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01. GOS Press\01. 담당업무\13. 계약\04. 주인형계약서\"/>
    </mc:Choice>
  </mc:AlternateContent>
  <xr:revisionPtr revIDLastSave="0" documentId="13_ncr:1_{2B3B2286-B25B-459C-9C4B-466FD38B4C75}" xr6:coauthVersionLast="47" xr6:coauthVersionMax="47" xr10:uidLastSave="{00000000-0000-0000-0000-000000000000}"/>
  <bookViews>
    <workbookView xWindow="9435" yWindow="510" windowWidth="28110" windowHeight="20250" activeTab="1" xr2:uid="{00000000-000D-0000-FFFF-FFFF00000000}"/>
  </bookViews>
  <sheets>
    <sheet name="1월" sheetId="1" r:id="rId1"/>
    <sheet name="2월" sheetId="2" r:id="rId2"/>
    <sheet name="3월" sheetId="3" r:id="rId3"/>
    <sheet name="4월" sheetId="4" r:id="rId4"/>
    <sheet name="5월" sheetId="5" r:id="rId5"/>
    <sheet name="6월" sheetId="6" r:id="rId6"/>
    <sheet name="7월" sheetId="7" r:id="rId7"/>
    <sheet name="8월" sheetId="8" r:id="rId8"/>
    <sheet name="9월" sheetId="9" r:id="rId9"/>
    <sheet name="10월" sheetId="10" r:id="rId10"/>
    <sheet name="11월" sheetId="11" r:id="rId11"/>
    <sheet name="12월" sheetId="12" r:id="rId12"/>
    <sheet name="모니터링계약" sheetId="13" r:id="rId13"/>
    <sheet name="검색" sheetId="14" r:id="rId14"/>
    <sheet name="SEARCH_DB" sheetId="15" state="hidden" r:id="rId15"/>
  </sheets>
  <definedNames>
    <definedName name="_xlnm._FilterDatabase" localSheetId="2" hidden="1">'3월'!$A$2:$N$230</definedName>
    <definedName name="_xlnm._FilterDatabase" localSheetId="3" hidden="1">'4월'!$A$2:$N$218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4" i="4" l="1"/>
  <c r="M124" i="4"/>
  <c r="O12975" i="15"/>
  <c r="N12975" i="15"/>
  <c r="M12975" i="15"/>
  <c r="L12975" i="15"/>
  <c r="K12975" i="15"/>
  <c r="J12975" i="15"/>
  <c r="I12975" i="15"/>
  <c r="H12975" i="15"/>
  <c r="G12975" i="15"/>
  <c r="F12975" i="15"/>
  <c r="D12975" i="15"/>
  <c r="E12975" i="15" s="1"/>
  <c r="O12974" i="15"/>
  <c r="N12974" i="15"/>
  <c r="M12974" i="15"/>
  <c r="L12974" i="15"/>
  <c r="K12974" i="15"/>
  <c r="J12974" i="15"/>
  <c r="I12974" i="15"/>
  <c r="H12974" i="15"/>
  <c r="G12974" i="15"/>
  <c r="F12974" i="15"/>
  <c r="D12974" i="15"/>
  <c r="E12974" i="15" s="1"/>
  <c r="O12973" i="15"/>
  <c r="N12973" i="15"/>
  <c r="M12973" i="15"/>
  <c r="L12973" i="15"/>
  <c r="K12973" i="15"/>
  <c r="J12973" i="15"/>
  <c r="I12973" i="15"/>
  <c r="H12973" i="15"/>
  <c r="G12973" i="15"/>
  <c r="F12973" i="15"/>
  <c r="D12973" i="15"/>
  <c r="E12973" i="15" s="1"/>
  <c r="O12972" i="15"/>
  <c r="N12972" i="15"/>
  <c r="M12972" i="15"/>
  <c r="L12972" i="15"/>
  <c r="K12972" i="15"/>
  <c r="J12972" i="15"/>
  <c r="I12972" i="15"/>
  <c r="H12972" i="15"/>
  <c r="G12972" i="15"/>
  <c r="F12972" i="15"/>
  <c r="D12972" i="15"/>
  <c r="E12972" i="15" s="1"/>
  <c r="O12971" i="15"/>
  <c r="N12971" i="15"/>
  <c r="M12971" i="15"/>
  <c r="L12971" i="15"/>
  <c r="K12971" i="15"/>
  <c r="J12971" i="15"/>
  <c r="I12971" i="15"/>
  <c r="H12971" i="15"/>
  <c r="G12971" i="15"/>
  <c r="F12971" i="15"/>
  <c r="D12971" i="15"/>
  <c r="E12971" i="15" s="1"/>
  <c r="O12970" i="15"/>
  <c r="N12970" i="15"/>
  <c r="M12970" i="15"/>
  <c r="L12970" i="15"/>
  <c r="K12970" i="15"/>
  <c r="J12970" i="15"/>
  <c r="I12970" i="15"/>
  <c r="H12970" i="15"/>
  <c r="G12970" i="15"/>
  <c r="F12970" i="15"/>
  <c r="D12970" i="15"/>
  <c r="E12970" i="15" s="1"/>
  <c r="O12969" i="15"/>
  <c r="N12969" i="15"/>
  <c r="M12969" i="15"/>
  <c r="L12969" i="15"/>
  <c r="K12969" i="15"/>
  <c r="J12969" i="15"/>
  <c r="I12969" i="15"/>
  <c r="H12969" i="15"/>
  <c r="G12969" i="15"/>
  <c r="F12969" i="15"/>
  <c r="D12969" i="15"/>
  <c r="E12969" i="15" s="1"/>
  <c r="O12968" i="15"/>
  <c r="N12968" i="15"/>
  <c r="M12968" i="15"/>
  <c r="L12968" i="15"/>
  <c r="K12968" i="15"/>
  <c r="J12968" i="15"/>
  <c r="I12968" i="15"/>
  <c r="H12968" i="15"/>
  <c r="G12968" i="15"/>
  <c r="F12968" i="15"/>
  <c r="D12968" i="15"/>
  <c r="E12968" i="15" s="1"/>
  <c r="O12967" i="15"/>
  <c r="N12967" i="15"/>
  <c r="M12967" i="15"/>
  <c r="L12967" i="15"/>
  <c r="K12967" i="15"/>
  <c r="J12967" i="15"/>
  <c r="I12967" i="15"/>
  <c r="H12967" i="15"/>
  <c r="G12967" i="15"/>
  <c r="F12967" i="15"/>
  <c r="D12967" i="15"/>
  <c r="E12967" i="15" s="1"/>
  <c r="O12966" i="15"/>
  <c r="N12966" i="15"/>
  <c r="M12966" i="15"/>
  <c r="L12966" i="15"/>
  <c r="K12966" i="15"/>
  <c r="J12966" i="15"/>
  <c r="I12966" i="15"/>
  <c r="H12966" i="15"/>
  <c r="G12966" i="15"/>
  <c r="F12966" i="15"/>
  <c r="D12966" i="15"/>
  <c r="E12966" i="15" s="1"/>
  <c r="O12965" i="15"/>
  <c r="N12965" i="15"/>
  <c r="M12965" i="15"/>
  <c r="L12965" i="15"/>
  <c r="K12965" i="15"/>
  <c r="J12965" i="15"/>
  <c r="I12965" i="15"/>
  <c r="H12965" i="15"/>
  <c r="G12965" i="15"/>
  <c r="F12965" i="15"/>
  <c r="D12965" i="15"/>
  <c r="E12965" i="15" s="1"/>
  <c r="O12964" i="15"/>
  <c r="N12964" i="15"/>
  <c r="M12964" i="15"/>
  <c r="L12964" i="15"/>
  <c r="K12964" i="15"/>
  <c r="J12964" i="15"/>
  <c r="I12964" i="15"/>
  <c r="H12964" i="15"/>
  <c r="G12964" i="15"/>
  <c r="F12964" i="15"/>
  <c r="D12964" i="15"/>
  <c r="E12964" i="15" s="1"/>
  <c r="O12963" i="15"/>
  <c r="N12963" i="15"/>
  <c r="M12963" i="15"/>
  <c r="L12963" i="15"/>
  <c r="K12963" i="15"/>
  <c r="J12963" i="15"/>
  <c r="I12963" i="15"/>
  <c r="H12963" i="15"/>
  <c r="G12963" i="15"/>
  <c r="F12963" i="15"/>
  <c r="D12963" i="15"/>
  <c r="E12963" i="15" s="1"/>
  <c r="O12962" i="15"/>
  <c r="N12962" i="15"/>
  <c r="M12962" i="15"/>
  <c r="L12962" i="15"/>
  <c r="K12962" i="15"/>
  <c r="J12962" i="15"/>
  <c r="I12962" i="15"/>
  <c r="H12962" i="15"/>
  <c r="G12962" i="15"/>
  <c r="F12962" i="15"/>
  <c r="D12962" i="15"/>
  <c r="E12962" i="15" s="1"/>
  <c r="O12961" i="15"/>
  <c r="N12961" i="15"/>
  <c r="M12961" i="15"/>
  <c r="L12961" i="15"/>
  <c r="K12961" i="15"/>
  <c r="J12961" i="15"/>
  <c r="I12961" i="15"/>
  <c r="H12961" i="15"/>
  <c r="G12961" i="15"/>
  <c r="F12961" i="15"/>
  <c r="D12961" i="15"/>
  <c r="E12961" i="15" s="1"/>
  <c r="O12960" i="15"/>
  <c r="N12960" i="15"/>
  <c r="M12960" i="15"/>
  <c r="L12960" i="15"/>
  <c r="K12960" i="15"/>
  <c r="J12960" i="15"/>
  <c r="I12960" i="15"/>
  <c r="H12960" i="15"/>
  <c r="G12960" i="15"/>
  <c r="F12960" i="15"/>
  <c r="D12960" i="15"/>
  <c r="E12960" i="15" s="1"/>
  <c r="O12959" i="15"/>
  <c r="N12959" i="15"/>
  <c r="M12959" i="15"/>
  <c r="L12959" i="15"/>
  <c r="K12959" i="15"/>
  <c r="J12959" i="15"/>
  <c r="I12959" i="15"/>
  <c r="H12959" i="15"/>
  <c r="G12959" i="15"/>
  <c r="F12959" i="15"/>
  <c r="D12959" i="15"/>
  <c r="E12959" i="15" s="1"/>
  <c r="O12958" i="15"/>
  <c r="N12958" i="15"/>
  <c r="M12958" i="15"/>
  <c r="L12958" i="15"/>
  <c r="K12958" i="15"/>
  <c r="J12958" i="15"/>
  <c r="I12958" i="15"/>
  <c r="H12958" i="15"/>
  <c r="G12958" i="15"/>
  <c r="F12958" i="15"/>
  <c r="D12958" i="15"/>
  <c r="E12958" i="15" s="1"/>
  <c r="O12957" i="15"/>
  <c r="N12957" i="15"/>
  <c r="M12957" i="15"/>
  <c r="L12957" i="15"/>
  <c r="K12957" i="15"/>
  <c r="J12957" i="15"/>
  <c r="I12957" i="15"/>
  <c r="H12957" i="15"/>
  <c r="G12957" i="15"/>
  <c r="F12957" i="15"/>
  <c r="D12957" i="15"/>
  <c r="E12957" i="15" s="1"/>
  <c r="O12956" i="15"/>
  <c r="N12956" i="15"/>
  <c r="M12956" i="15"/>
  <c r="L12956" i="15"/>
  <c r="K12956" i="15"/>
  <c r="J12956" i="15"/>
  <c r="I12956" i="15"/>
  <c r="H12956" i="15"/>
  <c r="G12956" i="15"/>
  <c r="F12956" i="15"/>
  <c r="D12956" i="15"/>
  <c r="E12956" i="15" s="1"/>
  <c r="O12955" i="15"/>
  <c r="N12955" i="15"/>
  <c r="M12955" i="15"/>
  <c r="L12955" i="15"/>
  <c r="K12955" i="15"/>
  <c r="J12955" i="15"/>
  <c r="I12955" i="15"/>
  <c r="H12955" i="15"/>
  <c r="G12955" i="15"/>
  <c r="F12955" i="15"/>
  <c r="D12955" i="15"/>
  <c r="E12955" i="15" s="1"/>
  <c r="O12954" i="15"/>
  <c r="N12954" i="15"/>
  <c r="M12954" i="15"/>
  <c r="L12954" i="15"/>
  <c r="K12954" i="15"/>
  <c r="J12954" i="15"/>
  <c r="I12954" i="15"/>
  <c r="H12954" i="15"/>
  <c r="G12954" i="15"/>
  <c r="F12954" i="15"/>
  <c r="D12954" i="15"/>
  <c r="E12954" i="15" s="1"/>
  <c r="O12953" i="15"/>
  <c r="N12953" i="15"/>
  <c r="M12953" i="15"/>
  <c r="L12953" i="15"/>
  <c r="K12953" i="15"/>
  <c r="J12953" i="15"/>
  <c r="I12953" i="15"/>
  <c r="H12953" i="15"/>
  <c r="G12953" i="15"/>
  <c r="F12953" i="15"/>
  <c r="D12953" i="15"/>
  <c r="E12953" i="15" s="1"/>
  <c r="O12952" i="15"/>
  <c r="N12952" i="15"/>
  <c r="M12952" i="15"/>
  <c r="L12952" i="15"/>
  <c r="K12952" i="15"/>
  <c r="J12952" i="15"/>
  <c r="I12952" i="15"/>
  <c r="H12952" i="15"/>
  <c r="G12952" i="15"/>
  <c r="F12952" i="15"/>
  <c r="D12952" i="15"/>
  <c r="E12952" i="15" s="1"/>
  <c r="O12951" i="15"/>
  <c r="N12951" i="15"/>
  <c r="M12951" i="15"/>
  <c r="L12951" i="15"/>
  <c r="K12951" i="15"/>
  <c r="J12951" i="15"/>
  <c r="I12951" i="15"/>
  <c r="H12951" i="15"/>
  <c r="G12951" i="15"/>
  <c r="F12951" i="15"/>
  <c r="D12951" i="15"/>
  <c r="E12951" i="15" s="1"/>
  <c r="O12950" i="15"/>
  <c r="N12950" i="15"/>
  <c r="M12950" i="15"/>
  <c r="L12950" i="15"/>
  <c r="K12950" i="15"/>
  <c r="J12950" i="15"/>
  <c r="I12950" i="15"/>
  <c r="H12950" i="15"/>
  <c r="G12950" i="15"/>
  <c r="F12950" i="15"/>
  <c r="D12950" i="15"/>
  <c r="E12950" i="15" s="1"/>
  <c r="O12949" i="15"/>
  <c r="N12949" i="15"/>
  <c r="M12949" i="15"/>
  <c r="L12949" i="15"/>
  <c r="K12949" i="15"/>
  <c r="J12949" i="15"/>
  <c r="I12949" i="15"/>
  <c r="H12949" i="15"/>
  <c r="G12949" i="15"/>
  <c r="F12949" i="15"/>
  <c r="D12949" i="15"/>
  <c r="E12949" i="15" s="1"/>
  <c r="O12948" i="15"/>
  <c r="N12948" i="15"/>
  <c r="M12948" i="15"/>
  <c r="L12948" i="15"/>
  <c r="K12948" i="15"/>
  <c r="J12948" i="15"/>
  <c r="I12948" i="15"/>
  <c r="H12948" i="15"/>
  <c r="G12948" i="15"/>
  <c r="F12948" i="15"/>
  <c r="D12948" i="15"/>
  <c r="E12948" i="15" s="1"/>
  <c r="O12947" i="15"/>
  <c r="N12947" i="15"/>
  <c r="M12947" i="15"/>
  <c r="L12947" i="15"/>
  <c r="K12947" i="15"/>
  <c r="J12947" i="15"/>
  <c r="I12947" i="15"/>
  <c r="H12947" i="15"/>
  <c r="G12947" i="15"/>
  <c r="F12947" i="15"/>
  <c r="D12947" i="15"/>
  <c r="E12947" i="15" s="1"/>
  <c r="O12946" i="15"/>
  <c r="N12946" i="15"/>
  <c r="M12946" i="15"/>
  <c r="L12946" i="15"/>
  <c r="K12946" i="15"/>
  <c r="J12946" i="15"/>
  <c r="I12946" i="15"/>
  <c r="H12946" i="15"/>
  <c r="G12946" i="15"/>
  <c r="F12946" i="15"/>
  <c r="D12946" i="15"/>
  <c r="E12946" i="15" s="1"/>
  <c r="O12945" i="15"/>
  <c r="N12945" i="15"/>
  <c r="M12945" i="15"/>
  <c r="L12945" i="15"/>
  <c r="K12945" i="15"/>
  <c r="J12945" i="15"/>
  <c r="I12945" i="15"/>
  <c r="H12945" i="15"/>
  <c r="G12945" i="15"/>
  <c r="F12945" i="15"/>
  <c r="D12945" i="15"/>
  <c r="E12945" i="15" s="1"/>
  <c r="O12944" i="15"/>
  <c r="N12944" i="15"/>
  <c r="M12944" i="15"/>
  <c r="L12944" i="15"/>
  <c r="K12944" i="15"/>
  <c r="J12944" i="15"/>
  <c r="I12944" i="15"/>
  <c r="H12944" i="15"/>
  <c r="G12944" i="15"/>
  <c r="F12944" i="15"/>
  <c r="D12944" i="15"/>
  <c r="E12944" i="15" s="1"/>
  <c r="O12943" i="15"/>
  <c r="N12943" i="15"/>
  <c r="M12943" i="15"/>
  <c r="L12943" i="15"/>
  <c r="K12943" i="15"/>
  <c r="J12943" i="15"/>
  <c r="I12943" i="15"/>
  <c r="H12943" i="15"/>
  <c r="G12943" i="15"/>
  <c r="F12943" i="15"/>
  <c r="D12943" i="15"/>
  <c r="E12943" i="15" s="1"/>
  <c r="O12942" i="15"/>
  <c r="N12942" i="15"/>
  <c r="M12942" i="15"/>
  <c r="L12942" i="15"/>
  <c r="K12942" i="15"/>
  <c r="J12942" i="15"/>
  <c r="I12942" i="15"/>
  <c r="H12942" i="15"/>
  <c r="G12942" i="15"/>
  <c r="F12942" i="15"/>
  <c r="D12942" i="15"/>
  <c r="E12942" i="15" s="1"/>
  <c r="O12941" i="15"/>
  <c r="N12941" i="15"/>
  <c r="M12941" i="15"/>
  <c r="L12941" i="15"/>
  <c r="K12941" i="15"/>
  <c r="J12941" i="15"/>
  <c r="I12941" i="15"/>
  <c r="H12941" i="15"/>
  <c r="G12941" i="15"/>
  <c r="F12941" i="15"/>
  <c r="D12941" i="15"/>
  <c r="E12941" i="15" s="1"/>
  <c r="O12940" i="15"/>
  <c r="N12940" i="15"/>
  <c r="M12940" i="15"/>
  <c r="L12940" i="15"/>
  <c r="K12940" i="15"/>
  <c r="J12940" i="15"/>
  <c r="I12940" i="15"/>
  <c r="H12940" i="15"/>
  <c r="G12940" i="15"/>
  <c r="F12940" i="15"/>
  <c r="D12940" i="15"/>
  <c r="E12940" i="15" s="1"/>
  <c r="O12939" i="15"/>
  <c r="N12939" i="15"/>
  <c r="M12939" i="15"/>
  <c r="L12939" i="15"/>
  <c r="K12939" i="15"/>
  <c r="J12939" i="15"/>
  <c r="I12939" i="15"/>
  <c r="H12939" i="15"/>
  <c r="G12939" i="15"/>
  <c r="F12939" i="15"/>
  <c r="D12939" i="15"/>
  <c r="E12939" i="15" s="1"/>
  <c r="O12938" i="15"/>
  <c r="N12938" i="15"/>
  <c r="M12938" i="15"/>
  <c r="L12938" i="15"/>
  <c r="K12938" i="15"/>
  <c r="J12938" i="15"/>
  <c r="I12938" i="15"/>
  <c r="H12938" i="15"/>
  <c r="G12938" i="15"/>
  <c r="F12938" i="15"/>
  <c r="D12938" i="15"/>
  <c r="E12938" i="15" s="1"/>
  <c r="O12937" i="15"/>
  <c r="N12937" i="15"/>
  <c r="M12937" i="15"/>
  <c r="L12937" i="15"/>
  <c r="K12937" i="15"/>
  <c r="J12937" i="15"/>
  <c r="I12937" i="15"/>
  <c r="H12937" i="15"/>
  <c r="G12937" i="15"/>
  <c r="F12937" i="15"/>
  <c r="D12937" i="15"/>
  <c r="E12937" i="15" s="1"/>
  <c r="O12936" i="15"/>
  <c r="N12936" i="15"/>
  <c r="M12936" i="15"/>
  <c r="L12936" i="15"/>
  <c r="K12936" i="15"/>
  <c r="J12936" i="15"/>
  <c r="I12936" i="15"/>
  <c r="H12936" i="15"/>
  <c r="G12936" i="15"/>
  <c r="F12936" i="15"/>
  <c r="D12936" i="15"/>
  <c r="E12936" i="15" s="1"/>
  <c r="O12935" i="15"/>
  <c r="N12935" i="15"/>
  <c r="M12935" i="15"/>
  <c r="L12935" i="15"/>
  <c r="K12935" i="15"/>
  <c r="J12935" i="15"/>
  <c r="I12935" i="15"/>
  <c r="H12935" i="15"/>
  <c r="G12935" i="15"/>
  <c r="F12935" i="15"/>
  <c r="D12935" i="15"/>
  <c r="E12935" i="15" s="1"/>
  <c r="O12934" i="15"/>
  <c r="N12934" i="15"/>
  <c r="M12934" i="15"/>
  <c r="L12934" i="15"/>
  <c r="K12934" i="15"/>
  <c r="J12934" i="15"/>
  <c r="I12934" i="15"/>
  <c r="H12934" i="15"/>
  <c r="G12934" i="15"/>
  <c r="F12934" i="15"/>
  <c r="D12934" i="15"/>
  <c r="E12934" i="15" s="1"/>
  <c r="O12933" i="15"/>
  <c r="N12933" i="15"/>
  <c r="M12933" i="15"/>
  <c r="L12933" i="15"/>
  <c r="K12933" i="15"/>
  <c r="J12933" i="15"/>
  <c r="I12933" i="15"/>
  <c r="H12933" i="15"/>
  <c r="G12933" i="15"/>
  <c r="F12933" i="15"/>
  <c r="D12933" i="15"/>
  <c r="E12933" i="15" s="1"/>
  <c r="O12932" i="15"/>
  <c r="N12932" i="15"/>
  <c r="M12932" i="15"/>
  <c r="L12932" i="15"/>
  <c r="K12932" i="15"/>
  <c r="J12932" i="15"/>
  <c r="I12932" i="15"/>
  <c r="H12932" i="15"/>
  <c r="G12932" i="15"/>
  <c r="F12932" i="15"/>
  <c r="D12932" i="15"/>
  <c r="E12932" i="15" s="1"/>
  <c r="O12931" i="15"/>
  <c r="N12931" i="15"/>
  <c r="M12931" i="15"/>
  <c r="L12931" i="15"/>
  <c r="K12931" i="15"/>
  <c r="J12931" i="15"/>
  <c r="I12931" i="15"/>
  <c r="H12931" i="15"/>
  <c r="G12931" i="15"/>
  <c r="F12931" i="15"/>
  <c r="D12931" i="15"/>
  <c r="E12931" i="15" s="1"/>
  <c r="O12930" i="15"/>
  <c r="N12930" i="15"/>
  <c r="M12930" i="15"/>
  <c r="L12930" i="15"/>
  <c r="K12930" i="15"/>
  <c r="J12930" i="15"/>
  <c r="I12930" i="15"/>
  <c r="H12930" i="15"/>
  <c r="G12930" i="15"/>
  <c r="F12930" i="15"/>
  <c r="D12930" i="15"/>
  <c r="E12930" i="15" s="1"/>
  <c r="O12929" i="15"/>
  <c r="N12929" i="15"/>
  <c r="M12929" i="15"/>
  <c r="L12929" i="15"/>
  <c r="K12929" i="15"/>
  <c r="J12929" i="15"/>
  <c r="I12929" i="15"/>
  <c r="H12929" i="15"/>
  <c r="G12929" i="15"/>
  <c r="F12929" i="15"/>
  <c r="D12929" i="15"/>
  <c r="E12929" i="15" s="1"/>
  <c r="O12928" i="15"/>
  <c r="N12928" i="15"/>
  <c r="M12928" i="15"/>
  <c r="L12928" i="15"/>
  <c r="K12928" i="15"/>
  <c r="J12928" i="15"/>
  <c r="I12928" i="15"/>
  <c r="H12928" i="15"/>
  <c r="G12928" i="15"/>
  <c r="F12928" i="15"/>
  <c r="D12928" i="15"/>
  <c r="E12928" i="15" s="1"/>
  <c r="O12927" i="15"/>
  <c r="N12927" i="15"/>
  <c r="M12927" i="15"/>
  <c r="L12927" i="15"/>
  <c r="K12927" i="15"/>
  <c r="J12927" i="15"/>
  <c r="I12927" i="15"/>
  <c r="H12927" i="15"/>
  <c r="G12927" i="15"/>
  <c r="F12927" i="15"/>
  <c r="D12927" i="15"/>
  <c r="E12927" i="15" s="1"/>
  <c r="O12926" i="15"/>
  <c r="N12926" i="15"/>
  <c r="M12926" i="15"/>
  <c r="L12926" i="15"/>
  <c r="K12926" i="15"/>
  <c r="J12926" i="15"/>
  <c r="I12926" i="15"/>
  <c r="H12926" i="15"/>
  <c r="G12926" i="15"/>
  <c r="F12926" i="15"/>
  <c r="D12926" i="15"/>
  <c r="E12926" i="15" s="1"/>
  <c r="O12925" i="15"/>
  <c r="N12925" i="15"/>
  <c r="M12925" i="15"/>
  <c r="L12925" i="15"/>
  <c r="K12925" i="15"/>
  <c r="J12925" i="15"/>
  <c r="I12925" i="15"/>
  <c r="H12925" i="15"/>
  <c r="G12925" i="15"/>
  <c r="F12925" i="15"/>
  <c r="D12925" i="15"/>
  <c r="E12925" i="15" s="1"/>
  <c r="O12924" i="15"/>
  <c r="N12924" i="15"/>
  <c r="M12924" i="15"/>
  <c r="L12924" i="15"/>
  <c r="K12924" i="15"/>
  <c r="J12924" i="15"/>
  <c r="I12924" i="15"/>
  <c r="H12924" i="15"/>
  <c r="G12924" i="15"/>
  <c r="F12924" i="15"/>
  <c r="D12924" i="15"/>
  <c r="E12924" i="15" s="1"/>
  <c r="O12923" i="15"/>
  <c r="N12923" i="15"/>
  <c r="M12923" i="15"/>
  <c r="L12923" i="15"/>
  <c r="K12923" i="15"/>
  <c r="J12923" i="15"/>
  <c r="I12923" i="15"/>
  <c r="H12923" i="15"/>
  <c r="G12923" i="15"/>
  <c r="F12923" i="15"/>
  <c r="D12923" i="15"/>
  <c r="E12923" i="15" s="1"/>
  <c r="O12922" i="15"/>
  <c r="N12922" i="15"/>
  <c r="M12922" i="15"/>
  <c r="L12922" i="15"/>
  <c r="K12922" i="15"/>
  <c r="J12922" i="15"/>
  <c r="I12922" i="15"/>
  <c r="H12922" i="15"/>
  <c r="G12922" i="15"/>
  <c r="F12922" i="15"/>
  <c r="D12922" i="15"/>
  <c r="E12922" i="15" s="1"/>
  <c r="O12921" i="15"/>
  <c r="N12921" i="15"/>
  <c r="M12921" i="15"/>
  <c r="L12921" i="15"/>
  <c r="K12921" i="15"/>
  <c r="J12921" i="15"/>
  <c r="I12921" i="15"/>
  <c r="H12921" i="15"/>
  <c r="G12921" i="15"/>
  <c r="F12921" i="15"/>
  <c r="D12921" i="15"/>
  <c r="E12921" i="15" s="1"/>
  <c r="O12920" i="15"/>
  <c r="N12920" i="15"/>
  <c r="M12920" i="15"/>
  <c r="L12920" i="15"/>
  <c r="K12920" i="15"/>
  <c r="J12920" i="15"/>
  <c r="I12920" i="15"/>
  <c r="H12920" i="15"/>
  <c r="G12920" i="15"/>
  <c r="F12920" i="15"/>
  <c r="D12920" i="15"/>
  <c r="E12920" i="15" s="1"/>
  <c r="O12919" i="15"/>
  <c r="N12919" i="15"/>
  <c r="M12919" i="15"/>
  <c r="L12919" i="15"/>
  <c r="K12919" i="15"/>
  <c r="J12919" i="15"/>
  <c r="I12919" i="15"/>
  <c r="H12919" i="15"/>
  <c r="G12919" i="15"/>
  <c r="F12919" i="15"/>
  <c r="D12919" i="15"/>
  <c r="E12919" i="15" s="1"/>
  <c r="O12918" i="15"/>
  <c r="N12918" i="15"/>
  <c r="M12918" i="15"/>
  <c r="L12918" i="15"/>
  <c r="K12918" i="15"/>
  <c r="J12918" i="15"/>
  <c r="I12918" i="15"/>
  <c r="H12918" i="15"/>
  <c r="G12918" i="15"/>
  <c r="F12918" i="15"/>
  <c r="D12918" i="15"/>
  <c r="E12918" i="15" s="1"/>
  <c r="O12917" i="15"/>
  <c r="N12917" i="15"/>
  <c r="M12917" i="15"/>
  <c r="L12917" i="15"/>
  <c r="K12917" i="15"/>
  <c r="J12917" i="15"/>
  <c r="I12917" i="15"/>
  <c r="H12917" i="15"/>
  <c r="G12917" i="15"/>
  <c r="F12917" i="15"/>
  <c r="D12917" i="15"/>
  <c r="E12917" i="15" s="1"/>
  <c r="O12916" i="15"/>
  <c r="N12916" i="15"/>
  <c r="M12916" i="15"/>
  <c r="L12916" i="15"/>
  <c r="K12916" i="15"/>
  <c r="J12916" i="15"/>
  <c r="I12916" i="15"/>
  <c r="H12916" i="15"/>
  <c r="G12916" i="15"/>
  <c r="F12916" i="15"/>
  <c r="D12916" i="15"/>
  <c r="E12916" i="15" s="1"/>
  <c r="O12915" i="15"/>
  <c r="N12915" i="15"/>
  <c r="M12915" i="15"/>
  <c r="L12915" i="15"/>
  <c r="K12915" i="15"/>
  <c r="J12915" i="15"/>
  <c r="I12915" i="15"/>
  <c r="H12915" i="15"/>
  <c r="G12915" i="15"/>
  <c r="F12915" i="15"/>
  <c r="D12915" i="15"/>
  <c r="E12915" i="15" s="1"/>
  <c r="O12914" i="15"/>
  <c r="N12914" i="15"/>
  <c r="M12914" i="15"/>
  <c r="L12914" i="15"/>
  <c r="K12914" i="15"/>
  <c r="J12914" i="15"/>
  <c r="I12914" i="15"/>
  <c r="H12914" i="15"/>
  <c r="G12914" i="15"/>
  <c r="F12914" i="15"/>
  <c r="D12914" i="15"/>
  <c r="E12914" i="15" s="1"/>
  <c r="O12913" i="15"/>
  <c r="N12913" i="15"/>
  <c r="M12913" i="15"/>
  <c r="L12913" i="15"/>
  <c r="K12913" i="15"/>
  <c r="J12913" i="15"/>
  <c r="I12913" i="15"/>
  <c r="H12913" i="15"/>
  <c r="G12913" i="15"/>
  <c r="F12913" i="15"/>
  <c r="D12913" i="15"/>
  <c r="E12913" i="15" s="1"/>
  <c r="O12912" i="15"/>
  <c r="N12912" i="15"/>
  <c r="M12912" i="15"/>
  <c r="L12912" i="15"/>
  <c r="K12912" i="15"/>
  <c r="J12912" i="15"/>
  <c r="I12912" i="15"/>
  <c r="H12912" i="15"/>
  <c r="G12912" i="15"/>
  <c r="F12912" i="15"/>
  <c r="D12912" i="15"/>
  <c r="E12912" i="15" s="1"/>
  <c r="O12911" i="15"/>
  <c r="N12911" i="15"/>
  <c r="M12911" i="15"/>
  <c r="L12911" i="15"/>
  <c r="K12911" i="15"/>
  <c r="J12911" i="15"/>
  <c r="I12911" i="15"/>
  <c r="H12911" i="15"/>
  <c r="G12911" i="15"/>
  <c r="F12911" i="15"/>
  <c r="D12911" i="15"/>
  <c r="E12911" i="15" s="1"/>
  <c r="O12910" i="15"/>
  <c r="N12910" i="15"/>
  <c r="M12910" i="15"/>
  <c r="L12910" i="15"/>
  <c r="K12910" i="15"/>
  <c r="J12910" i="15"/>
  <c r="I12910" i="15"/>
  <c r="H12910" i="15"/>
  <c r="G12910" i="15"/>
  <c r="F12910" i="15"/>
  <c r="D12910" i="15"/>
  <c r="E12910" i="15" s="1"/>
  <c r="O12909" i="15"/>
  <c r="N12909" i="15"/>
  <c r="M12909" i="15"/>
  <c r="L12909" i="15"/>
  <c r="K12909" i="15"/>
  <c r="J12909" i="15"/>
  <c r="I12909" i="15"/>
  <c r="H12909" i="15"/>
  <c r="G12909" i="15"/>
  <c r="F12909" i="15"/>
  <c r="D12909" i="15"/>
  <c r="E12909" i="15" s="1"/>
  <c r="O12908" i="15"/>
  <c r="N12908" i="15"/>
  <c r="M12908" i="15"/>
  <c r="L12908" i="15"/>
  <c r="K12908" i="15"/>
  <c r="J12908" i="15"/>
  <c r="I12908" i="15"/>
  <c r="H12908" i="15"/>
  <c r="G12908" i="15"/>
  <c r="F12908" i="15"/>
  <c r="D12908" i="15"/>
  <c r="E12908" i="15" s="1"/>
  <c r="O12907" i="15"/>
  <c r="N12907" i="15"/>
  <c r="M12907" i="15"/>
  <c r="L12907" i="15"/>
  <c r="K12907" i="15"/>
  <c r="J12907" i="15"/>
  <c r="I12907" i="15"/>
  <c r="H12907" i="15"/>
  <c r="G12907" i="15"/>
  <c r="F12907" i="15"/>
  <c r="D12907" i="15"/>
  <c r="E12907" i="15" s="1"/>
  <c r="O12906" i="15"/>
  <c r="N12906" i="15"/>
  <c r="M12906" i="15"/>
  <c r="L12906" i="15"/>
  <c r="K12906" i="15"/>
  <c r="J12906" i="15"/>
  <c r="I12906" i="15"/>
  <c r="H12906" i="15"/>
  <c r="G12906" i="15"/>
  <c r="F12906" i="15"/>
  <c r="D12906" i="15"/>
  <c r="E12906" i="15" s="1"/>
  <c r="O12905" i="15"/>
  <c r="N12905" i="15"/>
  <c r="M12905" i="15"/>
  <c r="L12905" i="15"/>
  <c r="K12905" i="15"/>
  <c r="J12905" i="15"/>
  <c r="I12905" i="15"/>
  <c r="H12905" i="15"/>
  <c r="G12905" i="15"/>
  <c r="F12905" i="15"/>
  <c r="D12905" i="15"/>
  <c r="E12905" i="15" s="1"/>
  <c r="O12904" i="15"/>
  <c r="N12904" i="15"/>
  <c r="M12904" i="15"/>
  <c r="L12904" i="15"/>
  <c r="K12904" i="15"/>
  <c r="J12904" i="15"/>
  <c r="I12904" i="15"/>
  <c r="H12904" i="15"/>
  <c r="G12904" i="15"/>
  <c r="F12904" i="15"/>
  <c r="D12904" i="15"/>
  <c r="E12904" i="15" s="1"/>
  <c r="O12903" i="15"/>
  <c r="N12903" i="15"/>
  <c r="M12903" i="15"/>
  <c r="L12903" i="15"/>
  <c r="K12903" i="15"/>
  <c r="J12903" i="15"/>
  <c r="I12903" i="15"/>
  <c r="H12903" i="15"/>
  <c r="G12903" i="15"/>
  <c r="F12903" i="15"/>
  <c r="D12903" i="15"/>
  <c r="E12903" i="15" s="1"/>
  <c r="O12902" i="15"/>
  <c r="N12902" i="15"/>
  <c r="M12902" i="15"/>
  <c r="L12902" i="15"/>
  <c r="K12902" i="15"/>
  <c r="J12902" i="15"/>
  <c r="I12902" i="15"/>
  <c r="H12902" i="15"/>
  <c r="G12902" i="15"/>
  <c r="F12902" i="15"/>
  <c r="D12902" i="15"/>
  <c r="E12902" i="15" s="1"/>
  <c r="O12901" i="15"/>
  <c r="N12901" i="15"/>
  <c r="M12901" i="15"/>
  <c r="L12901" i="15"/>
  <c r="K12901" i="15"/>
  <c r="J12901" i="15"/>
  <c r="I12901" i="15"/>
  <c r="H12901" i="15"/>
  <c r="G12901" i="15"/>
  <c r="F12901" i="15"/>
  <c r="D12901" i="15"/>
  <c r="E12901" i="15" s="1"/>
  <c r="O12900" i="15"/>
  <c r="N12900" i="15"/>
  <c r="M12900" i="15"/>
  <c r="L12900" i="15"/>
  <c r="K12900" i="15"/>
  <c r="J12900" i="15"/>
  <c r="I12900" i="15"/>
  <c r="H12900" i="15"/>
  <c r="G12900" i="15"/>
  <c r="F12900" i="15"/>
  <c r="D12900" i="15"/>
  <c r="E12900" i="15" s="1"/>
  <c r="O12899" i="15"/>
  <c r="N12899" i="15"/>
  <c r="M12899" i="15"/>
  <c r="L12899" i="15"/>
  <c r="K12899" i="15"/>
  <c r="J12899" i="15"/>
  <c r="I12899" i="15"/>
  <c r="H12899" i="15"/>
  <c r="G12899" i="15"/>
  <c r="F12899" i="15"/>
  <c r="D12899" i="15"/>
  <c r="E12899" i="15" s="1"/>
  <c r="O12898" i="15"/>
  <c r="N12898" i="15"/>
  <c r="M12898" i="15"/>
  <c r="L12898" i="15"/>
  <c r="K12898" i="15"/>
  <c r="J12898" i="15"/>
  <c r="I12898" i="15"/>
  <c r="H12898" i="15"/>
  <c r="G12898" i="15"/>
  <c r="F12898" i="15"/>
  <c r="D12898" i="15"/>
  <c r="E12898" i="15" s="1"/>
  <c r="O12897" i="15"/>
  <c r="N12897" i="15"/>
  <c r="M12897" i="15"/>
  <c r="L12897" i="15"/>
  <c r="K12897" i="15"/>
  <c r="J12897" i="15"/>
  <c r="I12897" i="15"/>
  <c r="H12897" i="15"/>
  <c r="G12897" i="15"/>
  <c r="F12897" i="15"/>
  <c r="D12897" i="15"/>
  <c r="E12897" i="15" s="1"/>
  <c r="O12896" i="15"/>
  <c r="N12896" i="15"/>
  <c r="M12896" i="15"/>
  <c r="L12896" i="15"/>
  <c r="K12896" i="15"/>
  <c r="J12896" i="15"/>
  <c r="I12896" i="15"/>
  <c r="H12896" i="15"/>
  <c r="G12896" i="15"/>
  <c r="F12896" i="15"/>
  <c r="D12896" i="15"/>
  <c r="E12896" i="15" s="1"/>
  <c r="O12895" i="15"/>
  <c r="N12895" i="15"/>
  <c r="M12895" i="15"/>
  <c r="L12895" i="15"/>
  <c r="K12895" i="15"/>
  <c r="J12895" i="15"/>
  <c r="I12895" i="15"/>
  <c r="H12895" i="15"/>
  <c r="G12895" i="15"/>
  <c r="F12895" i="15"/>
  <c r="D12895" i="15"/>
  <c r="E12895" i="15" s="1"/>
  <c r="O12894" i="15"/>
  <c r="N12894" i="15"/>
  <c r="M12894" i="15"/>
  <c r="L12894" i="15"/>
  <c r="K12894" i="15"/>
  <c r="J12894" i="15"/>
  <c r="I12894" i="15"/>
  <c r="H12894" i="15"/>
  <c r="G12894" i="15"/>
  <c r="F12894" i="15"/>
  <c r="D12894" i="15"/>
  <c r="E12894" i="15" s="1"/>
  <c r="O12893" i="15"/>
  <c r="N12893" i="15"/>
  <c r="M12893" i="15"/>
  <c r="L12893" i="15"/>
  <c r="K12893" i="15"/>
  <c r="J12893" i="15"/>
  <c r="I12893" i="15"/>
  <c r="H12893" i="15"/>
  <c r="G12893" i="15"/>
  <c r="F12893" i="15"/>
  <c r="D12893" i="15"/>
  <c r="E12893" i="15" s="1"/>
  <c r="O12892" i="15"/>
  <c r="N12892" i="15"/>
  <c r="M12892" i="15"/>
  <c r="L12892" i="15"/>
  <c r="K12892" i="15"/>
  <c r="J12892" i="15"/>
  <c r="I12892" i="15"/>
  <c r="H12892" i="15"/>
  <c r="G12892" i="15"/>
  <c r="F12892" i="15"/>
  <c r="D12892" i="15"/>
  <c r="E12892" i="15" s="1"/>
  <c r="O12891" i="15"/>
  <c r="N12891" i="15"/>
  <c r="M12891" i="15"/>
  <c r="L12891" i="15"/>
  <c r="K12891" i="15"/>
  <c r="J12891" i="15"/>
  <c r="I12891" i="15"/>
  <c r="H12891" i="15"/>
  <c r="G12891" i="15"/>
  <c r="F12891" i="15"/>
  <c r="D12891" i="15"/>
  <c r="E12891" i="15" s="1"/>
  <c r="O12890" i="15"/>
  <c r="N12890" i="15"/>
  <c r="M12890" i="15"/>
  <c r="L12890" i="15"/>
  <c r="K12890" i="15"/>
  <c r="J12890" i="15"/>
  <c r="I12890" i="15"/>
  <c r="H12890" i="15"/>
  <c r="G12890" i="15"/>
  <c r="F12890" i="15"/>
  <c r="D12890" i="15"/>
  <c r="E12890" i="15" s="1"/>
  <c r="O12889" i="15"/>
  <c r="N12889" i="15"/>
  <c r="M12889" i="15"/>
  <c r="L12889" i="15"/>
  <c r="K12889" i="15"/>
  <c r="J12889" i="15"/>
  <c r="I12889" i="15"/>
  <c r="H12889" i="15"/>
  <c r="G12889" i="15"/>
  <c r="F12889" i="15"/>
  <c r="D12889" i="15"/>
  <c r="E12889" i="15" s="1"/>
  <c r="O12888" i="15"/>
  <c r="N12888" i="15"/>
  <c r="M12888" i="15"/>
  <c r="L12888" i="15"/>
  <c r="K12888" i="15"/>
  <c r="J12888" i="15"/>
  <c r="I12888" i="15"/>
  <c r="H12888" i="15"/>
  <c r="G12888" i="15"/>
  <c r="F12888" i="15"/>
  <c r="D12888" i="15"/>
  <c r="E12888" i="15" s="1"/>
  <c r="O12887" i="15"/>
  <c r="N12887" i="15"/>
  <c r="M12887" i="15"/>
  <c r="L12887" i="15"/>
  <c r="K12887" i="15"/>
  <c r="J12887" i="15"/>
  <c r="I12887" i="15"/>
  <c r="H12887" i="15"/>
  <c r="G12887" i="15"/>
  <c r="F12887" i="15"/>
  <c r="D12887" i="15"/>
  <c r="E12887" i="15" s="1"/>
  <c r="O12886" i="15"/>
  <c r="N12886" i="15"/>
  <c r="M12886" i="15"/>
  <c r="L12886" i="15"/>
  <c r="K12886" i="15"/>
  <c r="J12886" i="15"/>
  <c r="I12886" i="15"/>
  <c r="H12886" i="15"/>
  <c r="G12886" i="15"/>
  <c r="F12886" i="15"/>
  <c r="D12886" i="15"/>
  <c r="E12886" i="15" s="1"/>
  <c r="O12885" i="15"/>
  <c r="N12885" i="15"/>
  <c r="M12885" i="15"/>
  <c r="L12885" i="15"/>
  <c r="K12885" i="15"/>
  <c r="J12885" i="15"/>
  <c r="I12885" i="15"/>
  <c r="H12885" i="15"/>
  <c r="G12885" i="15"/>
  <c r="F12885" i="15"/>
  <c r="D12885" i="15"/>
  <c r="E12885" i="15" s="1"/>
  <c r="O12884" i="15"/>
  <c r="N12884" i="15"/>
  <c r="M12884" i="15"/>
  <c r="L12884" i="15"/>
  <c r="K12884" i="15"/>
  <c r="J12884" i="15"/>
  <c r="I12884" i="15"/>
  <c r="H12884" i="15"/>
  <c r="G12884" i="15"/>
  <c r="F12884" i="15"/>
  <c r="D12884" i="15"/>
  <c r="E12884" i="15" s="1"/>
  <c r="O12883" i="15"/>
  <c r="N12883" i="15"/>
  <c r="M12883" i="15"/>
  <c r="L12883" i="15"/>
  <c r="K12883" i="15"/>
  <c r="J12883" i="15"/>
  <c r="I12883" i="15"/>
  <c r="H12883" i="15"/>
  <c r="G12883" i="15"/>
  <c r="F12883" i="15"/>
  <c r="D12883" i="15"/>
  <c r="E12883" i="15" s="1"/>
  <c r="O12882" i="15"/>
  <c r="N12882" i="15"/>
  <c r="M12882" i="15"/>
  <c r="L12882" i="15"/>
  <c r="K12882" i="15"/>
  <c r="J12882" i="15"/>
  <c r="I12882" i="15"/>
  <c r="H12882" i="15"/>
  <c r="G12882" i="15"/>
  <c r="F12882" i="15"/>
  <c r="D12882" i="15"/>
  <c r="E12882" i="15" s="1"/>
  <c r="O12881" i="15"/>
  <c r="N12881" i="15"/>
  <c r="M12881" i="15"/>
  <c r="L12881" i="15"/>
  <c r="K12881" i="15"/>
  <c r="J12881" i="15"/>
  <c r="I12881" i="15"/>
  <c r="H12881" i="15"/>
  <c r="G12881" i="15"/>
  <c r="F12881" i="15"/>
  <c r="D12881" i="15"/>
  <c r="E12881" i="15" s="1"/>
  <c r="O12880" i="15"/>
  <c r="N12880" i="15"/>
  <c r="M12880" i="15"/>
  <c r="L12880" i="15"/>
  <c r="K12880" i="15"/>
  <c r="J12880" i="15"/>
  <c r="I12880" i="15"/>
  <c r="H12880" i="15"/>
  <c r="G12880" i="15"/>
  <c r="F12880" i="15"/>
  <c r="D12880" i="15"/>
  <c r="E12880" i="15" s="1"/>
  <c r="O12879" i="15"/>
  <c r="N12879" i="15"/>
  <c r="M12879" i="15"/>
  <c r="L12879" i="15"/>
  <c r="K12879" i="15"/>
  <c r="J12879" i="15"/>
  <c r="I12879" i="15"/>
  <c r="H12879" i="15"/>
  <c r="G12879" i="15"/>
  <c r="F12879" i="15"/>
  <c r="D12879" i="15"/>
  <c r="E12879" i="15" s="1"/>
  <c r="O12878" i="15"/>
  <c r="N12878" i="15"/>
  <c r="M12878" i="15"/>
  <c r="L12878" i="15"/>
  <c r="K12878" i="15"/>
  <c r="J12878" i="15"/>
  <c r="I12878" i="15"/>
  <c r="H12878" i="15"/>
  <c r="G12878" i="15"/>
  <c r="F12878" i="15"/>
  <c r="D12878" i="15"/>
  <c r="E12878" i="15" s="1"/>
  <c r="O12877" i="15"/>
  <c r="N12877" i="15"/>
  <c r="M12877" i="15"/>
  <c r="L12877" i="15"/>
  <c r="K12877" i="15"/>
  <c r="J12877" i="15"/>
  <c r="I12877" i="15"/>
  <c r="H12877" i="15"/>
  <c r="G12877" i="15"/>
  <c r="F12877" i="15"/>
  <c r="D12877" i="15"/>
  <c r="E12877" i="15" s="1"/>
  <c r="O12876" i="15"/>
  <c r="N12876" i="15"/>
  <c r="M12876" i="15"/>
  <c r="L12876" i="15"/>
  <c r="K12876" i="15"/>
  <c r="J12876" i="15"/>
  <c r="I12876" i="15"/>
  <c r="H12876" i="15"/>
  <c r="G12876" i="15"/>
  <c r="F12876" i="15"/>
  <c r="D12876" i="15"/>
  <c r="E12876" i="15" s="1"/>
  <c r="O12875" i="15"/>
  <c r="N12875" i="15"/>
  <c r="M12875" i="15"/>
  <c r="L12875" i="15"/>
  <c r="K12875" i="15"/>
  <c r="J12875" i="15"/>
  <c r="I12875" i="15"/>
  <c r="H12875" i="15"/>
  <c r="G12875" i="15"/>
  <c r="F12875" i="15"/>
  <c r="D12875" i="15"/>
  <c r="E12875" i="15" s="1"/>
  <c r="O12874" i="15"/>
  <c r="N12874" i="15"/>
  <c r="M12874" i="15"/>
  <c r="L12874" i="15"/>
  <c r="K12874" i="15"/>
  <c r="J12874" i="15"/>
  <c r="I12874" i="15"/>
  <c r="H12874" i="15"/>
  <c r="G12874" i="15"/>
  <c r="F12874" i="15"/>
  <c r="D12874" i="15"/>
  <c r="E12874" i="15" s="1"/>
  <c r="O12873" i="15"/>
  <c r="N12873" i="15"/>
  <c r="M12873" i="15"/>
  <c r="L12873" i="15"/>
  <c r="K12873" i="15"/>
  <c r="J12873" i="15"/>
  <c r="I12873" i="15"/>
  <c r="H12873" i="15"/>
  <c r="G12873" i="15"/>
  <c r="F12873" i="15"/>
  <c r="D12873" i="15"/>
  <c r="E12873" i="15" s="1"/>
  <c r="O12872" i="15"/>
  <c r="N12872" i="15"/>
  <c r="M12872" i="15"/>
  <c r="L12872" i="15"/>
  <c r="K12872" i="15"/>
  <c r="J12872" i="15"/>
  <c r="I12872" i="15"/>
  <c r="H12872" i="15"/>
  <c r="G12872" i="15"/>
  <c r="F12872" i="15"/>
  <c r="D12872" i="15"/>
  <c r="E12872" i="15" s="1"/>
  <c r="O12871" i="15"/>
  <c r="N12871" i="15"/>
  <c r="M12871" i="15"/>
  <c r="L12871" i="15"/>
  <c r="K12871" i="15"/>
  <c r="J12871" i="15"/>
  <c r="I12871" i="15"/>
  <c r="H12871" i="15"/>
  <c r="G12871" i="15"/>
  <c r="F12871" i="15"/>
  <c r="D12871" i="15"/>
  <c r="E12871" i="15" s="1"/>
  <c r="O12870" i="15"/>
  <c r="N12870" i="15"/>
  <c r="M12870" i="15"/>
  <c r="L12870" i="15"/>
  <c r="K12870" i="15"/>
  <c r="J12870" i="15"/>
  <c r="I12870" i="15"/>
  <c r="H12870" i="15"/>
  <c r="G12870" i="15"/>
  <c r="F12870" i="15"/>
  <c r="D12870" i="15"/>
  <c r="E12870" i="15" s="1"/>
  <c r="O12869" i="15"/>
  <c r="N12869" i="15"/>
  <c r="M12869" i="15"/>
  <c r="L12869" i="15"/>
  <c r="K12869" i="15"/>
  <c r="J12869" i="15"/>
  <c r="I12869" i="15"/>
  <c r="H12869" i="15"/>
  <c r="G12869" i="15"/>
  <c r="F12869" i="15"/>
  <c r="D12869" i="15"/>
  <c r="E12869" i="15" s="1"/>
  <c r="O12868" i="15"/>
  <c r="N12868" i="15"/>
  <c r="M12868" i="15"/>
  <c r="L12868" i="15"/>
  <c r="K12868" i="15"/>
  <c r="J12868" i="15"/>
  <c r="I12868" i="15"/>
  <c r="H12868" i="15"/>
  <c r="G12868" i="15"/>
  <c r="F12868" i="15"/>
  <c r="D12868" i="15"/>
  <c r="E12868" i="15" s="1"/>
  <c r="O12867" i="15"/>
  <c r="N12867" i="15"/>
  <c r="M12867" i="15"/>
  <c r="L12867" i="15"/>
  <c r="K12867" i="15"/>
  <c r="J12867" i="15"/>
  <c r="I12867" i="15"/>
  <c r="H12867" i="15"/>
  <c r="G12867" i="15"/>
  <c r="F12867" i="15"/>
  <c r="D12867" i="15"/>
  <c r="E12867" i="15" s="1"/>
  <c r="O12866" i="15"/>
  <c r="N12866" i="15"/>
  <c r="M12866" i="15"/>
  <c r="L12866" i="15"/>
  <c r="K12866" i="15"/>
  <c r="J12866" i="15"/>
  <c r="I12866" i="15"/>
  <c r="H12866" i="15"/>
  <c r="G12866" i="15"/>
  <c r="F12866" i="15"/>
  <c r="D12866" i="15"/>
  <c r="E12866" i="15" s="1"/>
  <c r="O12865" i="15"/>
  <c r="N12865" i="15"/>
  <c r="M12865" i="15"/>
  <c r="L12865" i="15"/>
  <c r="K12865" i="15"/>
  <c r="J12865" i="15"/>
  <c r="I12865" i="15"/>
  <c r="H12865" i="15"/>
  <c r="G12865" i="15"/>
  <c r="F12865" i="15"/>
  <c r="D12865" i="15"/>
  <c r="E12865" i="15" s="1"/>
  <c r="O12864" i="15"/>
  <c r="N12864" i="15"/>
  <c r="M12864" i="15"/>
  <c r="L12864" i="15"/>
  <c r="K12864" i="15"/>
  <c r="J12864" i="15"/>
  <c r="I12864" i="15"/>
  <c r="H12864" i="15"/>
  <c r="G12864" i="15"/>
  <c r="F12864" i="15"/>
  <c r="D12864" i="15"/>
  <c r="E12864" i="15" s="1"/>
  <c r="O12863" i="15"/>
  <c r="N12863" i="15"/>
  <c r="M12863" i="15"/>
  <c r="L12863" i="15"/>
  <c r="K12863" i="15"/>
  <c r="J12863" i="15"/>
  <c r="I12863" i="15"/>
  <c r="H12863" i="15"/>
  <c r="G12863" i="15"/>
  <c r="F12863" i="15"/>
  <c r="D12863" i="15"/>
  <c r="E12863" i="15" s="1"/>
  <c r="O12862" i="15"/>
  <c r="N12862" i="15"/>
  <c r="M12862" i="15"/>
  <c r="L12862" i="15"/>
  <c r="K12862" i="15"/>
  <c r="J12862" i="15"/>
  <c r="I12862" i="15"/>
  <c r="H12862" i="15"/>
  <c r="G12862" i="15"/>
  <c r="F12862" i="15"/>
  <c r="D12862" i="15"/>
  <c r="E12862" i="15" s="1"/>
  <c r="O12861" i="15"/>
  <c r="N12861" i="15"/>
  <c r="M12861" i="15"/>
  <c r="L12861" i="15"/>
  <c r="K12861" i="15"/>
  <c r="J12861" i="15"/>
  <c r="I12861" i="15"/>
  <c r="H12861" i="15"/>
  <c r="G12861" i="15"/>
  <c r="F12861" i="15"/>
  <c r="D12861" i="15"/>
  <c r="E12861" i="15" s="1"/>
  <c r="O12860" i="15"/>
  <c r="N12860" i="15"/>
  <c r="M12860" i="15"/>
  <c r="L12860" i="15"/>
  <c r="K12860" i="15"/>
  <c r="J12860" i="15"/>
  <c r="I12860" i="15"/>
  <c r="H12860" i="15"/>
  <c r="G12860" i="15"/>
  <c r="F12860" i="15"/>
  <c r="D12860" i="15"/>
  <c r="E12860" i="15" s="1"/>
  <c r="O12859" i="15"/>
  <c r="N12859" i="15"/>
  <c r="M12859" i="15"/>
  <c r="L12859" i="15"/>
  <c r="K12859" i="15"/>
  <c r="J12859" i="15"/>
  <c r="I12859" i="15"/>
  <c r="H12859" i="15"/>
  <c r="G12859" i="15"/>
  <c r="F12859" i="15"/>
  <c r="D12859" i="15"/>
  <c r="E12859" i="15" s="1"/>
  <c r="O12858" i="15"/>
  <c r="N12858" i="15"/>
  <c r="M12858" i="15"/>
  <c r="L12858" i="15"/>
  <c r="K12858" i="15"/>
  <c r="J12858" i="15"/>
  <c r="I12858" i="15"/>
  <c r="H12858" i="15"/>
  <c r="G12858" i="15"/>
  <c r="F12858" i="15"/>
  <c r="D12858" i="15"/>
  <c r="E12858" i="15" s="1"/>
  <c r="O12857" i="15"/>
  <c r="N12857" i="15"/>
  <c r="M12857" i="15"/>
  <c r="L12857" i="15"/>
  <c r="K12857" i="15"/>
  <c r="J12857" i="15"/>
  <c r="I12857" i="15"/>
  <c r="H12857" i="15"/>
  <c r="G12857" i="15"/>
  <c r="F12857" i="15"/>
  <c r="D12857" i="15"/>
  <c r="E12857" i="15" s="1"/>
  <c r="O12856" i="15"/>
  <c r="N12856" i="15"/>
  <c r="M12856" i="15"/>
  <c r="L12856" i="15"/>
  <c r="K12856" i="15"/>
  <c r="J12856" i="15"/>
  <c r="I12856" i="15"/>
  <c r="H12856" i="15"/>
  <c r="G12856" i="15"/>
  <c r="F12856" i="15"/>
  <c r="D12856" i="15"/>
  <c r="E12856" i="15" s="1"/>
  <c r="O12855" i="15"/>
  <c r="N12855" i="15"/>
  <c r="M12855" i="15"/>
  <c r="L12855" i="15"/>
  <c r="K12855" i="15"/>
  <c r="J12855" i="15"/>
  <c r="I12855" i="15"/>
  <c r="H12855" i="15"/>
  <c r="G12855" i="15"/>
  <c r="F12855" i="15"/>
  <c r="D12855" i="15"/>
  <c r="E12855" i="15" s="1"/>
  <c r="O12854" i="15"/>
  <c r="N12854" i="15"/>
  <c r="M12854" i="15"/>
  <c r="L12854" i="15"/>
  <c r="K12854" i="15"/>
  <c r="J12854" i="15"/>
  <c r="I12854" i="15"/>
  <c r="H12854" i="15"/>
  <c r="G12854" i="15"/>
  <c r="F12854" i="15"/>
  <c r="D12854" i="15"/>
  <c r="E12854" i="15" s="1"/>
  <c r="O12853" i="15"/>
  <c r="N12853" i="15"/>
  <c r="M12853" i="15"/>
  <c r="L12853" i="15"/>
  <c r="K12853" i="15"/>
  <c r="J12853" i="15"/>
  <c r="I12853" i="15"/>
  <c r="H12853" i="15"/>
  <c r="G12853" i="15"/>
  <c r="F12853" i="15"/>
  <c r="D12853" i="15"/>
  <c r="E12853" i="15" s="1"/>
  <c r="O12852" i="15"/>
  <c r="N12852" i="15"/>
  <c r="M12852" i="15"/>
  <c r="L12852" i="15"/>
  <c r="K12852" i="15"/>
  <c r="J12852" i="15"/>
  <c r="I12852" i="15"/>
  <c r="H12852" i="15"/>
  <c r="G12852" i="15"/>
  <c r="F12852" i="15"/>
  <c r="D12852" i="15"/>
  <c r="E12852" i="15" s="1"/>
  <c r="O12851" i="15"/>
  <c r="N12851" i="15"/>
  <c r="M12851" i="15"/>
  <c r="L12851" i="15"/>
  <c r="K12851" i="15"/>
  <c r="J12851" i="15"/>
  <c r="I12851" i="15"/>
  <c r="H12851" i="15"/>
  <c r="G12851" i="15"/>
  <c r="F12851" i="15"/>
  <c r="D12851" i="15"/>
  <c r="E12851" i="15" s="1"/>
  <c r="O12850" i="15"/>
  <c r="N12850" i="15"/>
  <c r="M12850" i="15"/>
  <c r="L12850" i="15"/>
  <c r="K12850" i="15"/>
  <c r="J12850" i="15"/>
  <c r="I12850" i="15"/>
  <c r="H12850" i="15"/>
  <c r="G12850" i="15"/>
  <c r="F12850" i="15"/>
  <c r="D12850" i="15"/>
  <c r="E12850" i="15" s="1"/>
  <c r="O12849" i="15"/>
  <c r="N12849" i="15"/>
  <c r="M12849" i="15"/>
  <c r="L12849" i="15"/>
  <c r="K12849" i="15"/>
  <c r="J12849" i="15"/>
  <c r="I12849" i="15"/>
  <c r="H12849" i="15"/>
  <c r="G12849" i="15"/>
  <c r="F12849" i="15"/>
  <c r="D12849" i="15"/>
  <c r="E12849" i="15" s="1"/>
  <c r="O12848" i="15"/>
  <c r="N12848" i="15"/>
  <c r="M12848" i="15"/>
  <c r="L12848" i="15"/>
  <c r="K12848" i="15"/>
  <c r="J12848" i="15"/>
  <c r="I12848" i="15"/>
  <c r="H12848" i="15"/>
  <c r="G12848" i="15"/>
  <c r="F12848" i="15"/>
  <c r="D12848" i="15"/>
  <c r="E12848" i="15" s="1"/>
  <c r="O12847" i="15"/>
  <c r="N12847" i="15"/>
  <c r="M12847" i="15"/>
  <c r="L12847" i="15"/>
  <c r="K12847" i="15"/>
  <c r="J12847" i="15"/>
  <c r="I12847" i="15"/>
  <c r="H12847" i="15"/>
  <c r="G12847" i="15"/>
  <c r="F12847" i="15"/>
  <c r="D12847" i="15"/>
  <c r="E12847" i="15" s="1"/>
  <c r="O12846" i="15"/>
  <c r="N12846" i="15"/>
  <c r="M12846" i="15"/>
  <c r="L12846" i="15"/>
  <c r="K12846" i="15"/>
  <c r="J12846" i="15"/>
  <c r="I12846" i="15"/>
  <c r="H12846" i="15"/>
  <c r="G12846" i="15"/>
  <c r="F12846" i="15"/>
  <c r="D12846" i="15"/>
  <c r="E12846" i="15" s="1"/>
  <c r="O12845" i="15"/>
  <c r="N12845" i="15"/>
  <c r="M12845" i="15"/>
  <c r="L12845" i="15"/>
  <c r="K12845" i="15"/>
  <c r="J12845" i="15"/>
  <c r="I12845" i="15"/>
  <c r="H12845" i="15"/>
  <c r="G12845" i="15"/>
  <c r="F12845" i="15"/>
  <c r="D12845" i="15"/>
  <c r="E12845" i="15" s="1"/>
  <c r="O12844" i="15"/>
  <c r="N12844" i="15"/>
  <c r="M12844" i="15"/>
  <c r="L12844" i="15"/>
  <c r="K12844" i="15"/>
  <c r="J12844" i="15"/>
  <c r="I12844" i="15"/>
  <c r="H12844" i="15"/>
  <c r="G12844" i="15"/>
  <c r="F12844" i="15"/>
  <c r="D12844" i="15"/>
  <c r="E12844" i="15" s="1"/>
  <c r="O12843" i="15"/>
  <c r="N12843" i="15"/>
  <c r="M12843" i="15"/>
  <c r="L12843" i="15"/>
  <c r="K12843" i="15"/>
  <c r="J12843" i="15"/>
  <c r="I12843" i="15"/>
  <c r="H12843" i="15"/>
  <c r="G12843" i="15"/>
  <c r="F12843" i="15"/>
  <c r="D12843" i="15"/>
  <c r="E12843" i="15" s="1"/>
  <c r="O12842" i="15"/>
  <c r="N12842" i="15"/>
  <c r="M12842" i="15"/>
  <c r="L12842" i="15"/>
  <c r="K12842" i="15"/>
  <c r="J12842" i="15"/>
  <c r="I12842" i="15"/>
  <c r="H12842" i="15"/>
  <c r="G12842" i="15"/>
  <c r="F12842" i="15"/>
  <c r="D12842" i="15"/>
  <c r="E12842" i="15" s="1"/>
  <c r="O12841" i="15"/>
  <c r="N12841" i="15"/>
  <c r="M12841" i="15"/>
  <c r="L12841" i="15"/>
  <c r="K12841" i="15"/>
  <c r="J12841" i="15"/>
  <c r="I12841" i="15"/>
  <c r="H12841" i="15"/>
  <c r="G12841" i="15"/>
  <c r="F12841" i="15"/>
  <c r="D12841" i="15"/>
  <c r="E12841" i="15" s="1"/>
  <c r="O12840" i="15"/>
  <c r="N12840" i="15"/>
  <c r="M12840" i="15"/>
  <c r="L12840" i="15"/>
  <c r="K12840" i="15"/>
  <c r="J12840" i="15"/>
  <c r="I12840" i="15"/>
  <c r="H12840" i="15"/>
  <c r="G12840" i="15"/>
  <c r="F12840" i="15"/>
  <c r="D12840" i="15"/>
  <c r="E12840" i="15" s="1"/>
  <c r="O12839" i="15"/>
  <c r="N12839" i="15"/>
  <c r="M12839" i="15"/>
  <c r="L12839" i="15"/>
  <c r="K12839" i="15"/>
  <c r="J12839" i="15"/>
  <c r="I12839" i="15"/>
  <c r="H12839" i="15"/>
  <c r="G12839" i="15"/>
  <c r="F12839" i="15"/>
  <c r="D12839" i="15"/>
  <c r="E12839" i="15" s="1"/>
  <c r="O12838" i="15"/>
  <c r="N12838" i="15"/>
  <c r="M12838" i="15"/>
  <c r="L12838" i="15"/>
  <c r="K12838" i="15"/>
  <c r="J12838" i="15"/>
  <c r="I12838" i="15"/>
  <c r="H12838" i="15"/>
  <c r="G12838" i="15"/>
  <c r="F12838" i="15"/>
  <c r="D12838" i="15"/>
  <c r="E12838" i="15" s="1"/>
  <c r="O12837" i="15"/>
  <c r="N12837" i="15"/>
  <c r="M12837" i="15"/>
  <c r="L12837" i="15"/>
  <c r="K12837" i="15"/>
  <c r="J12837" i="15"/>
  <c r="I12837" i="15"/>
  <c r="H12837" i="15"/>
  <c r="G12837" i="15"/>
  <c r="F12837" i="15"/>
  <c r="D12837" i="15"/>
  <c r="E12837" i="15" s="1"/>
  <c r="O12836" i="15"/>
  <c r="N12836" i="15"/>
  <c r="M12836" i="15"/>
  <c r="L12836" i="15"/>
  <c r="K12836" i="15"/>
  <c r="J12836" i="15"/>
  <c r="I12836" i="15"/>
  <c r="H12836" i="15"/>
  <c r="G12836" i="15"/>
  <c r="F12836" i="15"/>
  <c r="D12836" i="15"/>
  <c r="E12836" i="15" s="1"/>
  <c r="O12835" i="15"/>
  <c r="N12835" i="15"/>
  <c r="M12835" i="15"/>
  <c r="L12835" i="15"/>
  <c r="K12835" i="15"/>
  <c r="J12835" i="15"/>
  <c r="I12835" i="15"/>
  <c r="H12835" i="15"/>
  <c r="G12835" i="15"/>
  <c r="F12835" i="15"/>
  <c r="D12835" i="15"/>
  <c r="E12835" i="15" s="1"/>
  <c r="O12834" i="15"/>
  <c r="N12834" i="15"/>
  <c r="M12834" i="15"/>
  <c r="L12834" i="15"/>
  <c r="K12834" i="15"/>
  <c r="J12834" i="15"/>
  <c r="I12834" i="15"/>
  <c r="H12834" i="15"/>
  <c r="G12834" i="15"/>
  <c r="F12834" i="15"/>
  <c r="D12834" i="15"/>
  <c r="E12834" i="15" s="1"/>
  <c r="O12833" i="15"/>
  <c r="N12833" i="15"/>
  <c r="M12833" i="15"/>
  <c r="L12833" i="15"/>
  <c r="K12833" i="15"/>
  <c r="J12833" i="15"/>
  <c r="I12833" i="15"/>
  <c r="H12833" i="15"/>
  <c r="G12833" i="15"/>
  <c r="F12833" i="15"/>
  <c r="D12833" i="15"/>
  <c r="E12833" i="15" s="1"/>
  <c r="O12832" i="15"/>
  <c r="N12832" i="15"/>
  <c r="M12832" i="15"/>
  <c r="L12832" i="15"/>
  <c r="K12832" i="15"/>
  <c r="J12832" i="15"/>
  <c r="I12832" i="15"/>
  <c r="H12832" i="15"/>
  <c r="G12832" i="15"/>
  <c r="F12832" i="15"/>
  <c r="D12832" i="15"/>
  <c r="E12832" i="15" s="1"/>
  <c r="O12831" i="15"/>
  <c r="N12831" i="15"/>
  <c r="M12831" i="15"/>
  <c r="L12831" i="15"/>
  <c r="K12831" i="15"/>
  <c r="J12831" i="15"/>
  <c r="I12831" i="15"/>
  <c r="H12831" i="15"/>
  <c r="G12831" i="15"/>
  <c r="F12831" i="15"/>
  <c r="D12831" i="15"/>
  <c r="E12831" i="15" s="1"/>
  <c r="O12830" i="15"/>
  <c r="N12830" i="15"/>
  <c r="M12830" i="15"/>
  <c r="L12830" i="15"/>
  <c r="K12830" i="15"/>
  <c r="J12830" i="15"/>
  <c r="I12830" i="15"/>
  <c r="H12830" i="15"/>
  <c r="G12830" i="15"/>
  <c r="F12830" i="15"/>
  <c r="D12830" i="15"/>
  <c r="E12830" i="15" s="1"/>
  <c r="O12829" i="15"/>
  <c r="N12829" i="15"/>
  <c r="M12829" i="15"/>
  <c r="L12829" i="15"/>
  <c r="K12829" i="15"/>
  <c r="J12829" i="15"/>
  <c r="I12829" i="15"/>
  <c r="H12829" i="15"/>
  <c r="G12829" i="15"/>
  <c r="F12829" i="15"/>
  <c r="D12829" i="15"/>
  <c r="E12829" i="15" s="1"/>
  <c r="O12828" i="15"/>
  <c r="N12828" i="15"/>
  <c r="M12828" i="15"/>
  <c r="L12828" i="15"/>
  <c r="K12828" i="15"/>
  <c r="J12828" i="15"/>
  <c r="I12828" i="15"/>
  <c r="H12828" i="15"/>
  <c r="G12828" i="15"/>
  <c r="F12828" i="15"/>
  <c r="D12828" i="15"/>
  <c r="E12828" i="15" s="1"/>
  <c r="O12827" i="15"/>
  <c r="N12827" i="15"/>
  <c r="M12827" i="15"/>
  <c r="L12827" i="15"/>
  <c r="K12827" i="15"/>
  <c r="J12827" i="15"/>
  <c r="I12827" i="15"/>
  <c r="H12827" i="15"/>
  <c r="G12827" i="15"/>
  <c r="F12827" i="15"/>
  <c r="D12827" i="15"/>
  <c r="E12827" i="15" s="1"/>
  <c r="O12826" i="15"/>
  <c r="N12826" i="15"/>
  <c r="M12826" i="15"/>
  <c r="L12826" i="15"/>
  <c r="K12826" i="15"/>
  <c r="J12826" i="15"/>
  <c r="I12826" i="15"/>
  <c r="H12826" i="15"/>
  <c r="G12826" i="15"/>
  <c r="F12826" i="15"/>
  <c r="D12826" i="15"/>
  <c r="E12826" i="15" s="1"/>
  <c r="O12825" i="15"/>
  <c r="N12825" i="15"/>
  <c r="M12825" i="15"/>
  <c r="L12825" i="15"/>
  <c r="K12825" i="15"/>
  <c r="J12825" i="15"/>
  <c r="I12825" i="15"/>
  <c r="H12825" i="15"/>
  <c r="G12825" i="15"/>
  <c r="F12825" i="15"/>
  <c r="D12825" i="15"/>
  <c r="E12825" i="15" s="1"/>
  <c r="O12824" i="15"/>
  <c r="N12824" i="15"/>
  <c r="M12824" i="15"/>
  <c r="L12824" i="15"/>
  <c r="K12824" i="15"/>
  <c r="J12824" i="15"/>
  <c r="I12824" i="15"/>
  <c r="H12824" i="15"/>
  <c r="G12824" i="15"/>
  <c r="F12824" i="15"/>
  <c r="D12824" i="15"/>
  <c r="E12824" i="15" s="1"/>
  <c r="O12823" i="15"/>
  <c r="N12823" i="15"/>
  <c r="M12823" i="15"/>
  <c r="L12823" i="15"/>
  <c r="K12823" i="15"/>
  <c r="J12823" i="15"/>
  <c r="I12823" i="15"/>
  <c r="H12823" i="15"/>
  <c r="G12823" i="15"/>
  <c r="F12823" i="15"/>
  <c r="D12823" i="15"/>
  <c r="E12823" i="15" s="1"/>
  <c r="O12822" i="15"/>
  <c r="N12822" i="15"/>
  <c r="M12822" i="15"/>
  <c r="L12822" i="15"/>
  <c r="K12822" i="15"/>
  <c r="J12822" i="15"/>
  <c r="I12822" i="15"/>
  <c r="H12822" i="15"/>
  <c r="G12822" i="15"/>
  <c r="F12822" i="15"/>
  <c r="D12822" i="15"/>
  <c r="E12822" i="15" s="1"/>
  <c r="O12821" i="15"/>
  <c r="N12821" i="15"/>
  <c r="M12821" i="15"/>
  <c r="L12821" i="15"/>
  <c r="K12821" i="15"/>
  <c r="J12821" i="15"/>
  <c r="I12821" i="15"/>
  <c r="H12821" i="15"/>
  <c r="G12821" i="15"/>
  <c r="F12821" i="15"/>
  <c r="D12821" i="15"/>
  <c r="E12821" i="15" s="1"/>
  <c r="O12820" i="15"/>
  <c r="N12820" i="15"/>
  <c r="M12820" i="15"/>
  <c r="L12820" i="15"/>
  <c r="K12820" i="15"/>
  <c r="J12820" i="15"/>
  <c r="I12820" i="15"/>
  <c r="H12820" i="15"/>
  <c r="G12820" i="15"/>
  <c r="F12820" i="15"/>
  <c r="D12820" i="15"/>
  <c r="E12820" i="15" s="1"/>
  <c r="O12819" i="15"/>
  <c r="N12819" i="15"/>
  <c r="M12819" i="15"/>
  <c r="L12819" i="15"/>
  <c r="K12819" i="15"/>
  <c r="J12819" i="15"/>
  <c r="I12819" i="15"/>
  <c r="H12819" i="15"/>
  <c r="G12819" i="15"/>
  <c r="F12819" i="15"/>
  <c r="D12819" i="15"/>
  <c r="E12819" i="15" s="1"/>
  <c r="O12818" i="15"/>
  <c r="N12818" i="15"/>
  <c r="M12818" i="15"/>
  <c r="L12818" i="15"/>
  <c r="K12818" i="15"/>
  <c r="J12818" i="15"/>
  <c r="I12818" i="15"/>
  <c r="H12818" i="15"/>
  <c r="G12818" i="15"/>
  <c r="F12818" i="15"/>
  <c r="D12818" i="15"/>
  <c r="E12818" i="15" s="1"/>
  <c r="O12817" i="15"/>
  <c r="N12817" i="15"/>
  <c r="M12817" i="15"/>
  <c r="L12817" i="15"/>
  <c r="K12817" i="15"/>
  <c r="J12817" i="15"/>
  <c r="I12817" i="15"/>
  <c r="H12817" i="15"/>
  <c r="G12817" i="15"/>
  <c r="F12817" i="15"/>
  <c r="D12817" i="15"/>
  <c r="E12817" i="15" s="1"/>
  <c r="O12816" i="15"/>
  <c r="N12816" i="15"/>
  <c r="M12816" i="15"/>
  <c r="L12816" i="15"/>
  <c r="K12816" i="15"/>
  <c r="J12816" i="15"/>
  <c r="I12816" i="15"/>
  <c r="H12816" i="15"/>
  <c r="G12816" i="15"/>
  <c r="F12816" i="15"/>
  <c r="D12816" i="15"/>
  <c r="E12816" i="15" s="1"/>
  <c r="O12815" i="15"/>
  <c r="N12815" i="15"/>
  <c r="M12815" i="15"/>
  <c r="L12815" i="15"/>
  <c r="K12815" i="15"/>
  <c r="J12815" i="15"/>
  <c r="I12815" i="15"/>
  <c r="H12815" i="15"/>
  <c r="G12815" i="15"/>
  <c r="F12815" i="15"/>
  <c r="D12815" i="15"/>
  <c r="E12815" i="15" s="1"/>
  <c r="O12814" i="15"/>
  <c r="N12814" i="15"/>
  <c r="M12814" i="15"/>
  <c r="L12814" i="15"/>
  <c r="K12814" i="15"/>
  <c r="J12814" i="15"/>
  <c r="I12814" i="15"/>
  <c r="H12814" i="15"/>
  <c r="G12814" i="15"/>
  <c r="F12814" i="15"/>
  <c r="D12814" i="15"/>
  <c r="E12814" i="15" s="1"/>
  <c r="O12813" i="15"/>
  <c r="N12813" i="15"/>
  <c r="M12813" i="15"/>
  <c r="L12813" i="15"/>
  <c r="K12813" i="15"/>
  <c r="J12813" i="15"/>
  <c r="I12813" i="15"/>
  <c r="H12813" i="15"/>
  <c r="G12813" i="15"/>
  <c r="F12813" i="15"/>
  <c r="D12813" i="15"/>
  <c r="E12813" i="15" s="1"/>
  <c r="O12812" i="15"/>
  <c r="N12812" i="15"/>
  <c r="M12812" i="15"/>
  <c r="L12812" i="15"/>
  <c r="K12812" i="15"/>
  <c r="J12812" i="15"/>
  <c r="I12812" i="15"/>
  <c r="H12812" i="15"/>
  <c r="G12812" i="15"/>
  <c r="F12812" i="15"/>
  <c r="D12812" i="15"/>
  <c r="E12812" i="15" s="1"/>
  <c r="O12811" i="15"/>
  <c r="N12811" i="15"/>
  <c r="M12811" i="15"/>
  <c r="L12811" i="15"/>
  <c r="K12811" i="15"/>
  <c r="J12811" i="15"/>
  <c r="I12811" i="15"/>
  <c r="H12811" i="15"/>
  <c r="G12811" i="15"/>
  <c r="F12811" i="15"/>
  <c r="D12811" i="15"/>
  <c r="E12811" i="15" s="1"/>
  <c r="O12810" i="15"/>
  <c r="N12810" i="15"/>
  <c r="M12810" i="15"/>
  <c r="L12810" i="15"/>
  <c r="K12810" i="15"/>
  <c r="J12810" i="15"/>
  <c r="I12810" i="15"/>
  <c r="H12810" i="15"/>
  <c r="G12810" i="15"/>
  <c r="F12810" i="15"/>
  <c r="D12810" i="15"/>
  <c r="E12810" i="15" s="1"/>
  <c r="O12809" i="15"/>
  <c r="N12809" i="15"/>
  <c r="M12809" i="15"/>
  <c r="L12809" i="15"/>
  <c r="K12809" i="15"/>
  <c r="J12809" i="15"/>
  <c r="I12809" i="15"/>
  <c r="H12809" i="15"/>
  <c r="G12809" i="15"/>
  <c r="F12809" i="15"/>
  <c r="D12809" i="15"/>
  <c r="E12809" i="15" s="1"/>
  <c r="O12808" i="15"/>
  <c r="N12808" i="15"/>
  <c r="M12808" i="15"/>
  <c r="L12808" i="15"/>
  <c r="K12808" i="15"/>
  <c r="J12808" i="15"/>
  <c r="I12808" i="15"/>
  <c r="H12808" i="15"/>
  <c r="G12808" i="15"/>
  <c r="F12808" i="15"/>
  <c r="D12808" i="15"/>
  <c r="E12808" i="15" s="1"/>
  <c r="O12807" i="15"/>
  <c r="N12807" i="15"/>
  <c r="M12807" i="15"/>
  <c r="L12807" i="15"/>
  <c r="K12807" i="15"/>
  <c r="J12807" i="15"/>
  <c r="I12807" i="15"/>
  <c r="H12807" i="15"/>
  <c r="G12807" i="15"/>
  <c r="F12807" i="15"/>
  <c r="D12807" i="15"/>
  <c r="E12807" i="15" s="1"/>
  <c r="O12806" i="15"/>
  <c r="N12806" i="15"/>
  <c r="M12806" i="15"/>
  <c r="L12806" i="15"/>
  <c r="K12806" i="15"/>
  <c r="J12806" i="15"/>
  <c r="I12806" i="15"/>
  <c r="H12806" i="15"/>
  <c r="G12806" i="15"/>
  <c r="F12806" i="15"/>
  <c r="D12806" i="15"/>
  <c r="E12806" i="15" s="1"/>
  <c r="O12805" i="15"/>
  <c r="N12805" i="15"/>
  <c r="M12805" i="15"/>
  <c r="L12805" i="15"/>
  <c r="K12805" i="15"/>
  <c r="J12805" i="15"/>
  <c r="I12805" i="15"/>
  <c r="H12805" i="15"/>
  <c r="G12805" i="15"/>
  <c r="F12805" i="15"/>
  <c r="D12805" i="15"/>
  <c r="E12805" i="15" s="1"/>
  <c r="O12804" i="15"/>
  <c r="N12804" i="15"/>
  <c r="M12804" i="15"/>
  <c r="L12804" i="15"/>
  <c r="K12804" i="15"/>
  <c r="J12804" i="15"/>
  <c r="I12804" i="15"/>
  <c r="H12804" i="15"/>
  <c r="G12804" i="15"/>
  <c r="F12804" i="15"/>
  <c r="D12804" i="15"/>
  <c r="E12804" i="15" s="1"/>
  <c r="O12803" i="15"/>
  <c r="N12803" i="15"/>
  <c r="M12803" i="15"/>
  <c r="L12803" i="15"/>
  <c r="K12803" i="15"/>
  <c r="J12803" i="15"/>
  <c r="I12803" i="15"/>
  <c r="H12803" i="15"/>
  <c r="G12803" i="15"/>
  <c r="F12803" i="15"/>
  <c r="D12803" i="15"/>
  <c r="E12803" i="15" s="1"/>
  <c r="O12802" i="15"/>
  <c r="N12802" i="15"/>
  <c r="M12802" i="15"/>
  <c r="L12802" i="15"/>
  <c r="K12802" i="15"/>
  <c r="J12802" i="15"/>
  <c r="I12802" i="15"/>
  <c r="H12802" i="15"/>
  <c r="G12802" i="15"/>
  <c r="F12802" i="15"/>
  <c r="D12802" i="15"/>
  <c r="E12802" i="15" s="1"/>
  <c r="O12801" i="15"/>
  <c r="N12801" i="15"/>
  <c r="M12801" i="15"/>
  <c r="L12801" i="15"/>
  <c r="K12801" i="15"/>
  <c r="J12801" i="15"/>
  <c r="I12801" i="15"/>
  <c r="H12801" i="15"/>
  <c r="G12801" i="15"/>
  <c r="F12801" i="15"/>
  <c r="D12801" i="15"/>
  <c r="E12801" i="15" s="1"/>
  <c r="O12800" i="15"/>
  <c r="N12800" i="15"/>
  <c r="M12800" i="15"/>
  <c r="L12800" i="15"/>
  <c r="K12800" i="15"/>
  <c r="J12800" i="15"/>
  <c r="I12800" i="15"/>
  <c r="H12800" i="15"/>
  <c r="G12800" i="15"/>
  <c r="F12800" i="15"/>
  <c r="D12800" i="15"/>
  <c r="E12800" i="15" s="1"/>
  <c r="O12799" i="15"/>
  <c r="N12799" i="15"/>
  <c r="M12799" i="15"/>
  <c r="L12799" i="15"/>
  <c r="K12799" i="15"/>
  <c r="J12799" i="15"/>
  <c r="I12799" i="15"/>
  <c r="H12799" i="15"/>
  <c r="G12799" i="15"/>
  <c r="F12799" i="15"/>
  <c r="D12799" i="15"/>
  <c r="E12799" i="15" s="1"/>
  <c r="O12798" i="15"/>
  <c r="N12798" i="15"/>
  <c r="M12798" i="15"/>
  <c r="L12798" i="15"/>
  <c r="K12798" i="15"/>
  <c r="J12798" i="15"/>
  <c r="I12798" i="15"/>
  <c r="H12798" i="15"/>
  <c r="G12798" i="15"/>
  <c r="F12798" i="15"/>
  <c r="D12798" i="15"/>
  <c r="E12798" i="15" s="1"/>
  <c r="O12797" i="15"/>
  <c r="N12797" i="15"/>
  <c r="M12797" i="15"/>
  <c r="L12797" i="15"/>
  <c r="K12797" i="15"/>
  <c r="J12797" i="15"/>
  <c r="I12797" i="15"/>
  <c r="H12797" i="15"/>
  <c r="G12797" i="15"/>
  <c r="F12797" i="15"/>
  <c r="D12797" i="15"/>
  <c r="E12797" i="15" s="1"/>
  <c r="O12796" i="15"/>
  <c r="N12796" i="15"/>
  <c r="M12796" i="15"/>
  <c r="L12796" i="15"/>
  <c r="K12796" i="15"/>
  <c r="J12796" i="15"/>
  <c r="I12796" i="15"/>
  <c r="H12796" i="15"/>
  <c r="G12796" i="15"/>
  <c r="F12796" i="15"/>
  <c r="D12796" i="15"/>
  <c r="E12796" i="15" s="1"/>
  <c r="O12795" i="15"/>
  <c r="N12795" i="15"/>
  <c r="M12795" i="15"/>
  <c r="L12795" i="15"/>
  <c r="K12795" i="15"/>
  <c r="J12795" i="15"/>
  <c r="I12795" i="15"/>
  <c r="H12795" i="15"/>
  <c r="G12795" i="15"/>
  <c r="F12795" i="15"/>
  <c r="D12795" i="15"/>
  <c r="E12795" i="15" s="1"/>
  <c r="O12794" i="15"/>
  <c r="N12794" i="15"/>
  <c r="M12794" i="15"/>
  <c r="L12794" i="15"/>
  <c r="K12794" i="15"/>
  <c r="J12794" i="15"/>
  <c r="I12794" i="15"/>
  <c r="H12794" i="15"/>
  <c r="G12794" i="15"/>
  <c r="F12794" i="15"/>
  <c r="D12794" i="15"/>
  <c r="E12794" i="15" s="1"/>
  <c r="O12793" i="15"/>
  <c r="N12793" i="15"/>
  <c r="M12793" i="15"/>
  <c r="L12793" i="15"/>
  <c r="K12793" i="15"/>
  <c r="J12793" i="15"/>
  <c r="I12793" i="15"/>
  <c r="H12793" i="15"/>
  <c r="G12793" i="15"/>
  <c r="F12793" i="15"/>
  <c r="D12793" i="15"/>
  <c r="E12793" i="15" s="1"/>
  <c r="O12792" i="15"/>
  <c r="N12792" i="15"/>
  <c r="M12792" i="15"/>
  <c r="L12792" i="15"/>
  <c r="K12792" i="15"/>
  <c r="J12792" i="15"/>
  <c r="I12792" i="15"/>
  <c r="H12792" i="15"/>
  <c r="G12792" i="15"/>
  <c r="F12792" i="15"/>
  <c r="D12792" i="15"/>
  <c r="E12792" i="15" s="1"/>
  <c r="O12791" i="15"/>
  <c r="N12791" i="15"/>
  <c r="M12791" i="15"/>
  <c r="L12791" i="15"/>
  <c r="K12791" i="15"/>
  <c r="J12791" i="15"/>
  <c r="I12791" i="15"/>
  <c r="H12791" i="15"/>
  <c r="G12791" i="15"/>
  <c r="F12791" i="15"/>
  <c r="D12791" i="15"/>
  <c r="E12791" i="15" s="1"/>
  <c r="O12790" i="15"/>
  <c r="N12790" i="15"/>
  <c r="M12790" i="15"/>
  <c r="L12790" i="15"/>
  <c r="K12790" i="15"/>
  <c r="J12790" i="15"/>
  <c r="I12790" i="15"/>
  <c r="H12790" i="15"/>
  <c r="G12790" i="15"/>
  <c r="F12790" i="15"/>
  <c r="D12790" i="15"/>
  <c r="E12790" i="15" s="1"/>
  <c r="O12789" i="15"/>
  <c r="N12789" i="15"/>
  <c r="M12789" i="15"/>
  <c r="L12789" i="15"/>
  <c r="K12789" i="15"/>
  <c r="J12789" i="15"/>
  <c r="I12789" i="15"/>
  <c r="H12789" i="15"/>
  <c r="G12789" i="15"/>
  <c r="F12789" i="15"/>
  <c r="D12789" i="15"/>
  <c r="E12789" i="15" s="1"/>
  <c r="O12788" i="15"/>
  <c r="N12788" i="15"/>
  <c r="M12788" i="15"/>
  <c r="L12788" i="15"/>
  <c r="K12788" i="15"/>
  <c r="J12788" i="15"/>
  <c r="I12788" i="15"/>
  <c r="H12788" i="15"/>
  <c r="G12788" i="15"/>
  <c r="F12788" i="15"/>
  <c r="D12788" i="15"/>
  <c r="E12788" i="15" s="1"/>
  <c r="O12787" i="15"/>
  <c r="N12787" i="15"/>
  <c r="M12787" i="15"/>
  <c r="L12787" i="15"/>
  <c r="K12787" i="15"/>
  <c r="J12787" i="15"/>
  <c r="I12787" i="15"/>
  <c r="H12787" i="15"/>
  <c r="G12787" i="15"/>
  <c r="F12787" i="15"/>
  <c r="D12787" i="15"/>
  <c r="E12787" i="15" s="1"/>
  <c r="O12786" i="15"/>
  <c r="N12786" i="15"/>
  <c r="M12786" i="15"/>
  <c r="L12786" i="15"/>
  <c r="K12786" i="15"/>
  <c r="J12786" i="15"/>
  <c r="I12786" i="15"/>
  <c r="H12786" i="15"/>
  <c r="G12786" i="15"/>
  <c r="F12786" i="15"/>
  <c r="D12786" i="15"/>
  <c r="E12786" i="15" s="1"/>
  <c r="O12785" i="15"/>
  <c r="N12785" i="15"/>
  <c r="M12785" i="15"/>
  <c r="L12785" i="15"/>
  <c r="K12785" i="15"/>
  <c r="J12785" i="15"/>
  <c r="I12785" i="15"/>
  <c r="H12785" i="15"/>
  <c r="G12785" i="15"/>
  <c r="F12785" i="15"/>
  <c r="D12785" i="15"/>
  <c r="E12785" i="15" s="1"/>
  <c r="O12784" i="15"/>
  <c r="N12784" i="15"/>
  <c r="M12784" i="15"/>
  <c r="L12784" i="15"/>
  <c r="K12784" i="15"/>
  <c r="J12784" i="15"/>
  <c r="I12784" i="15"/>
  <c r="H12784" i="15"/>
  <c r="G12784" i="15"/>
  <c r="F12784" i="15"/>
  <c r="D12784" i="15"/>
  <c r="E12784" i="15" s="1"/>
  <c r="O12783" i="15"/>
  <c r="N12783" i="15"/>
  <c r="M12783" i="15"/>
  <c r="L12783" i="15"/>
  <c r="K12783" i="15"/>
  <c r="J12783" i="15"/>
  <c r="I12783" i="15"/>
  <c r="H12783" i="15"/>
  <c r="G12783" i="15"/>
  <c r="F12783" i="15"/>
  <c r="D12783" i="15"/>
  <c r="E12783" i="15" s="1"/>
  <c r="O12782" i="15"/>
  <c r="N12782" i="15"/>
  <c r="M12782" i="15"/>
  <c r="L12782" i="15"/>
  <c r="K12782" i="15"/>
  <c r="J12782" i="15"/>
  <c r="I12782" i="15"/>
  <c r="H12782" i="15"/>
  <c r="G12782" i="15"/>
  <c r="F12782" i="15"/>
  <c r="D12782" i="15"/>
  <c r="E12782" i="15" s="1"/>
  <c r="O12781" i="15"/>
  <c r="N12781" i="15"/>
  <c r="M12781" i="15"/>
  <c r="L12781" i="15"/>
  <c r="K12781" i="15"/>
  <c r="J12781" i="15"/>
  <c r="I12781" i="15"/>
  <c r="H12781" i="15"/>
  <c r="G12781" i="15"/>
  <c r="F12781" i="15"/>
  <c r="D12781" i="15"/>
  <c r="E12781" i="15" s="1"/>
  <c r="O12780" i="15"/>
  <c r="N12780" i="15"/>
  <c r="M12780" i="15"/>
  <c r="L12780" i="15"/>
  <c r="K12780" i="15"/>
  <c r="J12780" i="15"/>
  <c r="I12780" i="15"/>
  <c r="H12780" i="15"/>
  <c r="G12780" i="15"/>
  <c r="F12780" i="15"/>
  <c r="D12780" i="15"/>
  <c r="E12780" i="15" s="1"/>
  <c r="O12779" i="15"/>
  <c r="N12779" i="15"/>
  <c r="M12779" i="15"/>
  <c r="L12779" i="15"/>
  <c r="K12779" i="15"/>
  <c r="J12779" i="15"/>
  <c r="I12779" i="15"/>
  <c r="H12779" i="15"/>
  <c r="G12779" i="15"/>
  <c r="F12779" i="15"/>
  <c r="D12779" i="15"/>
  <c r="E12779" i="15" s="1"/>
  <c r="O12778" i="15"/>
  <c r="N12778" i="15"/>
  <c r="M12778" i="15"/>
  <c r="L12778" i="15"/>
  <c r="K12778" i="15"/>
  <c r="J12778" i="15"/>
  <c r="I12778" i="15"/>
  <c r="H12778" i="15"/>
  <c r="G12778" i="15"/>
  <c r="F12778" i="15"/>
  <c r="D12778" i="15"/>
  <c r="E12778" i="15" s="1"/>
  <c r="O12777" i="15"/>
  <c r="N12777" i="15"/>
  <c r="M12777" i="15"/>
  <c r="L12777" i="15"/>
  <c r="K12777" i="15"/>
  <c r="J12777" i="15"/>
  <c r="I12777" i="15"/>
  <c r="H12777" i="15"/>
  <c r="G12777" i="15"/>
  <c r="F12777" i="15"/>
  <c r="D12777" i="15"/>
  <c r="E12777" i="15" s="1"/>
  <c r="O12776" i="15"/>
  <c r="N12776" i="15"/>
  <c r="M12776" i="15"/>
  <c r="L12776" i="15"/>
  <c r="K12776" i="15"/>
  <c r="J12776" i="15"/>
  <c r="I12776" i="15"/>
  <c r="H12776" i="15"/>
  <c r="G12776" i="15"/>
  <c r="F12776" i="15"/>
  <c r="D12776" i="15"/>
  <c r="E12776" i="15" s="1"/>
  <c r="O12775" i="15"/>
  <c r="N12775" i="15"/>
  <c r="M12775" i="15"/>
  <c r="L12775" i="15"/>
  <c r="K12775" i="15"/>
  <c r="J12775" i="15"/>
  <c r="I12775" i="15"/>
  <c r="H12775" i="15"/>
  <c r="G12775" i="15"/>
  <c r="F12775" i="15"/>
  <c r="D12775" i="15"/>
  <c r="E12775" i="15" s="1"/>
  <c r="O12774" i="15"/>
  <c r="N12774" i="15"/>
  <c r="M12774" i="15"/>
  <c r="L12774" i="15"/>
  <c r="K12774" i="15"/>
  <c r="J12774" i="15"/>
  <c r="I12774" i="15"/>
  <c r="H12774" i="15"/>
  <c r="G12774" i="15"/>
  <c r="F12774" i="15"/>
  <c r="D12774" i="15"/>
  <c r="E12774" i="15" s="1"/>
  <c r="O12773" i="15"/>
  <c r="N12773" i="15"/>
  <c r="M12773" i="15"/>
  <c r="L12773" i="15"/>
  <c r="K12773" i="15"/>
  <c r="J12773" i="15"/>
  <c r="I12773" i="15"/>
  <c r="H12773" i="15"/>
  <c r="G12773" i="15"/>
  <c r="F12773" i="15"/>
  <c r="D12773" i="15"/>
  <c r="E12773" i="15" s="1"/>
  <c r="O12772" i="15"/>
  <c r="N12772" i="15"/>
  <c r="M12772" i="15"/>
  <c r="L12772" i="15"/>
  <c r="K12772" i="15"/>
  <c r="J12772" i="15"/>
  <c r="I12772" i="15"/>
  <c r="H12772" i="15"/>
  <c r="G12772" i="15"/>
  <c r="F12772" i="15"/>
  <c r="D12772" i="15"/>
  <c r="E12772" i="15" s="1"/>
  <c r="O12771" i="15"/>
  <c r="N12771" i="15"/>
  <c r="M12771" i="15"/>
  <c r="L12771" i="15"/>
  <c r="K12771" i="15"/>
  <c r="J12771" i="15"/>
  <c r="I12771" i="15"/>
  <c r="H12771" i="15"/>
  <c r="G12771" i="15"/>
  <c r="F12771" i="15"/>
  <c r="D12771" i="15"/>
  <c r="E12771" i="15" s="1"/>
  <c r="O12770" i="15"/>
  <c r="N12770" i="15"/>
  <c r="M12770" i="15"/>
  <c r="L12770" i="15"/>
  <c r="K12770" i="15"/>
  <c r="J12770" i="15"/>
  <c r="I12770" i="15"/>
  <c r="H12770" i="15"/>
  <c r="G12770" i="15"/>
  <c r="F12770" i="15"/>
  <c r="D12770" i="15"/>
  <c r="E12770" i="15" s="1"/>
  <c r="O12769" i="15"/>
  <c r="N12769" i="15"/>
  <c r="M12769" i="15"/>
  <c r="L12769" i="15"/>
  <c r="K12769" i="15"/>
  <c r="J12769" i="15"/>
  <c r="I12769" i="15"/>
  <c r="H12769" i="15"/>
  <c r="G12769" i="15"/>
  <c r="F12769" i="15"/>
  <c r="D12769" i="15"/>
  <c r="E12769" i="15" s="1"/>
  <c r="O12768" i="15"/>
  <c r="N12768" i="15"/>
  <c r="M12768" i="15"/>
  <c r="L12768" i="15"/>
  <c r="K12768" i="15"/>
  <c r="J12768" i="15"/>
  <c r="I12768" i="15"/>
  <c r="H12768" i="15"/>
  <c r="G12768" i="15"/>
  <c r="F12768" i="15"/>
  <c r="D12768" i="15"/>
  <c r="E12768" i="15" s="1"/>
  <c r="O12767" i="15"/>
  <c r="N12767" i="15"/>
  <c r="M12767" i="15"/>
  <c r="L12767" i="15"/>
  <c r="K12767" i="15"/>
  <c r="J12767" i="15"/>
  <c r="I12767" i="15"/>
  <c r="H12767" i="15"/>
  <c r="G12767" i="15"/>
  <c r="F12767" i="15"/>
  <c r="D12767" i="15"/>
  <c r="E12767" i="15" s="1"/>
  <c r="O12766" i="15"/>
  <c r="N12766" i="15"/>
  <c r="M12766" i="15"/>
  <c r="L12766" i="15"/>
  <c r="K12766" i="15"/>
  <c r="J12766" i="15"/>
  <c r="I12766" i="15"/>
  <c r="H12766" i="15"/>
  <c r="G12766" i="15"/>
  <c r="F12766" i="15"/>
  <c r="D12766" i="15"/>
  <c r="E12766" i="15" s="1"/>
  <c r="O12765" i="15"/>
  <c r="N12765" i="15"/>
  <c r="M12765" i="15"/>
  <c r="L12765" i="15"/>
  <c r="K12765" i="15"/>
  <c r="J12765" i="15"/>
  <c r="I12765" i="15"/>
  <c r="H12765" i="15"/>
  <c r="G12765" i="15"/>
  <c r="F12765" i="15"/>
  <c r="D12765" i="15"/>
  <c r="E12765" i="15" s="1"/>
  <c r="O12764" i="15"/>
  <c r="N12764" i="15"/>
  <c r="M12764" i="15"/>
  <c r="L12764" i="15"/>
  <c r="K12764" i="15"/>
  <c r="J12764" i="15"/>
  <c r="I12764" i="15"/>
  <c r="H12764" i="15"/>
  <c r="G12764" i="15"/>
  <c r="F12764" i="15"/>
  <c r="D12764" i="15"/>
  <c r="E12764" i="15" s="1"/>
  <c r="O12763" i="15"/>
  <c r="N12763" i="15"/>
  <c r="M12763" i="15"/>
  <c r="L12763" i="15"/>
  <c r="K12763" i="15"/>
  <c r="J12763" i="15"/>
  <c r="I12763" i="15"/>
  <c r="H12763" i="15"/>
  <c r="G12763" i="15"/>
  <c r="F12763" i="15"/>
  <c r="D12763" i="15"/>
  <c r="E12763" i="15" s="1"/>
  <c r="O12762" i="15"/>
  <c r="N12762" i="15"/>
  <c r="M12762" i="15"/>
  <c r="L12762" i="15"/>
  <c r="K12762" i="15"/>
  <c r="J12762" i="15"/>
  <c r="I12762" i="15"/>
  <c r="H12762" i="15"/>
  <c r="G12762" i="15"/>
  <c r="F12762" i="15"/>
  <c r="D12762" i="15"/>
  <c r="E12762" i="15" s="1"/>
  <c r="O12761" i="15"/>
  <c r="N12761" i="15"/>
  <c r="M12761" i="15"/>
  <c r="L12761" i="15"/>
  <c r="K12761" i="15"/>
  <c r="J12761" i="15"/>
  <c r="I12761" i="15"/>
  <c r="H12761" i="15"/>
  <c r="G12761" i="15"/>
  <c r="F12761" i="15"/>
  <c r="D12761" i="15"/>
  <c r="E12761" i="15" s="1"/>
  <c r="O12760" i="15"/>
  <c r="N12760" i="15"/>
  <c r="M12760" i="15"/>
  <c r="L12760" i="15"/>
  <c r="K12760" i="15"/>
  <c r="J12760" i="15"/>
  <c r="I12760" i="15"/>
  <c r="H12760" i="15"/>
  <c r="G12760" i="15"/>
  <c r="F12760" i="15"/>
  <c r="D12760" i="15"/>
  <c r="E12760" i="15" s="1"/>
  <c r="O12759" i="15"/>
  <c r="N12759" i="15"/>
  <c r="M12759" i="15"/>
  <c r="L12759" i="15"/>
  <c r="K12759" i="15"/>
  <c r="J12759" i="15"/>
  <c r="I12759" i="15"/>
  <c r="H12759" i="15"/>
  <c r="G12759" i="15"/>
  <c r="F12759" i="15"/>
  <c r="D12759" i="15"/>
  <c r="E12759" i="15" s="1"/>
  <c r="O12758" i="15"/>
  <c r="N12758" i="15"/>
  <c r="M12758" i="15"/>
  <c r="L12758" i="15"/>
  <c r="K12758" i="15"/>
  <c r="J12758" i="15"/>
  <c r="I12758" i="15"/>
  <c r="H12758" i="15"/>
  <c r="G12758" i="15"/>
  <c r="F12758" i="15"/>
  <c r="D12758" i="15"/>
  <c r="E12758" i="15" s="1"/>
  <c r="O12757" i="15"/>
  <c r="N12757" i="15"/>
  <c r="M12757" i="15"/>
  <c r="L12757" i="15"/>
  <c r="K12757" i="15"/>
  <c r="J12757" i="15"/>
  <c r="I12757" i="15"/>
  <c r="H12757" i="15"/>
  <c r="G12757" i="15"/>
  <c r="F12757" i="15"/>
  <c r="D12757" i="15"/>
  <c r="E12757" i="15" s="1"/>
  <c r="O12756" i="15"/>
  <c r="N12756" i="15"/>
  <c r="M12756" i="15"/>
  <c r="L12756" i="15"/>
  <c r="K12756" i="15"/>
  <c r="J12756" i="15"/>
  <c r="I12756" i="15"/>
  <c r="H12756" i="15"/>
  <c r="G12756" i="15"/>
  <c r="F12756" i="15"/>
  <c r="D12756" i="15"/>
  <c r="E12756" i="15" s="1"/>
  <c r="O12755" i="15"/>
  <c r="N12755" i="15"/>
  <c r="M12755" i="15"/>
  <c r="L12755" i="15"/>
  <c r="K12755" i="15"/>
  <c r="J12755" i="15"/>
  <c r="I12755" i="15"/>
  <c r="H12755" i="15"/>
  <c r="G12755" i="15"/>
  <c r="F12755" i="15"/>
  <c r="D12755" i="15"/>
  <c r="E12755" i="15" s="1"/>
  <c r="O12754" i="15"/>
  <c r="N12754" i="15"/>
  <c r="M12754" i="15"/>
  <c r="L12754" i="15"/>
  <c r="K12754" i="15"/>
  <c r="J12754" i="15"/>
  <c r="I12754" i="15"/>
  <c r="H12754" i="15"/>
  <c r="G12754" i="15"/>
  <c r="F12754" i="15"/>
  <c r="D12754" i="15"/>
  <c r="E12754" i="15" s="1"/>
  <c r="O12753" i="15"/>
  <c r="N12753" i="15"/>
  <c r="M12753" i="15"/>
  <c r="L12753" i="15"/>
  <c r="K12753" i="15"/>
  <c r="J12753" i="15"/>
  <c r="I12753" i="15"/>
  <c r="H12753" i="15"/>
  <c r="G12753" i="15"/>
  <c r="F12753" i="15"/>
  <c r="D12753" i="15"/>
  <c r="E12753" i="15" s="1"/>
  <c r="O12752" i="15"/>
  <c r="N12752" i="15"/>
  <c r="M12752" i="15"/>
  <c r="L12752" i="15"/>
  <c r="K12752" i="15"/>
  <c r="J12752" i="15"/>
  <c r="I12752" i="15"/>
  <c r="H12752" i="15"/>
  <c r="G12752" i="15"/>
  <c r="F12752" i="15"/>
  <c r="D12752" i="15"/>
  <c r="E12752" i="15" s="1"/>
  <c r="O12751" i="15"/>
  <c r="N12751" i="15"/>
  <c r="M12751" i="15"/>
  <c r="L12751" i="15"/>
  <c r="K12751" i="15"/>
  <c r="J12751" i="15"/>
  <c r="I12751" i="15"/>
  <c r="H12751" i="15"/>
  <c r="G12751" i="15"/>
  <c r="F12751" i="15"/>
  <c r="D12751" i="15"/>
  <c r="E12751" i="15" s="1"/>
  <c r="O12750" i="15"/>
  <c r="N12750" i="15"/>
  <c r="M12750" i="15"/>
  <c r="L12750" i="15"/>
  <c r="K12750" i="15"/>
  <c r="J12750" i="15"/>
  <c r="I12750" i="15"/>
  <c r="H12750" i="15"/>
  <c r="G12750" i="15"/>
  <c r="F12750" i="15"/>
  <c r="D12750" i="15"/>
  <c r="E12750" i="15" s="1"/>
  <c r="O12749" i="15"/>
  <c r="N12749" i="15"/>
  <c r="M12749" i="15"/>
  <c r="L12749" i="15"/>
  <c r="K12749" i="15"/>
  <c r="J12749" i="15"/>
  <c r="I12749" i="15"/>
  <c r="H12749" i="15"/>
  <c r="G12749" i="15"/>
  <c r="F12749" i="15"/>
  <c r="D12749" i="15"/>
  <c r="E12749" i="15" s="1"/>
  <c r="O12748" i="15"/>
  <c r="N12748" i="15"/>
  <c r="M12748" i="15"/>
  <c r="L12748" i="15"/>
  <c r="K12748" i="15"/>
  <c r="J12748" i="15"/>
  <c r="I12748" i="15"/>
  <c r="H12748" i="15"/>
  <c r="G12748" i="15"/>
  <c r="F12748" i="15"/>
  <c r="D12748" i="15"/>
  <c r="E12748" i="15" s="1"/>
  <c r="O12747" i="15"/>
  <c r="N12747" i="15"/>
  <c r="M12747" i="15"/>
  <c r="L12747" i="15"/>
  <c r="K12747" i="15"/>
  <c r="J12747" i="15"/>
  <c r="I12747" i="15"/>
  <c r="H12747" i="15"/>
  <c r="G12747" i="15"/>
  <c r="F12747" i="15"/>
  <c r="D12747" i="15"/>
  <c r="E12747" i="15" s="1"/>
  <c r="O12746" i="15"/>
  <c r="N12746" i="15"/>
  <c r="M12746" i="15"/>
  <c r="L12746" i="15"/>
  <c r="K12746" i="15"/>
  <c r="J12746" i="15"/>
  <c r="I12746" i="15"/>
  <c r="H12746" i="15"/>
  <c r="G12746" i="15"/>
  <c r="F12746" i="15"/>
  <c r="D12746" i="15"/>
  <c r="E12746" i="15" s="1"/>
  <c r="O12745" i="15"/>
  <c r="N12745" i="15"/>
  <c r="M12745" i="15"/>
  <c r="L12745" i="15"/>
  <c r="K12745" i="15"/>
  <c r="J12745" i="15"/>
  <c r="I12745" i="15"/>
  <c r="H12745" i="15"/>
  <c r="G12745" i="15"/>
  <c r="F12745" i="15"/>
  <c r="D12745" i="15"/>
  <c r="E12745" i="15" s="1"/>
  <c r="O12744" i="15"/>
  <c r="N12744" i="15"/>
  <c r="M12744" i="15"/>
  <c r="L12744" i="15"/>
  <c r="K12744" i="15"/>
  <c r="J12744" i="15"/>
  <c r="I12744" i="15"/>
  <c r="H12744" i="15"/>
  <c r="G12744" i="15"/>
  <c r="F12744" i="15"/>
  <c r="D12744" i="15"/>
  <c r="E12744" i="15" s="1"/>
  <c r="O12743" i="15"/>
  <c r="N12743" i="15"/>
  <c r="M12743" i="15"/>
  <c r="L12743" i="15"/>
  <c r="K12743" i="15"/>
  <c r="J12743" i="15"/>
  <c r="I12743" i="15"/>
  <c r="H12743" i="15"/>
  <c r="G12743" i="15"/>
  <c r="F12743" i="15"/>
  <c r="D12743" i="15"/>
  <c r="E12743" i="15" s="1"/>
  <c r="O12742" i="15"/>
  <c r="N12742" i="15"/>
  <c r="M12742" i="15"/>
  <c r="L12742" i="15"/>
  <c r="K12742" i="15"/>
  <c r="J12742" i="15"/>
  <c r="I12742" i="15"/>
  <c r="H12742" i="15"/>
  <c r="G12742" i="15"/>
  <c r="F12742" i="15"/>
  <c r="D12742" i="15"/>
  <c r="E12742" i="15" s="1"/>
  <c r="O12741" i="15"/>
  <c r="N12741" i="15"/>
  <c r="M12741" i="15"/>
  <c r="L12741" i="15"/>
  <c r="K12741" i="15"/>
  <c r="J12741" i="15"/>
  <c r="I12741" i="15"/>
  <c r="H12741" i="15"/>
  <c r="G12741" i="15"/>
  <c r="F12741" i="15"/>
  <c r="D12741" i="15"/>
  <c r="E12741" i="15" s="1"/>
  <c r="O12740" i="15"/>
  <c r="N12740" i="15"/>
  <c r="M12740" i="15"/>
  <c r="L12740" i="15"/>
  <c r="K12740" i="15"/>
  <c r="J12740" i="15"/>
  <c r="I12740" i="15"/>
  <c r="H12740" i="15"/>
  <c r="G12740" i="15"/>
  <c r="F12740" i="15"/>
  <c r="D12740" i="15"/>
  <c r="E12740" i="15" s="1"/>
  <c r="O12739" i="15"/>
  <c r="N12739" i="15"/>
  <c r="M12739" i="15"/>
  <c r="L12739" i="15"/>
  <c r="K12739" i="15"/>
  <c r="J12739" i="15"/>
  <c r="I12739" i="15"/>
  <c r="H12739" i="15"/>
  <c r="G12739" i="15"/>
  <c r="F12739" i="15"/>
  <c r="D12739" i="15"/>
  <c r="E12739" i="15" s="1"/>
  <c r="O12738" i="15"/>
  <c r="N12738" i="15"/>
  <c r="M12738" i="15"/>
  <c r="L12738" i="15"/>
  <c r="K12738" i="15"/>
  <c r="J12738" i="15"/>
  <c r="I12738" i="15"/>
  <c r="H12738" i="15"/>
  <c r="G12738" i="15"/>
  <c r="F12738" i="15"/>
  <c r="D12738" i="15"/>
  <c r="E12738" i="15" s="1"/>
  <c r="O12737" i="15"/>
  <c r="N12737" i="15"/>
  <c r="M12737" i="15"/>
  <c r="L12737" i="15"/>
  <c r="K12737" i="15"/>
  <c r="J12737" i="15"/>
  <c r="I12737" i="15"/>
  <c r="H12737" i="15"/>
  <c r="G12737" i="15"/>
  <c r="F12737" i="15"/>
  <c r="D12737" i="15"/>
  <c r="E12737" i="15" s="1"/>
  <c r="O12736" i="15"/>
  <c r="N12736" i="15"/>
  <c r="M12736" i="15"/>
  <c r="L12736" i="15"/>
  <c r="K12736" i="15"/>
  <c r="J12736" i="15"/>
  <c r="I12736" i="15"/>
  <c r="H12736" i="15"/>
  <c r="G12736" i="15"/>
  <c r="F12736" i="15"/>
  <c r="D12736" i="15"/>
  <c r="E12736" i="15" s="1"/>
  <c r="O12735" i="15"/>
  <c r="N12735" i="15"/>
  <c r="M12735" i="15"/>
  <c r="L12735" i="15"/>
  <c r="K12735" i="15"/>
  <c r="J12735" i="15"/>
  <c r="I12735" i="15"/>
  <c r="H12735" i="15"/>
  <c r="G12735" i="15"/>
  <c r="F12735" i="15"/>
  <c r="D12735" i="15"/>
  <c r="E12735" i="15" s="1"/>
  <c r="O12734" i="15"/>
  <c r="N12734" i="15"/>
  <c r="M12734" i="15"/>
  <c r="L12734" i="15"/>
  <c r="K12734" i="15"/>
  <c r="J12734" i="15"/>
  <c r="I12734" i="15"/>
  <c r="H12734" i="15"/>
  <c r="G12734" i="15"/>
  <c r="F12734" i="15"/>
  <c r="D12734" i="15"/>
  <c r="E12734" i="15" s="1"/>
  <c r="O12733" i="15"/>
  <c r="N12733" i="15"/>
  <c r="M12733" i="15"/>
  <c r="L12733" i="15"/>
  <c r="K12733" i="15"/>
  <c r="J12733" i="15"/>
  <c r="I12733" i="15"/>
  <c r="H12733" i="15"/>
  <c r="G12733" i="15"/>
  <c r="F12733" i="15"/>
  <c r="D12733" i="15"/>
  <c r="E12733" i="15" s="1"/>
  <c r="O12732" i="15"/>
  <c r="N12732" i="15"/>
  <c r="M12732" i="15"/>
  <c r="L12732" i="15"/>
  <c r="K12732" i="15"/>
  <c r="J12732" i="15"/>
  <c r="I12732" i="15"/>
  <c r="H12732" i="15"/>
  <c r="G12732" i="15"/>
  <c r="F12732" i="15"/>
  <c r="D12732" i="15"/>
  <c r="E12732" i="15" s="1"/>
  <c r="O12731" i="15"/>
  <c r="N12731" i="15"/>
  <c r="M12731" i="15"/>
  <c r="L12731" i="15"/>
  <c r="K12731" i="15"/>
  <c r="J12731" i="15"/>
  <c r="I12731" i="15"/>
  <c r="H12731" i="15"/>
  <c r="G12731" i="15"/>
  <c r="F12731" i="15"/>
  <c r="D12731" i="15"/>
  <c r="E12731" i="15" s="1"/>
  <c r="O12730" i="15"/>
  <c r="N12730" i="15"/>
  <c r="M12730" i="15"/>
  <c r="L12730" i="15"/>
  <c r="K12730" i="15"/>
  <c r="J12730" i="15"/>
  <c r="I12730" i="15"/>
  <c r="H12730" i="15"/>
  <c r="G12730" i="15"/>
  <c r="F12730" i="15"/>
  <c r="D12730" i="15"/>
  <c r="E12730" i="15" s="1"/>
  <c r="O12729" i="15"/>
  <c r="N12729" i="15"/>
  <c r="M12729" i="15"/>
  <c r="L12729" i="15"/>
  <c r="K12729" i="15"/>
  <c r="J12729" i="15"/>
  <c r="I12729" i="15"/>
  <c r="H12729" i="15"/>
  <c r="G12729" i="15"/>
  <c r="F12729" i="15"/>
  <c r="D12729" i="15"/>
  <c r="E12729" i="15" s="1"/>
  <c r="O12728" i="15"/>
  <c r="N12728" i="15"/>
  <c r="M12728" i="15"/>
  <c r="L12728" i="15"/>
  <c r="K12728" i="15"/>
  <c r="J12728" i="15"/>
  <c r="I12728" i="15"/>
  <c r="H12728" i="15"/>
  <c r="G12728" i="15"/>
  <c r="F12728" i="15"/>
  <c r="D12728" i="15"/>
  <c r="E12728" i="15" s="1"/>
  <c r="O12727" i="15"/>
  <c r="N12727" i="15"/>
  <c r="M12727" i="15"/>
  <c r="L12727" i="15"/>
  <c r="K12727" i="15"/>
  <c r="J12727" i="15"/>
  <c r="I12727" i="15"/>
  <c r="H12727" i="15"/>
  <c r="G12727" i="15"/>
  <c r="F12727" i="15"/>
  <c r="D12727" i="15"/>
  <c r="E12727" i="15" s="1"/>
  <c r="O12726" i="15"/>
  <c r="N12726" i="15"/>
  <c r="M12726" i="15"/>
  <c r="L12726" i="15"/>
  <c r="K12726" i="15"/>
  <c r="J12726" i="15"/>
  <c r="I12726" i="15"/>
  <c r="H12726" i="15"/>
  <c r="G12726" i="15"/>
  <c r="F12726" i="15"/>
  <c r="D12726" i="15"/>
  <c r="E12726" i="15" s="1"/>
  <c r="O12725" i="15"/>
  <c r="N12725" i="15"/>
  <c r="M12725" i="15"/>
  <c r="L12725" i="15"/>
  <c r="K12725" i="15"/>
  <c r="J12725" i="15"/>
  <c r="I12725" i="15"/>
  <c r="H12725" i="15"/>
  <c r="G12725" i="15"/>
  <c r="F12725" i="15"/>
  <c r="D12725" i="15"/>
  <c r="E12725" i="15" s="1"/>
  <c r="O12724" i="15"/>
  <c r="N12724" i="15"/>
  <c r="M12724" i="15"/>
  <c r="L12724" i="15"/>
  <c r="K12724" i="15"/>
  <c r="J12724" i="15"/>
  <c r="I12724" i="15"/>
  <c r="H12724" i="15"/>
  <c r="G12724" i="15"/>
  <c r="F12724" i="15"/>
  <c r="D12724" i="15"/>
  <c r="E12724" i="15" s="1"/>
  <c r="O12723" i="15"/>
  <c r="N12723" i="15"/>
  <c r="M12723" i="15"/>
  <c r="L12723" i="15"/>
  <c r="K12723" i="15"/>
  <c r="J12723" i="15"/>
  <c r="I12723" i="15"/>
  <c r="H12723" i="15"/>
  <c r="G12723" i="15"/>
  <c r="F12723" i="15"/>
  <c r="D12723" i="15"/>
  <c r="E12723" i="15" s="1"/>
  <c r="O12722" i="15"/>
  <c r="N12722" i="15"/>
  <c r="M12722" i="15"/>
  <c r="L12722" i="15"/>
  <c r="K12722" i="15"/>
  <c r="J12722" i="15"/>
  <c r="I12722" i="15"/>
  <c r="H12722" i="15"/>
  <c r="G12722" i="15"/>
  <c r="F12722" i="15"/>
  <c r="D12722" i="15"/>
  <c r="E12722" i="15" s="1"/>
  <c r="O12721" i="15"/>
  <c r="N12721" i="15"/>
  <c r="M12721" i="15"/>
  <c r="L12721" i="15"/>
  <c r="K12721" i="15"/>
  <c r="J12721" i="15"/>
  <c r="I12721" i="15"/>
  <c r="H12721" i="15"/>
  <c r="G12721" i="15"/>
  <c r="F12721" i="15"/>
  <c r="D12721" i="15"/>
  <c r="E12721" i="15" s="1"/>
  <c r="O12720" i="15"/>
  <c r="N12720" i="15"/>
  <c r="M12720" i="15"/>
  <c r="L12720" i="15"/>
  <c r="K12720" i="15"/>
  <c r="J12720" i="15"/>
  <c r="I12720" i="15"/>
  <c r="H12720" i="15"/>
  <c r="G12720" i="15"/>
  <c r="F12720" i="15"/>
  <c r="D12720" i="15"/>
  <c r="E12720" i="15" s="1"/>
  <c r="O12719" i="15"/>
  <c r="N12719" i="15"/>
  <c r="M12719" i="15"/>
  <c r="L12719" i="15"/>
  <c r="K12719" i="15"/>
  <c r="J12719" i="15"/>
  <c r="I12719" i="15"/>
  <c r="H12719" i="15"/>
  <c r="G12719" i="15"/>
  <c r="F12719" i="15"/>
  <c r="D12719" i="15"/>
  <c r="E12719" i="15" s="1"/>
  <c r="O12718" i="15"/>
  <c r="N12718" i="15"/>
  <c r="M12718" i="15"/>
  <c r="L12718" i="15"/>
  <c r="K12718" i="15"/>
  <c r="J12718" i="15"/>
  <c r="I12718" i="15"/>
  <c r="H12718" i="15"/>
  <c r="G12718" i="15"/>
  <c r="F12718" i="15"/>
  <c r="D12718" i="15"/>
  <c r="E12718" i="15" s="1"/>
  <c r="O12717" i="15"/>
  <c r="N12717" i="15"/>
  <c r="M12717" i="15"/>
  <c r="L12717" i="15"/>
  <c r="K12717" i="15"/>
  <c r="J12717" i="15"/>
  <c r="I12717" i="15"/>
  <c r="H12717" i="15"/>
  <c r="G12717" i="15"/>
  <c r="F12717" i="15"/>
  <c r="D12717" i="15"/>
  <c r="E12717" i="15" s="1"/>
  <c r="O12716" i="15"/>
  <c r="N12716" i="15"/>
  <c r="M12716" i="15"/>
  <c r="L12716" i="15"/>
  <c r="K12716" i="15"/>
  <c r="J12716" i="15"/>
  <c r="I12716" i="15"/>
  <c r="H12716" i="15"/>
  <c r="G12716" i="15"/>
  <c r="F12716" i="15"/>
  <c r="D12716" i="15"/>
  <c r="E12716" i="15" s="1"/>
  <c r="O12715" i="15"/>
  <c r="N12715" i="15"/>
  <c r="M12715" i="15"/>
  <c r="L12715" i="15"/>
  <c r="K12715" i="15"/>
  <c r="J12715" i="15"/>
  <c r="I12715" i="15"/>
  <c r="H12715" i="15"/>
  <c r="G12715" i="15"/>
  <c r="F12715" i="15"/>
  <c r="D12715" i="15"/>
  <c r="E12715" i="15" s="1"/>
  <c r="O12714" i="15"/>
  <c r="N12714" i="15"/>
  <c r="M12714" i="15"/>
  <c r="L12714" i="15"/>
  <c r="K12714" i="15"/>
  <c r="J12714" i="15"/>
  <c r="I12714" i="15"/>
  <c r="H12714" i="15"/>
  <c r="G12714" i="15"/>
  <c r="F12714" i="15"/>
  <c r="D12714" i="15"/>
  <c r="E12714" i="15" s="1"/>
  <c r="O12713" i="15"/>
  <c r="N12713" i="15"/>
  <c r="M12713" i="15"/>
  <c r="L12713" i="15"/>
  <c r="K12713" i="15"/>
  <c r="J12713" i="15"/>
  <c r="I12713" i="15"/>
  <c r="H12713" i="15"/>
  <c r="G12713" i="15"/>
  <c r="F12713" i="15"/>
  <c r="D12713" i="15"/>
  <c r="E12713" i="15" s="1"/>
  <c r="O12712" i="15"/>
  <c r="N12712" i="15"/>
  <c r="M12712" i="15"/>
  <c r="L12712" i="15"/>
  <c r="K12712" i="15"/>
  <c r="J12712" i="15"/>
  <c r="I12712" i="15"/>
  <c r="H12712" i="15"/>
  <c r="G12712" i="15"/>
  <c r="F12712" i="15"/>
  <c r="D12712" i="15"/>
  <c r="E12712" i="15" s="1"/>
  <c r="O12711" i="15"/>
  <c r="N12711" i="15"/>
  <c r="M12711" i="15"/>
  <c r="L12711" i="15"/>
  <c r="K12711" i="15"/>
  <c r="J12711" i="15"/>
  <c r="I12711" i="15"/>
  <c r="H12711" i="15"/>
  <c r="G12711" i="15"/>
  <c r="F12711" i="15"/>
  <c r="D12711" i="15"/>
  <c r="E12711" i="15" s="1"/>
  <c r="O12710" i="15"/>
  <c r="N12710" i="15"/>
  <c r="M12710" i="15"/>
  <c r="L12710" i="15"/>
  <c r="K12710" i="15"/>
  <c r="J12710" i="15"/>
  <c r="I12710" i="15"/>
  <c r="H12710" i="15"/>
  <c r="G12710" i="15"/>
  <c r="F12710" i="15"/>
  <c r="D12710" i="15"/>
  <c r="E12710" i="15" s="1"/>
  <c r="O12709" i="15"/>
  <c r="N12709" i="15"/>
  <c r="M12709" i="15"/>
  <c r="L12709" i="15"/>
  <c r="K12709" i="15"/>
  <c r="J12709" i="15"/>
  <c r="I12709" i="15"/>
  <c r="H12709" i="15"/>
  <c r="G12709" i="15"/>
  <c r="F12709" i="15"/>
  <c r="D12709" i="15"/>
  <c r="E12709" i="15" s="1"/>
  <c r="O12708" i="15"/>
  <c r="N12708" i="15"/>
  <c r="M12708" i="15"/>
  <c r="L12708" i="15"/>
  <c r="K12708" i="15"/>
  <c r="J12708" i="15"/>
  <c r="I12708" i="15"/>
  <c r="H12708" i="15"/>
  <c r="G12708" i="15"/>
  <c r="F12708" i="15"/>
  <c r="D12708" i="15"/>
  <c r="E12708" i="15" s="1"/>
  <c r="O12707" i="15"/>
  <c r="N12707" i="15"/>
  <c r="M12707" i="15"/>
  <c r="L12707" i="15"/>
  <c r="K12707" i="15"/>
  <c r="J12707" i="15"/>
  <c r="I12707" i="15"/>
  <c r="H12707" i="15"/>
  <c r="G12707" i="15"/>
  <c r="F12707" i="15"/>
  <c r="D12707" i="15"/>
  <c r="E12707" i="15" s="1"/>
  <c r="O12706" i="15"/>
  <c r="N12706" i="15"/>
  <c r="M12706" i="15"/>
  <c r="L12706" i="15"/>
  <c r="K12706" i="15"/>
  <c r="J12706" i="15"/>
  <c r="I12706" i="15"/>
  <c r="H12706" i="15"/>
  <c r="G12706" i="15"/>
  <c r="F12706" i="15"/>
  <c r="D12706" i="15"/>
  <c r="E12706" i="15" s="1"/>
  <c r="O12705" i="15"/>
  <c r="N12705" i="15"/>
  <c r="M12705" i="15"/>
  <c r="L12705" i="15"/>
  <c r="K12705" i="15"/>
  <c r="J12705" i="15"/>
  <c r="I12705" i="15"/>
  <c r="H12705" i="15"/>
  <c r="G12705" i="15"/>
  <c r="F12705" i="15"/>
  <c r="D12705" i="15"/>
  <c r="E12705" i="15" s="1"/>
  <c r="O12704" i="15"/>
  <c r="N12704" i="15"/>
  <c r="M12704" i="15"/>
  <c r="L12704" i="15"/>
  <c r="K12704" i="15"/>
  <c r="J12704" i="15"/>
  <c r="I12704" i="15"/>
  <c r="H12704" i="15"/>
  <c r="G12704" i="15"/>
  <c r="F12704" i="15"/>
  <c r="D12704" i="15"/>
  <c r="E12704" i="15" s="1"/>
  <c r="O12703" i="15"/>
  <c r="N12703" i="15"/>
  <c r="M12703" i="15"/>
  <c r="L12703" i="15"/>
  <c r="K12703" i="15"/>
  <c r="J12703" i="15"/>
  <c r="I12703" i="15"/>
  <c r="H12703" i="15"/>
  <c r="G12703" i="15"/>
  <c r="F12703" i="15"/>
  <c r="D12703" i="15"/>
  <c r="E12703" i="15" s="1"/>
  <c r="O12702" i="15"/>
  <c r="N12702" i="15"/>
  <c r="M12702" i="15"/>
  <c r="L12702" i="15"/>
  <c r="K12702" i="15"/>
  <c r="J12702" i="15"/>
  <c r="I12702" i="15"/>
  <c r="H12702" i="15"/>
  <c r="G12702" i="15"/>
  <c r="F12702" i="15"/>
  <c r="D12702" i="15"/>
  <c r="E12702" i="15" s="1"/>
  <c r="O12701" i="15"/>
  <c r="N12701" i="15"/>
  <c r="M12701" i="15"/>
  <c r="L12701" i="15"/>
  <c r="K12701" i="15"/>
  <c r="J12701" i="15"/>
  <c r="I12701" i="15"/>
  <c r="H12701" i="15"/>
  <c r="G12701" i="15"/>
  <c r="F12701" i="15"/>
  <c r="D12701" i="15"/>
  <c r="E12701" i="15" s="1"/>
  <c r="O12700" i="15"/>
  <c r="N12700" i="15"/>
  <c r="M12700" i="15"/>
  <c r="L12700" i="15"/>
  <c r="K12700" i="15"/>
  <c r="J12700" i="15"/>
  <c r="I12700" i="15"/>
  <c r="H12700" i="15"/>
  <c r="G12700" i="15"/>
  <c r="F12700" i="15"/>
  <c r="D12700" i="15"/>
  <c r="E12700" i="15" s="1"/>
  <c r="O12699" i="15"/>
  <c r="N12699" i="15"/>
  <c r="M12699" i="15"/>
  <c r="L12699" i="15"/>
  <c r="K12699" i="15"/>
  <c r="J12699" i="15"/>
  <c r="I12699" i="15"/>
  <c r="H12699" i="15"/>
  <c r="G12699" i="15"/>
  <c r="F12699" i="15"/>
  <c r="D12699" i="15"/>
  <c r="E12699" i="15" s="1"/>
  <c r="O12698" i="15"/>
  <c r="N12698" i="15"/>
  <c r="M12698" i="15"/>
  <c r="L12698" i="15"/>
  <c r="K12698" i="15"/>
  <c r="J12698" i="15"/>
  <c r="I12698" i="15"/>
  <c r="H12698" i="15"/>
  <c r="G12698" i="15"/>
  <c r="F12698" i="15"/>
  <c r="D12698" i="15"/>
  <c r="E12698" i="15" s="1"/>
  <c r="O12697" i="15"/>
  <c r="N12697" i="15"/>
  <c r="M12697" i="15"/>
  <c r="L12697" i="15"/>
  <c r="K12697" i="15"/>
  <c r="J12697" i="15"/>
  <c r="I12697" i="15"/>
  <c r="H12697" i="15"/>
  <c r="G12697" i="15"/>
  <c r="F12697" i="15"/>
  <c r="D12697" i="15"/>
  <c r="E12697" i="15" s="1"/>
  <c r="O12696" i="15"/>
  <c r="N12696" i="15"/>
  <c r="M12696" i="15"/>
  <c r="L12696" i="15"/>
  <c r="K12696" i="15"/>
  <c r="J12696" i="15"/>
  <c r="I12696" i="15"/>
  <c r="H12696" i="15"/>
  <c r="G12696" i="15"/>
  <c r="F12696" i="15"/>
  <c r="D12696" i="15"/>
  <c r="E12696" i="15" s="1"/>
  <c r="O12695" i="15"/>
  <c r="N12695" i="15"/>
  <c r="M12695" i="15"/>
  <c r="L12695" i="15"/>
  <c r="K12695" i="15"/>
  <c r="J12695" i="15"/>
  <c r="I12695" i="15"/>
  <c r="H12695" i="15"/>
  <c r="G12695" i="15"/>
  <c r="F12695" i="15"/>
  <c r="D12695" i="15"/>
  <c r="E12695" i="15" s="1"/>
  <c r="O12694" i="15"/>
  <c r="N12694" i="15"/>
  <c r="M12694" i="15"/>
  <c r="L12694" i="15"/>
  <c r="K12694" i="15"/>
  <c r="J12694" i="15"/>
  <c r="I12694" i="15"/>
  <c r="H12694" i="15"/>
  <c r="G12694" i="15"/>
  <c r="F12694" i="15"/>
  <c r="D12694" i="15"/>
  <c r="E12694" i="15" s="1"/>
  <c r="O12693" i="15"/>
  <c r="N12693" i="15"/>
  <c r="M12693" i="15"/>
  <c r="L12693" i="15"/>
  <c r="K12693" i="15"/>
  <c r="J12693" i="15"/>
  <c r="I12693" i="15"/>
  <c r="H12693" i="15"/>
  <c r="G12693" i="15"/>
  <c r="F12693" i="15"/>
  <c r="D12693" i="15"/>
  <c r="E12693" i="15" s="1"/>
  <c r="O12692" i="15"/>
  <c r="N12692" i="15"/>
  <c r="M12692" i="15"/>
  <c r="L12692" i="15"/>
  <c r="K12692" i="15"/>
  <c r="J12692" i="15"/>
  <c r="I12692" i="15"/>
  <c r="H12692" i="15"/>
  <c r="G12692" i="15"/>
  <c r="F12692" i="15"/>
  <c r="D12692" i="15"/>
  <c r="E12692" i="15" s="1"/>
  <c r="O12691" i="15"/>
  <c r="N12691" i="15"/>
  <c r="M12691" i="15"/>
  <c r="L12691" i="15"/>
  <c r="K12691" i="15"/>
  <c r="J12691" i="15"/>
  <c r="I12691" i="15"/>
  <c r="H12691" i="15"/>
  <c r="G12691" i="15"/>
  <c r="F12691" i="15"/>
  <c r="D12691" i="15"/>
  <c r="E12691" i="15" s="1"/>
  <c r="O12690" i="15"/>
  <c r="N12690" i="15"/>
  <c r="M12690" i="15"/>
  <c r="L12690" i="15"/>
  <c r="K12690" i="15"/>
  <c r="J12690" i="15"/>
  <c r="I12690" i="15"/>
  <c r="H12690" i="15"/>
  <c r="G12690" i="15"/>
  <c r="F12690" i="15"/>
  <c r="D12690" i="15"/>
  <c r="E12690" i="15" s="1"/>
  <c r="O12689" i="15"/>
  <c r="N12689" i="15"/>
  <c r="M12689" i="15"/>
  <c r="L12689" i="15"/>
  <c r="K12689" i="15"/>
  <c r="J12689" i="15"/>
  <c r="I12689" i="15"/>
  <c r="H12689" i="15"/>
  <c r="G12689" i="15"/>
  <c r="F12689" i="15"/>
  <c r="D12689" i="15"/>
  <c r="E12689" i="15" s="1"/>
  <c r="O12688" i="15"/>
  <c r="N12688" i="15"/>
  <c r="M12688" i="15"/>
  <c r="L12688" i="15"/>
  <c r="K12688" i="15"/>
  <c r="J12688" i="15"/>
  <c r="I12688" i="15"/>
  <c r="H12688" i="15"/>
  <c r="G12688" i="15"/>
  <c r="F12688" i="15"/>
  <c r="D12688" i="15"/>
  <c r="E12688" i="15" s="1"/>
  <c r="O12687" i="15"/>
  <c r="N12687" i="15"/>
  <c r="M12687" i="15"/>
  <c r="L12687" i="15"/>
  <c r="K12687" i="15"/>
  <c r="J12687" i="15"/>
  <c r="I12687" i="15"/>
  <c r="H12687" i="15"/>
  <c r="G12687" i="15"/>
  <c r="F12687" i="15"/>
  <c r="D12687" i="15"/>
  <c r="E12687" i="15" s="1"/>
  <c r="O12686" i="15"/>
  <c r="N12686" i="15"/>
  <c r="M12686" i="15"/>
  <c r="L12686" i="15"/>
  <c r="K12686" i="15"/>
  <c r="J12686" i="15"/>
  <c r="I12686" i="15"/>
  <c r="H12686" i="15"/>
  <c r="G12686" i="15"/>
  <c r="F12686" i="15"/>
  <c r="D12686" i="15"/>
  <c r="E12686" i="15" s="1"/>
  <c r="O12685" i="15"/>
  <c r="N12685" i="15"/>
  <c r="M12685" i="15"/>
  <c r="L12685" i="15"/>
  <c r="K12685" i="15"/>
  <c r="J12685" i="15"/>
  <c r="I12685" i="15"/>
  <c r="H12685" i="15"/>
  <c r="G12685" i="15"/>
  <c r="F12685" i="15"/>
  <c r="D12685" i="15"/>
  <c r="E12685" i="15" s="1"/>
  <c r="O12684" i="15"/>
  <c r="N12684" i="15"/>
  <c r="M12684" i="15"/>
  <c r="L12684" i="15"/>
  <c r="K12684" i="15"/>
  <c r="J12684" i="15"/>
  <c r="I12684" i="15"/>
  <c r="H12684" i="15"/>
  <c r="G12684" i="15"/>
  <c r="F12684" i="15"/>
  <c r="D12684" i="15"/>
  <c r="E12684" i="15" s="1"/>
  <c r="O12683" i="15"/>
  <c r="N12683" i="15"/>
  <c r="M12683" i="15"/>
  <c r="L12683" i="15"/>
  <c r="K12683" i="15"/>
  <c r="J12683" i="15"/>
  <c r="I12683" i="15"/>
  <c r="H12683" i="15"/>
  <c r="G12683" i="15"/>
  <c r="F12683" i="15"/>
  <c r="D12683" i="15"/>
  <c r="E12683" i="15" s="1"/>
  <c r="O12682" i="15"/>
  <c r="N12682" i="15"/>
  <c r="M12682" i="15"/>
  <c r="L12682" i="15"/>
  <c r="K12682" i="15"/>
  <c r="J12682" i="15"/>
  <c r="I12682" i="15"/>
  <c r="H12682" i="15"/>
  <c r="G12682" i="15"/>
  <c r="F12682" i="15"/>
  <c r="D12682" i="15"/>
  <c r="E12682" i="15" s="1"/>
  <c r="O12681" i="15"/>
  <c r="N12681" i="15"/>
  <c r="M12681" i="15"/>
  <c r="L12681" i="15"/>
  <c r="K12681" i="15"/>
  <c r="J12681" i="15"/>
  <c r="I12681" i="15"/>
  <c r="H12681" i="15"/>
  <c r="G12681" i="15"/>
  <c r="F12681" i="15"/>
  <c r="D12681" i="15"/>
  <c r="E12681" i="15" s="1"/>
  <c r="O12680" i="15"/>
  <c r="N12680" i="15"/>
  <c r="M12680" i="15"/>
  <c r="L12680" i="15"/>
  <c r="K12680" i="15"/>
  <c r="J12680" i="15"/>
  <c r="I12680" i="15"/>
  <c r="H12680" i="15"/>
  <c r="G12680" i="15"/>
  <c r="F12680" i="15"/>
  <c r="D12680" i="15"/>
  <c r="E12680" i="15" s="1"/>
  <c r="O12679" i="15"/>
  <c r="N12679" i="15"/>
  <c r="M12679" i="15"/>
  <c r="L12679" i="15"/>
  <c r="K12679" i="15"/>
  <c r="J12679" i="15"/>
  <c r="I12679" i="15"/>
  <c r="H12679" i="15"/>
  <c r="G12679" i="15"/>
  <c r="F12679" i="15"/>
  <c r="D12679" i="15"/>
  <c r="E12679" i="15" s="1"/>
  <c r="O12678" i="15"/>
  <c r="N12678" i="15"/>
  <c r="M12678" i="15"/>
  <c r="L12678" i="15"/>
  <c r="K12678" i="15"/>
  <c r="J12678" i="15"/>
  <c r="I12678" i="15"/>
  <c r="H12678" i="15"/>
  <c r="G12678" i="15"/>
  <c r="F12678" i="15"/>
  <c r="D12678" i="15"/>
  <c r="E12678" i="15" s="1"/>
  <c r="O12677" i="15"/>
  <c r="N12677" i="15"/>
  <c r="M12677" i="15"/>
  <c r="L12677" i="15"/>
  <c r="K12677" i="15"/>
  <c r="J12677" i="15"/>
  <c r="I12677" i="15"/>
  <c r="H12677" i="15"/>
  <c r="G12677" i="15"/>
  <c r="F12677" i="15"/>
  <c r="D12677" i="15"/>
  <c r="E12677" i="15" s="1"/>
  <c r="O12676" i="15"/>
  <c r="N12676" i="15"/>
  <c r="M12676" i="15"/>
  <c r="L12676" i="15"/>
  <c r="K12676" i="15"/>
  <c r="J12676" i="15"/>
  <c r="I12676" i="15"/>
  <c r="H12676" i="15"/>
  <c r="G12676" i="15"/>
  <c r="F12676" i="15"/>
  <c r="D12676" i="15"/>
  <c r="E12676" i="15" s="1"/>
  <c r="O12675" i="15"/>
  <c r="N12675" i="15"/>
  <c r="M12675" i="15"/>
  <c r="L12675" i="15"/>
  <c r="K12675" i="15"/>
  <c r="J12675" i="15"/>
  <c r="I12675" i="15"/>
  <c r="H12675" i="15"/>
  <c r="G12675" i="15"/>
  <c r="F12675" i="15"/>
  <c r="D12675" i="15"/>
  <c r="E12675" i="15" s="1"/>
  <c r="O12674" i="15"/>
  <c r="N12674" i="15"/>
  <c r="M12674" i="15"/>
  <c r="L12674" i="15"/>
  <c r="K12674" i="15"/>
  <c r="J12674" i="15"/>
  <c r="I12674" i="15"/>
  <c r="H12674" i="15"/>
  <c r="G12674" i="15"/>
  <c r="F12674" i="15"/>
  <c r="D12674" i="15"/>
  <c r="E12674" i="15" s="1"/>
  <c r="O12673" i="15"/>
  <c r="N12673" i="15"/>
  <c r="M12673" i="15"/>
  <c r="L12673" i="15"/>
  <c r="K12673" i="15"/>
  <c r="J12673" i="15"/>
  <c r="I12673" i="15"/>
  <c r="H12673" i="15"/>
  <c r="G12673" i="15"/>
  <c r="F12673" i="15"/>
  <c r="D12673" i="15"/>
  <c r="E12673" i="15" s="1"/>
  <c r="O12672" i="15"/>
  <c r="N12672" i="15"/>
  <c r="M12672" i="15"/>
  <c r="L12672" i="15"/>
  <c r="K12672" i="15"/>
  <c r="J12672" i="15"/>
  <c r="I12672" i="15"/>
  <c r="H12672" i="15"/>
  <c r="G12672" i="15"/>
  <c r="F12672" i="15"/>
  <c r="D12672" i="15"/>
  <c r="E12672" i="15" s="1"/>
  <c r="O12671" i="15"/>
  <c r="N12671" i="15"/>
  <c r="M12671" i="15"/>
  <c r="L12671" i="15"/>
  <c r="K12671" i="15"/>
  <c r="J12671" i="15"/>
  <c r="I12671" i="15"/>
  <c r="H12671" i="15"/>
  <c r="G12671" i="15"/>
  <c r="F12671" i="15"/>
  <c r="D12671" i="15"/>
  <c r="E12671" i="15" s="1"/>
  <c r="O12670" i="15"/>
  <c r="N12670" i="15"/>
  <c r="M12670" i="15"/>
  <c r="L12670" i="15"/>
  <c r="K12670" i="15"/>
  <c r="J12670" i="15"/>
  <c r="I12670" i="15"/>
  <c r="H12670" i="15"/>
  <c r="G12670" i="15"/>
  <c r="F12670" i="15"/>
  <c r="D12670" i="15"/>
  <c r="E12670" i="15" s="1"/>
  <c r="O12669" i="15"/>
  <c r="N12669" i="15"/>
  <c r="M12669" i="15"/>
  <c r="L12669" i="15"/>
  <c r="K12669" i="15"/>
  <c r="J12669" i="15"/>
  <c r="I12669" i="15"/>
  <c r="H12669" i="15"/>
  <c r="G12669" i="15"/>
  <c r="F12669" i="15"/>
  <c r="D12669" i="15"/>
  <c r="E12669" i="15" s="1"/>
  <c r="O12668" i="15"/>
  <c r="N12668" i="15"/>
  <c r="M12668" i="15"/>
  <c r="L12668" i="15"/>
  <c r="K12668" i="15"/>
  <c r="J12668" i="15"/>
  <c r="I12668" i="15"/>
  <c r="H12668" i="15"/>
  <c r="G12668" i="15"/>
  <c r="F12668" i="15"/>
  <c r="D12668" i="15"/>
  <c r="E12668" i="15" s="1"/>
  <c r="O12667" i="15"/>
  <c r="N12667" i="15"/>
  <c r="M12667" i="15"/>
  <c r="L12667" i="15"/>
  <c r="K12667" i="15"/>
  <c r="J12667" i="15"/>
  <c r="I12667" i="15"/>
  <c r="H12667" i="15"/>
  <c r="G12667" i="15"/>
  <c r="F12667" i="15"/>
  <c r="D12667" i="15"/>
  <c r="E12667" i="15" s="1"/>
  <c r="O12666" i="15"/>
  <c r="N12666" i="15"/>
  <c r="M12666" i="15"/>
  <c r="L12666" i="15"/>
  <c r="K12666" i="15"/>
  <c r="J12666" i="15"/>
  <c r="I12666" i="15"/>
  <c r="H12666" i="15"/>
  <c r="G12666" i="15"/>
  <c r="F12666" i="15"/>
  <c r="D12666" i="15"/>
  <c r="E12666" i="15" s="1"/>
  <c r="O12665" i="15"/>
  <c r="N12665" i="15"/>
  <c r="M12665" i="15"/>
  <c r="L12665" i="15"/>
  <c r="K12665" i="15"/>
  <c r="J12665" i="15"/>
  <c r="I12665" i="15"/>
  <c r="H12665" i="15"/>
  <c r="G12665" i="15"/>
  <c r="F12665" i="15"/>
  <c r="D12665" i="15"/>
  <c r="E12665" i="15" s="1"/>
  <c r="O12664" i="15"/>
  <c r="N12664" i="15"/>
  <c r="M12664" i="15"/>
  <c r="L12664" i="15"/>
  <c r="K12664" i="15"/>
  <c r="J12664" i="15"/>
  <c r="I12664" i="15"/>
  <c r="H12664" i="15"/>
  <c r="G12664" i="15"/>
  <c r="F12664" i="15"/>
  <c r="D12664" i="15"/>
  <c r="E12664" i="15" s="1"/>
  <c r="O12663" i="15"/>
  <c r="N12663" i="15"/>
  <c r="M12663" i="15"/>
  <c r="L12663" i="15"/>
  <c r="K12663" i="15"/>
  <c r="J12663" i="15"/>
  <c r="I12663" i="15"/>
  <c r="H12663" i="15"/>
  <c r="G12663" i="15"/>
  <c r="F12663" i="15"/>
  <c r="D12663" i="15"/>
  <c r="E12663" i="15" s="1"/>
  <c r="O12662" i="15"/>
  <c r="N12662" i="15"/>
  <c r="M12662" i="15"/>
  <c r="L12662" i="15"/>
  <c r="K12662" i="15"/>
  <c r="J12662" i="15"/>
  <c r="I12662" i="15"/>
  <c r="H12662" i="15"/>
  <c r="G12662" i="15"/>
  <c r="F12662" i="15"/>
  <c r="D12662" i="15"/>
  <c r="E12662" i="15" s="1"/>
  <c r="O12661" i="15"/>
  <c r="N12661" i="15"/>
  <c r="M12661" i="15"/>
  <c r="L12661" i="15"/>
  <c r="K12661" i="15"/>
  <c r="J12661" i="15"/>
  <c r="I12661" i="15"/>
  <c r="H12661" i="15"/>
  <c r="G12661" i="15"/>
  <c r="F12661" i="15"/>
  <c r="D12661" i="15"/>
  <c r="E12661" i="15" s="1"/>
  <c r="O12660" i="15"/>
  <c r="N12660" i="15"/>
  <c r="M12660" i="15"/>
  <c r="L12660" i="15"/>
  <c r="K12660" i="15"/>
  <c r="J12660" i="15"/>
  <c r="I12660" i="15"/>
  <c r="H12660" i="15"/>
  <c r="G12660" i="15"/>
  <c r="F12660" i="15"/>
  <c r="D12660" i="15"/>
  <c r="E12660" i="15" s="1"/>
  <c r="O12659" i="15"/>
  <c r="N12659" i="15"/>
  <c r="M12659" i="15"/>
  <c r="L12659" i="15"/>
  <c r="K12659" i="15"/>
  <c r="J12659" i="15"/>
  <c r="I12659" i="15"/>
  <c r="H12659" i="15"/>
  <c r="G12659" i="15"/>
  <c r="F12659" i="15"/>
  <c r="D12659" i="15"/>
  <c r="E12659" i="15" s="1"/>
  <c r="O12658" i="15"/>
  <c r="N12658" i="15"/>
  <c r="M12658" i="15"/>
  <c r="L12658" i="15"/>
  <c r="K12658" i="15"/>
  <c r="J12658" i="15"/>
  <c r="I12658" i="15"/>
  <c r="H12658" i="15"/>
  <c r="G12658" i="15"/>
  <c r="F12658" i="15"/>
  <c r="D12658" i="15"/>
  <c r="E12658" i="15" s="1"/>
  <c r="O12657" i="15"/>
  <c r="N12657" i="15"/>
  <c r="M12657" i="15"/>
  <c r="L12657" i="15"/>
  <c r="K12657" i="15"/>
  <c r="J12657" i="15"/>
  <c r="I12657" i="15"/>
  <c r="H12657" i="15"/>
  <c r="G12657" i="15"/>
  <c r="F12657" i="15"/>
  <c r="D12657" i="15"/>
  <c r="E12657" i="15" s="1"/>
  <c r="O12656" i="15"/>
  <c r="N12656" i="15"/>
  <c r="M12656" i="15"/>
  <c r="L12656" i="15"/>
  <c r="K12656" i="15"/>
  <c r="J12656" i="15"/>
  <c r="I12656" i="15"/>
  <c r="H12656" i="15"/>
  <c r="G12656" i="15"/>
  <c r="F12656" i="15"/>
  <c r="D12656" i="15"/>
  <c r="E12656" i="15" s="1"/>
  <c r="O12655" i="15"/>
  <c r="N12655" i="15"/>
  <c r="M12655" i="15"/>
  <c r="L12655" i="15"/>
  <c r="K12655" i="15"/>
  <c r="J12655" i="15"/>
  <c r="I12655" i="15"/>
  <c r="H12655" i="15"/>
  <c r="G12655" i="15"/>
  <c r="F12655" i="15"/>
  <c r="D12655" i="15"/>
  <c r="E12655" i="15" s="1"/>
  <c r="O12654" i="15"/>
  <c r="N12654" i="15"/>
  <c r="M12654" i="15"/>
  <c r="L12654" i="15"/>
  <c r="K12654" i="15"/>
  <c r="J12654" i="15"/>
  <c r="I12654" i="15"/>
  <c r="H12654" i="15"/>
  <c r="G12654" i="15"/>
  <c r="F12654" i="15"/>
  <c r="D12654" i="15"/>
  <c r="E12654" i="15" s="1"/>
  <c r="O12653" i="15"/>
  <c r="N12653" i="15"/>
  <c r="M12653" i="15"/>
  <c r="L12653" i="15"/>
  <c r="K12653" i="15"/>
  <c r="J12653" i="15"/>
  <c r="I12653" i="15"/>
  <c r="H12653" i="15"/>
  <c r="G12653" i="15"/>
  <c r="F12653" i="15"/>
  <c r="D12653" i="15"/>
  <c r="E12653" i="15" s="1"/>
  <c r="O12652" i="15"/>
  <c r="N12652" i="15"/>
  <c r="M12652" i="15"/>
  <c r="L12652" i="15"/>
  <c r="K12652" i="15"/>
  <c r="J12652" i="15"/>
  <c r="I12652" i="15"/>
  <c r="H12652" i="15"/>
  <c r="G12652" i="15"/>
  <c r="F12652" i="15"/>
  <c r="D12652" i="15"/>
  <c r="E12652" i="15" s="1"/>
  <c r="O12651" i="15"/>
  <c r="N12651" i="15"/>
  <c r="M12651" i="15"/>
  <c r="L12651" i="15"/>
  <c r="K12651" i="15"/>
  <c r="J12651" i="15"/>
  <c r="I12651" i="15"/>
  <c r="H12651" i="15"/>
  <c r="G12651" i="15"/>
  <c r="F12651" i="15"/>
  <c r="D12651" i="15"/>
  <c r="E12651" i="15" s="1"/>
  <c r="O12650" i="15"/>
  <c r="N12650" i="15"/>
  <c r="M12650" i="15"/>
  <c r="L12650" i="15"/>
  <c r="K12650" i="15"/>
  <c r="J12650" i="15"/>
  <c r="I12650" i="15"/>
  <c r="H12650" i="15"/>
  <c r="G12650" i="15"/>
  <c r="F12650" i="15"/>
  <c r="D12650" i="15"/>
  <c r="E12650" i="15" s="1"/>
  <c r="O12649" i="15"/>
  <c r="N12649" i="15"/>
  <c r="M12649" i="15"/>
  <c r="L12649" i="15"/>
  <c r="K12649" i="15"/>
  <c r="J12649" i="15"/>
  <c r="I12649" i="15"/>
  <c r="H12649" i="15"/>
  <c r="G12649" i="15"/>
  <c r="F12649" i="15"/>
  <c r="D12649" i="15"/>
  <c r="E12649" i="15" s="1"/>
  <c r="O12648" i="15"/>
  <c r="N12648" i="15"/>
  <c r="M12648" i="15"/>
  <c r="L12648" i="15"/>
  <c r="K12648" i="15"/>
  <c r="J12648" i="15"/>
  <c r="I12648" i="15"/>
  <c r="H12648" i="15"/>
  <c r="G12648" i="15"/>
  <c r="F12648" i="15"/>
  <c r="D12648" i="15"/>
  <c r="E12648" i="15" s="1"/>
  <c r="O12647" i="15"/>
  <c r="N12647" i="15"/>
  <c r="M12647" i="15"/>
  <c r="L12647" i="15"/>
  <c r="K12647" i="15"/>
  <c r="J12647" i="15"/>
  <c r="I12647" i="15"/>
  <c r="H12647" i="15"/>
  <c r="G12647" i="15"/>
  <c r="F12647" i="15"/>
  <c r="D12647" i="15"/>
  <c r="E12647" i="15" s="1"/>
  <c r="O12646" i="15"/>
  <c r="N12646" i="15"/>
  <c r="M12646" i="15"/>
  <c r="L12646" i="15"/>
  <c r="K12646" i="15"/>
  <c r="J12646" i="15"/>
  <c r="I12646" i="15"/>
  <c r="H12646" i="15"/>
  <c r="G12646" i="15"/>
  <c r="F12646" i="15"/>
  <c r="D12646" i="15"/>
  <c r="E12646" i="15" s="1"/>
  <c r="O12645" i="15"/>
  <c r="N12645" i="15"/>
  <c r="M12645" i="15"/>
  <c r="L12645" i="15"/>
  <c r="K12645" i="15"/>
  <c r="J12645" i="15"/>
  <c r="I12645" i="15"/>
  <c r="H12645" i="15"/>
  <c r="G12645" i="15"/>
  <c r="F12645" i="15"/>
  <c r="D12645" i="15"/>
  <c r="E12645" i="15" s="1"/>
  <c r="O12644" i="15"/>
  <c r="N12644" i="15"/>
  <c r="M12644" i="15"/>
  <c r="L12644" i="15"/>
  <c r="K12644" i="15"/>
  <c r="J12644" i="15"/>
  <c r="I12644" i="15"/>
  <c r="H12644" i="15"/>
  <c r="G12644" i="15"/>
  <c r="F12644" i="15"/>
  <c r="D12644" i="15"/>
  <c r="E12644" i="15" s="1"/>
  <c r="O12643" i="15"/>
  <c r="N12643" i="15"/>
  <c r="M12643" i="15"/>
  <c r="L12643" i="15"/>
  <c r="K12643" i="15"/>
  <c r="J12643" i="15"/>
  <c r="I12643" i="15"/>
  <c r="H12643" i="15"/>
  <c r="G12643" i="15"/>
  <c r="F12643" i="15"/>
  <c r="D12643" i="15"/>
  <c r="E12643" i="15" s="1"/>
  <c r="O12642" i="15"/>
  <c r="N12642" i="15"/>
  <c r="M12642" i="15"/>
  <c r="L12642" i="15"/>
  <c r="K12642" i="15"/>
  <c r="J12642" i="15"/>
  <c r="I12642" i="15"/>
  <c r="H12642" i="15"/>
  <c r="G12642" i="15"/>
  <c r="F12642" i="15"/>
  <c r="D12642" i="15"/>
  <c r="E12642" i="15" s="1"/>
  <c r="O12641" i="15"/>
  <c r="N12641" i="15"/>
  <c r="M12641" i="15"/>
  <c r="L12641" i="15"/>
  <c r="K12641" i="15"/>
  <c r="J12641" i="15"/>
  <c r="I12641" i="15"/>
  <c r="H12641" i="15"/>
  <c r="G12641" i="15"/>
  <c r="F12641" i="15"/>
  <c r="D12641" i="15"/>
  <c r="E12641" i="15" s="1"/>
  <c r="O12640" i="15"/>
  <c r="N12640" i="15"/>
  <c r="M12640" i="15"/>
  <c r="L12640" i="15"/>
  <c r="K12640" i="15"/>
  <c r="J12640" i="15"/>
  <c r="I12640" i="15"/>
  <c r="H12640" i="15"/>
  <c r="G12640" i="15"/>
  <c r="F12640" i="15"/>
  <c r="D12640" i="15"/>
  <c r="E12640" i="15" s="1"/>
  <c r="O12639" i="15"/>
  <c r="N12639" i="15"/>
  <c r="M12639" i="15"/>
  <c r="L12639" i="15"/>
  <c r="K12639" i="15"/>
  <c r="J12639" i="15"/>
  <c r="I12639" i="15"/>
  <c r="H12639" i="15"/>
  <c r="G12639" i="15"/>
  <c r="F12639" i="15"/>
  <c r="D12639" i="15"/>
  <c r="E12639" i="15" s="1"/>
  <c r="O12638" i="15"/>
  <c r="N12638" i="15"/>
  <c r="M12638" i="15"/>
  <c r="L12638" i="15"/>
  <c r="K12638" i="15"/>
  <c r="J12638" i="15"/>
  <c r="I12638" i="15"/>
  <c r="H12638" i="15"/>
  <c r="G12638" i="15"/>
  <c r="F12638" i="15"/>
  <c r="D12638" i="15"/>
  <c r="E12638" i="15" s="1"/>
  <c r="O12637" i="15"/>
  <c r="N12637" i="15"/>
  <c r="M12637" i="15"/>
  <c r="L12637" i="15"/>
  <c r="K12637" i="15"/>
  <c r="J12637" i="15"/>
  <c r="I12637" i="15"/>
  <c r="H12637" i="15"/>
  <c r="G12637" i="15"/>
  <c r="F12637" i="15"/>
  <c r="D12637" i="15"/>
  <c r="E12637" i="15" s="1"/>
  <c r="O12636" i="15"/>
  <c r="N12636" i="15"/>
  <c r="M12636" i="15"/>
  <c r="L12636" i="15"/>
  <c r="K12636" i="15"/>
  <c r="J12636" i="15"/>
  <c r="I12636" i="15"/>
  <c r="H12636" i="15"/>
  <c r="G12636" i="15"/>
  <c r="F12636" i="15"/>
  <c r="D12636" i="15"/>
  <c r="E12636" i="15" s="1"/>
  <c r="O12635" i="15"/>
  <c r="N12635" i="15"/>
  <c r="M12635" i="15"/>
  <c r="L12635" i="15"/>
  <c r="K12635" i="15"/>
  <c r="J12635" i="15"/>
  <c r="I12635" i="15"/>
  <c r="H12635" i="15"/>
  <c r="G12635" i="15"/>
  <c r="F12635" i="15"/>
  <c r="D12635" i="15"/>
  <c r="E12635" i="15" s="1"/>
  <c r="O12634" i="15"/>
  <c r="N12634" i="15"/>
  <c r="M12634" i="15"/>
  <c r="L12634" i="15"/>
  <c r="K12634" i="15"/>
  <c r="J12634" i="15"/>
  <c r="I12634" i="15"/>
  <c r="H12634" i="15"/>
  <c r="G12634" i="15"/>
  <c r="F12634" i="15"/>
  <c r="D12634" i="15"/>
  <c r="E12634" i="15" s="1"/>
  <c r="O12633" i="15"/>
  <c r="N12633" i="15"/>
  <c r="M12633" i="15"/>
  <c r="L12633" i="15"/>
  <c r="K12633" i="15"/>
  <c r="J12633" i="15"/>
  <c r="I12633" i="15"/>
  <c r="H12633" i="15"/>
  <c r="G12633" i="15"/>
  <c r="F12633" i="15"/>
  <c r="D12633" i="15"/>
  <c r="E12633" i="15" s="1"/>
  <c r="O12632" i="15"/>
  <c r="N12632" i="15"/>
  <c r="M12632" i="15"/>
  <c r="L12632" i="15"/>
  <c r="K12632" i="15"/>
  <c r="J12632" i="15"/>
  <c r="I12632" i="15"/>
  <c r="H12632" i="15"/>
  <c r="G12632" i="15"/>
  <c r="F12632" i="15"/>
  <c r="D12632" i="15"/>
  <c r="E12632" i="15" s="1"/>
  <c r="O12631" i="15"/>
  <c r="N12631" i="15"/>
  <c r="M12631" i="15"/>
  <c r="L12631" i="15"/>
  <c r="K12631" i="15"/>
  <c r="J12631" i="15"/>
  <c r="I12631" i="15"/>
  <c r="H12631" i="15"/>
  <c r="G12631" i="15"/>
  <c r="F12631" i="15"/>
  <c r="D12631" i="15"/>
  <c r="E12631" i="15" s="1"/>
  <c r="O12630" i="15"/>
  <c r="N12630" i="15"/>
  <c r="M12630" i="15"/>
  <c r="L12630" i="15"/>
  <c r="K12630" i="15"/>
  <c r="J12630" i="15"/>
  <c r="I12630" i="15"/>
  <c r="H12630" i="15"/>
  <c r="G12630" i="15"/>
  <c r="F12630" i="15"/>
  <c r="D12630" i="15"/>
  <c r="E12630" i="15" s="1"/>
  <c r="O12629" i="15"/>
  <c r="N12629" i="15"/>
  <c r="M12629" i="15"/>
  <c r="L12629" i="15"/>
  <c r="K12629" i="15"/>
  <c r="J12629" i="15"/>
  <c r="I12629" i="15"/>
  <c r="H12629" i="15"/>
  <c r="G12629" i="15"/>
  <c r="F12629" i="15"/>
  <c r="D12629" i="15"/>
  <c r="E12629" i="15" s="1"/>
  <c r="O12628" i="15"/>
  <c r="N12628" i="15"/>
  <c r="M12628" i="15"/>
  <c r="L12628" i="15"/>
  <c r="K12628" i="15"/>
  <c r="J12628" i="15"/>
  <c r="I12628" i="15"/>
  <c r="H12628" i="15"/>
  <c r="G12628" i="15"/>
  <c r="F12628" i="15"/>
  <c r="D12628" i="15"/>
  <c r="E12628" i="15" s="1"/>
  <c r="O12627" i="15"/>
  <c r="N12627" i="15"/>
  <c r="M12627" i="15"/>
  <c r="L12627" i="15"/>
  <c r="K12627" i="15"/>
  <c r="J12627" i="15"/>
  <c r="I12627" i="15"/>
  <c r="H12627" i="15"/>
  <c r="G12627" i="15"/>
  <c r="F12627" i="15"/>
  <c r="D12627" i="15"/>
  <c r="E12627" i="15" s="1"/>
  <c r="O12626" i="15"/>
  <c r="N12626" i="15"/>
  <c r="M12626" i="15"/>
  <c r="L12626" i="15"/>
  <c r="K12626" i="15"/>
  <c r="J12626" i="15"/>
  <c r="I12626" i="15"/>
  <c r="H12626" i="15"/>
  <c r="G12626" i="15"/>
  <c r="F12626" i="15"/>
  <c r="D12626" i="15"/>
  <c r="E12626" i="15" s="1"/>
  <c r="O12625" i="15"/>
  <c r="N12625" i="15"/>
  <c r="M12625" i="15"/>
  <c r="L12625" i="15"/>
  <c r="K12625" i="15"/>
  <c r="J12625" i="15"/>
  <c r="I12625" i="15"/>
  <c r="H12625" i="15"/>
  <c r="G12625" i="15"/>
  <c r="F12625" i="15"/>
  <c r="D12625" i="15"/>
  <c r="E12625" i="15" s="1"/>
  <c r="O12624" i="15"/>
  <c r="N12624" i="15"/>
  <c r="M12624" i="15"/>
  <c r="L12624" i="15"/>
  <c r="K12624" i="15"/>
  <c r="J12624" i="15"/>
  <c r="I12624" i="15"/>
  <c r="H12624" i="15"/>
  <c r="G12624" i="15"/>
  <c r="F12624" i="15"/>
  <c r="D12624" i="15"/>
  <c r="E12624" i="15" s="1"/>
  <c r="O12623" i="15"/>
  <c r="N12623" i="15"/>
  <c r="M12623" i="15"/>
  <c r="L12623" i="15"/>
  <c r="K12623" i="15"/>
  <c r="J12623" i="15"/>
  <c r="I12623" i="15"/>
  <c r="H12623" i="15"/>
  <c r="G12623" i="15"/>
  <c r="F12623" i="15"/>
  <c r="D12623" i="15"/>
  <c r="E12623" i="15" s="1"/>
  <c r="O12622" i="15"/>
  <c r="N12622" i="15"/>
  <c r="M12622" i="15"/>
  <c r="L12622" i="15"/>
  <c r="K12622" i="15"/>
  <c r="J12622" i="15"/>
  <c r="I12622" i="15"/>
  <c r="H12622" i="15"/>
  <c r="G12622" i="15"/>
  <c r="F12622" i="15"/>
  <c r="D12622" i="15"/>
  <c r="E12622" i="15" s="1"/>
  <c r="O12621" i="15"/>
  <c r="N12621" i="15"/>
  <c r="M12621" i="15"/>
  <c r="L12621" i="15"/>
  <c r="K12621" i="15"/>
  <c r="J12621" i="15"/>
  <c r="I12621" i="15"/>
  <c r="H12621" i="15"/>
  <c r="G12621" i="15"/>
  <c r="F12621" i="15"/>
  <c r="D12621" i="15"/>
  <c r="E12621" i="15" s="1"/>
  <c r="O12620" i="15"/>
  <c r="N12620" i="15"/>
  <c r="M12620" i="15"/>
  <c r="L12620" i="15"/>
  <c r="K12620" i="15"/>
  <c r="J12620" i="15"/>
  <c r="I12620" i="15"/>
  <c r="H12620" i="15"/>
  <c r="G12620" i="15"/>
  <c r="F12620" i="15"/>
  <c r="D12620" i="15"/>
  <c r="E12620" i="15" s="1"/>
  <c r="O12619" i="15"/>
  <c r="N12619" i="15"/>
  <c r="M12619" i="15"/>
  <c r="L12619" i="15"/>
  <c r="K12619" i="15"/>
  <c r="J12619" i="15"/>
  <c r="I12619" i="15"/>
  <c r="H12619" i="15"/>
  <c r="G12619" i="15"/>
  <c r="F12619" i="15"/>
  <c r="D12619" i="15"/>
  <c r="E12619" i="15" s="1"/>
  <c r="O12618" i="15"/>
  <c r="N12618" i="15"/>
  <c r="M12618" i="15"/>
  <c r="L12618" i="15"/>
  <c r="K12618" i="15"/>
  <c r="J12618" i="15"/>
  <c r="I12618" i="15"/>
  <c r="H12618" i="15"/>
  <c r="G12618" i="15"/>
  <c r="F12618" i="15"/>
  <c r="D12618" i="15"/>
  <c r="E12618" i="15" s="1"/>
  <c r="O12617" i="15"/>
  <c r="N12617" i="15"/>
  <c r="M12617" i="15"/>
  <c r="L12617" i="15"/>
  <c r="K12617" i="15"/>
  <c r="J12617" i="15"/>
  <c r="I12617" i="15"/>
  <c r="H12617" i="15"/>
  <c r="G12617" i="15"/>
  <c r="F12617" i="15"/>
  <c r="D12617" i="15"/>
  <c r="E12617" i="15" s="1"/>
  <c r="O12616" i="15"/>
  <c r="N12616" i="15"/>
  <c r="M12616" i="15"/>
  <c r="L12616" i="15"/>
  <c r="K12616" i="15"/>
  <c r="J12616" i="15"/>
  <c r="I12616" i="15"/>
  <c r="H12616" i="15"/>
  <c r="G12616" i="15"/>
  <c r="F12616" i="15"/>
  <c r="D12616" i="15"/>
  <c r="E12616" i="15" s="1"/>
  <c r="O12615" i="15"/>
  <c r="N12615" i="15"/>
  <c r="M12615" i="15"/>
  <c r="L12615" i="15"/>
  <c r="K12615" i="15"/>
  <c r="J12615" i="15"/>
  <c r="I12615" i="15"/>
  <c r="H12615" i="15"/>
  <c r="G12615" i="15"/>
  <c r="F12615" i="15"/>
  <c r="D12615" i="15"/>
  <c r="E12615" i="15" s="1"/>
  <c r="O12614" i="15"/>
  <c r="N12614" i="15"/>
  <c r="M12614" i="15"/>
  <c r="L12614" i="15"/>
  <c r="K12614" i="15"/>
  <c r="J12614" i="15"/>
  <c r="I12614" i="15"/>
  <c r="H12614" i="15"/>
  <c r="G12614" i="15"/>
  <c r="F12614" i="15"/>
  <c r="D12614" i="15"/>
  <c r="E12614" i="15" s="1"/>
  <c r="O12613" i="15"/>
  <c r="N12613" i="15"/>
  <c r="M12613" i="15"/>
  <c r="L12613" i="15"/>
  <c r="K12613" i="15"/>
  <c r="J12613" i="15"/>
  <c r="I12613" i="15"/>
  <c r="H12613" i="15"/>
  <c r="G12613" i="15"/>
  <c r="F12613" i="15"/>
  <c r="D12613" i="15"/>
  <c r="E12613" i="15" s="1"/>
  <c r="O12612" i="15"/>
  <c r="N12612" i="15"/>
  <c r="M12612" i="15"/>
  <c r="L12612" i="15"/>
  <c r="K12612" i="15"/>
  <c r="J12612" i="15"/>
  <c r="I12612" i="15"/>
  <c r="H12612" i="15"/>
  <c r="G12612" i="15"/>
  <c r="F12612" i="15"/>
  <c r="D12612" i="15"/>
  <c r="E12612" i="15" s="1"/>
  <c r="O12611" i="15"/>
  <c r="N12611" i="15"/>
  <c r="M12611" i="15"/>
  <c r="L12611" i="15"/>
  <c r="K12611" i="15"/>
  <c r="J12611" i="15"/>
  <c r="I12611" i="15"/>
  <c r="H12611" i="15"/>
  <c r="G12611" i="15"/>
  <c r="F12611" i="15"/>
  <c r="D12611" i="15"/>
  <c r="E12611" i="15" s="1"/>
  <c r="O12610" i="15"/>
  <c r="N12610" i="15"/>
  <c r="M12610" i="15"/>
  <c r="L12610" i="15"/>
  <c r="K12610" i="15"/>
  <c r="J12610" i="15"/>
  <c r="I12610" i="15"/>
  <c r="H12610" i="15"/>
  <c r="G12610" i="15"/>
  <c r="F12610" i="15"/>
  <c r="D12610" i="15"/>
  <c r="E12610" i="15" s="1"/>
  <c r="O12609" i="15"/>
  <c r="N12609" i="15"/>
  <c r="M12609" i="15"/>
  <c r="L12609" i="15"/>
  <c r="K12609" i="15"/>
  <c r="J12609" i="15"/>
  <c r="I12609" i="15"/>
  <c r="H12609" i="15"/>
  <c r="G12609" i="15"/>
  <c r="F12609" i="15"/>
  <c r="D12609" i="15"/>
  <c r="E12609" i="15" s="1"/>
  <c r="O12608" i="15"/>
  <c r="N12608" i="15"/>
  <c r="M12608" i="15"/>
  <c r="L12608" i="15"/>
  <c r="K12608" i="15"/>
  <c r="J12608" i="15"/>
  <c r="I12608" i="15"/>
  <c r="H12608" i="15"/>
  <c r="G12608" i="15"/>
  <c r="F12608" i="15"/>
  <c r="D12608" i="15"/>
  <c r="E12608" i="15" s="1"/>
  <c r="O12607" i="15"/>
  <c r="N12607" i="15"/>
  <c r="M12607" i="15"/>
  <c r="L12607" i="15"/>
  <c r="K12607" i="15"/>
  <c r="J12607" i="15"/>
  <c r="I12607" i="15"/>
  <c r="H12607" i="15"/>
  <c r="G12607" i="15"/>
  <c r="F12607" i="15"/>
  <c r="D12607" i="15"/>
  <c r="E12607" i="15" s="1"/>
  <c r="O12606" i="15"/>
  <c r="N12606" i="15"/>
  <c r="M12606" i="15"/>
  <c r="L12606" i="15"/>
  <c r="K12606" i="15"/>
  <c r="J12606" i="15"/>
  <c r="I12606" i="15"/>
  <c r="H12606" i="15"/>
  <c r="G12606" i="15"/>
  <c r="F12606" i="15"/>
  <c r="D12606" i="15"/>
  <c r="E12606" i="15" s="1"/>
  <c r="O12605" i="15"/>
  <c r="N12605" i="15"/>
  <c r="M12605" i="15"/>
  <c r="L12605" i="15"/>
  <c r="K12605" i="15"/>
  <c r="J12605" i="15"/>
  <c r="I12605" i="15"/>
  <c r="H12605" i="15"/>
  <c r="G12605" i="15"/>
  <c r="F12605" i="15"/>
  <c r="D12605" i="15"/>
  <c r="E12605" i="15" s="1"/>
  <c r="O12604" i="15"/>
  <c r="N12604" i="15"/>
  <c r="M12604" i="15"/>
  <c r="L12604" i="15"/>
  <c r="K12604" i="15"/>
  <c r="J12604" i="15"/>
  <c r="I12604" i="15"/>
  <c r="H12604" i="15"/>
  <c r="G12604" i="15"/>
  <c r="F12604" i="15"/>
  <c r="D12604" i="15"/>
  <c r="E12604" i="15" s="1"/>
  <c r="O12603" i="15"/>
  <c r="N12603" i="15"/>
  <c r="M12603" i="15"/>
  <c r="L12603" i="15"/>
  <c r="K12603" i="15"/>
  <c r="J12603" i="15"/>
  <c r="I12603" i="15"/>
  <c r="H12603" i="15"/>
  <c r="G12603" i="15"/>
  <c r="F12603" i="15"/>
  <c r="D12603" i="15"/>
  <c r="E12603" i="15" s="1"/>
  <c r="O12602" i="15"/>
  <c r="N12602" i="15"/>
  <c r="M12602" i="15"/>
  <c r="L12602" i="15"/>
  <c r="K12602" i="15"/>
  <c r="J12602" i="15"/>
  <c r="I12602" i="15"/>
  <c r="H12602" i="15"/>
  <c r="G12602" i="15"/>
  <c r="F12602" i="15"/>
  <c r="D12602" i="15"/>
  <c r="E12602" i="15" s="1"/>
  <c r="O12601" i="15"/>
  <c r="N12601" i="15"/>
  <c r="M12601" i="15"/>
  <c r="L12601" i="15"/>
  <c r="K12601" i="15"/>
  <c r="J12601" i="15"/>
  <c r="I12601" i="15"/>
  <c r="H12601" i="15"/>
  <c r="G12601" i="15"/>
  <c r="F12601" i="15"/>
  <c r="D12601" i="15"/>
  <c r="E12601" i="15" s="1"/>
  <c r="O12600" i="15"/>
  <c r="N12600" i="15"/>
  <c r="M12600" i="15"/>
  <c r="L12600" i="15"/>
  <c r="K12600" i="15"/>
  <c r="J12600" i="15"/>
  <c r="I12600" i="15"/>
  <c r="H12600" i="15"/>
  <c r="G12600" i="15"/>
  <c r="F12600" i="15"/>
  <c r="D12600" i="15"/>
  <c r="E12600" i="15" s="1"/>
  <c r="O12599" i="15"/>
  <c r="N12599" i="15"/>
  <c r="M12599" i="15"/>
  <c r="L12599" i="15"/>
  <c r="K12599" i="15"/>
  <c r="J12599" i="15"/>
  <c r="I12599" i="15"/>
  <c r="H12599" i="15"/>
  <c r="G12599" i="15"/>
  <c r="F12599" i="15"/>
  <c r="D12599" i="15"/>
  <c r="E12599" i="15" s="1"/>
  <c r="O12598" i="15"/>
  <c r="N12598" i="15"/>
  <c r="M12598" i="15"/>
  <c r="L12598" i="15"/>
  <c r="K12598" i="15"/>
  <c r="J12598" i="15"/>
  <c r="I12598" i="15"/>
  <c r="H12598" i="15"/>
  <c r="G12598" i="15"/>
  <c r="F12598" i="15"/>
  <c r="D12598" i="15"/>
  <c r="E12598" i="15" s="1"/>
  <c r="O12597" i="15"/>
  <c r="N12597" i="15"/>
  <c r="M12597" i="15"/>
  <c r="L12597" i="15"/>
  <c r="K12597" i="15"/>
  <c r="J12597" i="15"/>
  <c r="I12597" i="15"/>
  <c r="H12597" i="15"/>
  <c r="G12597" i="15"/>
  <c r="F12597" i="15"/>
  <c r="D12597" i="15"/>
  <c r="E12597" i="15" s="1"/>
  <c r="O12596" i="15"/>
  <c r="N12596" i="15"/>
  <c r="M12596" i="15"/>
  <c r="L12596" i="15"/>
  <c r="K12596" i="15"/>
  <c r="J12596" i="15"/>
  <c r="I12596" i="15"/>
  <c r="H12596" i="15"/>
  <c r="G12596" i="15"/>
  <c r="F12596" i="15"/>
  <c r="D12596" i="15"/>
  <c r="E12596" i="15" s="1"/>
  <c r="O12595" i="15"/>
  <c r="N12595" i="15"/>
  <c r="M12595" i="15"/>
  <c r="L12595" i="15"/>
  <c r="K12595" i="15"/>
  <c r="J12595" i="15"/>
  <c r="I12595" i="15"/>
  <c r="H12595" i="15"/>
  <c r="G12595" i="15"/>
  <c r="F12595" i="15"/>
  <c r="D12595" i="15"/>
  <c r="E12595" i="15" s="1"/>
  <c r="O12594" i="15"/>
  <c r="N12594" i="15"/>
  <c r="M12594" i="15"/>
  <c r="L12594" i="15"/>
  <c r="K12594" i="15"/>
  <c r="J12594" i="15"/>
  <c r="I12594" i="15"/>
  <c r="H12594" i="15"/>
  <c r="G12594" i="15"/>
  <c r="F12594" i="15"/>
  <c r="D12594" i="15"/>
  <c r="E12594" i="15" s="1"/>
  <c r="O12593" i="15"/>
  <c r="N12593" i="15"/>
  <c r="M12593" i="15"/>
  <c r="L12593" i="15"/>
  <c r="K12593" i="15"/>
  <c r="J12593" i="15"/>
  <c r="I12593" i="15"/>
  <c r="H12593" i="15"/>
  <c r="G12593" i="15"/>
  <c r="F12593" i="15"/>
  <c r="D12593" i="15"/>
  <c r="E12593" i="15" s="1"/>
  <c r="O12592" i="15"/>
  <c r="N12592" i="15"/>
  <c r="M12592" i="15"/>
  <c r="L12592" i="15"/>
  <c r="K12592" i="15"/>
  <c r="J12592" i="15"/>
  <c r="I12592" i="15"/>
  <c r="H12592" i="15"/>
  <c r="G12592" i="15"/>
  <c r="F12592" i="15"/>
  <c r="D12592" i="15"/>
  <c r="E12592" i="15" s="1"/>
  <c r="O12591" i="15"/>
  <c r="N12591" i="15"/>
  <c r="M12591" i="15"/>
  <c r="L12591" i="15"/>
  <c r="K12591" i="15"/>
  <c r="J12591" i="15"/>
  <c r="I12591" i="15"/>
  <c r="H12591" i="15"/>
  <c r="G12591" i="15"/>
  <c r="F12591" i="15"/>
  <c r="D12591" i="15"/>
  <c r="E12591" i="15" s="1"/>
  <c r="O12590" i="15"/>
  <c r="N12590" i="15"/>
  <c r="M12590" i="15"/>
  <c r="L12590" i="15"/>
  <c r="K12590" i="15"/>
  <c r="J12590" i="15"/>
  <c r="I12590" i="15"/>
  <c r="H12590" i="15"/>
  <c r="G12590" i="15"/>
  <c r="F12590" i="15"/>
  <c r="D12590" i="15"/>
  <c r="E12590" i="15" s="1"/>
  <c r="O12589" i="15"/>
  <c r="N12589" i="15"/>
  <c r="M12589" i="15"/>
  <c r="L12589" i="15"/>
  <c r="K12589" i="15"/>
  <c r="J12589" i="15"/>
  <c r="I12589" i="15"/>
  <c r="H12589" i="15"/>
  <c r="G12589" i="15"/>
  <c r="F12589" i="15"/>
  <c r="D12589" i="15"/>
  <c r="E12589" i="15" s="1"/>
  <c r="O12588" i="15"/>
  <c r="N12588" i="15"/>
  <c r="M12588" i="15"/>
  <c r="L12588" i="15"/>
  <c r="K12588" i="15"/>
  <c r="J12588" i="15"/>
  <c r="I12588" i="15"/>
  <c r="H12588" i="15"/>
  <c r="G12588" i="15"/>
  <c r="F12588" i="15"/>
  <c r="D12588" i="15"/>
  <c r="E12588" i="15" s="1"/>
  <c r="O12587" i="15"/>
  <c r="N12587" i="15"/>
  <c r="M12587" i="15"/>
  <c r="L12587" i="15"/>
  <c r="K12587" i="15"/>
  <c r="J12587" i="15"/>
  <c r="I12587" i="15"/>
  <c r="H12587" i="15"/>
  <c r="G12587" i="15"/>
  <c r="F12587" i="15"/>
  <c r="D12587" i="15"/>
  <c r="E12587" i="15" s="1"/>
  <c r="O12586" i="15"/>
  <c r="N12586" i="15"/>
  <c r="M12586" i="15"/>
  <c r="L12586" i="15"/>
  <c r="K12586" i="15"/>
  <c r="J12586" i="15"/>
  <c r="I12586" i="15"/>
  <c r="H12586" i="15"/>
  <c r="G12586" i="15"/>
  <c r="F12586" i="15"/>
  <c r="D12586" i="15"/>
  <c r="E12586" i="15" s="1"/>
  <c r="O12585" i="15"/>
  <c r="N12585" i="15"/>
  <c r="M12585" i="15"/>
  <c r="L12585" i="15"/>
  <c r="K12585" i="15"/>
  <c r="J12585" i="15"/>
  <c r="I12585" i="15"/>
  <c r="H12585" i="15"/>
  <c r="G12585" i="15"/>
  <c r="F12585" i="15"/>
  <c r="D12585" i="15"/>
  <c r="E12585" i="15" s="1"/>
  <c r="O12584" i="15"/>
  <c r="N12584" i="15"/>
  <c r="M12584" i="15"/>
  <c r="L12584" i="15"/>
  <c r="K12584" i="15"/>
  <c r="J12584" i="15"/>
  <c r="I12584" i="15"/>
  <c r="H12584" i="15"/>
  <c r="G12584" i="15"/>
  <c r="F12584" i="15"/>
  <c r="D12584" i="15"/>
  <c r="E12584" i="15" s="1"/>
  <c r="O12583" i="15"/>
  <c r="N12583" i="15"/>
  <c r="M12583" i="15"/>
  <c r="L12583" i="15"/>
  <c r="K12583" i="15"/>
  <c r="J12583" i="15"/>
  <c r="I12583" i="15"/>
  <c r="H12583" i="15"/>
  <c r="G12583" i="15"/>
  <c r="F12583" i="15"/>
  <c r="D12583" i="15"/>
  <c r="E12583" i="15" s="1"/>
  <c r="O12582" i="15"/>
  <c r="N12582" i="15"/>
  <c r="M12582" i="15"/>
  <c r="L12582" i="15"/>
  <c r="K12582" i="15"/>
  <c r="J12582" i="15"/>
  <c r="I12582" i="15"/>
  <c r="H12582" i="15"/>
  <c r="G12582" i="15"/>
  <c r="F12582" i="15"/>
  <c r="D12582" i="15"/>
  <c r="E12582" i="15" s="1"/>
  <c r="O12581" i="15"/>
  <c r="N12581" i="15"/>
  <c r="M12581" i="15"/>
  <c r="L12581" i="15"/>
  <c r="K12581" i="15"/>
  <c r="J12581" i="15"/>
  <c r="I12581" i="15"/>
  <c r="H12581" i="15"/>
  <c r="G12581" i="15"/>
  <c r="F12581" i="15"/>
  <c r="D12581" i="15"/>
  <c r="E12581" i="15" s="1"/>
  <c r="O12580" i="15"/>
  <c r="N12580" i="15"/>
  <c r="M12580" i="15"/>
  <c r="L12580" i="15"/>
  <c r="K12580" i="15"/>
  <c r="J12580" i="15"/>
  <c r="I12580" i="15"/>
  <c r="H12580" i="15"/>
  <c r="G12580" i="15"/>
  <c r="F12580" i="15"/>
  <c r="D12580" i="15"/>
  <c r="E12580" i="15" s="1"/>
  <c r="O12579" i="15"/>
  <c r="N12579" i="15"/>
  <c r="M12579" i="15"/>
  <c r="L12579" i="15"/>
  <c r="K12579" i="15"/>
  <c r="J12579" i="15"/>
  <c r="I12579" i="15"/>
  <c r="H12579" i="15"/>
  <c r="G12579" i="15"/>
  <c r="F12579" i="15"/>
  <c r="D12579" i="15"/>
  <c r="E12579" i="15" s="1"/>
  <c r="O12578" i="15"/>
  <c r="N12578" i="15"/>
  <c r="M12578" i="15"/>
  <c r="L12578" i="15"/>
  <c r="K12578" i="15"/>
  <c r="J12578" i="15"/>
  <c r="I12578" i="15"/>
  <c r="H12578" i="15"/>
  <c r="G12578" i="15"/>
  <c r="F12578" i="15"/>
  <c r="D12578" i="15"/>
  <c r="E12578" i="15" s="1"/>
  <c r="O12577" i="15"/>
  <c r="N12577" i="15"/>
  <c r="M12577" i="15"/>
  <c r="L12577" i="15"/>
  <c r="K12577" i="15"/>
  <c r="J12577" i="15"/>
  <c r="I12577" i="15"/>
  <c r="H12577" i="15"/>
  <c r="G12577" i="15"/>
  <c r="F12577" i="15"/>
  <c r="D12577" i="15"/>
  <c r="E12577" i="15" s="1"/>
  <c r="O12576" i="15"/>
  <c r="N12576" i="15"/>
  <c r="M12576" i="15"/>
  <c r="L12576" i="15"/>
  <c r="K12576" i="15"/>
  <c r="J12576" i="15"/>
  <c r="I12576" i="15"/>
  <c r="H12576" i="15"/>
  <c r="G12576" i="15"/>
  <c r="F12576" i="15"/>
  <c r="D12576" i="15"/>
  <c r="E12576" i="15" s="1"/>
  <c r="O12575" i="15"/>
  <c r="N12575" i="15"/>
  <c r="M12575" i="15"/>
  <c r="L12575" i="15"/>
  <c r="K12575" i="15"/>
  <c r="J12575" i="15"/>
  <c r="I12575" i="15"/>
  <c r="H12575" i="15"/>
  <c r="G12575" i="15"/>
  <c r="F12575" i="15"/>
  <c r="D12575" i="15"/>
  <c r="E12575" i="15" s="1"/>
  <c r="O12574" i="15"/>
  <c r="N12574" i="15"/>
  <c r="M12574" i="15"/>
  <c r="L12574" i="15"/>
  <c r="K12574" i="15"/>
  <c r="J12574" i="15"/>
  <c r="I12574" i="15"/>
  <c r="H12574" i="15"/>
  <c r="G12574" i="15"/>
  <c r="F12574" i="15"/>
  <c r="D12574" i="15"/>
  <c r="E12574" i="15" s="1"/>
  <c r="O12573" i="15"/>
  <c r="N12573" i="15"/>
  <c r="M12573" i="15"/>
  <c r="L12573" i="15"/>
  <c r="K12573" i="15"/>
  <c r="J12573" i="15"/>
  <c r="I12573" i="15"/>
  <c r="H12573" i="15"/>
  <c r="G12573" i="15"/>
  <c r="F12573" i="15"/>
  <c r="D12573" i="15"/>
  <c r="E12573" i="15" s="1"/>
  <c r="O12572" i="15"/>
  <c r="N12572" i="15"/>
  <c r="M12572" i="15"/>
  <c r="L12572" i="15"/>
  <c r="K12572" i="15"/>
  <c r="J12572" i="15"/>
  <c r="I12572" i="15"/>
  <c r="H12572" i="15"/>
  <c r="G12572" i="15"/>
  <c r="F12572" i="15"/>
  <c r="D12572" i="15"/>
  <c r="E12572" i="15" s="1"/>
  <c r="O12571" i="15"/>
  <c r="N12571" i="15"/>
  <c r="M12571" i="15"/>
  <c r="L12571" i="15"/>
  <c r="K12571" i="15"/>
  <c r="J12571" i="15"/>
  <c r="I12571" i="15"/>
  <c r="H12571" i="15"/>
  <c r="G12571" i="15"/>
  <c r="F12571" i="15"/>
  <c r="D12571" i="15"/>
  <c r="E12571" i="15" s="1"/>
  <c r="O12570" i="15"/>
  <c r="N12570" i="15"/>
  <c r="M12570" i="15"/>
  <c r="L12570" i="15"/>
  <c r="K12570" i="15"/>
  <c r="J12570" i="15"/>
  <c r="I12570" i="15"/>
  <c r="H12570" i="15"/>
  <c r="G12570" i="15"/>
  <c r="F12570" i="15"/>
  <c r="D12570" i="15"/>
  <c r="E12570" i="15" s="1"/>
  <c r="O12569" i="15"/>
  <c r="N12569" i="15"/>
  <c r="M12569" i="15"/>
  <c r="L12569" i="15"/>
  <c r="K12569" i="15"/>
  <c r="J12569" i="15"/>
  <c r="I12569" i="15"/>
  <c r="H12569" i="15"/>
  <c r="G12569" i="15"/>
  <c r="F12569" i="15"/>
  <c r="D12569" i="15"/>
  <c r="E12569" i="15" s="1"/>
  <c r="O12568" i="15"/>
  <c r="N12568" i="15"/>
  <c r="M12568" i="15"/>
  <c r="L12568" i="15"/>
  <c r="K12568" i="15"/>
  <c r="J12568" i="15"/>
  <c r="I12568" i="15"/>
  <c r="H12568" i="15"/>
  <c r="G12568" i="15"/>
  <c r="F12568" i="15"/>
  <c r="D12568" i="15"/>
  <c r="E12568" i="15" s="1"/>
  <c r="O12567" i="15"/>
  <c r="N12567" i="15"/>
  <c r="M12567" i="15"/>
  <c r="L12567" i="15"/>
  <c r="K12567" i="15"/>
  <c r="J12567" i="15"/>
  <c r="I12567" i="15"/>
  <c r="H12567" i="15"/>
  <c r="G12567" i="15"/>
  <c r="F12567" i="15"/>
  <c r="D12567" i="15"/>
  <c r="E12567" i="15" s="1"/>
  <c r="O12566" i="15"/>
  <c r="N12566" i="15"/>
  <c r="M12566" i="15"/>
  <c r="L12566" i="15"/>
  <c r="K12566" i="15"/>
  <c r="J12566" i="15"/>
  <c r="I12566" i="15"/>
  <c r="H12566" i="15"/>
  <c r="G12566" i="15"/>
  <c r="F12566" i="15"/>
  <c r="D12566" i="15"/>
  <c r="E12566" i="15" s="1"/>
  <c r="O12565" i="15"/>
  <c r="N12565" i="15"/>
  <c r="M12565" i="15"/>
  <c r="L12565" i="15"/>
  <c r="K12565" i="15"/>
  <c r="J12565" i="15"/>
  <c r="I12565" i="15"/>
  <c r="H12565" i="15"/>
  <c r="G12565" i="15"/>
  <c r="F12565" i="15"/>
  <c r="D12565" i="15"/>
  <c r="E12565" i="15" s="1"/>
  <c r="O12564" i="15"/>
  <c r="N12564" i="15"/>
  <c r="M12564" i="15"/>
  <c r="L12564" i="15"/>
  <c r="K12564" i="15"/>
  <c r="J12564" i="15"/>
  <c r="I12564" i="15"/>
  <c r="H12564" i="15"/>
  <c r="G12564" i="15"/>
  <c r="F12564" i="15"/>
  <c r="D12564" i="15"/>
  <c r="E12564" i="15" s="1"/>
  <c r="O12563" i="15"/>
  <c r="N12563" i="15"/>
  <c r="M12563" i="15"/>
  <c r="L12563" i="15"/>
  <c r="K12563" i="15"/>
  <c r="J12563" i="15"/>
  <c r="I12563" i="15"/>
  <c r="H12563" i="15"/>
  <c r="G12563" i="15"/>
  <c r="F12563" i="15"/>
  <c r="D12563" i="15"/>
  <c r="E12563" i="15" s="1"/>
  <c r="O12562" i="15"/>
  <c r="N12562" i="15"/>
  <c r="M12562" i="15"/>
  <c r="L12562" i="15"/>
  <c r="K12562" i="15"/>
  <c r="J12562" i="15"/>
  <c r="I12562" i="15"/>
  <c r="H12562" i="15"/>
  <c r="G12562" i="15"/>
  <c r="F12562" i="15"/>
  <c r="D12562" i="15"/>
  <c r="E12562" i="15" s="1"/>
  <c r="O12561" i="15"/>
  <c r="N12561" i="15"/>
  <c r="M12561" i="15"/>
  <c r="L12561" i="15"/>
  <c r="K12561" i="15"/>
  <c r="J12561" i="15"/>
  <c r="I12561" i="15"/>
  <c r="H12561" i="15"/>
  <c r="G12561" i="15"/>
  <c r="F12561" i="15"/>
  <c r="D12561" i="15"/>
  <c r="E12561" i="15" s="1"/>
  <c r="O12560" i="15"/>
  <c r="N12560" i="15"/>
  <c r="M12560" i="15"/>
  <c r="L12560" i="15"/>
  <c r="K12560" i="15"/>
  <c r="J12560" i="15"/>
  <c r="I12560" i="15"/>
  <c r="H12560" i="15"/>
  <c r="G12560" i="15"/>
  <c r="F12560" i="15"/>
  <c r="D12560" i="15"/>
  <c r="E12560" i="15" s="1"/>
  <c r="O12559" i="15"/>
  <c r="N12559" i="15"/>
  <c r="M12559" i="15"/>
  <c r="L12559" i="15"/>
  <c r="K12559" i="15"/>
  <c r="J12559" i="15"/>
  <c r="I12559" i="15"/>
  <c r="H12559" i="15"/>
  <c r="G12559" i="15"/>
  <c r="F12559" i="15"/>
  <c r="D12559" i="15"/>
  <c r="E12559" i="15" s="1"/>
  <c r="O12558" i="15"/>
  <c r="N12558" i="15"/>
  <c r="M12558" i="15"/>
  <c r="L12558" i="15"/>
  <c r="K12558" i="15"/>
  <c r="J12558" i="15"/>
  <c r="I12558" i="15"/>
  <c r="H12558" i="15"/>
  <c r="G12558" i="15"/>
  <c r="F12558" i="15"/>
  <c r="D12558" i="15"/>
  <c r="E12558" i="15" s="1"/>
  <c r="O12557" i="15"/>
  <c r="N12557" i="15"/>
  <c r="M12557" i="15"/>
  <c r="L12557" i="15"/>
  <c r="K12557" i="15"/>
  <c r="J12557" i="15"/>
  <c r="I12557" i="15"/>
  <c r="H12557" i="15"/>
  <c r="G12557" i="15"/>
  <c r="F12557" i="15"/>
  <c r="D12557" i="15"/>
  <c r="E12557" i="15" s="1"/>
  <c r="O12556" i="15"/>
  <c r="N12556" i="15"/>
  <c r="M12556" i="15"/>
  <c r="L12556" i="15"/>
  <c r="K12556" i="15"/>
  <c r="J12556" i="15"/>
  <c r="I12556" i="15"/>
  <c r="H12556" i="15"/>
  <c r="G12556" i="15"/>
  <c r="F12556" i="15"/>
  <c r="D12556" i="15"/>
  <c r="E12556" i="15" s="1"/>
  <c r="O12555" i="15"/>
  <c r="N12555" i="15"/>
  <c r="M12555" i="15"/>
  <c r="L12555" i="15"/>
  <c r="K12555" i="15"/>
  <c r="J12555" i="15"/>
  <c r="I12555" i="15"/>
  <c r="H12555" i="15"/>
  <c r="G12555" i="15"/>
  <c r="F12555" i="15"/>
  <c r="D12555" i="15"/>
  <c r="E12555" i="15" s="1"/>
  <c r="O12554" i="15"/>
  <c r="N12554" i="15"/>
  <c r="M12554" i="15"/>
  <c r="L12554" i="15"/>
  <c r="K12554" i="15"/>
  <c r="J12554" i="15"/>
  <c r="I12554" i="15"/>
  <c r="H12554" i="15"/>
  <c r="G12554" i="15"/>
  <c r="F12554" i="15"/>
  <c r="D12554" i="15"/>
  <c r="E12554" i="15" s="1"/>
  <c r="O12553" i="15"/>
  <c r="N12553" i="15"/>
  <c r="M12553" i="15"/>
  <c r="L12553" i="15"/>
  <c r="K12553" i="15"/>
  <c r="J12553" i="15"/>
  <c r="I12553" i="15"/>
  <c r="H12553" i="15"/>
  <c r="G12553" i="15"/>
  <c r="F12553" i="15"/>
  <c r="D12553" i="15"/>
  <c r="E12553" i="15" s="1"/>
  <c r="O12552" i="15"/>
  <c r="N12552" i="15"/>
  <c r="M12552" i="15"/>
  <c r="L12552" i="15"/>
  <c r="K12552" i="15"/>
  <c r="J12552" i="15"/>
  <c r="I12552" i="15"/>
  <c r="H12552" i="15"/>
  <c r="G12552" i="15"/>
  <c r="F12552" i="15"/>
  <c r="D12552" i="15"/>
  <c r="E12552" i="15" s="1"/>
  <c r="O12551" i="15"/>
  <c r="N12551" i="15"/>
  <c r="M12551" i="15"/>
  <c r="L12551" i="15"/>
  <c r="K12551" i="15"/>
  <c r="J12551" i="15"/>
  <c r="I12551" i="15"/>
  <c r="H12551" i="15"/>
  <c r="G12551" i="15"/>
  <c r="F12551" i="15"/>
  <c r="D12551" i="15"/>
  <c r="E12551" i="15" s="1"/>
  <c r="O12550" i="15"/>
  <c r="N12550" i="15"/>
  <c r="M12550" i="15"/>
  <c r="L12550" i="15"/>
  <c r="K12550" i="15"/>
  <c r="J12550" i="15"/>
  <c r="I12550" i="15"/>
  <c r="H12550" i="15"/>
  <c r="G12550" i="15"/>
  <c r="F12550" i="15"/>
  <c r="D12550" i="15"/>
  <c r="E12550" i="15" s="1"/>
  <c r="O12549" i="15"/>
  <c r="N12549" i="15"/>
  <c r="M12549" i="15"/>
  <c r="L12549" i="15"/>
  <c r="K12549" i="15"/>
  <c r="J12549" i="15"/>
  <c r="I12549" i="15"/>
  <c r="H12549" i="15"/>
  <c r="G12549" i="15"/>
  <c r="F12549" i="15"/>
  <c r="D12549" i="15"/>
  <c r="E12549" i="15" s="1"/>
  <c r="O12548" i="15"/>
  <c r="N12548" i="15"/>
  <c r="M12548" i="15"/>
  <c r="L12548" i="15"/>
  <c r="K12548" i="15"/>
  <c r="J12548" i="15"/>
  <c r="I12548" i="15"/>
  <c r="H12548" i="15"/>
  <c r="G12548" i="15"/>
  <c r="F12548" i="15"/>
  <c r="D12548" i="15"/>
  <c r="E12548" i="15" s="1"/>
  <c r="O12547" i="15"/>
  <c r="N12547" i="15"/>
  <c r="M12547" i="15"/>
  <c r="L12547" i="15"/>
  <c r="K12547" i="15"/>
  <c r="J12547" i="15"/>
  <c r="I12547" i="15"/>
  <c r="H12547" i="15"/>
  <c r="G12547" i="15"/>
  <c r="F12547" i="15"/>
  <c r="D12547" i="15"/>
  <c r="E12547" i="15" s="1"/>
  <c r="O12546" i="15"/>
  <c r="N12546" i="15"/>
  <c r="M12546" i="15"/>
  <c r="L12546" i="15"/>
  <c r="K12546" i="15"/>
  <c r="J12546" i="15"/>
  <c r="I12546" i="15"/>
  <c r="H12546" i="15"/>
  <c r="G12546" i="15"/>
  <c r="F12546" i="15"/>
  <c r="D12546" i="15"/>
  <c r="E12546" i="15" s="1"/>
  <c r="O12545" i="15"/>
  <c r="N12545" i="15"/>
  <c r="M12545" i="15"/>
  <c r="L12545" i="15"/>
  <c r="K12545" i="15"/>
  <c r="J12545" i="15"/>
  <c r="I12545" i="15"/>
  <c r="H12545" i="15"/>
  <c r="G12545" i="15"/>
  <c r="F12545" i="15"/>
  <c r="D12545" i="15"/>
  <c r="E12545" i="15" s="1"/>
  <c r="O12544" i="15"/>
  <c r="N12544" i="15"/>
  <c r="M12544" i="15"/>
  <c r="L12544" i="15"/>
  <c r="K12544" i="15"/>
  <c r="J12544" i="15"/>
  <c r="I12544" i="15"/>
  <c r="H12544" i="15"/>
  <c r="G12544" i="15"/>
  <c r="F12544" i="15"/>
  <c r="D12544" i="15"/>
  <c r="E12544" i="15" s="1"/>
  <c r="O12543" i="15"/>
  <c r="N12543" i="15"/>
  <c r="M12543" i="15"/>
  <c r="L12543" i="15"/>
  <c r="K12543" i="15"/>
  <c r="J12543" i="15"/>
  <c r="I12543" i="15"/>
  <c r="H12543" i="15"/>
  <c r="G12543" i="15"/>
  <c r="F12543" i="15"/>
  <c r="D12543" i="15"/>
  <c r="E12543" i="15" s="1"/>
  <c r="O12542" i="15"/>
  <c r="N12542" i="15"/>
  <c r="M12542" i="15"/>
  <c r="L12542" i="15"/>
  <c r="K12542" i="15"/>
  <c r="J12542" i="15"/>
  <c r="I12542" i="15"/>
  <c r="H12542" i="15"/>
  <c r="G12542" i="15"/>
  <c r="F12542" i="15"/>
  <c r="D12542" i="15"/>
  <c r="E12542" i="15" s="1"/>
  <c r="O12541" i="15"/>
  <c r="N12541" i="15"/>
  <c r="M12541" i="15"/>
  <c r="L12541" i="15"/>
  <c r="K12541" i="15"/>
  <c r="J12541" i="15"/>
  <c r="I12541" i="15"/>
  <c r="H12541" i="15"/>
  <c r="G12541" i="15"/>
  <c r="F12541" i="15"/>
  <c r="D12541" i="15"/>
  <c r="E12541" i="15" s="1"/>
  <c r="O12540" i="15"/>
  <c r="N12540" i="15"/>
  <c r="M12540" i="15"/>
  <c r="L12540" i="15"/>
  <c r="K12540" i="15"/>
  <c r="J12540" i="15"/>
  <c r="I12540" i="15"/>
  <c r="H12540" i="15"/>
  <c r="G12540" i="15"/>
  <c r="F12540" i="15"/>
  <c r="D12540" i="15"/>
  <c r="E12540" i="15" s="1"/>
  <c r="O12539" i="15"/>
  <c r="N12539" i="15"/>
  <c r="M12539" i="15"/>
  <c r="L12539" i="15"/>
  <c r="K12539" i="15"/>
  <c r="J12539" i="15"/>
  <c r="I12539" i="15"/>
  <c r="H12539" i="15"/>
  <c r="G12539" i="15"/>
  <c r="F12539" i="15"/>
  <c r="D12539" i="15"/>
  <c r="E12539" i="15" s="1"/>
  <c r="O12538" i="15"/>
  <c r="N12538" i="15"/>
  <c r="M12538" i="15"/>
  <c r="L12538" i="15"/>
  <c r="K12538" i="15"/>
  <c r="J12538" i="15"/>
  <c r="I12538" i="15"/>
  <c r="H12538" i="15"/>
  <c r="G12538" i="15"/>
  <c r="F12538" i="15"/>
  <c r="D12538" i="15"/>
  <c r="E12538" i="15" s="1"/>
  <c r="O12537" i="15"/>
  <c r="N12537" i="15"/>
  <c r="M12537" i="15"/>
  <c r="L12537" i="15"/>
  <c r="K12537" i="15"/>
  <c r="J12537" i="15"/>
  <c r="I12537" i="15"/>
  <c r="H12537" i="15"/>
  <c r="G12537" i="15"/>
  <c r="F12537" i="15"/>
  <c r="D12537" i="15"/>
  <c r="E12537" i="15" s="1"/>
  <c r="O12536" i="15"/>
  <c r="N12536" i="15"/>
  <c r="M12536" i="15"/>
  <c r="L12536" i="15"/>
  <c r="K12536" i="15"/>
  <c r="J12536" i="15"/>
  <c r="I12536" i="15"/>
  <c r="H12536" i="15"/>
  <c r="G12536" i="15"/>
  <c r="F12536" i="15"/>
  <c r="D12536" i="15"/>
  <c r="E12536" i="15" s="1"/>
  <c r="O12535" i="15"/>
  <c r="N12535" i="15"/>
  <c r="M12535" i="15"/>
  <c r="L12535" i="15"/>
  <c r="K12535" i="15"/>
  <c r="J12535" i="15"/>
  <c r="I12535" i="15"/>
  <c r="H12535" i="15"/>
  <c r="G12535" i="15"/>
  <c r="F12535" i="15"/>
  <c r="D12535" i="15"/>
  <c r="E12535" i="15" s="1"/>
  <c r="O12534" i="15"/>
  <c r="N12534" i="15"/>
  <c r="M12534" i="15"/>
  <c r="L12534" i="15"/>
  <c r="K12534" i="15"/>
  <c r="J12534" i="15"/>
  <c r="I12534" i="15"/>
  <c r="H12534" i="15"/>
  <c r="G12534" i="15"/>
  <c r="F12534" i="15"/>
  <c r="D12534" i="15"/>
  <c r="E12534" i="15" s="1"/>
  <c r="O12533" i="15"/>
  <c r="N12533" i="15"/>
  <c r="M12533" i="15"/>
  <c r="L12533" i="15"/>
  <c r="K12533" i="15"/>
  <c r="J12533" i="15"/>
  <c r="I12533" i="15"/>
  <c r="H12533" i="15"/>
  <c r="G12533" i="15"/>
  <c r="F12533" i="15"/>
  <c r="D12533" i="15"/>
  <c r="E12533" i="15" s="1"/>
  <c r="O12532" i="15"/>
  <c r="N12532" i="15"/>
  <c r="M12532" i="15"/>
  <c r="L12532" i="15"/>
  <c r="K12532" i="15"/>
  <c r="J12532" i="15"/>
  <c r="I12532" i="15"/>
  <c r="H12532" i="15"/>
  <c r="G12532" i="15"/>
  <c r="F12532" i="15"/>
  <c r="D12532" i="15"/>
  <c r="E12532" i="15" s="1"/>
  <c r="O12531" i="15"/>
  <c r="N12531" i="15"/>
  <c r="M12531" i="15"/>
  <c r="L12531" i="15"/>
  <c r="K12531" i="15"/>
  <c r="J12531" i="15"/>
  <c r="I12531" i="15"/>
  <c r="H12531" i="15"/>
  <c r="G12531" i="15"/>
  <c r="F12531" i="15"/>
  <c r="D12531" i="15"/>
  <c r="E12531" i="15" s="1"/>
  <c r="O12530" i="15"/>
  <c r="N12530" i="15"/>
  <c r="M12530" i="15"/>
  <c r="L12530" i="15"/>
  <c r="K12530" i="15"/>
  <c r="J12530" i="15"/>
  <c r="I12530" i="15"/>
  <c r="H12530" i="15"/>
  <c r="G12530" i="15"/>
  <c r="F12530" i="15"/>
  <c r="D12530" i="15"/>
  <c r="E12530" i="15" s="1"/>
  <c r="O12529" i="15"/>
  <c r="N12529" i="15"/>
  <c r="M12529" i="15"/>
  <c r="L12529" i="15"/>
  <c r="K12529" i="15"/>
  <c r="J12529" i="15"/>
  <c r="I12529" i="15"/>
  <c r="H12529" i="15"/>
  <c r="G12529" i="15"/>
  <c r="F12529" i="15"/>
  <c r="D12529" i="15"/>
  <c r="E12529" i="15" s="1"/>
  <c r="O12528" i="15"/>
  <c r="N12528" i="15"/>
  <c r="M12528" i="15"/>
  <c r="L12528" i="15"/>
  <c r="K12528" i="15"/>
  <c r="J12528" i="15"/>
  <c r="I12528" i="15"/>
  <c r="H12528" i="15"/>
  <c r="G12528" i="15"/>
  <c r="F12528" i="15"/>
  <c r="D12528" i="15"/>
  <c r="E12528" i="15" s="1"/>
  <c r="O12527" i="15"/>
  <c r="N12527" i="15"/>
  <c r="M12527" i="15"/>
  <c r="L12527" i="15"/>
  <c r="K12527" i="15"/>
  <c r="J12527" i="15"/>
  <c r="I12527" i="15"/>
  <c r="H12527" i="15"/>
  <c r="G12527" i="15"/>
  <c r="F12527" i="15"/>
  <c r="D12527" i="15"/>
  <c r="E12527" i="15" s="1"/>
  <c r="O12526" i="15"/>
  <c r="N12526" i="15"/>
  <c r="M12526" i="15"/>
  <c r="L12526" i="15"/>
  <c r="K12526" i="15"/>
  <c r="J12526" i="15"/>
  <c r="I12526" i="15"/>
  <c r="H12526" i="15"/>
  <c r="G12526" i="15"/>
  <c r="F12526" i="15"/>
  <c r="D12526" i="15"/>
  <c r="E12526" i="15" s="1"/>
  <c r="O12525" i="15"/>
  <c r="N12525" i="15"/>
  <c r="M12525" i="15"/>
  <c r="L12525" i="15"/>
  <c r="K12525" i="15"/>
  <c r="J12525" i="15"/>
  <c r="I12525" i="15"/>
  <c r="H12525" i="15"/>
  <c r="G12525" i="15"/>
  <c r="F12525" i="15"/>
  <c r="D12525" i="15"/>
  <c r="E12525" i="15" s="1"/>
  <c r="O12524" i="15"/>
  <c r="N12524" i="15"/>
  <c r="M12524" i="15"/>
  <c r="L12524" i="15"/>
  <c r="K12524" i="15"/>
  <c r="J12524" i="15"/>
  <c r="I12524" i="15"/>
  <c r="H12524" i="15"/>
  <c r="G12524" i="15"/>
  <c r="F12524" i="15"/>
  <c r="D12524" i="15"/>
  <c r="E12524" i="15" s="1"/>
  <c r="O12523" i="15"/>
  <c r="N12523" i="15"/>
  <c r="M12523" i="15"/>
  <c r="L12523" i="15"/>
  <c r="K12523" i="15"/>
  <c r="J12523" i="15"/>
  <c r="I12523" i="15"/>
  <c r="H12523" i="15"/>
  <c r="G12523" i="15"/>
  <c r="F12523" i="15"/>
  <c r="D12523" i="15"/>
  <c r="E12523" i="15" s="1"/>
  <c r="O12522" i="15"/>
  <c r="N12522" i="15"/>
  <c r="M12522" i="15"/>
  <c r="L12522" i="15"/>
  <c r="K12522" i="15"/>
  <c r="J12522" i="15"/>
  <c r="I12522" i="15"/>
  <c r="H12522" i="15"/>
  <c r="G12522" i="15"/>
  <c r="F12522" i="15"/>
  <c r="D12522" i="15"/>
  <c r="E12522" i="15" s="1"/>
  <c r="O12521" i="15"/>
  <c r="N12521" i="15"/>
  <c r="M12521" i="15"/>
  <c r="L12521" i="15"/>
  <c r="K12521" i="15"/>
  <c r="J12521" i="15"/>
  <c r="I12521" i="15"/>
  <c r="H12521" i="15"/>
  <c r="G12521" i="15"/>
  <c r="F12521" i="15"/>
  <c r="D12521" i="15"/>
  <c r="E12521" i="15" s="1"/>
  <c r="O12520" i="15"/>
  <c r="N12520" i="15"/>
  <c r="M12520" i="15"/>
  <c r="L12520" i="15"/>
  <c r="K12520" i="15"/>
  <c r="J12520" i="15"/>
  <c r="I12520" i="15"/>
  <c r="H12520" i="15"/>
  <c r="G12520" i="15"/>
  <c r="F12520" i="15"/>
  <c r="D12520" i="15"/>
  <c r="E12520" i="15" s="1"/>
  <c r="O12519" i="15"/>
  <c r="N12519" i="15"/>
  <c r="M12519" i="15"/>
  <c r="L12519" i="15"/>
  <c r="K12519" i="15"/>
  <c r="J12519" i="15"/>
  <c r="I12519" i="15"/>
  <c r="H12519" i="15"/>
  <c r="G12519" i="15"/>
  <c r="F12519" i="15"/>
  <c r="D12519" i="15"/>
  <c r="E12519" i="15" s="1"/>
  <c r="O12518" i="15"/>
  <c r="N12518" i="15"/>
  <c r="M12518" i="15"/>
  <c r="L12518" i="15"/>
  <c r="K12518" i="15"/>
  <c r="J12518" i="15"/>
  <c r="I12518" i="15"/>
  <c r="H12518" i="15"/>
  <c r="G12518" i="15"/>
  <c r="F12518" i="15"/>
  <c r="D12518" i="15"/>
  <c r="E12518" i="15" s="1"/>
  <c r="O12517" i="15"/>
  <c r="N12517" i="15"/>
  <c r="M12517" i="15"/>
  <c r="L12517" i="15"/>
  <c r="K12517" i="15"/>
  <c r="J12517" i="15"/>
  <c r="I12517" i="15"/>
  <c r="H12517" i="15"/>
  <c r="G12517" i="15"/>
  <c r="F12517" i="15"/>
  <c r="D12517" i="15"/>
  <c r="E12517" i="15" s="1"/>
  <c r="O12516" i="15"/>
  <c r="N12516" i="15"/>
  <c r="M12516" i="15"/>
  <c r="L12516" i="15"/>
  <c r="K12516" i="15"/>
  <c r="J12516" i="15"/>
  <c r="I12516" i="15"/>
  <c r="H12516" i="15"/>
  <c r="G12516" i="15"/>
  <c r="F12516" i="15"/>
  <c r="D12516" i="15"/>
  <c r="E12516" i="15" s="1"/>
  <c r="O12515" i="15"/>
  <c r="N12515" i="15"/>
  <c r="M12515" i="15"/>
  <c r="L12515" i="15"/>
  <c r="K12515" i="15"/>
  <c r="J12515" i="15"/>
  <c r="I12515" i="15"/>
  <c r="H12515" i="15"/>
  <c r="G12515" i="15"/>
  <c r="F12515" i="15"/>
  <c r="D12515" i="15"/>
  <c r="E12515" i="15" s="1"/>
  <c r="O12514" i="15"/>
  <c r="N12514" i="15"/>
  <c r="M12514" i="15"/>
  <c r="L12514" i="15"/>
  <c r="K12514" i="15"/>
  <c r="J12514" i="15"/>
  <c r="I12514" i="15"/>
  <c r="H12514" i="15"/>
  <c r="G12514" i="15"/>
  <c r="F12514" i="15"/>
  <c r="D12514" i="15"/>
  <c r="E12514" i="15" s="1"/>
  <c r="O12513" i="15"/>
  <c r="N12513" i="15"/>
  <c r="M12513" i="15"/>
  <c r="L12513" i="15"/>
  <c r="K12513" i="15"/>
  <c r="J12513" i="15"/>
  <c r="I12513" i="15"/>
  <c r="H12513" i="15"/>
  <c r="G12513" i="15"/>
  <c r="F12513" i="15"/>
  <c r="D12513" i="15"/>
  <c r="E12513" i="15" s="1"/>
  <c r="O12512" i="15"/>
  <c r="N12512" i="15"/>
  <c r="M12512" i="15"/>
  <c r="L12512" i="15"/>
  <c r="K12512" i="15"/>
  <c r="J12512" i="15"/>
  <c r="I12512" i="15"/>
  <c r="H12512" i="15"/>
  <c r="G12512" i="15"/>
  <c r="F12512" i="15"/>
  <c r="D12512" i="15"/>
  <c r="E12512" i="15" s="1"/>
  <c r="O12511" i="15"/>
  <c r="N12511" i="15"/>
  <c r="M12511" i="15"/>
  <c r="L12511" i="15"/>
  <c r="K12511" i="15"/>
  <c r="J12511" i="15"/>
  <c r="I12511" i="15"/>
  <c r="H12511" i="15"/>
  <c r="G12511" i="15"/>
  <c r="F12511" i="15"/>
  <c r="D12511" i="15"/>
  <c r="E12511" i="15" s="1"/>
  <c r="O12510" i="15"/>
  <c r="N12510" i="15"/>
  <c r="M12510" i="15"/>
  <c r="L12510" i="15"/>
  <c r="K12510" i="15"/>
  <c r="J12510" i="15"/>
  <c r="I12510" i="15"/>
  <c r="H12510" i="15"/>
  <c r="G12510" i="15"/>
  <c r="F12510" i="15"/>
  <c r="D12510" i="15"/>
  <c r="E12510" i="15" s="1"/>
  <c r="O12509" i="15"/>
  <c r="N12509" i="15"/>
  <c r="M12509" i="15"/>
  <c r="L12509" i="15"/>
  <c r="K12509" i="15"/>
  <c r="J12509" i="15"/>
  <c r="I12509" i="15"/>
  <c r="H12509" i="15"/>
  <c r="G12509" i="15"/>
  <c r="F12509" i="15"/>
  <c r="D12509" i="15"/>
  <c r="E12509" i="15" s="1"/>
  <c r="O12508" i="15"/>
  <c r="N12508" i="15"/>
  <c r="M12508" i="15"/>
  <c r="L12508" i="15"/>
  <c r="K12508" i="15"/>
  <c r="J12508" i="15"/>
  <c r="I12508" i="15"/>
  <c r="H12508" i="15"/>
  <c r="G12508" i="15"/>
  <c r="F12508" i="15"/>
  <c r="D12508" i="15"/>
  <c r="E12508" i="15" s="1"/>
  <c r="O12507" i="15"/>
  <c r="N12507" i="15"/>
  <c r="M12507" i="15"/>
  <c r="L12507" i="15"/>
  <c r="K12507" i="15"/>
  <c r="J12507" i="15"/>
  <c r="I12507" i="15"/>
  <c r="H12507" i="15"/>
  <c r="G12507" i="15"/>
  <c r="F12507" i="15"/>
  <c r="D12507" i="15"/>
  <c r="E12507" i="15" s="1"/>
  <c r="O12506" i="15"/>
  <c r="N12506" i="15"/>
  <c r="M12506" i="15"/>
  <c r="L12506" i="15"/>
  <c r="K12506" i="15"/>
  <c r="J12506" i="15"/>
  <c r="I12506" i="15"/>
  <c r="H12506" i="15"/>
  <c r="G12506" i="15"/>
  <c r="F12506" i="15"/>
  <c r="D12506" i="15"/>
  <c r="E12506" i="15" s="1"/>
  <c r="O12505" i="15"/>
  <c r="N12505" i="15"/>
  <c r="M12505" i="15"/>
  <c r="L12505" i="15"/>
  <c r="K12505" i="15"/>
  <c r="J12505" i="15"/>
  <c r="I12505" i="15"/>
  <c r="H12505" i="15"/>
  <c r="G12505" i="15"/>
  <c r="F12505" i="15"/>
  <c r="D12505" i="15"/>
  <c r="E12505" i="15" s="1"/>
  <c r="O12504" i="15"/>
  <c r="N12504" i="15"/>
  <c r="M12504" i="15"/>
  <c r="L12504" i="15"/>
  <c r="K12504" i="15"/>
  <c r="J12504" i="15"/>
  <c r="I12504" i="15"/>
  <c r="H12504" i="15"/>
  <c r="G12504" i="15"/>
  <c r="F12504" i="15"/>
  <c r="D12504" i="15"/>
  <c r="E12504" i="15" s="1"/>
  <c r="O12503" i="15"/>
  <c r="N12503" i="15"/>
  <c r="M12503" i="15"/>
  <c r="L12503" i="15"/>
  <c r="K12503" i="15"/>
  <c r="J12503" i="15"/>
  <c r="I12503" i="15"/>
  <c r="H12503" i="15"/>
  <c r="G12503" i="15"/>
  <c r="F12503" i="15"/>
  <c r="D12503" i="15"/>
  <c r="E12503" i="15" s="1"/>
  <c r="O12502" i="15"/>
  <c r="N12502" i="15"/>
  <c r="M12502" i="15"/>
  <c r="L12502" i="15"/>
  <c r="K12502" i="15"/>
  <c r="J12502" i="15"/>
  <c r="I12502" i="15"/>
  <c r="H12502" i="15"/>
  <c r="G12502" i="15"/>
  <c r="F12502" i="15"/>
  <c r="D12502" i="15"/>
  <c r="E12502" i="15" s="1"/>
  <c r="O12501" i="15"/>
  <c r="N12501" i="15"/>
  <c r="M12501" i="15"/>
  <c r="L12501" i="15"/>
  <c r="K12501" i="15"/>
  <c r="J12501" i="15"/>
  <c r="I12501" i="15"/>
  <c r="H12501" i="15"/>
  <c r="G12501" i="15"/>
  <c r="F12501" i="15"/>
  <c r="D12501" i="15"/>
  <c r="E12501" i="15" s="1"/>
  <c r="O12500" i="15"/>
  <c r="N12500" i="15"/>
  <c r="M12500" i="15"/>
  <c r="L12500" i="15"/>
  <c r="K12500" i="15"/>
  <c r="J12500" i="15"/>
  <c r="I12500" i="15"/>
  <c r="H12500" i="15"/>
  <c r="G12500" i="15"/>
  <c r="F12500" i="15"/>
  <c r="D12500" i="15"/>
  <c r="E12500" i="15" s="1"/>
  <c r="O12499" i="15"/>
  <c r="N12499" i="15"/>
  <c r="M12499" i="15"/>
  <c r="L12499" i="15"/>
  <c r="K12499" i="15"/>
  <c r="J12499" i="15"/>
  <c r="I12499" i="15"/>
  <c r="H12499" i="15"/>
  <c r="G12499" i="15"/>
  <c r="F12499" i="15"/>
  <c r="D12499" i="15"/>
  <c r="E12499" i="15" s="1"/>
  <c r="O12498" i="15"/>
  <c r="N12498" i="15"/>
  <c r="M12498" i="15"/>
  <c r="L12498" i="15"/>
  <c r="K12498" i="15"/>
  <c r="J12498" i="15"/>
  <c r="I12498" i="15"/>
  <c r="H12498" i="15"/>
  <c r="G12498" i="15"/>
  <c r="F12498" i="15"/>
  <c r="D12498" i="15"/>
  <c r="E12498" i="15" s="1"/>
  <c r="O12497" i="15"/>
  <c r="N12497" i="15"/>
  <c r="M12497" i="15"/>
  <c r="L12497" i="15"/>
  <c r="K12497" i="15"/>
  <c r="J12497" i="15"/>
  <c r="I12497" i="15"/>
  <c r="H12497" i="15"/>
  <c r="G12497" i="15"/>
  <c r="F12497" i="15"/>
  <c r="D12497" i="15"/>
  <c r="E12497" i="15" s="1"/>
  <c r="O12496" i="15"/>
  <c r="N12496" i="15"/>
  <c r="M12496" i="15"/>
  <c r="L12496" i="15"/>
  <c r="K12496" i="15"/>
  <c r="J12496" i="15"/>
  <c r="I12496" i="15"/>
  <c r="H12496" i="15"/>
  <c r="G12496" i="15"/>
  <c r="F12496" i="15"/>
  <c r="D12496" i="15"/>
  <c r="E12496" i="15" s="1"/>
  <c r="O12495" i="15"/>
  <c r="N12495" i="15"/>
  <c r="M12495" i="15"/>
  <c r="L12495" i="15"/>
  <c r="K12495" i="15"/>
  <c r="J12495" i="15"/>
  <c r="I12495" i="15"/>
  <c r="H12495" i="15"/>
  <c r="G12495" i="15"/>
  <c r="F12495" i="15"/>
  <c r="D12495" i="15"/>
  <c r="E12495" i="15" s="1"/>
  <c r="O12494" i="15"/>
  <c r="N12494" i="15"/>
  <c r="M12494" i="15"/>
  <c r="L12494" i="15"/>
  <c r="K12494" i="15"/>
  <c r="J12494" i="15"/>
  <c r="I12494" i="15"/>
  <c r="H12494" i="15"/>
  <c r="G12494" i="15"/>
  <c r="F12494" i="15"/>
  <c r="D12494" i="15"/>
  <c r="E12494" i="15" s="1"/>
  <c r="O12493" i="15"/>
  <c r="N12493" i="15"/>
  <c r="M12493" i="15"/>
  <c r="L12493" i="15"/>
  <c r="K12493" i="15"/>
  <c r="J12493" i="15"/>
  <c r="I12493" i="15"/>
  <c r="H12493" i="15"/>
  <c r="G12493" i="15"/>
  <c r="F12493" i="15"/>
  <c r="D12493" i="15"/>
  <c r="E12493" i="15" s="1"/>
  <c r="O12492" i="15"/>
  <c r="N12492" i="15"/>
  <c r="M12492" i="15"/>
  <c r="L12492" i="15"/>
  <c r="K12492" i="15"/>
  <c r="J12492" i="15"/>
  <c r="I12492" i="15"/>
  <c r="H12492" i="15"/>
  <c r="G12492" i="15"/>
  <c r="F12492" i="15"/>
  <c r="D12492" i="15"/>
  <c r="E12492" i="15" s="1"/>
  <c r="O12491" i="15"/>
  <c r="N12491" i="15"/>
  <c r="M12491" i="15"/>
  <c r="L12491" i="15"/>
  <c r="K12491" i="15"/>
  <c r="J12491" i="15"/>
  <c r="I12491" i="15"/>
  <c r="H12491" i="15"/>
  <c r="G12491" i="15"/>
  <c r="F12491" i="15"/>
  <c r="D12491" i="15"/>
  <c r="E12491" i="15" s="1"/>
  <c r="O12490" i="15"/>
  <c r="N12490" i="15"/>
  <c r="M12490" i="15"/>
  <c r="L12490" i="15"/>
  <c r="K12490" i="15"/>
  <c r="J12490" i="15"/>
  <c r="I12490" i="15"/>
  <c r="H12490" i="15"/>
  <c r="G12490" i="15"/>
  <c r="F12490" i="15"/>
  <c r="D12490" i="15"/>
  <c r="E12490" i="15" s="1"/>
  <c r="O12489" i="15"/>
  <c r="N12489" i="15"/>
  <c r="M12489" i="15"/>
  <c r="L12489" i="15"/>
  <c r="K12489" i="15"/>
  <c r="J12489" i="15"/>
  <c r="I12489" i="15"/>
  <c r="H12489" i="15"/>
  <c r="G12489" i="15"/>
  <c r="F12489" i="15"/>
  <c r="D12489" i="15"/>
  <c r="E12489" i="15" s="1"/>
  <c r="O12488" i="15"/>
  <c r="N12488" i="15"/>
  <c r="M12488" i="15"/>
  <c r="L12488" i="15"/>
  <c r="K12488" i="15"/>
  <c r="J12488" i="15"/>
  <c r="I12488" i="15"/>
  <c r="H12488" i="15"/>
  <c r="G12488" i="15"/>
  <c r="F12488" i="15"/>
  <c r="D12488" i="15"/>
  <c r="E12488" i="15" s="1"/>
  <c r="O12487" i="15"/>
  <c r="N12487" i="15"/>
  <c r="M12487" i="15"/>
  <c r="L12487" i="15"/>
  <c r="K12487" i="15"/>
  <c r="J12487" i="15"/>
  <c r="I12487" i="15"/>
  <c r="H12487" i="15"/>
  <c r="G12487" i="15"/>
  <c r="F12487" i="15"/>
  <c r="D12487" i="15"/>
  <c r="E12487" i="15" s="1"/>
  <c r="O12486" i="15"/>
  <c r="N12486" i="15"/>
  <c r="M12486" i="15"/>
  <c r="L12486" i="15"/>
  <c r="K12486" i="15"/>
  <c r="J12486" i="15"/>
  <c r="I12486" i="15"/>
  <c r="H12486" i="15"/>
  <c r="G12486" i="15"/>
  <c r="F12486" i="15"/>
  <c r="D12486" i="15"/>
  <c r="E12486" i="15" s="1"/>
  <c r="O12485" i="15"/>
  <c r="N12485" i="15"/>
  <c r="M12485" i="15"/>
  <c r="L12485" i="15"/>
  <c r="K12485" i="15"/>
  <c r="J12485" i="15"/>
  <c r="I12485" i="15"/>
  <c r="H12485" i="15"/>
  <c r="G12485" i="15"/>
  <c r="F12485" i="15"/>
  <c r="D12485" i="15"/>
  <c r="E12485" i="15" s="1"/>
  <c r="O12484" i="15"/>
  <c r="N12484" i="15"/>
  <c r="M12484" i="15"/>
  <c r="L12484" i="15"/>
  <c r="K12484" i="15"/>
  <c r="J12484" i="15"/>
  <c r="I12484" i="15"/>
  <c r="H12484" i="15"/>
  <c r="G12484" i="15"/>
  <c r="F12484" i="15"/>
  <c r="D12484" i="15"/>
  <c r="E12484" i="15" s="1"/>
  <c r="O12483" i="15"/>
  <c r="N12483" i="15"/>
  <c r="M12483" i="15"/>
  <c r="L12483" i="15"/>
  <c r="K12483" i="15"/>
  <c r="J12483" i="15"/>
  <c r="I12483" i="15"/>
  <c r="H12483" i="15"/>
  <c r="G12483" i="15"/>
  <c r="F12483" i="15"/>
  <c r="D12483" i="15"/>
  <c r="E12483" i="15" s="1"/>
  <c r="O12482" i="15"/>
  <c r="N12482" i="15"/>
  <c r="M12482" i="15"/>
  <c r="L12482" i="15"/>
  <c r="K12482" i="15"/>
  <c r="J12482" i="15"/>
  <c r="I12482" i="15"/>
  <c r="H12482" i="15"/>
  <c r="G12482" i="15"/>
  <c r="F12482" i="15"/>
  <c r="D12482" i="15"/>
  <c r="E12482" i="15" s="1"/>
  <c r="O12481" i="15"/>
  <c r="N12481" i="15"/>
  <c r="M12481" i="15"/>
  <c r="L12481" i="15"/>
  <c r="K12481" i="15"/>
  <c r="J12481" i="15"/>
  <c r="I12481" i="15"/>
  <c r="H12481" i="15"/>
  <c r="G12481" i="15"/>
  <c r="F12481" i="15"/>
  <c r="D12481" i="15"/>
  <c r="E12481" i="15" s="1"/>
  <c r="O12480" i="15"/>
  <c r="N12480" i="15"/>
  <c r="M12480" i="15"/>
  <c r="L12480" i="15"/>
  <c r="K12480" i="15"/>
  <c r="J12480" i="15"/>
  <c r="I12480" i="15"/>
  <c r="H12480" i="15"/>
  <c r="G12480" i="15"/>
  <c r="F12480" i="15"/>
  <c r="D12480" i="15"/>
  <c r="E12480" i="15" s="1"/>
  <c r="O12479" i="15"/>
  <c r="N12479" i="15"/>
  <c r="M12479" i="15"/>
  <c r="L12479" i="15"/>
  <c r="K12479" i="15"/>
  <c r="J12479" i="15"/>
  <c r="I12479" i="15"/>
  <c r="H12479" i="15"/>
  <c r="G12479" i="15"/>
  <c r="F12479" i="15"/>
  <c r="D12479" i="15"/>
  <c r="E12479" i="15" s="1"/>
  <c r="O12478" i="15"/>
  <c r="N12478" i="15"/>
  <c r="M12478" i="15"/>
  <c r="L12478" i="15"/>
  <c r="K12478" i="15"/>
  <c r="J12478" i="15"/>
  <c r="I12478" i="15"/>
  <c r="H12478" i="15"/>
  <c r="G12478" i="15"/>
  <c r="F12478" i="15"/>
  <c r="D12478" i="15"/>
  <c r="E12478" i="15" s="1"/>
  <c r="O12477" i="15"/>
  <c r="N12477" i="15"/>
  <c r="M12477" i="15"/>
  <c r="L12477" i="15"/>
  <c r="K12477" i="15"/>
  <c r="J12477" i="15"/>
  <c r="I12477" i="15"/>
  <c r="H12477" i="15"/>
  <c r="G12477" i="15"/>
  <c r="F12477" i="15"/>
  <c r="D12477" i="15"/>
  <c r="E12477" i="15" s="1"/>
  <c r="O12476" i="15"/>
  <c r="N12476" i="15"/>
  <c r="M12476" i="15"/>
  <c r="L12476" i="15"/>
  <c r="K12476" i="15"/>
  <c r="J12476" i="15"/>
  <c r="I12476" i="15"/>
  <c r="H12476" i="15"/>
  <c r="G12476" i="15"/>
  <c r="F12476" i="15"/>
  <c r="D12476" i="15"/>
  <c r="E12476" i="15" s="1"/>
  <c r="O12475" i="15"/>
  <c r="N12475" i="15"/>
  <c r="M12475" i="15"/>
  <c r="L12475" i="15"/>
  <c r="K12475" i="15"/>
  <c r="J12475" i="15"/>
  <c r="I12475" i="15"/>
  <c r="H12475" i="15"/>
  <c r="G12475" i="15"/>
  <c r="F12475" i="15"/>
  <c r="D12475" i="15"/>
  <c r="E12475" i="15" s="1"/>
  <c r="O12474" i="15"/>
  <c r="N12474" i="15"/>
  <c r="M12474" i="15"/>
  <c r="L12474" i="15"/>
  <c r="K12474" i="15"/>
  <c r="J12474" i="15"/>
  <c r="I12474" i="15"/>
  <c r="H12474" i="15"/>
  <c r="G12474" i="15"/>
  <c r="F12474" i="15"/>
  <c r="D12474" i="15"/>
  <c r="E12474" i="15" s="1"/>
  <c r="O12473" i="15"/>
  <c r="N12473" i="15"/>
  <c r="M12473" i="15"/>
  <c r="L12473" i="15"/>
  <c r="K12473" i="15"/>
  <c r="J12473" i="15"/>
  <c r="I12473" i="15"/>
  <c r="H12473" i="15"/>
  <c r="G12473" i="15"/>
  <c r="F12473" i="15"/>
  <c r="D12473" i="15"/>
  <c r="E12473" i="15" s="1"/>
  <c r="O12472" i="15"/>
  <c r="N12472" i="15"/>
  <c r="M12472" i="15"/>
  <c r="L12472" i="15"/>
  <c r="K12472" i="15"/>
  <c r="J12472" i="15"/>
  <c r="I12472" i="15"/>
  <c r="H12472" i="15"/>
  <c r="G12472" i="15"/>
  <c r="F12472" i="15"/>
  <c r="D12472" i="15"/>
  <c r="E12472" i="15" s="1"/>
  <c r="O12471" i="15"/>
  <c r="N12471" i="15"/>
  <c r="M12471" i="15"/>
  <c r="L12471" i="15"/>
  <c r="K12471" i="15"/>
  <c r="J12471" i="15"/>
  <c r="I12471" i="15"/>
  <c r="H12471" i="15"/>
  <c r="G12471" i="15"/>
  <c r="F12471" i="15"/>
  <c r="D12471" i="15"/>
  <c r="E12471" i="15" s="1"/>
  <c r="O12470" i="15"/>
  <c r="N12470" i="15"/>
  <c r="M12470" i="15"/>
  <c r="L12470" i="15"/>
  <c r="K12470" i="15"/>
  <c r="J12470" i="15"/>
  <c r="I12470" i="15"/>
  <c r="H12470" i="15"/>
  <c r="G12470" i="15"/>
  <c r="F12470" i="15"/>
  <c r="D12470" i="15"/>
  <c r="E12470" i="15" s="1"/>
  <c r="O12469" i="15"/>
  <c r="N12469" i="15"/>
  <c r="M12469" i="15"/>
  <c r="L12469" i="15"/>
  <c r="K12469" i="15"/>
  <c r="J12469" i="15"/>
  <c r="I12469" i="15"/>
  <c r="H12469" i="15"/>
  <c r="G12469" i="15"/>
  <c r="F12469" i="15"/>
  <c r="D12469" i="15"/>
  <c r="E12469" i="15" s="1"/>
  <c r="O12468" i="15"/>
  <c r="N12468" i="15"/>
  <c r="M12468" i="15"/>
  <c r="L12468" i="15"/>
  <c r="K12468" i="15"/>
  <c r="J12468" i="15"/>
  <c r="I12468" i="15"/>
  <c r="H12468" i="15"/>
  <c r="G12468" i="15"/>
  <c r="F12468" i="15"/>
  <c r="D12468" i="15"/>
  <c r="E12468" i="15" s="1"/>
  <c r="O12467" i="15"/>
  <c r="N12467" i="15"/>
  <c r="M12467" i="15"/>
  <c r="L12467" i="15"/>
  <c r="K12467" i="15"/>
  <c r="J12467" i="15"/>
  <c r="I12467" i="15"/>
  <c r="H12467" i="15"/>
  <c r="G12467" i="15"/>
  <c r="F12467" i="15"/>
  <c r="D12467" i="15"/>
  <c r="E12467" i="15" s="1"/>
  <c r="O12466" i="15"/>
  <c r="N12466" i="15"/>
  <c r="M12466" i="15"/>
  <c r="L12466" i="15"/>
  <c r="K12466" i="15"/>
  <c r="J12466" i="15"/>
  <c r="I12466" i="15"/>
  <c r="H12466" i="15"/>
  <c r="G12466" i="15"/>
  <c r="F12466" i="15"/>
  <c r="D12466" i="15"/>
  <c r="E12466" i="15" s="1"/>
  <c r="O12465" i="15"/>
  <c r="N12465" i="15"/>
  <c r="M12465" i="15"/>
  <c r="L12465" i="15"/>
  <c r="K12465" i="15"/>
  <c r="J12465" i="15"/>
  <c r="I12465" i="15"/>
  <c r="H12465" i="15"/>
  <c r="G12465" i="15"/>
  <c r="F12465" i="15"/>
  <c r="D12465" i="15"/>
  <c r="E12465" i="15" s="1"/>
  <c r="O12464" i="15"/>
  <c r="N12464" i="15"/>
  <c r="M12464" i="15"/>
  <c r="L12464" i="15"/>
  <c r="K12464" i="15"/>
  <c r="J12464" i="15"/>
  <c r="I12464" i="15"/>
  <c r="H12464" i="15"/>
  <c r="G12464" i="15"/>
  <c r="F12464" i="15"/>
  <c r="D12464" i="15"/>
  <c r="E12464" i="15" s="1"/>
  <c r="O12463" i="15"/>
  <c r="N12463" i="15"/>
  <c r="M12463" i="15"/>
  <c r="L12463" i="15"/>
  <c r="K12463" i="15"/>
  <c r="J12463" i="15"/>
  <c r="I12463" i="15"/>
  <c r="H12463" i="15"/>
  <c r="G12463" i="15"/>
  <c r="F12463" i="15"/>
  <c r="D12463" i="15"/>
  <c r="E12463" i="15" s="1"/>
  <c r="O12462" i="15"/>
  <c r="N12462" i="15"/>
  <c r="M12462" i="15"/>
  <c r="L12462" i="15"/>
  <c r="K12462" i="15"/>
  <c r="J12462" i="15"/>
  <c r="I12462" i="15"/>
  <c r="H12462" i="15"/>
  <c r="G12462" i="15"/>
  <c r="F12462" i="15"/>
  <c r="D12462" i="15"/>
  <c r="E12462" i="15" s="1"/>
  <c r="O12461" i="15"/>
  <c r="N12461" i="15"/>
  <c r="M12461" i="15"/>
  <c r="L12461" i="15"/>
  <c r="K12461" i="15"/>
  <c r="J12461" i="15"/>
  <c r="I12461" i="15"/>
  <c r="H12461" i="15"/>
  <c r="G12461" i="15"/>
  <c r="F12461" i="15"/>
  <c r="D12461" i="15"/>
  <c r="E12461" i="15" s="1"/>
  <c r="O12460" i="15"/>
  <c r="N12460" i="15"/>
  <c r="M12460" i="15"/>
  <c r="L12460" i="15"/>
  <c r="K12460" i="15"/>
  <c r="J12460" i="15"/>
  <c r="I12460" i="15"/>
  <c r="H12460" i="15"/>
  <c r="G12460" i="15"/>
  <c r="F12460" i="15"/>
  <c r="D12460" i="15"/>
  <c r="E12460" i="15" s="1"/>
  <c r="O12459" i="15"/>
  <c r="N12459" i="15"/>
  <c r="M12459" i="15"/>
  <c r="L12459" i="15"/>
  <c r="K12459" i="15"/>
  <c r="J12459" i="15"/>
  <c r="I12459" i="15"/>
  <c r="H12459" i="15"/>
  <c r="G12459" i="15"/>
  <c r="F12459" i="15"/>
  <c r="D12459" i="15"/>
  <c r="E12459" i="15" s="1"/>
  <c r="O12458" i="15"/>
  <c r="N12458" i="15"/>
  <c r="M12458" i="15"/>
  <c r="L12458" i="15"/>
  <c r="K12458" i="15"/>
  <c r="J12458" i="15"/>
  <c r="I12458" i="15"/>
  <c r="H12458" i="15"/>
  <c r="G12458" i="15"/>
  <c r="F12458" i="15"/>
  <c r="D12458" i="15"/>
  <c r="E12458" i="15" s="1"/>
  <c r="O12457" i="15"/>
  <c r="N12457" i="15"/>
  <c r="M12457" i="15"/>
  <c r="L12457" i="15"/>
  <c r="K12457" i="15"/>
  <c r="J12457" i="15"/>
  <c r="I12457" i="15"/>
  <c r="H12457" i="15"/>
  <c r="G12457" i="15"/>
  <c r="F12457" i="15"/>
  <c r="D12457" i="15"/>
  <c r="E12457" i="15" s="1"/>
  <c r="O12456" i="15"/>
  <c r="N12456" i="15"/>
  <c r="M12456" i="15"/>
  <c r="L12456" i="15"/>
  <c r="K12456" i="15"/>
  <c r="J12456" i="15"/>
  <c r="I12456" i="15"/>
  <c r="H12456" i="15"/>
  <c r="G12456" i="15"/>
  <c r="F12456" i="15"/>
  <c r="D12456" i="15"/>
  <c r="E12456" i="15" s="1"/>
  <c r="O12455" i="15"/>
  <c r="N12455" i="15"/>
  <c r="M12455" i="15"/>
  <c r="L12455" i="15"/>
  <c r="K12455" i="15"/>
  <c r="J12455" i="15"/>
  <c r="I12455" i="15"/>
  <c r="H12455" i="15"/>
  <c r="G12455" i="15"/>
  <c r="F12455" i="15"/>
  <c r="D12455" i="15"/>
  <c r="E12455" i="15" s="1"/>
  <c r="O12454" i="15"/>
  <c r="N12454" i="15"/>
  <c r="M12454" i="15"/>
  <c r="L12454" i="15"/>
  <c r="K12454" i="15"/>
  <c r="J12454" i="15"/>
  <c r="I12454" i="15"/>
  <c r="H12454" i="15"/>
  <c r="G12454" i="15"/>
  <c r="F12454" i="15"/>
  <c r="D12454" i="15"/>
  <c r="E12454" i="15" s="1"/>
  <c r="O12453" i="15"/>
  <c r="N12453" i="15"/>
  <c r="M12453" i="15"/>
  <c r="L12453" i="15"/>
  <c r="K12453" i="15"/>
  <c r="J12453" i="15"/>
  <c r="I12453" i="15"/>
  <c r="H12453" i="15"/>
  <c r="G12453" i="15"/>
  <c r="F12453" i="15"/>
  <c r="D12453" i="15"/>
  <c r="E12453" i="15" s="1"/>
  <c r="O12452" i="15"/>
  <c r="N12452" i="15"/>
  <c r="M12452" i="15"/>
  <c r="L12452" i="15"/>
  <c r="K12452" i="15"/>
  <c r="J12452" i="15"/>
  <c r="I12452" i="15"/>
  <c r="H12452" i="15"/>
  <c r="G12452" i="15"/>
  <c r="F12452" i="15"/>
  <c r="D12452" i="15"/>
  <c r="E12452" i="15" s="1"/>
  <c r="O12451" i="15"/>
  <c r="N12451" i="15"/>
  <c r="M12451" i="15"/>
  <c r="L12451" i="15"/>
  <c r="K12451" i="15"/>
  <c r="J12451" i="15"/>
  <c r="I12451" i="15"/>
  <c r="H12451" i="15"/>
  <c r="G12451" i="15"/>
  <c r="F12451" i="15"/>
  <c r="D12451" i="15"/>
  <c r="E12451" i="15" s="1"/>
  <c r="O12450" i="15"/>
  <c r="N12450" i="15"/>
  <c r="M12450" i="15"/>
  <c r="L12450" i="15"/>
  <c r="K12450" i="15"/>
  <c r="J12450" i="15"/>
  <c r="I12450" i="15"/>
  <c r="H12450" i="15"/>
  <c r="G12450" i="15"/>
  <c r="F12450" i="15"/>
  <c r="D12450" i="15"/>
  <c r="E12450" i="15" s="1"/>
  <c r="O12449" i="15"/>
  <c r="N12449" i="15"/>
  <c r="M12449" i="15"/>
  <c r="L12449" i="15"/>
  <c r="K12449" i="15"/>
  <c r="J12449" i="15"/>
  <c r="I12449" i="15"/>
  <c r="H12449" i="15"/>
  <c r="G12449" i="15"/>
  <c r="F12449" i="15"/>
  <c r="D12449" i="15"/>
  <c r="E12449" i="15" s="1"/>
  <c r="O12448" i="15"/>
  <c r="N12448" i="15"/>
  <c r="M12448" i="15"/>
  <c r="L12448" i="15"/>
  <c r="K12448" i="15"/>
  <c r="J12448" i="15"/>
  <c r="I12448" i="15"/>
  <c r="H12448" i="15"/>
  <c r="G12448" i="15"/>
  <c r="F12448" i="15"/>
  <c r="D12448" i="15"/>
  <c r="E12448" i="15" s="1"/>
  <c r="O12447" i="15"/>
  <c r="N12447" i="15"/>
  <c r="M12447" i="15"/>
  <c r="L12447" i="15"/>
  <c r="K12447" i="15"/>
  <c r="J12447" i="15"/>
  <c r="I12447" i="15"/>
  <c r="H12447" i="15"/>
  <c r="G12447" i="15"/>
  <c r="F12447" i="15"/>
  <c r="D12447" i="15"/>
  <c r="E12447" i="15" s="1"/>
  <c r="O12446" i="15"/>
  <c r="N12446" i="15"/>
  <c r="M12446" i="15"/>
  <c r="L12446" i="15"/>
  <c r="K12446" i="15"/>
  <c r="J12446" i="15"/>
  <c r="I12446" i="15"/>
  <c r="H12446" i="15"/>
  <c r="G12446" i="15"/>
  <c r="F12446" i="15"/>
  <c r="D12446" i="15"/>
  <c r="E12446" i="15" s="1"/>
  <c r="O12445" i="15"/>
  <c r="N12445" i="15"/>
  <c r="M12445" i="15"/>
  <c r="L12445" i="15"/>
  <c r="K12445" i="15"/>
  <c r="J12445" i="15"/>
  <c r="I12445" i="15"/>
  <c r="H12445" i="15"/>
  <c r="G12445" i="15"/>
  <c r="F12445" i="15"/>
  <c r="D12445" i="15"/>
  <c r="E12445" i="15" s="1"/>
  <c r="O12444" i="15"/>
  <c r="N12444" i="15"/>
  <c r="M12444" i="15"/>
  <c r="L12444" i="15"/>
  <c r="K12444" i="15"/>
  <c r="J12444" i="15"/>
  <c r="I12444" i="15"/>
  <c r="H12444" i="15"/>
  <c r="G12444" i="15"/>
  <c r="F12444" i="15"/>
  <c r="D12444" i="15"/>
  <c r="E12444" i="15" s="1"/>
  <c r="O12443" i="15"/>
  <c r="N12443" i="15"/>
  <c r="M12443" i="15"/>
  <c r="L12443" i="15"/>
  <c r="K12443" i="15"/>
  <c r="J12443" i="15"/>
  <c r="I12443" i="15"/>
  <c r="H12443" i="15"/>
  <c r="G12443" i="15"/>
  <c r="F12443" i="15"/>
  <c r="D12443" i="15"/>
  <c r="E12443" i="15" s="1"/>
  <c r="O12442" i="15"/>
  <c r="N12442" i="15"/>
  <c r="M12442" i="15"/>
  <c r="L12442" i="15"/>
  <c r="K12442" i="15"/>
  <c r="J12442" i="15"/>
  <c r="I12442" i="15"/>
  <c r="H12442" i="15"/>
  <c r="G12442" i="15"/>
  <c r="F12442" i="15"/>
  <c r="D12442" i="15"/>
  <c r="E12442" i="15" s="1"/>
  <c r="O12441" i="15"/>
  <c r="N12441" i="15"/>
  <c r="M12441" i="15"/>
  <c r="L12441" i="15"/>
  <c r="K12441" i="15"/>
  <c r="J12441" i="15"/>
  <c r="I12441" i="15"/>
  <c r="H12441" i="15"/>
  <c r="G12441" i="15"/>
  <c r="F12441" i="15"/>
  <c r="D12441" i="15"/>
  <c r="E12441" i="15" s="1"/>
  <c r="O12440" i="15"/>
  <c r="N12440" i="15"/>
  <c r="M12440" i="15"/>
  <c r="L12440" i="15"/>
  <c r="K12440" i="15"/>
  <c r="J12440" i="15"/>
  <c r="I12440" i="15"/>
  <c r="H12440" i="15"/>
  <c r="G12440" i="15"/>
  <c r="F12440" i="15"/>
  <c r="D12440" i="15"/>
  <c r="E12440" i="15" s="1"/>
  <c r="O12439" i="15"/>
  <c r="N12439" i="15"/>
  <c r="M12439" i="15"/>
  <c r="L12439" i="15"/>
  <c r="K12439" i="15"/>
  <c r="J12439" i="15"/>
  <c r="I12439" i="15"/>
  <c r="H12439" i="15"/>
  <c r="G12439" i="15"/>
  <c r="F12439" i="15"/>
  <c r="D12439" i="15"/>
  <c r="E12439" i="15" s="1"/>
  <c r="O12438" i="15"/>
  <c r="N12438" i="15"/>
  <c r="M12438" i="15"/>
  <c r="L12438" i="15"/>
  <c r="K12438" i="15"/>
  <c r="J12438" i="15"/>
  <c r="I12438" i="15"/>
  <c r="H12438" i="15"/>
  <c r="G12438" i="15"/>
  <c r="F12438" i="15"/>
  <c r="D12438" i="15"/>
  <c r="E12438" i="15" s="1"/>
  <c r="O12437" i="15"/>
  <c r="N12437" i="15"/>
  <c r="M12437" i="15"/>
  <c r="L12437" i="15"/>
  <c r="K12437" i="15"/>
  <c r="J12437" i="15"/>
  <c r="I12437" i="15"/>
  <c r="H12437" i="15"/>
  <c r="G12437" i="15"/>
  <c r="F12437" i="15"/>
  <c r="D12437" i="15"/>
  <c r="E12437" i="15" s="1"/>
  <c r="O12436" i="15"/>
  <c r="N12436" i="15"/>
  <c r="M12436" i="15"/>
  <c r="L12436" i="15"/>
  <c r="K12436" i="15"/>
  <c r="J12436" i="15"/>
  <c r="I12436" i="15"/>
  <c r="H12436" i="15"/>
  <c r="G12436" i="15"/>
  <c r="F12436" i="15"/>
  <c r="D12436" i="15"/>
  <c r="E12436" i="15" s="1"/>
  <c r="O12435" i="15"/>
  <c r="N12435" i="15"/>
  <c r="M12435" i="15"/>
  <c r="L12435" i="15"/>
  <c r="K12435" i="15"/>
  <c r="J12435" i="15"/>
  <c r="I12435" i="15"/>
  <c r="H12435" i="15"/>
  <c r="G12435" i="15"/>
  <c r="F12435" i="15"/>
  <c r="D12435" i="15"/>
  <c r="E12435" i="15" s="1"/>
  <c r="O12434" i="15"/>
  <c r="N12434" i="15"/>
  <c r="M12434" i="15"/>
  <c r="L12434" i="15"/>
  <c r="K12434" i="15"/>
  <c r="J12434" i="15"/>
  <c r="I12434" i="15"/>
  <c r="H12434" i="15"/>
  <c r="G12434" i="15"/>
  <c r="F12434" i="15"/>
  <c r="D12434" i="15"/>
  <c r="E12434" i="15" s="1"/>
  <c r="O12433" i="15"/>
  <c r="N12433" i="15"/>
  <c r="M12433" i="15"/>
  <c r="L12433" i="15"/>
  <c r="K12433" i="15"/>
  <c r="J12433" i="15"/>
  <c r="I12433" i="15"/>
  <c r="H12433" i="15"/>
  <c r="G12433" i="15"/>
  <c r="F12433" i="15"/>
  <c r="D12433" i="15"/>
  <c r="E12433" i="15" s="1"/>
  <c r="O12432" i="15"/>
  <c r="N12432" i="15"/>
  <c r="M12432" i="15"/>
  <c r="L12432" i="15"/>
  <c r="K12432" i="15"/>
  <c r="J12432" i="15"/>
  <c r="I12432" i="15"/>
  <c r="H12432" i="15"/>
  <c r="G12432" i="15"/>
  <c r="F12432" i="15"/>
  <c r="D12432" i="15"/>
  <c r="E12432" i="15" s="1"/>
  <c r="O12431" i="15"/>
  <c r="N12431" i="15"/>
  <c r="M12431" i="15"/>
  <c r="L12431" i="15"/>
  <c r="K12431" i="15"/>
  <c r="J12431" i="15"/>
  <c r="I12431" i="15"/>
  <c r="H12431" i="15"/>
  <c r="G12431" i="15"/>
  <c r="F12431" i="15"/>
  <c r="D12431" i="15"/>
  <c r="E12431" i="15" s="1"/>
  <c r="O12430" i="15"/>
  <c r="N12430" i="15"/>
  <c r="M12430" i="15"/>
  <c r="L12430" i="15"/>
  <c r="K12430" i="15"/>
  <c r="J12430" i="15"/>
  <c r="I12430" i="15"/>
  <c r="H12430" i="15"/>
  <c r="G12430" i="15"/>
  <c r="F12430" i="15"/>
  <c r="D12430" i="15"/>
  <c r="E12430" i="15" s="1"/>
  <c r="O12429" i="15"/>
  <c r="N12429" i="15"/>
  <c r="M12429" i="15"/>
  <c r="L12429" i="15"/>
  <c r="K12429" i="15"/>
  <c r="J12429" i="15"/>
  <c r="I12429" i="15"/>
  <c r="H12429" i="15"/>
  <c r="G12429" i="15"/>
  <c r="F12429" i="15"/>
  <c r="D12429" i="15"/>
  <c r="E12429" i="15" s="1"/>
  <c r="O12428" i="15"/>
  <c r="N12428" i="15"/>
  <c r="M12428" i="15"/>
  <c r="L12428" i="15"/>
  <c r="K12428" i="15"/>
  <c r="J12428" i="15"/>
  <c r="I12428" i="15"/>
  <c r="H12428" i="15"/>
  <c r="G12428" i="15"/>
  <c r="F12428" i="15"/>
  <c r="D12428" i="15"/>
  <c r="E12428" i="15" s="1"/>
  <c r="O12427" i="15"/>
  <c r="N12427" i="15"/>
  <c r="M12427" i="15"/>
  <c r="L12427" i="15"/>
  <c r="K12427" i="15"/>
  <c r="J12427" i="15"/>
  <c r="I12427" i="15"/>
  <c r="H12427" i="15"/>
  <c r="G12427" i="15"/>
  <c r="F12427" i="15"/>
  <c r="D12427" i="15"/>
  <c r="E12427" i="15" s="1"/>
  <c r="O12426" i="15"/>
  <c r="N12426" i="15"/>
  <c r="M12426" i="15"/>
  <c r="L12426" i="15"/>
  <c r="K12426" i="15"/>
  <c r="J12426" i="15"/>
  <c r="I12426" i="15"/>
  <c r="H12426" i="15"/>
  <c r="G12426" i="15"/>
  <c r="F12426" i="15"/>
  <c r="D12426" i="15"/>
  <c r="E12426" i="15" s="1"/>
  <c r="O12425" i="15"/>
  <c r="N12425" i="15"/>
  <c r="M12425" i="15"/>
  <c r="L12425" i="15"/>
  <c r="K12425" i="15"/>
  <c r="J12425" i="15"/>
  <c r="I12425" i="15"/>
  <c r="H12425" i="15"/>
  <c r="G12425" i="15"/>
  <c r="F12425" i="15"/>
  <c r="D12425" i="15"/>
  <c r="E12425" i="15" s="1"/>
  <c r="O12424" i="15"/>
  <c r="N12424" i="15"/>
  <c r="M12424" i="15"/>
  <c r="L12424" i="15"/>
  <c r="K12424" i="15"/>
  <c r="J12424" i="15"/>
  <c r="I12424" i="15"/>
  <c r="H12424" i="15"/>
  <c r="G12424" i="15"/>
  <c r="F12424" i="15"/>
  <c r="D12424" i="15"/>
  <c r="E12424" i="15" s="1"/>
  <c r="O12423" i="15"/>
  <c r="N12423" i="15"/>
  <c r="M12423" i="15"/>
  <c r="L12423" i="15"/>
  <c r="K12423" i="15"/>
  <c r="J12423" i="15"/>
  <c r="I12423" i="15"/>
  <c r="H12423" i="15"/>
  <c r="G12423" i="15"/>
  <c r="F12423" i="15"/>
  <c r="D12423" i="15"/>
  <c r="E12423" i="15" s="1"/>
  <c r="O12422" i="15"/>
  <c r="N12422" i="15"/>
  <c r="M12422" i="15"/>
  <c r="L12422" i="15"/>
  <c r="K12422" i="15"/>
  <c r="J12422" i="15"/>
  <c r="I12422" i="15"/>
  <c r="H12422" i="15"/>
  <c r="G12422" i="15"/>
  <c r="F12422" i="15"/>
  <c r="D12422" i="15"/>
  <c r="E12422" i="15" s="1"/>
  <c r="O12421" i="15"/>
  <c r="N12421" i="15"/>
  <c r="M12421" i="15"/>
  <c r="L12421" i="15"/>
  <c r="K12421" i="15"/>
  <c r="J12421" i="15"/>
  <c r="I12421" i="15"/>
  <c r="H12421" i="15"/>
  <c r="G12421" i="15"/>
  <c r="F12421" i="15"/>
  <c r="D12421" i="15"/>
  <c r="E12421" i="15" s="1"/>
  <c r="O12420" i="15"/>
  <c r="N12420" i="15"/>
  <c r="M12420" i="15"/>
  <c r="L12420" i="15"/>
  <c r="K12420" i="15"/>
  <c r="J12420" i="15"/>
  <c r="I12420" i="15"/>
  <c r="H12420" i="15"/>
  <c r="G12420" i="15"/>
  <c r="F12420" i="15"/>
  <c r="D12420" i="15"/>
  <c r="E12420" i="15" s="1"/>
  <c r="O12419" i="15"/>
  <c r="N12419" i="15"/>
  <c r="M12419" i="15"/>
  <c r="L12419" i="15"/>
  <c r="K12419" i="15"/>
  <c r="J12419" i="15"/>
  <c r="I12419" i="15"/>
  <c r="H12419" i="15"/>
  <c r="G12419" i="15"/>
  <c r="F12419" i="15"/>
  <c r="D12419" i="15"/>
  <c r="E12419" i="15" s="1"/>
  <c r="O12418" i="15"/>
  <c r="N12418" i="15"/>
  <c r="M12418" i="15"/>
  <c r="L12418" i="15"/>
  <c r="K12418" i="15"/>
  <c r="J12418" i="15"/>
  <c r="I12418" i="15"/>
  <c r="H12418" i="15"/>
  <c r="G12418" i="15"/>
  <c r="F12418" i="15"/>
  <c r="D12418" i="15"/>
  <c r="E12418" i="15" s="1"/>
  <c r="O12417" i="15"/>
  <c r="N12417" i="15"/>
  <c r="M12417" i="15"/>
  <c r="L12417" i="15"/>
  <c r="K12417" i="15"/>
  <c r="J12417" i="15"/>
  <c r="I12417" i="15"/>
  <c r="H12417" i="15"/>
  <c r="G12417" i="15"/>
  <c r="F12417" i="15"/>
  <c r="D12417" i="15"/>
  <c r="E12417" i="15" s="1"/>
  <c r="O12416" i="15"/>
  <c r="N12416" i="15"/>
  <c r="M12416" i="15"/>
  <c r="L12416" i="15"/>
  <c r="K12416" i="15"/>
  <c r="J12416" i="15"/>
  <c r="I12416" i="15"/>
  <c r="H12416" i="15"/>
  <c r="G12416" i="15"/>
  <c r="F12416" i="15"/>
  <c r="D12416" i="15"/>
  <c r="E12416" i="15" s="1"/>
  <c r="O12415" i="15"/>
  <c r="N12415" i="15"/>
  <c r="M12415" i="15"/>
  <c r="L12415" i="15"/>
  <c r="K12415" i="15"/>
  <c r="J12415" i="15"/>
  <c r="I12415" i="15"/>
  <c r="H12415" i="15"/>
  <c r="G12415" i="15"/>
  <c r="F12415" i="15"/>
  <c r="D12415" i="15"/>
  <c r="E12415" i="15" s="1"/>
  <c r="O12414" i="15"/>
  <c r="N12414" i="15"/>
  <c r="M12414" i="15"/>
  <c r="L12414" i="15"/>
  <c r="K12414" i="15"/>
  <c r="J12414" i="15"/>
  <c r="I12414" i="15"/>
  <c r="H12414" i="15"/>
  <c r="G12414" i="15"/>
  <c r="F12414" i="15"/>
  <c r="D12414" i="15"/>
  <c r="E12414" i="15" s="1"/>
  <c r="O12413" i="15"/>
  <c r="N12413" i="15"/>
  <c r="M12413" i="15"/>
  <c r="L12413" i="15"/>
  <c r="K12413" i="15"/>
  <c r="J12413" i="15"/>
  <c r="I12413" i="15"/>
  <c r="H12413" i="15"/>
  <c r="G12413" i="15"/>
  <c r="F12413" i="15"/>
  <c r="D12413" i="15"/>
  <c r="E12413" i="15" s="1"/>
  <c r="O12412" i="15"/>
  <c r="N12412" i="15"/>
  <c r="M12412" i="15"/>
  <c r="L12412" i="15"/>
  <c r="K12412" i="15"/>
  <c r="J12412" i="15"/>
  <c r="I12412" i="15"/>
  <c r="H12412" i="15"/>
  <c r="G12412" i="15"/>
  <c r="F12412" i="15"/>
  <c r="D12412" i="15"/>
  <c r="E12412" i="15" s="1"/>
  <c r="O12411" i="15"/>
  <c r="N12411" i="15"/>
  <c r="M12411" i="15"/>
  <c r="L12411" i="15"/>
  <c r="K12411" i="15"/>
  <c r="J12411" i="15"/>
  <c r="I12411" i="15"/>
  <c r="H12411" i="15"/>
  <c r="G12411" i="15"/>
  <c r="F12411" i="15"/>
  <c r="D12411" i="15"/>
  <c r="E12411" i="15" s="1"/>
  <c r="O12410" i="15"/>
  <c r="N12410" i="15"/>
  <c r="M12410" i="15"/>
  <c r="L12410" i="15"/>
  <c r="K12410" i="15"/>
  <c r="J12410" i="15"/>
  <c r="I12410" i="15"/>
  <c r="H12410" i="15"/>
  <c r="G12410" i="15"/>
  <c r="F12410" i="15"/>
  <c r="D12410" i="15"/>
  <c r="E12410" i="15" s="1"/>
  <c r="O12409" i="15"/>
  <c r="N12409" i="15"/>
  <c r="M12409" i="15"/>
  <c r="L12409" i="15"/>
  <c r="K12409" i="15"/>
  <c r="J12409" i="15"/>
  <c r="I12409" i="15"/>
  <c r="H12409" i="15"/>
  <c r="G12409" i="15"/>
  <c r="F12409" i="15"/>
  <c r="D12409" i="15"/>
  <c r="E12409" i="15" s="1"/>
  <c r="O12408" i="15"/>
  <c r="N12408" i="15"/>
  <c r="M12408" i="15"/>
  <c r="L12408" i="15"/>
  <c r="K12408" i="15"/>
  <c r="J12408" i="15"/>
  <c r="I12408" i="15"/>
  <c r="H12408" i="15"/>
  <c r="G12408" i="15"/>
  <c r="F12408" i="15"/>
  <c r="D12408" i="15"/>
  <c r="E12408" i="15" s="1"/>
  <c r="O12407" i="15"/>
  <c r="N12407" i="15"/>
  <c r="M12407" i="15"/>
  <c r="L12407" i="15"/>
  <c r="K12407" i="15"/>
  <c r="J12407" i="15"/>
  <c r="I12407" i="15"/>
  <c r="H12407" i="15"/>
  <c r="G12407" i="15"/>
  <c r="F12407" i="15"/>
  <c r="D12407" i="15"/>
  <c r="E12407" i="15" s="1"/>
  <c r="O12406" i="15"/>
  <c r="N12406" i="15"/>
  <c r="M12406" i="15"/>
  <c r="L12406" i="15"/>
  <c r="K12406" i="15"/>
  <c r="J12406" i="15"/>
  <c r="I12406" i="15"/>
  <c r="H12406" i="15"/>
  <c r="G12406" i="15"/>
  <c r="F12406" i="15"/>
  <c r="D12406" i="15"/>
  <c r="E12406" i="15" s="1"/>
  <c r="O12405" i="15"/>
  <c r="N12405" i="15"/>
  <c r="M12405" i="15"/>
  <c r="L12405" i="15"/>
  <c r="K12405" i="15"/>
  <c r="J12405" i="15"/>
  <c r="I12405" i="15"/>
  <c r="H12405" i="15"/>
  <c r="G12405" i="15"/>
  <c r="F12405" i="15"/>
  <c r="D12405" i="15"/>
  <c r="E12405" i="15" s="1"/>
  <c r="O12404" i="15"/>
  <c r="N12404" i="15"/>
  <c r="M12404" i="15"/>
  <c r="L12404" i="15"/>
  <c r="K12404" i="15"/>
  <c r="J12404" i="15"/>
  <c r="I12404" i="15"/>
  <c r="H12404" i="15"/>
  <c r="G12404" i="15"/>
  <c r="F12404" i="15"/>
  <c r="D12404" i="15"/>
  <c r="E12404" i="15" s="1"/>
  <c r="O12403" i="15"/>
  <c r="N12403" i="15"/>
  <c r="M12403" i="15"/>
  <c r="L12403" i="15"/>
  <c r="K12403" i="15"/>
  <c r="J12403" i="15"/>
  <c r="I12403" i="15"/>
  <c r="H12403" i="15"/>
  <c r="G12403" i="15"/>
  <c r="F12403" i="15"/>
  <c r="D12403" i="15"/>
  <c r="E12403" i="15" s="1"/>
  <c r="O12402" i="15"/>
  <c r="N12402" i="15"/>
  <c r="M12402" i="15"/>
  <c r="L12402" i="15"/>
  <c r="K12402" i="15"/>
  <c r="J12402" i="15"/>
  <c r="I12402" i="15"/>
  <c r="H12402" i="15"/>
  <c r="G12402" i="15"/>
  <c r="F12402" i="15"/>
  <c r="D12402" i="15"/>
  <c r="E12402" i="15" s="1"/>
  <c r="O12401" i="15"/>
  <c r="N12401" i="15"/>
  <c r="M12401" i="15"/>
  <c r="L12401" i="15"/>
  <c r="K12401" i="15"/>
  <c r="J12401" i="15"/>
  <c r="I12401" i="15"/>
  <c r="H12401" i="15"/>
  <c r="G12401" i="15"/>
  <c r="F12401" i="15"/>
  <c r="D12401" i="15"/>
  <c r="E12401" i="15" s="1"/>
  <c r="O12400" i="15"/>
  <c r="N12400" i="15"/>
  <c r="M12400" i="15"/>
  <c r="L12400" i="15"/>
  <c r="K12400" i="15"/>
  <c r="J12400" i="15"/>
  <c r="I12400" i="15"/>
  <c r="H12400" i="15"/>
  <c r="G12400" i="15"/>
  <c r="F12400" i="15"/>
  <c r="D12400" i="15"/>
  <c r="E12400" i="15" s="1"/>
  <c r="O12399" i="15"/>
  <c r="N12399" i="15"/>
  <c r="M12399" i="15"/>
  <c r="L12399" i="15"/>
  <c r="K12399" i="15"/>
  <c r="J12399" i="15"/>
  <c r="I12399" i="15"/>
  <c r="H12399" i="15"/>
  <c r="G12399" i="15"/>
  <c r="F12399" i="15"/>
  <c r="D12399" i="15"/>
  <c r="E12399" i="15" s="1"/>
  <c r="O12398" i="15"/>
  <c r="N12398" i="15"/>
  <c r="M12398" i="15"/>
  <c r="L12398" i="15"/>
  <c r="K12398" i="15"/>
  <c r="J12398" i="15"/>
  <c r="I12398" i="15"/>
  <c r="H12398" i="15"/>
  <c r="G12398" i="15"/>
  <c r="F12398" i="15"/>
  <c r="D12398" i="15"/>
  <c r="E12398" i="15" s="1"/>
  <c r="O12397" i="15"/>
  <c r="N12397" i="15"/>
  <c r="M12397" i="15"/>
  <c r="L12397" i="15"/>
  <c r="K12397" i="15"/>
  <c r="J12397" i="15"/>
  <c r="I12397" i="15"/>
  <c r="H12397" i="15"/>
  <c r="G12397" i="15"/>
  <c r="F12397" i="15"/>
  <c r="D12397" i="15"/>
  <c r="E12397" i="15" s="1"/>
  <c r="O12396" i="15"/>
  <c r="N12396" i="15"/>
  <c r="M12396" i="15"/>
  <c r="L12396" i="15"/>
  <c r="K12396" i="15"/>
  <c r="J12396" i="15"/>
  <c r="I12396" i="15"/>
  <c r="H12396" i="15"/>
  <c r="G12396" i="15"/>
  <c r="F12396" i="15"/>
  <c r="D12396" i="15"/>
  <c r="E12396" i="15" s="1"/>
  <c r="O12395" i="15"/>
  <c r="N12395" i="15"/>
  <c r="M12395" i="15"/>
  <c r="L12395" i="15"/>
  <c r="K12395" i="15"/>
  <c r="J12395" i="15"/>
  <c r="I12395" i="15"/>
  <c r="H12395" i="15"/>
  <c r="G12395" i="15"/>
  <c r="F12395" i="15"/>
  <c r="D12395" i="15"/>
  <c r="E12395" i="15" s="1"/>
  <c r="O12394" i="15"/>
  <c r="N12394" i="15"/>
  <c r="M12394" i="15"/>
  <c r="L12394" i="15"/>
  <c r="K12394" i="15"/>
  <c r="J12394" i="15"/>
  <c r="I12394" i="15"/>
  <c r="H12394" i="15"/>
  <c r="G12394" i="15"/>
  <c r="F12394" i="15"/>
  <c r="D12394" i="15"/>
  <c r="E12394" i="15" s="1"/>
  <c r="O12393" i="15"/>
  <c r="N12393" i="15"/>
  <c r="M12393" i="15"/>
  <c r="L12393" i="15"/>
  <c r="K12393" i="15"/>
  <c r="J12393" i="15"/>
  <c r="I12393" i="15"/>
  <c r="H12393" i="15"/>
  <c r="G12393" i="15"/>
  <c r="F12393" i="15"/>
  <c r="D12393" i="15"/>
  <c r="E12393" i="15" s="1"/>
  <c r="O12392" i="15"/>
  <c r="N12392" i="15"/>
  <c r="M12392" i="15"/>
  <c r="L12392" i="15"/>
  <c r="K12392" i="15"/>
  <c r="J12392" i="15"/>
  <c r="I12392" i="15"/>
  <c r="H12392" i="15"/>
  <c r="G12392" i="15"/>
  <c r="F12392" i="15"/>
  <c r="D12392" i="15"/>
  <c r="E12392" i="15" s="1"/>
  <c r="O12391" i="15"/>
  <c r="N12391" i="15"/>
  <c r="M12391" i="15"/>
  <c r="L12391" i="15"/>
  <c r="K12391" i="15"/>
  <c r="J12391" i="15"/>
  <c r="I12391" i="15"/>
  <c r="H12391" i="15"/>
  <c r="G12391" i="15"/>
  <c r="F12391" i="15"/>
  <c r="D12391" i="15"/>
  <c r="E12391" i="15" s="1"/>
  <c r="O12390" i="15"/>
  <c r="N12390" i="15"/>
  <c r="M12390" i="15"/>
  <c r="L12390" i="15"/>
  <c r="K12390" i="15"/>
  <c r="J12390" i="15"/>
  <c r="I12390" i="15"/>
  <c r="H12390" i="15"/>
  <c r="G12390" i="15"/>
  <c r="F12390" i="15"/>
  <c r="D12390" i="15"/>
  <c r="E12390" i="15" s="1"/>
  <c r="O12389" i="15"/>
  <c r="N12389" i="15"/>
  <c r="M12389" i="15"/>
  <c r="L12389" i="15"/>
  <c r="K12389" i="15"/>
  <c r="J12389" i="15"/>
  <c r="I12389" i="15"/>
  <c r="H12389" i="15"/>
  <c r="G12389" i="15"/>
  <c r="F12389" i="15"/>
  <c r="D12389" i="15"/>
  <c r="E12389" i="15" s="1"/>
  <c r="O12388" i="15"/>
  <c r="N12388" i="15"/>
  <c r="M12388" i="15"/>
  <c r="L12388" i="15"/>
  <c r="K12388" i="15"/>
  <c r="J12388" i="15"/>
  <c r="I12388" i="15"/>
  <c r="H12388" i="15"/>
  <c r="G12388" i="15"/>
  <c r="F12388" i="15"/>
  <c r="D12388" i="15"/>
  <c r="E12388" i="15" s="1"/>
  <c r="O12387" i="15"/>
  <c r="N12387" i="15"/>
  <c r="M12387" i="15"/>
  <c r="L12387" i="15"/>
  <c r="K12387" i="15"/>
  <c r="J12387" i="15"/>
  <c r="I12387" i="15"/>
  <c r="H12387" i="15"/>
  <c r="G12387" i="15"/>
  <c r="F12387" i="15"/>
  <c r="D12387" i="15"/>
  <c r="E12387" i="15" s="1"/>
  <c r="O12386" i="15"/>
  <c r="N12386" i="15"/>
  <c r="M12386" i="15"/>
  <c r="L12386" i="15"/>
  <c r="K12386" i="15"/>
  <c r="J12386" i="15"/>
  <c r="I12386" i="15"/>
  <c r="H12386" i="15"/>
  <c r="G12386" i="15"/>
  <c r="F12386" i="15"/>
  <c r="D12386" i="15"/>
  <c r="E12386" i="15" s="1"/>
  <c r="O12385" i="15"/>
  <c r="N12385" i="15"/>
  <c r="M12385" i="15"/>
  <c r="L12385" i="15"/>
  <c r="K12385" i="15"/>
  <c r="J12385" i="15"/>
  <c r="I12385" i="15"/>
  <c r="H12385" i="15"/>
  <c r="G12385" i="15"/>
  <c r="F12385" i="15"/>
  <c r="D12385" i="15"/>
  <c r="E12385" i="15" s="1"/>
  <c r="O12384" i="15"/>
  <c r="N12384" i="15"/>
  <c r="M12384" i="15"/>
  <c r="L12384" i="15"/>
  <c r="K12384" i="15"/>
  <c r="J12384" i="15"/>
  <c r="I12384" i="15"/>
  <c r="H12384" i="15"/>
  <c r="G12384" i="15"/>
  <c r="F12384" i="15"/>
  <c r="D12384" i="15"/>
  <c r="E12384" i="15" s="1"/>
  <c r="O12383" i="15"/>
  <c r="N12383" i="15"/>
  <c r="M12383" i="15"/>
  <c r="L12383" i="15"/>
  <c r="K12383" i="15"/>
  <c r="J12383" i="15"/>
  <c r="I12383" i="15"/>
  <c r="H12383" i="15"/>
  <c r="G12383" i="15"/>
  <c r="F12383" i="15"/>
  <c r="D12383" i="15"/>
  <c r="E12383" i="15" s="1"/>
  <c r="O12382" i="15"/>
  <c r="N12382" i="15"/>
  <c r="M12382" i="15"/>
  <c r="L12382" i="15"/>
  <c r="K12382" i="15"/>
  <c r="J12382" i="15"/>
  <c r="I12382" i="15"/>
  <c r="H12382" i="15"/>
  <c r="G12382" i="15"/>
  <c r="F12382" i="15"/>
  <c r="D12382" i="15"/>
  <c r="E12382" i="15" s="1"/>
  <c r="O12381" i="15"/>
  <c r="N12381" i="15"/>
  <c r="M12381" i="15"/>
  <c r="L12381" i="15"/>
  <c r="K12381" i="15"/>
  <c r="J12381" i="15"/>
  <c r="I12381" i="15"/>
  <c r="H12381" i="15"/>
  <c r="G12381" i="15"/>
  <c r="F12381" i="15"/>
  <c r="D12381" i="15"/>
  <c r="E12381" i="15" s="1"/>
  <c r="O12380" i="15"/>
  <c r="N12380" i="15"/>
  <c r="M12380" i="15"/>
  <c r="L12380" i="15"/>
  <c r="K12380" i="15"/>
  <c r="J12380" i="15"/>
  <c r="I12380" i="15"/>
  <c r="H12380" i="15"/>
  <c r="G12380" i="15"/>
  <c r="F12380" i="15"/>
  <c r="D12380" i="15"/>
  <c r="E12380" i="15" s="1"/>
  <c r="O12379" i="15"/>
  <c r="N12379" i="15"/>
  <c r="M12379" i="15"/>
  <c r="L12379" i="15"/>
  <c r="K12379" i="15"/>
  <c r="J12379" i="15"/>
  <c r="I12379" i="15"/>
  <c r="H12379" i="15"/>
  <c r="G12379" i="15"/>
  <c r="F12379" i="15"/>
  <c r="D12379" i="15"/>
  <c r="E12379" i="15" s="1"/>
  <c r="O12378" i="15"/>
  <c r="N12378" i="15"/>
  <c r="M12378" i="15"/>
  <c r="L12378" i="15"/>
  <c r="K12378" i="15"/>
  <c r="J12378" i="15"/>
  <c r="I12378" i="15"/>
  <c r="H12378" i="15"/>
  <c r="G12378" i="15"/>
  <c r="F12378" i="15"/>
  <c r="D12378" i="15"/>
  <c r="E12378" i="15" s="1"/>
  <c r="O12377" i="15"/>
  <c r="N12377" i="15"/>
  <c r="M12377" i="15"/>
  <c r="L12377" i="15"/>
  <c r="K12377" i="15"/>
  <c r="J12377" i="15"/>
  <c r="I12377" i="15"/>
  <c r="H12377" i="15"/>
  <c r="G12377" i="15"/>
  <c r="F12377" i="15"/>
  <c r="D12377" i="15"/>
  <c r="E12377" i="15" s="1"/>
  <c r="O12376" i="15"/>
  <c r="N12376" i="15"/>
  <c r="M12376" i="15"/>
  <c r="L12376" i="15"/>
  <c r="K12376" i="15"/>
  <c r="J12376" i="15"/>
  <c r="I12376" i="15"/>
  <c r="H12376" i="15"/>
  <c r="G12376" i="15"/>
  <c r="F12376" i="15"/>
  <c r="D12376" i="15"/>
  <c r="E12376" i="15" s="1"/>
  <c r="O12375" i="15"/>
  <c r="N12375" i="15"/>
  <c r="M12375" i="15"/>
  <c r="L12375" i="15"/>
  <c r="K12375" i="15"/>
  <c r="J12375" i="15"/>
  <c r="I12375" i="15"/>
  <c r="H12375" i="15"/>
  <c r="G12375" i="15"/>
  <c r="F12375" i="15"/>
  <c r="D12375" i="15"/>
  <c r="E12375" i="15" s="1"/>
  <c r="O12374" i="15"/>
  <c r="N12374" i="15"/>
  <c r="M12374" i="15"/>
  <c r="L12374" i="15"/>
  <c r="K12374" i="15"/>
  <c r="J12374" i="15"/>
  <c r="I12374" i="15"/>
  <c r="H12374" i="15"/>
  <c r="G12374" i="15"/>
  <c r="F12374" i="15"/>
  <c r="D12374" i="15"/>
  <c r="E12374" i="15" s="1"/>
  <c r="O12373" i="15"/>
  <c r="N12373" i="15"/>
  <c r="M12373" i="15"/>
  <c r="L12373" i="15"/>
  <c r="K12373" i="15"/>
  <c r="J12373" i="15"/>
  <c r="I12373" i="15"/>
  <c r="H12373" i="15"/>
  <c r="G12373" i="15"/>
  <c r="F12373" i="15"/>
  <c r="D12373" i="15"/>
  <c r="E12373" i="15" s="1"/>
  <c r="O12372" i="15"/>
  <c r="N12372" i="15"/>
  <c r="M12372" i="15"/>
  <c r="L12372" i="15"/>
  <c r="K12372" i="15"/>
  <c r="J12372" i="15"/>
  <c r="I12372" i="15"/>
  <c r="H12372" i="15"/>
  <c r="G12372" i="15"/>
  <c r="F12372" i="15"/>
  <c r="D12372" i="15"/>
  <c r="E12372" i="15" s="1"/>
  <c r="O12371" i="15"/>
  <c r="N12371" i="15"/>
  <c r="M12371" i="15"/>
  <c r="L12371" i="15"/>
  <c r="K12371" i="15"/>
  <c r="J12371" i="15"/>
  <c r="I12371" i="15"/>
  <c r="H12371" i="15"/>
  <c r="G12371" i="15"/>
  <c r="F12371" i="15"/>
  <c r="D12371" i="15"/>
  <c r="E12371" i="15" s="1"/>
  <c r="O12370" i="15"/>
  <c r="N12370" i="15"/>
  <c r="M12370" i="15"/>
  <c r="L12370" i="15"/>
  <c r="K12370" i="15"/>
  <c r="J12370" i="15"/>
  <c r="I12370" i="15"/>
  <c r="H12370" i="15"/>
  <c r="G12370" i="15"/>
  <c r="F12370" i="15"/>
  <c r="D12370" i="15"/>
  <c r="E12370" i="15" s="1"/>
  <c r="O12369" i="15"/>
  <c r="N12369" i="15"/>
  <c r="M12369" i="15"/>
  <c r="L12369" i="15"/>
  <c r="K12369" i="15"/>
  <c r="J12369" i="15"/>
  <c r="I12369" i="15"/>
  <c r="H12369" i="15"/>
  <c r="G12369" i="15"/>
  <c r="F12369" i="15"/>
  <c r="D12369" i="15"/>
  <c r="E12369" i="15" s="1"/>
  <c r="O12368" i="15"/>
  <c r="N12368" i="15"/>
  <c r="M12368" i="15"/>
  <c r="L12368" i="15"/>
  <c r="K12368" i="15"/>
  <c r="J12368" i="15"/>
  <c r="I12368" i="15"/>
  <c r="H12368" i="15"/>
  <c r="G12368" i="15"/>
  <c r="F12368" i="15"/>
  <c r="D12368" i="15"/>
  <c r="E12368" i="15" s="1"/>
  <c r="O12367" i="15"/>
  <c r="N12367" i="15"/>
  <c r="M12367" i="15"/>
  <c r="L12367" i="15"/>
  <c r="K12367" i="15"/>
  <c r="J12367" i="15"/>
  <c r="I12367" i="15"/>
  <c r="H12367" i="15"/>
  <c r="G12367" i="15"/>
  <c r="F12367" i="15"/>
  <c r="D12367" i="15"/>
  <c r="E12367" i="15" s="1"/>
  <c r="O12366" i="15"/>
  <c r="N12366" i="15"/>
  <c r="M12366" i="15"/>
  <c r="L12366" i="15"/>
  <c r="K12366" i="15"/>
  <c r="J12366" i="15"/>
  <c r="I12366" i="15"/>
  <c r="H12366" i="15"/>
  <c r="G12366" i="15"/>
  <c r="F12366" i="15"/>
  <c r="D12366" i="15"/>
  <c r="E12366" i="15" s="1"/>
  <c r="O12365" i="15"/>
  <c r="N12365" i="15"/>
  <c r="M12365" i="15"/>
  <c r="L12365" i="15"/>
  <c r="K12365" i="15"/>
  <c r="J12365" i="15"/>
  <c r="I12365" i="15"/>
  <c r="H12365" i="15"/>
  <c r="G12365" i="15"/>
  <c r="F12365" i="15"/>
  <c r="D12365" i="15"/>
  <c r="E12365" i="15" s="1"/>
  <c r="O12364" i="15"/>
  <c r="N12364" i="15"/>
  <c r="M12364" i="15"/>
  <c r="L12364" i="15"/>
  <c r="K12364" i="15"/>
  <c r="J12364" i="15"/>
  <c r="I12364" i="15"/>
  <c r="H12364" i="15"/>
  <c r="G12364" i="15"/>
  <c r="F12364" i="15"/>
  <c r="D12364" i="15"/>
  <c r="E12364" i="15" s="1"/>
  <c r="O12363" i="15"/>
  <c r="N12363" i="15"/>
  <c r="M12363" i="15"/>
  <c r="L12363" i="15"/>
  <c r="K12363" i="15"/>
  <c r="J12363" i="15"/>
  <c r="I12363" i="15"/>
  <c r="H12363" i="15"/>
  <c r="G12363" i="15"/>
  <c r="F12363" i="15"/>
  <c r="D12363" i="15"/>
  <c r="E12363" i="15" s="1"/>
  <c r="O12362" i="15"/>
  <c r="N12362" i="15"/>
  <c r="M12362" i="15"/>
  <c r="L12362" i="15"/>
  <c r="K12362" i="15"/>
  <c r="J12362" i="15"/>
  <c r="I12362" i="15"/>
  <c r="H12362" i="15"/>
  <c r="G12362" i="15"/>
  <c r="F12362" i="15"/>
  <c r="D12362" i="15"/>
  <c r="E12362" i="15" s="1"/>
  <c r="O12361" i="15"/>
  <c r="N12361" i="15"/>
  <c r="M12361" i="15"/>
  <c r="L12361" i="15"/>
  <c r="K12361" i="15"/>
  <c r="J12361" i="15"/>
  <c r="I12361" i="15"/>
  <c r="H12361" i="15"/>
  <c r="G12361" i="15"/>
  <c r="F12361" i="15"/>
  <c r="D12361" i="15"/>
  <c r="E12361" i="15" s="1"/>
  <c r="O12360" i="15"/>
  <c r="N12360" i="15"/>
  <c r="M12360" i="15"/>
  <c r="L12360" i="15"/>
  <c r="K12360" i="15"/>
  <c r="J12360" i="15"/>
  <c r="I12360" i="15"/>
  <c r="H12360" i="15"/>
  <c r="G12360" i="15"/>
  <c r="F12360" i="15"/>
  <c r="D12360" i="15"/>
  <c r="E12360" i="15" s="1"/>
  <c r="O12359" i="15"/>
  <c r="N12359" i="15"/>
  <c r="M12359" i="15"/>
  <c r="L12359" i="15"/>
  <c r="K12359" i="15"/>
  <c r="J12359" i="15"/>
  <c r="I12359" i="15"/>
  <c r="H12359" i="15"/>
  <c r="G12359" i="15"/>
  <c r="F12359" i="15"/>
  <c r="D12359" i="15"/>
  <c r="E12359" i="15" s="1"/>
  <c r="O12358" i="15"/>
  <c r="N12358" i="15"/>
  <c r="M12358" i="15"/>
  <c r="L12358" i="15"/>
  <c r="K12358" i="15"/>
  <c r="J12358" i="15"/>
  <c r="I12358" i="15"/>
  <c r="H12358" i="15"/>
  <c r="G12358" i="15"/>
  <c r="F12358" i="15"/>
  <c r="D12358" i="15"/>
  <c r="E12358" i="15" s="1"/>
  <c r="O12357" i="15"/>
  <c r="N12357" i="15"/>
  <c r="M12357" i="15"/>
  <c r="L12357" i="15"/>
  <c r="K12357" i="15"/>
  <c r="J12357" i="15"/>
  <c r="I12357" i="15"/>
  <c r="H12357" i="15"/>
  <c r="G12357" i="15"/>
  <c r="F12357" i="15"/>
  <c r="D12357" i="15"/>
  <c r="E12357" i="15" s="1"/>
  <c r="O12356" i="15"/>
  <c r="N12356" i="15"/>
  <c r="M12356" i="15"/>
  <c r="L12356" i="15"/>
  <c r="K12356" i="15"/>
  <c r="J12356" i="15"/>
  <c r="I12356" i="15"/>
  <c r="H12356" i="15"/>
  <c r="G12356" i="15"/>
  <c r="F12356" i="15"/>
  <c r="D12356" i="15"/>
  <c r="E12356" i="15" s="1"/>
  <c r="O12355" i="15"/>
  <c r="N12355" i="15"/>
  <c r="M12355" i="15"/>
  <c r="L12355" i="15"/>
  <c r="K12355" i="15"/>
  <c r="J12355" i="15"/>
  <c r="I12355" i="15"/>
  <c r="H12355" i="15"/>
  <c r="G12355" i="15"/>
  <c r="F12355" i="15"/>
  <c r="D12355" i="15"/>
  <c r="E12355" i="15" s="1"/>
  <c r="O12354" i="15"/>
  <c r="N12354" i="15"/>
  <c r="M12354" i="15"/>
  <c r="L12354" i="15"/>
  <c r="K12354" i="15"/>
  <c r="J12354" i="15"/>
  <c r="I12354" i="15"/>
  <c r="H12354" i="15"/>
  <c r="G12354" i="15"/>
  <c r="F12354" i="15"/>
  <c r="D12354" i="15"/>
  <c r="E12354" i="15" s="1"/>
  <c r="O12353" i="15"/>
  <c r="N12353" i="15"/>
  <c r="M12353" i="15"/>
  <c r="L12353" i="15"/>
  <c r="K12353" i="15"/>
  <c r="J12353" i="15"/>
  <c r="I12353" i="15"/>
  <c r="H12353" i="15"/>
  <c r="G12353" i="15"/>
  <c r="F12353" i="15"/>
  <c r="D12353" i="15"/>
  <c r="E12353" i="15" s="1"/>
  <c r="O12352" i="15"/>
  <c r="N12352" i="15"/>
  <c r="M12352" i="15"/>
  <c r="L12352" i="15"/>
  <c r="K12352" i="15"/>
  <c r="J12352" i="15"/>
  <c r="I12352" i="15"/>
  <c r="H12352" i="15"/>
  <c r="G12352" i="15"/>
  <c r="F12352" i="15"/>
  <c r="D12352" i="15"/>
  <c r="E12352" i="15" s="1"/>
  <c r="O12351" i="15"/>
  <c r="N12351" i="15"/>
  <c r="M12351" i="15"/>
  <c r="L12351" i="15"/>
  <c r="K12351" i="15"/>
  <c r="J12351" i="15"/>
  <c r="I12351" i="15"/>
  <c r="H12351" i="15"/>
  <c r="G12351" i="15"/>
  <c r="F12351" i="15"/>
  <c r="D12351" i="15"/>
  <c r="E12351" i="15" s="1"/>
  <c r="O12350" i="15"/>
  <c r="N12350" i="15"/>
  <c r="M12350" i="15"/>
  <c r="L12350" i="15"/>
  <c r="K12350" i="15"/>
  <c r="J12350" i="15"/>
  <c r="I12350" i="15"/>
  <c r="H12350" i="15"/>
  <c r="G12350" i="15"/>
  <c r="F12350" i="15"/>
  <c r="D12350" i="15"/>
  <c r="E12350" i="15" s="1"/>
  <c r="O12349" i="15"/>
  <c r="N12349" i="15"/>
  <c r="M12349" i="15"/>
  <c r="L12349" i="15"/>
  <c r="K12349" i="15"/>
  <c r="J12349" i="15"/>
  <c r="I12349" i="15"/>
  <c r="H12349" i="15"/>
  <c r="G12349" i="15"/>
  <c r="F12349" i="15"/>
  <c r="D12349" i="15"/>
  <c r="E12349" i="15" s="1"/>
  <c r="O12348" i="15"/>
  <c r="N12348" i="15"/>
  <c r="M12348" i="15"/>
  <c r="L12348" i="15"/>
  <c r="K12348" i="15"/>
  <c r="J12348" i="15"/>
  <c r="I12348" i="15"/>
  <c r="H12348" i="15"/>
  <c r="G12348" i="15"/>
  <c r="F12348" i="15"/>
  <c r="D12348" i="15"/>
  <c r="E12348" i="15" s="1"/>
  <c r="O12347" i="15"/>
  <c r="N12347" i="15"/>
  <c r="M12347" i="15"/>
  <c r="L12347" i="15"/>
  <c r="K12347" i="15"/>
  <c r="J12347" i="15"/>
  <c r="I12347" i="15"/>
  <c r="H12347" i="15"/>
  <c r="G12347" i="15"/>
  <c r="F12347" i="15"/>
  <c r="D12347" i="15"/>
  <c r="E12347" i="15" s="1"/>
  <c r="O12346" i="15"/>
  <c r="N12346" i="15"/>
  <c r="M12346" i="15"/>
  <c r="L12346" i="15"/>
  <c r="K12346" i="15"/>
  <c r="J12346" i="15"/>
  <c r="I12346" i="15"/>
  <c r="H12346" i="15"/>
  <c r="G12346" i="15"/>
  <c r="F12346" i="15"/>
  <c r="D12346" i="15"/>
  <c r="E12346" i="15" s="1"/>
  <c r="O12345" i="15"/>
  <c r="N12345" i="15"/>
  <c r="M12345" i="15"/>
  <c r="L12345" i="15"/>
  <c r="K12345" i="15"/>
  <c r="J12345" i="15"/>
  <c r="I12345" i="15"/>
  <c r="H12345" i="15"/>
  <c r="G12345" i="15"/>
  <c r="F12345" i="15"/>
  <c r="D12345" i="15"/>
  <c r="E12345" i="15" s="1"/>
  <c r="O12344" i="15"/>
  <c r="N12344" i="15"/>
  <c r="M12344" i="15"/>
  <c r="L12344" i="15"/>
  <c r="K12344" i="15"/>
  <c r="J12344" i="15"/>
  <c r="I12344" i="15"/>
  <c r="H12344" i="15"/>
  <c r="G12344" i="15"/>
  <c r="F12344" i="15"/>
  <c r="D12344" i="15"/>
  <c r="E12344" i="15" s="1"/>
  <c r="O12343" i="15"/>
  <c r="N12343" i="15"/>
  <c r="M12343" i="15"/>
  <c r="L12343" i="15"/>
  <c r="K12343" i="15"/>
  <c r="J12343" i="15"/>
  <c r="I12343" i="15"/>
  <c r="H12343" i="15"/>
  <c r="G12343" i="15"/>
  <c r="F12343" i="15"/>
  <c r="D12343" i="15"/>
  <c r="E12343" i="15" s="1"/>
  <c r="O12342" i="15"/>
  <c r="N12342" i="15"/>
  <c r="M12342" i="15"/>
  <c r="L12342" i="15"/>
  <c r="K12342" i="15"/>
  <c r="J12342" i="15"/>
  <c r="I12342" i="15"/>
  <c r="H12342" i="15"/>
  <c r="G12342" i="15"/>
  <c r="F12342" i="15"/>
  <c r="D12342" i="15"/>
  <c r="E12342" i="15" s="1"/>
  <c r="O12341" i="15"/>
  <c r="N12341" i="15"/>
  <c r="M12341" i="15"/>
  <c r="L12341" i="15"/>
  <c r="K12341" i="15"/>
  <c r="J12341" i="15"/>
  <c r="I12341" i="15"/>
  <c r="H12341" i="15"/>
  <c r="G12341" i="15"/>
  <c r="F12341" i="15"/>
  <c r="D12341" i="15"/>
  <c r="E12341" i="15" s="1"/>
  <c r="O12340" i="15"/>
  <c r="N12340" i="15"/>
  <c r="M12340" i="15"/>
  <c r="L12340" i="15"/>
  <c r="K12340" i="15"/>
  <c r="J12340" i="15"/>
  <c r="I12340" i="15"/>
  <c r="H12340" i="15"/>
  <c r="G12340" i="15"/>
  <c r="F12340" i="15"/>
  <c r="D12340" i="15"/>
  <c r="E12340" i="15" s="1"/>
  <c r="O12339" i="15"/>
  <c r="N12339" i="15"/>
  <c r="M12339" i="15"/>
  <c r="L12339" i="15"/>
  <c r="K12339" i="15"/>
  <c r="J12339" i="15"/>
  <c r="I12339" i="15"/>
  <c r="H12339" i="15"/>
  <c r="G12339" i="15"/>
  <c r="F12339" i="15"/>
  <c r="D12339" i="15"/>
  <c r="E12339" i="15" s="1"/>
  <c r="O12338" i="15"/>
  <c r="N12338" i="15"/>
  <c r="M12338" i="15"/>
  <c r="L12338" i="15"/>
  <c r="K12338" i="15"/>
  <c r="J12338" i="15"/>
  <c r="I12338" i="15"/>
  <c r="H12338" i="15"/>
  <c r="G12338" i="15"/>
  <c r="F12338" i="15"/>
  <c r="D12338" i="15"/>
  <c r="E12338" i="15" s="1"/>
  <c r="O12337" i="15"/>
  <c r="N12337" i="15"/>
  <c r="M12337" i="15"/>
  <c r="L12337" i="15"/>
  <c r="K12337" i="15"/>
  <c r="J12337" i="15"/>
  <c r="I12337" i="15"/>
  <c r="H12337" i="15"/>
  <c r="G12337" i="15"/>
  <c r="F12337" i="15"/>
  <c r="D12337" i="15"/>
  <c r="E12337" i="15" s="1"/>
  <c r="O12336" i="15"/>
  <c r="N12336" i="15"/>
  <c r="M12336" i="15"/>
  <c r="L12336" i="15"/>
  <c r="K12336" i="15"/>
  <c r="J12336" i="15"/>
  <c r="I12336" i="15"/>
  <c r="H12336" i="15"/>
  <c r="G12336" i="15"/>
  <c r="F12336" i="15"/>
  <c r="D12336" i="15"/>
  <c r="E12336" i="15" s="1"/>
  <c r="O12335" i="15"/>
  <c r="N12335" i="15"/>
  <c r="M12335" i="15"/>
  <c r="L12335" i="15"/>
  <c r="K12335" i="15"/>
  <c r="J12335" i="15"/>
  <c r="I12335" i="15"/>
  <c r="H12335" i="15"/>
  <c r="G12335" i="15"/>
  <c r="F12335" i="15"/>
  <c r="D12335" i="15"/>
  <c r="E12335" i="15" s="1"/>
  <c r="O12334" i="15"/>
  <c r="N12334" i="15"/>
  <c r="M12334" i="15"/>
  <c r="L12334" i="15"/>
  <c r="K12334" i="15"/>
  <c r="J12334" i="15"/>
  <c r="I12334" i="15"/>
  <c r="H12334" i="15"/>
  <c r="G12334" i="15"/>
  <c r="F12334" i="15"/>
  <c r="D12334" i="15"/>
  <c r="E12334" i="15" s="1"/>
  <c r="O12333" i="15"/>
  <c r="N12333" i="15"/>
  <c r="M12333" i="15"/>
  <c r="L12333" i="15"/>
  <c r="K12333" i="15"/>
  <c r="J12333" i="15"/>
  <c r="I12333" i="15"/>
  <c r="H12333" i="15"/>
  <c r="G12333" i="15"/>
  <c r="F12333" i="15"/>
  <c r="D12333" i="15"/>
  <c r="E12333" i="15" s="1"/>
  <c r="O12332" i="15"/>
  <c r="N12332" i="15"/>
  <c r="M12332" i="15"/>
  <c r="L12332" i="15"/>
  <c r="K12332" i="15"/>
  <c r="J12332" i="15"/>
  <c r="I12332" i="15"/>
  <c r="H12332" i="15"/>
  <c r="G12332" i="15"/>
  <c r="F12332" i="15"/>
  <c r="D12332" i="15"/>
  <c r="E12332" i="15" s="1"/>
  <c r="O12331" i="15"/>
  <c r="N12331" i="15"/>
  <c r="M12331" i="15"/>
  <c r="L12331" i="15"/>
  <c r="K12331" i="15"/>
  <c r="J12331" i="15"/>
  <c r="I12331" i="15"/>
  <c r="H12331" i="15"/>
  <c r="G12331" i="15"/>
  <c r="F12331" i="15"/>
  <c r="D12331" i="15"/>
  <c r="E12331" i="15" s="1"/>
  <c r="O12330" i="15"/>
  <c r="N12330" i="15"/>
  <c r="M12330" i="15"/>
  <c r="L12330" i="15"/>
  <c r="K12330" i="15"/>
  <c r="J12330" i="15"/>
  <c r="I12330" i="15"/>
  <c r="H12330" i="15"/>
  <c r="G12330" i="15"/>
  <c r="F12330" i="15"/>
  <c r="D12330" i="15"/>
  <c r="E12330" i="15" s="1"/>
  <c r="O12329" i="15"/>
  <c r="N12329" i="15"/>
  <c r="M12329" i="15"/>
  <c r="L12329" i="15"/>
  <c r="K12329" i="15"/>
  <c r="J12329" i="15"/>
  <c r="I12329" i="15"/>
  <c r="H12329" i="15"/>
  <c r="G12329" i="15"/>
  <c r="F12329" i="15"/>
  <c r="D12329" i="15"/>
  <c r="E12329" i="15" s="1"/>
  <c r="O12328" i="15"/>
  <c r="N12328" i="15"/>
  <c r="M12328" i="15"/>
  <c r="L12328" i="15"/>
  <c r="K12328" i="15"/>
  <c r="J12328" i="15"/>
  <c r="I12328" i="15"/>
  <c r="H12328" i="15"/>
  <c r="G12328" i="15"/>
  <c r="F12328" i="15"/>
  <c r="D12328" i="15"/>
  <c r="E12328" i="15" s="1"/>
  <c r="O12327" i="15"/>
  <c r="N12327" i="15"/>
  <c r="M12327" i="15"/>
  <c r="L12327" i="15"/>
  <c r="K12327" i="15"/>
  <c r="J12327" i="15"/>
  <c r="I12327" i="15"/>
  <c r="H12327" i="15"/>
  <c r="G12327" i="15"/>
  <c r="F12327" i="15"/>
  <c r="D12327" i="15"/>
  <c r="E12327" i="15" s="1"/>
  <c r="O12326" i="15"/>
  <c r="N12326" i="15"/>
  <c r="M12326" i="15"/>
  <c r="L12326" i="15"/>
  <c r="K12326" i="15"/>
  <c r="J12326" i="15"/>
  <c r="I12326" i="15"/>
  <c r="H12326" i="15"/>
  <c r="G12326" i="15"/>
  <c r="F12326" i="15"/>
  <c r="D12326" i="15"/>
  <c r="E12326" i="15" s="1"/>
  <c r="O12325" i="15"/>
  <c r="N12325" i="15"/>
  <c r="M12325" i="15"/>
  <c r="L12325" i="15"/>
  <c r="K12325" i="15"/>
  <c r="J12325" i="15"/>
  <c r="I12325" i="15"/>
  <c r="H12325" i="15"/>
  <c r="G12325" i="15"/>
  <c r="F12325" i="15"/>
  <c r="D12325" i="15"/>
  <c r="E12325" i="15" s="1"/>
  <c r="O12324" i="15"/>
  <c r="N12324" i="15"/>
  <c r="M12324" i="15"/>
  <c r="L12324" i="15"/>
  <c r="K12324" i="15"/>
  <c r="J12324" i="15"/>
  <c r="I12324" i="15"/>
  <c r="H12324" i="15"/>
  <c r="G12324" i="15"/>
  <c r="F12324" i="15"/>
  <c r="D12324" i="15"/>
  <c r="E12324" i="15" s="1"/>
  <c r="O12323" i="15"/>
  <c r="N12323" i="15"/>
  <c r="M12323" i="15"/>
  <c r="L12323" i="15"/>
  <c r="K12323" i="15"/>
  <c r="J12323" i="15"/>
  <c r="I12323" i="15"/>
  <c r="H12323" i="15"/>
  <c r="G12323" i="15"/>
  <c r="F12323" i="15"/>
  <c r="D12323" i="15"/>
  <c r="E12323" i="15" s="1"/>
  <c r="O12322" i="15"/>
  <c r="N12322" i="15"/>
  <c r="M12322" i="15"/>
  <c r="L12322" i="15"/>
  <c r="K12322" i="15"/>
  <c r="J12322" i="15"/>
  <c r="I12322" i="15"/>
  <c r="H12322" i="15"/>
  <c r="G12322" i="15"/>
  <c r="F12322" i="15"/>
  <c r="D12322" i="15"/>
  <c r="E12322" i="15" s="1"/>
  <c r="O12321" i="15"/>
  <c r="N12321" i="15"/>
  <c r="M12321" i="15"/>
  <c r="L12321" i="15"/>
  <c r="K12321" i="15"/>
  <c r="J12321" i="15"/>
  <c r="I12321" i="15"/>
  <c r="H12321" i="15"/>
  <c r="G12321" i="15"/>
  <c r="F12321" i="15"/>
  <c r="D12321" i="15"/>
  <c r="E12321" i="15" s="1"/>
  <c r="O12320" i="15"/>
  <c r="N12320" i="15"/>
  <c r="M12320" i="15"/>
  <c r="L12320" i="15"/>
  <c r="K12320" i="15"/>
  <c r="J12320" i="15"/>
  <c r="I12320" i="15"/>
  <c r="H12320" i="15"/>
  <c r="G12320" i="15"/>
  <c r="F12320" i="15"/>
  <c r="D12320" i="15"/>
  <c r="E12320" i="15" s="1"/>
  <c r="O12319" i="15"/>
  <c r="N12319" i="15"/>
  <c r="M12319" i="15"/>
  <c r="L12319" i="15"/>
  <c r="K12319" i="15"/>
  <c r="J12319" i="15"/>
  <c r="I12319" i="15"/>
  <c r="H12319" i="15"/>
  <c r="G12319" i="15"/>
  <c r="F12319" i="15"/>
  <c r="D12319" i="15"/>
  <c r="E12319" i="15" s="1"/>
  <c r="O12318" i="15"/>
  <c r="N12318" i="15"/>
  <c r="M12318" i="15"/>
  <c r="L12318" i="15"/>
  <c r="K12318" i="15"/>
  <c r="J12318" i="15"/>
  <c r="I12318" i="15"/>
  <c r="H12318" i="15"/>
  <c r="G12318" i="15"/>
  <c r="F12318" i="15"/>
  <c r="D12318" i="15"/>
  <c r="E12318" i="15" s="1"/>
  <c r="O12317" i="15"/>
  <c r="N12317" i="15"/>
  <c r="M12317" i="15"/>
  <c r="L12317" i="15"/>
  <c r="K12317" i="15"/>
  <c r="J12317" i="15"/>
  <c r="I12317" i="15"/>
  <c r="H12317" i="15"/>
  <c r="G12317" i="15"/>
  <c r="F12317" i="15"/>
  <c r="D12317" i="15"/>
  <c r="E12317" i="15" s="1"/>
  <c r="O12316" i="15"/>
  <c r="N12316" i="15"/>
  <c r="M12316" i="15"/>
  <c r="L12316" i="15"/>
  <c r="K12316" i="15"/>
  <c r="J12316" i="15"/>
  <c r="I12316" i="15"/>
  <c r="H12316" i="15"/>
  <c r="G12316" i="15"/>
  <c r="F12316" i="15"/>
  <c r="D12316" i="15"/>
  <c r="E12316" i="15" s="1"/>
  <c r="O12315" i="15"/>
  <c r="N12315" i="15"/>
  <c r="M12315" i="15"/>
  <c r="L12315" i="15"/>
  <c r="K12315" i="15"/>
  <c r="J12315" i="15"/>
  <c r="I12315" i="15"/>
  <c r="H12315" i="15"/>
  <c r="G12315" i="15"/>
  <c r="F12315" i="15"/>
  <c r="D12315" i="15"/>
  <c r="E12315" i="15" s="1"/>
  <c r="O12314" i="15"/>
  <c r="N12314" i="15"/>
  <c r="M12314" i="15"/>
  <c r="L12314" i="15"/>
  <c r="K12314" i="15"/>
  <c r="J12314" i="15"/>
  <c r="I12314" i="15"/>
  <c r="H12314" i="15"/>
  <c r="G12314" i="15"/>
  <c r="F12314" i="15"/>
  <c r="D12314" i="15"/>
  <c r="E12314" i="15" s="1"/>
  <c r="O12313" i="15"/>
  <c r="N12313" i="15"/>
  <c r="M12313" i="15"/>
  <c r="L12313" i="15"/>
  <c r="K12313" i="15"/>
  <c r="J12313" i="15"/>
  <c r="I12313" i="15"/>
  <c r="H12313" i="15"/>
  <c r="G12313" i="15"/>
  <c r="F12313" i="15"/>
  <c r="D12313" i="15"/>
  <c r="E12313" i="15" s="1"/>
  <c r="O12312" i="15"/>
  <c r="N12312" i="15"/>
  <c r="M12312" i="15"/>
  <c r="L12312" i="15"/>
  <c r="K12312" i="15"/>
  <c r="J12312" i="15"/>
  <c r="I12312" i="15"/>
  <c r="H12312" i="15"/>
  <c r="G12312" i="15"/>
  <c r="F12312" i="15"/>
  <c r="D12312" i="15"/>
  <c r="E12312" i="15" s="1"/>
  <c r="O12311" i="15"/>
  <c r="N12311" i="15"/>
  <c r="M12311" i="15"/>
  <c r="L12311" i="15"/>
  <c r="K12311" i="15"/>
  <c r="J12311" i="15"/>
  <c r="I12311" i="15"/>
  <c r="H12311" i="15"/>
  <c r="G12311" i="15"/>
  <c r="F12311" i="15"/>
  <c r="D12311" i="15"/>
  <c r="E12311" i="15" s="1"/>
  <c r="O12310" i="15"/>
  <c r="N12310" i="15"/>
  <c r="M12310" i="15"/>
  <c r="L12310" i="15"/>
  <c r="K12310" i="15"/>
  <c r="J12310" i="15"/>
  <c r="I12310" i="15"/>
  <c r="H12310" i="15"/>
  <c r="G12310" i="15"/>
  <c r="F12310" i="15"/>
  <c r="D12310" i="15"/>
  <c r="E12310" i="15" s="1"/>
  <c r="O12309" i="15"/>
  <c r="N12309" i="15"/>
  <c r="M12309" i="15"/>
  <c r="L12309" i="15"/>
  <c r="K12309" i="15"/>
  <c r="J12309" i="15"/>
  <c r="I12309" i="15"/>
  <c r="H12309" i="15"/>
  <c r="G12309" i="15"/>
  <c r="F12309" i="15"/>
  <c r="D12309" i="15"/>
  <c r="E12309" i="15" s="1"/>
  <c r="O12308" i="15"/>
  <c r="N12308" i="15"/>
  <c r="M12308" i="15"/>
  <c r="L12308" i="15"/>
  <c r="K12308" i="15"/>
  <c r="J12308" i="15"/>
  <c r="I12308" i="15"/>
  <c r="H12308" i="15"/>
  <c r="G12308" i="15"/>
  <c r="F12308" i="15"/>
  <c r="D12308" i="15"/>
  <c r="E12308" i="15" s="1"/>
  <c r="O12307" i="15"/>
  <c r="N12307" i="15"/>
  <c r="M12307" i="15"/>
  <c r="L12307" i="15"/>
  <c r="K12307" i="15"/>
  <c r="J12307" i="15"/>
  <c r="I12307" i="15"/>
  <c r="H12307" i="15"/>
  <c r="G12307" i="15"/>
  <c r="F12307" i="15"/>
  <c r="D12307" i="15"/>
  <c r="E12307" i="15" s="1"/>
  <c r="O12306" i="15"/>
  <c r="N12306" i="15"/>
  <c r="M12306" i="15"/>
  <c r="L12306" i="15"/>
  <c r="K12306" i="15"/>
  <c r="J12306" i="15"/>
  <c r="I12306" i="15"/>
  <c r="H12306" i="15"/>
  <c r="G12306" i="15"/>
  <c r="F12306" i="15"/>
  <c r="D12306" i="15"/>
  <c r="E12306" i="15" s="1"/>
  <c r="O12305" i="15"/>
  <c r="N12305" i="15"/>
  <c r="M12305" i="15"/>
  <c r="L12305" i="15"/>
  <c r="K12305" i="15"/>
  <c r="J12305" i="15"/>
  <c r="I12305" i="15"/>
  <c r="H12305" i="15"/>
  <c r="G12305" i="15"/>
  <c r="F12305" i="15"/>
  <c r="D12305" i="15"/>
  <c r="E12305" i="15" s="1"/>
  <c r="O12304" i="15"/>
  <c r="N12304" i="15"/>
  <c r="M12304" i="15"/>
  <c r="L12304" i="15"/>
  <c r="K12304" i="15"/>
  <c r="J12304" i="15"/>
  <c r="I12304" i="15"/>
  <c r="H12304" i="15"/>
  <c r="G12304" i="15"/>
  <c r="F12304" i="15"/>
  <c r="D12304" i="15"/>
  <c r="E12304" i="15" s="1"/>
  <c r="O12303" i="15"/>
  <c r="N12303" i="15"/>
  <c r="M12303" i="15"/>
  <c r="L12303" i="15"/>
  <c r="K12303" i="15"/>
  <c r="J12303" i="15"/>
  <c r="I12303" i="15"/>
  <c r="H12303" i="15"/>
  <c r="G12303" i="15"/>
  <c r="F12303" i="15"/>
  <c r="D12303" i="15"/>
  <c r="E12303" i="15" s="1"/>
  <c r="O12302" i="15"/>
  <c r="N12302" i="15"/>
  <c r="M12302" i="15"/>
  <c r="L12302" i="15"/>
  <c r="K12302" i="15"/>
  <c r="J12302" i="15"/>
  <c r="I12302" i="15"/>
  <c r="H12302" i="15"/>
  <c r="G12302" i="15"/>
  <c r="F12302" i="15"/>
  <c r="D12302" i="15"/>
  <c r="E12302" i="15" s="1"/>
  <c r="O12301" i="15"/>
  <c r="N12301" i="15"/>
  <c r="M12301" i="15"/>
  <c r="L12301" i="15"/>
  <c r="K12301" i="15"/>
  <c r="J12301" i="15"/>
  <c r="I12301" i="15"/>
  <c r="H12301" i="15"/>
  <c r="G12301" i="15"/>
  <c r="F12301" i="15"/>
  <c r="D12301" i="15"/>
  <c r="E12301" i="15" s="1"/>
  <c r="O12300" i="15"/>
  <c r="N12300" i="15"/>
  <c r="M12300" i="15"/>
  <c r="L12300" i="15"/>
  <c r="K12300" i="15"/>
  <c r="J12300" i="15"/>
  <c r="I12300" i="15"/>
  <c r="H12300" i="15"/>
  <c r="G12300" i="15"/>
  <c r="F12300" i="15"/>
  <c r="D12300" i="15"/>
  <c r="E12300" i="15" s="1"/>
  <c r="O12299" i="15"/>
  <c r="N12299" i="15"/>
  <c r="M12299" i="15"/>
  <c r="L12299" i="15"/>
  <c r="K12299" i="15"/>
  <c r="J12299" i="15"/>
  <c r="I12299" i="15"/>
  <c r="H12299" i="15"/>
  <c r="G12299" i="15"/>
  <c r="F12299" i="15"/>
  <c r="D12299" i="15"/>
  <c r="E12299" i="15" s="1"/>
  <c r="O12298" i="15"/>
  <c r="N12298" i="15"/>
  <c r="M12298" i="15"/>
  <c r="L12298" i="15"/>
  <c r="K12298" i="15"/>
  <c r="J12298" i="15"/>
  <c r="I12298" i="15"/>
  <c r="H12298" i="15"/>
  <c r="G12298" i="15"/>
  <c r="F12298" i="15"/>
  <c r="D12298" i="15"/>
  <c r="E12298" i="15" s="1"/>
  <c r="O12297" i="15"/>
  <c r="N12297" i="15"/>
  <c r="M12297" i="15"/>
  <c r="L12297" i="15"/>
  <c r="K12297" i="15"/>
  <c r="J12297" i="15"/>
  <c r="I12297" i="15"/>
  <c r="H12297" i="15"/>
  <c r="G12297" i="15"/>
  <c r="F12297" i="15"/>
  <c r="D12297" i="15"/>
  <c r="E12297" i="15" s="1"/>
  <c r="O12296" i="15"/>
  <c r="N12296" i="15"/>
  <c r="M12296" i="15"/>
  <c r="L12296" i="15"/>
  <c r="K12296" i="15"/>
  <c r="J12296" i="15"/>
  <c r="I12296" i="15"/>
  <c r="H12296" i="15"/>
  <c r="G12296" i="15"/>
  <c r="F12296" i="15"/>
  <c r="D12296" i="15"/>
  <c r="E12296" i="15" s="1"/>
  <c r="O12295" i="15"/>
  <c r="N12295" i="15"/>
  <c r="M12295" i="15"/>
  <c r="L12295" i="15"/>
  <c r="K12295" i="15"/>
  <c r="J12295" i="15"/>
  <c r="I12295" i="15"/>
  <c r="H12295" i="15"/>
  <c r="G12295" i="15"/>
  <c r="F12295" i="15"/>
  <c r="D12295" i="15"/>
  <c r="E12295" i="15" s="1"/>
  <c r="O12294" i="15"/>
  <c r="N12294" i="15"/>
  <c r="M12294" i="15"/>
  <c r="L12294" i="15"/>
  <c r="K12294" i="15"/>
  <c r="J12294" i="15"/>
  <c r="I12294" i="15"/>
  <c r="H12294" i="15"/>
  <c r="G12294" i="15"/>
  <c r="F12294" i="15"/>
  <c r="D12294" i="15"/>
  <c r="E12294" i="15" s="1"/>
  <c r="O12293" i="15"/>
  <c r="N12293" i="15"/>
  <c r="M12293" i="15"/>
  <c r="L12293" i="15"/>
  <c r="K12293" i="15"/>
  <c r="J12293" i="15"/>
  <c r="I12293" i="15"/>
  <c r="H12293" i="15"/>
  <c r="G12293" i="15"/>
  <c r="F12293" i="15"/>
  <c r="D12293" i="15"/>
  <c r="E12293" i="15" s="1"/>
  <c r="O12292" i="15"/>
  <c r="N12292" i="15"/>
  <c r="M12292" i="15"/>
  <c r="L12292" i="15"/>
  <c r="K12292" i="15"/>
  <c r="J12292" i="15"/>
  <c r="I12292" i="15"/>
  <c r="H12292" i="15"/>
  <c r="G12292" i="15"/>
  <c r="F12292" i="15"/>
  <c r="D12292" i="15"/>
  <c r="E12292" i="15" s="1"/>
  <c r="O12291" i="15"/>
  <c r="N12291" i="15"/>
  <c r="M12291" i="15"/>
  <c r="L12291" i="15"/>
  <c r="K12291" i="15"/>
  <c r="J12291" i="15"/>
  <c r="I12291" i="15"/>
  <c r="H12291" i="15"/>
  <c r="G12291" i="15"/>
  <c r="F12291" i="15"/>
  <c r="D12291" i="15"/>
  <c r="E12291" i="15" s="1"/>
  <c r="O12290" i="15"/>
  <c r="N12290" i="15"/>
  <c r="M12290" i="15"/>
  <c r="L12290" i="15"/>
  <c r="K12290" i="15"/>
  <c r="J12290" i="15"/>
  <c r="I12290" i="15"/>
  <c r="H12290" i="15"/>
  <c r="G12290" i="15"/>
  <c r="F12290" i="15"/>
  <c r="D12290" i="15"/>
  <c r="E12290" i="15" s="1"/>
  <c r="O12289" i="15"/>
  <c r="N12289" i="15"/>
  <c r="M12289" i="15"/>
  <c r="L12289" i="15"/>
  <c r="K12289" i="15"/>
  <c r="J12289" i="15"/>
  <c r="I12289" i="15"/>
  <c r="H12289" i="15"/>
  <c r="G12289" i="15"/>
  <c r="F12289" i="15"/>
  <c r="D12289" i="15"/>
  <c r="E12289" i="15" s="1"/>
  <c r="O12288" i="15"/>
  <c r="N12288" i="15"/>
  <c r="M12288" i="15"/>
  <c r="L12288" i="15"/>
  <c r="K12288" i="15"/>
  <c r="J12288" i="15"/>
  <c r="I12288" i="15"/>
  <c r="H12288" i="15"/>
  <c r="G12288" i="15"/>
  <c r="F12288" i="15"/>
  <c r="D12288" i="15"/>
  <c r="E12288" i="15" s="1"/>
  <c r="O12287" i="15"/>
  <c r="N12287" i="15"/>
  <c r="M12287" i="15"/>
  <c r="L12287" i="15"/>
  <c r="K12287" i="15"/>
  <c r="J12287" i="15"/>
  <c r="I12287" i="15"/>
  <c r="H12287" i="15"/>
  <c r="G12287" i="15"/>
  <c r="F12287" i="15"/>
  <c r="D12287" i="15"/>
  <c r="E12287" i="15" s="1"/>
  <c r="O12286" i="15"/>
  <c r="N12286" i="15"/>
  <c r="M12286" i="15"/>
  <c r="L12286" i="15"/>
  <c r="K12286" i="15"/>
  <c r="J12286" i="15"/>
  <c r="I12286" i="15"/>
  <c r="H12286" i="15"/>
  <c r="G12286" i="15"/>
  <c r="F12286" i="15"/>
  <c r="D12286" i="15"/>
  <c r="E12286" i="15" s="1"/>
  <c r="O12285" i="15"/>
  <c r="N12285" i="15"/>
  <c r="M12285" i="15"/>
  <c r="L12285" i="15"/>
  <c r="K12285" i="15"/>
  <c r="J12285" i="15"/>
  <c r="I12285" i="15"/>
  <c r="H12285" i="15"/>
  <c r="G12285" i="15"/>
  <c r="F12285" i="15"/>
  <c r="D12285" i="15"/>
  <c r="E12285" i="15" s="1"/>
  <c r="O12284" i="15"/>
  <c r="N12284" i="15"/>
  <c r="M12284" i="15"/>
  <c r="L12284" i="15"/>
  <c r="K12284" i="15"/>
  <c r="J12284" i="15"/>
  <c r="I12284" i="15"/>
  <c r="H12284" i="15"/>
  <c r="G12284" i="15"/>
  <c r="F12284" i="15"/>
  <c r="D12284" i="15"/>
  <c r="E12284" i="15" s="1"/>
  <c r="O12283" i="15"/>
  <c r="N12283" i="15"/>
  <c r="M12283" i="15"/>
  <c r="L12283" i="15"/>
  <c r="K12283" i="15"/>
  <c r="J12283" i="15"/>
  <c r="I12283" i="15"/>
  <c r="H12283" i="15"/>
  <c r="G12283" i="15"/>
  <c r="F12283" i="15"/>
  <c r="D12283" i="15"/>
  <c r="E12283" i="15" s="1"/>
  <c r="O12282" i="15"/>
  <c r="N12282" i="15"/>
  <c r="M12282" i="15"/>
  <c r="L12282" i="15"/>
  <c r="K12282" i="15"/>
  <c r="J12282" i="15"/>
  <c r="I12282" i="15"/>
  <c r="H12282" i="15"/>
  <c r="G12282" i="15"/>
  <c r="F12282" i="15"/>
  <c r="D12282" i="15"/>
  <c r="E12282" i="15" s="1"/>
  <c r="O12281" i="15"/>
  <c r="N12281" i="15"/>
  <c r="M12281" i="15"/>
  <c r="L12281" i="15"/>
  <c r="K12281" i="15"/>
  <c r="J12281" i="15"/>
  <c r="I12281" i="15"/>
  <c r="H12281" i="15"/>
  <c r="G12281" i="15"/>
  <c r="F12281" i="15"/>
  <c r="D12281" i="15"/>
  <c r="E12281" i="15" s="1"/>
  <c r="O12280" i="15"/>
  <c r="N12280" i="15"/>
  <c r="M12280" i="15"/>
  <c r="L12280" i="15"/>
  <c r="K12280" i="15"/>
  <c r="J12280" i="15"/>
  <c r="I12280" i="15"/>
  <c r="H12280" i="15"/>
  <c r="G12280" i="15"/>
  <c r="F12280" i="15"/>
  <c r="D12280" i="15"/>
  <c r="E12280" i="15" s="1"/>
  <c r="O12279" i="15"/>
  <c r="N12279" i="15"/>
  <c r="M12279" i="15"/>
  <c r="L12279" i="15"/>
  <c r="K12279" i="15"/>
  <c r="J12279" i="15"/>
  <c r="I12279" i="15"/>
  <c r="H12279" i="15"/>
  <c r="G12279" i="15"/>
  <c r="F12279" i="15"/>
  <c r="D12279" i="15"/>
  <c r="E12279" i="15" s="1"/>
  <c r="O12278" i="15"/>
  <c r="N12278" i="15"/>
  <c r="M12278" i="15"/>
  <c r="L12278" i="15"/>
  <c r="K12278" i="15"/>
  <c r="J12278" i="15"/>
  <c r="I12278" i="15"/>
  <c r="H12278" i="15"/>
  <c r="G12278" i="15"/>
  <c r="F12278" i="15"/>
  <c r="D12278" i="15"/>
  <c r="E12278" i="15" s="1"/>
  <c r="O12277" i="15"/>
  <c r="N12277" i="15"/>
  <c r="M12277" i="15"/>
  <c r="L12277" i="15"/>
  <c r="K12277" i="15"/>
  <c r="J12277" i="15"/>
  <c r="I12277" i="15"/>
  <c r="H12277" i="15"/>
  <c r="G12277" i="15"/>
  <c r="F12277" i="15"/>
  <c r="D12277" i="15"/>
  <c r="E12277" i="15" s="1"/>
  <c r="O12276" i="15"/>
  <c r="N12276" i="15"/>
  <c r="M12276" i="15"/>
  <c r="L12276" i="15"/>
  <c r="K12276" i="15"/>
  <c r="J12276" i="15"/>
  <c r="I12276" i="15"/>
  <c r="H12276" i="15"/>
  <c r="G12276" i="15"/>
  <c r="F12276" i="15"/>
  <c r="D12276" i="15"/>
  <c r="E12276" i="15" s="1"/>
  <c r="O12275" i="15"/>
  <c r="N12275" i="15"/>
  <c r="M12275" i="15"/>
  <c r="L12275" i="15"/>
  <c r="K12275" i="15"/>
  <c r="J12275" i="15"/>
  <c r="I12275" i="15"/>
  <c r="H12275" i="15"/>
  <c r="G12275" i="15"/>
  <c r="F12275" i="15"/>
  <c r="D12275" i="15"/>
  <c r="E12275" i="15" s="1"/>
  <c r="O12274" i="15"/>
  <c r="N12274" i="15"/>
  <c r="M12274" i="15"/>
  <c r="L12274" i="15"/>
  <c r="K12274" i="15"/>
  <c r="J12274" i="15"/>
  <c r="I12274" i="15"/>
  <c r="H12274" i="15"/>
  <c r="G12274" i="15"/>
  <c r="F12274" i="15"/>
  <c r="D12274" i="15"/>
  <c r="E12274" i="15" s="1"/>
  <c r="O12273" i="15"/>
  <c r="N12273" i="15"/>
  <c r="M12273" i="15"/>
  <c r="L12273" i="15"/>
  <c r="K12273" i="15"/>
  <c r="J12273" i="15"/>
  <c r="I12273" i="15"/>
  <c r="H12273" i="15"/>
  <c r="G12273" i="15"/>
  <c r="F12273" i="15"/>
  <c r="D12273" i="15"/>
  <c r="E12273" i="15" s="1"/>
  <c r="O12272" i="15"/>
  <c r="N12272" i="15"/>
  <c r="M12272" i="15"/>
  <c r="L12272" i="15"/>
  <c r="K12272" i="15"/>
  <c r="J12272" i="15"/>
  <c r="I12272" i="15"/>
  <c r="H12272" i="15"/>
  <c r="G12272" i="15"/>
  <c r="F12272" i="15"/>
  <c r="D12272" i="15"/>
  <c r="E12272" i="15" s="1"/>
  <c r="O12271" i="15"/>
  <c r="N12271" i="15"/>
  <c r="M12271" i="15"/>
  <c r="L12271" i="15"/>
  <c r="K12271" i="15"/>
  <c r="J12271" i="15"/>
  <c r="I12271" i="15"/>
  <c r="H12271" i="15"/>
  <c r="G12271" i="15"/>
  <c r="F12271" i="15"/>
  <c r="D12271" i="15"/>
  <c r="E12271" i="15" s="1"/>
  <c r="O12270" i="15"/>
  <c r="N12270" i="15"/>
  <c r="M12270" i="15"/>
  <c r="L12270" i="15"/>
  <c r="K12270" i="15"/>
  <c r="J12270" i="15"/>
  <c r="I12270" i="15"/>
  <c r="H12270" i="15"/>
  <c r="G12270" i="15"/>
  <c r="F12270" i="15"/>
  <c r="D12270" i="15"/>
  <c r="E12270" i="15" s="1"/>
  <c r="O12269" i="15"/>
  <c r="N12269" i="15"/>
  <c r="M12269" i="15"/>
  <c r="L12269" i="15"/>
  <c r="K12269" i="15"/>
  <c r="J12269" i="15"/>
  <c r="I12269" i="15"/>
  <c r="H12269" i="15"/>
  <c r="G12269" i="15"/>
  <c r="F12269" i="15"/>
  <c r="D12269" i="15"/>
  <c r="E12269" i="15" s="1"/>
  <c r="O12268" i="15"/>
  <c r="N12268" i="15"/>
  <c r="M12268" i="15"/>
  <c r="L12268" i="15"/>
  <c r="K12268" i="15"/>
  <c r="J12268" i="15"/>
  <c r="I12268" i="15"/>
  <c r="H12268" i="15"/>
  <c r="G12268" i="15"/>
  <c r="F12268" i="15"/>
  <c r="D12268" i="15"/>
  <c r="E12268" i="15" s="1"/>
  <c r="O12267" i="15"/>
  <c r="N12267" i="15"/>
  <c r="M12267" i="15"/>
  <c r="L12267" i="15"/>
  <c r="K12267" i="15"/>
  <c r="J12267" i="15"/>
  <c r="I12267" i="15"/>
  <c r="H12267" i="15"/>
  <c r="G12267" i="15"/>
  <c r="F12267" i="15"/>
  <c r="D12267" i="15"/>
  <c r="E12267" i="15" s="1"/>
  <c r="O12266" i="15"/>
  <c r="N12266" i="15"/>
  <c r="M12266" i="15"/>
  <c r="L12266" i="15"/>
  <c r="K12266" i="15"/>
  <c r="J12266" i="15"/>
  <c r="I12266" i="15"/>
  <c r="H12266" i="15"/>
  <c r="G12266" i="15"/>
  <c r="F12266" i="15"/>
  <c r="D12266" i="15"/>
  <c r="E12266" i="15" s="1"/>
  <c r="O12265" i="15"/>
  <c r="N12265" i="15"/>
  <c r="M12265" i="15"/>
  <c r="L12265" i="15"/>
  <c r="K12265" i="15"/>
  <c r="J12265" i="15"/>
  <c r="I12265" i="15"/>
  <c r="H12265" i="15"/>
  <c r="G12265" i="15"/>
  <c r="F12265" i="15"/>
  <c r="D12265" i="15"/>
  <c r="E12265" i="15" s="1"/>
  <c r="O12264" i="15"/>
  <c r="N12264" i="15"/>
  <c r="M12264" i="15"/>
  <c r="L12264" i="15"/>
  <c r="K12264" i="15"/>
  <c r="J12264" i="15"/>
  <c r="I12264" i="15"/>
  <c r="H12264" i="15"/>
  <c r="G12264" i="15"/>
  <c r="F12264" i="15"/>
  <c r="D12264" i="15"/>
  <c r="E12264" i="15" s="1"/>
  <c r="O12263" i="15"/>
  <c r="N12263" i="15"/>
  <c r="M12263" i="15"/>
  <c r="L12263" i="15"/>
  <c r="K12263" i="15"/>
  <c r="J12263" i="15"/>
  <c r="I12263" i="15"/>
  <c r="H12263" i="15"/>
  <c r="G12263" i="15"/>
  <c r="F12263" i="15"/>
  <c r="D12263" i="15"/>
  <c r="E12263" i="15" s="1"/>
  <c r="O12262" i="15"/>
  <c r="N12262" i="15"/>
  <c r="M12262" i="15"/>
  <c r="L12262" i="15"/>
  <c r="K12262" i="15"/>
  <c r="J12262" i="15"/>
  <c r="I12262" i="15"/>
  <c r="H12262" i="15"/>
  <c r="G12262" i="15"/>
  <c r="F12262" i="15"/>
  <c r="D12262" i="15"/>
  <c r="E12262" i="15" s="1"/>
  <c r="O12261" i="15"/>
  <c r="N12261" i="15"/>
  <c r="M12261" i="15"/>
  <c r="L12261" i="15"/>
  <c r="K12261" i="15"/>
  <c r="J12261" i="15"/>
  <c r="I12261" i="15"/>
  <c r="H12261" i="15"/>
  <c r="G12261" i="15"/>
  <c r="F12261" i="15"/>
  <c r="D12261" i="15"/>
  <c r="E12261" i="15" s="1"/>
  <c r="O12260" i="15"/>
  <c r="N12260" i="15"/>
  <c r="M12260" i="15"/>
  <c r="L12260" i="15"/>
  <c r="K12260" i="15"/>
  <c r="J12260" i="15"/>
  <c r="I12260" i="15"/>
  <c r="H12260" i="15"/>
  <c r="G12260" i="15"/>
  <c r="F12260" i="15"/>
  <c r="D12260" i="15"/>
  <c r="E12260" i="15" s="1"/>
  <c r="O12259" i="15"/>
  <c r="N12259" i="15"/>
  <c r="M12259" i="15"/>
  <c r="L12259" i="15"/>
  <c r="K12259" i="15"/>
  <c r="J12259" i="15"/>
  <c r="I12259" i="15"/>
  <c r="H12259" i="15"/>
  <c r="G12259" i="15"/>
  <c r="F12259" i="15"/>
  <c r="D12259" i="15"/>
  <c r="E12259" i="15" s="1"/>
  <c r="O12258" i="15"/>
  <c r="N12258" i="15"/>
  <c r="M12258" i="15"/>
  <c r="L12258" i="15"/>
  <c r="K12258" i="15"/>
  <c r="J12258" i="15"/>
  <c r="I12258" i="15"/>
  <c r="H12258" i="15"/>
  <c r="G12258" i="15"/>
  <c r="F12258" i="15"/>
  <c r="D12258" i="15"/>
  <c r="E12258" i="15" s="1"/>
  <c r="O12257" i="15"/>
  <c r="N12257" i="15"/>
  <c r="M12257" i="15"/>
  <c r="L12257" i="15"/>
  <c r="K12257" i="15"/>
  <c r="J12257" i="15"/>
  <c r="I12257" i="15"/>
  <c r="H12257" i="15"/>
  <c r="G12257" i="15"/>
  <c r="F12257" i="15"/>
  <c r="D12257" i="15"/>
  <c r="E12257" i="15" s="1"/>
  <c r="O12256" i="15"/>
  <c r="N12256" i="15"/>
  <c r="M12256" i="15"/>
  <c r="L12256" i="15"/>
  <c r="K12256" i="15"/>
  <c r="J12256" i="15"/>
  <c r="I12256" i="15"/>
  <c r="H12256" i="15"/>
  <c r="G12256" i="15"/>
  <c r="F12256" i="15"/>
  <c r="D12256" i="15"/>
  <c r="E12256" i="15" s="1"/>
  <c r="O12255" i="15"/>
  <c r="N12255" i="15"/>
  <c r="M12255" i="15"/>
  <c r="L12255" i="15"/>
  <c r="K12255" i="15"/>
  <c r="J12255" i="15"/>
  <c r="I12255" i="15"/>
  <c r="H12255" i="15"/>
  <c r="G12255" i="15"/>
  <c r="F12255" i="15"/>
  <c r="D12255" i="15"/>
  <c r="E12255" i="15" s="1"/>
  <c r="O12254" i="15"/>
  <c r="N12254" i="15"/>
  <c r="M12254" i="15"/>
  <c r="L12254" i="15"/>
  <c r="K12254" i="15"/>
  <c r="J12254" i="15"/>
  <c r="I12254" i="15"/>
  <c r="H12254" i="15"/>
  <c r="G12254" i="15"/>
  <c r="F12254" i="15"/>
  <c r="D12254" i="15"/>
  <c r="E12254" i="15" s="1"/>
  <c r="O12253" i="15"/>
  <c r="N12253" i="15"/>
  <c r="M12253" i="15"/>
  <c r="L12253" i="15"/>
  <c r="K12253" i="15"/>
  <c r="J12253" i="15"/>
  <c r="I12253" i="15"/>
  <c r="H12253" i="15"/>
  <c r="G12253" i="15"/>
  <c r="F12253" i="15"/>
  <c r="D12253" i="15"/>
  <c r="E12253" i="15" s="1"/>
  <c r="O12252" i="15"/>
  <c r="N12252" i="15"/>
  <c r="M12252" i="15"/>
  <c r="L12252" i="15"/>
  <c r="K12252" i="15"/>
  <c r="J12252" i="15"/>
  <c r="I12252" i="15"/>
  <c r="H12252" i="15"/>
  <c r="G12252" i="15"/>
  <c r="F12252" i="15"/>
  <c r="D12252" i="15"/>
  <c r="E12252" i="15" s="1"/>
  <c r="O12251" i="15"/>
  <c r="N12251" i="15"/>
  <c r="M12251" i="15"/>
  <c r="L12251" i="15"/>
  <c r="K12251" i="15"/>
  <c r="J12251" i="15"/>
  <c r="I12251" i="15"/>
  <c r="H12251" i="15"/>
  <c r="G12251" i="15"/>
  <c r="F12251" i="15"/>
  <c r="D12251" i="15"/>
  <c r="E12251" i="15" s="1"/>
  <c r="O12250" i="15"/>
  <c r="N12250" i="15"/>
  <c r="M12250" i="15"/>
  <c r="L12250" i="15"/>
  <c r="K12250" i="15"/>
  <c r="J12250" i="15"/>
  <c r="I12250" i="15"/>
  <c r="H12250" i="15"/>
  <c r="G12250" i="15"/>
  <c r="F12250" i="15"/>
  <c r="D12250" i="15"/>
  <c r="E12250" i="15" s="1"/>
  <c r="O12249" i="15"/>
  <c r="N12249" i="15"/>
  <c r="M12249" i="15"/>
  <c r="L12249" i="15"/>
  <c r="K12249" i="15"/>
  <c r="J12249" i="15"/>
  <c r="I12249" i="15"/>
  <c r="H12249" i="15"/>
  <c r="G12249" i="15"/>
  <c r="F12249" i="15"/>
  <c r="D12249" i="15"/>
  <c r="E12249" i="15" s="1"/>
  <c r="O12248" i="15"/>
  <c r="N12248" i="15"/>
  <c r="M12248" i="15"/>
  <c r="L12248" i="15"/>
  <c r="K12248" i="15"/>
  <c r="J12248" i="15"/>
  <c r="I12248" i="15"/>
  <c r="H12248" i="15"/>
  <c r="G12248" i="15"/>
  <c r="F12248" i="15"/>
  <c r="D12248" i="15"/>
  <c r="E12248" i="15" s="1"/>
  <c r="O12247" i="15"/>
  <c r="N12247" i="15"/>
  <c r="M12247" i="15"/>
  <c r="L12247" i="15"/>
  <c r="K12247" i="15"/>
  <c r="J12247" i="15"/>
  <c r="I12247" i="15"/>
  <c r="H12247" i="15"/>
  <c r="G12247" i="15"/>
  <c r="F12247" i="15"/>
  <c r="D12247" i="15"/>
  <c r="E12247" i="15" s="1"/>
  <c r="O12246" i="15"/>
  <c r="N12246" i="15"/>
  <c r="M12246" i="15"/>
  <c r="L12246" i="15"/>
  <c r="K12246" i="15"/>
  <c r="J12246" i="15"/>
  <c r="I12246" i="15"/>
  <c r="H12246" i="15"/>
  <c r="G12246" i="15"/>
  <c r="F12246" i="15"/>
  <c r="D12246" i="15"/>
  <c r="E12246" i="15" s="1"/>
  <c r="O12245" i="15"/>
  <c r="N12245" i="15"/>
  <c r="M12245" i="15"/>
  <c r="L12245" i="15"/>
  <c r="K12245" i="15"/>
  <c r="J12245" i="15"/>
  <c r="I12245" i="15"/>
  <c r="H12245" i="15"/>
  <c r="G12245" i="15"/>
  <c r="F12245" i="15"/>
  <c r="D12245" i="15"/>
  <c r="E12245" i="15" s="1"/>
  <c r="O12244" i="15"/>
  <c r="N12244" i="15"/>
  <c r="M12244" i="15"/>
  <c r="L12244" i="15"/>
  <c r="K12244" i="15"/>
  <c r="J12244" i="15"/>
  <c r="I12244" i="15"/>
  <c r="H12244" i="15"/>
  <c r="G12244" i="15"/>
  <c r="F12244" i="15"/>
  <c r="D12244" i="15"/>
  <c r="E12244" i="15" s="1"/>
  <c r="O12243" i="15"/>
  <c r="N12243" i="15"/>
  <c r="M12243" i="15"/>
  <c r="L12243" i="15"/>
  <c r="K12243" i="15"/>
  <c r="J12243" i="15"/>
  <c r="I12243" i="15"/>
  <c r="H12243" i="15"/>
  <c r="G12243" i="15"/>
  <c r="F12243" i="15"/>
  <c r="D12243" i="15"/>
  <c r="E12243" i="15" s="1"/>
  <c r="O12242" i="15"/>
  <c r="N12242" i="15"/>
  <c r="M12242" i="15"/>
  <c r="L12242" i="15"/>
  <c r="K12242" i="15"/>
  <c r="J12242" i="15"/>
  <c r="I12242" i="15"/>
  <c r="H12242" i="15"/>
  <c r="G12242" i="15"/>
  <c r="F12242" i="15"/>
  <c r="D12242" i="15"/>
  <c r="E12242" i="15" s="1"/>
  <c r="O12241" i="15"/>
  <c r="N12241" i="15"/>
  <c r="M12241" i="15"/>
  <c r="L12241" i="15"/>
  <c r="K12241" i="15"/>
  <c r="J12241" i="15"/>
  <c r="I12241" i="15"/>
  <c r="H12241" i="15"/>
  <c r="G12241" i="15"/>
  <c r="F12241" i="15"/>
  <c r="D12241" i="15"/>
  <c r="E12241" i="15" s="1"/>
  <c r="O12240" i="15"/>
  <c r="N12240" i="15"/>
  <c r="M12240" i="15"/>
  <c r="L12240" i="15"/>
  <c r="K12240" i="15"/>
  <c r="J12240" i="15"/>
  <c r="I12240" i="15"/>
  <c r="H12240" i="15"/>
  <c r="G12240" i="15"/>
  <c r="F12240" i="15"/>
  <c r="D12240" i="15"/>
  <c r="E12240" i="15" s="1"/>
  <c r="O12239" i="15"/>
  <c r="N12239" i="15"/>
  <c r="M12239" i="15"/>
  <c r="L12239" i="15"/>
  <c r="K12239" i="15"/>
  <c r="J12239" i="15"/>
  <c r="I12239" i="15"/>
  <c r="H12239" i="15"/>
  <c r="G12239" i="15"/>
  <c r="F12239" i="15"/>
  <c r="D12239" i="15"/>
  <c r="E12239" i="15" s="1"/>
  <c r="O12238" i="15"/>
  <c r="N12238" i="15"/>
  <c r="M12238" i="15"/>
  <c r="L12238" i="15"/>
  <c r="K12238" i="15"/>
  <c r="J12238" i="15"/>
  <c r="I12238" i="15"/>
  <c r="H12238" i="15"/>
  <c r="G12238" i="15"/>
  <c r="F12238" i="15"/>
  <c r="D12238" i="15"/>
  <c r="E12238" i="15" s="1"/>
  <c r="O12237" i="15"/>
  <c r="N12237" i="15"/>
  <c r="M12237" i="15"/>
  <c r="L12237" i="15"/>
  <c r="K12237" i="15"/>
  <c r="J12237" i="15"/>
  <c r="I12237" i="15"/>
  <c r="H12237" i="15"/>
  <c r="G12237" i="15"/>
  <c r="F12237" i="15"/>
  <c r="D12237" i="15"/>
  <c r="E12237" i="15" s="1"/>
  <c r="O12236" i="15"/>
  <c r="N12236" i="15"/>
  <c r="M12236" i="15"/>
  <c r="L12236" i="15"/>
  <c r="K12236" i="15"/>
  <c r="J12236" i="15"/>
  <c r="I12236" i="15"/>
  <c r="H12236" i="15"/>
  <c r="G12236" i="15"/>
  <c r="F12236" i="15"/>
  <c r="D12236" i="15"/>
  <c r="E12236" i="15" s="1"/>
  <c r="O12235" i="15"/>
  <c r="N12235" i="15"/>
  <c r="M12235" i="15"/>
  <c r="L12235" i="15"/>
  <c r="K12235" i="15"/>
  <c r="J12235" i="15"/>
  <c r="I12235" i="15"/>
  <c r="H12235" i="15"/>
  <c r="G12235" i="15"/>
  <c r="F12235" i="15"/>
  <c r="D12235" i="15"/>
  <c r="E12235" i="15" s="1"/>
  <c r="O12234" i="15"/>
  <c r="N12234" i="15"/>
  <c r="M12234" i="15"/>
  <c r="L12234" i="15"/>
  <c r="K12234" i="15"/>
  <c r="J12234" i="15"/>
  <c r="I12234" i="15"/>
  <c r="H12234" i="15"/>
  <c r="G12234" i="15"/>
  <c r="F12234" i="15"/>
  <c r="D12234" i="15"/>
  <c r="E12234" i="15" s="1"/>
  <c r="O12233" i="15"/>
  <c r="N12233" i="15"/>
  <c r="M12233" i="15"/>
  <c r="L12233" i="15"/>
  <c r="K12233" i="15"/>
  <c r="J12233" i="15"/>
  <c r="I12233" i="15"/>
  <c r="H12233" i="15"/>
  <c r="G12233" i="15"/>
  <c r="F12233" i="15"/>
  <c r="D12233" i="15"/>
  <c r="E12233" i="15" s="1"/>
  <c r="O12232" i="15"/>
  <c r="N12232" i="15"/>
  <c r="M12232" i="15"/>
  <c r="L12232" i="15"/>
  <c r="K12232" i="15"/>
  <c r="J12232" i="15"/>
  <c r="I12232" i="15"/>
  <c r="H12232" i="15"/>
  <c r="G12232" i="15"/>
  <c r="F12232" i="15"/>
  <c r="D12232" i="15"/>
  <c r="E12232" i="15" s="1"/>
  <c r="O12231" i="15"/>
  <c r="N12231" i="15"/>
  <c r="M12231" i="15"/>
  <c r="L12231" i="15"/>
  <c r="K12231" i="15"/>
  <c r="J12231" i="15"/>
  <c r="I12231" i="15"/>
  <c r="H12231" i="15"/>
  <c r="G12231" i="15"/>
  <c r="F12231" i="15"/>
  <c r="D12231" i="15"/>
  <c r="E12231" i="15" s="1"/>
  <c r="O12230" i="15"/>
  <c r="N12230" i="15"/>
  <c r="M12230" i="15"/>
  <c r="L12230" i="15"/>
  <c r="K12230" i="15"/>
  <c r="J12230" i="15"/>
  <c r="I12230" i="15"/>
  <c r="H12230" i="15"/>
  <c r="G12230" i="15"/>
  <c r="F12230" i="15"/>
  <c r="D12230" i="15"/>
  <c r="E12230" i="15" s="1"/>
  <c r="O12229" i="15"/>
  <c r="N12229" i="15"/>
  <c r="M12229" i="15"/>
  <c r="L12229" i="15"/>
  <c r="K12229" i="15"/>
  <c r="J12229" i="15"/>
  <c r="I12229" i="15"/>
  <c r="H12229" i="15"/>
  <c r="G12229" i="15"/>
  <c r="F12229" i="15"/>
  <c r="D12229" i="15"/>
  <c r="E12229" i="15" s="1"/>
  <c r="O12228" i="15"/>
  <c r="N12228" i="15"/>
  <c r="M12228" i="15"/>
  <c r="L12228" i="15"/>
  <c r="K12228" i="15"/>
  <c r="J12228" i="15"/>
  <c r="I12228" i="15"/>
  <c r="H12228" i="15"/>
  <c r="G12228" i="15"/>
  <c r="F12228" i="15"/>
  <c r="D12228" i="15"/>
  <c r="E12228" i="15" s="1"/>
  <c r="O12227" i="15"/>
  <c r="N12227" i="15"/>
  <c r="M12227" i="15"/>
  <c r="L12227" i="15"/>
  <c r="K12227" i="15"/>
  <c r="J12227" i="15"/>
  <c r="I12227" i="15"/>
  <c r="H12227" i="15"/>
  <c r="G12227" i="15"/>
  <c r="F12227" i="15"/>
  <c r="D12227" i="15"/>
  <c r="E12227" i="15" s="1"/>
  <c r="O12226" i="15"/>
  <c r="N12226" i="15"/>
  <c r="M12226" i="15"/>
  <c r="L12226" i="15"/>
  <c r="K12226" i="15"/>
  <c r="J12226" i="15"/>
  <c r="I12226" i="15"/>
  <c r="H12226" i="15"/>
  <c r="G12226" i="15"/>
  <c r="F12226" i="15"/>
  <c r="D12226" i="15"/>
  <c r="E12226" i="15" s="1"/>
  <c r="O12225" i="15"/>
  <c r="N12225" i="15"/>
  <c r="M12225" i="15"/>
  <c r="L12225" i="15"/>
  <c r="K12225" i="15"/>
  <c r="J12225" i="15"/>
  <c r="I12225" i="15"/>
  <c r="H12225" i="15"/>
  <c r="G12225" i="15"/>
  <c r="F12225" i="15"/>
  <c r="D12225" i="15"/>
  <c r="E12225" i="15" s="1"/>
  <c r="O12224" i="15"/>
  <c r="N12224" i="15"/>
  <c r="M12224" i="15"/>
  <c r="L12224" i="15"/>
  <c r="K12224" i="15"/>
  <c r="J12224" i="15"/>
  <c r="I12224" i="15"/>
  <c r="H12224" i="15"/>
  <c r="G12224" i="15"/>
  <c r="F12224" i="15"/>
  <c r="D12224" i="15"/>
  <c r="E12224" i="15" s="1"/>
  <c r="O12223" i="15"/>
  <c r="N12223" i="15"/>
  <c r="M12223" i="15"/>
  <c r="L12223" i="15"/>
  <c r="K12223" i="15"/>
  <c r="J12223" i="15"/>
  <c r="I12223" i="15"/>
  <c r="H12223" i="15"/>
  <c r="G12223" i="15"/>
  <c r="F12223" i="15"/>
  <c r="D12223" i="15"/>
  <c r="E12223" i="15" s="1"/>
  <c r="O12222" i="15"/>
  <c r="N12222" i="15"/>
  <c r="M12222" i="15"/>
  <c r="L12222" i="15"/>
  <c r="K12222" i="15"/>
  <c r="J12222" i="15"/>
  <c r="I12222" i="15"/>
  <c r="H12222" i="15"/>
  <c r="G12222" i="15"/>
  <c r="F12222" i="15"/>
  <c r="D12222" i="15"/>
  <c r="E12222" i="15" s="1"/>
  <c r="O12221" i="15"/>
  <c r="N12221" i="15"/>
  <c r="M12221" i="15"/>
  <c r="L12221" i="15"/>
  <c r="K12221" i="15"/>
  <c r="J12221" i="15"/>
  <c r="I12221" i="15"/>
  <c r="H12221" i="15"/>
  <c r="G12221" i="15"/>
  <c r="F12221" i="15"/>
  <c r="D12221" i="15"/>
  <c r="E12221" i="15" s="1"/>
  <c r="O12220" i="15"/>
  <c r="N12220" i="15"/>
  <c r="M12220" i="15"/>
  <c r="L12220" i="15"/>
  <c r="K12220" i="15"/>
  <c r="J12220" i="15"/>
  <c r="I12220" i="15"/>
  <c r="H12220" i="15"/>
  <c r="G12220" i="15"/>
  <c r="F12220" i="15"/>
  <c r="D12220" i="15"/>
  <c r="E12220" i="15" s="1"/>
  <c r="O12219" i="15"/>
  <c r="N12219" i="15"/>
  <c r="M12219" i="15"/>
  <c r="L12219" i="15"/>
  <c r="K12219" i="15"/>
  <c r="J12219" i="15"/>
  <c r="I12219" i="15"/>
  <c r="H12219" i="15"/>
  <c r="G12219" i="15"/>
  <c r="F12219" i="15"/>
  <c r="D12219" i="15"/>
  <c r="E12219" i="15" s="1"/>
  <c r="O12218" i="15"/>
  <c r="N12218" i="15"/>
  <c r="M12218" i="15"/>
  <c r="L12218" i="15"/>
  <c r="K12218" i="15"/>
  <c r="J12218" i="15"/>
  <c r="I12218" i="15"/>
  <c r="H12218" i="15"/>
  <c r="G12218" i="15"/>
  <c r="F12218" i="15"/>
  <c r="D12218" i="15"/>
  <c r="E12218" i="15" s="1"/>
  <c r="O12217" i="15"/>
  <c r="N12217" i="15"/>
  <c r="M12217" i="15"/>
  <c r="L12217" i="15"/>
  <c r="K12217" i="15"/>
  <c r="J12217" i="15"/>
  <c r="I12217" i="15"/>
  <c r="H12217" i="15"/>
  <c r="G12217" i="15"/>
  <c r="F12217" i="15"/>
  <c r="D12217" i="15"/>
  <c r="E12217" i="15" s="1"/>
  <c r="O12216" i="15"/>
  <c r="N12216" i="15"/>
  <c r="M12216" i="15"/>
  <c r="L12216" i="15"/>
  <c r="K12216" i="15"/>
  <c r="J12216" i="15"/>
  <c r="I12216" i="15"/>
  <c r="H12216" i="15"/>
  <c r="G12216" i="15"/>
  <c r="F12216" i="15"/>
  <c r="D12216" i="15"/>
  <c r="E12216" i="15" s="1"/>
  <c r="O12215" i="15"/>
  <c r="N12215" i="15"/>
  <c r="M12215" i="15"/>
  <c r="L12215" i="15"/>
  <c r="K12215" i="15"/>
  <c r="J12215" i="15"/>
  <c r="I12215" i="15"/>
  <c r="H12215" i="15"/>
  <c r="G12215" i="15"/>
  <c r="F12215" i="15"/>
  <c r="D12215" i="15"/>
  <c r="E12215" i="15" s="1"/>
  <c r="O12214" i="15"/>
  <c r="N12214" i="15"/>
  <c r="M12214" i="15"/>
  <c r="L12214" i="15"/>
  <c r="K12214" i="15"/>
  <c r="J12214" i="15"/>
  <c r="I12214" i="15"/>
  <c r="H12214" i="15"/>
  <c r="G12214" i="15"/>
  <c r="F12214" i="15"/>
  <c r="D12214" i="15"/>
  <c r="E12214" i="15" s="1"/>
  <c r="O12213" i="15"/>
  <c r="N12213" i="15"/>
  <c r="M12213" i="15"/>
  <c r="L12213" i="15"/>
  <c r="K12213" i="15"/>
  <c r="J12213" i="15"/>
  <c r="I12213" i="15"/>
  <c r="H12213" i="15"/>
  <c r="G12213" i="15"/>
  <c r="F12213" i="15"/>
  <c r="D12213" i="15"/>
  <c r="E12213" i="15" s="1"/>
  <c r="O12212" i="15"/>
  <c r="N12212" i="15"/>
  <c r="M12212" i="15"/>
  <c r="L12212" i="15"/>
  <c r="K12212" i="15"/>
  <c r="J12212" i="15"/>
  <c r="I12212" i="15"/>
  <c r="H12212" i="15"/>
  <c r="G12212" i="15"/>
  <c r="F12212" i="15"/>
  <c r="D12212" i="15"/>
  <c r="E12212" i="15" s="1"/>
  <c r="O12211" i="15"/>
  <c r="N12211" i="15"/>
  <c r="M12211" i="15"/>
  <c r="L12211" i="15"/>
  <c r="K12211" i="15"/>
  <c r="J12211" i="15"/>
  <c r="I12211" i="15"/>
  <c r="H12211" i="15"/>
  <c r="G12211" i="15"/>
  <c r="F12211" i="15"/>
  <c r="D12211" i="15"/>
  <c r="E12211" i="15" s="1"/>
  <c r="O12210" i="15"/>
  <c r="N12210" i="15"/>
  <c r="M12210" i="15"/>
  <c r="L12210" i="15"/>
  <c r="K12210" i="15"/>
  <c r="J12210" i="15"/>
  <c r="I12210" i="15"/>
  <c r="H12210" i="15"/>
  <c r="G12210" i="15"/>
  <c r="F12210" i="15"/>
  <c r="D12210" i="15"/>
  <c r="E12210" i="15" s="1"/>
  <c r="O12209" i="15"/>
  <c r="N12209" i="15"/>
  <c r="M12209" i="15"/>
  <c r="L12209" i="15"/>
  <c r="K12209" i="15"/>
  <c r="J12209" i="15"/>
  <c r="I12209" i="15"/>
  <c r="H12209" i="15"/>
  <c r="G12209" i="15"/>
  <c r="F12209" i="15"/>
  <c r="D12209" i="15"/>
  <c r="E12209" i="15" s="1"/>
  <c r="O12208" i="15"/>
  <c r="N12208" i="15"/>
  <c r="M12208" i="15"/>
  <c r="L12208" i="15"/>
  <c r="K12208" i="15"/>
  <c r="J12208" i="15"/>
  <c r="I12208" i="15"/>
  <c r="H12208" i="15"/>
  <c r="G12208" i="15"/>
  <c r="F12208" i="15"/>
  <c r="D12208" i="15"/>
  <c r="E12208" i="15" s="1"/>
  <c r="O12207" i="15"/>
  <c r="N12207" i="15"/>
  <c r="M12207" i="15"/>
  <c r="L12207" i="15"/>
  <c r="K12207" i="15"/>
  <c r="J12207" i="15"/>
  <c r="I12207" i="15"/>
  <c r="H12207" i="15"/>
  <c r="G12207" i="15"/>
  <c r="F12207" i="15"/>
  <c r="D12207" i="15"/>
  <c r="E12207" i="15" s="1"/>
  <c r="O12206" i="15"/>
  <c r="N12206" i="15"/>
  <c r="M12206" i="15"/>
  <c r="L12206" i="15"/>
  <c r="K12206" i="15"/>
  <c r="J12206" i="15"/>
  <c r="I12206" i="15"/>
  <c r="H12206" i="15"/>
  <c r="G12206" i="15"/>
  <c r="F12206" i="15"/>
  <c r="D12206" i="15"/>
  <c r="E12206" i="15" s="1"/>
  <c r="O12205" i="15"/>
  <c r="N12205" i="15"/>
  <c r="M12205" i="15"/>
  <c r="L12205" i="15"/>
  <c r="K12205" i="15"/>
  <c r="J12205" i="15"/>
  <c r="I12205" i="15"/>
  <c r="H12205" i="15"/>
  <c r="G12205" i="15"/>
  <c r="F12205" i="15"/>
  <c r="D12205" i="15"/>
  <c r="E12205" i="15" s="1"/>
  <c r="O12204" i="15"/>
  <c r="N12204" i="15"/>
  <c r="M12204" i="15"/>
  <c r="L12204" i="15"/>
  <c r="K12204" i="15"/>
  <c r="J12204" i="15"/>
  <c r="I12204" i="15"/>
  <c r="H12204" i="15"/>
  <c r="G12204" i="15"/>
  <c r="F12204" i="15"/>
  <c r="D12204" i="15"/>
  <c r="E12204" i="15" s="1"/>
  <c r="O12203" i="15"/>
  <c r="N12203" i="15"/>
  <c r="M12203" i="15"/>
  <c r="L12203" i="15"/>
  <c r="K12203" i="15"/>
  <c r="J12203" i="15"/>
  <c r="I12203" i="15"/>
  <c r="H12203" i="15"/>
  <c r="G12203" i="15"/>
  <c r="F12203" i="15"/>
  <c r="D12203" i="15"/>
  <c r="E12203" i="15" s="1"/>
  <c r="O12202" i="15"/>
  <c r="N12202" i="15"/>
  <c r="M12202" i="15"/>
  <c r="L12202" i="15"/>
  <c r="K12202" i="15"/>
  <c r="J12202" i="15"/>
  <c r="I12202" i="15"/>
  <c r="H12202" i="15"/>
  <c r="G12202" i="15"/>
  <c r="F12202" i="15"/>
  <c r="D12202" i="15"/>
  <c r="E12202" i="15" s="1"/>
  <c r="O12201" i="15"/>
  <c r="N12201" i="15"/>
  <c r="M12201" i="15"/>
  <c r="L12201" i="15"/>
  <c r="K12201" i="15"/>
  <c r="J12201" i="15"/>
  <c r="I12201" i="15"/>
  <c r="H12201" i="15"/>
  <c r="G12201" i="15"/>
  <c r="F12201" i="15"/>
  <c r="D12201" i="15"/>
  <c r="E12201" i="15" s="1"/>
  <c r="O12200" i="15"/>
  <c r="N12200" i="15"/>
  <c r="M12200" i="15"/>
  <c r="L12200" i="15"/>
  <c r="K12200" i="15"/>
  <c r="J12200" i="15"/>
  <c r="I12200" i="15"/>
  <c r="H12200" i="15"/>
  <c r="G12200" i="15"/>
  <c r="F12200" i="15"/>
  <c r="D12200" i="15"/>
  <c r="E12200" i="15" s="1"/>
  <c r="O12199" i="15"/>
  <c r="N12199" i="15"/>
  <c r="M12199" i="15"/>
  <c r="L12199" i="15"/>
  <c r="K12199" i="15"/>
  <c r="J12199" i="15"/>
  <c r="I12199" i="15"/>
  <c r="H12199" i="15"/>
  <c r="G12199" i="15"/>
  <c r="F12199" i="15"/>
  <c r="D12199" i="15"/>
  <c r="E12199" i="15" s="1"/>
  <c r="O12198" i="15"/>
  <c r="N12198" i="15"/>
  <c r="M12198" i="15"/>
  <c r="L12198" i="15"/>
  <c r="K12198" i="15"/>
  <c r="J12198" i="15"/>
  <c r="I12198" i="15"/>
  <c r="H12198" i="15"/>
  <c r="G12198" i="15"/>
  <c r="F12198" i="15"/>
  <c r="D12198" i="15"/>
  <c r="E12198" i="15" s="1"/>
  <c r="O12197" i="15"/>
  <c r="N12197" i="15"/>
  <c r="M12197" i="15"/>
  <c r="L12197" i="15"/>
  <c r="K12197" i="15"/>
  <c r="J12197" i="15"/>
  <c r="I12197" i="15"/>
  <c r="H12197" i="15"/>
  <c r="G12197" i="15"/>
  <c r="F12197" i="15"/>
  <c r="D12197" i="15"/>
  <c r="E12197" i="15" s="1"/>
  <c r="O12196" i="15"/>
  <c r="N12196" i="15"/>
  <c r="M12196" i="15"/>
  <c r="L12196" i="15"/>
  <c r="K12196" i="15"/>
  <c r="J12196" i="15"/>
  <c r="I12196" i="15"/>
  <c r="H12196" i="15"/>
  <c r="G12196" i="15"/>
  <c r="F12196" i="15"/>
  <c r="D12196" i="15"/>
  <c r="E12196" i="15" s="1"/>
  <c r="O12195" i="15"/>
  <c r="N12195" i="15"/>
  <c r="M12195" i="15"/>
  <c r="L12195" i="15"/>
  <c r="K12195" i="15"/>
  <c r="J12195" i="15"/>
  <c r="I12195" i="15"/>
  <c r="H12195" i="15"/>
  <c r="G12195" i="15"/>
  <c r="F12195" i="15"/>
  <c r="D12195" i="15"/>
  <c r="E12195" i="15" s="1"/>
  <c r="O12194" i="15"/>
  <c r="N12194" i="15"/>
  <c r="M12194" i="15"/>
  <c r="L12194" i="15"/>
  <c r="K12194" i="15"/>
  <c r="J12194" i="15"/>
  <c r="I12194" i="15"/>
  <c r="H12194" i="15"/>
  <c r="G12194" i="15"/>
  <c r="F12194" i="15"/>
  <c r="D12194" i="15"/>
  <c r="E12194" i="15" s="1"/>
  <c r="O12193" i="15"/>
  <c r="N12193" i="15"/>
  <c r="M12193" i="15"/>
  <c r="L12193" i="15"/>
  <c r="K12193" i="15"/>
  <c r="J12193" i="15"/>
  <c r="I12193" i="15"/>
  <c r="H12193" i="15"/>
  <c r="G12193" i="15"/>
  <c r="F12193" i="15"/>
  <c r="D12193" i="15"/>
  <c r="E12193" i="15" s="1"/>
  <c r="O12192" i="15"/>
  <c r="N12192" i="15"/>
  <c r="M12192" i="15"/>
  <c r="L12192" i="15"/>
  <c r="K12192" i="15"/>
  <c r="J12192" i="15"/>
  <c r="I12192" i="15"/>
  <c r="H12192" i="15"/>
  <c r="G12192" i="15"/>
  <c r="F12192" i="15"/>
  <c r="D12192" i="15"/>
  <c r="E12192" i="15" s="1"/>
  <c r="O12191" i="15"/>
  <c r="N12191" i="15"/>
  <c r="M12191" i="15"/>
  <c r="L12191" i="15"/>
  <c r="K12191" i="15"/>
  <c r="J12191" i="15"/>
  <c r="I12191" i="15"/>
  <c r="H12191" i="15"/>
  <c r="G12191" i="15"/>
  <c r="F12191" i="15"/>
  <c r="D12191" i="15"/>
  <c r="E12191" i="15" s="1"/>
  <c r="O12190" i="15"/>
  <c r="N12190" i="15"/>
  <c r="M12190" i="15"/>
  <c r="L12190" i="15"/>
  <c r="K12190" i="15"/>
  <c r="J12190" i="15"/>
  <c r="I12190" i="15"/>
  <c r="H12190" i="15"/>
  <c r="G12190" i="15"/>
  <c r="F12190" i="15"/>
  <c r="D12190" i="15"/>
  <c r="E12190" i="15" s="1"/>
  <c r="O12189" i="15"/>
  <c r="N12189" i="15"/>
  <c r="M12189" i="15"/>
  <c r="L12189" i="15"/>
  <c r="K12189" i="15"/>
  <c r="J12189" i="15"/>
  <c r="I12189" i="15"/>
  <c r="H12189" i="15"/>
  <c r="G12189" i="15"/>
  <c r="F12189" i="15"/>
  <c r="D12189" i="15"/>
  <c r="E12189" i="15" s="1"/>
  <c r="O12188" i="15"/>
  <c r="N12188" i="15"/>
  <c r="M12188" i="15"/>
  <c r="L12188" i="15"/>
  <c r="K12188" i="15"/>
  <c r="J12188" i="15"/>
  <c r="I12188" i="15"/>
  <c r="H12188" i="15"/>
  <c r="G12188" i="15"/>
  <c r="F12188" i="15"/>
  <c r="D12188" i="15"/>
  <c r="E12188" i="15" s="1"/>
  <c r="O12187" i="15"/>
  <c r="N12187" i="15"/>
  <c r="M12187" i="15"/>
  <c r="L12187" i="15"/>
  <c r="K12187" i="15"/>
  <c r="J12187" i="15"/>
  <c r="I12187" i="15"/>
  <c r="H12187" i="15"/>
  <c r="G12187" i="15"/>
  <c r="F12187" i="15"/>
  <c r="D12187" i="15"/>
  <c r="E12187" i="15" s="1"/>
  <c r="O12186" i="15"/>
  <c r="N12186" i="15"/>
  <c r="M12186" i="15"/>
  <c r="L12186" i="15"/>
  <c r="K12186" i="15"/>
  <c r="J12186" i="15"/>
  <c r="I12186" i="15"/>
  <c r="H12186" i="15"/>
  <c r="G12186" i="15"/>
  <c r="F12186" i="15"/>
  <c r="D12186" i="15"/>
  <c r="E12186" i="15" s="1"/>
  <c r="O12185" i="15"/>
  <c r="N12185" i="15"/>
  <c r="M12185" i="15"/>
  <c r="L12185" i="15"/>
  <c r="K12185" i="15"/>
  <c r="J12185" i="15"/>
  <c r="I12185" i="15"/>
  <c r="H12185" i="15"/>
  <c r="G12185" i="15"/>
  <c r="F12185" i="15"/>
  <c r="D12185" i="15"/>
  <c r="E12185" i="15" s="1"/>
  <c r="O12184" i="15"/>
  <c r="N12184" i="15"/>
  <c r="M12184" i="15"/>
  <c r="L12184" i="15"/>
  <c r="K12184" i="15"/>
  <c r="J12184" i="15"/>
  <c r="I12184" i="15"/>
  <c r="H12184" i="15"/>
  <c r="G12184" i="15"/>
  <c r="F12184" i="15"/>
  <c r="D12184" i="15"/>
  <c r="E12184" i="15" s="1"/>
  <c r="O12183" i="15"/>
  <c r="N12183" i="15"/>
  <c r="M12183" i="15"/>
  <c r="L12183" i="15"/>
  <c r="K12183" i="15"/>
  <c r="J12183" i="15"/>
  <c r="I12183" i="15"/>
  <c r="H12183" i="15"/>
  <c r="G12183" i="15"/>
  <c r="F12183" i="15"/>
  <c r="D12183" i="15"/>
  <c r="E12183" i="15" s="1"/>
  <c r="O12182" i="15"/>
  <c r="N12182" i="15"/>
  <c r="M12182" i="15"/>
  <c r="L12182" i="15"/>
  <c r="K12182" i="15"/>
  <c r="J12182" i="15"/>
  <c r="I12182" i="15"/>
  <c r="H12182" i="15"/>
  <c r="G12182" i="15"/>
  <c r="F12182" i="15"/>
  <c r="D12182" i="15"/>
  <c r="E12182" i="15" s="1"/>
  <c r="O12181" i="15"/>
  <c r="N12181" i="15"/>
  <c r="M12181" i="15"/>
  <c r="L12181" i="15"/>
  <c r="K12181" i="15"/>
  <c r="J12181" i="15"/>
  <c r="I12181" i="15"/>
  <c r="H12181" i="15"/>
  <c r="G12181" i="15"/>
  <c r="F12181" i="15"/>
  <c r="D12181" i="15"/>
  <c r="E12181" i="15" s="1"/>
  <c r="O12180" i="15"/>
  <c r="N12180" i="15"/>
  <c r="M12180" i="15"/>
  <c r="L12180" i="15"/>
  <c r="K12180" i="15"/>
  <c r="J12180" i="15"/>
  <c r="I12180" i="15"/>
  <c r="H12180" i="15"/>
  <c r="G12180" i="15"/>
  <c r="F12180" i="15"/>
  <c r="D12180" i="15"/>
  <c r="E12180" i="15" s="1"/>
  <c r="O12179" i="15"/>
  <c r="N12179" i="15"/>
  <c r="M12179" i="15"/>
  <c r="L12179" i="15"/>
  <c r="K12179" i="15"/>
  <c r="J12179" i="15"/>
  <c r="I12179" i="15"/>
  <c r="H12179" i="15"/>
  <c r="G12179" i="15"/>
  <c r="F12179" i="15"/>
  <c r="D12179" i="15"/>
  <c r="E12179" i="15" s="1"/>
  <c r="O12178" i="15"/>
  <c r="N12178" i="15"/>
  <c r="M12178" i="15"/>
  <c r="L12178" i="15"/>
  <c r="K12178" i="15"/>
  <c r="J12178" i="15"/>
  <c r="I12178" i="15"/>
  <c r="H12178" i="15"/>
  <c r="G12178" i="15"/>
  <c r="F12178" i="15"/>
  <c r="D12178" i="15"/>
  <c r="E12178" i="15" s="1"/>
  <c r="O12177" i="15"/>
  <c r="N12177" i="15"/>
  <c r="M12177" i="15"/>
  <c r="L12177" i="15"/>
  <c r="K12177" i="15"/>
  <c r="J12177" i="15"/>
  <c r="I12177" i="15"/>
  <c r="H12177" i="15"/>
  <c r="G12177" i="15"/>
  <c r="F12177" i="15"/>
  <c r="D12177" i="15"/>
  <c r="E12177" i="15" s="1"/>
  <c r="O12176" i="15"/>
  <c r="N12176" i="15"/>
  <c r="M12176" i="15"/>
  <c r="L12176" i="15"/>
  <c r="K12176" i="15"/>
  <c r="J12176" i="15"/>
  <c r="I12176" i="15"/>
  <c r="H12176" i="15"/>
  <c r="G12176" i="15"/>
  <c r="F12176" i="15"/>
  <c r="D12176" i="15"/>
  <c r="E12176" i="15" s="1"/>
  <c r="O12175" i="15"/>
  <c r="N12175" i="15"/>
  <c r="M12175" i="15"/>
  <c r="L12175" i="15"/>
  <c r="K12175" i="15"/>
  <c r="J12175" i="15"/>
  <c r="I12175" i="15"/>
  <c r="H12175" i="15"/>
  <c r="G12175" i="15"/>
  <c r="F12175" i="15"/>
  <c r="D12175" i="15"/>
  <c r="E12175" i="15" s="1"/>
  <c r="O12174" i="15"/>
  <c r="N12174" i="15"/>
  <c r="M12174" i="15"/>
  <c r="L12174" i="15"/>
  <c r="K12174" i="15"/>
  <c r="J12174" i="15"/>
  <c r="I12174" i="15"/>
  <c r="H12174" i="15"/>
  <c r="G12174" i="15"/>
  <c r="F12174" i="15"/>
  <c r="D12174" i="15"/>
  <c r="E12174" i="15" s="1"/>
  <c r="O12173" i="15"/>
  <c r="N12173" i="15"/>
  <c r="M12173" i="15"/>
  <c r="L12173" i="15"/>
  <c r="K12173" i="15"/>
  <c r="J12173" i="15"/>
  <c r="I12173" i="15"/>
  <c r="H12173" i="15"/>
  <c r="G12173" i="15"/>
  <c r="F12173" i="15"/>
  <c r="D12173" i="15"/>
  <c r="E12173" i="15" s="1"/>
  <c r="O12172" i="15"/>
  <c r="N12172" i="15"/>
  <c r="M12172" i="15"/>
  <c r="L12172" i="15"/>
  <c r="K12172" i="15"/>
  <c r="J12172" i="15"/>
  <c r="I12172" i="15"/>
  <c r="H12172" i="15"/>
  <c r="G12172" i="15"/>
  <c r="F12172" i="15"/>
  <c r="D12172" i="15"/>
  <c r="E12172" i="15" s="1"/>
  <c r="O12171" i="15"/>
  <c r="N12171" i="15"/>
  <c r="M12171" i="15"/>
  <c r="L12171" i="15"/>
  <c r="K12171" i="15"/>
  <c r="J12171" i="15"/>
  <c r="I12171" i="15"/>
  <c r="H12171" i="15"/>
  <c r="G12171" i="15"/>
  <c r="F12171" i="15"/>
  <c r="D12171" i="15"/>
  <c r="E12171" i="15" s="1"/>
  <c r="O12170" i="15"/>
  <c r="N12170" i="15"/>
  <c r="M12170" i="15"/>
  <c r="L12170" i="15"/>
  <c r="K12170" i="15"/>
  <c r="J12170" i="15"/>
  <c r="I12170" i="15"/>
  <c r="H12170" i="15"/>
  <c r="G12170" i="15"/>
  <c r="F12170" i="15"/>
  <c r="D12170" i="15"/>
  <c r="E12170" i="15" s="1"/>
  <c r="O12169" i="15"/>
  <c r="N12169" i="15"/>
  <c r="M12169" i="15"/>
  <c r="L12169" i="15"/>
  <c r="K12169" i="15"/>
  <c r="J12169" i="15"/>
  <c r="I12169" i="15"/>
  <c r="H12169" i="15"/>
  <c r="G12169" i="15"/>
  <c r="F12169" i="15"/>
  <c r="D12169" i="15"/>
  <c r="E12169" i="15" s="1"/>
  <c r="O12168" i="15"/>
  <c r="N12168" i="15"/>
  <c r="M12168" i="15"/>
  <c r="L12168" i="15"/>
  <c r="K12168" i="15"/>
  <c r="J12168" i="15"/>
  <c r="I12168" i="15"/>
  <c r="H12168" i="15"/>
  <c r="G12168" i="15"/>
  <c r="F12168" i="15"/>
  <c r="D12168" i="15"/>
  <c r="E12168" i="15" s="1"/>
  <c r="O12167" i="15"/>
  <c r="N12167" i="15"/>
  <c r="M12167" i="15"/>
  <c r="L12167" i="15"/>
  <c r="K12167" i="15"/>
  <c r="J12167" i="15"/>
  <c r="I12167" i="15"/>
  <c r="H12167" i="15"/>
  <c r="G12167" i="15"/>
  <c r="F12167" i="15"/>
  <c r="D12167" i="15"/>
  <c r="E12167" i="15" s="1"/>
  <c r="O12166" i="15"/>
  <c r="N12166" i="15"/>
  <c r="M12166" i="15"/>
  <c r="L12166" i="15"/>
  <c r="K12166" i="15"/>
  <c r="J12166" i="15"/>
  <c r="I12166" i="15"/>
  <c r="H12166" i="15"/>
  <c r="G12166" i="15"/>
  <c r="F12166" i="15"/>
  <c r="D12166" i="15"/>
  <c r="E12166" i="15" s="1"/>
  <c r="O12165" i="15"/>
  <c r="N12165" i="15"/>
  <c r="M12165" i="15"/>
  <c r="L12165" i="15"/>
  <c r="K12165" i="15"/>
  <c r="J12165" i="15"/>
  <c r="I12165" i="15"/>
  <c r="H12165" i="15"/>
  <c r="G12165" i="15"/>
  <c r="F12165" i="15"/>
  <c r="D12165" i="15"/>
  <c r="E12165" i="15" s="1"/>
  <c r="O12164" i="15"/>
  <c r="N12164" i="15"/>
  <c r="M12164" i="15"/>
  <c r="L12164" i="15"/>
  <c r="K12164" i="15"/>
  <c r="J12164" i="15"/>
  <c r="I12164" i="15"/>
  <c r="H12164" i="15"/>
  <c r="G12164" i="15"/>
  <c r="F12164" i="15"/>
  <c r="D12164" i="15"/>
  <c r="E12164" i="15" s="1"/>
  <c r="O12163" i="15"/>
  <c r="N12163" i="15"/>
  <c r="M12163" i="15"/>
  <c r="L12163" i="15"/>
  <c r="K12163" i="15"/>
  <c r="J12163" i="15"/>
  <c r="I12163" i="15"/>
  <c r="H12163" i="15"/>
  <c r="G12163" i="15"/>
  <c r="F12163" i="15"/>
  <c r="D12163" i="15"/>
  <c r="E12163" i="15" s="1"/>
  <c r="O12162" i="15"/>
  <c r="N12162" i="15"/>
  <c r="M12162" i="15"/>
  <c r="L12162" i="15"/>
  <c r="K12162" i="15"/>
  <c r="J12162" i="15"/>
  <c r="I12162" i="15"/>
  <c r="H12162" i="15"/>
  <c r="G12162" i="15"/>
  <c r="F12162" i="15"/>
  <c r="D12162" i="15"/>
  <c r="E12162" i="15" s="1"/>
  <c r="O12161" i="15"/>
  <c r="N12161" i="15"/>
  <c r="M12161" i="15"/>
  <c r="L12161" i="15"/>
  <c r="K12161" i="15"/>
  <c r="J12161" i="15"/>
  <c r="I12161" i="15"/>
  <c r="H12161" i="15"/>
  <c r="G12161" i="15"/>
  <c r="F12161" i="15"/>
  <c r="D12161" i="15"/>
  <c r="E12161" i="15" s="1"/>
  <c r="O12160" i="15"/>
  <c r="N12160" i="15"/>
  <c r="M12160" i="15"/>
  <c r="L12160" i="15"/>
  <c r="K12160" i="15"/>
  <c r="J12160" i="15"/>
  <c r="I12160" i="15"/>
  <c r="H12160" i="15"/>
  <c r="G12160" i="15"/>
  <c r="F12160" i="15"/>
  <c r="D12160" i="15"/>
  <c r="E12160" i="15" s="1"/>
  <c r="O12159" i="15"/>
  <c r="N12159" i="15"/>
  <c r="M12159" i="15"/>
  <c r="L12159" i="15"/>
  <c r="K12159" i="15"/>
  <c r="J12159" i="15"/>
  <c r="I12159" i="15"/>
  <c r="H12159" i="15"/>
  <c r="G12159" i="15"/>
  <c r="F12159" i="15"/>
  <c r="D12159" i="15"/>
  <c r="E12159" i="15" s="1"/>
  <c r="O12158" i="15"/>
  <c r="N12158" i="15"/>
  <c r="M12158" i="15"/>
  <c r="L12158" i="15"/>
  <c r="K12158" i="15"/>
  <c r="J12158" i="15"/>
  <c r="I12158" i="15"/>
  <c r="H12158" i="15"/>
  <c r="G12158" i="15"/>
  <c r="F12158" i="15"/>
  <c r="D12158" i="15"/>
  <c r="E12158" i="15" s="1"/>
  <c r="O12157" i="15"/>
  <c r="N12157" i="15"/>
  <c r="M12157" i="15"/>
  <c r="L12157" i="15"/>
  <c r="K12157" i="15"/>
  <c r="J12157" i="15"/>
  <c r="I12157" i="15"/>
  <c r="H12157" i="15"/>
  <c r="G12157" i="15"/>
  <c r="F12157" i="15"/>
  <c r="D12157" i="15"/>
  <c r="E12157" i="15" s="1"/>
  <c r="O12156" i="15"/>
  <c r="N12156" i="15"/>
  <c r="M12156" i="15"/>
  <c r="L12156" i="15"/>
  <c r="K12156" i="15"/>
  <c r="J12156" i="15"/>
  <c r="I12156" i="15"/>
  <c r="H12156" i="15"/>
  <c r="G12156" i="15"/>
  <c r="F12156" i="15"/>
  <c r="D12156" i="15"/>
  <c r="E12156" i="15" s="1"/>
  <c r="O12155" i="15"/>
  <c r="N12155" i="15"/>
  <c r="M12155" i="15"/>
  <c r="L12155" i="15"/>
  <c r="K12155" i="15"/>
  <c r="J12155" i="15"/>
  <c r="I12155" i="15"/>
  <c r="H12155" i="15"/>
  <c r="G12155" i="15"/>
  <c r="F12155" i="15"/>
  <c r="D12155" i="15"/>
  <c r="E12155" i="15" s="1"/>
  <c r="O12154" i="15"/>
  <c r="N12154" i="15"/>
  <c r="M12154" i="15"/>
  <c r="L12154" i="15"/>
  <c r="K12154" i="15"/>
  <c r="J12154" i="15"/>
  <c r="I12154" i="15"/>
  <c r="H12154" i="15"/>
  <c r="G12154" i="15"/>
  <c r="F12154" i="15"/>
  <c r="D12154" i="15"/>
  <c r="E12154" i="15" s="1"/>
  <c r="O12153" i="15"/>
  <c r="N12153" i="15"/>
  <c r="M12153" i="15"/>
  <c r="L12153" i="15"/>
  <c r="K12153" i="15"/>
  <c r="J12153" i="15"/>
  <c r="I12153" i="15"/>
  <c r="H12153" i="15"/>
  <c r="G12153" i="15"/>
  <c r="F12153" i="15"/>
  <c r="D12153" i="15"/>
  <c r="E12153" i="15" s="1"/>
  <c r="O12152" i="15"/>
  <c r="N12152" i="15"/>
  <c r="M12152" i="15"/>
  <c r="L12152" i="15"/>
  <c r="K12152" i="15"/>
  <c r="J12152" i="15"/>
  <c r="I12152" i="15"/>
  <c r="H12152" i="15"/>
  <c r="G12152" i="15"/>
  <c r="F12152" i="15"/>
  <c r="D12152" i="15"/>
  <c r="E12152" i="15" s="1"/>
  <c r="O12151" i="15"/>
  <c r="N12151" i="15"/>
  <c r="M12151" i="15"/>
  <c r="L12151" i="15"/>
  <c r="K12151" i="15"/>
  <c r="J12151" i="15"/>
  <c r="I12151" i="15"/>
  <c r="H12151" i="15"/>
  <c r="G12151" i="15"/>
  <c r="F12151" i="15"/>
  <c r="D12151" i="15"/>
  <c r="E12151" i="15" s="1"/>
  <c r="O12150" i="15"/>
  <c r="N12150" i="15"/>
  <c r="M12150" i="15"/>
  <c r="L12150" i="15"/>
  <c r="K12150" i="15"/>
  <c r="J12150" i="15"/>
  <c r="I12150" i="15"/>
  <c r="H12150" i="15"/>
  <c r="G12150" i="15"/>
  <c r="F12150" i="15"/>
  <c r="D12150" i="15"/>
  <c r="E12150" i="15" s="1"/>
  <c r="O12149" i="15"/>
  <c r="N12149" i="15"/>
  <c r="M12149" i="15"/>
  <c r="L12149" i="15"/>
  <c r="K12149" i="15"/>
  <c r="J12149" i="15"/>
  <c r="I12149" i="15"/>
  <c r="H12149" i="15"/>
  <c r="G12149" i="15"/>
  <c r="F12149" i="15"/>
  <c r="D12149" i="15"/>
  <c r="E12149" i="15" s="1"/>
  <c r="O12148" i="15"/>
  <c r="N12148" i="15"/>
  <c r="M12148" i="15"/>
  <c r="L12148" i="15"/>
  <c r="K12148" i="15"/>
  <c r="J12148" i="15"/>
  <c r="I12148" i="15"/>
  <c r="H12148" i="15"/>
  <c r="G12148" i="15"/>
  <c r="F12148" i="15"/>
  <c r="D12148" i="15"/>
  <c r="E12148" i="15" s="1"/>
  <c r="O12147" i="15"/>
  <c r="N12147" i="15"/>
  <c r="M12147" i="15"/>
  <c r="L12147" i="15"/>
  <c r="K12147" i="15"/>
  <c r="J12147" i="15"/>
  <c r="I12147" i="15"/>
  <c r="H12147" i="15"/>
  <c r="G12147" i="15"/>
  <c r="F12147" i="15"/>
  <c r="D12147" i="15"/>
  <c r="E12147" i="15" s="1"/>
  <c r="O12146" i="15"/>
  <c r="N12146" i="15"/>
  <c r="M12146" i="15"/>
  <c r="L12146" i="15"/>
  <c r="K12146" i="15"/>
  <c r="J12146" i="15"/>
  <c r="I12146" i="15"/>
  <c r="H12146" i="15"/>
  <c r="G12146" i="15"/>
  <c r="F12146" i="15"/>
  <c r="D12146" i="15"/>
  <c r="E12146" i="15" s="1"/>
  <c r="O12145" i="15"/>
  <c r="N12145" i="15"/>
  <c r="M12145" i="15"/>
  <c r="L12145" i="15"/>
  <c r="K12145" i="15"/>
  <c r="J12145" i="15"/>
  <c r="I12145" i="15"/>
  <c r="H12145" i="15"/>
  <c r="G12145" i="15"/>
  <c r="F12145" i="15"/>
  <c r="D12145" i="15"/>
  <c r="E12145" i="15" s="1"/>
  <c r="O12144" i="15"/>
  <c r="N12144" i="15"/>
  <c r="M12144" i="15"/>
  <c r="L12144" i="15"/>
  <c r="K12144" i="15"/>
  <c r="J12144" i="15"/>
  <c r="I12144" i="15"/>
  <c r="H12144" i="15"/>
  <c r="G12144" i="15"/>
  <c r="F12144" i="15"/>
  <c r="D12144" i="15"/>
  <c r="E12144" i="15" s="1"/>
  <c r="O12143" i="15"/>
  <c r="N12143" i="15"/>
  <c r="M12143" i="15"/>
  <c r="L12143" i="15"/>
  <c r="K12143" i="15"/>
  <c r="J12143" i="15"/>
  <c r="I12143" i="15"/>
  <c r="H12143" i="15"/>
  <c r="G12143" i="15"/>
  <c r="F12143" i="15"/>
  <c r="D12143" i="15"/>
  <c r="E12143" i="15" s="1"/>
  <c r="O12142" i="15"/>
  <c r="N12142" i="15"/>
  <c r="M12142" i="15"/>
  <c r="L12142" i="15"/>
  <c r="K12142" i="15"/>
  <c r="J12142" i="15"/>
  <c r="I12142" i="15"/>
  <c r="H12142" i="15"/>
  <c r="G12142" i="15"/>
  <c r="F12142" i="15"/>
  <c r="D12142" i="15"/>
  <c r="E12142" i="15" s="1"/>
  <c r="O12141" i="15"/>
  <c r="N12141" i="15"/>
  <c r="M12141" i="15"/>
  <c r="L12141" i="15"/>
  <c r="K12141" i="15"/>
  <c r="J12141" i="15"/>
  <c r="I12141" i="15"/>
  <c r="H12141" i="15"/>
  <c r="G12141" i="15"/>
  <c r="F12141" i="15"/>
  <c r="D12141" i="15"/>
  <c r="E12141" i="15" s="1"/>
  <c r="O12140" i="15"/>
  <c r="N12140" i="15"/>
  <c r="M12140" i="15"/>
  <c r="L12140" i="15"/>
  <c r="K12140" i="15"/>
  <c r="J12140" i="15"/>
  <c r="I12140" i="15"/>
  <c r="H12140" i="15"/>
  <c r="G12140" i="15"/>
  <c r="F12140" i="15"/>
  <c r="D12140" i="15"/>
  <c r="E12140" i="15" s="1"/>
  <c r="O12139" i="15"/>
  <c r="N12139" i="15"/>
  <c r="M12139" i="15"/>
  <c r="L12139" i="15"/>
  <c r="K12139" i="15"/>
  <c r="J12139" i="15"/>
  <c r="I12139" i="15"/>
  <c r="H12139" i="15"/>
  <c r="G12139" i="15"/>
  <c r="F12139" i="15"/>
  <c r="D12139" i="15"/>
  <c r="E12139" i="15" s="1"/>
  <c r="O12138" i="15"/>
  <c r="N12138" i="15"/>
  <c r="M12138" i="15"/>
  <c r="L12138" i="15"/>
  <c r="K12138" i="15"/>
  <c r="J12138" i="15"/>
  <c r="I12138" i="15"/>
  <c r="H12138" i="15"/>
  <c r="G12138" i="15"/>
  <c r="F12138" i="15"/>
  <c r="D12138" i="15"/>
  <c r="E12138" i="15" s="1"/>
  <c r="O12137" i="15"/>
  <c r="N12137" i="15"/>
  <c r="M12137" i="15"/>
  <c r="L12137" i="15"/>
  <c r="K12137" i="15"/>
  <c r="J12137" i="15"/>
  <c r="I12137" i="15"/>
  <c r="H12137" i="15"/>
  <c r="G12137" i="15"/>
  <c r="F12137" i="15"/>
  <c r="D12137" i="15"/>
  <c r="E12137" i="15" s="1"/>
  <c r="O12136" i="15"/>
  <c r="N12136" i="15"/>
  <c r="M12136" i="15"/>
  <c r="L12136" i="15"/>
  <c r="K12136" i="15"/>
  <c r="J12136" i="15"/>
  <c r="I12136" i="15"/>
  <c r="H12136" i="15"/>
  <c r="G12136" i="15"/>
  <c r="F12136" i="15"/>
  <c r="D12136" i="15"/>
  <c r="E12136" i="15" s="1"/>
  <c r="O12135" i="15"/>
  <c r="N12135" i="15"/>
  <c r="M12135" i="15"/>
  <c r="L12135" i="15"/>
  <c r="K12135" i="15"/>
  <c r="J12135" i="15"/>
  <c r="I12135" i="15"/>
  <c r="H12135" i="15"/>
  <c r="G12135" i="15"/>
  <c r="F12135" i="15"/>
  <c r="D12135" i="15"/>
  <c r="E12135" i="15" s="1"/>
  <c r="O12134" i="15"/>
  <c r="N12134" i="15"/>
  <c r="M12134" i="15"/>
  <c r="L12134" i="15"/>
  <c r="K12134" i="15"/>
  <c r="J12134" i="15"/>
  <c r="I12134" i="15"/>
  <c r="H12134" i="15"/>
  <c r="G12134" i="15"/>
  <c r="F12134" i="15"/>
  <c r="D12134" i="15"/>
  <c r="E12134" i="15" s="1"/>
  <c r="O12133" i="15"/>
  <c r="N12133" i="15"/>
  <c r="M12133" i="15"/>
  <c r="L12133" i="15"/>
  <c r="K12133" i="15"/>
  <c r="J12133" i="15"/>
  <c r="I12133" i="15"/>
  <c r="H12133" i="15"/>
  <c r="G12133" i="15"/>
  <c r="F12133" i="15"/>
  <c r="D12133" i="15"/>
  <c r="E12133" i="15" s="1"/>
  <c r="O12132" i="15"/>
  <c r="N12132" i="15"/>
  <c r="M12132" i="15"/>
  <c r="L12132" i="15"/>
  <c r="K12132" i="15"/>
  <c r="J12132" i="15"/>
  <c r="I12132" i="15"/>
  <c r="H12132" i="15"/>
  <c r="G12132" i="15"/>
  <c r="F12132" i="15"/>
  <c r="D12132" i="15"/>
  <c r="E12132" i="15" s="1"/>
  <c r="O12131" i="15"/>
  <c r="N12131" i="15"/>
  <c r="M12131" i="15"/>
  <c r="L12131" i="15"/>
  <c r="K12131" i="15"/>
  <c r="J12131" i="15"/>
  <c r="I12131" i="15"/>
  <c r="H12131" i="15"/>
  <c r="G12131" i="15"/>
  <c r="F12131" i="15"/>
  <c r="D12131" i="15"/>
  <c r="E12131" i="15" s="1"/>
  <c r="O12130" i="15"/>
  <c r="N12130" i="15"/>
  <c r="M12130" i="15"/>
  <c r="L12130" i="15"/>
  <c r="K12130" i="15"/>
  <c r="J12130" i="15"/>
  <c r="I12130" i="15"/>
  <c r="H12130" i="15"/>
  <c r="G12130" i="15"/>
  <c r="F12130" i="15"/>
  <c r="D12130" i="15"/>
  <c r="E12130" i="15" s="1"/>
  <c r="O12129" i="15"/>
  <c r="N12129" i="15"/>
  <c r="M12129" i="15"/>
  <c r="L12129" i="15"/>
  <c r="K12129" i="15"/>
  <c r="J12129" i="15"/>
  <c r="I12129" i="15"/>
  <c r="H12129" i="15"/>
  <c r="G12129" i="15"/>
  <c r="F12129" i="15"/>
  <c r="D12129" i="15"/>
  <c r="E12129" i="15" s="1"/>
  <c r="O12128" i="15"/>
  <c r="N12128" i="15"/>
  <c r="M12128" i="15"/>
  <c r="L12128" i="15"/>
  <c r="K12128" i="15"/>
  <c r="J12128" i="15"/>
  <c r="I12128" i="15"/>
  <c r="H12128" i="15"/>
  <c r="G12128" i="15"/>
  <c r="F12128" i="15"/>
  <c r="D12128" i="15"/>
  <c r="E12128" i="15" s="1"/>
  <c r="O12127" i="15"/>
  <c r="N12127" i="15"/>
  <c r="M12127" i="15"/>
  <c r="L12127" i="15"/>
  <c r="K12127" i="15"/>
  <c r="J12127" i="15"/>
  <c r="I12127" i="15"/>
  <c r="H12127" i="15"/>
  <c r="G12127" i="15"/>
  <c r="F12127" i="15"/>
  <c r="D12127" i="15"/>
  <c r="E12127" i="15" s="1"/>
  <c r="O12126" i="15"/>
  <c r="N12126" i="15"/>
  <c r="M12126" i="15"/>
  <c r="L12126" i="15"/>
  <c r="K12126" i="15"/>
  <c r="J12126" i="15"/>
  <c r="I12126" i="15"/>
  <c r="H12126" i="15"/>
  <c r="G12126" i="15"/>
  <c r="F12126" i="15"/>
  <c r="D12126" i="15"/>
  <c r="E12126" i="15" s="1"/>
  <c r="O12125" i="15"/>
  <c r="N12125" i="15"/>
  <c r="M12125" i="15"/>
  <c r="L12125" i="15"/>
  <c r="K12125" i="15"/>
  <c r="J12125" i="15"/>
  <c r="I12125" i="15"/>
  <c r="H12125" i="15"/>
  <c r="G12125" i="15"/>
  <c r="F12125" i="15"/>
  <c r="D12125" i="15"/>
  <c r="E12125" i="15" s="1"/>
  <c r="O12124" i="15"/>
  <c r="N12124" i="15"/>
  <c r="M12124" i="15"/>
  <c r="L12124" i="15"/>
  <c r="K12124" i="15"/>
  <c r="J12124" i="15"/>
  <c r="I12124" i="15"/>
  <c r="H12124" i="15"/>
  <c r="G12124" i="15"/>
  <c r="F12124" i="15"/>
  <c r="D12124" i="15"/>
  <c r="E12124" i="15" s="1"/>
  <c r="O12123" i="15"/>
  <c r="N12123" i="15"/>
  <c r="M12123" i="15"/>
  <c r="L12123" i="15"/>
  <c r="K12123" i="15"/>
  <c r="J12123" i="15"/>
  <c r="I12123" i="15"/>
  <c r="H12123" i="15"/>
  <c r="G12123" i="15"/>
  <c r="F12123" i="15"/>
  <c r="D12123" i="15"/>
  <c r="E12123" i="15" s="1"/>
  <c r="O12122" i="15"/>
  <c r="N12122" i="15"/>
  <c r="M12122" i="15"/>
  <c r="L12122" i="15"/>
  <c r="K12122" i="15"/>
  <c r="J12122" i="15"/>
  <c r="I12122" i="15"/>
  <c r="H12122" i="15"/>
  <c r="G12122" i="15"/>
  <c r="F12122" i="15"/>
  <c r="D12122" i="15"/>
  <c r="E12122" i="15" s="1"/>
  <c r="O12121" i="15"/>
  <c r="N12121" i="15"/>
  <c r="M12121" i="15"/>
  <c r="L12121" i="15"/>
  <c r="K12121" i="15"/>
  <c r="J12121" i="15"/>
  <c r="I12121" i="15"/>
  <c r="H12121" i="15"/>
  <c r="G12121" i="15"/>
  <c r="F12121" i="15"/>
  <c r="D12121" i="15"/>
  <c r="E12121" i="15" s="1"/>
  <c r="O12120" i="15"/>
  <c r="N12120" i="15"/>
  <c r="M12120" i="15"/>
  <c r="L12120" i="15"/>
  <c r="K12120" i="15"/>
  <c r="J12120" i="15"/>
  <c r="I12120" i="15"/>
  <c r="H12120" i="15"/>
  <c r="G12120" i="15"/>
  <c r="F12120" i="15"/>
  <c r="D12120" i="15"/>
  <c r="E12120" i="15" s="1"/>
  <c r="O12119" i="15"/>
  <c r="N12119" i="15"/>
  <c r="M12119" i="15"/>
  <c r="L12119" i="15"/>
  <c r="K12119" i="15"/>
  <c r="J12119" i="15"/>
  <c r="I12119" i="15"/>
  <c r="H12119" i="15"/>
  <c r="G12119" i="15"/>
  <c r="F12119" i="15"/>
  <c r="D12119" i="15"/>
  <c r="E12119" i="15" s="1"/>
  <c r="O12118" i="15"/>
  <c r="N12118" i="15"/>
  <c r="M12118" i="15"/>
  <c r="L12118" i="15"/>
  <c r="K12118" i="15"/>
  <c r="J12118" i="15"/>
  <c r="I12118" i="15"/>
  <c r="H12118" i="15"/>
  <c r="G12118" i="15"/>
  <c r="F12118" i="15"/>
  <c r="D12118" i="15"/>
  <c r="E12118" i="15" s="1"/>
  <c r="O12117" i="15"/>
  <c r="N12117" i="15"/>
  <c r="M12117" i="15"/>
  <c r="L12117" i="15"/>
  <c r="K12117" i="15"/>
  <c r="J12117" i="15"/>
  <c r="I12117" i="15"/>
  <c r="H12117" i="15"/>
  <c r="G12117" i="15"/>
  <c r="F12117" i="15"/>
  <c r="D12117" i="15"/>
  <c r="E12117" i="15" s="1"/>
  <c r="O12116" i="15"/>
  <c r="N12116" i="15"/>
  <c r="M12116" i="15"/>
  <c r="L12116" i="15"/>
  <c r="K12116" i="15"/>
  <c r="J12116" i="15"/>
  <c r="I12116" i="15"/>
  <c r="H12116" i="15"/>
  <c r="G12116" i="15"/>
  <c r="F12116" i="15"/>
  <c r="D12116" i="15"/>
  <c r="E12116" i="15" s="1"/>
  <c r="O12115" i="15"/>
  <c r="N12115" i="15"/>
  <c r="M12115" i="15"/>
  <c r="L12115" i="15"/>
  <c r="K12115" i="15"/>
  <c r="J12115" i="15"/>
  <c r="I12115" i="15"/>
  <c r="H12115" i="15"/>
  <c r="G12115" i="15"/>
  <c r="F12115" i="15"/>
  <c r="D12115" i="15"/>
  <c r="E12115" i="15" s="1"/>
  <c r="O12114" i="15"/>
  <c r="N12114" i="15"/>
  <c r="M12114" i="15"/>
  <c r="L12114" i="15"/>
  <c r="K12114" i="15"/>
  <c r="J12114" i="15"/>
  <c r="I12114" i="15"/>
  <c r="H12114" i="15"/>
  <c r="G12114" i="15"/>
  <c r="F12114" i="15"/>
  <c r="D12114" i="15"/>
  <c r="E12114" i="15" s="1"/>
  <c r="O12113" i="15"/>
  <c r="N12113" i="15"/>
  <c r="M12113" i="15"/>
  <c r="L12113" i="15"/>
  <c r="K12113" i="15"/>
  <c r="J12113" i="15"/>
  <c r="I12113" i="15"/>
  <c r="H12113" i="15"/>
  <c r="G12113" i="15"/>
  <c r="F12113" i="15"/>
  <c r="D12113" i="15"/>
  <c r="E12113" i="15" s="1"/>
  <c r="O12112" i="15"/>
  <c r="N12112" i="15"/>
  <c r="M12112" i="15"/>
  <c r="L12112" i="15"/>
  <c r="K12112" i="15"/>
  <c r="J12112" i="15"/>
  <c r="I12112" i="15"/>
  <c r="H12112" i="15"/>
  <c r="G12112" i="15"/>
  <c r="F12112" i="15"/>
  <c r="D12112" i="15"/>
  <c r="E12112" i="15" s="1"/>
  <c r="O12111" i="15"/>
  <c r="N12111" i="15"/>
  <c r="M12111" i="15"/>
  <c r="L12111" i="15"/>
  <c r="K12111" i="15"/>
  <c r="J12111" i="15"/>
  <c r="I12111" i="15"/>
  <c r="H12111" i="15"/>
  <c r="G12111" i="15"/>
  <c r="F12111" i="15"/>
  <c r="D12111" i="15"/>
  <c r="E12111" i="15" s="1"/>
  <c r="O12110" i="15"/>
  <c r="N12110" i="15"/>
  <c r="M12110" i="15"/>
  <c r="L12110" i="15"/>
  <c r="K12110" i="15"/>
  <c r="J12110" i="15"/>
  <c r="I12110" i="15"/>
  <c r="H12110" i="15"/>
  <c r="G12110" i="15"/>
  <c r="F12110" i="15"/>
  <c r="D12110" i="15"/>
  <c r="E12110" i="15" s="1"/>
  <c r="O12109" i="15"/>
  <c r="N12109" i="15"/>
  <c r="M12109" i="15"/>
  <c r="L12109" i="15"/>
  <c r="K12109" i="15"/>
  <c r="J12109" i="15"/>
  <c r="I12109" i="15"/>
  <c r="H12109" i="15"/>
  <c r="G12109" i="15"/>
  <c r="F12109" i="15"/>
  <c r="D12109" i="15"/>
  <c r="E12109" i="15" s="1"/>
  <c r="O12108" i="15"/>
  <c r="N12108" i="15"/>
  <c r="M12108" i="15"/>
  <c r="L12108" i="15"/>
  <c r="K12108" i="15"/>
  <c r="J12108" i="15"/>
  <c r="I12108" i="15"/>
  <c r="H12108" i="15"/>
  <c r="G12108" i="15"/>
  <c r="F12108" i="15"/>
  <c r="D12108" i="15"/>
  <c r="E12108" i="15" s="1"/>
  <c r="O12107" i="15"/>
  <c r="N12107" i="15"/>
  <c r="M12107" i="15"/>
  <c r="L12107" i="15"/>
  <c r="K12107" i="15"/>
  <c r="J12107" i="15"/>
  <c r="I12107" i="15"/>
  <c r="H12107" i="15"/>
  <c r="G12107" i="15"/>
  <c r="F12107" i="15"/>
  <c r="D12107" i="15"/>
  <c r="E12107" i="15" s="1"/>
  <c r="O12106" i="15"/>
  <c r="N12106" i="15"/>
  <c r="M12106" i="15"/>
  <c r="L12106" i="15"/>
  <c r="K12106" i="15"/>
  <c r="J12106" i="15"/>
  <c r="I12106" i="15"/>
  <c r="H12106" i="15"/>
  <c r="G12106" i="15"/>
  <c r="F12106" i="15"/>
  <c r="D12106" i="15"/>
  <c r="E12106" i="15" s="1"/>
  <c r="O12105" i="15"/>
  <c r="N12105" i="15"/>
  <c r="M12105" i="15"/>
  <c r="L12105" i="15"/>
  <c r="K12105" i="15"/>
  <c r="J12105" i="15"/>
  <c r="I12105" i="15"/>
  <c r="H12105" i="15"/>
  <c r="G12105" i="15"/>
  <c r="F12105" i="15"/>
  <c r="D12105" i="15"/>
  <c r="E12105" i="15" s="1"/>
  <c r="O12104" i="15"/>
  <c r="N12104" i="15"/>
  <c r="M12104" i="15"/>
  <c r="L12104" i="15"/>
  <c r="K12104" i="15"/>
  <c r="J12104" i="15"/>
  <c r="I12104" i="15"/>
  <c r="H12104" i="15"/>
  <c r="G12104" i="15"/>
  <c r="F12104" i="15"/>
  <c r="D12104" i="15"/>
  <c r="E12104" i="15" s="1"/>
  <c r="O12103" i="15"/>
  <c r="N12103" i="15"/>
  <c r="M12103" i="15"/>
  <c r="L12103" i="15"/>
  <c r="K12103" i="15"/>
  <c r="J12103" i="15"/>
  <c r="I12103" i="15"/>
  <c r="H12103" i="15"/>
  <c r="G12103" i="15"/>
  <c r="F12103" i="15"/>
  <c r="D12103" i="15"/>
  <c r="E12103" i="15" s="1"/>
  <c r="O12102" i="15"/>
  <c r="N12102" i="15"/>
  <c r="M12102" i="15"/>
  <c r="L12102" i="15"/>
  <c r="K12102" i="15"/>
  <c r="J12102" i="15"/>
  <c r="I12102" i="15"/>
  <c r="H12102" i="15"/>
  <c r="G12102" i="15"/>
  <c r="F12102" i="15"/>
  <c r="D12102" i="15"/>
  <c r="E12102" i="15" s="1"/>
  <c r="O12101" i="15"/>
  <c r="N12101" i="15"/>
  <c r="M12101" i="15"/>
  <c r="L12101" i="15"/>
  <c r="K12101" i="15"/>
  <c r="J12101" i="15"/>
  <c r="I12101" i="15"/>
  <c r="H12101" i="15"/>
  <c r="G12101" i="15"/>
  <c r="F12101" i="15"/>
  <c r="D12101" i="15"/>
  <c r="E12101" i="15" s="1"/>
  <c r="O12100" i="15"/>
  <c r="N12100" i="15"/>
  <c r="M12100" i="15"/>
  <c r="L12100" i="15"/>
  <c r="K12100" i="15"/>
  <c r="J12100" i="15"/>
  <c r="I12100" i="15"/>
  <c r="H12100" i="15"/>
  <c r="G12100" i="15"/>
  <c r="F12100" i="15"/>
  <c r="D12100" i="15"/>
  <c r="E12100" i="15" s="1"/>
  <c r="O12099" i="15"/>
  <c r="N12099" i="15"/>
  <c r="M12099" i="15"/>
  <c r="L12099" i="15"/>
  <c r="K12099" i="15"/>
  <c r="J12099" i="15"/>
  <c r="I12099" i="15"/>
  <c r="H12099" i="15"/>
  <c r="G12099" i="15"/>
  <c r="F12099" i="15"/>
  <c r="D12099" i="15"/>
  <c r="E12099" i="15" s="1"/>
  <c r="O12098" i="15"/>
  <c r="N12098" i="15"/>
  <c r="M12098" i="15"/>
  <c r="L12098" i="15"/>
  <c r="K12098" i="15"/>
  <c r="J12098" i="15"/>
  <c r="I12098" i="15"/>
  <c r="H12098" i="15"/>
  <c r="G12098" i="15"/>
  <c r="F12098" i="15"/>
  <c r="D12098" i="15"/>
  <c r="E12098" i="15" s="1"/>
  <c r="O12097" i="15"/>
  <c r="N12097" i="15"/>
  <c r="M12097" i="15"/>
  <c r="L12097" i="15"/>
  <c r="K12097" i="15"/>
  <c r="J12097" i="15"/>
  <c r="I12097" i="15"/>
  <c r="H12097" i="15"/>
  <c r="G12097" i="15"/>
  <c r="F12097" i="15"/>
  <c r="D12097" i="15"/>
  <c r="E12097" i="15" s="1"/>
  <c r="O12096" i="15"/>
  <c r="N12096" i="15"/>
  <c r="M12096" i="15"/>
  <c r="L12096" i="15"/>
  <c r="K12096" i="15"/>
  <c r="J12096" i="15"/>
  <c r="I12096" i="15"/>
  <c r="H12096" i="15"/>
  <c r="G12096" i="15"/>
  <c r="F12096" i="15"/>
  <c r="D12096" i="15"/>
  <c r="E12096" i="15" s="1"/>
  <c r="O12095" i="15"/>
  <c r="N12095" i="15"/>
  <c r="M12095" i="15"/>
  <c r="L12095" i="15"/>
  <c r="K12095" i="15"/>
  <c r="J12095" i="15"/>
  <c r="I12095" i="15"/>
  <c r="H12095" i="15"/>
  <c r="G12095" i="15"/>
  <c r="F12095" i="15"/>
  <c r="D12095" i="15"/>
  <c r="E12095" i="15" s="1"/>
  <c r="O12094" i="15"/>
  <c r="N12094" i="15"/>
  <c r="M12094" i="15"/>
  <c r="L12094" i="15"/>
  <c r="K12094" i="15"/>
  <c r="J12094" i="15"/>
  <c r="I12094" i="15"/>
  <c r="H12094" i="15"/>
  <c r="G12094" i="15"/>
  <c r="F12094" i="15"/>
  <c r="D12094" i="15"/>
  <c r="E12094" i="15" s="1"/>
  <c r="O12093" i="15"/>
  <c r="N12093" i="15"/>
  <c r="M12093" i="15"/>
  <c r="L12093" i="15"/>
  <c r="K12093" i="15"/>
  <c r="J12093" i="15"/>
  <c r="I12093" i="15"/>
  <c r="H12093" i="15"/>
  <c r="G12093" i="15"/>
  <c r="F12093" i="15"/>
  <c r="D12093" i="15"/>
  <c r="E12093" i="15" s="1"/>
  <c r="O12092" i="15"/>
  <c r="N12092" i="15"/>
  <c r="M12092" i="15"/>
  <c r="L12092" i="15"/>
  <c r="K12092" i="15"/>
  <c r="J12092" i="15"/>
  <c r="I12092" i="15"/>
  <c r="H12092" i="15"/>
  <c r="G12092" i="15"/>
  <c r="F12092" i="15"/>
  <c r="D12092" i="15"/>
  <c r="E12092" i="15" s="1"/>
  <c r="O12091" i="15"/>
  <c r="N12091" i="15"/>
  <c r="M12091" i="15"/>
  <c r="L12091" i="15"/>
  <c r="K12091" i="15"/>
  <c r="J12091" i="15"/>
  <c r="I12091" i="15"/>
  <c r="H12091" i="15"/>
  <c r="G12091" i="15"/>
  <c r="F12091" i="15"/>
  <c r="D12091" i="15"/>
  <c r="E12091" i="15" s="1"/>
  <c r="O12090" i="15"/>
  <c r="N12090" i="15"/>
  <c r="M12090" i="15"/>
  <c r="L12090" i="15"/>
  <c r="K12090" i="15"/>
  <c r="J12090" i="15"/>
  <c r="I12090" i="15"/>
  <c r="H12090" i="15"/>
  <c r="G12090" i="15"/>
  <c r="F12090" i="15"/>
  <c r="D12090" i="15"/>
  <c r="E12090" i="15" s="1"/>
  <c r="O12089" i="15"/>
  <c r="N12089" i="15"/>
  <c r="M12089" i="15"/>
  <c r="L12089" i="15"/>
  <c r="K12089" i="15"/>
  <c r="J12089" i="15"/>
  <c r="I12089" i="15"/>
  <c r="H12089" i="15"/>
  <c r="G12089" i="15"/>
  <c r="F12089" i="15"/>
  <c r="D12089" i="15"/>
  <c r="E12089" i="15" s="1"/>
  <c r="O12088" i="15"/>
  <c r="N12088" i="15"/>
  <c r="M12088" i="15"/>
  <c r="L12088" i="15"/>
  <c r="K12088" i="15"/>
  <c r="J12088" i="15"/>
  <c r="I12088" i="15"/>
  <c r="H12088" i="15"/>
  <c r="G12088" i="15"/>
  <c r="F12088" i="15"/>
  <c r="D12088" i="15"/>
  <c r="E12088" i="15" s="1"/>
  <c r="O12087" i="15"/>
  <c r="N12087" i="15"/>
  <c r="M12087" i="15"/>
  <c r="L12087" i="15"/>
  <c r="K12087" i="15"/>
  <c r="J12087" i="15"/>
  <c r="I12087" i="15"/>
  <c r="H12087" i="15"/>
  <c r="G12087" i="15"/>
  <c r="F12087" i="15"/>
  <c r="D12087" i="15"/>
  <c r="E12087" i="15" s="1"/>
  <c r="O12086" i="15"/>
  <c r="N12086" i="15"/>
  <c r="M12086" i="15"/>
  <c r="L12086" i="15"/>
  <c r="K12086" i="15"/>
  <c r="J12086" i="15"/>
  <c r="I12086" i="15"/>
  <c r="H12086" i="15"/>
  <c r="G12086" i="15"/>
  <c r="F12086" i="15"/>
  <c r="D12086" i="15"/>
  <c r="E12086" i="15" s="1"/>
  <c r="O12085" i="15"/>
  <c r="N12085" i="15"/>
  <c r="M12085" i="15"/>
  <c r="L12085" i="15"/>
  <c r="K12085" i="15"/>
  <c r="J12085" i="15"/>
  <c r="I12085" i="15"/>
  <c r="H12085" i="15"/>
  <c r="G12085" i="15"/>
  <c r="F12085" i="15"/>
  <c r="D12085" i="15"/>
  <c r="E12085" i="15" s="1"/>
  <c r="O12084" i="15"/>
  <c r="N12084" i="15"/>
  <c r="M12084" i="15"/>
  <c r="L12084" i="15"/>
  <c r="K12084" i="15"/>
  <c r="J12084" i="15"/>
  <c r="I12084" i="15"/>
  <c r="H12084" i="15"/>
  <c r="G12084" i="15"/>
  <c r="F12084" i="15"/>
  <c r="D12084" i="15"/>
  <c r="E12084" i="15" s="1"/>
  <c r="O12083" i="15"/>
  <c r="N12083" i="15"/>
  <c r="M12083" i="15"/>
  <c r="L12083" i="15"/>
  <c r="K12083" i="15"/>
  <c r="J12083" i="15"/>
  <c r="I12083" i="15"/>
  <c r="H12083" i="15"/>
  <c r="G12083" i="15"/>
  <c r="F12083" i="15"/>
  <c r="D12083" i="15"/>
  <c r="E12083" i="15" s="1"/>
  <c r="O12082" i="15"/>
  <c r="N12082" i="15"/>
  <c r="M12082" i="15"/>
  <c r="L12082" i="15"/>
  <c r="K12082" i="15"/>
  <c r="J12082" i="15"/>
  <c r="I12082" i="15"/>
  <c r="H12082" i="15"/>
  <c r="G12082" i="15"/>
  <c r="F12082" i="15"/>
  <c r="D12082" i="15"/>
  <c r="E12082" i="15" s="1"/>
  <c r="O12081" i="15"/>
  <c r="N12081" i="15"/>
  <c r="M12081" i="15"/>
  <c r="L12081" i="15"/>
  <c r="K12081" i="15"/>
  <c r="J12081" i="15"/>
  <c r="I12081" i="15"/>
  <c r="H12081" i="15"/>
  <c r="G12081" i="15"/>
  <c r="F12081" i="15"/>
  <c r="D12081" i="15"/>
  <c r="E12081" i="15" s="1"/>
  <c r="O12080" i="15"/>
  <c r="N12080" i="15"/>
  <c r="M12080" i="15"/>
  <c r="L12080" i="15"/>
  <c r="K12080" i="15"/>
  <c r="J12080" i="15"/>
  <c r="I12080" i="15"/>
  <c r="H12080" i="15"/>
  <c r="G12080" i="15"/>
  <c r="F12080" i="15"/>
  <c r="D12080" i="15"/>
  <c r="E12080" i="15" s="1"/>
  <c r="O12079" i="15"/>
  <c r="N12079" i="15"/>
  <c r="M12079" i="15"/>
  <c r="L12079" i="15"/>
  <c r="K12079" i="15"/>
  <c r="J12079" i="15"/>
  <c r="I12079" i="15"/>
  <c r="H12079" i="15"/>
  <c r="G12079" i="15"/>
  <c r="F12079" i="15"/>
  <c r="D12079" i="15"/>
  <c r="E12079" i="15" s="1"/>
  <c r="O12078" i="15"/>
  <c r="N12078" i="15"/>
  <c r="M12078" i="15"/>
  <c r="L12078" i="15"/>
  <c r="K12078" i="15"/>
  <c r="J12078" i="15"/>
  <c r="I12078" i="15"/>
  <c r="H12078" i="15"/>
  <c r="G12078" i="15"/>
  <c r="F12078" i="15"/>
  <c r="D12078" i="15"/>
  <c r="E12078" i="15" s="1"/>
  <c r="O12077" i="15"/>
  <c r="N12077" i="15"/>
  <c r="M12077" i="15"/>
  <c r="L12077" i="15"/>
  <c r="K12077" i="15"/>
  <c r="J12077" i="15"/>
  <c r="I12077" i="15"/>
  <c r="H12077" i="15"/>
  <c r="G12077" i="15"/>
  <c r="F12077" i="15"/>
  <c r="D12077" i="15"/>
  <c r="E12077" i="15" s="1"/>
  <c r="O12076" i="15"/>
  <c r="N12076" i="15"/>
  <c r="M12076" i="15"/>
  <c r="L12076" i="15"/>
  <c r="K12076" i="15"/>
  <c r="J12076" i="15"/>
  <c r="I12076" i="15"/>
  <c r="H12076" i="15"/>
  <c r="G12076" i="15"/>
  <c r="F12076" i="15"/>
  <c r="D12076" i="15"/>
  <c r="E12076" i="15" s="1"/>
  <c r="O12075" i="15"/>
  <c r="N12075" i="15"/>
  <c r="M12075" i="15"/>
  <c r="L12075" i="15"/>
  <c r="K12075" i="15"/>
  <c r="J12075" i="15"/>
  <c r="I12075" i="15"/>
  <c r="H12075" i="15"/>
  <c r="G12075" i="15"/>
  <c r="F12075" i="15"/>
  <c r="D12075" i="15"/>
  <c r="E12075" i="15" s="1"/>
  <c r="O12074" i="15"/>
  <c r="N12074" i="15"/>
  <c r="M12074" i="15"/>
  <c r="L12074" i="15"/>
  <c r="K12074" i="15"/>
  <c r="J12074" i="15"/>
  <c r="I12074" i="15"/>
  <c r="H12074" i="15"/>
  <c r="G12074" i="15"/>
  <c r="F12074" i="15"/>
  <c r="D12074" i="15"/>
  <c r="E12074" i="15" s="1"/>
  <c r="O12073" i="15"/>
  <c r="N12073" i="15"/>
  <c r="M12073" i="15"/>
  <c r="L12073" i="15"/>
  <c r="K12073" i="15"/>
  <c r="J12073" i="15"/>
  <c r="I12073" i="15"/>
  <c r="H12073" i="15"/>
  <c r="G12073" i="15"/>
  <c r="F12073" i="15"/>
  <c r="D12073" i="15"/>
  <c r="E12073" i="15" s="1"/>
  <c r="O12072" i="15"/>
  <c r="N12072" i="15"/>
  <c r="M12072" i="15"/>
  <c r="L12072" i="15"/>
  <c r="K12072" i="15"/>
  <c r="J12072" i="15"/>
  <c r="I12072" i="15"/>
  <c r="H12072" i="15"/>
  <c r="G12072" i="15"/>
  <c r="F12072" i="15"/>
  <c r="D12072" i="15"/>
  <c r="E12072" i="15" s="1"/>
  <c r="O12071" i="15"/>
  <c r="N12071" i="15"/>
  <c r="M12071" i="15"/>
  <c r="L12071" i="15"/>
  <c r="K12071" i="15"/>
  <c r="J12071" i="15"/>
  <c r="I12071" i="15"/>
  <c r="H12071" i="15"/>
  <c r="G12071" i="15"/>
  <c r="F12071" i="15"/>
  <c r="D12071" i="15"/>
  <c r="E12071" i="15" s="1"/>
  <c r="O12070" i="15"/>
  <c r="N12070" i="15"/>
  <c r="M12070" i="15"/>
  <c r="L12070" i="15"/>
  <c r="K12070" i="15"/>
  <c r="J12070" i="15"/>
  <c r="I12070" i="15"/>
  <c r="H12070" i="15"/>
  <c r="G12070" i="15"/>
  <c r="F12070" i="15"/>
  <c r="D12070" i="15"/>
  <c r="E12070" i="15" s="1"/>
  <c r="O12069" i="15"/>
  <c r="N12069" i="15"/>
  <c r="M12069" i="15"/>
  <c r="L12069" i="15"/>
  <c r="K12069" i="15"/>
  <c r="J12069" i="15"/>
  <c r="I12069" i="15"/>
  <c r="H12069" i="15"/>
  <c r="G12069" i="15"/>
  <c r="F12069" i="15"/>
  <c r="D12069" i="15"/>
  <c r="E12069" i="15" s="1"/>
  <c r="O12068" i="15"/>
  <c r="N12068" i="15"/>
  <c r="M12068" i="15"/>
  <c r="L12068" i="15"/>
  <c r="K12068" i="15"/>
  <c r="J12068" i="15"/>
  <c r="I12068" i="15"/>
  <c r="H12068" i="15"/>
  <c r="G12068" i="15"/>
  <c r="F12068" i="15"/>
  <c r="D12068" i="15"/>
  <c r="E12068" i="15" s="1"/>
  <c r="O12067" i="15"/>
  <c r="N12067" i="15"/>
  <c r="M12067" i="15"/>
  <c r="L12067" i="15"/>
  <c r="K12067" i="15"/>
  <c r="J12067" i="15"/>
  <c r="I12067" i="15"/>
  <c r="H12067" i="15"/>
  <c r="G12067" i="15"/>
  <c r="F12067" i="15"/>
  <c r="D12067" i="15"/>
  <c r="E12067" i="15" s="1"/>
  <c r="O12066" i="15"/>
  <c r="N12066" i="15"/>
  <c r="M12066" i="15"/>
  <c r="L12066" i="15"/>
  <c r="K12066" i="15"/>
  <c r="J12066" i="15"/>
  <c r="I12066" i="15"/>
  <c r="H12066" i="15"/>
  <c r="G12066" i="15"/>
  <c r="F12066" i="15"/>
  <c r="D12066" i="15"/>
  <c r="E12066" i="15" s="1"/>
  <c r="O12065" i="15"/>
  <c r="N12065" i="15"/>
  <c r="M12065" i="15"/>
  <c r="L12065" i="15"/>
  <c r="K12065" i="15"/>
  <c r="J12065" i="15"/>
  <c r="I12065" i="15"/>
  <c r="H12065" i="15"/>
  <c r="G12065" i="15"/>
  <c r="F12065" i="15"/>
  <c r="D12065" i="15"/>
  <c r="E12065" i="15" s="1"/>
  <c r="O12064" i="15"/>
  <c r="N12064" i="15"/>
  <c r="M12064" i="15"/>
  <c r="L12064" i="15"/>
  <c r="K12064" i="15"/>
  <c r="J12064" i="15"/>
  <c r="I12064" i="15"/>
  <c r="H12064" i="15"/>
  <c r="G12064" i="15"/>
  <c r="F12064" i="15"/>
  <c r="D12064" i="15"/>
  <c r="E12064" i="15" s="1"/>
  <c r="O12063" i="15"/>
  <c r="N12063" i="15"/>
  <c r="M12063" i="15"/>
  <c r="L12063" i="15"/>
  <c r="K12063" i="15"/>
  <c r="J12063" i="15"/>
  <c r="I12063" i="15"/>
  <c r="H12063" i="15"/>
  <c r="G12063" i="15"/>
  <c r="F12063" i="15"/>
  <c r="D12063" i="15"/>
  <c r="E12063" i="15" s="1"/>
  <c r="O12062" i="15"/>
  <c r="N12062" i="15"/>
  <c r="M12062" i="15"/>
  <c r="L12062" i="15"/>
  <c r="K12062" i="15"/>
  <c r="J12062" i="15"/>
  <c r="I12062" i="15"/>
  <c r="H12062" i="15"/>
  <c r="G12062" i="15"/>
  <c r="F12062" i="15"/>
  <c r="D12062" i="15"/>
  <c r="E12062" i="15" s="1"/>
  <c r="O12061" i="15"/>
  <c r="N12061" i="15"/>
  <c r="M12061" i="15"/>
  <c r="L12061" i="15"/>
  <c r="K12061" i="15"/>
  <c r="J12061" i="15"/>
  <c r="I12061" i="15"/>
  <c r="H12061" i="15"/>
  <c r="G12061" i="15"/>
  <c r="F12061" i="15"/>
  <c r="D12061" i="15"/>
  <c r="E12061" i="15" s="1"/>
  <c r="O12060" i="15"/>
  <c r="N12060" i="15"/>
  <c r="M12060" i="15"/>
  <c r="L12060" i="15"/>
  <c r="K12060" i="15"/>
  <c r="J12060" i="15"/>
  <c r="I12060" i="15"/>
  <c r="H12060" i="15"/>
  <c r="G12060" i="15"/>
  <c r="F12060" i="15"/>
  <c r="D12060" i="15"/>
  <c r="E12060" i="15" s="1"/>
  <c r="O12059" i="15"/>
  <c r="N12059" i="15"/>
  <c r="M12059" i="15"/>
  <c r="L12059" i="15"/>
  <c r="K12059" i="15"/>
  <c r="J12059" i="15"/>
  <c r="I12059" i="15"/>
  <c r="H12059" i="15"/>
  <c r="G12059" i="15"/>
  <c r="F12059" i="15"/>
  <c r="D12059" i="15"/>
  <c r="E12059" i="15" s="1"/>
  <c r="O12058" i="15"/>
  <c r="N12058" i="15"/>
  <c r="M12058" i="15"/>
  <c r="L12058" i="15"/>
  <c r="K12058" i="15"/>
  <c r="J12058" i="15"/>
  <c r="I12058" i="15"/>
  <c r="H12058" i="15"/>
  <c r="G12058" i="15"/>
  <c r="F12058" i="15"/>
  <c r="D12058" i="15"/>
  <c r="E12058" i="15" s="1"/>
  <c r="O12057" i="15"/>
  <c r="N12057" i="15"/>
  <c r="M12057" i="15"/>
  <c r="L12057" i="15"/>
  <c r="K12057" i="15"/>
  <c r="J12057" i="15"/>
  <c r="I12057" i="15"/>
  <c r="H12057" i="15"/>
  <c r="G12057" i="15"/>
  <c r="F12057" i="15"/>
  <c r="D12057" i="15"/>
  <c r="E12057" i="15" s="1"/>
  <c r="O12056" i="15"/>
  <c r="N12056" i="15"/>
  <c r="M12056" i="15"/>
  <c r="L12056" i="15"/>
  <c r="K12056" i="15"/>
  <c r="J12056" i="15"/>
  <c r="I12056" i="15"/>
  <c r="H12056" i="15"/>
  <c r="G12056" i="15"/>
  <c r="F12056" i="15"/>
  <c r="D12056" i="15"/>
  <c r="E12056" i="15" s="1"/>
  <c r="O12055" i="15"/>
  <c r="N12055" i="15"/>
  <c r="M12055" i="15"/>
  <c r="L12055" i="15"/>
  <c r="K12055" i="15"/>
  <c r="J12055" i="15"/>
  <c r="I12055" i="15"/>
  <c r="H12055" i="15"/>
  <c r="G12055" i="15"/>
  <c r="F12055" i="15"/>
  <c r="D12055" i="15"/>
  <c r="E12055" i="15" s="1"/>
  <c r="O12054" i="15"/>
  <c r="N12054" i="15"/>
  <c r="M12054" i="15"/>
  <c r="L12054" i="15"/>
  <c r="K12054" i="15"/>
  <c r="J12054" i="15"/>
  <c r="I12054" i="15"/>
  <c r="H12054" i="15"/>
  <c r="G12054" i="15"/>
  <c r="F12054" i="15"/>
  <c r="D12054" i="15"/>
  <c r="E12054" i="15" s="1"/>
  <c r="O12053" i="15"/>
  <c r="N12053" i="15"/>
  <c r="M12053" i="15"/>
  <c r="L12053" i="15"/>
  <c r="K12053" i="15"/>
  <c r="J12053" i="15"/>
  <c r="I12053" i="15"/>
  <c r="H12053" i="15"/>
  <c r="G12053" i="15"/>
  <c r="F12053" i="15"/>
  <c r="D12053" i="15"/>
  <c r="E12053" i="15" s="1"/>
  <c r="O12052" i="15"/>
  <c r="N12052" i="15"/>
  <c r="M12052" i="15"/>
  <c r="L12052" i="15"/>
  <c r="K12052" i="15"/>
  <c r="J12052" i="15"/>
  <c r="I12052" i="15"/>
  <c r="H12052" i="15"/>
  <c r="G12052" i="15"/>
  <c r="F12052" i="15"/>
  <c r="D12052" i="15"/>
  <c r="E12052" i="15" s="1"/>
  <c r="O12051" i="15"/>
  <c r="N12051" i="15"/>
  <c r="M12051" i="15"/>
  <c r="L12051" i="15"/>
  <c r="K12051" i="15"/>
  <c r="J12051" i="15"/>
  <c r="I12051" i="15"/>
  <c r="H12051" i="15"/>
  <c r="G12051" i="15"/>
  <c r="F12051" i="15"/>
  <c r="D12051" i="15"/>
  <c r="E12051" i="15" s="1"/>
  <c r="O12050" i="15"/>
  <c r="N12050" i="15"/>
  <c r="M12050" i="15"/>
  <c r="L12050" i="15"/>
  <c r="K12050" i="15"/>
  <c r="J12050" i="15"/>
  <c r="I12050" i="15"/>
  <c r="H12050" i="15"/>
  <c r="G12050" i="15"/>
  <c r="F12050" i="15"/>
  <c r="D12050" i="15"/>
  <c r="E12050" i="15" s="1"/>
  <c r="O12049" i="15"/>
  <c r="N12049" i="15"/>
  <c r="M12049" i="15"/>
  <c r="L12049" i="15"/>
  <c r="K12049" i="15"/>
  <c r="J12049" i="15"/>
  <c r="I12049" i="15"/>
  <c r="H12049" i="15"/>
  <c r="G12049" i="15"/>
  <c r="F12049" i="15"/>
  <c r="D12049" i="15"/>
  <c r="E12049" i="15" s="1"/>
  <c r="O12048" i="15"/>
  <c r="N12048" i="15"/>
  <c r="M12048" i="15"/>
  <c r="L12048" i="15"/>
  <c r="K12048" i="15"/>
  <c r="J12048" i="15"/>
  <c r="I12048" i="15"/>
  <c r="H12048" i="15"/>
  <c r="G12048" i="15"/>
  <c r="F12048" i="15"/>
  <c r="D12048" i="15"/>
  <c r="E12048" i="15" s="1"/>
  <c r="O12047" i="15"/>
  <c r="N12047" i="15"/>
  <c r="M12047" i="15"/>
  <c r="L12047" i="15"/>
  <c r="K12047" i="15"/>
  <c r="J12047" i="15"/>
  <c r="I12047" i="15"/>
  <c r="H12047" i="15"/>
  <c r="G12047" i="15"/>
  <c r="F12047" i="15"/>
  <c r="D12047" i="15"/>
  <c r="E12047" i="15" s="1"/>
  <c r="O12046" i="15"/>
  <c r="N12046" i="15"/>
  <c r="M12046" i="15"/>
  <c r="L12046" i="15"/>
  <c r="K12046" i="15"/>
  <c r="J12046" i="15"/>
  <c r="I12046" i="15"/>
  <c r="H12046" i="15"/>
  <c r="G12046" i="15"/>
  <c r="F12046" i="15"/>
  <c r="D12046" i="15"/>
  <c r="E12046" i="15" s="1"/>
  <c r="O12045" i="15"/>
  <c r="N12045" i="15"/>
  <c r="M12045" i="15"/>
  <c r="L12045" i="15"/>
  <c r="K12045" i="15"/>
  <c r="J12045" i="15"/>
  <c r="I12045" i="15"/>
  <c r="H12045" i="15"/>
  <c r="G12045" i="15"/>
  <c r="F12045" i="15"/>
  <c r="D12045" i="15"/>
  <c r="E12045" i="15" s="1"/>
  <c r="O12044" i="15"/>
  <c r="N12044" i="15"/>
  <c r="M12044" i="15"/>
  <c r="L12044" i="15"/>
  <c r="K12044" i="15"/>
  <c r="J12044" i="15"/>
  <c r="I12044" i="15"/>
  <c r="H12044" i="15"/>
  <c r="G12044" i="15"/>
  <c r="F12044" i="15"/>
  <c r="D12044" i="15"/>
  <c r="E12044" i="15" s="1"/>
  <c r="O12043" i="15"/>
  <c r="N12043" i="15"/>
  <c r="M12043" i="15"/>
  <c r="L12043" i="15"/>
  <c r="K12043" i="15"/>
  <c r="J12043" i="15"/>
  <c r="I12043" i="15"/>
  <c r="H12043" i="15"/>
  <c r="G12043" i="15"/>
  <c r="F12043" i="15"/>
  <c r="D12043" i="15"/>
  <c r="E12043" i="15" s="1"/>
  <c r="O12042" i="15"/>
  <c r="N12042" i="15"/>
  <c r="M12042" i="15"/>
  <c r="L12042" i="15"/>
  <c r="K12042" i="15"/>
  <c r="J12042" i="15"/>
  <c r="I12042" i="15"/>
  <c r="H12042" i="15"/>
  <c r="G12042" i="15"/>
  <c r="F12042" i="15"/>
  <c r="D12042" i="15"/>
  <c r="E12042" i="15" s="1"/>
  <c r="O12041" i="15"/>
  <c r="N12041" i="15"/>
  <c r="M12041" i="15"/>
  <c r="L12041" i="15"/>
  <c r="K12041" i="15"/>
  <c r="J12041" i="15"/>
  <c r="I12041" i="15"/>
  <c r="H12041" i="15"/>
  <c r="G12041" i="15"/>
  <c r="F12041" i="15"/>
  <c r="D12041" i="15"/>
  <c r="E12041" i="15" s="1"/>
  <c r="O12040" i="15"/>
  <c r="N12040" i="15"/>
  <c r="M12040" i="15"/>
  <c r="L12040" i="15"/>
  <c r="K12040" i="15"/>
  <c r="J12040" i="15"/>
  <c r="I12040" i="15"/>
  <c r="H12040" i="15"/>
  <c r="G12040" i="15"/>
  <c r="F12040" i="15"/>
  <c r="D12040" i="15"/>
  <c r="E12040" i="15" s="1"/>
  <c r="O12039" i="15"/>
  <c r="N12039" i="15"/>
  <c r="M12039" i="15"/>
  <c r="L12039" i="15"/>
  <c r="K12039" i="15"/>
  <c r="J12039" i="15"/>
  <c r="I12039" i="15"/>
  <c r="H12039" i="15"/>
  <c r="G12039" i="15"/>
  <c r="F12039" i="15"/>
  <c r="D12039" i="15"/>
  <c r="E12039" i="15" s="1"/>
  <c r="O12038" i="15"/>
  <c r="N12038" i="15"/>
  <c r="M12038" i="15"/>
  <c r="L12038" i="15"/>
  <c r="K12038" i="15"/>
  <c r="J12038" i="15"/>
  <c r="I12038" i="15"/>
  <c r="H12038" i="15"/>
  <c r="G12038" i="15"/>
  <c r="F12038" i="15"/>
  <c r="D12038" i="15"/>
  <c r="E12038" i="15" s="1"/>
  <c r="O12037" i="15"/>
  <c r="N12037" i="15"/>
  <c r="M12037" i="15"/>
  <c r="L12037" i="15"/>
  <c r="K12037" i="15"/>
  <c r="J12037" i="15"/>
  <c r="I12037" i="15"/>
  <c r="H12037" i="15"/>
  <c r="G12037" i="15"/>
  <c r="F12037" i="15"/>
  <c r="D12037" i="15"/>
  <c r="E12037" i="15" s="1"/>
  <c r="O12036" i="15"/>
  <c r="N12036" i="15"/>
  <c r="M12036" i="15"/>
  <c r="L12036" i="15"/>
  <c r="K12036" i="15"/>
  <c r="J12036" i="15"/>
  <c r="I12036" i="15"/>
  <c r="H12036" i="15"/>
  <c r="G12036" i="15"/>
  <c r="F12036" i="15"/>
  <c r="D12036" i="15"/>
  <c r="E12036" i="15" s="1"/>
  <c r="O12035" i="15"/>
  <c r="N12035" i="15"/>
  <c r="M12035" i="15"/>
  <c r="L12035" i="15"/>
  <c r="K12035" i="15"/>
  <c r="J12035" i="15"/>
  <c r="I12035" i="15"/>
  <c r="H12035" i="15"/>
  <c r="G12035" i="15"/>
  <c r="F12035" i="15"/>
  <c r="D12035" i="15"/>
  <c r="E12035" i="15" s="1"/>
  <c r="O12034" i="15"/>
  <c r="N12034" i="15"/>
  <c r="M12034" i="15"/>
  <c r="L12034" i="15"/>
  <c r="K12034" i="15"/>
  <c r="J12034" i="15"/>
  <c r="I12034" i="15"/>
  <c r="H12034" i="15"/>
  <c r="G12034" i="15"/>
  <c r="F12034" i="15"/>
  <c r="D12034" i="15"/>
  <c r="E12034" i="15" s="1"/>
  <c r="O12033" i="15"/>
  <c r="N12033" i="15"/>
  <c r="M12033" i="15"/>
  <c r="L12033" i="15"/>
  <c r="K12033" i="15"/>
  <c r="J12033" i="15"/>
  <c r="I12033" i="15"/>
  <c r="H12033" i="15"/>
  <c r="G12033" i="15"/>
  <c r="F12033" i="15"/>
  <c r="D12033" i="15"/>
  <c r="E12033" i="15" s="1"/>
  <c r="O12032" i="15"/>
  <c r="N12032" i="15"/>
  <c r="M12032" i="15"/>
  <c r="L12032" i="15"/>
  <c r="K12032" i="15"/>
  <c r="J12032" i="15"/>
  <c r="I12032" i="15"/>
  <c r="H12032" i="15"/>
  <c r="G12032" i="15"/>
  <c r="F12032" i="15"/>
  <c r="D12032" i="15"/>
  <c r="E12032" i="15" s="1"/>
  <c r="O12031" i="15"/>
  <c r="N12031" i="15"/>
  <c r="M12031" i="15"/>
  <c r="L12031" i="15"/>
  <c r="K12031" i="15"/>
  <c r="J12031" i="15"/>
  <c r="I12031" i="15"/>
  <c r="H12031" i="15"/>
  <c r="G12031" i="15"/>
  <c r="F12031" i="15"/>
  <c r="D12031" i="15"/>
  <c r="E12031" i="15" s="1"/>
  <c r="O12030" i="15"/>
  <c r="N12030" i="15"/>
  <c r="M12030" i="15"/>
  <c r="L12030" i="15"/>
  <c r="K12030" i="15"/>
  <c r="J12030" i="15"/>
  <c r="I12030" i="15"/>
  <c r="H12030" i="15"/>
  <c r="G12030" i="15"/>
  <c r="F12030" i="15"/>
  <c r="D12030" i="15"/>
  <c r="E12030" i="15" s="1"/>
  <c r="O12029" i="15"/>
  <c r="N12029" i="15"/>
  <c r="M12029" i="15"/>
  <c r="L12029" i="15"/>
  <c r="K12029" i="15"/>
  <c r="J12029" i="15"/>
  <c r="I12029" i="15"/>
  <c r="H12029" i="15"/>
  <c r="G12029" i="15"/>
  <c r="F12029" i="15"/>
  <c r="D12029" i="15"/>
  <c r="E12029" i="15" s="1"/>
  <c r="O12028" i="15"/>
  <c r="N12028" i="15"/>
  <c r="M12028" i="15"/>
  <c r="L12028" i="15"/>
  <c r="K12028" i="15"/>
  <c r="J12028" i="15"/>
  <c r="I12028" i="15"/>
  <c r="H12028" i="15"/>
  <c r="G12028" i="15"/>
  <c r="F12028" i="15"/>
  <c r="D12028" i="15"/>
  <c r="E12028" i="15" s="1"/>
  <c r="O12027" i="15"/>
  <c r="N12027" i="15"/>
  <c r="M12027" i="15"/>
  <c r="L12027" i="15"/>
  <c r="K12027" i="15"/>
  <c r="J12027" i="15"/>
  <c r="I12027" i="15"/>
  <c r="H12027" i="15"/>
  <c r="G12027" i="15"/>
  <c r="F12027" i="15"/>
  <c r="D12027" i="15"/>
  <c r="E12027" i="15" s="1"/>
  <c r="O12026" i="15"/>
  <c r="N12026" i="15"/>
  <c r="M12026" i="15"/>
  <c r="L12026" i="15"/>
  <c r="K12026" i="15"/>
  <c r="J12026" i="15"/>
  <c r="I12026" i="15"/>
  <c r="H12026" i="15"/>
  <c r="G12026" i="15"/>
  <c r="F12026" i="15"/>
  <c r="D12026" i="15"/>
  <c r="E12026" i="15" s="1"/>
  <c r="O12025" i="15"/>
  <c r="N12025" i="15"/>
  <c r="M12025" i="15"/>
  <c r="L12025" i="15"/>
  <c r="K12025" i="15"/>
  <c r="J12025" i="15"/>
  <c r="I12025" i="15"/>
  <c r="H12025" i="15"/>
  <c r="G12025" i="15"/>
  <c r="F12025" i="15"/>
  <c r="D12025" i="15"/>
  <c r="E12025" i="15" s="1"/>
  <c r="O12024" i="15"/>
  <c r="N12024" i="15"/>
  <c r="M12024" i="15"/>
  <c r="L12024" i="15"/>
  <c r="K12024" i="15"/>
  <c r="J12024" i="15"/>
  <c r="I12024" i="15"/>
  <c r="H12024" i="15"/>
  <c r="G12024" i="15"/>
  <c r="F12024" i="15"/>
  <c r="D12024" i="15"/>
  <c r="E12024" i="15" s="1"/>
  <c r="O12023" i="15"/>
  <c r="N12023" i="15"/>
  <c r="M12023" i="15"/>
  <c r="L12023" i="15"/>
  <c r="K12023" i="15"/>
  <c r="J12023" i="15"/>
  <c r="I12023" i="15"/>
  <c r="H12023" i="15"/>
  <c r="G12023" i="15"/>
  <c r="F12023" i="15"/>
  <c r="D12023" i="15"/>
  <c r="E12023" i="15" s="1"/>
  <c r="O12022" i="15"/>
  <c r="N12022" i="15"/>
  <c r="M12022" i="15"/>
  <c r="L12022" i="15"/>
  <c r="K12022" i="15"/>
  <c r="J12022" i="15"/>
  <c r="I12022" i="15"/>
  <c r="H12022" i="15"/>
  <c r="G12022" i="15"/>
  <c r="F12022" i="15"/>
  <c r="D12022" i="15"/>
  <c r="E12022" i="15" s="1"/>
  <c r="O12021" i="15"/>
  <c r="N12021" i="15"/>
  <c r="M12021" i="15"/>
  <c r="L12021" i="15"/>
  <c r="K12021" i="15"/>
  <c r="J12021" i="15"/>
  <c r="I12021" i="15"/>
  <c r="H12021" i="15"/>
  <c r="G12021" i="15"/>
  <c r="F12021" i="15"/>
  <c r="D12021" i="15"/>
  <c r="E12021" i="15" s="1"/>
  <c r="O12020" i="15"/>
  <c r="N12020" i="15"/>
  <c r="M12020" i="15"/>
  <c r="L12020" i="15"/>
  <c r="K12020" i="15"/>
  <c r="J12020" i="15"/>
  <c r="I12020" i="15"/>
  <c r="H12020" i="15"/>
  <c r="G12020" i="15"/>
  <c r="F12020" i="15"/>
  <c r="D12020" i="15"/>
  <c r="E12020" i="15" s="1"/>
  <c r="O12019" i="15"/>
  <c r="N12019" i="15"/>
  <c r="M12019" i="15"/>
  <c r="L12019" i="15"/>
  <c r="K12019" i="15"/>
  <c r="J12019" i="15"/>
  <c r="I12019" i="15"/>
  <c r="H12019" i="15"/>
  <c r="G12019" i="15"/>
  <c r="F12019" i="15"/>
  <c r="D12019" i="15"/>
  <c r="E12019" i="15" s="1"/>
  <c r="O12018" i="15"/>
  <c r="N12018" i="15"/>
  <c r="M12018" i="15"/>
  <c r="L12018" i="15"/>
  <c r="K12018" i="15"/>
  <c r="J12018" i="15"/>
  <c r="I12018" i="15"/>
  <c r="H12018" i="15"/>
  <c r="G12018" i="15"/>
  <c r="F12018" i="15"/>
  <c r="D12018" i="15"/>
  <c r="E12018" i="15" s="1"/>
  <c r="O12017" i="15"/>
  <c r="N12017" i="15"/>
  <c r="M12017" i="15"/>
  <c r="L12017" i="15"/>
  <c r="K12017" i="15"/>
  <c r="J12017" i="15"/>
  <c r="I12017" i="15"/>
  <c r="H12017" i="15"/>
  <c r="G12017" i="15"/>
  <c r="F12017" i="15"/>
  <c r="D12017" i="15"/>
  <c r="E12017" i="15" s="1"/>
  <c r="O12016" i="15"/>
  <c r="N12016" i="15"/>
  <c r="M12016" i="15"/>
  <c r="L12016" i="15"/>
  <c r="K12016" i="15"/>
  <c r="J12016" i="15"/>
  <c r="I12016" i="15"/>
  <c r="H12016" i="15"/>
  <c r="G12016" i="15"/>
  <c r="F12016" i="15"/>
  <c r="D12016" i="15"/>
  <c r="E12016" i="15" s="1"/>
  <c r="O12015" i="15"/>
  <c r="N12015" i="15"/>
  <c r="M12015" i="15"/>
  <c r="L12015" i="15"/>
  <c r="K12015" i="15"/>
  <c r="J12015" i="15"/>
  <c r="I12015" i="15"/>
  <c r="H12015" i="15"/>
  <c r="G12015" i="15"/>
  <c r="F12015" i="15"/>
  <c r="D12015" i="15"/>
  <c r="E12015" i="15" s="1"/>
  <c r="O12014" i="15"/>
  <c r="N12014" i="15"/>
  <c r="M12014" i="15"/>
  <c r="L12014" i="15"/>
  <c r="K12014" i="15"/>
  <c r="J12014" i="15"/>
  <c r="I12014" i="15"/>
  <c r="H12014" i="15"/>
  <c r="G12014" i="15"/>
  <c r="F12014" i="15"/>
  <c r="D12014" i="15"/>
  <c r="E12014" i="15" s="1"/>
  <c r="O12013" i="15"/>
  <c r="N12013" i="15"/>
  <c r="M12013" i="15"/>
  <c r="L12013" i="15"/>
  <c r="K12013" i="15"/>
  <c r="J12013" i="15"/>
  <c r="I12013" i="15"/>
  <c r="H12013" i="15"/>
  <c r="G12013" i="15"/>
  <c r="F12013" i="15"/>
  <c r="D12013" i="15"/>
  <c r="E12013" i="15" s="1"/>
  <c r="O12012" i="15"/>
  <c r="N12012" i="15"/>
  <c r="M12012" i="15"/>
  <c r="L12012" i="15"/>
  <c r="K12012" i="15"/>
  <c r="J12012" i="15"/>
  <c r="I12012" i="15"/>
  <c r="H12012" i="15"/>
  <c r="G12012" i="15"/>
  <c r="F12012" i="15"/>
  <c r="D12012" i="15"/>
  <c r="E12012" i="15" s="1"/>
  <c r="O12011" i="15"/>
  <c r="N12011" i="15"/>
  <c r="M12011" i="15"/>
  <c r="L12011" i="15"/>
  <c r="K12011" i="15"/>
  <c r="J12011" i="15"/>
  <c r="I12011" i="15"/>
  <c r="H12011" i="15"/>
  <c r="G12011" i="15"/>
  <c r="F12011" i="15"/>
  <c r="D12011" i="15"/>
  <c r="E12011" i="15" s="1"/>
  <c r="O12010" i="15"/>
  <c r="N12010" i="15"/>
  <c r="M12010" i="15"/>
  <c r="L12010" i="15"/>
  <c r="K12010" i="15"/>
  <c r="J12010" i="15"/>
  <c r="I12010" i="15"/>
  <c r="H12010" i="15"/>
  <c r="G12010" i="15"/>
  <c r="F12010" i="15"/>
  <c r="D12010" i="15"/>
  <c r="E12010" i="15" s="1"/>
  <c r="O12009" i="15"/>
  <c r="N12009" i="15"/>
  <c r="M12009" i="15"/>
  <c r="L12009" i="15"/>
  <c r="K12009" i="15"/>
  <c r="J12009" i="15"/>
  <c r="I12009" i="15"/>
  <c r="H12009" i="15"/>
  <c r="G12009" i="15"/>
  <c r="F12009" i="15"/>
  <c r="D12009" i="15"/>
  <c r="E12009" i="15" s="1"/>
  <c r="O12008" i="15"/>
  <c r="N12008" i="15"/>
  <c r="M12008" i="15"/>
  <c r="L12008" i="15"/>
  <c r="K12008" i="15"/>
  <c r="J12008" i="15"/>
  <c r="I12008" i="15"/>
  <c r="H12008" i="15"/>
  <c r="G12008" i="15"/>
  <c r="F12008" i="15"/>
  <c r="D12008" i="15"/>
  <c r="E12008" i="15" s="1"/>
  <c r="O12007" i="15"/>
  <c r="N12007" i="15"/>
  <c r="M12007" i="15"/>
  <c r="L12007" i="15"/>
  <c r="K12007" i="15"/>
  <c r="J12007" i="15"/>
  <c r="I12007" i="15"/>
  <c r="H12007" i="15"/>
  <c r="G12007" i="15"/>
  <c r="F12007" i="15"/>
  <c r="D12007" i="15"/>
  <c r="E12007" i="15" s="1"/>
  <c r="O12006" i="15"/>
  <c r="N12006" i="15"/>
  <c r="M12006" i="15"/>
  <c r="L12006" i="15"/>
  <c r="K12006" i="15"/>
  <c r="J12006" i="15"/>
  <c r="I12006" i="15"/>
  <c r="H12006" i="15"/>
  <c r="G12006" i="15"/>
  <c r="F12006" i="15"/>
  <c r="D12006" i="15"/>
  <c r="E12006" i="15" s="1"/>
  <c r="O12005" i="15"/>
  <c r="N12005" i="15"/>
  <c r="M12005" i="15"/>
  <c r="L12005" i="15"/>
  <c r="K12005" i="15"/>
  <c r="J12005" i="15"/>
  <c r="I12005" i="15"/>
  <c r="H12005" i="15"/>
  <c r="G12005" i="15"/>
  <c r="F12005" i="15"/>
  <c r="D12005" i="15"/>
  <c r="E12005" i="15" s="1"/>
  <c r="O12004" i="15"/>
  <c r="N12004" i="15"/>
  <c r="M12004" i="15"/>
  <c r="L12004" i="15"/>
  <c r="K12004" i="15"/>
  <c r="J12004" i="15"/>
  <c r="I12004" i="15"/>
  <c r="H12004" i="15"/>
  <c r="G12004" i="15"/>
  <c r="F12004" i="15"/>
  <c r="D12004" i="15"/>
  <c r="E12004" i="15" s="1"/>
  <c r="O12003" i="15"/>
  <c r="N12003" i="15"/>
  <c r="M12003" i="15"/>
  <c r="L12003" i="15"/>
  <c r="K12003" i="15"/>
  <c r="J12003" i="15"/>
  <c r="I12003" i="15"/>
  <c r="H12003" i="15"/>
  <c r="G12003" i="15"/>
  <c r="F12003" i="15"/>
  <c r="D12003" i="15"/>
  <c r="E12003" i="15" s="1"/>
  <c r="O12002" i="15"/>
  <c r="N12002" i="15"/>
  <c r="M12002" i="15"/>
  <c r="L12002" i="15"/>
  <c r="K12002" i="15"/>
  <c r="J12002" i="15"/>
  <c r="I12002" i="15"/>
  <c r="H12002" i="15"/>
  <c r="G12002" i="15"/>
  <c r="F12002" i="15"/>
  <c r="D12002" i="15"/>
  <c r="E12002" i="15" s="1"/>
  <c r="O12001" i="15"/>
  <c r="N12001" i="15"/>
  <c r="M12001" i="15"/>
  <c r="L12001" i="15"/>
  <c r="K12001" i="15"/>
  <c r="J12001" i="15"/>
  <c r="I12001" i="15"/>
  <c r="H12001" i="15"/>
  <c r="G12001" i="15"/>
  <c r="F12001" i="15"/>
  <c r="D12001" i="15"/>
  <c r="E12001" i="15" s="1"/>
  <c r="O12000" i="15"/>
  <c r="N12000" i="15"/>
  <c r="M12000" i="15"/>
  <c r="L12000" i="15"/>
  <c r="K12000" i="15"/>
  <c r="J12000" i="15"/>
  <c r="I12000" i="15"/>
  <c r="H12000" i="15"/>
  <c r="G12000" i="15"/>
  <c r="F12000" i="15"/>
  <c r="D12000" i="15"/>
  <c r="E12000" i="15" s="1"/>
  <c r="O11999" i="15"/>
  <c r="N11999" i="15"/>
  <c r="M11999" i="15"/>
  <c r="L11999" i="15"/>
  <c r="K11999" i="15"/>
  <c r="J11999" i="15"/>
  <c r="I11999" i="15"/>
  <c r="H11999" i="15"/>
  <c r="G11999" i="15"/>
  <c r="F11999" i="15"/>
  <c r="D11999" i="15"/>
  <c r="E11999" i="15" s="1"/>
  <c r="O11998" i="15"/>
  <c r="N11998" i="15"/>
  <c r="M11998" i="15"/>
  <c r="L11998" i="15"/>
  <c r="K11998" i="15"/>
  <c r="J11998" i="15"/>
  <c r="I11998" i="15"/>
  <c r="H11998" i="15"/>
  <c r="G11998" i="15"/>
  <c r="F11998" i="15"/>
  <c r="D11998" i="15"/>
  <c r="E11998" i="15" s="1"/>
  <c r="O11997" i="15"/>
  <c r="N11997" i="15"/>
  <c r="M11997" i="15"/>
  <c r="L11997" i="15"/>
  <c r="K11997" i="15"/>
  <c r="J11997" i="15"/>
  <c r="I11997" i="15"/>
  <c r="H11997" i="15"/>
  <c r="G11997" i="15"/>
  <c r="F11997" i="15"/>
  <c r="D11997" i="15"/>
  <c r="E11997" i="15" s="1"/>
  <c r="O11996" i="15"/>
  <c r="N11996" i="15"/>
  <c r="M11996" i="15"/>
  <c r="L11996" i="15"/>
  <c r="K11996" i="15"/>
  <c r="J11996" i="15"/>
  <c r="I11996" i="15"/>
  <c r="H11996" i="15"/>
  <c r="G11996" i="15"/>
  <c r="F11996" i="15"/>
  <c r="D11996" i="15"/>
  <c r="E11996" i="15" s="1"/>
  <c r="O11995" i="15"/>
  <c r="N11995" i="15"/>
  <c r="M11995" i="15"/>
  <c r="L11995" i="15"/>
  <c r="K11995" i="15"/>
  <c r="J11995" i="15"/>
  <c r="I11995" i="15"/>
  <c r="H11995" i="15"/>
  <c r="G11995" i="15"/>
  <c r="F11995" i="15"/>
  <c r="D11995" i="15"/>
  <c r="E11995" i="15" s="1"/>
  <c r="O11994" i="15"/>
  <c r="N11994" i="15"/>
  <c r="M11994" i="15"/>
  <c r="L11994" i="15"/>
  <c r="K11994" i="15"/>
  <c r="J11994" i="15"/>
  <c r="I11994" i="15"/>
  <c r="H11994" i="15"/>
  <c r="G11994" i="15"/>
  <c r="F11994" i="15"/>
  <c r="D11994" i="15"/>
  <c r="E11994" i="15" s="1"/>
  <c r="O11993" i="15"/>
  <c r="N11993" i="15"/>
  <c r="M11993" i="15"/>
  <c r="L11993" i="15"/>
  <c r="K11993" i="15"/>
  <c r="J11993" i="15"/>
  <c r="I11993" i="15"/>
  <c r="H11993" i="15"/>
  <c r="G11993" i="15"/>
  <c r="F11993" i="15"/>
  <c r="D11993" i="15"/>
  <c r="E11993" i="15" s="1"/>
  <c r="O11992" i="15"/>
  <c r="N11992" i="15"/>
  <c r="M11992" i="15"/>
  <c r="L11992" i="15"/>
  <c r="K11992" i="15"/>
  <c r="J11992" i="15"/>
  <c r="I11992" i="15"/>
  <c r="H11992" i="15"/>
  <c r="G11992" i="15"/>
  <c r="F11992" i="15"/>
  <c r="D11992" i="15"/>
  <c r="E11992" i="15" s="1"/>
  <c r="O11991" i="15"/>
  <c r="N11991" i="15"/>
  <c r="M11991" i="15"/>
  <c r="L11991" i="15"/>
  <c r="K11991" i="15"/>
  <c r="J11991" i="15"/>
  <c r="I11991" i="15"/>
  <c r="H11991" i="15"/>
  <c r="G11991" i="15"/>
  <c r="F11991" i="15"/>
  <c r="D11991" i="15"/>
  <c r="E11991" i="15" s="1"/>
  <c r="O11990" i="15"/>
  <c r="N11990" i="15"/>
  <c r="M11990" i="15"/>
  <c r="L11990" i="15"/>
  <c r="K11990" i="15"/>
  <c r="J11990" i="15"/>
  <c r="I11990" i="15"/>
  <c r="H11990" i="15"/>
  <c r="G11990" i="15"/>
  <c r="F11990" i="15"/>
  <c r="D11990" i="15"/>
  <c r="E11990" i="15" s="1"/>
  <c r="O11989" i="15"/>
  <c r="N11989" i="15"/>
  <c r="M11989" i="15"/>
  <c r="L11989" i="15"/>
  <c r="K11989" i="15"/>
  <c r="J11989" i="15"/>
  <c r="I11989" i="15"/>
  <c r="H11989" i="15"/>
  <c r="G11989" i="15"/>
  <c r="F11989" i="15"/>
  <c r="D11989" i="15"/>
  <c r="E11989" i="15" s="1"/>
  <c r="O11988" i="15"/>
  <c r="N11988" i="15"/>
  <c r="M11988" i="15"/>
  <c r="L11988" i="15"/>
  <c r="K11988" i="15"/>
  <c r="J11988" i="15"/>
  <c r="I11988" i="15"/>
  <c r="H11988" i="15"/>
  <c r="G11988" i="15"/>
  <c r="F11988" i="15"/>
  <c r="D11988" i="15"/>
  <c r="E11988" i="15" s="1"/>
  <c r="O11987" i="15"/>
  <c r="N11987" i="15"/>
  <c r="M11987" i="15"/>
  <c r="L11987" i="15"/>
  <c r="K11987" i="15"/>
  <c r="J11987" i="15"/>
  <c r="I11987" i="15"/>
  <c r="H11987" i="15"/>
  <c r="G11987" i="15"/>
  <c r="F11987" i="15"/>
  <c r="D11987" i="15"/>
  <c r="E11987" i="15" s="1"/>
  <c r="O11986" i="15"/>
  <c r="N11986" i="15"/>
  <c r="M11986" i="15"/>
  <c r="L11986" i="15"/>
  <c r="K11986" i="15"/>
  <c r="J11986" i="15"/>
  <c r="I11986" i="15"/>
  <c r="H11986" i="15"/>
  <c r="G11986" i="15"/>
  <c r="F11986" i="15"/>
  <c r="D11986" i="15"/>
  <c r="E11986" i="15" s="1"/>
  <c r="O11985" i="15"/>
  <c r="N11985" i="15"/>
  <c r="M11985" i="15"/>
  <c r="L11985" i="15"/>
  <c r="K11985" i="15"/>
  <c r="J11985" i="15"/>
  <c r="I11985" i="15"/>
  <c r="H11985" i="15"/>
  <c r="G11985" i="15"/>
  <c r="F11985" i="15"/>
  <c r="D11985" i="15"/>
  <c r="E11985" i="15" s="1"/>
  <c r="O11984" i="15"/>
  <c r="N11984" i="15"/>
  <c r="M11984" i="15"/>
  <c r="L11984" i="15"/>
  <c r="K11984" i="15"/>
  <c r="J11984" i="15"/>
  <c r="I11984" i="15"/>
  <c r="H11984" i="15"/>
  <c r="G11984" i="15"/>
  <c r="F11984" i="15"/>
  <c r="D11984" i="15"/>
  <c r="E11984" i="15" s="1"/>
  <c r="O11983" i="15"/>
  <c r="N11983" i="15"/>
  <c r="M11983" i="15"/>
  <c r="L11983" i="15"/>
  <c r="K11983" i="15"/>
  <c r="J11983" i="15"/>
  <c r="I11983" i="15"/>
  <c r="H11983" i="15"/>
  <c r="G11983" i="15"/>
  <c r="F11983" i="15"/>
  <c r="D11983" i="15"/>
  <c r="E11983" i="15" s="1"/>
  <c r="O11982" i="15"/>
  <c r="N11982" i="15"/>
  <c r="M11982" i="15"/>
  <c r="L11982" i="15"/>
  <c r="K11982" i="15"/>
  <c r="J11982" i="15"/>
  <c r="I11982" i="15"/>
  <c r="H11982" i="15"/>
  <c r="G11982" i="15"/>
  <c r="F11982" i="15"/>
  <c r="D11982" i="15"/>
  <c r="E11982" i="15" s="1"/>
  <c r="O11981" i="15"/>
  <c r="N11981" i="15"/>
  <c r="M11981" i="15"/>
  <c r="L11981" i="15"/>
  <c r="K11981" i="15"/>
  <c r="J11981" i="15"/>
  <c r="I11981" i="15"/>
  <c r="H11981" i="15"/>
  <c r="G11981" i="15"/>
  <c r="F11981" i="15"/>
  <c r="D11981" i="15"/>
  <c r="E11981" i="15" s="1"/>
  <c r="O11980" i="15"/>
  <c r="N11980" i="15"/>
  <c r="M11980" i="15"/>
  <c r="L11980" i="15"/>
  <c r="K11980" i="15"/>
  <c r="J11980" i="15"/>
  <c r="I11980" i="15"/>
  <c r="H11980" i="15"/>
  <c r="G11980" i="15"/>
  <c r="F11980" i="15"/>
  <c r="D11980" i="15"/>
  <c r="E11980" i="15" s="1"/>
  <c r="O11979" i="15"/>
  <c r="N11979" i="15"/>
  <c r="M11979" i="15"/>
  <c r="L11979" i="15"/>
  <c r="K11979" i="15"/>
  <c r="J11979" i="15"/>
  <c r="I11979" i="15"/>
  <c r="H11979" i="15"/>
  <c r="G11979" i="15"/>
  <c r="F11979" i="15"/>
  <c r="D11979" i="15"/>
  <c r="E11979" i="15" s="1"/>
  <c r="O11978" i="15"/>
  <c r="N11978" i="15"/>
  <c r="M11978" i="15"/>
  <c r="L11978" i="15"/>
  <c r="K11978" i="15"/>
  <c r="J11978" i="15"/>
  <c r="I11978" i="15"/>
  <c r="H11978" i="15"/>
  <c r="G11978" i="15"/>
  <c r="F11978" i="15"/>
  <c r="D11978" i="15"/>
  <c r="E11978" i="15" s="1"/>
  <c r="O11977" i="15"/>
  <c r="N11977" i="15"/>
  <c r="M11977" i="15"/>
  <c r="L11977" i="15"/>
  <c r="K11977" i="15"/>
  <c r="J11977" i="15"/>
  <c r="I11977" i="15"/>
  <c r="H11977" i="15"/>
  <c r="G11977" i="15"/>
  <c r="F11977" i="15"/>
  <c r="D11977" i="15"/>
  <c r="E11977" i="15" s="1"/>
  <c r="O11976" i="15"/>
  <c r="N11976" i="15"/>
  <c r="M11976" i="15"/>
  <c r="L11976" i="15"/>
  <c r="K11976" i="15"/>
  <c r="J11976" i="15"/>
  <c r="I11976" i="15"/>
  <c r="H11976" i="15"/>
  <c r="G11976" i="15"/>
  <c r="F11976" i="15"/>
  <c r="D11976" i="15"/>
  <c r="E11976" i="15" s="1"/>
  <c r="O11975" i="15"/>
  <c r="N11975" i="15"/>
  <c r="M11975" i="15"/>
  <c r="L11975" i="15"/>
  <c r="K11975" i="15"/>
  <c r="J11975" i="15"/>
  <c r="I11975" i="15"/>
  <c r="H11975" i="15"/>
  <c r="G11975" i="15"/>
  <c r="F11975" i="15"/>
  <c r="D11975" i="15"/>
  <c r="E11975" i="15" s="1"/>
  <c r="O11974" i="15"/>
  <c r="N11974" i="15"/>
  <c r="M11974" i="15"/>
  <c r="L11974" i="15"/>
  <c r="K11974" i="15"/>
  <c r="J11974" i="15"/>
  <c r="I11974" i="15"/>
  <c r="H11974" i="15"/>
  <c r="G11974" i="15"/>
  <c r="F11974" i="15"/>
  <c r="D11974" i="15"/>
  <c r="E11974" i="15" s="1"/>
  <c r="O11973" i="15"/>
  <c r="N11973" i="15"/>
  <c r="M11973" i="15"/>
  <c r="L11973" i="15"/>
  <c r="K11973" i="15"/>
  <c r="J11973" i="15"/>
  <c r="I11973" i="15"/>
  <c r="H11973" i="15"/>
  <c r="G11973" i="15"/>
  <c r="F11973" i="15"/>
  <c r="D11973" i="15"/>
  <c r="E11973" i="15" s="1"/>
  <c r="O11972" i="15"/>
  <c r="N11972" i="15"/>
  <c r="M11972" i="15"/>
  <c r="L11972" i="15"/>
  <c r="K11972" i="15"/>
  <c r="J11972" i="15"/>
  <c r="I11972" i="15"/>
  <c r="H11972" i="15"/>
  <c r="G11972" i="15"/>
  <c r="F11972" i="15"/>
  <c r="D11972" i="15"/>
  <c r="E11972" i="15" s="1"/>
  <c r="O11971" i="15"/>
  <c r="N11971" i="15"/>
  <c r="M11971" i="15"/>
  <c r="L11971" i="15"/>
  <c r="K11971" i="15"/>
  <c r="J11971" i="15"/>
  <c r="I11971" i="15"/>
  <c r="H11971" i="15"/>
  <c r="G11971" i="15"/>
  <c r="F11971" i="15"/>
  <c r="D11971" i="15"/>
  <c r="E11971" i="15" s="1"/>
  <c r="O11970" i="15"/>
  <c r="N11970" i="15"/>
  <c r="M11970" i="15"/>
  <c r="L11970" i="15"/>
  <c r="K11970" i="15"/>
  <c r="J11970" i="15"/>
  <c r="I11970" i="15"/>
  <c r="H11970" i="15"/>
  <c r="G11970" i="15"/>
  <c r="F11970" i="15"/>
  <c r="D11970" i="15"/>
  <c r="E11970" i="15" s="1"/>
  <c r="O11969" i="15"/>
  <c r="N11969" i="15"/>
  <c r="M11969" i="15"/>
  <c r="L11969" i="15"/>
  <c r="K11969" i="15"/>
  <c r="J11969" i="15"/>
  <c r="I11969" i="15"/>
  <c r="H11969" i="15"/>
  <c r="G11969" i="15"/>
  <c r="F11969" i="15"/>
  <c r="D11969" i="15"/>
  <c r="E11969" i="15" s="1"/>
  <c r="O11968" i="15"/>
  <c r="N11968" i="15"/>
  <c r="M11968" i="15"/>
  <c r="L11968" i="15"/>
  <c r="K11968" i="15"/>
  <c r="J11968" i="15"/>
  <c r="I11968" i="15"/>
  <c r="H11968" i="15"/>
  <c r="G11968" i="15"/>
  <c r="F11968" i="15"/>
  <c r="D11968" i="15"/>
  <c r="E11968" i="15" s="1"/>
  <c r="O11967" i="15"/>
  <c r="N11967" i="15"/>
  <c r="M11967" i="15"/>
  <c r="L11967" i="15"/>
  <c r="K11967" i="15"/>
  <c r="J11967" i="15"/>
  <c r="I11967" i="15"/>
  <c r="H11967" i="15"/>
  <c r="G11967" i="15"/>
  <c r="F11967" i="15"/>
  <c r="D11967" i="15"/>
  <c r="E11967" i="15" s="1"/>
  <c r="O11966" i="15"/>
  <c r="N11966" i="15"/>
  <c r="M11966" i="15"/>
  <c r="L11966" i="15"/>
  <c r="K11966" i="15"/>
  <c r="J11966" i="15"/>
  <c r="I11966" i="15"/>
  <c r="H11966" i="15"/>
  <c r="G11966" i="15"/>
  <c r="F11966" i="15"/>
  <c r="D11966" i="15"/>
  <c r="E11966" i="15" s="1"/>
  <c r="O11965" i="15"/>
  <c r="N11965" i="15"/>
  <c r="M11965" i="15"/>
  <c r="L11965" i="15"/>
  <c r="K11965" i="15"/>
  <c r="J11965" i="15"/>
  <c r="I11965" i="15"/>
  <c r="H11965" i="15"/>
  <c r="G11965" i="15"/>
  <c r="F11965" i="15"/>
  <c r="D11965" i="15"/>
  <c r="E11965" i="15" s="1"/>
  <c r="O11964" i="15"/>
  <c r="N11964" i="15"/>
  <c r="M11964" i="15"/>
  <c r="L11964" i="15"/>
  <c r="K11964" i="15"/>
  <c r="J11964" i="15"/>
  <c r="I11964" i="15"/>
  <c r="H11964" i="15"/>
  <c r="G11964" i="15"/>
  <c r="F11964" i="15"/>
  <c r="D11964" i="15"/>
  <c r="E11964" i="15" s="1"/>
  <c r="O11963" i="15"/>
  <c r="N11963" i="15"/>
  <c r="M11963" i="15"/>
  <c r="L11963" i="15"/>
  <c r="K11963" i="15"/>
  <c r="J11963" i="15"/>
  <c r="I11963" i="15"/>
  <c r="H11963" i="15"/>
  <c r="G11963" i="15"/>
  <c r="F11963" i="15"/>
  <c r="D11963" i="15"/>
  <c r="E11963" i="15" s="1"/>
  <c r="O11962" i="15"/>
  <c r="N11962" i="15"/>
  <c r="M11962" i="15"/>
  <c r="L11962" i="15"/>
  <c r="K11962" i="15"/>
  <c r="J11962" i="15"/>
  <c r="I11962" i="15"/>
  <c r="H11962" i="15"/>
  <c r="G11962" i="15"/>
  <c r="F11962" i="15"/>
  <c r="D11962" i="15"/>
  <c r="E11962" i="15" s="1"/>
  <c r="O11961" i="15"/>
  <c r="N11961" i="15"/>
  <c r="M11961" i="15"/>
  <c r="L11961" i="15"/>
  <c r="K11961" i="15"/>
  <c r="J11961" i="15"/>
  <c r="I11961" i="15"/>
  <c r="H11961" i="15"/>
  <c r="G11961" i="15"/>
  <c r="F11961" i="15"/>
  <c r="D11961" i="15"/>
  <c r="E11961" i="15" s="1"/>
  <c r="O11960" i="15"/>
  <c r="N11960" i="15"/>
  <c r="M11960" i="15"/>
  <c r="L11960" i="15"/>
  <c r="K11960" i="15"/>
  <c r="J11960" i="15"/>
  <c r="I11960" i="15"/>
  <c r="H11960" i="15"/>
  <c r="G11960" i="15"/>
  <c r="F11960" i="15"/>
  <c r="D11960" i="15"/>
  <c r="E11960" i="15" s="1"/>
  <c r="O11959" i="15"/>
  <c r="N11959" i="15"/>
  <c r="M11959" i="15"/>
  <c r="L11959" i="15"/>
  <c r="K11959" i="15"/>
  <c r="J11959" i="15"/>
  <c r="I11959" i="15"/>
  <c r="H11959" i="15"/>
  <c r="G11959" i="15"/>
  <c r="F11959" i="15"/>
  <c r="D11959" i="15"/>
  <c r="E11959" i="15" s="1"/>
  <c r="O11958" i="15"/>
  <c r="N11958" i="15"/>
  <c r="M11958" i="15"/>
  <c r="L11958" i="15"/>
  <c r="K11958" i="15"/>
  <c r="J11958" i="15"/>
  <c r="I11958" i="15"/>
  <c r="H11958" i="15"/>
  <c r="G11958" i="15"/>
  <c r="F11958" i="15"/>
  <c r="D11958" i="15"/>
  <c r="E11958" i="15" s="1"/>
  <c r="O11957" i="15"/>
  <c r="N11957" i="15"/>
  <c r="M11957" i="15"/>
  <c r="L11957" i="15"/>
  <c r="K11957" i="15"/>
  <c r="J11957" i="15"/>
  <c r="I11957" i="15"/>
  <c r="H11957" i="15"/>
  <c r="G11957" i="15"/>
  <c r="F11957" i="15"/>
  <c r="D11957" i="15"/>
  <c r="E11957" i="15" s="1"/>
  <c r="O11956" i="15"/>
  <c r="N11956" i="15"/>
  <c r="M11956" i="15"/>
  <c r="L11956" i="15"/>
  <c r="K11956" i="15"/>
  <c r="J11956" i="15"/>
  <c r="I11956" i="15"/>
  <c r="H11956" i="15"/>
  <c r="G11956" i="15"/>
  <c r="F11956" i="15"/>
  <c r="D11956" i="15"/>
  <c r="E11956" i="15" s="1"/>
  <c r="O11955" i="15"/>
  <c r="N11955" i="15"/>
  <c r="M11955" i="15"/>
  <c r="L11955" i="15"/>
  <c r="K11955" i="15"/>
  <c r="J11955" i="15"/>
  <c r="I11955" i="15"/>
  <c r="H11955" i="15"/>
  <c r="G11955" i="15"/>
  <c r="F11955" i="15"/>
  <c r="D11955" i="15"/>
  <c r="E11955" i="15" s="1"/>
  <c r="O11954" i="15"/>
  <c r="N11954" i="15"/>
  <c r="M11954" i="15"/>
  <c r="L11954" i="15"/>
  <c r="K11954" i="15"/>
  <c r="J11954" i="15"/>
  <c r="I11954" i="15"/>
  <c r="H11954" i="15"/>
  <c r="G11954" i="15"/>
  <c r="F11954" i="15"/>
  <c r="D11954" i="15"/>
  <c r="E11954" i="15" s="1"/>
  <c r="O11953" i="15"/>
  <c r="N11953" i="15"/>
  <c r="M11953" i="15"/>
  <c r="L11953" i="15"/>
  <c r="K11953" i="15"/>
  <c r="J11953" i="15"/>
  <c r="I11953" i="15"/>
  <c r="H11953" i="15"/>
  <c r="G11953" i="15"/>
  <c r="F11953" i="15"/>
  <c r="D11953" i="15"/>
  <c r="E11953" i="15" s="1"/>
  <c r="O11952" i="15"/>
  <c r="N11952" i="15"/>
  <c r="M11952" i="15"/>
  <c r="L11952" i="15"/>
  <c r="K11952" i="15"/>
  <c r="J11952" i="15"/>
  <c r="I11952" i="15"/>
  <c r="H11952" i="15"/>
  <c r="G11952" i="15"/>
  <c r="F11952" i="15"/>
  <c r="D11952" i="15"/>
  <c r="E11952" i="15" s="1"/>
  <c r="O11951" i="15"/>
  <c r="N11951" i="15"/>
  <c r="M11951" i="15"/>
  <c r="L11951" i="15"/>
  <c r="K11951" i="15"/>
  <c r="J11951" i="15"/>
  <c r="I11951" i="15"/>
  <c r="H11951" i="15"/>
  <c r="G11951" i="15"/>
  <c r="F11951" i="15"/>
  <c r="D11951" i="15"/>
  <c r="E11951" i="15" s="1"/>
  <c r="O11950" i="15"/>
  <c r="N11950" i="15"/>
  <c r="M11950" i="15"/>
  <c r="L11950" i="15"/>
  <c r="K11950" i="15"/>
  <c r="J11950" i="15"/>
  <c r="I11950" i="15"/>
  <c r="H11950" i="15"/>
  <c r="G11950" i="15"/>
  <c r="F11950" i="15"/>
  <c r="D11950" i="15"/>
  <c r="E11950" i="15" s="1"/>
  <c r="O11949" i="15"/>
  <c r="N11949" i="15"/>
  <c r="M11949" i="15"/>
  <c r="L11949" i="15"/>
  <c r="K11949" i="15"/>
  <c r="J11949" i="15"/>
  <c r="I11949" i="15"/>
  <c r="H11949" i="15"/>
  <c r="G11949" i="15"/>
  <c r="F11949" i="15"/>
  <c r="D11949" i="15"/>
  <c r="E11949" i="15" s="1"/>
  <c r="O11948" i="15"/>
  <c r="N11948" i="15"/>
  <c r="M11948" i="15"/>
  <c r="L11948" i="15"/>
  <c r="K11948" i="15"/>
  <c r="J11948" i="15"/>
  <c r="I11948" i="15"/>
  <c r="H11948" i="15"/>
  <c r="G11948" i="15"/>
  <c r="F11948" i="15"/>
  <c r="D11948" i="15"/>
  <c r="E11948" i="15" s="1"/>
  <c r="O11947" i="15"/>
  <c r="N11947" i="15"/>
  <c r="M11947" i="15"/>
  <c r="L11947" i="15"/>
  <c r="K11947" i="15"/>
  <c r="J11947" i="15"/>
  <c r="I11947" i="15"/>
  <c r="H11947" i="15"/>
  <c r="G11947" i="15"/>
  <c r="F11947" i="15"/>
  <c r="D11947" i="15"/>
  <c r="E11947" i="15" s="1"/>
  <c r="O11946" i="15"/>
  <c r="N11946" i="15"/>
  <c r="M11946" i="15"/>
  <c r="L11946" i="15"/>
  <c r="K11946" i="15"/>
  <c r="J11946" i="15"/>
  <c r="I11946" i="15"/>
  <c r="H11946" i="15"/>
  <c r="G11946" i="15"/>
  <c r="F11946" i="15"/>
  <c r="D11946" i="15"/>
  <c r="E11946" i="15" s="1"/>
  <c r="O11945" i="15"/>
  <c r="N11945" i="15"/>
  <c r="M11945" i="15"/>
  <c r="L11945" i="15"/>
  <c r="K11945" i="15"/>
  <c r="J11945" i="15"/>
  <c r="I11945" i="15"/>
  <c r="H11945" i="15"/>
  <c r="G11945" i="15"/>
  <c r="F11945" i="15"/>
  <c r="D11945" i="15"/>
  <c r="E11945" i="15" s="1"/>
  <c r="O11944" i="15"/>
  <c r="N11944" i="15"/>
  <c r="M11944" i="15"/>
  <c r="L11944" i="15"/>
  <c r="K11944" i="15"/>
  <c r="J11944" i="15"/>
  <c r="I11944" i="15"/>
  <c r="H11944" i="15"/>
  <c r="G11944" i="15"/>
  <c r="F11944" i="15"/>
  <c r="D11944" i="15"/>
  <c r="E11944" i="15" s="1"/>
  <c r="O11943" i="15"/>
  <c r="N11943" i="15"/>
  <c r="M11943" i="15"/>
  <c r="L11943" i="15"/>
  <c r="K11943" i="15"/>
  <c r="J11943" i="15"/>
  <c r="I11943" i="15"/>
  <c r="H11943" i="15"/>
  <c r="G11943" i="15"/>
  <c r="F11943" i="15"/>
  <c r="D11943" i="15"/>
  <c r="E11943" i="15" s="1"/>
  <c r="O11942" i="15"/>
  <c r="N11942" i="15"/>
  <c r="M11942" i="15"/>
  <c r="L11942" i="15"/>
  <c r="K11942" i="15"/>
  <c r="J11942" i="15"/>
  <c r="I11942" i="15"/>
  <c r="H11942" i="15"/>
  <c r="G11942" i="15"/>
  <c r="F11942" i="15"/>
  <c r="D11942" i="15"/>
  <c r="E11942" i="15" s="1"/>
  <c r="O11941" i="15"/>
  <c r="N11941" i="15"/>
  <c r="M11941" i="15"/>
  <c r="L11941" i="15"/>
  <c r="K11941" i="15"/>
  <c r="J11941" i="15"/>
  <c r="I11941" i="15"/>
  <c r="H11941" i="15"/>
  <c r="G11941" i="15"/>
  <c r="F11941" i="15"/>
  <c r="D11941" i="15"/>
  <c r="E11941" i="15" s="1"/>
  <c r="O11940" i="15"/>
  <c r="N11940" i="15"/>
  <c r="M11940" i="15"/>
  <c r="L11940" i="15"/>
  <c r="K11940" i="15"/>
  <c r="J11940" i="15"/>
  <c r="I11940" i="15"/>
  <c r="H11940" i="15"/>
  <c r="G11940" i="15"/>
  <c r="F11940" i="15"/>
  <c r="D11940" i="15"/>
  <c r="E11940" i="15" s="1"/>
  <c r="O11939" i="15"/>
  <c r="N11939" i="15"/>
  <c r="M11939" i="15"/>
  <c r="L11939" i="15"/>
  <c r="K11939" i="15"/>
  <c r="J11939" i="15"/>
  <c r="I11939" i="15"/>
  <c r="H11939" i="15"/>
  <c r="G11939" i="15"/>
  <c r="F11939" i="15"/>
  <c r="D11939" i="15"/>
  <c r="E11939" i="15" s="1"/>
  <c r="O11938" i="15"/>
  <c r="N11938" i="15"/>
  <c r="M11938" i="15"/>
  <c r="L11938" i="15"/>
  <c r="K11938" i="15"/>
  <c r="J11938" i="15"/>
  <c r="I11938" i="15"/>
  <c r="H11938" i="15"/>
  <c r="G11938" i="15"/>
  <c r="F11938" i="15"/>
  <c r="D11938" i="15"/>
  <c r="E11938" i="15" s="1"/>
  <c r="O11937" i="15"/>
  <c r="N11937" i="15"/>
  <c r="M11937" i="15"/>
  <c r="L11937" i="15"/>
  <c r="K11937" i="15"/>
  <c r="J11937" i="15"/>
  <c r="I11937" i="15"/>
  <c r="H11937" i="15"/>
  <c r="G11937" i="15"/>
  <c r="F11937" i="15"/>
  <c r="D11937" i="15"/>
  <c r="E11937" i="15" s="1"/>
  <c r="O11936" i="15"/>
  <c r="N11936" i="15"/>
  <c r="M11936" i="15"/>
  <c r="L11936" i="15"/>
  <c r="K11936" i="15"/>
  <c r="J11936" i="15"/>
  <c r="I11936" i="15"/>
  <c r="H11936" i="15"/>
  <c r="G11936" i="15"/>
  <c r="F11936" i="15"/>
  <c r="D11936" i="15"/>
  <c r="E11936" i="15" s="1"/>
  <c r="O11935" i="15"/>
  <c r="N11935" i="15"/>
  <c r="M11935" i="15"/>
  <c r="L11935" i="15"/>
  <c r="K11935" i="15"/>
  <c r="J11935" i="15"/>
  <c r="I11935" i="15"/>
  <c r="H11935" i="15"/>
  <c r="G11935" i="15"/>
  <c r="F11935" i="15"/>
  <c r="D11935" i="15"/>
  <c r="E11935" i="15" s="1"/>
  <c r="O11934" i="15"/>
  <c r="N11934" i="15"/>
  <c r="M11934" i="15"/>
  <c r="L11934" i="15"/>
  <c r="K11934" i="15"/>
  <c r="J11934" i="15"/>
  <c r="I11934" i="15"/>
  <c r="H11934" i="15"/>
  <c r="G11934" i="15"/>
  <c r="F11934" i="15"/>
  <c r="D11934" i="15"/>
  <c r="E11934" i="15" s="1"/>
  <c r="O11933" i="15"/>
  <c r="N11933" i="15"/>
  <c r="M11933" i="15"/>
  <c r="L11933" i="15"/>
  <c r="K11933" i="15"/>
  <c r="J11933" i="15"/>
  <c r="I11933" i="15"/>
  <c r="H11933" i="15"/>
  <c r="G11933" i="15"/>
  <c r="F11933" i="15"/>
  <c r="D11933" i="15"/>
  <c r="E11933" i="15" s="1"/>
  <c r="O11932" i="15"/>
  <c r="N11932" i="15"/>
  <c r="M11932" i="15"/>
  <c r="L11932" i="15"/>
  <c r="K11932" i="15"/>
  <c r="J11932" i="15"/>
  <c r="I11932" i="15"/>
  <c r="H11932" i="15"/>
  <c r="G11932" i="15"/>
  <c r="F11932" i="15"/>
  <c r="D11932" i="15"/>
  <c r="E11932" i="15" s="1"/>
  <c r="O11931" i="15"/>
  <c r="N11931" i="15"/>
  <c r="M11931" i="15"/>
  <c r="L11931" i="15"/>
  <c r="K11931" i="15"/>
  <c r="J11931" i="15"/>
  <c r="I11931" i="15"/>
  <c r="H11931" i="15"/>
  <c r="G11931" i="15"/>
  <c r="F11931" i="15"/>
  <c r="D11931" i="15"/>
  <c r="E11931" i="15" s="1"/>
  <c r="O11930" i="15"/>
  <c r="N11930" i="15"/>
  <c r="M11930" i="15"/>
  <c r="L11930" i="15"/>
  <c r="K11930" i="15"/>
  <c r="J11930" i="15"/>
  <c r="I11930" i="15"/>
  <c r="H11930" i="15"/>
  <c r="G11930" i="15"/>
  <c r="F11930" i="15"/>
  <c r="D11930" i="15"/>
  <c r="E11930" i="15" s="1"/>
  <c r="O11929" i="15"/>
  <c r="N11929" i="15"/>
  <c r="M11929" i="15"/>
  <c r="L11929" i="15"/>
  <c r="K11929" i="15"/>
  <c r="J11929" i="15"/>
  <c r="I11929" i="15"/>
  <c r="H11929" i="15"/>
  <c r="G11929" i="15"/>
  <c r="F11929" i="15"/>
  <c r="D11929" i="15"/>
  <c r="E11929" i="15" s="1"/>
  <c r="O11928" i="15"/>
  <c r="N11928" i="15"/>
  <c r="M11928" i="15"/>
  <c r="L11928" i="15"/>
  <c r="K11928" i="15"/>
  <c r="J11928" i="15"/>
  <c r="I11928" i="15"/>
  <c r="H11928" i="15"/>
  <c r="G11928" i="15"/>
  <c r="F11928" i="15"/>
  <c r="D11928" i="15"/>
  <c r="E11928" i="15" s="1"/>
  <c r="O11927" i="15"/>
  <c r="N11927" i="15"/>
  <c r="M11927" i="15"/>
  <c r="L11927" i="15"/>
  <c r="K11927" i="15"/>
  <c r="J11927" i="15"/>
  <c r="I11927" i="15"/>
  <c r="H11927" i="15"/>
  <c r="G11927" i="15"/>
  <c r="F11927" i="15"/>
  <c r="D11927" i="15"/>
  <c r="E11927" i="15" s="1"/>
  <c r="O11926" i="15"/>
  <c r="N11926" i="15"/>
  <c r="M11926" i="15"/>
  <c r="L11926" i="15"/>
  <c r="K11926" i="15"/>
  <c r="J11926" i="15"/>
  <c r="I11926" i="15"/>
  <c r="H11926" i="15"/>
  <c r="G11926" i="15"/>
  <c r="F11926" i="15"/>
  <c r="D11926" i="15"/>
  <c r="E11926" i="15" s="1"/>
  <c r="O11925" i="15"/>
  <c r="N11925" i="15"/>
  <c r="M11925" i="15"/>
  <c r="L11925" i="15"/>
  <c r="K11925" i="15"/>
  <c r="J11925" i="15"/>
  <c r="I11925" i="15"/>
  <c r="H11925" i="15"/>
  <c r="G11925" i="15"/>
  <c r="F11925" i="15"/>
  <c r="D11925" i="15"/>
  <c r="E11925" i="15" s="1"/>
  <c r="O11924" i="15"/>
  <c r="N11924" i="15"/>
  <c r="M11924" i="15"/>
  <c r="L11924" i="15"/>
  <c r="K11924" i="15"/>
  <c r="J11924" i="15"/>
  <c r="I11924" i="15"/>
  <c r="H11924" i="15"/>
  <c r="G11924" i="15"/>
  <c r="F11924" i="15"/>
  <c r="D11924" i="15"/>
  <c r="E11924" i="15" s="1"/>
  <c r="O11923" i="15"/>
  <c r="N11923" i="15"/>
  <c r="M11923" i="15"/>
  <c r="L11923" i="15"/>
  <c r="K11923" i="15"/>
  <c r="J11923" i="15"/>
  <c r="I11923" i="15"/>
  <c r="H11923" i="15"/>
  <c r="G11923" i="15"/>
  <c r="F11923" i="15"/>
  <c r="D11923" i="15"/>
  <c r="E11923" i="15" s="1"/>
  <c r="O11922" i="15"/>
  <c r="N11922" i="15"/>
  <c r="M11922" i="15"/>
  <c r="L11922" i="15"/>
  <c r="K11922" i="15"/>
  <c r="J11922" i="15"/>
  <c r="I11922" i="15"/>
  <c r="H11922" i="15"/>
  <c r="G11922" i="15"/>
  <c r="F11922" i="15"/>
  <c r="D11922" i="15"/>
  <c r="E11922" i="15" s="1"/>
  <c r="O11921" i="15"/>
  <c r="N11921" i="15"/>
  <c r="M11921" i="15"/>
  <c r="L11921" i="15"/>
  <c r="K11921" i="15"/>
  <c r="J11921" i="15"/>
  <c r="I11921" i="15"/>
  <c r="H11921" i="15"/>
  <c r="G11921" i="15"/>
  <c r="F11921" i="15"/>
  <c r="D11921" i="15"/>
  <c r="E11921" i="15" s="1"/>
  <c r="O11920" i="15"/>
  <c r="N11920" i="15"/>
  <c r="M11920" i="15"/>
  <c r="L11920" i="15"/>
  <c r="K11920" i="15"/>
  <c r="J11920" i="15"/>
  <c r="I11920" i="15"/>
  <c r="H11920" i="15"/>
  <c r="G11920" i="15"/>
  <c r="F11920" i="15"/>
  <c r="D11920" i="15"/>
  <c r="E11920" i="15" s="1"/>
  <c r="O11919" i="15"/>
  <c r="N11919" i="15"/>
  <c r="M11919" i="15"/>
  <c r="L11919" i="15"/>
  <c r="K11919" i="15"/>
  <c r="J11919" i="15"/>
  <c r="I11919" i="15"/>
  <c r="H11919" i="15"/>
  <c r="G11919" i="15"/>
  <c r="F11919" i="15"/>
  <c r="D11919" i="15"/>
  <c r="E11919" i="15" s="1"/>
  <c r="O11918" i="15"/>
  <c r="N11918" i="15"/>
  <c r="M11918" i="15"/>
  <c r="L11918" i="15"/>
  <c r="K11918" i="15"/>
  <c r="J11918" i="15"/>
  <c r="I11918" i="15"/>
  <c r="H11918" i="15"/>
  <c r="G11918" i="15"/>
  <c r="F11918" i="15"/>
  <c r="D11918" i="15"/>
  <c r="E11918" i="15" s="1"/>
  <c r="O11917" i="15"/>
  <c r="N11917" i="15"/>
  <c r="M11917" i="15"/>
  <c r="L11917" i="15"/>
  <c r="K11917" i="15"/>
  <c r="J11917" i="15"/>
  <c r="I11917" i="15"/>
  <c r="H11917" i="15"/>
  <c r="G11917" i="15"/>
  <c r="F11917" i="15"/>
  <c r="D11917" i="15"/>
  <c r="E11917" i="15" s="1"/>
  <c r="O11916" i="15"/>
  <c r="N11916" i="15"/>
  <c r="M11916" i="15"/>
  <c r="L11916" i="15"/>
  <c r="K11916" i="15"/>
  <c r="J11916" i="15"/>
  <c r="I11916" i="15"/>
  <c r="H11916" i="15"/>
  <c r="G11916" i="15"/>
  <c r="F11916" i="15"/>
  <c r="D11916" i="15"/>
  <c r="E11916" i="15" s="1"/>
  <c r="O11915" i="15"/>
  <c r="N11915" i="15"/>
  <c r="M11915" i="15"/>
  <c r="L11915" i="15"/>
  <c r="K11915" i="15"/>
  <c r="J11915" i="15"/>
  <c r="I11915" i="15"/>
  <c r="H11915" i="15"/>
  <c r="G11915" i="15"/>
  <c r="F11915" i="15"/>
  <c r="D11915" i="15"/>
  <c r="E11915" i="15" s="1"/>
  <c r="O11914" i="15"/>
  <c r="N11914" i="15"/>
  <c r="M11914" i="15"/>
  <c r="L11914" i="15"/>
  <c r="K11914" i="15"/>
  <c r="J11914" i="15"/>
  <c r="I11914" i="15"/>
  <c r="H11914" i="15"/>
  <c r="G11914" i="15"/>
  <c r="F11914" i="15"/>
  <c r="D11914" i="15"/>
  <c r="E11914" i="15" s="1"/>
  <c r="O11913" i="15"/>
  <c r="N11913" i="15"/>
  <c r="M11913" i="15"/>
  <c r="L11913" i="15"/>
  <c r="K11913" i="15"/>
  <c r="J11913" i="15"/>
  <c r="I11913" i="15"/>
  <c r="H11913" i="15"/>
  <c r="G11913" i="15"/>
  <c r="F11913" i="15"/>
  <c r="D11913" i="15"/>
  <c r="E11913" i="15" s="1"/>
  <c r="O11912" i="15"/>
  <c r="N11912" i="15"/>
  <c r="M11912" i="15"/>
  <c r="L11912" i="15"/>
  <c r="K11912" i="15"/>
  <c r="J11912" i="15"/>
  <c r="I11912" i="15"/>
  <c r="H11912" i="15"/>
  <c r="G11912" i="15"/>
  <c r="F11912" i="15"/>
  <c r="D11912" i="15"/>
  <c r="E11912" i="15" s="1"/>
  <c r="O11911" i="15"/>
  <c r="N11911" i="15"/>
  <c r="M11911" i="15"/>
  <c r="L11911" i="15"/>
  <c r="K11911" i="15"/>
  <c r="J11911" i="15"/>
  <c r="I11911" i="15"/>
  <c r="H11911" i="15"/>
  <c r="G11911" i="15"/>
  <c r="F11911" i="15"/>
  <c r="D11911" i="15"/>
  <c r="E11911" i="15" s="1"/>
  <c r="O11910" i="15"/>
  <c r="N11910" i="15"/>
  <c r="M11910" i="15"/>
  <c r="L11910" i="15"/>
  <c r="K11910" i="15"/>
  <c r="J11910" i="15"/>
  <c r="I11910" i="15"/>
  <c r="H11910" i="15"/>
  <c r="G11910" i="15"/>
  <c r="F11910" i="15"/>
  <c r="D11910" i="15"/>
  <c r="E11910" i="15" s="1"/>
  <c r="O11909" i="15"/>
  <c r="N11909" i="15"/>
  <c r="M11909" i="15"/>
  <c r="L11909" i="15"/>
  <c r="K11909" i="15"/>
  <c r="J11909" i="15"/>
  <c r="I11909" i="15"/>
  <c r="H11909" i="15"/>
  <c r="G11909" i="15"/>
  <c r="F11909" i="15"/>
  <c r="D11909" i="15"/>
  <c r="E11909" i="15" s="1"/>
  <c r="O11908" i="15"/>
  <c r="N11908" i="15"/>
  <c r="M11908" i="15"/>
  <c r="L11908" i="15"/>
  <c r="K11908" i="15"/>
  <c r="J11908" i="15"/>
  <c r="I11908" i="15"/>
  <c r="H11908" i="15"/>
  <c r="G11908" i="15"/>
  <c r="F11908" i="15"/>
  <c r="D11908" i="15"/>
  <c r="E11908" i="15" s="1"/>
  <c r="O11907" i="15"/>
  <c r="N11907" i="15"/>
  <c r="M11907" i="15"/>
  <c r="L11907" i="15"/>
  <c r="K11907" i="15"/>
  <c r="J11907" i="15"/>
  <c r="I11907" i="15"/>
  <c r="H11907" i="15"/>
  <c r="G11907" i="15"/>
  <c r="F11907" i="15"/>
  <c r="D11907" i="15"/>
  <c r="E11907" i="15" s="1"/>
  <c r="O11906" i="15"/>
  <c r="N11906" i="15"/>
  <c r="M11906" i="15"/>
  <c r="L11906" i="15"/>
  <c r="K11906" i="15"/>
  <c r="J11906" i="15"/>
  <c r="I11906" i="15"/>
  <c r="H11906" i="15"/>
  <c r="G11906" i="15"/>
  <c r="F11906" i="15"/>
  <c r="D11906" i="15"/>
  <c r="E11906" i="15" s="1"/>
  <c r="O11905" i="15"/>
  <c r="N11905" i="15"/>
  <c r="M11905" i="15"/>
  <c r="L11905" i="15"/>
  <c r="K11905" i="15"/>
  <c r="J11905" i="15"/>
  <c r="I11905" i="15"/>
  <c r="H11905" i="15"/>
  <c r="G11905" i="15"/>
  <c r="F11905" i="15"/>
  <c r="D11905" i="15"/>
  <c r="E11905" i="15" s="1"/>
  <c r="O11904" i="15"/>
  <c r="N11904" i="15"/>
  <c r="M11904" i="15"/>
  <c r="L11904" i="15"/>
  <c r="K11904" i="15"/>
  <c r="J11904" i="15"/>
  <c r="I11904" i="15"/>
  <c r="H11904" i="15"/>
  <c r="G11904" i="15"/>
  <c r="F11904" i="15"/>
  <c r="D11904" i="15"/>
  <c r="E11904" i="15" s="1"/>
  <c r="O11903" i="15"/>
  <c r="N11903" i="15"/>
  <c r="M11903" i="15"/>
  <c r="L11903" i="15"/>
  <c r="K11903" i="15"/>
  <c r="J11903" i="15"/>
  <c r="I11903" i="15"/>
  <c r="H11903" i="15"/>
  <c r="G11903" i="15"/>
  <c r="F11903" i="15"/>
  <c r="D11903" i="15"/>
  <c r="E11903" i="15" s="1"/>
  <c r="O11902" i="15"/>
  <c r="N11902" i="15"/>
  <c r="M11902" i="15"/>
  <c r="L11902" i="15"/>
  <c r="K11902" i="15"/>
  <c r="J11902" i="15"/>
  <c r="I11902" i="15"/>
  <c r="H11902" i="15"/>
  <c r="G11902" i="15"/>
  <c r="F11902" i="15"/>
  <c r="D11902" i="15"/>
  <c r="E11902" i="15" s="1"/>
  <c r="O11901" i="15"/>
  <c r="N11901" i="15"/>
  <c r="M11901" i="15"/>
  <c r="L11901" i="15"/>
  <c r="K11901" i="15"/>
  <c r="J11901" i="15"/>
  <c r="I11901" i="15"/>
  <c r="H11901" i="15"/>
  <c r="G11901" i="15"/>
  <c r="F11901" i="15"/>
  <c r="D11901" i="15"/>
  <c r="E11901" i="15" s="1"/>
  <c r="O11900" i="15"/>
  <c r="N11900" i="15"/>
  <c r="M11900" i="15"/>
  <c r="L11900" i="15"/>
  <c r="K11900" i="15"/>
  <c r="J11900" i="15"/>
  <c r="I11900" i="15"/>
  <c r="H11900" i="15"/>
  <c r="G11900" i="15"/>
  <c r="F11900" i="15"/>
  <c r="D11900" i="15"/>
  <c r="E11900" i="15" s="1"/>
  <c r="O11899" i="15"/>
  <c r="N11899" i="15"/>
  <c r="M11899" i="15"/>
  <c r="L11899" i="15"/>
  <c r="K11899" i="15"/>
  <c r="J11899" i="15"/>
  <c r="I11899" i="15"/>
  <c r="H11899" i="15"/>
  <c r="G11899" i="15"/>
  <c r="F11899" i="15"/>
  <c r="D11899" i="15"/>
  <c r="E11899" i="15" s="1"/>
  <c r="O11898" i="15"/>
  <c r="N11898" i="15"/>
  <c r="M11898" i="15"/>
  <c r="L11898" i="15"/>
  <c r="K11898" i="15"/>
  <c r="J11898" i="15"/>
  <c r="I11898" i="15"/>
  <c r="H11898" i="15"/>
  <c r="G11898" i="15"/>
  <c r="F11898" i="15"/>
  <c r="D11898" i="15"/>
  <c r="E11898" i="15" s="1"/>
  <c r="O11897" i="15"/>
  <c r="N11897" i="15"/>
  <c r="M11897" i="15"/>
  <c r="L11897" i="15"/>
  <c r="K11897" i="15"/>
  <c r="J11897" i="15"/>
  <c r="I11897" i="15"/>
  <c r="H11897" i="15"/>
  <c r="G11897" i="15"/>
  <c r="F11897" i="15"/>
  <c r="D11897" i="15"/>
  <c r="E11897" i="15" s="1"/>
  <c r="O11896" i="15"/>
  <c r="N11896" i="15"/>
  <c r="M11896" i="15"/>
  <c r="L11896" i="15"/>
  <c r="K11896" i="15"/>
  <c r="J11896" i="15"/>
  <c r="I11896" i="15"/>
  <c r="H11896" i="15"/>
  <c r="G11896" i="15"/>
  <c r="F11896" i="15"/>
  <c r="D11896" i="15"/>
  <c r="E11896" i="15" s="1"/>
  <c r="O11895" i="15"/>
  <c r="N11895" i="15"/>
  <c r="M11895" i="15"/>
  <c r="L11895" i="15"/>
  <c r="K11895" i="15"/>
  <c r="J11895" i="15"/>
  <c r="I11895" i="15"/>
  <c r="H11895" i="15"/>
  <c r="G11895" i="15"/>
  <c r="F11895" i="15"/>
  <c r="D11895" i="15"/>
  <c r="E11895" i="15" s="1"/>
  <c r="O11894" i="15"/>
  <c r="N11894" i="15"/>
  <c r="M11894" i="15"/>
  <c r="L11894" i="15"/>
  <c r="K11894" i="15"/>
  <c r="J11894" i="15"/>
  <c r="I11894" i="15"/>
  <c r="H11894" i="15"/>
  <c r="G11894" i="15"/>
  <c r="F11894" i="15"/>
  <c r="D11894" i="15"/>
  <c r="E11894" i="15" s="1"/>
  <c r="O11893" i="15"/>
  <c r="N11893" i="15"/>
  <c r="M11893" i="15"/>
  <c r="L11893" i="15"/>
  <c r="K11893" i="15"/>
  <c r="J11893" i="15"/>
  <c r="I11893" i="15"/>
  <c r="H11893" i="15"/>
  <c r="G11893" i="15"/>
  <c r="F11893" i="15"/>
  <c r="D11893" i="15"/>
  <c r="E11893" i="15" s="1"/>
  <c r="O11892" i="15"/>
  <c r="N11892" i="15"/>
  <c r="M11892" i="15"/>
  <c r="L11892" i="15"/>
  <c r="K11892" i="15"/>
  <c r="J11892" i="15"/>
  <c r="I11892" i="15"/>
  <c r="H11892" i="15"/>
  <c r="G11892" i="15"/>
  <c r="F11892" i="15"/>
  <c r="D11892" i="15"/>
  <c r="E11892" i="15" s="1"/>
  <c r="O11891" i="15"/>
  <c r="N11891" i="15"/>
  <c r="M11891" i="15"/>
  <c r="L11891" i="15"/>
  <c r="K11891" i="15"/>
  <c r="J11891" i="15"/>
  <c r="I11891" i="15"/>
  <c r="H11891" i="15"/>
  <c r="G11891" i="15"/>
  <c r="F11891" i="15"/>
  <c r="D11891" i="15"/>
  <c r="E11891" i="15" s="1"/>
  <c r="O11890" i="15"/>
  <c r="N11890" i="15"/>
  <c r="M11890" i="15"/>
  <c r="L11890" i="15"/>
  <c r="K11890" i="15"/>
  <c r="J11890" i="15"/>
  <c r="I11890" i="15"/>
  <c r="H11890" i="15"/>
  <c r="G11890" i="15"/>
  <c r="F11890" i="15"/>
  <c r="D11890" i="15"/>
  <c r="E11890" i="15" s="1"/>
  <c r="O11889" i="15"/>
  <c r="N11889" i="15"/>
  <c r="M11889" i="15"/>
  <c r="L11889" i="15"/>
  <c r="K11889" i="15"/>
  <c r="J11889" i="15"/>
  <c r="I11889" i="15"/>
  <c r="H11889" i="15"/>
  <c r="G11889" i="15"/>
  <c r="F11889" i="15"/>
  <c r="D11889" i="15"/>
  <c r="E11889" i="15" s="1"/>
  <c r="O11888" i="15"/>
  <c r="N11888" i="15"/>
  <c r="M11888" i="15"/>
  <c r="L11888" i="15"/>
  <c r="K11888" i="15"/>
  <c r="J11888" i="15"/>
  <c r="I11888" i="15"/>
  <c r="H11888" i="15"/>
  <c r="G11888" i="15"/>
  <c r="F11888" i="15"/>
  <c r="D11888" i="15"/>
  <c r="E11888" i="15" s="1"/>
  <c r="O11887" i="15"/>
  <c r="N11887" i="15"/>
  <c r="M11887" i="15"/>
  <c r="L11887" i="15"/>
  <c r="K11887" i="15"/>
  <c r="J11887" i="15"/>
  <c r="I11887" i="15"/>
  <c r="H11887" i="15"/>
  <c r="G11887" i="15"/>
  <c r="F11887" i="15"/>
  <c r="D11887" i="15"/>
  <c r="E11887" i="15" s="1"/>
  <c r="O11886" i="15"/>
  <c r="N11886" i="15"/>
  <c r="M11886" i="15"/>
  <c r="L11886" i="15"/>
  <c r="K11886" i="15"/>
  <c r="J11886" i="15"/>
  <c r="I11886" i="15"/>
  <c r="H11886" i="15"/>
  <c r="G11886" i="15"/>
  <c r="F11886" i="15"/>
  <c r="D11886" i="15"/>
  <c r="E11886" i="15" s="1"/>
  <c r="O11885" i="15"/>
  <c r="N11885" i="15"/>
  <c r="M11885" i="15"/>
  <c r="L11885" i="15"/>
  <c r="K11885" i="15"/>
  <c r="J11885" i="15"/>
  <c r="I11885" i="15"/>
  <c r="H11885" i="15"/>
  <c r="G11885" i="15"/>
  <c r="F11885" i="15"/>
  <c r="D11885" i="15"/>
  <c r="E11885" i="15" s="1"/>
  <c r="O11884" i="15"/>
  <c r="N11884" i="15"/>
  <c r="M11884" i="15"/>
  <c r="L11884" i="15"/>
  <c r="K11884" i="15"/>
  <c r="J11884" i="15"/>
  <c r="I11884" i="15"/>
  <c r="H11884" i="15"/>
  <c r="G11884" i="15"/>
  <c r="F11884" i="15"/>
  <c r="D11884" i="15"/>
  <c r="E11884" i="15" s="1"/>
  <c r="O11883" i="15"/>
  <c r="N11883" i="15"/>
  <c r="M11883" i="15"/>
  <c r="L11883" i="15"/>
  <c r="K11883" i="15"/>
  <c r="J11883" i="15"/>
  <c r="I11883" i="15"/>
  <c r="H11883" i="15"/>
  <c r="G11883" i="15"/>
  <c r="F11883" i="15"/>
  <c r="D11883" i="15"/>
  <c r="E11883" i="15" s="1"/>
  <c r="O11882" i="15"/>
  <c r="N11882" i="15"/>
  <c r="M11882" i="15"/>
  <c r="L11882" i="15"/>
  <c r="K11882" i="15"/>
  <c r="J11882" i="15"/>
  <c r="I11882" i="15"/>
  <c r="H11882" i="15"/>
  <c r="G11882" i="15"/>
  <c r="F11882" i="15"/>
  <c r="D11882" i="15"/>
  <c r="E11882" i="15" s="1"/>
  <c r="O11881" i="15"/>
  <c r="N11881" i="15"/>
  <c r="M11881" i="15"/>
  <c r="L11881" i="15"/>
  <c r="K11881" i="15"/>
  <c r="J11881" i="15"/>
  <c r="I11881" i="15"/>
  <c r="H11881" i="15"/>
  <c r="G11881" i="15"/>
  <c r="F11881" i="15"/>
  <c r="D11881" i="15"/>
  <c r="E11881" i="15" s="1"/>
  <c r="O11880" i="15"/>
  <c r="N11880" i="15"/>
  <c r="M11880" i="15"/>
  <c r="L11880" i="15"/>
  <c r="K11880" i="15"/>
  <c r="J11880" i="15"/>
  <c r="I11880" i="15"/>
  <c r="H11880" i="15"/>
  <c r="G11880" i="15"/>
  <c r="F11880" i="15"/>
  <c r="D11880" i="15"/>
  <c r="E11880" i="15" s="1"/>
  <c r="O11879" i="15"/>
  <c r="N11879" i="15"/>
  <c r="M11879" i="15"/>
  <c r="L11879" i="15"/>
  <c r="K11879" i="15"/>
  <c r="J11879" i="15"/>
  <c r="I11879" i="15"/>
  <c r="H11879" i="15"/>
  <c r="G11879" i="15"/>
  <c r="F11879" i="15"/>
  <c r="D11879" i="15"/>
  <c r="E11879" i="15" s="1"/>
  <c r="O11878" i="15"/>
  <c r="N11878" i="15"/>
  <c r="M11878" i="15"/>
  <c r="L11878" i="15"/>
  <c r="K11878" i="15"/>
  <c r="J11878" i="15"/>
  <c r="I11878" i="15"/>
  <c r="H11878" i="15"/>
  <c r="G11878" i="15"/>
  <c r="F11878" i="15"/>
  <c r="D11878" i="15"/>
  <c r="E11878" i="15" s="1"/>
  <c r="O11877" i="15"/>
  <c r="N11877" i="15"/>
  <c r="M11877" i="15"/>
  <c r="L11877" i="15"/>
  <c r="K11877" i="15"/>
  <c r="J11877" i="15"/>
  <c r="I11877" i="15"/>
  <c r="H11877" i="15"/>
  <c r="G11877" i="15"/>
  <c r="F11877" i="15"/>
  <c r="D11877" i="15"/>
  <c r="E11877" i="15" s="1"/>
  <c r="O11876" i="15"/>
  <c r="N11876" i="15"/>
  <c r="M11876" i="15"/>
  <c r="L11876" i="15"/>
  <c r="K11876" i="15"/>
  <c r="J11876" i="15"/>
  <c r="I11876" i="15"/>
  <c r="H11876" i="15"/>
  <c r="G11876" i="15"/>
  <c r="F11876" i="15"/>
  <c r="D11876" i="15"/>
  <c r="E11876" i="15" s="1"/>
  <c r="O11875" i="15"/>
  <c r="N11875" i="15"/>
  <c r="M11875" i="15"/>
  <c r="L11875" i="15"/>
  <c r="K11875" i="15"/>
  <c r="J11875" i="15"/>
  <c r="I11875" i="15"/>
  <c r="H11875" i="15"/>
  <c r="G11875" i="15"/>
  <c r="F11875" i="15"/>
  <c r="D11875" i="15"/>
  <c r="E11875" i="15" s="1"/>
  <c r="O11874" i="15"/>
  <c r="N11874" i="15"/>
  <c r="M11874" i="15"/>
  <c r="L11874" i="15"/>
  <c r="K11874" i="15"/>
  <c r="J11874" i="15"/>
  <c r="I11874" i="15"/>
  <c r="H11874" i="15"/>
  <c r="G11874" i="15"/>
  <c r="F11874" i="15"/>
  <c r="D11874" i="15"/>
  <c r="E11874" i="15" s="1"/>
  <c r="O11873" i="15"/>
  <c r="N11873" i="15"/>
  <c r="M11873" i="15"/>
  <c r="L11873" i="15"/>
  <c r="K11873" i="15"/>
  <c r="J11873" i="15"/>
  <c r="I11873" i="15"/>
  <c r="H11873" i="15"/>
  <c r="G11873" i="15"/>
  <c r="F11873" i="15"/>
  <c r="D11873" i="15"/>
  <c r="E11873" i="15" s="1"/>
  <c r="O11872" i="15"/>
  <c r="N11872" i="15"/>
  <c r="M11872" i="15"/>
  <c r="L11872" i="15"/>
  <c r="K11872" i="15"/>
  <c r="J11872" i="15"/>
  <c r="I11872" i="15"/>
  <c r="H11872" i="15"/>
  <c r="G11872" i="15"/>
  <c r="F11872" i="15"/>
  <c r="D11872" i="15"/>
  <c r="E11872" i="15" s="1"/>
  <c r="O11871" i="15"/>
  <c r="N11871" i="15"/>
  <c r="M11871" i="15"/>
  <c r="L11871" i="15"/>
  <c r="K11871" i="15"/>
  <c r="J11871" i="15"/>
  <c r="I11871" i="15"/>
  <c r="H11871" i="15"/>
  <c r="G11871" i="15"/>
  <c r="F11871" i="15"/>
  <c r="D11871" i="15"/>
  <c r="E11871" i="15" s="1"/>
  <c r="O11870" i="15"/>
  <c r="N11870" i="15"/>
  <c r="M11870" i="15"/>
  <c r="L11870" i="15"/>
  <c r="K11870" i="15"/>
  <c r="J11870" i="15"/>
  <c r="I11870" i="15"/>
  <c r="H11870" i="15"/>
  <c r="G11870" i="15"/>
  <c r="F11870" i="15"/>
  <c r="D11870" i="15"/>
  <c r="E11870" i="15" s="1"/>
  <c r="O11869" i="15"/>
  <c r="N11869" i="15"/>
  <c r="M11869" i="15"/>
  <c r="L11869" i="15"/>
  <c r="K11869" i="15"/>
  <c r="J11869" i="15"/>
  <c r="I11869" i="15"/>
  <c r="H11869" i="15"/>
  <c r="G11869" i="15"/>
  <c r="F11869" i="15"/>
  <c r="D11869" i="15"/>
  <c r="E11869" i="15" s="1"/>
  <c r="O11868" i="15"/>
  <c r="N11868" i="15"/>
  <c r="M11868" i="15"/>
  <c r="L11868" i="15"/>
  <c r="K11868" i="15"/>
  <c r="J11868" i="15"/>
  <c r="I11868" i="15"/>
  <c r="H11868" i="15"/>
  <c r="G11868" i="15"/>
  <c r="F11868" i="15"/>
  <c r="D11868" i="15"/>
  <c r="E11868" i="15" s="1"/>
  <c r="O11867" i="15"/>
  <c r="N11867" i="15"/>
  <c r="M11867" i="15"/>
  <c r="L11867" i="15"/>
  <c r="K11867" i="15"/>
  <c r="J11867" i="15"/>
  <c r="I11867" i="15"/>
  <c r="H11867" i="15"/>
  <c r="G11867" i="15"/>
  <c r="F11867" i="15"/>
  <c r="D11867" i="15"/>
  <c r="E11867" i="15" s="1"/>
  <c r="O11866" i="15"/>
  <c r="N11866" i="15"/>
  <c r="M11866" i="15"/>
  <c r="L11866" i="15"/>
  <c r="K11866" i="15"/>
  <c r="J11866" i="15"/>
  <c r="I11866" i="15"/>
  <c r="H11866" i="15"/>
  <c r="G11866" i="15"/>
  <c r="F11866" i="15"/>
  <c r="D11866" i="15"/>
  <c r="E11866" i="15" s="1"/>
  <c r="O11865" i="15"/>
  <c r="N11865" i="15"/>
  <c r="M11865" i="15"/>
  <c r="L11865" i="15"/>
  <c r="K11865" i="15"/>
  <c r="J11865" i="15"/>
  <c r="I11865" i="15"/>
  <c r="H11865" i="15"/>
  <c r="G11865" i="15"/>
  <c r="F11865" i="15"/>
  <c r="D11865" i="15"/>
  <c r="E11865" i="15" s="1"/>
  <c r="O11864" i="15"/>
  <c r="N11864" i="15"/>
  <c r="M11864" i="15"/>
  <c r="L11864" i="15"/>
  <c r="K11864" i="15"/>
  <c r="J11864" i="15"/>
  <c r="I11864" i="15"/>
  <c r="H11864" i="15"/>
  <c r="G11864" i="15"/>
  <c r="F11864" i="15"/>
  <c r="D11864" i="15"/>
  <c r="E11864" i="15" s="1"/>
  <c r="O11863" i="15"/>
  <c r="N11863" i="15"/>
  <c r="M11863" i="15"/>
  <c r="L11863" i="15"/>
  <c r="K11863" i="15"/>
  <c r="J11863" i="15"/>
  <c r="I11863" i="15"/>
  <c r="H11863" i="15"/>
  <c r="G11863" i="15"/>
  <c r="F11863" i="15"/>
  <c r="D11863" i="15"/>
  <c r="E11863" i="15" s="1"/>
  <c r="O11862" i="15"/>
  <c r="N11862" i="15"/>
  <c r="M11862" i="15"/>
  <c r="L11862" i="15"/>
  <c r="K11862" i="15"/>
  <c r="J11862" i="15"/>
  <c r="I11862" i="15"/>
  <c r="H11862" i="15"/>
  <c r="G11862" i="15"/>
  <c r="F11862" i="15"/>
  <c r="D11862" i="15"/>
  <c r="E11862" i="15" s="1"/>
  <c r="O11861" i="15"/>
  <c r="N11861" i="15"/>
  <c r="M11861" i="15"/>
  <c r="L11861" i="15"/>
  <c r="K11861" i="15"/>
  <c r="J11861" i="15"/>
  <c r="I11861" i="15"/>
  <c r="H11861" i="15"/>
  <c r="G11861" i="15"/>
  <c r="F11861" i="15"/>
  <c r="D11861" i="15"/>
  <c r="E11861" i="15" s="1"/>
  <c r="O11860" i="15"/>
  <c r="N11860" i="15"/>
  <c r="M11860" i="15"/>
  <c r="L11860" i="15"/>
  <c r="K11860" i="15"/>
  <c r="J11860" i="15"/>
  <c r="I11860" i="15"/>
  <c r="H11860" i="15"/>
  <c r="G11860" i="15"/>
  <c r="F11860" i="15"/>
  <c r="D11860" i="15"/>
  <c r="E11860" i="15" s="1"/>
  <c r="O11859" i="15"/>
  <c r="N11859" i="15"/>
  <c r="M11859" i="15"/>
  <c r="L11859" i="15"/>
  <c r="K11859" i="15"/>
  <c r="J11859" i="15"/>
  <c r="I11859" i="15"/>
  <c r="H11859" i="15"/>
  <c r="G11859" i="15"/>
  <c r="F11859" i="15"/>
  <c r="D11859" i="15"/>
  <c r="E11859" i="15" s="1"/>
  <c r="O11858" i="15"/>
  <c r="N11858" i="15"/>
  <c r="M11858" i="15"/>
  <c r="L11858" i="15"/>
  <c r="K11858" i="15"/>
  <c r="J11858" i="15"/>
  <c r="I11858" i="15"/>
  <c r="H11858" i="15"/>
  <c r="G11858" i="15"/>
  <c r="F11858" i="15"/>
  <c r="D11858" i="15"/>
  <c r="E11858" i="15" s="1"/>
  <c r="O11857" i="15"/>
  <c r="N11857" i="15"/>
  <c r="M11857" i="15"/>
  <c r="L11857" i="15"/>
  <c r="K11857" i="15"/>
  <c r="J11857" i="15"/>
  <c r="I11857" i="15"/>
  <c r="H11857" i="15"/>
  <c r="G11857" i="15"/>
  <c r="F11857" i="15"/>
  <c r="D11857" i="15"/>
  <c r="E11857" i="15" s="1"/>
  <c r="O11856" i="15"/>
  <c r="N11856" i="15"/>
  <c r="M11856" i="15"/>
  <c r="L11856" i="15"/>
  <c r="K11856" i="15"/>
  <c r="J11856" i="15"/>
  <c r="I11856" i="15"/>
  <c r="H11856" i="15"/>
  <c r="G11856" i="15"/>
  <c r="F11856" i="15"/>
  <c r="D11856" i="15"/>
  <c r="E11856" i="15" s="1"/>
  <c r="O11855" i="15"/>
  <c r="N11855" i="15"/>
  <c r="M11855" i="15"/>
  <c r="L11855" i="15"/>
  <c r="K11855" i="15"/>
  <c r="J11855" i="15"/>
  <c r="I11855" i="15"/>
  <c r="H11855" i="15"/>
  <c r="G11855" i="15"/>
  <c r="F11855" i="15"/>
  <c r="D11855" i="15"/>
  <c r="E11855" i="15" s="1"/>
  <c r="O11854" i="15"/>
  <c r="N11854" i="15"/>
  <c r="M11854" i="15"/>
  <c r="L11854" i="15"/>
  <c r="K11854" i="15"/>
  <c r="J11854" i="15"/>
  <c r="I11854" i="15"/>
  <c r="H11854" i="15"/>
  <c r="G11854" i="15"/>
  <c r="F11854" i="15"/>
  <c r="D11854" i="15"/>
  <c r="E11854" i="15" s="1"/>
  <c r="O11853" i="15"/>
  <c r="N11853" i="15"/>
  <c r="M11853" i="15"/>
  <c r="L11853" i="15"/>
  <c r="K11853" i="15"/>
  <c r="J11853" i="15"/>
  <c r="I11853" i="15"/>
  <c r="H11853" i="15"/>
  <c r="G11853" i="15"/>
  <c r="F11853" i="15"/>
  <c r="D11853" i="15"/>
  <c r="E11853" i="15" s="1"/>
  <c r="O11852" i="15"/>
  <c r="N11852" i="15"/>
  <c r="M11852" i="15"/>
  <c r="L11852" i="15"/>
  <c r="K11852" i="15"/>
  <c r="J11852" i="15"/>
  <c r="I11852" i="15"/>
  <c r="H11852" i="15"/>
  <c r="G11852" i="15"/>
  <c r="F11852" i="15"/>
  <c r="D11852" i="15"/>
  <c r="E11852" i="15" s="1"/>
  <c r="O11851" i="15"/>
  <c r="N11851" i="15"/>
  <c r="M11851" i="15"/>
  <c r="L11851" i="15"/>
  <c r="K11851" i="15"/>
  <c r="J11851" i="15"/>
  <c r="I11851" i="15"/>
  <c r="H11851" i="15"/>
  <c r="G11851" i="15"/>
  <c r="F11851" i="15"/>
  <c r="D11851" i="15"/>
  <c r="E11851" i="15" s="1"/>
  <c r="O11850" i="15"/>
  <c r="N11850" i="15"/>
  <c r="M11850" i="15"/>
  <c r="L11850" i="15"/>
  <c r="K11850" i="15"/>
  <c r="J11850" i="15"/>
  <c r="I11850" i="15"/>
  <c r="H11850" i="15"/>
  <c r="G11850" i="15"/>
  <c r="F11850" i="15"/>
  <c r="D11850" i="15"/>
  <c r="E11850" i="15" s="1"/>
  <c r="O11849" i="15"/>
  <c r="N11849" i="15"/>
  <c r="M11849" i="15"/>
  <c r="L11849" i="15"/>
  <c r="K11849" i="15"/>
  <c r="J11849" i="15"/>
  <c r="I11849" i="15"/>
  <c r="H11849" i="15"/>
  <c r="G11849" i="15"/>
  <c r="F11849" i="15"/>
  <c r="D11849" i="15"/>
  <c r="E11849" i="15" s="1"/>
  <c r="O11848" i="15"/>
  <c r="N11848" i="15"/>
  <c r="M11848" i="15"/>
  <c r="L11848" i="15"/>
  <c r="K11848" i="15"/>
  <c r="J11848" i="15"/>
  <c r="I11848" i="15"/>
  <c r="H11848" i="15"/>
  <c r="G11848" i="15"/>
  <c r="F11848" i="15"/>
  <c r="D11848" i="15"/>
  <c r="E11848" i="15" s="1"/>
  <c r="O11847" i="15"/>
  <c r="N11847" i="15"/>
  <c r="M11847" i="15"/>
  <c r="L11847" i="15"/>
  <c r="K11847" i="15"/>
  <c r="J11847" i="15"/>
  <c r="I11847" i="15"/>
  <c r="H11847" i="15"/>
  <c r="G11847" i="15"/>
  <c r="F11847" i="15"/>
  <c r="D11847" i="15"/>
  <c r="E11847" i="15" s="1"/>
  <c r="O11846" i="15"/>
  <c r="N11846" i="15"/>
  <c r="M11846" i="15"/>
  <c r="L11846" i="15"/>
  <c r="K11846" i="15"/>
  <c r="J11846" i="15"/>
  <c r="I11846" i="15"/>
  <c r="H11846" i="15"/>
  <c r="G11846" i="15"/>
  <c r="F11846" i="15"/>
  <c r="D11846" i="15"/>
  <c r="E11846" i="15" s="1"/>
  <c r="O11845" i="15"/>
  <c r="N11845" i="15"/>
  <c r="M11845" i="15"/>
  <c r="L11845" i="15"/>
  <c r="K11845" i="15"/>
  <c r="J11845" i="15"/>
  <c r="I11845" i="15"/>
  <c r="H11845" i="15"/>
  <c r="G11845" i="15"/>
  <c r="F11845" i="15"/>
  <c r="D11845" i="15"/>
  <c r="E11845" i="15" s="1"/>
  <c r="O11844" i="15"/>
  <c r="N11844" i="15"/>
  <c r="M11844" i="15"/>
  <c r="L11844" i="15"/>
  <c r="K11844" i="15"/>
  <c r="J11844" i="15"/>
  <c r="I11844" i="15"/>
  <c r="H11844" i="15"/>
  <c r="G11844" i="15"/>
  <c r="F11844" i="15"/>
  <c r="D11844" i="15"/>
  <c r="E11844" i="15" s="1"/>
  <c r="O11843" i="15"/>
  <c r="N11843" i="15"/>
  <c r="M11843" i="15"/>
  <c r="L11843" i="15"/>
  <c r="K11843" i="15"/>
  <c r="J11843" i="15"/>
  <c r="I11843" i="15"/>
  <c r="H11843" i="15"/>
  <c r="G11843" i="15"/>
  <c r="F11843" i="15"/>
  <c r="D11843" i="15"/>
  <c r="E11843" i="15" s="1"/>
  <c r="O11842" i="15"/>
  <c r="N11842" i="15"/>
  <c r="M11842" i="15"/>
  <c r="L11842" i="15"/>
  <c r="K11842" i="15"/>
  <c r="J11842" i="15"/>
  <c r="I11842" i="15"/>
  <c r="H11842" i="15"/>
  <c r="G11842" i="15"/>
  <c r="F11842" i="15"/>
  <c r="D11842" i="15"/>
  <c r="E11842" i="15" s="1"/>
  <c r="O11841" i="15"/>
  <c r="N11841" i="15"/>
  <c r="M11841" i="15"/>
  <c r="L11841" i="15"/>
  <c r="K11841" i="15"/>
  <c r="J11841" i="15"/>
  <c r="I11841" i="15"/>
  <c r="H11841" i="15"/>
  <c r="G11841" i="15"/>
  <c r="F11841" i="15"/>
  <c r="D11841" i="15"/>
  <c r="E11841" i="15" s="1"/>
  <c r="O11840" i="15"/>
  <c r="N11840" i="15"/>
  <c r="M11840" i="15"/>
  <c r="L11840" i="15"/>
  <c r="K11840" i="15"/>
  <c r="J11840" i="15"/>
  <c r="I11840" i="15"/>
  <c r="H11840" i="15"/>
  <c r="G11840" i="15"/>
  <c r="F11840" i="15"/>
  <c r="D11840" i="15"/>
  <c r="E11840" i="15" s="1"/>
  <c r="O11839" i="15"/>
  <c r="N11839" i="15"/>
  <c r="M11839" i="15"/>
  <c r="L11839" i="15"/>
  <c r="K11839" i="15"/>
  <c r="J11839" i="15"/>
  <c r="I11839" i="15"/>
  <c r="H11839" i="15"/>
  <c r="G11839" i="15"/>
  <c r="F11839" i="15"/>
  <c r="D11839" i="15"/>
  <c r="E11839" i="15" s="1"/>
  <c r="O11838" i="15"/>
  <c r="N11838" i="15"/>
  <c r="M11838" i="15"/>
  <c r="L11838" i="15"/>
  <c r="K11838" i="15"/>
  <c r="J11838" i="15"/>
  <c r="I11838" i="15"/>
  <c r="H11838" i="15"/>
  <c r="G11838" i="15"/>
  <c r="F11838" i="15"/>
  <c r="D11838" i="15"/>
  <c r="E11838" i="15" s="1"/>
  <c r="O11837" i="15"/>
  <c r="N11837" i="15"/>
  <c r="M11837" i="15"/>
  <c r="L11837" i="15"/>
  <c r="K11837" i="15"/>
  <c r="J11837" i="15"/>
  <c r="I11837" i="15"/>
  <c r="H11837" i="15"/>
  <c r="G11837" i="15"/>
  <c r="F11837" i="15"/>
  <c r="D11837" i="15"/>
  <c r="E11837" i="15" s="1"/>
  <c r="O11836" i="15"/>
  <c r="N11836" i="15"/>
  <c r="M11836" i="15"/>
  <c r="L11836" i="15"/>
  <c r="K11836" i="15"/>
  <c r="J11836" i="15"/>
  <c r="I11836" i="15"/>
  <c r="H11836" i="15"/>
  <c r="G11836" i="15"/>
  <c r="F11836" i="15"/>
  <c r="D11836" i="15"/>
  <c r="E11836" i="15" s="1"/>
  <c r="O11835" i="15"/>
  <c r="N11835" i="15"/>
  <c r="M11835" i="15"/>
  <c r="L11835" i="15"/>
  <c r="K11835" i="15"/>
  <c r="J11835" i="15"/>
  <c r="I11835" i="15"/>
  <c r="H11835" i="15"/>
  <c r="G11835" i="15"/>
  <c r="F11835" i="15"/>
  <c r="D11835" i="15"/>
  <c r="E11835" i="15" s="1"/>
  <c r="O11834" i="15"/>
  <c r="N11834" i="15"/>
  <c r="M11834" i="15"/>
  <c r="L11834" i="15"/>
  <c r="K11834" i="15"/>
  <c r="J11834" i="15"/>
  <c r="I11834" i="15"/>
  <c r="H11834" i="15"/>
  <c r="G11834" i="15"/>
  <c r="F11834" i="15"/>
  <c r="D11834" i="15"/>
  <c r="E11834" i="15" s="1"/>
  <c r="O11833" i="15"/>
  <c r="N11833" i="15"/>
  <c r="M11833" i="15"/>
  <c r="L11833" i="15"/>
  <c r="K11833" i="15"/>
  <c r="J11833" i="15"/>
  <c r="I11833" i="15"/>
  <c r="H11833" i="15"/>
  <c r="G11833" i="15"/>
  <c r="F11833" i="15"/>
  <c r="D11833" i="15"/>
  <c r="E11833" i="15" s="1"/>
  <c r="O11832" i="15"/>
  <c r="N11832" i="15"/>
  <c r="M11832" i="15"/>
  <c r="L11832" i="15"/>
  <c r="K11832" i="15"/>
  <c r="J11832" i="15"/>
  <c r="I11832" i="15"/>
  <c r="H11832" i="15"/>
  <c r="G11832" i="15"/>
  <c r="F11832" i="15"/>
  <c r="D11832" i="15"/>
  <c r="E11832" i="15" s="1"/>
  <c r="O11831" i="15"/>
  <c r="N11831" i="15"/>
  <c r="M11831" i="15"/>
  <c r="L11831" i="15"/>
  <c r="K11831" i="15"/>
  <c r="J11831" i="15"/>
  <c r="I11831" i="15"/>
  <c r="H11831" i="15"/>
  <c r="G11831" i="15"/>
  <c r="F11831" i="15"/>
  <c r="D11831" i="15"/>
  <c r="E11831" i="15" s="1"/>
  <c r="O11830" i="15"/>
  <c r="N11830" i="15"/>
  <c r="M11830" i="15"/>
  <c r="L11830" i="15"/>
  <c r="K11830" i="15"/>
  <c r="J11830" i="15"/>
  <c r="I11830" i="15"/>
  <c r="H11830" i="15"/>
  <c r="G11830" i="15"/>
  <c r="F11830" i="15"/>
  <c r="D11830" i="15"/>
  <c r="E11830" i="15" s="1"/>
  <c r="O11829" i="15"/>
  <c r="N11829" i="15"/>
  <c r="M11829" i="15"/>
  <c r="L11829" i="15"/>
  <c r="K11829" i="15"/>
  <c r="J11829" i="15"/>
  <c r="I11829" i="15"/>
  <c r="H11829" i="15"/>
  <c r="G11829" i="15"/>
  <c r="F11829" i="15"/>
  <c r="D11829" i="15"/>
  <c r="E11829" i="15" s="1"/>
  <c r="O11828" i="15"/>
  <c r="N11828" i="15"/>
  <c r="M11828" i="15"/>
  <c r="L11828" i="15"/>
  <c r="K11828" i="15"/>
  <c r="J11828" i="15"/>
  <c r="I11828" i="15"/>
  <c r="H11828" i="15"/>
  <c r="G11828" i="15"/>
  <c r="F11828" i="15"/>
  <c r="D11828" i="15"/>
  <c r="E11828" i="15" s="1"/>
  <c r="O11827" i="15"/>
  <c r="N11827" i="15"/>
  <c r="M11827" i="15"/>
  <c r="L11827" i="15"/>
  <c r="K11827" i="15"/>
  <c r="J11827" i="15"/>
  <c r="I11827" i="15"/>
  <c r="H11827" i="15"/>
  <c r="G11827" i="15"/>
  <c r="F11827" i="15"/>
  <c r="D11827" i="15"/>
  <c r="E11827" i="15" s="1"/>
  <c r="O11826" i="15"/>
  <c r="N11826" i="15"/>
  <c r="M11826" i="15"/>
  <c r="L11826" i="15"/>
  <c r="K11826" i="15"/>
  <c r="J11826" i="15"/>
  <c r="I11826" i="15"/>
  <c r="H11826" i="15"/>
  <c r="G11826" i="15"/>
  <c r="F11826" i="15"/>
  <c r="D11826" i="15"/>
  <c r="E11826" i="15" s="1"/>
  <c r="O11825" i="15"/>
  <c r="N11825" i="15"/>
  <c r="M11825" i="15"/>
  <c r="L11825" i="15"/>
  <c r="K11825" i="15"/>
  <c r="J11825" i="15"/>
  <c r="I11825" i="15"/>
  <c r="H11825" i="15"/>
  <c r="G11825" i="15"/>
  <c r="F11825" i="15"/>
  <c r="D11825" i="15"/>
  <c r="E11825" i="15" s="1"/>
  <c r="O11824" i="15"/>
  <c r="N11824" i="15"/>
  <c r="M11824" i="15"/>
  <c r="L11824" i="15"/>
  <c r="K11824" i="15"/>
  <c r="J11824" i="15"/>
  <c r="I11824" i="15"/>
  <c r="H11824" i="15"/>
  <c r="G11824" i="15"/>
  <c r="F11824" i="15"/>
  <c r="D11824" i="15"/>
  <c r="E11824" i="15" s="1"/>
  <c r="O11823" i="15"/>
  <c r="N11823" i="15"/>
  <c r="M11823" i="15"/>
  <c r="L11823" i="15"/>
  <c r="K11823" i="15"/>
  <c r="J11823" i="15"/>
  <c r="I11823" i="15"/>
  <c r="H11823" i="15"/>
  <c r="G11823" i="15"/>
  <c r="F11823" i="15"/>
  <c r="D11823" i="15"/>
  <c r="E11823" i="15" s="1"/>
  <c r="O11822" i="15"/>
  <c r="N11822" i="15"/>
  <c r="M11822" i="15"/>
  <c r="L11822" i="15"/>
  <c r="K11822" i="15"/>
  <c r="J11822" i="15"/>
  <c r="I11822" i="15"/>
  <c r="H11822" i="15"/>
  <c r="G11822" i="15"/>
  <c r="F11822" i="15"/>
  <c r="D11822" i="15"/>
  <c r="E11822" i="15" s="1"/>
  <c r="O11821" i="15"/>
  <c r="N11821" i="15"/>
  <c r="M11821" i="15"/>
  <c r="L11821" i="15"/>
  <c r="K11821" i="15"/>
  <c r="J11821" i="15"/>
  <c r="I11821" i="15"/>
  <c r="H11821" i="15"/>
  <c r="G11821" i="15"/>
  <c r="F11821" i="15"/>
  <c r="D11821" i="15"/>
  <c r="E11821" i="15" s="1"/>
  <c r="O11820" i="15"/>
  <c r="N11820" i="15"/>
  <c r="M11820" i="15"/>
  <c r="L11820" i="15"/>
  <c r="K11820" i="15"/>
  <c r="J11820" i="15"/>
  <c r="I11820" i="15"/>
  <c r="H11820" i="15"/>
  <c r="G11820" i="15"/>
  <c r="F11820" i="15"/>
  <c r="D11820" i="15"/>
  <c r="E11820" i="15" s="1"/>
  <c r="O11819" i="15"/>
  <c r="N11819" i="15"/>
  <c r="M11819" i="15"/>
  <c r="L11819" i="15"/>
  <c r="K11819" i="15"/>
  <c r="J11819" i="15"/>
  <c r="I11819" i="15"/>
  <c r="H11819" i="15"/>
  <c r="G11819" i="15"/>
  <c r="F11819" i="15"/>
  <c r="D11819" i="15"/>
  <c r="E11819" i="15" s="1"/>
  <c r="O11818" i="15"/>
  <c r="N11818" i="15"/>
  <c r="M11818" i="15"/>
  <c r="L11818" i="15"/>
  <c r="K11818" i="15"/>
  <c r="J11818" i="15"/>
  <c r="I11818" i="15"/>
  <c r="H11818" i="15"/>
  <c r="G11818" i="15"/>
  <c r="F11818" i="15"/>
  <c r="D11818" i="15"/>
  <c r="E11818" i="15" s="1"/>
  <c r="O11817" i="15"/>
  <c r="N11817" i="15"/>
  <c r="M11817" i="15"/>
  <c r="L11817" i="15"/>
  <c r="K11817" i="15"/>
  <c r="J11817" i="15"/>
  <c r="I11817" i="15"/>
  <c r="H11817" i="15"/>
  <c r="G11817" i="15"/>
  <c r="F11817" i="15"/>
  <c r="D11817" i="15"/>
  <c r="E11817" i="15" s="1"/>
  <c r="O11816" i="15"/>
  <c r="N11816" i="15"/>
  <c r="M11816" i="15"/>
  <c r="L11816" i="15"/>
  <c r="K11816" i="15"/>
  <c r="J11816" i="15"/>
  <c r="I11816" i="15"/>
  <c r="H11816" i="15"/>
  <c r="G11816" i="15"/>
  <c r="F11816" i="15"/>
  <c r="D11816" i="15"/>
  <c r="E11816" i="15" s="1"/>
  <c r="O11815" i="15"/>
  <c r="N11815" i="15"/>
  <c r="M11815" i="15"/>
  <c r="L11815" i="15"/>
  <c r="K11815" i="15"/>
  <c r="J11815" i="15"/>
  <c r="I11815" i="15"/>
  <c r="H11815" i="15"/>
  <c r="G11815" i="15"/>
  <c r="F11815" i="15"/>
  <c r="D11815" i="15"/>
  <c r="E11815" i="15" s="1"/>
  <c r="O11814" i="15"/>
  <c r="N11814" i="15"/>
  <c r="M11814" i="15"/>
  <c r="L11814" i="15"/>
  <c r="K11814" i="15"/>
  <c r="J11814" i="15"/>
  <c r="I11814" i="15"/>
  <c r="H11814" i="15"/>
  <c r="G11814" i="15"/>
  <c r="F11814" i="15"/>
  <c r="D11814" i="15"/>
  <c r="E11814" i="15" s="1"/>
  <c r="O11813" i="15"/>
  <c r="N11813" i="15"/>
  <c r="M11813" i="15"/>
  <c r="L11813" i="15"/>
  <c r="K11813" i="15"/>
  <c r="J11813" i="15"/>
  <c r="I11813" i="15"/>
  <c r="H11813" i="15"/>
  <c r="G11813" i="15"/>
  <c r="F11813" i="15"/>
  <c r="D11813" i="15"/>
  <c r="E11813" i="15" s="1"/>
  <c r="O11812" i="15"/>
  <c r="N11812" i="15"/>
  <c r="M11812" i="15"/>
  <c r="L11812" i="15"/>
  <c r="K11812" i="15"/>
  <c r="J11812" i="15"/>
  <c r="I11812" i="15"/>
  <c r="H11812" i="15"/>
  <c r="G11812" i="15"/>
  <c r="F11812" i="15"/>
  <c r="D11812" i="15"/>
  <c r="E11812" i="15" s="1"/>
  <c r="O11811" i="15"/>
  <c r="N11811" i="15"/>
  <c r="M11811" i="15"/>
  <c r="L11811" i="15"/>
  <c r="K11811" i="15"/>
  <c r="J11811" i="15"/>
  <c r="I11811" i="15"/>
  <c r="H11811" i="15"/>
  <c r="G11811" i="15"/>
  <c r="F11811" i="15"/>
  <c r="D11811" i="15"/>
  <c r="E11811" i="15" s="1"/>
  <c r="O11810" i="15"/>
  <c r="N11810" i="15"/>
  <c r="M11810" i="15"/>
  <c r="L11810" i="15"/>
  <c r="K11810" i="15"/>
  <c r="J11810" i="15"/>
  <c r="I11810" i="15"/>
  <c r="H11810" i="15"/>
  <c r="G11810" i="15"/>
  <c r="F11810" i="15"/>
  <c r="D11810" i="15"/>
  <c r="E11810" i="15" s="1"/>
  <c r="O11809" i="15"/>
  <c r="N11809" i="15"/>
  <c r="M11809" i="15"/>
  <c r="L11809" i="15"/>
  <c r="K11809" i="15"/>
  <c r="J11809" i="15"/>
  <c r="I11809" i="15"/>
  <c r="H11809" i="15"/>
  <c r="G11809" i="15"/>
  <c r="F11809" i="15"/>
  <c r="D11809" i="15"/>
  <c r="E11809" i="15" s="1"/>
  <c r="O11808" i="15"/>
  <c r="N11808" i="15"/>
  <c r="M11808" i="15"/>
  <c r="L11808" i="15"/>
  <c r="K11808" i="15"/>
  <c r="J11808" i="15"/>
  <c r="I11808" i="15"/>
  <c r="H11808" i="15"/>
  <c r="G11808" i="15"/>
  <c r="F11808" i="15"/>
  <c r="D11808" i="15"/>
  <c r="E11808" i="15" s="1"/>
  <c r="O11807" i="15"/>
  <c r="N11807" i="15"/>
  <c r="M11807" i="15"/>
  <c r="L11807" i="15"/>
  <c r="K11807" i="15"/>
  <c r="J11807" i="15"/>
  <c r="I11807" i="15"/>
  <c r="H11807" i="15"/>
  <c r="G11807" i="15"/>
  <c r="F11807" i="15"/>
  <c r="D11807" i="15"/>
  <c r="E11807" i="15" s="1"/>
  <c r="O11806" i="15"/>
  <c r="N11806" i="15"/>
  <c r="M11806" i="15"/>
  <c r="L11806" i="15"/>
  <c r="K11806" i="15"/>
  <c r="J11806" i="15"/>
  <c r="I11806" i="15"/>
  <c r="H11806" i="15"/>
  <c r="G11806" i="15"/>
  <c r="F11806" i="15"/>
  <c r="D11806" i="15"/>
  <c r="E11806" i="15" s="1"/>
  <c r="O11805" i="15"/>
  <c r="N11805" i="15"/>
  <c r="M11805" i="15"/>
  <c r="L11805" i="15"/>
  <c r="K11805" i="15"/>
  <c r="J11805" i="15"/>
  <c r="I11805" i="15"/>
  <c r="H11805" i="15"/>
  <c r="G11805" i="15"/>
  <c r="F11805" i="15"/>
  <c r="D11805" i="15"/>
  <c r="E11805" i="15" s="1"/>
  <c r="O11804" i="15"/>
  <c r="N11804" i="15"/>
  <c r="M11804" i="15"/>
  <c r="L11804" i="15"/>
  <c r="K11804" i="15"/>
  <c r="J11804" i="15"/>
  <c r="I11804" i="15"/>
  <c r="H11804" i="15"/>
  <c r="G11804" i="15"/>
  <c r="F11804" i="15"/>
  <c r="D11804" i="15"/>
  <c r="E11804" i="15" s="1"/>
  <c r="O11803" i="15"/>
  <c r="N11803" i="15"/>
  <c r="M11803" i="15"/>
  <c r="L11803" i="15"/>
  <c r="K11803" i="15"/>
  <c r="J11803" i="15"/>
  <c r="I11803" i="15"/>
  <c r="H11803" i="15"/>
  <c r="G11803" i="15"/>
  <c r="F11803" i="15"/>
  <c r="D11803" i="15"/>
  <c r="E11803" i="15" s="1"/>
  <c r="O11802" i="15"/>
  <c r="N11802" i="15"/>
  <c r="M11802" i="15"/>
  <c r="L11802" i="15"/>
  <c r="K11802" i="15"/>
  <c r="J11802" i="15"/>
  <c r="I11802" i="15"/>
  <c r="H11802" i="15"/>
  <c r="G11802" i="15"/>
  <c r="F11802" i="15"/>
  <c r="D11802" i="15"/>
  <c r="E11802" i="15" s="1"/>
  <c r="O11801" i="15"/>
  <c r="N11801" i="15"/>
  <c r="M11801" i="15"/>
  <c r="L11801" i="15"/>
  <c r="K11801" i="15"/>
  <c r="J11801" i="15"/>
  <c r="I11801" i="15"/>
  <c r="H11801" i="15"/>
  <c r="G11801" i="15"/>
  <c r="F11801" i="15"/>
  <c r="D11801" i="15"/>
  <c r="E11801" i="15" s="1"/>
  <c r="O11800" i="15"/>
  <c r="N11800" i="15"/>
  <c r="M11800" i="15"/>
  <c r="L11800" i="15"/>
  <c r="K11800" i="15"/>
  <c r="J11800" i="15"/>
  <c r="I11800" i="15"/>
  <c r="H11800" i="15"/>
  <c r="G11800" i="15"/>
  <c r="F11800" i="15"/>
  <c r="D11800" i="15"/>
  <c r="E11800" i="15" s="1"/>
  <c r="O11799" i="15"/>
  <c r="N11799" i="15"/>
  <c r="M11799" i="15"/>
  <c r="L11799" i="15"/>
  <c r="K11799" i="15"/>
  <c r="J11799" i="15"/>
  <c r="I11799" i="15"/>
  <c r="H11799" i="15"/>
  <c r="G11799" i="15"/>
  <c r="F11799" i="15"/>
  <c r="D11799" i="15"/>
  <c r="E11799" i="15" s="1"/>
  <c r="O11798" i="15"/>
  <c r="N11798" i="15"/>
  <c r="M11798" i="15"/>
  <c r="L11798" i="15"/>
  <c r="K11798" i="15"/>
  <c r="J11798" i="15"/>
  <c r="I11798" i="15"/>
  <c r="H11798" i="15"/>
  <c r="G11798" i="15"/>
  <c r="F11798" i="15"/>
  <c r="D11798" i="15"/>
  <c r="E11798" i="15" s="1"/>
  <c r="O11797" i="15"/>
  <c r="N11797" i="15"/>
  <c r="M11797" i="15"/>
  <c r="L11797" i="15"/>
  <c r="K11797" i="15"/>
  <c r="J11797" i="15"/>
  <c r="I11797" i="15"/>
  <c r="H11797" i="15"/>
  <c r="G11797" i="15"/>
  <c r="F11797" i="15"/>
  <c r="D11797" i="15"/>
  <c r="E11797" i="15" s="1"/>
  <c r="O11796" i="15"/>
  <c r="N11796" i="15"/>
  <c r="M11796" i="15"/>
  <c r="L11796" i="15"/>
  <c r="K11796" i="15"/>
  <c r="J11796" i="15"/>
  <c r="I11796" i="15"/>
  <c r="H11796" i="15"/>
  <c r="G11796" i="15"/>
  <c r="F11796" i="15"/>
  <c r="D11796" i="15"/>
  <c r="E11796" i="15" s="1"/>
  <c r="O11795" i="15"/>
  <c r="N11795" i="15"/>
  <c r="M11795" i="15"/>
  <c r="L11795" i="15"/>
  <c r="K11795" i="15"/>
  <c r="J11795" i="15"/>
  <c r="I11795" i="15"/>
  <c r="H11795" i="15"/>
  <c r="G11795" i="15"/>
  <c r="F11795" i="15"/>
  <c r="D11795" i="15"/>
  <c r="E11795" i="15" s="1"/>
  <c r="O11794" i="15"/>
  <c r="N11794" i="15"/>
  <c r="M11794" i="15"/>
  <c r="L11794" i="15"/>
  <c r="K11794" i="15"/>
  <c r="J11794" i="15"/>
  <c r="I11794" i="15"/>
  <c r="H11794" i="15"/>
  <c r="G11794" i="15"/>
  <c r="F11794" i="15"/>
  <c r="D11794" i="15"/>
  <c r="E11794" i="15" s="1"/>
  <c r="O11793" i="15"/>
  <c r="N11793" i="15"/>
  <c r="M11793" i="15"/>
  <c r="L11793" i="15"/>
  <c r="K11793" i="15"/>
  <c r="J11793" i="15"/>
  <c r="I11793" i="15"/>
  <c r="H11793" i="15"/>
  <c r="G11793" i="15"/>
  <c r="F11793" i="15"/>
  <c r="D11793" i="15"/>
  <c r="E11793" i="15" s="1"/>
  <c r="O11792" i="15"/>
  <c r="N11792" i="15"/>
  <c r="M11792" i="15"/>
  <c r="L11792" i="15"/>
  <c r="K11792" i="15"/>
  <c r="J11792" i="15"/>
  <c r="I11792" i="15"/>
  <c r="H11792" i="15"/>
  <c r="G11792" i="15"/>
  <c r="F11792" i="15"/>
  <c r="D11792" i="15"/>
  <c r="E11792" i="15" s="1"/>
  <c r="O11791" i="15"/>
  <c r="N11791" i="15"/>
  <c r="M11791" i="15"/>
  <c r="L11791" i="15"/>
  <c r="K11791" i="15"/>
  <c r="J11791" i="15"/>
  <c r="I11791" i="15"/>
  <c r="H11791" i="15"/>
  <c r="G11791" i="15"/>
  <c r="F11791" i="15"/>
  <c r="D11791" i="15"/>
  <c r="E11791" i="15" s="1"/>
  <c r="O11790" i="15"/>
  <c r="N11790" i="15"/>
  <c r="M11790" i="15"/>
  <c r="L11790" i="15"/>
  <c r="K11790" i="15"/>
  <c r="J11790" i="15"/>
  <c r="I11790" i="15"/>
  <c r="H11790" i="15"/>
  <c r="G11790" i="15"/>
  <c r="F11790" i="15"/>
  <c r="D11790" i="15"/>
  <c r="E11790" i="15" s="1"/>
  <c r="O11789" i="15"/>
  <c r="N11789" i="15"/>
  <c r="M11789" i="15"/>
  <c r="L11789" i="15"/>
  <c r="K11789" i="15"/>
  <c r="J11789" i="15"/>
  <c r="I11789" i="15"/>
  <c r="H11789" i="15"/>
  <c r="G11789" i="15"/>
  <c r="F11789" i="15"/>
  <c r="D11789" i="15"/>
  <c r="E11789" i="15" s="1"/>
  <c r="O11788" i="15"/>
  <c r="N11788" i="15"/>
  <c r="M11788" i="15"/>
  <c r="L11788" i="15"/>
  <c r="K11788" i="15"/>
  <c r="J11788" i="15"/>
  <c r="I11788" i="15"/>
  <c r="H11788" i="15"/>
  <c r="G11788" i="15"/>
  <c r="F11788" i="15"/>
  <c r="D11788" i="15"/>
  <c r="E11788" i="15" s="1"/>
  <c r="O11787" i="15"/>
  <c r="N11787" i="15"/>
  <c r="M11787" i="15"/>
  <c r="L11787" i="15"/>
  <c r="K11787" i="15"/>
  <c r="J11787" i="15"/>
  <c r="I11787" i="15"/>
  <c r="H11787" i="15"/>
  <c r="G11787" i="15"/>
  <c r="F11787" i="15"/>
  <c r="D11787" i="15"/>
  <c r="E11787" i="15" s="1"/>
  <c r="O11786" i="15"/>
  <c r="N11786" i="15"/>
  <c r="M11786" i="15"/>
  <c r="L11786" i="15"/>
  <c r="K11786" i="15"/>
  <c r="J11786" i="15"/>
  <c r="I11786" i="15"/>
  <c r="H11786" i="15"/>
  <c r="G11786" i="15"/>
  <c r="F11786" i="15"/>
  <c r="D11786" i="15"/>
  <c r="E11786" i="15" s="1"/>
  <c r="O11785" i="15"/>
  <c r="N11785" i="15"/>
  <c r="M11785" i="15"/>
  <c r="L11785" i="15"/>
  <c r="K11785" i="15"/>
  <c r="J11785" i="15"/>
  <c r="I11785" i="15"/>
  <c r="H11785" i="15"/>
  <c r="G11785" i="15"/>
  <c r="F11785" i="15"/>
  <c r="D11785" i="15"/>
  <c r="E11785" i="15" s="1"/>
  <c r="O11784" i="15"/>
  <c r="N11784" i="15"/>
  <c r="M11784" i="15"/>
  <c r="L11784" i="15"/>
  <c r="K11784" i="15"/>
  <c r="J11784" i="15"/>
  <c r="I11784" i="15"/>
  <c r="H11784" i="15"/>
  <c r="G11784" i="15"/>
  <c r="F11784" i="15"/>
  <c r="D11784" i="15"/>
  <c r="E11784" i="15" s="1"/>
  <c r="O11783" i="15"/>
  <c r="N11783" i="15"/>
  <c r="M11783" i="15"/>
  <c r="L11783" i="15"/>
  <c r="K11783" i="15"/>
  <c r="J11783" i="15"/>
  <c r="I11783" i="15"/>
  <c r="H11783" i="15"/>
  <c r="G11783" i="15"/>
  <c r="F11783" i="15"/>
  <c r="D11783" i="15"/>
  <c r="E11783" i="15" s="1"/>
  <c r="O11782" i="15"/>
  <c r="N11782" i="15"/>
  <c r="M11782" i="15"/>
  <c r="L11782" i="15"/>
  <c r="K11782" i="15"/>
  <c r="J11782" i="15"/>
  <c r="I11782" i="15"/>
  <c r="H11782" i="15"/>
  <c r="G11782" i="15"/>
  <c r="F11782" i="15"/>
  <c r="D11782" i="15"/>
  <c r="E11782" i="15" s="1"/>
  <c r="O11781" i="15"/>
  <c r="N11781" i="15"/>
  <c r="M11781" i="15"/>
  <c r="L11781" i="15"/>
  <c r="K11781" i="15"/>
  <c r="J11781" i="15"/>
  <c r="I11781" i="15"/>
  <c r="H11781" i="15"/>
  <c r="G11781" i="15"/>
  <c r="F11781" i="15"/>
  <c r="D11781" i="15"/>
  <c r="E11781" i="15" s="1"/>
  <c r="O11780" i="15"/>
  <c r="N11780" i="15"/>
  <c r="M11780" i="15"/>
  <c r="L11780" i="15"/>
  <c r="K11780" i="15"/>
  <c r="J11780" i="15"/>
  <c r="I11780" i="15"/>
  <c r="H11780" i="15"/>
  <c r="G11780" i="15"/>
  <c r="F11780" i="15"/>
  <c r="D11780" i="15"/>
  <c r="E11780" i="15" s="1"/>
  <c r="O11779" i="15"/>
  <c r="N11779" i="15"/>
  <c r="M11779" i="15"/>
  <c r="L11779" i="15"/>
  <c r="K11779" i="15"/>
  <c r="J11779" i="15"/>
  <c r="I11779" i="15"/>
  <c r="H11779" i="15"/>
  <c r="G11779" i="15"/>
  <c r="F11779" i="15"/>
  <c r="D11779" i="15"/>
  <c r="E11779" i="15" s="1"/>
  <c r="O11778" i="15"/>
  <c r="N11778" i="15"/>
  <c r="M11778" i="15"/>
  <c r="L11778" i="15"/>
  <c r="K11778" i="15"/>
  <c r="J11778" i="15"/>
  <c r="I11778" i="15"/>
  <c r="H11778" i="15"/>
  <c r="G11778" i="15"/>
  <c r="F11778" i="15"/>
  <c r="D11778" i="15"/>
  <c r="E11778" i="15" s="1"/>
  <c r="O11777" i="15"/>
  <c r="N11777" i="15"/>
  <c r="M11777" i="15"/>
  <c r="L11777" i="15"/>
  <c r="K11777" i="15"/>
  <c r="J11777" i="15"/>
  <c r="I11777" i="15"/>
  <c r="H11777" i="15"/>
  <c r="G11777" i="15"/>
  <c r="F11777" i="15"/>
  <c r="D11777" i="15"/>
  <c r="E11777" i="15" s="1"/>
  <c r="O11776" i="15"/>
  <c r="N11776" i="15"/>
  <c r="M11776" i="15"/>
  <c r="L11776" i="15"/>
  <c r="K11776" i="15"/>
  <c r="J11776" i="15"/>
  <c r="I11776" i="15"/>
  <c r="H11776" i="15"/>
  <c r="G11776" i="15"/>
  <c r="F11776" i="15"/>
  <c r="D11776" i="15"/>
  <c r="E11776" i="15" s="1"/>
  <c r="O11775" i="15"/>
  <c r="N11775" i="15"/>
  <c r="M11775" i="15"/>
  <c r="L11775" i="15"/>
  <c r="K11775" i="15"/>
  <c r="J11775" i="15"/>
  <c r="I11775" i="15"/>
  <c r="H11775" i="15"/>
  <c r="G11775" i="15"/>
  <c r="F11775" i="15"/>
  <c r="D11775" i="15"/>
  <c r="E11775" i="15" s="1"/>
  <c r="O11774" i="15"/>
  <c r="N11774" i="15"/>
  <c r="M11774" i="15"/>
  <c r="L11774" i="15"/>
  <c r="K11774" i="15"/>
  <c r="J11774" i="15"/>
  <c r="I11774" i="15"/>
  <c r="H11774" i="15"/>
  <c r="G11774" i="15"/>
  <c r="F11774" i="15"/>
  <c r="D11774" i="15"/>
  <c r="E11774" i="15" s="1"/>
  <c r="O11773" i="15"/>
  <c r="N11773" i="15"/>
  <c r="M11773" i="15"/>
  <c r="L11773" i="15"/>
  <c r="K11773" i="15"/>
  <c r="J11773" i="15"/>
  <c r="I11773" i="15"/>
  <c r="H11773" i="15"/>
  <c r="G11773" i="15"/>
  <c r="F11773" i="15"/>
  <c r="D11773" i="15"/>
  <c r="E11773" i="15" s="1"/>
  <c r="O11772" i="15"/>
  <c r="N11772" i="15"/>
  <c r="M11772" i="15"/>
  <c r="L11772" i="15"/>
  <c r="K11772" i="15"/>
  <c r="J11772" i="15"/>
  <c r="I11772" i="15"/>
  <c r="H11772" i="15"/>
  <c r="G11772" i="15"/>
  <c r="F11772" i="15"/>
  <c r="D11772" i="15"/>
  <c r="E11772" i="15" s="1"/>
  <c r="O11771" i="15"/>
  <c r="N11771" i="15"/>
  <c r="M11771" i="15"/>
  <c r="L11771" i="15"/>
  <c r="K11771" i="15"/>
  <c r="J11771" i="15"/>
  <c r="I11771" i="15"/>
  <c r="H11771" i="15"/>
  <c r="G11771" i="15"/>
  <c r="F11771" i="15"/>
  <c r="D11771" i="15"/>
  <c r="E11771" i="15" s="1"/>
  <c r="O11770" i="15"/>
  <c r="N11770" i="15"/>
  <c r="M11770" i="15"/>
  <c r="L11770" i="15"/>
  <c r="K11770" i="15"/>
  <c r="J11770" i="15"/>
  <c r="I11770" i="15"/>
  <c r="H11770" i="15"/>
  <c r="G11770" i="15"/>
  <c r="F11770" i="15"/>
  <c r="D11770" i="15"/>
  <c r="E11770" i="15" s="1"/>
  <c r="O11769" i="15"/>
  <c r="N11769" i="15"/>
  <c r="M11769" i="15"/>
  <c r="L11769" i="15"/>
  <c r="K11769" i="15"/>
  <c r="J11769" i="15"/>
  <c r="I11769" i="15"/>
  <c r="H11769" i="15"/>
  <c r="G11769" i="15"/>
  <c r="F11769" i="15"/>
  <c r="D11769" i="15"/>
  <c r="E11769" i="15" s="1"/>
  <c r="O11768" i="15"/>
  <c r="N11768" i="15"/>
  <c r="M11768" i="15"/>
  <c r="L11768" i="15"/>
  <c r="K11768" i="15"/>
  <c r="J11768" i="15"/>
  <c r="I11768" i="15"/>
  <c r="H11768" i="15"/>
  <c r="G11768" i="15"/>
  <c r="F11768" i="15"/>
  <c r="D11768" i="15"/>
  <c r="E11768" i="15" s="1"/>
  <c r="O11767" i="15"/>
  <c r="N11767" i="15"/>
  <c r="M11767" i="15"/>
  <c r="L11767" i="15"/>
  <c r="K11767" i="15"/>
  <c r="J11767" i="15"/>
  <c r="I11767" i="15"/>
  <c r="H11767" i="15"/>
  <c r="G11767" i="15"/>
  <c r="F11767" i="15"/>
  <c r="D11767" i="15"/>
  <c r="E11767" i="15" s="1"/>
  <c r="O11766" i="15"/>
  <c r="N11766" i="15"/>
  <c r="M11766" i="15"/>
  <c r="L11766" i="15"/>
  <c r="K11766" i="15"/>
  <c r="J11766" i="15"/>
  <c r="I11766" i="15"/>
  <c r="H11766" i="15"/>
  <c r="G11766" i="15"/>
  <c r="F11766" i="15"/>
  <c r="D11766" i="15"/>
  <c r="E11766" i="15" s="1"/>
  <c r="O11765" i="15"/>
  <c r="N11765" i="15"/>
  <c r="M11765" i="15"/>
  <c r="L11765" i="15"/>
  <c r="K11765" i="15"/>
  <c r="J11765" i="15"/>
  <c r="I11765" i="15"/>
  <c r="H11765" i="15"/>
  <c r="G11765" i="15"/>
  <c r="F11765" i="15"/>
  <c r="D11765" i="15"/>
  <c r="E11765" i="15" s="1"/>
  <c r="O11764" i="15"/>
  <c r="N11764" i="15"/>
  <c r="M11764" i="15"/>
  <c r="L11764" i="15"/>
  <c r="K11764" i="15"/>
  <c r="J11764" i="15"/>
  <c r="I11764" i="15"/>
  <c r="H11764" i="15"/>
  <c r="G11764" i="15"/>
  <c r="F11764" i="15"/>
  <c r="D11764" i="15"/>
  <c r="E11764" i="15" s="1"/>
  <c r="O11763" i="15"/>
  <c r="N11763" i="15"/>
  <c r="M11763" i="15"/>
  <c r="L11763" i="15"/>
  <c r="K11763" i="15"/>
  <c r="J11763" i="15"/>
  <c r="I11763" i="15"/>
  <c r="H11763" i="15"/>
  <c r="G11763" i="15"/>
  <c r="F11763" i="15"/>
  <c r="D11763" i="15"/>
  <c r="E11763" i="15" s="1"/>
  <c r="O11762" i="15"/>
  <c r="N11762" i="15"/>
  <c r="M11762" i="15"/>
  <c r="L11762" i="15"/>
  <c r="K11762" i="15"/>
  <c r="J11762" i="15"/>
  <c r="I11762" i="15"/>
  <c r="H11762" i="15"/>
  <c r="G11762" i="15"/>
  <c r="F11762" i="15"/>
  <c r="D11762" i="15"/>
  <c r="E11762" i="15" s="1"/>
  <c r="O11761" i="15"/>
  <c r="N11761" i="15"/>
  <c r="M11761" i="15"/>
  <c r="L11761" i="15"/>
  <c r="K11761" i="15"/>
  <c r="J11761" i="15"/>
  <c r="I11761" i="15"/>
  <c r="H11761" i="15"/>
  <c r="G11761" i="15"/>
  <c r="F11761" i="15"/>
  <c r="D11761" i="15"/>
  <c r="E11761" i="15" s="1"/>
  <c r="O11760" i="15"/>
  <c r="N11760" i="15"/>
  <c r="M11760" i="15"/>
  <c r="L11760" i="15"/>
  <c r="K11760" i="15"/>
  <c r="J11760" i="15"/>
  <c r="I11760" i="15"/>
  <c r="H11760" i="15"/>
  <c r="G11760" i="15"/>
  <c r="F11760" i="15"/>
  <c r="D11760" i="15"/>
  <c r="E11760" i="15" s="1"/>
  <c r="O11759" i="15"/>
  <c r="N11759" i="15"/>
  <c r="M11759" i="15"/>
  <c r="L11759" i="15"/>
  <c r="K11759" i="15"/>
  <c r="J11759" i="15"/>
  <c r="I11759" i="15"/>
  <c r="H11759" i="15"/>
  <c r="G11759" i="15"/>
  <c r="F11759" i="15"/>
  <c r="D11759" i="15"/>
  <c r="E11759" i="15" s="1"/>
  <c r="O11758" i="15"/>
  <c r="N11758" i="15"/>
  <c r="M11758" i="15"/>
  <c r="L11758" i="15"/>
  <c r="K11758" i="15"/>
  <c r="J11758" i="15"/>
  <c r="I11758" i="15"/>
  <c r="H11758" i="15"/>
  <c r="G11758" i="15"/>
  <c r="F11758" i="15"/>
  <c r="D11758" i="15"/>
  <c r="E11758" i="15" s="1"/>
  <c r="O11757" i="15"/>
  <c r="N11757" i="15"/>
  <c r="M11757" i="15"/>
  <c r="L11757" i="15"/>
  <c r="K11757" i="15"/>
  <c r="J11757" i="15"/>
  <c r="I11757" i="15"/>
  <c r="H11757" i="15"/>
  <c r="G11757" i="15"/>
  <c r="F11757" i="15"/>
  <c r="D11757" i="15"/>
  <c r="E11757" i="15" s="1"/>
  <c r="O11756" i="15"/>
  <c r="N11756" i="15"/>
  <c r="M11756" i="15"/>
  <c r="L11756" i="15"/>
  <c r="K11756" i="15"/>
  <c r="J11756" i="15"/>
  <c r="I11756" i="15"/>
  <c r="H11756" i="15"/>
  <c r="G11756" i="15"/>
  <c r="F11756" i="15"/>
  <c r="D11756" i="15"/>
  <c r="E11756" i="15" s="1"/>
  <c r="O11755" i="15"/>
  <c r="N11755" i="15"/>
  <c r="M11755" i="15"/>
  <c r="L11755" i="15"/>
  <c r="K11755" i="15"/>
  <c r="J11755" i="15"/>
  <c r="I11755" i="15"/>
  <c r="H11755" i="15"/>
  <c r="G11755" i="15"/>
  <c r="F11755" i="15"/>
  <c r="D11755" i="15"/>
  <c r="E11755" i="15" s="1"/>
  <c r="O11754" i="15"/>
  <c r="N11754" i="15"/>
  <c r="M11754" i="15"/>
  <c r="L11754" i="15"/>
  <c r="K11754" i="15"/>
  <c r="J11754" i="15"/>
  <c r="I11754" i="15"/>
  <c r="H11754" i="15"/>
  <c r="G11754" i="15"/>
  <c r="F11754" i="15"/>
  <c r="D11754" i="15"/>
  <c r="E11754" i="15" s="1"/>
  <c r="O11753" i="15"/>
  <c r="N11753" i="15"/>
  <c r="M11753" i="15"/>
  <c r="L11753" i="15"/>
  <c r="K11753" i="15"/>
  <c r="J11753" i="15"/>
  <c r="I11753" i="15"/>
  <c r="H11753" i="15"/>
  <c r="G11753" i="15"/>
  <c r="F11753" i="15"/>
  <c r="D11753" i="15"/>
  <c r="E11753" i="15" s="1"/>
  <c r="O11752" i="15"/>
  <c r="N11752" i="15"/>
  <c r="M11752" i="15"/>
  <c r="L11752" i="15"/>
  <c r="K11752" i="15"/>
  <c r="J11752" i="15"/>
  <c r="I11752" i="15"/>
  <c r="H11752" i="15"/>
  <c r="G11752" i="15"/>
  <c r="F11752" i="15"/>
  <c r="D11752" i="15"/>
  <c r="E11752" i="15" s="1"/>
  <c r="O11751" i="15"/>
  <c r="N11751" i="15"/>
  <c r="M11751" i="15"/>
  <c r="L11751" i="15"/>
  <c r="K11751" i="15"/>
  <c r="J11751" i="15"/>
  <c r="I11751" i="15"/>
  <c r="H11751" i="15"/>
  <c r="G11751" i="15"/>
  <c r="F11751" i="15"/>
  <c r="D11751" i="15"/>
  <c r="E11751" i="15" s="1"/>
  <c r="O11750" i="15"/>
  <c r="N11750" i="15"/>
  <c r="M11750" i="15"/>
  <c r="L11750" i="15"/>
  <c r="K11750" i="15"/>
  <c r="J11750" i="15"/>
  <c r="I11750" i="15"/>
  <c r="H11750" i="15"/>
  <c r="G11750" i="15"/>
  <c r="F11750" i="15"/>
  <c r="D11750" i="15"/>
  <c r="E11750" i="15" s="1"/>
  <c r="O11749" i="15"/>
  <c r="N11749" i="15"/>
  <c r="M11749" i="15"/>
  <c r="L11749" i="15"/>
  <c r="K11749" i="15"/>
  <c r="J11749" i="15"/>
  <c r="I11749" i="15"/>
  <c r="H11749" i="15"/>
  <c r="G11749" i="15"/>
  <c r="F11749" i="15"/>
  <c r="D11749" i="15"/>
  <c r="E11749" i="15" s="1"/>
  <c r="O11748" i="15"/>
  <c r="N11748" i="15"/>
  <c r="M11748" i="15"/>
  <c r="L11748" i="15"/>
  <c r="K11748" i="15"/>
  <c r="J11748" i="15"/>
  <c r="I11748" i="15"/>
  <c r="H11748" i="15"/>
  <c r="G11748" i="15"/>
  <c r="F11748" i="15"/>
  <c r="D11748" i="15"/>
  <c r="E11748" i="15" s="1"/>
  <c r="O11747" i="15"/>
  <c r="N11747" i="15"/>
  <c r="M11747" i="15"/>
  <c r="L11747" i="15"/>
  <c r="K11747" i="15"/>
  <c r="J11747" i="15"/>
  <c r="I11747" i="15"/>
  <c r="H11747" i="15"/>
  <c r="G11747" i="15"/>
  <c r="F11747" i="15"/>
  <c r="D11747" i="15"/>
  <c r="E11747" i="15" s="1"/>
  <c r="O11746" i="15"/>
  <c r="N11746" i="15"/>
  <c r="M11746" i="15"/>
  <c r="L11746" i="15"/>
  <c r="K11746" i="15"/>
  <c r="J11746" i="15"/>
  <c r="I11746" i="15"/>
  <c r="H11746" i="15"/>
  <c r="G11746" i="15"/>
  <c r="F11746" i="15"/>
  <c r="D11746" i="15"/>
  <c r="E11746" i="15" s="1"/>
  <c r="O11745" i="15"/>
  <c r="N11745" i="15"/>
  <c r="M11745" i="15"/>
  <c r="L11745" i="15"/>
  <c r="K11745" i="15"/>
  <c r="J11745" i="15"/>
  <c r="I11745" i="15"/>
  <c r="H11745" i="15"/>
  <c r="G11745" i="15"/>
  <c r="F11745" i="15"/>
  <c r="D11745" i="15"/>
  <c r="E11745" i="15" s="1"/>
  <c r="O11744" i="15"/>
  <c r="N11744" i="15"/>
  <c r="M11744" i="15"/>
  <c r="L11744" i="15"/>
  <c r="K11744" i="15"/>
  <c r="J11744" i="15"/>
  <c r="I11744" i="15"/>
  <c r="H11744" i="15"/>
  <c r="G11744" i="15"/>
  <c r="F11744" i="15"/>
  <c r="D11744" i="15"/>
  <c r="E11744" i="15" s="1"/>
  <c r="O11743" i="15"/>
  <c r="N11743" i="15"/>
  <c r="M11743" i="15"/>
  <c r="L11743" i="15"/>
  <c r="K11743" i="15"/>
  <c r="J11743" i="15"/>
  <c r="I11743" i="15"/>
  <c r="H11743" i="15"/>
  <c r="G11743" i="15"/>
  <c r="F11743" i="15"/>
  <c r="D11743" i="15"/>
  <c r="E11743" i="15" s="1"/>
  <c r="O11742" i="15"/>
  <c r="N11742" i="15"/>
  <c r="M11742" i="15"/>
  <c r="L11742" i="15"/>
  <c r="K11742" i="15"/>
  <c r="J11742" i="15"/>
  <c r="I11742" i="15"/>
  <c r="H11742" i="15"/>
  <c r="G11742" i="15"/>
  <c r="F11742" i="15"/>
  <c r="D11742" i="15"/>
  <c r="E11742" i="15" s="1"/>
  <c r="O11741" i="15"/>
  <c r="N11741" i="15"/>
  <c r="M11741" i="15"/>
  <c r="L11741" i="15"/>
  <c r="K11741" i="15"/>
  <c r="J11741" i="15"/>
  <c r="I11741" i="15"/>
  <c r="H11741" i="15"/>
  <c r="G11741" i="15"/>
  <c r="F11741" i="15"/>
  <c r="D11741" i="15"/>
  <c r="E11741" i="15" s="1"/>
  <c r="O11740" i="15"/>
  <c r="N11740" i="15"/>
  <c r="M11740" i="15"/>
  <c r="L11740" i="15"/>
  <c r="K11740" i="15"/>
  <c r="J11740" i="15"/>
  <c r="I11740" i="15"/>
  <c r="H11740" i="15"/>
  <c r="G11740" i="15"/>
  <c r="F11740" i="15"/>
  <c r="D11740" i="15"/>
  <c r="E11740" i="15" s="1"/>
  <c r="O11739" i="15"/>
  <c r="N11739" i="15"/>
  <c r="M11739" i="15"/>
  <c r="L11739" i="15"/>
  <c r="K11739" i="15"/>
  <c r="J11739" i="15"/>
  <c r="I11739" i="15"/>
  <c r="H11739" i="15"/>
  <c r="G11739" i="15"/>
  <c r="F11739" i="15"/>
  <c r="D11739" i="15"/>
  <c r="E11739" i="15" s="1"/>
  <c r="O11738" i="15"/>
  <c r="N11738" i="15"/>
  <c r="M11738" i="15"/>
  <c r="L11738" i="15"/>
  <c r="K11738" i="15"/>
  <c r="J11738" i="15"/>
  <c r="I11738" i="15"/>
  <c r="H11738" i="15"/>
  <c r="G11738" i="15"/>
  <c r="F11738" i="15"/>
  <c r="D11738" i="15"/>
  <c r="E11738" i="15" s="1"/>
  <c r="O11737" i="15"/>
  <c r="N11737" i="15"/>
  <c r="M11737" i="15"/>
  <c r="L11737" i="15"/>
  <c r="K11737" i="15"/>
  <c r="J11737" i="15"/>
  <c r="I11737" i="15"/>
  <c r="H11737" i="15"/>
  <c r="G11737" i="15"/>
  <c r="F11737" i="15"/>
  <c r="D11737" i="15"/>
  <c r="E11737" i="15" s="1"/>
  <c r="O11736" i="15"/>
  <c r="N11736" i="15"/>
  <c r="M11736" i="15"/>
  <c r="L11736" i="15"/>
  <c r="K11736" i="15"/>
  <c r="J11736" i="15"/>
  <c r="I11736" i="15"/>
  <c r="H11736" i="15"/>
  <c r="G11736" i="15"/>
  <c r="F11736" i="15"/>
  <c r="D11736" i="15"/>
  <c r="E11736" i="15" s="1"/>
  <c r="O11735" i="15"/>
  <c r="N11735" i="15"/>
  <c r="M11735" i="15"/>
  <c r="L11735" i="15"/>
  <c r="K11735" i="15"/>
  <c r="J11735" i="15"/>
  <c r="I11735" i="15"/>
  <c r="H11735" i="15"/>
  <c r="G11735" i="15"/>
  <c r="F11735" i="15"/>
  <c r="D11735" i="15"/>
  <c r="E11735" i="15" s="1"/>
  <c r="O11734" i="15"/>
  <c r="N11734" i="15"/>
  <c r="M11734" i="15"/>
  <c r="L11734" i="15"/>
  <c r="K11734" i="15"/>
  <c r="J11734" i="15"/>
  <c r="I11734" i="15"/>
  <c r="H11734" i="15"/>
  <c r="G11734" i="15"/>
  <c r="F11734" i="15"/>
  <c r="D11734" i="15"/>
  <c r="E11734" i="15" s="1"/>
  <c r="O11733" i="15"/>
  <c r="N11733" i="15"/>
  <c r="M11733" i="15"/>
  <c r="L11733" i="15"/>
  <c r="K11733" i="15"/>
  <c r="J11733" i="15"/>
  <c r="I11733" i="15"/>
  <c r="H11733" i="15"/>
  <c r="G11733" i="15"/>
  <c r="F11733" i="15"/>
  <c r="D11733" i="15"/>
  <c r="E11733" i="15" s="1"/>
  <c r="O11732" i="15"/>
  <c r="N11732" i="15"/>
  <c r="M11732" i="15"/>
  <c r="L11732" i="15"/>
  <c r="K11732" i="15"/>
  <c r="J11732" i="15"/>
  <c r="I11732" i="15"/>
  <c r="H11732" i="15"/>
  <c r="G11732" i="15"/>
  <c r="F11732" i="15"/>
  <c r="D11732" i="15"/>
  <c r="E11732" i="15" s="1"/>
  <c r="O11731" i="15"/>
  <c r="N11731" i="15"/>
  <c r="M11731" i="15"/>
  <c r="L11731" i="15"/>
  <c r="K11731" i="15"/>
  <c r="J11731" i="15"/>
  <c r="I11731" i="15"/>
  <c r="H11731" i="15"/>
  <c r="G11731" i="15"/>
  <c r="F11731" i="15"/>
  <c r="D11731" i="15"/>
  <c r="E11731" i="15" s="1"/>
  <c r="O11730" i="15"/>
  <c r="N11730" i="15"/>
  <c r="M11730" i="15"/>
  <c r="L11730" i="15"/>
  <c r="K11730" i="15"/>
  <c r="J11730" i="15"/>
  <c r="I11730" i="15"/>
  <c r="H11730" i="15"/>
  <c r="G11730" i="15"/>
  <c r="F11730" i="15"/>
  <c r="D11730" i="15"/>
  <c r="E11730" i="15" s="1"/>
  <c r="O11729" i="15"/>
  <c r="N11729" i="15"/>
  <c r="M11729" i="15"/>
  <c r="L11729" i="15"/>
  <c r="K11729" i="15"/>
  <c r="J11729" i="15"/>
  <c r="I11729" i="15"/>
  <c r="H11729" i="15"/>
  <c r="G11729" i="15"/>
  <c r="F11729" i="15"/>
  <c r="D11729" i="15"/>
  <c r="E11729" i="15" s="1"/>
  <c r="O11728" i="15"/>
  <c r="N11728" i="15"/>
  <c r="M11728" i="15"/>
  <c r="L11728" i="15"/>
  <c r="K11728" i="15"/>
  <c r="J11728" i="15"/>
  <c r="I11728" i="15"/>
  <c r="H11728" i="15"/>
  <c r="G11728" i="15"/>
  <c r="F11728" i="15"/>
  <c r="D11728" i="15"/>
  <c r="E11728" i="15" s="1"/>
  <c r="O11727" i="15"/>
  <c r="N11727" i="15"/>
  <c r="M11727" i="15"/>
  <c r="L11727" i="15"/>
  <c r="K11727" i="15"/>
  <c r="J11727" i="15"/>
  <c r="I11727" i="15"/>
  <c r="H11727" i="15"/>
  <c r="G11727" i="15"/>
  <c r="F11727" i="15"/>
  <c r="D11727" i="15"/>
  <c r="E11727" i="15" s="1"/>
  <c r="O11726" i="15"/>
  <c r="N11726" i="15"/>
  <c r="M11726" i="15"/>
  <c r="L11726" i="15"/>
  <c r="K11726" i="15"/>
  <c r="J11726" i="15"/>
  <c r="I11726" i="15"/>
  <c r="H11726" i="15"/>
  <c r="G11726" i="15"/>
  <c r="F11726" i="15"/>
  <c r="D11726" i="15"/>
  <c r="E11726" i="15" s="1"/>
  <c r="O11725" i="15"/>
  <c r="N11725" i="15"/>
  <c r="M11725" i="15"/>
  <c r="L11725" i="15"/>
  <c r="K11725" i="15"/>
  <c r="J11725" i="15"/>
  <c r="I11725" i="15"/>
  <c r="H11725" i="15"/>
  <c r="G11725" i="15"/>
  <c r="F11725" i="15"/>
  <c r="D11725" i="15"/>
  <c r="E11725" i="15" s="1"/>
  <c r="O11724" i="15"/>
  <c r="N11724" i="15"/>
  <c r="M11724" i="15"/>
  <c r="L11724" i="15"/>
  <c r="K11724" i="15"/>
  <c r="J11724" i="15"/>
  <c r="I11724" i="15"/>
  <c r="H11724" i="15"/>
  <c r="G11724" i="15"/>
  <c r="F11724" i="15"/>
  <c r="D11724" i="15"/>
  <c r="E11724" i="15" s="1"/>
  <c r="O11723" i="15"/>
  <c r="N11723" i="15"/>
  <c r="M11723" i="15"/>
  <c r="L11723" i="15"/>
  <c r="K11723" i="15"/>
  <c r="J11723" i="15"/>
  <c r="I11723" i="15"/>
  <c r="H11723" i="15"/>
  <c r="G11723" i="15"/>
  <c r="F11723" i="15"/>
  <c r="D11723" i="15"/>
  <c r="E11723" i="15" s="1"/>
  <c r="O11722" i="15"/>
  <c r="N11722" i="15"/>
  <c r="M11722" i="15"/>
  <c r="L11722" i="15"/>
  <c r="K11722" i="15"/>
  <c r="J11722" i="15"/>
  <c r="I11722" i="15"/>
  <c r="H11722" i="15"/>
  <c r="G11722" i="15"/>
  <c r="F11722" i="15"/>
  <c r="D11722" i="15"/>
  <c r="E11722" i="15" s="1"/>
  <c r="O11721" i="15"/>
  <c r="N11721" i="15"/>
  <c r="M11721" i="15"/>
  <c r="L11721" i="15"/>
  <c r="K11721" i="15"/>
  <c r="J11721" i="15"/>
  <c r="I11721" i="15"/>
  <c r="H11721" i="15"/>
  <c r="G11721" i="15"/>
  <c r="F11721" i="15"/>
  <c r="D11721" i="15"/>
  <c r="E11721" i="15" s="1"/>
  <c r="O11720" i="15"/>
  <c r="N11720" i="15"/>
  <c r="M11720" i="15"/>
  <c r="L11720" i="15"/>
  <c r="K11720" i="15"/>
  <c r="J11720" i="15"/>
  <c r="I11720" i="15"/>
  <c r="H11720" i="15"/>
  <c r="G11720" i="15"/>
  <c r="F11720" i="15"/>
  <c r="D11720" i="15"/>
  <c r="E11720" i="15" s="1"/>
  <c r="O11719" i="15"/>
  <c r="N11719" i="15"/>
  <c r="M11719" i="15"/>
  <c r="L11719" i="15"/>
  <c r="K11719" i="15"/>
  <c r="J11719" i="15"/>
  <c r="I11719" i="15"/>
  <c r="H11719" i="15"/>
  <c r="G11719" i="15"/>
  <c r="F11719" i="15"/>
  <c r="D11719" i="15"/>
  <c r="E11719" i="15" s="1"/>
  <c r="O11718" i="15"/>
  <c r="N11718" i="15"/>
  <c r="M11718" i="15"/>
  <c r="L11718" i="15"/>
  <c r="K11718" i="15"/>
  <c r="J11718" i="15"/>
  <c r="I11718" i="15"/>
  <c r="H11718" i="15"/>
  <c r="G11718" i="15"/>
  <c r="F11718" i="15"/>
  <c r="D11718" i="15"/>
  <c r="E11718" i="15" s="1"/>
  <c r="O11717" i="15"/>
  <c r="N11717" i="15"/>
  <c r="M11717" i="15"/>
  <c r="L11717" i="15"/>
  <c r="K11717" i="15"/>
  <c r="J11717" i="15"/>
  <c r="I11717" i="15"/>
  <c r="H11717" i="15"/>
  <c r="G11717" i="15"/>
  <c r="F11717" i="15"/>
  <c r="D11717" i="15"/>
  <c r="E11717" i="15" s="1"/>
  <c r="O11716" i="15"/>
  <c r="N11716" i="15"/>
  <c r="M11716" i="15"/>
  <c r="L11716" i="15"/>
  <c r="K11716" i="15"/>
  <c r="J11716" i="15"/>
  <c r="I11716" i="15"/>
  <c r="H11716" i="15"/>
  <c r="G11716" i="15"/>
  <c r="F11716" i="15"/>
  <c r="D11716" i="15"/>
  <c r="E11716" i="15" s="1"/>
  <c r="O11715" i="15"/>
  <c r="N11715" i="15"/>
  <c r="M11715" i="15"/>
  <c r="L11715" i="15"/>
  <c r="K11715" i="15"/>
  <c r="J11715" i="15"/>
  <c r="I11715" i="15"/>
  <c r="H11715" i="15"/>
  <c r="G11715" i="15"/>
  <c r="F11715" i="15"/>
  <c r="D11715" i="15"/>
  <c r="E11715" i="15" s="1"/>
  <c r="O11714" i="15"/>
  <c r="N11714" i="15"/>
  <c r="M11714" i="15"/>
  <c r="L11714" i="15"/>
  <c r="K11714" i="15"/>
  <c r="J11714" i="15"/>
  <c r="I11714" i="15"/>
  <c r="H11714" i="15"/>
  <c r="G11714" i="15"/>
  <c r="F11714" i="15"/>
  <c r="D11714" i="15"/>
  <c r="E11714" i="15" s="1"/>
  <c r="O11713" i="15"/>
  <c r="N11713" i="15"/>
  <c r="M11713" i="15"/>
  <c r="L11713" i="15"/>
  <c r="K11713" i="15"/>
  <c r="J11713" i="15"/>
  <c r="I11713" i="15"/>
  <c r="H11713" i="15"/>
  <c r="G11713" i="15"/>
  <c r="F11713" i="15"/>
  <c r="D11713" i="15"/>
  <c r="E11713" i="15" s="1"/>
  <c r="O11712" i="15"/>
  <c r="N11712" i="15"/>
  <c r="M11712" i="15"/>
  <c r="L11712" i="15"/>
  <c r="K11712" i="15"/>
  <c r="J11712" i="15"/>
  <c r="I11712" i="15"/>
  <c r="H11712" i="15"/>
  <c r="G11712" i="15"/>
  <c r="F11712" i="15"/>
  <c r="D11712" i="15"/>
  <c r="E11712" i="15" s="1"/>
  <c r="O11711" i="15"/>
  <c r="N11711" i="15"/>
  <c r="M11711" i="15"/>
  <c r="L11711" i="15"/>
  <c r="K11711" i="15"/>
  <c r="J11711" i="15"/>
  <c r="I11711" i="15"/>
  <c r="H11711" i="15"/>
  <c r="G11711" i="15"/>
  <c r="F11711" i="15"/>
  <c r="D11711" i="15"/>
  <c r="E11711" i="15" s="1"/>
  <c r="O11710" i="15"/>
  <c r="N11710" i="15"/>
  <c r="M11710" i="15"/>
  <c r="L11710" i="15"/>
  <c r="K11710" i="15"/>
  <c r="J11710" i="15"/>
  <c r="I11710" i="15"/>
  <c r="H11710" i="15"/>
  <c r="G11710" i="15"/>
  <c r="F11710" i="15"/>
  <c r="D11710" i="15"/>
  <c r="E11710" i="15" s="1"/>
  <c r="O11709" i="15"/>
  <c r="N11709" i="15"/>
  <c r="M11709" i="15"/>
  <c r="L11709" i="15"/>
  <c r="K11709" i="15"/>
  <c r="J11709" i="15"/>
  <c r="I11709" i="15"/>
  <c r="H11709" i="15"/>
  <c r="G11709" i="15"/>
  <c r="F11709" i="15"/>
  <c r="D11709" i="15"/>
  <c r="E11709" i="15" s="1"/>
  <c r="O11708" i="15"/>
  <c r="N11708" i="15"/>
  <c r="M11708" i="15"/>
  <c r="L11708" i="15"/>
  <c r="K11708" i="15"/>
  <c r="J11708" i="15"/>
  <c r="I11708" i="15"/>
  <c r="H11708" i="15"/>
  <c r="G11708" i="15"/>
  <c r="F11708" i="15"/>
  <c r="D11708" i="15"/>
  <c r="E11708" i="15" s="1"/>
  <c r="O11707" i="15"/>
  <c r="N11707" i="15"/>
  <c r="M11707" i="15"/>
  <c r="L11707" i="15"/>
  <c r="K11707" i="15"/>
  <c r="J11707" i="15"/>
  <c r="I11707" i="15"/>
  <c r="H11707" i="15"/>
  <c r="G11707" i="15"/>
  <c r="F11707" i="15"/>
  <c r="D11707" i="15"/>
  <c r="E11707" i="15" s="1"/>
  <c r="O11706" i="15"/>
  <c r="N11706" i="15"/>
  <c r="M11706" i="15"/>
  <c r="L11706" i="15"/>
  <c r="K11706" i="15"/>
  <c r="J11706" i="15"/>
  <c r="I11706" i="15"/>
  <c r="H11706" i="15"/>
  <c r="G11706" i="15"/>
  <c r="F11706" i="15"/>
  <c r="D11706" i="15"/>
  <c r="E11706" i="15" s="1"/>
  <c r="O11705" i="15"/>
  <c r="N11705" i="15"/>
  <c r="M11705" i="15"/>
  <c r="L11705" i="15"/>
  <c r="K11705" i="15"/>
  <c r="J11705" i="15"/>
  <c r="I11705" i="15"/>
  <c r="H11705" i="15"/>
  <c r="G11705" i="15"/>
  <c r="F11705" i="15"/>
  <c r="D11705" i="15"/>
  <c r="E11705" i="15" s="1"/>
  <c r="O11704" i="15"/>
  <c r="N11704" i="15"/>
  <c r="M11704" i="15"/>
  <c r="L11704" i="15"/>
  <c r="K11704" i="15"/>
  <c r="J11704" i="15"/>
  <c r="I11704" i="15"/>
  <c r="H11704" i="15"/>
  <c r="G11704" i="15"/>
  <c r="F11704" i="15"/>
  <c r="D11704" i="15"/>
  <c r="E11704" i="15" s="1"/>
  <c r="O11703" i="15"/>
  <c r="N11703" i="15"/>
  <c r="M11703" i="15"/>
  <c r="L11703" i="15"/>
  <c r="K11703" i="15"/>
  <c r="J11703" i="15"/>
  <c r="I11703" i="15"/>
  <c r="H11703" i="15"/>
  <c r="G11703" i="15"/>
  <c r="F11703" i="15"/>
  <c r="D11703" i="15"/>
  <c r="E11703" i="15" s="1"/>
  <c r="O11702" i="15"/>
  <c r="N11702" i="15"/>
  <c r="M11702" i="15"/>
  <c r="L11702" i="15"/>
  <c r="K11702" i="15"/>
  <c r="J11702" i="15"/>
  <c r="I11702" i="15"/>
  <c r="H11702" i="15"/>
  <c r="G11702" i="15"/>
  <c r="F11702" i="15"/>
  <c r="D11702" i="15"/>
  <c r="E11702" i="15" s="1"/>
  <c r="O11701" i="15"/>
  <c r="N11701" i="15"/>
  <c r="M11701" i="15"/>
  <c r="L11701" i="15"/>
  <c r="K11701" i="15"/>
  <c r="J11701" i="15"/>
  <c r="I11701" i="15"/>
  <c r="H11701" i="15"/>
  <c r="G11701" i="15"/>
  <c r="F11701" i="15"/>
  <c r="D11701" i="15"/>
  <c r="E11701" i="15" s="1"/>
  <c r="O11700" i="15"/>
  <c r="N11700" i="15"/>
  <c r="M11700" i="15"/>
  <c r="L11700" i="15"/>
  <c r="K11700" i="15"/>
  <c r="J11700" i="15"/>
  <c r="I11700" i="15"/>
  <c r="H11700" i="15"/>
  <c r="G11700" i="15"/>
  <c r="F11700" i="15"/>
  <c r="D11700" i="15"/>
  <c r="E11700" i="15" s="1"/>
  <c r="O11699" i="15"/>
  <c r="N11699" i="15"/>
  <c r="M11699" i="15"/>
  <c r="L11699" i="15"/>
  <c r="K11699" i="15"/>
  <c r="J11699" i="15"/>
  <c r="I11699" i="15"/>
  <c r="H11699" i="15"/>
  <c r="G11699" i="15"/>
  <c r="F11699" i="15"/>
  <c r="D11699" i="15"/>
  <c r="E11699" i="15" s="1"/>
  <c r="O11698" i="15"/>
  <c r="N11698" i="15"/>
  <c r="M11698" i="15"/>
  <c r="L11698" i="15"/>
  <c r="K11698" i="15"/>
  <c r="J11698" i="15"/>
  <c r="I11698" i="15"/>
  <c r="H11698" i="15"/>
  <c r="G11698" i="15"/>
  <c r="F11698" i="15"/>
  <c r="D11698" i="15"/>
  <c r="E11698" i="15" s="1"/>
  <c r="O11697" i="15"/>
  <c r="N11697" i="15"/>
  <c r="M11697" i="15"/>
  <c r="L11697" i="15"/>
  <c r="K11697" i="15"/>
  <c r="J11697" i="15"/>
  <c r="I11697" i="15"/>
  <c r="H11697" i="15"/>
  <c r="G11697" i="15"/>
  <c r="F11697" i="15"/>
  <c r="D11697" i="15"/>
  <c r="E11697" i="15" s="1"/>
  <c r="O11696" i="15"/>
  <c r="N11696" i="15"/>
  <c r="M11696" i="15"/>
  <c r="L11696" i="15"/>
  <c r="K11696" i="15"/>
  <c r="J11696" i="15"/>
  <c r="I11696" i="15"/>
  <c r="H11696" i="15"/>
  <c r="G11696" i="15"/>
  <c r="F11696" i="15"/>
  <c r="D11696" i="15"/>
  <c r="E11696" i="15" s="1"/>
  <c r="O11695" i="15"/>
  <c r="N11695" i="15"/>
  <c r="M11695" i="15"/>
  <c r="L11695" i="15"/>
  <c r="K11695" i="15"/>
  <c r="J11695" i="15"/>
  <c r="I11695" i="15"/>
  <c r="H11695" i="15"/>
  <c r="G11695" i="15"/>
  <c r="F11695" i="15"/>
  <c r="D11695" i="15"/>
  <c r="E11695" i="15" s="1"/>
  <c r="O11694" i="15"/>
  <c r="N11694" i="15"/>
  <c r="M11694" i="15"/>
  <c r="L11694" i="15"/>
  <c r="K11694" i="15"/>
  <c r="J11694" i="15"/>
  <c r="I11694" i="15"/>
  <c r="H11694" i="15"/>
  <c r="G11694" i="15"/>
  <c r="F11694" i="15"/>
  <c r="D11694" i="15"/>
  <c r="E11694" i="15" s="1"/>
  <c r="O11693" i="15"/>
  <c r="N11693" i="15"/>
  <c r="M11693" i="15"/>
  <c r="L11693" i="15"/>
  <c r="K11693" i="15"/>
  <c r="J11693" i="15"/>
  <c r="I11693" i="15"/>
  <c r="H11693" i="15"/>
  <c r="G11693" i="15"/>
  <c r="F11693" i="15"/>
  <c r="D11693" i="15"/>
  <c r="E11693" i="15" s="1"/>
  <c r="O11692" i="15"/>
  <c r="N11692" i="15"/>
  <c r="M11692" i="15"/>
  <c r="L11692" i="15"/>
  <c r="K11692" i="15"/>
  <c r="J11692" i="15"/>
  <c r="I11692" i="15"/>
  <c r="H11692" i="15"/>
  <c r="G11692" i="15"/>
  <c r="F11692" i="15"/>
  <c r="D11692" i="15"/>
  <c r="E11692" i="15" s="1"/>
  <c r="O11691" i="15"/>
  <c r="N11691" i="15"/>
  <c r="M11691" i="15"/>
  <c r="L11691" i="15"/>
  <c r="K11691" i="15"/>
  <c r="J11691" i="15"/>
  <c r="I11691" i="15"/>
  <c r="H11691" i="15"/>
  <c r="G11691" i="15"/>
  <c r="F11691" i="15"/>
  <c r="D11691" i="15"/>
  <c r="E11691" i="15" s="1"/>
  <c r="O11690" i="15"/>
  <c r="N11690" i="15"/>
  <c r="M11690" i="15"/>
  <c r="L11690" i="15"/>
  <c r="K11690" i="15"/>
  <c r="J11690" i="15"/>
  <c r="I11690" i="15"/>
  <c r="H11690" i="15"/>
  <c r="G11690" i="15"/>
  <c r="F11690" i="15"/>
  <c r="D11690" i="15"/>
  <c r="E11690" i="15" s="1"/>
  <c r="O11689" i="15"/>
  <c r="N11689" i="15"/>
  <c r="M11689" i="15"/>
  <c r="L11689" i="15"/>
  <c r="K11689" i="15"/>
  <c r="J11689" i="15"/>
  <c r="I11689" i="15"/>
  <c r="H11689" i="15"/>
  <c r="G11689" i="15"/>
  <c r="F11689" i="15"/>
  <c r="D11689" i="15"/>
  <c r="E11689" i="15" s="1"/>
  <c r="O11688" i="15"/>
  <c r="N11688" i="15"/>
  <c r="M11688" i="15"/>
  <c r="L11688" i="15"/>
  <c r="K11688" i="15"/>
  <c r="J11688" i="15"/>
  <c r="I11688" i="15"/>
  <c r="H11688" i="15"/>
  <c r="G11688" i="15"/>
  <c r="F11688" i="15"/>
  <c r="D11688" i="15"/>
  <c r="E11688" i="15" s="1"/>
  <c r="O11687" i="15"/>
  <c r="N11687" i="15"/>
  <c r="M11687" i="15"/>
  <c r="L11687" i="15"/>
  <c r="K11687" i="15"/>
  <c r="J11687" i="15"/>
  <c r="I11687" i="15"/>
  <c r="H11687" i="15"/>
  <c r="G11687" i="15"/>
  <c r="F11687" i="15"/>
  <c r="D11687" i="15"/>
  <c r="E11687" i="15" s="1"/>
  <c r="O11686" i="15"/>
  <c r="N11686" i="15"/>
  <c r="M11686" i="15"/>
  <c r="L11686" i="15"/>
  <c r="K11686" i="15"/>
  <c r="J11686" i="15"/>
  <c r="I11686" i="15"/>
  <c r="H11686" i="15"/>
  <c r="G11686" i="15"/>
  <c r="F11686" i="15"/>
  <c r="D11686" i="15"/>
  <c r="E11686" i="15" s="1"/>
  <c r="O11685" i="15"/>
  <c r="N11685" i="15"/>
  <c r="M11685" i="15"/>
  <c r="L11685" i="15"/>
  <c r="K11685" i="15"/>
  <c r="J11685" i="15"/>
  <c r="I11685" i="15"/>
  <c r="H11685" i="15"/>
  <c r="G11685" i="15"/>
  <c r="F11685" i="15"/>
  <c r="D11685" i="15"/>
  <c r="E11685" i="15" s="1"/>
  <c r="O11684" i="15"/>
  <c r="N11684" i="15"/>
  <c r="M11684" i="15"/>
  <c r="L11684" i="15"/>
  <c r="K11684" i="15"/>
  <c r="J11684" i="15"/>
  <c r="I11684" i="15"/>
  <c r="H11684" i="15"/>
  <c r="G11684" i="15"/>
  <c r="F11684" i="15"/>
  <c r="D11684" i="15"/>
  <c r="E11684" i="15" s="1"/>
  <c r="O11683" i="15"/>
  <c r="N11683" i="15"/>
  <c r="M11683" i="15"/>
  <c r="L11683" i="15"/>
  <c r="K11683" i="15"/>
  <c r="J11683" i="15"/>
  <c r="I11683" i="15"/>
  <c r="H11683" i="15"/>
  <c r="G11683" i="15"/>
  <c r="F11683" i="15"/>
  <c r="D11683" i="15"/>
  <c r="E11683" i="15" s="1"/>
  <c r="O11682" i="15"/>
  <c r="N11682" i="15"/>
  <c r="M11682" i="15"/>
  <c r="L11682" i="15"/>
  <c r="K11682" i="15"/>
  <c r="J11682" i="15"/>
  <c r="I11682" i="15"/>
  <c r="H11682" i="15"/>
  <c r="G11682" i="15"/>
  <c r="F11682" i="15"/>
  <c r="D11682" i="15"/>
  <c r="E11682" i="15" s="1"/>
  <c r="O11681" i="15"/>
  <c r="N11681" i="15"/>
  <c r="M11681" i="15"/>
  <c r="L11681" i="15"/>
  <c r="K11681" i="15"/>
  <c r="J11681" i="15"/>
  <c r="I11681" i="15"/>
  <c r="H11681" i="15"/>
  <c r="G11681" i="15"/>
  <c r="F11681" i="15"/>
  <c r="D11681" i="15"/>
  <c r="E11681" i="15" s="1"/>
  <c r="O11680" i="15"/>
  <c r="N11680" i="15"/>
  <c r="M11680" i="15"/>
  <c r="L11680" i="15"/>
  <c r="K11680" i="15"/>
  <c r="J11680" i="15"/>
  <c r="I11680" i="15"/>
  <c r="H11680" i="15"/>
  <c r="G11680" i="15"/>
  <c r="F11680" i="15"/>
  <c r="D11680" i="15"/>
  <c r="E11680" i="15" s="1"/>
  <c r="O11679" i="15"/>
  <c r="N11679" i="15"/>
  <c r="M11679" i="15"/>
  <c r="L11679" i="15"/>
  <c r="K11679" i="15"/>
  <c r="J11679" i="15"/>
  <c r="I11679" i="15"/>
  <c r="H11679" i="15"/>
  <c r="G11679" i="15"/>
  <c r="F11679" i="15"/>
  <c r="D11679" i="15"/>
  <c r="E11679" i="15" s="1"/>
  <c r="O11678" i="15"/>
  <c r="N11678" i="15"/>
  <c r="M11678" i="15"/>
  <c r="L11678" i="15"/>
  <c r="K11678" i="15"/>
  <c r="J11678" i="15"/>
  <c r="I11678" i="15"/>
  <c r="H11678" i="15"/>
  <c r="G11678" i="15"/>
  <c r="F11678" i="15"/>
  <c r="D11678" i="15"/>
  <c r="E11678" i="15" s="1"/>
  <c r="O11677" i="15"/>
  <c r="N11677" i="15"/>
  <c r="M11677" i="15"/>
  <c r="L11677" i="15"/>
  <c r="K11677" i="15"/>
  <c r="J11677" i="15"/>
  <c r="I11677" i="15"/>
  <c r="H11677" i="15"/>
  <c r="G11677" i="15"/>
  <c r="F11677" i="15"/>
  <c r="D11677" i="15"/>
  <c r="E11677" i="15" s="1"/>
  <c r="O11676" i="15"/>
  <c r="N11676" i="15"/>
  <c r="M11676" i="15"/>
  <c r="L11676" i="15"/>
  <c r="K11676" i="15"/>
  <c r="J11676" i="15"/>
  <c r="I11676" i="15"/>
  <c r="H11676" i="15"/>
  <c r="G11676" i="15"/>
  <c r="F11676" i="15"/>
  <c r="D11676" i="15"/>
  <c r="E11676" i="15" s="1"/>
  <c r="O11675" i="15"/>
  <c r="N11675" i="15"/>
  <c r="M11675" i="15"/>
  <c r="L11675" i="15"/>
  <c r="K11675" i="15"/>
  <c r="J11675" i="15"/>
  <c r="I11675" i="15"/>
  <c r="H11675" i="15"/>
  <c r="G11675" i="15"/>
  <c r="F11675" i="15"/>
  <c r="D11675" i="15"/>
  <c r="E11675" i="15" s="1"/>
  <c r="O11674" i="15"/>
  <c r="N11674" i="15"/>
  <c r="M11674" i="15"/>
  <c r="L11674" i="15"/>
  <c r="K11674" i="15"/>
  <c r="J11674" i="15"/>
  <c r="I11674" i="15"/>
  <c r="H11674" i="15"/>
  <c r="G11674" i="15"/>
  <c r="F11674" i="15"/>
  <c r="D11674" i="15"/>
  <c r="E11674" i="15" s="1"/>
  <c r="O11673" i="15"/>
  <c r="N11673" i="15"/>
  <c r="M11673" i="15"/>
  <c r="L11673" i="15"/>
  <c r="K11673" i="15"/>
  <c r="J11673" i="15"/>
  <c r="I11673" i="15"/>
  <c r="H11673" i="15"/>
  <c r="G11673" i="15"/>
  <c r="F11673" i="15"/>
  <c r="D11673" i="15"/>
  <c r="E11673" i="15" s="1"/>
  <c r="O11672" i="15"/>
  <c r="N11672" i="15"/>
  <c r="M11672" i="15"/>
  <c r="L11672" i="15"/>
  <c r="K11672" i="15"/>
  <c r="J11672" i="15"/>
  <c r="I11672" i="15"/>
  <c r="H11672" i="15"/>
  <c r="G11672" i="15"/>
  <c r="F11672" i="15"/>
  <c r="D11672" i="15"/>
  <c r="E11672" i="15" s="1"/>
  <c r="O11671" i="15"/>
  <c r="N11671" i="15"/>
  <c r="M11671" i="15"/>
  <c r="L11671" i="15"/>
  <c r="K11671" i="15"/>
  <c r="J11671" i="15"/>
  <c r="I11671" i="15"/>
  <c r="H11671" i="15"/>
  <c r="G11671" i="15"/>
  <c r="F11671" i="15"/>
  <c r="D11671" i="15"/>
  <c r="E11671" i="15" s="1"/>
  <c r="O11670" i="15"/>
  <c r="N11670" i="15"/>
  <c r="M11670" i="15"/>
  <c r="L11670" i="15"/>
  <c r="K11670" i="15"/>
  <c r="J11670" i="15"/>
  <c r="I11670" i="15"/>
  <c r="H11670" i="15"/>
  <c r="G11670" i="15"/>
  <c r="F11670" i="15"/>
  <c r="D11670" i="15"/>
  <c r="E11670" i="15" s="1"/>
  <c r="O11669" i="15"/>
  <c r="N11669" i="15"/>
  <c r="M11669" i="15"/>
  <c r="L11669" i="15"/>
  <c r="K11669" i="15"/>
  <c r="J11669" i="15"/>
  <c r="I11669" i="15"/>
  <c r="H11669" i="15"/>
  <c r="G11669" i="15"/>
  <c r="F11669" i="15"/>
  <c r="D11669" i="15"/>
  <c r="E11669" i="15" s="1"/>
  <c r="O11668" i="15"/>
  <c r="N11668" i="15"/>
  <c r="M11668" i="15"/>
  <c r="L11668" i="15"/>
  <c r="K11668" i="15"/>
  <c r="J11668" i="15"/>
  <c r="I11668" i="15"/>
  <c r="H11668" i="15"/>
  <c r="G11668" i="15"/>
  <c r="F11668" i="15"/>
  <c r="D11668" i="15"/>
  <c r="E11668" i="15" s="1"/>
  <c r="O11667" i="15"/>
  <c r="N11667" i="15"/>
  <c r="M11667" i="15"/>
  <c r="L11667" i="15"/>
  <c r="K11667" i="15"/>
  <c r="J11667" i="15"/>
  <c r="I11667" i="15"/>
  <c r="H11667" i="15"/>
  <c r="G11667" i="15"/>
  <c r="F11667" i="15"/>
  <c r="D11667" i="15"/>
  <c r="E11667" i="15" s="1"/>
  <c r="O11666" i="15"/>
  <c r="N11666" i="15"/>
  <c r="M11666" i="15"/>
  <c r="L11666" i="15"/>
  <c r="K11666" i="15"/>
  <c r="J11666" i="15"/>
  <c r="I11666" i="15"/>
  <c r="H11666" i="15"/>
  <c r="G11666" i="15"/>
  <c r="F11666" i="15"/>
  <c r="D11666" i="15"/>
  <c r="E11666" i="15" s="1"/>
  <c r="O11665" i="15"/>
  <c r="N11665" i="15"/>
  <c r="M11665" i="15"/>
  <c r="L11665" i="15"/>
  <c r="K11665" i="15"/>
  <c r="J11665" i="15"/>
  <c r="I11665" i="15"/>
  <c r="H11665" i="15"/>
  <c r="G11665" i="15"/>
  <c r="F11665" i="15"/>
  <c r="D11665" i="15"/>
  <c r="E11665" i="15" s="1"/>
  <c r="O11664" i="15"/>
  <c r="N11664" i="15"/>
  <c r="M11664" i="15"/>
  <c r="L11664" i="15"/>
  <c r="K11664" i="15"/>
  <c r="J11664" i="15"/>
  <c r="I11664" i="15"/>
  <c r="H11664" i="15"/>
  <c r="G11664" i="15"/>
  <c r="F11664" i="15"/>
  <c r="D11664" i="15"/>
  <c r="E11664" i="15" s="1"/>
  <c r="O11663" i="15"/>
  <c r="N11663" i="15"/>
  <c r="M11663" i="15"/>
  <c r="L11663" i="15"/>
  <c r="K11663" i="15"/>
  <c r="J11663" i="15"/>
  <c r="I11663" i="15"/>
  <c r="H11663" i="15"/>
  <c r="G11663" i="15"/>
  <c r="F11663" i="15"/>
  <c r="D11663" i="15"/>
  <c r="E11663" i="15" s="1"/>
  <c r="O11662" i="15"/>
  <c r="N11662" i="15"/>
  <c r="M11662" i="15"/>
  <c r="L11662" i="15"/>
  <c r="K11662" i="15"/>
  <c r="J11662" i="15"/>
  <c r="I11662" i="15"/>
  <c r="H11662" i="15"/>
  <c r="G11662" i="15"/>
  <c r="F11662" i="15"/>
  <c r="D11662" i="15"/>
  <c r="E11662" i="15" s="1"/>
  <c r="O11661" i="15"/>
  <c r="N11661" i="15"/>
  <c r="M11661" i="15"/>
  <c r="L11661" i="15"/>
  <c r="K11661" i="15"/>
  <c r="J11661" i="15"/>
  <c r="I11661" i="15"/>
  <c r="H11661" i="15"/>
  <c r="G11661" i="15"/>
  <c r="F11661" i="15"/>
  <c r="D11661" i="15"/>
  <c r="E11661" i="15" s="1"/>
  <c r="O11660" i="15"/>
  <c r="N11660" i="15"/>
  <c r="M11660" i="15"/>
  <c r="L11660" i="15"/>
  <c r="K11660" i="15"/>
  <c r="J11660" i="15"/>
  <c r="I11660" i="15"/>
  <c r="H11660" i="15"/>
  <c r="G11660" i="15"/>
  <c r="F11660" i="15"/>
  <c r="D11660" i="15"/>
  <c r="E11660" i="15" s="1"/>
  <c r="O11659" i="15"/>
  <c r="N11659" i="15"/>
  <c r="M11659" i="15"/>
  <c r="L11659" i="15"/>
  <c r="K11659" i="15"/>
  <c r="J11659" i="15"/>
  <c r="I11659" i="15"/>
  <c r="H11659" i="15"/>
  <c r="G11659" i="15"/>
  <c r="F11659" i="15"/>
  <c r="D11659" i="15"/>
  <c r="E11659" i="15" s="1"/>
  <c r="O11658" i="15"/>
  <c r="N11658" i="15"/>
  <c r="M11658" i="15"/>
  <c r="L11658" i="15"/>
  <c r="K11658" i="15"/>
  <c r="J11658" i="15"/>
  <c r="I11658" i="15"/>
  <c r="H11658" i="15"/>
  <c r="G11658" i="15"/>
  <c r="F11658" i="15"/>
  <c r="D11658" i="15"/>
  <c r="E11658" i="15" s="1"/>
  <c r="O11657" i="15"/>
  <c r="N11657" i="15"/>
  <c r="M11657" i="15"/>
  <c r="L11657" i="15"/>
  <c r="K11657" i="15"/>
  <c r="J11657" i="15"/>
  <c r="I11657" i="15"/>
  <c r="H11657" i="15"/>
  <c r="G11657" i="15"/>
  <c r="F11657" i="15"/>
  <c r="D11657" i="15"/>
  <c r="E11657" i="15" s="1"/>
  <c r="O11656" i="15"/>
  <c r="N11656" i="15"/>
  <c r="M11656" i="15"/>
  <c r="L11656" i="15"/>
  <c r="K11656" i="15"/>
  <c r="J11656" i="15"/>
  <c r="I11656" i="15"/>
  <c r="H11656" i="15"/>
  <c r="G11656" i="15"/>
  <c r="F11656" i="15"/>
  <c r="D11656" i="15"/>
  <c r="E11656" i="15" s="1"/>
  <c r="O11655" i="15"/>
  <c r="N11655" i="15"/>
  <c r="M11655" i="15"/>
  <c r="L11655" i="15"/>
  <c r="K11655" i="15"/>
  <c r="J11655" i="15"/>
  <c r="I11655" i="15"/>
  <c r="H11655" i="15"/>
  <c r="G11655" i="15"/>
  <c r="F11655" i="15"/>
  <c r="D11655" i="15"/>
  <c r="E11655" i="15" s="1"/>
  <c r="O11654" i="15"/>
  <c r="N11654" i="15"/>
  <c r="M11654" i="15"/>
  <c r="L11654" i="15"/>
  <c r="K11654" i="15"/>
  <c r="J11654" i="15"/>
  <c r="I11654" i="15"/>
  <c r="H11654" i="15"/>
  <c r="G11654" i="15"/>
  <c r="F11654" i="15"/>
  <c r="D11654" i="15"/>
  <c r="E11654" i="15" s="1"/>
  <c r="O11653" i="15"/>
  <c r="N11653" i="15"/>
  <c r="M11653" i="15"/>
  <c r="L11653" i="15"/>
  <c r="K11653" i="15"/>
  <c r="J11653" i="15"/>
  <c r="I11653" i="15"/>
  <c r="H11653" i="15"/>
  <c r="G11653" i="15"/>
  <c r="F11653" i="15"/>
  <c r="D11653" i="15"/>
  <c r="E11653" i="15" s="1"/>
  <c r="O11652" i="15"/>
  <c r="N11652" i="15"/>
  <c r="M11652" i="15"/>
  <c r="L11652" i="15"/>
  <c r="K11652" i="15"/>
  <c r="J11652" i="15"/>
  <c r="I11652" i="15"/>
  <c r="H11652" i="15"/>
  <c r="G11652" i="15"/>
  <c r="F11652" i="15"/>
  <c r="D11652" i="15"/>
  <c r="E11652" i="15" s="1"/>
  <c r="O11651" i="15"/>
  <c r="N11651" i="15"/>
  <c r="M11651" i="15"/>
  <c r="L11651" i="15"/>
  <c r="K11651" i="15"/>
  <c r="J11651" i="15"/>
  <c r="I11651" i="15"/>
  <c r="H11651" i="15"/>
  <c r="G11651" i="15"/>
  <c r="F11651" i="15"/>
  <c r="D11651" i="15"/>
  <c r="E11651" i="15" s="1"/>
  <c r="O11650" i="15"/>
  <c r="N11650" i="15"/>
  <c r="M11650" i="15"/>
  <c r="L11650" i="15"/>
  <c r="K11650" i="15"/>
  <c r="J11650" i="15"/>
  <c r="I11650" i="15"/>
  <c r="H11650" i="15"/>
  <c r="G11650" i="15"/>
  <c r="F11650" i="15"/>
  <c r="D11650" i="15"/>
  <c r="E11650" i="15" s="1"/>
  <c r="O11649" i="15"/>
  <c r="N11649" i="15"/>
  <c r="M11649" i="15"/>
  <c r="L11649" i="15"/>
  <c r="K11649" i="15"/>
  <c r="J11649" i="15"/>
  <c r="I11649" i="15"/>
  <c r="H11649" i="15"/>
  <c r="G11649" i="15"/>
  <c r="F11649" i="15"/>
  <c r="D11649" i="15"/>
  <c r="E11649" i="15" s="1"/>
  <c r="O11648" i="15"/>
  <c r="N11648" i="15"/>
  <c r="M11648" i="15"/>
  <c r="L11648" i="15"/>
  <c r="K11648" i="15"/>
  <c r="J11648" i="15"/>
  <c r="I11648" i="15"/>
  <c r="H11648" i="15"/>
  <c r="G11648" i="15"/>
  <c r="F11648" i="15"/>
  <c r="D11648" i="15"/>
  <c r="E11648" i="15" s="1"/>
  <c r="O11647" i="15"/>
  <c r="N11647" i="15"/>
  <c r="M11647" i="15"/>
  <c r="L11647" i="15"/>
  <c r="K11647" i="15"/>
  <c r="J11647" i="15"/>
  <c r="I11647" i="15"/>
  <c r="H11647" i="15"/>
  <c r="G11647" i="15"/>
  <c r="F11647" i="15"/>
  <c r="D11647" i="15"/>
  <c r="E11647" i="15" s="1"/>
  <c r="O11646" i="15"/>
  <c r="N11646" i="15"/>
  <c r="M11646" i="15"/>
  <c r="L11646" i="15"/>
  <c r="K11646" i="15"/>
  <c r="J11646" i="15"/>
  <c r="I11646" i="15"/>
  <c r="H11646" i="15"/>
  <c r="G11646" i="15"/>
  <c r="F11646" i="15"/>
  <c r="D11646" i="15"/>
  <c r="E11646" i="15" s="1"/>
  <c r="O11645" i="15"/>
  <c r="N11645" i="15"/>
  <c r="M11645" i="15"/>
  <c r="L11645" i="15"/>
  <c r="K11645" i="15"/>
  <c r="J11645" i="15"/>
  <c r="I11645" i="15"/>
  <c r="H11645" i="15"/>
  <c r="G11645" i="15"/>
  <c r="F11645" i="15"/>
  <c r="D11645" i="15"/>
  <c r="E11645" i="15" s="1"/>
  <c r="O11644" i="15"/>
  <c r="N11644" i="15"/>
  <c r="M11644" i="15"/>
  <c r="L11644" i="15"/>
  <c r="K11644" i="15"/>
  <c r="J11644" i="15"/>
  <c r="I11644" i="15"/>
  <c r="H11644" i="15"/>
  <c r="G11644" i="15"/>
  <c r="F11644" i="15"/>
  <c r="D11644" i="15"/>
  <c r="E11644" i="15" s="1"/>
  <c r="O11643" i="15"/>
  <c r="N11643" i="15"/>
  <c r="M11643" i="15"/>
  <c r="L11643" i="15"/>
  <c r="K11643" i="15"/>
  <c r="J11643" i="15"/>
  <c r="I11643" i="15"/>
  <c r="H11643" i="15"/>
  <c r="G11643" i="15"/>
  <c r="F11643" i="15"/>
  <c r="D11643" i="15"/>
  <c r="E11643" i="15" s="1"/>
  <c r="O11642" i="15"/>
  <c r="N11642" i="15"/>
  <c r="M11642" i="15"/>
  <c r="L11642" i="15"/>
  <c r="K11642" i="15"/>
  <c r="J11642" i="15"/>
  <c r="I11642" i="15"/>
  <c r="H11642" i="15"/>
  <c r="G11642" i="15"/>
  <c r="F11642" i="15"/>
  <c r="D11642" i="15"/>
  <c r="E11642" i="15" s="1"/>
  <c r="O11641" i="15"/>
  <c r="N11641" i="15"/>
  <c r="M11641" i="15"/>
  <c r="L11641" i="15"/>
  <c r="K11641" i="15"/>
  <c r="J11641" i="15"/>
  <c r="I11641" i="15"/>
  <c r="H11641" i="15"/>
  <c r="G11641" i="15"/>
  <c r="F11641" i="15"/>
  <c r="D11641" i="15"/>
  <c r="E11641" i="15" s="1"/>
  <c r="O11640" i="15"/>
  <c r="N11640" i="15"/>
  <c r="M11640" i="15"/>
  <c r="L11640" i="15"/>
  <c r="K11640" i="15"/>
  <c r="J11640" i="15"/>
  <c r="I11640" i="15"/>
  <c r="H11640" i="15"/>
  <c r="G11640" i="15"/>
  <c r="F11640" i="15"/>
  <c r="D11640" i="15"/>
  <c r="E11640" i="15" s="1"/>
  <c r="O11639" i="15"/>
  <c r="N11639" i="15"/>
  <c r="M11639" i="15"/>
  <c r="L11639" i="15"/>
  <c r="K11639" i="15"/>
  <c r="J11639" i="15"/>
  <c r="I11639" i="15"/>
  <c r="H11639" i="15"/>
  <c r="G11639" i="15"/>
  <c r="F11639" i="15"/>
  <c r="D11639" i="15"/>
  <c r="E11639" i="15" s="1"/>
  <c r="O11638" i="15"/>
  <c r="N11638" i="15"/>
  <c r="M11638" i="15"/>
  <c r="L11638" i="15"/>
  <c r="K11638" i="15"/>
  <c r="J11638" i="15"/>
  <c r="I11638" i="15"/>
  <c r="H11638" i="15"/>
  <c r="G11638" i="15"/>
  <c r="F11638" i="15"/>
  <c r="D11638" i="15"/>
  <c r="E11638" i="15" s="1"/>
  <c r="O11637" i="15"/>
  <c r="N11637" i="15"/>
  <c r="M11637" i="15"/>
  <c r="L11637" i="15"/>
  <c r="K11637" i="15"/>
  <c r="J11637" i="15"/>
  <c r="I11637" i="15"/>
  <c r="H11637" i="15"/>
  <c r="G11637" i="15"/>
  <c r="F11637" i="15"/>
  <c r="D11637" i="15"/>
  <c r="E11637" i="15" s="1"/>
  <c r="O11636" i="15"/>
  <c r="N11636" i="15"/>
  <c r="M11636" i="15"/>
  <c r="L11636" i="15"/>
  <c r="K11636" i="15"/>
  <c r="J11636" i="15"/>
  <c r="I11636" i="15"/>
  <c r="H11636" i="15"/>
  <c r="G11636" i="15"/>
  <c r="F11636" i="15"/>
  <c r="D11636" i="15"/>
  <c r="E11636" i="15" s="1"/>
  <c r="O11635" i="15"/>
  <c r="N11635" i="15"/>
  <c r="M11635" i="15"/>
  <c r="L11635" i="15"/>
  <c r="K11635" i="15"/>
  <c r="J11635" i="15"/>
  <c r="I11635" i="15"/>
  <c r="H11635" i="15"/>
  <c r="G11635" i="15"/>
  <c r="F11635" i="15"/>
  <c r="D11635" i="15"/>
  <c r="E11635" i="15" s="1"/>
  <c r="O11634" i="15"/>
  <c r="N11634" i="15"/>
  <c r="M11634" i="15"/>
  <c r="L11634" i="15"/>
  <c r="K11634" i="15"/>
  <c r="J11634" i="15"/>
  <c r="I11634" i="15"/>
  <c r="H11634" i="15"/>
  <c r="G11634" i="15"/>
  <c r="F11634" i="15"/>
  <c r="D11634" i="15"/>
  <c r="E11634" i="15" s="1"/>
  <c r="O11633" i="15"/>
  <c r="N11633" i="15"/>
  <c r="M11633" i="15"/>
  <c r="L11633" i="15"/>
  <c r="K11633" i="15"/>
  <c r="J11633" i="15"/>
  <c r="I11633" i="15"/>
  <c r="H11633" i="15"/>
  <c r="G11633" i="15"/>
  <c r="F11633" i="15"/>
  <c r="D11633" i="15"/>
  <c r="E11633" i="15" s="1"/>
  <c r="O11632" i="15"/>
  <c r="N11632" i="15"/>
  <c r="M11632" i="15"/>
  <c r="L11632" i="15"/>
  <c r="K11632" i="15"/>
  <c r="J11632" i="15"/>
  <c r="I11632" i="15"/>
  <c r="H11632" i="15"/>
  <c r="G11632" i="15"/>
  <c r="F11632" i="15"/>
  <c r="D11632" i="15"/>
  <c r="E11632" i="15" s="1"/>
  <c r="O11631" i="15"/>
  <c r="N11631" i="15"/>
  <c r="M11631" i="15"/>
  <c r="L11631" i="15"/>
  <c r="K11631" i="15"/>
  <c r="J11631" i="15"/>
  <c r="I11631" i="15"/>
  <c r="H11631" i="15"/>
  <c r="G11631" i="15"/>
  <c r="F11631" i="15"/>
  <c r="D11631" i="15"/>
  <c r="E11631" i="15" s="1"/>
  <c r="O11630" i="15"/>
  <c r="N11630" i="15"/>
  <c r="M11630" i="15"/>
  <c r="L11630" i="15"/>
  <c r="K11630" i="15"/>
  <c r="J11630" i="15"/>
  <c r="I11630" i="15"/>
  <c r="H11630" i="15"/>
  <c r="G11630" i="15"/>
  <c r="F11630" i="15"/>
  <c r="D11630" i="15"/>
  <c r="E11630" i="15" s="1"/>
  <c r="O11629" i="15"/>
  <c r="N11629" i="15"/>
  <c r="M11629" i="15"/>
  <c r="L11629" i="15"/>
  <c r="K11629" i="15"/>
  <c r="J11629" i="15"/>
  <c r="I11629" i="15"/>
  <c r="H11629" i="15"/>
  <c r="G11629" i="15"/>
  <c r="F11629" i="15"/>
  <c r="D11629" i="15"/>
  <c r="E11629" i="15" s="1"/>
  <c r="O11628" i="15"/>
  <c r="N11628" i="15"/>
  <c r="M11628" i="15"/>
  <c r="L11628" i="15"/>
  <c r="K11628" i="15"/>
  <c r="J11628" i="15"/>
  <c r="I11628" i="15"/>
  <c r="H11628" i="15"/>
  <c r="G11628" i="15"/>
  <c r="F11628" i="15"/>
  <c r="D11628" i="15"/>
  <c r="E11628" i="15" s="1"/>
  <c r="O11627" i="15"/>
  <c r="N11627" i="15"/>
  <c r="M11627" i="15"/>
  <c r="L11627" i="15"/>
  <c r="K11627" i="15"/>
  <c r="J11627" i="15"/>
  <c r="I11627" i="15"/>
  <c r="H11627" i="15"/>
  <c r="G11627" i="15"/>
  <c r="F11627" i="15"/>
  <c r="D11627" i="15"/>
  <c r="E11627" i="15" s="1"/>
  <c r="O11626" i="15"/>
  <c r="N11626" i="15"/>
  <c r="M11626" i="15"/>
  <c r="L11626" i="15"/>
  <c r="K11626" i="15"/>
  <c r="J11626" i="15"/>
  <c r="I11626" i="15"/>
  <c r="H11626" i="15"/>
  <c r="G11626" i="15"/>
  <c r="F11626" i="15"/>
  <c r="D11626" i="15"/>
  <c r="E11626" i="15" s="1"/>
  <c r="O11625" i="15"/>
  <c r="N11625" i="15"/>
  <c r="M11625" i="15"/>
  <c r="L11625" i="15"/>
  <c r="K11625" i="15"/>
  <c r="J11625" i="15"/>
  <c r="I11625" i="15"/>
  <c r="H11625" i="15"/>
  <c r="G11625" i="15"/>
  <c r="F11625" i="15"/>
  <c r="D11625" i="15"/>
  <c r="E11625" i="15" s="1"/>
  <c r="O11624" i="15"/>
  <c r="N11624" i="15"/>
  <c r="M11624" i="15"/>
  <c r="L11624" i="15"/>
  <c r="K11624" i="15"/>
  <c r="J11624" i="15"/>
  <c r="I11624" i="15"/>
  <c r="H11624" i="15"/>
  <c r="G11624" i="15"/>
  <c r="F11624" i="15"/>
  <c r="D11624" i="15"/>
  <c r="E11624" i="15" s="1"/>
  <c r="O11623" i="15"/>
  <c r="N11623" i="15"/>
  <c r="M11623" i="15"/>
  <c r="L11623" i="15"/>
  <c r="K11623" i="15"/>
  <c r="J11623" i="15"/>
  <c r="I11623" i="15"/>
  <c r="H11623" i="15"/>
  <c r="G11623" i="15"/>
  <c r="F11623" i="15"/>
  <c r="D11623" i="15"/>
  <c r="E11623" i="15" s="1"/>
  <c r="O11622" i="15"/>
  <c r="N11622" i="15"/>
  <c r="M11622" i="15"/>
  <c r="L11622" i="15"/>
  <c r="K11622" i="15"/>
  <c r="J11622" i="15"/>
  <c r="I11622" i="15"/>
  <c r="H11622" i="15"/>
  <c r="G11622" i="15"/>
  <c r="F11622" i="15"/>
  <c r="D11622" i="15"/>
  <c r="E11622" i="15" s="1"/>
  <c r="O11621" i="15"/>
  <c r="N11621" i="15"/>
  <c r="M11621" i="15"/>
  <c r="L11621" i="15"/>
  <c r="K11621" i="15"/>
  <c r="J11621" i="15"/>
  <c r="I11621" i="15"/>
  <c r="H11621" i="15"/>
  <c r="G11621" i="15"/>
  <c r="F11621" i="15"/>
  <c r="D11621" i="15"/>
  <c r="E11621" i="15" s="1"/>
  <c r="O11620" i="15"/>
  <c r="N11620" i="15"/>
  <c r="M11620" i="15"/>
  <c r="L11620" i="15"/>
  <c r="K11620" i="15"/>
  <c r="J11620" i="15"/>
  <c r="I11620" i="15"/>
  <c r="H11620" i="15"/>
  <c r="G11620" i="15"/>
  <c r="F11620" i="15"/>
  <c r="D11620" i="15"/>
  <c r="E11620" i="15" s="1"/>
  <c r="O11619" i="15"/>
  <c r="N11619" i="15"/>
  <c r="M11619" i="15"/>
  <c r="L11619" i="15"/>
  <c r="K11619" i="15"/>
  <c r="J11619" i="15"/>
  <c r="I11619" i="15"/>
  <c r="H11619" i="15"/>
  <c r="G11619" i="15"/>
  <c r="F11619" i="15"/>
  <c r="D11619" i="15"/>
  <c r="E11619" i="15" s="1"/>
  <c r="O11618" i="15"/>
  <c r="N11618" i="15"/>
  <c r="M11618" i="15"/>
  <c r="L11618" i="15"/>
  <c r="K11618" i="15"/>
  <c r="J11618" i="15"/>
  <c r="I11618" i="15"/>
  <c r="H11618" i="15"/>
  <c r="G11618" i="15"/>
  <c r="F11618" i="15"/>
  <c r="D11618" i="15"/>
  <c r="E11618" i="15" s="1"/>
  <c r="O11617" i="15"/>
  <c r="N11617" i="15"/>
  <c r="M11617" i="15"/>
  <c r="L11617" i="15"/>
  <c r="K11617" i="15"/>
  <c r="J11617" i="15"/>
  <c r="I11617" i="15"/>
  <c r="H11617" i="15"/>
  <c r="G11617" i="15"/>
  <c r="F11617" i="15"/>
  <c r="D11617" i="15"/>
  <c r="E11617" i="15" s="1"/>
  <c r="O11616" i="15"/>
  <c r="N11616" i="15"/>
  <c r="M11616" i="15"/>
  <c r="L11616" i="15"/>
  <c r="K11616" i="15"/>
  <c r="J11616" i="15"/>
  <c r="I11616" i="15"/>
  <c r="H11616" i="15"/>
  <c r="G11616" i="15"/>
  <c r="F11616" i="15"/>
  <c r="D11616" i="15"/>
  <c r="E11616" i="15" s="1"/>
  <c r="O11615" i="15"/>
  <c r="N11615" i="15"/>
  <c r="M11615" i="15"/>
  <c r="L11615" i="15"/>
  <c r="K11615" i="15"/>
  <c r="J11615" i="15"/>
  <c r="I11615" i="15"/>
  <c r="H11615" i="15"/>
  <c r="G11615" i="15"/>
  <c r="F11615" i="15"/>
  <c r="D11615" i="15"/>
  <c r="E11615" i="15" s="1"/>
  <c r="O11614" i="15"/>
  <c r="N11614" i="15"/>
  <c r="M11614" i="15"/>
  <c r="L11614" i="15"/>
  <c r="K11614" i="15"/>
  <c r="J11614" i="15"/>
  <c r="I11614" i="15"/>
  <c r="H11614" i="15"/>
  <c r="G11614" i="15"/>
  <c r="F11614" i="15"/>
  <c r="D11614" i="15"/>
  <c r="E11614" i="15" s="1"/>
  <c r="O11613" i="15"/>
  <c r="N11613" i="15"/>
  <c r="M11613" i="15"/>
  <c r="L11613" i="15"/>
  <c r="K11613" i="15"/>
  <c r="J11613" i="15"/>
  <c r="I11613" i="15"/>
  <c r="H11613" i="15"/>
  <c r="G11613" i="15"/>
  <c r="F11613" i="15"/>
  <c r="D11613" i="15"/>
  <c r="E11613" i="15" s="1"/>
  <c r="O11612" i="15"/>
  <c r="N11612" i="15"/>
  <c r="M11612" i="15"/>
  <c r="L11612" i="15"/>
  <c r="K11612" i="15"/>
  <c r="J11612" i="15"/>
  <c r="I11612" i="15"/>
  <c r="H11612" i="15"/>
  <c r="G11612" i="15"/>
  <c r="F11612" i="15"/>
  <c r="D11612" i="15"/>
  <c r="E11612" i="15" s="1"/>
  <c r="O11611" i="15"/>
  <c r="N11611" i="15"/>
  <c r="M11611" i="15"/>
  <c r="L11611" i="15"/>
  <c r="K11611" i="15"/>
  <c r="J11611" i="15"/>
  <c r="I11611" i="15"/>
  <c r="H11611" i="15"/>
  <c r="G11611" i="15"/>
  <c r="F11611" i="15"/>
  <c r="D11611" i="15"/>
  <c r="E11611" i="15" s="1"/>
  <c r="O11610" i="15"/>
  <c r="N11610" i="15"/>
  <c r="M11610" i="15"/>
  <c r="L11610" i="15"/>
  <c r="K11610" i="15"/>
  <c r="J11610" i="15"/>
  <c r="I11610" i="15"/>
  <c r="H11610" i="15"/>
  <c r="G11610" i="15"/>
  <c r="F11610" i="15"/>
  <c r="D11610" i="15"/>
  <c r="E11610" i="15" s="1"/>
  <c r="O11609" i="15"/>
  <c r="N11609" i="15"/>
  <c r="M11609" i="15"/>
  <c r="L11609" i="15"/>
  <c r="K11609" i="15"/>
  <c r="J11609" i="15"/>
  <c r="I11609" i="15"/>
  <c r="H11609" i="15"/>
  <c r="G11609" i="15"/>
  <c r="F11609" i="15"/>
  <c r="D11609" i="15"/>
  <c r="E11609" i="15" s="1"/>
  <c r="O11608" i="15"/>
  <c r="N11608" i="15"/>
  <c r="M11608" i="15"/>
  <c r="L11608" i="15"/>
  <c r="K11608" i="15"/>
  <c r="J11608" i="15"/>
  <c r="I11608" i="15"/>
  <c r="H11608" i="15"/>
  <c r="G11608" i="15"/>
  <c r="F11608" i="15"/>
  <c r="D11608" i="15"/>
  <c r="E11608" i="15" s="1"/>
  <c r="O11607" i="15"/>
  <c r="N11607" i="15"/>
  <c r="M11607" i="15"/>
  <c r="L11607" i="15"/>
  <c r="K11607" i="15"/>
  <c r="J11607" i="15"/>
  <c r="I11607" i="15"/>
  <c r="H11607" i="15"/>
  <c r="G11607" i="15"/>
  <c r="F11607" i="15"/>
  <c r="D11607" i="15"/>
  <c r="E11607" i="15" s="1"/>
  <c r="O11606" i="15"/>
  <c r="N11606" i="15"/>
  <c r="M11606" i="15"/>
  <c r="L11606" i="15"/>
  <c r="K11606" i="15"/>
  <c r="J11606" i="15"/>
  <c r="I11606" i="15"/>
  <c r="H11606" i="15"/>
  <c r="G11606" i="15"/>
  <c r="F11606" i="15"/>
  <c r="D11606" i="15"/>
  <c r="E11606" i="15" s="1"/>
  <c r="O11605" i="15"/>
  <c r="N11605" i="15"/>
  <c r="M11605" i="15"/>
  <c r="L11605" i="15"/>
  <c r="K11605" i="15"/>
  <c r="J11605" i="15"/>
  <c r="I11605" i="15"/>
  <c r="H11605" i="15"/>
  <c r="G11605" i="15"/>
  <c r="F11605" i="15"/>
  <c r="D11605" i="15"/>
  <c r="E11605" i="15" s="1"/>
  <c r="O11604" i="15"/>
  <c r="N11604" i="15"/>
  <c r="M11604" i="15"/>
  <c r="L11604" i="15"/>
  <c r="K11604" i="15"/>
  <c r="J11604" i="15"/>
  <c r="I11604" i="15"/>
  <c r="H11604" i="15"/>
  <c r="G11604" i="15"/>
  <c r="F11604" i="15"/>
  <c r="D11604" i="15"/>
  <c r="E11604" i="15" s="1"/>
  <c r="O11603" i="15"/>
  <c r="N11603" i="15"/>
  <c r="M11603" i="15"/>
  <c r="L11603" i="15"/>
  <c r="K11603" i="15"/>
  <c r="J11603" i="15"/>
  <c r="I11603" i="15"/>
  <c r="H11603" i="15"/>
  <c r="G11603" i="15"/>
  <c r="F11603" i="15"/>
  <c r="D11603" i="15"/>
  <c r="E11603" i="15" s="1"/>
  <c r="O11602" i="15"/>
  <c r="N11602" i="15"/>
  <c r="M11602" i="15"/>
  <c r="L11602" i="15"/>
  <c r="K11602" i="15"/>
  <c r="J11602" i="15"/>
  <c r="I11602" i="15"/>
  <c r="H11602" i="15"/>
  <c r="G11602" i="15"/>
  <c r="F11602" i="15"/>
  <c r="D11602" i="15"/>
  <c r="E11602" i="15" s="1"/>
  <c r="O11601" i="15"/>
  <c r="N11601" i="15"/>
  <c r="M11601" i="15"/>
  <c r="L11601" i="15"/>
  <c r="K11601" i="15"/>
  <c r="J11601" i="15"/>
  <c r="I11601" i="15"/>
  <c r="H11601" i="15"/>
  <c r="G11601" i="15"/>
  <c r="F11601" i="15"/>
  <c r="D11601" i="15"/>
  <c r="E11601" i="15" s="1"/>
  <c r="O11600" i="15"/>
  <c r="N11600" i="15"/>
  <c r="M11600" i="15"/>
  <c r="L11600" i="15"/>
  <c r="K11600" i="15"/>
  <c r="J11600" i="15"/>
  <c r="I11600" i="15"/>
  <c r="H11600" i="15"/>
  <c r="G11600" i="15"/>
  <c r="F11600" i="15"/>
  <c r="D11600" i="15"/>
  <c r="E11600" i="15" s="1"/>
  <c r="O11599" i="15"/>
  <c r="N11599" i="15"/>
  <c r="M11599" i="15"/>
  <c r="L11599" i="15"/>
  <c r="K11599" i="15"/>
  <c r="J11599" i="15"/>
  <c r="I11599" i="15"/>
  <c r="H11599" i="15"/>
  <c r="G11599" i="15"/>
  <c r="F11599" i="15"/>
  <c r="D11599" i="15"/>
  <c r="E11599" i="15" s="1"/>
  <c r="O11598" i="15"/>
  <c r="N11598" i="15"/>
  <c r="M11598" i="15"/>
  <c r="L11598" i="15"/>
  <c r="K11598" i="15"/>
  <c r="J11598" i="15"/>
  <c r="I11598" i="15"/>
  <c r="H11598" i="15"/>
  <c r="G11598" i="15"/>
  <c r="F11598" i="15"/>
  <c r="D11598" i="15"/>
  <c r="E11598" i="15" s="1"/>
  <c r="O11597" i="15"/>
  <c r="N11597" i="15"/>
  <c r="M11597" i="15"/>
  <c r="L11597" i="15"/>
  <c r="K11597" i="15"/>
  <c r="J11597" i="15"/>
  <c r="I11597" i="15"/>
  <c r="H11597" i="15"/>
  <c r="G11597" i="15"/>
  <c r="F11597" i="15"/>
  <c r="D11597" i="15"/>
  <c r="E11597" i="15" s="1"/>
  <c r="O11596" i="15"/>
  <c r="N11596" i="15"/>
  <c r="M11596" i="15"/>
  <c r="L11596" i="15"/>
  <c r="K11596" i="15"/>
  <c r="J11596" i="15"/>
  <c r="I11596" i="15"/>
  <c r="H11596" i="15"/>
  <c r="G11596" i="15"/>
  <c r="F11596" i="15"/>
  <c r="D11596" i="15"/>
  <c r="E11596" i="15" s="1"/>
  <c r="O11595" i="15"/>
  <c r="N11595" i="15"/>
  <c r="M11595" i="15"/>
  <c r="L11595" i="15"/>
  <c r="K11595" i="15"/>
  <c r="J11595" i="15"/>
  <c r="I11595" i="15"/>
  <c r="H11595" i="15"/>
  <c r="G11595" i="15"/>
  <c r="F11595" i="15"/>
  <c r="D11595" i="15"/>
  <c r="E11595" i="15" s="1"/>
  <c r="O11594" i="15"/>
  <c r="N11594" i="15"/>
  <c r="M11594" i="15"/>
  <c r="L11594" i="15"/>
  <c r="K11594" i="15"/>
  <c r="J11594" i="15"/>
  <c r="I11594" i="15"/>
  <c r="H11594" i="15"/>
  <c r="G11594" i="15"/>
  <c r="F11594" i="15"/>
  <c r="D11594" i="15"/>
  <c r="E11594" i="15" s="1"/>
  <c r="O11593" i="15"/>
  <c r="N11593" i="15"/>
  <c r="M11593" i="15"/>
  <c r="L11593" i="15"/>
  <c r="K11593" i="15"/>
  <c r="J11593" i="15"/>
  <c r="I11593" i="15"/>
  <c r="H11593" i="15"/>
  <c r="G11593" i="15"/>
  <c r="F11593" i="15"/>
  <c r="D11593" i="15"/>
  <c r="E11593" i="15" s="1"/>
  <c r="O11592" i="15"/>
  <c r="N11592" i="15"/>
  <c r="M11592" i="15"/>
  <c r="L11592" i="15"/>
  <c r="K11592" i="15"/>
  <c r="J11592" i="15"/>
  <c r="I11592" i="15"/>
  <c r="H11592" i="15"/>
  <c r="G11592" i="15"/>
  <c r="F11592" i="15"/>
  <c r="D11592" i="15"/>
  <c r="E11592" i="15" s="1"/>
  <c r="O11591" i="15"/>
  <c r="N11591" i="15"/>
  <c r="M11591" i="15"/>
  <c r="L11591" i="15"/>
  <c r="K11591" i="15"/>
  <c r="J11591" i="15"/>
  <c r="I11591" i="15"/>
  <c r="H11591" i="15"/>
  <c r="G11591" i="15"/>
  <c r="F11591" i="15"/>
  <c r="D11591" i="15"/>
  <c r="E11591" i="15" s="1"/>
  <c r="O11590" i="15"/>
  <c r="N11590" i="15"/>
  <c r="M11590" i="15"/>
  <c r="L11590" i="15"/>
  <c r="K11590" i="15"/>
  <c r="J11590" i="15"/>
  <c r="I11590" i="15"/>
  <c r="H11590" i="15"/>
  <c r="G11590" i="15"/>
  <c r="F11590" i="15"/>
  <c r="D11590" i="15"/>
  <c r="E11590" i="15" s="1"/>
  <c r="O11589" i="15"/>
  <c r="N11589" i="15"/>
  <c r="M11589" i="15"/>
  <c r="L11589" i="15"/>
  <c r="K11589" i="15"/>
  <c r="J11589" i="15"/>
  <c r="I11589" i="15"/>
  <c r="H11589" i="15"/>
  <c r="G11589" i="15"/>
  <c r="F11589" i="15"/>
  <c r="D11589" i="15"/>
  <c r="E11589" i="15" s="1"/>
  <c r="O11588" i="15"/>
  <c r="N11588" i="15"/>
  <c r="M11588" i="15"/>
  <c r="L11588" i="15"/>
  <c r="K11588" i="15"/>
  <c r="J11588" i="15"/>
  <c r="I11588" i="15"/>
  <c r="H11588" i="15"/>
  <c r="G11588" i="15"/>
  <c r="F11588" i="15"/>
  <c r="D11588" i="15"/>
  <c r="E11588" i="15" s="1"/>
  <c r="O11587" i="15"/>
  <c r="N11587" i="15"/>
  <c r="M11587" i="15"/>
  <c r="L11587" i="15"/>
  <c r="K11587" i="15"/>
  <c r="J11587" i="15"/>
  <c r="I11587" i="15"/>
  <c r="H11587" i="15"/>
  <c r="G11587" i="15"/>
  <c r="F11587" i="15"/>
  <c r="D11587" i="15"/>
  <c r="E11587" i="15" s="1"/>
  <c r="O11586" i="15"/>
  <c r="N11586" i="15"/>
  <c r="M11586" i="15"/>
  <c r="L11586" i="15"/>
  <c r="K11586" i="15"/>
  <c r="J11586" i="15"/>
  <c r="I11586" i="15"/>
  <c r="H11586" i="15"/>
  <c r="G11586" i="15"/>
  <c r="F11586" i="15"/>
  <c r="D11586" i="15"/>
  <c r="E11586" i="15" s="1"/>
  <c r="O11585" i="15"/>
  <c r="N11585" i="15"/>
  <c r="M11585" i="15"/>
  <c r="L11585" i="15"/>
  <c r="K11585" i="15"/>
  <c r="J11585" i="15"/>
  <c r="I11585" i="15"/>
  <c r="H11585" i="15"/>
  <c r="G11585" i="15"/>
  <c r="F11585" i="15"/>
  <c r="D11585" i="15"/>
  <c r="E11585" i="15" s="1"/>
  <c r="O11584" i="15"/>
  <c r="N11584" i="15"/>
  <c r="M11584" i="15"/>
  <c r="L11584" i="15"/>
  <c r="K11584" i="15"/>
  <c r="J11584" i="15"/>
  <c r="I11584" i="15"/>
  <c r="H11584" i="15"/>
  <c r="G11584" i="15"/>
  <c r="F11584" i="15"/>
  <c r="D11584" i="15"/>
  <c r="E11584" i="15" s="1"/>
  <c r="O11583" i="15"/>
  <c r="N11583" i="15"/>
  <c r="M11583" i="15"/>
  <c r="L11583" i="15"/>
  <c r="K11583" i="15"/>
  <c r="J11583" i="15"/>
  <c r="I11583" i="15"/>
  <c r="H11583" i="15"/>
  <c r="G11583" i="15"/>
  <c r="F11583" i="15"/>
  <c r="D11583" i="15"/>
  <c r="E11583" i="15" s="1"/>
  <c r="O11582" i="15"/>
  <c r="N11582" i="15"/>
  <c r="M11582" i="15"/>
  <c r="L11582" i="15"/>
  <c r="K11582" i="15"/>
  <c r="J11582" i="15"/>
  <c r="I11582" i="15"/>
  <c r="H11582" i="15"/>
  <c r="G11582" i="15"/>
  <c r="F11582" i="15"/>
  <c r="D11582" i="15"/>
  <c r="E11582" i="15" s="1"/>
  <c r="O11581" i="15"/>
  <c r="N11581" i="15"/>
  <c r="M11581" i="15"/>
  <c r="L11581" i="15"/>
  <c r="K11581" i="15"/>
  <c r="J11581" i="15"/>
  <c r="I11581" i="15"/>
  <c r="H11581" i="15"/>
  <c r="G11581" i="15"/>
  <c r="F11581" i="15"/>
  <c r="D11581" i="15"/>
  <c r="E11581" i="15" s="1"/>
  <c r="O11580" i="15"/>
  <c r="N11580" i="15"/>
  <c r="M11580" i="15"/>
  <c r="L11580" i="15"/>
  <c r="K11580" i="15"/>
  <c r="J11580" i="15"/>
  <c r="I11580" i="15"/>
  <c r="H11580" i="15"/>
  <c r="G11580" i="15"/>
  <c r="F11580" i="15"/>
  <c r="D11580" i="15"/>
  <c r="E11580" i="15" s="1"/>
  <c r="O11579" i="15"/>
  <c r="N11579" i="15"/>
  <c r="M11579" i="15"/>
  <c r="L11579" i="15"/>
  <c r="K11579" i="15"/>
  <c r="J11579" i="15"/>
  <c r="I11579" i="15"/>
  <c r="H11579" i="15"/>
  <c r="G11579" i="15"/>
  <c r="F11579" i="15"/>
  <c r="D11579" i="15"/>
  <c r="E11579" i="15" s="1"/>
  <c r="O11578" i="15"/>
  <c r="N11578" i="15"/>
  <c r="M11578" i="15"/>
  <c r="L11578" i="15"/>
  <c r="K11578" i="15"/>
  <c r="J11578" i="15"/>
  <c r="I11578" i="15"/>
  <c r="H11578" i="15"/>
  <c r="G11578" i="15"/>
  <c r="F11578" i="15"/>
  <c r="D11578" i="15"/>
  <c r="E11578" i="15" s="1"/>
  <c r="O11577" i="15"/>
  <c r="N11577" i="15"/>
  <c r="M11577" i="15"/>
  <c r="L11577" i="15"/>
  <c r="K11577" i="15"/>
  <c r="J11577" i="15"/>
  <c r="I11577" i="15"/>
  <c r="H11577" i="15"/>
  <c r="G11577" i="15"/>
  <c r="F11577" i="15"/>
  <c r="D11577" i="15"/>
  <c r="E11577" i="15" s="1"/>
  <c r="O11576" i="15"/>
  <c r="N11576" i="15"/>
  <c r="M11576" i="15"/>
  <c r="L11576" i="15"/>
  <c r="K11576" i="15"/>
  <c r="J11576" i="15"/>
  <c r="I11576" i="15"/>
  <c r="H11576" i="15"/>
  <c r="G11576" i="15"/>
  <c r="F11576" i="15"/>
  <c r="D11576" i="15"/>
  <c r="E11576" i="15" s="1"/>
  <c r="O11575" i="15"/>
  <c r="N11575" i="15"/>
  <c r="M11575" i="15"/>
  <c r="L11575" i="15"/>
  <c r="K11575" i="15"/>
  <c r="J11575" i="15"/>
  <c r="I11575" i="15"/>
  <c r="H11575" i="15"/>
  <c r="G11575" i="15"/>
  <c r="F11575" i="15"/>
  <c r="D11575" i="15"/>
  <c r="E11575" i="15" s="1"/>
  <c r="O11574" i="15"/>
  <c r="N11574" i="15"/>
  <c r="M11574" i="15"/>
  <c r="L11574" i="15"/>
  <c r="K11574" i="15"/>
  <c r="J11574" i="15"/>
  <c r="I11574" i="15"/>
  <c r="H11574" i="15"/>
  <c r="G11574" i="15"/>
  <c r="F11574" i="15"/>
  <c r="D11574" i="15"/>
  <c r="E11574" i="15" s="1"/>
  <c r="O11573" i="15"/>
  <c r="N11573" i="15"/>
  <c r="M11573" i="15"/>
  <c r="L11573" i="15"/>
  <c r="K11573" i="15"/>
  <c r="J11573" i="15"/>
  <c r="I11573" i="15"/>
  <c r="H11573" i="15"/>
  <c r="G11573" i="15"/>
  <c r="F11573" i="15"/>
  <c r="D11573" i="15"/>
  <c r="E11573" i="15" s="1"/>
  <c r="O11572" i="15"/>
  <c r="N11572" i="15"/>
  <c r="M11572" i="15"/>
  <c r="L11572" i="15"/>
  <c r="K11572" i="15"/>
  <c r="J11572" i="15"/>
  <c r="I11572" i="15"/>
  <c r="H11572" i="15"/>
  <c r="G11572" i="15"/>
  <c r="F11572" i="15"/>
  <c r="D11572" i="15"/>
  <c r="E11572" i="15" s="1"/>
  <c r="O11571" i="15"/>
  <c r="N11571" i="15"/>
  <c r="M11571" i="15"/>
  <c r="L11571" i="15"/>
  <c r="K11571" i="15"/>
  <c r="J11571" i="15"/>
  <c r="I11571" i="15"/>
  <c r="H11571" i="15"/>
  <c r="G11571" i="15"/>
  <c r="F11571" i="15"/>
  <c r="D11571" i="15"/>
  <c r="E11571" i="15" s="1"/>
  <c r="O11570" i="15"/>
  <c r="N11570" i="15"/>
  <c r="M11570" i="15"/>
  <c r="L11570" i="15"/>
  <c r="K11570" i="15"/>
  <c r="J11570" i="15"/>
  <c r="I11570" i="15"/>
  <c r="H11570" i="15"/>
  <c r="G11570" i="15"/>
  <c r="F11570" i="15"/>
  <c r="D11570" i="15"/>
  <c r="E11570" i="15" s="1"/>
  <c r="O11569" i="15"/>
  <c r="N11569" i="15"/>
  <c r="M11569" i="15"/>
  <c r="L11569" i="15"/>
  <c r="K11569" i="15"/>
  <c r="J11569" i="15"/>
  <c r="I11569" i="15"/>
  <c r="H11569" i="15"/>
  <c r="G11569" i="15"/>
  <c r="F11569" i="15"/>
  <c r="D11569" i="15"/>
  <c r="E11569" i="15" s="1"/>
  <c r="O11568" i="15"/>
  <c r="N11568" i="15"/>
  <c r="M11568" i="15"/>
  <c r="L11568" i="15"/>
  <c r="K11568" i="15"/>
  <c r="J11568" i="15"/>
  <c r="I11568" i="15"/>
  <c r="H11568" i="15"/>
  <c r="G11568" i="15"/>
  <c r="F11568" i="15"/>
  <c r="D11568" i="15"/>
  <c r="E11568" i="15" s="1"/>
  <c r="O11567" i="15"/>
  <c r="N11567" i="15"/>
  <c r="M11567" i="15"/>
  <c r="L11567" i="15"/>
  <c r="K11567" i="15"/>
  <c r="J11567" i="15"/>
  <c r="I11567" i="15"/>
  <c r="H11567" i="15"/>
  <c r="G11567" i="15"/>
  <c r="F11567" i="15"/>
  <c r="D11567" i="15"/>
  <c r="E11567" i="15" s="1"/>
  <c r="O11566" i="15"/>
  <c r="N11566" i="15"/>
  <c r="M11566" i="15"/>
  <c r="L11566" i="15"/>
  <c r="K11566" i="15"/>
  <c r="J11566" i="15"/>
  <c r="I11566" i="15"/>
  <c r="H11566" i="15"/>
  <c r="G11566" i="15"/>
  <c r="F11566" i="15"/>
  <c r="D11566" i="15"/>
  <c r="E11566" i="15" s="1"/>
  <c r="O11565" i="15"/>
  <c r="N11565" i="15"/>
  <c r="M11565" i="15"/>
  <c r="L11565" i="15"/>
  <c r="K11565" i="15"/>
  <c r="J11565" i="15"/>
  <c r="I11565" i="15"/>
  <c r="H11565" i="15"/>
  <c r="G11565" i="15"/>
  <c r="F11565" i="15"/>
  <c r="D11565" i="15"/>
  <c r="E11565" i="15" s="1"/>
  <c r="O11564" i="15"/>
  <c r="N11564" i="15"/>
  <c r="M11564" i="15"/>
  <c r="L11564" i="15"/>
  <c r="K11564" i="15"/>
  <c r="J11564" i="15"/>
  <c r="I11564" i="15"/>
  <c r="H11564" i="15"/>
  <c r="G11564" i="15"/>
  <c r="F11564" i="15"/>
  <c r="D11564" i="15"/>
  <c r="E11564" i="15" s="1"/>
  <c r="O11563" i="15"/>
  <c r="N11563" i="15"/>
  <c r="M11563" i="15"/>
  <c r="L11563" i="15"/>
  <c r="K11563" i="15"/>
  <c r="J11563" i="15"/>
  <c r="I11563" i="15"/>
  <c r="H11563" i="15"/>
  <c r="G11563" i="15"/>
  <c r="F11563" i="15"/>
  <c r="D11563" i="15"/>
  <c r="E11563" i="15" s="1"/>
  <c r="O11562" i="15"/>
  <c r="N11562" i="15"/>
  <c r="M11562" i="15"/>
  <c r="L11562" i="15"/>
  <c r="K11562" i="15"/>
  <c r="J11562" i="15"/>
  <c r="I11562" i="15"/>
  <c r="H11562" i="15"/>
  <c r="G11562" i="15"/>
  <c r="F11562" i="15"/>
  <c r="D11562" i="15"/>
  <c r="E11562" i="15" s="1"/>
  <c r="O11561" i="15"/>
  <c r="N11561" i="15"/>
  <c r="M11561" i="15"/>
  <c r="L11561" i="15"/>
  <c r="K11561" i="15"/>
  <c r="J11561" i="15"/>
  <c r="I11561" i="15"/>
  <c r="H11561" i="15"/>
  <c r="G11561" i="15"/>
  <c r="F11561" i="15"/>
  <c r="D11561" i="15"/>
  <c r="E11561" i="15" s="1"/>
  <c r="O11560" i="15"/>
  <c r="N11560" i="15"/>
  <c r="M11560" i="15"/>
  <c r="L11560" i="15"/>
  <c r="K11560" i="15"/>
  <c r="J11560" i="15"/>
  <c r="I11560" i="15"/>
  <c r="H11560" i="15"/>
  <c r="G11560" i="15"/>
  <c r="F11560" i="15"/>
  <c r="D11560" i="15"/>
  <c r="E11560" i="15" s="1"/>
  <c r="O11559" i="15"/>
  <c r="N11559" i="15"/>
  <c r="M11559" i="15"/>
  <c r="L11559" i="15"/>
  <c r="K11559" i="15"/>
  <c r="J11559" i="15"/>
  <c r="I11559" i="15"/>
  <c r="H11559" i="15"/>
  <c r="G11559" i="15"/>
  <c r="F11559" i="15"/>
  <c r="D11559" i="15"/>
  <c r="E11559" i="15" s="1"/>
  <c r="O11558" i="15"/>
  <c r="N11558" i="15"/>
  <c r="M11558" i="15"/>
  <c r="L11558" i="15"/>
  <c r="K11558" i="15"/>
  <c r="J11558" i="15"/>
  <c r="I11558" i="15"/>
  <c r="H11558" i="15"/>
  <c r="G11558" i="15"/>
  <c r="F11558" i="15"/>
  <c r="D11558" i="15"/>
  <c r="E11558" i="15" s="1"/>
  <c r="O11557" i="15"/>
  <c r="N11557" i="15"/>
  <c r="M11557" i="15"/>
  <c r="L11557" i="15"/>
  <c r="K11557" i="15"/>
  <c r="J11557" i="15"/>
  <c r="I11557" i="15"/>
  <c r="H11557" i="15"/>
  <c r="G11557" i="15"/>
  <c r="F11557" i="15"/>
  <c r="D11557" i="15"/>
  <c r="E11557" i="15" s="1"/>
  <c r="O11556" i="15"/>
  <c r="N11556" i="15"/>
  <c r="M11556" i="15"/>
  <c r="L11556" i="15"/>
  <c r="K11556" i="15"/>
  <c r="J11556" i="15"/>
  <c r="I11556" i="15"/>
  <c r="H11556" i="15"/>
  <c r="G11556" i="15"/>
  <c r="F11556" i="15"/>
  <c r="D11556" i="15"/>
  <c r="E11556" i="15" s="1"/>
  <c r="O11555" i="15"/>
  <c r="N11555" i="15"/>
  <c r="M11555" i="15"/>
  <c r="L11555" i="15"/>
  <c r="K11555" i="15"/>
  <c r="J11555" i="15"/>
  <c r="I11555" i="15"/>
  <c r="H11555" i="15"/>
  <c r="G11555" i="15"/>
  <c r="F11555" i="15"/>
  <c r="D11555" i="15"/>
  <c r="E11555" i="15" s="1"/>
  <c r="O11554" i="15"/>
  <c r="N11554" i="15"/>
  <c r="M11554" i="15"/>
  <c r="L11554" i="15"/>
  <c r="K11554" i="15"/>
  <c r="J11554" i="15"/>
  <c r="I11554" i="15"/>
  <c r="H11554" i="15"/>
  <c r="G11554" i="15"/>
  <c r="F11554" i="15"/>
  <c r="D11554" i="15"/>
  <c r="E11554" i="15" s="1"/>
  <c r="O11553" i="15"/>
  <c r="N11553" i="15"/>
  <c r="M11553" i="15"/>
  <c r="L11553" i="15"/>
  <c r="K11553" i="15"/>
  <c r="J11553" i="15"/>
  <c r="I11553" i="15"/>
  <c r="H11553" i="15"/>
  <c r="G11553" i="15"/>
  <c r="F11553" i="15"/>
  <c r="D11553" i="15"/>
  <c r="E11553" i="15" s="1"/>
  <c r="O11552" i="15"/>
  <c r="N11552" i="15"/>
  <c r="M11552" i="15"/>
  <c r="L11552" i="15"/>
  <c r="K11552" i="15"/>
  <c r="J11552" i="15"/>
  <c r="I11552" i="15"/>
  <c r="H11552" i="15"/>
  <c r="G11552" i="15"/>
  <c r="F11552" i="15"/>
  <c r="D11552" i="15"/>
  <c r="E11552" i="15" s="1"/>
  <c r="O11551" i="15"/>
  <c r="N11551" i="15"/>
  <c r="M11551" i="15"/>
  <c r="L11551" i="15"/>
  <c r="K11551" i="15"/>
  <c r="J11551" i="15"/>
  <c r="I11551" i="15"/>
  <c r="H11551" i="15"/>
  <c r="G11551" i="15"/>
  <c r="F11551" i="15"/>
  <c r="D11551" i="15"/>
  <c r="E11551" i="15" s="1"/>
  <c r="O11550" i="15"/>
  <c r="N11550" i="15"/>
  <c r="M11550" i="15"/>
  <c r="L11550" i="15"/>
  <c r="K11550" i="15"/>
  <c r="J11550" i="15"/>
  <c r="I11550" i="15"/>
  <c r="H11550" i="15"/>
  <c r="G11550" i="15"/>
  <c r="F11550" i="15"/>
  <c r="D11550" i="15"/>
  <c r="E11550" i="15" s="1"/>
  <c r="O11549" i="15"/>
  <c r="N11549" i="15"/>
  <c r="M11549" i="15"/>
  <c r="L11549" i="15"/>
  <c r="K11549" i="15"/>
  <c r="J11549" i="15"/>
  <c r="I11549" i="15"/>
  <c r="H11549" i="15"/>
  <c r="G11549" i="15"/>
  <c r="F11549" i="15"/>
  <c r="D11549" i="15"/>
  <c r="E11549" i="15" s="1"/>
  <c r="O11548" i="15"/>
  <c r="N11548" i="15"/>
  <c r="M11548" i="15"/>
  <c r="L11548" i="15"/>
  <c r="K11548" i="15"/>
  <c r="J11548" i="15"/>
  <c r="I11548" i="15"/>
  <c r="H11548" i="15"/>
  <c r="G11548" i="15"/>
  <c r="F11548" i="15"/>
  <c r="D11548" i="15"/>
  <c r="E11548" i="15" s="1"/>
  <c r="O11547" i="15"/>
  <c r="N11547" i="15"/>
  <c r="M11547" i="15"/>
  <c r="L11547" i="15"/>
  <c r="K11547" i="15"/>
  <c r="J11547" i="15"/>
  <c r="I11547" i="15"/>
  <c r="H11547" i="15"/>
  <c r="G11547" i="15"/>
  <c r="F11547" i="15"/>
  <c r="D11547" i="15"/>
  <c r="E11547" i="15" s="1"/>
  <c r="O11546" i="15"/>
  <c r="N11546" i="15"/>
  <c r="M11546" i="15"/>
  <c r="L11546" i="15"/>
  <c r="K11546" i="15"/>
  <c r="J11546" i="15"/>
  <c r="I11546" i="15"/>
  <c r="H11546" i="15"/>
  <c r="G11546" i="15"/>
  <c r="F11546" i="15"/>
  <c r="D11546" i="15"/>
  <c r="E11546" i="15" s="1"/>
  <c r="O11545" i="15"/>
  <c r="N11545" i="15"/>
  <c r="M11545" i="15"/>
  <c r="L11545" i="15"/>
  <c r="K11545" i="15"/>
  <c r="J11545" i="15"/>
  <c r="I11545" i="15"/>
  <c r="H11545" i="15"/>
  <c r="G11545" i="15"/>
  <c r="F11545" i="15"/>
  <c r="D11545" i="15"/>
  <c r="E11545" i="15" s="1"/>
  <c r="O11544" i="15"/>
  <c r="N11544" i="15"/>
  <c r="M11544" i="15"/>
  <c r="L11544" i="15"/>
  <c r="K11544" i="15"/>
  <c r="J11544" i="15"/>
  <c r="I11544" i="15"/>
  <c r="H11544" i="15"/>
  <c r="G11544" i="15"/>
  <c r="F11544" i="15"/>
  <c r="D11544" i="15"/>
  <c r="E11544" i="15" s="1"/>
  <c r="O11543" i="15"/>
  <c r="N11543" i="15"/>
  <c r="M11543" i="15"/>
  <c r="L11543" i="15"/>
  <c r="K11543" i="15"/>
  <c r="J11543" i="15"/>
  <c r="I11543" i="15"/>
  <c r="H11543" i="15"/>
  <c r="G11543" i="15"/>
  <c r="F11543" i="15"/>
  <c r="D11543" i="15"/>
  <c r="E11543" i="15" s="1"/>
  <c r="O11542" i="15"/>
  <c r="N11542" i="15"/>
  <c r="M11542" i="15"/>
  <c r="L11542" i="15"/>
  <c r="K11542" i="15"/>
  <c r="J11542" i="15"/>
  <c r="I11542" i="15"/>
  <c r="H11542" i="15"/>
  <c r="G11542" i="15"/>
  <c r="F11542" i="15"/>
  <c r="D11542" i="15"/>
  <c r="E11542" i="15" s="1"/>
  <c r="O11541" i="15"/>
  <c r="N11541" i="15"/>
  <c r="M11541" i="15"/>
  <c r="L11541" i="15"/>
  <c r="K11541" i="15"/>
  <c r="J11541" i="15"/>
  <c r="I11541" i="15"/>
  <c r="H11541" i="15"/>
  <c r="G11541" i="15"/>
  <c r="F11541" i="15"/>
  <c r="D11541" i="15"/>
  <c r="E11541" i="15" s="1"/>
  <c r="O11540" i="15"/>
  <c r="N11540" i="15"/>
  <c r="M11540" i="15"/>
  <c r="L11540" i="15"/>
  <c r="K11540" i="15"/>
  <c r="J11540" i="15"/>
  <c r="I11540" i="15"/>
  <c r="H11540" i="15"/>
  <c r="G11540" i="15"/>
  <c r="F11540" i="15"/>
  <c r="D11540" i="15"/>
  <c r="E11540" i="15" s="1"/>
  <c r="O11539" i="15"/>
  <c r="N11539" i="15"/>
  <c r="M11539" i="15"/>
  <c r="L11539" i="15"/>
  <c r="K11539" i="15"/>
  <c r="J11539" i="15"/>
  <c r="I11539" i="15"/>
  <c r="H11539" i="15"/>
  <c r="G11539" i="15"/>
  <c r="F11539" i="15"/>
  <c r="D11539" i="15"/>
  <c r="E11539" i="15" s="1"/>
  <c r="O11538" i="15"/>
  <c r="N11538" i="15"/>
  <c r="M11538" i="15"/>
  <c r="L11538" i="15"/>
  <c r="K11538" i="15"/>
  <c r="J11538" i="15"/>
  <c r="I11538" i="15"/>
  <c r="H11538" i="15"/>
  <c r="G11538" i="15"/>
  <c r="F11538" i="15"/>
  <c r="D11538" i="15"/>
  <c r="E11538" i="15" s="1"/>
  <c r="O11537" i="15"/>
  <c r="N11537" i="15"/>
  <c r="M11537" i="15"/>
  <c r="L11537" i="15"/>
  <c r="K11537" i="15"/>
  <c r="J11537" i="15"/>
  <c r="I11537" i="15"/>
  <c r="H11537" i="15"/>
  <c r="G11537" i="15"/>
  <c r="F11537" i="15"/>
  <c r="D11537" i="15"/>
  <c r="E11537" i="15" s="1"/>
  <c r="O11536" i="15"/>
  <c r="N11536" i="15"/>
  <c r="M11536" i="15"/>
  <c r="L11536" i="15"/>
  <c r="K11536" i="15"/>
  <c r="J11536" i="15"/>
  <c r="I11536" i="15"/>
  <c r="H11536" i="15"/>
  <c r="G11536" i="15"/>
  <c r="F11536" i="15"/>
  <c r="D11536" i="15"/>
  <c r="E11536" i="15" s="1"/>
  <c r="O11535" i="15"/>
  <c r="N11535" i="15"/>
  <c r="M11535" i="15"/>
  <c r="L11535" i="15"/>
  <c r="K11535" i="15"/>
  <c r="J11535" i="15"/>
  <c r="I11535" i="15"/>
  <c r="H11535" i="15"/>
  <c r="G11535" i="15"/>
  <c r="F11535" i="15"/>
  <c r="D11535" i="15"/>
  <c r="E11535" i="15" s="1"/>
  <c r="O11534" i="15"/>
  <c r="N11534" i="15"/>
  <c r="M11534" i="15"/>
  <c r="L11534" i="15"/>
  <c r="K11534" i="15"/>
  <c r="J11534" i="15"/>
  <c r="I11534" i="15"/>
  <c r="H11534" i="15"/>
  <c r="G11534" i="15"/>
  <c r="F11534" i="15"/>
  <c r="D11534" i="15"/>
  <c r="E11534" i="15" s="1"/>
  <c r="O11533" i="15"/>
  <c r="N11533" i="15"/>
  <c r="M11533" i="15"/>
  <c r="L11533" i="15"/>
  <c r="K11533" i="15"/>
  <c r="J11533" i="15"/>
  <c r="I11533" i="15"/>
  <c r="H11533" i="15"/>
  <c r="G11533" i="15"/>
  <c r="F11533" i="15"/>
  <c r="D11533" i="15"/>
  <c r="E11533" i="15" s="1"/>
  <c r="O11532" i="15"/>
  <c r="N11532" i="15"/>
  <c r="M11532" i="15"/>
  <c r="L11532" i="15"/>
  <c r="K11532" i="15"/>
  <c r="J11532" i="15"/>
  <c r="I11532" i="15"/>
  <c r="H11532" i="15"/>
  <c r="G11532" i="15"/>
  <c r="F11532" i="15"/>
  <c r="D11532" i="15"/>
  <c r="E11532" i="15" s="1"/>
  <c r="O11531" i="15"/>
  <c r="N11531" i="15"/>
  <c r="M11531" i="15"/>
  <c r="L11531" i="15"/>
  <c r="K11531" i="15"/>
  <c r="J11531" i="15"/>
  <c r="I11531" i="15"/>
  <c r="H11531" i="15"/>
  <c r="G11531" i="15"/>
  <c r="F11531" i="15"/>
  <c r="D11531" i="15"/>
  <c r="E11531" i="15" s="1"/>
  <c r="O11530" i="15"/>
  <c r="N11530" i="15"/>
  <c r="M11530" i="15"/>
  <c r="L11530" i="15"/>
  <c r="K11530" i="15"/>
  <c r="J11530" i="15"/>
  <c r="I11530" i="15"/>
  <c r="H11530" i="15"/>
  <c r="G11530" i="15"/>
  <c r="F11530" i="15"/>
  <c r="D11530" i="15"/>
  <c r="E11530" i="15" s="1"/>
  <c r="O11529" i="15"/>
  <c r="N11529" i="15"/>
  <c r="M11529" i="15"/>
  <c r="L11529" i="15"/>
  <c r="K11529" i="15"/>
  <c r="J11529" i="15"/>
  <c r="I11529" i="15"/>
  <c r="H11529" i="15"/>
  <c r="G11529" i="15"/>
  <c r="F11529" i="15"/>
  <c r="D11529" i="15"/>
  <c r="E11529" i="15" s="1"/>
  <c r="O11528" i="15"/>
  <c r="N11528" i="15"/>
  <c r="M11528" i="15"/>
  <c r="L11528" i="15"/>
  <c r="K11528" i="15"/>
  <c r="J11528" i="15"/>
  <c r="I11528" i="15"/>
  <c r="H11528" i="15"/>
  <c r="G11528" i="15"/>
  <c r="F11528" i="15"/>
  <c r="D11528" i="15"/>
  <c r="E11528" i="15" s="1"/>
  <c r="O11527" i="15"/>
  <c r="N11527" i="15"/>
  <c r="M11527" i="15"/>
  <c r="L11527" i="15"/>
  <c r="K11527" i="15"/>
  <c r="J11527" i="15"/>
  <c r="I11527" i="15"/>
  <c r="H11527" i="15"/>
  <c r="G11527" i="15"/>
  <c r="F11527" i="15"/>
  <c r="D11527" i="15"/>
  <c r="E11527" i="15" s="1"/>
  <c r="O11526" i="15"/>
  <c r="N11526" i="15"/>
  <c r="M11526" i="15"/>
  <c r="L11526" i="15"/>
  <c r="K11526" i="15"/>
  <c r="J11526" i="15"/>
  <c r="I11526" i="15"/>
  <c r="H11526" i="15"/>
  <c r="G11526" i="15"/>
  <c r="F11526" i="15"/>
  <c r="D11526" i="15"/>
  <c r="E11526" i="15" s="1"/>
  <c r="O11525" i="15"/>
  <c r="N11525" i="15"/>
  <c r="M11525" i="15"/>
  <c r="L11525" i="15"/>
  <c r="K11525" i="15"/>
  <c r="J11525" i="15"/>
  <c r="I11525" i="15"/>
  <c r="H11525" i="15"/>
  <c r="G11525" i="15"/>
  <c r="F11525" i="15"/>
  <c r="D11525" i="15"/>
  <c r="E11525" i="15" s="1"/>
  <c r="O11524" i="15"/>
  <c r="N11524" i="15"/>
  <c r="M11524" i="15"/>
  <c r="L11524" i="15"/>
  <c r="K11524" i="15"/>
  <c r="J11524" i="15"/>
  <c r="I11524" i="15"/>
  <c r="H11524" i="15"/>
  <c r="G11524" i="15"/>
  <c r="F11524" i="15"/>
  <c r="D11524" i="15"/>
  <c r="E11524" i="15" s="1"/>
  <c r="O11523" i="15"/>
  <c r="N11523" i="15"/>
  <c r="M11523" i="15"/>
  <c r="L11523" i="15"/>
  <c r="K11523" i="15"/>
  <c r="J11523" i="15"/>
  <c r="I11523" i="15"/>
  <c r="H11523" i="15"/>
  <c r="G11523" i="15"/>
  <c r="F11523" i="15"/>
  <c r="D11523" i="15"/>
  <c r="E11523" i="15" s="1"/>
  <c r="O11522" i="15"/>
  <c r="N11522" i="15"/>
  <c r="M11522" i="15"/>
  <c r="L11522" i="15"/>
  <c r="K11522" i="15"/>
  <c r="J11522" i="15"/>
  <c r="I11522" i="15"/>
  <c r="H11522" i="15"/>
  <c r="G11522" i="15"/>
  <c r="F11522" i="15"/>
  <c r="D11522" i="15"/>
  <c r="E11522" i="15" s="1"/>
  <c r="O11521" i="15"/>
  <c r="N11521" i="15"/>
  <c r="M11521" i="15"/>
  <c r="L11521" i="15"/>
  <c r="K11521" i="15"/>
  <c r="J11521" i="15"/>
  <c r="I11521" i="15"/>
  <c r="H11521" i="15"/>
  <c r="G11521" i="15"/>
  <c r="F11521" i="15"/>
  <c r="D11521" i="15"/>
  <c r="E11521" i="15" s="1"/>
  <c r="O11520" i="15"/>
  <c r="N11520" i="15"/>
  <c r="M11520" i="15"/>
  <c r="L11520" i="15"/>
  <c r="K11520" i="15"/>
  <c r="J11520" i="15"/>
  <c r="I11520" i="15"/>
  <c r="H11520" i="15"/>
  <c r="G11520" i="15"/>
  <c r="F11520" i="15"/>
  <c r="D11520" i="15"/>
  <c r="E11520" i="15" s="1"/>
  <c r="O11519" i="15"/>
  <c r="N11519" i="15"/>
  <c r="M11519" i="15"/>
  <c r="L11519" i="15"/>
  <c r="K11519" i="15"/>
  <c r="J11519" i="15"/>
  <c r="I11519" i="15"/>
  <c r="H11519" i="15"/>
  <c r="G11519" i="15"/>
  <c r="F11519" i="15"/>
  <c r="D11519" i="15"/>
  <c r="E11519" i="15" s="1"/>
  <c r="O11518" i="15"/>
  <c r="N11518" i="15"/>
  <c r="M11518" i="15"/>
  <c r="L11518" i="15"/>
  <c r="K11518" i="15"/>
  <c r="J11518" i="15"/>
  <c r="I11518" i="15"/>
  <c r="H11518" i="15"/>
  <c r="G11518" i="15"/>
  <c r="F11518" i="15"/>
  <c r="D11518" i="15"/>
  <c r="E11518" i="15" s="1"/>
  <c r="O11517" i="15"/>
  <c r="N11517" i="15"/>
  <c r="M11517" i="15"/>
  <c r="L11517" i="15"/>
  <c r="K11517" i="15"/>
  <c r="J11517" i="15"/>
  <c r="I11517" i="15"/>
  <c r="H11517" i="15"/>
  <c r="G11517" i="15"/>
  <c r="F11517" i="15"/>
  <c r="D11517" i="15"/>
  <c r="E11517" i="15" s="1"/>
  <c r="O11516" i="15"/>
  <c r="N11516" i="15"/>
  <c r="M11516" i="15"/>
  <c r="L11516" i="15"/>
  <c r="K11516" i="15"/>
  <c r="J11516" i="15"/>
  <c r="I11516" i="15"/>
  <c r="H11516" i="15"/>
  <c r="G11516" i="15"/>
  <c r="F11516" i="15"/>
  <c r="D11516" i="15"/>
  <c r="E11516" i="15" s="1"/>
  <c r="O11515" i="15"/>
  <c r="N11515" i="15"/>
  <c r="M11515" i="15"/>
  <c r="L11515" i="15"/>
  <c r="K11515" i="15"/>
  <c r="J11515" i="15"/>
  <c r="I11515" i="15"/>
  <c r="H11515" i="15"/>
  <c r="G11515" i="15"/>
  <c r="F11515" i="15"/>
  <c r="D11515" i="15"/>
  <c r="E11515" i="15" s="1"/>
  <c r="O11514" i="15"/>
  <c r="N11514" i="15"/>
  <c r="M11514" i="15"/>
  <c r="L11514" i="15"/>
  <c r="K11514" i="15"/>
  <c r="J11514" i="15"/>
  <c r="I11514" i="15"/>
  <c r="H11514" i="15"/>
  <c r="G11514" i="15"/>
  <c r="F11514" i="15"/>
  <c r="D11514" i="15"/>
  <c r="E11514" i="15" s="1"/>
  <c r="O11513" i="15"/>
  <c r="N11513" i="15"/>
  <c r="M11513" i="15"/>
  <c r="L11513" i="15"/>
  <c r="K11513" i="15"/>
  <c r="J11513" i="15"/>
  <c r="I11513" i="15"/>
  <c r="H11513" i="15"/>
  <c r="G11513" i="15"/>
  <c r="F11513" i="15"/>
  <c r="D11513" i="15"/>
  <c r="E11513" i="15" s="1"/>
  <c r="O11512" i="15"/>
  <c r="N11512" i="15"/>
  <c r="M11512" i="15"/>
  <c r="L11512" i="15"/>
  <c r="K11512" i="15"/>
  <c r="J11512" i="15"/>
  <c r="I11512" i="15"/>
  <c r="H11512" i="15"/>
  <c r="G11512" i="15"/>
  <c r="F11512" i="15"/>
  <c r="D11512" i="15"/>
  <c r="E11512" i="15" s="1"/>
  <c r="O11511" i="15"/>
  <c r="N11511" i="15"/>
  <c r="M11511" i="15"/>
  <c r="L11511" i="15"/>
  <c r="K11511" i="15"/>
  <c r="J11511" i="15"/>
  <c r="I11511" i="15"/>
  <c r="H11511" i="15"/>
  <c r="G11511" i="15"/>
  <c r="F11511" i="15"/>
  <c r="D11511" i="15"/>
  <c r="E11511" i="15" s="1"/>
  <c r="O11510" i="15"/>
  <c r="N11510" i="15"/>
  <c r="M11510" i="15"/>
  <c r="L11510" i="15"/>
  <c r="K11510" i="15"/>
  <c r="J11510" i="15"/>
  <c r="I11510" i="15"/>
  <c r="H11510" i="15"/>
  <c r="G11510" i="15"/>
  <c r="F11510" i="15"/>
  <c r="D11510" i="15"/>
  <c r="E11510" i="15" s="1"/>
  <c r="O11509" i="15"/>
  <c r="N11509" i="15"/>
  <c r="M11509" i="15"/>
  <c r="L11509" i="15"/>
  <c r="K11509" i="15"/>
  <c r="J11509" i="15"/>
  <c r="I11509" i="15"/>
  <c r="H11509" i="15"/>
  <c r="G11509" i="15"/>
  <c r="F11509" i="15"/>
  <c r="D11509" i="15"/>
  <c r="E11509" i="15" s="1"/>
  <c r="O11508" i="15"/>
  <c r="N11508" i="15"/>
  <c r="M11508" i="15"/>
  <c r="L11508" i="15"/>
  <c r="K11508" i="15"/>
  <c r="J11508" i="15"/>
  <c r="I11508" i="15"/>
  <c r="H11508" i="15"/>
  <c r="G11508" i="15"/>
  <c r="F11508" i="15"/>
  <c r="D11508" i="15"/>
  <c r="E11508" i="15" s="1"/>
  <c r="O11507" i="15"/>
  <c r="N11507" i="15"/>
  <c r="M11507" i="15"/>
  <c r="L11507" i="15"/>
  <c r="K11507" i="15"/>
  <c r="J11507" i="15"/>
  <c r="I11507" i="15"/>
  <c r="H11507" i="15"/>
  <c r="G11507" i="15"/>
  <c r="F11507" i="15"/>
  <c r="D11507" i="15"/>
  <c r="E11507" i="15" s="1"/>
  <c r="O11506" i="15"/>
  <c r="N11506" i="15"/>
  <c r="M11506" i="15"/>
  <c r="L11506" i="15"/>
  <c r="K11506" i="15"/>
  <c r="J11506" i="15"/>
  <c r="I11506" i="15"/>
  <c r="H11506" i="15"/>
  <c r="G11506" i="15"/>
  <c r="F11506" i="15"/>
  <c r="D11506" i="15"/>
  <c r="E11506" i="15" s="1"/>
  <c r="O11505" i="15"/>
  <c r="N11505" i="15"/>
  <c r="M11505" i="15"/>
  <c r="L11505" i="15"/>
  <c r="K11505" i="15"/>
  <c r="J11505" i="15"/>
  <c r="I11505" i="15"/>
  <c r="H11505" i="15"/>
  <c r="G11505" i="15"/>
  <c r="F11505" i="15"/>
  <c r="D11505" i="15"/>
  <c r="E11505" i="15" s="1"/>
  <c r="O11504" i="15"/>
  <c r="N11504" i="15"/>
  <c r="M11504" i="15"/>
  <c r="L11504" i="15"/>
  <c r="K11504" i="15"/>
  <c r="J11504" i="15"/>
  <c r="I11504" i="15"/>
  <c r="H11504" i="15"/>
  <c r="G11504" i="15"/>
  <c r="F11504" i="15"/>
  <c r="D11504" i="15"/>
  <c r="E11504" i="15" s="1"/>
  <c r="O11503" i="15"/>
  <c r="N11503" i="15"/>
  <c r="M11503" i="15"/>
  <c r="L11503" i="15"/>
  <c r="K11503" i="15"/>
  <c r="J11503" i="15"/>
  <c r="I11503" i="15"/>
  <c r="H11503" i="15"/>
  <c r="G11503" i="15"/>
  <c r="F11503" i="15"/>
  <c r="D11503" i="15"/>
  <c r="E11503" i="15" s="1"/>
  <c r="O11502" i="15"/>
  <c r="N11502" i="15"/>
  <c r="M11502" i="15"/>
  <c r="L11502" i="15"/>
  <c r="K11502" i="15"/>
  <c r="J11502" i="15"/>
  <c r="I11502" i="15"/>
  <c r="H11502" i="15"/>
  <c r="G11502" i="15"/>
  <c r="F11502" i="15"/>
  <c r="D11502" i="15"/>
  <c r="E11502" i="15" s="1"/>
  <c r="O11501" i="15"/>
  <c r="N11501" i="15"/>
  <c r="M11501" i="15"/>
  <c r="L11501" i="15"/>
  <c r="K11501" i="15"/>
  <c r="J11501" i="15"/>
  <c r="I11501" i="15"/>
  <c r="H11501" i="15"/>
  <c r="G11501" i="15"/>
  <c r="F11501" i="15"/>
  <c r="D11501" i="15"/>
  <c r="E11501" i="15" s="1"/>
  <c r="O11500" i="15"/>
  <c r="N11500" i="15"/>
  <c r="M11500" i="15"/>
  <c r="L11500" i="15"/>
  <c r="K11500" i="15"/>
  <c r="J11500" i="15"/>
  <c r="I11500" i="15"/>
  <c r="H11500" i="15"/>
  <c r="G11500" i="15"/>
  <c r="F11500" i="15"/>
  <c r="D11500" i="15"/>
  <c r="E11500" i="15" s="1"/>
  <c r="O11499" i="15"/>
  <c r="N11499" i="15"/>
  <c r="M11499" i="15"/>
  <c r="L11499" i="15"/>
  <c r="K11499" i="15"/>
  <c r="J11499" i="15"/>
  <c r="I11499" i="15"/>
  <c r="H11499" i="15"/>
  <c r="G11499" i="15"/>
  <c r="F11499" i="15"/>
  <c r="D11499" i="15"/>
  <c r="E11499" i="15" s="1"/>
  <c r="O11498" i="15"/>
  <c r="N11498" i="15"/>
  <c r="M11498" i="15"/>
  <c r="L11498" i="15"/>
  <c r="K11498" i="15"/>
  <c r="J11498" i="15"/>
  <c r="I11498" i="15"/>
  <c r="H11498" i="15"/>
  <c r="G11498" i="15"/>
  <c r="F11498" i="15"/>
  <c r="D11498" i="15"/>
  <c r="E11498" i="15" s="1"/>
  <c r="O11497" i="15"/>
  <c r="N11497" i="15"/>
  <c r="M11497" i="15"/>
  <c r="L11497" i="15"/>
  <c r="K11497" i="15"/>
  <c r="J11497" i="15"/>
  <c r="I11497" i="15"/>
  <c r="H11497" i="15"/>
  <c r="G11497" i="15"/>
  <c r="F11497" i="15"/>
  <c r="D11497" i="15"/>
  <c r="E11497" i="15" s="1"/>
  <c r="O11496" i="15"/>
  <c r="N11496" i="15"/>
  <c r="M11496" i="15"/>
  <c r="L11496" i="15"/>
  <c r="K11496" i="15"/>
  <c r="J11496" i="15"/>
  <c r="I11496" i="15"/>
  <c r="H11496" i="15"/>
  <c r="G11496" i="15"/>
  <c r="F11496" i="15"/>
  <c r="D11496" i="15"/>
  <c r="E11496" i="15" s="1"/>
  <c r="O11495" i="15"/>
  <c r="N11495" i="15"/>
  <c r="M11495" i="15"/>
  <c r="L11495" i="15"/>
  <c r="K11495" i="15"/>
  <c r="J11495" i="15"/>
  <c r="I11495" i="15"/>
  <c r="H11495" i="15"/>
  <c r="G11495" i="15"/>
  <c r="F11495" i="15"/>
  <c r="D11495" i="15"/>
  <c r="E11495" i="15" s="1"/>
  <c r="O11494" i="15"/>
  <c r="N11494" i="15"/>
  <c r="M11494" i="15"/>
  <c r="L11494" i="15"/>
  <c r="K11494" i="15"/>
  <c r="J11494" i="15"/>
  <c r="I11494" i="15"/>
  <c r="H11494" i="15"/>
  <c r="G11494" i="15"/>
  <c r="F11494" i="15"/>
  <c r="D11494" i="15"/>
  <c r="E11494" i="15" s="1"/>
  <c r="O11493" i="15"/>
  <c r="N11493" i="15"/>
  <c r="M11493" i="15"/>
  <c r="L11493" i="15"/>
  <c r="K11493" i="15"/>
  <c r="J11493" i="15"/>
  <c r="I11493" i="15"/>
  <c r="H11493" i="15"/>
  <c r="G11493" i="15"/>
  <c r="F11493" i="15"/>
  <c r="D11493" i="15"/>
  <c r="E11493" i="15" s="1"/>
  <c r="O11492" i="15"/>
  <c r="N11492" i="15"/>
  <c r="M11492" i="15"/>
  <c r="L11492" i="15"/>
  <c r="K11492" i="15"/>
  <c r="J11492" i="15"/>
  <c r="I11492" i="15"/>
  <c r="H11492" i="15"/>
  <c r="G11492" i="15"/>
  <c r="F11492" i="15"/>
  <c r="D11492" i="15"/>
  <c r="E11492" i="15" s="1"/>
  <c r="O11491" i="15"/>
  <c r="N11491" i="15"/>
  <c r="M11491" i="15"/>
  <c r="L11491" i="15"/>
  <c r="K11491" i="15"/>
  <c r="J11491" i="15"/>
  <c r="I11491" i="15"/>
  <c r="H11491" i="15"/>
  <c r="G11491" i="15"/>
  <c r="F11491" i="15"/>
  <c r="D11491" i="15"/>
  <c r="E11491" i="15" s="1"/>
  <c r="O11490" i="15"/>
  <c r="N11490" i="15"/>
  <c r="M11490" i="15"/>
  <c r="L11490" i="15"/>
  <c r="K11490" i="15"/>
  <c r="J11490" i="15"/>
  <c r="I11490" i="15"/>
  <c r="H11490" i="15"/>
  <c r="G11490" i="15"/>
  <c r="F11490" i="15"/>
  <c r="D11490" i="15"/>
  <c r="E11490" i="15" s="1"/>
  <c r="O11489" i="15"/>
  <c r="N11489" i="15"/>
  <c r="M11489" i="15"/>
  <c r="L11489" i="15"/>
  <c r="K11489" i="15"/>
  <c r="J11489" i="15"/>
  <c r="I11489" i="15"/>
  <c r="H11489" i="15"/>
  <c r="G11489" i="15"/>
  <c r="F11489" i="15"/>
  <c r="D11489" i="15"/>
  <c r="E11489" i="15" s="1"/>
  <c r="O11488" i="15"/>
  <c r="N11488" i="15"/>
  <c r="M11488" i="15"/>
  <c r="L11488" i="15"/>
  <c r="K11488" i="15"/>
  <c r="J11488" i="15"/>
  <c r="I11488" i="15"/>
  <c r="H11488" i="15"/>
  <c r="G11488" i="15"/>
  <c r="F11488" i="15"/>
  <c r="D11488" i="15"/>
  <c r="E11488" i="15" s="1"/>
  <c r="O11487" i="15"/>
  <c r="N11487" i="15"/>
  <c r="M11487" i="15"/>
  <c r="L11487" i="15"/>
  <c r="K11487" i="15"/>
  <c r="J11487" i="15"/>
  <c r="I11487" i="15"/>
  <c r="H11487" i="15"/>
  <c r="G11487" i="15"/>
  <c r="F11487" i="15"/>
  <c r="D11487" i="15"/>
  <c r="E11487" i="15" s="1"/>
  <c r="O11486" i="15"/>
  <c r="N11486" i="15"/>
  <c r="M11486" i="15"/>
  <c r="L11486" i="15"/>
  <c r="K11486" i="15"/>
  <c r="J11486" i="15"/>
  <c r="I11486" i="15"/>
  <c r="H11486" i="15"/>
  <c r="G11486" i="15"/>
  <c r="F11486" i="15"/>
  <c r="D11486" i="15"/>
  <c r="E11486" i="15" s="1"/>
  <c r="O11485" i="15"/>
  <c r="N11485" i="15"/>
  <c r="M11485" i="15"/>
  <c r="L11485" i="15"/>
  <c r="K11485" i="15"/>
  <c r="J11485" i="15"/>
  <c r="I11485" i="15"/>
  <c r="H11485" i="15"/>
  <c r="G11485" i="15"/>
  <c r="F11485" i="15"/>
  <c r="D11485" i="15"/>
  <c r="E11485" i="15" s="1"/>
  <c r="O11484" i="15"/>
  <c r="N11484" i="15"/>
  <c r="M11484" i="15"/>
  <c r="L11484" i="15"/>
  <c r="K11484" i="15"/>
  <c r="J11484" i="15"/>
  <c r="I11484" i="15"/>
  <c r="H11484" i="15"/>
  <c r="G11484" i="15"/>
  <c r="F11484" i="15"/>
  <c r="D11484" i="15"/>
  <c r="E11484" i="15" s="1"/>
  <c r="O11483" i="15"/>
  <c r="N11483" i="15"/>
  <c r="M11483" i="15"/>
  <c r="L11483" i="15"/>
  <c r="K11483" i="15"/>
  <c r="J11483" i="15"/>
  <c r="I11483" i="15"/>
  <c r="H11483" i="15"/>
  <c r="G11483" i="15"/>
  <c r="F11483" i="15"/>
  <c r="D11483" i="15"/>
  <c r="E11483" i="15" s="1"/>
  <c r="O11482" i="15"/>
  <c r="N11482" i="15"/>
  <c r="M11482" i="15"/>
  <c r="L11482" i="15"/>
  <c r="K11482" i="15"/>
  <c r="J11482" i="15"/>
  <c r="I11482" i="15"/>
  <c r="H11482" i="15"/>
  <c r="G11482" i="15"/>
  <c r="F11482" i="15"/>
  <c r="D11482" i="15"/>
  <c r="E11482" i="15" s="1"/>
  <c r="O11481" i="15"/>
  <c r="N11481" i="15"/>
  <c r="M11481" i="15"/>
  <c r="L11481" i="15"/>
  <c r="K11481" i="15"/>
  <c r="J11481" i="15"/>
  <c r="I11481" i="15"/>
  <c r="H11481" i="15"/>
  <c r="G11481" i="15"/>
  <c r="F11481" i="15"/>
  <c r="D11481" i="15"/>
  <c r="E11481" i="15" s="1"/>
  <c r="O11480" i="15"/>
  <c r="N11480" i="15"/>
  <c r="M11480" i="15"/>
  <c r="L11480" i="15"/>
  <c r="K11480" i="15"/>
  <c r="J11480" i="15"/>
  <c r="I11480" i="15"/>
  <c r="H11480" i="15"/>
  <c r="G11480" i="15"/>
  <c r="F11480" i="15"/>
  <c r="D11480" i="15"/>
  <c r="E11480" i="15" s="1"/>
  <c r="O11479" i="15"/>
  <c r="N11479" i="15"/>
  <c r="M11479" i="15"/>
  <c r="L11479" i="15"/>
  <c r="K11479" i="15"/>
  <c r="J11479" i="15"/>
  <c r="I11479" i="15"/>
  <c r="H11479" i="15"/>
  <c r="G11479" i="15"/>
  <c r="F11479" i="15"/>
  <c r="D11479" i="15"/>
  <c r="E11479" i="15" s="1"/>
  <c r="O11478" i="15"/>
  <c r="N11478" i="15"/>
  <c r="M11478" i="15"/>
  <c r="L11478" i="15"/>
  <c r="K11478" i="15"/>
  <c r="J11478" i="15"/>
  <c r="I11478" i="15"/>
  <c r="H11478" i="15"/>
  <c r="G11478" i="15"/>
  <c r="F11478" i="15"/>
  <c r="D11478" i="15"/>
  <c r="E11478" i="15" s="1"/>
  <c r="O11477" i="15"/>
  <c r="N11477" i="15"/>
  <c r="M11477" i="15"/>
  <c r="L11477" i="15"/>
  <c r="K11477" i="15"/>
  <c r="J11477" i="15"/>
  <c r="I11477" i="15"/>
  <c r="H11477" i="15"/>
  <c r="G11477" i="15"/>
  <c r="F11477" i="15"/>
  <c r="D11477" i="15"/>
  <c r="E11477" i="15" s="1"/>
  <c r="O11476" i="15"/>
  <c r="N11476" i="15"/>
  <c r="M11476" i="15"/>
  <c r="L11476" i="15"/>
  <c r="K11476" i="15"/>
  <c r="J11476" i="15"/>
  <c r="I11476" i="15"/>
  <c r="H11476" i="15"/>
  <c r="G11476" i="15"/>
  <c r="F11476" i="15"/>
  <c r="D11476" i="15"/>
  <c r="E11476" i="15" s="1"/>
  <c r="O11475" i="15"/>
  <c r="N11475" i="15"/>
  <c r="M11475" i="15"/>
  <c r="L11475" i="15"/>
  <c r="K11475" i="15"/>
  <c r="J11475" i="15"/>
  <c r="I11475" i="15"/>
  <c r="H11475" i="15"/>
  <c r="G11475" i="15"/>
  <c r="F11475" i="15"/>
  <c r="D11475" i="15"/>
  <c r="E11475" i="15" s="1"/>
  <c r="O11474" i="15"/>
  <c r="N11474" i="15"/>
  <c r="M11474" i="15"/>
  <c r="L11474" i="15"/>
  <c r="K11474" i="15"/>
  <c r="J11474" i="15"/>
  <c r="I11474" i="15"/>
  <c r="H11474" i="15"/>
  <c r="G11474" i="15"/>
  <c r="F11474" i="15"/>
  <c r="D11474" i="15"/>
  <c r="E11474" i="15" s="1"/>
  <c r="O11473" i="15"/>
  <c r="N11473" i="15"/>
  <c r="M11473" i="15"/>
  <c r="L11473" i="15"/>
  <c r="K11473" i="15"/>
  <c r="J11473" i="15"/>
  <c r="I11473" i="15"/>
  <c r="H11473" i="15"/>
  <c r="G11473" i="15"/>
  <c r="F11473" i="15"/>
  <c r="D11473" i="15"/>
  <c r="E11473" i="15" s="1"/>
  <c r="O11472" i="15"/>
  <c r="N11472" i="15"/>
  <c r="M11472" i="15"/>
  <c r="L11472" i="15"/>
  <c r="K11472" i="15"/>
  <c r="J11472" i="15"/>
  <c r="I11472" i="15"/>
  <c r="H11472" i="15"/>
  <c r="G11472" i="15"/>
  <c r="F11472" i="15"/>
  <c r="D11472" i="15"/>
  <c r="E11472" i="15" s="1"/>
  <c r="O11471" i="15"/>
  <c r="N11471" i="15"/>
  <c r="M11471" i="15"/>
  <c r="L11471" i="15"/>
  <c r="K11471" i="15"/>
  <c r="J11471" i="15"/>
  <c r="I11471" i="15"/>
  <c r="H11471" i="15"/>
  <c r="G11471" i="15"/>
  <c r="F11471" i="15"/>
  <c r="D11471" i="15"/>
  <c r="E11471" i="15" s="1"/>
  <c r="O11470" i="15"/>
  <c r="N11470" i="15"/>
  <c r="M11470" i="15"/>
  <c r="L11470" i="15"/>
  <c r="K11470" i="15"/>
  <c r="J11470" i="15"/>
  <c r="I11470" i="15"/>
  <c r="H11470" i="15"/>
  <c r="G11470" i="15"/>
  <c r="F11470" i="15"/>
  <c r="D11470" i="15"/>
  <c r="E11470" i="15" s="1"/>
  <c r="O11469" i="15"/>
  <c r="N11469" i="15"/>
  <c r="M11469" i="15"/>
  <c r="L11469" i="15"/>
  <c r="K11469" i="15"/>
  <c r="J11469" i="15"/>
  <c r="I11469" i="15"/>
  <c r="H11469" i="15"/>
  <c r="G11469" i="15"/>
  <c r="F11469" i="15"/>
  <c r="D11469" i="15"/>
  <c r="E11469" i="15" s="1"/>
  <c r="O11468" i="15"/>
  <c r="N11468" i="15"/>
  <c r="M11468" i="15"/>
  <c r="L11468" i="15"/>
  <c r="K11468" i="15"/>
  <c r="J11468" i="15"/>
  <c r="I11468" i="15"/>
  <c r="H11468" i="15"/>
  <c r="G11468" i="15"/>
  <c r="F11468" i="15"/>
  <c r="D11468" i="15"/>
  <c r="E11468" i="15" s="1"/>
  <c r="O11467" i="15"/>
  <c r="N11467" i="15"/>
  <c r="M11467" i="15"/>
  <c r="L11467" i="15"/>
  <c r="K11467" i="15"/>
  <c r="J11467" i="15"/>
  <c r="I11467" i="15"/>
  <c r="H11467" i="15"/>
  <c r="G11467" i="15"/>
  <c r="F11467" i="15"/>
  <c r="D11467" i="15"/>
  <c r="E11467" i="15" s="1"/>
  <c r="O11466" i="15"/>
  <c r="N11466" i="15"/>
  <c r="M11466" i="15"/>
  <c r="L11466" i="15"/>
  <c r="K11466" i="15"/>
  <c r="J11466" i="15"/>
  <c r="I11466" i="15"/>
  <c r="H11466" i="15"/>
  <c r="G11466" i="15"/>
  <c r="F11466" i="15"/>
  <c r="D11466" i="15"/>
  <c r="E11466" i="15" s="1"/>
  <c r="O11465" i="15"/>
  <c r="N11465" i="15"/>
  <c r="M11465" i="15"/>
  <c r="L11465" i="15"/>
  <c r="K11465" i="15"/>
  <c r="J11465" i="15"/>
  <c r="I11465" i="15"/>
  <c r="H11465" i="15"/>
  <c r="G11465" i="15"/>
  <c r="F11465" i="15"/>
  <c r="D11465" i="15"/>
  <c r="E11465" i="15" s="1"/>
  <c r="O11464" i="15"/>
  <c r="N11464" i="15"/>
  <c r="M11464" i="15"/>
  <c r="L11464" i="15"/>
  <c r="K11464" i="15"/>
  <c r="J11464" i="15"/>
  <c r="I11464" i="15"/>
  <c r="H11464" i="15"/>
  <c r="G11464" i="15"/>
  <c r="F11464" i="15"/>
  <c r="D11464" i="15"/>
  <c r="E11464" i="15" s="1"/>
  <c r="O11463" i="15"/>
  <c r="N11463" i="15"/>
  <c r="M11463" i="15"/>
  <c r="L11463" i="15"/>
  <c r="K11463" i="15"/>
  <c r="J11463" i="15"/>
  <c r="I11463" i="15"/>
  <c r="H11463" i="15"/>
  <c r="G11463" i="15"/>
  <c r="F11463" i="15"/>
  <c r="D11463" i="15"/>
  <c r="E11463" i="15" s="1"/>
  <c r="O11462" i="15"/>
  <c r="N11462" i="15"/>
  <c r="M11462" i="15"/>
  <c r="L11462" i="15"/>
  <c r="K11462" i="15"/>
  <c r="J11462" i="15"/>
  <c r="I11462" i="15"/>
  <c r="H11462" i="15"/>
  <c r="G11462" i="15"/>
  <c r="F11462" i="15"/>
  <c r="D11462" i="15"/>
  <c r="E11462" i="15" s="1"/>
  <c r="O11461" i="15"/>
  <c r="N11461" i="15"/>
  <c r="M11461" i="15"/>
  <c r="L11461" i="15"/>
  <c r="K11461" i="15"/>
  <c r="J11461" i="15"/>
  <c r="I11461" i="15"/>
  <c r="H11461" i="15"/>
  <c r="G11461" i="15"/>
  <c r="F11461" i="15"/>
  <c r="D11461" i="15"/>
  <c r="E11461" i="15" s="1"/>
  <c r="O11460" i="15"/>
  <c r="N11460" i="15"/>
  <c r="M11460" i="15"/>
  <c r="L11460" i="15"/>
  <c r="K11460" i="15"/>
  <c r="J11460" i="15"/>
  <c r="I11460" i="15"/>
  <c r="H11460" i="15"/>
  <c r="G11460" i="15"/>
  <c r="F11460" i="15"/>
  <c r="D11460" i="15"/>
  <c r="E11460" i="15" s="1"/>
  <c r="O11459" i="15"/>
  <c r="N11459" i="15"/>
  <c r="M11459" i="15"/>
  <c r="L11459" i="15"/>
  <c r="K11459" i="15"/>
  <c r="J11459" i="15"/>
  <c r="I11459" i="15"/>
  <c r="H11459" i="15"/>
  <c r="G11459" i="15"/>
  <c r="F11459" i="15"/>
  <c r="D11459" i="15"/>
  <c r="E11459" i="15" s="1"/>
  <c r="O11458" i="15"/>
  <c r="N11458" i="15"/>
  <c r="M11458" i="15"/>
  <c r="L11458" i="15"/>
  <c r="K11458" i="15"/>
  <c r="J11458" i="15"/>
  <c r="I11458" i="15"/>
  <c r="H11458" i="15"/>
  <c r="G11458" i="15"/>
  <c r="F11458" i="15"/>
  <c r="D11458" i="15"/>
  <c r="E11458" i="15" s="1"/>
  <c r="O11457" i="15"/>
  <c r="N11457" i="15"/>
  <c r="M11457" i="15"/>
  <c r="L11457" i="15"/>
  <c r="K11457" i="15"/>
  <c r="J11457" i="15"/>
  <c r="I11457" i="15"/>
  <c r="H11457" i="15"/>
  <c r="G11457" i="15"/>
  <c r="F11457" i="15"/>
  <c r="D11457" i="15"/>
  <c r="E11457" i="15" s="1"/>
  <c r="O11456" i="15"/>
  <c r="N11456" i="15"/>
  <c r="M11456" i="15"/>
  <c r="L11456" i="15"/>
  <c r="K11456" i="15"/>
  <c r="J11456" i="15"/>
  <c r="I11456" i="15"/>
  <c r="H11456" i="15"/>
  <c r="G11456" i="15"/>
  <c r="F11456" i="15"/>
  <c r="D11456" i="15"/>
  <c r="E11456" i="15" s="1"/>
  <c r="O11455" i="15"/>
  <c r="N11455" i="15"/>
  <c r="M11455" i="15"/>
  <c r="L11455" i="15"/>
  <c r="K11455" i="15"/>
  <c r="J11455" i="15"/>
  <c r="I11455" i="15"/>
  <c r="H11455" i="15"/>
  <c r="G11455" i="15"/>
  <c r="F11455" i="15"/>
  <c r="D11455" i="15"/>
  <c r="E11455" i="15" s="1"/>
  <c r="O11454" i="15"/>
  <c r="N11454" i="15"/>
  <c r="M11454" i="15"/>
  <c r="L11454" i="15"/>
  <c r="K11454" i="15"/>
  <c r="J11454" i="15"/>
  <c r="I11454" i="15"/>
  <c r="H11454" i="15"/>
  <c r="G11454" i="15"/>
  <c r="F11454" i="15"/>
  <c r="D11454" i="15"/>
  <c r="E11454" i="15" s="1"/>
  <c r="O11453" i="15"/>
  <c r="N11453" i="15"/>
  <c r="M11453" i="15"/>
  <c r="L11453" i="15"/>
  <c r="K11453" i="15"/>
  <c r="J11453" i="15"/>
  <c r="I11453" i="15"/>
  <c r="H11453" i="15"/>
  <c r="G11453" i="15"/>
  <c r="F11453" i="15"/>
  <c r="D11453" i="15"/>
  <c r="E11453" i="15" s="1"/>
  <c r="O11452" i="15"/>
  <c r="N11452" i="15"/>
  <c r="M11452" i="15"/>
  <c r="L11452" i="15"/>
  <c r="K11452" i="15"/>
  <c r="J11452" i="15"/>
  <c r="I11452" i="15"/>
  <c r="H11452" i="15"/>
  <c r="G11452" i="15"/>
  <c r="F11452" i="15"/>
  <c r="D11452" i="15"/>
  <c r="E11452" i="15" s="1"/>
  <c r="O11451" i="15"/>
  <c r="N11451" i="15"/>
  <c r="M11451" i="15"/>
  <c r="L11451" i="15"/>
  <c r="K11451" i="15"/>
  <c r="J11451" i="15"/>
  <c r="I11451" i="15"/>
  <c r="H11451" i="15"/>
  <c r="G11451" i="15"/>
  <c r="F11451" i="15"/>
  <c r="D11451" i="15"/>
  <c r="E11451" i="15" s="1"/>
  <c r="O11450" i="15"/>
  <c r="N11450" i="15"/>
  <c r="M11450" i="15"/>
  <c r="L11450" i="15"/>
  <c r="K11450" i="15"/>
  <c r="J11450" i="15"/>
  <c r="I11450" i="15"/>
  <c r="H11450" i="15"/>
  <c r="G11450" i="15"/>
  <c r="F11450" i="15"/>
  <c r="D11450" i="15"/>
  <c r="E11450" i="15" s="1"/>
  <c r="O11449" i="15"/>
  <c r="N11449" i="15"/>
  <c r="M11449" i="15"/>
  <c r="L11449" i="15"/>
  <c r="K11449" i="15"/>
  <c r="J11449" i="15"/>
  <c r="I11449" i="15"/>
  <c r="H11449" i="15"/>
  <c r="G11449" i="15"/>
  <c r="F11449" i="15"/>
  <c r="D11449" i="15"/>
  <c r="E11449" i="15" s="1"/>
  <c r="O11448" i="15"/>
  <c r="N11448" i="15"/>
  <c r="M11448" i="15"/>
  <c r="L11448" i="15"/>
  <c r="K11448" i="15"/>
  <c r="J11448" i="15"/>
  <c r="I11448" i="15"/>
  <c r="H11448" i="15"/>
  <c r="G11448" i="15"/>
  <c r="F11448" i="15"/>
  <c r="D11448" i="15"/>
  <c r="E11448" i="15" s="1"/>
  <c r="O11447" i="15"/>
  <c r="N11447" i="15"/>
  <c r="M11447" i="15"/>
  <c r="L11447" i="15"/>
  <c r="K11447" i="15"/>
  <c r="J11447" i="15"/>
  <c r="I11447" i="15"/>
  <c r="H11447" i="15"/>
  <c r="G11447" i="15"/>
  <c r="F11447" i="15"/>
  <c r="D11447" i="15"/>
  <c r="E11447" i="15" s="1"/>
  <c r="O11446" i="15"/>
  <c r="N11446" i="15"/>
  <c r="M11446" i="15"/>
  <c r="L11446" i="15"/>
  <c r="K11446" i="15"/>
  <c r="J11446" i="15"/>
  <c r="I11446" i="15"/>
  <c r="H11446" i="15"/>
  <c r="G11446" i="15"/>
  <c r="F11446" i="15"/>
  <c r="D11446" i="15"/>
  <c r="E11446" i="15" s="1"/>
  <c r="O11445" i="15"/>
  <c r="N11445" i="15"/>
  <c r="M11445" i="15"/>
  <c r="L11445" i="15"/>
  <c r="K11445" i="15"/>
  <c r="J11445" i="15"/>
  <c r="I11445" i="15"/>
  <c r="H11445" i="15"/>
  <c r="G11445" i="15"/>
  <c r="F11445" i="15"/>
  <c r="D11445" i="15"/>
  <c r="E11445" i="15" s="1"/>
  <c r="O11444" i="15"/>
  <c r="N11444" i="15"/>
  <c r="M11444" i="15"/>
  <c r="L11444" i="15"/>
  <c r="K11444" i="15"/>
  <c r="J11444" i="15"/>
  <c r="I11444" i="15"/>
  <c r="H11444" i="15"/>
  <c r="G11444" i="15"/>
  <c r="F11444" i="15"/>
  <c r="D11444" i="15"/>
  <c r="E11444" i="15" s="1"/>
  <c r="O11443" i="15"/>
  <c r="N11443" i="15"/>
  <c r="M11443" i="15"/>
  <c r="L11443" i="15"/>
  <c r="K11443" i="15"/>
  <c r="J11443" i="15"/>
  <c r="I11443" i="15"/>
  <c r="H11443" i="15"/>
  <c r="G11443" i="15"/>
  <c r="F11443" i="15"/>
  <c r="D11443" i="15"/>
  <c r="E11443" i="15" s="1"/>
  <c r="O11442" i="15"/>
  <c r="N11442" i="15"/>
  <c r="M11442" i="15"/>
  <c r="L11442" i="15"/>
  <c r="K11442" i="15"/>
  <c r="J11442" i="15"/>
  <c r="I11442" i="15"/>
  <c r="H11442" i="15"/>
  <c r="G11442" i="15"/>
  <c r="F11442" i="15"/>
  <c r="D11442" i="15"/>
  <c r="E11442" i="15" s="1"/>
  <c r="O11441" i="15"/>
  <c r="N11441" i="15"/>
  <c r="M11441" i="15"/>
  <c r="L11441" i="15"/>
  <c r="K11441" i="15"/>
  <c r="J11441" i="15"/>
  <c r="I11441" i="15"/>
  <c r="H11441" i="15"/>
  <c r="G11441" i="15"/>
  <c r="F11441" i="15"/>
  <c r="D11441" i="15"/>
  <c r="E11441" i="15" s="1"/>
  <c r="O11440" i="15"/>
  <c r="N11440" i="15"/>
  <c r="M11440" i="15"/>
  <c r="L11440" i="15"/>
  <c r="K11440" i="15"/>
  <c r="J11440" i="15"/>
  <c r="I11440" i="15"/>
  <c r="H11440" i="15"/>
  <c r="G11440" i="15"/>
  <c r="F11440" i="15"/>
  <c r="D11440" i="15"/>
  <c r="E11440" i="15" s="1"/>
  <c r="O11439" i="15"/>
  <c r="N11439" i="15"/>
  <c r="M11439" i="15"/>
  <c r="L11439" i="15"/>
  <c r="K11439" i="15"/>
  <c r="J11439" i="15"/>
  <c r="I11439" i="15"/>
  <c r="H11439" i="15"/>
  <c r="G11439" i="15"/>
  <c r="F11439" i="15"/>
  <c r="D11439" i="15"/>
  <c r="E11439" i="15" s="1"/>
  <c r="O11438" i="15"/>
  <c r="N11438" i="15"/>
  <c r="M11438" i="15"/>
  <c r="L11438" i="15"/>
  <c r="K11438" i="15"/>
  <c r="J11438" i="15"/>
  <c r="I11438" i="15"/>
  <c r="H11438" i="15"/>
  <c r="G11438" i="15"/>
  <c r="F11438" i="15"/>
  <c r="D11438" i="15"/>
  <c r="E11438" i="15" s="1"/>
  <c r="O11437" i="15"/>
  <c r="N11437" i="15"/>
  <c r="M11437" i="15"/>
  <c r="L11437" i="15"/>
  <c r="K11437" i="15"/>
  <c r="J11437" i="15"/>
  <c r="I11437" i="15"/>
  <c r="H11437" i="15"/>
  <c r="G11437" i="15"/>
  <c r="F11437" i="15"/>
  <c r="D11437" i="15"/>
  <c r="E11437" i="15" s="1"/>
  <c r="O11436" i="15"/>
  <c r="N11436" i="15"/>
  <c r="M11436" i="15"/>
  <c r="L11436" i="15"/>
  <c r="K11436" i="15"/>
  <c r="J11436" i="15"/>
  <c r="I11436" i="15"/>
  <c r="H11436" i="15"/>
  <c r="G11436" i="15"/>
  <c r="F11436" i="15"/>
  <c r="D11436" i="15"/>
  <c r="E11436" i="15" s="1"/>
  <c r="O11435" i="15"/>
  <c r="N11435" i="15"/>
  <c r="M11435" i="15"/>
  <c r="L11435" i="15"/>
  <c r="K11435" i="15"/>
  <c r="J11435" i="15"/>
  <c r="I11435" i="15"/>
  <c r="H11435" i="15"/>
  <c r="G11435" i="15"/>
  <c r="F11435" i="15"/>
  <c r="D11435" i="15"/>
  <c r="E11435" i="15" s="1"/>
  <c r="O11434" i="15"/>
  <c r="N11434" i="15"/>
  <c r="M11434" i="15"/>
  <c r="L11434" i="15"/>
  <c r="K11434" i="15"/>
  <c r="J11434" i="15"/>
  <c r="I11434" i="15"/>
  <c r="H11434" i="15"/>
  <c r="G11434" i="15"/>
  <c r="F11434" i="15"/>
  <c r="D11434" i="15"/>
  <c r="E11434" i="15" s="1"/>
  <c r="O11433" i="15"/>
  <c r="N11433" i="15"/>
  <c r="M11433" i="15"/>
  <c r="L11433" i="15"/>
  <c r="K11433" i="15"/>
  <c r="J11433" i="15"/>
  <c r="I11433" i="15"/>
  <c r="H11433" i="15"/>
  <c r="G11433" i="15"/>
  <c r="F11433" i="15"/>
  <c r="D11433" i="15"/>
  <c r="E11433" i="15" s="1"/>
  <c r="O11432" i="15"/>
  <c r="N11432" i="15"/>
  <c r="M11432" i="15"/>
  <c r="L11432" i="15"/>
  <c r="K11432" i="15"/>
  <c r="J11432" i="15"/>
  <c r="I11432" i="15"/>
  <c r="H11432" i="15"/>
  <c r="G11432" i="15"/>
  <c r="F11432" i="15"/>
  <c r="D11432" i="15"/>
  <c r="E11432" i="15" s="1"/>
  <c r="O11431" i="15"/>
  <c r="N11431" i="15"/>
  <c r="M11431" i="15"/>
  <c r="L11431" i="15"/>
  <c r="K11431" i="15"/>
  <c r="J11431" i="15"/>
  <c r="I11431" i="15"/>
  <c r="H11431" i="15"/>
  <c r="G11431" i="15"/>
  <c r="F11431" i="15"/>
  <c r="D11431" i="15"/>
  <c r="E11431" i="15" s="1"/>
  <c r="O11430" i="15"/>
  <c r="N11430" i="15"/>
  <c r="M11430" i="15"/>
  <c r="L11430" i="15"/>
  <c r="K11430" i="15"/>
  <c r="J11430" i="15"/>
  <c r="I11430" i="15"/>
  <c r="H11430" i="15"/>
  <c r="G11430" i="15"/>
  <c r="F11430" i="15"/>
  <c r="D11430" i="15"/>
  <c r="E11430" i="15" s="1"/>
  <c r="O11429" i="15"/>
  <c r="N11429" i="15"/>
  <c r="M11429" i="15"/>
  <c r="L11429" i="15"/>
  <c r="K11429" i="15"/>
  <c r="J11429" i="15"/>
  <c r="I11429" i="15"/>
  <c r="H11429" i="15"/>
  <c r="G11429" i="15"/>
  <c r="F11429" i="15"/>
  <c r="D11429" i="15"/>
  <c r="E11429" i="15" s="1"/>
  <c r="O11428" i="15"/>
  <c r="N11428" i="15"/>
  <c r="M11428" i="15"/>
  <c r="L11428" i="15"/>
  <c r="K11428" i="15"/>
  <c r="J11428" i="15"/>
  <c r="I11428" i="15"/>
  <c r="H11428" i="15"/>
  <c r="G11428" i="15"/>
  <c r="F11428" i="15"/>
  <c r="D11428" i="15"/>
  <c r="E11428" i="15" s="1"/>
  <c r="O11427" i="15"/>
  <c r="N11427" i="15"/>
  <c r="M11427" i="15"/>
  <c r="L11427" i="15"/>
  <c r="K11427" i="15"/>
  <c r="J11427" i="15"/>
  <c r="I11427" i="15"/>
  <c r="H11427" i="15"/>
  <c r="G11427" i="15"/>
  <c r="F11427" i="15"/>
  <c r="D11427" i="15"/>
  <c r="E11427" i="15" s="1"/>
  <c r="O11426" i="15"/>
  <c r="N11426" i="15"/>
  <c r="M11426" i="15"/>
  <c r="L11426" i="15"/>
  <c r="K11426" i="15"/>
  <c r="J11426" i="15"/>
  <c r="I11426" i="15"/>
  <c r="H11426" i="15"/>
  <c r="G11426" i="15"/>
  <c r="F11426" i="15"/>
  <c r="D11426" i="15"/>
  <c r="E11426" i="15" s="1"/>
  <c r="O11425" i="15"/>
  <c r="N11425" i="15"/>
  <c r="M11425" i="15"/>
  <c r="L11425" i="15"/>
  <c r="K11425" i="15"/>
  <c r="J11425" i="15"/>
  <c r="I11425" i="15"/>
  <c r="H11425" i="15"/>
  <c r="G11425" i="15"/>
  <c r="F11425" i="15"/>
  <c r="D11425" i="15"/>
  <c r="E11425" i="15" s="1"/>
  <c r="O11424" i="15"/>
  <c r="N11424" i="15"/>
  <c r="M11424" i="15"/>
  <c r="L11424" i="15"/>
  <c r="K11424" i="15"/>
  <c r="J11424" i="15"/>
  <c r="I11424" i="15"/>
  <c r="H11424" i="15"/>
  <c r="G11424" i="15"/>
  <c r="F11424" i="15"/>
  <c r="D11424" i="15"/>
  <c r="E11424" i="15" s="1"/>
  <c r="O11423" i="15"/>
  <c r="N11423" i="15"/>
  <c r="M11423" i="15"/>
  <c r="L11423" i="15"/>
  <c r="K11423" i="15"/>
  <c r="J11423" i="15"/>
  <c r="I11423" i="15"/>
  <c r="H11423" i="15"/>
  <c r="G11423" i="15"/>
  <c r="F11423" i="15"/>
  <c r="D11423" i="15"/>
  <c r="E11423" i="15" s="1"/>
  <c r="O11422" i="15"/>
  <c r="N11422" i="15"/>
  <c r="M11422" i="15"/>
  <c r="L11422" i="15"/>
  <c r="K11422" i="15"/>
  <c r="J11422" i="15"/>
  <c r="I11422" i="15"/>
  <c r="H11422" i="15"/>
  <c r="G11422" i="15"/>
  <c r="F11422" i="15"/>
  <c r="D11422" i="15"/>
  <c r="E11422" i="15" s="1"/>
  <c r="O11421" i="15"/>
  <c r="N11421" i="15"/>
  <c r="M11421" i="15"/>
  <c r="L11421" i="15"/>
  <c r="K11421" i="15"/>
  <c r="J11421" i="15"/>
  <c r="I11421" i="15"/>
  <c r="H11421" i="15"/>
  <c r="G11421" i="15"/>
  <c r="F11421" i="15"/>
  <c r="D11421" i="15"/>
  <c r="E11421" i="15" s="1"/>
  <c r="O11420" i="15"/>
  <c r="N11420" i="15"/>
  <c r="M11420" i="15"/>
  <c r="L11420" i="15"/>
  <c r="K11420" i="15"/>
  <c r="J11420" i="15"/>
  <c r="I11420" i="15"/>
  <c r="H11420" i="15"/>
  <c r="G11420" i="15"/>
  <c r="F11420" i="15"/>
  <c r="D11420" i="15"/>
  <c r="E11420" i="15" s="1"/>
  <c r="O11419" i="15"/>
  <c r="N11419" i="15"/>
  <c r="M11419" i="15"/>
  <c r="L11419" i="15"/>
  <c r="K11419" i="15"/>
  <c r="J11419" i="15"/>
  <c r="I11419" i="15"/>
  <c r="H11419" i="15"/>
  <c r="G11419" i="15"/>
  <c r="F11419" i="15"/>
  <c r="D11419" i="15"/>
  <c r="E11419" i="15" s="1"/>
  <c r="O11418" i="15"/>
  <c r="N11418" i="15"/>
  <c r="M11418" i="15"/>
  <c r="L11418" i="15"/>
  <c r="K11418" i="15"/>
  <c r="J11418" i="15"/>
  <c r="I11418" i="15"/>
  <c r="H11418" i="15"/>
  <c r="G11418" i="15"/>
  <c r="F11418" i="15"/>
  <c r="D11418" i="15"/>
  <c r="E11418" i="15" s="1"/>
  <c r="O11417" i="15"/>
  <c r="N11417" i="15"/>
  <c r="M11417" i="15"/>
  <c r="L11417" i="15"/>
  <c r="K11417" i="15"/>
  <c r="J11417" i="15"/>
  <c r="I11417" i="15"/>
  <c r="H11417" i="15"/>
  <c r="G11417" i="15"/>
  <c r="F11417" i="15"/>
  <c r="D11417" i="15"/>
  <c r="E11417" i="15" s="1"/>
  <c r="O11416" i="15"/>
  <c r="N11416" i="15"/>
  <c r="M11416" i="15"/>
  <c r="L11416" i="15"/>
  <c r="K11416" i="15"/>
  <c r="J11416" i="15"/>
  <c r="I11416" i="15"/>
  <c r="H11416" i="15"/>
  <c r="G11416" i="15"/>
  <c r="F11416" i="15"/>
  <c r="D11416" i="15"/>
  <c r="E11416" i="15" s="1"/>
  <c r="O11415" i="15"/>
  <c r="N11415" i="15"/>
  <c r="M11415" i="15"/>
  <c r="L11415" i="15"/>
  <c r="K11415" i="15"/>
  <c r="J11415" i="15"/>
  <c r="I11415" i="15"/>
  <c r="H11415" i="15"/>
  <c r="G11415" i="15"/>
  <c r="F11415" i="15"/>
  <c r="D11415" i="15"/>
  <c r="E11415" i="15" s="1"/>
  <c r="O11414" i="15"/>
  <c r="N11414" i="15"/>
  <c r="M11414" i="15"/>
  <c r="L11414" i="15"/>
  <c r="K11414" i="15"/>
  <c r="J11414" i="15"/>
  <c r="I11414" i="15"/>
  <c r="H11414" i="15"/>
  <c r="G11414" i="15"/>
  <c r="F11414" i="15"/>
  <c r="D11414" i="15"/>
  <c r="E11414" i="15" s="1"/>
  <c r="O11413" i="15"/>
  <c r="N11413" i="15"/>
  <c r="M11413" i="15"/>
  <c r="L11413" i="15"/>
  <c r="K11413" i="15"/>
  <c r="J11413" i="15"/>
  <c r="I11413" i="15"/>
  <c r="H11413" i="15"/>
  <c r="G11413" i="15"/>
  <c r="F11413" i="15"/>
  <c r="D11413" i="15"/>
  <c r="E11413" i="15" s="1"/>
  <c r="O11412" i="15"/>
  <c r="N11412" i="15"/>
  <c r="M11412" i="15"/>
  <c r="L11412" i="15"/>
  <c r="K11412" i="15"/>
  <c r="J11412" i="15"/>
  <c r="I11412" i="15"/>
  <c r="H11412" i="15"/>
  <c r="G11412" i="15"/>
  <c r="F11412" i="15"/>
  <c r="D11412" i="15"/>
  <c r="E11412" i="15" s="1"/>
  <c r="O11411" i="15"/>
  <c r="N11411" i="15"/>
  <c r="M11411" i="15"/>
  <c r="L11411" i="15"/>
  <c r="K11411" i="15"/>
  <c r="J11411" i="15"/>
  <c r="I11411" i="15"/>
  <c r="H11411" i="15"/>
  <c r="G11411" i="15"/>
  <c r="F11411" i="15"/>
  <c r="D11411" i="15"/>
  <c r="E11411" i="15" s="1"/>
  <c r="O11410" i="15"/>
  <c r="N11410" i="15"/>
  <c r="M11410" i="15"/>
  <c r="L11410" i="15"/>
  <c r="K11410" i="15"/>
  <c r="J11410" i="15"/>
  <c r="I11410" i="15"/>
  <c r="H11410" i="15"/>
  <c r="G11410" i="15"/>
  <c r="F11410" i="15"/>
  <c r="D11410" i="15"/>
  <c r="E11410" i="15" s="1"/>
  <c r="O11409" i="15"/>
  <c r="N11409" i="15"/>
  <c r="M11409" i="15"/>
  <c r="L11409" i="15"/>
  <c r="K11409" i="15"/>
  <c r="J11409" i="15"/>
  <c r="I11409" i="15"/>
  <c r="H11409" i="15"/>
  <c r="G11409" i="15"/>
  <c r="F11409" i="15"/>
  <c r="D11409" i="15"/>
  <c r="E11409" i="15" s="1"/>
  <c r="O11408" i="15"/>
  <c r="N11408" i="15"/>
  <c r="M11408" i="15"/>
  <c r="L11408" i="15"/>
  <c r="K11408" i="15"/>
  <c r="J11408" i="15"/>
  <c r="I11408" i="15"/>
  <c r="H11408" i="15"/>
  <c r="G11408" i="15"/>
  <c r="F11408" i="15"/>
  <c r="D11408" i="15"/>
  <c r="E11408" i="15" s="1"/>
  <c r="O11407" i="15"/>
  <c r="N11407" i="15"/>
  <c r="M11407" i="15"/>
  <c r="L11407" i="15"/>
  <c r="K11407" i="15"/>
  <c r="J11407" i="15"/>
  <c r="I11407" i="15"/>
  <c r="H11407" i="15"/>
  <c r="G11407" i="15"/>
  <c r="F11407" i="15"/>
  <c r="D11407" i="15"/>
  <c r="E11407" i="15" s="1"/>
  <c r="O11406" i="15"/>
  <c r="N11406" i="15"/>
  <c r="M11406" i="15"/>
  <c r="L11406" i="15"/>
  <c r="K11406" i="15"/>
  <c r="J11406" i="15"/>
  <c r="I11406" i="15"/>
  <c r="H11406" i="15"/>
  <c r="G11406" i="15"/>
  <c r="F11406" i="15"/>
  <c r="D11406" i="15"/>
  <c r="E11406" i="15" s="1"/>
  <c r="O11405" i="15"/>
  <c r="N11405" i="15"/>
  <c r="M11405" i="15"/>
  <c r="L11405" i="15"/>
  <c r="K11405" i="15"/>
  <c r="J11405" i="15"/>
  <c r="I11405" i="15"/>
  <c r="H11405" i="15"/>
  <c r="G11405" i="15"/>
  <c r="F11405" i="15"/>
  <c r="D11405" i="15"/>
  <c r="E11405" i="15" s="1"/>
  <c r="O11404" i="15"/>
  <c r="N11404" i="15"/>
  <c r="M11404" i="15"/>
  <c r="L11404" i="15"/>
  <c r="K11404" i="15"/>
  <c r="J11404" i="15"/>
  <c r="I11404" i="15"/>
  <c r="H11404" i="15"/>
  <c r="G11404" i="15"/>
  <c r="F11404" i="15"/>
  <c r="D11404" i="15"/>
  <c r="E11404" i="15" s="1"/>
  <c r="O11403" i="15"/>
  <c r="N11403" i="15"/>
  <c r="M11403" i="15"/>
  <c r="L11403" i="15"/>
  <c r="K11403" i="15"/>
  <c r="J11403" i="15"/>
  <c r="I11403" i="15"/>
  <c r="H11403" i="15"/>
  <c r="G11403" i="15"/>
  <c r="F11403" i="15"/>
  <c r="D11403" i="15"/>
  <c r="E11403" i="15" s="1"/>
  <c r="O11402" i="15"/>
  <c r="N11402" i="15"/>
  <c r="M11402" i="15"/>
  <c r="L11402" i="15"/>
  <c r="K11402" i="15"/>
  <c r="J11402" i="15"/>
  <c r="I11402" i="15"/>
  <c r="H11402" i="15"/>
  <c r="G11402" i="15"/>
  <c r="F11402" i="15"/>
  <c r="D11402" i="15"/>
  <c r="E11402" i="15" s="1"/>
  <c r="O11401" i="15"/>
  <c r="N11401" i="15"/>
  <c r="M11401" i="15"/>
  <c r="L11401" i="15"/>
  <c r="K11401" i="15"/>
  <c r="J11401" i="15"/>
  <c r="I11401" i="15"/>
  <c r="H11401" i="15"/>
  <c r="G11401" i="15"/>
  <c r="F11401" i="15"/>
  <c r="D11401" i="15"/>
  <c r="E11401" i="15" s="1"/>
  <c r="O11400" i="15"/>
  <c r="N11400" i="15"/>
  <c r="M11400" i="15"/>
  <c r="L11400" i="15"/>
  <c r="K11400" i="15"/>
  <c r="J11400" i="15"/>
  <c r="I11400" i="15"/>
  <c r="H11400" i="15"/>
  <c r="G11400" i="15"/>
  <c r="F11400" i="15"/>
  <c r="D11400" i="15"/>
  <c r="E11400" i="15" s="1"/>
  <c r="O11399" i="15"/>
  <c r="N11399" i="15"/>
  <c r="M11399" i="15"/>
  <c r="L11399" i="15"/>
  <c r="K11399" i="15"/>
  <c r="J11399" i="15"/>
  <c r="I11399" i="15"/>
  <c r="H11399" i="15"/>
  <c r="G11399" i="15"/>
  <c r="F11399" i="15"/>
  <c r="D11399" i="15"/>
  <c r="E11399" i="15" s="1"/>
  <c r="O11398" i="15"/>
  <c r="N11398" i="15"/>
  <c r="M11398" i="15"/>
  <c r="L11398" i="15"/>
  <c r="K11398" i="15"/>
  <c r="J11398" i="15"/>
  <c r="I11398" i="15"/>
  <c r="H11398" i="15"/>
  <c r="G11398" i="15"/>
  <c r="F11398" i="15"/>
  <c r="D11398" i="15"/>
  <c r="E11398" i="15" s="1"/>
  <c r="O11397" i="15"/>
  <c r="N11397" i="15"/>
  <c r="M11397" i="15"/>
  <c r="L11397" i="15"/>
  <c r="K11397" i="15"/>
  <c r="J11397" i="15"/>
  <c r="I11397" i="15"/>
  <c r="H11397" i="15"/>
  <c r="G11397" i="15"/>
  <c r="F11397" i="15"/>
  <c r="D11397" i="15"/>
  <c r="E11397" i="15" s="1"/>
  <c r="O11396" i="15"/>
  <c r="N11396" i="15"/>
  <c r="M11396" i="15"/>
  <c r="L11396" i="15"/>
  <c r="K11396" i="15"/>
  <c r="J11396" i="15"/>
  <c r="I11396" i="15"/>
  <c r="H11396" i="15"/>
  <c r="G11396" i="15"/>
  <c r="F11396" i="15"/>
  <c r="D11396" i="15"/>
  <c r="E11396" i="15" s="1"/>
  <c r="O11395" i="15"/>
  <c r="N11395" i="15"/>
  <c r="M11395" i="15"/>
  <c r="L11395" i="15"/>
  <c r="K11395" i="15"/>
  <c r="J11395" i="15"/>
  <c r="I11395" i="15"/>
  <c r="H11395" i="15"/>
  <c r="G11395" i="15"/>
  <c r="F11395" i="15"/>
  <c r="D11395" i="15"/>
  <c r="E11395" i="15" s="1"/>
  <c r="O11394" i="15"/>
  <c r="N11394" i="15"/>
  <c r="M11394" i="15"/>
  <c r="L11394" i="15"/>
  <c r="K11394" i="15"/>
  <c r="J11394" i="15"/>
  <c r="I11394" i="15"/>
  <c r="H11394" i="15"/>
  <c r="G11394" i="15"/>
  <c r="F11394" i="15"/>
  <c r="D11394" i="15"/>
  <c r="E11394" i="15" s="1"/>
  <c r="O11393" i="15"/>
  <c r="N11393" i="15"/>
  <c r="M11393" i="15"/>
  <c r="L11393" i="15"/>
  <c r="K11393" i="15"/>
  <c r="J11393" i="15"/>
  <c r="I11393" i="15"/>
  <c r="H11393" i="15"/>
  <c r="G11393" i="15"/>
  <c r="F11393" i="15"/>
  <c r="D11393" i="15"/>
  <c r="E11393" i="15" s="1"/>
  <c r="O11392" i="15"/>
  <c r="N11392" i="15"/>
  <c r="M11392" i="15"/>
  <c r="L11392" i="15"/>
  <c r="K11392" i="15"/>
  <c r="J11392" i="15"/>
  <c r="I11392" i="15"/>
  <c r="H11392" i="15"/>
  <c r="G11392" i="15"/>
  <c r="F11392" i="15"/>
  <c r="D11392" i="15"/>
  <c r="E11392" i="15" s="1"/>
  <c r="O11391" i="15"/>
  <c r="N11391" i="15"/>
  <c r="M11391" i="15"/>
  <c r="L11391" i="15"/>
  <c r="K11391" i="15"/>
  <c r="J11391" i="15"/>
  <c r="I11391" i="15"/>
  <c r="H11391" i="15"/>
  <c r="G11391" i="15"/>
  <c r="F11391" i="15"/>
  <c r="D11391" i="15"/>
  <c r="E11391" i="15" s="1"/>
  <c r="O11390" i="15"/>
  <c r="N11390" i="15"/>
  <c r="M11390" i="15"/>
  <c r="L11390" i="15"/>
  <c r="K11390" i="15"/>
  <c r="J11390" i="15"/>
  <c r="I11390" i="15"/>
  <c r="H11390" i="15"/>
  <c r="G11390" i="15"/>
  <c r="F11390" i="15"/>
  <c r="D11390" i="15"/>
  <c r="E11390" i="15" s="1"/>
  <c r="O11389" i="15"/>
  <c r="N11389" i="15"/>
  <c r="M11389" i="15"/>
  <c r="L11389" i="15"/>
  <c r="K11389" i="15"/>
  <c r="J11389" i="15"/>
  <c r="I11389" i="15"/>
  <c r="H11389" i="15"/>
  <c r="G11389" i="15"/>
  <c r="F11389" i="15"/>
  <c r="D11389" i="15"/>
  <c r="E11389" i="15" s="1"/>
  <c r="O11388" i="15"/>
  <c r="N11388" i="15"/>
  <c r="M11388" i="15"/>
  <c r="L11388" i="15"/>
  <c r="K11388" i="15"/>
  <c r="J11388" i="15"/>
  <c r="I11388" i="15"/>
  <c r="H11388" i="15"/>
  <c r="G11388" i="15"/>
  <c r="F11388" i="15"/>
  <c r="D11388" i="15"/>
  <c r="E11388" i="15" s="1"/>
  <c r="O11387" i="15"/>
  <c r="N11387" i="15"/>
  <c r="M11387" i="15"/>
  <c r="L11387" i="15"/>
  <c r="K11387" i="15"/>
  <c r="J11387" i="15"/>
  <c r="I11387" i="15"/>
  <c r="H11387" i="15"/>
  <c r="G11387" i="15"/>
  <c r="F11387" i="15"/>
  <c r="D11387" i="15"/>
  <c r="E11387" i="15" s="1"/>
  <c r="O11386" i="15"/>
  <c r="N11386" i="15"/>
  <c r="M11386" i="15"/>
  <c r="L11386" i="15"/>
  <c r="K11386" i="15"/>
  <c r="J11386" i="15"/>
  <c r="I11386" i="15"/>
  <c r="H11386" i="15"/>
  <c r="G11386" i="15"/>
  <c r="F11386" i="15"/>
  <c r="D11386" i="15"/>
  <c r="E11386" i="15" s="1"/>
  <c r="O11385" i="15"/>
  <c r="N11385" i="15"/>
  <c r="M11385" i="15"/>
  <c r="L11385" i="15"/>
  <c r="K11385" i="15"/>
  <c r="J11385" i="15"/>
  <c r="I11385" i="15"/>
  <c r="H11385" i="15"/>
  <c r="G11385" i="15"/>
  <c r="F11385" i="15"/>
  <c r="D11385" i="15"/>
  <c r="E11385" i="15" s="1"/>
  <c r="O11384" i="15"/>
  <c r="N11384" i="15"/>
  <c r="M11384" i="15"/>
  <c r="L11384" i="15"/>
  <c r="K11384" i="15"/>
  <c r="J11384" i="15"/>
  <c r="I11384" i="15"/>
  <c r="H11384" i="15"/>
  <c r="G11384" i="15"/>
  <c r="F11384" i="15"/>
  <c r="D11384" i="15"/>
  <c r="E11384" i="15" s="1"/>
  <c r="O11383" i="15"/>
  <c r="N11383" i="15"/>
  <c r="M11383" i="15"/>
  <c r="L11383" i="15"/>
  <c r="K11383" i="15"/>
  <c r="J11383" i="15"/>
  <c r="I11383" i="15"/>
  <c r="H11383" i="15"/>
  <c r="G11383" i="15"/>
  <c r="F11383" i="15"/>
  <c r="D11383" i="15"/>
  <c r="E11383" i="15" s="1"/>
  <c r="O11382" i="15"/>
  <c r="N11382" i="15"/>
  <c r="M11382" i="15"/>
  <c r="L11382" i="15"/>
  <c r="K11382" i="15"/>
  <c r="J11382" i="15"/>
  <c r="I11382" i="15"/>
  <c r="H11382" i="15"/>
  <c r="G11382" i="15"/>
  <c r="F11382" i="15"/>
  <c r="D11382" i="15"/>
  <c r="E11382" i="15" s="1"/>
  <c r="O11381" i="15"/>
  <c r="N11381" i="15"/>
  <c r="M11381" i="15"/>
  <c r="L11381" i="15"/>
  <c r="K11381" i="15"/>
  <c r="J11381" i="15"/>
  <c r="I11381" i="15"/>
  <c r="H11381" i="15"/>
  <c r="G11381" i="15"/>
  <c r="F11381" i="15"/>
  <c r="D11381" i="15"/>
  <c r="E11381" i="15" s="1"/>
  <c r="O11380" i="15"/>
  <c r="N11380" i="15"/>
  <c r="M11380" i="15"/>
  <c r="L11380" i="15"/>
  <c r="K11380" i="15"/>
  <c r="J11380" i="15"/>
  <c r="I11380" i="15"/>
  <c r="H11380" i="15"/>
  <c r="G11380" i="15"/>
  <c r="F11380" i="15"/>
  <c r="D11380" i="15"/>
  <c r="E11380" i="15" s="1"/>
  <c r="O11379" i="15"/>
  <c r="N11379" i="15"/>
  <c r="M11379" i="15"/>
  <c r="L11379" i="15"/>
  <c r="K11379" i="15"/>
  <c r="J11379" i="15"/>
  <c r="I11379" i="15"/>
  <c r="H11379" i="15"/>
  <c r="G11379" i="15"/>
  <c r="F11379" i="15"/>
  <c r="D11379" i="15"/>
  <c r="E11379" i="15" s="1"/>
  <c r="O11378" i="15"/>
  <c r="N11378" i="15"/>
  <c r="M11378" i="15"/>
  <c r="L11378" i="15"/>
  <c r="K11378" i="15"/>
  <c r="J11378" i="15"/>
  <c r="I11378" i="15"/>
  <c r="H11378" i="15"/>
  <c r="G11378" i="15"/>
  <c r="F11378" i="15"/>
  <c r="D11378" i="15"/>
  <c r="E11378" i="15" s="1"/>
  <c r="O11377" i="15"/>
  <c r="N11377" i="15"/>
  <c r="M11377" i="15"/>
  <c r="L11377" i="15"/>
  <c r="K11377" i="15"/>
  <c r="J11377" i="15"/>
  <c r="I11377" i="15"/>
  <c r="H11377" i="15"/>
  <c r="G11377" i="15"/>
  <c r="F11377" i="15"/>
  <c r="D11377" i="15"/>
  <c r="E11377" i="15" s="1"/>
  <c r="O11376" i="15"/>
  <c r="N11376" i="15"/>
  <c r="M11376" i="15"/>
  <c r="L11376" i="15"/>
  <c r="K11376" i="15"/>
  <c r="J11376" i="15"/>
  <c r="I11376" i="15"/>
  <c r="H11376" i="15"/>
  <c r="G11376" i="15"/>
  <c r="F11376" i="15"/>
  <c r="D11376" i="15"/>
  <c r="E11376" i="15" s="1"/>
  <c r="O11375" i="15"/>
  <c r="N11375" i="15"/>
  <c r="M11375" i="15"/>
  <c r="L11375" i="15"/>
  <c r="K11375" i="15"/>
  <c r="J11375" i="15"/>
  <c r="I11375" i="15"/>
  <c r="H11375" i="15"/>
  <c r="G11375" i="15"/>
  <c r="F11375" i="15"/>
  <c r="D11375" i="15"/>
  <c r="E11375" i="15" s="1"/>
  <c r="O11374" i="15"/>
  <c r="N11374" i="15"/>
  <c r="M11374" i="15"/>
  <c r="L11374" i="15"/>
  <c r="K11374" i="15"/>
  <c r="J11374" i="15"/>
  <c r="I11374" i="15"/>
  <c r="H11374" i="15"/>
  <c r="G11374" i="15"/>
  <c r="F11374" i="15"/>
  <c r="D11374" i="15"/>
  <c r="E11374" i="15" s="1"/>
  <c r="O11373" i="15"/>
  <c r="N11373" i="15"/>
  <c r="M11373" i="15"/>
  <c r="L11373" i="15"/>
  <c r="K11373" i="15"/>
  <c r="J11373" i="15"/>
  <c r="I11373" i="15"/>
  <c r="H11373" i="15"/>
  <c r="G11373" i="15"/>
  <c r="F11373" i="15"/>
  <c r="D11373" i="15"/>
  <c r="E11373" i="15" s="1"/>
  <c r="O11372" i="15"/>
  <c r="N11372" i="15"/>
  <c r="M11372" i="15"/>
  <c r="L11372" i="15"/>
  <c r="K11372" i="15"/>
  <c r="J11372" i="15"/>
  <c r="I11372" i="15"/>
  <c r="H11372" i="15"/>
  <c r="G11372" i="15"/>
  <c r="F11372" i="15"/>
  <c r="D11372" i="15"/>
  <c r="E11372" i="15" s="1"/>
  <c r="O11371" i="15"/>
  <c r="N11371" i="15"/>
  <c r="M11371" i="15"/>
  <c r="L11371" i="15"/>
  <c r="K11371" i="15"/>
  <c r="J11371" i="15"/>
  <c r="I11371" i="15"/>
  <c r="H11371" i="15"/>
  <c r="G11371" i="15"/>
  <c r="F11371" i="15"/>
  <c r="D11371" i="15"/>
  <c r="E11371" i="15" s="1"/>
  <c r="O11370" i="15"/>
  <c r="N11370" i="15"/>
  <c r="M11370" i="15"/>
  <c r="L11370" i="15"/>
  <c r="K11370" i="15"/>
  <c r="J11370" i="15"/>
  <c r="I11370" i="15"/>
  <c r="H11370" i="15"/>
  <c r="G11370" i="15"/>
  <c r="F11370" i="15"/>
  <c r="D11370" i="15"/>
  <c r="E11370" i="15" s="1"/>
  <c r="O11369" i="15"/>
  <c r="N11369" i="15"/>
  <c r="M11369" i="15"/>
  <c r="L11369" i="15"/>
  <c r="K11369" i="15"/>
  <c r="J11369" i="15"/>
  <c r="I11369" i="15"/>
  <c r="H11369" i="15"/>
  <c r="G11369" i="15"/>
  <c r="F11369" i="15"/>
  <c r="D11369" i="15"/>
  <c r="E11369" i="15" s="1"/>
  <c r="O11368" i="15"/>
  <c r="N11368" i="15"/>
  <c r="M11368" i="15"/>
  <c r="L11368" i="15"/>
  <c r="K11368" i="15"/>
  <c r="J11368" i="15"/>
  <c r="I11368" i="15"/>
  <c r="H11368" i="15"/>
  <c r="G11368" i="15"/>
  <c r="F11368" i="15"/>
  <c r="D11368" i="15"/>
  <c r="E11368" i="15" s="1"/>
  <c r="O11367" i="15"/>
  <c r="N11367" i="15"/>
  <c r="M11367" i="15"/>
  <c r="L11367" i="15"/>
  <c r="K11367" i="15"/>
  <c r="J11367" i="15"/>
  <c r="I11367" i="15"/>
  <c r="H11367" i="15"/>
  <c r="G11367" i="15"/>
  <c r="F11367" i="15"/>
  <c r="D11367" i="15"/>
  <c r="E11367" i="15" s="1"/>
  <c r="O11366" i="15"/>
  <c r="N11366" i="15"/>
  <c r="M11366" i="15"/>
  <c r="L11366" i="15"/>
  <c r="K11366" i="15"/>
  <c r="J11366" i="15"/>
  <c r="I11366" i="15"/>
  <c r="H11366" i="15"/>
  <c r="G11366" i="15"/>
  <c r="F11366" i="15"/>
  <c r="D11366" i="15"/>
  <c r="E11366" i="15" s="1"/>
  <c r="O11365" i="15"/>
  <c r="N11365" i="15"/>
  <c r="M11365" i="15"/>
  <c r="L11365" i="15"/>
  <c r="K11365" i="15"/>
  <c r="J11365" i="15"/>
  <c r="I11365" i="15"/>
  <c r="H11365" i="15"/>
  <c r="G11365" i="15"/>
  <c r="F11365" i="15"/>
  <c r="D11365" i="15"/>
  <c r="E11365" i="15" s="1"/>
  <c r="O11364" i="15"/>
  <c r="N11364" i="15"/>
  <c r="M11364" i="15"/>
  <c r="L11364" i="15"/>
  <c r="K11364" i="15"/>
  <c r="J11364" i="15"/>
  <c r="I11364" i="15"/>
  <c r="H11364" i="15"/>
  <c r="G11364" i="15"/>
  <c r="F11364" i="15"/>
  <c r="D11364" i="15"/>
  <c r="E11364" i="15" s="1"/>
  <c r="O11363" i="15"/>
  <c r="N11363" i="15"/>
  <c r="M11363" i="15"/>
  <c r="L11363" i="15"/>
  <c r="K11363" i="15"/>
  <c r="J11363" i="15"/>
  <c r="I11363" i="15"/>
  <c r="H11363" i="15"/>
  <c r="G11363" i="15"/>
  <c r="F11363" i="15"/>
  <c r="D11363" i="15"/>
  <c r="E11363" i="15" s="1"/>
  <c r="O11362" i="15"/>
  <c r="N11362" i="15"/>
  <c r="M11362" i="15"/>
  <c r="L11362" i="15"/>
  <c r="K11362" i="15"/>
  <c r="J11362" i="15"/>
  <c r="I11362" i="15"/>
  <c r="H11362" i="15"/>
  <c r="G11362" i="15"/>
  <c r="F11362" i="15"/>
  <c r="D11362" i="15"/>
  <c r="E11362" i="15" s="1"/>
  <c r="O11361" i="15"/>
  <c r="N11361" i="15"/>
  <c r="M11361" i="15"/>
  <c r="L11361" i="15"/>
  <c r="K11361" i="15"/>
  <c r="J11361" i="15"/>
  <c r="I11361" i="15"/>
  <c r="H11361" i="15"/>
  <c r="G11361" i="15"/>
  <c r="F11361" i="15"/>
  <c r="D11361" i="15"/>
  <c r="E11361" i="15" s="1"/>
  <c r="O11360" i="15"/>
  <c r="N11360" i="15"/>
  <c r="M11360" i="15"/>
  <c r="L11360" i="15"/>
  <c r="K11360" i="15"/>
  <c r="J11360" i="15"/>
  <c r="I11360" i="15"/>
  <c r="H11360" i="15"/>
  <c r="G11360" i="15"/>
  <c r="F11360" i="15"/>
  <c r="D11360" i="15"/>
  <c r="E11360" i="15" s="1"/>
  <c r="O11359" i="15"/>
  <c r="N11359" i="15"/>
  <c r="M11359" i="15"/>
  <c r="L11359" i="15"/>
  <c r="K11359" i="15"/>
  <c r="J11359" i="15"/>
  <c r="I11359" i="15"/>
  <c r="H11359" i="15"/>
  <c r="G11359" i="15"/>
  <c r="F11359" i="15"/>
  <c r="D11359" i="15"/>
  <c r="E11359" i="15" s="1"/>
  <c r="O11358" i="15"/>
  <c r="N11358" i="15"/>
  <c r="M11358" i="15"/>
  <c r="L11358" i="15"/>
  <c r="K11358" i="15"/>
  <c r="J11358" i="15"/>
  <c r="I11358" i="15"/>
  <c r="H11358" i="15"/>
  <c r="G11358" i="15"/>
  <c r="F11358" i="15"/>
  <c r="D11358" i="15"/>
  <c r="E11358" i="15" s="1"/>
  <c r="O11357" i="15"/>
  <c r="N11357" i="15"/>
  <c r="M11357" i="15"/>
  <c r="L11357" i="15"/>
  <c r="K11357" i="15"/>
  <c r="J11357" i="15"/>
  <c r="I11357" i="15"/>
  <c r="H11357" i="15"/>
  <c r="G11357" i="15"/>
  <c r="F11357" i="15"/>
  <c r="D11357" i="15"/>
  <c r="E11357" i="15" s="1"/>
  <c r="O11356" i="15"/>
  <c r="N11356" i="15"/>
  <c r="M11356" i="15"/>
  <c r="L11356" i="15"/>
  <c r="K11356" i="15"/>
  <c r="J11356" i="15"/>
  <c r="I11356" i="15"/>
  <c r="H11356" i="15"/>
  <c r="G11356" i="15"/>
  <c r="F11356" i="15"/>
  <c r="D11356" i="15"/>
  <c r="E11356" i="15" s="1"/>
  <c r="O11355" i="15"/>
  <c r="N11355" i="15"/>
  <c r="M11355" i="15"/>
  <c r="L11355" i="15"/>
  <c r="K11355" i="15"/>
  <c r="J11355" i="15"/>
  <c r="I11355" i="15"/>
  <c r="H11355" i="15"/>
  <c r="G11355" i="15"/>
  <c r="F11355" i="15"/>
  <c r="D11355" i="15"/>
  <c r="E11355" i="15" s="1"/>
  <c r="O11354" i="15"/>
  <c r="N11354" i="15"/>
  <c r="M11354" i="15"/>
  <c r="L11354" i="15"/>
  <c r="K11354" i="15"/>
  <c r="J11354" i="15"/>
  <c r="I11354" i="15"/>
  <c r="H11354" i="15"/>
  <c r="G11354" i="15"/>
  <c r="F11354" i="15"/>
  <c r="D11354" i="15"/>
  <c r="E11354" i="15" s="1"/>
  <c r="O11353" i="15"/>
  <c r="N11353" i="15"/>
  <c r="M11353" i="15"/>
  <c r="L11353" i="15"/>
  <c r="K11353" i="15"/>
  <c r="J11353" i="15"/>
  <c r="I11353" i="15"/>
  <c r="H11353" i="15"/>
  <c r="G11353" i="15"/>
  <c r="F11353" i="15"/>
  <c r="D11353" i="15"/>
  <c r="E11353" i="15" s="1"/>
  <c r="O11352" i="15"/>
  <c r="N11352" i="15"/>
  <c r="M11352" i="15"/>
  <c r="L11352" i="15"/>
  <c r="K11352" i="15"/>
  <c r="J11352" i="15"/>
  <c r="I11352" i="15"/>
  <c r="H11352" i="15"/>
  <c r="G11352" i="15"/>
  <c r="F11352" i="15"/>
  <c r="D11352" i="15"/>
  <c r="E11352" i="15" s="1"/>
  <c r="O11351" i="15"/>
  <c r="N11351" i="15"/>
  <c r="M11351" i="15"/>
  <c r="L11351" i="15"/>
  <c r="K11351" i="15"/>
  <c r="J11351" i="15"/>
  <c r="I11351" i="15"/>
  <c r="H11351" i="15"/>
  <c r="G11351" i="15"/>
  <c r="F11351" i="15"/>
  <c r="D11351" i="15"/>
  <c r="E11351" i="15" s="1"/>
  <c r="O11350" i="15"/>
  <c r="N11350" i="15"/>
  <c r="M11350" i="15"/>
  <c r="L11350" i="15"/>
  <c r="K11350" i="15"/>
  <c r="J11350" i="15"/>
  <c r="I11350" i="15"/>
  <c r="H11350" i="15"/>
  <c r="G11350" i="15"/>
  <c r="F11350" i="15"/>
  <c r="D11350" i="15"/>
  <c r="E11350" i="15" s="1"/>
  <c r="O11349" i="15"/>
  <c r="N11349" i="15"/>
  <c r="M11349" i="15"/>
  <c r="L11349" i="15"/>
  <c r="K11349" i="15"/>
  <c r="J11349" i="15"/>
  <c r="I11349" i="15"/>
  <c r="H11349" i="15"/>
  <c r="G11349" i="15"/>
  <c r="F11349" i="15"/>
  <c r="D11349" i="15"/>
  <c r="E11349" i="15" s="1"/>
  <c r="O11348" i="15"/>
  <c r="N11348" i="15"/>
  <c r="M11348" i="15"/>
  <c r="L11348" i="15"/>
  <c r="K11348" i="15"/>
  <c r="J11348" i="15"/>
  <c r="I11348" i="15"/>
  <c r="H11348" i="15"/>
  <c r="G11348" i="15"/>
  <c r="F11348" i="15"/>
  <c r="D11348" i="15"/>
  <c r="E11348" i="15" s="1"/>
  <c r="O11347" i="15"/>
  <c r="N11347" i="15"/>
  <c r="M11347" i="15"/>
  <c r="L11347" i="15"/>
  <c r="K11347" i="15"/>
  <c r="J11347" i="15"/>
  <c r="I11347" i="15"/>
  <c r="H11347" i="15"/>
  <c r="G11347" i="15"/>
  <c r="F11347" i="15"/>
  <c r="D11347" i="15"/>
  <c r="E11347" i="15" s="1"/>
  <c r="O11346" i="15"/>
  <c r="N11346" i="15"/>
  <c r="M11346" i="15"/>
  <c r="L11346" i="15"/>
  <c r="K11346" i="15"/>
  <c r="J11346" i="15"/>
  <c r="I11346" i="15"/>
  <c r="H11346" i="15"/>
  <c r="G11346" i="15"/>
  <c r="F11346" i="15"/>
  <c r="D11346" i="15"/>
  <c r="E11346" i="15" s="1"/>
  <c r="O11345" i="15"/>
  <c r="N11345" i="15"/>
  <c r="M11345" i="15"/>
  <c r="L11345" i="15"/>
  <c r="K11345" i="15"/>
  <c r="J11345" i="15"/>
  <c r="I11345" i="15"/>
  <c r="H11345" i="15"/>
  <c r="G11345" i="15"/>
  <c r="F11345" i="15"/>
  <c r="D11345" i="15"/>
  <c r="E11345" i="15" s="1"/>
  <c r="O11344" i="15"/>
  <c r="N11344" i="15"/>
  <c r="M11344" i="15"/>
  <c r="L11344" i="15"/>
  <c r="K11344" i="15"/>
  <c r="J11344" i="15"/>
  <c r="I11344" i="15"/>
  <c r="H11344" i="15"/>
  <c r="G11344" i="15"/>
  <c r="F11344" i="15"/>
  <c r="D11344" i="15"/>
  <c r="E11344" i="15" s="1"/>
  <c r="O11343" i="15"/>
  <c r="N11343" i="15"/>
  <c r="M11343" i="15"/>
  <c r="L11343" i="15"/>
  <c r="K11343" i="15"/>
  <c r="J11343" i="15"/>
  <c r="I11343" i="15"/>
  <c r="H11343" i="15"/>
  <c r="G11343" i="15"/>
  <c r="F11343" i="15"/>
  <c r="D11343" i="15"/>
  <c r="E11343" i="15" s="1"/>
  <c r="O11342" i="15"/>
  <c r="N11342" i="15"/>
  <c r="M11342" i="15"/>
  <c r="L11342" i="15"/>
  <c r="K11342" i="15"/>
  <c r="J11342" i="15"/>
  <c r="I11342" i="15"/>
  <c r="H11342" i="15"/>
  <c r="G11342" i="15"/>
  <c r="F11342" i="15"/>
  <c r="D11342" i="15"/>
  <c r="E11342" i="15" s="1"/>
  <c r="O11341" i="15"/>
  <c r="N11341" i="15"/>
  <c r="M11341" i="15"/>
  <c r="L11341" i="15"/>
  <c r="K11341" i="15"/>
  <c r="J11341" i="15"/>
  <c r="I11341" i="15"/>
  <c r="H11341" i="15"/>
  <c r="G11341" i="15"/>
  <c r="F11341" i="15"/>
  <c r="D11341" i="15"/>
  <c r="E11341" i="15" s="1"/>
  <c r="O11340" i="15"/>
  <c r="N11340" i="15"/>
  <c r="M11340" i="15"/>
  <c r="L11340" i="15"/>
  <c r="K11340" i="15"/>
  <c r="J11340" i="15"/>
  <c r="I11340" i="15"/>
  <c r="H11340" i="15"/>
  <c r="G11340" i="15"/>
  <c r="F11340" i="15"/>
  <c r="D11340" i="15"/>
  <c r="E11340" i="15" s="1"/>
  <c r="O11339" i="15"/>
  <c r="N11339" i="15"/>
  <c r="M11339" i="15"/>
  <c r="L11339" i="15"/>
  <c r="K11339" i="15"/>
  <c r="J11339" i="15"/>
  <c r="I11339" i="15"/>
  <c r="H11339" i="15"/>
  <c r="G11339" i="15"/>
  <c r="F11339" i="15"/>
  <c r="D11339" i="15"/>
  <c r="E11339" i="15" s="1"/>
  <c r="O11338" i="15"/>
  <c r="N11338" i="15"/>
  <c r="M11338" i="15"/>
  <c r="L11338" i="15"/>
  <c r="K11338" i="15"/>
  <c r="J11338" i="15"/>
  <c r="I11338" i="15"/>
  <c r="H11338" i="15"/>
  <c r="G11338" i="15"/>
  <c r="F11338" i="15"/>
  <c r="D11338" i="15"/>
  <c r="E11338" i="15" s="1"/>
  <c r="O11337" i="15"/>
  <c r="N11337" i="15"/>
  <c r="M11337" i="15"/>
  <c r="L11337" i="15"/>
  <c r="K11337" i="15"/>
  <c r="J11337" i="15"/>
  <c r="I11337" i="15"/>
  <c r="H11337" i="15"/>
  <c r="G11337" i="15"/>
  <c r="F11337" i="15"/>
  <c r="D11337" i="15"/>
  <c r="E11337" i="15" s="1"/>
  <c r="O11336" i="15"/>
  <c r="N11336" i="15"/>
  <c r="M11336" i="15"/>
  <c r="L11336" i="15"/>
  <c r="K11336" i="15"/>
  <c r="J11336" i="15"/>
  <c r="I11336" i="15"/>
  <c r="H11336" i="15"/>
  <c r="G11336" i="15"/>
  <c r="F11336" i="15"/>
  <c r="D11336" i="15"/>
  <c r="E11336" i="15" s="1"/>
  <c r="O11335" i="15"/>
  <c r="N11335" i="15"/>
  <c r="M11335" i="15"/>
  <c r="L11335" i="15"/>
  <c r="K11335" i="15"/>
  <c r="J11335" i="15"/>
  <c r="I11335" i="15"/>
  <c r="H11335" i="15"/>
  <c r="G11335" i="15"/>
  <c r="F11335" i="15"/>
  <c r="D11335" i="15"/>
  <c r="E11335" i="15" s="1"/>
  <c r="O11334" i="15"/>
  <c r="N11334" i="15"/>
  <c r="M11334" i="15"/>
  <c r="L11334" i="15"/>
  <c r="K11334" i="15"/>
  <c r="J11334" i="15"/>
  <c r="I11334" i="15"/>
  <c r="H11334" i="15"/>
  <c r="G11334" i="15"/>
  <c r="F11334" i="15"/>
  <c r="D11334" i="15"/>
  <c r="E11334" i="15" s="1"/>
  <c r="O11333" i="15"/>
  <c r="N11333" i="15"/>
  <c r="M11333" i="15"/>
  <c r="L11333" i="15"/>
  <c r="K11333" i="15"/>
  <c r="J11333" i="15"/>
  <c r="I11333" i="15"/>
  <c r="H11333" i="15"/>
  <c r="G11333" i="15"/>
  <c r="F11333" i="15"/>
  <c r="D11333" i="15"/>
  <c r="E11333" i="15" s="1"/>
  <c r="O11332" i="15"/>
  <c r="N11332" i="15"/>
  <c r="M11332" i="15"/>
  <c r="L11332" i="15"/>
  <c r="K11332" i="15"/>
  <c r="J11332" i="15"/>
  <c r="I11332" i="15"/>
  <c r="H11332" i="15"/>
  <c r="G11332" i="15"/>
  <c r="F11332" i="15"/>
  <c r="D11332" i="15"/>
  <c r="E11332" i="15" s="1"/>
  <c r="O11331" i="15"/>
  <c r="N11331" i="15"/>
  <c r="M11331" i="15"/>
  <c r="L11331" i="15"/>
  <c r="K11331" i="15"/>
  <c r="J11331" i="15"/>
  <c r="I11331" i="15"/>
  <c r="H11331" i="15"/>
  <c r="G11331" i="15"/>
  <c r="F11331" i="15"/>
  <c r="D11331" i="15"/>
  <c r="E11331" i="15" s="1"/>
  <c r="O11330" i="15"/>
  <c r="N11330" i="15"/>
  <c r="M11330" i="15"/>
  <c r="L11330" i="15"/>
  <c r="K11330" i="15"/>
  <c r="J11330" i="15"/>
  <c r="I11330" i="15"/>
  <c r="H11330" i="15"/>
  <c r="G11330" i="15"/>
  <c r="F11330" i="15"/>
  <c r="D11330" i="15"/>
  <c r="E11330" i="15" s="1"/>
  <c r="O11329" i="15"/>
  <c r="N11329" i="15"/>
  <c r="M11329" i="15"/>
  <c r="L11329" i="15"/>
  <c r="K11329" i="15"/>
  <c r="J11329" i="15"/>
  <c r="I11329" i="15"/>
  <c r="H11329" i="15"/>
  <c r="G11329" i="15"/>
  <c r="F11329" i="15"/>
  <c r="D11329" i="15"/>
  <c r="E11329" i="15" s="1"/>
  <c r="O11328" i="15"/>
  <c r="N11328" i="15"/>
  <c r="M11328" i="15"/>
  <c r="L11328" i="15"/>
  <c r="K11328" i="15"/>
  <c r="J11328" i="15"/>
  <c r="I11328" i="15"/>
  <c r="H11328" i="15"/>
  <c r="G11328" i="15"/>
  <c r="F11328" i="15"/>
  <c r="D11328" i="15"/>
  <c r="E11328" i="15" s="1"/>
  <c r="O11327" i="15"/>
  <c r="N11327" i="15"/>
  <c r="M11327" i="15"/>
  <c r="L11327" i="15"/>
  <c r="K11327" i="15"/>
  <c r="J11327" i="15"/>
  <c r="I11327" i="15"/>
  <c r="H11327" i="15"/>
  <c r="G11327" i="15"/>
  <c r="F11327" i="15"/>
  <c r="D11327" i="15"/>
  <c r="E11327" i="15" s="1"/>
  <c r="O11326" i="15"/>
  <c r="N11326" i="15"/>
  <c r="M11326" i="15"/>
  <c r="L11326" i="15"/>
  <c r="K11326" i="15"/>
  <c r="J11326" i="15"/>
  <c r="I11326" i="15"/>
  <c r="H11326" i="15"/>
  <c r="G11326" i="15"/>
  <c r="F11326" i="15"/>
  <c r="D11326" i="15"/>
  <c r="E11326" i="15" s="1"/>
  <c r="O11325" i="15"/>
  <c r="N11325" i="15"/>
  <c r="M11325" i="15"/>
  <c r="L11325" i="15"/>
  <c r="K11325" i="15"/>
  <c r="J11325" i="15"/>
  <c r="I11325" i="15"/>
  <c r="H11325" i="15"/>
  <c r="G11325" i="15"/>
  <c r="F11325" i="15"/>
  <c r="D11325" i="15"/>
  <c r="E11325" i="15" s="1"/>
  <c r="O11324" i="15"/>
  <c r="N11324" i="15"/>
  <c r="M11324" i="15"/>
  <c r="L11324" i="15"/>
  <c r="K11324" i="15"/>
  <c r="J11324" i="15"/>
  <c r="I11324" i="15"/>
  <c r="H11324" i="15"/>
  <c r="G11324" i="15"/>
  <c r="F11324" i="15"/>
  <c r="D11324" i="15"/>
  <c r="E11324" i="15" s="1"/>
  <c r="O11323" i="15"/>
  <c r="N11323" i="15"/>
  <c r="M11323" i="15"/>
  <c r="L11323" i="15"/>
  <c r="K11323" i="15"/>
  <c r="J11323" i="15"/>
  <c r="I11323" i="15"/>
  <c r="H11323" i="15"/>
  <c r="G11323" i="15"/>
  <c r="F11323" i="15"/>
  <c r="D11323" i="15"/>
  <c r="E11323" i="15" s="1"/>
  <c r="O11322" i="15"/>
  <c r="N11322" i="15"/>
  <c r="M11322" i="15"/>
  <c r="L11322" i="15"/>
  <c r="K11322" i="15"/>
  <c r="J11322" i="15"/>
  <c r="I11322" i="15"/>
  <c r="H11322" i="15"/>
  <c r="G11322" i="15"/>
  <c r="F11322" i="15"/>
  <c r="D11322" i="15"/>
  <c r="E11322" i="15" s="1"/>
  <c r="O11321" i="15"/>
  <c r="N11321" i="15"/>
  <c r="M11321" i="15"/>
  <c r="L11321" i="15"/>
  <c r="K11321" i="15"/>
  <c r="J11321" i="15"/>
  <c r="I11321" i="15"/>
  <c r="H11321" i="15"/>
  <c r="G11321" i="15"/>
  <c r="F11321" i="15"/>
  <c r="D11321" i="15"/>
  <c r="E11321" i="15" s="1"/>
  <c r="O11320" i="15"/>
  <c r="N11320" i="15"/>
  <c r="M11320" i="15"/>
  <c r="L11320" i="15"/>
  <c r="K11320" i="15"/>
  <c r="J11320" i="15"/>
  <c r="I11320" i="15"/>
  <c r="H11320" i="15"/>
  <c r="G11320" i="15"/>
  <c r="F11320" i="15"/>
  <c r="D11320" i="15"/>
  <c r="E11320" i="15" s="1"/>
  <c r="O11319" i="15"/>
  <c r="N11319" i="15"/>
  <c r="M11319" i="15"/>
  <c r="L11319" i="15"/>
  <c r="K11319" i="15"/>
  <c r="J11319" i="15"/>
  <c r="I11319" i="15"/>
  <c r="H11319" i="15"/>
  <c r="G11319" i="15"/>
  <c r="F11319" i="15"/>
  <c r="D11319" i="15"/>
  <c r="E11319" i="15" s="1"/>
  <c r="O11318" i="15"/>
  <c r="N11318" i="15"/>
  <c r="M11318" i="15"/>
  <c r="L11318" i="15"/>
  <c r="K11318" i="15"/>
  <c r="J11318" i="15"/>
  <c r="I11318" i="15"/>
  <c r="H11318" i="15"/>
  <c r="G11318" i="15"/>
  <c r="F11318" i="15"/>
  <c r="D11318" i="15"/>
  <c r="E11318" i="15" s="1"/>
  <c r="O11317" i="15"/>
  <c r="N11317" i="15"/>
  <c r="M11317" i="15"/>
  <c r="L11317" i="15"/>
  <c r="K11317" i="15"/>
  <c r="J11317" i="15"/>
  <c r="I11317" i="15"/>
  <c r="H11317" i="15"/>
  <c r="G11317" i="15"/>
  <c r="F11317" i="15"/>
  <c r="D11317" i="15"/>
  <c r="E11317" i="15" s="1"/>
  <c r="O11316" i="15"/>
  <c r="N11316" i="15"/>
  <c r="M11316" i="15"/>
  <c r="L11316" i="15"/>
  <c r="K11316" i="15"/>
  <c r="J11316" i="15"/>
  <c r="I11316" i="15"/>
  <c r="H11316" i="15"/>
  <c r="G11316" i="15"/>
  <c r="F11316" i="15"/>
  <c r="D11316" i="15"/>
  <c r="E11316" i="15" s="1"/>
  <c r="O11315" i="15"/>
  <c r="N11315" i="15"/>
  <c r="M11315" i="15"/>
  <c r="L11315" i="15"/>
  <c r="K11315" i="15"/>
  <c r="J11315" i="15"/>
  <c r="I11315" i="15"/>
  <c r="H11315" i="15"/>
  <c r="G11315" i="15"/>
  <c r="F11315" i="15"/>
  <c r="D11315" i="15"/>
  <c r="E11315" i="15" s="1"/>
  <c r="O11314" i="15"/>
  <c r="N11314" i="15"/>
  <c r="M11314" i="15"/>
  <c r="L11314" i="15"/>
  <c r="K11314" i="15"/>
  <c r="J11314" i="15"/>
  <c r="I11314" i="15"/>
  <c r="H11314" i="15"/>
  <c r="G11314" i="15"/>
  <c r="F11314" i="15"/>
  <c r="D11314" i="15"/>
  <c r="E11314" i="15" s="1"/>
  <c r="O11313" i="15"/>
  <c r="N11313" i="15"/>
  <c r="M11313" i="15"/>
  <c r="L11313" i="15"/>
  <c r="K11313" i="15"/>
  <c r="J11313" i="15"/>
  <c r="I11313" i="15"/>
  <c r="H11313" i="15"/>
  <c r="G11313" i="15"/>
  <c r="F11313" i="15"/>
  <c r="D11313" i="15"/>
  <c r="E11313" i="15" s="1"/>
  <c r="O11312" i="15"/>
  <c r="N11312" i="15"/>
  <c r="M11312" i="15"/>
  <c r="L11312" i="15"/>
  <c r="K11312" i="15"/>
  <c r="J11312" i="15"/>
  <c r="I11312" i="15"/>
  <c r="H11312" i="15"/>
  <c r="G11312" i="15"/>
  <c r="F11312" i="15"/>
  <c r="D11312" i="15"/>
  <c r="E11312" i="15" s="1"/>
  <c r="O11311" i="15"/>
  <c r="N11311" i="15"/>
  <c r="M11311" i="15"/>
  <c r="L11311" i="15"/>
  <c r="K11311" i="15"/>
  <c r="J11311" i="15"/>
  <c r="I11311" i="15"/>
  <c r="H11311" i="15"/>
  <c r="G11311" i="15"/>
  <c r="F11311" i="15"/>
  <c r="D11311" i="15"/>
  <c r="E11311" i="15" s="1"/>
  <c r="O11310" i="15"/>
  <c r="N11310" i="15"/>
  <c r="M11310" i="15"/>
  <c r="L11310" i="15"/>
  <c r="K11310" i="15"/>
  <c r="J11310" i="15"/>
  <c r="I11310" i="15"/>
  <c r="H11310" i="15"/>
  <c r="G11310" i="15"/>
  <c r="F11310" i="15"/>
  <c r="D11310" i="15"/>
  <c r="E11310" i="15" s="1"/>
  <c r="O11309" i="15"/>
  <c r="N11309" i="15"/>
  <c r="M11309" i="15"/>
  <c r="L11309" i="15"/>
  <c r="K11309" i="15"/>
  <c r="J11309" i="15"/>
  <c r="I11309" i="15"/>
  <c r="H11309" i="15"/>
  <c r="G11309" i="15"/>
  <c r="F11309" i="15"/>
  <c r="D11309" i="15"/>
  <c r="E11309" i="15" s="1"/>
  <c r="O11308" i="15"/>
  <c r="N11308" i="15"/>
  <c r="M11308" i="15"/>
  <c r="L11308" i="15"/>
  <c r="K11308" i="15"/>
  <c r="J11308" i="15"/>
  <c r="I11308" i="15"/>
  <c r="H11308" i="15"/>
  <c r="G11308" i="15"/>
  <c r="F11308" i="15"/>
  <c r="D11308" i="15"/>
  <c r="E11308" i="15" s="1"/>
  <c r="O11307" i="15"/>
  <c r="N11307" i="15"/>
  <c r="M11307" i="15"/>
  <c r="L11307" i="15"/>
  <c r="K11307" i="15"/>
  <c r="J11307" i="15"/>
  <c r="I11307" i="15"/>
  <c r="H11307" i="15"/>
  <c r="G11307" i="15"/>
  <c r="F11307" i="15"/>
  <c r="D11307" i="15"/>
  <c r="E11307" i="15" s="1"/>
  <c r="O11306" i="15"/>
  <c r="N11306" i="15"/>
  <c r="M11306" i="15"/>
  <c r="L11306" i="15"/>
  <c r="K11306" i="15"/>
  <c r="J11306" i="15"/>
  <c r="I11306" i="15"/>
  <c r="H11306" i="15"/>
  <c r="G11306" i="15"/>
  <c r="F11306" i="15"/>
  <c r="D11306" i="15"/>
  <c r="E11306" i="15" s="1"/>
  <c r="O11305" i="15"/>
  <c r="N11305" i="15"/>
  <c r="M11305" i="15"/>
  <c r="L11305" i="15"/>
  <c r="K11305" i="15"/>
  <c r="J11305" i="15"/>
  <c r="I11305" i="15"/>
  <c r="H11305" i="15"/>
  <c r="G11305" i="15"/>
  <c r="F11305" i="15"/>
  <c r="D11305" i="15"/>
  <c r="E11305" i="15" s="1"/>
  <c r="O11304" i="15"/>
  <c r="N11304" i="15"/>
  <c r="M11304" i="15"/>
  <c r="L11304" i="15"/>
  <c r="K11304" i="15"/>
  <c r="J11304" i="15"/>
  <c r="I11304" i="15"/>
  <c r="H11304" i="15"/>
  <c r="G11304" i="15"/>
  <c r="F11304" i="15"/>
  <c r="D11304" i="15"/>
  <c r="E11304" i="15" s="1"/>
  <c r="O11303" i="15"/>
  <c r="N11303" i="15"/>
  <c r="M11303" i="15"/>
  <c r="L11303" i="15"/>
  <c r="K11303" i="15"/>
  <c r="J11303" i="15"/>
  <c r="I11303" i="15"/>
  <c r="H11303" i="15"/>
  <c r="G11303" i="15"/>
  <c r="F11303" i="15"/>
  <c r="D11303" i="15"/>
  <c r="E11303" i="15" s="1"/>
  <c r="O11302" i="15"/>
  <c r="N11302" i="15"/>
  <c r="M11302" i="15"/>
  <c r="L11302" i="15"/>
  <c r="K11302" i="15"/>
  <c r="J11302" i="15"/>
  <c r="I11302" i="15"/>
  <c r="H11302" i="15"/>
  <c r="G11302" i="15"/>
  <c r="F11302" i="15"/>
  <c r="D11302" i="15"/>
  <c r="E11302" i="15" s="1"/>
  <c r="O11301" i="15"/>
  <c r="N11301" i="15"/>
  <c r="M11301" i="15"/>
  <c r="L11301" i="15"/>
  <c r="K11301" i="15"/>
  <c r="J11301" i="15"/>
  <c r="I11301" i="15"/>
  <c r="H11301" i="15"/>
  <c r="G11301" i="15"/>
  <c r="F11301" i="15"/>
  <c r="D11301" i="15"/>
  <c r="E11301" i="15" s="1"/>
  <c r="O11300" i="15"/>
  <c r="N11300" i="15"/>
  <c r="M11300" i="15"/>
  <c r="L11300" i="15"/>
  <c r="K11300" i="15"/>
  <c r="J11300" i="15"/>
  <c r="I11300" i="15"/>
  <c r="H11300" i="15"/>
  <c r="G11300" i="15"/>
  <c r="F11300" i="15"/>
  <c r="D11300" i="15"/>
  <c r="E11300" i="15" s="1"/>
  <c r="O11299" i="15"/>
  <c r="N11299" i="15"/>
  <c r="M11299" i="15"/>
  <c r="L11299" i="15"/>
  <c r="K11299" i="15"/>
  <c r="J11299" i="15"/>
  <c r="I11299" i="15"/>
  <c r="H11299" i="15"/>
  <c r="G11299" i="15"/>
  <c r="F11299" i="15"/>
  <c r="D11299" i="15"/>
  <c r="E11299" i="15" s="1"/>
  <c r="O11298" i="15"/>
  <c r="N11298" i="15"/>
  <c r="M11298" i="15"/>
  <c r="L11298" i="15"/>
  <c r="K11298" i="15"/>
  <c r="J11298" i="15"/>
  <c r="I11298" i="15"/>
  <c r="H11298" i="15"/>
  <c r="G11298" i="15"/>
  <c r="F11298" i="15"/>
  <c r="D11298" i="15"/>
  <c r="E11298" i="15" s="1"/>
  <c r="O11297" i="15"/>
  <c r="N11297" i="15"/>
  <c r="M11297" i="15"/>
  <c r="L11297" i="15"/>
  <c r="K11297" i="15"/>
  <c r="J11297" i="15"/>
  <c r="I11297" i="15"/>
  <c r="H11297" i="15"/>
  <c r="G11297" i="15"/>
  <c r="F11297" i="15"/>
  <c r="D11297" i="15"/>
  <c r="E11297" i="15" s="1"/>
  <c r="O11296" i="15"/>
  <c r="N11296" i="15"/>
  <c r="M11296" i="15"/>
  <c r="L11296" i="15"/>
  <c r="K11296" i="15"/>
  <c r="J11296" i="15"/>
  <c r="I11296" i="15"/>
  <c r="H11296" i="15"/>
  <c r="G11296" i="15"/>
  <c r="F11296" i="15"/>
  <c r="D11296" i="15"/>
  <c r="E11296" i="15" s="1"/>
  <c r="O11295" i="15"/>
  <c r="N11295" i="15"/>
  <c r="M11295" i="15"/>
  <c r="L11295" i="15"/>
  <c r="K11295" i="15"/>
  <c r="J11295" i="15"/>
  <c r="I11295" i="15"/>
  <c r="H11295" i="15"/>
  <c r="G11295" i="15"/>
  <c r="F11295" i="15"/>
  <c r="D11295" i="15"/>
  <c r="E11295" i="15" s="1"/>
  <c r="O11294" i="15"/>
  <c r="N11294" i="15"/>
  <c r="M11294" i="15"/>
  <c r="L11294" i="15"/>
  <c r="K11294" i="15"/>
  <c r="J11294" i="15"/>
  <c r="I11294" i="15"/>
  <c r="H11294" i="15"/>
  <c r="G11294" i="15"/>
  <c r="F11294" i="15"/>
  <c r="D11294" i="15"/>
  <c r="E11294" i="15" s="1"/>
  <c r="O11293" i="15"/>
  <c r="N11293" i="15"/>
  <c r="M11293" i="15"/>
  <c r="L11293" i="15"/>
  <c r="K11293" i="15"/>
  <c r="J11293" i="15"/>
  <c r="I11293" i="15"/>
  <c r="H11293" i="15"/>
  <c r="G11293" i="15"/>
  <c r="F11293" i="15"/>
  <c r="D11293" i="15"/>
  <c r="E11293" i="15" s="1"/>
  <c r="O11292" i="15"/>
  <c r="N11292" i="15"/>
  <c r="M11292" i="15"/>
  <c r="L11292" i="15"/>
  <c r="K11292" i="15"/>
  <c r="J11292" i="15"/>
  <c r="I11292" i="15"/>
  <c r="H11292" i="15"/>
  <c r="G11292" i="15"/>
  <c r="F11292" i="15"/>
  <c r="D11292" i="15"/>
  <c r="E11292" i="15" s="1"/>
  <c r="O11291" i="15"/>
  <c r="N11291" i="15"/>
  <c r="M11291" i="15"/>
  <c r="L11291" i="15"/>
  <c r="K11291" i="15"/>
  <c r="J11291" i="15"/>
  <c r="I11291" i="15"/>
  <c r="H11291" i="15"/>
  <c r="G11291" i="15"/>
  <c r="F11291" i="15"/>
  <c r="D11291" i="15"/>
  <c r="E11291" i="15" s="1"/>
  <c r="O11290" i="15"/>
  <c r="N11290" i="15"/>
  <c r="M11290" i="15"/>
  <c r="L11290" i="15"/>
  <c r="K11290" i="15"/>
  <c r="J11290" i="15"/>
  <c r="I11290" i="15"/>
  <c r="H11290" i="15"/>
  <c r="G11290" i="15"/>
  <c r="F11290" i="15"/>
  <c r="D11290" i="15"/>
  <c r="E11290" i="15" s="1"/>
  <c r="O11289" i="15"/>
  <c r="N11289" i="15"/>
  <c r="M11289" i="15"/>
  <c r="L11289" i="15"/>
  <c r="K11289" i="15"/>
  <c r="J11289" i="15"/>
  <c r="I11289" i="15"/>
  <c r="H11289" i="15"/>
  <c r="G11289" i="15"/>
  <c r="F11289" i="15"/>
  <c r="D11289" i="15"/>
  <c r="E11289" i="15" s="1"/>
  <c r="O11288" i="15"/>
  <c r="N11288" i="15"/>
  <c r="M11288" i="15"/>
  <c r="L11288" i="15"/>
  <c r="K11288" i="15"/>
  <c r="J11288" i="15"/>
  <c r="I11288" i="15"/>
  <c r="H11288" i="15"/>
  <c r="G11288" i="15"/>
  <c r="F11288" i="15"/>
  <c r="D11288" i="15"/>
  <c r="E11288" i="15" s="1"/>
  <c r="O11287" i="15"/>
  <c r="N11287" i="15"/>
  <c r="M11287" i="15"/>
  <c r="L11287" i="15"/>
  <c r="K11287" i="15"/>
  <c r="J11287" i="15"/>
  <c r="I11287" i="15"/>
  <c r="H11287" i="15"/>
  <c r="G11287" i="15"/>
  <c r="F11287" i="15"/>
  <c r="D11287" i="15"/>
  <c r="E11287" i="15" s="1"/>
  <c r="O11286" i="15"/>
  <c r="N11286" i="15"/>
  <c r="M11286" i="15"/>
  <c r="L11286" i="15"/>
  <c r="K11286" i="15"/>
  <c r="J11286" i="15"/>
  <c r="I11286" i="15"/>
  <c r="H11286" i="15"/>
  <c r="G11286" i="15"/>
  <c r="F11286" i="15"/>
  <c r="D11286" i="15"/>
  <c r="E11286" i="15" s="1"/>
  <c r="O11285" i="15"/>
  <c r="N11285" i="15"/>
  <c r="M11285" i="15"/>
  <c r="L11285" i="15"/>
  <c r="K11285" i="15"/>
  <c r="J11285" i="15"/>
  <c r="I11285" i="15"/>
  <c r="H11285" i="15"/>
  <c r="G11285" i="15"/>
  <c r="F11285" i="15"/>
  <c r="D11285" i="15"/>
  <c r="E11285" i="15" s="1"/>
  <c r="O11284" i="15"/>
  <c r="N11284" i="15"/>
  <c r="M11284" i="15"/>
  <c r="L11284" i="15"/>
  <c r="K11284" i="15"/>
  <c r="J11284" i="15"/>
  <c r="I11284" i="15"/>
  <c r="H11284" i="15"/>
  <c r="G11284" i="15"/>
  <c r="F11284" i="15"/>
  <c r="D11284" i="15"/>
  <c r="E11284" i="15" s="1"/>
  <c r="O11283" i="15"/>
  <c r="N11283" i="15"/>
  <c r="M11283" i="15"/>
  <c r="L11283" i="15"/>
  <c r="K11283" i="15"/>
  <c r="J11283" i="15"/>
  <c r="I11283" i="15"/>
  <c r="H11283" i="15"/>
  <c r="G11283" i="15"/>
  <c r="F11283" i="15"/>
  <c r="D11283" i="15"/>
  <c r="E11283" i="15" s="1"/>
  <c r="O11282" i="15"/>
  <c r="N11282" i="15"/>
  <c r="M11282" i="15"/>
  <c r="L11282" i="15"/>
  <c r="K11282" i="15"/>
  <c r="J11282" i="15"/>
  <c r="I11282" i="15"/>
  <c r="H11282" i="15"/>
  <c r="G11282" i="15"/>
  <c r="F11282" i="15"/>
  <c r="D11282" i="15"/>
  <c r="E11282" i="15" s="1"/>
  <c r="O11281" i="15"/>
  <c r="N11281" i="15"/>
  <c r="M11281" i="15"/>
  <c r="L11281" i="15"/>
  <c r="K11281" i="15"/>
  <c r="J11281" i="15"/>
  <c r="I11281" i="15"/>
  <c r="H11281" i="15"/>
  <c r="G11281" i="15"/>
  <c r="F11281" i="15"/>
  <c r="D11281" i="15"/>
  <c r="E11281" i="15" s="1"/>
  <c r="O11280" i="15"/>
  <c r="N11280" i="15"/>
  <c r="M11280" i="15"/>
  <c r="L11280" i="15"/>
  <c r="K11280" i="15"/>
  <c r="J11280" i="15"/>
  <c r="I11280" i="15"/>
  <c r="H11280" i="15"/>
  <c r="G11280" i="15"/>
  <c r="F11280" i="15"/>
  <c r="D11280" i="15"/>
  <c r="E11280" i="15" s="1"/>
  <c r="O11279" i="15"/>
  <c r="N11279" i="15"/>
  <c r="M11279" i="15"/>
  <c r="L11279" i="15"/>
  <c r="K11279" i="15"/>
  <c r="J11279" i="15"/>
  <c r="I11279" i="15"/>
  <c r="H11279" i="15"/>
  <c r="G11279" i="15"/>
  <c r="F11279" i="15"/>
  <c r="D11279" i="15"/>
  <c r="E11279" i="15" s="1"/>
  <c r="O11278" i="15"/>
  <c r="N11278" i="15"/>
  <c r="M11278" i="15"/>
  <c r="L11278" i="15"/>
  <c r="K11278" i="15"/>
  <c r="J11278" i="15"/>
  <c r="I11278" i="15"/>
  <c r="H11278" i="15"/>
  <c r="G11278" i="15"/>
  <c r="F11278" i="15"/>
  <c r="D11278" i="15"/>
  <c r="E11278" i="15" s="1"/>
  <c r="O11277" i="15"/>
  <c r="N11277" i="15"/>
  <c r="M11277" i="15"/>
  <c r="L11277" i="15"/>
  <c r="K11277" i="15"/>
  <c r="J11277" i="15"/>
  <c r="I11277" i="15"/>
  <c r="H11277" i="15"/>
  <c r="G11277" i="15"/>
  <c r="F11277" i="15"/>
  <c r="D11277" i="15"/>
  <c r="E11277" i="15" s="1"/>
  <c r="O11276" i="15"/>
  <c r="N11276" i="15"/>
  <c r="M11276" i="15"/>
  <c r="L11276" i="15"/>
  <c r="K11276" i="15"/>
  <c r="J11276" i="15"/>
  <c r="I11276" i="15"/>
  <c r="H11276" i="15"/>
  <c r="G11276" i="15"/>
  <c r="F11276" i="15"/>
  <c r="D11276" i="15"/>
  <c r="E11276" i="15" s="1"/>
  <c r="O11275" i="15"/>
  <c r="N11275" i="15"/>
  <c r="M11275" i="15"/>
  <c r="L11275" i="15"/>
  <c r="K11275" i="15"/>
  <c r="J11275" i="15"/>
  <c r="I11275" i="15"/>
  <c r="H11275" i="15"/>
  <c r="G11275" i="15"/>
  <c r="F11275" i="15"/>
  <c r="D11275" i="15"/>
  <c r="E11275" i="15" s="1"/>
  <c r="O11274" i="15"/>
  <c r="N11274" i="15"/>
  <c r="M11274" i="15"/>
  <c r="L11274" i="15"/>
  <c r="K11274" i="15"/>
  <c r="J11274" i="15"/>
  <c r="I11274" i="15"/>
  <c r="H11274" i="15"/>
  <c r="G11274" i="15"/>
  <c r="F11274" i="15"/>
  <c r="D11274" i="15"/>
  <c r="E11274" i="15" s="1"/>
  <c r="O11273" i="15"/>
  <c r="N11273" i="15"/>
  <c r="M11273" i="15"/>
  <c r="L11273" i="15"/>
  <c r="K11273" i="15"/>
  <c r="J11273" i="15"/>
  <c r="I11273" i="15"/>
  <c r="H11273" i="15"/>
  <c r="G11273" i="15"/>
  <c r="F11273" i="15"/>
  <c r="D11273" i="15"/>
  <c r="E11273" i="15" s="1"/>
  <c r="O11272" i="15"/>
  <c r="N11272" i="15"/>
  <c r="M11272" i="15"/>
  <c r="L11272" i="15"/>
  <c r="K11272" i="15"/>
  <c r="J11272" i="15"/>
  <c r="I11272" i="15"/>
  <c r="H11272" i="15"/>
  <c r="G11272" i="15"/>
  <c r="F11272" i="15"/>
  <c r="D11272" i="15"/>
  <c r="E11272" i="15" s="1"/>
  <c r="O11271" i="15"/>
  <c r="N11271" i="15"/>
  <c r="M11271" i="15"/>
  <c r="L11271" i="15"/>
  <c r="K11271" i="15"/>
  <c r="J11271" i="15"/>
  <c r="I11271" i="15"/>
  <c r="H11271" i="15"/>
  <c r="G11271" i="15"/>
  <c r="F11271" i="15"/>
  <c r="D11271" i="15"/>
  <c r="E11271" i="15" s="1"/>
  <c r="O11270" i="15"/>
  <c r="N11270" i="15"/>
  <c r="M11270" i="15"/>
  <c r="L11270" i="15"/>
  <c r="K11270" i="15"/>
  <c r="J11270" i="15"/>
  <c r="I11270" i="15"/>
  <c r="H11270" i="15"/>
  <c r="G11270" i="15"/>
  <c r="F11270" i="15"/>
  <c r="D11270" i="15"/>
  <c r="E11270" i="15" s="1"/>
  <c r="O11269" i="15"/>
  <c r="N11269" i="15"/>
  <c r="M11269" i="15"/>
  <c r="L11269" i="15"/>
  <c r="K11269" i="15"/>
  <c r="J11269" i="15"/>
  <c r="I11269" i="15"/>
  <c r="H11269" i="15"/>
  <c r="G11269" i="15"/>
  <c r="F11269" i="15"/>
  <c r="D11269" i="15"/>
  <c r="E11269" i="15" s="1"/>
  <c r="O11268" i="15"/>
  <c r="N11268" i="15"/>
  <c r="M11268" i="15"/>
  <c r="L11268" i="15"/>
  <c r="K11268" i="15"/>
  <c r="J11268" i="15"/>
  <c r="I11268" i="15"/>
  <c r="H11268" i="15"/>
  <c r="G11268" i="15"/>
  <c r="F11268" i="15"/>
  <c r="D11268" i="15"/>
  <c r="E11268" i="15" s="1"/>
  <c r="O11267" i="15"/>
  <c r="N11267" i="15"/>
  <c r="M11267" i="15"/>
  <c r="L11267" i="15"/>
  <c r="K11267" i="15"/>
  <c r="J11267" i="15"/>
  <c r="I11267" i="15"/>
  <c r="H11267" i="15"/>
  <c r="G11267" i="15"/>
  <c r="F11267" i="15"/>
  <c r="D11267" i="15"/>
  <c r="E11267" i="15" s="1"/>
  <c r="O11266" i="15"/>
  <c r="N11266" i="15"/>
  <c r="M11266" i="15"/>
  <c r="L11266" i="15"/>
  <c r="K11266" i="15"/>
  <c r="J11266" i="15"/>
  <c r="I11266" i="15"/>
  <c r="H11266" i="15"/>
  <c r="G11266" i="15"/>
  <c r="F11266" i="15"/>
  <c r="D11266" i="15"/>
  <c r="E11266" i="15" s="1"/>
  <c r="O11265" i="15"/>
  <c r="N11265" i="15"/>
  <c r="M11265" i="15"/>
  <c r="L11265" i="15"/>
  <c r="K11265" i="15"/>
  <c r="J11265" i="15"/>
  <c r="I11265" i="15"/>
  <c r="H11265" i="15"/>
  <c r="G11265" i="15"/>
  <c r="F11265" i="15"/>
  <c r="D11265" i="15"/>
  <c r="E11265" i="15" s="1"/>
  <c r="O11264" i="15"/>
  <c r="N11264" i="15"/>
  <c r="M11264" i="15"/>
  <c r="L11264" i="15"/>
  <c r="K11264" i="15"/>
  <c r="J11264" i="15"/>
  <c r="I11264" i="15"/>
  <c r="H11264" i="15"/>
  <c r="G11264" i="15"/>
  <c r="F11264" i="15"/>
  <c r="D11264" i="15"/>
  <c r="E11264" i="15" s="1"/>
  <c r="O11263" i="15"/>
  <c r="N11263" i="15"/>
  <c r="M11263" i="15"/>
  <c r="L11263" i="15"/>
  <c r="K11263" i="15"/>
  <c r="J11263" i="15"/>
  <c r="I11263" i="15"/>
  <c r="H11263" i="15"/>
  <c r="G11263" i="15"/>
  <c r="F11263" i="15"/>
  <c r="D11263" i="15"/>
  <c r="E11263" i="15" s="1"/>
  <c r="O11262" i="15"/>
  <c r="N11262" i="15"/>
  <c r="M11262" i="15"/>
  <c r="L11262" i="15"/>
  <c r="K11262" i="15"/>
  <c r="J11262" i="15"/>
  <c r="I11262" i="15"/>
  <c r="H11262" i="15"/>
  <c r="G11262" i="15"/>
  <c r="F11262" i="15"/>
  <c r="D11262" i="15"/>
  <c r="E11262" i="15" s="1"/>
  <c r="O11261" i="15"/>
  <c r="N11261" i="15"/>
  <c r="M11261" i="15"/>
  <c r="L11261" i="15"/>
  <c r="K11261" i="15"/>
  <c r="J11261" i="15"/>
  <c r="I11261" i="15"/>
  <c r="H11261" i="15"/>
  <c r="G11261" i="15"/>
  <c r="F11261" i="15"/>
  <c r="D11261" i="15"/>
  <c r="E11261" i="15" s="1"/>
  <c r="O11260" i="15"/>
  <c r="N11260" i="15"/>
  <c r="M11260" i="15"/>
  <c r="L11260" i="15"/>
  <c r="K11260" i="15"/>
  <c r="J11260" i="15"/>
  <c r="I11260" i="15"/>
  <c r="H11260" i="15"/>
  <c r="G11260" i="15"/>
  <c r="F11260" i="15"/>
  <c r="D11260" i="15"/>
  <c r="E11260" i="15" s="1"/>
  <c r="O11259" i="15"/>
  <c r="N11259" i="15"/>
  <c r="M11259" i="15"/>
  <c r="L11259" i="15"/>
  <c r="K11259" i="15"/>
  <c r="J11259" i="15"/>
  <c r="I11259" i="15"/>
  <c r="H11259" i="15"/>
  <c r="G11259" i="15"/>
  <c r="F11259" i="15"/>
  <c r="D11259" i="15"/>
  <c r="E11259" i="15" s="1"/>
  <c r="O11258" i="15"/>
  <c r="N11258" i="15"/>
  <c r="M11258" i="15"/>
  <c r="L11258" i="15"/>
  <c r="K11258" i="15"/>
  <c r="J11258" i="15"/>
  <c r="I11258" i="15"/>
  <c r="H11258" i="15"/>
  <c r="G11258" i="15"/>
  <c r="F11258" i="15"/>
  <c r="D11258" i="15"/>
  <c r="E11258" i="15" s="1"/>
  <c r="O11257" i="15"/>
  <c r="N11257" i="15"/>
  <c r="M11257" i="15"/>
  <c r="L11257" i="15"/>
  <c r="K11257" i="15"/>
  <c r="J11257" i="15"/>
  <c r="I11257" i="15"/>
  <c r="H11257" i="15"/>
  <c r="G11257" i="15"/>
  <c r="F11257" i="15"/>
  <c r="D11257" i="15"/>
  <c r="E11257" i="15" s="1"/>
  <c r="O11256" i="15"/>
  <c r="N11256" i="15"/>
  <c r="M11256" i="15"/>
  <c r="L11256" i="15"/>
  <c r="K11256" i="15"/>
  <c r="J11256" i="15"/>
  <c r="I11256" i="15"/>
  <c r="H11256" i="15"/>
  <c r="G11256" i="15"/>
  <c r="F11256" i="15"/>
  <c r="D11256" i="15"/>
  <c r="E11256" i="15" s="1"/>
  <c r="O11255" i="15"/>
  <c r="N11255" i="15"/>
  <c r="M11255" i="15"/>
  <c r="L11255" i="15"/>
  <c r="K11255" i="15"/>
  <c r="J11255" i="15"/>
  <c r="I11255" i="15"/>
  <c r="H11255" i="15"/>
  <c r="G11255" i="15"/>
  <c r="F11255" i="15"/>
  <c r="D11255" i="15"/>
  <c r="E11255" i="15" s="1"/>
  <c r="O11254" i="15"/>
  <c r="N11254" i="15"/>
  <c r="M11254" i="15"/>
  <c r="L11254" i="15"/>
  <c r="K11254" i="15"/>
  <c r="J11254" i="15"/>
  <c r="I11254" i="15"/>
  <c r="H11254" i="15"/>
  <c r="G11254" i="15"/>
  <c r="F11254" i="15"/>
  <c r="D11254" i="15"/>
  <c r="E11254" i="15" s="1"/>
  <c r="O11253" i="15"/>
  <c r="N11253" i="15"/>
  <c r="M11253" i="15"/>
  <c r="L11253" i="15"/>
  <c r="K11253" i="15"/>
  <c r="J11253" i="15"/>
  <c r="I11253" i="15"/>
  <c r="H11253" i="15"/>
  <c r="G11253" i="15"/>
  <c r="F11253" i="15"/>
  <c r="D11253" i="15"/>
  <c r="E11253" i="15" s="1"/>
  <c r="O11252" i="15"/>
  <c r="N11252" i="15"/>
  <c r="M11252" i="15"/>
  <c r="L11252" i="15"/>
  <c r="K11252" i="15"/>
  <c r="J11252" i="15"/>
  <c r="I11252" i="15"/>
  <c r="H11252" i="15"/>
  <c r="G11252" i="15"/>
  <c r="F11252" i="15"/>
  <c r="D11252" i="15"/>
  <c r="E11252" i="15" s="1"/>
  <c r="O11251" i="15"/>
  <c r="N11251" i="15"/>
  <c r="M11251" i="15"/>
  <c r="L11251" i="15"/>
  <c r="K11251" i="15"/>
  <c r="J11251" i="15"/>
  <c r="I11251" i="15"/>
  <c r="H11251" i="15"/>
  <c r="G11251" i="15"/>
  <c r="F11251" i="15"/>
  <c r="D11251" i="15"/>
  <c r="E11251" i="15" s="1"/>
  <c r="O11250" i="15"/>
  <c r="N11250" i="15"/>
  <c r="M11250" i="15"/>
  <c r="L11250" i="15"/>
  <c r="K11250" i="15"/>
  <c r="J11250" i="15"/>
  <c r="I11250" i="15"/>
  <c r="H11250" i="15"/>
  <c r="G11250" i="15"/>
  <c r="F11250" i="15"/>
  <c r="D11250" i="15"/>
  <c r="E11250" i="15" s="1"/>
  <c r="O11249" i="15"/>
  <c r="N11249" i="15"/>
  <c r="M11249" i="15"/>
  <c r="L11249" i="15"/>
  <c r="K11249" i="15"/>
  <c r="J11249" i="15"/>
  <c r="I11249" i="15"/>
  <c r="H11249" i="15"/>
  <c r="G11249" i="15"/>
  <c r="F11249" i="15"/>
  <c r="D11249" i="15"/>
  <c r="E11249" i="15" s="1"/>
  <c r="O11248" i="15"/>
  <c r="N11248" i="15"/>
  <c r="M11248" i="15"/>
  <c r="L11248" i="15"/>
  <c r="K11248" i="15"/>
  <c r="J11248" i="15"/>
  <c r="I11248" i="15"/>
  <c r="H11248" i="15"/>
  <c r="G11248" i="15"/>
  <c r="F11248" i="15"/>
  <c r="D11248" i="15"/>
  <c r="E11248" i="15" s="1"/>
  <c r="O11247" i="15"/>
  <c r="N11247" i="15"/>
  <c r="M11247" i="15"/>
  <c r="L11247" i="15"/>
  <c r="K11247" i="15"/>
  <c r="J11247" i="15"/>
  <c r="I11247" i="15"/>
  <c r="H11247" i="15"/>
  <c r="G11247" i="15"/>
  <c r="F11247" i="15"/>
  <c r="D11247" i="15"/>
  <c r="E11247" i="15" s="1"/>
  <c r="O11246" i="15"/>
  <c r="N11246" i="15"/>
  <c r="M11246" i="15"/>
  <c r="L11246" i="15"/>
  <c r="K11246" i="15"/>
  <c r="J11246" i="15"/>
  <c r="I11246" i="15"/>
  <c r="H11246" i="15"/>
  <c r="G11246" i="15"/>
  <c r="F11246" i="15"/>
  <c r="D11246" i="15"/>
  <c r="E11246" i="15" s="1"/>
  <c r="O11245" i="15"/>
  <c r="N11245" i="15"/>
  <c r="M11245" i="15"/>
  <c r="L11245" i="15"/>
  <c r="K11245" i="15"/>
  <c r="J11245" i="15"/>
  <c r="I11245" i="15"/>
  <c r="H11245" i="15"/>
  <c r="G11245" i="15"/>
  <c r="F11245" i="15"/>
  <c r="D11245" i="15"/>
  <c r="E11245" i="15" s="1"/>
  <c r="O11244" i="15"/>
  <c r="N11244" i="15"/>
  <c r="M11244" i="15"/>
  <c r="L11244" i="15"/>
  <c r="K11244" i="15"/>
  <c r="J11244" i="15"/>
  <c r="I11244" i="15"/>
  <c r="H11244" i="15"/>
  <c r="G11244" i="15"/>
  <c r="F11244" i="15"/>
  <c r="D11244" i="15"/>
  <c r="E11244" i="15" s="1"/>
  <c r="O11243" i="15"/>
  <c r="N11243" i="15"/>
  <c r="M11243" i="15"/>
  <c r="L11243" i="15"/>
  <c r="K11243" i="15"/>
  <c r="J11243" i="15"/>
  <c r="I11243" i="15"/>
  <c r="H11243" i="15"/>
  <c r="G11243" i="15"/>
  <c r="F11243" i="15"/>
  <c r="D11243" i="15"/>
  <c r="E11243" i="15" s="1"/>
  <c r="O11242" i="15"/>
  <c r="N11242" i="15"/>
  <c r="M11242" i="15"/>
  <c r="L11242" i="15"/>
  <c r="K11242" i="15"/>
  <c r="J11242" i="15"/>
  <c r="I11242" i="15"/>
  <c r="H11242" i="15"/>
  <c r="G11242" i="15"/>
  <c r="F11242" i="15"/>
  <c r="D11242" i="15"/>
  <c r="E11242" i="15" s="1"/>
  <c r="O11241" i="15"/>
  <c r="N11241" i="15"/>
  <c r="M11241" i="15"/>
  <c r="L11241" i="15"/>
  <c r="K11241" i="15"/>
  <c r="J11241" i="15"/>
  <c r="I11241" i="15"/>
  <c r="H11241" i="15"/>
  <c r="G11241" i="15"/>
  <c r="F11241" i="15"/>
  <c r="D11241" i="15"/>
  <c r="E11241" i="15" s="1"/>
  <c r="O11240" i="15"/>
  <c r="N11240" i="15"/>
  <c r="M11240" i="15"/>
  <c r="L11240" i="15"/>
  <c r="K11240" i="15"/>
  <c r="J11240" i="15"/>
  <c r="I11240" i="15"/>
  <c r="H11240" i="15"/>
  <c r="G11240" i="15"/>
  <c r="F11240" i="15"/>
  <c r="D11240" i="15"/>
  <c r="E11240" i="15" s="1"/>
  <c r="O11239" i="15"/>
  <c r="N11239" i="15"/>
  <c r="M11239" i="15"/>
  <c r="L11239" i="15"/>
  <c r="K11239" i="15"/>
  <c r="J11239" i="15"/>
  <c r="I11239" i="15"/>
  <c r="H11239" i="15"/>
  <c r="G11239" i="15"/>
  <c r="F11239" i="15"/>
  <c r="D11239" i="15"/>
  <c r="E11239" i="15" s="1"/>
  <c r="O11238" i="15"/>
  <c r="N11238" i="15"/>
  <c r="M11238" i="15"/>
  <c r="L11238" i="15"/>
  <c r="K11238" i="15"/>
  <c r="J11238" i="15"/>
  <c r="I11238" i="15"/>
  <c r="H11238" i="15"/>
  <c r="G11238" i="15"/>
  <c r="F11238" i="15"/>
  <c r="D11238" i="15"/>
  <c r="E11238" i="15" s="1"/>
  <c r="O11237" i="15"/>
  <c r="N11237" i="15"/>
  <c r="M11237" i="15"/>
  <c r="L11237" i="15"/>
  <c r="K11237" i="15"/>
  <c r="J11237" i="15"/>
  <c r="I11237" i="15"/>
  <c r="H11237" i="15"/>
  <c r="G11237" i="15"/>
  <c r="F11237" i="15"/>
  <c r="D11237" i="15"/>
  <c r="E11237" i="15" s="1"/>
  <c r="O11236" i="15"/>
  <c r="N11236" i="15"/>
  <c r="M11236" i="15"/>
  <c r="L11236" i="15"/>
  <c r="K11236" i="15"/>
  <c r="J11236" i="15"/>
  <c r="I11236" i="15"/>
  <c r="H11236" i="15"/>
  <c r="G11236" i="15"/>
  <c r="F11236" i="15"/>
  <c r="D11236" i="15"/>
  <c r="E11236" i="15" s="1"/>
  <c r="O11235" i="15"/>
  <c r="N11235" i="15"/>
  <c r="M11235" i="15"/>
  <c r="L11235" i="15"/>
  <c r="K11235" i="15"/>
  <c r="J11235" i="15"/>
  <c r="I11235" i="15"/>
  <c r="H11235" i="15"/>
  <c r="G11235" i="15"/>
  <c r="F11235" i="15"/>
  <c r="D11235" i="15"/>
  <c r="E11235" i="15" s="1"/>
  <c r="O11234" i="15"/>
  <c r="N11234" i="15"/>
  <c r="M11234" i="15"/>
  <c r="L11234" i="15"/>
  <c r="K11234" i="15"/>
  <c r="J11234" i="15"/>
  <c r="I11234" i="15"/>
  <c r="H11234" i="15"/>
  <c r="G11234" i="15"/>
  <c r="F11234" i="15"/>
  <c r="D11234" i="15"/>
  <c r="E11234" i="15" s="1"/>
  <c r="O11233" i="15"/>
  <c r="N11233" i="15"/>
  <c r="M11233" i="15"/>
  <c r="L11233" i="15"/>
  <c r="K11233" i="15"/>
  <c r="J11233" i="15"/>
  <c r="I11233" i="15"/>
  <c r="H11233" i="15"/>
  <c r="G11233" i="15"/>
  <c r="F11233" i="15"/>
  <c r="D11233" i="15"/>
  <c r="E11233" i="15" s="1"/>
  <c r="O11232" i="15"/>
  <c r="N11232" i="15"/>
  <c r="M11232" i="15"/>
  <c r="L11232" i="15"/>
  <c r="K11232" i="15"/>
  <c r="J11232" i="15"/>
  <c r="I11232" i="15"/>
  <c r="H11232" i="15"/>
  <c r="G11232" i="15"/>
  <c r="F11232" i="15"/>
  <c r="D11232" i="15"/>
  <c r="E11232" i="15" s="1"/>
  <c r="O11231" i="15"/>
  <c r="N11231" i="15"/>
  <c r="M11231" i="15"/>
  <c r="L11231" i="15"/>
  <c r="K11231" i="15"/>
  <c r="J11231" i="15"/>
  <c r="I11231" i="15"/>
  <c r="H11231" i="15"/>
  <c r="G11231" i="15"/>
  <c r="F11231" i="15"/>
  <c r="D11231" i="15"/>
  <c r="E11231" i="15" s="1"/>
  <c r="O11230" i="15"/>
  <c r="N11230" i="15"/>
  <c r="M11230" i="15"/>
  <c r="L11230" i="15"/>
  <c r="K11230" i="15"/>
  <c r="J11230" i="15"/>
  <c r="I11230" i="15"/>
  <c r="H11230" i="15"/>
  <c r="G11230" i="15"/>
  <c r="F11230" i="15"/>
  <c r="D11230" i="15"/>
  <c r="E11230" i="15" s="1"/>
  <c r="O11229" i="15"/>
  <c r="N11229" i="15"/>
  <c r="M11229" i="15"/>
  <c r="L11229" i="15"/>
  <c r="K11229" i="15"/>
  <c r="J11229" i="15"/>
  <c r="I11229" i="15"/>
  <c r="H11229" i="15"/>
  <c r="G11229" i="15"/>
  <c r="F11229" i="15"/>
  <c r="D11229" i="15"/>
  <c r="E11229" i="15" s="1"/>
  <c r="O11228" i="15"/>
  <c r="N11228" i="15"/>
  <c r="M11228" i="15"/>
  <c r="L11228" i="15"/>
  <c r="K11228" i="15"/>
  <c r="J11228" i="15"/>
  <c r="I11228" i="15"/>
  <c r="H11228" i="15"/>
  <c r="G11228" i="15"/>
  <c r="F11228" i="15"/>
  <c r="D11228" i="15"/>
  <c r="E11228" i="15" s="1"/>
  <c r="O11227" i="15"/>
  <c r="N11227" i="15"/>
  <c r="M11227" i="15"/>
  <c r="L11227" i="15"/>
  <c r="K11227" i="15"/>
  <c r="J11227" i="15"/>
  <c r="I11227" i="15"/>
  <c r="H11227" i="15"/>
  <c r="G11227" i="15"/>
  <c r="F11227" i="15"/>
  <c r="D11227" i="15"/>
  <c r="E11227" i="15" s="1"/>
  <c r="O11226" i="15"/>
  <c r="N11226" i="15"/>
  <c r="M11226" i="15"/>
  <c r="L11226" i="15"/>
  <c r="K11226" i="15"/>
  <c r="J11226" i="15"/>
  <c r="I11226" i="15"/>
  <c r="H11226" i="15"/>
  <c r="G11226" i="15"/>
  <c r="F11226" i="15"/>
  <c r="D11226" i="15"/>
  <c r="E11226" i="15" s="1"/>
  <c r="O11225" i="15"/>
  <c r="N11225" i="15"/>
  <c r="M11225" i="15"/>
  <c r="L11225" i="15"/>
  <c r="K11225" i="15"/>
  <c r="J11225" i="15"/>
  <c r="I11225" i="15"/>
  <c r="H11225" i="15"/>
  <c r="G11225" i="15"/>
  <c r="F11225" i="15"/>
  <c r="D11225" i="15"/>
  <c r="E11225" i="15" s="1"/>
  <c r="O11224" i="15"/>
  <c r="N11224" i="15"/>
  <c r="M11224" i="15"/>
  <c r="L11224" i="15"/>
  <c r="K11224" i="15"/>
  <c r="J11224" i="15"/>
  <c r="I11224" i="15"/>
  <c r="H11224" i="15"/>
  <c r="G11224" i="15"/>
  <c r="F11224" i="15"/>
  <c r="D11224" i="15"/>
  <c r="E11224" i="15" s="1"/>
  <c r="O11223" i="15"/>
  <c r="N11223" i="15"/>
  <c r="M11223" i="15"/>
  <c r="L11223" i="15"/>
  <c r="K11223" i="15"/>
  <c r="J11223" i="15"/>
  <c r="I11223" i="15"/>
  <c r="H11223" i="15"/>
  <c r="G11223" i="15"/>
  <c r="F11223" i="15"/>
  <c r="D11223" i="15"/>
  <c r="E11223" i="15" s="1"/>
  <c r="O11222" i="15"/>
  <c r="N11222" i="15"/>
  <c r="M11222" i="15"/>
  <c r="L11222" i="15"/>
  <c r="K11222" i="15"/>
  <c r="J11222" i="15"/>
  <c r="I11222" i="15"/>
  <c r="H11222" i="15"/>
  <c r="G11222" i="15"/>
  <c r="F11222" i="15"/>
  <c r="D11222" i="15"/>
  <c r="E11222" i="15" s="1"/>
  <c r="O11221" i="15"/>
  <c r="N11221" i="15"/>
  <c r="M11221" i="15"/>
  <c r="L11221" i="15"/>
  <c r="K11221" i="15"/>
  <c r="J11221" i="15"/>
  <c r="I11221" i="15"/>
  <c r="H11221" i="15"/>
  <c r="G11221" i="15"/>
  <c r="F11221" i="15"/>
  <c r="D11221" i="15"/>
  <c r="E11221" i="15" s="1"/>
  <c r="O11220" i="15"/>
  <c r="N11220" i="15"/>
  <c r="M11220" i="15"/>
  <c r="L11220" i="15"/>
  <c r="K11220" i="15"/>
  <c r="J11220" i="15"/>
  <c r="I11220" i="15"/>
  <c r="H11220" i="15"/>
  <c r="G11220" i="15"/>
  <c r="F11220" i="15"/>
  <c r="D11220" i="15"/>
  <c r="E11220" i="15" s="1"/>
  <c r="O11219" i="15"/>
  <c r="N11219" i="15"/>
  <c r="M11219" i="15"/>
  <c r="L11219" i="15"/>
  <c r="K11219" i="15"/>
  <c r="J11219" i="15"/>
  <c r="I11219" i="15"/>
  <c r="H11219" i="15"/>
  <c r="G11219" i="15"/>
  <c r="F11219" i="15"/>
  <c r="D11219" i="15"/>
  <c r="E11219" i="15" s="1"/>
  <c r="O11218" i="15"/>
  <c r="N11218" i="15"/>
  <c r="M11218" i="15"/>
  <c r="L11218" i="15"/>
  <c r="K11218" i="15"/>
  <c r="J11218" i="15"/>
  <c r="I11218" i="15"/>
  <c r="H11218" i="15"/>
  <c r="G11218" i="15"/>
  <c r="F11218" i="15"/>
  <c r="D11218" i="15"/>
  <c r="E11218" i="15" s="1"/>
  <c r="O11217" i="15"/>
  <c r="N11217" i="15"/>
  <c r="M11217" i="15"/>
  <c r="L11217" i="15"/>
  <c r="K11217" i="15"/>
  <c r="J11217" i="15"/>
  <c r="I11217" i="15"/>
  <c r="H11217" i="15"/>
  <c r="G11217" i="15"/>
  <c r="F11217" i="15"/>
  <c r="D11217" i="15"/>
  <c r="E11217" i="15" s="1"/>
  <c r="O11216" i="15"/>
  <c r="N11216" i="15"/>
  <c r="M11216" i="15"/>
  <c r="L11216" i="15"/>
  <c r="K11216" i="15"/>
  <c r="J11216" i="15"/>
  <c r="I11216" i="15"/>
  <c r="H11216" i="15"/>
  <c r="G11216" i="15"/>
  <c r="F11216" i="15"/>
  <c r="D11216" i="15"/>
  <c r="E11216" i="15" s="1"/>
  <c r="O11215" i="15"/>
  <c r="N11215" i="15"/>
  <c r="M11215" i="15"/>
  <c r="L11215" i="15"/>
  <c r="K11215" i="15"/>
  <c r="J11215" i="15"/>
  <c r="I11215" i="15"/>
  <c r="H11215" i="15"/>
  <c r="G11215" i="15"/>
  <c r="F11215" i="15"/>
  <c r="D11215" i="15"/>
  <c r="E11215" i="15" s="1"/>
  <c r="O11214" i="15"/>
  <c r="N11214" i="15"/>
  <c r="M11214" i="15"/>
  <c r="L11214" i="15"/>
  <c r="K11214" i="15"/>
  <c r="J11214" i="15"/>
  <c r="I11214" i="15"/>
  <c r="H11214" i="15"/>
  <c r="G11214" i="15"/>
  <c r="F11214" i="15"/>
  <c r="D11214" i="15"/>
  <c r="E11214" i="15" s="1"/>
  <c r="O11213" i="15"/>
  <c r="N11213" i="15"/>
  <c r="M11213" i="15"/>
  <c r="L11213" i="15"/>
  <c r="K11213" i="15"/>
  <c r="J11213" i="15"/>
  <c r="I11213" i="15"/>
  <c r="H11213" i="15"/>
  <c r="G11213" i="15"/>
  <c r="F11213" i="15"/>
  <c r="D11213" i="15"/>
  <c r="E11213" i="15" s="1"/>
  <c r="O11212" i="15"/>
  <c r="N11212" i="15"/>
  <c r="M11212" i="15"/>
  <c r="L11212" i="15"/>
  <c r="K11212" i="15"/>
  <c r="J11212" i="15"/>
  <c r="I11212" i="15"/>
  <c r="H11212" i="15"/>
  <c r="G11212" i="15"/>
  <c r="F11212" i="15"/>
  <c r="D11212" i="15"/>
  <c r="E11212" i="15" s="1"/>
  <c r="O11211" i="15"/>
  <c r="N11211" i="15"/>
  <c r="M11211" i="15"/>
  <c r="L11211" i="15"/>
  <c r="K11211" i="15"/>
  <c r="J11211" i="15"/>
  <c r="I11211" i="15"/>
  <c r="H11211" i="15"/>
  <c r="G11211" i="15"/>
  <c r="F11211" i="15"/>
  <c r="D11211" i="15"/>
  <c r="E11211" i="15" s="1"/>
  <c r="O11210" i="15"/>
  <c r="N11210" i="15"/>
  <c r="M11210" i="15"/>
  <c r="L11210" i="15"/>
  <c r="K11210" i="15"/>
  <c r="J11210" i="15"/>
  <c r="I11210" i="15"/>
  <c r="H11210" i="15"/>
  <c r="G11210" i="15"/>
  <c r="F11210" i="15"/>
  <c r="D11210" i="15"/>
  <c r="E11210" i="15" s="1"/>
  <c r="O11209" i="15"/>
  <c r="N11209" i="15"/>
  <c r="M11209" i="15"/>
  <c r="L11209" i="15"/>
  <c r="K11209" i="15"/>
  <c r="J11209" i="15"/>
  <c r="I11209" i="15"/>
  <c r="H11209" i="15"/>
  <c r="G11209" i="15"/>
  <c r="F11209" i="15"/>
  <c r="D11209" i="15"/>
  <c r="E11209" i="15" s="1"/>
  <c r="O11208" i="15"/>
  <c r="N11208" i="15"/>
  <c r="M11208" i="15"/>
  <c r="L11208" i="15"/>
  <c r="K11208" i="15"/>
  <c r="J11208" i="15"/>
  <c r="I11208" i="15"/>
  <c r="H11208" i="15"/>
  <c r="G11208" i="15"/>
  <c r="F11208" i="15"/>
  <c r="D11208" i="15"/>
  <c r="E11208" i="15" s="1"/>
  <c r="O11207" i="15"/>
  <c r="N11207" i="15"/>
  <c r="M11207" i="15"/>
  <c r="L11207" i="15"/>
  <c r="K11207" i="15"/>
  <c r="J11207" i="15"/>
  <c r="I11207" i="15"/>
  <c r="H11207" i="15"/>
  <c r="G11207" i="15"/>
  <c r="F11207" i="15"/>
  <c r="D11207" i="15"/>
  <c r="E11207" i="15" s="1"/>
  <c r="O11206" i="15"/>
  <c r="N11206" i="15"/>
  <c r="M11206" i="15"/>
  <c r="L11206" i="15"/>
  <c r="K11206" i="15"/>
  <c r="J11206" i="15"/>
  <c r="I11206" i="15"/>
  <c r="H11206" i="15"/>
  <c r="G11206" i="15"/>
  <c r="F11206" i="15"/>
  <c r="D11206" i="15"/>
  <c r="E11206" i="15" s="1"/>
  <c r="O11205" i="15"/>
  <c r="N11205" i="15"/>
  <c r="M11205" i="15"/>
  <c r="L11205" i="15"/>
  <c r="K11205" i="15"/>
  <c r="J11205" i="15"/>
  <c r="I11205" i="15"/>
  <c r="H11205" i="15"/>
  <c r="G11205" i="15"/>
  <c r="F11205" i="15"/>
  <c r="D11205" i="15"/>
  <c r="E11205" i="15" s="1"/>
  <c r="O11204" i="15"/>
  <c r="N11204" i="15"/>
  <c r="M11204" i="15"/>
  <c r="L11204" i="15"/>
  <c r="K11204" i="15"/>
  <c r="J11204" i="15"/>
  <c r="I11204" i="15"/>
  <c r="H11204" i="15"/>
  <c r="G11204" i="15"/>
  <c r="F11204" i="15"/>
  <c r="D11204" i="15"/>
  <c r="E11204" i="15" s="1"/>
  <c r="O11203" i="15"/>
  <c r="N11203" i="15"/>
  <c r="M11203" i="15"/>
  <c r="L11203" i="15"/>
  <c r="K11203" i="15"/>
  <c r="J11203" i="15"/>
  <c r="I11203" i="15"/>
  <c r="H11203" i="15"/>
  <c r="G11203" i="15"/>
  <c r="F11203" i="15"/>
  <c r="D11203" i="15"/>
  <c r="E11203" i="15" s="1"/>
  <c r="O11202" i="15"/>
  <c r="N11202" i="15"/>
  <c r="M11202" i="15"/>
  <c r="L11202" i="15"/>
  <c r="K11202" i="15"/>
  <c r="J11202" i="15"/>
  <c r="I11202" i="15"/>
  <c r="H11202" i="15"/>
  <c r="G11202" i="15"/>
  <c r="F11202" i="15"/>
  <c r="D11202" i="15"/>
  <c r="E11202" i="15" s="1"/>
  <c r="O11201" i="15"/>
  <c r="N11201" i="15"/>
  <c r="M11201" i="15"/>
  <c r="L11201" i="15"/>
  <c r="K11201" i="15"/>
  <c r="J11201" i="15"/>
  <c r="I11201" i="15"/>
  <c r="H11201" i="15"/>
  <c r="G11201" i="15"/>
  <c r="F11201" i="15"/>
  <c r="D11201" i="15"/>
  <c r="E11201" i="15" s="1"/>
  <c r="O11200" i="15"/>
  <c r="N11200" i="15"/>
  <c r="M11200" i="15"/>
  <c r="L11200" i="15"/>
  <c r="K11200" i="15"/>
  <c r="J11200" i="15"/>
  <c r="I11200" i="15"/>
  <c r="H11200" i="15"/>
  <c r="G11200" i="15"/>
  <c r="F11200" i="15"/>
  <c r="D11200" i="15"/>
  <c r="E11200" i="15" s="1"/>
  <c r="O11199" i="15"/>
  <c r="N11199" i="15"/>
  <c r="M11199" i="15"/>
  <c r="L11199" i="15"/>
  <c r="K11199" i="15"/>
  <c r="J11199" i="15"/>
  <c r="I11199" i="15"/>
  <c r="H11199" i="15"/>
  <c r="G11199" i="15"/>
  <c r="F11199" i="15"/>
  <c r="D11199" i="15"/>
  <c r="E11199" i="15" s="1"/>
  <c r="O11198" i="15"/>
  <c r="N11198" i="15"/>
  <c r="M11198" i="15"/>
  <c r="L11198" i="15"/>
  <c r="K11198" i="15"/>
  <c r="J11198" i="15"/>
  <c r="I11198" i="15"/>
  <c r="H11198" i="15"/>
  <c r="G11198" i="15"/>
  <c r="F11198" i="15"/>
  <c r="D11198" i="15"/>
  <c r="E11198" i="15" s="1"/>
  <c r="O11197" i="15"/>
  <c r="N11197" i="15"/>
  <c r="M11197" i="15"/>
  <c r="L11197" i="15"/>
  <c r="K11197" i="15"/>
  <c r="J11197" i="15"/>
  <c r="I11197" i="15"/>
  <c r="H11197" i="15"/>
  <c r="G11197" i="15"/>
  <c r="F11197" i="15"/>
  <c r="D11197" i="15"/>
  <c r="E11197" i="15" s="1"/>
  <c r="O11196" i="15"/>
  <c r="N11196" i="15"/>
  <c r="M11196" i="15"/>
  <c r="L11196" i="15"/>
  <c r="K11196" i="15"/>
  <c r="J11196" i="15"/>
  <c r="I11196" i="15"/>
  <c r="H11196" i="15"/>
  <c r="G11196" i="15"/>
  <c r="F11196" i="15"/>
  <c r="D11196" i="15"/>
  <c r="E11196" i="15" s="1"/>
  <c r="O11195" i="15"/>
  <c r="N11195" i="15"/>
  <c r="M11195" i="15"/>
  <c r="L11195" i="15"/>
  <c r="K11195" i="15"/>
  <c r="J11195" i="15"/>
  <c r="I11195" i="15"/>
  <c r="H11195" i="15"/>
  <c r="G11195" i="15"/>
  <c r="F11195" i="15"/>
  <c r="D11195" i="15"/>
  <c r="E11195" i="15" s="1"/>
  <c r="O11194" i="15"/>
  <c r="N11194" i="15"/>
  <c r="M11194" i="15"/>
  <c r="L11194" i="15"/>
  <c r="K11194" i="15"/>
  <c r="J11194" i="15"/>
  <c r="I11194" i="15"/>
  <c r="H11194" i="15"/>
  <c r="G11194" i="15"/>
  <c r="F11194" i="15"/>
  <c r="D11194" i="15"/>
  <c r="E11194" i="15" s="1"/>
  <c r="O11193" i="15"/>
  <c r="N11193" i="15"/>
  <c r="M11193" i="15"/>
  <c r="L11193" i="15"/>
  <c r="K11193" i="15"/>
  <c r="J11193" i="15"/>
  <c r="I11193" i="15"/>
  <c r="H11193" i="15"/>
  <c r="G11193" i="15"/>
  <c r="F11193" i="15"/>
  <c r="D11193" i="15"/>
  <c r="E11193" i="15" s="1"/>
  <c r="O11192" i="15"/>
  <c r="N11192" i="15"/>
  <c r="M11192" i="15"/>
  <c r="L11192" i="15"/>
  <c r="K11192" i="15"/>
  <c r="J11192" i="15"/>
  <c r="I11192" i="15"/>
  <c r="H11192" i="15"/>
  <c r="G11192" i="15"/>
  <c r="F11192" i="15"/>
  <c r="D11192" i="15"/>
  <c r="E11192" i="15" s="1"/>
  <c r="O11191" i="15"/>
  <c r="N11191" i="15"/>
  <c r="M11191" i="15"/>
  <c r="L11191" i="15"/>
  <c r="K11191" i="15"/>
  <c r="J11191" i="15"/>
  <c r="I11191" i="15"/>
  <c r="H11191" i="15"/>
  <c r="G11191" i="15"/>
  <c r="F11191" i="15"/>
  <c r="D11191" i="15"/>
  <c r="E11191" i="15" s="1"/>
  <c r="O11190" i="15"/>
  <c r="N11190" i="15"/>
  <c r="M11190" i="15"/>
  <c r="L11190" i="15"/>
  <c r="K11190" i="15"/>
  <c r="J11190" i="15"/>
  <c r="I11190" i="15"/>
  <c r="H11190" i="15"/>
  <c r="G11190" i="15"/>
  <c r="F11190" i="15"/>
  <c r="D11190" i="15"/>
  <c r="E11190" i="15" s="1"/>
  <c r="O11189" i="15"/>
  <c r="N11189" i="15"/>
  <c r="M11189" i="15"/>
  <c r="L11189" i="15"/>
  <c r="K11189" i="15"/>
  <c r="J11189" i="15"/>
  <c r="I11189" i="15"/>
  <c r="H11189" i="15"/>
  <c r="G11189" i="15"/>
  <c r="F11189" i="15"/>
  <c r="D11189" i="15"/>
  <c r="E11189" i="15" s="1"/>
  <c r="O11188" i="15"/>
  <c r="N11188" i="15"/>
  <c r="M11188" i="15"/>
  <c r="L11188" i="15"/>
  <c r="K11188" i="15"/>
  <c r="J11188" i="15"/>
  <c r="I11188" i="15"/>
  <c r="H11188" i="15"/>
  <c r="G11188" i="15"/>
  <c r="F11188" i="15"/>
  <c r="D11188" i="15"/>
  <c r="E11188" i="15" s="1"/>
  <c r="O11187" i="15"/>
  <c r="N11187" i="15"/>
  <c r="M11187" i="15"/>
  <c r="L11187" i="15"/>
  <c r="K11187" i="15"/>
  <c r="J11187" i="15"/>
  <c r="I11187" i="15"/>
  <c r="H11187" i="15"/>
  <c r="G11187" i="15"/>
  <c r="F11187" i="15"/>
  <c r="D11187" i="15"/>
  <c r="E11187" i="15" s="1"/>
  <c r="O11186" i="15"/>
  <c r="N11186" i="15"/>
  <c r="M11186" i="15"/>
  <c r="L11186" i="15"/>
  <c r="K11186" i="15"/>
  <c r="J11186" i="15"/>
  <c r="I11186" i="15"/>
  <c r="H11186" i="15"/>
  <c r="G11186" i="15"/>
  <c r="F11186" i="15"/>
  <c r="D11186" i="15"/>
  <c r="E11186" i="15" s="1"/>
  <c r="O11185" i="15"/>
  <c r="N11185" i="15"/>
  <c r="M11185" i="15"/>
  <c r="L11185" i="15"/>
  <c r="K11185" i="15"/>
  <c r="J11185" i="15"/>
  <c r="I11185" i="15"/>
  <c r="H11185" i="15"/>
  <c r="G11185" i="15"/>
  <c r="F11185" i="15"/>
  <c r="D11185" i="15"/>
  <c r="E11185" i="15" s="1"/>
  <c r="O11184" i="15"/>
  <c r="N11184" i="15"/>
  <c r="M11184" i="15"/>
  <c r="L11184" i="15"/>
  <c r="K11184" i="15"/>
  <c r="J11184" i="15"/>
  <c r="I11184" i="15"/>
  <c r="H11184" i="15"/>
  <c r="G11184" i="15"/>
  <c r="F11184" i="15"/>
  <c r="D11184" i="15"/>
  <c r="E11184" i="15" s="1"/>
  <c r="O11183" i="15"/>
  <c r="N11183" i="15"/>
  <c r="M11183" i="15"/>
  <c r="L11183" i="15"/>
  <c r="K11183" i="15"/>
  <c r="J11183" i="15"/>
  <c r="I11183" i="15"/>
  <c r="H11183" i="15"/>
  <c r="G11183" i="15"/>
  <c r="F11183" i="15"/>
  <c r="D11183" i="15"/>
  <c r="E11183" i="15" s="1"/>
  <c r="O11182" i="15"/>
  <c r="N11182" i="15"/>
  <c r="M11182" i="15"/>
  <c r="L11182" i="15"/>
  <c r="K11182" i="15"/>
  <c r="J11182" i="15"/>
  <c r="I11182" i="15"/>
  <c r="H11182" i="15"/>
  <c r="G11182" i="15"/>
  <c r="F11182" i="15"/>
  <c r="D11182" i="15"/>
  <c r="E11182" i="15" s="1"/>
  <c r="O11181" i="15"/>
  <c r="N11181" i="15"/>
  <c r="M11181" i="15"/>
  <c r="L11181" i="15"/>
  <c r="K11181" i="15"/>
  <c r="J11181" i="15"/>
  <c r="I11181" i="15"/>
  <c r="H11181" i="15"/>
  <c r="G11181" i="15"/>
  <c r="F11181" i="15"/>
  <c r="D11181" i="15"/>
  <c r="E11181" i="15" s="1"/>
  <c r="O11180" i="15"/>
  <c r="N11180" i="15"/>
  <c r="M11180" i="15"/>
  <c r="L11180" i="15"/>
  <c r="K11180" i="15"/>
  <c r="J11180" i="15"/>
  <c r="I11180" i="15"/>
  <c r="H11180" i="15"/>
  <c r="G11180" i="15"/>
  <c r="F11180" i="15"/>
  <c r="D11180" i="15"/>
  <c r="E11180" i="15" s="1"/>
  <c r="O11179" i="15"/>
  <c r="N11179" i="15"/>
  <c r="M11179" i="15"/>
  <c r="L11179" i="15"/>
  <c r="K11179" i="15"/>
  <c r="J11179" i="15"/>
  <c r="I11179" i="15"/>
  <c r="H11179" i="15"/>
  <c r="G11179" i="15"/>
  <c r="F11179" i="15"/>
  <c r="D11179" i="15"/>
  <c r="E11179" i="15" s="1"/>
  <c r="O11178" i="15"/>
  <c r="N11178" i="15"/>
  <c r="M11178" i="15"/>
  <c r="L11178" i="15"/>
  <c r="K11178" i="15"/>
  <c r="J11178" i="15"/>
  <c r="I11178" i="15"/>
  <c r="H11178" i="15"/>
  <c r="G11178" i="15"/>
  <c r="F11178" i="15"/>
  <c r="D11178" i="15"/>
  <c r="E11178" i="15" s="1"/>
  <c r="O11177" i="15"/>
  <c r="N11177" i="15"/>
  <c r="M11177" i="15"/>
  <c r="L11177" i="15"/>
  <c r="K11177" i="15"/>
  <c r="J11177" i="15"/>
  <c r="I11177" i="15"/>
  <c r="H11177" i="15"/>
  <c r="G11177" i="15"/>
  <c r="F11177" i="15"/>
  <c r="D11177" i="15"/>
  <c r="E11177" i="15" s="1"/>
  <c r="O11176" i="15"/>
  <c r="N11176" i="15"/>
  <c r="M11176" i="15"/>
  <c r="L11176" i="15"/>
  <c r="K11176" i="15"/>
  <c r="J11176" i="15"/>
  <c r="I11176" i="15"/>
  <c r="H11176" i="15"/>
  <c r="G11176" i="15"/>
  <c r="F11176" i="15"/>
  <c r="D11176" i="15"/>
  <c r="E11176" i="15" s="1"/>
  <c r="O11175" i="15"/>
  <c r="N11175" i="15"/>
  <c r="M11175" i="15"/>
  <c r="L11175" i="15"/>
  <c r="K11175" i="15"/>
  <c r="J11175" i="15"/>
  <c r="I11175" i="15"/>
  <c r="H11175" i="15"/>
  <c r="G11175" i="15"/>
  <c r="F11175" i="15"/>
  <c r="D11175" i="15"/>
  <c r="E11175" i="15" s="1"/>
  <c r="O11174" i="15"/>
  <c r="N11174" i="15"/>
  <c r="M11174" i="15"/>
  <c r="L11174" i="15"/>
  <c r="K11174" i="15"/>
  <c r="J11174" i="15"/>
  <c r="I11174" i="15"/>
  <c r="H11174" i="15"/>
  <c r="G11174" i="15"/>
  <c r="F11174" i="15"/>
  <c r="D11174" i="15"/>
  <c r="E11174" i="15" s="1"/>
  <c r="O11173" i="15"/>
  <c r="N11173" i="15"/>
  <c r="M11173" i="15"/>
  <c r="L11173" i="15"/>
  <c r="K11173" i="15"/>
  <c r="J11173" i="15"/>
  <c r="I11173" i="15"/>
  <c r="H11173" i="15"/>
  <c r="G11173" i="15"/>
  <c r="F11173" i="15"/>
  <c r="D11173" i="15"/>
  <c r="E11173" i="15" s="1"/>
  <c r="O11172" i="15"/>
  <c r="N11172" i="15"/>
  <c r="M11172" i="15"/>
  <c r="L11172" i="15"/>
  <c r="K11172" i="15"/>
  <c r="J11172" i="15"/>
  <c r="I11172" i="15"/>
  <c r="H11172" i="15"/>
  <c r="G11172" i="15"/>
  <c r="F11172" i="15"/>
  <c r="D11172" i="15"/>
  <c r="E11172" i="15" s="1"/>
  <c r="O11171" i="15"/>
  <c r="N11171" i="15"/>
  <c r="M11171" i="15"/>
  <c r="L11171" i="15"/>
  <c r="K11171" i="15"/>
  <c r="J11171" i="15"/>
  <c r="I11171" i="15"/>
  <c r="H11171" i="15"/>
  <c r="G11171" i="15"/>
  <c r="F11171" i="15"/>
  <c r="D11171" i="15"/>
  <c r="E11171" i="15" s="1"/>
  <c r="O11170" i="15"/>
  <c r="N11170" i="15"/>
  <c r="M11170" i="15"/>
  <c r="L11170" i="15"/>
  <c r="K11170" i="15"/>
  <c r="J11170" i="15"/>
  <c r="I11170" i="15"/>
  <c r="H11170" i="15"/>
  <c r="G11170" i="15"/>
  <c r="F11170" i="15"/>
  <c r="D11170" i="15"/>
  <c r="E11170" i="15" s="1"/>
  <c r="O11169" i="15"/>
  <c r="N11169" i="15"/>
  <c r="M11169" i="15"/>
  <c r="L11169" i="15"/>
  <c r="K11169" i="15"/>
  <c r="J11169" i="15"/>
  <c r="I11169" i="15"/>
  <c r="H11169" i="15"/>
  <c r="G11169" i="15"/>
  <c r="F11169" i="15"/>
  <c r="D11169" i="15"/>
  <c r="E11169" i="15" s="1"/>
  <c r="O11168" i="15"/>
  <c r="N11168" i="15"/>
  <c r="M11168" i="15"/>
  <c r="L11168" i="15"/>
  <c r="K11168" i="15"/>
  <c r="J11168" i="15"/>
  <c r="I11168" i="15"/>
  <c r="H11168" i="15"/>
  <c r="G11168" i="15"/>
  <c r="F11168" i="15"/>
  <c r="D11168" i="15"/>
  <c r="E11168" i="15" s="1"/>
  <c r="O11167" i="15"/>
  <c r="N11167" i="15"/>
  <c r="M11167" i="15"/>
  <c r="L11167" i="15"/>
  <c r="K11167" i="15"/>
  <c r="J11167" i="15"/>
  <c r="I11167" i="15"/>
  <c r="H11167" i="15"/>
  <c r="G11167" i="15"/>
  <c r="F11167" i="15"/>
  <c r="D11167" i="15"/>
  <c r="E11167" i="15" s="1"/>
  <c r="O11166" i="15"/>
  <c r="N11166" i="15"/>
  <c r="M11166" i="15"/>
  <c r="L11166" i="15"/>
  <c r="K11166" i="15"/>
  <c r="J11166" i="15"/>
  <c r="I11166" i="15"/>
  <c r="H11166" i="15"/>
  <c r="G11166" i="15"/>
  <c r="F11166" i="15"/>
  <c r="D11166" i="15"/>
  <c r="E11166" i="15" s="1"/>
  <c r="O11165" i="15"/>
  <c r="N11165" i="15"/>
  <c r="M11165" i="15"/>
  <c r="L11165" i="15"/>
  <c r="K11165" i="15"/>
  <c r="J11165" i="15"/>
  <c r="I11165" i="15"/>
  <c r="H11165" i="15"/>
  <c r="G11165" i="15"/>
  <c r="F11165" i="15"/>
  <c r="D11165" i="15"/>
  <c r="E11165" i="15" s="1"/>
  <c r="O11164" i="15"/>
  <c r="N11164" i="15"/>
  <c r="M11164" i="15"/>
  <c r="L11164" i="15"/>
  <c r="K11164" i="15"/>
  <c r="J11164" i="15"/>
  <c r="I11164" i="15"/>
  <c r="H11164" i="15"/>
  <c r="G11164" i="15"/>
  <c r="F11164" i="15"/>
  <c r="D11164" i="15"/>
  <c r="E11164" i="15" s="1"/>
  <c r="O11163" i="15"/>
  <c r="N11163" i="15"/>
  <c r="M11163" i="15"/>
  <c r="L11163" i="15"/>
  <c r="K11163" i="15"/>
  <c r="J11163" i="15"/>
  <c r="I11163" i="15"/>
  <c r="H11163" i="15"/>
  <c r="G11163" i="15"/>
  <c r="F11163" i="15"/>
  <c r="D11163" i="15"/>
  <c r="E11163" i="15" s="1"/>
  <c r="O11162" i="15"/>
  <c r="N11162" i="15"/>
  <c r="M11162" i="15"/>
  <c r="L11162" i="15"/>
  <c r="K11162" i="15"/>
  <c r="J11162" i="15"/>
  <c r="I11162" i="15"/>
  <c r="H11162" i="15"/>
  <c r="G11162" i="15"/>
  <c r="F11162" i="15"/>
  <c r="D11162" i="15"/>
  <c r="E11162" i="15" s="1"/>
  <c r="O11161" i="15"/>
  <c r="N11161" i="15"/>
  <c r="M11161" i="15"/>
  <c r="L11161" i="15"/>
  <c r="K11161" i="15"/>
  <c r="J11161" i="15"/>
  <c r="I11161" i="15"/>
  <c r="H11161" i="15"/>
  <c r="G11161" i="15"/>
  <c r="F11161" i="15"/>
  <c r="D11161" i="15"/>
  <c r="E11161" i="15" s="1"/>
  <c r="O11160" i="15"/>
  <c r="N11160" i="15"/>
  <c r="M11160" i="15"/>
  <c r="L11160" i="15"/>
  <c r="K11160" i="15"/>
  <c r="J11160" i="15"/>
  <c r="I11160" i="15"/>
  <c r="H11160" i="15"/>
  <c r="G11160" i="15"/>
  <c r="F11160" i="15"/>
  <c r="D11160" i="15"/>
  <c r="E11160" i="15" s="1"/>
  <c r="O11159" i="15"/>
  <c r="N11159" i="15"/>
  <c r="M11159" i="15"/>
  <c r="L11159" i="15"/>
  <c r="K11159" i="15"/>
  <c r="J11159" i="15"/>
  <c r="I11159" i="15"/>
  <c r="H11159" i="15"/>
  <c r="G11159" i="15"/>
  <c r="F11159" i="15"/>
  <c r="D11159" i="15"/>
  <c r="E11159" i="15" s="1"/>
  <c r="O11158" i="15"/>
  <c r="N11158" i="15"/>
  <c r="M11158" i="15"/>
  <c r="L11158" i="15"/>
  <c r="K11158" i="15"/>
  <c r="J11158" i="15"/>
  <c r="I11158" i="15"/>
  <c r="H11158" i="15"/>
  <c r="G11158" i="15"/>
  <c r="F11158" i="15"/>
  <c r="D11158" i="15"/>
  <c r="E11158" i="15" s="1"/>
  <c r="O11157" i="15"/>
  <c r="N11157" i="15"/>
  <c r="M11157" i="15"/>
  <c r="L11157" i="15"/>
  <c r="K11157" i="15"/>
  <c r="J11157" i="15"/>
  <c r="I11157" i="15"/>
  <c r="H11157" i="15"/>
  <c r="G11157" i="15"/>
  <c r="F11157" i="15"/>
  <c r="D11157" i="15"/>
  <c r="E11157" i="15" s="1"/>
  <c r="O11156" i="15"/>
  <c r="N11156" i="15"/>
  <c r="M11156" i="15"/>
  <c r="L11156" i="15"/>
  <c r="K11156" i="15"/>
  <c r="J11156" i="15"/>
  <c r="I11156" i="15"/>
  <c r="H11156" i="15"/>
  <c r="G11156" i="15"/>
  <c r="F11156" i="15"/>
  <c r="D11156" i="15"/>
  <c r="E11156" i="15" s="1"/>
  <c r="O11155" i="15"/>
  <c r="N11155" i="15"/>
  <c r="M11155" i="15"/>
  <c r="L11155" i="15"/>
  <c r="K11155" i="15"/>
  <c r="J11155" i="15"/>
  <c r="I11155" i="15"/>
  <c r="H11155" i="15"/>
  <c r="G11155" i="15"/>
  <c r="F11155" i="15"/>
  <c r="D11155" i="15"/>
  <c r="E11155" i="15" s="1"/>
  <c r="O11154" i="15"/>
  <c r="N11154" i="15"/>
  <c r="M11154" i="15"/>
  <c r="L11154" i="15"/>
  <c r="K11154" i="15"/>
  <c r="J11154" i="15"/>
  <c r="I11154" i="15"/>
  <c r="H11154" i="15"/>
  <c r="G11154" i="15"/>
  <c r="F11154" i="15"/>
  <c r="D11154" i="15"/>
  <c r="E11154" i="15" s="1"/>
  <c r="O11153" i="15"/>
  <c r="N11153" i="15"/>
  <c r="M11153" i="15"/>
  <c r="L11153" i="15"/>
  <c r="K11153" i="15"/>
  <c r="J11153" i="15"/>
  <c r="I11153" i="15"/>
  <c r="H11153" i="15"/>
  <c r="G11153" i="15"/>
  <c r="F11153" i="15"/>
  <c r="D11153" i="15"/>
  <c r="E11153" i="15" s="1"/>
  <c r="O11152" i="15"/>
  <c r="N11152" i="15"/>
  <c r="M11152" i="15"/>
  <c r="L11152" i="15"/>
  <c r="K11152" i="15"/>
  <c r="J11152" i="15"/>
  <c r="I11152" i="15"/>
  <c r="H11152" i="15"/>
  <c r="G11152" i="15"/>
  <c r="F11152" i="15"/>
  <c r="D11152" i="15"/>
  <c r="E11152" i="15" s="1"/>
  <c r="O11151" i="15"/>
  <c r="N11151" i="15"/>
  <c r="M11151" i="15"/>
  <c r="L11151" i="15"/>
  <c r="K11151" i="15"/>
  <c r="J11151" i="15"/>
  <c r="I11151" i="15"/>
  <c r="H11151" i="15"/>
  <c r="G11151" i="15"/>
  <c r="F11151" i="15"/>
  <c r="D11151" i="15"/>
  <c r="E11151" i="15" s="1"/>
  <c r="O11150" i="15"/>
  <c r="N11150" i="15"/>
  <c r="M11150" i="15"/>
  <c r="L11150" i="15"/>
  <c r="K11150" i="15"/>
  <c r="J11150" i="15"/>
  <c r="I11150" i="15"/>
  <c r="H11150" i="15"/>
  <c r="G11150" i="15"/>
  <c r="F11150" i="15"/>
  <c r="D11150" i="15"/>
  <c r="E11150" i="15" s="1"/>
  <c r="O11149" i="15"/>
  <c r="N11149" i="15"/>
  <c r="M11149" i="15"/>
  <c r="L11149" i="15"/>
  <c r="K11149" i="15"/>
  <c r="J11149" i="15"/>
  <c r="I11149" i="15"/>
  <c r="H11149" i="15"/>
  <c r="G11149" i="15"/>
  <c r="F11149" i="15"/>
  <c r="D11149" i="15"/>
  <c r="E11149" i="15" s="1"/>
  <c r="O11148" i="15"/>
  <c r="N11148" i="15"/>
  <c r="M11148" i="15"/>
  <c r="L11148" i="15"/>
  <c r="K11148" i="15"/>
  <c r="J11148" i="15"/>
  <c r="I11148" i="15"/>
  <c r="H11148" i="15"/>
  <c r="G11148" i="15"/>
  <c r="F11148" i="15"/>
  <c r="D11148" i="15"/>
  <c r="E11148" i="15" s="1"/>
  <c r="O11147" i="15"/>
  <c r="N11147" i="15"/>
  <c r="M11147" i="15"/>
  <c r="L11147" i="15"/>
  <c r="K11147" i="15"/>
  <c r="J11147" i="15"/>
  <c r="I11147" i="15"/>
  <c r="H11147" i="15"/>
  <c r="G11147" i="15"/>
  <c r="F11147" i="15"/>
  <c r="D11147" i="15"/>
  <c r="E11147" i="15" s="1"/>
  <c r="O11146" i="15"/>
  <c r="N11146" i="15"/>
  <c r="M11146" i="15"/>
  <c r="L11146" i="15"/>
  <c r="K11146" i="15"/>
  <c r="J11146" i="15"/>
  <c r="I11146" i="15"/>
  <c r="H11146" i="15"/>
  <c r="G11146" i="15"/>
  <c r="F11146" i="15"/>
  <c r="D11146" i="15"/>
  <c r="E11146" i="15" s="1"/>
  <c r="O11145" i="15"/>
  <c r="N11145" i="15"/>
  <c r="M11145" i="15"/>
  <c r="L11145" i="15"/>
  <c r="K11145" i="15"/>
  <c r="J11145" i="15"/>
  <c r="I11145" i="15"/>
  <c r="H11145" i="15"/>
  <c r="G11145" i="15"/>
  <c r="F11145" i="15"/>
  <c r="D11145" i="15"/>
  <c r="E11145" i="15" s="1"/>
  <c r="O11144" i="15"/>
  <c r="N11144" i="15"/>
  <c r="M11144" i="15"/>
  <c r="L11144" i="15"/>
  <c r="K11144" i="15"/>
  <c r="J11144" i="15"/>
  <c r="I11144" i="15"/>
  <c r="H11144" i="15"/>
  <c r="G11144" i="15"/>
  <c r="F11144" i="15"/>
  <c r="D11144" i="15"/>
  <c r="E11144" i="15" s="1"/>
  <c r="O11143" i="15"/>
  <c r="N11143" i="15"/>
  <c r="M11143" i="15"/>
  <c r="L11143" i="15"/>
  <c r="K11143" i="15"/>
  <c r="J11143" i="15"/>
  <c r="I11143" i="15"/>
  <c r="H11143" i="15"/>
  <c r="G11143" i="15"/>
  <c r="F11143" i="15"/>
  <c r="D11143" i="15"/>
  <c r="E11143" i="15" s="1"/>
  <c r="O11142" i="15"/>
  <c r="N11142" i="15"/>
  <c r="M11142" i="15"/>
  <c r="L11142" i="15"/>
  <c r="K11142" i="15"/>
  <c r="J11142" i="15"/>
  <c r="I11142" i="15"/>
  <c r="H11142" i="15"/>
  <c r="G11142" i="15"/>
  <c r="F11142" i="15"/>
  <c r="D11142" i="15"/>
  <c r="E11142" i="15" s="1"/>
  <c r="O11141" i="15"/>
  <c r="N11141" i="15"/>
  <c r="M11141" i="15"/>
  <c r="L11141" i="15"/>
  <c r="K11141" i="15"/>
  <c r="J11141" i="15"/>
  <c r="I11141" i="15"/>
  <c r="H11141" i="15"/>
  <c r="G11141" i="15"/>
  <c r="F11141" i="15"/>
  <c r="D11141" i="15"/>
  <c r="E11141" i="15" s="1"/>
  <c r="O11140" i="15"/>
  <c r="N11140" i="15"/>
  <c r="M11140" i="15"/>
  <c r="L11140" i="15"/>
  <c r="K11140" i="15"/>
  <c r="J11140" i="15"/>
  <c r="I11140" i="15"/>
  <c r="H11140" i="15"/>
  <c r="G11140" i="15"/>
  <c r="F11140" i="15"/>
  <c r="D11140" i="15"/>
  <c r="E11140" i="15" s="1"/>
  <c r="O11139" i="15"/>
  <c r="N11139" i="15"/>
  <c r="M11139" i="15"/>
  <c r="L11139" i="15"/>
  <c r="K11139" i="15"/>
  <c r="J11139" i="15"/>
  <c r="I11139" i="15"/>
  <c r="H11139" i="15"/>
  <c r="G11139" i="15"/>
  <c r="F11139" i="15"/>
  <c r="D11139" i="15"/>
  <c r="E11139" i="15" s="1"/>
  <c r="O11138" i="15"/>
  <c r="N11138" i="15"/>
  <c r="M11138" i="15"/>
  <c r="L11138" i="15"/>
  <c r="K11138" i="15"/>
  <c r="J11138" i="15"/>
  <c r="I11138" i="15"/>
  <c r="H11138" i="15"/>
  <c r="G11138" i="15"/>
  <c r="F11138" i="15"/>
  <c r="D11138" i="15"/>
  <c r="E11138" i="15" s="1"/>
  <c r="O11137" i="15"/>
  <c r="N11137" i="15"/>
  <c r="M11137" i="15"/>
  <c r="L11137" i="15"/>
  <c r="K11137" i="15"/>
  <c r="J11137" i="15"/>
  <c r="I11137" i="15"/>
  <c r="H11137" i="15"/>
  <c r="G11137" i="15"/>
  <c r="F11137" i="15"/>
  <c r="D11137" i="15"/>
  <c r="E11137" i="15" s="1"/>
  <c r="O11136" i="15"/>
  <c r="N11136" i="15"/>
  <c r="M11136" i="15"/>
  <c r="L11136" i="15"/>
  <c r="K11136" i="15"/>
  <c r="J11136" i="15"/>
  <c r="I11136" i="15"/>
  <c r="H11136" i="15"/>
  <c r="G11136" i="15"/>
  <c r="F11136" i="15"/>
  <c r="D11136" i="15"/>
  <c r="E11136" i="15" s="1"/>
  <c r="O11135" i="15"/>
  <c r="N11135" i="15"/>
  <c r="M11135" i="15"/>
  <c r="L11135" i="15"/>
  <c r="K11135" i="15"/>
  <c r="J11135" i="15"/>
  <c r="I11135" i="15"/>
  <c r="H11135" i="15"/>
  <c r="G11135" i="15"/>
  <c r="F11135" i="15"/>
  <c r="D11135" i="15"/>
  <c r="E11135" i="15" s="1"/>
  <c r="O11134" i="15"/>
  <c r="N11134" i="15"/>
  <c r="M11134" i="15"/>
  <c r="L11134" i="15"/>
  <c r="K11134" i="15"/>
  <c r="J11134" i="15"/>
  <c r="I11134" i="15"/>
  <c r="H11134" i="15"/>
  <c r="G11134" i="15"/>
  <c r="F11134" i="15"/>
  <c r="D11134" i="15"/>
  <c r="E11134" i="15" s="1"/>
  <c r="O11133" i="15"/>
  <c r="N11133" i="15"/>
  <c r="M11133" i="15"/>
  <c r="L11133" i="15"/>
  <c r="K11133" i="15"/>
  <c r="J11133" i="15"/>
  <c r="I11133" i="15"/>
  <c r="H11133" i="15"/>
  <c r="G11133" i="15"/>
  <c r="F11133" i="15"/>
  <c r="D11133" i="15"/>
  <c r="E11133" i="15" s="1"/>
  <c r="O11132" i="15"/>
  <c r="N11132" i="15"/>
  <c r="M11132" i="15"/>
  <c r="L11132" i="15"/>
  <c r="K11132" i="15"/>
  <c r="J11132" i="15"/>
  <c r="I11132" i="15"/>
  <c r="H11132" i="15"/>
  <c r="G11132" i="15"/>
  <c r="F11132" i="15"/>
  <c r="D11132" i="15"/>
  <c r="E11132" i="15" s="1"/>
  <c r="O11131" i="15"/>
  <c r="N11131" i="15"/>
  <c r="M11131" i="15"/>
  <c r="L11131" i="15"/>
  <c r="K11131" i="15"/>
  <c r="J11131" i="15"/>
  <c r="I11131" i="15"/>
  <c r="H11131" i="15"/>
  <c r="G11131" i="15"/>
  <c r="F11131" i="15"/>
  <c r="D11131" i="15"/>
  <c r="E11131" i="15" s="1"/>
  <c r="O11130" i="15"/>
  <c r="N11130" i="15"/>
  <c r="M11130" i="15"/>
  <c r="L11130" i="15"/>
  <c r="K11130" i="15"/>
  <c r="J11130" i="15"/>
  <c r="I11130" i="15"/>
  <c r="H11130" i="15"/>
  <c r="G11130" i="15"/>
  <c r="F11130" i="15"/>
  <c r="D11130" i="15"/>
  <c r="E11130" i="15" s="1"/>
  <c r="O11129" i="15"/>
  <c r="N11129" i="15"/>
  <c r="M11129" i="15"/>
  <c r="L11129" i="15"/>
  <c r="K11129" i="15"/>
  <c r="J11129" i="15"/>
  <c r="I11129" i="15"/>
  <c r="H11129" i="15"/>
  <c r="G11129" i="15"/>
  <c r="F11129" i="15"/>
  <c r="D11129" i="15"/>
  <c r="E11129" i="15" s="1"/>
  <c r="O11128" i="15"/>
  <c r="N11128" i="15"/>
  <c r="M11128" i="15"/>
  <c r="L11128" i="15"/>
  <c r="K11128" i="15"/>
  <c r="J11128" i="15"/>
  <c r="I11128" i="15"/>
  <c r="H11128" i="15"/>
  <c r="G11128" i="15"/>
  <c r="F11128" i="15"/>
  <c r="D11128" i="15"/>
  <c r="E11128" i="15" s="1"/>
  <c r="O11127" i="15"/>
  <c r="N11127" i="15"/>
  <c r="M11127" i="15"/>
  <c r="L11127" i="15"/>
  <c r="K11127" i="15"/>
  <c r="J11127" i="15"/>
  <c r="I11127" i="15"/>
  <c r="H11127" i="15"/>
  <c r="G11127" i="15"/>
  <c r="F11127" i="15"/>
  <c r="D11127" i="15"/>
  <c r="E11127" i="15" s="1"/>
  <c r="O11126" i="15"/>
  <c r="N11126" i="15"/>
  <c r="M11126" i="15"/>
  <c r="L11126" i="15"/>
  <c r="K11126" i="15"/>
  <c r="J11126" i="15"/>
  <c r="I11126" i="15"/>
  <c r="H11126" i="15"/>
  <c r="G11126" i="15"/>
  <c r="F11126" i="15"/>
  <c r="D11126" i="15"/>
  <c r="E11126" i="15" s="1"/>
  <c r="O11125" i="15"/>
  <c r="N11125" i="15"/>
  <c r="M11125" i="15"/>
  <c r="L11125" i="15"/>
  <c r="K11125" i="15"/>
  <c r="J11125" i="15"/>
  <c r="I11125" i="15"/>
  <c r="H11125" i="15"/>
  <c r="G11125" i="15"/>
  <c r="F11125" i="15"/>
  <c r="D11125" i="15"/>
  <c r="E11125" i="15" s="1"/>
  <c r="O11124" i="15"/>
  <c r="N11124" i="15"/>
  <c r="M11124" i="15"/>
  <c r="L11124" i="15"/>
  <c r="K11124" i="15"/>
  <c r="J11124" i="15"/>
  <c r="I11124" i="15"/>
  <c r="H11124" i="15"/>
  <c r="G11124" i="15"/>
  <c r="F11124" i="15"/>
  <c r="D11124" i="15"/>
  <c r="E11124" i="15" s="1"/>
  <c r="O11123" i="15"/>
  <c r="N11123" i="15"/>
  <c r="M11123" i="15"/>
  <c r="L11123" i="15"/>
  <c r="K11123" i="15"/>
  <c r="J11123" i="15"/>
  <c r="I11123" i="15"/>
  <c r="H11123" i="15"/>
  <c r="G11123" i="15"/>
  <c r="F11123" i="15"/>
  <c r="D11123" i="15"/>
  <c r="E11123" i="15" s="1"/>
  <c r="O11122" i="15"/>
  <c r="N11122" i="15"/>
  <c r="M11122" i="15"/>
  <c r="L11122" i="15"/>
  <c r="K11122" i="15"/>
  <c r="J11122" i="15"/>
  <c r="I11122" i="15"/>
  <c r="H11122" i="15"/>
  <c r="G11122" i="15"/>
  <c r="F11122" i="15"/>
  <c r="D11122" i="15"/>
  <c r="E11122" i="15" s="1"/>
  <c r="O11121" i="15"/>
  <c r="N11121" i="15"/>
  <c r="M11121" i="15"/>
  <c r="L11121" i="15"/>
  <c r="K11121" i="15"/>
  <c r="J11121" i="15"/>
  <c r="I11121" i="15"/>
  <c r="H11121" i="15"/>
  <c r="G11121" i="15"/>
  <c r="F11121" i="15"/>
  <c r="D11121" i="15"/>
  <c r="E11121" i="15" s="1"/>
  <c r="O11120" i="15"/>
  <c r="N11120" i="15"/>
  <c r="M11120" i="15"/>
  <c r="L11120" i="15"/>
  <c r="K11120" i="15"/>
  <c r="J11120" i="15"/>
  <c r="I11120" i="15"/>
  <c r="H11120" i="15"/>
  <c r="G11120" i="15"/>
  <c r="F11120" i="15"/>
  <c r="D11120" i="15"/>
  <c r="E11120" i="15" s="1"/>
  <c r="O11119" i="15"/>
  <c r="N11119" i="15"/>
  <c r="M11119" i="15"/>
  <c r="L11119" i="15"/>
  <c r="K11119" i="15"/>
  <c r="J11119" i="15"/>
  <c r="I11119" i="15"/>
  <c r="H11119" i="15"/>
  <c r="G11119" i="15"/>
  <c r="F11119" i="15"/>
  <c r="D11119" i="15"/>
  <c r="E11119" i="15" s="1"/>
  <c r="O11118" i="15"/>
  <c r="N11118" i="15"/>
  <c r="M11118" i="15"/>
  <c r="L11118" i="15"/>
  <c r="K11118" i="15"/>
  <c r="J11118" i="15"/>
  <c r="I11118" i="15"/>
  <c r="H11118" i="15"/>
  <c r="G11118" i="15"/>
  <c r="F11118" i="15"/>
  <c r="D11118" i="15"/>
  <c r="E11118" i="15" s="1"/>
  <c r="O11117" i="15"/>
  <c r="N11117" i="15"/>
  <c r="M11117" i="15"/>
  <c r="L11117" i="15"/>
  <c r="K11117" i="15"/>
  <c r="J11117" i="15"/>
  <c r="I11117" i="15"/>
  <c r="H11117" i="15"/>
  <c r="G11117" i="15"/>
  <c r="F11117" i="15"/>
  <c r="D11117" i="15"/>
  <c r="E11117" i="15" s="1"/>
  <c r="O11116" i="15"/>
  <c r="N11116" i="15"/>
  <c r="M11116" i="15"/>
  <c r="L11116" i="15"/>
  <c r="K11116" i="15"/>
  <c r="J11116" i="15"/>
  <c r="I11116" i="15"/>
  <c r="H11116" i="15"/>
  <c r="G11116" i="15"/>
  <c r="F11116" i="15"/>
  <c r="D11116" i="15"/>
  <c r="E11116" i="15" s="1"/>
  <c r="O11115" i="15"/>
  <c r="N11115" i="15"/>
  <c r="M11115" i="15"/>
  <c r="L11115" i="15"/>
  <c r="K11115" i="15"/>
  <c r="J11115" i="15"/>
  <c r="I11115" i="15"/>
  <c r="H11115" i="15"/>
  <c r="G11115" i="15"/>
  <c r="F11115" i="15"/>
  <c r="D11115" i="15"/>
  <c r="E11115" i="15" s="1"/>
  <c r="O11114" i="15"/>
  <c r="N11114" i="15"/>
  <c r="M11114" i="15"/>
  <c r="L11114" i="15"/>
  <c r="K11114" i="15"/>
  <c r="J11114" i="15"/>
  <c r="I11114" i="15"/>
  <c r="H11114" i="15"/>
  <c r="G11114" i="15"/>
  <c r="F11114" i="15"/>
  <c r="D11114" i="15"/>
  <c r="E11114" i="15" s="1"/>
  <c r="O11113" i="15"/>
  <c r="N11113" i="15"/>
  <c r="M11113" i="15"/>
  <c r="L11113" i="15"/>
  <c r="K11113" i="15"/>
  <c r="J11113" i="15"/>
  <c r="I11113" i="15"/>
  <c r="H11113" i="15"/>
  <c r="G11113" i="15"/>
  <c r="F11113" i="15"/>
  <c r="D11113" i="15"/>
  <c r="E11113" i="15" s="1"/>
  <c r="O11112" i="15"/>
  <c r="N11112" i="15"/>
  <c r="M11112" i="15"/>
  <c r="L11112" i="15"/>
  <c r="K11112" i="15"/>
  <c r="J11112" i="15"/>
  <c r="I11112" i="15"/>
  <c r="H11112" i="15"/>
  <c r="G11112" i="15"/>
  <c r="F11112" i="15"/>
  <c r="D11112" i="15"/>
  <c r="E11112" i="15" s="1"/>
  <c r="O11111" i="15"/>
  <c r="N11111" i="15"/>
  <c r="M11111" i="15"/>
  <c r="L11111" i="15"/>
  <c r="K11111" i="15"/>
  <c r="J11111" i="15"/>
  <c r="I11111" i="15"/>
  <c r="H11111" i="15"/>
  <c r="G11111" i="15"/>
  <c r="F11111" i="15"/>
  <c r="D11111" i="15"/>
  <c r="E11111" i="15" s="1"/>
  <c r="O11110" i="15"/>
  <c r="N11110" i="15"/>
  <c r="M11110" i="15"/>
  <c r="L11110" i="15"/>
  <c r="K11110" i="15"/>
  <c r="J11110" i="15"/>
  <c r="I11110" i="15"/>
  <c r="H11110" i="15"/>
  <c r="G11110" i="15"/>
  <c r="F11110" i="15"/>
  <c r="D11110" i="15"/>
  <c r="E11110" i="15" s="1"/>
  <c r="O11109" i="15"/>
  <c r="N11109" i="15"/>
  <c r="M11109" i="15"/>
  <c r="L11109" i="15"/>
  <c r="K11109" i="15"/>
  <c r="J11109" i="15"/>
  <c r="I11109" i="15"/>
  <c r="H11109" i="15"/>
  <c r="G11109" i="15"/>
  <c r="F11109" i="15"/>
  <c r="D11109" i="15"/>
  <c r="E11109" i="15" s="1"/>
  <c r="O11108" i="15"/>
  <c r="N11108" i="15"/>
  <c r="M11108" i="15"/>
  <c r="L11108" i="15"/>
  <c r="K11108" i="15"/>
  <c r="J11108" i="15"/>
  <c r="I11108" i="15"/>
  <c r="H11108" i="15"/>
  <c r="G11108" i="15"/>
  <c r="F11108" i="15"/>
  <c r="D11108" i="15"/>
  <c r="E11108" i="15" s="1"/>
  <c r="O11107" i="15"/>
  <c r="N11107" i="15"/>
  <c r="M11107" i="15"/>
  <c r="L11107" i="15"/>
  <c r="K11107" i="15"/>
  <c r="J11107" i="15"/>
  <c r="I11107" i="15"/>
  <c r="H11107" i="15"/>
  <c r="G11107" i="15"/>
  <c r="F11107" i="15"/>
  <c r="D11107" i="15"/>
  <c r="E11107" i="15" s="1"/>
  <c r="O11106" i="15"/>
  <c r="N11106" i="15"/>
  <c r="M11106" i="15"/>
  <c r="L11106" i="15"/>
  <c r="K11106" i="15"/>
  <c r="J11106" i="15"/>
  <c r="I11106" i="15"/>
  <c r="H11106" i="15"/>
  <c r="G11106" i="15"/>
  <c r="F11106" i="15"/>
  <c r="D11106" i="15"/>
  <c r="E11106" i="15" s="1"/>
  <c r="O11105" i="15"/>
  <c r="N11105" i="15"/>
  <c r="M11105" i="15"/>
  <c r="L11105" i="15"/>
  <c r="K11105" i="15"/>
  <c r="J11105" i="15"/>
  <c r="I11105" i="15"/>
  <c r="H11105" i="15"/>
  <c r="G11105" i="15"/>
  <c r="F11105" i="15"/>
  <c r="D11105" i="15"/>
  <c r="E11105" i="15" s="1"/>
  <c r="O11104" i="15"/>
  <c r="N11104" i="15"/>
  <c r="M11104" i="15"/>
  <c r="L11104" i="15"/>
  <c r="K11104" i="15"/>
  <c r="J11104" i="15"/>
  <c r="I11104" i="15"/>
  <c r="H11104" i="15"/>
  <c r="G11104" i="15"/>
  <c r="F11104" i="15"/>
  <c r="D11104" i="15"/>
  <c r="E11104" i="15" s="1"/>
  <c r="O11103" i="15"/>
  <c r="N11103" i="15"/>
  <c r="M11103" i="15"/>
  <c r="L11103" i="15"/>
  <c r="K11103" i="15"/>
  <c r="J11103" i="15"/>
  <c r="I11103" i="15"/>
  <c r="H11103" i="15"/>
  <c r="G11103" i="15"/>
  <c r="F11103" i="15"/>
  <c r="D11103" i="15"/>
  <c r="E11103" i="15" s="1"/>
  <c r="O11102" i="15"/>
  <c r="N11102" i="15"/>
  <c r="M11102" i="15"/>
  <c r="L11102" i="15"/>
  <c r="K11102" i="15"/>
  <c r="J11102" i="15"/>
  <c r="I11102" i="15"/>
  <c r="H11102" i="15"/>
  <c r="G11102" i="15"/>
  <c r="F11102" i="15"/>
  <c r="D11102" i="15"/>
  <c r="E11102" i="15" s="1"/>
  <c r="O11101" i="15"/>
  <c r="N11101" i="15"/>
  <c r="M11101" i="15"/>
  <c r="L11101" i="15"/>
  <c r="K11101" i="15"/>
  <c r="J11101" i="15"/>
  <c r="I11101" i="15"/>
  <c r="H11101" i="15"/>
  <c r="G11101" i="15"/>
  <c r="F11101" i="15"/>
  <c r="D11101" i="15"/>
  <c r="E11101" i="15" s="1"/>
  <c r="O11100" i="15"/>
  <c r="N11100" i="15"/>
  <c r="M11100" i="15"/>
  <c r="L11100" i="15"/>
  <c r="K11100" i="15"/>
  <c r="J11100" i="15"/>
  <c r="I11100" i="15"/>
  <c r="H11100" i="15"/>
  <c r="G11100" i="15"/>
  <c r="F11100" i="15"/>
  <c r="D11100" i="15"/>
  <c r="E11100" i="15" s="1"/>
  <c r="O11099" i="15"/>
  <c r="N11099" i="15"/>
  <c r="M11099" i="15"/>
  <c r="L11099" i="15"/>
  <c r="K11099" i="15"/>
  <c r="J11099" i="15"/>
  <c r="I11099" i="15"/>
  <c r="H11099" i="15"/>
  <c r="G11099" i="15"/>
  <c r="F11099" i="15"/>
  <c r="D11099" i="15"/>
  <c r="E11099" i="15" s="1"/>
  <c r="O11098" i="15"/>
  <c r="N11098" i="15"/>
  <c r="M11098" i="15"/>
  <c r="L11098" i="15"/>
  <c r="K11098" i="15"/>
  <c r="J11098" i="15"/>
  <c r="I11098" i="15"/>
  <c r="H11098" i="15"/>
  <c r="G11098" i="15"/>
  <c r="F11098" i="15"/>
  <c r="D11098" i="15"/>
  <c r="E11098" i="15" s="1"/>
  <c r="O11097" i="15"/>
  <c r="N11097" i="15"/>
  <c r="M11097" i="15"/>
  <c r="L11097" i="15"/>
  <c r="K11097" i="15"/>
  <c r="J11097" i="15"/>
  <c r="I11097" i="15"/>
  <c r="H11097" i="15"/>
  <c r="G11097" i="15"/>
  <c r="F11097" i="15"/>
  <c r="D11097" i="15"/>
  <c r="E11097" i="15" s="1"/>
  <c r="O11096" i="15"/>
  <c r="N11096" i="15"/>
  <c r="M11096" i="15"/>
  <c r="L11096" i="15"/>
  <c r="K11096" i="15"/>
  <c r="J11096" i="15"/>
  <c r="I11096" i="15"/>
  <c r="H11096" i="15"/>
  <c r="G11096" i="15"/>
  <c r="F11096" i="15"/>
  <c r="D11096" i="15"/>
  <c r="E11096" i="15" s="1"/>
  <c r="O11095" i="15"/>
  <c r="N11095" i="15"/>
  <c r="M11095" i="15"/>
  <c r="L11095" i="15"/>
  <c r="K11095" i="15"/>
  <c r="J11095" i="15"/>
  <c r="I11095" i="15"/>
  <c r="H11095" i="15"/>
  <c r="G11095" i="15"/>
  <c r="F11095" i="15"/>
  <c r="D11095" i="15"/>
  <c r="E11095" i="15" s="1"/>
  <c r="O11094" i="15"/>
  <c r="N11094" i="15"/>
  <c r="M11094" i="15"/>
  <c r="L11094" i="15"/>
  <c r="K11094" i="15"/>
  <c r="J11094" i="15"/>
  <c r="I11094" i="15"/>
  <c r="H11094" i="15"/>
  <c r="G11094" i="15"/>
  <c r="F11094" i="15"/>
  <c r="D11094" i="15"/>
  <c r="E11094" i="15" s="1"/>
  <c r="O11093" i="15"/>
  <c r="N11093" i="15"/>
  <c r="M11093" i="15"/>
  <c r="L11093" i="15"/>
  <c r="K11093" i="15"/>
  <c r="J11093" i="15"/>
  <c r="I11093" i="15"/>
  <c r="H11093" i="15"/>
  <c r="G11093" i="15"/>
  <c r="F11093" i="15"/>
  <c r="D11093" i="15"/>
  <c r="E11093" i="15" s="1"/>
  <c r="O11092" i="15"/>
  <c r="N11092" i="15"/>
  <c r="M11092" i="15"/>
  <c r="L11092" i="15"/>
  <c r="K11092" i="15"/>
  <c r="J11092" i="15"/>
  <c r="I11092" i="15"/>
  <c r="H11092" i="15"/>
  <c r="G11092" i="15"/>
  <c r="F11092" i="15"/>
  <c r="D11092" i="15"/>
  <c r="E11092" i="15" s="1"/>
  <c r="O11091" i="15"/>
  <c r="N11091" i="15"/>
  <c r="M11091" i="15"/>
  <c r="L11091" i="15"/>
  <c r="K11091" i="15"/>
  <c r="J11091" i="15"/>
  <c r="I11091" i="15"/>
  <c r="H11091" i="15"/>
  <c r="G11091" i="15"/>
  <c r="F11091" i="15"/>
  <c r="D11091" i="15"/>
  <c r="E11091" i="15" s="1"/>
  <c r="O11090" i="15"/>
  <c r="N11090" i="15"/>
  <c r="M11090" i="15"/>
  <c r="L11090" i="15"/>
  <c r="K11090" i="15"/>
  <c r="J11090" i="15"/>
  <c r="I11090" i="15"/>
  <c r="H11090" i="15"/>
  <c r="G11090" i="15"/>
  <c r="F11090" i="15"/>
  <c r="D11090" i="15"/>
  <c r="E11090" i="15" s="1"/>
  <c r="O11089" i="15"/>
  <c r="N11089" i="15"/>
  <c r="M11089" i="15"/>
  <c r="L11089" i="15"/>
  <c r="K11089" i="15"/>
  <c r="J11089" i="15"/>
  <c r="I11089" i="15"/>
  <c r="H11089" i="15"/>
  <c r="G11089" i="15"/>
  <c r="F11089" i="15"/>
  <c r="D11089" i="15"/>
  <c r="E11089" i="15" s="1"/>
  <c r="O11088" i="15"/>
  <c r="N11088" i="15"/>
  <c r="M11088" i="15"/>
  <c r="L11088" i="15"/>
  <c r="K11088" i="15"/>
  <c r="J11088" i="15"/>
  <c r="I11088" i="15"/>
  <c r="H11088" i="15"/>
  <c r="G11088" i="15"/>
  <c r="F11088" i="15"/>
  <c r="D11088" i="15"/>
  <c r="E11088" i="15" s="1"/>
  <c r="O11087" i="15"/>
  <c r="N11087" i="15"/>
  <c r="M11087" i="15"/>
  <c r="L11087" i="15"/>
  <c r="K11087" i="15"/>
  <c r="J11087" i="15"/>
  <c r="I11087" i="15"/>
  <c r="H11087" i="15"/>
  <c r="G11087" i="15"/>
  <c r="F11087" i="15"/>
  <c r="D11087" i="15"/>
  <c r="E11087" i="15" s="1"/>
  <c r="O11086" i="15"/>
  <c r="N11086" i="15"/>
  <c r="M11086" i="15"/>
  <c r="L11086" i="15"/>
  <c r="K11086" i="15"/>
  <c r="J11086" i="15"/>
  <c r="I11086" i="15"/>
  <c r="H11086" i="15"/>
  <c r="G11086" i="15"/>
  <c r="F11086" i="15"/>
  <c r="D11086" i="15"/>
  <c r="E11086" i="15" s="1"/>
  <c r="O11085" i="15"/>
  <c r="N11085" i="15"/>
  <c r="M11085" i="15"/>
  <c r="L11085" i="15"/>
  <c r="K11085" i="15"/>
  <c r="J11085" i="15"/>
  <c r="I11085" i="15"/>
  <c r="H11085" i="15"/>
  <c r="G11085" i="15"/>
  <c r="F11085" i="15"/>
  <c r="D11085" i="15"/>
  <c r="E11085" i="15" s="1"/>
  <c r="O11084" i="15"/>
  <c r="N11084" i="15"/>
  <c r="M11084" i="15"/>
  <c r="L11084" i="15"/>
  <c r="K11084" i="15"/>
  <c r="J11084" i="15"/>
  <c r="I11084" i="15"/>
  <c r="H11084" i="15"/>
  <c r="G11084" i="15"/>
  <c r="F11084" i="15"/>
  <c r="D11084" i="15"/>
  <c r="E11084" i="15" s="1"/>
  <c r="O11083" i="15"/>
  <c r="N11083" i="15"/>
  <c r="M11083" i="15"/>
  <c r="L11083" i="15"/>
  <c r="K11083" i="15"/>
  <c r="J11083" i="15"/>
  <c r="I11083" i="15"/>
  <c r="H11083" i="15"/>
  <c r="G11083" i="15"/>
  <c r="F11083" i="15"/>
  <c r="D11083" i="15"/>
  <c r="E11083" i="15" s="1"/>
  <c r="O11082" i="15"/>
  <c r="N11082" i="15"/>
  <c r="M11082" i="15"/>
  <c r="L11082" i="15"/>
  <c r="K11082" i="15"/>
  <c r="J11082" i="15"/>
  <c r="I11082" i="15"/>
  <c r="H11082" i="15"/>
  <c r="G11082" i="15"/>
  <c r="F11082" i="15"/>
  <c r="D11082" i="15"/>
  <c r="E11082" i="15" s="1"/>
  <c r="O11081" i="15"/>
  <c r="N11081" i="15"/>
  <c r="M11081" i="15"/>
  <c r="L11081" i="15"/>
  <c r="K11081" i="15"/>
  <c r="J11081" i="15"/>
  <c r="I11081" i="15"/>
  <c r="H11081" i="15"/>
  <c r="G11081" i="15"/>
  <c r="F11081" i="15"/>
  <c r="D11081" i="15"/>
  <c r="E11081" i="15" s="1"/>
  <c r="O11080" i="15"/>
  <c r="N11080" i="15"/>
  <c r="M11080" i="15"/>
  <c r="L11080" i="15"/>
  <c r="K11080" i="15"/>
  <c r="J11080" i="15"/>
  <c r="I11080" i="15"/>
  <c r="H11080" i="15"/>
  <c r="G11080" i="15"/>
  <c r="F11080" i="15"/>
  <c r="D11080" i="15"/>
  <c r="E11080" i="15" s="1"/>
  <c r="O11079" i="15"/>
  <c r="N11079" i="15"/>
  <c r="M11079" i="15"/>
  <c r="L11079" i="15"/>
  <c r="K11079" i="15"/>
  <c r="J11079" i="15"/>
  <c r="I11079" i="15"/>
  <c r="H11079" i="15"/>
  <c r="G11079" i="15"/>
  <c r="F11079" i="15"/>
  <c r="D11079" i="15"/>
  <c r="E11079" i="15" s="1"/>
  <c r="O11078" i="15"/>
  <c r="N11078" i="15"/>
  <c r="M11078" i="15"/>
  <c r="L11078" i="15"/>
  <c r="K11078" i="15"/>
  <c r="J11078" i="15"/>
  <c r="I11078" i="15"/>
  <c r="H11078" i="15"/>
  <c r="G11078" i="15"/>
  <c r="F11078" i="15"/>
  <c r="D11078" i="15"/>
  <c r="E11078" i="15" s="1"/>
  <c r="O11077" i="15"/>
  <c r="N11077" i="15"/>
  <c r="M11077" i="15"/>
  <c r="L11077" i="15"/>
  <c r="K11077" i="15"/>
  <c r="J11077" i="15"/>
  <c r="I11077" i="15"/>
  <c r="H11077" i="15"/>
  <c r="G11077" i="15"/>
  <c r="F11077" i="15"/>
  <c r="D11077" i="15"/>
  <c r="E11077" i="15" s="1"/>
  <c r="O11076" i="15"/>
  <c r="N11076" i="15"/>
  <c r="M11076" i="15"/>
  <c r="L11076" i="15"/>
  <c r="K11076" i="15"/>
  <c r="J11076" i="15"/>
  <c r="I11076" i="15"/>
  <c r="H11076" i="15"/>
  <c r="G11076" i="15"/>
  <c r="F11076" i="15"/>
  <c r="D11076" i="15"/>
  <c r="E11076" i="15" s="1"/>
  <c r="O11075" i="15"/>
  <c r="N11075" i="15"/>
  <c r="M11075" i="15"/>
  <c r="L11075" i="15"/>
  <c r="K11075" i="15"/>
  <c r="J11075" i="15"/>
  <c r="I11075" i="15"/>
  <c r="H11075" i="15"/>
  <c r="G11075" i="15"/>
  <c r="F11075" i="15"/>
  <c r="D11075" i="15"/>
  <c r="E11075" i="15" s="1"/>
  <c r="O11074" i="15"/>
  <c r="N11074" i="15"/>
  <c r="M11074" i="15"/>
  <c r="L11074" i="15"/>
  <c r="K11074" i="15"/>
  <c r="J11074" i="15"/>
  <c r="I11074" i="15"/>
  <c r="H11074" i="15"/>
  <c r="G11074" i="15"/>
  <c r="F11074" i="15"/>
  <c r="D11074" i="15"/>
  <c r="E11074" i="15" s="1"/>
  <c r="O11073" i="15"/>
  <c r="N11073" i="15"/>
  <c r="M11073" i="15"/>
  <c r="L11073" i="15"/>
  <c r="K11073" i="15"/>
  <c r="J11073" i="15"/>
  <c r="I11073" i="15"/>
  <c r="H11073" i="15"/>
  <c r="G11073" i="15"/>
  <c r="F11073" i="15"/>
  <c r="D11073" i="15"/>
  <c r="E11073" i="15" s="1"/>
  <c r="O11072" i="15"/>
  <c r="N11072" i="15"/>
  <c r="M11072" i="15"/>
  <c r="L11072" i="15"/>
  <c r="K11072" i="15"/>
  <c r="J11072" i="15"/>
  <c r="I11072" i="15"/>
  <c r="H11072" i="15"/>
  <c r="G11072" i="15"/>
  <c r="F11072" i="15"/>
  <c r="D11072" i="15"/>
  <c r="E11072" i="15" s="1"/>
  <c r="O11071" i="15"/>
  <c r="N11071" i="15"/>
  <c r="M11071" i="15"/>
  <c r="L11071" i="15"/>
  <c r="K11071" i="15"/>
  <c r="J11071" i="15"/>
  <c r="I11071" i="15"/>
  <c r="H11071" i="15"/>
  <c r="G11071" i="15"/>
  <c r="F11071" i="15"/>
  <c r="D11071" i="15"/>
  <c r="E11071" i="15" s="1"/>
  <c r="O11070" i="15"/>
  <c r="N11070" i="15"/>
  <c r="M11070" i="15"/>
  <c r="L11070" i="15"/>
  <c r="K11070" i="15"/>
  <c r="J11070" i="15"/>
  <c r="I11070" i="15"/>
  <c r="H11070" i="15"/>
  <c r="G11070" i="15"/>
  <c r="F11070" i="15"/>
  <c r="D11070" i="15"/>
  <c r="E11070" i="15" s="1"/>
  <c r="O11069" i="15"/>
  <c r="N11069" i="15"/>
  <c r="M11069" i="15"/>
  <c r="L11069" i="15"/>
  <c r="K11069" i="15"/>
  <c r="J11069" i="15"/>
  <c r="I11069" i="15"/>
  <c r="H11069" i="15"/>
  <c r="G11069" i="15"/>
  <c r="F11069" i="15"/>
  <c r="D11069" i="15"/>
  <c r="E11069" i="15" s="1"/>
  <c r="O11068" i="15"/>
  <c r="N11068" i="15"/>
  <c r="M11068" i="15"/>
  <c r="L11068" i="15"/>
  <c r="K11068" i="15"/>
  <c r="J11068" i="15"/>
  <c r="I11068" i="15"/>
  <c r="H11068" i="15"/>
  <c r="G11068" i="15"/>
  <c r="F11068" i="15"/>
  <c r="D11068" i="15"/>
  <c r="E11068" i="15" s="1"/>
  <c r="O11067" i="15"/>
  <c r="N11067" i="15"/>
  <c r="M11067" i="15"/>
  <c r="L11067" i="15"/>
  <c r="K11067" i="15"/>
  <c r="J11067" i="15"/>
  <c r="I11067" i="15"/>
  <c r="H11067" i="15"/>
  <c r="G11067" i="15"/>
  <c r="F11067" i="15"/>
  <c r="D11067" i="15"/>
  <c r="E11067" i="15" s="1"/>
  <c r="O11066" i="15"/>
  <c r="N11066" i="15"/>
  <c r="M11066" i="15"/>
  <c r="L11066" i="15"/>
  <c r="K11066" i="15"/>
  <c r="J11066" i="15"/>
  <c r="I11066" i="15"/>
  <c r="H11066" i="15"/>
  <c r="G11066" i="15"/>
  <c r="F11066" i="15"/>
  <c r="D11066" i="15"/>
  <c r="E11066" i="15" s="1"/>
  <c r="O11065" i="15"/>
  <c r="N11065" i="15"/>
  <c r="M11065" i="15"/>
  <c r="L11065" i="15"/>
  <c r="K11065" i="15"/>
  <c r="J11065" i="15"/>
  <c r="I11065" i="15"/>
  <c r="H11065" i="15"/>
  <c r="G11065" i="15"/>
  <c r="F11065" i="15"/>
  <c r="D11065" i="15"/>
  <c r="E11065" i="15" s="1"/>
  <c r="O11064" i="15"/>
  <c r="N11064" i="15"/>
  <c r="M11064" i="15"/>
  <c r="L11064" i="15"/>
  <c r="K11064" i="15"/>
  <c r="J11064" i="15"/>
  <c r="I11064" i="15"/>
  <c r="H11064" i="15"/>
  <c r="G11064" i="15"/>
  <c r="F11064" i="15"/>
  <c r="D11064" i="15"/>
  <c r="E11064" i="15" s="1"/>
  <c r="O11063" i="15"/>
  <c r="N11063" i="15"/>
  <c r="M11063" i="15"/>
  <c r="L11063" i="15"/>
  <c r="K11063" i="15"/>
  <c r="J11063" i="15"/>
  <c r="I11063" i="15"/>
  <c r="H11063" i="15"/>
  <c r="G11063" i="15"/>
  <c r="F11063" i="15"/>
  <c r="D11063" i="15"/>
  <c r="E11063" i="15" s="1"/>
  <c r="O11062" i="15"/>
  <c r="N11062" i="15"/>
  <c r="M11062" i="15"/>
  <c r="L11062" i="15"/>
  <c r="K11062" i="15"/>
  <c r="J11062" i="15"/>
  <c r="I11062" i="15"/>
  <c r="H11062" i="15"/>
  <c r="G11062" i="15"/>
  <c r="F11062" i="15"/>
  <c r="D11062" i="15"/>
  <c r="E11062" i="15" s="1"/>
  <c r="O11061" i="15"/>
  <c r="N11061" i="15"/>
  <c r="M11061" i="15"/>
  <c r="L11061" i="15"/>
  <c r="K11061" i="15"/>
  <c r="J11061" i="15"/>
  <c r="I11061" i="15"/>
  <c r="H11061" i="15"/>
  <c r="G11061" i="15"/>
  <c r="F11061" i="15"/>
  <c r="D11061" i="15"/>
  <c r="E11061" i="15" s="1"/>
  <c r="O11060" i="15"/>
  <c r="N11060" i="15"/>
  <c r="M11060" i="15"/>
  <c r="L11060" i="15"/>
  <c r="K11060" i="15"/>
  <c r="J11060" i="15"/>
  <c r="I11060" i="15"/>
  <c r="H11060" i="15"/>
  <c r="G11060" i="15"/>
  <c r="F11060" i="15"/>
  <c r="D11060" i="15"/>
  <c r="E11060" i="15" s="1"/>
  <c r="O11059" i="15"/>
  <c r="N11059" i="15"/>
  <c r="M11059" i="15"/>
  <c r="L11059" i="15"/>
  <c r="K11059" i="15"/>
  <c r="J11059" i="15"/>
  <c r="I11059" i="15"/>
  <c r="H11059" i="15"/>
  <c r="G11059" i="15"/>
  <c r="F11059" i="15"/>
  <c r="D11059" i="15"/>
  <c r="E11059" i="15" s="1"/>
  <c r="O11058" i="15"/>
  <c r="N11058" i="15"/>
  <c r="M11058" i="15"/>
  <c r="L11058" i="15"/>
  <c r="K11058" i="15"/>
  <c r="J11058" i="15"/>
  <c r="I11058" i="15"/>
  <c r="H11058" i="15"/>
  <c r="G11058" i="15"/>
  <c r="F11058" i="15"/>
  <c r="D11058" i="15"/>
  <c r="E11058" i="15" s="1"/>
  <c r="O11057" i="15"/>
  <c r="N11057" i="15"/>
  <c r="M11057" i="15"/>
  <c r="L11057" i="15"/>
  <c r="K11057" i="15"/>
  <c r="J11057" i="15"/>
  <c r="I11057" i="15"/>
  <c r="H11057" i="15"/>
  <c r="G11057" i="15"/>
  <c r="F11057" i="15"/>
  <c r="D11057" i="15"/>
  <c r="E11057" i="15" s="1"/>
  <c r="O11056" i="15"/>
  <c r="N11056" i="15"/>
  <c r="M11056" i="15"/>
  <c r="L11056" i="15"/>
  <c r="K11056" i="15"/>
  <c r="J11056" i="15"/>
  <c r="I11056" i="15"/>
  <c r="H11056" i="15"/>
  <c r="G11056" i="15"/>
  <c r="F11056" i="15"/>
  <c r="D11056" i="15"/>
  <c r="E11056" i="15" s="1"/>
  <c r="O11055" i="15"/>
  <c r="N11055" i="15"/>
  <c r="M11055" i="15"/>
  <c r="L11055" i="15"/>
  <c r="K11055" i="15"/>
  <c r="J11055" i="15"/>
  <c r="I11055" i="15"/>
  <c r="H11055" i="15"/>
  <c r="G11055" i="15"/>
  <c r="F11055" i="15"/>
  <c r="D11055" i="15"/>
  <c r="E11055" i="15" s="1"/>
  <c r="O11054" i="15"/>
  <c r="N11054" i="15"/>
  <c r="M11054" i="15"/>
  <c r="L11054" i="15"/>
  <c r="K11054" i="15"/>
  <c r="J11054" i="15"/>
  <c r="I11054" i="15"/>
  <c r="H11054" i="15"/>
  <c r="G11054" i="15"/>
  <c r="F11054" i="15"/>
  <c r="D11054" i="15"/>
  <c r="E11054" i="15" s="1"/>
  <c r="O11053" i="15"/>
  <c r="N11053" i="15"/>
  <c r="M11053" i="15"/>
  <c r="L11053" i="15"/>
  <c r="K11053" i="15"/>
  <c r="J11053" i="15"/>
  <c r="I11053" i="15"/>
  <c r="H11053" i="15"/>
  <c r="G11053" i="15"/>
  <c r="F11053" i="15"/>
  <c r="D11053" i="15"/>
  <c r="E11053" i="15" s="1"/>
  <c r="O11052" i="15"/>
  <c r="N11052" i="15"/>
  <c r="M11052" i="15"/>
  <c r="L11052" i="15"/>
  <c r="K11052" i="15"/>
  <c r="J11052" i="15"/>
  <c r="I11052" i="15"/>
  <c r="H11052" i="15"/>
  <c r="G11052" i="15"/>
  <c r="F11052" i="15"/>
  <c r="D11052" i="15"/>
  <c r="E11052" i="15" s="1"/>
  <c r="O11051" i="15"/>
  <c r="N11051" i="15"/>
  <c r="M11051" i="15"/>
  <c r="L11051" i="15"/>
  <c r="K11051" i="15"/>
  <c r="J11051" i="15"/>
  <c r="I11051" i="15"/>
  <c r="H11051" i="15"/>
  <c r="G11051" i="15"/>
  <c r="F11051" i="15"/>
  <c r="D11051" i="15"/>
  <c r="E11051" i="15" s="1"/>
  <c r="O11050" i="15"/>
  <c r="N11050" i="15"/>
  <c r="M11050" i="15"/>
  <c r="L11050" i="15"/>
  <c r="K11050" i="15"/>
  <c r="J11050" i="15"/>
  <c r="I11050" i="15"/>
  <c r="H11050" i="15"/>
  <c r="G11050" i="15"/>
  <c r="F11050" i="15"/>
  <c r="D11050" i="15"/>
  <c r="E11050" i="15" s="1"/>
  <c r="O11049" i="15"/>
  <c r="N11049" i="15"/>
  <c r="M11049" i="15"/>
  <c r="L11049" i="15"/>
  <c r="K11049" i="15"/>
  <c r="J11049" i="15"/>
  <c r="I11049" i="15"/>
  <c r="H11049" i="15"/>
  <c r="G11049" i="15"/>
  <c r="F11049" i="15"/>
  <c r="D11049" i="15"/>
  <c r="E11049" i="15" s="1"/>
  <c r="O11048" i="15"/>
  <c r="N11048" i="15"/>
  <c r="M11048" i="15"/>
  <c r="L11048" i="15"/>
  <c r="K11048" i="15"/>
  <c r="J11048" i="15"/>
  <c r="I11048" i="15"/>
  <c r="H11048" i="15"/>
  <c r="G11048" i="15"/>
  <c r="F11048" i="15"/>
  <c r="D11048" i="15"/>
  <c r="E11048" i="15" s="1"/>
  <c r="O11047" i="15"/>
  <c r="N11047" i="15"/>
  <c r="M11047" i="15"/>
  <c r="L11047" i="15"/>
  <c r="K11047" i="15"/>
  <c r="J11047" i="15"/>
  <c r="I11047" i="15"/>
  <c r="H11047" i="15"/>
  <c r="G11047" i="15"/>
  <c r="F11047" i="15"/>
  <c r="D11047" i="15"/>
  <c r="E11047" i="15" s="1"/>
  <c r="O11046" i="15"/>
  <c r="N11046" i="15"/>
  <c r="M11046" i="15"/>
  <c r="L11046" i="15"/>
  <c r="K11046" i="15"/>
  <c r="J11046" i="15"/>
  <c r="I11046" i="15"/>
  <c r="H11046" i="15"/>
  <c r="G11046" i="15"/>
  <c r="F11046" i="15"/>
  <c r="D11046" i="15"/>
  <c r="E11046" i="15" s="1"/>
  <c r="O11045" i="15"/>
  <c r="N11045" i="15"/>
  <c r="M11045" i="15"/>
  <c r="L11045" i="15"/>
  <c r="K11045" i="15"/>
  <c r="J11045" i="15"/>
  <c r="I11045" i="15"/>
  <c r="H11045" i="15"/>
  <c r="G11045" i="15"/>
  <c r="F11045" i="15"/>
  <c r="D11045" i="15"/>
  <c r="E11045" i="15" s="1"/>
  <c r="O11044" i="15"/>
  <c r="N11044" i="15"/>
  <c r="M11044" i="15"/>
  <c r="L11044" i="15"/>
  <c r="K11044" i="15"/>
  <c r="J11044" i="15"/>
  <c r="I11044" i="15"/>
  <c r="H11044" i="15"/>
  <c r="G11044" i="15"/>
  <c r="F11044" i="15"/>
  <c r="D11044" i="15"/>
  <c r="E11044" i="15" s="1"/>
  <c r="O11043" i="15"/>
  <c r="N11043" i="15"/>
  <c r="M11043" i="15"/>
  <c r="L11043" i="15"/>
  <c r="K11043" i="15"/>
  <c r="J11043" i="15"/>
  <c r="I11043" i="15"/>
  <c r="H11043" i="15"/>
  <c r="G11043" i="15"/>
  <c r="F11043" i="15"/>
  <c r="D11043" i="15"/>
  <c r="E11043" i="15" s="1"/>
  <c r="O11042" i="15"/>
  <c r="N11042" i="15"/>
  <c r="M11042" i="15"/>
  <c r="L11042" i="15"/>
  <c r="K11042" i="15"/>
  <c r="J11042" i="15"/>
  <c r="I11042" i="15"/>
  <c r="H11042" i="15"/>
  <c r="G11042" i="15"/>
  <c r="F11042" i="15"/>
  <c r="D11042" i="15"/>
  <c r="E11042" i="15" s="1"/>
  <c r="O11041" i="15"/>
  <c r="N11041" i="15"/>
  <c r="M11041" i="15"/>
  <c r="L11041" i="15"/>
  <c r="K11041" i="15"/>
  <c r="J11041" i="15"/>
  <c r="I11041" i="15"/>
  <c r="H11041" i="15"/>
  <c r="G11041" i="15"/>
  <c r="F11041" i="15"/>
  <c r="D11041" i="15"/>
  <c r="E11041" i="15" s="1"/>
  <c r="O11040" i="15"/>
  <c r="N11040" i="15"/>
  <c r="M11040" i="15"/>
  <c r="L11040" i="15"/>
  <c r="K11040" i="15"/>
  <c r="J11040" i="15"/>
  <c r="I11040" i="15"/>
  <c r="H11040" i="15"/>
  <c r="G11040" i="15"/>
  <c r="F11040" i="15"/>
  <c r="D11040" i="15"/>
  <c r="E11040" i="15" s="1"/>
  <c r="O11039" i="15"/>
  <c r="N11039" i="15"/>
  <c r="M11039" i="15"/>
  <c r="L11039" i="15"/>
  <c r="K11039" i="15"/>
  <c r="J11039" i="15"/>
  <c r="I11039" i="15"/>
  <c r="H11039" i="15"/>
  <c r="G11039" i="15"/>
  <c r="F11039" i="15"/>
  <c r="D11039" i="15"/>
  <c r="E11039" i="15" s="1"/>
  <c r="O11038" i="15"/>
  <c r="N11038" i="15"/>
  <c r="M11038" i="15"/>
  <c r="L11038" i="15"/>
  <c r="K11038" i="15"/>
  <c r="J11038" i="15"/>
  <c r="I11038" i="15"/>
  <c r="H11038" i="15"/>
  <c r="G11038" i="15"/>
  <c r="F11038" i="15"/>
  <c r="D11038" i="15"/>
  <c r="E11038" i="15" s="1"/>
  <c r="O11037" i="15"/>
  <c r="N11037" i="15"/>
  <c r="M11037" i="15"/>
  <c r="L11037" i="15"/>
  <c r="K11037" i="15"/>
  <c r="J11037" i="15"/>
  <c r="I11037" i="15"/>
  <c r="H11037" i="15"/>
  <c r="G11037" i="15"/>
  <c r="F11037" i="15"/>
  <c r="D11037" i="15"/>
  <c r="E11037" i="15" s="1"/>
  <c r="O11036" i="15"/>
  <c r="N11036" i="15"/>
  <c r="M11036" i="15"/>
  <c r="L11036" i="15"/>
  <c r="K11036" i="15"/>
  <c r="J11036" i="15"/>
  <c r="I11036" i="15"/>
  <c r="H11036" i="15"/>
  <c r="G11036" i="15"/>
  <c r="F11036" i="15"/>
  <c r="D11036" i="15"/>
  <c r="E11036" i="15" s="1"/>
  <c r="O11035" i="15"/>
  <c r="N11035" i="15"/>
  <c r="M11035" i="15"/>
  <c r="L11035" i="15"/>
  <c r="K11035" i="15"/>
  <c r="J11035" i="15"/>
  <c r="I11035" i="15"/>
  <c r="H11035" i="15"/>
  <c r="G11035" i="15"/>
  <c r="F11035" i="15"/>
  <c r="D11035" i="15"/>
  <c r="E11035" i="15" s="1"/>
  <c r="O11034" i="15"/>
  <c r="N11034" i="15"/>
  <c r="M11034" i="15"/>
  <c r="L11034" i="15"/>
  <c r="K11034" i="15"/>
  <c r="J11034" i="15"/>
  <c r="I11034" i="15"/>
  <c r="H11034" i="15"/>
  <c r="G11034" i="15"/>
  <c r="F11034" i="15"/>
  <c r="D11034" i="15"/>
  <c r="E11034" i="15" s="1"/>
  <c r="O11033" i="15"/>
  <c r="N11033" i="15"/>
  <c r="M11033" i="15"/>
  <c r="L11033" i="15"/>
  <c r="K11033" i="15"/>
  <c r="J11033" i="15"/>
  <c r="I11033" i="15"/>
  <c r="H11033" i="15"/>
  <c r="G11033" i="15"/>
  <c r="F11033" i="15"/>
  <c r="D11033" i="15"/>
  <c r="E11033" i="15" s="1"/>
  <c r="O11032" i="15"/>
  <c r="N11032" i="15"/>
  <c r="M11032" i="15"/>
  <c r="L11032" i="15"/>
  <c r="K11032" i="15"/>
  <c r="J11032" i="15"/>
  <c r="I11032" i="15"/>
  <c r="H11032" i="15"/>
  <c r="G11032" i="15"/>
  <c r="F11032" i="15"/>
  <c r="D11032" i="15"/>
  <c r="E11032" i="15" s="1"/>
  <c r="O11031" i="15"/>
  <c r="N11031" i="15"/>
  <c r="M11031" i="15"/>
  <c r="L11031" i="15"/>
  <c r="K11031" i="15"/>
  <c r="J11031" i="15"/>
  <c r="I11031" i="15"/>
  <c r="H11031" i="15"/>
  <c r="G11031" i="15"/>
  <c r="F11031" i="15"/>
  <c r="D11031" i="15"/>
  <c r="E11031" i="15" s="1"/>
  <c r="O11030" i="15"/>
  <c r="N11030" i="15"/>
  <c r="M11030" i="15"/>
  <c r="L11030" i="15"/>
  <c r="K11030" i="15"/>
  <c r="J11030" i="15"/>
  <c r="I11030" i="15"/>
  <c r="H11030" i="15"/>
  <c r="G11030" i="15"/>
  <c r="F11030" i="15"/>
  <c r="D11030" i="15"/>
  <c r="E11030" i="15" s="1"/>
  <c r="O11029" i="15"/>
  <c r="N11029" i="15"/>
  <c r="M11029" i="15"/>
  <c r="L11029" i="15"/>
  <c r="K11029" i="15"/>
  <c r="J11029" i="15"/>
  <c r="I11029" i="15"/>
  <c r="H11029" i="15"/>
  <c r="G11029" i="15"/>
  <c r="F11029" i="15"/>
  <c r="D11029" i="15"/>
  <c r="E11029" i="15" s="1"/>
  <c r="O11028" i="15"/>
  <c r="N11028" i="15"/>
  <c r="M11028" i="15"/>
  <c r="L11028" i="15"/>
  <c r="K11028" i="15"/>
  <c r="J11028" i="15"/>
  <c r="I11028" i="15"/>
  <c r="H11028" i="15"/>
  <c r="G11028" i="15"/>
  <c r="F11028" i="15"/>
  <c r="D11028" i="15"/>
  <c r="E11028" i="15" s="1"/>
  <c r="O11027" i="15"/>
  <c r="N11027" i="15"/>
  <c r="M11027" i="15"/>
  <c r="L11027" i="15"/>
  <c r="K11027" i="15"/>
  <c r="J11027" i="15"/>
  <c r="I11027" i="15"/>
  <c r="H11027" i="15"/>
  <c r="G11027" i="15"/>
  <c r="F11027" i="15"/>
  <c r="D11027" i="15"/>
  <c r="E11027" i="15" s="1"/>
  <c r="O11026" i="15"/>
  <c r="N11026" i="15"/>
  <c r="M11026" i="15"/>
  <c r="L11026" i="15"/>
  <c r="K11026" i="15"/>
  <c r="J11026" i="15"/>
  <c r="I11026" i="15"/>
  <c r="H11026" i="15"/>
  <c r="G11026" i="15"/>
  <c r="F11026" i="15"/>
  <c r="D11026" i="15"/>
  <c r="E11026" i="15" s="1"/>
  <c r="O11025" i="15"/>
  <c r="N11025" i="15"/>
  <c r="M11025" i="15"/>
  <c r="L11025" i="15"/>
  <c r="K11025" i="15"/>
  <c r="J11025" i="15"/>
  <c r="I11025" i="15"/>
  <c r="H11025" i="15"/>
  <c r="G11025" i="15"/>
  <c r="F11025" i="15"/>
  <c r="D11025" i="15"/>
  <c r="E11025" i="15" s="1"/>
  <c r="O11024" i="15"/>
  <c r="N11024" i="15"/>
  <c r="M11024" i="15"/>
  <c r="L11024" i="15"/>
  <c r="K11024" i="15"/>
  <c r="J11024" i="15"/>
  <c r="I11024" i="15"/>
  <c r="H11024" i="15"/>
  <c r="G11024" i="15"/>
  <c r="F11024" i="15"/>
  <c r="D11024" i="15"/>
  <c r="E11024" i="15" s="1"/>
  <c r="O11023" i="15"/>
  <c r="N11023" i="15"/>
  <c r="M11023" i="15"/>
  <c r="L11023" i="15"/>
  <c r="K11023" i="15"/>
  <c r="J11023" i="15"/>
  <c r="I11023" i="15"/>
  <c r="H11023" i="15"/>
  <c r="G11023" i="15"/>
  <c r="F11023" i="15"/>
  <c r="D11023" i="15"/>
  <c r="E11023" i="15" s="1"/>
  <c r="O11022" i="15"/>
  <c r="N11022" i="15"/>
  <c r="M11022" i="15"/>
  <c r="L11022" i="15"/>
  <c r="K11022" i="15"/>
  <c r="J11022" i="15"/>
  <c r="I11022" i="15"/>
  <c r="H11022" i="15"/>
  <c r="G11022" i="15"/>
  <c r="F11022" i="15"/>
  <c r="D11022" i="15"/>
  <c r="E11022" i="15" s="1"/>
  <c r="O11021" i="15"/>
  <c r="N11021" i="15"/>
  <c r="M11021" i="15"/>
  <c r="L11021" i="15"/>
  <c r="K11021" i="15"/>
  <c r="J11021" i="15"/>
  <c r="I11021" i="15"/>
  <c r="H11021" i="15"/>
  <c r="G11021" i="15"/>
  <c r="F11021" i="15"/>
  <c r="D11021" i="15"/>
  <c r="E11021" i="15" s="1"/>
  <c r="O11020" i="15"/>
  <c r="N11020" i="15"/>
  <c r="M11020" i="15"/>
  <c r="L11020" i="15"/>
  <c r="K11020" i="15"/>
  <c r="J11020" i="15"/>
  <c r="I11020" i="15"/>
  <c r="H11020" i="15"/>
  <c r="G11020" i="15"/>
  <c r="F11020" i="15"/>
  <c r="D11020" i="15"/>
  <c r="E11020" i="15" s="1"/>
  <c r="O11019" i="15"/>
  <c r="N11019" i="15"/>
  <c r="M11019" i="15"/>
  <c r="L11019" i="15"/>
  <c r="K11019" i="15"/>
  <c r="J11019" i="15"/>
  <c r="I11019" i="15"/>
  <c r="H11019" i="15"/>
  <c r="G11019" i="15"/>
  <c r="F11019" i="15"/>
  <c r="D11019" i="15"/>
  <c r="E11019" i="15" s="1"/>
  <c r="O11018" i="15"/>
  <c r="N11018" i="15"/>
  <c r="M11018" i="15"/>
  <c r="L11018" i="15"/>
  <c r="K11018" i="15"/>
  <c r="J11018" i="15"/>
  <c r="I11018" i="15"/>
  <c r="H11018" i="15"/>
  <c r="G11018" i="15"/>
  <c r="F11018" i="15"/>
  <c r="D11018" i="15"/>
  <c r="E11018" i="15" s="1"/>
  <c r="O11017" i="15"/>
  <c r="N11017" i="15"/>
  <c r="M11017" i="15"/>
  <c r="L11017" i="15"/>
  <c r="K11017" i="15"/>
  <c r="J11017" i="15"/>
  <c r="I11017" i="15"/>
  <c r="H11017" i="15"/>
  <c r="G11017" i="15"/>
  <c r="F11017" i="15"/>
  <c r="D11017" i="15"/>
  <c r="E11017" i="15" s="1"/>
  <c r="O11016" i="15"/>
  <c r="N11016" i="15"/>
  <c r="M11016" i="15"/>
  <c r="L11016" i="15"/>
  <c r="K11016" i="15"/>
  <c r="J11016" i="15"/>
  <c r="I11016" i="15"/>
  <c r="H11016" i="15"/>
  <c r="G11016" i="15"/>
  <c r="F11016" i="15"/>
  <c r="D11016" i="15"/>
  <c r="E11016" i="15" s="1"/>
  <c r="O11015" i="15"/>
  <c r="N11015" i="15"/>
  <c r="M11015" i="15"/>
  <c r="L11015" i="15"/>
  <c r="K11015" i="15"/>
  <c r="J11015" i="15"/>
  <c r="I11015" i="15"/>
  <c r="H11015" i="15"/>
  <c r="G11015" i="15"/>
  <c r="F11015" i="15"/>
  <c r="D11015" i="15"/>
  <c r="E11015" i="15" s="1"/>
  <c r="O11014" i="15"/>
  <c r="N11014" i="15"/>
  <c r="M11014" i="15"/>
  <c r="L11014" i="15"/>
  <c r="K11014" i="15"/>
  <c r="J11014" i="15"/>
  <c r="I11014" i="15"/>
  <c r="H11014" i="15"/>
  <c r="G11014" i="15"/>
  <c r="F11014" i="15"/>
  <c r="D11014" i="15"/>
  <c r="E11014" i="15" s="1"/>
  <c r="O11013" i="15"/>
  <c r="N11013" i="15"/>
  <c r="M11013" i="15"/>
  <c r="L11013" i="15"/>
  <c r="K11013" i="15"/>
  <c r="J11013" i="15"/>
  <c r="I11013" i="15"/>
  <c r="H11013" i="15"/>
  <c r="G11013" i="15"/>
  <c r="F11013" i="15"/>
  <c r="D11013" i="15"/>
  <c r="E11013" i="15" s="1"/>
  <c r="O11012" i="15"/>
  <c r="N11012" i="15"/>
  <c r="M11012" i="15"/>
  <c r="L11012" i="15"/>
  <c r="K11012" i="15"/>
  <c r="J11012" i="15"/>
  <c r="I11012" i="15"/>
  <c r="H11012" i="15"/>
  <c r="G11012" i="15"/>
  <c r="F11012" i="15"/>
  <c r="D11012" i="15"/>
  <c r="E11012" i="15" s="1"/>
  <c r="O11011" i="15"/>
  <c r="N11011" i="15"/>
  <c r="M11011" i="15"/>
  <c r="L11011" i="15"/>
  <c r="K11011" i="15"/>
  <c r="J11011" i="15"/>
  <c r="I11011" i="15"/>
  <c r="H11011" i="15"/>
  <c r="G11011" i="15"/>
  <c r="F11011" i="15"/>
  <c r="D11011" i="15"/>
  <c r="E11011" i="15" s="1"/>
  <c r="O11010" i="15"/>
  <c r="N11010" i="15"/>
  <c r="M11010" i="15"/>
  <c r="L11010" i="15"/>
  <c r="K11010" i="15"/>
  <c r="J11010" i="15"/>
  <c r="I11010" i="15"/>
  <c r="H11010" i="15"/>
  <c r="G11010" i="15"/>
  <c r="F11010" i="15"/>
  <c r="D11010" i="15"/>
  <c r="E11010" i="15" s="1"/>
  <c r="O11009" i="15"/>
  <c r="N11009" i="15"/>
  <c r="M11009" i="15"/>
  <c r="L11009" i="15"/>
  <c r="K11009" i="15"/>
  <c r="J11009" i="15"/>
  <c r="I11009" i="15"/>
  <c r="H11009" i="15"/>
  <c r="G11009" i="15"/>
  <c r="F11009" i="15"/>
  <c r="D11009" i="15"/>
  <c r="E11009" i="15" s="1"/>
  <c r="O11008" i="15"/>
  <c r="N11008" i="15"/>
  <c r="M11008" i="15"/>
  <c r="L11008" i="15"/>
  <c r="K11008" i="15"/>
  <c r="J11008" i="15"/>
  <c r="I11008" i="15"/>
  <c r="H11008" i="15"/>
  <c r="G11008" i="15"/>
  <c r="F11008" i="15"/>
  <c r="D11008" i="15"/>
  <c r="E11008" i="15" s="1"/>
  <c r="O11007" i="15"/>
  <c r="N11007" i="15"/>
  <c r="M11007" i="15"/>
  <c r="L11007" i="15"/>
  <c r="K11007" i="15"/>
  <c r="J11007" i="15"/>
  <c r="I11007" i="15"/>
  <c r="H11007" i="15"/>
  <c r="G11007" i="15"/>
  <c r="F11007" i="15"/>
  <c r="D11007" i="15"/>
  <c r="E11007" i="15" s="1"/>
  <c r="O11006" i="15"/>
  <c r="N11006" i="15"/>
  <c r="M11006" i="15"/>
  <c r="L11006" i="15"/>
  <c r="K11006" i="15"/>
  <c r="J11006" i="15"/>
  <c r="I11006" i="15"/>
  <c r="H11006" i="15"/>
  <c r="G11006" i="15"/>
  <c r="F11006" i="15"/>
  <c r="D11006" i="15"/>
  <c r="E11006" i="15" s="1"/>
  <c r="O11005" i="15"/>
  <c r="N11005" i="15"/>
  <c r="M11005" i="15"/>
  <c r="L11005" i="15"/>
  <c r="K11005" i="15"/>
  <c r="J11005" i="15"/>
  <c r="I11005" i="15"/>
  <c r="H11005" i="15"/>
  <c r="G11005" i="15"/>
  <c r="F11005" i="15"/>
  <c r="D11005" i="15"/>
  <c r="E11005" i="15" s="1"/>
  <c r="O11004" i="15"/>
  <c r="N11004" i="15"/>
  <c r="M11004" i="15"/>
  <c r="L11004" i="15"/>
  <c r="K11004" i="15"/>
  <c r="J11004" i="15"/>
  <c r="I11004" i="15"/>
  <c r="H11004" i="15"/>
  <c r="G11004" i="15"/>
  <c r="F11004" i="15"/>
  <c r="D11004" i="15"/>
  <c r="E11004" i="15" s="1"/>
  <c r="O11003" i="15"/>
  <c r="N11003" i="15"/>
  <c r="M11003" i="15"/>
  <c r="L11003" i="15"/>
  <c r="K11003" i="15"/>
  <c r="J11003" i="15"/>
  <c r="I11003" i="15"/>
  <c r="H11003" i="15"/>
  <c r="G11003" i="15"/>
  <c r="F11003" i="15"/>
  <c r="D11003" i="15"/>
  <c r="E11003" i="15" s="1"/>
  <c r="O11002" i="15"/>
  <c r="N11002" i="15"/>
  <c r="M11002" i="15"/>
  <c r="L11002" i="15"/>
  <c r="K11002" i="15"/>
  <c r="J11002" i="15"/>
  <c r="I11002" i="15"/>
  <c r="H11002" i="15"/>
  <c r="G11002" i="15"/>
  <c r="F11002" i="15"/>
  <c r="D11002" i="15"/>
  <c r="E11002" i="15" s="1"/>
  <c r="O11001" i="15"/>
  <c r="N11001" i="15"/>
  <c r="M11001" i="15"/>
  <c r="L11001" i="15"/>
  <c r="K11001" i="15"/>
  <c r="J11001" i="15"/>
  <c r="I11001" i="15"/>
  <c r="H11001" i="15"/>
  <c r="G11001" i="15"/>
  <c r="F11001" i="15"/>
  <c r="D11001" i="15"/>
  <c r="E11001" i="15" s="1"/>
  <c r="O11000" i="15"/>
  <c r="N11000" i="15"/>
  <c r="M11000" i="15"/>
  <c r="L11000" i="15"/>
  <c r="K11000" i="15"/>
  <c r="J11000" i="15"/>
  <c r="I11000" i="15"/>
  <c r="H11000" i="15"/>
  <c r="G11000" i="15"/>
  <c r="F11000" i="15"/>
  <c r="D11000" i="15"/>
  <c r="E11000" i="15" s="1"/>
  <c r="O10999" i="15"/>
  <c r="N10999" i="15"/>
  <c r="M10999" i="15"/>
  <c r="L10999" i="15"/>
  <c r="K10999" i="15"/>
  <c r="J10999" i="15"/>
  <c r="I10999" i="15"/>
  <c r="H10999" i="15"/>
  <c r="G10999" i="15"/>
  <c r="F10999" i="15"/>
  <c r="D10999" i="15"/>
  <c r="E10999" i="15" s="1"/>
  <c r="O10998" i="15"/>
  <c r="N10998" i="15"/>
  <c r="M10998" i="15"/>
  <c r="L10998" i="15"/>
  <c r="K10998" i="15"/>
  <c r="J10998" i="15"/>
  <c r="I10998" i="15"/>
  <c r="H10998" i="15"/>
  <c r="G10998" i="15"/>
  <c r="F10998" i="15"/>
  <c r="D10998" i="15"/>
  <c r="E10998" i="15" s="1"/>
  <c r="O10997" i="15"/>
  <c r="N10997" i="15"/>
  <c r="M10997" i="15"/>
  <c r="L10997" i="15"/>
  <c r="K10997" i="15"/>
  <c r="J10997" i="15"/>
  <c r="I10997" i="15"/>
  <c r="H10997" i="15"/>
  <c r="G10997" i="15"/>
  <c r="F10997" i="15"/>
  <c r="D10997" i="15"/>
  <c r="E10997" i="15" s="1"/>
  <c r="O10996" i="15"/>
  <c r="N10996" i="15"/>
  <c r="M10996" i="15"/>
  <c r="L10996" i="15"/>
  <c r="K10996" i="15"/>
  <c r="J10996" i="15"/>
  <c r="I10996" i="15"/>
  <c r="H10996" i="15"/>
  <c r="G10996" i="15"/>
  <c r="F10996" i="15"/>
  <c r="D10996" i="15"/>
  <c r="E10996" i="15" s="1"/>
  <c r="O10995" i="15"/>
  <c r="N10995" i="15"/>
  <c r="M10995" i="15"/>
  <c r="L10995" i="15"/>
  <c r="K10995" i="15"/>
  <c r="J10995" i="15"/>
  <c r="I10995" i="15"/>
  <c r="H10995" i="15"/>
  <c r="G10995" i="15"/>
  <c r="F10995" i="15"/>
  <c r="D10995" i="15"/>
  <c r="E10995" i="15" s="1"/>
  <c r="O10994" i="15"/>
  <c r="N10994" i="15"/>
  <c r="M10994" i="15"/>
  <c r="L10994" i="15"/>
  <c r="K10994" i="15"/>
  <c r="J10994" i="15"/>
  <c r="I10994" i="15"/>
  <c r="H10994" i="15"/>
  <c r="G10994" i="15"/>
  <c r="F10994" i="15"/>
  <c r="D10994" i="15"/>
  <c r="E10994" i="15" s="1"/>
  <c r="O10993" i="15"/>
  <c r="N10993" i="15"/>
  <c r="M10993" i="15"/>
  <c r="L10993" i="15"/>
  <c r="K10993" i="15"/>
  <c r="J10993" i="15"/>
  <c r="I10993" i="15"/>
  <c r="H10993" i="15"/>
  <c r="G10993" i="15"/>
  <c r="F10993" i="15"/>
  <c r="D10993" i="15"/>
  <c r="E10993" i="15" s="1"/>
  <c r="O10992" i="15"/>
  <c r="N10992" i="15"/>
  <c r="M10992" i="15"/>
  <c r="L10992" i="15"/>
  <c r="K10992" i="15"/>
  <c r="J10992" i="15"/>
  <c r="I10992" i="15"/>
  <c r="H10992" i="15"/>
  <c r="G10992" i="15"/>
  <c r="F10992" i="15"/>
  <c r="D10992" i="15"/>
  <c r="E10992" i="15" s="1"/>
  <c r="O10991" i="15"/>
  <c r="N10991" i="15"/>
  <c r="M10991" i="15"/>
  <c r="L10991" i="15"/>
  <c r="K10991" i="15"/>
  <c r="J10991" i="15"/>
  <c r="I10991" i="15"/>
  <c r="H10991" i="15"/>
  <c r="G10991" i="15"/>
  <c r="F10991" i="15"/>
  <c r="D10991" i="15"/>
  <c r="E10991" i="15" s="1"/>
  <c r="O10990" i="15"/>
  <c r="N10990" i="15"/>
  <c r="M10990" i="15"/>
  <c r="L10990" i="15"/>
  <c r="K10990" i="15"/>
  <c r="J10990" i="15"/>
  <c r="I10990" i="15"/>
  <c r="H10990" i="15"/>
  <c r="G10990" i="15"/>
  <c r="F10990" i="15"/>
  <c r="D10990" i="15"/>
  <c r="E10990" i="15" s="1"/>
  <c r="O10989" i="15"/>
  <c r="N10989" i="15"/>
  <c r="M10989" i="15"/>
  <c r="L10989" i="15"/>
  <c r="K10989" i="15"/>
  <c r="J10989" i="15"/>
  <c r="I10989" i="15"/>
  <c r="H10989" i="15"/>
  <c r="G10989" i="15"/>
  <c r="F10989" i="15"/>
  <c r="D10989" i="15"/>
  <c r="E10989" i="15" s="1"/>
  <c r="O10988" i="15"/>
  <c r="N10988" i="15"/>
  <c r="M10988" i="15"/>
  <c r="L10988" i="15"/>
  <c r="K10988" i="15"/>
  <c r="J10988" i="15"/>
  <c r="I10988" i="15"/>
  <c r="H10988" i="15"/>
  <c r="G10988" i="15"/>
  <c r="F10988" i="15"/>
  <c r="D10988" i="15"/>
  <c r="E10988" i="15" s="1"/>
  <c r="O10987" i="15"/>
  <c r="N10987" i="15"/>
  <c r="M10987" i="15"/>
  <c r="L10987" i="15"/>
  <c r="K10987" i="15"/>
  <c r="J10987" i="15"/>
  <c r="I10987" i="15"/>
  <c r="H10987" i="15"/>
  <c r="G10987" i="15"/>
  <c r="F10987" i="15"/>
  <c r="D10987" i="15"/>
  <c r="E10987" i="15" s="1"/>
  <c r="O10986" i="15"/>
  <c r="N10986" i="15"/>
  <c r="M10986" i="15"/>
  <c r="L10986" i="15"/>
  <c r="K10986" i="15"/>
  <c r="J10986" i="15"/>
  <c r="I10986" i="15"/>
  <c r="H10986" i="15"/>
  <c r="G10986" i="15"/>
  <c r="F10986" i="15"/>
  <c r="D10986" i="15"/>
  <c r="E10986" i="15" s="1"/>
  <c r="O10985" i="15"/>
  <c r="N10985" i="15"/>
  <c r="M10985" i="15"/>
  <c r="L10985" i="15"/>
  <c r="K10985" i="15"/>
  <c r="J10985" i="15"/>
  <c r="I10985" i="15"/>
  <c r="H10985" i="15"/>
  <c r="G10985" i="15"/>
  <c r="F10985" i="15"/>
  <c r="D10985" i="15"/>
  <c r="E10985" i="15" s="1"/>
  <c r="O10984" i="15"/>
  <c r="N10984" i="15"/>
  <c r="M10984" i="15"/>
  <c r="L10984" i="15"/>
  <c r="K10984" i="15"/>
  <c r="J10984" i="15"/>
  <c r="I10984" i="15"/>
  <c r="H10984" i="15"/>
  <c r="G10984" i="15"/>
  <c r="F10984" i="15"/>
  <c r="D10984" i="15"/>
  <c r="E10984" i="15" s="1"/>
  <c r="O10983" i="15"/>
  <c r="N10983" i="15"/>
  <c r="M10983" i="15"/>
  <c r="L10983" i="15"/>
  <c r="K10983" i="15"/>
  <c r="J10983" i="15"/>
  <c r="I10983" i="15"/>
  <c r="H10983" i="15"/>
  <c r="G10983" i="15"/>
  <c r="F10983" i="15"/>
  <c r="D10983" i="15"/>
  <c r="E10983" i="15" s="1"/>
  <c r="O10982" i="15"/>
  <c r="N10982" i="15"/>
  <c r="M10982" i="15"/>
  <c r="L10982" i="15"/>
  <c r="K10982" i="15"/>
  <c r="J10982" i="15"/>
  <c r="I10982" i="15"/>
  <c r="H10982" i="15"/>
  <c r="G10982" i="15"/>
  <c r="F10982" i="15"/>
  <c r="D10982" i="15"/>
  <c r="E10982" i="15" s="1"/>
  <c r="O10981" i="15"/>
  <c r="N10981" i="15"/>
  <c r="M10981" i="15"/>
  <c r="L10981" i="15"/>
  <c r="K10981" i="15"/>
  <c r="J10981" i="15"/>
  <c r="I10981" i="15"/>
  <c r="H10981" i="15"/>
  <c r="G10981" i="15"/>
  <c r="F10981" i="15"/>
  <c r="D10981" i="15"/>
  <c r="E10981" i="15" s="1"/>
  <c r="O10980" i="15"/>
  <c r="N10980" i="15"/>
  <c r="M10980" i="15"/>
  <c r="L10980" i="15"/>
  <c r="K10980" i="15"/>
  <c r="J10980" i="15"/>
  <c r="I10980" i="15"/>
  <c r="H10980" i="15"/>
  <c r="G10980" i="15"/>
  <c r="F10980" i="15"/>
  <c r="D10980" i="15"/>
  <c r="E10980" i="15" s="1"/>
  <c r="O10979" i="15"/>
  <c r="N10979" i="15"/>
  <c r="M10979" i="15"/>
  <c r="L10979" i="15"/>
  <c r="K10979" i="15"/>
  <c r="J10979" i="15"/>
  <c r="I10979" i="15"/>
  <c r="H10979" i="15"/>
  <c r="G10979" i="15"/>
  <c r="F10979" i="15"/>
  <c r="D10979" i="15"/>
  <c r="E10979" i="15" s="1"/>
  <c r="O10978" i="15"/>
  <c r="N10978" i="15"/>
  <c r="M10978" i="15"/>
  <c r="L10978" i="15"/>
  <c r="K10978" i="15"/>
  <c r="J10978" i="15"/>
  <c r="I10978" i="15"/>
  <c r="H10978" i="15"/>
  <c r="G10978" i="15"/>
  <c r="F10978" i="15"/>
  <c r="D10978" i="15"/>
  <c r="E10978" i="15" s="1"/>
  <c r="O10977" i="15"/>
  <c r="N10977" i="15"/>
  <c r="M10977" i="15"/>
  <c r="L10977" i="15"/>
  <c r="K10977" i="15"/>
  <c r="J10977" i="15"/>
  <c r="I10977" i="15"/>
  <c r="H10977" i="15"/>
  <c r="G10977" i="15"/>
  <c r="F10977" i="15"/>
  <c r="D10977" i="15"/>
  <c r="E10977" i="15" s="1"/>
  <c r="O10976" i="15"/>
  <c r="N10976" i="15"/>
  <c r="M10976" i="15"/>
  <c r="L10976" i="15"/>
  <c r="K10976" i="15"/>
  <c r="J10976" i="15"/>
  <c r="I10976" i="15"/>
  <c r="H10976" i="15"/>
  <c r="G10976" i="15"/>
  <c r="F10976" i="15"/>
  <c r="D10976" i="15"/>
  <c r="E10976" i="15" s="1"/>
  <c r="O10975" i="15"/>
  <c r="N10975" i="15"/>
  <c r="M10975" i="15"/>
  <c r="L10975" i="15"/>
  <c r="K10975" i="15"/>
  <c r="J10975" i="15"/>
  <c r="I10975" i="15"/>
  <c r="H10975" i="15"/>
  <c r="G10975" i="15"/>
  <c r="F10975" i="15"/>
  <c r="D10975" i="15"/>
  <c r="E10975" i="15" s="1"/>
  <c r="O10974" i="15"/>
  <c r="N10974" i="15"/>
  <c r="M10974" i="15"/>
  <c r="L10974" i="15"/>
  <c r="K10974" i="15"/>
  <c r="J10974" i="15"/>
  <c r="I10974" i="15"/>
  <c r="H10974" i="15"/>
  <c r="G10974" i="15"/>
  <c r="F10974" i="15"/>
  <c r="D10974" i="15"/>
  <c r="E10974" i="15" s="1"/>
  <c r="O10973" i="15"/>
  <c r="N10973" i="15"/>
  <c r="M10973" i="15"/>
  <c r="L10973" i="15"/>
  <c r="K10973" i="15"/>
  <c r="J10973" i="15"/>
  <c r="I10973" i="15"/>
  <c r="H10973" i="15"/>
  <c r="G10973" i="15"/>
  <c r="F10973" i="15"/>
  <c r="D10973" i="15"/>
  <c r="E10973" i="15" s="1"/>
  <c r="O10972" i="15"/>
  <c r="N10972" i="15"/>
  <c r="M10972" i="15"/>
  <c r="L10972" i="15"/>
  <c r="K10972" i="15"/>
  <c r="J10972" i="15"/>
  <c r="I10972" i="15"/>
  <c r="H10972" i="15"/>
  <c r="G10972" i="15"/>
  <c r="F10972" i="15"/>
  <c r="D10972" i="15"/>
  <c r="E10972" i="15" s="1"/>
  <c r="O10971" i="15"/>
  <c r="N10971" i="15"/>
  <c r="M10971" i="15"/>
  <c r="L10971" i="15"/>
  <c r="K10971" i="15"/>
  <c r="J10971" i="15"/>
  <c r="I10971" i="15"/>
  <c r="H10971" i="15"/>
  <c r="G10971" i="15"/>
  <c r="F10971" i="15"/>
  <c r="D10971" i="15"/>
  <c r="E10971" i="15" s="1"/>
  <c r="O10970" i="15"/>
  <c r="N10970" i="15"/>
  <c r="M10970" i="15"/>
  <c r="L10970" i="15"/>
  <c r="K10970" i="15"/>
  <c r="J10970" i="15"/>
  <c r="I10970" i="15"/>
  <c r="H10970" i="15"/>
  <c r="G10970" i="15"/>
  <c r="F10970" i="15"/>
  <c r="D10970" i="15"/>
  <c r="E10970" i="15" s="1"/>
  <c r="O10969" i="15"/>
  <c r="N10969" i="15"/>
  <c r="M10969" i="15"/>
  <c r="L10969" i="15"/>
  <c r="K10969" i="15"/>
  <c r="J10969" i="15"/>
  <c r="I10969" i="15"/>
  <c r="H10969" i="15"/>
  <c r="G10969" i="15"/>
  <c r="F10969" i="15"/>
  <c r="D10969" i="15"/>
  <c r="E10969" i="15" s="1"/>
  <c r="O10968" i="15"/>
  <c r="N10968" i="15"/>
  <c r="M10968" i="15"/>
  <c r="L10968" i="15"/>
  <c r="K10968" i="15"/>
  <c r="J10968" i="15"/>
  <c r="I10968" i="15"/>
  <c r="H10968" i="15"/>
  <c r="G10968" i="15"/>
  <c r="F10968" i="15"/>
  <c r="D10968" i="15"/>
  <c r="E10968" i="15" s="1"/>
  <c r="O10967" i="15"/>
  <c r="N10967" i="15"/>
  <c r="M10967" i="15"/>
  <c r="L10967" i="15"/>
  <c r="K10967" i="15"/>
  <c r="J10967" i="15"/>
  <c r="I10967" i="15"/>
  <c r="H10967" i="15"/>
  <c r="G10967" i="15"/>
  <c r="F10967" i="15"/>
  <c r="D10967" i="15"/>
  <c r="E10967" i="15" s="1"/>
  <c r="O10966" i="15"/>
  <c r="N10966" i="15"/>
  <c r="M10966" i="15"/>
  <c r="L10966" i="15"/>
  <c r="K10966" i="15"/>
  <c r="J10966" i="15"/>
  <c r="I10966" i="15"/>
  <c r="H10966" i="15"/>
  <c r="G10966" i="15"/>
  <c r="F10966" i="15"/>
  <c r="D10966" i="15"/>
  <c r="E10966" i="15" s="1"/>
  <c r="O10965" i="15"/>
  <c r="N10965" i="15"/>
  <c r="M10965" i="15"/>
  <c r="L10965" i="15"/>
  <c r="K10965" i="15"/>
  <c r="J10965" i="15"/>
  <c r="I10965" i="15"/>
  <c r="H10965" i="15"/>
  <c r="G10965" i="15"/>
  <c r="F10965" i="15"/>
  <c r="D10965" i="15"/>
  <c r="E10965" i="15" s="1"/>
  <c r="O10964" i="15"/>
  <c r="N10964" i="15"/>
  <c r="M10964" i="15"/>
  <c r="L10964" i="15"/>
  <c r="K10964" i="15"/>
  <c r="J10964" i="15"/>
  <c r="I10964" i="15"/>
  <c r="H10964" i="15"/>
  <c r="G10964" i="15"/>
  <c r="F10964" i="15"/>
  <c r="D10964" i="15"/>
  <c r="E10964" i="15" s="1"/>
  <c r="O10963" i="15"/>
  <c r="N10963" i="15"/>
  <c r="M10963" i="15"/>
  <c r="L10963" i="15"/>
  <c r="K10963" i="15"/>
  <c r="J10963" i="15"/>
  <c r="I10963" i="15"/>
  <c r="H10963" i="15"/>
  <c r="G10963" i="15"/>
  <c r="F10963" i="15"/>
  <c r="D10963" i="15"/>
  <c r="E10963" i="15" s="1"/>
  <c r="O10962" i="15"/>
  <c r="N10962" i="15"/>
  <c r="M10962" i="15"/>
  <c r="L10962" i="15"/>
  <c r="K10962" i="15"/>
  <c r="J10962" i="15"/>
  <c r="I10962" i="15"/>
  <c r="H10962" i="15"/>
  <c r="G10962" i="15"/>
  <c r="F10962" i="15"/>
  <c r="D10962" i="15"/>
  <c r="E10962" i="15" s="1"/>
  <c r="O10961" i="15"/>
  <c r="N10961" i="15"/>
  <c r="M10961" i="15"/>
  <c r="L10961" i="15"/>
  <c r="K10961" i="15"/>
  <c r="J10961" i="15"/>
  <c r="I10961" i="15"/>
  <c r="H10961" i="15"/>
  <c r="G10961" i="15"/>
  <c r="F10961" i="15"/>
  <c r="D10961" i="15"/>
  <c r="E10961" i="15" s="1"/>
  <c r="O10960" i="15"/>
  <c r="N10960" i="15"/>
  <c r="M10960" i="15"/>
  <c r="L10960" i="15"/>
  <c r="K10960" i="15"/>
  <c r="J10960" i="15"/>
  <c r="I10960" i="15"/>
  <c r="H10960" i="15"/>
  <c r="G10960" i="15"/>
  <c r="F10960" i="15"/>
  <c r="D10960" i="15"/>
  <c r="E10960" i="15" s="1"/>
  <c r="O10959" i="15"/>
  <c r="N10959" i="15"/>
  <c r="M10959" i="15"/>
  <c r="L10959" i="15"/>
  <c r="K10959" i="15"/>
  <c r="J10959" i="15"/>
  <c r="I10959" i="15"/>
  <c r="H10959" i="15"/>
  <c r="G10959" i="15"/>
  <c r="F10959" i="15"/>
  <c r="D10959" i="15"/>
  <c r="E10959" i="15" s="1"/>
  <c r="O10958" i="15"/>
  <c r="N10958" i="15"/>
  <c r="M10958" i="15"/>
  <c r="L10958" i="15"/>
  <c r="K10958" i="15"/>
  <c r="J10958" i="15"/>
  <c r="I10958" i="15"/>
  <c r="H10958" i="15"/>
  <c r="G10958" i="15"/>
  <c r="F10958" i="15"/>
  <c r="D10958" i="15"/>
  <c r="E10958" i="15" s="1"/>
  <c r="O10957" i="15"/>
  <c r="N10957" i="15"/>
  <c r="M10957" i="15"/>
  <c r="L10957" i="15"/>
  <c r="K10957" i="15"/>
  <c r="J10957" i="15"/>
  <c r="I10957" i="15"/>
  <c r="H10957" i="15"/>
  <c r="G10957" i="15"/>
  <c r="F10957" i="15"/>
  <c r="D10957" i="15"/>
  <c r="E10957" i="15" s="1"/>
  <c r="O10956" i="15"/>
  <c r="N10956" i="15"/>
  <c r="M10956" i="15"/>
  <c r="L10956" i="15"/>
  <c r="K10956" i="15"/>
  <c r="J10956" i="15"/>
  <c r="I10956" i="15"/>
  <c r="H10956" i="15"/>
  <c r="G10956" i="15"/>
  <c r="F10956" i="15"/>
  <c r="D10956" i="15"/>
  <c r="E10956" i="15" s="1"/>
  <c r="O10955" i="15"/>
  <c r="N10955" i="15"/>
  <c r="M10955" i="15"/>
  <c r="L10955" i="15"/>
  <c r="K10955" i="15"/>
  <c r="J10955" i="15"/>
  <c r="I10955" i="15"/>
  <c r="H10955" i="15"/>
  <c r="G10955" i="15"/>
  <c r="F10955" i="15"/>
  <c r="D10955" i="15"/>
  <c r="E10955" i="15" s="1"/>
  <c r="O10954" i="15"/>
  <c r="N10954" i="15"/>
  <c r="M10954" i="15"/>
  <c r="L10954" i="15"/>
  <c r="K10954" i="15"/>
  <c r="J10954" i="15"/>
  <c r="I10954" i="15"/>
  <c r="H10954" i="15"/>
  <c r="G10954" i="15"/>
  <c r="F10954" i="15"/>
  <c r="D10954" i="15"/>
  <c r="E10954" i="15" s="1"/>
  <c r="O10953" i="15"/>
  <c r="N10953" i="15"/>
  <c r="M10953" i="15"/>
  <c r="L10953" i="15"/>
  <c r="K10953" i="15"/>
  <c r="J10953" i="15"/>
  <c r="I10953" i="15"/>
  <c r="H10953" i="15"/>
  <c r="G10953" i="15"/>
  <c r="F10953" i="15"/>
  <c r="D10953" i="15"/>
  <c r="E10953" i="15" s="1"/>
  <c r="O10952" i="15"/>
  <c r="N10952" i="15"/>
  <c r="M10952" i="15"/>
  <c r="L10952" i="15"/>
  <c r="K10952" i="15"/>
  <c r="J10952" i="15"/>
  <c r="I10952" i="15"/>
  <c r="H10952" i="15"/>
  <c r="G10952" i="15"/>
  <c r="F10952" i="15"/>
  <c r="D10952" i="15"/>
  <c r="E10952" i="15" s="1"/>
  <c r="O10951" i="15"/>
  <c r="N10951" i="15"/>
  <c r="M10951" i="15"/>
  <c r="L10951" i="15"/>
  <c r="K10951" i="15"/>
  <c r="J10951" i="15"/>
  <c r="I10951" i="15"/>
  <c r="H10951" i="15"/>
  <c r="G10951" i="15"/>
  <c r="F10951" i="15"/>
  <c r="D10951" i="15"/>
  <c r="E10951" i="15" s="1"/>
  <c r="O10950" i="15"/>
  <c r="N10950" i="15"/>
  <c r="M10950" i="15"/>
  <c r="L10950" i="15"/>
  <c r="K10950" i="15"/>
  <c r="J10950" i="15"/>
  <c r="I10950" i="15"/>
  <c r="H10950" i="15"/>
  <c r="G10950" i="15"/>
  <c r="F10950" i="15"/>
  <c r="D10950" i="15"/>
  <c r="E10950" i="15" s="1"/>
  <c r="O10949" i="15"/>
  <c r="N10949" i="15"/>
  <c r="M10949" i="15"/>
  <c r="L10949" i="15"/>
  <c r="K10949" i="15"/>
  <c r="J10949" i="15"/>
  <c r="I10949" i="15"/>
  <c r="H10949" i="15"/>
  <c r="G10949" i="15"/>
  <c r="F10949" i="15"/>
  <c r="D10949" i="15"/>
  <c r="E10949" i="15" s="1"/>
  <c r="O10948" i="15"/>
  <c r="N10948" i="15"/>
  <c r="M10948" i="15"/>
  <c r="L10948" i="15"/>
  <c r="K10948" i="15"/>
  <c r="J10948" i="15"/>
  <c r="I10948" i="15"/>
  <c r="H10948" i="15"/>
  <c r="G10948" i="15"/>
  <c r="F10948" i="15"/>
  <c r="D10948" i="15"/>
  <c r="E10948" i="15" s="1"/>
  <c r="O10947" i="15"/>
  <c r="N10947" i="15"/>
  <c r="M10947" i="15"/>
  <c r="L10947" i="15"/>
  <c r="K10947" i="15"/>
  <c r="J10947" i="15"/>
  <c r="I10947" i="15"/>
  <c r="H10947" i="15"/>
  <c r="G10947" i="15"/>
  <c r="F10947" i="15"/>
  <c r="D10947" i="15"/>
  <c r="E10947" i="15" s="1"/>
  <c r="O10946" i="15"/>
  <c r="N10946" i="15"/>
  <c r="M10946" i="15"/>
  <c r="L10946" i="15"/>
  <c r="K10946" i="15"/>
  <c r="J10946" i="15"/>
  <c r="I10946" i="15"/>
  <c r="H10946" i="15"/>
  <c r="G10946" i="15"/>
  <c r="F10946" i="15"/>
  <c r="D10946" i="15"/>
  <c r="E10946" i="15" s="1"/>
  <c r="O10945" i="15"/>
  <c r="N10945" i="15"/>
  <c r="M10945" i="15"/>
  <c r="L10945" i="15"/>
  <c r="K10945" i="15"/>
  <c r="J10945" i="15"/>
  <c r="I10945" i="15"/>
  <c r="H10945" i="15"/>
  <c r="G10945" i="15"/>
  <c r="F10945" i="15"/>
  <c r="D10945" i="15"/>
  <c r="E10945" i="15" s="1"/>
  <c r="O10944" i="15"/>
  <c r="N10944" i="15"/>
  <c r="M10944" i="15"/>
  <c r="L10944" i="15"/>
  <c r="K10944" i="15"/>
  <c r="J10944" i="15"/>
  <c r="I10944" i="15"/>
  <c r="H10944" i="15"/>
  <c r="G10944" i="15"/>
  <c r="F10944" i="15"/>
  <c r="D10944" i="15"/>
  <c r="E10944" i="15" s="1"/>
  <c r="O10943" i="15"/>
  <c r="N10943" i="15"/>
  <c r="M10943" i="15"/>
  <c r="L10943" i="15"/>
  <c r="K10943" i="15"/>
  <c r="J10943" i="15"/>
  <c r="I10943" i="15"/>
  <c r="H10943" i="15"/>
  <c r="G10943" i="15"/>
  <c r="F10943" i="15"/>
  <c r="D10943" i="15"/>
  <c r="E10943" i="15" s="1"/>
  <c r="O10942" i="15"/>
  <c r="N10942" i="15"/>
  <c r="M10942" i="15"/>
  <c r="L10942" i="15"/>
  <c r="K10942" i="15"/>
  <c r="J10942" i="15"/>
  <c r="I10942" i="15"/>
  <c r="H10942" i="15"/>
  <c r="G10942" i="15"/>
  <c r="F10942" i="15"/>
  <c r="D10942" i="15"/>
  <c r="E10942" i="15" s="1"/>
  <c r="O10941" i="15"/>
  <c r="N10941" i="15"/>
  <c r="M10941" i="15"/>
  <c r="L10941" i="15"/>
  <c r="K10941" i="15"/>
  <c r="J10941" i="15"/>
  <c r="I10941" i="15"/>
  <c r="H10941" i="15"/>
  <c r="G10941" i="15"/>
  <c r="F10941" i="15"/>
  <c r="D10941" i="15"/>
  <c r="E10941" i="15" s="1"/>
  <c r="O10940" i="15"/>
  <c r="N10940" i="15"/>
  <c r="M10940" i="15"/>
  <c r="L10940" i="15"/>
  <c r="K10940" i="15"/>
  <c r="J10940" i="15"/>
  <c r="I10940" i="15"/>
  <c r="H10940" i="15"/>
  <c r="G10940" i="15"/>
  <c r="F10940" i="15"/>
  <c r="D10940" i="15"/>
  <c r="E10940" i="15" s="1"/>
  <c r="O10939" i="15"/>
  <c r="N10939" i="15"/>
  <c r="M10939" i="15"/>
  <c r="L10939" i="15"/>
  <c r="K10939" i="15"/>
  <c r="J10939" i="15"/>
  <c r="I10939" i="15"/>
  <c r="H10939" i="15"/>
  <c r="G10939" i="15"/>
  <c r="F10939" i="15"/>
  <c r="D10939" i="15"/>
  <c r="E10939" i="15" s="1"/>
  <c r="O10938" i="15"/>
  <c r="N10938" i="15"/>
  <c r="M10938" i="15"/>
  <c r="L10938" i="15"/>
  <c r="K10938" i="15"/>
  <c r="J10938" i="15"/>
  <c r="I10938" i="15"/>
  <c r="H10938" i="15"/>
  <c r="G10938" i="15"/>
  <c r="F10938" i="15"/>
  <c r="D10938" i="15"/>
  <c r="E10938" i="15" s="1"/>
  <c r="O10937" i="15"/>
  <c r="N10937" i="15"/>
  <c r="M10937" i="15"/>
  <c r="L10937" i="15"/>
  <c r="K10937" i="15"/>
  <c r="J10937" i="15"/>
  <c r="I10937" i="15"/>
  <c r="H10937" i="15"/>
  <c r="G10937" i="15"/>
  <c r="F10937" i="15"/>
  <c r="D10937" i="15"/>
  <c r="E10937" i="15" s="1"/>
  <c r="O10936" i="15"/>
  <c r="N10936" i="15"/>
  <c r="M10936" i="15"/>
  <c r="L10936" i="15"/>
  <c r="K10936" i="15"/>
  <c r="J10936" i="15"/>
  <c r="I10936" i="15"/>
  <c r="H10936" i="15"/>
  <c r="G10936" i="15"/>
  <c r="F10936" i="15"/>
  <c r="D10936" i="15"/>
  <c r="E10936" i="15" s="1"/>
  <c r="O10935" i="15"/>
  <c r="N10935" i="15"/>
  <c r="M10935" i="15"/>
  <c r="L10935" i="15"/>
  <c r="K10935" i="15"/>
  <c r="J10935" i="15"/>
  <c r="I10935" i="15"/>
  <c r="H10935" i="15"/>
  <c r="G10935" i="15"/>
  <c r="F10935" i="15"/>
  <c r="D10935" i="15"/>
  <c r="E10935" i="15" s="1"/>
  <c r="O10934" i="15"/>
  <c r="N10934" i="15"/>
  <c r="M10934" i="15"/>
  <c r="L10934" i="15"/>
  <c r="K10934" i="15"/>
  <c r="J10934" i="15"/>
  <c r="I10934" i="15"/>
  <c r="H10934" i="15"/>
  <c r="G10934" i="15"/>
  <c r="F10934" i="15"/>
  <c r="D10934" i="15"/>
  <c r="E10934" i="15" s="1"/>
  <c r="O10933" i="15"/>
  <c r="N10933" i="15"/>
  <c r="M10933" i="15"/>
  <c r="L10933" i="15"/>
  <c r="K10933" i="15"/>
  <c r="J10933" i="15"/>
  <c r="I10933" i="15"/>
  <c r="H10933" i="15"/>
  <c r="G10933" i="15"/>
  <c r="F10933" i="15"/>
  <c r="D10933" i="15"/>
  <c r="E10933" i="15" s="1"/>
  <c r="O10932" i="15"/>
  <c r="N10932" i="15"/>
  <c r="M10932" i="15"/>
  <c r="L10932" i="15"/>
  <c r="K10932" i="15"/>
  <c r="J10932" i="15"/>
  <c r="I10932" i="15"/>
  <c r="H10932" i="15"/>
  <c r="G10932" i="15"/>
  <c r="F10932" i="15"/>
  <c r="D10932" i="15"/>
  <c r="E10932" i="15" s="1"/>
  <c r="O10931" i="15"/>
  <c r="N10931" i="15"/>
  <c r="M10931" i="15"/>
  <c r="L10931" i="15"/>
  <c r="K10931" i="15"/>
  <c r="J10931" i="15"/>
  <c r="I10931" i="15"/>
  <c r="H10931" i="15"/>
  <c r="G10931" i="15"/>
  <c r="F10931" i="15"/>
  <c r="D10931" i="15"/>
  <c r="E10931" i="15" s="1"/>
  <c r="O10930" i="15"/>
  <c r="N10930" i="15"/>
  <c r="M10930" i="15"/>
  <c r="L10930" i="15"/>
  <c r="K10930" i="15"/>
  <c r="J10930" i="15"/>
  <c r="I10930" i="15"/>
  <c r="H10930" i="15"/>
  <c r="G10930" i="15"/>
  <c r="F10930" i="15"/>
  <c r="D10930" i="15"/>
  <c r="E10930" i="15" s="1"/>
  <c r="O10929" i="15"/>
  <c r="N10929" i="15"/>
  <c r="M10929" i="15"/>
  <c r="L10929" i="15"/>
  <c r="K10929" i="15"/>
  <c r="J10929" i="15"/>
  <c r="I10929" i="15"/>
  <c r="H10929" i="15"/>
  <c r="G10929" i="15"/>
  <c r="F10929" i="15"/>
  <c r="D10929" i="15"/>
  <c r="E10929" i="15" s="1"/>
  <c r="O10928" i="15"/>
  <c r="N10928" i="15"/>
  <c r="M10928" i="15"/>
  <c r="L10928" i="15"/>
  <c r="K10928" i="15"/>
  <c r="J10928" i="15"/>
  <c r="I10928" i="15"/>
  <c r="H10928" i="15"/>
  <c r="G10928" i="15"/>
  <c r="F10928" i="15"/>
  <c r="D10928" i="15"/>
  <c r="E10928" i="15" s="1"/>
  <c r="O10927" i="15"/>
  <c r="N10927" i="15"/>
  <c r="M10927" i="15"/>
  <c r="L10927" i="15"/>
  <c r="K10927" i="15"/>
  <c r="J10927" i="15"/>
  <c r="I10927" i="15"/>
  <c r="H10927" i="15"/>
  <c r="G10927" i="15"/>
  <c r="F10927" i="15"/>
  <c r="D10927" i="15"/>
  <c r="E10927" i="15" s="1"/>
  <c r="O10926" i="15"/>
  <c r="N10926" i="15"/>
  <c r="M10926" i="15"/>
  <c r="L10926" i="15"/>
  <c r="K10926" i="15"/>
  <c r="J10926" i="15"/>
  <c r="I10926" i="15"/>
  <c r="H10926" i="15"/>
  <c r="G10926" i="15"/>
  <c r="F10926" i="15"/>
  <c r="D10926" i="15"/>
  <c r="E10926" i="15" s="1"/>
  <c r="O10925" i="15"/>
  <c r="N10925" i="15"/>
  <c r="M10925" i="15"/>
  <c r="L10925" i="15"/>
  <c r="K10925" i="15"/>
  <c r="J10925" i="15"/>
  <c r="I10925" i="15"/>
  <c r="H10925" i="15"/>
  <c r="G10925" i="15"/>
  <c r="F10925" i="15"/>
  <c r="D10925" i="15"/>
  <c r="E10925" i="15" s="1"/>
  <c r="O10924" i="15"/>
  <c r="N10924" i="15"/>
  <c r="M10924" i="15"/>
  <c r="L10924" i="15"/>
  <c r="K10924" i="15"/>
  <c r="J10924" i="15"/>
  <c r="I10924" i="15"/>
  <c r="H10924" i="15"/>
  <c r="G10924" i="15"/>
  <c r="F10924" i="15"/>
  <c r="D10924" i="15"/>
  <c r="E10924" i="15" s="1"/>
  <c r="O10923" i="15"/>
  <c r="N10923" i="15"/>
  <c r="M10923" i="15"/>
  <c r="L10923" i="15"/>
  <c r="K10923" i="15"/>
  <c r="J10923" i="15"/>
  <c r="I10923" i="15"/>
  <c r="H10923" i="15"/>
  <c r="G10923" i="15"/>
  <c r="F10923" i="15"/>
  <c r="D10923" i="15"/>
  <c r="E10923" i="15" s="1"/>
  <c r="O10922" i="15"/>
  <c r="N10922" i="15"/>
  <c r="M10922" i="15"/>
  <c r="L10922" i="15"/>
  <c r="K10922" i="15"/>
  <c r="J10922" i="15"/>
  <c r="I10922" i="15"/>
  <c r="H10922" i="15"/>
  <c r="G10922" i="15"/>
  <c r="F10922" i="15"/>
  <c r="D10922" i="15"/>
  <c r="E10922" i="15" s="1"/>
  <c r="O10921" i="15"/>
  <c r="N10921" i="15"/>
  <c r="M10921" i="15"/>
  <c r="L10921" i="15"/>
  <c r="K10921" i="15"/>
  <c r="J10921" i="15"/>
  <c r="I10921" i="15"/>
  <c r="H10921" i="15"/>
  <c r="G10921" i="15"/>
  <c r="F10921" i="15"/>
  <c r="D10921" i="15"/>
  <c r="E10921" i="15" s="1"/>
  <c r="O10920" i="15"/>
  <c r="N10920" i="15"/>
  <c r="M10920" i="15"/>
  <c r="L10920" i="15"/>
  <c r="K10920" i="15"/>
  <c r="J10920" i="15"/>
  <c r="I10920" i="15"/>
  <c r="H10920" i="15"/>
  <c r="G10920" i="15"/>
  <c r="F10920" i="15"/>
  <c r="D10920" i="15"/>
  <c r="E10920" i="15" s="1"/>
  <c r="O10919" i="15"/>
  <c r="N10919" i="15"/>
  <c r="M10919" i="15"/>
  <c r="L10919" i="15"/>
  <c r="K10919" i="15"/>
  <c r="J10919" i="15"/>
  <c r="I10919" i="15"/>
  <c r="H10919" i="15"/>
  <c r="G10919" i="15"/>
  <c r="F10919" i="15"/>
  <c r="D10919" i="15"/>
  <c r="E10919" i="15" s="1"/>
  <c r="O10918" i="15"/>
  <c r="N10918" i="15"/>
  <c r="M10918" i="15"/>
  <c r="L10918" i="15"/>
  <c r="K10918" i="15"/>
  <c r="J10918" i="15"/>
  <c r="I10918" i="15"/>
  <c r="H10918" i="15"/>
  <c r="G10918" i="15"/>
  <c r="F10918" i="15"/>
  <c r="D10918" i="15"/>
  <c r="E10918" i="15" s="1"/>
  <c r="O10917" i="15"/>
  <c r="N10917" i="15"/>
  <c r="M10917" i="15"/>
  <c r="L10917" i="15"/>
  <c r="K10917" i="15"/>
  <c r="J10917" i="15"/>
  <c r="I10917" i="15"/>
  <c r="H10917" i="15"/>
  <c r="G10917" i="15"/>
  <c r="F10917" i="15"/>
  <c r="D10917" i="15"/>
  <c r="E10917" i="15" s="1"/>
  <c r="O10916" i="15"/>
  <c r="N10916" i="15"/>
  <c r="M10916" i="15"/>
  <c r="L10916" i="15"/>
  <c r="K10916" i="15"/>
  <c r="J10916" i="15"/>
  <c r="I10916" i="15"/>
  <c r="H10916" i="15"/>
  <c r="G10916" i="15"/>
  <c r="F10916" i="15"/>
  <c r="D10916" i="15"/>
  <c r="E10916" i="15" s="1"/>
  <c r="O10915" i="15"/>
  <c r="N10915" i="15"/>
  <c r="M10915" i="15"/>
  <c r="L10915" i="15"/>
  <c r="K10915" i="15"/>
  <c r="J10915" i="15"/>
  <c r="I10915" i="15"/>
  <c r="H10915" i="15"/>
  <c r="G10915" i="15"/>
  <c r="F10915" i="15"/>
  <c r="D10915" i="15"/>
  <c r="E10915" i="15" s="1"/>
  <c r="O10914" i="15"/>
  <c r="N10914" i="15"/>
  <c r="M10914" i="15"/>
  <c r="L10914" i="15"/>
  <c r="K10914" i="15"/>
  <c r="J10914" i="15"/>
  <c r="I10914" i="15"/>
  <c r="H10914" i="15"/>
  <c r="G10914" i="15"/>
  <c r="F10914" i="15"/>
  <c r="D10914" i="15"/>
  <c r="E10914" i="15" s="1"/>
  <c r="O10913" i="15"/>
  <c r="N10913" i="15"/>
  <c r="M10913" i="15"/>
  <c r="L10913" i="15"/>
  <c r="K10913" i="15"/>
  <c r="J10913" i="15"/>
  <c r="I10913" i="15"/>
  <c r="H10913" i="15"/>
  <c r="G10913" i="15"/>
  <c r="F10913" i="15"/>
  <c r="D10913" i="15"/>
  <c r="E10913" i="15" s="1"/>
  <c r="O10912" i="15"/>
  <c r="N10912" i="15"/>
  <c r="M10912" i="15"/>
  <c r="L10912" i="15"/>
  <c r="K10912" i="15"/>
  <c r="J10912" i="15"/>
  <c r="I10912" i="15"/>
  <c r="H10912" i="15"/>
  <c r="G10912" i="15"/>
  <c r="F10912" i="15"/>
  <c r="D10912" i="15"/>
  <c r="E10912" i="15" s="1"/>
  <c r="O10911" i="15"/>
  <c r="N10911" i="15"/>
  <c r="M10911" i="15"/>
  <c r="L10911" i="15"/>
  <c r="K10911" i="15"/>
  <c r="J10911" i="15"/>
  <c r="I10911" i="15"/>
  <c r="H10911" i="15"/>
  <c r="G10911" i="15"/>
  <c r="F10911" i="15"/>
  <c r="D10911" i="15"/>
  <c r="E10911" i="15" s="1"/>
  <c r="O10910" i="15"/>
  <c r="N10910" i="15"/>
  <c r="M10910" i="15"/>
  <c r="L10910" i="15"/>
  <c r="K10910" i="15"/>
  <c r="J10910" i="15"/>
  <c r="I10910" i="15"/>
  <c r="H10910" i="15"/>
  <c r="G10910" i="15"/>
  <c r="F10910" i="15"/>
  <c r="D10910" i="15"/>
  <c r="E10910" i="15" s="1"/>
  <c r="O10909" i="15"/>
  <c r="N10909" i="15"/>
  <c r="M10909" i="15"/>
  <c r="L10909" i="15"/>
  <c r="K10909" i="15"/>
  <c r="J10909" i="15"/>
  <c r="I10909" i="15"/>
  <c r="H10909" i="15"/>
  <c r="G10909" i="15"/>
  <c r="F10909" i="15"/>
  <c r="D10909" i="15"/>
  <c r="E10909" i="15" s="1"/>
  <c r="O10908" i="15"/>
  <c r="N10908" i="15"/>
  <c r="M10908" i="15"/>
  <c r="L10908" i="15"/>
  <c r="K10908" i="15"/>
  <c r="J10908" i="15"/>
  <c r="I10908" i="15"/>
  <c r="H10908" i="15"/>
  <c r="G10908" i="15"/>
  <c r="F10908" i="15"/>
  <c r="D10908" i="15"/>
  <c r="E10908" i="15" s="1"/>
  <c r="O10907" i="15"/>
  <c r="N10907" i="15"/>
  <c r="M10907" i="15"/>
  <c r="L10907" i="15"/>
  <c r="K10907" i="15"/>
  <c r="J10907" i="15"/>
  <c r="I10907" i="15"/>
  <c r="H10907" i="15"/>
  <c r="G10907" i="15"/>
  <c r="F10907" i="15"/>
  <c r="D10907" i="15"/>
  <c r="E10907" i="15" s="1"/>
  <c r="O10906" i="15"/>
  <c r="N10906" i="15"/>
  <c r="M10906" i="15"/>
  <c r="L10906" i="15"/>
  <c r="K10906" i="15"/>
  <c r="J10906" i="15"/>
  <c r="I10906" i="15"/>
  <c r="H10906" i="15"/>
  <c r="G10906" i="15"/>
  <c r="F10906" i="15"/>
  <c r="D10906" i="15"/>
  <c r="E10906" i="15" s="1"/>
  <c r="O10905" i="15"/>
  <c r="N10905" i="15"/>
  <c r="M10905" i="15"/>
  <c r="L10905" i="15"/>
  <c r="K10905" i="15"/>
  <c r="J10905" i="15"/>
  <c r="I10905" i="15"/>
  <c r="H10905" i="15"/>
  <c r="G10905" i="15"/>
  <c r="F10905" i="15"/>
  <c r="D10905" i="15"/>
  <c r="E10905" i="15" s="1"/>
  <c r="O10904" i="15"/>
  <c r="N10904" i="15"/>
  <c r="M10904" i="15"/>
  <c r="L10904" i="15"/>
  <c r="K10904" i="15"/>
  <c r="J10904" i="15"/>
  <c r="I10904" i="15"/>
  <c r="H10904" i="15"/>
  <c r="G10904" i="15"/>
  <c r="F10904" i="15"/>
  <c r="D10904" i="15"/>
  <c r="E10904" i="15" s="1"/>
  <c r="O10903" i="15"/>
  <c r="N10903" i="15"/>
  <c r="M10903" i="15"/>
  <c r="L10903" i="15"/>
  <c r="K10903" i="15"/>
  <c r="J10903" i="15"/>
  <c r="I10903" i="15"/>
  <c r="H10903" i="15"/>
  <c r="G10903" i="15"/>
  <c r="F10903" i="15"/>
  <c r="D10903" i="15"/>
  <c r="E10903" i="15" s="1"/>
  <c r="O10902" i="15"/>
  <c r="N10902" i="15"/>
  <c r="M10902" i="15"/>
  <c r="L10902" i="15"/>
  <c r="K10902" i="15"/>
  <c r="J10902" i="15"/>
  <c r="I10902" i="15"/>
  <c r="H10902" i="15"/>
  <c r="G10902" i="15"/>
  <c r="F10902" i="15"/>
  <c r="D10902" i="15"/>
  <c r="E10902" i="15" s="1"/>
  <c r="O10901" i="15"/>
  <c r="N10901" i="15"/>
  <c r="M10901" i="15"/>
  <c r="L10901" i="15"/>
  <c r="K10901" i="15"/>
  <c r="J10901" i="15"/>
  <c r="I10901" i="15"/>
  <c r="H10901" i="15"/>
  <c r="G10901" i="15"/>
  <c r="F10901" i="15"/>
  <c r="D10901" i="15"/>
  <c r="E10901" i="15" s="1"/>
  <c r="O10900" i="15"/>
  <c r="N10900" i="15"/>
  <c r="M10900" i="15"/>
  <c r="L10900" i="15"/>
  <c r="K10900" i="15"/>
  <c r="J10900" i="15"/>
  <c r="I10900" i="15"/>
  <c r="H10900" i="15"/>
  <c r="G10900" i="15"/>
  <c r="F10900" i="15"/>
  <c r="D10900" i="15"/>
  <c r="E10900" i="15" s="1"/>
  <c r="O10899" i="15"/>
  <c r="N10899" i="15"/>
  <c r="M10899" i="15"/>
  <c r="L10899" i="15"/>
  <c r="K10899" i="15"/>
  <c r="J10899" i="15"/>
  <c r="I10899" i="15"/>
  <c r="H10899" i="15"/>
  <c r="G10899" i="15"/>
  <c r="F10899" i="15"/>
  <c r="D10899" i="15"/>
  <c r="E10899" i="15" s="1"/>
  <c r="O10898" i="15"/>
  <c r="N10898" i="15"/>
  <c r="M10898" i="15"/>
  <c r="L10898" i="15"/>
  <c r="K10898" i="15"/>
  <c r="J10898" i="15"/>
  <c r="I10898" i="15"/>
  <c r="H10898" i="15"/>
  <c r="G10898" i="15"/>
  <c r="F10898" i="15"/>
  <c r="D10898" i="15"/>
  <c r="E10898" i="15" s="1"/>
  <c r="O10897" i="15"/>
  <c r="N10897" i="15"/>
  <c r="M10897" i="15"/>
  <c r="L10897" i="15"/>
  <c r="K10897" i="15"/>
  <c r="J10897" i="15"/>
  <c r="I10897" i="15"/>
  <c r="H10897" i="15"/>
  <c r="G10897" i="15"/>
  <c r="F10897" i="15"/>
  <c r="D10897" i="15"/>
  <c r="E10897" i="15" s="1"/>
  <c r="O10896" i="15"/>
  <c r="N10896" i="15"/>
  <c r="M10896" i="15"/>
  <c r="L10896" i="15"/>
  <c r="K10896" i="15"/>
  <c r="J10896" i="15"/>
  <c r="I10896" i="15"/>
  <c r="H10896" i="15"/>
  <c r="G10896" i="15"/>
  <c r="F10896" i="15"/>
  <c r="D10896" i="15"/>
  <c r="E10896" i="15" s="1"/>
  <c r="O10895" i="15"/>
  <c r="N10895" i="15"/>
  <c r="M10895" i="15"/>
  <c r="L10895" i="15"/>
  <c r="K10895" i="15"/>
  <c r="J10895" i="15"/>
  <c r="I10895" i="15"/>
  <c r="H10895" i="15"/>
  <c r="G10895" i="15"/>
  <c r="F10895" i="15"/>
  <c r="D10895" i="15"/>
  <c r="E10895" i="15" s="1"/>
  <c r="O10894" i="15"/>
  <c r="N10894" i="15"/>
  <c r="M10894" i="15"/>
  <c r="L10894" i="15"/>
  <c r="K10894" i="15"/>
  <c r="J10894" i="15"/>
  <c r="I10894" i="15"/>
  <c r="H10894" i="15"/>
  <c r="G10894" i="15"/>
  <c r="F10894" i="15"/>
  <c r="D10894" i="15"/>
  <c r="E10894" i="15" s="1"/>
  <c r="O10893" i="15"/>
  <c r="N10893" i="15"/>
  <c r="M10893" i="15"/>
  <c r="L10893" i="15"/>
  <c r="K10893" i="15"/>
  <c r="J10893" i="15"/>
  <c r="I10893" i="15"/>
  <c r="H10893" i="15"/>
  <c r="G10893" i="15"/>
  <c r="F10893" i="15"/>
  <c r="D10893" i="15"/>
  <c r="E10893" i="15" s="1"/>
  <c r="O10892" i="15"/>
  <c r="N10892" i="15"/>
  <c r="M10892" i="15"/>
  <c r="L10892" i="15"/>
  <c r="K10892" i="15"/>
  <c r="J10892" i="15"/>
  <c r="I10892" i="15"/>
  <c r="H10892" i="15"/>
  <c r="G10892" i="15"/>
  <c r="F10892" i="15"/>
  <c r="D10892" i="15"/>
  <c r="E10892" i="15" s="1"/>
  <c r="O10891" i="15"/>
  <c r="N10891" i="15"/>
  <c r="M10891" i="15"/>
  <c r="L10891" i="15"/>
  <c r="K10891" i="15"/>
  <c r="J10891" i="15"/>
  <c r="I10891" i="15"/>
  <c r="H10891" i="15"/>
  <c r="G10891" i="15"/>
  <c r="F10891" i="15"/>
  <c r="D10891" i="15"/>
  <c r="E10891" i="15" s="1"/>
  <c r="O10890" i="15"/>
  <c r="N10890" i="15"/>
  <c r="M10890" i="15"/>
  <c r="L10890" i="15"/>
  <c r="K10890" i="15"/>
  <c r="J10890" i="15"/>
  <c r="I10890" i="15"/>
  <c r="H10890" i="15"/>
  <c r="G10890" i="15"/>
  <c r="F10890" i="15"/>
  <c r="D10890" i="15"/>
  <c r="E10890" i="15" s="1"/>
  <c r="O10889" i="15"/>
  <c r="N10889" i="15"/>
  <c r="M10889" i="15"/>
  <c r="L10889" i="15"/>
  <c r="K10889" i="15"/>
  <c r="J10889" i="15"/>
  <c r="I10889" i="15"/>
  <c r="H10889" i="15"/>
  <c r="G10889" i="15"/>
  <c r="F10889" i="15"/>
  <c r="D10889" i="15"/>
  <c r="E10889" i="15" s="1"/>
  <c r="O10888" i="15"/>
  <c r="N10888" i="15"/>
  <c r="M10888" i="15"/>
  <c r="L10888" i="15"/>
  <c r="K10888" i="15"/>
  <c r="J10888" i="15"/>
  <c r="I10888" i="15"/>
  <c r="H10888" i="15"/>
  <c r="G10888" i="15"/>
  <c r="F10888" i="15"/>
  <c r="D10888" i="15"/>
  <c r="E10888" i="15" s="1"/>
  <c r="O10887" i="15"/>
  <c r="N10887" i="15"/>
  <c r="M10887" i="15"/>
  <c r="L10887" i="15"/>
  <c r="K10887" i="15"/>
  <c r="J10887" i="15"/>
  <c r="I10887" i="15"/>
  <c r="H10887" i="15"/>
  <c r="G10887" i="15"/>
  <c r="F10887" i="15"/>
  <c r="D10887" i="15"/>
  <c r="E10887" i="15" s="1"/>
  <c r="O10886" i="15"/>
  <c r="N10886" i="15"/>
  <c r="M10886" i="15"/>
  <c r="L10886" i="15"/>
  <c r="K10886" i="15"/>
  <c r="J10886" i="15"/>
  <c r="I10886" i="15"/>
  <c r="H10886" i="15"/>
  <c r="G10886" i="15"/>
  <c r="F10886" i="15"/>
  <c r="D10886" i="15"/>
  <c r="E10886" i="15" s="1"/>
  <c r="O10885" i="15"/>
  <c r="N10885" i="15"/>
  <c r="M10885" i="15"/>
  <c r="L10885" i="15"/>
  <c r="K10885" i="15"/>
  <c r="J10885" i="15"/>
  <c r="I10885" i="15"/>
  <c r="H10885" i="15"/>
  <c r="G10885" i="15"/>
  <c r="F10885" i="15"/>
  <c r="D10885" i="15"/>
  <c r="E10885" i="15" s="1"/>
  <c r="O10884" i="15"/>
  <c r="N10884" i="15"/>
  <c r="M10884" i="15"/>
  <c r="L10884" i="15"/>
  <c r="K10884" i="15"/>
  <c r="J10884" i="15"/>
  <c r="I10884" i="15"/>
  <c r="H10884" i="15"/>
  <c r="G10884" i="15"/>
  <c r="F10884" i="15"/>
  <c r="D10884" i="15"/>
  <c r="E10884" i="15" s="1"/>
  <c r="O10883" i="15"/>
  <c r="N10883" i="15"/>
  <c r="M10883" i="15"/>
  <c r="L10883" i="15"/>
  <c r="K10883" i="15"/>
  <c r="J10883" i="15"/>
  <c r="I10883" i="15"/>
  <c r="H10883" i="15"/>
  <c r="G10883" i="15"/>
  <c r="F10883" i="15"/>
  <c r="D10883" i="15"/>
  <c r="E10883" i="15" s="1"/>
  <c r="O10882" i="15"/>
  <c r="N10882" i="15"/>
  <c r="M10882" i="15"/>
  <c r="L10882" i="15"/>
  <c r="K10882" i="15"/>
  <c r="J10882" i="15"/>
  <c r="I10882" i="15"/>
  <c r="H10882" i="15"/>
  <c r="G10882" i="15"/>
  <c r="F10882" i="15"/>
  <c r="D10882" i="15"/>
  <c r="E10882" i="15" s="1"/>
  <c r="O10881" i="15"/>
  <c r="N10881" i="15"/>
  <c r="M10881" i="15"/>
  <c r="L10881" i="15"/>
  <c r="K10881" i="15"/>
  <c r="J10881" i="15"/>
  <c r="I10881" i="15"/>
  <c r="H10881" i="15"/>
  <c r="G10881" i="15"/>
  <c r="F10881" i="15"/>
  <c r="D10881" i="15"/>
  <c r="E10881" i="15" s="1"/>
  <c r="O10880" i="15"/>
  <c r="N10880" i="15"/>
  <c r="M10880" i="15"/>
  <c r="L10880" i="15"/>
  <c r="K10880" i="15"/>
  <c r="J10880" i="15"/>
  <c r="I10880" i="15"/>
  <c r="H10880" i="15"/>
  <c r="G10880" i="15"/>
  <c r="F10880" i="15"/>
  <c r="D10880" i="15"/>
  <c r="E10880" i="15" s="1"/>
  <c r="O10879" i="15"/>
  <c r="N10879" i="15"/>
  <c r="M10879" i="15"/>
  <c r="L10879" i="15"/>
  <c r="K10879" i="15"/>
  <c r="J10879" i="15"/>
  <c r="I10879" i="15"/>
  <c r="H10879" i="15"/>
  <c r="G10879" i="15"/>
  <c r="F10879" i="15"/>
  <c r="D10879" i="15"/>
  <c r="E10879" i="15" s="1"/>
  <c r="O10878" i="15"/>
  <c r="N10878" i="15"/>
  <c r="M10878" i="15"/>
  <c r="L10878" i="15"/>
  <c r="K10878" i="15"/>
  <c r="J10878" i="15"/>
  <c r="I10878" i="15"/>
  <c r="H10878" i="15"/>
  <c r="G10878" i="15"/>
  <c r="F10878" i="15"/>
  <c r="D10878" i="15"/>
  <c r="E10878" i="15" s="1"/>
  <c r="O10877" i="15"/>
  <c r="N10877" i="15"/>
  <c r="M10877" i="15"/>
  <c r="L10877" i="15"/>
  <c r="K10877" i="15"/>
  <c r="J10877" i="15"/>
  <c r="I10877" i="15"/>
  <c r="H10877" i="15"/>
  <c r="G10877" i="15"/>
  <c r="F10877" i="15"/>
  <c r="D10877" i="15"/>
  <c r="E10877" i="15" s="1"/>
  <c r="O10876" i="15"/>
  <c r="N10876" i="15"/>
  <c r="M10876" i="15"/>
  <c r="L10876" i="15"/>
  <c r="K10876" i="15"/>
  <c r="J10876" i="15"/>
  <c r="I10876" i="15"/>
  <c r="H10876" i="15"/>
  <c r="G10876" i="15"/>
  <c r="F10876" i="15"/>
  <c r="D10876" i="15"/>
  <c r="E10876" i="15" s="1"/>
  <c r="O10875" i="15"/>
  <c r="N10875" i="15"/>
  <c r="M10875" i="15"/>
  <c r="L10875" i="15"/>
  <c r="K10875" i="15"/>
  <c r="J10875" i="15"/>
  <c r="I10875" i="15"/>
  <c r="H10875" i="15"/>
  <c r="G10875" i="15"/>
  <c r="F10875" i="15"/>
  <c r="D10875" i="15"/>
  <c r="E10875" i="15" s="1"/>
  <c r="O10874" i="15"/>
  <c r="N10874" i="15"/>
  <c r="M10874" i="15"/>
  <c r="L10874" i="15"/>
  <c r="K10874" i="15"/>
  <c r="J10874" i="15"/>
  <c r="I10874" i="15"/>
  <c r="H10874" i="15"/>
  <c r="G10874" i="15"/>
  <c r="F10874" i="15"/>
  <c r="D10874" i="15"/>
  <c r="E10874" i="15" s="1"/>
  <c r="O10873" i="15"/>
  <c r="N10873" i="15"/>
  <c r="M10873" i="15"/>
  <c r="L10873" i="15"/>
  <c r="K10873" i="15"/>
  <c r="J10873" i="15"/>
  <c r="I10873" i="15"/>
  <c r="H10873" i="15"/>
  <c r="G10873" i="15"/>
  <c r="F10873" i="15"/>
  <c r="D10873" i="15"/>
  <c r="E10873" i="15" s="1"/>
  <c r="O10872" i="15"/>
  <c r="N10872" i="15"/>
  <c r="M10872" i="15"/>
  <c r="L10872" i="15"/>
  <c r="K10872" i="15"/>
  <c r="J10872" i="15"/>
  <c r="I10872" i="15"/>
  <c r="H10872" i="15"/>
  <c r="G10872" i="15"/>
  <c r="F10872" i="15"/>
  <c r="D10872" i="15"/>
  <c r="E10872" i="15" s="1"/>
  <c r="O10871" i="15"/>
  <c r="N10871" i="15"/>
  <c r="M10871" i="15"/>
  <c r="L10871" i="15"/>
  <c r="K10871" i="15"/>
  <c r="J10871" i="15"/>
  <c r="I10871" i="15"/>
  <c r="H10871" i="15"/>
  <c r="G10871" i="15"/>
  <c r="F10871" i="15"/>
  <c r="D10871" i="15"/>
  <c r="E10871" i="15" s="1"/>
  <c r="O10870" i="15"/>
  <c r="N10870" i="15"/>
  <c r="M10870" i="15"/>
  <c r="L10870" i="15"/>
  <c r="K10870" i="15"/>
  <c r="J10870" i="15"/>
  <c r="I10870" i="15"/>
  <c r="H10870" i="15"/>
  <c r="G10870" i="15"/>
  <c r="F10870" i="15"/>
  <c r="D10870" i="15"/>
  <c r="E10870" i="15" s="1"/>
  <c r="O10869" i="15"/>
  <c r="N10869" i="15"/>
  <c r="M10869" i="15"/>
  <c r="L10869" i="15"/>
  <c r="K10869" i="15"/>
  <c r="J10869" i="15"/>
  <c r="I10869" i="15"/>
  <c r="H10869" i="15"/>
  <c r="G10869" i="15"/>
  <c r="F10869" i="15"/>
  <c r="D10869" i="15"/>
  <c r="E10869" i="15" s="1"/>
  <c r="O10868" i="15"/>
  <c r="N10868" i="15"/>
  <c r="M10868" i="15"/>
  <c r="L10868" i="15"/>
  <c r="K10868" i="15"/>
  <c r="J10868" i="15"/>
  <c r="I10868" i="15"/>
  <c r="H10868" i="15"/>
  <c r="G10868" i="15"/>
  <c r="F10868" i="15"/>
  <c r="D10868" i="15"/>
  <c r="E10868" i="15" s="1"/>
  <c r="O10867" i="15"/>
  <c r="N10867" i="15"/>
  <c r="M10867" i="15"/>
  <c r="L10867" i="15"/>
  <c r="K10867" i="15"/>
  <c r="J10867" i="15"/>
  <c r="I10867" i="15"/>
  <c r="H10867" i="15"/>
  <c r="G10867" i="15"/>
  <c r="F10867" i="15"/>
  <c r="D10867" i="15"/>
  <c r="E10867" i="15" s="1"/>
  <c r="O10866" i="15"/>
  <c r="N10866" i="15"/>
  <c r="M10866" i="15"/>
  <c r="L10866" i="15"/>
  <c r="K10866" i="15"/>
  <c r="J10866" i="15"/>
  <c r="I10866" i="15"/>
  <c r="H10866" i="15"/>
  <c r="G10866" i="15"/>
  <c r="F10866" i="15"/>
  <c r="D10866" i="15"/>
  <c r="E10866" i="15" s="1"/>
  <c r="O10865" i="15"/>
  <c r="N10865" i="15"/>
  <c r="M10865" i="15"/>
  <c r="L10865" i="15"/>
  <c r="K10865" i="15"/>
  <c r="J10865" i="15"/>
  <c r="I10865" i="15"/>
  <c r="H10865" i="15"/>
  <c r="G10865" i="15"/>
  <c r="F10865" i="15"/>
  <c r="D10865" i="15"/>
  <c r="E10865" i="15" s="1"/>
  <c r="O10864" i="15"/>
  <c r="N10864" i="15"/>
  <c r="M10864" i="15"/>
  <c r="L10864" i="15"/>
  <c r="K10864" i="15"/>
  <c r="J10864" i="15"/>
  <c r="I10864" i="15"/>
  <c r="H10864" i="15"/>
  <c r="G10864" i="15"/>
  <c r="F10864" i="15"/>
  <c r="D10864" i="15"/>
  <c r="E10864" i="15" s="1"/>
  <c r="O10863" i="15"/>
  <c r="N10863" i="15"/>
  <c r="M10863" i="15"/>
  <c r="L10863" i="15"/>
  <c r="K10863" i="15"/>
  <c r="J10863" i="15"/>
  <c r="I10863" i="15"/>
  <c r="H10863" i="15"/>
  <c r="G10863" i="15"/>
  <c r="F10863" i="15"/>
  <c r="D10863" i="15"/>
  <c r="E10863" i="15" s="1"/>
  <c r="O10862" i="15"/>
  <c r="N10862" i="15"/>
  <c r="M10862" i="15"/>
  <c r="L10862" i="15"/>
  <c r="K10862" i="15"/>
  <c r="J10862" i="15"/>
  <c r="I10862" i="15"/>
  <c r="H10862" i="15"/>
  <c r="G10862" i="15"/>
  <c r="F10862" i="15"/>
  <c r="D10862" i="15"/>
  <c r="E10862" i="15" s="1"/>
  <c r="O10861" i="15"/>
  <c r="N10861" i="15"/>
  <c r="M10861" i="15"/>
  <c r="L10861" i="15"/>
  <c r="K10861" i="15"/>
  <c r="J10861" i="15"/>
  <c r="I10861" i="15"/>
  <c r="H10861" i="15"/>
  <c r="G10861" i="15"/>
  <c r="F10861" i="15"/>
  <c r="D10861" i="15"/>
  <c r="E10861" i="15" s="1"/>
  <c r="O10860" i="15"/>
  <c r="N10860" i="15"/>
  <c r="M10860" i="15"/>
  <c r="L10860" i="15"/>
  <c r="K10860" i="15"/>
  <c r="J10860" i="15"/>
  <c r="I10860" i="15"/>
  <c r="H10860" i="15"/>
  <c r="G10860" i="15"/>
  <c r="F10860" i="15"/>
  <c r="D10860" i="15"/>
  <c r="E10860" i="15" s="1"/>
  <c r="O10859" i="15"/>
  <c r="N10859" i="15"/>
  <c r="M10859" i="15"/>
  <c r="L10859" i="15"/>
  <c r="K10859" i="15"/>
  <c r="J10859" i="15"/>
  <c r="I10859" i="15"/>
  <c r="H10859" i="15"/>
  <c r="G10859" i="15"/>
  <c r="F10859" i="15"/>
  <c r="D10859" i="15"/>
  <c r="E10859" i="15" s="1"/>
  <c r="O10858" i="15"/>
  <c r="N10858" i="15"/>
  <c r="M10858" i="15"/>
  <c r="L10858" i="15"/>
  <c r="K10858" i="15"/>
  <c r="J10858" i="15"/>
  <c r="I10858" i="15"/>
  <c r="H10858" i="15"/>
  <c r="G10858" i="15"/>
  <c r="F10858" i="15"/>
  <c r="D10858" i="15"/>
  <c r="E10858" i="15" s="1"/>
  <c r="O10857" i="15"/>
  <c r="N10857" i="15"/>
  <c r="M10857" i="15"/>
  <c r="L10857" i="15"/>
  <c r="K10857" i="15"/>
  <c r="J10857" i="15"/>
  <c r="I10857" i="15"/>
  <c r="H10857" i="15"/>
  <c r="G10857" i="15"/>
  <c r="F10857" i="15"/>
  <c r="D10857" i="15"/>
  <c r="E10857" i="15" s="1"/>
  <c r="O10856" i="15"/>
  <c r="N10856" i="15"/>
  <c r="M10856" i="15"/>
  <c r="L10856" i="15"/>
  <c r="K10856" i="15"/>
  <c r="J10856" i="15"/>
  <c r="I10856" i="15"/>
  <c r="H10856" i="15"/>
  <c r="G10856" i="15"/>
  <c r="F10856" i="15"/>
  <c r="D10856" i="15"/>
  <c r="E10856" i="15" s="1"/>
  <c r="O10855" i="15"/>
  <c r="N10855" i="15"/>
  <c r="M10855" i="15"/>
  <c r="L10855" i="15"/>
  <c r="K10855" i="15"/>
  <c r="J10855" i="15"/>
  <c r="I10855" i="15"/>
  <c r="H10855" i="15"/>
  <c r="G10855" i="15"/>
  <c r="F10855" i="15"/>
  <c r="D10855" i="15"/>
  <c r="E10855" i="15" s="1"/>
  <c r="O10854" i="15"/>
  <c r="N10854" i="15"/>
  <c r="M10854" i="15"/>
  <c r="L10854" i="15"/>
  <c r="K10854" i="15"/>
  <c r="J10854" i="15"/>
  <c r="I10854" i="15"/>
  <c r="H10854" i="15"/>
  <c r="G10854" i="15"/>
  <c r="F10854" i="15"/>
  <c r="D10854" i="15"/>
  <c r="E10854" i="15" s="1"/>
  <c r="O10853" i="15"/>
  <c r="N10853" i="15"/>
  <c r="M10853" i="15"/>
  <c r="L10853" i="15"/>
  <c r="K10853" i="15"/>
  <c r="J10853" i="15"/>
  <c r="I10853" i="15"/>
  <c r="H10853" i="15"/>
  <c r="G10853" i="15"/>
  <c r="F10853" i="15"/>
  <c r="D10853" i="15"/>
  <c r="E10853" i="15" s="1"/>
  <c r="O10852" i="15"/>
  <c r="N10852" i="15"/>
  <c r="M10852" i="15"/>
  <c r="L10852" i="15"/>
  <c r="K10852" i="15"/>
  <c r="J10852" i="15"/>
  <c r="I10852" i="15"/>
  <c r="H10852" i="15"/>
  <c r="G10852" i="15"/>
  <c r="F10852" i="15"/>
  <c r="D10852" i="15"/>
  <c r="E10852" i="15" s="1"/>
  <c r="O10851" i="15"/>
  <c r="N10851" i="15"/>
  <c r="M10851" i="15"/>
  <c r="L10851" i="15"/>
  <c r="K10851" i="15"/>
  <c r="J10851" i="15"/>
  <c r="I10851" i="15"/>
  <c r="H10851" i="15"/>
  <c r="G10851" i="15"/>
  <c r="F10851" i="15"/>
  <c r="D10851" i="15"/>
  <c r="E10851" i="15" s="1"/>
  <c r="O10850" i="15"/>
  <c r="N10850" i="15"/>
  <c r="M10850" i="15"/>
  <c r="L10850" i="15"/>
  <c r="K10850" i="15"/>
  <c r="J10850" i="15"/>
  <c r="I10850" i="15"/>
  <c r="H10850" i="15"/>
  <c r="G10850" i="15"/>
  <c r="F10850" i="15"/>
  <c r="D10850" i="15"/>
  <c r="E10850" i="15" s="1"/>
  <c r="O10849" i="15"/>
  <c r="N10849" i="15"/>
  <c r="M10849" i="15"/>
  <c r="L10849" i="15"/>
  <c r="K10849" i="15"/>
  <c r="J10849" i="15"/>
  <c r="I10849" i="15"/>
  <c r="H10849" i="15"/>
  <c r="G10849" i="15"/>
  <c r="F10849" i="15"/>
  <c r="D10849" i="15"/>
  <c r="E10849" i="15" s="1"/>
  <c r="O10848" i="15"/>
  <c r="N10848" i="15"/>
  <c r="M10848" i="15"/>
  <c r="L10848" i="15"/>
  <c r="K10848" i="15"/>
  <c r="J10848" i="15"/>
  <c r="I10848" i="15"/>
  <c r="H10848" i="15"/>
  <c r="G10848" i="15"/>
  <c r="F10848" i="15"/>
  <c r="D10848" i="15"/>
  <c r="E10848" i="15" s="1"/>
  <c r="O10847" i="15"/>
  <c r="N10847" i="15"/>
  <c r="M10847" i="15"/>
  <c r="L10847" i="15"/>
  <c r="K10847" i="15"/>
  <c r="J10847" i="15"/>
  <c r="I10847" i="15"/>
  <c r="H10847" i="15"/>
  <c r="G10847" i="15"/>
  <c r="F10847" i="15"/>
  <c r="D10847" i="15"/>
  <c r="E10847" i="15" s="1"/>
  <c r="O10846" i="15"/>
  <c r="N10846" i="15"/>
  <c r="M10846" i="15"/>
  <c r="L10846" i="15"/>
  <c r="K10846" i="15"/>
  <c r="J10846" i="15"/>
  <c r="I10846" i="15"/>
  <c r="H10846" i="15"/>
  <c r="G10846" i="15"/>
  <c r="F10846" i="15"/>
  <c r="D10846" i="15"/>
  <c r="E10846" i="15" s="1"/>
  <c r="O10845" i="15"/>
  <c r="N10845" i="15"/>
  <c r="M10845" i="15"/>
  <c r="L10845" i="15"/>
  <c r="K10845" i="15"/>
  <c r="J10845" i="15"/>
  <c r="I10845" i="15"/>
  <c r="H10845" i="15"/>
  <c r="G10845" i="15"/>
  <c r="F10845" i="15"/>
  <c r="D10845" i="15"/>
  <c r="E10845" i="15" s="1"/>
  <c r="O10844" i="15"/>
  <c r="N10844" i="15"/>
  <c r="M10844" i="15"/>
  <c r="L10844" i="15"/>
  <c r="K10844" i="15"/>
  <c r="J10844" i="15"/>
  <c r="I10844" i="15"/>
  <c r="H10844" i="15"/>
  <c r="G10844" i="15"/>
  <c r="F10844" i="15"/>
  <c r="D10844" i="15"/>
  <c r="E10844" i="15" s="1"/>
  <c r="O10843" i="15"/>
  <c r="N10843" i="15"/>
  <c r="M10843" i="15"/>
  <c r="L10843" i="15"/>
  <c r="K10843" i="15"/>
  <c r="J10843" i="15"/>
  <c r="I10843" i="15"/>
  <c r="H10843" i="15"/>
  <c r="G10843" i="15"/>
  <c r="F10843" i="15"/>
  <c r="D10843" i="15"/>
  <c r="E10843" i="15" s="1"/>
  <c r="O10842" i="15"/>
  <c r="N10842" i="15"/>
  <c r="M10842" i="15"/>
  <c r="L10842" i="15"/>
  <c r="K10842" i="15"/>
  <c r="J10842" i="15"/>
  <c r="I10842" i="15"/>
  <c r="H10842" i="15"/>
  <c r="G10842" i="15"/>
  <c r="F10842" i="15"/>
  <c r="D10842" i="15"/>
  <c r="E10842" i="15" s="1"/>
  <c r="O10841" i="15"/>
  <c r="N10841" i="15"/>
  <c r="M10841" i="15"/>
  <c r="L10841" i="15"/>
  <c r="K10841" i="15"/>
  <c r="J10841" i="15"/>
  <c r="I10841" i="15"/>
  <c r="H10841" i="15"/>
  <c r="G10841" i="15"/>
  <c r="F10841" i="15"/>
  <c r="D10841" i="15"/>
  <c r="E10841" i="15" s="1"/>
  <c r="O10840" i="15"/>
  <c r="N10840" i="15"/>
  <c r="M10840" i="15"/>
  <c r="L10840" i="15"/>
  <c r="K10840" i="15"/>
  <c r="J10840" i="15"/>
  <c r="I10840" i="15"/>
  <c r="H10840" i="15"/>
  <c r="G10840" i="15"/>
  <c r="F10840" i="15"/>
  <c r="D10840" i="15"/>
  <c r="E10840" i="15" s="1"/>
  <c r="O10839" i="15"/>
  <c r="N10839" i="15"/>
  <c r="M10839" i="15"/>
  <c r="L10839" i="15"/>
  <c r="K10839" i="15"/>
  <c r="J10839" i="15"/>
  <c r="I10839" i="15"/>
  <c r="H10839" i="15"/>
  <c r="G10839" i="15"/>
  <c r="F10839" i="15"/>
  <c r="D10839" i="15"/>
  <c r="E10839" i="15" s="1"/>
  <c r="O10838" i="15"/>
  <c r="N10838" i="15"/>
  <c r="M10838" i="15"/>
  <c r="L10838" i="15"/>
  <c r="K10838" i="15"/>
  <c r="J10838" i="15"/>
  <c r="I10838" i="15"/>
  <c r="H10838" i="15"/>
  <c r="G10838" i="15"/>
  <c r="F10838" i="15"/>
  <c r="D10838" i="15"/>
  <c r="E10838" i="15" s="1"/>
  <c r="O10837" i="15"/>
  <c r="N10837" i="15"/>
  <c r="M10837" i="15"/>
  <c r="L10837" i="15"/>
  <c r="K10837" i="15"/>
  <c r="J10837" i="15"/>
  <c r="I10837" i="15"/>
  <c r="H10837" i="15"/>
  <c r="G10837" i="15"/>
  <c r="F10837" i="15"/>
  <c r="D10837" i="15"/>
  <c r="E10837" i="15" s="1"/>
  <c r="O10836" i="15"/>
  <c r="N10836" i="15"/>
  <c r="M10836" i="15"/>
  <c r="L10836" i="15"/>
  <c r="K10836" i="15"/>
  <c r="J10836" i="15"/>
  <c r="I10836" i="15"/>
  <c r="H10836" i="15"/>
  <c r="G10836" i="15"/>
  <c r="F10836" i="15"/>
  <c r="D10836" i="15"/>
  <c r="E10836" i="15" s="1"/>
  <c r="O10835" i="15"/>
  <c r="N10835" i="15"/>
  <c r="M10835" i="15"/>
  <c r="L10835" i="15"/>
  <c r="K10835" i="15"/>
  <c r="J10835" i="15"/>
  <c r="I10835" i="15"/>
  <c r="H10835" i="15"/>
  <c r="G10835" i="15"/>
  <c r="F10835" i="15"/>
  <c r="D10835" i="15"/>
  <c r="E10835" i="15" s="1"/>
  <c r="O10834" i="15"/>
  <c r="N10834" i="15"/>
  <c r="M10834" i="15"/>
  <c r="L10834" i="15"/>
  <c r="K10834" i="15"/>
  <c r="J10834" i="15"/>
  <c r="I10834" i="15"/>
  <c r="H10834" i="15"/>
  <c r="G10834" i="15"/>
  <c r="F10834" i="15"/>
  <c r="D10834" i="15"/>
  <c r="E10834" i="15" s="1"/>
  <c r="O10833" i="15"/>
  <c r="N10833" i="15"/>
  <c r="M10833" i="15"/>
  <c r="L10833" i="15"/>
  <c r="K10833" i="15"/>
  <c r="J10833" i="15"/>
  <c r="I10833" i="15"/>
  <c r="H10833" i="15"/>
  <c r="G10833" i="15"/>
  <c r="F10833" i="15"/>
  <c r="D10833" i="15"/>
  <c r="E10833" i="15" s="1"/>
  <c r="O10832" i="15"/>
  <c r="N10832" i="15"/>
  <c r="M10832" i="15"/>
  <c r="L10832" i="15"/>
  <c r="K10832" i="15"/>
  <c r="J10832" i="15"/>
  <c r="I10832" i="15"/>
  <c r="H10832" i="15"/>
  <c r="G10832" i="15"/>
  <c r="F10832" i="15"/>
  <c r="D10832" i="15"/>
  <c r="E10832" i="15" s="1"/>
  <c r="O10831" i="15"/>
  <c r="N10831" i="15"/>
  <c r="M10831" i="15"/>
  <c r="L10831" i="15"/>
  <c r="K10831" i="15"/>
  <c r="J10831" i="15"/>
  <c r="I10831" i="15"/>
  <c r="H10831" i="15"/>
  <c r="G10831" i="15"/>
  <c r="F10831" i="15"/>
  <c r="D10831" i="15"/>
  <c r="E10831" i="15" s="1"/>
  <c r="O10830" i="15"/>
  <c r="N10830" i="15"/>
  <c r="M10830" i="15"/>
  <c r="L10830" i="15"/>
  <c r="K10830" i="15"/>
  <c r="J10830" i="15"/>
  <c r="I10830" i="15"/>
  <c r="H10830" i="15"/>
  <c r="G10830" i="15"/>
  <c r="F10830" i="15"/>
  <c r="D10830" i="15"/>
  <c r="E10830" i="15" s="1"/>
  <c r="O10829" i="15"/>
  <c r="N10829" i="15"/>
  <c r="M10829" i="15"/>
  <c r="L10829" i="15"/>
  <c r="K10829" i="15"/>
  <c r="J10829" i="15"/>
  <c r="I10829" i="15"/>
  <c r="H10829" i="15"/>
  <c r="G10829" i="15"/>
  <c r="F10829" i="15"/>
  <c r="D10829" i="15"/>
  <c r="E10829" i="15" s="1"/>
  <c r="O10828" i="15"/>
  <c r="N10828" i="15"/>
  <c r="M10828" i="15"/>
  <c r="L10828" i="15"/>
  <c r="K10828" i="15"/>
  <c r="J10828" i="15"/>
  <c r="I10828" i="15"/>
  <c r="H10828" i="15"/>
  <c r="G10828" i="15"/>
  <c r="F10828" i="15"/>
  <c r="D10828" i="15"/>
  <c r="E10828" i="15" s="1"/>
  <c r="O10827" i="15"/>
  <c r="N10827" i="15"/>
  <c r="M10827" i="15"/>
  <c r="L10827" i="15"/>
  <c r="K10827" i="15"/>
  <c r="J10827" i="15"/>
  <c r="I10827" i="15"/>
  <c r="H10827" i="15"/>
  <c r="G10827" i="15"/>
  <c r="F10827" i="15"/>
  <c r="D10827" i="15"/>
  <c r="E10827" i="15" s="1"/>
  <c r="O10826" i="15"/>
  <c r="N10826" i="15"/>
  <c r="M10826" i="15"/>
  <c r="L10826" i="15"/>
  <c r="K10826" i="15"/>
  <c r="J10826" i="15"/>
  <c r="I10826" i="15"/>
  <c r="H10826" i="15"/>
  <c r="G10826" i="15"/>
  <c r="F10826" i="15"/>
  <c r="D10826" i="15"/>
  <c r="E10826" i="15" s="1"/>
  <c r="O10825" i="15"/>
  <c r="N10825" i="15"/>
  <c r="M10825" i="15"/>
  <c r="L10825" i="15"/>
  <c r="K10825" i="15"/>
  <c r="J10825" i="15"/>
  <c r="I10825" i="15"/>
  <c r="H10825" i="15"/>
  <c r="G10825" i="15"/>
  <c r="F10825" i="15"/>
  <c r="D10825" i="15"/>
  <c r="E10825" i="15" s="1"/>
  <c r="O10824" i="15"/>
  <c r="N10824" i="15"/>
  <c r="M10824" i="15"/>
  <c r="L10824" i="15"/>
  <c r="K10824" i="15"/>
  <c r="J10824" i="15"/>
  <c r="I10824" i="15"/>
  <c r="H10824" i="15"/>
  <c r="G10824" i="15"/>
  <c r="F10824" i="15"/>
  <c r="D10824" i="15"/>
  <c r="E10824" i="15" s="1"/>
  <c r="O10823" i="15"/>
  <c r="N10823" i="15"/>
  <c r="M10823" i="15"/>
  <c r="L10823" i="15"/>
  <c r="K10823" i="15"/>
  <c r="J10823" i="15"/>
  <c r="I10823" i="15"/>
  <c r="H10823" i="15"/>
  <c r="G10823" i="15"/>
  <c r="F10823" i="15"/>
  <c r="D10823" i="15"/>
  <c r="E10823" i="15" s="1"/>
  <c r="O10822" i="15"/>
  <c r="N10822" i="15"/>
  <c r="M10822" i="15"/>
  <c r="L10822" i="15"/>
  <c r="K10822" i="15"/>
  <c r="J10822" i="15"/>
  <c r="I10822" i="15"/>
  <c r="H10822" i="15"/>
  <c r="G10822" i="15"/>
  <c r="F10822" i="15"/>
  <c r="D10822" i="15"/>
  <c r="E10822" i="15" s="1"/>
  <c r="O10821" i="15"/>
  <c r="N10821" i="15"/>
  <c r="M10821" i="15"/>
  <c r="L10821" i="15"/>
  <c r="K10821" i="15"/>
  <c r="J10821" i="15"/>
  <c r="I10821" i="15"/>
  <c r="H10821" i="15"/>
  <c r="G10821" i="15"/>
  <c r="F10821" i="15"/>
  <c r="D10821" i="15"/>
  <c r="E10821" i="15" s="1"/>
  <c r="O10820" i="15"/>
  <c r="N10820" i="15"/>
  <c r="M10820" i="15"/>
  <c r="L10820" i="15"/>
  <c r="K10820" i="15"/>
  <c r="J10820" i="15"/>
  <c r="I10820" i="15"/>
  <c r="H10820" i="15"/>
  <c r="G10820" i="15"/>
  <c r="F10820" i="15"/>
  <c r="D10820" i="15"/>
  <c r="E10820" i="15" s="1"/>
  <c r="O10819" i="15"/>
  <c r="N10819" i="15"/>
  <c r="M10819" i="15"/>
  <c r="L10819" i="15"/>
  <c r="K10819" i="15"/>
  <c r="J10819" i="15"/>
  <c r="I10819" i="15"/>
  <c r="H10819" i="15"/>
  <c r="G10819" i="15"/>
  <c r="F10819" i="15"/>
  <c r="D10819" i="15"/>
  <c r="E10819" i="15" s="1"/>
  <c r="O10818" i="15"/>
  <c r="N10818" i="15"/>
  <c r="M10818" i="15"/>
  <c r="L10818" i="15"/>
  <c r="K10818" i="15"/>
  <c r="J10818" i="15"/>
  <c r="I10818" i="15"/>
  <c r="H10818" i="15"/>
  <c r="G10818" i="15"/>
  <c r="F10818" i="15"/>
  <c r="D10818" i="15"/>
  <c r="E10818" i="15" s="1"/>
  <c r="O10817" i="15"/>
  <c r="N10817" i="15"/>
  <c r="M10817" i="15"/>
  <c r="L10817" i="15"/>
  <c r="K10817" i="15"/>
  <c r="J10817" i="15"/>
  <c r="I10817" i="15"/>
  <c r="H10817" i="15"/>
  <c r="G10817" i="15"/>
  <c r="F10817" i="15"/>
  <c r="D10817" i="15"/>
  <c r="E10817" i="15" s="1"/>
  <c r="O10816" i="15"/>
  <c r="N10816" i="15"/>
  <c r="M10816" i="15"/>
  <c r="L10816" i="15"/>
  <c r="K10816" i="15"/>
  <c r="J10816" i="15"/>
  <c r="I10816" i="15"/>
  <c r="H10816" i="15"/>
  <c r="G10816" i="15"/>
  <c r="F10816" i="15"/>
  <c r="D10816" i="15"/>
  <c r="E10816" i="15" s="1"/>
  <c r="O10815" i="15"/>
  <c r="N10815" i="15"/>
  <c r="M10815" i="15"/>
  <c r="L10815" i="15"/>
  <c r="K10815" i="15"/>
  <c r="J10815" i="15"/>
  <c r="I10815" i="15"/>
  <c r="H10815" i="15"/>
  <c r="G10815" i="15"/>
  <c r="F10815" i="15"/>
  <c r="D10815" i="15"/>
  <c r="E10815" i="15" s="1"/>
  <c r="O10814" i="15"/>
  <c r="N10814" i="15"/>
  <c r="M10814" i="15"/>
  <c r="L10814" i="15"/>
  <c r="K10814" i="15"/>
  <c r="J10814" i="15"/>
  <c r="I10814" i="15"/>
  <c r="H10814" i="15"/>
  <c r="G10814" i="15"/>
  <c r="F10814" i="15"/>
  <c r="D10814" i="15"/>
  <c r="E10814" i="15" s="1"/>
  <c r="O10813" i="15"/>
  <c r="N10813" i="15"/>
  <c r="M10813" i="15"/>
  <c r="L10813" i="15"/>
  <c r="K10813" i="15"/>
  <c r="J10813" i="15"/>
  <c r="I10813" i="15"/>
  <c r="H10813" i="15"/>
  <c r="G10813" i="15"/>
  <c r="F10813" i="15"/>
  <c r="D10813" i="15"/>
  <c r="E10813" i="15" s="1"/>
  <c r="O10812" i="15"/>
  <c r="N10812" i="15"/>
  <c r="M10812" i="15"/>
  <c r="L10812" i="15"/>
  <c r="K10812" i="15"/>
  <c r="J10812" i="15"/>
  <c r="I10812" i="15"/>
  <c r="H10812" i="15"/>
  <c r="G10812" i="15"/>
  <c r="F10812" i="15"/>
  <c r="D10812" i="15"/>
  <c r="E10812" i="15" s="1"/>
  <c r="O10811" i="15"/>
  <c r="N10811" i="15"/>
  <c r="M10811" i="15"/>
  <c r="L10811" i="15"/>
  <c r="K10811" i="15"/>
  <c r="J10811" i="15"/>
  <c r="I10811" i="15"/>
  <c r="H10811" i="15"/>
  <c r="G10811" i="15"/>
  <c r="F10811" i="15"/>
  <c r="D10811" i="15"/>
  <c r="E10811" i="15" s="1"/>
  <c r="O10810" i="15"/>
  <c r="N10810" i="15"/>
  <c r="M10810" i="15"/>
  <c r="L10810" i="15"/>
  <c r="K10810" i="15"/>
  <c r="J10810" i="15"/>
  <c r="I10810" i="15"/>
  <c r="H10810" i="15"/>
  <c r="G10810" i="15"/>
  <c r="F10810" i="15"/>
  <c r="D10810" i="15"/>
  <c r="E10810" i="15" s="1"/>
  <c r="O10809" i="15"/>
  <c r="N10809" i="15"/>
  <c r="M10809" i="15"/>
  <c r="L10809" i="15"/>
  <c r="K10809" i="15"/>
  <c r="J10809" i="15"/>
  <c r="I10809" i="15"/>
  <c r="H10809" i="15"/>
  <c r="G10809" i="15"/>
  <c r="F10809" i="15"/>
  <c r="D10809" i="15"/>
  <c r="E10809" i="15" s="1"/>
  <c r="O10808" i="15"/>
  <c r="N10808" i="15"/>
  <c r="M10808" i="15"/>
  <c r="L10808" i="15"/>
  <c r="K10808" i="15"/>
  <c r="J10808" i="15"/>
  <c r="I10808" i="15"/>
  <c r="H10808" i="15"/>
  <c r="G10808" i="15"/>
  <c r="F10808" i="15"/>
  <c r="D10808" i="15"/>
  <c r="E10808" i="15" s="1"/>
  <c r="O10807" i="15"/>
  <c r="N10807" i="15"/>
  <c r="M10807" i="15"/>
  <c r="L10807" i="15"/>
  <c r="K10807" i="15"/>
  <c r="J10807" i="15"/>
  <c r="I10807" i="15"/>
  <c r="H10807" i="15"/>
  <c r="G10807" i="15"/>
  <c r="F10807" i="15"/>
  <c r="D10807" i="15"/>
  <c r="E10807" i="15" s="1"/>
  <c r="O10806" i="15"/>
  <c r="N10806" i="15"/>
  <c r="M10806" i="15"/>
  <c r="L10806" i="15"/>
  <c r="K10806" i="15"/>
  <c r="J10806" i="15"/>
  <c r="I10806" i="15"/>
  <c r="H10806" i="15"/>
  <c r="G10806" i="15"/>
  <c r="F10806" i="15"/>
  <c r="D10806" i="15"/>
  <c r="E10806" i="15" s="1"/>
  <c r="O10805" i="15"/>
  <c r="N10805" i="15"/>
  <c r="M10805" i="15"/>
  <c r="L10805" i="15"/>
  <c r="K10805" i="15"/>
  <c r="J10805" i="15"/>
  <c r="I10805" i="15"/>
  <c r="H10805" i="15"/>
  <c r="G10805" i="15"/>
  <c r="F10805" i="15"/>
  <c r="D10805" i="15"/>
  <c r="E10805" i="15" s="1"/>
  <c r="O10804" i="15"/>
  <c r="N10804" i="15"/>
  <c r="M10804" i="15"/>
  <c r="L10804" i="15"/>
  <c r="K10804" i="15"/>
  <c r="J10804" i="15"/>
  <c r="I10804" i="15"/>
  <c r="H10804" i="15"/>
  <c r="G10804" i="15"/>
  <c r="F10804" i="15"/>
  <c r="D10804" i="15"/>
  <c r="E10804" i="15" s="1"/>
  <c r="O10803" i="15"/>
  <c r="N10803" i="15"/>
  <c r="M10803" i="15"/>
  <c r="L10803" i="15"/>
  <c r="K10803" i="15"/>
  <c r="J10803" i="15"/>
  <c r="I10803" i="15"/>
  <c r="H10803" i="15"/>
  <c r="G10803" i="15"/>
  <c r="F10803" i="15"/>
  <c r="D10803" i="15"/>
  <c r="E10803" i="15" s="1"/>
  <c r="O10802" i="15"/>
  <c r="N10802" i="15"/>
  <c r="M10802" i="15"/>
  <c r="L10802" i="15"/>
  <c r="K10802" i="15"/>
  <c r="J10802" i="15"/>
  <c r="I10802" i="15"/>
  <c r="H10802" i="15"/>
  <c r="G10802" i="15"/>
  <c r="F10802" i="15"/>
  <c r="D10802" i="15"/>
  <c r="E10802" i="15" s="1"/>
  <c r="O10801" i="15"/>
  <c r="N10801" i="15"/>
  <c r="M10801" i="15"/>
  <c r="L10801" i="15"/>
  <c r="K10801" i="15"/>
  <c r="J10801" i="15"/>
  <c r="I10801" i="15"/>
  <c r="H10801" i="15"/>
  <c r="G10801" i="15"/>
  <c r="F10801" i="15"/>
  <c r="D10801" i="15"/>
  <c r="E10801" i="15" s="1"/>
  <c r="O10800" i="15"/>
  <c r="N10800" i="15"/>
  <c r="M10800" i="15"/>
  <c r="L10800" i="15"/>
  <c r="K10800" i="15"/>
  <c r="J10800" i="15"/>
  <c r="I10800" i="15"/>
  <c r="H10800" i="15"/>
  <c r="G10800" i="15"/>
  <c r="F10800" i="15"/>
  <c r="D10800" i="15"/>
  <c r="E10800" i="15" s="1"/>
  <c r="O10799" i="15"/>
  <c r="N10799" i="15"/>
  <c r="M10799" i="15"/>
  <c r="L10799" i="15"/>
  <c r="K10799" i="15"/>
  <c r="J10799" i="15"/>
  <c r="I10799" i="15"/>
  <c r="H10799" i="15"/>
  <c r="G10799" i="15"/>
  <c r="F10799" i="15"/>
  <c r="D10799" i="15"/>
  <c r="E10799" i="15" s="1"/>
  <c r="O10798" i="15"/>
  <c r="N10798" i="15"/>
  <c r="M10798" i="15"/>
  <c r="L10798" i="15"/>
  <c r="K10798" i="15"/>
  <c r="J10798" i="15"/>
  <c r="I10798" i="15"/>
  <c r="H10798" i="15"/>
  <c r="G10798" i="15"/>
  <c r="F10798" i="15"/>
  <c r="D10798" i="15"/>
  <c r="E10798" i="15" s="1"/>
  <c r="O10797" i="15"/>
  <c r="N10797" i="15"/>
  <c r="M10797" i="15"/>
  <c r="L10797" i="15"/>
  <c r="K10797" i="15"/>
  <c r="J10797" i="15"/>
  <c r="I10797" i="15"/>
  <c r="H10797" i="15"/>
  <c r="G10797" i="15"/>
  <c r="F10797" i="15"/>
  <c r="D10797" i="15"/>
  <c r="E10797" i="15" s="1"/>
  <c r="O10796" i="15"/>
  <c r="N10796" i="15"/>
  <c r="M10796" i="15"/>
  <c r="L10796" i="15"/>
  <c r="K10796" i="15"/>
  <c r="J10796" i="15"/>
  <c r="I10796" i="15"/>
  <c r="H10796" i="15"/>
  <c r="G10796" i="15"/>
  <c r="F10796" i="15"/>
  <c r="D10796" i="15"/>
  <c r="E10796" i="15" s="1"/>
  <c r="O10795" i="15"/>
  <c r="N10795" i="15"/>
  <c r="M10795" i="15"/>
  <c r="L10795" i="15"/>
  <c r="K10795" i="15"/>
  <c r="J10795" i="15"/>
  <c r="I10795" i="15"/>
  <c r="H10795" i="15"/>
  <c r="G10795" i="15"/>
  <c r="F10795" i="15"/>
  <c r="D10795" i="15"/>
  <c r="E10795" i="15" s="1"/>
  <c r="O10794" i="15"/>
  <c r="N10794" i="15"/>
  <c r="M10794" i="15"/>
  <c r="L10794" i="15"/>
  <c r="K10794" i="15"/>
  <c r="J10794" i="15"/>
  <c r="I10794" i="15"/>
  <c r="H10794" i="15"/>
  <c r="G10794" i="15"/>
  <c r="F10794" i="15"/>
  <c r="D10794" i="15"/>
  <c r="E10794" i="15" s="1"/>
  <c r="O10793" i="15"/>
  <c r="N10793" i="15"/>
  <c r="M10793" i="15"/>
  <c r="L10793" i="15"/>
  <c r="K10793" i="15"/>
  <c r="J10793" i="15"/>
  <c r="I10793" i="15"/>
  <c r="H10793" i="15"/>
  <c r="G10793" i="15"/>
  <c r="F10793" i="15"/>
  <c r="D10793" i="15"/>
  <c r="E10793" i="15" s="1"/>
  <c r="O10792" i="15"/>
  <c r="N10792" i="15"/>
  <c r="M10792" i="15"/>
  <c r="L10792" i="15"/>
  <c r="K10792" i="15"/>
  <c r="J10792" i="15"/>
  <c r="I10792" i="15"/>
  <c r="H10792" i="15"/>
  <c r="G10792" i="15"/>
  <c r="F10792" i="15"/>
  <c r="D10792" i="15"/>
  <c r="E10792" i="15" s="1"/>
  <c r="O10791" i="15"/>
  <c r="N10791" i="15"/>
  <c r="M10791" i="15"/>
  <c r="L10791" i="15"/>
  <c r="K10791" i="15"/>
  <c r="J10791" i="15"/>
  <c r="I10791" i="15"/>
  <c r="H10791" i="15"/>
  <c r="G10791" i="15"/>
  <c r="F10791" i="15"/>
  <c r="D10791" i="15"/>
  <c r="E10791" i="15" s="1"/>
  <c r="O10790" i="15"/>
  <c r="N10790" i="15"/>
  <c r="M10790" i="15"/>
  <c r="L10790" i="15"/>
  <c r="K10790" i="15"/>
  <c r="J10790" i="15"/>
  <c r="I10790" i="15"/>
  <c r="H10790" i="15"/>
  <c r="G10790" i="15"/>
  <c r="F10790" i="15"/>
  <c r="D10790" i="15"/>
  <c r="E10790" i="15" s="1"/>
  <c r="O10789" i="15"/>
  <c r="N10789" i="15"/>
  <c r="M10789" i="15"/>
  <c r="L10789" i="15"/>
  <c r="K10789" i="15"/>
  <c r="J10789" i="15"/>
  <c r="I10789" i="15"/>
  <c r="H10789" i="15"/>
  <c r="G10789" i="15"/>
  <c r="F10789" i="15"/>
  <c r="D10789" i="15"/>
  <c r="E10789" i="15" s="1"/>
  <c r="O10788" i="15"/>
  <c r="N10788" i="15"/>
  <c r="M10788" i="15"/>
  <c r="L10788" i="15"/>
  <c r="K10788" i="15"/>
  <c r="J10788" i="15"/>
  <c r="I10788" i="15"/>
  <c r="H10788" i="15"/>
  <c r="G10788" i="15"/>
  <c r="F10788" i="15"/>
  <c r="D10788" i="15"/>
  <c r="E10788" i="15" s="1"/>
  <c r="O10787" i="15"/>
  <c r="N10787" i="15"/>
  <c r="M10787" i="15"/>
  <c r="L10787" i="15"/>
  <c r="K10787" i="15"/>
  <c r="J10787" i="15"/>
  <c r="I10787" i="15"/>
  <c r="H10787" i="15"/>
  <c r="G10787" i="15"/>
  <c r="F10787" i="15"/>
  <c r="D10787" i="15"/>
  <c r="E10787" i="15" s="1"/>
  <c r="O10786" i="15"/>
  <c r="N10786" i="15"/>
  <c r="M10786" i="15"/>
  <c r="L10786" i="15"/>
  <c r="K10786" i="15"/>
  <c r="J10786" i="15"/>
  <c r="I10786" i="15"/>
  <c r="H10786" i="15"/>
  <c r="G10786" i="15"/>
  <c r="F10786" i="15"/>
  <c r="D10786" i="15"/>
  <c r="E10786" i="15" s="1"/>
  <c r="O10785" i="15"/>
  <c r="N10785" i="15"/>
  <c r="M10785" i="15"/>
  <c r="L10785" i="15"/>
  <c r="K10785" i="15"/>
  <c r="J10785" i="15"/>
  <c r="I10785" i="15"/>
  <c r="H10785" i="15"/>
  <c r="G10785" i="15"/>
  <c r="F10785" i="15"/>
  <c r="D10785" i="15"/>
  <c r="E10785" i="15" s="1"/>
  <c r="O10784" i="15"/>
  <c r="N10784" i="15"/>
  <c r="M10784" i="15"/>
  <c r="L10784" i="15"/>
  <c r="K10784" i="15"/>
  <c r="J10784" i="15"/>
  <c r="I10784" i="15"/>
  <c r="H10784" i="15"/>
  <c r="G10784" i="15"/>
  <c r="F10784" i="15"/>
  <c r="D10784" i="15"/>
  <c r="E10784" i="15" s="1"/>
  <c r="O10783" i="15"/>
  <c r="N10783" i="15"/>
  <c r="M10783" i="15"/>
  <c r="L10783" i="15"/>
  <c r="K10783" i="15"/>
  <c r="J10783" i="15"/>
  <c r="I10783" i="15"/>
  <c r="H10783" i="15"/>
  <c r="G10783" i="15"/>
  <c r="F10783" i="15"/>
  <c r="D10783" i="15"/>
  <c r="E10783" i="15" s="1"/>
  <c r="O10782" i="15"/>
  <c r="N10782" i="15"/>
  <c r="M10782" i="15"/>
  <c r="L10782" i="15"/>
  <c r="K10782" i="15"/>
  <c r="J10782" i="15"/>
  <c r="I10782" i="15"/>
  <c r="H10782" i="15"/>
  <c r="G10782" i="15"/>
  <c r="F10782" i="15"/>
  <c r="D10782" i="15"/>
  <c r="E10782" i="15" s="1"/>
  <c r="O10781" i="15"/>
  <c r="N10781" i="15"/>
  <c r="M10781" i="15"/>
  <c r="L10781" i="15"/>
  <c r="K10781" i="15"/>
  <c r="J10781" i="15"/>
  <c r="I10781" i="15"/>
  <c r="H10781" i="15"/>
  <c r="G10781" i="15"/>
  <c r="F10781" i="15"/>
  <c r="D10781" i="15"/>
  <c r="E10781" i="15" s="1"/>
  <c r="O10780" i="15"/>
  <c r="N10780" i="15"/>
  <c r="M10780" i="15"/>
  <c r="L10780" i="15"/>
  <c r="K10780" i="15"/>
  <c r="J10780" i="15"/>
  <c r="I10780" i="15"/>
  <c r="H10780" i="15"/>
  <c r="G10780" i="15"/>
  <c r="F10780" i="15"/>
  <c r="D10780" i="15"/>
  <c r="E10780" i="15" s="1"/>
  <c r="O10779" i="15"/>
  <c r="N10779" i="15"/>
  <c r="M10779" i="15"/>
  <c r="L10779" i="15"/>
  <c r="K10779" i="15"/>
  <c r="J10779" i="15"/>
  <c r="I10779" i="15"/>
  <c r="H10779" i="15"/>
  <c r="G10779" i="15"/>
  <c r="F10779" i="15"/>
  <c r="D10779" i="15"/>
  <c r="E10779" i="15" s="1"/>
  <c r="O10778" i="15"/>
  <c r="N10778" i="15"/>
  <c r="M10778" i="15"/>
  <c r="L10778" i="15"/>
  <c r="K10778" i="15"/>
  <c r="J10778" i="15"/>
  <c r="I10778" i="15"/>
  <c r="H10778" i="15"/>
  <c r="G10778" i="15"/>
  <c r="F10778" i="15"/>
  <c r="D10778" i="15"/>
  <c r="E10778" i="15" s="1"/>
  <c r="O10777" i="15"/>
  <c r="N10777" i="15"/>
  <c r="M10777" i="15"/>
  <c r="L10777" i="15"/>
  <c r="K10777" i="15"/>
  <c r="J10777" i="15"/>
  <c r="I10777" i="15"/>
  <c r="H10777" i="15"/>
  <c r="G10777" i="15"/>
  <c r="F10777" i="15"/>
  <c r="D10777" i="15"/>
  <c r="E10777" i="15" s="1"/>
  <c r="O10776" i="15"/>
  <c r="N10776" i="15"/>
  <c r="M10776" i="15"/>
  <c r="L10776" i="15"/>
  <c r="K10776" i="15"/>
  <c r="J10776" i="15"/>
  <c r="I10776" i="15"/>
  <c r="H10776" i="15"/>
  <c r="G10776" i="15"/>
  <c r="F10776" i="15"/>
  <c r="D10776" i="15"/>
  <c r="E10776" i="15" s="1"/>
  <c r="O10775" i="15"/>
  <c r="N10775" i="15"/>
  <c r="M10775" i="15"/>
  <c r="L10775" i="15"/>
  <c r="K10775" i="15"/>
  <c r="J10775" i="15"/>
  <c r="I10775" i="15"/>
  <c r="H10775" i="15"/>
  <c r="G10775" i="15"/>
  <c r="F10775" i="15"/>
  <c r="D10775" i="15"/>
  <c r="E10775" i="15" s="1"/>
  <c r="O10774" i="15"/>
  <c r="N10774" i="15"/>
  <c r="M10774" i="15"/>
  <c r="L10774" i="15"/>
  <c r="K10774" i="15"/>
  <c r="J10774" i="15"/>
  <c r="I10774" i="15"/>
  <c r="H10774" i="15"/>
  <c r="G10774" i="15"/>
  <c r="F10774" i="15"/>
  <c r="D10774" i="15"/>
  <c r="E10774" i="15" s="1"/>
  <c r="O10773" i="15"/>
  <c r="N10773" i="15"/>
  <c r="M10773" i="15"/>
  <c r="L10773" i="15"/>
  <c r="K10773" i="15"/>
  <c r="J10773" i="15"/>
  <c r="I10773" i="15"/>
  <c r="H10773" i="15"/>
  <c r="G10773" i="15"/>
  <c r="F10773" i="15"/>
  <c r="D10773" i="15"/>
  <c r="E10773" i="15" s="1"/>
  <c r="O10772" i="15"/>
  <c r="N10772" i="15"/>
  <c r="M10772" i="15"/>
  <c r="L10772" i="15"/>
  <c r="K10772" i="15"/>
  <c r="J10772" i="15"/>
  <c r="I10772" i="15"/>
  <c r="H10772" i="15"/>
  <c r="G10772" i="15"/>
  <c r="F10772" i="15"/>
  <c r="D10772" i="15"/>
  <c r="E10772" i="15" s="1"/>
  <c r="O10771" i="15"/>
  <c r="N10771" i="15"/>
  <c r="M10771" i="15"/>
  <c r="L10771" i="15"/>
  <c r="K10771" i="15"/>
  <c r="J10771" i="15"/>
  <c r="I10771" i="15"/>
  <c r="H10771" i="15"/>
  <c r="G10771" i="15"/>
  <c r="F10771" i="15"/>
  <c r="D10771" i="15"/>
  <c r="E10771" i="15" s="1"/>
  <c r="O10770" i="15"/>
  <c r="N10770" i="15"/>
  <c r="M10770" i="15"/>
  <c r="L10770" i="15"/>
  <c r="K10770" i="15"/>
  <c r="J10770" i="15"/>
  <c r="I10770" i="15"/>
  <c r="H10770" i="15"/>
  <c r="G10770" i="15"/>
  <c r="F10770" i="15"/>
  <c r="D10770" i="15"/>
  <c r="E10770" i="15" s="1"/>
  <c r="O10769" i="15"/>
  <c r="N10769" i="15"/>
  <c r="M10769" i="15"/>
  <c r="L10769" i="15"/>
  <c r="K10769" i="15"/>
  <c r="J10769" i="15"/>
  <c r="I10769" i="15"/>
  <c r="H10769" i="15"/>
  <c r="G10769" i="15"/>
  <c r="F10769" i="15"/>
  <c r="D10769" i="15"/>
  <c r="E10769" i="15" s="1"/>
  <c r="O10768" i="15"/>
  <c r="N10768" i="15"/>
  <c r="M10768" i="15"/>
  <c r="L10768" i="15"/>
  <c r="K10768" i="15"/>
  <c r="J10768" i="15"/>
  <c r="I10768" i="15"/>
  <c r="H10768" i="15"/>
  <c r="G10768" i="15"/>
  <c r="F10768" i="15"/>
  <c r="D10768" i="15"/>
  <c r="E10768" i="15" s="1"/>
  <c r="O10767" i="15"/>
  <c r="N10767" i="15"/>
  <c r="M10767" i="15"/>
  <c r="L10767" i="15"/>
  <c r="K10767" i="15"/>
  <c r="J10767" i="15"/>
  <c r="I10767" i="15"/>
  <c r="H10767" i="15"/>
  <c r="G10767" i="15"/>
  <c r="F10767" i="15"/>
  <c r="D10767" i="15"/>
  <c r="E10767" i="15" s="1"/>
  <c r="O10766" i="15"/>
  <c r="N10766" i="15"/>
  <c r="M10766" i="15"/>
  <c r="L10766" i="15"/>
  <c r="K10766" i="15"/>
  <c r="J10766" i="15"/>
  <c r="I10766" i="15"/>
  <c r="H10766" i="15"/>
  <c r="G10766" i="15"/>
  <c r="F10766" i="15"/>
  <c r="D10766" i="15"/>
  <c r="E10766" i="15" s="1"/>
  <c r="O10765" i="15"/>
  <c r="N10765" i="15"/>
  <c r="M10765" i="15"/>
  <c r="L10765" i="15"/>
  <c r="K10765" i="15"/>
  <c r="J10765" i="15"/>
  <c r="I10765" i="15"/>
  <c r="H10765" i="15"/>
  <c r="G10765" i="15"/>
  <c r="F10765" i="15"/>
  <c r="D10765" i="15"/>
  <c r="E10765" i="15" s="1"/>
  <c r="O10764" i="15"/>
  <c r="N10764" i="15"/>
  <c r="M10764" i="15"/>
  <c r="L10764" i="15"/>
  <c r="K10764" i="15"/>
  <c r="J10764" i="15"/>
  <c r="I10764" i="15"/>
  <c r="H10764" i="15"/>
  <c r="G10764" i="15"/>
  <c r="F10764" i="15"/>
  <c r="D10764" i="15"/>
  <c r="E10764" i="15" s="1"/>
  <c r="O10763" i="15"/>
  <c r="N10763" i="15"/>
  <c r="M10763" i="15"/>
  <c r="L10763" i="15"/>
  <c r="K10763" i="15"/>
  <c r="J10763" i="15"/>
  <c r="I10763" i="15"/>
  <c r="H10763" i="15"/>
  <c r="G10763" i="15"/>
  <c r="F10763" i="15"/>
  <c r="D10763" i="15"/>
  <c r="E10763" i="15" s="1"/>
  <c r="O10762" i="15"/>
  <c r="N10762" i="15"/>
  <c r="M10762" i="15"/>
  <c r="L10762" i="15"/>
  <c r="K10762" i="15"/>
  <c r="J10762" i="15"/>
  <c r="I10762" i="15"/>
  <c r="H10762" i="15"/>
  <c r="G10762" i="15"/>
  <c r="F10762" i="15"/>
  <c r="D10762" i="15"/>
  <c r="E10762" i="15" s="1"/>
  <c r="O10761" i="15"/>
  <c r="N10761" i="15"/>
  <c r="M10761" i="15"/>
  <c r="L10761" i="15"/>
  <c r="K10761" i="15"/>
  <c r="J10761" i="15"/>
  <c r="I10761" i="15"/>
  <c r="H10761" i="15"/>
  <c r="G10761" i="15"/>
  <c r="F10761" i="15"/>
  <c r="D10761" i="15"/>
  <c r="E10761" i="15" s="1"/>
  <c r="O10760" i="15"/>
  <c r="N10760" i="15"/>
  <c r="M10760" i="15"/>
  <c r="L10760" i="15"/>
  <c r="K10760" i="15"/>
  <c r="J10760" i="15"/>
  <c r="I10760" i="15"/>
  <c r="H10760" i="15"/>
  <c r="G10760" i="15"/>
  <c r="F10760" i="15"/>
  <c r="D10760" i="15"/>
  <c r="E10760" i="15" s="1"/>
  <c r="O10759" i="15"/>
  <c r="N10759" i="15"/>
  <c r="M10759" i="15"/>
  <c r="L10759" i="15"/>
  <c r="K10759" i="15"/>
  <c r="J10759" i="15"/>
  <c r="I10759" i="15"/>
  <c r="H10759" i="15"/>
  <c r="G10759" i="15"/>
  <c r="F10759" i="15"/>
  <c r="D10759" i="15"/>
  <c r="E10759" i="15" s="1"/>
  <c r="O10758" i="15"/>
  <c r="N10758" i="15"/>
  <c r="M10758" i="15"/>
  <c r="L10758" i="15"/>
  <c r="K10758" i="15"/>
  <c r="J10758" i="15"/>
  <c r="I10758" i="15"/>
  <c r="H10758" i="15"/>
  <c r="G10758" i="15"/>
  <c r="F10758" i="15"/>
  <c r="D10758" i="15"/>
  <c r="E10758" i="15" s="1"/>
  <c r="O10757" i="15"/>
  <c r="N10757" i="15"/>
  <c r="M10757" i="15"/>
  <c r="L10757" i="15"/>
  <c r="K10757" i="15"/>
  <c r="J10757" i="15"/>
  <c r="I10757" i="15"/>
  <c r="H10757" i="15"/>
  <c r="G10757" i="15"/>
  <c r="F10757" i="15"/>
  <c r="D10757" i="15"/>
  <c r="E10757" i="15" s="1"/>
  <c r="O10756" i="15"/>
  <c r="N10756" i="15"/>
  <c r="M10756" i="15"/>
  <c r="L10756" i="15"/>
  <c r="K10756" i="15"/>
  <c r="J10756" i="15"/>
  <c r="I10756" i="15"/>
  <c r="H10756" i="15"/>
  <c r="G10756" i="15"/>
  <c r="F10756" i="15"/>
  <c r="D10756" i="15"/>
  <c r="E10756" i="15" s="1"/>
  <c r="O10755" i="15"/>
  <c r="N10755" i="15"/>
  <c r="M10755" i="15"/>
  <c r="L10755" i="15"/>
  <c r="K10755" i="15"/>
  <c r="J10755" i="15"/>
  <c r="I10755" i="15"/>
  <c r="H10755" i="15"/>
  <c r="G10755" i="15"/>
  <c r="F10755" i="15"/>
  <c r="D10755" i="15"/>
  <c r="E10755" i="15" s="1"/>
  <c r="O10754" i="15"/>
  <c r="N10754" i="15"/>
  <c r="M10754" i="15"/>
  <c r="L10754" i="15"/>
  <c r="K10754" i="15"/>
  <c r="J10754" i="15"/>
  <c r="I10754" i="15"/>
  <c r="H10754" i="15"/>
  <c r="G10754" i="15"/>
  <c r="F10754" i="15"/>
  <c r="D10754" i="15"/>
  <c r="E10754" i="15" s="1"/>
  <c r="O10753" i="15"/>
  <c r="N10753" i="15"/>
  <c r="M10753" i="15"/>
  <c r="L10753" i="15"/>
  <c r="K10753" i="15"/>
  <c r="J10753" i="15"/>
  <c r="I10753" i="15"/>
  <c r="H10753" i="15"/>
  <c r="G10753" i="15"/>
  <c r="F10753" i="15"/>
  <c r="D10753" i="15"/>
  <c r="E10753" i="15" s="1"/>
  <c r="O10752" i="15"/>
  <c r="N10752" i="15"/>
  <c r="M10752" i="15"/>
  <c r="L10752" i="15"/>
  <c r="K10752" i="15"/>
  <c r="J10752" i="15"/>
  <c r="I10752" i="15"/>
  <c r="H10752" i="15"/>
  <c r="G10752" i="15"/>
  <c r="F10752" i="15"/>
  <c r="D10752" i="15"/>
  <c r="E10752" i="15" s="1"/>
  <c r="O10751" i="15"/>
  <c r="N10751" i="15"/>
  <c r="M10751" i="15"/>
  <c r="L10751" i="15"/>
  <c r="K10751" i="15"/>
  <c r="J10751" i="15"/>
  <c r="I10751" i="15"/>
  <c r="H10751" i="15"/>
  <c r="G10751" i="15"/>
  <c r="F10751" i="15"/>
  <c r="D10751" i="15"/>
  <c r="E10751" i="15" s="1"/>
  <c r="O10750" i="15"/>
  <c r="N10750" i="15"/>
  <c r="M10750" i="15"/>
  <c r="L10750" i="15"/>
  <c r="K10750" i="15"/>
  <c r="J10750" i="15"/>
  <c r="I10750" i="15"/>
  <c r="H10750" i="15"/>
  <c r="G10750" i="15"/>
  <c r="F10750" i="15"/>
  <c r="D10750" i="15"/>
  <c r="E10750" i="15" s="1"/>
  <c r="O10749" i="15"/>
  <c r="N10749" i="15"/>
  <c r="M10749" i="15"/>
  <c r="L10749" i="15"/>
  <c r="K10749" i="15"/>
  <c r="J10749" i="15"/>
  <c r="I10749" i="15"/>
  <c r="H10749" i="15"/>
  <c r="G10749" i="15"/>
  <c r="F10749" i="15"/>
  <c r="D10749" i="15"/>
  <c r="E10749" i="15" s="1"/>
  <c r="O10748" i="15"/>
  <c r="N10748" i="15"/>
  <c r="M10748" i="15"/>
  <c r="L10748" i="15"/>
  <c r="K10748" i="15"/>
  <c r="J10748" i="15"/>
  <c r="I10748" i="15"/>
  <c r="H10748" i="15"/>
  <c r="G10748" i="15"/>
  <c r="F10748" i="15"/>
  <c r="D10748" i="15"/>
  <c r="E10748" i="15" s="1"/>
  <c r="O10747" i="15"/>
  <c r="N10747" i="15"/>
  <c r="M10747" i="15"/>
  <c r="L10747" i="15"/>
  <c r="K10747" i="15"/>
  <c r="J10747" i="15"/>
  <c r="I10747" i="15"/>
  <c r="H10747" i="15"/>
  <c r="G10747" i="15"/>
  <c r="F10747" i="15"/>
  <c r="D10747" i="15"/>
  <c r="E10747" i="15" s="1"/>
  <c r="O10746" i="15"/>
  <c r="N10746" i="15"/>
  <c r="M10746" i="15"/>
  <c r="L10746" i="15"/>
  <c r="K10746" i="15"/>
  <c r="J10746" i="15"/>
  <c r="I10746" i="15"/>
  <c r="H10746" i="15"/>
  <c r="G10746" i="15"/>
  <c r="F10746" i="15"/>
  <c r="D10746" i="15"/>
  <c r="E10746" i="15" s="1"/>
  <c r="O10745" i="15"/>
  <c r="N10745" i="15"/>
  <c r="M10745" i="15"/>
  <c r="L10745" i="15"/>
  <c r="K10745" i="15"/>
  <c r="J10745" i="15"/>
  <c r="I10745" i="15"/>
  <c r="H10745" i="15"/>
  <c r="G10745" i="15"/>
  <c r="F10745" i="15"/>
  <c r="D10745" i="15"/>
  <c r="E10745" i="15" s="1"/>
  <c r="O10744" i="15"/>
  <c r="N10744" i="15"/>
  <c r="M10744" i="15"/>
  <c r="L10744" i="15"/>
  <c r="K10744" i="15"/>
  <c r="J10744" i="15"/>
  <c r="I10744" i="15"/>
  <c r="H10744" i="15"/>
  <c r="G10744" i="15"/>
  <c r="F10744" i="15"/>
  <c r="D10744" i="15"/>
  <c r="E10744" i="15" s="1"/>
  <c r="O10743" i="15"/>
  <c r="N10743" i="15"/>
  <c r="M10743" i="15"/>
  <c r="L10743" i="15"/>
  <c r="K10743" i="15"/>
  <c r="J10743" i="15"/>
  <c r="I10743" i="15"/>
  <c r="H10743" i="15"/>
  <c r="G10743" i="15"/>
  <c r="F10743" i="15"/>
  <c r="D10743" i="15"/>
  <c r="E10743" i="15" s="1"/>
  <c r="O10742" i="15"/>
  <c r="N10742" i="15"/>
  <c r="M10742" i="15"/>
  <c r="L10742" i="15"/>
  <c r="K10742" i="15"/>
  <c r="J10742" i="15"/>
  <c r="I10742" i="15"/>
  <c r="H10742" i="15"/>
  <c r="G10742" i="15"/>
  <c r="F10742" i="15"/>
  <c r="D10742" i="15"/>
  <c r="E10742" i="15" s="1"/>
  <c r="O10741" i="15"/>
  <c r="N10741" i="15"/>
  <c r="M10741" i="15"/>
  <c r="L10741" i="15"/>
  <c r="K10741" i="15"/>
  <c r="J10741" i="15"/>
  <c r="I10741" i="15"/>
  <c r="H10741" i="15"/>
  <c r="G10741" i="15"/>
  <c r="F10741" i="15"/>
  <c r="D10741" i="15"/>
  <c r="E10741" i="15" s="1"/>
  <c r="O10740" i="15"/>
  <c r="N10740" i="15"/>
  <c r="M10740" i="15"/>
  <c r="L10740" i="15"/>
  <c r="K10740" i="15"/>
  <c r="J10740" i="15"/>
  <c r="I10740" i="15"/>
  <c r="H10740" i="15"/>
  <c r="G10740" i="15"/>
  <c r="F10740" i="15"/>
  <c r="D10740" i="15"/>
  <c r="E10740" i="15" s="1"/>
  <c r="O10739" i="15"/>
  <c r="N10739" i="15"/>
  <c r="M10739" i="15"/>
  <c r="L10739" i="15"/>
  <c r="K10739" i="15"/>
  <c r="J10739" i="15"/>
  <c r="I10739" i="15"/>
  <c r="H10739" i="15"/>
  <c r="G10739" i="15"/>
  <c r="F10739" i="15"/>
  <c r="D10739" i="15"/>
  <c r="E10739" i="15" s="1"/>
  <c r="O10738" i="15"/>
  <c r="N10738" i="15"/>
  <c r="M10738" i="15"/>
  <c r="L10738" i="15"/>
  <c r="K10738" i="15"/>
  <c r="J10738" i="15"/>
  <c r="I10738" i="15"/>
  <c r="H10738" i="15"/>
  <c r="G10738" i="15"/>
  <c r="F10738" i="15"/>
  <c r="D10738" i="15"/>
  <c r="E10738" i="15" s="1"/>
  <c r="O10737" i="15"/>
  <c r="N10737" i="15"/>
  <c r="M10737" i="15"/>
  <c r="L10737" i="15"/>
  <c r="K10737" i="15"/>
  <c r="J10737" i="15"/>
  <c r="I10737" i="15"/>
  <c r="H10737" i="15"/>
  <c r="G10737" i="15"/>
  <c r="F10737" i="15"/>
  <c r="D10737" i="15"/>
  <c r="E10737" i="15" s="1"/>
  <c r="O10736" i="15"/>
  <c r="N10736" i="15"/>
  <c r="M10736" i="15"/>
  <c r="L10736" i="15"/>
  <c r="K10736" i="15"/>
  <c r="J10736" i="15"/>
  <c r="I10736" i="15"/>
  <c r="H10736" i="15"/>
  <c r="G10736" i="15"/>
  <c r="F10736" i="15"/>
  <c r="D10736" i="15"/>
  <c r="E10736" i="15" s="1"/>
  <c r="O10735" i="15"/>
  <c r="N10735" i="15"/>
  <c r="M10735" i="15"/>
  <c r="L10735" i="15"/>
  <c r="K10735" i="15"/>
  <c r="J10735" i="15"/>
  <c r="I10735" i="15"/>
  <c r="H10735" i="15"/>
  <c r="G10735" i="15"/>
  <c r="F10735" i="15"/>
  <c r="D10735" i="15"/>
  <c r="E10735" i="15" s="1"/>
  <c r="O10734" i="15"/>
  <c r="N10734" i="15"/>
  <c r="M10734" i="15"/>
  <c r="L10734" i="15"/>
  <c r="K10734" i="15"/>
  <c r="J10734" i="15"/>
  <c r="I10734" i="15"/>
  <c r="H10734" i="15"/>
  <c r="G10734" i="15"/>
  <c r="F10734" i="15"/>
  <c r="D10734" i="15"/>
  <c r="E10734" i="15" s="1"/>
  <c r="O10733" i="15"/>
  <c r="N10733" i="15"/>
  <c r="M10733" i="15"/>
  <c r="L10733" i="15"/>
  <c r="K10733" i="15"/>
  <c r="J10733" i="15"/>
  <c r="I10733" i="15"/>
  <c r="H10733" i="15"/>
  <c r="G10733" i="15"/>
  <c r="F10733" i="15"/>
  <c r="D10733" i="15"/>
  <c r="E10733" i="15" s="1"/>
  <c r="O10732" i="15"/>
  <c r="N10732" i="15"/>
  <c r="M10732" i="15"/>
  <c r="L10732" i="15"/>
  <c r="K10732" i="15"/>
  <c r="J10732" i="15"/>
  <c r="I10732" i="15"/>
  <c r="H10732" i="15"/>
  <c r="G10732" i="15"/>
  <c r="F10732" i="15"/>
  <c r="D10732" i="15"/>
  <c r="E10732" i="15" s="1"/>
  <c r="O10731" i="15"/>
  <c r="N10731" i="15"/>
  <c r="M10731" i="15"/>
  <c r="L10731" i="15"/>
  <c r="K10731" i="15"/>
  <c r="J10731" i="15"/>
  <c r="I10731" i="15"/>
  <c r="H10731" i="15"/>
  <c r="G10731" i="15"/>
  <c r="F10731" i="15"/>
  <c r="D10731" i="15"/>
  <c r="E10731" i="15" s="1"/>
  <c r="O10730" i="15"/>
  <c r="N10730" i="15"/>
  <c r="M10730" i="15"/>
  <c r="L10730" i="15"/>
  <c r="K10730" i="15"/>
  <c r="J10730" i="15"/>
  <c r="I10730" i="15"/>
  <c r="H10730" i="15"/>
  <c r="G10730" i="15"/>
  <c r="F10730" i="15"/>
  <c r="D10730" i="15"/>
  <c r="E10730" i="15" s="1"/>
  <c r="O10729" i="15"/>
  <c r="N10729" i="15"/>
  <c r="M10729" i="15"/>
  <c r="L10729" i="15"/>
  <c r="K10729" i="15"/>
  <c r="J10729" i="15"/>
  <c r="I10729" i="15"/>
  <c r="H10729" i="15"/>
  <c r="G10729" i="15"/>
  <c r="F10729" i="15"/>
  <c r="D10729" i="15"/>
  <c r="E10729" i="15" s="1"/>
  <c r="O10728" i="15"/>
  <c r="N10728" i="15"/>
  <c r="M10728" i="15"/>
  <c r="L10728" i="15"/>
  <c r="K10728" i="15"/>
  <c r="J10728" i="15"/>
  <c r="I10728" i="15"/>
  <c r="H10728" i="15"/>
  <c r="G10728" i="15"/>
  <c r="F10728" i="15"/>
  <c r="D10728" i="15"/>
  <c r="E10728" i="15" s="1"/>
  <c r="O10727" i="15"/>
  <c r="N10727" i="15"/>
  <c r="M10727" i="15"/>
  <c r="L10727" i="15"/>
  <c r="K10727" i="15"/>
  <c r="J10727" i="15"/>
  <c r="I10727" i="15"/>
  <c r="H10727" i="15"/>
  <c r="G10727" i="15"/>
  <c r="F10727" i="15"/>
  <c r="D10727" i="15"/>
  <c r="E10727" i="15" s="1"/>
  <c r="O10726" i="15"/>
  <c r="N10726" i="15"/>
  <c r="M10726" i="15"/>
  <c r="L10726" i="15"/>
  <c r="K10726" i="15"/>
  <c r="J10726" i="15"/>
  <c r="I10726" i="15"/>
  <c r="H10726" i="15"/>
  <c r="G10726" i="15"/>
  <c r="F10726" i="15"/>
  <c r="D10726" i="15"/>
  <c r="E10726" i="15" s="1"/>
  <c r="O10725" i="15"/>
  <c r="N10725" i="15"/>
  <c r="M10725" i="15"/>
  <c r="L10725" i="15"/>
  <c r="K10725" i="15"/>
  <c r="J10725" i="15"/>
  <c r="I10725" i="15"/>
  <c r="H10725" i="15"/>
  <c r="G10725" i="15"/>
  <c r="F10725" i="15"/>
  <c r="D10725" i="15"/>
  <c r="E10725" i="15" s="1"/>
  <c r="O10724" i="15"/>
  <c r="N10724" i="15"/>
  <c r="M10724" i="15"/>
  <c r="L10724" i="15"/>
  <c r="K10724" i="15"/>
  <c r="J10724" i="15"/>
  <c r="I10724" i="15"/>
  <c r="H10724" i="15"/>
  <c r="G10724" i="15"/>
  <c r="F10724" i="15"/>
  <c r="D10724" i="15"/>
  <c r="E10724" i="15" s="1"/>
  <c r="O10723" i="15"/>
  <c r="N10723" i="15"/>
  <c r="M10723" i="15"/>
  <c r="L10723" i="15"/>
  <c r="K10723" i="15"/>
  <c r="J10723" i="15"/>
  <c r="I10723" i="15"/>
  <c r="H10723" i="15"/>
  <c r="G10723" i="15"/>
  <c r="F10723" i="15"/>
  <c r="D10723" i="15"/>
  <c r="E10723" i="15" s="1"/>
  <c r="O10722" i="15"/>
  <c r="N10722" i="15"/>
  <c r="M10722" i="15"/>
  <c r="L10722" i="15"/>
  <c r="K10722" i="15"/>
  <c r="J10722" i="15"/>
  <c r="I10722" i="15"/>
  <c r="H10722" i="15"/>
  <c r="G10722" i="15"/>
  <c r="F10722" i="15"/>
  <c r="D10722" i="15"/>
  <c r="E10722" i="15" s="1"/>
  <c r="O10721" i="15"/>
  <c r="N10721" i="15"/>
  <c r="M10721" i="15"/>
  <c r="L10721" i="15"/>
  <c r="K10721" i="15"/>
  <c r="J10721" i="15"/>
  <c r="I10721" i="15"/>
  <c r="H10721" i="15"/>
  <c r="G10721" i="15"/>
  <c r="F10721" i="15"/>
  <c r="D10721" i="15"/>
  <c r="E10721" i="15" s="1"/>
  <c r="O10720" i="15"/>
  <c r="N10720" i="15"/>
  <c r="M10720" i="15"/>
  <c r="L10720" i="15"/>
  <c r="K10720" i="15"/>
  <c r="J10720" i="15"/>
  <c r="I10720" i="15"/>
  <c r="H10720" i="15"/>
  <c r="G10720" i="15"/>
  <c r="F10720" i="15"/>
  <c r="D10720" i="15"/>
  <c r="E10720" i="15" s="1"/>
  <c r="O10719" i="15"/>
  <c r="N10719" i="15"/>
  <c r="M10719" i="15"/>
  <c r="L10719" i="15"/>
  <c r="K10719" i="15"/>
  <c r="J10719" i="15"/>
  <c r="I10719" i="15"/>
  <c r="H10719" i="15"/>
  <c r="G10719" i="15"/>
  <c r="F10719" i="15"/>
  <c r="D10719" i="15"/>
  <c r="E10719" i="15" s="1"/>
  <c r="O10718" i="15"/>
  <c r="N10718" i="15"/>
  <c r="M10718" i="15"/>
  <c r="L10718" i="15"/>
  <c r="K10718" i="15"/>
  <c r="J10718" i="15"/>
  <c r="I10718" i="15"/>
  <c r="H10718" i="15"/>
  <c r="G10718" i="15"/>
  <c r="F10718" i="15"/>
  <c r="D10718" i="15"/>
  <c r="E10718" i="15" s="1"/>
  <c r="O10717" i="15"/>
  <c r="N10717" i="15"/>
  <c r="M10717" i="15"/>
  <c r="L10717" i="15"/>
  <c r="K10717" i="15"/>
  <c r="J10717" i="15"/>
  <c r="I10717" i="15"/>
  <c r="H10717" i="15"/>
  <c r="G10717" i="15"/>
  <c r="F10717" i="15"/>
  <c r="D10717" i="15"/>
  <c r="E10717" i="15" s="1"/>
  <c r="O10716" i="15"/>
  <c r="N10716" i="15"/>
  <c r="M10716" i="15"/>
  <c r="L10716" i="15"/>
  <c r="K10716" i="15"/>
  <c r="J10716" i="15"/>
  <c r="I10716" i="15"/>
  <c r="H10716" i="15"/>
  <c r="G10716" i="15"/>
  <c r="F10716" i="15"/>
  <c r="D10716" i="15"/>
  <c r="E10716" i="15" s="1"/>
  <c r="O10715" i="15"/>
  <c r="N10715" i="15"/>
  <c r="M10715" i="15"/>
  <c r="L10715" i="15"/>
  <c r="K10715" i="15"/>
  <c r="J10715" i="15"/>
  <c r="I10715" i="15"/>
  <c r="H10715" i="15"/>
  <c r="G10715" i="15"/>
  <c r="F10715" i="15"/>
  <c r="D10715" i="15"/>
  <c r="E10715" i="15" s="1"/>
  <c r="O10714" i="15"/>
  <c r="N10714" i="15"/>
  <c r="M10714" i="15"/>
  <c r="L10714" i="15"/>
  <c r="K10714" i="15"/>
  <c r="J10714" i="15"/>
  <c r="I10714" i="15"/>
  <c r="H10714" i="15"/>
  <c r="G10714" i="15"/>
  <c r="F10714" i="15"/>
  <c r="D10714" i="15"/>
  <c r="E10714" i="15" s="1"/>
  <c r="O10713" i="15"/>
  <c r="N10713" i="15"/>
  <c r="M10713" i="15"/>
  <c r="L10713" i="15"/>
  <c r="K10713" i="15"/>
  <c r="J10713" i="15"/>
  <c r="I10713" i="15"/>
  <c r="H10713" i="15"/>
  <c r="G10713" i="15"/>
  <c r="F10713" i="15"/>
  <c r="D10713" i="15"/>
  <c r="E10713" i="15" s="1"/>
  <c r="O10712" i="15"/>
  <c r="N10712" i="15"/>
  <c r="M10712" i="15"/>
  <c r="L10712" i="15"/>
  <c r="K10712" i="15"/>
  <c r="J10712" i="15"/>
  <c r="I10712" i="15"/>
  <c r="H10712" i="15"/>
  <c r="G10712" i="15"/>
  <c r="F10712" i="15"/>
  <c r="D10712" i="15"/>
  <c r="E10712" i="15" s="1"/>
  <c r="O10711" i="15"/>
  <c r="N10711" i="15"/>
  <c r="M10711" i="15"/>
  <c r="L10711" i="15"/>
  <c r="K10711" i="15"/>
  <c r="J10711" i="15"/>
  <c r="I10711" i="15"/>
  <c r="H10711" i="15"/>
  <c r="G10711" i="15"/>
  <c r="F10711" i="15"/>
  <c r="D10711" i="15"/>
  <c r="E10711" i="15" s="1"/>
  <c r="O10710" i="15"/>
  <c r="N10710" i="15"/>
  <c r="M10710" i="15"/>
  <c r="L10710" i="15"/>
  <c r="K10710" i="15"/>
  <c r="J10710" i="15"/>
  <c r="I10710" i="15"/>
  <c r="H10710" i="15"/>
  <c r="G10710" i="15"/>
  <c r="F10710" i="15"/>
  <c r="D10710" i="15"/>
  <c r="E10710" i="15" s="1"/>
  <c r="O10709" i="15"/>
  <c r="N10709" i="15"/>
  <c r="M10709" i="15"/>
  <c r="L10709" i="15"/>
  <c r="K10709" i="15"/>
  <c r="J10709" i="15"/>
  <c r="I10709" i="15"/>
  <c r="H10709" i="15"/>
  <c r="G10709" i="15"/>
  <c r="F10709" i="15"/>
  <c r="D10709" i="15"/>
  <c r="E10709" i="15" s="1"/>
  <c r="O10708" i="15"/>
  <c r="N10708" i="15"/>
  <c r="M10708" i="15"/>
  <c r="L10708" i="15"/>
  <c r="K10708" i="15"/>
  <c r="J10708" i="15"/>
  <c r="I10708" i="15"/>
  <c r="H10708" i="15"/>
  <c r="G10708" i="15"/>
  <c r="F10708" i="15"/>
  <c r="D10708" i="15"/>
  <c r="E10708" i="15" s="1"/>
  <c r="O10707" i="15"/>
  <c r="N10707" i="15"/>
  <c r="M10707" i="15"/>
  <c r="L10707" i="15"/>
  <c r="K10707" i="15"/>
  <c r="J10707" i="15"/>
  <c r="I10707" i="15"/>
  <c r="H10707" i="15"/>
  <c r="G10707" i="15"/>
  <c r="F10707" i="15"/>
  <c r="D10707" i="15"/>
  <c r="E10707" i="15" s="1"/>
  <c r="O10706" i="15"/>
  <c r="N10706" i="15"/>
  <c r="M10706" i="15"/>
  <c r="L10706" i="15"/>
  <c r="K10706" i="15"/>
  <c r="J10706" i="15"/>
  <c r="I10706" i="15"/>
  <c r="H10706" i="15"/>
  <c r="G10706" i="15"/>
  <c r="F10706" i="15"/>
  <c r="D10706" i="15"/>
  <c r="E10706" i="15" s="1"/>
  <c r="O10705" i="15"/>
  <c r="N10705" i="15"/>
  <c r="M10705" i="15"/>
  <c r="L10705" i="15"/>
  <c r="K10705" i="15"/>
  <c r="J10705" i="15"/>
  <c r="I10705" i="15"/>
  <c r="H10705" i="15"/>
  <c r="G10705" i="15"/>
  <c r="F10705" i="15"/>
  <c r="D10705" i="15"/>
  <c r="E10705" i="15" s="1"/>
  <c r="O10704" i="15"/>
  <c r="N10704" i="15"/>
  <c r="M10704" i="15"/>
  <c r="L10704" i="15"/>
  <c r="K10704" i="15"/>
  <c r="J10704" i="15"/>
  <c r="I10704" i="15"/>
  <c r="H10704" i="15"/>
  <c r="G10704" i="15"/>
  <c r="F10704" i="15"/>
  <c r="D10704" i="15"/>
  <c r="E10704" i="15" s="1"/>
  <c r="O10703" i="15"/>
  <c r="N10703" i="15"/>
  <c r="M10703" i="15"/>
  <c r="L10703" i="15"/>
  <c r="K10703" i="15"/>
  <c r="J10703" i="15"/>
  <c r="I10703" i="15"/>
  <c r="H10703" i="15"/>
  <c r="G10703" i="15"/>
  <c r="F10703" i="15"/>
  <c r="D10703" i="15"/>
  <c r="E10703" i="15" s="1"/>
  <c r="O10702" i="15"/>
  <c r="N10702" i="15"/>
  <c r="M10702" i="15"/>
  <c r="L10702" i="15"/>
  <c r="K10702" i="15"/>
  <c r="J10702" i="15"/>
  <c r="I10702" i="15"/>
  <c r="H10702" i="15"/>
  <c r="G10702" i="15"/>
  <c r="F10702" i="15"/>
  <c r="D10702" i="15"/>
  <c r="E10702" i="15" s="1"/>
  <c r="O10701" i="15"/>
  <c r="N10701" i="15"/>
  <c r="M10701" i="15"/>
  <c r="L10701" i="15"/>
  <c r="K10701" i="15"/>
  <c r="J10701" i="15"/>
  <c r="I10701" i="15"/>
  <c r="H10701" i="15"/>
  <c r="G10701" i="15"/>
  <c r="F10701" i="15"/>
  <c r="D10701" i="15"/>
  <c r="E10701" i="15" s="1"/>
  <c r="O10700" i="15"/>
  <c r="N10700" i="15"/>
  <c r="M10700" i="15"/>
  <c r="L10700" i="15"/>
  <c r="K10700" i="15"/>
  <c r="J10700" i="15"/>
  <c r="I10700" i="15"/>
  <c r="H10700" i="15"/>
  <c r="G10700" i="15"/>
  <c r="F10700" i="15"/>
  <c r="D10700" i="15"/>
  <c r="E10700" i="15" s="1"/>
  <c r="O10699" i="15"/>
  <c r="N10699" i="15"/>
  <c r="M10699" i="15"/>
  <c r="L10699" i="15"/>
  <c r="K10699" i="15"/>
  <c r="J10699" i="15"/>
  <c r="I10699" i="15"/>
  <c r="H10699" i="15"/>
  <c r="G10699" i="15"/>
  <c r="F10699" i="15"/>
  <c r="D10699" i="15"/>
  <c r="E10699" i="15" s="1"/>
  <c r="O10698" i="15"/>
  <c r="N10698" i="15"/>
  <c r="M10698" i="15"/>
  <c r="L10698" i="15"/>
  <c r="K10698" i="15"/>
  <c r="J10698" i="15"/>
  <c r="I10698" i="15"/>
  <c r="H10698" i="15"/>
  <c r="G10698" i="15"/>
  <c r="F10698" i="15"/>
  <c r="D10698" i="15"/>
  <c r="E10698" i="15" s="1"/>
  <c r="O10697" i="15"/>
  <c r="N10697" i="15"/>
  <c r="M10697" i="15"/>
  <c r="L10697" i="15"/>
  <c r="K10697" i="15"/>
  <c r="J10697" i="15"/>
  <c r="I10697" i="15"/>
  <c r="H10697" i="15"/>
  <c r="G10697" i="15"/>
  <c r="F10697" i="15"/>
  <c r="D10697" i="15"/>
  <c r="E10697" i="15" s="1"/>
  <c r="O10696" i="15"/>
  <c r="N10696" i="15"/>
  <c r="M10696" i="15"/>
  <c r="L10696" i="15"/>
  <c r="K10696" i="15"/>
  <c r="J10696" i="15"/>
  <c r="I10696" i="15"/>
  <c r="H10696" i="15"/>
  <c r="G10696" i="15"/>
  <c r="F10696" i="15"/>
  <c r="D10696" i="15"/>
  <c r="E10696" i="15" s="1"/>
  <c r="O10695" i="15"/>
  <c r="N10695" i="15"/>
  <c r="M10695" i="15"/>
  <c r="L10695" i="15"/>
  <c r="K10695" i="15"/>
  <c r="J10695" i="15"/>
  <c r="I10695" i="15"/>
  <c r="H10695" i="15"/>
  <c r="G10695" i="15"/>
  <c r="F10695" i="15"/>
  <c r="D10695" i="15"/>
  <c r="E10695" i="15" s="1"/>
  <c r="O10694" i="15"/>
  <c r="N10694" i="15"/>
  <c r="M10694" i="15"/>
  <c r="L10694" i="15"/>
  <c r="K10694" i="15"/>
  <c r="J10694" i="15"/>
  <c r="I10694" i="15"/>
  <c r="H10694" i="15"/>
  <c r="G10694" i="15"/>
  <c r="F10694" i="15"/>
  <c r="D10694" i="15"/>
  <c r="E10694" i="15" s="1"/>
  <c r="O10693" i="15"/>
  <c r="N10693" i="15"/>
  <c r="M10693" i="15"/>
  <c r="L10693" i="15"/>
  <c r="K10693" i="15"/>
  <c r="J10693" i="15"/>
  <c r="I10693" i="15"/>
  <c r="H10693" i="15"/>
  <c r="G10693" i="15"/>
  <c r="F10693" i="15"/>
  <c r="D10693" i="15"/>
  <c r="E10693" i="15" s="1"/>
  <c r="O10692" i="15"/>
  <c r="N10692" i="15"/>
  <c r="M10692" i="15"/>
  <c r="L10692" i="15"/>
  <c r="K10692" i="15"/>
  <c r="J10692" i="15"/>
  <c r="I10692" i="15"/>
  <c r="H10692" i="15"/>
  <c r="G10692" i="15"/>
  <c r="F10692" i="15"/>
  <c r="D10692" i="15"/>
  <c r="E10692" i="15" s="1"/>
  <c r="O10691" i="15"/>
  <c r="N10691" i="15"/>
  <c r="M10691" i="15"/>
  <c r="L10691" i="15"/>
  <c r="K10691" i="15"/>
  <c r="J10691" i="15"/>
  <c r="I10691" i="15"/>
  <c r="H10691" i="15"/>
  <c r="G10691" i="15"/>
  <c r="F10691" i="15"/>
  <c r="D10691" i="15"/>
  <c r="E10691" i="15" s="1"/>
  <c r="O10690" i="15"/>
  <c r="N10690" i="15"/>
  <c r="M10690" i="15"/>
  <c r="L10690" i="15"/>
  <c r="K10690" i="15"/>
  <c r="J10690" i="15"/>
  <c r="I10690" i="15"/>
  <c r="H10690" i="15"/>
  <c r="G10690" i="15"/>
  <c r="F10690" i="15"/>
  <c r="D10690" i="15"/>
  <c r="E10690" i="15" s="1"/>
  <c r="O10689" i="15"/>
  <c r="N10689" i="15"/>
  <c r="M10689" i="15"/>
  <c r="L10689" i="15"/>
  <c r="K10689" i="15"/>
  <c r="J10689" i="15"/>
  <c r="I10689" i="15"/>
  <c r="H10689" i="15"/>
  <c r="G10689" i="15"/>
  <c r="F10689" i="15"/>
  <c r="D10689" i="15"/>
  <c r="E10689" i="15" s="1"/>
  <c r="O10688" i="15"/>
  <c r="N10688" i="15"/>
  <c r="M10688" i="15"/>
  <c r="L10688" i="15"/>
  <c r="K10688" i="15"/>
  <c r="J10688" i="15"/>
  <c r="I10688" i="15"/>
  <c r="H10688" i="15"/>
  <c r="G10688" i="15"/>
  <c r="F10688" i="15"/>
  <c r="D10688" i="15"/>
  <c r="E10688" i="15" s="1"/>
  <c r="O10687" i="15"/>
  <c r="N10687" i="15"/>
  <c r="M10687" i="15"/>
  <c r="L10687" i="15"/>
  <c r="K10687" i="15"/>
  <c r="J10687" i="15"/>
  <c r="I10687" i="15"/>
  <c r="H10687" i="15"/>
  <c r="G10687" i="15"/>
  <c r="F10687" i="15"/>
  <c r="D10687" i="15"/>
  <c r="E10687" i="15" s="1"/>
  <c r="O10686" i="15"/>
  <c r="N10686" i="15"/>
  <c r="M10686" i="15"/>
  <c r="L10686" i="15"/>
  <c r="K10686" i="15"/>
  <c r="J10686" i="15"/>
  <c r="I10686" i="15"/>
  <c r="H10686" i="15"/>
  <c r="G10686" i="15"/>
  <c r="F10686" i="15"/>
  <c r="D10686" i="15"/>
  <c r="E10686" i="15" s="1"/>
  <c r="O10685" i="15"/>
  <c r="N10685" i="15"/>
  <c r="M10685" i="15"/>
  <c r="L10685" i="15"/>
  <c r="K10685" i="15"/>
  <c r="J10685" i="15"/>
  <c r="I10685" i="15"/>
  <c r="H10685" i="15"/>
  <c r="G10685" i="15"/>
  <c r="F10685" i="15"/>
  <c r="D10685" i="15"/>
  <c r="E10685" i="15" s="1"/>
  <c r="O10684" i="15"/>
  <c r="N10684" i="15"/>
  <c r="M10684" i="15"/>
  <c r="L10684" i="15"/>
  <c r="K10684" i="15"/>
  <c r="J10684" i="15"/>
  <c r="I10684" i="15"/>
  <c r="H10684" i="15"/>
  <c r="G10684" i="15"/>
  <c r="F10684" i="15"/>
  <c r="D10684" i="15"/>
  <c r="E10684" i="15" s="1"/>
  <c r="O10683" i="15"/>
  <c r="N10683" i="15"/>
  <c r="M10683" i="15"/>
  <c r="L10683" i="15"/>
  <c r="K10683" i="15"/>
  <c r="J10683" i="15"/>
  <c r="I10683" i="15"/>
  <c r="H10683" i="15"/>
  <c r="G10683" i="15"/>
  <c r="F10683" i="15"/>
  <c r="D10683" i="15"/>
  <c r="E10683" i="15" s="1"/>
  <c r="O10682" i="15"/>
  <c r="N10682" i="15"/>
  <c r="M10682" i="15"/>
  <c r="L10682" i="15"/>
  <c r="K10682" i="15"/>
  <c r="J10682" i="15"/>
  <c r="I10682" i="15"/>
  <c r="H10682" i="15"/>
  <c r="G10682" i="15"/>
  <c r="F10682" i="15"/>
  <c r="D10682" i="15"/>
  <c r="E10682" i="15" s="1"/>
  <c r="O10681" i="15"/>
  <c r="N10681" i="15"/>
  <c r="M10681" i="15"/>
  <c r="L10681" i="15"/>
  <c r="K10681" i="15"/>
  <c r="J10681" i="15"/>
  <c r="I10681" i="15"/>
  <c r="H10681" i="15"/>
  <c r="G10681" i="15"/>
  <c r="F10681" i="15"/>
  <c r="D10681" i="15"/>
  <c r="E10681" i="15" s="1"/>
  <c r="O10680" i="15"/>
  <c r="N10680" i="15"/>
  <c r="M10680" i="15"/>
  <c r="L10680" i="15"/>
  <c r="K10680" i="15"/>
  <c r="J10680" i="15"/>
  <c r="I10680" i="15"/>
  <c r="H10680" i="15"/>
  <c r="G10680" i="15"/>
  <c r="F10680" i="15"/>
  <c r="D10680" i="15"/>
  <c r="E10680" i="15" s="1"/>
  <c r="O10679" i="15"/>
  <c r="N10679" i="15"/>
  <c r="M10679" i="15"/>
  <c r="L10679" i="15"/>
  <c r="K10679" i="15"/>
  <c r="J10679" i="15"/>
  <c r="I10679" i="15"/>
  <c r="H10679" i="15"/>
  <c r="G10679" i="15"/>
  <c r="F10679" i="15"/>
  <c r="D10679" i="15"/>
  <c r="E10679" i="15" s="1"/>
  <c r="O10678" i="15"/>
  <c r="N10678" i="15"/>
  <c r="M10678" i="15"/>
  <c r="L10678" i="15"/>
  <c r="K10678" i="15"/>
  <c r="J10678" i="15"/>
  <c r="I10678" i="15"/>
  <c r="H10678" i="15"/>
  <c r="G10678" i="15"/>
  <c r="F10678" i="15"/>
  <c r="D10678" i="15"/>
  <c r="E10678" i="15" s="1"/>
  <c r="O10677" i="15"/>
  <c r="N10677" i="15"/>
  <c r="M10677" i="15"/>
  <c r="L10677" i="15"/>
  <c r="K10677" i="15"/>
  <c r="J10677" i="15"/>
  <c r="I10677" i="15"/>
  <c r="H10677" i="15"/>
  <c r="G10677" i="15"/>
  <c r="F10677" i="15"/>
  <c r="D10677" i="15"/>
  <c r="E10677" i="15" s="1"/>
  <c r="O10676" i="15"/>
  <c r="N10676" i="15"/>
  <c r="M10676" i="15"/>
  <c r="L10676" i="15"/>
  <c r="K10676" i="15"/>
  <c r="J10676" i="15"/>
  <c r="I10676" i="15"/>
  <c r="H10676" i="15"/>
  <c r="G10676" i="15"/>
  <c r="F10676" i="15"/>
  <c r="D10676" i="15"/>
  <c r="E10676" i="15" s="1"/>
  <c r="O10675" i="15"/>
  <c r="N10675" i="15"/>
  <c r="M10675" i="15"/>
  <c r="L10675" i="15"/>
  <c r="K10675" i="15"/>
  <c r="J10675" i="15"/>
  <c r="I10675" i="15"/>
  <c r="H10675" i="15"/>
  <c r="G10675" i="15"/>
  <c r="F10675" i="15"/>
  <c r="D10675" i="15"/>
  <c r="E10675" i="15" s="1"/>
  <c r="O10674" i="15"/>
  <c r="N10674" i="15"/>
  <c r="M10674" i="15"/>
  <c r="L10674" i="15"/>
  <c r="K10674" i="15"/>
  <c r="J10674" i="15"/>
  <c r="I10674" i="15"/>
  <c r="H10674" i="15"/>
  <c r="G10674" i="15"/>
  <c r="F10674" i="15"/>
  <c r="D10674" i="15"/>
  <c r="E10674" i="15" s="1"/>
  <c r="O10673" i="15"/>
  <c r="N10673" i="15"/>
  <c r="M10673" i="15"/>
  <c r="L10673" i="15"/>
  <c r="K10673" i="15"/>
  <c r="J10673" i="15"/>
  <c r="I10673" i="15"/>
  <c r="H10673" i="15"/>
  <c r="G10673" i="15"/>
  <c r="F10673" i="15"/>
  <c r="D10673" i="15"/>
  <c r="E10673" i="15" s="1"/>
  <c r="O10672" i="15"/>
  <c r="N10672" i="15"/>
  <c r="M10672" i="15"/>
  <c r="L10672" i="15"/>
  <c r="K10672" i="15"/>
  <c r="J10672" i="15"/>
  <c r="I10672" i="15"/>
  <c r="H10672" i="15"/>
  <c r="G10672" i="15"/>
  <c r="F10672" i="15"/>
  <c r="D10672" i="15"/>
  <c r="E10672" i="15" s="1"/>
  <c r="O10671" i="15"/>
  <c r="N10671" i="15"/>
  <c r="M10671" i="15"/>
  <c r="L10671" i="15"/>
  <c r="K10671" i="15"/>
  <c r="J10671" i="15"/>
  <c r="I10671" i="15"/>
  <c r="H10671" i="15"/>
  <c r="G10671" i="15"/>
  <c r="F10671" i="15"/>
  <c r="D10671" i="15"/>
  <c r="E10671" i="15" s="1"/>
  <c r="O10670" i="15"/>
  <c r="N10670" i="15"/>
  <c r="M10670" i="15"/>
  <c r="L10670" i="15"/>
  <c r="K10670" i="15"/>
  <c r="J10670" i="15"/>
  <c r="I10670" i="15"/>
  <c r="H10670" i="15"/>
  <c r="G10670" i="15"/>
  <c r="F10670" i="15"/>
  <c r="D10670" i="15"/>
  <c r="E10670" i="15" s="1"/>
  <c r="O10669" i="15"/>
  <c r="N10669" i="15"/>
  <c r="M10669" i="15"/>
  <c r="L10669" i="15"/>
  <c r="K10669" i="15"/>
  <c r="J10669" i="15"/>
  <c r="I10669" i="15"/>
  <c r="H10669" i="15"/>
  <c r="G10669" i="15"/>
  <c r="F10669" i="15"/>
  <c r="D10669" i="15"/>
  <c r="E10669" i="15" s="1"/>
  <c r="O10668" i="15"/>
  <c r="N10668" i="15"/>
  <c r="M10668" i="15"/>
  <c r="L10668" i="15"/>
  <c r="K10668" i="15"/>
  <c r="J10668" i="15"/>
  <c r="I10668" i="15"/>
  <c r="H10668" i="15"/>
  <c r="G10668" i="15"/>
  <c r="F10668" i="15"/>
  <c r="D10668" i="15"/>
  <c r="E10668" i="15" s="1"/>
  <c r="O10667" i="15"/>
  <c r="N10667" i="15"/>
  <c r="M10667" i="15"/>
  <c r="L10667" i="15"/>
  <c r="K10667" i="15"/>
  <c r="J10667" i="15"/>
  <c r="I10667" i="15"/>
  <c r="H10667" i="15"/>
  <c r="G10667" i="15"/>
  <c r="F10667" i="15"/>
  <c r="D10667" i="15"/>
  <c r="E10667" i="15" s="1"/>
  <c r="O10666" i="15"/>
  <c r="N10666" i="15"/>
  <c r="M10666" i="15"/>
  <c r="L10666" i="15"/>
  <c r="K10666" i="15"/>
  <c r="J10666" i="15"/>
  <c r="I10666" i="15"/>
  <c r="H10666" i="15"/>
  <c r="G10666" i="15"/>
  <c r="F10666" i="15"/>
  <c r="D10666" i="15"/>
  <c r="E10666" i="15" s="1"/>
  <c r="O10665" i="15"/>
  <c r="N10665" i="15"/>
  <c r="M10665" i="15"/>
  <c r="L10665" i="15"/>
  <c r="K10665" i="15"/>
  <c r="J10665" i="15"/>
  <c r="I10665" i="15"/>
  <c r="H10665" i="15"/>
  <c r="G10665" i="15"/>
  <c r="F10665" i="15"/>
  <c r="D10665" i="15"/>
  <c r="E10665" i="15" s="1"/>
  <c r="O10664" i="15"/>
  <c r="N10664" i="15"/>
  <c r="M10664" i="15"/>
  <c r="L10664" i="15"/>
  <c r="K10664" i="15"/>
  <c r="J10664" i="15"/>
  <c r="I10664" i="15"/>
  <c r="H10664" i="15"/>
  <c r="G10664" i="15"/>
  <c r="F10664" i="15"/>
  <c r="D10664" i="15"/>
  <c r="E10664" i="15" s="1"/>
  <c r="O10663" i="15"/>
  <c r="N10663" i="15"/>
  <c r="M10663" i="15"/>
  <c r="L10663" i="15"/>
  <c r="K10663" i="15"/>
  <c r="J10663" i="15"/>
  <c r="I10663" i="15"/>
  <c r="H10663" i="15"/>
  <c r="G10663" i="15"/>
  <c r="F10663" i="15"/>
  <c r="D10663" i="15"/>
  <c r="E10663" i="15" s="1"/>
  <c r="O10662" i="15"/>
  <c r="N10662" i="15"/>
  <c r="M10662" i="15"/>
  <c r="L10662" i="15"/>
  <c r="K10662" i="15"/>
  <c r="J10662" i="15"/>
  <c r="I10662" i="15"/>
  <c r="H10662" i="15"/>
  <c r="G10662" i="15"/>
  <c r="F10662" i="15"/>
  <c r="D10662" i="15"/>
  <c r="E10662" i="15" s="1"/>
  <c r="O10661" i="15"/>
  <c r="N10661" i="15"/>
  <c r="M10661" i="15"/>
  <c r="L10661" i="15"/>
  <c r="K10661" i="15"/>
  <c r="J10661" i="15"/>
  <c r="I10661" i="15"/>
  <c r="H10661" i="15"/>
  <c r="G10661" i="15"/>
  <c r="F10661" i="15"/>
  <c r="D10661" i="15"/>
  <c r="E10661" i="15" s="1"/>
  <c r="O10660" i="15"/>
  <c r="N10660" i="15"/>
  <c r="M10660" i="15"/>
  <c r="L10660" i="15"/>
  <c r="K10660" i="15"/>
  <c r="J10660" i="15"/>
  <c r="I10660" i="15"/>
  <c r="H10660" i="15"/>
  <c r="G10660" i="15"/>
  <c r="F10660" i="15"/>
  <c r="D10660" i="15"/>
  <c r="E10660" i="15" s="1"/>
  <c r="O10659" i="15"/>
  <c r="N10659" i="15"/>
  <c r="M10659" i="15"/>
  <c r="L10659" i="15"/>
  <c r="K10659" i="15"/>
  <c r="J10659" i="15"/>
  <c r="I10659" i="15"/>
  <c r="H10659" i="15"/>
  <c r="G10659" i="15"/>
  <c r="F10659" i="15"/>
  <c r="D10659" i="15"/>
  <c r="E10659" i="15" s="1"/>
  <c r="O10658" i="15"/>
  <c r="N10658" i="15"/>
  <c r="M10658" i="15"/>
  <c r="L10658" i="15"/>
  <c r="K10658" i="15"/>
  <c r="J10658" i="15"/>
  <c r="I10658" i="15"/>
  <c r="H10658" i="15"/>
  <c r="G10658" i="15"/>
  <c r="F10658" i="15"/>
  <c r="D10658" i="15"/>
  <c r="E10658" i="15" s="1"/>
  <c r="O10657" i="15"/>
  <c r="N10657" i="15"/>
  <c r="M10657" i="15"/>
  <c r="L10657" i="15"/>
  <c r="K10657" i="15"/>
  <c r="J10657" i="15"/>
  <c r="I10657" i="15"/>
  <c r="H10657" i="15"/>
  <c r="G10657" i="15"/>
  <c r="F10657" i="15"/>
  <c r="D10657" i="15"/>
  <c r="E10657" i="15" s="1"/>
  <c r="O10656" i="15"/>
  <c r="N10656" i="15"/>
  <c r="M10656" i="15"/>
  <c r="L10656" i="15"/>
  <c r="K10656" i="15"/>
  <c r="J10656" i="15"/>
  <c r="I10656" i="15"/>
  <c r="H10656" i="15"/>
  <c r="G10656" i="15"/>
  <c r="F10656" i="15"/>
  <c r="D10656" i="15"/>
  <c r="E10656" i="15" s="1"/>
  <c r="O10655" i="15"/>
  <c r="N10655" i="15"/>
  <c r="M10655" i="15"/>
  <c r="L10655" i="15"/>
  <c r="K10655" i="15"/>
  <c r="J10655" i="15"/>
  <c r="I10655" i="15"/>
  <c r="H10655" i="15"/>
  <c r="G10655" i="15"/>
  <c r="F10655" i="15"/>
  <c r="D10655" i="15"/>
  <c r="E10655" i="15" s="1"/>
  <c r="O10654" i="15"/>
  <c r="N10654" i="15"/>
  <c r="M10654" i="15"/>
  <c r="L10654" i="15"/>
  <c r="K10654" i="15"/>
  <c r="J10654" i="15"/>
  <c r="I10654" i="15"/>
  <c r="H10654" i="15"/>
  <c r="G10654" i="15"/>
  <c r="F10654" i="15"/>
  <c r="D10654" i="15"/>
  <c r="E10654" i="15" s="1"/>
  <c r="O10653" i="15"/>
  <c r="N10653" i="15"/>
  <c r="M10653" i="15"/>
  <c r="L10653" i="15"/>
  <c r="K10653" i="15"/>
  <c r="J10653" i="15"/>
  <c r="I10653" i="15"/>
  <c r="H10653" i="15"/>
  <c r="G10653" i="15"/>
  <c r="F10653" i="15"/>
  <c r="D10653" i="15"/>
  <c r="E10653" i="15" s="1"/>
  <c r="O10652" i="15"/>
  <c r="N10652" i="15"/>
  <c r="M10652" i="15"/>
  <c r="L10652" i="15"/>
  <c r="K10652" i="15"/>
  <c r="J10652" i="15"/>
  <c r="I10652" i="15"/>
  <c r="H10652" i="15"/>
  <c r="G10652" i="15"/>
  <c r="F10652" i="15"/>
  <c r="D10652" i="15"/>
  <c r="E10652" i="15" s="1"/>
  <c r="O10651" i="15"/>
  <c r="N10651" i="15"/>
  <c r="M10651" i="15"/>
  <c r="L10651" i="15"/>
  <c r="K10651" i="15"/>
  <c r="J10651" i="15"/>
  <c r="I10651" i="15"/>
  <c r="H10651" i="15"/>
  <c r="G10651" i="15"/>
  <c r="F10651" i="15"/>
  <c r="D10651" i="15"/>
  <c r="E10651" i="15" s="1"/>
  <c r="O10650" i="15"/>
  <c r="N10650" i="15"/>
  <c r="M10650" i="15"/>
  <c r="L10650" i="15"/>
  <c r="K10650" i="15"/>
  <c r="J10650" i="15"/>
  <c r="I10650" i="15"/>
  <c r="H10650" i="15"/>
  <c r="G10650" i="15"/>
  <c r="F10650" i="15"/>
  <c r="D10650" i="15"/>
  <c r="E10650" i="15" s="1"/>
  <c r="O10649" i="15"/>
  <c r="N10649" i="15"/>
  <c r="M10649" i="15"/>
  <c r="L10649" i="15"/>
  <c r="K10649" i="15"/>
  <c r="J10649" i="15"/>
  <c r="I10649" i="15"/>
  <c r="H10649" i="15"/>
  <c r="G10649" i="15"/>
  <c r="F10649" i="15"/>
  <c r="D10649" i="15"/>
  <c r="E10649" i="15" s="1"/>
  <c r="O10648" i="15"/>
  <c r="N10648" i="15"/>
  <c r="M10648" i="15"/>
  <c r="L10648" i="15"/>
  <c r="K10648" i="15"/>
  <c r="J10648" i="15"/>
  <c r="I10648" i="15"/>
  <c r="H10648" i="15"/>
  <c r="G10648" i="15"/>
  <c r="F10648" i="15"/>
  <c r="D10648" i="15"/>
  <c r="E10648" i="15" s="1"/>
  <c r="O10647" i="15"/>
  <c r="N10647" i="15"/>
  <c r="M10647" i="15"/>
  <c r="L10647" i="15"/>
  <c r="K10647" i="15"/>
  <c r="J10647" i="15"/>
  <c r="I10647" i="15"/>
  <c r="H10647" i="15"/>
  <c r="G10647" i="15"/>
  <c r="F10647" i="15"/>
  <c r="D10647" i="15"/>
  <c r="E10647" i="15" s="1"/>
  <c r="O10646" i="15"/>
  <c r="N10646" i="15"/>
  <c r="M10646" i="15"/>
  <c r="L10646" i="15"/>
  <c r="K10646" i="15"/>
  <c r="J10646" i="15"/>
  <c r="I10646" i="15"/>
  <c r="H10646" i="15"/>
  <c r="G10646" i="15"/>
  <c r="F10646" i="15"/>
  <c r="D10646" i="15"/>
  <c r="E10646" i="15" s="1"/>
  <c r="O10645" i="15"/>
  <c r="N10645" i="15"/>
  <c r="M10645" i="15"/>
  <c r="L10645" i="15"/>
  <c r="K10645" i="15"/>
  <c r="J10645" i="15"/>
  <c r="I10645" i="15"/>
  <c r="H10645" i="15"/>
  <c r="G10645" i="15"/>
  <c r="F10645" i="15"/>
  <c r="D10645" i="15"/>
  <c r="E10645" i="15" s="1"/>
  <c r="O10644" i="15"/>
  <c r="N10644" i="15"/>
  <c r="M10644" i="15"/>
  <c r="L10644" i="15"/>
  <c r="K10644" i="15"/>
  <c r="J10644" i="15"/>
  <c r="I10644" i="15"/>
  <c r="H10644" i="15"/>
  <c r="G10644" i="15"/>
  <c r="F10644" i="15"/>
  <c r="D10644" i="15"/>
  <c r="E10644" i="15" s="1"/>
  <c r="O10643" i="15"/>
  <c r="N10643" i="15"/>
  <c r="M10643" i="15"/>
  <c r="L10643" i="15"/>
  <c r="K10643" i="15"/>
  <c r="J10643" i="15"/>
  <c r="I10643" i="15"/>
  <c r="H10643" i="15"/>
  <c r="G10643" i="15"/>
  <c r="F10643" i="15"/>
  <c r="D10643" i="15"/>
  <c r="E10643" i="15" s="1"/>
  <c r="O10642" i="15"/>
  <c r="N10642" i="15"/>
  <c r="M10642" i="15"/>
  <c r="L10642" i="15"/>
  <c r="K10642" i="15"/>
  <c r="J10642" i="15"/>
  <c r="I10642" i="15"/>
  <c r="H10642" i="15"/>
  <c r="G10642" i="15"/>
  <c r="F10642" i="15"/>
  <c r="D10642" i="15"/>
  <c r="E10642" i="15" s="1"/>
  <c r="O10641" i="15"/>
  <c r="N10641" i="15"/>
  <c r="M10641" i="15"/>
  <c r="L10641" i="15"/>
  <c r="K10641" i="15"/>
  <c r="J10641" i="15"/>
  <c r="I10641" i="15"/>
  <c r="H10641" i="15"/>
  <c r="G10641" i="15"/>
  <c r="F10641" i="15"/>
  <c r="D10641" i="15"/>
  <c r="E10641" i="15" s="1"/>
  <c r="O10640" i="15"/>
  <c r="N10640" i="15"/>
  <c r="M10640" i="15"/>
  <c r="L10640" i="15"/>
  <c r="K10640" i="15"/>
  <c r="J10640" i="15"/>
  <c r="I10640" i="15"/>
  <c r="H10640" i="15"/>
  <c r="G10640" i="15"/>
  <c r="F10640" i="15"/>
  <c r="D10640" i="15"/>
  <c r="E10640" i="15" s="1"/>
  <c r="O10639" i="15"/>
  <c r="N10639" i="15"/>
  <c r="M10639" i="15"/>
  <c r="L10639" i="15"/>
  <c r="K10639" i="15"/>
  <c r="J10639" i="15"/>
  <c r="I10639" i="15"/>
  <c r="H10639" i="15"/>
  <c r="G10639" i="15"/>
  <c r="F10639" i="15"/>
  <c r="D10639" i="15"/>
  <c r="E10639" i="15" s="1"/>
  <c r="O10638" i="15"/>
  <c r="N10638" i="15"/>
  <c r="M10638" i="15"/>
  <c r="L10638" i="15"/>
  <c r="K10638" i="15"/>
  <c r="J10638" i="15"/>
  <c r="I10638" i="15"/>
  <c r="H10638" i="15"/>
  <c r="G10638" i="15"/>
  <c r="F10638" i="15"/>
  <c r="D10638" i="15"/>
  <c r="E10638" i="15" s="1"/>
  <c r="O10637" i="15"/>
  <c r="N10637" i="15"/>
  <c r="M10637" i="15"/>
  <c r="L10637" i="15"/>
  <c r="K10637" i="15"/>
  <c r="J10637" i="15"/>
  <c r="I10637" i="15"/>
  <c r="H10637" i="15"/>
  <c r="G10637" i="15"/>
  <c r="F10637" i="15"/>
  <c r="D10637" i="15"/>
  <c r="E10637" i="15" s="1"/>
  <c r="O10636" i="15"/>
  <c r="N10636" i="15"/>
  <c r="M10636" i="15"/>
  <c r="L10636" i="15"/>
  <c r="K10636" i="15"/>
  <c r="J10636" i="15"/>
  <c r="I10636" i="15"/>
  <c r="H10636" i="15"/>
  <c r="G10636" i="15"/>
  <c r="F10636" i="15"/>
  <c r="D10636" i="15"/>
  <c r="E10636" i="15" s="1"/>
  <c r="O10635" i="15"/>
  <c r="N10635" i="15"/>
  <c r="M10635" i="15"/>
  <c r="L10635" i="15"/>
  <c r="K10635" i="15"/>
  <c r="J10635" i="15"/>
  <c r="I10635" i="15"/>
  <c r="H10635" i="15"/>
  <c r="G10635" i="15"/>
  <c r="F10635" i="15"/>
  <c r="D10635" i="15"/>
  <c r="E10635" i="15" s="1"/>
  <c r="O10634" i="15"/>
  <c r="N10634" i="15"/>
  <c r="M10634" i="15"/>
  <c r="L10634" i="15"/>
  <c r="K10634" i="15"/>
  <c r="J10634" i="15"/>
  <c r="I10634" i="15"/>
  <c r="H10634" i="15"/>
  <c r="G10634" i="15"/>
  <c r="F10634" i="15"/>
  <c r="D10634" i="15"/>
  <c r="E10634" i="15" s="1"/>
  <c r="O10633" i="15"/>
  <c r="N10633" i="15"/>
  <c r="M10633" i="15"/>
  <c r="L10633" i="15"/>
  <c r="K10633" i="15"/>
  <c r="J10633" i="15"/>
  <c r="I10633" i="15"/>
  <c r="H10633" i="15"/>
  <c r="G10633" i="15"/>
  <c r="F10633" i="15"/>
  <c r="D10633" i="15"/>
  <c r="E10633" i="15" s="1"/>
  <c r="O10632" i="15"/>
  <c r="N10632" i="15"/>
  <c r="M10632" i="15"/>
  <c r="L10632" i="15"/>
  <c r="K10632" i="15"/>
  <c r="J10632" i="15"/>
  <c r="I10632" i="15"/>
  <c r="H10632" i="15"/>
  <c r="G10632" i="15"/>
  <c r="F10632" i="15"/>
  <c r="D10632" i="15"/>
  <c r="E10632" i="15" s="1"/>
  <c r="O10631" i="15"/>
  <c r="N10631" i="15"/>
  <c r="M10631" i="15"/>
  <c r="L10631" i="15"/>
  <c r="K10631" i="15"/>
  <c r="J10631" i="15"/>
  <c r="I10631" i="15"/>
  <c r="H10631" i="15"/>
  <c r="G10631" i="15"/>
  <c r="F10631" i="15"/>
  <c r="D10631" i="15"/>
  <c r="E10631" i="15" s="1"/>
  <c r="O10630" i="15"/>
  <c r="N10630" i="15"/>
  <c r="M10630" i="15"/>
  <c r="L10630" i="15"/>
  <c r="K10630" i="15"/>
  <c r="J10630" i="15"/>
  <c r="I10630" i="15"/>
  <c r="H10630" i="15"/>
  <c r="G10630" i="15"/>
  <c r="F10630" i="15"/>
  <c r="D10630" i="15"/>
  <c r="E10630" i="15" s="1"/>
  <c r="O10629" i="15"/>
  <c r="N10629" i="15"/>
  <c r="M10629" i="15"/>
  <c r="L10629" i="15"/>
  <c r="K10629" i="15"/>
  <c r="J10629" i="15"/>
  <c r="I10629" i="15"/>
  <c r="H10629" i="15"/>
  <c r="G10629" i="15"/>
  <c r="F10629" i="15"/>
  <c r="D10629" i="15"/>
  <c r="E10629" i="15" s="1"/>
  <c r="O10628" i="15"/>
  <c r="N10628" i="15"/>
  <c r="M10628" i="15"/>
  <c r="L10628" i="15"/>
  <c r="K10628" i="15"/>
  <c r="J10628" i="15"/>
  <c r="I10628" i="15"/>
  <c r="H10628" i="15"/>
  <c r="G10628" i="15"/>
  <c r="F10628" i="15"/>
  <c r="D10628" i="15"/>
  <c r="E10628" i="15" s="1"/>
  <c r="O10627" i="15"/>
  <c r="N10627" i="15"/>
  <c r="M10627" i="15"/>
  <c r="L10627" i="15"/>
  <c r="K10627" i="15"/>
  <c r="J10627" i="15"/>
  <c r="I10627" i="15"/>
  <c r="H10627" i="15"/>
  <c r="G10627" i="15"/>
  <c r="F10627" i="15"/>
  <c r="D10627" i="15"/>
  <c r="E10627" i="15" s="1"/>
  <c r="O10626" i="15"/>
  <c r="N10626" i="15"/>
  <c r="M10626" i="15"/>
  <c r="L10626" i="15"/>
  <c r="K10626" i="15"/>
  <c r="J10626" i="15"/>
  <c r="I10626" i="15"/>
  <c r="H10626" i="15"/>
  <c r="G10626" i="15"/>
  <c r="F10626" i="15"/>
  <c r="D10626" i="15"/>
  <c r="E10626" i="15" s="1"/>
  <c r="O10625" i="15"/>
  <c r="N10625" i="15"/>
  <c r="M10625" i="15"/>
  <c r="L10625" i="15"/>
  <c r="K10625" i="15"/>
  <c r="J10625" i="15"/>
  <c r="I10625" i="15"/>
  <c r="H10625" i="15"/>
  <c r="G10625" i="15"/>
  <c r="F10625" i="15"/>
  <c r="D10625" i="15"/>
  <c r="E10625" i="15" s="1"/>
  <c r="O10624" i="15"/>
  <c r="N10624" i="15"/>
  <c r="M10624" i="15"/>
  <c r="L10624" i="15"/>
  <c r="K10624" i="15"/>
  <c r="J10624" i="15"/>
  <c r="I10624" i="15"/>
  <c r="H10624" i="15"/>
  <c r="G10624" i="15"/>
  <c r="F10624" i="15"/>
  <c r="D10624" i="15"/>
  <c r="E10624" i="15" s="1"/>
  <c r="O10623" i="15"/>
  <c r="N10623" i="15"/>
  <c r="M10623" i="15"/>
  <c r="L10623" i="15"/>
  <c r="K10623" i="15"/>
  <c r="J10623" i="15"/>
  <c r="I10623" i="15"/>
  <c r="H10623" i="15"/>
  <c r="G10623" i="15"/>
  <c r="F10623" i="15"/>
  <c r="D10623" i="15"/>
  <c r="E10623" i="15" s="1"/>
  <c r="O10622" i="15"/>
  <c r="N10622" i="15"/>
  <c r="M10622" i="15"/>
  <c r="L10622" i="15"/>
  <c r="K10622" i="15"/>
  <c r="J10622" i="15"/>
  <c r="I10622" i="15"/>
  <c r="H10622" i="15"/>
  <c r="G10622" i="15"/>
  <c r="F10622" i="15"/>
  <c r="D10622" i="15"/>
  <c r="E10622" i="15" s="1"/>
  <c r="O10621" i="15"/>
  <c r="N10621" i="15"/>
  <c r="M10621" i="15"/>
  <c r="L10621" i="15"/>
  <c r="K10621" i="15"/>
  <c r="J10621" i="15"/>
  <c r="I10621" i="15"/>
  <c r="H10621" i="15"/>
  <c r="G10621" i="15"/>
  <c r="F10621" i="15"/>
  <c r="D10621" i="15"/>
  <c r="E10621" i="15" s="1"/>
  <c r="O10620" i="15"/>
  <c r="N10620" i="15"/>
  <c r="M10620" i="15"/>
  <c r="L10620" i="15"/>
  <c r="K10620" i="15"/>
  <c r="J10620" i="15"/>
  <c r="I10620" i="15"/>
  <c r="H10620" i="15"/>
  <c r="G10620" i="15"/>
  <c r="F10620" i="15"/>
  <c r="D10620" i="15"/>
  <c r="E10620" i="15" s="1"/>
  <c r="O10619" i="15"/>
  <c r="N10619" i="15"/>
  <c r="M10619" i="15"/>
  <c r="L10619" i="15"/>
  <c r="K10619" i="15"/>
  <c r="J10619" i="15"/>
  <c r="I10619" i="15"/>
  <c r="H10619" i="15"/>
  <c r="G10619" i="15"/>
  <c r="F10619" i="15"/>
  <c r="D10619" i="15"/>
  <c r="E10619" i="15" s="1"/>
  <c r="O10618" i="15"/>
  <c r="N10618" i="15"/>
  <c r="M10618" i="15"/>
  <c r="L10618" i="15"/>
  <c r="K10618" i="15"/>
  <c r="J10618" i="15"/>
  <c r="I10618" i="15"/>
  <c r="H10618" i="15"/>
  <c r="G10618" i="15"/>
  <c r="F10618" i="15"/>
  <c r="D10618" i="15"/>
  <c r="E10618" i="15" s="1"/>
  <c r="O10617" i="15"/>
  <c r="N10617" i="15"/>
  <c r="M10617" i="15"/>
  <c r="L10617" i="15"/>
  <c r="K10617" i="15"/>
  <c r="J10617" i="15"/>
  <c r="I10617" i="15"/>
  <c r="H10617" i="15"/>
  <c r="G10617" i="15"/>
  <c r="F10617" i="15"/>
  <c r="D10617" i="15"/>
  <c r="E10617" i="15" s="1"/>
  <c r="O10616" i="15"/>
  <c r="N10616" i="15"/>
  <c r="M10616" i="15"/>
  <c r="L10616" i="15"/>
  <c r="K10616" i="15"/>
  <c r="J10616" i="15"/>
  <c r="I10616" i="15"/>
  <c r="H10616" i="15"/>
  <c r="G10616" i="15"/>
  <c r="F10616" i="15"/>
  <c r="D10616" i="15"/>
  <c r="E10616" i="15" s="1"/>
  <c r="O10615" i="15"/>
  <c r="N10615" i="15"/>
  <c r="M10615" i="15"/>
  <c r="L10615" i="15"/>
  <c r="K10615" i="15"/>
  <c r="J10615" i="15"/>
  <c r="I10615" i="15"/>
  <c r="H10615" i="15"/>
  <c r="G10615" i="15"/>
  <c r="F10615" i="15"/>
  <c r="D10615" i="15"/>
  <c r="E10615" i="15" s="1"/>
  <c r="O10614" i="15"/>
  <c r="N10614" i="15"/>
  <c r="M10614" i="15"/>
  <c r="L10614" i="15"/>
  <c r="K10614" i="15"/>
  <c r="J10614" i="15"/>
  <c r="I10614" i="15"/>
  <c r="H10614" i="15"/>
  <c r="G10614" i="15"/>
  <c r="F10614" i="15"/>
  <c r="D10614" i="15"/>
  <c r="E10614" i="15" s="1"/>
  <c r="O10613" i="15"/>
  <c r="N10613" i="15"/>
  <c r="M10613" i="15"/>
  <c r="L10613" i="15"/>
  <c r="K10613" i="15"/>
  <c r="J10613" i="15"/>
  <c r="I10613" i="15"/>
  <c r="H10613" i="15"/>
  <c r="G10613" i="15"/>
  <c r="F10613" i="15"/>
  <c r="D10613" i="15"/>
  <c r="E10613" i="15" s="1"/>
  <c r="O10612" i="15"/>
  <c r="N10612" i="15"/>
  <c r="M10612" i="15"/>
  <c r="L10612" i="15"/>
  <c r="K10612" i="15"/>
  <c r="J10612" i="15"/>
  <c r="I10612" i="15"/>
  <c r="H10612" i="15"/>
  <c r="G10612" i="15"/>
  <c r="F10612" i="15"/>
  <c r="D10612" i="15"/>
  <c r="E10612" i="15" s="1"/>
  <c r="O10611" i="15"/>
  <c r="N10611" i="15"/>
  <c r="M10611" i="15"/>
  <c r="L10611" i="15"/>
  <c r="K10611" i="15"/>
  <c r="J10611" i="15"/>
  <c r="I10611" i="15"/>
  <c r="H10611" i="15"/>
  <c r="G10611" i="15"/>
  <c r="F10611" i="15"/>
  <c r="D10611" i="15"/>
  <c r="E10611" i="15" s="1"/>
  <c r="O10610" i="15"/>
  <c r="N10610" i="15"/>
  <c r="M10610" i="15"/>
  <c r="L10610" i="15"/>
  <c r="K10610" i="15"/>
  <c r="J10610" i="15"/>
  <c r="I10610" i="15"/>
  <c r="H10610" i="15"/>
  <c r="G10610" i="15"/>
  <c r="F10610" i="15"/>
  <c r="D10610" i="15"/>
  <c r="E10610" i="15" s="1"/>
  <c r="O10609" i="15"/>
  <c r="N10609" i="15"/>
  <c r="M10609" i="15"/>
  <c r="L10609" i="15"/>
  <c r="K10609" i="15"/>
  <c r="J10609" i="15"/>
  <c r="I10609" i="15"/>
  <c r="H10609" i="15"/>
  <c r="G10609" i="15"/>
  <c r="F10609" i="15"/>
  <c r="D10609" i="15"/>
  <c r="E10609" i="15" s="1"/>
  <c r="O10608" i="15"/>
  <c r="N10608" i="15"/>
  <c r="M10608" i="15"/>
  <c r="L10608" i="15"/>
  <c r="K10608" i="15"/>
  <c r="J10608" i="15"/>
  <c r="I10608" i="15"/>
  <c r="H10608" i="15"/>
  <c r="G10608" i="15"/>
  <c r="F10608" i="15"/>
  <c r="D10608" i="15"/>
  <c r="E10608" i="15" s="1"/>
  <c r="O10607" i="15"/>
  <c r="N10607" i="15"/>
  <c r="M10607" i="15"/>
  <c r="L10607" i="15"/>
  <c r="K10607" i="15"/>
  <c r="J10607" i="15"/>
  <c r="I10607" i="15"/>
  <c r="H10607" i="15"/>
  <c r="G10607" i="15"/>
  <c r="F10607" i="15"/>
  <c r="D10607" i="15"/>
  <c r="E10607" i="15" s="1"/>
  <c r="O10606" i="15"/>
  <c r="N10606" i="15"/>
  <c r="M10606" i="15"/>
  <c r="L10606" i="15"/>
  <c r="K10606" i="15"/>
  <c r="J10606" i="15"/>
  <c r="I10606" i="15"/>
  <c r="H10606" i="15"/>
  <c r="G10606" i="15"/>
  <c r="F10606" i="15"/>
  <c r="D10606" i="15"/>
  <c r="E10606" i="15" s="1"/>
  <c r="O10605" i="15"/>
  <c r="N10605" i="15"/>
  <c r="M10605" i="15"/>
  <c r="L10605" i="15"/>
  <c r="K10605" i="15"/>
  <c r="J10605" i="15"/>
  <c r="I10605" i="15"/>
  <c r="H10605" i="15"/>
  <c r="G10605" i="15"/>
  <c r="F10605" i="15"/>
  <c r="D10605" i="15"/>
  <c r="E10605" i="15" s="1"/>
  <c r="O10604" i="15"/>
  <c r="N10604" i="15"/>
  <c r="M10604" i="15"/>
  <c r="L10604" i="15"/>
  <c r="K10604" i="15"/>
  <c r="J10604" i="15"/>
  <c r="I10604" i="15"/>
  <c r="H10604" i="15"/>
  <c r="G10604" i="15"/>
  <c r="F10604" i="15"/>
  <c r="D10604" i="15"/>
  <c r="E10604" i="15" s="1"/>
  <c r="O10603" i="15"/>
  <c r="N10603" i="15"/>
  <c r="M10603" i="15"/>
  <c r="L10603" i="15"/>
  <c r="K10603" i="15"/>
  <c r="J10603" i="15"/>
  <c r="I10603" i="15"/>
  <c r="H10603" i="15"/>
  <c r="G10603" i="15"/>
  <c r="F10603" i="15"/>
  <c r="D10603" i="15"/>
  <c r="E10603" i="15" s="1"/>
  <c r="O10602" i="15"/>
  <c r="N10602" i="15"/>
  <c r="M10602" i="15"/>
  <c r="L10602" i="15"/>
  <c r="K10602" i="15"/>
  <c r="J10602" i="15"/>
  <c r="I10602" i="15"/>
  <c r="H10602" i="15"/>
  <c r="G10602" i="15"/>
  <c r="F10602" i="15"/>
  <c r="D10602" i="15"/>
  <c r="E10602" i="15" s="1"/>
  <c r="O10601" i="15"/>
  <c r="N10601" i="15"/>
  <c r="M10601" i="15"/>
  <c r="L10601" i="15"/>
  <c r="K10601" i="15"/>
  <c r="J10601" i="15"/>
  <c r="I10601" i="15"/>
  <c r="H10601" i="15"/>
  <c r="G10601" i="15"/>
  <c r="F10601" i="15"/>
  <c r="D10601" i="15"/>
  <c r="E10601" i="15" s="1"/>
  <c r="O10600" i="15"/>
  <c r="N10600" i="15"/>
  <c r="M10600" i="15"/>
  <c r="L10600" i="15"/>
  <c r="K10600" i="15"/>
  <c r="J10600" i="15"/>
  <c r="I10600" i="15"/>
  <c r="H10600" i="15"/>
  <c r="G10600" i="15"/>
  <c r="F10600" i="15"/>
  <c r="D10600" i="15"/>
  <c r="E10600" i="15" s="1"/>
  <c r="O10599" i="15"/>
  <c r="N10599" i="15"/>
  <c r="M10599" i="15"/>
  <c r="L10599" i="15"/>
  <c r="K10599" i="15"/>
  <c r="J10599" i="15"/>
  <c r="I10599" i="15"/>
  <c r="H10599" i="15"/>
  <c r="G10599" i="15"/>
  <c r="F10599" i="15"/>
  <c r="D10599" i="15"/>
  <c r="E10599" i="15" s="1"/>
  <c r="O10598" i="15"/>
  <c r="N10598" i="15"/>
  <c r="M10598" i="15"/>
  <c r="L10598" i="15"/>
  <c r="K10598" i="15"/>
  <c r="J10598" i="15"/>
  <c r="I10598" i="15"/>
  <c r="H10598" i="15"/>
  <c r="G10598" i="15"/>
  <c r="F10598" i="15"/>
  <c r="D10598" i="15"/>
  <c r="E10598" i="15" s="1"/>
  <c r="O10597" i="15"/>
  <c r="N10597" i="15"/>
  <c r="M10597" i="15"/>
  <c r="L10597" i="15"/>
  <c r="K10597" i="15"/>
  <c r="J10597" i="15"/>
  <c r="I10597" i="15"/>
  <c r="H10597" i="15"/>
  <c r="G10597" i="15"/>
  <c r="F10597" i="15"/>
  <c r="D10597" i="15"/>
  <c r="E10597" i="15" s="1"/>
  <c r="O10596" i="15"/>
  <c r="N10596" i="15"/>
  <c r="M10596" i="15"/>
  <c r="L10596" i="15"/>
  <c r="K10596" i="15"/>
  <c r="J10596" i="15"/>
  <c r="I10596" i="15"/>
  <c r="H10596" i="15"/>
  <c r="G10596" i="15"/>
  <c r="F10596" i="15"/>
  <c r="D10596" i="15"/>
  <c r="E10596" i="15" s="1"/>
  <c r="O10595" i="15"/>
  <c r="N10595" i="15"/>
  <c r="M10595" i="15"/>
  <c r="L10595" i="15"/>
  <c r="K10595" i="15"/>
  <c r="J10595" i="15"/>
  <c r="I10595" i="15"/>
  <c r="H10595" i="15"/>
  <c r="G10595" i="15"/>
  <c r="F10595" i="15"/>
  <c r="D10595" i="15"/>
  <c r="E10595" i="15" s="1"/>
  <c r="O10594" i="15"/>
  <c r="N10594" i="15"/>
  <c r="M10594" i="15"/>
  <c r="L10594" i="15"/>
  <c r="K10594" i="15"/>
  <c r="J10594" i="15"/>
  <c r="I10594" i="15"/>
  <c r="H10594" i="15"/>
  <c r="G10594" i="15"/>
  <c r="F10594" i="15"/>
  <c r="D10594" i="15"/>
  <c r="E10594" i="15" s="1"/>
  <c r="O10593" i="15"/>
  <c r="N10593" i="15"/>
  <c r="M10593" i="15"/>
  <c r="L10593" i="15"/>
  <c r="K10593" i="15"/>
  <c r="J10593" i="15"/>
  <c r="I10593" i="15"/>
  <c r="H10593" i="15"/>
  <c r="G10593" i="15"/>
  <c r="F10593" i="15"/>
  <c r="D10593" i="15"/>
  <c r="E10593" i="15" s="1"/>
  <c r="O10592" i="15"/>
  <c r="N10592" i="15"/>
  <c r="M10592" i="15"/>
  <c r="L10592" i="15"/>
  <c r="K10592" i="15"/>
  <c r="J10592" i="15"/>
  <c r="I10592" i="15"/>
  <c r="H10592" i="15"/>
  <c r="G10592" i="15"/>
  <c r="F10592" i="15"/>
  <c r="D10592" i="15"/>
  <c r="E10592" i="15" s="1"/>
  <c r="O10591" i="15"/>
  <c r="N10591" i="15"/>
  <c r="M10591" i="15"/>
  <c r="L10591" i="15"/>
  <c r="K10591" i="15"/>
  <c r="J10591" i="15"/>
  <c r="I10591" i="15"/>
  <c r="H10591" i="15"/>
  <c r="G10591" i="15"/>
  <c r="F10591" i="15"/>
  <c r="D10591" i="15"/>
  <c r="E10591" i="15" s="1"/>
  <c r="O10590" i="15"/>
  <c r="N10590" i="15"/>
  <c r="M10590" i="15"/>
  <c r="L10590" i="15"/>
  <c r="K10590" i="15"/>
  <c r="J10590" i="15"/>
  <c r="I10590" i="15"/>
  <c r="H10590" i="15"/>
  <c r="G10590" i="15"/>
  <c r="F10590" i="15"/>
  <c r="D10590" i="15"/>
  <c r="E10590" i="15" s="1"/>
  <c r="O10589" i="15"/>
  <c r="N10589" i="15"/>
  <c r="M10589" i="15"/>
  <c r="L10589" i="15"/>
  <c r="K10589" i="15"/>
  <c r="J10589" i="15"/>
  <c r="I10589" i="15"/>
  <c r="H10589" i="15"/>
  <c r="G10589" i="15"/>
  <c r="F10589" i="15"/>
  <c r="D10589" i="15"/>
  <c r="E10589" i="15" s="1"/>
  <c r="O10588" i="15"/>
  <c r="N10588" i="15"/>
  <c r="M10588" i="15"/>
  <c r="L10588" i="15"/>
  <c r="K10588" i="15"/>
  <c r="J10588" i="15"/>
  <c r="I10588" i="15"/>
  <c r="H10588" i="15"/>
  <c r="G10588" i="15"/>
  <c r="F10588" i="15"/>
  <c r="D10588" i="15"/>
  <c r="E10588" i="15" s="1"/>
  <c r="O10587" i="15"/>
  <c r="N10587" i="15"/>
  <c r="M10587" i="15"/>
  <c r="L10587" i="15"/>
  <c r="K10587" i="15"/>
  <c r="J10587" i="15"/>
  <c r="I10587" i="15"/>
  <c r="H10587" i="15"/>
  <c r="G10587" i="15"/>
  <c r="F10587" i="15"/>
  <c r="D10587" i="15"/>
  <c r="E10587" i="15" s="1"/>
  <c r="O10586" i="15"/>
  <c r="N10586" i="15"/>
  <c r="M10586" i="15"/>
  <c r="L10586" i="15"/>
  <c r="K10586" i="15"/>
  <c r="J10586" i="15"/>
  <c r="I10586" i="15"/>
  <c r="H10586" i="15"/>
  <c r="G10586" i="15"/>
  <c r="F10586" i="15"/>
  <c r="D10586" i="15"/>
  <c r="E10586" i="15" s="1"/>
  <c r="O10585" i="15"/>
  <c r="N10585" i="15"/>
  <c r="M10585" i="15"/>
  <c r="L10585" i="15"/>
  <c r="K10585" i="15"/>
  <c r="J10585" i="15"/>
  <c r="I10585" i="15"/>
  <c r="H10585" i="15"/>
  <c r="G10585" i="15"/>
  <c r="F10585" i="15"/>
  <c r="D10585" i="15"/>
  <c r="E10585" i="15" s="1"/>
  <c r="O10584" i="15"/>
  <c r="N10584" i="15"/>
  <c r="M10584" i="15"/>
  <c r="L10584" i="15"/>
  <c r="K10584" i="15"/>
  <c r="J10584" i="15"/>
  <c r="I10584" i="15"/>
  <c r="H10584" i="15"/>
  <c r="G10584" i="15"/>
  <c r="F10584" i="15"/>
  <c r="D10584" i="15"/>
  <c r="E10584" i="15" s="1"/>
  <c r="O10583" i="15"/>
  <c r="N10583" i="15"/>
  <c r="M10583" i="15"/>
  <c r="L10583" i="15"/>
  <c r="K10583" i="15"/>
  <c r="J10583" i="15"/>
  <c r="I10583" i="15"/>
  <c r="H10583" i="15"/>
  <c r="G10583" i="15"/>
  <c r="F10583" i="15"/>
  <c r="D10583" i="15"/>
  <c r="E10583" i="15" s="1"/>
  <c r="O10582" i="15"/>
  <c r="N10582" i="15"/>
  <c r="M10582" i="15"/>
  <c r="L10582" i="15"/>
  <c r="K10582" i="15"/>
  <c r="J10582" i="15"/>
  <c r="I10582" i="15"/>
  <c r="H10582" i="15"/>
  <c r="G10582" i="15"/>
  <c r="F10582" i="15"/>
  <c r="D10582" i="15"/>
  <c r="E10582" i="15" s="1"/>
  <c r="O10581" i="15"/>
  <c r="N10581" i="15"/>
  <c r="M10581" i="15"/>
  <c r="L10581" i="15"/>
  <c r="K10581" i="15"/>
  <c r="J10581" i="15"/>
  <c r="I10581" i="15"/>
  <c r="H10581" i="15"/>
  <c r="G10581" i="15"/>
  <c r="F10581" i="15"/>
  <c r="D10581" i="15"/>
  <c r="E10581" i="15" s="1"/>
  <c r="O10580" i="15"/>
  <c r="N10580" i="15"/>
  <c r="M10580" i="15"/>
  <c r="L10580" i="15"/>
  <c r="K10580" i="15"/>
  <c r="J10580" i="15"/>
  <c r="I10580" i="15"/>
  <c r="H10580" i="15"/>
  <c r="G10580" i="15"/>
  <c r="F10580" i="15"/>
  <c r="D10580" i="15"/>
  <c r="E10580" i="15" s="1"/>
  <c r="O10579" i="15"/>
  <c r="N10579" i="15"/>
  <c r="M10579" i="15"/>
  <c r="L10579" i="15"/>
  <c r="K10579" i="15"/>
  <c r="J10579" i="15"/>
  <c r="I10579" i="15"/>
  <c r="H10579" i="15"/>
  <c r="G10579" i="15"/>
  <c r="F10579" i="15"/>
  <c r="D10579" i="15"/>
  <c r="E10579" i="15" s="1"/>
  <c r="O10578" i="15"/>
  <c r="N10578" i="15"/>
  <c r="M10578" i="15"/>
  <c r="L10578" i="15"/>
  <c r="K10578" i="15"/>
  <c r="J10578" i="15"/>
  <c r="I10578" i="15"/>
  <c r="H10578" i="15"/>
  <c r="G10578" i="15"/>
  <c r="F10578" i="15"/>
  <c r="D10578" i="15"/>
  <c r="E10578" i="15" s="1"/>
  <c r="O10577" i="15"/>
  <c r="N10577" i="15"/>
  <c r="M10577" i="15"/>
  <c r="L10577" i="15"/>
  <c r="K10577" i="15"/>
  <c r="J10577" i="15"/>
  <c r="I10577" i="15"/>
  <c r="H10577" i="15"/>
  <c r="G10577" i="15"/>
  <c r="F10577" i="15"/>
  <c r="D10577" i="15"/>
  <c r="E10577" i="15" s="1"/>
  <c r="O10576" i="15"/>
  <c r="N10576" i="15"/>
  <c r="M10576" i="15"/>
  <c r="L10576" i="15"/>
  <c r="K10576" i="15"/>
  <c r="J10576" i="15"/>
  <c r="I10576" i="15"/>
  <c r="H10576" i="15"/>
  <c r="G10576" i="15"/>
  <c r="F10576" i="15"/>
  <c r="D10576" i="15"/>
  <c r="E10576" i="15" s="1"/>
  <c r="O10575" i="15"/>
  <c r="N10575" i="15"/>
  <c r="M10575" i="15"/>
  <c r="L10575" i="15"/>
  <c r="K10575" i="15"/>
  <c r="J10575" i="15"/>
  <c r="I10575" i="15"/>
  <c r="H10575" i="15"/>
  <c r="G10575" i="15"/>
  <c r="F10575" i="15"/>
  <c r="D10575" i="15"/>
  <c r="E10575" i="15" s="1"/>
  <c r="O10574" i="15"/>
  <c r="N10574" i="15"/>
  <c r="M10574" i="15"/>
  <c r="L10574" i="15"/>
  <c r="K10574" i="15"/>
  <c r="J10574" i="15"/>
  <c r="I10574" i="15"/>
  <c r="H10574" i="15"/>
  <c r="G10574" i="15"/>
  <c r="F10574" i="15"/>
  <c r="D10574" i="15"/>
  <c r="E10574" i="15" s="1"/>
  <c r="O10573" i="15"/>
  <c r="N10573" i="15"/>
  <c r="M10573" i="15"/>
  <c r="L10573" i="15"/>
  <c r="K10573" i="15"/>
  <c r="J10573" i="15"/>
  <c r="I10573" i="15"/>
  <c r="H10573" i="15"/>
  <c r="G10573" i="15"/>
  <c r="F10573" i="15"/>
  <c r="D10573" i="15"/>
  <c r="E10573" i="15" s="1"/>
  <c r="O10572" i="15"/>
  <c r="N10572" i="15"/>
  <c r="M10572" i="15"/>
  <c r="L10572" i="15"/>
  <c r="K10572" i="15"/>
  <c r="J10572" i="15"/>
  <c r="I10572" i="15"/>
  <c r="H10572" i="15"/>
  <c r="G10572" i="15"/>
  <c r="F10572" i="15"/>
  <c r="D10572" i="15"/>
  <c r="E10572" i="15" s="1"/>
  <c r="O10571" i="15"/>
  <c r="N10571" i="15"/>
  <c r="M10571" i="15"/>
  <c r="L10571" i="15"/>
  <c r="K10571" i="15"/>
  <c r="J10571" i="15"/>
  <c r="I10571" i="15"/>
  <c r="H10571" i="15"/>
  <c r="G10571" i="15"/>
  <c r="F10571" i="15"/>
  <c r="D10571" i="15"/>
  <c r="E10571" i="15" s="1"/>
  <c r="O10570" i="15"/>
  <c r="N10570" i="15"/>
  <c r="M10570" i="15"/>
  <c r="L10570" i="15"/>
  <c r="K10570" i="15"/>
  <c r="J10570" i="15"/>
  <c r="I10570" i="15"/>
  <c r="H10570" i="15"/>
  <c r="G10570" i="15"/>
  <c r="F10570" i="15"/>
  <c r="D10570" i="15"/>
  <c r="E10570" i="15" s="1"/>
  <c r="O10569" i="15"/>
  <c r="N10569" i="15"/>
  <c r="M10569" i="15"/>
  <c r="L10569" i="15"/>
  <c r="K10569" i="15"/>
  <c r="J10569" i="15"/>
  <c r="I10569" i="15"/>
  <c r="H10569" i="15"/>
  <c r="G10569" i="15"/>
  <c r="F10569" i="15"/>
  <c r="D10569" i="15"/>
  <c r="E10569" i="15" s="1"/>
  <c r="O10568" i="15"/>
  <c r="N10568" i="15"/>
  <c r="M10568" i="15"/>
  <c r="L10568" i="15"/>
  <c r="K10568" i="15"/>
  <c r="J10568" i="15"/>
  <c r="I10568" i="15"/>
  <c r="H10568" i="15"/>
  <c r="G10568" i="15"/>
  <c r="F10568" i="15"/>
  <c r="D10568" i="15"/>
  <c r="E10568" i="15" s="1"/>
  <c r="O10567" i="15"/>
  <c r="N10567" i="15"/>
  <c r="M10567" i="15"/>
  <c r="L10567" i="15"/>
  <c r="K10567" i="15"/>
  <c r="J10567" i="15"/>
  <c r="I10567" i="15"/>
  <c r="H10567" i="15"/>
  <c r="G10567" i="15"/>
  <c r="F10567" i="15"/>
  <c r="D10567" i="15"/>
  <c r="E10567" i="15" s="1"/>
  <c r="O10566" i="15"/>
  <c r="N10566" i="15"/>
  <c r="M10566" i="15"/>
  <c r="L10566" i="15"/>
  <c r="K10566" i="15"/>
  <c r="J10566" i="15"/>
  <c r="I10566" i="15"/>
  <c r="H10566" i="15"/>
  <c r="G10566" i="15"/>
  <c r="F10566" i="15"/>
  <c r="D10566" i="15"/>
  <c r="E10566" i="15" s="1"/>
  <c r="O10565" i="15"/>
  <c r="N10565" i="15"/>
  <c r="M10565" i="15"/>
  <c r="L10565" i="15"/>
  <c r="K10565" i="15"/>
  <c r="J10565" i="15"/>
  <c r="I10565" i="15"/>
  <c r="H10565" i="15"/>
  <c r="G10565" i="15"/>
  <c r="F10565" i="15"/>
  <c r="D10565" i="15"/>
  <c r="E10565" i="15" s="1"/>
  <c r="O10564" i="15"/>
  <c r="N10564" i="15"/>
  <c r="M10564" i="15"/>
  <c r="L10564" i="15"/>
  <c r="K10564" i="15"/>
  <c r="J10564" i="15"/>
  <c r="I10564" i="15"/>
  <c r="H10564" i="15"/>
  <c r="G10564" i="15"/>
  <c r="F10564" i="15"/>
  <c r="D10564" i="15"/>
  <c r="E10564" i="15" s="1"/>
  <c r="O10563" i="15"/>
  <c r="N10563" i="15"/>
  <c r="M10563" i="15"/>
  <c r="L10563" i="15"/>
  <c r="K10563" i="15"/>
  <c r="J10563" i="15"/>
  <c r="I10563" i="15"/>
  <c r="H10563" i="15"/>
  <c r="G10563" i="15"/>
  <c r="F10563" i="15"/>
  <c r="D10563" i="15"/>
  <c r="E10563" i="15" s="1"/>
  <c r="O10562" i="15"/>
  <c r="N10562" i="15"/>
  <c r="M10562" i="15"/>
  <c r="L10562" i="15"/>
  <c r="K10562" i="15"/>
  <c r="J10562" i="15"/>
  <c r="I10562" i="15"/>
  <c r="H10562" i="15"/>
  <c r="G10562" i="15"/>
  <c r="F10562" i="15"/>
  <c r="D10562" i="15"/>
  <c r="E10562" i="15" s="1"/>
  <c r="O10561" i="15"/>
  <c r="N10561" i="15"/>
  <c r="M10561" i="15"/>
  <c r="L10561" i="15"/>
  <c r="K10561" i="15"/>
  <c r="J10561" i="15"/>
  <c r="I10561" i="15"/>
  <c r="H10561" i="15"/>
  <c r="G10561" i="15"/>
  <c r="F10561" i="15"/>
  <c r="D10561" i="15"/>
  <c r="E10561" i="15" s="1"/>
  <c r="O10560" i="15"/>
  <c r="N10560" i="15"/>
  <c r="M10560" i="15"/>
  <c r="L10560" i="15"/>
  <c r="K10560" i="15"/>
  <c r="J10560" i="15"/>
  <c r="I10560" i="15"/>
  <c r="H10560" i="15"/>
  <c r="G10560" i="15"/>
  <c r="F10560" i="15"/>
  <c r="D10560" i="15"/>
  <c r="E10560" i="15" s="1"/>
  <c r="O10559" i="15"/>
  <c r="N10559" i="15"/>
  <c r="M10559" i="15"/>
  <c r="L10559" i="15"/>
  <c r="K10559" i="15"/>
  <c r="J10559" i="15"/>
  <c r="I10559" i="15"/>
  <c r="H10559" i="15"/>
  <c r="G10559" i="15"/>
  <c r="F10559" i="15"/>
  <c r="D10559" i="15"/>
  <c r="E10559" i="15" s="1"/>
  <c r="O10558" i="15"/>
  <c r="N10558" i="15"/>
  <c r="M10558" i="15"/>
  <c r="L10558" i="15"/>
  <c r="K10558" i="15"/>
  <c r="J10558" i="15"/>
  <c r="I10558" i="15"/>
  <c r="H10558" i="15"/>
  <c r="G10558" i="15"/>
  <c r="F10558" i="15"/>
  <c r="D10558" i="15"/>
  <c r="E10558" i="15" s="1"/>
  <c r="O10557" i="15"/>
  <c r="N10557" i="15"/>
  <c r="M10557" i="15"/>
  <c r="L10557" i="15"/>
  <c r="K10557" i="15"/>
  <c r="J10557" i="15"/>
  <c r="I10557" i="15"/>
  <c r="H10557" i="15"/>
  <c r="G10557" i="15"/>
  <c r="F10557" i="15"/>
  <c r="D10557" i="15"/>
  <c r="E10557" i="15" s="1"/>
  <c r="O10556" i="15"/>
  <c r="N10556" i="15"/>
  <c r="M10556" i="15"/>
  <c r="L10556" i="15"/>
  <c r="K10556" i="15"/>
  <c r="J10556" i="15"/>
  <c r="I10556" i="15"/>
  <c r="H10556" i="15"/>
  <c r="G10556" i="15"/>
  <c r="F10556" i="15"/>
  <c r="D10556" i="15"/>
  <c r="E10556" i="15" s="1"/>
  <c r="O10555" i="15"/>
  <c r="N10555" i="15"/>
  <c r="M10555" i="15"/>
  <c r="L10555" i="15"/>
  <c r="K10555" i="15"/>
  <c r="J10555" i="15"/>
  <c r="I10555" i="15"/>
  <c r="H10555" i="15"/>
  <c r="G10555" i="15"/>
  <c r="F10555" i="15"/>
  <c r="D10555" i="15"/>
  <c r="E10555" i="15" s="1"/>
  <c r="O10554" i="15"/>
  <c r="N10554" i="15"/>
  <c r="M10554" i="15"/>
  <c r="L10554" i="15"/>
  <c r="K10554" i="15"/>
  <c r="J10554" i="15"/>
  <c r="I10554" i="15"/>
  <c r="H10554" i="15"/>
  <c r="G10554" i="15"/>
  <c r="F10554" i="15"/>
  <c r="D10554" i="15"/>
  <c r="E10554" i="15" s="1"/>
  <c r="O10553" i="15"/>
  <c r="N10553" i="15"/>
  <c r="M10553" i="15"/>
  <c r="L10553" i="15"/>
  <c r="K10553" i="15"/>
  <c r="J10553" i="15"/>
  <c r="I10553" i="15"/>
  <c r="H10553" i="15"/>
  <c r="G10553" i="15"/>
  <c r="F10553" i="15"/>
  <c r="D10553" i="15"/>
  <c r="E10553" i="15" s="1"/>
  <c r="O10552" i="15"/>
  <c r="N10552" i="15"/>
  <c r="M10552" i="15"/>
  <c r="L10552" i="15"/>
  <c r="K10552" i="15"/>
  <c r="J10552" i="15"/>
  <c r="I10552" i="15"/>
  <c r="H10552" i="15"/>
  <c r="G10552" i="15"/>
  <c r="F10552" i="15"/>
  <c r="D10552" i="15"/>
  <c r="E10552" i="15" s="1"/>
  <c r="O10551" i="15"/>
  <c r="N10551" i="15"/>
  <c r="M10551" i="15"/>
  <c r="L10551" i="15"/>
  <c r="K10551" i="15"/>
  <c r="J10551" i="15"/>
  <c r="I10551" i="15"/>
  <c r="H10551" i="15"/>
  <c r="G10551" i="15"/>
  <c r="F10551" i="15"/>
  <c r="D10551" i="15"/>
  <c r="E10551" i="15" s="1"/>
  <c r="O10550" i="15"/>
  <c r="N10550" i="15"/>
  <c r="M10550" i="15"/>
  <c r="L10550" i="15"/>
  <c r="K10550" i="15"/>
  <c r="J10550" i="15"/>
  <c r="I10550" i="15"/>
  <c r="H10550" i="15"/>
  <c r="G10550" i="15"/>
  <c r="F10550" i="15"/>
  <c r="D10550" i="15"/>
  <c r="E10550" i="15" s="1"/>
  <c r="O10549" i="15"/>
  <c r="N10549" i="15"/>
  <c r="M10549" i="15"/>
  <c r="L10549" i="15"/>
  <c r="K10549" i="15"/>
  <c r="J10549" i="15"/>
  <c r="I10549" i="15"/>
  <c r="H10549" i="15"/>
  <c r="G10549" i="15"/>
  <c r="F10549" i="15"/>
  <c r="D10549" i="15"/>
  <c r="E10549" i="15" s="1"/>
  <c r="O10548" i="15"/>
  <c r="N10548" i="15"/>
  <c r="M10548" i="15"/>
  <c r="L10548" i="15"/>
  <c r="K10548" i="15"/>
  <c r="J10548" i="15"/>
  <c r="I10548" i="15"/>
  <c r="H10548" i="15"/>
  <c r="G10548" i="15"/>
  <c r="F10548" i="15"/>
  <c r="D10548" i="15"/>
  <c r="E10548" i="15" s="1"/>
  <c r="O10547" i="15"/>
  <c r="N10547" i="15"/>
  <c r="M10547" i="15"/>
  <c r="L10547" i="15"/>
  <c r="K10547" i="15"/>
  <c r="J10547" i="15"/>
  <c r="I10547" i="15"/>
  <c r="H10547" i="15"/>
  <c r="G10547" i="15"/>
  <c r="F10547" i="15"/>
  <c r="D10547" i="15"/>
  <c r="E10547" i="15" s="1"/>
  <c r="O10546" i="15"/>
  <c r="N10546" i="15"/>
  <c r="M10546" i="15"/>
  <c r="L10546" i="15"/>
  <c r="K10546" i="15"/>
  <c r="J10546" i="15"/>
  <c r="I10546" i="15"/>
  <c r="H10546" i="15"/>
  <c r="G10546" i="15"/>
  <c r="F10546" i="15"/>
  <c r="D10546" i="15"/>
  <c r="E10546" i="15" s="1"/>
  <c r="O10545" i="15"/>
  <c r="N10545" i="15"/>
  <c r="M10545" i="15"/>
  <c r="L10545" i="15"/>
  <c r="K10545" i="15"/>
  <c r="J10545" i="15"/>
  <c r="I10545" i="15"/>
  <c r="H10545" i="15"/>
  <c r="G10545" i="15"/>
  <c r="F10545" i="15"/>
  <c r="D10545" i="15"/>
  <c r="E10545" i="15" s="1"/>
  <c r="O10544" i="15"/>
  <c r="N10544" i="15"/>
  <c r="M10544" i="15"/>
  <c r="L10544" i="15"/>
  <c r="K10544" i="15"/>
  <c r="J10544" i="15"/>
  <c r="I10544" i="15"/>
  <c r="H10544" i="15"/>
  <c r="G10544" i="15"/>
  <c r="F10544" i="15"/>
  <c r="D10544" i="15"/>
  <c r="E10544" i="15" s="1"/>
  <c r="O10543" i="15"/>
  <c r="N10543" i="15"/>
  <c r="M10543" i="15"/>
  <c r="L10543" i="15"/>
  <c r="K10543" i="15"/>
  <c r="J10543" i="15"/>
  <c r="I10543" i="15"/>
  <c r="H10543" i="15"/>
  <c r="G10543" i="15"/>
  <c r="F10543" i="15"/>
  <c r="D10543" i="15"/>
  <c r="E10543" i="15" s="1"/>
  <c r="O10542" i="15"/>
  <c r="N10542" i="15"/>
  <c r="M10542" i="15"/>
  <c r="L10542" i="15"/>
  <c r="K10542" i="15"/>
  <c r="J10542" i="15"/>
  <c r="I10542" i="15"/>
  <c r="H10542" i="15"/>
  <c r="G10542" i="15"/>
  <c r="F10542" i="15"/>
  <c r="D10542" i="15"/>
  <c r="E10542" i="15" s="1"/>
  <c r="O10541" i="15"/>
  <c r="N10541" i="15"/>
  <c r="M10541" i="15"/>
  <c r="L10541" i="15"/>
  <c r="K10541" i="15"/>
  <c r="J10541" i="15"/>
  <c r="I10541" i="15"/>
  <c r="H10541" i="15"/>
  <c r="G10541" i="15"/>
  <c r="F10541" i="15"/>
  <c r="D10541" i="15"/>
  <c r="E10541" i="15" s="1"/>
  <c r="O10540" i="15"/>
  <c r="N10540" i="15"/>
  <c r="M10540" i="15"/>
  <c r="L10540" i="15"/>
  <c r="K10540" i="15"/>
  <c r="J10540" i="15"/>
  <c r="I10540" i="15"/>
  <c r="H10540" i="15"/>
  <c r="G10540" i="15"/>
  <c r="F10540" i="15"/>
  <c r="D10540" i="15"/>
  <c r="E10540" i="15" s="1"/>
  <c r="O10539" i="15"/>
  <c r="N10539" i="15"/>
  <c r="M10539" i="15"/>
  <c r="L10539" i="15"/>
  <c r="K10539" i="15"/>
  <c r="J10539" i="15"/>
  <c r="I10539" i="15"/>
  <c r="H10539" i="15"/>
  <c r="G10539" i="15"/>
  <c r="F10539" i="15"/>
  <c r="D10539" i="15"/>
  <c r="E10539" i="15" s="1"/>
  <c r="O10538" i="15"/>
  <c r="N10538" i="15"/>
  <c r="M10538" i="15"/>
  <c r="L10538" i="15"/>
  <c r="K10538" i="15"/>
  <c r="J10538" i="15"/>
  <c r="I10538" i="15"/>
  <c r="H10538" i="15"/>
  <c r="G10538" i="15"/>
  <c r="F10538" i="15"/>
  <c r="D10538" i="15"/>
  <c r="E10538" i="15" s="1"/>
  <c r="O10537" i="15"/>
  <c r="N10537" i="15"/>
  <c r="M10537" i="15"/>
  <c r="L10537" i="15"/>
  <c r="K10537" i="15"/>
  <c r="J10537" i="15"/>
  <c r="I10537" i="15"/>
  <c r="H10537" i="15"/>
  <c r="G10537" i="15"/>
  <c r="F10537" i="15"/>
  <c r="D10537" i="15"/>
  <c r="E10537" i="15" s="1"/>
  <c r="O10536" i="15"/>
  <c r="N10536" i="15"/>
  <c r="M10536" i="15"/>
  <c r="L10536" i="15"/>
  <c r="K10536" i="15"/>
  <c r="J10536" i="15"/>
  <c r="I10536" i="15"/>
  <c r="H10536" i="15"/>
  <c r="G10536" i="15"/>
  <c r="F10536" i="15"/>
  <c r="D10536" i="15"/>
  <c r="E10536" i="15" s="1"/>
  <c r="O10535" i="15"/>
  <c r="N10535" i="15"/>
  <c r="M10535" i="15"/>
  <c r="L10535" i="15"/>
  <c r="K10535" i="15"/>
  <c r="J10535" i="15"/>
  <c r="I10535" i="15"/>
  <c r="H10535" i="15"/>
  <c r="G10535" i="15"/>
  <c r="F10535" i="15"/>
  <c r="D10535" i="15"/>
  <c r="E10535" i="15" s="1"/>
  <c r="O10534" i="15"/>
  <c r="N10534" i="15"/>
  <c r="M10534" i="15"/>
  <c r="L10534" i="15"/>
  <c r="K10534" i="15"/>
  <c r="J10534" i="15"/>
  <c r="I10534" i="15"/>
  <c r="H10534" i="15"/>
  <c r="G10534" i="15"/>
  <c r="F10534" i="15"/>
  <c r="D10534" i="15"/>
  <c r="E10534" i="15" s="1"/>
  <c r="O10533" i="15"/>
  <c r="N10533" i="15"/>
  <c r="M10533" i="15"/>
  <c r="L10533" i="15"/>
  <c r="K10533" i="15"/>
  <c r="J10533" i="15"/>
  <c r="I10533" i="15"/>
  <c r="H10533" i="15"/>
  <c r="G10533" i="15"/>
  <c r="F10533" i="15"/>
  <c r="D10533" i="15"/>
  <c r="E10533" i="15" s="1"/>
  <c r="O10532" i="15"/>
  <c r="N10532" i="15"/>
  <c r="M10532" i="15"/>
  <c r="L10532" i="15"/>
  <c r="K10532" i="15"/>
  <c r="J10532" i="15"/>
  <c r="I10532" i="15"/>
  <c r="H10532" i="15"/>
  <c r="G10532" i="15"/>
  <c r="F10532" i="15"/>
  <c r="D10532" i="15"/>
  <c r="E10532" i="15" s="1"/>
  <c r="O10531" i="15"/>
  <c r="N10531" i="15"/>
  <c r="M10531" i="15"/>
  <c r="L10531" i="15"/>
  <c r="K10531" i="15"/>
  <c r="J10531" i="15"/>
  <c r="I10531" i="15"/>
  <c r="H10531" i="15"/>
  <c r="G10531" i="15"/>
  <c r="F10531" i="15"/>
  <c r="D10531" i="15"/>
  <c r="E10531" i="15" s="1"/>
  <c r="O10530" i="15"/>
  <c r="N10530" i="15"/>
  <c r="M10530" i="15"/>
  <c r="L10530" i="15"/>
  <c r="K10530" i="15"/>
  <c r="J10530" i="15"/>
  <c r="I10530" i="15"/>
  <c r="H10530" i="15"/>
  <c r="G10530" i="15"/>
  <c r="F10530" i="15"/>
  <c r="D10530" i="15"/>
  <c r="E10530" i="15" s="1"/>
  <c r="O10529" i="15"/>
  <c r="N10529" i="15"/>
  <c r="M10529" i="15"/>
  <c r="L10529" i="15"/>
  <c r="K10529" i="15"/>
  <c r="J10529" i="15"/>
  <c r="I10529" i="15"/>
  <c r="H10529" i="15"/>
  <c r="G10529" i="15"/>
  <c r="F10529" i="15"/>
  <c r="D10529" i="15"/>
  <c r="E10529" i="15" s="1"/>
  <c r="O10528" i="15"/>
  <c r="N10528" i="15"/>
  <c r="M10528" i="15"/>
  <c r="L10528" i="15"/>
  <c r="K10528" i="15"/>
  <c r="J10528" i="15"/>
  <c r="I10528" i="15"/>
  <c r="H10528" i="15"/>
  <c r="G10528" i="15"/>
  <c r="F10528" i="15"/>
  <c r="D10528" i="15"/>
  <c r="E10528" i="15" s="1"/>
  <c r="O10527" i="15"/>
  <c r="N10527" i="15"/>
  <c r="M10527" i="15"/>
  <c r="L10527" i="15"/>
  <c r="K10527" i="15"/>
  <c r="J10527" i="15"/>
  <c r="I10527" i="15"/>
  <c r="H10527" i="15"/>
  <c r="G10527" i="15"/>
  <c r="F10527" i="15"/>
  <c r="D10527" i="15"/>
  <c r="E10527" i="15" s="1"/>
  <c r="O10526" i="15"/>
  <c r="N10526" i="15"/>
  <c r="M10526" i="15"/>
  <c r="L10526" i="15"/>
  <c r="K10526" i="15"/>
  <c r="J10526" i="15"/>
  <c r="I10526" i="15"/>
  <c r="H10526" i="15"/>
  <c r="G10526" i="15"/>
  <c r="F10526" i="15"/>
  <c r="D10526" i="15"/>
  <c r="E10526" i="15" s="1"/>
  <c r="O10525" i="15"/>
  <c r="N10525" i="15"/>
  <c r="M10525" i="15"/>
  <c r="L10525" i="15"/>
  <c r="K10525" i="15"/>
  <c r="J10525" i="15"/>
  <c r="I10525" i="15"/>
  <c r="H10525" i="15"/>
  <c r="G10525" i="15"/>
  <c r="F10525" i="15"/>
  <c r="D10525" i="15"/>
  <c r="E10525" i="15" s="1"/>
  <c r="O10524" i="15"/>
  <c r="N10524" i="15"/>
  <c r="M10524" i="15"/>
  <c r="L10524" i="15"/>
  <c r="K10524" i="15"/>
  <c r="J10524" i="15"/>
  <c r="I10524" i="15"/>
  <c r="H10524" i="15"/>
  <c r="G10524" i="15"/>
  <c r="F10524" i="15"/>
  <c r="D10524" i="15"/>
  <c r="E10524" i="15" s="1"/>
  <c r="O10523" i="15"/>
  <c r="N10523" i="15"/>
  <c r="M10523" i="15"/>
  <c r="L10523" i="15"/>
  <c r="K10523" i="15"/>
  <c r="J10523" i="15"/>
  <c r="I10523" i="15"/>
  <c r="H10523" i="15"/>
  <c r="G10523" i="15"/>
  <c r="F10523" i="15"/>
  <c r="D10523" i="15"/>
  <c r="E10523" i="15" s="1"/>
  <c r="O10522" i="15"/>
  <c r="N10522" i="15"/>
  <c r="M10522" i="15"/>
  <c r="L10522" i="15"/>
  <c r="K10522" i="15"/>
  <c r="J10522" i="15"/>
  <c r="I10522" i="15"/>
  <c r="H10522" i="15"/>
  <c r="G10522" i="15"/>
  <c r="F10522" i="15"/>
  <c r="D10522" i="15"/>
  <c r="E10522" i="15" s="1"/>
  <c r="O10521" i="15"/>
  <c r="N10521" i="15"/>
  <c r="M10521" i="15"/>
  <c r="L10521" i="15"/>
  <c r="K10521" i="15"/>
  <c r="J10521" i="15"/>
  <c r="I10521" i="15"/>
  <c r="H10521" i="15"/>
  <c r="G10521" i="15"/>
  <c r="F10521" i="15"/>
  <c r="D10521" i="15"/>
  <c r="E10521" i="15" s="1"/>
  <c r="O10520" i="15"/>
  <c r="N10520" i="15"/>
  <c r="M10520" i="15"/>
  <c r="L10520" i="15"/>
  <c r="K10520" i="15"/>
  <c r="J10520" i="15"/>
  <c r="I10520" i="15"/>
  <c r="H10520" i="15"/>
  <c r="G10520" i="15"/>
  <c r="F10520" i="15"/>
  <c r="D10520" i="15"/>
  <c r="E10520" i="15" s="1"/>
  <c r="O10519" i="15"/>
  <c r="N10519" i="15"/>
  <c r="M10519" i="15"/>
  <c r="L10519" i="15"/>
  <c r="K10519" i="15"/>
  <c r="J10519" i="15"/>
  <c r="I10519" i="15"/>
  <c r="H10519" i="15"/>
  <c r="G10519" i="15"/>
  <c r="F10519" i="15"/>
  <c r="D10519" i="15"/>
  <c r="E10519" i="15" s="1"/>
  <c r="O10518" i="15"/>
  <c r="N10518" i="15"/>
  <c r="M10518" i="15"/>
  <c r="L10518" i="15"/>
  <c r="K10518" i="15"/>
  <c r="J10518" i="15"/>
  <c r="I10518" i="15"/>
  <c r="H10518" i="15"/>
  <c r="G10518" i="15"/>
  <c r="F10518" i="15"/>
  <c r="D10518" i="15"/>
  <c r="E10518" i="15" s="1"/>
  <c r="O10517" i="15"/>
  <c r="N10517" i="15"/>
  <c r="M10517" i="15"/>
  <c r="L10517" i="15"/>
  <c r="K10517" i="15"/>
  <c r="J10517" i="15"/>
  <c r="I10517" i="15"/>
  <c r="H10517" i="15"/>
  <c r="G10517" i="15"/>
  <c r="F10517" i="15"/>
  <c r="D10517" i="15"/>
  <c r="E10517" i="15" s="1"/>
  <c r="O10516" i="15"/>
  <c r="N10516" i="15"/>
  <c r="M10516" i="15"/>
  <c r="L10516" i="15"/>
  <c r="K10516" i="15"/>
  <c r="J10516" i="15"/>
  <c r="I10516" i="15"/>
  <c r="H10516" i="15"/>
  <c r="G10516" i="15"/>
  <c r="F10516" i="15"/>
  <c r="D10516" i="15"/>
  <c r="E10516" i="15" s="1"/>
  <c r="O10515" i="15"/>
  <c r="N10515" i="15"/>
  <c r="M10515" i="15"/>
  <c r="L10515" i="15"/>
  <c r="K10515" i="15"/>
  <c r="J10515" i="15"/>
  <c r="I10515" i="15"/>
  <c r="H10515" i="15"/>
  <c r="G10515" i="15"/>
  <c r="F10515" i="15"/>
  <c r="D10515" i="15"/>
  <c r="E10515" i="15" s="1"/>
  <c r="O10514" i="15"/>
  <c r="N10514" i="15"/>
  <c r="M10514" i="15"/>
  <c r="L10514" i="15"/>
  <c r="K10514" i="15"/>
  <c r="J10514" i="15"/>
  <c r="I10514" i="15"/>
  <c r="H10514" i="15"/>
  <c r="G10514" i="15"/>
  <c r="F10514" i="15"/>
  <c r="D10514" i="15"/>
  <c r="E10514" i="15" s="1"/>
  <c r="O10513" i="15"/>
  <c r="N10513" i="15"/>
  <c r="M10513" i="15"/>
  <c r="L10513" i="15"/>
  <c r="K10513" i="15"/>
  <c r="J10513" i="15"/>
  <c r="I10513" i="15"/>
  <c r="H10513" i="15"/>
  <c r="G10513" i="15"/>
  <c r="F10513" i="15"/>
  <c r="D10513" i="15"/>
  <c r="E10513" i="15" s="1"/>
  <c r="O10512" i="15"/>
  <c r="N10512" i="15"/>
  <c r="M10512" i="15"/>
  <c r="L10512" i="15"/>
  <c r="K10512" i="15"/>
  <c r="J10512" i="15"/>
  <c r="I10512" i="15"/>
  <c r="H10512" i="15"/>
  <c r="G10512" i="15"/>
  <c r="F10512" i="15"/>
  <c r="D10512" i="15"/>
  <c r="E10512" i="15" s="1"/>
  <c r="O10511" i="15"/>
  <c r="N10511" i="15"/>
  <c r="M10511" i="15"/>
  <c r="L10511" i="15"/>
  <c r="K10511" i="15"/>
  <c r="J10511" i="15"/>
  <c r="I10511" i="15"/>
  <c r="H10511" i="15"/>
  <c r="G10511" i="15"/>
  <c r="F10511" i="15"/>
  <c r="D10511" i="15"/>
  <c r="E10511" i="15" s="1"/>
  <c r="O10510" i="15"/>
  <c r="N10510" i="15"/>
  <c r="M10510" i="15"/>
  <c r="L10510" i="15"/>
  <c r="K10510" i="15"/>
  <c r="J10510" i="15"/>
  <c r="I10510" i="15"/>
  <c r="H10510" i="15"/>
  <c r="G10510" i="15"/>
  <c r="F10510" i="15"/>
  <c r="D10510" i="15"/>
  <c r="E10510" i="15" s="1"/>
  <c r="O10509" i="15"/>
  <c r="N10509" i="15"/>
  <c r="M10509" i="15"/>
  <c r="L10509" i="15"/>
  <c r="K10509" i="15"/>
  <c r="J10509" i="15"/>
  <c r="I10509" i="15"/>
  <c r="H10509" i="15"/>
  <c r="G10509" i="15"/>
  <c r="F10509" i="15"/>
  <c r="D10509" i="15"/>
  <c r="E10509" i="15" s="1"/>
  <c r="O10508" i="15"/>
  <c r="N10508" i="15"/>
  <c r="M10508" i="15"/>
  <c r="L10508" i="15"/>
  <c r="K10508" i="15"/>
  <c r="J10508" i="15"/>
  <c r="I10508" i="15"/>
  <c r="H10508" i="15"/>
  <c r="G10508" i="15"/>
  <c r="F10508" i="15"/>
  <c r="D10508" i="15"/>
  <c r="E10508" i="15" s="1"/>
  <c r="O10507" i="15"/>
  <c r="N10507" i="15"/>
  <c r="M10507" i="15"/>
  <c r="L10507" i="15"/>
  <c r="K10507" i="15"/>
  <c r="J10507" i="15"/>
  <c r="I10507" i="15"/>
  <c r="H10507" i="15"/>
  <c r="G10507" i="15"/>
  <c r="F10507" i="15"/>
  <c r="D10507" i="15"/>
  <c r="E10507" i="15" s="1"/>
  <c r="O10506" i="15"/>
  <c r="N10506" i="15"/>
  <c r="M10506" i="15"/>
  <c r="L10506" i="15"/>
  <c r="K10506" i="15"/>
  <c r="J10506" i="15"/>
  <c r="I10506" i="15"/>
  <c r="H10506" i="15"/>
  <c r="G10506" i="15"/>
  <c r="F10506" i="15"/>
  <c r="D10506" i="15"/>
  <c r="E10506" i="15" s="1"/>
  <c r="O10505" i="15"/>
  <c r="N10505" i="15"/>
  <c r="M10505" i="15"/>
  <c r="L10505" i="15"/>
  <c r="K10505" i="15"/>
  <c r="J10505" i="15"/>
  <c r="I10505" i="15"/>
  <c r="H10505" i="15"/>
  <c r="G10505" i="15"/>
  <c r="F10505" i="15"/>
  <c r="D10505" i="15"/>
  <c r="E10505" i="15" s="1"/>
  <c r="O10504" i="15"/>
  <c r="N10504" i="15"/>
  <c r="M10504" i="15"/>
  <c r="L10504" i="15"/>
  <c r="K10504" i="15"/>
  <c r="J10504" i="15"/>
  <c r="I10504" i="15"/>
  <c r="H10504" i="15"/>
  <c r="G10504" i="15"/>
  <c r="F10504" i="15"/>
  <c r="D10504" i="15"/>
  <c r="E10504" i="15" s="1"/>
  <c r="O10503" i="15"/>
  <c r="N10503" i="15"/>
  <c r="M10503" i="15"/>
  <c r="L10503" i="15"/>
  <c r="K10503" i="15"/>
  <c r="J10503" i="15"/>
  <c r="I10503" i="15"/>
  <c r="H10503" i="15"/>
  <c r="G10503" i="15"/>
  <c r="F10503" i="15"/>
  <c r="D10503" i="15"/>
  <c r="E10503" i="15" s="1"/>
  <c r="O10502" i="15"/>
  <c r="N10502" i="15"/>
  <c r="M10502" i="15"/>
  <c r="L10502" i="15"/>
  <c r="K10502" i="15"/>
  <c r="J10502" i="15"/>
  <c r="I10502" i="15"/>
  <c r="H10502" i="15"/>
  <c r="G10502" i="15"/>
  <c r="F10502" i="15"/>
  <c r="D10502" i="15"/>
  <c r="E10502" i="15" s="1"/>
  <c r="O10501" i="15"/>
  <c r="N10501" i="15"/>
  <c r="M10501" i="15"/>
  <c r="L10501" i="15"/>
  <c r="K10501" i="15"/>
  <c r="J10501" i="15"/>
  <c r="I10501" i="15"/>
  <c r="H10501" i="15"/>
  <c r="G10501" i="15"/>
  <c r="F10501" i="15"/>
  <c r="D10501" i="15"/>
  <c r="E10501" i="15" s="1"/>
  <c r="O10500" i="15"/>
  <c r="N10500" i="15"/>
  <c r="M10500" i="15"/>
  <c r="L10500" i="15"/>
  <c r="K10500" i="15"/>
  <c r="J10500" i="15"/>
  <c r="I10500" i="15"/>
  <c r="H10500" i="15"/>
  <c r="G10500" i="15"/>
  <c r="F10500" i="15"/>
  <c r="D10500" i="15"/>
  <c r="E10500" i="15" s="1"/>
  <c r="O10499" i="15"/>
  <c r="N10499" i="15"/>
  <c r="M10499" i="15"/>
  <c r="L10499" i="15"/>
  <c r="K10499" i="15"/>
  <c r="J10499" i="15"/>
  <c r="I10499" i="15"/>
  <c r="H10499" i="15"/>
  <c r="G10499" i="15"/>
  <c r="F10499" i="15"/>
  <c r="D10499" i="15"/>
  <c r="E10499" i="15" s="1"/>
  <c r="O10498" i="15"/>
  <c r="N10498" i="15"/>
  <c r="M10498" i="15"/>
  <c r="L10498" i="15"/>
  <c r="K10498" i="15"/>
  <c r="J10498" i="15"/>
  <c r="I10498" i="15"/>
  <c r="H10498" i="15"/>
  <c r="G10498" i="15"/>
  <c r="F10498" i="15"/>
  <c r="D10498" i="15"/>
  <c r="E10498" i="15" s="1"/>
  <c r="O10497" i="15"/>
  <c r="N10497" i="15"/>
  <c r="M10497" i="15"/>
  <c r="L10497" i="15"/>
  <c r="K10497" i="15"/>
  <c r="J10497" i="15"/>
  <c r="I10497" i="15"/>
  <c r="H10497" i="15"/>
  <c r="G10497" i="15"/>
  <c r="F10497" i="15"/>
  <c r="D10497" i="15"/>
  <c r="E10497" i="15" s="1"/>
  <c r="O10496" i="15"/>
  <c r="N10496" i="15"/>
  <c r="M10496" i="15"/>
  <c r="L10496" i="15"/>
  <c r="K10496" i="15"/>
  <c r="J10496" i="15"/>
  <c r="I10496" i="15"/>
  <c r="H10496" i="15"/>
  <c r="G10496" i="15"/>
  <c r="F10496" i="15"/>
  <c r="D10496" i="15"/>
  <c r="E10496" i="15" s="1"/>
  <c r="O10495" i="15"/>
  <c r="N10495" i="15"/>
  <c r="M10495" i="15"/>
  <c r="L10495" i="15"/>
  <c r="K10495" i="15"/>
  <c r="J10495" i="15"/>
  <c r="I10495" i="15"/>
  <c r="H10495" i="15"/>
  <c r="G10495" i="15"/>
  <c r="F10495" i="15"/>
  <c r="D10495" i="15"/>
  <c r="E10495" i="15" s="1"/>
  <c r="O10494" i="15"/>
  <c r="N10494" i="15"/>
  <c r="M10494" i="15"/>
  <c r="L10494" i="15"/>
  <c r="K10494" i="15"/>
  <c r="J10494" i="15"/>
  <c r="I10494" i="15"/>
  <c r="H10494" i="15"/>
  <c r="G10494" i="15"/>
  <c r="F10494" i="15"/>
  <c r="D10494" i="15"/>
  <c r="E10494" i="15" s="1"/>
  <c r="O10493" i="15"/>
  <c r="N10493" i="15"/>
  <c r="M10493" i="15"/>
  <c r="L10493" i="15"/>
  <c r="K10493" i="15"/>
  <c r="J10493" i="15"/>
  <c r="I10493" i="15"/>
  <c r="H10493" i="15"/>
  <c r="G10493" i="15"/>
  <c r="F10493" i="15"/>
  <c r="D10493" i="15"/>
  <c r="E10493" i="15" s="1"/>
  <c r="O10492" i="15"/>
  <c r="N10492" i="15"/>
  <c r="M10492" i="15"/>
  <c r="L10492" i="15"/>
  <c r="K10492" i="15"/>
  <c r="J10492" i="15"/>
  <c r="I10492" i="15"/>
  <c r="H10492" i="15"/>
  <c r="G10492" i="15"/>
  <c r="F10492" i="15"/>
  <c r="D10492" i="15"/>
  <c r="E10492" i="15" s="1"/>
  <c r="O10491" i="15"/>
  <c r="N10491" i="15"/>
  <c r="M10491" i="15"/>
  <c r="L10491" i="15"/>
  <c r="K10491" i="15"/>
  <c r="J10491" i="15"/>
  <c r="I10491" i="15"/>
  <c r="H10491" i="15"/>
  <c r="G10491" i="15"/>
  <c r="F10491" i="15"/>
  <c r="D10491" i="15"/>
  <c r="E10491" i="15" s="1"/>
  <c r="O10490" i="15"/>
  <c r="N10490" i="15"/>
  <c r="M10490" i="15"/>
  <c r="L10490" i="15"/>
  <c r="K10490" i="15"/>
  <c r="J10490" i="15"/>
  <c r="I10490" i="15"/>
  <c r="H10490" i="15"/>
  <c r="G10490" i="15"/>
  <c r="F10490" i="15"/>
  <c r="D10490" i="15"/>
  <c r="E10490" i="15" s="1"/>
  <c r="O10489" i="15"/>
  <c r="N10489" i="15"/>
  <c r="M10489" i="15"/>
  <c r="L10489" i="15"/>
  <c r="K10489" i="15"/>
  <c r="J10489" i="15"/>
  <c r="I10489" i="15"/>
  <c r="H10489" i="15"/>
  <c r="G10489" i="15"/>
  <c r="F10489" i="15"/>
  <c r="D10489" i="15"/>
  <c r="E10489" i="15" s="1"/>
  <c r="O10488" i="15"/>
  <c r="N10488" i="15"/>
  <c r="M10488" i="15"/>
  <c r="L10488" i="15"/>
  <c r="K10488" i="15"/>
  <c r="J10488" i="15"/>
  <c r="I10488" i="15"/>
  <c r="H10488" i="15"/>
  <c r="G10488" i="15"/>
  <c r="F10488" i="15"/>
  <c r="D10488" i="15"/>
  <c r="E10488" i="15" s="1"/>
  <c r="O10487" i="15"/>
  <c r="N10487" i="15"/>
  <c r="M10487" i="15"/>
  <c r="L10487" i="15"/>
  <c r="K10487" i="15"/>
  <c r="J10487" i="15"/>
  <c r="I10487" i="15"/>
  <c r="H10487" i="15"/>
  <c r="G10487" i="15"/>
  <c r="F10487" i="15"/>
  <c r="D10487" i="15"/>
  <c r="E10487" i="15" s="1"/>
  <c r="O10486" i="15"/>
  <c r="N10486" i="15"/>
  <c r="M10486" i="15"/>
  <c r="L10486" i="15"/>
  <c r="K10486" i="15"/>
  <c r="J10486" i="15"/>
  <c r="I10486" i="15"/>
  <c r="H10486" i="15"/>
  <c r="G10486" i="15"/>
  <c r="F10486" i="15"/>
  <c r="D10486" i="15"/>
  <c r="E10486" i="15" s="1"/>
  <c r="O10485" i="15"/>
  <c r="N10485" i="15"/>
  <c r="M10485" i="15"/>
  <c r="L10485" i="15"/>
  <c r="K10485" i="15"/>
  <c r="J10485" i="15"/>
  <c r="I10485" i="15"/>
  <c r="H10485" i="15"/>
  <c r="G10485" i="15"/>
  <c r="F10485" i="15"/>
  <c r="D10485" i="15"/>
  <c r="E10485" i="15" s="1"/>
  <c r="O10484" i="15"/>
  <c r="N10484" i="15"/>
  <c r="M10484" i="15"/>
  <c r="L10484" i="15"/>
  <c r="K10484" i="15"/>
  <c r="J10484" i="15"/>
  <c r="I10484" i="15"/>
  <c r="H10484" i="15"/>
  <c r="G10484" i="15"/>
  <c r="F10484" i="15"/>
  <c r="D10484" i="15"/>
  <c r="E10484" i="15" s="1"/>
  <c r="O10483" i="15"/>
  <c r="N10483" i="15"/>
  <c r="M10483" i="15"/>
  <c r="L10483" i="15"/>
  <c r="K10483" i="15"/>
  <c r="J10483" i="15"/>
  <c r="I10483" i="15"/>
  <c r="H10483" i="15"/>
  <c r="G10483" i="15"/>
  <c r="F10483" i="15"/>
  <c r="D10483" i="15"/>
  <c r="E10483" i="15" s="1"/>
  <c r="O10482" i="15"/>
  <c r="N10482" i="15"/>
  <c r="M10482" i="15"/>
  <c r="L10482" i="15"/>
  <c r="K10482" i="15"/>
  <c r="J10482" i="15"/>
  <c r="I10482" i="15"/>
  <c r="H10482" i="15"/>
  <c r="G10482" i="15"/>
  <c r="F10482" i="15"/>
  <c r="D10482" i="15"/>
  <c r="E10482" i="15" s="1"/>
  <c r="O10481" i="15"/>
  <c r="N10481" i="15"/>
  <c r="M10481" i="15"/>
  <c r="L10481" i="15"/>
  <c r="K10481" i="15"/>
  <c r="J10481" i="15"/>
  <c r="I10481" i="15"/>
  <c r="H10481" i="15"/>
  <c r="G10481" i="15"/>
  <c r="F10481" i="15"/>
  <c r="D10481" i="15"/>
  <c r="E10481" i="15" s="1"/>
  <c r="O10480" i="15"/>
  <c r="N10480" i="15"/>
  <c r="M10480" i="15"/>
  <c r="L10480" i="15"/>
  <c r="K10480" i="15"/>
  <c r="J10480" i="15"/>
  <c r="I10480" i="15"/>
  <c r="H10480" i="15"/>
  <c r="G10480" i="15"/>
  <c r="F10480" i="15"/>
  <c r="D10480" i="15"/>
  <c r="E10480" i="15" s="1"/>
  <c r="O10479" i="15"/>
  <c r="N10479" i="15"/>
  <c r="M10479" i="15"/>
  <c r="L10479" i="15"/>
  <c r="K10479" i="15"/>
  <c r="J10479" i="15"/>
  <c r="I10479" i="15"/>
  <c r="H10479" i="15"/>
  <c r="G10479" i="15"/>
  <c r="F10479" i="15"/>
  <c r="D10479" i="15"/>
  <c r="E10479" i="15" s="1"/>
  <c r="O10478" i="15"/>
  <c r="N10478" i="15"/>
  <c r="M10478" i="15"/>
  <c r="L10478" i="15"/>
  <c r="K10478" i="15"/>
  <c r="J10478" i="15"/>
  <c r="I10478" i="15"/>
  <c r="H10478" i="15"/>
  <c r="G10478" i="15"/>
  <c r="F10478" i="15"/>
  <c r="D10478" i="15"/>
  <c r="E10478" i="15" s="1"/>
  <c r="O10477" i="15"/>
  <c r="N10477" i="15"/>
  <c r="M10477" i="15"/>
  <c r="L10477" i="15"/>
  <c r="K10477" i="15"/>
  <c r="J10477" i="15"/>
  <c r="I10477" i="15"/>
  <c r="H10477" i="15"/>
  <c r="G10477" i="15"/>
  <c r="F10477" i="15"/>
  <c r="D10477" i="15"/>
  <c r="E10477" i="15" s="1"/>
  <c r="O10476" i="15"/>
  <c r="N10476" i="15"/>
  <c r="M10476" i="15"/>
  <c r="L10476" i="15"/>
  <c r="K10476" i="15"/>
  <c r="J10476" i="15"/>
  <c r="I10476" i="15"/>
  <c r="H10476" i="15"/>
  <c r="G10476" i="15"/>
  <c r="F10476" i="15"/>
  <c r="D10476" i="15"/>
  <c r="E10476" i="15" s="1"/>
  <c r="O10475" i="15"/>
  <c r="N10475" i="15"/>
  <c r="M10475" i="15"/>
  <c r="L10475" i="15"/>
  <c r="K10475" i="15"/>
  <c r="J10475" i="15"/>
  <c r="I10475" i="15"/>
  <c r="H10475" i="15"/>
  <c r="G10475" i="15"/>
  <c r="F10475" i="15"/>
  <c r="D10475" i="15"/>
  <c r="E10475" i="15" s="1"/>
  <c r="O10474" i="15"/>
  <c r="N10474" i="15"/>
  <c r="M10474" i="15"/>
  <c r="L10474" i="15"/>
  <c r="K10474" i="15"/>
  <c r="J10474" i="15"/>
  <c r="I10474" i="15"/>
  <c r="H10474" i="15"/>
  <c r="G10474" i="15"/>
  <c r="F10474" i="15"/>
  <c r="D10474" i="15"/>
  <c r="E10474" i="15" s="1"/>
  <c r="O10473" i="15"/>
  <c r="N10473" i="15"/>
  <c r="M10473" i="15"/>
  <c r="L10473" i="15"/>
  <c r="K10473" i="15"/>
  <c r="J10473" i="15"/>
  <c r="I10473" i="15"/>
  <c r="H10473" i="15"/>
  <c r="G10473" i="15"/>
  <c r="F10473" i="15"/>
  <c r="D10473" i="15"/>
  <c r="E10473" i="15" s="1"/>
  <c r="O10472" i="15"/>
  <c r="N10472" i="15"/>
  <c r="M10472" i="15"/>
  <c r="L10472" i="15"/>
  <c r="K10472" i="15"/>
  <c r="J10472" i="15"/>
  <c r="I10472" i="15"/>
  <c r="H10472" i="15"/>
  <c r="G10472" i="15"/>
  <c r="F10472" i="15"/>
  <c r="D10472" i="15"/>
  <c r="E10472" i="15" s="1"/>
  <c r="O10471" i="15"/>
  <c r="N10471" i="15"/>
  <c r="M10471" i="15"/>
  <c r="L10471" i="15"/>
  <c r="K10471" i="15"/>
  <c r="J10471" i="15"/>
  <c r="I10471" i="15"/>
  <c r="H10471" i="15"/>
  <c r="G10471" i="15"/>
  <c r="F10471" i="15"/>
  <c r="D10471" i="15"/>
  <c r="E10471" i="15" s="1"/>
  <c r="O10470" i="15"/>
  <c r="N10470" i="15"/>
  <c r="M10470" i="15"/>
  <c r="L10470" i="15"/>
  <c r="K10470" i="15"/>
  <c r="J10470" i="15"/>
  <c r="I10470" i="15"/>
  <c r="H10470" i="15"/>
  <c r="G10470" i="15"/>
  <c r="F10470" i="15"/>
  <c r="D10470" i="15"/>
  <c r="E10470" i="15" s="1"/>
  <c r="O10469" i="15"/>
  <c r="N10469" i="15"/>
  <c r="M10469" i="15"/>
  <c r="L10469" i="15"/>
  <c r="K10469" i="15"/>
  <c r="J10469" i="15"/>
  <c r="I10469" i="15"/>
  <c r="H10469" i="15"/>
  <c r="G10469" i="15"/>
  <c r="F10469" i="15"/>
  <c r="D10469" i="15"/>
  <c r="E10469" i="15" s="1"/>
  <c r="O10468" i="15"/>
  <c r="N10468" i="15"/>
  <c r="M10468" i="15"/>
  <c r="L10468" i="15"/>
  <c r="K10468" i="15"/>
  <c r="J10468" i="15"/>
  <c r="I10468" i="15"/>
  <c r="H10468" i="15"/>
  <c r="G10468" i="15"/>
  <c r="F10468" i="15"/>
  <c r="D10468" i="15"/>
  <c r="E10468" i="15" s="1"/>
  <c r="O10467" i="15"/>
  <c r="N10467" i="15"/>
  <c r="M10467" i="15"/>
  <c r="L10467" i="15"/>
  <c r="K10467" i="15"/>
  <c r="J10467" i="15"/>
  <c r="I10467" i="15"/>
  <c r="H10467" i="15"/>
  <c r="G10467" i="15"/>
  <c r="F10467" i="15"/>
  <c r="D10467" i="15"/>
  <c r="E10467" i="15" s="1"/>
  <c r="O10466" i="15"/>
  <c r="N10466" i="15"/>
  <c r="M10466" i="15"/>
  <c r="L10466" i="15"/>
  <c r="K10466" i="15"/>
  <c r="J10466" i="15"/>
  <c r="I10466" i="15"/>
  <c r="H10466" i="15"/>
  <c r="G10466" i="15"/>
  <c r="F10466" i="15"/>
  <c r="D10466" i="15"/>
  <c r="E10466" i="15" s="1"/>
  <c r="O10465" i="15"/>
  <c r="N10465" i="15"/>
  <c r="M10465" i="15"/>
  <c r="L10465" i="15"/>
  <c r="K10465" i="15"/>
  <c r="J10465" i="15"/>
  <c r="I10465" i="15"/>
  <c r="H10465" i="15"/>
  <c r="G10465" i="15"/>
  <c r="F10465" i="15"/>
  <c r="D10465" i="15"/>
  <c r="E10465" i="15" s="1"/>
  <c r="O10464" i="15"/>
  <c r="N10464" i="15"/>
  <c r="M10464" i="15"/>
  <c r="L10464" i="15"/>
  <c r="K10464" i="15"/>
  <c r="J10464" i="15"/>
  <c r="I10464" i="15"/>
  <c r="H10464" i="15"/>
  <c r="G10464" i="15"/>
  <c r="F10464" i="15"/>
  <c r="D10464" i="15"/>
  <c r="E10464" i="15" s="1"/>
  <c r="O10463" i="15"/>
  <c r="N10463" i="15"/>
  <c r="M10463" i="15"/>
  <c r="L10463" i="15"/>
  <c r="K10463" i="15"/>
  <c r="J10463" i="15"/>
  <c r="I10463" i="15"/>
  <c r="H10463" i="15"/>
  <c r="G10463" i="15"/>
  <c r="F10463" i="15"/>
  <c r="D10463" i="15"/>
  <c r="E10463" i="15" s="1"/>
  <c r="O10462" i="15"/>
  <c r="N10462" i="15"/>
  <c r="M10462" i="15"/>
  <c r="L10462" i="15"/>
  <c r="K10462" i="15"/>
  <c r="J10462" i="15"/>
  <c r="I10462" i="15"/>
  <c r="H10462" i="15"/>
  <c r="G10462" i="15"/>
  <c r="F10462" i="15"/>
  <c r="D10462" i="15"/>
  <c r="E10462" i="15" s="1"/>
  <c r="O10461" i="15"/>
  <c r="N10461" i="15"/>
  <c r="M10461" i="15"/>
  <c r="L10461" i="15"/>
  <c r="K10461" i="15"/>
  <c r="J10461" i="15"/>
  <c r="I10461" i="15"/>
  <c r="H10461" i="15"/>
  <c r="G10461" i="15"/>
  <c r="F10461" i="15"/>
  <c r="D10461" i="15"/>
  <c r="E10461" i="15" s="1"/>
  <c r="O10460" i="15"/>
  <c r="N10460" i="15"/>
  <c r="M10460" i="15"/>
  <c r="L10460" i="15"/>
  <c r="K10460" i="15"/>
  <c r="J10460" i="15"/>
  <c r="I10460" i="15"/>
  <c r="H10460" i="15"/>
  <c r="G10460" i="15"/>
  <c r="F10460" i="15"/>
  <c r="D10460" i="15"/>
  <c r="E10460" i="15" s="1"/>
  <c r="O10459" i="15"/>
  <c r="N10459" i="15"/>
  <c r="M10459" i="15"/>
  <c r="L10459" i="15"/>
  <c r="K10459" i="15"/>
  <c r="J10459" i="15"/>
  <c r="I10459" i="15"/>
  <c r="H10459" i="15"/>
  <c r="G10459" i="15"/>
  <c r="F10459" i="15"/>
  <c r="D10459" i="15"/>
  <c r="E10459" i="15" s="1"/>
  <c r="O10458" i="15"/>
  <c r="N10458" i="15"/>
  <c r="M10458" i="15"/>
  <c r="L10458" i="15"/>
  <c r="K10458" i="15"/>
  <c r="J10458" i="15"/>
  <c r="I10458" i="15"/>
  <c r="H10458" i="15"/>
  <c r="G10458" i="15"/>
  <c r="F10458" i="15"/>
  <c r="D10458" i="15"/>
  <c r="E10458" i="15" s="1"/>
  <c r="O10457" i="15"/>
  <c r="N10457" i="15"/>
  <c r="M10457" i="15"/>
  <c r="L10457" i="15"/>
  <c r="K10457" i="15"/>
  <c r="J10457" i="15"/>
  <c r="I10457" i="15"/>
  <c r="H10457" i="15"/>
  <c r="G10457" i="15"/>
  <c r="F10457" i="15"/>
  <c r="D10457" i="15"/>
  <c r="E10457" i="15" s="1"/>
  <c r="O10456" i="15"/>
  <c r="N10456" i="15"/>
  <c r="M10456" i="15"/>
  <c r="L10456" i="15"/>
  <c r="K10456" i="15"/>
  <c r="J10456" i="15"/>
  <c r="I10456" i="15"/>
  <c r="H10456" i="15"/>
  <c r="G10456" i="15"/>
  <c r="F10456" i="15"/>
  <c r="D10456" i="15"/>
  <c r="E10456" i="15" s="1"/>
  <c r="O10455" i="15"/>
  <c r="N10455" i="15"/>
  <c r="M10455" i="15"/>
  <c r="L10455" i="15"/>
  <c r="K10455" i="15"/>
  <c r="J10455" i="15"/>
  <c r="I10455" i="15"/>
  <c r="H10455" i="15"/>
  <c r="G10455" i="15"/>
  <c r="F10455" i="15"/>
  <c r="D10455" i="15"/>
  <c r="E10455" i="15" s="1"/>
  <c r="O10454" i="15"/>
  <c r="N10454" i="15"/>
  <c r="M10454" i="15"/>
  <c r="L10454" i="15"/>
  <c r="K10454" i="15"/>
  <c r="J10454" i="15"/>
  <c r="I10454" i="15"/>
  <c r="H10454" i="15"/>
  <c r="G10454" i="15"/>
  <c r="F10454" i="15"/>
  <c r="D10454" i="15"/>
  <c r="E10454" i="15" s="1"/>
  <c r="O10453" i="15"/>
  <c r="N10453" i="15"/>
  <c r="M10453" i="15"/>
  <c r="L10453" i="15"/>
  <c r="K10453" i="15"/>
  <c r="J10453" i="15"/>
  <c r="I10453" i="15"/>
  <c r="H10453" i="15"/>
  <c r="G10453" i="15"/>
  <c r="F10453" i="15"/>
  <c r="D10453" i="15"/>
  <c r="E10453" i="15" s="1"/>
  <c r="O10452" i="15"/>
  <c r="N10452" i="15"/>
  <c r="M10452" i="15"/>
  <c r="L10452" i="15"/>
  <c r="K10452" i="15"/>
  <c r="J10452" i="15"/>
  <c r="I10452" i="15"/>
  <c r="H10452" i="15"/>
  <c r="G10452" i="15"/>
  <c r="F10452" i="15"/>
  <c r="D10452" i="15"/>
  <c r="E10452" i="15" s="1"/>
  <c r="O10451" i="15"/>
  <c r="N10451" i="15"/>
  <c r="M10451" i="15"/>
  <c r="L10451" i="15"/>
  <c r="K10451" i="15"/>
  <c r="J10451" i="15"/>
  <c r="I10451" i="15"/>
  <c r="H10451" i="15"/>
  <c r="G10451" i="15"/>
  <c r="F10451" i="15"/>
  <c r="D10451" i="15"/>
  <c r="E10451" i="15" s="1"/>
  <c r="O10450" i="15"/>
  <c r="N10450" i="15"/>
  <c r="M10450" i="15"/>
  <c r="L10450" i="15"/>
  <c r="K10450" i="15"/>
  <c r="J10450" i="15"/>
  <c r="I10450" i="15"/>
  <c r="H10450" i="15"/>
  <c r="G10450" i="15"/>
  <c r="F10450" i="15"/>
  <c r="D10450" i="15"/>
  <c r="E10450" i="15" s="1"/>
  <c r="O10449" i="15"/>
  <c r="N10449" i="15"/>
  <c r="M10449" i="15"/>
  <c r="L10449" i="15"/>
  <c r="K10449" i="15"/>
  <c r="J10449" i="15"/>
  <c r="I10449" i="15"/>
  <c r="H10449" i="15"/>
  <c r="G10449" i="15"/>
  <c r="F10449" i="15"/>
  <c r="D10449" i="15"/>
  <c r="E10449" i="15" s="1"/>
  <c r="O10448" i="15"/>
  <c r="N10448" i="15"/>
  <c r="M10448" i="15"/>
  <c r="L10448" i="15"/>
  <c r="K10448" i="15"/>
  <c r="J10448" i="15"/>
  <c r="I10448" i="15"/>
  <c r="H10448" i="15"/>
  <c r="G10448" i="15"/>
  <c r="F10448" i="15"/>
  <c r="D10448" i="15"/>
  <c r="E10448" i="15" s="1"/>
  <c r="O10447" i="15"/>
  <c r="N10447" i="15"/>
  <c r="M10447" i="15"/>
  <c r="L10447" i="15"/>
  <c r="K10447" i="15"/>
  <c r="J10447" i="15"/>
  <c r="I10447" i="15"/>
  <c r="H10447" i="15"/>
  <c r="G10447" i="15"/>
  <c r="F10447" i="15"/>
  <c r="D10447" i="15"/>
  <c r="E10447" i="15" s="1"/>
  <c r="O10446" i="15"/>
  <c r="N10446" i="15"/>
  <c r="M10446" i="15"/>
  <c r="L10446" i="15"/>
  <c r="K10446" i="15"/>
  <c r="J10446" i="15"/>
  <c r="I10446" i="15"/>
  <c r="H10446" i="15"/>
  <c r="G10446" i="15"/>
  <c r="F10446" i="15"/>
  <c r="D10446" i="15"/>
  <c r="E10446" i="15" s="1"/>
  <c r="O10445" i="15"/>
  <c r="N10445" i="15"/>
  <c r="M10445" i="15"/>
  <c r="L10445" i="15"/>
  <c r="K10445" i="15"/>
  <c r="J10445" i="15"/>
  <c r="I10445" i="15"/>
  <c r="H10445" i="15"/>
  <c r="G10445" i="15"/>
  <c r="F10445" i="15"/>
  <c r="D10445" i="15"/>
  <c r="E10445" i="15" s="1"/>
  <c r="O10444" i="15"/>
  <c r="N10444" i="15"/>
  <c r="M10444" i="15"/>
  <c r="L10444" i="15"/>
  <c r="K10444" i="15"/>
  <c r="J10444" i="15"/>
  <c r="I10444" i="15"/>
  <c r="H10444" i="15"/>
  <c r="G10444" i="15"/>
  <c r="F10444" i="15"/>
  <c r="D10444" i="15"/>
  <c r="E10444" i="15" s="1"/>
  <c r="O10443" i="15"/>
  <c r="N10443" i="15"/>
  <c r="M10443" i="15"/>
  <c r="L10443" i="15"/>
  <c r="K10443" i="15"/>
  <c r="J10443" i="15"/>
  <c r="I10443" i="15"/>
  <c r="H10443" i="15"/>
  <c r="G10443" i="15"/>
  <c r="F10443" i="15"/>
  <c r="D10443" i="15"/>
  <c r="E10443" i="15" s="1"/>
  <c r="O10442" i="15"/>
  <c r="N10442" i="15"/>
  <c r="M10442" i="15"/>
  <c r="L10442" i="15"/>
  <c r="K10442" i="15"/>
  <c r="J10442" i="15"/>
  <c r="I10442" i="15"/>
  <c r="H10442" i="15"/>
  <c r="G10442" i="15"/>
  <c r="F10442" i="15"/>
  <c r="D10442" i="15"/>
  <c r="E10442" i="15" s="1"/>
  <c r="O10441" i="15"/>
  <c r="N10441" i="15"/>
  <c r="M10441" i="15"/>
  <c r="L10441" i="15"/>
  <c r="K10441" i="15"/>
  <c r="J10441" i="15"/>
  <c r="I10441" i="15"/>
  <c r="H10441" i="15"/>
  <c r="G10441" i="15"/>
  <c r="F10441" i="15"/>
  <c r="D10441" i="15"/>
  <c r="E10441" i="15" s="1"/>
  <c r="O10440" i="15"/>
  <c r="N10440" i="15"/>
  <c r="M10440" i="15"/>
  <c r="L10440" i="15"/>
  <c r="K10440" i="15"/>
  <c r="J10440" i="15"/>
  <c r="I10440" i="15"/>
  <c r="H10440" i="15"/>
  <c r="G10440" i="15"/>
  <c r="F10440" i="15"/>
  <c r="D10440" i="15"/>
  <c r="E10440" i="15" s="1"/>
  <c r="O10439" i="15"/>
  <c r="N10439" i="15"/>
  <c r="M10439" i="15"/>
  <c r="L10439" i="15"/>
  <c r="K10439" i="15"/>
  <c r="J10439" i="15"/>
  <c r="I10439" i="15"/>
  <c r="H10439" i="15"/>
  <c r="G10439" i="15"/>
  <c r="F10439" i="15"/>
  <c r="D10439" i="15"/>
  <c r="E10439" i="15" s="1"/>
  <c r="O10438" i="15"/>
  <c r="N10438" i="15"/>
  <c r="M10438" i="15"/>
  <c r="L10438" i="15"/>
  <c r="K10438" i="15"/>
  <c r="J10438" i="15"/>
  <c r="I10438" i="15"/>
  <c r="H10438" i="15"/>
  <c r="G10438" i="15"/>
  <c r="F10438" i="15"/>
  <c r="D10438" i="15"/>
  <c r="E10438" i="15" s="1"/>
  <c r="O10437" i="15"/>
  <c r="N10437" i="15"/>
  <c r="M10437" i="15"/>
  <c r="L10437" i="15"/>
  <c r="K10437" i="15"/>
  <c r="J10437" i="15"/>
  <c r="I10437" i="15"/>
  <c r="H10437" i="15"/>
  <c r="G10437" i="15"/>
  <c r="F10437" i="15"/>
  <c r="D10437" i="15"/>
  <c r="E10437" i="15" s="1"/>
  <c r="O10436" i="15"/>
  <c r="N10436" i="15"/>
  <c r="M10436" i="15"/>
  <c r="L10436" i="15"/>
  <c r="K10436" i="15"/>
  <c r="J10436" i="15"/>
  <c r="I10436" i="15"/>
  <c r="H10436" i="15"/>
  <c r="G10436" i="15"/>
  <c r="F10436" i="15"/>
  <c r="D10436" i="15"/>
  <c r="E10436" i="15" s="1"/>
  <c r="O10435" i="15"/>
  <c r="N10435" i="15"/>
  <c r="M10435" i="15"/>
  <c r="L10435" i="15"/>
  <c r="K10435" i="15"/>
  <c r="J10435" i="15"/>
  <c r="I10435" i="15"/>
  <c r="H10435" i="15"/>
  <c r="G10435" i="15"/>
  <c r="F10435" i="15"/>
  <c r="D10435" i="15"/>
  <c r="E10435" i="15" s="1"/>
  <c r="O10434" i="15"/>
  <c r="N10434" i="15"/>
  <c r="M10434" i="15"/>
  <c r="L10434" i="15"/>
  <c r="K10434" i="15"/>
  <c r="J10434" i="15"/>
  <c r="I10434" i="15"/>
  <c r="H10434" i="15"/>
  <c r="G10434" i="15"/>
  <c r="F10434" i="15"/>
  <c r="D10434" i="15"/>
  <c r="E10434" i="15" s="1"/>
  <c r="O10433" i="15"/>
  <c r="N10433" i="15"/>
  <c r="M10433" i="15"/>
  <c r="L10433" i="15"/>
  <c r="K10433" i="15"/>
  <c r="J10433" i="15"/>
  <c r="I10433" i="15"/>
  <c r="H10433" i="15"/>
  <c r="G10433" i="15"/>
  <c r="F10433" i="15"/>
  <c r="D10433" i="15"/>
  <c r="E10433" i="15" s="1"/>
  <c r="O10432" i="15"/>
  <c r="N10432" i="15"/>
  <c r="M10432" i="15"/>
  <c r="L10432" i="15"/>
  <c r="K10432" i="15"/>
  <c r="J10432" i="15"/>
  <c r="I10432" i="15"/>
  <c r="H10432" i="15"/>
  <c r="G10432" i="15"/>
  <c r="F10432" i="15"/>
  <c r="D10432" i="15"/>
  <c r="E10432" i="15" s="1"/>
  <c r="O10431" i="15"/>
  <c r="N10431" i="15"/>
  <c r="M10431" i="15"/>
  <c r="L10431" i="15"/>
  <c r="K10431" i="15"/>
  <c r="J10431" i="15"/>
  <c r="I10431" i="15"/>
  <c r="H10431" i="15"/>
  <c r="G10431" i="15"/>
  <c r="F10431" i="15"/>
  <c r="D10431" i="15"/>
  <c r="E10431" i="15" s="1"/>
  <c r="O10430" i="15"/>
  <c r="N10430" i="15"/>
  <c r="M10430" i="15"/>
  <c r="L10430" i="15"/>
  <c r="K10430" i="15"/>
  <c r="J10430" i="15"/>
  <c r="I10430" i="15"/>
  <c r="H10430" i="15"/>
  <c r="G10430" i="15"/>
  <c r="F10430" i="15"/>
  <c r="D10430" i="15"/>
  <c r="E10430" i="15" s="1"/>
  <c r="O10429" i="15"/>
  <c r="N10429" i="15"/>
  <c r="M10429" i="15"/>
  <c r="L10429" i="15"/>
  <c r="K10429" i="15"/>
  <c r="J10429" i="15"/>
  <c r="I10429" i="15"/>
  <c r="H10429" i="15"/>
  <c r="G10429" i="15"/>
  <c r="F10429" i="15"/>
  <c r="D10429" i="15"/>
  <c r="E10429" i="15" s="1"/>
  <c r="O10428" i="15"/>
  <c r="N10428" i="15"/>
  <c r="M10428" i="15"/>
  <c r="L10428" i="15"/>
  <c r="K10428" i="15"/>
  <c r="J10428" i="15"/>
  <c r="I10428" i="15"/>
  <c r="H10428" i="15"/>
  <c r="G10428" i="15"/>
  <c r="F10428" i="15"/>
  <c r="D10428" i="15"/>
  <c r="E10428" i="15" s="1"/>
  <c r="O10427" i="15"/>
  <c r="N10427" i="15"/>
  <c r="M10427" i="15"/>
  <c r="L10427" i="15"/>
  <c r="K10427" i="15"/>
  <c r="J10427" i="15"/>
  <c r="I10427" i="15"/>
  <c r="H10427" i="15"/>
  <c r="G10427" i="15"/>
  <c r="F10427" i="15"/>
  <c r="D10427" i="15"/>
  <c r="E10427" i="15" s="1"/>
  <c r="O10426" i="15"/>
  <c r="N10426" i="15"/>
  <c r="M10426" i="15"/>
  <c r="L10426" i="15"/>
  <c r="K10426" i="15"/>
  <c r="J10426" i="15"/>
  <c r="I10426" i="15"/>
  <c r="H10426" i="15"/>
  <c r="G10426" i="15"/>
  <c r="F10426" i="15"/>
  <c r="D10426" i="15"/>
  <c r="E10426" i="15" s="1"/>
  <c r="O10425" i="15"/>
  <c r="N10425" i="15"/>
  <c r="M10425" i="15"/>
  <c r="L10425" i="15"/>
  <c r="K10425" i="15"/>
  <c r="J10425" i="15"/>
  <c r="I10425" i="15"/>
  <c r="H10425" i="15"/>
  <c r="G10425" i="15"/>
  <c r="F10425" i="15"/>
  <c r="D10425" i="15"/>
  <c r="E10425" i="15" s="1"/>
  <c r="O10424" i="15"/>
  <c r="N10424" i="15"/>
  <c r="M10424" i="15"/>
  <c r="L10424" i="15"/>
  <c r="K10424" i="15"/>
  <c r="J10424" i="15"/>
  <c r="I10424" i="15"/>
  <c r="H10424" i="15"/>
  <c r="G10424" i="15"/>
  <c r="F10424" i="15"/>
  <c r="D10424" i="15"/>
  <c r="E10424" i="15" s="1"/>
  <c r="O10423" i="15"/>
  <c r="N10423" i="15"/>
  <c r="M10423" i="15"/>
  <c r="L10423" i="15"/>
  <c r="K10423" i="15"/>
  <c r="J10423" i="15"/>
  <c r="I10423" i="15"/>
  <c r="H10423" i="15"/>
  <c r="G10423" i="15"/>
  <c r="F10423" i="15"/>
  <c r="D10423" i="15"/>
  <c r="E10423" i="15" s="1"/>
  <c r="O10422" i="15"/>
  <c r="N10422" i="15"/>
  <c r="M10422" i="15"/>
  <c r="L10422" i="15"/>
  <c r="K10422" i="15"/>
  <c r="J10422" i="15"/>
  <c r="I10422" i="15"/>
  <c r="H10422" i="15"/>
  <c r="G10422" i="15"/>
  <c r="F10422" i="15"/>
  <c r="D10422" i="15"/>
  <c r="E10422" i="15" s="1"/>
  <c r="O10421" i="15"/>
  <c r="N10421" i="15"/>
  <c r="M10421" i="15"/>
  <c r="L10421" i="15"/>
  <c r="K10421" i="15"/>
  <c r="J10421" i="15"/>
  <c r="I10421" i="15"/>
  <c r="H10421" i="15"/>
  <c r="G10421" i="15"/>
  <c r="F10421" i="15"/>
  <c r="D10421" i="15"/>
  <c r="E10421" i="15" s="1"/>
  <c r="O10420" i="15"/>
  <c r="N10420" i="15"/>
  <c r="M10420" i="15"/>
  <c r="L10420" i="15"/>
  <c r="K10420" i="15"/>
  <c r="J10420" i="15"/>
  <c r="I10420" i="15"/>
  <c r="H10420" i="15"/>
  <c r="G10420" i="15"/>
  <c r="F10420" i="15"/>
  <c r="D10420" i="15"/>
  <c r="E10420" i="15" s="1"/>
  <c r="O10419" i="15"/>
  <c r="N10419" i="15"/>
  <c r="M10419" i="15"/>
  <c r="L10419" i="15"/>
  <c r="K10419" i="15"/>
  <c r="J10419" i="15"/>
  <c r="I10419" i="15"/>
  <c r="H10419" i="15"/>
  <c r="G10419" i="15"/>
  <c r="F10419" i="15"/>
  <c r="D10419" i="15"/>
  <c r="E10419" i="15" s="1"/>
  <c r="O10418" i="15"/>
  <c r="N10418" i="15"/>
  <c r="M10418" i="15"/>
  <c r="L10418" i="15"/>
  <c r="K10418" i="15"/>
  <c r="J10418" i="15"/>
  <c r="I10418" i="15"/>
  <c r="H10418" i="15"/>
  <c r="G10418" i="15"/>
  <c r="F10418" i="15"/>
  <c r="D10418" i="15"/>
  <c r="E10418" i="15" s="1"/>
  <c r="O10417" i="15"/>
  <c r="N10417" i="15"/>
  <c r="M10417" i="15"/>
  <c r="L10417" i="15"/>
  <c r="K10417" i="15"/>
  <c r="J10417" i="15"/>
  <c r="I10417" i="15"/>
  <c r="H10417" i="15"/>
  <c r="G10417" i="15"/>
  <c r="F10417" i="15"/>
  <c r="D10417" i="15"/>
  <c r="E10417" i="15" s="1"/>
  <c r="O10416" i="15"/>
  <c r="N10416" i="15"/>
  <c r="M10416" i="15"/>
  <c r="L10416" i="15"/>
  <c r="K10416" i="15"/>
  <c r="J10416" i="15"/>
  <c r="I10416" i="15"/>
  <c r="H10416" i="15"/>
  <c r="G10416" i="15"/>
  <c r="F10416" i="15"/>
  <c r="D10416" i="15"/>
  <c r="E10416" i="15" s="1"/>
  <c r="O10415" i="15"/>
  <c r="N10415" i="15"/>
  <c r="M10415" i="15"/>
  <c r="L10415" i="15"/>
  <c r="K10415" i="15"/>
  <c r="J10415" i="15"/>
  <c r="I10415" i="15"/>
  <c r="H10415" i="15"/>
  <c r="G10415" i="15"/>
  <c r="F10415" i="15"/>
  <c r="D10415" i="15"/>
  <c r="E10415" i="15" s="1"/>
  <c r="O10414" i="15"/>
  <c r="N10414" i="15"/>
  <c r="M10414" i="15"/>
  <c r="L10414" i="15"/>
  <c r="K10414" i="15"/>
  <c r="J10414" i="15"/>
  <c r="I10414" i="15"/>
  <c r="H10414" i="15"/>
  <c r="G10414" i="15"/>
  <c r="F10414" i="15"/>
  <c r="D10414" i="15"/>
  <c r="E10414" i="15" s="1"/>
  <c r="O10413" i="15"/>
  <c r="N10413" i="15"/>
  <c r="M10413" i="15"/>
  <c r="L10413" i="15"/>
  <c r="K10413" i="15"/>
  <c r="J10413" i="15"/>
  <c r="I10413" i="15"/>
  <c r="H10413" i="15"/>
  <c r="G10413" i="15"/>
  <c r="F10413" i="15"/>
  <c r="D10413" i="15"/>
  <c r="E10413" i="15" s="1"/>
  <c r="O10412" i="15"/>
  <c r="N10412" i="15"/>
  <c r="M10412" i="15"/>
  <c r="L10412" i="15"/>
  <c r="K10412" i="15"/>
  <c r="J10412" i="15"/>
  <c r="I10412" i="15"/>
  <c r="H10412" i="15"/>
  <c r="G10412" i="15"/>
  <c r="F10412" i="15"/>
  <c r="D10412" i="15"/>
  <c r="E10412" i="15" s="1"/>
  <c r="O10411" i="15"/>
  <c r="N10411" i="15"/>
  <c r="M10411" i="15"/>
  <c r="L10411" i="15"/>
  <c r="K10411" i="15"/>
  <c r="J10411" i="15"/>
  <c r="I10411" i="15"/>
  <c r="H10411" i="15"/>
  <c r="G10411" i="15"/>
  <c r="F10411" i="15"/>
  <c r="D10411" i="15"/>
  <c r="E10411" i="15" s="1"/>
  <c r="O10410" i="15"/>
  <c r="N10410" i="15"/>
  <c r="M10410" i="15"/>
  <c r="L10410" i="15"/>
  <c r="K10410" i="15"/>
  <c r="J10410" i="15"/>
  <c r="I10410" i="15"/>
  <c r="H10410" i="15"/>
  <c r="G10410" i="15"/>
  <c r="F10410" i="15"/>
  <c r="D10410" i="15"/>
  <c r="E10410" i="15" s="1"/>
  <c r="O10409" i="15"/>
  <c r="N10409" i="15"/>
  <c r="M10409" i="15"/>
  <c r="L10409" i="15"/>
  <c r="K10409" i="15"/>
  <c r="J10409" i="15"/>
  <c r="I10409" i="15"/>
  <c r="H10409" i="15"/>
  <c r="G10409" i="15"/>
  <c r="F10409" i="15"/>
  <c r="D10409" i="15"/>
  <c r="E10409" i="15" s="1"/>
  <c r="O10408" i="15"/>
  <c r="N10408" i="15"/>
  <c r="M10408" i="15"/>
  <c r="L10408" i="15"/>
  <c r="K10408" i="15"/>
  <c r="J10408" i="15"/>
  <c r="I10408" i="15"/>
  <c r="H10408" i="15"/>
  <c r="G10408" i="15"/>
  <c r="F10408" i="15"/>
  <c r="D10408" i="15"/>
  <c r="E10408" i="15" s="1"/>
  <c r="O10407" i="15"/>
  <c r="N10407" i="15"/>
  <c r="M10407" i="15"/>
  <c r="L10407" i="15"/>
  <c r="K10407" i="15"/>
  <c r="J10407" i="15"/>
  <c r="I10407" i="15"/>
  <c r="H10407" i="15"/>
  <c r="G10407" i="15"/>
  <c r="F10407" i="15"/>
  <c r="D10407" i="15"/>
  <c r="E10407" i="15" s="1"/>
  <c r="O10406" i="15"/>
  <c r="N10406" i="15"/>
  <c r="M10406" i="15"/>
  <c r="L10406" i="15"/>
  <c r="K10406" i="15"/>
  <c r="J10406" i="15"/>
  <c r="I10406" i="15"/>
  <c r="H10406" i="15"/>
  <c r="G10406" i="15"/>
  <c r="F10406" i="15"/>
  <c r="D10406" i="15"/>
  <c r="E10406" i="15" s="1"/>
  <c r="O10405" i="15"/>
  <c r="N10405" i="15"/>
  <c r="M10405" i="15"/>
  <c r="L10405" i="15"/>
  <c r="K10405" i="15"/>
  <c r="J10405" i="15"/>
  <c r="I10405" i="15"/>
  <c r="H10405" i="15"/>
  <c r="G10405" i="15"/>
  <c r="F10405" i="15"/>
  <c r="D10405" i="15"/>
  <c r="E10405" i="15" s="1"/>
  <c r="O10404" i="15"/>
  <c r="N10404" i="15"/>
  <c r="M10404" i="15"/>
  <c r="L10404" i="15"/>
  <c r="K10404" i="15"/>
  <c r="J10404" i="15"/>
  <c r="I10404" i="15"/>
  <c r="H10404" i="15"/>
  <c r="G10404" i="15"/>
  <c r="F10404" i="15"/>
  <c r="D10404" i="15"/>
  <c r="E10404" i="15" s="1"/>
  <c r="O10403" i="15"/>
  <c r="N10403" i="15"/>
  <c r="M10403" i="15"/>
  <c r="L10403" i="15"/>
  <c r="K10403" i="15"/>
  <c r="J10403" i="15"/>
  <c r="I10403" i="15"/>
  <c r="H10403" i="15"/>
  <c r="G10403" i="15"/>
  <c r="F10403" i="15"/>
  <c r="D10403" i="15"/>
  <c r="E10403" i="15" s="1"/>
  <c r="O10402" i="15"/>
  <c r="N10402" i="15"/>
  <c r="M10402" i="15"/>
  <c r="L10402" i="15"/>
  <c r="K10402" i="15"/>
  <c r="J10402" i="15"/>
  <c r="I10402" i="15"/>
  <c r="H10402" i="15"/>
  <c r="G10402" i="15"/>
  <c r="F10402" i="15"/>
  <c r="D10402" i="15"/>
  <c r="E10402" i="15" s="1"/>
  <c r="O10401" i="15"/>
  <c r="N10401" i="15"/>
  <c r="M10401" i="15"/>
  <c r="L10401" i="15"/>
  <c r="K10401" i="15"/>
  <c r="J10401" i="15"/>
  <c r="I10401" i="15"/>
  <c r="H10401" i="15"/>
  <c r="G10401" i="15"/>
  <c r="F10401" i="15"/>
  <c r="D10401" i="15"/>
  <c r="E10401" i="15" s="1"/>
  <c r="O10400" i="15"/>
  <c r="N10400" i="15"/>
  <c r="M10400" i="15"/>
  <c r="L10400" i="15"/>
  <c r="K10400" i="15"/>
  <c r="J10400" i="15"/>
  <c r="I10400" i="15"/>
  <c r="H10400" i="15"/>
  <c r="G10400" i="15"/>
  <c r="F10400" i="15"/>
  <c r="D10400" i="15"/>
  <c r="E10400" i="15" s="1"/>
  <c r="O10399" i="15"/>
  <c r="N10399" i="15"/>
  <c r="M10399" i="15"/>
  <c r="L10399" i="15"/>
  <c r="K10399" i="15"/>
  <c r="J10399" i="15"/>
  <c r="I10399" i="15"/>
  <c r="H10399" i="15"/>
  <c r="G10399" i="15"/>
  <c r="F10399" i="15"/>
  <c r="D10399" i="15"/>
  <c r="E10399" i="15" s="1"/>
  <c r="O10398" i="15"/>
  <c r="N10398" i="15"/>
  <c r="M10398" i="15"/>
  <c r="L10398" i="15"/>
  <c r="K10398" i="15"/>
  <c r="J10398" i="15"/>
  <c r="I10398" i="15"/>
  <c r="H10398" i="15"/>
  <c r="G10398" i="15"/>
  <c r="F10398" i="15"/>
  <c r="D10398" i="15"/>
  <c r="E10398" i="15" s="1"/>
  <c r="O10397" i="15"/>
  <c r="N10397" i="15"/>
  <c r="M10397" i="15"/>
  <c r="L10397" i="15"/>
  <c r="K10397" i="15"/>
  <c r="J10397" i="15"/>
  <c r="I10397" i="15"/>
  <c r="H10397" i="15"/>
  <c r="G10397" i="15"/>
  <c r="F10397" i="15"/>
  <c r="D10397" i="15"/>
  <c r="E10397" i="15" s="1"/>
  <c r="O10396" i="15"/>
  <c r="N10396" i="15"/>
  <c r="M10396" i="15"/>
  <c r="L10396" i="15"/>
  <c r="K10396" i="15"/>
  <c r="J10396" i="15"/>
  <c r="I10396" i="15"/>
  <c r="H10396" i="15"/>
  <c r="G10396" i="15"/>
  <c r="F10396" i="15"/>
  <c r="D10396" i="15"/>
  <c r="E10396" i="15" s="1"/>
  <c r="O10395" i="15"/>
  <c r="N10395" i="15"/>
  <c r="M10395" i="15"/>
  <c r="L10395" i="15"/>
  <c r="K10395" i="15"/>
  <c r="J10395" i="15"/>
  <c r="I10395" i="15"/>
  <c r="H10395" i="15"/>
  <c r="G10395" i="15"/>
  <c r="F10395" i="15"/>
  <c r="D10395" i="15"/>
  <c r="E10395" i="15" s="1"/>
  <c r="O10394" i="15"/>
  <c r="N10394" i="15"/>
  <c r="M10394" i="15"/>
  <c r="L10394" i="15"/>
  <c r="K10394" i="15"/>
  <c r="J10394" i="15"/>
  <c r="I10394" i="15"/>
  <c r="H10394" i="15"/>
  <c r="G10394" i="15"/>
  <c r="F10394" i="15"/>
  <c r="D10394" i="15"/>
  <c r="E10394" i="15" s="1"/>
  <c r="O10393" i="15"/>
  <c r="N10393" i="15"/>
  <c r="M10393" i="15"/>
  <c r="L10393" i="15"/>
  <c r="K10393" i="15"/>
  <c r="J10393" i="15"/>
  <c r="I10393" i="15"/>
  <c r="H10393" i="15"/>
  <c r="G10393" i="15"/>
  <c r="F10393" i="15"/>
  <c r="D10393" i="15"/>
  <c r="E10393" i="15" s="1"/>
  <c r="O10392" i="15"/>
  <c r="N10392" i="15"/>
  <c r="M10392" i="15"/>
  <c r="L10392" i="15"/>
  <c r="K10392" i="15"/>
  <c r="J10392" i="15"/>
  <c r="I10392" i="15"/>
  <c r="H10392" i="15"/>
  <c r="G10392" i="15"/>
  <c r="F10392" i="15"/>
  <c r="D10392" i="15"/>
  <c r="E10392" i="15" s="1"/>
  <c r="O10391" i="15"/>
  <c r="N10391" i="15"/>
  <c r="M10391" i="15"/>
  <c r="L10391" i="15"/>
  <c r="K10391" i="15"/>
  <c r="J10391" i="15"/>
  <c r="I10391" i="15"/>
  <c r="H10391" i="15"/>
  <c r="G10391" i="15"/>
  <c r="F10391" i="15"/>
  <c r="D10391" i="15"/>
  <c r="E10391" i="15" s="1"/>
  <c r="O10390" i="15"/>
  <c r="N10390" i="15"/>
  <c r="M10390" i="15"/>
  <c r="L10390" i="15"/>
  <c r="K10390" i="15"/>
  <c r="J10390" i="15"/>
  <c r="I10390" i="15"/>
  <c r="H10390" i="15"/>
  <c r="G10390" i="15"/>
  <c r="F10390" i="15"/>
  <c r="D10390" i="15"/>
  <c r="E10390" i="15" s="1"/>
  <c r="O10389" i="15"/>
  <c r="N10389" i="15"/>
  <c r="M10389" i="15"/>
  <c r="L10389" i="15"/>
  <c r="K10389" i="15"/>
  <c r="J10389" i="15"/>
  <c r="I10389" i="15"/>
  <c r="H10389" i="15"/>
  <c r="G10389" i="15"/>
  <c r="F10389" i="15"/>
  <c r="D10389" i="15"/>
  <c r="E10389" i="15" s="1"/>
  <c r="O10388" i="15"/>
  <c r="N10388" i="15"/>
  <c r="M10388" i="15"/>
  <c r="L10388" i="15"/>
  <c r="K10388" i="15"/>
  <c r="J10388" i="15"/>
  <c r="I10388" i="15"/>
  <c r="H10388" i="15"/>
  <c r="G10388" i="15"/>
  <c r="F10388" i="15"/>
  <c r="D10388" i="15"/>
  <c r="E10388" i="15" s="1"/>
  <c r="O10387" i="15"/>
  <c r="N10387" i="15"/>
  <c r="M10387" i="15"/>
  <c r="L10387" i="15"/>
  <c r="K10387" i="15"/>
  <c r="J10387" i="15"/>
  <c r="I10387" i="15"/>
  <c r="H10387" i="15"/>
  <c r="G10387" i="15"/>
  <c r="F10387" i="15"/>
  <c r="D10387" i="15"/>
  <c r="E10387" i="15" s="1"/>
  <c r="O10386" i="15"/>
  <c r="N10386" i="15"/>
  <c r="M10386" i="15"/>
  <c r="L10386" i="15"/>
  <c r="K10386" i="15"/>
  <c r="J10386" i="15"/>
  <c r="I10386" i="15"/>
  <c r="H10386" i="15"/>
  <c r="G10386" i="15"/>
  <c r="F10386" i="15"/>
  <c r="D10386" i="15"/>
  <c r="E10386" i="15" s="1"/>
  <c r="O10385" i="15"/>
  <c r="N10385" i="15"/>
  <c r="M10385" i="15"/>
  <c r="L10385" i="15"/>
  <c r="K10385" i="15"/>
  <c r="J10385" i="15"/>
  <c r="I10385" i="15"/>
  <c r="H10385" i="15"/>
  <c r="G10385" i="15"/>
  <c r="F10385" i="15"/>
  <c r="D10385" i="15"/>
  <c r="E10385" i="15" s="1"/>
  <c r="O10384" i="15"/>
  <c r="N10384" i="15"/>
  <c r="M10384" i="15"/>
  <c r="L10384" i="15"/>
  <c r="K10384" i="15"/>
  <c r="J10384" i="15"/>
  <c r="I10384" i="15"/>
  <c r="H10384" i="15"/>
  <c r="G10384" i="15"/>
  <c r="F10384" i="15"/>
  <c r="D10384" i="15"/>
  <c r="E10384" i="15" s="1"/>
  <c r="O10383" i="15"/>
  <c r="N10383" i="15"/>
  <c r="M10383" i="15"/>
  <c r="L10383" i="15"/>
  <c r="K10383" i="15"/>
  <c r="J10383" i="15"/>
  <c r="I10383" i="15"/>
  <c r="H10383" i="15"/>
  <c r="G10383" i="15"/>
  <c r="F10383" i="15"/>
  <c r="D10383" i="15"/>
  <c r="E10383" i="15" s="1"/>
  <c r="O10382" i="15"/>
  <c r="N10382" i="15"/>
  <c r="M10382" i="15"/>
  <c r="L10382" i="15"/>
  <c r="K10382" i="15"/>
  <c r="J10382" i="15"/>
  <c r="I10382" i="15"/>
  <c r="H10382" i="15"/>
  <c r="G10382" i="15"/>
  <c r="F10382" i="15"/>
  <c r="D10382" i="15"/>
  <c r="E10382" i="15" s="1"/>
  <c r="O10381" i="15"/>
  <c r="N10381" i="15"/>
  <c r="M10381" i="15"/>
  <c r="L10381" i="15"/>
  <c r="K10381" i="15"/>
  <c r="J10381" i="15"/>
  <c r="I10381" i="15"/>
  <c r="H10381" i="15"/>
  <c r="G10381" i="15"/>
  <c r="F10381" i="15"/>
  <c r="D10381" i="15"/>
  <c r="E10381" i="15" s="1"/>
  <c r="O10380" i="15"/>
  <c r="N10380" i="15"/>
  <c r="M10380" i="15"/>
  <c r="L10380" i="15"/>
  <c r="K10380" i="15"/>
  <c r="J10380" i="15"/>
  <c r="I10380" i="15"/>
  <c r="H10380" i="15"/>
  <c r="G10380" i="15"/>
  <c r="F10380" i="15"/>
  <c r="D10380" i="15"/>
  <c r="E10380" i="15" s="1"/>
  <c r="O10379" i="15"/>
  <c r="N10379" i="15"/>
  <c r="M10379" i="15"/>
  <c r="L10379" i="15"/>
  <c r="K10379" i="15"/>
  <c r="J10379" i="15"/>
  <c r="I10379" i="15"/>
  <c r="H10379" i="15"/>
  <c r="G10379" i="15"/>
  <c r="F10379" i="15"/>
  <c r="D10379" i="15"/>
  <c r="E10379" i="15" s="1"/>
  <c r="O10378" i="15"/>
  <c r="N10378" i="15"/>
  <c r="M10378" i="15"/>
  <c r="L10378" i="15"/>
  <c r="K10378" i="15"/>
  <c r="J10378" i="15"/>
  <c r="I10378" i="15"/>
  <c r="H10378" i="15"/>
  <c r="G10378" i="15"/>
  <c r="F10378" i="15"/>
  <c r="D10378" i="15"/>
  <c r="E10378" i="15" s="1"/>
  <c r="O10377" i="15"/>
  <c r="N10377" i="15"/>
  <c r="M10377" i="15"/>
  <c r="L10377" i="15"/>
  <c r="K10377" i="15"/>
  <c r="J10377" i="15"/>
  <c r="I10377" i="15"/>
  <c r="H10377" i="15"/>
  <c r="G10377" i="15"/>
  <c r="F10377" i="15"/>
  <c r="D10377" i="15"/>
  <c r="E10377" i="15" s="1"/>
  <c r="O10376" i="15"/>
  <c r="N10376" i="15"/>
  <c r="M10376" i="15"/>
  <c r="L10376" i="15"/>
  <c r="K10376" i="15"/>
  <c r="J10376" i="15"/>
  <c r="I10376" i="15"/>
  <c r="H10376" i="15"/>
  <c r="G10376" i="15"/>
  <c r="F10376" i="15"/>
  <c r="D10376" i="15"/>
  <c r="E10376" i="15" s="1"/>
  <c r="O10375" i="15"/>
  <c r="N10375" i="15"/>
  <c r="M10375" i="15"/>
  <c r="L10375" i="15"/>
  <c r="K10375" i="15"/>
  <c r="J10375" i="15"/>
  <c r="I10375" i="15"/>
  <c r="H10375" i="15"/>
  <c r="G10375" i="15"/>
  <c r="F10375" i="15"/>
  <c r="D10375" i="15"/>
  <c r="E10375" i="15" s="1"/>
  <c r="O10374" i="15"/>
  <c r="N10374" i="15"/>
  <c r="M10374" i="15"/>
  <c r="L10374" i="15"/>
  <c r="K10374" i="15"/>
  <c r="J10374" i="15"/>
  <c r="I10374" i="15"/>
  <c r="H10374" i="15"/>
  <c r="G10374" i="15"/>
  <c r="F10374" i="15"/>
  <c r="D10374" i="15"/>
  <c r="E10374" i="15" s="1"/>
  <c r="O10373" i="15"/>
  <c r="N10373" i="15"/>
  <c r="M10373" i="15"/>
  <c r="L10373" i="15"/>
  <c r="K10373" i="15"/>
  <c r="J10373" i="15"/>
  <c r="I10373" i="15"/>
  <c r="H10373" i="15"/>
  <c r="G10373" i="15"/>
  <c r="F10373" i="15"/>
  <c r="D10373" i="15"/>
  <c r="E10373" i="15" s="1"/>
  <c r="O10372" i="15"/>
  <c r="N10372" i="15"/>
  <c r="M10372" i="15"/>
  <c r="L10372" i="15"/>
  <c r="K10372" i="15"/>
  <c r="J10372" i="15"/>
  <c r="I10372" i="15"/>
  <c r="H10372" i="15"/>
  <c r="G10372" i="15"/>
  <c r="F10372" i="15"/>
  <c r="D10372" i="15"/>
  <c r="E10372" i="15" s="1"/>
  <c r="O10371" i="15"/>
  <c r="N10371" i="15"/>
  <c r="M10371" i="15"/>
  <c r="L10371" i="15"/>
  <c r="K10371" i="15"/>
  <c r="J10371" i="15"/>
  <c r="I10371" i="15"/>
  <c r="H10371" i="15"/>
  <c r="G10371" i="15"/>
  <c r="F10371" i="15"/>
  <c r="D10371" i="15"/>
  <c r="E10371" i="15" s="1"/>
  <c r="O10370" i="15"/>
  <c r="N10370" i="15"/>
  <c r="M10370" i="15"/>
  <c r="L10370" i="15"/>
  <c r="K10370" i="15"/>
  <c r="J10370" i="15"/>
  <c r="I10370" i="15"/>
  <c r="H10370" i="15"/>
  <c r="G10370" i="15"/>
  <c r="F10370" i="15"/>
  <c r="D10370" i="15"/>
  <c r="E10370" i="15" s="1"/>
  <c r="O10369" i="15"/>
  <c r="N10369" i="15"/>
  <c r="M10369" i="15"/>
  <c r="L10369" i="15"/>
  <c r="K10369" i="15"/>
  <c r="J10369" i="15"/>
  <c r="I10369" i="15"/>
  <c r="H10369" i="15"/>
  <c r="G10369" i="15"/>
  <c r="F10369" i="15"/>
  <c r="D10369" i="15"/>
  <c r="E10369" i="15" s="1"/>
  <c r="O10368" i="15"/>
  <c r="N10368" i="15"/>
  <c r="M10368" i="15"/>
  <c r="L10368" i="15"/>
  <c r="K10368" i="15"/>
  <c r="J10368" i="15"/>
  <c r="I10368" i="15"/>
  <c r="H10368" i="15"/>
  <c r="G10368" i="15"/>
  <c r="F10368" i="15"/>
  <c r="D10368" i="15"/>
  <c r="E10368" i="15" s="1"/>
  <c r="O10367" i="15"/>
  <c r="N10367" i="15"/>
  <c r="M10367" i="15"/>
  <c r="L10367" i="15"/>
  <c r="K10367" i="15"/>
  <c r="J10367" i="15"/>
  <c r="I10367" i="15"/>
  <c r="H10367" i="15"/>
  <c r="G10367" i="15"/>
  <c r="F10367" i="15"/>
  <c r="D10367" i="15"/>
  <c r="E10367" i="15" s="1"/>
  <c r="O10366" i="15"/>
  <c r="N10366" i="15"/>
  <c r="M10366" i="15"/>
  <c r="L10366" i="15"/>
  <c r="K10366" i="15"/>
  <c r="J10366" i="15"/>
  <c r="I10366" i="15"/>
  <c r="H10366" i="15"/>
  <c r="G10366" i="15"/>
  <c r="F10366" i="15"/>
  <c r="D10366" i="15"/>
  <c r="E10366" i="15" s="1"/>
  <c r="O10365" i="15"/>
  <c r="N10365" i="15"/>
  <c r="M10365" i="15"/>
  <c r="L10365" i="15"/>
  <c r="K10365" i="15"/>
  <c r="J10365" i="15"/>
  <c r="I10365" i="15"/>
  <c r="H10365" i="15"/>
  <c r="G10365" i="15"/>
  <c r="F10365" i="15"/>
  <c r="D10365" i="15"/>
  <c r="E10365" i="15" s="1"/>
  <c r="O10364" i="15"/>
  <c r="N10364" i="15"/>
  <c r="M10364" i="15"/>
  <c r="L10364" i="15"/>
  <c r="K10364" i="15"/>
  <c r="J10364" i="15"/>
  <c r="I10364" i="15"/>
  <c r="H10364" i="15"/>
  <c r="G10364" i="15"/>
  <c r="F10364" i="15"/>
  <c r="D10364" i="15"/>
  <c r="E10364" i="15" s="1"/>
  <c r="O10363" i="15"/>
  <c r="N10363" i="15"/>
  <c r="M10363" i="15"/>
  <c r="L10363" i="15"/>
  <c r="K10363" i="15"/>
  <c r="J10363" i="15"/>
  <c r="I10363" i="15"/>
  <c r="H10363" i="15"/>
  <c r="G10363" i="15"/>
  <c r="F10363" i="15"/>
  <c r="D10363" i="15"/>
  <c r="E10363" i="15" s="1"/>
  <c r="O10362" i="15"/>
  <c r="N10362" i="15"/>
  <c r="M10362" i="15"/>
  <c r="L10362" i="15"/>
  <c r="K10362" i="15"/>
  <c r="J10362" i="15"/>
  <c r="I10362" i="15"/>
  <c r="H10362" i="15"/>
  <c r="G10362" i="15"/>
  <c r="F10362" i="15"/>
  <c r="D10362" i="15"/>
  <c r="E10362" i="15" s="1"/>
  <c r="O10361" i="15"/>
  <c r="N10361" i="15"/>
  <c r="M10361" i="15"/>
  <c r="L10361" i="15"/>
  <c r="K10361" i="15"/>
  <c r="J10361" i="15"/>
  <c r="I10361" i="15"/>
  <c r="H10361" i="15"/>
  <c r="G10361" i="15"/>
  <c r="F10361" i="15"/>
  <c r="D10361" i="15"/>
  <c r="E10361" i="15" s="1"/>
  <c r="O10360" i="15"/>
  <c r="N10360" i="15"/>
  <c r="M10360" i="15"/>
  <c r="L10360" i="15"/>
  <c r="K10360" i="15"/>
  <c r="J10360" i="15"/>
  <c r="I10360" i="15"/>
  <c r="H10360" i="15"/>
  <c r="G10360" i="15"/>
  <c r="F10360" i="15"/>
  <c r="D10360" i="15"/>
  <c r="E10360" i="15" s="1"/>
  <c r="O10359" i="15"/>
  <c r="N10359" i="15"/>
  <c r="M10359" i="15"/>
  <c r="L10359" i="15"/>
  <c r="K10359" i="15"/>
  <c r="J10359" i="15"/>
  <c r="I10359" i="15"/>
  <c r="H10359" i="15"/>
  <c r="G10359" i="15"/>
  <c r="F10359" i="15"/>
  <c r="D10359" i="15"/>
  <c r="E10359" i="15" s="1"/>
  <c r="O10358" i="15"/>
  <c r="N10358" i="15"/>
  <c r="M10358" i="15"/>
  <c r="L10358" i="15"/>
  <c r="K10358" i="15"/>
  <c r="J10358" i="15"/>
  <c r="I10358" i="15"/>
  <c r="H10358" i="15"/>
  <c r="G10358" i="15"/>
  <c r="F10358" i="15"/>
  <c r="D10358" i="15"/>
  <c r="E10358" i="15" s="1"/>
  <c r="O10357" i="15"/>
  <c r="N10357" i="15"/>
  <c r="M10357" i="15"/>
  <c r="L10357" i="15"/>
  <c r="K10357" i="15"/>
  <c r="J10357" i="15"/>
  <c r="I10357" i="15"/>
  <c r="H10357" i="15"/>
  <c r="G10357" i="15"/>
  <c r="F10357" i="15"/>
  <c r="D10357" i="15"/>
  <c r="E10357" i="15" s="1"/>
  <c r="O10356" i="15"/>
  <c r="N10356" i="15"/>
  <c r="M10356" i="15"/>
  <c r="L10356" i="15"/>
  <c r="K10356" i="15"/>
  <c r="J10356" i="15"/>
  <c r="I10356" i="15"/>
  <c r="H10356" i="15"/>
  <c r="G10356" i="15"/>
  <c r="F10356" i="15"/>
  <c r="D10356" i="15"/>
  <c r="E10356" i="15" s="1"/>
  <c r="O10355" i="15"/>
  <c r="N10355" i="15"/>
  <c r="M10355" i="15"/>
  <c r="L10355" i="15"/>
  <c r="K10355" i="15"/>
  <c r="J10355" i="15"/>
  <c r="I10355" i="15"/>
  <c r="H10355" i="15"/>
  <c r="G10355" i="15"/>
  <c r="F10355" i="15"/>
  <c r="D10355" i="15"/>
  <c r="E10355" i="15" s="1"/>
  <c r="O10354" i="15"/>
  <c r="N10354" i="15"/>
  <c r="M10354" i="15"/>
  <c r="L10354" i="15"/>
  <c r="K10354" i="15"/>
  <c r="J10354" i="15"/>
  <c r="I10354" i="15"/>
  <c r="H10354" i="15"/>
  <c r="G10354" i="15"/>
  <c r="F10354" i="15"/>
  <c r="D10354" i="15"/>
  <c r="E10354" i="15" s="1"/>
  <c r="O10353" i="15"/>
  <c r="N10353" i="15"/>
  <c r="M10353" i="15"/>
  <c r="L10353" i="15"/>
  <c r="K10353" i="15"/>
  <c r="J10353" i="15"/>
  <c r="I10353" i="15"/>
  <c r="H10353" i="15"/>
  <c r="G10353" i="15"/>
  <c r="F10353" i="15"/>
  <c r="D10353" i="15"/>
  <c r="E10353" i="15" s="1"/>
  <c r="O10352" i="15"/>
  <c r="N10352" i="15"/>
  <c r="M10352" i="15"/>
  <c r="L10352" i="15"/>
  <c r="K10352" i="15"/>
  <c r="J10352" i="15"/>
  <c r="I10352" i="15"/>
  <c r="H10352" i="15"/>
  <c r="G10352" i="15"/>
  <c r="F10352" i="15"/>
  <c r="D10352" i="15"/>
  <c r="E10352" i="15" s="1"/>
  <c r="O10351" i="15"/>
  <c r="N10351" i="15"/>
  <c r="M10351" i="15"/>
  <c r="L10351" i="15"/>
  <c r="K10351" i="15"/>
  <c r="J10351" i="15"/>
  <c r="I10351" i="15"/>
  <c r="H10351" i="15"/>
  <c r="G10351" i="15"/>
  <c r="F10351" i="15"/>
  <c r="D10351" i="15"/>
  <c r="E10351" i="15" s="1"/>
  <c r="O10350" i="15"/>
  <c r="N10350" i="15"/>
  <c r="M10350" i="15"/>
  <c r="L10350" i="15"/>
  <c r="K10350" i="15"/>
  <c r="J10350" i="15"/>
  <c r="I10350" i="15"/>
  <c r="H10350" i="15"/>
  <c r="G10350" i="15"/>
  <c r="F10350" i="15"/>
  <c r="D10350" i="15"/>
  <c r="E10350" i="15" s="1"/>
  <c r="O10349" i="15"/>
  <c r="N10349" i="15"/>
  <c r="M10349" i="15"/>
  <c r="L10349" i="15"/>
  <c r="K10349" i="15"/>
  <c r="J10349" i="15"/>
  <c r="I10349" i="15"/>
  <c r="H10349" i="15"/>
  <c r="G10349" i="15"/>
  <c r="F10349" i="15"/>
  <c r="D10349" i="15"/>
  <c r="E10349" i="15" s="1"/>
  <c r="O10348" i="15"/>
  <c r="N10348" i="15"/>
  <c r="M10348" i="15"/>
  <c r="L10348" i="15"/>
  <c r="K10348" i="15"/>
  <c r="J10348" i="15"/>
  <c r="I10348" i="15"/>
  <c r="H10348" i="15"/>
  <c r="G10348" i="15"/>
  <c r="F10348" i="15"/>
  <c r="D10348" i="15"/>
  <c r="E10348" i="15" s="1"/>
  <c r="O10347" i="15"/>
  <c r="N10347" i="15"/>
  <c r="M10347" i="15"/>
  <c r="L10347" i="15"/>
  <c r="K10347" i="15"/>
  <c r="J10347" i="15"/>
  <c r="I10347" i="15"/>
  <c r="H10347" i="15"/>
  <c r="G10347" i="15"/>
  <c r="F10347" i="15"/>
  <c r="D10347" i="15"/>
  <c r="E10347" i="15" s="1"/>
  <c r="O10346" i="15"/>
  <c r="N10346" i="15"/>
  <c r="M10346" i="15"/>
  <c r="L10346" i="15"/>
  <c r="K10346" i="15"/>
  <c r="J10346" i="15"/>
  <c r="I10346" i="15"/>
  <c r="H10346" i="15"/>
  <c r="G10346" i="15"/>
  <c r="F10346" i="15"/>
  <c r="D10346" i="15"/>
  <c r="E10346" i="15" s="1"/>
  <c r="O10345" i="15"/>
  <c r="N10345" i="15"/>
  <c r="M10345" i="15"/>
  <c r="L10345" i="15"/>
  <c r="K10345" i="15"/>
  <c r="J10345" i="15"/>
  <c r="I10345" i="15"/>
  <c r="H10345" i="15"/>
  <c r="G10345" i="15"/>
  <c r="F10345" i="15"/>
  <c r="D10345" i="15"/>
  <c r="E10345" i="15" s="1"/>
  <c r="O10344" i="15"/>
  <c r="N10344" i="15"/>
  <c r="M10344" i="15"/>
  <c r="L10344" i="15"/>
  <c r="K10344" i="15"/>
  <c r="J10344" i="15"/>
  <c r="I10344" i="15"/>
  <c r="H10344" i="15"/>
  <c r="G10344" i="15"/>
  <c r="F10344" i="15"/>
  <c r="D10344" i="15"/>
  <c r="E10344" i="15" s="1"/>
  <c r="O10343" i="15"/>
  <c r="N10343" i="15"/>
  <c r="M10343" i="15"/>
  <c r="L10343" i="15"/>
  <c r="K10343" i="15"/>
  <c r="J10343" i="15"/>
  <c r="I10343" i="15"/>
  <c r="H10343" i="15"/>
  <c r="G10343" i="15"/>
  <c r="F10343" i="15"/>
  <c r="D10343" i="15"/>
  <c r="E10343" i="15" s="1"/>
  <c r="O10342" i="15"/>
  <c r="N10342" i="15"/>
  <c r="M10342" i="15"/>
  <c r="L10342" i="15"/>
  <c r="K10342" i="15"/>
  <c r="J10342" i="15"/>
  <c r="I10342" i="15"/>
  <c r="H10342" i="15"/>
  <c r="G10342" i="15"/>
  <c r="F10342" i="15"/>
  <c r="D10342" i="15"/>
  <c r="E10342" i="15" s="1"/>
  <c r="O10341" i="15"/>
  <c r="N10341" i="15"/>
  <c r="M10341" i="15"/>
  <c r="L10341" i="15"/>
  <c r="K10341" i="15"/>
  <c r="J10341" i="15"/>
  <c r="I10341" i="15"/>
  <c r="H10341" i="15"/>
  <c r="G10341" i="15"/>
  <c r="F10341" i="15"/>
  <c r="D10341" i="15"/>
  <c r="E10341" i="15" s="1"/>
  <c r="O10340" i="15"/>
  <c r="N10340" i="15"/>
  <c r="M10340" i="15"/>
  <c r="L10340" i="15"/>
  <c r="K10340" i="15"/>
  <c r="J10340" i="15"/>
  <c r="I10340" i="15"/>
  <c r="H10340" i="15"/>
  <c r="G10340" i="15"/>
  <c r="F10340" i="15"/>
  <c r="D10340" i="15"/>
  <c r="E10340" i="15" s="1"/>
  <c r="O10339" i="15"/>
  <c r="N10339" i="15"/>
  <c r="M10339" i="15"/>
  <c r="L10339" i="15"/>
  <c r="K10339" i="15"/>
  <c r="J10339" i="15"/>
  <c r="I10339" i="15"/>
  <c r="H10339" i="15"/>
  <c r="G10339" i="15"/>
  <c r="F10339" i="15"/>
  <c r="D10339" i="15"/>
  <c r="E10339" i="15" s="1"/>
  <c r="O10338" i="15"/>
  <c r="N10338" i="15"/>
  <c r="M10338" i="15"/>
  <c r="L10338" i="15"/>
  <c r="K10338" i="15"/>
  <c r="J10338" i="15"/>
  <c r="I10338" i="15"/>
  <c r="H10338" i="15"/>
  <c r="G10338" i="15"/>
  <c r="F10338" i="15"/>
  <c r="D10338" i="15"/>
  <c r="E10338" i="15" s="1"/>
  <c r="O10337" i="15"/>
  <c r="N10337" i="15"/>
  <c r="M10337" i="15"/>
  <c r="L10337" i="15"/>
  <c r="K10337" i="15"/>
  <c r="J10337" i="15"/>
  <c r="I10337" i="15"/>
  <c r="H10337" i="15"/>
  <c r="G10337" i="15"/>
  <c r="F10337" i="15"/>
  <c r="D10337" i="15"/>
  <c r="E10337" i="15" s="1"/>
  <c r="O10336" i="15"/>
  <c r="N10336" i="15"/>
  <c r="M10336" i="15"/>
  <c r="L10336" i="15"/>
  <c r="K10336" i="15"/>
  <c r="J10336" i="15"/>
  <c r="I10336" i="15"/>
  <c r="H10336" i="15"/>
  <c r="G10336" i="15"/>
  <c r="F10336" i="15"/>
  <c r="D10336" i="15"/>
  <c r="E10336" i="15" s="1"/>
  <c r="O10335" i="15"/>
  <c r="N10335" i="15"/>
  <c r="M10335" i="15"/>
  <c r="L10335" i="15"/>
  <c r="K10335" i="15"/>
  <c r="J10335" i="15"/>
  <c r="I10335" i="15"/>
  <c r="H10335" i="15"/>
  <c r="G10335" i="15"/>
  <c r="F10335" i="15"/>
  <c r="D10335" i="15"/>
  <c r="E10335" i="15" s="1"/>
  <c r="O10334" i="15"/>
  <c r="N10334" i="15"/>
  <c r="M10334" i="15"/>
  <c r="L10334" i="15"/>
  <c r="K10334" i="15"/>
  <c r="J10334" i="15"/>
  <c r="I10334" i="15"/>
  <c r="H10334" i="15"/>
  <c r="G10334" i="15"/>
  <c r="F10334" i="15"/>
  <c r="D10334" i="15"/>
  <c r="E10334" i="15" s="1"/>
  <c r="O10333" i="15"/>
  <c r="N10333" i="15"/>
  <c r="M10333" i="15"/>
  <c r="L10333" i="15"/>
  <c r="K10333" i="15"/>
  <c r="J10333" i="15"/>
  <c r="I10333" i="15"/>
  <c r="H10333" i="15"/>
  <c r="G10333" i="15"/>
  <c r="F10333" i="15"/>
  <c r="D10333" i="15"/>
  <c r="E10333" i="15" s="1"/>
  <c r="O10332" i="15"/>
  <c r="N10332" i="15"/>
  <c r="M10332" i="15"/>
  <c r="L10332" i="15"/>
  <c r="K10332" i="15"/>
  <c r="J10332" i="15"/>
  <c r="I10332" i="15"/>
  <c r="H10332" i="15"/>
  <c r="G10332" i="15"/>
  <c r="F10332" i="15"/>
  <c r="D10332" i="15"/>
  <c r="E10332" i="15" s="1"/>
  <c r="O10331" i="15"/>
  <c r="N10331" i="15"/>
  <c r="M10331" i="15"/>
  <c r="L10331" i="15"/>
  <c r="K10331" i="15"/>
  <c r="J10331" i="15"/>
  <c r="I10331" i="15"/>
  <c r="H10331" i="15"/>
  <c r="G10331" i="15"/>
  <c r="F10331" i="15"/>
  <c r="D10331" i="15"/>
  <c r="E10331" i="15" s="1"/>
  <c r="O10330" i="15"/>
  <c r="N10330" i="15"/>
  <c r="M10330" i="15"/>
  <c r="L10330" i="15"/>
  <c r="K10330" i="15"/>
  <c r="J10330" i="15"/>
  <c r="I10330" i="15"/>
  <c r="H10330" i="15"/>
  <c r="G10330" i="15"/>
  <c r="F10330" i="15"/>
  <c r="D10330" i="15"/>
  <c r="E10330" i="15" s="1"/>
  <c r="O10329" i="15"/>
  <c r="N10329" i="15"/>
  <c r="M10329" i="15"/>
  <c r="L10329" i="15"/>
  <c r="K10329" i="15"/>
  <c r="J10329" i="15"/>
  <c r="I10329" i="15"/>
  <c r="H10329" i="15"/>
  <c r="G10329" i="15"/>
  <c r="F10329" i="15"/>
  <c r="D10329" i="15"/>
  <c r="E10329" i="15" s="1"/>
  <c r="O10328" i="15"/>
  <c r="N10328" i="15"/>
  <c r="M10328" i="15"/>
  <c r="L10328" i="15"/>
  <c r="K10328" i="15"/>
  <c r="J10328" i="15"/>
  <c r="I10328" i="15"/>
  <c r="H10328" i="15"/>
  <c r="G10328" i="15"/>
  <c r="F10328" i="15"/>
  <c r="D10328" i="15"/>
  <c r="E10328" i="15" s="1"/>
  <c r="O10327" i="15"/>
  <c r="N10327" i="15"/>
  <c r="M10327" i="15"/>
  <c r="L10327" i="15"/>
  <c r="K10327" i="15"/>
  <c r="J10327" i="15"/>
  <c r="I10327" i="15"/>
  <c r="H10327" i="15"/>
  <c r="G10327" i="15"/>
  <c r="F10327" i="15"/>
  <c r="D10327" i="15"/>
  <c r="E10327" i="15" s="1"/>
  <c r="O10326" i="15"/>
  <c r="N10326" i="15"/>
  <c r="M10326" i="15"/>
  <c r="L10326" i="15"/>
  <c r="K10326" i="15"/>
  <c r="J10326" i="15"/>
  <c r="I10326" i="15"/>
  <c r="H10326" i="15"/>
  <c r="G10326" i="15"/>
  <c r="F10326" i="15"/>
  <c r="D10326" i="15"/>
  <c r="E10326" i="15" s="1"/>
  <c r="O10325" i="15"/>
  <c r="N10325" i="15"/>
  <c r="M10325" i="15"/>
  <c r="L10325" i="15"/>
  <c r="K10325" i="15"/>
  <c r="J10325" i="15"/>
  <c r="I10325" i="15"/>
  <c r="H10325" i="15"/>
  <c r="G10325" i="15"/>
  <c r="F10325" i="15"/>
  <c r="D10325" i="15"/>
  <c r="E10325" i="15" s="1"/>
  <c r="O10324" i="15"/>
  <c r="N10324" i="15"/>
  <c r="M10324" i="15"/>
  <c r="L10324" i="15"/>
  <c r="K10324" i="15"/>
  <c r="J10324" i="15"/>
  <c r="I10324" i="15"/>
  <c r="H10324" i="15"/>
  <c r="G10324" i="15"/>
  <c r="F10324" i="15"/>
  <c r="D10324" i="15"/>
  <c r="E10324" i="15" s="1"/>
  <c r="O10323" i="15"/>
  <c r="N10323" i="15"/>
  <c r="M10323" i="15"/>
  <c r="L10323" i="15"/>
  <c r="K10323" i="15"/>
  <c r="J10323" i="15"/>
  <c r="I10323" i="15"/>
  <c r="H10323" i="15"/>
  <c r="G10323" i="15"/>
  <c r="F10323" i="15"/>
  <c r="D10323" i="15"/>
  <c r="E10323" i="15" s="1"/>
  <c r="O10322" i="15"/>
  <c r="N10322" i="15"/>
  <c r="M10322" i="15"/>
  <c r="L10322" i="15"/>
  <c r="K10322" i="15"/>
  <c r="J10322" i="15"/>
  <c r="I10322" i="15"/>
  <c r="H10322" i="15"/>
  <c r="G10322" i="15"/>
  <c r="F10322" i="15"/>
  <c r="D10322" i="15"/>
  <c r="E10322" i="15" s="1"/>
  <c r="O10321" i="15"/>
  <c r="N10321" i="15"/>
  <c r="M10321" i="15"/>
  <c r="L10321" i="15"/>
  <c r="K10321" i="15"/>
  <c r="J10321" i="15"/>
  <c r="I10321" i="15"/>
  <c r="H10321" i="15"/>
  <c r="G10321" i="15"/>
  <c r="F10321" i="15"/>
  <c r="D10321" i="15"/>
  <c r="E10321" i="15" s="1"/>
  <c r="O10320" i="15"/>
  <c r="N10320" i="15"/>
  <c r="M10320" i="15"/>
  <c r="L10320" i="15"/>
  <c r="K10320" i="15"/>
  <c r="J10320" i="15"/>
  <c r="I10320" i="15"/>
  <c r="H10320" i="15"/>
  <c r="G10320" i="15"/>
  <c r="F10320" i="15"/>
  <c r="D10320" i="15"/>
  <c r="E10320" i="15" s="1"/>
  <c r="O10319" i="15"/>
  <c r="N10319" i="15"/>
  <c r="M10319" i="15"/>
  <c r="L10319" i="15"/>
  <c r="K10319" i="15"/>
  <c r="J10319" i="15"/>
  <c r="I10319" i="15"/>
  <c r="H10319" i="15"/>
  <c r="G10319" i="15"/>
  <c r="F10319" i="15"/>
  <c r="D10319" i="15"/>
  <c r="E10319" i="15" s="1"/>
  <c r="O10318" i="15"/>
  <c r="N10318" i="15"/>
  <c r="M10318" i="15"/>
  <c r="L10318" i="15"/>
  <c r="K10318" i="15"/>
  <c r="J10318" i="15"/>
  <c r="I10318" i="15"/>
  <c r="H10318" i="15"/>
  <c r="G10318" i="15"/>
  <c r="F10318" i="15"/>
  <c r="D10318" i="15"/>
  <c r="E10318" i="15" s="1"/>
  <c r="O10317" i="15"/>
  <c r="N10317" i="15"/>
  <c r="M10317" i="15"/>
  <c r="L10317" i="15"/>
  <c r="K10317" i="15"/>
  <c r="J10317" i="15"/>
  <c r="I10317" i="15"/>
  <c r="H10317" i="15"/>
  <c r="G10317" i="15"/>
  <c r="F10317" i="15"/>
  <c r="D10317" i="15"/>
  <c r="E10317" i="15" s="1"/>
  <c r="O10316" i="15"/>
  <c r="N10316" i="15"/>
  <c r="M10316" i="15"/>
  <c r="L10316" i="15"/>
  <c r="K10316" i="15"/>
  <c r="J10316" i="15"/>
  <c r="I10316" i="15"/>
  <c r="H10316" i="15"/>
  <c r="G10316" i="15"/>
  <c r="F10316" i="15"/>
  <c r="D10316" i="15"/>
  <c r="E10316" i="15" s="1"/>
  <c r="O10315" i="15"/>
  <c r="N10315" i="15"/>
  <c r="M10315" i="15"/>
  <c r="L10315" i="15"/>
  <c r="K10315" i="15"/>
  <c r="J10315" i="15"/>
  <c r="I10315" i="15"/>
  <c r="H10315" i="15"/>
  <c r="G10315" i="15"/>
  <c r="F10315" i="15"/>
  <c r="D10315" i="15"/>
  <c r="E10315" i="15" s="1"/>
  <c r="O10314" i="15"/>
  <c r="N10314" i="15"/>
  <c r="M10314" i="15"/>
  <c r="L10314" i="15"/>
  <c r="K10314" i="15"/>
  <c r="J10314" i="15"/>
  <c r="I10314" i="15"/>
  <c r="H10314" i="15"/>
  <c r="G10314" i="15"/>
  <c r="F10314" i="15"/>
  <c r="D10314" i="15"/>
  <c r="E10314" i="15" s="1"/>
  <c r="O10313" i="15"/>
  <c r="N10313" i="15"/>
  <c r="M10313" i="15"/>
  <c r="L10313" i="15"/>
  <c r="K10313" i="15"/>
  <c r="J10313" i="15"/>
  <c r="I10313" i="15"/>
  <c r="H10313" i="15"/>
  <c r="G10313" i="15"/>
  <c r="F10313" i="15"/>
  <c r="D10313" i="15"/>
  <c r="E10313" i="15" s="1"/>
  <c r="O10312" i="15"/>
  <c r="N10312" i="15"/>
  <c r="M10312" i="15"/>
  <c r="L10312" i="15"/>
  <c r="K10312" i="15"/>
  <c r="J10312" i="15"/>
  <c r="I10312" i="15"/>
  <c r="H10312" i="15"/>
  <c r="G10312" i="15"/>
  <c r="F10312" i="15"/>
  <c r="D10312" i="15"/>
  <c r="E10312" i="15" s="1"/>
  <c r="O10311" i="15"/>
  <c r="N10311" i="15"/>
  <c r="M10311" i="15"/>
  <c r="L10311" i="15"/>
  <c r="K10311" i="15"/>
  <c r="J10311" i="15"/>
  <c r="I10311" i="15"/>
  <c r="H10311" i="15"/>
  <c r="G10311" i="15"/>
  <c r="F10311" i="15"/>
  <c r="D10311" i="15"/>
  <c r="E10311" i="15" s="1"/>
  <c r="O10310" i="15"/>
  <c r="N10310" i="15"/>
  <c r="M10310" i="15"/>
  <c r="L10310" i="15"/>
  <c r="K10310" i="15"/>
  <c r="J10310" i="15"/>
  <c r="I10310" i="15"/>
  <c r="H10310" i="15"/>
  <c r="G10310" i="15"/>
  <c r="F10310" i="15"/>
  <c r="D10310" i="15"/>
  <c r="E10310" i="15" s="1"/>
  <c r="O10309" i="15"/>
  <c r="N10309" i="15"/>
  <c r="M10309" i="15"/>
  <c r="L10309" i="15"/>
  <c r="K10309" i="15"/>
  <c r="J10309" i="15"/>
  <c r="I10309" i="15"/>
  <c r="H10309" i="15"/>
  <c r="G10309" i="15"/>
  <c r="F10309" i="15"/>
  <c r="D10309" i="15"/>
  <c r="E10309" i="15" s="1"/>
  <c r="O10308" i="15"/>
  <c r="N10308" i="15"/>
  <c r="M10308" i="15"/>
  <c r="L10308" i="15"/>
  <c r="K10308" i="15"/>
  <c r="J10308" i="15"/>
  <c r="I10308" i="15"/>
  <c r="H10308" i="15"/>
  <c r="G10308" i="15"/>
  <c r="F10308" i="15"/>
  <c r="D10308" i="15"/>
  <c r="E10308" i="15" s="1"/>
  <c r="O10307" i="15"/>
  <c r="N10307" i="15"/>
  <c r="M10307" i="15"/>
  <c r="L10307" i="15"/>
  <c r="K10307" i="15"/>
  <c r="J10307" i="15"/>
  <c r="I10307" i="15"/>
  <c r="H10307" i="15"/>
  <c r="G10307" i="15"/>
  <c r="F10307" i="15"/>
  <c r="D10307" i="15"/>
  <c r="E10307" i="15" s="1"/>
  <c r="O10306" i="15"/>
  <c r="N10306" i="15"/>
  <c r="M10306" i="15"/>
  <c r="L10306" i="15"/>
  <c r="K10306" i="15"/>
  <c r="J10306" i="15"/>
  <c r="I10306" i="15"/>
  <c r="H10306" i="15"/>
  <c r="G10306" i="15"/>
  <c r="F10306" i="15"/>
  <c r="D10306" i="15"/>
  <c r="E10306" i="15" s="1"/>
  <c r="O10305" i="15"/>
  <c r="N10305" i="15"/>
  <c r="M10305" i="15"/>
  <c r="L10305" i="15"/>
  <c r="K10305" i="15"/>
  <c r="J10305" i="15"/>
  <c r="I10305" i="15"/>
  <c r="H10305" i="15"/>
  <c r="G10305" i="15"/>
  <c r="F10305" i="15"/>
  <c r="D10305" i="15"/>
  <c r="E10305" i="15" s="1"/>
  <c r="O10304" i="15"/>
  <c r="N10304" i="15"/>
  <c r="M10304" i="15"/>
  <c r="L10304" i="15"/>
  <c r="K10304" i="15"/>
  <c r="J10304" i="15"/>
  <c r="I10304" i="15"/>
  <c r="H10304" i="15"/>
  <c r="G10304" i="15"/>
  <c r="F10304" i="15"/>
  <c r="D10304" i="15"/>
  <c r="E10304" i="15" s="1"/>
  <c r="O10303" i="15"/>
  <c r="N10303" i="15"/>
  <c r="M10303" i="15"/>
  <c r="L10303" i="15"/>
  <c r="K10303" i="15"/>
  <c r="J10303" i="15"/>
  <c r="I10303" i="15"/>
  <c r="H10303" i="15"/>
  <c r="G10303" i="15"/>
  <c r="F10303" i="15"/>
  <c r="D10303" i="15"/>
  <c r="E10303" i="15" s="1"/>
  <c r="O10302" i="15"/>
  <c r="N10302" i="15"/>
  <c r="M10302" i="15"/>
  <c r="L10302" i="15"/>
  <c r="K10302" i="15"/>
  <c r="J10302" i="15"/>
  <c r="I10302" i="15"/>
  <c r="H10302" i="15"/>
  <c r="G10302" i="15"/>
  <c r="F10302" i="15"/>
  <c r="D10302" i="15"/>
  <c r="E10302" i="15" s="1"/>
  <c r="O10301" i="15"/>
  <c r="N10301" i="15"/>
  <c r="M10301" i="15"/>
  <c r="L10301" i="15"/>
  <c r="K10301" i="15"/>
  <c r="J10301" i="15"/>
  <c r="I10301" i="15"/>
  <c r="H10301" i="15"/>
  <c r="G10301" i="15"/>
  <c r="F10301" i="15"/>
  <c r="D10301" i="15"/>
  <c r="E10301" i="15" s="1"/>
  <c r="O10300" i="15"/>
  <c r="N10300" i="15"/>
  <c r="M10300" i="15"/>
  <c r="L10300" i="15"/>
  <c r="K10300" i="15"/>
  <c r="J10300" i="15"/>
  <c r="I10300" i="15"/>
  <c r="H10300" i="15"/>
  <c r="G10300" i="15"/>
  <c r="F10300" i="15"/>
  <c r="D10300" i="15"/>
  <c r="E10300" i="15" s="1"/>
  <c r="O10299" i="15"/>
  <c r="N10299" i="15"/>
  <c r="M10299" i="15"/>
  <c r="L10299" i="15"/>
  <c r="K10299" i="15"/>
  <c r="J10299" i="15"/>
  <c r="I10299" i="15"/>
  <c r="H10299" i="15"/>
  <c r="G10299" i="15"/>
  <c r="F10299" i="15"/>
  <c r="D10299" i="15"/>
  <c r="E10299" i="15" s="1"/>
  <c r="O10298" i="15"/>
  <c r="N10298" i="15"/>
  <c r="M10298" i="15"/>
  <c r="L10298" i="15"/>
  <c r="K10298" i="15"/>
  <c r="J10298" i="15"/>
  <c r="I10298" i="15"/>
  <c r="H10298" i="15"/>
  <c r="G10298" i="15"/>
  <c r="F10298" i="15"/>
  <c r="D10298" i="15"/>
  <c r="E10298" i="15" s="1"/>
  <c r="O10297" i="15"/>
  <c r="N10297" i="15"/>
  <c r="M10297" i="15"/>
  <c r="L10297" i="15"/>
  <c r="K10297" i="15"/>
  <c r="J10297" i="15"/>
  <c r="I10297" i="15"/>
  <c r="H10297" i="15"/>
  <c r="G10297" i="15"/>
  <c r="F10297" i="15"/>
  <c r="D10297" i="15"/>
  <c r="E10297" i="15" s="1"/>
  <c r="O10296" i="15"/>
  <c r="N10296" i="15"/>
  <c r="M10296" i="15"/>
  <c r="L10296" i="15"/>
  <c r="K10296" i="15"/>
  <c r="J10296" i="15"/>
  <c r="I10296" i="15"/>
  <c r="H10296" i="15"/>
  <c r="G10296" i="15"/>
  <c r="F10296" i="15"/>
  <c r="D10296" i="15"/>
  <c r="E10296" i="15" s="1"/>
  <c r="O10295" i="15"/>
  <c r="N10295" i="15"/>
  <c r="M10295" i="15"/>
  <c r="L10295" i="15"/>
  <c r="K10295" i="15"/>
  <c r="J10295" i="15"/>
  <c r="I10295" i="15"/>
  <c r="H10295" i="15"/>
  <c r="G10295" i="15"/>
  <c r="F10295" i="15"/>
  <c r="D10295" i="15"/>
  <c r="E10295" i="15" s="1"/>
  <c r="O10294" i="15"/>
  <c r="N10294" i="15"/>
  <c r="M10294" i="15"/>
  <c r="L10294" i="15"/>
  <c r="K10294" i="15"/>
  <c r="J10294" i="15"/>
  <c r="I10294" i="15"/>
  <c r="H10294" i="15"/>
  <c r="G10294" i="15"/>
  <c r="F10294" i="15"/>
  <c r="D10294" i="15"/>
  <c r="E10294" i="15" s="1"/>
  <c r="O10293" i="15"/>
  <c r="N10293" i="15"/>
  <c r="M10293" i="15"/>
  <c r="L10293" i="15"/>
  <c r="K10293" i="15"/>
  <c r="J10293" i="15"/>
  <c r="I10293" i="15"/>
  <c r="H10293" i="15"/>
  <c r="G10293" i="15"/>
  <c r="F10293" i="15"/>
  <c r="D10293" i="15"/>
  <c r="E10293" i="15" s="1"/>
  <c r="O10292" i="15"/>
  <c r="N10292" i="15"/>
  <c r="M10292" i="15"/>
  <c r="L10292" i="15"/>
  <c r="K10292" i="15"/>
  <c r="J10292" i="15"/>
  <c r="I10292" i="15"/>
  <c r="H10292" i="15"/>
  <c r="G10292" i="15"/>
  <c r="F10292" i="15"/>
  <c r="D10292" i="15"/>
  <c r="E10292" i="15" s="1"/>
  <c r="O10291" i="15"/>
  <c r="N10291" i="15"/>
  <c r="M10291" i="15"/>
  <c r="L10291" i="15"/>
  <c r="K10291" i="15"/>
  <c r="J10291" i="15"/>
  <c r="I10291" i="15"/>
  <c r="H10291" i="15"/>
  <c r="G10291" i="15"/>
  <c r="F10291" i="15"/>
  <c r="D10291" i="15"/>
  <c r="E10291" i="15" s="1"/>
  <c r="O10290" i="15"/>
  <c r="N10290" i="15"/>
  <c r="M10290" i="15"/>
  <c r="L10290" i="15"/>
  <c r="K10290" i="15"/>
  <c r="J10290" i="15"/>
  <c r="I10290" i="15"/>
  <c r="H10290" i="15"/>
  <c r="G10290" i="15"/>
  <c r="F10290" i="15"/>
  <c r="D10290" i="15"/>
  <c r="E10290" i="15" s="1"/>
  <c r="O10289" i="15"/>
  <c r="N10289" i="15"/>
  <c r="M10289" i="15"/>
  <c r="L10289" i="15"/>
  <c r="K10289" i="15"/>
  <c r="J10289" i="15"/>
  <c r="I10289" i="15"/>
  <c r="H10289" i="15"/>
  <c r="G10289" i="15"/>
  <c r="F10289" i="15"/>
  <c r="D10289" i="15"/>
  <c r="E10289" i="15" s="1"/>
  <c r="O10288" i="15"/>
  <c r="N10288" i="15"/>
  <c r="M10288" i="15"/>
  <c r="L10288" i="15"/>
  <c r="K10288" i="15"/>
  <c r="J10288" i="15"/>
  <c r="I10288" i="15"/>
  <c r="H10288" i="15"/>
  <c r="G10288" i="15"/>
  <c r="F10288" i="15"/>
  <c r="D10288" i="15"/>
  <c r="E10288" i="15" s="1"/>
  <c r="O10287" i="15"/>
  <c r="N10287" i="15"/>
  <c r="M10287" i="15"/>
  <c r="L10287" i="15"/>
  <c r="K10287" i="15"/>
  <c r="J10287" i="15"/>
  <c r="I10287" i="15"/>
  <c r="H10287" i="15"/>
  <c r="G10287" i="15"/>
  <c r="F10287" i="15"/>
  <c r="D10287" i="15"/>
  <c r="E10287" i="15" s="1"/>
  <c r="O10286" i="15"/>
  <c r="N10286" i="15"/>
  <c r="M10286" i="15"/>
  <c r="L10286" i="15"/>
  <c r="K10286" i="15"/>
  <c r="J10286" i="15"/>
  <c r="I10286" i="15"/>
  <c r="H10286" i="15"/>
  <c r="G10286" i="15"/>
  <c r="F10286" i="15"/>
  <c r="D10286" i="15"/>
  <c r="E10286" i="15" s="1"/>
  <c r="O10285" i="15"/>
  <c r="N10285" i="15"/>
  <c r="M10285" i="15"/>
  <c r="L10285" i="15"/>
  <c r="K10285" i="15"/>
  <c r="J10285" i="15"/>
  <c r="I10285" i="15"/>
  <c r="H10285" i="15"/>
  <c r="G10285" i="15"/>
  <c r="F10285" i="15"/>
  <c r="D10285" i="15"/>
  <c r="E10285" i="15" s="1"/>
  <c r="O10284" i="15"/>
  <c r="N10284" i="15"/>
  <c r="M10284" i="15"/>
  <c r="L10284" i="15"/>
  <c r="K10284" i="15"/>
  <c r="J10284" i="15"/>
  <c r="I10284" i="15"/>
  <c r="H10284" i="15"/>
  <c r="G10284" i="15"/>
  <c r="F10284" i="15"/>
  <c r="D10284" i="15"/>
  <c r="E10284" i="15" s="1"/>
  <c r="O10283" i="15"/>
  <c r="N10283" i="15"/>
  <c r="M10283" i="15"/>
  <c r="L10283" i="15"/>
  <c r="K10283" i="15"/>
  <c r="J10283" i="15"/>
  <c r="I10283" i="15"/>
  <c r="H10283" i="15"/>
  <c r="G10283" i="15"/>
  <c r="F10283" i="15"/>
  <c r="D10283" i="15"/>
  <c r="E10283" i="15" s="1"/>
  <c r="O10282" i="15"/>
  <c r="N10282" i="15"/>
  <c r="M10282" i="15"/>
  <c r="L10282" i="15"/>
  <c r="K10282" i="15"/>
  <c r="J10282" i="15"/>
  <c r="I10282" i="15"/>
  <c r="H10282" i="15"/>
  <c r="G10282" i="15"/>
  <c r="F10282" i="15"/>
  <c r="D10282" i="15"/>
  <c r="E10282" i="15" s="1"/>
  <c r="O10281" i="15"/>
  <c r="N10281" i="15"/>
  <c r="M10281" i="15"/>
  <c r="L10281" i="15"/>
  <c r="K10281" i="15"/>
  <c r="J10281" i="15"/>
  <c r="I10281" i="15"/>
  <c r="H10281" i="15"/>
  <c r="G10281" i="15"/>
  <c r="F10281" i="15"/>
  <c r="D10281" i="15"/>
  <c r="E10281" i="15" s="1"/>
  <c r="O10280" i="15"/>
  <c r="N10280" i="15"/>
  <c r="M10280" i="15"/>
  <c r="L10280" i="15"/>
  <c r="K10280" i="15"/>
  <c r="J10280" i="15"/>
  <c r="I10280" i="15"/>
  <c r="H10280" i="15"/>
  <c r="G10280" i="15"/>
  <c r="F10280" i="15"/>
  <c r="D10280" i="15"/>
  <c r="E10280" i="15" s="1"/>
  <c r="O10279" i="15"/>
  <c r="N10279" i="15"/>
  <c r="M10279" i="15"/>
  <c r="L10279" i="15"/>
  <c r="K10279" i="15"/>
  <c r="J10279" i="15"/>
  <c r="I10279" i="15"/>
  <c r="H10279" i="15"/>
  <c r="G10279" i="15"/>
  <c r="F10279" i="15"/>
  <c r="D10279" i="15"/>
  <c r="E10279" i="15" s="1"/>
  <c r="O10278" i="15"/>
  <c r="N10278" i="15"/>
  <c r="M10278" i="15"/>
  <c r="L10278" i="15"/>
  <c r="K10278" i="15"/>
  <c r="J10278" i="15"/>
  <c r="I10278" i="15"/>
  <c r="H10278" i="15"/>
  <c r="G10278" i="15"/>
  <c r="F10278" i="15"/>
  <c r="D10278" i="15"/>
  <c r="E10278" i="15" s="1"/>
  <c r="O10277" i="15"/>
  <c r="N10277" i="15"/>
  <c r="M10277" i="15"/>
  <c r="L10277" i="15"/>
  <c r="K10277" i="15"/>
  <c r="J10277" i="15"/>
  <c r="I10277" i="15"/>
  <c r="H10277" i="15"/>
  <c r="G10277" i="15"/>
  <c r="F10277" i="15"/>
  <c r="D10277" i="15"/>
  <c r="E10277" i="15" s="1"/>
  <c r="O10276" i="15"/>
  <c r="N10276" i="15"/>
  <c r="M10276" i="15"/>
  <c r="L10276" i="15"/>
  <c r="K10276" i="15"/>
  <c r="J10276" i="15"/>
  <c r="I10276" i="15"/>
  <c r="H10276" i="15"/>
  <c r="G10276" i="15"/>
  <c r="F10276" i="15"/>
  <c r="D10276" i="15"/>
  <c r="E10276" i="15" s="1"/>
  <c r="O10275" i="15"/>
  <c r="N10275" i="15"/>
  <c r="M10275" i="15"/>
  <c r="L10275" i="15"/>
  <c r="K10275" i="15"/>
  <c r="J10275" i="15"/>
  <c r="I10275" i="15"/>
  <c r="H10275" i="15"/>
  <c r="G10275" i="15"/>
  <c r="F10275" i="15"/>
  <c r="D10275" i="15"/>
  <c r="E10275" i="15" s="1"/>
  <c r="O10274" i="15"/>
  <c r="N10274" i="15"/>
  <c r="M10274" i="15"/>
  <c r="L10274" i="15"/>
  <c r="K10274" i="15"/>
  <c r="J10274" i="15"/>
  <c r="I10274" i="15"/>
  <c r="H10274" i="15"/>
  <c r="G10274" i="15"/>
  <c r="F10274" i="15"/>
  <c r="D10274" i="15"/>
  <c r="E10274" i="15" s="1"/>
  <c r="O10273" i="15"/>
  <c r="N10273" i="15"/>
  <c r="M10273" i="15"/>
  <c r="L10273" i="15"/>
  <c r="K10273" i="15"/>
  <c r="J10273" i="15"/>
  <c r="I10273" i="15"/>
  <c r="H10273" i="15"/>
  <c r="G10273" i="15"/>
  <c r="F10273" i="15"/>
  <c r="D10273" i="15"/>
  <c r="E10273" i="15" s="1"/>
  <c r="O10272" i="15"/>
  <c r="N10272" i="15"/>
  <c r="M10272" i="15"/>
  <c r="L10272" i="15"/>
  <c r="K10272" i="15"/>
  <c r="J10272" i="15"/>
  <c r="I10272" i="15"/>
  <c r="H10272" i="15"/>
  <c r="G10272" i="15"/>
  <c r="F10272" i="15"/>
  <c r="D10272" i="15"/>
  <c r="E10272" i="15" s="1"/>
  <c r="O10271" i="15"/>
  <c r="N10271" i="15"/>
  <c r="M10271" i="15"/>
  <c r="L10271" i="15"/>
  <c r="K10271" i="15"/>
  <c r="J10271" i="15"/>
  <c r="I10271" i="15"/>
  <c r="H10271" i="15"/>
  <c r="G10271" i="15"/>
  <c r="F10271" i="15"/>
  <c r="D10271" i="15"/>
  <c r="E10271" i="15" s="1"/>
  <c r="O10270" i="15"/>
  <c r="N10270" i="15"/>
  <c r="M10270" i="15"/>
  <c r="L10270" i="15"/>
  <c r="K10270" i="15"/>
  <c r="J10270" i="15"/>
  <c r="I10270" i="15"/>
  <c r="H10270" i="15"/>
  <c r="G10270" i="15"/>
  <c r="F10270" i="15"/>
  <c r="D10270" i="15"/>
  <c r="E10270" i="15" s="1"/>
  <c r="O10269" i="15"/>
  <c r="N10269" i="15"/>
  <c r="M10269" i="15"/>
  <c r="L10269" i="15"/>
  <c r="K10269" i="15"/>
  <c r="J10269" i="15"/>
  <c r="I10269" i="15"/>
  <c r="H10269" i="15"/>
  <c r="G10269" i="15"/>
  <c r="F10269" i="15"/>
  <c r="D10269" i="15"/>
  <c r="E10269" i="15" s="1"/>
  <c r="O10268" i="15"/>
  <c r="N10268" i="15"/>
  <c r="M10268" i="15"/>
  <c r="L10268" i="15"/>
  <c r="K10268" i="15"/>
  <c r="J10268" i="15"/>
  <c r="I10268" i="15"/>
  <c r="H10268" i="15"/>
  <c r="G10268" i="15"/>
  <c r="F10268" i="15"/>
  <c r="D10268" i="15"/>
  <c r="E10268" i="15" s="1"/>
  <c r="O10267" i="15"/>
  <c r="N10267" i="15"/>
  <c r="M10267" i="15"/>
  <c r="L10267" i="15"/>
  <c r="K10267" i="15"/>
  <c r="J10267" i="15"/>
  <c r="I10267" i="15"/>
  <c r="H10267" i="15"/>
  <c r="G10267" i="15"/>
  <c r="F10267" i="15"/>
  <c r="D10267" i="15"/>
  <c r="E10267" i="15" s="1"/>
  <c r="O10266" i="15"/>
  <c r="N10266" i="15"/>
  <c r="M10266" i="15"/>
  <c r="L10266" i="15"/>
  <c r="K10266" i="15"/>
  <c r="J10266" i="15"/>
  <c r="I10266" i="15"/>
  <c r="H10266" i="15"/>
  <c r="G10266" i="15"/>
  <c r="F10266" i="15"/>
  <c r="D10266" i="15"/>
  <c r="E10266" i="15" s="1"/>
  <c r="O10265" i="15"/>
  <c r="N10265" i="15"/>
  <c r="M10265" i="15"/>
  <c r="L10265" i="15"/>
  <c r="K10265" i="15"/>
  <c r="J10265" i="15"/>
  <c r="I10265" i="15"/>
  <c r="H10265" i="15"/>
  <c r="G10265" i="15"/>
  <c r="F10265" i="15"/>
  <c r="D10265" i="15"/>
  <c r="E10265" i="15" s="1"/>
  <c r="O10264" i="15"/>
  <c r="N10264" i="15"/>
  <c r="M10264" i="15"/>
  <c r="L10264" i="15"/>
  <c r="K10264" i="15"/>
  <c r="J10264" i="15"/>
  <c r="I10264" i="15"/>
  <c r="H10264" i="15"/>
  <c r="G10264" i="15"/>
  <c r="F10264" i="15"/>
  <c r="D10264" i="15"/>
  <c r="E10264" i="15" s="1"/>
  <c r="O10263" i="15"/>
  <c r="N10263" i="15"/>
  <c r="M10263" i="15"/>
  <c r="L10263" i="15"/>
  <c r="K10263" i="15"/>
  <c r="J10263" i="15"/>
  <c r="I10263" i="15"/>
  <c r="H10263" i="15"/>
  <c r="G10263" i="15"/>
  <c r="F10263" i="15"/>
  <c r="D10263" i="15"/>
  <c r="E10263" i="15" s="1"/>
  <c r="O10262" i="15"/>
  <c r="N10262" i="15"/>
  <c r="M10262" i="15"/>
  <c r="L10262" i="15"/>
  <c r="K10262" i="15"/>
  <c r="J10262" i="15"/>
  <c r="I10262" i="15"/>
  <c r="H10262" i="15"/>
  <c r="G10262" i="15"/>
  <c r="F10262" i="15"/>
  <c r="D10262" i="15"/>
  <c r="E10262" i="15" s="1"/>
  <c r="O10261" i="15"/>
  <c r="N10261" i="15"/>
  <c r="M10261" i="15"/>
  <c r="L10261" i="15"/>
  <c r="K10261" i="15"/>
  <c r="J10261" i="15"/>
  <c r="I10261" i="15"/>
  <c r="H10261" i="15"/>
  <c r="G10261" i="15"/>
  <c r="F10261" i="15"/>
  <c r="D10261" i="15"/>
  <c r="E10261" i="15" s="1"/>
  <c r="O10260" i="15"/>
  <c r="N10260" i="15"/>
  <c r="M10260" i="15"/>
  <c r="L10260" i="15"/>
  <c r="K10260" i="15"/>
  <c r="J10260" i="15"/>
  <c r="I10260" i="15"/>
  <c r="H10260" i="15"/>
  <c r="G10260" i="15"/>
  <c r="F10260" i="15"/>
  <c r="D10260" i="15"/>
  <c r="E10260" i="15" s="1"/>
  <c r="O10259" i="15"/>
  <c r="N10259" i="15"/>
  <c r="M10259" i="15"/>
  <c r="L10259" i="15"/>
  <c r="K10259" i="15"/>
  <c r="J10259" i="15"/>
  <c r="I10259" i="15"/>
  <c r="H10259" i="15"/>
  <c r="G10259" i="15"/>
  <c r="F10259" i="15"/>
  <c r="D10259" i="15"/>
  <c r="E10259" i="15" s="1"/>
  <c r="O10258" i="15"/>
  <c r="N10258" i="15"/>
  <c r="M10258" i="15"/>
  <c r="L10258" i="15"/>
  <c r="K10258" i="15"/>
  <c r="J10258" i="15"/>
  <c r="I10258" i="15"/>
  <c r="H10258" i="15"/>
  <c r="G10258" i="15"/>
  <c r="F10258" i="15"/>
  <c r="D10258" i="15"/>
  <c r="E10258" i="15" s="1"/>
  <c r="O10257" i="15"/>
  <c r="N10257" i="15"/>
  <c r="M10257" i="15"/>
  <c r="L10257" i="15"/>
  <c r="K10257" i="15"/>
  <c r="J10257" i="15"/>
  <c r="I10257" i="15"/>
  <c r="H10257" i="15"/>
  <c r="G10257" i="15"/>
  <c r="F10257" i="15"/>
  <c r="D10257" i="15"/>
  <c r="E10257" i="15" s="1"/>
  <c r="O10256" i="15"/>
  <c r="N10256" i="15"/>
  <c r="M10256" i="15"/>
  <c r="L10256" i="15"/>
  <c r="K10256" i="15"/>
  <c r="J10256" i="15"/>
  <c r="I10256" i="15"/>
  <c r="H10256" i="15"/>
  <c r="G10256" i="15"/>
  <c r="F10256" i="15"/>
  <c r="D10256" i="15"/>
  <c r="E10256" i="15" s="1"/>
  <c r="O10255" i="15"/>
  <c r="N10255" i="15"/>
  <c r="M10255" i="15"/>
  <c r="L10255" i="15"/>
  <c r="K10255" i="15"/>
  <c r="J10255" i="15"/>
  <c r="I10255" i="15"/>
  <c r="H10255" i="15"/>
  <c r="G10255" i="15"/>
  <c r="F10255" i="15"/>
  <c r="D10255" i="15"/>
  <c r="E10255" i="15" s="1"/>
  <c r="O10254" i="15"/>
  <c r="N10254" i="15"/>
  <c r="M10254" i="15"/>
  <c r="L10254" i="15"/>
  <c r="K10254" i="15"/>
  <c r="J10254" i="15"/>
  <c r="I10254" i="15"/>
  <c r="H10254" i="15"/>
  <c r="G10254" i="15"/>
  <c r="F10254" i="15"/>
  <c r="D10254" i="15"/>
  <c r="E10254" i="15" s="1"/>
  <c r="O10253" i="15"/>
  <c r="N10253" i="15"/>
  <c r="M10253" i="15"/>
  <c r="L10253" i="15"/>
  <c r="K10253" i="15"/>
  <c r="J10253" i="15"/>
  <c r="I10253" i="15"/>
  <c r="H10253" i="15"/>
  <c r="G10253" i="15"/>
  <c r="F10253" i="15"/>
  <c r="D10253" i="15"/>
  <c r="E10253" i="15" s="1"/>
  <c r="O10252" i="15"/>
  <c r="N10252" i="15"/>
  <c r="M10252" i="15"/>
  <c r="L10252" i="15"/>
  <c r="K10252" i="15"/>
  <c r="J10252" i="15"/>
  <c r="I10252" i="15"/>
  <c r="H10252" i="15"/>
  <c r="G10252" i="15"/>
  <c r="F10252" i="15"/>
  <c r="D10252" i="15"/>
  <c r="E10252" i="15" s="1"/>
  <c r="O10251" i="15"/>
  <c r="N10251" i="15"/>
  <c r="M10251" i="15"/>
  <c r="L10251" i="15"/>
  <c r="K10251" i="15"/>
  <c r="J10251" i="15"/>
  <c r="I10251" i="15"/>
  <c r="H10251" i="15"/>
  <c r="G10251" i="15"/>
  <c r="F10251" i="15"/>
  <c r="D10251" i="15"/>
  <c r="E10251" i="15" s="1"/>
  <c r="O10250" i="15"/>
  <c r="N10250" i="15"/>
  <c r="M10250" i="15"/>
  <c r="L10250" i="15"/>
  <c r="K10250" i="15"/>
  <c r="J10250" i="15"/>
  <c r="I10250" i="15"/>
  <c r="H10250" i="15"/>
  <c r="G10250" i="15"/>
  <c r="F10250" i="15"/>
  <c r="D10250" i="15"/>
  <c r="E10250" i="15" s="1"/>
  <c r="O10249" i="15"/>
  <c r="N10249" i="15"/>
  <c r="M10249" i="15"/>
  <c r="L10249" i="15"/>
  <c r="K10249" i="15"/>
  <c r="J10249" i="15"/>
  <c r="I10249" i="15"/>
  <c r="H10249" i="15"/>
  <c r="G10249" i="15"/>
  <c r="F10249" i="15"/>
  <c r="D10249" i="15"/>
  <c r="E10249" i="15" s="1"/>
  <c r="O10248" i="15"/>
  <c r="N10248" i="15"/>
  <c r="M10248" i="15"/>
  <c r="L10248" i="15"/>
  <c r="K10248" i="15"/>
  <c r="J10248" i="15"/>
  <c r="I10248" i="15"/>
  <c r="H10248" i="15"/>
  <c r="G10248" i="15"/>
  <c r="F10248" i="15"/>
  <c r="D10248" i="15"/>
  <c r="E10248" i="15" s="1"/>
  <c r="O10247" i="15"/>
  <c r="N10247" i="15"/>
  <c r="M10247" i="15"/>
  <c r="L10247" i="15"/>
  <c r="K10247" i="15"/>
  <c r="J10247" i="15"/>
  <c r="I10247" i="15"/>
  <c r="H10247" i="15"/>
  <c r="G10247" i="15"/>
  <c r="F10247" i="15"/>
  <c r="D10247" i="15"/>
  <c r="E10247" i="15" s="1"/>
  <c r="O10246" i="15"/>
  <c r="N10246" i="15"/>
  <c r="M10246" i="15"/>
  <c r="L10246" i="15"/>
  <c r="K10246" i="15"/>
  <c r="J10246" i="15"/>
  <c r="I10246" i="15"/>
  <c r="H10246" i="15"/>
  <c r="G10246" i="15"/>
  <c r="F10246" i="15"/>
  <c r="D10246" i="15"/>
  <c r="E10246" i="15" s="1"/>
  <c r="O10245" i="15"/>
  <c r="N10245" i="15"/>
  <c r="M10245" i="15"/>
  <c r="L10245" i="15"/>
  <c r="K10245" i="15"/>
  <c r="J10245" i="15"/>
  <c r="I10245" i="15"/>
  <c r="H10245" i="15"/>
  <c r="G10245" i="15"/>
  <c r="F10245" i="15"/>
  <c r="D10245" i="15"/>
  <c r="E10245" i="15" s="1"/>
  <c r="O10244" i="15"/>
  <c r="N10244" i="15"/>
  <c r="M10244" i="15"/>
  <c r="L10244" i="15"/>
  <c r="K10244" i="15"/>
  <c r="J10244" i="15"/>
  <c r="I10244" i="15"/>
  <c r="H10244" i="15"/>
  <c r="G10244" i="15"/>
  <c r="F10244" i="15"/>
  <c r="D10244" i="15"/>
  <c r="E10244" i="15" s="1"/>
  <c r="O10243" i="15"/>
  <c r="N10243" i="15"/>
  <c r="M10243" i="15"/>
  <c r="L10243" i="15"/>
  <c r="K10243" i="15"/>
  <c r="J10243" i="15"/>
  <c r="I10243" i="15"/>
  <c r="H10243" i="15"/>
  <c r="G10243" i="15"/>
  <c r="F10243" i="15"/>
  <c r="D10243" i="15"/>
  <c r="E10243" i="15" s="1"/>
  <c r="O10242" i="15"/>
  <c r="N10242" i="15"/>
  <c r="M10242" i="15"/>
  <c r="L10242" i="15"/>
  <c r="K10242" i="15"/>
  <c r="J10242" i="15"/>
  <c r="I10242" i="15"/>
  <c r="H10242" i="15"/>
  <c r="G10242" i="15"/>
  <c r="F10242" i="15"/>
  <c r="D10242" i="15"/>
  <c r="E10242" i="15" s="1"/>
  <c r="O10241" i="15"/>
  <c r="N10241" i="15"/>
  <c r="M10241" i="15"/>
  <c r="L10241" i="15"/>
  <c r="K10241" i="15"/>
  <c r="J10241" i="15"/>
  <c r="I10241" i="15"/>
  <c r="H10241" i="15"/>
  <c r="G10241" i="15"/>
  <c r="F10241" i="15"/>
  <c r="D10241" i="15"/>
  <c r="E10241" i="15" s="1"/>
  <c r="O10240" i="15"/>
  <c r="N10240" i="15"/>
  <c r="M10240" i="15"/>
  <c r="L10240" i="15"/>
  <c r="K10240" i="15"/>
  <c r="J10240" i="15"/>
  <c r="I10240" i="15"/>
  <c r="H10240" i="15"/>
  <c r="G10240" i="15"/>
  <c r="F10240" i="15"/>
  <c r="D10240" i="15"/>
  <c r="E10240" i="15" s="1"/>
  <c r="O10239" i="15"/>
  <c r="N10239" i="15"/>
  <c r="M10239" i="15"/>
  <c r="L10239" i="15"/>
  <c r="K10239" i="15"/>
  <c r="J10239" i="15"/>
  <c r="I10239" i="15"/>
  <c r="H10239" i="15"/>
  <c r="G10239" i="15"/>
  <c r="F10239" i="15"/>
  <c r="D10239" i="15"/>
  <c r="E10239" i="15" s="1"/>
  <c r="O10238" i="15"/>
  <c r="N10238" i="15"/>
  <c r="M10238" i="15"/>
  <c r="L10238" i="15"/>
  <c r="K10238" i="15"/>
  <c r="J10238" i="15"/>
  <c r="I10238" i="15"/>
  <c r="H10238" i="15"/>
  <c r="G10238" i="15"/>
  <c r="F10238" i="15"/>
  <c r="D10238" i="15"/>
  <c r="E10238" i="15" s="1"/>
  <c r="O10237" i="15"/>
  <c r="N10237" i="15"/>
  <c r="M10237" i="15"/>
  <c r="L10237" i="15"/>
  <c r="K10237" i="15"/>
  <c r="J10237" i="15"/>
  <c r="I10237" i="15"/>
  <c r="H10237" i="15"/>
  <c r="G10237" i="15"/>
  <c r="F10237" i="15"/>
  <c r="D10237" i="15"/>
  <c r="E10237" i="15" s="1"/>
  <c r="O10236" i="15"/>
  <c r="N10236" i="15"/>
  <c r="M10236" i="15"/>
  <c r="L10236" i="15"/>
  <c r="K10236" i="15"/>
  <c r="J10236" i="15"/>
  <c r="I10236" i="15"/>
  <c r="H10236" i="15"/>
  <c r="G10236" i="15"/>
  <c r="F10236" i="15"/>
  <c r="D10236" i="15"/>
  <c r="E10236" i="15" s="1"/>
  <c r="O10235" i="15"/>
  <c r="N10235" i="15"/>
  <c r="M10235" i="15"/>
  <c r="L10235" i="15"/>
  <c r="K10235" i="15"/>
  <c r="J10235" i="15"/>
  <c r="I10235" i="15"/>
  <c r="H10235" i="15"/>
  <c r="G10235" i="15"/>
  <c r="F10235" i="15"/>
  <c r="D10235" i="15"/>
  <c r="E10235" i="15" s="1"/>
  <c r="O10234" i="15"/>
  <c r="N10234" i="15"/>
  <c r="M10234" i="15"/>
  <c r="L10234" i="15"/>
  <c r="K10234" i="15"/>
  <c r="J10234" i="15"/>
  <c r="I10234" i="15"/>
  <c r="H10234" i="15"/>
  <c r="G10234" i="15"/>
  <c r="F10234" i="15"/>
  <c r="D10234" i="15"/>
  <c r="E10234" i="15" s="1"/>
  <c r="O10233" i="15"/>
  <c r="N10233" i="15"/>
  <c r="M10233" i="15"/>
  <c r="L10233" i="15"/>
  <c r="K10233" i="15"/>
  <c r="J10233" i="15"/>
  <c r="I10233" i="15"/>
  <c r="H10233" i="15"/>
  <c r="G10233" i="15"/>
  <c r="F10233" i="15"/>
  <c r="D10233" i="15"/>
  <c r="E10233" i="15" s="1"/>
  <c r="O10232" i="15"/>
  <c r="N10232" i="15"/>
  <c r="M10232" i="15"/>
  <c r="L10232" i="15"/>
  <c r="K10232" i="15"/>
  <c r="J10232" i="15"/>
  <c r="I10232" i="15"/>
  <c r="H10232" i="15"/>
  <c r="G10232" i="15"/>
  <c r="F10232" i="15"/>
  <c r="D10232" i="15"/>
  <c r="E10232" i="15" s="1"/>
  <c r="O10231" i="15"/>
  <c r="N10231" i="15"/>
  <c r="M10231" i="15"/>
  <c r="L10231" i="15"/>
  <c r="K10231" i="15"/>
  <c r="J10231" i="15"/>
  <c r="I10231" i="15"/>
  <c r="H10231" i="15"/>
  <c r="G10231" i="15"/>
  <c r="F10231" i="15"/>
  <c r="D10231" i="15"/>
  <c r="E10231" i="15" s="1"/>
  <c r="O10230" i="15"/>
  <c r="N10230" i="15"/>
  <c r="M10230" i="15"/>
  <c r="L10230" i="15"/>
  <c r="K10230" i="15"/>
  <c r="J10230" i="15"/>
  <c r="I10230" i="15"/>
  <c r="H10230" i="15"/>
  <c r="G10230" i="15"/>
  <c r="F10230" i="15"/>
  <c r="D10230" i="15"/>
  <c r="E10230" i="15" s="1"/>
  <c r="O10229" i="15"/>
  <c r="N10229" i="15"/>
  <c r="M10229" i="15"/>
  <c r="L10229" i="15"/>
  <c r="K10229" i="15"/>
  <c r="J10229" i="15"/>
  <c r="I10229" i="15"/>
  <c r="H10229" i="15"/>
  <c r="G10229" i="15"/>
  <c r="F10229" i="15"/>
  <c r="D10229" i="15"/>
  <c r="E10229" i="15" s="1"/>
  <c r="O10228" i="15"/>
  <c r="N10228" i="15"/>
  <c r="M10228" i="15"/>
  <c r="L10228" i="15"/>
  <c r="K10228" i="15"/>
  <c r="J10228" i="15"/>
  <c r="I10228" i="15"/>
  <c r="H10228" i="15"/>
  <c r="G10228" i="15"/>
  <c r="F10228" i="15"/>
  <c r="D10228" i="15"/>
  <c r="E10228" i="15" s="1"/>
  <c r="O10227" i="15"/>
  <c r="N10227" i="15"/>
  <c r="M10227" i="15"/>
  <c r="L10227" i="15"/>
  <c r="K10227" i="15"/>
  <c r="J10227" i="15"/>
  <c r="I10227" i="15"/>
  <c r="H10227" i="15"/>
  <c r="G10227" i="15"/>
  <c r="F10227" i="15"/>
  <c r="D10227" i="15"/>
  <c r="E10227" i="15" s="1"/>
  <c r="O10226" i="15"/>
  <c r="N10226" i="15"/>
  <c r="M10226" i="15"/>
  <c r="L10226" i="15"/>
  <c r="K10226" i="15"/>
  <c r="J10226" i="15"/>
  <c r="I10226" i="15"/>
  <c r="H10226" i="15"/>
  <c r="G10226" i="15"/>
  <c r="F10226" i="15"/>
  <c r="D10226" i="15"/>
  <c r="E10226" i="15" s="1"/>
  <c r="O10225" i="15"/>
  <c r="N10225" i="15"/>
  <c r="M10225" i="15"/>
  <c r="L10225" i="15"/>
  <c r="K10225" i="15"/>
  <c r="J10225" i="15"/>
  <c r="I10225" i="15"/>
  <c r="H10225" i="15"/>
  <c r="G10225" i="15"/>
  <c r="F10225" i="15"/>
  <c r="D10225" i="15"/>
  <c r="E10225" i="15" s="1"/>
  <c r="O10224" i="15"/>
  <c r="N10224" i="15"/>
  <c r="M10224" i="15"/>
  <c r="L10224" i="15"/>
  <c r="K10224" i="15"/>
  <c r="J10224" i="15"/>
  <c r="I10224" i="15"/>
  <c r="H10224" i="15"/>
  <c r="G10224" i="15"/>
  <c r="F10224" i="15"/>
  <c r="D10224" i="15"/>
  <c r="E10224" i="15" s="1"/>
  <c r="O10223" i="15"/>
  <c r="N10223" i="15"/>
  <c r="M10223" i="15"/>
  <c r="L10223" i="15"/>
  <c r="K10223" i="15"/>
  <c r="J10223" i="15"/>
  <c r="I10223" i="15"/>
  <c r="H10223" i="15"/>
  <c r="G10223" i="15"/>
  <c r="F10223" i="15"/>
  <c r="D10223" i="15"/>
  <c r="E10223" i="15" s="1"/>
  <c r="O10222" i="15"/>
  <c r="N10222" i="15"/>
  <c r="M10222" i="15"/>
  <c r="L10222" i="15"/>
  <c r="K10222" i="15"/>
  <c r="J10222" i="15"/>
  <c r="I10222" i="15"/>
  <c r="H10222" i="15"/>
  <c r="G10222" i="15"/>
  <c r="F10222" i="15"/>
  <c r="D10222" i="15"/>
  <c r="E10222" i="15" s="1"/>
  <c r="O10221" i="15"/>
  <c r="N10221" i="15"/>
  <c r="M10221" i="15"/>
  <c r="L10221" i="15"/>
  <c r="K10221" i="15"/>
  <c r="J10221" i="15"/>
  <c r="I10221" i="15"/>
  <c r="H10221" i="15"/>
  <c r="G10221" i="15"/>
  <c r="F10221" i="15"/>
  <c r="D10221" i="15"/>
  <c r="E10221" i="15" s="1"/>
  <c r="O10220" i="15"/>
  <c r="N10220" i="15"/>
  <c r="M10220" i="15"/>
  <c r="L10220" i="15"/>
  <c r="K10220" i="15"/>
  <c r="J10220" i="15"/>
  <c r="I10220" i="15"/>
  <c r="H10220" i="15"/>
  <c r="G10220" i="15"/>
  <c r="F10220" i="15"/>
  <c r="D10220" i="15"/>
  <c r="E10220" i="15" s="1"/>
  <c r="O10219" i="15"/>
  <c r="N10219" i="15"/>
  <c r="M10219" i="15"/>
  <c r="L10219" i="15"/>
  <c r="K10219" i="15"/>
  <c r="J10219" i="15"/>
  <c r="I10219" i="15"/>
  <c r="H10219" i="15"/>
  <c r="G10219" i="15"/>
  <c r="F10219" i="15"/>
  <c r="D10219" i="15"/>
  <c r="E10219" i="15" s="1"/>
  <c r="O10218" i="15"/>
  <c r="N10218" i="15"/>
  <c r="M10218" i="15"/>
  <c r="L10218" i="15"/>
  <c r="K10218" i="15"/>
  <c r="J10218" i="15"/>
  <c r="I10218" i="15"/>
  <c r="H10218" i="15"/>
  <c r="G10218" i="15"/>
  <c r="F10218" i="15"/>
  <c r="D10218" i="15"/>
  <c r="E10218" i="15" s="1"/>
  <c r="O10217" i="15"/>
  <c r="N10217" i="15"/>
  <c r="M10217" i="15"/>
  <c r="L10217" i="15"/>
  <c r="K10217" i="15"/>
  <c r="J10217" i="15"/>
  <c r="I10217" i="15"/>
  <c r="H10217" i="15"/>
  <c r="G10217" i="15"/>
  <c r="F10217" i="15"/>
  <c r="D10217" i="15"/>
  <c r="E10217" i="15" s="1"/>
  <c r="O10216" i="15"/>
  <c r="N10216" i="15"/>
  <c r="M10216" i="15"/>
  <c r="L10216" i="15"/>
  <c r="K10216" i="15"/>
  <c r="J10216" i="15"/>
  <c r="I10216" i="15"/>
  <c r="H10216" i="15"/>
  <c r="G10216" i="15"/>
  <c r="F10216" i="15"/>
  <c r="D10216" i="15"/>
  <c r="E10216" i="15" s="1"/>
  <c r="O10215" i="15"/>
  <c r="N10215" i="15"/>
  <c r="M10215" i="15"/>
  <c r="L10215" i="15"/>
  <c r="K10215" i="15"/>
  <c r="J10215" i="15"/>
  <c r="I10215" i="15"/>
  <c r="H10215" i="15"/>
  <c r="G10215" i="15"/>
  <c r="F10215" i="15"/>
  <c r="D10215" i="15"/>
  <c r="E10215" i="15" s="1"/>
  <c r="O10214" i="15"/>
  <c r="N10214" i="15"/>
  <c r="M10214" i="15"/>
  <c r="L10214" i="15"/>
  <c r="K10214" i="15"/>
  <c r="J10214" i="15"/>
  <c r="I10214" i="15"/>
  <c r="H10214" i="15"/>
  <c r="G10214" i="15"/>
  <c r="F10214" i="15"/>
  <c r="D10214" i="15"/>
  <c r="E10214" i="15" s="1"/>
  <c r="O10213" i="15"/>
  <c r="N10213" i="15"/>
  <c r="M10213" i="15"/>
  <c r="L10213" i="15"/>
  <c r="K10213" i="15"/>
  <c r="J10213" i="15"/>
  <c r="I10213" i="15"/>
  <c r="H10213" i="15"/>
  <c r="G10213" i="15"/>
  <c r="F10213" i="15"/>
  <c r="D10213" i="15"/>
  <c r="E10213" i="15" s="1"/>
  <c r="O10212" i="15"/>
  <c r="N10212" i="15"/>
  <c r="M10212" i="15"/>
  <c r="L10212" i="15"/>
  <c r="K10212" i="15"/>
  <c r="J10212" i="15"/>
  <c r="I10212" i="15"/>
  <c r="H10212" i="15"/>
  <c r="G10212" i="15"/>
  <c r="F10212" i="15"/>
  <c r="D10212" i="15"/>
  <c r="E10212" i="15" s="1"/>
  <c r="O10211" i="15"/>
  <c r="N10211" i="15"/>
  <c r="M10211" i="15"/>
  <c r="L10211" i="15"/>
  <c r="K10211" i="15"/>
  <c r="J10211" i="15"/>
  <c r="I10211" i="15"/>
  <c r="H10211" i="15"/>
  <c r="G10211" i="15"/>
  <c r="F10211" i="15"/>
  <c r="D10211" i="15"/>
  <c r="E10211" i="15" s="1"/>
  <c r="O10210" i="15"/>
  <c r="N10210" i="15"/>
  <c r="M10210" i="15"/>
  <c r="L10210" i="15"/>
  <c r="K10210" i="15"/>
  <c r="J10210" i="15"/>
  <c r="I10210" i="15"/>
  <c r="H10210" i="15"/>
  <c r="G10210" i="15"/>
  <c r="F10210" i="15"/>
  <c r="D10210" i="15"/>
  <c r="E10210" i="15" s="1"/>
  <c r="O10209" i="15"/>
  <c r="N10209" i="15"/>
  <c r="M10209" i="15"/>
  <c r="L10209" i="15"/>
  <c r="K10209" i="15"/>
  <c r="J10209" i="15"/>
  <c r="I10209" i="15"/>
  <c r="H10209" i="15"/>
  <c r="G10209" i="15"/>
  <c r="F10209" i="15"/>
  <c r="D10209" i="15"/>
  <c r="E10209" i="15" s="1"/>
  <c r="O10208" i="15"/>
  <c r="N10208" i="15"/>
  <c r="M10208" i="15"/>
  <c r="L10208" i="15"/>
  <c r="K10208" i="15"/>
  <c r="J10208" i="15"/>
  <c r="I10208" i="15"/>
  <c r="H10208" i="15"/>
  <c r="G10208" i="15"/>
  <c r="F10208" i="15"/>
  <c r="D10208" i="15"/>
  <c r="E10208" i="15" s="1"/>
  <c r="O10207" i="15"/>
  <c r="N10207" i="15"/>
  <c r="M10207" i="15"/>
  <c r="L10207" i="15"/>
  <c r="K10207" i="15"/>
  <c r="J10207" i="15"/>
  <c r="I10207" i="15"/>
  <c r="H10207" i="15"/>
  <c r="G10207" i="15"/>
  <c r="F10207" i="15"/>
  <c r="D10207" i="15"/>
  <c r="E10207" i="15" s="1"/>
  <c r="O10206" i="15"/>
  <c r="N10206" i="15"/>
  <c r="M10206" i="15"/>
  <c r="L10206" i="15"/>
  <c r="K10206" i="15"/>
  <c r="J10206" i="15"/>
  <c r="I10206" i="15"/>
  <c r="H10206" i="15"/>
  <c r="G10206" i="15"/>
  <c r="F10206" i="15"/>
  <c r="D10206" i="15"/>
  <c r="E10206" i="15" s="1"/>
  <c r="O10205" i="15"/>
  <c r="N10205" i="15"/>
  <c r="M10205" i="15"/>
  <c r="L10205" i="15"/>
  <c r="K10205" i="15"/>
  <c r="J10205" i="15"/>
  <c r="I10205" i="15"/>
  <c r="H10205" i="15"/>
  <c r="G10205" i="15"/>
  <c r="F10205" i="15"/>
  <c r="D10205" i="15"/>
  <c r="E10205" i="15" s="1"/>
  <c r="O10204" i="15"/>
  <c r="N10204" i="15"/>
  <c r="M10204" i="15"/>
  <c r="L10204" i="15"/>
  <c r="K10204" i="15"/>
  <c r="J10204" i="15"/>
  <c r="I10204" i="15"/>
  <c r="H10204" i="15"/>
  <c r="G10204" i="15"/>
  <c r="F10204" i="15"/>
  <c r="D10204" i="15"/>
  <c r="E10204" i="15" s="1"/>
  <c r="O10203" i="15"/>
  <c r="N10203" i="15"/>
  <c r="M10203" i="15"/>
  <c r="L10203" i="15"/>
  <c r="K10203" i="15"/>
  <c r="J10203" i="15"/>
  <c r="I10203" i="15"/>
  <c r="H10203" i="15"/>
  <c r="G10203" i="15"/>
  <c r="F10203" i="15"/>
  <c r="D10203" i="15"/>
  <c r="E10203" i="15" s="1"/>
  <c r="O10202" i="15"/>
  <c r="N10202" i="15"/>
  <c r="M10202" i="15"/>
  <c r="L10202" i="15"/>
  <c r="K10202" i="15"/>
  <c r="J10202" i="15"/>
  <c r="I10202" i="15"/>
  <c r="H10202" i="15"/>
  <c r="G10202" i="15"/>
  <c r="F10202" i="15"/>
  <c r="D10202" i="15"/>
  <c r="E10202" i="15" s="1"/>
  <c r="O10201" i="15"/>
  <c r="N10201" i="15"/>
  <c r="M10201" i="15"/>
  <c r="L10201" i="15"/>
  <c r="K10201" i="15"/>
  <c r="J10201" i="15"/>
  <c r="I10201" i="15"/>
  <c r="H10201" i="15"/>
  <c r="G10201" i="15"/>
  <c r="F10201" i="15"/>
  <c r="D10201" i="15"/>
  <c r="E10201" i="15" s="1"/>
  <c r="O10200" i="15"/>
  <c r="N10200" i="15"/>
  <c r="M10200" i="15"/>
  <c r="L10200" i="15"/>
  <c r="K10200" i="15"/>
  <c r="J10200" i="15"/>
  <c r="I10200" i="15"/>
  <c r="H10200" i="15"/>
  <c r="G10200" i="15"/>
  <c r="F10200" i="15"/>
  <c r="D10200" i="15"/>
  <c r="E10200" i="15" s="1"/>
  <c r="O10199" i="15"/>
  <c r="N10199" i="15"/>
  <c r="M10199" i="15"/>
  <c r="L10199" i="15"/>
  <c r="K10199" i="15"/>
  <c r="J10199" i="15"/>
  <c r="I10199" i="15"/>
  <c r="H10199" i="15"/>
  <c r="G10199" i="15"/>
  <c r="F10199" i="15"/>
  <c r="D10199" i="15"/>
  <c r="E10199" i="15" s="1"/>
  <c r="O10198" i="15"/>
  <c r="N10198" i="15"/>
  <c r="M10198" i="15"/>
  <c r="L10198" i="15"/>
  <c r="K10198" i="15"/>
  <c r="J10198" i="15"/>
  <c r="I10198" i="15"/>
  <c r="H10198" i="15"/>
  <c r="G10198" i="15"/>
  <c r="F10198" i="15"/>
  <c r="D10198" i="15"/>
  <c r="E10198" i="15" s="1"/>
  <c r="O10197" i="15"/>
  <c r="N10197" i="15"/>
  <c r="M10197" i="15"/>
  <c r="L10197" i="15"/>
  <c r="K10197" i="15"/>
  <c r="J10197" i="15"/>
  <c r="I10197" i="15"/>
  <c r="H10197" i="15"/>
  <c r="G10197" i="15"/>
  <c r="F10197" i="15"/>
  <c r="D10197" i="15"/>
  <c r="E10197" i="15" s="1"/>
  <c r="O10196" i="15"/>
  <c r="N10196" i="15"/>
  <c r="M10196" i="15"/>
  <c r="L10196" i="15"/>
  <c r="K10196" i="15"/>
  <c r="J10196" i="15"/>
  <c r="I10196" i="15"/>
  <c r="H10196" i="15"/>
  <c r="G10196" i="15"/>
  <c r="F10196" i="15"/>
  <c r="D10196" i="15"/>
  <c r="E10196" i="15" s="1"/>
  <c r="O10195" i="15"/>
  <c r="N10195" i="15"/>
  <c r="M10195" i="15"/>
  <c r="L10195" i="15"/>
  <c r="K10195" i="15"/>
  <c r="J10195" i="15"/>
  <c r="I10195" i="15"/>
  <c r="H10195" i="15"/>
  <c r="G10195" i="15"/>
  <c r="F10195" i="15"/>
  <c r="D10195" i="15"/>
  <c r="E10195" i="15" s="1"/>
  <c r="O10194" i="15"/>
  <c r="N10194" i="15"/>
  <c r="M10194" i="15"/>
  <c r="L10194" i="15"/>
  <c r="K10194" i="15"/>
  <c r="J10194" i="15"/>
  <c r="I10194" i="15"/>
  <c r="H10194" i="15"/>
  <c r="G10194" i="15"/>
  <c r="F10194" i="15"/>
  <c r="D10194" i="15"/>
  <c r="E10194" i="15" s="1"/>
  <c r="O10193" i="15"/>
  <c r="N10193" i="15"/>
  <c r="M10193" i="15"/>
  <c r="L10193" i="15"/>
  <c r="K10193" i="15"/>
  <c r="J10193" i="15"/>
  <c r="I10193" i="15"/>
  <c r="H10193" i="15"/>
  <c r="G10193" i="15"/>
  <c r="F10193" i="15"/>
  <c r="D10193" i="15"/>
  <c r="E10193" i="15" s="1"/>
  <c r="O10192" i="15"/>
  <c r="N10192" i="15"/>
  <c r="M10192" i="15"/>
  <c r="L10192" i="15"/>
  <c r="K10192" i="15"/>
  <c r="J10192" i="15"/>
  <c r="I10192" i="15"/>
  <c r="H10192" i="15"/>
  <c r="G10192" i="15"/>
  <c r="F10192" i="15"/>
  <c r="D10192" i="15"/>
  <c r="E10192" i="15" s="1"/>
  <c r="O10191" i="15"/>
  <c r="N10191" i="15"/>
  <c r="M10191" i="15"/>
  <c r="L10191" i="15"/>
  <c r="K10191" i="15"/>
  <c r="J10191" i="15"/>
  <c r="I10191" i="15"/>
  <c r="H10191" i="15"/>
  <c r="G10191" i="15"/>
  <c r="F10191" i="15"/>
  <c r="D10191" i="15"/>
  <c r="E10191" i="15" s="1"/>
  <c r="O10190" i="15"/>
  <c r="N10190" i="15"/>
  <c r="M10190" i="15"/>
  <c r="L10190" i="15"/>
  <c r="K10190" i="15"/>
  <c r="J10190" i="15"/>
  <c r="I10190" i="15"/>
  <c r="H10190" i="15"/>
  <c r="G10190" i="15"/>
  <c r="F10190" i="15"/>
  <c r="D10190" i="15"/>
  <c r="E10190" i="15" s="1"/>
  <c r="O10189" i="15"/>
  <c r="N10189" i="15"/>
  <c r="M10189" i="15"/>
  <c r="L10189" i="15"/>
  <c r="K10189" i="15"/>
  <c r="J10189" i="15"/>
  <c r="I10189" i="15"/>
  <c r="H10189" i="15"/>
  <c r="G10189" i="15"/>
  <c r="F10189" i="15"/>
  <c r="D10189" i="15"/>
  <c r="E10189" i="15" s="1"/>
  <c r="O10188" i="15"/>
  <c r="N10188" i="15"/>
  <c r="M10188" i="15"/>
  <c r="L10188" i="15"/>
  <c r="K10188" i="15"/>
  <c r="J10188" i="15"/>
  <c r="I10188" i="15"/>
  <c r="H10188" i="15"/>
  <c r="G10188" i="15"/>
  <c r="F10188" i="15"/>
  <c r="D10188" i="15"/>
  <c r="E10188" i="15" s="1"/>
  <c r="O10187" i="15"/>
  <c r="N10187" i="15"/>
  <c r="M10187" i="15"/>
  <c r="L10187" i="15"/>
  <c r="K10187" i="15"/>
  <c r="J10187" i="15"/>
  <c r="I10187" i="15"/>
  <c r="H10187" i="15"/>
  <c r="G10187" i="15"/>
  <c r="F10187" i="15"/>
  <c r="D10187" i="15"/>
  <c r="E10187" i="15" s="1"/>
  <c r="O10186" i="15"/>
  <c r="N10186" i="15"/>
  <c r="M10186" i="15"/>
  <c r="L10186" i="15"/>
  <c r="K10186" i="15"/>
  <c r="J10186" i="15"/>
  <c r="I10186" i="15"/>
  <c r="H10186" i="15"/>
  <c r="G10186" i="15"/>
  <c r="F10186" i="15"/>
  <c r="D10186" i="15"/>
  <c r="E10186" i="15" s="1"/>
  <c r="O10185" i="15"/>
  <c r="N10185" i="15"/>
  <c r="M10185" i="15"/>
  <c r="L10185" i="15"/>
  <c r="K10185" i="15"/>
  <c r="J10185" i="15"/>
  <c r="I10185" i="15"/>
  <c r="H10185" i="15"/>
  <c r="G10185" i="15"/>
  <c r="F10185" i="15"/>
  <c r="D10185" i="15"/>
  <c r="E10185" i="15" s="1"/>
  <c r="O10184" i="15"/>
  <c r="N10184" i="15"/>
  <c r="M10184" i="15"/>
  <c r="L10184" i="15"/>
  <c r="K10184" i="15"/>
  <c r="J10184" i="15"/>
  <c r="I10184" i="15"/>
  <c r="H10184" i="15"/>
  <c r="G10184" i="15"/>
  <c r="F10184" i="15"/>
  <c r="D10184" i="15"/>
  <c r="E10184" i="15" s="1"/>
  <c r="O10183" i="15"/>
  <c r="N10183" i="15"/>
  <c r="M10183" i="15"/>
  <c r="L10183" i="15"/>
  <c r="K10183" i="15"/>
  <c r="J10183" i="15"/>
  <c r="I10183" i="15"/>
  <c r="H10183" i="15"/>
  <c r="G10183" i="15"/>
  <c r="F10183" i="15"/>
  <c r="D10183" i="15"/>
  <c r="E10183" i="15" s="1"/>
  <c r="O10182" i="15"/>
  <c r="N10182" i="15"/>
  <c r="M10182" i="15"/>
  <c r="L10182" i="15"/>
  <c r="K10182" i="15"/>
  <c r="J10182" i="15"/>
  <c r="I10182" i="15"/>
  <c r="H10182" i="15"/>
  <c r="G10182" i="15"/>
  <c r="F10182" i="15"/>
  <c r="D10182" i="15"/>
  <c r="E10182" i="15" s="1"/>
  <c r="O10181" i="15"/>
  <c r="N10181" i="15"/>
  <c r="M10181" i="15"/>
  <c r="L10181" i="15"/>
  <c r="K10181" i="15"/>
  <c r="J10181" i="15"/>
  <c r="I10181" i="15"/>
  <c r="H10181" i="15"/>
  <c r="G10181" i="15"/>
  <c r="F10181" i="15"/>
  <c r="D10181" i="15"/>
  <c r="E10181" i="15" s="1"/>
  <c r="O10180" i="15"/>
  <c r="N10180" i="15"/>
  <c r="M10180" i="15"/>
  <c r="L10180" i="15"/>
  <c r="K10180" i="15"/>
  <c r="J10180" i="15"/>
  <c r="I10180" i="15"/>
  <c r="H10180" i="15"/>
  <c r="G10180" i="15"/>
  <c r="F10180" i="15"/>
  <c r="D10180" i="15"/>
  <c r="E10180" i="15" s="1"/>
  <c r="O10179" i="15"/>
  <c r="N10179" i="15"/>
  <c r="M10179" i="15"/>
  <c r="L10179" i="15"/>
  <c r="K10179" i="15"/>
  <c r="J10179" i="15"/>
  <c r="I10179" i="15"/>
  <c r="H10179" i="15"/>
  <c r="G10179" i="15"/>
  <c r="F10179" i="15"/>
  <c r="D10179" i="15"/>
  <c r="E10179" i="15" s="1"/>
  <c r="O10178" i="15"/>
  <c r="N10178" i="15"/>
  <c r="M10178" i="15"/>
  <c r="L10178" i="15"/>
  <c r="K10178" i="15"/>
  <c r="J10178" i="15"/>
  <c r="I10178" i="15"/>
  <c r="H10178" i="15"/>
  <c r="G10178" i="15"/>
  <c r="F10178" i="15"/>
  <c r="D10178" i="15"/>
  <c r="E10178" i="15" s="1"/>
  <c r="O10177" i="15"/>
  <c r="N10177" i="15"/>
  <c r="M10177" i="15"/>
  <c r="L10177" i="15"/>
  <c r="K10177" i="15"/>
  <c r="J10177" i="15"/>
  <c r="I10177" i="15"/>
  <c r="H10177" i="15"/>
  <c r="G10177" i="15"/>
  <c r="F10177" i="15"/>
  <c r="D10177" i="15"/>
  <c r="E10177" i="15" s="1"/>
  <c r="O10176" i="15"/>
  <c r="N10176" i="15"/>
  <c r="M10176" i="15"/>
  <c r="L10176" i="15"/>
  <c r="K10176" i="15"/>
  <c r="J10176" i="15"/>
  <c r="I10176" i="15"/>
  <c r="H10176" i="15"/>
  <c r="G10176" i="15"/>
  <c r="F10176" i="15"/>
  <c r="D10176" i="15"/>
  <c r="E10176" i="15" s="1"/>
  <c r="O10175" i="15"/>
  <c r="N10175" i="15"/>
  <c r="M10175" i="15"/>
  <c r="L10175" i="15"/>
  <c r="K10175" i="15"/>
  <c r="J10175" i="15"/>
  <c r="I10175" i="15"/>
  <c r="H10175" i="15"/>
  <c r="G10175" i="15"/>
  <c r="F10175" i="15"/>
  <c r="D10175" i="15"/>
  <c r="E10175" i="15" s="1"/>
  <c r="O10174" i="15"/>
  <c r="N10174" i="15"/>
  <c r="M10174" i="15"/>
  <c r="L10174" i="15"/>
  <c r="K10174" i="15"/>
  <c r="J10174" i="15"/>
  <c r="I10174" i="15"/>
  <c r="H10174" i="15"/>
  <c r="G10174" i="15"/>
  <c r="F10174" i="15"/>
  <c r="D10174" i="15"/>
  <c r="E10174" i="15" s="1"/>
  <c r="O10173" i="15"/>
  <c r="N10173" i="15"/>
  <c r="M10173" i="15"/>
  <c r="L10173" i="15"/>
  <c r="K10173" i="15"/>
  <c r="J10173" i="15"/>
  <c r="I10173" i="15"/>
  <c r="H10173" i="15"/>
  <c r="G10173" i="15"/>
  <c r="F10173" i="15"/>
  <c r="D10173" i="15"/>
  <c r="E10173" i="15" s="1"/>
  <c r="O10172" i="15"/>
  <c r="N10172" i="15"/>
  <c r="M10172" i="15"/>
  <c r="L10172" i="15"/>
  <c r="K10172" i="15"/>
  <c r="J10172" i="15"/>
  <c r="I10172" i="15"/>
  <c r="H10172" i="15"/>
  <c r="G10172" i="15"/>
  <c r="F10172" i="15"/>
  <c r="D10172" i="15"/>
  <c r="E10172" i="15" s="1"/>
  <c r="O10171" i="15"/>
  <c r="N10171" i="15"/>
  <c r="M10171" i="15"/>
  <c r="L10171" i="15"/>
  <c r="K10171" i="15"/>
  <c r="J10171" i="15"/>
  <c r="I10171" i="15"/>
  <c r="H10171" i="15"/>
  <c r="G10171" i="15"/>
  <c r="F10171" i="15"/>
  <c r="D10171" i="15"/>
  <c r="E10171" i="15" s="1"/>
  <c r="O10170" i="15"/>
  <c r="N10170" i="15"/>
  <c r="M10170" i="15"/>
  <c r="L10170" i="15"/>
  <c r="K10170" i="15"/>
  <c r="J10170" i="15"/>
  <c r="I10170" i="15"/>
  <c r="H10170" i="15"/>
  <c r="G10170" i="15"/>
  <c r="F10170" i="15"/>
  <c r="D10170" i="15"/>
  <c r="E10170" i="15" s="1"/>
  <c r="O10169" i="15"/>
  <c r="N10169" i="15"/>
  <c r="M10169" i="15"/>
  <c r="L10169" i="15"/>
  <c r="K10169" i="15"/>
  <c r="J10169" i="15"/>
  <c r="I10169" i="15"/>
  <c r="H10169" i="15"/>
  <c r="G10169" i="15"/>
  <c r="F10169" i="15"/>
  <c r="D10169" i="15"/>
  <c r="E10169" i="15" s="1"/>
  <c r="O10168" i="15"/>
  <c r="N10168" i="15"/>
  <c r="M10168" i="15"/>
  <c r="L10168" i="15"/>
  <c r="K10168" i="15"/>
  <c r="J10168" i="15"/>
  <c r="I10168" i="15"/>
  <c r="H10168" i="15"/>
  <c r="G10168" i="15"/>
  <c r="F10168" i="15"/>
  <c r="D10168" i="15"/>
  <c r="E10168" i="15" s="1"/>
  <c r="O10167" i="15"/>
  <c r="N10167" i="15"/>
  <c r="M10167" i="15"/>
  <c r="L10167" i="15"/>
  <c r="K10167" i="15"/>
  <c r="J10167" i="15"/>
  <c r="I10167" i="15"/>
  <c r="H10167" i="15"/>
  <c r="G10167" i="15"/>
  <c r="F10167" i="15"/>
  <c r="D10167" i="15"/>
  <c r="E10167" i="15" s="1"/>
  <c r="O10166" i="15"/>
  <c r="N10166" i="15"/>
  <c r="M10166" i="15"/>
  <c r="L10166" i="15"/>
  <c r="K10166" i="15"/>
  <c r="J10166" i="15"/>
  <c r="I10166" i="15"/>
  <c r="H10166" i="15"/>
  <c r="G10166" i="15"/>
  <c r="F10166" i="15"/>
  <c r="D10166" i="15"/>
  <c r="E10166" i="15" s="1"/>
  <c r="O10165" i="15"/>
  <c r="N10165" i="15"/>
  <c r="M10165" i="15"/>
  <c r="L10165" i="15"/>
  <c r="K10165" i="15"/>
  <c r="J10165" i="15"/>
  <c r="I10165" i="15"/>
  <c r="H10165" i="15"/>
  <c r="G10165" i="15"/>
  <c r="F10165" i="15"/>
  <c r="D10165" i="15"/>
  <c r="E10165" i="15" s="1"/>
  <c r="O10164" i="15"/>
  <c r="N10164" i="15"/>
  <c r="M10164" i="15"/>
  <c r="L10164" i="15"/>
  <c r="K10164" i="15"/>
  <c r="J10164" i="15"/>
  <c r="I10164" i="15"/>
  <c r="H10164" i="15"/>
  <c r="G10164" i="15"/>
  <c r="F10164" i="15"/>
  <c r="D10164" i="15"/>
  <c r="E10164" i="15" s="1"/>
  <c r="O10163" i="15"/>
  <c r="N10163" i="15"/>
  <c r="M10163" i="15"/>
  <c r="L10163" i="15"/>
  <c r="K10163" i="15"/>
  <c r="J10163" i="15"/>
  <c r="I10163" i="15"/>
  <c r="H10163" i="15"/>
  <c r="G10163" i="15"/>
  <c r="F10163" i="15"/>
  <c r="D10163" i="15"/>
  <c r="E10163" i="15" s="1"/>
  <c r="O10162" i="15"/>
  <c r="N10162" i="15"/>
  <c r="M10162" i="15"/>
  <c r="L10162" i="15"/>
  <c r="K10162" i="15"/>
  <c r="J10162" i="15"/>
  <c r="I10162" i="15"/>
  <c r="H10162" i="15"/>
  <c r="G10162" i="15"/>
  <c r="F10162" i="15"/>
  <c r="D10162" i="15"/>
  <c r="E10162" i="15" s="1"/>
  <c r="O10161" i="15"/>
  <c r="N10161" i="15"/>
  <c r="M10161" i="15"/>
  <c r="L10161" i="15"/>
  <c r="K10161" i="15"/>
  <c r="J10161" i="15"/>
  <c r="I10161" i="15"/>
  <c r="H10161" i="15"/>
  <c r="G10161" i="15"/>
  <c r="F10161" i="15"/>
  <c r="D10161" i="15"/>
  <c r="E10161" i="15" s="1"/>
  <c r="O10160" i="15"/>
  <c r="N10160" i="15"/>
  <c r="M10160" i="15"/>
  <c r="L10160" i="15"/>
  <c r="K10160" i="15"/>
  <c r="J10160" i="15"/>
  <c r="I10160" i="15"/>
  <c r="H10160" i="15"/>
  <c r="G10160" i="15"/>
  <c r="F10160" i="15"/>
  <c r="D10160" i="15"/>
  <c r="E10160" i="15" s="1"/>
  <c r="O10159" i="15"/>
  <c r="N10159" i="15"/>
  <c r="M10159" i="15"/>
  <c r="L10159" i="15"/>
  <c r="K10159" i="15"/>
  <c r="J10159" i="15"/>
  <c r="I10159" i="15"/>
  <c r="H10159" i="15"/>
  <c r="G10159" i="15"/>
  <c r="F10159" i="15"/>
  <c r="D10159" i="15"/>
  <c r="E10159" i="15" s="1"/>
  <c r="O10158" i="15"/>
  <c r="N10158" i="15"/>
  <c r="M10158" i="15"/>
  <c r="L10158" i="15"/>
  <c r="K10158" i="15"/>
  <c r="J10158" i="15"/>
  <c r="I10158" i="15"/>
  <c r="H10158" i="15"/>
  <c r="G10158" i="15"/>
  <c r="F10158" i="15"/>
  <c r="D10158" i="15"/>
  <c r="E10158" i="15" s="1"/>
  <c r="O10157" i="15"/>
  <c r="N10157" i="15"/>
  <c r="M10157" i="15"/>
  <c r="L10157" i="15"/>
  <c r="K10157" i="15"/>
  <c r="J10157" i="15"/>
  <c r="I10157" i="15"/>
  <c r="H10157" i="15"/>
  <c r="G10157" i="15"/>
  <c r="F10157" i="15"/>
  <c r="D10157" i="15"/>
  <c r="E10157" i="15" s="1"/>
  <c r="O10156" i="15"/>
  <c r="N10156" i="15"/>
  <c r="M10156" i="15"/>
  <c r="L10156" i="15"/>
  <c r="K10156" i="15"/>
  <c r="J10156" i="15"/>
  <c r="I10156" i="15"/>
  <c r="H10156" i="15"/>
  <c r="G10156" i="15"/>
  <c r="F10156" i="15"/>
  <c r="D10156" i="15"/>
  <c r="E10156" i="15" s="1"/>
  <c r="O10155" i="15"/>
  <c r="N10155" i="15"/>
  <c r="M10155" i="15"/>
  <c r="L10155" i="15"/>
  <c r="K10155" i="15"/>
  <c r="J10155" i="15"/>
  <c r="I10155" i="15"/>
  <c r="H10155" i="15"/>
  <c r="G10155" i="15"/>
  <c r="F10155" i="15"/>
  <c r="D10155" i="15"/>
  <c r="E10155" i="15" s="1"/>
  <c r="O10154" i="15"/>
  <c r="N10154" i="15"/>
  <c r="M10154" i="15"/>
  <c r="L10154" i="15"/>
  <c r="K10154" i="15"/>
  <c r="J10154" i="15"/>
  <c r="I10154" i="15"/>
  <c r="H10154" i="15"/>
  <c r="G10154" i="15"/>
  <c r="F10154" i="15"/>
  <c r="D10154" i="15"/>
  <c r="E10154" i="15" s="1"/>
  <c r="O10153" i="15"/>
  <c r="N10153" i="15"/>
  <c r="M10153" i="15"/>
  <c r="L10153" i="15"/>
  <c r="K10153" i="15"/>
  <c r="J10153" i="15"/>
  <c r="I10153" i="15"/>
  <c r="H10153" i="15"/>
  <c r="G10153" i="15"/>
  <c r="F10153" i="15"/>
  <c r="D10153" i="15"/>
  <c r="E10153" i="15" s="1"/>
  <c r="O10152" i="15"/>
  <c r="N10152" i="15"/>
  <c r="M10152" i="15"/>
  <c r="L10152" i="15"/>
  <c r="K10152" i="15"/>
  <c r="J10152" i="15"/>
  <c r="I10152" i="15"/>
  <c r="H10152" i="15"/>
  <c r="G10152" i="15"/>
  <c r="F10152" i="15"/>
  <c r="D10152" i="15"/>
  <c r="E10152" i="15" s="1"/>
  <c r="O10151" i="15"/>
  <c r="N10151" i="15"/>
  <c r="M10151" i="15"/>
  <c r="L10151" i="15"/>
  <c r="K10151" i="15"/>
  <c r="J10151" i="15"/>
  <c r="I10151" i="15"/>
  <c r="H10151" i="15"/>
  <c r="G10151" i="15"/>
  <c r="F10151" i="15"/>
  <c r="D10151" i="15"/>
  <c r="E10151" i="15" s="1"/>
  <c r="O10150" i="15"/>
  <c r="N10150" i="15"/>
  <c r="M10150" i="15"/>
  <c r="L10150" i="15"/>
  <c r="K10150" i="15"/>
  <c r="J10150" i="15"/>
  <c r="I10150" i="15"/>
  <c r="H10150" i="15"/>
  <c r="G10150" i="15"/>
  <c r="F10150" i="15"/>
  <c r="D10150" i="15"/>
  <c r="E10150" i="15" s="1"/>
  <c r="O10149" i="15"/>
  <c r="N10149" i="15"/>
  <c r="M10149" i="15"/>
  <c r="L10149" i="15"/>
  <c r="K10149" i="15"/>
  <c r="J10149" i="15"/>
  <c r="I10149" i="15"/>
  <c r="H10149" i="15"/>
  <c r="G10149" i="15"/>
  <c r="F10149" i="15"/>
  <c r="D10149" i="15"/>
  <c r="E10149" i="15" s="1"/>
  <c r="O10148" i="15"/>
  <c r="N10148" i="15"/>
  <c r="M10148" i="15"/>
  <c r="L10148" i="15"/>
  <c r="K10148" i="15"/>
  <c r="J10148" i="15"/>
  <c r="I10148" i="15"/>
  <c r="H10148" i="15"/>
  <c r="G10148" i="15"/>
  <c r="F10148" i="15"/>
  <c r="D10148" i="15"/>
  <c r="E10148" i="15" s="1"/>
  <c r="O10147" i="15"/>
  <c r="N10147" i="15"/>
  <c r="M10147" i="15"/>
  <c r="L10147" i="15"/>
  <c r="K10147" i="15"/>
  <c r="J10147" i="15"/>
  <c r="I10147" i="15"/>
  <c r="H10147" i="15"/>
  <c r="G10147" i="15"/>
  <c r="F10147" i="15"/>
  <c r="D10147" i="15"/>
  <c r="E10147" i="15" s="1"/>
  <c r="O10146" i="15"/>
  <c r="N10146" i="15"/>
  <c r="M10146" i="15"/>
  <c r="L10146" i="15"/>
  <c r="K10146" i="15"/>
  <c r="J10146" i="15"/>
  <c r="I10146" i="15"/>
  <c r="H10146" i="15"/>
  <c r="G10146" i="15"/>
  <c r="F10146" i="15"/>
  <c r="D10146" i="15"/>
  <c r="E10146" i="15" s="1"/>
  <c r="O10145" i="15"/>
  <c r="N10145" i="15"/>
  <c r="M10145" i="15"/>
  <c r="L10145" i="15"/>
  <c r="K10145" i="15"/>
  <c r="J10145" i="15"/>
  <c r="I10145" i="15"/>
  <c r="H10145" i="15"/>
  <c r="G10145" i="15"/>
  <c r="F10145" i="15"/>
  <c r="D10145" i="15"/>
  <c r="E10145" i="15" s="1"/>
  <c r="O10144" i="15"/>
  <c r="N10144" i="15"/>
  <c r="M10144" i="15"/>
  <c r="L10144" i="15"/>
  <c r="K10144" i="15"/>
  <c r="J10144" i="15"/>
  <c r="I10144" i="15"/>
  <c r="H10144" i="15"/>
  <c r="G10144" i="15"/>
  <c r="F10144" i="15"/>
  <c r="D10144" i="15"/>
  <c r="E10144" i="15" s="1"/>
  <c r="O10143" i="15"/>
  <c r="N10143" i="15"/>
  <c r="M10143" i="15"/>
  <c r="L10143" i="15"/>
  <c r="K10143" i="15"/>
  <c r="J10143" i="15"/>
  <c r="I10143" i="15"/>
  <c r="H10143" i="15"/>
  <c r="G10143" i="15"/>
  <c r="F10143" i="15"/>
  <c r="D10143" i="15"/>
  <c r="E10143" i="15" s="1"/>
  <c r="O10142" i="15"/>
  <c r="N10142" i="15"/>
  <c r="M10142" i="15"/>
  <c r="L10142" i="15"/>
  <c r="K10142" i="15"/>
  <c r="J10142" i="15"/>
  <c r="I10142" i="15"/>
  <c r="H10142" i="15"/>
  <c r="G10142" i="15"/>
  <c r="F10142" i="15"/>
  <c r="D10142" i="15"/>
  <c r="E10142" i="15" s="1"/>
  <c r="O10141" i="15"/>
  <c r="N10141" i="15"/>
  <c r="M10141" i="15"/>
  <c r="L10141" i="15"/>
  <c r="K10141" i="15"/>
  <c r="J10141" i="15"/>
  <c r="I10141" i="15"/>
  <c r="H10141" i="15"/>
  <c r="G10141" i="15"/>
  <c r="F10141" i="15"/>
  <c r="D10141" i="15"/>
  <c r="E10141" i="15" s="1"/>
  <c r="O10140" i="15"/>
  <c r="N10140" i="15"/>
  <c r="M10140" i="15"/>
  <c r="L10140" i="15"/>
  <c r="K10140" i="15"/>
  <c r="J10140" i="15"/>
  <c r="I10140" i="15"/>
  <c r="H10140" i="15"/>
  <c r="G10140" i="15"/>
  <c r="F10140" i="15"/>
  <c r="D10140" i="15"/>
  <c r="E10140" i="15" s="1"/>
  <c r="O10139" i="15"/>
  <c r="N10139" i="15"/>
  <c r="M10139" i="15"/>
  <c r="L10139" i="15"/>
  <c r="K10139" i="15"/>
  <c r="J10139" i="15"/>
  <c r="I10139" i="15"/>
  <c r="H10139" i="15"/>
  <c r="G10139" i="15"/>
  <c r="F10139" i="15"/>
  <c r="D10139" i="15"/>
  <c r="E10139" i="15" s="1"/>
  <c r="O10138" i="15"/>
  <c r="N10138" i="15"/>
  <c r="M10138" i="15"/>
  <c r="L10138" i="15"/>
  <c r="K10138" i="15"/>
  <c r="J10138" i="15"/>
  <c r="I10138" i="15"/>
  <c r="H10138" i="15"/>
  <c r="G10138" i="15"/>
  <c r="F10138" i="15"/>
  <c r="D10138" i="15"/>
  <c r="E10138" i="15" s="1"/>
  <c r="O10137" i="15"/>
  <c r="N10137" i="15"/>
  <c r="M10137" i="15"/>
  <c r="L10137" i="15"/>
  <c r="K10137" i="15"/>
  <c r="J10137" i="15"/>
  <c r="I10137" i="15"/>
  <c r="H10137" i="15"/>
  <c r="G10137" i="15"/>
  <c r="F10137" i="15"/>
  <c r="D10137" i="15"/>
  <c r="E10137" i="15" s="1"/>
  <c r="O10136" i="15"/>
  <c r="N10136" i="15"/>
  <c r="M10136" i="15"/>
  <c r="L10136" i="15"/>
  <c r="K10136" i="15"/>
  <c r="J10136" i="15"/>
  <c r="I10136" i="15"/>
  <c r="H10136" i="15"/>
  <c r="G10136" i="15"/>
  <c r="F10136" i="15"/>
  <c r="D10136" i="15"/>
  <c r="E10136" i="15" s="1"/>
  <c r="O10135" i="15"/>
  <c r="N10135" i="15"/>
  <c r="M10135" i="15"/>
  <c r="L10135" i="15"/>
  <c r="K10135" i="15"/>
  <c r="J10135" i="15"/>
  <c r="I10135" i="15"/>
  <c r="H10135" i="15"/>
  <c r="G10135" i="15"/>
  <c r="F10135" i="15"/>
  <c r="D10135" i="15"/>
  <c r="E10135" i="15" s="1"/>
  <c r="O10134" i="15"/>
  <c r="N10134" i="15"/>
  <c r="M10134" i="15"/>
  <c r="L10134" i="15"/>
  <c r="K10134" i="15"/>
  <c r="J10134" i="15"/>
  <c r="I10134" i="15"/>
  <c r="H10134" i="15"/>
  <c r="G10134" i="15"/>
  <c r="F10134" i="15"/>
  <c r="D10134" i="15"/>
  <c r="E10134" i="15" s="1"/>
  <c r="O10133" i="15"/>
  <c r="N10133" i="15"/>
  <c r="M10133" i="15"/>
  <c r="L10133" i="15"/>
  <c r="K10133" i="15"/>
  <c r="J10133" i="15"/>
  <c r="I10133" i="15"/>
  <c r="H10133" i="15"/>
  <c r="G10133" i="15"/>
  <c r="F10133" i="15"/>
  <c r="D10133" i="15"/>
  <c r="E10133" i="15" s="1"/>
  <c r="O10132" i="15"/>
  <c r="N10132" i="15"/>
  <c r="M10132" i="15"/>
  <c r="L10132" i="15"/>
  <c r="K10132" i="15"/>
  <c r="J10132" i="15"/>
  <c r="I10132" i="15"/>
  <c r="H10132" i="15"/>
  <c r="G10132" i="15"/>
  <c r="F10132" i="15"/>
  <c r="D10132" i="15"/>
  <c r="E10132" i="15" s="1"/>
  <c r="O10131" i="15"/>
  <c r="N10131" i="15"/>
  <c r="M10131" i="15"/>
  <c r="L10131" i="15"/>
  <c r="K10131" i="15"/>
  <c r="J10131" i="15"/>
  <c r="I10131" i="15"/>
  <c r="H10131" i="15"/>
  <c r="G10131" i="15"/>
  <c r="F10131" i="15"/>
  <c r="D10131" i="15"/>
  <c r="E10131" i="15" s="1"/>
  <c r="O10130" i="15"/>
  <c r="N10130" i="15"/>
  <c r="M10130" i="15"/>
  <c r="L10130" i="15"/>
  <c r="K10130" i="15"/>
  <c r="J10130" i="15"/>
  <c r="I10130" i="15"/>
  <c r="H10130" i="15"/>
  <c r="G10130" i="15"/>
  <c r="F10130" i="15"/>
  <c r="D10130" i="15"/>
  <c r="E10130" i="15" s="1"/>
  <c r="O10129" i="15"/>
  <c r="N10129" i="15"/>
  <c r="M10129" i="15"/>
  <c r="L10129" i="15"/>
  <c r="K10129" i="15"/>
  <c r="J10129" i="15"/>
  <c r="I10129" i="15"/>
  <c r="H10129" i="15"/>
  <c r="G10129" i="15"/>
  <c r="F10129" i="15"/>
  <c r="D10129" i="15"/>
  <c r="E10129" i="15" s="1"/>
  <c r="O10128" i="15"/>
  <c r="N10128" i="15"/>
  <c r="M10128" i="15"/>
  <c r="L10128" i="15"/>
  <c r="K10128" i="15"/>
  <c r="J10128" i="15"/>
  <c r="I10128" i="15"/>
  <c r="H10128" i="15"/>
  <c r="G10128" i="15"/>
  <c r="F10128" i="15"/>
  <c r="D10128" i="15"/>
  <c r="E10128" i="15" s="1"/>
  <c r="O10127" i="15"/>
  <c r="N10127" i="15"/>
  <c r="M10127" i="15"/>
  <c r="L10127" i="15"/>
  <c r="K10127" i="15"/>
  <c r="J10127" i="15"/>
  <c r="I10127" i="15"/>
  <c r="H10127" i="15"/>
  <c r="G10127" i="15"/>
  <c r="F10127" i="15"/>
  <c r="D10127" i="15"/>
  <c r="E10127" i="15" s="1"/>
  <c r="O10126" i="15"/>
  <c r="N10126" i="15"/>
  <c r="M10126" i="15"/>
  <c r="L10126" i="15"/>
  <c r="K10126" i="15"/>
  <c r="J10126" i="15"/>
  <c r="I10126" i="15"/>
  <c r="H10126" i="15"/>
  <c r="G10126" i="15"/>
  <c r="F10126" i="15"/>
  <c r="D10126" i="15"/>
  <c r="E10126" i="15" s="1"/>
  <c r="O10125" i="15"/>
  <c r="N10125" i="15"/>
  <c r="M10125" i="15"/>
  <c r="L10125" i="15"/>
  <c r="K10125" i="15"/>
  <c r="J10125" i="15"/>
  <c r="I10125" i="15"/>
  <c r="H10125" i="15"/>
  <c r="G10125" i="15"/>
  <c r="F10125" i="15"/>
  <c r="D10125" i="15"/>
  <c r="E10125" i="15" s="1"/>
  <c r="O10124" i="15"/>
  <c r="N10124" i="15"/>
  <c r="M10124" i="15"/>
  <c r="L10124" i="15"/>
  <c r="K10124" i="15"/>
  <c r="J10124" i="15"/>
  <c r="I10124" i="15"/>
  <c r="H10124" i="15"/>
  <c r="G10124" i="15"/>
  <c r="F10124" i="15"/>
  <c r="D10124" i="15"/>
  <c r="E10124" i="15" s="1"/>
  <c r="O10123" i="15"/>
  <c r="N10123" i="15"/>
  <c r="M10123" i="15"/>
  <c r="L10123" i="15"/>
  <c r="K10123" i="15"/>
  <c r="J10123" i="15"/>
  <c r="I10123" i="15"/>
  <c r="H10123" i="15"/>
  <c r="G10123" i="15"/>
  <c r="F10123" i="15"/>
  <c r="D10123" i="15"/>
  <c r="E10123" i="15" s="1"/>
  <c r="O10122" i="15"/>
  <c r="N10122" i="15"/>
  <c r="M10122" i="15"/>
  <c r="L10122" i="15"/>
  <c r="K10122" i="15"/>
  <c r="J10122" i="15"/>
  <c r="I10122" i="15"/>
  <c r="H10122" i="15"/>
  <c r="G10122" i="15"/>
  <c r="F10122" i="15"/>
  <c r="D10122" i="15"/>
  <c r="E10122" i="15" s="1"/>
  <c r="O10121" i="15"/>
  <c r="N10121" i="15"/>
  <c r="M10121" i="15"/>
  <c r="L10121" i="15"/>
  <c r="K10121" i="15"/>
  <c r="J10121" i="15"/>
  <c r="I10121" i="15"/>
  <c r="H10121" i="15"/>
  <c r="G10121" i="15"/>
  <c r="F10121" i="15"/>
  <c r="D10121" i="15"/>
  <c r="E10121" i="15" s="1"/>
  <c r="O10120" i="15"/>
  <c r="N10120" i="15"/>
  <c r="M10120" i="15"/>
  <c r="L10120" i="15"/>
  <c r="K10120" i="15"/>
  <c r="J10120" i="15"/>
  <c r="I10120" i="15"/>
  <c r="H10120" i="15"/>
  <c r="G10120" i="15"/>
  <c r="F10120" i="15"/>
  <c r="D10120" i="15"/>
  <c r="E10120" i="15" s="1"/>
  <c r="O10119" i="15"/>
  <c r="N10119" i="15"/>
  <c r="M10119" i="15"/>
  <c r="L10119" i="15"/>
  <c r="K10119" i="15"/>
  <c r="J10119" i="15"/>
  <c r="I10119" i="15"/>
  <c r="H10119" i="15"/>
  <c r="G10119" i="15"/>
  <c r="F10119" i="15"/>
  <c r="D10119" i="15"/>
  <c r="E10119" i="15" s="1"/>
  <c r="O10118" i="15"/>
  <c r="N10118" i="15"/>
  <c r="M10118" i="15"/>
  <c r="L10118" i="15"/>
  <c r="K10118" i="15"/>
  <c r="J10118" i="15"/>
  <c r="I10118" i="15"/>
  <c r="H10118" i="15"/>
  <c r="G10118" i="15"/>
  <c r="F10118" i="15"/>
  <c r="D10118" i="15"/>
  <c r="E10118" i="15" s="1"/>
  <c r="O10117" i="15"/>
  <c r="N10117" i="15"/>
  <c r="M10117" i="15"/>
  <c r="L10117" i="15"/>
  <c r="K10117" i="15"/>
  <c r="J10117" i="15"/>
  <c r="I10117" i="15"/>
  <c r="H10117" i="15"/>
  <c r="G10117" i="15"/>
  <c r="F10117" i="15"/>
  <c r="D10117" i="15"/>
  <c r="E10117" i="15" s="1"/>
  <c r="O10116" i="15"/>
  <c r="N10116" i="15"/>
  <c r="M10116" i="15"/>
  <c r="L10116" i="15"/>
  <c r="K10116" i="15"/>
  <c r="J10116" i="15"/>
  <c r="I10116" i="15"/>
  <c r="H10116" i="15"/>
  <c r="G10116" i="15"/>
  <c r="F10116" i="15"/>
  <c r="D10116" i="15"/>
  <c r="E10116" i="15" s="1"/>
  <c r="O10115" i="15"/>
  <c r="N10115" i="15"/>
  <c r="M10115" i="15"/>
  <c r="L10115" i="15"/>
  <c r="K10115" i="15"/>
  <c r="J10115" i="15"/>
  <c r="I10115" i="15"/>
  <c r="H10115" i="15"/>
  <c r="G10115" i="15"/>
  <c r="F10115" i="15"/>
  <c r="D10115" i="15"/>
  <c r="E10115" i="15" s="1"/>
  <c r="O10114" i="15"/>
  <c r="N10114" i="15"/>
  <c r="M10114" i="15"/>
  <c r="L10114" i="15"/>
  <c r="K10114" i="15"/>
  <c r="J10114" i="15"/>
  <c r="I10114" i="15"/>
  <c r="H10114" i="15"/>
  <c r="G10114" i="15"/>
  <c r="F10114" i="15"/>
  <c r="D10114" i="15"/>
  <c r="E10114" i="15" s="1"/>
  <c r="O10113" i="15"/>
  <c r="N10113" i="15"/>
  <c r="M10113" i="15"/>
  <c r="L10113" i="15"/>
  <c r="K10113" i="15"/>
  <c r="J10113" i="15"/>
  <c r="I10113" i="15"/>
  <c r="H10113" i="15"/>
  <c r="G10113" i="15"/>
  <c r="F10113" i="15"/>
  <c r="D10113" i="15"/>
  <c r="E10113" i="15" s="1"/>
  <c r="O10112" i="15"/>
  <c r="N10112" i="15"/>
  <c r="M10112" i="15"/>
  <c r="L10112" i="15"/>
  <c r="K10112" i="15"/>
  <c r="J10112" i="15"/>
  <c r="I10112" i="15"/>
  <c r="H10112" i="15"/>
  <c r="G10112" i="15"/>
  <c r="F10112" i="15"/>
  <c r="D10112" i="15"/>
  <c r="E10112" i="15" s="1"/>
  <c r="O10111" i="15"/>
  <c r="N10111" i="15"/>
  <c r="M10111" i="15"/>
  <c r="L10111" i="15"/>
  <c r="K10111" i="15"/>
  <c r="J10111" i="15"/>
  <c r="I10111" i="15"/>
  <c r="H10111" i="15"/>
  <c r="G10111" i="15"/>
  <c r="F10111" i="15"/>
  <c r="D10111" i="15"/>
  <c r="E10111" i="15" s="1"/>
  <c r="O10110" i="15"/>
  <c r="N10110" i="15"/>
  <c r="M10110" i="15"/>
  <c r="L10110" i="15"/>
  <c r="K10110" i="15"/>
  <c r="J10110" i="15"/>
  <c r="I10110" i="15"/>
  <c r="H10110" i="15"/>
  <c r="G10110" i="15"/>
  <c r="F10110" i="15"/>
  <c r="D10110" i="15"/>
  <c r="E10110" i="15" s="1"/>
  <c r="O10109" i="15"/>
  <c r="N10109" i="15"/>
  <c r="M10109" i="15"/>
  <c r="L10109" i="15"/>
  <c r="K10109" i="15"/>
  <c r="J10109" i="15"/>
  <c r="I10109" i="15"/>
  <c r="H10109" i="15"/>
  <c r="G10109" i="15"/>
  <c r="F10109" i="15"/>
  <c r="D10109" i="15"/>
  <c r="E10109" i="15" s="1"/>
  <c r="O10108" i="15"/>
  <c r="N10108" i="15"/>
  <c r="M10108" i="15"/>
  <c r="L10108" i="15"/>
  <c r="K10108" i="15"/>
  <c r="J10108" i="15"/>
  <c r="I10108" i="15"/>
  <c r="H10108" i="15"/>
  <c r="G10108" i="15"/>
  <c r="F10108" i="15"/>
  <c r="D10108" i="15"/>
  <c r="E10108" i="15" s="1"/>
  <c r="O10107" i="15"/>
  <c r="N10107" i="15"/>
  <c r="M10107" i="15"/>
  <c r="L10107" i="15"/>
  <c r="K10107" i="15"/>
  <c r="J10107" i="15"/>
  <c r="I10107" i="15"/>
  <c r="H10107" i="15"/>
  <c r="G10107" i="15"/>
  <c r="F10107" i="15"/>
  <c r="D10107" i="15"/>
  <c r="E10107" i="15" s="1"/>
  <c r="O10106" i="15"/>
  <c r="N10106" i="15"/>
  <c r="M10106" i="15"/>
  <c r="L10106" i="15"/>
  <c r="K10106" i="15"/>
  <c r="J10106" i="15"/>
  <c r="I10106" i="15"/>
  <c r="H10106" i="15"/>
  <c r="G10106" i="15"/>
  <c r="F10106" i="15"/>
  <c r="D10106" i="15"/>
  <c r="E10106" i="15" s="1"/>
  <c r="O10105" i="15"/>
  <c r="N10105" i="15"/>
  <c r="M10105" i="15"/>
  <c r="L10105" i="15"/>
  <c r="K10105" i="15"/>
  <c r="J10105" i="15"/>
  <c r="I10105" i="15"/>
  <c r="H10105" i="15"/>
  <c r="G10105" i="15"/>
  <c r="F10105" i="15"/>
  <c r="D10105" i="15"/>
  <c r="E10105" i="15" s="1"/>
  <c r="O10104" i="15"/>
  <c r="N10104" i="15"/>
  <c r="M10104" i="15"/>
  <c r="L10104" i="15"/>
  <c r="K10104" i="15"/>
  <c r="J10104" i="15"/>
  <c r="I10104" i="15"/>
  <c r="H10104" i="15"/>
  <c r="G10104" i="15"/>
  <c r="F10104" i="15"/>
  <c r="D10104" i="15"/>
  <c r="E10104" i="15" s="1"/>
  <c r="O10103" i="15"/>
  <c r="N10103" i="15"/>
  <c r="M10103" i="15"/>
  <c r="L10103" i="15"/>
  <c r="K10103" i="15"/>
  <c r="J10103" i="15"/>
  <c r="I10103" i="15"/>
  <c r="H10103" i="15"/>
  <c r="G10103" i="15"/>
  <c r="F10103" i="15"/>
  <c r="D10103" i="15"/>
  <c r="E10103" i="15" s="1"/>
  <c r="O10102" i="15"/>
  <c r="N10102" i="15"/>
  <c r="M10102" i="15"/>
  <c r="L10102" i="15"/>
  <c r="K10102" i="15"/>
  <c r="J10102" i="15"/>
  <c r="I10102" i="15"/>
  <c r="H10102" i="15"/>
  <c r="G10102" i="15"/>
  <c r="F10102" i="15"/>
  <c r="D10102" i="15"/>
  <c r="E10102" i="15" s="1"/>
  <c r="O10101" i="15"/>
  <c r="N10101" i="15"/>
  <c r="M10101" i="15"/>
  <c r="L10101" i="15"/>
  <c r="K10101" i="15"/>
  <c r="J10101" i="15"/>
  <c r="I10101" i="15"/>
  <c r="H10101" i="15"/>
  <c r="G10101" i="15"/>
  <c r="F10101" i="15"/>
  <c r="D10101" i="15"/>
  <c r="E10101" i="15" s="1"/>
  <c r="O10100" i="15"/>
  <c r="N10100" i="15"/>
  <c r="M10100" i="15"/>
  <c r="L10100" i="15"/>
  <c r="K10100" i="15"/>
  <c r="J10100" i="15"/>
  <c r="I10100" i="15"/>
  <c r="H10100" i="15"/>
  <c r="G10100" i="15"/>
  <c r="F10100" i="15"/>
  <c r="D10100" i="15"/>
  <c r="E10100" i="15" s="1"/>
  <c r="O10099" i="15"/>
  <c r="N10099" i="15"/>
  <c r="M10099" i="15"/>
  <c r="L10099" i="15"/>
  <c r="K10099" i="15"/>
  <c r="J10099" i="15"/>
  <c r="I10099" i="15"/>
  <c r="H10099" i="15"/>
  <c r="G10099" i="15"/>
  <c r="F10099" i="15"/>
  <c r="D10099" i="15"/>
  <c r="E10099" i="15" s="1"/>
  <c r="O10098" i="15"/>
  <c r="N10098" i="15"/>
  <c r="M10098" i="15"/>
  <c r="L10098" i="15"/>
  <c r="K10098" i="15"/>
  <c r="J10098" i="15"/>
  <c r="I10098" i="15"/>
  <c r="H10098" i="15"/>
  <c r="G10098" i="15"/>
  <c r="F10098" i="15"/>
  <c r="D10098" i="15"/>
  <c r="E10098" i="15" s="1"/>
  <c r="O10097" i="15"/>
  <c r="N10097" i="15"/>
  <c r="M10097" i="15"/>
  <c r="L10097" i="15"/>
  <c r="K10097" i="15"/>
  <c r="J10097" i="15"/>
  <c r="I10097" i="15"/>
  <c r="H10097" i="15"/>
  <c r="G10097" i="15"/>
  <c r="F10097" i="15"/>
  <c r="D10097" i="15"/>
  <c r="E10097" i="15" s="1"/>
  <c r="O10096" i="15"/>
  <c r="N10096" i="15"/>
  <c r="M10096" i="15"/>
  <c r="L10096" i="15"/>
  <c r="K10096" i="15"/>
  <c r="J10096" i="15"/>
  <c r="I10096" i="15"/>
  <c r="H10096" i="15"/>
  <c r="G10096" i="15"/>
  <c r="F10096" i="15"/>
  <c r="D10096" i="15"/>
  <c r="E10096" i="15" s="1"/>
  <c r="O10095" i="15"/>
  <c r="N10095" i="15"/>
  <c r="M10095" i="15"/>
  <c r="L10095" i="15"/>
  <c r="K10095" i="15"/>
  <c r="J10095" i="15"/>
  <c r="I10095" i="15"/>
  <c r="H10095" i="15"/>
  <c r="G10095" i="15"/>
  <c r="F10095" i="15"/>
  <c r="D10095" i="15"/>
  <c r="E10095" i="15" s="1"/>
  <c r="O10094" i="15"/>
  <c r="N10094" i="15"/>
  <c r="M10094" i="15"/>
  <c r="L10094" i="15"/>
  <c r="K10094" i="15"/>
  <c r="J10094" i="15"/>
  <c r="I10094" i="15"/>
  <c r="H10094" i="15"/>
  <c r="G10094" i="15"/>
  <c r="F10094" i="15"/>
  <c r="D10094" i="15"/>
  <c r="E10094" i="15" s="1"/>
  <c r="O10093" i="15"/>
  <c r="N10093" i="15"/>
  <c r="M10093" i="15"/>
  <c r="L10093" i="15"/>
  <c r="K10093" i="15"/>
  <c r="J10093" i="15"/>
  <c r="I10093" i="15"/>
  <c r="H10093" i="15"/>
  <c r="G10093" i="15"/>
  <c r="F10093" i="15"/>
  <c r="D10093" i="15"/>
  <c r="E10093" i="15" s="1"/>
  <c r="O10092" i="15"/>
  <c r="N10092" i="15"/>
  <c r="M10092" i="15"/>
  <c r="L10092" i="15"/>
  <c r="K10092" i="15"/>
  <c r="J10092" i="15"/>
  <c r="I10092" i="15"/>
  <c r="H10092" i="15"/>
  <c r="G10092" i="15"/>
  <c r="F10092" i="15"/>
  <c r="D10092" i="15"/>
  <c r="E10092" i="15" s="1"/>
  <c r="O10091" i="15"/>
  <c r="N10091" i="15"/>
  <c r="M10091" i="15"/>
  <c r="L10091" i="15"/>
  <c r="K10091" i="15"/>
  <c r="J10091" i="15"/>
  <c r="I10091" i="15"/>
  <c r="H10091" i="15"/>
  <c r="G10091" i="15"/>
  <c r="F10091" i="15"/>
  <c r="D10091" i="15"/>
  <c r="E10091" i="15" s="1"/>
  <c r="O10090" i="15"/>
  <c r="N10090" i="15"/>
  <c r="M10090" i="15"/>
  <c r="L10090" i="15"/>
  <c r="K10090" i="15"/>
  <c r="J10090" i="15"/>
  <c r="I10090" i="15"/>
  <c r="H10090" i="15"/>
  <c r="G10090" i="15"/>
  <c r="F10090" i="15"/>
  <c r="D10090" i="15"/>
  <c r="E10090" i="15" s="1"/>
  <c r="O10089" i="15"/>
  <c r="N10089" i="15"/>
  <c r="M10089" i="15"/>
  <c r="L10089" i="15"/>
  <c r="K10089" i="15"/>
  <c r="J10089" i="15"/>
  <c r="I10089" i="15"/>
  <c r="H10089" i="15"/>
  <c r="G10089" i="15"/>
  <c r="F10089" i="15"/>
  <c r="D10089" i="15"/>
  <c r="E10089" i="15" s="1"/>
  <c r="O10088" i="15"/>
  <c r="N10088" i="15"/>
  <c r="M10088" i="15"/>
  <c r="L10088" i="15"/>
  <c r="K10088" i="15"/>
  <c r="J10088" i="15"/>
  <c r="I10088" i="15"/>
  <c r="H10088" i="15"/>
  <c r="G10088" i="15"/>
  <c r="F10088" i="15"/>
  <c r="D10088" i="15"/>
  <c r="E10088" i="15" s="1"/>
  <c r="O10087" i="15"/>
  <c r="N10087" i="15"/>
  <c r="M10087" i="15"/>
  <c r="L10087" i="15"/>
  <c r="K10087" i="15"/>
  <c r="J10087" i="15"/>
  <c r="I10087" i="15"/>
  <c r="H10087" i="15"/>
  <c r="G10087" i="15"/>
  <c r="F10087" i="15"/>
  <c r="D10087" i="15"/>
  <c r="E10087" i="15" s="1"/>
  <c r="O10086" i="15"/>
  <c r="N10086" i="15"/>
  <c r="M10086" i="15"/>
  <c r="L10086" i="15"/>
  <c r="K10086" i="15"/>
  <c r="J10086" i="15"/>
  <c r="I10086" i="15"/>
  <c r="H10086" i="15"/>
  <c r="G10086" i="15"/>
  <c r="F10086" i="15"/>
  <c r="D10086" i="15"/>
  <c r="E10086" i="15" s="1"/>
  <c r="O10085" i="15"/>
  <c r="N10085" i="15"/>
  <c r="M10085" i="15"/>
  <c r="L10085" i="15"/>
  <c r="K10085" i="15"/>
  <c r="J10085" i="15"/>
  <c r="I10085" i="15"/>
  <c r="H10085" i="15"/>
  <c r="G10085" i="15"/>
  <c r="F10085" i="15"/>
  <c r="D10085" i="15"/>
  <c r="E10085" i="15" s="1"/>
  <c r="O10084" i="15"/>
  <c r="N10084" i="15"/>
  <c r="M10084" i="15"/>
  <c r="L10084" i="15"/>
  <c r="K10084" i="15"/>
  <c r="J10084" i="15"/>
  <c r="I10084" i="15"/>
  <c r="H10084" i="15"/>
  <c r="G10084" i="15"/>
  <c r="F10084" i="15"/>
  <c r="D10084" i="15"/>
  <c r="E10084" i="15" s="1"/>
  <c r="O10083" i="15"/>
  <c r="N10083" i="15"/>
  <c r="M10083" i="15"/>
  <c r="L10083" i="15"/>
  <c r="K10083" i="15"/>
  <c r="J10083" i="15"/>
  <c r="I10083" i="15"/>
  <c r="H10083" i="15"/>
  <c r="G10083" i="15"/>
  <c r="F10083" i="15"/>
  <c r="D10083" i="15"/>
  <c r="E10083" i="15" s="1"/>
  <c r="O10082" i="15"/>
  <c r="N10082" i="15"/>
  <c r="M10082" i="15"/>
  <c r="L10082" i="15"/>
  <c r="K10082" i="15"/>
  <c r="J10082" i="15"/>
  <c r="I10082" i="15"/>
  <c r="H10082" i="15"/>
  <c r="G10082" i="15"/>
  <c r="F10082" i="15"/>
  <c r="D10082" i="15"/>
  <c r="E10082" i="15" s="1"/>
  <c r="O10081" i="15"/>
  <c r="N10081" i="15"/>
  <c r="M10081" i="15"/>
  <c r="L10081" i="15"/>
  <c r="K10081" i="15"/>
  <c r="J10081" i="15"/>
  <c r="I10081" i="15"/>
  <c r="H10081" i="15"/>
  <c r="G10081" i="15"/>
  <c r="F10081" i="15"/>
  <c r="D10081" i="15"/>
  <c r="E10081" i="15" s="1"/>
  <c r="O10080" i="15"/>
  <c r="N10080" i="15"/>
  <c r="M10080" i="15"/>
  <c r="L10080" i="15"/>
  <c r="K10080" i="15"/>
  <c r="J10080" i="15"/>
  <c r="I10080" i="15"/>
  <c r="H10080" i="15"/>
  <c r="G10080" i="15"/>
  <c r="F10080" i="15"/>
  <c r="D10080" i="15"/>
  <c r="E10080" i="15" s="1"/>
  <c r="O10079" i="15"/>
  <c r="N10079" i="15"/>
  <c r="M10079" i="15"/>
  <c r="L10079" i="15"/>
  <c r="K10079" i="15"/>
  <c r="J10079" i="15"/>
  <c r="I10079" i="15"/>
  <c r="H10079" i="15"/>
  <c r="G10079" i="15"/>
  <c r="F10079" i="15"/>
  <c r="D10079" i="15"/>
  <c r="E10079" i="15" s="1"/>
  <c r="O10078" i="15"/>
  <c r="N10078" i="15"/>
  <c r="M10078" i="15"/>
  <c r="L10078" i="15"/>
  <c r="K10078" i="15"/>
  <c r="J10078" i="15"/>
  <c r="I10078" i="15"/>
  <c r="H10078" i="15"/>
  <c r="G10078" i="15"/>
  <c r="F10078" i="15"/>
  <c r="D10078" i="15"/>
  <c r="E10078" i="15" s="1"/>
  <c r="O10077" i="15"/>
  <c r="N10077" i="15"/>
  <c r="M10077" i="15"/>
  <c r="L10077" i="15"/>
  <c r="K10077" i="15"/>
  <c r="J10077" i="15"/>
  <c r="I10077" i="15"/>
  <c r="H10077" i="15"/>
  <c r="G10077" i="15"/>
  <c r="F10077" i="15"/>
  <c r="D10077" i="15"/>
  <c r="E10077" i="15" s="1"/>
  <c r="O10076" i="15"/>
  <c r="N10076" i="15"/>
  <c r="M10076" i="15"/>
  <c r="L10076" i="15"/>
  <c r="K10076" i="15"/>
  <c r="J10076" i="15"/>
  <c r="I10076" i="15"/>
  <c r="H10076" i="15"/>
  <c r="G10076" i="15"/>
  <c r="F10076" i="15"/>
  <c r="D10076" i="15"/>
  <c r="E10076" i="15" s="1"/>
  <c r="O10075" i="15"/>
  <c r="N10075" i="15"/>
  <c r="M10075" i="15"/>
  <c r="L10075" i="15"/>
  <c r="K10075" i="15"/>
  <c r="J10075" i="15"/>
  <c r="I10075" i="15"/>
  <c r="H10075" i="15"/>
  <c r="G10075" i="15"/>
  <c r="F10075" i="15"/>
  <c r="D10075" i="15"/>
  <c r="E10075" i="15" s="1"/>
  <c r="O10074" i="15"/>
  <c r="N10074" i="15"/>
  <c r="M10074" i="15"/>
  <c r="L10074" i="15"/>
  <c r="K10074" i="15"/>
  <c r="J10074" i="15"/>
  <c r="I10074" i="15"/>
  <c r="H10074" i="15"/>
  <c r="G10074" i="15"/>
  <c r="F10074" i="15"/>
  <c r="D10074" i="15"/>
  <c r="E10074" i="15" s="1"/>
  <c r="O10073" i="15"/>
  <c r="N10073" i="15"/>
  <c r="M10073" i="15"/>
  <c r="L10073" i="15"/>
  <c r="K10073" i="15"/>
  <c r="J10073" i="15"/>
  <c r="I10073" i="15"/>
  <c r="H10073" i="15"/>
  <c r="G10073" i="15"/>
  <c r="F10073" i="15"/>
  <c r="D10073" i="15"/>
  <c r="E10073" i="15" s="1"/>
  <c r="O10072" i="15"/>
  <c r="N10072" i="15"/>
  <c r="M10072" i="15"/>
  <c r="L10072" i="15"/>
  <c r="K10072" i="15"/>
  <c r="J10072" i="15"/>
  <c r="I10072" i="15"/>
  <c r="H10072" i="15"/>
  <c r="G10072" i="15"/>
  <c r="F10072" i="15"/>
  <c r="D10072" i="15"/>
  <c r="E10072" i="15" s="1"/>
  <c r="O10071" i="15"/>
  <c r="N10071" i="15"/>
  <c r="M10071" i="15"/>
  <c r="L10071" i="15"/>
  <c r="K10071" i="15"/>
  <c r="J10071" i="15"/>
  <c r="I10071" i="15"/>
  <c r="H10071" i="15"/>
  <c r="G10071" i="15"/>
  <c r="F10071" i="15"/>
  <c r="D10071" i="15"/>
  <c r="E10071" i="15" s="1"/>
  <c r="O10070" i="15"/>
  <c r="N10070" i="15"/>
  <c r="M10070" i="15"/>
  <c r="L10070" i="15"/>
  <c r="K10070" i="15"/>
  <c r="J10070" i="15"/>
  <c r="I10070" i="15"/>
  <c r="H10070" i="15"/>
  <c r="G10070" i="15"/>
  <c r="F10070" i="15"/>
  <c r="D10070" i="15"/>
  <c r="E10070" i="15" s="1"/>
  <c r="O10069" i="15"/>
  <c r="N10069" i="15"/>
  <c r="M10069" i="15"/>
  <c r="L10069" i="15"/>
  <c r="K10069" i="15"/>
  <c r="J10069" i="15"/>
  <c r="I10069" i="15"/>
  <c r="H10069" i="15"/>
  <c r="G10069" i="15"/>
  <c r="F10069" i="15"/>
  <c r="D10069" i="15"/>
  <c r="E10069" i="15" s="1"/>
  <c r="O10068" i="15"/>
  <c r="N10068" i="15"/>
  <c r="M10068" i="15"/>
  <c r="L10068" i="15"/>
  <c r="K10068" i="15"/>
  <c r="J10068" i="15"/>
  <c r="I10068" i="15"/>
  <c r="H10068" i="15"/>
  <c r="G10068" i="15"/>
  <c r="F10068" i="15"/>
  <c r="D10068" i="15"/>
  <c r="E10068" i="15" s="1"/>
  <c r="O10067" i="15"/>
  <c r="N10067" i="15"/>
  <c r="M10067" i="15"/>
  <c r="L10067" i="15"/>
  <c r="K10067" i="15"/>
  <c r="J10067" i="15"/>
  <c r="I10067" i="15"/>
  <c r="H10067" i="15"/>
  <c r="G10067" i="15"/>
  <c r="F10067" i="15"/>
  <c r="D10067" i="15"/>
  <c r="E10067" i="15" s="1"/>
  <c r="O10066" i="15"/>
  <c r="N10066" i="15"/>
  <c r="M10066" i="15"/>
  <c r="L10066" i="15"/>
  <c r="K10066" i="15"/>
  <c r="J10066" i="15"/>
  <c r="I10066" i="15"/>
  <c r="H10066" i="15"/>
  <c r="G10066" i="15"/>
  <c r="F10066" i="15"/>
  <c r="D10066" i="15"/>
  <c r="E10066" i="15" s="1"/>
  <c r="O10065" i="15"/>
  <c r="N10065" i="15"/>
  <c r="M10065" i="15"/>
  <c r="L10065" i="15"/>
  <c r="K10065" i="15"/>
  <c r="J10065" i="15"/>
  <c r="I10065" i="15"/>
  <c r="H10065" i="15"/>
  <c r="G10065" i="15"/>
  <c r="F10065" i="15"/>
  <c r="D10065" i="15"/>
  <c r="E10065" i="15" s="1"/>
  <c r="O10064" i="15"/>
  <c r="N10064" i="15"/>
  <c r="M10064" i="15"/>
  <c r="L10064" i="15"/>
  <c r="K10064" i="15"/>
  <c r="J10064" i="15"/>
  <c r="I10064" i="15"/>
  <c r="H10064" i="15"/>
  <c r="G10064" i="15"/>
  <c r="F10064" i="15"/>
  <c r="D10064" i="15"/>
  <c r="E10064" i="15" s="1"/>
  <c r="O10063" i="15"/>
  <c r="N10063" i="15"/>
  <c r="M10063" i="15"/>
  <c r="L10063" i="15"/>
  <c r="K10063" i="15"/>
  <c r="J10063" i="15"/>
  <c r="I10063" i="15"/>
  <c r="H10063" i="15"/>
  <c r="G10063" i="15"/>
  <c r="F10063" i="15"/>
  <c r="D10063" i="15"/>
  <c r="E10063" i="15" s="1"/>
  <c r="O10062" i="15"/>
  <c r="N10062" i="15"/>
  <c r="M10062" i="15"/>
  <c r="L10062" i="15"/>
  <c r="K10062" i="15"/>
  <c r="J10062" i="15"/>
  <c r="I10062" i="15"/>
  <c r="H10062" i="15"/>
  <c r="G10062" i="15"/>
  <c r="F10062" i="15"/>
  <c r="D10062" i="15"/>
  <c r="E10062" i="15" s="1"/>
  <c r="O10061" i="15"/>
  <c r="N10061" i="15"/>
  <c r="M10061" i="15"/>
  <c r="L10061" i="15"/>
  <c r="K10061" i="15"/>
  <c r="J10061" i="15"/>
  <c r="I10061" i="15"/>
  <c r="H10061" i="15"/>
  <c r="G10061" i="15"/>
  <c r="F10061" i="15"/>
  <c r="D10061" i="15"/>
  <c r="E10061" i="15" s="1"/>
  <c r="O10060" i="15"/>
  <c r="N10060" i="15"/>
  <c r="M10060" i="15"/>
  <c r="L10060" i="15"/>
  <c r="K10060" i="15"/>
  <c r="J10060" i="15"/>
  <c r="I10060" i="15"/>
  <c r="H10060" i="15"/>
  <c r="G10060" i="15"/>
  <c r="F10060" i="15"/>
  <c r="D10060" i="15"/>
  <c r="E10060" i="15" s="1"/>
  <c r="O10059" i="15"/>
  <c r="N10059" i="15"/>
  <c r="M10059" i="15"/>
  <c r="L10059" i="15"/>
  <c r="K10059" i="15"/>
  <c r="J10059" i="15"/>
  <c r="I10059" i="15"/>
  <c r="H10059" i="15"/>
  <c r="G10059" i="15"/>
  <c r="F10059" i="15"/>
  <c r="D10059" i="15"/>
  <c r="E10059" i="15" s="1"/>
  <c r="O10058" i="15"/>
  <c r="N10058" i="15"/>
  <c r="M10058" i="15"/>
  <c r="L10058" i="15"/>
  <c r="K10058" i="15"/>
  <c r="J10058" i="15"/>
  <c r="I10058" i="15"/>
  <c r="H10058" i="15"/>
  <c r="G10058" i="15"/>
  <c r="F10058" i="15"/>
  <c r="D10058" i="15"/>
  <c r="E10058" i="15" s="1"/>
  <c r="O10057" i="15"/>
  <c r="N10057" i="15"/>
  <c r="M10057" i="15"/>
  <c r="L10057" i="15"/>
  <c r="K10057" i="15"/>
  <c r="J10057" i="15"/>
  <c r="I10057" i="15"/>
  <c r="H10057" i="15"/>
  <c r="G10057" i="15"/>
  <c r="F10057" i="15"/>
  <c r="D10057" i="15"/>
  <c r="E10057" i="15" s="1"/>
  <c r="O10056" i="15"/>
  <c r="N10056" i="15"/>
  <c r="M10056" i="15"/>
  <c r="L10056" i="15"/>
  <c r="K10056" i="15"/>
  <c r="J10056" i="15"/>
  <c r="I10056" i="15"/>
  <c r="H10056" i="15"/>
  <c r="G10056" i="15"/>
  <c r="F10056" i="15"/>
  <c r="D10056" i="15"/>
  <c r="E10056" i="15" s="1"/>
  <c r="O10055" i="15"/>
  <c r="N10055" i="15"/>
  <c r="M10055" i="15"/>
  <c r="L10055" i="15"/>
  <c r="K10055" i="15"/>
  <c r="J10055" i="15"/>
  <c r="I10055" i="15"/>
  <c r="H10055" i="15"/>
  <c r="G10055" i="15"/>
  <c r="F10055" i="15"/>
  <c r="D10055" i="15"/>
  <c r="E10055" i="15" s="1"/>
  <c r="O10054" i="15"/>
  <c r="N10054" i="15"/>
  <c r="M10054" i="15"/>
  <c r="L10054" i="15"/>
  <c r="K10054" i="15"/>
  <c r="J10054" i="15"/>
  <c r="I10054" i="15"/>
  <c r="H10054" i="15"/>
  <c r="G10054" i="15"/>
  <c r="F10054" i="15"/>
  <c r="D10054" i="15"/>
  <c r="E10054" i="15" s="1"/>
  <c r="O10053" i="15"/>
  <c r="N10053" i="15"/>
  <c r="M10053" i="15"/>
  <c r="L10053" i="15"/>
  <c r="K10053" i="15"/>
  <c r="J10053" i="15"/>
  <c r="I10053" i="15"/>
  <c r="H10053" i="15"/>
  <c r="G10053" i="15"/>
  <c r="F10053" i="15"/>
  <c r="D10053" i="15"/>
  <c r="E10053" i="15" s="1"/>
  <c r="O10052" i="15"/>
  <c r="N10052" i="15"/>
  <c r="M10052" i="15"/>
  <c r="L10052" i="15"/>
  <c r="K10052" i="15"/>
  <c r="J10052" i="15"/>
  <c r="I10052" i="15"/>
  <c r="H10052" i="15"/>
  <c r="G10052" i="15"/>
  <c r="F10052" i="15"/>
  <c r="D10052" i="15"/>
  <c r="E10052" i="15" s="1"/>
  <c r="O10051" i="15"/>
  <c r="N10051" i="15"/>
  <c r="M10051" i="15"/>
  <c r="L10051" i="15"/>
  <c r="K10051" i="15"/>
  <c r="J10051" i="15"/>
  <c r="I10051" i="15"/>
  <c r="H10051" i="15"/>
  <c r="G10051" i="15"/>
  <c r="F10051" i="15"/>
  <c r="D10051" i="15"/>
  <c r="E10051" i="15" s="1"/>
  <c r="O10050" i="15"/>
  <c r="N10050" i="15"/>
  <c r="M10050" i="15"/>
  <c r="L10050" i="15"/>
  <c r="K10050" i="15"/>
  <c r="J10050" i="15"/>
  <c r="I10050" i="15"/>
  <c r="H10050" i="15"/>
  <c r="G10050" i="15"/>
  <c r="F10050" i="15"/>
  <c r="D10050" i="15"/>
  <c r="E10050" i="15" s="1"/>
  <c r="O10049" i="15"/>
  <c r="N10049" i="15"/>
  <c r="M10049" i="15"/>
  <c r="L10049" i="15"/>
  <c r="K10049" i="15"/>
  <c r="J10049" i="15"/>
  <c r="I10049" i="15"/>
  <c r="H10049" i="15"/>
  <c r="G10049" i="15"/>
  <c r="F10049" i="15"/>
  <c r="D10049" i="15"/>
  <c r="E10049" i="15" s="1"/>
  <c r="O10048" i="15"/>
  <c r="N10048" i="15"/>
  <c r="M10048" i="15"/>
  <c r="L10048" i="15"/>
  <c r="K10048" i="15"/>
  <c r="J10048" i="15"/>
  <c r="I10048" i="15"/>
  <c r="H10048" i="15"/>
  <c r="G10048" i="15"/>
  <c r="F10048" i="15"/>
  <c r="D10048" i="15"/>
  <c r="E10048" i="15" s="1"/>
  <c r="O10047" i="15"/>
  <c r="N10047" i="15"/>
  <c r="M10047" i="15"/>
  <c r="L10047" i="15"/>
  <c r="K10047" i="15"/>
  <c r="J10047" i="15"/>
  <c r="I10047" i="15"/>
  <c r="H10047" i="15"/>
  <c r="G10047" i="15"/>
  <c r="F10047" i="15"/>
  <c r="D10047" i="15"/>
  <c r="E10047" i="15" s="1"/>
  <c r="O10046" i="15"/>
  <c r="N10046" i="15"/>
  <c r="M10046" i="15"/>
  <c r="L10046" i="15"/>
  <c r="K10046" i="15"/>
  <c r="J10046" i="15"/>
  <c r="I10046" i="15"/>
  <c r="H10046" i="15"/>
  <c r="G10046" i="15"/>
  <c r="F10046" i="15"/>
  <c r="D10046" i="15"/>
  <c r="E10046" i="15" s="1"/>
  <c r="O10045" i="15"/>
  <c r="N10045" i="15"/>
  <c r="M10045" i="15"/>
  <c r="L10045" i="15"/>
  <c r="K10045" i="15"/>
  <c r="J10045" i="15"/>
  <c r="I10045" i="15"/>
  <c r="H10045" i="15"/>
  <c r="G10045" i="15"/>
  <c r="F10045" i="15"/>
  <c r="D10045" i="15"/>
  <c r="E10045" i="15" s="1"/>
  <c r="O10044" i="15"/>
  <c r="N10044" i="15"/>
  <c r="M10044" i="15"/>
  <c r="L10044" i="15"/>
  <c r="K10044" i="15"/>
  <c r="J10044" i="15"/>
  <c r="I10044" i="15"/>
  <c r="H10044" i="15"/>
  <c r="G10044" i="15"/>
  <c r="F10044" i="15"/>
  <c r="D10044" i="15"/>
  <c r="E10044" i="15" s="1"/>
  <c r="O10043" i="15"/>
  <c r="N10043" i="15"/>
  <c r="M10043" i="15"/>
  <c r="L10043" i="15"/>
  <c r="K10043" i="15"/>
  <c r="J10043" i="15"/>
  <c r="I10043" i="15"/>
  <c r="H10043" i="15"/>
  <c r="G10043" i="15"/>
  <c r="F10043" i="15"/>
  <c r="D10043" i="15"/>
  <c r="E10043" i="15" s="1"/>
  <c r="O10042" i="15"/>
  <c r="N10042" i="15"/>
  <c r="M10042" i="15"/>
  <c r="L10042" i="15"/>
  <c r="K10042" i="15"/>
  <c r="J10042" i="15"/>
  <c r="I10042" i="15"/>
  <c r="H10042" i="15"/>
  <c r="G10042" i="15"/>
  <c r="F10042" i="15"/>
  <c r="D10042" i="15"/>
  <c r="E10042" i="15" s="1"/>
  <c r="O10041" i="15"/>
  <c r="N10041" i="15"/>
  <c r="M10041" i="15"/>
  <c r="L10041" i="15"/>
  <c r="K10041" i="15"/>
  <c r="J10041" i="15"/>
  <c r="I10041" i="15"/>
  <c r="H10041" i="15"/>
  <c r="G10041" i="15"/>
  <c r="F10041" i="15"/>
  <c r="D10041" i="15"/>
  <c r="E10041" i="15" s="1"/>
  <c r="O10040" i="15"/>
  <c r="N10040" i="15"/>
  <c r="M10040" i="15"/>
  <c r="L10040" i="15"/>
  <c r="K10040" i="15"/>
  <c r="J10040" i="15"/>
  <c r="I10040" i="15"/>
  <c r="H10040" i="15"/>
  <c r="G10040" i="15"/>
  <c r="F10040" i="15"/>
  <c r="D10040" i="15"/>
  <c r="E10040" i="15" s="1"/>
  <c r="O10039" i="15"/>
  <c r="N10039" i="15"/>
  <c r="M10039" i="15"/>
  <c r="L10039" i="15"/>
  <c r="K10039" i="15"/>
  <c r="J10039" i="15"/>
  <c r="I10039" i="15"/>
  <c r="H10039" i="15"/>
  <c r="G10039" i="15"/>
  <c r="F10039" i="15"/>
  <c r="D10039" i="15"/>
  <c r="E10039" i="15" s="1"/>
  <c r="O10038" i="15"/>
  <c r="N10038" i="15"/>
  <c r="M10038" i="15"/>
  <c r="L10038" i="15"/>
  <c r="K10038" i="15"/>
  <c r="J10038" i="15"/>
  <c r="I10038" i="15"/>
  <c r="H10038" i="15"/>
  <c r="G10038" i="15"/>
  <c r="F10038" i="15"/>
  <c r="D10038" i="15"/>
  <c r="E10038" i="15" s="1"/>
  <c r="O10037" i="15"/>
  <c r="N10037" i="15"/>
  <c r="M10037" i="15"/>
  <c r="L10037" i="15"/>
  <c r="K10037" i="15"/>
  <c r="J10037" i="15"/>
  <c r="I10037" i="15"/>
  <c r="H10037" i="15"/>
  <c r="G10037" i="15"/>
  <c r="F10037" i="15"/>
  <c r="D10037" i="15"/>
  <c r="E10037" i="15" s="1"/>
  <c r="O10036" i="15"/>
  <c r="N10036" i="15"/>
  <c r="M10036" i="15"/>
  <c r="L10036" i="15"/>
  <c r="K10036" i="15"/>
  <c r="J10036" i="15"/>
  <c r="I10036" i="15"/>
  <c r="H10036" i="15"/>
  <c r="G10036" i="15"/>
  <c r="F10036" i="15"/>
  <c r="D10036" i="15"/>
  <c r="E10036" i="15" s="1"/>
  <c r="O10035" i="15"/>
  <c r="N10035" i="15"/>
  <c r="M10035" i="15"/>
  <c r="L10035" i="15"/>
  <c r="K10035" i="15"/>
  <c r="J10035" i="15"/>
  <c r="I10035" i="15"/>
  <c r="H10035" i="15"/>
  <c r="G10035" i="15"/>
  <c r="F10035" i="15"/>
  <c r="D10035" i="15"/>
  <c r="E10035" i="15" s="1"/>
  <c r="O10034" i="15"/>
  <c r="N10034" i="15"/>
  <c r="M10034" i="15"/>
  <c r="L10034" i="15"/>
  <c r="K10034" i="15"/>
  <c r="J10034" i="15"/>
  <c r="I10034" i="15"/>
  <c r="H10034" i="15"/>
  <c r="G10034" i="15"/>
  <c r="F10034" i="15"/>
  <c r="D10034" i="15"/>
  <c r="E10034" i="15" s="1"/>
  <c r="O10033" i="15"/>
  <c r="N10033" i="15"/>
  <c r="M10033" i="15"/>
  <c r="L10033" i="15"/>
  <c r="K10033" i="15"/>
  <c r="J10033" i="15"/>
  <c r="I10033" i="15"/>
  <c r="H10033" i="15"/>
  <c r="G10033" i="15"/>
  <c r="F10033" i="15"/>
  <c r="D10033" i="15"/>
  <c r="E10033" i="15" s="1"/>
  <c r="O10032" i="15"/>
  <c r="N10032" i="15"/>
  <c r="M10032" i="15"/>
  <c r="L10032" i="15"/>
  <c r="K10032" i="15"/>
  <c r="J10032" i="15"/>
  <c r="I10032" i="15"/>
  <c r="H10032" i="15"/>
  <c r="G10032" i="15"/>
  <c r="F10032" i="15"/>
  <c r="D10032" i="15"/>
  <c r="E10032" i="15" s="1"/>
  <c r="O10031" i="15"/>
  <c r="N10031" i="15"/>
  <c r="M10031" i="15"/>
  <c r="L10031" i="15"/>
  <c r="K10031" i="15"/>
  <c r="J10031" i="15"/>
  <c r="I10031" i="15"/>
  <c r="H10031" i="15"/>
  <c r="G10031" i="15"/>
  <c r="F10031" i="15"/>
  <c r="D10031" i="15"/>
  <c r="E10031" i="15" s="1"/>
  <c r="O10030" i="15"/>
  <c r="N10030" i="15"/>
  <c r="M10030" i="15"/>
  <c r="L10030" i="15"/>
  <c r="K10030" i="15"/>
  <c r="J10030" i="15"/>
  <c r="I10030" i="15"/>
  <c r="H10030" i="15"/>
  <c r="G10030" i="15"/>
  <c r="F10030" i="15"/>
  <c r="D10030" i="15"/>
  <c r="E10030" i="15" s="1"/>
  <c r="O10029" i="15"/>
  <c r="N10029" i="15"/>
  <c r="M10029" i="15"/>
  <c r="L10029" i="15"/>
  <c r="K10029" i="15"/>
  <c r="J10029" i="15"/>
  <c r="I10029" i="15"/>
  <c r="H10029" i="15"/>
  <c r="G10029" i="15"/>
  <c r="F10029" i="15"/>
  <c r="D10029" i="15"/>
  <c r="E10029" i="15" s="1"/>
  <c r="O10028" i="15"/>
  <c r="N10028" i="15"/>
  <c r="M10028" i="15"/>
  <c r="L10028" i="15"/>
  <c r="K10028" i="15"/>
  <c r="J10028" i="15"/>
  <c r="I10028" i="15"/>
  <c r="H10028" i="15"/>
  <c r="G10028" i="15"/>
  <c r="F10028" i="15"/>
  <c r="D10028" i="15"/>
  <c r="E10028" i="15" s="1"/>
  <c r="O10027" i="15"/>
  <c r="N10027" i="15"/>
  <c r="M10027" i="15"/>
  <c r="L10027" i="15"/>
  <c r="K10027" i="15"/>
  <c r="J10027" i="15"/>
  <c r="I10027" i="15"/>
  <c r="H10027" i="15"/>
  <c r="G10027" i="15"/>
  <c r="F10027" i="15"/>
  <c r="D10027" i="15"/>
  <c r="E10027" i="15" s="1"/>
  <c r="O10026" i="15"/>
  <c r="N10026" i="15"/>
  <c r="M10026" i="15"/>
  <c r="L10026" i="15"/>
  <c r="K10026" i="15"/>
  <c r="J10026" i="15"/>
  <c r="I10026" i="15"/>
  <c r="H10026" i="15"/>
  <c r="G10026" i="15"/>
  <c r="F10026" i="15"/>
  <c r="D10026" i="15"/>
  <c r="E10026" i="15" s="1"/>
  <c r="O10025" i="15"/>
  <c r="N10025" i="15"/>
  <c r="M10025" i="15"/>
  <c r="L10025" i="15"/>
  <c r="K10025" i="15"/>
  <c r="J10025" i="15"/>
  <c r="I10025" i="15"/>
  <c r="H10025" i="15"/>
  <c r="G10025" i="15"/>
  <c r="F10025" i="15"/>
  <c r="D10025" i="15"/>
  <c r="E10025" i="15" s="1"/>
  <c r="O10024" i="15"/>
  <c r="N10024" i="15"/>
  <c r="M10024" i="15"/>
  <c r="L10024" i="15"/>
  <c r="K10024" i="15"/>
  <c r="J10024" i="15"/>
  <c r="I10024" i="15"/>
  <c r="H10024" i="15"/>
  <c r="G10024" i="15"/>
  <c r="F10024" i="15"/>
  <c r="D10024" i="15"/>
  <c r="E10024" i="15" s="1"/>
  <c r="O10023" i="15"/>
  <c r="N10023" i="15"/>
  <c r="M10023" i="15"/>
  <c r="L10023" i="15"/>
  <c r="K10023" i="15"/>
  <c r="J10023" i="15"/>
  <c r="I10023" i="15"/>
  <c r="H10023" i="15"/>
  <c r="G10023" i="15"/>
  <c r="F10023" i="15"/>
  <c r="D10023" i="15"/>
  <c r="E10023" i="15" s="1"/>
  <c r="O10022" i="15"/>
  <c r="N10022" i="15"/>
  <c r="M10022" i="15"/>
  <c r="L10022" i="15"/>
  <c r="K10022" i="15"/>
  <c r="J10022" i="15"/>
  <c r="I10022" i="15"/>
  <c r="H10022" i="15"/>
  <c r="G10022" i="15"/>
  <c r="F10022" i="15"/>
  <c r="D10022" i="15"/>
  <c r="E10022" i="15" s="1"/>
  <c r="O10021" i="15"/>
  <c r="N10021" i="15"/>
  <c r="M10021" i="15"/>
  <c r="L10021" i="15"/>
  <c r="K10021" i="15"/>
  <c r="J10021" i="15"/>
  <c r="I10021" i="15"/>
  <c r="H10021" i="15"/>
  <c r="G10021" i="15"/>
  <c r="F10021" i="15"/>
  <c r="D10021" i="15"/>
  <c r="E10021" i="15" s="1"/>
  <c r="O10020" i="15"/>
  <c r="N10020" i="15"/>
  <c r="M10020" i="15"/>
  <c r="L10020" i="15"/>
  <c r="K10020" i="15"/>
  <c r="J10020" i="15"/>
  <c r="I10020" i="15"/>
  <c r="H10020" i="15"/>
  <c r="G10020" i="15"/>
  <c r="F10020" i="15"/>
  <c r="D10020" i="15"/>
  <c r="E10020" i="15" s="1"/>
  <c r="O10019" i="15"/>
  <c r="N10019" i="15"/>
  <c r="M10019" i="15"/>
  <c r="L10019" i="15"/>
  <c r="K10019" i="15"/>
  <c r="J10019" i="15"/>
  <c r="I10019" i="15"/>
  <c r="H10019" i="15"/>
  <c r="G10019" i="15"/>
  <c r="F10019" i="15"/>
  <c r="D10019" i="15"/>
  <c r="E10019" i="15" s="1"/>
  <c r="O10018" i="15"/>
  <c r="N10018" i="15"/>
  <c r="M10018" i="15"/>
  <c r="L10018" i="15"/>
  <c r="K10018" i="15"/>
  <c r="J10018" i="15"/>
  <c r="I10018" i="15"/>
  <c r="H10018" i="15"/>
  <c r="G10018" i="15"/>
  <c r="F10018" i="15"/>
  <c r="D10018" i="15"/>
  <c r="E10018" i="15" s="1"/>
  <c r="O10017" i="15"/>
  <c r="N10017" i="15"/>
  <c r="M10017" i="15"/>
  <c r="L10017" i="15"/>
  <c r="K10017" i="15"/>
  <c r="J10017" i="15"/>
  <c r="I10017" i="15"/>
  <c r="H10017" i="15"/>
  <c r="G10017" i="15"/>
  <c r="F10017" i="15"/>
  <c r="D10017" i="15"/>
  <c r="E10017" i="15" s="1"/>
  <c r="O10016" i="15"/>
  <c r="N10016" i="15"/>
  <c r="M10016" i="15"/>
  <c r="L10016" i="15"/>
  <c r="K10016" i="15"/>
  <c r="J10016" i="15"/>
  <c r="I10016" i="15"/>
  <c r="H10016" i="15"/>
  <c r="G10016" i="15"/>
  <c r="F10016" i="15"/>
  <c r="D10016" i="15"/>
  <c r="E10016" i="15" s="1"/>
  <c r="O10015" i="15"/>
  <c r="N10015" i="15"/>
  <c r="M10015" i="15"/>
  <c r="L10015" i="15"/>
  <c r="K10015" i="15"/>
  <c r="J10015" i="15"/>
  <c r="I10015" i="15"/>
  <c r="H10015" i="15"/>
  <c r="G10015" i="15"/>
  <c r="F10015" i="15"/>
  <c r="D10015" i="15"/>
  <c r="E10015" i="15" s="1"/>
  <c r="O10014" i="15"/>
  <c r="N10014" i="15"/>
  <c r="M10014" i="15"/>
  <c r="L10014" i="15"/>
  <c r="K10014" i="15"/>
  <c r="J10014" i="15"/>
  <c r="I10014" i="15"/>
  <c r="H10014" i="15"/>
  <c r="G10014" i="15"/>
  <c r="F10014" i="15"/>
  <c r="D10014" i="15"/>
  <c r="E10014" i="15" s="1"/>
  <c r="O10013" i="15"/>
  <c r="N10013" i="15"/>
  <c r="M10013" i="15"/>
  <c r="L10013" i="15"/>
  <c r="K10013" i="15"/>
  <c r="J10013" i="15"/>
  <c r="I10013" i="15"/>
  <c r="H10013" i="15"/>
  <c r="G10013" i="15"/>
  <c r="F10013" i="15"/>
  <c r="D10013" i="15"/>
  <c r="E10013" i="15" s="1"/>
  <c r="O10012" i="15"/>
  <c r="N10012" i="15"/>
  <c r="M10012" i="15"/>
  <c r="L10012" i="15"/>
  <c r="K10012" i="15"/>
  <c r="J10012" i="15"/>
  <c r="I10012" i="15"/>
  <c r="H10012" i="15"/>
  <c r="G10012" i="15"/>
  <c r="F10012" i="15"/>
  <c r="D10012" i="15"/>
  <c r="E10012" i="15" s="1"/>
  <c r="O10011" i="15"/>
  <c r="N10011" i="15"/>
  <c r="M10011" i="15"/>
  <c r="L10011" i="15"/>
  <c r="K10011" i="15"/>
  <c r="J10011" i="15"/>
  <c r="I10011" i="15"/>
  <c r="H10011" i="15"/>
  <c r="G10011" i="15"/>
  <c r="F10011" i="15"/>
  <c r="D10011" i="15"/>
  <c r="E10011" i="15" s="1"/>
  <c r="O10010" i="15"/>
  <c r="N10010" i="15"/>
  <c r="M10010" i="15"/>
  <c r="L10010" i="15"/>
  <c r="K10010" i="15"/>
  <c r="J10010" i="15"/>
  <c r="I10010" i="15"/>
  <c r="H10010" i="15"/>
  <c r="G10010" i="15"/>
  <c r="F10010" i="15"/>
  <c r="D10010" i="15"/>
  <c r="E10010" i="15" s="1"/>
  <c r="O10009" i="15"/>
  <c r="N10009" i="15"/>
  <c r="M10009" i="15"/>
  <c r="L10009" i="15"/>
  <c r="K10009" i="15"/>
  <c r="J10009" i="15"/>
  <c r="I10009" i="15"/>
  <c r="H10009" i="15"/>
  <c r="G10009" i="15"/>
  <c r="F10009" i="15"/>
  <c r="D10009" i="15"/>
  <c r="E10009" i="15" s="1"/>
  <c r="O10008" i="15"/>
  <c r="N10008" i="15"/>
  <c r="M10008" i="15"/>
  <c r="L10008" i="15"/>
  <c r="K10008" i="15"/>
  <c r="J10008" i="15"/>
  <c r="I10008" i="15"/>
  <c r="H10008" i="15"/>
  <c r="G10008" i="15"/>
  <c r="F10008" i="15"/>
  <c r="D10008" i="15"/>
  <c r="E10008" i="15" s="1"/>
  <c r="O10007" i="15"/>
  <c r="N10007" i="15"/>
  <c r="M10007" i="15"/>
  <c r="L10007" i="15"/>
  <c r="K10007" i="15"/>
  <c r="J10007" i="15"/>
  <c r="I10007" i="15"/>
  <c r="H10007" i="15"/>
  <c r="G10007" i="15"/>
  <c r="F10007" i="15"/>
  <c r="D10007" i="15"/>
  <c r="E10007" i="15" s="1"/>
  <c r="O10006" i="15"/>
  <c r="N10006" i="15"/>
  <c r="M10006" i="15"/>
  <c r="L10006" i="15"/>
  <c r="K10006" i="15"/>
  <c r="J10006" i="15"/>
  <c r="I10006" i="15"/>
  <c r="H10006" i="15"/>
  <c r="G10006" i="15"/>
  <c r="F10006" i="15"/>
  <c r="D10006" i="15"/>
  <c r="E10006" i="15" s="1"/>
  <c r="O10005" i="15"/>
  <c r="N10005" i="15"/>
  <c r="M10005" i="15"/>
  <c r="L10005" i="15"/>
  <c r="K10005" i="15"/>
  <c r="J10005" i="15"/>
  <c r="I10005" i="15"/>
  <c r="H10005" i="15"/>
  <c r="G10005" i="15"/>
  <c r="F10005" i="15"/>
  <c r="D10005" i="15"/>
  <c r="E10005" i="15" s="1"/>
  <c r="O10004" i="15"/>
  <c r="N10004" i="15"/>
  <c r="M10004" i="15"/>
  <c r="L10004" i="15"/>
  <c r="K10004" i="15"/>
  <c r="J10004" i="15"/>
  <c r="I10004" i="15"/>
  <c r="H10004" i="15"/>
  <c r="G10004" i="15"/>
  <c r="F10004" i="15"/>
  <c r="D10004" i="15"/>
  <c r="E10004" i="15" s="1"/>
  <c r="O10003" i="15"/>
  <c r="N10003" i="15"/>
  <c r="M10003" i="15"/>
  <c r="L10003" i="15"/>
  <c r="K10003" i="15"/>
  <c r="J10003" i="15"/>
  <c r="I10003" i="15"/>
  <c r="H10003" i="15"/>
  <c r="G10003" i="15"/>
  <c r="F10003" i="15"/>
  <c r="D10003" i="15"/>
  <c r="E10003" i="15" s="1"/>
  <c r="O10002" i="15"/>
  <c r="N10002" i="15"/>
  <c r="M10002" i="15"/>
  <c r="L10002" i="15"/>
  <c r="K10002" i="15"/>
  <c r="J10002" i="15"/>
  <c r="I10002" i="15"/>
  <c r="H10002" i="15"/>
  <c r="G10002" i="15"/>
  <c r="F10002" i="15"/>
  <c r="D10002" i="15"/>
  <c r="E10002" i="15" s="1"/>
  <c r="O10001" i="15"/>
  <c r="N10001" i="15"/>
  <c r="M10001" i="15"/>
  <c r="L10001" i="15"/>
  <c r="K10001" i="15"/>
  <c r="J10001" i="15"/>
  <c r="I10001" i="15"/>
  <c r="H10001" i="15"/>
  <c r="G10001" i="15"/>
  <c r="F10001" i="15"/>
  <c r="D10001" i="15"/>
  <c r="E10001" i="15" s="1"/>
  <c r="O10000" i="15"/>
  <c r="N10000" i="15"/>
  <c r="M10000" i="15"/>
  <c r="L10000" i="15"/>
  <c r="K10000" i="15"/>
  <c r="J10000" i="15"/>
  <c r="I10000" i="15"/>
  <c r="H10000" i="15"/>
  <c r="G10000" i="15"/>
  <c r="F10000" i="15"/>
  <c r="D10000" i="15"/>
  <c r="E10000" i="15" s="1"/>
  <c r="O9999" i="15"/>
  <c r="N9999" i="15"/>
  <c r="M9999" i="15"/>
  <c r="L9999" i="15"/>
  <c r="K9999" i="15"/>
  <c r="J9999" i="15"/>
  <c r="I9999" i="15"/>
  <c r="H9999" i="15"/>
  <c r="G9999" i="15"/>
  <c r="F9999" i="15"/>
  <c r="D9999" i="15"/>
  <c r="E9999" i="15" s="1"/>
  <c r="O9998" i="15"/>
  <c r="N9998" i="15"/>
  <c r="M9998" i="15"/>
  <c r="L9998" i="15"/>
  <c r="K9998" i="15"/>
  <c r="J9998" i="15"/>
  <c r="I9998" i="15"/>
  <c r="H9998" i="15"/>
  <c r="G9998" i="15"/>
  <c r="F9998" i="15"/>
  <c r="D9998" i="15"/>
  <c r="E9998" i="15" s="1"/>
  <c r="O9997" i="15"/>
  <c r="N9997" i="15"/>
  <c r="M9997" i="15"/>
  <c r="L9997" i="15"/>
  <c r="K9997" i="15"/>
  <c r="J9997" i="15"/>
  <c r="I9997" i="15"/>
  <c r="H9997" i="15"/>
  <c r="G9997" i="15"/>
  <c r="F9997" i="15"/>
  <c r="D9997" i="15"/>
  <c r="E9997" i="15" s="1"/>
  <c r="O9996" i="15"/>
  <c r="N9996" i="15"/>
  <c r="M9996" i="15"/>
  <c r="L9996" i="15"/>
  <c r="K9996" i="15"/>
  <c r="J9996" i="15"/>
  <c r="I9996" i="15"/>
  <c r="H9996" i="15"/>
  <c r="G9996" i="15"/>
  <c r="F9996" i="15"/>
  <c r="D9996" i="15"/>
  <c r="E9996" i="15" s="1"/>
  <c r="O9995" i="15"/>
  <c r="N9995" i="15"/>
  <c r="M9995" i="15"/>
  <c r="L9995" i="15"/>
  <c r="K9995" i="15"/>
  <c r="J9995" i="15"/>
  <c r="I9995" i="15"/>
  <c r="H9995" i="15"/>
  <c r="G9995" i="15"/>
  <c r="F9995" i="15"/>
  <c r="D9995" i="15"/>
  <c r="E9995" i="15" s="1"/>
  <c r="O9994" i="15"/>
  <c r="N9994" i="15"/>
  <c r="M9994" i="15"/>
  <c r="L9994" i="15"/>
  <c r="K9994" i="15"/>
  <c r="J9994" i="15"/>
  <c r="I9994" i="15"/>
  <c r="H9994" i="15"/>
  <c r="G9994" i="15"/>
  <c r="F9994" i="15"/>
  <c r="D9994" i="15"/>
  <c r="E9994" i="15" s="1"/>
  <c r="O9993" i="15"/>
  <c r="N9993" i="15"/>
  <c r="M9993" i="15"/>
  <c r="L9993" i="15"/>
  <c r="K9993" i="15"/>
  <c r="J9993" i="15"/>
  <c r="I9993" i="15"/>
  <c r="H9993" i="15"/>
  <c r="G9993" i="15"/>
  <c r="F9993" i="15"/>
  <c r="D9993" i="15"/>
  <c r="E9993" i="15" s="1"/>
  <c r="O9992" i="15"/>
  <c r="N9992" i="15"/>
  <c r="M9992" i="15"/>
  <c r="L9992" i="15"/>
  <c r="K9992" i="15"/>
  <c r="J9992" i="15"/>
  <c r="I9992" i="15"/>
  <c r="H9992" i="15"/>
  <c r="G9992" i="15"/>
  <c r="F9992" i="15"/>
  <c r="D9992" i="15"/>
  <c r="E9992" i="15" s="1"/>
  <c r="O9991" i="15"/>
  <c r="N9991" i="15"/>
  <c r="M9991" i="15"/>
  <c r="L9991" i="15"/>
  <c r="K9991" i="15"/>
  <c r="J9991" i="15"/>
  <c r="I9991" i="15"/>
  <c r="H9991" i="15"/>
  <c r="G9991" i="15"/>
  <c r="F9991" i="15"/>
  <c r="D9991" i="15"/>
  <c r="E9991" i="15" s="1"/>
  <c r="O9990" i="15"/>
  <c r="N9990" i="15"/>
  <c r="M9990" i="15"/>
  <c r="L9990" i="15"/>
  <c r="K9990" i="15"/>
  <c r="J9990" i="15"/>
  <c r="I9990" i="15"/>
  <c r="H9990" i="15"/>
  <c r="G9990" i="15"/>
  <c r="F9990" i="15"/>
  <c r="D9990" i="15"/>
  <c r="E9990" i="15" s="1"/>
  <c r="O9989" i="15"/>
  <c r="N9989" i="15"/>
  <c r="M9989" i="15"/>
  <c r="L9989" i="15"/>
  <c r="K9989" i="15"/>
  <c r="J9989" i="15"/>
  <c r="I9989" i="15"/>
  <c r="H9989" i="15"/>
  <c r="G9989" i="15"/>
  <c r="F9989" i="15"/>
  <c r="D9989" i="15"/>
  <c r="E9989" i="15" s="1"/>
  <c r="O9988" i="15"/>
  <c r="N9988" i="15"/>
  <c r="M9988" i="15"/>
  <c r="L9988" i="15"/>
  <c r="K9988" i="15"/>
  <c r="J9988" i="15"/>
  <c r="I9988" i="15"/>
  <c r="H9988" i="15"/>
  <c r="G9988" i="15"/>
  <c r="F9988" i="15"/>
  <c r="D9988" i="15"/>
  <c r="E9988" i="15" s="1"/>
  <c r="O9987" i="15"/>
  <c r="N9987" i="15"/>
  <c r="M9987" i="15"/>
  <c r="L9987" i="15"/>
  <c r="K9987" i="15"/>
  <c r="J9987" i="15"/>
  <c r="I9987" i="15"/>
  <c r="H9987" i="15"/>
  <c r="G9987" i="15"/>
  <c r="F9987" i="15"/>
  <c r="D9987" i="15"/>
  <c r="E9987" i="15" s="1"/>
  <c r="O9986" i="15"/>
  <c r="N9986" i="15"/>
  <c r="M9986" i="15"/>
  <c r="L9986" i="15"/>
  <c r="K9986" i="15"/>
  <c r="J9986" i="15"/>
  <c r="I9986" i="15"/>
  <c r="H9986" i="15"/>
  <c r="G9986" i="15"/>
  <c r="F9986" i="15"/>
  <c r="D9986" i="15"/>
  <c r="E9986" i="15" s="1"/>
  <c r="O9985" i="15"/>
  <c r="N9985" i="15"/>
  <c r="M9985" i="15"/>
  <c r="L9985" i="15"/>
  <c r="K9985" i="15"/>
  <c r="J9985" i="15"/>
  <c r="I9985" i="15"/>
  <c r="H9985" i="15"/>
  <c r="G9985" i="15"/>
  <c r="F9985" i="15"/>
  <c r="D9985" i="15"/>
  <c r="E9985" i="15" s="1"/>
  <c r="O9984" i="15"/>
  <c r="N9984" i="15"/>
  <c r="M9984" i="15"/>
  <c r="L9984" i="15"/>
  <c r="K9984" i="15"/>
  <c r="J9984" i="15"/>
  <c r="I9984" i="15"/>
  <c r="H9984" i="15"/>
  <c r="G9984" i="15"/>
  <c r="F9984" i="15"/>
  <c r="D9984" i="15"/>
  <c r="E9984" i="15" s="1"/>
  <c r="O9983" i="15"/>
  <c r="N9983" i="15"/>
  <c r="M9983" i="15"/>
  <c r="L9983" i="15"/>
  <c r="K9983" i="15"/>
  <c r="J9983" i="15"/>
  <c r="I9983" i="15"/>
  <c r="H9983" i="15"/>
  <c r="G9983" i="15"/>
  <c r="F9983" i="15"/>
  <c r="D9983" i="15"/>
  <c r="E9983" i="15" s="1"/>
  <c r="O9982" i="15"/>
  <c r="N9982" i="15"/>
  <c r="M9982" i="15"/>
  <c r="L9982" i="15"/>
  <c r="K9982" i="15"/>
  <c r="J9982" i="15"/>
  <c r="I9982" i="15"/>
  <c r="H9982" i="15"/>
  <c r="G9982" i="15"/>
  <c r="F9982" i="15"/>
  <c r="D9982" i="15"/>
  <c r="E9982" i="15" s="1"/>
  <c r="O9981" i="15"/>
  <c r="N9981" i="15"/>
  <c r="M9981" i="15"/>
  <c r="L9981" i="15"/>
  <c r="K9981" i="15"/>
  <c r="J9981" i="15"/>
  <c r="I9981" i="15"/>
  <c r="H9981" i="15"/>
  <c r="G9981" i="15"/>
  <c r="F9981" i="15"/>
  <c r="D9981" i="15"/>
  <c r="E9981" i="15" s="1"/>
  <c r="O9980" i="15"/>
  <c r="N9980" i="15"/>
  <c r="M9980" i="15"/>
  <c r="L9980" i="15"/>
  <c r="K9980" i="15"/>
  <c r="J9980" i="15"/>
  <c r="I9980" i="15"/>
  <c r="H9980" i="15"/>
  <c r="G9980" i="15"/>
  <c r="F9980" i="15"/>
  <c r="D9980" i="15"/>
  <c r="E9980" i="15" s="1"/>
  <c r="O9979" i="15"/>
  <c r="N9979" i="15"/>
  <c r="M9979" i="15"/>
  <c r="L9979" i="15"/>
  <c r="K9979" i="15"/>
  <c r="J9979" i="15"/>
  <c r="I9979" i="15"/>
  <c r="H9979" i="15"/>
  <c r="G9979" i="15"/>
  <c r="F9979" i="15"/>
  <c r="D9979" i="15"/>
  <c r="E9979" i="15" s="1"/>
  <c r="O9978" i="15"/>
  <c r="N9978" i="15"/>
  <c r="M9978" i="15"/>
  <c r="L9978" i="15"/>
  <c r="K9978" i="15"/>
  <c r="J9978" i="15"/>
  <c r="I9978" i="15"/>
  <c r="H9978" i="15"/>
  <c r="G9978" i="15"/>
  <c r="F9978" i="15"/>
  <c r="D9978" i="15"/>
  <c r="E9978" i="15" s="1"/>
  <c r="O9977" i="15"/>
  <c r="N9977" i="15"/>
  <c r="M9977" i="15"/>
  <c r="L9977" i="15"/>
  <c r="K9977" i="15"/>
  <c r="J9977" i="15"/>
  <c r="I9977" i="15"/>
  <c r="H9977" i="15"/>
  <c r="G9977" i="15"/>
  <c r="F9977" i="15"/>
  <c r="D9977" i="15"/>
  <c r="E9977" i="15" s="1"/>
  <c r="O9976" i="15"/>
  <c r="N9976" i="15"/>
  <c r="M9976" i="15"/>
  <c r="L9976" i="15"/>
  <c r="K9976" i="15"/>
  <c r="J9976" i="15"/>
  <c r="I9976" i="15"/>
  <c r="H9976" i="15"/>
  <c r="G9976" i="15"/>
  <c r="F9976" i="15"/>
  <c r="D9976" i="15"/>
  <c r="E9976" i="15" s="1"/>
  <c r="O9975" i="15"/>
  <c r="N9975" i="15"/>
  <c r="M9975" i="15"/>
  <c r="L9975" i="15"/>
  <c r="K9975" i="15"/>
  <c r="J9975" i="15"/>
  <c r="I9975" i="15"/>
  <c r="H9975" i="15"/>
  <c r="G9975" i="15"/>
  <c r="F9975" i="15"/>
  <c r="D9975" i="15"/>
  <c r="E9975" i="15" s="1"/>
  <c r="O9974" i="15"/>
  <c r="N9974" i="15"/>
  <c r="M9974" i="15"/>
  <c r="L9974" i="15"/>
  <c r="K9974" i="15"/>
  <c r="J9974" i="15"/>
  <c r="I9974" i="15"/>
  <c r="H9974" i="15"/>
  <c r="G9974" i="15"/>
  <c r="F9974" i="15"/>
  <c r="D9974" i="15"/>
  <c r="E9974" i="15" s="1"/>
  <c r="O9973" i="15"/>
  <c r="N9973" i="15"/>
  <c r="M9973" i="15"/>
  <c r="L9973" i="15"/>
  <c r="K9973" i="15"/>
  <c r="J9973" i="15"/>
  <c r="I9973" i="15"/>
  <c r="H9973" i="15"/>
  <c r="G9973" i="15"/>
  <c r="F9973" i="15"/>
  <c r="D9973" i="15"/>
  <c r="E9973" i="15" s="1"/>
  <c r="O9972" i="15"/>
  <c r="N9972" i="15"/>
  <c r="M9972" i="15"/>
  <c r="L9972" i="15"/>
  <c r="K9972" i="15"/>
  <c r="J9972" i="15"/>
  <c r="I9972" i="15"/>
  <c r="H9972" i="15"/>
  <c r="G9972" i="15"/>
  <c r="F9972" i="15"/>
  <c r="D9972" i="15"/>
  <c r="E9972" i="15" s="1"/>
  <c r="O9971" i="15"/>
  <c r="N9971" i="15"/>
  <c r="M9971" i="15"/>
  <c r="L9971" i="15"/>
  <c r="K9971" i="15"/>
  <c r="J9971" i="15"/>
  <c r="I9971" i="15"/>
  <c r="H9971" i="15"/>
  <c r="G9971" i="15"/>
  <c r="F9971" i="15"/>
  <c r="D9971" i="15"/>
  <c r="E9971" i="15" s="1"/>
  <c r="O9970" i="15"/>
  <c r="N9970" i="15"/>
  <c r="M9970" i="15"/>
  <c r="L9970" i="15"/>
  <c r="K9970" i="15"/>
  <c r="J9970" i="15"/>
  <c r="I9970" i="15"/>
  <c r="H9970" i="15"/>
  <c r="G9970" i="15"/>
  <c r="F9970" i="15"/>
  <c r="D9970" i="15"/>
  <c r="E9970" i="15" s="1"/>
  <c r="O9969" i="15"/>
  <c r="N9969" i="15"/>
  <c r="M9969" i="15"/>
  <c r="L9969" i="15"/>
  <c r="K9969" i="15"/>
  <c r="J9969" i="15"/>
  <c r="I9969" i="15"/>
  <c r="H9969" i="15"/>
  <c r="G9969" i="15"/>
  <c r="F9969" i="15"/>
  <c r="D9969" i="15"/>
  <c r="E9969" i="15" s="1"/>
  <c r="O9968" i="15"/>
  <c r="N9968" i="15"/>
  <c r="M9968" i="15"/>
  <c r="L9968" i="15"/>
  <c r="K9968" i="15"/>
  <c r="J9968" i="15"/>
  <c r="I9968" i="15"/>
  <c r="H9968" i="15"/>
  <c r="G9968" i="15"/>
  <c r="F9968" i="15"/>
  <c r="D9968" i="15"/>
  <c r="E9968" i="15" s="1"/>
  <c r="O9967" i="15"/>
  <c r="N9967" i="15"/>
  <c r="M9967" i="15"/>
  <c r="L9967" i="15"/>
  <c r="K9967" i="15"/>
  <c r="J9967" i="15"/>
  <c r="I9967" i="15"/>
  <c r="H9967" i="15"/>
  <c r="G9967" i="15"/>
  <c r="F9967" i="15"/>
  <c r="D9967" i="15"/>
  <c r="E9967" i="15" s="1"/>
  <c r="O9966" i="15"/>
  <c r="N9966" i="15"/>
  <c r="M9966" i="15"/>
  <c r="L9966" i="15"/>
  <c r="K9966" i="15"/>
  <c r="J9966" i="15"/>
  <c r="I9966" i="15"/>
  <c r="H9966" i="15"/>
  <c r="G9966" i="15"/>
  <c r="F9966" i="15"/>
  <c r="D9966" i="15"/>
  <c r="E9966" i="15" s="1"/>
  <c r="O9965" i="15"/>
  <c r="N9965" i="15"/>
  <c r="M9965" i="15"/>
  <c r="L9965" i="15"/>
  <c r="K9965" i="15"/>
  <c r="J9965" i="15"/>
  <c r="I9965" i="15"/>
  <c r="H9965" i="15"/>
  <c r="G9965" i="15"/>
  <c r="F9965" i="15"/>
  <c r="D9965" i="15"/>
  <c r="E9965" i="15" s="1"/>
  <c r="O9964" i="15"/>
  <c r="N9964" i="15"/>
  <c r="M9964" i="15"/>
  <c r="L9964" i="15"/>
  <c r="K9964" i="15"/>
  <c r="J9964" i="15"/>
  <c r="I9964" i="15"/>
  <c r="H9964" i="15"/>
  <c r="G9964" i="15"/>
  <c r="F9964" i="15"/>
  <c r="D9964" i="15"/>
  <c r="E9964" i="15" s="1"/>
  <c r="O9963" i="15"/>
  <c r="N9963" i="15"/>
  <c r="M9963" i="15"/>
  <c r="L9963" i="15"/>
  <c r="K9963" i="15"/>
  <c r="J9963" i="15"/>
  <c r="I9963" i="15"/>
  <c r="H9963" i="15"/>
  <c r="G9963" i="15"/>
  <c r="F9963" i="15"/>
  <c r="D9963" i="15"/>
  <c r="E9963" i="15" s="1"/>
  <c r="O9962" i="15"/>
  <c r="N9962" i="15"/>
  <c r="M9962" i="15"/>
  <c r="L9962" i="15"/>
  <c r="K9962" i="15"/>
  <c r="J9962" i="15"/>
  <c r="I9962" i="15"/>
  <c r="H9962" i="15"/>
  <c r="G9962" i="15"/>
  <c r="F9962" i="15"/>
  <c r="D9962" i="15"/>
  <c r="E9962" i="15" s="1"/>
  <c r="O9961" i="15"/>
  <c r="N9961" i="15"/>
  <c r="M9961" i="15"/>
  <c r="L9961" i="15"/>
  <c r="K9961" i="15"/>
  <c r="J9961" i="15"/>
  <c r="I9961" i="15"/>
  <c r="H9961" i="15"/>
  <c r="G9961" i="15"/>
  <c r="F9961" i="15"/>
  <c r="D9961" i="15"/>
  <c r="E9961" i="15" s="1"/>
  <c r="O9960" i="15"/>
  <c r="N9960" i="15"/>
  <c r="M9960" i="15"/>
  <c r="L9960" i="15"/>
  <c r="K9960" i="15"/>
  <c r="J9960" i="15"/>
  <c r="I9960" i="15"/>
  <c r="H9960" i="15"/>
  <c r="G9960" i="15"/>
  <c r="F9960" i="15"/>
  <c r="D9960" i="15"/>
  <c r="E9960" i="15" s="1"/>
  <c r="O9959" i="15"/>
  <c r="N9959" i="15"/>
  <c r="M9959" i="15"/>
  <c r="L9959" i="15"/>
  <c r="K9959" i="15"/>
  <c r="J9959" i="15"/>
  <c r="I9959" i="15"/>
  <c r="H9959" i="15"/>
  <c r="G9959" i="15"/>
  <c r="F9959" i="15"/>
  <c r="D9959" i="15"/>
  <c r="E9959" i="15" s="1"/>
  <c r="O9958" i="15"/>
  <c r="N9958" i="15"/>
  <c r="M9958" i="15"/>
  <c r="L9958" i="15"/>
  <c r="K9958" i="15"/>
  <c r="J9958" i="15"/>
  <c r="I9958" i="15"/>
  <c r="H9958" i="15"/>
  <c r="G9958" i="15"/>
  <c r="F9958" i="15"/>
  <c r="D9958" i="15"/>
  <c r="E9958" i="15" s="1"/>
  <c r="O9957" i="15"/>
  <c r="N9957" i="15"/>
  <c r="M9957" i="15"/>
  <c r="L9957" i="15"/>
  <c r="K9957" i="15"/>
  <c r="J9957" i="15"/>
  <c r="I9957" i="15"/>
  <c r="H9957" i="15"/>
  <c r="G9957" i="15"/>
  <c r="F9957" i="15"/>
  <c r="D9957" i="15"/>
  <c r="E9957" i="15" s="1"/>
  <c r="O9956" i="15"/>
  <c r="N9956" i="15"/>
  <c r="M9956" i="15"/>
  <c r="L9956" i="15"/>
  <c r="K9956" i="15"/>
  <c r="J9956" i="15"/>
  <c r="I9956" i="15"/>
  <c r="H9956" i="15"/>
  <c r="G9956" i="15"/>
  <c r="F9956" i="15"/>
  <c r="D9956" i="15"/>
  <c r="E9956" i="15" s="1"/>
  <c r="O9955" i="15"/>
  <c r="N9955" i="15"/>
  <c r="M9955" i="15"/>
  <c r="L9955" i="15"/>
  <c r="K9955" i="15"/>
  <c r="J9955" i="15"/>
  <c r="I9955" i="15"/>
  <c r="H9955" i="15"/>
  <c r="G9955" i="15"/>
  <c r="F9955" i="15"/>
  <c r="D9955" i="15"/>
  <c r="E9955" i="15" s="1"/>
  <c r="O9954" i="15"/>
  <c r="N9954" i="15"/>
  <c r="M9954" i="15"/>
  <c r="L9954" i="15"/>
  <c r="K9954" i="15"/>
  <c r="J9954" i="15"/>
  <c r="I9954" i="15"/>
  <c r="H9954" i="15"/>
  <c r="G9954" i="15"/>
  <c r="F9954" i="15"/>
  <c r="D9954" i="15"/>
  <c r="E9954" i="15" s="1"/>
  <c r="O9953" i="15"/>
  <c r="N9953" i="15"/>
  <c r="M9953" i="15"/>
  <c r="L9953" i="15"/>
  <c r="K9953" i="15"/>
  <c r="J9953" i="15"/>
  <c r="I9953" i="15"/>
  <c r="H9953" i="15"/>
  <c r="G9953" i="15"/>
  <c r="F9953" i="15"/>
  <c r="D9953" i="15"/>
  <c r="E9953" i="15" s="1"/>
  <c r="O9952" i="15"/>
  <c r="N9952" i="15"/>
  <c r="M9952" i="15"/>
  <c r="L9952" i="15"/>
  <c r="K9952" i="15"/>
  <c r="J9952" i="15"/>
  <c r="I9952" i="15"/>
  <c r="H9952" i="15"/>
  <c r="G9952" i="15"/>
  <c r="F9952" i="15"/>
  <c r="D9952" i="15"/>
  <c r="E9952" i="15" s="1"/>
  <c r="O9951" i="15"/>
  <c r="N9951" i="15"/>
  <c r="M9951" i="15"/>
  <c r="L9951" i="15"/>
  <c r="K9951" i="15"/>
  <c r="J9951" i="15"/>
  <c r="I9951" i="15"/>
  <c r="H9951" i="15"/>
  <c r="G9951" i="15"/>
  <c r="F9951" i="15"/>
  <c r="D9951" i="15"/>
  <c r="E9951" i="15" s="1"/>
  <c r="O9950" i="15"/>
  <c r="N9950" i="15"/>
  <c r="M9950" i="15"/>
  <c r="L9950" i="15"/>
  <c r="K9950" i="15"/>
  <c r="J9950" i="15"/>
  <c r="I9950" i="15"/>
  <c r="H9950" i="15"/>
  <c r="G9950" i="15"/>
  <c r="F9950" i="15"/>
  <c r="D9950" i="15"/>
  <c r="E9950" i="15" s="1"/>
  <c r="O9949" i="15"/>
  <c r="N9949" i="15"/>
  <c r="M9949" i="15"/>
  <c r="L9949" i="15"/>
  <c r="K9949" i="15"/>
  <c r="J9949" i="15"/>
  <c r="I9949" i="15"/>
  <c r="H9949" i="15"/>
  <c r="G9949" i="15"/>
  <c r="F9949" i="15"/>
  <c r="D9949" i="15"/>
  <c r="E9949" i="15" s="1"/>
  <c r="O9948" i="15"/>
  <c r="N9948" i="15"/>
  <c r="M9948" i="15"/>
  <c r="L9948" i="15"/>
  <c r="K9948" i="15"/>
  <c r="J9948" i="15"/>
  <c r="I9948" i="15"/>
  <c r="H9948" i="15"/>
  <c r="G9948" i="15"/>
  <c r="F9948" i="15"/>
  <c r="D9948" i="15"/>
  <c r="E9948" i="15" s="1"/>
  <c r="O9947" i="15"/>
  <c r="N9947" i="15"/>
  <c r="M9947" i="15"/>
  <c r="L9947" i="15"/>
  <c r="K9947" i="15"/>
  <c r="J9947" i="15"/>
  <c r="I9947" i="15"/>
  <c r="H9947" i="15"/>
  <c r="G9947" i="15"/>
  <c r="F9947" i="15"/>
  <c r="D9947" i="15"/>
  <c r="E9947" i="15" s="1"/>
  <c r="O9946" i="15"/>
  <c r="N9946" i="15"/>
  <c r="M9946" i="15"/>
  <c r="L9946" i="15"/>
  <c r="K9946" i="15"/>
  <c r="J9946" i="15"/>
  <c r="I9946" i="15"/>
  <c r="H9946" i="15"/>
  <c r="G9946" i="15"/>
  <c r="F9946" i="15"/>
  <c r="D9946" i="15"/>
  <c r="E9946" i="15" s="1"/>
  <c r="O9945" i="15"/>
  <c r="N9945" i="15"/>
  <c r="M9945" i="15"/>
  <c r="L9945" i="15"/>
  <c r="K9945" i="15"/>
  <c r="J9945" i="15"/>
  <c r="I9945" i="15"/>
  <c r="H9945" i="15"/>
  <c r="G9945" i="15"/>
  <c r="F9945" i="15"/>
  <c r="D9945" i="15"/>
  <c r="E9945" i="15" s="1"/>
  <c r="O9944" i="15"/>
  <c r="N9944" i="15"/>
  <c r="M9944" i="15"/>
  <c r="L9944" i="15"/>
  <c r="K9944" i="15"/>
  <c r="J9944" i="15"/>
  <c r="I9944" i="15"/>
  <c r="H9944" i="15"/>
  <c r="G9944" i="15"/>
  <c r="F9944" i="15"/>
  <c r="D9944" i="15"/>
  <c r="E9944" i="15" s="1"/>
  <c r="O9943" i="15"/>
  <c r="N9943" i="15"/>
  <c r="M9943" i="15"/>
  <c r="L9943" i="15"/>
  <c r="K9943" i="15"/>
  <c r="J9943" i="15"/>
  <c r="I9943" i="15"/>
  <c r="H9943" i="15"/>
  <c r="G9943" i="15"/>
  <c r="F9943" i="15"/>
  <c r="D9943" i="15"/>
  <c r="E9943" i="15" s="1"/>
  <c r="O9942" i="15"/>
  <c r="N9942" i="15"/>
  <c r="M9942" i="15"/>
  <c r="L9942" i="15"/>
  <c r="K9942" i="15"/>
  <c r="J9942" i="15"/>
  <c r="I9942" i="15"/>
  <c r="H9942" i="15"/>
  <c r="G9942" i="15"/>
  <c r="F9942" i="15"/>
  <c r="D9942" i="15"/>
  <c r="E9942" i="15" s="1"/>
  <c r="O9941" i="15"/>
  <c r="N9941" i="15"/>
  <c r="M9941" i="15"/>
  <c r="L9941" i="15"/>
  <c r="K9941" i="15"/>
  <c r="J9941" i="15"/>
  <c r="I9941" i="15"/>
  <c r="H9941" i="15"/>
  <c r="G9941" i="15"/>
  <c r="F9941" i="15"/>
  <c r="D9941" i="15"/>
  <c r="E9941" i="15" s="1"/>
  <c r="O9940" i="15"/>
  <c r="N9940" i="15"/>
  <c r="M9940" i="15"/>
  <c r="L9940" i="15"/>
  <c r="K9940" i="15"/>
  <c r="J9940" i="15"/>
  <c r="I9940" i="15"/>
  <c r="H9940" i="15"/>
  <c r="G9940" i="15"/>
  <c r="F9940" i="15"/>
  <c r="D9940" i="15"/>
  <c r="E9940" i="15" s="1"/>
  <c r="O9939" i="15"/>
  <c r="N9939" i="15"/>
  <c r="M9939" i="15"/>
  <c r="L9939" i="15"/>
  <c r="K9939" i="15"/>
  <c r="J9939" i="15"/>
  <c r="I9939" i="15"/>
  <c r="H9939" i="15"/>
  <c r="G9939" i="15"/>
  <c r="F9939" i="15"/>
  <c r="D9939" i="15"/>
  <c r="E9939" i="15" s="1"/>
  <c r="O9938" i="15"/>
  <c r="N9938" i="15"/>
  <c r="M9938" i="15"/>
  <c r="L9938" i="15"/>
  <c r="K9938" i="15"/>
  <c r="J9938" i="15"/>
  <c r="I9938" i="15"/>
  <c r="H9938" i="15"/>
  <c r="G9938" i="15"/>
  <c r="F9938" i="15"/>
  <c r="D9938" i="15"/>
  <c r="E9938" i="15" s="1"/>
  <c r="O9937" i="15"/>
  <c r="N9937" i="15"/>
  <c r="M9937" i="15"/>
  <c r="L9937" i="15"/>
  <c r="K9937" i="15"/>
  <c r="J9937" i="15"/>
  <c r="I9937" i="15"/>
  <c r="H9937" i="15"/>
  <c r="G9937" i="15"/>
  <c r="F9937" i="15"/>
  <c r="D9937" i="15"/>
  <c r="E9937" i="15" s="1"/>
  <c r="O9936" i="15"/>
  <c r="N9936" i="15"/>
  <c r="M9936" i="15"/>
  <c r="L9936" i="15"/>
  <c r="K9936" i="15"/>
  <c r="J9936" i="15"/>
  <c r="I9936" i="15"/>
  <c r="H9936" i="15"/>
  <c r="G9936" i="15"/>
  <c r="F9936" i="15"/>
  <c r="D9936" i="15"/>
  <c r="E9936" i="15" s="1"/>
  <c r="O9935" i="15"/>
  <c r="N9935" i="15"/>
  <c r="M9935" i="15"/>
  <c r="L9935" i="15"/>
  <c r="K9935" i="15"/>
  <c r="J9935" i="15"/>
  <c r="I9935" i="15"/>
  <c r="H9935" i="15"/>
  <c r="G9935" i="15"/>
  <c r="F9935" i="15"/>
  <c r="D9935" i="15"/>
  <c r="E9935" i="15" s="1"/>
  <c r="O9934" i="15"/>
  <c r="N9934" i="15"/>
  <c r="M9934" i="15"/>
  <c r="L9934" i="15"/>
  <c r="K9934" i="15"/>
  <c r="J9934" i="15"/>
  <c r="I9934" i="15"/>
  <c r="H9934" i="15"/>
  <c r="G9934" i="15"/>
  <c r="F9934" i="15"/>
  <c r="D9934" i="15"/>
  <c r="E9934" i="15" s="1"/>
  <c r="O9933" i="15"/>
  <c r="N9933" i="15"/>
  <c r="M9933" i="15"/>
  <c r="L9933" i="15"/>
  <c r="K9933" i="15"/>
  <c r="J9933" i="15"/>
  <c r="I9933" i="15"/>
  <c r="H9933" i="15"/>
  <c r="G9933" i="15"/>
  <c r="F9933" i="15"/>
  <c r="D9933" i="15"/>
  <c r="E9933" i="15" s="1"/>
  <c r="O9932" i="15"/>
  <c r="N9932" i="15"/>
  <c r="M9932" i="15"/>
  <c r="L9932" i="15"/>
  <c r="K9932" i="15"/>
  <c r="J9932" i="15"/>
  <c r="I9932" i="15"/>
  <c r="H9932" i="15"/>
  <c r="G9932" i="15"/>
  <c r="F9932" i="15"/>
  <c r="D9932" i="15"/>
  <c r="E9932" i="15" s="1"/>
  <c r="O9931" i="15"/>
  <c r="N9931" i="15"/>
  <c r="M9931" i="15"/>
  <c r="L9931" i="15"/>
  <c r="K9931" i="15"/>
  <c r="J9931" i="15"/>
  <c r="I9931" i="15"/>
  <c r="H9931" i="15"/>
  <c r="G9931" i="15"/>
  <c r="F9931" i="15"/>
  <c r="D9931" i="15"/>
  <c r="E9931" i="15" s="1"/>
  <c r="O9930" i="15"/>
  <c r="N9930" i="15"/>
  <c r="M9930" i="15"/>
  <c r="L9930" i="15"/>
  <c r="K9930" i="15"/>
  <c r="J9930" i="15"/>
  <c r="I9930" i="15"/>
  <c r="H9930" i="15"/>
  <c r="G9930" i="15"/>
  <c r="F9930" i="15"/>
  <c r="D9930" i="15"/>
  <c r="E9930" i="15" s="1"/>
  <c r="O9929" i="15"/>
  <c r="N9929" i="15"/>
  <c r="M9929" i="15"/>
  <c r="L9929" i="15"/>
  <c r="K9929" i="15"/>
  <c r="J9929" i="15"/>
  <c r="I9929" i="15"/>
  <c r="H9929" i="15"/>
  <c r="G9929" i="15"/>
  <c r="F9929" i="15"/>
  <c r="D9929" i="15"/>
  <c r="E9929" i="15" s="1"/>
  <c r="O9928" i="15"/>
  <c r="N9928" i="15"/>
  <c r="M9928" i="15"/>
  <c r="L9928" i="15"/>
  <c r="K9928" i="15"/>
  <c r="J9928" i="15"/>
  <c r="I9928" i="15"/>
  <c r="H9928" i="15"/>
  <c r="G9928" i="15"/>
  <c r="F9928" i="15"/>
  <c r="D9928" i="15"/>
  <c r="E9928" i="15" s="1"/>
  <c r="O9927" i="15"/>
  <c r="N9927" i="15"/>
  <c r="M9927" i="15"/>
  <c r="L9927" i="15"/>
  <c r="K9927" i="15"/>
  <c r="J9927" i="15"/>
  <c r="I9927" i="15"/>
  <c r="H9927" i="15"/>
  <c r="G9927" i="15"/>
  <c r="F9927" i="15"/>
  <c r="D9927" i="15"/>
  <c r="E9927" i="15" s="1"/>
  <c r="O9926" i="15"/>
  <c r="N9926" i="15"/>
  <c r="M9926" i="15"/>
  <c r="L9926" i="15"/>
  <c r="K9926" i="15"/>
  <c r="J9926" i="15"/>
  <c r="I9926" i="15"/>
  <c r="H9926" i="15"/>
  <c r="G9926" i="15"/>
  <c r="F9926" i="15"/>
  <c r="D9926" i="15"/>
  <c r="E9926" i="15" s="1"/>
  <c r="O9925" i="15"/>
  <c r="N9925" i="15"/>
  <c r="M9925" i="15"/>
  <c r="L9925" i="15"/>
  <c r="K9925" i="15"/>
  <c r="J9925" i="15"/>
  <c r="I9925" i="15"/>
  <c r="H9925" i="15"/>
  <c r="G9925" i="15"/>
  <c r="F9925" i="15"/>
  <c r="D9925" i="15"/>
  <c r="E9925" i="15" s="1"/>
  <c r="O9924" i="15"/>
  <c r="N9924" i="15"/>
  <c r="M9924" i="15"/>
  <c r="L9924" i="15"/>
  <c r="K9924" i="15"/>
  <c r="J9924" i="15"/>
  <c r="I9924" i="15"/>
  <c r="H9924" i="15"/>
  <c r="G9924" i="15"/>
  <c r="F9924" i="15"/>
  <c r="D9924" i="15"/>
  <c r="E9924" i="15" s="1"/>
  <c r="O9923" i="15"/>
  <c r="N9923" i="15"/>
  <c r="M9923" i="15"/>
  <c r="L9923" i="15"/>
  <c r="K9923" i="15"/>
  <c r="J9923" i="15"/>
  <c r="I9923" i="15"/>
  <c r="H9923" i="15"/>
  <c r="G9923" i="15"/>
  <c r="F9923" i="15"/>
  <c r="D9923" i="15"/>
  <c r="E9923" i="15" s="1"/>
  <c r="O9922" i="15"/>
  <c r="N9922" i="15"/>
  <c r="M9922" i="15"/>
  <c r="L9922" i="15"/>
  <c r="K9922" i="15"/>
  <c r="J9922" i="15"/>
  <c r="I9922" i="15"/>
  <c r="H9922" i="15"/>
  <c r="G9922" i="15"/>
  <c r="F9922" i="15"/>
  <c r="D9922" i="15"/>
  <c r="E9922" i="15" s="1"/>
  <c r="O9921" i="15"/>
  <c r="N9921" i="15"/>
  <c r="M9921" i="15"/>
  <c r="L9921" i="15"/>
  <c r="K9921" i="15"/>
  <c r="J9921" i="15"/>
  <c r="I9921" i="15"/>
  <c r="H9921" i="15"/>
  <c r="G9921" i="15"/>
  <c r="F9921" i="15"/>
  <c r="D9921" i="15"/>
  <c r="E9921" i="15" s="1"/>
  <c r="O9920" i="15"/>
  <c r="N9920" i="15"/>
  <c r="M9920" i="15"/>
  <c r="L9920" i="15"/>
  <c r="K9920" i="15"/>
  <c r="J9920" i="15"/>
  <c r="I9920" i="15"/>
  <c r="H9920" i="15"/>
  <c r="G9920" i="15"/>
  <c r="F9920" i="15"/>
  <c r="D9920" i="15"/>
  <c r="E9920" i="15" s="1"/>
  <c r="O9919" i="15"/>
  <c r="N9919" i="15"/>
  <c r="M9919" i="15"/>
  <c r="L9919" i="15"/>
  <c r="K9919" i="15"/>
  <c r="J9919" i="15"/>
  <c r="I9919" i="15"/>
  <c r="H9919" i="15"/>
  <c r="G9919" i="15"/>
  <c r="F9919" i="15"/>
  <c r="D9919" i="15"/>
  <c r="E9919" i="15" s="1"/>
  <c r="O9918" i="15"/>
  <c r="N9918" i="15"/>
  <c r="M9918" i="15"/>
  <c r="L9918" i="15"/>
  <c r="K9918" i="15"/>
  <c r="J9918" i="15"/>
  <c r="I9918" i="15"/>
  <c r="H9918" i="15"/>
  <c r="G9918" i="15"/>
  <c r="F9918" i="15"/>
  <c r="D9918" i="15"/>
  <c r="E9918" i="15" s="1"/>
  <c r="O9917" i="15"/>
  <c r="N9917" i="15"/>
  <c r="M9917" i="15"/>
  <c r="L9917" i="15"/>
  <c r="K9917" i="15"/>
  <c r="J9917" i="15"/>
  <c r="I9917" i="15"/>
  <c r="H9917" i="15"/>
  <c r="G9917" i="15"/>
  <c r="F9917" i="15"/>
  <c r="D9917" i="15"/>
  <c r="E9917" i="15" s="1"/>
  <c r="O9916" i="15"/>
  <c r="N9916" i="15"/>
  <c r="M9916" i="15"/>
  <c r="L9916" i="15"/>
  <c r="K9916" i="15"/>
  <c r="J9916" i="15"/>
  <c r="I9916" i="15"/>
  <c r="H9916" i="15"/>
  <c r="G9916" i="15"/>
  <c r="F9916" i="15"/>
  <c r="D9916" i="15"/>
  <c r="E9916" i="15" s="1"/>
  <c r="O9915" i="15"/>
  <c r="N9915" i="15"/>
  <c r="M9915" i="15"/>
  <c r="L9915" i="15"/>
  <c r="K9915" i="15"/>
  <c r="J9915" i="15"/>
  <c r="I9915" i="15"/>
  <c r="H9915" i="15"/>
  <c r="G9915" i="15"/>
  <c r="F9915" i="15"/>
  <c r="D9915" i="15"/>
  <c r="E9915" i="15" s="1"/>
  <c r="O9914" i="15"/>
  <c r="N9914" i="15"/>
  <c r="M9914" i="15"/>
  <c r="L9914" i="15"/>
  <c r="K9914" i="15"/>
  <c r="J9914" i="15"/>
  <c r="I9914" i="15"/>
  <c r="H9914" i="15"/>
  <c r="G9914" i="15"/>
  <c r="F9914" i="15"/>
  <c r="D9914" i="15"/>
  <c r="E9914" i="15" s="1"/>
  <c r="O9913" i="15"/>
  <c r="N9913" i="15"/>
  <c r="M9913" i="15"/>
  <c r="L9913" i="15"/>
  <c r="K9913" i="15"/>
  <c r="J9913" i="15"/>
  <c r="I9913" i="15"/>
  <c r="H9913" i="15"/>
  <c r="G9913" i="15"/>
  <c r="F9913" i="15"/>
  <c r="D9913" i="15"/>
  <c r="E9913" i="15" s="1"/>
  <c r="O9912" i="15"/>
  <c r="N9912" i="15"/>
  <c r="M9912" i="15"/>
  <c r="L9912" i="15"/>
  <c r="K9912" i="15"/>
  <c r="J9912" i="15"/>
  <c r="I9912" i="15"/>
  <c r="H9912" i="15"/>
  <c r="G9912" i="15"/>
  <c r="F9912" i="15"/>
  <c r="D9912" i="15"/>
  <c r="E9912" i="15" s="1"/>
  <c r="O9911" i="15"/>
  <c r="N9911" i="15"/>
  <c r="M9911" i="15"/>
  <c r="L9911" i="15"/>
  <c r="K9911" i="15"/>
  <c r="J9911" i="15"/>
  <c r="I9911" i="15"/>
  <c r="H9911" i="15"/>
  <c r="G9911" i="15"/>
  <c r="F9911" i="15"/>
  <c r="D9911" i="15"/>
  <c r="E9911" i="15" s="1"/>
  <c r="O9910" i="15"/>
  <c r="N9910" i="15"/>
  <c r="M9910" i="15"/>
  <c r="L9910" i="15"/>
  <c r="K9910" i="15"/>
  <c r="J9910" i="15"/>
  <c r="I9910" i="15"/>
  <c r="H9910" i="15"/>
  <c r="G9910" i="15"/>
  <c r="F9910" i="15"/>
  <c r="D9910" i="15"/>
  <c r="E9910" i="15" s="1"/>
  <c r="O9909" i="15"/>
  <c r="N9909" i="15"/>
  <c r="M9909" i="15"/>
  <c r="L9909" i="15"/>
  <c r="K9909" i="15"/>
  <c r="J9909" i="15"/>
  <c r="I9909" i="15"/>
  <c r="H9909" i="15"/>
  <c r="G9909" i="15"/>
  <c r="F9909" i="15"/>
  <c r="D9909" i="15"/>
  <c r="E9909" i="15" s="1"/>
  <c r="O9908" i="15"/>
  <c r="N9908" i="15"/>
  <c r="M9908" i="15"/>
  <c r="L9908" i="15"/>
  <c r="K9908" i="15"/>
  <c r="J9908" i="15"/>
  <c r="I9908" i="15"/>
  <c r="H9908" i="15"/>
  <c r="G9908" i="15"/>
  <c r="F9908" i="15"/>
  <c r="D9908" i="15"/>
  <c r="E9908" i="15" s="1"/>
  <c r="O9907" i="15"/>
  <c r="N9907" i="15"/>
  <c r="M9907" i="15"/>
  <c r="L9907" i="15"/>
  <c r="K9907" i="15"/>
  <c r="J9907" i="15"/>
  <c r="I9907" i="15"/>
  <c r="H9907" i="15"/>
  <c r="G9907" i="15"/>
  <c r="F9907" i="15"/>
  <c r="D9907" i="15"/>
  <c r="E9907" i="15" s="1"/>
  <c r="O9906" i="15"/>
  <c r="N9906" i="15"/>
  <c r="M9906" i="15"/>
  <c r="L9906" i="15"/>
  <c r="K9906" i="15"/>
  <c r="J9906" i="15"/>
  <c r="I9906" i="15"/>
  <c r="H9906" i="15"/>
  <c r="G9906" i="15"/>
  <c r="F9906" i="15"/>
  <c r="D9906" i="15"/>
  <c r="E9906" i="15" s="1"/>
  <c r="O9905" i="15"/>
  <c r="N9905" i="15"/>
  <c r="M9905" i="15"/>
  <c r="L9905" i="15"/>
  <c r="K9905" i="15"/>
  <c r="J9905" i="15"/>
  <c r="I9905" i="15"/>
  <c r="H9905" i="15"/>
  <c r="G9905" i="15"/>
  <c r="F9905" i="15"/>
  <c r="D9905" i="15"/>
  <c r="E9905" i="15" s="1"/>
  <c r="O9904" i="15"/>
  <c r="N9904" i="15"/>
  <c r="M9904" i="15"/>
  <c r="L9904" i="15"/>
  <c r="K9904" i="15"/>
  <c r="J9904" i="15"/>
  <c r="I9904" i="15"/>
  <c r="H9904" i="15"/>
  <c r="G9904" i="15"/>
  <c r="F9904" i="15"/>
  <c r="D9904" i="15"/>
  <c r="E9904" i="15" s="1"/>
  <c r="O9903" i="15"/>
  <c r="N9903" i="15"/>
  <c r="M9903" i="15"/>
  <c r="L9903" i="15"/>
  <c r="K9903" i="15"/>
  <c r="J9903" i="15"/>
  <c r="I9903" i="15"/>
  <c r="H9903" i="15"/>
  <c r="G9903" i="15"/>
  <c r="F9903" i="15"/>
  <c r="D9903" i="15"/>
  <c r="E9903" i="15" s="1"/>
  <c r="O9902" i="15"/>
  <c r="N9902" i="15"/>
  <c r="M9902" i="15"/>
  <c r="L9902" i="15"/>
  <c r="K9902" i="15"/>
  <c r="J9902" i="15"/>
  <c r="I9902" i="15"/>
  <c r="H9902" i="15"/>
  <c r="G9902" i="15"/>
  <c r="F9902" i="15"/>
  <c r="D9902" i="15"/>
  <c r="E9902" i="15" s="1"/>
  <c r="O9901" i="15"/>
  <c r="N9901" i="15"/>
  <c r="M9901" i="15"/>
  <c r="L9901" i="15"/>
  <c r="K9901" i="15"/>
  <c r="J9901" i="15"/>
  <c r="I9901" i="15"/>
  <c r="H9901" i="15"/>
  <c r="G9901" i="15"/>
  <c r="F9901" i="15"/>
  <c r="D9901" i="15"/>
  <c r="E9901" i="15" s="1"/>
  <c r="O9900" i="15"/>
  <c r="N9900" i="15"/>
  <c r="M9900" i="15"/>
  <c r="L9900" i="15"/>
  <c r="K9900" i="15"/>
  <c r="J9900" i="15"/>
  <c r="I9900" i="15"/>
  <c r="H9900" i="15"/>
  <c r="G9900" i="15"/>
  <c r="F9900" i="15"/>
  <c r="D9900" i="15"/>
  <c r="E9900" i="15" s="1"/>
  <c r="O9899" i="15"/>
  <c r="N9899" i="15"/>
  <c r="M9899" i="15"/>
  <c r="L9899" i="15"/>
  <c r="K9899" i="15"/>
  <c r="J9899" i="15"/>
  <c r="I9899" i="15"/>
  <c r="H9899" i="15"/>
  <c r="G9899" i="15"/>
  <c r="F9899" i="15"/>
  <c r="D9899" i="15"/>
  <c r="E9899" i="15" s="1"/>
  <c r="O9898" i="15"/>
  <c r="N9898" i="15"/>
  <c r="M9898" i="15"/>
  <c r="L9898" i="15"/>
  <c r="K9898" i="15"/>
  <c r="J9898" i="15"/>
  <c r="I9898" i="15"/>
  <c r="H9898" i="15"/>
  <c r="G9898" i="15"/>
  <c r="F9898" i="15"/>
  <c r="D9898" i="15"/>
  <c r="E9898" i="15" s="1"/>
  <c r="O9897" i="15"/>
  <c r="N9897" i="15"/>
  <c r="M9897" i="15"/>
  <c r="L9897" i="15"/>
  <c r="K9897" i="15"/>
  <c r="J9897" i="15"/>
  <c r="I9897" i="15"/>
  <c r="H9897" i="15"/>
  <c r="G9897" i="15"/>
  <c r="F9897" i="15"/>
  <c r="D9897" i="15"/>
  <c r="E9897" i="15" s="1"/>
  <c r="O9896" i="15"/>
  <c r="N9896" i="15"/>
  <c r="M9896" i="15"/>
  <c r="L9896" i="15"/>
  <c r="K9896" i="15"/>
  <c r="J9896" i="15"/>
  <c r="I9896" i="15"/>
  <c r="H9896" i="15"/>
  <c r="G9896" i="15"/>
  <c r="F9896" i="15"/>
  <c r="D9896" i="15"/>
  <c r="E9896" i="15" s="1"/>
  <c r="O9895" i="15"/>
  <c r="N9895" i="15"/>
  <c r="M9895" i="15"/>
  <c r="L9895" i="15"/>
  <c r="K9895" i="15"/>
  <c r="J9895" i="15"/>
  <c r="I9895" i="15"/>
  <c r="H9895" i="15"/>
  <c r="G9895" i="15"/>
  <c r="F9895" i="15"/>
  <c r="D9895" i="15"/>
  <c r="E9895" i="15" s="1"/>
  <c r="O9894" i="15"/>
  <c r="N9894" i="15"/>
  <c r="M9894" i="15"/>
  <c r="L9894" i="15"/>
  <c r="K9894" i="15"/>
  <c r="J9894" i="15"/>
  <c r="I9894" i="15"/>
  <c r="H9894" i="15"/>
  <c r="G9894" i="15"/>
  <c r="F9894" i="15"/>
  <c r="D9894" i="15"/>
  <c r="E9894" i="15" s="1"/>
  <c r="O9893" i="15"/>
  <c r="N9893" i="15"/>
  <c r="M9893" i="15"/>
  <c r="L9893" i="15"/>
  <c r="K9893" i="15"/>
  <c r="J9893" i="15"/>
  <c r="I9893" i="15"/>
  <c r="H9893" i="15"/>
  <c r="G9893" i="15"/>
  <c r="F9893" i="15"/>
  <c r="D9893" i="15"/>
  <c r="E9893" i="15" s="1"/>
  <c r="O9892" i="15"/>
  <c r="N9892" i="15"/>
  <c r="M9892" i="15"/>
  <c r="L9892" i="15"/>
  <c r="K9892" i="15"/>
  <c r="J9892" i="15"/>
  <c r="I9892" i="15"/>
  <c r="H9892" i="15"/>
  <c r="G9892" i="15"/>
  <c r="F9892" i="15"/>
  <c r="D9892" i="15"/>
  <c r="E9892" i="15" s="1"/>
  <c r="O9891" i="15"/>
  <c r="N9891" i="15"/>
  <c r="M9891" i="15"/>
  <c r="L9891" i="15"/>
  <c r="K9891" i="15"/>
  <c r="J9891" i="15"/>
  <c r="I9891" i="15"/>
  <c r="H9891" i="15"/>
  <c r="G9891" i="15"/>
  <c r="F9891" i="15"/>
  <c r="D9891" i="15"/>
  <c r="E9891" i="15" s="1"/>
  <c r="O9890" i="15"/>
  <c r="N9890" i="15"/>
  <c r="M9890" i="15"/>
  <c r="L9890" i="15"/>
  <c r="K9890" i="15"/>
  <c r="J9890" i="15"/>
  <c r="I9890" i="15"/>
  <c r="H9890" i="15"/>
  <c r="G9890" i="15"/>
  <c r="F9890" i="15"/>
  <c r="D9890" i="15"/>
  <c r="E9890" i="15" s="1"/>
  <c r="O9889" i="15"/>
  <c r="N9889" i="15"/>
  <c r="M9889" i="15"/>
  <c r="L9889" i="15"/>
  <c r="K9889" i="15"/>
  <c r="J9889" i="15"/>
  <c r="I9889" i="15"/>
  <c r="H9889" i="15"/>
  <c r="G9889" i="15"/>
  <c r="F9889" i="15"/>
  <c r="D9889" i="15"/>
  <c r="E9889" i="15" s="1"/>
  <c r="O9888" i="15"/>
  <c r="N9888" i="15"/>
  <c r="M9888" i="15"/>
  <c r="L9888" i="15"/>
  <c r="K9888" i="15"/>
  <c r="J9888" i="15"/>
  <c r="I9888" i="15"/>
  <c r="H9888" i="15"/>
  <c r="G9888" i="15"/>
  <c r="F9888" i="15"/>
  <c r="D9888" i="15"/>
  <c r="E9888" i="15" s="1"/>
  <c r="O9887" i="15"/>
  <c r="N9887" i="15"/>
  <c r="M9887" i="15"/>
  <c r="L9887" i="15"/>
  <c r="K9887" i="15"/>
  <c r="J9887" i="15"/>
  <c r="I9887" i="15"/>
  <c r="H9887" i="15"/>
  <c r="G9887" i="15"/>
  <c r="F9887" i="15"/>
  <c r="D9887" i="15"/>
  <c r="E9887" i="15" s="1"/>
  <c r="O9886" i="15"/>
  <c r="N9886" i="15"/>
  <c r="M9886" i="15"/>
  <c r="L9886" i="15"/>
  <c r="K9886" i="15"/>
  <c r="J9886" i="15"/>
  <c r="I9886" i="15"/>
  <c r="H9886" i="15"/>
  <c r="G9886" i="15"/>
  <c r="F9886" i="15"/>
  <c r="D9886" i="15"/>
  <c r="E9886" i="15" s="1"/>
  <c r="O9885" i="15"/>
  <c r="N9885" i="15"/>
  <c r="M9885" i="15"/>
  <c r="L9885" i="15"/>
  <c r="K9885" i="15"/>
  <c r="J9885" i="15"/>
  <c r="I9885" i="15"/>
  <c r="H9885" i="15"/>
  <c r="G9885" i="15"/>
  <c r="F9885" i="15"/>
  <c r="D9885" i="15"/>
  <c r="E9885" i="15" s="1"/>
  <c r="O9884" i="15"/>
  <c r="N9884" i="15"/>
  <c r="M9884" i="15"/>
  <c r="L9884" i="15"/>
  <c r="K9884" i="15"/>
  <c r="J9884" i="15"/>
  <c r="I9884" i="15"/>
  <c r="H9884" i="15"/>
  <c r="G9884" i="15"/>
  <c r="F9884" i="15"/>
  <c r="D9884" i="15"/>
  <c r="E9884" i="15" s="1"/>
  <c r="O9883" i="15"/>
  <c r="N9883" i="15"/>
  <c r="M9883" i="15"/>
  <c r="L9883" i="15"/>
  <c r="K9883" i="15"/>
  <c r="J9883" i="15"/>
  <c r="I9883" i="15"/>
  <c r="H9883" i="15"/>
  <c r="G9883" i="15"/>
  <c r="F9883" i="15"/>
  <c r="D9883" i="15"/>
  <c r="E9883" i="15" s="1"/>
  <c r="O9882" i="15"/>
  <c r="N9882" i="15"/>
  <c r="M9882" i="15"/>
  <c r="L9882" i="15"/>
  <c r="K9882" i="15"/>
  <c r="J9882" i="15"/>
  <c r="I9882" i="15"/>
  <c r="H9882" i="15"/>
  <c r="G9882" i="15"/>
  <c r="F9882" i="15"/>
  <c r="D9882" i="15"/>
  <c r="E9882" i="15" s="1"/>
  <c r="O9881" i="15"/>
  <c r="N9881" i="15"/>
  <c r="M9881" i="15"/>
  <c r="L9881" i="15"/>
  <c r="K9881" i="15"/>
  <c r="J9881" i="15"/>
  <c r="I9881" i="15"/>
  <c r="H9881" i="15"/>
  <c r="G9881" i="15"/>
  <c r="F9881" i="15"/>
  <c r="D9881" i="15"/>
  <c r="E9881" i="15" s="1"/>
  <c r="O9880" i="15"/>
  <c r="N9880" i="15"/>
  <c r="M9880" i="15"/>
  <c r="L9880" i="15"/>
  <c r="K9880" i="15"/>
  <c r="J9880" i="15"/>
  <c r="I9880" i="15"/>
  <c r="H9880" i="15"/>
  <c r="G9880" i="15"/>
  <c r="F9880" i="15"/>
  <c r="D9880" i="15"/>
  <c r="E9880" i="15" s="1"/>
  <c r="O9879" i="15"/>
  <c r="N9879" i="15"/>
  <c r="M9879" i="15"/>
  <c r="L9879" i="15"/>
  <c r="K9879" i="15"/>
  <c r="J9879" i="15"/>
  <c r="I9879" i="15"/>
  <c r="H9879" i="15"/>
  <c r="G9879" i="15"/>
  <c r="F9879" i="15"/>
  <c r="D9879" i="15"/>
  <c r="E9879" i="15" s="1"/>
  <c r="O9878" i="15"/>
  <c r="N9878" i="15"/>
  <c r="M9878" i="15"/>
  <c r="L9878" i="15"/>
  <c r="K9878" i="15"/>
  <c r="J9878" i="15"/>
  <c r="I9878" i="15"/>
  <c r="H9878" i="15"/>
  <c r="G9878" i="15"/>
  <c r="F9878" i="15"/>
  <c r="D9878" i="15"/>
  <c r="E9878" i="15" s="1"/>
  <c r="O9877" i="15"/>
  <c r="N9877" i="15"/>
  <c r="M9877" i="15"/>
  <c r="L9877" i="15"/>
  <c r="K9877" i="15"/>
  <c r="J9877" i="15"/>
  <c r="I9877" i="15"/>
  <c r="H9877" i="15"/>
  <c r="G9877" i="15"/>
  <c r="F9877" i="15"/>
  <c r="D9877" i="15"/>
  <c r="E9877" i="15" s="1"/>
  <c r="O9876" i="15"/>
  <c r="N9876" i="15"/>
  <c r="M9876" i="15"/>
  <c r="L9876" i="15"/>
  <c r="K9876" i="15"/>
  <c r="J9876" i="15"/>
  <c r="I9876" i="15"/>
  <c r="H9876" i="15"/>
  <c r="G9876" i="15"/>
  <c r="F9876" i="15"/>
  <c r="D9876" i="15"/>
  <c r="E9876" i="15" s="1"/>
  <c r="O9875" i="15"/>
  <c r="N9875" i="15"/>
  <c r="M9875" i="15"/>
  <c r="L9875" i="15"/>
  <c r="K9875" i="15"/>
  <c r="J9875" i="15"/>
  <c r="I9875" i="15"/>
  <c r="H9875" i="15"/>
  <c r="G9875" i="15"/>
  <c r="F9875" i="15"/>
  <c r="D9875" i="15"/>
  <c r="E9875" i="15" s="1"/>
  <c r="O9874" i="15"/>
  <c r="N9874" i="15"/>
  <c r="M9874" i="15"/>
  <c r="L9874" i="15"/>
  <c r="K9874" i="15"/>
  <c r="J9874" i="15"/>
  <c r="I9874" i="15"/>
  <c r="H9874" i="15"/>
  <c r="G9874" i="15"/>
  <c r="F9874" i="15"/>
  <c r="D9874" i="15"/>
  <c r="E9874" i="15" s="1"/>
  <c r="O9873" i="15"/>
  <c r="N9873" i="15"/>
  <c r="M9873" i="15"/>
  <c r="L9873" i="15"/>
  <c r="K9873" i="15"/>
  <c r="J9873" i="15"/>
  <c r="I9873" i="15"/>
  <c r="H9873" i="15"/>
  <c r="G9873" i="15"/>
  <c r="F9873" i="15"/>
  <c r="D9873" i="15"/>
  <c r="E9873" i="15" s="1"/>
  <c r="O9872" i="15"/>
  <c r="N9872" i="15"/>
  <c r="M9872" i="15"/>
  <c r="L9872" i="15"/>
  <c r="K9872" i="15"/>
  <c r="J9872" i="15"/>
  <c r="I9872" i="15"/>
  <c r="H9872" i="15"/>
  <c r="G9872" i="15"/>
  <c r="F9872" i="15"/>
  <c r="D9872" i="15"/>
  <c r="E9872" i="15" s="1"/>
  <c r="O9871" i="15"/>
  <c r="N9871" i="15"/>
  <c r="M9871" i="15"/>
  <c r="L9871" i="15"/>
  <c r="K9871" i="15"/>
  <c r="J9871" i="15"/>
  <c r="I9871" i="15"/>
  <c r="H9871" i="15"/>
  <c r="G9871" i="15"/>
  <c r="F9871" i="15"/>
  <c r="D9871" i="15"/>
  <c r="E9871" i="15" s="1"/>
  <c r="O9870" i="15"/>
  <c r="N9870" i="15"/>
  <c r="M9870" i="15"/>
  <c r="L9870" i="15"/>
  <c r="K9870" i="15"/>
  <c r="J9870" i="15"/>
  <c r="I9870" i="15"/>
  <c r="H9870" i="15"/>
  <c r="G9870" i="15"/>
  <c r="F9870" i="15"/>
  <c r="D9870" i="15"/>
  <c r="E9870" i="15" s="1"/>
  <c r="O9869" i="15"/>
  <c r="N9869" i="15"/>
  <c r="M9869" i="15"/>
  <c r="L9869" i="15"/>
  <c r="K9869" i="15"/>
  <c r="J9869" i="15"/>
  <c r="I9869" i="15"/>
  <c r="H9869" i="15"/>
  <c r="G9869" i="15"/>
  <c r="F9869" i="15"/>
  <c r="D9869" i="15"/>
  <c r="E9869" i="15" s="1"/>
  <c r="O9868" i="15"/>
  <c r="N9868" i="15"/>
  <c r="M9868" i="15"/>
  <c r="L9868" i="15"/>
  <c r="K9868" i="15"/>
  <c r="J9868" i="15"/>
  <c r="I9868" i="15"/>
  <c r="H9868" i="15"/>
  <c r="G9868" i="15"/>
  <c r="F9868" i="15"/>
  <c r="D9868" i="15"/>
  <c r="E9868" i="15" s="1"/>
  <c r="O9867" i="15"/>
  <c r="N9867" i="15"/>
  <c r="M9867" i="15"/>
  <c r="L9867" i="15"/>
  <c r="K9867" i="15"/>
  <c r="J9867" i="15"/>
  <c r="I9867" i="15"/>
  <c r="H9867" i="15"/>
  <c r="G9867" i="15"/>
  <c r="F9867" i="15"/>
  <c r="D9867" i="15"/>
  <c r="E9867" i="15" s="1"/>
  <c r="O9866" i="15"/>
  <c r="N9866" i="15"/>
  <c r="M9866" i="15"/>
  <c r="L9866" i="15"/>
  <c r="K9866" i="15"/>
  <c r="J9866" i="15"/>
  <c r="I9866" i="15"/>
  <c r="H9866" i="15"/>
  <c r="G9866" i="15"/>
  <c r="F9866" i="15"/>
  <c r="D9866" i="15"/>
  <c r="E9866" i="15" s="1"/>
  <c r="O9865" i="15"/>
  <c r="N9865" i="15"/>
  <c r="M9865" i="15"/>
  <c r="L9865" i="15"/>
  <c r="K9865" i="15"/>
  <c r="J9865" i="15"/>
  <c r="I9865" i="15"/>
  <c r="H9865" i="15"/>
  <c r="G9865" i="15"/>
  <c r="F9865" i="15"/>
  <c r="D9865" i="15"/>
  <c r="E9865" i="15" s="1"/>
  <c r="O9864" i="15"/>
  <c r="N9864" i="15"/>
  <c r="M9864" i="15"/>
  <c r="L9864" i="15"/>
  <c r="K9864" i="15"/>
  <c r="J9864" i="15"/>
  <c r="I9864" i="15"/>
  <c r="H9864" i="15"/>
  <c r="G9864" i="15"/>
  <c r="F9864" i="15"/>
  <c r="D9864" i="15"/>
  <c r="E9864" i="15" s="1"/>
  <c r="O9863" i="15"/>
  <c r="N9863" i="15"/>
  <c r="M9863" i="15"/>
  <c r="L9863" i="15"/>
  <c r="K9863" i="15"/>
  <c r="J9863" i="15"/>
  <c r="I9863" i="15"/>
  <c r="H9863" i="15"/>
  <c r="G9863" i="15"/>
  <c r="F9863" i="15"/>
  <c r="D9863" i="15"/>
  <c r="E9863" i="15" s="1"/>
  <c r="O9862" i="15"/>
  <c r="N9862" i="15"/>
  <c r="M9862" i="15"/>
  <c r="L9862" i="15"/>
  <c r="K9862" i="15"/>
  <c r="J9862" i="15"/>
  <c r="I9862" i="15"/>
  <c r="H9862" i="15"/>
  <c r="G9862" i="15"/>
  <c r="F9862" i="15"/>
  <c r="D9862" i="15"/>
  <c r="E9862" i="15" s="1"/>
  <c r="O9861" i="15"/>
  <c r="N9861" i="15"/>
  <c r="M9861" i="15"/>
  <c r="L9861" i="15"/>
  <c r="K9861" i="15"/>
  <c r="J9861" i="15"/>
  <c r="I9861" i="15"/>
  <c r="H9861" i="15"/>
  <c r="G9861" i="15"/>
  <c r="F9861" i="15"/>
  <c r="D9861" i="15"/>
  <c r="E9861" i="15" s="1"/>
  <c r="O9860" i="15"/>
  <c r="N9860" i="15"/>
  <c r="M9860" i="15"/>
  <c r="L9860" i="15"/>
  <c r="K9860" i="15"/>
  <c r="J9860" i="15"/>
  <c r="I9860" i="15"/>
  <c r="H9860" i="15"/>
  <c r="G9860" i="15"/>
  <c r="F9860" i="15"/>
  <c r="D9860" i="15"/>
  <c r="E9860" i="15" s="1"/>
  <c r="O9859" i="15"/>
  <c r="N9859" i="15"/>
  <c r="M9859" i="15"/>
  <c r="L9859" i="15"/>
  <c r="K9859" i="15"/>
  <c r="J9859" i="15"/>
  <c r="I9859" i="15"/>
  <c r="H9859" i="15"/>
  <c r="G9859" i="15"/>
  <c r="F9859" i="15"/>
  <c r="D9859" i="15"/>
  <c r="E9859" i="15" s="1"/>
  <c r="O9858" i="15"/>
  <c r="N9858" i="15"/>
  <c r="M9858" i="15"/>
  <c r="L9858" i="15"/>
  <c r="K9858" i="15"/>
  <c r="J9858" i="15"/>
  <c r="I9858" i="15"/>
  <c r="H9858" i="15"/>
  <c r="G9858" i="15"/>
  <c r="F9858" i="15"/>
  <c r="D9858" i="15"/>
  <c r="E9858" i="15" s="1"/>
  <c r="O9857" i="15"/>
  <c r="N9857" i="15"/>
  <c r="M9857" i="15"/>
  <c r="L9857" i="15"/>
  <c r="K9857" i="15"/>
  <c r="J9857" i="15"/>
  <c r="I9857" i="15"/>
  <c r="H9857" i="15"/>
  <c r="G9857" i="15"/>
  <c r="F9857" i="15"/>
  <c r="D9857" i="15"/>
  <c r="E9857" i="15" s="1"/>
  <c r="O9856" i="15"/>
  <c r="N9856" i="15"/>
  <c r="M9856" i="15"/>
  <c r="L9856" i="15"/>
  <c r="K9856" i="15"/>
  <c r="J9856" i="15"/>
  <c r="I9856" i="15"/>
  <c r="H9856" i="15"/>
  <c r="G9856" i="15"/>
  <c r="F9856" i="15"/>
  <c r="D9856" i="15"/>
  <c r="E9856" i="15" s="1"/>
  <c r="O9855" i="15"/>
  <c r="N9855" i="15"/>
  <c r="M9855" i="15"/>
  <c r="L9855" i="15"/>
  <c r="K9855" i="15"/>
  <c r="J9855" i="15"/>
  <c r="I9855" i="15"/>
  <c r="H9855" i="15"/>
  <c r="G9855" i="15"/>
  <c r="F9855" i="15"/>
  <c r="D9855" i="15"/>
  <c r="E9855" i="15" s="1"/>
  <c r="O9854" i="15"/>
  <c r="N9854" i="15"/>
  <c r="M9854" i="15"/>
  <c r="L9854" i="15"/>
  <c r="K9854" i="15"/>
  <c r="J9854" i="15"/>
  <c r="I9854" i="15"/>
  <c r="H9854" i="15"/>
  <c r="G9854" i="15"/>
  <c r="F9854" i="15"/>
  <c r="D9854" i="15"/>
  <c r="E9854" i="15" s="1"/>
  <c r="O9853" i="15"/>
  <c r="N9853" i="15"/>
  <c r="M9853" i="15"/>
  <c r="L9853" i="15"/>
  <c r="K9853" i="15"/>
  <c r="J9853" i="15"/>
  <c r="I9853" i="15"/>
  <c r="H9853" i="15"/>
  <c r="G9853" i="15"/>
  <c r="F9853" i="15"/>
  <c r="D9853" i="15"/>
  <c r="E9853" i="15" s="1"/>
  <c r="O9852" i="15"/>
  <c r="N9852" i="15"/>
  <c r="M9852" i="15"/>
  <c r="L9852" i="15"/>
  <c r="K9852" i="15"/>
  <c r="J9852" i="15"/>
  <c r="I9852" i="15"/>
  <c r="H9852" i="15"/>
  <c r="G9852" i="15"/>
  <c r="F9852" i="15"/>
  <c r="D9852" i="15"/>
  <c r="E9852" i="15" s="1"/>
  <c r="O9851" i="15"/>
  <c r="N9851" i="15"/>
  <c r="M9851" i="15"/>
  <c r="L9851" i="15"/>
  <c r="K9851" i="15"/>
  <c r="J9851" i="15"/>
  <c r="I9851" i="15"/>
  <c r="H9851" i="15"/>
  <c r="G9851" i="15"/>
  <c r="F9851" i="15"/>
  <c r="D9851" i="15"/>
  <c r="E9851" i="15" s="1"/>
  <c r="O9850" i="15"/>
  <c r="N9850" i="15"/>
  <c r="M9850" i="15"/>
  <c r="L9850" i="15"/>
  <c r="K9850" i="15"/>
  <c r="J9850" i="15"/>
  <c r="I9850" i="15"/>
  <c r="H9850" i="15"/>
  <c r="G9850" i="15"/>
  <c r="F9850" i="15"/>
  <c r="D9850" i="15"/>
  <c r="E9850" i="15" s="1"/>
  <c r="O9849" i="15"/>
  <c r="N9849" i="15"/>
  <c r="M9849" i="15"/>
  <c r="L9849" i="15"/>
  <c r="K9849" i="15"/>
  <c r="J9849" i="15"/>
  <c r="I9849" i="15"/>
  <c r="H9849" i="15"/>
  <c r="G9849" i="15"/>
  <c r="F9849" i="15"/>
  <c r="D9849" i="15"/>
  <c r="E9849" i="15" s="1"/>
  <c r="O9848" i="15"/>
  <c r="N9848" i="15"/>
  <c r="M9848" i="15"/>
  <c r="L9848" i="15"/>
  <c r="K9848" i="15"/>
  <c r="J9848" i="15"/>
  <c r="I9848" i="15"/>
  <c r="H9848" i="15"/>
  <c r="G9848" i="15"/>
  <c r="F9848" i="15"/>
  <c r="D9848" i="15"/>
  <c r="E9848" i="15" s="1"/>
  <c r="O9847" i="15"/>
  <c r="N9847" i="15"/>
  <c r="M9847" i="15"/>
  <c r="L9847" i="15"/>
  <c r="K9847" i="15"/>
  <c r="J9847" i="15"/>
  <c r="I9847" i="15"/>
  <c r="H9847" i="15"/>
  <c r="G9847" i="15"/>
  <c r="F9847" i="15"/>
  <c r="D9847" i="15"/>
  <c r="E9847" i="15" s="1"/>
  <c r="O9846" i="15"/>
  <c r="N9846" i="15"/>
  <c r="M9846" i="15"/>
  <c r="L9846" i="15"/>
  <c r="K9846" i="15"/>
  <c r="J9846" i="15"/>
  <c r="I9846" i="15"/>
  <c r="H9846" i="15"/>
  <c r="G9846" i="15"/>
  <c r="F9846" i="15"/>
  <c r="D9846" i="15"/>
  <c r="E9846" i="15" s="1"/>
  <c r="O9845" i="15"/>
  <c r="N9845" i="15"/>
  <c r="M9845" i="15"/>
  <c r="L9845" i="15"/>
  <c r="K9845" i="15"/>
  <c r="J9845" i="15"/>
  <c r="I9845" i="15"/>
  <c r="H9845" i="15"/>
  <c r="G9845" i="15"/>
  <c r="F9845" i="15"/>
  <c r="D9845" i="15"/>
  <c r="E9845" i="15" s="1"/>
  <c r="O9844" i="15"/>
  <c r="N9844" i="15"/>
  <c r="M9844" i="15"/>
  <c r="L9844" i="15"/>
  <c r="K9844" i="15"/>
  <c r="J9844" i="15"/>
  <c r="I9844" i="15"/>
  <c r="H9844" i="15"/>
  <c r="G9844" i="15"/>
  <c r="F9844" i="15"/>
  <c r="D9844" i="15"/>
  <c r="E9844" i="15" s="1"/>
  <c r="O9843" i="15"/>
  <c r="N9843" i="15"/>
  <c r="M9843" i="15"/>
  <c r="L9843" i="15"/>
  <c r="K9843" i="15"/>
  <c r="J9843" i="15"/>
  <c r="I9843" i="15"/>
  <c r="H9843" i="15"/>
  <c r="G9843" i="15"/>
  <c r="F9843" i="15"/>
  <c r="D9843" i="15"/>
  <c r="E9843" i="15" s="1"/>
  <c r="O9842" i="15"/>
  <c r="N9842" i="15"/>
  <c r="M9842" i="15"/>
  <c r="L9842" i="15"/>
  <c r="K9842" i="15"/>
  <c r="J9842" i="15"/>
  <c r="I9842" i="15"/>
  <c r="H9842" i="15"/>
  <c r="G9842" i="15"/>
  <c r="F9842" i="15"/>
  <c r="D9842" i="15"/>
  <c r="E9842" i="15" s="1"/>
  <c r="O9841" i="15"/>
  <c r="N9841" i="15"/>
  <c r="M9841" i="15"/>
  <c r="L9841" i="15"/>
  <c r="K9841" i="15"/>
  <c r="J9841" i="15"/>
  <c r="I9841" i="15"/>
  <c r="H9841" i="15"/>
  <c r="G9841" i="15"/>
  <c r="F9841" i="15"/>
  <c r="D9841" i="15"/>
  <c r="E9841" i="15" s="1"/>
  <c r="O9840" i="15"/>
  <c r="N9840" i="15"/>
  <c r="M9840" i="15"/>
  <c r="L9840" i="15"/>
  <c r="K9840" i="15"/>
  <c r="J9840" i="15"/>
  <c r="I9840" i="15"/>
  <c r="H9840" i="15"/>
  <c r="G9840" i="15"/>
  <c r="F9840" i="15"/>
  <c r="D9840" i="15"/>
  <c r="E9840" i="15" s="1"/>
  <c r="O9839" i="15"/>
  <c r="N9839" i="15"/>
  <c r="M9839" i="15"/>
  <c r="L9839" i="15"/>
  <c r="K9839" i="15"/>
  <c r="J9839" i="15"/>
  <c r="I9839" i="15"/>
  <c r="H9839" i="15"/>
  <c r="G9839" i="15"/>
  <c r="F9839" i="15"/>
  <c r="D9839" i="15"/>
  <c r="E9839" i="15" s="1"/>
  <c r="O9838" i="15"/>
  <c r="N9838" i="15"/>
  <c r="M9838" i="15"/>
  <c r="L9838" i="15"/>
  <c r="K9838" i="15"/>
  <c r="J9838" i="15"/>
  <c r="I9838" i="15"/>
  <c r="H9838" i="15"/>
  <c r="G9838" i="15"/>
  <c r="F9838" i="15"/>
  <c r="D9838" i="15"/>
  <c r="E9838" i="15" s="1"/>
  <c r="O9837" i="15"/>
  <c r="N9837" i="15"/>
  <c r="M9837" i="15"/>
  <c r="L9837" i="15"/>
  <c r="K9837" i="15"/>
  <c r="J9837" i="15"/>
  <c r="I9837" i="15"/>
  <c r="H9837" i="15"/>
  <c r="G9837" i="15"/>
  <c r="F9837" i="15"/>
  <c r="D9837" i="15"/>
  <c r="E9837" i="15" s="1"/>
  <c r="O9836" i="15"/>
  <c r="N9836" i="15"/>
  <c r="M9836" i="15"/>
  <c r="L9836" i="15"/>
  <c r="K9836" i="15"/>
  <c r="J9836" i="15"/>
  <c r="I9836" i="15"/>
  <c r="H9836" i="15"/>
  <c r="G9836" i="15"/>
  <c r="F9836" i="15"/>
  <c r="D9836" i="15"/>
  <c r="E9836" i="15" s="1"/>
  <c r="O9835" i="15"/>
  <c r="N9835" i="15"/>
  <c r="M9835" i="15"/>
  <c r="L9835" i="15"/>
  <c r="K9835" i="15"/>
  <c r="J9835" i="15"/>
  <c r="I9835" i="15"/>
  <c r="H9835" i="15"/>
  <c r="G9835" i="15"/>
  <c r="F9835" i="15"/>
  <c r="D9835" i="15"/>
  <c r="E9835" i="15" s="1"/>
  <c r="O9834" i="15"/>
  <c r="N9834" i="15"/>
  <c r="M9834" i="15"/>
  <c r="L9834" i="15"/>
  <c r="K9834" i="15"/>
  <c r="J9834" i="15"/>
  <c r="I9834" i="15"/>
  <c r="H9834" i="15"/>
  <c r="G9834" i="15"/>
  <c r="F9834" i="15"/>
  <c r="D9834" i="15"/>
  <c r="E9834" i="15" s="1"/>
  <c r="O9833" i="15"/>
  <c r="N9833" i="15"/>
  <c r="M9833" i="15"/>
  <c r="L9833" i="15"/>
  <c r="K9833" i="15"/>
  <c r="J9833" i="15"/>
  <c r="I9833" i="15"/>
  <c r="H9833" i="15"/>
  <c r="G9833" i="15"/>
  <c r="F9833" i="15"/>
  <c r="D9833" i="15"/>
  <c r="E9833" i="15" s="1"/>
  <c r="O9832" i="15"/>
  <c r="N9832" i="15"/>
  <c r="M9832" i="15"/>
  <c r="L9832" i="15"/>
  <c r="K9832" i="15"/>
  <c r="J9832" i="15"/>
  <c r="I9832" i="15"/>
  <c r="H9832" i="15"/>
  <c r="G9832" i="15"/>
  <c r="F9832" i="15"/>
  <c r="D9832" i="15"/>
  <c r="E9832" i="15" s="1"/>
  <c r="O9831" i="15"/>
  <c r="N9831" i="15"/>
  <c r="M9831" i="15"/>
  <c r="L9831" i="15"/>
  <c r="K9831" i="15"/>
  <c r="J9831" i="15"/>
  <c r="I9831" i="15"/>
  <c r="H9831" i="15"/>
  <c r="G9831" i="15"/>
  <c r="F9831" i="15"/>
  <c r="D9831" i="15"/>
  <c r="E9831" i="15" s="1"/>
  <c r="O9830" i="15"/>
  <c r="N9830" i="15"/>
  <c r="M9830" i="15"/>
  <c r="L9830" i="15"/>
  <c r="K9830" i="15"/>
  <c r="J9830" i="15"/>
  <c r="I9830" i="15"/>
  <c r="H9830" i="15"/>
  <c r="G9830" i="15"/>
  <c r="F9830" i="15"/>
  <c r="D9830" i="15"/>
  <c r="E9830" i="15" s="1"/>
  <c r="O9829" i="15"/>
  <c r="N9829" i="15"/>
  <c r="M9829" i="15"/>
  <c r="L9829" i="15"/>
  <c r="K9829" i="15"/>
  <c r="J9829" i="15"/>
  <c r="I9829" i="15"/>
  <c r="H9829" i="15"/>
  <c r="G9829" i="15"/>
  <c r="F9829" i="15"/>
  <c r="D9829" i="15"/>
  <c r="E9829" i="15" s="1"/>
  <c r="O9828" i="15"/>
  <c r="N9828" i="15"/>
  <c r="M9828" i="15"/>
  <c r="L9828" i="15"/>
  <c r="K9828" i="15"/>
  <c r="J9828" i="15"/>
  <c r="I9828" i="15"/>
  <c r="H9828" i="15"/>
  <c r="G9828" i="15"/>
  <c r="F9828" i="15"/>
  <c r="D9828" i="15"/>
  <c r="E9828" i="15" s="1"/>
  <c r="O9827" i="15"/>
  <c r="N9827" i="15"/>
  <c r="M9827" i="15"/>
  <c r="L9827" i="15"/>
  <c r="K9827" i="15"/>
  <c r="J9827" i="15"/>
  <c r="I9827" i="15"/>
  <c r="H9827" i="15"/>
  <c r="G9827" i="15"/>
  <c r="F9827" i="15"/>
  <c r="D9827" i="15"/>
  <c r="E9827" i="15" s="1"/>
  <c r="O9826" i="15"/>
  <c r="N9826" i="15"/>
  <c r="M9826" i="15"/>
  <c r="L9826" i="15"/>
  <c r="K9826" i="15"/>
  <c r="J9826" i="15"/>
  <c r="I9826" i="15"/>
  <c r="H9826" i="15"/>
  <c r="G9826" i="15"/>
  <c r="F9826" i="15"/>
  <c r="D9826" i="15"/>
  <c r="E9826" i="15" s="1"/>
  <c r="O9825" i="15"/>
  <c r="N9825" i="15"/>
  <c r="M9825" i="15"/>
  <c r="L9825" i="15"/>
  <c r="K9825" i="15"/>
  <c r="J9825" i="15"/>
  <c r="I9825" i="15"/>
  <c r="H9825" i="15"/>
  <c r="G9825" i="15"/>
  <c r="F9825" i="15"/>
  <c r="D9825" i="15"/>
  <c r="E9825" i="15" s="1"/>
  <c r="O9824" i="15"/>
  <c r="N9824" i="15"/>
  <c r="M9824" i="15"/>
  <c r="L9824" i="15"/>
  <c r="K9824" i="15"/>
  <c r="J9824" i="15"/>
  <c r="I9824" i="15"/>
  <c r="H9824" i="15"/>
  <c r="G9824" i="15"/>
  <c r="F9824" i="15"/>
  <c r="D9824" i="15"/>
  <c r="E9824" i="15" s="1"/>
  <c r="O9823" i="15"/>
  <c r="N9823" i="15"/>
  <c r="M9823" i="15"/>
  <c r="L9823" i="15"/>
  <c r="K9823" i="15"/>
  <c r="J9823" i="15"/>
  <c r="I9823" i="15"/>
  <c r="H9823" i="15"/>
  <c r="G9823" i="15"/>
  <c r="F9823" i="15"/>
  <c r="D9823" i="15"/>
  <c r="E9823" i="15" s="1"/>
  <c r="O9822" i="15"/>
  <c r="N9822" i="15"/>
  <c r="M9822" i="15"/>
  <c r="L9822" i="15"/>
  <c r="K9822" i="15"/>
  <c r="J9822" i="15"/>
  <c r="I9822" i="15"/>
  <c r="H9822" i="15"/>
  <c r="G9822" i="15"/>
  <c r="F9822" i="15"/>
  <c r="D9822" i="15"/>
  <c r="E9822" i="15" s="1"/>
  <c r="O9821" i="15"/>
  <c r="N9821" i="15"/>
  <c r="M9821" i="15"/>
  <c r="L9821" i="15"/>
  <c r="K9821" i="15"/>
  <c r="J9821" i="15"/>
  <c r="I9821" i="15"/>
  <c r="H9821" i="15"/>
  <c r="G9821" i="15"/>
  <c r="F9821" i="15"/>
  <c r="D9821" i="15"/>
  <c r="E9821" i="15" s="1"/>
  <c r="O9820" i="15"/>
  <c r="N9820" i="15"/>
  <c r="M9820" i="15"/>
  <c r="L9820" i="15"/>
  <c r="K9820" i="15"/>
  <c r="J9820" i="15"/>
  <c r="I9820" i="15"/>
  <c r="H9820" i="15"/>
  <c r="G9820" i="15"/>
  <c r="F9820" i="15"/>
  <c r="D9820" i="15"/>
  <c r="E9820" i="15" s="1"/>
  <c r="O9819" i="15"/>
  <c r="N9819" i="15"/>
  <c r="M9819" i="15"/>
  <c r="L9819" i="15"/>
  <c r="K9819" i="15"/>
  <c r="J9819" i="15"/>
  <c r="I9819" i="15"/>
  <c r="H9819" i="15"/>
  <c r="G9819" i="15"/>
  <c r="F9819" i="15"/>
  <c r="D9819" i="15"/>
  <c r="E9819" i="15" s="1"/>
  <c r="O9818" i="15"/>
  <c r="N9818" i="15"/>
  <c r="M9818" i="15"/>
  <c r="L9818" i="15"/>
  <c r="K9818" i="15"/>
  <c r="J9818" i="15"/>
  <c r="I9818" i="15"/>
  <c r="H9818" i="15"/>
  <c r="G9818" i="15"/>
  <c r="F9818" i="15"/>
  <c r="D9818" i="15"/>
  <c r="E9818" i="15" s="1"/>
  <c r="O9817" i="15"/>
  <c r="N9817" i="15"/>
  <c r="M9817" i="15"/>
  <c r="L9817" i="15"/>
  <c r="K9817" i="15"/>
  <c r="J9817" i="15"/>
  <c r="I9817" i="15"/>
  <c r="H9817" i="15"/>
  <c r="G9817" i="15"/>
  <c r="F9817" i="15"/>
  <c r="D9817" i="15"/>
  <c r="E9817" i="15" s="1"/>
  <c r="O9816" i="15"/>
  <c r="N9816" i="15"/>
  <c r="M9816" i="15"/>
  <c r="L9816" i="15"/>
  <c r="K9816" i="15"/>
  <c r="J9816" i="15"/>
  <c r="I9816" i="15"/>
  <c r="H9816" i="15"/>
  <c r="G9816" i="15"/>
  <c r="F9816" i="15"/>
  <c r="D9816" i="15"/>
  <c r="E9816" i="15" s="1"/>
  <c r="O9815" i="15"/>
  <c r="N9815" i="15"/>
  <c r="M9815" i="15"/>
  <c r="L9815" i="15"/>
  <c r="K9815" i="15"/>
  <c r="J9815" i="15"/>
  <c r="I9815" i="15"/>
  <c r="H9815" i="15"/>
  <c r="G9815" i="15"/>
  <c r="F9815" i="15"/>
  <c r="D9815" i="15"/>
  <c r="E9815" i="15" s="1"/>
  <c r="O9814" i="15"/>
  <c r="N9814" i="15"/>
  <c r="M9814" i="15"/>
  <c r="L9814" i="15"/>
  <c r="K9814" i="15"/>
  <c r="J9814" i="15"/>
  <c r="I9814" i="15"/>
  <c r="H9814" i="15"/>
  <c r="G9814" i="15"/>
  <c r="F9814" i="15"/>
  <c r="D9814" i="15"/>
  <c r="E9814" i="15" s="1"/>
  <c r="O9813" i="15"/>
  <c r="N9813" i="15"/>
  <c r="M9813" i="15"/>
  <c r="L9813" i="15"/>
  <c r="K9813" i="15"/>
  <c r="J9813" i="15"/>
  <c r="I9813" i="15"/>
  <c r="H9813" i="15"/>
  <c r="G9813" i="15"/>
  <c r="F9813" i="15"/>
  <c r="D9813" i="15"/>
  <c r="E9813" i="15" s="1"/>
  <c r="O9812" i="15"/>
  <c r="N9812" i="15"/>
  <c r="M9812" i="15"/>
  <c r="L9812" i="15"/>
  <c r="K9812" i="15"/>
  <c r="J9812" i="15"/>
  <c r="I9812" i="15"/>
  <c r="H9812" i="15"/>
  <c r="G9812" i="15"/>
  <c r="F9812" i="15"/>
  <c r="D9812" i="15"/>
  <c r="E9812" i="15" s="1"/>
  <c r="O9811" i="15"/>
  <c r="N9811" i="15"/>
  <c r="M9811" i="15"/>
  <c r="L9811" i="15"/>
  <c r="K9811" i="15"/>
  <c r="J9811" i="15"/>
  <c r="I9811" i="15"/>
  <c r="H9811" i="15"/>
  <c r="G9811" i="15"/>
  <c r="F9811" i="15"/>
  <c r="D9811" i="15"/>
  <c r="E9811" i="15" s="1"/>
  <c r="O9810" i="15"/>
  <c r="N9810" i="15"/>
  <c r="M9810" i="15"/>
  <c r="L9810" i="15"/>
  <c r="K9810" i="15"/>
  <c r="J9810" i="15"/>
  <c r="I9810" i="15"/>
  <c r="H9810" i="15"/>
  <c r="G9810" i="15"/>
  <c r="F9810" i="15"/>
  <c r="D9810" i="15"/>
  <c r="E9810" i="15" s="1"/>
  <c r="O9809" i="15"/>
  <c r="N9809" i="15"/>
  <c r="M9809" i="15"/>
  <c r="L9809" i="15"/>
  <c r="K9809" i="15"/>
  <c r="J9809" i="15"/>
  <c r="I9809" i="15"/>
  <c r="H9809" i="15"/>
  <c r="G9809" i="15"/>
  <c r="F9809" i="15"/>
  <c r="D9809" i="15"/>
  <c r="E9809" i="15" s="1"/>
  <c r="O9808" i="15"/>
  <c r="N9808" i="15"/>
  <c r="M9808" i="15"/>
  <c r="L9808" i="15"/>
  <c r="K9808" i="15"/>
  <c r="J9808" i="15"/>
  <c r="I9808" i="15"/>
  <c r="H9808" i="15"/>
  <c r="G9808" i="15"/>
  <c r="F9808" i="15"/>
  <c r="D9808" i="15"/>
  <c r="E9808" i="15" s="1"/>
  <c r="O9807" i="15"/>
  <c r="N9807" i="15"/>
  <c r="M9807" i="15"/>
  <c r="L9807" i="15"/>
  <c r="K9807" i="15"/>
  <c r="J9807" i="15"/>
  <c r="I9807" i="15"/>
  <c r="H9807" i="15"/>
  <c r="G9807" i="15"/>
  <c r="F9807" i="15"/>
  <c r="D9807" i="15"/>
  <c r="E9807" i="15" s="1"/>
  <c r="O9806" i="15"/>
  <c r="N9806" i="15"/>
  <c r="M9806" i="15"/>
  <c r="L9806" i="15"/>
  <c r="K9806" i="15"/>
  <c r="J9806" i="15"/>
  <c r="I9806" i="15"/>
  <c r="H9806" i="15"/>
  <c r="G9806" i="15"/>
  <c r="F9806" i="15"/>
  <c r="D9806" i="15"/>
  <c r="E9806" i="15" s="1"/>
  <c r="O9805" i="15"/>
  <c r="N9805" i="15"/>
  <c r="M9805" i="15"/>
  <c r="L9805" i="15"/>
  <c r="K9805" i="15"/>
  <c r="J9805" i="15"/>
  <c r="I9805" i="15"/>
  <c r="H9805" i="15"/>
  <c r="G9805" i="15"/>
  <c r="F9805" i="15"/>
  <c r="D9805" i="15"/>
  <c r="E9805" i="15" s="1"/>
  <c r="O9804" i="15"/>
  <c r="N9804" i="15"/>
  <c r="M9804" i="15"/>
  <c r="L9804" i="15"/>
  <c r="K9804" i="15"/>
  <c r="J9804" i="15"/>
  <c r="I9804" i="15"/>
  <c r="H9804" i="15"/>
  <c r="G9804" i="15"/>
  <c r="F9804" i="15"/>
  <c r="D9804" i="15"/>
  <c r="E9804" i="15" s="1"/>
  <c r="O9803" i="15"/>
  <c r="N9803" i="15"/>
  <c r="M9803" i="15"/>
  <c r="L9803" i="15"/>
  <c r="K9803" i="15"/>
  <c r="J9803" i="15"/>
  <c r="I9803" i="15"/>
  <c r="H9803" i="15"/>
  <c r="G9803" i="15"/>
  <c r="F9803" i="15"/>
  <c r="D9803" i="15"/>
  <c r="E9803" i="15" s="1"/>
  <c r="O9802" i="15"/>
  <c r="N9802" i="15"/>
  <c r="M9802" i="15"/>
  <c r="L9802" i="15"/>
  <c r="K9802" i="15"/>
  <c r="J9802" i="15"/>
  <c r="I9802" i="15"/>
  <c r="H9802" i="15"/>
  <c r="G9802" i="15"/>
  <c r="F9802" i="15"/>
  <c r="D9802" i="15"/>
  <c r="E9802" i="15" s="1"/>
  <c r="O9801" i="15"/>
  <c r="N9801" i="15"/>
  <c r="M9801" i="15"/>
  <c r="L9801" i="15"/>
  <c r="K9801" i="15"/>
  <c r="J9801" i="15"/>
  <c r="I9801" i="15"/>
  <c r="H9801" i="15"/>
  <c r="G9801" i="15"/>
  <c r="F9801" i="15"/>
  <c r="D9801" i="15"/>
  <c r="E9801" i="15" s="1"/>
  <c r="O9800" i="15"/>
  <c r="N9800" i="15"/>
  <c r="M9800" i="15"/>
  <c r="L9800" i="15"/>
  <c r="K9800" i="15"/>
  <c r="J9800" i="15"/>
  <c r="I9800" i="15"/>
  <c r="H9800" i="15"/>
  <c r="G9800" i="15"/>
  <c r="F9800" i="15"/>
  <c r="D9800" i="15"/>
  <c r="E9800" i="15" s="1"/>
  <c r="O9799" i="15"/>
  <c r="N9799" i="15"/>
  <c r="M9799" i="15"/>
  <c r="L9799" i="15"/>
  <c r="K9799" i="15"/>
  <c r="J9799" i="15"/>
  <c r="I9799" i="15"/>
  <c r="H9799" i="15"/>
  <c r="G9799" i="15"/>
  <c r="F9799" i="15"/>
  <c r="D9799" i="15"/>
  <c r="E9799" i="15" s="1"/>
  <c r="O9798" i="15"/>
  <c r="N9798" i="15"/>
  <c r="M9798" i="15"/>
  <c r="L9798" i="15"/>
  <c r="K9798" i="15"/>
  <c r="J9798" i="15"/>
  <c r="I9798" i="15"/>
  <c r="H9798" i="15"/>
  <c r="G9798" i="15"/>
  <c r="F9798" i="15"/>
  <c r="D9798" i="15"/>
  <c r="E9798" i="15" s="1"/>
  <c r="O9797" i="15"/>
  <c r="N9797" i="15"/>
  <c r="M9797" i="15"/>
  <c r="L9797" i="15"/>
  <c r="K9797" i="15"/>
  <c r="J9797" i="15"/>
  <c r="I9797" i="15"/>
  <c r="H9797" i="15"/>
  <c r="G9797" i="15"/>
  <c r="F9797" i="15"/>
  <c r="D9797" i="15"/>
  <c r="E9797" i="15" s="1"/>
  <c r="O9796" i="15"/>
  <c r="N9796" i="15"/>
  <c r="M9796" i="15"/>
  <c r="L9796" i="15"/>
  <c r="K9796" i="15"/>
  <c r="J9796" i="15"/>
  <c r="I9796" i="15"/>
  <c r="H9796" i="15"/>
  <c r="G9796" i="15"/>
  <c r="F9796" i="15"/>
  <c r="D9796" i="15"/>
  <c r="E9796" i="15" s="1"/>
  <c r="O9795" i="15"/>
  <c r="N9795" i="15"/>
  <c r="M9795" i="15"/>
  <c r="L9795" i="15"/>
  <c r="K9795" i="15"/>
  <c r="J9795" i="15"/>
  <c r="I9795" i="15"/>
  <c r="H9795" i="15"/>
  <c r="G9795" i="15"/>
  <c r="F9795" i="15"/>
  <c r="D9795" i="15"/>
  <c r="E9795" i="15" s="1"/>
  <c r="O9794" i="15"/>
  <c r="N9794" i="15"/>
  <c r="M9794" i="15"/>
  <c r="L9794" i="15"/>
  <c r="K9794" i="15"/>
  <c r="J9794" i="15"/>
  <c r="I9794" i="15"/>
  <c r="H9794" i="15"/>
  <c r="G9794" i="15"/>
  <c r="F9794" i="15"/>
  <c r="D9794" i="15"/>
  <c r="E9794" i="15" s="1"/>
  <c r="O9793" i="15"/>
  <c r="N9793" i="15"/>
  <c r="M9793" i="15"/>
  <c r="L9793" i="15"/>
  <c r="K9793" i="15"/>
  <c r="J9793" i="15"/>
  <c r="I9793" i="15"/>
  <c r="H9793" i="15"/>
  <c r="G9793" i="15"/>
  <c r="F9793" i="15"/>
  <c r="D9793" i="15"/>
  <c r="E9793" i="15" s="1"/>
  <c r="O9792" i="15"/>
  <c r="N9792" i="15"/>
  <c r="M9792" i="15"/>
  <c r="L9792" i="15"/>
  <c r="K9792" i="15"/>
  <c r="J9792" i="15"/>
  <c r="I9792" i="15"/>
  <c r="H9792" i="15"/>
  <c r="G9792" i="15"/>
  <c r="F9792" i="15"/>
  <c r="D9792" i="15"/>
  <c r="E9792" i="15" s="1"/>
  <c r="O9791" i="15"/>
  <c r="N9791" i="15"/>
  <c r="M9791" i="15"/>
  <c r="L9791" i="15"/>
  <c r="K9791" i="15"/>
  <c r="J9791" i="15"/>
  <c r="I9791" i="15"/>
  <c r="H9791" i="15"/>
  <c r="G9791" i="15"/>
  <c r="F9791" i="15"/>
  <c r="D9791" i="15"/>
  <c r="E9791" i="15" s="1"/>
  <c r="O9790" i="15"/>
  <c r="N9790" i="15"/>
  <c r="M9790" i="15"/>
  <c r="L9790" i="15"/>
  <c r="K9790" i="15"/>
  <c r="J9790" i="15"/>
  <c r="I9790" i="15"/>
  <c r="H9790" i="15"/>
  <c r="G9790" i="15"/>
  <c r="F9790" i="15"/>
  <c r="D9790" i="15"/>
  <c r="E9790" i="15" s="1"/>
  <c r="O9789" i="15"/>
  <c r="N9789" i="15"/>
  <c r="M9789" i="15"/>
  <c r="L9789" i="15"/>
  <c r="K9789" i="15"/>
  <c r="J9789" i="15"/>
  <c r="I9789" i="15"/>
  <c r="H9789" i="15"/>
  <c r="G9789" i="15"/>
  <c r="F9789" i="15"/>
  <c r="D9789" i="15"/>
  <c r="E9789" i="15" s="1"/>
  <c r="O9788" i="15"/>
  <c r="N9788" i="15"/>
  <c r="M9788" i="15"/>
  <c r="L9788" i="15"/>
  <c r="K9788" i="15"/>
  <c r="J9788" i="15"/>
  <c r="I9788" i="15"/>
  <c r="H9788" i="15"/>
  <c r="G9788" i="15"/>
  <c r="F9788" i="15"/>
  <c r="D9788" i="15"/>
  <c r="E9788" i="15" s="1"/>
  <c r="O9787" i="15"/>
  <c r="N9787" i="15"/>
  <c r="M9787" i="15"/>
  <c r="L9787" i="15"/>
  <c r="K9787" i="15"/>
  <c r="J9787" i="15"/>
  <c r="I9787" i="15"/>
  <c r="H9787" i="15"/>
  <c r="G9787" i="15"/>
  <c r="F9787" i="15"/>
  <c r="D9787" i="15"/>
  <c r="E9787" i="15" s="1"/>
  <c r="O9786" i="15"/>
  <c r="N9786" i="15"/>
  <c r="M9786" i="15"/>
  <c r="L9786" i="15"/>
  <c r="K9786" i="15"/>
  <c r="J9786" i="15"/>
  <c r="I9786" i="15"/>
  <c r="H9786" i="15"/>
  <c r="G9786" i="15"/>
  <c r="F9786" i="15"/>
  <c r="D9786" i="15"/>
  <c r="E9786" i="15" s="1"/>
  <c r="O9785" i="15"/>
  <c r="N9785" i="15"/>
  <c r="M9785" i="15"/>
  <c r="L9785" i="15"/>
  <c r="K9785" i="15"/>
  <c r="J9785" i="15"/>
  <c r="I9785" i="15"/>
  <c r="H9785" i="15"/>
  <c r="G9785" i="15"/>
  <c r="F9785" i="15"/>
  <c r="D9785" i="15"/>
  <c r="E9785" i="15" s="1"/>
  <c r="O9784" i="15"/>
  <c r="N9784" i="15"/>
  <c r="M9784" i="15"/>
  <c r="L9784" i="15"/>
  <c r="K9784" i="15"/>
  <c r="J9784" i="15"/>
  <c r="I9784" i="15"/>
  <c r="H9784" i="15"/>
  <c r="G9784" i="15"/>
  <c r="F9784" i="15"/>
  <c r="D9784" i="15"/>
  <c r="E9784" i="15" s="1"/>
  <c r="O9783" i="15"/>
  <c r="N9783" i="15"/>
  <c r="M9783" i="15"/>
  <c r="L9783" i="15"/>
  <c r="K9783" i="15"/>
  <c r="J9783" i="15"/>
  <c r="I9783" i="15"/>
  <c r="H9783" i="15"/>
  <c r="G9783" i="15"/>
  <c r="F9783" i="15"/>
  <c r="D9783" i="15"/>
  <c r="E9783" i="15" s="1"/>
  <c r="O9782" i="15"/>
  <c r="N9782" i="15"/>
  <c r="M9782" i="15"/>
  <c r="L9782" i="15"/>
  <c r="K9782" i="15"/>
  <c r="J9782" i="15"/>
  <c r="I9782" i="15"/>
  <c r="H9782" i="15"/>
  <c r="G9782" i="15"/>
  <c r="F9782" i="15"/>
  <c r="D9782" i="15"/>
  <c r="E9782" i="15" s="1"/>
  <c r="O9781" i="15"/>
  <c r="N9781" i="15"/>
  <c r="M9781" i="15"/>
  <c r="L9781" i="15"/>
  <c r="K9781" i="15"/>
  <c r="J9781" i="15"/>
  <c r="I9781" i="15"/>
  <c r="H9781" i="15"/>
  <c r="G9781" i="15"/>
  <c r="F9781" i="15"/>
  <c r="D9781" i="15"/>
  <c r="E9781" i="15" s="1"/>
  <c r="O9780" i="15"/>
  <c r="N9780" i="15"/>
  <c r="M9780" i="15"/>
  <c r="L9780" i="15"/>
  <c r="K9780" i="15"/>
  <c r="J9780" i="15"/>
  <c r="I9780" i="15"/>
  <c r="H9780" i="15"/>
  <c r="G9780" i="15"/>
  <c r="F9780" i="15"/>
  <c r="D9780" i="15"/>
  <c r="E9780" i="15" s="1"/>
  <c r="O9779" i="15"/>
  <c r="N9779" i="15"/>
  <c r="M9779" i="15"/>
  <c r="L9779" i="15"/>
  <c r="K9779" i="15"/>
  <c r="J9779" i="15"/>
  <c r="I9779" i="15"/>
  <c r="H9779" i="15"/>
  <c r="G9779" i="15"/>
  <c r="F9779" i="15"/>
  <c r="D9779" i="15"/>
  <c r="E9779" i="15" s="1"/>
  <c r="O9778" i="15"/>
  <c r="N9778" i="15"/>
  <c r="M9778" i="15"/>
  <c r="L9778" i="15"/>
  <c r="K9778" i="15"/>
  <c r="J9778" i="15"/>
  <c r="I9778" i="15"/>
  <c r="H9778" i="15"/>
  <c r="G9778" i="15"/>
  <c r="F9778" i="15"/>
  <c r="D9778" i="15"/>
  <c r="E9778" i="15" s="1"/>
  <c r="O9777" i="15"/>
  <c r="N9777" i="15"/>
  <c r="M9777" i="15"/>
  <c r="L9777" i="15"/>
  <c r="K9777" i="15"/>
  <c r="J9777" i="15"/>
  <c r="I9777" i="15"/>
  <c r="H9777" i="15"/>
  <c r="G9777" i="15"/>
  <c r="F9777" i="15"/>
  <c r="D9777" i="15"/>
  <c r="E9777" i="15" s="1"/>
  <c r="O9776" i="15"/>
  <c r="N9776" i="15"/>
  <c r="M9776" i="15"/>
  <c r="L9776" i="15"/>
  <c r="K9776" i="15"/>
  <c r="J9776" i="15"/>
  <c r="I9776" i="15"/>
  <c r="H9776" i="15"/>
  <c r="G9776" i="15"/>
  <c r="F9776" i="15"/>
  <c r="D9776" i="15"/>
  <c r="E9776" i="15" s="1"/>
  <c r="O9775" i="15"/>
  <c r="N9775" i="15"/>
  <c r="M9775" i="15"/>
  <c r="L9775" i="15"/>
  <c r="K9775" i="15"/>
  <c r="J9775" i="15"/>
  <c r="I9775" i="15"/>
  <c r="H9775" i="15"/>
  <c r="G9775" i="15"/>
  <c r="F9775" i="15"/>
  <c r="D9775" i="15"/>
  <c r="E9775" i="15" s="1"/>
  <c r="O9774" i="15"/>
  <c r="N9774" i="15"/>
  <c r="M9774" i="15"/>
  <c r="L9774" i="15"/>
  <c r="K9774" i="15"/>
  <c r="J9774" i="15"/>
  <c r="I9774" i="15"/>
  <c r="H9774" i="15"/>
  <c r="G9774" i="15"/>
  <c r="F9774" i="15"/>
  <c r="D9774" i="15"/>
  <c r="E9774" i="15" s="1"/>
  <c r="O9773" i="15"/>
  <c r="N9773" i="15"/>
  <c r="M9773" i="15"/>
  <c r="L9773" i="15"/>
  <c r="K9773" i="15"/>
  <c r="J9773" i="15"/>
  <c r="I9773" i="15"/>
  <c r="H9773" i="15"/>
  <c r="G9773" i="15"/>
  <c r="F9773" i="15"/>
  <c r="D9773" i="15"/>
  <c r="E9773" i="15" s="1"/>
  <c r="O9772" i="15"/>
  <c r="N9772" i="15"/>
  <c r="M9772" i="15"/>
  <c r="L9772" i="15"/>
  <c r="K9772" i="15"/>
  <c r="J9772" i="15"/>
  <c r="I9772" i="15"/>
  <c r="H9772" i="15"/>
  <c r="G9772" i="15"/>
  <c r="F9772" i="15"/>
  <c r="D9772" i="15"/>
  <c r="E9772" i="15" s="1"/>
  <c r="O9771" i="15"/>
  <c r="N9771" i="15"/>
  <c r="M9771" i="15"/>
  <c r="L9771" i="15"/>
  <c r="K9771" i="15"/>
  <c r="J9771" i="15"/>
  <c r="I9771" i="15"/>
  <c r="H9771" i="15"/>
  <c r="G9771" i="15"/>
  <c r="F9771" i="15"/>
  <c r="D9771" i="15"/>
  <c r="E9771" i="15" s="1"/>
  <c r="O9770" i="15"/>
  <c r="N9770" i="15"/>
  <c r="M9770" i="15"/>
  <c r="L9770" i="15"/>
  <c r="K9770" i="15"/>
  <c r="J9770" i="15"/>
  <c r="I9770" i="15"/>
  <c r="H9770" i="15"/>
  <c r="G9770" i="15"/>
  <c r="F9770" i="15"/>
  <c r="D9770" i="15"/>
  <c r="E9770" i="15" s="1"/>
  <c r="O9769" i="15"/>
  <c r="N9769" i="15"/>
  <c r="M9769" i="15"/>
  <c r="L9769" i="15"/>
  <c r="K9769" i="15"/>
  <c r="J9769" i="15"/>
  <c r="I9769" i="15"/>
  <c r="H9769" i="15"/>
  <c r="G9769" i="15"/>
  <c r="F9769" i="15"/>
  <c r="D9769" i="15"/>
  <c r="E9769" i="15" s="1"/>
  <c r="O9768" i="15"/>
  <c r="N9768" i="15"/>
  <c r="M9768" i="15"/>
  <c r="L9768" i="15"/>
  <c r="K9768" i="15"/>
  <c r="J9768" i="15"/>
  <c r="I9768" i="15"/>
  <c r="H9768" i="15"/>
  <c r="G9768" i="15"/>
  <c r="F9768" i="15"/>
  <c r="D9768" i="15"/>
  <c r="E9768" i="15" s="1"/>
  <c r="O9767" i="15"/>
  <c r="N9767" i="15"/>
  <c r="M9767" i="15"/>
  <c r="L9767" i="15"/>
  <c r="K9767" i="15"/>
  <c r="J9767" i="15"/>
  <c r="I9767" i="15"/>
  <c r="H9767" i="15"/>
  <c r="G9767" i="15"/>
  <c r="F9767" i="15"/>
  <c r="D9767" i="15"/>
  <c r="E9767" i="15" s="1"/>
  <c r="O9766" i="15"/>
  <c r="N9766" i="15"/>
  <c r="M9766" i="15"/>
  <c r="L9766" i="15"/>
  <c r="K9766" i="15"/>
  <c r="J9766" i="15"/>
  <c r="I9766" i="15"/>
  <c r="H9766" i="15"/>
  <c r="G9766" i="15"/>
  <c r="F9766" i="15"/>
  <c r="D9766" i="15"/>
  <c r="E9766" i="15" s="1"/>
  <c r="O9765" i="15"/>
  <c r="N9765" i="15"/>
  <c r="M9765" i="15"/>
  <c r="L9765" i="15"/>
  <c r="K9765" i="15"/>
  <c r="J9765" i="15"/>
  <c r="I9765" i="15"/>
  <c r="H9765" i="15"/>
  <c r="G9765" i="15"/>
  <c r="F9765" i="15"/>
  <c r="D9765" i="15"/>
  <c r="E9765" i="15" s="1"/>
  <c r="O9764" i="15"/>
  <c r="N9764" i="15"/>
  <c r="M9764" i="15"/>
  <c r="L9764" i="15"/>
  <c r="K9764" i="15"/>
  <c r="J9764" i="15"/>
  <c r="I9764" i="15"/>
  <c r="H9764" i="15"/>
  <c r="G9764" i="15"/>
  <c r="F9764" i="15"/>
  <c r="D9764" i="15"/>
  <c r="E9764" i="15" s="1"/>
  <c r="O9763" i="15"/>
  <c r="N9763" i="15"/>
  <c r="M9763" i="15"/>
  <c r="L9763" i="15"/>
  <c r="K9763" i="15"/>
  <c r="J9763" i="15"/>
  <c r="I9763" i="15"/>
  <c r="H9763" i="15"/>
  <c r="G9763" i="15"/>
  <c r="F9763" i="15"/>
  <c r="D9763" i="15"/>
  <c r="E9763" i="15" s="1"/>
  <c r="O9762" i="15"/>
  <c r="N9762" i="15"/>
  <c r="M9762" i="15"/>
  <c r="L9762" i="15"/>
  <c r="K9762" i="15"/>
  <c r="J9762" i="15"/>
  <c r="I9762" i="15"/>
  <c r="H9762" i="15"/>
  <c r="G9762" i="15"/>
  <c r="F9762" i="15"/>
  <c r="D9762" i="15"/>
  <c r="E9762" i="15" s="1"/>
  <c r="O9761" i="15"/>
  <c r="N9761" i="15"/>
  <c r="M9761" i="15"/>
  <c r="L9761" i="15"/>
  <c r="K9761" i="15"/>
  <c r="J9761" i="15"/>
  <c r="I9761" i="15"/>
  <c r="H9761" i="15"/>
  <c r="G9761" i="15"/>
  <c r="F9761" i="15"/>
  <c r="D9761" i="15"/>
  <c r="E9761" i="15" s="1"/>
  <c r="O9760" i="15"/>
  <c r="N9760" i="15"/>
  <c r="M9760" i="15"/>
  <c r="L9760" i="15"/>
  <c r="K9760" i="15"/>
  <c r="J9760" i="15"/>
  <c r="I9760" i="15"/>
  <c r="H9760" i="15"/>
  <c r="G9760" i="15"/>
  <c r="F9760" i="15"/>
  <c r="D9760" i="15"/>
  <c r="E9760" i="15" s="1"/>
  <c r="O9759" i="15"/>
  <c r="N9759" i="15"/>
  <c r="M9759" i="15"/>
  <c r="L9759" i="15"/>
  <c r="K9759" i="15"/>
  <c r="J9759" i="15"/>
  <c r="I9759" i="15"/>
  <c r="H9759" i="15"/>
  <c r="G9759" i="15"/>
  <c r="F9759" i="15"/>
  <c r="D9759" i="15"/>
  <c r="E9759" i="15" s="1"/>
  <c r="O9758" i="15"/>
  <c r="N9758" i="15"/>
  <c r="M9758" i="15"/>
  <c r="L9758" i="15"/>
  <c r="K9758" i="15"/>
  <c r="J9758" i="15"/>
  <c r="I9758" i="15"/>
  <c r="H9758" i="15"/>
  <c r="G9758" i="15"/>
  <c r="F9758" i="15"/>
  <c r="D9758" i="15"/>
  <c r="E9758" i="15" s="1"/>
  <c r="O9757" i="15"/>
  <c r="N9757" i="15"/>
  <c r="M9757" i="15"/>
  <c r="L9757" i="15"/>
  <c r="K9757" i="15"/>
  <c r="J9757" i="15"/>
  <c r="I9757" i="15"/>
  <c r="H9757" i="15"/>
  <c r="G9757" i="15"/>
  <c r="F9757" i="15"/>
  <c r="D9757" i="15"/>
  <c r="E9757" i="15" s="1"/>
  <c r="O9756" i="15"/>
  <c r="N9756" i="15"/>
  <c r="M9756" i="15"/>
  <c r="L9756" i="15"/>
  <c r="K9756" i="15"/>
  <c r="J9756" i="15"/>
  <c r="I9756" i="15"/>
  <c r="H9756" i="15"/>
  <c r="G9756" i="15"/>
  <c r="F9756" i="15"/>
  <c r="D9756" i="15"/>
  <c r="E9756" i="15" s="1"/>
  <c r="O9755" i="15"/>
  <c r="N9755" i="15"/>
  <c r="M9755" i="15"/>
  <c r="L9755" i="15"/>
  <c r="K9755" i="15"/>
  <c r="J9755" i="15"/>
  <c r="I9755" i="15"/>
  <c r="H9755" i="15"/>
  <c r="G9755" i="15"/>
  <c r="F9755" i="15"/>
  <c r="D9755" i="15"/>
  <c r="E9755" i="15" s="1"/>
  <c r="O9754" i="15"/>
  <c r="N9754" i="15"/>
  <c r="M9754" i="15"/>
  <c r="L9754" i="15"/>
  <c r="K9754" i="15"/>
  <c r="J9754" i="15"/>
  <c r="I9754" i="15"/>
  <c r="H9754" i="15"/>
  <c r="G9754" i="15"/>
  <c r="F9754" i="15"/>
  <c r="D9754" i="15"/>
  <c r="E9754" i="15" s="1"/>
  <c r="O9753" i="15"/>
  <c r="N9753" i="15"/>
  <c r="M9753" i="15"/>
  <c r="L9753" i="15"/>
  <c r="K9753" i="15"/>
  <c r="J9753" i="15"/>
  <c r="I9753" i="15"/>
  <c r="H9753" i="15"/>
  <c r="G9753" i="15"/>
  <c r="F9753" i="15"/>
  <c r="D9753" i="15"/>
  <c r="E9753" i="15" s="1"/>
  <c r="O9752" i="15"/>
  <c r="N9752" i="15"/>
  <c r="M9752" i="15"/>
  <c r="L9752" i="15"/>
  <c r="K9752" i="15"/>
  <c r="J9752" i="15"/>
  <c r="I9752" i="15"/>
  <c r="H9752" i="15"/>
  <c r="G9752" i="15"/>
  <c r="F9752" i="15"/>
  <c r="D9752" i="15"/>
  <c r="E9752" i="15" s="1"/>
  <c r="O9751" i="15"/>
  <c r="N9751" i="15"/>
  <c r="M9751" i="15"/>
  <c r="L9751" i="15"/>
  <c r="K9751" i="15"/>
  <c r="J9751" i="15"/>
  <c r="I9751" i="15"/>
  <c r="H9751" i="15"/>
  <c r="G9751" i="15"/>
  <c r="F9751" i="15"/>
  <c r="D9751" i="15"/>
  <c r="E9751" i="15" s="1"/>
  <c r="O9750" i="15"/>
  <c r="N9750" i="15"/>
  <c r="M9750" i="15"/>
  <c r="L9750" i="15"/>
  <c r="K9750" i="15"/>
  <c r="J9750" i="15"/>
  <c r="I9750" i="15"/>
  <c r="H9750" i="15"/>
  <c r="G9750" i="15"/>
  <c r="F9750" i="15"/>
  <c r="D9750" i="15"/>
  <c r="E9750" i="15" s="1"/>
  <c r="O9749" i="15"/>
  <c r="N9749" i="15"/>
  <c r="M9749" i="15"/>
  <c r="L9749" i="15"/>
  <c r="K9749" i="15"/>
  <c r="J9749" i="15"/>
  <c r="I9749" i="15"/>
  <c r="H9749" i="15"/>
  <c r="G9749" i="15"/>
  <c r="F9749" i="15"/>
  <c r="D9749" i="15"/>
  <c r="E9749" i="15" s="1"/>
  <c r="O9748" i="15"/>
  <c r="N9748" i="15"/>
  <c r="M9748" i="15"/>
  <c r="L9748" i="15"/>
  <c r="K9748" i="15"/>
  <c r="J9748" i="15"/>
  <c r="I9748" i="15"/>
  <c r="H9748" i="15"/>
  <c r="G9748" i="15"/>
  <c r="F9748" i="15"/>
  <c r="D9748" i="15"/>
  <c r="E9748" i="15" s="1"/>
  <c r="O9747" i="15"/>
  <c r="N9747" i="15"/>
  <c r="M9747" i="15"/>
  <c r="L9747" i="15"/>
  <c r="K9747" i="15"/>
  <c r="J9747" i="15"/>
  <c r="I9747" i="15"/>
  <c r="H9747" i="15"/>
  <c r="G9747" i="15"/>
  <c r="F9747" i="15"/>
  <c r="D9747" i="15"/>
  <c r="E9747" i="15" s="1"/>
  <c r="O9746" i="15"/>
  <c r="N9746" i="15"/>
  <c r="M9746" i="15"/>
  <c r="L9746" i="15"/>
  <c r="K9746" i="15"/>
  <c r="J9746" i="15"/>
  <c r="I9746" i="15"/>
  <c r="H9746" i="15"/>
  <c r="G9746" i="15"/>
  <c r="F9746" i="15"/>
  <c r="D9746" i="15"/>
  <c r="E9746" i="15" s="1"/>
  <c r="O9745" i="15"/>
  <c r="N9745" i="15"/>
  <c r="M9745" i="15"/>
  <c r="L9745" i="15"/>
  <c r="K9745" i="15"/>
  <c r="J9745" i="15"/>
  <c r="I9745" i="15"/>
  <c r="H9745" i="15"/>
  <c r="G9745" i="15"/>
  <c r="F9745" i="15"/>
  <c r="D9745" i="15"/>
  <c r="E9745" i="15" s="1"/>
  <c r="O9744" i="15"/>
  <c r="N9744" i="15"/>
  <c r="M9744" i="15"/>
  <c r="L9744" i="15"/>
  <c r="K9744" i="15"/>
  <c r="J9744" i="15"/>
  <c r="I9744" i="15"/>
  <c r="H9744" i="15"/>
  <c r="G9744" i="15"/>
  <c r="F9744" i="15"/>
  <c r="D9744" i="15"/>
  <c r="E9744" i="15" s="1"/>
  <c r="O9743" i="15"/>
  <c r="N9743" i="15"/>
  <c r="M9743" i="15"/>
  <c r="L9743" i="15"/>
  <c r="K9743" i="15"/>
  <c r="J9743" i="15"/>
  <c r="I9743" i="15"/>
  <c r="H9743" i="15"/>
  <c r="G9743" i="15"/>
  <c r="F9743" i="15"/>
  <c r="D9743" i="15"/>
  <c r="E9743" i="15" s="1"/>
  <c r="O9742" i="15"/>
  <c r="N9742" i="15"/>
  <c r="M9742" i="15"/>
  <c r="L9742" i="15"/>
  <c r="K9742" i="15"/>
  <c r="J9742" i="15"/>
  <c r="I9742" i="15"/>
  <c r="H9742" i="15"/>
  <c r="G9742" i="15"/>
  <c r="F9742" i="15"/>
  <c r="D9742" i="15"/>
  <c r="E9742" i="15" s="1"/>
  <c r="O9741" i="15"/>
  <c r="N9741" i="15"/>
  <c r="M9741" i="15"/>
  <c r="L9741" i="15"/>
  <c r="K9741" i="15"/>
  <c r="J9741" i="15"/>
  <c r="I9741" i="15"/>
  <c r="H9741" i="15"/>
  <c r="G9741" i="15"/>
  <c r="F9741" i="15"/>
  <c r="D9741" i="15"/>
  <c r="E9741" i="15" s="1"/>
  <c r="O9740" i="15"/>
  <c r="N9740" i="15"/>
  <c r="M9740" i="15"/>
  <c r="L9740" i="15"/>
  <c r="K9740" i="15"/>
  <c r="J9740" i="15"/>
  <c r="I9740" i="15"/>
  <c r="H9740" i="15"/>
  <c r="G9740" i="15"/>
  <c r="F9740" i="15"/>
  <c r="D9740" i="15"/>
  <c r="E9740" i="15" s="1"/>
  <c r="O9739" i="15"/>
  <c r="N9739" i="15"/>
  <c r="M9739" i="15"/>
  <c r="L9739" i="15"/>
  <c r="K9739" i="15"/>
  <c r="J9739" i="15"/>
  <c r="I9739" i="15"/>
  <c r="H9739" i="15"/>
  <c r="G9739" i="15"/>
  <c r="F9739" i="15"/>
  <c r="D9739" i="15"/>
  <c r="E9739" i="15" s="1"/>
  <c r="O9738" i="15"/>
  <c r="N9738" i="15"/>
  <c r="M9738" i="15"/>
  <c r="L9738" i="15"/>
  <c r="K9738" i="15"/>
  <c r="J9738" i="15"/>
  <c r="I9738" i="15"/>
  <c r="H9738" i="15"/>
  <c r="G9738" i="15"/>
  <c r="F9738" i="15"/>
  <c r="D9738" i="15"/>
  <c r="E9738" i="15" s="1"/>
  <c r="O9737" i="15"/>
  <c r="N9737" i="15"/>
  <c r="M9737" i="15"/>
  <c r="L9737" i="15"/>
  <c r="K9737" i="15"/>
  <c r="J9737" i="15"/>
  <c r="I9737" i="15"/>
  <c r="H9737" i="15"/>
  <c r="G9737" i="15"/>
  <c r="F9737" i="15"/>
  <c r="D9737" i="15"/>
  <c r="E9737" i="15" s="1"/>
  <c r="O9736" i="15"/>
  <c r="N9736" i="15"/>
  <c r="M9736" i="15"/>
  <c r="L9736" i="15"/>
  <c r="K9736" i="15"/>
  <c r="J9736" i="15"/>
  <c r="I9736" i="15"/>
  <c r="H9736" i="15"/>
  <c r="G9736" i="15"/>
  <c r="F9736" i="15"/>
  <c r="D9736" i="15"/>
  <c r="E9736" i="15" s="1"/>
  <c r="O9735" i="15"/>
  <c r="N9735" i="15"/>
  <c r="M9735" i="15"/>
  <c r="L9735" i="15"/>
  <c r="K9735" i="15"/>
  <c r="J9735" i="15"/>
  <c r="I9735" i="15"/>
  <c r="H9735" i="15"/>
  <c r="G9735" i="15"/>
  <c r="F9735" i="15"/>
  <c r="D9735" i="15"/>
  <c r="E9735" i="15" s="1"/>
  <c r="O9734" i="15"/>
  <c r="N9734" i="15"/>
  <c r="M9734" i="15"/>
  <c r="L9734" i="15"/>
  <c r="K9734" i="15"/>
  <c r="J9734" i="15"/>
  <c r="I9734" i="15"/>
  <c r="H9734" i="15"/>
  <c r="G9734" i="15"/>
  <c r="F9734" i="15"/>
  <c r="D9734" i="15"/>
  <c r="E9734" i="15" s="1"/>
  <c r="O9733" i="15"/>
  <c r="N9733" i="15"/>
  <c r="M9733" i="15"/>
  <c r="L9733" i="15"/>
  <c r="K9733" i="15"/>
  <c r="J9733" i="15"/>
  <c r="I9733" i="15"/>
  <c r="H9733" i="15"/>
  <c r="G9733" i="15"/>
  <c r="F9733" i="15"/>
  <c r="D9733" i="15"/>
  <c r="E9733" i="15" s="1"/>
  <c r="O9732" i="15"/>
  <c r="N9732" i="15"/>
  <c r="M9732" i="15"/>
  <c r="L9732" i="15"/>
  <c r="K9732" i="15"/>
  <c r="J9732" i="15"/>
  <c r="I9732" i="15"/>
  <c r="H9732" i="15"/>
  <c r="G9732" i="15"/>
  <c r="F9732" i="15"/>
  <c r="D9732" i="15"/>
  <c r="E9732" i="15" s="1"/>
  <c r="O9731" i="15"/>
  <c r="N9731" i="15"/>
  <c r="M9731" i="15"/>
  <c r="L9731" i="15"/>
  <c r="K9731" i="15"/>
  <c r="J9731" i="15"/>
  <c r="I9731" i="15"/>
  <c r="H9731" i="15"/>
  <c r="G9731" i="15"/>
  <c r="F9731" i="15"/>
  <c r="D9731" i="15"/>
  <c r="E9731" i="15" s="1"/>
  <c r="O9730" i="15"/>
  <c r="N9730" i="15"/>
  <c r="M9730" i="15"/>
  <c r="L9730" i="15"/>
  <c r="K9730" i="15"/>
  <c r="J9730" i="15"/>
  <c r="I9730" i="15"/>
  <c r="H9730" i="15"/>
  <c r="G9730" i="15"/>
  <c r="F9730" i="15"/>
  <c r="D9730" i="15"/>
  <c r="E9730" i="15" s="1"/>
  <c r="O9729" i="15"/>
  <c r="N9729" i="15"/>
  <c r="M9729" i="15"/>
  <c r="L9729" i="15"/>
  <c r="K9729" i="15"/>
  <c r="J9729" i="15"/>
  <c r="I9729" i="15"/>
  <c r="H9729" i="15"/>
  <c r="G9729" i="15"/>
  <c r="F9729" i="15"/>
  <c r="D9729" i="15"/>
  <c r="E9729" i="15" s="1"/>
  <c r="O9728" i="15"/>
  <c r="N9728" i="15"/>
  <c r="M9728" i="15"/>
  <c r="L9728" i="15"/>
  <c r="K9728" i="15"/>
  <c r="J9728" i="15"/>
  <c r="I9728" i="15"/>
  <c r="H9728" i="15"/>
  <c r="G9728" i="15"/>
  <c r="F9728" i="15"/>
  <c r="D9728" i="15"/>
  <c r="E9728" i="15" s="1"/>
  <c r="O9727" i="15"/>
  <c r="N9727" i="15"/>
  <c r="M9727" i="15"/>
  <c r="L9727" i="15"/>
  <c r="K9727" i="15"/>
  <c r="J9727" i="15"/>
  <c r="I9727" i="15"/>
  <c r="H9727" i="15"/>
  <c r="G9727" i="15"/>
  <c r="F9727" i="15"/>
  <c r="D9727" i="15"/>
  <c r="E9727" i="15" s="1"/>
  <c r="O9726" i="15"/>
  <c r="N9726" i="15"/>
  <c r="M9726" i="15"/>
  <c r="L9726" i="15"/>
  <c r="K9726" i="15"/>
  <c r="J9726" i="15"/>
  <c r="I9726" i="15"/>
  <c r="H9726" i="15"/>
  <c r="G9726" i="15"/>
  <c r="F9726" i="15"/>
  <c r="D9726" i="15"/>
  <c r="E9726" i="15" s="1"/>
  <c r="O9725" i="15"/>
  <c r="N9725" i="15"/>
  <c r="M9725" i="15"/>
  <c r="L9725" i="15"/>
  <c r="K9725" i="15"/>
  <c r="J9725" i="15"/>
  <c r="I9725" i="15"/>
  <c r="H9725" i="15"/>
  <c r="G9725" i="15"/>
  <c r="F9725" i="15"/>
  <c r="D9725" i="15"/>
  <c r="E9725" i="15" s="1"/>
  <c r="O9724" i="15"/>
  <c r="N9724" i="15"/>
  <c r="M9724" i="15"/>
  <c r="L9724" i="15"/>
  <c r="K9724" i="15"/>
  <c r="J9724" i="15"/>
  <c r="I9724" i="15"/>
  <c r="H9724" i="15"/>
  <c r="G9724" i="15"/>
  <c r="F9724" i="15"/>
  <c r="D9724" i="15"/>
  <c r="E9724" i="15" s="1"/>
  <c r="O9723" i="15"/>
  <c r="N9723" i="15"/>
  <c r="M9723" i="15"/>
  <c r="L9723" i="15"/>
  <c r="K9723" i="15"/>
  <c r="J9723" i="15"/>
  <c r="I9723" i="15"/>
  <c r="H9723" i="15"/>
  <c r="G9723" i="15"/>
  <c r="F9723" i="15"/>
  <c r="D9723" i="15"/>
  <c r="E9723" i="15" s="1"/>
  <c r="O9722" i="15"/>
  <c r="N9722" i="15"/>
  <c r="M9722" i="15"/>
  <c r="L9722" i="15"/>
  <c r="K9722" i="15"/>
  <c r="J9722" i="15"/>
  <c r="I9722" i="15"/>
  <c r="H9722" i="15"/>
  <c r="G9722" i="15"/>
  <c r="F9722" i="15"/>
  <c r="D9722" i="15"/>
  <c r="E9722" i="15" s="1"/>
  <c r="O9721" i="15"/>
  <c r="N9721" i="15"/>
  <c r="M9721" i="15"/>
  <c r="L9721" i="15"/>
  <c r="K9721" i="15"/>
  <c r="J9721" i="15"/>
  <c r="I9721" i="15"/>
  <c r="H9721" i="15"/>
  <c r="G9721" i="15"/>
  <c r="F9721" i="15"/>
  <c r="D9721" i="15"/>
  <c r="E9721" i="15" s="1"/>
  <c r="O9720" i="15"/>
  <c r="N9720" i="15"/>
  <c r="M9720" i="15"/>
  <c r="L9720" i="15"/>
  <c r="K9720" i="15"/>
  <c r="J9720" i="15"/>
  <c r="I9720" i="15"/>
  <c r="H9720" i="15"/>
  <c r="G9720" i="15"/>
  <c r="F9720" i="15"/>
  <c r="D9720" i="15"/>
  <c r="E9720" i="15" s="1"/>
  <c r="O9719" i="15"/>
  <c r="N9719" i="15"/>
  <c r="M9719" i="15"/>
  <c r="L9719" i="15"/>
  <c r="K9719" i="15"/>
  <c r="J9719" i="15"/>
  <c r="I9719" i="15"/>
  <c r="H9719" i="15"/>
  <c r="G9719" i="15"/>
  <c r="F9719" i="15"/>
  <c r="D9719" i="15"/>
  <c r="E9719" i="15" s="1"/>
  <c r="O9718" i="15"/>
  <c r="N9718" i="15"/>
  <c r="M9718" i="15"/>
  <c r="L9718" i="15"/>
  <c r="K9718" i="15"/>
  <c r="J9718" i="15"/>
  <c r="I9718" i="15"/>
  <c r="H9718" i="15"/>
  <c r="G9718" i="15"/>
  <c r="F9718" i="15"/>
  <c r="D9718" i="15"/>
  <c r="E9718" i="15" s="1"/>
  <c r="O9717" i="15"/>
  <c r="N9717" i="15"/>
  <c r="M9717" i="15"/>
  <c r="L9717" i="15"/>
  <c r="K9717" i="15"/>
  <c r="J9717" i="15"/>
  <c r="I9717" i="15"/>
  <c r="H9717" i="15"/>
  <c r="G9717" i="15"/>
  <c r="F9717" i="15"/>
  <c r="D9717" i="15"/>
  <c r="E9717" i="15" s="1"/>
  <c r="O9716" i="15"/>
  <c r="N9716" i="15"/>
  <c r="M9716" i="15"/>
  <c r="L9716" i="15"/>
  <c r="K9716" i="15"/>
  <c r="J9716" i="15"/>
  <c r="I9716" i="15"/>
  <c r="H9716" i="15"/>
  <c r="G9716" i="15"/>
  <c r="F9716" i="15"/>
  <c r="D9716" i="15"/>
  <c r="E9716" i="15" s="1"/>
  <c r="O9715" i="15"/>
  <c r="N9715" i="15"/>
  <c r="M9715" i="15"/>
  <c r="L9715" i="15"/>
  <c r="K9715" i="15"/>
  <c r="J9715" i="15"/>
  <c r="I9715" i="15"/>
  <c r="H9715" i="15"/>
  <c r="G9715" i="15"/>
  <c r="F9715" i="15"/>
  <c r="D9715" i="15"/>
  <c r="E9715" i="15" s="1"/>
  <c r="O9714" i="15"/>
  <c r="N9714" i="15"/>
  <c r="M9714" i="15"/>
  <c r="L9714" i="15"/>
  <c r="K9714" i="15"/>
  <c r="J9714" i="15"/>
  <c r="I9714" i="15"/>
  <c r="H9714" i="15"/>
  <c r="G9714" i="15"/>
  <c r="F9714" i="15"/>
  <c r="D9714" i="15"/>
  <c r="E9714" i="15" s="1"/>
  <c r="O9713" i="15"/>
  <c r="N9713" i="15"/>
  <c r="M9713" i="15"/>
  <c r="L9713" i="15"/>
  <c r="K9713" i="15"/>
  <c r="J9713" i="15"/>
  <c r="I9713" i="15"/>
  <c r="H9713" i="15"/>
  <c r="G9713" i="15"/>
  <c r="F9713" i="15"/>
  <c r="D9713" i="15"/>
  <c r="E9713" i="15" s="1"/>
  <c r="O9712" i="15"/>
  <c r="N9712" i="15"/>
  <c r="M9712" i="15"/>
  <c r="L9712" i="15"/>
  <c r="K9712" i="15"/>
  <c r="J9712" i="15"/>
  <c r="I9712" i="15"/>
  <c r="H9712" i="15"/>
  <c r="G9712" i="15"/>
  <c r="F9712" i="15"/>
  <c r="D9712" i="15"/>
  <c r="E9712" i="15" s="1"/>
  <c r="O9711" i="15"/>
  <c r="N9711" i="15"/>
  <c r="M9711" i="15"/>
  <c r="L9711" i="15"/>
  <c r="K9711" i="15"/>
  <c r="J9711" i="15"/>
  <c r="I9711" i="15"/>
  <c r="H9711" i="15"/>
  <c r="G9711" i="15"/>
  <c r="F9711" i="15"/>
  <c r="D9711" i="15"/>
  <c r="E9711" i="15" s="1"/>
  <c r="O9710" i="15"/>
  <c r="N9710" i="15"/>
  <c r="M9710" i="15"/>
  <c r="L9710" i="15"/>
  <c r="K9710" i="15"/>
  <c r="J9710" i="15"/>
  <c r="I9710" i="15"/>
  <c r="H9710" i="15"/>
  <c r="G9710" i="15"/>
  <c r="F9710" i="15"/>
  <c r="D9710" i="15"/>
  <c r="E9710" i="15" s="1"/>
  <c r="O9709" i="15"/>
  <c r="N9709" i="15"/>
  <c r="M9709" i="15"/>
  <c r="L9709" i="15"/>
  <c r="K9709" i="15"/>
  <c r="J9709" i="15"/>
  <c r="I9709" i="15"/>
  <c r="H9709" i="15"/>
  <c r="G9709" i="15"/>
  <c r="F9709" i="15"/>
  <c r="D9709" i="15"/>
  <c r="E9709" i="15" s="1"/>
  <c r="O9708" i="15"/>
  <c r="N9708" i="15"/>
  <c r="M9708" i="15"/>
  <c r="L9708" i="15"/>
  <c r="K9708" i="15"/>
  <c r="J9708" i="15"/>
  <c r="I9708" i="15"/>
  <c r="H9708" i="15"/>
  <c r="G9708" i="15"/>
  <c r="F9708" i="15"/>
  <c r="D9708" i="15"/>
  <c r="E9708" i="15" s="1"/>
  <c r="O9707" i="15"/>
  <c r="N9707" i="15"/>
  <c r="M9707" i="15"/>
  <c r="L9707" i="15"/>
  <c r="K9707" i="15"/>
  <c r="J9707" i="15"/>
  <c r="I9707" i="15"/>
  <c r="H9707" i="15"/>
  <c r="G9707" i="15"/>
  <c r="F9707" i="15"/>
  <c r="D9707" i="15"/>
  <c r="E9707" i="15" s="1"/>
  <c r="O9706" i="15"/>
  <c r="N9706" i="15"/>
  <c r="M9706" i="15"/>
  <c r="L9706" i="15"/>
  <c r="K9706" i="15"/>
  <c r="J9706" i="15"/>
  <c r="I9706" i="15"/>
  <c r="H9706" i="15"/>
  <c r="G9706" i="15"/>
  <c r="F9706" i="15"/>
  <c r="D9706" i="15"/>
  <c r="E9706" i="15" s="1"/>
  <c r="O9705" i="15"/>
  <c r="N9705" i="15"/>
  <c r="M9705" i="15"/>
  <c r="L9705" i="15"/>
  <c r="K9705" i="15"/>
  <c r="J9705" i="15"/>
  <c r="I9705" i="15"/>
  <c r="H9705" i="15"/>
  <c r="G9705" i="15"/>
  <c r="F9705" i="15"/>
  <c r="D9705" i="15"/>
  <c r="E9705" i="15" s="1"/>
  <c r="O9704" i="15"/>
  <c r="N9704" i="15"/>
  <c r="M9704" i="15"/>
  <c r="L9704" i="15"/>
  <c r="K9704" i="15"/>
  <c r="J9704" i="15"/>
  <c r="I9704" i="15"/>
  <c r="H9704" i="15"/>
  <c r="G9704" i="15"/>
  <c r="F9704" i="15"/>
  <c r="D9704" i="15"/>
  <c r="E9704" i="15" s="1"/>
  <c r="O9703" i="15"/>
  <c r="N9703" i="15"/>
  <c r="M9703" i="15"/>
  <c r="L9703" i="15"/>
  <c r="K9703" i="15"/>
  <c r="J9703" i="15"/>
  <c r="I9703" i="15"/>
  <c r="H9703" i="15"/>
  <c r="G9703" i="15"/>
  <c r="F9703" i="15"/>
  <c r="D9703" i="15"/>
  <c r="E9703" i="15" s="1"/>
  <c r="O9702" i="15"/>
  <c r="N9702" i="15"/>
  <c r="M9702" i="15"/>
  <c r="L9702" i="15"/>
  <c r="K9702" i="15"/>
  <c r="J9702" i="15"/>
  <c r="I9702" i="15"/>
  <c r="H9702" i="15"/>
  <c r="G9702" i="15"/>
  <c r="F9702" i="15"/>
  <c r="D9702" i="15"/>
  <c r="E9702" i="15" s="1"/>
  <c r="O9701" i="15"/>
  <c r="N9701" i="15"/>
  <c r="M9701" i="15"/>
  <c r="L9701" i="15"/>
  <c r="K9701" i="15"/>
  <c r="J9701" i="15"/>
  <c r="I9701" i="15"/>
  <c r="H9701" i="15"/>
  <c r="G9701" i="15"/>
  <c r="F9701" i="15"/>
  <c r="D9701" i="15"/>
  <c r="E9701" i="15" s="1"/>
  <c r="O9700" i="15"/>
  <c r="N9700" i="15"/>
  <c r="M9700" i="15"/>
  <c r="L9700" i="15"/>
  <c r="K9700" i="15"/>
  <c r="J9700" i="15"/>
  <c r="I9700" i="15"/>
  <c r="H9700" i="15"/>
  <c r="G9700" i="15"/>
  <c r="F9700" i="15"/>
  <c r="D9700" i="15"/>
  <c r="E9700" i="15" s="1"/>
  <c r="O9699" i="15"/>
  <c r="N9699" i="15"/>
  <c r="M9699" i="15"/>
  <c r="L9699" i="15"/>
  <c r="K9699" i="15"/>
  <c r="J9699" i="15"/>
  <c r="I9699" i="15"/>
  <c r="H9699" i="15"/>
  <c r="G9699" i="15"/>
  <c r="F9699" i="15"/>
  <c r="D9699" i="15"/>
  <c r="E9699" i="15" s="1"/>
  <c r="O9698" i="15"/>
  <c r="N9698" i="15"/>
  <c r="M9698" i="15"/>
  <c r="L9698" i="15"/>
  <c r="K9698" i="15"/>
  <c r="J9698" i="15"/>
  <c r="I9698" i="15"/>
  <c r="H9698" i="15"/>
  <c r="G9698" i="15"/>
  <c r="F9698" i="15"/>
  <c r="D9698" i="15"/>
  <c r="E9698" i="15" s="1"/>
  <c r="O9697" i="15"/>
  <c r="N9697" i="15"/>
  <c r="M9697" i="15"/>
  <c r="L9697" i="15"/>
  <c r="K9697" i="15"/>
  <c r="J9697" i="15"/>
  <c r="I9697" i="15"/>
  <c r="H9697" i="15"/>
  <c r="G9697" i="15"/>
  <c r="F9697" i="15"/>
  <c r="D9697" i="15"/>
  <c r="E9697" i="15" s="1"/>
  <c r="O9696" i="15"/>
  <c r="N9696" i="15"/>
  <c r="M9696" i="15"/>
  <c r="L9696" i="15"/>
  <c r="K9696" i="15"/>
  <c r="J9696" i="15"/>
  <c r="I9696" i="15"/>
  <c r="H9696" i="15"/>
  <c r="G9696" i="15"/>
  <c r="F9696" i="15"/>
  <c r="D9696" i="15"/>
  <c r="E9696" i="15" s="1"/>
  <c r="O9695" i="15"/>
  <c r="N9695" i="15"/>
  <c r="M9695" i="15"/>
  <c r="L9695" i="15"/>
  <c r="K9695" i="15"/>
  <c r="J9695" i="15"/>
  <c r="I9695" i="15"/>
  <c r="H9695" i="15"/>
  <c r="G9695" i="15"/>
  <c r="F9695" i="15"/>
  <c r="D9695" i="15"/>
  <c r="E9695" i="15" s="1"/>
  <c r="O9694" i="15"/>
  <c r="N9694" i="15"/>
  <c r="M9694" i="15"/>
  <c r="L9694" i="15"/>
  <c r="K9694" i="15"/>
  <c r="J9694" i="15"/>
  <c r="I9694" i="15"/>
  <c r="H9694" i="15"/>
  <c r="G9694" i="15"/>
  <c r="F9694" i="15"/>
  <c r="D9694" i="15"/>
  <c r="E9694" i="15" s="1"/>
  <c r="O9693" i="15"/>
  <c r="N9693" i="15"/>
  <c r="M9693" i="15"/>
  <c r="L9693" i="15"/>
  <c r="K9693" i="15"/>
  <c r="J9693" i="15"/>
  <c r="I9693" i="15"/>
  <c r="H9693" i="15"/>
  <c r="G9693" i="15"/>
  <c r="F9693" i="15"/>
  <c r="D9693" i="15"/>
  <c r="E9693" i="15" s="1"/>
  <c r="O9692" i="15"/>
  <c r="N9692" i="15"/>
  <c r="M9692" i="15"/>
  <c r="L9692" i="15"/>
  <c r="K9692" i="15"/>
  <c r="J9692" i="15"/>
  <c r="I9692" i="15"/>
  <c r="H9692" i="15"/>
  <c r="G9692" i="15"/>
  <c r="F9692" i="15"/>
  <c r="D9692" i="15"/>
  <c r="E9692" i="15" s="1"/>
  <c r="O9691" i="15"/>
  <c r="N9691" i="15"/>
  <c r="M9691" i="15"/>
  <c r="L9691" i="15"/>
  <c r="K9691" i="15"/>
  <c r="J9691" i="15"/>
  <c r="I9691" i="15"/>
  <c r="H9691" i="15"/>
  <c r="G9691" i="15"/>
  <c r="F9691" i="15"/>
  <c r="D9691" i="15"/>
  <c r="E9691" i="15" s="1"/>
  <c r="O9690" i="15"/>
  <c r="N9690" i="15"/>
  <c r="M9690" i="15"/>
  <c r="L9690" i="15"/>
  <c r="K9690" i="15"/>
  <c r="J9690" i="15"/>
  <c r="I9690" i="15"/>
  <c r="H9690" i="15"/>
  <c r="G9690" i="15"/>
  <c r="F9690" i="15"/>
  <c r="D9690" i="15"/>
  <c r="E9690" i="15" s="1"/>
  <c r="O9689" i="15"/>
  <c r="N9689" i="15"/>
  <c r="M9689" i="15"/>
  <c r="L9689" i="15"/>
  <c r="K9689" i="15"/>
  <c r="J9689" i="15"/>
  <c r="I9689" i="15"/>
  <c r="H9689" i="15"/>
  <c r="G9689" i="15"/>
  <c r="F9689" i="15"/>
  <c r="D9689" i="15"/>
  <c r="E9689" i="15" s="1"/>
  <c r="O9688" i="15"/>
  <c r="N9688" i="15"/>
  <c r="M9688" i="15"/>
  <c r="L9688" i="15"/>
  <c r="K9688" i="15"/>
  <c r="J9688" i="15"/>
  <c r="I9688" i="15"/>
  <c r="H9688" i="15"/>
  <c r="G9688" i="15"/>
  <c r="F9688" i="15"/>
  <c r="D9688" i="15"/>
  <c r="E9688" i="15" s="1"/>
  <c r="O9687" i="15"/>
  <c r="N9687" i="15"/>
  <c r="M9687" i="15"/>
  <c r="L9687" i="15"/>
  <c r="K9687" i="15"/>
  <c r="J9687" i="15"/>
  <c r="I9687" i="15"/>
  <c r="H9687" i="15"/>
  <c r="G9687" i="15"/>
  <c r="F9687" i="15"/>
  <c r="D9687" i="15"/>
  <c r="E9687" i="15" s="1"/>
  <c r="O9686" i="15"/>
  <c r="N9686" i="15"/>
  <c r="M9686" i="15"/>
  <c r="L9686" i="15"/>
  <c r="K9686" i="15"/>
  <c r="J9686" i="15"/>
  <c r="I9686" i="15"/>
  <c r="H9686" i="15"/>
  <c r="G9686" i="15"/>
  <c r="F9686" i="15"/>
  <c r="D9686" i="15"/>
  <c r="E9686" i="15" s="1"/>
  <c r="O9685" i="15"/>
  <c r="N9685" i="15"/>
  <c r="M9685" i="15"/>
  <c r="L9685" i="15"/>
  <c r="K9685" i="15"/>
  <c r="J9685" i="15"/>
  <c r="I9685" i="15"/>
  <c r="H9685" i="15"/>
  <c r="G9685" i="15"/>
  <c r="F9685" i="15"/>
  <c r="D9685" i="15"/>
  <c r="E9685" i="15" s="1"/>
  <c r="O9684" i="15"/>
  <c r="N9684" i="15"/>
  <c r="M9684" i="15"/>
  <c r="L9684" i="15"/>
  <c r="K9684" i="15"/>
  <c r="J9684" i="15"/>
  <c r="I9684" i="15"/>
  <c r="H9684" i="15"/>
  <c r="G9684" i="15"/>
  <c r="F9684" i="15"/>
  <c r="D9684" i="15"/>
  <c r="E9684" i="15" s="1"/>
  <c r="O9683" i="15"/>
  <c r="N9683" i="15"/>
  <c r="M9683" i="15"/>
  <c r="L9683" i="15"/>
  <c r="K9683" i="15"/>
  <c r="J9683" i="15"/>
  <c r="I9683" i="15"/>
  <c r="H9683" i="15"/>
  <c r="G9683" i="15"/>
  <c r="F9683" i="15"/>
  <c r="D9683" i="15"/>
  <c r="E9683" i="15" s="1"/>
  <c r="O9682" i="15"/>
  <c r="N9682" i="15"/>
  <c r="M9682" i="15"/>
  <c r="L9682" i="15"/>
  <c r="K9682" i="15"/>
  <c r="J9682" i="15"/>
  <c r="I9682" i="15"/>
  <c r="H9682" i="15"/>
  <c r="G9682" i="15"/>
  <c r="F9682" i="15"/>
  <c r="D9682" i="15"/>
  <c r="E9682" i="15" s="1"/>
  <c r="O9681" i="15"/>
  <c r="N9681" i="15"/>
  <c r="M9681" i="15"/>
  <c r="L9681" i="15"/>
  <c r="K9681" i="15"/>
  <c r="J9681" i="15"/>
  <c r="I9681" i="15"/>
  <c r="H9681" i="15"/>
  <c r="G9681" i="15"/>
  <c r="F9681" i="15"/>
  <c r="D9681" i="15"/>
  <c r="E9681" i="15" s="1"/>
  <c r="O9680" i="15"/>
  <c r="N9680" i="15"/>
  <c r="M9680" i="15"/>
  <c r="L9680" i="15"/>
  <c r="K9680" i="15"/>
  <c r="J9680" i="15"/>
  <c r="I9680" i="15"/>
  <c r="H9680" i="15"/>
  <c r="G9680" i="15"/>
  <c r="F9680" i="15"/>
  <c r="D9680" i="15"/>
  <c r="E9680" i="15" s="1"/>
  <c r="O9679" i="15"/>
  <c r="N9679" i="15"/>
  <c r="M9679" i="15"/>
  <c r="L9679" i="15"/>
  <c r="K9679" i="15"/>
  <c r="J9679" i="15"/>
  <c r="I9679" i="15"/>
  <c r="H9679" i="15"/>
  <c r="G9679" i="15"/>
  <c r="F9679" i="15"/>
  <c r="D9679" i="15"/>
  <c r="E9679" i="15" s="1"/>
  <c r="O9678" i="15"/>
  <c r="N9678" i="15"/>
  <c r="M9678" i="15"/>
  <c r="L9678" i="15"/>
  <c r="K9678" i="15"/>
  <c r="J9678" i="15"/>
  <c r="I9678" i="15"/>
  <c r="H9678" i="15"/>
  <c r="G9678" i="15"/>
  <c r="F9678" i="15"/>
  <c r="D9678" i="15"/>
  <c r="E9678" i="15" s="1"/>
  <c r="O9677" i="15"/>
  <c r="N9677" i="15"/>
  <c r="M9677" i="15"/>
  <c r="L9677" i="15"/>
  <c r="K9677" i="15"/>
  <c r="J9677" i="15"/>
  <c r="I9677" i="15"/>
  <c r="H9677" i="15"/>
  <c r="G9677" i="15"/>
  <c r="F9677" i="15"/>
  <c r="D9677" i="15"/>
  <c r="E9677" i="15" s="1"/>
  <c r="O9676" i="15"/>
  <c r="N9676" i="15"/>
  <c r="M9676" i="15"/>
  <c r="L9676" i="15"/>
  <c r="K9676" i="15"/>
  <c r="J9676" i="15"/>
  <c r="I9676" i="15"/>
  <c r="H9676" i="15"/>
  <c r="G9676" i="15"/>
  <c r="F9676" i="15"/>
  <c r="D9676" i="15"/>
  <c r="E9676" i="15" s="1"/>
  <c r="O9675" i="15"/>
  <c r="N9675" i="15"/>
  <c r="M9675" i="15"/>
  <c r="L9675" i="15"/>
  <c r="K9675" i="15"/>
  <c r="J9675" i="15"/>
  <c r="I9675" i="15"/>
  <c r="H9675" i="15"/>
  <c r="G9675" i="15"/>
  <c r="F9675" i="15"/>
  <c r="D9675" i="15"/>
  <c r="E9675" i="15" s="1"/>
  <c r="O9674" i="15"/>
  <c r="N9674" i="15"/>
  <c r="M9674" i="15"/>
  <c r="L9674" i="15"/>
  <c r="K9674" i="15"/>
  <c r="J9674" i="15"/>
  <c r="I9674" i="15"/>
  <c r="H9674" i="15"/>
  <c r="G9674" i="15"/>
  <c r="F9674" i="15"/>
  <c r="D9674" i="15"/>
  <c r="E9674" i="15" s="1"/>
  <c r="O9673" i="15"/>
  <c r="N9673" i="15"/>
  <c r="M9673" i="15"/>
  <c r="L9673" i="15"/>
  <c r="K9673" i="15"/>
  <c r="J9673" i="15"/>
  <c r="I9673" i="15"/>
  <c r="H9673" i="15"/>
  <c r="G9673" i="15"/>
  <c r="F9673" i="15"/>
  <c r="D9673" i="15"/>
  <c r="E9673" i="15" s="1"/>
  <c r="O9672" i="15"/>
  <c r="N9672" i="15"/>
  <c r="M9672" i="15"/>
  <c r="L9672" i="15"/>
  <c r="K9672" i="15"/>
  <c r="J9672" i="15"/>
  <c r="I9672" i="15"/>
  <c r="H9672" i="15"/>
  <c r="G9672" i="15"/>
  <c r="F9672" i="15"/>
  <c r="D9672" i="15"/>
  <c r="E9672" i="15" s="1"/>
  <c r="O9671" i="15"/>
  <c r="N9671" i="15"/>
  <c r="M9671" i="15"/>
  <c r="L9671" i="15"/>
  <c r="K9671" i="15"/>
  <c r="J9671" i="15"/>
  <c r="I9671" i="15"/>
  <c r="H9671" i="15"/>
  <c r="G9671" i="15"/>
  <c r="F9671" i="15"/>
  <c r="D9671" i="15"/>
  <c r="E9671" i="15" s="1"/>
  <c r="O9670" i="15"/>
  <c r="N9670" i="15"/>
  <c r="M9670" i="15"/>
  <c r="L9670" i="15"/>
  <c r="K9670" i="15"/>
  <c r="J9670" i="15"/>
  <c r="I9670" i="15"/>
  <c r="H9670" i="15"/>
  <c r="G9670" i="15"/>
  <c r="F9670" i="15"/>
  <c r="D9670" i="15"/>
  <c r="E9670" i="15" s="1"/>
  <c r="O9669" i="15"/>
  <c r="N9669" i="15"/>
  <c r="M9669" i="15"/>
  <c r="L9669" i="15"/>
  <c r="K9669" i="15"/>
  <c r="J9669" i="15"/>
  <c r="I9669" i="15"/>
  <c r="H9669" i="15"/>
  <c r="G9669" i="15"/>
  <c r="F9669" i="15"/>
  <c r="D9669" i="15"/>
  <c r="E9669" i="15" s="1"/>
  <c r="O9668" i="15"/>
  <c r="N9668" i="15"/>
  <c r="M9668" i="15"/>
  <c r="L9668" i="15"/>
  <c r="K9668" i="15"/>
  <c r="J9668" i="15"/>
  <c r="I9668" i="15"/>
  <c r="H9668" i="15"/>
  <c r="G9668" i="15"/>
  <c r="F9668" i="15"/>
  <c r="D9668" i="15"/>
  <c r="E9668" i="15" s="1"/>
  <c r="O9667" i="15"/>
  <c r="N9667" i="15"/>
  <c r="M9667" i="15"/>
  <c r="L9667" i="15"/>
  <c r="K9667" i="15"/>
  <c r="J9667" i="15"/>
  <c r="I9667" i="15"/>
  <c r="H9667" i="15"/>
  <c r="G9667" i="15"/>
  <c r="F9667" i="15"/>
  <c r="D9667" i="15"/>
  <c r="E9667" i="15" s="1"/>
  <c r="O9666" i="15"/>
  <c r="N9666" i="15"/>
  <c r="M9666" i="15"/>
  <c r="L9666" i="15"/>
  <c r="K9666" i="15"/>
  <c r="J9666" i="15"/>
  <c r="I9666" i="15"/>
  <c r="H9666" i="15"/>
  <c r="G9666" i="15"/>
  <c r="F9666" i="15"/>
  <c r="D9666" i="15"/>
  <c r="E9666" i="15" s="1"/>
  <c r="O9665" i="15"/>
  <c r="N9665" i="15"/>
  <c r="M9665" i="15"/>
  <c r="L9665" i="15"/>
  <c r="K9665" i="15"/>
  <c r="J9665" i="15"/>
  <c r="I9665" i="15"/>
  <c r="H9665" i="15"/>
  <c r="G9665" i="15"/>
  <c r="F9665" i="15"/>
  <c r="D9665" i="15"/>
  <c r="E9665" i="15" s="1"/>
  <c r="O9664" i="15"/>
  <c r="N9664" i="15"/>
  <c r="M9664" i="15"/>
  <c r="L9664" i="15"/>
  <c r="K9664" i="15"/>
  <c r="J9664" i="15"/>
  <c r="I9664" i="15"/>
  <c r="H9664" i="15"/>
  <c r="G9664" i="15"/>
  <c r="F9664" i="15"/>
  <c r="D9664" i="15"/>
  <c r="E9664" i="15" s="1"/>
  <c r="O9663" i="15"/>
  <c r="N9663" i="15"/>
  <c r="M9663" i="15"/>
  <c r="L9663" i="15"/>
  <c r="K9663" i="15"/>
  <c r="J9663" i="15"/>
  <c r="I9663" i="15"/>
  <c r="H9663" i="15"/>
  <c r="G9663" i="15"/>
  <c r="F9663" i="15"/>
  <c r="D9663" i="15"/>
  <c r="E9663" i="15" s="1"/>
  <c r="O9662" i="15"/>
  <c r="N9662" i="15"/>
  <c r="M9662" i="15"/>
  <c r="L9662" i="15"/>
  <c r="K9662" i="15"/>
  <c r="J9662" i="15"/>
  <c r="I9662" i="15"/>
  <c r="H9662" i="15"/>
  <c r="G9662" i="15"/>
  <c r="F9662" i="15"/>
  <c r="D9662" i="15"/>
  <c r="E9662" i="15" s="1"/>
  <c r="O9661" i="15"/>
  <c r="N9661" i="15"/>
  <c r="M9661" i="15"/>
  <c r="L9661" i="15"/>
  <c r="K9661" i="15"/>
  <c r="J9661" i="15"/>
  <c r="I9661" i="15"/>
  <c r="H9661" i="15"/>
  <c r="G9661" i="15"/>
  <c r="F9661" i="15"/>
  <c r="D9661" i="15"/>
  <c r="E9661" i="15" s="1"/>
  <c r="O9660" i="15"/>
  <c r="N9660" i="15"/>
  <c r="M9660" i="15"/>
  <c r="L9660" i="15"/>
  <c r="K9660" i="15"/>
  <c r="J9660" i="15"/>
  <c r="I9660" i="15"/>
  <c r="H9660" i="15"/>
  <c r="G9660" i="15"/>
  <c r="F9660" i="15"/>
  <c r="D9660" i="15"/>
  <c r="E9660" i="15" s="1"/>
  <c r="O9659" i="15"/>
  <c r="N9659" i="15"/>
  <c r="M9659" i="15"/>
  <c r="L9659" i="15"/>
  <c r="K9659" i="15"/>
  <c r="J9659" i="15"/>
  <c r="I9659" i="15"/>
  <c r="H9659" i="15"/>
  <c r="G9659" i="15"/>
  <c r="F9659" i="15"/>
  <c r="D9659" i="15"/>
  <c r="E9659" i="15" s="1"/>
  <c r="O9658" i="15"/>
  <c r="N9658" i="15"/>
  <c r="M9658" i="15"/>
  <c r="L9658" i="15"/>
  <c r="K9658" i="15"/>
  <c r="J9658" i="15"/>
  <c r="I9658" i="15"/>
  <c r="H9658" i="15"/>
  <c r="G9658" i="15"/>
  <c r="F9658" i="15"/>
  <c r="D9658" i="15"/>
  <c r="E9658" i="15" s="1"/>
  <c r="O9657" i="15"/>
  <c r="N9657" i="15"/>
  <c r="M9657" i="15"/>
  <c r="L9657" i="15"/>
  <c r="K9657" i="15"/>
  <c r="J9657" i="15"/>
  <c r="I9657" i="15"/>
  <c r="H9657" i="15"/>
  <c r="G9657" i="15"/>
  <c r="F9657" i="15"/>
  <c r="D9657" i="15"/>
  <c r="E9657" i="15" s="1"/>
  <c r="O9656" i="15"/>
  <c r="N9656" i="15"/>
  <c r="M9656" i="15"/>
  <c r="L9656" i="15"/>
  <c r="K9656" i="15"/>
  <c r="J9656" i="15"/>
  <c r="I9656" i="15"/>
  <c r="H9656" i="15"/>
  <c r="G9656" i="15"/>
  <c r="F9656" i="15"/>
  <c r="D9656" i="15"/>
  <c r="E9656" i="15" s="1"/>
  <c r="O9655" i="15"/>
  <c r="N9655" i="15"/>
  <c r="M9655" i="15"/>
  <c r="L9655" i="15"/>
  <c r="K9655" i="15"/>
  <c r="J9655" i="15"/>
  <c r="I9655" i="15"/>
  <c r="H9655" i="15"/>
  <c r="G9655" i="15"/>
  <c r="F9655" i="15"/>
  <c r="D9655" i="15"/>
  <c r="E9655" i="15" s="1"/>
  <c r="O9654" i="15"/>
  <c r="N9654" i="15"/>
  <c r="M9654" i="15"/>
  <c r="L9654" i="15"/>
  <c r="K9654" i="15"/>
  <c r="J9654" i="15"/>
  <c r="I9654" i="15"/>
  <c r="H9654" i="15"/>
  <c r="G9654" i="15"/>
  <c r="F9654" i="15"/>
  <c r="D9654" i="15"/>
  <c r="E9654" i="15" s="1"/>
  <c r="O9653" i="15"/>
  <c r="N9653" i="15"/>
  <c r="M9653" i="15"/>
  <c r="L9653" i="15"/>
  <c r="K9653" i="15"/>
  <c r="J9653" i="15"/>
  <c r="I9653" i="15"/>
  <c r="H9653" i="15"/>
  <c r="G9653" i="15"/>
  <c r="F9653" i="15"/>
  <c r="D9653" i="15"/>
  <c r="E9653" i="15" s="1"/>
  <c r="O9652" i="15"/>
  <c r="N9652" i="15"/>
  <c r="M9652" i="15"/>
  <c r="L9652" i="15"/>
  <c r="K9652" i="15"/>
  <c r="J9652" i="15"/>
  <c r="I9652" i="15"/>
  <c r="H9652" i="15"/>
  <c r="G9652" i="15"/>
  <c r="F9652" i="15"/>
  <c r="D9652" i="15"/>
  <c r="E9652" i="15" s="1"/>
  <c r="O9651" i="15"/>
  <c r="N9651" i="15"/>
  <c r="M9651" i="15"/>
  <c r="L9651" i="15"/>
  <c r="K9651" i="15"/>
  <c r="J9651" i="15"/>
  <c r="I9651" i="15"/>
  <c r="H9651" i="15"/>
  <c r="G9651" i="15"/>
  <c r="F9651" i="15"/>
  <c r="D9651" i="15"/>
  <c r="E9651" i="15" s="1"/>
  <c r="O9650" i="15"/>
  <c r="N9650" i="15"/>
  <c r="M9650" i="15"/>
  <c r="L9650" i="15"/>
  <c r="K9650" i="15"/>
  <c r="J9650" i="15"/>
  <c r="I9650" i="15"/>
  <c r="H9650" i="15"/>
  <c r="G9650" i="15"/>
  <c r="F9650" i="15"/>
  <c r="D9650" i="15"/>
  <c r="E9650" i="15" s="1"/>
  <c r="O9649" i="15"/>
  <c r="N9649" i="15"/>
  <c r="M9649" i="15"/>
  <c r="L9649" i="15"/>
  <c r="K9649" i="15"/>
  <c r="J9649" i="15"/>
  <c r="I9649" i="15"/>
  <c r="H9649" i="15"/>
  <c r="G9649" i="15"/>
  <c r="F9649" i="15"/>
  <c r="D9649" i="15"/>
  <c r="E9649" i="15" s="1"/>
  <c r="O9648" i="15"/>
  <c r="N9648" i="15"/>
  <c r="M9648" i="15"/>
  <c r="L9648" i="15"/>
  <c r="K9648" i="15"/>
  <c r="J9648" i="15"/>
  <c r="I9648" i="15"/>
  <c r="H9648" i="15"/>
  <c r="G9648" i="15"/>
  <c r="F9648" i="15"/>
  <c r="D9648" i="15"/>
  <c r="E9648" i="15" s="1"/>
  <c r="O9647" i="15"/>
  <c r="N9647" i="15"/>
  <c r="M9647" i="15"/>
  <c r="L9647" i="15"/>
  <c r="K9647" i="15"/>
  <c r="J9647" i="15"/>
  <c r="I9647" i="15"/>
  <c r="H9647" i="15"/>
  <c r="G9647" i="15"/>
  <c r="F9647" i="15"/>
  <c r="D9647" i="15"/>
  <c r="E9647" i="15" s="1"/>
  <c r="O9646" i="15"/>
  <c r="N9646" i="15"/>
  <c r="M9646" i="15"/>
  <c r="L9646" i="15"/>
  <c r="K9646" i="15"/>
  <c r="J9646" i="15"/>
  <c r="I9646" i="15"/>
  <c r="H9646" i="15"/>
  <c r="G9646" i="15"/>
  <c r="F9646" i="15"/>
  <c r="D9646" i="15"/>
  <c r="E9646" i="15" s="1"/>
  <c r="O9645" i="15"/>
  <c r="N9645" i="15"/>
  <c r="M9645" i="15"/>
  <c r="L9645" i="15"/>
  <c r="K9645" i="15"/>
  <c r="J9645" i="15"/>
  <c r="I9645" i="15"/>
  <c r="H9645" i="15"/>
  <c r="G9645" i="15"/>
  <c r="F9645" i="15"/>
  <c r="D9645" i="15"/>
  <c r="E9645" i="15" s="1"/>
  <c r="O9644" i="15"/>
  <c r="N9644" i="15"/>
  <c r="M9644" i="15"/>
  <c r="L9644" i="15"/>
  <c r="K9644" i="15"/>
  <c r="J9644" i="15"/>
  <c r="I9644" i="15"/>
  <c r="H9644" i="15"/>
  <c r="G9644" i="15"/>
  <c r="F9644" i="15"/>
  <c r="D9644" i="15"/>
  <c r="E9644" i="15" s="1"/>
  <c r="O9643" i="15"/>
  <c r="N9643" i="15"/>
  <c r="M9643" i="15"/>
  <c r="L9643" i="15"/>
  <c r="K9643" i="15"/>
  <c r="J9643" i="15"/>
  <c r="I9643" i="15"/>
  <c r="H9643" i="15"/>
  <c r="G9643" i="15"/>
  <c r="F9643" i="15"/>
  <c r="D9643" i="15"/>
  <c r="E9643" i="15" s="1"/>
  <c r="O9642" i="15"/>
  <c r="N9642" i="15"/>
  <c r="M9642" i="15"/>
  <c r="L9642" i="15"/>
  <c r="K9642" i="15"/>
  <c r="J9642" i="15"/>
  <c r="I9642" i="15"/>
  <c r="H9642" i="15"/>
  <c r="G9642" i="15"/>
  <c r="F9642" i="15"/>
  <c r="D9642" i="15"/>
  <c r="E9642" i="15" s="1"/>
  <c r="O9641" i="15"/>
  <c r="N9641" i="15"/>
  <c r="M9641" i="15"/>
  <c r="L9641" i="15"/>
  <c r="K9641" i="15"/>
  <c r="J9641" i="15"/>
  <c r="I9641" i="15"/>
  <c r="H9641" i="15"/>
  <c r="G9641" i="15"/>
  <c r="F9641" i="15"/>
  <c r="D9641" i="15"/>
  <c r="E9641" i="15" s="1"/>
  <c r="O9640" i="15"/>
  <c r="N9640" i="15"/>
  <c r="M9640" i="15"/>
  <c r="L9640" i="15"/>
  <c r="K9640" i="15"/>
  <c r="J9640" i="15"/>
  <c r="I9640" i="15"/>
  <c r="H9640" i="15"/>
  <c r="G9640" i="15"/>
  <c r="F9640" i="15"/>
  <c r="D9640" i="15"/>
  <c r="E9640" i="15" s="1"/>
  <c r="O9639" i="15"/>
  <c r="N9639" i="15"/>
  <c r="M9639" i="15"/>
  <c r="L9639" i="15"/>
  <c r="K9639" i="15"/>
  <c r="J9639" i="15"/>
  <c r="I9639" i="15"/>
  <c r="H9639" i="15"/>
  <c r="G9639" i="15"/>
  <c r="F9639" i="15"/>
  <c r="D9639" i="15"/>
  <c r="E9639" i="15" s="1"/>
  <c r="O9638" i="15"/>
  <c r="N9638" i="15"/>
  <c r="M9638" i="15"/>
  <c r="L9638" i="15"/>
  <c r="K9638" i="15"/>
  <c r="J9638" i="15"/>
  <c r="I9638" i="15"/>
  <c r="H9638" i="15"/>
  <c r="G9638" i="15"/>
  <c r="F9638" i="15"/>
  <c r="D9638" i="15"/>
  <c r="E9638" i="15" s="1"/>
  <c r="O9637" i="15"/>
  <c r="N9637" i="15"/>
  <c r="M9637" i="15"/>
  <c r="L9637" i="15"/>
  <c r="K9637" i="15"/>
  <c r="J9637" i="15"/>
  <c r="I9637" i="15"/>
  <c r="H9637" i="15"/>
  <c r="G9637" i="15"/>
  <c r="F9637" i="15"/>
  <c r="D9637" i="15"/>
  <c r="E9637" i="15" s="1"/>
  <c r="O9636" i="15"/>
  <c r="N9636" i="15"/>
  <c r="M9636" i="15"/>
  <c r="L9636" i="15"/>
  <c r="K9636" i="15"/>
  <c r="J9636" i="15"/>
  <c r="I9636" i="15"/>
  <c r="H9636" i="15"/>
  <c r="G9636" i="15"/>
  <c r="F9636" i="15"/>
  <c r="D9636" i="15"/>
  <c r="E9636" i="15" s="1"/>
  <c r="O9635" i="15"/>
  <c r="N9635" i="15"/>
  <c r="M9635" i="15"/>
  <c r="L9635" i="15"/>
  <c r="K9635" i="15"/>
  <c r="J9635" i="15"/>
  <c r="I9635" i="15"/>
  <c r="H9635" i="15"/>
  <c r="G9635" i="15"/>
  <c r="F9635" i="15"/>
  <c r="D9635" i="15"/>
  <c r="E9635" i="15" s="1"/>
  <c r="O9634" i="15"/>
  <c r="N9634" i="15"/>
  <c r="M9634" i="15"/>
  <c r="L9634" i="15"/>
  <c r="K9634" i="15"/>
  <c r="J9634" i="15"/>
  <c r="I9634" i="15"/>
  <c r="H9634" i="15"/>
  <c r="G9634" i="15"/>
  <c r="F9634" i="15"/>
  <c r="D9634" i="15"/>
  <c r="E9634" i="15" s="1"/>
  <c r="O9633" i="15"/>
  <c r="N9633" i="15"/>
  <c r="M9633" i="15"/>
  <c r="L9633" i="15"/>
  <c r="K9633" i="15"/>
  <c r="J9633" i="15"/>
  <c r="I9633" i="15"/>
  <c r="H9633" i="15"/>
  <c r="G9633" i="15"/>
  <c r="F9633" i="15"/>
  <c r="D9633" i="15"/>
  <c r="E9633" i="15" s="1"/>
  <c r="O9632" i="15"/>
  <c r="N9632" i="15"/>
  <c r="M9632" i="15"/>
  <c r="L9632" i="15"/>
  <c r="K9632" i="15"/>
  <c r="J9632" i="15"/>
  <c r="I9632" i="15"/>
  <c r="H9632" i="15"/>
  <c r="G9632" i="15"/>
  <c r="F9632" i="15"/>
  <c r="D9632" i="15"/>
  <c r="E9632" i="15" s="1"/>
  <c r="O9631" i="15"/>
  <c r="N9631" i="15"/>
  <c r="M9631" i="15"/>
  <c r="L9631" i="15"/>
  <c r="K9631" i="15"/>
  <c r="J9631" i="15"/>
  <c r="I9631" i="15"/>
  <c r="H9631" i="15"/>
  <c r="G9631" i="15"/>
  <c r="F9631" i="15"/>
  <c r="D9631" i="15"/>
  <c r="E9631" i="15" s="1"/>
  <c r="O9630" i="15"/>
  <c r="N9630" i="15"/>
  <c r="M9630" i="15"/>
  <c r="L9630" i="15"/>
  <c r="K9630" i="15"/>
  <c r="J9630" i="15"/>
  <c r="I9630" i="15"/>
  <c r="H9630" i="15"/>
  <c r="G9630" i="15"/>
  <c r="F9630" i="15"/>
  <c r="D9630" i="15"/>
  <c r="E9630" i="15" s="1"/>
  <c r="O9629" i="15"/>
  <c r="N9629" i="15"/>
  <c r="M9629" i="15"/>
  <c r="L9629" i="15"/>
  <c r="K9629" i="15"/>
  <c r="J9629" i="15"/>
  <c r="I9629" i="15"/>
  <c r="H9629" i="15"/>
  <c r="G9629" i="15"/>
  <c r="F9629" i="15"/>
  <c r="D9629" i="15"/>
  <c r="E9629" i="15" s="1"/>
  <c r="O9628" i="15"/>
  <c r="N9628" i="15"/>
  <c r="M9628" i="15"/>
  <c r="L9628" i="15"/>
  <c r="K9628" i="15"/>
  <c r="J9628" i="15"/>
  <c r="I9628" i="15"/>
  <c r="H9628" i="15"/>
  <c r="G9628" i="15"/>
  <c r="F9628" i="15"/>
  <c r="D9628" i="15"/>
  <c r="E9628" i="15" s="1"/>
  <c r="O9627" i="15"/>
  <c r="N9627" i="15"/>
  <c r="M9627" i="15"/>
  <c r="L9627" i="15"/>
  <c r="K9627" i="15"/>
  <c r="J9627" i="15"/>
  <c r="I9627" i="15"/>
  <c r="H9627" i="15"/>
  <c r="G9627" i="15"/>
  <c r="F9627" i="15"/>
  <c r="D9627" i="15"/>
  <c r="E9627" i="15" s="1"/>
  <c r="O9626" i="15"/>
  <c r="N9626" i="15"/>
  <c r="M9626" i="15"/>
  <c r="L9626" i="15"/>
  <c r="K9626" i="15"/>
  <c r="J9626" i="15"/>
  <c r="I9626" i="15"/>
  <c r="H9626" i="15"/>
  <c r="G9626" i="15"/>
  <c r="F9626" i="15"/>
  <c r="D9626" i="15"/>
  <c r="E9626" i="15" s="1"/>
  <c r="O9625" i="15"/>
  <c r="N9625" i="15"/>
  <c r="M9625" i="15"/>
  <c r="L9625" i="15"/>
  <c r="K9625" i="15"/>
  <c r="J9625" i="15"/>
  <c r="I9625" i="15"/>
  <c r="H9625" i="15"/>
  <c r="G9625" i="15"/>
  <c r="F9625" i="15"/>
  <c r="D9625" i="15"/>
  <c r="E9625" i="15" s="1"/>
  <c r="O9624" i="15"/>
  <c r="N9624" i="15"/>
  <c r="M9624" i="15"/>
  <c r="L9624" i="15"/>
  <c r="K9624" i="15"/>
  <c r="J9624" i="15"/>
  <c r="I9624" i="15"/>
  <c r="H9624" i="15"/>
  <c r="G9624" i="15"/>
  <c r="F9624" i="15"/>
  <c r="D9624" i="15"/>
  <c r="E9624" i="15" s="1"/>
  <c r="O9623" i="15"/>
  <c r="N9623" i="15"/>
  <c r="M9623" i="15"/>
  <c r="L9623" i="15"/>
  <c r="K9623" i="15"/>
  <c r="J9623" i="15"/>
  <c r="I9623" i="15"/>
  <c r="H9623" i="15"/>
  <c r="G9623" i="15"/>
  <c r="F9623" i="15"/>
  <c r="D9623" i="15"/>
  <c r="E9623" i="15" s="1"/>
  <c r="O9622" i="15"/>
  <c r="N9622" i="15"/>
  <c r="M9622" i="15"/>
  <c r="L9622" i="15"/>
  <c r="K9622" i="15"/>
  <c r="J9622" i="15"/>
  <c r="I9622" i="15"/>
  <c r="H9622" i="15"/>
  <c r="G9622" i="15"/>
  <c r="F9622" i="15"/>
  <c r="D9622" i="15"/>
  <c r="E9622" i="15" s="1"/>
  <c r="O9621" i="15"/>
  <c r="N9621" i="15"/>
  <c r="M9621" i="15"/>
  <c r="L9621" i="15"/>
  <c r="K9621" i="15"/>
  <c r="J9621" i="15"/>
  <c r="I9621" i="15"/>
  <c r="H9621" i="15"/>
  <c r="G9621" i="15"/>
  <c r="F9621" i="15"/>
  <c r="D9621" i="15"/>
  <c r="E9621" i="15" s="1"/>
  <c r="O9620" i="15"/>
  <c r="N9620" i="15"/>
  <c r="M9620" i="15"/>
  <c r="L9620" i="15"/>
  <c r="K9620" i="15"/>
  <c r="J9620" i="15"/>
  <c r="I9620" i="15"/>
  <c r="H9620" i="15"/>
  <c r="G9620" i="15"/>
  <c r="F9620" i="15"/>
  <c r="D9620" i="15"/>
  <c r="E9620" i="15" s="1"/>
  <c r="O9619" i="15"/>
  <c r="N9619" i="15"/>
  <c r="M9619" i="15"/>
  <c r="L9619" i="15"/>
  <c r="K9619" i="15"/>
  <c r="J9619" i="15"/>
  <c r="I9619" i="15"/>
  <c r="H9619" i="15"/>
  <c r="G9619" i="15"/>
  <c r="F9619" i="15"/>
  <c r="D9619" i="15"/>
  <c r="E9619" i="15" s="1"/>
  <c r="O9618" i="15"/>
  <c r="N9618" i="15"/>
  <c r="M9618" i="15"/>
  <c r="L9618" i="15"/>
  <c r="K9618" i="15"/>
  <c r="J9618" i="15"/>
  <c r="I9618" i="15"/>
  <c r="H9618" i="15"/>
  <c r="G9618" i="15"/>
  <c r="F9618" i="15"/>
  <c r="D9618" i="15"/>
  <c r="E9618" i="15" s="1"/>
  <c r="O9617" i="15"/>
  <c r="N9617" i="15"/>
  <c r="M9617" i="15"/>
  <c r="L9617" i="15"/>
  <c r="K9617" i="15"/>
  <c r="J9617" i="15"/>
  <c r="I9617" i="15"/>
  <c r="H9617" i="15"/>
  <c r="G9617" i="15"/>
  <c r="F9617" i="15"/>
  <c r="D9617" i="15"/>
  <c r="E9617" i="15" s="1"/>
  <c r="O9616" i="15"/>
  <c r="N9616" i="15"/>
  <c r="M9616" i="15"/>
  <c r="L9616" i="15"/>
  <c r="K9616" i="15"/>
  <c r="J9616" i="15"/>
  <c r="I9616" i="15"/>
  <c r="H9616" i="15"/>
  <c r="G9616" i="15"/>
  <c r="F9616" i="15"/>
  <c r="D9616" i="15"/>
  <c r="E9616" i="15" s="1"/>
  <c r="O9615" i="15"/>
  <c r="N9615" i="15"/>
  <c r="M9615" i="15"/>
  <c r="L9615" i="15"/>
  <c r="K9615" i="15"/>
  <c r="J9615" i="15"/>
  <c r="I9615" i="15"/>
  <c r="H9615" i="15"/>
  <c r="G9615" i="15"/>
  <c r="F9615" i="15"/>
  <c r="D9615" i="15"/>
  <c r="E9615" i="15" s="1"/>
  <c r="O9614" i="15"/>
  <c r="N9614" i="15"/>
  <c r="M9614" i="15"/>
  <c r="L9614" i="15"/>
  <c r="K9614" i="15"/>
  <c r="J9614" i="15"/>
  <c r="I9614" i="15"/>
  <c r="H9614" i="15"/>
  <c r="G9614" i="15"/>
  <c r="F9614" i="15"/>
  <c r="D9614" i="15"/>
  <c r="E9614" i="15" s="1"/>
  <c r="O9613" i="15"/>
  <c r="N9613" i="15"/>
  <c r="M9613" i="15"/>
  <c r="L9613" i="15"/>
  <c r="K9613" i="15"/>
  <c r="J9613" i="15"/>
  <c r="I9613" i="15"/>
  <c r="H9613" i="15"/>
  <c r="G9613" i="15"/>
  <c r="F9613" i="15"/>
  <c r="D9613" i="15"/>
  <c r="E9613" i="15" s="1"/>
  <c r="O9612" i="15"/>
  <c r="N9612" i="15"/>
  <c r="M9612" i="15"/>
  <c r="L9612" i="15"/>
  <c r="K9612" i="15"/>
  <c r="J9612" i="15"/>
  <c r="I9612" i="15"/>
  <c r="H9612" i="15"/>
  <c r="G9612" i="15"/>
  <c r="F9612" i="15"/>
  <c r="D9612" i="15"/>
  <c r="E9612" i="15" s="1"/>
  <c r="O9611" i="15"/>
  <c r="N9611" i="15"/>
  <c r="M9611" i="15"/>
  <c r="L9611" i="15"/>
  <c r="K9611" i="15"/>
  <c r="J9611" i="15"/>
  <c r="I9611" i="15"/>
  <c r="H9611" i="15"/>
  <c r="G9611" i="15"/>
  <c r="F9611" i="15"/>
  <c r="D9611" i="15"/>
  <c r="E9611" i="15" s="1"/>
  <c r="O9610" i="15"/>
  <c r="N9610" i="15"/>
  <c r="M9610" i="15"/>
  <c r="L9610" i="15"/>
  <c r="K9610" i="15"/>
  <c r="J9610" i="15"/>
  <c r="I9610" i="15"/>
  <c r="H9610" i="15"/>
  <c r="G9610" i="15"/>
  <c r="F9610" i="15"/>
  <c r="D9610" i="15"/>
  <c r="E9610" i="15" s="1"/>
  <c r="O9609" i="15"/>
  <c r="N9609" i="15"/>
  <c r="M9609" i="15"/>
  <c r="L9609" i="15"/>
  <c r="K9609" i="15"/>
  <c r="J9609" i="15"/>
  <c r="I9609" i="15"/>
  <c r="H9609" i="15"/>
  <c r="G9609" i="15"/>
  <c r="F9609" i="15"/>
  <c r="D9609" i="15"/>
  <c r="E9609" i="15" s="1"/>
  <c r="O9608" i="15"/>
  <c r="N9608" i="15"/>
  <c r="M9608" i="15"/>
  <c r="L9608" i="15"/>
  <c r="K9608" i="15"/>
  <c r="J9608" i="15"/>
  <c r="I9608" i="15"/>
  <c r="H9608" i="15"/>
  <c r="G9608" i="15"/>
  <c r="F9608" i="15"/>
  <c r="D9608" i="15"/>
  <c r="E9608" i="15" s="1"/>
  <c r="O9607" i="15"/>
  <c r="N9607" i="15"/>
  <c r="M9607" i="15"/>
  <c r="L9607" i="15"/>
  <c r="K9607" i="15"/>
  <c r="J9607" i="15"/>
  <c r="I9607" i="15"/>
  <c r="H9607" i="15"/>
  <c r="G9607" i="15"/>
  <c r="F9607" i="15"/>
  <c r="D9607" i="15"/>
  <c r="E9607" i="15" s="1"/>
  <c r="O9606" i="15"/>
  <c r="N9606" i="15"/>
  <c r="M9606" i="15"/>
  <c r="L9606" i="15"/>
  <c r="K9606" i="15"/>
  <c r="J9606" i="15"/>
  <c r="I9606" i="15"/>
  <c r="H9606" i="15"/>
  <c r="G9606" i="15"/>
  <c r="F9606" i="15"/>
  <c r="D9606" i="15"/>
  <c r="E9606" i="15" s="1"/>
  <c r="O9605" i="15"/>
  <c r="N9605" i="15"/>
  <c r="M9605" i="15"/>
  <c r="L9605" i="15"/>
  <c r="K9605" i="15"/>
  <c r="J9605" i="15"/>
  <c r="I9605" i="15"/>
  <c r="H9605" i="15"/>
  <c r="G9605" i="15"/>
  <c r="F9605" i="15"/>
  <c r="D9605" i="15"/>
  <c r="E9605" i="15" s="1"/>
  <c r="O9604" i="15"/>
  <c r="N9604" i="15"/>
  <c r="M9604" i="15"/>
  <c r="L9604" i="15"/>
  <c r="K9604" i="15"/>
  <c r="J9604" i="15"/>
  <c r="I9604" i="15"/>
  <c r="H9604" i="15"/>
  <c r="G9604" i="15"/>
  <c r="F9604" i="15"/>
  <c r="D9604" i="15"/>
  <c r="E9604" i="15" s="1"/>
  <c r="O9603" i="15"/>
  <c r="N9603" i="15"/>
  <c r="M9603" i="15"/>
  <c r="L9603" i="15"/>
  <c r="K9603" i="15"/>
  <c r="J9603" i="15"/>
  <c r="I9603" i="15"/>
  <c r="H9603" i="15"/>
  <c r="G9603" i="15"/>
  <c r="F9603" i="15"/>
  <c r="D9603" i="15"/>
  <c r="E9603" i="15" s="1"/>
  <c r="O9602" i="15"/>
  <c r="N9602" i="15"/>
  <c r="M9602" i="15"/>
  <c r="L9602" i="15"/>
  <c r="K9602" i="15"/>
  <c r="J9602" i="15"/>
  <c r="I9602" i="15"/>
  <c r="H9602" i="15"/>
  <c r="G9602" i="15"/>
  <c r="F9602" i="15"/>
  <c r="D9602" i="15"/>
  <c r="E9602" i="15" s="1"/>
  <c r="O9601" i="15"/>
  <c r="N9601" i="15"/>
  <c r="M9601" i="15"/>
  <c r="L9601" i="15"/>
  <c r="K9601" i="15"/>
  <c r="J9601" i="15"/>
  <c r="I9601" i="15"/>
  <c r="H9601" i="15"/>
  <c r="G9601" i="15"/>
  <c r="F9601" i="15"/>
  <c r="D9601" i="15"/>
  <c r="E9601" i="15" s="1"/>
  <c r="O9600" i="15"/>
  <c r="N9600" i="15"/>
  <c r="M9600" i="15"/>
  <c r="L9600" i="15"/>
  <c r="K9600" i="15"/>
  <c r="J9600" i="15"/>
  <c r="I9600" i="15"/>
  <c r="H9600" i="15"/>
  <c r="G9600" i="15"/>
  <c r="F9600" i="15"/>
  <c r="D9600" i="15"/>
  <c r="E9600" i="15" s="1"/>
  <c r="O9599" i="15"/>
  <c r="N9599" i="15"/>
  <c r="M9599" i="15"/>
  <c r="L9599" i="15"/>
  <c r="K9599" i="15"/>
  <c r="J9599" i="15"/>
  <c r="I9599" i="15"/>
  <c r="H9599" i="15"/>
  <c r="G9599" i="15"/>
  <c r="F9599" i="15"/>
  <c r="D9599" i="15"/>
  <c r="E9599" i="15" s="1"/>
  <c r="O9598" i="15"/>
  <c r="N9598" i="15"/>
  <c r="M9598" i="15"/>
  <c r="L9598" i="15"/>
  <c r="K9598" i="15"/>
  <c r="J9598" i="15"/>
  <c r="I9598" i="15"/>
  <c r="H9598" i="15"/>
  <c r="G9598" i="15"/>
  <c r="F9598" i="15"/>
  <c r="D9598" i="15"/>
  <c r="E9598" i="15" s="1"/>
  <c r="O9597" i="15"/>
  <c r="N9597" i="15"/>
  <c r="M9597" i="15"/>
  <c r="L9597" i="15"/>
  <c r="K9597" i="15"/>
  <c r="J9597" i="15"/>
  <c r="I9597" i="15"/>
  <c r="H9597" i="15"/>
  <c r="G9597" i="15"/>
  <c r="F9597" i="15"/>
  <c r="D9597" i="15"/>
  <c r="E9597" i="15" s="1"/>
  <c r="O9596" i="15"/>
  <c r="N9596" i="15"/>
  <c r="M9596" i="15"/>
  <c r="L9596" i="15"/>
  <c r="K9596" i="15"/>
  <c r="J9596" i="15"/>
  <c r="I9596" i="15"/>
  <c r="H9596" i="15"/>
  <c r="G9596" i="15"/>
  <c r="F9596" i="15"/>
  <c r="D9596" i="15"/>
  <c r="E9596" i="15" s="1"/>
  <c r="O9595" i="15"/>
  <c r="N9595" i="15"/>
  <c r="M9595" i="15"/>
  <c r="L9595" i="15"/>
  <c r="K9595" i="15"/>
  <c r="J9595" i="15"/>
  <c r="I9595" i="15"/>
  <c r="H9595" i="15"/>
  <c r="G9595" i="15"/>
  <c r="F9595" i="15"/>
  <c r="D9595" i="15"/>
  <c r="E9595" i="15" s="1"/>
  <c r="O9594" i="15"/>
  <c r="N9594" i="15"/>
  <c r="M9594" i="15"/>
  <c r="L9594" i="15"/>
  <c r="K9594" i="15"/>
  <c r="J9594" i="15"/>
  <c r="I9594" i="15"/>
  <c r="H9594" i="15"/>
  <c r="G9594" i="15"/>
  <c r="F9594" i="15"/>
  <c r="D9594" i="15"/>
  <c r="E9594" i="15" s="1"/>
  <c r="O9593" i="15"/>
  <c r="N9593" i="15"/>
  <c r="M9593" i="15"/>
  <c r="L9593" i="15"/>
  <c r="K9593" i="15"/>
  <c r="J9593" i="15"/>
  <c r="I9593" i="15"/>
  <c r="H9593" i="15"/>
  <c r="G9593" i="15"/>
  <c r="F9593" i="15"/>
  <c r="D9593" i="15"/>
  <c r="E9593" i="15" s="1"/>
  <c r="O9592" i="15"/>
  <c r="N9592" i="15"/>
  <c r="M9592" i="15"/>
  <c r="L9592" i="15"/>
  <c r="K9592" i="15"/>
  <c r="J9592" i="15"/>
  <c r="I9592" i="15"/>
  <c r="H9592" i="15"/>
  <c r="G9592" i="15"/>
  <c r="F9592" i="15"/>
  <c r="D9592" i="15"/>
  <c r="E9592" i="15" s="1"/>
  <c r="O9591" i="15"/>
  <c r="N9591" i="15"/>
  <c r="M9591" i="15"/>
  <c r="L9591" i="15"/>
  <c r="K9591" i="15"/>
  <c r="J9591" i="15"/>
  <c r="I9591" i="15"/>
  <c r="H9591" i="15"/>
  <c r="G9591" i="15"/>
  <c r="F9591" i="15"/>
  <c r="D9591" i="15"/>
  <c r="E9591" i="15" s="1"/>
  <c r="O9590" i="15"/>
  <c r="N9590" i="15"/>
  <c r="M9590" i="15"/>
  <c r="L9590" i="15"/>
  <c r="K9590" i="15"/>
  <c r="J9590" i="15"/>
  <c r="I9590" i="15"/>
  <c r="H9590" i="15"/>
  <c r="G9590" i="15"/>
  <c r="F9590" i="15"/>
  <c r="D9590" i="15"/>
  <c r="E9590" i="15" s="1"/>
  <c r="O9589" i="15"/>
  <c r="N9589" i="15"/>
  <c r="M9589" i="15"/>
  <c r="L9589" i="15"/>
  <c r="K9589" i="15"/>
  <c r="J9589" i="15"/>
  <c r="I9589" i="15"/>
  <c r="H9589" i="15"/>
  <c r="G9589" i="15"/>
  <c r="F9589" i="15"/>
  <c r="D9589" i="15"/>
  <c r="E9589" i="15" s="1"/>
  <c r="O9588" i="15"/>
  <c r="N9588" i="15"/>
  <c r="M9588" i="15"/>
  <c r="L9588" i="15"/>
  <c r="K9588" i="15"/>
  <c r="J9588" i="15"/>
  <c r="I9588" i="15"/>
  <c r="H9588" i="15"/>
  <c r="G9588" i="15"/>
  <c r="F9588" i="15"/>
  <c r="D9588" i="15"/>
  <c r="E9588" i="15" s="1"/>
  <c r="O9587" i="15"/>
  <c r="N9587" i="15"/>
  <c r="M9587" i="15"/>
  <c r="L9587" i="15"/>
  <c r="K9587" i="15"/>
  <c r="J9587" i="15"/>
  <c r="I9587" i="15"/>
  <c r="H9587" i="15"/>
  <c r="G9587" i="15"/>
  <c r="F9587" i="15"/>
  <c r="D9587" i="15"/>
  <c r="E9587" i="15" s="1"/>
  <c r="O9586" i="15"/>
  <c r="N9586" i="15"/>
  <c r="M9586" i="15"/>
  <c r="L9586" i="15"/>
  <c r="K9586" i="15"/>
  <c r="J9586" i="15"/>
  <c r="I9586" i="15"/>
  <c r="H9586" i="15"/>
  <c r="G9586" i="15"/>
  <c r="F9586" i="15"/>
  <c r="D9586" i="15"/>
  <c r="E9586" i="15" s="1"/>
  <c r="O9585" i="15"/>
  <c r="N9585" i="15"/>
  <c r="M9585" i="15"/>
  <c r="L9585" i="15"/>
  <c r="K9585" i="15"/>
  <c r="J9585" i="15"/>
  <c r="I9585" i="15"/>
  <c r="H9585" i="15"/>
  <c r="G9585" i="15"/>
  <c r="F9585" i="15"/>
  <c r="D9585" i="15"/>
  <c r="E9585" i="15" s="1"/>
  <c r="O9584" i="15"/>
  <c r="N9584" i="15"/>
  <c r="M9584" i="15"/>
  <c r="L9584" i="15"/>
  <c r="K9584" i="15"/>
  <c r="J9584" i="15"/>
  <c r="I9584" i="15"/>
  <c r="H9584" i="15"/>
  <c r="G9584" i="15"/>
  <c r="F9584" i="15"/>
  <c r="D9584" i="15"/>
  <c r="E9584" i="15" s="1"/>
  <c r="O9583" i="15"/>
  <c r="N9583" i="15"/>
  <c r="M9583" i="15"/>
  <c r="L9583" i="15"/>
  <c r="K9583" i="15"/>
  <c r="J9583" i="15"/>
  <c r="I9583" i="15"/>
  <c r="H9583" i="15"/>
  <c r="G9583" i="15"/>
  <c r="F9583" i="15"/>
  <c r="D9583" i="15"/>
  <c r="E9583" i="15" s="1"/>
  <c r="O9582" i="15"/>
  <c r="N9582" i="15"/>
  <c r="M9582" i="15"/>
  <c r="L9582" i="15"/>
  <c r="K9582" i="15"/>
  <c r="J9582" i="15"/>
  <c r="I9582" i="15"/>
  <c r="H9582" i="15"/>
  <c r="G9582" i="15"/>
  <c r="F9582" i="15"/>
  <c r="D9582" i="15"/>
  <c r="E9582" i="15" s="1"/>
  <c r="O9581" i="15"/>
  <c r="N9581" i="15"/>
  <c r="M9581" i="15"/>
  <c r="L9581" i="15"/>
  <c r="K9581" i="15"/>
  <c r="J9581" i="15"/>
  <c r="I9581" i="15"/>
  <c r="H9581" i="15"/>
  <c r="G9581" i="15"/>
  <c r="F9581" i="15"/>
  <c r="D9581" i="15"/>
  <c r="E9581" i="15" s="1"/>
  <c r="O9580" i="15"/>
  <c r="N9580" i="15"/>
  <c r="M9580" i="15"/>
  <c r="L9580" i="15"/>
  <c r="K9580" i="15"/>
  <c r="J9580" i="15"/>
  <c r="I9580" i="15"/>
  <c r="H9580" i="15"/>
  <c r="G9580" i="15"/>
  <c r="F9580" i="15"/>
  <c r="D9580" i="15"/>
  <c r="E9580" i="15" s="1"/>
  <c r="O9579" i="15"/>
  <c r="N9579" i="15"/>
  <c r="M9579" i="15"/>
  <c r="L9579" i="15"/>
  <c r="K9579" i="15"/>
  <c r="J9579" i="15"/>
  <c r="I9579" i="15"/>
  <c r="H9579" i="15"/>
  <c r="G9579" i="15"/>
  <c r="F9579" i="15"/>
  <c r="D9579" i="15"/>
  <c r="E9579" i="15" s="1"/>
  <c r="O9578" i="15"/>
  <c r="N9578" i="15"/>
  <c r="M9578" i="15"/>
  <c r="L9578" i="15"/>
  <c r="K9578" i="15"/>
  <c r="J9578" i="15"/>
  <c r="I9578" i="15"/>
  <c r="H9578" i="15"/>
  <c r="G9578" i="15"/>
  <c r="F9578" i="15"/>
  <c r="D9578" i="15"/>
  <c r="E9578" i="15" s="1"/>
  <c r="O9577" i="15"/>
  <c r="N9577" i="15"/>
  <c r="M9577" i="15"/>
  <c r="L9577" i="15"/>
  <c r="K9577" i="15"/>
  <c r="J9577" i="15"/>
  <c r="I9577" i="15"/>
  <c r="H9577" i="15"/>
  <c r="G9577" i="15"/>
  <c r="F9577" i="15"/>
  <c r="D9577" i="15"/>
  <c r="E9577" i="15" s="1"/>
  <c r="O9576" i="15"/>
  <c r="N9576" i="15"/>
  <c r="M9576" i="15"/>
  <c r="L9576" i="15"/>
  <c r="K9576" i="15"/>
  <c r="J9576" i="15"/>
  <c r="I9576" i="15"/>
  <c r="H9576" i="15"/>
  <c r="G9576" i="15"/>
  <c r="F9576" i="15"/>
  <c r="D9576" i="15"/>
  <c r="E9576" i="15" s="1"/>
  <c r="O9575" i="15"/>
  <c r="N9575" i="15"/>
  <c r="M9575" i="15"/>
  <c r="L9575" i="15"/>
  <c r="K9575" i="15"/>
  <c r="J9575" i="15"/>
  <c r="I9575" i="15"/>
  <c r="H9575" i="15"/>
  <c r="G9575" i="15"/>
  <c r="F9575" i="15"/>
  <c r="D9575" i="15"/>
  <c r="E9575" i="15" s="1"/>
  <c r="O9574" i="15"/>
  <c r="N9574" i="15"/>
  <c r="M9574" i="15"/>
  <c r="L9574" i="15"/>
  <c r="K9574" i="15"/>
  <c r="J9574" i="15"/>
  <c r="I9574" i="15"/>
  <c r="H9574" i="15"/>
  <c r="G9574" i="15"/>
  <c r="F9574" i="15"/>
  <c r="D9574" i="15"/>
  <c r="E9574" i="15" s="1"/>
  <c r="O9573" i="15"/>
  <c r="N9573" i="15"/>
  <c r="M9573" i="15"/>
  <c r="L9573" i="15"/>
  <c r="K9573" i="15"/>
  <c r="J9573" i="15"/>
  <c r="I9573" i="15"/>
  <c r="H9573" i="15"/>
  <c r="G9573" i="15"/>
  <c r="F9573" i="15"/>
  <c r="D9573" i="15"/>
  <c r="E9573" i="15" s="1"/>
  <c r="O9572" i="15"/>
  <c r="N9572" i="15"/>
  <c r="M9572" i="15"/>
  <c r="L9572" i="15"/>
  <c r="K9572" i="15"/>
  <c r="J9572" i="15"/>
  <c r="I9572" i="15"/>
  <c r="H9572" i="15"/>
  <c r="G9572" i="15"/>
  <c r="F9572" i="15"/>
  <c r="D9572" i="15"/>
  <c r="E9572" i="15" s="1"/>
  <c r="O9571" i="15"/>
  <c r="N9571" i="15"/>
  <c r="M9571" i="15"/>
  <c r="L9571" i="15"/>
  <c r="K9571" i="15"/>
  <c r="J9571" i="15"/>
  <c r="I9571" i="15"/>
  <c r="H9571" i="15"/>
  <c r="G9571" i="15"/>
  <c r="F9571" i="15"/>
  <c r="D9571" i="15"/>
  <c r="E9571" i="15" s="1"/>
  <c r="O9570" i="15"/>
  <c r="N9570" i="15"/>
  <c r="M9570" i="15"/>
  <c r="L9570" i="15"/>
  <c r="K9570" i="15"/>
  <c r="J9570" i="15"/>
  <c r="I9570" i="15"/>
  <c r="H9570" i="15"/>
  <c r="G9570" i="15"/>
  <c r="F9570" i="15"/>
  <c r="D9570" i="15"/>
  <c r="E9570" i="15" s="1"/>
  <c r="O9569" i="15"/>
  <c r="N9569" i="15"/>
  <c r="M9569" i="15"/>
  <c r="L9569" i="15"/>
  <c r="K9569" i="15"/>
  <c r="J9569" i="15"/>
  <c r="I9569" i="15"/>
  <c r="H9569" i="15"/>
  <c r="G9569" i="15"/>
  <c r="F9569" i="15"/>
  <c r="D9569" i="15"/>
  <c r="E9569" i="15" s="1"/>
  <c r="O9568" i="15"/>
  <c r="N9568" i="15"/>
  <c r="M9568" i="15"/>
  <c r="L9568" i="15"/>
  <c r="K9568" i="15"/>
  <c r="J9568" i="15"/>
  <c r="I9568" i="15"/>
  <c r="H9568" i="15"/>
  <c r="G9568" i="15"/>
  <c r="F9568" i="15"/>
  <c r="D9568" i="15"/>
  <c r="E9568" i="15" s="1"/>
  <c r="O9567" i="15"/>
  <c r="N9567" i="15"/>
  <c r="M9567" i="15"/>
  <c r="L9567" i="15"/>
  <c r="K9567" i="15"/>
  <c r="J9567" i="15"/>
  <c r="I9567" i="15"/>
  <c r="H9567" i="15"/>
  <c r="G9567" i="15"/>
  <c r="F9567" i="15"/>
  <c r="D9567" i="15"/>
  <c r="E9567" i="15" s="1"/>
  <c r="O9566" i="15"/>
  <c r="N9566" i="15"/>
  <c r="M9566" i="15"/>
  <c r="L9566" i="15"/>
  <c r="K9566" i="15"/>
  <c r="J9566" i="15"/>
  <c r="I9566" i="15"/>
  <c r="H9566" i="15"/>
  <c r="G9566" i="15"/>
  <c r="F9566" i="15"/>
  <c r="D9566" i="15"/>
  <c r="E9566" i="15" s="1"/>
  <c r="O9565" i="15"/>
  <c r="N9565" i="15"/>
  <c r="M9565" i="15"/>
  <c r="L9565" i="15"/>
  <c r="K9565" i="15"/>
  <c r="J9565" i="15"/>
  <c r="I9565" i="15"/>
  <c r="H9565" i="15"/>
  <c r="G9565" i="15"/>
  <c r="F9565" i="15"/>
  <c r="D9565" i="15"/>
  <c r="E9565" i="15" s="1"/>
  <c r="O9564" i="15"/>
  <c r="N9564" i="15"/>
  <c r="M9564" i="15"/>
  <c r="L9564" i="15"/>
  <c r="K9564" i="15"/>
  <c r="J9564" i="15"/>
  <c r="I9564" i="15"/>
  <c r="H9564" i="15"/>
  <c r="G9564" i="15"/>
  <c r="F9564" i="15"/>
  <c r="D9564" i="15"/>
  <c r="E9564" i="15" s="1"/>
  <c r="O9563" i="15"/>
  <c r="N9563" i="15"/>
  <c r="M9563" i="15"/>
  <c r="L9563" i="15"/>
  <c r="K9563" i="15"/>
  <c r="J9563" i="15"/>
  <c r="I9563" i="15"/>
  <c r="H9563" i="15"/>
  <c r="G9563" i="15"/>
  <c r="F9563" i="15"/>
  <c r="D9563" i="15"/>
  <c r="E9563" i="15" s="1"/>
  <c r="O9562" i="15"/>
  <c r="N9562" i="15"/>
  <c r="M9562" i="15"/>
  <c r="L9562" i="15"/>
  <c r="K9562" i="15"/>
  <c r="J9562" i="15"/>
  <c r="I9562" i="15"/>
  <c r="H9562" i="15"/>
  <c r="G9562" i="15"/>
  <c r="F9562" i="15"/>
  <c r="D9562" i="15"/>
  <c r="E9562" i="15" s="1"/>
  <c r="O9561" i="15"/>
  <c r="N9561" i="15"/>
  <c r="M9561" i="15"/>
  <c r="L9561" i="15"/>
  <c r="K9561" i="15"/>
  <c r="J9561" i="15"/>
  <c r="I9561" i="15"/>
  <c r="H9561" i="15"/>
  <c r="G9561" i="15"/>
  <c r="F9561" i="15"/>
  <c r="D9561" i="15"/>
  <c r="E9561" i="15" s="1"/>
  <c r="O9560" i="15"/>
  <c r="N9560" i="15"/>
  <c r="M9560" i="15"/>
  <c r="L9560" i="15"/>
  <c r="K9560" i="15"/>
  <c r="J9560" i="15"/>
  <c r="I9560" i="15"/>
  <c r="H9560" i="15"/>
  <c r="G9560" i="15"/>
  <c r="F9560" i="15"/>
  <c r="D9560" i="15"/>
  <c r="E9560" i="15" s="1"/>
  <c r="O9559" i="15"/>
  <c r="N9559" i="15"/>
  <c r="M9559" i="15"/>
  <c r="L9559" i="15"/>
  <c r="K9559" i="15"/>
  <c r="J9559" i="15"/>
  <c r="I9559" i="15"/>
  <c r="H9559" i="15"/>
  <c r="G9559" i="15"/>
  <c r="F9559" i="15"/>
  <c r="D9559" i="15"/>
  <c r="E9559" i="15" s="1"/>
  <c r="O9558" i="15"/>
  <c r="N9558" i="15"/>
  <c r="M9558" i="15"/>
  <c r="L9558" i="15"/>
  <c r="K9558" i="15"/>
  <c r="J9558" i="15"/>
  <c r="I9558" i="15"/>
  <c r="H9558" i="15"/>
  <c r="G9558" i="15"/>
  <c r="F9558" i="15"/>
  <c r="D9558" i="15"/>
  <c r="E9558" i="15" s="1"/>
  <c r="O9557" i="15"/>
  <c r="N9557" i="15"/>
  <c r="M9557" i="15"/>
  <c r="L9557" i="15"/>
  <c r="K9557" i="15"/>
  <c r="J9557" i="15"/>
  <c r="I9557" i="15"/>
  <c r="H9557" i="15"/>
  <c r="G9557" i="15"/>
  <c r="F9557" i="15"/>
  <c r="D9557" i="15"/>
  <c r="E9557" i="15" s="1"/>
  <c r="O9556" i="15"/>
  <c r="N9556" i="15"/>
  <c r="M9556" i="15"/>
  <c r="L9556" i="15"/>
  <c r="K9556" i="15"/>
  <c r="J9556" i="15"/>
  <c r="I9556" i="15"/>
  <c r="H9556" i="15"/>
  <c r="G9556" i="15"/>
  <c r="F9556" i="15"/>
  <c r="D9556" i="15"/>
  <c r="E9556" i="15" s="1"/>
  <c r="O9555" i="15"/>
  <c r="N9555" i="15"/>
  <c r="M9555" i="15"/>
  <c r="L9555" i="15"/>
  <c r="K9555" i="15"/>
  <c r="J9555" i="15"/>
  <c r="I9555" i="15"/>
  <c r="H9555" i="15"/>
  <c r="G9555" i="15"/>
  <c r="F9555" i="15"/>
  <c r="D9555" i="15"/>
  <c r="E9555" i="15" s="1"/>
  <c r="O9554" i="15"/>
  <c r="N9554" i="15"/>
  <c r="M9554" i="15"/>
  <c r="L9554" i="15"/>
  <c r="K9554" i="15"/>
  <c r="J9554" i="15"/>
  <c r="I9554" i="15"/>
  <c r="H9554" i="15"/>
  <c r="G9554" i="15"/>
  <c r="F9554" i="15"/>
  <c r="D9554" i="15"/>
  <c r="E9554" i="15" s="1"/>
  <c r="O9553" i="15"/>
  <c r="N9553" i="15"/>
  <c r="M9553" i="15"/>
  <c r="L9553" i="15"/>
  <c r="K9553" i="15"/>
  <c r="J9553" i="15"/>
  <c r="I9553" i="15"/>
  <c r="H9553" i="15"/>
  <c r="G9553" i="15"/>
  <c r="F9553" i="15"/>
  <c r="D9553" i="15"/>
  <c r="E9553" i="15" s="1"/>
  <c r="O9552" i="15"/>
  <c r="N9552" i="15"/>
  <c r="M9552" i="15"/>
  <c r="L9552" i="15"/>
  <c r="K9552" i="15"/>
  <c r="J9552" i="15"/>
  <c r="I9552" i="15"/>
  <c r="H9552" i="15"/>
  <c r="G9552" i="15"/>
  <c r="F9552" i="15"/>
  <c r="D9552" i="15"/>
  <c r="E9552" i="15" s="1"/>
  <c r="O9551" i="15"/>
  <c r="N9551" i="15"/>
  <c r="M9551" i="15"/>
  <c r="L9551" i="15"/>
  <c r="K9551" i="15"/>
  <c r="J9551" i="15"/>
  <c r="I9551" i="15"/>
  <c r="H9551" i="15"/>
  <c r="G9551" i="15"/>
  <c r="F9551" i="15"/>
  <c r="D9551" i="15"/>
  <c r="E9551" i="15" s="1"/>
  <c r="O9550" i="15"/>
  <c r="N9550" i="15"/>
  <c r="M9550" i="15"/>
  <c r="L9550" i="15"/>
  <c r="K9550" i="15"/>
  <c r="J9550" i="15"/>
  <c r="I9550" i="15"/>
  <c r="H9550" i="15"/>
  <c r="G9550" i="15"/>
  <c r="F9550" i="15"/>
  <c r="D9550" i="15"/>
  <c r="E9550" i="15" s="1"/>
  <c r="O9549" i="15"/>
  <c r="N9549" i="15"/>
  <c r="M9549" i="15"/>
  <c r="L9549" i="15"/>
  <c r="K9549" i="15"/>
  <c r="J9549" i="15"/>
  <c r="I9549" i="15"/>
  <c r="H9549" i="15"/>
  <c r="G9549" i="15"/>
  <c r="F9549" i="15"/>
  <c r="D9549" i="15"/>
  <c r="E9549" i="15" s="1"/>
  <c r="O9548" i="15"/>
  <c r="N9548" i="15"/>
  <c r="M9548" i="15"/>
  <c r="L9548" i="15"/>
  <c r="K9548" i="15"/>
  <c r="J9548" i="15"/>
  <c r="I9548" i="15"/>
  <c r="H9548" i="15"/>
  <c r="G9548" i="15"/>
  <c r="F9548" i="15"/>
  <c r="D9548" i="15"/>
  <c r="E9548" i="15" s="1"/>
  <c r="O9547" i="15"/>
  <c r="N9547" i="15"/>
  <c r="M9547" i="15"/>
  <c r="L9547" i="15"/>
  <c r="K9547" i="15"/>
  <c r="J9547" i="15"/>
  <c r="I9547" i="15"/>
  <c r="H9547" i="15"/>
  <c r="G9547" i="15"/>
  <c r="F9547" i="15"/>
  <c r="D9547" i="15"/>
  <c r="E9547" i="15" s="1"/>
  <c r="O9546" i="15"/>
  <c r="N9546" i="15"/>
  <c r="M9546" i="15"/>
  <c r="L9546" i="15"/>
  <c r="K9546" i="15"/>
  <c r="J9546" i="15"/>
  <c r="I9546" i="15"/>
  <c r="H9546" i="15"/>
  <c r="G9546" i="15"/>
  <c r="F9546" i="15"/>
  <c r="D9546" i="15"/>
  <c r="E9546" i="15" s="1"/>
  <c r="O9545" i="15"/>
  <c r="N9545" i="15"/>
  <c r="M9545" i="15"/>
  <c r="L9545" i="15"/>
  <c r="K9545" i="15"/>
  <c r="J9545" i="15"/>
  <c r="I9545" i="15"/>
  <c r="H9545" i="15"/>
  <c r="G9545" i="15"/>
  <c r="F9545" i="15"/>
  <c r="D9545" i="15"/>
  <c r="E9545" i="15" s="1"/>
  <c r="O9544" i="15"/>
  <c r="N9544" i="15"/>
  <c r="M9544" i="15"/>
  <c r="L9544" i="15"/>
  <c r="K9544" i="15"/>
  <c r="J9544" i="15"/>
  <c r="I9544" i="15"/>
  <c r="H9544" i="15"/>
  <c r="G9544" i="15"/>
  <c r="F9544" i="15"/>
  <c r="D9544" i="15"/>
  <c r="E9544" i="15" s="1"/>
  <c r="O9543" i="15"/>
  <c r="N9543" i="15"/>
  <c r="M9543" i="15"/>
  <c r="L9543" i="15"/>
  <c r="K9543" i="15"/>
  <c r="J9543" i="15"/>
  <c r="I9543" i="15"/>
  <c r="H9543" i="15"/>
  <c r="G9543" i="15"/>
  <c r="F9543" i="15"/>
  <c r="D9543" i="15"/>
  <c r="E9543" i="15" s="1"/>
  <c r="O9542" i="15"/>
  <c r="N9542" i="15"/>
  <c r="M9542" i="15"/>
  <c r="L9542" i="15"/>
  <c r="K9542" i="15"/>
  <c r="J9542" i="15"/>
  <c r="I9542" i="15"/>
  <c r="H9542" i="15"/>
  <c r="G9542" i="15"/>
  <c r="F9542" i="15"/>
  <c r="D9542" i="15"/>
  <c r="E9542" i="15" s="1"/>
  <c r="O9541" i="15"/>
  <c r="N9541" i="15"/>
  <c r="M9541" i="15"/>
  <c r="L9541" i="15"/>
  <c r="K9541" i="15"/>
  <c r="J9541" i="15"/>
  <c r="I9541" i="15"/>
  <c r="H9541" i="15"/>
  <c r="G9541" i="15"/>
  <c r="F9541" i="15"/>
  <c r="D9541" i="15"/>
  <c r="E9541" i="15" s="1"/>
  <c r="O9540" i="15"/>
  <c r="N9540" i="15"/>
  <c r="M9540" i="15"/>
  <c r="L9540" i="15"/>
  <c r="K9540" i="15"/>
  <c r="J9540" i="15"/>
  <c r="I9540" i="15"/>
  <c r="H9540" i="15"/>
  <c r="G9540" i="15"/>
  <c r="F9540" i="15"/>
  <c r="D9540" i="15"/>
  <c r="E9540" i="15" s="1"/>
  <c r="O9539" i="15"/>
  <c r="N9539" i="15"/>
  <c r="M9539" i="15"/>
  <c r="L9539" i="15"/>
  <c r="K9539" i="15"/>
  <c r="J9539" i="15"/>
  <c r="I9539" i="15"/>
  <c r="H9539" i="15"/>
  <c r="G9539" i="15"/>
  <c r="F9539" i="15"/>
  <c r="D9539" i="15"/>
  <c r="E9539" i="15" s="1"/>
  <c r="O9538" i="15"/>
  <c r="N9538" i="15"/>
  <c r="M9538" i="15"/>
  <c r="L9538" i="15"/>
  <c r="K9538" i="15"/>
  <c r="J9538" i="15"/>
  <c r="I9538" i="15"/>
  <c r="H9538" i="15"/>
  <c r="G9538" i="15"/>
  <c r="F9538" i="15"/>
  <c r="D9538" i="15"/>
  <c r="E9538" i="15" s="1"/>
  <c r="O9537" i="15"/>
  <c r="N9537" i="15"/>
  <c r="M9537" i="15"/>
  <c r="L9537" i="15"/>
  <c r="K9537" i="15"/>
  <c r="J9537" i="15"/>
  <c r="I9537" i="15"/>
  <c r="H9537" i="15"/>
  <c r="G9537" i="15"/>
  <c r="F9537" i="15"/>
  <c r="D9537" i="15"/>
  <c r="E9537" i="15" s="1"/>
  <c r="O9536" i="15"/>
  <c r="N9536" i="15"/>
  <c r="M9536" i="15"/>
  <c r="L9536" i="15"/>
  <c r="K9536" i="15"/>
  <c r="J9536" i="15"/>
  <c r="I9536" i="15"/>
  <c r="H9536" i="15"/>
  <c r="G9536" i="15"/>
  <c r="F9536" i="15"/>
  <c r="D9536" i="15"/>
  <c r="E9536" i="15" s="1"/>
  <c r="O9535" i="15"/>
  <c r="N9535" i="15"/>
  <c r="M9535" i="15"/>
  <c r="L9535" i="15"/>
  <c r="K9535" i="15"/>
  <c r="J9535" i="15"/>
  <c r="I9535" i="15"/>
  <c r="H9535" i="15"/>
  <c r="G9535" i="15"/>
  <c r="F9535" i="15"/>
  <c r="D9535" i="15"/>
  <c r="E9535" i="15" s="1"/>
  <c r="O9534" i="15"/>
  <c r="N9534" i="15"/>
  <c r="M9534" i="15"/>
  <c r="L9534" i="15"/>
  <c r="K9534" i="15"/>
  <c r="J9534" i="15"/>
  <c r="I9534" i="15"/>
  <c r="H9534" i="15"/>
  <c r="G9534" i="15"/>
  <c r="F9534" i="15"/>
  <c r="D9534" i="15"/>
  <c r="E9534" i="15" s="1"/>
  <c r="O9533" i="15"/>
  <c r="N9533" i="15"/>
  <c r="M9533" i="15"/>
  <c r="L9533" i="15"/>
  <c r="K9533" i="15"/>
  <c r="J9533" i="15"/>
  <c r="I9533" i="15"/>
  <c r="H9533" i="15"/>
  <c r="G9533" i="15"/>
  <c r="F9533" i="15"/>
  <c r="D9533" i="15"/>
  <c r="E9533" i="15" s="1"/>
  <c r="O9532" i="15"/>
  <c r="N9532" i="15"/>
  <c r="M9532" i="15"/>
  <c r="L9532" i="15"/>
  <c r="K9532" i="15"/>
  <c r="J9532" i="15"/>
  <c r="I9532" i="15"/>
  <c r="H9532" i="15"/>
  <c r="G9532" i="15"/>
  <c r="F9532" i="15"/>
  <c r="D9532" i="15"/>
  <c r="E9532" i="15" s="1"/>
  <c r="O9531" i="15"/>
  <c r="N9531" i="15"/>
  <c r="M9531" i="15"/>
  <c r="L9531" i="15"/>
  <c r="K9531" i="15"/>
  <c r="J9531" i="15"/>
  <c r="I9531" i="15"/>
  <c r="H9531" i="15"/>
  <c r="G9531" i="15"/>
  <c r="F9531" i="15"/>
  <c r="D9531" i="15"/>
  <c r="E9531" i="15" s="1"/>
  <c r="O9530" i="15"/>
  <c r="N9530" i="15"/>
  <c r="M9530" i="15"/>
  <c r="L9530" i="15"/>
  <c r="K9530" i="15"/>
  <c r="J9530" i="15"/>
  <c r="I9530" i="15"/>
  <c r="H9530" i="15"/>
  <c r="G9530" i="15"/>
  <c r="F9530" i="15"/>
  <c r="D9530" i="15"/>
  <c r="E9530" i="15" s="1"/>
  <c r="O9529" i="15"/>
  <c r="N9529" i="15"/>
  <c r="M9529" i="15"/>
  <c r="L9529" i="15"/>
  <c r="K9529" i="15"/>
  <c r="J9529" i="15"/>
  <c r="I9529" i="15"/>
  <c r="H9529" i="15"/>
  <c r="G9529" i="15"/>
  <c r="F9529" i="15"/>
  <c r="D9529" i="15"/>
  <c r="E9529" i="15" s="1"/>
  <c r="O9528" i="15"/>
  <c r="N9528" i="15"/>
  <c r="M9528" i="15"/>
  <c r="L9528" i="15"/>
  <c r="K9528" i="15"/>
  <c r="J9528" i="15"/>
  <c r="I9528" i="15"/>
  <c r="H9528" i="15"/>
  <c r="G9528" i="15"/>
  <c r="F9528" i="15"/>
  <c r="D9528" i="15"/>
  <c r="E9528" i="15" s="1"/>
  <c r="O9527" i="15"/>
  <c r="N9527" i="15"/>
  <c r="M9527" i="15"/>
  <c r="L9527" i="15"/>
  <c r="K9527" i="15"/>
  <c r="J9527" i="15"/>
  <c r="I9527" i="15"/>
  <c r="H9527" i="15"/>
  <c r="G9527" i="15"/>
  <c r="F9527" i="15"/>
  <c r="D9527" i="15"/>
  <c r="E9527" i="15" s="1"/>
  <c r="O9526" i="15"/>
  <c r="N9526" i="15"/>
  <c r="M9526" i="15"/>
  <c r="L9526" i="15"/>
  <c r="K9526" i="15"/>
  <c r="J9526" i="15"/>
  <c r="I9526" i="15"/>
  <c r="H9526" i="15"/>
  <c r="G9526" i="15"/>
  <c r="F9526" i="15"/>
  <c r="D9526" i="15"/>
  <c r="E9526" i="15" s="1"/>
  <c r="O9525" i="15"/>
  <c r="N9525" i="15"/>
  <c r="M9525" i="15"/>
  <c r="L9525" i="15"/>
  <c r="K9525" i="15"/>
  <c r="J9525" i="15"/>
  <c r="I9525" i="15"/>
  <c r="H9525" i="15"/>
  <c r="G9525" i="15"/>
  <c r="F9525" i="15"/>
  <c r="D9525" i="15"/>
  <c r="E9525" i="15" s="1"/>
  <c r="O9524" i="15"/>
  <c r="N9524" i="15"/>
  <c r="M9524" i="15"/>
  <c r="L9524" i="15"/>
  <c r="K9524" i="15"/>
  <c r="J9524" i="15"/>
  <c r="I9524" i="15"/>
  <c r="H9524" i="15"/>
  <c r="G9524" i="15"/>
  <c r="F9524" i="15"/>
  <c r="D9524" i="15"/>
  <c r="E9524" i="15" s="1"/>
  <c r="O9523" i="15"/>
  <c r="N9523" i="15"/>
  <c r="M9523" i="15"/>
  <c r="L9523" i="15"/>
  <c r="K9523" i="15"/>
  <c r="J9523" i="15"/>
  <c r="I9523" i="15"/>
  <c r="H9523" i="15"/>
  <c r="G9523" i="15"/>
  <c r="F9523" i="15"/>
  <c r="D9523" i="15"/>
  <c r="E9523" i="15" s="1"/>
  <c r="O9522" i="15"/>
  <c r="N9522" i="15"/>
  <c r="M9522" i="15"/>
  <c r="L9522" i="15"/>
  <c r="K9522" i="15"/>
  <c r="J9522" i="15"/>
  <c r="I9522" i="15"/>
  <c r="H9522" i="15"/>
  <c r="G9522" i="15"/>
  <c r="F9522" i="15"/>
  <c r="D9522" i="15"/>
  <c r="E9522" i="15" s="1"/>
  <c r="O9521" i="15"/>
  <c r="N9521" i="15"/>
  <c r="M9521" i="15"/>
  <c r="L9521" i="15"/>
  <c r="K9521" i="15"/>
  <c r="J9521" i="15"/>
  <c r="I9521" i="15"/>
  <c r="H9521" i="15"/>
  <c r="G9521" i="15"/>
  <c r="F9521" i="15"/>
  <c r="D9521" i="15"/>
  <c r="E9521" i="15" s="1"/>
  <c r="O9520" i="15"/>
  <c r="N9520" i="15"/>
  <c r="M9520" i="15"/>
  <c r="L9520" i="15"/>
  <c r="K9520" i="15"/>
  <c r="J9520" i="15"/>
  <c r="I9520" i="15"/>
  <c r="H9520" i="15"/>
  <c r="G9520" i="15"/>
  <c r="F9520" i="15"/>
  <c r="D9520" i="15"/>
  <c r="E9520" i="15" s="1"/>
  <c r="O9519" i="15"/>
  <c r="N9519" i="15"/>
  <c r="M9519" i="15"/>
  <c r="L9519" i="15"/>
  <c r="K9519" i="15"/>
  <c r="J9519" i="15"/>
  <c r="I9519" i="15"/>
  <c r="H9519" i="15"/>
  <c r="G9519" i="15"/>
  <c r="F9519" i="15"/>
  <c r="D9519" i="15"/>
  <c r="E9519" i="15" s="1"/>
  <c r="O9518" i="15"/>
  <c r="N9518" i="15"/>
  <c r="M9518" i="15"/>
  <c r="L9518" i="15"/>
  <c r="K9518" i="15"/>
  <c r="J9518" i="15"/>
  <c r="I9518" i="15"/>
  <c r="H9518" i="15"/>
  <c r="G9518" i="15"/>
  <c r="F9518" i="15"/>
  <c r="D9518" i="15"/>
  <c r="E9518" i="15" s="1"/>
  <c r="O9517" i="15"/>
  <c r="N9517" i="15"/>
  <c r="M9517" i="15"/>
  <c r="L9517" i="15"/>
  <c r="K9517" i="15"/>
  <c r="J9517" i="15"/>
  <c r="I9517" i="15"/>
  <c r="H9517" i="15"/>
  <c r="G9517" i="15"/>
  <c r="F9517" i="15"/>
  <c r="D9517" i="15"/>
  <c r="E9517" i="15" s="1"/>
  <c r="O9516" i="15"/>
  <c r="N9516" i="15"/>
  <c r="M9516" i="15"/>
  <c r="L9516" i="15"/>
  <c r="K9516" i="15"/>
  <c r="J9516" i="15"/>
  <c r="I9516" i="15"/>
  <c r="H9516" i="15"/>
  <c r="G9516" i="15"/>
  <c r="F9516" i="15"/>
  <c r="D9516" i="15"/>
  <c r="E9516" i="15" s="1"/>
  <c r="O9515" i="15"/>
  <c r="N9515" i="15"/>
  <c r="M9515" i="15"/>
  <c r="L9515" i="15"/>
  <c r="K9515" i="15"/>
  <c r="J9515" i="15"/>
  <c r="I9515" i="15"/>
  <c r="H9515" i="15"/>
  <c r="G9515" i="15"/>
  <c r="F9515" i="15"/>
  <c r="D9515" i="15"/>
  <c r="E9515" i="15" s="1"/>
  <c r="O9514" i="15"/>
  <c r="N9514" i="15"/>
  <c r="M9514" i="15"/>
  <c r="L9514" i="15"/>
  <c r="K9514" i="15"/>
  <c r="J9514" i="15"/>
  <c r="I9514" i="15"/>
  <c r="H9514" i="15"/>
  <c r="G9514" i="15"/>
  <c r="F9514" i="15"/>
  <c r="D9514" i="15"/>
  <c r="E9514" i="15" s="1"/>
  <c r="O9513" i="15"/>
  <c r="N9513" i="15"/>
  <c r="M9513" i="15"/>
  <c r="L9513" i="15"/>
  <c r="K9513" i="15"/>
  <c r="J9513" i="15"/>
  <c r="I9513" i="15"/>
  <c r="H9513" i="15"/>
  <c r="G9513" i="15"/>
  <c r="F9513" i="15"/>
  <c r="D9513" i="15"/>
  <c r="E9513" i="15" s="1"/>
  <c r="O9512" i="15"/>
  <c r="N9512" i="15"/>
  <c r="M9512" i="15"/>
  <c r="L9512" i="15"/>
  <c r="K9512" i="15"/>
  <c r="J9512" i="15"/>
  <c r="I9512" i="15"/>
  <c r="H9512" i="15"/>
  <c r="G9512" i="15"/>
  <c r="F9512" i="15"/>
  <c r="D9512" i="15"/>
  <c r="E9512" i="15" s="1"/>
  <c r="O9511" i="15"/>
  <c r="N9511" i="15"/>
  <c r="M9511" i="15"/>
  <c r="L9511" i="15"/>
  <c r="K9511" i="15"/>
  <c r="J9511" i="15"/>
  <c r="I9511" i="15"/>
  <c r="H9511" i="15"/>
  <c r="G9511" i="15"/>
  <c r="F9511" i="15"/>
  <c r="D9511" i="15"/>
  <c r="E9511" i="15" s="1"/>
  <c r="O9510" i="15"/>
  <c r="N9510" i="15"/>
  <c r="M9510" i="15"/>
  <c r="L9510" i="15"/>
  <c r="K9510" i="15"/>
  <c r="J9510" i="15"/>
  <c r="I9510" i="15"/>
  <c r="H9510" i="15"/>
  <c r="G9510" i="15"/>
  <c r="F9510" i="15"/>
  <c r="D9510" i="15"/>
  <c r="E9510" i="15" s="1"/>
  <c r="O9509" i="15"/>
  <c r="N9509" i="15"/>
  <c r="M9509" i="15"/>
  <c r="L9509" i="15"/>
  <c r="K9509" i="15"/>
  <c r="J9509" i="15"/>
  <c r="I9509" i="15"/>
  <c r="H9509" i="15"/>
  <c r="G9509" i="15"/>
  <c r="F9509" i="15"/>
  <c r="D9509" i="15"/>
  <c r="E9509" i="15" s="1"/>
  <c r="O9508" i="15"/>
  <c r="N9508" i="15"/>
  <c r="M9508" i="15"/>
  <c r="L9508" i="15"/>
  <c r="K9508" i="15"/>
  <c r="J9508" i="15"/>
  <c r="I9508" i="15"/>
  <c r="H9508" i="15"/>
  <c r="G9508" i="15"/>
  <c r="F9508" i="15"/>
  <c r="D9508" i="15"/>
  <c r="E9508" i="15" s="1"/>
  <c r="O9507" i="15"/>
  <c r="N9507" i="15"/>
  <c r="M9507" i="15"/>
  <c r="L9507" i="15"/>
  <c r="K9507" i="15"/>
  <c r="J9507" i="15"/>
  <c r="I9507" i="15"/>
  <c r="H9507" i="15"/>
  <c r="G9507" i="15"/>
  <c r="F9507" i="15"/>
  <c r="D9507" i="15"/>
  <c r="E9507" i="15" s="1"/>
  <c r="O9506" i="15"/>
  <c r="N9506" i="15"/>
  <c r="M9506" i="15"/>
  <c r="L9506" i="15"/>
  <c r="K9506" i="15"/>
  <c r="J9506" i="15"/>
  <c r="I9506" i="15"/>
  <c r="H9506" i="15"/>
  <c r="G9506" i="15"/>
  <c r="F9506" i="15"/>
  <c r="D9506" i="15"/>
  <c r="E9506" i="15" s="1"/>
  <c r="O9505" i="15"/>
  <c r="N9505" i="15"/>
  <c r="M9505" i="15"/>
  <c r="L9505" i="15"/>
  <c r="K9505" i="15"/>
  <c r="J9505" i="15"/>
  <c r="I9505" i="15"/>
  <c r="H9505" i="15"/>
  <c r="G9505" i="15"/>
  <c r="F9505" i="15"/>
  <c r="D9505" i="15"/>
  <c r="E9505" i="15" s="1"/>
  <c r="O9504" i="15"/>
  <c r="N9504" i="15"/>
  <c r="M9504" i="15"/>
  <c r="L9504" i="15"/>
  <c r="K9504" i="15"/>
  <c r="J9504" i="15"/>
  <c r="I9504" i="15"/>
  <c r="H9504" i="15"/>
  <c r="G9504" i="15"/>
  <c r="F9504" i="15"/>
  <c r="D9504" i="15"/>
  <c r="E9504" i="15" s="1"/>
  <c r="O9503" i="15"/>
  <c r="N9503" i="15"/>
  <c r="M9503" i="15"/>
  <c r="L9503" i="15"/>
  <c r="K9503" i="15"/>
  <c r="J9503" i="15"/>
  <c r="I9503" i="15"/>
  <c r="H9503" i="15"/>
  <c r="G9503" i="15"/>
  <c r="F9503" i="15"/>
  <c r="D9503" i="15"/>
  <c r="E9503" i="15" s="1"/>
  <c r="O9502" i="15"/>
  <c r="N9502" i="15"/>
  <c r="M9502" i="15"/>
  <c r="L9502" i="15"/>
  <c r="K9502" i="15"/>
  <c r="J9502" i="15"/>
  <c r="I9502" i="15"/>
  <c r="H9502" i="15"/>
  <c r="G9502" i="15"/>
  <c r="F9502" i="15"/>
  <c r="D9502" i="15"/>
  <c r="E9502" i="15" s="1"/>
  <c r="O9501" i="15"/>
  <c r="N9501" i="15"/>
  <c r="M9501" i="15"/>
  <c r="L9501" i="15"/>
  <c r="K9501" i="15"/>
  <c r="J9501" i="15"/>
  <c r="I9501" i="15"/>
  <c r="H9501" i="15"/>
  <c r="G9501" i="15"/>
  <c r="F9501" i="15"/>
  <c r="D9501" i="15"/>
  <c r="E9501" i="15" s="1"/>
  <c r="O9500" i="15"/>
  <c r="N9500" i="15"/>
  <c r="M9500" i="15"/>
  <c r="L9500" i="15"/>
  <c r="K9500" i="15"/>
  <c r="J9500" i="15"/>
  <c r="I9500" i="15"/>
  <c r="H9500" i="15"/>
  <c r="G9500" i="15"/>
  <c r="F9500" i="15"/>
  <c r="D9500" i="15"/>
  <c r="E9500" i="15" s="1"/>
  <c r="O9499" i="15"/>
  <c r="N9499" i="15"/>
  <c r="M9499" i="15"/>
  <c r="L9499" i="15"/>
  <c r="K9499" i="15"/>
  <c r="J9499" i="15"/>
  <c r="I9499" i="15"/>
  <c r="H9499" i="15"/>
  <c r="G9499" i="15"/>
  <c r="F9499" i="15"/>
  <c r="D9499" i="15"/>
  <c r="E9499" i="15" s="1"/>
  <c r="O9498" i="15"/>
  <c r="N9498" i="15"/>
  <c r="M9498" i="15"/>
  <c r="L9498" i="15"/>
  <c r="K9498" i="15"/>
  <c r="J9498" i="15"/>
  <c r="I9498" i="15"/>
  <c r="H9498" i="15"/>
  <c r="G9498" i="15"/>
  <c r="F9498" i="15"/>
  <c r="D9498" i="15"/>
  <c r="E9498" i="15" s="1"/>
  <c r="O9497" i="15"/>
  <c r="N9497" i="15"/>
  <c r="M9497" i="15"/>
  <c r="L9497" i="15"/>
  <c r="K9497" i="15"/>
  <c r="J9497" i="15"/>
  <c r="I9497" i="15"/>
  <c r="H9497" i="15"/>
  <c r="G9497" i="15"/>
  <c r="F9497" i="15"/>
  <c r="D9497" i="15"/>
  <c r="E9497" i="15" s="1"/>
  <c r="O9496" i="15"/>
  <c r="N9496" i="15"/>
  <c r="M9496" i="15"/>
  <c r="L9496" i="15"/>
  <c r="K9496" i="15"/>
  <c r="J9496" i="15"/>
  <c r="I9496" i="15"/>
  <c r="H9496" i="15"/>
  <c r="G9496" i="15"/>
  <c r="F9496" i="15"/>
  <c r="D9496" i="15"/>
  <c r="E9496" i="15" s="1"/>
  <c r="O9495" i="15"/>
  <c r="N9495" i="15"/>
  <c r="M9495" i="15"/>
  <c r="L9495" i="15"/>
  <c r="K9495" i="15"/>
  <c r="J9495" i="15"/>
  <c r="I9495" i="15"/>
  <c r="H9495" i="15"/>
  <c r="G9495" i="15"/>
  <c r="F9495" i="15"/>
  <c r="D9495" i="15"/>
  <c r="E9495" i="15" s="1"/>
  <c r="O9494" i="15"/>
  <c r="N9494" i="15"/>
  <c r="M9494" i="15"/>
  <c r="L9494" i="15"/>
  <c r="K9494" i="15"/>
  <c r="J9494" i="15"/>
  <c r="I9494" i="15"/>
  <c r="H9494" i="15"/>
  <c r="G9494" i="15"/>
  <c r="F9494" i="15"/>
  <c r="D9494" i="15"/>
  <c r="E9494" i="15" s="1"/>
  <c r="O9493" i="15"/>
  <c r="N9493" i="15"/>
  <c r="M9493" i="15"/>
  <c r="L9493" i="15"/>
  <c r="K9493" i="15"/>
  <c r="J9493" i="15"/>
  <c r="I9493" i="15"/>
  <c r="H9493" i="15"/>
  <c r="G9493" i="15"/>
  <c r="F9493" i="15"/>
  <c r="D9493" i="15"/>
  <c r="E9493" i="15" s="1"/>
  <c r="O9492" i="15"/>
  <c r="N9492" i="15"/>
  <c r="M9492" i="15"/>
  <c r="L9492" i="15"/>
  <c r="K9492" i="15"/>
  <c r="J9492" i="15"/>
  <c r="I9492" i="15"/>
  <c r="H9492" i="15"/>
  <c r="G9492" i="15"/>
  <c r="F9492" i="15"/>
  <c r="D9492" i="15"/>
  <c r="E9492" i="15" s="1"/>
  <c r="O9491" i="15"/>
  <c r="N9491" i="15"/>
  <c r="M9491" i="15"/>
  <c r="L9491" i="15"/>
  <c r="K9491" i="15"/>
  <c r="J9491" i="15"/>
  <c r="I9491" i="15"/>
  <c r="H9491" i="15"/>
  <c r="G9491" i="15"/>
  <c r="F9491" i="15"/>
  <c r="D9491" i="15"/>
  <c r="E9491" i="15" s="1"/>
  <c r="O9490" i="15"/>
  <c r="N9490" i="15"/>
  <c r="M9490" i="15"/>
  <c r="L9490" i="15"/>
  <c r="K9490" i="15"/>
  <c r="J9490" i="15"/>
  <c r="I9490" i="15"/>
  <c r="H9490" i="15"/>
  <c r="G9490" i="15"/>
  <c r="F9490" i="15"/>
  <c r="D9490" i="15"/>
  <c r="E9490" i="15" s="1"/>
  <c r="O9489" i="15"/>
  <c r="N9489" i="15"/>
  <c r="M9489" i="15"/>
  <c r="L9489" i="15"/>
  <c r="K9489" i="15"/>
  <c r="J9489" i="15"/>
  <c r="I9489" i="15"/>
  <c r="H9489" i="15"/>
  <c r="G9489" i="15"/>
  <c r="F9489" i="15"/>
  <c r="D9489" i="15"/>
  <c r="E9489" i="15" s="1"/>
  <c r="O9488" i="15"/>
  <c r="N9488" i="15"/>
  <c r="M9488" i="15"/>
  <c r="L9488" i="15"/>
  <c r="K9488" i="15"/>
  <c r="J9488" i="15"/>
  <c r="I9488" i="15"/>
  <c r="H9488" i="15"/>
  <c r="G9488" i="15"/>
  <c r="F9488" i="15"/>
  <c r="D9488" i="15"/>
  <c r="E9488" i="15" s="1"/>
  <c r="O9487" i="15"/>
  <c r="N9487" i="15"/>
  <c r="M9487" i="15"/>
  <c r="L9487" i="15"/>
  <c r="K9487" i="15"/>
  <c r="J9487" i="15"/>
  <c r="I9487" i="15"/>
  <c r="H9487" i="15"/>
  <c r="G9487" i="15"/>
  <c r="F9487" i="15"/>
  <c r="D9487" i="15"/>
  <c r="E9487" i="15" s="1"/>
  <c r="O9486" i="15"/>
  <c r="N9486" i="15"/>
  <c r="M9486" i="15"/>
  <c r="L9486" i="15"/>
  <c r="K9486" i="15"/>
  <c r="J9486" i="15"/>
  <c r="I9486" i="15"/>
  <c r="H9486" i="15"/>
  <c r="G9486" i="15"/>
  <c r="F9486" i="15"/>
  <c r="D9486" i="15"/>
  <c r="E9486" i="15" s="1"/>
  <c r="O9485" i="15"/>
  <c r="N9485" i="15"/>
  <c r="M9485" i="15"/>
  <c r="L9485" i="15"/>
  <c r="K9485" i="15"/>
  <c r="J9485" i="15"/>
  <c r="I9485" i="15"/>
  <c r="H9485" i="15"/>
  <c r="G9485" i="15"/>
  <c r="F9485" i="15"/>
  <c r="D9485" i="15"/>
  <c r="E9485" i="15" s="1"/>
  <c r="O9484" i="15"/>
  <c r="N9484" i="15"/>
  <c r="M9484" i="15"/>
  <c r="L9484" i="15"/>
  <c r="K9484" i="15"/>
  <c r="J9484" i="15"/>
  <c r="I9484" i="15"/>
  <c r="H9484" i="15"/>
  <c r="G9484" i="15"/>
  <c r="F9484" i="15"/>
  <c r="D9484" i="15"/>
  <c r="E9484" i="15" s="1"/>
  <c r="O9483" i="15"/>
  <c r="N9483" i="15"/>
  <c r="M9483" i="15"/>
  <c r="L9483" i="15"/>
  <c r="K9483" i="15"/>
  <c r="J9483" i="15"/>
  <c r="I9483" i="15"/>
  <c r="H9483" i="15"/>
  <c r="G9483" i="15"/>
  <c r="F9483" i="15"/>
  <c r="D9483" i="15"/>
  <c r="E9483" i="15" s="1"/>
  <c r="O9482" i="15"/>
  <c r="N9482" i="15"/>
  <c r="M9482" i="15"/>
  <c r="L9482" i="15"/>
  <c r="K9482" i="15"/>
  <c r="J9482" i="15"/>
  <c r="I9482" i="15"/>
  <c r="H9482" i="15"/>
  <c r="G9482" i="15"/>
  <c r="F9482" i="15"/>
  <c r="D9482" i="15"/>
  <c r="E9482" i="15" s="1"/>
  <c r="O9481" i="15"/>
  <c r="N9481" i="15"/>
  <c r="M9481" i="15"/>
  <c r="L9481" i="15"/>
  <c r="K9481" i="15"/>
  <c r="J9481" i="15"/>
  <c r="I9481" i="15"/>
  <c r="H9481" i="15"/>
  <c r="G9481" i="15"/>
  <c r="F9481" i="15"/>
  <c r="D9481" i="15"/>
  <c r="E9481" i="15" s="1"/>
  <c r="O9480" i="15"/>
  <c r="N9480" i="15"/>
  <c r="M9480" i="15"/>
  <c r="L9480" i="15"/>
  <c r="K9480" i="15"/>
  <c r="J9480" i="15"/>
  <c r="I9480" i="15"/>
  <c r="H9480" i="15"/>
  <c r="G9480" i="15"/>
  <c r="F9480" i="15"/>
  <c r="D9480" i="15"/>
  <c r="E9480" i="15" s="1"/>
  <c r="O9479" i="15"/>
  <c r="N9479" i="15"/>
  <c r="M9479" i="15"/>
  <c r="L9479" i="15"/>
  <c r="K9479" i="15"/>
  <c r="J9479" i="15"/>
  <c r="I9479" i="15"/>
  <c r="H9479" i="15"/>
  <c r="G9479" i="15"/>
  <c r="F9479" i="15"/>
  <c r="D9479" i="15"/>
  <c r="E9479" i="15" s="1"/>
  <c r="O9478" i="15"/>
  <c r="N9478" i="15"/>
  <c r="M9478" i="15"/>
  <c r="L9478" i="15"/>
  <c r="K9478" i="15"/>
  <c r="J9478" i="15"/>
  <c r="I9478" i="15"/>
  <c r="H9478" i="15"/>
  <c r="G9478" i="15"/>
  <c r="F9478" i="15"/>
  <c r="D9478" i="15"/>
  <c r="E9478" i="15" s="1"/>
  <c r="O9477" i="15"/>
  <c r="N9477" i="15"/>
  <c r="M9477" i="15"/>
  <c r="L9477" i="15"/>
  <c r="K9477" i="15"/>
  <c r="J9477" i="15"/>
  <c r="I9477" i="15"/>
  <c r="H9477" i="15"/>
  <c r="G9477" i="15"/>
  <c r="F9477" i="15"/>
  <c r="D9477" i="15"/>
  <c r="E9477" i="15" s="1"/>
  <c r="O9476" i="15"/>
  <c r="N9476" i="15"/>
  <c r="M9476" i="15"/>
  <c r="L9476" i="15"/>
  <c r="K9476" i="15"/>
  <c r="J9476" i="15"/>
  <c r="I9476" i="15"/>
  <c r="H9476" i="15"/>
  <c r="G9476" i="15"/>
  <c r="F9476" i="15"/>
  <c r="D9476" i="15"/>
  <c r="E9476" i="15" s="1"/>
  <c r="O9475" i="15"/>
  <c r="N9475" i="15"/>
  <c r="M9475" i="15"/>
  <c r="L9475" i="15"/>
  <c r="K9475" i="15"/>
  <c r="J9475" i="15"/>
  <c r="I9475" i="15"/>
  <c r="H9475" i="15"/>
  <c r="G9475" i="15"/>
  <c r="F9475" i="15"/>
  <c r="D9475" i="15"/>
  <c r="E9475" i="15" s="1"/>
  <c r="O9474" i="15"/>
  <c r="N9474" i="15"/>
  <c r="M9474" i="15"/>
  <c r="L9474" i="15"/>
  <c r="K9474" i="15"/>
  <c r="J9474" i="15"/>
  <c r="I9474" i="15"/>
  <c r="H9474" i="15"/>
  <c r="G9474" i="15"/>
  <c r="F9474" i="15"/>
  <c r="D9474" i="15"/>
  <c r="E9474" i="15" s="1"/>
  <c r="O9473" i="15"/>
  <c r="N9473" i="15"/>
  <c r="M9473" i="15"/>
  <c r="L9473" i="15"/>
  <c r="K9473" i="15"/>
  <c r="J9473" i="15"/>
  <c r="I9473" i="15"/>
  <c r="H9473" i="15"/>
  <c r="G9473" i="15"/>
  <c r="F9473" i="15"/>
  <c r="D9473" i="15"/>
  <c r="E9473" i="15" s="1"/>
  <c r="O9472" i="15"/>
  <c r="N9472" i="15"/>
  <c r="M9472" i="15"/>
  <c r="L9472" i="15"/>
  <c r="K9472" i="15"/>
  <c r="J9472" i="15"/>
  <c r="I9472" i="15"/>
  <c r="H9472" i="15"/>
  <c r="G9472" i="15"/>
  <c r="F9472" i="15"/>
  <c r="D9472" i="15"/>
  <c r="E9472" i="15" s="1"/>
  <c r="O9471" i="15"/>
  <c r="N9471" i="15"/>
  <c r="M9471" i="15"/>
  <c r="L9471" i="15"/>
  <c r="K9471" i="15"/>
  <c r="J9471" i="15"/>
  <c r="I9471" i="15"/>
  <c r="H9471" i="15"/>
  <c r="G9471" i="15"/>
  <c r="F9471" i="15"/>
  <c r="D9471" i="15"/>
  <c r="E9471" i="15" s="1"/>
  <c r="O9470" i="15"/>
  <c r="N9470" i="15"/>
  <c r="M9470" i="15"/>
  <c r="L9470" i="15"/>
  <c r="K9470" i="15"/>
  <c r="J9470" i="15"/>
  <c r="I9470" i="15"/>
  <c r="H9470" i="15"/>
  <c r="G9470" i="15"/>
  <c r="F9470" i="15"/>
  <c r="D9470" i="15"/>
  <c r="E9470" i="15" s="1"/>
  <c r="O9469" i="15"/>
  <c r="N9469" i="15"/>
  <c r="M9469" i="15"/>
  <c r="L9469" i="15"/>
  <c r="K9469" i="15"/>
  <c r="J9469" i="15"/>
  <c r="I9469" i="15"/>
  <c r="H9469" i="15"/>
  <c r="G9469" i="15"/>
  <c r="F9469" i="15"/>
  <c r="D9469" i="15"/>
  <c r="E9469" i="15" s="1"/>
  <c r="O9468" i="15"/>
  <c r="N9468" i="15"/>
  <c r="M9468" i="15"/>
  <c r="L9468" i="15"/>
  <c r="K9468" i="15"/>
  <c r="J9468" i="15"/>
  <c r="I9468" i="15"/>
  <c r="H9468" i="15"/>
  <c r="G9468" i="15"/>
  <c r="F9468" i="15"/>
  <c r="D9468" i="15"/>
  <c r="E9468" i="15" s="1"/>
  <c r="O9467" i="15"/>
  <c r="N9467" i="15"/>
  <c r="M9467" i="15"/>
  <c r="L9467" i="15"/>
  <c r="K9467" i="15"/>
  <c r="J9467" i="15"/>
  <c r="I9467" i="15"/>
  <c r="H9467" i="15"/>
  <c r="G9467" i="15"/>
  <c r="F9467" i="15"/>
  <c r="D9467" i="15"/>
  <c r="E9467" i="15" s="1"/>
  <c r="O9466" i="15"/>
  <c r="N9466" i="15"/>
  <c r="M9466" i="15"/>
  <c r="L9466" i="15"/>
  <c r="K9466" i="15"/>
  <c r="J9466" i="15"/>
  <c r="I9466" i="15"/>
  <c r="H9466" i="15"/>
  <c r="G9466" i="15"/>
  <c r="F9466" i="15"/>
  <c r="D9466" i="15"/>
  <c r="E9466" i="15" s="1"/>
  <c r="O9465" i="15"/>
  <c r="N9465" i="15"/>
  <c r="M9465" i="15"/>
  <c r="L9465" i="15"/>
  <c r="K9465" i="15"/>
  <c r="J9465" i="15"/>
  <c r="I9465" i="15"/>
  <c r="H9465" i="15"/>
  <c r="G9465" i="15"/>
  <c r="F9465" i="15"/>
  <c r="D9465" i="15"/>
  <c r="E9465" i="15" s="1"/>
  <c r="O9464" i="15"/>
  <c r="N9464" i="15"/>
  <c r="M9464" i="15"/>
  <c r="L9464" i="15"/>
  <c r="K9464" i="15"/>
  <c r="J9464" i="15"/>
  <c r="I9464" i="15"/>
  <c r="H9464" i="15"/>
  <c r="G9464" i="15"/>
  <c r="F9464" i="15"/>
  <c r="D9464" i="15"/>
  <c r="E9464" i="15" s="1"/>
  <c r="O9463" i="15"/>
  <c r="N9463" i="15"/>
  <c r="M9463" i="15"/>
  <c r="L9463" i="15"/>
  <c r="K9463" i="15"/>
  <c r="J9463" i="15"/>
  <c r="I9463" i="15"/>
  <c r="H9463" i="15"/>
  <c r="G9463" i="15"/>
  <c r="F9463" i="15"/>
  <c r="D9463" i="15"/>
  <c r="E9463" i="15" s="1"/>
  <c r="O9462" i="15"/>
  <c r="N9462" i="15"/>
  <c r="M9462" i="15"/>
  <c r="L9462" i="15"/>
  <c r="K9462" i="15"/>
  <c r="J9462" i="15"/>
  <c r="I9462" i="15"/>
  <c r="H9462" i="15"/>
  <c r="G9462" i="15"/>
  <c r="F9462" i="15"/>
  <c r="D9462" i="15"/>
  <c r="E9462" i="15" s="1"/>
  <c r="O9461" i="15"/>
  <c r="N9461" i="15"/>
  <c r="M9461" i="15"/>
  <c r="L9461" i="15"/>
  <c r="K9461" i="15"/>
  <c r="J9461" i="15"/>
  <c r="I9461" i="15"/>
  <c r="H9461" i="15"/>
  <c r="G9461" i="15"/>
  <c r="F9461" i="15"/>
  <c r="D9461" i="15"/>
  <c r="E9461" i="15" s="1"/>
  <c r="O9460" i="15"/>
  <c r="N9460" i="15"/>
  <c r="M9460" i="15"/>
  <c r="L9460" i="15"/>
  <c r="K9460" i="15"/>
  <c r="J9460" i="15"/>
  <c r="I9460" i="15"/>
  <c r="H9460" i="15"/>
  <c r="G9460" i="15"/>
  <c r="F9460" i="15"/>
  <c r="D9460" i="15"/>
  <c r="E9460" i="15" s="1"/>
  <c r="O9459" i="15"/>
  <c r="N9459" i="15"/>
  <c r="M9459" i="15"/>
  <c r="L9459" i="15"/>
  <c r="K9459" i="15"/>
  <c r="J9459" i="15"/>
  <c r="I9459" i="15"/>
  <c r="H9459" i="15"/>
  <c r="G9459" i="15"/>
  <c r="F9459" i="15"/>
  <c r="D9459" i="15"/>
  <c r="E9459" i="15" s="1"/>
  <c r="O9458" i="15"/>
  <c r="N9458" i="15"/>
  <c r="M9458" i="15"/>
  <c r="L9458" i="15"/>
  <c r="K9458" i="15"/>
  <c r="J9458" i="15"/>
  <c r="I9458" i="15"/>
  <c r="H9458" i="15"/>
  <c r="G9458" i="15"/>
  <c r="F9458" i="15"/>
  <c r="D9458" i="15"/>
  <c r="E9458" i="15" s="1"/>
  <c r="O9457" i="15"/>
  <c r="N9457" i="15"/>
  <c r="M9457" i="15"/>
  <c r="L9457" i="15"/>
  <c r="K9457" i="15"/>
  <c r="J9457" i="15"/>
  <c r="I9457" i="15"/>
  <c r="H9457" i="15"/>
  <c r="G9457" i="15"/>
  <c r="F9457" i="15"/>
  <c r="D9457" i="15"/>
  <c r="E9457" i="15" s="1"/>
  <c r="O9456" i="15"/>
  <c r="N9456" i="15"/>
  <c r="M9456" i="15"/>
  <c r="L9456" i="15"/>
  <c r="K9456" i="15"/>
  <c r="J9456" i="15"/>
  <c r="I9456" i="15"/>
  <c r="H9456" i="15"/>
  <c r="G9456" i="15"/>
  <c r="F9456" i="15"/>
  <c r="D9456" i="15"/>
  <c r="E9456" i="15" s="1"/>
  <c r="O9455" i="15"/>
  <c r="N9455" i="15"/>
  <c r="M9455" i="15"/>
  <c r="L9455" i="15"/>
  <c r="K9455" i="15"/>
  <c r="J9455" i="15"/>
  <c r="I9455" i="15"/>
  <c r="H9455" i="15"/>
  <c r="G9455" i="15"/>
  <c r="F9455" i="15"/>
  <c r="D9455" i="15"/>
  <c r="E9455" i="15" s="1"/>
  <c r="O9454" i="15"/>
  <c r="N9454" i="15"/>
  <c r="M9454" i="15"/>
  <c r="L9454" i="15"/>
  <c r="K9454" i="15"/>
  <c r="J9454" i="15"/>
  <c r="I9454" i="15"/>
  <c r="H9454" i="15"/>
  <c r="G9454" i="15"/>
  <c r="F9454" i="15"/>
  <c r="D9454" i="15"/>
  <c r="E9454" i="15" s="1"/>
  <c r="O9453" i="15"/>
  <c r="N9453" i="15"/>
  <c r="M9453" i="15"/>
  <c r="L9453" i="15"/>
  <c r="K9453" i="15"/>
  <c r="J9453" i="15"/>
  <c r="I9453" i="15"/>
  <c r="H9453" i="15"/>
  <c r="G9453" i="15"/>
  <c r="F9453" i="15"/>
  <c r="D9453" i="15"/>
  <c r="E9453" i="15" s="1"/>
  <c r="O9452" i="15"/>
  <c r="N9452" i="15"/>
  <c r="M9452" i="15"/>
  <c r="L9452" i="15"/>
  <c r="K9452" i="15"/>
  <c r="J9452" i="15"/>
  <c r="I9452" i="15"/>
  <c r="H9452" i="15"/>
  <c r="G9452" i="15"/>
  <c r="F9452" i="15"/>
  <c r="D9452" i="15"/>
  <c r="E9452" i="15" s="1"/>
  <c r="O9451" i="15"/>
  <c r="N9451" i="15"/>
  <c r="M9451" i="15"/>
  <c r="L9451" i="15"/>
  <c r="K9451" i="15"/>
  <c r="J9451" i="15"/>
  <c r="I9451" i="15"/>
  <c r="H9451" i="15"/>
  <c r="G9451" i="15"/>
  <c r="F9451" i="15"/>
  <c r="D9451" i="15"/>
  <c r="E9451" i="15" s="1"/>
  <c r="O9450" i="15"/>
  <c r="N9450" i="15"/>
  <c r="M9450" i="15"/>
  <c r="L9450" i="15"/>
  <c r="K9450" i="15"/>
  <c r="J9450" i="15"/>
  <c r="I9450" i="15"/>
  <c r="H9450" i="15"/>
  <c r="G9450" i="15"/>
  <c r="F9450" i="15"/>
  <c r="D9450" i="15"/>
  <c r="E9450" i="15" s="1"/>
  <c r="O9449" i="15"/>
  <c r="N9449" i="15"/>
  <c r="M9449" i="15"/>
  <c r="L9449" i="15"/>
  <c r="K9449" i="15"/>
  <c r="J9449" i="15"/>
  <c r="I9449" i="15"/>
  <c r="H9449" i="15"/>
  <c r="G9449" i="15"/>
  <c r="F9449" i="15"/>
  <c r="D9449" i="15"/>
  <c r="E9449" i="15" s="1"/>
  <c r="O9448" i="15"/>
  <c r="N9448" i="15"/>
  <c r="M9448" i="15"/>
  <c r="L9448" i="15"/>
  <c r="K9448" i="15"/>
  <c r="J9448" i="15"/>
  <c r="I9448" i="15"/>
  <c r="H9448" i="15"/>
  <c r="G9448" i="15"/>
  <c r="F9448" i="15"/>
  <c r="D9448" i="15"/>
  <c r="E9448" i="15" s="1"/>
  <c r="O9447" i="15"/>
  <c r="N9447" i="15"/>
  <c r="M9447" i="15"/>
  <c r="L9447" i="15"/>
  <c r="K9447" i="15"/>
  <c r="J9447" i="15"/>
  <c r="I9447" i="15"/>
  <c r="H9447" i="15"/>
  <c r="G9447" i="15"/>
  <c r="F9447" i="15"/>
  <c r="D9447" i="15"/>
  <c r="E9447" i="15" s="1"/>
  <c r="O9446" i="15"/>
  <c r="N9446" i="15"/>
  <c r="M9446" i="15"/>
  <c r="L9446" i="15"/>
  <c r="K9446" i="15"/>
  <c r="J9446" i="15"/>
  <c r="I9446" i="15"/>
  <c r="H9446" i="15"/>
  <c r="G9446" i="15"/>
  <c r="F9446" i="15"/>
  <c r="D9446" i="15"/>
  <c r="E9446" i="15" s="1"/>
  <c r="O9445" i="15"/>
  <c r="N9445" i="15"/>
  <c r="M9445" i="15"/>
  <c r="L9445" i="15"/>
  <c r="K9445" i="15"/>
  <c r="J9445" i="15"/>
  <c r="I9445" i="15"/>
  <c r="H9445" i="15"/>
  <c r="G9445" i="15"/>
  <c r="F9445" i="15"/>
  <c r="D9445" i="15"/>
  <c r="E9445" i="15" s="1"/>
  <c r="O9444" i="15"/>
  <c r="N9444" i="15"/>
  <c r="M9444" i="15"/>
  <c r="L9444" i="15"/>
  <c r="K9444" i="15"/>
  <c r="J9444" i="15"/>
  <c r="I9444" i="15"/>
  <c r="H9444" i="15"/>
  <c r="G9444" i="15"/>
  <c r="F9444" i="15"/>
  <c r="D9444" i="15"/>
  <c r="E9444" i="15" s="1"/>
  <c r="O9443" i="15"/>
  <c r="N9443" i="15"/>
  <c r="M9443" i="15"/>
  <c r="L9443" i="15"/>
  <c r="K9443" i="15"/>
  <c r="J9443" i="15"/>
  <c r="I9443" i="15"/>
  <c r="H9443" i="15"/>
  <c r="G9443" i="15"/>
  <c r="F9443" i="15"/>
  <c r="D9443" i="15"/>
  <c r="E9443" i="15" s="1"/>
  <c r="O9442" i="15"/>
  <c r="N9442" i="15"/>
  <c r="M9442" i="15"/>
  <c r="L9442" i="15"/>
  <c r="K9442" i="15"/>
  <c r="J9442" i="15"/>
  <c r="I9442" i="15"/>
  <c r="H9442" i="15"/>
  <c r="G9442" i="15"/>
  <c r="F9442" i="15"/>
  <c r="D9442" i="15"/>
  <c r="E9442" i="15" s="1"/>
  <c r="O9441" i="15"/>
  <c r="N9441" i="15"/>
  <c r="M9441" i="15"/>
  <c r="L9441" i="15"/>
  <c r="K9441" i="15"/>
  <c r="J9441" i="15"/>
  <c r="I9441" i="15"/>
  <c r="H9441" i="15"/>
  <c r="G9441" i="15"/>
  <c r="F9441" i="15"/>
  <c r="D9441" i="15"/>
  <c r="E9441" i="15" s="1"/>
  <c r="O9440" i="15"/>
  <c r="N9440" i="15"/>
  <c r="M9440" i="15"/>
  <c r="L9440" i="15"/>
  <c r="K9440" i="15"/>
  <c r="J9440" i="15"/>
  <c r="I9440" i="15"/>
  <c r="H9440" i="15"/>
  <c r="G9440" i="15"/>
  <c r="F9440" i="15"/>
  <c r="D9440" i="15"/>
  <c r="E9440" i="15" s="1"/>
  <c r="O9439" i="15"/>
  <c r="N9439" i="15"/>
  <c r="M9439" i="15"/>
  <c r="L9439" i="15"/>
  <c r="K9439" i="15"/>
  <c r="J9439" i="15"/>
  <c r="I9439" i="15"/>
  <c r="H9439" i="15"/>
  <c r="G9439" i="15"/>
  <c r="F9439" i="15"/>
  <c r="D9439" i="15"/>
  <c r="E9439" i="15" s="1"/>
  <c r="O9438" i="15"/>
  <c r="N9438" i="15"/>
  <c r="M9438" i="15"/>
  <c r="L9438" i="15"/>
  <c r="K9438" i="15"/>
  <c r="J9438" i="15"/>
  <c r="I9438" i="15"/>
  <c r="H9438" i="15"/>
  <c r="G9438" i="15"/>
  <c r="F9438" i="15"/>
  <c r="D9438" i="15"/>
  <c r="E9438" i="15" s="1"/>
  <c r="O9437" i="15"/>
  <c r="N9437" i="15"/>
  <c r="M9437" i="15"/>
  <c r="L9437" i="15"/>
  <c r="K9437" i="15"/>
  <c r="J9437" i="15"/>
  <c r="I9437" i="15"/>
  <c r="H9437" i="15"/>
  <c r="G9437" i="15"/>
  <c r="F9437" i="15"/>
  <c r="D9437" i="15"/>
  <c r="E9437" i="15" s="1"/>
  <c r="O9436" i="15"/>
  <c r="N9436" i="15"/>
  <c r="M9436" i="15"/>
  <c r="L9436" i="15"/>
  <c r="K9436" i="15"/>
  <c r="J9436" i="15"/>
  <c r="I9436" i="15"/>
  <c r="H9436" i="15"/>
  <c r="G9436" i="15"/>
  <c r="F9436" i="15"/>
  <c r="D9436" i="15"/>
  <c r="E9436" i="15" s="1"/>
  <c r="O9435" i="15"/>
  <c r="N9435" i="15"/>
  <c r="M9435" i="15"/>
  <c r="L9435" i="15"/>
  <c r="K9435" i="15"/>
  <c r="J9435" i="15"/>
  <c r="I9435" i="15"/>
  <c r="H9435" i="15"/>
  <c r="G9435" i="15"/>
  <c r="F9435" i="15"/>
  <c r="D9435" i="15"/>
  <c r="E9435" i="15" s="1"/>
  <c r="O9434" i="15"/>
  <c r="N9434" i="15"/>
  <c r="M9434" i="15"/>
  <c r="L9434" i="15"/>
  <c r="K9434" i="15"/>
  <c r="J9434" i="15"/>
  <c r="I9434" i="15"/>
  <c r="H9434" i="15"/>
  <c r="G9434" i="15"/>
  <c r="F9434" i="15"/>
  <c r="D9434" i="15"/>
  <c r="E9434" i="15" s="1"/>
  <c r="O9433" i="15"/>
  <c r="N9433" i="15"/>
  <c r="M9433" i="15"/>
  <c r="L9433" i="15"/>
  <c r="K9433" i="15"/>
  <c r="J9433" i="15"/>
  <c r="I9433" i="15"/>
  <c r="H9433" i="15"/>
  <c r="G9433" i="15"/>
  <c r="F9433" i="15"/>
  <c r="D9433" i="15"/>
  <c r="E9433" i="15" s="1"/>
  <c r="O9432" i="15"/>
  <c r="N9432" i="15"/>
  <c r="M9432" i="15"/>
  <c r="L9432" i="15"/>
  <c r="K9432" i="15"/>
  <c r="J9432" i="15"/>
  <c r="I9432" i="15"/>
  <c r="H9432" i="15"/>
  <c r="G9432" i="15"/>
  <c r="F9432" i="15"/>
  <c r="D9432" i="15"/>
  <c r="E9432" i="15" s="1"/>
  <c r="O9431" i="15"/>
  <c r="N9431" i="15"/>
  <c r="M9431" i="15"/>
  <c r="L9431" i="15"/>
  <c r="K9431" i="15"/>
  <c r="J9431" i="15"/>
  <c r="I9431" i="15"/>
  <c r="H9431" i="15"/>
  <c r="G9431" i="15"/>
  <c r="F9431" i="15"/>
  <c r="D9431" i="15"/>
  <c r="E9431" i="15" s="1"/>
  <c r="O9430" i="15"/>
  <c r="N9430" i="15"/>
  <c r="M9430" i="15"/>
  <c r="L9430" i="15"/>
  <c r="K9430" i="15"/>
  <c r="J9430" i="15"/>
  <c r="I9430" i="15"/>
  <c r="H9430" i="15"/>
  <c r="G9430" i="15"/>
  <c r="F9430" i="15"/>
  <c r="D9430" i="15"/>
  <c r="E9430" i="15" s="1"/>
  <c r="O9429" i="15"/>
  <c r="N9429" i="15"/>
  <c r="M9429" i="15"/>
  <c r="L9429" i="15"/>
  <c r="K9429" i="15"/>
  <c r="J9429" i="15"/>
  <c r="I9429" i="15"/>
  <c r="H9429" i="15"/>
  <c r="G9429" i="15"/>
  <c r="F9429" i="15"/>
  <c r="D9429" i="15"/>
  <c r="E9429" i="15" s="1"/>
  <c r="O9428" i="15"/>
  <c r="N9428" i="15"/>
  <c r="M9428" i="15"/>
  <c r="L9428" i="15"/>
  <c r="K9428" i="15"/>
  <c r="J9428" i="15"/>
  <c r="I9428" i="15"/>
  <c r="H9428" i="15"/>
  <c r="G9428" i="15"/>
  <c r="F9428" i="15"/>
  <c r="D9428" i="15"/>
  <c r="E9428" i="15" s="1"/>
  <c r="O9427" i="15"/>
  <c r="N9427" i="15"/>
  <c r="M9427" i="15"/>
  <c r="L9427" i="15"/>
  <c r="K9427" i="15"/>
  <c r="J9427" i="15"/>
  <c r="I9427" i="15"/>
  <c r="H9427" i="15"/>
  <c r="G9427" i="15"/>
  <c r="F9427" i="15"/>
  <c r="D9427" i="15"/>
  <c r="E9427" i="15" s="1"/>
  <c r="O9426" i="15"/>
  <c r="N9426" i="15"/>
  <c r="M9426" i="15"/>
  <c r="L9426" i="15"/>
  <c r="K9426" i="15"/>
  <c r="J9426" i="15"/>
  <c r="I9426" i="15"/>
  <c r="H9426" i="15"/>
  <c r="G9426" i="15"/>
  <c r="F9426" i="15"/>
  <c r="D9426" i="15"/>
  <c r="E9426" i="15" s="1"/>
  <c r="O9425" i="15"/>
  <c r="N9425" i="15"/>
  <c r="M9425" i="15"/>
  <c r="L9425" i="15"/>
  <c r="K9425" i="15"/>
  <c r="J9425" i="15"/>
  <c r="I9425" i="15"/>
  <c r="H9425" i="15"/>
  <c r="G9425" i="15"/>
  <c r="F9425" i="15"/>
  <c r="D9425" i="15"/>
  <c r="E9425" i="15" s="1"/>
  <c r="O9424" i="15"/>
  <c r="N9424" i="15"/>
  <c r="M9424" i="15"/>
  <c r="L9424" i="15"/>
  <c r="K9424" i="15"/>
  <c r="J9424" i="15"/>
  <c r="I9424" i="15"/>
  <c r="H9424" i="15"/>
  <c r="G9424" i="15"/>
  <c r="F9424" i="15"/>
  <c r="D9424" i="15"/>
  <c r="E9424" i="15" s="1"/>
  <c r="O9423" i="15"/>
  <c r="N9423" i="15"/>
  <c r="M9423" i="15"/>
  <c r="L9423" i="15"/>
  <c r="K9423" i="15"/>
  <c r="J9423" i="15"/>
  <c r="I9423" i="15"/>
  <c r="H9423" i="15"/>
  <c r="G9423" i="15"/>
  <c r="F9423" i="15"/>
  <c r="D9423" i="15"/>
  <c r="E9423" i="15" s="1"/>
  <c r="O9422" i="15"/>
  <c r="N9422" i="15"/>
  <c r="M9422" i="15"/>
  <c r="L9422" i="15"/>
  <c r="K9422" i="15"/>
  <c r="J9422" i="15"/>
  <c r="I9422" i="15"/>
  <c r="H9422" i="15"/>
  <c r="G9422" i="15"/>
  <c r="F9422" i="15"/>
  <c r="D9422" i="15"/>
  <c r="E9422" i="15" s="1"/>
  <c r="O9421" i="15"/>
  <c r="N9421" i="15"/>
  <c r="M9421" i="15"/>
  <c r="L9421" i="15"/>
  <c r="K9421" i="15"/>
  <c r="J9421" i="15"/>
  <c r="I9421" i="15"/>
  <c r="H9421" i="15"/>
  <c r="G9421" i="15"/>
  <c r="F9421" i="15"/>
  <c r="D9421" i="15"/>
  <c r="E9421" i="15" s="1"/>
  <c r="O9420" i="15"/>
  <c r="N9420" i="15"/>
  <c r="M9420" i="15"/>
  <c r="L9420" i="15"/>
  <c r="K9420" i="15"/>
  <c r="J9420" i="15"/>
  <c r="I9420" i="15"/>
  <c r="H9420" i="15"/>
  <c r="G9420" i="15"/>
  <c r="F9420" i="15"/>
  <c r="D9420" i="15"/>
  <c r="E9420" i="15" s="1"/>
  <c r="O9419" i="15"/>
  <c r="N9419" i="15"/>
  <c r="M9419" i="15"/>
  <c r="L9419" i="15"/>
  <c r="K9419" i="15"/>
  <c r="J9419" i="15"/>
  <c r="I9419" i="15"/>
  <c r="H9419" i="15"/>
  <c r="G9419" i="15"/>
  <c r="F9419" i="15"/>
  <c r="D9419" i="15"/>
  <c r="E9419" i="15" s="1"/>
  <c r="O9418" i="15"/>
  <c r="N9418" i="15"/>
  <c r="M9418" i="15"/>
  <c r="L9418" i="15"/>
  <c r="K9418" i="15"/>
  <c r="J9418" i="15"/>
  <c r="I9418" i="15"/>
  <c r="H9418" i="15"/>
  <c r="G9418" i="15"/>
  <c r="F9418" i="15"/>
  <c r="D9418" i="15"/>
  <c r="E9418" i="15" s="1"/>
  <c r="O9417" i="15"/>
  <c r="N9417" i="15"/>
  <c r="M9417" i="15"/>
  <c r="L9417" i="15"/>
  <c r="K9417" i="15"/>
  <c r="J9417" i="15"/>
  <c r="I9417" i="15"/>
  <c r="H9417" i="15"/>
  <c r="G9417" i="15"/>
  <c r="F9417" i="15"/>
  <c r="D9417" i="15"/>
  <c r="E9417" i="15" s="1"/>
  <c r="O9416" i="15"/>
  <c r="N9416" i="15"/>
  <c r="M9416" i="15"/>
  <c r="L9416" i="15"/>
  <c r="K9416" i="15"/>
  <c r="J9416" i="15"/>
  <c r="I9416" i="15"/>
  <c r="H9416" i="15"/>
  <c r="G9416" i="15"/>
  <c r="F9416" i="15"/>
  <c r="D9416" i="15"/>
  <c r="E9416" i="15" s="1"/>
  <c r="O9415" i="15"/>
  <c r="N9415" i="15"/>
  <c r="M9415" i="15"/>
  <c r="L9415" i="15"/>
  <c r="K9415" i="15"/>
  <c r="J9415" i="15"/>
  <c r="I9415" i="15"/>
  <c r="H9415" i="15"/>
  <c r="G9415" i="15"/>
  <c r="F9415" i="15"/>
  <c r="D9415" i="15"/>
  <c r="E9415" i="15" s="1"/>
  <c r="O9414" i="15"/>
  <c r="N9414" i="15"/>
  <c r="M9414" i="15"/>
  <c r="L9414" i="15"/>
  <c r="K9414" i="15"/>
  <c r="J9414" i="15"/>
  <c r="I9414" i="15"/>
  <c r="H9414" i="15"/>
  <c r="G9414" i="15"/>
  <c r="F9414" i="15"/>
  <c r="D9414" i="15"/>
  <c r="E9414" i="15" s="1"/>
  <c r="O9413" i="15"/>
  <c r="N9413" i="15"/>
  <c r="M9413" i="15"/>
  <c r="L9413" i="15"/>
  <c r="K9413" i="15"/>
  <c r="J9413" i="15"/>
  <c r="I9413" i="15"/>
  <c r="H9413" i="15"/>
  <c r="G9413" i="15"/>
  <c r="F9413" i="15"/>
  <c r="D9413" i="15"/>
  <c r="E9413" i="15" s="1"/>
  <c r="O9412" i="15"/>
  <c r="N9412" i="15"/>
  <c r="M9412" i="15"/>
  <c r="L9412" i="15"/>
  <c r="K9412" i="15"/>
  <c r="J9412" i="15"/>
  <c r="I9412" i="15"/>
  <c r="H9412" i="15"/>
  <c r="G9412" i="15"/>
  <c r="F9412" i="15"/>
  <c r="D9412" i="15"/>
  <c r="E9412" i="15" s="1"/>
  <c r="O9411" i="15"/>
  <c r="N9411" i="15"/>
  <c r="M9411" i="15"/>
  <c r="L9411" i="15"/>
  <c r="K9411" i="15"/>
  <c r="J9411" i="15"/>
  <c r="I9411" i="15"/>
  <c r="H9411" i="15"/>
  <c r="G9411" i="15"/>
  <c r="F9411" i="15"/>
  <c r="D9411" i="15"/>
  <c r="E9411" i="15" s="1"/>
  <c r="O9410" i="15"/>
  <c r="N9410" i="15"/>
  <c r="M9410" i="15"/>
  <c r="L9410" i="15"/>
  <c r="K9410" i="15"/>
  <c r="J9410" i="15"/>
  <c r="I9410" i="15"/>
  <c r="H9410" i="15"/>
  <c r="G9410" i="15"/>
  <c r="F9410" i="15"/>
  <c r="D9410" i="15"/>
  <c r="E9410" i="15" s="1"/>
  <c r="O9409" i="15"/>
  <c r="N9409" i="15"/>
  <c r="M9409" i="15"/>
  <c r="L9409" i="15"/>
  <c r="K9409" i="15"/>
  <c r="J9409" i="15"/>
  <c r="I9409" i="15"/>
  <c r="H9409" i="15"/>
  <c r="G9409" i="15"/>
  <c r="F9409" i="15"/>
  <c r="D9409" i="15"/>
  <c r="E9409" i="15" s="1"/>
  <c r="O9408" i="15"/>
  <c r="N9408" i="15"/>
  <c r="M9408" i="15"/>
  <c r="L9408" i="15"/>
  <c r="K9408" i="15"/>
  <c r="J9408" i="15"/>
  <c r="I9408" i="15"/>
  <c r="H9408" i="15"/>
  <c r="G9408" i="15"/>
  <c r="F9408" i="15"/>
  <c r="D9408" i="15"/>
  <c r="E9408" i="15" s="1"/>
  <c r="O9407" i="15"/>
  <c r="N9407" i="15"/>
  <c r="M9407" i="15"/>
  <c r="L9407" i="15"/>
  <c r="K9407" i="15"/>
  <c r="J9407" i="15"/>
  <c r="I9407" i="15"/>
  <c r="H9407" i="15"/>
  <c r="G9407" i="15"/>
  <c r="F9407" i="15"/>
  <c r="D9407" i="15"/>
  <c r="E9407" i="15" s="1"/>
  <c r="O9406" i="15"/>
  <c r="N9406" i="15"/>
  <c r="M9406" i="15"/>
  <c r="L9406" i="15"/>
  <c r="K9406" i="15"/>
  <c r="J9406" i="15"/>
  <c r="I9406" i="15"/>
  <c r="H9406" i="15"/>
  <c r="G9406" i="15"/>
  <c r="F9406" i="15"/>
  <c r="D9406" i="15"/>
  <c r="E9406" i="15" s="1"/>
  <c r="O9405" i="15"/>
  <c r="N9405" i="15"/>
  <c r="M9405" i="15"/>
  <c r="L9405" i="15"/>
  <c r="K9405" i="15"/>
  <c r="J9405" i="15"/>
  <c r="I9405" i="15"/>
  <c r="H9405" i="15"/>
  <c r="G9405" i="15"/>
  <c r="F9405" i="15"/>
  <c r="D9405" i="15"/>
  <c r="E9405" i="15" s="1"/>
  <c r="O9404" i="15"/>
  <c r="N9404" i="15"/>
  <c r="M9404" i="15"/>
  <c r="L9404" i="15"/>
  <c r="K9404" i="15"/>
  <c r="J9404" i="15"/>
  <c r="I9404" i="15"/>
  <c r="H9404" i="15"/>
  <c r="G9404" i="15"/>
  <c r="F9404" i="15"/>
  <c r="D9404" i="15"/>
  <c r="E9404" i="15" s="1"/>
  <c r="O9403" i="15"/>
  <c r="N9403" i="15"/>
  <c r="M9403" i="15"/>
  <c r="L9403" i="15"/>
  <c r="K9403" i="15"/>
  <c r="J9403" i="15"/>
  <c r="I9403" i="15"/>
  <c r="H9403" i="15"/>
  <c r="G9403" i="15"/>
  <c r="F9403" i="15"/>
  <c r="D9403" i="15"/>
  <c r="E9403" i="15" s="1"/>
  <c r="O9402" i="15"/>
  <c r="N9402" i="15"/>
  <c r="M9402" i="15"/>
  <c r="L9402" i="15"/>
  <c r="K9402" i="15"/>
  <c r="J9402" i="15"/>
  <c r="I9402" i="15"/>
  <c r="H9402" i="15"/>
  <c r="G9402" i="15"/>
  <c r="F9402" i="15"/>
  <c r="D9402" i="15"/>
  <c r="E9402" i="15" s="1"/>
  <c r="O9401" i="15"/>
  <c r="N9401" i="15"/>
  <c r="M9401" i="15"/>
  <c r="L9401" i="15"/>
  <c r="K9401" i="15"/>
  <c r="J9401" i="15"/>
  <c r="I9401" i="15"/>
  <c r="H9401" i="15"/>
  <c r="G9401" i="15"/>
  <c r="F9401" i="15"/>
  <c r="D9401" i="15"/>
  <c r="E9401" i="15" s="1"/>
  <c r="O9400" i="15"/>
  <c r="N9400" i="15"/>
  <c r="M9400" i="15"/>
  <c r="L9400" i="15"/>
  <c r="K9400" i="15"/>
  <c r="J9400" i="15"/>
  <c r="I9400" i="15"/>
  <c r="H9400" i="15"/>
  <c r="G9400" i="15"/>
  <c r="F9400" i="15"/>
  <c r="D9400" i="15"/>
  <c r="E9400" i="15" s="1"/>
  <c r="O9399" i="15"/>
  <c r="N9399" i="15"/>
  <c r="M9399" i="15"/>
  <c r="L9399" i="15"/>
  <c r="K9399" i="15"/>
  <c r="J9399" i="15"/>
  <c r="I9399" i="15"/>
  <c r="H9399" i="15"/>
  <c r="G9399" i="15"/>
  <c r="F9399" i="15"/>
  <c r="D9399" i="15"/>
  <c r="E9399" i="15" s="1"/>
  <c r="O9398" i="15"/>
  <c r="N9398" i="15"/>
  <c r="M9398" i="15"/>
  <c r="L9398" i="15"/>
  <c r="K9398" i="15"/>
  <c r="J9398" i="15"/>
  <c r="I9398" i="15"/>
  <c r="H9398" i="15"/>
  <c r="G9398" i="15"/>
  <c r="F9398" i="15"/>
  <c r="D9398" i="15"/>
  <c r="E9398" i="15" s="1"/>
  <c r="O9397" i="15"/>
  <c r="N9397" i="15"/>
  <c r="M9397" i="15"/>
  <c r="L9397" i="15"/>
  <c r="K9397" i="15"/>
  <c r="J9397" i="15"/>
  <c r="I9397" i="15"/>
  <c r="H9397" i="15"/>
  <c r="G9397" i="15"/>
  <c r="F9397" i="15"/>
  <c r="D9397" i="15"/>
  <c r="E9397" i="15" s="1"/>
  <c r="O9396" i="15"/>
  <c r="N9396" i="15"/>
  <c r="M9396" i="15"/>
  <c r="L9396" i="15"/>
  <c r="K9396" i="15"/>
  <c r="J9396" i="15"/>
  <c r="I9396" i="15"/>
  <c r="H9396" i="15"/>
  <c r="G9396" i="15"/>
  <c r="F9396" i="15"/>
  <c r="D9396" i="15"/>
  <c r="E9396" i="15" s="1"/>
  <c r="O9395" i="15"/>
  <c r="N9395" i="15"/>
  <c r="M9395" i="15"/>
  <c r="L9395" i="15"/>
  <c r="K9395" i="15"/>
  <c r="J9395" i="15"/>
  <c r="I9395" i="15"/>
  <c r="H9395" i="15"/>
  <c r="G9395" i="15"/>
  <c r="F9395" i="15"/>
  <c r="D9395" i="15"/>
  <c r="E9395" i="15" s="1"/>
  <c r="O9394" i="15"/>
  <c r="N9394" i="15"/>
  <c r="M9394" i="15"/>
  <c r="L9394" i="15"/>
  <c r="K9394" i="15"/>
  <c r="J9394" i="15"/>
  <c r="I9394" i="15"/>
  <c r="H9394" i="15"/>
  <c r="G9394" i="15"/>
  <c r="F9394" i="15"/>
  <c r="D9394" i="15"/>
  <c r="E9394" i="15" s="1"/>
  <c r="O9393" i="15"/>
  <c r="N9393" i="15"/>
  <c r="M9393" i="15"/>
  <c r="L9393" i="15"/>
  <c r="K9393" i="15"/>
  <c r="J9393" i="15"/>
  <c r="I9393" i="15"/>
  <c r="H9393" i="15"/>
  <c r="G9393" i="15"/>
  <c r="F9393" i="15"/>
  <c r="D9393" i="15"/>
  <c r="E9393" i="15" s="1"/>
  <c r="O9392" i="15"/>
  <c r="N9392" i="15"/>
  <c r="M9392" i="15"/>
  <c r="L9392" i="15"/>
  <c r="K9392" i="15"/>
  <c r="J9392" i="15"/>
  <c r="I9392" i="15"/>
  <c r="H9392" i="15"/>
  <c r="G9392" i="15"/>
  <c r="F9392" i="15"/>
  <c r="D9392" i="15"/>
  <c r="E9392" i="15" s="1"/>
  <c r="O9391" i="15"/>
  <c r="N9391" i="15"/>
  <c r="M9391" i="15"/>
  <c r="L9391" i="15"/>
  <c r="K9391" i="15"/>
  <c r="J9391" i="15"/>
  <c r="I9391" i="15"/>
  <c r="H9391" i="15"/>
  <c r="G9391" i="15"/>
  <c r="F9391" i="15"/>
  <c r="D9391" i="15"/>
  <c r="E9391" i="15" s="1"/>
  <c r="O9390" i="15"/>
  <c r="N9390" i="15"/>
  <c r="M9390" i="15"/>
  <c r="L9390" i="15"/>
  <c r="K9390" i="15"/>
  <c r="J9390" i="15"/>
  <c r="I9390" i="15"/>
  <c r="H9390" i="15"/>
  <c r="G9390" i="15"/>
  <c r="F9390" i="15"/>
  <c r="D9390" i="15"/>
  <c r="E9390" i="15" s="1"/>
  <c r="O9389" i="15"/>
  <c r="N9389" i="15"/>
  <c r="M9389" i="15"/>
  <c r="L9389" i="15"/>
  <c r="K9389" i="15"/>
  <c r="J9389" i="15"/>
  <c r="I9389" i="15"/>
  <c r="H9389" i="15"/>
  <c r="G9389" i="15"/>
  <c r="F9389" i="15"/>
  <c r="D9389" i="15"/>
  <c r="E9389" i="15" s="1"/>
  <c r="O9388" i="15"/>
  <c r="N9388" i="15"/>
  <c r="M9388" i="15"/>
  <c r="L9388" i="15"/>
  <c r="K9388" i="15"/>
  <c r="J9388" i="15"/>
  <c r="I9388" i="15"/>
  <c r="H9388" i="15"/>
  <c r="G9388" i="15"/>
  <c r="F9388" i="15"/>
  <c r="D9388" i="15"/>
  <c r="E9388" i="15" s="1"/>
  <c r="O9387" i="15"/>
  <c r="N9387" i="15"/>
  <c r="M9387" i="15"/>
  <c r="L9387" i="15"/>
  <c r="K9387" i="15"/>
  <c r="J9387" i="15"/>
  <c r="I9387" i="15"/>
  <c r="H9387" i="15"/>
  <c r="G9387" i="15"/>
  <c r="F9387" i="15"/>
  <c r="D9387" i="15"/>
  <c r="E9387" i="15" s="1"/>
  <c r="O9386" i="15"/>
  <c r="N9386" i="15"/>
  <c r="M9386" i="15"/>
  <c r="L9386" i="15"/>
  <c r="K9386" i="15"/>
  <c r="J9386" i="15"/>
  <c r="I9386" i="15"/>
  <c r="H9386" i="15"/>
  <c r="G9386" i="15"/>
  <c r="F9386" i="15"/>
  <c r="D9386" i="15"/>
  <c r="E9386" i="15" s="1"/>
  <c r="O9385" i="15"/>
  <c r="N9385" i="15"/>
  <c r="M9385" i="15"/>
  <c r="L9385" i="15"/>
  <c r="K9385" i="15"/>
  <c r="J9385" i="15"/>
  <c r="I9385" i="15"/>
  <c r="H9385" i="15"/>
  <c r="G9385" i="15"/>
  <c r="F9385" i="15"/>
  <c r="D9385" i="15"/>
  <c r="E9385" i="15" s="1"/>
  <c r="O9384" i="15"/>
  <c r="N9384" i="15"/>
  <c r="M9384" i="15"/>
  <c r="L9384" i="15"/>
  <c r="K9384" i="15"/>
  <c r="J9384" i="15"/>
  <c r="I9384" i="15"/>
  <c r="H9384" i="15"/>
  <c r="G9384" i="15"/>
  <c r="F9384" i="15"/>
  <c r="D9384" i="15"/>
  <c r="E9384" i="15" s="1"/>
  <c r="O9383" i="15"/>
  <c r="N9383" i="15"/>
  <c r="M9383" i="15"/>
  <c r="L9383" i="15"/>
  <c r="K9383" i="15"/>
  <c r="J9383" i="15"/>
  <c r="I9383" i="15"/>
  <c r="H9383" i="15"/>
  <c r="G9383" i="15"/>
  <c r="F9383" i="15"/>
  <c r="D9383" i="15"/>
  <c r="E9383" i="15" s="1"/>
  <c r="O9382" i="15"/>
  <c r="N9382" i="15"/>
  <c r="M9382" i="15"/>
  <c r="L9382" i="15"/>
  <c r="K9382" i="15"/>
  <c r="J9382" i="15"/>
  <c r="I9382" i="15"/>
  <c r="H9382" i="15"/>
  <c r="G9382" i="15"/>
  <c r="F9382" i="15"/>
  <c r="D9382" i="15"/>
  <c r="E9382" i="15" s="1"/>
  <c r="O9381" i="15"/>
  <c r="N9381" i="15"/>
  <c r="M9381" i="15"/>
  <c r="L9381" i="15"/>
  <c r="K9381" i="15"/>
  <c r="J9381" i="15"/>
  <c r="I9381" i="15"/>
  <c r="H9381" i="15"/>
  <c r="G9381" i="15"/>
  <c r="F9381" i="15"/>
  <c r="D9381" i="15"/>
  <c r="E9381" i="15" s="1"/>
  <c r="O9380" i="15"/>
  <c r="N9380" i="15"/>
  <c r="M9380" i="15"/>
  <c r="L9380" i="15"/>
  <c r="K9380" i="15"/>
  <c r="J9380" i="15"/>
  <c r="I9380" i="15"/>
  <c r="H9380" i="15"/>
  <c r="G9380" i="15"/>
  <c r="F9380" i="15"/>
  <c r="D9380" i="15"/>
  <c r="E9380" i="15" s="1"/>
  <c r="O9379" i="15"/>
  <c r="N9379" i="15"/>
  <c r="M9379" i="15"/>
  <c r="L9379" i="15"/>
  <c r="K9379" i="15"/>
  <c r="J9379" i="15"/>
  <c r="I9379" i="15"/>
  <c r="H9379" i="15"/>
  <c r="G9379" i="15"/>
  <c r="F9379" i="15"/>
  <c r="D9379" i="15"/>
  <c r="E9379" i="15" s="1"/>
  <c r="O9378" i="15"/>
  <c r="N9378" i="15"/>
  <c r="M9378" i="15"/>
  <c r="L9378" i="15"/>
  <c r="K9378" i="15"/>
  <c r="J9378" i="15"/>
  <c r="I9378" i="15"/>
  <c r="H9378" i="15"/>
  <c r="G9378" i="15"/>
  <c r="F9378" i="15"/>
  <c r="D9378" i="15"/>
  <c r="E9378" i="15" s="1"/>
  <c r="O9377" i="15"/>
  <c r="N9377" i="15"/>
  <c r="M9377" i="15"/>
  <c r="L9377" i="15"/>
  <c r="K9377" i="15"/>
  <c r="J9377" i="15"/>
  <c r="I9377" i="15"/>
  <c r="H9377" i="15"/>
  <c r="G9377" i="15"/>
  <c r="F9377" i="15"/>
  <c r="D9377" i="15"/>
  <c r="E9377" i="15" s="1"/>
  <c r="O9376" i="15"/>
  <c r="N9376" i="15"/>
  <c r="M9376" i="15"/>
  <c r="L9376" i="15"/>
  <c r="K9376" i="15"/>
  <c r="J9376" i="15"/>
  <c r="I9376" i="15"/>
  <c r="H9376" i="15"/>
  <c r="G9376" i="15"/>
  <c r="F9376" i="15"/>
  <c r="D9376" i="15"/>
  <c r="E9376" i="15" s="1"/>
  <c r="O9375" i="15"/>
  <c r="N9375" i="15"/>
  <c r="M9375" i="15"/>
  <c r="L9375" i="15"/>
  <c r="K9375" i="15"/>
  <c r="J9375" i="15"/>
  <c r="I9375" i="15"/>
  <c r="H9375" i="15"/>
  <c r="G9375" i="15"/>
  <c r="F9375" i="15"/>
  <c r="D9375" i="15"/>
  <c r="E9375" i="15" s="1"/>
  <c r="O9374" i="15"/>
  <c r="N9374" i="15"/>
  <c r="M9374" i="15"/>
  <c r="L9374" i="15"/>
  <c r="K9374" i="15"/>
  <c r="J9374" i="15"/>
  <c r="I9374" i="15"/>
  <c r="H9374" i="15"/>
  <c r="G9374" i="15"/>
  <c r="F9374" i="15"/>
  <c r="D9374" i="15"/>
  <c r="E9374" i="15" s="1"/>
  <c r="O9373" i="15"/>
  <c r="N9373" i="15"/>
  <c r="M9373" i="15"/>
  <c r="L9373" i="15"/>
  <c r="K9373" i="15"/>
  <c r="J9373" i="15"/>
  <c r="I9373" i="15"/>
  <c r="H9373" i="15"/>
  <c r="G9373" i="15"/>
  <c r="F9373" i="15"/>
  <c r="D9373" i="15"/>
  <c r="E9373" i="15" s="1"/>
  <c r="O9372" i="15"/>
  <c r="N9372" i="15"/>
  <c r="M9372" i="15"/>
  <c r="L9372" i="15"/>
  <c r="K9372" i="15"/>
  <c r="J9372" i="15"/>
  <c r="I9372" i="15"/>
  <c r="H9372" i="15"/>
  <c r="G9372" i="15"/>
  <c r="F9372" i="15"/>
  <c r="D9372" i="15"/>
  <c r="E9372" i="15" s="1"/>
  <c r="O9371" i="15"/>
  <c r="N9371" i="15"/>
  <c r="M9371" i="15"/>
  <c r="L9371" i="15"/>
  <c r="K9371" i="15"/>
  <c r="J9371" i="15"/>
  <c r="I9371" i="15"/>
  <c r="H9371" i="15"/>
  <c r="G9371" i="15"/>
  <c r="F9371" i="15"/>
  <c r="D9371" i="15"/>
  <c r="E9371" i="15" s="1"/>
  <c r="O9370" i="15"/>
  <c r="N9370" i="15"/>
  <c r="M9370" i="15"/>
  <c r="L9370" i="15"/>
  <c r="K9370" i="15"/>
  <c r="J9370" i="15"/>
  <c r="I9370" i="15"/>
  <c r="H9370" i="15"/>
  <c r="G9370" i="15"/>
  <c r="F9370" i="15"/>
  <c r="D9370" i="15"/>
  <c r="E9370" i="15" s="1"/>
  <c r="O9369" i="15"/>
  <c r="N9369" i="15"/>
  <c r="M9369" i="15"/>
  <c r="L9369" i="15"/>
  <c r="K9369" i="15"/>
  <c r="J9369" i="15"/>
  <c r="I9369" i="15"/>
  <c r="H9369" i="15"/>
  <c r="G9369" i="15"/>
  <c r="F9369" i="15"/>
  <c r="D9369" i="15"/>
  <c r="E9369" i="15" s="1"/>
  <c r="O9368" i="15"/>
  <c r="N9368" i="15"/>
  <c r="M9368" i="15"/>
  <c r="L9368" i="15"/>
  <c r="K9368" i="15"/>
  <c r="J9368" i="15"/>
  <c r="I9368" i="15"/>
  <c r="H9368" i="15"/>
  <c r="G9368" i="15"/>
  <c r="F9368" i="15"/>
  <c r="D9368" i="15"/>
  <c r="E9368" i="15" s="1"/>
  <c r="O9367" i="15"/>
  <c r="N9367" i="15"/>
  <c r="M9367" i="15"/>
  <c r="L9367" i="15"/>
  <c r="K9367" i="15"/>
  <c r="J9367" i="15"/>
  <c r="I9367" i="15"/>
  <c r="H9367" i="15"/>
  <c r="G9367" i="15"/>
  <c r="F9367" i="15"/>
  <c r="D9367" i="15"/>
  <c r="E9367" i="15" s="1"/>
  <c r="O9366" i="15"/>
  <c r="N9366" i="15"/>
  <c r="M9366" i="15"/>
  <c r="L9366" i="15"/>
  <c r="K9366" i="15"/>
  <c r="J9366" i="15"/>
  <c r="I9366" i="15"/>
  <c r="H9366" i="15"/>
  <c r="G9366" i="15"/>
  <c r="F9366" i="15"/>
  <c r="D9366" i="15"/>
  <c r="E9366" i="15" s="1"/>
  <c r="O9365" i="15"/>
  <c r="N9365" i="15"/>
  <c r="M9365" i="15"/>
  <c r="L9365" i="15"/>
  <c r="K9365" i="15"/>
  <c r="J9365" i="15"/>
  <c r="I9365" i="15"/>
  <c r="H9365" i="15"/>
  <c r="G9365" i="15"/>
  <c r="F9365" i="15"/>
  <c r="D9365" i="15"/>
  <c r="E9365" i="15" s="1"/>
  <c r="O9364" i="15"/>
  <c r="N9364" i="15"/>
  <c r="M9364" i="15"/>
  <c r="L9364" i="15"/>
  <c r="K9364" i="15"/>
  <c r="J9364" i="15"/>
  <c r="I9364" i="15"/>
  <c r="H9364" i="15"/>
  <c r="G9364" i="15"/>
  <c r="F9364" i="15"/>
  <c r="D9364" i="15"/>
  <c r="E9364" i="15" s="1"/>
  <c r="O9363" i="15"/>
  <c r="N9363" i="15"/>
  <c r="M9363" i="15"/>
  <c r="L9363" i="15"/>
  <c r="K9363" i="15"/>
  <c r="J9363" i="15"/>
  <c r="I9363" i="15"/>
  <c r="H9363" i="15"/>
  <c r="G9363" i="15"/>
  <c r="F9363" i="15"/>
  <c r="D9363" i="15"/>
  <c r="E9363" i="15" s="1"/>
  <c r="O9362" i="15"/>
  <c r="N9362" i="15"/>
  <c r="M9362" i="15"/>
  <c r="L9362" i="15"/>
  <c r="K9362" i="15"/>
  <c r="J9362" i="15"/>
  <c r="I9362" i="15"/>
  <c r="H9362" i="15"/>
  <c r="G9362" i="15"/>
  <c r="F9362" i="15"/>
  <c r="D9362" i="15"/>
  <c r="E9362" i="15" s="1"/>
  <c r="O9361" i="15"/>
  <c r="N9361" i="15"/>
  <c r="M9361" i="15"/>
  <c r="L9361" i="15"/>
  <c r="K9361" i="15"/>
  <c r="J9361" i="15"/>
  <c r="I9361" i="15"/>
  <c r="H9361" i="15"/>
  <c r="G9361" i="15"/>
  <c r="F9361" i="15"/>
  <c r="D9361" i="15"/>
  <c r="E9361" i="15" s="1"/>
  <c r="O9360" i="15"/>
  <c r="N9360" i="15"/>
  <c r="M9360" i="15"/>
  <c r="L9360" i="15"/>
  <c r="K9360" i="15"/>
  <c r="J9360" i="15"/>
  <c r="I9360" i="15"/>
  <c r="H9360" i="15"/>
  <c r="G9360" i="15"/>
  <c r="F9360" i="15"/>
  <c r="D9360" i="15"/>
  <c r="E9360" i="15" s="1"/>
  <c r="O9359" i="15"/>
  <c r="N9359" i="15"/>
  <c r="M9359" i="15"/>
  <c r="L9359" i="15"/>
  <c r="K9359" i="15"/>
  <c r="J9359" i="15"/>
  <c r="I9359" i="15"/>
  <c r="H9359" i="15"/>
  <c r="G9359" i="15"/>
  <c r="F9359" i="15"/>
  <c r="D9359" i="15"/>
  <c r="E9359" i="15" s="1"/>
  <c r="O9358" i="15"/>
  <c r="N9358" i="15"/>
  <c r="M9358" i="15"/>
  <c r="L9358" i="15"/>
  <c r="K9358" i="15"/>
  <c r="J9358" i="15"/>
  <c r="I9358" i="15"/>
  <c r="H9358" i="15"/>
  <c r="G9358" i="15"/>
  <c r="F9358" i="15"/>
  <c r="D9358" i="15"/>
  <c r="E9358" i="15" s="1"/>
  <c r="O9357" i="15"/>
  <c r="N9357" i="15"/>
  <c r="M9357" i="15"/>
  <c r="L9357" i="15"/>
  <c r="K9357" i="15"/>
  <c r="J9357" i="15"/>
  <c r="I9357" i="15"/>
  <c r="H9357" i="15"/>
  <c r="G9357" i="15"/>
  <c r="F9357" i="15"/>
  <c r="D9357" i="15"/>
  <c r="E9357" i="15" s="1"/>
  <c r="O9356" i="15"/>
  <c r="N9356" i="15"/>
  <c r="M9356" i="15"/>
  <c r="L9356" i="15"/>
  <c r="K9356" i="15"/>
  <c r="J9356" i="15"/>
  <c r="I9356" i="15"/>
  <c r="H9356" i="15"/>
  <c r="G9356" i="15"/>
  <c r="F9356" i="15"/>
  <c r="D9356" i="15"/>
  <c r="E9356" i="15" s="1"/>
  <c r="O9355" i="15"/>
  <c r="N9355" i="15"/>
  <c r="M9355" i="15"/>
  <c r="L9355" i="15"/>
  <c r="K9355" i="15"/>
  <c r="J9355" i="15"/>
  <c r="I9355" i="15"/>
  <c r="H9355" i="15"/>
  <c r="G9355" i="15"/>
  <c r="F9355" i="15"/>
  <c r="D9355" i="15"/>
  <c r="E9355" i="15" s="1"/>
  <c r="O9354" i="15"/>
  <c r="N9354" i="15"/>
  <c r="M9354" i="15"/>
  <c r="L9354" i="15"/>
  <c r="K9354" i="15"/>
  <c r="J9354" i="15"/>
  <c r="I9354" i="15"/>
  <c r="H9354" i="15"/>
  <c r="G9354" i="15"/>
  <c r="F9354" i="15"/>
  <c r="D9354" i="15"/>
  <c r="E9354" i="15" s="1"/>
  <c r="O9353" i="15"/>
  <c r="N9353" i="15"/>
  <c r="M9353" i="15"/>
  <c r="L9353" i="15"/>
  <c r="K9353" i="15"/>
  <c r="J9353" i="15"/>
  <c r="I9353" i="15"/>
  <c r="H9353" i="15"/>
  <c r="G9353" i="15"/>
  <c r="F9353" i="15"/>
  <c r="D9353" i="15"/>
  <c r="E9353" i="15" s="1"/>
  <c r="O9352" i="15"/>
  <c r="N9352" i="15"/>
  <c r="M9352" i="15"/>
  <c r="L9352" i="15"/>
  <c r="K9352" i="15"/>
  <c r="J9352" i="15"/>
  <c r="I9352" i="15"/>
  <c r="H9352" i="15"/>
  <c r="G9352" i="15"/>
  <c r="F9352" i="15"/>
  <c r="D9352" i="15"/>
  <c r="E9352" i="15" s="1"/>
  <c r="O9351" i="15"/>
  <c r="N9351" i="15"/>
  <c r="M9351" i="15"/>
  <c r="L9351" i="15"/>
  <c r="K9351" i="15"/>
  <c r="J9351" i="15"/>
  <c r="I9351" i="15"/>
  <c r="H9351" i="15"/>
  <c r="G9351" i="15"/>
  <c r="F9351" i="15"/>
  <c r="D9351" i="15"/>
  <c r="E9351" i="15" s="1"/>
  <c r="O9350" i="15"/>
  <c r="N9350" i="15"/>
  <c r="M9350" i="15"/>
  <c r="L9350" i="15"/>
  <c r="K9350" i="15"/>
  <c r="J9350" i="15"/>
  <c r="I9350" i="15"/>
  <c r="H9350" i="15"/>
  <c r="G9350" i="15"/>
  <c r="F9350" i="15"/>
  <c r="D9350" i="15"/>
  <c r="E9350" i="15" s="1"/>
  <c r="O9349" i="15"/>
  <c r="N9349" i="15"/>
  <c r="M9349" i="15"/>
  <c r="L9349" i="15"/>
  <c r="K9349" i="15"/>
  <c r="J9349" i="15"/>
  <c r="I9349" i="15"/>
  <c r="H9349" i="15"/>
  <c r="G9349" i="15"/>
  <c r="F9349" i="15"/>
  <c r="D9349" i="15"/>
  <c r="E9349" i="15" s="1"/>
  <c r="O9348" i="15"/>
  <c r="N9348" i="15"/>
  <c r="M9348" i="15"/>
  <c r="L9348" i="15"/>
  <c r="K9348" i="15"/>
  <c r="J9348" i="15"/>
  <c r="I9348" i="15"/>
  <c r="H9348" i="15"/>
  <c r="G9348" i="15"/>
  <c r="F9348" i="15"/>
  <c r="D9348" i="15"/>
  <c r="E9348" i="15" s="1"/>
  <c r="O9347" i="15"/>
  <c r="N9347" i="15"/>
  <c r="M9347" i="15"/>
  <c r="L9347" i="15"/>
  <c r="K9347" i="15"/>
  <c r="J9347" i="15"/>
  <c r="I9347" i="15"/>
  <c r="H9347" i="15"/>
  <c r="G9347" i="15"/>
  <c r="F9347" i="15"/>
  <c r="D9347" i="15"/>
  <c r="E9347" i="15" s="1"/>
  <c r="O9346" i="15"/>
  <c r="N9346" i="15"/>
  <c r="M9346" i="15"/>
  <c r="L9346" i="15"/>
  <c r="K9346" i="15"/>
  <c r="J9346" i="15"/>
  <c r="I9346" i="15"/>
  <c r="H9346" i="15"/>
  <c r="G9346" i="15"/>
  <c r="F9346" i="15"/>
  <c r="D9346" i="15"/>
  <c r="E9346" i="15" s="1"/>
  <c r="O9345" i="15"/>
  <c r="N9345" i="15"/>
  <c r="M9345" i="15"/>
  <c r="L9345" i="15"/>
  <c r="K9345" i="15"/>
  <c r="J9345" i="15"/>
  <c r="I9345" i="15"/>
  <c r="H9345" i="15"/>
  <c r="G9345" i="15"/>
  <c r="F9345" i="15"/>
  <c r="D9345" i="15"/>
  <c r="E9345" i="15" s="1"/>
  <c r="O9344" i="15"/>
  <c r="N9344" i="15"/>
  <c r="M9344" i="15"/>
  <c r="L9344" i="15"/>
  <c r="K9344" i="15"/>
  <c r="J9344" i="15"/>
  <c r="I9344" i="15"/>
  <c r="H9344" i="15"/>
  <c r="G9344" i="15"/>
  <c r="F9344" i="15"/>
  <c r="D9344" i="15"/>
  <c r="E9344" i="15" s="1"/>
  <c r="O9343" i="15"/>
  <c r="N9343" i="15"/>
  <c r="M9343" i="15"/>
  <c r="L9343" i="15"/>
  <c r="K9343" i="15"/>
  <c r="J9343" i="15"/>
  <c r="I9343" i="15"/>
  <c r="H9343" i="15"/>
  <c r="G9343" i="15"/>
  <c r="F9343" i="15"/>
  <c r="D9343" i="15"/>
  <c r="E9343" i="15" s="1"/>
  <c r="O9342" i="15"/>
  <c r="N9342" i="15"/>
  <c r="M9342" i="15"/>
  <c r="L9342" i="15"/>
  <c r="K9342" i="15"/>
  <c r="J9342" i="15"/>
  <c r="I9342" i="15"/>
  <c r="H9342" i="15"/>
  <c r="G9342" i="15"/>
  <c r="F9342" i="15"/>
  <c r="D9342" i="15"/>
  <c r="E9342" i="15" s="1"/>
  <c r="O9341" i="15"/>
  <c r="N9341" i="15"/>
  <c r="M9341" i="15"/>
  <c r="L9341" i="15"/>
  <c r="K9341" i="15"/>
  <c r="J9341" i="15"/>
  <c r="I9341" i="15"/>
  <c r="H9341" i="15"/>
  <c r="G9341" i="15"/>
  <c r="F9341" i="15"/>
  <c r="D9341" i="15"/>
  <c r="E9341" i="15" s="1"/>
  <c r="O9340" i="15"/>
  <c r="N9340" i="15"/>
  <c r="M9340" i="15"/>
  <c r="L9340" i="15"/>
  <c r="K9340" i="15"/>
  <c r="J9340" i="15"/>
  <c r="I9340" i="15"/>
  <c r="H9340" i="15"/>
  <c r="G9340" i="15"/>
  <c r="F9340" i="15"/>
  <c r="D9340" i="15"/>
  <c r="E9340" i="15" s="1"/>
  <c r="O9339" i="15"/>
  <c r="N9339" i="15"/>
  <c r="M9339" i="15"/>
  <c r="L9339" i="15"/>
  <c r="K9339" i="15"/>
  <c r="J9339" i="15"/>
  <c r="I9339" i="15"/>
  <c r="H9339" i="15"/>
  <c r="G9339" i="15"/>
  <c r="F9339" i="15"/>
  <c r="D9339" i="15"/>
  <c r="E9339" i="15" s="1"/>
  <c r="O9338" i="15"/>
  <c r="N9338" i="15"/>
  <c r="M9338" i="15"/>
  <c r="L9338" i="15"/>
  <c r="K9338" i="15"/>
  <c r="J9338" i="15"/>
  <c r="I9338" i="15"/>
  <c r="H9338" i="15"/>
  <c r="G9338" i="15"/>
  <c r="F9338" i="15"/>
  <c r="D9338" i="15"/>
  <c r="E9338" i="15" s="1"/>
  <c r="O9337" i="15"/>
  <c r="N9337" i="15"/>
  <c r="M9337" i="15"/>
  <c r="L9337" i="15"/>
  <c r="K9337" i="15"/>
  <c r="J9337" i="15"/>
  <c r="I9337" i="15"/>
  <c r="H9337" i="15"/>
  <c r="G9337" i="15"/>
  <c r="F9337" i="15"/>
  <c r="D9337" i="15"/>
  <c r="E9337" i="15" s="1"/>
  <c r="O9336" i="15"/>
  <c r="N9336" i="15"/>
  <c r="M9336" i="15"/>
  <c r="L9336" i="15"/>
  <c r="K9336" i="15"/>
  <c r="J9336" i="15"/>
  <c r="I9336" i="15"/>
  <c r="H9336" i="15"/>
  <c r="G9336" i="15"/>
  <c r="F9336" i="15"/>
  <c r="D9336" i="15"/>
  <c r="E9336" i="15" s="1"/>
  <c r="O9335" i="15"/>
  <c r="N9335" i="15"/>
  <c r="M9335" i="15"/>
  <c r="L9335" i="15"/>
  <c r="K9335" i="15"/>
  <c r="J9335" i="15"/>
  <c r="I9335" i="15"/>
  <c r="H9335" i="15"/>
  <c r="G9335" i="15"/>
  <c r="F9335" i="15"/>
  <c r="D9335" i="15"/>
  <c r="E9335" i="15" s="1"/>
  <c r="O9334" i="15"/>
  <c r="N9334" i="15"/>
  <c r="M9334" i="15"/>
  <c r="L9334" i="15"/>
  <c r="K9334" i="15"/>
  <c r="J9334" i="15"/>
  <c r="I9334" i="15"/>
  <c r="H9334" i="15"/>
  <c r="G9334" i="15"/>
  <c r="F9334" i="15"/>
  <c r="D9334" i="15"/>
  <c r="E9334" i="15" s="1"/>
  <c r="O9333" i="15"/>
  <c r="N9333" i="15"/>
  <c r="M9333" i="15"/>
  <c r="L9333" i="15"/>
  <c r="K9333" i="15"/>
  <c r="J9333" i="15"/>
  <c r="I9333" i="15"/>
  <c r="H9333" i="15"/>
  <c r="G9333" i="15"/>
  <c r="F9333" i="15"/>
  <c r="D9333" i="15"/>
  <c r="E9333" i="15" s="1"/>
  <c r="O9332" i="15"/>
  <c r="N9332" i="15"/>
  <c r="M9332" i="15"/>
  <c r="L9332" i="15"/>
  <c r="K9332" i="15"/>
  <c r="J9332" i="15"/>
  <c r="I9332" i="15"/>
  <c r="H9332" i="15"/>
  <c r="G9332" i="15"/>
  <c r="F9332" i="15"/>
  <c r="D9332" i="15"/>
  <c r="E9332" i="15" s="1"/>
  <c r="O9331" i="15"/>
  <c r="N9331" i="15"/>
  <c r="M9331" i="15"/>
  <c r="L9331" i="15"/>
  <c r="K9331" i="15"/>
  <c r="J9331" i="15"/>
  <c r="I9331" i="15"/>
  <c r="H9331" i="15"/>
  <c r="G9331" i="15"/>
  <c r="F9331" i="15"/>
  <c r="D9331" i="15"/>
  <c r="E9331" i="15" s="1"/>
  <c r="O9330" i="15"/>
  <c r="N9330" i="15"/>
  <c r="M9330" i="15"/>
  <c r="L9330" i="15"/>
  <c r="K9330" i="15"/>
  <c r="J9330" i="15"/>
  <c r="I9330" i="15"/>
  <c r="H9330" i="15"/>
  <c r="G9330" i="15"/>
  <c r="F9330" i="15"/>
  <c r="D9330" i="15"/>
  <c r="E9330" i="15" s="1"/>
  <c r="O9329" i="15"/>
  <c r="N9329" i="15"/>
  <c r="M9329" i="15"/>
  <c r="L9329" i="15"/>
  <c r="K9329" i="15"/>
  <c r="J9329" i="15"/>
  <c r="I9329" i="15"/>
  <c r="H9329" i="15"/>
  <c r="G9329" i="15"/>
  <c r="F9329" i="15"/>
  <c r="D9329" i="15"/>
  <c r="E9329" i="15" s="1"/>
  <c r="O9328" i="15"/>
  <c r="N9328" i="15"/>
  <c r="M9328" i="15"/>
  <c r="L9328" i="15"/>
  <c r="K9328" i="15"/>
  <c r="J9328" i="15"/>
  <c r="I9328" i="15"/>
  <c r="H9328" i="15"/>
  <c r="G9328" i="15"/>
  <c r="F9328" i="15"/>
  <c r="D9328" i="15"/>
  <c r="E9328" i="15" s="1"/>
  <c r="O9327" i="15"/>
  <c r="N9327" i="15"/>
  <c r="M9327" i="15"/>
  <c r="L9327" i="15"/>
  <c r="K9327" i="15"/>
  <c r="J9327" i="15"/>
  <c r="I9327" i="15"/>
  <c r="H9327" i="15"/>
  <c r="G9327" i="15"/>
  <c r="F9327" i="15"/>
  <c r="D9327" i="15"/>
  <c r="E9327" i="15" s="1"/>
  <c r="O9326" i="15"/>
  <c r="N9326" i="15"/>
  <c r="M9326" i="15"/>
  <c r="L9326" i="15"/>
  <c r="K9326" i="15"/>
  <c r="J9326" i="15"/>
  <c r="I9326" i="15"/>
  <c r="H9326" i="15"/>
  <c r="G9326" i="15"/>
  <c r="F9326" i="15"/>
  <c r="D9326" i="15"/>
  <c r="E9326" i="15" s="1"/>
  <c r="O9325" i="15"/>
  <c r="N9325" i="15"/>
  <c r="M9325" i="15"/>
  <c r="L9325" i="15"/>
  <c r="K9325" i="15"/>
  <c r="J9325" i="15"/>
  <c r="I9325" i="15"/>
  <c r="H9325" i="15"/>
  <c r="G9325" i="15"/>
  <c r="F9325" i="15"/>
  <c r="D9325" i="15"/>
  <c r="E9325" i="15" s="1"/>
  <c r="O9324" i="15"/>
  <c r="N9324" i="15"/>
  <c r="M9324" i="15"/>
  <c r="L9324" i="15"/>
  <c r="K9324" i="15"/>
  <c r="J9324" i="15"/>
  <c r="I9324" i="15"/>
  <c r="H9324" i="15"/>
  <c r="G9324" i="15"/>
  <c r="F9324" i="15"/>
  <c r="D9324" i="15"/>
  <c r="E9324" i="15" s="1"/>
  <c r="O9323" i="15"/>
  <c r="N9323" i="15"/>
  <c r="M9323" i="15"/>
  <c r="L9323" i="15"/>
  <c r="K9323" i="15"/>
  <c r="J9323" i="15"/>
  <c r="I9323" i="15"/>
  <c r="H9323" i="15"/>
  <c r="G9323" i="15"/>
  <c r="F9323" i="15"/>
  <c r="D9323" i="15"/>
  <c r="E9323" i="15" s="1"/>
  <c r="O9322" i="15"/>
  <c r="N9322" i="15"/>
  <c r="M9322" i="15"/>
  <c r="L9322" i="15"/>
  <c r="K9322" i="15"/>
  <c r="J9322" i="15"/>
  <c r="I9322" i="15"/>
  <c r="H9322" i="15"/>
  <c r="G9322" i="15"/>
  <c r="F9322" i="15"/>
  <c r="D9322" i="15"/>
  <c r="E9322" i="15" s="1"/>
  <c r="O9321" i="15"/>
  <c r="N9321" i="15"/>
  <c r="M9321" i="15"/>
  <c r="L9321" i="15"/>
  <c r="K9321" i="15"/>
  <c r="J9321" i="15"/>
  <c r="I9321" i="15"/>
  <c r="H9321" i="15"/>
  <c r="G9321" i="15"/>
  <c r="F9321" i="15"/>
  <c r="D9321" i="15"/>
  <c r="E9321" i="15" s="1"/>
  <c r="O9320" i="15"/>
  <c r="N9320" i="15"/>
  <c r="M9320" i="15"/>
  <c r="L9320" i="15"/>
  <c r="K9320" i="15"/>
  <c r="J9320" i="15"/>
  <c r="I9320" i="15"/>
  <c r="H9320" i="15"/>
  <c r="G9320" i="15"/>
  <c r="F9320" i="15"/>
  <c r="D9320" i="15"/>
  <c r="E9320" i="15" s="1"/>
  <c r="O9319" i="15"/>
  <c r="N9319" i="15"/>
  <c r="M9319" i="15"/>
  <c r="L9319" i="15"/>
  <c r="K9319" i="15"/>
  <c r="J9319" i="15"/>
  <c r="I9319" i="15"/>
  <c r="H9319" i="15"/>
  <c r="G9319" i="15"/>
  <c r="F9319" i="15"/>
  <c r="D9319" i="15"/>
  <c r="E9319" i="15" s="1"/>
  <c r="O9318" i="15"/>
  <c r="N9318" i="15"/>
  <c r="M9318" i="15"/>
  <c r="L9318" i="15"/>
  <c r="K9318" i="15"/>
  <c r="J9318" i="15"/>
  <c r="I9318" i="15"/>
  <c r="H9318" i="15"/>
  <c r="G9318" i="15"/>
  <c r="F9318" i="15"/>
  <c r="D9318" i="15"/>
  <c r="E9318" i="15" s="1"/>
  <c r="O9317" i="15"/>
  <c r="N9317" i="15"/>
  <c r="M9317" i="15"/>
  <c r="L9317" i="15"/>
  <c r="K9317" i="15"/>
  <c r="J9317" i="15"/>
  <c r="I9317" i="15"/>
  <c r="H9317" i="15"/>
  <c r="G9317" i="15"/>
  <c r="F9317" i="15"/>
  <c r="D9317" i="15"/>
  <c r="E9317" i="15" s="1"/>
  <c r="O9316" i="15"/>
  <c r="N9316" i="15"/>
  <c r="M9316" i="15"/>
  <c r="L9316" i="15"/>
  <c r="K9316" i="15"/>
  <c r="J9316" i="15"/>
  <c r="I9316" i="15"/>
  <c r="H9316" i="15"/>
  <c r="G9316" i="15"/>
  <c r="F9316" i="15"/>
  <c r="D9316" i="15"/>
  <c r="E9316" i="15" s="1"/>
  <c r="O9315" i="15"/>
  <c r="N9315" i="15"/>
  <c r="M9315" i="15"/>
  <c r="L9315" i="15"/>
  <c r="K9315" i="15"/>
  <c r="J9315" i="15"/>
  <c r="I9315" i="15"/>
  <c r="H9315" i="15"/>
  <c r="G9315" i="15"/>
  <c r="F9315" i="15"/>
  <c r="D9315" i="15"/>
  <c r="E9315" i="15" s="1"/>
  <c r="O9314" i="15"/>
  <c r="N9314" i="15"/>
  <c r="M9314" i="15"/>
  <c r="L9314" i="15"/>
  <c r="K9314" i="15"/>
  <c r="J9314" i="15"/>
  <c r="I9314" i="15"/>
  <c r="H9314" i="15"/>
  <c r="G9314" i="15"/>
  <c r="F9314" i="15"/>
  <c r="D9314" i="15"/>
  <c r="E9314" i="15" s="1"/>
  <c r="O9313" i="15"/>
  <c r="N9313" i="15"/>
  <c r="M9313" i="15"/>
  <c r="L9313" i="15"/>
  <c r="K9313" i="15"/>
  <c r="J9313" i="15"/>
  <c r="I9313" i="15"/>
  <c r="H9313" i="15"/>
  <c r="G9313" i="15"/>
  <c r="F9313" i="15"/>
  <c r="D9313" i="15"/>
  <c r="E9313" i="15" s="1"/>
  <c r="O9312" i="15"/>
  <c r="N9312" i="15"/>
  <c r="M9312" i="15"/>
  <c r="L9312" i="15"/>
  <c r="K9312" i="15"/>
  <c r="J9312" i="15"/>
  <c r="I9312" i="15"/>
  <c r="H9312" i="15"/>
  <c r="G9312" i="15"/>
  <c r="F9312" i="15"/>
  <c r="D9312" i="15"/>
  <c r="E9312" i="15" s="1"/>
  <c r="O9311" i="15"/>
  <c r="N9311" i="15"/>
  <c r="M9311" i="15"/>
  <c r="L9311" i="15"/>
  <c r="K9311" i="15"/>
  <c r="J9311" i="15"/>
  <c r="I9311" i="15"/>
  <c r="H9311" i="15"/>
  <c r="G9311" i="15"/>
  <c r="F9311" i="15"/>
  <c r="D9311" i="15"/>
  <c r="E9311" i="15" s="1"/>
  <c r="O9310" i="15"/>
  <c r="N9310" i="15"/>
  <c r="M9310" i="15"/>
  <c r="L9310" i="15"/>
  <c r="K9310" i="15"/>
  <c r="J9310" i="15"/>
  <c r="I9310" i="15"/>
  <c r="H9310" i="15"/>
  <c r="G9310" i="15"/>
  <c r="F9310" i="15"/>
  <c r="D9310" i="15"/>
  <c r="E9310" i="15" s="1"/>
  <c r="O9309" i="15"/>
  <c r="N9309" i="15"/>
  <c r="M9309" i="15"/>
  <c r="L9309" i="15"/>
  <c r="K9309" i="15"/>
  <c r="J9309" i="15"/>
  <c r="I9309" i="15"/>
  <c r="H9309" i="15"/>
  <c r="G9309" i="15"/>
  <c r="F9309" i="15"/>
  <c r="D9309" i="15"/>
  <c r="E9309" i="15" s="1"/>
  <c r="O9308" i="15"/>
  <c r="N9308" i="15"/>
  <c r="M9308" i="15"/>
  <c r="L9308" i="15"/>
  <c r="K9308" i="15"/>
  <c r="J9308" i="15"/>
  <c r="I9308" i="15"/>
  <c r="H9308" i="15"/>
  <c r="G9308" i="15"/>
  <c r="F9308" i="15"/>
  <c r="D9308" i="15"/>
  <c r="E9308" i="15" s="1"/>
  <c r="O9307" i="15"/>
  <c r="N9307" i="15"/>
  <c r="M9307" i="15"/>
  <c r="L9307" i="15"/>
  <c r="K9307" i="15"/>
  <c r="J9307" i="15"/>
  <c r="I9307" i="15"/>
  <c r="H9307" i="15"/>
  <c r="G9307" i="15"/>
  <c r="F9307" i="15"/>
  <c r="D9307" i="15"/>
  <c r="E9307" i="15" s="1"/>
  <c r="O9306" i="15"/>
  <c r="N9306" i="15"/>
  <c r="M9306" i="15"/>
  <c r="L9306" i="15"/>
  <c r="K9306" i="15"/>
  <c r="J9306" i="15"/>
  <c r="I9306" i="15"/>
  <c r="H9306" i="15"/>
  <c r="G9306" i="15"/>
  <c r="F9306" i="15"/>
  <c r="D9306" i="15"/>
  <c r="E9306" i="15" s="1"/>
  <c r="O9305" i="15"/>
  <c r="N9305" i="15"/>
  <c r="M9305" i="15"/>
  <c r="L9305" i="15"/>
  <c r="K9305" i="15"/>
  <c r="J9305" i="15"/>
  <c r="I9305" i="15"/>
  <c r="H9305" i="15"/>
  <c r="G9305" i="15"/>
  <c r="F9305" i="15"/>
  <c r="D9305" i="15"/>
  <c r="E9305" i="15" s="1"/>
  <c r="O9304" i="15"/>
  <c r="N9304" i="15"/>
  <c r="M9304" i="15"/>
  <c r="L9304" i="15"/>
  <c r="K9304" i="15"/>
  <c r="J9304" i="15"/>
  <c r="I9304" i="15"/>
  <c r="H9304" i="15"/>
  <c r="G9304" i="15"/>
  <c r="F9304" i="15"/>
  <c r="D9304" i="15"/>
  <c r="E9304" i="15" s="1"/>
  <c r="O9303" i="15"/>
  <c r="N9303" i="15"/>
  <c r="M9303" i="15"/>
  <c r="L9303" i="15"/>
  <c r="K9303" i="15"/>
  <c r="J9303" i="15"/>
  <c r="I9303" i="15"/>
  <c r="H9303" i="15"/>
  <c r="G9303" i="15"/>
  <c r="F9303" i="15"/>
  <c r="D9303" i="15"/>
  <c r="E9303" i="15" s="1"/>
  <c r="O9302" i="15"/>
  <c r="N9302" i="15"/>
  <c r="M9302" i="15"/>
  <c r="L9302" i="15"/>
  <c r="K9302" i="15"/>
  <c r="J9302" i="15"/>
  <c r="I9302" i="15"/>
  <c r="H9302" i="15"/>
  <c r="G9302" i="15"/>
  <c r="F9302" i="15"/>
  <c r="D9302" i="15"/>
  <c r="E9302" i="15" s="1"/>
  <c r="O9301" i="15"/>
  <c r="N9301" i="15"/>
  <c r="M9301" i="15"/>
  <c r="L9301" i="15"/>
  <c r="K9301" i="15"/>
  <c r="J9301" i="15"/>
  <c r="I9301" i="15"/>
  <c r="H9301" i="15"/>
  <c r="G9301" i="15"/>
  <c r="F9301" i="15"/>
  <c r="D9301" i="15"/>
  <c r="E9301" i="15" s="1"/>
  <c r="O9300" i="15"/>
  <c r="N9300" i="15"/>
  <c r="M9300" i="15"/>
  <c r="L9300" i="15"/>
  <c r="K9300" i="15"/>
  <c r="J9300" i="15"/>
  <c r="I9300" i="15"/>
  <c r="H9300" i="15"/>
  <c r="G9300" i="15"/>
  <c r="F9300" i="15"/>
  <c r="D9300" i="15"/>
  <c r="E9300" i="15" s="1"/>
  <c r="O9299" i="15"/>
  <c r="N9299" i="15"/>
  <c r="M9299" i="15"/>
  <c r="L9299" i="15"/>
  <c r="K9299" i="15"/>
  <c r="J9299" i="15"/>
  <c r="I9299" i="15"/>
  <c r="H9299" i="15"/>
  <c r="G9299" i="15"/>
  <c r="F9299" i="15"/>
  <c r="D9299" i="15"/>
  <c r="E9299" i="15" s="1"/>
  <c r="O9298" i="15"/>
  <c r="N9298" i="15"/>
  <c r="M9298" i="15"/>
  <c r="L9298" i="15"/>
  <c r="K9298" i="15"/>
  <c r="J9298" i="15"/>
  <c r="I9298" i="15"/>
  <c r="H9298" i="15"/>
  <c r="G9298" i="15"/>
  <c r="F9298" i="15"/>
  <c r="D9298" i="15"/>
  <c r="E9298" i="15" s="1"/>
  <c r="O9297" i="15"/>
  <c r="N9297" i="15"/>
  <c r="M9297" i="15"/>
  <c r="L9297" i="15"/>
  <c r="K9297" i="15"/>
  <c r="J9297" i="15"/>
  <c r="I9297" i="15"/>
  <c r="H9297" i="15"/>
  <c r="G9297" i="15"/>
  <c r="F9297" i="15"/>
  <c r="D9297" i="15"/>
  <c r="E9297" i="15" s="1"/>
  <c r="O9296" i="15"/>
  <c r="N9296" i="15"/>
  <c r="M9296" i="15"/>
  <c r="L9296" i="15"/>
  <c r="K9296" i="15"/>
  <c r="J9296" i="15"/>
  <c r="I9296" i="15"/>
  <c r="H9296" i="15"/>
  <c r="G9296" i="15"/>
  <c r="F9296" i="15"/>
  <c r="D9296" i="15"/>
  <c r="E9296" i="15" s="1"/>
  <c r="O9295" i="15"/>
  <c r="N9295" i="15"/>
  <c r="M9295" i="15"/>
  <c r="L9295" i="15"/>
  <c r="K9295" i="15"/>
  <c r="J9295" i="15"/>
  <c r="I9295" i="15"/>
  <c r="H9295" i="15"/>
  <c r="G9295" i="15"/>
  <c r="F9295" i="15"/>
  <c r="D9295" i="15"/>
  <c r="E9295" i="15" s="1"/>
  <c r="O9294" i="15"/>
  <c r="N9294" i="15"/>
  <c r="M9294" i="15"/>
  <c r="L9294" i="15"/>
  <c r="K9294" i="15"/>
  <c r="J9294" i="15"/>
  <c r="I9294" i="15"/>
  <c r="H9294" i="15"/>
  <c r="G9294" i="15"/>
  <c r="F9294" i="15"/>
  <c r="D9294" i="15"/>
  <c r="E9294" i="15" s="1"/>
  <c r="O9293" i="15"/>
  <c r="N9293" i="15"/>
  <c r="M9293" i="15"/>
  <c r="L9293" i="15"/>
  <c r="K9293" i="15"/>
  <c r="J9293" i="15"/>
  <c r="I9293" i="15"/>
  <c r="H9293" i="15"/>
  <c r="G9293" i="15"/>
  <c r="F9293" i="15"/>
  <c r="D9293" i="15"/>
  <c r="E9293" i="15" s="1"/>
  <c r="O9292" i="15"/>
  <c r="N9292" i="15"/>
  <c r="M9292" i="15"/>
  <c r="L9292" i="15"/>
  <c r="K9292" i="15"/>
  <c r="J9292" i="15"/>
  <c r="I9292" i="15"/>
  <c r="H9292" i="15"/>
  <c r="G9292" i="15"/>
  <c r="F9292" i="15"/>
  <c r="D9292" i="15"/>
  <c r="E9292" i="15" s="1"/>
  <c r="O9291" i="15"/>
  <c r="N9291" i="15"/>
  <c r="M9291" i="15"/>
  <c r="L9291" i="15"/>
  <c r="K9291" i="15"/>
  <c r="J9291" i="15"/>
  <c r="I9291" i="15"/>
  <c r="H9291" i="15"/>
  <c r="G9291" i="15"/>
  <c r="F9291" i="15"/>
  <c r="D9291" i="15"/>
  <c r="E9291" i="15" s="1"/>
  <c r="O9290" i="15"/>
  <c r="N9290" i="15"/>
  <c r="M9290" i="15"/>
  <c r="L9290" i="15"/>
  <c r="K9290" i="15"/>
  <c r="J9290" i="15"/>
  <c r="I9290" i="15"/>
  <c r="H9290" i="15"/>
  <c r="G9290" i="15"/>
  <c r="F9290" i="15"/>
  <c r="D9290" i="15"/>
  <c r="E9290" i="15" s="1"/>
  <c r="O9289" i="15"/>
  <c r="N9289" i="15"/>
  <c r="M9289" i="15"/>
  <c r="L9289" i="15"/>
  <c r="K9289" i="15"/>
  <c r="J9289" i="15"/>
  <c r="I9289" i="15"/>
  <c r="H9289" i="15"/>
  <c r="G9289" i="15"/>
  <c r="F9289" i="15"/>
  <c r="D9289" i="15"/>
  <c r="E9289" i="15" s="1"/>
  <c r="O9288" i="15"/>
  <c r="N9288" i="15"/>
  <c r="M9288" i="15"/>
  <c r="L9288" i="15"/>
  <c r="K9288" i="15"/>
  <c r="J9288" i="15"/>
  <c r="I9288" i="15"/>
  <c r="H9288" i="15"/>
  <c r="G9288" i="15"/>
  <c r="F9288" i="15"/>
  <c r="D9288" i="15"/>
  <c r="E9288" i="15" s="1"/>
  <c r="O9287" i="15"/>
  <c r="N9287" i="15"/>
  <c r="M9287" i="15"/>
  <c r="L9287" i="15"/>
  <c r="K9287" i="15"/>
  <c r="J9287" i="15"/>
  <c r="I9287" i="15"/>
  <c r="H9287" i="15"/>
  <c r="G9287" i="15"/>
  <c r="F9287" i="15"/>
  <c r="D9287" i="15"/>
  <c r="E9287" i="15" s="1"/>
  <c r="O9286" i="15"/>
  <c r="N9286" i="15"/>
  <c r="M9286" i="15"/>
  <c r="L9286" i="15"/>
  <c r="K9286" i="15"/>
  <c r="J9286" i="15"/>
  <c r="I9286" i="15"/>
  <c r="H9286" i="15"/>
  <c r="G9286" i="15"/>
  <c r="F9286" i="15"/>
  <c r="D9286" i="15"/>
  <c r="E9286" i="15" s="1"/>
  <c r="O9285" i="15"/>
  <c r="N9285" i="15"/>
  <c r="M9285" i="15"/>
  <c r="L9285" i="15"/>
  <c r="K9285" i="15"/>
  <c r="J9285" i="15"/>
  <c r="I9285" i="15"/>
  <c r="H9285" i="15"/>
  <c r="G9285" i="15"/>
  <c r="F9285" i="15"/>
  <c r="D9285" i="15"/>
  <c r="E9285" i="15" s="1"/>
  <c r="O9284" i="15"/>
  <c r="N9284" i="15"/>
  <c r="M9284" i="15"/>
  <c r="L9284" i="15"/>
  <c r="K9284" i="15"/>
  <c r="J9284" i="15"/>
  <c r="I9284" i="15"/>
  <c r="H9284" i="15"/>
  <c r="G9284" i="15"/>
  <c r="F9284" i="15"/>
  <c r="D9284" i="15"/>
  <c r="E9284" i="15" s="1"/>
  <c r="O9283" i="15"/>
  <c r="N9283" i="15"/>
  <c r="M9283" i="15"/>
  <c r="L9283" i="15"/>
  <c r="K9283" i="15"/>
  <c r="J9283" i="15"/>
  <c r="I9283" i="15"/>
  <c r="H9283" i="15"/>
  <c r="G9283" i="15"/>
  <c r="F9283" i="15"/>
  <c r="D9283" i="15"/>
  <c r="E9283" i="15" s="1"/>
  <c r="O9282" i="15"/>
  <c r="N9282" i="15"/>
  <c r="M9282" i="15"/>
  <c r="L9282" i="15"/>
  <c r="K9282" i="15"/>
  <c r="J9282" i="15"/>
  <c r="I9282" i="15"/>
  <c r="H9282" i="15"/>
  <c r="G9282" i="15"/>
  <c r="F9282" i="15"/>
  <c r="D9282" i="15"/>
  <c r="E9282" i="15" s="1"/>
  <c r="O9281" i="15"/>
  <c r="N9281" i="15"/>
  <c r="M9281" i="15"/>
  <c r="L9281" i="15"/>
  <c r="K9281" i="15"/>
  <c r="J9281" i="15"/>
  <c r="I9281" i="15"/>
  <c r="H9281" i="15"/>
  <c r="G9281" i="15"/>
  <c r="F9281" i="15"/>
  <c r="D9281" i="15"/>
  <c r="E9281" i="15" s="1"/>
  <c r="O9280" i="15"/>
  <c r="N9280" i="15"/>
  <c r="M9280" i="15"/>
  <c r="L9280" i="15"/>
  <c r="K9280" i="15"/>
  <c r="J9280" i="15"/>
  <c r="I9280" i="15"/>
  <c r="H9280" i="15"/>
  <c r="G9280" i="15"/>
  <c r="F9280" i="15"/>
  <c r="D9280" i="15"/>
  <c r="E9280" i="15" s="1"/>
  <c r="O9279" i="15"/>
  <c r="N9279" i="15"/>
  <c r="M9279" i="15"/>
  <c r="L9279" i="15"/>
  <c r="K9279" i="15"/>
  <c r="J9279" i="15"/>
  <c r="I9279" i="15"/>
  <c r="H9279" i="15"/>
  <c r="G9279" i="15"/>
  <c r="F9279" i="15"/>
  <c r="D9279" i="15"/>
  <c r="E9279" i="15" s="1"/>
  <c r="O9278" i="15"/>
  <c r="N9278" i="15"/>
  <c r="M9278" i="15"/>
  <c r="L9278" i="15"/>
  <c r="K9278" i="15"/>
  <c r="J9278" i="15"/>
  <c r="I9278" i="15"/>
  <c r="H9278" i="15"/>
  <c r="G9278" i="15"/>
  <c r="F9278" i="15"/>
  <c r="D9278" i="15"/>
  <c r="E9278" i="15" s="1"/>
  <c r="O9277" i="15"/>
  <c r="N9277" i="15"/>
  <c r="M9277" i="15"/>
  <c r="L9277" i="15"/>
  <c r="K9277" i="15"/>
  <c r="J9277" i="15"/>
  <c r="I9277" i="15"/>
  <c r="H9277" i="15"/>
  <c r="G9277" i="15"/>
  <c r="F9277" i="15"/>
  <c r="D9277" i="15"/>
  <c r="E9277" i="15" s="1"/>
  <c r="O9276" i="15"/>
  <c r="N9276" i="15"/>
  <c r="M9276" i="15"/>
  <c r="L9276" i="15"/>
  <c r="K9276" i="15"/>
  <c r="J9276" i="15"/>
  <c r="I9276" i="15"/>
  <c r="H9276" i="15"/>
  <c r="G9276" i="15"/>
  <c r="F9276" i="15"/>
  <c r="D9276" i="15"/>
  <c r="E9276" i="15" s="1"/>
  <c r="O9275" i="15"/>
  <c r="N9275" i="15"/>
  <c r="M9275" i="15"/>
  <c r="L9275" i="15"/>
  <c r="K9275" i="15"/>
  <c r="J9275" i="15"/>
  <c r="I9275" i="15"/>
  <c r="H9275" i="15"/>
  <c r="G9275" i="15"/>
  <c r="F9275" i="15"/>
  <c r="D9275" i="15"/>
  <c r="E9275" i="15" s="1"/>
  <c r="O9274" i="15"/>
  <c r="N9274" i="15"/>
  <c r="M9274" i="15"/>
  <c r="L9274" i="15"/>
  <c r="K9274" i="15"/>
  <c r="J9274" i="15"/>
  <c r="I9274" i="15"/>
  <c r="H9274" i="15"/>
  <c r="G9274" i="15"/>
  <c r="F9274" i="15"/>
  <c r="D9274" i="15"/>
  <c r="E9274" i="15" s="1"/>
  <c r="O9273" i="15"/>
  <c r="N9273" i="15"/>
  <c r="M9273" i="15"/>
  <c r="L9273" i="15"/>
  <c r="K9273" i="15"/>
  <c r="J9273" i="15"/>
  <c r="I9273" i="15"/>
  <c r="H9273" i="15"/>
  <c r="G9273" i="15"/>
  <c r="F9273" i="15"/>
  <c r="D9273" i="15"/>
  <c r="E9273" i="15" s="1"/>
  <c r="O9272" i="15"/>
  <c r="N9272" i="15"/>
  <c r="M9272" i="15"/>
  <c r="L9272" i="15"/>
  <c r="K9272" i="15"/>
  <c r="J9272" i="15"/>
  <c r="I9272" i="15"/>
  <c r="H9272" i="15"/>
  <c r="G9272" i="15"/>
  <c r="F9272" i="15"/>
  <c r="D9272" i="15"/>
  <c r="E9272" i="15" s="1"/>
  <c r="O9271" i="15"/>
  <c r="N9271" i="15"/>
  <c r="M9271" i="15"/>
  <c r="L9271" i="15"/>
  <c r="K9271" i="15"/>
  <c r="J9271" i="15"/>
  <c r="I9271" i="15"/>
  <c r="H9271" i="15"/>
  <c r="G9271" i="15"/>
  <c r="F9271" i="15"/>
  <c r="D9271" i="15"/>
  <c r="E9271" i="15" s="1"/>
  <c r="O9270" i="15"/>
  <c r="N9270" i="15"/>
  <c r="M9270" i="15"/>
  <c r="L9270" i="15"/>
  <c r="K9270" i="15"/>
  <c r="J9270" i="15"/>
  <c r="I9270" i="15"/>
  <c r="H9270" i="15"/>
  <c r="G9270" i="15"/>
  <c r="F9270" i="15"/>
  <c r="D9270" i="15"/>
  <c r="E9270" i="15" s="1"/>
  <c r="O9269" i="15"/>
  <c r="N9269" i="15"/>
  <c r="M9269" i="15"/>
  <c r="L9269" i="15"/>
  <c r="K9269" i="15"/>
  <c r="J9269" i="15"/>
  <c r="I9269" i="15"/>
  <c r="H9269" i="15"/>
  <c r="G9269" i="15"/>
  <c r="F9269" i="15"/>
  <c r="D9269" i="15"/>
  <c r="E9269" i="15" s="1"/>
  <c r="O9268" i="15"/>
  <c r="N9268" i="15"/>
  <c r="M9268" i="15"/>
  <c r="L9268" i="15"/>
  <c r="K9268" i="15"/>
  <c r="J9268" i="15"/>
  <c r="I9268" i="15"/>
  <c r="H9268" i="15"/>
  <c r="G9268" i="15"/>
  <c r="F9268" i="15"/>
  <c r="D9268" i="15"/>
  <c r="E9268" i="15" s="1"/>
  <c r="O9267" i="15"/>
  <c r="N9267" i="15"/>
  <c r="M9267" i="15"/>
  <c r="L9267" i="15"/>
  <c r="K9267" i="15"/>
  <c r="J9267" i="15"/>
  <c r="I9267" i="15"/>
  <c r="H9267" i="15"/>
  <c r="G9267" i="15"/>
  <c r="F9267" i="15"/>
  <c r="D9267" i="15"/>
  <c r="E9267" i="15" s="1"/>
  <c r="O9266" i="15"/>
  <c r="N9266" i="15"/>
  <c r="M9266" i="15"/>
  <c r="L9266" i="15"/>
  <c r="K9266" i="15"/>
  <c r="J9266" i="15"/>
  <c r="I9266" i="15"/>
  <c r="H9266" i="15"/>
  <c r="G9266" i="15"/>
  <c r="F9266" i="15"/>
  <c r="D9266" i="15"/>
  <c r="E9266" i="15" s="1"/>
  <c r="O9265" i="15"/>
  <c r="N9265" i="15"/>
  <c r="M9265" i="15"/>
  <c r="L9265" i="15"/>
  <c r="K9265" i="15"/>
  <c r="J9265" i="15"/>
  <c r="I9265" i="15"/>
  <c r="H9265" i="15"/>
  <c r="G9265" i="15"/>
  <c r="F9265" i="15"/>
  <c r="D9265" i="15"/>
  <c r="E9265" i="15" s="1"/>
  <c r="O9264" i="15"/>
  <c r="N9264" i="15"/>
  <c r="M9264" i="15"/>
  <c r="L9264" i="15"/>
  <c r="K9264" i="15"/>
  <c r="J9264" i="15"/>
  <c r="I9264" i="15"/>
  <c r="H9264" i="15"/>
  <c r="G9264" i="15"/>
  <c r="F9264" i="15"/>
  <c r="D9264" i="15"/>
  <c r="E9264" i="15" s="1"/>
  <c r="O9263" i="15"/>
  <c r="N9263" i="15"/>
  <c r="M9263" i="15"/>
  <c r="L9263" i="15"/>
  <c r="K9263" i="15"/>
  <c r="J9263" i="15"/>
  <c r="I9263" i="15"/>
  <c r="H9263" i="15"/>
  <c r="G9263" i="15"/>
  <c r="F9263" i="15"/>
  <c r="D9263" i="15"/>
  <c r="E9263" i="15" s="1"/>
  <c r="O9262" i="15"/>
  <c r="N9262" i="15"/>
  <c r="M9262" i="15"/>
  <c r="L9262" i="15"/>
  <c r="K9262" i="15"/>
  <c r="J9262" i="15"/>
  <c r="I9262" i="15"/>
  <c r="H9262" i="15"/>
  <c r="G9262" i="15"/>
  <c r="F9262" i="15"/>
  <c r="D9262" i="15"/>
  <c r="E9262" i="15" s="1"/>
  <c r="O9261" i="15"/>
  <c r="N9261" i="15"/>
  <c r="M9261" i="15"/>
  <c r="L9261" i="15"/>
  <c r="K9261" i="15"/>
  <c r="J9261" i="15"/>
  <c r="I9261" i="15"/>
  <c r="H9261" i="15"/>
  <c r="G9261" i="15"/>
  <c r="F9261" i="15"/>
  <c r="D9261" i="15"/>
  <c r="E9261" i="15" s="1"/>
  <c r="O9260" i="15"/>
  <c r="N9260" i="15"/>
  <c r="M9260" i="15"/>
  <c r="L9260" i="15"/>
  <c r="K9260" i="15"/>
  <c r="J9260" i="15"/>
  <c r="I9260" i="15"/>
  <c r="H9260" i="15"/>
  <c r="G9260" i="15"/>
  <c r="F9260" i="15"/>
  <c r="D9260" i="15"/>
  <c r="E9260" i="15" s="1"/>
  <c r="O9259" i="15"/>
  <c r="N9259" i="15"/>
  <c r="M9259" i="15"/>
  <c r="L9259" i="15"/>
  <c r="K9259" i="15"/>
  <c r="J9259" i="15"/>
  <c r="I9259" i="15"/>
  <c r="H9259" i="15"/>
  <c r="G9259" i="15"/>
  <c r="F9259" i="15"/>
  <c r="D9259" i="15"/>
  <c r="E9259" i="15" s="1"/>
  <c r="O9258" i="15"/>
  <c r="N9258" i="15"/>
  <c r="M9258" i="15"/>
  <c r="L9258" i="15"/>
  <c r="K9258" i="15"/>
  <c r="J9258" i="15"/>
  <c r="I9258" i="15"/>
  <c r="H9258" i="15"/>
  <c r="G9258" i="15"/>
  <c r="F9258" i="15"/>
  <c r="D9258" i="15"/>
  <c r="E9258" i="15" s="1"/>
  <c r="O9257" i="15"/>
  <c r="N9257" i="15"/>
  <c r="M9257" i="15"/>
  <c r="L9257" i="15"/>
  <c r="K9257" i="15"/>
  <c r="J9257" i="15"/>
  <c r="I9257" i="15"/>
  <c r="H9257" i="15"/>
  <c r="G9257" i="15"/>
  <c r="F9257" i="15"/>
  <c r="D9257" i="15"/>
  <c r="E9257" i="15" s="1"/>
  <c r="O9256" i="15"/>
  <c r="N9256" i="15"/>
  <c r="M9256" i="15"/>
  <c r="L9256" i="15"/>
  <c r="K9256" i="15"/>
  <c r="J9256" i="15"/>
  <c r="I9256" i="15"/>
  <c r="H9256" i="15"/>
  <c r="G9256" i="15"/>
  <c r="F9256" i="15"/>
  <c r="D9256" i="15"/>
  <c r="E9256" i="15" s="1"/>
  <c r="O9255" i="15"/>
  <c r="N9255" i="15"/>
  <c r="M9255" i="15"/>
  <c r="L9255" i="15"/>
  <c r="K9255" i="15"/>
  <c r="J9255" i="15"/>
  <c r="I9255" i="15"/>
  <c r="H9255" i="15"/>
  <c r="G9255" i="15"/>
  <c r="F9255" i="15"/>
  <c r="D9255" i="15"/>
  <c r="E9255" i="15" s="1"/>
  <c r="O9254" i="15"/>
  <c r="N9254" i="15"/>
  <c r="M9254" i="15"/>
  <c r="L9254" i="15"/>
  <c r="K9254" i="15"/>
  <c r="J9254" i="15"/>
  <c r="I9254" i="15"/>
  <c r="H9254" i="15"/>
  <c r="G9254" i="15"/>
  <c r="F9254" i="15"/>
  <c r="D9254" i="15"/>
  <c r="E9254" i="15" s="1"/>
  <c r="O9253" i="15"/>
  <c r="N9253" i="15"/>
  <c r="M9253" i="15"/>
  <c r="L9253" i="15"/>
  <c r="K9253" i="15"/>
  <c r="J9253" i="15"/>
  <c r="I9253" i="15"/>
  <c r="H9253" i="15"/>
  <c r="G9253" i="15"/>
  <c r="F9253" i="15"/>
  <c r="D9253" i="15"/>
  <c r="E9253" i="15" s="1"/>
  <c r="O9252" i="15"/>
  <c r="N9252" i="15"/>
  <c r="M9252" i="15"/>
  <c r="L9252" i="15"/>
  <c r="K9252" i="15"/>
  <c r="J9252" i="15"/>
  <c r="I9252" i="15"/>
  <c r="H9252" i="15"/>
  <c r="G9252" i="15"/>
  <c r="F9252" i="15"/>
  <c r="D9252" i="15"/>
  <c r="E9252" i="15" s="1"/>
  <c r="O9251" i="15"/>
  <c r="N9251" i="15"/>
  <c r="M9251" i="15"/>
  <c r="L9251" i="15"/>
  <c r="K9251" i="15"/>
  <c r="J9251" i="15"/>
  <c r="I9251" i="15"/>
  <c r="H9251" i="15"/>
  <c r="G9251" i="15"/>
  <c r="F9251" i="15"/>
  <c r="D9251" i="15"/>
  <c r="E9251" i="15" s="1"/>
  <c r="O9250" i="15"/>
  <c r="N9250" i="15"/>
  <c r="M9250" i="15"/>
  <c r="L9250" i="15"/>
  <c r="K9250" i="15"/>
  <c r="J9250" i="15"/>
  <c r="I9250" i="15"/>
  <c r="H9250" i="15"/>
  <c r="G9250" i="15"/>
  <c r="F9250" i="15"/>
  <c r="D9250" i="15"/>
  <c r="E9250" i="15" s="1"/>
  <c r="O9249" i="15"/>
  <c r="N9249" i="15"/>
  <c r="M9249" i="15"/>
  <c r="L9249" i="15"/>
  <c r="K9249" i="15"/>
  <c r="J9249" i="15"/>
  <c r="I9249" i="15"/>
  <c r="H9249" i="15"/>
  <c r="G9249" i="15"/>
  <c r="F9249" i="15"/>
  <c r="D9249" i="15"/>
  <c r="E9249" i="15" s="1"/>
  <c r="O9248" i="15"/>
  <c r="N9248" i="15"/>
  <c r="M9248" i="15"/>
  <c r="L9248" i="15"/>
  <c r="K9248" i="15"/>
  <c r="J9248" i="15"/>
  <c r="I9248" i="15"/>
  <c r="H9248" i="15"/>
  <c r="G9248" i="15"/>
  <c r="F9248" i="15"/>
  <c r="D9248" i="15"/>
  <c r="E9248" i="15" s="1"/>
  <c r="O9247" i="15"/>
  <c r="N9247" i="15"/>
  <c r="M9247" i="15"/>
  <c r="L9247" i="15"/>
  <c r="K9247" i="15"/>
  <c r="J9247" i="15"/>
  <c r="I9247" i="15"/>
  <c r="H9247" i="15"/>
  <c r="G9247" i="15"/>
  <c r="F9247" i="15"/>
  <c r="D9247" i="15"/>
  <c r="E9247" i="15" s="1"/>
  <c r="O9246" i="15"/>
  <c r="N9246" i="15"/>
  <c r="M9246" i="15"/>
  <c r="L9246" i="15"/>
  <c r="K9246" i="15"/>
  <c r="J9246" i="15"/>
  <c r="I9246" i="15"/>
  <c r="H9246" i="15"/>
  <c r="G9246" i="15"/>
  <c r="F9246" i="15"/>
  <c r="D9246" i="15"/>
  <c r="E9246" i="15" s="1"/>
  <c r="O9245" i="15"/>
  <c r="N9245" i="15"/>
  <c r="M9245" i="15"/>
  <c r="L9245" i="15"/>
  <c r="K9245" i="15"/>
  <c r="J9245" i="15"/>
  <c r="I9245" i="15"/>
  <c r="H9245" i="15"/>
  <c r="G9245" i="15"/>
  <c r="F9245" i="15"/>
  <c r="D9245" i="15"/>
  <c r="E9245" i="15" s="1"/>
  <c r="O9244" i="15"/>
  <c r="N9244" i="15"/>
  <c r="M9244" i="15"/>
  <c r="L9244" i="15"/>
  <c r="K9244" i="15"/>
  <c r="J9244" i="15"/>
  <c r="I9244" i="15"/>
  <c r="H9244" i="15"/>
  <c r="G9244" i="15"/>
  <c r="F9244" i="15"/>
  <c r="D9244" i="15"/>
  <c r="E9244" i="15" s="1"/>
  <c r="O9243" i="15"/>
  <c r="N9243" i="15"/>
  <c r="M9243" i="15"/>
  <c r="L9243" i="15"/>
  <c r="K9243" i="15"/>
  <c r="J9243" i="15"/>
  <c r="I9243" i="15"/>
  <c r="H9243" i="15"/>
  <c r="G9243" i="15"/>
  <c r="F9243" i="15"/>
  <c r="D9243" i="15"/>
  <c r="E9243" i="15" s="1"/>
  <c r="O9242" i="15"/>
  <c r="N9242" i="15"/>
  <c r="M9242" i="15"/>
  <c r="L9242" i="15"/>
  <c r="K9242" i="15"/>
  <c r="J9242" i="15"/>
  <c r="I9242" i="15"/>
  <c r="H9242" i="15"/>
  <c r="G9242" i="15"/>
  <c r="F9242" i="15"/>
  <c r="D9242" i="15"/>
  <c r="E9242" i="15" s="1"/>
  <c r="O9241" i="15"/>
  <c r="N9241" i="15"/>
  <c r="M9241" i="15"/>
  <c r="L9241" i="15"/>
  <c r="K9241" i="15"/>
  <c r="J9241" i="15"/>
  <c r="I9241" i="15"/>
  <c r="H9241" i="15"/>
  <c r="G9241" i="15"/>
  <c r="F9241" i="15"/>
  <c r="D9241" i="15"/>
  <c r="E9241" i="15" s="1"/>
  <c r="O9240" i="15"/>
  <c r="N9240" i="15"/>
  <c r="M9240" i="15"/>
  <c r="L9240" i="15"/>
  <c r="K9240" i="15"/>
  <c r="J9240" i="15"/>
  <c r="I9240" i="15"/>
  <c r="H9240" i="15"/>
  <c r="G9240" i="15"/>
  <c r="F9240" i="15"/>
  <c r="D9240" i="15"/>
  <c r="E9240" i="15" s="1"/>
  <c r="O9239" i="15"/>
  <c r="N9239" i="15"/>
  <c r="M9239" i="15"/>
  <c r="L9239" i="15"/>
  <c r="K9239" i="15"/>
  <c r="J9239" i="15"/>
  <c r="I9239" i="15"/>
  <c r="H9239" i="15"/>
  <c r="G9239" i="15"/>
  <c r="F9239" i="15"/>
  <c r="D9239" i="15"/>
  <c r="E9239" i="15" s="1"/>
  <c r="O9238" i="15"/>
  <c r="N9238" i="15"/>
  <c r="M9238" i="15"/>
  <c r="L9238" i="15"/>
  <c r="K9238" i="15"/>
  <c r="J9238" i="15"/>
  <c r="I9238" i="15"/>
  <c r="H9238" i="15"/>
  <c r="G9238" i="15"/>
  <c r="F9238" i="15"/>
  <c r="D9238" i="15"/>
  <c r="E9238" i="15" s="1"/>
  <c r="O9237" i="15"/>
  <c r="N9237" i="15"/>
  <c r="M9237" i="15"/>
  <c r="L9237" i="15"/>
  <c r="K9237" i="15"/>
  <c r="J9237" i="15"/>
  <c r="I9237" i="15"/>
  <c r="H9237" i="15"/>
  <c r="G9237" i="15"/>
  <c r="F9237" i="15"/>
  <c r="D9237" i="15"/>
  <c r="E9237" i="15" s="1"/>
  <c r="O9236" i="15"/>
  <c r="N9236" i="15"/>
  <c r="M9236" i="15"/>
  <c r="L9236" i="15"/>
  <c r="K9236" i="15"/>
  <c r="J9236" i="15"/>
  <c r="I9236" i="15"/>
  <c r="H9236" i="15"/>
  <c r="G9236" i="15"/>
  <c r="F9236" i="15"/>
  <c r="D9236" i="15"/>
  <c r="E9236" i="15" s="1"/>
  <c r="O9235" i="15"/>
  <c r="N9235" i="15"/>
  <c r="M9235" i="15"/>
  <c r="L9235" i="15"/>
  <c r="K9235" i="15"/>
  <c r="J9235" i="15"/>
  <c r="I9235" i="15"/>
  <c r="H9235" i="15"/>
  <c r="G9235" i="15"/>
  <c r="F9235" i="15"/>
  <c r="D9235" i="15"/>
  <c r="E9235" i="15" s="1"/>
  <c r="O9234" i="15"/>
  <c r="N9234" i="15"/>
  <c r="M9234" i="15"/>
  <c r="L9234" i="15"/>
  <c r="K9234" i="15"/>
  <c r="J9234" i="15"/>
  <c r="I9234" i="15"/>
  <c r="H9234" i="15"/>
  <c r="G9234" i="15"/>
  <c r="F9234" i="15"/>
  <c r="D9234" i="15"/>
  <c r="E9234" i="15" s="1"/>
  <c r="O9233" i="15"/>
  <c r="N9233" i="15"/>
  <c r="M9233" i="15"/>
  <c r="L9233" i="15"/>
  <c r="K9233" i="15"/>
  <c r="J9233" i="15"/>
  <c r="I9233" i="15"/>
  <c r="H9233" i="15"/>
  <c r="G9233" i="15"/>
  <c r="F9233" i="15"/>
  <c r="D9233" i="15"/>
  <c r="E9233" i="15" s="1"/>
  <c r="O9232" i="15"/>
  <c r="N9232" i="15"/>
  <c r="M9232" i="15"/>
  <c r="L9232" i="15"/>
  <c r="K9232" i="15"/>
  <c r="J9232" i="15"/>
  <c r="I9232" i="15"/>
  <c r="H9232" i="15"/>
  <c r="G9232" i="15"/>
  <c r="F9232" i="15"/>
  <c r="D9232" i="15"/>
  <c r="E9232" i="15" s="1"/>
  <c r="O9231" i="15"/>
  <c r="N9231" i="15"/>
  <c r="M9231" i="15"/>
  <c r="L9231" i="15"/>
  <c r="K9231" i="15"/>
  <c r="J9231" i="15"/>
  <c r="I9231" i="15"/>
  <c r="H9231" i="15"/>
  <c r="G9231" i="15"/>
  <c r="F9231" i="15"/>
  <c r="D9231" i="15"/>
  <c r="E9231" i="15" s="1"/>
  <c r="O9230" i="15"/>
  <c r="N9230" i="15"/>
  <c r="M9230" i="15"/>
  <c r="L9230" i="15"/>
  <c r="K9230" i="15"/>
  <c r="J9230" i="15"/>
  <c r="I9230" i="15"/>
  <c r="H9230" i="15"/>
  <c r="G9230" i="15"/>
  <c r="F9230" i="15"/>
  <c r="D9230" i="15"/>
  <c r="E9230" i="15" s="1"/>
  <c r="O9229" i="15"/>
  <c r="N9229" i="15"/>
  <c r="M9229" i="15"/>
  <c r="L9229" i="15"/>
  <c r="K9229" i="15"/>
  <c r="J9229" i="15"/>
  <c r="I9229" i="15"/>
  <c r="H9229" i="15"/>
  <c r="G9229" i="15"/>
  <c r="F9229" i="15"/>
  <c r="D9229" i="15"/>
  <c r="E9229" i="15" s="1"/>
  <c r="O9228" i="15"/>
  <c r="N9228" i="15"/>
  <c r="M9228" i="15"/>
  <c r="L9228" i="15"/>
  <c r="K9228" i="15"/>
  <c r="J9228" i="15"/>
  <c r="I9228" i="15"/>
  <c r="H9228" i="15"/>
  <c r="G9228" i="15"/>
  <c r="F9228" i="15"/>
  <c r="D9228" i="15"/>
  <c r="E9228" i="15" s="1"/>
  <c r="O9227" i="15"/>
  <c r="N9227" i="15"/>
  <c r="M9227" i="15"/>
  <c r="L9227" i="15"/>
  <c r="K9227" i="15"/>
  <c r="J9227" i="15"/>
  <c r="I9227" i="15"/>
  <c r="H9227" i="15"/>
  <c r="G9227" i="15"/>
  <c r="F9227" i="15"/>
  <c r="D9227" i="15"/>
  <c r="E9227" i="15" s="1"/>
  <c r="O9226" i="15"/>
  <c r="N9226" i="15"/>
  <c r="M9226" i="15"/>
  <c r="L9226" i="15"/>
  <c r="K9226" i="15"/>
  <c r="J9226" i="15"/>
  <c r="I9226" i="15"/>
  <c r="H9226" i="15"/>
  <c r="G9226" i="15"/>
  <c r="F9226" i="15"/>
  <c r="D9226" i="15"/>
  <c r="E9226" i="15" s="1"/>
  <c r="O9225" i="15"/>
  <c r="N9225" i="15"/>
  <c r="M9225" i="15"/>
  <c r="L9225" i="15"/>
  <c r="K9225" i="15"/>
  <c r="J9225" i="15"/>
  <c r="I9225" i="15"/>
  <c r="H9225" i="15"/>
  <c r="G9225" i="15"/>
  <c r="F9225" i="15"/>
  <c r="D9225" i="15"/>
  <c r="E9225" i="15" s="1"/>
  <c r="O9224" i="15"/>
  <c r="N9224" i="15"/>
  <c r="M9224" i="15"/>
  <c r="L9224" i="15"/>
  <c r="K9224" i="15"/>
  <c r="J9224" i="15"/>
  <c r="I9224" i="15"/>
  <c r="H9224" i="15"/>
  <c r="G9224" i="15"/>
  <c r="F9224" i="15"/>
  <c r="D9224" i="15"/>
  <c r="E9224" i="15" s="1"/>
  <c r="O9223" i="15"/>
  <c r="N9223" i="15"/>
  <c r="M9223" i="15"/>
  <c r="L9223" i="15"/>
  <c r="K9223" i="15"/>
  <c r="J9223" i="15"/>
  <c r="I9223" i="15"/>
  <c r="H9223" i="15"/>
  <c r="G9223" i="15"/>
  <c r="F9223" i="15"/>
  <c r="D9223" i="15"/>
  <c r="E9223" i="15" s="1"/>
  <c r="O9222" i="15"/>
  <c r="N9222" i="15"/>
  <c r="M9222" i="15"/>
  <c r="L9222" i="15"/>
  <c r="K9222" i="15"/>
  <c r="J9222" i="15"/>
  <c r="I9222" i="15"/>
  <c r="H9222" i="15"/>
  <c r="G9222" i="15"/>
  <c r="F9222" i="15"/>
  <c r="D9222" i="15"/>
  <c r="E9222" i="15" s="1"/>
  <c r="O9221" i="15"/>
  <c r="N9221" i="15"/>
  <c r="M9221" i="15"/>
  <c r="L9221" i="15"/>
  <c r="K9221" i="15"/>
  <c r="J9221" i="15"/>
  <c r="I9221" i="15"/>
  <c r="H9221" i="15"/>
  <c r="G9221" i="15"/>
  <c r="F9221" i="15"/>
  <c r="D9221" i="15"/>
  <c r="E9221" i="15" s="1"/>
  <c r="O9220" i="15"/>
  <c r="N9220" i="15"/>
  <c r="M9220" i="15"/>
  <c r="L9220" i="15"/>
  <c r="K9220" i="15"/>
  <c r="J9220" i="15"/>
  <c r="I9220" i="15"/>
  <c r="H9220" i="15"/>
  <c r="G9220" i="15"/>
  <c r="F9220" i="15"/>
  <c r="D9220" i="15"/>
  <c r="E9220" i="15" s="1"/>
  <c r="O9219" i="15"/>
  <c r="N9219" i="15"/>
  <c r="M9219" i="15"/>
  <c r="L9219" i="15"/>
  <c r="K9219" i="15"/>
  <c r="J9219" i="15"/>
  <c r="I9219" i="15"/>
  <c r="H9219" i="15"/>
  <c r="G9219" i="15"/>
  <c r="F9219" i="15"/>
  <c r="D9219" i="15"/>
  <c r="E9219" i="15" s="1"/>
  <c r="O9218" i="15"/>
  <c r="N9218" i="15"/>
  <c r="M9218" i="15"/>
  <c r="L9218" i="15"/>
  <c r="K9218" i="15"/>
  <c r="J9218" i="15"/>
  <c r="I9218" i="15"/>
  <c r="H9218" i="15"/>
  <c r="G9218" i="15"/>
  <c r="F9218" i="15"/>
  <c r="D9218" i="15"/>
  <c r="E9218" i="15" s="1"/>
  <c r="O9217" i="15"/>
  <c r="N9217" i="15"/>
  <c r="M9217" i="15"/>
  <c r="L9217" i="15"/>
  <c r="K9217" i="15"/>
  <c r="J9217" i="15"/>
  <c r="I9217" i="15"/>
  <c r="H9217" i="15"/>
  <c r="G9217" i="15"/>
  <c r="F9217" i="15"/>
  <c r="D9217" i="15"/>
  <c r="E9217" i="15" s="1"/>
  <c r="O9216" i="15"/>
  <c r="N9216" i="15"/>
  <c r="M9216" i="15"/>
  <c r="L9216" i="15"/>
  <c r="K9216" i="15"/>
  <c r="J9216" i="15"/>
  <c r="I9216" i="15"/>
  <c r="H9216" i="15"/>
  <c r="G9216" i="15"/>
  <c r="F9216" i="15"/>
  <c r="D9216" i="15"/>
  <c r="E9216" i="15" s="1"/>
  <c r="O9215" i="15"/>
  <c r="N9215" i="15"/>
  <c r="M9215" i="15"/>
  <c r="L9215" i="15"/>
  <c r="K9215" i="15"/>
  <c r="J9215" i="15"/>
  <c r="I9215" i="15"/>
  <c r="H9215" i="15"/>
  <c r="G9215" i="15"/>
  <c r="F9215" i="15"/>
  <c r="D9215" i="15"/>
  <c r="E9215" i="15" s="1"/>
  <c r="O9214" i="15"/>
  <c r="N9214" i="15"/>
  <c r="M9214" i="15"/>
  <c r="L9214" i="15"/>
  <c r="K9214" i="15"/>
  <c r="J9214" i="15"/>
  <c r="I9214" i="15"/>
  <c r="H9214" i="15"/>
  <c r="G9214" i="15"/>
  <c r="F9214" i="15"/>
  <c r="D9214" i="15"/>
  <c r="E9214" i="15" s="1"/>
  <c r="O9213" i="15"/>
  <c r="N9213" i="15"/>
  <c r="M9213" i="15"/>
  <c r="L9213" i="15"/>
  <c r="K9213" i="15"/>
  <c r="J9213" i="15"/>
  <c r="I9213" i="15"/>
  <c r="H9213" i="15"/>
  <c r="G9213" i="15"/>
  <c r="F9213" i="15"/>
  <c r="D9213" i="15"/>
  <c r="E9213" i="15" s="1"/>
  <c r="O9212" i="15"/>
  <c r="N9212" i="15"/>
  <c r="M9212" i="15"/>
  <c r="L9212" i="15"/>
  <c r="K9212" i="15"/>
  <c r="J9212" i="15"/>
  <c r="I9212" i="15"/>
  <c r="H9212" i="15"/>
  <c r="G9212" i="15"/>
  <c r="F9212" i="15"/>
  <c r="D9212" i="15"/>
  <c r="E9212" i="15" s="1"/>
  <c r="O9211" i="15"/>
  <c r="N9211" i="15"/>
  <c r="M9211" i="15"/>
  <c r="L9211" i="15"/>
  <c r="K9211" i="15"/>
  <c r="J9211" i="15"/>
  <c r="I9211" i="15"/>
  <c r="H9211" i="15"/>
  <c r="G9211" i="15"/>
  <c r="F9211" i="15"/>
  <c r="D9211" i="15"/>
  <c r="E9211" i="15" s="1"/>
  <c r="O9210" i="15"/>
  <c r="N9210" i="15"/>
  <c r="M9210" i="15"/>
  <c r="L9210" i="15"/>
  <c r="K9210" i="15"/>
  <c r="J9210" i="15"/>
  <c r="I9210" i="15"/>
  <c r="H9210" i="15"/>
  <c r="G9210" i="15"/>
  <c r="F9210" i="15"/>
  <c r="D9210" i="15"/>
  <c r="E9210" i="15" s="1"/>
  <c r="O9209" i="15"/>
  <c r="N9209" i="15"/>
  <c r="M9209" i="15"/>
  <c r="L9209" i="15"/>
  <c r="K9209" i="15"/>
  <c r="J9209" i="15"/>
  <c r="I9209" i="15"/>
  <c r="H9209" i="15"/>
  <c r="G9209" i="15"/>
  <c r="F9209" i="15"/>
  <c r="D9209" i="15"/>
  <c r="E9209" i="15" s="1"/>
  <c r="O9208" i="15"/>
  <c r="N9208" i="15"/>
  <c r="M9208" i="15"/>
  <c r="L9208" i="15"/>
  <c r="K9208" i="15"/>
  <c r="J9208" i="15"/>
  <c r="I9208" i="15"/>
  <c r="H9208" i="15"/>
  <c r="G9208" i="15"/>
  <c r="F9208" i="15"/>
  <c r="D9208" i="15"/>
  <c r="E9208" i="15" s="1"/>
  <c r="O9207" i="15"/>
  <c r="N9207" i="15"/>
  <c r="M9207" i="15"/>
  <c r="L9207" i="15"/>
  <c r="K9207" i="15"/>
  <c r="J9207" i="15"/>
  <c r="I9207" i="15"/>
  <c r="H9207" i="15"/>
  <c r="G9207" i="15"/>
  <c r="F9207" i="15"/>
  <c r="D9207" i="15"/>
  <c r="E9207" i="15" s="1"/>
  <c r="O9206" i="15"/>
  <c r="N9206" i="15"/>
  <c r="M9206" i="15"/>
  <c r="L9206" i="15"/>
  <c r="K9206" i="15"/>
  <c r="J9206" i="15"/>
  <c r="I9206" i="15"/>
  <c r="H9206" i="15"/>
  <c r="G9206" i="15"/>
  <c r="F9206" i="15"/>
  <c r="D9206" i="15"/>
  <c r="E9206" i="15" s="1"/>
  <c r="O9205" i="15"/>
  <c r="N9205" i="15"/>
  <c r="M9205" i="15"/>
  <c r="L9205" i="15"/>
  <c r="K9205" i="15"/>
  <c r="J9205" i="15"/>
  <c r="I9205" i="15"/>
  <c r="H9205" i="15"/>
  <c r="G9205" i="15"/>
  <c r="F9205" i="15"/>
  <c r="D9205" i="15"/>
  <c r="E9205" i="15" s="1"/>
  <c r="O9204" i="15"/>
  <c r="N9204" i="15"/>
  <c r="M9204" i="15"/>
  <c r="L9204" i="15"/>
  <c r="K9204" i="15"/>
  <c r="J9204" i="15"/>
  <c r="I9204" i="15"/>
  <c r="H9204" i="15"/>
  <c r="G9204" i="15"/>
  <c r="F9204" i="15"/>
  <c r="D9204" i="15"/>
  <c r="E9204" i="15" s="1"/>
  <c r="O9203" i="15"/>
  <c r="N9203" i="15"/>
  <c r="M9203" i="15"/>
  <c r="L9203" i="15"/>
  <c r="K9203" i="15"/>
  <c r="J9203" i="15"/>
  <c r="I9203" i="15"/>
  <c r="H9203" i="15"/>
  <c r="G9203" i="15"/>
  <c r="F9203" i="15"/>
  <c r="D9203" i="15"/>
  <c r="E9203" i="15" s="1"/>
  <c r="O9202" i="15"/>
  <c r="N9202" i="15"/>
  <c r="M9202" i="15"/>
  <c r="L9202" i="15"/>
  <c r="K9202" i="15"/>
  <c r="J9202" i="15"/>
  <c r="I9202" i="15"/>
  <c r="H9202" i="15"/>
  <c r="G9202" i="15"/>
  <c r="F9202" i="15"/>
  <c r="D9202" i="15"/>
  <c r="E9202" i="15" s="1"/>
  <c r="O9201" i="15"/>
  <c r="N9201" i="15"/>
  <c r="M9201" i="15"/>
  <c r="L9201" i="15"/>
  <c r="K9201" i="15"/>
  <c r="J9201" i="15"/>
  <c r="I9201" i="15"/>
  <c r="H9201" i="15"/>
  <c r="G9201" i="15"/>
  <c r="F9201" i="15"/>
  <c r="D9201" i="15"/>
  <c r="E9201" i="15" s="1"/>
  <c r="O9200" i="15"/>
  <c r="N9200" i="15"/>
  <c r="M9200" i="15"/>
  <c r="L9200" i="15"/>
  <c r="K9200" i="15"/>
  <c r="J9200" i="15"/>
  <c r="I9200" i="15"/>
  <c r="H9200" i="15"/>
  <c r="G9200" i="15"/>
  <c r="F9200" i="15"/>
  <c r="D9200" i="15"/>
  <c r="E9200" i="15" s="1"/>
  <c r="O9199" i="15"/>
  <c r="N9199" i="15"/>
  <c r="M9199" i="15"/>
  <c r="L9199" i="15"/>
  <c r="K9199" i="15"/>
  <c r="J9199" i="15"/>
  <c r="I9199" i="15"/>
  <c r="H9199" i="15"/>
  <c r="G9199" i="15"/>
  <c r="F9199" i="15"/>
  <c r="D9199" i="15"/>
  <c r="E9199" i="15" s="1"/>
  <c r="O9198" i="15"/>
  <c r="N9198" i="15"/>
  <c r="M9198" i="15"/>
  <c r="L9198" i="15"/>
  <c r="K9198" i="15"/>
  <c r="J9198" i="15"/>
  <c r="I9198" i="15"/>
  <c r="H9198" i="15"/>
  <c r="G9198" i="15"/>
  <c r="F9198" i="15"/>
  <c r="D9198" i="15"/>
  <c r="E9198" i="15" s="1"/>
  <c r="O9197" i="15"/>
  <c r="N9197" i="15"/>
  <c r="M9197" i="15"/>
  <c r="L9197" i="15"/>
  <c r="K9197" i="15"/>
  <c r="J9197" i="15"/>
  <c r="I9197" i="15"/>
  <c r="H9197" i="15"/>
  <c r="G9197" i="15"/>
  <c r="F9197" i="15"/>
  <c r="D9197" i="15"/>
  <c r="E9197" i="15" s="1"/>
  <c r="O9196" i="15"/>
  <c r="N9196" i="15"/>
  <c r="M9196" i="15"/>
  <c r="L9196" i="15"/>
  <c r="K9196" i="15"/>
  <c r="J9196" i="15"/>
  <c r="I9196" i="15"/>
  <c r="H9196" i="15"/>
  <c r="G9196" i="15"/>
  <c r="F9196" i="15"/>
  <c r="D9196" i="15"/>
  <c r="E9196" i="15" s="1"/>
  <c r="O9195" i="15"/>
  <c r="N9195" i="15"/>
  <c r="M9195" i="15"/>
  <c r="L9195" i="15"/>
  <c r="K9195" i="15"/>
  <c r="J9195" i="15"/>
  <c r="I9195" i="15"/>
  <c r="H9195" i="15"/>
  <c r="G9195" i="15"/>
  <c r="F9195" i="15"/>
  <c r="D9195" i="15"/>
  <c r="E9195" i="15" s="1"/>
  <c r="O9194" i="15"/>
  <c r="N9194" i="15"/>
  <c r="M9194" i="15"/>
  <c r="L9194" i="15"/>
  <c r="K9194" i="15"/>
  <c r="J9194" i="15"/>
  <c r="I9194" i="15"/>
  <c r="H9194" i="15"/>
  <c r="G9194" i="15"/>
  <c r="F9194" i="15"/>
  <c r="D9194" i="15"/>
  <c r="E9194" i="15" s="1"/>
  <c r="O9193" i="15"/>
  <c r="N9193" i="15"/>
  <c r="M9193" i="15"/>
  <c r="L9193" i="15"/>
  <c r="K9193" i="15"/>
  <c r="J9193" i="15"/>
  <c r="I9193" i="15"/>
  <c r="H9193" i="15"/>
  <c r="G9193" i="15"/>
  <c r="F9193" i="15"/>
  <c r="D9193" i="15"/>
  <c r="E9193" i="15" s="1"/>
  <c r="O9192" i="15"/>
  <c r="N9192" i="15"/>
  <c r="M9192" i="15"/>
  <c r="L9192" i="15"/>
  <c r="K9192" i="15"/>
  <c r="J9192" i="15"/>
  <c r="I9192" i="15"/>
  <c r="H9192" i="15"/>
  <c r="G9192" i="15"/>
  <c r="F9192" i="15"/>
  <c r="D9192" i="15"/>
  <c r="E9192" i="15" s="1"/>
  <c r="O9191" i="15"/>
  <c r="N9191" i="15"/>
  <c r="M9191" i="15"/>
  <c r="L9191" i="15"/>
  <c r="K9191" i="15"/>
  <c r="J9191" i="15"/>
  <c r="I9191" i="15"/>
  <c r="H9191" i="15"/>
  <c r="G9191" i="15"/>
  <c r="F9191" i="15"/>
  <c r="D9191" i="15"/>
  <c r="E9191" i="15" s="1"/>
  <c r="O9190" i="15"/>
  <c r="N9190" i="15"/>
  <c r="M9190" i="15"/>
  <c r="L9190" i="15"/>
  <c r="K9190" i="15"/>
  <c r="J9190" i="15"/>
  <c r="I9190" i="15"/>
  <c r="H9190" i="15"/>
  <c r="G9190" i="15"/>
  <c r="F9190" i="15"/>
  <c r="D9190" i="15"/>
  <c r="E9190" i="15" s="1"/>
  <c r="O9189" i="15"/>
  <c r="N9189" i="15"/>
  <c r="M9189" i="15"/>
  <c r="L9189" i="15"/>
  <c r="K9189" i="15"/>
  <c r="J9189" i="15"/>
  <c r="I9189" i="15"/>
  <c r="H9189" i="15"/>
  <c r="G9189" i="15"/>
  <c r="F9189" i="15"/>
  <c r="D9189" i="15"/>
  <c r="E9189" i="15" s="1"/>
  <c r="O9188" i="15"/>
  <c r="N9188" i="15"/>
  <c r="M9188" i="15"/>
  <c r="L9188" i="15"/>
  <c r="K9188" i="15"/>
  <c r="J9188" i="15"/>
  <c r="I9188" i="15"/>
  <c r="H9188" i="15"/>
  <c r="G9188" i="15"/>
  <c r="F9188" i="15"/>
  <c r="D9188" i="15"/>
  <c r="E9188" i="15" s="1"/>
  <c r="O9187" i="15"/>
  <c r="N9187" i="15"/>
  <c r="M9187" i="15"/>
  <c r="L9187" i="15"/>
  <c r="K9187" i="15"/>
  <c r="J9187" i="15"/>
  <c r="I9187" i="15"/>
  <c r="H9187" i="15"/>
  <c r="G9187" i="15"/>
  <c r="F9187" i="15"/>
  <c r="D9187" i="15"/>
  <c r="E9187" i="15" s="1"/>
  <c r="O9186" i="15"/>
  <c r="N9186" i="15"/>
  <c r="M9186" i="15"/>
  <c r="L9186" i="15"/>
  <c r="K9186" i="15"/>
  <c r="J9186" i="15"/>
  <c r="I9186" i="15"/>
  <c r="H9186" i="15"/>
  <c r="G9186" i="15"/>
  <c r="F9186" i="15"/>
  <c r="D9186" i="15"/>
  <c r="E9186" i="15" s="1"/>
  <c r="O9185" i="15"/>
  <c r="N9185" i="15"/>
  <c r="M9185" i="15"/>
  <c r="L9185" i="15"/>
  <c r="K9185" i="15"/>
  <c r="J9185" i="15"/>
  <c r="I9185" i="15"/>
  <c r="H9185" i="15"/>
  <c r="G9185" i="15"/>
  <c r="F9185" i="15"/>
  <c r="D9185" i="15"/>
  <c r="E9185" i="15" s="1"/>
  <c r="O9184" i="15"/>
  <c r="N9184" i="15"/>
  <c r="M9184" i="15"/>
  <c r="L9184" i="15"/>
  <c r="K9184" i="15"/>
  <c r="J9184" i="15"/>
  <c r="I9184" i="15"/>
  <c r="H9184" i="15"/>
  <c r="G9184" i="15"/>
  <c r="F9184" i="15"/>
  <c r="D9184" i="15"/>
  <c r="E9184" i="15" s="1"/>
  <c r="O9183" i="15"/>
  <c r="N9183" i="15"/>
  <c r="M9183" i="15"/>
  <c r="L9183" i="15"/>
  <c r="K9183" i="15"/>
  <c r="J9183" i="15"/>
  <c r="I9183" i="15"/>
  <c r="H9183" i="15"/>
  <c r="G9183" i="15"/>
  <c r="F9183" i="15"/>
  <c r="D9183" i="15"/>
  <c r="E9183" i="15" s="1"/>
  <c r="O9182" i="15"/>
  <c r="N9182" i="15"/>
  <c r="M9182" i="15"/>
  <c r="L9182" i="15"/>
  <c r="K9182" i="15"/>
  <c r="J9182" i="15"/>
  <c r="I9182" i="15"/>
  <c r="H9182" i="15"/>
  <c r="G9182" i="15"/>
  <c r="F9182" i="15"/>
  <c r="D9182" i="15"/>
  <c r="E9182" i="15" s="1"/>
  <c r="O9181" i="15"/>
  <c r="N9181" i="15"/>
  <c r="M9181" i="15"/>
  <c r="L9181" i="15"/>
  <c r="K9181" i="15"/>
  <c r="J9181" i="15"/>
  <c r="I9181" i="15"/>
  <c r="H9181" i="15"/>
  <c r="G9181" i="15"/>
  <c r="F9181" i="15"/>
  <c r="D9181" i="15"/>
  <c r="E9181" i="15" s="1"/>
  <c r="O9180" i="15"/>
  <c r="N9180" i="15"/>
  <c r="M9180" i="15"/>
  <c r="L9180" i="15"/>
  <c r="K9180" i="15"/>
  <c r="J9180" i="15"/>
  <c r="I9180" i="15"/>
  <c r="H9180" i="15"/>
  <c r="G9180" i="15"/>
  <c r="F9180" i="15"/>
  <c r="D9180" i="15"/>
  <c r="E9180" i="15" s="1"/>
  <c r="O9179" i="15"/>
  <c r="N9179" i="15"/>
  <c r="M9179" i="15"/>
  <c r="L9179" i="15"/>
  <c r="K9179" i="15"/>
  <c r="J9179" i="15"/>
  <c r="I9179" i="15"/>
  <c r="H9179" i="15"/>
  <c r="G9179" i="15"/>
  <c r="F9179" i="15"/>
  <c r="D9179" i="15"/>
  <c r="E9179" i="15" s="1"/>
  <c r="O9178" i="15"/>
  <c r="N9178" i="15"/>
  <c r="M9178" i="15"/>
  <c r="L9178" i="15"/>
  <c r="K9178" i="15"/>
  <c r="J9178" i="15"/>
  <c r="I9178" i="15"/>
  <c r="H9178" i="15"/>
  <c r="G9178" i="15"/>
  <c r="F9178" i="15"/>
  <c r="D9178" i="15"/>
  <c r="E9178" i="15" s="1"/>
  <c r="O9177" i="15"/>
  <c r="N9177" i="15"/>
  <c r="M9177" i="15"/>
  <c r="L9177" i="15"/>
  <c r="K9177" i="15"/>
  <c r="J9177" i="15"/>
  <c r="I9177" i="15"/>
  <c r="H9177" i="15"/>
  <c r="G9177" i="15"/>
  <c r="F9177" i="15"/>
  <c r="D9177" i="15"/>
  <c r="E9177" i="15" s="1"/>
  <c r="O9176" i="15"/>
  <c r="N9176" i="15"/>
  <c r="M9176" i="15"/>
  <c r="L9176" i="15"/>
  <c r="K9176" i="15"/>
  <c r="J9176" i="15"/>
  <c r="I9176" i="15"/>
  <c r="H9176" i="15"/>
  <c r="G9176" i="15"/>
  <c r="F9176" i="15"/>
  <c r="D9176" i="15"/>
  <c r="E9176" i="15" s="1"/>
  <c r="O9175" i="15"/>
  <c r="N9175" i="15"/>
  <c r="M9175" i="15"/>
  <c r="L9175" i="15"/>
  <c r="K9175" i="15"/>
  <c r="J9175" i="15"/>
  <c r="I9175" i="15"/>
  <c r="H9175" i="15"/>
  <c r="G9175" i="15"/>
  <c r="F9175" i="15"/>
  <c r="D9175" i="15"/>
  <c r="E9175" i="15" s="1"/>
  <c r="O9174" i="15"/>
  <c r="N9174" i="15"/>
  <c r="M9174" i="15"/>
  <c r="L9174" i="15"/>
  <c r="K9174" i="15"/>
  <c r="J9174" i="15"/>
  <c r="I9174" i="15"/>
  <c r="H9174" i="15"/>
  <c r="G9174" i="15"/>
  <c r="F9174" i="15"/>
  <c r="D9174" i="15"/>
  <c r="E9174" i="15" s="1"/>
  <c r="O9173" i="15"/>
  <c r="N9173" i="15"/>
  <c r="M9173" i="15"/>
  <c r="L9173" i="15"/>
  <c r="K9173" i="15"/>
  <c r="J9173" i="15"/>
  <c r="I9173" i="15"/>
  <c r="H9173" i="15"/>
  <c r="G9173" i="15"/>
  <c r="F9173" i="15"/>
  <c r="D9173" i="15"/>
  <c r="E9173" i="15" s="1"/>
  <c r="O9172" i="15"/>
  <c r="N9172" i="15"/>
  <c r="M9172" i="15"/>
  <c r="L9172" i="15"/>
  <c r="K9172" i="15"/>
  <c r="J9172" i="15"/>
  <c r="I9172" i="15"/>
  <c r="H9172" i="15"/>
  <c r="G9172" i="15"/>
  <c r="F9172" i="15"/>
  <c r="D9172" i="15"/>
  <c r="E9172" i="15" s="1"/>
  <c r="O9171" i="15"/>
  <c r="N9171" i="15"/>
  <c r="M9171" i="15"/>
  <c r="L9171" i="15"/>
  <c r="K9171" i="15"/>
  <c r="J9171" i="15"/>
  <c r="I9171" i="15"/>
  <c r="H9171" i="15"/>
  <c r="G9171" i="15"/>
  <c r="F9171" i="15"/>
  <c r="D9171" i="15"/>
  <c r="E9171" i="15" s="1"/>
  <c r="O9170" i="15"/>
  <c r="N9170" i="15"/>
  <c r="M9170" i="15"/>
  <c r="L9170" i="15"/>
  <c r="K9170" i="15"/>
  <c r="J9170" i="15"/>
  <c r="I9170" i="15"/>
  <c r="H9170" i="15"/>
  <c r="G9170" i="15"/>
  <c r="F9170" i="15"/>
  <c r="D9170" i="15"/>
  <c r="E9170" i="15" s="1"/>
  <c r="O9169" i="15"/>
  <c r="N9169" i="15"/>
  <c r="M9169" i="15"/>
  <c r="L9169" i="15"/>
  <c r="K9169" i="15"/>
  <c r="J9169" i="15"/>
  <c r="I9169" i="15"/>
  <c r="H9169" i="15"/>
  <c r="G9169" i="15"/>
  <c r="F9169" i="15"/>
  <c r="D9169" i="15"/>
  <c r="E9169" i="15" s="1"/>
  <c r="O9168" i="15"/>
  <c r="N9168" i="15"/>
  <c r="M9168" i="15"/>
  <c r="L9168" i="15"/>
  <c r="K9168" i="15"/>
  <c r="J9168" i="15"/>
  <c r="I9168" i="15"/>
  <c r="H9168" i="15"/>
  <c r="G9168" i="15"/>
  <c r="F9168" i="15"/>
  <c r="D9168" i="15"/>
  <c r="E9168" i="15" s="1"/>
  <c r="O9167" i="15"/>
  <c r="N9167" i="15"/>
  <c r="M9167" i="15"/>
  <c r="L9167" i="15"/>
  <c r="K9167" i="15"/>
  <c r="J9167" i="15"/>
  <c r="I9167" i="15"/>
  <c r="H9167" i="15"/>
  <c r="G9167" i="15"/>
  <c r="F9167" i="15"/>
  <c r="D9167" i="15"/>
  <c r="E9167" i="15" s="1"/>
  <c r="O9166" i="15"/>
  <c r="N9166" i="15"/>
  <c r="M9166" i="15"/>
  <c r="L9166" i="15"/>
  <c r="K9166" i="15"/>
  <c r="J9166" i="15"/>
  <c r="I9166" i="15"/>
  <c r="H9166" i="15"/>
  <c r="G9166" i="15"/>
  <c r="F9166" i="15"/>
  <c r="D9166" i="15"/>
  <c r="E9166" i="15" s="1"/>
  <c r="O9165" i="15"/>
  <c r="N9165" i="15"/>
  <c r="M9165" i="15"/>
  <c r="L9165" i="15"/>
  <c r="K9165" i="15"/>
  <c r="J9165" i="15"/>
  <c r="I9165" i="15"/>
  <c r="H9165" i="15"/>
  <c r="G9165" i="15"/>
  <c r="F9165" i="15"/>
  <c r="D9165" i="15"/>
  <c r="E9165" i="15" s="1"/>
  <c r="O9164" i="15"/>
  <c r="N9164" i="15"/>
  <c r="M9164" i="15"/>
  <c r="L9164" i="15"/>
  <c r="K9164" i="15"/>
  <c r="J9164" i="15"/>
  <c r="I9164" i="15"/>
  <c r="H9164" i="15"/>
  <c r="G9164" i="15"/>
  <c r="F9164" i="15"/>
  <c r="D9164" i="15"/>
  <c r="E9164" i="15" s="1"/>
  <c r="O9163" i="15"/>
  <c r="N9163" i="15"/>
  <c r="M9163" i="15"/>
  <c r="L9163" i="15"/>
  <c r="K9163" i="15"/>
  <c r="J9163" i="15"/>
  <c r="I9163" i="15"/>
  <c r="H9163" i="15"/>
  <c r="G9163" i="15"/>
  <c r="F9163" i="15"/>
  <c r="D9163" i="15"/>
  <c r="E9163" i="15" s="1"/>
  <c r="O9162" i="15"/>
  <c r="N9162" i="15"/>
  <c r="M9162" i="15"/>
  <c r="L9162" i="15"/>
  <c r="K9162" i="15"/>
  <c r="J9162" i="15"/>
  <c r="I9162" i="15"/>
  <c r="H9162" i="15"/>
  <c r="G9162" i="15"/>
  <c r="F9162" i="15"/>
  <c r="D9162" i="15"/>
  <c r="E9162" i="15" s="1"/>
  <c r="O9161" i="15"/>
  <c r="N9161" i="15"/>
  <c r="M9161" i="15"/>
  <c r="L9161" i="15"/>
  <c r="K9161" i="15"/>
  <c r="J9161" i="15"/>
  <c r="I9161" i="15"/>
  <c r="H9161" i="15"/>
  <c r="G9161" i="15"/>
  <c r="F9161" i="15"/>
  <c r="D9161" i="15"/>
  <c r="E9161" i="15" s="1"/>
  <c r="O9160" i="15"/>
  <c r="N9160" i="15"/>
  <c r="M9160" i="15"/>
  <c r="L9160" i="15"/>
  <c r="K9160" i="15"/>
  <c r="J9160" i="15"/>
  <c r="I9160" i="15"/>
  <c r="H9160" i="15"/>
  <c r="G9160" i="15"/>
  <c r="F9160" i="15"/>
  <c r="D9160" i="15"/>
  <c r="E9160" i="15" s="1"/>
  <c r="O9159" i="15"/>
  <c r="N9159" i="15"/>
  <c r="M9159" i="15"/>
  <c r="L9159" i="15"/>
  <c r="K9159" i="15"/>
  <c r="J9159" i="15"/>
  <c r="I9159" i="15"/>
  <c r="H9159" i="15"/>
  <c r="G9159" i="15"/>
  <c r="F9159" i="15"/>
  <c r="D9159" i="15"/>
  <c r="E9159" i="15" s="1"/>
  <c r="O9158" i="15"/>
  <c r="N9158" i="15"/>
  <c r="M9158" i="15"/>
  <c r="L9158" i="15"/>
  <c r="K9158" i="15"/>
  <c r="J9158" i="15"/>
  <c r="I9158" i="15"/>
  <c r="H9158" i="15"/>
  <c r="G9158" i="15"/>
  <c r="F9158" i="15"/>
  <c r="D9158" i="15"/>
  <c r="E9158" i="15" s="1"/>
  <c r="O9157" i="15"/>
  <c r="N9157" i="15"/>
  <c r="M9157" i="15"/>
  <c r="L9157" i="15"/>
  <c r="K9157" i="15"/>
  <c r="J9157" i="15"/>
  <c r="I9157" i="15"/>
  <c r="H9157" i="15"/>
  <c r="G9157" i="15"/>
  <c r="F9157" i="15"/>
  <c r="D9157" i="15"/>
  <c r="E9157" i="15" s="1"/>
  <c r="O9156" i="15"/>
  <c r="N9156" i="15"/>
  <c r="M9156" i="15"/>
  <c r="L9156" i="15"/>
  <c r="K9156" i="15"/>
  <c r="J9156" i="15"/>
  <c r="I9156" i="15"/>
  <c r="H9156" i="15"/>
  <c r="G9156" i="15"/>
  <c r="F9156" i="15"/>
  <c r="D9156" i="15"/>
  <c r="E9156" i="15" s="1"/>
  <c r="O9155" i="15"/>
  <c r="N9155" i="15"/>
  <c r="M9155" i="15"/>
  <c r="L9155" i="15"/>
  <c r="K9155" i="15"/>
  <c r="J9155" i="15"/>
  <c r="I9155" i="15"/>
  <c r="H9155" i="15"/>
  <c r="G9155" i="15"/>
  <c r="F9155" i="15"/>
  <c r="D9155" i="15"/>
  <c r="E9155" i="15" s="1"/>
  <c r="O9154" i="15"/>
  <c r="N9154" i="15"/>
  <c r="M9154" i="15"/>
  <c r="L9154" i="15"/>
  <c r="K9154" i="15"/>
  <c r="J9154" i="15"/>
  <c r="I9154" i="15"/>
  <c r="H9154" i="15"/>
  <c r="G9154" i="15"/>
  <c r="F9154" i="15"/>
  <c r="D9154" i="15"/>
  <c r="E9154" i="15" s="1"/>
  <c r="O9153" i="15"/>
  <c r="N9153" i="15"/>
  <c r="M9153" i="15"/>
  <c r="L9153" i="15"/>
  <c r="K9153" i="15"/>
  <c r="J9153" i="15"/>
  <c r="I9153" i="15"/>
  <c r="H9153" i="15"/>
  <c r="G9153" i="15"/>
  <c r="F9153" i="15"/>
  <c r="D9153" i="15"/>
  <c r="E9153" i="15" s="1"/>
  <c r="O9152" i="15"/>
  <c r="N9152" i="15"/>
  <c r="M9152" i="15"/>
  <c r="L9152" i="15"/>
  <c r="K9152" i="15"/>
  <c r="J9152" i="15"/>
  <c r="I9152" i="15"/>
  <c r="H9152" i="15"/>
  <c r="G9152" i="15"/>
  <c r="F9152" i="15"/>
  <c r="D9152" i="15"/>
  <c r="E9152" i="15" s="1"/>
  <c r="O9151" i="15"/>
  <c r="N9151" i="15"/>
  <c r="M9151" i="15"/>
  <c r="L9151" i="15"/>
  <c r="K9151" i="15"/>
  <c r="J9151" i="15"/>
  <c r="I9151" i="15"/>
  <c r="H9151" i="15"/>
  <c r="G9151" i="15"/>
  <c r="F9151" i="15"/>
  <c r="D9151" i="15"/>
  <c r="E9151" i="15" s="1"/>
  <c r="O9150" i="15"/>
  <c r="N9150" i="15"/>
  <c r="M9150" i="15"/>
  <c r="L9150" i="15"/>
  <c r="K9150" i="15"/>
  <c r="J9150" i="15"/>
  <c r="I9150" i="15"/>
  <c r="H9150" i="15"/>
  <c r="G9150" i="15"/>
  <c r="F9150" i="15"/>
  <c r="D9150" i="15"/>
  <c r="E9150" i="15" s="1"/>
  <c r="O9149" i="15"/>
  <c r="N9149" i="15"/>
  <c r="M9149" i="15"/>
  <c r="L9149" i="15"/>
  <c r="K9149" i="15"/>
  <c r="J9149" i="15"/>
  <c r="I9149" i="15"/>
  <c r="H9149" i="15"/>
  <c r="G9149" i="15"/>
  <c r="F9149" i="15"/>
  <c r="D9149" i="15"/>
  <c r="E9149" i="15" s="1"/>
  <c r="O9148" i="15"/>
  <c r="N9148" i="15"/>
  <c r="M9148" i="15"/>
  <c r="L9148" i="15"/>
  <c r="K9148" i="15"/>
  <c r="J9148" i="15"/>
  <c r="I9148" i="15"/>
  <c r="H9148" i="15"/>
  <c r="G9148" i="15"/>
  <c r="F9148" i="15"/>
  <c r="D9148" i="15"/>
  <c r="E9148" i="15" s="1"/>
  <c r="O9147" i="15"/>
  <c r="N9147" i="15"/>
  <c r="M9147" i="15"/>
  <c r="L9147" i="15"/>
  <c r="K9147" i="15"/>
  <c r="J9147" i="15"/>
  <c r="I9147" i="15"/>
  <c r="H9147" i="15"/>
  <c r="G9147" i="15"/>
  <c r="F9147" i="15"/>
  <c r="D9147" i="15"/>
  <c r="E9147" i="15" s="1"/>
  <c r="O9146" i="15"/>
  <c r="N9146" i="15"/>
  <c r="M9146" i="15"/>
  <c r="L9146" i="15"/>
  <c r="K9146" i="15"/>
  <c r="J9146" i="15"/>
  <c r="I9146" i="15"/>
  <c r="H9146" i="15"/>
  <c r="G9146" i="15"/>
  <c r="F9146" i="15"/>
  <c r="D9146" i="15"/>
  <c r="E9146" i="15" s="1"/>
  <c r="O9145" i="15"/>
  <c r="N9145" i="15"/>
  <c r="M9145" i="15"/>
  <c r="L9145" i="15"/>
  <c r="K9145" i="15"/>
  <c r="J9145" i="15"/>
  <c r="I9145" i="15"/>
  <c r="H9145" i="15"/>
  <c r="G9145" i="15"/>
  <c r="F9145" i="15"/>
  <c r="D9145" i="15"/>
  <c r="E9145" i="15" s="1"/>
  <c r="O9144" i="15"/>
  <c r="N9144" i="15"/>
  <c r="M9144" i="15"/>
  <c r="L9144" i="15"/>
  <c r="K9144" i="15"/>
  <c r="J9144" i="15"/>
  <c r="I9144" i="15"/>
  <c r="H9144" i="15"/>
  <c r="G9144" i="15"/>
  <c r="F9144" i="15"/>
  <c r="D9144" i="15"/>
  <c r="E9144" i="15" s="1"/>
  <c r="O9143" i="15"/>
  <c r="N9143" i="15"/>
  <c r="M9143" i="15"/>
  <c r="L9143" i="15"/>
  <c r="K9143" i="15"/>
  <c r="J9143" i="15"/>
  <c r="I9143" i="15"/>
  <c r="H9143" i="15"/>
  <c r="G9143" i="15"/>
  <c r="F9143" i="15"/>
  <c r="D9143" i="15"/>
  <c r="E9143" i="15" s="1"/>
  <c r="O9142" i="15"/>
  <c r="N9142" i="15"/>
  <c r="M9142" i="15"/>
  <c r="L9142" i="15"/>
  <c r="K9142" i="15"/>
  <c r="J9142" i="15"/>
  <c r="I9142" i="15"/>
  <c r="H9142" i="15"/>
  <c r="G9142" i="15"/>
  <c r="F9142" i="15"/>
  <c r="D9142" i="15"/>
  <c r="E9142" i="15" s="1"/>
  <c r="O9141" i="15"/>
  <c r="N9141" i="15"/>
  <c r="M9141" i="15"/>
  <c r="L9141" i="15"/>
  <c r="K9141" i="15"/>
  <c r="J9141" i="15"/>
  <c r="I9141" i="15"/>
  <c r="H9141" i="15"/>
  <c r="G9141" i="15"/>
  <c r="F9141" i="15"/>
  <c r="D9141" i="15"/>
  <c r="E9141" i="15" s="1"/>
  <c r="O9140" i="15"/>
  <c r="N9140" i="15"/>
  <c r="M9140" i="15"/>
  <c r="L9140" i="15"/>
  <c r="K9140" i="15"/>
  <c r="J9140" i="15"/>
  <c r="I9140" i="15"/>
  <c r="H9140" i="15"/>
  <c r="G9140" i="15"/>
  <c r="F9140" i="15"/>
  <c r="D9140" i="15"/>
  <c r="E9140" i="15" s="1"/>
  <c r="O9139" i="15"/>
  <c r="N9139" i="15"/>
  <c r="M9139" i="15"/>
  <c r="L9139" i="15"/>
  <c r="K9139" i="15"/>
  <c r="J9139" i="15"/>
  <c r="I9139" i="15"/>
  <c r="H9139" i="15"/>
  <c r="G9139" i="15"/>
  <c r="F9139" i="15"/>
  <c r="D9139" i="15"/>
  <c r="E9139" i="15" s="1"/>
  <c r="O9138" i="15"/>
  <c r="N9138" i="15"/>
  <c r="M9138" i="15"/>
  <c r="L9138" i="15"/>
  <c r="K9138" i="15"/>
  <c r="J9138" i="15"/>
  <c r="I9138" i="15"/>
  <c r="H9138" i="15"/>
  <c r="G9138" i="15"/>
  <c r="F9138" i="15"/>
  <c r="D9138" i="15"/>
  <c r="E9138" i="15" s="1"/>
  <c r="O9137" i="15"/>
  <c r="N9137" i="15"/>
  <c r="M9137" i="15"/>
  <c r="L9137" i="15"/>
  <c r="K9137" i="15"/>
  <c r="J9137" i="15"/>
  <c r="I9137" i="15"/>
  <c r="H9137" i="15"/>
  <c r="G9137" i="15"/>
  <c r="F9137" i="15"/>
  <c r="D9137" i="15"/>
  <c r="E9137" i="15" s="1"/>
  <c r="O9136" i="15"/>
  <c r="N9136" i="15"/>
  <c r="M9136" i="15"/>
  <c r="L9136" i="15"/>
  <c r="K9136" i="15"/>
  <c r="J9136" i="15"/>
  <c r="I9136" i="15"/>
  <c r="H9136" i="15"/>
  <c r="G9136" i="15"/>
  <c r="F9136" i="15"/>
  <c r="D9136" i="15"/>
  <c r="E9136" i="15" s="1"/>
  <c r="O9135" i="15"/>
  <c r="N9135" i="15"/>
  <c r="M9135" i="15"/>
  <c r="L9135" i="15"/>
  <c r="K9135" i="15"/>
  <c r="J9135" i="15"/>
  <c r="I9135" i="15"/>
  <c r="H9135" i="15"/>
  <c r="G9135" i="15"/>
  <c r="F9135" i="15"/>
  <c r="D9135" i="15"/>
  <c r="E9135" i="15" s="1"/>
  <c r="O9134" i="15"/>
  <c r="N9134" i="15"/>
  <c r="M9134" i="15"/>
  <c r="L9134" i="15"/>
  <c r="K9134" i="15"/>
  <c r="J9134" i="15"/>
  <c r="I9134" i="15"/>
  <c r="H9134" i="15"/>
  <c r="G9134" i="15"/>
  <c r="F9134" i="15"/>
  <c r="D9134" i="15"/>
  <c r="E9134" i="15" s="1"/>
  <c r="O9133" i="15"/>
  <c r="N9133" i="15"/>
  <c r="M9133" i="15"/>
  <c r="L9133" i="15"/>
  <c r="K9133" i="15"/>
  <c r="J9133" i="15"/>
  <c r="I9133" i="15"/>
  <c r="H9133" i="15"/>
  <c r="G9133" i="15"/>
  <c r="F9133" i="15"/>
  <c r="D9133" i="15"/>
  <c r="E9133" i="15" s="1"/>
  <c r="O9132" i="15"/>
  <c r="N9132" i="15"/>
  <c r="M9132" i="15"/>
  <c r="L9132" i="15"/>
  <c r="K9132" i="15"/>
  <c r="J9132" i="15"/>
  <c r="I9132" i="15"/>
  <c r="H9132" i="15"/>
  <c r="G9132" i="15"/>
  <c r="F9132" i="15"/>
  <c r="D9132" i="15"/>
  <c r="E9132" i="15" s="1"/>
  <c r="O9131" i="15"/>
  <c r="N9131" i="15"/>
  <c r="M9131" i="15"/>
  <c r="L9131" i="15"/>
  <c r="K9131" i="15"/>
  <c r="J9131" i="15"/>
  <c r="I9131" i="15"/>
  <c r="H9131" i="15"/>
  <c r="G9131" i="15"/>
  <c r="F9131" i="15"/>
  <c r="D9131" i="15"/>
  <c r="E9131" i="15" s="1"/>
  <c r="O9130" i="15"/>
  <c r="N9130" i="15"/>
  <c r="M9130" i="15"/>
  <c r="L9130" i="15"/>
  <c r="K9130" i="15"/>
  <c r="J9130" i="15"/>
  <c r="I9130" i="15"/>
  <c r="H9130" i="15"/>
  <c r="G9130" i="15"/>
  <c r="F9130" i="15"/>
  <c r="D9130" i="15"/>
  <c r="E9130" i="15" s="1"/>
  <c r="O9129" i="15"/>
  <c r="N9129" i="15"/>
  <c r="M9129" i="15"/>
  <c r="L9129" i="15"/>
  <c r="K9129" i="15"/>
  <c r="J9129" i="15"/>
  <c r="I9129" i="15"/>
  <c r="H9129" i="15"/>
  <c r="G9129" i="15"/>
  <c r="F9129" i="15"/>
  <c r="D9129" i="15"/>
  <c r="E9129" i="15" s="1"/>
  <c r="O9128" i="15"/>
  <c r="N9128" i="15"/>
  <c r="M9128" i="15"/>
  <c r="L9128" i="15"/>
  <c r="K9128" i="15"/>
  <c r="J9128" i="15"/>
  <c r="I9128" i="15"/>
  <c r="H9128" i="15"/>
  <c r="G9128" i="15"/>
  <c r="F9128" i="15"/>
  <c r="D9128" i="15"/>
  <c r="E9128" i="15" s="1"/>
  <c r="O9127" i="15"/>
  <c r="N9127" i="15"/>
  <c r="M9127" i="15"/>
  <c r="L9127" i="15"/>
  <c r="K9127" i="15"/>
  <c r="J9127" i="15"/>
  <c r="I9127" i="15"/>
  <c r="H9127" i="15"/>
  <c r="G9127" i="15"/>
  <c r="F9127" i="15"/>
  <c r="D9127" i="15"/>
  <c r="E9127" i="15" s="1"/>
  <c r="O9126" i="15"/>
  <c r="N9126" i="15"/>
  <c r="M9126" i="15"/>
  <c r="L9126" i="15"/>
  <c r="K9126" i="15"/>
  <c r="J9126" i="15"/>
  <c r="I9126" i="15"/>
  <c r="H9126" i="15"/>
  <c r="G9126" i="15"/>
  <c r="F9126" i="15"/>
  <c r="D9126" i="15"/>
  <c r="E9126" i="15" s="1"/>
  <c r="O9125" i="15"/>
  <c r="N9125" i="15"/>
  <c r="M9125" i="15"/>
  <c r="L9125" i="15"/>
  <c r="K9125" i="15"/>
  <c r="J9125" i="15"/>
  <c r="I9125" i="15"/>
  <c r="H9125" i="15"/>
  <c r="G9125" i="15"/>
  <c r="F9125" i="15"/>
  <c r="D9125" i="15"/>
  <c r="E9125" i="15" s="1"/>
  <c r="O9124" i="15"/>
  <c r="N9124" i="15"/>
  <c r="M9124" i="15"/>
  <c r="L9124" i="15"/>
  <c r="K9124" i="15"/>
  <c r="J9124" i="15"/>
  <c r="I9124" i="15"/>
  <c r="H9124" i="15"/>
  <c r="G9124" i="15"/>
  <c r="F9124" i="15"/>
  <c r="D9124" i="15"/>
  <c r="E9124" i="15" s="1"/>
  <c r="O9123" i="15"/>
  <c r="N9123" i="15"/>
  <c r="M9123" i="15"/>
  <c r="L9123" i="15"/>
  <c r="K9123" i="15"/>
  <c r="J9123" i="15"/>
  <c r="I9123" i="15"/>
  <c r="H9123" i="15"/>
  <c r="G9123" i="15"/>
  <c r="F9123" i="15"/>
  <c r="D9123" i="15"/>
  <c r="E9123" i="15" s="1"/>
  <c r="O9122" i="15"/>
  <c r="N9122" i="15"/>
  <c r="M9122" i="15"/>
  <c r="L9122" i="15"/>
  <c r="K9122" i="15"/>
  <c r="J9122" i="15"/>
  <c r="I9122" i="15"/>
  <c r="H9122" i="15"/>
  <c r="G9122" i="15"/>
  <c r="F9122" i="15"/>
  <c r="D9122" i="15"/>
  <c r="E9122" i="15" s="1"/>
  <c r="O9121" i="15"/>
  <c r="N9121" i="15"/>
  <c r="M9121" i="15"/>
  <c r="L9121" i="15"/>
  <c r="K9121" i="15"/>
  <c r="J9121" i="15"/>
  <c r="I9121" i="15"/>
  <c r="H9121" i="15"/>
  <c r="G9121" i="15"/>
  <c r="F9121" i="15"/>
  <c r="D9121" i="15"/>
  <c r="E9121" i="15" s="1"/>
  <c r="O9120" i="15"/>
  <c r="N9120" i="15"/>
  <c r="M9120" i="15"/>
  <c r="L9120" i="15"/>
  <c r="K9120" i="15"/>
  <c r="J9120" i="15"/>
  <c r="I9120" i="15"/>
  <c r="H9120" i="15"/>
  <c r="G9120" i="15"/>
  <c r="F9120" i="15"/>
  <c r="D9120" i="15"/>
  <c r="E9120" i="15" s="1"/>
  <c r="O9119" i="15"/>
  <c r="N9119" i="15"/>
  <c r="M9119" i="15"/>
  <c r="L9119" i="15"/>
  <c r="K9119" i="15"/>
  <c r="J9119" i="15"/>
  <c r="I9119" i="15"/>
  <c r="H9119" i="15"/>
  <c r="G9119" i="15"/>
  <c r="F9119" i="15"/>
  <c r="D9119" i="15"/>
  <c r="E9119" i="15" s="1"/>
  <c r="O9118" i="15"/>
  <c r="N9118" i="15"/>
  <c r="M9118" i="15"/>
  <c r="L9118" i="15"/>
  <c r="K9118" i="15"/>
  <c r="J9118" i="15"/>
  <c r="I9118" i="15"/>
  <c r="H9118" i="15"/>
  <c r="G9118" i="15"/>
  <c r="F9118" i="15"/>
  <c r="D9118" i="15"/>
  <c r="E9118" i="15" s="1"/>
  <c r="O9117" i="15"/>
  <c r="N9117" i="15"/>
  <c r="M9117" i="15"/>
  <c r="L9117" i="15"/>
  <c r="K9117" i="15"/>
  <c r="J9117" i="15"/>
  <c r="I9117" i="15"/>
  <c r="H9117" i="15"/>
  <c r="G9117" i="15"/>
  <c r="F9117" i="15"/>
  <c r="D9117" i="15"/>
  <c r="E9117" i="15" s="1"/>
  <c r="O9116" i="15"/>
  <c r="N9116" i="15"/>
  <c r="M9116" i="15"/>
  <c r="L9116" i="15"/>
  <c r="K9116" i="15"/>
  <c r="J9116" i="15"/>
  <c r="I9116" i="15"/>
  <c r="H9116" i="15"/>
  <c r="G9116" i="15"/>
  <c r="F9116" i="15"/>
  <c r="D9116" i="15"/>
  <c r="E9116" i="15" s="1"/>
  <c r="O9115" i="15"/>
  <c r="N9115" i="15"/>
  <c r="M9115" i="15"/>
  <c r="L9115" i="15"/>
  <c r="K9115" i="15"/>
  <c r="J9115" i="15"/>
  <c r="I9115" i="15"/>
  <c r="H9115" i="15"/>
  <c r="G9115" i="15"/>
  <c r="F9115" i="15"/>
  <c r="D9115" i="15"/>
  <c r="E9115" i="15" s="1"/>
  <c r="O9114" i="15"/>
  <c r="N9114" i="15"/>
  <c r="M9114" i="15"/>
  <c r="L9114" i="15"/>
  <c r="K9114" i="15"/>
  <c r="J9114" i="15"/>
  <c r="I9114" i="15"/>
  <c r="H9114" i="15"/>
  <c r="G9114" i="15"/>
  <c r="F9114" i="15"/>
  <c r="D9114" i="15"/>
  <c r="E9114" i="15" s="1"/>
  <c r="O9113" i="15"/>
  <c r="N9113" i="15"/>
  <c r="M9113" i="15"/>
  <c r="L9113" i="15"/>
  <c r="K9113" i="15"/>
  <c r="J9113" i="15"/>
  <c r="I9113" i="15"/>
  <c r="H9113" i="15"/>
  <c r="G9113" i="15"/>
  <c r="F9113" i="15"/>
  <c r="D9113" i="15"/>
  <c r="E9113" i="15" s="1"/>
  <c r="O9112" i="15"/>
  <c r="N9112" i="15"/>
  <c r="M9112" i="15"/>
  <c r="L9112" i="15"/>
  <c r="K9112" i="15"/>
  <c r="J9112" i="15"/>
  <c r="I9112" i="15"/>
  <c r="H9112" i="15"/>
  <c r="G9112" i="15"/>
  <c r="F9112" i="15"/>
  <c r="D9112" i="15"/>
  <c r="E9112" i="15" s="1"/>
  <c r="O9111" i="15"/>
  <c r="N9111" i="15"/>
  <c r="M9111" i="15"/>
  <c r="L9111" i="15"/>
  <c r="K9111" i="15"/>
  <c r="J9111" i="15"/>
  <c r="I9111" i="15"/>
  <c r="H9111" i="15"/>
  <c r="G9111" i="15"/>
  <c r="F9111" i="15"/>
  <c r="D9111" i="15"/>
  <c r="E9111" i="15" s="1"/>
  <c r="O9110" i="15"/>
  <c r="N9110" i="15"/>
  <c r="M9110" i="15"/>
  <c r="L9110" i="15"/>
  <c r="K9110" i="15"/>
  <c r="J9110" i="15"/>
  <c r="I9110" i="15"/>
  <c r="H9110" i="15"/>
  <c r="G9110" i="15"/>
  <c r="F9110" i="15"/>
  <c r="D9110" i="15"/>
  <c r="E9110" i="15" s="1"/>
  <c r="O9109" i="15"/>
  <c r="N9109" i="15"/>
  <c r="M9109" i="15"/>
  <c r="L9109" i="15"/>
  <c r="K9109" i="15"/>
  <c r="J9109" i="15"/>
  <c r="I9109" i="15"/>
  <c r="H9109" i="15"/>
  <c r="G9109" i="15"/>
  <c r="F9109" i="15"/>
  <c r="D9109" i="15"/>
  <c r="E9109" i="15" s="1"/>
  <c r="O9108" i="15"/>
  <c r="N9108" i="15"/>
  <c r="M9108" i="15"/>
  <c r="L9108" i="15"/>
  <c r="K9108" i="15"/>
  <c r="J9108" i="15"/>
  <c r="I9108" i="15"/>
  <c r="H9108" i="15"/>
  <c r="G9108" i="15"/>
  <c r="F9108" i="15"/>
  <c r="D9108" i="15"/>
  <c r="E9108" i="15" s="1"/>
  <c r="O9107" i="15"/>
  <c r="N9107" i="15"/>
  <c r="M9107" i="15"/>
  <c r="L9107" i="15"/>
  <c r="K9107" i="15"/>
  <c r="J9107" i="15"/>
  <c r="I9107" i="15"/>
  <c r="H9107" i="15"/>
  <c r="G9107" i="15"/>
  <c r="F9107" i="15"/>
  <c r="D9107" i="15"/>
  <c r="E9107" i="15" s="1"/>
  <c r="O9106" i="15"/>
  <c r="N9106" i="15"/>
  <c r="M9106" i="15"/>
  <c r="L9106" i="15"/>
  <c r="K9106" i="15"/>
  <c r="J9106" i="15"/>
  <c r="I9106" i="15"/>
  <c r="H9106" i="15"/>
  <c r="G9106" i="15"/>
  <c r="F9106" i="15"/>
  <c r="D9106" i="15"/>
  <c r="E9106" i="15" s="1"/>
  <c r="O9105" i="15"/>
  <c r="N9105" i="15"/>
  <c r="M9105" i="15"/>
  <c r="L9105" i="15"/>
  <c r="K9105" i="15"/>
  <c r="J9105" i="15"/>
  <c r="I9105" i="15"/>
  <c r="H9105" i="15"/>
  <c r="G9105" i="15"/>
  <c r="F9105" i="15"/>
  <c r="D9105" i="15"/>
  <c r="E9105" i="15" s="1"/>
  <c r="O9104" i="15"/>
  <c r="N9104" i="15"/>
  <c r="M9104" i="15"/>
  <c r="L9104" i="15"/>
  <c r="K9104" i="15"/>
  <c r="J9104" i="15"/>
  <c r="I9104" i="15"/>
  <c r="H9104" i="15"/>
  <c r="G9104" i="15"/>
  <c r="F9104" i="15"/>
  <c r="D9104" i="15"/>
  <c r="E9104" i="15" s="1"/>
  <c r="O9103" i="15"/>
  <c r="N9103" i="15"/>
  <c r="M9103" i="15"/>
  <c r="L9103" i="15"/>
  <c r="K9103" i="15"/>
  <c r="J9103" i="15"/>
  <c r="I9103" i="15"/>
  <c r="H9103" i="15"/>
  <c r="G9103" i="15"/>
  <c r="F9103" i="15"/>
  <c r="D9103" i="15"/>
  <c r="E9103" i="15" s="1"/>
  <c r="O9102" i="15"/>
  <c r="N9102" i="15"/>
  <c r="M9102" i="15"/>
  <c r="L9102" i="15"/>
  <c r="K9102" i="15"/>
  <c r="J9102" i="15"/>
  <c r="I9102" i="15"/>
  <c r="H9102" i="15"/>
  <c r="G9102" i="15"/>
  <c r="F9102" i="15"/>
  <c r="D9102" i="15"/>
  <c r="E9102" i="15" s="1"/>
  <c r="O9101" i="15"/>
  <c r="N9101" i="15"/>
  <c r="M9101" i="15"/>
  <c r="L9101" i="15"/>
  <c r="K9101" i="15"/>
  <c r="J9101" i="15"/>
  <c r="I9101" i="15"/>
  <c r="H9101" i="15"/>
  <c r="G9101" i="15"/>
  <c r="F9101" i="15"/>
  <c r="D9101" i="15"/>
  <c r="E9101" i="15" s="1"/>
  <c r="O9100" i="15"/>
  <c r="N9100" i="15"/>
  <c r="M9100" i="15"/>
  <c r="L9100" i="15"/>
  <c r="K9100" i="15"/>
  <c r="J9100" i="15"/>
  <c r="I9100" i="15"/>
  <c r="H9100" i="15"/>
  <c r="G9100" i="15"/>
  <c r="F9100" i="15"/>
  <c r="D9100" i="15"/>
  <c r="E9100" i="15" s="1"/>
  <c r="O9099" i="15"/>
  <c r="N9099" i="15"/>
  <c r="M9099" i="15"/>
  <c r="L9099" i="15"/>
  <c r="K9099" i="15"/>
  <c r="J9099" i="15"/>
  <c r="I9099" i="15"/>
  <c r="H9099" i="15"/>
  <c r="G9099" i="15"/>
  <c r="F9099" i="15"/>
  <c r="D9099" i="15"/>
  <c r="E9099" i="15" s="1"/>
  <c r="O9098" i="15"/>
  <c r="N9098" i="15"/>
  <c r="M9098" i="15"/>
  <c r="L9098" i="15"/>
  <c r="K9098" i="15"/>
  <c r="J9098" i="15"/>
  <c r="I9098" i="15"/>
  <c r="H9098" i="15"/>
  <c r="G9098" i="15"/>
  <c r="F9098" i="15"/>
  <c r="D9098" i="15"/>
  <c r="E9098" i="15" s="1"/>
  <c r="O9097" i="15"/>
  <c r="N9097" i="15"/>
  <c r="M9097" i="15"/>
  <c r="L9097" i="15"/>
  <c r="K9097" i="15"/>
  <c r="J9097" i="15"/>
  <c r="I9097" i="15"/>
  <c r="H9097" i="15"/>
  <c r="G9097" i="15"/>
  <c r="F9097" i="15"/>
  <c r="D9097" i="15"/>
  <c r="E9097" i="15" s="1"/>
  <c r="O9096" i="15"/>
  <c r="N9096" i="15"/>
  <c r="M9096" i="15"/>
  <c r="L9096" i="15"/>
  <c r="K9096" i="15"/>
  <c r="J9096" i="15"/>
  <c r="I9096" i="15"/>
  <c r="H9096" i="15"/>
  <c r="G9096" i="15"/>
  <c r="F9096" i="15"/>
  <c r="D9096" i="15"/>
  <c r="E9096" i="15" s="1"/>
  <c r="O9095" i="15"/>
  <c r="N9095" i="15"/>
  <c r="M9095" i="15"/>
  <c r="L9095" i="15"/>
  <c r="K9095" i="15"/>
  <c r="J9095" i="15"/>
  <c r="I9095" i="15"/>
  <c r="H9095" i="15"/>
  <c r="G9095" i="15"/>
  <c r="F9095" i="15"/>
  <c r="D9095" i="15"/>
  <c r="E9095" i="15" s="1"/>
  <c r="O9094" i="15"/>
  <c r="N9094" i="15"/>
  <c r="M9094" i="15"/>
  <c r="L9094" i="15"/>
  <c r="K9094" i="15"/>
  <c r="J9094" i="15"/>
  <c r="I9094" i="15"/>
  <c r="H9094" i="15"/>
  <c r="G9094" i="15"/>
  <c r="F9094" i="15"/>
  <c r="D9094" i="15"/>
  <c r="E9094" i="15" s="1"/>
  <c r="O9093" i="15"/>
  <c r="N9093" i="15"/>
  <c r="M9093" i="15"/>
  <c r="L9093" i="15"/>
  <c r="K9093" i="15"/>
  <c r="J9093" i="15"/>
  <c r="I9093" i="15"/>
  <c r="H9093" i="15"/>
  <c r="G9093" i="15"/>
  <c r="F9093" i="15"/>
  <c r="D9093" i="15"/>
  <c r="E9093" i="15" s="1"/>
  <c r="O9092" i="15"/>
  <c r="N9092" i="15"/>
  <c r="M9092" i="15"/>
  <c r="L9092" i="15"/>
  <c r="K9092" i="15"/>
  <c r="J9092" i="15"/>
  <c r="I9092" i="15"/>
  <c r="H9092" i="15"/>
  <c r="G9092" i="15"/>
  <c r="F9092" i="15"/>
  <c r="D9092" i="15"/>
  <c r="E9092" i="15" s="1"/>
  <c r="O9091" i="15"/>
  <c r="N9091" i="15"/>
  <c r="M9091" i="15"/>
  <c r="L9091" i="15"/>
  <c r="K9091" i="15"/>
  <c r="J9091" i="15"/>
  <c r="I9091" i="15"/>
  <c r="H9091" i="15"/>
  <c r="G9091" i="15"/>
  <c r="F9091" i="15"/>
  <c r="D9091" i="15"/>
  <c r="E9091" i="15" s="1"/>
  <c r="O9090" i="15"/>
  <c r="N9090" i="15"/>
  <c r="M9090" i="15"/>
  <c r="L9090" i="15"/>
  <c r="K9090" i="15"/>
  <c r="J9090" i="15"/>
  <c r="I9090" i="15"/>
  <c r="H9090" i="15"/>
  <c r="G9090" i="15"/>
  <c r="F9090" i="15"/>
  <c r="D9090" i="15"/>
  <c r="E9090" i="15" s="1"/>
  <c r="O9089" i="15"/>
  <c r="N9089" i="15"/>
  <c r="M9089" i="15"/>
  <c r="L9089" i="15"/>
  <c r="K9089" i="15"/>
  <c r="J9089" i="15"/>
  <c r="I9089" i="15"/>
  <c r="H9089" i="15"/>
  <c r="G9089" i="15"/>
  <c r="F9089" i="15"/>
  <c r="D9089" i="15"/>
  <c r="E9089" i="15" s="1"/>
  <c r="O9088" i="15"/>
  <c r="N9088" i="15"/>
  <c r="M9088" i="15"/>
  <c r="L9088" i="15"/>
  <c r="K9088" i="15"/>
  <c r="J9088" i="15"/>
  <c r="I9088" i="15"/>
  <c r="H9088" i="15"/>
  <c r="G9088" i="15"/>
  <c r="F9088" i="15"/>
  <c r="D9088" i="15"/>
  <c r="E9088" i="15" s="1"/>
  <c r="O9087" i="15"/>
  <c r="N9087" i="15"/>
  <c r="M9087" i="15"/>
  <c r="L9087" i="15"/>
  <c r="K9087" i="15"/>
  <c r="J9087" i="15"/>
  <c r="I9087" i="15"/>
  <c r="H9087" i="15"/>
  <c r="G9087" i="15"/>
  <c r="F9087" i="15"/>
  <c r="D9087" i="15"/>
  <c r="E9087" i="15" s="1"/>
  <c r="O9086" i="15"/>
  <c r="N9086" i="15"/>
  <c r="M9086" i="15"/>
  <c r="L9086" i="15"/>
  <c r="K9086" i="15"/>
  <c r="J9086" i="15"/>
  <c r="I9086" i="15"/>
  <c r="H9086" i="15"/>
  <c r="G9086" i="15"/>
  <c r="F9086" i="15"/>
  <c r="D9086" i="15"/>
  <c r="E9086" i="15" s="1"/>
  <c r="O9085" i="15"/>
  <c r="N9085" i="15"/>
  <c r="M9085" i="15"/>
  <c r="L9085" i="15"/>
  <c r="K9085" i="15"/>
  <c r="J9085" i="15"/>
  <c r="I9085" i="15"/>
  <c r="H9085" i="15"/>
  <c r="G9085" i="15"/>
  <c r="F9085" i="15"/>
  <c r="D9085" i="15"/>
  <c r="E9085" i="15" s="1"/>
  <c r="O9084" i="15"/>
  <c r="N9084" i="15"/>
  <c r="M9084" i="15"/>
  <c r="L9084" i="15"/>
  <c r="K9084" i="15"/>
  <c r="J9084" i="15"/>
  <c r="I9084" i="15"/>
  <c r="H9084" i="15"/>
  <c r="G9084" i="15"/>
  <c r="F9084" i="15"/>
  <c r="D9084" i="15"/>
  <c r="E9084" i="15" s="1"/>
  <c r="O9083" i="15"/>
  <c r="N9083" i="15"/>
  <c r="M9083" i="15"/>
  <c r="L9083" i="15"/>
  <c r="K9083" i="15"/>
  <c r="J9083" i="15"/>
  <c r="I9083" i="15"/>
  <c r="H9083" i="15"/>
  <c r="G9083" i="15"/>
  <c r="F9083" i="15"/>
  <c r="D9083" i="15"/>
  <c r="E9083" i="15" s="1"/>
  <c r="O9082" i="15"/>
  <c r="N9082" i="15"/>
  <c r="M9082" i="15"/>
  <c r="L9082" i="15"/>
  <c r="K9082" i="15"/>
  <c r="J9082" i="15"/>
  <c r="I9082" i="15"/>
  <c r="H9082" i="15"/>
  <c r="G9082" i="15"/>
  <c r="F9082" i="15"/>
  <c r="D9082" i="15"/>
  <c r="E9082" i="15" s="1"/>
  <c r="O9081" i="15"/>
  <c r="N9081" i="15"/>
  <c r="M9081" i="15"/>
  <c r="L9081" i="15"/>
  <c r="K9081" i="15"/>
  <c r="J9081" i="15"/>
  <c r="I9081" i="15"/>
  <c r="H9081" i="15"/>
  <c r="G9081" i="15"/>
  <c r="F9081" i="15"/>
  <c r="D9081" i="15"/>
  <c r="E9081" i="15" s="1"/>
  <c r="O9080" i="15"/>
  <c r="N9080" i="15"/>
  <c r="M9080" i="15"/>
  <c r="L9080" i="15"/>
  <c r="K9080" i="15"/>
  <c r="J9080" i="15"/>
  <c r="I9080" i="15"/>
  <c r="H9080" i="15"/>
  <c r="G9080" i="15"/>
  <c r="F9080" i="15"/>
  <c r="D9080" i="15"/>
  <c r="E9080" i="15" s="1"/>
  <c r="O9079" i="15"/>
  <c r="N9079" i="15"/>
  <c r="M9079" i="15"/>
  <c r="L9079" i="15"/>
  <c r="K9079" i="15"/>
  <c r="J9079" i="15"/>
  <c r="I9079" i="15"/>
  <c r="H9079" i="15"/>
  <c r="G9079" i="15"/>
  <c r="F9079" i="15"/>
  <c r="D9079" i="15"/>
  <c r="E9079" i="15" s="1"/>
  <c r="O9078" i="15"/>
  <c r="N9078" i="15"/>
  <c r="M9078" i="15"/>
  <c r="L9078" i="15"/>
  <c r="K9078" i="15"/>
  <c r="J9078" i="15"/>
  <c r="I9078" i="15"/>
  <c r="H9078" i="15"/>
  <c r="G9078" i="15"/>
  <c r="F9078" i="15"/>
  <c r="D9078" i="15"/>
  <c r="E9078" i="15" s="1"/>
  <c r="O9077" i="15"/>
  <c r="N9077" i="15"/>
  <c r="M9077" i="15"/>
  <c r="L9077" i="15"/>
  <c r="K9077" i="15"/>
  <c r="J9077" i="15"/>
  <c r="I9077" i="15"/>
  <c r="H9077" i="15"/>
  <c r="G9077" i="15"/>
  <c r="F9077" i="15"/>
  <c r="D9077" i="15"/>
  <c r="E9077" i="15" s="1"/>
  <c r="O9076" i="15"/>
  <c r="N9076" i="15"/>
  <c r="M9076" i="15"/>
  <c r="L9076" i="15"/>
  <c r="K9076" i="15"/>
  <c r="J9076" i="15"/>
  <c r="I9076" i="15"/>
  <c r="H9076" i="15"/>
  <c r="G9076" i="15"/>
  <c r="F9076" i="15"/>
  <c r="D9076" i="15"/>
  <c r="E9076" i="15" s="1"/>
  <c r="O9075" i="15"/>
  <c r="N9075" i="15"/>
  <c r="M9075" i="15"/>
  <c r="L9075" i="15"/>
  <c r="K9075" i="15"/>
  <c r="J9075" i="15"/>
  <c r="I9075" i="15"/>
  <c r="H9075" i="15"/>
  <c r="G9075" i="15"/>
  <c r="F9075" i="15"/>
  <c r="D9075" i="15"/>
  <c r="E9075" i="15" s="1"/>
  <c r="O9074" i="15"/>
  <c r="N9074" i="15"/>
  <c r="M9074" i="15"/>
  <c r="L9074" i="15"/>
  <c r="K9074" i="15"/>
  <c r="J9074" i="15"/>
  <c r="I9074" i="15"/>
  <c r="H9074" i="15"/>
  <c r="G9074" i="15"/>
  <c r="F9074" i="15"/>
  <c r="D9074" i="15"/>
  <c r="E9074" i="15" s="1"/>
  <c r="O9073" i="15"/>
  <c r="N9073" i="15"/>
  <c r="M9073" i="15"/>
  <c r="L9073" i="15"/>
  <c r="K9073" i="15"/>
  <c r="J9073" i="15"/>
  <c r="I9073" i="15"/>
  <c r="H9073" i="15"/>
  <c r="G9073" i="15"/>
  <c r="F9073" i="15"/>
  <c r="D9073" i="15"/>
  <c r="E9073" i="15" s="1"/>
  <c r="O9072" i="15"/>
  <c r="N9072" i="15"/>
  <c r="M9072" i="15"/>
  <c r="L9072" i="15"/>
  <c r="K9072" i="15"/>
  <c r="J9072" i="15"/>
  <c r="I9072" i="15"/>
  <c r="H9072" i="15"/>
  <c r="G9072" i="15"/>
  <c r="F9072" i="15"/>
  <c r="D9072" i="15"/>
  <c r="E9072" i="15" s="1"/>
  <c r="O9071" i="15"/>
  <c r="N9071" i="15"/>
  <c r="M9071" i="15"/>
  <c r="L9071" i="15"/>
  <c r="K9071" i="15"/>
  <c r="J9071" i="15"/>
  <c r="I9071" i="15"/>
  <c r="H9071" i="15"/>
  <c r="G9071" i="15"/>
  <c r="F9071" i="15"/>
  <c r="D9071" i="15"/>
  <c r="E9071" i="15" s="1"/>
  <c r="O9070" i="15"/>
  <c r="N9070" i="15"/>
  <c r="M9070" i="15"/>
  <c r="L9070" i="15"/>
  <c r="K9070" i="15"/>
  <c r="J9070" i="15"/>
  <c r="I9070" i="15"/>
  <c r="H9070" i="15"/>
  <c r="G9070" i="15"/>
  <c r="F9070" i="15"/>
  <c r="D9070" i="15"/>
  <c r="E9070" i="15" s="1"/>
  <c r="O9069" i="15"/>
  <c r="N9069" i="15"/>
  <c r="M9069" i="15"/>
  <c r="L9069" i="15"/>
  <c r="K9069" i="15"/>
  <c r="J9069" i="15"/>
  <c r="I9069" i="15"/>
  <c r="H9069" i="15"/>
  <c r="G9069" i="15"/>
  <c r="F9069" i="15"/>
  <c r="D9069" i="15"/>
  <c r="E9069" i="15" s="1"/>
  <c r="O9068" i="15"/>
  <c r="N9068" i="15"/>
  <c r="M9068" i="15"/>
  <c r="L9068" i="15"/>
  <c r="K9068" i="15"/>
  <c r="J9068" i="15"/>
  <c r="I9068" i="15"/>
  <c r="H9068" i="15"/>
  <c r="G9068" i="15"/>
  <c r="F9068" i="15"/>
  <c r="D9068" i="15"/>
  <c r="E9068" i="15" s="1"/>
  <c r="O9067" i="15"/>
  <c r="N9067" i="15"/>
  <c r="M9067" i="15"/>
  <c r="L9067" i="15"/>
  <c r="K9067" i="15"/>
  <c r="J9067" i="15"/>
  <c r="I9067" i="15"/>
  <c r="H9067" i="15"/>
  <c r="G9067" i="15"/>
  <c r="F9067" i="15"/>
  <c r="D9067" i="15"/>
  <c r="E9067" i="15" s="1"/>
  <c r="O9066" i="15"/>
  <c r="N9066" i="15"/>
  <c r="M9066" i="15"/>
  <c r="L9066" i="15"/>
  <c r="K9066" i="15"/>
  <c r="J9066" i="15"/>
  <c r="I9066" i="15"/>
  <c r="H9066" i="15"/>
  <c r="G9066" i="15"/>
  <c r="F9066" i="15"/>
  <c r="D9066" i="15"/>
  <c r="E9066" i="15" s="1"/>
  <c r="O9065" i="15"/>
  <c r="N9065" i="15"/>
  <c r="M9065" i="15"/>
  <c r="L9065" i="15"/>
  <c r="K9065" i="15"/>
  <c r="J9065" i="15"/>
  <c r="I9065" i="15"/>
  <c r="H9065" i="15"/>
  <c r="G9065" i="15"/>
  <c r="F9065" i="15"/>
  <c r="D9065" i="15"/>
  <c r="E9065" i="15" s="1"/>
  <c r="O9064" i="15"/>
  <c r="N9064" i="15"/>
  <c r="M9064" i="15"/>
  <c r="L9064" i="15"/>
  <c r="K9064" i="15"/>
  <c r="J9064" i="15"/>
  <c r="I9064" i="15"/>
  <c r="H9064" i="15"/>
  <c r="G9064" i="15"/>
  <c r="F9064" i="15"/>
  <c r="D9064" i="15"/>
  <c r="E9064" i="15" s="1"/>
  <c r="O9063" i="15"/>
  <c r="N9063" i="15"/>
  <c r="M9063" i="15"/>
  <c r="L9063" i="15"/>
  <c r="K9063" i="15"/>
  <c r="J9063" i="15"/>
  <c r="I9063" i="15"/>
  <c r="H9063" i="15"/>
  <c r="G9063" i="15"/>
  <c r="F9063" i="15"/>
  <c r="D9063" i="15"/>
  <c r="E9063" i="15" s="1"/>
  <c r="O9062" i="15"/>
  <c r="N9062" i="15"/>
  <c r="M9062" i="15"/>
  <c r="L9062" i="15"/>
  <c r="K9062" i="15"/>
  <c r="J9062" i="15"/>
  <c r="I9062" i="15"/>
  <c r="H9062" i="15"/>
  <c r="G9062" i="15"/>
  <c r="F9062" i="15"/>
  <c r="D9062" i="15"/>
  <c r="E9062" i="15" s="1"/>
  <c r="O9061" i="15"/>
  <c r="N9061" i="15"/>
  <c r="M9061" i="15"/>
  <c r="L9061" i="15"/>
  <c r="K9061" i="15"/>
  <c r="J9061" i="15"/>
  <c r="I9061" i="15"/>
  <c r="H9061" i="15"/>
  <c r="G9061" i="15"/>
  <c r="F9061" i="15"/>
  <c r="D9061" i="15"/>
  <c r="E9061" i="15" s="1"/>
  <c r="O9060" i="15"/>
  <c r="N9060" i="15"/>
  <c r="M9060" i="15"/>
  <c r="L9060" i="15"/>
  <c r="K9060" i="15"/>
  <c r="J9060" i="15"/>
  <c r="I9060" i="15"/>
  <c r="H9060" i="15"/>
  <c r="G9060" i="15"/>
  <c r="F9060" i="15"/>
  <c r="D9060" i="15"/>
  <c r="E9060" i="15" s="1"/>
  <c r="O9059" i="15"/>
  <c r="N9059" i="15"/>
  <c r="M9059" i="15"/>
  <c r="L9059" i="15"/>
  <c r="K9059" i="15"/>
  <c r="J9059" i="15"/>
  <c r="I9059" i="15"/>
  <c r="H9059" i="15"/>
  <c r="G9059" i="15"/>
  <c r="F9059" i="15"/>
  <c r="D9059" i="15"/>
  <c r="E9059" i="15" s="1"/>
  <c r="O9058" i="15"/>
  <c r="N9058" i="15"/>
  <c r="M9058" i="15"/>
  <c r="L9058" i="15"/>
  <c r="K9058" i="15"/>
  <c r="J9058" i="15"/>
  <c r="I9058" i="15"/>
  <c r="H9058" i="15"/>
  <c r="G9058" i="15"/>
  <c r="F9058" i="15"/>
  <c r="D9058" i="15"/>
  <c r="E9058" i="15" s="1"/>
  <c r="O9057" i="15"/>
  <c r="N9057" i="15"/>
  <c r="M9057" i="15"/>
  <c r="L9057" i="15"/>
  <c r="K9057" i="15"/>
  <c r="J9057" i="15"/>
  <c r="I9057" i="15"/>
  <c r="H9057" i="15"/>
  <c r="G9057" i="15"/>
  <c r="F9057" i="15"/>
  <c r="D9057" i="15"/>
  <c r="E9057" i="15" s="1"/>
  <c r="O9056" i="15"/>
  <c r="N9056" i="15"/>
  <c r="M9056" i="15"/>
  <c r="L9056" i="15"/>
  <c r="K9056" i="15"/>
  <c r="J9056" i="15"/>
  <c r="I9056" i="15"/>
  <c r="H9056" i="15"/>
  <c r="G9056" i="15"/>
  <c r="F9056" i="15"/>
  <c r="D9056" i="15"/>
  <c r="E9056" i="15" s="1"/>
  <c r="O9055" i="15"/>
  <c r="N9055" i="15"/>
  <c r="M9055" i="15"/>
  <c r="L9055" i="15"/>
  <c r="K9055" i="15"/>
  <c r="J9055" i="15"/>
  <c r="I9055" i="15"/>
  <c r="H9055" i="15"/>
  <c r="G9055" i="15"/>
  <c r="F9055" i="15"/>
  <c r="D9055" i="15"/>
  <c r="E9055" i="15" s="1"/>
  <c r="O9054" i="15"/>
  <c r="N9054" i="15"/>
  <c r="M9054" i="15"/>
  <c r="L9054" i="15"/>
  <c r="K9054" i="15"/>
  <c r="J9054" i="15"/>
  <c r="I9054" i="15"/>
  <c r="H9054" i="15"/>
  <c r="G9054" i="15"/>
  <c r="F9054" i="15"/>
  <c r="D9054" i="15"/>
  <c r="E9054" i="15" s="1"/>
  <c r="O9053" i="15"/>
  <c r="N9053" i="15"/>
  <c r="M9053" i="15"/>
  <c r="L9053" i="15"/>
  <c r="K9053" i="15"/>
  <c r="J9053" i="15"/>
  <c r="I9053" i="15"/>
  <c r="H9053" i="15"/>
  <c r="G9053" i="15"/>
  <c r="F9053" i="15"/>
  <c r="D9053" i="15"/>
  <c r="E9053" i="15" s="1"/>
  <c r="O9052" i="15"/>
  <c r="N9052" i="15"/>
  <c r="M9052" i="15"/>
  <c r="L9052" i="15"/>
  <c r="K9052" i="15"/>
  <c r="J9052" i="15"/>
  <c r="I9052" i="15"/>
  <c r="H9052" i="15"/>
  <c r="G9052" i="15"/>
  <c r="F9052" i="15"/>
  <c r="D9052" i="15"/>
  <c r="E9052" i="15" s="1"/>
  <c r="O9051" i="15"/>
  <c r="N9051" i="15"/>
  <c r="M9051" i="15"/>
  <c r="L9051" i="15"/>
  <c r="K9051" i="15"/>
  <c r="J9051" i="15"/>
  <c r="I9051" i="15"/>
  <c r="H9051" i="15"/>
  <c r="G9051" i="15"/>
  <c r="F9051" i="15"/>
  <c r="D9051" i="15"/>
  <c r="E9051" i="15" s="1"/>
  <c r="O9050" i="15"/>
  <c r="N9050" i="15"/>
  <c r="M9050" i="15"/>
  <c r="L9050" i="15"/>
  <c r="K9050" i="15"/>
  <c r="J9050" i="15"/>
  <c r="I9050" i="15"/>
  <c r="H9050" i="15"/>
  <c r="G9050" i="15"/>
  <c r="F9050" i="15"/>
  <c r="D9050" i="15"/>
  <c r="E9050" i="15" s="1"/>
  <c r="O9049" i="15"/>
  <c r="N9049" i="15"/>
  <c r="M9049" i="15"/>
  <c r="L9049" i="15"/>
  <c r="K9049" i="15"/>
  <c r="J9049" i="15"/>
  <c r="I9049" i="15"/>
  <c r="H9049" i="15"/>
  <c r="G9049" i="15"/>
  <c r="F9049" i="15"/>
  <c r="D9049" i="15"/>
  <c r="E9049" i="15" s="1"/>
  <c r="O9048" i="15"/>
  <c r="N9048" i="15"/>
  <c r="M9048" i="15"/>
  <c r="L9048" i="15"/>
  <c r="K9048" i="15"/>
  <c r="J9048" i="15"/>
  <c r="I9048" i="15"/>
  <c r="H9048" i="15"/>
  <c r="G9048" i="15"/>
  <c r="F9048" i="15"/>
  <c r="D9048" i="15"/>
  <c r="E9048" i="15" s="1"/>
  <c r="O9047" i="15"/>
  <c r="N9047" i="15"/>
  <c r="M9047" i="15"/>
  <c r="L9047" i="15"/>
  <c r="K9047" i="15"/>
  <c r="J9047" i="15"/>
  <c r="I9047" i="15"/>
  <c r="H9047" i="15"/>
  <c r="G9047" i="15"/>
  <c r="F9047" i="15"/>
  <c r="D9047" i="15"/>
  <c r="E9047" i="15" s="1"/>
  <c r="O9046" i="15"/>
  <c r="N9046" i="15"/>
  <c r="M9046" i="15"/>
  <c r="L9046" i="15"/>
  <c r="K9046" i="15"/>
  <c r="J9046" i="15"/>
  <c r="I9046" i="15"/>
  <c r="H9046" i="15"/>
  <c r="G9046" i="15"/>
  <c r="F9046" i="15"/>
  <c r="D9046" i="15"/>
  <c r="E9046" i="15" s="1"/>
  <c r="O9045" i="15"/>
  <c r="N9045" i="15"/>
  <c r="M9045" i="15"/>
  <c r="L9045" i="15"/>
  <c r="K9045" i="15"/>
  <c r="J9045" i="15"/>
  <c r="I9045" i="15"/>
  <c r="H9045" i="15"/>
  <c r="G9045" i="15"/>
  <c r="F9045" i="15"/>
  <c r="D9045" i="15"/>
  <c r="E9045" i="15" s="1"/>
  <c r="O9044" i="15"/>
  <c r="N9044" i="15"/>
  <c r="M9044" i="15"/>
  <c r="L9044" i="15"/>
  <c r="K9044" i="15"/>
  <c r="J9044" i="15"/>
  <c r="I9044" i="15"/>
  <c r="H9044" i="15"/>
  <c r="G9044" i="15"/>
  <c r="F9044" i="15"/>
  <c r="D9044" i="15"/>
  <c r="E9044" i="15" s="1"/>
  <c r="O9043" i="15"/>
  <c r="N9043" i="15"/>
  <c r="M9043" i="15"/>
  <c r="L9043" i="15"/>
  <c r="K9043" i="15"/>
  <c r="J9043" i="15"/>
  <c r="I9043" i="15"/>
  <c r="H9043" i="15"/>
  <c r="G9043" i="15"/>
  <c r="F9043" i="15"/>
  <c r="D9043" i="15"/>
  <c r="E9043" i="15" s="1"/>
  <c r="O9042" i="15"/>
  <c r="N9042" i="15"/>
  <c r="M9042" i="15"/>
  <c r="L9042" i="15"/>
  <c r="K9042" i="15"/>
  <c r="J9042" i="15"/>
  <c r="I9042" i="15"/>
  <c r="H9042" i="15"/>
  <c r="G9042" i="15"/>
  <c r="F9042" i="15"/>
  <c r="D9042" i="15"/>
  <c r="E9042" i="15" s="1"/>
  <c r="O9041" i="15"/>
  <c r="N9041" i="15"/>
  <c r="M9041" i="15"/>
  <c r="L9041" i="15"/>
  <c r="K9041" i="15"/>
  <c r="J9041" i="15"/>
  <c r="I9041" i="15"/>
  <c r="H9041" i="15"/>
  <c r="G9041" i="15"/>
  <c r="F9041" i="15"/>
  <c r="D9041" i="15"/>
  <c r="E9041" i="15" s="1"/>
  <c r="O9040" i="15"/>
  <c r="N9040" i="15"/>
  <c r="M9040" i="15"/>
  <c r="L9040" i="15"/>
  <c r="K9040" i="15"/>
  <c r="J9040" i="15"/>
  <c r="I9040" i="15"/>
  <c r="H9040" i="15"/>
  <c r="G9040" i="15"/>
  <c r="F9040" i="15"/>
  <c r="D9040" i="15"/>
  <c r="E9040" i="15" s="1"/>
  <c r="O9039" i="15"/>
  <c r="N9039" i="15"/>
  <c r="M9039" i="15"/>
  <c r="L9039" i="15"/>
  <c r="K9039" i="15"/>
  <c r="J9039" i="15"/>
  <c r="I9039" i="15"/>
  <c r="H9039" i="15"/>
  <c r="G9039" i="15"/>
  <c r="F9039" i="15"/>
  <c r="D9039" i="15"/>
  <c r="E9039" i="15" s="1"/>
  <c r="O9038" i="15"/>
  <c r="N9038" i="15"/>
  <c r="M9038" i="15"/>
  <c r="L9038" i="15"/>
  <c r="K9038" i="15"/>
  <c r="J9038" i="15"/>
  <c r="I9038" i="15"/>
  <c r="H9038" i="15"/>
  <c r="G9038" i="15"/>
  <c r="F9038" i="15"/>
  <c r="D9038" i="15"/>
  <c r="E9038" i="15" s="1"/>
  <c r="O9037" i="15"/>
  <c r="N9037" i="15"/>
  <c r="M9037" i="15"/>
  <c r="L9037" i="15"/>
  <c r="K9037" i="15"/>
  <c r="J9037" i="15"/>
  <c r="I9037" i="15"/>
  <c r="H9037" i="15"/>
  <c r="G9037" i="15"/>
  <c r="F9037" i="15"/>
  <c r="D9037" i="15"/>
  <c r="E9037" i="15" s="1"/>
  <c r="O9036" i="15"/>
  <c r="N9036" i="15"/>
  <c r="M9036" i="15"/>
  <c r="L9036" i="15"/>
  <c r="K9036" i="15"/>
  <c r="J9036" i="15"/>
  <c r="I9036" i="15"/>
  <c r="H9036" i="15"/>
  <c r="G9036" i="15"/>
  <c r="F9036" i="15"/>
  <c r="D9036" i="15"/>
  <c r="E9036" i="15" s="1"/>
  <c r="O9035" i="15"/>
  <c r="N9035" i="15"/>
  <c r="M9035" i="15"/>
  <c r="L9035" i="15"/>
  <c r="K9035" i="15"/>
  <c r="J9035" i="15"/>
  <c r="I9035" i="15"/>
  <c r="H9035" i="15"/>
  <c r="G9035" i="15"/>
  <c r="F9035" i="15"/>
  <c r="D9035" i="15"/>
  <c r="E9035" i="15" s="1"/>
  <c r="O9034" i="15"/>
  <c r="N9034" i="15"/>
  <c r="M9034" i="15"/>
  <c r="L9034" i="15"/>
  <c r="K9034" i="15"/>
  <c r="J9034" i="15"/>
  <c r="I9034" i="15"/>
  <c r="H9034" i="15"/>
  <c r="G9034" i="15"/>
  <c r="F9034" i="15"/>
  <c r="D9034" i="15"/>
  <c r="E9034" i="15" s="1"/>
  <c r="O9033" i="15"/>
  <c r="N9033" i="15"/>
  <c r="M9033" i="15"/>
  <c r="L9033" i="15"/>
  <c r="K9033" i="15"/>
  <c r="J9033" i="15"/>
  <c r="I9033" i="15"/>
  <c r="H9033" i="15"/>
  <c r="G9033" i="15"/>
  <c r="F9033" i="15"/>
  <c r="D9033" i="15"/>
  <c r="E9033" i="15" s="1"/>
  <c r="O9032" i="15"/>
  <c r="N9032" i="15"/>
  <c r="M9032" i="15"/>
  <c r="L9032" i="15"/>
  <c r="K9032" i="15"/>
  <c r="J9032" i="15"/>
  <c r="I9032" i="15"/>
  <c r="H9032" i="15"/>
  <c r="G9032" i="15"/>
  <c r="F9032" i="15"/>
  <c r="D9032" i="15"/>
  <c r="E9032" i="15" s="1"/>
  <c r="O9031" i="15"/>
  <c r="N9031" i="15"/>
  <c r="M9031" i="15"/>
  <c r="L9031" i="15"/>
  <c r="K9031" i="15"/>
  <c r="J9031" i="15"/>
  <c r="I9031" i="15"/>
  <c r="H9031" i="15"/>
  <c r="G9031" i="15"/>
  <c r="F9031" i="15"/>
  <c r="D9031" i="15"/>
  <c r="E9031" i="15" s="1"/>
  <c r="O9030" i="15"/>
  <c r="N9030" i="15"/>
  <c r="M9030" i="15"/>
  <c r="L9030" i="15"/>
  <c r="K9030" i="15"/>
  <c r="J9030" i="15"/>
  <c r="I9030" i="15"/>
  <c r="H9030" i="15"/>
  <c r="G9030" i="15"/>
  <c r="F9030" i="15"/>
  <c r="D9030" i="15"/>
  <c r="E9030" i="15" s="1"/>
  <c r="O9029" i="15"/>
  <c r="N9029" i="15"/>
  <c r="M9029" i="15"/>
  <c r="L9029" i="15"/>
  <c r="K9029" i="15"/>
  <c r="J9029" i="15"/>
  <c r="I9029" i="15"/>
  <c r="H9029" i="15"/>
  <c r="G9029" i="15"/>
  <c r="F9029" i="15"/>
  <c r="D9029" i="15"/>
  <c r="E9029" i="15" s="1"/>
  <c r="O9028" i="15"/>
  <c r="N9028" i="15"/>
  <c r="M9028" i="15"/>
  <c r="L9028" i="15"/>
  <c r="K9028" i="15"/>
  <c r="J9028" i="15"/>
  <c r="I9028" i="15"/>
  <c r="H9028" i="15"/>
  <c r="G9028" i="15"/>
  <c r="F9028" i="15"/>
  <c r="D9028" i="15"/>
  <c r="E9028" i="15" s="1"/>
  <c r="O9027" i="15"/>
  <c r="N9027" i="15"/>
  <c r="M9027" i="15"/>
  <c r="L9027" i="15"/>
  <c r="K9027" i="15"/>
  <c r="J9027" i="15"/>
  <c r="I9027" i="15"/>
  <c r="H9027" i="15"/>
  <c r="G9027" i="15"/>
  <c r="F9027" i="15"/>
  <c r="D9027" i="15"/>
  <c r="E9027" i="15" s="1"/>
  <c r="O9026" i="15"/>
  <c r="N9026" i="15"/>
  <c r="M9026" i="15"/>
  <c r="L9026" i="15"/>
  <c r="K9026" i="15"/>
  <c r="J9026" i="15"/>
  <c r="I9026" i="15"/>
  <c r="H9026" i="15"/>
  <c r="G9026" i="15"/>
  <c r="F9026" i="15"/>
  <c r="D9026" i="15"/>
  <c r="E9026" i="15" s="1"/>
  <c r="O9025" i="15"/>
  <c r="N9025" i="15"/>
  <c r="M9025" i="15"/>
  <c r="L9025" i="15"/>
  <c r="K9025" i="15"/>
  <c r="J9025" i="15"/>
  <c r="I9025" i="15"/>
  <c r="H9025" i="15"/>
  <c r="G9025" i="15"/>
  <c r="F9025" i="15"/>
  <c r="D9025" i="15"/>
  <c r="E9025" i="15" s="1"/>
  <c r="O9024" i="15"/>
  <c r="N9024" i="15"/>
  <c r="M9024" i="15"/>
  <c r="L9024" i="15"/>
  <c r="K9024" i="15"/>
  <c r="J9024" i="15"/>
  <c r="I9024" i="15"/>
  <c r="H9024" i="15"/>
  <c r="G9024" i="15"/>
  <c r="F9024" i="15"/>
  <c r="D9024" i="15"/>
  <c r="E9024" i="15" s="1"/>
  <c r="O9023" i="15"/>
  <c r="N9023" i="15"/>
  <c r="M9023" i="15"/>
  <c r="L9023" i="15"/>
  <c r="K9023" i="15"/>
  <c r="J9023" i="15"/>
  <c r="I9023" i="15"/>
  <c r="H9023" i="15"/>
  <c r="G9023" i="15"/>
  <c r="F9023" i="15"/>
  <c r="D9023" i="15"/>
  <c r="E9023" i="15" s="1"/>
  <c r="O9022" i="15"/>
  <c r="N9022" i="15"/>
  <c r="M9022" i="15"/>
  <c r="L9022" i="15"/>
  <c r="K9022" i="15"/>
  <c r="J9022" i="15"/>
  <c r="I9022" i="15"/>
  <c r="H9022" i="15"/>
  <c r="G9022" i="15"/>
  <c r="F9022" i="15"/>
  <c r="D9022" i="15"/>
  <c r="E9022" i="15" s="1"/>
  <c r="O9021" i="15"/>
  <c r="N9021" i="15"/>
  <c r="M9021" i="15"/>
  <c r="L9021" i="15"/>
  <c r="K9021" i="15"/>
  <c r="J9021" i="15"/>
  <c r="I9021" i="15"/>
  <c r="H9021" i="15"/>
  <c r="G9021" i="15"/>
  <c r="F9021" i="15"/>
  <c r="D9021" i="15"/>
  <c r="E9021" i="15" s="1"/>
  <c r="O9020" i="15"/>
  <c r="N9020" i="15"/>
  <c r="M9020" i="15"/>
  <c r="L9020" i="15"/>
  <c r="K9020" i="15"/>
  <c r="J9020" i="15"/>
  <c r="I9020" i="15"/>
  <c r="H9020" i="15"/>
  <c r="G9020" i="15"/>
  <c r="F9020" i="15"/>
  <c r="D9020" i="15"/>
  <c r="E9020" i="15" s="1"/>
  <c r="O9019" i="15"/>
  <c r="N9019" i="15"/>
  <c r="M9019" i="15"/>
  <c r="L9019" i="15"/>
  <c r="K9019" i="15"/>
  <c r="J9019" i="15"/>
  <c r="I9019" i="15"/>
  <c r="H9019" i="15"/>
  <c r="G9019" i="15"/>
  <c r="F9019" i="15"/>
  <c r="D9019" i="15"/>
  <c r="E9019" i="15" s="1"/>
  <c r="O9018" i="15"/>
  <c r="N9018" i="15"/>
  <c r="M9018" i="15"/>
  <c r="L9018" i="15"/>
  <c r="K9018" i="15"/>
  <c r="J9018" i="15"/>
  <c r="I9018" i="15"/>
  <c r="H9018" i="15"/>
  <c r="G9018" i="15"/>
  <c r="F9018" i="15"/>
  <c r="D9018" i="15"/>
  <c r="E9018" i="15" s="1"/>
  <c r="O9017" i="15"/>
  <c r="N9017" i="15"/>
  <c r="M9017" i="15"/>
  <c r="L9017" i="15"/>
  <c r="K9017" i="15"/>
  <c r="J9017" i="15"/>
  <c r="I9017" i="15"/>
  <c r="H9017" i="15"/>
  <c r="G9017" i="15"/>
  <c r="F9017" i="15"/>
  <c r="D9017" i="15"/>
  <c r="E9017" i="15" s="1"/>
  <c r="O9016" i="15"/>
  <c r="N9016" i="15"/>
  <c r="M9016" i="15"/>
  <c r="L9016" i="15"/>
  <c r="K9016" i="15"/>
  <c r="J9016" i="15"/>
  <c r="I9016" i="15"/>
  <c r="H9016" i="15"/>
  <c r="G9016" i="15"/>
  <c r="F9016" i="15"/>
  <c r="D9016" i="15"/>
  <c r="E9016" i="15" s="1"/>
  <c r="O9015" i="15"/>
  <c r="N9015" i="15"/>
  <c r="M9015" i="15"/>
  <c r="L9015" i="15"/>
  <c r="K9015" i="15"/>
  <c r="J9015" i="15"/>
  <c r="I9015" i="15"/>
  <c r="H9015" i="15"/>
  <c r="G9015" i="15"/>
  <c r="F9015" i="15"/>
  <c r="D9015" i="15"/>
  <c r="E9015" i="15" s="1"/>
  <c r="O9014" i="15"/>
  <c r="N9014" i="15"/>
  <c r="M9014" i="15"/>
  <c r="L9014" i="15"/>
  <c r="K9014" i="15"/>
  <c r="J9014" i="15"/>
  <c r="I9014" i="15"/>
  <c r="H9014" i="15"/>
  <c r="G9014" i="15"/>
  <c r="F9014" i="15"/>
  <c r="D9014" i="15"/>
  <c r="E9014" i="15" s="1"/>
  <c r="O9013" i="15"/>
  <c r="N9013" i="15"/>
  <c r="M9013" i="15"/>
  <c r="L9013" i="15"/>
  <c r="K9013" i="15"/>
  <c r="J9013" i="15"/>
  <c r="I9013" i="15"/>
  <c r="H9013" i="15"/>
  <c r="G9013" i="15"/>
  <c r="F9013" i="15"/>
  <c r="D9013" i="15"/>
  <c r="E9013" i="15" s="1"/>
  <c r="O9012" i="15"/>
  <c r="N9012" i="15"/>
  <c r="M9012" i="15"/>
  <c r="L9012" i="15"/>
  <c r="K9012" i="15"/>
  <c r="J9012" i="15"/>
  <c r="I9012" i="15"/>
  <c r="H9012" i="15"/>
  <c r="G9012" i="15"/>
  <c r="F9012" i="15"/>
  <c r="D9012" i="15"/>
  <c r="E9012" i="15" s="1"/>
  <c r="O9011" i="15"/>
  <c r="N9011" i="15"/>
  <c r="M9011" i="15"/>
  <c r="L9011" i="15"/>
  <c r="K9011" i="15"/>
  <c r="J9011" i="15"/>
  <c r="I9011" i="15"/>
  <c r="H9011" i="15"/>
  <c r="G9011" i="15"/>
  <c r="F9011" i="15"/>
  <c r="D9011" i="15"/>
  <c r="E9011" i="15" s="1"/>
  <c r="O9010" i="15"/>
  <c r="N9010" i="15"/>
  <c r="M9010" i="15"/>
  <c r="L9010" i="15"/>
  <c r="K9010" i="15"/>
  <c r="J9010" i="15"/>
  <c r="I9010" i="15"/>
  <c r="H9010" i="15"/>
  <c r="G9010" i="15"/>
  <c r="F9010" i="15"/>
  <c r="D9010" i="15"/>
  <c r="E9010" i="15" s="1"/>
  <c r="O9009" i="15"/>
  <c r="N9009" i="15"/>
  <c r="M9009" i="15"/>
  <c r="L9009" i="15"/>
  <c r="K9009" i="15"/>
  <c r="J9009" i="15"/>
  <c r="I9009" i="15"/>
  <c r="H9009" i="15"/>
  <c r="G9009" i="15"/>
  <c r="F9009" i="15"/>
  <c r="D9009" i="15"/>
  <c r="E9009" i="15" s="1"/>
  <c r="O9008" i="15"/>
  <c r="N9008" i="15"/>
  <c r="M9008" i="15"/>
  <c r="L9008" i="15"/>
  <c r="K9008" i="15"/>
  <c r="J9008" i="15"/>
  <c r="I9008" i="15"/>
  <c r="H9008" i="15"/>
  <c r="G9008" i="15"/>
  <c r="F9008" i="15"/>
  <c r="D9008" i="15"/>
  <c r="E9008" i="15" s="1"/>
  <c r="O9007" i="15"/>
  <c r="N9007" i="15"/>
  <c r="M9007" i="15"/>
  <c r="L9007" i="15"/>
  <c r="K9007" i="15"/>
  <c r="J9007" i="15"/>
  <c r="I9007" i="15"/>
  <c r="H9007" i="15"/>
  <c r="G9007" i="15"/>
  <c r="F9007" i="15"/>
  <c r="D9007" i="15"/>
  <c r="E9007" i="15" s="1"/>
  <c r="O9006" i="15"/>
  <c r="N9006" i="15"/>
  <c r="M9006" i="15"/>
  <c r="L9006" i="15"/>
  <c r="K9006" i="15"/>
  <c r="J9006" i="15"/>
  <c r="I9006" i="15"/>
  <c r="H9006" i="15"/>
  <c r="G9006" i="15"/>
  <c r="F9006" i="15"/>
  <c r="D9006" i="15"/>
  <c r="E9006" i="15" s="1"/>
  <c r="O9005" i="15"/>
  <c r="N9005" i="15"/>
  <c r="M9005" i="15"/>
  <c r="L9005" i="15"/>
  <c r="K9005" i="15"/>
  <c r="J9005" i="15"/>
  <c r="I9005" i="15"/>
  <c r="H9005" i="15"/>
  <c r="G9005" i="15"/>
  <c r="F9005" i="15"/>
  <c r="D9005" i="15"/>
  <c r="E9005" i="15" s="1"/>
  <c r="O9004" i="15"/>
  <c r="N9004" i="15"/>
  <c r="M9004" i="15"/>
  <c r="L9004" i="15"/>
  <c r="K9004" i="15"/>
  <c r="J9004" i="15"/>
  <c r="I9004" i="15"/>
  <c r="H9004" i="15"/>
  <c r="G9004" i="15"/>
  <c r="F9004" i="15"/>
  <c r="D9004" i="15"/>
  <c r="E9004" i="15" s="1"/>
  <c r="O9003" i="15"/>
  <c r="N9003" i="15"/>
  <c r="M9003" i="15"/>
  <c r="L9003" i="15"/>
  <c r="K9003" i="15"/>
  <c r="J9003" i="15"/>
  <c r="I9003" i="15"/>
  <c r="H9003" i="15"/>
  <c r="G9003" i="15"/>
  <c r="F9003" i="15"/>
  <c r="D9003" i="15"/>
  <c r="E9003" i="15" s="1"/>
  <c r="O9002" i="15"/>
  <c r="N9002" i="15"/>
  <c r="M9002" i="15"/>
  <c r="L9002" i="15"/>
  <c r="K9002" i="15"/>
  <c r="J9002" i="15"/>
  <c r="I9002" i="15"/>
  <c r="H9002" i="15"/>
  <c r="G9002" i="15"/>
  <c r="F9002" i="15"/>
  <c r="D9002" i="15"/>
  <c r="E9002" i="15" s="1"/>
  <c r="O9001" i="15"/>
  <c r="N9001" i="15"/>
  <c r="M9001" i="15"/>
  <c r="L9001" i="15"/>
  <c r="K9001" i="15"/>
  <c r="J9001" i="15"/>
  <c r="I9001" i="15"/>
  <c r="H9001" i="15"/>
  <c r="G9001" i="15"/>
  <c r="F9001" i="15"/>
  <c r="D9001" i="15"/>
  <c r="E9001" i="15" s="1"/>
  <c r="O9000" i="15"/>
  <c r="N9000" i="15"/>
  <c r="M9000" i="15"/>
  <c r="L9000" i="15"/>
  <c r="K9000" i="15"/>
  <c r="J9000" i="15"/>
  <c r="I9000" i="15"/>
  <c r="H9000" i="15"/>
  <c r="G9000" i="15"/>
  <c r="F9000" i="15"/>
  <c r="D9000" i="15"/>
  <c r="E9000" i="15" s="1"/>
  <c r="O8999" i="15"/>
  <c r="N8999" i="15"/>
  <c r="M8999" i="15"/>
  <c r="L8999" i="15"/>
  <c r="K8999" i="15"/>
  <c r="J8999" i="15"/>
  <c r="I8999" i="15"/>
  <c r="H8999" i="15"/>
  <c r="G8999" i="15"/>
  <c r="F8999" i="15"/>
  <c r="D8999" i="15"/>
  <c r="E8999" i="15" s="1"/>
  <c r="O8998" i="15"/>
  <c r="N8998" i="15"/>
  <c r="M8998" i="15"/>
  <c r="L8998" i="15"/>
  <c r="K8998" i="15"/>
  <c r="J8998" i="15"/>
  <c r="I8998" i="15"/>
  <c r="H8998" i="15"/>
  <c r="G8998" i="15"/>
  <c r="F8998" i="15"/>
  <c r="D8998" i="15"/>
  <c r="E8998" i="15" s="1"/>
  <c r="O8997" i="15"/>
  <c r="N8997" i="15"/>
  <c r="M8997" i="15"/>
  <c r="L8997" i="15"/>
  <c r="K8997" i="15"/>
  <c r="J8997" i="15"/>
  <c r="I8997" i="15"/>
  <c r="H8997" i="15"/>
  <c r="G8997" i="15"/>
  <c r="F8997" i="15"/>
  <c r="D8997" i="15"/>
  <c r="E8997" i="15" s="1"/>
  <c r="O8996" i="15"/>
  <c r="N8996" i="15"/>
  <c r="M8996" i="15"/>
  <c r="L8996" i="15"/>
  <c r="K8996" i="15"/>
  <c r="J8996" i="15"/>
  <c r="I8996" i="15"/>
  <c r="H8996" i="15"/>
  <c r="G8996" i="15"/>
  <c r="F8996" i="15"/>
  <c r="D8996" i="15"/>
  <c r="E8996" i="15" s="1"/>
  <c r="O8995" i="15"/>
  <c r="N8995" i="15"/>
  <c r="M8995" i="15"/>
  <c r="L8995" i="15"/>
  <c r="K8995" i="15"/>
  <c r="J8995" i="15"/>
  <c r="I8995" i="15"/>
  <c r="H8995" i="15"/>
  <c r="G8995" i="15"/>
  <c r="F8995" i="15"/>
  <c r="D8995" i="15"/>
  <c r="E8995" i="15" s="1"/>
  <c r="O8994" i="15"/>
  <c r="N8994" i="15"/>
  <c r="M8994" i="15"/>
  <c r="L8994" i="15"/>
  <c r="K8994" i="15"/>
  <c r="J8994" i="15"/>
  <c r="I8994" i="15"/>
  <c r="H8994" i="15"/>
  <c r="G8994" i="15"/>
  <c r="F8994" i="15"/>
  <c r="D8994" i="15"/>
  <c r="E8994" i="15" s="1"/>
  <c r="O8993" i="15"/>
  <c r="N8993" i="15"/>
  <c r="M8993" i="15"/>
  <c r="L8993" i="15"/>
  <c r="K8993" i="15"/>
  <c r="J8993" i="15"/>
  <c r="I8993" i="15"/>
  <c r="H8993" i="15"/>
  <c r="G8993" i="15"/>
  <c r="F8993" i="15"/>
  <c r="D8993" i="15"/>
  <c r="E8993" i="15" s="1"/>
  <c r="O8992" i="15"/>
  <c r="N8992" i="15"/>
  <c r="M8992" i="15"/>
  <c r="L8992" i="15"/>
  <c r="K8992" i="15"/>
  <c r="J8992" i="15"/>
  <c r="I8992" i="15"/>
  <c r="H8992" i="15"/>
  <c r="G8992" i="15"/>
  <c r="F8992" i="15"/>
  <c r="D8992" i="15"/>
  <c r="E8992" i="15" s="1"/>
  <c r="O8991" i="15"/>
  <c r="N8991" i="15"/>
  <c r="M8991" i="15"/>
  <c r="L8991" i="15"/>
  <c r="K8991" i="15"/>
  <c r="J8991" i="15"/>
  <c r="I8991" i="15"/>
  <c r="H8991" i="15"/>
  <c r="G8991" i="15"/>
  <c r="F8991" i="15"/>
  <c r="D8991" i="15"/>
  <c r="E8991" i="15" s="1"/>
  <c r="O8990" i="15"/>
  <c r="N8990" i="15"/>
  <c r="M8990" i="15"/>
  <c r="L8990" i="15"/>
  <c r="K8990" i="15"/>
  <c r="J8990" i="15"/>
  <c r="I8990" i="15"/>
  <c r="H8990" i="15"/>
  <c r="G8990" i="15"/>
  <c r="F8990" i="15"/>
  <c r="D8990" i="15"/>
  <c r="E8990" i="15" s="1"/>
  <c r="O8989" i="15"/>
  <c r="N8989" i="15"/>
  <c r="M8989" i="15"/>
  <c r="L8989" i="15"/>
  <c r="K8989" i="15"/>
  <c r="J8989" i="15"/>
  <c r="I8989" i="15"/>
  <c r="H8989" i="15"/>
  <c r="G8989" i="15"/>
  <c r="F8989" i="15"/>
  <c r="D8989" i="15"/>
  <c r="E8989" i="15" s="1"/>
  <c r="O8988" i="15"/>
  <c r="N8988" i="15"/>
  <c r="M8988" i="15"/>
  <c r="L8988" i="15"/>
  <c r="K8988" i="15"/>
  <c r="J8988" i="15"/>
  <c r="I8988" i="15"/>
  <c r="H8988" i="15"/>
  <c r="G8988" i="15"/>
  <c r="F8988" i="15"/>
  <c r="D8988" i="15"/>
  <c r="E8988" i="15" s="1"/>
  <c r="O8987" i="15"/>
  <c r="N8987" i="15"/>
  <c r="M8987" i="15"/>
  <c r="L8987" i="15"/>
  <c r="K8987" i="15"/>
  <c r="J8987" i="15"/>
  <c r="I8987" i="15"/>
  <c r="H8987" i="15"/>
  <c r="G8987" i="15"/>
  <c r="F8987" i="15"/>
  <c r="D8987" i="15"/>
  <c r="E8987" i="15" s="1"/>
  <c r="O8986" i="15"/>
  <c r="N8986" i="15"/>
  <c r="M8986" i="15"/>
  <c r="L8986" i="15"/>
  <c r="K8986" i="15"/>
  <c r="J8986" i="15"/>
  <c r="I8986" i="15"/>
  <c r="H8986" i="15"/>
  <c r="G8986" i="15"/>
  <c r="F8986" i="15"/>
  <c r="D8986" i="15"/>
  <c r="E8986" i="15" s="1"/>
  <c r="O8985" i="15"/>
  <c r="N8985" i="15"/>
  <c r="M8985" i="15"/>
  <c r="L8985" i="15"/>
  <c r="K8985" i="15"/>
  <c r="J8985" i="15"/>
  <c r="I8985" i="15"/>
  <c r="H8985" i="15"/>
  <c r="G8985" i="15"/>
  <c r="F8985" i="15"/>
  <c r="D8985" i="15"/>
  <c r="E8985" i="15" s="1"/>
  <c r="O8984" i="15"/>
  <c r="N8984" i="15"/>
  <c r="M8984" i="15"/>
  <c r="L8984" i="15"/>
  <c r="K8984" i="15"/>
  <c r="J8984" i="15"/>
  <c r="I8984" i="15"/>
  <c r="H8984" i="15"/>
  <c r="G8984" i="15"/>
  <c r="F8984" i="15"/>
  <c r="D8984" i="15"/>
  <c r="E8984" i="15" s="1"/>
  <c r="O8983" i="15"/>
  <c r="N8983" i="15"/>
  <c r="M8983" i="15"/>
  <c r="L8983" i="15"/>
  <c r="K8983" i="15"/>
  <c r="J8983" i="15"/>
  <c r="I8983" i="15"/>
  <c r="H8983" i="15"/>
  <c r="G8983" i="15"/>
  <c r="F8983" i="15"/>
  <c r="D8983" i="15"/>
  <c r="E8983" i="15" s="1"/>
  <c r="O8982" i="15"/>
  <c r="N8982" i="15"/>
  <c r="M8982" i="15"/>
  <c r="L8982" i="15"/>
  <c r="K8982" i="15"/>
  <c r="J8982" i="15"/>
  <c r="I8982" i="15"/>
  <c r="H8982" i="15"/>
  <c r="G8982" i="15"/>
  <c r="F8982" i="15"/>
  <c r="D8982" i="15"/>
  <c r="E8982" i="15" s="1"/>
  <c r="O8981" i="15"/>
  <c r="N8981" i="15"/>
  <c r="M8981" i="15"/>
  <c r="L8981" i="15"/>
  <c r="K8981" i="15"/>
  <c r="J8981" i="15"/>
  <c r="I8981" i="15"/>
  <c r="H8981" i="15"/>
  <c r="G8981" i="15"/>
  <c r="F8981" i="15"/>
  <c r="D8981" i="15"/>
  <c r="E8981" i="15" s="1"/>
  <c r="O8980" i="15"/>
  <c r="N8980" i="15"/>
  <c r="M8980" i="15"/>
  <c r="L8980" i="15"/>
  <c r="K8980" i="15"/>
  <c r="J8980" i="15"/>
  <c r="I8980" i="15"/>
  <c r="H8980" i="15"/>
  <c r="G8980" i="15"/>
  <c r="F8980" i="15"/>
  <c r="D8980" i="15"/>
  <c r="E8980" i="15" s="1"/>
  <c r="O8979" i="15"/>
  <c r="N8979" i="15"/>
  <c r="M8979" i="15"/>
  <c r="L8979" i="15"/>
  <c r="K8979" i="15"/>
  <c r="J8979" i="15"/>
  <c r="I8979" i="15"/>
  <c r="H8979" i="15"/>
  <c r="G8979" i="15"/>
  <c r="F8979" i="15"/>
  <c r="D8979" i="15"/>
  <c r="E8979" i="15" s="1"/>
  <c r="O8978" i="15"/>
  <c r="N8978" i="15"/>
  <c r="M8978" i="15"/>
  <c r="L8978" i="15"/>
  <c r="K8978" i="15"/>
  <c r="J8978" i="15"/>
  <c r="I8978" i="15"/>
  <c r="H8978" i="15"/>
  <c r="G8978" i="15"/>
  <c r="F8978" i="15"/>
  <c r="D8978" i="15"/>
  <c r="E8978" i="15" s="1"/>
  <c r="O8977" i="15"/>
  <c r="N8977" i="15"/>
  <c r="M8977" i="15"/>
  <c r="L8977" i="15"/>
  <c r="K8977" i="15"/>
  <c r="J8977" i="15"/>
  <c r="I8977" i="15"/>
  <c r="H8977" i="15"/>
  <c r="G8977" i="15"/>
  <c r="F8977" i="15"/>
  <c r="D8977" i="15"/>
  <c r="E8977" i="15" s="1"/>
  <c r="O8976" i="15"/>
  <c r="N8976" i="15"/>
  <c r="M8976" i="15"/>
  <c r="L8976" i="15"/>
  <c r="K8976" i="15"/>
  <c r="J8976" i="15"/>
  <c r="I8976" i="15"/>
  <c r="H8976" i="15"/>
  <c r="G8976" i="15"/>
  <c r="F8976" i="15"/>
  <c r="D8976" i="15"/>
  <c r="E8976" i="15" s="1"/>
  <c r="O8975" i="15"/>
  <c r="N8975" i="15"/>
  <c r="M8975" i="15"/>
  <c r="L8975" i="15"/>
  <c r="K8975" i="15"/>
  <c r="J8975" i="15"/>
  <c r="I8975" i="15"/>
  <c r="H8975" i="15"/>
  <c r="G8975" i="15"/>
  <c r="F8975" i="15"/>
  <c r="D8975" i="15"/>
  <c r="E8975" i="15" s="1"/>
  <c r="O8974" i="15"/>
  <c r="N8974" i="15"/>
  <c r="M8974" i="15"/>
  <c r="L8974" i="15"/>
  <c r="K8974" i="15"/>
  <c r="J8974" i="15"/>
  <c r="I8974" i="15"/>
  <c r="H8974" i="15"/>
  <c r="G8974" i="15"/>
  <c r="F8974" i="15"/>
  <c r="D8974" i="15"/>
  <c r="E8974" i="15" s="1"/>
  <c r="O8973" i="15"/>
  <c r="N8973" i="15"/>
  <c r="M8973" i="15"/>
  <c r="L8973" i="15"/>
  <c r="K8973" i="15"/>
  <c r="J8973" i="15"/>
  <c r="I8973" i="15"/>
  <c r="H8973" i="15"/>
  <c r="G8973" i="15"/>
  <c r="F8973" i="15"/>
  <c r="D8973" i="15"/>
  <c r="E8973" i="15" s="1"/>
  <c r="O8972" i="15"/>
  <c r="N8972" i="15"/>
  <c r="M8972" i="15"/>
  <c r="L8972" i="15"/>
  <c r="K8972" i="15"/>
  <c r="J8972" i="15"/>
  <c r="I8972" i="15"/>
  <c r="H8972" i="15"/>
  <c r="G8972" i="15"/>
  <c r="F8972" i="15"/>
  <c r="D8972" i="15"/>
  <c r="E8972" i="15" s="1"/>
  <c r="O8971" i="15"/>
  <c r="N8971" i="15"/>
  <c r="M8971" i="15"/>
  <c r="L8971" i="15"/>
  <c r="K8971" i="15"/>
  <c r="J8971" i="15"/>
  <c r="I8971" i="15"/>
  <c r="H8971" i="15"/>
  <c r="G8971" i="15"/>
  <c r="F8971" i="15"/>
  <c r="D8971" i="15"/>
  <c r="E8971" i="15" s="1"/>
  <c r="O8970" i="15"/>
  <c r="N8970" i="15"/>
  <c r="M8970" i="15"/>
  <c r="L8970" i="15"/>
  <c r="K8970" i="15"/>
  <c r="J8970" i="15"/>
  <c r="I8970" i="15"/>
  <c r="H8970" i="15"/>
  <c r="G8970" i="15"/>
  <c r="F8970" i="15"/>
  <c r="D8970" i="15"/>
  <c r="E8970" i="15" s="1"/>
  <c r="O8969" i="15"/>
  <c r="N8969" i="15"/>
  <c r="M8969" i="15"/>
  <c r="L8969" i="15"/>
  <c r="K8969" i="15"/>
  <c r="J8969" i="15"/>
  <c r="I8969" i="15"/>
  <c r="H8969" i="15"/>
  <c r="G8969" i="15"/>
  <c r="F8969" i="15"/>
  <c r="D8969" i="15"/>
  <c r="E8969" i="15" s="1"/>
  <c r="O8968" i="15"/>
  <c r="N8968" i="15"/>
  <c r="M8968" i="15"/>
  <c r="L8968" i="15"/>
  <c r="K8968" i="15"/>
  <c r="J8968" i="15"/>
  <c r="I8968" i="15"/>
  <c r="H8968" i="15"/>
  <c r="G8968" i="15"/>
  <c r="F8968" i="15"/>
  <c r="D8968" i="15"/>
  <c r="E8968" i="15" s="1"/>
  <c r="O8967" i="15"/>
  <c r="N8967" i="15"/>
  <c r="M8967" i="15"/>
  <c r="L8967" i="15"/>
  <c r="K8967" i="15"/>
  <c r="J8967" i="15"/>
  <c r="I8967" i="15"/>
  <c r="H8967" i="15"/>
  <c r="G8967" i="15"/>
  <c r="F8967" i="15"/>
  <c r="D8967" i="15"/>
  <c r="E8967" i="15" s="1"/>
  <c r="O8966" i="15"/>
  <c r="N8966" i="15"/>
  <c r="M8966" i="15"/>
  <c r="L8966" i="15"/>
  <c r="K8966" i="15"/>
  <c r="J8966" i="15"/>
  <c r="I8966" i="15"/>
  <c r="H8966" i="15"/>
  <c r="G8966" i="15"/>
  <c r="F8966" i="15"/>
  <c r="D8966" i="15"/>
  <c r="E8966" i="15" s="1"/>
  <c r="O8965" i="15"/>
  <c r="N8965" i="15"/>
  <c r="M8965" i="15"/>
  <c r="L8965" i="15"/>
  <c r="K8965" i="15"/>
  <c r="J8965" i="15"/>
  <c r="I8965" i="15"/>
  <c r="H8965" i="15"/>
  <c r="G8965" i="15"/>
  <c r="F8965" i="15"/>
  <c r="D8965" i="15"/>
  <c r="E8965" i="15" s="1"/>
  <c r="O8964" i="15"/>
  <c r="N8964" i="15"/>
  <c r="M8964" i="15"/>
  <c r="L8964" i="15"/>
  <c r="K8964" i="15"/>
  <c r="J8964" i="15"/>
  <c r="I8964" i="15"/>
  <c r="H8964" i="15"/>
  <c r="G8964" i="15"/>
  <c r="F8964" i="15"/>
  <c r="D8964" i="15"/>
  <c r="E8964" i="15" s="1"/>
  <c r="O8963" i="15"/>
  <c r="N8963" i="15"/>
  <c r="M8963" i="15"/>
  <c r="L8963" i="15"/>
  <c r="K8963" i="15"/>
  <c r="J8963" i="15"/>
  <c r="I8963" i="15"/>
  <c r="H8963" i="15"/>
  <c r="G8963" i="15"/>
  <c r="F8963" i="15"/>
  <c r="D8963" i="15"/>
  <c r="E8963" i="15" s="1"/>
  <c r="O8962" i="15"/>
  <c r="N8962" i="15"/>
  <c r="M8962" i="15"/>
  <c r="L8962" i="15"/>
  <c r="K8962" i="15"/>
  <c r="J8962" i="15"/>
  <c r="I8962" i="15"/>
  <c r="H8962" i="15"/>
  <c r="G8962" i="15"/>
  <c r="F8962" i="15"/>
  <c r="D8962" i="15"/>
  <c r="E8962" i="15" s="1"/>
  <c r="O8961" i="15"/>
  <c r="N8961" i="15"/>
  <c r="M8961" i="15"/>
  <c r="L8961" i="15"/>
  <c r="K8961" i="15"/>
  <c r="J8961" i="15"/>
  <c r="I8961" i="15"/>
  <c r="H8961" i="15"/>
  <c r="G8961" i="15"/>
  <c r="F8961" i="15"/>
  <c r="D8961" i="15"/>
  <c r="E8961" i="15" s="1"/>
  <c r="O8960" i="15"/>
  <c r="N8960" i="15"/>
  <c r="M8960" i="15"/>
  <c r="L8960" i="15"/>
  <c r="K8960" i="15"/>
  <c r="J8960" i="15"/>
  <c r="I8960" i="15"/>
  <c r="H8960" i="15"/>
  <c r="G8960" i="15"/>
  <c r="F8960" i="15"/>
  <c r="D8960" i="15"/>
  <c r="E8960" i="15" s="1"/>
  <c r="O8959" i="15"/>
  <c r="N8959" i="15"/>
  <c r="M8959" i="15"/>
  <c r="L8959" i="15"/>
  <c r="K8959" i="15"/>
  <c r="J8959" i="15"/>
  <c r="I8959" i="15"/>
  <c r="H8959" i="15"/>
  <c r="G8959" i="15"/>
  <c r="F8959" i="15"/>
  <c r="D8959" i="15"/>
  <c r="E8959" i="15" s="1"/>
  <c r="O8958" i="15"/>
  <c r="N8958" i="15"/>
  <c r="M8958" i="15"/>
  <c r="L8958" i="15"/>
  <c r="K8958" i="15"/>
  <c r="J8958" i="15"/>
  <c r="I8958" i="15"/>
  <c r="H8958" i="15"/>
  <c r="G8958" i="15"/>
  <c r="F8958" i="15"/>
  <c r="D8958" i="15"/>
  <c r="E8958" i="15" s="1"/>
  <c r="O8957" i="15"/>
  <c r="N8957" i="15"/>
  <c r="M8957" i="15"/>
  <c r="L8957" i="15"/>
  <c r="K8957" i="15"/>
  <c r="J8957" i="15"/>
  <c r="I8957" i="15"/>
  <c r="H8957" i="15"/>
  <c r="G8957" i="15"/>
  <c r="F8957" i="15"/>
  <c r="D8957" i="15"/>
  <c r="E8957" i="15" s="1"/>
  <c r="O8956" i="15"/>
  <c r="N8956" i="15"/>
  <c r="M8956" i="15"/>
  <c r="L8956" i="15"/>
  <c r="K8956" i="15"/>
  <c r="J8956" i="15"/>
  <c r="I8956" i="15"/>
  <c r="H8956" i="15"/>
  <c r="G8956" i="15"/>
  <c r="F8956" i="15"/>
  <c r="D8956" i="15"/>
  <c r="E8956" i="15" s="1"/>
  <c r="O8955" i="15"/>
  <c r="N8955" i="15"/>
  <c r="M8955" i="15"/>
  <c r="L8955" i="15"/>
  <c r="K8955" i="15"/>
  <c r="J8955" i="15"/>
  <c r="I8955" i="15"/>
  <c r="H8955" i="15"/>
  <c r="G8955" i="15"/>
  <c r="F8955" i="15"/>
  <c r="D8955" i="15"/>
  <c r="E8955" i="15" s="1"/>
  <c r="O8954" i="15"/>
  <c r="N8954" i="15"/>
  <c r="M8954" i="15"/>
  <c r="L8954" i="15"/>
  <c r="K8954" i="15"/>
  <c r="J8954" i="15"/>
  <c r="I8954" i="15"/>
  <c r="H8954" i="15"/>
  <c r="G8954" i="15"/>
  <c r="F8954" i="15"/>
  <c r="D8954" i="15"/>
  <c r="E8954" i="15" s="1"/>
  <c r="O8953" i="15"/>
  <c r="N8953" i="15"/>
  <c r="M8953" i="15"/>
  <c r="L8953" i="15"/>
  <c r="K8953" i="15"/>
  <c r="J8953" i="15"/>
  <c r="I8953" i="15"/>
  <c r="H8953" i="15"/>
  <c r="G8953" i="15"/>
  <c r="F8953" i="15"/>
  <c r="D8953" i="15"/>
  <c r="E8953" i="15" s="1"/>
  <c r="O8952" i="15"/>
  <c r="N8952" i="15"/>
  <c r="M8952" i="15"/>
  <c r="L8952" i="15"/>
  <c r="K8952" i="15"/>
  <c r="J8952" i="15"/>
  <c r="I8952" i="15"/>
  <c r="H8952" i="15"/>
  <c r="G8952" i="15"/>
  <c r="F8952" i="15"/>
  <c r="D8952" i="15"/>
  <c r="E8952" i="15" s="1"/>
  <c r="O8951" i="15"/>
  <c r="N8951" i="15"/>
  <c r="M8951" i="15"/>
  <c r="L8951" i="15"/>
  <c r="K8951" i="15"/>
  <c r="J8951" i="15"/>
  <c r="I8951" i="15"/>
  <c r="H8951" i="15"/>
  <c r="G8951" i="15"/>
  <c r="F8951" i="15"/>
  <c r="D8951" i="15"/>
  <c r="E8951" i="15" s="1"/>
  <c r="O8950" i="15"/>
  <c r="N8950" i="15"/>
  <c r="M8950" i="15"/>
  <c r="L8950" i="15"/>
  <c r="K8950" i="15"/>
  <c r="J8950" i="15"/>
  <c r="I8950" i="15"/>
  <c r="H8950" i="15"/>
  <c r="G8950" i="15"/>
  <c r="F8950" i="15"/>
  <c r="D8950" i="15"/>
  <c r="E8950" i="15" s="1"/>
  <c r="O8949" i="15"/>
  <c r="N8949" i="15"/>
  <c r="M8949" i="15"/>
  <c r="L8949" i="15"/>
  <c r="K8949" i="15"/>
  <c r="J8949" i="15"/>
  <c r="I8949" i="15"/>
  <c r="H8949" i="15"/>
  <c r="G8949" i="15"/>
  <c r="F8949" i="15"/>
  <c r="D8949" i="15"/>
  <c r="E8949" i="15" s="1"/>
  <c r="O8948" i="15"/>
  <c r="N8948" i="15"/>
  <c r="M8948" i="15"/>
  <c r="L8948" i="15"/>
  <c r="K8948" i="15"/>
  <c r="J8948" i="15"/>
  <c r="I8948" i="15"/>
  <c r="H8948" i="15"/>
  <c r="G8948" i="15"/>
  <c r="F8948" i="15"/>
  <c r="D8948" i="15"/>
  <c r="E8948" i="15" s="1"/>
  <c r="O8947" i="15"/>
  <c r="N8947" i="15"/>
  <c r="M8947" i="15"/>
  <c r="L8947" i="15"/>
  <c r="K8947" i="15"/>
  <c r="J8947" i="15"/>
  <c r="I8947" i="15"/>
  <c r="H8947" i="15"/>
  <c r="G8947" i="15"/>
  <c r="F8947" i="15"/>
  <c r="D8947" i="15"/>
  <c r="E8947" i="15" s="1"/>
  <c r="O8946" i="15"/>
  <c r="N8946" i="15"/>
  <c r="M8946" i="15"/>
  <c r="L8946" i="15"/>
  <c r="K8946" i="15"/>
  <c r="J8946" i="15"/>
  <c r="I8946" i="15"/>
  <c r="H8946" i="15"/>
  <c r="G8946" i="15"/>
  <c r="F8946" i="15"/>
  <c r="D8946" i="15"/>
  <c r="E8946" i="15" s="1"/>
  <c r="O8945" i="15"/>
  <c r="N8945" i="15"/>
  <c r="M8945" i="15"/>
  <c r="L8945" i="15"/>
  <c r="K8945" i="15"/>
  <c r="J8945" i="15"/>
  <c r="I8945" i="15"/>
  <c r="H8945" i="15"/>
  <c r="G8945" i="15"/>
  <c r="F8945" i="15"/>
  <c r="D8945" i="15"/>
  <c r="E8945" i="15" s="1"/>
  <c r="O8944" i="15"/>
  <c r="N8944" i="15"/>
  <c r="M8944" i="15"/>
  <c r="L8944" i="15"/>
  <c r="K8944" i="15"/>
  <c r="J8944" i="15"/>
  <c r="I8944" i="15"/>
  <c r="H8944" i="15"/>
  <c r="G8944" i="15"/>
  <c r="F8944" i="15"/>
  <c r="D8944" i="15"/>
  <c r="E8944" i="15" s="1"/>
  <c r="O8943" i="15"/>
  <c r="N8943" i="15"/>
  <c r="M8943" i="15"/>
  <c r="L8943" i="15"/>
  <c r="K8943" i="15"/>
  <c r="J8943" i="15"/>
  <c r="I8943" i="15"/>
  <c r="H8943" i="15"/>
  <c r="G8943" i="15"/>
  <c r="F8943" i="15"/>
  <c r="D8943" i="15"/>
  <c r="E8943" i="15" s="1"/>
  <c r="O8942" i="15"/>
  <c r="N8942" i="15"/>
  <c r="M8942" i="15"/>
  <c r="L8942" i="15"/>
  <c r="K8942" i="15"/>
  <c r="J8942" i="15"/>
  <c r="I8942" i="15"/>
  <c r="H8942" i="15"/>
  <c r="G8942" i="15"/>
  <c r="F8942" i="15"/>
  <c r="D8942" i="15"/>
  <c r="E8942" i="15" s="1"/>
  <c r="O8941" i="15"/>
  <c r="N8941" i="15"/>
  <c r="M8941" i="15"/>
  <c r="L8941" i="15"/>
  <c r="K8941" i="15"/>
  <c r="J8941" i="15"/>
  <c r="I8941" i="15"/>
  <c r="H8941" i="15"/>
  <c r="G8941" i="15"/>
  <c r="F8941" i="15"/>
  <c r="D8941" i="15"/>
  <c r="E8941" i="15" s="1"/>
  <c r="O8940" i="15"/>
  <c r="N8940" i="15"/>
  <c r="M8940" i="15"/>
  <c r="L8940" i="15"/>
  <c r="K8940" i="15"/>
  <c r="J8940" i="15"/>
  <c r="I8940" i="15"/>
  <c r="H8940" i="15"/>
  <c r="G8940" i="15"/>
  <c r="F8940" i="15"/>
  <c r="D8940" i="15"/>
  <c r="E8940" i="15" s="1"/>
  <c r="O8939" i="15"/>
  <c r="N8939" i="15"/>
  <c r="M8939" i="15"/>
  <c r="L8939" i="15"/>
  <c r="K8939" i="15"/>
  <c r="J8939" i="15"/>
  <c r="I8939" i="15"/>
  <c r="H8939" i="15"/>
  <c r="G8939" i="15"/>
  <c r="F8939" i="15"/>
  <c r="D8939" i="15"/>
  <c r="E8939" i="15" s="1"/>
  <c r="O8938" i="15"/>
  <c r="N8938" i="15"/>
  <c r="M8938" i="15"/>
  <c r="L8938" i="15"/>
  <c r="K8938" i="15"/>
  <c r="J8938" i="15"/>
  <c r="I8938" i="15"/>
  <c r="H8938" i="15"/>
  <c r="G8938" i="15"/>
  <c r="F8938" i="15"/>
  <c r="D8938" i="15"/>
  <c r="E8938" i="15" s="1"/>
  <c r="O8937" i="15"/>
  <c r="N8937" i="15"/>
  <c r="M8937" i="15"/>
  <c r="L8937" i="15"/>
  <c r="K8937" i="15"/>
  <c r="J8937" i="15"/>
  <c r="I8937" i="15"/>
  <c r="H8937" i="15"/>
  <c r="G8937" i="15"/>
  <c r="F8937" i="15"/>
  <c r="D8937" i="15"/>
  <c r="E8937" i="15" s="1"/>
  <c r="O8936" i="15"/>
  <c r="N8936" i="15"/>
  <c r="M8936" i="15"/>
  <c r="L8936" i="15"/>
  <c r="K8936" i="15"/>
  <c r="J8936" i="15"/>
  <c r="I8936" i="15"/>
  <c r="H8936" i="15"/>
  <c r="G8936" i="15"/>
  <c r="F8936" i="15"/>
  <c r="D8936" i="15"/>
  <c r="E8936" i="15" s="1"/>
  <c r="O8935" i="15"/>
  <c r="N8935" i="15"/>
  <c r="M8935" i="15"/>
  <c r="L8935" i="15"/>
  <c r="K8935" i="15"/>
  <c r="J8935" i="15"/>
  <c r="I8935" i="15"/>
  <c r="H8935" i="15"/>
  <c r="G8935" i="15"/>
  <c r="F8935" i="15"/>
  <c r="D8935" i="15"/>
  <c r="E8935" i="15" s="1"/>
  <c r="O8934" i="15"/>
  <c r="N8934" i="15"/>
  <c r="M8934" i="15"/>
  <c r="L8934" i="15"/>
  <c r="K8934" i="15"/>
  <c r="J8934" i="15"/>
  <c r="I8934" i="15"/>
  <c r="H8934" i="15"/>
  <c r="G8934" i="15"/>
  <c r="F8934" i="15"/>
  <c r="D8934" i="15"/>
  <c r="E8934" i="15" s="1"/>
  <c r="O8933" i="15"/>
  <c r="N8933" i="15"/>
  <c r="M8933" i="15"/>
  <c r="L8933" i="15"/>
  <c r="K8933" i="15"/>
  <c r="J8933" i="15"/>
  <c r="I8933" i="15"/>
  <c r="H8933" i="15"/>
  <c r="G8933" i="15"/>
  <c r="F8933" i="15"/>
  <c r="D8933" i="15"/>
  <c r="E8933" i="15" s="1"/>
  <c r="O8932" i="15"/>
  <c r="N8932" i="15"/>
  <c r="M8932" i="15"/>
  <c r="L8932" i="15"/>
  <c r="K8932" i="15"/>
  <c r="J8932" i="15"/>
  <c r="I8932" i="15"/>
  <c r="H8932" i="15"/>
  <c r="G8932" i="15"/>
  <c r="F8932" i="15"/>
  <c r="D8932" i="15"/>
  <c r="E8932" i="15" s="1"/>
  <c r="O8931" i="15"/>
  <c r="N8931" i="15"/>
  <c r="M8931" i="15"/>
  <c r="L8931" i="15"/>
  <c r="K8931" i="15"/>
  <c r="J8931" i="15"/>
  <c r="I8931" i="15"/>
  <c r="H8931" i="15"/>
  <c r="G8931" i="15"/>
  <c r="F8931" i="15"/>
  <c r="D8931" i="15"/>
  <c r="E8931" i="15" s="1"/>
  <c r="O8930" i="15"/>
  <c r="N8930" i="15"/>
  <c r="M8930" i="15"/>
  <c r="L8930" i="15"/>
  <c r="K8930" i="15"/>
  <c r="J8930" i="15"/>
  <c r="I8930" i="15"/>
  <c r="H8930" i="15"/>
  <c r="G8930" i="15"/>
  <c r="F8930" i="15"/>
  <c r="D8930" i="15"/>
  <c r="E8930" i="15" s="1"/>
  <c r="O8929" i="15"/>
  <c r="N8929" i="15"/>
  <c r="M8929" i="15"/>
  <c r="L8929" i="15"/>
  <c r="K8929" i="15"/>
  <c r="J8929" i="15"/>
  <c r="I8929" i="15"/>
  <c r="H8929" i="15"/>
  <c r="G8929" i="15"/>
  <c r="F8929" i="15"/>
  <c r="D8929" i="15"/>
  <c r="E8929" i="15" s="1"/>
  <c r="O8928" i="15"/>
  <c r="N8928" i="15"/>
  <c r="M8928" i="15"/>
  <c r="L8928" i="15"/>
  <c r="K8928" i="15"/>
  <c r="J8928" i="15"/>
  <c r="I8928" i="15"/>
  <c r="H8928" i="15"/>
  <c r="G8928" i="15"/>
  <c r="F8928" i="15"/>
  <c r="D8928" i="15"/>
  <c r="E8928" i="15" s="1"/>
  <c r="O8927" i="15"/>
  <c r="N8927" i="15"/>
  <c r="M8927" i="15"/>
  <c r="L8927" i="15"/>
  <c r="K8927" i="15"/>
  <c r="J8927" i="15"/>
  <c r="I8927" i="15"/>
  <c r="H8927" i="15"/>
  <c r="G8927" i="15"/>
  <c r="F8927" i="15"/>
  <c r="D8927" i="15"/>
  <c r="E8927" i="15" s="1"/>
  <c r="O8926" i="15"/>
  <c r="N8926" i="15"/>
  <c r="M8926" i="15"/>
  <c r="L8926" i="15"/>
  <c r="K8926" i="15"/>
  <c r="J8926" i="15"/>
  <c r="I8926" i="15"/>
  <c r="H8926" i="15"/>
  <c r="G8926" i="15"/>
  <c r="F8926" i="15"/>
  <c r="D8926" i="15"/>
  <c r="E8926" i="15" s="1"/>
  <c r="O8925" i="15"/>
  <c r="N8925" i="15"/>
  <c r="M8925" i="15"/>
  <c r="L8925" i="15"/>
  <c r="K8925" i="15"/>
  <c r="J8925" i="15"/>
  <c r="I8925" i="15"/>
  <c r="H8925" i="15"/>
  <c r="G8925" i="15"/>
  <c r="F8925" i="15"/>
  <c r="D8925" i="15"/>
  <c r="E8925" i="15" s="1"/>
  <c r="O8924" i="15"/>
  <c r="N8924" i="15"/>
  <c r="M8924" i="15"/>
  <c r="L8924" i="15"/>
  <c r="K8924" i="15"/>
  <c r="J8924" i="15"/>
  <c r="I8924" i="15"/>
  <c r="H8924" i="15"/>
  <c r="G8924" i="15"/>
  <c r="F8924" i="15"/>
  <c r="D8924" i="15"/>
  <c r="E8924" i="15" s="1"/>
  <c r="O8923" i="15"/>
  <c r="N8923" i="15"/>
  <c r="M8923" i="15"/>
  <c r="L8923" i="15"/>
  <c r="K8923" i="15"/>
  <c r="J8923" i="15"/>
  <c r="I8923" i="15"/>
  <c r="H8923" i="15"/>
  <c r="G8923" i="15"/>
  <c r="F8923" i="15"/>
  <c r="D8923" i="15"/>
  <c r="E8923" i="15" s="1"/>
  <c r="O8922" i="15"/>
  <c r="N8922" i="15"/>
  <c r="M8922" i="15"/>
  <c r="L8922" i="15"/>
  <c r="K8922" i="15"/>
  <c r="J8922" i="15"/>
  <c r="I8922" i="15"/>
  <c r="H8922" i="15"/>
  <c r="G8922" i="15"/>
  <c r="F8922" i="15"/>
  <c r="D8922" i="15"/>
  <c r="E8922" i="15" s="1"/>
  <c r="O8921" i="15"/>
  <c r="N8921" i="15"/>
  <c r="M8921" i="15"/>
  <c r="L8921" i="15"/>
  <c r="K8921" i="15"/>
  <c r="J8921" i="15"/>
  <c r="I8921" i="15"/>
  <c r="H8921" i="15"/>
  <c r="G8921" i="15"/>
  <c r="F8921" i="15"/>
  <c r="D8921" i="15"/>
  <c r="E8921" i="15" s="1"/>
  <c r="O8920" i="15"/>
  <c r="N8920" i="15"/>
  <c r="M8920" i="15"/>
  <c r="L8920" i="15"/>
  <c r="K8920" i="15"/>
  <c r="J8920" i="15"/>
  <c r="I8920" i="15"/>
  <c r="H8920" i="15"/>
  <c r="G8920" i="15"/>
  <c r="F8920" i="15"/>
  <c r="D8920" i="15"/>
  <c r="E8920" i="15" s="1"/>
  <c r="O8919" i="15"/>
  <c r="N8919" i="15"/>
  <c r="M8919" i="15"/>
  <c r="L8919" i="15"/>
  <c r="K8919" i="15"/>
  <c r="J8919" i="15"/>
  <c r="I8919" i="15"/>
  <c r="H8919" i="15"/>
  <c r="G8919" i="15"/>
  <c r="F8919" i="15"/>
  <c r="D8919" i="15"/>
  <c r="E8919" i="15" s="1"/>
  <c r="O8918" i="15"/>
  <c r="N8918" i="15"/>
  <c r="M8918" i="15"/>
  <c r="L8918" i="15"/>
  <c r="K8918" i="15"/>
  <c r="J8918" i="15"/>
  <c r="I8918" i="15"/>
  <c r="H8918" i="15"/>
  <c r="G8918" i="15"/>
  <c r="F8918" i="15"/>
  <c r="D8918" i="15"/>
  <c r="E8918" i="15" s="1"/>
  <c r="O8917" i="15"/>
  <c r="N8917" i="15"/>
  <c r="M8917" i="15"/>
  <c r="L8917" i="15"/>
  <c r="K8917" i="15"/>
  <c r="J8917" i="15"/>
  <c r="I8917" i="15"/>
  <c r="H8917" i="15"/>
  <c r="G8917" i="15"/>
  <c r="F8917" i="15"/>
  <c r="D8917" i="15"/>
  <c r="E8917" i="15" s="1"/>
  <c r="O8916" i="15"/>
  <c r="N8916" i="15"/>
  <c r="M8916" i="15"/>
  <c r="L8916" i="15"/>
  <c r="K8916" i="15"/>
  <c r="J8916" i="15"/>
  <c r="I8916" i="15"/>
  <c r="H8916" i="15"/>
  <c r="G8916" i="15"/>
  <c r="F8916" i="15"/>
  <c r="D8916" i="15"/>
  <c r="E8916" i="15" s="1"/>
  <c r="O8915" i="15"/>
  <c r="N8915" i="15"/>
  <c r="M8915" i="15"/>
  <c r="L8915" i="15"/>
  <c r="K8915" i="15"/>
  <c r="J8915" i="15"/>
  <c r="I8915" i="15"/>
  <c r="H8915" i="15"/>
  <c r="G8915" i="15"/>
  <c r="F8915" i="15"/>
  <c r="D8915" i="15"/>
  <c r="E8915" i="15" s="1"/>
  <c r="O8914" i="15"/>
  <c r="N8914" i="15"/>
  <c r="M8914" i="15"/>
  <c r="L8914" i="15"/>
  <c r="K8914" i="15"/>
  <c r="J8914" i="15"/>
  <c r="I8914" i="15"/>
  <c r="H8914" i="15"/>
  <c r="G8914" i="15"/>
  <c r="F8914" i="15"/>
  <c r="D8914" i="15"/>
  <c r="E8914" i="15" s="1"/>
  <c r="O8913" i="15"/>
  <c r="N8913" i="15"/>
  <c r="M8913" i="15"/>
  <c r="L8913" i="15"/>
  <c r="K8913" i="15"/>
  <c r="J8913" i="15"/>
  <c r="I8913" i="15"/>
  <c r="H8913" i="15"/>
  <c r="G8913" i="15"/>
  <c r="F8913" i="15"/>
  <c r="D8913" i="15"/>
  <c r="E8913" i="15" s="1"/>
  <c r="O8912" i="15"/>
  <c r="N8912" i="15"/>
  <c r="M8912" i="15"/>
  <c r="L8912" i="15"/>
  <c r="K8912" i="15"/>
  <c r="J8912" i="15"/>
  <c r="I8912" i="15"/>
  <c r="H8912" i="15"/>
  <c r="G8912" i="15"/>
  <c r="F8912" i="15"/>
  <c r="D8912" i="15"/>
  <c r="E8912" i="15" s="1"/>
  <c r="O8911" i="15"/>
  <c r="N8911" i="15"/>
  <c r="M8911" i="15"/>
  <c r="L8911" i="15"/>
  <c r="K8911" i="15"/>
  <c r="J8911" i="15"/>
  <c r="I8911" i="15"/>
  <c r="H8911" i="15"/>
  <c r="G8911" i="15"/>
  <c r="F8911" i="15"/>
  <c r="D8911" i="15"/>
  <c r="E8911" i="15" s="1"/>
  <c r="O8910" i="15"/>
  <c r="N8910" i="15"/>
  <c r="M8910" i="15"/>
  <c r="L8910" i="15"/>
  <c r="K8910" i="15"/>
  <c r="J8910" i="15"/>
  <c r="I8910" i="15"/>
  <c r="H8910" i="15"/>
  <c r="G8910" i="15"/>
  <c r="F8910" i="15"/>
  <c r="D8910" i="15"/>
  <c r="E8910" i="15" s="1"/>
  <c r="O8909" i="15"/>
  <c r="N8909" i="15"/>
  <c r="M8909" i="15"/>
  <c r="L8909" i="15"/>
  <c r="K8909" i="15"/>
  <c r="J8909" i="15"/>
  <c r="I8909" i="15"/>
  <c r="H8909" i="15"/>
  <c r="G8909" i="15"/>
  <c r="F8909" i="15"/>
  <c r="D8909" i="15"/>
  <c r="E8909" i="15" s="1"/>
  <c r="O8908" i="15"/>
  <c r="N8908" i="15"/>
  <c r="M8908" i="15"/>
  <c r="L8908" i="15"/>
  <c r="K8908" i="15"/>
  <c r="J8908" i="15"/>
  <c r="I8908" i="15"/>
  <c r="H8908" i="15"/>
  <c r="G8908" i="15"/>
  <c r="F8908" i="15"/>
  <c r="D8908" i="15"/>
  <c r="E8908" i="15" s="1"/>
  <c r="O8907" i="15"/>
  <c r="N8907" i="15"/>
  <c r="M8907" i="15"/>
  <c r="L8907" i="15"/>
  <c r="K8907" i="15"/>
  <c r="J8907" i="15"/>
  <c r="I8907" i="15"/>
  <c r="H8907" i="15"/>
  <c r="G8907" i="15"/>
  <c r="F8907" i="15"/>
  <c r="D8907" i="15"/>
  <c r="E8907" i="15" s="1"/>
  <c r="O8906" i="15"/>
  <c r="N8906" i="15"/>
  <c r="M8906" i="15"/>
  <c r="L8906" i="15"/>
  <c r="K8906" i="15"/>
  <c r="J8906" i="15"/>
  <c r="I8906" i="15"/>
  <c r="H8906" i="15"/>
  <c r="G8906" i="15"/>
  <c r="F8906" i="15"/>
  <c r="D8906" i="15"/>
  <c r="E8906" i="15" s="1"/>
  <c r="O8905" i="15"/>
  <c r="N8905" i="15"/>
  <c r="M8905" i="15"/>
  <c r="L8905" i="15"/>
  <c r="K8905" i="15"/>
  <c r="J8905" i="15"/>
  <c r="I8905" i="15"/>
  <c r="H8905" i="15"/>
  <c r="G8905" i="15"/>
  <c r="F8905" i="15"/>
  <c r="D8905" i="15"/>
  <c r="E8905" i="15" s="1"/>
  <c r="O8904" i="15"/>
  <c r="N8904" i="15"/>
  <c r="M8904" i="15"/>
  <c r="L8904" i="15"/>
  <c r="K8904" i="15"/>
  <c r="J8904" i="15"/>
  <c r="I8904" i="15"/>
  <c r="H8904" i="15"/>
  <c r="G8904" i="15"/>
  <c r="F8904" i="15"/>
  <c r="D8904" i="15"/>
  <c r="E8904" i="15" s="1"/>
  <c r="O8903" i="15"/>
  <c r="N8903" i="15"/>
  <c r="M8903" i="15"/>
  <c r="L8903" i="15"/>
  <c r="K8903" i="15"/>
  <c r="J8903" i="15"/>
  <c r="I8903" i="15"/>
  <c r="H8903" i="15"/>
  <c r="G8903" i="15"/>
  <c r="F8903" i="15"/>
  <c r="D8903" i="15"/>
  <c r="E8903" i="15" s="1"/>
  <c r="O8902" i="15"/>
  <c r="N8902" i="15"/>
  <c r="M8902" i="15"/>
  <c r="L8902" i="15"/>
  <c r="K8902" i="15"/>
  <c r="J8902" i="15"/>
  <c r="I8902" i="15"/>
  <c r="H8902" i="15"/>
  <c r="G8902" i="15"/>
  <c r="F8902" i="15"/>
  <c r="D8902" i="15"/>
  <c r="E8902" i="15" s="1"/>
  <c r="O8901" i="15"/>
  <c r="N8901" i="15"/>
  <c r="M8901" i="15"/>
  <c r="L8901" i="15"/>
  <c r="K8901" i="15"/>
  <c r="J8901" i="15"/>
  <c r="I8901" i="15"/>
  <c r="H8901" i="15"/>
  <c r="G8901" i="15"/>
  <c r="F8901" i="15"/>
  <c r="D8901" i="15"/>
  <c r="E8901" i="15" s="1"/>
  <c r="O8900" i="15"/>
  <c r="N8900" i="15"/>
  <c r="M8900" i="15"/>
  <c r="L8900" i="15"/>
  <c r="K8900" i="15"/>
  <c r="J8900" i="15"/>
  <c r="I8900" i="15"/>
  <c r="H8900" i="15"/>
  <c r="G8900" i="15"/>
  <c r="F8900" i="15"/>
  <c r="D8900" i="15"/>
  <c r="E8900" i="15" s="1"/>
  <c r="O8899" i="15"/>
  <c r="N8899" i="15"/>
  <c r="M8899" i="15"/>
  <c r="L8899" i="15"/>
  <c r="K8899" i="15"/>
  <c r="J8899" i="15"/>
  <c r="I8899" i="15"/>
  <c r="H8899" i="15"/>
  <c r="G8899" i="15"/>
  <c r="F8899" i="15"/>
  <c r="D8899" i="15"/>
  <c r="E8899" i="15" s="1"/>
  <c r="O8898" i="15"/>
  <c r="N8898" i="15"/>
  <c r="M8898" i="15"/>
  <c r="L8898" i="15"/>
  <c r="K8898" i="15"/>
  <c r="J8898" i="15"/>
  <c r="I8898" i="15"/>
  <c r="H8898" i="15"/>
  <c r="G8898" i="15"/>
  <c r="F8898" i="15"/>
  <c r="D8898" i="15"/>
  <c r="E8898" i="15" s="1"/>
  <c r="O8897" i="15"/>
  <c r="N8897" i="15"/>
  <c r="M8897" i="15"/>
  <c r="L8897" i="15"/>
  <c r="K8897" i="15"/>
  <c r="J8897" i="15"/>
  <c r="I8897" i="15"/>
  <c r="H8897" i="15"/>
  <c r="G8897" i="15"/>
  <c r="F8897" i="15"/>
  <c r="D8897" i="15"/>
  <c r="E8897" i="15" s="1"/>
  <c r="O8896" i="15"/>
  <c r="N8896" i="15"/>
  <c r="M8896" i="15"/>
  <c r="L8896" i="15"/>
  <c r="K8896" i="15"/>
  <c r="J8896" i="15"/>
  <c r="I8896" i="15"/>
  <c r="H8896" i="15"/>
  <c r="G8896" i="15"/>
  <c r="F8896" i="15"/>
  <c r="D8896" i="15"/>
  <c r="E8896" i="15" s="1"/>
  <c r="O8895" i="15"/>
  <c r="N8895" i="15"/>
  <c r="M8895" i="15"/>
  <c r="L8895" i="15"/>
  <c r="K8895" i="15"/>
  <c r="J8895" i="15"/>
  <c r="I8895" i="15"/>
  <c r="H8895" i="15"/>
  <c r="G8895" i="15"/>
  <c r="F8895" i="15"/>
  <c r="D8895" i="15"/>
  <c r="E8895" i="15" s="1"/>
  <c r="O8894" i="15"/>
  <c r="N8894" i="15"/>
  <c r="M8894" i="15"/>
  <c r="L8894" i="15"/>
  <c r="K8894" i="15"/>
  <c r="J8894" i="15"/>
  <c r="I8894" i="15"/>
  <c r="H8894" i="15"/>
  <c r="G8894" i="15"/>
  <c r="F8894" i="15"/>
  <c r="D8894" i="15"/>
  <c r="E8894" i="15" s="1"/>
  <c r="O8893" i="15"/>
  <c r="N8893" i="15"/>
  <c r="M8893" i="15"/>
  <c r="L8893" i="15"/>
  <c r="K8893" i="15"/>
  <c r="J8893" i="15"/>
  <c r="I8893" i="15"/>
  <c r="H8893" i="15"/>
  <c r="G8893" i="15"/>
  <c r="F8893" i="15"/>
  <c r="D8893" i="15"/>
  <c r="E8893" i="15" s="1"/>
  <c r="O8892" i="15"/>
  <c r="N8892" i="15"/>
  <c r="M8892" i="15"/>
  <c r="L8892" i="15"/>
  <c r="K8892" i="15"/>
  <c r="J8892" i="15"/>
  <c r="I8892" i="15"/>
  <c r="H8892" i="15"/>
  <c r="G8892" i="15"/>
  <c r="F8892" i="15"/>
  <c r="D8892" i="15"/>
  <c r="E8892" i="15" s="1"/>
  <c r="O8891" i="15"/>
  <c r="N8891" i="15"/>
  <c r="M8891" i="15"/>
  <c r="L8891" i="15"/>
  <c r="K8891" i="15"/>
  <c r="J8891" i="15"/>
  <c r="I8891" i="15"/>
  <c r="H8891" i="15"/>
  <c r="G8891" i="15"/>
  <c r="F8891" i="15"/>
  <c r="D8891" i="15"/>
  <c r="E8891" i="15" s="1"/>
  <c r="O8890" i="15"/>
  <c r="N8890" i="15"/>
  <c r="M8890" i="15"/>
  <c r="L8890" i="15"/>
  <c r="K8890" i="15"/>
  <c r="J8890" i="15"/>
  <c r="I8890" i="15"/>
  <c r="H8890" i="15"/>
  <c r="G8890" i="15"/>
  <c r="F8890" i="15"/>
  <c r="D8890" i="15"/>
  <c r="E8890" i="15" s="1"/>
  <c r="O8889" i="15"/>
  <c r="N8889" i="15"/>
  <c r="M8889" i="15"/>
  <c r="L8889" i="15"/>
  <c r="K8889" i="15"/>
  <c r="J8889" i="15"/>
  <c r="I8889" i="15"/>
  <c r="H8889" i="15"/>
  <c r="G8889" i="15"/>
  <c r="F8889" i="15"/>
  <c r="D8889" i="15"/>
  <c r="E8889" i="15" s="1"/>
  <c r="O8888" i="15"/>
  <c r="N8888" i="15"/>
  <c r="M8888" i="15"/>
  <c r="L8888" i="15"/>
  <c r="K8888" i="15"/>
  <c r="J8888" i="15"/>
  <c r="I8888" i="15"/>
  <c r="H8888" i="15"/>
  <c r="G8888" i="15"/>
  <c r="F8888" i="15"/>
  <c r="D8888" i="15"/>
  <c r="E8888" i="15" s="1"/>
  <c r="O8887" i="15"/>
  <c r="N8887" i="15"/>
  <c r="M8887" i="15"/>
  <c r="L8887" i="15"/>
  <c r="K8887" i="15"/>
  <c r="J8887" i="15"/>
  <c r="I8887" i="15"/>
  <c r="H8887" i="15"/>
  <c r="G8887" i="15"/>
  <c r="F8887" i="15"/>
  <c r="D8887" i="15"/>
  <c r="E8887" i="15" s="1"/>
  <c r="O8886" i="15"/>
  <c r="N8886" i="15"/>
  <c r="M8886" i="15"/>
  <c r="L8886" i="15"/>
  <c r="K8886" i="15"/>
  <c r="J8886" i="15"/>
  <c r="I8886" i="15"/>
  <c r="H8886" i="15"/>
  <c r="G8886" i="15"/>
  <c r="F8886" i="15"/>
  <c r="D8886" i="15"/>
  <c r="E8886" i="15" s="1"/>
  <c r="O8885" i="15"/>
  <c r="N8885" i="15"/>
  <c r="M8885" i="15"/>
  <c r="L8885" i="15"/>
  <c r="K8885" i="15"/>
  <c r="J8885" i="15"/>
  <c r="I8885" i="15"/>
  <c r="H8885" i="15"/>
  <c r="G8885" i="15"/>
  <c r="F8885" i="15"/>
  <c r="D8885" i="15"/>
  <c r="E8885" i="15" s="1"/>
  <c r="O8884" i="15"/>
  <c r="N8884" i="15"/>
  <c r="M8884" i="15"/>
  <c r="L8884" i="15"/>
  <c r="K8884" i="15"/>
  <c r="J8884" i="15"/>
  <c r="I8884" i="15"/>
  <c r="H8884" i="15"/>
  <c r="G8884" i="15"/>
  <c r="F8884" i="15"/>
  <c r="D8884" i="15"/>
  <c r="E8884" i="15" s="1"/>
  <c r="O8883" i="15"/>
  <c r="N8883" i="15"/>
  <c r="M8883" i="15"/>
  <c r="L8883" i="15"/>
  <c r="K8883" i="15"/>
  <c r="J8883" i="15"/>
  <c r="I8883" i="15"/>
  <c r="H8883" i="15"/>
  <c r="G8883" i="15"/>
  <c r="F8883" i="15"/>
  <c r="D8883" i="15"/>
  <c r="E8883" i="15" s="1"/>
  <c r="O8882" i="15"/>
  <c r="N8882" i="15"/>
  <c r="M8882" i="15"/>
  <c r="L8882" i="15"/>
  <c r="K8882" i="15"/>
  <c r="J8882" i="15"/>
  <c r="I8882" i="15"/>
  <c r="H8882" i="15"/>
  <c r="G8882" i="15"/>
  <c r="F8882" i="15"/>
  <c r="D8882" i="15"/>
  <c r="E8882" i="15" s="1"/>
  <c r="O8881" i="15"/>
  <c r="N8881" i="15"/>
  <c r="M8881" i="15"/>
  <c r="L8881" i="15"/>
  <c r="K8881" i="15"/>
  <c r="J8881" i="15"/>
  <c r="I8881" i="15"/>
  <c r="H8881" i="15"/>
  <c r="G8881" i="15"/>
  <c r="F8881" i="15"/>
  <c r="D8881" i="15"/>
  <c r="E8881" i="15" s="1"/>
  <c r="O8880" i="15"/>
  <c r="N8880" i="15"/>
  <c r="M8880" i="15"/>
  <c r="L8880" i="15"/>
  <c r="K8880" i="15"/>
  <c r="J8880" i="15"/>
  <c r="I8880" i="15"/>
  <c r="H8880" i="15"/>
  <c r="G8880" i="15"/>
  <c r="F8880" i="15"/>
  <c r="D8880" i="15"/>
  <c r="E8880" i="15" s="1"/>
  <c r="O8879" i="15"/>
  <c r="N8879" i="15"/>
  <c r="M8879" i="15"/>
  <c r="L8879" i="15"/>
  <c r="K8879" i="15"/>
  <c r="J8879" i="15"/>
  <c r="I8879" i="15"/>
  <c r="H8879" i="15"/>
  <c r="G8879" i="15"/>
  <c r="F8879" i="15"/>
  <c r="D8879" i="15"/>
  <c r="E8879" i="15" s="1"/>
  <c r="O8878" i="15"/>
  <c r="N8878" i="15"/>
  <c r="M8878" i="15"/>
  <c r="L8878" i="15"/>
  <c r="K8878" i="15"/>
  <c r="J8878" i="15"/>
  <c r="I8878" i="15"/>
  <c r="H8878" i="15"/>
  <c r="G8878" i="15"/>
  <c r="F8878" i="15"/>
  <c r="D8878" i="15"/>
  <c r="E8878" i="15" s="1"/>
  <c r="O8877" i="15"/>
  <c r="N8877" i="15"/>
  <c r="M8877" i="15"/>
  <c r="L8877" i="15"/>
  <c r="K8877" i="15"/>
  <c r="J8877" i="15"/>
  <c r="I8877" i="15"/>
  <c r="H8877" i="15"/>
  <c r="G8877" i="15"/>
  <c r="F8877" i="15"/>
  <c r="D8877" i="15"/>
  <c r="E8877" i="15" s="1"/>
  <c r="O8876" i="15"/>
  <c r="N8876" i="15"/>
  <c r="M8876" i="15"/>
  <c r="L8876" i="15"/>
  <c r="K8876" i="15"/>
  <c r="J8876" i="15"/>
  <c r="I8876" i="15"/>
  <c r="H8876" i="15"/>
  <c r="G8876" i="15"/>
  <c r="F8876" i="15"/>
  <c r="D8876" i="15"/>
  <c r="E8876" i="15" s="1"/>
  <c r="O8875" i="15"/>
  <c r="N8875" i="15"/>
  <c r="M8875" i="15"/>
  <c r="L8875" i="15"/>
  <c r="K8875" i="15"/>
  <c r="J8875" i="15"/>
  <c r="I8875" i="15"/>
  <c r="H8875" i="15"/>
  <c r="G8875" i="15"/>
  <c r="F8875" i="15"/>
  <c r="D8875" i="15"/>
  <c r="E8875" i="15" s="1"/>
  <c r="O8874" i="15"/>
  <c r="N8874" i="15"/>
  <c r="M8874" i="15"/>
  <c r="L8874" i="15"/>
  <c r="K8874" i="15"/>
  <c r="J8874" i="15"/>
  <c r="I8874" i="15"/>
  <c r="H8874" i="15"/>
  <c r="G8874" i="15"/>
  <c r="F8874" i="15"/>
  <c r="D8874" i="15"/>
  <c r="E8874" i="15" s="1"/>
  <c r="O8873" i="15"/>
  <c r="N8873" i="15"/>
  <c r="M8873" i="15"/>
  <c r="L8873" i="15"/>
  <c r="K8873" i="15"/>
  <c r="J8873" i="15"/>
  <c r="I8873" i="15"/>
  <c r="H8873" i="15"/>
  <c r="G8873" i="15"/>
  <c r="F8873" i="15"/>
  <c r="D8873" i="15"/>
  <c r="E8873" i="15" s="1"/>
  <c r="O8872" i="15"/>
  <c r="N8872" i="15"/>
  <c r="M8872" i="15"/>
  <c r="L8872" i="15"/>
  <c r="K8872" i="15"/>
  <c r="J8872" i="15"/>
  <c r="I8872" i="15"/>
  <c r="H8872" i="15"/>
  <c r="G8872" i="15"/>
  <c r="F8872" i="15"/>
  <c r="D8872" i="15"/>
  <c r="E8872" i="15" s="1"/>
  <c r="O8871" i="15"/>
  <c r="N8871" i="15"/>
  <c r="M8871" i="15"/>
  <c r="L8871" i="15"/>
  <c r="K8871" i="15"/>
  <c r="J8871" i="15"/>
  <c r="I8871" i="15"/>
  <c r="H8871" i="15"/>
  <c r="G8871" i="15"/>
  <c r="F8871" i="15"/>
  <c r="D8871" i="15"/>
  <c r="E8871" i="15" s="1"/>
  <c r="O8870" i="15"/>
  <c r="N8870" i="15"/>
  <c r="M8870" i="15"/>
  <c r="L8870" i="15"/>
  <c r="K8870" i="15"/>
  <c r="J8870" i="15"/>
  <c r="I8870" i="15"/>
  <c r="H8870" i="15"/>
  <c r="G8870" i="15"/>
  <c r="F8870" i="15"/>
  <c r="D8870" i="15"/>
  <c r="E8870" i="15" s="1"/>
  <c r="O8869" i="15"/>
  <c r="N8869" i="15"/>
  <c r="M8869" i="15"/>
  <c r="L8869" i="15"/>
  <c r="K8869" i="15"/>
  <c r="J8869" i="15"/>
  <c r="I8869" i="15"/>
  <c r="H8869" i="15"/>
  <c r="G8869" i="15"/>
  <c r="F8869" i="15"/>
  <c r="D8869" i="15"/>
  <c r="E8869" i="15" s="1"/>
  <c r="O8868" i="15"/>
  <c r="N8868" i="15"/>
  <c r="M8868" i="15"/>
  <c r="L8868" i="15"/>
  <c r="K8868" i="15"/>
  <c r="J8868" i="15"/>
  <c r="I8868" i="15"/>
  <c r="H8868" i="15"/>
  <c r="G8868" i="15"/>
  <c r="F8868" i="15"/>
  <c r="D8868" i="15"/>
  <c r="E8868" i="15" s="1"/>
  <c r="O8867" i="15"/>
  <c r="N8867" i="15"/>
  <c r="M8867" i="15"/>
  <c r="L8867" i="15"/>
  <c r="K8867" i="15"/>
  <c r="J8867" i="15"/>
  <c r="I8867" i="15"/>
  <c r="H8867" i="15"/>
  <c r="G8867" i="15"/>
  <c r="F8867" i="15"/>
  <c r="D8867" i="15"/>
  <c r="E8867" i="15" s="1"/>
  <c r="O8866" i="15"/>
  <c r="N8866" i="15"/>
  <c r="M8866" i="15"/>
  <c r="L8866" i="15"/>
  <c r="K8866" i="15"/>
  <c r="J8866" i="15"/>
  <c r="I8866" i="15"/>
  <c r="H8866" i="15"/>
  <c r="G8866" i="15"/>
  <c r="F8866" i="15"/>
  <c r="D8866" i="15"/>
  <c r="E8866" i="15" s="1"/>
  <c r="O8865" i="15"/>
  <c r="N8865" i="15"/>
  <c r="M8865" i="15"/>
  <c r="L8865" i="15"/>
  <c r="K8865" i="15"/>
  <c r="J8865" i="15"/>
  <c r="I8865" i="15"/>
  <c r="H8865" i="15"/>
  <c r="G8865" i="15"/>
  <c r="F8865" i="15"/>
  <c r="D8865" i="15"/>
  <c r="E8865" i="15" s="1"/>
  <c r="O8864" i="15"/>
  <c r="N8864" i="15"/>
  <c r="M8864" i="15"/>
  <c r="L8864" i="15"/>
  <c r="K8864" i="15"/>
  <c r="J8864" i="15"/>
  <c r="I8864" i="15"/>
  <c r="H8864" i="15"/>
  <c r="G8864" i="15"/>
  <c r="F8864" i="15"/>
  <c r="D8864" i="15"/>
  <c r="E8864" i="15" s="1"/>
  <c r="O8863" i="15"/>
  <c r="N8863" i="15"/>
  <c r="M8863" i="15"/>
  <c r="L8863" i="15"/>
  <c r="K8863" i="15"/>
  <c r="J8863" i="15"/>
  <c r="I8863" i="15"/>
  <c r="H8863" i="15"/>
  <c r="G8863" i="15"/>
  <c r="F8863" i="15"/>
  <c r="D8863" i="15"/>
  <c r="E8863" i="15" s="1"/>
  <c r="O8862" i="15"/>
  <c r="N8862" i="15"/>
  <c r="M8862" i="15"/>
  <c r="L8862" i="15"/>
  <c r="K8862" i="15"/>
  <c r="J8862" i="15"/>
  <c r="I8862" i="15"/>
  <c r="H8862" i="15"/>
  <c r="G8862" i="15"/>
  <c r="F8862" i="15"/>
  <c r="D8862" i="15"/>
  <c r="E8862" i="15" s="1"/>
  <c r="O8861" i="15"/>
  <c r="N8861" i="15"/>
  <c r="M8861" i="15"/>
  <c r="L8861" i="15"/>
  <c r="K8861" i="15"/>
  <c r="J8861" i="15"/>
  <c r="I8861" i="15"/>
  <c r="H8861" i="15"/>
  <c r="G8861" i="15"/>
  <c r="F8861" i="15"/>
  <c r="D8861" i="15"/>
  <c r="E8861" i="15" s="1"/>
  <c r="O8860" i="15"/>
  <c r="N8860" i="15"/>
  <c r="M8860" i="15"/>
  <c r="L8860" i="15"/>
  <c r="K8860" i="15"/>
  <c r="J8860" i="15"/>
  <c r="I8860" i="15"/>
  <c r="H8860" i="15"/>
  <c r="G8860" i="15"/>
  <c r="F8860" i="15"/>
  <c r="D8860" i="15"/>
  <c r="E8860" i="15" s="1"/>
  <c r="O8859" i="15"/>
  <c r="N8859" i="15"/>
  <c r="M8859" i="15"/>
  <c r="L8859" i="15"/>
  <c r="K8859" i="15"/>
  <c r="J8859" i="15"/>
  <c r="I8859" i="15"/>
  <c r="H8859" i="15"/>
  <c r="G8859" i="15"/>
  <c r="F8859" i="15"/>
  <c r="D8859" i="15"/>
  <c r="E8859" i="15" s="1"/>
  <c r="O8858" i="15"/>
  <c r="N8858" i="15"/>
  <c r="M8858" i="15"/>
  <c r="L8858" i="15"/>
  <c r="K8858" i="15"/>
  <c r="J8858" i="15"/>
  <c r="I8858" i="15"/>
  <c r="H8858" i="15"/>
  <c r="G8858" i="15"/>
  <c r="F8858" i="15"/>
  <c r="D8858" i="15"/>
  <c r="E8858" i="15" s="1"/>
  <c r="O8857" i="15"/>
  <c r="N8857" i="15"/>
  <c r="M8857" i="15"/>
  <c r="L8857" i="15"/>
  <c r="K8857" i="15"/>
  <c r="J8857" i="15"/>
  <c r="I8857" i="15"/>
  <c r="H8857" i="15"/>
  <c r="G8857" i="15"/>
  <c r="F8857" i="15"/>
  <c r="D8857" i="15"/>
  <c r="E8857" i="15" s="1"/>
  <c r="O8856" i="15"/>
  <c r="N8856" i="15"/>
  <c r="M8856" i="15"/>
  <c r="L8856" i="15"/>
  <c r="K8856" i="15"/>
  <c r="J8856" i="15"/>
  <c r="I8856" i="15"/>
  <c r="H8856" i="15"/>
  <c r="G8856" i="15"/>
  <c r="F8856" i="15"/>
  <c r="D8856" i="15"/>
  <c r="E8856" i="15" s="1"/>
  <c r="O8855" i="15"/>
  <c r="N8855" i="15"/>
  <c r="M8855" i="15"/>
  <c r="L8855" i="15"/>
  <c r="K8855" i="15"/>
  <c r="J8855" i="15"/>
  <c r="I8855" i="15"/>
  <c r="H8855" i="15"/>
  <c r="G8855" i="15"/>
  <c r="F8855" i="15"/>
  <c r="D8855" i="15"/>
  <c r="E8855" i="15" s="1"/>
  <c r="O8854" i="15"/>
  <c r="N8854" i="15"/>
  <c r="M8854" i="15"/>
  <c r="L8854" i="15"/>
  <c r="K8854" i="15"/>
  <c r="J8854" i="15"/>
  <c r="I8854" i="15"/>
  <c r="H8854" i="15"/>
  <c r="G8854" i="15"/>
  <c r="F8854" i="15"/>
  <c r="D8854" i="15"/>
  <c r="E8854" i="15" s="1"/>
  <c r="O8853" i="15"/>
  <c r="N8853" i="15"/>
  <c r="M8853" i="15"/>
  <c r="L8853" i="15"/>
  <c r="K8853" i="15"/>
  <c r="J8853" i="15"/>
  <c r="I8853" i="15"/>
  <c r="H8853" i="15"/>
  <c r="G8853" i="15"/>
  <c r="F8853" i="15"/>
  <c r="D8853" i="15"/>
  <c r="E8853" i="15" s="1"/>
  <c r="O8852" i="15"/>
  <c r="N8852" i="15"/>
  <c r="M8852" i="15"/>
  <c r="L8852" i="15"/>
  <c r="K8852" i="15"/>
  <c r="J8852" i="15"/>
  <c r="I8852" i="15"/>
  <c r="H8852" i="15"/>
  <c r="G8852" i="15"/>
  <c r="F8852" i="15"/>
  <c r="D8852" i="15"/>
  <c r="E8852" i="15" s="1"/>
  <c r="O8851" i="15"/>
  <c r="N8851" i="15"/>
  <c r="M8851" i="15"/>
  <c r="L8851" i="15"/>
  <c r="K8851" i="15"/>
  <c r="J8851" i="15"/>
  <c r="I8851" i="15"/>
  <c r="H8851" i="15"/>
  <c r="G8851" i="15"/>
  <c r="F8851" i="15"/>
  <c r="D8851" i="15"/>
  <c r="E8851" i="15" s="1"/>
  <c r="O8850" i="15"/>
  <c r="N8850" i="15"/>
  <c r="M8850" i="15"/>
  <c r="L8850" i="15"/>
  <c r="K8850" i="15"/>
  <c r="J8850" i="15"/>
  <c r="I8850" i="15"/>
  <c r="H8850" i="15"/>
  <c r="G8850" i="15"/>
  <c r="F8850" i="15"/>
  <c r="D8850" i="15"/>
  <c r="E8850" i="15" s="1"/>
  <c r="O8849" i="15"/>
  <c r="N8849" i="15"/>
  <c r="M8849" i="15"/>
  <c r="L8849" i="15"/>
  <c r="K8849" i="15"/>
  <c r="J8849" i="15"/>
  <c r="I8849" i="15"/>
  <c r="H8849" i="15"/>
  <c r="G8849" i="15"/>
  <c r="F8849" i="15"/>
  <c r="D8849" i="15"/>
  <c r="E8849" i="15" s="1"/>
  <c r="O8848" i="15"/>
  <c r="N8848" i="15"/>
  <c r="M8848" i="15"/>
  <c r="L8848" i="15"/>
  <c r="K8848" i="15"/>
  <c r="J8848" i="15"/>
  <c r="I8848" i="15"/>
  <c r="H8848" i="15"/>
  <c r="G8848" i="15"/>
  <c r="F8848" i="15"/>
  <c r="D8848" i="15"/>
  <c r="E8848" i="15" s="1"/>
  <c r="O8847" i="15"/>
  <c r="N8847" i="15"/>
  <c r="M8847" i="15"/>
  <c r="L8847" i="15"/>
  <c r="K8847" i="15"/>
  <c r="J8847" i="15"/>
  <c r="I8847" i="15"/>
  <c r="H8847" i="15"/>
  <c r="G8847" i="15"/>
  <c r="F8847" i="15"/>
  <c r="D8847" i="15"/>
  <c r="E8847" i="15" s="1"/>
  <c r="O8846" i="15"/>
  <c r="N8846" i="15"/>
  <c r="M8846" i="15"/>
  <c r="L8846" i="15"/>
  <c r="K8846" i="15"/>
  <c r="J8846" i="15"/>
  <c r="I8846" i="15"/>
  <c r="H8846" i="15"/>
  <c r="G8846" i="15"/>
  <c r="F8846" i="15"/>
  <c r="D8846" i="15"/>
  <c r="E8846" i="15" s="1"/>
  <c r="O8845" i="15"/>
  <c r="N8845" i="15"/>
  <c r="M8845" i="15"/>
  <c r="L8845" i="15"/>
  <c r="K8845" i="15"/>
  <c r="J8845" i="15"/>
  <c r="I8845" i="15"/>
  <c r="H8845" i="15"/>
  <c r="G8845" i="15"/>
  <c r="F8845" i="15"/>
  <c r="D8845" i="15"/>
  <c r="E8845" i="15" s="1"/>
  <c r="O8844" i="15"/>
  <c r="N8844" i="15"/>
  <c r="M8844" i="15"/>
  <c r="L8844" i="15"/>
  <c r="K8844" i="15"/>
  <c r="J8844" i="15"/>
  <c r="I8844" i="15"/>
  <c r="H8844" i="15"/>
  <c r="G8844" i="15"/>
  <c r="F8844" i="15"/>
  <c r="D8844" i="15"/>
  <c r="E8844" i="15" s="1"/>
  <c r="O8843" i="15"/>
  <c r="N8843" i="15"/>
  <c r="M8843" i="15"/>
  <c r="L8843" i="15"/>
  <c r="K8843" i="15"/>
  <c r="J8843" i="15"/>
  <c r="I8843" i="15"/>
  <c r="H8843" i="15"/>
  <c r="G8843" i="15"/>
  <c r="F8843" i="15"/>
  <c r="D8843" i="15"/>
  <c r="E8843" i="15" s="1"/>
  <c r="O8842" i="15"/>
  <c r="N8842" i="15"/>
  <c r="M8842" i="15"/>
  <c r="L8842" i="15"/>
  <c r="K8842" i="15"/>
  <c r="J8842" i="15"/>
  <c r="I8842" i="15"/>
  <c r="H8842" i="15"/>
  <c r="G8842" i="15"/>
  <c r="F8842" i="15"/>
  <c r="D8842" i="15"/>
  <c r="E8842" i="15" s="1"/>
  <c r="O8841" i="15"/>
  <c r="N8841" i="15"/>
  <c r="M8841" i="15"/>
  <c r="L8841" i="15"/>
  <c r="K8841" i="15"/>
  <c r="J8841" i="15"/>
  <c r="I8841" i="15"/>
  <c r="H8841" i="15"/>
  <c r="G8841" i="15"/>
  <c r="F8841" i="15"/>
  <c r="D8841" i="15"/>
  <c r="E8841" i="15" s="1"/>
  <c r="O8840" i="15"/>
  <c r="N8840" i="15"/>
  <c r="M8840" i="15"/>
  <c r="L8840" i="15"/>
  <c r="K8840" i="15"/>
  <c r="J8840" i="15"/>
  <c r="I8840" i="15"/>
  <c r="H8840" i="15"/>
  <c r="G8840" i="15"/>
  <c r="F8840" i="15"/>
  <c r="D8840" i="15"/>
  <c r="E8840" i="15" s="1"/>
  <c r="O8839" i="15"/>
  <c r="N8839" i="15"/>
  <c r="M8839" i="15"/>
  <c r="L8839" i="15"/>
  <c r="K8839" i="15"/>
  <c r="J8839" i="15"/>
  <c r="I8839" i="15"/>
  <c r="H8839" i="15"/>
  <c r="G8839" i="15"/>
  <c r="F8839" i="15"/>
  <c r="D8839" i="15"/>
  <c r="E8839" i="15" s="1"/>
  <c r="O8838" i="15"/>
  <c r="N8838" i="15"/>
  <c r="M8838" i="15"/>
  <c r="L8838" i="15"/>
  <c r="K8838" i="15"/>
  <c r="J8838" i="15"/>
  <c r="I8838" i="15"/>
  <c r="H8838" i="15"/>
  <c r="G8838" i="15"/>
  <c r="F8838" i="15"/>
  <c r="D8838" i="15"/>
  <c r="E8838" i="15" s="1"/>
  <c r="O8837" i="15"/>
  <c r="N8837" i="15"/>
  <c r="M8837" i="15"/>
  <c r="L8837" i="15"/>
  <c r="K8837" i="15"/>
  <c r="J8837" i="15"/>
  <c r="I8837" i="15"/>
  <c r="H8837" i="15"/>
  <c r="G8837" i="15"/>
  <c r="F8837" i="15"/>
  <c r="D8837" i="15"/>
  <c r="E8837" i="15" s="1"/>
  <c r="O8836" i="15"/>
  <c r="N8836" i="15"/>
  <c r="M8836" i="15"/>
  <c r="L8836" i="15"/>
  <c r="K8836" i="15"/>
  <c r="J8836" i="15"/>
  <c r="I8836" i="15"/>
  <c r="H8836" i="15"/>
  <c r="G8836" i="15"/>
  <c r="F8836" i="15"/>
  <c r="D8836" i="15"/>
  <c r="E8836" i="15" s="1"/>
  <c r="O8835" i="15"/>
  <c r="N8835" i="15"/>
  <c r="M8835" i="15"/>
  <c r="L8835" i="15"/>
  <c r="K8835" i="15"/>
  <c r="J8835" i="15"/>
  <c r="I8835" i="15"/>
  <c r="H8835" i="15"/>
  <c r="G8835" i="15"/>
  <c r="F8835" i="15"/>
  <c r="D8835" i="15"/>
  <c r="E8835" i="15" s="1"/>
  <c r="O8834" i="15"/>
  <c r="N8834" i="15"/>
  <c r="M8834" i="15"/>
  <c r="L8834" i="15"/>
  <c r="K8834" i="15"/>
  <c r="J8834" i="15"/>
  <c r="I8834" i="15"/>
  <c r="H8834" i="15"/>
  <c r="G8834" i="15"/>
  <c r="F8834" i="15"/>
  <c r="D8834" i="15"/>
  <c r="E8834" i="15" s="1"/>
  <c r="O8833" i="15"/>
  <c r="N8833" i="15"/>
  <c r="M8833" i="15"/>
  <c r="L8833" i="15"/>
  <c r="K8833" i="15"/>
  <c r="J8833" i="15"/>
  <c r="I8833" i="15"/>
  <c r="H8833" i="15"/>
  <c r="G8833" i="15"/>
  <c r="F8833" i="15"/>
  <c r="D8833" i="15"/>
  <c r="E8833" i="15" s="1"/>
  <c r="O8832" i="15"/>
  <c r="N8832" i="15"/>
  <c r="M8832" i="15"/>
  <c r="L8832" i="15"/>
  <c r="K8832" i="15"/>
  <c r="J8832" i="15"/>
  <c r="I8832" i="15"/>
  <c r="H8832" i="15"/>
  <c r="G8832" i="15"/>
  <c r="F8832" i="15"/>
  <c r="D8832" i="15"/>
  <c r="E8832" i="15" s="1"/>
  <c r="O8831" i="15"/>
  <c r="N8831" i="15"/>
  <c r="M8831" i="15"/>
  <c r="L8831" i="15"/>
  <c r="K8831" i="15"/>
  <c r="J8831" i="15"/>
  <c r="I8831" i="15"/>
  <c r="H8831" i="15"/>
  <c r="G8831" i="15"/>
  <c r="F8831" i="15"/>
  <c r="D8831" i="15"/>
  <c r="E8831" i="15" s="1"/>
  <c r="O8830" i="15"/>
  <c r="N8830" i="15"/>
  <c r="M8830" i="15"/>
  <c r="L8830" i="15"/>
  <c r="K8830" i="15"/>
  <c r="J8830" i="15"/>
  <c r="I8830" i="15"/>
  <c r="H8830" i="15"/>
  <c r="G8830" i="15"/>
  <c r="F8830" i="15"/>
  <c r="D8830" i="15"/>
  <c r="E8830" i="15" s="1"/>
  <c r="O8829" i="15"/>
  <c r="N8829" i="15"/>
  <c r="M8829" i="15"/>
  <c r="L8829" i="15"/>
  <c r="K8829" i="15"/>
  <c r="J8829" i="15"/>
  <c r="I8829" i="15"/>
  <c r="H8829" i="15"/>
  <c r="G8829" i="15"/>
  <c r="F8829" i="15"/>
  <c r="D8829" i="15"/>
  <c r="E8829" i="15" s="1"/>
  <c r="O8828" i="15"/>
  <c r="N8828" i="15"/>
  <c r="M8828" i="15"/>
  <c r="L8828" i="15"/>
  <c r="K8828" i="15"/>
  <c r="J8828" i="15"/>
  <c r="I8828" i="15"/>
  <c r="H8828" i="15"/>
  <c r="G8828" i="15"/>
  <c r="F8828" i="15"/>
  <c r="D8828" i="15"/>
  <c r="E8828" i="15" s="1"/>
  <c r="O8827" i="15"/>
  <c r="N8827" i="15"/>
  <c r="M8827" i="15"/>
  <c r="L8827" i="15"/>
  <c r="K8827" i="15"/>
  <c r="J8827" i="15"/>
  <c r="I8827" i="15"/>
  <c r="H8827" i="15"/>
  <c r="G8827" i="15"/>
  <c r="F8827" i="15"/>
  <c r="D8827" i="15"/>
  <c r="E8827" i="15" s="1"/>
  <c r="O8826" i="15"/>
  <c r="N8826" i="15"/>
  <c r="M8826" i="15"/>
  <c r="L8826" i="15"/>
  <c r="K8826" i="15"/>
  <c r="J8826" i="15"/>
  <c r="I8826" i="15"/>
  <c r="H8826" i="15"/>
  <c r="G8826" i="15"/>
  <c r="F8826" i="15"/>
  <c r="D8826" i="15"/>
  <c r="E8826" i="15" s="1"/>
  <c r="O8825" i="15"/>
  <c r="N8825" i="15"/>
  <c r="M8825" i="15"/>
  <c r="L8825" i="15"/>
  <c r="K8825" i="15"/>
  <c r="J8825" i="15"/>
  <c r="I8825" i="15"/>
  <c r="H8825" i="15"/>
  <c r="G8825" i="15"/>
  <c r="F8825" i="15"/>
  <c r="D8825" i="15"/>
  <c r="E8825" i="15" s="1"/>
  <c r="O8824" i="15"/>
  <c r="N8824" i="15"/>
  <c r="M8824" i="15"/>
  <c r="L8824" i="15"/>
  <c r="K8824" i="15"/>
  <c r="J8824" i="15"/>
  <c r="I8824" i="15"/>
  <c r="H8824" i="15"/>
  <c r="G8824" i="15"/>
  <c r="F8824" i="15"/>
  <c r="D8824" i="15"/>
  <c r="E8824" i="15" s="1"/>
  <c r="O8823" i="15"/>
  <c r="N8823" i="15"/>
  <c r="M8823" i="15"/>
  <c r="L8823" i="15"/>
  <c r="K8823" i="15"/>
  <c r="J8823" i="15"/>
  <c r="I8823" i="15"/>
  <c r="H8823" i="15"/>
  <c r="G8823" i="15"/>
  <c r="F8823" i="15"/>
  <c r="D8823" i="15"/>
  <c r="E8823" i="15" s="1"/>
  <c r="O8822" i="15"/>
  <c r="N8822" i="15"/>
  <c r="M8822" i="15"/>
  <c r="L8822" i="15"/>
  <c r="K8822" i="15"/>
  <c r="J8822" i="15"/>
  <c r="I8822" i="15"/>
  <c r="H8822" i="15"/>
  <c r="G8822" i="15"/>
  <c r="F8822" i="15"/>
  <c r="D8822" i="15"/>
  <c r="E8822" i="15" s="1"/>
  <c r="O8821" i="15"/>
  <c r="N8821" i="15"/>
  <c r="M8821" i="15"/>
  <c r="L8821" i="15"/>
  <c r="K8821" i="15"/>
  <c r="J8821" i="15"/>
  <c r="I8821" i="15"/>
  <c r="H8821" i="15"/>
  <c r="G8821" i="15"/>
  <c r="F8821" i="15"/>
  <c r="D8821" i="15"/>
  <c r="E8821" i="15" s="1"/>
  <c r="O8820" i="15"/>
  <c r="N8820" i="15"/>
  <c r="M8820" i="15"/>
  <c r="L8820" i="15"/>
  <c r="K8820" i="15"/>
  <c r="J8820" i="15"/>
  <c r="I8820" i="15"/>
  <c r="H8820" i="15"/>
  <c r="G8820" i="15"/>
  <c r="F8820" i="15"/>
  <c r="D8820" i="15"/>
  <c r="E8820" i="15" s="1"/>
  <c r="O8819" i="15"/>
  <c r="N8819" i="15"/>
  <c r="M8819" i="15"/>
  <c r="L8819" i="15"/>
  <c r="K8819" i="15"/>
  <c r="J8819" i="15"/>
  <c r="I8819" i="15"/>
  <c r="H8819" i="15"/>
  <c r="G8819" i="15"/>
  <c r="F8819" i="15"/>
  <c r="D8819" i="15"/>
  <c r="E8819" i="15" s="1"/>
  <c r="O8818" i="15"/>
  <c r="N8818" i="15"/>
  <c r="M8818" i="15"/>
  <c r="L8818" i="15"/>
  <c r="K8818" i="15"/>
  <c r="J8818" i="15"/>
  <c r="I8818" i="15"/>
  <c r="H8818" i="15"/>
  <c r="G8818" i="15"/>
  <c r="F8818" i="15"/>
  <c r="D8818" i="15"/>
  <c r="E8818" i="15" s="1"/>
  <c r="O8817" i="15"/>
  <c r="N8817" i="15"/>
  <c r="M8817" i="15"/>
  <c r="L8817" i="15"/>
  <c r="K8817" i="15"/>
  <c r="J8817" i="15"/>
  <c r="I8817" i="15"/>
  <c r="H8817" i="15"/>
  <c r="G8817" i="15"/>
  <c r="F8817" i="15"/>
  <c r="D8817" i="15"/>
  <c r="E8817" i="15" s="1"/>
  <c r="O8816" i="15"/>
  <c r="N8816" i="15"/>
  <c r="M8816" i="15"/>
  <c r="L8816" i="15"/>
  <c r="K8816" i="15"/>
  <c r="J8816" i="15"/>
  <c r="I8816" i="15"/>
  <c r="H8816" i="15"/>
  <c r="G8816" i="15"/>
  <c r="F8816" i="15"/>
  <c r="D8816" i="15"/>
  <c r="E8816" i="15" s="1"/>
  <c r="O8815" i="15"/>
  <c r="N8815" i="15"/>
  <c r="M8815" i="15"/>
  <c r="L8815" i="15"/>
  <c r="K8815" i="15"/>
  <c r="J8815" i="15"/>
  <c r="I8815" i="15"/>
  <c r="H8815" i="15"/>
  <c r="G8815" i="15"/>
  <c r="F8815" i="15"/>
  <c r="D8815" i="15"/>
  <c r="E8815" i="15" s="1"/>
  <c r="O8814" i="15"/>
  <c r="N8814" i="15"/>
  <c r="M8814" i="15"/>
  <c r="L8814" i="15"/>
  <c r="K8814" i="15"/>
  <c r="J8814" i="15"/>
  <c r="I8814" i="15"/>
  <c r="H8814" i="15"/>
  <c r="G8814" i="15"/>
  <c r="F8814" i="15"/>
  <c r="D8814" i="15"/>
  <c r="E8814" i="15" s="1"/>
  <c r="O8813" i="15"/>
  <c r="N8813" i="15"/>
  <c r="M8813" i="15"/>
  <c r="L8813" i="15"/>
  <c r="K8813" i="15"/>
  <c r="J8813" i="15"/>
  <c r="I8813" i="15"/>
  <c r="H8813" i="15"/>
  <c r="G8813" i="15"/>
  <c r="F8813" i="15"/>
  <c r="D8813" i="15"/>
  <c r="E8813" i="15" s="1"/>
  <c r="O8812" i="15"/>
  <c r="N8812" i="15"/>
  <c r="M8812" i="15"/>
  <c r="L8812" i="15"/>
  <c r="K8812" i="15"/>
  <c r="J8812" i="15"/>
  <c r="I8812" i="15"/>
  <c r="H8812" i="15"/>
  <c r="G8812" i="15"/>
  <c r="F8812" i="15"/>
  <c r="D8812" i="15"/>
  <c r="E8812" i="15" s="1"/>
  <c r="O8811" i="15"/>
  <c r="N8811" i="15"/>
  <c r="M8811" i="15"/>
  <c r="L8811" i="15"/>
  <c r="K8811" i="15"/>
  <c r="J8811" i="15"/>
  <c r="I8811" i="15"/>
  <c r="H8811" i="15"/>
  <c r="G8811" i="15"/>
  <c r="F8811" i="15"/>
  <c r="D8811" i="15"/>
  <c r="E8811" i="15" s="1"/>
  <c r="O8810" i="15"/>
  <c r="N8810" i="15"/>
  <c r="M8810" i="15"/>
  <c r="L8810" i="15"/>
  <c r="K8810" i="15"/>
  <c r="J8810" i="15"/>
  <c r="I8810" i="15"/>
  <c r="H8810" i="15"/>
  <c r="G8810" i="15"/>
  <c r="F8810" i="15"/>
  <c r="D8810" i="15"/>
  <c r="E8810" i="15" s="1"/>
  <c r="O8809" i="15"/>
  <c r="N8809" i="15"/>
  <c r="M8809" i="15"/>
  <c r="L8809" i="15"/>
  <c r="K8809" i="15"/>
  <c r="J8809" i="15"/>
  <c r="I8809" i="15"/>
  <c r="H8809" i="15"/>
  <c r="G8809" i="15"/>
  <c r="F8809" i="15"/>
  <c r="D8809" i="15"/>
  <c r="E8809" i="15" s="1"/>
  <c r="O8808" i="15"/>
  <c r="N8808" i="15"/>
  <c r="M8808" i="15"/>
  <c r="L8808" i="15"/>
  <c r="K8808" i="15"/>
  <c r="J8808" i="15"/>
  <c r="I8808" i="15"/>
  <c r="H8808" i="15"/>
  <c r="G8808" i="15"/>
  <c r="F8808" i="15"/>
  <c r="D8808" i="15"/>
  <c r="E8808" i="15" s="1"/>
  <c r="O8807" i="15"/>
  <c r="N8807" i="15"/>
  <c r="M8807" i="15"/>
  <c r="L8807" i="15"/>
  <c r="K8807" i="15"/>
  <c r="J8807" i="15"/>
  <c r="I8807" i="15"/>
  <c r="H8807" i="15"/>
  <c r="G8807" i="15"/>
  <c r="F8807" i="15"/>
  <c r="D8807" i="15"/>
  <c r="E8807" i="15" s="1"/>
  <c r="O8806" i="15"/>
  <c r="N8806" i="15"/>
  <c r="M8806" i="15"/>
  <c r="L8806" i="15"/>
  <c r="K8806" i="15"/>
  <c r="J8806" i="15"/>
  <c r="I8806" i="15"/>
  <c r="H8806" i="15"/>
  <c r="G8806" i="15"/>
  <c r="F8806" i="15"/>
  <c r="D8806" i="15"/>
  <c r="E8806" i="15" s="1"/>
  <c r="O8805" i="15"/>
  <c r="N8805" i="15"/>
  <c r="M8805" i="15"/>
  <c r="L8805" i="15"/>
  <c r="K8805" i="15"/>
  <c r="J8805" i="15"/>
  <c r="I8805" i="15"/>
  <c r="H8805" i="15"/>
  <c r="G8805" i="15"/>
  <c r="F8805" i="15"/>
  <c r="D8805" i="15"/>
  <c r="E8805" i="15" s="1"/>
  <c r="O8804" i="15"/>
  <c r="N8804" i="15"/>
  <c r="M8804" i="15"/>
  <c r="L8804" i="15"/>
  <c r="K8804" i="15"/>
  <c r="J8804" i="15"/>
  <c r="I8804" i="15"/>
  <c r="H8804" i="15"/>
  <c r="G8804" i="15"/>
  <c r="F8804" i="15"/>
  <c r="D8804" i="15"/>
  <c r="E8804" i="15" s="1"/>
  <c r="O8803" i="15"/>
  <c r="N8803" i="15"/>
  <c r="M8803" i="15"/>
  <c r="L8803" i="15"/>
  <c r="K8803" i="15"/>
  <c r="J8803" i="15"/>
  <c r="I8803" i="15"/>
  <c r="H8803" i="15"/>
  <c r="G8803" i="15"/>
  <c r="F8803" i="15"/>
  <c r="D8803" i="15"/>
  <c r="E8803" i="15" s="1"/>
  <c r="O8802" i="15"/>
  <c r="N8802" i="15"/>
  <c r="M8802" i="15"/>
  <c r="L8802" i="15"/>
  <c r="K8802" i="15"/>
  <c r="J8802" i="15"/>
  <c r="I8802" i="15"/>
  <c r="H8802" i="15"/>
  <c r="G8802" i="15"/>
  <c r="F8802" i="15"/>
  <c r="D8802" i="15"/>
  <c r="E8802" i="15" s="1"/>
  <c r="O8801" i="15"/>
  <c r="N8801" i="15"/>
  <c r="M8801" i="15"/>
  <c r="L8801" i="15"/>
  <c r="K8801" i="15"/>
  <c r="J8801" i="15"/>
  <c r="I8801" i="15"/>
  <c r="H8801" i="15"/>
  <c r="G8801" i="15"/>
  <c r="F8801" i="15"/>
  <c r="D8801" i="15"/>
  <c r="E8801" i="15" s="1"/>
  <c r="O8800" i="15"/>
  <c r="N8800" i="15"/>
  <c r="M8800" i="15"/>
  <c r="L8800" i="15"/>
  <c r="K8800" i="15"/>
  <c r="J8800" i="15"/>
  <c r="I8800" i="15"/>
  <c r="H8800" i="15"/>
  <c r="G8800" i="15"/>
  <c r="F8800" i="15"/>
  <c r="D8800" i="15"/>
  <c r="E8800" i="15" s="1"/>
  <c r="O8799" i="15"/>
  <c r="N8799" i="15"/>
  <c r="M8799" i="15"/>
  <c r="L8799" i="15"/>
  <c r="K8799" i="15"/>
  <c r="J8799" i="15"/>
  <c r="I8799" i="15"/>
  <c r="H8799" i="15"/>
  <c r="G8799" i="15"/>
  <c r="F8799" i="15"/>
  <c r="D8799" i="15"/>
  <c r="E8799" i="15" s="1"/>
  <c r="O8798" i="15"/>
  <c r="N8798" i="15"/>
  <c r="M8798" i="15"/>
  <c r="L8798" i="15"/>
  <c r="K8798" i="15"/>
  <c r="J8798" i="15"/>
  <c r="I8798" i="15"/>
  <c r="H8798" i="15"/>
  <c r="G8798" i="15"/>
  <c r="F8798" i="15"/>
  <c r="D8798" i="15"/>
  <c r="E8798" i="15" s="1"/>
  <c r="O8797" i="15"/>
  <c r="N8797" i="15"/>
  <c r="M8797" i="15"/>
  <c r="L8797" i="15"/>
  <c r="K8797" i="15"/>
  <c r="J8797" i="15"/>
  <c r="I8797" i="15"/>
  <c r="H8797" i="15"/>
  <c r="G8797" i="15"/>
  <c r="F8797" i="15"/>
  <c r="D8797" i="15"/>
  <c r="E8797" i="15" s="1"/>
  <c r="O8796" i="15"/>
  <c r="N8796" i="15"/>
  <c r="M8796" i="15"/>
  <c r="L8796" i="15"/>
  <c r="K8796" i="15"/>
  <c r="J8796" i="15"/>
  <c r="I8796" i="15"/>
  <c r="H8796" i="15"/>
  <c r="G8796" i="15"/>
  <c r="F8796" i="15"/>
  <c r="D8796" i="15"/>
  <c r="E8796" i="15" s="1"/>
  <c r="O8795" i="15"/>
  <c r="N8795" i="15"/>
  <c r="M8795" i="15"/>
  <c r="L8795" i="15"/>
  <c r="K8795" i="15"/>
  <c r="J8795" i="15"/>
  <c r="I8795" i="15"/>
  <c r="H8795" i="15"/>
  <c r="G8795" i="15"/>
  <c r="F8795" i="15"/>
  <c r="D8795" i="15"/>
  <c r="E8795" i="15" s="1"/>
  <c r="O8794" i="15"/>
  <c r="N8794" i="15"/>
  <c r="M8794" i="15"/>
  <c r="L8794" i="15"/>
  <c r="K8794" i="15"/>
  <c r="J8794" i="15"/>
  <c r="I8794" i="15"/>
  <c r="H8794" i="15"/>
  <c r="G8794" i="15"/>
  <c r="F8794" i="15"/>
  <c r="D8794" i="15"/>
  <c r="E8794" i="15" s="1"/>
  <c r="O8793" i="15"/>
  <c r="N8793" i="15"/>
  <c r="M8793" i="15"/>
  <c r="L8793" i="15"/>
  <c r="K8793" i="15"/>
  <c r="J8793" i="15"/>
  <c r="I8793" i="15"/>
  <c r="H8793" i="15"/>
  <c r="G8793" i="15"/>
  <c r="F8793" i="15"/>
  <c r="D8793" i="15"/>
  <c r="E8793" i="15" s="1"/>
  <c r="O8792" i="15"/>
  <c r="N8792" i="15"/>
  <c r="M8792" i="15"/>
  <c r="L8792" i="15"/>
  <c r="K8792" i="15"/>
  <c r="J8792" i="15"/>
  <c r="I8792" i="15"/>
  <c r="H8792" i="15"/>
  <c r="G8792" i="15"/>
  <c r="F8792" i="15"/>
  <c r="D8792" i="15"/>
  <c r="E8792" i="15" s="1"/>
  <c r="O8791" i="15"/>
  <c r="N8791" i="15"/>
  <c r="M8791" i="15"/>
  <c r="L8791" i="15"/>
  <c r="K8791" i="15"/>
  <c r="J8791" i="15"/>
  <c r="I8791" i="15"/>
  <c r="H8791" i="15"/>
  <c r="G8791" i="15"/>
  <c r="F8791" i="15"/>
  <c r="D8791" i="15"/>
  <c r="E8791" i="15" s="1"/>
  <c r="O8790" i="15"/>
  <c r="N8790" i="15"/>
  <c r="M8790" i="15"/>
  <c r="L8790" i="15"/>
  <c r="K8790" i="15"/>
  <c r="J8790" i="15"/>
  <c r="I8790" i="15"/>
  <c r="H8790" i="15"/>
  <c r="G8790" i="15"/>
  <c r="F8790" i="15"/>
  <c r="D8790" i="15"/>
  <c r="E8790" i="15" s="1"/>
  <c r="O8789" i="15"/>
  <c r="N8789" i="15"/>
  <c r="M8789" i="15"/>
  <c r="L8789" i="15"/>
  <c r="K8789" i="15"/>
  <c r="J8789" i="15"/>
  <c r="I8789" i="15"/>
  <c r="H8789" i="15"/>
  <c r="G8789" i="15"/>
  <c r="F8789" i="15"/>
  <c r="D8789" i="15"/>
  <c r="E8789" i="15" s="1"/>
  <c r="O8788" i="15"/>
  <c r="N8788" i="15"/>
  <c r="M8788" i="15"/>
  <c r="L8788" i="15"/>
  <c r="K8788" i="15"/>
  <c r="J8788" i="15"/>
  <c r="I8788" i="15"/>
  <c r="H8788" i="15"/>
  <c r="G8788" i="15"/>
  <c r="F8788" i="15"/>
  <c r="D8788" i="15"/>
  <c r="E8788" i="15" s="1"/>
  <c r="O8787" i="15"/>
  <c r="N8787" i="15"/>
  <c r="M8787" i="15"/>
  <c r="L8787" i="15"/>
  <c r="K8787" i="15"/>
  <c r="J8787" i="15"/>
  <c r="I8787" i="15"/>
  <c r="H8787" i="15"/>
  <c r="G8787" i="15"/>
  <c r="F8787" i="15"/>
  <c r="D8787" i="15"/>
  <c r="E8787" i="15" s="1"/>
  <c r="O8786" i="15"/>
  <c r="N8786" i="15"/>
  <c r="M8786" i="15"/>
  <c r="L8786" i="15"/>
  <c r="K8786" i="15"/>
  <c r="J8786" i="15"/>
  <c r="I8786" i="15"/>
  <c r="H8786" i="15"/>
  <c r="G8786" i="15"/>
  <c r="F8786" i="15"/>
  <c r="D8786" i="15"/>
  <c r="E8786" i="15" s="1"/>
  <c r="O8785" i="15"/>
  <c r="N8785" i="15"/>
  <c r="M8785" i="15"/>
  <c r="L8785" i="15"/>
  <c r="K8785" i="15"/>
  <c r="J8785" i="15"/>
  <c r="I8785" i="15"/>
  <c r="H8785" i="15"/>
  <c r="G8785" i="15"/>
  <c r="F8785" i="15"/>
  <c r="D8785" i="15"/>
  <c r="E8785" i="15" s="1"/>
  <c r="O8784" i="15"/>
  <c r="N8784" i="15"/>
  <c r="M8784" i="15"/>
  <c r="L8784" i="15"/>
  <c r="K8784" i="15"/>
  <c r="J8784" i="15"/>
  <c r="I8784" i="15"/>
  <c r="H8784" i="15"/>
  <c r="G8784" i="15"/>
  <c r="F8784" i="15"/>
  <c r="D8784" i="15"/>
  <c r="E8784" i="15" s="1"/>
  <c r="O8783" i="15"/>
  <c r="N8783" i="15"/>
  <c r="M8783" i="15"/>
  <c r="L8783" i="15"/>
  <c r="K8783" i="15"/>
  <c r="J8783" i="15"/>
  <c r="I8783" i="15"/>
  <c r="H8783" i="15"/>
  <c r="G8783" i="15"/>
  <c r="F8783" i="15"/>
  <c r="D8783" i="15"/>
  <c r="E8783" i="15" s="1"/>
  <c r="O8782" i="15"/>
  <c r="N8782" i="15"/>
  <c r="M8782" i="15"/>
  <c r="L8782" i="15"/>
  <c r="K8782" i="15"/>
  <c r="J8782" i="15"/>
  <c r="I8782" i="15"/>
  <c r="H8782" i="15"/>
  <c r="G8782" i="15"/>
  <c r="F8782" i="15"/>
  <c r="D8782" i="15"/>
  <c r="E8782" i="15" s="1"/>
  <c r="O8781" i="15"/>
  <c r="N8781" i="15"/>
  <c r="M8781" i="15"/>
  <c r="L8781" i="15"/>
  <c r="K8781" i="15"/>
  <c r="J8781" i="15"/>
  <c r="I8781" i="15"/>
  <c r="H8781" i="15"/>
  <c r="G8781" i="15"/>
  <c r="F8781" i="15"/>
  <c r="D8781" i="15"/>
  <c r="E8781" i="15" s="1"/>
  <c r="O8780" i="15"/>
  <c r="N8780" i="15"/>
  <c r="M8780" i="15"/>
  <c r="L8780" i="15"/>
  <c r="K8780" i="15"/>
  <c r="J8780" i="15"/>
  <c r="I8780" i="15"/>
  <c r="H8780" i="15"/>
  <c r="G8780" i="15"/>
  <c r="F8780" i="15"/>
  <c r="D8780" i="15"/>
  <c r="E8780" i="15" s="1"/>
  <c r="O8779" i="15"/>
  <c r="N8779" i="15"/>
  <c r="M8779" i="15"/>
  <c r="L8779" i="15"/>
  <c r="K8779" i="15"/>
  <c r="J8779" i="15"/>
  <c r="I8779" i="15"/>
  <c r="H8779" i="15"/>
  <c r="G8779" i="15"/>
  <c r="F8779" i="15"/>
  <c r="D8779" i="15"/>
  <c r="E8779" i="15" s="1"/>
  <c r="O8778" i="15"/>
  <c r="N8778" i="15"/>
  <c r="M8778" i="15"/>
  <c r="L8778" i="15"/>
  <c r="K8778" i="15"/>
  <c r="J8778" i="15"/>
  <c r="I8778" i="15"/>
  <c r="H8778" i="15"/>
  <c r="G8778" i="15"/>
  <c r="F8778" i="15"/>
  <c r="D8778" i="15"/>
  <c r="E8778" i="15" s="1"/>
  <c r="O8777" i="15"/>
  <c r="N8777" i="15"/>
  <c r="M8777" i="15"/>
  <c r="L8777" i="15"/>
  <c r="K8777" i="15"/>
  <c r="J8777" i="15"/>
  <c r="I8777" i="15"/>
  <c r="H8777" i="15"/>
  <c r="G8777" i="15"/>
  <c r="F8777" i="15"/>
  <c r="D8777" i="15"/>
  <c r="E8777" i="15" s="1"/>
  <c r="O8776" i="15"/>
  <c r="N8776" i="15"/>
  <c r="M8776" i="15"/>
  <c r="L8776" i="15"/>
  <c r="K8776" i="15"/>
  <c r="J8776" i="15"/>
  <c r="I8776" i="15"/>
  <c r="H8776" i="15"/>
  <c r="G8776" i="15"/>
  <c r="F8776" i="15"/>
  <c r="D8776" i="15"/>
  <c r="E8776" i="15" s="1"/>
  <c r="O8775" i="15"/>
  <c r="N8775" i="15"/>
  <c r="M8775" i="15"/>
  <c r="L8775" i="15"/>
  <c r="K8775" i="15"/>
  <c r="J8775" i="15"/>
  <c r="I8775" i="15"/>
  <c r="H8775" i="15"/>
  <c r="G8775" i="15"/>
  <c r="F8775" i="15"/>
  <c r="D8775" i="15"/>
  <c r="E8775" i="15" s="1"/>
  <c r="O8774" i="15"/>
  <c r="N8774" i="15"/>
  <c r="M8774" i="15"/>
  <c r="L8774" i="15"/>
  <c r="K8774" i="15"/>
  <c r="J8774" i="15"/>
  <c r="I8774" i="15"/>
  <c r="H8774" i="15"/>
  <c r="G8774" i="15"/>
  <c r="F8774" i="15"/>
  <c r="D8774" i="15"/>
  <c r="E8774" i="15" s="1"/>
  <c r="O8773" i="15"/>
  <c r="N8773" i="15"/>
  <c r="M8773" i="15"/>
  <c r="L8773" i="15"/>
  <c r="K8773" i="15"/>
  <c r="J8773" i="15"/>
  <c r="I8773" i="15"/>
  <c r="H8773" i="15"/>
  <c r="G8773" i="15"/>
  <c r="F8773" i="15"/>
  <c r="D8773" i="15"/>
  <c r="E8773" i="15" s="1"/>
  <c r="O8772" i="15"/>
  <c r="N8772" i="15"/>
  <c r="M8772" i="15"/>
  <c r="L8772" i="15"/>
  <c r="K8772" i="15"/>
  <c r="J8772" i="15"/>
  <c r="I8772" i="15"/>
  <c r="H8772" i="15"/>
  <c r="G8772" i="15"/>
  <c r="F8772" i="15"/>
  <c r="D8772" i="15"/>
  <c r="E8772" i="15" s="1"/>
  <c r="O8771" i="15"/>
  <c r="N8771" i="15"/>
  <c r="M8771" i="15"/>
  <c r="L8771" i="15"/>
  <c r="K8771" i="15"/>
  <c r="J8771" i="15"/>
  <c r="I8771" i="15"/>
  <c r="H8771" i="15"/>
  <c r="G8771" i="15"/>
  <c r="F8771" i="15"/>
  <c r="D8771" i="15"/>
  <c r="E8771" i="15" s="1"/>
  <c r="O8770" i="15"/>
  <c r="N8770" i="15"/>
  <c r="M8770" i="15"/>
  <c r="L8770" i="15"/>
  <c r="K8770" i="15"/>
  <c r="J8770" i="15"/>
  <c r="I8770" i="15"/>
  <c r="H8770" i="15"/>
  <c r="G8770" i="15"/>
  <c r="F8770" i="15"/>
  <c r="D8770" i="15"/>
  <c r="E8770" i="15" s="1"/>
  <c r="O8769" i="15"/>
  <c r="N8769" i="15"/>
  <c r="M8769" i="15"/>
  <c r="L8769" i="15"/>
  <c r="K8769" i="15"/>
  <c r="J8769" i="15"/>
  <c r="I8769" i="15"/>
  <c r="H8769" i="15"/>
  <c r="G8769" i="15"/>
  <c r="F8769" i="15"/>
  <c r="D8769" i="15"/>
  <c r="E8769" i="15" s="1"/>
  <c r="O8768" i="15"/>
  <c r="N8768" i="15"/>
  <c r="M8768" i="15"/>
  <c r="L8768" i="15"/>
  <c r="K8768" i="15"/>
  <c r="J8768" i="15"/>
  <c r="I8768" i="15"/>
  <c r="H8768" i="15"/>
  <c r="G8768" i="15"/>
  <c r="F8768" i="15"/>
  <c r="D8768" i="15"/>
  <c r="E8768" i="15" s="1"/>
  <c r="O8767" i="15"/>
  <c r="N8767" i="15"/>
  <c r="M8767" i="15"/>
  <c r="L8767" i="15"/>
  <c r="K8767" i="15"/>
  <c r="J8767" i="15"/>
  <c r="I8767" i="15"/>
  <c r="H8767" i="15"/>
  <c r="G8767" i="15"/>
  <c r="F8767" i="15"/>
  <c r="D8767" i="15"/>
  <c r="E8767" i="15" s="1"/>
  <c r="O8766" i="15"/>
  <c r="N8766" i="15"/>
  <c r="M8766" i="15"/>
  <c r="L8766" i="15"/>
  <c r="K8766" i="15"/>
  <c r="J8766" i="15"/>
  <c r="I8766" i="15"/>
  <c r="H8766" i="15"/>
  <c r="G8766" i="15"/>
  <c r="F8766" i="15"/>
  <c r="D8766" i="15"/>
  <c r="E8766" i="15" s="1"/>
  <c r="O8765" i="15"/>
  <c r="N8765" i="15"/>
  <c r="M8765" i="15"/>
  <c r="L8765" i="15"/>
  <c r="K8765" i="15"/>
  <c r="J8765" i="15"/>
  <c r="I8765" i="15"/>
  <c r="H8765" i="15"/>
  <c r="G8765" i="15"/>
  <c r="F8765" i="15"/>
  <c r="D8765" i="15"/>
  <c r="E8765" i="15" s="1"/>
  <c r="O8764" i="15"/>
  <c r="N8764" i="15"/>
  <c r="M8764" i="15"/>
  <c r="L8764" i="15"/>
  <c r="K8764" i="15"/>
  <c r="J8764" i="15"/>
  <c r="I8764" i="15"/>
  <c r="H8764" i="15"/>
  <c r="G8764" i="15"/>
  <c r="F8764" i="15"/>
  <c r="D8764" i="15"/>
  <c r="E8764" i="15" s="1"/>
  <c r="O8763" i="15"/>
  <c r="N8763" i="15"/>
  <c r="M8763" i="15"/>
  <c r="L8763" i="15"/>
  <c r="K8763" i="15"/>
  <c r="J8763" i="15"/>
  <c r="I8763" i="15"/>
  <c r="H8763" i="15"/>
  <c r="G8763" i="15"/>
  <c r="F8763" i="15"/>
  <c r="D8763" i="15"/>
  <c r="E8763" i="15" s="1"/>
  <c r="O8762" i="15"/>
  <c r="N8762" i="15"/>
  <c r="M8762" i="15"/>
  <c r="L8762" i="15"/>
  <c r="K8762" i="15"/>
  <c r="J8762" i="15"/>
  <c r="I8762" i="15"/>
  <c r="H8762" i="15"/>
  <c r="G8762" i="15"/>
  <c r="F8762" i="15"/>
  <c r="D8762" i="15"/>
  <c r="E8762" i="15" s="1"/>
  <c r="O8761" i="15"/>
  <c r="N8761" i="15"/>
  <c r="M8761" i="15"/>
  <c r="L8761" i="15"/>
  <c r="K8761" i="15"/>
  <c r="J8761" i="15"/>
  <c r="I8761" i="15"/>
  <c r="H8761" i="15"/>
  <c r="G8761" i="15"/>
  <c r="F8761" i="15"/>
  <c r="D8761" i="15"/>
  <c r="E8761" i="15" s="1"/>
  <c r="O8760" i="15"/>
  <c r="N8760" i="15"/>
  <c r="M8760" i="15"/>
  <c r="L8760" i="15"/>
  <c r="K8760" i="15"/>
  <c r="J8760" i="15"/>
  <c r="I8760" i="15"/>
  <c r="H8760" i="15"/>
  <c r="G8760" i="15"/>
  <c r="F8760" i="15"/>
  <c r="D8760" i="15"/>
  <c r="E8760" i="15" s="1"/>
  <c r="O8759" i="15"/>
  <c r="N8759" i="15"/>
  <c r="M8759" i="15"/>
  <c r="L8759" i="15"/>
  <c r="K8759" i="15"/>
  <c r="J8759" i="15"/>
  <c r="I8759" i="15"/>
  <c r="H8759" i="15"/>
  <c r="G8759" i="15"/>
  <c r="F8759" i="15"/>
  <c r="D8759" i="15"/>
  <c r="E8759" i="15" s="1"/>
  <c r="O8758" i="15"/>
  <c r="N8758" i="15"/>
  <c r="M8758" i="15"/>
  <c r="L8758" i="15"/>
  <c r="K8758" i="15"/>
  <c r="J8758" i="15"/>
  <c r="I8758" i="15"/>
  <c r="H8758" i="15"/>
  <c r="G8758" i="15"/>
  <c r="F8758" i="15"/>
  <c r="D8758" i="15"/>
  <c r="E8758" i="15" s="1"/>
  <c r="O8757" i="15"/>
  <c r="N8757" i="15"/>
  <c r="M8757" i="15"/>
  <c r="L8757" i="15"/>
  <c r="K8757" i="15"/>
  <c r="J8757" i="15"/>
  <c r="I8757" i="15"/>
  <c r="H8757" i="15"/>
  <c r="G8757" i="15"/>
  <c r="F8757" i="15"/>
  <c r="D8757" i="15"/>
  <c r="E8757" i="15" s="1"/>
  <c r="O8756" i="15"/>
  <c r="N8756" i="15"/>
  <c r="M8756" i="15"/>
  <c r="L8756" i="15"/>
  <c r="K8756" i="15"/>
  <c r="J8756" i="15"/>
  <c r="I8756" i="15"/>
  <c r="H8756" i="15"/>
  <c r="G8756" i="15"/>
  <c r="F8756" i="15"/>
  <c r="D8756" i="15"/>
  <c r="E8756" i="15" s="1"/>
  <c r="O8755" i="15"/>
  <c r="N8755" i="15"/>
  <c r="M8755" i="15"/>
  <c r="L8755" i="15"/>
  <c r="K8755" i="15"/>
  <c r="J8755" i="15"/>
  <c r="I8755" i="15"/>
  <c r="H8755" i="15"/>
  <c r="G8755" i="15"/>
  <c r="F8755" i="15"/>
  <c r="D8755" i="15"/>
  <c r="E8755" i="15" s="1"/>
  <c r="O8754" i="15"/>
  <c r="N8754" i="15"/>
  <c r="M8754" i="15"/>
  <c r="L8754" i="15"/>
  <c r="K8754" i="15"/>
  <c r="J8754" i="15"/>
  <c r="I8754" i="15"/>
  <c r="H8754" i="15"/>
  <c r="G8754" i="15"/>
  <c r="F8754" i="15"/>
  <c r="D8754" i="15"/>
  <c r="E8754" i="15" s="1"/>
  <c r="O8753" i="15"/>
  <c r="N8753" i="15"/>
  <c r="M8753" i="15"/>
  <c r="L8753" i="15"/>
  <c r="K8753" i="15"/>
  <c r="J8753" i="15"/>
  <c r="I8753" i="15"/>
  <c r="H8753" i="15"/>
  <c r="G8753" i="15"/>
  <c r="F8753" i="15"/>
  <c r="D8753" i="15"/>
  <c r="E8753" i="15" s="1"/>
  <c r="O8752" i="15"/>
  <c r="N8752" i="15"/>
  <c r="M8752" i="15"/>
  <c r="L8752" i="15"/>
  <c r="K8752" i="15"/>
  <c r="J8752" i="15"/>
  <c r="I8752" i="15"/>
  <c r="H8752" i="15"/>
  <c r="G8752" i="15"/>
  <c r="F8752" i="15"/>
  <c r="D8752" i="15"/>
  <c r="E8752" i="15" s="1"/>
  <c r="O8751" i="15"/>
  <c r="N8751" i="15"/>
  <c r="M8751" i="15"/>
  <c r="L8751" i="15"/>
  <c r="K8751" i="15"/>
  <c r="J8751" i="15"/>
  <c r="I8751" i="15"/>
  <c r="H8751" i="15"/>
  <c r="G8751" i="15"/>
  <c r="F8751" i="15"/>
  <c r="D8751" i="15"/>
  <c r="E8751" i="15" s="1"/>
  <c r="O8750" i="15"/>
  <c r="N8750" i="15"/>
  <c r="M8750" i="15"/>
  <c r="L8750" i="15"/>
  <c r="K8750" i="15"/>
  <c r="J8750" i="15"/>
  <c r="I8750" i="15"/>
  <c r="H8750" i="15"/>
  <c r="G8750" i="15"/>
  <c r="F8750" i="15"/>
  <c r="D8750" i="15"/>
  <c r="E8750" i="15" s="1"/>
  <c r="O8749" i="15"/>
  <c r="N8749" i="15"/>
  <c r="M8749" i="15"/>
  <c r="L8749" i="15"/>
  <c r="K8749" i="15"/>
  <c r="J8749" i="15"/>
  <c r="I8749" i="15"/>
  <c r="H8749" i="15"/>
  <c r="G8749" i="15"/>
  <c r="F8749" i="15"/>
  <c r="D8749" i="15"/>
  <c r="E8749" i="15" s="1"/>
  <c r="O8748" i="15"/>
  <c r="N8748" i="15"/>
  <c r="M8748" i="15"/>
  <c r="L8748" i="15"/>
  <c r="K8748" i="15"/>
  <c r="J8748" i="15"/>
  <c r="I8748" i="15"/>
  <c r="H8748" i="15"/>
  <c r="G8748" i="15"/>
  <c r="F8748" i="15"/>
  <c r="D8748" i="15"/>
  <c r="E8748" i="15" s="1"/>
  <c r="O8747" i="15"/>
  <c r="N8747" i="15"/>
  <c r="M8747" i="15"/>
  <c r="L8747" i="15"/>
  <c r="K8747" i="15"/>
  <c r="J8747" i="15"/>
  <c r="I8747" i="15"/>
  <c r="H8747" i="15"/>
  <c r="G8747" i="15"/>
  <c r="F8747" i="15"/>
  <c r="D8747" i="15"/>
  <c r="E8747" i="15" s="1"/>
  <c r="O8746" i="15"/>
  <c r="N8746" i="15"/>
  <c r="M8746" i="15"/>
  <c r="L8746" i="15"/>
  <c r="K8746" i="15"/>
  <c r="J8746" i="15"/>
  <c r="I8746" i="15"/>
  <c r="H8746" i="15"/>
  <c r="G8746" i="15"/>
  <c r="F8746" i="15"/>
  <c r="D8746" i="15"/>
  <c r="E8746" i="15" s="1"/>
  <c r="O8745" i="15"/>
  <c r="N8745" i="15"/>
  <c r="M8745" i="15"/>
  <c r="L8745" i="15"/>
  <c r="K8745" i="15"/>
  <c r="J8745" i="15"/>
  <c r="I8745" i="15"/>
  <c r="H8745" i="15"/>
  <c r="G8745" i="15"/>
  <c r="F8745" i="15"/>
  <c r="D8745" i="15"/>
  <c r="E8745" i="15" s="1"/>
  <c r="O8744" i="15"/>
  <c r="N8744" i="15"/>
  <c r="M8744" i="15"/>
  <c r="L8744" i="15"/>
  <c r="K8744" i="15"/>
  <c r="J8744" i="15"/>
  <c r="I8744" i="15"/>
  <c r="H8744" i="15"/>
  <c r="G8744" i="15"/>
  <c r="F8744" i="15"/>
  <c r="D8744" i="15"/>
  <c r="E8744" i="15" s="1"/>
  <c r="O8743" i="15"/>
  <c r="N8743" i="15"/>
  <c r="M8743" i="15"/>
  <c r="L8743" i="15"/>
  <c r="K8743" i="15"/>
  <c r="J8743" i="15"/>
  <c r="I8743" i="15"/>
  <c r="H8743" i="15"/>
  <c r="G8743" i="15"/>
  <c r="F8743" i="15"/>
  <c r="D8743" i="15"/>
  <c r="E8743" i="15" s="1"/>
  <c r="O8742" i="15"/>
  <c r="N8742" i="15"/>
  <c r="M8742" i="15"/>
  <c r="L8742" i="15"/>
  <c r="K8742" i="15"/>
  <c r="J8742" i="15"/>
  <c r="I8742" i="15"/>
  <c r="H8742" i="15"/>
  <c r="G8742" i="15"/>
  <c r="F8742" i="15"/>
  <c r="D8742" i="15"/>
  <c r="E8742" i="15" s="1"/>
  <c r="O8741" i="15"/>
  <c r="N8741" i="15"/>
  <c r="M8741" i="15"/>
  <c r="L8741" i="15"/>
  <c r="K8741" i="15"/>
  <c r="J8741" i="15"/>
  <c r="I8741" i="15"/>
  <c r="H8741" i="15"/>
  <c r="G8741" i="15"/>
  <c r="F8741" i="15"/>
  <c r="D8741" i="15"/>
  <c r="E8741" i="15" s="1"/>
  <c r="O8740" i="15"/>
  <c r="N8740" i="15"/>
  <c r="M8740" i="15"/>
  <c r="L8740" i="15"/>
  <c r="K8740" i="15"/>
  <c r="J8740" i="15"/>
  <c r="I8740" i="15"/>
  <c r="H8740" i="15"/>
  <c r="G8740" i="15"/>
  <c r="F8740" i="15"/>
  <c r="D8740" i="15"/>
  <c r="E8740" i="15" s="1"/>
  <c r="O8739" i="15"/>
  <c r="N8739" i="15"/>
  <c r="M8739" i="15"/>
  <c r="L8739" i="15"/>
  <c r="K8739" i="15"/>
  <c r="J8739" i="15"/>
  <c r="I8739" i="15"/>
  <c r="H8739" i="15"/>
  <c r="G8739" i="15"/>
  <c r="F8739" i="15"/>
  <c r="D8739" i="15"/>
  <c r="E8739" i="15" s="1"/>
  <c r="O8738" i="15"/>
  <c r="N8738" i="15"/>
  <c r="M8738" i="15"/>
  <c r="L8738" i="15"/>
  <c r="K8738" i="15"/>
  <c r="J8738" i="15"/>
  <c r="I8738" i="15"/>
  <c r="H8738" i="15"/>
  <c r="G8738" i="15"/>
  <c r="F8738" i="15"/>
  <c r="D8738" i="15"/>
  <c r="E8738" i="15" s="1"/>
  <c r="O8737" i="15"/>
  <c r="N8737" i="15"/>
  <c r="M8737" i="15"/>
  <c r="L8737" i="15"/>
  <c r="K8737" i="15"/>
  <c r="J8737" i="15"/>
  <c r="I8737" i="15"/>
  <c r="H8737" i="15"/>
  <c r="G8737" i="15"/>
  <c r="F8737" i="15"/>
  <c r="D8737" i="15"/>
  <c r="E8737" i="15" s="1"/>
  <c r="O8736" i="15"/>
  <c r="N8736" i="15"/>
  <c r="M8736" i="15"/>
  <c r="L8736" i="15"/>
  <c r="K8736" i="15"/>
  <c r="J8736" i="15"/>
  <c r="I8736" i="15"/>
  <c r="H8736" i="15"/>
  <c r="G8736" i="15"/>
  <c r="F8736" i="15"/>
  <c r="D8736" i="15"/>
  <c r="E8736" i="15" s="1"/>
  <c r="O8735" i="15"/>
  <c r="N8735" i="15"/>
  <c r="M8735" i="15"/>
  <c r="L8735" i="15"/>
  <c r="K8735" i="15"/>
  <c r="J8735" i="15"/>
  <c r="I8735" i="15"/>
  <c r="H8735" i="15"/>
  <c r="G8735" i="15"/>
  <c r="F8735" i="15"/>
  <c r="D8735" i="15"/>
  <c r="E8735" i="15" s="1"/>
  <c r="O8734" i="15"/>
  <c r="N8734" i="15"/>
  <c r="M8734" i="15"/>
  <c r="L8734" i="15"/>
  <c r="K8734" i="15"/>
  <c r="J8734" i="15"/>
  <c r="I8734" i="15"/>
  <c r="H8734" i="15"/>
  <c r="G8734" i="15"/>
  <c r="F8734" i="15"/>
  <c r="D8734" i="15"/>
  <c r="E8734" i="15" s="1"/>
  <c r="O8733" i="15"/>
  <c r="N8733" i="15"/>
  <c r="M8733" i="15"/>
  <c r="L8733" i="15"/>
  <c r="K8733" i="15"/>
  <c r="J8733" i="15"/>
  <c r="I8733" i="15"/>
  <c r="H8733" i="15"/>
  <c r="G8733" i="15"/>
  <c r="F8733" i="15"/>
  <c r="D8733" i="15"/>
  <c r="E8733" i="15" s="1"/>
  <c r="O8732" i="15"/>
  <c r="N8732" i="15"/>
  <c r="M8732" i="15"/>
  <c r="L8732" i="15"/>
  <c r="K8732" i="15"/>
  <c r="J8732" i="15"/>
  <c r="I8732" i="15"/>
  <c r="H8732" i="15"/>
  <c r="G8732" i="15"/>
  <c r="F8732" i="15"/>
  <c r="D8732" i="15"/>
  <c r="E8732" i="15" s="1"/>
  <c r="O8731" i="15"/>
  <c r="N8731" i="15"/>
  <c r="M8731" i="15"/>
  <c r="L8731" i="15"/>
  <c r="K8731" i="15"/>
  <c r="J8731" i="15"/>
  <c r="I8731" i="15"/>
  <c r="H8731" i="15"/>
  <c r="G8731" i="15"/>
  <c r="F8731" i="15"/>
  <c r="D8731" i="15"/>
  <c r="E8731" i="15" s="1"/>
  <c r="O8730" i="15"/>
  <c r="N8730" i="15"/>
  <c r="M8730" i="15"/>
  <c r="L8730" i="15"/>
  <c r="K8730" i="15"/>
  <c r="J8730" i="15"/>
  <c r="I8730" i="15"/>
  <c r="H8730" i="15"/>
  <c r="G8730" i="15"/>
  <c r="F8730" i="15"/>
  <c r="D8730" i="15"/>
  <c r="E8730" i="15" s="1"/>
  <c r="O8729" i="15"/>
  <c r="N8729" i="15"/>
  <c r="M8729" i="15"/>
  <c r="L8729" i="15"/>
  <c r="K8729" i="15"/>
  <c r="J8729" i="15"/>
  <c r="I8729" i="15"/>
  <c r="H8729" i="15"/>
  <c r="G8729" i="15"/>
  <c r="F8729" i="15"/>
  <c r="D8729" i="15"/>
  <c r="E8729" i="15" s="1"/>
  <c r="O8728" i="15"/>
  <c r="N8728" i="15"/>
  <c r="M8728" i="15"/>
  <c r="L8728" i="15"/>
  <c r="K8728" i="15"/>
  <c r="J8728" i="15"/>
  <c r="I8728" i="15"/>
  <c r="H8728" i="15"/>
  <c r="G8728" i="15"/>
  <c r="F8728" i="15"/>
  <c r="D8728" i="15"/>
  <c r="E8728" i="15" s="1"/>
  <c r="O8727" i="15"/>
  <c r="N8727" i="15"/>
  <c r="M8727" i="15"/>
  <c r="L8727" i="15"/>
  <c r="K8727" i="15"/>
  <c r="J8727" i="15"/>
  <c r="I8727" i="15"/>
  <c r="H8727" i="15"/>
  <c r="G8727" i="15"/>
  <c r="F8727" i="15"/>
  <c r="D8727" i="15"/>
  <c r="E8727" i="15" s="1"/>
  <c r="O8726" i="15"/>
  <c r="N8726" i="15"/>
  <c r="M8726" i="15"/>
  <c r="L8726" i="15"/>
  <c r="K8726" i="15"/>
  <c r="J8726" i="15"/>
  <c r="I8726" i="15"/>
  <c r="H8726" i="15"/>
  <c r="G8726" i="15"/>
  <c r="F8726" i="15"/>
  <c r="D8726" i="15"/>
  <c r="E8726" i="15" s="1"/>
  <c r="O8725" i="15"/>
  <c r="N8725" i="15"/>
  <c r="M8725" i="15"/>
  <c r="L8725" i="15"/>
  <c r="K8725" i="15"/>
  <c r="J8725" i="15"/>
  <c r="I8725" i="15"/>
  <c r="H8725" i="15"/>
  <c r="G8725" i="15"/>
  <c r="F8725" i="15"/>
  <c r="D8725" i="15"/>
  <c r="E8725" i="15" s="1"/>
  <c r="O8724" i="15"/>
  <c r="N8724" i="15"/>
  <c r="M8724" i="15"/>
  <c r="L8724" i="15"/>
  <c r="K8724" i="15"/>
  <c r="J8724" i="15"/>
  <c r="I8724" i="15"/>
  <c r="H8724" i="15"/>
  <c r="G8724" i="15"/>
  <c r="F8724" i="15"/>
  <c r="D8724" i="15"/>
  <c r="E8724" i="15" s="1"/>
  <c r="O8723" i="15"/>
  <c r="N8723" i="15"/>
  <c r="M8723" i="15"/>
  <c r="L8723" i="15"/>
  <c r="K8723" i="15"/>
  <c r="J8723" i="15"/>
  <c r="I8723" i="15"/>
  <c r="H8723" i="15"/>
  <c r="G8723" i="15"/>
  <c r="F8723" i="15"/>
  <c r="D8723" i="15"/>
  <c r="E8723" i="15" s="1"/>
  <c r="O8722" i="15"/>
  <c r="N8722" i="15"/>
  <c r="M8722" i="15"/>
  <c r="L8722" i="15"/>
  <c r="K8722" i="15"/>
  <c r="J8722" i="15"/>
  <c r="I8722" i="15"/>
  <c r="H8722" i="15"/>
  <c r="G8722" i="15"/>
  <c r="F8722" i="15"/>
  <c r="D8722" i="15"/>
  <c r="E8722" i="15" s="1"/>
  <c r="O8721" i="15"/>
  <c r="N8721" i="15"/>
  <c r="M8721" i="15"/>
  <c r="L8721" i="15"/>
  <c r="K8721" i="15"/>
  <c r="J8721" i="15"/>
  <c r="I8721" i="15"/>
  <c r="H8721" i="15"/>
  <c r="G8721" i="15"/>
  <c r="F8721" i="15"/>
  <c r="D8721" i="15"/>
  <c r="E8721" i="15" s="1"/>
  <c r="O8720" i="15"/>
  <c r="N8720" i="15"/>
  <c r="M8720" i="15"/>
  <c r="L8720" i="15"/>
  <c r="K8720" i="15"/>
  <c r="J8720" i="15"/>
  <c r="I8720" i="15"/>
  <c r="H8720" i="15"/>
  <c r="G8720" i="15"/>
  <c r="F8720" i="15"/>
  <c r="D8720" i="15"/>
  <c r="E8720" i="15" s="1"/>
  <c r="O8719" i="15"/>
  <c r="N8719" i="15"/>
  <c r="M8719" i="15"/>
  <c r="L8719" i="15"/>
  <c r="K8719" i="15"/>
  <c r="J8719" i="15"/>
  <c r="I8719" i="15"/>
  <c r="H8719" i="15"/>
  <c r="G8719" i="15"/>
  <c r="F8719" i="15"/>
  <c r="D8719" i="15"/>
  <c r="E8719" i="15" s="1"/>
  <c r="O8718" i="15"/>
  <c r="N8718" i="15"/>
  <c r="M8718" i="15"/>
  <c r="L8718" i="15"/>
  <c r="K8718" i="15"/>
  <c r="J8718" i="15"/>
  <c r="I8718" i="15"/>
  <c r="H8718" i="15"/>
  <c r="G8718" i="15"/>
  <c r="F8718" i="15"/>
  <c r="D8718" i="15"/>
  <c r="E8718" i="15" s="1"/>
  <c r="O8717" i="15"/>
  <c r="N8717" i="15"/>
  <c r="M8717" i="15"/>
  <c r="L8717" i="15"/>
  <c r="K8717" i="15"/>
  <c r="J8717" i="15"/>
  <c r="I8717" i="15"/>
  <c r="H8717" i="15"/>
  <c r="G8717" i="15"/>
  <c r="F8717" i="15"/>
  <c r="D8717" i="15"/>
  <c r="E8717" i="15" s="1"/>
  <c r="O8716" i="15"/>
  <c r="N8716" i="15"/>
  <c r="M8716" i="15"/>
  <c r="L8716" i="15"/>
  <c r="K8716" i="15"/>
  <c r="J8716" i="15"/>
  <c r="I8716" i="15"/>
  <c r="H8716" i="15"/>
  <c r="G8716" i="15"/>
  <c r="F8716" i="15"/>
  <c r="D8716" i="15"/>
  <c r="E8716" i="15" s="1"/>
  <c r="O8715" i="15"/>
  <c r="N8715" i="15"/>
  <c r="M8715" i="15"/>
  <c r="L8715" i="15"/>
  <c r="K8715" i="15"/>
  <c r="J8715" i="15"/>
  <c r="I8715" i="15"/>
  <c r="H8715" i="15"/>
  <c r="G8715" i="15"/>
  <c r="F8715" i="15"/>
  <c r="D8715" i="15"/>
  <c r="E8715" i="15" s="1"/>
  <c r="O8714" i="15"/>
  <c r="N8714" i="15"/>
  <c r="M8714" i="15"/>
  <c r="L8714" i="15"/>
  <c r="K8714" i="15"/>
  <c r="J8714" i="15"/>
  <c r="I8714" i="15"/>
  <c r="H8714" i="15"/>
  <c r="G8714" i="15"/>
  <c r="F8714" i="15"/>
  <c r="D8714" i="15"/>
  <c r="E8714" i="15" s="1"/>
  <c r="O8713" i="15"/>
  <c r="N8713" i="15"/>
  <c r="M8713" i="15"/>
  <c r="L8713" i="15"/>
  <c r="K8713" i="15"/>
  <c r="J8713" i="15"/>
  <c r="I8713" i="15"/>
  <c r="H8713" i="15"/>
  <c r="G8713" i="15"/>
  <c r="F8713" i="15"/>
  <c r="D8713" i="15"/>
  <c r="E8713" i="15" s="1"/>
  <c r="O8712" i="15"/>
  <c r="N8712" i="15"/>
  <c r="M8712" i="15"/>
  <c r="L8712" i="15"/>
  <c r="K8712" i="15"/>
  <c r="J8712" i="15"/>
  <c r="I8712" i="15"/>
  <c r="H8712" i="15"/>
  <c r="G8712" i="15"/>
  <c r="F8712" i="15"/>
  <c r="D8712" i="15"/>
  <c r="E8712" i="15" s="1"/>
  <c r="O8711" i="15"/>
  <c r="N8711" i="15"/>
  <c r="M8711" i="15"/>
  <c r="L8711" i="15"/>
  <c r="K8711" i="15"/>
  <c r="J8711" i="15"/>
  <c r="I8711" i="15"/>
  <c r="H8711" i="15"/>
  <c r="G8711" i="15"/>
  <c r="F8711" i="15"/>
  <c r="D8711" i="15"/>
  <c r="E8711" i="15" s="1"/>
  <c r="O8710" i="15"/>
  <c r="N8710" i="15"/>
  <c r="M8710" i="15"/>
  <c r="L8710" i="15"/>
  <c r="K8710" i="15"/>
  <c r="J8710" i="15"/>
  <c r="I8710" i="15"/>
  <c r="H8710" i="15"/>
  <c r="G8710" i="15"/>
  <c r="F8710" i="15"/>
  <c r="D8710" i="15"/>
  <c r="E8710" i="15" s="1"/>
  <c r="O8709" i="15"/>
  <c r="N8709" i="15"/>
  <c r="M8709" i="15"/>
  <c r="L8709" i="15"/>
  <c r="K8709" i="15"/>
  <c r="J8709" i="15"/>
  <c r="I8709" i="15"/>
  <c r="H8709" i="15"/>
  <c r="G8709" i="15"/>
  <c r="F8709" i="15"/>
  <c r="D8709" i="15"/>
  <c r="E8709" i="15" s="1"/>
  <c r="O8708" i="15"/>
  <c r="N8708" i="15"/>
  <c r="M8708" i="15"/>
  <c r="L8708" i="15"/>
  <c r="K8708" i="15"/>
  <c r="J8708" i="15"/>
  <c r="I8708" i="15"/>
  <c r="H8708" i="15"/>
  <c r="G8708" i="15"/>
  <c r="F8708" i="15"/>
  <c r="D8708" i="15"/>
  <c r="E8708" i="15" s="1"/>
  <c r="O8707" i="15"/>
  <c r="N8707" i="15"/>
  <c r="M8707" i="15"/>
  <c r="L8707" i="15"/>
  <c r="K8707" i="15"/>
  <c r="J8707" i="15"/>
  <c r="I8707" i="15"/>
  <c r="H8707" i="15"/>
  <c r="G8707" i="15"/>
  <c r="F8707" i="15"/>
  <c r="D8707" i="15"/>
  <c r="E8707" i="15" s="1"/>
  <c r="O8706" i="15"/>
  <c r="N8706" i="15"/>
  <c r="M8706" i="15"/>
  <c r="L8706" i="15"/>
  <c r="K8706" i="15"/>
  <c r="J8706" i="15"/>
  <c r="I8706" i="15"/>
  <c r="H8706" i="15"/>
  <c r="G8706" i="15"/>
  <c r="F8706" i="15"/>
  <c r="D8706" i="15"/>
  <c r="E8706" i="15" s="1"/>
  <c r="O8705" i="15"/>
  <c r="N8705" i="15"/>
  <c r="M8705" i="15"/>
  <c r="L8705" i="15"/>
  <c r="K8705" i="15"/>
  <c r="J8705" i="15"/>
  <c r="I8705" i="15"/>
  <c r="H8705" i="15"/>
  <c r="G8705" i="15"/>
  <c r="F8705" i="15"/>
  <c r="D8705" i="15"/>
  <c r="E8705" i="15" s="1"/>
  <c r="O8704" i="15"/>
  <c r="N8704" i="15"/>
  <c r="M8704" i="15"/>
  <c r="L8704" i="15"/>
  <c r="K8704" i="15"/>
  <c r="J8704" i="15"/>
  <c r="I8704" i="15"/>
  <c r="H8704" i="15"/>
  <c r="G8704" i="15"/>
  <c r="F8704" i="15"/>
  <c r="D8704" i="15"/>
  <c r="E8704" i="15" s="1"/>
  <c r="O8703" i="15"/>
  <c r="N8703" i="15"/>
  <c r="M8703" i="15"/>
  <c r="L8703" i="15"/>
  <c r="K8703" i="15"/>
  <c r="J8703" i="15"/>
  <c r="I8703" i="15"/>
  <c r="H8703" i="15"/>
  <c r="G8703" i="15"/>
  <c r="F8703" i="15"/>
  <c r="D8703" i="15"/>
  <c r="E8703" i="15" s="1"/>
  <c r="O8702" i="15"/>
  <c r="N8702" i="15"/>
  <c r="M8702" i="15"/>
  <c r="L8702" i="15"/>
  <c r="K8702" i="15"/>
  <c r="J8702" i="15"/>
  <c r="I8702" i="15"/>
  <c r="H8702" i="15"/>
  <c r="G8702" i="15"/>
  <c r="F8702" i="15"/>
  <c r="D8702" i="15"/>
  <c r="E8702" i="15" s="1"/>
  <c r="O8701" i="15"/>
  <c r="N8701" i="15"/>
  <c r="M8701" i="15"/>
  <c r="L8701" i="15"/>
  <c r="K8701" i="15"/>
  <c r="J8701" i="15"/>
  <c r="I8701" i="15"/>
  <c r="H8701" i="15"/>
  <c r="G8701" i="15"/>
  <c r="F8701" i="15"/>
  <c r="D8701" i="15"/>
  <c r="E8701" i="15" s="1"/>
  <c r="O8700" i="15"/>
  <c r="N8700" i="15"/>
  <c r="M8700" i="15"/>
  <c r="L8700" i="15"/>
  <c r="K8700" i="15"/>
  <c r="J8700" i="15"/>
  <c r="I8700" i="15"/>
  <c r="H8700" i="15"/>
  <c r="G8700" i="15"/>
  <c r="F8700" i="15"/>
  <c r="D8700" i="15"/>
  <c r="E8700" i="15" s="1"/>
  <c r="O8699" i="15"/>
  <c r="N8699" i="15"/>
  <c r="M8699" i="15"/>
  <c r="L8699" i="15"/>
  <c r="K8699" i="15"/>
  <c r="J8699" i="15"/>
  <c r="I8699" i="15"/>
  <c r="H8699" i="15"/>
  <c r="G8699" i="15"/>
  <c r="F8699" i="15"/>
  <c r="D8699" i="15"/>
  <c r="E8699" i="15" s="1"/>
  <c r="O8698" i="15"/>
  <c r="N8698" i="15"/>
  <c r="M8698" i="15"/>
  <c r="L8698" i="15"/>
  <c r="K8698" i="15"/>
  <c r="J8698" i="15"/>
  <c r="I8698" i="15"/>
  <c r="H8698" i="15"/>
  <c r="G8698" i="15"/>
  <c r="F8698" i="15"/>
  <c r="D8698" i="15"/>
  <c r="E8698" i="15" s="1"/>
  <c r="O8697" i="15"/>
  <c r="N8697" i="15"/>
  <c r="M8697" i="15"/>
  <c r="L8697" i="15"/>
  <c r="K8697" i="15"/>
  <c r="J8697" i="15"/>
  <c r="I8697" i="15"/>
  <c r="H8697" i="15"/>
  <c r="G8697" i="15"/>
  <c r="F8697" i="15"/>
  <c r="D8697" i="15"/>
  <c r="E8697" i="15" s="1"/>
  <c r="O8696" i="15"/>
  <c r="N8696" i="15"/>
  <c r="M8696" i="15"/>
  <c r="L8696" i="15"/>
  <c r="K8696" i="15"/>
  <c r="J8696" i="15"/>
  <c r="I8696" i="15"/>
  <c r="H8696" i="15"/>
  <c r="G8696" i="15"/>
  <c r="F8696" i="15"/>
  <c r="D8696" i="15"/>
  <c r="E8696" i="15" s="1"/>
  <c r="O8695" i="15"/>
  <c r="N8695" i="15"/>
  <c r="M8695" i="15"/>
  <c r="L8695" i="15"/>
  <c r="K8695" i="15"/>
  <c r="J8695" i="15"/>
  <c r="I8695" i="15"/>
  <c r="H8695" i="15"/>
  <c r="G8695" i="15"/>
  <c r="F8695" i="15"/>
  <c r="D8695" i="15"/>
  <c r="E8695" i="15" s="1"/>
  <c r="O8694" i="15"/>
  <c r="N8694" i="15"/>
  <c r="M8694" i="15"/>
  <c r="L8694" i="15"/>
  <c r="K8694" i="15"/>
  <c r="J8694" i="15"/>
  <c r="I8694" i="15"/>
  <c r="H8694" i="15"/>
  <c r="G8694" i="15"/>
  <c r="F8694" i="15"/>
  <c r="D8694" i="15"/>
  <c r="E8694" i="15" s="1"/>
  <c r="O8693" i="15"/>
  <c r="N8693" i="15"/>
  <c r="M8693" i="15"/>
  <c r="L8693" i="15"/>
  <c r="K8693" i="15"/>
  <c r="J8693" i="15"/>
  <c r="I8693" i="15"/>
  <c r="H8693" i="15"/>
  <c r="G8693" i="15"/>
  <c r="F8693" i="15"/>
  <c r="D8693" i="15"/>
  <c r="E8693" i="15" s="1"/>
  <c r="O8692" i="15"/>
  <c r="N8692" i="15"/>
  <c r="M8692" i="15"/>
  <c r="L8692" i="15"/>
  <c r="K8692" i="15"/>
  <c r="J8692" i="15"/>
  <c r="I8692" i="15"/>
  <c r="H8692" i="15"/>
  <c r="G8692" i="15"/>
  <c r="F8692" i="15"/>
  <c r="D8692" i="15"/>
  <c r="E8692" i="15" s="1"/>
  <c r="O8691" i="15"/>
  <c r="N8691" i="15"/>
  <c r="M8691" i="15"/>
  <c r="L8691" i="15"/>
  <c r="K8691" i="15"/>
  <c r="J8691" i="15"/>
  <c r="I8691" i="15"/>
  <c r="H8691" i="15"/>
  <c r="G8691" i="15"/>
  <c r="F8691" i="15"/>
  <c r="D8691" i="15"/>
  <c r="E8691" i="15" s="1"/>
  <c r="O8690" i="15"/>
  <c r="N8690" i="15"/>
  <c r="M8690" i="15"/>
  <c r="L8690" i="15"/>
  <c r="K8690" i="15"/>
  <c r="J8690" i="15"/>
  <c r="I8690" i="15"/>
  <c r="H8690" i="15"/>
  <c r="G8690" i="15"/>
  <c r="F8690" i="15"/>
  <c r="D8690" i="15"/>
  <c r="E8690" i="15" s="1"/>
  <c r="O8689" i="15"/>
  <c r="N8689" i="15"/>
  <c r="M8689" i="15"/>
  <c r="L8689" i="15"/>
  <c r="K8689" i="15"/>
  <c r="J8689" i="15"/>
  <c r="I8689" i="15"/>
  <c r="H8689" i="15"/>
  <c r="G8689" i="15"/>
  <c r="F8689" i="15"/>
  <c r="D8689" i="15"/>
  <c r="E8689" i="15" s="1"/>
  <c r="O8688" i="15"/>
  <c r="N8688" i="15"/>
  <c r="M8688" i="15"/>
  <c r="L8688" i="15"/>
  <c r="K8688" i="15"/>
  <c r="J8688" i="15"/>
  <c r="I8688" i="15"/>
  <c r="H8688" i="15"/>
  <c r="G8688" i="15"/>
  <c r="F8688" i="15"/>
  <c r="D8688" i="15"/>
  <c r="E8688" i="15" s="1"/>
  <c r="O8687" i="15"/>
  <c r="N8687" i="15"/>
  <c r="M8687" i="15"/>
  <c r="L8687" i="15"/>
  <c r="K8687" i="15"/>
  <c r="J8687" i="15"/>
  <c r="I8687" i="15"/>
  <c r="H8687" i="15"/>
  <c r="G8687" i="15"/>
  <c r="F8687" i="15"/>
  <c r="D8687" i="15"/>
  <c r="E8687" i="15" s="1"/>
  <c r="O8686" i="15"/>
  <c r="N8686" i="15"/>
  <c r="M8686" i="15"/>
  <c r="L8686" i="15"/>
  <c r="K8686" i="15"/>
  <c r="J8686" i="15"/>
  <c r="I8686" i="15"/>
  <c r="H8686" i="15"/>
  <c r="G8686" i="15"/>
  <c r="F8686" i="15"/>
  <c r="D8686" i="15"/>
  <c r="E8686" i="15" s="1"/>
  <c r="O8685" i="15"/>
  <c r="N8685" i="15"/>
  <c r="M8685" i="15"/>
  <c r="L8685" i="15"/>
  <c r="K8685" i="15"/>
  <c r="J8685" i="15"/>
  <c r="I8685" i="15"/>
  <c r="H8685" i="15"/>
  <c r="G8685" i="15"/>
  <c r="F8685" i="15"/>
  <c r="D8685" i="15"/>
  <c r="E8685" i="15" s="1"/>
  <c r="O8684" i="15"/>
  <c r="N8684" i="15"/>
  <c r="M8684" i="15"/>
  <c r="L8684" i="15"/>
  <c r="K8684" i="15"/>
  <c r="J8684" i="15"/>
  <c r="I8684" i="15"/>
  <c r="H8684" i="15"/>
  <c r="G8684" i="15"/>
  <c r="F8684" i="15"/>
  <c r="D8684" i="15"/>
  <c r="E8684" i="15" s="1"/>
  <c r="O8683" i="15"/>
  <c r="N8683" i="15"/>
  <c r="M8683" i="15"/>
  <c r="L8683" i="15"/>
  <c r="K8683" i="15"/>
  <c r="J8683" i="15"/>
  <c r="I8683" i="15"/>
  <c r="H8683" i="15"/>
  <c r="G8683" i="15"/>
  <c r="F8683" i="15"/>
  <c r="D8683" i="15"/>
  <c r="E8683" i="15" s="1"/>
  <c r="O8682" i="15"/>
  <c r="N8682" i="15"/>
  <c r="M8682" i="15"/>
  <c r="L8682" i="15"/>
  <c r="K8682" i="15"/>
  <c r="J8682" i="15"/>
  <c r="I8682" i="15"/>
  <c r="H8682" i="15"/>
  <c r="G8682" i="15"/>
  <c r="F8682" i="15"/>
  <c r="D8682" i="15"/>
  <c r="E8682" i="15" s="1"/>
  <c r="O8681" i="15"/>
  <c r="N8681" i="15"/>
  <c r="M8681" i="15"/>
  <c r="L8681" i="15"/>
  <c r="K8681" i="15"/>
  <c r="J8681" i="15"/>
  <c r="I8681" i="15"/>
  <c r="H8681" i="15"/>
  <c r="G8681" i="15"/>
  <c r="F8681" i="15"/>
  <c r="D8681" i="15"/>
  <c r="E8681" i="15" s="1"/>
  <c r="O8680" i="15"/>
  <c r="N8680" i="15"/>
  <c r="M8680" i="15"/>
  <c r="L8680" i="15"/>
  <c r="K8680" i="15"/>
  <c r="J8680" i="15"/>
  <c r="I8680" i="15"/>
  <c r="H8680" i="15"/>
  <c r="G8680" i="15"/>
  <c r="F8680" i="15"/>
  <c r="D8680" i="15"/>
  <c r="E8680" i="15" s="1"/>
  <c r="O8679" i="15"/>
  <c r="N8679" i="15"/>
  <c r="M8679" i="15"/>
  <c r="L8679" i="15"/>
  <c r="K8679" i="15"/>
  <c r="J8679" i="15"/>
  <c r="I8679" i="15"/>
  <c r="H8679" i="15"/>
  <c r="G8679" i="15"/>
  <c r="F8679" i="15"/>
  <c r="D8679" i="15"/>
  <c r="E8679" i="15" s="1"/>
  <c r="O8678" i="15"/>
  <c r="N8678" i="15"/>
  <c r="M8678" i="15"/>
  <c r="L8678" i="15"/>
  <c r="K8678" i="15"/>
  <c r="J8678" i="15"/>
  <c r="I8678" i="15"/>
  <c r="H8678" i="15"/>
  <c r="G8678" i="15"/>
  <c r="F8678" i="15"/>
  <c r="D8678" i="15"/>
  <c r="E8678" i="15" s="1"/>
  <c r="O8677" i="15"/>
  <c r="N8677" i="15"/>
  <c r="M8677" i="15"/>
  <c r="L8677" i="15"/>
  <c r="K8677" i="15"/>
  <c r="J8677" i="15"/>
  <c r="I8677" i="15"/>
  <c r="H8677" i="15"/>
  <c r="G8677" i="15"/>
  <c r="F8677" i="15"/>
  <c r="D8677" i="15"/>
  <c r="E8677" i="15" s="1"/>
  <c r="O8676" i="15"/>
  <c r="N8676" i="15"/>
  <c r="M8676" i="15"/>
  <c r="L8676" i="15"/>
  <c r="K8676" i="15"/>
  <c r="J8676" i="15"/>
  <c r="I8676" i="15"/>
  <c r="H8676" i="15"/>
  <c r="G8676" i="15"/>
  <c r="F8676" i="15"/>
  <c r="D8676" i="15"/>
  <c r="E8676" i="15" s="1"/>
  <c r="O8675" i="15"/>
  <c r="N8675" i="15"/>
  <c r="M8675" i="15"/>
  <c r="L8675" i="15"/>
  <c r="K8675" i="15"/>
  <c r="J8675" i="15"/>
  <c r="I8675" i="15"/>
  <c r="H8675" i="15"/>
  <c r="G8675" i="15"/>
  <c r="F8675" i="15"/>
  <c r="D8675" i="15"/>
  <c r="E8675" i="15" s="1"/>
  <c r="O8674" i="15"/>
  <c r="N8674" i="15"/>
  <c r="M8674" i="15"/>
  <c r="L8674" i="15"/>
  <c r="K8674" i="15"/>
  <c r="J8674" i="15"/>
  <c r="I8674" i="15"/>
  <c r="H8674" i="15"/>
  <c r="G8674" i="15"/>
  <c r="F8674" i="15"/>
  <c r="D8674" i="15"/>
  <c r="E8674" i="15" s="1"/>
  <c r="O8673" i="15"/>
  <c r="N8673" i="15"/>
  <c r="M8673" i="15"/>
  <c r="L8673" i="15"/>
  <c r="K8673" i="15"/>
  <c r="J8673" i="15"/>
  <c r="I8673" i="15"/>
  <c r="H8673" i="15"/>
  <c r="G8673" i="15"/>
  <c r="F8673" i="15"/>
  <c r="D8673" i="15"/>
  <c r="E8673" i="15" s="1"/>
  <c r="O8672" i="15"/>
  <c r="N8672" i="15"/>
  <c r="M8672" i="15"/>
  <c r="L8672" i="15"/>
  <c r="K8672" i="15"/>
  <c r="J8672" i="15"/>
  <c r="I8672" i="15"/>
  <c r="H8672" i="15"/>
  <c r="G8672" i="15"/>
  <c r="F8672" i="15"/>
  <c r="D8672" i="15"/>
  <c r="E8672" i="15" s="1"/>
  <c r="O8671" i="15"/>
  <c r="N8671" i="15"/>
  <c r="M8671" i="15"/>
  <c r="L8671" i="15"/>
  <c r="K8671" i="15"/>
  <c r="J8671" i="15"/>
  <c r="I8671" i="15"/>
  <c r="H8671" i="15"/>
  <c r="G8671" i="15"/>
  <c r="F8671" i="15"/>
  <c r="D8671" i="15"/>
  <c r="E8671" i="15" s="1"/>
  <c r="O8670" i="15"/>
  <c r="N8670" i="15"/>
  <c r="M8670" i="15"/>
  <c r="L8670" i="15"/>
  <c r="K8670" i="15"/>
  <c r="J8670" i="15"/>
  <c r="I8670" i="15"/>
  <c r="H8670" i="15"/>
  <c r="G8670" i="15"/>
  <c r="F8670" i="15"/>
  <c r="D8670" i="15"/>
  <c r="E8670" i="15" s="1"/>
  <c r="O8669" i="15"/>
  <c r="N8669" i="15"/>
  <c r="M8669" i="15"/>
  <c r="L8669" i="15"/>
  <c r="K8669" i="15"/>
  <c r="J8669" i="15"/>
  <c r="I8669" i="15"/>
  <c r="H8669" i="15"/>
  <c r="G8669" i="15"/>
  <c r="F8669" i="15"/>
  <c r="D8669" i="15"/>
  <c r="E8669" i="15" s="1"/>
  <c r="O8668" i="15"/>
  <c r="N8668" i="15"/>
  <c r="M8668" i="15"/>
  <c r="L8668" i="15"/>
  <c r="K8668" i="15"/>
  <c r="J8668" i="15"/>
  <c r="I8668" i="15"/>
  <c r="H8668" i="15"/>
  <c r="G8668" i="15"/>
  <c r="F8668" i="15"/>
  <c r="D8668" i="15"/>
  <c r="E8668" i="15" s="1"/>
  <c r="O8667" i="15"/>
  <c r="N8667" i="15"/>
  <c r="M8667" i="15"/>
  <c r="L8667" i="15"/>
  <c r="K8667" i="15"/>
  <c r="J8667" i="15"/>
  <c r="I8667" i="15"/>
  <c r="H8667" i="15"/>
  <c r="G8667" i="15"/>
  <c r="F8667" i="15"/>
  <c r="D8667" i="15"/>
  <c r="E8667" i="15" s="1"/>
  <c r="O8666" i="15"/>
  <c r="N8666" i="15"/>
  <c r="M8666" i="15"/>
  <c r="L8666" i="15"/>
  <c r="K8666" i="15"/>
  <c r="J8666" i="15"/>
  <c r="I8666" i="15"/>
  <c r="H8666" i="15"/>
  <c r="G8666" i="15"/>
  <c r="F8666" i="15"/>
  <c r="D8666" i="15"/>
  <c r="E8666" i="15" s="1"/>
  <c r="O8665" i="15"/>
  <c r="N8665" i="15"/>
  <c r="M8665" i="15"/>
  <c r="L8665" i="15"/>
  <c r="K8665" i="15"/>
  <c r="J8665" i="15"/>
  <c r="I8665" i="15"/>
  <c r="H8665" i="15"/>
  <c r="G8665" i="15"/>
  <c r="F8665" i="15"/>
  <c r="D8665" i="15"/>
  <c r="E8665" i="15" s="1"/>
  <c r="O8664" i="15"/>
  <c r="N8664" i="15"/>
  <c r="M8664" i="15"/>
  <c r="L8664" i="15"/>
  <c r="K8664" i="15"/>
  <c r="J8664" i="15"/>
  <c r="I8664" i="15"/>
  <c r="H8664" i="15"/>
  <c r="G8664" i="15"/>
  <c r="F8664" i="15"/>
  <c r="D8664" i="15"/>
  <c r="E8664" i="15" s="1"/>
  <c r="O8663" i="15"/>
  <c r="N8663" i="15"/>
  <c r="M8663" i="15"/>
  <c r="L8663" i="15"/>
  <c r="K8663" i="15"/>
  <c r="J8663" i="15"/>
  <c r="I8663" i="15"/>
  <c r="H8663" i="15"/>
  <c r="G8663" i="15"/>
  <c r="F8663" i="15"/>
  <c r="D8663" i="15"/>
  <c r="E8663" i="15" s="1"/>
  <c r="O8662" i="15"/>
  <c r="N8662" i="15"/>
  <c r="M8662" i="15"/>
  <c r="L8662" i="15"/>
  <c r="K8662" i="15"/>
  <c r="J8662" i="15"/>
  <c r="I8662" i="15"/>
  <c r="H8662" i="15"/>
  <c r="G8662" i="15"/>
  <c r="F8662" i="15"/>
  <c r="D8662" i="15"/>
  <c r="E8662" i="15" s="1"/>
  <c r="O8661" i="15"/>
  <c r="N8661" i="15"/>
  <c r="M8661" i="15"/>
  <c r="L8661" i="15"/>
  <c r="K8661" i="15"/>
  <c r="J8661" i="15"/>
  <c r="I8661" i="15"/>
  <c r="H8661" i="15"/>
  <c r="G8661" i="15"/>
  <c r="F8661" i="15"/>
  <c r="D8661" i="15"/>
  <c r="E8661" i="15" s="1"/>
  <c r="O8660" i="15"/>
  <c r="N8660" i="15"/>
  <c r="M8660" i="15"/>
  <c r="L8660" i="15"/>
  <c r="K8660" i="15"/>
  <c r="J8660" i="15"/>
  <c r="I8660" i="15"/>
  <c r="H8660" i="15"/>
  <c r="G8660" i="15"/>
  <c r="F8660" i="15"/>
  <c r="D8660" i="15"/>
  <c r="E8660" i="15" s="1"/>
  <c r="O8659" i="15"/>
  <c r="N8659" i="15"/>
  <c r="M8659" i="15"/>
  <c r="L8659" i="15"/>
  <c r="K8659" i="15"/>
  <c r="J8659" i="15"/>
  <c r="I8659" i="15"/>
  <c r="H8659" i="15"/>
  <c r="G8659" i="15"/>
  <c r="F8659" i="15"/>
  <c r="D8659" i="15"/>
  <c r="E8659" i="15" s="1"/>
  <c r="O8658" i="15"/>
  <c r="N8658" i="15"/>
  <c r="M8658" i="15"/>
  <c r="L8658" i="15"/>
  <c r="K8658" i="15"/>
  <c r="J8658" i="15"/>
  <c r="I8658" i="15"/>
  <c r="H8658" i="15"/>
  <c r="G8658" i="15"/>
  <c r="F8658" i="15"/>
  <c r="D8658" i="15"/>
  <c r="E8658" i="15" s="1"/>
  <c r="O8657" i="15"/>
  <c r="N8657" i="15"/>
  <c r="M8657" i="15"/>
  <c r="L8657" i="15"/>
  <c r="K8657" i="15"/>
  <c r="J8657" i="15"/>
  <c r="I8657" i="15"/>
  <c r="H8657" i="15"/>
  <c r="G8657" i="15"/>
  <c r="F8657" i="15"/>
  <c r="D8657" i="15"/>
  <c r="E8657" i="15" s="1"/>
  <c r="O8656" i="15"/>
  <c r="N8656" i="15"/>
  <c r="M8656" i="15"/>
  <c r="L8656" i="15"/>
  <c r="K8656" i="15"/>
  <c r="J8656" i="15"/>
  <c r="I8656" i="15"/>
  <c r="H8656" i="15"/>
  <c r="G8656" i="15"/>
  <c r="F8656" i="15"/>
  <c r="D8656" i="15"/>
  <c r="E8656" i="15" s="1"/>
  <c r="O8655" i="15"/>
  <c r="N8655" i="15"/>
  <c r="M8655" i="15"/>
  <c r="L8655" i="15"/>
  <c r="K8655" i="15"/>
  <c r="J8655" i="15"/>
  <c r="I8655" i="15"/>
  <c r="H8655" i="15"/>
  <c r="G8655" i="15"/>
  <c r="F8655" i="15"/>
  <c r="D8655" i="15"/>
  <c r="E8655" i="15" s="1"/>
  <c r="O8654" i="15"/>
  <c r="N8654" i="15"/>
  <c r="M8654" i="15"/>
  <c r="L8654" i="15"/>
  <c r="K8654" i="15"/>
  <c r="J8654" i="15"/>
  <c r="I8654" i="15"/>
  <c r="H8654" i="15"/>
  <c r="G8654" i="15"/>
  <c r="F8654" i="15"/>
  <c r="D8654" i="15"/>
  <c r="E8654" i="15" s="1"/>
  <c r="O8653" i="15"/>
  <c r="N8653" i="15"/>
  <c r="M8653" i="15"/>
  <c r="L8653" i="15"/>
  <c r="K8653" i="15"/>
  <c r="J8653" i="15"/>
  <c r="I8653" i="15"/>
  <c r="H8653" i="15"/>
  <c r="G8653" i="15"/>
  <c r="F8653" i="15"/>
  <c r="D8653" i="15"/>
  <c r="E8653" i="15" s="1"/>
  <c r="O8652" i="15"/>
  <c r="N8652" i="15"/>
  <c r="M8652" i="15"/>
  <c r="L8652" i="15"/>
  <c r="K8652" i="15"/>
  <c r="J8652" i="15"/>
  <c r="I8652" i="15"/>
  <c r="H8652" i="15"/>
  <c r="G8652" i="15"/>
  <c r="F8652" i="15"/>
  <c r="D8652" i="15"/>
  <c r="E8652" i="15" s="1"/>
  <c r="O8651" i="15"/>
  <c r="N8651" i="15"/>
  <c r="M8651" i="15"/>
  <c r="L8651" i="15"/>
  <c r="K8651" i="15"/>
  <c r="J8651" i="15"/>
  <c r="I8651" i="15"/>
  <c r="H8651" i="15"/>
  <c r="G8651" i="15"/>
  <c r="F8651" i="15"/>
  <c r="D8651" i="15"/>
  <c r="E8651" i="15" s="1"/>
  <c r="O8650" i="15"/>
  <c r="N8650" i="15"/>
  <c r="M8650" i="15"/>
  <c r="L8650" i="15"/>
  <c r="K8650" i="15"/>
  <c r="J8650" i="15"/>
  <c r="I8650" i="15"/>
  <c r="H8650" i="15"/>
  <c r="G8650" i="15"/>
  <c r="F8650" i="15"/>
  <c r="D8650" i="15"/>
  <c r="E8650" i="15" s="1"/>
  <c r="O8649" i="15"/>
  <c r="N8649" i="15"/>
  <c r="M8649" i="15"/>
  <c r="L8649" i="15"/>
  <c r="K8649" i="15"/>
  <c r="J8649" i="15"/>
  <c r="I8649" i="15"/>
  <c r="H8649" i="15"/>
  <c r="G8649" i="15"/>
  <c r="F8649" i="15"/>
  <c r="D8649" i="15"/>
  <c r="E8649" i="15" s="1"/>
  <c r="O8648" i="15"/>
  <c r="N8648" i="15"/>
  <c r="M8648" i="15"/>
  <c r="L8648" i="15"/>
  <c r="K8648" i="15"/>
  <c r="J8648" i="15"/>
  <c r="I8648" i="15"/>
  <c r="H8648" i="15"/>
  <c r="G8648" i="15"/>
  <c r="F8648" i="15"/>
  <c r="D8648" i="15"/>
  <c r="E8648" i="15" s="1"/>
  <c r="O8647" i="15"/>
  <c r="N8647" i="15"/>
  <c r="M8647" i="15"/>
  <c r="L8647" i="15"/>
  <c r="K8647" i="15"/>
  <c r="J8647" i="15"/>
  <c r="I8647" i="15"/>
  <c r="H8647" i="15"/>
  <c r="G8647" i="15"/>
  <c r="F8647" i="15"/>
  <c r="D8647" i="15"/>
  <c r="E8647" i="15" s="1"/>
  <c r="O8646" i="15"/>
  <c r="N8646" i="15"/>
  <c r="M8646" i="15"/>
  <c r="L8646" i="15"/>
  <c r="K8646" i="15"/>
  <c r="J8646" i="15"/>
  <c r="I8646" i="15"/>
  <c r="H8646" i="15"/>
  <c r="G8646" i="15"/>
  <c r="F8646" i="15"/>
  <c r="D8646" i="15"/>
  <c r="E8646" i="15" s="1"/>
  <c r="O8645" i="15"/>
  <c r="N8645" i="15"/>
  <c r="M8645" i="15"/>
  <c r="L8645" i="15"/>
  <c r="K8645" i="15"/>
  <c r="J8645" i="15"/>
  <c r="I8645" i="15"/>
  <c r="H8645" i="15"/>
  <c r="G8645" i="15"/>
  <c r="F8645" i="15"/>
  <c r="D8645" i="15"/>
  <c r="E8645" i="15" s="1"/>
  <c r="O8644" i="15"/>
  <c r="N8644" i="15"/>
  <c r="M8644" i="15"/>
  <c r="L8644" i="15"/>
  <c r="K8644" i="15"/>
  <c r="J8644" i="15"/>
  <c r="I8644" i="15"/>
  <c r="H8644" i="15"/>
  <c r="G8644" i="15"/>
  <c r="F8644" i="15"/>
  <c r="D8644" i="15"/>
  <c r="E8644" i="15" s="1"/>
  <c r="O8643" i="15"/>
  <c r="N8643" i="15"/>
  <c r="M8643" i="15"/>
  <c r="L8643" i="15"/>
  <c r="K8643" i="15"/>
  <c r="J8643" i="15"/>
  <c r="I8643" i="15"/>
  <c r="H8643" i="15"/>
  <c r="G8643" i="15"/>
  <c r="F8643" i="15"/>
  <c r="D8643" i="15"/>
  <c r="E8643" i="15" s="1"/>
  <c r="O8642" i="15"/>
  <c r="N8642" i="15"/>
  <c r="M8642" i="15"/>
  <c r="L8642" i="15"/>
  <c r="K8642" i="15"/>
  <c r="J8642" i="15"/>
  <c r="I8642" i="15"/>
  <c r="H8642" i="15"/>
  <c r="G8642" i="15"/>
  <c r="F8642" i="15"/>
  <c r="D8642" i="15"/>
  <c r="E8642" i="15" s="1"/>
  <c r="O8641" i="15"/>
  <c r="N8641" i="15"/>
  <c r="M8641" i="15"/>
  <c r="L8641" i="15"/>
  <c r="K8641" i="15"/>
  <c r="J8641" i="15"/>
  <c r="I8641" i="15"/>
  <c r="H8641" i="15"/>
  <c r="G8641" i="15"/>
  <c r="F8641" i="15"/>
  <c r="D8641" i="15"/>
  <c r="E8641" i="15" s="1"/>
  <c r="O8640" i="15"/>
  <c r="N8640" i="15"/>
  <c r="M8640" i="15"/>
  <c r="L8640" i="15"/>
  <c r="K8640" i="15"/>
  <c r="J8640" i="15"/>
  <c r="I8640" i="15"/>
  <c r="H8640" i="15"/>
  <c r="G8640" i="15"/>
  <c r="F8640" i="15"/>
  <c r="D8640" i="15"/>
  <c r="E8640" i="15" s="1"/>
  <c r="O8639" i="15"/>
  <c r="N8639" i="15"/>
  <c r="M8639" i="15"/>
  <c r="L8639" i="15"/>
  <c r="K8639" i="15"/>
  <c r="J8639" i="15"/>
  <c r="I8639" i="15"/>
  <c r="H8639" i="15"/>
  <c r="G8639" i="15"/>
  <c r="F8639" i="15"/>
  <c r="D8639" i="15"/>
  <c r="E8639" i="15" s="1"/>
  <c r="O8638" i="15"/>
  <c r="N8638" i="15"/>
  <c r="M8638" i="15"/>
  <c r="L8638" i="15"/>
  <c r="K8638" i="15"/>
  <c r="J8638" i="15"/>
  <c r="I8638" i="15"/>
  <c r="H8638" i="15"/>
  <c r="G8638" i="15"/>
  <c r="F8638" i="15"/>
  <c r="D8638" i="15"/>
  <c r="E8638" i="15" s="1"/>
  <c r="O8637" i="15"/>
  <c r="N8637" i="15"/>
  <c r="M8637" i="15"/>
  <c r="L8637" i="15"/>
  <c r="K8637" i="15"/>
  <c r="J8637" i="15"/>
  <c r="I8637" i="15"/>
  <c r="H8637" i="15"/>
  <c r="G8637" i="15"/>
  <c r="F8637" i="15"/>
  <c r="D8637" i="15"/>
  <c r="E8637" i="15" s="1"/>
  <c r="O8636" i="15"/>
  <c r="N8636" i="15"/>
  <c r="M8636" i="15"/>
  <c r="L8636" i="15"/>
  <c r="K8636" i="15"/>
  <c r="J8636" i="15"/>
  <c r="I8636" i="15"/>
  <c r="H8636" i="15"/>
  <c r="G8636" i="15"/>
  <c r="F8636" i="15"/>
  <c r="D8636" i="15"/>
  <c r="E8636" i="15" s="1"/>
  <c r="O8635" i="15"/>
  <c r="N8635" i="15"/>
  <c r="M8635" i="15"/>
  <c r="L8635" i="15"/>
  <c r="K8635" i="15"/>
  <c r="J8635" i="15"/>
  <c r="I8635" i="15"/>
  <c r="H8635" i="15"/>
  <c r="G8635" i="15"/>
  <c r="F8635" i="15"/>
  <c r="D8635" i="15"/>
  <c r="E8635" i="15" s="1"/>
  <c r="O8634" i="15"/>
  <c r="N8634" i="15"/>
  <c r="M8634" i="15"/>
  <c r="L8634" i="15"/>
  <c r="K8634" i="15"/>
  <c r="J8634" i="15"/>
  <c r="I8634" i="15"/>
  <c r="H8634" i="15"/>
  <c r="G8634" i="15"/>
  <c r="F8634" i="15"/>
  <c r="D8634" i="15"/>
  <c r="E8634" i="15" s="1"/>
  <c r="O8633" i="15"/>
  <c r="N8633" i="15"/>
  <c r="M8633" i="15"/>
  <c r="L8633" i="15"/>
  <c r="K8633" i="15"/>
  <c r="J8633" i="15"/>
  <c r="I8633" i="15"/>
  <c r="H8633" i="15"/>
  <c r="G8633" i="15"/>
  <c r="F8633" i="15"/>
  <c r="D8633" i="15"/>
  <c r="E8633" i="15" s="1"/>
  <c r="O8632" i="15"/>
  <c r="N8632" i="15"/>
  <c r="M8632" i="15"/>
  <c r="L8632" i="15"/>
  <c r="K8632" i="15"/>
  <c r="J8632" i="15"/>
  <c r="I8632" i="15"/>
  <c r="H8632" i="15"/>
  <c r="G8632" i="15"/>
  <c r="F8632" i="15"/>
  <c r="D8632" i="15"/>
  <c r="E8632" i="15" s="1"/>
  <c r="O8631" i="15"/>
  <c r="N8631" i="15"/>
  <c r="M8631" i="15"/>
  <c r="L8631" i="15"/>
  <c r="K8631" i="15"/>
  <c r="J8631" i="15"/>
  <c r="I8631" i="15"/>
  <c r="H8631" i="15"/>
  <c r="G8631" i="15"/>
  <c r="F8631" i="15"/>
  <c r="D8631" i="15"/>
  <c r="E8631" i="15" s="1"/>
  <c r="O8630" i="15"/>
  <c r="N8630" i="15"/>
  <c r="M8630" i="15"/>
  <c r="L8630" i="15"/>
  <c r="K8630" i="15"/>
  <c r="J8630" i="15"/>
  <c r="I8630" i="15"/>
  <c r="H8630" i="15"/>
  <c r="G8630" i="15"/>
  <c r="F8630" i="15"/>
  <c r="D8630" i="15"/>
  <c r="E8630" i="15" s="1"/>
  <c r="O8629" i="15"/>
  <c r="N8629" i="15"/>
  <c r="M8629" i="15"/>
  <c r="L8629" i="15"/>
  <c r="K8629" i="15"/>
  <c r="J8629" i="15"/>
  <c r="I8629" i="15"/>
  <c r="H8629" i="15"/>
  <c r="G8629" i="15"/>
  <c r="F8629" i="15"/>
  <c r="D8629" i="15"/>
  <c r="E8629" i="15" s="1"/>
  <c r="O8628" i="15"/>
  <c r="N8628" i="15"/>
  <c r="M8628" i="15"/>
  <c r="L8628" i="15"/>
  <c r="K8628" i="15"/>
  <c r="J8628" i="15"/>
  <c r="I8628" i="15"/>
  <c r="H8628" i="15"/>
  <c r="G8628" i="15"/>
  <c r="F8628" i="15"/>
  <c r="D8628" i="15"/>
  <c r="E8628" i="15" s="1"/>
  <c r="O8627" i="15"/>
  <c r="N8627" i="15"/>
  <c r="M8627" i="15"/>
  <c r="L8627" i="15"/>
  <c r="K8627" i="15"/>
  <c r="J8627" i="15"/>
  <c r="I8627" i="15"/>
  <c r="H8627" i="15"/>
  <c r="G8627" i="15"/>
  <c r="F8627" i="15"/>
  <c r="D8627" i="15"/>
  <c r="E8627" i="15" s="1"/>
  <c r="O8626" i="15"/>
  <c r="N8626" i="15"/>
  <c r="M8626" i="15"/>
  <c r="L8626" i="15"/>
  <c r="K8626" i="15"/>
  <c r="J8626" i="15"/>
  <c r="I8626" i="15"/>
  <c r="H8626" i="15"/>
  <c r="G8626" i="15"/>
  <c r="F8626" i="15"/>
  <c r="D8626" i="15"/>
  <c r="E8626" i="15" s="1"/>
  <c r="O8625" i="15"/>
  <c r="N8625" i="15"/>
  <c r="M8625" i="15"/>
  <c r="L8625" i="15"/>
  <c r="K8625" i="15"/>
  <c r="J8625" i="15"/>
  <c r="I8625" i="15"/>
  <c r="H8625" i="15"/>
  <c r="G8625" i="15"/>
  <c r="F8625" i="15"/>
  <c r="D8625" i="15"/>
  <c r="E8625" i="15" s="1"/>
  <c r="O8624" i="15"/>
  <c r="N8624" i="15"/>
  <c r="M8624" i="15"/>
  <c r="L8624" i="15"/>
  <c r="K8624" i="15"/>
  <c r="J8624" i="15"/>
  <c r="I8624" i="15"/>
  <c r="H8624" i="15"/>
  <c r="G8624" i="15"/>
  <c r="F8624" i="15"/>
  <c r="D8624" i="15"/>
  <c r="E8624" i="15" s="1"/>
  <c r="O8623" i="15"/>
  <c r="N8623" i="15"/>
  <c r="M8623" i="15"/>
  <c r="L8623" i="15"/>
  <c r="K8623" i="15"/>
  <c r="J8623" i="15"/>
  <c r="I8623" i="15"/>
  <c r="H8623" i="15"/>
  <c r="G8623" i="15"/>
  <c r="F8623" i="15"/>
  <c r="D8623" i="15"/>
  <c r="E8623" i="15" s="1"/>
  <c r="O8622" i="15"/>
  <c r="N8622" i="15"/>
  <c r="M8622" i="15"/>
  <c r="L8622" i="15"/>
  <c r="K8622" i="15"/>
  <c r="J8622" i="15"/>
  <c r="I8622" i="15"/>
  <c r="H8622" i="15"/>
  <c r="G8622" i="15"/>
  <c r="F8622" i="15"/>
  <c r="D8622" i="15"/>
  <c r="E8622" i="15" s="1"/>
  <c r="O8621" i="15"/>
  <c r="N8621" i="15"/>
  <c r="M8621" i="15"/>
  <c r="L8621" i="15"/>
  <c r="K8621" i="15"/>
  <c r="J8621" i="15"/>
  <c r="I8621" i="15"/>
  <c r="H8621" i="15"/>
  <c r="G8621" i="15"/>
  <c r="F8621" i="15"/>
  <c r="D8621" i="15"/>
  <c r="E8621" i="15" s="1"/>
  <c r="O8620" i="15"/>
  <c r="N8620" i="15"/>
  <c r="M8620" i="15"/>
  <c r="L8620" i="15"/>
  <c r="K8620" i="15"/>
  <c r="J8620" i="15"/>
  <c r="I8620" i="15"/>
  <c r="H8620" i="15"/>
  <c r="G8620" i="15"/>
  <c r="F8620" i="15"/>
  <c r="D8620" i="15"/>
  <c r="E8620" i="15" s="1"/>
  <c r="O8619" i="15"/>
  <c r="N8619" i="15"/>
  <c r="M8619" i="15"/>
  <c r="L8619" i="15"/>
  <c r="K8619" i="15"/>
  <c r="J8619" i="15"/>
  <c r="I8619" i="15"/>
  <c r="H8619" i="15"/>
  <c r="G8619" i="15"/>
  <c r="F8619" i="15"/>
  <c r="D8619" i="15"/>
  <c r="E8619" i="15" s="1"/>
  <c r="O8618" i="15"/>
  <c r="N8618" i="15"/>
  <c r="M8618" i="15"/>
  <c r="L8618" i="15"/>
  <c r="K8618" i="15"/>
  <c r="J8618" i="15"/>
  <c r="I8618" i="15"/>
  <c r="H8618" i="15"/>
  <c r="G8618" i="15"/>
  <c r="F8618" i="15"/>
  <c r="D8618" i="15"/>
  <c r="E8618" i="15" s="1"/>
  <c r="O8617" i="15"/>
  <c r="N8617" i="15"/>
  <c r="M8617" i="15"/>
  <c r="L8617" i="15"/>
  <c r="K8617" i="15"/>
  <c r="J8617" i="15"/>
  <c r="I8617" i="15"/>
  <c r="H8617" i="15"/>
  <c r="G8617" i="15"/>
  <c r="F8617" i="15"/>
  <c r="D8617" i="15"/>
  <c r="E8617" i="15" s="1"/>
  <c r="O8616" i="15"/>
  <c r="N8616" i="15"/>
  <c r="M8616" i="15"/>
  <c r="L8616" i="15"/>
  <c r="K8616" i="15"/>
  <c r="J8616" i="15"/>
  <c r="I8616" i="15"/>
  <c r="H8616" i="15"/>
  <c r="G8616" i="15"/>
  <c r="F8616" i="15"/>
  <c r="D8616" i="15"/>
  <c r="E8616" i="15" s="1"/>
  <c r="O8615" i="15"/>
  <c r="N8615" i="15"/>
  <c r="M8615" i="15"/>
  <c r="L8615" i="15"/>
  <c r="K8615" i="15"/>
  <c r="J8615" i="15"/>
  <c r="I8615" i="15"/>
  <c r="H8615" i="15"/>
  <c r="G8615" i="15"/>
  <c r="F8615" i="15"/>
  <c r="D8615" i="15"/>
  <c r="E8615" i="15" s="1"/>
  <c r="O8614" i="15"/>
  <c r="N8614" i="15"/>
  <c r="M8614" i="15"/>
  <c r="L8614" i="15"/>
  <c r="K8614" i="15"/>
  <c r="J8614" i="15"/>
  <c r="I8614" i="15"/>
  <c r="H8614" i="15"/>
  <c r="G8614" i="15"/>
  <c r="F8614" i="15"/>
  <c r="D8614" i="15"/>
  <c r="E8614" i="15" s="1"/>
  <c r="O8613" i="15"/>
  <c r="N8613" i="15"/>
  <c r="M8613" i="15"/>
  <c r="L8613" i="15"/>
  <c r="K8613" i="15"/>
  <c r="J8613" i="15"/>
  <c r="I8613" i="15"/>
  <c r="H8613" i="15"/>
  <c r="G8613" i="15"/>
  <c r="F8613" i="15"/>
  <c r="D8613" i="15"/>
  <c r="E8613" i="15" s="1"/>
  <c r="O8612" i="15"/>
  <c r="N8612" i="15"/>
  <c r="M8612" i="15"/>
  <c r="L8612" i="15"/>
  <c r="K8612" i="15"/>
  <c r="J8612" i="15"/>
  <c r="I8612" i="15"/>
  <c r="H8612" i="15"/>
  <c r="G8612" i="15"/>
  <c r="F8612" i="15"/>
  <c r="D8612" i="15"/>
  <c r="E8612" i="15" s="1"/>
  <c r="O8611" i="15"/>
  <c r="N8611" i="15"/>
  <c r="M8611" i="15"/>
  <c r="L8611" i="15"/>
  <c r="K8611" i="15"/>
  <c r="J8611" i="15"/>
  <c r="I8611" i="15"/>
  <c r="H8611" i="15"/>
  <c r="G8611" i="15"/>
  <c r="F8611" i="15"/>
  <c r="D8611" i="15"/>
  <c r="E8611" i="15" s="1"/>
  <c r="O8610" i="15"/>
  <c r="N8610" i="15"/>
  <c r="M8610" i="15"/>
  <c r="L8610" i="15"/>
  <c r="K8610" i="15"/>
  <c r="J8610" i="15"/>
  <c r="I8610" i="15"/>
  <c r="H8610" i="15"/>
  <c r="G8610" i="15"/>
  <c r="F8610" i="15"/>
  <c r="D8610" i="15"/>
  <c r="E8610" i="15" s="1"/>
  <c r="O8609" i="15"/>
  <c r="N8609" i="15"/>
  <c r="M8609" i="15"/>
  <c r="L8609" i="15"/>
  <c r="K8609" i="15"/>
  <c r="J8609" i="15"/>
  <c r="I8609" i="15"/>
  <c r="H8609" i="15"/>
  <c r="G8609" i="15"/>
  <c r="F8609" i="15"/>
  <c r="D8609" i="15"/>
  <c r="E8609" i="15" s="1"/>
  <c r="O8608" i="15"/>
  <c r="N8608" i="15"/>
  <c r="M8608" i="15"/>
  <c r="L8608" i="15"/>
  <c r="K8608" i="15"/>
  <c r="J8608" i="15"/>
  <c r="I8608" i="15"/>
  <c r="H8608" i="15"/>
  <c r="G8608" i="15"/>
  <c r="F8608" i="15"/>
  <c r="D8608" i="15"/>
  <c r="E8608" i="15" s="1"/>
  <c r="O8607" i="15"/>
  <c r="N8607" i="15"/>
  <c r="M8607" i="15"/>
  <c r="L8607" i="15"/>
  <c r="K8607" i="15"/>
  <c r="J8607" i="15"/>
  <c r="I8607" i="15"/>
  <c r="H8607" i="15"/>
  <c r="G8607" i="15"/>
  <c r="F8607" i="15"/>
  <c r="D8607" i="15"/>
  <c r="E8607" i="15" s="1"/>
  <c r="O8606" i="15"/>
  <c r="N8606" i="15"/>
  <c r="M8606" i="15"/>
  <c r="L8606" i="15"/>
  <c r="K8606" i="15"/>
  <c r="J8606" i="15"/>
  <c r="I8606" i="15"/>
  <c r="H8606" i="15"/>
  <c r="G8606" i="15"/>
  <c r="F8606" i="15"/>
  <c r="D8606" i="15"/>
  <c r="E8606" i="15" s="1"/>
  <c r="O8605" i="15"/>
  <c r="N8605" i="15"/>
  <c r="M8605" i="15"/>
  <c r="L8605" i="15"/>
  <c r="K8605" i="15"/>
  <c r="J8605" i="15"/>
  <c r="I8605" i="15"/>
  <c r="H8605" i="15"/>
  <c r="G8605" i="15"/>
  <c r="F8605" i="15"/>
  <c r="D8605" i="15"/>
  <c r="E8605" i="15" s="1"/>
  <c r="O8604" i="15"/>
  <c r="N8604" i="15"/>
  <c r="M8604" i="15"/>
  <c r="L8604" i="15"/>
  <c r="K8604" i="15"/>
  <c r="J8604" i="15"/>
  <c r="I8604" i="15"/>
  <c r="H8604" i="15"/>
  <c r="G8604" i="15"/>
  <c r="F8604" i="15"/>
  <c r="D8604" i="15"/>
  <c r="E8604" i="15" s="1"/>
  <c r="O8603" i="15"/>
  <c r="N8603" i="15"/>
  <c r="M8603" i="15"/>
  <c r="L8603" i="15"/>
  <c r="K8603" i="15"/>
  <c r="J8603" i="15"/>
  <c r="I8603" i="15"/>
  <c r="H8603" i="15"/>
  <c r="G8603" i="15"/>
  <c r="F8603" i="15"/>
  <c r="D8603" i="15"/>
  <c r="E8603" i="15" s="1"/>
  <c r="O8602" i="15"/>
  <c r="N8602" i="15"/>
  <c r="M8602" i="15"/>
  <c r="L8602" i="15"/>
  <c r="K8602" i="15"/>
  <c r="J8602" i="15"/>
  <c r="I8602" i="15"/>
  <c r="H8602" i="15"/>
  <c r="G8602" i="15"/>
  <c r="F8602" i="15"/>
  <c r="D8602" i="15"/>
  <c r="E8602" i="15" s="1"/>
  <c r="O8601" i="15"/>
  <c r="N8601" i="15"/>
  <c r="M8601" i="15"/>
  <c r="L8601" i="15"/>
  <c r="K8601" i="15"/>
  <c r="J8601" i="15"/>
  <c r="I8601" i="15"/>
  <c r="H8601" i="15"/>
  <c r="G8601" i="15"/>
  <c r="F8601" i="15"/>
  <c r="D8601" i="15"/>
  <c r="E8601" i="15" s="1"/>
  <c r="O8600" i="15"/>
  <c r="N8600" i="15"/>
  <c r="M8600" i="15"/>
  <c r="L8600" i="15"/>
  <c r="K8600" i="15"/>
  <c r="J8600" i="15"/>
  <c r="I8600" i="15"/>
  <c r="H8600" i="15"/>
  <c r="G8600" i="15"/>
  <c r="F8600" i="15"/>
  <c r="D8600" i="15"/>
  <c r="E8600" i="15" s="1"/>
  <c r="O8599" i="15"/>
  <c r="N8599" i="15"/>
  <c r="M8599" i="15"/>
  <c r="L8599" i="15"/>
  <c r="K8599" i="15"/>
  <c r="J8599" i="15"/>
  <c r="I8599" i="15"/>
  <c r="H8599" i="15"/>
  <c r="G8599" i="15"/>
  <c r="F8599" i="15"/>
  <c r="D8599" i="15"/>
  <c r="E8599" i="15" s="1"/>
  <c r="O8598" i="15"/>
  <c r="N8598" i="15"/>
  <c r="M8598" i="15"/>
  <c r="L8598" i="15"/>
  <c r="K8598" i="15"/>
  <c r="J8598" i="15"/>
  <c r="I8598" i="15"/>
  <c r="H8598" i="15"/>
  <c r="G8598" i="15"/>
  <c r="F8598" i="15"/>
  <c r="D8598" i="15"/>
  <c r="E8598" i="15" s="1"/>
  <c r="O8597" i="15"/>
  <c r="N8597" i="15"/>
  <c r="M8597" i="15"/>
  <c r="L8597" i="15"/>
  <c r="K8597" i="15"/>
  <c r="J8597" i="15"/>
  <c r="I8597" i="15"/>
  <c r="H8597" i="15"/>
  <c r="G8597" i="15"/>
  <c r="F8597" i="15"/>
  <c r="D8597" i="15"/>
  <c r="E8597" i="15" s="1"/>
  <c r="O8596" i="15"/>
  <c r="N8596" i="15"/>
  <c r="M8596" i="15"/>
  <c r="L8596" i="15"/>
  <c r="K8596" i="15"/>
  <c r="J8596" i="15"/>
  <c r="I8596" i="15"/>
  <c r="H8596" i="15"/>
  <c r="G8596" i="15"/>
  <c r="F8596" i="15"/>
  <c r="D8596" i="15"/>
  <c r="E8596" i="15" s="1"/>
  <c r="O8595" i="15"/>
  <c r="N8595" i="15"/>
  <c r="M8595" i="15"/>
  <c r="L8595" i="15"/>
  <c r="K8595" i="15"/>
  <c r="J8595" i="15"/>
  <c r="I8595" i="15"/>
  <c r="H8595" i="15"/>
  <c r="G8595" i="15"/>
  <c r="F8595" i="15"/>
  <c r="D8595" i="15"/>
  <c r="E8595" i="15" s="1"/>
  <c r="O8594" i="15"/>
  <c r="N8594" i="15"/>
  <c r="M8594" i="15"/>
  <c r="L8594" i="15"/>
  <c r="K8594" i="15"/>
  <c r="J8594" i="15"/>
  <c r="I8594" i="15"/>
  <c r="H8594" i="15"/>
  <c r="G8594" i="15"/>
  <c r="F8594" i="15"/>
  <c r="D8594" i="15"/>
  <c r="E8594" i="15" s="1"/>
  <c r="O8593" i="15"/>
  <c r="N8593" i="15"/>
  <c r="M8593" i="15"/>
  <c r="L8593" i="15"/>
  <c r="K8593" i="15"/>
  <c r="J8593" i="15"/>
  <c r="I8593" i="15"/>
  <c r="H8593" i="15"/>
  <c r="G8593" i="15"/>
  <c r="F8593" i="15"/>
  <c r="D8593" i="15"/>
  <c r="E8593" i="15" s="1"/>
  <c r="O8592" i="15"/>
  <c r="N8592" i="15"/>
  <c r="M8592" i="15"/>
  <c r="L8592" i="15"/>
  <c r="K8592" i="15"/>
  <c r="J8592" i="15"/>
  <c r="I8592" i="15"/>
  <c r="H8592" i="15"/>
  <c r="G8592" i="15"/>
  <c r="F8592" i="15"/>
  <c r="D8592" i="15"/>
  <c r="E8592" i="15" s="1"/>
  <c r="O8591" i="15"/>
  <c r="N8591" i="15"/>
  <c r="M8591" i="15"/>
  <c r="L8591" i="15"/>
  <c r="K8591" i="15"/>
  <c r="J8591" i="15"/>
  <c r="I8591" i="15"/>
  <c r="H8591" i="15"/>
  <c r="G8591" i="15"/>
  <c r="F8591" i="15"/>
  <c r="D8591" i="15"/>
  <c r="E8591" i="15" s="1"/>
  <c r="O8590" i="15"/>
  <c r="N8590" i="15"/>
  <c r="M8590" i="15"/>
  <c r="L8590" i="15"/>
  <c r="K8590" i="15"/>
  <c r="J8590" i="15"/>
  <c r="I8590" i="15"/>
  <c r="H8590" i="15"/>
  <c r="G8590" i="15"/>
  <c r="F8590" i="15"/>
  <c r="D8590" i="15"/>
  <c r="E8590" i="15" s="1"/>
  <c r="O8589" i="15"/>
  <c r="N8589" i="15"/>
  <c r="M8589" i="15"/>
  <c r="L8589" i="15"/>
  <c r="K8589" i="15"/>
  <c r="J8589" i="15"/>
  <c r="I8589" i="15"/>
  <c r="H8589" i="15"/>
  <c r="G8589" i="15"/>
  <c r="F8589" i="15"/>
  <c r="D8589" i="15"/>
  <c r="E8589" i="15" s="1"/>
  <c r="O8588" i="15"/>
  <c r="N8588" i="15"/>
  <c r="M8588" i="15"/>
  <c r="L8588" i="15"/>
  <c r="K8588" i="15"/>
  <c r="J8588" i="15"/>
  <c r="I8588" i="15"/>
  <c r="H8588" i="15"/>
  <c r="G8588" i="15"/>
  <c r="F8588" i="15"/>
  <c r="D8588" i="15"/>
  <c r="E8588" i="15" s="1"/>
  <c r="O8587" i="15"/>
  <c r="N8587" i="15"/>
  <c r="M8587" i="15"/>
  <c r="L8587" i="15"/>
  <c r="K8587" i="15"/>
  <c r="J8587" i="15"/>
  <c r="I8587" i="15"/>
  <c r="H8587" i="15"/>
  <c r="G8587" i="15"/>
  <c r="F8587" i="15"/>
  <c r="D8587" i="15"/>
  <c r="E8587" i="15" s="1"/>
  <c r="O8586" i="15"/>
  <c r="N8586" i="15"/>
  <c r="M8586" i="15"/>
  <c r="L8586" i="15"/>
  <c r="K8586" i="15"/>
  <c r="J8586" i="15"/>
  <c r="I8586" i="15"/>
  <c r="H8586" i="15"/>
  <c r="G8586" i="15"/>
  <c r="F8586" i="15"/>
  <c r="D8586" i="15"/>
  <c r="E8586" i="15" s="1"/>
  <c r="O8585" i="15"/>
  <c r="N8585" i="15"/>
  <c r="M8585" i="15"/>
  <c r="L8585" i="15"/>
  <c r="K8585" i="15"/>
  <c r="J8585" i="15"/>
  <c r="I8585" i="15"/>
  <c r="H8585" i="15"/>
  <c r="G8585" i="15"/>
  <c r="F8585" i="15"/>
  <c r="D8585" i="15"/>
  <c r="E8585" i="15" s="1"/>
  <c r="O8584" i="15"/>
  <c r="N8584" i="15"/>
  <c r="M8584" i="15"/>
  <c r="L8584" i="15"/>
  <c r="K8584" i="15"/>
  <c r="J8584" i="15"/>
  <c r="I8584" i="15"/>
  <c r="H8584" i="15"/>
  <c r="G8584" i="15"/>
  <c r="F8584" i="15"/>
  <c r="D8584" i="15"/>
  <c r="E8584" i="15" s="1"/>
  <c r="O8583" i="15"/>
  <c r="N8583" i="15"/>
  <c r="M8583" i="15"/>
  <c r="L8583" i="15"/>
  <c r="K8583" i="15"/>
  <c r="J8583" i="15"/>
  <c r="I8583" i="15"/>
  <c r="H8583" i="15"/>
  <c r="G8583" i="15"/>
  <c r="F8583" i="15"/>
  <c r="D8583" i="15"/>
  <c r="E8583" i="15" s="1"/>
  <c r="O8582" i="15"/>
  <c r="N8582" i="15"/>
  <c r="M8582" i="15"/>
  <c r="L8582" i="15"/>
  <c r="K8582" i="15"/>
  <c r="J8582" i="15"/>
  <c r="I8582" i="15"/>
  <c r="H8582" i="15"/>
  <c r="G8582" i="15"/>
  <c r="F8582" i="15"/>
  <c r="D8582" i="15"/>
  <c r="E8582" i="15" s="1"/>
  <c r="O8581" i="15"/>
  <c r="N8581" i="15"/>
  <c r="M8581" i="15"/>
  <c r="L8581" i="15"/>
  <c r="K8581" i="15"/>
  <c r="J8581" i="15"/>
  <c r="I8581" i="15"/>
  <c r="H8581" i="15"/>
  <c r="G8581" i="15"/>
  <c r="F8581" i="15"/>
  <c r="D8581" i="15"/>
  <c r="E8581" i="15" s="1"/>
  <c r="O8580" i="15"/>
  <c r="N8580" i="15"/>
  <c r="M8580" i="15"/>
  <c r="L8580" i="15"/>
  <c r="K8580" i="15"/>
  <c r="J8580" i="15"/>
  <c r="I8580" i="15"/>
  <c r="H8580" i="15"/>
  <c r="G8580" i="15"/>
  <c r="F8580" i="15"/>
  <c r="D8580" i="15"/>
  <c r="E8580" i="15" s="1"/>
  <c r="O8579" i="15"/>
  <c r="N8579" i="15"/>
  <c r="M8579" i="15"/>
  <c r="L8579" i="15"/>
  <c r="K8579" i="15"/>
  <c r="J8579" i="15"/>
  <c r="I8579" i="15"/>
  <c r="H8579" i="15"/>
  <c r="G8579" i="15"/>
  <c r="F8579" i="15"/>
  <c r="D8579" i="15"/>
  <c r="E8579" i="15" s="1"/>
  <c r="O8578" i="15"/>
  <c r="N8578" i="15"/>
  <c r="M8578" i="15"/>
  <c r="L8578" i="15"/>
  <c r="K8578" i="15"/>
  <c r="J8578" i="15"/>
  <c r="I8578" i="15"/>
  <c r="H8578" i="15"/>
  <c r="G8578" i="15"/>
  <c r="F8578" i="15"/>
  <c r="D8578" i="15"/>
  <c r="E8578" i="15" s="1"/>
  <c r="O8577" i="15"/>
  <c r="N8577" i="15"/>
  <c r="M8577" i="15"/>
  <c r="L8577" i="15"/>
  <c r="K8577" i="15"/>
  <c r="J8577" i="15"/>
  <c r="I8577" i="15"/>
  <c r="H8577" i="15"/>
  <c r="G8577" i="15"/>
  <c r="F8577" i="15"/>
  <c r="D8577" i="15"/>
  <c r="E8577" i="15" s="1"/>
  <c r="O8576" i="15"/>
  <c r="N8576" i="15"/>
  <c r="M8576" i="15"/>
  <c r="L8576" i="15"/>
  <c r="K8576" i="15"/>
  <c r="J8576" i="15"/>
  <c r="I8576" i="15"/>
  <c r="H8576" i="15"/>
  <c r="G8576" i="15"/>
  <c r="F8576" i="15"/>
  <c r="D8576" i="15"/>
  <c r="E8576" i="15" s="1"/>
  <c r="O8575" i="15"/>
  <c r="N8575" i="15"/>
  <c r="M8575" i="15"/>
  <c r="L8575" i="15"/>
  <c r="K8575" i="15"/>
  <c r="J8575" i="15"/>
  <c r="I8575" i="15"/>
  <c r="H8575" i="15"/>
  <c r="G8575" i="15"/>
  <c r="F8575" i="15"/>
  <c r="D8575" i="15"/>
  <c r="E8575" i="15" s="1"/>
  <c r="O8574" i="15"/>
  <c r="N8574" i="15"/>
  <c r="M8574" i="15"/>
  <c r="L8574" i="15"/>
  <c r="K8574" i="15"/>
  <c r="J8574" i="15"/>
  <c r="I8574" i="15"/>
  <c r="H8574" i="15"/>
  <c r="G8574" i="15"/>
  <c r="F8574" i="15"/>
  <c r="D8574" i="15"/>
  <c r="E8574" i="15" s="1"/>
  <c r="O8573" i="15"/>
  <c r="N8573" i="15"/>
  <c r="M8573" i="15"/>
  <c r="L8573" i="15"/>
  <c r="K8573" i="15"/>
  <c r="J8573" i="15"/>
  <c r="I8573" i="15"/>
  <c r="H8573" i="15"/>
  <c r="G8573" i="15"/>
  <c r="F8573" i="15"/>
  <c r="D8573" i="15"/>
  <c r="E8573" i="15" s="1"/>
  <c r="O8572" i="15"/>
  <c r="N8572" i="15"/>
  <c r="M8572" i="15"/>
  <c r="L8572" i="15"/>
  <c r="K8572" i="15"/>
  <c r="J8572" i="15"/>
  <c r="I8572" i="15"/>
  <c r="H8572" i="15"/>
  <c r="G8572" i="15"/>
  <c r="F8572" i="15"/>
  <c r="D8572" i="15"/>
  <c r="E8572" i="15" s="1"/>
  <c r="O8571" i="15"/>
  <c r="N8571" i="15"/>
  <c r="M8571" i="15"/>
  <c r="L8571" i="15"/>
  <c r="K8571" i="15"/>
  <c r="J8571" i="15"/>
  <c r="I8571" i="15"/>
  <c r="H8571" i="15"/>
  <c r="G8571" i="15"/>
  <c r="F8571" i="15"/>
  <c r="D8571" i="15"/>
  <c r="E8571" i="15" s="1"/>
  <c r="O8570" i="15"/>
  <c r="N8570" i="15"/>
  <c r="M8570" i="15"/>
  <c r="L8570" i="15"/>
  <c r="K8570" i="15"/>
  <c r="J8570" i="15"/>
  <c r="I8570" i="15"/>
  <c r="H8570" i="15"/>
  <c r="G8570" i="15"/>
  <c r="F8570" i="15"/>
  <c r="D8570" i="15"/>
  <c r="E8570" i="15" s="1"/>
  <c r="O8569" i="15"/>
  <c r="N8569" i="15"/>
  <c r="M8569" i="15"/>
  <c r="L8569" i="15"/>
  <c r="K8569" i="15"/>
  <c r="J8569" i="15"/>
  <c r="I8569" i="15"/>
  <c r="H8569" i="15"/>
  <c r="G8569" i="15"/>
  <c r="F8569" i="15"/>
  <c r="D8569" i="15"/>
  <c r="E8569" i="15" s="1"/>
  <c r="O8568" i="15"/>
  <c r="N8568" i="15"/>
  <c r="M8568" i="15"/>
  <c r="L8568" i="15"/>
  <c r="K8568" i="15"/>
  <c r="J8568" i="15"/>
  <c r="I8568" i="15"/>
  <c r="H8568" i="15"/>
  <c r="G8568" i="15"/>
  <c r="F8568" i="15"/>
  <c r="D8568" i="15"/>
  <c r="E8568" i="15" s="1"/>
  <c r="O8567" i="15"/>
  <c r="N8567" i="15"/>
  <c r="M8567" i="15"/>
  <c r="L8567" i="15"/>
  <c r="K8567" i="15"/>
  <c r="J8567" i="15"/>
  <c r="I8567" i="15"/>
  <c r="H8567" i="15"/>
  <c r="G8567" i="15"/>
  <c r="F8567" i="15"/>
  <c r="D8567" i="15"/>
  <c r="E8567" i="15" s="1"/>
  <c r="O8566" i="15"/>
  <c r="N8566" i="15"/>
  <c r="M8566" i="15"/>
  <c r="L8566" i="15"/>
  <c r="K8566" i="15"/>
  <c r="J8566" i="15"/>
  <c r="I8566" i="15"/>
  <c r="H8566" i="15"/>
  <c r="G8566" i="15"/>
  <c r="F8566" i="15"/>
  <c r="D8566" i="15"/>
  <c r="E8566" i="15" s="1"/>
  <c r="O8565" i="15"/>
  <c r="N8565" i="15"/>
  <c r="M8565" i="15"/>
  <c r="L8565" i="15"/>
  <c r="K8565" i="15"/>
  <c r="J8565" i="15"/>
  <c r="I8565" i="15"/>
  <c r="H8565" i="15"/>
  <c r="G8565" i="15"/>
  <c r="F8565" i="15"/>
  <c r="D8565" i="15"/>
  <c r="E8565" i="15" s="1"/>
  <c r="O8564" i="15"/>
  <c r="N8564" i="15"/>
  <c r="M8564" i="15"/>
  <c r="L8564" i="15"/>
  <c r="K8564" i="15"/>
  <c r="J8564" i="15"/>
  <c r="I8564" i="15"/>
  <c r="H8564" i="15"/>
  <c r="G8564" i="15"/>
  <c r="F8564" i="15"/>
  <c r="D8564" i="15"/>
  <c r="E8564" i="15" s="1"/>
  <c r="O8563" i="15"/>
  <c r="N8563" i="15"/>
  <c r="M8563" i="15"/>
  <c r="L8563" i="15"/>
  <c r="K8563" i="15"/>
  <c r="J8563" i="15"/>
  <c r="I8563" i="15"/>
  <c r="H8563" i="15"/>
  <c r="G8563" i="15"/>
  <c r="F8563" i="15"/>
  <c r="D8563" i="15"/>
  <c r="E8563" i="15" s="1"/>
  <c r="O8562" i="15"/>
  <c r="N8562" i="15"/>
  <c r="M8562" i="15"/>
  <c r="L8562" i="15"/>
  <c r="K8562" i="15"/>
  <c r="J8562" i="15"/>
  <c r="I8562" i="15"/>
  <c r="H8562" i="15"/>
  <c r="G8562" i="15"/>
  <c r="F8562" i="15"/>
  <c r="D8562" i="15"/>
  <c r="E8562" i="15" s="1"/>
  <c r="O8561" i="15"/>
  <c r="N8561" i="15"/>
  <c r="M8561" i="15"/>
  <c r="L8561" i="15"/>
  <c r="K8561" i="15"/>
  <c r="J8561" i="15"/>
  <c r="I8561" i="15"/>
  <c r="H8561" i="15"/>
  <c r="G8561" i="15"/>
  <c r="F8561" i="15"/>
  <c r="D8561" i="15"/>
  <c r="E8561" i="15" s="1"/>
  <c r="O8560" i="15"/>
  <c r="N8560" i="15"/>
  <c r="M8560" i="15"/>
  <c r="L8560" i="15"/>
  <c r="K8560" i="15"/>
  <c r="J8560" i="15"/>
  <c r="I8560" i="15"/>
  <c r="H8560" i="15"/>
  <c r="G8560" i="15"/>
  <c r="F8560" i="15"/>
  <c r="D8560" i="15"/>
  <c r="E8560" i="15" s="1"/>
  <c r="O8559" i="15"/>
  <c r="N8559" i="15"/>
  <c r="M8559" i="15"/>
  <c r="L8559" i="15"/>
  <c r="K8559" i="15"/>
  <c r="J8559" i="15"/>
  <c r="I8559" i="15"/>
  <c r="H8559" i="15"/>
  <c r="G8559" i="15"/>
  <c r="F8559" i="15"/>
  <c r="D8559" i="15"/>
  <c r="E8559" i="15" s="1"/>
  <c r="O8558" i="15"/>
  <c r="N8558" i="15"/>
  <c r="M8558" i="15"/>
  <c r="L8558" i="15"/>
  <c r="K8558" i="15"/>
  <c r="J8558" i="15"/>
  <c r="I8558" i="15"/>
  <c r="H8558" i="15"/>
  <c r="G8558" i="15"/>
  <c r="F8558" i="15"/>
  <c r="D8558" i="15"/>
  <c r="E8558" i="15" s="1"/>
  <c r="O8557" i="15"/>
  <c r="N8557" i="15"/>
  <c r="M8557" i="15"/>
  <c r="L8557" i="15"/>
  <c r="K8557" i="15"/>
  <c r="J8557" i="15"/>
  <c r="I8557" i="15"/>
  <c r="H8557" i="15"/>
  <c r="G8557" i="15"/>
  <c r="F8557" i="15"/>
  <c r="D8557" i="15"/>
  <c r="E8557" i="15" s="1"/>
  <c r="O8556" i="15"/>
  <c r="N8556" i="15"/>
  <c r="M8556" i="15"/>
  <c r="L8556" i="15"/>
  <c r="K8556" i="15"/>
  <c r="J8556" i="15"/>
  <c r="I8556" i="15"/>
  <c r="H8556" i="15"/>
  <c r="G8556" i="15"/>
  <c r="F8556" i="15"/>
  <c r="D8556" i="15"/>
  <c r="E8556" i="15" s="1"/>
  <c r="O8555" i="15"/>
  <c r="N8555" i="15"/>
  <c r="M8555" i="15"/>
  <c r="L8555" i="15"/>
  <c r="K8555" i="15"/>
  <c r="J8555" i="15"/>
  <c r="I8555" i="15"/>
  <c r="H8555" i="15"/>
  <c r="G8555" i="15"/>
  <c r="F8555" i="15"/>
  <c r="D8555" i="15"/>
  <c r="E8555" i="15" s="1"/>
  <c r="O8554" i="15"/>
  <c r="N8554" i="15"/>
  <c r="M8554" i="15"/>
  <c r="L8554" i="15"/>
  <c r="K8554" i="15"/>
  <c r="J8554" i="15"/>
  <c r="I8554" i="15"/>
  <c r="H8554" i="15"/>
  <c r="G8554" i="15"/>
  <c r="F8554" i="15"/>
  <c r="D8554" i="15"/>
  <c r="E8554" i="15" s="1"/>
  <c r="O8553" i="15"/>
  <c r="N8553" i="15"/>
  <c r="M8553" i="15"/>
  <c r="L8553" i="15"/>
  <c r="K8553" i="15"/>
  <c r="J8553" i="15"/>
  <c r="I8553" i="15"/>
  <c r="H8553" i="15"/>
  <c r="G8553" i="15"/>
  <c r="F8553" i="15"/>
  <c r="D8553" i="15"/>
  <c r="E8553" i="15" s="1"/>
  <c r="O8552" i="15"/>
  <c r="N8552" i="15"/>
  <c r="M8552" i="15"/>
  <c r="L8552" i="15"/>
  <c r="K8552" i="15"/>
  <c r="J8552" i="15"/>
  <c r="I8552" i="15"/>
  <c r="H8552" i="15"/>
  <c r="G8552" i="15"/>
  <c r="F8552" i="15"/>
  <c r="D8552" i="15"/>
  <c r="E8552" i="15" s="1"/>
  <c r="O8551" i="15"/>
  <c r="N8551" i="15"/>
  <c r="M8551" i="15"/>
  <c r="L8551" i="15"/>
  <c r="K8551" i="15"/>
  <c r="J8551" i="15"/>
  <c r="I8551" i="15"/>
  <c r="H8551" i="15"/>
  <c r="G8551" i="15"/>
  <c r="F8551" i="15"/>
  <c r="D8551" i="15"/>
  <c r="E8551" i="15" s="1"/>
  <c r="O8550" i="15"/>
  <c r="N8550" i="15"/>
  <c r="M8550" i="15"/>
  <c r="L8550" i="15"/>
  <c r="K8550" i="15"/>
  <c r="J8550" i="15"/>
  <c r="I8550" i="15"/>
  <c r="H8550" i="15"/>
  <c r="G8550" i="15"/>
  <c r="F8550" i="15"/>
  <c r="D8550" i="15"/>
  <c r="E8550" i="15" s="1"/>
  <c r="O8549" i="15"/>
  <c r="N8549" i="15"/>
  <c r="M8549" i="15"/>
  <c r="L8549" i="15"/>
  <c r="K8549" i="15"/>
  <c r="J8549" i="15"/>
  <c r="I8549" i="15"/>
  <c r="H8549" i="15"/>
  <c r="G8549" i="15"/>
  <c r="F8549" i="15"/>
  <c r="D8549" i="15"/>
  <c r="E8549" i="15" s="1"/>
  <c r="O8548" i="15"/>
  <c r="N8548" i="15"/>
  <c r="M8548" i="15"/>
  <c r="L8548" i="15"/>
  <c r="K8548" i="15"/>
  <c r="J8548" i="15"/>
  <c r="I8548" i="15"/>
  <c r="H8548" i="15"/>
  <c r="G8548" i="15"/>
  <c r="F8548" i="15"/>
  <c r="D8548" i="15"/>
  <c r="E8548" i="15" s="1"/>
  <c r="O8547" i="15"/>
  <c r="N8547" i="15"/>
  <c r="M8547" i="15"/>
  <c r="L8547" i="15"/>
  <c r="K8547" i="15"/>
  <c r="J8547" i="15"/>
  <c r="I8547" i="15"/>
  <c r="H8547" i="15"/>
  <c r="G8547" i="15"/>
  <c r="F8547" i="15"/>
  <c r="D8547" i="15"/>
  <c r="E8547" i="15" s="1"/>
  <c r="O8546" i="15"/>
  <c r="N8546" i="15"/>
  <c r="M8546" i="15"/>
  <c r="L8546" i="15"/>
  <c r="K8546" i="15"/>
  <c r="J8546" i="15"/>
  <c r="I8546" i="15"/>
  <c r="H8546" i="15"/>
  <c r="G8546" i="15"/>
  <c r="F8546" i="15"/>
  <c r="D8546" i="15"/>
  <c r="E8546" i="15" s="1"/>
  <c r="O8545" i="15"/>
  <c r="N8545" i="15"/>
  <c r="M8545" i="15"/>
  <c r="L8545" i="15"/>
  <c r="K8545" i="15"/>
  <c r="J8545" i="15"/>
  <c r="I8545" i="15"/>
  <c r="H8545" i="15"/>
  <c r="G8545" i="15"/>
  <c r="F8545" i="15"/>
  <c r="D8545" i="15"/>
  <c r="E8545" i="15" s="1"/>
  <c r="O8544" i="15"/>
  <c r="N8544" i="15"/>
  <c r="M8544" i="15"/>
  <c r="L8544" i="15"/>
  <c r="K8544" i="15"/>
  <c r="J8544" i="15"/>
  <c r="I8544" i="15"/>
  <c r="H8544" i="15"/>
  <c r="G8544" i="15"/>
  <c r="F8544" i="15"/>
  <c r="D8544" i="15"/>
  <c r="E8544" i="15" s="1"/>
  <c r="O8543" i="15"/>
  <c r="N8543" i="15"/>
  <c r="M8543" i="15"/>
  <c r="L8543" i="15"/>
  <c r="K8543" i="15"/>
  <c r="J8543" i="15"/>
  <c r="I8543" i="15"/>
  <c r="H8543" i="15"/>
  <c r="G8543" i="15"/>
  <c r="F8543" i="15"/>
  <c r="D8543" i="15"/>
  <c r="E8543" i="15" s="1"/>
  <c r="O8542" i="15"/>
  <c r="N8542" i="15"/>
  <c r="M8542" i="15"/>
  <c r="L8542" i="15"/>
  <c r="K8542" i="15"/>
  <c r="J8542" i="15"/>
  <c r="I8542" i="15"/>
  <c r="H8542" i="15"/>
  <c r="G8542" i="15"/>
  <c r="F8542" i="15"/>
  <c r="D8542" i="15"/>
  <c r="E8542" i="15" s="1"/>
  <c r="O8541" i="15"/>
  <c r="N8541" i="15"/>
  <c r="M8541" i="15"/>
  <c r="L8541" i="15"/>
  <c r="K8541" i="15"/>
  <c r="J8541" i="15"/>
  <c r="I8541" i="15"/>
  <c r="H8541" i="15"/>
  <c r="G8541" i="15"/>
  <c r="F8541" i="15"/>
  <c r="D8541" i="15"/>
  <c r="E8541" i="15" s="1"/>
  <c r="O8540" i="15"/>
  <c r="N8540" i="15"/>
  <c r="M8540" i="15"/>
  <c r="L8540" i="15"/>
  <c r="K8540" i="15"/>
  <c r="J8540" i="15"/>
  <c r="I8540" i="15"/>
  <c r="H8540" i="15"/>
  <c r="G8540" i="15"/>
  <c r="F8540" i="15"/>
  <c r="D8540" i="15"/>
  <c r="E8540" i="15" s="1"/>
  <c r="O8539" i="15"/>
  <c r="N8539" i="15"/>
  <c r="M8539" i="15"/>
  <c r="L8539" i="15"/>
  <c r="K8539" i="15"/>
  <c r="J8539" i="15"/>
  <c r="I8539" i="15"/>
  <c r="H8539" i="15"/>
  <c r="G8539" i="15"/>
  <c r="F8539" i="15"/>
  <c r="D8539" i="15"/>
  <c r="E8539" i="15" s="1"/>
  <c r="O8538" i="15"/>
  <c r="N8538" i="15"/>
  <c r="M8538" i="15"/>
  <c r="L8538" i="15"/>
  <c r="K8538" i="15"/>
  <c r="J8538" i="15"/>
  <c r="I8538" i="15"/>
  <c r="H8538" i="15"/>
  <c r="G8538" i="15"/>
  <c r="F8538" i="15"/>
  <c r="D8538" i="15"/>
  <c r="E8538" i="15" s="1"/>
  <c r="O8537" i="15"/>
  <c r="N8537" i="15"/>
  <c r="M8537" i="15"/>
  <c r="L8537" i="15"/>
  <c r="K8537" i="15"/>
  <c r="J8537" i="15"/>
  <c r="I8537" i="15"/>
  <c r="H8537" i="15"/>
  <c r="G8537" i="15"/>
  <c r="F8537" i="15"/>
  <c r="D8537" i="15"/>
  <c r="E8537" i="15" s="1"/>
  <c r="O8536" i="15"/>
  <c r="N8536" i="15"/>
  <c r="M8536" i="15"/>
  <c r="L8536" i="15"/>
  <c r="K8536" i="15"/>
  <c r="J8536" i="15"/>
  <c r="I8536" i="15"/>
  <c r="H8536" i="15"/>
  <c r="G8536" i="15"/>
  <c r="F8536" i="15"/>
  <c r="D8536" i="15"/>
  <c r="E8536" i="15" s="1"/>
  <c r="O8535" i="15"/>
  <c r="N8535" i="15"/>
  <c r="M8535" i="15"/>
  <c r="L8535" i="15"/>
  <c r="K8535" i="15"/>
  <c r="J8535" i="15"/>
  <c r="I8535" i="15"/>
  <c r="H8535" i="15"/>
  <c r="G8535" i="15"/>
  <c r="F8535" i="15"/>
  <c r="D8535" i="15"/>
  <c r="E8535" i="15" s="1"/>
  <c r="O8534" i="15"/>
  <c r="N8534" i="15"/>
  <c r="M8534" i="15"/>
  <c r="L8534" i="15"/>
  <c r="K8534" i="15"/>
  <c r="J8534" i="15"/>
  <c r="I8534" i="15"/>
  <c r="H8534" i="15"/>
  <c r="G8534" i="15"/>
  <c r="F8534" i="15"/>
  <c r="D8534" i="15"/>
  <c r="E8534" i="15" s="1"/>
  <c r="O8533" i="15"/>
  <c r="N8533" i="15"/>
  <c r="M8533" i="15"/>
  <c r="L8533" i="15"/>
  <c r="K8533" i="15"/>
  <c r="J8533" i="15"/>
  <c r="I8533" i="15"/>
  <c r="H8533" i="15"/>
  <c r="G8533" i="15"/>
  <c r="F8533" i="15"/>
  <c r="D8533" i="15"/>
  <c r="E8533" i="15" s="1"/>
  <c r="O8532" i="15"/>
  <c r="N8532" i="15"/>
  <c r="M8532" i="15"/>
  <c r="L8532" i="15"/>
  <c r="K8532" i="15"/>
  <c r="J8532" i="15"/>
  <c r="I8532" i="15"/>
  <c r="H8532" i="15"/>
  <c r="G8532" i="15"/>
  <c r="F8532" i="15"/>
  <c r="D8532" i="15"/>
  <c r="E8532" i="15" s="1"/>
  <c r="O8531" i="15"/>
  <c r="N8531" i="15"/>
  <c r="M8531" i="15"/>
  <c r="L8531" i="15"/>
  <c r="K8531" i="15"/>
  <c r="J8531" i="15"/>
  <c r="I8531" i="15"/>
  <c r="H8531" i="15"/>
  <c r="G8531" i="15"/>
  <c r="F8531" i="15"/>
  <c r="D8531" i="15"/>
  <c r="E8531" i="15" s="1"/>
  <c r="O8530" i="15"/>
  <c r="N8530" i="15"/>
  <c r="M8530" i="15"/>
  <c r="L8530" i="15"/>
  <c r="K8530" i="15"/>
  <c r="J8530" i="15"/>
  <c r="I8530" i="15"/>
  <c r="H8530" i="15"/>
  <c r="G8530" i="15"/>
  <c r="F8530" i="15"/>
  <c r="D8530" i="15"/>
  <c r="E8530" i="15" s="1"/>
  <c r="O8529" i="15"/>
  <c r="N8529" i="15"/>
  <c r="M8529" i="15"/>
  <c r="L8529" i="15"/>
  <c r="K8529" i="15"/>
  <c r="J8529" i="15"/>
  <c r="I8529" i="15"/>
  <c r="H8529" i="15"/>
  <c r="G8529" i="15"/>
  <c r="F8529" i="15"/>
  <c r="D8529" i="15"/>
  <c r="E8529" i="15" s="1"/>
  <c r="O8528" i="15"/>
  <c r="N8528" i="15"/>
  <c r="M8528" i="15"/>
  <c r="L8528" i="15"/>
  <c r="K8528" i="15"/>
  <c r="J8528" i="15"/>
  <c r="I8528" i="15"/>
  <c r="H8528" i="15"/>
  <c r="G8528" i="15"/>
  <c r="F8528" i="15"/>
  <c r="D8528" i="15"/>
  <c r="E8528" i="15" s="1"/>
  <c r="O8527" i="15"/>
  <c r="N8527" i="15"/>
  <c r="M8527" i="15"/>
  <c r="L8527" i="15"/>
  <c r="K8527" i="15"/>
  <c r="J8527" i="15"/>
  <c r="I8527" i="15"/>
  <c r="H8527" i="15"/>
  <c r="G8527" i="15"/>
  <c r="F8527" i="15"/>
  <c r="D8527" i="15"/>
  <c r="E8527" i="15" s="1"/>
  <c r="O8526" i="15"/>
  <c r="N8526" i="15"/>
  <c r="M8526" i="15"/>
  <c r="L8526" i="15"/>
  <c r="K8526" i="15"/>
  <c r="J8526" i="15"/>
  <c r="I8526" i="15"/>
  <c r="H8526" i="15"/>
  <c r="G8526" i="15"/>
  <c r="F8526" i="15"/>
  <c r="D8526" i="15"/>
  <c r="E8526" i="15" s="1"/>
  <c r="O8525" i="15"/>
  <c r="N8525" i="15"/>
  <c r="M8525" i="15"/>
  <c r="L8525" i="15"/>
  <c r="K8525" i="15"/>
  <c r="J8525" i="15"/>
  <c r="I8525" i="15"/>
  <c r="H8525" i="15"/>
  <c r="G8525" i="15"/>
  <c r="F8525" i="15"/>
  <c r="D8525" i="15"/>
  <c r="E8525" i="15" s="1"/>
  <c r="O8524" i="15"/>
  <c r="N8524" i="15"/>
  <c r="M8524" i="15"/>
  <c r="L8524" i="15"/>
  <c r="K8524" i="15"/>
  <c r="J8524" i="15"/>
  <c r="I8524" i="15"/>
  <c r="H8524" i="15"/>
  <c r="G8524" i="15"/>
  <c r="F8524" i="15"/>
  <c r="D8524" i="15"/>
  <c r="E8524" i="15" s="1"/>
  <c r="O8523" i="15"/>
  <c r="N8523" i="15"/>
  <c r="M8523" i="15"/>
  <c r="L8523" i="15"/>
  <c r="K8523" i="15"/>
  <c r="J8523" i="15"/>
  <c r="I8523" i="15"/>
  <c r="H8523" i="15"/>
  <c r="G8523" i="15"/>
  <c r="F8523" i="15"/>
  <c r="D8523" i="15"/>
  <c r="E8523" i="15" s="1"/>
  <c r="O8522" i="15"/>
  <c r="N8522" i="15"/>
  <c r="M8522" i="15"/>
  <c r="L8522" i="15"/>
  <c r="K8522" i="15"/>
  <c r="J8522" i="15"/>
  <c r="I8522" i="15"/>
  <c r="H8522" i="15"/>
  <c r="G8522" i="15"/>
  <c r="F8522" i="15"/>
  <c r="D8522" i="15"/>
  <c r="E8522" i="15" s="1"/>
  <c r="O8521" i="15"/>
  <c r="N8521" i="15"/>
  <c r="M8521" i="15"/>
  <c r="L8521" i="15"/>
  <c r="K8521" i="15"/>
  <c r="J8521" i="15"/>
  <c r="I8521" i="15"/>
  <c r="H8521" i="15"/>
  <c r="G8521" i="15"/>
  <c r="F8521" i="15"/>
  <c r="D8521" i="15"/>
  <c r="E8521" i="15" s="1"/>
  <c r="O8520" i="15"/>
  <c r="N8520" i="15"/>
  <c r="M8520" i="15"/>
  <c r="L8520" i="15"/>
  <c r="K8520" i="15"/>
  <c r="J8520" i="15"/>
  <c r="I8520" i="15"/>
  <c r="H8520" i="15"/>
  <c r="G8520" i="15"/>
  <c r="F8520" i="15"/>
  <c r="D8520" i="15"/>
  <c r="E8520" i="15" s="1"/>
  <c r="O8519" i="15"/>
  <c r="N8519" i="15"/>
  <c r="M8519" i="15"/>
  <c r="L8519" i="15"/>
  <c r="K8519" i="15"/>
  <c r="J8519" i="15"/>
  <c r="I8519" i="15"/>
  <c r="H8519" i="15"/>
  <c r="G8519" i="15"/>
  <c r="F8519" i="15"/>
  <c r="D8519" i="15"/>
  <c r="E8519" i="15" s="1"/>
  <c r="O8518" i="15"/>
  <c r="N8518" i="15"/>
  <c r="M8518" i="15"/>
  <c r="L8518" i="15"/>
  <c r="K8518" i="15"/>
  <c r="J8518" i="15"/>
  <c r="I8518" i="15"/>
  <c r="H8518" i="15"/>
  <c r="G8518" i="15"/>
  <c r="F8518" i="15"/>
  <c r="D8518" i="15"/>
  <c r="E8518" i="15" s="1"/>
  <c r="O8517" i="15"/>
  <c r="N8517" i="15"/>
  <c r="M8517" i="15"/>
  <c r="L8517" i="15"/>
  <c r="K8517" i="15"/>
  <c r="J8517" i="15"/>
  <c r="I8517" i="15"/>
  <c r="H8517" i="15"/>
  <c r="G8517" i="15"/>
  <c r="F8517" i="15"/>
  <c r="D8517" i="15"/>
  <c r="E8517" i="15" s="1"/>
  <c r="O8516" i="15"/>
  <c r="N8516" i="15"/>
  <c r="M8516" i="15"/>
  <c r="L8516" i="15"/>
  <c r="K8516" i="15"/>
  <c r="J8516" i="15"/>
  <c r="I8516" i="15"/>
  <c r="H8516" i="15"/>
  <c r="G8516" i="15"/>
  <c r="F8516" i="15"/>
  <c r="D8516" i="15"/>
  <c r="E8516" i="15" s="1"/>
  <c r="O8515" i="15"/>
  <c r="N8515" i="15"/>
  <c r="M8515" i="15"/>
  <c r="L8515" i="15"/>
  <c r="K8515" i="15"/>
  <c r="J8515" i="15"/>
  <c r="I8515" i="15"/>
  <c r="H8515" i="15"/>
  <c r="G8515" i="15"/>
  <c r="F8515" i="15"/>
  <c r="D8515" i="15"/>
  <c r="E8515" i="15" s="1"/>
  <c r="O8514" i="15"/>
  <c r="N8514" i="15"/>
  <c r="M8514" i="15"/>
  <c r="L8514" i="15"/>
  <c r="K8514" i="15"/>
  <c r="J8514" i="15"/>
  <c r="I8514" i="15"/>
  <c r="H8514" i="15"/>
  <c r="G8514" i="15"/>
  <c r="F8514" i="15"/>
  <c r="D8514" i="15"/>
  <c r="E8514" i="15" s="1"/>
  <c r="O8513" i="15"/>
  <c r="N8513" i="15"/>
  <c r="M8513" i="15"/>
  <c r="L8513" i="15"/>
  <c r="K8513" i="15"/>
  <c r="J8513" i="15"/>
  <c r="I8513" i="15"/>
  <c r="H8513" i="15"/>
  <c r="G8513" i="15"/>
  <c r="F8513" i="15"/>
  <c r="D8513" i="15"/>
  <c r="E8513" i="15" s="1"/>
  <c r="O8512" i="15"/>
  <c r="N8512" i="15"/>
  <c r="M8512" i="15"/>
  <c r="L8512" i="15"/>
  <c r="K8512" i="15"/>
  <c r="J8512" i="15"/>
  <c r="I8512" i="15"/>
  <c r="H8512" i="15"/>
  <c r="G8512" i="15"/>
  <c r="F8512" i="15"/>
  <c r="D8512" i="15"/>
  <c r="E8512" i="15" s="1"/>
  <c r="O8511" i="15"/>
  <c r="N8511" i="15"/>
  <c r="M8511" i="15"/>
  <c r="L8511" i="15"/>
  <c r="K8511" i="15"/>
  <c r="J8511" i="15"/>
  <c r="I8511" i="15"/>
  <c r="H8511" i="15"/>
  <c r="G8511" i="15"/>
  <c r="F8511" i="15"/>
  <c r="D8511" i="15"/>
  <c r="E8511" i="15" s="1"/>
  <c r="O8510" i="15"/>
  <c r="N8510" i="15"/>
  <c r="M8510" i="15"/>
  <c r="L8510" i="15"/>
  <c r="K8510" i="15"/>
  <c r="J8510" i="15"/>
  <c r="I8510" i="15"/>
  <c r="H8510" i="15"/>
  <c r="G8510" i="15"/>
  <c r="F8510" i="15"/>
  <c r="D8510" i="15"/>
  <c r="E8510" i="15" s="1"/>
  <c r="O8509" i="15"/>
  <c r="N8509" i="15"/>
  <c r="M8509" i="15"/>
  <c r="L8509" i="15"/>
  <c r="K8509" i="15"/>
  <c r="J8509" i="15"/>
  <c r="I8509" i="15"/>
  <c r="H8509" i="15"/>
  <c r="G8509" i="15"/>
  <c r="F8509" i="15"/>
  <c r="D8509" i="15"/>
  <c r="E8509" i="15" s="1"/>
  <c r="O8508" i="15"/>
  <c r="N8508" i="15"/>
  <c r="M8508" i="15"/>
  <c r="L8508" i="15"/>
  <c r="K8508" i="15"/>
  <c r="J8508" i="15"/>
  <c r="I8508" i="15"/>
  <c r="H8508" i="15"/>
  <c r="G8508" i="15"/>
  <c r="F8508" i="15"/>
  <c r="D8508" i="15"/>
  <c r="E8508" i="15" s="1"/>
  <c r="O8507" i="15"/>
  <c r="N8507" i="15"/>
  <c r="M8507" i="15"/>
  <c r="L8507" i="15"/>
  <c r="K8507" i="15"/>
  <c r="J8507" i="15"/>
  <c r="I8507" i="15"/>
  <c r="H8507" i="15"/>
  <c r="G8507" i="15"/>
  <c r="F8507" i="15"/>
  <c r="D8507" i="15"/>
  <c r="E8507" i="15" s="1"/>
  <c r="O8506" i="15"/>
  <c r="N8506" i="15"/>
  <c r="M8506" i="15"/>
  <c r="L8506" i="15"/>
  <c r="K8506" i="15"/>
  <c r="J8506" i="15"/>
  <c r="I8506" i="15"/>
  <c r="H8506" i="15"/>
  <c r="G8506" i="15"/>
  <c r="F8506" i="15"/>
  <c r="D8506" i="15"/>
  <c r="E8506" i="15" s="1"/>
  <c r="O8505" i="15"/>
  <c r="N8505" i="15"/>
  <c r="M8505" i="15"/>
  <c r="L8505" i="15"/>
  <c r="K8505" i="15"/>
  <c r="J8505" i="15"/>
  <c r="I8505" i="15"/>
  <c r="H8505" i="15"/>
  <c r="G8505" i="15"/>
  <c r="F8505" i="15"/>
  <c r="D8505" i="15"/>
  <c r="E8505" i="15" s="1"/>
  <c r="O8504" i="15"/>
  <c r="N8504" i="15"/>
  <c r="M8504" i="15"/>
  <c r="L8504" i="15"/>
  <c r="K8504" i="15"/>
  <c r="J8504" i="15"/>
  <c r="I8504" i="15"/>
  <c r="H8504" i="15"/>
  <c r="G8504" i="15"/>
  <c r="F8504" i="15"/>
  <c r="D8504" i="15"/>
  <c r="E8504" i="15" s="1"/>
  <c r="O8503" i="15"/>
  <c r="N8503" i="15"/>
  <c r="M8503" i="15"/>
  <c r="L8503" i="15"/>
  <c r="K8503" i="15"/>
  <c r="J8503" i="15"/>
  <c r="I8503" i="15"/>
  <c r="H8503" i="15"/>
  <c r="G8503" i="15"/>
  <c r="F8503" i="15"/>
  <c r="D8503" i="15"/>
  <c r="E8503" i="15" s="1"/>
  <c r="O8502" i="15"/>
  <c r="N8502" i="15"/>
  <c r="M8502" i="15"/>
  <c r="L8502" i="15"/>
  <c r="K8502" i="15"/>
  <c r="J8502" i="15"/>
  <c r="I8502" i="15"/>
  <c r="H8502" i="15"/>
  <c r="G8502" i="15"/>
  <c r="F8502" i="15"/>
  <c r="D8502" i="15"/>
  <c r="E8502" i="15" s="1"/>
  <c r="O8501" i="15"/>
  <c r="N8501" i="15"/>
  <c r="M8501" i="15"/>
  <c r="L8501" i="15"/>
  <c r="K8501" i="15"/>
  <c r="J8501" i="15"/>
  <c r="I8501" i="15"/>
  <c r="H8501" i="15"/>
  <c r="G8501" i="15"/>
  <c r="F8501" i="15"/>
  <c r="D8501" i="15"/>
  <c r="E8501" i="15" s="1"/>
  <c r="O8500" i="15"/>
  <c r="N8500" i="15"/>
  <c r="M8500" i="15"/>
  <c r="L8500" i="15"/>
  <c r="K8500" i="15"/>
  <c r="J8500" i="15"/>
  <c r="I8500" i="15"/>
  <c r="H8500" i="15"/>
  <c r="G8500" i="15"/>
  <c r="F8500" i="15"/>
  <c r="D8500" i="15"/>
  <c r="E8500" i="15" s="1"/>
  <c r="O8499" i="15"/>
  <c r="N8499" i="15"/>
  <c r="M8499" i="15"/>
  <c r="L8499" i="15"/>
  <c r="K8499" i="15"/>
  <c r="J8499" i="15"/>
  <c r="I8499" i="15"/>
  <c r="H8499" i="15"/>
  <c r="G8499" i="15"/>
  <c r="F8499" i="15"/>
  <c r="D8499" i="15"/>
  <c r="E8499" i="15" s="1"/>
  <c r="O8498" i="15"/>
  <c r="N8498" i="15"/>
  <c r="M8498" i="15"/>
  <c r="L8498" i="15"/>
  <c r="K8498" i="15"/>
  <c r="J8498" i="15"/>
  <c r="I8498" i="15"/>
  <c r="H8498" i="15"/>
  <c r="G8498" i="15"/>
  <c r="F8498" i="15"/>
  <c r="D8498" i="15"/>
  <c r="E8498" i="15" s="1"/>
  <c r="O8497" i="15"/>
  <c r="N8497" i="15"/>
  <c r="M8497" i="15"/>
  <c r="L8497" i="15"/>
  <c r="K8497" i="15"/>
  <c r="J8497" i="15"/>
  <c r="I8497" i="15"/>
  <c r="H8497" i="15"/>
  <c r="G8497" i="15"/>
  <c r="F8497" i="15"/>
  <c r="D8497" i="15"/>
  <c r="E8497" i="15" s="1"/>
  <c r="O8496" i="15"/>
  <c r="N8496" i="15"/>
  <c r="M8496" i="15"/>
  <c r="L8496" i="15"/>
  <c r="K8496" i="15"/>
  <c r="J8496" i="15"/>
  <c r="I8496" i="15"/>
  <c r="H8496" i="15"/>
  <c r="G8496" i="15"/>
  <c r="F8496" i="15"/>
  <c r="D8496" i="15"/>
  <c r="E8496" i="15" s="1"/>
  <c r="O8495" i="15"/>
  <c r="N8495" i="15"/>
  <c r="M8495" i="15"/>
  <c r="L8495" i="15"/>
  <c r="K8495" i="15"/>
  <c r="J8495" i="15"/>
  <c r="I8495" i="15"/>
  <c r="H8495" i="15"/>
  <c r="G8495" i="15"/>
  <c r="F8495" i="15"/>
  <c r="D8495" i="15"/>
  <c r="E8495" i="15" s="1"/>
  <c r="O8494" i="15"/>
  <c r="N8494" i="15"/>
  <c r="M8494" i="15"/>
  <c r="L8494" i="15"/>
  <c r="K8494" i="15"/>
  <c r="J8494" i="15"/>
  <c r="I8494" i="15"/>
  <c r="H8494" i="15"/>
  <c r="G8494" i="15"/>
  <c r="F8494" i="15"/>
  <c r="D8494" i="15"/>
  <c r="E8494" i="15" s="1"/>
  <c r="O8493" i="15"/>
  <c r="N8493" i="15"/>
  <c r="M8493" i="15"/>
  <c r="L8493" i="15"/>
  <c r="K8493" i="15"/>
  <c r="J8493" i="15"/>
  <c r="I8493" i="15"/>
  <c r="H8493" i="15"/>
  <c r="G8493" i="15"/>
  <c r="F8493" i="15"/>
  <c r="D8493" i="15"/>
  <c r="E8493" i="15" s="1"/>
  <c r="O8492" i="15"/>
  <c r="N8492" i="15"/>
  <c r="M8492" i="15"/>
  <c r="L8492" i="15"/>
  <c r="K8492" i="15"/>
  <c r="J8492" i="15"/>
  <c r="I8492" i="15"/>
  <c r="H8492" i="15"/>
  <c r="G8492" i="15"/>
  <c r="F8492" i="15"/>
  <c r="D8492" i="15"/>
  <c r="E8492" i="15" s="1"/>
  <c r="O8491" i="15"/>
  <c r="N8491" i="15"/>
  <c r="M8491" i="15"/>
  <c r="L8491" i="15"/>
  <c r="K8491" i="15"/>
  <c r="J8491" i="15"/>
  <c r="I8491" i="15"/>
  <c r="H8491" i="15"/>
  <c r="G8491" i="15"/>
  <c r="F8491" i="15"/>
  <c r="D8491" i="15"/>
  <c r="E8491" i="15" s="1"/>
  <c r="O8490" i="15"/>
  <c r="N8490" i="15"/>
  <c r="M8490" i="15"/>
  <c r="L8490" i="15"/>
  <c r="K8490" i="15"/>
  <c r="J8490" i="15"/>
  <c r="I8490" i="15"/>
  <c r="H8490" i="15"/>
  <c r="G8490" i="15"/>
  <c r="F8490" i="15"/>
  <c r="D8490" i="15"/>
  <c r="E8490" i="15" s="1"/>
  <c r="O8489" i="15"/>
  <c r="N8489" i="15"/>
  <c r="M8489" i="15"/>
  <c r="L8489" i="15"/>
  <c r="K8489" i="15"/>
  <c r="J8489" i="15"/>
  <c r="I8489" i="15"/>
  <c r="H8489" i="15"/>
  <c r="G8489" i="15"/>
  <c r="F8489" i="15"/>
  <c r="D8489" i="15"/>
  <c r="E8489" i="15" s="1"/>
  <c r="O8488" i="15"/>
  <c r="N8488" i="15"/>
  <c r="M8488" i="15"/>
  <c r="L8488" i="15"/>
  <c r="K8488" i="15"/>
  <c r="J8488" i="15"/>
  <c r="I8488" i="15"/>
  <c r="H8488" i="15"/>
  <c r="G8488" i="15"/>
  <c r="F8488" i="15"/>
  <c r="D8488" i="15"/>
  <c r="E8488" i="15" s="1"/>
  <c r="O8487" i="15"/>
  <c r="N8487" i="15"/>
  <c r="M8487" i="15"/>
  <c r="L8487" i="15"/>
  <c r="K8487" i="15"/>
  <c r="J8487" i="15"/>
  <c r="I8487" i="15"/>
  <c r="H8487" i="15"/>
  <c r="G8487" i="15"/>
  <c r="F8487" i="15"/>
  <c r="D8487" i="15"/>
  <c r="E8487" i="15" s="1"/>
  <c r="O8486" i="15"/>
  <c r="N8486" i="15"/>
  <c r="M8486" i="15"/>
  <c r="L8486" i="15"/>
  <c r="K8486" i="15"/>
  <c r="J8486" i="15"/>
  <c r="I8486" i="15"/>
  <c r="H8486" i="15"/>
  <c r="G8486" i="15"/>
  <c r="F8486" i="15"/>
  <c r="D8486" i="15"/>
  <c r="E8486" i="15" s="1"/>
  <c r="O8485" i="15"/>
  <c r="N8485" i="15"/>
  <c r="M8485" i="15"/>
  <c r="L8485" i="15"/>
  <c r="K8485" i="15"/>
  <c r="J8485" i="15"/>
  <c r="I8485" i="15"/>
  <c r="H8485" i="15"/>
  <c r="G8485" i="15"/>
  <c r="F8485" i="15"/>
  <c r="D8485" i="15"/>
  <c r="E8485" i="15" s="1"/>
  <c r="O8484" i="15"/>
  <c r="N8484" i="15"/>
  <c r="M8484" i="15"/>
  <c r="L8484" i="15"/>
  <c r="K8484" i="15"/>
  <c r="J8484" i="15"/>
  <c r="I8484" i="15"/>
  <c r="H8484" i="15"/>
  <c r="G8484" i="15"/>
  <c r="F8484" i="15"/>
  <c r="D8484" i="15"/>
  <c r="E8484" i="15" s="1"/>
  <c r="O8483" i="15"/>
  <c r="N8483" i="15"/>
  <c r="M8483" i="15"/>
  <c r="L8483" i="15"/>
  <c r="K8483" i="15"/>
  <c r="J8483" i="15"/>
  <c r="I8483" i="15"/>
  <c r="H8483" i="15"/>
  <c r="G8483" i="15"/>
  <c r="F8483" i="15"/>
  <c r="D8483" i="15"/>
  <c r="E8483" i="15" s="1"/>
  <c r="O8482" i="15"/>
  <c r="N8482" i="15"/>
  <c r="M8482" i="15"/>
  <c r="L8482" i="15"/>
  <c r="K8482" i="15"/>
  <c r="J8482" i="15"/>
  <c r="I8482" i="15"/>
  <c r="H8482" i="15"/>
  <c r="G8482" i="15"/>
  <c r="F8482" i="15"/>
  <c r="D8482" i="15"/>
  <c r="E8482" i="15" s="1"/>
  <c r="O8481" i="15"/>
  <c r="N8481" i="15"/>
  <c r="M8481" i="15"/>
  <c r="L8481" i="15"/>
  <c r="K8481" i="15"/>
  <c r="J8481" i="15"/>
  <c r="I8481" i="15"/>
  <c r="H8481" i="15"/>
  <c r="G8481" i="15"/>
  <c r="F8481" i="15"/>
  <c r="D8481" i="15"/>
  <c r="E8481" i="15" s="1"/>
  <c r="O8480" i="15"/>
  <c r="N8480" i="15"/>
  <c r="M8480" i="15"/>
  <c r="L8480" i="15"/>
  <c r="K8480" i="15"/>
  <c r="J8480" i="15"/>
  <c r="I8480" i="15"/>
  <c r="H8480" i="15"/>
  <c r="G8480" i="15"/>
  <c r="F8480" i="15"/>
  <c r="D8480" i="15"/>
  <c r="E8480" i="15" s="1"/>
  <c r="O8479" i="15"/>
  <c r="N8479" i="15"/>
  <c r="M8479" i="15"/>
  <c r="L8479" i="15"/>
  <c r="K8479" i="15"/>
  <c r="J8479" i="15"/>
  <c r="I8479" i="15"/>
  <c r="H8479" i="15"/>
  <c r="G8479" i="15"/>
  <c r="F8479" i="15"/>
  <c r="D8479" i="15"/>
  <c r="E8479" i="15" s="1"/>
  <c r="O8478" i="15"/>
  <c r="N8478" i="15"/>
  <c r="M8478" i="15"/>
  <c r="L8478" i="15"/>
  <c r="K8478" i="15"/>
  <c r="J8478" i="15"/>
  <c r="I8478" i="15"/>
  <c r="H8478" i="15"/>
  <c r="G8478" i="15"/>
  <c r="F8478" i="15"/>
  <c r="D8478" i="15"/>
  <c r="E8478" i="15" s="1"/>
  <c r="O8477" i="15"/>
  <c r="N8477" i="15"/>
  <c r="M8477" i="15"/>
  <c r="L8477" i="15"/>
  <c r="K8477" i="15"/>
  <c r="J8477" i="15"/>
  <c r="I8477" i="15"/>
  <c r="H8477" i="15"/>
  <c r="G8477" i="15"/>
  <c r="F8477" i="15"/>
  <c r="D8477" i="15"/>
  <c r="E8477" i="15" s="1"/>
  <c r="O8476" i="15"/>
  <c r="N8476" i="15"/>
  <c r="M8476" i="15"/>
  <c r="L8476" i="15"/>
  <c r="K8476" i="15"/>
  <c r="J8476" i="15"/>
  <c r="I8476" i="15"/>
  <c r="H8476" i="15"/>
  <c r="G8476" i="15"/>
  <c r="F8476" i="15"/>
  <c r="D8476" i="15"/>
  <c r="E8476" i="15" s="1"/>
  <c r="O8475" i="15"/>
  <c r="N8475" i="15"/>
  <c r="M8475" i="15"/>
  <c r="L8475" i="15"/>
  <c r="K8475" i="15"/>
  <c r="J8475" i="15"/>
  <c r="I8475" i="15"/>
  <c r="H8475" i="15"/>
  <c r="G8475" i="15"/>
  <c r="F8475" i="15"/>
  <c r="D8475" i="15"/>
  <c r="E8475" i="15" s="1"/>
  <c r="O8474" i="15"/>
  <c r="N8474" i="15"/>
  <c r="M8474" i="15"/>
  <c r="L8474" i="15"/>
  <c r="K8474" i="15"/>
  <c r="J8474" i="15"/>
  <c r="I8474" i="15"/>
  <c r="H8474" i="15"/>
  <c r="G8474" i="15"/>
  <c r="F8474" i="15"/>
  <c r="D8474" i="15"/>
  <c r="E8474" i="15" s="1"/>
  <c r="O8473" i="15"/>
  <c r="N8473" i="15"/>
  <c r="M8473" i="15"/>
  <c r="L8473" i="15"/>
  <c r="K8473" i="15"/>
  <c r="J8473" i="15"/>
  <c r="I8473" i="15"/>
  <c r="H8473" i="15"/>
  <c r="G8473" i="15"/>
  <c r="F8473" i="15"/>
  <c r="D8473" i="15"/>
  <c r="E8473" i="15" s="1"/>
  <c r="O8472" i="15"/>
  <c r="N8472" i="15"/>
  <c r="M8472" i="15"/>
  <c r="L8472" i="15"/>
  <c r="K8472" i="15"/>
  <c r="J8472" i="15"/>
  <c r="I8472" i="15"/>
  <c r="H8472" i="15"/>
  <c r="G8472" i="15"/>
  <c r="F8472" i="15"/>
  <c r="D8472" i="15"/>
  <c r="E8472" i="15" s="1"/>
  <c r="O8471" i="15"/>
  <c r="N8471" i="15"/>
  <c r="M8471" i="15"/>
  <c r="L8471" i="15"/>
  <c r="K8471" i="15"/>
  <c r="J8471" i="15"/>
  <c r="I8471" i="15"/>
  <c r="H8471" i="15"/>
  <c r="G8471" i="15"/>
  <c r="F8471" i="15"/>
  <c r="D8471" i="15"/>
  <c r="E8471" i="15" s="1"/>
  <c r="O8470" i="15"/>
  <c r="N8470" i="15"/>
  <c r="M8470" i="15"/>
  <c r="L8470" i="15"/>
  <c r="K8470" i="15"/>
  <c r="J8470" i="15"/>
  <c r="I8470" i="15"/>
  <c r="H8470" i="15"/>
  <c r="G8470" i="15"/>
  <c r="F8470" i="15"/>
  <c r="D8470" i="15"/>
  <c r="E8470" i="15" s="1"/>
  <c r="O8469" i="15"/>
  <c r="N8469" i="15"/>
  <c r="M8469" i="15"/>
  <c r="L8469" i="15"/>
  <c r="K8469" i="15"/>
  <c r="J8469" i="15"/>
  <c r="I8469" i="15"/>
  <c r="H8469" i="15"/>
  <c r="G8469" i="15"/>
  <c r="F8469" i="15"/>
  <c r="D8469" i="15"/>
  <c r="E8469" i="15" s="1"/>
  <c r="O8468" i="15"/>
  <c r="N8468" i="15"/>
  <c r="M8468" i="15"/>
  <c r="L8468" i="15"/>
  <c r="K8468" i="15"/>
  <c r="J8468" i="15"/>
  <c r="I8468" i="15"/>
  <c r="H8468" i="15"/>
  <c r="G8468" i="15"/>
  <c r="F8468" i="15"/>
  <c r="D8468" i="15"/>
  <c r="E8468" i="15" s="1"/>
  <c r="O8467" i="15"/>
  <c r="N8467" i="15"/>
  <c r="M8467" i="15"/>
  <c r="L8467" i="15"/>
  <c r="K8467" i="15"/>
  <c r="J8467" i="15"/>
  <c r="I8467" i="15"/>
  <c r="H8467" i="15"/>
  <c r="G8467" i="15"/>
  <c r="F8467" i="15"/>
  <c r="D8467" i="15"/>
  <c r="E8467" i="15" s="1"/>
  <c r="O8466" i="15"/>
  <c r="N8466" i="15"/>
  <c r="M8466" i="15"/>
  <c r="L8466" i="15"/>
  <c r="K8466" i="15"/>
  <c r="J8466" i="15"/>
  <c r="I8466" i="15"/>
  <c r="H8466" i="15"/>
  <c r="G8466" i="15"/>
  <c r="F8466" i="15"/>
  <c r="D8466" i="15"/>
  <c r="E8466" i="15" s="1"/>
  <c r="O8465" i="15"/>
  <c r="N8465" i="15"/>
  <c r="M8465" i="15"/>
  <c r="L8465" i="15"/>
  <c r="K8465" i="15"/>
  <c r="J8465" i="15"/>
  <c r="I8465" i="15"/>
  <c r="H8465" i="15"/>
  <c r="G8465" i="15"/>
  <c r="F8465" i="15"/>
  <c r="D8465" i="15"/>
  <c r="E8465" i="15" s="1"/>
  <c r="O8464" i="15"/>
  <c r="N8464" i="15"/>
  <c r="M8464" i="15"/>
  <c r="L8464" i="15"/>
  <c r="K8464" i="15"/>
  <c r="J8464" i="15"/>
  <c r="I8464" i="15"/>
  <c r="H8464" i="15"/>
  <c r="G8464" i="15"/>
  <c r="F8464" i="15"/>
  <c r="D8464" i="15"/>
  <c r="E8464" i="15" s="1"/>
  <c r="O8463" i="15"/>
  <c r="N8463" i="15"/>
  <c r="M8463" i="15"/>
  <c r="L8463" i="15"/>
  <c r="K8463" i="15"/>
  <c r="J8463" i="15"/>
  <c r="I8463" i="15"/>
  <c r="H8463" i="15"/>
  <c r="G8463" i="15"/>
  <c r="F8463" i="15"/>
  <c r="D8463" i="15"/>
  <c r="E8463" i="15" s="1"/>
  <c r="O8462" i="15"/>
  <c r="N8462" i="15"/>
  <c r="M8462" i="15"/>
  <c r="L8462" i="15"/>
  <c r="K8462" i="15"/>
  <c r="J8462" i="15"/>
  <c r="I8462" i="15"/>
  <c r="H8462" i="15"/>
  <c r="G8462" i="15"/>
  <c r="F8462" i="15"/>
  <c r="D8462" i="15"/>
  <c r="E8462" i="15" s="1"/>
  <c r="O8461" i="15"/>
  <c r="N8461" i="15"/>
  <c r="M8461" i="15"/>
  <c r="L8461" i="15"/>
  <c r="K8461" i="15"/>
  <c r="J8461" i="15"/>
  <c r="I8461" i="15"/>
  <c r="H8461" i="15"/>
  <c r="G8461" i="15"/>
  <c r="F8461" i="15"/>
  <c r="D8461" i="15"/>
  <c r="E8461" i="15" s="1"/>
  <c r="O8460" i="15"/>
  <c r="N8460" i="15"/>
  <c r="M8460" i="15"/>
  <c r="L8460" i="15"/>
  <c r="K8460" i="15"/>
  <c r="J8460" i="15"/>
  <c r="I8460" i="15"/>
  <c r="H8460" i="15"/>
  <c r="G8460" i="15"/>
  <c r="F8460" i="15"/>
  <c r="D8460" i="15"/>
  <c r="E8460" i="15" s="1"/>
  <c r="O8459" i="15"/>
  <c r="N8459" i="15"/>
  <c r="M8459" i="15"/>
  <c r="L8459" i="15"/>
  <c r="K8459" i="15"/>
  <c r="J8459" i="15"/>
  <c r="I8459" i="15"/>
  <c r="H8459" i="15"/>
  <c r="G8459" i="15"/>
  <c r="F8459" i="15"/>
  <c r="D8459" i="15"/>
  <c r="E8459" i="15" s="1"/>
  <c r="O8458" i="15"/>
  <c r="N8458" i="15"/>
  <c r="M8458" i="15"/>
  <c r="L8458" i="15"/>
  <c r="K8458" i="15"/>
  <c r="J8458" i="15"/>
  <c r="I8458" i="15"/>
  <c r="H8458" i="15"/>
  <c r="G8458" i="15"/>
  <c r="F8458" i="15"/>
  <c r="D8458" i="15"/>
  <c r="E8458" i="15" s="1"/>
  <c r="O8457" i="15"/>
  <c r="N8457" i="15"/>
  <c r="M8457" i="15"/>
  <c r="L8457" i="15"/>
  <c r="K8457" i="15"/>
  <c r="J8457" i="15"/>
  <c r="I8457" i="15"/>
  <c r="H8457" i="15"/>
  <c r="G8457" i="15"/>
  <c r="F8457" i="15"/>
  <c r="D8457" i="15"/>
  <c r="E8457" i="15" s="1"/>
  <c r="O8456" i="15"/>
  <c r="N8456" i="15"/>
  <c r="M8456" i="15"/>
  <c r="L8456" i="15"/>
  <c r="K8456" i="15"/>
  <c r="J8456" i="15"/>
  <c r="I8456" i="15"/>
  <c r="H8456" i="15"/>
  <c r="G8456" i="15"/>
  <c r="F8456" i="15"/>
  <c r="D8456" i="15"/>
  <c r="E8456" i="15" s="1"/>
  <c r="O8455" i="15"/>
  <c r="N8455" i="15"/>
  <c r="M8455" i="15"/>
  <c r="L8455" i="15"/>
  <c r="K8455" i="15"/>
  <c r="J8455" i="15"/>
  <c r="I8455" i="15"/>
  <c r="H8455" i="15"/>
  <c r="G8455" i="15"/>
  <c r="F8455" i="15"/>
  <c r="D8455" i="15"/>
  <c r="E8455" i="15" s="1"/>
  <c r="O8454" i="15"/>
  <c r="N8454" i="15"/>
  <c r="M8454" i="15"/>
  <c r="L8454" i="15"/>
  <c r="K8454" i="15"/>
  <c r="J8454" i="15"/>
  <c r="I8454" i="15"/>
  <c r="H8454" i="15"/>
  <c r="G8454" i="15"/>
  <c r="F8454" i="15"/>
  <c r="D8454" i="15"/>
  <c r="E8454" i="15" s="1"/>
  <c r="O8453" i="15"/>
  <c r="N8453" i="15"/>
  <c r="M8453" i="15"/>
  <c r="L8453" i="15"/>
  <c r="K8453" i="15"/>
  <c r="J8453" i="15"/>
  <c r="I8453" i="15"/>
  <c r="H8453" i="15"/>
  <c r="G8453" i="15"/>
  <c r="F8453" i="15"/>
  <c r="D8453" i="15"/>
  <c r="E8453" i="15" s="1"/>
  <c r="O8452" i="15"/>
  <c r="N8452" i="15"/>
  <c r="M8452" i="15"/>
  <c r="L8452" i="15"/>
  <c r="K8452" i="15"/>
  <c r="J8452" i="15"/>
  <c r="I8452" i="15"/>
  <c r="H8452" i="15"/>
  <c r="G8452" i="15"/>
  <c r="F8452" i="15"/>
  <c r="D8452" i="15"/>
  <c r="E8452" i="15" s="1"/>
  <c r="O8451" i="15"/>
  <c r="N8451" i="15"/>
  <c r="M8451" i="15"/>
  <c r="L8451" i="15"/>
  <c r="K8451" i="15"/>
  <c r="J8451" i="15"/>
  <c r="I8451" i="15"/>
  <c r="H8451" i="15"/>
  <c r="G8451" i="15"/>
  <c r="F8451" i="15"/>
  <c r="D8451" i="15"/>
  <c r="E8451" i="15" s="1"/>
  <c r="O8450" i="15"/>
  <c r="N8450" i="15"/>
  <c r="M8450" i="15"/>
  <c r="L8450" i="15"/>
  <c r="K8450" i="15"/>
  <c r="J8450" i="15"/>
  <c r="I8450" i="15"/>
  <c r="H8450" i="15"/>
  <c r="G8450" i="15"/>
  <c r="F8450" i="15"/>
  <c r="D8450" i="15"/>
  <c r="E8450" i="15" s="1"/>
  <c r="O8449" i="15"/>
  <c r="N8449" i="15"/>
  <c r="M8449" i="15"/>
  <c r="L8449" i="15"/>
  <c r="K8449" i="15"/>
  <c r="J8449" i="15"/>
  <c r="I8449" i="15"/>
  <c r="H8449" i="15"/>
  <c r="G8449" i="15"/>
  <c r="F8449" i="15"/>
  <c r="D8449" i="15"/>
  <c r="E8449" i="15" s="1"/>
  <c r="O8448" i="15"/>
  <c r="N8448" i="15"/>
  <c r="M8448" i="15"/>
  <c r="L8448" i="15"/>
  <c r="K8448" i="15"/>
  <c r="J8448" i="15"/>
  <c r="I8448" i="15"/>
  <c r="H8448" i="15"/>
  <c r="G8448" i="15"/>
  <c r="F8448" i="15"/>
  <c r="D8448" i="15"/>
  <c r="E8448" i="15" s="1"/>
  <c r="O8447" i="15"/>
  <c r="N8447" i="15"/>
  <c r="M8447" i="15"/>
  <c r="L8447" i="15"/>
  <c r="K8447" i="15"/>
  <c r="J8447" i="15"/>
  <c r="I8447" i="15"/>
  <c r="H8447" i="15"/>
  <c r="G8447" i="15"/>
  <c r="F8447" i="15"/>
  <c r="D8447" i="15"/>
  <c r="E8447" i="15" s="1"/>
  <c r="O8446" i="15"/>
  <c r="N8446" i="15"/>
  <c r="M8446" i="15"/>
  <c r="L8446" i="15"/>
  <c r="K8446" i="15"/>
  <c r="J8446" i="15"/>
  <c r="I8446" i="15"/>
  <c r="H8446" i="15"/>
  <c r="G8446" i="15"/>
  <c r="F8446" i="15"/>
  <c r="D8446" i="15"/>
  <c r="E8446" i="15" s="1"/>
  <c r="O8445" i="15"/>
  <c r="N8445" i="15"/>
  <c r="M8445" i="15"/>
  <c r="L8445" i="15"/>
  <c r="K8445" i="15"/>
  <c r="J8445" i="15"/>
  <c r="I8445" i="15"/>
  <c r="H8445" i="15"/>
  <c r="G8445" i="15"/>
  <c r="F8445" i="15"/>
  <c r="D8445" i="15"/>
  <c r="E8445" i="15" s="1"/>
  <c r="O8444" i="15"/>
  <c r="N8444" i="15"/>
  <c r="M8444" i="15"/>
  <c r="L8444" i="15"/>
  <c r="K8444" i="15"/>
  <c r="J8444" i="15"/>
  <c r="I8444" i="15"/>
  <c r="H8444" i="15"/>
  <c r="G8444" i="15"/>
  <c r="F8444" i="15"/>
  <c r="D8444" i="15"/>
  <c r="E8444" i="15" s="1"/>
  <c r="O8443" i="15"/>
  <c r="N8443" i="15"/>
  <c r="M8443" i="15"/>
  <c r="L8443" i="15"/>
  <c r="K8443" i="15"/>
  <c r="J8443" i="15"/>
  <c r="I8443" i="15"/>
  <c r="H8443" i="15"/>
  <c r="G8443" i="15"/>
  <c r="F8443" i="15"/>
  <c r="D8443" i="15"/>
  <c r="E8443" i="15" s="1"/>
  <c r="O8442" i="15"/>
  <c r="N8442" i="15"/>
  <c r="M8442" i="15"/>
  <c r="L8442" i="15"/>
  <c r="K8442" i="15"/>
  <c r="J8442" i="15"/>
  <c r="I8442" i="15"/>
  <c r="H8442" i="15"/>
  <c r="G8442" i="15"/>
  <c r="F8442" i="15"/>
  <c r="D8442" i="15"/>
  <c r="E8442" i="15" s="1"/>
  <c r="O8441" i="15"/>
  <c r="N8441" i="15"/>
  <c r="M8441" i="15"/>
  <c r="L8441" i="15"/>
  <c r="K8441" i="15"/>
  <c r="J8441" i="15"/>
  <c r="I8441" i="15"/>
  <c r="H8441" i="15"/>
  <c r="G8441" i="15"/>
  <c r="F8441" i="15"/>
  <c r="D8441" i="15"/>
  <c r="E8441" i="15" s="1"/>
  <c r="O8440" i="15"/>
  <c r="N8440" i="15"/>
  <c r="M8440" i="15"/>
  <c r="L8440" i="15"/>
  <c r="K8440" i="15"/>
  <c r="J8440" i="15"/>
  <c r="I8440" i="15"/>
  <c r="H8440" i="15"/>
  <c r="G8440" i="15"/>
  <c r="F8440" i="15"/>
  <c r="D8440" i="15"/>
  <c r="E8440" i="15" s="1"/>
  <c r="O8439" i="15"/>
  <c r="N8439" i="15"/>
  <c r="M8439" i="15"/>
  <c r="L8439" i="15"/>
  <c r="K8439" i="15"/>
  <c r="J8439" i="15"/>
  <c r="I8439" i="15"/>
  <c r="H8439" i="15"/>
  <c r="G8439" i="15"/>
  <c r="F8439" i="15"/>
  <c r="D8439" i="15"/>
  <c r="E8439" i="15" s="1"/>
  <c r="O8438" i="15"/>
  <c r="N8438" i="15"/>
  <c r="M8438" i="15"/>
  <c r="L8438" i="15"/>
  <c r="K8438" i="15"/>
  <c r="J8438" i="15"/>
  <c r="I8438" i="15"/>
  <c r="H8438" i="15"/>
  <c r="G8438" i="15"/>
  <c r="F8438" i="15"/>
  <c r="D8438" i="15"/>
  <c r="E8438" i="15" s="1"/>
  <c r="O8437" i="15"/>
  <c r="N8437" i="15"/>
  <c r="M8437" i="15"/>
  <c r="L8437" i="15"/>
  <c r="K8437" i="15"/>
  <c r="J8437" i="15"/>
  <c r="I8437" i="15"/>
  <c r="H8437" i="15"/>
  <c r="G8437" i="15"/>
  <c r="F8437" i="15"/>
  <c r="D8437" i="15"/>
  <c r="E8437" i="15" s="1"/>
  <c r="O8436" i="15"/>
  <c r="N8436" i="15"/>
  <c r="M8436" i="15"/>
  <c r="L8436" i="15"/>
  <c r="K8436" i="15"/>
  <c r="J8436" i="15"/>
  <c r="I8436" i="15"/>
  <c r="H8436" i="15"/>
  <c r="G8436" i="15"/>
  <c r="F8436" i="15"/>
  <c r="D8436" i="15"/>
  <c r="E8436" i="15" s="1"/>
  <c r="O8435" i="15"/>
  <c r="N8435" i="15"/>
  <c r="M8435" i="15"/>
  <c r="L8435" i="15"/>
  <c r="K8435" i="15"/>
  <c r="J8435" i="15"/>
  <c r="I8435" i="15"/>
  <c r="H8435" i="15"/>
  <c r="G8435" i="15"/>
  <c r="F8435" i="15"/>
  <c r="D8435" i="15"/>
  <c r="E8435" i="15" s="1"/>
  <c r="O8434" i="15"/>
  <c r="N8434" i="15"/>
  <c r="M8434" i="15"/>
  <c r="L8434" i="15"/>
  <c r="K8434" i="15"/>
  <c r="J8434" i="15"/>
  <c r="I8434" i="15"/>
  <c r="H8434" i="15"/>
  <c r="G8434" i="15"/>
  <c r="F8434" i="15"/>
  <c r="D8434" i="15"/>
  <c r="E8434" i="15" s="1"/>
  <c r="O8433" i="15"/>
  <c r="N8433" i="15"/>
  <c r="M8433" i="15"/>
  <c r="L8433" i="15"/>
  <c r="K8433" i="15"/>
  <c r="J8433" i="15"/>
  <c r="I8433" i="15"/>
  <c r="H8433" i="15"/>
  <c r="G8433" i="15"/>
  <c r="F8433" i="15"/>
  <c r="D8433" i="15"/>
  <c r="E8433" i="15" s="1"/>
  <c r="O8432" i="15"/>
  <c r="N8432" i="15"/>
  <c r="M8432" i="15"/>
  <c r="L8432" i="15"/>
  <c r="K8432" i="15"/>
  <c r="J8432" i="15"/>
  <c r="I8432" i="15"/>
  <c r="H8432" i="15"/>
  <c r="G8432" i="15"/>
  <c r="F8432" i="15"/>
  <c r="D8432" i="15"/>
  <c r="E8432" i="15" s="1"/>
  <c r="O8431" i="15"/>
  <c r="N8431" i="15"/>
  <c r="M8431" i="15"/>
  <c r="L8431" i="15"/>
  <c r="K8431" i="15"/>
  <c r="J8431" i="15"/>
  <c r="I8431" i="15"/>
  <c r="H8431" i="15"/>
  <c r="G8431" i="15"/>
  <c r="F8431" i="15"/>
  <c r="D8431" i="15"/>
  <c r="E8431" i="15" s="1"/>
  <c r="O8430" i="15"/>
  <c r="N8430" i="15"/>
  <c r="M8430" i="15"/>
  <c r="L8430" i="15"/>
  <c r="K8430" i="15"/>
  <c r="J8430" i="15"/>
  <c r="I8430" i="15"/>
  <c r="H8430" i="15"/>
  <c r="G8430" i="15"/>
  <c r="F8430" i="15"/>
  <c r="D8430" i="15"/>
  <c r="E8430" i="15" s="1"/>
  <c r="O8429" i="15"/>
  <c r="N8429" i="15"/>
  <c r="M8429" i="15"/>
  <c r="L8429" i="15"/>
  <c r="K8429" i="15"/>
  <c r="J8429" i="15"/>
  <c r="I8429" i="15"/>
  <c r="H8429" i="15"/>
  <c r="G8429" i="15"/>
  <c r="F8429" i="15"/>
  <c r="D8429" i="15"/>
  <c r="E8429" i="15" s="1"/>
  <c r="O8428" i="15"/>
  <c r="N8428" i="15"/>
  <c r="M8428" i="15"/>
  <c r="L8428" i="15"/>
  <c r="K8428" i="15"/>
  <c r="J8428" i="15"/>
  <c r="I8428" i="15"/>
  <c r="H8428" i="15"/>
  <c r="G8428" i="15"/>
  <c r="F8428" i="15"/>
  <c r="D8428" i="15"/>
  <c r="E8428" i="15" s="1"/>
  <c r="O8427" i="15"/>
  <c r="N8427" i="15"/>
  <c r="M8427" i="15"/>
  <c r="L8427" i="15"/>
  <c r="K8427" i="15"/>
  <c r="J8427" i="15"/>
  <c r="I8427" i="15"/>
  <c r="H8427" i="15"/>
  <c r="G8427" i="15"/>
  <c r="F8427" i="15"/>
  <c r="D8427" i="15"/>
  <c r="E8427" i="15" s="1"/>
  <c r="O8426" i="15"/>
  <c r="N8426" i="15"/>
  <c r="M8426" i="15"/>
  <c r="L8426" i="15"/>
  <c r="K8426" i="15"/>
  <c r="J8426" i="15"/>
  <c r="I8426" i="15"/>
  <c r="H8426" i="15"/>
  <c r="G8426" i="15"/>
  <c r="F8426" i="15"/>
  <c r="D8426" i="15"/>
  <c r="E8426" i="15" s="1"/>
  <c r="O8425" i="15"/>
  <c r="N8425" i="15"/>
  <c r="M8425" i="15"/>
  <c r="L8425" i="15"/>
  <c r="K8425" i="15"/>
  <c r="J8425" i="15"/>
  <c r="I8425" i="15"/>
  <c r="H8425" i="15"/>
  <c r="G8425" i="15"/>
  <c r="F8425" i="15"/>
  <c r="D8425" i="15"/>
  <c r="E8425" i="15" s="1"/>
  <c r="O8424" i="15"/>
  <c r="N8424" i="15"/>
  <c r="M8424" i="15"/>
  <c r="L8424" i="15"/>
  <c r="K8424" i="15"/>
  <c r="J8424" i="15"/>
  <c r="I8424" i="15"/>
  <c r="H8424" i="15"/>
  <c r="G8424" i="15"/>
  <c r="F8424" i="15"/>
  <c r="D8424" i="15"/>
  <c r="E8424" i="15" s="1"/>
  <c r="O8423" i="15"/>
  <c r="N8423" i="15"/>
  <c r="M8423" i="15"/>
  <c r="L8423" i="15"/>
  <c r="K8423" i="15"/>
  <c r="J8423" i="15"/>
  <c r="I8423" i="15"/>
  <c r="H8423" i="15"/>
  <c r="G8423" i="15"/>
  <c r="F8423" i="15"/>
  <c r="D8423" i="15"/>
  <c r="E8423" i="15" s="1"/>
  <c r="O8422" i="15"/>
  <c r="N8422" i="15"/>
  <c r="M8422" i="15"/>
  <c r="L8422" i="15"/>
  <c r="K8422" i="15"/>
  <c r="J8422" i="15"/>
  <c r="I8422" i="15"/>
  <c r="H8422" i="15"/>
  <c r="G8422" i="15"/>
  <c r="F8422" i="15"/>
  <c r="D8422" i="15"/>
  <c r="E8422" i="15" s="1"/>
  <c r="O8421" i="15"/>
  <c r="N8421" i="15"/>
  <c r="M8421" i="15"/>
  <c r="L8421" i="15"/>
  <c r="K8421" i="15"/>
  <c r="J8421" i="15"/>
  <c r="I8421" i="15"/>
  <c r="H8421" i="15"/>
  <c r="G8421" i="15"/>
  <c r="F8421" i="15"/>
  <c r="D8421" i="15"/>
  <c r="E8421" i="15" s="1"/>
  <c r="O8420" i="15"/>
  <c r="N8420" i="15"/>
  <c r="M8420" i="15"/>
  <c r="L8420" i="15"/>
  <c r="K8420" i="15"/>
  <c r="J8420" i="15"/>
  <c r="I8420" i="15"/>
  <c r="H8420" i="15"/>
  <c r="G8420" i="15"/>
  <c r="F8420" i="15"/>
  <c r="D8420" i="15"/>
  <c r="E8420" i="15" s="1"/>
  <c r="O8419" i="15"/>
  <c r="N8419" i="15"/>
  <c r="M8419" i="15"/>
  <c r="L8419" i="15"/>
  <c r="K8419" i="15"/>
  <c r="J8419" i="15"/>
  <c r="I8419" i="15"/>
  <c r="H8419" i="15"/>
  <c r="G8419" i="15"/>
  <c r="F8419" i="15"/>
  <c r="D8419" i="15"/>
  <c r="E8419" i="15" s="1"/>
  <c r="O8418" i="15"/>
  <c r="N8418" i="15"/>
  <c r="M8418" i="15"/>
  <c r="L8418" i="15"/>
  <c r="K8418" i="15"/>
  <c r="J8418" i="15"/>
  <c r="I8418" i="15"/>
  <c r="H8418" i="15"/>
  <c r="G8418" i="15"/>
  <c r="F8418" i="15"/>
  <c r="D8418" i="15"/>
  <c r="E8418" i="15" s="1"/>
  <c r="O8417" i="15"/>
  <c r="N8417" i="15"/>
  <c r="M8417" i="15"/>
  <c r="L8417" i="15"/>
  <c r="K8417" i="15"/>
  <c r="J8417" i="15"/>
  <c r="I8417" i="15"/>
  <c r="H8417" i="15"/>
  <c r="G8417" i="15"/>
  <c r="F8417" i="15"/>
  <c r="D8417" i="15"/>
  <c r="E8417" i="15" s="1"/>
  <c r="O8416" i="15"/>
  <c r="N8416" i="15"/>
  <c r="M8416" i="15"/>
  <c r="L8416" i="15"/>
  <c r="K8416" i="15"/>
  <c r="J8416" i="15"/>
  <c r="I8416" i="15"/>
  <c r="H8416" i="15"/>
  <c r="G8416" i="15"/>
  <c r="F8416" i="15"/>
  <c r="D8416" i="15"/>
  <c r="E8416" i="15" s="1"/>
  <c r="O8415" i="15"/>
  <c r="N8415" i="15"/>
  <c r="M8415" i="15"/>
  <c r="L8415" i="15"/>
  <c r="K8415" i="15"/>
  <c r="J8415" i="15"/>
  <c r="I8415" i="15"/>
  <c r="H8415" i="15"/>
  <c r="G8415" i="15"/>
  <c r="F8415" i="15"/>
  <c r="D8415" i="15"/>
  <c r="E8415" i="15" s="1"/>
  <c r="O8414" i="15"/>
  <c r="N8414" i="15"/>
  <c r="M8414" i="15"/>
  <c r="L8414" i="15"/>
  <c r="K8414" i="15"/>
  <c r="J8414" i="15"/>
  <c r="I8414" i="15"/>
  <c r="H8414" i="15"/>
  <c r="G8414" i="15"/>
  <c r="F8414" i="15"/>
  <c r="D8414" i="15"/>
  <c r="E8414" i="15" s="1"/>
  <c r="O8413" i="15"/>
  <c r="N8413" i="15"/>
  <c r="M8413" i="15"/>
  <c r="L8413" i="15"/>
  <c r="K8413" i="15"/>
  <c r="J8413" i="15"/>
  <c r="I8413" i="15"/>
  <c r="H8413" i="15"/>
  <c r="G8413" i="15"/>
  <c r="F8413" i="15"/>
  <c r="D8413" i="15"/>
  <c r="E8413" i="15" s="1"/>
  <c r="O8412" i="15"/>
  <c r="N8412" i="15"/>
  <c r="M8412" i="15"/>
  <c r="L8412" i="15"/>
  <c r="K8412" i="15"/>
  <c r="J8412" i="15"/>
  <c r="I8412" i="15"/>
  <c r="H8412" i="15"/>
  <c r="G8412" i="15"/>
  <c r="F8412" i="15"/>
  <c r="D8412" i="15"/>
  <c r="E8412" i="15" s="1"/>
  <c r="O8411" i="15"/>
  <c r="N8411" i="15"/>
  <c r="M8411" i="15"/>
  <c r="L8411" i="15"/>
  <c r="K8411" i="15"/>
  <c r="J8411" i="15"/>
  <c r="I8411" i="15"/>
  <c r="H8411" i="15"/>
  <c r="G8411" i="15"/>
  <c r="F8411" i="15"/>
  <c r="D8411" i="15"/>
  <c r="E8411" i="15" s="1"/>
  <c r="O8410" i="15"/>
  <c r="N8410" i="15"/>
  <c r="M8410" i="15"/>
  <c r="L8410" i="15"/>
  <c r="K8410" i="15"/>
  <c r="J8410" i="15"/>
  <c r="I8410" i="15"/>
  <c r="H8410" i="15"/>
  <c r="G8410" i="15"/>
  <c r="F8410" i="15"/>
  <c r="D8410" i="15"/>
  <c r="E8410" i="15" s="1"/>
  <c r="O8409" i="15"/>
  <c r="N8409" i="15"/>
  <c r="M8409" i="15"/>
  <c r="L8409" i="15"/>
  <c r="K8409" i="15"/>
  <c r="J8409" i="15"/>
  <c r="I8409" i="15"/>
  <c r="H8409" i="15"/>
  <c r="G8409" i="15"/>
  <c r="F8409" i="15"/>
  <c r="D8409" i="15"/>
  <c r="E8409" i="15" s="1"/>
  <c r="O8408" i="15"/>
  <c r="N8408" i="15"/>
  <c r="M8408" i="15"/>
  <c r="L8408" i="15"/>
  <c r="K8408" i="15"/>
  <c r="J8408" i="15"/>
  <c r="I8408" i="15"/>
  <c r="H8408" i="15"/>
  <c r="G8408" i="15"/>
  <c r="F8408" i="15"/>
  <c r="D8408" i="15"/>
  <c r="E8408" i="15" s="1"/>
  <c r="O8407" i="15"/>
  <c r="N8407" i="15"/>
  <c r="M8407" i="15"/>
  <c r="L8407" i="15"/>
  <c r="K8407" i="15"/>
  <c r="J8407" i="15"/>
  <c r="I8407" i="15"/>
  <c r="H8407" i="15"/>
  <c r="G8407" i="15"/>
  <c r="F8407" i="15"/>
  <c r="D8407" i="15"/>
  <c r="E8407" i="15" s="1"/>
  <c r="O8406" i="15"/>
  <c r="N8406" i="15"/>
  <c r="M8406" i="15"/>
  <c r="L8406" i="15"/>
  <c r="K8406" i="15"/>
  <c r="J8406" i="15"/>
  <c r="I8406" i="15"/>
  <c r="H8406" i="15"/>
  <c r="G8406" i="15"/>
  <c r="F8406" i="15"/>
  <c r="D8406" i="15"/>
  <c r="E8406" i="15" s="1"/>
  <c r="O8405" i="15"/>
  <c r="N8405" i="15"/>
  <c r="M8405" i="15"/>
  <c r="L8405" i="15"/>
  <c r="K8405" i="15"/>
  <c r="J8405" i="15"/>
  <c r="I8405" i="15"/>
  <c r="H8405" i="15"/>
  <c r="G8405" i="15"/>
  <c r="F8405" i="15"/>
  <c r="D8405" i="15"/>
  <c r="E8405" i="15" s="1"/>
  <c r="O8404" i="15"/>
  <c r="N8404" i="15"/>
  <c r="M8404" i="15"/>
  <c r="L8404" i="15"/>
  <c r="K8404" i="15"/>
  <c r="J8404" i="15"/>
  <c r="I8404" i="15"/>
  <c r="H8404" i="15"/>
  <c r="G8404" i="15"/>
  <c r="F8404" i="15"/>
  <c r="D8404" i="15"/>
  <c r="E8404" i="15" s="1"/>
  <c r="O8403" i="15"/>
  <c r="N8403" i="15"/>
  <c r="M8403" i="15"/>
  <c r="L8403" i="15"/>
  <c r="K8403" i="15"/>
  <c r="J8403" i="15"/>
  <c r="I8403" i="15"/>
  <c r="H8403" i="15"/>
  <c r="G8403" i="15"/>
  <c r="F8403" i="15"/>
  <c r="D8403" i="15"/>
  <c r="E8403" i="15" s="1"/>
  <c r="O8402" i="15"/>
  <c r="N8402" i="15"/>
  <c r="M8402" i="15"/>
  <c r="L8402" i="15"/>
  <c r="K8402" i="15"/>
  <c r="J8402" i="15"/>
  <c r="I8402" i="15"/>
  <c r="H8402" i="15"/>
  <c r="G8402" i="15"/>
  <c r="F8402" i="15"/>
  <c r="D8402" i="15"/>
  <c r="E8402" i="15" s="1"/>
  <c r="O8401" i="15"/>
  <c r="N8401" i="15"/>
  <c r="M8401" i="15"/>
  <c r="L8401" i="15"/>
  <c r="K8401" i="15"/>
  <c r="J8401" i="15"/>
  <c r="I8401" i="15"/>
  <c r="H8401" i="15"/>
  <c r="G8401" i="15"/>
  <c r="F8401" i="15"/>
  <c r="D8401" i="15"/>
  <c r="E8401" i="15" s="1"/>
  <c r="O8400" i="15"/>
  <c r="N8400" i="15"/>
  <c r="M8400" i="15"/>
  <c r="L8400" i="15"/>
  <c r="K8400" i="15"/>
  <c r="J8400" i="15"/>
  <c r="I8400" i="15"/>
  <c r="H8400" i="15"/>
  <c r="G8400" i="15"/>
  <c r="F8400" i="15"/>
  <c r="D8400" i="15"/>
  <c r="E8400" i="15" s="1"/>
  <c r="O8399" i="15"/>
  <c r="N8399" i="15"/>
  <c r="M8399" i="15"/>
  <c r="L8399" i="15"/>
  <c r="K8399" i="15"/>
  <c r="J8399" i="15"/>
  <c r="I8399" i="15"/>
  <c r="H8399" i="15"/>
  <c r="G8399" i="15"/>
  <c r="F8399" i="15"/>
  <c r="D8399" i="15"/>
  <c r="E8399" i="15" s="1"/>
  <c r="O8398" i="15"/>
  <c r="N8398" i="15"/>
  <c r="M8398" i="15"/>
  <c r="L8398" i="15"/>
  <c r="K8398" i="15"/>
  <c r="J8398" i="15"/>
  <c r="I8398" i="15"/>
  <c r="H8398" i="15"/>
  <c r="G8398" i="15"/>
  <c r="F8398" i="15"/>
  <c r="D8398" i="15"/>
  <c r="E8398" i="15" s="1"/>
  <c r="O8397" i="15"/>
  <c r="N8397" i="15"/>
  <c r="M8397" i="15"/>
  <c r="L8397" i="15"/>
  <c r="K8397" i="15"/>
  <c r="J8397" i="15"/>
  <c r="I8397" i="15"/>
  <c r="H8397" i="15"/>
  <c r="G8397" i="15"/>
  <c r="F8397" i="15"/>
  <c r="D8397" i="15"/>
  <c r="E8397" i="15" s="1"/>
  <c r="O8396" i="15"/>
  <c r="N8396" i="15"/>
  <c r="M8396" i="15"/>
  <c r="L8396" i="15"/>
  <c r="K8396" i="15"/>
  <c r="J8396" i="15"/>
  <c r="I8396" i="15"/>
  <c r="H8396" i="15"/>
  <c r="G8396" i="15"/>
  <c r="F8396" i="15"/>
  <c r="D8396" i="15"/>
  <c r="E8396" i="15" s="1"/>
  <c r="O8395" i="15"/>
  <c r="N8395" i="15"/>
  <c r="M8395" i="15"/>
  <c r="L8395" i="15"/>
  <c r="K8395" i="15"/>
  <c r="J8395" i="15"/>
  <c r="I8395" i="15"/>
  <c r="H8395" i="15"/>
  <c r="G8395" i="15"/>
  <c r="F8395" i="15"/>
  <c r="D8395" i="15"/>
  <c r="E8395" i="15" s="1"/>
  <c r="O8394" i="15"/>
  <c r="N8394" i="15"/>
  <c r="M8394" i="15"/>
  <c r="L8394" i="15"/>
  <c r="K8394" i="15"/>
  <c r="J8394" i="15"/>
  <c r="I8394" i="15"/>
  <c r="H8394" i="15"/>
  <c r="G8394" i="15"/>
  <c r="F8394" i="15"/>
  <c r="D8394" i="15"/>
  <c r="E8394" i="15" s="1"/>
  <c r="O8393" i="15"/>
  <c r="N8393" i="15"/>
  <c r="M8393" i="15"/>
  <c r="L8393" i="15"/>
  <c r="K8393" i="15"/>
  <c r="J8393" i="15"/>
  <c r="I8393" i="15"/>
  <c r="H8393" i="15"/>
  <c r="G8393" i="15"/>
  <c r="F8393" i="15"/>
  <c r="D8393" i="15"/>
  <c r="E8393" i="15" s="1"/>
  <c r="O8392" i="15"/>
  <c r="N8392" i="15"/>
  <c r="M8392" i="15"/>
  <c r="L8392" i="15"/>
  <c r="K8392" i="15"/>
  <c r="J8392" i="15"/>
  <c r="I8392" i="15"/>
  <c r="H8392" i="15"/>
  <c r="G8392" i="15"/>
  <c r="F8392" i="15"/>
  <c r="D8392" i="15"/>
  <c r="E8392" i="15" s="1"/>
  <c r="O8391" i="15"/>
  <c r="N8391" i="15"/>
  <c r="M8391" i="15"/>
  <c r="L8391" i="15"/>
  <c r="K8391" i="15"/>
  <c r="J8391" i="15"/>
  <c r="I8391" i="15"/>
  <c r="H8391" i="15"/>
  <c r="G8391" i="15"/>
  <c r="F8391" i="15"/>
  <c r="D8391" i="15"/>
  <c r="E8391" i="15" s="1"/>
  <c r="O8390" i="15"/>
  <c r="N8390" i="15"/>
  <c r="M8390" i="15"/>
  <c r="L8390" i="15"/>
  <c r="K8390" i="15"/>
  <c r="J8390" i="15"/>
  <c r="I8390" i="15"/>
  <c r="H8390" i="15"/>
  <c r="G8390" i="15"/>
  <c r="F8390" i="15"/>
  <c r="D8390" i="15"/>
  <c r="E8390" i="15" s="1"/>
  <c r="O8389" i="15"/>
  <c r="N8389" i="15"/>
  <c r="M8389" i="15"/>
  <c r="L8389" i="15"/>
  <c r="K8389" i="15"/>
  <c r="J8389" i="15"/>
  <c r="I8389" i="15"/>
  <c r="H8389" i="15"/>
  <c r="G8389" i="15"/>
  <c r="F8389" i="15"/>
  <c r="D8389" i="15"/>
  <c r="E8389" i="15" s="1"/>
  <c r="O8388" i="15"/>
  <c r="N8388" i="15"/>
  <c r="M8388" i="15"/>
  <c r="L8388" i="15"/>
  <c r="K8388" i="15"/>
  <c r="J8388" i="15"/>
  <c r="I8388" i="15"/>
  <c r="H8388" i="15"/>
  <c r="G8388" i="15"/>
  <c r="F8388" i="15"/>
  <c r="D8388" i="15"/>
  <c r="E8388" i="15" s="1"/>
  <c r="O8387" i="15"/>
  <c r="N8387" i="15"/>
  <c r="M8387" i="15"/>
  <c r="L8387" i="15"/>
  <c r="K8387" i="15"/>
  <c r="J8387" i="15"/>
  <c r="I8387" i="15"/>
  <c r="H8387" i="15"/>
  <c r="G8387" i="15"/>
  <c r="F8387" i="15"/>
  <c r="D8387" i="15"/>
  <c r="E8387" i="15" s="1"/>
  <c r="O8386" i="15"/>
  <c r="N8386" i="15"/>
  <c r="M8386" i="15"/>
  <c r="L8386" i="15"/>
  <c r="K8386" i="15"/>
  <c r="J8386" i="15"/>
  <c r="I8386" i="15"/>
  <c r="H8386" i="15"/>
  <c r="G8386" i="15"/>
  <c r="F8386" i="15"/>
  <c r="D8386" i="15"/>
  <c r="E8386" i="15" s="1"/>
  <c r="O8385" i="15"/>
  <c r="N8385" i="15"/>
  <c r="M8385" i="15"/>
  <c r="L8385" i="15"/>
  <c r="K8385" i="15"/>
  <c r="J8385" i="15"/>
  <c r="I8385" i="15"/>
  <c r="H8385" i="15"/>
  <c r="G8385" i="15"/>
  <c r="F8385" i="15"/>
  <c r="D8385" i="15"/>
  <c r="E8385" i="15" s="1"/>
  <c r="O8384" i="15"/>
  <c r="N8384" i="15"/>
  <c r="M8384" i="15"/>
  <c r="L8384" i="15"/>
  <c r="K8384" i="15"/>
  <c r="J8384" i="15"/>
  <c r="I8384" i="15"/>
  <c r="H8384" i="15"/>
  <c r="G8384" i="15"/>
  <c r="F8384" i="15"/>
  <c r="D8384" i="15"/>
  <c r="E8384" i="15" s="1"/>
  <c r="O8383" i="15"/>
  <c r="N8383" i="15"/>
  <c r="M8383" i="15"/>
  <c r="L8383" i="15"/>
  <c r="K8383" i="15"/>
  <c r="J8383" i="15"/>
  <c r="I8383" i="15"/>
  <c r="H8383" i="15"/>
  <c r="G8383" i="15"/>
  <c r="F8383" i="15"/>
  <c r="D8383" i="15"/>
  <c r="E8383" i="15" s="1"/>
  <c r="O8382" i="15"/>
  <c r="N8382" i="15"/>
  <c r="M8382" i="15"/>
  <c r="L8382" i="15"/>
  <c r="K8382" i="15"/>
  <c r="J8382" i="15"/>
  <c r="I8382" i="15"/>
  <c r="H8382" i="15"/>
  <c r="G8382" i="15"/>
  <c r="F8382" i="15"/>
  <c r="D8382" i="15"/>
  <c r="E8382" i="15" s="1"/>
  <c r="O8381" i="15"/>
  <c r="N8381" i="15"/>
  <c r="M8381" i="15"/>
  <c r="L8381" i="15"/>
  <c r="K8381" i="15"/>
  <c r="J8381" i="15"/>
  <c r="I8381" i="15"/>
  <c r="H8381" i="15"/>
  <c r="G8381" i="15"/>
  <c r="F8381" i="15"/>
  <c r="D8381" i="15"/>
  <c r="E8381" i="15" s="1"/>
  <c r="O8380" i="15"/>
  <c r="N8380" i="15"/>
  <c r="M8380" i="15"/>
  <c r="L8380" i="15"/>
  <c r="K8380" i="15"/>
  <c r="J8380" i="15"/>
  <c r="I8380" i="15"/>
  <c r="H8380" i="15"/>
  <c r="G8380" i="15"/>
  <c r="F8380" i="15"/>
  <c r="D8380" i="15"/>
  <c r="E8380" i="15" s="1"/>
  <c r="O8379" i="15"/>
  <c r="N8379" i="15"/>
  <c r="M8379" i="15"/>
  <c r="L8379" i="15"/>
  <c r="K8379" i="15"/>
  <c r="J8379" i="15"/>
  <c r="I8379" i="15"/>
  <c r="H8379" i="15"/>
  <c r="G8379" i="15"/>
  <c r="F8379" i="15"/>
  <c r="D8379" i="15"/>
  <c r="E8379" i="15" s="1"/>
  <c r="O8378" i="15"/>
  <c r="N8378" i="15"/>
  <c r="M8378" i="15"/>
  <c r="L8378" i="15"/>
  <c r="K8378" i="15"/>
  <c r="J8378" i="15"/>
  <c r="I8378" i="15"/>
  <c r="H8378" i="15"/>
  <c r="G8378" i="15"/>
  <c r="F8378" i="15"/>
  <c r="D8378" i="15"/>
  <c r="E8378" i="15" s="1"/>
  <c r="O8377" i="15"/>
  <c r="N8377" i="15"/>
  <c r="M8377" i="15"/>
  <c r="L8377" i="15"/>
  <c r="K8377" i="15"/>
  <c r="J8377" i="15"/>
  <c r="I8377" i="15"/>
  <c r="H8377" i="15"/>
  <c r="G8377" i="15"/>
  <c r="F8377" i="15"/>
  <c r="D8377" i="15"/>
  <c r="E8377" i="15" s="1"/>
  <c r="O8376" i="15"/>
  <c r="N8376" i="15"/>
  <c r="M8376" i="15"/>
  <c r="L8376" i="15"/>
  <c r="K8376" i="15"/>
  <c r="J8376" i="15"/>
  <c r="I8376" i="15"/>
  <c r="H8376" i="15"/>
  <c r="G8376" i="15"/>
  <c r="F8376" i="15"/>
  <c r="D8376" i="15"/>
  <c r="E8376" i="15" s="1"/>
  <c r="O8375" i="15"/>
  <c r="N8375" i="15"/>
  <c r="M8375" i="15"/>
  <c r="L8375" i="15"/>
  <c r="K8375" i="15"/>
  <c r="J8375" i="15"/>
  <c r="I8375" i="15"/>
  <c r="H8375" i="15"/>
  <c r="G8375" i="15"/>
  <c r="F8375" i="15"/>
  <c r="D8375" i="15"/>
  <c r="E8375" i="15" s="1"/>
  <c r="O8374" i="15"/>
  <c r="N8374" i="15"/>
  <c r="M8374" i="15"/>
  <c r="L8374" i="15"/>
  <c r="K8374" i="15"/>
  <c r="J8374" i="15"/>
  <c r="I8374" i="15"/>
  <c r="H8374" i="15"/>
  <c r="G8374" i="15"/>
  <c r="F8374" i="15"/>
  <c r="D8374" i="15"/>
  <c r="E8374" i="15" s="1"/>
  <c r="O8373" i="15"/>
  <c r="N8373" i="15"/>
  <c r="M8373" i="15"/>
  <c r="L8373" i="15"/>
  <c r="K8373" i="15"/>
  <c r="J8373" i="15"/>
  <c r="I8373" i="15"/>
  <c r="H8373" i="15"/>
  <c r="G8373" i="15"/>
  <c r="F8373" i="15"/>
  <c r="D8373" i="15"/>
  <c r="E8373" i="15" s="1"/>
  <c r="O8372" i="15"/>
  <c r="N8372" i="15"/>
  <c r="M8372" i="15"/>
  <c r="L8372" i="15"/>
  <c r="K8372" i="15"/>
  <c r="J8372" i="15"/>
  <c r="I8372" i="15"/>
  <c r="H8372" i="15"/>
  <c r="G8372" i="15"/>
  <c r="F8372" i="15"/>
  <c r="D8372" i="15"/>
  <c r="E8372" i="15" s="1"/>
  <c r="O8371" i="15"/>
  <c r="N8371" i="15"/>
  <c r="M8371" i="15"/>
  <c r="L8371" i="15"/>
  <c r="K8371" i="15"/>
  <c r="J8371" i="15"/>
  <c r="I8371" i="15"/>
  <c r="H8371" i="15"/>
  <c r="G8371" i="15"/>
  <c r="F8371" i="15"/>
  <c r="D8371" i="15"/>
  <c r="E8371" i="15" s="1"/>
  <c r="O8370" i="15"/>
  <c r="N8370" i="15"/>
  <c r="M8370" i="15"/>
  <c r="L8370" i="15"/>
  <c r="K8370" i="15"/>
  <c r="J8370" i="15"/>
  <c r="I8370" i="15"/>
  <c r="H8370" i="15"/>
  <c r="G8370" i="15"/>
  <c r="F8370" i="15"/>
  <c r="D8370" i="15"/>
  <c r="E8370" i="15" s="1"/>
  <c r="O8369" i="15"/>
  <c r="N8369" i="15"/>
  <c r="M8369" i="15"/>
  <c r="L8369" i="15"/>
  <c r="K8369" i="15"/>
  <c r="J8369" i="15"/>
  <c r="I8369" i="15"/>
  <c r="H8369" i="15"/>
  <c r="G8369" i="15"/>
  <c r="F8369" i="15"/>
  <c r="D8369" i="15"/>
  <c r="E8369" i="15" s="1"/>
  <c r="O8368" i="15"/>
  <c r="N8368" i="15"/>
  <c r="M8368" i="15"/>
  <c r="L8368" i="15"/>
  <c r="K8368" i="15"/>
  <c r="J8368" i="15"/>
  <c r="I8368" i="15"/>
  <c r="H8368" i="15"/>
  <c r="G8368" i="15"/>
  <c r="F8368" i="15"/>
  <c r="D8368" i="15"/>
  <c r="E8368" i="15" s="1"/>
  <c r="O8367" i="15"/>
  <c r="N8367" i="15"/>
  <c r="M8367" i="15"/>
  <c r="L8367" i="15"/>
  <c r="K8367" i="15"/>
  <c r="J8367" i="15"/>
  <c r="I8367" i="15"/>
  <c r="H8367" i="15"/>
  <c r="G8367" i="15"/>
  <c r="F8367" i="15"/>
  <c r="D8367" i="15"/>
  <c r="E8367" i="15" s="1"/>
  <c r="O8366" i="15"/>
  <c r="N8366" i="15"/>
  <c r="M8366" i="15"/>
  <c r="L8366" i="15"/>
  <c r="K8366" i="15"/>
  <c r="J8366" i="15"/>
  <c r="I8366" i="15"/>
  <c r="H8366" i="15"/>
  <c r="G8366" i="15"/>
  <c r="F8366" i="15"/>
  <c r="D8366" i="15"/>
  <c r="E8366" i="15" s="1"/>
  <c r="O8365" i="15"/>
  <c r="N8365" i="15"/>
  <c r="M8365" i="15"/>
  <c r="L8365" i="15"/>
  <c r="K8365" i="15"/>
  <c r="J8365" i="15"/>
  <c r="I8365" i="15"/>
  <c r="H8365" i="15"/>
  <c r="G8365" i="15"/>
  <c r="F8365" i="15"/>
  <c r="D8365" i="15"/>
  <c r="E8365" i="15" s="1"/>
  <c r="O8364" i="15"/>
  <c r="N8364" i="15"/>
  <c r="M8364" i="15"/>
  <c r="L8364" i="15"/>
  <c r="K8364" i="15"/>
  <c r="J8364" i="15"/>
  <c r="I8364" i="15"/>
  <c r="H8364" i="15"/>
  <c r="G8364" i="15"/>
  <c r="F8364" i="15"/>
  <c r="D8364" i="15"/>
  <c r="E8364" i="15" s="1"/>
  <c r="O8363" i="15"/>
  <c r="N8363" i="15"/>
  <c r="M8363" i="15"/>
  <c r="L8363" i="15"/>
  <c r="K8363" i="15"/>
  <c r="J8363" i="15"/>
  <c r="I8363" i="15"/>
  <c r="H8363" i="15"/>
  <c r="G8363" i="15"/>
  <c r="F8363" i="15"/>
  <c r="D8363" i="15"/>
  <c r="E8363" i="15" s="1"/>
  <c r="O8362" i="15"/>
  <c r="N8362" i="15"/>
  <c r="M8362" i="15"/>
  <c r="L8362" i="15"/>
  <c r="K8362" i="15"/>
  <c r="J8362" i="15"/>
  <c r="I8362" i="15"/>
  <c r="H8362" i="15"/>
  <c r="G8362" i="15"/>
  <c r="F8362" i="15"/>
  <c r="D8362" i="15"/>
  <c r="E8362" i="15" s="1"/>
  <c r="O8361" i="15"/>
  <c r="N8361" i="15"/>
  <c r="M8361" i="15"/>
  <c r="L8361" i="15"/>
  <c r="K8361" i="15"/>
  <c r="J8361" i="15"/>
  <c r="I8361" i="15"/>
  <c r="H8361" i="15"/>
  <c r="G8361" i="15"/>
  <c r="F8361" i="15"/>
  <c r="D8361" i="15"/>
  <c r="E8361" i="15" s="1"/>
  <c r="O8360" i="15"/>
  <c r="N8360" i="15"/>
  <c r="M8360" i="15"/>
  <c r="L8360" i="15"/>
  <c r="K8360" i="15"/>
  <c r="J8360" i="15"/>
  <c r="I8360" i="15"/>
  <c r="H8360" i="15"/>
  <c r="G8360" i="15"/>
  <c r="F8360" i="15"/>
  <c r="D8360" i="15"/>
  <c r="E8360" i="15" s="1"/>
  <c r="O8359" i="15"/>
  <c r="N8359" i="15"/>
  <c r="M8359" i="15"/>
  <c r="L8359" i="15"/>
  <c r="K8359" i="15"/>
  <c r="J8359" i="15"/>
  <c r="I8359" i="15"/>
  <c r="H8359" i="15"/>
  <c r="G8359" i="15"/>
  <c r="F8359" i="15"/>
  <c r="D8359" i="15"/>
  <c r="E8359" i="15" s="1"/>
  <c r="O8358" i="15"/>
  <c r="N8358" i="15"/>
  <c r="M8358" i="15"/>
  <c r="L8358" i="15"/>
  <c r="K8358" i="15"/>
  <c r="J8358" i="15"/>
  <c r="I8358" i="15"/>
  <c r="H8358" i="15"/>
  <c r="G8358" i="15"/>
  <c r="F8358" i="15"/>
  <c r="D8358" i="15"/>
  <c r="E8358" i="15" s="1"/>
  <c r="O8357" i="15"/>
  <c r="N8357" i="15"/>
  <c r="M8357" i="15"/>
  <c r="L8357" i="15"/>
  <c r="K8357" i="15"/>
  <c r="J8357" i="15"/>
  <c r="I8357" i="15"/>
  <c r="H8357" i="15"/>
  <c r="G8357" i="15"/>
  <c r="F8357" i="15"/>
  <c r="D8357" i="15"/>
  <c r="E8357" i="15" s="1"/>
  <c r="O8356" i="15"/>
  <c r="N8356" i="15"/>
  <c r="M8356" i="15"/>
  <c r="L8356" i="15"/>
  <c r="K8356" i="15"/>
  <c r="J8356" i="15"/>
  <c r="I8356" i="15"/>
  <c r="H8356" i="15"/>
  <c r="G8356" i="15"/>
  <c r="F8356" i="15"/>
  <c r="D8356" i="15"/>
  <c r="E8356" i="15" s="1"/>
  <c r="O8355" i="15"/>
  <c r="N8355" i="15"/>
  <c r="M8355" i="15"/>
  <c r="L8355" i="15"/>
  <c r="K8355" i="15"/>
  <c r="J8355" i="15"/>
  <c r="I8355" i="15"/>
  <c r="H8355" i="15"/>
  <c r="G8355" i="15"/>
  <c r="F8355" i="15"/>
  <c r="D8355" i="15"/>
  <c r="E8355" i="15" s="1"/>
  <c r="O8354" i="15"/>
  <c r="N8354" i="15"/>
  <c r="M8354" i="15"/>
  <c r="L8354" i="15"/>
  <c r="K8354" i="15"/>
  <c r="J8354" i="15"/>
  <c r="I8354" i="15"/>
  <c r="H8354" i="15"/>
  <c r="G8354" i="15"/>
  <c r="F8354" i="15"/>
  <c r="D8354" i="15"/>
  <c r="E8354" i="15" s="1"/>
  <c r="O8353" i="15"/>
  <c r="N8353" i="15"/>
  <c r="M8353" i="15"/>
  <c r="L8353" i="15"/>
  <c r="K8353" i="15"/>
  <c r="J8353" i="15"/>
  <c r="I8353" i="15"/>
  <c r="H8353" i="15"/>
  <c r="G8353" i="15"/>
  <c r="F8353" i="15"/>
  <c r="D8353" i="15"/>
  <c r="E8353" i="15" s="1"/>
  <c r="O8352" i="15"/>
  <c r="N8352" i="15"/>
  <c r="M8352" i="15"/>
  <c r="L8352" i="15"/>
  <c r="K8352" i="15"/>
  <c r="J8352" i="15"/>
  <c r="I8352" i="15"/>
  <c r="H8352" i="15"/>
  <c r="G8352" i="15"/>
  <c r="F8352" i="15"/>
  <c r="D8352" i="15"/>
  <c r="E8352" i="15" s="1"/>
  <c r="O8351" i="15"/>
  <c r="N8351" i="15"/>
  <c r="M8351" i="15"/>
  <c r="L8351" i="15"/>
  <c r="K8351" i="15"/>
  <c r="J8351" i="15"/>
  <c r="I8351" i="15"/>
  <c r="H8351" i="15"/>
  <c r="G8351" i="15"/>
  <c r="F8351" i="15"/>
  <c r="D8351" i="15"/>
  <c r="E8351" i="15" s="1"/>
  <c r="O8350" i="15"/>
  <c r="N8350" i="15"/>
  <c r="M8350" i="15"/>
  <c r="L8350" i="15"/>
  <c r="K8350" i="15"/>
  <c r="J8350" i="15"/>
  <c r="I8350" i="15"/>
  <c r="H8350" i="15"/>
  <c r="G8350" i="15"/>
  <c r="F8350" i="15"/>
  <c r="D8350" i="15"/>
  <c r="E8350" i="15" s="1"/>
  <c r="O8349" i="15"/>
  <c r="N8349" i="15"/>
  <c r="M8349" i="15"/>
  <c r="L8349" i="15"/>
  <c r="K8349" i="15"/>
  <c r="J8349" i="15"/>
  <c r="I8349" i="15"/>
  <c r="H8349" i="15"/>
  <c r="G8349" i="15"/>
  <c r="F8349" i="15"/>
  <c r="D8349" i="15"/>
  <c r="E8349" i="15" s="1"/>
  <c r="O8348" i="15"/>
  <c r="N8348" i="15"/>
  <c r="M8348" i="15"/>
  <c r="L8348" i="15"/>
  <c r="K8348" i="15"/>
  <c r="J8348" i="15"/>
  <c r="I8348" i="15"/>
  <c r="H8348" i="15"/>
  <c r="G8348" i="15"/>
  <c r="F8348" i="15"/>
  <c r="D8348" i="15"/>
  <c r="E8348" i="15" s="1"/>
  <c r="O8347" i="15"/>
  <c r="N8347" i="15"/>
  <c r="M8347" i="15"/>
  <c r="L8347" i="15"/>
  <c r="K8347" i="15"/>
  <c r="J8347" i="15"/>
  <c r="I8347" i="15"/>
  <c r="H8347" i="15"/>
  <c r="G8347" i="15"/>
  <c r="F8347" i="15"/>
  <c r="D8347" i="15"/>
  <c r="E8347" i="15" s="1"/>
  <c r="O8346" i="15"/>
  <c r="N8346" i="15"/>
  <c r="M8346" i="15"/>
  <c r="L8346" i="15"/>
  <c r="K8346" i="15"/>
  <c r="J8346" i="15"/>
  <c r="I8346" i="15"/>
  <c r="H8346" i="15"/>
  <c r="G8346" i="15"/>
  <c r="F8346" i="15"/>
  <c r="D8346" i="15"/>
  <c r="E8346" i="15" s="1"/>
  <c r="O8345" i="15"/>
  <c r="N8345" i="15"/>
  <c r="M8345" i="15"/>
  <c r="L8345" i="15"/>
  <c r="K8345" i="15"/>
  <c r="J8345" i="15"/>
  <c r="I8345" i="15"/>
  <c r="H8345" i="15"/>
  <c r="G8345" i="15"/>
  <c r="F8345" i="15"/>
  <c r="D8345" i="15"/>
  <c r="E8345" i="15" s="1"/>
  <c r="O8344" i="15"/>
  <c r="N8344" i="15"/>
  <c r="M8344" i="15"/>
  <c r="L8344" i="15"/>
  <c r="K8344" i="15"/>
  <c r="J8344" i="15"/>
  <c r="I8344" i="15"/>
  <c r="H8344" i="15"/>
  <c r="G8344" i="15"/>
  <c r="F8344" i="15"/>
  <c r="D8344" i="15"/>
  <c r="E8344" i="15" s="1"/>
  <c r="O8343" i="15"/>
  <c r="N8343" i="15"/>
  <c r="M8343" i="15"/>
  <c r="L8343" i="15"/>
  <c r="K8343" i="15"/>
  <c r="J8343" i="15"/>
  <c r="I8343" i="15"/>
  <c r="H8343" i="15"/>
  <c r="G8343" i="15"/>
  <c r="F8343" i="15"/>
  <c r="D8343" i="15"/>
  <c r="E8343" i="15" s="1"/>
  <c r="O8342" i="15"/>
  <c r="N8342" i="15"/>
  <c r="M8342" i="15"/>
  <c r="L8342" i="15"/>
  <c r="K8342" i="15"/>
  <c r="J8342" i="15"/>
  <c r="I8342" i="15"/>
  <c r="H8342" i="15"/>
  <c r="G8342" i="15"/>
  <c r="F8342" i="15"/>
  <c r="D8342" i="15"/>
  <c r="E8342" i="15" s="1"/>
  <c r="O8341" i="15"/>
  <c r="N8341" i="15"/>
  <c r="M8341" i="15"/>
  <c r="L8341" i="15"/>
  <c r="K8341" i="15"/>
  <c r="J8341" i="15"/>
  <c r="I8341" i="15"/>
  <c r="H8341" i="15"/>
  <c r="G8341" i="15"/>
  <c r="F8341" i="15"/>
  <c r="D8341" i="15"/>
  <c r="E8341" i="15" s="1"/>
  <c r="O8340" i="15"/>
  <c r="N8340" i="15"/>
  <c r="M8340" i="15"/>
  <c r="L8340" i="15"/>
  <c r="K8340" i="15"/>
  <c r="J8340" i="15"/>
  <c r="I8340" i="15"/>
  <c r="H8340" i="15"/>
  <c r="G8340" i="15"/>
  <c r="F8340" i="15"/>
  <c r="D8340" i="15"/>
  <c r="E8340" i="15" s="1"/>
  <c r="O8339" i="15"/>
  <c r="N8339" i="15"/>
  <c r="M8339" i="15"/>
  <c r="L8339" i="15"/>
  <c r="K8339" i="15"/>
  <c r="J8339" i="15"/>
  <c r="I8339" i="15"/>
  <c r="H8339" i="15"/>
  <c r="G8339" i="15"/>
  <c r="F8339" i="15"/>
  <c r="D8339" i="15"/>
  <c r="E8339" i="15" s="1"/>
  <c r="O8338" i="15"/>
  <c r="N8338" i="15"/>
  <c r="M8338" i="15"/>
  <c r="L8338" i="15"/>
  <c r="K8338" i="15"/>
  <c r="J8338" i="15"/>
  <c r="I8338" i="15"/>
  <c r="H8338" i="15"/>
  <c r="G8338" i="15"/>
  <c r="F8338" i="15"/>
  <c r="D8338" i="15"/>
  <c r="E8338" i="15" s="1"/>
  <c r="O8337" i="15"/>
  <c r="N8337" i="15"/>
  <c r="M8337" i="15"/>
  <c r="L8337" i="15"/>
  <c r="K8337" i="15"/>
  <c r="J8337" i="15"/>
  <c r="I8337" i="15"/>
  <c r="H8337" i="15"/>
  <c r="G8337" i="15"/>
  <c r="F8337" i="15"/>
  <c r="D8337" i="15"/>
  <c r="E8337" i="15" s="1"/>
  <c r="O8336" i="15"/>
  <c r="N8336" i="15"/>
  <c r="M8336" i="15"/>
  <c r="L8336" i="15"/>
  <c r="K8336" i="15"/>
  <c r="J8336" i="15"/>
  <c r="I8336" i="15"/>
  <c r="H8336" i="15"/>
  <c r="G8336" i="15"/>
  <c r="F8336" i="15"/>
  <c r="D8336" i="15"/>
  <c r="E8336" i="15" s="1"/>
  <c r="O8335" i="15"/>
  <c r="N8335" i="15"/>
  <c r="M8335" i="15"/>
  <c r="L8335" i="15"/>
  <c r="K8335" i="15"/>
  <c r="J8335" i="15"/>
  <c r="I8335" i="15"/>
  <c r="H8335" i="15"/>
  <c r="G8335" i="15"/>
  <c r="F8335" i="15"/>
  <c r="D8335" i="15"/>
  <c r="E8335" i="15" s="1"/>
  <c r="O8334" i="15"/>
  <c r="N8334" i="15"/>
  <c r="M8334" i="15"/>
  <c r="L8334" i="15"/>
  <c r="K8334" i="15"/>
  <c r="J8334" i="15"/>
  <c r="I8334" i="15"/>
  <c r="H8334" i="15"/>
  <c r="G8334" i="15"/>
  <c r="F8334" i="15"/>
  <c r="D8334" i="15"/>
  <c r="E8334" i="15" s="1"/>
  <c r="O8333" i="15"/>
  <c r="N8333" i="15"/>
  <c r="M8333" i="15"/>
  <c r="L8333" i="15"/>
  <c r="K8333" i="15"/>
  <c r="J8333" i="15"/>
  <c r="I8333" i="15"/>
  <c r="H8333" i="15"/>
  <c r="G8333" i="15"/>
  <c r="F8333" i="15"/>
  <c r="D8333" i="15"/>
  <c r="E8333" i="15" s="1"/>
  <c r="O8332" i="15"/>
  <c r="N8332" i="15"/>
  <c r="M8332" i="15"/>
  <c r="L8332" i="15"/>
  <c r="K8332" i="15"/>
  <c r="J8332" i="15"/>
  <c r="I8332" i="15"/>
  <c r="H8332" i="15"/>
  <c r="G8332" i="15"/>
  <c r="F8332" i="15"/>
  <c r="D8332" i="15"/>
  <c r="E8332" i="15" s="1"/>
  <c r="O8331" i="15"/>
  <c r="N8331" i="15"/>
  <c r="M8331" i="15"/>
  <c r="L8331" i="15"/>
  <c r="K8331" i="15"/>
  <c r="J8331" i="15"/>
  <c r="I8331" i="15"/>
  <c r="H8331" i="15"/>
  <c r="G8331" i="15"/>
  <c r="F8331" i="15"/>
  <c r="D8331" i="15"/>
  <c r="E8331" i="15" s="1"/>
  <c r="O8330" i="15"/>
  <c r="N8330" i="15"/>
  <c r="M8330" i="15"/>
  <c r="L8330" i="15"/>
  <c r="K8330" i="15"/>
  <c r="J8330" i="15"/>
  <c r="I8330" i="15"/>
  <c r="H8330" i="15"/>
  <c r="G8330" i="15"/>
  <c r="F8330" i="15"/>
  <c r="D8330" i="15"/>
  <c r="E8330" i="15" s="1"/>
  <c r="O8329" i="15"/>
  <c r="N8329" i="15"/>
  <c r="M8329" i="15"/>
  <c r="L8329" i="15"/>
  <c r="K8329" i="15"/>
  <c r="J8329" i="15"/>
  <c r="I8329" i="15"/>
  <c r="H8329" i="15"/>
  <c r="G8329" i="15"/>
  <c r="F8329" i="15"/>
  <c r="D8329" i="15"/>
  <c r="E8329" i="15" s="1"/>
  <c r="O8328" i="15"/>
  <c r="N8328" i="15"/>
  <c r="M8328" i="15"/>
  <c r="L8328" i="15"/>
  <c r="K8328" i="15"/>
  <c r="J8328" i="15"/>
  <c r="I8328" i="15"/>
  <c r="H8328" i="15"/>
  <c r="G8328" i="15"/>
  <c r="F8328" i="15"/>
  <c r="D8328" i="15"/>
  <c r="E8328" i="15" s="1"/>
  <c r="O8327" i="15"/>
  <c r="N8327" i="15"/>
  <c r="M8327" i="15"/>
  <c r="L8327" i="15"/>
  <c r="K8327" i="15"/>
  <c r="J8327" i="15"/>
  <c r="I8327" i="15"/>
  <c r="H8327" i="15"/>
  <c r="G8327" i="15"/>
  <c r="F8327" i="15"/>
  <c r="D8327" i="15"/>
  <c r="E8327" i="15" s="1"/>
  <c r="O8326" i="15"/>
  <c r="N8326" i="15"/>
  <c r="M8326" i="15"/>
  <c r="L8326" i="15"/>
  <c r="K8326" i="15"/>
  <c r="J8326" i="15"/>
  <c r="I8326" i="15"/>
  <c r="H8326" i="15"/>
  <c r="G8326" i="15"/>
  <c r="F8326" i="15"/>
  <c r="D8326" i="15"/>
  <c r="E8326" i="15" s="1"/>
  <c r="O8325" i="15"/>
  <c r="N8325" i="15"/>
  <c r="M8325" i="15"/>
  <c r="L8325" i="15"/>
  <c r="K8325" i="15"/>
  <c r="J8325" i="15"/>
  <c r="I8325" i="15"/>
  <c r="H8325" i="15"/>
  <c r="G8325" i="15"/>
  <c r="F8325" i="15"/>
  <c r="D8325" i="15"/>
  <c r="E8325" i="15" s="1"/>
  <c r="O8324" i="15"/>
  <c r="N8324" i="15"/>
  <c r="M8324" i="15"/>
  <c r="L8324" i="15"/>
  <c r="K8324" i="15"/>
  <c r="J8324" i="15"/>
  <c r="I8324" i="15"/>
  <c r="H8324" i="15"/>
  <c r="G8324" i="15"/>
  <c r="F8324" i="15"/>
  <c r="D8324" i="15"/>
  <c r="E8324" i="15" s="1"/>
  <c r="O8323" i="15"/>
  <c r="N8323" i="15"/>
  <c r="M8323" i="15"/>
  <c r="L8323" i="15"/>
  <c r="K8323" i="15"/>
  <c r="J8323" i="15"/>
  <c r="I8323" i="15"/>
  <c r="H8323" i="15"/>
  <c r="G8323" i="15"/>
  <c r="F8323" i="15"/>
  <c r="D8323" i="15"/>
  <c r="E8323" i="15" s="1"/>
  <c r="O8322" i="15"/>
  <c r="N8322" i="15"/>
  <c r="M8322" i="15"/>
  <c r="L8322" i="15"/>
  <c r="K8322" i="15"/>
  <c r="J8322" i="15"/>
  <c r="I8322" i="15"/>
  <c r="H8322" i="15"/>
  <c r="G8322" i="15"/>
  <c r="F8322" i="15"/>
  <c r="D8322" i="15"/>
  <c r="E8322" i="15" s="1"/>
  <c r="O8321" i="15"/>
  <c r="N8321" i="15"/>
  <c r="M8321" i="15"/>
  <c r="L8321" i="15"/>
  <c r="K8321" i="15"/>
  <c r="J8321" i="15"/>
  <c r="I8321" i="15"/>
  <c r="H8321" i="15"/>
  <c r="G8321" i="15"/>
  <c r="F8321" i="15"/>
  <c r="D8321" i="15"/>
  <c r="E8321" i="15" s="1"/>
  <c r="O8320" i="15"/>
  <c r="N8320" i="15"/>
  <c r="M8320" i="15"/>
  <c r="L8320" i="15"/>
  <c r="K8320" i="15"/>
  <c r="J8320" i="15"/>
  <c r="I8320" i="15"/>
  <c r="H8320" i="15"/>
  <c r="G8320" i="15"/>
  <c r="F8320" i="15"/>
  <c r="D8320" i="15"/>
  <c r="E8320" i="15" s="1"/>
  <c r="O8319" i="15"/>
  <c r="N8319" i="15"/>
  <c r="M8319" i="15"/>
  <c r="L8319" i="15"/>
  <c r="K8319" i="15"/>
  <c r="J8319" i="15"/>
  <c r="I8319" i="15"/>
  <c r="H8319" i="15"/>
  <c r="G8319" i="15"/>
  <c r="F8319" i="15"/>
  <c r="D8319" i="15"/>
  <c r="E8319" i="15" s="1"/>
  <c r="O8318" i="15"/>
  <c r="N8318" i="15"/>
  <c r="M8318" i="15"/>
  <c r="L8318" i="15"/>
  <c r="K8318" i="15"/>
  <c r="J8318" i="15"/>
  <c r="I8318" i="15"/>
  <c r="H8318" i="15"/>
  <c r="G8318" i="15"/>
  <c r="F8318" i="15"/>
  <c r="D8318" i="15"/>
  <c r="E8318" i="15" s="1"/>
  <c r="O8317" i="15"/>
  <c r="N8317" i="15"/>
  <c r="M8317" i="15"/>
  <c r="L8317" i="15"/>
  <c r="K8317" i="15"/>
  <c r="J8317" i="15"/>
  <c r="I8317" i="15"/>
  <c r="H8317" i="15"/>
  <c r="G8317" i="15"/>
  <c r="F8317" i="15"/>
  <c r="D8317" i="15"/>
  <c r="E8317" i="15" s="1"/>
  <c r="O8316" i="15"/>
  <c r="N8316" i="15"/>
  <c r="M8316" i="15"/>
  <c r="L8316" i="15"/>
  <c r="K8316" i="15"/>
  <c r="J8316" i="15"/>
  <c r="I8316" i="15"/>
  <c r="H8316" i="15"/>
  <c r="G8316" i="15"/>
  <c r="F8316" i="15"/>
  <c r="D8316" i="15"/>
  <c r="E8316" i="15" s="1"/>
  <c r="O8315" i="15"/>
  <c r="N8315" i="15"/>
  <c r="M8315" i="15"/>
  <c r="L8315" i="15"/>
  <c r="K8315" i="15"/>
  <c r="J8315" i="15"/>
  <c r="I8315" i="15"/>
  <c r="H8315" i="15"/>
  <c r="G8315" i="15"/>
  <c r="F8315" i="15"/>
  <c r="D8315" i="15"/>
  <c r="E8315" i="15" s="1"/>
  <c r="O8314" i="15"/>
  <c r="N8314" i="15"/>
  <c r="M8314" i="15"/>
  <c r="L8314" i="15"/>
  <c r="K8314" i="15"/>
  <c r="J8314" i="15"/>
  <c r="I8314" i="15"/>
  <c r="H8314" i="15"/>
  <c r="G8314" i="15"/>
  <c r="F8314" i="15"/>
  <c r="D8314" i="15"/>
  <c r="E8314" i="15" s="1"/>
  <c r="O8313" i="15"/>
  <c r="N8313" i="15"/>
  <c r="M8313" i="15"/>
  <c r="L8313" i="15"/>
  <c r="K8313" i="15"/>
  <c r="J8313" i="15"/>
  <c r="I8313" i="15"/>
  <c r="H8313" i="15"/>
  <c r="G8313" i="15"/>
  <c r="F8313" i="15"/>
  <c r="D8313" i="15"/>
  <c r="E8313" i="15" s="1"/>
  <c r="O8312" i="15"/>
  <c r="N8312" i="15"/>
  <c r="M8312" i="15"/>
  <c r="L8312" i="15"/>
  <c r="K8312" i="15"/>
  <c r="J8312" i="15"/>
  <c r="I8312" i="15"/>
  <c r="H8312" i="15"/>
  <c r="G8312" i="15"/>
  <c r="F8312" i="15"/>
  <c r="D8312" i="15"/>
  <c r="E8312" i="15" s="1"/>
  <c r="O8311" i="15"/>
  <c r="N8311" i="15"/>
  <c r="M8311" i="15"/>
  <c r="L8311" i="15"/>
  <c r="K8311" i="15"/>
  <c r="J8311" i="15"/>
  <c r="I8311" i="15"/>
  <c r="H8311" i="15"/>
  <c r="G8311" i="15"/>
  <c r="F8311" i="15"/>
  <c r="D8311" i="15"/>
  <c r="E8311" i="15" s="1"/>
  <c r="O8310" i="15"/>
  <c r="N8310" i="15"/>
  <c r="M8310" i="15"/>
  <c r="L8310" i="15"/>
  <c r="K8310" i="15"/>
  <c r="J8310" i="15"/>
  <c r="I8310" i="15"/>
  <c r="H8310" i="15"/>
  <c r="G8310" i="15"/>
  <c r="F8310" i="15"/>
  <c r="D8310" i="15"/>
  <c r="E8310" i="15" s="1"/>
  <c r="O8309" i="15"/>
  <c r="N8309" i="15"/>
  <c r="M8309" i="15"/>
  <c r="L8309" i="15"/>
  <c r="K8309" i="15"/>
  <c r="J8309" i="15"/>
  <c r="I8309" i="15"/>
  <c r="H8309" i="15"/>
  <c r="G8309" i="15"/>
  <c r="F8309" i="15"/>
  <c r="D8309" i="15"/>
  <c r="E8309" i="15" s="1"/>
  <c r="O8308" i="15"/>
  <c r="N8308" i="15"/>
  <c r="M8308" i="15"/>
  <c r="L8308" i="15"/>
  <c r="K8308" i="15"/>
  <c r="J8308" i="15"/>
  <c r="I8308" i="15"/>
  <c r="H8308" i="15"/>
  <c r="G8308" i="15"/>
  <c r="F8308" i="15"/>
  <c r="D8308" i="15"/>
  <c r="E8308" i="15" s="1"/>
  <c r="O8307" i="15"/>
  <c r="N8307" i="15"/>
  <c r="M8307" i="15"/>
  <c r="L8307" i="15"/>
  <c r="K8307" i="15"/>
  <c r="J8307" i="15"/>
  <c r="I8307" i="15"/>
  <c r="H8307" i="15"/>
  <c r="G8307" i="15"/>
  <c r="F8307" i="15"/>
  <c r="D8307" i="15"/>
  <c r="E8307" i="15" s="1"/>
  <c r="O8306" i="15"/>
  <c r="N8306" i="15"/>
  <c r="M8306" i="15"/>
  <c r="L8306" i="15"/>
  <c r="K8306" i="15"/>
  <c r="J8306" i="15"/>
  <c r="I8306" i="15"/>
  <c r="H8306" i="15"/>
  <c r="G8306" i="15"/>
  <c r="F8306" i="15"/>
  <c r="D8306" i="15"/>
  <c r="E8306" i="15" s="1"/>
  <c r="O8305" i="15"/>
  <c r="N8305" i="15"/>
  <c r="M8305" i="15"/>
  <c r="L8305" i="15"/>
  <c r="K8305" i="15"/>
  <c r="J8305" i="15"/>
  <c r="I8305" i="15"/>
  <c r="H8305" i="15"/>
  <c r="G8305" i="15"/>
  <c r="F8305" i="15"/>
  <c r="D8305" i="15"/>
  <c r="E8305" i="15" s="1"/>
  <c r="O8304" i="15"/>
  <c r="N8304" i="15"/>
  <c r="M8304" i="15"/>
  <c r="L8304" i="15"/>
  <c r="K8304" i="15"/>
  <c r="J8304" i="15"/>
  <c r="I8304" i="15"/>
  <c r="H8304" i="15"/>
  <c r="G8304" i="15"/>
  <c r="F8304" i="15"/>
  <c r="D8304" i="15"/>
  <c r="E8304" i="15" s="1"/>
  <c r="O8303" i="15"/>
  <c r="N8303" i="15"/>
  <c r="M8303" i="15"/>
  <c r="L8303" i="15"/>
  <c r="K8303" i="15"/>
  <c r="J8303" i="15"/>
  <c r="I8303" i="15"/>
  <c r="H8303" i="15"/>
  <c r="G8303" i="15"/>
  <c r="F8303" i="15"/>
  <c r="D8303" i="15"/>
  <c r="E8303" i="15" s="1"/>
  <c r="O8302" i="15"/>
  <c r="N8302" i="15"/>
  <c r="M8302" i="15"/>
  <c r="L8302" i="15"/>
  <c r="K8302" i="15"/>
  <c r="J8302" i="15"/>
  <c r="I8302" i="15"/>
  <c r="H8302" i="15"/>
  <c r="G8302" i="15"/>
  <c r="F8302" i="15"/>
  <c r="D8302" i="15"/>
  <c r="E8302" i="15" s="1"/>
  <c r="O8301" i="15"/>
  <c r="N8301" i="15"/>
  <c r="M8301" i="15"/>
  <c r="L8301" i="15"/>
  <c r="K8301" i="15"/>
  <c r="J8301" i="15"/>
  <c r="I8301" i="15"/>
  <c r="H8301" i="15"/>
  <c r="G8301" i="15"/>
  <c r="F8301" i="15"/>
  <c r="D8301" i="15"/>
  <c r="E8301" i="15" s="1"/>
  <c r="O8300" i="15"/>
  <c r="N8300" i="15"/>
  <c r="M8300" i="15"/>
  <c r="L8300" i="15"/>
  <c r="K8300" i="15"/>
  <c r="J8300" i="15"/>
  <c r="I8300" i="15"/>
  <c r="H8300" i="15"/>
  <c r="G8300" i="15"/>
  <c r="F8300" i="15"/>
  <c r="D8300" i="15"/>
  <c r="E8300" i="15" s="1"/>
  <c r="O8299" i="15"/>
  <c r="N8299" i="15"/>
  <c r="M8299" i="15"/>
  <c r="L8299" i="15"/>
  <c r="K8299" i="15"/>
  <c r="J8299" i="15"/>
  <c r="I8299" i="15"/>
  <c r="H8299" i="15"/>
  <c r="G8299" i="15"/>
  <c r="F8299" i="15"/>
  <c r="D8299" i="15"/>
  <c r="E8299" i="15" s="1"/>
  <c r="O8298" i="15"/>
  <c r="N8298" i="15"/>
  <c r="M8298" i="15"/>
  <c r="L8298" i="15"/>
  <c r="K8298" i="15"/>
  <c r="J8298" i="15"/>
  <c r="I8298" i="15"/>
  <c r="H8298" i="15"/>
  <c r="G8298" i="15"/>
  <c r="F8298" i="15"/>
  <c r="D8298" i="15"/>
  <c r="E8298" i="15" s="1"/>
  <c r="O8297" i="15"/>
  <c r="N8297" i="15"/>
  <c r="M8297" i="15"/>
  <c r="L8297" i="15"/>
  <c r="K8297" i="15"/>
  <c r="J8297" i="15"/>
  <c r="I8297" i="15"/>
  <c r="H8297" i="15"/>
  <c r="G8297" i="15"/>
  <c r="F8297" i="15"/>
  <c r="D8297" i="15"/>
  <c r="E8297" i="15" s="1"/>
  <c r="O8296" i="15"/>
  <c r="N8296" i="15"/>
  <c r="M8296" i="15"/>
  <c r="L8296" i="15"/>
  <c r="K8296" i="15"/>
  <c r="J8296" i="15"/>
  <c r="I8296" i="15"/>
  <c r="H8296" i="15"/>
  <c r="G8296" i="15"/>
  <c r="F8296" i="15"/>
  <c r="D8296" i="15"/>
  <c r="E8296" i="15" s="1"/>
  <c r="O8295" i="15"/>
  <c r="N8295" i="15"/>
  <c r="M8295" i="15"/>
  <c r="L8295" i="15"/>
  <c r="K8295" i="15"/>
  <c r="J8295" i="15"/>
  <c r="I8295" i="15"/>
  <c r="H8295" i="15"/>
  <c r="G8295" i="15"/>
  <c r="F8295" i="15"/>
  <c r="D8295" i="15"/>
  <c r="E8295" i="15" s="1"/>
  <c r="O8294" i="15"/>
  <c r="N8294" i="15"/>
  <c r="M8294" i="15"/>
  <c r="L8294" i="15"/>
  <c r="K8294" i="15"/>
  <c r="J8294" i="15"/>
  <c r="I8294" i="15"/>
  <c r="H8294" i="15"/>
  <c r="G8294" i="15"/>
  <c r="F8294" i="15"/>
  <c r="D8294" i="15"/>
  <c r="E8294" i="15" s="1"/>
  <c r="O8293" i="15"/>
  <c r="N8293" i="15"/>
  <c r="M8293" i="15"/>
  <c r="L8293" i="15"/>
  <c r="K8293" i="15"/>
  <c r="J8293" i="15"/>
  <c r="I8293" i="15"/>
  <c r="H8293" i="15"/>
  <c r="G8293" i="15"/>
  <c r="F8293" i="15"/>
  <c r="D8293" i="15"/>
  <c r="E8293" i="15" s="1"/>
  <c r="O8292" i="15"/>
  <c r="N8292" i="15"/>
  <c r="M8292" i="15"/>
  <c r="L8292" i="15"/>
  <c r="K8292" i="15"/>
  <c r="J8292" i="15"/>
  <c r="I8292" i="15"/>
  <c r="H8292" i="15"/>
  <c r="G8292" i="15"/>
  <c r="F8292" i="15"/>
  <c r="D8292" i="15"/>
  <c r="E8292" i="15" s="1"/>
  <c r="O8291" i="15"/>
  <c r="N8291" i="15"/>
  <c r="M8291" i="15"/>
  <c r="L8291" i="15"/>
  <c r="K8291" i="15"/>
  <c r="J8291" i="15"/>
  <c r="I8291" i="15"/>
  <c r="H8291" i="15"/>
  <c r="G8291" i="15"/>
  <c r="F8291" i="15"/>
  <c r="D8291" i="15"/>
  <c r="E8291" i="15" s="1"/>
  <c r="O8290" i="15"/>
  <c r="N8290" i="15"/>
  <c r="M8290" i="15"/>
  <c r="L8290" i="15"/>
  <c r="K8290" i="15"/>
  <c r="J8290" i="15"/>
  <c r="I8290" i="15"/>
  <c r="H8290" i="15"/>
  <c r="G8290" i="15"/>
  <c r="F8290" i="15"/>
  <c r="D8290" i="15"/>
  <c r="E8290" i="15" s="1"/>
  <c r="O8289" i="15"/>
  <c r="N8289" i="15"/>
  <c r="M8289" i="15"/>
  <c r="L8289" i="15"/>
  <c r="K8289" i="15"/>
  <c r="J8289" i="15"/>
  <c r="I8289" i="15"/>
  <c r="H8289" i="15"/>
  <c r="G8289" i="15"/>
  <c r="F8289" i="15"/>
  <c r="D8289" i="15"/>
  <c r="E8289" i="15" s="1"/>
  <c r="O8288" i="15"/>
  <c r="N8288" i="15"/>
  <c r="M8288" i="15"/>
  <c r="L8288" i="15"/>
  <c r="K8288" i="15"/>
  <c r="J8288" i="15"/>
  <c r="I8288" i="15"/>
  <c r="H8288" i="15"/>
  <c r="G8288" i="15"/>
  <c r="F8288" i="15"/>
  <c r="D8288" i="15"/>
  <c r="E8288" i="15" s="1"/>
  <c r="O8287" i="15"/>
  <c r="N8287" i="15"/>
  <c r="M8287" i="15"/>
  <c r="L8287" i="15"/>
  <c r="K8287" i="15"/>
  <c r="J8287" i="15"/>
  <c r="I8287" i="15"/>
  <c r="H8287" i="15"/>
  <c r="G8287" i="15"/>
  <c r="F8287" i="15"/>
  <c r="D8287" i="15"/>
  <c r="E8287" i="15" s="1"/>
  <c r="O8286" i="15"/>
  <c r="N8286" i="15"/>
  <c r="M8286" i="15"/>
  <c r="L8286" i="15"/>
  <c r="K8286" i="15"/>
  <c r="J8286" i="15"/>
  <c r="I8286" i="15"/>
  <c r="H8286" i="15"/>
  <c r="G8286" i="15"/>
  <c r="F8286" i="15"/>
  <c r="D8286" i="15"/>
  <c r="E8286" i="15" s="1"/>
  <c r="O8285" i="15"/>
  <c r="N8285" i="15"/>
  <c r="M8285" i="15"/>
  <c r="L8285" i="15"/>
  <c r="K8285" i="15"/>
  <c r="J8285" i="15"/>
  <c r="I8285" i="15"/>
  <c r="H8285" i="15"/>
  <c r="G8285" i="15"/>
  <c r="F8285" i="15"/>
  <c r="D8285" i="15"/>
  <c r="E8285" i="15" s="1"/>
  <c r="O8284" i="15"/>
  <c r="N8284" i="15"/>
  <c r="M8284" i="15"/>
  <c r="L8284" i="15"/>
  <c r="K8284" i="15"/>
  <c r="J8284" i="15"/>
  <c r="I8284" i="15"/>
  <c r="H8284" i="15"/>
  <c r="G8284" i="15"/>
  <c r="F8284" i="15"/>
  <c r="D8284" i="15"/>
  <c r="E8284" i="15" s="1"/>
  <c r="O8283" i="15"/>
  <c r="N8283" i="15"/>
  <c r="M8283" i="15"/>
  <c r="L8283" i="15"/>
  <c r="K8283" i="15"/>
  <c r="J8283" i="15"/>
  <c r="I8283" i="15"/>
  <c r="H8283" i="15"/>
  <c r="G8283" i="15"/>
  <c r="F8283" i="15"/>
  <c r="D8283" i="15"/>
  <c r="E8283" i="15" s="1"/>
  <c r="O8282" i="15"/>
  <c r="N8282" i="15"/>
  <c r="M8282" i="15"/>
  <c r="L8282" i="15"/>
  <c r="K8282" i="15"/>
  <c r="J8282" i="15"/>
  <c r="I8282" i="15"/>
  <c r="H8282" i="15"/>
  <c r="G8282" i="15"/>
  <c r="F8282" i="15"/>
  <c r="D8282" i="15"/>
  <c r="E8282" i="15" s="1"/>
  <c r="O8281" i="15"/>
  <c r="N8281" i="15"/>
  <c r="M8281" i="15"/>
  <c r="L8281" i="15"/>
  <c r="K8281" i="15"/>
  <c r="J8281" i="15"/>
  <c r="I8281" i="15"/>
  <c r="H8281" i="15"/>
  <c r="G8281" i="15"/>
  <c r="F8281" i="15"/>
  <c r="D8281" i="15"/>
  <c r="E8281" i="15" s="1"/>
  <c r="O8280" i="15"/>
  <c r="N8280" i="15"/>
  <c r="M8280" i="15"/>
  <c r="L8280" i="15"/>
  <c r="K8280" i="15"/>
  <c r="J8280" i="15"/>
  <c r="I8280" i="15"/>
  <c r="H8280" i="15"/>
  <c r="G8280" i="15"/>
  <c r="F8280" i="15"/>
  <c r="D8280" i="15"/>
  <c r="E8280" i="15" s="1"/>
  <c r="O8279" i="15"/>
  <c r="N8279" i="15"/>
  <c r="M8279" i="15"/>
  <c r="L8279" i="15"/>
  <c r="K8279" i="15"/>
  <c r="J8279" i="15"/>
  <c r="I8279" i="15"/>
  <c r="H8279" i="15"/>
  <c r="G8279" i="15"/>
  <c r="F8279" i="15"/>
  <c r="D8279" i="15"/>
  <c r="E8279" i="15" s="1"/>
  <c r="O8278" i="15"/>
  <c r="N8278" i="15"/>
  <c r="M8278" i="15"/>
  <c r="L8278" i="15"/>
  <c r="K8278" i="15"/>
  <c r="J8278" i="15"/>
  <c r="I8278" i="15"/>
  <c r="H8278" i="15"/>
  <c r="G8278" i="15"/>
  <c r="F8278" i="15"/>
  <c r="D8278" i="15"/>
  <c r="E8278" i="15" s="1"/>
  <c r="O8277" i="15"/>
  <c r="N8277" i="15"/>
  <c r="M8277" i="15"/>
  <c r="L8277" i="15"/>
  <c r="K8277" i="15"/>
  <c r="J8277" i="15"/>
  <c r="I8277" i="15"/>
  <c r="H8277" i="15"/>
  <c r="G8277" i="15"/>
  <c r="F8277" i="15"/>
  <c r="D8277" i="15"/>
  <c r="E8277" i="15" s="1"/>
  <c r="O8276" i="15"/>
  <c r="N8276" i="15"/>
  <c r="M8276" i="15"/>
  <c r="L8276" i="15"/>
  <c r="K8276" i="15"/>
  <c r="J8276" i="15"/>
  <c r="I8276" i="15"/>
  <c r="H8276" i="15"/>
  <c r="G8276" i="15"/>
  <c r="F8276" i="15"/>
  <c r="D8276" i="15"/>
  <c r="E8276" i="15" s="1"/>
  <c r="O8275" i="15"/>
  <c r="N8275" i="15"/>
  <c r="M8275" i="15"/>
  <c r="L8275" i="15"/>
  <c r="K8275" i="15"/>
  <c r="J8275" i="15"/>
  <c r="I8275" i="15"/>
  <c r="H8275" i="15"/>
  <c r="G8275" i="15"/>
  <c r="F8275" i="15"/>
  <c r="D8275" i="15"/>
  <c r="E8275" i="15" s="1"/>
  <c r="O8274" i="15"/>
  <c r="N8274" i="15"/>
  <c r="M8274" i="15"/>
  <c r="L8274" i="15"/>
  <c r="K8274" i="15"/>
  <c r="J8274" i="15"/>
  <c r="I8274" i="15"/>
  <c r="H8274" i="15"/>
  <c r="G8274" i="15"/>
  <c r="F8274" i="15"/>
  <c r="D8274" i="15"/>
  <c r="E8274" i="15" s="1"/>
  <c r="O8273" i="15"/>
  <c r="N8273" i="15"/>
  <c r="M8273" i="15"/>
  <c r="L8273" i="15"/>
  <c r="K8273" i="15"/>
  <c r="J8273" i="15"/>
  <c r="I8273" i="15"/>
  <c r="H8273" i="15"/>
  <c r="G8273" i="15"/>
  <c r="F8273" i="15"/>
  <c r="D8273" i="15"/>
  <c r="E8273" i="15" s="1"/>
  <c r="O8272" i="15"/>
  <c r="N8272" i="15"/>
  <c r="M8272" i="15"/>
  <c r="L8272" i="15"/>
  <c r="K8272" i="15"/>
  <c r="J8272" i="15"/>
  <c r="I8272" i="15"/>
  <c r="H8272" i="15"/>
  <c r="G8272" i="15"/>
  <c r="F8272" i="15"/>
  <c r="D8272" i="15"/>
  <c r="E8272" i="15" s="1"/>
  <c r="O8271" i="15"/>
  <c r="N8271" i="15"/>
  <c r="M8271" i="15"/>
  <c r="L8271" i="15"/>
  <c r="K8271" i="15"/>
  <c r="J8271" i="15"/>
  <c r="I8271" i="15"/>
  <c r="H8271" i="15"/>
  <c r="G8271" i="15"/>
  <c r="F8271" i="15"/>
  <c r="D8271" i="15"/>
  <c r="E8271" i="15" s="1"/>
  <c r="O8270" i="15"/>
  <c r="N8270" i="15"/>
  <c r="M8270" i="15"/>
  <c r="L8270" i="15"/>
  <c r="K8270" i="15"/>
  <c r="J8270" i="15"/>
  <c r="I8270" i="15"/>
  <c r="H8270" i="15"/>
  <c r="G8270" i="15"/>
  <c r="F8270" i="15"/>
  <c r="D8270" i="15"/>
  <c r="E8270" i="15" s="1"/>
  <c r="O8269" i="15"/>
  <c r="N8269" i="15"/>
  <c r="M8269" i="15"/>
  <c r="L8269" i="15"/>
  <c r="K8269" i="15"/>
  <c r="J8269" i="15"/>
  <c r="I8269" i="15"/>
  <c r="H8269" i="15"/>
  <c r="G8269" i="15"/>
  <c r="F8269" i="15"/>
  <c r="D8269" i="15"/>
  <c r="E8269" i="15" s="1"/>
  <c r="O8268" i="15"/>
  <c r="N8268" i="15"/>
  <c r="M8268" i="15"/>
  <c r="L8268" i="15"/>
  <c r="K8268" i="15"/>
  <c r="J8268" i="15"/>
  <c r="I8268" i="15"/>
  <c r="H8268" i="15"/>
  <c r="G8268" i="15"/>
  <c r="F8268" i="15"/>
  <c r="D8268" i="15"/>
  <c r="E8268" i="15" s="1"/>
  <c r="O8267" i="15"/>
  <c r="N8267" i="15"/>
  <c r="M8267" i="15"/>
  <c r="L8267" i="15"/>
  <c r="K8267" i="15"/>
  <c r="J8267" i="15"/>
  <c r="I8267" i="15"/>
  <c r="H8267" i="15"/>
  <c r="G8267" i="15"/>
  <c r="F8267" i="15"/>
  <c r="D8267" i="15"/>
  <c r="E8267" i="15" s="1"/>
  <c r="O8266" i="15"/>
  <c r="N8266" i="15"/>
  <c r="M8266" i="15"/>
  <c r="L8266" i="15"/>
  <c r="K8266" i="15"/>
  <c r="J8266" i="15"/>
  <c r="I8266" i="15"/>
  <c r="H8266" i="15"/>
  <c r="G8266" i="15"/>
  <c r="F8266" i="15"/>
  <c r="D8266" i="15"/>
  <c r="E8266" i="15" s="1"/>
  <c r="O8265" i="15"/>
  <c r="N8265" i="15"/>
  <c r="M8265" i="15"/>
  <c r="L8265" i="15"/>
  <c r="K8265" i="15"/>
  <c r="J8265" i="15"/>
  <c r="I8265" i="15"/>
  <c r="H8265" i="15"/>
  <c r="G8265" i="15"/>
  <c r="F8265" i="15"/>
  <c r="D8265" i="15"/>
  <c r="E8265" i="15" s="1"/>
  <c r="O8264" i="15"/>
  <c r="N8264" i="15"/>
  <c r="M8264" i="15"/>
  <c r="L8264" i="15"/>
  <c r="K8264" i="15"/>
  <c r="J8264" i="15"/>
  <c r="I8264" i="15"/>
  <c r="H8264" i="15"/>
  <c r="G8264" i="15"/>
  <c r="F8264" i="15"/>
  <c r="D8264" i="15"/>
  <c r="E8264" i="15" s="1"/>
  <c r="O8263" i="15"/>
  <c r="N8263" i="15"/>
  <c r="M8263" i="15"/>
  <c r="L8263" i="15"/>
  <c r="K8263" i="15"/>
  <c r="J8263" i="15"/>
  <c r="I8263" i="15"/>
  <c r="H8263" i="15"/>
  <c r="G8263" i="15"/>
  <c r="F8263" i="15"/>
  <c r="D8263" i="15"/>
  <c r="E8263" i="15" s="1"/>
  <c r="O8262" i="15"/>
  <c r="N8262" i="15"/>
  <c r="M8262" i="15"/>
  <c r="L8262" i="15"/>
  <c r="K8262" i="15"/>
  <c r="J8262" i="15"/>
  <c r="I8262" i="15"/>
  <c r="H8262" i="15"/>
  <c r="G8262" i="15"/>
  <c r="F8262" i="15"/>
  <c r="D8262" i="15"/>
  <c r="E8262" i="15" s="1"/>
  <c r="O8261" i="15"/>
  <c r="N8261" i="15"/>
  <c r="M8261" i="15"/>
  <c r="L8261" i="15"/>
  <c r="K8261" i="15"/>
  <c r="J8261" i="15"/>
  <c r="I8261" i="15"/>
  <c r="H8261" i="15"/>
  <c r="G8261" i="15"/>
  <c r="F8261" i="15"/>
  <c r="D8261" i="15"/>
  <c r="E8261" i="15" s="1"/>
  <c r="O8260" i="15"/>
  <c r="N8260" i="15"/>
  <c r="M8260" i="15"/>
  <c r="L8260" i="15"/>
  <c r="K8260" i="15"/>
  <c r="J8260" i="15"/>
  <c r="I8260" i="15"/>
  <c r="H8260" i="15"/>
  <c r="G8260" i="15"/>
  <c r="F8260" i="15"/>
  <c r="D8260" i="15"/>
  <c r="E8260" i="15" s="1"/>
  <c r="O8259" i="15"/>
  <c r="N8259" i="15"/>
  <c r="M8259" i="15"/>
  <c r="L8259" i="15"/>
  <c r="K8259" i="15"/>
  <c r="J8259" i="15"/>
  <c r="I8259" i="15"/>
  <c r="H8259" i="15"/>
  <c r="G8259" i="15"/>
  <c r="F8259" i="15"/>
  <c r="D8259" i="15"/>
  <c r="E8259" i="15" s="1"/>
  <c r="O8258" i="15"/>
  <c r="N8258" i="15"/>
  <c r="M8258" i="15"/>
  <c r="L8258" i="15"/>
  <c r="K8258" i="15"/>
  <c r="J8258" i="15"/>
  <c r="I8258" i="15"/>
  <c r="H8258" i="15"/>
  <c r="G8258" i="15"/>
  <c r="F8258" i="15"/>
  <c r="D8258" i="15"/>
  <c r="E8258" i="15" s="1"/>
  <c r="O8257" i="15"/>
  <c r="N8257" i="15"/>
  <c r="M8257" i="15"/>
  <c r="L8257" i="15"/>
  <c r="K8257" i="15"/>
  <c r="J8257" i="15"/>
  <c r="I8257" i="15"/>
  <c r="H8257" i="15"/>
  <c r="G8257" i="15"/>
  <c r="F8257" i="15"/>
  <c r="D8257" i="15"/>
  <c r="E8257" i="15" s="1"/>
  <c r="O8256" i="15"/>
  <c r="N8256" i="15"/>
  <c r="M8256" i="15"/>
  <c r="L8256" i="15"/>
  <c r="K8256" i="15"/>
  <c r="J8256" i="15"/>
  <c r="I8256" i="15"/>
  <c r="H8256" i="15"/>
  <c r="G8256" i="15"/>
  <c r="F8256" i="15"/>
  <c r="D8256" i="15"/>
  <c r="E8256" i="15" s="1"/>
  <c r="O8255" i="15"/>
  <c r="N8255" i="15"/>
  <c r="M8255" i="15"/>
  <c r="L8255" i="15"/>
  <c r="K8255" i="15"/>
  <c r="J8255" i="15"/>
  <c r="I8255" i="15"/>
  <c r="H8255" i="15"/>
  <c r="G8255" i="15"/>
  <c r="F8255" i="15"/>
  <c r="D8255" i="15"/>
  <c r="E8255" i="15" s="1"/>
  <c r="O8254" i="15"/>
  <c r="N8254" i="15"/>
  <c r="M8254" i="15"/>
  <c r="L8254" i="15"/>
  <c r="K8254" i="15"/>
  <c r="J8254" i="15"/>
  <c r="I8254" i="15"/>
  <c r="H8254" i="15"/>
  <c r="G8254" i="15"/>
  <c r="F8254" i="15"/>
  <c r="D8254" i="15"/>
  <c r="E8254" i="15" s="1"/>
  <c r="O8253" i="15"/>
  <c r="N8253" i="15"/>
  <c r="M8253" i="15"/>
  <c r="L8253" i="15"/>
  <c r="K8253" i="15"/>
  <c r="J8253" i="15"/>
  <c r="I8253" i="15"/>
  <c r="H8253" i="15"/>
  <c r="G8253" i="15"/>
  <c r="F8253" i="15"/>
  <c r="D8253" i="15"/>
  <c r="E8253" i="15" s="1"/>
  <c r="O8252" i="15"/>
  <c r="N8252" i="15"/>
  <c r="M8252" i="15"/>
  <c r="L8252" i="15"/>
  <c r="K8252" i="15"/>
  <c r="J8252" i="15"/>
  <c r="I8252" i="15"/>
  <c r="H8252" i="15"/>
  <c r="G8252" i="15"/>
  <c r="F8252" i="15"/>
  <c r="D8252" i="15"/>
  <c r="E8252" i="15" s="1"/>
  <c r="O8251" i="15"/>
  <c r="N8251" i="15"/>
  <c r="M8251" i="15"/>
  <c r="L8251" i="15"/>
  <c r="K8251" i="15"/>
  <c r="J8251" i="15"/>
  <c r="I8251" i="15"/>
  <c r="H8251" i="15"/>
  <c r="G8251" i="15"/>
  <c r="F8251" i="15"/>
  <c r="D8251" i="15"/>
  <c r="E8251" i="15" s="1"/>
  <c r="O8250" i="15"/>
  <c r="N8250" i="15"/>
  <c r="M8250" i="15"/>
  <c r="L8250" i="15"/>
  <c r="K8250" i="15"/>
  <c r="J8250" i="15"/>
  <c r="I8250" i="15"/>
  <c r="H8250" i="15"/>
  <c r="G8250" i="15"/>
  <c r="F8250" i="15"/>
  <c r="D8250" i="15"/>
  <c r="E8250" i="15" s="1"/>
  <c r="O8249" i="15"/>
  <c r="N8249" i="15"/>
  <c r="M8249" i="15"/>
  <c r="L8249" i="15"/>
  <c r="K8249" i="15"/>
  <c r="J8249" i="15"/>
  <c r="I8249" i="15"/>
  <c r="H8249" i="15"/>
  <c r="G8249" i="15"/>
  <c r="F8249" i="15"/>
  <c r="D8249" i="15"/>
  <c r="E8249" i="15" s="1"/>
  <c r="O8248" i="15"/>
  <c r="N8248" i="15"/>
  <c r="M8248" i="15"/>
  <c r="L8248" i="15"/>
  <c r="K8248" i="15"/>
  <c r="J8248" i="15"/>
  <c r="I8248" i="15"/>
  <c r="H8248" i="15"/>
  <c r="G8248" i="15"/>
  <c r="F8248" i="15"/>
  <c r="D8248" i="15"/>
  <c r="E8248" i="15" s="1"/>
  <c r="O8247" i="15"/>
  <c r="N8247" i="15"/>
  <c r="M8247" i="15"/>
  <c r="L8247" i="15"/>
  <c r="K8247" i="15"/>
  <c r="J8247" i="15"/>
  <c r="I8247" i="15"/>
  <c r="H8247" i="15"/>
  <c r="G8247" i="15"/>
  <c r="F8247" i="15"/>
  <c r="D8247" i="15"/>
  <c r="E8247" i="15" s="1"/>
  <c r="O8246" i="15"/>
  <c r="N8246" i="15"/>
  <c r="M8246" i="15"/>
  <c r="L8246" i="15"/>
  <c r="K8246" i="15"/>
  <c r="J8246" i="15"/>
  <c r="I8246" i="15"/>
  <c r="H8246" i="15"/>
  <c r="G8246" i="15"/>
  <c r="F8246" i="15"/>
  <c r="D8246" i="15"/>
  <c r="E8246" i="15" s="1"/>
  <c r="O8245" i="15"/>
  <c r="N8245" i="15"/>
  <c r="M8245" i="15"/>
  <c r="L8245" i="15"/>
  <c r="K8245" i="15"/>
  <c r="J8245" i="15"/>
  <c r="I8245" i="15"/>
  <c r="H8245" i="15"/>
  <c r="G8245" i="15"/>
  <c r="F8245" i="15"/>
  <c r="D8245" i="15"/>
  <c r="E8245" i="15" s="1"/>
  <c r="O8244" i="15"/>
  <c r="N8244" i="15"/>
  <c r="M8244" i="15"/>
  <c r="L8244" i="15"/>
  <c r="K8244" i="15"/>
  <c r="J8244" i="15"/>
  <c r="I8244" i="15"/>
  <c r="H8244" i="15"/>
  <c r="G8244" i="15"/>
  <c r="F8244" i="15"/>
  <c r="D8244" i="15"/>
  <c r="E8244" i="15" s="1"/>
  <c r="O8243" i="15"/>
  <c r="N8243" i="15"/>
  <c r="M8243" i="15"/>
  <c r="L8243" i="15"/>
  <c r="K8243" i="15"/>
  <c r="J8243" i="15"/>
  <c r="I8243" i="15"/>
  <c r="H8243" i="15"/>
  <c r="G8243" i="15"/>
  <c r="F8243" i="15"/>
  <c r="D8243" i="15"/>
  <c r="E8243" i="15" s="1"/>
  <c r="O8242" i="15"/>
  <c r="N8242" i="15"/>
  <c r="M8242" i="15"/>
  <c r="L8242" i="15"/>
  <c r="K8242" i="15"/>
  <c r="J8242" i="15"/>
  <c r="I8242" i="15"/>
  <c r="H8242" i="15"/>
  <c r="G8242" i="15"/>
  <c r="F8242" i="15"/>
  <c r="D8242" i="15"/>
  <c r="E8242" i="15" s="1"/>
  <c r="O8241" i="15"/>
  <c r="N8241" i="15"/>
  <c r="M8241" i="15"/>
  <c r="L8241" i="15"/>
  <c r="K8241" i="15"/>
  <c r="J8241" i="15"/>
  <c r="I8241" i="15"/>
  <c r="H8241" i="15"/>
  <c r="G8241" i="15"/>
  <c r="F8241" i="15"/>
  <c r="D8241" i="15"/>
  <c r="E8241" i="15" s="1"/>
  <c r="O8240" i="15"/>
  <c r="N8240" i="15"/>
  <c r="M8240" i="15"/>
  <c r="L8240" i="15"/>
  <c r="K8240" i="15"/>
  <c r="J8240" i="15"/>
  <c r="I8240" i="15"/>
  <c r="H8240" i="15"/>
  <c r="G8240" i="15"/>
  <c r="F8240" i="15"/>
  <c r="D8240" i="15"/>
  <c r="E8240" i="15" s="1"/>
  <c r="O8239" i="15"/>
  <c r="N8239" i="15"/>
  <c r="M8239" i="15"/>
  <c r="L8239" i="15"/>
  <c r="K8239" i="15"/>
  <c r="J8239" i="15"/>
  <c r="I8239" i="15"/>
  <c r="H8239" i="15"/>
  <c r="G8239" i="15"/>
  <c r="F8239" i="15"/>
  <c r="D8239" i="15"/>
  <c r="E8239" i="15" s="1"/>
  <c r="O8238" i="15"/>
  <c r="N8238" i="15"/>
  <c r="M8238" i="15"/>
  <c r="L8238" i="15"/>
  <c r="K8238" i="15"/>
  <c r="J8238" i="15"/>
  <c r="I8238" i="15"/>
  <c r="H8238" i="15"/>
  <c r="G8238" i="15"/>
  <c r="F8238" i="15"/>
  <c r="D8238" i="15"/>
  <c r="E8238" i="15" s="1"/>
  <c r="O8237" i="15"/>
  <c r="N8237" i="15"/>
  <c r="M8237" i="15"/>
  <c r="L8237" i="15"/>
  <c r="K8237" i="15"/>
  <c r="J8237" i="15"/>
  <c r="I8237" i="15"/>
  <c r="H8237" i="15"/>
  <c r="G8237" i="15"/>
  <c r="F8237" i="15"/>
  <c r="D8237" i="15"/>
  <c r="E8237" i="15" s="1"/>
  <c r="O8236" i="15"/>
  <c r="N8236" i="15"/>
  <c r="M8236" i="15"/>
  <c r="L8236" i="15"/>
  <c r="K8236" i="15"/>
  <c r="J8236" i="15"/>
  <c r="I8236" i="15"/>
  <c r="H8236" i="15"/>
  <c r="G8236" i="15"/>
  <c r="F8236" i="15"/>
  <c r="D8236" i="15"/>
  <c r="E8236" i="15" s="1"/>
  <c r="O8235" i="15"/>
  <c r="N8235" i="15"/>
  <c r="M8235" i="15"/>
  <c r="L8235" i="15"/>
  <c r="K8235" i="15"/>
  <c r="J8235" i="15"/>
  <c r="I8235" i="15"/>
  <c r="H8235" i="15"/>
  <c r="G8235" i="15"/>
  <c r="F8235" i="15"/>
  <c r="D8235" i="15"/>
  <c r="E8235" i="15" s="1"/>
  <c r="O8234" i="15"/>
  <c r="N8234" i="15"/>
  <c r="M8234" i="15"/>
  <c r="L8234" i="15"/>
  <c r="K8234" i="15"/>
  <c r="J8234" i="15"/>
  <c r="I8234" i="15"/>
  <c r="H8234" i="15"/>
  <c r="G8234" i="15"/>
  <c r="F8234" i="15"/>
  <c r="D8234" i="15"/>
  <c r="E8234" i="15" s="1"/>
  <c r="O8233" i="15"/>
  <c r="N8233" i="15"/>
  <c r="M8233" i="15"/>
  <c r="L8233" i="15"/>
  <c r="K8233" i="15"/>
  <c r="J8233" i="15"/>
  <c r="I8233" i="15"/>
  <c r="H8233" i="15"/>
  <c r="G8233" i="15"/>
  <c r="F8233" i="15"/>
  <c r="D8233" i="15"/>
  <c r="E8233" i="15" s="1"/>
  <c r="O8232" i="15"/>
  <c r="N8232" i="15"/>
  <c r="M8232" i="15"/>
  <c r="L8232" i="15"/>
  <c r="K8232" i="15"/>
  <c r="J8232" i="15"/>
  <c r="I8232" i="15"/>
  <c r="H8232" i="15"/>
  <c r="G8232" i="15"/>
  <c r="F8232" i="15"/>
  <c r="D8232" i="15"/>
  <c r="E8232" i="15" s="1"/>
  <c r="O8231" i="15"/>
  <c r="N8231" i="15"/>
  <c r="M8231" i="15"/>
  <c r="L8231" i="15"/>
  <c r="K8231" i="15"/>
  <c r="J8231" i="15"/>
  <c r="I8231" i="15"/>
  <c r="H8231" i="15"/>
  <c r="G8231" i="15"/>
  <c r="F8231" i="15"/>
  <c r="D8231" i="15"/>
  <c r="E8231" i="15" s="1"/>
  <c r="O8230" i="15"/>
  <c r="N8230" i="15"/>
  <c r="M8230" i="15"/>
  <c r="L8230" i="15"/>
  <c r="K8230" i="15"/>
  <c r="J8230" i="15"/>
  <c r="I8230" i="15"/>
  <c r="H8230" i="15"/>
  <c r="G8230" i="15"/>
  <c r="F8230" i="15"/>
  <c r="D8230" i="15"/>
  <c r="E8230" i="15" s="1"/>
  <c r="O8229" i="15"/>
  <c r="N8229" i="15"/>
  <c r="M8229" i="15"/>
  <c r="L8229" i="15"/>
  <c r="K8229" i="15"/>
  <c r="J8229" i="15"/>
  <c r="I8229" i="15"/>
  <c r="H8229" i="15"/>
  <c r="G8229" i="15"/>
  <c r="F8229" i="15"/>
  <c r="D8229" i="15"/>
  <c r="E8229" i="15" s="1"/>
  <c r="O8228" i="15"/>
  <c r="N8228" i="15"/>
  <c r="M8228" i="15"/>
  <c r="L8228" i="15"/>
  <c r="K8228" i="15"/>
  <c r="J8228" i="15"/>
  <c r="I8228" i="15"/>
  <c r="H8228" i="15"/>
  <c r="G8228" i="15"/>
  <c r="F8228" i="15"/>
  <c r="D8228" i="15"/>
  <c r="E8228" i="15" s="1"/>
  <c r="O8227" i="15"/>
  <c r="N8227" i="15"/>
  <c r="M8227" i="15"/>
  <c r="L8227" i="15"/>
  <c r="K8227" i="15"/>
  <c r="J8227" i="15"/>
  <c r="I8227" i="15"/>
  <c r="H8227" i="15"/>
  <c r="G8227" i="15"/>
  <c r="F8227" i="15"/>
  <c r="D8227" i="15"/>
  <c r="E8227" i="15" s="1"/>
  <c r="O8226" i="15"/>
  <c r="N8226" i="15"/>
  <c r="M8226" i="15"/>
  <c r="L8226" i="15"/>
  <c r="K8226" i="15"/>
  <c r="J8226" i="15"/>
  <c r="I8226" i="15"/>
  <c r="H8226" i="15"/>
  <c r="G8226" i="15"/>
  <c r="F8226" i="15"/>
  <c r="D8226" i="15"/>
  <c r="E8226" i="15" s="1"/>
  <c r="O8225" i="15"/>
  <c r="N8225" i="15"/>
  <c r="M8225" i="15"/>
  <c r="L8225" i="15"/>
  <c r="K8225" i="15"/>
  <c r="J8225" i="15"/>
  <c r="I8225" i="15"/>
  <c r="H8225" i="15"/>
  <c r="G8225" i="15"/>
  <c r="F8225" i="15"/>
  <c r="D8225" i="15"/>
  <c r="E8225" i="15" s="1"/>
  <c r="O8224" i="15"/>
  <c r="N8224" i="15"/>
  <c r="M8224" i="15"/>
  <c r="L8224" i="15"/>
  <c r="K8224" i="15"/>
  <c r="J8224" i="15"/>
  <c r="I8224" i="15"/>
  <c r="H8224" i="15"/>
  <c r="G8224" i="15"/>
  <c r="F8224" i="15"/>
  <c r="D8224" i="15"/>
  <c r="E8224" i="15" s="1"/>
  <c r="O8223" i="15"/>
  <c r="N8223" i="15"/>
  <c r="M8223" i="15"/>
  <c r="L8223" i="15"/>
  <c r="K8223" i="15"/>
  <c r="J8223" i="15"/>
  <c r="I8223" i="15"/>
  <c r="H8223" i="15"/>
  <c r="G8223" i="15"/>
  <c r="F8223" i="15"/>
  <c r="D8223" i="15"/>
  <c r="E8223" i="15" s="1"/>
  <c r="O8222" i="15"/>
  <c r="N8222" i="15"/>
  <c r="M8222" i="15"/>
  <c r="L8222" i="15"/>
  <c r="K8222" i="15"/>
  <c r="J8222" i="15"/>
  <c r="I8222" i="15"/>
  <c r="H8222" i="15"/>
  <c r="G8222" i="15"/>
  <c r="F8222" i="15"/>
  <c r="D8222" i="15"/>
  <c r="E8222" i="15" s="1"/>
  <c r="O8221" i="15"/>
  <c r="N8221" i="15"/>
  <c r="M8221" i="15"/>
  <c r="L8221" i="15"/>
  <c r="K8221" i="15"/>
  <c r="J8221" i="15"/>
  <c r="I8221" i="15"/>
  <c r="H8221" i="15"/>
  <c r="G8221" i="15"/>
  <c r="F8221" i="15"/>
  <c r="D8221" i="15"/>
  <c r="E8221" i="15" s="1"/>
  <c r="O8220" i="15"/>
  <c r="N8220" i="15"/>
  <c r="M8220" i="15"/>
  <c r="L8220" i="15"/>
  <c r="K8220" i="15"/>
  <c r="J8220" i="15"/>
  <c r="I8220" i="15"/>
  <c r="H8220" i="15"/>
  <c r="G8220" i="15"/>
  <c r="F8220" i="15"/>
  <c r="D8220" i="15"/>
  <c r="E8220" i="15" s="1"/>
  <c r="O8219" i="15"/>
  <c r="N8219" i="15"/>
  <c r="M8219" i="15"/>
  <c r="L8219" i="15"/>
  <c r="K8219" i="15"/>
  <c r="J8219" i="15"/>
  <c r="I8219" i="15"/>
  <c r="H8219" i="15"/>
  <c r="G8219" i="15"/>
  <c r="F8219" i="15"/>
  <c r="D8219" i="15"/>
  <c r="E8219" i="15" s="1"/>
  <c r="O8218" i="15"/>
  <c r="N8218" i="15"/>
  <c r="M8218" i="15"/>
  <c r="L8218" i="15"/>
  <c r="K8218" i="15"/>
  <c r="J8218" i="15"/>
  <c r="I8218" i="15"/>
  <c r="H8218" i="15"/>
  <c r="G8218" i="15"/>
  <c r="F8218" i="15"/>
  <c r="D8218" i="15"/>
  <c r="E8218" i="15" s="1"/>
  <c r="O8217" i="15"/>
  <c r="N8217" i="15"/>
  <c r="M8217" i="15"/>
  <c r="L8217" i="15"/>
  <c r="K8217" i="15"/>
  <c r="J8217" i="15"/>
  <c r="I8217" i="15"/>
  <c r="H8217" i="15"/>
  <c r="G8217" i="15"/>
  <c r="F8217" i="15"/>
  <c r="D8217" i="15"/>
  <c r="E8217" i="15" s="1"/>
  <c r="O8216" i="15"/>
  <c r="N8216" i="15"/>
  <c r="M8216" i="15"/>
  <c r="L8216" i="15"/>
  <c r="K8216" i="15"/>
  <c r="J8216" i="15"/>
  <c r="I8216" i="15"/>
  <c r="H8216" i="15"/>
  <c r="G8216" i="15"/>
  <c r="F8216" i="15"/>
  <c r="D8216" i="15"/>
  <c r="E8216" i="15" s="1"/>
  <c r="O8215" i="15"/>
  <c r="N8215" i="15"/>
  <c r="M8215" i="15"/>
  <c r="L8215" i="15"/>
  <c r="K8215" i="15"/>
  <c r="J8215" i="15"/>
  <c r="I8215" i="15"/>
  <c r="H8215" i="15"/>
  <c r="G8215" i="15"/>
  <c r="F8215" i="15"/>
  <c r="D8215" i="15"/>
  <c r="E8215" i="15" s="1"/>
  <c r="O8214" i="15"/>
  <c r="N8214" i="15"/>
  <c r="M8214" i="15"/>
  <c r="L8214" i="15"/>
  <c r="K8214" i="15"/>
  <c r="J8214" i="15"/>
  <c r="I8214" i="15"/>
  <c r="H8214" i="15"/>
  <c r="G8214" i="15"/>
  <c r="F8214" i="15"/>
  <c r="D8214" i="15"/>
  <c r="E8214" i="15" s="1"/>
  <c r="O8213" i="15"/>
  <c r="N8213" i="15"/>
  <c r="M8213" i="15"/>
  <c r="L8213" i="15"/>
  <c r="K8213" i="15"/>
  <c r="J8213" i="15"/>
  <c r="I8213" i="15"/>
  <c r="H8213" i="15"/>
  <c r="G8213" i="15"/>
  <c r="F8213" i="15"/>
  <c r="D8213" i="15"/>
  <c r="E8213" i="15" s="1"/>
  <c r="O8212" i="15"/>
  <c r="N8212" i="15"/>
  <c r="M8212" i="15"/>
  <c r="L8212" i="15"/>
  <c r="K8212" i="15"/>
  <c r="J8212" i="15"/>
  <c r="I8212" i="15"/>
  <c r="H8212" i="15"/>
  <c r="G8212" i="15"/>
  <c r="F8212" i="15"/>
  <c r="D8212" i="15"/>
  <c r="E8212" i="15" s="1"/>
  <c r="O8211" i="15"/>
  <c r="N8211" i="15"/>
  <c r="M8211" i="15"/>
  <c r="L8211" i="15"/>
  <c r="K8211" i="15"/>
  <c r="J8211" i="15"/>
  <c r="I8211" i="15"/>
  <c r="H8211" i="15"/>
  <c r="G8211" i="15"/>
  <c r="F8211" i="15"/>
  <c r="D8211" i="15"/>
  <c r="E8211" i="15" s="1"/>
  <c r="O8210" i="15"/>
  <c r="N8210" i="15"/>
  <c r="M8210" i="15"/>
  <c r="L8210" i="15"/>
  <c r="K8210" i="15"/>
  <c r="J8210" i="15"/>
  <c r="I8210" i="15"/>
  <c r="H8210" i="15"/>
  <c r="G8210" i="15"/>
  <c r="F8210" i="15"/>
  <c r="D8210" i="15"/>
  <c r="E8210" i="15" s="1"/>
  <c r="O8209" i="15"/>
  <c r="N8209" i="15"/>
  <c r="M8209" i="15"/>
  <c r="L8209" i="15"/>
  <c r="K8209" i="15"/>
  <c r="J8209" i="15"/>
  <c r="I8209" i="15"/>
  <c r="H8209" i="15"/>
  <c r="G8209" i="15"/>
  <c r="F8209" i="15"/>
  <c r="D8209" i="15"/>
  <c r="E8209" i="15" s="1"/>
  <c r="O8208" i="15"/>
  <c r="N8208" i="15"/>
  <c r="M8208" i="15"/>
  <c r="L8208" i="15"/>
  <c r="K8208" i="15"/>
  <c r="J8208" i="15"/>
  <c r="I8208" i="15"/>
  <c r="H8208" i="15"/>
  <c r="G8208" i="15"/>
  <c r="F8208" i="15"/>
  <c r="D8208" i="15"/>
  <c r="E8208" i="15" s="1"/>
  <c r="O8207" i="15"/>
  <c r="N8207" i="15"/>
  <c r="M8207" i="15"/>
  <c r="L8207" i="15"/>
  <c r="K8207" i="15"/>
  <c r="J8207" i="15"/>
  <c r="I8207" i="15"/>
  <c r="H8207" i="15"/>
  <c r="G8207" i="15"/>
  <c r="F8207" i="15"/>
  <c r="D8207" i="15"/>
  <c r="E8207" i="15" s="1"/>
  <c r="O8206" i="15"/>
  <c r="N8206" i="15"/>
  <c r="M8206" i="15"/>
  <c r="L8206" i="15"/>
  <c r="K8206" i="15"/>
  <c r="J8206" i="15"/>
  <c r="I8206" i="15"/>
  <c r="H8206" i="15"/>
  <c r="G8206" i="15"/>
  <c r="F8206" i="15"/>
  <c r="D8206" i="15"/>
  <c r="E8206" i="15" s="1"/>
  <c r="O8205" i="15"/>
  <c r="N8205" i="15"/>
  <c r="M8205" i="15"/>
  <c r="L8205" i="15"/>
  <c r="K8205" i="15"/>
  <c r="J8205" i="15"/>
  <c r="I8205" i="15"/>
  <c r="H8205" i="15"/>
  <c r="G8205" i="15"/>
  <c r="F8205" i="15"/>
  <c r="D8205" i="15"/>
  <c r="E8205" i="15" s="1"/>
  <c r="O8204" i="15"/>
  <c r="N8204" i="15"/>
  <c r="M8204" i="15"/>
  <c r="L8204" i="15"/>
  <c r="K8204" i="15"/>
  <c r="J8204" i="15"/>
  <c r="I8204" i="15"/>
  <c r="H8204" i="15"/>
  <c r="G8204" i="15"/>
  <c r="F8204" i="15"/>
  <c r="D8204" i="15"/>
  <c r="E8204" i="15" s="1"/>
  <c r="O8203" i="15"/>
  <c r="N8203" i="15"/>
  <c r="M8203" i="15"/>
  <c r="L8203" i="15"/>
  <c r="K8203" i="15"/>
  <c r="J8203" i="15"/>
  <c r="I8203" i="15"/>
  <c r="H8203" i="15"/>
  <c r="G8203" i="15"/>
  <c r="F8203" i="15"/>
  <c r="D8203" i="15"/>
  <c r="E8203" i="15" s="1"/>
  <c r="O8202" i="15"/>
  <c r="N8202" i="15"/>
  <c r="M8202" i="15"/>
  <c r="L8202" i="15"/>
  <c r="K8202" i="15"/>
  <c r="J8202" i="15"/>
  <c r="I8202" i="15"/>
  <c r="H8202" i="15"/>
  <c r="G8202" i="15"/>
  <c r="F8202" i="15"/>
  <c r="D8202" i="15"/>
  <c r="E8202" i="15" s="1"/>
  <c r="O8201" i="15"/>
  <c r="N8201" i="15"/>
  <c r="M8201" i="15"/>
  <c r="L8201" i="15"/>
  <c r="K8201" i="15"/>
  <c r="J8201" i="15"/>
  <c r="I8201" i="15"/>
  <c r="H8201" i="15"/>
  <c r="G8201" i="15"/>
  <c r="F8201" i="15"/>
  <c r="D8201" i="15"/>
  <c r="E8201" i="15" s="1"/>
  <c r="O8200" i="15"/>
  <c r="N8200" i="15"/>
  <c r="M8200" i="15"/>
  <c r="L8200" i="15"/>
  <c r="K8200" i="15"/>
  <c r="J8200" i="15"/>
  <c r="I8200" i="15"/>
  <c r="H8200" i="15"/>
  <c r="G8200" i="15"/>
  <c r="F8200" i="15"/>
  <c r="D8200" i="15"/>
  <c r="E8200" i="15" s="1"/>
  <c r="O8199" i="15"/>
  <c r="N8199" i="15"/>
  <c r="M8199" i="15"/>
  <c r="L8199" i="15"/>
  <c r="K8199" i="15"/>
  <c r="J8199" i="15"/>
  <c r="I8199" i="15"/>
  <c r="H8199" i="15"/>
  <c r="G8199" i="15"/>
  <c r="F8199" i="15"/>
  <c r="D8199" i="15"/>
  <c r="E8199" i="15" s="1"/>
  <c r="O8198" i="15"/>
  <c r="N8198" i="15"/>
  <c r="M8198" i="15"/>
  <c r="L8198" i="15"/>
  <c r="K8198" i="15"/>
  <c r="J8198" i="15"/>
  <c r="I8198" i="15"/>
  <c r="H8198" i="15"/>
  <c r="G8198" i="15"/>
  <c r="F8198" i="15"/>
  <c r="D8198" i="15"/>
  <c r="E8198" i="15" s="1"/>
  <c r="O8197" i="15"/>
  <c r="N8197" i="15"/>
  <c r="M8197" i="15"/>
  <c r="L8197" i="15"/>
  <c r="K8197" i="15"/>
  <c r="J8197" i="15"/>
  <c r="I8197" i="15"/>
  <c r="H8197" i="15"/>
  <c r="G8197" i="15"/>
  <c r="F8197" i="15"/>
  <c r="D8197" i="15"/>
  <c r="E8197" i="15" s="1"/>
  <c r="O8196" i="15"/>
  <c r="N8196" i="15"/>
  <c r="M8196" i="15"/>
  <c r="L8196" i="15"/>
  <c r="K8196" i="15"/>
  <c r="J8196" i="15"/>
  <c r="I8196" i="15"/>
  <c r="H8196" i="15"/>
  <c r="G8196" i="15"/>
  <c r="F8196" i="15"/>
  <c r="D8196" i="15"/>
  <c r="E8196" i="15" s="1"/>
  <c r="O8195" i="15"/>
  <c r="N8195" i="15"/>
  <c r="M8195" i="15"/>
  <c r="L8195" i="15"/>
  <c r="K8195" i="15"/>
  <c r="J8195" i="15"/>
  <c r="I8195" i="15"/>
  <c r="H8195" i="15"/>
  <c r="G8195" i="15"/>
  <c r="F8195" i="15"/>
  <c r="D8195" i="15"/>
  <c r="E8195" i="15" s="1"/>
  <c r="O8194" i="15"/>
  <c r="N8194" i="15"/>
  <c r="M8194" i="15"/>
  <c r="L8194" i="15"/>
  <c r="K8194" i="15"/>
  <c r="J8194" i="15"/>
  <c r="I8194" i="15"/>
  <c r="H8194" i="15"/>
  <c r="G8194" i="15"/>
  <c r="F8194" i="15"/>
  <c r="D8194" i="15"/>
  <c r="E8194" i="15" s="1"/>
  <c r="O8193" i="15"/>
  <c r="N8193" i="15"/>
  <c r="M8193" i="15"/>
  <c r="L8193" i="15"/>
  <c r="K8193" i="15"/>
  <c r="J8193" i="15"/>
  <c r="I8193" i="15"/>
  <c r="H8193" i="15"/>
  <c r="G8193" i="15"/>
  <c r="F8193" i="15"/>
  <c r="D8193" i="15"/>
  <c r="E8193" i="15" s="1"/>
  <c r="O8192" i="15"/>
  <c r="N8192" i="15"/>
  <c r="M8192" i="15"/>
  <c r="L8192" i="15"/>
  <c r="K8192" i="15"/>
  <c r="J8192" i="15"/>
  <c r="I8192" i="15"/>
  <c r="H8192" i="15"/>
  <c r="G8192" i="15"/>
  <c r="F8192" i="15"/>
  <c r="D8192" i="15"/>
  <c r="E8192" i="15" s="1"/>
  <c r="O8191" i="15"/>
  <c r="N8191" i="15"/>
  <c r="M8191" i="15"/>
  <c r="L8191" i="15"/>
  <c r="K8191" i="15"/>
  <c r="J8191" i="15"/>
  <c r="I8191" i="15"/>
  <c r="H8191" i="15"/>
  <c r="G8191" i="15"/>
  <c r="F8191" i="15"/>
  <c r="D8191" i="15"/>
  <c r="E8191" i="15" s="1"/>
  <c r="O8190" i="15"/>
  <c r="N8190" i="15"/>
  <c r="M8190" i="15"/>
  <c r="L8190" i="15"/>
  <c r="K8190" i="15"/>
  <c r="J8190" i="15"/>
  <c r="I8190" i="15"/>
  <c r="H8190" i="15"/>
  <c r="G8190" i="15"/>
  <c r="F8190" i="15"/>
  <c r="D8190" i="15"/>
  <c r="E8190" i="15" s="1"/>
  <c r="O8189" i="15"/>
  <c r="N8189" i="15"/>
  <c r="M8189" i="15"/>
  <c r="L8189" i="15"/>
  <c r="K8189" i="15"/>
  <c r="J8189" i="15"/>
  <c r="I8189" i="15"/>
  <c r="H8189" i="15"/>
  <c r="G8189" i="15"/>
  <c r="F8189" i="15"/>
  <c r="D8189" i="15"/>
  <c r="E8189" i="15" s="1"/>
  <c r="O8188" i="15"/>
  <c r="N8188" i="15"/>
  <c r="M8188" i="15"/>
  <c r="L8188" i="15"/>
  <c r="K8188" i="15"/>
  <c r="J8188" i="15"/>
  <c r="I8188" i="15"/>
  <c r="H8188" i="15"/>
  <c r="G8188" i="15"/>
  <c r="F8188" i="15"/>
  <c r="D8188" i="15"/>
  <c r="E8188" i="15" s="1"/>
  <c r="O8187" i="15"/>
  <c r="N8187" i="15"/>
  <c r="M8187" i="15"/>
  <c r="L8187" i="15"/>
  <c r="K8187" i="15"/>
  <c r="J8187" i="15"/>
  <c r="I8187" i="15"/>
  <c r="H8187" i="15"/>
  <c r="G8187" i="15"/>
  <c r="F8187" i="15"/>
  <c r="D8187" i="15"/>
  <c r="E8187" i="15" s="1"/>
  <c r="O8186" i="15"/>
  <c r="N8186" i="15"/>
  <c r="M8186" i="15"/>
  <c r="L8186" i="15"/>
  <c r="K8186" i="15"/>
  <c r="J8186" i="15"/>
  <c r="I8186" i="15"/>
  <c r="H8186" i="15"/>
  <c r="G8186" i="15"/>
  <c r="F8186" i="15"/>
  <c r="D8186" i="15"/>
  <c r="E8186" i="15" s="1"/>
  <c r="O8185" i="15"/>
  <c r="N8185" i="15"/>
  <c r="M8185" i="15"/>
  <c r="L8185" i="15"/>
  <c r="K8185" i="15"/>
  <c r="J8185" i="15"/>
  <c r="I8185" i="15"/>
  <c r="H8185" i="15"/>
  <c r="G8185" i="15"/>
  <c r="F8185" i="15"/>
  <c r="D8185" i="15"/>
  <c r="E8185" i="15" s="1"/>
  <c r="O8184" i="15"/>
  <c r="N8184" i="15"/>
  <c r="M8184" i="15"/>
  <c r="L8184" i="15"/>
  <c r="K8184" i="15"/>
  <c r="J8184" i="15"/>
  <c r="I8184" i="15"/>
  <c r="H8184" i="15"/>
  <c r="G8184" i="15"/>
  <c r="F8184" i="15"/>
  <c r="D8184" i="15"/>
  <c r="E8184" i="15" s="1"/>
  <c r="O8183" i="15"/>
  <c r="N8183" i="15"/>
  <c r="M8183" i="15"/>
  <c r="L8183" i="15"/>
  <c r="K8183" i="15"/>
  <c r="J8183" i="15"/>
  <c r="I8183" i="15"/>
  <c r="H8183" i="15"/>
  <c r="G8183" i="15"/>
  <c r="F8183" i="15"/>
  <c r="D8183" i="15"/>
  <c r="E8183" i="15" s="1"/>
  <c r="O8182" i="15"/>
  <c r="N8182" i="15"/>
  <c r="M8182" i="15"/>
  <c r="L8182" i="15"/>
  <c r="K8182" i="15"/>
  <c r="J8182" i="15"/>
  <c r="I8182" i="15"/>
  <c r="H8182" i="15"/>
  <c r="G8182" i="15"/>
  <c r="F8182" i="15"/>
  <c r="D8182" i="15"/>
  <c r="E8182" i="15" s="1"/>
  <c r="O8181" i="15"/>
  <c r="N8181" i="15"/>
  <c r="M8181" i="15"/>
  <c r="L8181" i="15"/>
  <c r="K8181" i="15"/>
  <c r="J8181" i="15"/>
  <c r="I8181" i="15"/>
  <c r="H8181" i="15"/>
  <c r="G8181" i="15"/>
  <c r="F8181" i="15"/>
  <c r="D8181" i="15"/>
  <c r="E8181" i="15" s="1"/>
  <c r="O8180" i="15"/>
  <c r="N8180" i="15"/>
  <c r="M8180" i="15"/>
  <c r="L8180" i="15"/>
  <c r="K8180" i="15"/>
  <c r="J8180" i="15"/>
  <c r="I8180" i="15"/>
  <c r="H8180" i="15"/>
  <c r="G8180" i="15"/>
  <c r="F8180" i="15"/>
  <c r="D8180" i="15"/>
  <c r="E8180" i="15" s="1"/>
  <c r="O8179" i="15"/>
  <c r="N8179" i="15"/>
  <c r="M8179" i="15"/>
  <c r="L8179" i="15"/>
  <c r="K8179" i="15"/>
  <c r="J8179" i="15"/>
  <c r="I8179" i="15"/>
  <c r="H8179" i="15"/>
  <c r="G8179" i="15"/>
  <c r="F8179" i="15"/>
  <c r="D8179" i="15"/>
  <c r="E8179" i="15" s="1"/>
  <c r="O8178" i="15"/>
  <c r="N8178" i="15"/>
  <c r="M8178" i="15"/>
  <c r="L8178" i="15"/>
  <c r="K8178" i="15"/>
  <c r="J8178" i="15"/>
  <c r="I8178" i="15"/>
  <c r="H8178" i="15"/>
  <c r="G8178" i="15"/>
  <c r="F8178" i="15"/>
  <c r="D8178" i="15"/>
  <c r="E8178" i="15" s="1"/>
  <c r="O8177" i="15"/>
  <c r="N8177" i="15"/>
  <c r="M8177" i="15"/>
  <c r="L8177" i="15"/>
  <c r="K8177" i="15"/>
  <c r="J8177" i="15"/>
  <c r="I8177" i="15"/>
  <c r="H8177" i="15"/>
  <c r="G8177" i="15"/>
  <c r="F8177" i="15"/>
  <c r="D8177" i="15"/>
  <c r="E8177" i="15" s="1"/>
  <c r="O8176" i="15"/>
  <c r="N8176" i="15"/>
  <c r="M8176" i="15"/>
  <c r="L8176" i="15"/>
  <c r="K8176" i="15"/>
  <c r="J8176" i="15"/>
  <c r="I8176" i="15"/>
  <c r="H8176" i="15"/>
  <c r="G8176" i="15"/>
  <c r="F8176" i="15"/>
  <c r="D8176" i="15"/>
  <c r="E8176" i="15" s="1"/>
  <c r="O8175" i="15"/>
  <c r="N8175" i="15"/>
  <c r="M8175" i="15"/>
  <c r="L8175" i="15"/>
  <c r="K8175" i="15"/>
  <c r="J8175" i="15"/>
  <c r="I8175" i="15"/>
  <c r="H8175" i="15"/>
  <c r="G8175" i="15"/>
  <c r="F8175" i="15"/>
  <c r="D8175" i="15"/>
  <c r="E8175" i="15" s="1"/>
  <c r="O8174" i="15"/>
  <c r="N8174" i="15"/>
  <c r="M8174" i="15"/>
  <c r="L8174" i="15"/>
  <c r="K8174" i="15"/>
  <c r="J8174" i="15"/>
  <c r="I8174" i="15"/>
  <c r="H8174" i="15"/>
  <c r="G8174" i="15"/>
  <c r="F8174" i="15"/>
  <c r="D8174" i="15"/>
  <c r="E8174" i="15" s="1"/>
  <c r="O8173" i="15"/>
  <c r="N8173" i="15"/>
  <c r="M8173" i="15"/>
  <c r="L8173" i="15"/>
  <c r="K8173" i="15"/>
  <c r="J8173" i="15"/>
  <c r="I8173" i="15"/>
  <c r="H8173" i="15"/>
  <c r="G8173" i="15"/>
  <c r="F8173" i="15"/>
  <c r="D8173" i="15"/>
  <c r="E8173" i="15" s="1"/>
  <c r="O8172" i="15"/>
  <c r="N8172" i="15"/>
  <c r="M8172" i="15"/>
  <c r="L8172" i="15"/>
  <c r="K8172" i="15"/>
  <c r="J8172" i="15"/>
  <c r="I8172" i="15"/>
  <c r="H8172" i="15"/>
  <c r="G8172" i="15"/>
  <c r="F8172" i="15"/>
  <c r="D8172" i="15"/>
  <c r="E8172" i="15" s="1"/>
  <c r="O8171" i="15"/>
  <c r="N8171" i="15"/>
  <c r="M8171" i="15"/>
  <c r="L8171" i="15"/>
  <c r="K8171" i="15"/>
  <c r="J8171" i="15"/>
  <c r="I8171" i="15"/>
  <c r="H8171" i="15"/>
  <c r="G8171" i="15"/>
  <c r="F8171" i="15"/>
  <c r="D8171" i="15"/>
  <c r="E8171" i="15" s="1"/>
  <c r="O8170" i="15"/>
  <c r="N8170" i="15"/>
  <c r="M8170" i="15"/>
  <c r="L8170" i="15"/>
  <c r="K8170" i="15"/>
  <c r="J8170" i="15"/>
  <c r="I8170" i="15"/>
  <c r="H8170" i="15"/>
  <c r="G8170" i="15"/>
  <c r="F8170" i="15"/>
  <c r="D8170" i="15"/>
  <c r="E8170" i="15" s="1"/>
  <c r="O8169" i="15"/>
  <c r="N8169" i="15"/>
  <c r="M8169" i="15"/>
  <c r="L8169" i="15"/>
  <c r="K8169" i="15"/>
  <c r="J8169" i="15"/>
  <c r="I8169" i="15"/>
  <c r="H8169" i="15"/>
  <c r="G8169" i="15"/>
  <c r="F8169" i="15"/>
  <c r="D8169" i="15"/>
  <c r="E8169" i="15" s="1"/>
  <c r="O8168" i="15"/>
  <c r="N8168" i="15"/>
  <c r="M8168" i="15"/>
  <c r="L8168" i="15"/>
  <c r="K8168" i="15"/>
  <c r="J8168" i="15"/>
  <c r="I8168" i="15"/>
  <c r="H8168" i="15"/>
  <c r="G8168" i="15"/>
  <c r="F8168" i="15"/>
  <c r="D8168" i="15"/>
  <c r="E8168" i="15" s="1"/>
  <c r="O8167" i="15"/>
  <c r="N8167" i="15"/>
  <c r="M8167" i="15"/>
  <c r="L8167" i="15"/>
  <c r="K8167" i="15"/>
  <c r="J8167" i="15"/>
  <c r="I8167" i="15"/>
  <c r="H8167" i="15"/>
  <c r="G8167" i="15"/>
  <c r="F8167" i="15"/>
  <c r="D8167" i="15"/>
  <c r="E8167" i="15" s="1"/>
  <c r="O8166" i="15"/>
  <c r="N8166" i="15"/>
  <c r="M8166" i="15"/>
  <c r="L8166" i="15"/>
  <c r="K8166" i="15"/>
  <c r="J8166" i="15"/>
  <c r="I8166" i="15"/>
  <c r="H8166" i="15"/>
  <c r="G8166" i="15"/>
  <c r="F8166" i="15"/>
  <c r="D8166" i="15"/>
  <c r="E8166" i="15" s="1"/>
  <c r="O8165" i="15"/>
  <c r="N8165" i="15"/>
  <c r="M8165" i="15"/>
  <c r="L8165" i="15"/>
  <c r="K8165" i="15"/>
  <c r="J8165" i="15"/>
  <c r="I8165" i="15"/>
  <c r="H8165" i="15"/>
  <c r="G8165" i="15"/>
  <c r="F8165" i="15"/>
  <c r="D8165" i="15"/>
  <c r="E8165" i="15" s="1"/>
  <c r="O8164" i="15"/>
  <c r="N8164" i="15"/>
  <c r="M8164" i="15"/>
  <c r="L8164" i="15"/>
  <c r="K8164" i="15"/>
  <c r="J8164" i="15"/>
  <c r="I8164" i="15"/>
  <c r="H8164" i="15"/>
  <c r="G8164" i="15"/>
  <c r="F8164" i="15"/>
  <c r="D8164" i="15"/>
  <c r="E8164" i="15" s="1"/>
  <c r="O8163" i="15"/>
  <c r="N8163" i="15"/>
  <c r="M8163" i="15"/>
  <c r="L8163" i="15"/>
  <c r="K8163" i="15"/>
  <c r="J8163" i="15"/>
  <c r="I8163" i="15"/>
  <c r="H8163" i="15"/>
  <c r="G8163" i="15"/>
  <c r="F8163" i="15"/>
  <c r="D8163" i="15"/>
  <c r="E8163" i="15" s="1"/>
  <c r="O8162" i="15"/>
  <c r="N8162" i="15"/>
  <c r="M8162" i="15"/>
  <c r="L8162" i="15"/>
  <c r="K8162" i="15"/>
  <c r="J8162" i="15"/>
  <c r="I8162" i="15"/>
  <c r="H8162" i="15"/>
  <c r="G8162" i="15"/>
  <c r="F8162" i="15"/>
  <c r="D8162" i="15"/>
  <c r="E8162" i="15" s="1"/>
  <c r="O8161" i="15"/>
  <c r="N8161" i="15"/>
  <c r="M8161" i="15"/>
  <c r="L8161" i="15"/>
  <c r="K8161" i="15"/>
  <c r="J8161" i="15"/>
  <c r="I8161" i="15"/>
  <c r="H8161" i="15"/>
  <c r="G8161" i="15"/>
  <c r="F8161" i="15"/>
  <c r="D8161" i="15"/>
  <c r="E8161" i="15" s="1"/>
  <c r="O8160" i="15"/>
  <c r="N8160" i="15"/>
  <c r="M8160" i="15"/>
  <c r="L8160" i="15"/>
  <c r="K8160" i="15"/>
  <c r="J8160" i="15"/>
  <c r="I8160" i="15"/>
  <c r="H8160" i="15"/>
  <c r="G8160" i="15"/>
  <c r="F8160" i="15"/>
  <c r="D8160" i="15"/>
  <c r="E8160" i="15" s="1"/>
  <c r="O8159" i="15"/>
  <c r="N8159" i="15"/>
  <c r="M8159" i="15"/>
  <c r="L8159" i="15"/>
  <c r="K8159" i="15"/>
  <c r="J8159" i="15"/>
  <c r="I8159" i="15"/>
  <c r="H8159" i="15"/>
  <c r="G8159" i="15"/>
  <c r="F8159" i="15"/>
  <c r="D8159" i="15"/>
  <c r="E8159" i="15" s="1"/>
  <c r="O8158" i="15"/>
  <c r="N8158" i="15"/>
  <c r="M8158" i="15"/>
  <c r="L8158" i="15"/>
  <c r="K8158" i="15"/>
  <c r="J8158" i="15"/>
  <c r="I8158" i="15"/>
  <c r="H8158" i="15"/>
  <c r="G8158" i="15"/>
  <c r="F8158" i="15"/>
  <c r="D8158" i="15"/>
  <c r="E8158" i="15" s="1"/>
  <c r="O8157" i="15"/>
  <c r="N8157" i="15"/>
  <c r="M8157" i="15"/>
  <c r="L8157" i="15"/>
  <c r="K8157" i="15"/>
  <c r="J8157" i="15"/>
  <c r="I8157" i="15"/>
  <c r="H8157" i="15"/>
  <c r="G8157" i="15"/>
  <c r="F8157" i="15"/>
  <c r="D8157" i="15"/>
  <c r="E8157" i="15" s="1"/>
  <c r="O8156" i="15"/>
  <c r="N8156" i="15"/>
  <c r="M8156" i="15"/>
  <c r="L8156" i="15"/>
  <c r="K8156" i="15"/>
  <c r="J8156" i="15"/>
  <c r="I8156" i="15"/>
  <c r="H8156" i="15"/>
  <c r="G8156" i="15"/>
  <c r="F8156" i="15"/>
  <c r="D8156" i="15"/>
  <c r="E8156" i="15" s="1"/>
  <c r="O8155" i="15"/>
  <c r="N8155" i="15"/>
  <c r="M8155" i="15"/>
  <c r="L8155" i="15"/>
  <c r="K8155" i="15"/>
  <c r="J8155" i="15"/>
  <c r="I8155" i="15"/>
  <c r="H8155" i="15"/>
  <c r="G8155" i="15"/>
  <c r="F8155" i="15"/>
  <c r="D8155" i="15"/>
  <c r="E8155" i="15" s="1"/>
  <c r="O8154" i="15"/>
  <c r="N8154" i="15"/>
  <c r="M8154" i="15"/>
  <c r="L8154" i="15"/>
  <c r="K8154" i="15"/>
  <c r="J8154" i="15"/>
  <c r="I8154" i="15"/>
  <c r="H8154" i="15"/>
  <c r="G8154" i="15"/>
  <c r="F8154" i="15"/>
  <c r="D8154" i="15"/>
  <c r="E8154" i="15" s="1"/>
  <c r="O8153" i="15"/>
  <c r="N8153" i="15"/>
  <c r="M8153" i="15"/>
  <c r="L8153" i="15"/>
  <c r="K8153" i="15"/>
  <c r="J8153" i="15"/>
  <c r="I8153" i="15"/>
  <c r="H8153" i="15"/>
  <c r="G8153" i="15"/>
  <c r="F8153" i="15"/>
  <c r="D8153" i="15"/>
  <c r="E8153" i="15" s="1"/>
  <c r="O8152" i="15"/>
  <c r="N8152" i="15"/>
  <c r="M8152" i="15"/>
  <c r="L8152" i="15"/>
  <c r="K8152" i="15"/>
  <c r="J8152" i="15"/>
  <c r="I8152" i="15"/>
  <c r="H8152" i="15"/>
  <c r="G8152" i="15"/>
  <c r="F8152" i="15"/>
  <c r="D8152" i="15"/>
  <c r="E8152" i="15" s="1"/>
  <c r="O8151" i="15"/>
  <c r="N8151" i="15"/>
  <c r="M8151" i="15"/>
  <c r="L8151" i="15"/>
  <c r="K8151" i="15"/>
  <c r="J8151" i="15"/>
  <c r="I8151" i="15"/>
  <c r="H8151" i="15"/>
  <c r="G8151" i="15"/>
  <c r="F8151" i="15"/>
  <c r="D8151" i="15"/>
  <c r="E8151" i="15" s="1"/>
  <c r="O8150" i="15"/>
  <c r="N8150" i="15"/>
  <c r="M8150" i="15"/>
  <c r="L8150" i="15"/>
  <c r="K8150" i="15"/>
  <c r="J8150" i="15"/>
  <c r="I8150" i="15"/>
  <c r="H8150" i="15"/>
  <c r="G8150" i="15"/>
  <c r="F8150" i="15"/>
  <c r="D8150" i="15"/>
  <c r="E8150" i="15" s="1"/>
  <c r="O8149" i="15"/>
  <c r="N8149" i="15"/>
  <c r="M8149" i="15"/>
  <c r="L8149" i="15"/>
  <c r="K8149" i="15"/>
  <c r="J8149" i="15"/>
  <c r="I8149" i="15"/>
  <c r="H8149" i="15"/>
  <c r="G8149" i="15"/>
  <c r="F8149" i="15"/>
  <c r="D8149" i="15"/>
  <c r="E8149" i="15" s="1"/>
  <c r="O8148" i="15"/>
  <c r="N8148" i="15"/>
  <c r="M8148" i="15"/>
  <c r="L8148" i="15"/>
  <c r="K8148" i="15"/>
  <c r="J8148" i="15"/>
  <c r="I8148" i="15"/>
  <c r="H8148" i="15"/>
  <c r="G8148" i="15"/>
  <c r="F8148" i="15"/>
  <c r="D8148" i="15"/>
  <c r="E8148" i="15" s="1"/>
  <c r="O8147" i="15"/>
  <c r="N8147" i="15"/>
  <c r="M8147" i="15"/>
  <c r="L8147" i="15"/>
  <c r="K8147" i="15"/>
  <c r="J8147" i="15"/>
  <c r="I8147" i="15"/>
  <c r="H8147" i="15"/>
  <c r="G8147" i="15"/>
  <c r="F8147" i="15"/>
  <c r="D8147" i="15"/>
  <c r="E8147" i="15" s="1"/>
  <c r="O8146" i="15"/>
  <c r="N8146" i="15"/>
  <c r="M8146" i="15"/>
  <c r="L8146" i="15"/>
  <c r="K8146" i="15"/>
  <c r="J8146" i="15"/>
  <c r="I8146" i="15"/>
  <c r="H8146" i="15"/>
  <c r="G8146" i="15"/>
  <c r="F8146" i="15"/>
  <c r="D8146" i="15"/>
  <c r="E8146" i="15" s="1"/>
  <c r="O8145" i="15"/>
  <c r="N8145" i="15"/>
  <c r="M8145" i="15"/>
  <c r="L8145" i="15"/>
  <c r="K8145" i="15"/>
  <c r="J8145" i="15"/>
  <c r="I8145" i="15"/>
  <c r="H8145" i="15"/>
  <c r="G8145" i="15"/>
  <c r="F8145" i="15"/>
  <c r="D8145" i="15"/>
  <c r="E8145" i="15" s="1"/>
  <c r="O8144" i="15"/>
  <c r="N8144" i="15"/>
  <c r="M8144" i="15"/>
  <c r="L8144" i="15"/>
  <c r="K8144" i="15"/>
  <c r="J8144" i="15"/>
  <c r="I8144" i="15"/>
  <c r="H8144" i="15"/>
  <c r="G8144" i="15"/>
  <c r="F8144" i="15"/>
  <c r="D8144" i="15"/>
  <c r="E8144" i="15" s="1"/>
  <c r="O8143" i="15"/>
  <c r="N8143" i="15"/>
  <c r="M8143" i="15"/>
  <c r="L8143" i="15"/>
  <c r="K8143" i="15"/>
  <c r="J8143" i="15"/>
  <c r="I8143" i="15"/>
  <c r="H8143" i="15"/>
  <c r="G8143" i="15"/>
  <c r="F8143" i="15"/>
  <c r="D8143" i="15"/>
  <c r="E8143" i="15" s="1"/>
  <c r="O8142" i="15"/>
  <c r="N8142" i="15"/>
  <c r="M8142" i="15"/>
  <c r="L8142" i="15"/>
  <c r="K8142" i="15"/>
  <c r="J8142" i="15"/>
  <c r="I8142" i="15"/>
  <c r="H8142" i="15"/>
  <c r="G8142" i="15"/>
  <c r="F8142" i="15"/>
  <c r="D8142" i="15"/>
  <c r="E8142" i="15" s="1"/>
  <c r="O8141" i="15"/>
  <c r="N8141" i="15"/>
  <c r="M8141" i="15"/>
  <c r="L8141" i="15"/>
  <c r="K8141" i="15"/>
  <c r="J8141" i="15"/>
  <c r="I8141" i="15"/>
  <c r="H8141" i="15"/>
  <c r="G8141" i="15"/>
  <c r="F8141" i="15"/>
  <c r="D8141" i="15"/>
  <c r="E8141" i="15" s="1"/>
  <c r="O8140" i="15"/>
  <c r="N8140" i="15"/>
  <c r="M8140" i="15"/>
  <c r="L8140" i="15"/>
  <c r="K8140" i="15"/>
  <c r="J8140" i="15"/>
  <c r="I8140" i="15"/>
  <c r="H8140" i="15"/>
  <c r="G8140" i="15"/>
  <c r="F8140" i="15"/>
  <c r="D8140" i="15"/>
  <c r="E8140" i="15" s="1"/>
  <c r="O8139" i="15"/>
  <c r="N8139" i="15"/>
  <c r="M8139" i="15"/>
  <c r="L8139" i="15"/>
  <c r="K8139" i="15"/>
  <c r="J8139" i="15"/>
  <c r="I8139" i="15"/>
  <c r="H8139" i="15"/>
  <c r="G8139" i="15"/>
  <c r="F8139" i="15"/>
  <c r="D8139" i="15"/>
  <c r="E8139" i="15" s="1"/>
  <c r="O8138" i="15"/>
  <c r="N8138" i="15"/>
  <c r="M8138" i="15"/>
  <c r="L8138" i="15"/>
  <c r="K8138" i="15"/>
  <c r="J8138" i="15"/>
  <c r="I8138" i="15"/>
  <c r="H8138" i="15"/>
  <c r="G8138" i="15"/>
  <c r="F8138" i="15"/>
  <c r="D8138" i="15"/>
  <c r="E8138" i="15" s="1"/>
  <c r="O8137" i="15"/>
  <c r="N8137" i="15"/>
  <c r="M8137" i="15"/>
  <c r="L8137" i="15"/>
  <c r="K8137" i="15"/>
  <c r="J8137" i="15"/>
  <c r="I8137" i="15"/>
  <c r="H8137" i="15"/>
  <c r="G8137" i="15"/>
  <c r="F8137" i="15"/>
  <c r="D8137" i="15"/>
  <c r="E8137" i="15" s="1"/>
  <c r="O8136" i="15"/>
  <c r="N8136" i="15"/>
  <c r="M8136" i="15"/>
  <c r="L8136" i="15"/>
  <c r="K8136" i="15"/>
  <c r="J8136" i="15"/>
  <c r="I8136" i="15"/>
  <c r="H8136" i="15"/>
  <c r="G8136" i="15"/>
  <c r="F8136" i="15"/>
  <c r="D8136" i="15"/>
  <c r="E8136" i="15" s="1"/>
  <c r="O8135" i="15"/>
  <c r="N8135" i="15"/>
  <c r="M8135" i="15"/>
  <c r="L8135" i="15"/>
  <c r="K8135" i="15"/>
  <c r="J8135" i="15"/>
  <c r="I8135" i="15"/>
  <c r="H8135" i="15"/>
  <c r="G8135" i="15"/>
  <c r="F8135" i="15"/>
  <c r="D8135" i="15"/>
  <c r="E8135" i="15" s="1"/>
  <c r="O8134" i="15"/>
  <c r="N8134" i="15"/>
  <c r="M8134" i="15"/>
  <c r="L8134" i="15"/>
  <c r="K8134" i="15"/>
  <c r="J8134" i="15"/>
  <c r="I8134" i="15"/>
  <c r="H8134" i="15"/>
  <c r="G8134" i="15"/>
  <c r="F8134" i="15"/>
  <c r="D8134" i="15"/>
  <c r="E8134" i="15" s="1"/>
  <c r="O8133" i="15"/>
  <c r="N8133" i="15"/>
  <c r="M8133" i="15"/>
  <c r="L8133" i="15"/>
  <c r="K8133" i="15"/>
  <c r="J8133" i="15"/>
  <c r="I8133" i="15"/>
  <c r="H8133" i="15"/>
  <c r="G8133" i="15"/>
  <c r="F8133" i="15"/>
  <c r="D8133" i="15"/>
  <c r="E8133" i="15" s="1"/>
  <c r="O8132" i="15"/>
  <c r="N8132" i="15"/>
  <c r="M8132" i="15"/>
  <c r="L8132" i="15"/>
  <c r="K8132" i="15"/>
  <c r="J8132" i="15"/>
  <c r="I8132" i="15"/>
  <c r="H8132" i="15"/>
  <c r="G8132" i="15"/>
  <c r="F8132" i="15"/>
  <c r="D8132" i="15"/>
  <c r="E8132" i="15" s="1"/>
  <c r="O8131" i="15"/>
  <c r="N8131" i="15"/>
  <c r="M8131" i="15"/>
  <c r="L8131" i="15"/>
  <c r="K8131" i="15"/>
  <c r="J8131" i="15"/>
  <c r="I8131" i="15"/>
  <c r="H8131" i="15"/>
  <c r="G8131" i="15"/>
  <c r="F8131" i="15"/>
  <c r="D8131" i="15"/>
  <c r="E8131" i="15" s="1"/>
  <c r="O8130" i="15"/>
  <c r="N8130" i="15"/>
  <c r="M8130" i="15"/>
  <c r="L8130" i="15"/>
  <c r="K8130" i="15"/>
  <c r="J8130" i="15"/>
  <c r="I8130" i="15"/>
  <c r="H8130" i="15"/>
  <c r="G8130" i="15"/>
  <c r="F8130" i="15"/>
  <c r="D8130" i="15"/>
  <c r="E8130" i="15" s="1"/>
  <c r="O8129" i="15"/>
  <c r="N8129" i="15"/>
  <c r="M8129" i="15"/>
  <c r="L8129" i="15"/>
  <c r="K8129" i="15"/>
  <c r="J8129" i="15"/>
  <c r="I8129" i="15"/>
  <c r="H8129" i="15"/>
  <c r="G8129" i="15"/>
  <c r="F8129" i="15"/>
  <c r="D8129" i="15"/>
  <c r="E8129" i="15" s="1"/>
  <c r="O8128" i="15"/>
  <c r="N8128" i="15"/>
  <c r="M8128" i="15"/>
  <c r="L8128" i="15"/>
  <c r="K8128" i="15"/>
  <c r="J8128" i="15"/>
  <c r="I8128" i="15"/>
  <c r="H8128" i="15"/>
  <c r="G8128" i="15"/>
  <c r="F8128" i="15"/>
  <c r="D8128" i="15"/>
  <c r="E8128" i="15" s="1"/>
  <c r="O8127" i="15"/>
  <c r="N8127" i="15"/>
  <c r="M8127" i="15"/>
  <c r="L8127" i="15"/>
  <c r="K8127" i="15"/>
  <c r="J8127" i="15"/>
  <c r="I8127" i="15"/>
  <c r="H8127" i="15"/>
  <c r="G8127" i="15"/>
  <c r="F8127" i="15"/>
  <c r="D8127" i="15"/>
  <c r="E8127" i="15" s="1"/>
  <c r="O8126" i="15"/>
  <c r="N8126" i="15"/>
  <c r="M8126" i="15"/>
  <c r="L8126" i="15"/>
  <c r="K8126" i="15"/>
  <c r="J8126" i="15"/>
  <c r="I8126" i="15"/>
  <c r="H8126" i="15"/>
  <c r="G8126" i="15"/>
  <c r="F8126" i="15"/>
  <c r="D8126" i="15"/>
  <c r="E8126" i="15" s="1"/>
  <c r="O8125" i="15"/>
  <c r="N8125" i="15"/>
  <c r="M8125" i="15"/>
  <c r="L8125" i="15"/>
  <c r="K8125" i="15"/>
  <c r="J8125" i="15"/>
  <c r="I8125" i="15"/>
  <c r="H8125" i="15"/>
  <c r="G8125" i="15"/>
  <c r="F8125" i="15"/>
  <c r="D8125" i="15"/>
  <c r="E8125" i="15" s="1"/>
  <c r="O8124" i="15"/>
  <c r="N8124" i="15"/>
  <c r="M8124" i="15"/>
  <c r="L8124" i="15"/>
  <c r="K8124" i="15"/>
  <c r="J8124" i="15"/>
  <c r="I8124" i="15"/>
  <c r="H8124" i="15"/>
  <c r="G8124" i="15"/>
  <c r="F8124" i="15"/>
  <c r="D8124" i="15"/>
  <c r="E8124" i="15" s="1"/>
  <c r="O8123" i="15"/>
  <c r="N8123" i="15"/>
  <c r="M8123" i="15"/>
  <c r="L8123" i="15"/>
  <c r="K8123" i="15"/>
  <c r="J8123" i="15"/>
  <c r="I8123" i="15"/>
  <c r="H8123" i="15"/>
  <c r="G8123" i="15"/>
  <c r="F8123" i="15"/>
  <c r="D8123" i="15"/>
  <c r="E8123" i="15" s="1"/>
  <c r="O8122" i="15"/>
  <c r="N8122" i="15"/>
  <c r="M8122" i="15"/>
  <c r="L8122" i="15"/>
  <c r="K8122" i="15"/>
  <c r="J8122" i="15"/>
  <c r="I8122" i="15"/>
  <c r="H8122" i="15"/>
  <c r="G8122" i="15"/>
  <c r="F8122" i="15"/>
  <c r="D8122" i="15"/>
  <c r="E8122" i="15" s="1"/>
  <c r="O8121" i="15"/>
  <c r="N8121" i="15"/>
  <c r="M8121" i="15"/>
  <c r="L8121" i="15"/>
  <c r="K8121" i="15"/>
  <c r="J8121" i="15"/>
  <c r="I8121" i="15"/>
  <c r="H8121" i="15"/>
  <c r="G8121" i="15"/>
  <c r="F8121" i="15"/>
  <c r="D8121" i="15"/>
  <c r="E8121" i="15" s="1"/>
  <c r="O8120" i="15"/>
  <c r="N8120" i="15"/>
  <c r="M8120" i="15"/>
  <c r="L8120" i="15"/>
  <c r="K8120" i="15"/>
  <c r="J8120" i="15"/>
  <c r="I8120" i="15"/>
  <c r="H8120" i="15"/>
  <c r="G8120" i="15"/>
  <c r="F8120" i="15"/>
  <c r="D8120" i="15"/>
  <c r="E8120" i="15" s="1"/>
  <c r="O8119" i="15"/>
  <c r="N8119" i="15"/>
  <c r="M8119" i="15"/>
  <c r="L8119" i="15"/>
  <c r="K8119" i="15"/>
  <c r="J8119" i="15"/>
  <c r="I8119" i="15"/>
  <c r="H8119" i="15"/>
  <c r="G8119" i="15"/>
  <c r="F8119" i="15"/>
  <c r="D8119" i="15"/>
  <c r="E8119" i="15" s="1"/>
  <c r="O8118" i="15"/>
  <c r="N8118" i="15"/>
  <c r="M8118" i="15"/>
  <c r="L8118" i="15"/>
  <c r="K8118" i="15"/>
  <c r="J8118" i="15"/>
  <c r="I8118" i="15"/>
  <c r="H8118" i="15"/>
  <c r="G8118" i="15"/>
  <c r="F8118" i="15"/>
  <c r="D8118" i="15"/>
  <c r="E8118" i="15" s="1"/>
  <c r="O8117" i="15"/>
  <c r="N8117" i="15"/>
  <c r="M8117" i="15"/>
  <c r="L8117" i="15"/>
  <c r="K8117" i="15"/>
  <c r="J8117" i="15"/>
  <c r="I8117" i="15"/>
  <c r="H8117" i="15"/>
  <c r="G8117" i="15"/>
  <c r="F8117" i="15"/>
  <c r="D8117" i="15"/>
  <c r="E8117" i="15" s="1"/>
  <c r="O8116" i="15"/>
  <c r="N8116" i="15"/>
  <c r="M8116" i="15"/>
  <c r="L8116" i="15"/>
  <c r="K8116" i="15"/>
  <c r="J8116" i="15"/>
  <c r="I8116" i="15"/>
  <c r="H8116" i="15"/>
  <c r="G8116" i="15"/>
  <c r="F8116" i="15"/>
  <c r="D8116" i="15"/>
  <c r="E8116" i="15" s="1"/>
  <c r="O8115" i="15"/>
  <c r="N8115" i="15"/>
  <c r="M8115" i="15"/>
  <c r="L8115" i="15"/>
  <c r="K8115" i="15"/>
  <c r="J8115" i="15"/>
  <c r="I8115" i="15"/>
  <c r="H8115" i="15"/>
  <c r="G8115" i="15"/>
  <c r="F8115" i="15"/>
  <c r="D8115" i="15"/>
  <c r="E8115" i="15" s="1"/>
  <c r="O8114" i="15"/>
  <c r="N8114" i="15"/>
  <c r="M8114" i="15"/>
  <c r="L8114" i="15"/>
  <c r="K8114" i="15"/>
  <c r="J8114" i="15"/>
  <c r="I8114" i="15"/>
  <c r="H8114" i="15"/>
  <c r="G8114" i="15"/>
  <c r="F8114" i="15"/>
  <c r="D8114" i="15"/>
  <c r="E8114" i="15" s="1"/>
  <c r="O8113" i="15"/>
  <c r="N8113" i="15"/>
  <c r="M8113" i="15"/>
  <c r="L8113" i="15"/>
  <c r="K8113" i="15"/>
  <c r="J8113" i="15"/>
  <c r="I8113" i="15"/>
  <c r="H8113" i="15"/>
  <c r="G8113" i="15"/>
  <c r="F8113" i="15"/>
  <c r="D8113" i="15"/>
  <c r="E8113" i="15" s="1"/>
  <c r="O8112" i="15"/>
  <c r="N8112" i="15"/>
  <c r="M8112" i="15"/>
  <c r="L8112" i="15"/>
  <c r="K8112" i="15"/>
  <c r="J8112" i="15"/>
  <c r="I8112" i="15"/>
  <c r="H8112" i="15"/>
  <c r="G8112" i="15"/>
  <c r="F8112" i="15"/>
  <c r="D8112" i="15"/>
  <c r="E8112" i="15" s="1"/>
  <c r="O8111" i="15"/>
  <c r="N8111" i="15"/>
  <c r="M8111" i="15"/>
  <c r="L8111" i="15"/>
  <c r="K8111" i="15"/>
  <c r="J8111" i="15"/>
  <c r="I8111" i="15"/>
  <c r="H8111" i="15"/>
  <c r="G8111" i="15"/>
  <c r="F8111" i="15"/>
  <c r="D8111" i="15"/>
  <c r="E8111" i="15" s="1"/>
  <c r="O8110" i="15"/>
  <c r="N8110" i="15"/>
  <c r="M8110" i="15"/>
  <c r="L8110" i="15"/>
  <c r="K8110" i="15"/>
  <c r="J8110" i="15"/>
  <c r="I8110" i="15"/>
  <c r="H8110" i="15"/>
  <c r="G8110" i="15"/>
  <c r="F8110" i="15"/>
  <c r="D8110" i="15"/>
  <c r="E8110" i="15" s="1"/>
  <c r="O8109" i="15"/>
  <c r="N8109" i="15"/>
  <c r="M8109" i="15"/>
  <c r="L8109" i="15"/>
  <c r="K8109" i="15"/>
  <c r="J8109" i="15"/>
  <c r="I8109" i="15"/>
  <c r="H8109" i="15"/>
  <c r="G8109" i="15"/>
  <c r="F8109" i="15"/>
  <c r="D8109" i="15"/>
  <c r="E8109" i="15" s="1"/>
  <c r="O8108" i="15"/>
  <c r="N8108" i="15"/>
  <c r="M8108" i="15"/>
  <c r="L8108" i="15"/>
  <c r="K8108" i="15"/>
  <c r="J8108" i="15"/>
  <c r="I8108" i="15"/>
  <c r="H8108" i="15"/>
  <c r="G8108" i="15"/>
  <c r="F8108" i="15"/>
  <c r="D8108" i="15"/>
  <c r="E8108" i="15" s="1"/>
  <c r="O8107" i="15"/>
  <c r="N8107" i="15"/>
  <c r="M8107" i="15"/>
  <c r="L8107" i="15"/>
  <c r="K8107" i="15"/>
  <c r="J8107" i="15"/>
  <c r="I8107" i="15"/>
  <c r="H8107" i="15"/>
  <c r="G8107" i="15"/>
  <c r="F8107" i="15"/>
  <c r="D8107" i="15"/>
  <c r="E8107" i="15" s="1"/>
  <c r="O8106" i="15"/>
  <c r="N8106" i="15"/>
  <c r="M8106" i="15"/>
  <c r="L8106" i="15"/>
  <c r="K8106" i="15"/>
  <c r="J8106" i="15"/>
  <c r="I8106" i="15"/>
  <c r="H8106" i="15"/>
  <c r="G8106" i="15"/>
  <c r="F8106" i="15"/>
  <c r="D8106" i="15"/>
  <c r="E8106" i="15" s="1"/>
  <c r="O8105" i="15"/>
  <c r="N8105" i="15"/>
  <c r="M8105" i="15"/>
  <c r="L8105" i="15"/>
  <c r="K8105" i="15"/>
  <c r="J8105" i="15"/>
  <c r="I8105" i="15"/>
  <c r="H8105" i="15"/>
  <c r="G8105" i="15"/>
  <c r="F8105" i="15"/>
  <c r="D8105" i="15"/>
  <c r="E8105" i="15" s="1"/>
  <c r="O8104" i="15"/>
  <c r="N8104" i="15"/>
  <c r="M8104" i="15"/>
  <c r="L8104" i="15"/>
  <c r="K8104" i="15"/>
  <c r="J8104" i="15"/>
  <c r="I8104" i="15"/>
  <c r="H8104" i="15"/>
  <c r="G8104" i="15"/>
  <c r="F8104" i="15"/>
  <c r="D8104" i="15"/>
  <c r="E8104" i="15" s="1"/>
  <c r="O8103" i="15"/>
  <c r="N8103" i="15"/>
  <c r="M8103" i="15"/>
  <c r="L8103" i="15"/>
  <c r="K8103" i="15"/>
  <c r="J8103" i="15"/>
  <c r="I8103" i="15"/>
  <c r="H8103" i="15"/>
  <c r="G8103" i="15"/>
  <c r="F8103" i="15"/>
  <c r="D8103" i="15"/>
  <c r="E8103" i="15" s="1"/>
  <c r="O8102" i="15"/>
  <c r="N8102" i="15"/>
  <c r="M8102" i="15"/>
  <c r="L8102" i="15"/>
  <c r="K8102" i="15"/>
  <c r="J8102" i="15"/>
  <c r="I8102" i="15"/>
  <c r="H8102" i="15"/>
  <c r="G8102" i="15"/>
  <c r="F8102" i="15"/>
  <c r="D8102" i="15"/>
  <c r="E8102" i="15" s="1"/>
  <c r="O8101" i="15"/>
  <c r="N8101" i="15"/>
  <c r="M8101" i="15"/>
  <c r="L8101" i="15"/>
  <c r="K8101" i="15"/>
  <c r="J8101" i="15"/>
  <c r="I8101" i="15"/>
  <c r="H8101" i="15"/>
  <c r="G8101" i="15"/>
  <c r="F8101" i="15"/>
  <c r="D8101" i="15"/>
  <c r="E8101" i="15" s="1"/>
  <c r="O8100" i="15"/>
  <c r="N8100" i="15"/>
  <c r="M8100" i="15"/>
  <c r="L8100" i="15"/>
  <c r="K8100" i="15"/>
  <c r="J8100" i="15"/>
  <c r="I8100" i="15"/>
  <c r="H8100" i="15"/>
  <c r="G8100" i="15"/>
  <c r="F8100" i="15"/>
  <c r="D8100" i="15"/>
  <c r="E8100" i="15" s="1"/>
  <c r="O8099" i="15"/>
  <c r="N8099" i="15"/>
  <c r="M8099" i="15"/>
  <c r="L8099" i="15"/>
  <c r="K8099" i="15"/>
  <c r="J8099" i="15"/>
  <c r="I8099" i="15"/>
  <c r="H8099" i="15"/>
  <c r="G8099" i="15"/>
  <c r="F8099" i="15"/>
  <c r="D8099" i="15"/>
  <c r="E8099" i="15" s="1"/>
  <c r="O8098" i="15"/>
  <c r="N8098" i="15"/>
  <c r="M8098" i="15"/>
  <c r="L8098" i="15"/>
  <c r="K8098" i="15"/>
  <c r="J8098" i="15"/>
  <c r="I8098" i="15"/>
  <c r="H8098" i="15"/>
  <c r="G8098" i="15"/>
  <c r="F8098" i="15"/>
  <c r="D8098" i="15"/>
  <c r="E8098" i="15" s="1"/>
  <c r="O8097" i="15"/>
  <c r="N8097" i="15"/>
  <c r="M8097" i="15"/>
  <c r="L8097" i="15"/>
  <c r="K8097" i="15"/>
  <c r="J8097" i="15"/>
  <c r="I8097" i="15"/>
  <c r="H8097" i="15"/>
  <c r="G8097" i="15"/>
  <c r="F8097" i="15"/>
  <c r="D8097" i="15"/>
  <c r="E8097" i="15" s="1"/>
  <c r="O8096" i="15"/>
  <c r="N8096" i="15"/>
  <c r="M8096" i="15"/>
  <c r="L8096" i="15"/>
  <c r="K8096" i="15"/>
  <c r="J8096" i="15"/>
  <c r="I8096" i="15"/>
  <c r="H8096" i="15"/>
  <c r="G8096" i="15"/>
  <c r="F8096" i="15"/>
  <c r="D8096" i="15"/>
  <c r="E8096" i="15" s="1"/>
  <c r="O8095" i="15"/>
  <c r="N8095" i="15"/>
  <c r="M8095" i="15"/>
  <c r="L8095" i="15"/>
  <c r="K8095" i="15"/>
  <c r="J8095" i="15"/>
  <c r="I8095" i="15"/>
  <c r="H8095" i="15"/>
  <c r="G8095" i="15"/>
  <c r="F8095" i="15"/>
  <c r="D8095" i="15"/>
  <c r="E8095" i="15" s="1"/>
  <c r="O8094" i="15"/>
  <c r="N8094" i="15"/>
  <c r="M8094" i="15"/>
  <c r="L8094" i="15"/>
  <c r="K8094" i="15"/>
  <c r="J8094" i="15"/>
  <c r="I8094" i="15"/>
  <c r="H8094" i="15"/>
  <c r="G8094" i="15"/>
  <c r="F8094" i="15"/>
  <c r="D8094" i="15"/>
  <c r="E8094" i="15" s="1"/>
  <c r="O8093" i="15"/>
  <c r="N8093" i="15"/>
  <c r="M8093" i="15"/>
  <c r="L8093" i="15"/>
  <c r="K8093" i="15"/>
  <c r="J8093" i="15"/>
  <c r="I8093" i="15"/>
  <c r="H8093" i="15"/>
  <c r="G8093" i="15"/>
  <c r="F8093" i="15"/>
  <c r="D8093" i="15"/>
  <c r="E8093" i="15" s="1"/>
  <c r="O8092" i="15"/>
  <c r="N8092" i="15"/>
  <c r="M8092" i="15"/>
  <c r="L8092" i="15"/>
  <c r="K8092" i="15"/>
  <c r="J8092" i="15"/>
  <c r="I8092" i="15"/>
  <c r="H8092" i="15"/>
  <c r="G8092" i="15"/>
  <c r="F8092" i="15"/>
  <c r="D8092" i="15"/>
  <c r="E8092" i="15" s="1"/>
  <c r="O8091" i="15"/>
  <c r="N8091" i="15"/>
  <c r="M8091" i="15"/>
  <c r="L8091" i="15"/>
  <c r="K8091" i="15"/>
  <c r="J8091" i="15"/>
  <c r="I8091" i="15"/>
  <c r="H8091" i="15"/>
  <c r="G8091" i="15"/>
  <c r="F8091" i="15"/>
  <c r="D8091" i="15"/>
  <c r="E8091" i="15" s="1"/>
  <c r="O8090" i="15"/>
  <c r="N8090" i="15"/>
  <c r="M8090" i="15"/>
  <c r="L8090" i="15"/>
  <c r="K8090" i="15"/>
  <c r="J8090" i="15"/>
  <c r="I8090" i="15"/>
  <c r="H8090" i="15"/>
  <c r="G8090" i="15"/>
  <c r="F8090" i="15"/>
  <c r="D8090" i="15"/>
  <c r="E8090" i="15" s="1"/>
  <c r="O8089" i="15"/>
  <c r="N8089" i="15"/>
  <c r="M8089" i="15"/>
  <c r="L8089" i="15"/>
  <c r="K8089" i="15"/>
  <c r="J8089" i="15"/>
  <c r="I8089" i="15"/>
  <c r="H8089" i="15"/>
  <c r="G8089" i="15"/>
  <c r="F8089" i="15"/>
  <c r="D8089" i="15"/>
  <c r="E8089" i="15" s="1"/>
  <c r="O8088" i="15"/>
  <c r="N8088" i="15"/>
  <c r="M8088" i="15"/>
  <c r="L8088" i="15"/>
  <c r="K8088" i="15"/>
  <c r="J8088" i="15"/>
  <c r="I8088" i="15"/>
  <c r="H8088" i="15"/>
  <c r="G8088" i="15"/>
  <c r="F8088" i="15"/>
  <c r="D8088" i="15"/>
  <c r="E8088" i="15" s="1"/>
  <c r="O8087" i="15"/>
  <c r="N8087" i="15"/>
  <c r="M8087" i="15"/>
  <c r="L8087" i="15"/>
  <c r="K8087" i="15"/>
  <c r="J8087" i="15"/>
  <c r="I8087" i="15"/>
  <c r="H8087" i="15"/>
  <c r="G8087" i="15"/>
  <c r="F8087" i="15"/>
  <c r="D8087" i="15"/>
  <c r="E8087" i="15" s="1"/>
  <c r="O8086" i="15"/>
  <c r="N8086" i="15"/>
  <c r="M8086" i="15"/>
  <c r="L8086" i="15"/>
  <c r="K8086" i="15"/>
  <c r="J8086" i="15"/>
  <c r="I8086" i="15"/>
  <c r="H8086" i="15"/>
  <c r="G8086" i="15"/>
  <c r="F8086" i="15"/>
  <c r="D8086" i="15"/>
  <c r="E8086" i="15" s="1"/>
  <c r="O8085" i="15"/>
  <c r="N8085" i="15"/>
  <c r="M8085" i="15"/>
  <c r="L8085" i="15"/>
  <c r="K8085" i="15"/>
  <c r="J8085" i="15"/>
  <c r="I8085" i="15"/>
  <c r="H8085" i="15"/>
  <c r="G8085" i="15"/>
  <c r="F8085" i="15"/>
  <c r="D8085" i="15"/>
  <c r="E8085" i="15" s="1"/>
  <c r="O8084" i="15"/>
  <c r="N8084" i="15"/>
  <c r="M8084" i="15"/>
  <c r="L8084" i="15"/>
  <c r="K8084" i="15"/>
  <c r="J8084" i="15"/>
  <c r="I8084" i="15"/>
  <c r="H8084" i="15"/>
  <c r="G8084" i="15"/>
  <c r="F8084" i="15"/>
  <c r="D8084" i="15"/>
  <c r="E8084" i="15" s="1"/>
  <c r="O8083" i="15"/>
  <c r="N8083" i="15"/>
  <c r="M8083" i="15"/>
  <c r="L8083" i="15"/>
  <c r="K8083" i="15"/>
  <c r="J8083" i="15"/>
  <c r="I8083" i="15"/>
  <c r="H8083" i="15"/>
  <c r="G8083" i="15"/>
  <c r="F8083" i="15"/>
  <c r="D8083" i="15"/>
  <c r="E8083" i="15" s="1"/>
  <c r="O8082" i="15"/>
  <c r="N8082" i="15"/>
  <c r="M8082" i="15"/>
  <c r="L8082" i="15"/>
  <c r="K8082" i="15"/>
  <c r="J8082" i="15"/>
  <c r="I8082" i="15"/>
  <c r="H8082" i="15"/>
  <c r="G8082" i="15"/>
  <c r="F8082" i="15"/>
  <c r="D8082" i="15"/>
  <c r="E8082" i="15" s="1"/>
  <c r="O8081" i="15"/>
  <c r="N8081" i="15"/>
  <c r="M8081" i="15"/>
  <c r="L8081" i="15"/>
  <c r="K8081" i="15"/>
  <c r="J8081" i="15"/>
  <c r="I8081" i="15"/>
  <c r="H8081" i="15"/>
  <c r="G8081" i="15"/>
  <c r="F8081" i="15"/>
  <c r="D8081" i="15"/>
  <c r="E8081" i="15" s="1"/>
  <c r="O8080" i="15"/>
  <c r="N8080" i="15"/>
  <c r="M8080" i="15"/>
  <c r="L8080" i="15"/>
  <c r="K8080" i="15"/>
  <c r="J8080" i="15"/>
  <c r="I8080" i="15"/>
  <c r="H8080" i="15"/>
  <c r="G8080" i="15"/>
  <c r="F8080" i="15"/>
  <c r="D8080" i="15"/>
  <c r="E8080" i="15" s="1"/>
  <c r="O8079" i="15"/>
  <c r="N8079" i="15"/>
  <c r="M8079" i="15"/>
  <c r="L8079" i="15"/>
  <c r="K8079" i="15"/>
  <c r="J8079" i="15"/>
  <c r="I8079" i="15"/>
  <c r="H8079" i="15"/>
  <c r="G8079" i="15"/>
  <c r="F8079" i="15"/>
  <c r="D8079" i="15"/>
  <c r="E8079" i="15" s="1"/>
  <c r="O8078" i="15"/>
  <c r="N8078" i="15"/>
  <c r="M8078" i="15"/>
  <c r="L8078" i="15"/>
  <c r="K8078" i="15"/>
  <c r="J8078" i="15"/>
  <c r="I8078" i="15"/>
  <c r="H8078" i="15"/>
  <c r="G8078" i="15"/>
  <c r="F8078" i="15"/>
  <c r="D8078" i="15"/>
  <c r="E8078" i="15" s="1"/>
  <c r="O8077" i="15"/>
  <c r="N8077" i="15"/>
  <c r="M8077" i="15"/>
  <c r="L8077" i="15"/>
  <c r="K8077" i="15"/>
  <c r="J8077" i="15"/>
  <c r="I8077" i="15"/>
  <c r="H8077" i="15"/>
  <c r="G8077" i="15"/>
  <c r="F8077" i="15"/>
  <c r="D8077" i="15"/>
  <c r="E8077" i="15" s="1"/>
  <c r="O8076" i="15"/>
  <c r="N8076" i="15"/>
  <c r="M8076" i="15"/>
  <c r="L8076" i="15"/>
  <c r="K8076" i="15"/>
  <c r="J8076" i="15"/>
  <c r="I8076" i="15"/>
  <c r="H8076" i="15"/>
  <c r="G8076" i="15"/>
  <c r="F8076" i="15"/>
  <c r="D8076" i="15"/>
  <c r="E8076" i="15" s="1"/>
  <c r="O8075" i="15"/>
  <c r="N8075" i="15"/>
  <c r="M8075" i="15"/>
  <c r="L8075" i="15"/>
  <c r="K8075" i="15"/>
  <c r="J8075" i="15"/>
  <c r="I8075" i="15"/>
  <c r="H8075" i="15"/>
  <c r="G8075" i="15"/>
  <c r="F8075" i="15"/>
  <c r="D8075" i="15"/>
  <c r="E8075" i="15" s="1"/>
  <c r="O8074" i="15"/>
  <c r="N8074" i="15"/>
  <c r="M8074" i="15"/>
  <c r="L8074" i="15"/>
  <c r="K8074" i="15"/>
  <c r="J8074" i="15"/>
  <c r="I8074" i="15"/>
  <c r="H8074" i="15"/>
  <c r="G8074" i="15"/>
  <c r="F8074" i="15"/>
  <c r="D8074" i="15"/>
  <c r="E8074" i="15" s="1"/>
  <c r="O8073" i="15"/>
  <c r="N8073" i="15"/>
  <c r="M8073" i="15"/>
  <c r="L8073" i="15"/>
  <c r="K8073" i="15"/>
  <c r="J8073" i="15"/>
  <c r="I8073" i="15"/>
  <c r="H8073" i="15"/>
  <c r="G8073" i="15"/>
  <c r="F8073" i="15"/>
  <c r="D8073" i="15"/>
  <c r="E8073" i="15" s="1"/>
  <c r="O8072" i="15"/>
  <c r="N8072" i="15"/>
  <c r="M8072" i="15"/>
  <c r="L8072" i="15"/>
  <c r="K8072" i="15"/>
  <c r="J8072" i="15"/>
  <c r="I8072" i="15"/>
  <c r="H8072" i="15"/>
  <c r="G8072" i="15"/>
  <c r="F8072" i="15"/>
  <c r="D8072" i="15"/>
  <c r="E8072" i="15" s="1"/>
  <c r="O8071" i="15"/>
  <c r="N8071" i="15"/>
  <c r="M8071" i="15"/>
  <c r="L8071" i="15"/>
  <c r="K8071" i="15"/>
  <c r="J8071" i="15"/>
  <c r="I8071" i="15"/>
  <c r="H8071" i="15"/>
  <c r="G8071" i="15"/>
  <c r="F8071" i="15"/>
  <c r="D8071" i="15"/>
  <c r="E8071" i="15" s="1"/>
  <c r="O8070" i="15"/>
  <c r="N8070" i="15"/>
  <c r="M8070" i="15"/>
  <c r="L8070" i="15"/>
  <c r="K8070" i="15"/>
  <c r="J8070" i="15"/>
  <c r="I8070" i="15"/>
  <c r="H8070" i="15"/>
  <c r="G8070" i="15"/>
  <c r="F8070" i="15"/>
  <c r="D8070" i="15"/>
  <c r="E8070" i="15" s="1"/>
  <c r="O8069" i="15"/>
  <c r="N8069" i="15"/>
  <c r="M8069" i="15"/>
  <c r="L8069" i="15"/>
  <c r="K8069" i="15"/>
  <c r="J8069" i="15"/>
  <c r="I8069" i="15"/>
  <c r="H8069" i="15"/>
  <c r="G8069" i="15"/>
  <c r="F8069" i="15"/>
  <c r="D8069" i="15"/>
  <c r="E8069" i="15" s="1"/>
  <c r="O8068" i="15"/>
  <c r="N8068" i="15"/>
  <c r="M8068" i="15"/>
  <c r="L8068" i="15"/>
  <c r="K8068" i="15"/>
  <c r="J8068" i="15"/>
  <c r="I8068" i="15"/>
  <c r="H8068" i="15"/>
  <c r="G8068" i="15"/>
  <c r="F8068" i="15"/>
  <c r="D8068" i="15"/>
  <c r="E8068" i="15" s="1"/>
  <c r="O8067" i="15"/>
  <c r="N8067" i="15"/>
  <c r="M8067" i="15"/>
  <c r="L8067" i="15"/>
  <c r="K8067" i="15"/>
  <c r="J8067" i="15"/>
  <c r="I8067" i="15"/>
  <c r="H8067" i="15"/>
  <c r="G8067" i="15"/>
  <c r="F8067" i="15"/>
  <c r="D8067" i="15"/>
  <c r="E8067" i="15" s="1"/>
  <c r="O8066" i="15"/>
  <c r="N8066" i="15"/>
  <c r="M8066" i="15"/>
  <c r="L8066" i="15"/>
  <c r="K8066" i="15"/>
  <c r="J8066" i="15"/>
  <c r="I8066" i="15"/>
  <c r="H8066" i="15"/>
  <c r="G8066" i="15"/>
  <c r="F8066" i="15"/>
  <c r="D8066" i="15"/>
  <c r="E8066" i="15" s="1"/>
  <c r="O8065" i="15"/>
  <c r="N8065" i="15"/>
  <c r="M8065" i="15"/>
  <c r="L8065" i="15"/>
  <c r="K8065" i="15"/>
  <c r="J8065" i="15"/>
  <c r="I8065" i="15"/>
  <c r="H8065" i="15"/>
  <c r="G8065" i="15"/>
  <c r="F8065" i="15"/>
  <c r="D8065" i="15"/>
  <c r="E8065" i="15" s="1"/>
  <c r="O8064" i="15"/>
  <c r="N8064" i="15"/>
  <c r="M8064" i="15"/>
  <c r="L8064" i="15"/>
  <c r="K8064" i="15"/>
  <c r="J8064" i="15"/>
  <c r="I8064" i="15"/>
  <c r="H8064" i="15"/>
  <c r="G8064" i="15"/>
  <c r="F8064" i="15"/>
  <c r="D8064" i="15"/>
  <c r="E8064" i="15" s="1"/>
  <c r="O8063" i="15"/>
  <c r="N8063" i="15"/>
  <c r="M8063" i="15"/>
  <c r="L8063" i="15"/>
  <c r="K8063" i="15"/>
  <c r="J8063" i="15"/>
  <c r="I8063" i="15"/>
  <c r="H8063" i="15"/>
  <c r="G8063" i="15"/>
  <c r="F8063" i="15"/>
  <c r="D8063" i="15"/>
  <c r="E8063" i="15" s="1"/>
  <c r="O8062" i="15"/>
  <c r="N8062" i="15"/>
  <c r="M8062" i="15"/>
  <c r="L8062" i="15"/>
  <c r="K8062" i="15"/>
  <c r="J8062" i="15"/>
  <c r="I8062" i="15"/>
  <c r="H8062" i="15"/>
  <c r="G8062" i="15"/>
  <c r="F8062" i="15"/>
  <c r="D8062" i="15"/>
  <c r="E8062" i="15" s="1"/>
  <c r="O8061" i="15"/>
  <c r="N8061" i="15"/>
  <c r="M8061" i="15"/>
  <c r="L8061" i="15"/>
  <c r="K8061" i="15"/>
  <c r="J8061" i="15"/>
  <c r="I8061" i="15"/>
  <c r="H8061" i="15"/>
  <c r="G8061" i="15"/>
  <c r="F8061" i="15"/>
  <c r="D8061" i="15"/>
  <c r="E8061" i="15" s="1"/>
  <c r="O8060" i="15"/>
  <c r="N8060" i="15"/>
  <c r="M8060" i="15"/>
  <c r="L8060" i="15"/>
  <c r="K8060" i="15"/>
  <c r="J8060" i="15"/>
  <c r="I8060" i="15"/>
  <c r="H8060" i="15"/>
  <c r="G8060" i="15"/>
  <c r="F8060" i="15"/>
  <c r="D8060" i="15"/>
  <c r="E8060" i="15" s="1"/>
  <c r="O8059" i="15"/>
  <c r="N8059" i="15"/>
  <c r="M8059" i="15"/>
  <c r="L8059" i="15"/>
  <c r="K8059" i="15"/>
  <c r="J8059" i="15"/>
  <c r="I8059" i="15"/>
  <c r="H8059" i="15"/>
  <c r="G8059" i="15"/>
  <c r="F8059" i="15"/>
  <c r="D8059" i="15"/>
  <c r="E8059" i="15" s="1"/>
  <c r="O8058" i="15"/>
  <c r="N8058" i="15"/>
  <c r="M8058" i="15"/>
  <c r="L8058" i="15"/>
  <c r="K8058" i="15"/>
  <c r="J8058" i="15"/>
  <c r="I8058" i="15"/>
  <c r="H8058" i="15"/>
  <c r="G8058" i="15"/>
  <c r="F8058" i="15"/>
  <c r="D8058" i="15"/>
  <c r="E8058" i="15" s="1"/>
  <c r="O8057" i="15"/>
  <c r="N8057" i="15"/>
  <c r="M8057" i="15"/>
  <c r="L8057" i="15"/>
  <c r="K8057" i="15"/>
  <c r="J8057" i="15"/>
  <c r="I8057" i="15"/>
  <c r="H8057" i="15"/>
  <c r="G8057" i="15"/>
  <c r="F8057" i="15"/>
  <c r="D8057" i="15"/>
  <c r="E8057" i="15" s="1"/>
  <c r="O8056" i="15"/>
  <c r="N8056" i="15"/>
  <c r="M8056" i="15"/>
  <c r="L8056" i="15"/>
  <c r="K8056" i="15"/>
  <c r="J8056" i="15"/>
  <c r="I8056" i="15"/>
  <c r="H8056" i="15"/>
  <c r="G8056" i="15"/>
  <c r="F8056" i="15"/>
  <c r="D8056" i="15"/>
  <c r="E8056" i="15" s="1"/>
  <c r="O8055" i="15"/>
  <c r="N8055" i="15"/>
  <c r="M8055" i="15"/>
  <c r="L8055" i="15"/>
  <c r="K8055" i="15"/>
  <c r="J8055" i="15"/>
  <c r="I8055" i="15"/>
  <c r="H8055" i="15"/>
  <c r="G8055" i="15"/>
  <c r="F8055" i="15"/>
  <c r="D8055" i="15"/>
  <c r="E8055" i="15" s="1"/>
  <c r="O8054" i="15"/>
  <c r="N8054" i="15"/>
  <c r="M8054" i="15"/>
  <c r="L8054" i="15"/>
  <c r="K8054" i="15"/>
  <c r="J8054" i="15"/>
  <c r="I8054" i="15"/>
  <c r="H8054" i="15"/>
  <c r="G8054" i="15"/>
  <c r="F8054" i="15"/>
  <c r="D8054" i="15"/>
  <c r="E8054" i="15" s="1"/>
  <c r="O8053" i="15"/>
  <c r="N8053" i="15"/>
  <c r="M8053" i="15"/>
  <c r="L8053" i="15"/>
  <c r="K8053" i="15"/>
  <c r="J8053" i="15"/>
  <c r="I8053" i="15"/>
  <c r="H8053" i="15"/>
  <c r="G8053" i="15"/>
  <c r="F8053" i="15"/>
  <c r="D8053" i="15"/>
  <c r="E8053" i="15" s="1"/>
  <c r="O8052" i="15"/>
  <c r="N8052" i="15"/>
  <c r="M8052" i="15"/>
  <c r="L8052" i="15"/>
  <c r="K8052" i="15"/>
  <c r="J8052" i="15"/>
  <c r="I8052" i="15"/>
  <c r="H8052" i="15"/>
  <c r="G8052" i="15"/>
  <c r="F8052" i="15"/>
  <c r="D8052" i="15"/>
  <c r="E8052" i="15" s="1"/>
  <c r="O8051" i="15"/>
  <c r="N8051" i="15"/>
  <c r="M8051" i="15"/>
  <c r="L8051" i="15"/>
  <c r="K8051" i="15"/>
  <c r="J8051" i="15"/>
  <c r="I8051" i="15"/>
  <c r="H8051" i="15"/>
  <c r="G8051" i="15"/>
  <c r="F8051" i="15"/>
  <c r="D8051" i="15"/>
  <c r="E8051" i="15" s="1"/>
  <c r="O8050" i="15"/>
  <c r="N8050" i="15"/>
  <c r="M8050" i="15"/>
  <c r="L8050" i="15"/>
  <c r="K8050" i="15"/>
  <c r="J8050" i="15"/>
  <c r="I8050" i="15"/>
  <c r="H8050" i="15"/>
  <c r="G8050" i="15"/>
  <c r="F8050" i="15"/>
  <c r="D8050" i="15"/>
  <c r="E8050" i="15" s="1"/>
  <c r="O8049" i="15"/>
  <c r="N8049" i="15"/>
  <c r="M8049" i="15"/>
  <c r="L8049" i="15"/>
  <c r="K8049" i="15"/>
  <c r="J8049" i="15"/>
  <c r="I8049" i="15"/>
  <c r="H8049" i="15"/>
  <c r="G8049" i="15"/>
  <c r="F8049" i="15"/>
  <c r="D8049" i="15"/>
  <c r="E8049" i="15" s="1"/>
  <c r="O8048" i="15"/>
  <c r="N8048" i="15"/>
  <c r="M8048" i="15"/>
  <c r="L8048" i="15"/>
  <c r="K8048" i="15"/>
  <c r="J8048" i="15"/>
  <c r="I8048" i="15"/>
  <c r="H8048" i="15"/>
  <c r="G8048" i="15"/>
  <c r="F8048" i="15"/>
  <c r="D8048" i="15"/>
  <c r="E8048" i="15" s="1"/>
  <c r="O8047" i="15"/>
  <c r="N8047" i="15"/>
  <c r="M8047" i="15"/>
  <c r="L8047" i="15"/>
  <c r="K8047" i="15"/>
  <c r="J8047" i="15"/>
  <c r="I8047" i="15"/>
  <c r="H8047" i="15"/>
  <c r="G8047" i="15"/>
  <c r="F8047" i="15"/>
  <c r="D8047" i="15"/>
  <c r="E8047" i="15" s="1"/>
  <c r="O8046" i="15"/>
  <c r="N8046" i="15"/>
  <c r="M8046" i="15"/>
  <c r="L8046" i="15"/>
  <c r="K8046" i="15"/>
  <c r="J8046" i="15"/>
  <c r="I8046" i="15"/>
  <c r="H8046" i="15"/>
  <c r="G8046" i="15"/>
  <c r="F8046" i="15"/>
  <c r="D8046" i="15"/>
  <c r="E8046" i="15" s="1"/>
  <c r="O8045" i="15"/>
  <c r="N8045" i="15"/>
  <c r="M8045" i="15"/>
  <c r="L8045" i="15"/>
  <c r="K8045" i="15"/>
  <c r="J8045" i="15"/>
  <c r="I8045" i="15"/>
  <c r="H8045" i="15"/>
  <c r="G8045" i="15"/>
  <c r="F8045" i="15"/>
  <c r="D8045" i="15"/>
  <c r="E8045" i="15" s="1"/>
  <c r="O8044" i="15"/>
  <c r="N8044" i="15"/>
  <c r="M8044" i="15"/>
  <c r="L8044" i="15"/>
  <c r="K8044" i="15"/>
  <c r="J8044" i="15"/>
  <c r="I8044" i="15"/>
  <c r="H8044" i="15"/>
  <c r="G8044" i="15"/>
  <c r="F8044" i="15"/>
  <c r="D8044" i="15"/>
  <c r="E8044" i="15" s="1"/>
  <c r="O8043" i="15"/>
  <c r="N8043" i="15"/>
  <c r="M8043" i="15"/>
  <c r="L8043" i="15"/>
  <c r="K8043" i="15"/>
  <c r="J8043" i="15"/>
  <c r="I8043" i="15"/>
  <c r="H8043" i="15"/>
  <c r="G8043" i="15"/>
  <c r="F8043" i="15"/>
  <c r="D8043" i="15"/>
  <c r="E8043" i="15" s="1"/>
  <c r="O8042" i="15"/>
  <c r="N8042" i="15"/>
  <c r="M8042" i="15"/>
  <c r="L8042" i="15"/>
  <c r="K8042" i="15"/>
  <c r="J8042" i="15"/>
  <c r="I8042" i="15"/>
  <c r="H8042" i="15"/>
  <c r="G8042" i="15"/>
  <c r="F8042" i="15"/>
  <c r="D8042" i="15"/>
  <c r="E8042" i="15" s="1"/>
  <c r="O8041" i="15"/>
  <c r="N8041" i="15"/>
  <c r="M8041" i="15"/>
  <c r="L8041" i="15"/>
  <c r="K8041" i="15"/>
  <c r="J8041" i="15"/>
  <c r="I8041" i="15"/>
  <c r="H8041" i="15"/>
  <c r="G8041" i="15"/>
  <c r="F8041" i="15"/>
  <c r="D8041" i="15"/>
  <c r="E8041" i="15" s="1"/>
  <c r="O8040" i="15"/>
  <c r="N8040" i="15"/>
  <c r="M8040" i="15"/>
  <c r="L8040" i="15"/>
  <c r="K8040" i="15"/>
  <c r="J8040" i="15"/>
  <c r="I8040" i="15"/>
  <c r="H8040" i="15"/>
  <c r="G8040" i="15"/>
  <c r="F8040" i="15"/>
  <c r="D8040" i="15"/>
  <c r="E8040" i="15" s="1"/>
  <c r="O8039" i="15"/>
  <c r="N8039" i="15"/>
  <c r="M8039" i="15"/>
  <c r="L8039" i="15"/>
  <c r="K8039" i="15"/>
  <c r="J8039" i="15"/>
  <c r="I8039" i="15"/>
  <c r="H8039" i="15"/>
  <c r="G8039" i="15"/>
  <c r="F8039" i="15"/>
  <c r="D8039" i="15"/>
  <c r="E8039" i="15" s="1"/>
  <c r="O8038" i="15"/>
  <c r="N8038" i="15"/>
  <c r="M8038" i="15"/>
  <c r="L8038" i="15"/>
  <c r="K8038" i="15"/>
  <c r="J8038" i="15"/>
  <c r="I8038" i="15"/>
  <c r="H8038" i="15"/>
  <c r="G8038" i="15"/>
  <c r="F8038" i="15"/>
  <c r="D8038" i="15"/>
  <c r="E8038" i="15" s="1"/>
  <c r="O8037" i="15"/>
  <c r="N8037" i="15"/>
  <c r="M8037" i="15"/>
  <c r="L8037" i="15"/>
  <c r="K8037" i="15"/>
  <c r="J8037" i="15"/>
  <c r="I8037" i="15"/>
  <c r="H8037" i="15"/>
  <c r="G8037" i="15"/>
  <c r="F8037" i="15"/>
  <c r="D8037" i="15"/>
  <c r="E8037" i="15" s="1"/>
  <c r="O8036" i="15"/>
  <c r="N8036" i="15"/>
  <c r="M8036" i="15"/>
  <c r="L8036" i="15"/>
  <c r="K8036" i="15"/>
  <c r="J8036" i="15"/>
  <c r="I8036" i="15"/>
  <c r="H8036" i="15"/>
  <c r="G8036" i="15"/>
  <c r="F8036" i="15"/>
  <c r="D8036" i="15"/>
  <c r="E8036" i="15" s="1"/>
  <c r="O8035" i="15"/>
  <c r="N8035" i="15"/>
  <c r="M8035" i="15"/>
  <c r="L8035" i="15"/>
  <c r="K8035" i="15"/>
  <c r="J8035" i="15"/>
  <c r="I8035" i="15"/>
  <c r="H8035" i="15"/>
  <c r="G8035" i="15"/>
  <c r="F8035" i="15"/>
  <c r="D8035" i="15"/>
  <c r="E8035" i="15" s="1"/>
  <c r="O8034" i="15"/>
  <c r="N8034" i="15"/>
  <c r="M8034" i="15"/>
  <c r="L8034" i="15"/>
  <c r="K8034" i="15"/>
  <c r="J8034" i="15"/>
  <c r="I8034" i="15"/>
  <c r="H8034" i="15"/>
  <c r="G8034" i="15"/>
  <c r="F8034" i="15"/>
  <c r="D8034" i="15"/>
  <c r="E8034" i="15" s="1"/>
  <c r="O8033" i="15"/>
  <c r="N8033" i="15"/>
  <c r="M8033" i="15"/>
  <c r="L8033" i="15"/>
  <c r="K8033" i="15"/>
  <c r="J8033" i="15"/>
  <c r="I8033" i="15"/>
  <c r="H8033" i="15"/>
  <c r="G8033" i="15"/>
  <c r="F8033" i="15"/>
  <c r="D8033" i="15"/>
  <c r="E8033" i="15" s="1"/>
  <c r="O8032" i="15"/>
  <c r="N8032" i="15"/>
  <c r="M8032" i="15"/>
  <c r="L8032" i="15"/>
  <c r="K8032" i="15"/>
  <c r="J8032" i="15"/>
  <c r="I8032" i="15"/>
  <c r="H8032" i="15"/>
  <c r="G8032" i="15"/>
  <c r="F8032" i="15"/>
  <c r="D8032" i="15"/>
  <c r="E8032" i="15" s="1"/>
  <c r="O8031" i="15"/>
  <c r="N8031" i="15"/>
  <c r="M8031" i="15"/>
  <c r="L8031" i="15"/>
  <c r="K8031" i="15"/>
  <c r="J8031" i="15"/>
  <c r="I8031" i="15"/>
  <c r="H8031" i="15"/>
  <c r="G8031" i="15"/>
  <c r="F8031" i="15"/>
  <c r="D8031" i="15"/>
  <c r="E8031" i="15" s="1"/>
  <c r="O8030" i="15"/>
  <c r="N8030" i="15"/>
  <c r="M8030" i="15"/>
  <c r="L8030" i="15"/>
  <c r="K8030" i="15"/>
  <c r="J8030" i="15"/>
  <c r="I8030" i="15"/>
  <c r="H8030" i="15"/>
  <c r="G8030" i="15"/>
  <c r="F8030" i="15"/>
  <c r="D8030" i="15"/>
  <c r="E8030" i="15" s="1"/>
  <c r="O8029" i="15"/>
  <c r="N8029" i="15"/>
  <c r="M8029" i="15"/>
  <c r="L8029" i="15"/>
  <c r="K8029" i="15"/>
  <c r="J8029" i="15"/>
  <c r="I8029" i="15"/>
  <c r="H8029" i="15"/>
  <c r="G8029" i="15"/>
  <c r="F8029" i="15"/>
  <c r="D8029" i="15"/>
  <c r="E8029" i="15" s="1"/>
  <c r="O8028" i="15"/>
  <c r="N8028" i="15"/>
  <c r="M8028" i="15"/>
  <c r="L8028" i="15"/>
  <c r="K8028" i="15"/>
  <c r="J8028" i="15"/>
  <c r="I8028" i="15"/>
  <c r="H8028" i="15"/>
  <c r="G8028" i="15"/>
  <c r="F8028" i="15"/>
  <c r="D8028" i="15"/>
  <c r="E8028" i="15" s="1"/>
  <c r="O8027" i="15"/>
  <c r="N8027" i="15"/>
  <c r="M8027" i="15"/>
  <c r="L8027" i="15"/>
  <c r="K8027" i="15"/>
  <c r="J8027" i="15"/>
  <c r="I8027" i="15"/>
  <c r="H8027" i="15"/>
  <c r="G8027" i="15"/>
  <c r="F8027" i="15"/>
  <c r="D8027" i="15"/>
  <c r="E8027" i="15" s="1"/>
  <c r="O8026" i="15"/>
  <c r="N8026" i="15"/>
  <c r="M8026" i="15"/>
  <c r="L8026" i="15"/>
  <c r="K8026" i="15"/>
  <c r="J8026" i="15"/>
  <c r="I8026" i="15"/>
  <c r="H8026" i="15"/>
  <c r="G8026" i="15"/>
  <c r="F8026" i="15"/>
  <c r="D8026" i="15"/>
  <c r="E8026" i="15" s="1"/>
  <c r="O8025" i="15"/>
  <c r="N8025" i="15"/>
  <c r="M8025" i="15"/>
  <c r="L8025" i="15"/>
  <c r="K8025" i="15"/>
  <c r="J8025" i="15"/>
  <c r="I8025" i="15"/>
  <c r="H8025" i="15"/>
  <c r="G8025" i="15"/>
  <c r="F8025" i="15"/>
  <c r="D8025" i="15"/>
  <c r="E8025" i="15" s="1"/>
  <c r="O8024" i="15"/>
  <c r="N8024" i="15"/>
  <c r="M8024" i="15"/>
  <c r="L8024" i="15"/>
  <c r="K8024" i="15"/>
  <c r="J8024" i="15"/>
  <c r="I8024" i="15"/>
  <c r="H8024" i="15"/>
  <c r="G8024" i="15"/>
  <c r="F8024" i="15"/>
  <c r="D8024" i="15"/>
  <c r="E8024" i="15" s="1"/>
  <c r="O8023" i="15"/>
  <c r="N8023" i="15"/>
  <c r="M8023" i="15"/>
  <c r="L8023" i="15"/>
  <c r="K8023" i="15"/>
  <c r="J8023" i="15"/>
  <c r="I8023" i="15"/>
  <c r="H8023" i="15"/>
  <c r="G8023" i="15"/>
  <c r="F8023" i="15"/>
  <c r="D8023" i="15"/>
  <c r="E8023" i="15" s="1"/>
  <c r="O8022" i="15"/>
  <c r="N8022" i="15"/>
  <c r="M8022" i="15"/>
  <c r="L8022" i="15"/>
  <c r="K8022" i="15"/>
  <c r="J8022" i="15"/>
  <c r="I8022" i="15"/>
  <c r="H8022" i="15"/>
  <c r="G8022" i="15"/>
  <c r="F8022" i="15"/>
  <c r="D8022" i="15"/>
  <c r="E8022" i="15" s="1"/>
  <c r="O8021" i="15"/>
  <c r="N8021" i="15"/>
  <c r="M8021" i="15"/>
  <c r="L8021" i="15"/>
  <c r="K8021" i="15"/>
  <c r="J8021" i="15"/>
  <c r="I8021" i="15"/>
  <c r="H8021" i="15"/>
  <c r="G8021" i="15"/>
  <c r="F8021" i="15"/>
  <c r="D8021" i="15"/>
  <c r="E8021" i="15" s="1"/>
  <c r="O8020" i="15"/>
  <c r="N8020" i="15"/>
  <c r="M8020" i="15"/>
  <c r="L8020" i="15"/>
  <c r="K8020" i="15"/>
  <c r="J8020" i="15"/>
  <c r="I8020" i="15"/>
  <c r="H8020" i="15"/>
  <c r="G8020" i="15"/>
  <c r="F8020" i="15"/>
  <c r="D8020" i="15"/>
  <c r="E8020" i="15" s="1"/>
  <c r="O8019" i="15"/>
  <c r="N8019" i="15"/>
  <c r="M8019" i="15"/>
  <c r="L8019" i="15"/>
  <c r="K8019" i="15"/>
  <c r="J8019" i="15"/>
  <c r="I8019" i="15"/>
  <c r="H8019" i="15"/>
  <c r="G8019" i="15"/>
  <c r="F8019" i="15"/>
  <c r="D8019" i="15"/>
  <c r="E8019" i="15" s="1"/>
  <c r="O8018" i="15"/>
  <c r="N8018" i="15"/>
  <c r="M8018" i="15"/>
  <c r="L8018" i="15"/>
  <c r="K8018" i="15"/>
  <c r="J8018" i="15"/>
  <c r="I8018" i="15"/>
  <c r="H8018" i="15"/>
  <c r="G8018" i="15"/>
  <c r="F8018" i="15"/>
  <c r="D8018" i="15"/>
  <c r="E8018" i="15" s="1"/>
  <c r="O8017" i="15"/>
  <c r="N8017" i="15"/>
  <c r="M8017" i="15"/>
  <c r="L8017" i="15"/>
  <c r="K8017" i="15"/>
  <c r="J8017" i="15"/>
  <c r="I8017" i="15"/>
  <c r="H8017" i="15"/>
  <c r="G8017" i="15"/>
  <c r="F8017" i="15"/>
  <c r="D8017" i="15"/>
  <c r="E8017" i="15" s="1"/>
  <c r="O8016" i="15"/>
  <c r="N8016" i="15"/>
  <c r="M8016" i="15"/>
  <c r="L8016" i="15"/>
  <c r="K8016" i="15"/>
  <c r="J8016" i="15"/>
  <c r="I8016" i="15"/>
  <c r="H8016" i="15"/>
  <c r="G8016" i="15"/>
  <c r="F8016" i="15"/>
  <c r="D8016" i="15"/>
  <c r="E8016" i="15" s="1"/>
  <c r="O8015" i="15"/>
  <c r="N8015" i="15"/>
  <c r="M8015" i="15"/>
  <c r="L8015" i="15"/>
  <c r="K8015" i="15"/>
  <c r="J8015" i="15"/>
  <c r="I8015" i="15"/>
  <c r="H8015" i="15"/>
  <c r="G8015" i="15"/>
  <c r="F8015" i="15"/>
  <c r="D8015" i="15"/>
  <c r="E8015" i="15" s="1"/>
  <c r="O8014" i="15"/>
  <c r="N8014" i="15"/>
  <c r="M8014" i="15"/>
  <c r="L8014" i="15"/>
  <c r="K8014" i="15"/>
  <c r="J8014" i="15"/>
  <c r="I8014" i="15"/>
  <c r="H8014" i="15"/>
  <c r="G8014" i="15"/>
  <c r="F8014" i="15"/>
  <c r="D8014" i="15"/>
  <c r="E8014" i="15" s="1"/>
  <c r="O8013" i="15"/>
  <c r="N8013" i="15"/>
  <c r="M8013" i="15"/>
  <c r="L8013" i="15"/>
  <c r="K8013" i="15"/>
  <c r="J8013" i="15"/>
  <c r="I8013" i="15"/>
  <c r="H8013" i="15"/>
  <c r="G8013" i="15"/>
  <c r="F8013" i="15"/>
  <c r="D8013" i="15"/>
  <c r="E8013" i="15" s="1"/>
  <c r="O8012" i="15"/>
  <c r="N8012" i="15"/>
  <c r="M8012" i="15"/>
  <c r="L8012" i="15"/>
  <c r="K8012" i="15"/>
  <c r="J8012" i="15"/>
  <c r="I8012" i="15"/>
  <c r="H8012" i="15"/>
  <c r="G8012" i="15"/>
  <c r="F8012" i="15"/>
  <c r="D8012" i="15"/>
  <c r="E8012" i="15" s="1"/>
  <c r="O8011" i="15"/>
  <c r="N8011" i="15"/>
  <c r="M8011" i="15"/>
  <c r="L8011" i="15"/>
  <c r="K8011" i="15"/>
  <c r="J8011" i="15"/>
  <c r="I8011" i="15"/>
  <c r="H8011" i="15"/>
  <c r="G8011" i="15"/>
  <c r="F8011" i="15"/>
  <c r="D8011" i="15"/>
  <c r="E8011" i="15" s="1"/>
  <c r="O8010" i="15"/>
  <c r="N8010" i="15"/>
  <c r="M8010" i="15"/>
  <c r="L8010" i="15"/>
  <c r="K8010" i="15"/>
  <c r="J8010" i="15"/>
  <c r="I8010" i="15"/>
  <c r="H8010" i="15"/>
  <c r="G8010" i="15"/>
  <c r="F8010" i="15"/>
  <c r="D8010" i="15"/>
  <c r="E8010" i="15" s="1"/>
  <c r="O8009" i="15"/>
  <c r="N8009" i="15"/>
  <c r="M8009" i="15"/>
  <c r="L8009" i="15"/>
  <c r="K8009" i="15"/>
  <c r="J8009" i="15"/>
  <c r="I8009" i="15"/>
  <c r="H8009" i="15"/>
  <c r="G8009" i="15"/>
  <c r="F8009" i="15"/>
  <c r="D8009" i="15"/>
  <c r="E8009" i="15" s="1"/>
  <c r="O8008" i="15"/>
  <c r="N8008" i="15"/>
  <c r="M8008" i="15"/>
  <c r="L8008" i="15"/>
  <c r="K8008" i="15"/>
  <c r="J8008" i="15"/>
  <c r="I8008" i="15"/>
  <c r="H8008" i="15"/>
  <c r="G8008" i="15"/>
  <c r="F8008" i="15"/>
  <c r="D8008" i="15"/>
  <c r="E8008" i="15" s="1"/>
  <c r="O8007" i="15"/>
  <c r="N8007" i="15"/>
  <c r="M8007" i="15"/>
  <c r="L8007" i="15"/>
  <c r="K8007" i="15"/>
  <c r="J8007" i="15"/>
  <c r="I8007" i="15"/>
  <c r="H8007" i="15"/>
  <c r="G8007" i="15"/>
  <c r="F8007" i="15"/>
  <c r="D8007" i="15"/>
  <c r="E8007" i="15" s="1"/>
  <c r="O8006" i="15"/>
  <c r="N8006" i="15"/>
  <c r="M8006" i="15"/>
  <c r="L8006" i="15"/>
  <c r="K8006" i="15"/>
  <c r="J8006" i="15"/>
  <c r="I8006" i="15"/>
  <c r="H8006" i="15"/>
  <c r="G8006" i="15"/>
  <c r="F8006" i="15"/>
  <c r="D8006" i="15"/>
  <c r="E8006" i="15" s="1"/>
  <c r="O8005" i="15"/>
  <c r="N8005" i="15"/>
  <c r="M8005" i="15"/>
  <c r="L8005" i="15"/>
  <c r="K8005" i="15"/>
  <c r="J8005" i="15"/>
  <c r="I8005" i="15"/>
  <c r="H8005" i="15"/>
  <c r="G8005" i="15"/>
  <c r="F8005" i="15"/>
  <c r="D8005" i="15"/>
  <c r="E8005" i="15" s="1"/>
  <c r="O8004" i="15"/>
  <c r="N8004" i="15"/>
  <c r="M8004" i="15"/>
  <c r="L8004" i="15"/>
  <c r="K8004" i="15"/>
  <c r="J8004" i="15"/>
  <c r="I8004" i="15"/>
  <c r="H8004" i="15"/>
  <c r="G8004" i="15"/>
  <c r="F8004" i="15"/>
  <c r="D8004" i="15"/>
  <c r="E8004" i="15" s="1"/>
  <c r="O8003" i="15"/>
  <c r="N8003" i="15"/>
  <c r="M8003" i="15"/>
  <c r="L8003" i="15"/>
  <c r="K8003" i="15"/>
  <c r="J8003" i="15"/>
  <c r="I8003" i="15"/>
  <c r="H8003" i="15"/>
  <c r="G8003" i="15"/>
  <c r="F8003" i="15"/>
  <c r="D8003" i="15"/>
  <c r="E8003" i="15" s="1"/>
  <c r="O8002" i="15"/>
  <c r="N8002" i="15"/>
  <c r="M8002" i="15"/>
  <c r="L8002" i="15"/>
  <c r="K8002" i="15"/>
  <c r="J8002" i="15"/>
  <c r="I8002" i="15"/>
  <c r="H8002" i="15"/>
  <c r="G8002" i="15"/>
  <c r="F8002" i="15"/>
  <c r="D8002" i="15"/>
  <c r="E8002" i="15" s="1"/>
  <c r="O8001" i="15"/>
  <c r="N8001" i="15"/>
  <c r="M8001" i="15"/>
  <c r="L8001" i="15"/>
  <c r="K8001" i="15"/>
  <c r="J8001" i="15"/>
  <c r="I8001" i="15"/>
  <c r="H8001" i="15"/>
  <c r="G8001" i="15"/>
  <c r="F8001" i="15"/>
  <c r="D8001" i="15"/>
  <c r="E8001" i="15" s="1"/>
  <c r="O8000" i="15"/>
  <c r="N8000" i="15"/>
  <c r="M8000" i="15"/>
  <c r="L8000" i="15"/>
  <c r="K8000" i="15"/>
  <c r="J8000" i="15"/>
  <c r="I8000" i="15"/>
  <c r="H8000" i="15"/>
  <c r="G8000" i="15"/>
  <c r="F8000" i="15"/>
  <c r="D8000" i="15"/>
  <c r="E8000" i="15" s="1"/>
  <c r="O7999" i="15"/>
  <c r="N7999" i="15"/>
  <c r="M7999" i="15"/>
  <c r="L7999" i="15"/>
  <c r="K7999" i="15"/>
  <c r="J7999" i="15"/>
  <c r="I7999" i="15"/>
  <c r="H7999" i="15"/>
  <c r="G7999" i="15"/>
  <c r="F7999" i="15"/>
  <c r="D7999" i="15"/>
  <c r="E7999" i="15" s="1"/>
  <c r="O7998" i="15"/>
  <c r="N7998" i="15"/>
  <c r="M7998" i="15"/>
  <c r="L7998" i="15"/>
  <c r="K7998" i="15"/>
  <c r="J7998" i="15"/>
  <c r="I7998" i="15"/>
  <c r="H7998" i="15"/>
  <c r="G7998" i="15"/>
  <c r="F7998" i="15"/>
  <c r="D7998" i="15"/>
  <c r="E7998" i="15" s="1"/>
  <c r="O7997" i="15"/>
  <c r="N7997" i="15"/>
  <c r="M7997" i="15"/>
  <c r="L7997" i="15"/>
  <c r="K7997" i="15"/>
  <c r="J7997" i="15"/>
  <c r="I7997" i="15"/>
  <c r="H7997" i="15"/>
  <c r="G7997" i="15"/>
  <c r="F7997" i="15"/>
  <c r="D7997" i="15"/>
  <c r="E7997" i="15" s="1"/>
  <c r="O7996" i="15"/>
  <c r="N7996" i="15"/>
  <c r="M7996" i="15"/>
  <c r="L7996" i="15"/>
  <c r="K7996" i="15"/>
  <c r="J7996" i="15"/>
  <c r="I7996" i="15"/>
  <c r="H7996" i="15"/>
  <c r="G7996" i="15"/>
  <c r="F7996" i="15"/>
  <c r="D7996" i="15"/>
  <c r="E7996" i="15" s="1"/>
  <c r="O7995" i="15"/>
  <c r="N7995" i="15"/>
  <c r="M7995" i="15"/>
  <c r="L7995" i="15"/>
  <c r="K7995" i="15"/>
  <c r="J7995" i="15"/>
  <c r="I7995" i="15"/>
  <c r="H7995" i="15"/>
  <c r="G7995" i="15"/>
  <c r="F7995" i="15"/>
  <c r="D7995" i="15"/>
  <c r="E7995" i="15" s="1"/>
  <c r="O7994" i="15"/>
  <c r="N7994" i="15"/>
  <c r="M7994" i="15"/>
  <c r="L7994" i="15"/>
  <c r="K7994" i="15"/>
  <c r="J7994" i="15"/>
  <c r="I7994" i="15"/>
  <c r="H7994" i="15"/>
  <c r="G7994" i="15"/>
  <c r="F7994" i="15"/>
  <c r="D7994" i="15"/>
  <c r="E7994" i="15" s="1"/>
  <c r="O7993" i="15"/>
  <c r="N7993" i="15"/>
  <c r="M7993" i="15"/>
  <c r="L7993" i="15"/>
  <c r="K7993" i="15"/>
  <c r="J7993" i="15"/>
  <c r="I7993" i="15"/>
  <c r="H7993" i="15"/>
  <c r="G7993" i="15"/>
  <c r="F7993" i="15"/>
  <c r="D7993" i="15"/>
  <c r="E7993" i="15" s="1"/>
  <c r="O7992" i="15"/>
  <c r="N7992" i="15"/>
  <c r="M7992" i="15"/>
  <c r="L7992" i="15"/>
  <c r="K7992" i="15"/>
  <c r="J7992" i="15"/>
  <c r="I7992" i="15"/>
  <c r="H7992" i="15"/>
  <c r="G7992" i="15"/>
  <c r="F7992" i="15"/>
  <c r="D7992" i="15"/>
  <c r="E7992" i="15" s="1"/>
  <c r="O7991" i="15"/>
  <c r="N7991" i="15"/>
  <c r="M7991" i="15"/>
  <c r="L7991" i="15"/>
  <c r="K7991" i="15"/>
  <c r="J7991" i="15"/>
  <c r="I7991" i="15"/>
  <c r="H7991" i="15"/>
  <c r="G7991" i="15"/>
  <c r="F7991" i="15"/>
  <c r="D7991" i="15"/>
  <c r="E7991" i="15" s="1"/>
  <c r="O7990" i="15"/>
  <c r="N7990" i="15"/>
  <c r="M7990" i="15"/>
  <c r="L7990" i="15"/>
  <c r="K7990" i="15"/>
  <c r="J7990" i="15"/>
  <c r="I7990" i="15"/>
  <c r="H7990" i="15"/>
  <c r="G7990" i="15"/>
  <c r="F7990" i="15"/>
  <c r="D7990" i="15"/>
  <c r="E7990" i="15" s="1"/>
  <c r="O7989" i="15"/>
  <c r="N7989" i="15"/>
  <c r="M7989" i="15"/>
  <c r="L7989" i="15"/>
  <c r="K7989" i="15"/>
  <c r="J7989" i="15"/>
  <c r="I7989" i="15"/>
  <c r="H7989" i="15"/>
  <c r="G7989" i="15"/>
  <c r="F7989" i="15"/>
  <c r="D7989" i="15"/>
  <c r="E7989" i="15" s="1"/>
  <c r="O7988" i="15"/>
  <c r="N7988" i="15"/>
  <c r="M7988" i="15"/>
  <c r="L7988" i="15"/>
  <c r="K7988" i="15"/>
  <c r="J7988" i="15"/>
  <c r="I7988" i="15"/>
  <c r="H7988" i="15"/>
  <c r="G7988" i="15"/>
  <c r="F7988" i="15"/>
  <c r="D7988" i="15"/>
  <c r="E7988" i="15" s="1"/>
  <c r="O7987" i="15"/>
  <c r="N7987" i="15"/>
  <c r="M7987" i="15"/>
  <c r="L7987" i="15"/>
  <c r="K7987" i="15"/>
  <c r="J7987" i="15"/>
  <c r="I7987" i="15"/>
  <c r="H7987" i="15"/>
  <c r="G7987" i="15"/>
  <c r="F7987" i="15"/>
  <c r="D7987" i="15"/>
  <c r="E7987" i="15" s="1"/>
  <c r="O7986" i="15"/>
  <c r="N7986" i="15"/>
  <c r="M7986" i="15"/>
  <c r="L7986" i="15"/>
  <c r="K7986" i="15"/>
  <c r="J7986" i="15"/>
  <c r="I7986" i="15"/>
  <c r="H7986" i="15"/>
  <c r="G7986" i="15"/>
  <c r="F7986" i="15"/>
  <c r="D7986" i="15"/>
  <c r="E7986" i="15" s="1"/>
  <c r="O7985" i="15"/>
  <c r="N7985" i="15"/>
  <c r="M7985" i="15"/>
  <c r="L7985" i="15"/>
  <c r="K7985" i="15"/>
  <c r="J7985" i="15"/>
  <c r="I7985" i="15"/>
  <c r="H7985" i="15"/>
  <c r="G7985" i="15"/>
  <c r="F7985" i="15"/>
  <c r="D7985" i="15"/>
  <c r="E7985" i="15" s="1"/>
  <c r="O7984" i="15"/>
  <c r="N7984" i="15"/>
  <c r="M7984" i="15"/>
  <c r="L7984" i="15"/>
  <c r="K7984" i="15"/>
  <c r="J7984" i="15"/>
  <c r="I7984" i="15"/>
  <c r="H7984" i="15"/>
  <c r="G7984" i="15"/>
  <c r="F7984" i="15"/>
  <c r="D7984" i="15"/>
  <c r="E7984" i="15" s="1"/>
  <c r="O7983" i="15"/>
  <c r="N7983" i="15"/>
  <c r="M7983" i="15"/>
  <c r="L7983" i="15"/>
  <c r="K7983" i="15"/>
  <c r="J7983" i="15"/>
  <c r="I7983" i="15"/>
  <c r="H7983" i="15"/>
  <c r="G7983" i="15"/>
  <c r="F7983" i="15"/>
  <c r="D7983" i="15"/>
  <c r="E7983" i="15" s="1"/>
  <c r="O7982" i="15"/>
  <c r="N7982" i="15"/>
  <c r="M7982" i="15"/>
  <c r="L7982" i="15"/>
  <c r="K7982" i="15"/>
  <c r="J7982" i="15"/>
  <c r="I7982" i="15"/>
  <c r="H7982" i="15"/>
  <c r="G7982" i="15"/>
  <c r="F7982" i="15"/>
  <c r="D7982" i="15"/>
  <c r="E7982" i="15" s="1"/>
  <c r="O7981" i="15"/>
  <c r="N7981" i="15"/>
  <c r="M7981" i="15"/>
  <c r="L7981" i="15"/>
  <c r="K7981" i="15"/>
  <c r="J7981" i="15"/>
  <c r="I7981" i="15"/>
  <c r="H7981" i="15"/>
  <c r="G7981" i="15"/>
  <c r="F7981" i="15"/>
  <c r="D7981" i="15"/>
  <c r="E7981" i="15" s="1"/>
  <c r="O7980" i="15"/>
  <c r="N7980" i="15"/>
  <c r="M7980" i="15"/>
  <c r="L7980" i="15"/>
  <c r="K7980" i="15"/>
  <c r="J7980" i="15"/>
  <c r="I7980" i="15"/>
  <c r="H7980" i="15"/>
  <c r="G7980" i="15"/>
  <c r="F7980" i="15"/>
  <c r="D7980" i="15"/>
  <c r="E7980" i="15" s="1"/>
  <c r="O7979" i="15"/>
  <c r="N7979" i="15"/>
  <c r="M7979" i="15"/>
  <c r="L7979" i="15"/>
  <c r="K7979" i="15"/>
  <c r="J7979" i="15"/>
  <c r="I7979" i="15"/>
  <c r="H7979" i="15"/>
  <c r="G7979" i="15"/>
  <c r="F7979" i="15"/>
  <c r="D7979" i="15"/>
  <c r="E7979" i="15" s="1"/>
  <c r="O7978" i="15"/>
  <c r="N7978" i="15"/>
  <c r="M7978" i="15"/>
  <c r="L7978" i="15"/>
  <c r="K7978" i="15"/>
  <c r="J7978" i="15"/>
  <c r="I7978" i="15"/>
  <c r="H7978" i="15"/>
  <c r="G7978" i="15"/>
  <c r="F7978" i="15"/>
  <c r="D7978" i="15"/>
  <c r="E7978" i="15" s="1"/>
  <c r="O7977" i="15"/>
  <c r="N7977" i="15"/>
  <c r="M7977" i="15"/>
  <c r="L7977" i="15"/>
  <c r="K7977" i="15"/>
  <c r="J7977" i="15"/>
  <c r="I7977" i="15"/>
  <c r="H7977" i="15"/>
  <c r="G7977" i="15"/>
  <c r="F7977" i="15"/>
  <c r="D7977" i="15"/>
  <c r="E7977" i="15" s="1"/>
  <c r="O7976" i="15"/>
  <c r="N7976" i="15"/>
  <c r="M7976" i="15"/>
  <c r="L7976" i="15"/>
  <c r="K7976" i="15"/>
  <c r="J7976" i="15"/>
  <c r="I7976" i="15"/>
  <c r="H7976" i="15"/>
  <c r="G7976" i="15"/>
  <c r="F7976" i="15"/>
  <c r="D7976" i="15"/>
  <c r="E7976" i="15" s="1"/>
  <c r="O7975" i="15"/>
  <c r="N7975" i="15"/>
  <c r="M7975" i="15"/>
  <c r="L7975" i="15"/>
  <c r="K7975" i="15"/>
  <c r="J7975" i="15"/>
  <c r="I7975" i="15"/>
  <c r="H7975" i="15"/>
  <c r="G7975" i="15"/>
  <c r="F7975" i="15"/>
  <c r="D7975" i="15"/>
  <c r="E7975" i="15" s="1"/>
  <c r="O7974" i="15"/>
  <c r="N7974" i="15"/>
  <c r="M7974" i="15"/>
  <c r="L7974" i="15"/>
  <c r="K7974" i="15"/>
  <c r="J7974" i="15"/>
  <c r="I7974" i="15"/>
  <c r="H7974" i="15"/>
  <c r="G7974" i="15"/>
  <c r="F7974" i="15"/>
  <c r="D7974" i="15"/>
  <c r="E7974" i="15" s="1"/>
  <c r="O7973" i="15"/>
  <c r="N7973" i="15"/>
  <c r="M7973" i="15"/>
  <c r="L7973" i="15"/>
  <c r="K7973" i="15"/>
  <c r="J7973" i="15"/>
  <c r="I7973" i="15"/>
  <c r="H7973" i="15"/>
  <c r="G7973" i="15"/>
  <c r="F7973" i="15"/>
  <c r="D7973" i="15"/>
  <c r="E7973" i="15" s="1"/>
  <c r="O7972" i="15"/>
  <c r="N7972" i="15"/>
  <c r="M7972" i="15"/>
  <c r="L7972" i="15"/>
  <c r="K7972" i="15"/>
  <c r="J7972" i="15"/>
  <c r="I7972" i="15"/>
  <c r="H7972" i="15"/>
  <c r="G7972" i="15"/>
  <c r="F7972" i="15"/>
  <c r="D7972" i="15"/>
  <c r="E7972" i="15" s="1"/>
  <c r="O7971" i="15"/>
  <c r="N7971" i="15"/>
  <c r="M7971" i="15"/>
  <c r="L7971" i="15"/>
  <c r="K7971" i="15"/>
  <c r="J7971" i="15"/>
  <c r="I7971" i="15"/>
  <c r="H7971" i="15"/>
  <c r="G7971" i="15"/>
  <c r="F7971" i="15"/>
  <c r="D7971" i="15"/>
  <c r="E7971" i="15" s="1"/>
  <c r="O7970" i="15"/>
  <c r="N7970" i="15"/>
  <c r="M7970" i="15"/>
  <c r="L7970" i="15"/>
  <c r="K7970" i="15"/>
  <c r="J7970" i="15"/>
  <c r="I7970" i="15"/>
  <c r="H7970" i="15"/>
  <c r="G7970" i="15"/>
  <c r="F7970" i="15"/>
  <c r="D7970" i="15"/>
  <c r="E7970" i="15" s="1"/>
  <c r="O7969" i="15"/>
  <c r="N7969" i="15"/>
  <c r="M7969" i="15"/>
  <c r="L7969" i="15"/>
  <c r="K7969" i="15"/>
  <c r="J7969" i="15"/>
  <c r="I7969" i="15"/>
  <c r="H7969" i="15"/>
  <c r="G7969" i="15"/>
  <c r="F7969" i="15"/>
  <c r="D7969" i="15"/>
  <c r="E7969" i="15" s="1"/>
  <c r="O7968" i="15"/>
  <c r="N7968" i="15"/>
  <c r="M7968" i="15"/>
  <c r="L7968" i="15"/>
  <c r="K7968" i="15"/>
  <c r="J7968" i="15"/>
  <c r="I7968" i="15"/>
  <c r="H7968" i="15"/>
  <c r="G7968" i="15"/>
  <c r="F7968" i="15"/>
  <c r="D7968" i="15"/>
  <c r="E7968" i="15" s="1"/>
  <c r="O7967" i="15"/>
  <c r="N7967" i="15"/>
  <c r="M7967" i="15"/>
  <c r="L7967" i="15"/>
  <c r="K7967" i="15"/>
  <c r="J7967" i="15"/>
  <c r="I7967" i="15"/>
  <c r="H7967" i="15"/>
  <c r="G7967" i="15"/>
  <c r="F7967" i="15"/>
  <c r="D7967" i="15"/>
  <c r="E7967" i="15" s="1"/>
  <c r="O7966" i="15"/>
  <c r="N7966" i="15"/>
  <c r="M7966" i="15"/>
  <c r="L7966" i="15"/>
  <c r="K7966" i="15"/>
  <c r="J7966" i="15"/>
  <c r="I7966" i="15"/>
  <c r="H7966" i="15"/>
  <c r="G7966" i="15"/>
  <c r="F7966" i="15"/>
  <c r="D7966" i="15"/>
  <c r="E7966" i="15" s="1"/>
  <c r="O7965" i="15"/>
  <c r="N7965" i="15"/>
  <c r="M7965" i="15"/>
  <c r="L7965" i="15"/>
  <c r="K7965" i="15"/>
  <c r="J7965" i="15"/>
  <c r="I7965" i="15"/>
  <c r="H7965" i="15"/>
  <c r="G7965" i="15"/>
  <c r="F7965" i="15"/>
  <c r="D7965" i="15"/>
  <c r="E7965" i="15" s="1"/>
  <c r="O7964" i="15"/>
  <c r="N7964" i="15"/>
  <c r="M7964" i="15"/>
  <c r="L7964" i="15"/>
  <c r="K7964" i="15"/>
  <c r="J7964" i="15"/>
  <c r="I7964" i="15"/>
  <c r="H7964" i="15"/>
  <c r="G7964" i="15"/>
  <c r="F7964" i="15"/>
  <c r="D7964" i="15"/>
  <c r="E7964" i="15" s="1"/>
  <c r="O7963" i="15"/>
  <c r="N7963" i="15"/>
  <c r="M7963" i="15"/>
  <c r="L7963" i="15"/>
  <c r="K7963" i="15"/>
  <c r="J7963" i="15"/>
  <c r="I7963" i="15"/>
  <c r="H7963" i="15"/>
  <c r="G7963" i="15"/>
  <c r="F7963" i="15"/>
  <c r="D7963" i="15"/>
  <c r="E7963" i="15" s="1"/>
  <c r="O7962" i="15"/>
  <c r="N7962" i="15"/>
  <c r="M7962" i="15"/>
  <c r="L7962" i="15"/>
  <c r="K7962" i="15"/>
  <c r="J7962" i="15"/>
  <c r="I7962" i="15"/>
  <c r="H7962" i="15"/>
  <c r="G7962" i="15"/>
  <c r="F7962" i="15"/>
  <c r="D7962" i="15"/>
  <c r="E7962" i="15" s="1"/>
  <c r="O7961" i="15"/>
  <c r="N7961" i="15"/>
  <c r="M7961" i="15"/>
  <c r="L7961" i="15"/>
  <c r="K7961" i="15"/>
  <c r="J7961" i="15"/>
  <c r="I7961" i="15"/>
  <c r="H7961" i="15"/>
  <c r="G7961" i="15"/>
  <c r="F7961" i="15"/>
  <c r="D7961" i="15"/>
  <c r="E7961" i="15" s="1"/>
  <c r="O7960" i="15"/>
  <c r="N7960" i="15"/>
  <c r="M7960" i="15"/>
  <c r="L7960" i="15"/>
  <c r="K7960" i="15"/>
  <c r="J7960" i="15"/>
  <c r="I7960" i="15"/>
  <c r="H7960" i="15"/>
  <c r="G7960" i="15"/>
  <c r="F7960" i="15"/>
  <c r="D7960" i="15"/>
  <c r="E7960" i="15" s="1"/>
  <c r="O7959" i="15"/>
  <c r="N7959" i="15"/>
  <c r="M7959" i="15"/>
  <c r="L7959" i="15"/>
  <c r="K7959" i="15"/>
  <c r="J7959" i="15"/>
  <c r="I7959" i="15"/>
  <c r="H7959" i="15"/>
  <c r="G7959" i="15"/>
  <c r="F7959" i="15"/>
  <c r="D7959" i="15"/>
  <c r="E7959" i="15" s="1"/>
  <c r="O7958" i="15"/>
  <c r="N7958" i="15"/>
  <c r="M7958" i="15"/>
  <c r="L7958" i="15"/>
  <c r="K7958" i="15"/>
  <c r="J7958" i="15"/>
  <c r="I7958" i="15"/>
  <c r="H7958" i="15"/>
  <c r="G7958" i="15"/>
  <c r="F7958" i="15"/>
  <c r="D7958" i="15"/>
  <c r="E7958" i="15" s="1"/>
  <c r="O7957" i="15"/>
  <c r="N7957" i="15"/>
  <c r="M7957" i="15"/>
  <c r="L7957" i="15"/>
  <c r="K7957" i="15"/>
  <c r="J7957" i="15"/>
  <c r="I7957" i="15"/>
  <c r="H7957" i="15"/>
  <c r="G7957" i="15"/>
  <c r="F7957" i="15"/>
  <c r="D7957" i="15"/>
  <c r="E7957" i="15" s="1"/>
  <c r="O7956" i="15"/>
  <c r="N7956" i="15"/>
  <c r="M7956" i="15"/>
  <c r="L7956" i="15"/>
  <c r="K7956" i="15"/>
  <c r="J7956" i="15"/>
  <c r="I7956" i="15"/>
  <c r="H7956" i="15"/>
  <c r="G7956" i="15"/>
  <c r="F7956" i="15"/>
  <c r="D7956" i="15"/>
  <c r="E7956" i="15" s="1"/>
  <c r="O7955" i="15"/>
  <c r="N7955" i="15"/>
  <c r="M7955" i="15"/>
  <c r="L7955" i="15"/>
  <c r="K7955" i="15"/>
  <c r="J7955" i="15"/>
  <c r="I7955" i="15"/>
  <c r="H7955" i="15"/>
  <c r="G7955" i="15"/>
  <c r="F7955" i="15"/>
  <c r="D7955" i="15"/>
  <c r="E7955" i="15" s="1"/>
  <c r="O7954" i="15"/>
  <c r="N7954" i="15"/>
  <c r="M7954" i="15"/>
  <c r="L7954" i="15"/>
  <c r="K7954" i="15"/>
  <c r="J7954" i="15"/>
  <c r="I7954" i="15"/>
  <c r="H7954" i="15"/>
  <c r="G7954" i="15"/>
  <c r="F7954" i="15"/>
  <c r="D7954" i="15"/>
  <c r="E7954" i="15" s="1"/>
  <c r="O7953" i="15"/>
  <c r="N7953" i="15"/>
  <c r="M7953" i="15"/>
  <c r="L7953" i="15"/>
  <c r="K7953" i="15"/>
  <c r="J7953" i="15"/>
  <c r="I7953" i="15"/>
  <c r="H7953" i="15"/>
  <c r="G7953" i="15"/>
  <c r="F7953" i="15"/>
  <c r="D7953" i="15"/>
  <c r="E7953" i="15" s="1"/>
  <c r="O7952" i="15"/>
  <c r="N7952" i="15"/>
  <c r="M7952" i="15"/>
  <c r="L7952" i="15"/>
  <c r="K7952" i="15"/>
  <c r="J7952" i="15"/>
  <c r="I7952" i="15"/>
  <c r="H7952" i="15"/>
  <c r="G7952" i="15"/>
  <c r="F7952" i="15"/>
  <c r="D7952" i="15"/>
  <c r="E7952" i="15" s="1"/>
  <c r="O7951" i="15"/>
  <c r="N7951" i="15"/>
  <c r="M7951" i="15"/>
  <c r="L7951" i="15"/>
  <c r="K7951" i="15"/>
  <c r="J7951" i="15"/>
  <c r="I7951" i="15"/>
  <c r="H7951" i="15"/>
  <c r="G7951" i="15"/>
  <c r="F7951" i="15"/>
  <c r="D7951" i="15"/>
  <c r="E7951" i="15" s="1"/>
  <c r="O7950" i="15"/>
  <c r="N7950" i="15"/>
  <c r="M7950" i="15"/>
  <c r="L7950" i="15"/>
  <c r="K7950" i="15"/>
  <c r="J7950" i="15"/>
  <c r="I7950" i="15"/>
  <c r="H7950" i="15"/>
  <c r="G7950" i="15"/>
  <c r="F7950" i="15"/>
  <c r="D7950" i="15"/>
  <c r="E7950" i="15" s="1"/>
  <c r="O7949" i="15"/>
  <c r="N7949" i="15"/>
  <c r="M7949" i="15"/>
  <c r="L7949" i="15"/>
  <c r="K7949" i="15"/>
  <c r="J7949" i="15"/>
  <c r="I7949" i="15"/>
  <c r="H7949" i="15"/>
  <c r="G7949" i="15"/>
  <c r="F7949" i="15"/>
  <c r="D7949" i="15"/>
  <c r="E7949" i="15" s="1"/>
  <c r="O7948" i="15"/>
  <c r="N7948" i="15"/>
  <c r="M7948" i="15"/>
  <c r="L7948" i="15"/>
  <c r="K7948" i="15"/>
  <c r="J7948" i="15"/>
  <c r="I7948" i="15"/>
  <c r="H7948" i="15"/>
  <c r="G7948" i="15"/>
  <c r="F7948" i="15"/>
  <c r="D7948" i="15"/>
  <c r="E7948" i="15" s="1"/>
  <c r="O7947" i="15"/>
  <c r="N7947" i="15"/>
  <c r="M7947" i="15"/>
  <c r="L7947" i="15"/>
  <c r="K7947" i="15"/>
  <c r="J7947" i="15"/>
  <c r="I7947" i="15"/>
  <c r="H7947" i="15"/>
  <c r="G7947" i="15"/>
  <c r="F7947" i="15"/>
  <c r="D7947" i="15"/>
  <c r="E7947" i="15" s="1"/>
  <c r="O7946" i="15"/>
  <c r="N7946" i="15"/>
  <c r="M7946" i="15"/>
  <c r="L7946" i="15"/>
  <c r="K7946" i="15"/>
  <c r="J7946" i="15"/>
  <c r="I7946" i="15"/>
  <c r="H7946" i="15"/>
  <c r="G7946" i="15"/>
  <c r="F7946" i="15"/>
  <c r="D7946" i="15"/>
  <c r="E7946" i="15" s="1"/>
  <c r="O7945" i="15"/>
  <c r="N7945" i="15"/>
  <c r="M7945" i="15"/>
  <c r="L7945" i="15"/>
  <c r="K7945" i="15"/>
  <c r="J7945" i="15"/>
  <c r="I7945" i="15"/>
  <c r="H7945" i="15"/>
  <c r="G7945" i="15"/>
  <c r="F7945" i="15"/>
  <c r="D7945" i="15"/>
  <c r="E7945" i="15" s="1"/>
  <c r="O7944" i="15"/>
  <c r="N7944" i="15"/>
  <c r="M7944" i="15"/>
  <c r="L7944" i="15"/>
  <c r="K7944" i="15"/>
  <c r="J7944" i="15"/>
  <c r="I7944" i="15"/>
  <c r="H7944" i="15"/>
  <c r="G7944" i="15"/>
  <c r="F7944" i="15"/>
  <c r="D7944" i="15"/>
  <c r="E7944" i="15" s="1"/>
  <c r="O7943" i="15"/>
  <c r="N7943" i="15"/>
  <c r="M7943" i="15"/>
  <c r="L7943" i="15"/>
  <c r="K7943" i="15"/>
  <c r="J7943" i="15"/>
  <c r="I7943" i="15"/>
  <c r="H7943" i="15"/>
  <c r="G7943" i="15"/>
  <c r="F7943" i="15"/>
  <c r="D7943" i="15"/>
  <c r="E7943" i="15" s="1"/>
  <c r="O7942" i="15"/>
  <c r="N7942" i="15"/>
  <c r="M7942" i="15"/>
  <c r="L7942" i="15"/>
  <c r="K7942" i="15"/>
  <c r="J7942" i="15"/>
  <c r="I7942" i="15"/>
  <c r="H7942" i="15"/>
  <c r="G7942" i="15"/>
  <c r="F7942" i="15"/>
  <c r="D7942" i="15"/>
  <c r="E7942" i="15" s="1"/>
  <c r="O7941" i="15"/>
  <c r="N7941" i="15"/>
  <c r="M7941" i="15"/>
  <c r="L7941" i="15"/>
  <c r="K7941" i="15"/>
  <c r="J7941" i="15"/>
  <c r="I7941" i="15"/>
  <c r="H7941" i="15"/>
  <c r="G7941" i="15"/>
  <c r="F7941" i="15"/>
  <c r="D7941" i="15"/>
  <c r="E7941" i="15" s="1"/>
  <c r="O7940" i="15"/>
  <c r="N7940" i="15"/>
  <c r="M7940" i="15"/>
  <c r="L7940" i="15"/>
  <c r="K7940" i="15"/>
  <c r="J7940" i="15"/>
  <c r="I7940" i="15"/>
  <c r="H7940" i="15"/>
  <c r="G7940" i="15"/>
  <c r="F7940" i="15"/>
  <c r="D7940" i="15"/>
  <c r="E7940" i="15" s="1"/>
  <c r="O7939" i="15"/>
  <c r="N7939" i="15"/>
  <c r="M7939" i="15"/>
  <c r="L7939" i="15"/>
  <c r="K7939" i="15"/>
  <c r="J7939" i="15"/>
  <c r="I7939" i="15"/>
  <c r="H7939" i="15"/>
  <c r="G7939" i="15"/>
  <c r="F7939" i="15"/>
  <c r="D7939" i="15"/>
  <c r="E7939" i="15" s="1"/>
  <c r="O7938" i="15"/>
  <c r="N7938" i="15"/>
  <c r="M7938" i="15"/>
  <c r="L7938" i="15"/>
  <c r="K7938" i="15"/>
  <c r="J7938" i="15"/>
  <c r="I7938" i="15"/>
  <c r="H7938" i="15"/>
  <c r="G7938" i="15"/>
  <c r="F7938" i="15"/>
  <c r="D7938" i="15"/>
  <c r="E7938" i="15" s="1"/>
  <c r="O7937" i="15"/>
  <c r="N7937" i="15"/>
  <c r="M7937" i="15"/>
  <c r="L7937" i="15"/>
  <c r="K7937" i="15"/>
  <c r="J7937" i="15"/>
  <c r="I7937" i="15"/>
  <c r="H7937" i="15"/>
  <c r="G7937" i="15"/>
  <c r="F7937" i="15"/>
  <c r="D7937" i="15"/>
  <c r="E7937" i="15" s="1"/>
  <c r="O7936" i="15"/>
  <c r="N7936" i="15"/>
  <c r="M7936" i="15"/>
  <c r="L7936" i="15"/>
  <c r="K7936" i="15"/>
  <c r="J7936" i="15"/>
  <c r="I7936" i="15"/>
  <c r="H7936" i="15"/>
  <c r="G7936" i="15"/>
  <c r="F7936" i="15"/>
  <c r="D7936" i="15"/>
  <c r="E7936" i="15" s="1"/>
  <c r="O7935" i="15"/>
  <c r="N7935" i="15"/>
  <c r="M7935" i="15"/>
  <c r="L7935" i="15"/>
  <c r="K7935" i="15"/>
  <c r="J7935" i="15"/>
  <c r="I7935" i="15"/>
  <c r="H7935" i="15"/>
  <c r="G7935" i="15"/>
  <c r="F7935" i="15"/>
  <c r="D7935" i="15"/>
  <c r="E7935" i="15" s="1"/>
  <c r="O7934" i="15"/>
  <c r="N7934" i="15"/>
  <c r="M7934" i="15"/>
  <c r="L7934" i="15"/>
  <c r="K7934" i="15"/>
  <c r="J7934" i="15"/>
  <c r="I7934" i="15"/>
  <c r="H7934" i="15"/>
  <c r="G7934" i="15"/>
  <c r="F7934" i="15"/>
  <c r="D7934" i="15"/>
  <c r="E7934" i="15" s="1"/>
  <c r="O7933" i="15"/>
  <c r="N7933" i="15"/>
  <c r="M7933" i="15"/>
  <c r="L7933" i="15"/>
  <c r="K7933" i="15"/>
  <c r="J7933" i="15"/>
  <c r="I7933" i="15"/>
  <c r="H7933" i="15"/>
  <c r="G7933" i="15"/>
  <c r="F7933" i="15"/>
  <c r="D7933" i="15"/>
  <c r="E7933" i="15" s="1"/>
  <c r="O7932" i="15"/>
  <c r="N7932" i="15"/>
  <c r="M7932" i="15"/>
  <c r="L7932" i="15"/>
  <c r="K7932" i="15"/>
  <c r="J7932" i="15"/>
  <c r="I7932" i="15"/>
  <c r="H7932" i="15"/>
  <c r="G7932" i="15"/>
  <c r="F7932" i="15"/>
  <c r="D7932" i="15"/>
  <c r="E7932" i="15" s="1"/>
  <c r="O7931" i="15"/>
  <c r="N7931" i="15"/>
  <c r="M7931" i="15"/>
  <c r="L7931" i="15"/>
  <c r="K7931" i="15"/>
  <c r="J7931" i="15"/>
  <c r="I7931" i="15"/>
  <c r="H7931" i="15"/>
  <c r="G7931" i="15"/>
  <c r="F7931" i="15"/>
  <c r="D7931" i="15"/>
  <c r="E7931" i="15" s="1"/>
  <c r="O7930" i="15"/>
  <c r="N7930" i="15"/>
  <c r="M7930" i="15"/>
  <c r="L7930" i="15"/>
  <c r="K7930" i="15"/>
  <c r="J7930" i="15"/>
  <c r="I7930" i="15"/>
  <c r="H7930" i="15"/>
  <c r="G7930" i="15"/>
  <c r="F7930" i="15"/>
  <c r="D7930" i="15"/>
  <c r="E7930" i="15" s="1"/>
  <c r="O7929" i="15"/>
  <c r="N7929" i="15"/>
  <c r="M7929" i="15"/>
  <c r="L7929" i="15"/>
  <c r="K7929" i="15"/>
  <c r="J7929" i="15"/>
  <c r="I7929" i="15"/>
  <c r="H7929" i="15"/>
  <c r="G7929" i="15"/>
  <c r="F7929" i="15"/>
  <c r="D7929" i="15"/>
  <c r="E7929" i="15" s="1"/>
  <c r="O7928" i="15"/>
  <c r="N7928" i="15"/>
  <c r="M7928" i="15"/>
  <c r="L7928" i="15"/>
  <c r="K7928" i="15"/>
  <c r="J7928" i="15"/>
  <c r="I7928" i="15"/>
  <c r="H7928" i="15"/>
  <c r="G7928" i="15"/>
  <c r="F7928" i="15"/>
  <c r="D7928" i="15"/>
  <c r="E7928" i="15" s="1"/>
  <c r="O7927" i="15"/>
  <c r="N7927" i="15"/>
  <c r="M7927" i="15"/>
  <c r="L7927" i="15"/>
  <c r="K7927" i="15"/>
  <c r="J7927" i="15"/>
  <c r="I7927" i="15"/>
  <c r="H7927" i="15"/>
  <c r="G7927" i="15"/>
  <c r="F7927" i="15"/>
  <c r="D7927" i="15"/>
  <c r="E7927" i="15" s="1"/>
  <c r="O7926" i="15"/>
  <c r="N7926" i="15"/>
  <c r="M7926" i="15"/>
  <c r="L7926" i="15"/>
  <c r="K7926" i="15"/>
  <c r="J7926" i="15"/>
  <c r="I7926" i="15"/>
  <c r="H7926" i="15"/>
  <c r="G7926" i="15"/>
  <c r="F7926" i="15"/>
  <c r="D7926" i="15"/>
  <c r="E7926" i="15" s="1"/>
  <c r="O7925" i="15"/>
  <c r="N7925" i="15"/>
  <c r="M7925" i="15"/>
  <c r="L7925" i="15"/>
  <c r="K7925" i="15"/>
  <c r="J7925" i="15"/>
  <c r="I7925" i="15"/>
  <c r="H7925" i="15"/>
  <c r="G7925" i="15"/>
  <c r="F7925" i="15"/>
  <c r="D7925" i="15"/>
  <c r="E7925" i="15" s="1"/>
  <c r="O7924" i="15"/>
  <c r="N7924" i="15"/>
  <c r="M7924" i="15"/>
  <c r="L7924" i="15"/>
  <c r="K7924" i="15"/>
  <c r="J7924" i="15"/>
  <c r="I7924" i="15"/>
  <c r="H7924" i="15"/>
  <c r="G7924" i="15"/>
  <c r="F7924" i="15"/>
  <c r="D7924" i="15"/>
  <c r="E7924" i="15" s="1"/>
  <c r="O7923" i="15"/>
  <c r="N7923" i="15"/>
  <c r="M7923" i="15"/>
  <c r="L7923" i="15"/>
  <c r="K7923" i="15"/>
  <c r="J7923" i="15"/>
  <c r="I7923" i="15"/>
  <c r="H7923" i="15"/>
  <c r="G7923" i="15"/>
  <c r="F7923" i="15"/>
  <c r="D7923" i="15"/>
  <c r="E7923" i="15" s="1"/>
  <c r="O7922" i="15"/>
  <c r="N7922" i="15"/>
  <c r="M7922" i="15"/>
  <c r="L7922" i="15"/>
  <c r="K7922" i="15"/>
  <c r="J7922" i="15"/>
  <c r="I7922" i="15"/>
  <c r="H7922" i="15"/>
  <c r="G7922" i="15"/>
  <c r="F7922" i="15"/>
  <c r="D7922" i="15"/>
  <c r="E7922" i="15" s="1"/>
  <c r="O7921" i="15"/>
  <c r="N7921" i="15"/>
  <c r="M7921" i="15"/>
  <c r="L7921" i="15"/>
  <c r="K7921" i="15"/>
  <c r="J7921" i="15"/>
  <c r="I7921" i="15"/>
  <c r="H7921" i="15"/>
  <c r="G7921" i="15"/>
  <c r="F7921" i="15"/>
  <c r="D7921" i="15"/>
  <c r="E7921" i="15" s="1"/>
  <c r="O7920" i="15"/>
  <c r="N7920" i="15"/>
  <c r="M7920" i="15"/>
  <c r="L7920" i="15"/>
  <c r="K7920" i="15"/>
  <c r="J7920" i="15"/>
  <c r="I7920" i="15"/>
  <c r="H7920" i="15"/>
  <c r="G7920" i="15"/>
  <c r="F7920" i="15"/>
  <c r="D7920" i="15"/>
  <c r="E7920" i="15" s="1"/>
  <c r="O7919" i="15"/>
  <c r="N7919" i="15"/>
  <c r="M7919" i="15"/>
  <c r="L7919" i="15"/>
  <c r="K7919" i="15"/>
  <c r="J7919" i="15"/>
  <c r="I7919" i="15"/>
  <c r="H7919" i="15"/>
  <c r="G7919" i="15"/>
  <c r="F7919" i="15"/>
  <c r="D7919" i="15"/>
  <c r="E7919" i="15" s="1"/>
  <c r="O7918" i="15"/>
  <c r="N7918" i="15"/>
  <c r="M7918" i="15"/>
  <c r="L7918" i="15"/>
  <c r="K7918" i="15"/>
  <c r="J7918" i="15"/>
  <c r="I7918" i="15"/>
  <c r="H7918" i="15"/>
  <c r="G7918" i="15"/>
  <c r="F7918" i="15"/>
  <c r="D7918" i="15"/>
  <c r="E7918" i="15" s="1"/>
  <c r="O7917" i="15"/>
  <c r="N7917" i="15"/>
  <c r="M7917" i="15"/>
  <c r="L7917" i="15"/>
  <c r="K7917" i="15"/>
  <c r="J7917" i="15"/>
  <c r="I7917" i="15"/>
  <c r="H7917" i="15"/>
  <c r="G7917" i="15"/>
  <c r="F7917" i="15"/>
  <c r="D7917" i="15"/>
  <c r="E7917" i="15" s="1"/>
  <c r="O7916" i="15"/>
  <c r="N7916" i="15"/>
  <c r="M7916" i="15"/>
  <c r="L7916" i="15"/>
  <c r="K7916" i="15"/>
  <c r="J7916" i="15"/>
  <c r="I7916" i="15"/>
  <c r="H7916" i="15"/>
  <c r="G7916" i="15"/>
  <c r="F7916" i="15"/>
  <c r="D7916" i="15"/>
  <c r="E7916" i="15" s="1"/>
  <c r="O7915" i="15"/>
  <c r="N7915" i="15"/>
  <c r="M7915" i="15"/>
  <c r="L7915" i="15"/>
  <c r="K7915" i="15"/>
  <c r="J7915" i="15"/>
  <c r="I7915" i="15"/>
  <c r="H7915" i="15"/>
  <c r="G7915" i="15"/>
  <c r="F7915" i="15"/>
  <c r="D7915" i="15"/>
  <c r="E7915" i="15" s="1"/>
  <c r="O7914" i="15"/>
  <c r="N7914" i="15"/>
  <c r="M7914" i="15"/>
  <c r="L7914" i="15"/>
  <c r="K7914" i="15"/>
  <c r="J7914" i="15"/>
  <c r="I7914" i="15"/>
  <c r="H7914" i="15"/>
  <c r="G7914" i="15"/>
  <c r="F7914" i="15"/>
  <c r="D7914" i="15"/>
  <c r="E7914" i="15" s="1"/>
  <c r="O7913" i="15"/>
  <c r="N7913" i="15"/>
  <c r="M7913" i="15"/>
  <c r="L7913" i="15"/>
  <c r="K7913" i="15"/>
  <c r="J7913" i="15"/>
  <c r="I7913" i="15"/>
  <c r="H7913" i="15"/>
  <c r="G7913" i="15"/>
  <c r="F7913" i="15"/>
  <c r="D7913" i="15"/>
  <c r="E7913" i="15" s="1"/>
  <c r="O7912" i="15"/>
  <c r="N7912" i="15"/>
  <c r="M7912" i="15"/>
  <c r="L7912" i="15"/>
  <c r="K7912" i="15"/>
  <c r="J7912" i="15"/>
  <c r="I7912" i="15"/>
  <c r="H7912" i="15"/>
  <c r="G7912" i="15"/>
  <c r="F7912" i="15"/>
  <c r="D7912" i="15"/>
  <c r="E7912" i="15" s="1"/>
  <c r="O7911" i="15"/>
  <c r="N7911" i="15"/>
  <c r="M7911" i="15"/>
  <c r="L7911" i="15"/>
  <c r="K7911" i="15"/>
  <c r="J7911" i="15"/>
  <c r="I7911" i="15"/>
  <c r="H7911" i="15"/>
  <c r="G7911" i="15"/>
  <c r="F7911" i="15"/>
  <c r="D7911" i="15"/>
  <c r="E7911" i="15" s="1"/>
  <c r="O7910" i="15"/>
  <c r="N7910" i="15"/>
  <c r="M7910" i="15"/>
  <c r="L7910" i="15"/>
  <c r="K7910" i="15"/>
  <c r="J7910" i="15"/>
  <c r="I7910" i="15"/>
  <c r="H7910" i="15"/>
  <c r="G7910" i="15"/>
  <c r="F7910" i="15"/>
  <c r="D7910" i="15"/>
  <c r="E7910" i="15" s="1"/>
  <c r="O7909" i="15"/>
  <c r="N7909" i="15"/>
  <c r="M7909" i="15"/>
  <c r="L7909" i="15"/>
  <c r="K7909" i="15"/>
  <c r="J7909" i="15"/>
  <c r="I7909" i="15"/>
  <c r="H7909" i="15"/>
  <c r="G7909" i="15"/>
  <c r="F7909" i="15"/>
  <c r="D7909" i="15"/>
  <c r="E7909" i="15" s="1"/>
  <c r="O7908" i="15"/>
  <c r="N7908" i="15"/>
  <c r="M7908" i="15"/>
  <c r="L7908" i="15"/>
  <c r="K7908" i="15"/>
  <c r="J7908" i="15"/>
  <c r="I7908" i="15"/>
  <c r="H7908" i="15"/>
  <c r="G7908" i="15"/>
  <c r="F7908" i="15"/>
  <c r="D7908" i="15"/>
  <c r="E7908" i="15" s="1"/>
  <c r="O7907" i="15"/>
  <c r="N7907" i="15"/>
  <c r="M7907" i="15"/>
  <c r="L7907" i="15"/>
  <c r="K7907" i="15"/>
  <c r="J7907" i="15"/>
  <c r="I7907" i="15"/>
  <c r="H7907" i="15"/>
  <c r="G7907" i="15"/>
  <c r="F7907" i="15"/>
  <c r="D7907" i="15"/>
  <c r="E7907" i="15" s="1"/>
  <c r="O7906" i="15"/>
  <c r="N7906" i="15"/>
  <c r="M7906" i="15"/>
  <c r="L7906" i="15"/>
  <c r="K7906" i="15"/>
  <c r="J7906" i="15"/>
  <c r="I7906" i="15"/>
  <c r="H7906" i="15"/>
  <c r="G7906" i="15"/>
  <c r="F7906" i="15"/>
  <c r="D7906" i="15"/>
  <c r="E7906" i="15" s="1"/>
  <c r="O7905" i="15"/>
  <c r="N7905" i="15"/>
  <c r="M7905" i="15"/>
  <c r="L7905" i="15"/>
  <c r="K7905" i="15"/>
  <c r="J7905" i="15"/>
  <c r="I7905" i="15"/>
  <c r="H7905" i="15"/>
  <c r="G7905" i="15"/>
  <c r="F7905" i="15"/>
  <c r="D7905" i="15"/>
  <c r="E7905" i="15" s="1"/>
  <c r="O7904" i="15"/>
  <c r="N7904" i="15"/>
  <c r="M7904" i="15"/>
  <c r="L7904" i="15"/>
  <c r="K7904" i="15"/>
  <c r="J7904" i="15"/>
  <c r="I7904" i="15"/>
  <c r="H7904" i="15"/>
  <c r="G7904" i="15"/>
  <c r="F7904" i="15"/>
  <c r="D7904" i="15"/>
  <c r="E7904" i="15" s="1"/>
  <c r="O7903" i="15"/>
  <c r="N7903" i="15"/>
  <c r="M7903" i="15"/>
  <c r="L7903" i="15"/>
  <c r="K7903" i="15"/>
  <c r="J7903" i="15"/>
  <c r="I7903" i="15"/>
  <c r="H7903" i="15"/>
  <c r="G7903" i="15"/>
  <c r="F7903" i="15"/>
  <c r="D7903" i="15"/>
  <c r="E7903" i="15" s="1"/>
  <c r="O7902" i="15"/>
  <c r="N7902" i="15"/>
  <c r="M7902" i="15"/>
  <c r="L7902" i="15"/>
  <c r="K7902" i="15"/>
  <c r="J7902" i="15"/>
  <c r="I7902" i="15"/>
  <c r="H7902" i="15"/>
  <c r="G7902" i="15"/>
  <c r="F7902" i="15"/>
  <c r="D7902" i="15"/>
  <c r="E7902" i="15" s="1"/>
  <c r="O7901" i="15"/>
  <c r="N7901" i="15"/>
  <c r="M7901" i="15"/>
  <c r="L7901" i="15"/>
  <c r="K7901" i="15"/>
  <c r="J7901" i="15"/>
  <c r="I7901" i="15"/>
  <c r="H7901" i="15"/>
  <c r="G7901" i="15"/>
  <c r="F7901" i="15"/>
  <c r="D7901" i="15"/>
  <c r="E7901" i="15" s="1"/>
  <c r="O7900" i="15"/>
  <c r="N7900" i="15"/>
  <c r="M7900" i="15"/>
  <c r="L7900" i="15"/>
  <c r="K7900" i="15"/>
  <c r="J7900" i="15"/>
  <c r="I7900" i="15"/>
  <c r="H7900" i="15"/>
  <c r="G7900" i="15"/>
  <c r="F7900" i="15"/>
  <c r="D7900" i="15"/>
  <c r="E7900" i="15" s="1"/>
  <c r="O7899" i="15"/>
  <c r="N7899" i="15"/>
  <c r="M7899" i="15"/>
  <c r="L7899" i="15"/>
  <c r="K7899" i="15"/>
  <c r="J7899" i="15"/>
  <c r="I7899" i="15"/>
  <c r="H7899" i="15"/>
  <c r="G7899" i="15"/>
  <c r="F7899" i="15"/>
  <c r="D7899" i="15"/>
  <c r="E7899" i="15" s="1"/>
  <c r="O7898" i="15"/>
  <c r="N7898" i="15"/>
  <c r="M7898" i="15"/>
  <c r="L7898" i="15"/>
  <c r="K7898" i="15"/>
  <c r="J7898" i="15"/>
  <c r="I7898" i="15"/>
  <c r="H7898" i="15"/>
  <c r="G7898" i="15"/>
  <c r="F7898" i="15"/>
  <c r="D7898" i="15"/>
  <c r="E7898" i="15" s="1"/>
  <c r="O7897" i="15"/>
  <c r="N7897" i="15"/>
  <c r="M7897" i="15"/>
  <c r="L7897" i="15"/>
  <c r="K7897" i="15"/>
  <c r="J7897" i="15"/>
  <c r="I7897" i="15"/>
  <c r="H7897" i="15"/>
  <c r="G7897" i="15"/>
  <c r="F7897" i="15"/>
  <c r="D7897" i="15"/>
  <c r="E7897" i="15" s="1"/>
  <c r="O7896" i="15"/>
  <c r="N7896" i="15"/>
  <c r="M7896" i="15"/>
  <c r="L7896" i="15"/>
  <c r="K7896" i="15"/>
  <c r="J7896" i="15"/>
  <c r="I7896" i="15"/>
  <c r="H7896" i="15"/>
  <c r="G7896" i="15"/>
  <c r="F7896" i="15"/>
  <c r="D7896" i="15"/>
  <c r="E7896" i="15" s="1"/>
  <c r="O7895" i="15"/>
  <c r="N7895" i="15"/>
  <c r="M7895" i="15"/>
  <c r="L7895" i="15"/>
  <c r="K7895" i="15"/>
  <c r="J7895" i="15"/>
  <c r="I7895" i="15"/>
  <c r="H7895" i="15"/>
  <c r="G7895" i="15"/>
  <c r="F7895" i="15"/>
  <c r="D7895" i="15"/>
  <c r="E7895" i="15" s="1"/>
  <c r="O7894" i="15"/>
  <c r="N7894" i="15"/>
  <c r="M7894" i="15"/>
  <c r="L7894" i="15"/>
  <c r="K7894" i="15"/>
  <c r="J7894" i="15"/>
  <c r="I7894" i="15"/>
  <c r="H7894" i="15"/>
  <c r="G7894" i="15"/>
  <c r="F7894" i="15"/>
  <c r="D7894" i="15"/>
  <c r="E7894" i="15" s="1"/>
  <c r="O7893" i="15"/>
  <c r="N7893" i="15"/>
  <c r="M7893" i="15"/>
  <c r="L7893" i="15"/>
  <c r="K7893" i="15"/>
  <c r="J7893" i="15"/>
  <c r="I7893" i="15"/>
  <c r="H7893" i="15"/>
  <c r="G7893" i="15"/>
  <c r="F7893" i="15"/>
  <c r="D7893" i="15"/>
  <c r="E7893" i="15" s="1"/>
  <c r="O7892" i="15"/>
  <c r="N7892" i="15"/>
  <c r="M7892" i="15"/>
  <c r="L7892" i="15"/>
  <c r="K7892" i="15"/>
  <c r="J7892" i="15"/>
  <c r="I7892" i="15"/>
  <c r="H7892" i="15"/>
  <c r="G7892" i="15"/>
  <c r="F7892" i="15"/>
  <c r="D7892" i="15"/>
  <c r="E7892" i="15" s="1"/>
  <c r="O7891" i="15"/>
  <c r="N7891" i="15"/>
  <c r="M7891" i="15"/>
  <c r="L7891" i="15"/>
  <c r="K7891" i="15"/>
  <c r="J7891" i="15"/>
  <c r="I7891" i="15"/>
  <c r="H7891" i="15"/>
  <c r="G7891" i="15"/>
  <c r="F7891" i="15"/>
  <c r="D7891" i="15"/>
  <c r="E7891" i="15" s="1"/>
  <c r="O7890" i="15"/>
  <c r="N7890" i="15"/>
  <c r="M7890" i="15"/>
  <c r="L7890" i="15"/>
  <c r="K7890" i="15"/>
  <c r="J7890" i="15"/>
  <c r="I7890" i="15"/>
  <c r="H7890" i="15"/>
  <c r="G7890" i="15"/>
  <c r="F7890" i="15"/>
  <c r="D7890" i="15"/>
  <c r="E7890" i="15" s="1"/>
  <c r="O7889" i="15"/>
  <c r="N7889" i="15"/>
  <c r="M7889" i="15"/>
  <c r="L7889" i="15"/>
  <c r="K7889" i="15"/>
  <c r="J7889" i="15"/>
  <c r="I7889" i="15"/>
  <c r="H7889" i="15"/>
  <c r="G7889" i="15"/>
  <c r="F7889" i="15"/>
  <c r="D7889" i="15"/>
  <c r="E7889" i="15" s="1"/>
  <c r="O7888" i="15"/>
  <c r="N7888" i="15"/>
  <c r="M7888" i="15"/>
  <c r="L7888" i="15"/>
  <c r="K7888" i="15"/>
  <c r="J7888" i="15"/>
  <c r="I7888" i="15"/>
  <c r="H7888" i="15"/>
  <c r="G7888" i="15"/>
  <c r="F7888" i="15"/>
  <c r="D7888" i="15"/>
  <c r="E7888" i="15" s="1"/>
  <c r="O7887" i="15"/>
  <c r="N7887" i="15"/>
  <c r="M7887" i="15"/>
  <c r="L7887" i="15"/>
  <c r="K7887" i="15"/>
  <c r="J7887" i="15"/>
  <c r="I7887" i="15"/>
  <c r="H7887" i="15"/>
  <c r="G7887" i="15"/>
  <c r="F7887" i="15"/>
  <c r="D7887" i="15"/>
  <c r="E7887" i="15" s="1"/>
  <c r="O7886" i="15"/>
  <c r="N7886" i="15"/>
  <c r="M7886" i="15"/>
  <c r="L7886" i="15"/>
  <c r="K7886" i="15"/>
  <c r="J7886" i="15"/>
  <c r="I7886" i="15"/>
  <c r="H7886" i="15"/>
  <c r="G7886" i="15"/>
  <c r="F7886" i="15"/>
  <c r="D7886" i="15"/>
  <c r="E7886" i="15" s="1"/>
  <c r="O7885" i="15"/>
  <c r="N7885" i="15"/>
  <c r="M7885" i="15"/>
  <c r="L7885" i="15"/>
  <c r="K7885" i="15"/>
  <c r="J7885" i="15"/>
  <c r="I7885" i="15"/>
  <c r="H7885" i="15"/>
  <c r="G7885" i="15"/>
  <c r="F7885" i="15"/>
  <c r="D7885" i="15"/>
  <c r="E7885" i="15" s="1"/>
  <c r="O7884" i="15"/>
  <c r="N7884" i="15"/>
  <c r="M7884" i="15"/>
  <c r="L7884" i="15"/>
  <c r="K7884" i="15"/>
  <c r="J7884" i="15"/>
  <c r="I7884" i="15"/>
  <c r="H7884" i="15"/>
  <c r="G7884" i="15"/>
  <c r="F7884" i="15"/>
  <c r="D7884" i="15"/>
  <c r="E7884" i="15" s="1"/>
  <c r="O7883" i="15"/>
  <c r="N7883" i="15"/>
  <c r="M7883" i="15"/>
  <c r="L7883" i="15"/>
  <c r="K7883" i="15"/>
  <c r="J7883" i="15"/>
  <c r="I7883" i="15"/>
  <c r="H7883" i="15"/>
  <c r="G7883" i="15"/>
  <c r="F7883" i="15"/>
  <c r="D7883" i="15"/>
  <c r="E7883" i="15" s="1"/>
  <c r="O7882" i="15"/>
  <c r="N7882" i="15"/>
  <c r="M7882" i="15"/>
  <c r="L7882" i="15"/>
  <c r="K7882" i="15"/>
  <c r="J7882" i="15"/>
  <c r="I7882" i="15"/>
  <c r="H7882" i="15"/>
  <c r="G7882" i="15"/>
  <c r="F7882" i="15"/>
  <c r="D7882" i="15"/>
  <c r="E7882" i="15" s="1"/>
  <c r="O7881" i="15"/>
  <c r="N7881" i="15"/>
  <c r="M7881" i="15"/>
  <c r="L7881" i="15"/>
  <c r="K7881" i="15"/>
  <c r="J7881" i="15"/>
  <c r="I7881" i="15"/>
  <c r="H7881" i="15"/>
  <c r="G7881" i="15"/>
  <c r="F7881" i="15"/>
  <c r="D7881" i="15"/>
  <c r="E7881" i="15" s="1"/>
  <c r="O7880" i="15"/>
  <c r="N7880" i="15"/>
  <c r="M7880" i="15"/>
  <c r="L7880" i="15"/>
  <c r="K7880" i="15"/>
  <c r="J7880" i="15"/>
  <c r="I7880" i="15"/>
  <c r="H7880" i="15"/>
  <c r="G7880" i="15"/>
  <c r="F7880" i="15"/>
  <c r="D7880" i="15"/>
  <c r="E7880" i="15" s="1"/>
  <c r="O7879" i="15"/>
  <c r="N7879" i="15"/>
  <c r="M7879" i="15"/>
  <c r="L7879" i="15"/>
  <c r="K7879" i="15"/>
  <c r="J7879" i="15"/>
  <c r="I7879" i="15"/>
  <c r="H7879" i="15"/>
  <c r="G7879" i="15"/>
  <c r="F7879" i="15"/>
  <c r="D7879" i="15"/>
  <c r="E7879" i="15" s="1"/>
  <c r="O7878" i="15"/>
  <c r="N7878" i="15"/>
  <c r="M7878" i="15"/>
  <c r="L7878" i="15"/>
  <c r="K7878" i="15"/>
  <c r="J7878" i="15"/>
  <c r="I7878" i="15"/>
  <c r="H7878" i="15"/>
  <c r="G7878" i="15"/>
  <c r="F7878" i="15"/>
  <c r="D7878" i="15"/>
  <c r="E7878" i="15" s="1"/>
  <c r="O7877" i="15"/>
  <c r="N7877" i="15"/>
  <c r="M7877" i="15"/>
  <c r="L7877" i="15"/>
  <c r="K7877" i="15"/>
  <c r="J7877" i="15"/>
  <c r="I7877" i="15"/>
  <c r="H7877" i="15"/>
  <c r="G7877" i="15"/>
  <c r="F7877" i="15"/>
  <c r="D7877" i="15"/>
  <c r="E7877" i="15" s="1"/>
  <c r="O7876" i="15"/>
  <c r="N7876" i="15"/>
  <c r="M7876" i="15"/>
  <c r="L7876" i="15"/>
  <c r="K7876" i="15"/>
  <c r="J7876" i="15"/>
  <c r="I7876" i="15"/>
  <c r="H7876" i="15"/>
  <c r="G7876" i="15"/>
  <c r="F7876" i="15"/>
  <c r="D7876" i="15"/>
  <c r="E7876" i="15" s="1"/>
  <c r="O7875" i="15"/>
  <c r="N7875" i="15"/>
  <c r="M7875" i="15"/>
  <c r="L7875" i="15"/>
  <c r="K7875" i="15"/>
  <c r="J7875" i="15"/>
  <c r="I7875" i="15"/>
  <c r="H7875" i="15"/>
  <c r="G7875" i="15"/>
  <c r="F7875" i="15"/>
  <c r="D7875" i="15"/>
  <c r="E7875" i="15" s="1"/>
  <c r="O7874" i="15"/>
  <c r="N7874" i="15"/>
  <c r="M7874" i="15"/>
  <c r="L7874" i="15"/>
  <c r="K7874" i="15"/>
  <c r="J7874" i="15"/>
  <c r="I7874" i="15"/>
  <c r="H7874" i="15"/>
  <c r="G7874" i="15"/>
  <c r="F7874" i="15"/>
  <c r="D7874" i="15"/>
  <c r="E7874" i="15" s="1"/>
  <c r="O7873" i="15"/>
  <c r="N7873" i="15"/>
  <c r="M7873" i="15"/>
  <c r="L7873" i="15"/>
  <c r="K7873" i="15"/>
  <c r="J7873" i="15"/>
  <c r="I7873" i="15"/>
  <c r="H7873" i="15"/>
  <c r="G7873" i="15"/>
  <c r="F7873" i="15"/>
  <c r="D7873" i="15"/>
  <c r="E7873" i="15" s="1"/>
  <c r="O7872" i="15"/>
  <c r="N7872" i="15"/>
  <c r="M7872" i="15"/>
  <c r="L7872" i="15"/>
  <c r="K7872" i="15"/>
  <c r="J7872" i="15"/>
  <c r="I7872" i="15"/>
  <c r="H7872" i="15"/>
  <c r="G7872" i="15"/>
  <c r="F7872" i="15"/>
  <c r="D7872" i="15"/>
  <c r="E7872" i="15" s="1"/>
  <c r="O7871" i="15"/>
  <c r="N7871" i="15"/>
  <c r="M7871" i="15"/>
  <c r="L7871" i="15"/>
  <c r="K7871" i="15"/>
  <c r="J7871" i="15"/>
  <c r="I7871" i="15"/>
  <c r="H7871" i="15"/>
  <c r="G7871" i="15"/>
  <c r="F7871" i="15"/>
  <c r="D7871" i="15"/>
  <c r="E7871" i="15" s="1"/>
  <c r="O7870" i="15"/>
  <c r="N7870" i="15"/>
  <c r="M7870" i="15"/>
  <c r="L7870" i="15"/>
  <c r="K7870" i="15"/>
  <c r="J7870" i="15"/>
  <c r="I7870" i="15"/>
  <c r="H7870" i="15"/>
  <c r="G7870" i="15"/>
  <c r="F7870" i="15"/>
  <c r="D7870" i="15"/>
  <c r="E7870" i="15" s="1"/>
  <c r="O7869" i="15"/>
  <c r="N7869" i="15"/>
  <c r="M7869" i="15"/>
  <c r="L7869" i="15"/>
  <c r="K7869" i="15"/>
  <c r="J7869" i="15"/>
  <c r="I7869" i="15"/>
  <c r="H7869" i="15"/>
  <c r="G7869" i="15"/>
  <c r="F7869" i="15"/>
  <c r="D7869" i="15"/>
  <c r="E7869" i="15" s="1"/>
  <c r="O7868" i="15"/>
  <c r="N7868" i="15"/>
  <c r="M7868" i="15"/>
  <c r="L7868" i="15"/>
  <c r="K7868" i="15"/>
  <c r="J7868" i="15"/>
  <c r="I7868" i="15"/>
  <c r="H7868" i="15"/>
  <c r="G7868" i="15"/>
  <c r="F7868" i="15"/>
  <c r="D7868" i="15"/>
  <c r="E7868" i="15" s="1"/>
  <c r="O7867" i="15"/>
  <c r="N7867" i="15"/>
  <c r="M7867" i="15"/>
  <c r="L7867" i="15"/>
  <c r="K7867" i="15"/>
  <c r="J7867" i="15"/>
  <c r="I7867" i="15"/>
  <c r="H7867" i="15"/>
  <c r="G7867" i="15"/>
  <c r="F7867" i="15"/>
  <c r="D7867" i="15"/>
  <c r="E7867" i="15" s="1"/>
  <c r="O7866" i="15"/>
  <c r="N7866" i="15"/>
  <c r="M7866" i="15"/>
  <c r="L7866" i="15"/>
  <c r="K7866" i="15"/>
  <c r="J7866" i="15"/>
  <c r="I7866" i="15"/>
  <c r="H7866" i="15"/>
  <c r="G7866" i="15"/>
  <c r="F7866" i="15"/>
  <c r="D7866" i="15"/>
  <c r="E7866" i="15" s="1"/>
  <c r="O7865" i="15"/>
  <c r="N7865" i="15"/>
  <c r="M7865" i="15"/>
  <c r="L7865" i="15"/>
  <c r="K7865" i="15"/>
  <c r="J7865" i="15"/>
  <c r="I7865" i="15"/>
  <c r="H7865" i="15"/>
  <c r="G7865" i="15"/>
  <c r="F7865" i="15"/>
  <c r="D7865" i="15"/>
  <c r="E7865" i="15" s="1"/>
  <c r="O7864" i="15"/>
  <c r="N7864" i="15"/>
  <c r="M7864" i="15"/>
  <c r="L7864" i="15"/>
  <c r="K7864" i="15"/>
  <c r="J7864" i="15"/>
  <c r="I7864" i="15"/>
  <c r="H7864" i="15"/>
  <c r="G7864" i="15"/>
  <c r="F7864" i="15"/>
  <c r="D7864" i="15"/>
  <c r="E7864" i="15" s="1"/>
  <c r="O7863" i="15"/>
  <c r="N7863" i="15"/>
  <c r="M7863" i="15"/>
  <c r="L7863" i="15"/>
  <c r="K7863" i="15"/>
  <c r="J7863" i="15"/>
  <c r="I7863" i="15"/>
  <c r="H7863" i="15"/>
  <c r="G7863" i="15"/>
  <c r="F7863" i="15"/>
  <c r="D7863" i="15"/>
  <c r="E7863" i="15" s="1"/>
  <c r="O7862" i="15"/>
  <c r="N7862" i="15"/>
  <c r="M7862" i="15"/>
  <c r="L7862" i="15"/>
  <c r="K7862" i="15"/>
  <c r="J7862" i="15"/>
  <c r="I7862" i="15"/>
  <c r="H7862" i="15"/>
  <c r="G7862" i="15"/>
  <c r="F7862" i="15"/>
  <c r="D7862" i="15"/>
  <c r="E7862" i="15" s="1"/>
  <c r="O7861" i="15"/>
  <c r="N7861" i="15"/>
  <c r="M7861" i="15"/>
  <c r="L7861" i="15"/>
  <c r="K7861" i="15"/>
  <c r="J7861" i="15"/>
  <c r="I7861" i="15"/>
  <c r="H7861" i="15"/>
  <c r="G7861" i="15"/>
  <c r="F7861" i="15"/>
  <c r="D7861" i="15"/>
  <c r="E7861" i="15" s="1"/>
  <c r="O7860" i="15"/>
  <c r="N7860" i="15"/>
  <c r="M7860" i="15"/>
  <c r="L7860" i="15"/>
  <c r="K7860" i="15"/>
  <c r="J7860" i="15"/>
  <c r="I7860" i="15"/>
  <c r="H7860" i="15"/>
  <c r="G7860" i="15"/>
  <c r="F7860" i="15"/>
  <c r="D7860" i="15"/>
  <c r="E7860" i="15" s="1"/>
  <c r="O7859" i="15"/>
  <c r="N7859" i="15"/>
  <c r="M7859" i="15"/>
  <c r="L7859" i="15"/>
  <c r="K7859" i="15"/>
  <c r="J7859" i="15"/>
  <c r="I7859" i="15"/>
  <c r="H7859" i="15"/>
  <c r="G7859" i="15"/>
  <c r="F7859" i="15"/>
  <c r="D7859" i="15"/>
  <c r="E7859" i="15" s="1"/>
  <c r="O7858" i="15"/>
  <c r="N7858" i="15"/>
  <c r="M7858" i="15"/>
  <c r="L7858" i="15"/>
  <c r="K7858" i="15"/>
  <c r="J7858" i="15"/>
  <c r="I7858" i="15"/>
  <c r="H7858" i="15"/>
  <c r="G7858" i="15"/>
  <c r="F7858" i="15"/>
  <c r="D7858" i="15"/>
  <c r="E7858" i="15" s="1"/>
  <c r="O7857" i="15"/>
  <c r="N7857" i="15"/>
  <c r="M7857" i="15"/>
  <c r="L7857" i="15"/>
  <c r="K7857" i="15"/>
  <c r="J7857" i="15"/>
  <c r="I7857" i="15"/>
  <c r="H7857" i="15"/>
  <c r="G7857" i="15"/>
  <c r="F7857" i="15"/>
  <c r="D7857" i="15"/>
  <c r="E7857" i="15" s="1"/>
  <c r="O7856" i="15"/>
  <c r="N7856" i="15"/>
  <c r="M7856" i="15"/>
  <c r="L7856" i="15"/>
  <c r="K7856" i="15"/>
  <c r="J7856" i="15"/>
  <c r="I7856" i="15"/>
  <c r="H7856" i="15"/>
  <c r="G7856" i="15"/>
  <c r="F7856" i="15"/>
  <c r="D7856" i="15"/>
  <c r="E7856" i="15" s="1"/>
  <c r="O7855" i="15"/>
  <c r="N7855" i="15"/>
  <c r="M7855" i="15"/>
  <c r="L7855" i="15"/>
  <c r="K7855" i="15"/>
  <c r="J7855" i="15"/>
  <c r="I7855" i="15"/>
  <c r="H7855" i="15"/>
  <c r="G7855" i="15"/>
  <c r="F7855" i="15"/>
  <c r="D7855" i="15"/>
  <c r="E7855" i="15" s="1"/>
  <c r="O7854" i="15"/>
  <c r="N7854" i="15"/>
  <c r="M7854" i="15"/>
  <c r="L7854" i="15"/>
  <c r="K7854" i="15"/>
  <c r="J7854" i="15"/>
  <c r="I7854" i="15"/>
  <c r="H7854" i="15"/>
  <c r="G7854" i="15"/>
  <c r="F7854" i="15"/>
  <c r="D7854" i="15"/>
  <c r="E7854" i="15" s="1"/>
  <c r="O7853" i="15"/>
  <c r="N7853" i="15"/>
  <c r="M7853" i="15"/>
  <c r="L7853" i="15"/>
  <c r="K7853" i="15"/>
  <c r="J7853" i="15"/>
  <c r="I7853" i="15"/>
  <c r="H7853" i="15"/>
  <c r="G7853" i="15"/>
  <c r="F7853" i="15"/>
  <c r="D7853" i="15"/>
  <c r="E7853" i="15" s="1"/>
  <c r="O7852" i="15"/>
  <c r="N7852" i="15"/>
  <c r="M7852" i="15"/>
  <c r="L7852" i="15"/>
  <c r="K7852" i="15"/>
  <c r="J7852" i="15"/>
  <c r="I7852" i="15"/>
  <c r="H7852" i="15"/>
  <c r="G7852" i="15"/>
  <c r="F7852" i="15"/>
  <c r="D7852" i="15"/>
  <c r="E7852" i="15" s="1"/>
  <c r="O7851" i="15"/>
  <c r="N7851" i="15"/>
  <c r="M7851" i="15"/>
  <c r="L7851" i="15"/>
  <c r="K7851" i="15"/>
  <c r="J7851" i="15"/>
  <c r="I7851" i="15"/>
  <c r="H7851" i="15"/>
  <c r="G7851" i="15"/>
  <c r="F7851" i="15"/>
  <c r="D7851" i="15"/>
  <c r="E7851" i="15" s="1"/>
  <c r="O7850" i="15"/>
  <c r="N7850" i="15"/>
  <c r="M7850" i="15"/>
  <c r="L7850" i="15"/>
  <c r="K7850" i="15"/>
  <c r="J7850" i="15"/>
  <c r="I7850" i="15"/>
  <c r="H7850" i="15"/>
  <c r="G7850" i="15"/>
  <c r="F7850" i="15"/>
  <c r="D7850" i="15"/>
  <c r="E7850" i="15" s="1"/>
  <c r="O7849" i="15"/>
  <c r="N7849" i="15"/>
  <c r="M7849" i="15"/>
  <c r="L7849" i="15"/>
  <c r="K7849" i="15"/>
  <c r="J7849" i="15"/>
  <c r="I7849" i="15"/>
  <c r="H7849" i="15"/>
  <c r="G7849" i="15"/>
  <c r="F7849" i="15"/>
  <c r="D7849" i="15"/>
  <c r="E7849" i="15" s="1"/>
  <c r="O7848" i="15"/>
  <c r="N7848" i="15"/>
  <c r="M7848" i="15"/>
  <c r="L7848" i="15"/>
  <c r="K7848" i="15"/>
  <c r="J7848" i="15"/>
  <c r="I7848" i="15"/>
  <c r="H7848" i="15"/>
  <c r="G7848" i="15"/>
  <c r="F7848" i="15"/>
  <c r="D7848" i="15"/>
  <c r="E7848" i="15" s="1"/>
  <c r="O7847" i="15"/>
  <c r="N7847" i="15"/>
  <c r="M7847" i="15"/>
  <c r="L7847" i="15"/>
  <c r="K7847" i="15"/>
  <c r="J7847" i="15"/>
  <c r="I7847" i="15"/>
  <c r="H7847" i="15"/>
  <c r="G7847" i="15"/>
  <c r="F7847" i="15"/>
  <c r="D7847" i="15"/>
  <c r="E7847" i="15" s="1"/>
  <c r="O7846" i="15"/>
  <c r="N7846" i="15"/>
  <c r="M7846" i="15"/>
  <c r="L7846" i="15"/>
  <c r="K7846" i="15"/>
  <c r="J7846" i="15"/>
  <c r="I7846" i="15"/>
  <c r="H7846" i="15"/>
  <c r="G7846" i="15"/>
  <c r="F7846" i="15"/>
  <c r="D7846" i="15"/>
  <c r="E7846" i="15" s="1"/>
  <c r="O7845" i="15"/>
  <c r="N7845" i="15"/>
  <c r="M7845" i="15"/>
  <c r="L7845" i="15"/>
  <c r="K7845" i="15"/>
  <c r="J7845" i="15"/>
  <c r="I7845" i="15"/>
  <c r="H7845" i="15"/>
  <c r="G7845" i="15"/>
  <c r="F7845" i="15"/>
  <c r="D7845" i="15"/>
  <c r="E7845" i="15" s="1"/>
  <c r="O7844" i="15"/>
  <c r="N7844" i="15"/>
  <c r="M7844" i="15"/>
  <c r="L7844" i="15"/>
  <c r="K7844" i="15"/>
  <c r="J7844" i="15"/>
  <c r="I7844" i="15"/>
  <c r="H7844" i="15"/>
  <c r="G7844" i="15"/>
  <c r="F7844" i="15"/>
  <c r="D7844" i="15"/>
  <c r="E7844" i="15" s="1"/>
  <c r="O7843" i="15"/>
  <c r="N7843" i="15"/>
  <c r="M7843" i="15"/>
  <c r="L7843" i="15"/>
  <c r="K7843" i="15"/>
  <c r="J7843" i="15"/>
  <c r="I7843" i="15"/>
  <c r="H7843" i="15"/>
  <c r="G7843" i="15"/>
  <c r="F7843" i="15"/>
  <c r="D7843" i="15"/>
  <c r="E7843" i="15" s="1"/>
  <c r="O7842" i="15"/>
  <c r="N7842" i="15"/>
  <c r="M7842" i="15"/>
  <c r="L7842" i="15"/>
  <c r="K7842" i="15"/>
  <c r="J7842" i="15"/>
  <c r="I7842" i="15"/>
  <c r="H7842" i="15"/>
  <c r="G7842" i="15"/>
  <c r="F7842" i="15"/>
  <c r="D7842" i="15"/>
  <c r="E7842" i="15" s="1"/>
  <c r="O7841" i="15"/>
  <c r="N7841" i="15"/>
  <c r="M7841" i="15"/>
  <c r="L7841" i="15"/>
  <c r="K7841" i="15"/>
  <c r="J7841" i="15"/>
  <c r="I7841" i="15"/>
  <c r="H7841" i="15"/>
  <c r="G7841" i="15"/>
  <c r="F7841" i="15"/>
  <c r="D7841" i="15"/>
  <c r="E7841" i="15" s="1"/>
  <c r="O7840" i="15"/>
  <c r="N7840" i="15"/>
  <c r="M7840" i="15"/>
  <c r="L7840" i="15"/>
  <c r="K7840" i="15"/>
  <c r="J7840" i="15"/>
  <c r="I7840" i="15"/>
  <c r="H7840" i="15"/>
  <c r="G7840" i="15"/>
  <c r="F7840" i="15"/>
  <c r="D7840" i="15"/>
  <c r="E7840" i="15" s="1"/>
  <c r="O7839" i="15"/>
  <c r="N7839" i="15"/>
  <c r="M7839" i="15"/>
  <c r="L7839" i="15"/>
  <c r="K7839" i="15"/>
  <c r="J7839" i="15"/>
  <c r="I7839" i="15"/>
  <c r="H7839" i="15"/>
  <c r="G7839" i="15"/>
  <c r="F7839" i="15"/>
  <c r="D7839" i="15"/>
  <c r="E7839" i="15" s="1"/>
  <c r="O7838" i="15"/>
  <c r="N7838" i="15"/>
  <c r="M7838" i="15"/>
  <c r="L7838" i="15"/>
  <c r="K7838" i="15"/>
  <c r="J7838" i="15"/>
  <c r="I7838" i="15"/>
  <c r="H7838" i="15"/>
  <c r="G7838" i="15"/>
  <c r="F7838" i="15"/>
  <c r="D7838" i="15"/>
  <c r="E7838" i="15" s="1"/>
  <c r="O7837" i="15"/>
  <c r="N7837" i="15"/>
  <c r="M7837" i="15"/>
  <c r="L7837" i="15"/>
  <c r="K7837" i="15"/>
  <c r="J7837" i="15"/>
  <c r="I7837" i="15"/>
  <c r="H7837" i="15"/>
  <c r="G7837" i="15"/>
  <c r="F7837" i="15"/>
  <c r="D7837" i="15"/>
  <c r="E7837" i="15" s="1"/>
  <c r="O7836" i="15"/>
  <c r="N7836" i="15"/>
  <c r="M7836" i="15"/>
  <c r="L7836" i="15"/>
  <c r="K7836" i="15"/>
  <c r="J7836" i="15"/>
  <c r="I7836" i="15"/>
  <c r="H7836" i="15"/>
  <c r="G7836" i="15"/>
  <c r="F7836" i="15"/>
  <c r="D7836" i="15"/>
  <c r="E7836" i="15" s="1"/>
  <c r="O7835" i="15"/>
  <c r="N7835" i="15"/>
  <c r="M7835" i="15"/>
  <c r="L7835" i="15"/>
  <c r="K7835" i="15"/>
  <c r="J7835" i="15"/>
  <c r="I7835" i="15"/>
  <c r="H7835" i="15"/>
  <c r="G7835" i="15"/>
  <c r="F7835" i="15"/>
  <c r="D7835" i="15"/>
  <c r="E7835" i="15" s="1"/>
  <c r="O7834" i="15"/>
  <c r="N7834" i="15"/>
  <c r="M7834" i="15"/>
  <c r="L7834" i="15"/>
  <c r="K7834" i="15"/>
  <c r="J7834" i="15"/>
  <c r="I7834" i="15"/>
  <c r="H7834" i="15"/>
  <c r="G7834" i="15"/>
  <c r="F7834" i="15"/>
  <c r="D7834" i="15"/>
  <c r="E7834" i="15" s="1"/>
  <c r="O7833" i="15"/>
  <c r="N7833" i="15"/>
  <c r="M7833" i="15"/>
  <c r="L7833" i="15"/>
  <c r="K7833" i="15"/>
  <c r="J7833" i="15"/>
  <c r="I7833" i="15"/>
  <c r="H7833" i="15"/>
  <c r="G7833" i="15"/>
  <c r="F7833" i="15"/>
  <c r="D7833" i="15"/>
  <c r="E7833" i="15" s="1"/>
  <c r="O7832" i="15"/>
  <c r="N7832" i="15"/>
  <c r="M7832" i="15"/>
  <c r="L7832" i="15"/>
  <c r="K7832" i="15"/>
  <c r="J7832" i="15"/>
  <c r="I7832" i="15"/>
  <c r="H7832" i="15"/>
  <c r="G7832" i="15"/>
  <c r="F7832" i="15"/>
  <c r="D7832" i="15"/>
  <c r="E7832" i="15" s="1"/>
  <c r="O7831" i="15"/>
  <c r="N7831" i="15"/>
  <c r="M7831" i="15"/>
  <c r="L7831" i="15"/>
  <c r="K7831" i="15"/>
  <c r="J7831" i="15"/>
  <c r="I7831" i="15"/>
  <c r="H7831" i="15"/>
  <c r="G7831" i="15"/>
  <c r="F7831" i="15"/>
  <c r="D7831" i="15"/>
  <c r="E7831" i="15" s="1"/>
  <c r="O7830" i="15"/>
  <c r="N7830" i="15"/>
  <c r="M7830" i="15"/>
  <c r="L7830" i="15"/>
  <c r="K7830" i="15"/>
  <c r="J7830" i="15"/>
  <c r="I7830" i="15"/>
  <c r="H7830" i="15"/>
  <c r="G7830" i="15"/>
  <c r="F7830" i="15"/>
  <c r="D7830" i="15"/>
  <c r="E7830" i="15" s="1"/>
  <c r="O7829" i="15"/>
  <c r="N7829" i="15"/>
  <c r="M7829" i="15"/>
  <c r="L7829" i="15"/>
  <c r="K7829" i="15"/>
  <c r="J7829" i="15"/>
  <c r="I7829" i="15"/>
  <c r="H7829" i="15"/>
  <c r="G7829" i="15"/>
  <c r="F7829" i="15"/>
  <c r="D7829" i="15"/>
  <c r="E7829" i="15" s="1"/>
  <c r="O7828" i="15"/>
  <c r="N7828" i="15"/>
  <c r="M7828" i="15"/>
  <c r="L7828" i="15"/>
  <c r="K7828" i="15"/>
  <c r="J7828" i="15"/>
  <c r="I7828" i="15"/>
  <c r="H7828" i="15"/>
  <c r="G7828" i="15"/>
  <c r="F7828" i="15"/>
  <c r="D7828" i="15"/>
  <c r="E7828" i="15" s="1"/>
  <c r="O7827" i="15"/>
  <c r="N7827" i="15"/>
  <c r="M7827" i="15"/>
  <c r="L7827" i="15"/>
  <c r="K7827" i="15"/>
  <c r="J7827" i="15"/>
  <c r="I7827" i="15"/>
  <c r="H7827" i="15"/>
  <c r="G7827" i="15"/>
  <c r="F7827" i="15"/>
  <c r="D7827" i="15"/>
  <c r="E7827" i="15" s="1"/>
  <c r="O7826" i="15"/>
  <c r="N7826" i="15"/>
  <c r="M7826" i="15"/>
  <c r="L7826" i="15"/>
  <c r="K7826" i="15"/>
  <c r="J7826" i="15"/>
  <c r="I7826" i="15"/>
  <c r="H7826" i="15"/>
  <c r="G7826" i="15"/>
  <c r="F7826" i="15"/>
  <c r="D7826" i="15"/>
  <c r="E7826" i="15" s="1"/>
  <c r="O7825" i="15"/>
  <c r="N7825" i="15"/>
  <c r="M7825" i="15"/>
  <c r="L7825" i="15"/>
  <c r="K7825" i="15"/>
  <c r="J7825" i="15"/>
  <c r="I7825" i="15"/>
  <c r="H7825" i="15"/>
  <c r="G7825" i="15"/>
  <c r="F7825" i="15"/>
  <c r="D7825" i="15"/>
  <c r="E7825" i="15" s="1"/>
  <c r="O7824" i="15"/>
  <c r="N7824" i="15"/>
  <c r="M7824" i="15"/>
  <c r="L7824" i="15"/>
  <c r="K7824" i="15"/>
  <c r="J7824" i="15"/>
  <c r="I7824" i="15"/>
  <c r="H7824" i="15"/>
  <c r="G7824" i="15"/>
  <c r="F7824" i="15"/>
  <c r="D7824" i="15"/>
  <c r="E7824" i="15" s="1"/>
  <c r="O7823" i="15"/>
  <c r="N7823" i="15"/>
  <c r="M7823" i="15"/>
  <c r="L7823" i="15"/>
  <c r="K7823" i="15"/>
  <c r="J7823" i="15"/>
  <c r="I7823" i="15"/>
  <c r="H7823" i="15"/>
  <c r="G7823" i="15"/>
  <c r="F7823" i="15"/>
  <c r="D7823" i="15"/>
  <c r="E7823" i="15" s="1"/>
  <c r="O7822" i="15"/>
  <c r="N7822" i="15"/>
  <c r="M7822" i="15"/>
  <c r="L7822" i="15"/>
  <c r="K7822" i="15"/>
  <c r="J7822" i="15"/>
  <c r="I7822" i="15"/>
  <c r="H7822" i="15"/>
  <c r="G7822" i="15"/>
  <c r="F7822" i="15"/>
  <c r="D7822" i="15"/>
  <c r="E7822" i="15" s="1"/>
  <c r="O7821" i="15"/>
  <c r="N7821" i="15"/>
  <c r="M7821" i="15"/>
  <c r="L7821" i="15"/>
  <c r="K7821" i="15"/>
  <c r="J7821" i="15"/>
  <c r="I7821" i="15"/>
  <c r="H7821" i="15"/>
  <c r="G7821" i="15"/>
  <c r="F7821" i="15"/>
  <c r="D7821" i="15"/>
  <c r="E7821" i="15" s="1"/>
  <c r="O7820" i="15"/>
  <c r="N7820" i="15"/>
  <c r="M7820" i="15"/>
  <c r="L7820" i="15"/>
  <c r="K7820" i="15"/>
  <c r="J7820" i="15"/>
  <c r="I7820" i="15"/>
  <c r="H7820" i="15"/>
  <c r="G7820" i="15"/>
  <c r="F7820" i="15"/>
  <c r="D7820" i="15"/>
  <c r="E7820" i="15" s="1"/>
  <c r="O7819" i="15"/>
  <c r="N7819" i="15"/>
  <c r="M7819" i="15"/>
  <c r="L7819" i="15"/>
  <c r="K7819" i="15"/>
  <c r="J7819" i="15"/>
  <c r="I7819" i="15"/>
  <c r="H7819" i="15"/>
  <c r="G7819" i="15"/>
  <c r="F7819" i="15"/>
  <c r="D7819" i="15"/>
  <c r="E7819" i="15" s="1"/>
  <c r="O7818" i="15"/>
  <c r="N7818" i="15"/>
  <c r="M7818" i="15"/>
  <c r="L7818" i="15"/>
  <c r="K7818" i="15"/>
  <c r="J7818" i="15"/>
  <c r="I7818" i="15"/>
  <c r="H7818" i="15"/>
  <c r="G7818" i="15"/>
  <c r="F7818" i="15"/>
  <c r="D7818" i="15"/>
  <c r="E7818" i="15" s="1"/>
  <c r="O7817" i="15"/>
  <c r="N7817" i="15"/>
  <c r="M7817" i="15"/>
  <c r="L7817" i="15"/>
  <c r="K7817" i="15"/>
  <c r="J7817" i="15"/>
  <c r="I7817" i="15"/>
  <c r="H7817" i="15"/>
  <c r="G7817" i="15"/>
  <c r="F7817" i="15"/>
  <c r="D7817" i="15"/>
  <c r="E7817" i="15" s="1"/>
  <c r="O7816" i="15"/>
  <c r="N7816" i="15"/>
  <c r="M7816" i="15"/>
  <c r="L7816" i="15"/>
  <c r="K7816" i="15"/>
  <c r="J7816" i="15"/>
  <c r="I7816" i="15"/>
  <c r="H7816" i="15"/>
  <c r="G7816" i="15"/>
  <c r="F7816" i="15"/>
  <c r="D7816" i="15"/>
  <c r="E7816" i="15" s="1"/>
  <c r="O7815" i="15"/>
  <c r="N7815" i="15"/>
  <c r="M7815" i="15"/>
  <c r="L7815" i="15"/>
  <c r="K7815" i="15"/>
  <c r="J7815" i="15"/>
  <c r="I7815" i="15"/>
  <c r="H7815" i="15"/>
  <c r="G7815" i="15"/>
  <c r="F7815" i="15"/>
  <c r="D7815" i="15"/>
  <c r="E7815" i="15" s="1"/>
  <c r="O7814" i="15"/>
  <c r="N7814" i="15"/>
  <c r="M7814" i="15"/>
  <c r="L7814" i="15"/>
  <c r="K7814" i="15"/>
  <c r="J7814" i="15"/>
  <c r="I7814" i="15"/>
  <c r="H7814" i="15"/>
  <c r="G7814" i="15"/>
  <c r="F7814" i="15"/>
  <c r="D7814" i="15"/>
  <c r="E7814" i="15" s="1"/>
  <c r="O7813" i="15"/>
  <c r="N7813" i="15"/>
  <c r="M7813" i="15"/>
  <c r="L7813" i="15"/>
  <c r="K7813" i="15"/>
  <c r="J7813" i="15"/>
  <c r="I7813" i="15"/>
  <c r="H7813" i="15"/>
  <c r="G7813" i="15"/>
  <c r="F7813" i="15"/>
  <c r="D7813" i="15"/>
  <c r="E7813" i="15" s="1"/>
  <c r="O7812" i="15"/>
  <c r="N7812" i="15"/>
  <c r="M7812" i="15"/>
  <c r="L7812" i="15"/>
  <c r="K7812" i="15"/>
  <c r="J7812" i="15"/>
  <c r="I7812" i="15"/>
  <c r="H7812" i="15"/>
  <c r="G7812" i="15"/>
  <c r="F7812" i="15"/>
  <c r="D7812" i="15"/>
  <c r="E7812" i="15" s="1"/>
  <c r="O7811" i="15"/>
  <c r="N7811" i="15"/>
  <c r="M7811" i="15"/>
  <c r="L7811" i="15"/>
  <c r="K7811" i="15"/>
  <c r="J7811" i="15"/>
  <c r="I7811" i="15"/>
  <c r="H7811" i="15"/>
  <c r="G7811" i="15"/>
  <c r="F7811" i="15"/>
  <c r="D7811" i="15"/>
  <c r="E7811" i="15" s="1"/>
  <c r="O7810" i="15"/>
  <c r="N7810" i="15"/>
  <c r="M7810" i="15"/>
  <c r="L7810" i="15"/>
  <c r="K7810" i="15"/>
  <c r="J7810" i="15"/>
  <c r="I7810" i="15"/>
  <c r="H7810" i="15"/>
  <c r="G7810" i="15"/>
  <c r="F7810" i="15"/>
  <c r="D7810" i="15"/>
  <c r="E7810" i="15" s="1"/>
  <c r="O7809" i="15"/>
  <c r="N7809" i="15"/>
  <c r="M7809" i="15"/>
  <c r="L7809" i="15"/>
  <c r="K7809" i="15"/>
  <c r="J7809" i="15"/>
  <c r="I7809" i="15"/>
  <c r="H7809" i="15"/>
  <c r="G7809" i="15"/>
  <c r="F7809" i="15"/>
  <c r="D7809" i="15"/>
  <c r="E7809" i="15" s="1"/>
  <c r="O7808" i="15"/>
  <c r="N7808" i="15"/>
  <c r="M7808" i="15"/>
  <c r="L7808" i="15"/>
  <c r="K7808" i="15"/>
  <c r="J7808" i="15"/>
  <c r="I7808" i="15"/>
  <c r="H7808" i="15"/>
  <c r="G7808" i="15"/>
  <c r="F7808" i="15"/>
  <c r="D7808" i="15"/>
  <c r="E7808" i="15" s="1"/>
  <c r="O7807" i="15"/>
  <c r="N7807" i="15"/>
  <c r="M7807" i="15"/>
  <c r="L7807" i="15"/>
  <c r="K7807" i="15"/>
  <c r="J7807" i="15"/>
  <c r="I7807" i="15"/>
  <c r="H7807" i="15"/>
  <c r="G7807" i="15"/>
  <c r="F7807" i="15"/>
  <c r="D7807" i="15"/>
  <c r="E7807" i="15" s="1"/>
  <c r="O7806" i="15"/>
  <c r="N7806" i="15"/>
  <c r="M7806" i="15"/>
  <c r="L7806" i="15"/>
  <c r="K7806" i="15"/>
  <c r="J7806" i="15"/>
  <c r="I7806" i="15"/>
  <c r="H7806" i="15"/>
  <c r="G7806" i="15"/>
  <c r="F7806" i="15"/>
  <c r="D7806" i="15"/>
  <c r="E7806" i="15" s="1"/>
  <c r="O7805" i="15"/>
  <c r="N7805" i="15"/>
  <c r="M7805" i="15"/>
  <c r="L7805" i="15"/>
  <c r="K7805" i="15"/>
  <c r="J7805" i="15"/>
  <c r="I7805" i="15"/>
  <c r="H7805" i="15"/>
  <c r="G7805" i="15"/>
  <c r="F7805" i="15"/>
  <c r="D7805" i="15"/>
  <c r="E7805" i="15" s="1"/>
  <c r="O7804" i="15"/>
  <c r="N7804" i="15"/>
  <c r="M7804" i="15"/>
  <c r="L7804" i="15"/>
  <c r="K7804" i="15"/>
  <c r="J7804" i="15"/>
  <c r="I7804" i="15"/>
  <c r="H7804" i="15"/>
  <c r="G7804" i="15"/>
  <c r="F7804" i="15"/>
  <c r="D7804" i="15"/>
  <c r="E7804" i="15" s="1"/>
  <c r="O7803" i="15"/>
  <c r="N7803" i="15"/>
  <c r="M7803" i="15"/>
  <c r="L7803" i="15"/>
  <c r="K7803" i="15"/>
  <c r="J7803" i="15"/>
  <c r="I7803" i="15"/>
  <c r="H7803" i="15"/>
  <c r="G7803" i="15"/>
  <c r="F7803" i="15"/>
  <c r="D7803" i="15"/>
  <c r="E7803" i="15" s="1"/>
  <c r="O7802" i="15"/>
  <c r="N7802" i="15"/>
  <c r="M7802" i="15"/>
  <c r="L7802" i="15"/>
  <c r="K7802" i="15"/>
  <c r="J7802" i="15"/>
  <c r="I7802" i="15"/>
  <c r="H7802" i="15"/>
  <c r="G7802" i="15"/>
  <c r="F7802" i="15"/>
  <c r="D7802" i="15"/>
  <c r="E7802" i="15" s="1"/>
  <c r="O7801" i="15"/>
  <c r="N7801" i="15"/>
  <c r="M7801" i="15"/>
  <c r="L7801" i="15"/>
  <c r="K7801" i="15"/>
  <c r="J7801" i="15"/>
  <c r="I7801" i="15"/>
  <c r="H7801" i="15"/>
  <c r="G7801" i="15"/>
  <c r="F7801" i="15"/>
  <c r="D7801" i="15"/>
  <c r="E7801" i="15" s="1"/>
  <c r="O7800" i="15"/>
  <c r="N7800" i="15"/>
  <c r="M7800" i="15"/>
  <c r="L7800" i="15"/>
  <c r="K7800" i="15"/>
  <c r="J7800" i="15"/>
  <c r="I7800" i="15"/>
  <c r="H7800" i="15"/>
  <c r="G7800" i="15"/>
  <c r="F7800" i="15"/>
  <c r="D7800" i="15"/>
  <c r="E7800" i="15" s="1"/>
  <c r="O7799" i="15"/>
  <c r="N7799" i="15"/>
  <c r="M7799" i="15"/>
  <c r="L7799" i="15"/>
  <c r="K7799" i="15"/>
  <c r="J7799" i="15"/>
  <c r="I7799" i="15"/>
  <c r="H7799" i="15"/>
  <c r="G7799" i="15"/>
  <c r="F7799" i="15"/>
  <c r="D7799" i="15"/>
  <c r="E7799" i="15" s="1"/>
  <c r="O7798" i="15"/>
  <c r="N7798" i="15"/>
  <c r="M7798" i="15"/>
  <c r="L7798" i="15"/>
  <c r="K7798" i="15"/>
  <c r="J7798" i="15"/>
  <c r="I7798" i="15"/>
  <c r="H7798" i="15"/>
  <c r="G7798" i="15"/>
  <c r="F7798" i="15"/>
  <c r="D7798" i="15"/>
  <c r="E7798" i="15" s="1"/>
  <c r="O7797" i="15"/>
  <c r="N7797" i="15"/>
  <c r="M7797" i="15"/>
  <c r="L7797" i="15"/>
  <c r="K7797" i="15"/>
  <c r="J7797" i="15"/>
  <c r="I7797" i="15"/>
  <c r="H7797" i="15"/>
  <c r="G7797" i="15"/>
  <c r="F7797" i="15"/>
  <c r="D7797" i="15"/>
  <c r="E7797" i="15" s="1"/>
  <c r="O7796" i="15"/>
  <c r="N7796" i="15"/>
  <c r="M7796" i="15"/>
  <c r="L7796" i="15"/>
  <c r="K7796" i="15"/>
  <c r="J7796" i="15"/>
  <c r="I7796" i="15"/>
  <c r="H7796" i="15"/>
  <c r="G7796" i="15"/>
  <c r="F7796" i="15"/>
  <c r="D7796" i="15"/>
  <c r="E7796" i="15" s="1"/>
  <c r="O7795" i="15"/>
  <c r="N7795" i="15"/>
  <c r="M7795" i="15"/>
  <c r="L7795" i="15"/>
  <c r="K7795" i="15"/>
  <c r="J7795" i="15"/>
  <c r="I7795" i="15"/>
  <c r="H7795" i="15"/>
  <c r="G7795" i="15"/>
  <c r="F7795" i="15"/>
  <c r="D7795" i="15"/>
  <c r="E7795" i="15" s="1"/>
  <c r="O7794" i="15"/>
  <c r="N7794" i="15"/>
  <c r="M7794" i="15"/>
  <c r="L7794" i="15"/>
  <c r="K7794" i="15"/>
  <c r="J7794" i="15"/>
  <c r="I7794" i="15"/>
  <c r="H7794" i="15"/>
  <c r="G7794" i="15"/>
  <c r="F7794" i="15"/>
  <c r="D7794" i="15"/>
  <c r="E7794" i="15" s="1"/>
  <c r="O7793" i="15"/>
  <c r="N7793" i="15"/>
  <c r="M7793" i="15"/>
  <c r="L7793" i="15"/>
  <c r="K7793" i="15"/>
  <c r="J7793" i="15"/>
  <c r="I7793" i="15"/>
  <c r="H7793" i="15"/>
  <c r="G7793" i="15"/>
  <c r="F7793" i="15"/>
  <c r="D7793" i="15"/>
  <c r="E7793" i="15" s="1"/>
  <c r="O7792" i="15"/>
  <c r="N7792" i="15"/>
  <c r="M7792" i="15"/>
  <c r="L7792" i="15"/>
  <c r="K7792" i="15"/>
  <c r="J7792" i="15"/>
  <c r="I7792" i="15"/>
  <c r="H7792" i="15"/>
  <c r="G7792" i="15"/>
  <c r="F7792" i="15"/>
  <c r="D7792" i="15"/>
  <c r="E7792" i="15" s="1"/>
  <c r="O7791" i="15"/>
  <c r="N7791" i="15"/>
  <c r="M7791" i="15"/>
  <c r="L7791" i="15"/>
  <c r="K7791" i="15"/>
  <c r="J7791" i="15"/>
  <c r="I7791" i="15"/>
  <c r="H7791" i="15"/>
  <c r="G7791" i="15"/>
  <c r="F7791" i="15"/>
  <c r="D7791" i="15"/>
  <c r="E7791" i="15" s="1"/>
  <c r="O7790" i="15"/>
  <c r="N7790" i="15"/>
  <c r="M7790" i="15"/>
  <c r="L7790" i="15"/>
  <c r="K7790" i="15"/>
  <c r="J7790" i="15"/>
  <c r="I7790" i="15"/>
  <c r="H7790" i="15"/>
  <c r="G7790" i="15"/>
  <c r="F7790" i="15"/>
  <c r="D7790" i="15"/>
  <c r="E7790" i="15" s="1"/>
  <c r="O7789" i="15"/>
  <c r="N7789" i="15"/>
  <c r="M7789" i="15"/>
  <c r="L7789" i="15"/>
  <c r="K7789" i="15"/>
  <c r="J7789" i="15"/>
  <c r="I7789" i="15"/>
  <c r="H7789" i="15"/>
  <c r="G7789" i="15"/>
  <c r="F7789" i="15"/>
  <c r="D7789" i="15"/>
  <c r="E7789" i="15" s="1"/>
  <c r="O7788" i="15"/>
  <c r="N7788" i="15"/>
  <c r="M7788" i="15"/>
  <c r="L7788" i="15"/>
  <c r="K7788" i="15"/>
  <c r="J7788" i="15"/>
  <c r="I7788" i="15"/>
  <c r="H7788" i="15"/>
  <c r="G7788" i="15"/>
  <c r="F7788" i="15"/>
  <c r="D7788" i="15"/>
  <c r="E7788" i="15" s="1"/>
  <c r="O7787" i="15"/>
  <c r="N7787" i="15"/>
  <c r="M7787" i="15"/>
  <c r="L7787" i="15"/>
  <c r="K7787" i="15"/>
  <c r="J7787" i="15"/>
  <c r="I7787" i="15"/>
  <c r="H7787" i="15"/>
  <c r="G7787" i="15"/>
  <c r="F7787" i="15"/>
  <c r="D7787" i="15"/>
  <c r="E7787" i="15" s="1"/>
  <c r="O7786" i="15"/>
  <c r="N7786" i="15"/>
  <c r="M7786" i="15"/>
  <c r="L7786" i="15"/>
  <c r="K7786" i="15"/>
  <c r="J7786" i="15"/>
  <c r="I7786" i="15"/>
  <c r="H7786" i="15"/>
  <c r="G7786" i="15"/>
  <c r="F7786" i="15"/>
  <c r="D7786" i="15"/>
  <c r="E7786" i="15" s="1"/>
  <c r="O7785" i="15"/>
  <c r="N7785" i="15"/>
  <c r="M7785" i="15"/>
  <c r="L7785" i="15"/>
  <c r="K7785" i="15"/>
  <c r="J7785" i="15"/>
  <c r="I7785" i="15"/>
  <c r="H7785" i="15"/>
  <c r="G7785" i="15"/>
  <c r="F7785" i="15"/>
  <c r="D7785" i="15"/>
  <c r="E7785" i="15" s="1"/>
  <c r="O7784" i="15"/>
  <c r="N7784" i="15"/>
  <c r="M7784" i="15"/>
  <c r="L7784" i="15"/>
  <c r="K7784" i="15"/>
  <c r="J7784" i="15"/>
  <c r="I7784" i="15"/>
  <c r="H7784" i="15"/>
  <c r="G7784" i="15"/>
  <c r="F7784" i="15"/>
  <c r="D7784" i="15"/>
  <c r="E7784" i="15" s="1"/>
  <c r="O7783" i="15"/>
  <c r="N7783" i="15"/>
  <c r="M7783" i="15"/>
  <c r="L7783" i="15"/>
  <c r="K7783" i="15"/>
  <c r="J7783" i="15"/>
  <c r="I7783" i="15"/>
  <c r="H7783" i="15"/>
  <c r="G7783" i="15"/>
  <c r="F7783" i="15"/>
  <c r="D7783" i="15"/>
  <c r="E7783" i="15" s="1"/>
  <c r="O7782" i="15"/>
  <c r="N7782" i="15"/>
  <c r="M7782" i="15"/>
  <c r="L7782" i="15"/>
  <c r="K7782" i="15"/>
  <c r="J7782" i="15"/>
  <c r="I7782" i="15"/>
  <c r="H7782" i="15"/>
  <c r="G7782" i="15"/>
  <c r="F7782" i="15"/>
  <c r="D7782" i="15"/>
  <c r="E7782" i="15" s="1"/>
  <c r="O7781" i="15"/>
  <c r="N7781" i="15"/>
  <c r="M7781" i="15"/>
  <c r="L7781" i="15"/>
  <c r="K7781" i="15"/>
  <c r="J7781" i="15"/>
  <c r="I7781" i="15"/>
  <c r="H7781" i="15"/>
  <c r="G7781" i="15"/>
  <c r="F7781" i="15"/>
  <c r="D7781" i="15"/>
  <c r="E7781" i="15" s="1"/>
  <c r="O7780" i="15"/>
  <c r="N7780" i="15"/>
  <c r="M7780" i="15"/>
  <c r="L7780" i="15"/>
  <c r="K7780" i="15"/>
  <c r="J7780" i="15"/>
  <c r="I7780" i="15"/>
  <c r="H7780" i="15"/>
  <c r="G7780" i="15"/>
  <c r="F7780" i="15"/>
  <c r="D7780" i="15"/>
  <c r="E7780" i="15" s="1"/>
  <c r="O7779" i="15"/>
  <c r="N7779" i="15"/>
  <c r="M7779" i="15"/>
  <c r="L7779" i="15"/>
  <c r="K7779" i="15"/>
  <c r="J7779" i="15"/>
  <c r="I7779" i="15"/>
  <c r="H7779" i="15"/>
  <c r="G7779" i="15"/>
  <c r="F7779" i="15"/>
  <c r="D7779" i="15"/>
  <c r="E7779" i="15" s="1"/>
  <c r="O7778" i="15"/>
  <c r="N7778" i="15"/>
  <c r="M7778" i="15"/>
  <c r="L7778" i="15"/>
  <c r="K7778" i="15"/>
  <c r="J7778" i="15"/>
  <c r="I7778" i="15"/>
  <c r="H7778" i="15"/>
  <c r="G7778" i="15"/>
  <c r="F7778" i="15"/>
  <c r="D7778" i="15"/>
  <c r="E7778" i="15" s="1"/>
  <c r="O7777" i="15"/>
  <c r="N7777" i="15"/>
  <c r="M7777" i="15"/>
  <c r="L7777" i="15"/>
  <c r="K7777" i="15"/>
  <c r="J7777" i="15"/>
  <c r="I7777" i="15"/>
  <c r="H7777" i="15"/>
  <c r="G7777" i="15"/>
  <c r="F7777" i="15"/>
  <c r="D7777" i="15"/>
  <c r="E7777" i="15" s="1"/>
  <c r="O7776" i="15"/>
  <c r="N7776" i="15"/>
  <c r="M7776" i="15"/>
  <c r="L7776" i="15"/>
  <c r="K7776" i="15"/>
  <c r="J7776" i="15"/>
  <c r="I7776" i="15"/>
  <c r="H7776" i="15"/>
  <c r="G7776" i="15"/>
  <c r="F7776" i="15"/>
  <c r="D7776" i="15"/>
  <c r="E7776" i="15" s="1"/>
  <c r="O7775" i="15"/>
  <c r="N7775" i="15"/>
  <c r="M7775" i="15"/>
  <c r="L7775" i="15"/>
  <c r="K7775" i="15"/>
  <c r="J7775" i="15"/>
  <c r="I7775" i="15"/>
  <c r="H7775" i="15"/>
  <c r="G7775" i="15"/>
  <c r="F7775" i="15"/>
  <c r="D7775" i="15"/>
  <c r="E7775" i="15" s="1"/>
  <c r="O7774" i="15"/>
  <c r="N7774" i="15"/>
  <c r="M7774" i="15"/>
  <c r="L7774" i="15"/>
  <c r="K7774" i="15"/>
  <c r="J7774" i="15"/>
  <c r="I7774" i="15"/>
  <c r="H7774" i="15"/>
  <c r="G7774" i="15"/>
  <c r="F7774" i="15"/>
  <c r="D7774" i="15"/>
  <c r="E7774" i="15" s="1"/>
  <c r="O7773" i="15"/>
  <c r="N7773" i="15"/>
  <c r="M7773" i="15"/>
  <c r="L7773" i="15"/>
  <c r="K7773" i="15"/>
  <c r="J7773" i="15"/>
  <c r="I7773" i="15"/>
  <c r="H7773" i="15"/>
  <c r="G7773" i="15"/>
  <c r="F7773" i="15"/>
  <c r="D7773" i="15"/>
  <c r="E7773" i="15" s="1"/>
  <c r="O7772" i="15"/>
  <c r="N7772" i="15"/>
  <c r="M7772" i="15"/>
  <c r="L7772" i="15"/>
  <c r="K7772" i="15"/>
  <c r="J7772" i="15"/>
  <c r="I7772" i="15"/>
  <c r="H7772" i="15"/>
  <c r="G7772" i="15"/>
  <c r="F7772" i="15"/>
  <c r="D7772" i="15"/>
  <c r="E7772" i="15" s="1"/>
  <c r="O7771" i="15"/>
  <c r="N7771" i="15"/>
  <c r="M7771" i="15"/>
  <c r="L7771" i="15"/>
  <c r="K7771" i="15"/>
  <c r="J7771" i="15"/>
  <c r="I7771" i="15"/>
  <c r="H7771" i="15"/>
  <c r="G7771" i="15"/>
  <c r="F7771" i="15"/>
  <c r="D7771" i="15"/>
  <c r="E7771" i="15" s="1"/>
  <c r="O7770" i="15"/>
  <c r="N7770" i="15"/>
  <c r="M7770" i="15"/>
  <c r="L7770" i="15"/>
  <c r="K7770" i="15"/>
  <c r="J7770" i="15"/>
  <c r="I7770" i="15"/>
  <c r="H7770" i="15"/>
  <c r="G7770" i="15"/>
  <c r="F7770" i="15"/>
  <c r="D7770" i="15"/>
  <c r="E7770" i="15" s="1"/>
  <c r="O7769" i="15"/>
  <c r="N7769" i="15"/>
  <c r="M7769" i="15"/>
  <c r="L7769" i="15"/>
  <c r="K7769" i="15"/>
  <c r="J7769" i="15"/>
  <c r="I7769" i="15"/>
  <c r="H7769" i="15"/>
  <c r="G7769" i="15"/>
  <c r="F7769" i="15"/>
  <c r="D7769" i="15"/>
  <c r="E7769" i="15" s="1"/>
  <c r="O7768" i="15"/>
  <c r="N7768" i="15"/>
  <c r="M7768" i="15"/>
  <c r="L7768" i="15"/>
  <c r="K7768" i="15"/>
  <c r="J7768" i="15"/>
  <c r="I7768" i="15"/>
  <c r="H7768" i="15"/>
  <c r="G7768" i="15"/>
  <c r="F7768" i="15"/>
  <c r="D7768" i="15"/>
  <c r="E7768" i="15" s="1"/>
  <c r="O7767" i="15"/>
  <c r="N7767" i="15"/>
  <c r="M7767" i="15"/>
  <c r="L7767" i="15"/>
  <c r="K7767" i="15"/>
  <c r="J7767" i="15"/>
  <c r="I7767" i="15"/>
  <c r="H7767" i="15"/>
  <c r="G7767" i="15"/>
  <c r="F7767" i="15"/>
  <c r="D7767" i="15"/>
  <c r="E7767" i="15" s="1"/>
  <c r="O7766" i="15"/>
  <c r="N7766" i="15"/>
  <c r="M7766" i="15"/>
  <c r="L7766" i="15"/>
  <c r="K7766" i="15"/>
  <c r="J7766" i="15"/>
  <c r="I7766" i="15"/>
  <c r="H7766" i="15"/>
  <c r="G7766" i="15"/>
  <c r="F7766" i="15"/>
  <c r="D7766" i="15"/>
  <c r="E7766" i="15" s="1"/>
  <c r="O7765" i="15"/>
  <c r="N7765" i="15"/>
  <c r="M7765" i="15"/>
  <c r="L7765" i="15"/>
  <c r="K7765" i="15"/>
  <c r="J7765" i="15"/>
  <c r="I7765" i="15"/>
  <c r="H7765" i="15"/>
  <c r="G7765" i="15"/>
  <c r="F7765" i="15"/>
  <c r="D7765" i="15"/>
  <c r="E7765" i="15" s="1"/>
  <c r="O7764" i="15"/>
  <c r="N7764" i="15"/>
  <c r="M7764" i="15"/>
  <c r="L7764" i="15"/>
  <c r="K7764" i="15"/>
  <c r="J7764" i="15"/>
  <c r="I7764" i="15"/>
  <c r="H7764" i="15"/>
  <c r="G7764" i="15"/>
  <c r="F7764" i="15"/>
  <c r="D7764" i="15"/>
  <c r="E7764" i="15" s="1"/>
  <c r="O7763" i="15"/>
  <c r="N7763" i="15"/>
  <c r="M7763" i="15"/>
  <c r="L7763" i="15"/>
  <c r="K7763" i="15"/>
  <c r="J7763" i="15"/>
  <c r="I7763" i="15"/>
  <c r="H7763" i="15"/>
  <c r="G7763" i="15"/>
  <c r="F7763" i="15"/>
  <c r="D7763" i="15"/>
  <c r="E7763" i="15" s="1"/>
  <c r="O7762" i="15"/>
  <c r="N7762" i="15"/>
  <c r="M7762" i="15"/>
  <c r="L7762" i="15"/>
  <c r="K7762" i="15"/>
  <c r="J7762" i="15"/>
  <c r="I7762" i="15"/>
  <c r="H7762" i="15"/>
  <c r="G7762" i="15"/>
  <c r="F7762" i="15"/>
  <c r="D7762" i="15"/>
  <c r="E7762" i="15" s="1"/>
  <c r="O7761" i="15"/>
  <c r="N7761" i="15"/>
  <c r="M7761" i="15"/>
  <c r="L7761" i="15"/>
  <c r="K7761" i="15"/>
  <c r="J7761" i="15"/>
  <c r="I7761" i="15"/>
  <c r="H7761" i="15"/>
  <c r="G7761" i="15"/>
  <c r="F7761" i="15"/>
  <c r="D7761" i="15"/>
  <c r="E7761" i="15" s="1"/>
  <c r="O7760" i="15"/>
  <c r="N7760" i="15"/>
  <c r="M7760" i="15"/>
  <c r="L7760" i="15"/>
  <c r="K7760" i="15"/>
  <c r="J7760" i="15"/>
  <c r="I7760" i="15"/>
  <c r="H7760" i="15"/>
  <c r="G7760" i="15"/>
  <c r="F7760" i="15"/>
  <c r="D7760" i="15"/>
  <c r="E7760" i="15" s="1"/>
  <c r="O7759" i="15"/>
  <c r="N7759" i="15"/>
  <c r="M7759" i="15"/>
  <c r="L7759" i="15"/>
  <c r="K7759" i="15"/>
  <c r="J7759" i="15"/>
  <c r="I7759" i="15"/>
  <c r="H7759" i="15"/>
  <c r="G7759" i="15"/>
  <c r="F7759" i="15"/>
  <c r="D7759" i="15"/>
  <c r="E7759" i="15" s="1"/>
  <c r="O7758" i="15"/>
  <c r="N7758" i="15"/>
  <c r="M7758" i="15"/>
  <c r="L7758" i="15"/>
  <c r="K7758" i="15"/>
  <c r="J7758" i="15"/>
  <c r="I7758" i="15"/>
  <c r="H7758" i="15"/>
  <c r="G7758" i="15"/>
  <c r="F7758" i="15"/>
  <c r="D7758" i="15"/>
  <c r="E7758" i="15" s="1"/>
  <c r="O7757" i="15"/>
  <c r="N7757" i="15"/>
  <c r="M7757" i="15"/>
  <c r="L7757" i="15"/>
  <c r="K7757" i="15"/>
  <c r="J7757" i="15"/>
  <c r="I7757" i="15"/>
  <c r="H7757" i="15"/>
  <c r="G7757" i="15"/>
  <c r="F7757" i="15"/>
  <c r="D7757" i="15"/>
  <c r="E7757" i="15" s="1"/>
  <c r="O7756" i="15"/>
  <c r="N7756" i="15"/>
  <c r="M7756" i="15"/>
  <c r="L7756" i="15"/>
  <c r="K7756" i="15"/>
  <c r="J7756" i="15"/>
  <c r="I7756" i="15"/>
  <c r="H7756" i="15"/>
  <c r="G7756" i="15"/>
  <c r="F7756" i="15"/>
  <c r="D7756" i="15"/>
  <c r="E7756" i="15" s="1"/>
  <c r="O7755" i="15"/>
  <c r="N7755" i="15"/>
  <c r="M7755" i="15"/>
  <c r="L7755" i="15"/>
  <c r="K7755" i="15"/>
  <c r="J7755" i="15"/>
  <c r="I7755" i="15"/>
  <c r="H7755" i="15"/>
  <c r="G7755" i="15"/>
  <c r="F7755" i="15"/>
  <c r="D7755" i="15"/>
  <c r="E7755" i="15" s="1"/>
  <c r="O7754" i="15"/>
  <c r="N7754" i="15"/>
  <c r="M7754" i="15"/>
  <c r="L7754" i="15"/>
  <c r="K7754" i="15"/>
  <c r="J7754" i="15"/>
  <c r="I7754" i="15"/>
  <c r="H7754" i="15"/>
  <c r="G7754" i="15"/>
  <c r="F7754" i="15"/>
  <c r="D7754" i="15"/>
  <c r="E7754" i="15" s="1"/>
  <c r="O7753" i="15"/>
  <c r="N7753" i="15"/>
  <c r="M7753" i="15"/>
  <c r="L7753" i="15"/>
  <c r="K7753" i="15"/>
  <c r="J7753" i="15"/>
  <c r="I7753" i="15"/>
  <c r="H7753" i="15"/>
  <c r="G7753" i="15"/>
  <c r="F7753" i="15"/>
  <c r="D7753" i="15"/>
  <c r="E7753" i="15" s="1"/>
  <c r="O7752" i="15"/>
  <c r="N7752" i="15"/>
  <c r="M7752" i="15"/>
  <c r="L7752" i="15"/>
  <c r="K7752" i="15"/>
  <c r="J7752" i="15"/>
  <c r="I7752" i="15"/>
  <c r="H7752" i="15"/>
  <c r="G7752" i="15"/>
  <c r="F7752" i="15"/>
  <c r="D7752" i="15"/>
  <c r="E7752" i="15" s="1"/>
  <c r="O7751" i="15"/>
  <c r="N7751" i="15"/>
  <c r="M7751" i="15"/>
  <c r="L7751" i="15"/>
  <c r="K7751" i="15"/>
  <c r="J7751" i="15"/>
  <c r="I7751" i="15"/>
  <c r="H7751" i="15"/>
  <c r="G7751" i="15"/>
  <c r="F7751" i="15"/>
  <c r="D7751" i="15"/>
  <c r="E7751" i="15" s="1"/>
  <c r="O7750" i="15"/>
  <c r="N7750" i="15"/>
  <c r="M7750" i="15"/>
  <c r="L7750" i="15"/>
  <c r="K7750" i="15"/>
  <c r="J7750" i="15"/>
  <c r="I7750" i="15"/>
  <c r="H7750" i="15"/>
  <c r="G7750" i="15"/>
  <c r="F7750" i="15"/>
  <c r="D7750" i="15"/>
  <c r="E7750" i="15" s="1"/>
  <c r="O7749" i="15"/>
  <c r="N7749" i="15"/>
  <c r="M7749" i="15"/>
  <c r="L7749" i="15"/>
  <c r="K7749" i="15"/>
  <c r="J7749" i="15"/>
  <c r="I7749" i="15"/>
  <c r="H7749" i="15"/>
  <c r="G7749" i="15"/>
  <c r="F7749" i="15"/>
  <c r="D7749" i="15"/>
  <c r="E7749" i="15" s="1"/>
  <c r="O7748" i="15"/>
  <c r="N7748" i="15"/>
  <c r="M7748" i="15"/>
  <c r="L7748" i="15"/>
  <c r="K7748" i="15"/>
  <c r="J7748" i="15"/>
  <c r="I7748" i="15"/>
  <c r="H7748" i="15"/>
  <c r="G7748" i="15"/>
  <c r="F7748" i="15"/>
  <c r="D7748" i="15"/>
  <c r="E7748" i="15" s="1"/>
  <c r="O7747" i="15"/>
  <c r="N7747" i="15"/>
  <c r="M7747" i="15"/>
  <c r="L7747" i="15"/>
  <c r="K7747" i="15"/>
  <c r="J7747" i="15"/>
  <c r="I7747" i="15"/>
  <c r="H7747" i="15"/>
  <c r="G7747" i="15"/>
  <c r="F7747" i="15"/>
  <c r="D7747" i="15"/>
  <c r="E7747" i="15" s="1"/>
  <c r="O7746" i="15"/>
  <c r="N7746" i="15"/>
  <c r="M7746" i="15"/>
  <c r="L7746" i="15"/>
  <c r="K7746" i="15"/>
  <c r="J7746" i="15"/>
  <c r="I7746" i="15"/>
  <c r="H7746" i="15"/>
  <c r="G7746" i="15"/>
  <c r="F7746" i="15"/>
  <c r="D7746" i="15"/>
  <c r="E7746" i="15" s="1"/>
  <c r="O7745" i="15"/>
  <c r="N7745" i="15"/>
  <c r="M7745" i="15"/>
  <c r="L7745" i="15"/>
  <c r="K7745" i="15"/>
  <c r="J7745" i="15"/>
  <c r="I7745" i="15"/>
  <c r="H7745" i="15"/>
  <c r="G7745" i="15"/>
  <c r="F7745" i="15"/>
  <c r="D7745" i="15"/>
  <c r="E7745" i="15" s="1"/>
  <c r="O7744" i="15"/>
  <c r="N7744" i="15"/>
  <c r="M7744" i="15"/>
  <c r="L7744" i="15"/>
  <c r="K7744" i="15"/>
  <c r="J7744" i="15"/>
  <c r="I7744" i="15"/>
  <c r="H7744" i="15"/>
  <c r="G7744" i="15"/>
  <c r="F7744" i="15"/>
  <c r="D7744" i="15"/>
  <c r="E7744" i="15" s="1"/>
  <c r="O7743" i="15"/>
  <c r="N7743" i="15"/>
  <c r="M7743" i="15"/>
  <c r="L7743" i="15"/>
  <c r="K7743" i="15"/>
  <c r="J7743" i="15"/>
  <c r="I7743" i="15"/>
  <c r="H7743" i="15"/>
  <c r="G7743" i="15"/>
  <c r="F7743" i="15"/>
  <c r="D7743" i="15"/>
  <c r="E7743" i="15" s="1"/>
  <c r="O7742" i="15"/>
  <c r="N7742" i="15"/>
  <c r="M7742" i="15"/>
  <c r="L7742" i="15"/>
  <c r="K7742" i="15"/>
  <c r="J7742" i="15"/>
  <c r="I7742" i="15"/>
  <c r="H7742" i="15"/>
  <c r="G7742" i="15"/>
  <c r="F7742" i="15"/>
  <c r="D7742" i="15"/>
  <c r="E7742" i="15" s="1"/>
  <c r="O7741" i="15"/>
  <c r="N7741" i="15"/>
  <c r="M7741" i="15"/>
  <c r="L7741" i="15"/>
  <c r="K7741" i="15"/>
  <c r="J7741" i="15"/>
  <c r="I7741" i="15"/>
  <c r="H7741" i="15"/>
  <c r="G7741" i="15"/>
  <c r="F7741" i="15"/>
  <c r="D7741" i="15"/>
  <c r="E7741" i="15" s="1"/>
  <c r="O7740" i="15"/>
  <c r="N7740" i="15"/>
  <c r="M7740" i="15"/>
  <c r="L7740" i="15"/>
  <c r="K7740" i="15"/>
  <c r="J7740" i="15"/>
  <c r="I7740" i="15"/>
  <c r="H7740" i="15"/>
  <c r="G7740" i="15"/>
  <c r="F7740" i="15"/>
  <c r="D7740" i="15"/>
  <c r="E7740" i="15" s="1"/>
  <c r="O7739" i="15"/>
  <c r="N7739" i="15"/>
  <c r="M7739" i="15"/>
  <c r="L7739" i="15"/>
  <c r="K7739" i="15"/>
  <c r="J7739" i="15"/>
  <c r="I7739" i="15"/>
  <c r="H7739" i="15"/>
  <c r="G7739" i="15"/>
  <c r="F7739" i="15"/>
  <c r="D7739" i="15"/>
  <c r="E7739" i="15" s="1"/>
  <c r="O7738" i="15"/>
  <c r="N7738" i="15"/>
  <c r="M7738" i="15"/>
  <c r="L7738" i="15"/>
  <c r="K7738" i="15"/>
  <c r="J7738" i="15"/>
  <c r="I7738" i="15"/>
  <c r="H7738" i="15"/>
  <c r="G7738" i="15"/>
  <c r="F7738" i="15"/>
  <c r="D7738" i="15"/>
  <c r="E7738" i="15" s="1"/>
  <c r="O7737" i="15"/>
  <c r="N7737" i="15"/>
  <c r="M7737" i="15"/>
  <c r="L7737" i="15"/>
  <c r="K7737" i="15"/>
  <c r="J7737" i="15"/>
  <c r="I7737" i="15"/>
  <c r="H7737" i="15"/>
  <c r="G7737" i="15"/>
  <c r="F7737" i="15"/>
  <c r="D7737" i="15"/>
  <c r="E7737" i="15" s="1"/>
  <c r="O7736" i="15"/>
  <c r="N7736" i="15"/>
  <c r="M7736" i="15"/>
  <c r="L7736" i="15"/>
  <c r="K7736" i="15"/>
  <c r="J7736" i="15"/>
  <c r="I7736" i="15"/>
  <c r="H7736" i="15"/>
  <c r="G7736" i="15"/>
  <c r="F7736" i="15"/>
  <c r="D7736" i="15"/>
  <c r="E7736" i="15" s="1"/>
  <c r="O7735" i="15"/>
  <c r="N7735" i="15"/>
  <c r="M7735" i="15"/>
  <c r="L7735" i="15"/>
  <c r="K7735" i="15"/>
  <c r="J7735" i="15"/>
  <c r="I7735" i="15"/>
  <c r="H7735" i="15"/>
  <c r="G7735" i="15"/>
  <c r="F7735" i="15"/>
  <c r="D7735" i="15"/>
  <c r="E7735" i="15" s="1"/>
  <c r="O7734" i="15"/>
  <c r="N7734" i="15"/>
  <c r="M7734" i="15"/>
  <c r="L7734" i="15"/>
  <c r="K7734" i="15"/>
  <c r="J7734" i="15"/>
  <c r="I7734" i="15"/>
  <c r="H7734" i="15"/>
  <c r="G7734" i="15"/>
  <c r="F7734" i="15"/>
  <c r="D7734" i="15"/>
  <c r="E7734" i="15" s="1"/>
  <c r="O7733" i="15"/>
  <c r="N7733" i="15"/>
  <c r="M7733" i="15"/>
  <c r="L7733" i="15"/>
  <c r="K7733" i="15"/>
  <c r="J7733" i="15"/>
  <c r="I7733" i="15"/>
  <c r="H7733" i="15"/>
  <c r="G7733" i="15"/>
  <c r="F7733" i="15"/>
  <c r="D7733" i="15"/>
  <c r="E7733" i="15" s="1"/>
  <c r="O7732" i="15"/>
  <c r="N7732" i="15"/>
  <c r="M7732" i="15"/>
  <c r="L7732" i="15"/>
  <c r="K7732" i="15"/>
  <c r="J7732" i="15"/>
  <c r="I7732" i="15"/>
  <c r="H7732" i="15"/>
  <c r="G7732" i="15"/>
  <c r="F7732" i="15"/>
  <c r="D7732" i="15"/>
  <c r="E7732" i="15" s="1"/>
  <c r="O7731" i="15"/>
  <c r="N7731" i="15"/>
  <c r="M7731" i="15"/>
  <c r="L7731" i="15"/>
  <c r="K7731" i="15"/>
  <c r="J7731" i="15"/>
  <c r="I7731" i="15"/>
  <c r="H7731" i="15"/>
  <c r="G7731" i="15"/>
  <c r="F7731" i="15"/>
  <c r="D7731" i="15"/>
  <c r="E7731" i="15" s="1"/>
  <c r="O7730" i="15"/>
  <c r="N7730" i="15"/>
  <c r="M7730" i="15"/>
  <c r="L7730" i="15"/>
  <c r="K7730" i="15"/>
  <c r="J7730" i="15"/>
  <c r="I7730" i="15"/>
  <c r="H7730" i="15"/>
  <c r="G7730" i="15"/>
  <c r="F7730" i="15"/>
  <c r="D7730" i="15"/>
  <c r="E7730" i="15" s="1"/>
  <c r="O7729" i="15"/>
  <c r="N7729" i="15"/>
  <c r="M7729" i="15"/>
  <c r="L7729" i="15"/>
  <c r="K7729" i="15"/>
  <c r="J7729" i="15"/>
  <c r="I7729" i="15"/>
  <c r="H7729" i="15"/>
  <c r="G7729" i="15"/>
  <c r="F7729" i="15"/>
  <c r="D7729" i="15"/>
  <c r="E7729" i="15" s="1"/>
  <c r="O7728" i="15"/>
  <c r="N7728" i="15"/>
  <c r="M7728" i="15"/>
  <c r="L7728" i="15"/>
  <c r="K7728" i="15"/>
  <c r="J7728" i="15"/>
  <c r="I7728" i="15"/>
  <c r="H7728" i="15"/>
  <c r="G7728" i="15"/>
  <c r="F7728" i="15"/>
  <c r="D7728" i="15"/>
  <c r="E7728" i="15" s="1"/>
  <c r="O7727" i="15"/>
  <c r="N7727" i="15"/>
  <c r="M7727" i="15"/>
  <c r="L7727" i="15"/>
  <c r="K7727" i="15"/>
  <c r="J7727" i="15"/>
  <c r="I7727" i="15"/>
  <c r="H7727" i="15"/>
  <c r="G7727" i="15"/>
  <c r="F7727" i="15"/>
  <c r="D7727" i="15"/>
  <c r="E7727" i="15" s="1"/>
  <c r="O7726" i="15"/>
  <c r="N7726" i="15"/>
  <c r="M7726" i="15"/>
  <c r="L7726" i="15"/>
  <c r="K7726" i="15"/>
  <c r="J7726" i="15"/>
  <c r="I7726" i="15"/>
  <c r="H7726" i="15"/>
  <c r="G7726" i="15"/>
  <c r="F7726" i="15"/>
  <c r="D7726" i="15"/>
  <c r="E7726" i="15" s="1"/>
  <c r="O7725" i="15"/>
  <c r="N7725" i="15"/>
  <c r="M7725" i="15"/>
  <c r="L7725" i="15"/>
  <c r="K7725" i="15"/>
  <c r="J7725" i="15"/>
  <c r="I7725" i="15"/>
  <c r="H7725" i="15"/>
  <c r="G7725" i="15"/>
  <c r="F7725" i="15"/>
  <c r="D7725" i="15"/>
  <c r="E7725" i="15" s="1"/>
  <c r="O7724" i="15"/>
  <c r="N7724" i="15"/>
  <c r="M7724" i="15"/>
  <c r="L7724" i="15"/>
  <c r="K7724" i="15"/>
  <c r="J7724" i="15"/>
  <c r="I7724" i="15"/>
  <c r="H7724" i="15"/>
  <c r="G7724" i="15"/>
  <c r="F7724" i="15"/>
  <c r="D7724" i="15"/>
  <c r="E7724" i="15" s="1"/>
  <c r="O7723" i="15"/>
  <c r="N7723" i="15"/>
  <c r="M7723" i="15"/>
  <c r="L7723" i="15"/>
  <c r="K7723" i="15"/>
  <c r="J7723" i="15"/>
  <c r="I7723" i="15"/>
  <c r="H7723" i="15"/>
  <c r="G7723" i="15"/>
  <c r="F7723" i="15"/>
  <c r="D7723" i="15"/>
  <c r="E7723" i="15" s="1"/>
  <c r="O7722" i="15"/>
  <c r="N7722" i="15"/>
  <c r="M7722" i="15"/>
  <c r="L7722" i="15"/>
  <c r="K7722" i="15"/>
  <c r="J7722" i="15"/>
  <c r="I7722" i="15"/>
  <c r="H7722" i="15"/>
  <c r="G7722" i="15"/>
  <c r="F7722" i="15"/>
  <c r="D7722" i="15"/>
  <c r="E7722" i="15" s="1"/>
  <c r="O7721" i="15"/>
  <c r="N7721" i="15"/>
  <c r="M7721" i="15"/>
  <c r="L7721" i="15"/>
  <c r="K7721" i="15"/>
  <c r="J7721" i="15"/>
  <c r="I7721" i="15"/>
  <c r="H7721" i="15"/>
  <c r="G7721" i="15"/>
  <c r="F7721" i="15"/>
  <c r="D7721" i="15"/>
  <c r="E7721" i="15" s="1"/>
  <c r="O7720" i="15"/>
  <c r="N7720" i="15"/>
  <c r="M7720" i="15"/>
  <c r="L7720" i="15"/>
  <c r="K7720" i="15"/>
  <c r="J7720" i="15"/>
  <c r="I7720" i="15"/>
  <c r="H7720" i="15"/>
  <c r="G7720" i="15"/>
  <c r="F7720" i="15"/>
  <c r="D7720" i="15"/>
  <c r="E7720" i="15" s="1"/>
  <c r="O7719" i="15"/>
  <c r="N7719" i="15"/>
  <c r="M7719" i="15"/>
  <c r="L7719" i="15"/>
  <c r="K7719" i="15"/>
  <c r="J7719" i="15"/>
  <c r="I7719" i="15"/>
  <c r="H7719" i="15"/>
  <c r="G7719" i="15"/>
  <c r="F7719" i="15"/>
  <c r="D7719" i="15"/>
  <c r="E7719" i="15" s="1"/>
  <c r="O7718" i="15"/>
  <c r="N7718" i="15"/>
  <c r="M7718" i="15"/>
  <c r="L7718" i="15"/>
  <c r="K7718" i="15"/>
  <c r="J7718" i="15"/>
  <c r="I7718" i="15"/>
  <c r="H7718" i="15"/>
  <c r="G7718" i="15"/>
  <c r="F7718" i="15"/>
  <c r="D7718" i="15"/>
  <c r="E7718" i="15" s="1"/>
  <c r="O7717" i="15"/>
  <c r="N7717" i="15"/>
  <c r="M7717" i="15"/>
  <c r="L7717" i="15"/>
  <c r="K7717" i="15"/>
  <c r="J7717" i="15"/>
  <c r="I7717" i="15"/>
  <c r="H7717" i="15"/>
  <c r="G7717" i="15"/>
  <c r="F7717" i="15"/>
  <c r="D7717" i="15"/>
  <c r="E7717" i="15" s="1"/>
  <c r="O7716" i="15"/>
  <c r="N7716" i="15"/>
  <c r="M7716" i="15"/>
  <c r="L7716" i="15"/>
  <c r="K7716" i="15"/>
  <c r="J7716" i="15"/>
  <c r="I7716" i="15"/>
  <c r="H7716" i="15"/>
  <c r="G7716" i="15"/>
  <c r="F7716" i="15"/>
  <c r="D7716" i="15"/>
  <c r="E7716" i="15" s="1"/>
  <c r="O7715" i="15"/>
  <c r="N7715" i="15"/>
  <c r="M7715" i="15"/>
  <c r="L7715" i="15"/>
  <c r="K7715" i="15"/>
  <c r="J7715" i="15"/>
  <c r="I7715" i="15"/>
  <c r="H7715" i="15"/>
  <c r="G7715" i="15"/>
  <c r="F7715" i="15"/>
  <c r="D7715" i="15"/>
  <c r="E7715" i="15" s="1"/>
  <c r="O7714" i="15"/>
  <c r="N7714" i="15"/>
  <c r="M7714" i="15"/>
  <c r="L7714" i="15"/>
  <c r="K7714" i="15"/>
  <c r="J7714" i="15"/>
  <c r="I7714" i="15"/>
  <c r="H7714" i="15"/>
  <c r="G7714" i="15"/>
  <c r="F7714" i="15"/>
  <c r="D7714" i="15"/>
  <c r="E7714" i="15" s="1"/>
  <c r="O7713" i="15"/>
  <c r="N7713" i="15"/>
  <c r="M7713" i="15"/>
  <c r="L7713" i="15"/>
  <c r="K7713" i="15"/>
  <c r="J7713" i="15"/>
  <c r="I7713" i="15"/>
  <c r="H7713" i="15"/>
  <c r="G7713" i="15"/>
  <c r="F7713" i="15"/>
  <c r="D7713" i="15"/>
  <c r="E7713" i="15" s="1"/>
  <c r="O7712" i="15"/>
  <c r="N7712" i="15"/>
  <c r="M7712" i="15"/>
  <c r="L7712" i="15"/>
  <c r="K7712" i="15"/>
  <c r="J7712" i="15"/>
  <c r="I7712" i="15"/>
  <c r="H7712" i="15"/>
  <c r="G7712" i="15"/>
  <c r="F7712" i="15"/>
  <c r="D7712" i="15"/>
  <c r="E7712" i="15" s="1"/>
  <c r="O7711" i="15"/>
  <c r="N7711" i="15"/>
  <c r="M7711" i="15"/>
  <c r="L7711" i="15"/>
  <c r="K7711" i="15"/>
  <c r="J7711" i="15"/>
  <c r="I7711" i="15"/>
  <c r="H7711" i="15"/>
  <c r="G7711" i="15"/>
  <c r="F7711" i="15"/>
  <c r="D7711" i="15"/>
  <c r="E7711" i="15" s="1"/>
  <c r="O7710" i="15"/>
  <c r="N7710" i="15"/>
  <c r="M7710" i="15"/>
  <c r="L7710" i="15"/>
  <c r="K7710" i="15"/>
  <c r="J7710" i="15"/>
  <c r="I7710" i="15"/>
  <c r="H7710" i="15"/>
  <c r="G7710" i="15"/>
  <c r="F7710" i="15"/>
  <c r="D7710" i="15"/>
  <c r="E7710" i="15" s="1"/>
  <c r="O7709" i="15"/>
  <c r="N7709" i="15"/>
  <c r="M7709" i="15"/>
  <c r="L7709" i="15"/>
  <c r="K7709" i="15"/>
  <c r="J7709" i="15"/>
  <c r="I7709" i="15"/>
  <c r="H7709" i="15"/>
  <c r="G7709" i="15"/>
  <c r="F7709" i="15"/>
  <c r="D7709" i="15"/>
  <c r="E7709" i="15" s="1"/>
  <c r="O7708" i="15"/>
  <c r="N7708" i="15"/>
  <c r="M7708" i="15"/>
  <c r="L7708" i="15"/>
  <c r="K7708" i="15"/>
  <c r="J7708" i="15"/>
  <c r="I7708" i="15"/>
  <c r="H7708" i="15"/>
  <c r="G7708" i="15"/>
  <c r="F7708" i="15"/>
  <c r="D7708" i="15"/>
  <c r="E7708" i="15" s="1"/>
  <c r="O7707" i="15"/>
  <c r="N7707" i="15"/>
  <c r="M7707" i="15"/>
  <c r="L7707" i="15"/>
  <c r="K7707" i="15"/>
  <c r="J7707" i="15"/>
  <c r="I7707" i="15"/>
  <c r="H7707" i="15"/>
  <c r="G7707" i="15"/>
  <c r="F7707" i="15"/>
  <c r="D7707" i="15"/>
  <c r="E7707" i="15" s="1"/>
  <c r="O7706" i="15"/>
  <c r="N7706" i="15"/>
  <c r="M7706" i="15"/>
  <c r="L7706" i="15"/>
  <c r="K7706" i="15"/>
  <c r="J7706" i="15"/>
  <c r="I7706" i="15"/>
  <c r="H7706" i="15"/>
  <c r="G7706" i="15"/>
  <c r="F7706" i="15"/>
  <c r="D7706" i="15"/>
  <c r="E7706" i="15" s="1"/>
  <c r="O7705" i="15"/>
  <c r="N7705" i="15"/>
  <c r="M7705" i="15"/>
  <c r="L7705" i="15"/>
  <c r="K7705" i="15"/>
  <c r="J7705" i="15"/>
  <c r="I7705" i="15"/>
  <c r="H7705" i="15"/>
  <c r="G7705" i="15"/>
  <c r="F7705" i="15"/>
  <c r="D7705" i="15"/>
  <c r="E7705" i="15" s="1"/>
  <c r="O7704" i="15"/>
  <c r="N7704" i="15"/>
  <c r="M7704" i="15"/>
  <c r="L7704" i="15"/>
  <c r="K7704" i="15"/>
  <c r="J7704" i="15"/>
  <c r="I7704" i="15"/>
  <c r="H7704" i="15"/>
  <c r="G7704" i="15"/>
  <c r="F7704" i="15"/>
  <c r="D7704" i="15"/>
  <c r="E7704" i="15" s="1"/>
  <c r="O7703" i="15"/>
  <c r="N7703" i="15"/>
  <c r="M7703" i="15"/>
  <c r="L7703" i="15"/>
  <c r="K7703" i="15"/>
  <c r="J7703" i="15"/>
  <c r="I7703" i="15"/>
  <c r="H7703" i="15"/>
  <c r="G7703" i="15"/>
  <c r="F7703" i="15"/>
  <c r="D7703" i="15"/>
  <c r="E7703" i="15" s="1"/>
  <c r="O7702" i="15"/>
  <c r="N7702" i="15"/>
  <c r="M7702" i="15"/>
  <c r="L7702" i="15"/>
  <c r="K7702" i="15"/>
  <c r="J7702" i="15"/>
  <c r="I7702" i="15"/>
  <c r="H7702" i="15"/>
  <c r="G7702" i="15"/>
  <c r="F7702" i="15"/>
  <c r="D7702" i="15"/>
  <c r="E7702" i="15" s="1"/>
  <c r="O7701" i="15"/>
  <c r="N7701" i="15"/>
  <c r="M7701" i="15"/>
  <c r="L7701" i="15"/>
  <c r="K7701" i="15"/>
  <c r="J7701" i="15"/>
  <c r="I7701" i="15"/>
  <c r="H7701" i="15"/>
  <c r="G7701" i="15"/>
  <c r="F7701" i="15"/>
  <c r="D7701" i="15"/>
  <c r="E7701" i="15" s="1"/>
  <c r="O7700" i="15"/>
  <c r="N7700" i="15"/>
  <c r="M7700" i="15"/>
  <c r="L7700" i="15"/>
  <c r="K7700" i="15"/>
  <c r="J7700" i="15"/>
  <c r="I7700" i="15"/>
  <c r="H7700" i="15"/>
  <c r="G7700" i="15"/>
  <c r="F7700" i="15"/>
  <c r="D7700" i="15"/>
  <c r="E7700" i="15" s="1"/>
  <c r="O7699" i="15"/>
  <c r="N7699" i="15"/>
  <c r="M7699" i="15"/>
  <c r="L7699" i="15"/>
  <c r="K7699" i="15"/>
  <c r="J7699" i="15"/>
  <c r="I7699" i="15"/>
  <c r="H7699" i="15"/>
  <c r="G7699" i="15"/>
  <c r="F7699" i="15"/>
  <c r="D7699" i="15"/>
  <c r="E7699" i="15" s="1"/>
  <c r="O7698" i="15"/>
  <c r="N7698" i="15"/>
  <c r="M7698" i="15"/>
  <c r="L7698" i="15"/>
  <c r="K7698" i="15"/>
  <c r="J7698" i="15"/>
  <c r="I7698" i="15"/>
  <c r="H7698" i="15"/>
  <c r="G7698" i="15"/>
  <c r="F7698" i="15"/>
  <c r="D7698" i="15"/>
  <c r="E7698" i="15" s="1"/>
  <c r="O7697" i="15"/>
  <c r="N7697" i="15"/>
  <c r="M7697" i="15"/>
  <c r="L7697" i="15"/>
  <c r="K7697" i="15"/>
  <c r="J7697" i="15"/>
  <c r="I7697" i="15"/>
  <c r="H7697" i="15"/>
  <c r="G7697" i="15"/>
  <c r="F7697" i="15"/>
  <c r="D7697" i="15"/>
  <c r="E7697" i="15" s="1"/>
  <c r="O7696" i="15"/>
  <c r="N7696" i="15"/>
  <c r="M7696" i="15"/>
  <c r="L7696" i="15"/>
  <c r="K7696" i="15"/>
  <c r="J7696" i="15"/>
  <c r="I7696" i="15"/>
  <c r="H7696" i="15"/>
  <c r="G7696" i="15"/>
  <c r="F7696" i="15"/>
  <c r="D7696" i="15"/>
  <c r="E7696" i="15" s="1"/>
  <c r="O7695" i="15"/>
  <c r="N7695" i="15"/>
  <c r="M7695" i="15"/>
  <c r="L7695" i="15"/>
  <c r="K7695" i="15"/>
  <c r="J7695" i="15"/>
  <c r="I7695" i="15"/>
  <c r="H7695" i="15"/>
  <c r="G7695" i="15"/>
  <c r="F7695" i="15"/>
  <c r="D7695" i="15"/>
  <c r="E7695" i="15" s="1"/>
  <c r="O7694" i="15"/>
  <c r="N7694" i="15"/>
  <c r="M7694" i="15"/>
  <c r="L7694" i="15"/>
  <c r="K7694" i="15"/>
  <c r="J7694" i="15"/>
  <c r="I7694" i="15"/>
  <c r="H7694" i="15"/>
  <c r="G7694" i="15"/>
  <c r="F7694" i="15"/>
  <c r="D7694" i="15"/>
  <c r="E7694" i="15" s="1"/>
  <c r="O7693" i="15"/>
  <c r="N7693" i="15"/>
  <c r="M7693" i="15"/>
  <c r="L7693" i="15"/>
  <c r="K7693" i="15"/>
  <c r="J7693" i="15"/>
  <c r="I7693" i="15"/>
  <c r="H7693" i="15"/>
  <c r="G7693" i="15"/>
  <c r="F7693" i="15"/>
  <c r="D7693" i="15"/>
  <c r="E7693" i="15" s="1"/>
  <c r="O7692" i="15"/>
  <c r="N7692" i="15"/>
  <c r="M7692" i="15"/>
  <c r="L7692" i="15"/>
  <c r="K7692" i="15"/>
  <c r="J7692" i="15"/>
  <c r="I7692" i="15"/>
  <c r="H7692" i="15"/>
  <c r="G7692" i="15"/>
  <c r="F7692" i="15"/>
  <c r="D7692" i="15"/>
  <c r="E7692" i="15" s="1"/>
  <c r="O7691" i="15"/>
  <c r="N7691" i="15"/>
  <c r="M7691" i="15"/>
  <c r="L7691" i="15"/>
  <c r="K7691" i="15"/>
  <c r="J7691" i="15"/>
  <c r="I7691" i="15"/>
  <c r="H7691" i="15"/>
  <c r="G7691" i="15"/>
  <c r="F7691" i="15"/>
  <c r="D7691" i="15"/>
  <c r="E7691" i="15" s="1"/>
  <c r="O7690" i="15"/>
  <c r="N7690" i="15"/>
  <c r="M7690" i="15"/>
  <c r="L7690" i="15"/>
  <c r="K7690" i="15"/>
  <c r="J7690" i="15"/>
  <c r="I7690" i="15"/>
  <c r="H7690" i="15"/>
  <c r="G7690" i="15"/>
  <c r="F7690" i="15"/>
  <c r="D7690" i="15"/>
  <c r="E7690" i="15" s="1"/>
  <c r="O7689" i="15"/>
  <c r="N7689" i="15"/>
  <c r="M7689" i="15"/>
  <c r="L7689" i="15"/>
  <c r="K7689" i="15"/>
  <c r="J7689" i="15"/>
  <c r="I7689" i="15"/>
  <c r="H7689" i="15"/>
  <c r="G7689" i="15"/>
  <c r="F7689" i="15"/>
  <c r="D7689" i="15"/>
  <c r="E7689" i="15" s="1"/>
  <c r="O7688" i="15"/>
  <c r="N7688" i="15"/>
  <c r="M7688" i="15"/>
  <c r="L7688" i="15"/>
  <c r="K7688" i="15"/>
  <c r="J7688" i="15"/>
  <c r="I7688" i="15"/>
  <c r="H7688" i="15"/>
  <c r="G7688" i="15"/>
  <c r="F7688" i="15"/>
  <c r="D7688" i="15"/>
  <c r="E7688" i="15" s="1"/>
  <c r="O7687" i="15"/>
  <c r="N7687" i="15"/>
  <c r="M7687" i="15"/>
  <c r="L7687" i="15"/>
  <c r="K7687" i="15"/>
  <c r="J7687" i="15"/>
  <c r="I7687" i="15"/>
  <c r="H7687" i="15"/>
  <c r="G7687" i="15"/>
  <c r="F7687" i="15"/>
  <c r="D7687" i="15"/>
  <c r="E7687" i="15" s="1"/>
  <c r="O7686" i="15"/>
  <c r="N7686" i="15"/>
  <c r="M7686" i="15"/>
  <c r="L7686" i="15"/>
  <c r="K7686" i="15"/>
  <c r="J7686" i="15"/>
  <c r="I7686" i="15"/>
  <c r="H7686" i="15"/>
  <c r="G7686" i="15"/>
  <c r="F7686" i="15"/>
  <c r="D7686" i="15"/>
  <c r="E7686" i="15" s="1"/>
  <c r="O7685" i="15"/>
  <c r="N7685" i="15"/>
  <c r="M7685" i="15"/>
  <c r="L7685" i="15"/>
  <c r="K7685" i="15"/>
  <c r="J7685" i="15"/>
  <c r="I7685" i="15"/>
  <c r="H7685" i="15"/>
  <c r="G7685" i="15"/>
  <c r="F7685" i="15"/>
  <c r="D7685" i="15"/>
  <c r="E7685" i="15" s="1"/>
  <c r="O7684" i="15"/>
  <c r="N7684" i="15"/>
  <c r="M7684" i="15"/>
  <c r="L7684" i="15"/>
  <c r="K7684" i="15"/>
  <c r="J7684" i="15"/>
  <c r="I7684" i="15"/>
  <c r="H7684" i="15"/>
  <c r="G7684" i="15"/>
  <c r="F7684" i="15"/>
  <c r="D7684" i="15"/>
  <c r="E7684" i="15" s="1"/>
  <c r="O7683" i="15"/>
  <c r="N7683" i="15"/>
  <c r="M7683" i="15"/>
  <c r="L7683" i="15"/>
  <c r="K7683" i="15"/>
  <c r="J7683" i="15"/>
  <c r="I7683" i="15"/>
  <c r="H7683" i="15"/>
  <c r="G7683" i="15"/>
  <c r="F7683" i="15"/>
  <c r="D7683" i="15"/>
  <c r="E7683" i="15" s="1"/>
  <c r="O7682" i="15"/>
  <c r="N7682" i="15"/>
  <c r="M7682" i="15"/>
  <c r="L7682" i="15"/>
  <c r="K7682" i="15"/>
  <c r="J7682" i="15"/>
  <c r="I7682" i="15"/>
  <c r="H7682" i="15"/>
  <c r="G7682" i="15"/>
  <c r="F7682" i="15"/>
  <c r="D7682" i="15"/>
  <c r="E7682" i="15" s="1"/>
  <c r="O7681" i="15"/>
  <c r="N7681" i="15"/>
  <c r="M7681" i="15"/>
  <c r="L7681" i="15"/>
  <c r="K7681" i="15"/>
  <c r="J7681" i="15"/>
  <c r="I7681" i="15"/>
  <c r="H7681" i="15"/>
  <c r="G7681" i="15"/>
  <c r="F7681" i="15"/>
  <c r="D7681" i="15"/>
  <c r="E7681" i="15" s="1"/>
  <c r="O7680" i="15"/>
  <c r="N7680" i="15"/>
  <c r="M7680" i="15"/>
  <c r="L7680" i="15"/>
  <c r="K7680" i="15"/>
  <c r="J7680" i="15"/>
  <c r="I7680" i="15"/>
  <c r="H7680" i="15"/>
  <c r="G7680" i="15"/>
  <c r="F7680" i="15"/>
  <c r="D7680" i="15"/>
  <c r="E7680" i="15" s="1"/>
  <c r="O7679" i="15"/>
  <c r="N7679" i="15"/>
  <c r="M7679" i="15"/>
  <c r="L7679" i="15"/>
  <c r="K7679" i="15"/>
  <c r="J7679" i="15"/>
  <c r="I7679" i="15"/>
  <c r="H7679" i="15"/>
  <c r="G7679" i="15"/>
  <c r="F7679" i="15"/>
  <c r="D7679" i="15"/>
  <c r="E7679" i="15" s="1"/>
  <c r="O7678" i="15"/>
  <c r="N7678" i="15"/>
  <c r="M7678" i="15"/>
  <c r="L7678" i="15"/>
  <c r="K7678" i="15"/>
  <c r="J7678" i="15"/>
  <c r="I7678" i="15"/>
  <c r="H7678" i="15"/>
  <c r="G7678" i="15"/>
  <c r="F7678" i="15"/>
  <c r="D7678" i="15"/>
  <c r="E7678" i="15" s="1"/>
  <c r="O7677" i="15"/>
  <c r="N7677" i="15"/>
  <c r="M7677" i="15"/>
  <c r="L7677" i="15"/>
  <c r="K7677" i="15"/>
  <c r="J7677" i="15"/>
  <c r="I7677" i="15"/>
  <c r="H7677" i="15"/>
  <c r="G7677" i="15"/>
  <c r="F7677" i="15"/>
  <c r="D7677" i="15"/>
  <c r="E7677" i="15" s="1"/>
  <c r="O7676" i="15"/>
  <c r="N7676" i="15"/>
  <c r="M7676" i="15"/>
  <c r="L7676" i="15"/>
  <c r="K7676" i="15"/>
  <c r="J7676" i="15"/>
  <c r="I7676" i="15"/>
  <c r="H7676" i="15"/>
  <c r="G7676" i="15"/>
  <c r="F7676" i="15"/>
  <c r="D7676" i="15"/>
  <c r="E7676" i="15" s="1"/>
  <c r="O7675" i="15"/>
  <c r="N7675" i="15"/>
  <c r="M7675" i="15"/>
  <c r="L7675" i="15"/>
  <c r="K7675" i="15"/>
  <c r="J7675" i="15"/>
  <c r="I7675" i="15"/>
  <c r="H7675" i="15"/>
  <c r="G7675" i="15"/>
  <c r="F7675" i="15"/>
  <c r="D7675" i="15"/>
  <c r="E7675" i="15" s="1"/>
  <c r="O7674" i="15"/>
  <c r="N7674" i="15"/>
  <c r="M7674" i="15"/>
  <c r="L7674" i="15"/>
  <c r="K7674" i="15"/>
  <c r="J7674" i="15"/>
  <c r="I7674" i="15"/>
  <c r="H7674" i="15"/>
  <c r="G7674" i="15"/>
  <c r="F7674" i="15"/>
  <c r="D7674" i="15"/>
  <c r="E7674" i="15" s="1"/>
  <c r="O7673" i="15"/>
  <c r="N7673" i="15"/>
  <c r="M7673" i="15"/>
  <c r="L7673" i="15"/>
  <c r="K7673" i="15"/>
  <c r="J7673" i="15"/>
  <c r="I7673" i="15"/>
  <c r="H7673" i="15"/>
  <c r="G7673" i="15"/>
  <c r="F7673" i="15"/>
  <c r="D7673" i="15"/>
  <c r="E7673" i="15" s="1"/>
  <c r="O7672" i="15"/>
  <c r="N7672" i="15"/>
  <c r="M7672" i="15"/>
  <c r="L7672" i="15"/>
  <c r="K7672" i="15"/>
  <c r="J7672" i="15"/>
  <c r="I7672" i="15"/>
  <c r="H7672" i="15"/>
  <c r="G7672" i="15"/>
  <c r="F7672" i="15"/>
  <c r="D7672" i="15"/>
  <c r="E7672" i="15" s="1"/>
  <c r="O7671" i="15"/>
  <c r="N7671" i="15"/>
  <c r="M7671" i="15"/>
  <c r="L7671" i="15"/>
  <c r="K7671" i="15"/>
  <c r="J7671" i="15"/>
  <c r="I7671" i="15"/>
  <c r="H7671" i="15"/>
  <c r="G7671" i="15"/>
  <c r="F7671" i="15"/>
  <c r="D7671" i="15"/>
  <c r="E7671" i="15" s="1"/>
  <c r="O7670" i="15"/>
  <c r="N7670" i="15"/>
  <c r="M7670" i="15"/>
  <c r="L7670" i="15"/>
  <c r="K7670" i="15"/>
  <c r="J7670" i="15"/>
  <c r="I7670" i="15"/>
  <c r="H7670" i="15"/>
  <c r="G7670" i="15"/>
  <c r="F7670" i="15"/>
  <c r="D7670" i="15"/>
  <c r="E7670" i="15" s="1"/>
  <c r="O7669" i="15"/>
  <c r="N7669" i="15"/>
  <c r="M7669" i="15"/>
  <c r="L7669" i="15"/>
  <c r="K7669" i="15"/>
  <c r="J7669" i="15"/>
  <c r="I7669" i="15"/>
  <c r="H7669" i="15"/>
  <c r="G7669" i="15"/>
  <c r="F7669" i="15"/>
  <c r="D7669" i="15"/>
  <c r="E7669" i="15" s="1"/>
  <c r="O7668" i="15"/>
  <c r="N7668" i="15"/>
  <c r="M7668" i="15"/>
  <c r="L7668" i="15"/>
  <c r="K7668" i="15"/>
  <c r="J7668" i="15"/>
  <c r="I7668" i="15"/>
  <c r="H7668" i="15"/>
  <c r="G7668" i="15"/>
  <c r="F7668" i="15"/>
  <c r="D7668" i="15"/>
  <c r="E7668" i="15" s="1"/>
  <c r="O7667" i="15"/>
  <c r="N7667" i="15"/>
  <c r="M7667" i="15"/>
  <c r="L7667" i="15"/>
  <c r="K7667" i="15"/>
  <c r="J7667" i="15"/>
  <c r="I7667" i="15"/>
  <c r="H7667" i="15"/>
  <c r="G7667" i="15"/>
  <c r="F7667" i="15"/>
  <c r="D7667" i="15"/>
  <c r="E7667" i="15" s="1"/>
  <c r="O7666" i="15"/>
  <c r="N7666" i="15"/>
  <c r="M7666" i="15"/>
  <c r="L7666" i="15"/>
  <c r="K7666" i="15"/>
  <c r="J7666" i="15"/>
  <c r="I7666" i="15"/>
  <c r="H7666" i="15"/>
  <c r="G7666" i="15"/>
  <c r="F7666" i="15"/>
  <c r="D7666" i="15"/>
  <c r="E7666" i="15" s="1"/>
  <c r="O7665" i="15"/>
  <c r="N7665" i="15"/>
  <c r="M7665" i="15"/>
  <c r="L7665" i="15"/>
  <c r="K7665" i="15"/>
  <c r="J7665" i="15"/>
  <c r="I7665" i="15"/>
  <c r="H7665" i="15"/>
  <c r="G7665" i="15"/>
  <c r="F7665" i="15"/>
  <c r="D7665" i="15"/>
  <c r="E7665" i="15" s="1"/>
  <c r="O7664" i="15"/>
  <c r="N7664" i="15"/>
  <c r="M7664" i="15"/>
  <c r="L7664" i="15"/>
  <c r="K7664" i="15"/>
  <c r="J7664" i="15"/>
  <c r="I7664" i="15"/>
  <c r="H7664" i="15"/>
  <c r="G7664" i="15"/>
  <c r="F7664" i="15"/>
  <c r="D7664" i="15"/>
  <c r="E7664" i="15" s="1"/>
  <c r="O7663" i="15"/>
  <c r="N7663" i="15"/>
  <c r="M7663" i="15"/>
  <c r="L7663" i="15"/>
  <c r="K7663" i="15"/>
  <c r="J7663" i="15"/>
  <c r="I7663" i="15"/>
  <c r="H7663" i="15"/>
  <c r="G7663" i="15"/>
  <c r="F7663" i="15"/>
  <c r="D7663" i="15"/>
  <c r="E7663" i="15" s="1"/>
  <c r="O7662" i="15"/>
  <c r="N7662" i="15"/>
  <c r="M7662" i="15"/>
  <c r="L7662" i="15"/>
  <c r="K7662" i="15"/>
  <c r="J7662" i="15"/>
  <c r="I7662" i="15"/>
  <c r="H7662" i="15"/>
  <c r="G7662" i="15"/>
  <c r="F7662" i="15"/>
  <c r="D7662" i="15"/>
  <c r="E7662" i="15" s="1"/>
  <c r="O7661" i="15"/>
  <c r="N7661" i="15"/>
  <c r="M7661" i="15"/>
  <c r="L7661" i="15"/>
  <c r="K7661" i="15"/>
  <c r="J7661" i="15"/>
  <c r="I7661" i="15"/>
  <c r="H7661" i="15"/>
  <c r="G7661" i="15"/>
  <c r="F7661" i="15"/>
  <c r="D7661" i="15"/>
  <c r="E7661" i="15" s="1"/>
  <c r="O7660" i="15"/>
  <c r="N7660" i="15"/>
  <c r="M7660" i="15"/>
  <c r="L7660" i="15"/>
  <c r="K7660" i="15"/>
  <c r="J7660" i="15"/>
  <c r="I7660" i="15"/>
  <c r="H7660" i="15"/>
  <c r="G7660" i="15"/>
  <c r="F7660" i="15"/>
  <c r="D7660" i="15"/>
  <c r="E7660" i="15" s="1"/>
  <c r="O7659" i="15"/>
  <c r="N7659" i="15"/>
  <c r="M7659" i="15"/>
  <c r="L7659" i="15"/>
  <c r="K7659" i="15"/>
  <c r="J7659" i="15"/>
  <c r="I7659" i="15"/>
  <c r="H7659" i="15"/>
  <c r="G7659" i="15"/>
  <c r="F7659" i="15"/>
  <c r="D7659" i="15"/>
  <c r="E7659" i="15" s="1"/>
  <c r="O7658" i="15"/>
  <c r="N7658" i="15"/>
  <c r="M7658" i="15"/>
  <c r="L7658" i="15"/>
  <c r="K7658" i="15"/>
  <c r="J7658" i="15"/>
  <c r="I7658" i="15"/>
  <c r="H7658" i="15"/>
  <c r="G7658" i="15"/>
  <c r="F7658" i="15"/>
  <c r="D7658" i="15"/>
  <c r="E7658" i="15" s="1"/>
  <c r="O7657" i="15"/>
  <c r="N7657" i="15"/>
  <c r="M7657" i="15"/>
  <c r="L7657" i="15"/>
  <c r="K7657" i="15"/>
  <c r="J7657" i="15"/>
  <c r="I7657" i="15"/>
  <c r="H7657" i="15"/>
  <c r="G7657" i="15"/>
  <c r="F7657" i="15"/>
  <c r="D7657" i="15"/>
  <c r="E7657" i="15" s="1"/>
  <c r="O7656" i="15"/>
  <c r="N7656" i="15"/>
  <c r="M7656" i="15"/>
  <c r="L7656" i="15"/>
  <c r="K7656" i="15"/>
  <c r="J7656" i="15"/>
  <c r="I7656" i="15"/>
  <c r="H7656" i="15"/>
  <c r="G7656" i="15"/>
  <c r="F7656" i="15"/>
  <c r="D7656" i="15"/>
  <c r="E7656" i="15" s="1"/>
  <c r="O7655" i="15"/>
  <c r="N7655" i="15"/>
  <c r="M7655" i="15"/>
  <c r="L7655" i="15"/>
  <c r="K7655" i="15"/>
  <c r="J7655" i="15"/>
  <c r="I7655" i="15"/>
  <c r="H7655" i="15"/>
  <c r="G7655" i="15"/>
  <c r="F7655" i="15"/>
  <c r="D7655" i="15"/>
  <c r="E7655" i="15" s="1"/>
  <c r="O7654" i="15"/>
  <c r="N7654" i="15"/>
  <c r="M7654" i="15"/>
  <c r="L7654" i="15"/>
  <c r="K7654" i="15"/>
  <c r="J7654" i="15"/>
  <c r="I7654" i="15"/>
  <c r="H7654" i="15"/>
  <c r="G7654" i="15"/>
  <c r="F7654" i="15"/>
  <c r="D7654" i="15"/>
  <c r="E7654" i="15" s="1"/>
  <c r="O7653" i="15"/>
  <c r="N7653" i="15"/>
  <c r="M7653" i="15"/>
  <c r="L7653" i="15"/>
  <c r="K7653" i="15"/>
  <c r="J7653" i="15"/>
  <c r="I7653" i="15"/>
  <c r="H7653" i="15"/>
  <c r="G7653" i="15"/>
  <c r="F7653" i="15"/>
  <c r="D7653" i="15"/>
  <c r="E7653" i="15" s="1"/>
  <c r="O7652" i="15"/>
  <c r="N7652" i="15"/>
  <c r="M7652" i="15"/>
  <c r="L7652" i="15"/>
  <c r="K7652" i="15"/>
  <c r="J7652" i="15"/>
  <c r="I7652" i="15"/>
  <c r="H7652" i="15"/>
  <c r="G7652" i="15"/>
  <c r="F7652" i="15"/>
  <c r="D7652" i="15"/>
  <c r="E7652" i="15" s="1"/>
  <c r="O7651" i="15"/>
  <c r="N7651" i="15"/>
  <c r="M7651" i="15"/>
  <c r="L7651" i="15"/>
  <c r="K7651" i="15"/>
  <c r="J7651" i="15"/>
  <c r="I7651" i="15"/>
  <c r="H7651" i="15"/>
  <c r="G7651" i="15"/>
  <c r="F7651" i="15"/>
  <c r="D7651" i="15"/>
  <c r="E7651" i="15" s="1"/>
  <c r="O7650" i="15"/>
  <c r="N7650" i="15"/>
  <c r="M7650" i="15"/>
  <c r="L7650" i="15"/>
  <c r="K7650" i="15"/>
  <c r="J7650" i="15"/>
  <c r="I7650" i="15"/>
  <c r="H7650" i="15"/>
  <c r="G7650" i="15"/>
  <c r="F7650" i="15"/>
  <c r="D7650" i="15"/>
  <c r="E7650" i="15" s="1"/>
  <c r="O7649" i="15"/>
  <c r="N7649" i="15"/>
  <c r="M7649" i="15"/>
  <c r="L7649" i="15"/>
  <c r="K7649" i="15"/>
  <c r="J7649" i="15"/>
  <c r="I7649" i="15"/>
  <c r="H7649" i="15"/>
  <c r="G7649" i="15"/>
  <c r="F7649" i="15"/>
  <c r="D7649" i="15"/>
  <c r="E7649" i="15" s="1"/>
  <c r="O7648" i="15"/>
  <c r="N7648" i="15"/>
  <c r="M7648" i="15"/>
  <c r="L7648" i="15"/>
  <c r="K7648" i="15"/>
  <c r="J7648" i="15"/>
  <c r="I7648" i="15"/>
  <c r="H7648" i="15"/>
  <c r="G7648" i="15"/>
  <c r="F7648" i="15"/>
  <c r="D7648" i="15"/>
  <c r="E7648" i="15" s="1"/>
  <c r="O7647" i="15"/>
  <c r="N7647" i="15"/>
  <c r="M7647" i="15"/>
  <c r="L7647" i="15"/>
  <c r="K7647" i="15"/>
  <c r="J7647" i="15"/>
  <c r="I7647" i="15"/>
  <c r="H7647" i="15"/>
  <c r="G7647" i="15"/>
  <c r="F7647" i="15"/>
  <c r="D7647" i="15"/>
  <c r="E7647" i="15" s="1"/>
  <c r="O7646" i="15"/>
  <c r="N7646" i="15"/>
  <c r="M7646" i="15"/>
  <c r="L7646" i="15"/>
  <c r="K7646" i="15"/>
  <c r="J7646" i="15"/>
  <c r="I7646" i="15"/>
  <c r="H7646" i="15"/>
  <c r="G7646" i="15"/>
  <c r="F7646" i="15"/>
  <c r="D7646" i="15"/>
  <c r="E7646" i="15" s="1"/>
  <c r="O7645" i="15"/>
  <c r="N7645" i="15"/>
  <c r="M7645" i="15"/>
  <c r="L7645" i="15"/>
  <c r="K7645" i="15"/>
  <c r="J7645" i="15"/>
  <c r="I7645" i="15"/>
  <c r="H7645" i="15"/>
  <c r="G7645" i="15"/>
  <c r="F7645" i="15"/>
  <c r="D7645" i="15"/>
  <c r="E7645" i="15" s="1"/>
  <c r="O7644" i="15"/>
  <c r="N7644" i="15"/>
  <c r="M7644" i="15"/>
  <c r="L7644" i="15"/>
  <c r="K7644" i="15"/>
  <c r="J7644" i="15"/>
  <c r="I7644" i="15"/>
  <c r="H7644" i="15"/>
  <c r="G7644" i="15"/>
  <c r="F7644" i="15"/>
  <c r="D7644" i="15"/>
  <c r="E7644" i="15" s="1"/>
  <c r="O7643" i="15"/>
  <c r="N7643" i="15"/>
  <c r="M7643" i="15"/>
  <c r="L7643" i="15"/>
  <c r="K7643" i="15"/>
  <c r="J7643" i="15"/>
  <c r="I7643" i="15"/>
  <c r="H7643" i="15"/>
  <c r="G7643" i="15"/>
  <c r="F7643" i="15"/>
  <c r="D7643" i="15"/>
  <c r="E7643" i="15" s="1"/>
  <c r="O7642" i="15"/>
  <c r="N7642" i="15"/>
  <c r="M7642" i="15"/>
  <c r="L7642" i="15"/>
  <c r="K7642" i="15"/>
  <c r="J7642" i="15"/>
  <c r="I7642" i="15"/>
  <c r="H7642" i="15"/>
  <c r="G7642" i="15"/>
  <c r="F7642" i="15"/>
  <c r="D7642" i="15"/>
  <c r="E7642" i="15" s="1"/>
  <c r="O7641" i="15"/>
  <c r="N7641" i="15"/>
  <c r="M7641" i="15"/>
  <c r="L7641" i="15"/>
  <c r="K7641" i="15"/>
  <c r="J7641" i="15"/>
  <c r="I7641" i="15"/>
  <c r="H7641" i="15"/>
  <c r="G7641" i="15"/>
  <c r="F7641" i="15"/>
  <c r="D7641" i="15"/>
  <c r="E7641" i="15" s="1"/>
  <c r="O7640" i="15"/>
  <c r="N7640" i="15"/>
  <c r="M7640" i="15"/>
  <c r="L7640" i="15"/>
  <c r="K7640" i="15"/>
  <c r="J7640" i="15"/>
  <c r="I7640" i="15"/>
  <c r="H7640" i="15"/>
  <c r="G7640" i="15"/>
  <c r="F7640" i="15"/>
  <c r="D7640" i="15"/>
  <c r="E7640" i="15" s="1"/>
  <c r="O7639" i="15"/>
  <c r="N7639" i="15"/>
  <c r="M7639" i="15"/>
  <c r="L7639" i="15"/>
  <c r="K7639" i="15"/>
  <c r="J7639" i="15"/>
  <c r="I7639" i="15"/>
  <c r="H7639" i="15"/>
  <c r="G7639" i="15"/>
  <c r="F7639" i="15"/>
  <c r="D7639" i="15"/>
  <c r="E7639" i="15" s="1"/>
  <c r="O7638" i="15"/>
  <c r="N7638" i="15"/>
  <c r="M7638" i="15"/>
  <c r="L7638" i="15"/>
  <c r="K7638" i="15"/>
  <c r="J7638" i="15"/>
  <c r="I7638" i="15"/>
  <c r="H7638" i="15"/>
  <c r="G7638" i="15"/>
  <c r="F7638" i="15"/>
  <c r="D7638" i="15"/>
  <c r="E7638" i="15" s="1"/>
  <c r="O7637" i="15"/>
  <c r="N7637" i="15"/>
  <c r="M7637" i="15"/>
  <c r="L7637" i="15"/>
  <c r="K7637" i="15"/>
  <c r="J7637" i="15"/>
  <c r="I7637" i="15"/>
  <c r="H7637" i="15"/>
  <c r="G7637" i="15"/>
  <c r="F7637" i="15"/>
  <c r="D7637" i="15"/>
  <c r="E7637" i="15" s="1"/>
  <c r="O7636" i="15"/>
  <c r="N7636" i="15"/>
  <c r="M7636" i="15"/>
  <c r="L7636" i="15"/>
  <c r="K7636" i="15"/>
  <c r="J7636" i="15"/>
  <c r="I7636" i="15"/>
  <c r="H7636" i="15"/>
  <c r="G7636" i="15"/>
  <c r="F7636" i="15"/>
  <c r="D7636" i="15"/>
  <c r="E7636" i="15" s="1"/>
  <c r="O7635" i="15"/>
  <c r="N7635" i="15"/>
  <c r="M7635" i="15"/>
  <c r="L7635" i="15"/>
  <c r="K7635" i="15"/>
  <c r="J7635" i="15"/>
  <c r="I7635" i="15"/>
  <c r="H7635" i="15"/>
  <c r="G7635" i="15"/>
  <c r="F7635" i="15"/>
  <c r="D7635" i="15"/>
  <c r="E7635" i="15" s="1"/>
  <c r="O7634" i="15"/>
  <c r="N7634" i="15"/>
  <c r="M7634" i="15"/>
  <c r="L7634" i="15"/>
  <c r="K7634" i="15"/>
  <c r="J7634" i="15"/>
  <c r="I7634" i="15"/>
  <c r="H7634" i="15"/>
  <c r="G7634" i="15"/>
  <c r="F7634" i="15"/>
  <c r="D7634" i="15"/>
  <c r="E7634" i="15" s="1"/>
  <c r="O7633" i="15"/>
  <c r="N7633" i="15"/>
  <c r="M7633" i="15"/>
  <c r="L7633" i="15"/>
  <c r="K7633" i="15"/>
  <c r="J7633" i="15"/>
  <c r="I7633" i="15"/>
  <c r="H7633" i="15"/>
  <c r="G7633" i="15"/>
  <c r="F7633" i="15"/>
  <c r="D7633" i="15"/>
  <c r="E7633" i="15" s="1"/>
  <c r="O7632" i="15"/>
  <c r="N7632" i="15"/>
  <c r="M7632" i="15"/>
  <c r="L7632" i="15"/>
  <c r="K7632" i="15"/>
  <c r="J7632" i="15"/>
  <c r="I7632" i="15"/>
  <c r="H7632" i="15"/>
  <c r="G7632" i="15"/>
  <c r="F7632" i="15"/>
  <c r="D7632" i="15"/>
  <c r="E7632" i="15" s="1"/>
  <c r="O7631" i="15"/>
  <c r="N7631" i="15"/>
  <c r="M7631" i="15"/>
  <c r="L7631" i="15"/>
  <c r="K7631" i="15"/>
  <c r="J7631" i="15"/>
  <c r="I7631" i="15"/>
  <c r="H7631" i="15"/>
  <c r="G7631" i="15"/>
  <c r="F7631" i="15"/>
  <c r="D7631" i="15"/>
  <c r="E7631" i="15" s="1"/>
  <c r="O7630" i="15"/>
  <c r="N7630" i="15"/>
  <c r="M7630" i="15"/>
  <c r="L7630" i="15"/>
  <c r="K7630" i="15"/>
  <c r="J7630" i="15"/>
  <c r="I7630" i="15"/>
  <c r="H7630" i="15"/>
  <c r="G7630" i="15"/>
  <c r="F7630" i="15"/>
  <c r="D7630" i="15"/>
  <c r="E7630" i="15" s="1"/>
  <c r="O7629" i="15"/>
  <c r="N7629" i="15"/>
  <c r="M7629" i="15"/>
  <c r="L7629" i="15"/>
  <c r="K7629" i="15"/>
  <c r="J7629" i="15"/>
  <c r="I7629" i="15"/>
  <c r="H7629" i="15"/>
  <c r="G7629" i="15"/>
  <c r="F7629" i="15"/>
  <c r="D7629" i="15"/>
  <c r="E7629" i="15" s="1"/>
  <c r="O7628" i="15"/>
  <c r="N7628" i="15"/>
  <c r="M7628" i="15"/>
  <c r="L7628" i="15"/>
  <c r="K7628" i="15"/>
  <c r="J7628" i="15"/>
  <c r="I7628" i="15"/>
  <c r="H7628" i="15"/>
  <c r="G7628" i="15"/>
  <c r="F7628" i="15"/>
  <c r="D7628" i="15"/>
  <c r="E7628" i="15" s="1"/>
  <c r="O7627" i="15"/>
  <c r="N7627" i="15"/>
  <c r="M7627" i="15"/>
  <c r="L7627" i="15"/>
  <c r="K7627" i="15"/>
  <c r="J7627" i="15"/>
  <c r="I7627" i="15"/>
  <c r="H7627" i="15"/>
  <c r="G7627" i="15"/>
  <c r="F7627" i="15"/>
  <c r="D7627" i="15"/>
  <c r="E7627" i="15" s="1"/>
  <c r="O7626" i="15"/>
  <c r="N7626" i="15"/>
  <c r="M7626" i="15"/>
  <c r="L7626" i="15"/>
  <c r="K7626" i="15"/>
  <c r="J7626" i="15"/>
  <c r="I7626" i="15"/>
  <c r="H7626" i="15"/>
  <c r="G7626" i="15"/>
  <c r="F7626" i="15"/>
  <c r="D7626" i="15"/>
  <c r="E7626" i="15" s="1"/>
  <c r="O7625" i="15"/>
  <c r="N7625" i="15"/>
  <c r="M7625" i="15"/>
  <c r="L7625" i="15"/>
  <c r="K7625" i="15"/>
  <c r="J7625" i="15"/>
  <c r="I7625" i="15"/>
  <c r="H7625" i="15"/>
  <c r="G7625" i="15"/>
  <c r="F7625" i="15"/>
  <c r="D7625" i="15"/>
  <c r="E7625" i="15" s="1"/>
  <c r="O7624" i="15"/>
  <c r="N7624" i="15"/>
  <c r="M7624" i="15"/>
  <c r="L7624" i="15"/>
  <c r="K7624" i="15"/>
  <c r="J7624" i="15"/>
  <c r="I7624" i="15"/>
  <c r="H7624" i="15"/>
  <c r="G7624" i="15"/>
  <c r="F7624" i="15"/>
  <c r="D7624" i="15"/>
  <c r="E7624" i="15" s="1"/>
  <c r="O7623" i="15"/>
  <c r="N7623" i="15"/>
  <c r="M7623" i="15"/>
  <c r="L7623" i="15"/>
  <c r="K7623" i="15"/>
  <c r="J7623" i="15"/>
  <c r="I7623" i="15"/>
  <c r="H7623" i="15"/>
  <c r="G7623" i="15"/>
  <c r="F7623" i="15"/>
  <c r="D7623" i="15"/>
  <c r="E7623" i="15" s="1"/>
  <c r="O7622" i="15"/>
  <c r="N7622" i="15"/>
  <c r="M7622" i="15"/>
  <c r="L7622" i="15"/>
  <c r="K7622" i="15"/>
  <c r="J7622" i="15"/>
  <c r="I7622" i="15"/>
  <c r="H7622" i="15"/>
  <c r="G7622" i="15"/>
  <c r="F7622" i="15"/>
  <c r="D7622" i="15"/>
  <c r="E7622" i="15" s="1"/>
  <c r="O7621" i="15"/>
  <c r="N7621" i="15"/>
  <c r="M7621" i="15"/>
  <c r="L7621" i="15"/>
  <c r="K7621" i="15"/>
  <c r="J7621" i="15"/>
  <c r="I7621" i="15"/>
  <c r="H7621" i="15"/>
  <c r="G7621" i="15"/>
  <c r="F7621" i="15"/>
  <c r="D7621" i="15"/>
  <c r="E7621" i="15" s="1"/>
  <c r="O7620" i="15"/>
  <c r="N7620" i="15"/>
  <c r="M7620" i="15"/>
  <c r="L7620" i="15"/>
  <c r="K7620" i="15"/>
  <c r="J7620" i="15"/>
  <c r="I7620" i="15"/>
  <c r="H7620" i="15"/>
  <c r="G7620" i="15"/>
  <c r="F7620" i="15"/>
  <c r="D7620" i="15"/>
  <c r="E7620" i="15" s="1"/>
  <c r="O7619" i="15"/>
  <c r="N7619" i="15"/>
  <c r="M7619" i="15"/>
  <c r="L7619" i="15"/>
  <c r="K7619" i="15"/>
  <c r="J7619" i="15"/>
  <c r="I7619" i="15"/>
  <c r="H7619" i="15"/>
  <c r="G7619" i="15"/>
  <c r="F7619" i="15"/>
  <c r="D7619" i="15"/>
  <c r="E7619" i="15" s="1"/>
  <c r="O7618" i="15"/>
  <c r="N7618" i="15"/>
  <c r="M7618" i="15"/>
  <c r="L7618" i="15"/>
  <c r="K7618" i="15"/>
  <c r="J7618" i="15"/>
  <c r="I7618" i="15"/>
  <c r="H7618" i="15"/>
  <c r="G7618" i="15"/>
  <c r="F7618" i="15"/>
  <c r="D7618" i="15"/>
  <c r="E7618" i="15" s="1"/>
  <c r="O7617" i="15"/>
  <c r="N7617" i="15"/>
  <c r="M7617" i="15"/>
  <c r="L7617" i="15"/>
  <c r="K7617" i="15"/>
  <c r="J7617" i="15"/>
  <c r="I7617" i="15"/>
  <c r="H7617" i="15"/>
  <c r="G7617" i="15"/>
  <c r="F7617" i="15"/>
  <c r="D7617" i="15"/>
  <c r="E7617" i="15" s="1"/>
  <c r="O7616" i="15"/>
  <c r="N7616" i="15"/>
  <c r="M7616" i="15"/>
  <c r="L7616" i="15"/>
  <c r="K7616" i="15"/>
  <c r="J7616" i="15"/>
  <c r="I7616" i="15"/>
  <c r="H7616" i="15"/>
  <c r="G7616" i="15"/>
  <c r="F7616" i="15"/>
  <c r="D7616" i="15"/>
  <c r="E7616" i="15" s="1"/>
  <c r="O7615" i="15"/>
  <c r="N7615" i="15"/>
  <c r="M7615" i="15"/>
  <c r="L7615" i="15"/>
  <c r="K7615" i="15"/>
  <c r="J7615" i="15"/>
  <c r="I7615" i="15"/>
  <c r="H7615" i="15"/>
  <c r="G7615" i="15"/>
  <c r="F7615" i="15"/>
  <c r="D7615" i="15"/>
  <c r="E7615" i="15" s="1"/>
  <c r="O7614" i="15"/>
  <c r="N7614" i="15"/>
  <c r="M7614" i="15"/>
  <c r="L7614" i="15"/>
  <c r="K7614" i="15"/>
  <c r="J7614" i="15"/>
  <c r="I7614" i="15"/>
  <c r="H7614" i="15"/>
  <c r="G7614" i="15"/>
  <c r="F7614" i="15"/>
  <c r="D7614" i="15"/>
  <c r="E7614" i="15" s="1"/>
  <c r="O7613" i="15"/>
  <c r="N7613" i="15"/>
  <c r="M7613" i="15"/>
  <c r="L7613" i="15"/>
  <c r="K7613" i="15"/>
  <c r="J7613" i="15"/>
  <c r="I7613" i="15"/>
  <c r="H7613" i="15"/>
  <c r="G7613" i="15"/>
  <c r="F7613" i="15"/>
  <c r="D7613" i="15"/>
  <c r="E7613" i="15" s="1"/>
  <c r="O7612" i="15"/>
  <c r="N7612" i="15"/>
  <c r="M7612" i="15"/>
  <c r="L7612" i="15"/>
  <c r="K7612" i="15"/>
  <c r="J7612" i="15"/>
  <c r="I7612" i="15"/>
  <c r="H7612" i="15"/>
  <c r="G7612" i="15"/>
  <c r="F7612" i="15"/>
  <c r="D7612" i="15"/>
  <c r="E7612" i="15" s="1"/>
  <c r="O7611" i="15"/>
  <c r="N7611" i="15"/>
  <c r="M7611" i="15"/>
  <c r="L7611" i="15"/>
  <c r="K7611" i="15"/>
  <c r="J7611" i="15"/>
  <c r="I7611" i="15"/>
  <c r="H7611" i="15"/>
  <c r="G7611" i="15"/>
  <c r="F7611" i="15"/>
  <c r="D7611" i="15"/>
  <c r="E7611" i="15" s="1"/>
  <c r="O7610" i="15"/>
  <c r="N7610" i="15"/>
  <c r="M7610" i="15"/>
  <c r="L7610" i="15"/>
  <c r="K7610" i="15"/>
  <c r="J7610" i="15"/>
  <c r="I7610" i="15"/>
  <c r="H7610" i="15"/>
  <c r="G7610" i="15"/>
  <c r="F7610" i="15"/>
  <c r="D7610" i="15"/>
  <c r="E7610" i="15" s="1"/>
  <c r="O7609" i="15"/>
  <c r="N7609" i="15"/>
  <c r="M7609" i="15"/>
  <c r="L7609" i="15"/>
  <c r="K7609" i="15"/>
  <c r="J7609" i="15"/>
  <c r="I7609" i="15"/>
  <c r="H7609" i="15"/>
  <c r="G7609" i="15"/>
  <c r="F7609" i="15"/>
  <c r="D7609" i="15"/>
  <c r="E7609" i="15" s="1"/>
  <c r="O7608" i="15"/>
  <c r="N7608" i="15"/>
  <c r="M7608" i="15"/>
  <c r="L7608" i="15"/>
  <c r="K7608" i="15"/>
  <c r="J7608" i="15"/>
  <c r="I7608" i="15"/>
  <c r="H7608" i="15"/>
  <c r="G7608" i="15"/>
  <c r="F7608" i="15"/>
  <c r="D7608" i="15"/>
  <c r="E7608" i="15" s="1"/>
  <c r="O7607" i="15"/>
  <c r="N7607" i="15"/>
  <c r="M7607" i="15"/>
  <c r="L7607" i="15"/>
  <c r="K7607" i="15"/>
  <c r="J7607" i="15"/>
  <c r="I7607" i="15"/>
  <c r="H7607" i="15"/>
  <c r="G7607" i="15"/>
  <c r="F7607" i="15"/>
  <c r="D7607" i="15"/>
  <c r="E7607" i="15" s="1"/>
  <c r="O7606" i="15"/>
  <c r="N7606" i="15"/>
  <c r="M7606" i="15"/>
  <c r="L7606" i="15"/>
  <c r="K7606" i="15"/>
  <c r="J7606" i="15"/>
  <c r="I7606" i="15"/>
  <c r="H7606" i="15"/>
  <c r="G7606" i="15"/>
  <c r="F7606" i="15"/>
  <c r="D7606" i="15"/>
  <c r="E7606" i="15" s="1"/>
  <c r="O7605" i="15"/>
  <c r="N7605" i="15"/>
  <c r="M7605" i="15"/>
  <c r="L7605" i="15"/>
  <c r="K7605" i="15"/>
  <c r="J7605" i="15"/>
  <c r="I7605" i="15"/>
  <c r="H7605" i="15"/>
  <c r="G7605" i="15"/>
  <c r="F7605" i="15"/>
  <c r="D7605" i="15"/>
  <c r="E7605" i="15" s="1"/>
  <c r="O7604" i="15"/>
  <c r="N7604" i="15"/>
  <c r="M7604" i="15"/>
  <c r="L7604" i="15"/>
  <c r="K7604" i="15"/>
  <c r="J7604" i="15"/>
  <c r="I7604" i="15"/>
  <c r="H7604" i="15"/>
  <c r="G7604" i="15"/>
  <c r="F7604" i="15"/>
  <c r="D7604" i="15"/>
  <c r="E7604" i="15" s="1"/>
  <c r="O7603" i="15"/>
  <c r="N7603" i="15"/>
  <c r="M7603" i="15"/>
  <c r="L7603" i="15"/>
  <c r="K7603" i="15"/>
  <c r="J7603" i="15"/>
  <c r="I7603" i="15"/>
  <c r="H7603" i="15"/>
  <c r="G7603" i="15"/>
  <c r="F7603" i="15"/>
  <c r="D7603" i="15"/>
  <c r="E7603" i="15" s="1"/>
  <c r="O7602" i="15"/>
  <c r="N7602" i="15"/>
  <c r="M7602" i="15"/>
  <c r="L7602" i="15"/>
  <c r="K7602" i="15"/>
  <c r="J7602" i="15"/>
  <c r="I7602" i="15"/>
  <c r="H7602" i="15"/>
  <c r="G7602" i="15"/>
  <c r="F7602" i="15"/>
  <c r="D7602" i="15"/>
  <c r="E7602" i="15" s="1"/>
  <c r="O7601" i="15"/>
  <c r="N7601" i="15"/>
  <c r="M7601" i="15"/>
  <c r="L7601" i="15"/>
  <c r="K7601" i="15"/>
  <c r="J7601" i="15"/>
  <c r="I7601" i="15"/>
  <c r="H7601" i="15"/>
  <c r="G7601" i="15"/>
  <c r="F7601" i="15"/>
  <c r="D7601" i="15"/>
  <c r="E7601" i="15" s="1"/>
  <c r="O7600" i="15"/>
  <c r="N7600" i="15"/>
  <c r="M7600" i="15"/>
  <c r="L7600" i="15"/>
  <c r="K7600" i="15"/>
  <c r="J7600" i="15"/>
  <c r="I7600" i="15"/>
  <c r="H7600" i="15"/>
  <c r="G7600" i="15"/>
  <c r="F7600" i="15"/>
  <c r="D7600" i="15"/>
  <c r="E7600" i="15" s="1"/>
  <c r="O7599" i="15"/>
  <c r="N7599" i="15"/>
  <c r="M7599" i="15"/>
  <c r="L7599" i="15"/>
  <c r="K7599" i="15"/>
  <c r="J7599" i="15"/>
  <c r="I7599" i="15"/>
  <c r="H7599" i="15"/>
  <c r="G7599" i="15"/>
  <c r="F7599" i="15"/>
  <c r="D7599" i="15"/>
  <c r="E7599" i="15" s="1"/>
  <c r="O7598" i="15"/>
  <c r="N7598" i="15"/>
  <c r="M7598" i="15"/>
  <c r="L7598" i="15"/>
  <c r="K7598" i="15"/>
  <c r="J7598" i="15"/>
  <c r="I7598" i="15"/>
  <c r="H7598" i="15"/>
  <c r="G7598" i="15"/>
  <c r="F7598" i="15"/>
  <c r="D7598" i="15"/>
  <c r="E7598" i="15" s="1"/>
  <c r="O7597" i="15"/>
  <c r="N7597" i="15"/>
  <c r="M7597" i="15"/>
  <c r="L7597" i="15"/>
  <c r="K7597" i="15"/>
  <c r="J7597" i="15"/>
  <c r="I7597" i="15"/>
  <c r="H7597" i="15"/>
  <c r="G7597" i="15"/>
  <c r="F7597" i="15"/>
  <c r="D7597" i="15"/>
  <c r="E7597" i="15" s="1"/>
  <c r="O7596" i="15"/>
  <c r="N7596" i="15"/>
  <c r="M7596" i="15"/>
  <c r="L7596" i="15"/>
  <c r="K7596" i="15"/>
  <c r="J7596" i="15"/>
  <c r="I7596" i="15"/>
  <c r="H7596" i="15"/>
  <c r="G7596" i="15"/>
  <c r="F7596" i="15"/>
  <c r="D7596" i="15"/>
  <c r="E7596" i="15" s="1"/>
  <c r="O7595" i="15"/>
  <c r="N7595" i="15"/>
  <c r="M7595" i="15"/>
  <c r="L7595" i="15"/>
  <c r="K7595" i="15"/>
  <c r="J7595" i="15"/>
  <c r="I7595" i="15"/>
  <c r="H7595" i="15"/>
  <c r="G7595" i="15"/>
  <c r="F7595" i="15"/>
  <c r="D7595" i="15"/>
  <c r="E7595" i="15" s="1"/>
  <c r="O7594" i="15"/>
  <c r="N7594" i="15"/>
  <c r="M7594" i="15"/>
  <c r="L7594" i="15"/>
  <c r="K7594" i="15"/>
  <c r="J7594" i="15"/>
  <c r="I7594" i="15"/>
  <c r="H7594" i="15"/>
  <c r="G7594" i="15"/>
  <c r="F7594" i="15"/>
  <c r="D7594" i="15"/>
  <c r="E7594" i="15" s="1"/>
  <c r="O7593" i="15"/>
  <c r="N7593" i="15"/>
  <c r="M7593" i="15"/>
  <c r="L7593" i="15"/>
  <c r="K7593" i="15"/>
  <c r="J7593" i="15"/>
  <c r="I7593" i="15"/>
  <c r="H7593" i="15"/>
  <c r="G7593" i="15"/>
  <c r="F7593" i="15"/>
  <c r="D7593" i="15"/>
  <c r="E7593" i="15" s="1"/>
  <c r="O7592" i="15"/>
  <c r="N7592" i="15"/>
  <c r="M7592" i="15"/>
  <c r="L7592" i="15"/>
  <c r="K7592" i="15"/>
  <c r="J7592" i="15"/>
  <c r="I7592" i="15"/>
  <c r="H7592" i="15"/>
  <c r="G7592" i="15"/>
  <c r="F7592" i="15"/>
  <c r="D7592" i="15"/>
  <c r="E7592" i="15" s="1"/>
  <c r="O7591" i="15"/>
  <c r="N7591" i="15"/>
  <c r="M7591" i="15"/>
  <c r="L7591" i="15"/>
  <c r="K7591" i="15"/>
  <c r="J7591" i="15"/>
  <c r="I7591" i="15"/>
  <c r="H7591" i="15"/>
  <c r="G7591" i="15"/>
  <c r="F7591" i="15"/>
  <c r="D7591" i="15"/>
  <c r="E7591" i="15" s="1"/>
  <c r="O7590" i="15"/>
  <c r="N7590" i="15"/>
  <c r="M7590" i="15"/>
  <c r="L7590" i="15"/>
  <c r="K7590" i="15"/>
  <c r="J7590" i="15"/>
  <c r="I7590" i="15"/>
  <c r="H7590" i="15"/>
  <c r="G7590" i="15"/>
  <c r="F7590" i="15"/>
  <c r="D7590" i="15"/>
  <c r="E7590" i="15" s="1"/>
  <c r="O7589" i="15"/>
  <c r="N7589" i="15"/>
  <c r="M7589" i="15"/>
  <c r="L7589" i="15"/>
  <c r="K7589" i="15"/>
  <c r="J7589" i="15"/>
  <c r="I7589" i="15"/>
  <c r="H7589" i="15"/>
  <c r="G7589" i="15"/>
  <c r="F7589" i="15"/>
  <c r="D7589" i="15"/>
  <c r="E7589" i="15" s="1"/>
  <c r="O7588" i="15"/>
  <c r="N7588" i="15"/>
  <c r="M7588" i="15"/>
  <c r="L7588" i="15"/>
  <c r="K7588" i="15"/>
  <c r="J7588" i="15"/>
  <c r="I7588" i="15"/>
  <c r="H7588" i="15"/>
  <c r="G7588" i="15"/>
  <c r="F7588" i="15"/>
  <c r="D7588" i="15"/>
  <c r="E7588" i="15" s="1"/>
  <c r="O7587" i="15"/>
  <c r="N7587" i="15"/>
  <c r="M7587" i="15"/>
  <c r="L7587" i="15"/>
  <c r="K7587" i="15"/>
  <c r="J7587" i="15"/>
  <c r="I7587" i="15"/>
  <c r="H7587" i="15"/>
  <c r="G7587" i="15"/>
  <c r="F7587" i="15"/>
  <c r="D7587" i="15"/>
  <c r="E7587" i="15" s="1"/>
  <c r="O7586" i="15"/>
  <c r="N7586" i="15"/>
  <c r="M7586" i="15"/>
  <c r="L7586" i="15"/>
  <c r="K7586" i="15"/>
  <c r="J7586" i="15"/>
  <c r="I7586" i="15"/>
  <c r="H7586" i="15"/>
  <c r="G7586" i="15"/>
  <c r="F7586" i="15"/>
  <c r="D7586" i="15"/>
  <c r="E7586" i="15" s="1"/>
  <c r="O7585" i="15"/>
  <c r="N7585" i="15"/>
  <c r="M7585" i="15"/>
  <c r="L7585" i="15"/>
  <c r="K7585" i="15"/>
  <c r="J7585" i="15"/>
  <c r="I7585" i="15"/>
  <c r="H7585" i="15"/>
  <c r="G7585" i="15"/>
  <c r="F7585" i="15"/>
  <c r="D7585" i="15"/>
  <c r="E7585" i="15" s="1"/>
  <c r="O7584" i="15"/>
  <c r="N7584" i="15"/>
  <c r="M7584" i="15"/>
  <c r="L7584" i="15"/>
  <c r="K7584" i="15"/>
  <c r="J7584" i="15"/>
  <c r="I7584" i="15"/>
  <c r="H7584" i="15"/>
  <c r="G7584" i="15"/>
  <c r="F7584" i="15"/>
  <c r="D7584" i="15"/>
  <c r="E7584" i="15" s="1"/>
  <c r="O7583" i="15"/>
  <c r="N7583" i="15"/>
  <c r="M7583" i="15"/>
  <c r="L7583" i="15"/>
  <c r="K7583" i="15"/>
  <c r="J7583" i="15"/>
  <c r="I7583" i="15"/>
  <c r="H7583" i="15"/>
  <c r="G7583" i="15"/>
  <c r="F7583" i="15"/>
  <c r="D7583" i="15"/>
  <c r="E7583" i="15" s="1"/>
  <c r="O7582" i="15"/>
  <c r="N7582" i="15"/>
  <c r="M7582" i="15"/>
  <c r="L7582" i="15"/>
  <c r="K7582" i="15"/>
  <c r="J7582" i="15"/>
  <c r="I7582" i="15"/>
  <c r="H7582" i="15"/>
  <c r="G7582" i="15"/>
  <c r="F7582" i="15"/>
  <c r="D7582" i="15"/>
  <c r="E7582" i="15" s="1"/>
  <c r="O7581" i="15"/>
  <c r="N7581" i="15"/>
  <c r="M7581" i="15"/>
  <c r="L7581" i="15"/>
  <c r="K7581" i="15"/>
  <c r="J7581" i="15"/>
  <c r="I7581" i="15"/>
  <c r="H7581" i="15"/>
  <c r="G7581" i="15"/>
  <c r="F7581" i="15"/>
  <c r="D7581" i="15"/>
  <c r="E7581" i="15" s="1"/>
  <c r="O7580" i="15"/>
  <c r="N7580" i="15"/>
  <c r="M7580" i="15"/>
  <c r="L7580" i="15"/>
  <c r="K7580" i="15"/>
  <c r="J7580" i="15"/>
  <c r="I7580" i="15"/>
  <c r="H7580" i="15"/>
  <c r="G7580" i="15"/>
  <c r="F7580" i="15"/>
  <c r="D7580" i="15"/>
  <c r="E7580" i="15" s="1"/>
  <c r="O7579" i="15"/>
  <c r="N7579" i="15"/>
  <c r="M7579" i="15"/>
  <c r="L7579" i="15"/>
  <c r="K7579" i="15"/>
  <c r="J7579" i="15"/>
  <c r="I7579" i="15"/>
  <c r="H7579" i="15"/>
  <c r="G7579" i="15"/>
  <c r="F7579" i="15"/>
  <c r="D7579" i="15"/>
  <c r="E7579" i="15" s="1"/>
  <c r="O7578" i="15"/>
  <c r="N7578" i="15"/>
  <c r="M7578" i="15"/>
  <c r="L7578" i="15"/>
  <c r="K7578" i="15"/>
  <c r="J7578" i="15"/>
  <c r="I7578" i="15"/>
  <c r="H7578" i="15"/>
  <c r="G7578" i="15"/>
  <c r="F7578" i="15"/>
  <c r="D7578" i="15"/>
  <c r="E7578" i="15" s="1"/>
  <c r="O7577" i="15"/>
  <c r="N7577" i="15"/>
  <c r="M7577" i="15"/>
  <c r="L7577" i="15"/>
  <c r="K7577" i="15"/>
  <c r="J7577" i="15"/>
  <c r="I7577" i="15"/>
  <c r="H7577" i="15"/>
  <c r="G7577" i="15"/>
  <c r="F7577" i="15"/>
  <c r="D7577" i="15"/>
  <c r="E7577" i="15" s="1"/>
  <c r="O7576" i="15"/>
  <c r="N7576" i="15"/>
  <c r="M7576" i="15"/>
  <c r="L7576" i="15"/>
  <c r="K7576" i="15"/>
  <c r="J7576" i="15"/>
  <c r="I7576" i="15"/>
  <c r="H7576" i="15"/>
  <c r="G7576" i="15"/>
  <c r="F7576" i="15"/>
  <c r="D7576" i="15"/>
  <c r="E7576" i="15" s="1"/>
  <c r="O7575" i="15"/>
  <c r="N7575" i="15"/>
  <c r="M7575" i="15"/>
  <c r="L7575" i="15"/>
  <c r="K7575" i="15"/>
  <c r="J7575" i="15"/>
  <c r="I7575" i="15"/>
  <c r="H7575" i="15"/>
  <c r="G7575" i="15"/>
  <c r="F7575" i="15"/>
  <c r="D7575" i="15"/>
  <c r="E7575" i="15" s="1"/>
  <c r="O7574" i="15"/>
  <c r="N7574" i="15"/>
  <c r="M7574" i="15"/>
  <c r="L7574" i="15"/>
  <c r="K7574" i="15"/>
  <c r="J7574" i="15"/>
  <c r="I7574" i="15"/>
  <c r="H7574" i="15"/>
  <c r="G7574" i="15"/>
  <c r="F7574" i="15"/>
  <c r="D7574" i="15"/>
  <c r="E7574" i="15" s="1"/>
  <c r="O7573" i="15"/>
  <c r="N7573" i="15"/>
  <c r="M7573" i="15"/>
  <c r="L7573" i="15"/>
  <c r="K7573" i="15"/>
  <c r="J7573" i="15"/>
  <c r="I7573" i="15"/>
  <c r="H7573" i="15"/>
  <c r="G7573" i="15"/>
  <c r="F7573" i="15"/>
  <c r="D7573" i="15"/>
  <c r="E7573" i="15" s="1"/>
  <c r="O7572" i="15"/>
  <c r="N7572" i="15"/>
  <c r="M7572" i="15"/>
  <c r="L7572" i="15"/>
  <c r="K7572" i="15"/>
  <c r="J7572" i="15"/>
  <c r="I7572" i="15"/>
  <c r="H7572" i="15"/>
  <c r="G7572" i="15"/>
  <c r="F7572" i="15"/>
  <c r="D7572" i="15"/>
  <c r="E7572" i="15" s="1"/>
  <c r="O7571" i="15"/>
  <c r="N7571" i="15"/>
  <c r="M7571" i="15"/>
  <c r="L7571" i="15"/>
  <c r="K7571" i="15"/>
  <c r="J7571" i="15"/>
  <c r="I7571" i="15"/>
  <c r="H7571" i="15"/>
  <c r="G7571" i="15"/>
  <c r="F7571" i="15"/>
  <c r="D7571" i="15"/>
  <c r="E7571" i="15" s="1"/>
  <c r="O7570" i="15"/>
  <c r="N7570" i="15"/>
  <c r="M7570" i="15"/>
  <c r="L7570" i="15"/>
  <c r="K7570" i="15"/>
  <c r="J7570" i="15"/>
  <c r="I7570" i="15"/>
  <c r="H7570" i="15"/>
  <c r="G7570" i="15"/>
  <c r="F7570" i="15"/>
  <c r="D7570" i="15"/>
  <c r="E7570" i="15" s="1"/>
  <c r="O7569" i="15"/>
  <c r="N7569" i="15"/>
  <c r="M7569" i="15"/>
  <c r="L7569" i="15"/>
  <c r="K7569" i="15"/>
  <c r="J7569" i="15"/>
  <c r="I7569" i="15"/>
  <c r="H7569" i="15"/>
  <c r="G7569" i="15"/>
  <c r="F7569" i="15"/>
  <c r="D7569" i="15"/>
  <c r="E7569" i="15" s="1"/>
  <c r="O7568" i="15"/>
  <c r="N7568" i="15"/>
  <c r="M7568" i="15"/>
  <c r="L7568" i="15"/>
  <c r="K7568" i="15"/>
  <c r="J7568" i="15"/>
  <c r="I7568" i="15"/>
  <c r="H7568" i="15"/>
  <c r="G7568" i="15"/>
  <c r="F7568" i="15"/>
  <c r="D7568" i="15"/>
  <c r="E7568" i="15" s="1"/>
  <c r="O7567" i="15"/>
  <c r="N7567" i="15"/>
  <c r="M7567" i="15"/>
  <c r="L7567" i="15"/>
  <c r="K7567" i="15"/>
  <c r="J7567" i="15"/>
  <c r="I7567" i="15"/>
  <c r="H7567" i="15"/>
  <c r="G7567" i="15"/>
  <c r="F7567" i="15"/>
  <c r="D7567" i="15"/>
  <c r="E7567" i="15" s="1"/>
  <c r="O7566" i="15"/>
  <c r="N7566" i="15"/>
  <c r="M7566" i="15"/>
  <c r="L7566" i="15"/>
  <c r="K7566" i="15"/>
  <c r="J7566" i="15"/>
  <c r="I7566" i="15"/>
  <c r="H7566" i="15"/>
  <c r="G7566" i="15"/>
  <c r="F7566" i="15"/>
  <c r="D7566" i="15"/>
  <c r="E7566" i="15" s="1"/>
  <c r="O7565" i="15"/>
  <c r="N7565" i="15"/>
  <c r="M7565" i="15"/>
  <c r="L7565" i="15"/>
  <c r="K7565" i="15"/>
  <c r="J7565" i="15"/>
  <c r="I7565" i="15"/>
  <c r="H7565" i="15"/>
  <c r="G7565" i="15"/>
  <c r="F7565" i="15"/>
  <c r="D7565" i="15"/>
  <c r="E7565" i="15" s="1"/>
  <c r="O7564" i="15"/>
  <c r="N7564" i="15"/>
  <c r="M7564" i="15"/>
  <c r="L7564" i="15"/>
  <c r="K7564" i="15"/>
  <c r="J7564" i="15"/>
  <c r="I7564" i="15"/>
  <c r="H7564" i="15"/>
  <c r="G7564" i="15"/>
  <c r="F7564" i="15"/>
  <c r="D7564" i="15"/>
  <c r="E7564" i="15" s="1"/>
  <c r="O7563" i="15"/>
  <c r="N7563" i="15"/>
  <c r="M7563" i="15"/>
  <c r="L7563" i="15"/>
  <c r="K7563" i="15"/>
  <c r="J7563" i="15"/>
  <c r="I7563" i="15"/>
  <c r="H7563" i="15"/>
  <c r="G7563" i="15"/>
  <c r="F7563" i="15"/>
  <c r="D7563" i="15"/>
  <c r="E7563" i="15" s="1"/>
  <c r="O7562" i="15"/>
  <c r="N7562" i="15"/>
  <c r="M7562" i="15"/>
  <c r="L7562" i="15"/>
  <c r="K7562" i="15"/>
  <c r="J7562" i="15"/>
  <c r="I7562" i="15"/>
  <c r="H7562" i="15"/>
  <c r="G7562" i="15"/>
  <c r="F7562" i="15"/>
  <c r="D7562" i="15"/>
  <c r="E7562" i="15" s="1"/>
  <c r="O7561" i="15"/>
  <c r="N7561" i="15"/>
  <c r="M7561" i="15"/>
  <c r="L7561" i="15"/>
  <c r="K7561" i="15"/>
  <c r="J7561" i="15"/>
  <c r="I7561" i="15"/>
  <c r="H7561" i="15"/>
  <c r="G7561" i="15"/>
  <c r="F7561" i="15"/>
  <c r="D7561" i="15"/>
  <c r="E7561" i="15" s="1"/>
  <c r="O7560" i="15"/>
  <c r="N7560" i="15"/>
  <c r="M7560" i="15"/>
  <c r="L7560" i="15"/>
  <c r="K7560" i="15"/>
  <c r="J7560" i="15"/>
  <c r="I7560" i="15"/>
  <c r="H7560" i="15"/>
  <c r="G7560" i="15"/>
  <c r="F7560" i="15"/>
  <c r="D7560" i="15"/>
  <c r="E7560" i="15" s="1"/>
  <c r="O7559" i="15"/>
  <c r="N7559" i="15"/>
  <c r="M7559" i="15"/>
  <c r="L7559" i="15"/>
  <c r="K7559" i="15"/>
  <c r="J7559" i="15"/>
  <c r="I7559" i="15"/>
  <c r="H7559" i="15"/>
  <c r="G7559" i="15"/>
  <c r="F7559" i="15"/>
  <c r="D7559" i="15"/>
  <c r="E7559" i="15" s="1"/>
  <c r="O7558" i="15"/>
  <c r="N7558" i="15"/>
  <c r="M7558" i="15"/>
  <c r="L7558" i="15"/>
  <c r="K7558" i="15"/>
  <c r="J7558" i="15"/>
  <c r="I7558" i="15"/>
  <c r="H7558" i="15"/>
  <c r="G7558" i="15"/>
  <c r="F7558" i="15"/>
  <c r="D7558" i="15"/>
  <c r="E7558" i="15" s="1"/>
  <c r="O7557" i="15"/>
  <c r="N7557" i="15"/>
  <c r="M7557" i="15"/>
  <c r="L7557" i="15"/>
  <c r="K7557" i="15"/>
  <c r="J7557" i="15"/>
  <c r="I7557" i="15"/>
  <c r="H7557" i="15"/>
  <c r="G7557" i="15"/>
  <c r="F7557" i="15"/>
  <c r="D7557" i="15"/>
  <c r="E7557" i="15" s="1"/>
  <c r="O7556" i="15"/>
  <c r="N7556" i="15"/>
  <c r="M7556" i="15"/>
  <c r="L7556" i="15"/>
  <c r="K7556" i="15"/>
  <c r="J7556" i="15"/>
  <c r="I7556" i="15"/>
  <c r="H7556" i="15"/>
  <c r="G7556" i="15"/>
  <c r="F7556" i="15"/>
  <c r="D7556" i="15"/>
  <c r="E7556" i="15" s="1"/>
  <c r="O7555" i="15"/>
  <c r="N7555" i="15"/>
  <c r="M7555" i="15"/>
  <c r="L7555" i="15"/>
  <c r="K7555" i="15"/>
  <c r="J7555" i="15"/>
  <c r="I7555" i="15"/>
  <c r="H7555" i="15"/>
  <c r="G7555" i="15"/>
  <c r="F7555" i="15"/>
  <c r="D7555" i="15"/>
  <c r="E7555" i="15" s="1"/>
  <c r="O7554" i="15"/>
  <c r="N7554" i="15"/>
  <c r="M7554" i="15"/>
  <c r="L7554" i="15"/>
  <c r="K7554" i="15"/>
  <c r="J7554" i="15"/>
  <c r="I7554" i="15"/>
  <c r="H7554" i="15"/>
  <c r="G7554" i="15"/>
  <c r="F7554" i="15"/>
  <c r="D7554" i="15"/>
  <c r="E7554" i="15" s="1"/>
  <c r="O7553" i="15"/>
  <c r="N7553" i="15"/>
  <c r="M7553" i="15"/>
  <c r="L7553" i="15"/>
  <c r="K7553" i="15"/>
  <c r="J7553" i="15"/>
  <c r="I7553" i="15"/>
  <c r="H7553" i="15"/>
  <c r="G7553" i="15"/>
  <c r="F7553" i="15"/>
  <c r="D7553" i="15"/>
  <c r="E7553" i="15" s="1"/>
  <c r="O7552" i="15"/>
  <c r="N7552" i="15"/>
  <c r="M7552" i="15"/>
  <c r="L7552" i="15"/>
  <c r="K7552" i="15"/>
  <c r="J7552" i="15"/>
  <c r="I7552" i="15"/>
  <c r="H7552" i="15"/>
  <c r="G7552" i="15"/>
  <c r="F7552" i="15"/>
  <c r="D7552" i="15"/>
  <c r="E7552" i="15" s="1"/>
  <c r="O7551" i="15"/>
  <c r="N7551" i="15"/>
  <c r="M7551" i="15"/>
  <c r="L7551" i="15"/>
  <c r="K7551" i="15"/>
  <c r="J7551" i="15"/>
  <c r="I7551" i="15"/>
  <c r="H7551" i="15"/>
  <c r="G7551" i="15"/>
  <c r="F7551" i="15"/>
  <c r="D7551" i="15"/>
  <c r="E7551" i="15" s="1"/>
  <c r="O7550" i="15"/>
  <c r="N7550" i="15"/>
  <c r="M7550" i="15"/>
  <c r="L7550" i="15"/>
  <c r="K7550" i="15"/>
  <c r="J7550" i="15"/>
  <c r="I7550" i="15"/>
  <c r="H7550" i="15"/>
  <c r="G7550" i="15"/>
  <c r="F7550" i="15"/>
  <c r="D7550" i="15"/>
  <c r="E7550" i="15" s="1"/>
  <c r="O7549" i="15"/>
  <c r="N7549" i="15"/>
  <c r="M7549" i="15"/>
  <c r="L7549" i="15"/>
  <c r="K7549" i="15"/>
  <c r="J7549" i="15"/>
  <c r="I7549" i="15"/>
  <c r="H7549" i="15"/>
  <c r="G7549" i="15"/>
  <c r="F7549" i="15"/>
  <c r="D7549" i="15"/>
  <c r="E7549" i="15" s="1"/>
  <c r="O7548" i="15"/>
  <c r="N7548" i="15"/>
  <c r="M7548" i="15"/>
  <c r="L7548" i="15"/>
  <c r="K7548" i="15"/>
  <c r="J7548" i="15"/>
  <c r="I7548" i="15"/>
  <c r="H7548" i="15"/>
  <c r="G7548" i="15"/>
  <c r="F7548" i="15"/>
  <c r="D7548" i="15"/>
  <c r="E7548" i="15" s="1"/>
  <c r="O7547" i="15"/>
  <c r="N7547" i="15"/>
  <c r="M7547" i="15"/>
  <c r="L7547" i="15"/>
  <c r="K7547" i="15"/>
  <c r="J7547" i="15"/>
  <c r="I7547" i="15"/>
  <c r="H7547" i="15"/>
  <c r="G7547" i="15"/>
  <c r="F7547" i="15"/>
  <c r="D7547" i="15"/>
  <c r="E7547" i="15" s="1"/>
  <c r="O7546" i="15"/>
  <c r="N7546" i="15"/>
  <c r="M7546" i="15"/>
  <c r="L7546" i="15"/>
  <c r="K7546" i="15"/>
  <c r="J7546" i="15"/>
  <c r="I7546" i="15"/>
  <c r="H7546" i="15"/>
  <c r="G7546" i="15"/>
  <c r="F7546" i="15"/>
  <c r="D7546" i="15"/>
  <c r="E7546" i="15" s="1"/>
  <c r="O7545" i="15"/>
  <c r="N7545" i="15"/>
  <c r="M7545" i="15"/>
  <c r="L7545" i="15"/>
  <c r="K7545" i="15"/>
  <c r="J7545" i="15"/>
  <c r="I7545" i="15"/>
  <c r="H7545" i="15"/>
  <c r="G7545" i="15"/>
  <c r="F7545" i="15"/>
  <c r="D7545" i="15"/>
  <c r="E7545" i="15" s="1"/>
  <c r="O7544" i="15"/>
  <c r="N7544" i="15"/>
  <c r="M7544" i="15"/>
  <c r="L7544" i="15"/>
  <c r="K7544" i="15"/>
  <c r="J7544" i="15"/>
  <c r="I7544" i="15"/>
  <c r="H7544" i="15"/>
  <c r="G7544" i="15"/>
  <c r="F7544" i="15"/>
  <c r="D7544" i="15"/>
  <c r="E7544" i="15" s="1"/>
  <c r="O7543" i="15"/>
  <c r="N7543" i="15"/>
  <c r="M7543" i="15"/>
  <c r="L7543" i="15"/>
  <c r="K7543" i="15"/>
  <c r="J7543" i="15"/>
  <c r="I7543" i="15"/>
  <c r="H7543" i="15"/>
  <c r="G7543" i="15"/>
  <c r="F7543" i="15"/>
  <c r="D7543" i="15"/>
  <c r="E7543" i="15" s="1"/>
  <c r="O7542" i="15"/>
  <c r="N7542" i="15"/>
  <c r="M7542" i="15"/>
  <c r="L7542" i="15"/>
  <c r="K7542" i="15"/>
  <c r="J7542" i="15"/>
  <c r="I7542" i="15"/>
  <c r="H7542" i="15"/>
  <c r="G7542" i="15"/>
  <c r="F7542" i="15"/>
  <c r="D7542" i="15"/>
  <c r="E7542" i="15" s="1"/>
  <c r="O7541" i="15"/>
  <c r="N7541" i="15"/>
  <c r="M7541" i="15"/>
  <c r="L7541" i="15"/>
  <c r="K7541" i="15"/>
  <c r="J7541" i="15"/>
  <c r="I7541" i="15"/>
  <c r="H7541" i="15"/>
  <c r="G7541" i="15"/>
  <c r="F7541" i="15"/>
  <c r="D7541" i="15"/>
  <c r="E7541" i="15" s="1"/>
  <c r="O7540" i="15"/>
  <c r="N7540" i="15"/>
  <c r="M7540" i="15"/>
  <c r="L7540" i="15"/>
  <c r="K7540" i="15"/>
  <c r="J7540" i="15"/>
  <c r="I7540" i="15"/>
  <c r="H7540" i="15"/>
  <c r="G7540" i="15"/>
  <c r="F7540" i="15"/>
  <c r="D7540" i="15"/>
  <c r="E7540" i="15" s="1"/>
  <c r="O7539" i="15"/>
  <c r="N7539" i="15"/>
  <c r="M7539" i="15"/>
  <c r="L7539" i="15"/>
  <c r="K7539" i="15"/>
  <c r="J7539" i="15"/>
  <c r="I7539" i="15"/>
  <c r="H7539" i="15"/>
  <c r="G7539" i="15"/>
  <c r="F7539" i="15"/>
  <c r="D7539" i="15"/>
  <c r="E7539" i="15" s="1"/>
  <c r="O7538" i="15"/>
  <c r="N7538" i="15"/>
  <c r="M7538" i="15"/>
  <c r="L7538" i="15"/>
  <c r="K7538" i="15"/>
  <c r="J7538" i="15"/>
  <c r="I7538" i="15"/>
  <c r="H7538" i="15"/>
  <c r="G7538" i="15"/>
  <c r="F7538" i="15"/>
  <c r="D7538" i="15"/>
  <c r="E7538" i="15" s="1"/>
  <c r="O7537" i="15"/>
  <c r="N7537" i="15"/>
  <c r="M7537" i="15"/>
  <c r="L7537" i="15"/>
  <c r="K7537" i="15"/>
  <c r="J7537" i="15"/>
  <c r="I7537" i="15"/>
  <c r="H7537" i="15"/>
  <c r="G7537" i="15"/>
  <c r="F7537" i="15"/>
  <c r="D7537" i="15"/>
  <c r="E7537" i="15" s="1"/>
  <c r="O7536" i="15"/>
  <c r="N7536" i="15"/>
  <c r="M7536" i="15"/>
  <c r="L7536" i="15"/>
  <c r="K7536" i="15"/>
  <c r="J7536" i="15"/>
  <c r="I7536" i="15"/>
  <c r="H7536" i="15"/>
  <c r="G7536" i="15"/>
  <c r="F7536" i="15"/>
  <c r="D7536" i="15"/>
  <c r="E7536" i="15" s="1"/>
  <c r="O7535" i="15"/>
  <c r="N7535" i="15"/>
  <c r="M7535" i="15"/>
  <c r="L7535" i="15"/>
  <c r="K7535" i="15"/>
  <c r="J7535" i="15"/>
  <c r="I7535" i="15"/>
  <c r="H7535" i="15"/>
  <c r="G7535" i="15"/>
  <c r="F7535" i="15"/>
  <c r="D7535" i="15"/>
  <c r="E7535" i="15" s="1"/>
  <c r="O7534" i="15"/>
  <c r="N7534" i="15"/>
  <c r="M7534" i="15"/>
  <c r="L7534" i="15"/>
  <c r="K7534" i="15"/>
  <c r="J7534" i="15"/>
  <c r="I7534" i="15"/>
  <c r="H7534" i="15"/>
  <c r="G7534" i="15"/>
  <c r="F7534" i="15"/>
  <c r="D7534" i="15"/>
  <c r="E7534" i="15" s="1"/>
  <c r="O7533" i="15"/>
  <c r="N7533" i="15"/>
  <c r="M7533" i="15"/>
  <c r="L7533" i="15"/>
  <c r="K7533" i="15"/>
  <c r="J7533" i="15"/>
  <c r="I7533" i="15"/>
  <c r="H7533" i="15"/>
  <c r="G7533" i="15"/>
  <c r="F7533" i="15"/>
  <c r="D7533" i="15"/>
  <c r="E7533" i="15" s="1"/>
  <c r="O7532" i="15"/>
  <c r="N7532" i="15"/>
  <c r="M7532" i="15"/>
  <c r="L7532" i="15"/>
  <c r="K7532" i="15"/>
  <c r="J7532" i="15"/>
  <c r="I7532" i="15"/>
  <c r="H7532" i="15"/>
  <c r="G7532" i="15"/>
  <c r="F7532" i="15"/>
  <c r="D7532" i="15"/>
  <c r="E7532" i="15" s="1"/>
  <c r="O7531" i="15"/>
  <c r="N7531" i="15"/>
  <c r="M7531" i="15"/>
  <c r="L7531" i="15"/>
  <c r="K7531" i="15"/>
  <c r="J7531" i="15"/>
  <c r="I7531" i="15"/>
  <c r="H7531" i="15"/>
  <c r="G7531" i="15"/>
  <c r="F7531" i="15"/>
  <c r="D7531" i="15"/>
  <c r="E7531" i="15" s="1"/>
  <c r="O7530" i="15"/>
  <c r="N7530" i="15"/>
  <c r="M7530" i="15"/>
  <c r="L7530" i="15"/>
  <c r="K7530" i="15"/>
  <c r="J7530" i="15"/>
  <c r="I7530" i="15"/>
  <c r="H7530" i="15"/>
  <c r="G7530" i="15"/>
  <c r="F7530" i="15"/>
  <c r="D7530" i="15"/>
  <c r="E7530" i="15" s="1"/>
  <c r="O7529" i="15"/>
  <c r="N7529" i="15"/>
  <c r="M7529" i="15"/>
  <c r="L7529" i="15"/>
  <c r="K7529" i="15"/>
  <c r="J7529" i="15"/>
  <c r="I7529" i="15"/>
  <c r="H7529" i="15"/>
  <c r="G7529" i="15"/>
  <c r="F7529" i="15"/>
  <c r="D7529" i="15"/>
  <c r="E7529" i="15" s="1"/>
  <c r="O7528" i="15"/>
  <c r="N7528" i="15"/>
  <c r="M7528" i="15"/>
  <c r="L7528" i="15"/>
  <c r="K7528" i="15"/>
  <c r="J7528" i="15"/>
  <c r="I7528" i="15"/>
  <c r="H7528" i="15"/>
  <c r="G7528" i="15"/>
  <c r="F7528" i="15"/>
  <c r="D7528" i="15"/>
  <c r="E7528" i="15" s="1"/>
  <c r="O7527" i="15"/>
  <c r="N7527" i="15"/>
  <c r="M7527" i="15"/>
  <c r="L7527" i="15"/>
  <c r="K7527" i="15"/>
  <c r="J7527" i="15"/>
  <c r="I7527" i="15"/>
  <c r="H7527" i="15"/>
  <c r="G7527" i="15"/>
  <c r="F7527" i="15"/>
  <c r="D7527" i="15"/>
  <c r="E7527" i="15" s="1"/>
  <c r="O7526" i="15"/>
  <c r="N7526" i="15"/>
  <c r="M7526" i="15"/>
  <c r="L7526" i="15"/>
  <c r="K7526" i="15"/>
  <c r="J7526" i="15"/>
  <c r="I7526" i="15"/>
  <c r="H7526" i="15"/>
  <c r="G7526" i="15"/>
  <c r="F7526" i="15"/>
  <c r="D7526" i="15"/>
  <c r="E7526" i="15" s="1"/>
  <c r="O7525" i="15"/>
  <c r="N7525" i="15"/>
  <c r="M7525" i="15"/>
  <c r="L7525" i="15"/>
  <c r="K7525" i="15"/>
  <c r="J7525" i="15"/>
  <c r="I7525" i="15"/>
  <c r="H7525" i="15"/>
  <c r="G7525" i="15"/>
  <c r="F7525" i="15"/>
  <c r="D7525" i="15"/>
  <c r="E7525" i="15" s="1"/>
  <c r="O7524" i="15"/>
  <c r="N7524" i="15"/>
  <c r="M7524" i="15"/>
  <c r="L7524" i="15"/>
  <c r="K7524" i="15"/>
  <c r="J7524" i="15"/>
  <c r="I7524" i="15"/>
  <c r="H7524" i="15"/>
  <c r="G7524" i="15"/>
  <c r="F7524" i="15"/>
  <c r="D7524" i="15"/>
  <c r="E7524" i="15" s="1"/>
  <c r="O7523" i="15"/>
  <c r="N7523" i="15"/>
  <c r="M7523" i="15"/>
  <c r="L7523" i="15"/>
  <c r="K7523" i="15"/>
  <c r="J7523" i="15"/>
  <c r="I7523" i="15"/>
  <c r="H7523" i="15"/>
  <c r="G7523" i="15"/>
  <c r="F7523" i="15"/>
  <c r="D7523" i="15"/>
  <c r="E7523" i="15" s="1"/>
  <c r="O7522" i="15"/>
  <c r="N7522" i="15"/>
  <c r="M7522" i="15"/>
  <c r="L7522" i="15"/>
  <c r="K7522" i="15"/>
  <c r="J7522" i="15"/>
  <c r="I7522" i="15"/>
  <c r="H7522" i="15"/>
  <c r="G7522" i="15"/>
  <c r="F7522" i="15"/>
  <c r="D7522" i="15"/>
  <c r="E7522" i="15" s="1"/>
  <c r="O7521" i="15"/>
  <c r="N7521" i="15"/>
  <c r="M7521" i="15"/>
  <c r="L7521" i="15"/>
  <c r="K7521" i="15"/>
  <c r="J7521" i="15"/>
  <c r="I7521" i="15"/>
  <c r="H7521" i="15"/>
  <c r="G7521" i="15"/>
  <c r="F7521" i="15"/>
  <c r="D7521" i="15"/>
  <c r="E7521" i="15" s="1"/>
  <c r="O7520" i="15"/>
  <c r="N7520" i="15"/>
  <c r="M7520" i="15"/>
  <c r="L7520" i="15"/>
  <c r="K7520" i="15"/>
  <c r="J7520" i="15"/>
  <c r="I7520" i="15"/>
  <c r="H7520" i="15"/>
  <c r="G7520" i="15"/>
  <c r="F7520" i="15"/>
  <c r="D7520" i="15"/>
  <c r="E7520" i="15" s="1"/>
  <c r="O7519" i="15"/>
  <c r="N7519" i="15"/>
  <c r="M7519" i="15"/>
  <c r="L7519" i="15"/>
  <c r="K7519" i="15"/>
  <c r="J7519" i="15"/>
  <c r="I7519" i="15"/>
  <c r="H7519" i="15"/>
  <c r="G7519" i="15"/>
  <c r="F7519" i="15"/>
  <c r="D7519" i="15"/>
  <c r="E7519" i="15" s="1"/>
  <c r="O7518" i="15"/>
  <c r="N7518" i="15"/>
  <c r="M7518" i="15"/>
  <c r="L7518" i="15"/>
  <c r="K7518" i="15"/>
  <c r="J7518" i="15"/>
  <c r="I7518" i="15"/>
  <c r="H7518" i="15"/>
  <c r="G7518" i="15"/>
  <c r="F7518" i="15"/>
  <c r="D7518" i="15"/>
  <c r="E7518" i="15" s="1"/>
  <c r="O7517" i="15"/>
  <c r="N7517" i="15"/>
  <c r="M7517" i="15"/>
  <c r="L7517" i="15"/>
  <c r="K7517" i="15"/>
  <c r="J7517" i="15"/>
  <c r="I7517" i="15"/>
  <c r="H7517" i="15"/>
  <c r="G7517" i="15"/>
  <c r="F7517" i="15"/>
  <c r="D7517" i="15"/>
  <c r="E7517" i="15" s="1"/>
  <c r="O7516" i="15"/>
  <c r="N7516" i="15"/>
  <c r="M7516" i="15"/>
  <c r="L7516" i="15"/>
  <c r="K7516" i="15"/>
  <c r="J7516" i="15"/>
  <c r="I7516" i="15"/>
  <c r="H7516" i="15"/>
  <c r="G7516" i="15"/>
  <c r="F7516" i="15"/>
  <c r="D7516" i="15"/>
  <c r="E7516" i="15" s="1"/>
  <c r="O7515" i="15"/>
  <c r="N7515" i="15"/>
  <c r="M7515" i="15"/>
  <c r="L7515" i="15"/>
  <c r="K7515" i="15"/>
  <c r="J7515" i="15"/>
  <c r="I7515" i="15"/>
  <c r="H7515" i="15"/>
  <c r="G7515" i="15"/>
  <c r="F7515" i="15"/>
  <c r="D7515" i="15"/>
  <c r="E7515" i="15" s="1"/>
  <c r="O7514" i="15"/>
  <c r="N7514" i="15"/>
  <c r="M7514" i="15"/>
  <c r="L7514" i="15"/>
  <c r="K7514" i="15"/>
  <c r="J7514" i="15"/>
  <c r="I7514" i="15"/>
  <c r="H7514" i="15"/>
  <c r="G7514" i="15"/>
  <c r="F7514" i="15"/>
  <c r="D7514" i="15"/>
  <c r="E7514" i="15" s="1"/>
  <c r="O7513" i="15"/>
  <c r="N7513" i="15"/>
  <c r="M7513" i="15"/>
  <c r="L7513" i="15"/>
  <c r="K7513" i="15"/>
  <c r="J7513" i="15"/>
  <c r="I7513" i="15"/>
  <c r="H7513" i="15"/>
  <c r="G7513" i="15"/>
  <c r="F7513" i="15"/>
  <c r="D7513" i="15"/>
  <c r="E7513" i="15" s="1"/>
  <c r="O7512" i="15"/>
  <c r="N7512" i="15"/>
  <c r="M7512" i="15"/>
  <c r="L7512" i="15"/>
  <c r="K7512" i="15"/>
  <c r="J7512" i="15"/>
  <c r="I7512" i="15"/>
  <c r="H7512" i="15"/>
  <c r="G7512" i="15"/>
  <c r="F7512" i="15"/>
  <c r="D7512" i="15"/>
  <c r="E7512" i="15" s="1"/>
  <c r="O7511" i="15"/>
  <c r="N7511" i="15"/>
  <c r="M7511" i="15"/>
  <c r="L7511" i="15"/>
  <c r="K7511" i="15"/>
  <c r="J7511" i="15"/>
  <c r="I7511" i="15"/>
  <c r="H7511" i="15"/>
  <c r="G7511" i="15"/>
  <c r="F7511" i="15"/>
  <c r="D7511" i="15"/>
  <c r="E7511" i="15" s="1"/>
  <c r="O7510" i="15"/>
  <c r="N7510" i="15"/>
  <c r="M7510" i="15"/>
  <c r="L7510" i="15"/>
  <c r="K7510" i="15"/>
  <c r="J7510" i="15"/>
  <c r="I7510" i="15"/>
  <c r="H7510" i="15"/>
  <c r="G7510" i="15"/>
  <c r="F7510" i="15"/>
  <c r="D7510" i="15"/>
  <c r="E7510" i="15" s="1"/>
  <c r="O7509" i="15"/>
  <c r="N7509" i="15"/>
  <c r="M7509" i="15"/>
  <c r="L7509" i="15"/>
  <c r="K7509" i="15"/>
  <c r="J7509" i="15"/>
  <c r="I7509" i="15"/>
  <c r="H7509" i="15"/>
  <c r="G7509" i="15"/>
  <c r="F7509" i="15"/>
  <c r="D7509" i="15"/>
  <c r="E7509" i="15" s="1"/>
  <c r="O7508" i="15"/>
  <c r="N7508" i="15"/>
  <c r="M7508" i="15"/>
  <c r="L7508" i="15"/>
  <c r="K7508" i="15"/>
  <c r="J7508" i="15"/>
  <c r="I7508" i="15"/>
  <c r="H7508" i="15"/>
  <c r="G7508" i="15"/>
  <c r="F7508" i="15"/>
  <c r="D7508" i="15"/>
  <c r="E7508" i="15" s="1"/>
  <c r="O7507" i="15"/>
  <c r="N7507" i="15"/>
  <c r="M7507" i="15"/>
  <c r="L7507" i="15"/>
  <c r="K7507" i="15"/>
  <c r="J7507" i="15"/>
  <c r="I7507" i="15"/>
  <c r="H7507" i="15"/>
  <c r="G7507" i="15"/>
  <c r="F7507" i="15"/>
  <c r="D7507" i="15"/>
  <c r="E7507" i="15" s="1"/>
  <c r="O7506" i="15"/>
  <c r="N7506" i="15"/>
  <c r="M7506" i="15"/>
  <c r="L7506" i="15"/>
  <c r="K7506" i="15"/>
  <c r="J7506" i="15"/>
  <c r="I7506" i="15"/>
  <c r="H7506" i="15"/>
  <c r="G7506" i="15"/>
  <c r="F7506" i="15"/>
  <c r="D7506" i="15"/>
  <c r="E7506" i="15" s="1"/>
  <c r="O7505" i="15"/>
  <c r="N7505" i="15"/>
  <c r="M7505" i="15"/>
  <c r="L7505" i="15"/>
  <c r="K7505" i="15"/>
  <c r="J7505" i="15"/>
  <c r="I7505" i="15"/>
  <c r="H7505" i="15"/>
  <c r="G7505" i="15"/>
  <c r="F7505" i="15"/>
  <c r="D7505" i="15"/>
  <c r="E7505" i="15" s="1"/>
  <c r="O7504" i="15"/>
  <c r="N7504" i="15"/>
  <c r="M7504" i="15"/>
  <c r="L7504" i="15"/>
  <c r="K7504" i="15"/>
  <c r="J7504" i="15"/>
  <c r="I7504" i="15"/>
  <c r="H7504" i="15"/>
  <c r="G7504" i="15"/>
  <c r="F7504" i="15"/>
  <c r="D7504" i="15"/>
  <c r="E7504" i="15" s="1"/>
  <c r="O7503" i="15"/>
  <c r="N7503" i="15"/>
  <c r="M7503" i="15"/>
  <c r="L7503" i="15"/>
  <c r="K7503" i="15"/>
  <c r="J7503" i="15"/>
  <c r="I7503" i="15"/>
  <c r="H7503" i="15"/>
  <c r="G7503" i="15"/>
  <c r="F7503" i="15"/>
  <c r="D7503" i="15"/>
  <c r="E7503" i="15" s="1"/>
  <c r="O7502" i="15"/>
  <c r="N7502" i="15"/>
  <c r="M7502" i="15"/>
  <c r="L7502" i="15"/>
  <c r="K7502" i="15"/>
  <c r="J7502" i="15"/>
  <c r="I7502" i="15"/>
  <c r="H7502" i="15"/>
  <c r="G7502" i="15"/>
  <c r="F7502" i="15"/>
  <c r="D7502" i="15"/>
  <c r="E7502" i="15" s="1"/>
  <c r="O7501" i="15"/>
  <c r="N7501" i="15"/>
  <c r="M7501" i="15"/>
  <c r="L7501" i="15"/>
  <c r="K7501" i="15"/>
  <c r="J7501" i="15"/>
  <c r="I7501" i="15"/>
  <c r="H7501" i="15"/>
  <c r="G7501" i="15"/>
  <c r="F7501" i="15"/>
  <c r="D7501" i="15"/>
  <c r="E7501" i="15" s="1"/>
  <c r="O7500" i="15"/>
  <c r="N7500" i="15"/>
  <c r="M7500" i="15"/>
  <c r="L7500" i="15"/>
  <c r="K7500" i="15"/>
  <c r="J7500" i="15"/>
  <c r="I7500" i="15"/>
  <c r="H7500" i="15"/>
  <c r="G7500" i="15"/>
  <c r="F7500" i="15"/>
  <c r="D7500" i="15"/>
  <c r="E7500" i="15" s="1"/>
  <c r="O7499" i="15"/>
  <c r="N7499" i="15"/>
  <c r="M7499" i="15"/>
  <c r="L7499" i="15"/>
  <c r="K7499" i="15"/>
  <c r="J7499" i="15"/>
  <c r="I7499" i="15"/>
  <c r="H7499" i="15"/>
  <c r="G7499" i="15"/>
  <c r="F7499" i="15"/>
  <c r="D7499" i="15"/>
  <c r="E7499" i="15" s="1"/>
  <c r="O7498" i="15"/>
  <c r="N7498" i="15"/>
  <c r="M7498" i="15"/>
  <c r="L7498" i="15"/>
  <c r="K7498" i="15"/>
  <c r="J7498" i="15"/>
  <c r="I7498" i="15"/>
  <c r="H7498" i="15"/>
  <c r="G7498" i="15"/>
  <c r="F7498" i="15"/>
  <c r="D7498" i="15"/>
  <c r="E7498" i="15" s="1"/>
  <c r="O7497" i="15"/>
  <c r="N7497" i="15"/>
  <c r="M7497" i="15"/>
  <c r="L7497" i="15"/>
  <c r="K7497" i="15"/>
  <c r="J7497" i="15"/>
  <c r="I7497" i="15"/>
  <c r="H7497" i="15"/>
  <c r="G7497" i="15"/>
  <c r="F7497" i="15"/>
  <c r="D7497" i="15"/>
  <c r="E7497" i="15" s="1"/>
  <c r="O7496" i="15"/>
  <c r="N7496" i="15"/>
  <c r="M7496" i="15"/>
  <c r="L7496" i="15"/>
  <c r="K7496" i="15"/>
  <c r="J7496" i="15"/>
  <c r="I7496" i="15"/>
  <c r="H7496" i="15"/>
  <c r="G7496" i="15"/>
  <c r="F7496" i="15"/>
  <c r="D7496" i="15"/>
  <c r="E7496" i="15" s="1"/>
  <c r="O7495" i="15"/>
  <c r="N7495" i="15"/>
  <c r="M7495" i="15"/>
  <c r="L7495" i="15"/>
  <c r="K7495" i="15"/>
  <c r="J7495" i="15"/>
  <c r="I7495" i="15"/>
  <c r="H7495" i="15"/>
  <c r="G7495" i="15"/>
  <c r="F7495" i="15"/>
  <c r="D7495" i="15"/>
  <c r="E7495" i="15" s="1"/>
  <c r="O7494" i="15"/>
  <c r="N7494" i="15"/>
  <c r="M7494" i="15"/>
  <c r="L7494" i="15"/>
  <c r="K7494" i="15"/>
  <c r="J7494" i="15"/>
  <c r="I7494" i="15"/>
  <c r="H7494" i="15"/>
  <c r="G7494" i="15"/>
  <c r="F7494" i="15"/>
  <c r="D7494" i="15"/>
  <c r="E7494" i="15" s="1"/>
  <c r="O7493" i="15"/>
  <c r="N7493" i="15"/>
  <c r="M7493" i="15"/>
  <c r="L7493" i="15"/>
  <c r="K7493" i="15"/>
  <c r="J7493" i="15"/>
  <c r="I7493" i="15"/>
  <c r="H7493" i="15"/>
  <c r="G7493" i="15"/>
  <c r="F7493" i="15"/>
  <c r="D7493" i="15"/>
  <c r="E7493" i="15" s="1"/>
  <c r="O7492" i="15"/>
  <c r="N7492" i="15"/>
  <c r="M7492" i="15"/>
  <c r="L7492" i="15"/>
  <c r="K7492" i="15"/>
  <c r="J7492" i="15"/>
  <c r="I7492" i="15"/>
  <c r="H7492" i="15"/>
  <c r="G7492" i="15"/>
  <c r="F7492" i="15"/>
  <c r="D7492" i="15"/>
  <c r="E7492" i="15" s="1"/>
  <c r="O7491" i="15"/>
  <c r="N7491" i="15"/>
  <c r="M7491" i="15"/>
  <c r="L7491" i="15"/>
  <c r="K7491" i="15"/>
  <c r="J7491" i="15"/>
  <c r="I7491" i="15"/>
  <c r="H7491" i="15"/>
  <c r="G7491" i="15"/>
  <c r="F7491" i="15"/>
  <c r="D7491" i="15"/>
  <c r="E7491" i="15" s="1"/>
  <c r="O7490" i="15"/>
  <c r="N7490" i="15"/>
  <c r="M7490" i="15"/>
  <c r="L7490" i="15"/>
  <c r="K7490" i="15"/>
  <c r="J7490" i="15"/>
  <c r="I7490" i="15"/>
  <c r="H7490" i="15"/>
  <c r="G7490" i="15"/>
  <c r="F7490" i="15"/>
  <c r="D7490" i="15"/>
  <c r="E7490" i="15" s="1"/>
  <c r="O7489" i="15"/>
  <c r="N7489" i="15"/>
  <c r="M7489" i="15"/>
  <c r="L7489" i="15"/>
  <c r="K7489" i="15"/>
  <c r="J7489" i="15"/>
  <c r="I7489" i="15"/>
  <c r="H7489" i="15"/>
  <c r="G7489" i="15"/>
  <c r="F7489" i="15"/>
  <c r="D7489" i="15"/>
  <c r="E7489" i="15" s="1"/>
  <c r="O7488" i="15"/>
  <c r="N7488" i="15"/>
  <c r="M7488" i="15"/>
  <c r="L7488" i="15"/>
  <c r="K7488" i="15"/>
  <c r="J7488" i="15"/>
  <c r="I7488" i="15"/>
  <c r="H7488" i="15"/>
  <c r="G7488" i="15"/>
  <c r="F7488" i="15"/>
  <c r="D7488" i="15"/>
  <c r="E7488" i="15" s="1"/>
  <c r="O7487" i="15"/>
  <c r="N7487" i="15"/>
  <c r="M7487" i="15"/>
  <c r="L7487" i="15"/>
  <c r="K7487" i="15"/>
  <c r="J7487" i="15"/>
  <c r="I7487" i="15"/>
  <c r="H7487" i="15"/>
  <c r="G7487" i="15"/>
  <c r="F7487" i="15"/>
  <c r="D7487" i="15"/>
  <c r="E7487" i="15" s="1"/>
  <c r="O7486" i="15"/>
  <c r="N7486" i="15"/>
  <c r="M7486" i="15"/>
  <c r="L7486" i="15"/>
  <c r="K7486" i="15"/>
  <c r="J7486" i="15"/>
  <c r="I7486" i="15"/>
  <c r="H7486" i="15"/>
  <c r="G7486" i="15"/>
  <c r="F7486" i="15"/>
  <c r="D7486" i="15"/>
  <c r="E7486" i="15" s="1"/>
  <c r="O7485" i="15"/>
  <c r="N7485" i="15"/>
  <c r="M7485" i="15"/>
  <c r="L7485" i="15"/>
  <c r="K7485" i="15"/>
  <c r="J7485" i="15"/>
  <c r="I7485" i="15"/>
  <c r="H7485" i="15"/>
  <c r="G7485" i="15"/>
  <c r="F7485" i="15"/>
  <c r="D7485" i="15"/>
  <c r="E7485" i="15" s="1"/>
  <c r="O7484" i="15"/>
  <c r="N7484" i="15"/>
  <c r="M7484" i="15"/>
  <c r="L7484" i="15"/>
  <c r="K7484" i="15"/>
  <c r="J7484" i="15"/>
  <c r="I7484" i="15"/>
  <c r="H7484" i="15"/>
  <c r="G7484" i="15"/>
  <c r="F7484" i="15"/>
  <c r="D7484" i="15"/>
  <c r="E7484" i="15" s="1"/>
  <c r="O7483" i="15"/>
  <c r="N7483" i="15"/>
  <c r="M7483" i="15"/>
  <c r="L7483" i="15"/>
  <c r="K7483" i="15"/>
  <c r="J7483" i="15"/>
  <c r="I7483" i="15"/>
  <c r="H7483" i="15"/>
  <c r="G7483" i="15"/>
  <c r="F7483" i="15"/>
  <c r="D7483" i="15"/>
  <c r="E7483" i="15" s="1"/>
  <c r="O7482" i="15"/>
  <c r="N7482" i="15"/>
  <c r="M7482" i="15"/>
  <c r="L7482" i="15"/>
  <c r="K7482" i="15"/>
  <c r="J7482" i="15"/>
  <c r="I7482" i="15"/>
  <c r="H7482" i="15"/>
  <c r="G7482" i="15"/>
  <c r="F7482" i="15"/>
  <c r="D7482" i="15"/>
  <c r="E7482" i="15" s="1"/>
  <c r="O7481" i="15"/>
  <c r="N7481" i="15"/>
  <c r="M7481" i="15"/>
  <c r="L7481" i="15"/>
  <c r="K7481" i="15"/>
  <c r="J7481" i="15"/>
  <c r="I7481" i="15"/>
  <c r="H7481" i="15"/>
  <c r="G7481" i="15"/>
  <c r="F7481" i="15"/>
  <c r="D7481" i="15"/>
  <c r="E7481" i="15" s="1"/>
  <c r="O7480" i="15"/>
  <c r="N7480" i="15"/>
  <c r="M7480" i="15"/>
  <c r="L7480" i="15"/>
  <c r="K7480" i="15"/>
  <c r="J7480" i="15"/>
  <c r="I7480" i="15"/>
  <c r="H7480" i="15"/>
  <c r="G7480" i="15"/>
  <c r="F7480" i="15"/>
  <c r="D7480" i="15"/>
  <c r="E7480" i="15" s="1"/>
  <c r="O7479" i="15"/>
  <c r="N7479" i="15"/>
  <c r="M7479" i="15"/>
  <c r="L7479" i="15"/>
  <c r="K7479" i="15"/>
  <c r="J7479" i="15"/>
  <c r="I7479" i="15"/>
  <c r="H7479" i="15"/>
  <c r="G7479" i="15"/>
  <c r="F7479" i="15"/>
  <c r="D7479" i="15"/>
  <c r="E7479" i="15" s="1"/>
  <c r="O7478" i="15"/>
  <c r="N7478" i="15"/>
  <c r="M7478" i="15"/>
  <c r="L7478" i="15"/>
  <c r="K7478" i="15"/>
  <c r="J7478" i="15"/>
  <c r="I7478" i="15"/>
  <c r="H7478" i="15"/>
  <c r="G7478" i="15"/>
  <c r="F7478" i="15"/>
  <c r="D7478" i="15"/>
  <c r="E7478" i="15" s="1"/>
  <c r="O7477" i="15"/>
  <c r="N7477" i="15"/>
  <c r="M7477" i="15"/>
  <c r="L7477" i="15"/>
  <c r="K7477" i="15"/>
  <c r="J7477" i="15"/>
  <c r="I7477" i="15"/>
  <c r="H7477" i="15"/>
  <c r="G7477" i="15"/>
  <c r="F7477" i="15"/>
  <c r="D7477" i="15"/>
  <c r="E7477" i="15" s="1"/>
  <c r="O7476" i="15"/>
  <c r="N7476" i="15"/>
  <c r="M7476" i="15"/>
  <c r="L7476" i="15"/>
  <c r="K7476" i="15"/>
  <c r="J7476" i="15"/>
  <c r="I7476" i="15"/>
  <c r="H7476" i="15"/>
  <c r="G7476" i="15"/>
  <c r="F7476" i="15"/>
  <c r="D7476" i="15"/>
  <c r="E7476" i="15" s="1"/>
  <c r="O7475" i="15"/>
  <c r="N7475" i="15"/>
  <c r="M7475" i="15"/>
  <c r="L7475" i="15"/>
  <c r="K7475" i="15"/>
  <c r="J7475" i="15"/>
  <c r="I7475" i="15"/>
  <c r="H7475" i="15"/>
  <c r="G7475" i="15"/>
  <c r="F7475" i="15"/>
  <c r="D7475" i="15"/>
  <c r="E7475" i="15" s="1"/>
  <c r="O7474" i="15"/>
  <c r="N7474" i="15"/>
  <c r="M7474" i="15"/>
  <c r="L7474" i="15"/>
  <c r="K7474" i="15"/>
  <c r="J7474" i="15"/>
  <c r="I7474" i="15"/>
  <c r="H7474" i="15"/>
  <c r="G7474" i="15"/>
  <c r="F7474" i="15"/>
  <c r="D7474" i="15"/>
  <c r="E7474" i="15" s="1"/>
  <c r="O7473" i="15"/>
  <c r="N7473" i="15"/>
  <c r="M7473" i="15"/>
  <c r="L7473" i="15"/>
  <c r="K7473" i="15"/>
  <c r="J7473" i="15"/>
  <c r="I7473" i="15"/>
  <c r="H7473" i="15"/>
  <c r="G7473" i="15"/>
  <c r="F7473" i="15"/>
  <c r="D7473" i="15"/>
  <c r="E7473" i="15" s="1"/>
  <c r="O7472" i="15"/>
  <c r="N7472" i="15"/>
  <c r="M7472" i="15"/>
  <c r="L7472" i="15"/>
  <c r="K7472" i="15"/>
  <c r="J7472" i="15"/>
  <c r="I7472" i="15"/>
  <c r="H7472" i="15"/>
  <c r="G7472" i="15"/>
  <c r="F7472" i="15"/>
  <c r="D7472" i="15"/>
  <c r="E7472" i="15" s="1"/>
  <c r="O7471" i="15"/>
  <c r="N7471" i="15"/>
  <c r="M7471" i="15"/>
  <c r="L7471" i="15"/>
  <c r="K7471" i="15"/>
  <c r="J7471" i="15"/>
  <c r="I7471" i="15"/>
  <c r="H7471" i="15"/>
  <c r="G7471" i="15"/>
  <c r="F7471" i="15"/>
  <c r="D7471" i="15"/>
  <c r="E7471" i="15" s="1"/>
  <c r="O7470" i="15"/>
  <c r="N7470" i="15"/>
  <c r="M7470" i="15"/>
  <c r="L7470" i="15"/>
  <c r="K7470" i="15"/>
  <c r="J7470" i="15"/>
  <c r="I7470" i="15"/>
  <c r="H7470" i="15"/>
  <c r="G7470" i="15"/>
  <c r="F7470" i="15"/>
  <c r="D7470" i="15"/>
  <c r="E7470" i="15" s="1"/>
  <c r="O7469" i="15"/>
  <c r="N7469" i="15"/>
  <c r="M7469" i="15"/>
  <c r="L7469" i="15"/>
  <c r="K7469" i="15"/>
  <c r="J7469" i="15"/>
  <c r="I7469" i="15"/>
  <c r="H7469" i="15"/>
  <c r="G7469" i="15"/>
  <c r="F7469" i="15"/>
  <c r="D7469" i="15"/>
  <c r="E7469" i="15" s="1"/>
  <c r="O7468" i="15"/>
  <c r="N7468" i="15"/>
  <c r="M7468" i="15"/>
  <c r="L7468" i="15"/>
  <c r="K7468" i="15"/>
  <c r="J7468" i="15"/>
  <c r="I7468" i="15"/>
  <c r="H7468" i="15"/>
  <c r="G7468" i="15"/>
  <c r="F7468" i="15"/>
  <c r="D7468" i="15"/>
  <c r="E7468" i="15" s="1"/>
  <c r="O7467" i="15"/>
  <c r="N7467" i="15"/>
  <c r="M7467" i="15"/>
  <c r="L7467" i="15"/>
  <c r="K7467" i="15"/>
  <c r="J7467" i="15"/>
  <c r="I7467" i="15"/>
  <c r="H7467" i="15"/>
  <c r="G7467" i="15"/>
  <c r="F7467" i="15"/>
  <c r="D7467" i="15"/>
  <c r="E7467" i="15" s="1"/>
  <c r="O7466" i="15"/>
  <c r="N7466" i="15"/>
  <c r="M7466" i="15"/>
  <c r="L7466" i="15"/>
  <c r="K7466" i="15"/>
  <c r="J7466" i="15"/>
  <c r="I7466" i="15"/>
  <c r="H7466" i="15"/>
  <c r="G7466" i="15"/>
  <c r="F7466" i="15"/>
  <c r="D7466" i="15"/>
  <c r="E7466" i="15" s="1"/>
  <c r="O7465" i="15"/>
  <c r="N7465" i="15"/>
  <c r="M7465" i="15"/>
  <c r="L7465" i="15"/>
  <c r="K7465" i="15"/>
  <c r="J7465" i="15"/>
  <c r="I7465" i="15"/>
  <c r="H7465" i="15"/>
  <c r="G7465" i="15"/>
  <c r="F7465" i="15"/>
  <c r="D7465" i="15"/>
  <c r="E7465" i="15" s="1"/>
  <c r="O7464" i="15"/>
  <c r="N7464" i="15"/>
  <c r="M7464" i="15"/>
  <c r="L7464" i="15"/>
  <c r="K7464" i="15"/>
  <c r="J7464" i="15"/>
  <c r="I7464" i="15"/>
  <c r="H7464" i="15"/>
  <c r="G7464" i="15"/>
  <c r="F7464" i="15"/>
  <c r="D7464" i="15"/>
  <c r="E7464" i="15" s="1"/>
  <c r="O7463" i="15"/>
  <c r="N7463" i="15"/>
  <c r="M7463" i="15"/>
  <c r="L7463" i="15"/>
  <c r="K7463" i="15"/>
  <c r="J7463" i="15"/>
  <c r="I7463" i="15"/>
  <c r="H7463" i="15"/>
  <c r="G7463" i="15"/>
  <c r="F7463" i="15"/>
  <c r="D7463" i="15"/>
  <c r="E7463" i="15" s="1"/>
  <c r="O7462" i="15"/>
  <c r="N7462" i="15"/>
  <c r="M7462" i="15"/>
  <c r="L7462" i="15"/>
  <c r="K7462" i="15"/>
  <c r="J7462" i="15"/>
  <c r="I7462" i="15"/>
  <c r="H7462" i="15"/>
  <c r="G7462" i="15"/>
  <c r="F7462" i="15"/>
  <c r="D7462" i="15"/>
  <c r="E7462" i="15" s="1"/>
  <c r="O7461" i="15"/>
  <c r="N7461" i="15"/>
  <c r="M7461" i="15"/>
  <c r="L7461" i="15"/>
  <c r="K7461" i="15"/>
  <c r="J7461" i="15"/>
  <c r="I7461" i="15"/>
  <c r="H7461" i="15"/>
  <c r="G7461" i="15"/>
  <c r="F7461" i="15"/>
  <c r="D7461" i="15"/>
  <c r="E7461" i="15" s="1"/>
  <c r="O7460" i="15"/>
  <c r="N7460" i="15"/>
  <c r="M7460" i="15"/>
  <c r="L7460" i="15"/>
  <c r="K7460" i="15"/>
  <c r="J7460" i="15"/>
  <c r="I7460" i="15"/>
  <c r="H7460" i="15"/>
  <c r="G7460" i="15"/>
  <c r="F7460" i="15"/>
  <c r="D7460" i="15"/>
  <c r="E7460" i="15" s="1"/>
  <c r="O7459" i="15"/>
  <c r="N7459" i="15"/>
  <c r="M7459" i="15"/>
  <c r="L7459" i="15"/>
  <c r="K7459" i="15"/>
  <c r="J7459" i="15"/>
  <c r="I7459" i="15"/>
  <c r="H7459" i="15"/>
  <c r="G7459" i="15"/>
  <c r="F7459" i="15"/>
  <c r="D7459" i="15"/>
  <c r="E7459" i="15" s="1"/>
  <c r="O7458" i="15"/>
  <c r="N7458" i="15"/>
  <c r="M7458" i="15"/>
  <c r="L7458" i="15"/>
  <c r="K7458" i="15"/>
  <c r="J7458" i="15"/>
  <c r="I7458" i="15"/>
  <c r="H7458" i="15"/>
  <c r="G7458" i="15"/>
  <c r="F7458" i="15"/>
  <c r="D7458" i="15"/>
  <c r="E7458" i="15" s="1"/>
  <c r="O7457" i="15"/>
  <c r="N7457" i="15"/>
  <c r="M7457" i="15"/>
  <c r="L7457" i="15"/>
  <c r="K7457" i="15"/>
  <c r="J7457" i="15"/>
  <c r="I7457" i="15"/>
  <c r="H7457" i="15"/>
  <c r="G7457" i="15"/>
  <c r="F7457" i="15"/>
  <c r="D7457" i="15"/>
  <c r="E7457" i="15" s="1"/>
  <c r="O7456" i="15"/>
  <c r="N7456" i="15"/>
  <c r="M7456" i="15"/>
  <c r="L7456" i="15"/>
  <c r="K7456" i="15"/>
  <c r="J7456" i="15"/>
  <c r="I7456" i="15"/>
  <c r="H7456" i="15"/>
  <c r="G7456" i="15"/>
  <c r="F7456" i="15"/>
  <c r="D7456" i="15"/>
  <c r="E7456" i="15" s="1"/>
  <c r="O7455" i="15"/>
  <c r="N7455" i="15"/>
  <c r="M7455" i="15"/>
  <c r="L7455" i="15"/>
  <c r="K7455" i="15"/>
  <c r="J7455" i="15"/>
  <c r="I7455" i="15"/>
  <c r="H7455" i="15"/>
  <c r="G7455" i="15"/>
  <c r="F7455" i="15"/>
  <c r="D7455" i="15"/>
  <c r="E7455" i="15" s="1"/>
  <c r="O7454" i="15"/>
  <c r="N7454" i="15"/>
  <c r="M7454" i="15"/>
  <c r="L7454" i="15"/>
  <c r="K7454" i="15"/>
  <c r="J7454" i="15"/>
  <c r="I7454" i="15"/>
  <c r="H7454" i="15"/>
  <c r="G7454" i="15"/>
  <c r="F7454" i="15"/>
  <c r="D7454" i="15"/>
  <c r="E7454" i="15" s="1"/>
  <c r="O7453" i="15"/>
  <c r="N7453" i="15"/>
  <c r="M7453" i="15"/>
  <c r="L7453" i="15"/>
  <c r="K7453" i="15"/>
  <c r="J7453" i="15"/>
  <c r="I7453" i="15"/>
  <c r="H7453" i="15"/>
  <c r="G7453" i="15"/>
  <c r="F7453" i="15"/>
  <c r="D7453" i="15"/>
  <c r="E7453" i="15" s="1"/>
  <c r="O7452" i="15"/>
  <c r="N7452" i="15"/>
  <c r="M7452" i="15"/>
  <c r="L7452" i="15"/>
  <c r="K7452" i="15"/>
  <c r="J7452" i="15"/>
  <c r="I7452" i="15"/>
  <c r="H7452" i="15"/>
  <c r="G7452" i="15"/>
  <c r="F7452" i="15"/>
  <c r="D7452" i="15"/>
  <c r="E7452" i="15" s="1"/>
  <c r="O7451" i="15"/>
  <c r="N7451" i="15"/>
  <c r="M7451" i="15"/>
  <c r="L7451" i="15"/>
  <c r="K7451" i="15"/>
  <c r="J7451" i="15"/>
  <c r="I7451" i="15"/>
  <c r="H7451" i="15"/>
  <c r="G7451" i="15"/>
  <c r="F7451" i="15"/>
  <c r="D7451" i="15"/>
  <c r="E7451" i="15" s="1"/>
  <c r="O7450" i="15"/>
  <c r="N7450" i="15"/>
  <c r="M7450" i="15"/>
  <c r="L7450" i="15"/>
  <c r="K7450" i="15"/>
  <c r="J7450" i="15"/>
  <c r="I7450" i="15"/>
  <c r="H7450" i="15"/>
  <c r="G7450" i="15"/>
  <c r="F7450" i="15"/>
  <c r="D7450" i="15"/>
  <c r="E7450" i="15" s="1"/>
  <c r="O7449" i="15"/>
  <c r="N7449" i="15"/>
  <c r="M7449" i="15"/>
  <c r="L7449" i="15"/>
  <c r="K7449" i="15"/>
  <c r="J7449" i="15"/>
  <c r="I7449" i="15"/>
  <c r="H7449" i="15"/>
  <c r="G7449" i="15"/>
  <c r="F7449" i="15"/>
  <c r="D7449" i="15"/>
  <c r="E7449" i="15" s="1"/>
  <c r="O7448" i="15"/>
  <c r="N7448" i="15"/>
  <c r="M7448" i="15"/>
  <c r="L7448" i="15"/>
  <c r="K7448" i="15"/>
  <c r="J7448" i="15"/>
  <c r="I7448" i="15"/>
  <c r="H7448" i="15"/>
  <c r="G7448" i="15"/>
  <c r="F7448" i="15"/>
  <c r="D7448" i="15"/>
  <c r="E7448" i="15" s="1"/>
  <c r="O7447" i="15"/>
  <c r="N7447" i="15"/>
  <c r="M7447" i="15"/>
  <c r="L7447" i="15"/>
  <c r="K7447" i="15"/>
  <c r="J7447" i="15"/>
  <c r="I7447" i="15"/>
  <c r="H7447" i="15"/>
  <c r="G7447" i="15"/>
  <c r="F7447" i="15"/>
  <c r="D7447" i="15"/>
  <c r="E7447" i="15" s="1"/>
  <c r="O7446" i="15"/>
  <c r="N7446" i="15"/>
  <c r="M7446" i="15"/>
  <c r="L7446" i="15"/>
  <c r="K7446" i="15"/>
  <c r="J7446" i="15"/>
  <c r="I7446" i="15"/>
  <c r="H7446" i="15"/>
  <c r="G7446" i="15"/>
  <c r="F7446" i="15"/>
  <c r="D7446" i="15"/>
  <c r="E7446" i="15" s="1"/>
  <c r="O7445" i="15"/>
  <c r="N7445" i="15"/>
  <c r="M7445" i="15"/>
  <c r="L7445" i="15"/>
  <c r="K7445" i="15"/>
  <c r="J7445" i="15"/>
  <c r="I7445" i="15"/>
  <c r="H7445" i="15"/>
  <c r="G7445" i="15"/>
  <c r="F7445" i="15"/>
  <c r="D7445" i="15"/>
  <c r="E7445" i="15" s="1"/>
  <c r="O7444" i="15"/>
  <c r="N7444" i="15"/>
  <c r="M7444" i="15"/>
  <c r="L7444" i="15"/>
  <c r="K7444" i="15"/>
  <c r="J7444" i="15"/>
  <c r="I7444" i="15"/>
  <c r="H7444" i="15"/>
  <c r="G7444" i="15"/>
  <c r="F7444" i="15"/>
  <c r="D7444" i="15"/>
  <c r="E7444" i="15" s="1"/>
  <c r="O7443" i="15"/>
  <c r="N7443" i="15"/>
  <c r="M7443" i="15"/>
  <c r="L7443" i="15"/>
  <c r="K7443" i="15"/>
  <c r="J7443" i="15"/>
  <c r="I7443" i="15"/>
  <c r="H7443" i="15"/>
  <c r="G7443" i="15"/>
  <c r="F7443" i="15"/>
  <c r="D7443" i="15"/>
  <c r="E7443" i="15" s="1"/>
  <c r="O7442" i="15"/>
  <c r="N7442" i="15"/>
  <c r="M7442" i="15"/>
  <c r="L7442" i="15"/>
  <c r="K7442" i="15"/>
  <c r="J7442" i="15"/>
  <c r="I7442" i="15"/>
  <c r="H7442" i="15"/>
  <c r="G7442" i="15"/>
  <c r="F7442" i="15"/>
  <c r="D7442" i="15"/>
  <c r="E7442" i="15" s="1"/>
  <c r="O7441" i="15"/>
  <c r="N7441" i="15"/>
  <c r="M7441" i="15"/>
  <c r="L7441" i="15"/>
  <c r="K7441" i="15"/>
  <c r="J7441" i="15"/>
  <c r="I7441" i="15"/>
  <c r="H7441" i="15"/>
  <c r="G7441" i="15"/>
  <c r="F7441" i="15"/>
  <c r="D7441" i="15"/>
  <c r="E7441" i="15" s="1"/>
  <c r="O7440" i="15"/>
  <c r="N7440" i="15"/>
  <c r="M7440" i="15"/>
  <c r="L7440" i="15"/>
  <c r="K7440" i="15"/>
  <c r="J7440" i="15"/>
  <c r="I7440" i="15"/>
  <c r="H7440" i="15"/>
  <c r="G7440" i="15"/>
  <c r="F7440" i="15"/>
  <c r="D7440" i="15"/>
  <c r="E7440" i="15" s="1"/>
  <c r="O7439" i="15"/>
  <c r="N7439" i="15"/>
  <c r="M7439" i="15"/>
  <c r="L7439" i="15"/>
  <c r="K7439" i="15"/>
  <c r="J7439" i="15"/>
  <c r="I7439" i="15"/>
  <c r="H7439" i="15"/>
  <c r="G7439" i="15"/>
  <c r="F7439" i="15"/>
  <c r="D7439" i="15"/>
  <c r="E7439" i="15" s="1"/>
  <c r="O7438" i="15"/>
  <c r="N7438" i="15"/>
  <c r="M7438" i="15"/>
  <c r="L7438" i="15"/>
  <c r="K7438" i="15"/>
  <c r="J7438" i="15"/>
  <c r="I7438" i="15"/>
  <c r="H7438" i="15"/>
  <c r="G7438" i="15"/>
  <c r="F7438" i="15"/>
  <c r="D7438" i="15"/>
  <c r="E7438" i="15" s="1"/>
  <c r="O7437" i="15"/>
  <c r="N7437" i="15"/>
  <c r="M7437" i="15"/>
  <c r="L7437" i="15"/>
  <c r="K7437" i="15"/>
  <c r="J7437" i="15"/>
  <c r="I7437" i="15"/>
  <c r="H7437" i="15"/>
  <c r="G7437" i="15"/>
  <c r="F7437" i="15"/>
  <c r="D7437" i="15"/>
  <c r="E7437" i="15" s="1"/>
  <c r="O7436" i="15"/>
  <c r="N7436" i="15"/>
  <c r="M7436" i="15"/>
  <c r="L7436" i="15"/>
  <c r="K7436" i="15"/>
  <c r="J7436" i="15"/>
  <c r="I7436" i="15"/>
  <c r="H7436" i="15"/>
  <c r="G7436" i="15"/>
  <c r="F7436" i="15"/>
  <c r="D7436" i="15"/>
  <c r="E7436" i="15" s="1"/>
  <c r="O7435" i="15"/>
  <c r="N7435" i="15"/>
  <c r="M7435" i="15"/>
  <c r="L7435" i="15"/>
  <c r="K7435" i="15"/>
  <c r="J7435" i="15"/>
  <c r="I7435" i="15"/>
  <c r="H7435" i="15"/>
  <c r="G7435" i="15"/>
  <c r="F7435" i="15"/>
  <c r="D7435" i="15"/>
  <c r="E7435" i="15" s="1"/>
  <c r="O7434" i="15"/>
  <c r="N7434" i="15"/>
  <c r="M7434" i="15"/>
  <c r="L7434" i="15"/>
  <c r="K7434" i="15"/>
  <c r="J7434" i="15"/>
  <c r="I7434" i="15"/>
  <c r="H7434" i="15"/>
  <c r="G7434" i="15"/>
  <c r="F7434" i="15"/>
  <c r="D7434" i="15"/>
  <c r="E7434" i="15" s="1"/>
  <c r="O7433" i="15"/>
  <c r="N7433" i="15"/>
  <c r="M7433" i="15"/>
  <c r="L7433" i="15"/>
  <c r="K7433" i="15"/>
  <c r="J7433" i="15"/>
  <c r="I7433" i="15"/>
  <c r="H7433" i="15"/>
  <c r="G7433" i="15"/>
  <c r="F7433" i="15"/>
  <c r="D7433" i="15"/>
  <c r="E7433" i="15" s="1"/>
  <c r="O7432" i="15"/>
  <c r="N7432" i="15"/>
  <c r="M7432" i="15"/>
  <c r="L7432" i="15"/>
  <c r="K7432" i="15"/>
  <c r="J7432" i="15"/>
  <c r="I7432" i="15"/>
  <c r="H7432" i="15"/>
  <c r="G7432" i="15"/>
  <c r="F7432" i="15"/>
  <c r="D7432" i="15"/>
  <c r="E7432" i="15" s="1"/>
  <c r="O7431" i="15"/>
  <c r="N7431" i="15"/>
  <c r="M7431" i="15"/>
  <c r="L7431" i="15"/>
  <c r="K7431" i="15"/>
  <c r="J7431" i="15"/>
  <c r="I7431" i="15"/>
  <c r="H7431" i="15"/>
  <c r="G7431" i="15"/>
  <c r="F7431" i="15"/>
  <c r="D7431" i="15"/>
  <c r="E7431" i="15" s="1"/>
  <c r="O7430" i="15"/>
  <c r="N7430" i="15"/>
  <c r="M7430" i="15"/>
  <c r="L7430" i="15"/>
  <c r="K7430" i="15"/>
  <c r="J7430" i="15"/>
  <c r="I7430" i="15"/>
  <c r="H7430" i="15"/>
  <c r="G7430" i="15"/>
  <c r="F7430" i="15"/>
  <c r="D7430" i="15"/>
  <c r="E7430" i="15" s="1"/>
  <c r="O7429" i="15"/>
  <c r="N7429" i="15"/>
  <c r="M7429" i="15"/>
  <c r="L7429" i="15"/>
  <c r="K7429" i="15"/>
  <c r="J7429" i="15"/>
  <c r="I7429" i="15"/>
  <c r="H7429" i="15"/>
  <c r="G7429" i="15"/>
  <c r="F7429" i="15"/>
  <c r="D7429" i="15"/>
  <c r="E7429" i="15" s="1"/>
  <c r="O7428" i="15"/>
  <c r="N7428" i="15"/>
  <c r="M7428" i="15"/>
  <c r="L7428" i="15"/>
  <c r="K7428" i="15"/>
  <c r="J7428" i="15"/>
  <c r="I7428" i="15"/>
  <c r="H7428" i="15"/>
  <c r="G7428" i="15"/>
  <c r="F7428" i="15"/>
  <c r="D7428" i="15"/>
  <c r="E7428" i="15" s="1"/>
  <c r="O7427" i="15"/>
  <c r="N7427" i="15"/>
  <c r="M7427" i="15"/>
  <c r="L7427" i="15"/>
  <c r="K7427" i="15"/>
  <c r="J7427" i="15"/>
  <c r="I7427" i="15"/>
  <c r="H7427" i="15"/>
  <c r="G7427" i="15"/>
  <c r="F7427" i="15"/>
  <c r="D7427" i="15"/>
  <c r="E7427" i="15" s="1"/>
  <c r="O7426" i="15"/>
  <c r="N7426" i="15"/>
  <c r="M7426" i="15"/>
  <c r="L7426" i="15"/>
  <c r="K7426" i="15"/>
  <c r="J7426" i="15"/>
  <c r="I7426" i="15"/>
  <c r="H7426" i="15"/>
  <c r="G7426" i="15"/>
  <c r="F7426" i="15"/>
  <c r="D7426" i="15"/>
  <c r="E7426" i="15" s="1"/>
  <c r="O7425" i="15"/>
  <c r="N7425" i="15"/>
  <c r="M7425" i="15"/>
  <c r="L7425" i="15"/>
  <c r="K7425" i="15"/>
  <c r="J7425" i="15"/>
  <c r="I7425" i="15"/>
  <c r="H7425" i="15"/>
  <c r="G7425" i="15"/>
  <c r="F7425" i="15"/>
  <c r="D7425" i="15"/>
  <c r="E7425" i="15" s="1"/>
  <c r="O7424" i="15"/>
  <c r="N7424" i="15"/>
  <c r="M7424" i="15"/>
  <c r="L7424" i="15"/>
  <c r="K7424" i="15"/>
  <c r="J7424" i="15"/>
  <c r="I7424" i="15"/>
  <c r="H7424" i="15"/>
  <c r="G7424" i="15"/>
  <c r="F7424" i="15"/>
  <c r="D7424" i="15"/>
  <c r="E7424" i="15" s="1"/>
  <c r="O7423" i="15"/>
  <c r="N7423" i="15"/>
  <c r="M7423" i="15"/>
  <c r="L7423" i="15"/>
  <c r="K7423" i="15"/>
  <c r="J7423" i="15"/>
  <c r="I7423" i="15"/>
  <c r="H7423" i="15"/>
  <c r="G7423" i="15"/>
  <c r="F7423" i="15"/>
  <c r="D7423" i="15"/>
  <c r="E7423" i="15" s="1"/>
  <c r="O7422" i="15"/>
  <c r="N7422" i="15"/>
  <c r="M7422" i="15"/>
  <c r="L7422" i="15"/>
  <c r="K7422" i="15"/>
  <c r="J7422" i="15"/>
  <c r="I7422" i="15"/>
  <c r="H7422" i="15"/>
  <c r="G7422" i="15"/>
  <c r="F7422" i="15"/>
  <c r="D7422" i="15"/>
  <c r="E7422" i="15" s="1"/>
  <c r="O7421" i="15"/>
  <c r="N7421" i="15"/>
  <c r="M7421" i="15"/>
  <c r="L7421" i="15"/>
  <c r="K7421" i="15"/>
  <c r="J7421" i="15"/>
  <c r="I7421" i="15"/>
  <c r="H7421" i="15"/>
  <c r="G7421" i="15"/>
  <c r="F7421" i="15"/>
  <c r="D7421" i="15"/>
  <c r="E7421" i="15" s="1"/>
  <c r="O7420" i="15"/>
  <c r="N7420" i="15"/>
  <c r="M7420" i="15"/>
  <c r="L7420" i="15"/>
  <c r="K7420" i="15"/>
  <c r="J7420" i="15"/>
  <c r="I7420" i="15"/>
  <c r="H7420" i="15"/>
  <c r="G7420" i="15"/>
  <c r="F7420" i="15"/>
  <c r="D7420" i="15"/>
  <c r="E7420" i="15" s="1"/>
  <c r="O7419" i="15"/>
  <c r="N7419" i="15"/>
  <c r="M7419" i="15"/>
  <c r="L7419" i="15"/>
  <c r="K7419" i="15"/>
  <c r="J7419" i="15"/>
  <c r="I7419" i="15"/>
  <c r="H7419" i="15"/>
  <c r="G7419" i="15"/>
  <c r="F7419" i="15"/>
  <c r="D7419" i="15"/>
  <c r="E7419" i="15" s="1"/>
  <c r="O7418" i="15"/>
  <c r="N7418" i="15"/>
  <c r="M7418" i="15"/>
  <c r="L7418" i="15"/>
  <c r="K7418" i="15"/>
  <c r="J7418" i="15"/>
  <c r="I7418" i="15"/>
  <c r="H7418" i="15"/>
  <c r="G7418" i="15"/>
  <c r="F7418" i="15"/>
  <c r="D7418" i="15"/>
  <c r="E7418" i="15" s="1"/>
  <c r="O7417" i="15"/>
  <c r="N7417" i="15"/>
  <c r="M7417" i="15"/>
  <c r="L7417" i="15"/>
  <c r="K7417" i="15"/>
  <c r="J7417" i="15"/>
  <c r="I7417" i="15"/>
  <c r="H7417" i="15"/>
  <c r="G7417" i="15"/>
  <c r="F7417" i="15"/>
  <c r="D7417" i="15"/>
  <c r="E7417" i="15" s="1"/>
  <c r="O7416" i="15"/>
  <c r="N7416" i="15"/>
  <c r="M7416" i="15"/>
  <c r="L7416" i="15"/>
  <c r="K7416" i="15"/>
  <c r="J7416" i="15"/>
  <c r="I7416" i="15"/>
  <c r="H7416" i="15"/>
  <c r="G7416" i="15"/>
  <c r="F7416" i="15"/>
  <c r="D7416" i="15"/>
  <c r="E7416" i="15" s="1"/>
  <c r="O7415" i="15"/>
  <c r="N7415" i="15"/>
  <c r="M7415" i="15"/>
  <c r="L7415" i="15"/>
  <c r="K7415" i="15"/>
  <c r="J7415" i="15"/>
  <c r="I7415" i="15"/>
  <c r="H7415" i="15"/>
  <c r="G7415" i="15"/>
  <c r="F7415" i="15"/>
  <c r="D7415" i="15"/>
  <c r="E7415" i="15" s="1"/>
  <c r="O7414" i="15"/>
  <c r="N7414" i="15"/>
  <c r="M7414" i="15"/>
  <c r="L7414" i="15"/>
  <c r="K7414" i="15"/>
  <c r="J7414" i="15"/>
  <c r="I7414" i="15"/>
  <c r="H7414" i="15"/>
  <c r="G7414" i="15"/>
  <c r="F7414" i="15"/>
  <c r="D7414" i="15"/>
  <c r="E7414" i="15" s="1"/>
  <c r="O7413" i="15"/>
  <c r="N7413" i="15"/>
  <c r="M7413" i="15"/>
  <c r="L7413" i="15"/>
  <c r="K7413" i="15"/>
  <c r="J7413" i="15"/>
  <c r="I7413" i="15"/>
  <c r="H7413" i="15"/>
  <c r="G7413" i="15"/>
  <c r="F7413" i="15"/>
  <c r="D7413" i="15"/>
  <c r="E7413" i="15" s="1"/>
  <c r="O7412" i="15"/>
  <c r="N7412" i="15"/>
  <c r="M7412" i="15"/>
  <c r="L7412" i="15"/>
  <c r="K7412" i="15"/>
  <c r="J7412" i="15"/>
  <c r="I7412" i="15"/>
  <c r="H7412" i="15"/>
  <c r="G7412" i="15"/>
  <c r="F7412" i="15"/>
  <c r="D7412" i="15"/>
  <c r="E7412" i="15" s="1"/>
  <c r="O7411" i="15"/>
  <c r="N7411" i="15"/>
  <c r="M7411" i="15"/>
  <c r="L7411" i="15"/>
  <c r="K7411" i="15"/>
  <c r="J7411" i="15"/>
  <c r="I7411" i="15"/>
  <c r="H7411" i="15"/>
  <c r="G7411" i="15"/>
  <c r="F7411" i="15"/>
  <c r="D7411" i="15"/>
  <c r="E7411" i="15" s="1"/>
  <c r="O7410" i="15"/>
  <c r="N7410" i="15"/>
  <c r="M7410" i="15"/>
  <c r="L7410" i="15"/>
  <c r="K7410" i="15"/>
  <c r="J7410" i="15"/>
  <c r="I7410" i="15"/>
  <c r="H7410" i="15"/>
  <c r="G7410" i="15"/>
  <c r="F7410" i="15"/>
  <c r="D7410" i="15"/>
  <c r="E7410" i="15" s="1"/>
  <c r="O7409" i="15"/>
  <c r="N7409" i="15"/>
  <c r="M7409" i="15"/>
  <c r="L7409" i="15"/>
  <c r="K7409" i="15"/>
  <c r="J7409" i="15"/>
  <c r="I7409" i="15"/>
  <c r="H7409" i="15"/>
  <c r="G7409" i="15"/>
  <c r="F7409" i="15"/>
  <c r="D7409" i="15"/>
  <c r="E7409" i="15" s="1"/>
  <c r="O7408" i="15"/>
  <c r="N7408" i="15"/>
  <c r="M7408" i="15"/>
  <c r="L7408" i="15"/>
  <c r="K7408" i="15"/>
  <c r="J7408" i="15"/>
  <c r="I7408" i="15"/>
  <c r="H7408" i="15"/>
  <c r="G7408" i="15"/>
  <c r="F7408" i="15"/>
  <c r="D7408" i="15"/>
  <c r="E7408" i="15" s="1"/>
  <c r="O7407" i="15"/>
  <c r="N7407" i="15"/>
  <c r="M7407" i="15"/>
  <c r="L7407" i="15"/>
  <c r="K7407" i="15"/>
  <c r="J7407" i="15"/>
  <c r="I7407" i="15"/>
  <c r="H7407" i="15"/>
  <c r="G7407" i="15"/>
  <c r="F7407" i="15"/>
  <c r="D7407" i="15"/>
  <c r="E7407" i="15" s="1"/>
  <c r="O7406" i="15"/>
  <c r="N7406" i="15"/>
  <c r="M7406" i="15"/>
  <c r="L7406" i="15"/>
  <c r="K7406" i="15"/>
  <c r="J7406" i="15"/>
  <c r="I7406" i="15"/>
  <c r="H7406" i="15"/>
  <c r="G7406" i="15"/>
  <c r="F7406" i="15"/>
  <c r="D7406" i="15"/>
  <c r="E7406" i="15" s="1"/>
  <c r="O7405" i="15"/>
  <c r="N7405" i="15"/>
  <c r="M7405" i="15"/>
  <c r="L7405" i="15"/>
  <c r="K7405" i="15"/>
  <c r="J7405" i="15"/>
  <c r="I7405" i="15"/>
  <c r="H7405" i="15"/>
  <c r="G7405" i="15"/>
  <c r="F7405" i="15"/>
  <c r="D7405" i="15"/>
  <c r="E7405" i="15" s="1"/>
  <c r="O7404" i="15"/>
  <c r="N7404" i="15"/>
  <c r="M7404" i="15"/>
  <c r="L7404" i="15"/>
  <c r="K7404" i="15"/>
  <c r="J7404" i="15"/>
  <c r="I7404" i="15"/>
  <c r="H7404" i="15"/>
  <c r="G7404" i="15"/>
  <c r="F7404" i="15"/>
  <c r="D7404" i="15"/>
  <c r="E7404" i="15" s="1"/>
  <c r="O7403" i="15"/>
  <c r="N7403" i="15"/>
  <c r="M7403" i="15"/>
  <c r="L7403" i="15"/>
  <c r="K7403" i="15"/>
  <c r="J7403" i="15"/>
  <c r="I7403" i="15"/>
  <c r="H7403" i="15"/>
  <c r="G7403" i="15"/>
  <c r="F7403" i="15"/>
  <c r="D7403" i="15"/>
  <c r="E7403" i="15" s="1"/>
  <c r="O7402" i="15"/>
  <c r="N7402" i="15"/>
  <c r="M7402" i="15"/>
  <c r="L7402" i="15"/>
  <c r="K7402" i="15"/>
  <c r="J7402" i="15"/>
  <c r="I7402" i="15"/>
  <c r="H7402" i="15"/>
  <c r="G7402" i="15"/>
  <c r="F7402" i="15"/>
  <c r="D7402" i="15"/>
  <c r="E7402" i="15" s="1"/>
  <c r="O7401" i="15"/>
  <c r="N7401" i="15"/>
  <c r="M7401" i="15"/>
  <c r="L7401" i="15"/>
  <c r="K7401" i="15"/>
  <c r="J7401" i="15"/>
  <c r="I7401" i="15"/>
  <c r="H7401" i="15"/>
  <c r="G7401" i="15"/>
  <c r="F7401" i="15"/>
  <c r="D7401" i="15"/>
  <c r="E7401" i="15" s="1"/>
  <c r="O7400" i="15"/>
  <c r="N7400" i="15"/>
  <c r="M7400" i="15"/>
  <c r="L7400" i="15"/>
  <c r="K7400" i="15"/>
  <c r="J7400" i="15"/>
  <c r="I7400" i="15"/>
  <c r="H7400" i="15"/>
  <c r="G7400" i="15"/>
  <c r="F7400" i="15"/>
  <c r="D7400" i="15"/>
  <c r="E7400" i="15" s="1"/>
  <c r="O7399" i="15"/>
  <c r="N7399" i="15"/>
  <c r="M7399" i="15"/>
  <c r="L7399" i="15"/>
  <c r="K7399" i="15"/>
  <c r="J7399" i="15"/>
  <c r="I7399" i="15"/>
  <c r="H7399" i="15"/>
  <c r="G7399" i="15"/>
  <c r="F7399" i="15"/>
  <c r="D7399" i="15"/>
  <c r="E7399" i="15" s="1"/>
  <c r="O7398" i="15"/>
  <c r="N7398" i="15"/>
  <c r="M7398" i="15"/>
  <c r="L7398" i="15"/>
  <c r="K7398" i="15"/>
  <c r="J7398" i="15"/>
  <c r="I7398" i="15"/>
  <c r="H7398" i="15"/>
  <c r="G7398" i="15"/>
  <c r="F7398" i="15"/>
  <c r="D7398" i="15"/>
  <c r="E7398" i="15" s="1"/>
  <c r="O7397" i="15"/>
  <c r="N7397" i="15"/>
  <c r="M7397" i="15"/>
  <c r="L7397" i="15"/>
  <c r="K7397" i="15"/>
  <c r="J7397" i="15"/>
  <c r="I7397" i="15"/>
  <c r="H7397" i="15"/>
  <c r="G7397" i="15"/>
  <c r="F7397" i="15"/>
  <c r="D7397" i="15"/>
  <c r="E7397" i="15" s="1"/>
  <c r="O7396" i="15"/>
  <c r="N7396" i="15"/>
  <c r="M7396" i="15"/>
  <c r="L7396" i="15"/>
  <c r="K7396" i="15"/>
  <c r="J7396" i="15"/>
  <c r="I7396" i="15"/>
  <c r="H7396" i="15"/>
  <c r="G7396" i="15"/>
  <c r="F7396" i="15"/>
  <c r="D7396" i="15"/>
  <c r="E7396" i="15" s="1"/>
  <c r="O7395" i="15"/>
  <c r="N7395" i="15"/>
  <c r="M7395" i="15"/>
  <c r="L7395" i="15"/>
  <c r="K7395" i="15"/>
  <c r="J7395" i="15"/>
  <c r="I7395" i="15"/>
  <c r="H7395" i="15"/>
  <c r="G7395" i="15"/>
  <c r="F7395" i="15"/>
  <c r="D7395" i="15"/>
  <c r="E7395" i="15" s="1"/>
  <c r="O7394" i="15"/>
  <c r="N7394" i="15"/>
  <c r="M7394" i="15"/>
  <c r="L7394" i="15"/>
  <c r="K7394" i="15"/>
  <c r="J7394" i="15"/>
  <c r="I7394" i="15"/>
  <c r="H7394" i="15"/>
  <c r="G7394" i="15"/>
  <c r="F7394" i="15"/>
  <c r="D7394" i="15"/>
  <c r="E7394" i="15" s="1"/>
  <c r="O7393" i="15"/>
  <c r="N7393" i="15"/>
  <c r="M7393" i="15"/>
  <c r="L7393" i="15"/>
  <c r="K7393" i="15"/>
  <c r="J7393" i="15"/>
  <c r="I7393" i="15"/>
  <c r="H7393" i="15"/>
  <c r="G7393" i="15"/>
  <c r="F7393" i="15"/>
  <c r="D7393" i="15"/>
  <c r="E7393" i="15" s="1"/>
  <c r="O7392" i="15"/>
  <c r="N7392" i="15"/>
  <c r="M7392" i="15"/>
  <c r="L7392" i="15"/>
  <c r="K7392" i="15"/>
  <c r="J7392" i="15"/>
  <c r="I7392" i="15"/>
  <c r="H7392" i="15"/>
  <c r="G7392" i="15"/>
  <c r="F7392" i="15"/>
  <c r="D7392" i="15"/>
  <c r="E7392" i="15" s="1"/>
  <c r="O7391" i="15"/>
  <c r="N7391" i="15"/>
  <c r="M7391" i="15"/>
  <c r="L7391" i="15"/>
  <c r="K7391" i="15"/>
  <c r="J7391" i="15"/>
  <c r="I7391" i="15"/>
  <c r="H7391" i="15"/>
  <c r="G7391" i="15"/>
  <c r="F7391" i="15"/>
  <c r="D7391" i="15"/>
  <c r="E7391" i="15" s="1"/>
  <c r="O7390" i="15"/>
  <c r="N7390" i="15"/>
  <c r="M7390" i="15"/>
  <c r="L7390" i="15"/>
  <c r="K7390" i="15"/>
  <c r="J7390" i="15"/>
  <c r="I7390" i="15"/>
  <c r="H7390" i="15"/>
  <c r="G7390" i="15"/>
  <c r="F7390" i="15"/>
  <c r="D7390" i="15"/>
  <c r="E7390" i="15" s="1"/>
  <c r="O7389" i="15"/>
  <c r="N7389" i="15"/>
  <c r="M7389" i="15"/>
  <c r="L7389" i="15"/>
  <c r="K7389" i="15"/>
  <c r="J7389" i="15"/>
  <c r="I7389" i="15"/>
  <c r="H7389" i="15"/>
  <c r="G7389" i="15"/>
  <c r="F7389" i="15"/>
  <c r="D7389" i="15"/>
  <c r="E7389" i="15" s="1"/>
  <c r="O7388" i="15"/>
  <c r="N7388" i="15"/>
  <c r="M7388" i="15"/>
  <c r="L7388" i="15"/>
  <c r="K7388" i="15"/>
  <c r="J7388" i="15"/>
  <c r="I7388" i="15"/>
  <c r="H7388" i="15"/>
  <c r="G7388" i="15"/>
  <c r="F7388" i="15"/>
  <c r="D7388" i="15"/>
  <c r="E7388" i="15" s="1"/>
  <c r="O7387" i="15"/>
  <c r="N7387" i="15"/>
  <c r="M7387" i="15"/>
  <c r="L7387" i="15"/>
  <c r="K7387" i="15"/>
  <c r="J7387" i="15"/>
  <c r="I7387" i="15"/>
  <c r="H7387" i="15"/>
  <c r="G7387" i="15"/>
  <c r="F7387" i="15"/>
  <c r="D7387" i="15"/>
  <c r="E7387" i="15" s="1"/>
  <c r="O7386" i="15"/>
  <c r="N7386" i="15"/>
  <c r="M7386" i="15"/>
  <c r="L7386" i="15"/>
  <c r="K7386" i="15"/>
  <c r="J7386" i="15"/>
  <c r="I7386" i="15"/>
  <c r="H7386" i="15"/>
  <c r="G7386" i="15"/>
  <c r="F7386" i="15"/>
  <c r="D7386" i="15"/>
  <c r="E7386" i="15" s="1"/>
  <c r="O7385" i="15"/>
  <c r="N7385" i="15"/>
  <c r="M7385" i="15"/>
  <c r="L7385" i="15"/>
  <c r="K7385" i="15"/>
  <c r="J7385" i="15"/>
  <c r="I7385" i="15"/>
  <c r="H7385" i="15"/>
  <c r="G7385" i="15"/>
  <c r="F7385" i="15"/>
  <c r="D7385" i="15"/>
  <c r="E7385" i="15" s="1"/>
  <c r="O7384" i="15"/>
  <c r="N7384" i="15"/>
  <c r="M7384" i="15"/>
  <c r="L7384" i="15"/>
  <c r="K7384" i="15"/>
  <c r="J7384" i="15"/>
  <c r="I7384" i="15"/>
  <c r="H7384" i="15"/>
  <c r="G7384" i="15"/>
  <c r="F7384" i="15"/>
  <c r="D7384" i="15"/>
  <c r="E7384" i="15" s="1"/>
  <c r="O7383" i="15"/>
  <c r="N7383" i="15"/>
  <c r="M7383" i="15"/>
  <c r="L7383" i="15"/>
  <c r="K7383" i="15"/>
  <c r="J7383" i="15"/>
  <c r="I7383" i="15"/>
  <c r="H7383" i="15"/>
  <c r="G7383" i="15"/>
  <c r="F7383" i="15"/>
  <c r="D7383" i="15"/>
  <c r="E7383" i="15" s="1"/>
  <c r="O7382" i="15"/>
  <c r="N7382" i="15"/>
  <c r="M7382" i="15"/>
  <c r="L7382" i="15"/>
  <c r="K7382" i="15"/>
  <c r="J7382" i="15"/>
  <c r="I7382" i="15"/>
  <c r="H7382" i="15"/>
  <c r="G7382" i="15"/>
  <c r="F7382" i="15"/>
  <c r="D7382" i="15"/>
  <c r="E7382" i="15" s="1"/>
  <c r="O7381" i="15"/>
  <c r="N7381" i="15"/>
  <c r="M7381" i="15"/>
  <c r="L7381" i="15"/>
  <c r="K7381" i="15"/>
  <c r="J7381" i="15"/>
  <c r="I7381" i="15"/>
  <c r="H7381" i="15"/>
  <c r="G7381" i="15"/>
  <c r="F7381" i="15"/>
  <c r="D7381" i="15"/>
  <c r="E7381" i="15" s="1"/>
  <c r="O7380" i="15"/>
  <c r="N7380" i="15"/>
  <c r="M7380" i="15"/>
  <c r="L7380" i="15"/>
  <c r="K7380" i="15"/>
  <c r="J7380" i="15"/>
  <c r="I7380" i="15"/>
  <c r="H7380" i="15"/>
  <c r="G7380" i="15"/>
  <c r="F7380" i="15"/>
  <c r="D7380" i="15"/>
  <c r="E7380" i="15" s="1"/>
  <c r="O7379" i="15"/>
  <c r="N7379" i="15"/>
  <c r="M7379" i="15"/>
  <c r="L7379" i="15"/>
  <c r="K7379" i="15"/>
  <c r="J7379" i="15"/>
  <c r="I7379" i="15"/>
  <c r="H7379" i="15"/>
  <c r="G7379" i="15"/>
  <c r="F7379" i="15"/>
  <c r="D7379" i="15"/>
  <c r="E7379" i="15" s="1"/>
  <c r="O7378" i="15"/>
  <c r="N7378" i="15"/>
  <c r="M7378" i="15"/>
  <c r="L7378" i="15"/>
  <c r="K7378" i="15"/>
  <c r="J7378" i="15"/>
  <c r="I7378" i="15"/>
  <c r="H7378" i="15"/>
  <c r="G7378" i="15"/>
  <c r="F7378" i="15"/>
  <c r="D7378" i="15"/>
  <c r="E7378" i="15" s="1"/>
  <c r="O7377" i="15"/>
  <c r="N7377" i="15"/>
  <c r="M7377" i="15"/>
  <c r="L7377" i="15"/>
  <c r="K7377" i="15"/>
  <c r="J7377" i="15"/>
  <c r="I7377" i="15"/>
  <c r="H7377" i="15"/>
  <c r="G7377" i="15"/>
  <c r="F7377" i="15"/>
  <c r="D7377" i="15"/>
  <c r="E7377" i="15" s="1"/>
  <c r="O7376" i="15"/>
  <c r="N7376" i="15"/>
  <c r="M7376" i="15"/>
  <c r="L7376" i="15"/>
  <c r="K7376" i="15"/>
  <c r="J7376" i="15"/>
  <c r="I7376" i="15"/>
  <c r="H7376" i="15"/>
  <c r="G7376" i="15"/>
  <c r="F7376" i="15"/>
  <c r="D7376" i="15"/>
  <c r="E7376" i="15" s="1"/>
  <c r="O7375" i="15"/>
  <c r="N7375" i="15"/>
  <c r="M7375" i="15"/>
  <c r="L7375" i="15"/>
  <c r="K7375" i="15"/>
  <c r="J7375" i="15"/>
  <c r="I7375" i="15"/>
  <c r="H7375" i="15"/>
  <c r="G7375" i="15"/>
  <c r="F7375" i="15"/>
  <c r="D7375" i="15"/>
  <c r="E7375" i="15" s="1"/>
  <c r="O7374" i="15"/>
  <c r="N7374" i="15"/>
  <c r="M7374" i="15"/>
  <c r="L7374" i="15"/>
  <c r="K7374" i="15"/>
  <c r="J7374" i="15"/>
  <c r="I7374" i="15"/>
  <c r="H7374" i="15"/>
  <c r="G7374" i="15"/>
  <c r="F7374" i="15"/>
  <c r="D7374" i="15"/>
  <c r="E7374" i="15" s="1"/>
  <c r="O7373" i="15"/>
  <c r="N7373" i="15"/>
  <c r="M7373" i="15"/>
  <c r="L7373" i="15"/>
  <c r="K7373" i="15"/>
  <c r="J7373" i="15"/>
  <c r="I7373" i="15"/>
  <c r="H7373" i="15"/>
  <c r="G7373" i="15"/>
  <c r="F7373" i="15"/>
  <c r="D7373" i="15"/>
  <c r="E7373" i="15" s="1"/>
  <c r="O7372" i="15"/>
  <c r="N7372" i="15"/>
  <c r="M7372" i="15"/>
  <c r="L7372" i="15"/>
  <c r="K7372" i="15"/>
  <c r="J7372" i="15"/>
  <c r="I7372" i="15"/>
  <c r="H7372" i="15"/>
  <c r="G7372" i="15"/>
  <c r="F7372" i="15"/>
  <c r="D7372" i="15"/>
  <c r="E7372" i="15" s="1"/>
  <c r="O7371" i="15"/>
  <c r="N7371" i="15"/>
  <c r="M7371" i="15"/>
  <c r="L7371" i="15"/>
  <c r="K7371" i="15"/>
  <c r="J7371" i="15"/>
  <c r="I7371" i="15"/>
  <c r="H7371" i="15"/>
  <c r="G7371" i="15"/>
  <c r="F7371" i="15"/>
  <c r="D7371" i="15"/>
  <c r="E7371" i="15" s="1"/>
  <c r="O7370" i="15"/>
  <c r="N7370" i="15"/>
  <c r="M7370" i="15"/>
  <c r="L7370" i="15"/>
  <c r="K7370" i="15"/>
  <c r="J7370" i="15"/>
  <c r="I7370" i="15"/>
  <c r="H7370" i="15"/>
  <c r="G7370" i="15"/>
  <c r="F7370" i="15"/>
  <c r="D7370" i="15"/>
  <c r="E7370" i="15" s="1"/>
  <c r="O7369" i="15"/>
  <c r="N7369" i="15"/>
  <c r="M7369" i="15"/>
  <c r="L7369" i="15"/>
  <c r="K7369" i="15"/>
  <c r="J7369" i="15"/>
  <c r="I7369" i="15"/>
  <c r="H7369" i="15"/>
  <c r="G7369" i="15"/>
  <c r="F7369" i="15"/>
  <c r="D7369" i="15"/>
  <c r="E7369" i="15" s="1"/>
  <c r="O7368" i="15"/>
  <c r="N7368" i="15"/>
  <c r="M7368" i="15"/>
  <c r="L7368" i="15"/>
  <c r="K7368" i="15"/>
  <c r="J7368" i="15"/>
  <c r="I7368" i="15"/>
  <c r="H7368" i="15"/>
  <c r="G7368" i="15"/>
  <c r="F7368" i="15"/>
  <c r="D7368" i="15"/>
  <c r="E7368" i="15" s="1"/>
  <c r="O7367" i="15"/>
  <c r="N7367" i="15"/>
  <c r="M7367" i="15"/>
  <c r="L7367" i="15"/>
  <c r="K7367" i="15"/>
  <c r="J7367" i="15"/>
  <c r="I7367" i="15"/>
  <c r="H7367" i="15"/>
  <c r="G7367" i="15"/>
  <c r="F7367" i="15"/>
  <c r="D7367" i="15"/>
  <c r="E7367" i="15" s="1"/>
  <c r="O7366" i="15"/>
  <c r="N7366" i="15"/>
  <c r="M7366" i="15"/>
  <c r="L7366" i="15"/>
  <c r="K7366" i="15"/>
  <c r="J7366" i="15"/>
  <c r="I7366" i="15"/>
  <c r="H7366" i="15"/>
  <c r="G7366" i="15"/>
  <c r="F7366" i="15"/>
  <c r="D7366" i="15"/>
  <c r="E7366" i="15" s="1"/>
  <c r="O7365" i="15"/>
  <c r="N7365" i="15"/>
  <c r="M7365" i="15"/>
  <c r="L7365" i="15"/>
  <c r="K7365" i="15"/>
  <c r="J7365" i="15"/>
  <c r="I7365" i="15"/>
  <c r="H7365" i="15"/>
  <c r="G7365" i="15"/>
  <c r="F7365" i="15"/>
  <c r="D7365" i="15"/>
  <c r="E7365" i="15" s="1"/>
  <c r="O7364" i="15"/>
  <c r="N7364" i="15"/>
  <c r="M7364" i="15"/>
  <c r="L7364" i="15"/>
  <c r="K7364" i="15"/>
  <c r="J7364" i="15"/>
  <c r="I7364" i="15"/>
  <c r="H7364" i="15"/>
  <c r="G7364" i="15"/>
  <c r="F7364" i="15"/>
  <c r="D7364" i="15"/>
  <c r="E7364" i="15" s="1"/>
  <c r="O7363" i="15"/>
  <c r="N7363" i="15"/>
  <c r="M7363" i="15"/>
  <c r="L7363" i="15"/>
  <c r="K7363" i="15"/>
  <c r="J7363" i="15"/>
  <c r="I7363" i="15"/>
  <c r="H7363" i="15"/>
  <c r="G7363" i="15"/>
  <c r="F7363" i="15"/>
  <c r="D7363" i="15"/>
  <c r="E7363" i="15" s="1"/>
  <c r="O7362" i="15"/>
  <c r="N7362" i="15"/>
  <c r="M7362" i="15"/>
  <c r="L7362" i="15"/>
  <c r="K7362" i="15"/>
  <c r="J7362" i="15"/>
  <c r="I7362" i="15"/>
  <c r="H7362" i="15"/>
  <c r="G7362" i="15"/>
  <c r="F7362" i="15"/>
  <c r="D7362" i="15"/>
  <c r="E7362" i="15" s="1"/>
  <c r="O7361" i="15"/>
  <c r="N7361" i="15"/>
  <c r="M7361" i="15"/>
  <c r="L7361" i="15"/>
  <c r="K7361" i="15"/>
  <c r="J7361" i="15"/>
  <c r="I7361" i="15"/>
  <c r="H7361" i="15"/>
  <c r="G7361" i="15"/>
  <c r="F7361" i="15"/>
  <c r="D7361" i="15"/>
  <c r="E7361" i="15" s="1"/>
  <c r="O7360" i="15"/>
  <c r="N7360" i="15"/>
  <c r="M7360" i="15"/>
  <c r="L7360" i="15"/>
  <c r="K7360" i="15"/>
  <c r="J7360" i="15"/>
  <c r="I7360" i="15"/>
  <c r="H7360" i="15"/>
  <c r="G7360" i="15"/>
  <c r="F7360" i="15"/>
  <c r="D7360" i="15"/>
  <c r="E7360" i="15" s="1"/>
  <c r="O7359" i="15"/>
  <c r="N7359" i="15"/>
  <c r="M7359" i="15"/>
  <c r="L7359" i="15"/>
  <c r="K7359" i="15"/>
  <c r="J7359" i="15"/>
  <c r="I7359" i="15"/>
  <c r="H7359" i="15"/>
  <c r="G7359" i="15"/>
  <c r="F7359" i="15"/>
  <c r="D7359" i="15"/>
  <c r="E7359" i="15" s="1"/>
  <c r="O7358" i="15"/>
  <c r="N7358" i="15"/>
  <c r="M7358" i="15"/>
  <c r="L7358" i="15"/>
  <c r="K7358" i="15"/>
  <c r="J7358" i="15"/>
  <c r="I7358" i="15"/>
  <c r="H7358" i="15"/>
  <c r="G7358" i="15"/>
  <c r="F7358" i="15"/>
  <c r="D7358" i="15"/>
  <c r="E7358" i="15" s="1"/>
  <c r="O7357" i="15"/>
  <c r="N7357" i="15"/>
  <c r="M7357" i="15"/>
  <c r="L7357" i="15"/>
  <c r="K7357" i="15"/>
  <c r="J7357" i="15"/>
  <c r="I7357" i="15"/>
  <c r="H7357" i="15"/>
  <c r="G7357" i="15"/>
  <c r="F7357" i="15"/>
  <c r="D7357" i="15"/>
  <c r="E7357" i="15" s="1"/>
  <c r="O7356" i="15"/>
  <c r="N7356" i="15"/>
  <c r="M7356" i="15"/>
  <c r="L7356" i="15"/>
  <c r="K7356" i="15"/>
  <c r="J7356" i="15"/>
  <c r="I7356" i="15"/>
  <c r="H7356" i="15"/>
  <c r="G7356" i="15"/>
  <c r="F7356" i="15"/>
  <c r="D7356" i="15"/>
  <c r="E7356" i="15" s="1"/>
  <c r="O7355" i="15"/>
  <c r="N7355" i="15"/>
  <c r="M7355" i="15"/>
  <c r="L7355" i="15"/>
  <c r="K7355" i="15"/>
  <c r="J7355" i="15"/>
  <c r="I7355" i="15"/>
  <c r="H7355" i="15"/>
  <c r="G7355" i="15"/>
  <c r="F7355" i="15"/>
  <c r="D7355" i="15"/>
  <c r="E7355" i="15" s="1"/>
  <c r="O7354" i="15"/>
  <c r="N7354" i="15"/>
  <c r="M7354" i="15"/>
  <c r="L7354" i="15"/>
  <c r="K7354" i="15"/>
  <c r="J7354" i="15"/>
  <c r="I7354" i="15"/>
  <c r="H7354" i="15"/>
  <c r="G7354" i="15"/>
  <c r="F7354" i="15"/>
  <c r="D7354" i="15"/>
  <c r="E7354" i="15" s="1"/>
  <c r="O7353" i="15"/>
  <c r="N7353" i="15"/>
  <c r="M7353" i="15"/>
  <c r="L7353" i="15"/>
  <c r="K7353" i="15"/>
  <c r="J7353" i="15"/>
  <c r="I7353" i="15"/>
  <c r="H7353" i="15"/>
  <c r="G7353" i="15"/>
  <c r="F7353" i="15"/>
  <c r="D7353" i="15"/>
  <c r="E7353" i="15" s="1"/>
  <c r="O7352" i="15"/>
  <c r="N7352" i="15"/>
  <c r="M7352" i="15"/>
  <c r="L7352" i="15"/>
  <c r="K7352" i="15"/>
  <c r="J7352" i="15"/>
  <c r="I7352" i="15"/>
  <c r="H7352" i="15"/>
  <c r="G7352" i="15"/>
  <c r="F7352" i="15"/>
  <c r="D7352" i="15"/>
  <c r="E7352" i="15" s="1"/>
  <c r="O7351" i="15"/>
  <c r="N7351" i="15"/>
  <c r="M7351" i="15"/>
  <c r="L7351" i="15"/>
  <c r="K7351" i="15"/>
  <c r="J7351" i="15"/>
  <c r="I7351" i="15"/>
  <c r="H7351" i="15"/>
  <c r="G7351" i="15"/>
  <c r="F7351" i="15"/>
  <c r="D7351" i="15"/>
  <c r="E7351" i="15" s="1"/>
  <c r="O7350" i="15"/>
  <c r="N7350" i="15"/>
  <c r="M7350" i="15"/>
  <c r="L7350" i="15"/>
  <c r="K7350" i="15"/>
  <c r="J7350" i="15"/>
  <c r="I7350" i="15"/>
  <c r="H7350" i="15"/>
  <c r="G7350" i="15"/>
  <c r="F7350" i="15"/>
  <c r="D7350" i="15"/>
  <c r="E7350" i="15" s="1"/>
  <c r="O7349" i="15"/>
  <c r="N7349" i="15"/>
  <c r="M7349" i="15"/>
  <c r="L7349" i="15"/>
  <c r="K7349" i="15"/>
  <c r="J7349" i="15"/>
  <c r="I7349" i="15"/>
  <c r="H7349" i="15"/>
  <c r="G7349" i="15"/>
  <c r="F7349" i="15"/>
  <c r="D7349" i="15"/>
  <c r="E7349" i="15" s="1"/>
  <c r="O7348" i="15"/>
  <c r="N7348" i="15"/>
  <c r="M7348" i="15"/>
  <c r="L7348" i="15"/>
  <c r="K7348" i="15"/>
  <c r="J7348" i="15"/>
  <c r="I7348" i="15"/>
  <c r="H7348" i="15"/>
  <c r="G7348" i="15"/>
  <c r="F7348" i="15"/>
  <c r="D7348" i="15"/>
  <c r="E7348" i="15" s="1"/>
  <c r="O7347" i="15"/>
  <c r="N7347" i="15"/>
  <c r="M7347" i="15"/>
  <c r="L7347" i="15"/>
  <c r="K7347" i="15"/>
  <c r="J7347" i="15"/>
  <c r="I7347" i="15"/>
  <c r="H7347" i="15"/>
  <c r="G7347" i="15"/>
  <c r="F7347" i="15"/>
  <c r="D7347" i="15"/>
  <c r="E7347" i="15" s="1"/>
  <c r="O7346" i="15"/>
  <c r="N7346" i="15"/>
  <c r="M7346" i="15"/>
  <c r="L7346" i="15"/>
  <c r="K7346" i="15"/>
  <c r="J7346" i="15"/>
  <c r="I7346" i="15"/>
  <c r="H7346" i="15"/>
  <c r="G7346" i="15"/>
  <c r="F7346" i="15"/>
  <c r="D7346" i="15"/>
  <c r="E7346" i="15" s="1"/>
  <c r="O7345" i="15"/>
  <c r="N7345" i="15"/>
  <c r="M7345" i="15"/>
  <c r="L7345" i="15"/>
  <c r="K7345" i="15"/>
  <c r="J7345" i="15"/>
  <c r="I7345" i="15"/>
  <c r="H7345" i="15"/>
  <c r="G7345" i="15"/>
  <c r="F7345" i="15"/>
  <c r="D7345" i="15"/>
  <c r="E7345" i="15" s="1"/>
  <c r="O7344" i="15"/>
  <c r="N7344" i="15"/>
  <c r="M7344" i="15"/>
  <c r="L7344" i="15"/>
  <c r="K7344" i="15"/>
  <c r="J7344" i="15"/>
  <c r="I7344" i="15"/>
  <c r="H7344" i="15"/>
  <c r="G7344" i="15"/>
  <c r="F7344" i="15"/>
  <c r="D7344" i="15"/>
  <c r="E7344" i="15" s="1"/>
  <c r="O7343" i="15"/>
  <c r="N7343" i="15"/>
  <c r="M7343" i="15"/>
  <c r="L7343" i="15"/>
  <c r="K7343" i="15"/>
  <c r="J7343" i="15"/>
  <c r="I7343" i="15"/>
  <c r="H7343" i="15"/>
  <c r="G7343" i="15"/>
  <c r="F7343" i="15"/>
  <c r="D7343" i="15"/>
  <c r="E7343" i="15" s="1"/>
  <c r="O7342" i="15"/>
  <c r="N7342" i="15"/>
  <c r="M7342" i="15"/>
  <c r="L7342" i="15"/>
  <c r="K7342" i="15"/>
  <c r="J7342" i="15"/>
  <c r="I7342" i="15"/>
  <c r="H7342" i="15"/>
  <c r="G7342" i="15"/>
  <c r="F7342" i="15"/>
  <c r="D7342" i="15"/>
  <c r="E7342" i="15" s="1"/>
  <c r="O7341" i="15"/>
  <c r="N7341" i="15"/>
  <c r="M7341" i="15"/>
  <c r="L7341" i="15"/>
  <c r="K7341" i="15"/>
  <c r="J7341" i="15"/>
  <c r="I7341" i="15"/>
  <c r="H7341" i="15"/>
  <c r="G7341" i="15"/>
  <c r="F7341" i="15"/>
  <c r="D7341" i="15"/>
  <c r="E7341" i="15" s="1"/>
  <c r="O7340" i="15"/>
  <c r="N7340" i="15"/>
  <c r="M7340" i="15"/>
  <c r="L7340" i="15"/>
  <c r="K7340" i="15"/>
  <c r="J7340" i="15"/>
  <c r="I7340" i="15"/>
  <c r="H7340" i="15"/>
  <c r="G7340" i="15"/>
  <c r="F7340" i="15"/>
  <c r="D7340" i="15"/>
  <c r="E7340" i="15" s="1"/>
  <c r="O7339" i="15"/>
  <c r="N7339" i="15"/>
  <c r="M7339" i="15"/>
  <c r="L7339" i="15"/>
  <c r="K7339" i="15"/>
  <c r="J7339" i="15"/>
  <c r="I7339" i="15"/>
  <c r="H7339" i="15"/>
  <c r="G7339" i="15"/>
  <c r="F7339" i="15"/>
  <c r="D7339" i="15"/>
  <c r="E7339" i="15" s="1"/>
  <c r="O7338" i="15"/>
  <c r="N7338" i="15"/>
  <c r="M7338" i="15"/>
  <c r="L7338" i="15"/>
  <c r="K7338" i="15"/>
  <c r="J7338" i="15"/>
  <c r="I7338" i="15"/>
  <c r="H7338" i="15"/>
  <c r="G7338" i="15"/>
  <c r="F7338" i="15"/>
  <c r="D7338" i="15"/>
  <c r="E7338" i="15" s="1"/>
  <c r="O7337" i="15"/>
  <c r="N7337" i="15"/>
  <c r="M7337" i="15"/>
  <c r="L7337" i="15"/>
  <c r="K7337" i="15"/>
  <c r="J7337" i="15"/>
  <c r="I7337" i="15"/>
  <c r="H7337" i="15"/>
  <c r="G7337" i="15"/>
  <c r="F7337" i="15"/>
  <c r="D7337" i="15"/>
  <c r="E7337" i="15" s="1"/>
  <c r="O7336" i="15"/>
  <c r="N7336" i="15"/>
  <c r="M7336" i="15"/>
  <c r="L7336" i="15"/>
  <c r="K7336" i="15"/>
  <c r="J7336" i="15"/>
  <c r="I7336" i="15"/>
  <c r="H7336" i="15"/>
  <c r="G7336" i="15"/>
  <c r="F7336" i="15"/>
  <c r="D7336" i="15"/>
  <c r="E7336" i="15" s="1"/>
  <c r="O7335" i="15"/>
  <c r="N7335" i="15"/>
  <c r="M7335" i="15"/>
  <c r="L7335" i="15"/>
  <c r="K7335" i="15"/>
  <c r="J7335" i="15"/>
  <c r="I7335" i="15"/>
  <c r="H7335" i="15"/>
  <c r="G7335" i="15"/>
  <c r="F7335" i="15"/>
  <c r="D7335" i="15"/>
  <c r="E7335" i="15" s="1"/>
  <c r="O7334" i="15"/>
  <c r="N7334" i="15"/>
  <c r="M7334" i="15"/>
  <c r="L7334" i="15"/>
  <c r="K7334" i="15"/>
  <c r="J7334" i="15"/>
  <c r="I7334" i="15"/>
  <c r="H7334" i="15"/>
  <c r="G7334" i="15"/>
  <c r="F7334" i="15"/>
  <c r="D7334" i="15"/>
  <c r="E7334" i="15" s="1"/>
  <c r="O7333" i="15"/>
  <c r="N7333" i="15"/>
  <c r="M7333" i="15"/>
  <c r="L7333" i="15"/>
  <c r="K7333" i="15"/>
  <c r="J7333" i="15"/>
  <c r="I7333" i="15"/>
  <c r="H7333" i="15"/>
  <c r="G7333" i="15"/>
  <c r="F7333" i="15"/>
  <c r="D7333" i="15"/>
  <c r="E7333" i="15" s="1"/>
  <c r="O7332" i="15"/>
  <c r="N7332" i="15"/>
  <c r="M7332" i="15"/>
  <c r="L7332" i="15"/>
  <c r="K7332" i="15"/>
  <c r="J7332" i="15"/>
  <c r="I7332" i="15"/>
  <c r="H7332" i="15"/>
  <c r="G7332" i="15"/>
  <c r="F7332" i="15"/>
  <c r="D7332" i="15"/>
  <c r="E7332" i="15" s="1"/>
  <c r="O7331" i="15"/>
  <c r="N7331" i="15"/>
  <c r="M7331" i="15"/>
  <c r="L7331" i="15"/>
  <c r="K7331" i="15"/>
  <c r="J7331" i="15"/>
  <c r="I7331" i="15"/>
  <c r="H7331" i="15"/>
  <c r="G7331" i="15"/>
  <c r="F7331" i="15"/>
  <c r="D7331" i="15"/>
  <c r="E7331" i="15" s="1"/>
  <c r="O7330" i="15"/>
  <c r="N7330" i="15"/>
  <c r="M7330" i="15"/>
  <c r="L7330" i="15"/>
  <c r="K7330" i="15"/>
  <c r="J7330" i="15"/>
  <c r="I7330" i="15"/>
  <c r="H7330" i="15"/>
  <c r="G7330" i="15"/>
  <c r="F7330" i="15"/>
  <c r="D7330" i="15"/>
  <c r="E7330" i="15" s="1"/>
  <c r="O7329" i="15"/>
  <c r="N7329" i="15"/>
  <c r="M7329" i="15"/>
  <c r="L7329" i="15"/>
  <c r="K7329" i="15"/>
  <c r="J7329" i="15"/>
  <c r="I7329" i="15"/>
  <c r="H7329" i="15"/>
  <c r="G7329" i="15"/>
  <c r="F7329" i="15"/>
  <c r="D7329" i="15"/>
  <c r="E7329" i="15" s="1"/>
  <c r="O7328" i="15"/>
  <c r="N7328" i="15"/>
  <c r="M7328" i="15"/>
  <c r="L7328" i="15"/>
  <c r="K7328" i="15"/>
  <c r="J7328" i="15"/>
  <c r="I7328" i="15"/>
  <c r="H7328" i="15"/>
  <c r="G7328" i="15"/>
  <c r="F7328" i="15"/>
  <c r="D7328" i="15"/>
  <c r="E7328" i="15" s="1"/>
  <c r="O7327" i="15"/>
  <c r="N7327" i="15"/>
  <c r="M7327" i="15"/>
  <c r="L7327" i="15"/>
  <c r="K7327" i="15"/>
  <c r="J7327" i="15"/>
  <c r="I7327" i="15"/>
  <c r="H7327" i="15"/>
  <c r="G7327" i="15"/>
  <c r="F7327" i="15"/>
  <c r="D7327" i="15"/>
  <c r="E7327" i="15" s="1"/>
  <c r="O7326" i="15"/>
  <c r="N7326" i="15"/>
  <c r="M7326" i="15"/>
  <c r="L7326" i="15"/>
  <c r="K7326" i="15"/>
  <c r="J7326" i="15"/>
  <c r="I7326" i="15"/>
  <c r="H7326" i="15"/>
  <c r="G7326" i="15"/>
  <c r="F7326" i="15"/>
  <c r="D7326" i="15"/>
  <c r="E7326" i="15" s="1"/>
  <c r="O7325" i="15"/>
  <c r="N7325" i="15"/>
  <c r="M7325" i="15"/>
  <c r="L7325" i="15"/>
  <c r="K7325" i="15"/>
  <c r="J7325" i="15"/>
  <c r="I7325" i="15"/>
  <c r="H7325" i="15"/>
  <c r="G7325" i="15"/>
  <c r="F7325" i="15"/>
  <c r="D7325" i="15"/>
  <c r="E7325" i="15" s="1"/>
  <c r="O7324" i="15"/>
  <c r="N7324" i="15"/>
  <c r="M7324" i="15"/>
  <c r="L7324" i="15"/>
  <c r="K7324" i="15"/>
  <c r="J7324" i="15"/>
  <c r="I7324" i="15"/>
  <c r="H7324" i="15"/>
  <c r="G7324" i="15"/>
  <c r="F7324" i="15"/>
  <c r="D7324" i="15"/>
  <c r="E7324" i="15" s="1"/>
  <c r="O7323" i="15"/>
  <c r="N7323" i="15"/>
  <c r="M7323" i="15"/>
  <c r="L7323" i="15"/>
  <c r="K7323" i="15"/>
  <c r="J7323" i="15"/>
  <c r="I7323" i="15"/>
  <c r="H7323" i="15"/>
  <c r="G7323" i="15"/>
  <c r="F7323" i="15"/>
  <c r="D7323" i="15"/>
  <c r="E7323" i="15" s="1"/>
  <c r="O7322" i="15"/>
  <c r="N7322" i="15"/>
  <c r="M7322" i="15"/>
  <c r="L7322" i="15"/>
  <c r="K7322" i="15"/>
  <c r="J7322" i="15"/>
  <c r="I7322" i="15"/>
  <c r="H7322" i="15"/>
  <c r="G7322" i="15"/>
  <c r="F7322" i="15"/>
  <c r="D7322" i="15"/>
  <c r="E7322" i="15" s="1"/>
  <c r="O7321" i="15"/>
  <c r="N7321" i="15"/>
  <c r="M7321" i="15"/>
  <c r="L7321" i="15"/>
  <c r="K7321" i="15"/>
  <c r="J7321" i="15"/>
  <c r="I7321" i="15"/>
  <c r="H7321" i="15"/>
  <c r="G7321" i="15"/>
  <c r="F7321" i="15"/>
  <c r="D7321" i="15"/>
  <c r="E7321" i="15" s="1"/>
  <c r="O7320" i="15"/>
  <c r="N7320" i="15"/>
  <c r="M7320" i="15"/>
  <c r="L7320" i="15"/>
  <c r="K7320" i="15"/>
  <c r="J7320" i="15"/>
  <c r="I7320" i="15"/>
  <c r="H7320" i="15"/>
  <c r="G7320" i="15"/>
  <c r="F7320" i="15"/>
  <c r="D7320" i="15"/>
  <c r="E7320" i="15" s="1"/>
  <c r="O7319" i="15"/>
  <c r="N7319" i="15"/>
  <c r="M7319" i="15"/>
  <c r="L7319" i="15"/>
  <c r="K7319" i="15"/>
  <c r="J7319" i="15"/>
  <c r="I7319" i="15"/>
  <c r="H7319" i="15"/>
  <c r="G7319" i="15"/>
  <c r="F7319" i="15"/>
  <c r="D7319" i="15"/>
  <c r="E7319" i="15" s="1"/>
  <c r="O7318" i="15"/>
  <c r="N7318" i="15"/>
  <c r="M7318" i="15"/>
  <c r="L7318" i="15"/>
  <c r="K7318" i="15"/>
  <c r="J7318" i="15"/>
  <c r="I7318" i="15"/>
  <c r="H7318" i="15"/>
  <c r="G7318" i="15"/>
  <c r="F7318" i="15"/>
  <c r="D7318" i="15"/>
  <c r="E7318" i="15" s="1"/>
  <c r="O7317" i="15"/>
  <c r="N7317" i="15"/>
  <c r="M7317" i="15"/>
  <c r="L7317" i="15"/>
  <c r="K7317" i="15"/>
  <c r="J7317" i="15"/>
  <c r="I7317" i="15"/>
  <c r="H7317" i="15"/>
  <c r="G7317" i="15"/>
  <c r="F7317" i="15"/>
  <c r="D7317" i="15"/>
  <c r="E7317" i="15" s="1"/>
  <c r="O7316" i="15"/>
  <c r="N7316" i="15"/>
  <c r="M7316" i="15"/>
  <c r="L7316" i="15"/>
  <c r="K7316" i="15"/>
  <c r="J7316" i="15"/>
  <c r="I7316" i="15"/>
  <c r="H7316" i="15"/>
  <c r="G7316" i="15"/>
  <c r="F7316" i="15"/>
  <c r="D7316" i="15"/>
  <c r="E7316" i="15" s="1"/>
  <c r="O7315" i="15"/>
  <c r="N7315" i="15"/>
  <c r="M7315" i="15"/>
  <c r="L7315" i="15"/>
  <c r="K7315" i="15"/>
  <c r="J7315" i="15"/>
  <c r="I7315" i="15"/>
  <c r="H7315" i="15"/>
  <c r="G7315" i="15"/>
  <c r="F7315" i="15"/>
  <c r="D7315" i="15"/>
  <c r="E7315" i="15" s="1"/>
  <c r="O7314" i="15"/>
  <c r="N7314" i="15"/>
  <c r="M7314" i="15"/>
  <c r="L7314" i="15"/>
  <c r="K7314" i="15"/>
  <c r="J7314" i="15"/>
  <c r="I7314" i="15"/>
  <c r="H7314" i="15"/>
  <c r="G7314" i="15"/>
  <c r="F7314" i="15"/>
  <c r="D7314" i="15"/>
  <c r="E7314" i="15" s="1"/>
  <c r="O7313" i="15"/>
  <c r="N7313" i="15"/>
  <c r="M7313" i="15"/>
  <c r="L7313" i="15"/>
  <c r="K7313" i="15"/>
  <c r="J7313" i="15"/>
  <c r="I7313" i="15"/>
  <c r="H7313" i="15"/>
  <c r="G7313" i="15"/>
  <c r="F7313" i="15"/>
  <c r="D7313" i="15"/>
  <c r="E7313" i="15" s="1"/>
  <c r="O7312" i="15"/>
  <c r="N7312" i="15"/>
  <c r="M7312" i="15"/>
  <c r="L7312" i="15"/>
  <c r="K7312" i="15"/>
  <c r="J7312" i="15"/>
  <c r="I7312" i="15"/>
  <c r="H7312" i="15"/>
  <c r="G7312" i="15"/>
  <c r="F7312" i="15"/>
  <c r="D7312" i="15"/>
  <c r="E7312" i="15" s="1"/>
  <c r="O7311" i="15"/>
  <c r="N7311" i="15"/>
  <c r="M7311" i="15"/>
  <c r="L7311" i="15"/>
  <c r="K7311" i="15"/>
  <c r="J7311" i="15"/>
  <c r="I7311" i="15"/>
  <c r="H7311" i="15"/>
  <c r="G7311" i="15"/>
  <c r="F7311" i="15"/>
  <c r="D7311" i="15"/>
  <c r="E7311" i="15" s="1"/>
  <c r="O7310" i="15"/>
  <c r="N7310" i="15"/>
  <c r="M7310" i="15"/>
  <c r="L7310" i="15"/>
  <c r="K7310" i="15"/>
  <c r="J7310" i="15"/>
  <c r="I7310" i="15"/>
  <c r="H7310" i="15"/>
  <c r="G7310" i="15"/>
  <c r="F7310" i="15"/>
  <c r="D7310" i="15"/>
  <c r="E7310" i="15" s="1"/>
  <c r="O7309" i="15"/>
  <c r="N7309" i="15"/>
  <c r="M7309" i="15"/>
  <c r="L7309" i="15"/>
  <c r="K7309" i="15"/>
  <c r="J7309" i="15"/>
  <c r="I7309" i="15"/>
  <c r="H7309" i="15"/>
  <c r="G7309" i="15"/>
  <c r="F7309" i="15"/>
  <c r="D7309" i="15"/>
  <c r="E7309" i="15" s="1"/>
  <c r="O7308" i="15"/>
  <c r="N7308" i="15"/>
  <c r="M7308" i="15"/>
  <c r="L7308" i="15"/>
  <c r="K7308" i="15"/>
  <c r="J7308" i="15"/>
  <c r="I7308" i="15"/>
  <c r="H7308" i="15"/>
  <c r="G7308" i="15"/>
  <c r="F7308" i="15"/>
  <c r="D7308" i="15"/>
  <c r="E7308" i="15" s="1"/>
  <c r="O7307" i="15"/>
  <c r="N7307" i="15"/>
  <c r="M7307" i="15"/>
  <c r="L7307" i="15"/>
  <c r="K7307" i="15"/>
  <c r="J7307" i="15"/>
  <c r="I7307" i="15"/>
  <c r="H7307" i="15"/>
  <c r="G7307" i="15"/>
  <c r="F7307" i="15"/>
  <c r="D7307" i="15"/>
  <c r="E7307" i="15" s="1"/>
  <c r="O7306" i="15"/>
  <c r="N7306" i="15"/>
  <c r="M7306" i="15"/>
  <c r="L7306" i="15"/>
  <c r="K7306" i="15"/>
  <c r="J7306" i="15"/>
  <c r="I7306" i="15"/>
  <c r="H7306" i="15"/>
  <c r="G7306" i="15"/>
  <c r="F7306" i="15"/>
  <c r="D7306" i="15"/>
  <c r="E7306" i="15" s="1"/>
  <c r="O7305" i="15"/>
  <c r="N7305" i="15"/>
  <c r="M7305" i="15"/>
  <c r="L7305" i="15"/>
  <c r="K7305" i="15"/>
  <c r="J7305" i="15"/>
  <c r="I7305" i="15"/>
  <c r="H7305" i="15"/>
  <c r="G7305" i="15"/>
  <c r="F7305" i="15"/>
  <c r="D7305" i="15"/>
  <c r="E7305" i="15" s="1"/>
  <c r="O7304" i="15"/>
  <c r="N7304" i="15"/>
  <c r="M7304" i="15"/>
  <c r="L7304" i="15"/>
  <c r="K7304" i="15"/>
  <c r="J7304" i="15"/>
  <c r="I7304" i="15"/>
  <c r="H7304" i="15"/>
  <c r="G7304" i="15"/>
  <c r="F7304" i="15"/>
  <c r="D7304" i="15"/>
  <c r="E7304" i="15" s="1"/>
  <c r="O7303" i="15"/>
  <c r="N7303" i="15"/>
  <c r="M7303" i="15"/>
  <c r="L7303" i="15"/>
  <c r="K7303" i="15"/>
  <c r="J7303" i="15"/>
  <c r="I7303" i="15"/>
  <c r="H7303" i="15"/>
  <c r="G7303" i="15"/>
  <c r="F7303" i="15"/>
  <c r="D7303" i="15"/>
  <c r="E7303" i="15" s="1"/>
  <c r="O7302" i="15"/>
  <c r="N7302" i="15"/>
  <c r="M7302" i="15"/>
  <c r="L7302" i="15"/>
  <c r="K7302" i="15"/>
  <c r="J7302" i="15"/>
  <c r="I7302" i="15"/>
  <c r="H7302" i="15"/>
  <c r="G7302" i="15"/>
  <c r="F7302" i="15"/>
  <c r="D7302" i="15"/>
  <c r="E7302" i="15" s="1"/>
  <c r="O7301" i="15"/>
  <c r="N7301" i="15"/>
  <c r="M7301" i="15"/>
  <c r="L7301" i="15"/>
  <c r="K7301" i="15"/>
  <c r="J7301" i="15"/>
  <c r="I7301" i="15"/>
  <c r="H7301" i="15"/>
  <c r="G7301" i="15"/>
  <c r="F7301" i="15"/>
  <c r="D7301" i="15"/>
  <c r="E7301" i="15" s="1"/>
  <c r="O7300" i="15"/>
  <c r="N7300" i="15"/>
  <c r="M7300" i="15"/>
  <c r="L7300" i="15"/>
  <c r="K7300" i="15"/>
  <c r="J7300" i="15"/>
  <c r="I7300" i="15"/>
  <c r="H7300" i="15"/>
  <c r="G7300" i="15"/>
  <c r="F7300" i="15"/>
  <c r="D7300" i="15"/>
  <c r="E7300" i="15" s="1"/>
  <c r="O7299" i="15"/>
  <c r="N7299" i="15"/>
  <c r="M7299" i="15"/>
  <c r="L7299" i="15"/>
  <c r="K7299" i="15"/>
  <c r="J7299" i="15"/>
  <c r="I7299" i="15"/>
  <c r="H7299" i="15"/>
  <c r="G7299" i="15"/>
  <c r="F7299" i="15"/>
  <c r="D7299" i="15"/>
  <c r="E7299" i="15" s="1"/>
  <c r="O7298" i="15"/>
  <c r="N7298" i="15"/>
  <c r="M7298" i="15"/>
  <c r="L7298" i="15"/>
  <c r="K7298" i="15"/>
  <c r="J7298" i="15"/>
  <c r="I7298" i="15"/>
  <c r="H7298" i="15"/>
  <c r="G7298" i="15"/>
  <c r="F7298" i="15"/>
  <c r="D7298" i="15"/>
  <c r="E7298" i="15" s="1"/>
  <c r="O7297" i="15"/>
  <c r="N7297" i="15"/>
  <c r="M7297" i="15"/>
  <c r="L7297" i="15"/>
  <c r="K7297" i="15"/>
  <c r="J7297" i="15"/>
  <c r="I7297" i="15"/>
  <c r="H7297" i="15"/>
  <c r="G7297" i="15"/>
  <c r="F7297" i="15"/>
  <c r="D7297" i="15"/>
  <c r="E7297" i="15" s="1"/>
  <c r="O7296" i="15"/>
  <c r="N7296" i="15"/>
  <c r="M7296" i="15"/>
  <c r="L7296" i="15"/>
  <c r="K7296" i="15"/>
  <c r="J7296" i="15"/>
  <c r="I7296" i="15"/>
  <c r="H7296" i="15"/>
  <c r="G7296" i="15"/>
  <c r="F7296" i="15"/>
  <c r="D7296" i="15"/>
  <c r="E7296" i="15" s="1"/>
  <c r="O7295" i="15"/>
  <c r="N7295" i="15"/>
  <c r="M7295" i="15"/>
  <c r="L7295" i="15"/>
  <c r="K7295" i="15"/>
  <c r="J7295" i="15"/>
  <c r="I7295" i="15"/>
  <c r="H7295" i="15"/>
  <c r="G7295" i="15"/>
  <c r="F7295" i="15"/>
  <c r="D7295" i="15"/>
  <c r="E7295" i="15" s="1"/>
  <c r="O7294" i="15"/>
  <c r="N7294" i="15"/>
  <c r="M7294" i="15"/>
  <c r="L7294" i="15"/>
  <c r="K7294" i="15"/>
  <c r="J7294" i="15"/>
  <c r="I7294" i="15"/>
  <c r="H7294" i="15"/>
  <c r="G7294" i="15"/>
  <c r="F7294" i="15"/>
  <c r="D7294" i="15"/>
  <c r="E7294" i="15" s="1"/>
  <c r="O7293" i="15"/>
  <c r="N7293" i="15"/>
  <c r="M7293" i="15"/>
  <c r="L7293" i="15"/>
  <c r="K7293" i="15"/>
  <c r="J7293" i="15"/>
  <c r="I7293" i="15"/>
  <c r="H7293" i="15"/>
  <c r="G7293" i="15"/>
  <c r="F7293" i="15"/>
  <c r="D7293" i="15"/>
  <c r="E7293" i="15" s="1"/>
  <c r="O7292" i="15"/>
  <c r="N7292" i="15"/>
  <c r="M7292" i="15"/>
  <c r="L7292" i="15"/>
  <c r="K7292" i="15"/>
  <c r="J7292" i="15"/>
  <c r="I7292" i="15"/>
  <c r="H7292" i="15"/>
  <c r="G7292" i="15"/>
  <c r="F7292" i="15"/>
  <c r="D7292" i="15"/>
  <c r="E7292" i="15" s="1"/>
  <c r="O7291" i="15"/>
  <c r="N7291" i="15"/>
  <c r="M7291" i="15"/>
  <c r="L7291" i="15"/>
  <c r="K7291" i="15"/>
  <c r="J7291" i="15"/>
  <c r="I7291" i="15"/>
  <c r="H7291" i="15"/>
  <c r="G7291" i="15"/>
  <c r="F7291" i="15"/>
  <c r="D7291" i="15"/>
  <c r="E7291" i="15" s="1"/>
  <c r="O7290" i="15"/>
  <c r="N7290" i="15"/>
  <c r="M7290" i="15"/>
  <c r="L7290" i="15"/>
  <c r="K7290" i="15"/>
  <c r="J7290" i="15"/>
  <c r="I7290" i="15"/>
  <c r="H7290" i="15"/>
  <c r="G7290" i="15"/>
  <c r="F7290" i="15"/>
  <c r="D7290" i="15"/>
  <c r="E7290" i="15" s="1"/>
  <c r="O7289" i="15"/>
  <c r="N7289" i="15"/>
  <c r="M7289" i="15"/>
  <c r="L7289" i="15"/>
  <c r="K7289" i="15"/>
  <c r="J7289" i="15"/>
  <c r="I7289" i="15"/>
  <c r="H7289" i="15"/>
  <c r="G7289" i="15"/>
  <c r="F7289" i="15"/>
  <c r="D7289" i="15"/>
  <c r="E7289" i="15" s="1"/>
  <c r="O7288" i="15"/>
  <c r="N7288" i="15"/>
  <c r="M7288" i="15"/>
  <c r="L7288" i="15"/>
  <c r="K7288" i="15"/>
  <c r="J7288" i="15"/>
  <c r="I7288" i="15"/>
  <c r="H7288" i="15"/>
  <c r="G7288" i="15"/>
  <c r="F7288" i="15"/>
  <c r="D7288" i="15"/>
  <c r="E7288" i="15" s="1"/>
  <c r="O7287" i="15"/>
  <c r="N7287" i="15"/>
  <c r="M7287" i="15"/>
  <c r="L7287" i="15"/>
  <c r="K7287" i="15"/>
  <c r="J7287" i="15"/>
  <c r="I7287" i="15"/>
  <c r="H7287" i="15"/>
  <c r="G7287" i="15"/>
  <c r="F7287" i="15"/>
  <c r="D7287" i="15"/>
  <c r="E7287" i="15" s="1"/>
  <c r="O7286" i="15"/>
  <c r="N7286" i="15"/>
  <c r="M7286" i="15"/>
  <c r="L7286" i="15"/>
  <c r="K7286" i="15"/>
  <c r="J7286" i="15"/>
  <c r="I7286" i="15"/>
  <c r="H7286" i="15"/>
  <c r="G7286" i="15"/>
  <c r="F7286" i="15"/>
  <c r="D7286" i="15"/>
  <c r="E7286" i="15" s="1"/>
  <c r="O7285" i="15"/>
  <c r="N7285" i="15"/>
  <c r="M7285" i="15"/>
  <c r="L7285" i="15"/>
  <c r="K7285" i="15"/>
  <c r="J7285" i="15"/>
  <c r="I7285" i="15"/>
  <c r="H7285" i="15"/>
  <c r="G7285" i="15"/>
  <c r="F7285" i="15"/>
  <c r="D7285" i="15"/>
  <c r="E7285" i="15" s="1"/>
  <c r="O7284" i="15"/>
  <c r="N7284" i="15"/>
  <c r="M7284" i="15"/>
  <c r="L7284" i="15"/>
  <c r="K7284" i="15"/>
  <c r="J7284" i="15"/>
  <c r="I7284" i="15"/>
  <c r="H7284" i="15"/>
  <c r="G7284" i="15"/>
  <c r="F7284" i="15"/>
  <c r="D7284" i="15"/>
  <c r="E7284" i="15" s="1"/>
  <c r="O7283" i="15"/>
  <c r="N7283" i="15"/>
  <c r="M7283" i="15"/>
  <c r="L7283" i="15"/>
  <c r="K7283" i="15"/>
  <c r="J7283" i="15"/>
  <c r="I7283" i="15"/>
  <c r="H7283" i="15"/>
  <c r="G7283" i="15"/>
  <c r="F7283" i="15"/>
  <c r="D7283" i="15"/>
  <c r="E7283" i="15" s="1"/>
  <c r="O7282" i="15"/>
  <c r="N7282" i="15"/>
  <c r="M7282" i="15"/>
  <c r="L7282" i="15"/>
  <c r="K7282" i="15"/>
  <c r="J7282" i="15"/>
  <c r="I7282" i="15"/>
  <c r="H7282" i="15"/>
  <c r="G7282" i="15"/>
  <c r="F7282" i="15"/>
  <c r="D7282" i="15"/>
  <c r="E7282" i="15" s="1"/>
  <c r="O7281" i="15"/>
  <c r="N7281" i="15"/>
  <c r="M7281" i="15"/>
  <c r="L7281" i="15"/>
  <c r="K7281" i="15"/>
  <c r="J7281" i="15"/>
  <c r="I7281" i="15"/>
  <c r="H7281" i="15"/>
  <c r="G7281" i="15"/>
  <c r="F7281" i="15"/>
  <c r="D7281" i="15"/>
  <c r="E7281" i="15" s="1"/>
  <c r="O7280" i="15"/>
  <c r="N7280" i="15"/>
  <c r="M7280" i="15"/>
  <c r="L7280" i="15"/>
  <c r="K7280" i="15"/>
  <c r="J7280" i="15"/>
  <c r="I7280" i="15"/>
  <c r="H7280" i="15"/>
  <c r="G7280" i="15"/>
  <c r="F7280" i="15"/>
  <c r="D7280" i="15"/>
  <c r="E7280" i="15" s="1"/>
  <c r="O7279" i="15"/>
  <c r="N7279" i="15"/>
  <c r="M7279" i="15"/>
  <c r="L7279" i="15"/>
  <c r="K7279" i="15"/>
  <c r="J7279" i="15"/>
  <c r="I7279" i="15"/>
  <c r="H7279" i="15"/>
  <c r="G7279" i="15"/>
  <c r="F7279" i="15"/>
  <c r="D7279" i="15"/>
  <c r="E7279" i="15" s="1"/>
  <c r="O7278" i="15"/>
  <c r="N7278" i="15"/>
  <c r="M7278" i="15"/>
  <c r="L7278" i="15"/>
  <c r="K7278" i="15"/>
  <c r="J7278" i="15"/>
  <c r="I7278" i="15"/>
  <c r="H7278" i="15"/>
  <c r="G7278" i="15"/>
  <c r="F7278" i="15"/>
  <c r="D7278" i="15"/>
  <c r="E7278" i="15" s="1"/>
  <c r="O7277" i="15"/>
  <c r="N7277" i="15"/>
  <c r="M7277" i="15"/>
  <c r="L7277" i="15"/>
  <c r="K7277" i="15"/>
  <c r="J7277" i="15"/>
  <c r="I7277" i="15"/>
  <c r="H7277" i="15"/>
  <c r="G7277" i="15"/>
  <c r="F7277" i="15"/>
  <c r="D7277" i="15"/>
  <c r="E7277" i="15" s="1"/>
  <c r="O7276" i="15"/>
  <c r="N7276" i="15"/>
  <c r="M7276" i="15"/>
  <c r="L7276" i="15"/>
  <c r="K7276" i="15"/>
  <c r="J7276" i="15"/>
  <c r="I7276" i="15"/>
  <c r="H7276" i="15"/>
  <c r="G7276" i="15"/>
  <c r="F7276" i="15"/>
  <c r="D7276" i="15"/>
  <c r="E7276" i="15" s="1"/>
  <c r="O7275" i="15"/>
  <c r="N7275" i="15"/>
  <c r="M7275" i="15"/>
  <c r="L7275" i="15"/>
  <c r="K7275" i="15"/>
  <c r="J7275" i="15"/>
  <c r="I7275" i="15"/>
  <c r="H7275" i="15"/>
  <c r="G7275" i="15"/>
  <c r="F7275" i="15"/>
  <c r="D7275" i="15"/>
  <c r="E7275" i="15" s="1"/>
  <c r="O7274" i="15"/>
  <c r="N7274" i="15"/>
  <c r="M7274" i="15"/>
  <c r="L7274" i="15"/>
  <c r="K7274" i="15"/>
  <c r="J7274" i="15"/>
  <c r="I7274" i="15"/>
  <c r="H7274" i="15"/>
  <c r="G7274" i="15"/>
  <c r="F7274" i="15"/>
  <c r="D7274" i="15"/>
  <c r="E7274" i="15" s="1"/>
  <c r="O7273" i="15"/>
  <c r="N7273" i="15"/>
  <c r="M7273" i="15"/>
  <c r="L7273" i="15"/>
  <c r="K7273" i="15"/>
  <c r="J7273" i="15"/>
  <c r="I7273" i="15"/>
  <c r="H7273" i="15"/>
  <c r="G7273" i="15"/>
  <c r="F7273" i="15"/>
  <c r="D7273" i="15"/>
  <c r="E7273" i="15" s="1"/>
  <c r="O7272" i="15"/>
  <c r="N7272" i="15"/>
  <c r="M7272" i="15"/>
  <c r="L7272" i="15"/>
  <c r="K7272" i="15"/>
  <c r="J7272" i="15"/>
  <c r="I7272" i="15"/>
  <c r="H7272" i="15"/>
  <c r="G7272" i="15"/>
  <c r="F7272" i="15"/>
  <c r="D7272" i="15"/>
  <c r="E7272" i="15" s="1"/>
  <c r="O7271" i="15"/>
  <c r="N7271" i="15"/>
  <c r="M7271" i="15"/>
  <c r="L7271" i="15"/>
  <c r="K7271" i="15"/>
  <c r="J7271" i="15"/>
  <c r="I7271" i="15"/>
  <c r="H7271" i="15"/>
  <c r="G7271" i="15"/>
  <c r="F7271" i="15"/>
  <c r="D7271" i="15"/>
  <c r="E7271" i="15" s="1"/>
  <c r="O7270" i="15"/>
  <c r="N7270" i="15"/>
  <c r="M7270" i="15"/>
  <c r="L7270" i="15"/>
  <c r="K7270" i="15"/>
  <c r="J7270" i="15"/>
  <c r="I7270" i="15"/>
  <c r="H7270" i="15"/>
  <c r="G7270" i="15"/>
  <c r="F7270" i="15"/>
  <c r="D7270" i="15"/>
  <c r="E7270" i="15" s="1"/>
  <c r="O7269" i="15"/>
  <c r="N7269" i="15"/>
  <c r="M7269" i="15"/>
  <c r="L7269" i="15"/>
  <c r="K7269" i="15"/>
  <c r="J7269" i="15"/>
  <c r="I7269" i="15"/>
  <c r="H7269" i="15"/>
  <c r="G7269" i="15"/>
  <c r="F7269" i="15"/>
  <c r="D7269" i="15"/>
  <c r="E7269" i="15" s="1"/>
  <c r="O7268" i="15"/>
  <c r="N7268" i="15"/>
  <c r="M7268" i="15"/>
  <c r="L7268" i="15"/>
  <c r="K7268" i="15"/>
  <c r="J7268" i="15"/>
  <c r="I7268" i="15"/>
  <c r="H7268" i="15"/>
  <c r="G7268" i="15"/>
  <c r="F7268" i="15"/>
  <c r="D7268" i="15"/>
  <c r="E7268" i="15" s="1"/>
  <c r="O7267" i="15"/>
  <c r="N7267" i="15"/>
  <c r="M7267" i="15"/>
  <c r="L7267" i="15"/>
  <c r="K7267" i="15"/>
  <c r="J7267" i="15"/>
  <c r="I7267" i="15"/>
  <c r="H7267" i="15"/>
  <c r="G7267" i="15"/>
  <c r="F7267" i="15"/>
  <c r="D7267" i="15"/>
  <c r="E7267" i="15" s="1"/>
  <c r="O7266" i="15"/>
  <c r="N7266" i="15"/>
  <c r="M7266" i="15"/>
  <c r="L7266" i="15"/>
  <c r="K7266" i="15"/>
  <c r="J7266" i="15"/>
  <c r="I7266" i="15"/>
  <c r="H7266" i="15"/>
  <c r="G7266" i="15"/>
  <c r="F7266" i="15"/>
  <c r="D7266" i="15"/>
  <c r="E7266" i="15" s="1"/>
  <c r="O7265" i="15"/>
  <c r="N7265" i="15"/>
  <c r="M7265" i="15"/>
  <c r="L7265" i="15"/>
  <c r="K7265" i="15"/>
  <c r="J7265" i="15"/>
  <c r="I7265" i="15"/>
  <c r="H7265" i="15"/>
  <c r="G7265" i="15"/>
  <c r="F7265" i="15"/>
  <c r="D7265" i="15"/>
  <c r="E7265" i="15" s="1"/>
  <c r="O7264" i="15"/>
  <c r="N7264" i="15"/>
  <c r="M7264" i="15"/>
  <c r="L7264" i="15"/>
  <c r="K7264" i="15"/>
  <c r="J7264" i="15"/>
  <c r="I7264" i="15"/>
  <c r="H7264" i="15"/>
  <c r="G7264" i="15"/>
  <c r="F7264" i="15"/>
  <c r="D7264" i="15"/>
  <c r="E7264" i="15" s="1"/>
  <c r="O7263" i="15"/>
  <c r="N7263" i="15"/>
  <c r="M7263" i="15"/>
  <c r="L7263" i="15"/>
  <c r="K7263" i="15"/>
  <c r="J7263" i="15"/>
  <c r="I7263" i="15"/>
  <c r="H7263" i="15"/>
  <c r="G7263" i="15"/>
  <c r="F7263" i="15"/>
  <c r="D7263" i="15"/>
  <c r="E7263" i="15" s="1"/>
  <c r="O7262" i="15"/>
  <c r="N7262" i="15"/>
  <c r="M7262" i="15"/>
  <c r="L7262" i="15"/>
  <c r="K7262" i="15"/>
  <c r="J7262" i="15"/>
  <c r="I7262" i="15"/>
  <c r="H7262" i="15"/>
  <c r="G7262" i="15"/>
  <c r="F7262" i="15"/>
  <c r="D7262" i="15"/>
  <c r="E7262" i="15" s="1"/>
  <c r="O7261" i="15"/>
  <c r="N7261" i="15"/>
  <c r="M7261" i="15"/>
  <c r="L7261" i="15"/>
  <c r="K7261" i="15"/>
  <c r="J7261" i="15"/>
  <c r="I7261" i="15"/>
  <c r="H7261" i="15"/>
  <c r="G7261" i="15"/>
  <c r="F7261" i="15"/>
  <c r="D7261" i="15"/>
  <c r="E7261" i="15" s="1"/>
  <c r="O7260" i="15"/>
  <c r="N7260" i="15"/>
  <c r="M7260" i="15"/>
  <c r="L7260" i="15"/>
  <c r="K7260" i="15"/>
  <c r="J7260" i="15"/>
  <c r="I7260" i="15"/>
  <c r="H7260" i="15"/>
  <c r="G7260" i="15"/>
  <c r="F7260" i="15"/>
  <c r="D7260" i="15"/>
  <c r="E7260" i="15" s="1"/>
  <c r="O7259" i="15"/>
  <c r="N7259" i="15"/>
  <c r="M7259" i="15"/>
  <c r="L7259" i="15"/>
  <c r="K7259" i="15"/>
  <c r="J7259" i="15"/>
  <c r="I7259" i="15"/>
  <c r="H7259" i="15"/>
  <c r="G7259" i="15"/>
  <c r="F7259" i="15"/>
  <c r="D7259" i="15"/>
  <c r="E7259" i="15" s="1"/>
  <c r="O7258" i="15"/>
  <c r="N7258" i="15"/>
  <c r="M7258" i="15"/>
  <c r="L7258" i="15"/>
  <c r="K7258" i="15"/>
  <c r="J7258" i="15"/>
  <c r="I7258" i="15"/>
  <c r="H7258" i="15"/>
  <c r="G7258" i="15"/>
  <c r="F7258" i="15"/>
  <c r="D7258" i="15"/>
  <c r="E7258" i="15" s="1"/>
  <c r="O7257" i="15"/>
  <c r="N7257" i="15"/>
  <c r="M7257" i="15"/>
  <c r="L7257" i="15"/>
  <c r="K7257" i="15"/>
  <c r="J7257" i="15"/>
  <c r="I7257" i="15"/>
  <c r="H7257" i="15"/>
  <c r="G7257" i="15"/>
  <c r="F7257" i="15"/>
  <c r="D7257" i="15"/>
  <c r="E7257" i="15" s="1"/>
  <c r="O7256" i="15"/>
  <c r="N7256" i="15"/>
  <c r="M7256" i="15"/>
  <c r="L7256" i="15"/>
  <c r="K7256" i="15"/>
  <c r="J7256" i="15"/>
  <c r="I7256" i="15"/>
  <c r="H7256" i="15"/>
  <c r="G7256" i="15"/>
  <c r="F7256" i="15"/>
  <c r="D7256" i="15"/>
  <c r="E7256" i="15" s="1"/>
  <c r="O7255" i="15"/>
  <c r="N7255" i="15"/>
  <c r="M7255" i="15"/>
  <c r="L7255" i="15"/>
  <c r="K7255" i="15"/>
  <c r="J7255" i="15"/>
  <c r="I7255" i="15"/>
  <c r="H7255" i="15"/>
  <c r="G7255" i="15"/>
  <c r="F7255" i="15"/>
  <c r="D7255" i="15"/>
  <c r="E7255" i="15" s="1"/>
  <c r="O7254" i="15"/>
  <c r="N7254" i="15"/>
  <c r="M7254" i="15"/>
  <c r="L7254" i="15"/>
  <c r="K7254" i="15"/>
  <c r="J7254" i="15"/>
  <c r="I7254" i="15"/>
  <c r="H7254" i="15"/>
  <c r="G7254" i="15"/>
  <c r="F7254" i="15"/>
  <c r="D7254" i="15"/>
  <c r="E7254" i="15" s="1"/>
  <c r="O7253" i="15"/>
  <c r="N7253" i="15"/>
  <c r="M7253" i="15"/>
  <c r="L7253" i="15"/>
  <c r="K7253" i="15"/>
  <c r="J7253" i="15"/>
  <c r="I7253" i="15"/>
  <c r="H7253" i="15"/>
  <c r="G7253" i="15"/>
  <c r="F7253" i="15"/>
  <c r="D7253" i="15"/>
  <c r="E7253" i="15" s="1"/>
  <c r="O7252" i="15"/>
  <c r="N7252" i="15"/>
  <c r="M7252" i="15"/>
  <c r="L7252" i="15"/>
  <c r="K7252" i="15"/>
  <c r="J7252" i="15"/>
  <c r="I7252" i="15"/>
  <c r="H7252" i="15"/>
  <c r="G7252" i="15"/>
  <c r="F7252" i="15"/>
  <c r="D7252" i="15"/>
  <c r="E7252" i="15" s="1"/>
  <c r="O7251" i="15"/>
  <c r="N7251" i="15"/>
  <c r="M7251" i="15"/>
  <c r="L7251" i="15"/>
  <c r="K7251" i="15"/>
  <c r="J7251" i="15"/>
  <c r="I7251" i="15"/>
  <c r="H7251" i="15"/>
  <c r="G7251" i="15"/>
  <c r="F7251" i="15"/>
  <c r="D7251" i="15"/>
  <c r="E7251" i="15" s="1"/>
  <c r="O7250" i="15"/>
  <c r="N7250" i="15"/>
  <c r="M7250" i="15"/>
  <c r="L7250" i="15"/>
  <c r="K7250" i="15"/>
  <c r="J7250" i="15"/>
  <c r="I7250" i="15"/>
  <c r="H7250" i="15"/>
  <c r="G7250" i="15"/>
  <c r="F7250" i="15"/>
  <c r="D7250" i="15"/>
  <c r="E7250" i="15" s="1"/>
  <c r="O7249" i="15"/>
  <c r="N7249" i="15"/>
  <c r="M7249" i="15"/>
  <c r="L7249" i="15"/>
  <c r="K7249" i="15"/>
  <c r="J7249" i="15"/>
  <c r="I7249" i="15"/>
  <c r="H7249" i="15"/>
  <c r="G7249" i="15"/>
  <c r="F7249" i="15"/>
  <c r="D7249" i="15"/>
  <c r="E7249" i="15" s="1"/>
  <c r="O7248" i="15"/>
  <c r="N7248" i="15"/>
  <c r="M7248" i="15"/>
  <c r="L7248" i="15"/>
  <c r="K7248" i="15"/>
  <c r="J7248" i="15"/>
  <c r="I7248" i="15"/>
  <c r="H7248" i="15"/>
  <c r="G7248" i="15"/>
  <c r="F7248" i="15"/>
  <c r="D7248" i="15"/>
  <c r="E7248" i="15" s="1"/>
  <c r="O7247" i="15"/>
  <c r="N7247" i="15"/>
  <c r="M7247" i="15"/>
  <c r="L7247" i="15"/>
  <c r="K7247" i="15"/>
  <c r="J7247" i="15"/>
  <c r="I7247" i="15"/>
  <c r="H7247" i="15"/>
  <c r="G7247" i="15"/>
  <c r="F7247" i="15"/>
  <c r="D7247" i="15"/>
  <c r="E7247" i="15" s="1"/>
  <c r="O7246" i="15"/>
  <c r="N7246" i="15"/>
  <c r="M7246" i="15"/>
  <c r="L7246" i="15"/>
  <c r="K7246" i="15"/>
  <c r="J7246" i="15"/>
  <c r="I7246" i="15"/>
  <c r="H7246" i="15"/>
  <c r="G7246" i="15"/>
  <c r="F7246" i="15"/>
  <c r="D7246" i="15"/>
  <c r="E7246" i="15" s="1"/>
  <c r="O7245" i="15"/>
  <c r="N7245" i="15"/>
  <c r="M7245" i="15"/>
  <c r="L7245" i="15"/>
  <c r="K7245" i="15"/>
  <c r="J7245" i="15"/>
  <c r="I7245" i="15"/>
  <c r="H7245" i="15"/>
  <c r="G7245" i="15"/>
  <c r="F7245" i="15"/>
  <c r="D7245" i="15"/>
  <c r="E7245" i="15" s="1"/>
  <c r="O7244" i="15"/>
  <c r="N7244" i="15"/>
  <c r="M7244" i="15"/>
  <c r="L7244" i="15"/>
  <c r="K7244" i="15"/>
  <c r="J7244" i="15"/>
  <c r="I7244" i="15"/>
  <c r="H7244" i="15"/>
  <c r="G7244" i="15"/>
  <c r="F7244" i="15"/>
  <c r="D7244" i="15"/>
  <c r="E7244" i="15" s="1"/>
  <c r="O7243" i="15"/>
  <c r="N7243" i="15"/>
  <c r="M7243" i="15"/>
  <c r="L7243" i="15"/>
  <c r="K7243" i="15"/>
  <c r="J7243" i="15"/>
  <c r="I7243" i="15"/>
  <c r="H7243" i="15"/>
  <c r="G7243" i="15"/>
  <c r="F7243" i="15"/>
  <c r="D7243" i="15"/>
  <c r="E7243" i="15" s="1"/>
  <c r="O7242" i="15"/>
  <c r="N7242" i="15"/>
  <c r="M7242" i="15"/>
  <c r="L7242" i="15"/>
  <c r="K7242" i="15"/>
  <c r="J7242" i="15"/>
  <c r="I7242" i="15"/>
  <c r="H7242" i="15"/>
  <c r="G7242" i="15"/>
  <c r="F7242" i="15"/>
  <c r="D7242" i="15"/>
  <c r="E7242" i="15" s="1"/>
  <c r="O7241" i="15"/>
  <c r="N7241" i="15"/>
  <c r="M7241" i="15"/>
  <c r="L7241" i="15"/>
  <c r="K7241" i="15"/>
  <c r="J7241" i="15"/>
  <c r="I7241" i="15"/>
  <c r="H7241" i="15"/>
  <c r="G7241" i="15"/>
  <c r="F7241" i="15"/>
  <c r="D7241" i="15"/>
  <c r="E7241" i="15" s="1"/>
  <c r="O7240" i="15"/>
  <c r="N7240" i="15"/>
  <c r="M7240" i="15"/>
  <c r="L7240" i="15"/>
  <c r="K7240" i="15"/>
  <c r="J7240" i="15"/>
  <c r="I7240" i="15"/>
  <c r="H7240" i="15"/>
  <c r="G7240" i="15"/>
  <c r="F7240" i="15"/>
  <c r="D7240" i="15"/>
  <c r="E7240" i="15" s="1"/>
  <c r="O7239" i="15"/>
  <c r="N7239" i="15"/>
  <c r="M7239" i="15"/>
  <c r="L7239" i="15"/>
  <c r="K7239" i="15"/>
  <c r="J7239" i="15"/>
  <c r="I7239" i="15"/>
  <c r="H7239" i="15"/>
  <c r="G7239" i="15"/>
  <c r="F7239" i="15"/>
  <c r="D7239" i="15"/>
  <c r="E7239" i="15" s="1"/>
  <c r="O7238" i="15"/>
  <c r="N7238" i="15"/>
  <c r="M7238" i="15"/>
  <c r="L7238" i="15"/>
  <c r="K7238" i="15"/>
  <c r="J7238" i="15"/>
  <c r="I7238" i="15"/>
  <c r="H7238" i="15"/>
  <c r="G7238" i="15"/>
  <c r="F7238" i="15"/>
  <c r="D7238" i="15"/>
  <c r="E7238" i="15" s="1"/>
  <c r="O7237" i="15"/>
  <c r="N7237" i="15"/>
  <c r="M7237" i="15"/>
  <c r="L7237" i="15"/>
  <c r="K7237" i="15"/>
  <c r="J7237" i="15"/>
  <c r="I7237" i="15"/>
  <c r="H7237" i="15"/>
  <c r="G7237" i="15"/>
  <c r="F7237" i="15"/>
  <c r="D7237" i="15"/>
  <c r="E7237" i="15" s="1"/>
  <c r="O7236" i="15"/>
  <c r="N7236" i="15"/>
  <c r="M7236" i="15"/>
  <c r="L7236" i="15"/>
  <c r="K7236" i="15"/>
  <c r="J7236" i="15"/>
  <c r="I7236" i="15"/>
  <c r="H7236" i="15"/>
  <c r="G7236" i="15"/>
  <c r="F7236" i="15"/>
  <c r="D7236" i="15"/>
  <c r="E7236" i="15" s="1"/>
  <c r="O7235" i="15"/>
  <c r="N7235" i="15"/>
  <c r="M7235" i="15"/>
  <c r="L7235" i="15"/>
  <c r="K7235" i="15"/>
  <c r="J7235" i="15"/>
  <c r="I7235" i="15"/>
  <c r="H7235" i="15"/>
  <c r="G7235" i="15"/>
  <c r="F7235" i="15"/>
  <c r="D7235" i="15"/>
  <c r="E7235" i="15" s="1"/>
  <c r="O7234" i="15"/>
  <c r="N7234" i="15"/>
  <c r="M7234" i="15"/>
  <c r="L7234" i="15"/>
  <c r="K7234" i="15"/>
  <c r="J7234" i="15"/>
  <c r="I7234" i="15"/>
  <c r="H7234" i="15"/>
  <c r="G7234" i="15"/>
  <c r="F7234" i="15"/>
  <c r="D7234" i="15"/>
  <c r="E7234" i="15" s="1"/>
  <c r="O7233" i="15"/>
  <c r="N7233" i="15"/>
  <c r="M7233" i="15"/>
  <c r="L7233" i="15"/>
  <c r="K7233" i="15"/>
  <c r="J7233" i="15"/>
  <c r="I7233" i="15"/>
  <c r="H7233" i="15"/>
  <c r="G7233" i="15"/>
  <c r="F7233" i="15"/>
  <c r="D7233" i="15"/>
  <c r="E7233" i="15" s="1"/>
  <c r="O7232" i="15"/>
  <c r="N7232" i="15"/>
  <c r="M7232" i="15"/>
  <c r="L7232" i="15"/>
  <c r="K7232" i="15"/>
  <c r="J7232" i="15"/>
  <c r="I7232" i="15"/>
  <c r="H7232" i="15"/>
  <c r="G7232" i="15"/>
  <c r="F7232" i="15"/>
  <c r="D7232" i="15"/>
  <c r="E7232" i="15" s="1"/>
  <c r="O7231" i="15"/>
  <c r="N7231" i="15"/>
  <c r="M7231" i="15"/>
  <c r="L7231" i="15"/>
  <c r="K7231" i="15"/>
  <c r="J7231" i="15"/>
  <c r="I7231" i="15"/>
  <c r="H7231" i="15"/>
  <c r="G7231" i="15"/>
  <c r="F7231" i="15"/>
  <c r="D7231" i="15"/>
  <c r="E7231" i="15" s="1"/>
  <c r="O7230" i="15"/>
  <c r="N7230" i="15"/>
  <c r="M7230" i="15"/>
  <c r="L7230" i="15"/>
  <c r="K7230" i="15"/>
  <c r="J7230" i="15"/>
  <c r="I7230" i="15"/>
  <c r="H7230" i="15"/>
  <c r="G7230" i="15"/>
  <c r="F7230" i="15"/>
  <c r="D7230" i="15"/>
  <c r="E7230" i="15" s="1"/>
  <c r="O7229" i="15"/>
  <c r="N7229" i="15"/>
  <c r="M7229" i="15"/>
  <c r="L7229" i="15"/>
  <c r="K7229" i="15"/>
  <c r="J7229" i="15"/>
  <c r="I7229" i="15"/>
  <c r="H7229" i="15"/>
  <c r="G7229" i="15"/>
  <c r="F7229" i="15"/>
  <c r="D7229" i="15"/>
  <c r="E7229" i="15" s="1"/>
  <c r="O7228" i="15"/>
  <c r="N7228" i="15"/>
  <c r="M7228" i="15"/>
  <c r="L7228" i="15"/>
  <c r="K7228" i="15"/>
  <c r="J7228" i="15"/>
  <c r="I7228" i="15"/>
  <c r="H7228" i="15"/>
  <c r="G7228" i="15"/>
  <c r="F7228" i="15"/>
  <c r="D7228" i="15"/>
  <c r="E7228" i="15" s="1"/>
  <c r="O7227" i="15"/>
  <c r="N7227" i="15"/>
  <c r="M7227" i="15"/>
  <c r="L7227" i="15"/>
  <c r="K7227" i="15"/>
  <c r="J7227" i="15"/>
  <c r="I7227" i="15"/>
  <c r="H7227" i="15"/>
  <c r="G7227" i="15"/>
  <c r="F7227" i="15"/>
  <c r="D7227" i="15"/>
  <c r="E7227" i="15" s="1"/>
  <c r="O7226" i="15"/>
  <c r="N7226" i="15"/>
  <c r="M7226" i="15"/>
  <c r="L7226" i="15"/>
  <c r="K7226" i="15"/>
  <c r="J7226" i="15"/>
  <c r="I7226" i="15"/>
  <c r="H7226" i="15"/>
  <c r="G7226" i="15"/>
  <c r="F7226" i="15"/>
  <c r="D7226" i="15"/>
  <c r="E7226" i="15" s="1"/>
  <c r="O7225" i="15"/>
  <c r="N7225" i="15"/>
  <c r="M7225" i="15"/>
  <c r="L7225" i="15"/>
  <c r="K7225" i="15"/>
  <c r="J7225" i="15"/>
  <c r="I7225" i="15"/>
  <c r="H7225" i="15"/>
  <c r="G7225" i="15"/>
  <c r="F7225" i="15"/>
  <c r="D7225" i="15"/>
  <c r="E7225" i="15" s="1"/>
  <c r="O7224" i="15"/>
  <c r="N7224" i="15"/>
  <c r="M7224" i="15"/>
  <c r="L7224" i="15"/>
  <c r="K7224" i="15"/>
  <c r="J7224" i="15"/>
  <c r="I7224" i="15"/>
  <c r="H7224" i="15"/>
  <c r="G7224" i="15"/>
  <c r="F7224" i="15"/>
  <c r="D7224" i="15"/>
  <c r="E7224" i="15" s="1"/>
  <c r="O7223" i="15"/>
  <c r="N7223" i="15"/>
  <c r="M7223" i="15"/>
  <c r="L7223" i="15"/>
  <c r="K7223" i="15"/>
  <c r="J7223" i="15"/>
  <c r="I7223" i="15"/>
  <c r="H7223" i="15"/>
  <c r="G7223" i="15"/>
  <c r="F7223" i="15"/>
  <c r="D7223" i="15"/>
  <c r="E7223" i="15" s="1"/>
  <c r="O7222" i="15"/>
  <c r="N7222" i="15"/>
  <c r="M7222" i="15"/>
  <c r="L7222" i="15"/>
  <c r="K7222" i="15"/>
  <c r="J7222" i="15"/>
  <c r="I7222" i="15"/>
  <c r="H7222" i="15"/>
  <c r="G7222" i="15"/>
  <c r="F7222" i="15"/>
  <c r="D7222" i="15"/>
  <c r="E7222" i="15" s="1"/>
  <c r="O7221" i="15"/>
  <c r="N7221" i="15"/>
  <c r="M7221" i="15"/>
  <c r="L7221" i="15"/>
  <c r="K7221" i="15"/>
  <c r="J7221" i="15"/>
  <c r="I7221" i="15"/>
  <c r="H7221" i="15"/>
  <c r="G7221" i="15"/>
  <c r="F7221" i="15"/>
  <c r="D7221" i="15"/>
  <c r="E7221" i="15" s="1"/>
  <c r="O7220" i="15"/>
  <c r="N7220" i="15"/>
  <c r="M7220" i="15"/>
  <c r="L7220" i="15"/>
  <c r="K7220" i="15"/>
  <c r="J7220" i="15"/>
  <c r="I7220" i="15"/>
  <c r="H7220" i="15"/>
  <c r="G7220" i="15"/>
  <c r="F7220" i="15"/>
  <c r="D7220" i="15"/>
  <c r="E7220" i="15" s="1"/>
  <c r="O7219" i="15"/>
  <c r="N7219" i="15"/>
  <c r="M7219" i="15"/>
  <c r="L7219" i="15"/>
  <c r="K7219" i="15"/>
  <c r="J7219" i="15"/>
  <c r="I7219" i="15"/>
  <c r="H7219" i="15"/>
  <c r="G7219" i="15"/>
  <c r="F7219" i="15"/>
  <c r="D7219" i="15"/>
  <c r="E7219" i="15" s="1"/>
  <c r="O7218" i="15"/>
  <c r="N7218" i="15"/>
  <c r="M7218" i="15"/>
  <c r="L7218" i="15"/>
  <c r="K7218" i="15"/>
  <c r="J7218" i="15"/>
  <c r="I7218" i="15"/>
  <c r="H7218" i="15"/>
  <c r="G7218" i="15"/>
  <c r="F7218" i="15"/>
  <c r="D7218" i="15"/>
  <c r="E7218" i="15" s="1"/>
  <c r="O7217" i="15"/>
  <c r="N7217" i="15"/>
  <c r="M7217" i="15"/>
  <c r="L7217" i="15"/>
  <c r="K7217" i="15"/>
  <c r="J7217" i="15"/>
  <c r="I7217" i="15"/>
  <c r="H7217" i="15"/>
  <c r="G7217" i="15"/>
  <c r="F7217" i="15"/>
  <c r="D7217" i="15"/>
  <c r="E7217" i="15" s="1"/>
  <c r="O7216" i="15"/>
  <c r="N7216" i="15"/>
  <c r="M7216" i="15"/>
  <c r="L7216" i="15"/>
  <c r="K7216" i="15"/>
  <c r="J7216" i="15"/>
  <c r="I7216" i="15"/>
  <c r="H7216" i="15"/>
  <c r="G7216" i="15"/>
  <c r="F7216" i="15"/>
  <c r="D7216" i="15"/>
  <c r="E7216" i="15" s="1"/>
  <c r="O7215" i="15"/>
  <c r="N7215" i="15"/>
  <c r="M7215" i="15"/>
  <c r="L7215" i="15"/>
  <c r="K7215" i="15"/>
  <c r="J7215" i="15"/>
  <c r="I7215" i="15"/>
  <c r="H7215" i="15"/>
  <c r="G7215" i="15"/>
  <c r="F7215" i="15"/>
  <c r="D7215" i="15"/>
  <c r="E7215" i="15" s="1"/>
  <c r="O7214" i="15"/>
  <c r="N7214" i="15"/>
  <c r="M7214" i="15"/>
  <c r="L7214" i="15"/>
  <c r="K7214" i="15"/>
  <c r="J7214" i="15"/>
  <c r="I7214" i="15"/>
  <c r="H7214" i="15"/>
  <c r="G7214" i="15"/>
  <c r="F7214" i="15"/>
  <c r="D7214" i="15"/>
  <c r="E7214" i="15" s="1"/>
  <c r="O7213" i="15"/>
  <c r="N7213" i="15"/>
  <c r="M7213" i="15"/>
  <c r="L7213" i="15"/>
  <c r="K7213" i="15"/>
  <c r="J7213" i="15"/>
  <c r="I7213" i="15"/>
  <c r="H7213" i="15"/>
  <c r="G7213" i="15"/>
  <c r="F7213" i="15"/>
  <c r="D7213" i="15"/>
  <c r="E7213" i="15" s="1"/>
  <c r="O7212" i="15"/>
  <c r="N7212" i="15"/>
  <c r="M7212" i="15"/>
  <c r="L7212" i="15"/>
  <c r="K7212" i="15"/>
  <c r="J7212" i="15"/>
  <c r="I7212" i="15"/>
  <c r="H7212" i="15"/>
  <c r="G7212" i="15"/>
  <c r="F7212" i="15"/>
  <c r="D7212" i="15"/>
  <c r="E7212" i="15" s="1"/>
  <c r="O7211" i="15"/>
  <c r="N7211" i="15"/>
  <c r="M7211" i="15"/>
  <c r="L7211" i="15"/>
  <c r="K7211" i="15"/>
  <c r="J7211" i="15"/>
  <c r="I7211" i="15"/>
  <c r="H7211" i="15"/>
  <c r="G7211" i="15"/>
  <c r="F7211" i="15"/>
  <c r="D7211" i="15"/>
  <c r="E7211" i="15" s="1"/>
  <c r="O7210" i="15"/>
  <c r="N7210" i="15"/>
  <c r="M7210" i="15"/>
  <c r="L7210" i="15"/>
  <c r="K7210" i="15"/>
  <c r="J7210" i="15"/>
  <c r="I7210" i="15"/>
  <c r="H7210" i="15"/>
  <c r="G7210" i="15"/>
  <c r="F7210" i="15"/>
  <c r="D7210" i="15"/>
  <c r="E7210" i="15" s="1"/>
  <c r="O7209" i="15"/>
  <c r="N7209" i="15"/>
  <c r="M7209" i="15"/>
  <c r="L7209" i="15"/>
  <c r="K7209" i="15"/>
  <c r="J7209" i="15"/>
  <c r="I7209" i="15"/>
  <c r="H7209" i="15"/>
  <c r="G7209" i="15"/>
  <c r="F7209" i="15"/>
  <c r="D7209" i="15"/>
  <c r="E7209" i="15" s="1"/>
  <c r="O7208" i="15"/>
  <c r="N7208" i="15"/>
  <c r="M7208" i="15"/>
  <c r="L7208" i="15"/>
  <c r="K7208" i="15"/>
  <c r="J7208" i="15"/>
  <c r="I7208" i="15"/>
  <c r="H7208" i="15"/>
  <c r="G7208" i="15"/>
  <c r="F7208" i="15"/>
  <c r="D7208" i="15"/>
  <c r="E7208" i="15" s="1"/>
  <c r="O7207" i="15"/>
  <c r="N7207" i="15"/>
  <c r="M7207" i="15"/>
  <c r="L7207" i="15"/>
  <c r="K7207" i="15"/>
  <c r="J7207" i="15"/>
  <c r="I7207" i="15"/>
  <c r="H7207" i="15"/>
  <c r="G7207" i="15"/>
  <c r="F7207" i="15"/>
  <c r="D7207" i="15"/>
  <c r="E7207" i="15" s="1"/>
  <c r="O7206" i="15"/>
  <c r="N7206" i="15"/>
  <c r="M7206" i="15"/>
  <c r="L7206" i="15"/>
  <c r="K7206" i="15"/>
  <c r="J7206" i="15"/>
  <c r="I7206" i="15"/>
  <c r="H7206" i="15"/>
  <c r="G7206" i="15"/>
  <c r="F7206" i="15"/>
  <c r="D7206" i="15"/>
  <c r="E7206" i="15" s="1"/>
  <c r="O7205" i="15"/>
  <c r="N7205" i="15"/>
  <c r="M7205" i="15"/>
  <c r="L7205" i="15"/>
  <c r="K7205" i="15"/>
  <c r="J7205" i="15"/>
  <c r="I7205" i="15"/>
  <c r="H7205" i="15"/>
  <c r="G7205" i="15"/>
  <c r="F7205" i="15"/>
  <c r="D7205" i="15"/>
  <c r="E7205" i="15" s="1"/>
  <c r="O7204" i="15"/>
  <c r="N7204" i="15"/>
  <c r="M7204" i="15"/>
  <c r="L7204" i="15"/>
  <c r="K7204" i="15"/>
  <c r="J7204" i="15"/>
  <c r="I7204" i="15"/>
  <c r="H7204" i="15"/>
  <c r="G7204" i="15"/>
  <c r="F7204" i="15"/>
  <c r="D7204" i="15"/>
  <c r="E7204" i="15" s="1"/>
  <c r="O7203" i="15"/>
  <c r="N7203" i="15"/>
  <c r="M7203" i="15"/>
  <c r="L7203" i="15"/>
  <c r="K7203" i="15"/>
  <c r="J7203" i="15"/>
  <c r="I7203" i="15"/>
  <c r="H7203" i="15"/>
  <c r="G7203" i="15"/>
  <c r="F7203" i="15"/>
  <c r="D7203" i="15"/>
  <c r="E7203" i="15" s="1"/>
  <c r="O7202" i="15"/>
  <c r="N7202" i="15"/>
  <c r="M7202" i="15"/>
  <c r="L7202" i="15"/>
  <c r="K7202" i="15"/>
  <c r="J7202" i="15"/>
  <c r="I7202" i="15"/>
  <c r="H7202" i="15"/>
  <c r="G7202" i="15"/>
  <c r="F7202" i="15"/>
  <c r="D7202" i="15"/>
  <c r="E7202" i="15" s="1"/>
  <c r="O7201" i="15"/>
  <c r="N7201" i="15"/>
  <c r="M7201" i="15"/>
  <c r="L7201" i="15"/>
  <c r="K7201" i="15"/>
  <c r="J7201" i="15"/>
  <c r="I7201" i="15"/>
  <c r="H7201" i="15"/>
  <c r="G7201" i="15"/>
  <c r="F7201" i="15"/>
  <c r="D7201" i="15"/>
  <c r="E7201" i="15" s="1"/>
  <c r="O7200" i="15"/>
  <c r="N7200" i="15"/>
  <c r="M7200" i="15"/>
  <c r="L7200" i="15"/>
  <c r="K7200" i="15"/>
  <c r="J7200" i="15"/>
  <c r="I7200" i="15"/>
  <c r="H7200" i="15"/>
  <c r="G7200" i="15"/>
  <c r="F7200" i="15"/>
  <c r="D7200" i="15"/>
  <c r="E7200" i="15" s="1"/>
  <c r="O7199" i="15"/>
  <c r="N7199" i="15"/>
  <c r="M7199" i="15"/>
  <c r="L7199" i="15"/>
  <c r="K7199" i="15"/>
  <c r="J7199" i="15"/>
  <c r="I7199" i="15"/>
  <c r="H7199" i="15"/>
  <c r="G7199" i="15"/>
  <c r="F7199" i="15"/>
  <c r="D7199" i="15"/>
  <c r="E7199" i="15" s="1"/>
  <c r="O7198" i="15"/>
  <c r="N7198" i="15"/>
  <c r="M7198" i="15"/>
  <c r="L7198" i="15"/>
  <c r="K7198" i="15"/>
  <c r="J7198" i="15"/>
  <c r="I7198" i="15"/>
  <c r="H7198" i="15"/>
  <c r="G7198" i="15"/>
  <c r="F7198" i="15"/>
  <c r="D7198" i="15"/>
  <c r="E7198" i="15" s="1"/>
  <c r="O7197" i="15"/>
  <c r="N7197" i="15"/>
  <c r="M7197" i="15"/>
  <c r="L7197" i="15"/>
  <c r="K7197" i="15"/>
  <c r="J7197" i="15"/>
  <c r="I7197" i="15"/>
  <c r="H7197" i="15"/>
  <c r="G7197" i="15"/>
  <c r="F7197" i="15"/>
  <c r="D7197" i="15"/>
  <c r="E7197" i="15" s="1"/>
  <c r="O7196" i="15"/>
  <c r="N7196" i="15"/>
  <c r="M7196" i="15"/>
  <c r="L7196" i="15"/>
  <c r="K7196" i="15"/>
  <c r="J7196" i="15"/>
  <c r="I7196" i="15"/>
  <c r="H7196" i="15"/>
  <c r="G7196" i="15"/>
  <c r="F7196" i="15"/>
  <c r="D7196" i="15"/>
  <c r="E7196" i="15" s="1"/>
  <c r="O7195" i="15"/>
  <c r="N7195" i="15"/>
  <c r="M7195" i="15"/>
  <c r="L7195" i="15"/>
  <c r="K7195" i="15"/>
  <c r="J7195" i="15"/>
  <c r="I7195" i="15"/>
  <c r="H7195" i="15"/>
  <c r="G7195" i="15"/>
  <c r="F7195" i="15"/>
  <c r="D7195" i="15"/>
  <c r="E7195" i="15" s="1"/>
  <c r="O7194" i="15"/>
  <c r="N7194" i="15"/>
  <c r="M7194" i="15"/>
  <c r="L7194" i="15"/>
  <c r="K7194" i="15"/>
  <c r="J7194" i="15"/>
  <c r="I7194" i="15"/>
  <c r="H7194" i="15"/>
  <c r="G7194" i="15"/>
  <c r="F7194" i="15"/>
  <c r="D7194" i="15"/>
  <c r="E7194" i="15" s="1"/>
  <c r="O7193" i="15"/>
  <c r="N7193" i="15"/>
  <c r="M7193" i="15"/>
  <c r="L7193" i="15"/>
  <c r="K7193" i="15"/>
  <c r="J7193" i="15"/>
  <c r="I7193" i="15"/>
  <c r="H7193" i="15"/>
  <c r="G7193" i="15"/>
  <c r="F7193" i="15"/>
  <c r="D7193" i="15"/>
  <c r="E7193" i="15" s="1"/>
  <c r="O7192" i="15"/>
  <c r="N7192" i="15"/>
  <c r="M7192" i="15"/>
  <c r="L7192" i="15"/>
  <c r="K7192" i="15"/>
  <c r="J7192" i="15"/>
  <c r="I7192" i="15"/>
  <c r="H7192" i="15"/>
  <c r="G7192" i="15"/>
  <c r="F7192" i="15"/>
  <c r="D7192" i="15"/>
  <c r="E7192" i="15" s="1"/>
  <c r="O7191" i="15"/>
  <c r="N7191" i="15"/>
  <c r="M7191" i="15"/>
  <c r="L7191" i="15"/>
  <c r="K7191" i="15"/>
  <c r="J7191" i="15"/>
  <c r="I7191" i="15"/>
  <c r="H7191" i="15"/>
  <c r="G7191" i="15"/>
  <c r="F7191" i="15"/>
  <c r="D7191" i="15"/>
  <c r="E7191" i="15" s="1"/>
  <c r="O7190" i="15"/>
  <c r="N7190" i="15"/>
  <c r="M7190" i="15"/>
  <c r="L7190" i="15"/>
  <c r="K7190" i="15"/>
  <c r="J7190" i="15"/>
  <c r="I7190" i="15"/>
  <c r="H7190" i="15"/>
  <c r="G7190" i="15"/>
  <c r="F7190" i="15"/>
  <c r="D7190" i="15"/>
  <c r="E7190" i="15" s="1"/>
  <c r="O7189" i="15"/>
  <c r="N7189" i="15"/>
  <c r="M7189" i="15"/>
  <c r="L7189" i="15"/>
  <c r="K7189" i="15"/>
  <c r="J7189" i="15"/>
  <c r="I7189" i="15"/>
  <c r="H7189" i="15"/>
  <c r="G7189" i="15"/>
  <c r="F7189" i="15"/>
  <c r="D7189" i="15"/>
  <c r="E7189" i="15" s="1"/>
  <c r="O7188" i="15"/>
  <c r="N7188" i="15"/>
  <c r="M7188" i="15"/>
  <c r="L7188" i="15"/>
  <c r="K7188" i="15"/>
  <c r="J7188" i="15"/>
  <c r="I7188" i="15"/>
  <c r="H7188" i="15"/>
  <c r="G7188" i="15"/>
  <c r="F7188" i="15"/>
  <c r="D7188" i="15"/>
  <c r="E7188" i="15" s="1"/>
  <c r="O7187" i="15"/>
  <c r="N7187" i="15"/>
  <c r="M7187" i="15"/>
  <c r="L7187" i="15"/>
  <c r="K7187" i="15"/>
  <c r="J7187" i="15"/>
  <c r="I7187" i="15"/>
  <c r="H7187" i="15"/>
  <c r="G7187" i="15"/>
  <c r="F7187" i="15"/>
  <c r="D7187" i="15"/>
  <c r="E7187" i="15" s="1"/>
  <c r="O7186" i="15"/>
  <c r="N7186" i="15"/>
  <c r="M7186" i="15"/>
  <c r="L7186" i="15"/>
  <c r="K7186" i="15"/>
  <c r="J7186" i="15"/>
  <c r="I7186" i="15"/>
  <c r="H7186" i="15"/>
  <c r="G7186" i="15"/>
  <c r="F7186" i="15"/>
  <c r="D7186" i="15"/>
  <c r="E7186" i="15" s="1"/>
  <c r="O7185" i="15"/>
  <c r="N7185" i="15"/>
  <c r="M7185" i="15"/>
  <c r="L7185" i="15"/>
  <c r="K7185" i="15"/>
  <c r="J7185" i="15"/>
  <c r="I7185" i="15"/>
  <c r="H7185" i="15"/>
  <c r="G7185" i="15"/>
  <c r="F7185" i="15"/>
  <c r="D7185" i="15"/>
  <c r="E7185" i="15" s="1"/>
  <c r="O7184" i="15"/>
  <c r="N7184" i="15"/>
  <c r="M7184" i="15"/>
  <c r="L7184" i="15"/>
  <c r="K7184" i="15"/>
  <c r="J7184" i="15"/>
  <c r="I7184" i="15"/>
  <c r="H7184" i="15"/>
  <c r="G7184" i="15"/>
  <c r="F7184" i="15"/>
  <c r="D7184" i="15"/>
  <c r="E7184" i="15" s="1"/>
  <c r="O7183" i="15"/>
  <c r="N7183" i="15"/>
  <c r="M7183" i="15"/>
  <c r="L7183" i="15"/>
  <c r="K7183" i="15"/>
  <c r="J7183" i="15"/>
  <c r="I7183" i="15"/>
  <c r="H7183" i="15"/>
  <c r="G7183" i="15"/>
  <c r="F7183" i="15"/>
  <c r="D7183" i="15"/>
  <c r="E7183" i="15" s="1"/>
  <c r="O7182" i="15"/>
  <c r="N7182" i="15"/>
  <c r="M7182" i="15"/>
  <c r="L7182" i="15"/>
  <c r="K7182" i="15"/>
  <c r="J7182" i="15"/>
  <c r="I7182" i="15"/>
  <c r="H7182" i="15"/>
  <c r="G7182" i="15"/>
  <c r="F7182" i="15"/>
  <c r="D7182" i="15"/>
  <c r="E7182" i="15" s="1"/>
  <c r="O7181" i="15"/>
  <c r="N7181" i="15"/>
  <c r="M7181" i="15"/>
  <c r="L7181" i="15"/>
  <c r="K7181" i="15"/>
  <c r="J7181" i="15"/>
  <c r="I7181" i="15"/>
  <c r="H7181" i="15"/>
  <c r="G7181" i="15"/>
  <c r="F7181" i="15"/>
  <c r="D7181" i="15"/>
  <c r="E7181" i="15" s="1"/>
  <c r="O7180" i="15"/>
  <c r="N7180" i="15"/>
  <c r="M7180" i="15"/>
  <c r="L7180" i="15"/>
  <c r="K7180" i="15"/>
  <c r="J7180" i="15"/>
  <c r="I7180" i="15"/>
  <c r="H7180" i="15"/>
  <c r="G7180" i="15"/>
  <c r="F7180" i="15"/>
  <c r="D7180" i="15"/>
  <c r="E7180" i="15" s="1"/>
  <c r="O7179" i="15"/>
  <c r="N7179" i="15"/>
  <c r="M7179" i="15"/>
  <c r="L7179" i="15"/>
  <c r="K7179" i="15"/>
  <c r="J7179" i="15"/>
  <c r="I7179" i="15"/>
  <c r="H7179" i="15"/>
  <c r="G7179" i="15"/>
  <c r="F7179" i="15"/>
  <c r="D7179" i="15"/>
  <c r="E7179" i="15" s="1"/>
  <c r="O7178" i="15"/>
  <c r="N7178" i="15"/>
  <c r="M7178" i="15"/>
  <c r="L7178" i="15"/>
  <c r="K7178" i="15"/>
  <c r="J7178" i="15"/>
  <c r="I7178" i="15"/>
  <c r="H7178" i="15"/>
  <c r="G7178" i="15"/>
  <c r="F7178" i="15"/>
  <c r="D7178" i="15"/>
  <c r="E7178" i="15" s="1"/>
  <c r="O7177" i="15"/>
  <c r="N7177" i="15"/>
  <c r="M7177" i="15"/>
  <c r="L7177" i="15"/>
  <c r="K7177" i="15"/>
  <c r="J7177" i="15"/>
  <c r="I7177" i="15"/>
  <c r="H7177" i="15"/>
  <c r="G7177" i="15"/>
  <c r="F7177" i="15"/>
  <c r="D7177" i="15"/>
  <c r="E7177" i="15" s="1"/>
  <c r="O7176" i="15"/>
  <c r="N7176" i="15"/>
  <c r="M7176" i="15"/>
  <c r="L7176" i="15"/>
  <c r="K7176" i="15"/>
  <c r="J7176" i="15"/>
  <c r="I7176" i="15"/>
  <c r="H7176" i="15"/>
  <c r="G7176" i="15"/>
  <c r="F7176" i="15"/>
  <c r="D7176" i="15"/>
  <c r="E7176" i="15" s="1"/>
  <c r="O7175" i="15"/>
  <c r="N7175" i="15"/>
  <c r="M7175" i="15"/>
  <c r="L7175" i="15"/>
  <c r="K7175" i="15"/>
  <c r="J7175" i="15"/>
  <c r="I7175" i="15"/>
  <c r="H7175" i="15"/>
  <c r="G7175" i="15"/>
  <c r="F7175" i="15"/>
  <c r="D7175" i="15"/>
  <c r="E7175" i="15" s="1"/>
  <c r="O7174" i="15"/>
  <c r="N7174" i="15"/>
  <c r="M7174" i="15"/>
  <c r="L7174" i="15"/>
  <c r="K7174" i="15"/>
  <c r="J7174" i="15"/>
  <c r="I7174" i="15"/>
  <c r="H7174" i="15"/>
  <c r="G7174" i="15"/>
  <c r="F7174" i="15"/>
  <c r="D7174" i="15"/>
  <c r="E7174" i="15" s="1"/>
  <c r="O7173" i="15"/>
  <c r="N7173" i="15"/>
  <c r="M7173" i="15"/>
  <c r="L7173" i="15"/>
  <c r="K7173" i="15"/>
  <c r="J7173" i="15"/>
  <c r="I7173" i="15"/>
  <c r="H7173" i="15"/>
  <c r="G7173" i="15"/>
  <c r="F7173" i="15"/>
  <c r="D7173" i="15"/>
  <c r="E7173" i="15" s="1"/>
  <c r="O7172" i="15"/>
  <c r="N7172" i="15"/>
  <c r="M7172" i="15"/>
  <c r="L7172" i="15"/>
  <c r="K7172" i="15"/>
  <c r="J7172" i="15"/>
  <c r="I7172" i="15"/>
  <c r="H7172" i="15"/>
  <c r="G7172" i="15"/>
  <c r="F7172" i="15"/>
  <c r="D7172" i="15"/>
  <c r="E7172" i="15" s="1"/>
  <c r="O7171" i="15"/>
  <c r="N7171" i="15"/>
  <c r="M7171" i="15"/>
  <c r="L7171" i="15"/>
  <c r="K7171" i="15"/>
  <c r="J7171" i="15"/>
  <c r="I7171" i="15"/>
  <c r="H7171" i="15"/>
  <c r="G7171" i="15"/>
  <c r="F7171" i="15"/>
  <c r="D7171" i="15"/>
  <c r="E7171" i="15" s="1"/>
  <c r="O7170" i="15"/>
  <c r="N7170" i="15"/>
  <c r="M7170" i="15"/>
  <c r="L7170" i="15"/>
  <c r="K7170" i="15"/>
  <c r="J7170" i="15"/>
  <c r="I7170" i="15"/>
  <c r="H7170" i="15"/>
  <c r="G7170" i="15"/>
  <c r="F7170" i="15"/>
  <c r="D7170" i="15"/>
  <c r="E7170" i="15" s="1"/>
  <c r="O7169" i="15"/>
  <c r="N7169" i="15"/>
  <c r="M7169" i="15"/>
  <c r="L7169" i="15"/>
  <c r="K7169" i="15"/>
  <c r="J7169" i="15"/>
  <c r="I7169" i="15"/>
  <c r="H7169" i="15"/>
  <c r="G7169" i="15"/>
  <c r="F7169" i="15"/>
  <c r="D7169" i="15"/>
  <c r="E7169" i="15" s="1"/>
  <c r="O7168" i="15"/>
  <c r="N7168" i="15"/>
  <c r="M7168" i="15"/>
  <c r="L7168" i="15"/>
  <c r="K7168" i="15"/>
  <c r="J7168" i="15"/>
  <c r="I7168" i="15"/>
  <c r="H7168" i="15"/>
  <c r="G7168" i="15"/>
  <c r="F7168" i="15"/>
  <c r="D7168" i="15"/>
  <c r="E7168" i="15" s="1"/>
  <c r="O7167" i="15"/>
  <c r="N7167" i="15"/>
  <c r="M7167" i="15"/>
  <c r="L7167" i="15"/>
  <c r="K7167" i="15"/>
  <c r="J7167" i="15"/>
  <c r="I7167" i="15"/>
  <c r="H7167" i="15"/>
  <c r="G7167" i="15"/>
  <c r="F7167" i="15"/>
  <c r="D7167" i="15"/>
  <c r="E7167" i="15" s="1"/>
  <c r="O7166" i="15"/>
  <c r="N7166" i="15"/>
  <c r="M7166" i="15"/>
  <c r="L7166" i="15"/>
  <c r="K7166" i="15"/>
  <c r="J7166" i="15"/>
  <c r="I7166" i="15"/>
  <c r="H7166" i="15"/>
  <c r="G7166" i="15"/>
  <c r="F7166" i="15"/>
  <c r="D7166" i="15"/>
  <c r="E7166" i="15" s="1"/>
  <c r="O7165" i="15"/>
  <c r="N7165" i="15"/>
  <c r="M7165" i="15"/>
  <c r="L7165" i="15"/>
  <c r="K7165" i="15"/>
  <c r="J7165" i="15"/>
  <c r="I7165" i="15"/>
  <c r="H7165" i="15"/>
  <c r="G7165" i="15"/>
  <c r="F7165" i="15"/>
  <c r="D7165" i="15"/>
  <c r="E7165" i="15" s="1"/>
  <c r="O7164" i="15"/>
  <c r="N7164" i="15"/>
  <c r="M7164" i="15"/>
  <c r="L7164" i="15"/>
  <c r="K7164" i="15"/>
  <c r="J7164" i="15"/>
  <c r="I7164" i="15"/>
  <c r="H7164" i="15"/>
  <c r="G7164" i="15"/>
  <c r="F7164" i="15"/>
  <c r="D7164" i="15"/>
  <c r="E7164" i="15" s="1"/>
  <c r="O7163" i="15"/>
  <c r="N7163" i="15"/>
  <c r="M7163" i="15"/>
  <c r="L7163" i="15"/>
  <c r="K7163" i="15"/>
  <c r="J7163" i="15"/>
  <c r="I7163" i="15"/>
  <c r="H7163" i="15"/>
  <c r="G7163" i="15"/>
  <c r="F7163" i="15"/>
  <c r="D7163" i="15"/>
  <c r="E7163" i="15" s="1"/>
  <c r="O7162" i="15"/>
  <c r="N7162" i="15"/>
  <c r="M7162" i="15"/>
  <c r="L7162" i="15"/>
  <c r="K7162" i="15"/>
  <c r="J7162" i="15"/>
  <c r="I7162" i="15"/>
  <c r="H7162" i="15"/>
  <c r="G7162" i="15"/>
  <c r="F7162" i="15"/>
  <c r="D7162" i="15"/>
  <c r="E7162" i="15" s="1"/>
  <c r="O7161" i="15"/>
  <c r="N7161" i="15"/>
  <c r="M7161" i="15"/>
  <c r="L7161" i="15"/>
  <c r="K7161" i="15"/>
  <c r="J7161" i="15"/>
  <c r="I7161" i="15"/>
  <c r="H7161" i="15"/>
  <c r="G7161" i="15"/>
  <c r="F7161" i="15"/>
  <c r="D7161" i="15"/>
  <c r="E7161" i="15" s="1"/>
  <c r="O7160" i="15"/>
  <c r="N7160" i="15"/>
  <c r="M7160" i="15"/>
  <c r="L7160" i="15"/>
  <c r="K7160" i="15"/>
  <c r="J7160" i="15"/>
  <c r="I7160" i="15"/>
  <c r="H7160" i="15"/>
  <c r="G7160" i="15"/>
  <c r="F7160" i="15"/>
  <c r="D7160" i="15"/>
  <c r="E7160" i="15" s="1"/>
  <c r="O7159" i="15"/>
  <c r="N7159" i="15"/>
  <c r="M7159" i="15"/>
  <c r="L7159" i="15"/>
  <c r="K7159" i="15"/>
  <c r="J7159" i="15"/>
  <c r="I7159" i="15"/>
  <c r="H7159" i="15"/>
  <c r="G7159" i="15"/>
  <c r="F7159" i="15"/>
  <c r="D7159" i="15"/>
  <c r="E7159" i="15" s="1"/>
  <c r="O7158" i="15"/>
  <c r="N7158" i="15"/>
  <c r="M7158" i="15"/>
  <c r="L7158" i="15"/>
  <c r="K7158" i="15"/>
  <c r="J7158" i="15"/>
  <c r="I7158" i="15"/>
  <c r="H7158" i="15"/>
  <c r="G7158" i="15"/>
  <c r="F7158" i="15"/>
  <c r="D7158" i="15"/>
  <c r="E7158" i="15" s="1"/>
  <c r="O7157" i="15"/>
  <c r="N7157" i="15"/>
  <c r="M7157" i="15"/>
  <c r="L7157" i="15"/>
  <c r="K7157" i="15"/>
  <c r="J7157" i="15"/>
  <c r="I7157" i="15"/>
  <c r="H7157" i="15"/>
  <c r="G7157" i="15"/>
  <c r="F7157" i="15"/>
  <c r="D7157" i="15"/>
  <c r="E7157" i="15" s="1"/>
  <c r="O7156" i="15"/>
  <c r="N7156" i="15"/>
  <c r="M7156" i="15"/>
  <c r="L7156" i="15"/>
  <c r="K7156" i="15"/>
  <c r="J7156" i="15"/>
  <c r="I7156" i="15"/>
  <c r="H7156" i="15"/>
  <c r="G7156" i="15"/>
  <c r="F7156" i="15"/>
  <c r="D7156" i="15"/>
  <c r="E7156" i="15" s="1"/>
  <c r="O7155" i="15"/>
  <c r="N7155" i="15"/>
  <c r="M7155" i="15"/>
  <c r="L7155" i="15"/>
  <c r="K7155" i="15"/>
  <c r="J7155" i="15"/>
  <c r="I7155" i="15"/>
  <c r="H7155" i="15"/>
  <c r="G7155" i="15"/>
  <c r="F7155" i="15"/>
  <c r="D7155" i="15"/>
  <c r="E7155" i="15" s="1"/>
  <c r="O7154" i="15"/>
  <c r="N7154" i="15"/>
  <c r="M7154" i="15"/>
  <c r="L7154" i="15"/>
  <c r="K7154" i="15"/>
  <c r="J7154" i="15"/>
  <c r="I7154" i="15"/>
  <c r="H7154" i="15"/>
  <c r="G7154" i="15"/>
  <c r="F7154" i="15"/>
  <c r="D7154" i="15"/>
  <c r="E7154" i="15" s="1"/>
  <c r="O7153" i="15"/>
  <c r="N7153" i="15"/>
  <c r="M7153" i="15"/>
  <c r="L7153" i="15"/>
  <c r="K7153" i="15"/>
  <c r="J7153" i="15"/>
  <c r="I7153" i="15"/>
  <c r="H7153" i="15"/>
  <c r="G7153" i="15"/>
  <c r="F7153" i="15"/>
  <c r="D7153" i="15"/>
  <c r="E7153" i="15" s="1"/>
  <c r="O7152" i="15"/>
  <c r="N7152" i="15"/>
  <c r="M7152" i="15"/>
  <c r="L7152" i="15"/>
  <c r="K7152" i="15"/>
  <c r="J7152" i="15"/>
  <c r="I7152" i="15"/>
  <c r="H7152" i="15"/>
  <c r="G7152" i="15"/>
  <c r="F7152" i="15"/>
  <c r="D7152" i="15"/>
  <c r="E7152" i="15" s="1"/>
  <c r="O7151" i="15"/>
  <c r="N7151" i="15"/>
  <c r="M7151" i="15"/>
  <c r="L7151" i="15"/>
  <c r="K7151" i="15"/>
  <c r="J7151" i="15"/>
  <c r="I7151" i="15"/>
  <c r="H7151" i="15"/>
  <c r="G7151" i="15"/>
  <c r="F7151" i="15"/>
  <c r="D7151" i="15"/>
  <c r="E7151" i="15" s="1"/>
  <c r="O7150" i="15"/>
  <c r="N7150" i="15"/>
  <c r="M7150" i="15"/>
  <c r="L7150" i="15"/>
  <c r="K7150" i="15"/>
  <c r="J7150" i="15"/>
  <c r="I7150" i="15"/>
  <c r="H7150" i="15"/>
  <c r="G7150" i="15"/>
  <c r="F7150" i="15"/>
  <c r="D7150" i="15"/>
  <c r="E7150" i="15" s="1"/>
  <c r="O7149" i="15"/>
  <c r="N7149" i="15"/>
  <c r="M7149" i="15"/>
  <c r="L7149" i="15"/>
  <c r="K7149" i="15"/>
  <c r="J7149" i="15"/>
  <c r="I7149" i="15"/>
  <c r="H7149" i="15"/>
  <c r="G7149" i="15"/>
  <c r="F7149" i="15"/>
  <c r="D7149" i="15"/>
  <c r="E7149" i="15" s="1"/>
  <c r="O7148" i="15"/>
  <c r="N7148" i="15"/>
  <c r="M7148" i="15"/>
  <c r="L7148" i="15"/>
  <c r="K7148" i="15"/>
  <c r="J7148" i="15"/>
  <c r="I7148" i="15"/>
  <c r="H7148" i="15"/>
  <c r="G7148" i="15"/>
  <c r="F7148" i="15"/>
  <c r="D7148" i="15"/>
  <c r="E7148" i="15" s="1"/>
  <c r="O7147" i="15"/>
  <c r="N7147" i="15"/>
  <c r="M7147" i="15"/>
  <c r="L7147" i="15"/>
  <c r="K7147" i="15"/>
  <c r="J7147" i="15"/>
  <c r="I7147" i="15"/>
  <c r="H7147" i="15"/>
  <c r="G7147" i="15"/>
  <c r="F7147" i="15"/>
  <c r="D7147" i="15"/>
  <c r="E7147" i="15" s="1"/>
  <c r="O7146" i="15"/>
  <c r="N7146" i="15"/>
  <c r="M7146" i="15"/>
  <c r="L7146" i="15"/>
  <c r="K7146" i="15"/>
  <c r="J7146" i="15"/>
  <c r="I7146" i="15"/>
  <c r="H7146" i="15"/>
  <c r="G7146" i="15"/>
  <c r="F7146" i="15"/>
  <c r="D7146" i="15"/>
  <c r="E7146" i="15" s="1"/>
  <c r="O7145" i="15"/>
  <c r="N7145" i="15"/>
  <c r="M7145" i="15"/>
  <c r="L7145" i="15"/>
  <c r="K7145" i="15"/>
  <c r="J7145" i="15"/>
  <c r="I7145" i="15"/>
  <c r="H7145" i="15"/>
  <c r="G7145" i="15"/>
  <c r="F7145" i="15"/>
  <c r="D7145" i="15"/>
  <c r="E7145" i="15" s="1"/>
  <c r="O7144" i="15"/>
  <c r="N7144" i="15"/>
  <c r="M7144" i="15"/>
  <c r="L7144" i="15"/>
  <c r="K7144" i="15"/>
  <c r="J7144" i="15"/>
  <c r="I7144" i="15"/>
  <c r="H7144" i="15"/>
  <c r="G7144" i="15"/>
  <c r="F7144" i="15"/>
  <c r="D7144" i="15"/>
  <c r="E7144" i="15" s="1"/>
  <c r="O7143" i="15"/>
  <c r="N7143" i="15"/>
  <c r="M7143" i="15"/>
  <c r="L7143" i="15"/>
  <c r="K7143" i="15"/>
  <c r="J7143" i="15"/>
  <c r="I7143" i="15"/>
  <c r="H7143" i="15"/>
  <c r="G7143" i="15"/>
  <c r="F7143" i="15"/>
  <c r="D7143" i="15"/>
  <c r="E7143" i="15" s="1"/>
  <c r="O7142" i="15"/>
  <c r="N7142" i="15"/>
  <c r="M7142" i="15"/>
  <c r="L7142" i="15"/>
  <c r="K7142" i="15"/>
  <c r="J7142" i="15"/>
  <c r="I7142" i="15"/>
  <c r="H7142" i="15"/>
  <c r="G7142" i="15"/>
  <c r="F7142" i="15"/>
  <c r="D7142" i="15"/>
  <c r="E7142" i="15" s="1"/>
  <c r="O7141" i="15"/>
  <c r="N7141" i="15"/>
  <c r="M7141" i="15"/>
  <c r="L7141" i="15"/>
  <c r="K7141" i="15"/>
  <c r="J7141" i="15"/>
  <c r="I7141" i="15"/>
  <c r="H7141" i="15"/>
  <c r="G7141" i="15"/>
  <c r="F7141" i="15"/>
  <c r="D7141" i="15"/>
  <c r="E7141" i="15" s="1"/>
  <c r="O7140" i="15"/>
  <c r="N7140" i="15"/>
  <c r="M7140" i="15"/>
  <c r="L7140" i="15"/>
  <c r="K7140" i="15"/>
  <c r="J7140" i="15"/>
  <c r="I7140" i="15"/>
  <c r="H7140" i="15"/>
  <c r="G7140" i="15"/>
  <c r="F7140" i="15"/>
  <c r="D7140" i="15"/>
  <c r="E7140" i="15" s="1"/>
  <c r="O7139" i="15"/>
  <c r="N7139" i="15"/>
  <c r="M7139" i="15"/>
  <c r="L7139" i="15"/>
  <c r="K7139" i="15"/>
  <c r="J7139" i="15"/>
  <c r="I7139" i="15"/>
  <c r="H7139" i="15"/>
  <c r="G7139" i="15"/>
  <c r="F7139" i="15"/>
  <c r="D7139" i="15"/>
  <c r="E7139" i="15" s="1"/>
  <c r="O7138" i="15"/>
  <c r="N7138" i="15"/>
  <c r="M7138" i="15"/>
  <c r="L7138" i="15"/>
  <c r="K7138" i="15"/>
  <c r="J7138" i="15"/>
  <c r="I7138" i="15"/>
  <c r="H7138" i="15"/>
  <c r="G7138" i="15"/>
  <c r="F7138" i="15"/>
  <c r="D7138" i="15"/>
  <c r="E7138" i="15" s="1"/>
  <c r="O7137" i="15"/>
  <c r="N7137" i="15"/>
  <c r="M7137" i="15"/>
  <c r="L7137" i="15"/>
  <c r="K7137" i="15"/>
  <c r="J7137" i="15"/>
  <c r="I7137" i="15"/>
  <c r="H7137" i="15"/>
  <c r="G7137" i="15"/>
  <c r="F7137" i="15"/>
  <c r="D7137" i="15"/>
  <c r="E7137" i="15" s="1"/>
  <c r="O7136" i="15"/>
  <c r="N7136" i="15"/>
  <c r="M7136" i="15"/>
  <c r="L7136" i="15"/>
  <c r="K7136" i="15"/>
  <c r="J7136" i="15"/>
  <c r="I7136" i="15"/>
  <c r="H7136" i="15"/>
  <c r="G7136" i="15"/>
  <c r="F7136" i="15"/>
  <c r="D7136" i="15"/>
  <c r="E7136" i="15" s="1"/>
  <c r="O7135" i="15"/>
  <c r="N7135" i="15"/>
  <c r="M7135" i="15"/>
  <c r="L7135" i="15"/>
  <c r="K7135" i="15"/>
  <c r="J7135" i="15"/>
  <c r="I7135" i="15"/>
  <c r="H7135" i="15"/>
  <c r="G7135" i="15"/>
  <c r="F7135" i="15"/>
  <c r="D7135" i="15"/>
  <c r="E7135" i="15" s="1"/>
  <c r="O7134" i="15"/>
  <c r="N7134" i="15"/>
  <c r="M7134" i="15"/>
  <c r="L7134" i="15"/>
  <c r="K7134" i="15"/>
  <c r="J7134" i="15"/>
  <c r="I7134" i="15"/>
  <c r="H7134" i="15"/>
  <c r="G7134" i="15"/>
  <c r="F7134" i="15"/>
  <c r="D7134" i="15"/>
  <c r="E7134" i="15" s="1"/>
  <c r="O7133" i="15"/>
  <c r="N7133" i="15"/>
  <c r="M7133" i="15"/>
  <c r="L7133" i="15"/>
  <c r="K7133" i="15"/>
  <c r="J7133" i="15"/>
  <c r="I7133" i="15"/>
  <c r="H7133" i="15"/>
  <c r="G7133" i="15"/>
  <c r="F7133" i="15"/>
  <c r="D7133" i="15"/>
  <c r="E7133" i="15" s="1"/>
  <c r="O7132" i="15"/>
  <c r="N7132" i="15"/>
  <c r="M7132" i="15"/>
  <c r="L7132" i="15"/>
  <c r="K7132" i="15"/>
  <c r="J7132" i="15"/>
  <c r="I7132" i="15"/>
  <c r="H7132" i="15"/>
  <c r="G7132" i="15"/>
  <c r="F7132" i="15"/>
  <c r="D7132" i="15"/>
  <c r="E7132" i="15" s="1"/>
  <c r="O7131" i="15"/>
  <c r="N7131" i="15"/>
  <c r="M7131" i="15"/>
  <c r="L7131" i="15"/>
  <c r="K7131" i="15"/>
  <c r="J7131" i="15"/>
  <c r="I7131" i="15"/>
  <c r="H7131" i="15"/>
  <c r="G7131" i="15"/>
  <c r="F7131" i="15"/>
  <c r="D7131" i="15"/>
  <c r="E7131" i="15" s="1"/>
  <c r="O7130" i="15"/>
  <c r="N7130" i="15"/>
  <c r="M7130" i="15"/>
  <c r="L7130" i="15"/>
  <c r="K7130" i="15"/>
  <c r="J7130" i="15"/>
  <c r="I7130" i="15"/>
  <c r="H7130" i="15"/>
  <c r="G7130" i="15"/>
  <c r="F7130" i="15"/>
  <c r="D7130" i="15"/>
  <c r="E7130" i="15" s="1"/>
  <c r="O7129" i="15"/>
  <c r="N7129" i="15"/>
  <c r="M7129" i="15"/>
  <c r="L7129" i="15"/>
  <c r="K7129" i="15"/>
  <c r="J7129" i="15"/>
  <c r="I7129" i="15"/>
  <c r="H7129" i="15"/>
  <c r="G7129" i="15"/>
  <c r="F7129" i="15"/>
  <c r="D7129" i="15"/>
  <c r="E7129" i="15" s="1"/>
  <c r="O7128" i="15"/>
  <c r="N7128" i="15"/>
  <c r="M7128" i="15"/>
  <c r="L7128" i="15"/>
  <c r="K7128" i="15"/>
  <c r="J7128" i="15"/>
  <c r="I7128" i="15"/>
  <c r="H7128" i="15"/>
  <c r="G7128" i="15"/>
  <c r="F7128" i="15"/>
  <c r="D7128" i="15"/>
  <c r="E7128" i="15" s="1"/>
  <c r="O7127" i="15"/>
  <c r="N7127" i="15"/>
  <c r="M7127" i="15"/>
  <c r="L7127" i="15"/>
  <c r="K7127" i="15"/>
  <c r="J7127" i="15"/>
  <c r="I7127" i="15"/>
  <c r="H7127" i="15"/>
  <c r="G7127" i="15"/>
  <c r="F7127" i="15"/>
  <c r="D7127" i="15"/>
  <c r="E7127" i="15" s="1"/>
  <c r="O7126" i="15"/>
  <c r="N7126" i="15"/>
  <c r="M7126" i="15"/>
  <c r="L7126" i="15"/>
  <c r="K7126" i="15"/>
  <c r="J7126" i="15"/>
  <c r="I7126" i="15"/>
  <c r="H7126" i="15"/>
  <c r="G7126" i="15"/>
  <c r="F7126" i="15"/>
  <c r="D7126" i="15"/>
  <c r="E7126" i="15" s="1"/>
  <c r="O7125" i="15"/>
  <c r="N7125" i="15"/>
  <c r="M7125" i="15"/>
  <c r="L7125" i="15"/>
  <c r="K7125" i="15"/>
  <c r="J7125" i="15"/>
  <c r="I7125" i="15"/>
  <c r="H7125" i="15"/>
  <c r="G7125" i="15"/>
  <c r="F7125" i="15"/>
  <c r="D7125" i="15"/>
  <c r="E7125" i="15" s="1"/>
  <c r="O7124" i="15"/>
  <c r="N7124" i="15"/>
  <c r="M7124" i="15"/>
  <c r="L7124" i="15"/>
  <c r="K7124" i="15"/>
  <c r="J7124" i="15"/>
  <c r="I7124" i="15"/>
  <c r="H7124" i="15"/>
  <c r="G7124" i="15"/>
  <c r="F7124" i="15"/>
  <c r="D7124" i="15"/>
  <c r="E7124" i="15" s="1"/>
  <c r="O7123" i="15"/>
  <c r="N7123" i="15"/>
  <c r="M7123" i="15"/>
  <c r="L7123" i="15"/>
  <c r="K7123" i="15"/>
  <c r="J7123" i="15"/>
  <c r="I7123" i="15"/>
  <c r="H7123" i="15"/>
  <c r="G7123" i="15"/>
  <c r="F7123" i="15"/>
  <c r="D7123" i="15"/>
  <c r="E7123" i="15" s="1"/>
  <c r="O7122" i="15"/>
  <c r="N7122" i="15"/>
  <c r="M7122" i="15"/>
  <c r="L7122" i="15"/>
  <c r="K7122" i="15"/>
  <c r="J7122" i="15"/>
  <c r="I7122" i="15"/>
  <c r="H7122" i="15"/>
  <c r="G7122" i="15"/>
  <c r="F7122" i="15"/>
  <c r="D7122" i="15"/>
  <c r="E7122" i="15" s="1"/>
  <c r="O7121" i="15"/>
  <c r="N7121" i="15"/>
  <c r="M7121" i="15"/>
  <c r="L7121" i="15"/>
  <c r="K7121" i="15"/>
  <c r="J7121" i="15"/>
  <c r="I7121" i="15"/>
  <c r="H7121" i="15"/>
  <c r="G7121" i="15"/>
  <c r="F7121" i="15"/>
  <c r="D7121" i="15"/>
  <c r="E7121" i="15" s="1"/>
  <c r="O7120" i="15"/>
  <c r="N7120" i="15"/>
  <c r="M7120" i="15"/>
  <c r="L7120" i="15"/>
  <c r="K7120" i="15"/>
  <c r="J7120" i="15"/>
  <c r="I7120" i="15"/>
  <c r="H7120" i="15"/>
  <c r="G7120" i="15"/>
  <c r="F7120" i="15"/>
  <c r="D7120" i="15"/>
  <c r="E7120" i="15" s="1"/>
  <c r="O7119" i="15"/>
  <c r="N7119" i="15"/>
  <c r="M7119" i="15"/>
  <c r="L7119" i="15"/>
  <c r="K7119" i="15"/>
  <c r="J7119" i="15"/>
  <c r="I7119" i="15"/>
  <c r="H7119" i="15"/>
  <c r="G7119" i="15"/>
  <c r="F7119" i="15"/>
  <c r="D7119" i="15"/>
  <c r="E7119" i="15" s="1"/>
  <c r="O7118" i="15"/>
  <c r="N7118" i="15"/>
  <c r="M7118" i="15"/>
  <c r="L7118" i="15"/>
  <c r="K7118" i="15"/>
  <c r="J7118" i="15"/>
  <c r="I7118" i="15"/>
  <c r="H7118" i="15"/>
  <c r="G7118" i="15"/>
  <c r="F7118" i="15"/>
  <c r="D7118" i="15"/>
  <c r="E7118" i="15" s="1"/>
  <c r="O7117" i="15"/>
  <c r="N7117" i="15"/>
  <c r="M7117" i="15"/>
  <c r="L7117" i="15"/>
  <c r="K7117" i="15"/>
  <c r="J7117" i="15"/>
  <c r="I7117" i="15"/>
  <c r="H7117" i="15"/>
  <c r="G7117" i="15"/>
  <c r="F7117" i="15"/>
  <c r="D7117" i="15"/>
  <c r="E7117" i="15" s="1"/>
  <c r="O7116" i="15"/>
  <c r="N7116" i="15"/>
  <c r="M7116" i="15"/>
  <c r="L7116" i="15"/>
  <c r="K7116" i="15"/>
  <c r="J7116" i="15"/>
  <c r="I7116" i="15"/>
  <c r="H7116" i="15"/>
  <c r="G7116" i="15"/>
  <c r="F7116" i="15"/>
  <c r="D7116" i="15"/>
  <c r="E7116" i="15" s="1"/>
  <c r="O7115" i="15"/>
  <c r="N7115" i="15"/>
  <c r="M7115" i="15"/>
  <c r="L7115" i="15"/>
  <c r="K7115" i="15"/>
  <c r="J7115" i="15"/>
  <c r="I7115" i="15"/>
  <c r="H7115" i="15"/>
  <c r="G7115" i="15"/>
  <c r="F7115" i="15"/>
  <c r="D7115" i="15"/>
  <c r="E7115" i="15" s="1"/>
  <c r="O7114" i="15"/>
  <c r="N7114" i="15"/>
  <c r="M7114" i="15"/>
  <c r="L7114" i="15"/>
  <c r="K7114" i="15"/>
  <c r="J7114" i="15"/>
  <c r="I7114" i="15"/>
  <c r="H7114" i="15"/>
  <c r="G7114" i="15"/>
  <c r="F7114" i="15"/>
  <c r="D7114" i="15"/>
  <c r="E7114" i="15" s="1"/>
  <c r="O7113" i="15"/>
  <c r="N7113" i="15"/>
  <c r="M7113" i="15"/>
  <c r="L7113" i="15"/>
  <c r="K7113" i="15"/>
  <c r="J7113" i="15"/>
  <c r="I7113" i="15"/>
  <c r="H7113" i="15"/>
  <c r="G7113" i="15"/>
  <c r="F7113" i="15"/>
  <c r="D7113" i="15"/>
  <c r="E7113" i="15" s="1"/>
  <c r="O7112" i="15"/>
  <c r="N7112" i="15"/>
  <c r="M7112" i="15"/>
  <c r="L7112" i="15"/>
  <c r="K7112" i="15"/>
  <c r="J7112" i="15"/>
  <c r="I7112" i="15"/>
  <c r="H7112" i="15"/>
  <c r="G7112" i="15"/>
  <c r="F7112" i="15"/>
  <c r="D7112" i="15"/>
  <c r="E7112" i="15" s="1"/>
  <c r="O7111" i="15"/>
  <c r="N7111" i="15"/>
  <c r="M7111" i="15"/>
  <c r="L7111" i="15"/>
  <c r="K7111" i="15"/>
  <c r="J7111" i="15"/>
  <c r="I7111" i="15"/>
  <c r="H7111" i="15"/>
  <c r="G7111" i="15"/>
  <c r="F7111" i="15"/>
  <c r="D7111" i="15"/>
  <c r="E7111" i="15" s="1"/>
  <c r="O7110" i="15"/>
  <c r="N7110" i="15"/>
  <c r="M7110" i="15"/>
  <c r="L7110" i="15"/>
  <c r="K7110" i="15"/>
  <c r="J7110" i="15"/>
  <c r="I7110" i="15"/>
  <c r="H7110" i="15"/>
  <c r="G7110" i="15"/>
  <c r="F7110" i="15"/>
  <c r="D7110" i="15"/>
  <c r="E7110" i="15" s="1"/>
  <c r="O7109" i="15"/>
  <c r="N7109" i="15"/>
  <c r="M7109" i="15"/>
  <c r="L7109" i="15"/>
  <c r="K7109" i="15"/>
  <c r="J7109" i="15"/>
  <c r="I7109" i="15"/>
  <c r="H7109" i="15"/>
  <c r="G7109" i="15"/>
  <c r="F7109" i="15"/>
  <c r="D7109" i="15"/>
  <c r="E7109" i="15" s="1"/>
  <c r="O7108" i="15"/>
  <c r="N7108" i="15"/>
  <c r="M7108" i="15"/>
  <c r="L7108" i="15"/>
  <c r="K7108" i="15"/>
  <c r="J7108" i="15"/>
  <c r="I7108" i="15"/>
  <c r="H7108" i="15"/>
  <c r="G7108" i="15"/>
  <c r="F7108" i="15"/>
  <c r="D7108" i="15"/>
  <c r="E7108" i="15" s="1"/>
  <c r="O7107" i="15"/>
  <c r="N7107" i="15"/>
  <c r="M7107" i="15"/>
  <c r="L7107" i="15"/>
  <c r="K7107" i="15"/>
  <c r="J7107" i="15"/>
  <c r="I7107" i="15"/>
  <c r="H7107" i="15"/>
  <c r="G7107" i="15"/>
  <c r="F7107" i="15"/>
  <c r="D7107" i="15"/>
  <c r="E7107" i="15" s="1"/>
  <c r="O7106" i="15"/>
  <c r="N7106" i="15"/>
  <c r="M7106" i="15"/>
  <c r="L7106" i="15"/>
  <c r="K7106" i="15"/>
  <c r="J7106" i="15"/>
  <c r="I7106" i="15"/>
  <c r="H7106" i="15"/>
  <c r="G7106" i="15"/>
  <c r="F7106" i="15"/>
  <c r="D7106" i="15"/>
  <c r="E7106" i="15" s="1"/>
  <c r="O7105" i="15"/>
  <c r="N7105" i="15"/>
  <c r="M7105" i="15"/>
  <c r="L7105" i="15"/>
  <c r="K7105" i="15"/>
  <c r="J7105" i="15"/>
  <c r="I7105" i="15"/>
  <c r="H7105" i="15"/>
  <c r="G7105" i="15"/>
  <c r="F7105" i="15"/>
  <c r="D7105" i="15"/>
  <c r="E7105" i="15" s="1"/>
  <c r="O7104" i="15"/>
  <c r="N7104" i="15"/>
  <c r="M7104" i="15"/>
  <c r="L7104" i="15"/>
  <c r="K7104" i="15"/>
  <c r="J7104" i="15"/>
  <c r="I7104" i="15"/>
  <c r="H7104" i="15"/>
  <c r="G7104" i="15"/>
  <c r="F7104" i="15"/>
  <c r="D7104" i="15"/>
  <c r="E7104" i="15" s="1"/>
  <c r="O7103" i="15"/>
  <c r="N7103" i="15"/>
  <c r="M7103" i="15"/>
  <c r="L7103" i="15"/>
  <c r="K7103" i="15"/>
  <c r="J7103" i="15"/>
  <c r="I7103" i="15"/>
  <c r="H7103" i="15"/>
  <c r="G7103" i="15"/>
  <c r="F7103" i="15"/>
  <c r="D7103" i="15"/>
  <c r="E7103" i="15" s="1"/>
  <c r="O7102" i="15"/>
  <c r="N7102" i="15"/>
  <c r="M7102" i="15"/>
  <c r="L7102" i="15"/>
  <c r="K7102" i="15"/>
  <c r="J7102" i="15"/>
  <c r="I7102" i="15"/>
  <c r="H7102" i="15"/>
  <c r="G7102" i="15"/>
  <c r="F7102" i="15"/>
  <c r="D7102" i="15"/>
  <c r="E7102" i="15" s="1"/>
  <c r="O7101" i="15"/>
  <c r="N7101" i="15"/>
  <c r="M7101" i="15"/>
  <c r="L7101" i="15"/>
  <c r="K7101" i="15"/>
  <c r="J7101" i="15"/>
  <c r="I7101" i="15"/>
  <c r="H7101" i="15"/>
  <c r="G7101" i="15"/>
  <c r="F7101" i="15"/>
  <c r="D7101" i="15"/>
  <c r="E7101" i="15" s="1"/>
  <c r="O7100" i="15"/>
  <c r="N7100" i="15"/>
  <c r="M7100" i="15"/>
  <c r="L7100" i="15"/>
  <c r="K7100" i="15"/>
  <c r="J7100" i="15"/>
  <c r="I7100" i="15"/>
  <c r="H7100" i="15"/>
  <c r="G7100" i="15"/>
  <c r="F7100" i="15"/>
  <c r="D7100" i="15"/>
  <c r="E7100" i="15" s="1"/>
  <c r="O7099" i="15"/>
  <c r="N7099" i="15"/>
  <c r="M7099" i="15"/>
  <c r="L7099" i="15"/>
  <c r="K7099" i="15"/>
  <c r="J7099" i="15"/>
  <c r="I7099" i="15"/>
  <c r="H7099" i="15"/>
  <c r="G7099" i="15"/>
  <c r="F7099" i="15"/>
  <c r="D7099" i="15"/>
  <c r="E7099" i="15" s="1"/>
  <c r="O7098" i="15"/>
  <c r="N7098" i="15"/>
  <c r="M7098" i="15"/>
  <c r="L7098" i="15"/>
  <c r="K7098" i="15"/>
  <c r="J7098" i="15"/>
  <c r="I7098" i="15"/>
  <c r="H7098" i="15"/>
  <c r="G7098" i="15"/>
  <c r="F7098" i="15"/>
  <c r="D7098" i="15"/>
  <c r="E7098" i="15" s="1"/>
  <c r="O7097" i="15"/>
  <c r="N7097" i="15"/>
  <c r="M7097" i="15"/>
  <c r="L7097" i="15"/>
  <c r="K7097" i="15"/>
  <c r="J7097" i="15"/>
  <c r="I7097" i="15"/>
  <c r="H7097" i="15"/>
  <c r="G7097" i="15"/>
  <c r="F7097" i="15"/>
  <c r="D7097" i="15"/>
  <c r="E7097" i="15" s="1"/>
  <c r="O7096" i="15"/>
  <c r="N7096" i="15"/>
  <c r="M7096" i="15"/>
  <c r="L7096" i="15"/>
  <c r="K7096" i="15"/>
  <c r="J7096" i="15"/>
  <c r="I7096" i="15"/>
  <c r="H7096" i="15"/>
  <c r="G7096" i="15"/>
  <c r="F7096" i="15"/>
  <c r="D7096" i="15"/>
  <c r="E7096" i="15" s="1"/>
  <c r="O7095" i="15"/>
  <c r="N7095" i="15"/>
  <c r="M7095" i="15"/>
  <c r="L7095" i="15"/>
  <c r="K7095" i="15"/>
  <c r="J7095" i="15"/>
  <c r="I7095" i="15"/>
  <c r="H7095" i="15"/>
  <c r="G7095" i="15"/>
  <c r="F7095" i="15"/>
  <c r="D7095" i="15"/>
  <c r="E7095" i="15" s="1"/>
  <c r="O7094" i="15"/>
  <c r="N7094" i="15"/>
  <c r="M7094" i="15"/>
  <c r="L7094" i="15"/>
  <c r="K7094" i="15"/>
  <c r="J7094" i="15"/>
  <c r="I7094" i="15"/>
  <c r="H7094" i="15"/>
  <c r="G7094" i="15"/>
  <c r="F7094" i="15"/>
  <c r="D7094" i="15"/>
  <c r="E7094" i="15" s="1"/>
  <c r="O7093" i="15"/>
  <c r="N7093" i="15"/>
  <c r="M7093" i="15"/>
  <c r="L7093" i="15"/>
  <c r="K7093" i="15"/>
  <c r="J7093" i="15"/>
  <c r="I7093" i="15"/>
  <c r="H7093" i="15"/>
  <c r="G7093" i="15"/>
  <c r="F7093" i="15"/>
  <c r="D7093" i="15"/>
  <c r="E7093" i="15" s="1"/>
  <c r="O7092" i="15"/>
  <c r="N7092" i="15"/>
  <c r="M7092" i="15"/>
  <c r="L7092" i="15"/>
  <c r="K7092" i="15"/>
  <c r="J7092" i="15"/>
  <c r="I7092" i="15"/>
  <c r="H7092" i="15"/>
  <c r="G7092" i="15"/>
  <c r="F7092" i="15"/>
  <c r="D7092" i="15"/>
  <c r="E7092" i="15" s="1"/>
  <c r="O7091" i="15"/>
  <c r="N7091" i="15"/>
  <c r="M7091" i="15"/>
  <c r="L7091" i="15"/>
  <c r="K7091" i="15"/>
  <c r="J7091" i="15"/>
  <c r="I7091" i="15"/>
  <c r="H7091" i="15"/>
  <c r="G7091" i="15"/>
  <c r="F7091" i="15"/>
  <c r="D7091" i="15"/>
  <c r="E7091" i="15" s="1"/>
  <c r="O7090" i="15"/>
  <c r="N7090" i="15"/>
  <c r="M7090" i="15"/>
  <c r="L7090" i="15"/>
  <c r="K7090" i="15"/>
  <c r="J7090" i="15"/>
  <c r="I7090" i="15"/>
  <c r="H7090" i="15"/>
  <c r="G7090" i="15"/>
  <c r="F7090" i="15"/>
  <c r="D7090" i="15"/>
  <c r="E7090" i="15" s="1"/>
  <c r="O7089" i="15"/>
  <c r="N7089" i="15"/>
  <c r="M7089" i="15"/>
  <c r="L7089" i="15"/>
  <c r="K7089" i="15"/>
  <c r="J7089" i="15"/>
  <c r="I7089" i="15"/>
  <c r="H7089" i="15"/>
  <c r="G7089" i="15"/>
  <c r="F7089" i="15"/>
  <c r="D7089" i="15"/>
  <c r="E7089" i="15" s="1"/>
  <c r="O7088" i="15"/>
  <c r="N7088" i="15"/>
  <c r="M7088" i="15"/>
  <c r="L7088" i="15"/>
  <c r="K7088" i="15"/>
  <c r="J7088" i="15"/>
  <c r="I7088" i="15"/>
  <c r="H7088" i="15"/>
  <c r="G7088" i="15"/>
  <c r="F7088" i="15"/>
  <c r="D7088" i="15"/>
  <c r="E7088" i="15" s="1"/>
  <c r="O7087" i="15"/>
  <c r="N7087" i="15"/>
  <c r="M7087" i="15"/>
  <c r="L7087" i="15"/>
  <c r="K7087" i="15"/>
  <c r="J7087" i="15"/>
  <c r="I7087" i="15"/>
  <c r="H7087" i="15"/>
  <c r="G7087" i="15"/>
  <c r="F7087" i="15"/>
  <c r="D7087" i="15"/>
  <c r="E7087" i="15" s="1"/>
  <c r="O7086" i="15"/>
  <c r="N7086" i="15"/>
  <c r="M7086" i="15"/>
  <c r="L7086" i="15"/>
  <c r="K7086" i="15"/>
  <c r="J7086" i="15"/>
  <c r="I7086" i="15"/>
  <c r="H7086" i="15"/>
  <c r="G7086" i="15"/>
  <c r="F7086" i="15"/>
  <c r="D7086" i="15"/>
  <c r="E7086" i="15" s="1"/>
  <c r="O7085" i="15"/>
  <c r="N7085" i="15"/>
  <c r="M7085" i="15"/>
  <c r="L7085" i="15"/>
  <c r="K7085" i="15"/>
  <c r="J7085" i="15"/>
  <c r="I7085" i="15"/>
  <c r="H7085" i="15"/>
  <c r="G7085" i="15"/>
  <c r="F7085" i="15"/>
  <c r="D7085" i="15"/>
  <c r="E7085" i="15" s="1"/>
  <c r="O7084" i="15"/>
  <c r="N7084" i="15"/>
  <c r="M7084" i="15"/>
  <c r="L7084" i="15"/>
  <c r="K7084" i="15"/>
  <c r="J7084" i="15"/>
  <c r="I7084" i="15"/>
  <c r="H7084" i="15"/>
  <c r="G7084" i="15"/>
  <c r="F7084" i="15"/>
  <c r="D7084" i="15"/>
  <c r="E7084" i="15" s="1"/>
  <c r="O7083" i="15"/>
  <c r="N7083" i="15"/>
  <c r="M7083" i="15"/>
  <c r="L7083" i="15"/>
  <c r="K7083" i="15"/>
  <c r="J7083" i="15"/>
  <c r="I7083" i="15"/>
  <c r="H7083" i="15"/>
  <c r="G7083" i="15"/>
  <c r="F7083" i="15"/>
  <c r="D7083" i="15"/>
  <c r="E7083" i="15" s="1"/>
  <c r="O7082" i="15"/>
  <c r="N7082" i="15"/>
  <c r="M7082" i="15"/>
  <c r="L7082" i="15"/>
  <c r="K7082" i="15"/>
  <c r="J7082" i="15"/>
  <c r="I7082" i="15"/>
  <c r="H7082" i="15"/>
  <c r="G7082" i="15"/>
  <c r="F7082" i="15"/>
  <c r="D7082" i="15"/>
  <c r="E7082" i="15" s="1"/>
  <c r="O7081" i="15"/>
  <c r="N7081" i="15"/>
  <c r="M7081" i="15"/>
  <c r="L7081" i="15"/>
  <c r="K7081" i="15"/>
  <c r="J7081" i="15"/>
  <c r="I7081" i="15"/>
  <c r="H7081" i="15"/>
  <c r="G7081" i="15"/>
  <c r="F7081" i="15"/>
  <c r="D7081" i="15"/>
  <c r="E7081" i="15" s="1"/>
  <c r="O7080" i="15"/>
  <c r="N7080" i="15"/>
  <c r="M7080" i="15"/>
  <c r="L7080" i="15"/>
  <c r="K7080" i="15"/>
  <c r="J7080" i="15"/>
  <c r="I7080" i="15"/>
  <c r="H7080" i="15"/>
  <c r="G7080" i="15"/>
  <c r="F7080" i="15"/>
  <c r="D7080" i="15"/>
  <c r="E7080" i="15" s="1"/>
  <c r="O7079" i="15"/>
  <c r="N7079" i="15"/>
  <c r="M7079" i="15"/>
  <c r="L7079" i="15"/>
  <c r="K7079" i="15"/>
  <c r="J7079" i="15"/>
  <c r="I7079" i="15"/>
  <c r="H7079" i="15"/>
  <c r="G7079" i="15"/>
  <c r="F7079" i="15"/>
  <c r="D7079" i="15"/>
  <c r="E7079" i="15" s="1"/>
  <c r="O7078" i="15"/>
  <c r="N7078" i="15"/>
  <c r="M7078" i="15"/>
  <c r="L7078" i="15"/>
  <c r="K7078" i="15"/>
  <c r="J7078" i="15"/>
  <c r="I7078" i="15"/>
  <c r="H7078" i="15"/>
  <c r="G7078" i="15"/>
  <c r="F7078" i="15"/>
  <c r="D7078" i="15"/>
  <c r="E7078" i="15" s="1"/>
  <c r="O7077" i="15"/>
  <c r="N7077" i="15"/>
  <c r="M7077" i="15"/>
  <c r="L7077" i="15"/>
  <c r="K7077" i="15"/>
  <c r="J7077" i="15"/>
  <c r="I7077" i="15"/>
  <c r="H7077" i="15"/>
  <c r="G7077" i="15"/>
  <c r="F7077" i="15"/>
  <c r="D7077" i="15"/>
  <c r="E7077" i="15" s="1"/>
  <c r="O7076" i="15"/>
  <c r="N7076" i="15"/>
  <c r="M7076" i="15"/>
  <c r="L7076" i="15"/>
  <c r="K7076" i="15"/>
  <c r="J7076" i="15"/>
  <c r="I7076" i="15"/>
  <c r="H7076" i="15"/>
  <c r="G7076" i="15"/>
  <c r="F7076" i="15"/>
  <c r="D7076" i="15"/>
  <c r="E7076" i="15" s="1"/>
  <c r="O7075" i="15"/>
  <c r="N7075" i="15"/>
  <c r="M7075" i="15"/>
  <c r="L7075" i="15"/>
  <c r="K7075" i="15"/>
  <c r="J7075" i="15"/>
  <c r="I7075" i="15"/>
  <c r="H7075" i="15"/>
  <c r="G7075" i="15"/>
  <c r="F7075" i="15"/>
  <c r="D7075" i="15"/>
  <c r="E7075" i="15" s="1"/>
  <c r="O7074" i="15"/>
  <c r="N7074" i="15"/>
  <c r="M7074" i="15"/>
  <c r="L7074" i="15"/>
  <c r="K7074" i="15"/>
  <c r="J7074" i="15"/>
  <c r="I7074" i="15"/>
  <c r="H7074" i="15"/>
  <c r="G7074" i="15"/>
  <c r="F7074" i="15"/>
  <c r="D7074" i="15"/>
  <c r="E7074" i="15" s="1"/>
  <c r="O7073" i="15"/>
  <c r="N7073" i="15"/>
  <c r="M7073" i="15"/>
  <c r="L7073" i="15"/>
  <c r="K7073" i="15"/>
  <c r="J7073" i="15"/>
  <c r="I7073" i="15"/>
  <c r="H7073" i="15"/>
  <c r="G7073" i="15"/>
  <c r="F7073" i="15"/>
  <c r="D7073" i="15"/>
  <c r="E7073" i="15" s="1"/>
  <c r="O7072" i="15"/>
  <c r="N7072" i="15"/>
  <c r="M7072" i="15"/>
  <c r="L7072" i="15"/>
  <c r="K7072" i="15"/>
  <c r="J7072" i="15"/>
  <c r="I7072" i="15"/>
  <c r="H7072" i="15"/>
  <c r="G7072" i="15"/>
  <c r="F7072" i="15"/>
  <c r="D7072" i="15"/>
  <c r="E7072" i="15" s="1"/>
  <c r="O7071" i="15"/>
  <c r="N7071" i="15"/>
  <c r="M7071" i="15"/>
  <c r="L7071" i="15"/>
  <c r="K7071" i="15"/>
  <c r="J7071" i="15"/>
  <c r="I7071" i="15"/>
  <c r="H7071" i="15"/>
  <c r="G7071" i="15"/>
  <c r="F7071" i="15"/>
  <c r="D7071" i="15"/>
  <c r="E7071" i="15" s="1"/>
  <c r="O7070" i="15"/>
  <c r="N7070" i="15"/>
  <c r="M7070" i="15"/>
  <c r="L7070" i="15"/>
  <c r="K7070" i="15"/>
  <c r="J7070" i="15"/>
  <c r="I7070" i="15"/>
  <c r="H7070" i="15"/>
  <c r="G7070" i="15"/>
  <c r="F7070" i="15"/>
  <c r="D7070" i="15"/>
  <c r="E7070" i="15" s="1"/>
  <c r="O7069" i="15"/>
  <c r="N7069" i="15"/>
  <c r="M7069" i="15"/>
  <c r="L7069" i="15"/>
  <c r="K7069" i="15"/>
  <c r="J7069" i="15"/>
  <c r="I7069" i="15"/>
  <c r="H7069" i="15"/>
  <c r="G7069" i="15"/>
  <c r="F7069" i="15"/>
  <c r="D7069" i="15"/>
  <c r="E7069" i="15" s="1"/>
  <c r="O7068" i="15"/>
  <c r="N7068" i="15"/>
  <c r="M7068" i="15"/>
  <c r="L7068" i="15"/>
  <c r="K7068" i="15"/>
  <c r="J7068" i="15"/>
  <c r="I7068" i="15"/>
  <c r="H7068" i="15"/>
  <c r="G7068" i="15"/>
  <c r="F7068" i="15"/>
  <c r="D7068" i="15"/>
  <c r="E7068" i="15" s="1"/>
  <c r="O7067" i="15"/>
  <c r="N7067" i="15"/>
  <c r="M7067" i="15"/>
  <c r="L7067" i="15"/>
  <c r="K7067" i="15"/>
  <c r="J7067" i="15"/>
  <c r="I7067" i="15"/>
  <c r="H7067" i="15"/>
  <c r="G7067" i="15"/>
  <c r="F7067" i="15"/>
  <c r="D7067" i="15"/>
  <c r="E7067" i="15" s="1"/>
  <c r="O7066" i="15"/>
  <c r="N7066" i="15"/>
  <c r="M7066" i="15"/>
  <c r="L7066" i="15"/>
  <c r="K7066" i="15"/>
  <c r="J7066" i="15"/>
  <c r="I7066" i="15"/>
  <c r="H7066" i="15"/>
  <c r="G7066" i="15"/>
  <c r="F7066" i="15"/>
  <c r="D7066" i="15"/>
  <c r="E7066" i="15" s="1"/>
  <c r="O7065" i="15"/>
  <c r="N7065" i="15"/>
  <c r="M7065" i="15"/>
  <c r="L7065" i="15"/>
  <c r="K7065" i="15"/>
  <c r="J7065" i="15"/>
  <c r="I7065" i="15"/>
  <c r="H7065" i="15"/>
  <c r="G7065" i="15"/>
  <c r="F7065" i="15"/>
  <c r="D7065" i="15"/>
  <c r="E7065" i="15" s="1"/>
  <c r="O7064" i="15"/>
  <c r="N7064" i="15"/>
  <c r="M7064" i="15"/>
  <c r="L7064" i="15"/>
  <c r="K7064" i="15"/>
  <c r="J7064" i="15"/>
  <c r="I7064" i="15"/>
  <c r="H7064" i="15"/>
  <c r="G7064" i="15"/>
  <c r="F7064" i="15"/>
  <c r="D7064" i="15"/>
  <c r="E7064" i="15" s="1"/>
  <c r="O7063" i="15"/>
  <c r="N7063" i="15"/>
  <c r="M7063" i="15"/>
  <c r="L7063" i="15"/>
  <c r="K7063" i="15"/>
  <c r="J7063" i="15"/>
  <c r="I7063" i="15"/>
  <c r="H7063" i="15"/>
  <c r="G7063" i="15"/>
  <c r="F7063" i="15"/>
  <c r="D7063" i="15"/>
  <c r="E7063" i="15" s="1"/>
  <c r="O7062" i="15"/>
  <c r="N7062" i="15"/>
  <c r="M7062" i="15"/>
  <c r="L7062" i="15"/>
  <c r="K7062" i="15"/>
  <c r="J7062" i="15"/>
  <c r="I7062" i="15"/>
  <c r="H7062" i="15"/>
  <c r="G7062" i="15"/>
  <c r="F7062" i="15"/>
  <c r="D7062" i="15"/>
  <c r="E7062" i="15" s="1"/>
  <c r="O7061" i="15"/>
  <c r="N7061" i="15"/>
  <c r="M7061" i="15"/>
  <c r="L7061" i="15"/>
  <c r="K7061" i="15"/>
  <c r="J7061" i="15"/>
  <c r="I7061" i="15"/>
  <c r="H7061" i="15"/>
  <c r="G7061" i="15"/>
  <c r="F7061" i="15"/>
  <c r="D7061" i="15"/>
  <c r="E7061" i="15" s="1"/>
  <c r="O7060" i="15"/>
  <c r="N7060" i="15"/>
  <c r="M7060" i="15"/>
  <c r="L7060" i="15"/>
  <c r="K7060" i="15"/>
  <c r="J7060" i="15"/>
  <c r="I7060" i="15"/>
  <c r="H7060" i="15"/>
  <c r="G7060" i="15"/>
  <c r="F7060" i="15"/>
  <c r="D7060" i="15"/>
  <c r="E7060" i="15" s="1"/>
  <c r="O7059" i="15"/>
  <c r="N7059" i="15"/>
  <c r="M7059" i="15"/>
  <c r="L7059" i="15"/>
  <c r="K7059" i="15"/>
  <c r="J7059" i="15"/>
  <c r="I7059" i="15"/>
  <c r="H7059" i="15"/>
  <c r="G7059" i="15"/>
  <c r="F7059" i="15"/>
  <c r="D7059" i="15"/>
  <c r="E7059" i="15" s="1"/>
  <c r="O7058" i="15"/>
  <c r="N7058" i="15"/>
  <c r="M7058" i="15"/>
  <c r="L7058" i="15"/>
  <c r="K7058" i="15"/>
  <c r="J7058" i="15"/>
  <c r="I7058" i="15"/>
  <c r="H7058" i="15"/>
  <c r="G7058" i="15"/>
  <c r="F7058" i="15"/>
  <c r="D7058" i="15"/>
  <c r="E7058" i="15" s="1"/>
  <c r="O7057" i="15"/>
  <c r="N7057" i="15"/>
  <c r="M7057" i="15"/>
  <c r="L7057" i="15"/>
  <c r="K7057" i="15"/>
  <c r="J7057" i="15"/>
  <c r="I7057" i="15"/>
  <c r="H7057" i="15"/>
  <c r="G7057" i="15"/>
  <c r="F7057" i="15"/>
  <c r="D7057" i="15"/>
  <c r="E7057" i="15" s="1"/>
  <c r="O7056" i="15"/>
  <c r="N7056" i="15"/>
  <c r="M7056" i="15"/>
  <c r="L7056" i="15"/>
  <c r="K7056" i="15"/>
  <c r="J7056" i="15"/>
  <c r="I7056" i="15"/>
  <c r="H7056" i="15"/>
  <c r="G7056" i="15"/>
  <c r="F7056" i="15"/>
  <c r="D7056" i="15"/>
  <c r="E7056" i="15" s="1"/>
  <c r="O7055" i="15"/>
  <c r="N7055" i="15"/>
  <c r="M7055" i="15"/>
  <c r="L7055" i="15"/>
  <c r="K7055" i="15"/>
  <c r="J7055" i="15"/>
  <c r="I7055" i="15"/>
  <c r="H7055" i="15"/>
  <c r="G7055" i="15"/>
  <c r="F7055" i="15"/>
  <c r="D7055" i="15"/>
  <c r="E7055" i="15" s="1"/>
  <c r="O7054" i="15"/>
  <c r="N7054" i="15"/>
  <c r="M7054" i="15"/>
  <c r="L7054" i="15"/>
  <c r="K7054" i="15"/>
  <c r="J7054" i="15"/>
  <c r="I7054" i="15"/>
  <c r="H7054" i="15"/>
  <c r="G7054" i="15"/>
  <c r="F7054" i="15"/>
  <c r="D7054" i="15"/>
  <c r="E7054" i="15" s="1"/>
  <c r="O7053" i="15"/>
  <c r="N7053" i="15"/>
  <c r="M7053" i="15"/>
  <c r="L7053" i="15"/>
  <c r="K7053" i="15"/>
  <c r="J7053" i="15"/>
  <c r="I7053" i="15"/>
  <c r="H7053" i="15"/>
  <c r="G7053" i="15"/>
  <c r="F7053" i="15"/>
  <c r="D7053" i="15"/>
  <c r="E7053" i="15" s="1"/>
  <c r="O7052" i="15"/>
  <c r="N7052" i="15"/>
  <c r="M7052" i="15"/>
  <c r="L7052" i="15"/>
  <c r="K7052" i="15"/>
  <c r="J7052" i="15"/>
  <c r="I7052" i="15"/>
  <c r="H7052" i="15"/>
  <c r="G7052" i="15"/>
  <c r="F7052" i="15"/>
  <c r="D7052" i="15"/>
  <c r="E7052" i="15" s="1"/>
  <c r="O7051" i="15"/>
  <c r="N7051" i="15"/>
  <c r="M7051" i="15"/>
  <c r="L7051" i="15"/>
  <c r="K7051" i="15"/>
  <c r="J7051" i="15"/>
  <c r="I7051" i="15"/>
  <c r="H7051" i="15"/>
  <c r="G7051" i="15"/>
  <c r="F7051" i="15"/>
  <c r="D7051" i="15"/>
  <c r="E7051" i="15" s="1"/>
  <c r="O7050" i="15"/>
  <c r="N7050" i="15"/>
  <c r="M7050" i="15"/>
  <c r="L7050" i="15"/>
  <c r="K7050" i="15"/>
  <c r="J7050" i="15"/>
  <c r="I7050" i="15"/>
  <c r="H7050" i="15"/>
  <c r="G7050" i="15"/>
  <c r="F7050" i="15"/>
  <c r="D7050" i="15"/>
  <c r="E7050" i="15" s="1"/>
  <c r="O7049" i="15"/>
  <c r="N7049" i="15"/>
  <c r="M7049" i="15"/>
  <c r="L7049" i="15"/>
  <c r="K7049" i="15"/>
  <c r="J7049" i="15"/>
  <c r="I7049" i="15"/>
  <c r="H7049" i="15"/>
  <c r="G7049" i="15"/>
  <c r="F7049" i="15"/>
  <c r="D7049" i="15"/>
  <c r="E7049" i="15" s="1"/>
  <c r="O7048" i="15"/>
  <c r="N7048" i="15"/>
  <c r="M7048" i="15"/>
  <c r="L7048" i="15"/>
  <c r="K7048" i="15"/>
  <c r="J7048" i="15"/>
  <c r="I7048" i="15"/>
  <c r="H7048" i="15"/>
  <c r="G7048" i="15"/>
  <c r="F7048" i="15"/>
  <c r="D7048" i="15"/>
  <c r="E7048" i="15" s="1"/>
  <c r="O7047" i="15"/>
  <c r="N7047" i="15"/>
  <c r="M7047" i="15"/>
  <c r="L7047" i="15"/>
  <c r="K7047" i="15"/>
  <c r="J7047" i="15"/>
  <c r="I7047" i="15"/>
  <c r="H7047" i="15"/>
  <c r="G7047" i="15"/>
  <c r="F7047" i="15"/>
  <c r="D7047" i="15"/>
  <c r="E7047" i="15" s="1"/>
  <c r="O7046" i="15"/>
  <c r="N7046" i="15"/>
  <c r="M7046" i="15"/>
  <c r="L7046" i="15"/>
  <c r="K7046" i="15"/>
  <c r="J7046" i="15"/>
  <c r="I7046" i="15"/>
  <c r="H7046" i="15"/>
  <c r="G7046" i="15"/>
  <c r="F7046" i="15"/>
  <c r="D7046" i="15"/>
  <c r="E7046" i="15" s="1"/>
  <c r="O7045" i="15"/>
  <c r="N7045" i="15"/>
  <c r="M7045" i="15"/>
  <c r="L7045" i="15"/>
  <c r="K7045" i="15"/>
  <c r="J7045" i="15"/>
  <c r="I7045" i="15"/>
  <c r="H7045" i="15"/>
  <c r="G7045" i="15"/>
  <c r="F7045" i="15"/>
  <c r="D7045" i="15"/>
  <c r="E7045" i="15" s="1"/>
  <c r="O7044" i="15"/>
  <c r="N7044" i="15"/>
  <c r="M7044" i="15"/>
  <c r="L7044" i="15"/>
  <c r="K7044" i="15"/>
  <c r="J7044" i="15"/>
  <c r="I7044" i="15"/>
  <c r="H7044" i="15"/>
  <c r="G7044" i="15"/>
  <c r="F7044" i="15"/>
  <c r="D7044" i="15"/>
  <c r="E7044" i="15" s="1"/>
  <c r="O7043" i="15"/>
  <c r="N7043" i="15"/>
  <c r="M7043" i="15"/>
  <c r="L7043" i="15"/>
  <c r="K7043" i="15"/>
  <c r="J7043" i="15"/>
  <c r="I7043" i="15"/>
  <c r="H7043" i="15"/>
  <c r="G7043" i="15"/>
  <c r="F7043" i="15"/>
  <c r="D7043" i="15"/>
  <c r="E7043" i="15" s="1"/>
  <c r="O7042" i="15"/>
  <c r="N7042" i="15"/>
  <c r="M7042" i="15"/>
  <c r="L7042" i="15"/>
  <c r="K7042" i="15"/>
  <c r="J7042" i="15"/>
  <c r="I7042" i="15"/>
  <c r="H7042" i="15"/>
  <c r="G7042" i="15"/>
  <c r="F7042" i="15"/>
  <c r="D7042" i="15"/>
  <c r="E7042" i="15" s="1"/>
  <c r="O7041" i="15"/>
  <c r="N7041" i="15"/>
  <c r="M7041" i="15"/>
  <c r="L7041" i="15"/>
  <c r="K7041" i="15"/>
  <c r="J7041" i="15"/>
  <c r="I7041" i="15"/>
  <c r="H7041" i="15"/>
  <c r="G7041" i="15"/>
  <c r="F7041" i="15"/>
  <c r="D7041" i="15"/>
  <c r="E7041" i="15" s="1"/>
  <c r="O7040" i="15"/>
  <c r="N7040" i="15"/>
  <c r="M7040" i="15"/>
  <c r="L7040" i="15"/>
  <c r="K7040" i="15"/>
  <c r="J7040" i="15"/>
  <c r="I7040" i="15"/>
  <c r="H7040" i="15"/>
  <c r="G7040" i="15"/>
  <c r="F7040" i="15"/>
  <c r="D7040" i="15"/>
  <c r="E7040" i="15" s="1"/>
  <c r="O7039" i="15"/>
  <c r="N7039" i="15"/>
  <c r="M7039" i="15"/>
  <c r="L7039" i="15"/>
  <c r="K7039" i="15"/>
  <c r="J7039" i="15"/>
  <c r="I7039" i="15"/>
  <c r="H7039" i="15"/>
  <c r="G7039" i="15"/>
  <c r="F7039" i="15"/>
  <c r="D7039" i="15"/>
  <c r="E7039" i="15" s="1"/>
  <c r="O7038" i="15"/>
  <c r="N7038" i="15"/>
  <c r="M7038" i="15"/>
  <c r="L7038" i="15"/>
  <c r="K7038" i="15"/>
  <c r="J7038" i="15"/>
  <c r="I7038" i="15"/>
  <c r="H7038" i="15"/>
  <c r="G7038" i="15"/>
  <c r="F7038" i="15"/>
  <c r="D7038" i="15"/>
  <c r="E7038" i="15" s="1"/>
  <c r="O7037" i="15"/>
  <c r="N7037" i="15"/>
  <c r="M7037" i="15"/>
  <c r="L7037" i="15"/>
  <c r="K7037" i="15"/>
  <c r="J7037" i="15"/>
  <c r="I7037" i="15"/>
  <c r="H7037" i="15"/>
  <c r="G7037" i="15"/>
  <c r="F7037" i="15"/>
  <c r="D7037" i="15"/>
  <c r="E7037" i="15" s="1"/>
  <c r="O7036" i="15"/>
  <c r="N7036" i="15"/>
  <c r="M7036" i="15"/>
  <c r="L7036" i="15"/>
  <c r="K7036" i="15"/>
  <c r="J7036" i="15"/>
  <c r="I7036" i="15"/>
  <c r="H7036" i="15"/>
  <c r="G7036" i="15"/>
  <c r="F7036" i="15"/>
  <c r="D7036" i="15"/>
  <c r="E7036" i="15" s="1"/>
  <c r="O7035" i="15"/>
  <c r="N7035" i="15"/>
  <c r="M7035" i="15"/>
  <c r="L7035" i="15"/>
  <c r="K7035" i="15"/>
  <c r="J7035" i="15"/>
  <c r="I7035" i="15"/>
  <c r="H7035" i="15"/>
  <c r="G7035" i="15"/>
  <c r="F7035" i="15"/>
  <c r="D7035" i="15"/>
  <c r="E7035" i="15" s="1"/>
  <c r="O7034" i="15"/>
  <c r="N7034" i="15"/>
  <c r="M7034" i="15"/>
  <c r="L7034" i="15"/>
  <c r="K7034" i="15"/>
  <c r="J7034" i="15"/>
  <c r="I7034" i="15"/>
  <c r="H7034" i="15"/>
  <c r="G7034" i="15"/>
  <c r="F7034" i="15"/>
  <c r="D7034" i="15"/>
  <c r="E7034" i="15" s="1"/>
  <c r="O7033" i="15"/>
  <c r="N7033" i="15"/>
  <c r="M7033" i="15"/>
  <c r="L7033" i="15"/>
  <c r="K7033" i="15"/>
  <c r="J7033" i="15"/>
  <c r="I7033" i="15"/>
  <c r="H7033" i="15"/>
  <c r="G7033" i="15"/>
  <c r="F7033" i="15"/>
  <c r="D7033" i="15"/>
  <c r="E7033" i="15" s="1"/>
  <c r="O7032" i="15"/>
  <c r="N7032" i="15"/>
  <c r="M7032" i="15"/>
  <c r="L7032" i="15"/>
  <c r="K7032" i="15"/>
  <c r="J7032" i="15"/>
  <c r="I7032" i="15"/>
  <c r="H7032" i="15"/>
  <c r="G7032" i="15"/>
  <c r="F7032" i="15"/>
  <c r="D7032" i="15"/>
  <c r="E7032" i="15" s="1"/>
  <c r="O7031" i="15"/>
  <c r="N7031" i="15"/>
  <c r="M7031" i="15"/>
  <c r="L7031" i="15"/>
  <c r="K7031" i="15"/>
  <c r="J7031" i="15"/>
  <c r="I7031" i="15"/>
  <c r="H7031" i="15"/>
  <c r="G7031" i="15"/>
  <c r="F7031" i="15"/>
  <c r="D7031" i="15"/>
  <c r="E7031" i="15" s="1"/>
  <c r="O7030" i="15"/>
  <c r="N7030" i="15"/>
  <c r="M7030" i="15"/>
  <c r="L7030" i="15"/>
  <c r="K7030" i="15"/>
  <c r="J7030" i="15"/>
  <c r="I7030" i="15"/>
  <c r="H7030" i="15"/>
  <c r="G7030" i="15"/>
  <c r="F7030" i="15"/>
  <c r="D7030" i="15"/>
  <c r="E7030" i="15" s="1"/>
  <c r="O7029" i="15"/>
  <c r="N7029" i="15"/>
  <c r="M7029" i="15"/>
  <c r="L7029" i="15"/>
  <c r="K7029" i="15"/>
  <c r="J7029" i="15"/>
  <c r="I7029" i="15"/>
  <c r="H7029" i="15"/>
  <c r="G7029" i="15"/>
  <c r="F7029" i="15"/>
  <c r="D7029" i="15"/>
  <c r="E7029" i="15" s="1"/>
  <c r="O7028" i="15"/>
  <c r="N7028" i="15"/>
  <c r="M7028" i="15"/>
  <c r="L7028" i="15"/>
  <c r="K7028" i="15"/>
  <c r="J7028" i="15"/>
  <c r="I7028" i="15"/>
  <c r="H7028" i="15"/>
  <c r="G7028" i="15"/>
  <c r="F7028" i="15"/>
  <c r="D7028" i="15"/>
  <c r="E7028" i="15" s="1"/>
  <c r="O7027" i="15"/>
  <c r="N7027" i="15"/>
  <c r="M7027" i="15"/>
  <c r="L7027" i="15"/>
  <c r="K7027" i="15"/>
  <c r="J7027" i="15"/>
  <c r="I7027" i="15"/>
  <c r="H7027" i="15"/>
  <c r="G7027" i="15"/>
  <c r="F7027" i="15"/>
  <c r="D7027" i="15"/>
  <c r="E7027" i="15" s="1"/>
  <c r="O7026" i="15"/>
  <c r="N7026" i="15"/>
  <c r="M7026" i="15"/>
  <c r="L7026" i="15"/>
  <c r="K7026" i="15"/>
  <c r="J7026" i="15"/>
  <c r="I7026" i="15"/>
  <c r="H7026" i="15"/>
  <c r="G7026" i="15"/>
  <c r="F7026" i="15"/>
  <c r="D7026" i="15"/>
  <c r="E7026" i="15" s="1"/>
  <c r="O7025" i="15"/>
  <c r="N7025" i="15"/>
  <c r="M7025" i="15"/>
  <c r="L7025" i="15"/>
  <c r="K7025" i="15"/>
  <c r="J7025" i="15"/>
  <c r="I7025" i="15"/>
  <c r="H7025" i="15"/>
  <c r="G7025" i="15"/>
  <c r="F7025" i="15"/>
  <c r="D7025" i="15"/>
  <c r="E7025" i="15" s="1"/>
  <c r="O7024" i="15"/>
  <c r="N7024" i="15"/>
  <c r="M7024" i="15"/>
  <c r="L7024" i="15"/>
  <c r="K7024" i="15"/>
  <c r="J7024" i="15"/>
  <c r="I7024" i="15"/>
  <c r="H7024" i="15"/>
  <c r="G7024" i="15"/>
  <c r="F7024" i="15"/>
  <c r="D7024" i="15"/>
  <c r="E7024" i="15" s="1"/>
  <c r="O7023" i="15"/>
  <c r="N7023" i="15"/>
  <c r="M7023" i="15"/>
  <c r="L7023" i="15"/>
  <c r="K7023" i="15"/>
  <c r="J7023" i="15"/>
  <c r="I7023" i="15"/>
  <c r="H7023" i="15"/>
  <c r="G7023" i="15"/>
  <c r="F7023" i="15"/>
  <c r="D7023" i="15"/>
  <c r="E7023" i="15" s="1"/>
  <c r="O7022" i="15"/>
  <c r="N7022" i="15"/>
  <c r="M7022" i="15"/>
  <c r="L7022" i="15"/>
  <c r="K7022" i="15"/>
  <c r="J7022" i="15"/>
  <c r="I7022" i="15"/>
  <c r="H7022" i="15"/>
  <c r="G7022" i="15"/>
  <c r="F7022" i="15"/>
  <c r="D7022" i="15"/>
  <c r="E7022" i="15" s="1"/>
  <c r="O7021" i="15"/>
  <c r="N7021" i="15"/>
  <c r="M7021" i="15"/>
  <c r="L7021" i="15"/>
  <c r="K7021" i="15"/>
  <c r="J7021" i="15"/>
  <c r="I7021" i="15"/>
  <c r="H7021" i="15"/>
  <c r="G7021" i="15"/>
  <c r="F7021" i="15"/>
  <c r="D7021" i="15"/>
  <c r="E7021" i="15" s="1"/>
  <c r="O7020" i="15"/>
  <c r="N7020" i="15"/>
  <c r="M7020" i="15"/>
  <c r="L7020" i="15"/>
  <c r="K7020" i="15"/>
  <c r="J7020" i="15"/>
  <c r="I7020" i="15"/>
  <c r="H7020" i="15"/>
  <c r="G7020" i="15"/>
  <c r="F7020" i="15"/>
  <c r="D7020" i="15"/>
  <c r="E7020" i="15" s="1"/>
  <c r="O7019" i="15"/>
  <c r="N7019" i="15"/>
  <c r="M7019" i="15"/>
  <c r="L7019" i="15"/>
  <c r="K7019" i="15"/>
  <c r="J7019" i="15"/>
  <c r="I7019" i="15"/>
  <c r="H7019" i="15"/>
  <c r="G7019" i="15"/>
  <c r="F7019" i="15"/>
  <c r="D7019" i="15"/>
  <c r="E7019" i="15" s="1"/>
  <c r="O7018" i="15"/>
  <c r="N7018" i="15"/>
  <c r="M7018" i="15"/>
  <c r="L7018" i="15"/>
  <c r="K7018" i="15"/>
  <c r="J7018" i="15"/>
  <c r="I7018" i="15"/>
  <c r="H7018" i="15"/>
  <c r="G7018" i="15"/>
  <c r="F7018" i="15"/>
  <c r="D7018" i="15"/>
  <c r="E7018" i="15" s="1"/>
  <c r="O7017" i="15"/>
  <c r="N7017" i="15"/>
  <c r="M7017" i="15"/>
  <c r="L7017" i="15"/>
  <c r="K7017" i="15"/>
  <c r="J7017" i="15"/>
  <c r="I7017" i="15"/>
  <c r="H7017" i="15"/>
  <c r="G7017" i="15"/>
  <c r="F7017" i="15"/>
  <c r="D7017" i="15"/>
  <c r="E7017" i="15" s="1"/>
  <c r="O7016" i="15"/>
  <c r="N7016" i="15"/>
  <c r="M7016" i="15"/>
  <c r="L7016" i="15"/>
  <c r="K7016" i="15"/>
  <c r="J7016" i="15"/>
  <c r="I7016" i="15"/>
  <c r="H7016" i="15"/>
  <c r="G7016" i="15"/>
  <c r="F7016" i="15"/>
  <c r="D7016" i="15"/>
  <c r="E7016" i="15" s="1"/>
  <c r="O7015" i="15"/>
  <c r="N7015" i="15"/>
  <c r="M7015" i="15"/>
  <c r="L7015" i="15"/>
  <c r="K7015" i="15"/>
  <c r="J7015" i="15"/>
  <c r="I7015" i="15"/>
  <c r="H7015" i="15"/>
  <c r="G7015" i="15"/>
  <c r="F7015" i="15"/>
  <c r="D7015" i="15"/>
  <c r="E7015" i="15" s="1"/>
  <c r="O7014" i="15"/>
  <c r="N7014" i="15"/>
  <c r="M7014" i="15"/>
  <c r="L7014" i="15"/>
  <c r="K7014" i="15"/>
  <c r="J7014" i="15"/>
  <c r="I7014" i="15"/>
  <c r="H7014" i="15"/>
  <c r="G7014" i="15"/>
  <c r="F7014" i="15"/>
  <c r="D7014" i="15"/>
  <c r="E7014" i="15" s="1"/>
  <c r="O7013" i="15"/>
  <c r="N7013" i="15"/>
  <c r="M7013" i="15"/>
  <c r="L7013" i="15"/>
  <c r="K7013" i="15"/>
  <c r="J7013" i="15"/>
  <c r="I7013" i="15"/>
  <c r="H7013" i="15"/>
  <c r="G7013" i="15"/>
  <c r="F7013" i="15"/>
  <c r="D7013" i="15"/>
  <c r="E7013" i="15" s="1"/>
  <c r="O7012" i="15"/>
  <c r="N7012" i="15"/>
  <c r="M7012" i="15"/>
  <c r="L7012" i="15"/>
  <c r="K7012" i="15"/>
  <c r="J7012" i="15"/>
  <c r="I7012" i="15"/>
  <c r="H7012" i="15"/>
  <c r="G7012" i="15"/>
  <c r="F7012" i="15"/>
  <c r="D7012" i="15"/>
  <c r="E7012" i="15" s="1"/>
  <c r="O7011" i="15"/>
  <c r="N7011" i="15"/>
  <c r="M7011" i="15"/>
  <c r="L7011" i="15"/>
  <c r="K7011" i="15"/>
  <c r="J7011" i="15"/>
  <c r="I7011" i="15"/>
  <c r="H7011" i="15"/>
  <c r="G7011" i="15"/>
  <c r="F7011" i="15"/>
  <c r="D7011" i="15"/>
  <c r="E7011" i="15" s="1"/>
  <c r="O7010" i="15"/>
  <c r="N7010" i="15"/>
  <c r="M7010" i="15"/>
  <c r="L7010" i="15"/>
  <c r="K7010" i="15"/>
  <c r="J7010" i="15"/>
  <c r="I7010" i="15"/>
  <c r="H7010" i="15"/>
  <c r="G7010" i="15"/>
  <c r="F7010" i="15"/>
  <c r="D7010" i="15"/>
  <c r="E7010" i="15" s="1"/>
  <c r="O7009" i="15"/>
  <c r="N7009" i="15"/>
  <c r="M7009" i="15"/>
  <c r="L7009" i="15"/>
  <c r="K7009" i="15"/>
  <c r="J7009" i="15"/>
  <c r="I7009" i="15"/>
  <c r="H7009" i="15"/>
  <c r="G7009" i="15"/>
  <c r="F7009" i="15"/>
  <c r="D7009" i="15"/>
  <c r="E7009" i="15" s="1"/>
  <c r="O7008" i="15"/>
  <c r="N7008" i="15"/>
  <c r="M7008" i="15"/>
  <c r="L7008" i="15"/>
  <c r="K7008" i="15"/>
  <c r="J7008" i="15"/>
  <c r="I7008" i="15"/>
  <c r="H7008" i="15"/>
  <c r="G7008" i="15"/>
  <c r="F7008" i="15"/>
  <c r="D7008" i="15"/>
  <c r="E7008" i="15" s="1"/>
  <c r="O7007" i="15"/>
  <c r="N7007" i="15"/>
  <c r="M7007" i="15"/>
  <c r="L7007" i="15"/>
  <c r="K7007" i="15"/>
  <c r="J7007" i="15"/>
  <c r="I7007" i="15"/>
  <c r="H7007" i="15"/>
  <c r="G7007" i="15"/>
  <c r="F7007" i="15"/>
  <c r="D7007" i="15"/>
  <c r="E7007" i="15" s="1"/>
  <c r="O7006" i="15"/>
  <c r="N7006" i="15"/>
  <c r="M7006" i="15"/>
  <c r="L7006" i="15"/>
  <c r="K7006" i="15"/>
  <c r="J7006" i="15"/>
  <c r="I7006" i="15"/>
  <c r="H7006" i="15"/>
  <c r="G7006" i="15"/>
  <c r="F7006" i="15"/>
  <c r="D7006" i="15"/>
  <c r="E7006" i="15" s="1"/>
  <c r="O7005" i="15"/>
  <c r="N7005" i="15"/>
  <c r="M7005" i="15"/>
  <c r="L7005" i="15"/>
  <c r="K7005" i="15"/>
  <c r="J7005" i="15"/>
  <c r="I7005" i="15"/>
  <c r="H7005" i="15"/>
  <c r="G7005" i="15"/>
  <c r="F7005" i="15"/>
  <c r="D7005" i="15"/>
  <c r="E7005" i="15" s="1"/>
  <c r="O7004" i="15"/>
  <c r="N7004" i="15"/>
  <c r="M7004" i="15"/>
  <c r="L7004" i="15"/>
  <c r="K7004" i="15"/>
  <c r="J7004" i="15"/>
  <c r="I7004" i="15"/>
  <c r="H7004" i="15"/>
  <c r="G7004" i="15"/>
  <c r="F7004" i="15"/>
  <c r="D7004" i="15"/>
  <c r="E7004" i="15" s="1"/>
  <c r="O7003" i="15"/>
  <c r="N7003" i="15"/>
  <c r="M7003" i="15"/>
  <c r="L7003" i="15"/>
  <c r="K7003" i="15"/>
  <c r="J7003" i="15"/>
  <c r="I7003" i="15"/>
  <c r="H7003" i="15"/>
  <c r="G7003" i="15"/>
  <c r="F7003" i="15"/>
  <c r="D7003" i="15"/>
  <c r="E7003" i="15" s="1"/>
  <c r="O7002" i="15"/>
  <c r="N7002" i="15"/>
  <c r="M7002" i="15"/>
  <c r="L7002" i="15"/>
  <c r="K7002" i="15"/>
  <c r="J7002" i="15"/>
  <c r="I7002" i="15"/>
  <c r="H7002" i="15"/>
  <c r="G7002" i="15"/>
  <c r="F7002" i="15"/>
  <c r="D7002" i="15"/>
  <c r="E7002" i="15" s="1"/>
  <c r="O7001" i="15"/>
  <c r="N7001" i="15"/>
  <c r="M7001" i="15"/>
  <c r="L7001" i="15"/>
  <c r="K7001" i="15"/>
  <c r="J7001" i="15"/>
  <c r="I7001" i="15"/>
  <c r="H7001" i="15"/>
  <c r="G7001" i="15"/>
  <c r="F7001" i="15"/>
  <c r="D7001" i="15"/>
  <c r="E7001" i="15" s="1"/>
  <c r="O7000" i="15"/>
  <c r="N7000" i="15"/>
  <c r="M7000" i="15"/>
  <c r="L7000" i="15"/>
  <c r="K7000" i="15"/>
  <c r="J7000" i="15"/>
  <c r="I7000" i="15"/>
  <c r="H7000" i="15"/>
  <c r="G7000" i="15"/>
  <c r="F7000" i="15"/>
  <c r="D7000" i="15"/>
  <c r="E7000" i="15" s="1"/>
  <c r="O6999" i="15"/>
  <c r="N6999" i="15"/>
  <c r="M6999" i="15"/>
  <c r="L6999" i="15"/>
  <c r="K6999" i="15"/>
  <c r="J6999" i="15"/>
  <c r="I6999" i="15"/>
  <c r="H6999" i="15"/>
  <c r="G6999" i="15"/>
  <c r="F6999" i="15"/>
  <c r="D6999" i="15"/>
  <c r="E6999" i="15" s="1"/>
  <c r="O6998" i="15"/>
  <c r="N6998" i="15"/>
  <c r="M6998" i="15"/>
  <c r="L6998" i="15"/>
  <c r="K6998" i="15"/>
  <c r="J6998" i="15"/>
  <c r="I6998" i="15"/>
  <c r="H6998" i="15"/>
  <c r="G6998" i="15"/>
  <c r="F6998" i="15"/>
  <c r="D6998" i="15"/>
  <c r="E6998" i="15" s="1"/>
  <c r="O6997" i="15"/>
  <c r="N6997" i="15"/>
  <c r="M6997" i="15"/>
  <c r="L6997" i="15"/>
  <c r="K6997" i="15"/>
  <c r="J6997" i="15"/>
  <c r="I6997" i="15"/>
  <c r="H6997" i="15"/>
  <c r="G6997" i="15"/>
  <c r="F6997" i="15"/>
  <c r="D6997" i="15"/>
  <c r="E6997" i="15" s="1"/>
  <c r="O6996" i="15"/>
  <c r="N6996" i="15"/>
  <c r="M6996" i="15"/>
  <c r="L6996" i="15"/>
  <c r="K6996" i="15"/>
  <c r="J6996" i="15"/>
  <c r="I6996" i="15"/>
  <c r="H6996" i="15"/>
  <c r="G6996" i="15"/>
  <c r="F6996" i="15"/>
  <c r="D6996" i="15"/>
  <c r="E6996" i="15" s="1"/>
  <c r="O6995" i="15"/>
  <c r="N6995" i="15"/>
  <c r="M6995" i="15"/>
  <c r="L6995" i="15"/>
  <c r="K6995" i="15"/>
  <c r="J6995" i="15"/>
  <c r="I6995" i="15"/>
  <c r="H6995" i="15"/>
  <c r="G6995" i="15"/>
  <c r="F6995" i="15"/>
  <c r="D6995" i="15"/>
  <c r="E6995" i="15" s="1"/>
  <c r="O6994" i="15"/>
  <c r="N6994" i="15"/>
  <c r="M6994" i="15"/>
  <c r="L6994" i="15"/>
  <c r="K6994" i="15"/>
  <c r="J6994" i="15"/>
  <c r="I6994" i="15"/>
  <c r="H6994" i="15"/>
  <c r="G6994" i="15"/>
  <c r="F6994" i="15"/>
  <c r="D6994" i="15"/>
  <c r="E6994" i="15" s="1"/>
  <c r="O6993" i="15"/>
  <c r="N6993" i="15"/>
  <c r="M6993" i="15"/>
  <c r="L6993" i="15"/>
  <c r="K6993" i="15"/>
  <c r="J6993" i="15"/>
  <c r="I6993" i="15"/>
  <c r="H6993" i="15"/>
  <c r="G6993" i="15"/>
  <c r="F6993" i="15"/>
  <c r="D6993" i="15"/>
  <c r="E6993" i="15" s="1"/>
  <c r="O6992" i="15"/>
  <c r="N6992" i="15"/>
  <c r="M6992" i="15"/>
  <c r="L6992" i="15"/>
  <c r="K6992" i="15"/>
  <c r="J6992" i="15"/>
  <c r="I6992" i="15"/>
  <c r="H6992" i="15"/>
  <c r="G6992" i="15"/>
  <c r="F6992" i="15"/>
  <c r="D6992" i="15"/>
  <c r="E6992" i="15" s="1"/>
  <c r="O6991" i="15"/>
  <c r="N6991" i="15"/>
  <c r="M6991" i="15"/>
  <c r="L6991" i="15"/>
  <c r="K6991" i="15"/>
  <c r="J6991" i="15"/>
  <c r="I6991" i="15"/>
  <c r="H6991" i="15"/>
  <c r="G6991" i="15"/>
  <c r="F6991" i="15"/>
  <c r="D6991" i="15"/>
  <c r="E6991" i="15" s="1"/>
  <c r="O6990" i="15"/>
  <c r="N6990" i="15"/>
  <c r="M6990" i="15"/>
  <c r="L6990" i="15"/>
  <c r="K6990" i="15"/>
  <c r="J6990" i="15"/>
  <c r="I6990" i="15"/>
  <c r="H6990" i="15"/>
  <c r="G6990" i="15"/>
  <c r="F6990" i="15"/>
  <c r="D6990" i="15"/>
  <c r="E6990" i="15" s="1"/>
  <c r="O6989" i="15"/>
  <c r="N6989" i="15"/>
  <c r="M6989" i="15"/>
  <c r="L6989" i="15"/>
  <c r="K6989" i="15"/>
  <c r="J6989" i="15"/>
  <c r="I6989" i="15"/>
  <c r="H6989" i="15"/>
  <c r="G6989" i="15"/>
  <c r="F6989" i="15"/>
  <c r="D6989" i="15"/>
  <c r="E6989" i="15" s="1"/>
  <c r="O6988" i="15"/>
  <c r="N6988" i="15"/>
  <c r="M6988" i="15"/>
  <c r="L6988" i="15"/>
  <c r="K6988" i="15"/>
  <c r="J6988" i="15"/>
  <c r="I6988" i="15"/>
  <c r="H6988" i="15"/>
  <c r="G6988" i="15"/>
  <c r="F6988" i="15"/>
  <c r="D6988" i="15"/>
  <c r="E6988" i="15" s="1"/>
  <c r="O6987" i="15"/>
  <c r="N6987" i="15"/>
  <c r="M6987" i="15"/>
  <c r="L6987" i="15"/>
  <c r="K6987" i="15"/>
  <c r="J6987" i="15"/>
  <c r="I6987" i="15"/>
  <c r="H6987" i="15"/>
  <c r="G6987" i="15"/>
  <c r="F6987" i="15"/>
  <c r="D6987" i="15"/>
  <c r="E6987" i="15" s="1"/>
  <c r="O6986" i="15"/>
  <c r="N6986" i="15"/>
  <c r="M6986" i="15"/>
  <c r="L6986" i="15"/>
  <c r="K6986" i="15"/>
  <c r="J6986" i="15"/>
  <c r="I6986" i="15"/>
  <c r="H6986" i="15"/>
  <c r="G6986" i="15"/>
  <c r="F6986" i="15"/>
  <c r="D6986" i="15"/>
  <c r="E6986" i="15" s="1"/>
  <c r="O6985" i="15"/>
  <c r="N6985" i="15"/>
  <c r="M6985" i="15"/>
  <c r="L6985" i="15"/>
  <c r="K6985" i="15"/>
  <c r="J6985" i="15"/>
  <c r="I6985" i="15"/>
  <c r="H6985" i="15"/>
  <c r="G6985" i="15"/>
  <c r="F6985" i="15"/>
  <c r="D6985" i="15"/>
  <c r="E6985" i="15" s="1"/>
  <c r="O6984" i="15"/>
  <c r="N6984" i="15"/>
  <c r="M6984" i="15"/>
  <c r="L6984" i="15"/>
  <c r="K6984" i="15"/>
  <c r="J6984" i="15"/>
  <c r="I6984" i="15"/>
  <c r="H6984" i="15"/>
  <c r="G6984" i="15"/>
  <c r="F6984" i="15"/>
  <c r="D6984" i="15"/>
  <c r="E6984" i="15" s="1"/>
  <c r="O6983" i="15"/>
  <c r="N6983" i="15"/>
  <c r="M6983" i="15"/>
  <c r="L6983" i="15"/>
  <c r="K6983" i="15"/>
  <c r="J6983" i="15"/>
  <c r="I6983" i="15"/>
  <c r="H6983" i="15"/>
  <c r="G6983" i="15"/>
  <c r="F6983" i="15"/>
  <c r="D6983" i="15"/>
  <c r="E6983" i="15" s="1"/>
  <c r="O6982" i="15"/>
  <c r="N6982" i="15"/>
  <c r="M6982" i="15"/>
  <c r="L6982" i="15"/>
  <c r="K6982" i="15"/>
  <c r="J6982" i="15"/>
  <c r="I6982" i="15"/>
  <c r="H6982" i="15"/>
  <c r="G6982" i="15"/>
  <c r="F6982" i="15"/>
  <c r="D6982" i="15"/>
  <c r="E6982" i="15" s="1"/>
  <c r="O6981" i="15"/>
  <c r="N6981" i="15"/>
  <c r="M6981" i="15"/>
  <c r="L6981" i="15"/>
  <c r="K6981" i="15"/>
  <c r="J6981" i="15"/>
  <c r="I6981" i="15"/>
  <c r="H6981" i="15"/>
  <c r="G6981" i="15"/>
  <c r="F6981" i="15"/>
  <c r="D6981" i="15"/>
  <c r="E6981" i="15" s="1"/>
  <c r="O6980" i="15"/>
  <c r="N6980" i="15"/>
  <c r="M6980" i="15"/>
  <c r="L6980" i="15"/>
  <c r="K6980" i="15"/>
  <c r="J6980" i="15"/>
  <c r="I6980" i="15"/>
  <c r="H6980" i="15"/>
  <c r="G6980" i="15"/>
  <c r="F6980" i="15"/>
  <c r="D6980" i="15"/>
  <c r="E6980" i="15" s="1"/>
  <c r="O6979" i="15"/>
  <c r="N6979" i="15"/>
  <c r="M6979" i="15"/>
  <c r="L6979" i="15"/>
  <c r="K6979" i="15"/>
  <c r="J6979" i="15"/>
  <c r="I6979" i="15"/>
  <c r="H6979" i="15"/>
  <c r="G6979" i="15"/>
  <c r="F6979" i="15"/>
  <c r="D6979" i="15"/>
  <c r="E6979" i="15" s="1"/>
  <c r="O6978" i="15"/>
  <c r="N6978" i="15"/>
  <c r="M6978" i="15"/>
  <c r="L6978" i="15"/>
  <c r="K6978" i="15"/>
  <c r="J6978" i="15"/>
  <c r="I6978" i="15"/>
  <c r="H6978" i="15"/>
  <c r="G6978" i="15"/>
  <c r="F6978" i="15"/>
  <c r="D6978" i="15"/>
  <c r="E6978" i="15" s="1"/>
  <c r="O6977" i="15"/>
  <c r="N6977" i="15"/>
  <c r="M6977" i="15"/>
  <c r="L6977" i="15"/>
  <c r="K6977" i="15"/>
  <c r="J6977" i="15"/>
  <c r="I6977" i="15"/>
  <c r="H6977" i="15"/>
  <c r="G6977" i="15"/>
  <c r="F6977" i="15"/>
  <c r="D6977" i="15"/>
  <c r="E6977" i="15" s="1"/>
  <c r="O6976" i="15"/>
  <c r="N6976" i="15"/>
  <c r="M6976" i="15"/>
  <c r="L6976" i="15"/>
  <c r="K6976" i="15"/>
  <c r="J6976" i="15"/>
  <c r="I6976" i="15"/>
  <c r="H6976" i="15"/>
  <c r="G6976" i="15"/>
  <c r="F6976" i="15"/>
  <c r="D6976" i="15"/>
  <c r="E6976" i="15" s="1"/>
  <c r="O6975" i="15"/>
  <c r="N6975" i="15"/>
  <c r="M6975" i="15"/>
  <c r="L6975" i="15"/>
  <c r="K6975" i="15"/>
  <c r="J6975" i="15"/>
  <c r="I6975" i="15"/>
  <c r="H6975" i="15"/>
  <c r="G6975" i="15"/>
  <c r="F6975" i="15"/>
  <c r="D6975" i="15"/>
  <c r="E6975" i="15" s="1"/>
  <c r="O6974" i="15"/>
  <c r="N6974" i="15"/>
  <c r="M6974" i="15"/>
  <c r="L6974" i="15"/>
  <c r="K6974" i="15"/>
  <c r="J6974" i="15"/>
  <c r="I6974" i="15"/>
  <c r="H6974" i="15"/>
  <c r="G6974" i="15"/>
  <c r="F6974" i="15"/>
  <c r="D6974" i="15"/>
  <c r="E6974" i="15" s="1"/>
  <c r="O6973" i="15"/>
  <c r="N6973" i="15"/>
  <c r="M6973" i="15"/>
  <c r="L6973" i="15"/>
  <c r="K6973" i="15"/>
  <c r="J6973" i="15"/>
  <c r="I6973" i="15"/>
  <c r="H6973" i="15"/>
  <c r="G6973" i="15"/>
  <c r="F6973" i="15"/>
  <c r="D6973" i="15"/>
  <c r="E6973" i="15" s="1"/>
  <c r="O6972" i="15"/>
  <c r="N6972" i="15"/>
  <c r="M6972" i="15"/>
  <c r="L6972" i="15"/>
  <c r="K6972" i="15"/>
  <c r="J6972" i="15"/>
  <c r="I6972" i="15"/>
  <c r="H6972" i="15"/>
  <c r="G6972" i="15"/>
  <c r="F6972" i="15"/>
  <c r="D6972" i="15"/>
  <c r="E6972" i="15" s="1"/>
  <c r="O6971" i="15"/>
  <c r="N6971" i="15"/>
  <c r="M6971" i="15"/>
  <c r="L6971" i="15"/>
  <c r="K6971" i="15"/>
  <c r="J6971" i="15"/>
  <c r="I6971" i="15"/>
  <c r="H6971" i="15"/>
  <c r="G6971" i="15"/>
  <c r="F6971" i="15"/>
  <c r="D6971" i="15"/>
  <c r="E6971" i="15" s="1"/>
  <c r="O6970" i="15"/>
  <c r="N6970" i="15"/>
  <c r="M6970" i="15"/>
  <c r="L6970" i="15"/>
  <c r="K6970" i="15"/>
  <c r="J6970" i="15"/>
  <c r="I6970" i="15"/>
  <c r="H6970" i="15"/>
  <c r="G6970" i="15"/>
  <c r="F6970" i="15"/>
  <c r="D6970" i="15"/>
  <c r="E6970" i="15" s="1"/>
  <c r="O6969" i="15"/>
  <c r="N6969" i="15"/>
  <c r="M6969" i="15"/>
  <c r="L6969" i="15"/>
  <c r="K6969" i="15"/>
  <c r="J6969" i="15"/>
  <c r="I6969" i="15"/>
  <c r="H6969" i="15"/>
  <c r="G6969" i="15"/>
  <c r="F6969" i="15"/>
  <c r="D6969" i="15"/>
  <c r="E6969" i="15" s="1"/>
  <c r="O6968" i="15"/>
  <c r="N6968" i="15"/>
  <c r="M6968" i="15"/>
  <c r="L6968" i="15"/>
  <c r="K6968" i="15"/>
  <c r="J6968" i="15"/>
  <c r="I6968" i="15"/>
  <c r="H6968" i="15"/>
  <c r="G6968" i="15"/>
  <c r="F6968" i="15"/>
  <c r="D6968" i="15"/>
  <c r="E6968" i="15" s="1"/>
  <c r="O6967" i="15"/>
  <c r="N6967" i="15"/>
  <c r="M6967" i="15"/>
  <c r="L6967" i="15"/>
  <c r="K6967" i="15"/>
  <c r="J6967" i="15"/>
  <c r="I6967" i="15"/>
  <c r="H6967" i="15"/>
  <c r="G6967" i="15"/>
  <c r="F6967" i="15"/>
  <c r="D6967" i="15"/>
  <c r="E6967" i="15" s="1"/>
  <c r="O6966" i="15"/>
  <c r="N6966" i="15"/>
  <c r="M6966" i="15"/>
  <c r="L6966" i="15"/>
  <c r="K6966" i="15"/>
  <c r="J6966" i="15"/>
  <c r="I6966" i="15"/>
  <c r="H6966" i="15"/>
  <c r="G6966" i="15"/>
  <c r="F6966" i="15"/>
  <c r="D6966" i="15"/>
  <c r="E6966" i="15" s="1"/>
  <c r="O6965" i="15"/>
  <c r="N6965" i="15"/>
  <c r="M6965" i="15"/>
  <c r="L6965" i="15"/>
  <c r="K6965" i="15"/>
  <c r="J6965" i="15"/>
  <c r="I6965" i="15"/>
  <c r="H6965" i="15"/>
  <c r="G6965" i="15"/>
  <c r="F6965" i="15"/>
  <c r="D6965" i="15"/>
  <c r="E6965" i="15" s="1"/>
  <c r="O6964" i="15"/>
  <c r="N6964" i="15"/>
  <c r="M6964" i="15"/>
  <c r="L6964" i="15"/>
  <c r="K6964" i="15"/>
  <c r="J6964" i="15"/>
  <c r="I6964" i="15"/>
  <c r="H6964" i="15"/>
  <c r="G6964" i="15"/>
  <c r="F6964" i="15"/>
  <c r="D6964" i="15"/>
  <c r="E6964" i="15" s="1"/>
  <c r="O6963" i="15"/>
  <c r="N6963" i="15"/>
  <c r="M6963" i="15"/>
  <c r="L6963" i="15"/>
  <c r="K6963" i="15"/>
  <c r="J6963" i="15"/>
  <c r="I6963" i="15"/>
  <c r="H6963" i="15"/>
  <c r="G6963" i="15"/>
  <c r="F6963" i="15"/>
  <c r="D6963" i="15"/>
  <c r="E6963" i="15" s="1"/>
  <c r="O6962" i="15"/>
  <c r="N6962" i="15"/>
  <c r="M6962" i="15"/>
  <c r="L6962" i="15"/>
  <c r="K6962" i="15"/>
  <c r="J6962" i="15"/>
  <c r="I6962" i="15"/>
  <c r="H6962" i="15"/>
  <c r="G6962" i="15"/>
  <c r="F6962" i="15"/>
  <c r="D6962" i="15"/>
  <c r="E6962" i="15" s="1"/>
  <c r="O6961" i="15"/>
  <c r="N6961" i="15"/>
  <c r="M6961" i="15"/>
  <c r="L6961" i="15"/>
  <c r="K6961" i="15"/>
  <c r="J6961" i="15"/>
  <c r="I6961" i="15"/>
  <c r="H6961" i="15"/>
  <c r="G6961" i="15"/>
  <c r="F6961" i="15"/>
  <c r="D6961" i="15"/>
  <c r="E6961" i="15" s="1"/>
  <c r="O6960" i="15"/>
  <c r="N6960" i="15"/>
  <c r="M6960" i="15"/>
  <c r="L6960" i="15"/>
  <c r="K6960" i="15"/>
  <c r="J6960" i="15"/>
  <c r="I6960" i="15"/>
  <c r="H6960" i="15"/>
  <c r="G6960" i="15"/>
  <c r="F6960" i="15"/>
  <c r="D6960" i="15"/>
  <c r="E6960" i="15" s="1"/>
  <c r="O6959" i="15"/>
  <c r="N6959" i="15"/>
  <c r="M6959" i="15"/>
  <c r="L6959" i="15"/>
  <c r="K6959" i="15"/>
  <c r="J6959" i="15"/>
  <c r="I6959" i="15"/>
  <c r="H6959" i="15"/>
  <c r="G6959" i="15"/>
  <c r="F6959" i="15"/>
  <c r="D6959" i="15"/>
  <c r="E6959" i="15" s="1"/>
  <c r="O6958" i="15"/>
  <c r="N6958" i="15"/>
  <c r="M6958" i="15"/>
  <c r="L6958" i="15"/>
  <c r="K6958" i="15"/>
  <c r="J6958" i="15"/>
  <c r="I6958" i="15"/>
  <c r="H6958" i="15"/>
  <c r="G6958" i="15"/>
  <c r="F6958" i="15"/>
  <c r="D6958" i="15"/>
  <c r="E6958" i="15" s="1"/>
  <c r="O6957" i="15"/>
  <c r="N6957" i="15"/>
  <c r="M6957" i="15"/>
  <c r="L6957" i="15"/>
  <c r="K6957" i="15"/>
  <c r="J6957" i="15"/>
  <c r="I6957" i="15"/>
  <c r="H6957" i="15"/>
  <c r="G6957" i="15"/>
  <c r="F6957" i="15"/>
  <c r="D6957" i="15"/>
  <c r="E6957" i="15" s="1"/>
  <c r="O6956" i="15"/>
  <c r="N6956" i="15"/>
  <c r="M6956" i="15"/>
  <c r="L6956" i="15"/>
  <c r="K6956" i="15"/>
  <c r="J6956" i="15"/>
  <c r="I6956" i="15"/>
  <c r="H6956" i="15"/>
  <c r="G6956" i="15"/>
  <c r="F6956" i="15"/>
  <c r="D6956" i="15"/>
  <c r="E6956" i="15" s="1"/>
  <c r="O6955" i="15"/>
  <c r="N6955" i="15"/>
  <c r="M6955" i="15"/>
  <c r="L6955" i="15"/>
  <c r="K6955" i="15"/>
  <c r="J6955" i="15"/>
  <c r="I6955" i="15"/>
  <c r="H6955" i="15"/>
  <c r="G6955" i="15"/>
  <c r="F6955" i="15"/>
  <c r="D6955" i="15"/>
  <c r="E6955" i="15" s="1"/>
  <c r="O6954" i="15"/>
  <c r="N6954" i="15"/>
  <c r="M6954" i="15"/>
  <c r="L6954" i="15"/>
  <c r="K6954" i="15"/>
  <c r="J6954" i="15"/>
  <c r="I6954" i="15"/>
  <c r="H6954" i="15"/>
  <c r="G6954" i="15"/>
  <c r="F6954" i="15"/>
  <c r="D6954" i="15"/>
  <c r="E6954" i="15" s="1"/>
  <c r="O6953" i="15"/>
  <c r="N6953" i="15"/>
  <c r="M6953" i="15"/>
  <c r="L6953" i="15"/>
  <c r="K6953" i="15"/>
  <c r="J6953" i="15"/>
  <c r="I6953" i="15"/>
  <c r="H6953" i="15"/>
  <c r="G6953" i="15"/>
  <c r="F6953" i="15"/>
  <c r="D6953" i="15"/>
  <c r="E6953" i="15" s="1"/>
  <c r="O6952" i="15"/>
  <c r="N6952" i="15"/>
  <c r="M6952" i="15"/>
  <c r="L6952" i="15"/>
  <c r="K6952" i="15"/>
  <c r="J6952" i="15"/>
  <c r="I6952" i="15"/>
  <c r="H6952" i="15"/>
  <c r="G6952" i="15"/>
  <c r="F6952" i="15"/>
  <c r="D6952" i="15"/>
  <c r="E6952" i="15" s="1"/>
  <c r="O6951" i="15"/>
  <c r="N6951" i="15"/>
  <c r="M6951" i="15"/>
  <c r="L6951" i="15"/>
  <c r="K6951" i="15"/>
  <c r="J6951" i="15"/>
  <c r="I6951" i="15"/>
  <c r="H6951" i="15"/>
  <c r="G6951" i="15"/>
  <c r="F6951" i="15"/>
  <c r="D6951" i="15"/>
  <c r="E6951" i="15" s="1"/>
  <c r="O6950" i="15"/>
  <c r="N6950" i="15"/>
  <c r="M6950" i="15"/>
  <c r="L6950" i="15"/>
  <c r="K6950" i="15"/>
  <c r="J6950" i="15"/>
  <c r="I6950" i="15"/>
  <c r="H6950" i="15"/>
  <c r="G6950" i="15"/>
  <c r="F6950" i="15"/>
  <c r="D6950" i="15"/>
  <c r="E6950" i="15" s="1"/>
  <c r="O6949" i="15"/>
  <c r="N6949" i="15"/>
  <c r="M6949" i="15"/>
  <c r="L6949" i="15"/>
  <c r="K6949" i="15"/>
  <c r="J6949" i="15"/>
  <c r="I6949" i="15"/>
  <c r="H6949" i="15"/>
  <c r="G6949" i="15"/>
  <c r="F6949" i="15"/>
  <c r="D6949" i="15"/>
  <c r="E6949" i="15" s="1"/>
  <c r="O6948" i="15"/>
  <c r="N6948" i="15"/>
  <c r="M6948" i="15"/>
  <c r="L6948" i="15"/>
  <c r="K6948" i="15"/>
  <c r="J6948" i="15"/>
  <c r="I6948" i="15"/>
  <c r="H6948" i="15"/>
  <c r="G6948" i="15"/>
  <c r="F6948" i="15"/>
  <c r="D6948" i="15"/>
  <c r="E6948" i="15" s="1"/>
  <c r="O6947" i="15"/>
  <c r="N6947" i="15"/>
  <c r="M6947" i="15"/>
  <c r="L6947" i="15"/>
  <c r="K6947" i="15"/>
  <c r="J6947" i="15"/>
  <c r="I6947" i="15"/>
  <c r="H6947" i="15"/>
  <c r="G6947" i="15"/>
  <c r="F6947" i="15"/>
  <c r="D6947" i="15"/>
  <c r="E6947" i="15" s="1"/>
  <c r="O6946" i="15"/>
  <c r="N6946" i="15"/>
  <c r="M6946" i="15"/>
  <c r="L6946" i="15"/>
  <c r="K6946" i="15"/>
  <c r="J6946" i="15"/>
  <c r="I6946" i="15"/>
  <c r="H6946" i="15"/>
  <c r="G6946" i="15"/>
  <c r="F6946" i="15"/>
  <c r="D6946" i="15"/>
  <c r="E6946" i="15" s="1"/>
  <c r="O6945" i="15"/>
  <c r="N6945" i="15"/>
  <c r="M6945" i="15"/>
  <c r="L6945" i="15"/>
  <c r="K6945" i="15"/>
  <c r="J6945" i="15"/>
  <c r="I6945" i="15"/>
  <c r="H6945" i="15"/>
  <c r="G6945" i="15"/>
  <c r="F6945" i="15"/>
  <c r="D6945" i="15"/>
  <c r="E6945" i="15" s="1"/>
  <c r="O6944" i="15"/>
  <c r="N6944" i="15"/>
  <c r="M6944" i="15"/>
  <c r="L6944" i="15"/>
  <c r="K6944" i="15"/>
  <c r="J6944" i="15"/>
  <c r="I6944" i="15"/>
  <c r="H6944" i="15"/>
  <c r="G6944" i="15"/>
  <c r="F6944" i="15"/>
  <c r="D6944" i="15"/>
  <c r="E6944" i="15" s="1"/>
  <c r="O6943" i="15"/>
  <c r="N6943" i="15"/>
  <c r="M6943" i="15"/>
  <c r="L6943" i="15"/>
  <c r="K6943" i="15"/>
  <c r="J6943" i="15"/>
  <c r="I6943" i="15"/>
  <c r="H6943" i="15"/>
  <c r="G6943" i="15"/>
  <c r="F6943" i="15"/>
  <c r="D6943" i="15"/>
  <c r="E6943" i="15" s="1"/>
  <c r="O6942" i="15"/>
  <c r="N6942" i="15"/>
  <c r="M6942" i="15"/>
  <c r="L6942" i="15"/>
  <c r="K6942" i="15"/>
  <c r="J6942" i="15"/>
  <c r="I6942" i="15"/>
  <c r="H6942" i="15"/>
  <c r="G6942" i="15"/>
  <c r="F6942" i="15"/>
  <c r="D6942" i="15"/>
  <c r="E6942" i="15" s="1"/>
  <c r="O6941" i="15"/>
  <c r="N6941" i="15"/>
  <c r="M6941" i="15"/>
  <c r="L6941" i="15"/>
  <c r="K6941" i="15"/>
  <c r="J6941" i="15"/>
  <c r="I6941" i="15"/>
  <c r="H6941" i="15"/>
  <c r="G6941" i="15"/>
  <c r="F6941" i="15"/>
  <c r="D6941" i="15"/>
  <c r="E6941" i="15" s="1"/>
  <c r="O6940" i="15"/>
  <c r="N6940" i="15"/>
  <c r="M6940" i="15"/>
  <c r="L6940" i="15"/>
  <c r="K6940" i="15"/>
  <c r="J6940" i="15"/>
  <c r="I6940" i="15"/>
  <c r="H6940" i="15"/>
  <c r="G6940" i="15"/>
  <c r="F6940" i="15"/>
  <c r="D6940" i="15"/>
  <c r="E6940" i="15" s="1"/>
  <c r="O6939" i="15"/>
  <c r="N6939" i="15"/>
  <c r="M6939" i="15"/>
  <c r="L6939" i="15"/>
  <c r="K6939" i="15"/>
  <c r="J6939" i="15"/>
  <c r="I6939" i="15"/>
  <c r="H6939" i="15"/>
  <c r="G6939" i="15"/>
  <c r="F6939" i="15"/>
  <c r="D6939" i="15"/>
  <c r="E6939" i="15" s="1"/>
  <c r="O6938" i="15"/>
  <c r="N6938" i="15"/>
  <c r="M6938" i="15"/>
  <c r="L6938" i="15"/>
  <c r="K6938" i="15"/>
  <c r="J6938" i="15"/>
  <c r="I6938" i="15"/>
  <c r="H6938" i="15"/>
  <c r="G6938" i="15"/>
  <c r="F6938" i="15"/>
  <c r="D6938" i="15"/>
  <c r="E6938" i="15" s="1"/>
  <c r="O6937" i="15"/>
  <c r="N6937" i="15"/>
  <c r="M6937" i="15"/>
  <c r="L6937" i="15"/>
  <c r="K6937" i="15"/>
  <c r="J6937" i="15"/>
  <c r="I6937" i="15"/>
  <c r="H6937" i="15"/>
  <c r="G6937" i="15"/>
  <c r="F6937" i="15"/>
  <c r="D6937" i="15"/>
  <c r="E6937" i="15" s="1"/>
  <c r="O6936" i="15"/>
  <c r="N6936" i="15"/>
  <c r="M6936" i="15"/>
  <c r="L6936" i="15"/>
  <c r="K6936" i="15"/>
  <c r="J6936" i="15"/>
  <c r="I6936" i="15"/>
  <c r="H6936" i="15"/>
  <c r="G6936" i="15"/>
  <c r="F6936" i="15"/>
  <c r="D6936" i="15"/>
  <c r="E6936" i="15" s="1"/>
  <c r="O6935" i="15"/>
  <c r="N6935" i="15"/>
  <c r="M6935" i="15"/>
  <c r="L6935" i="15"/>
  <c r="K6935" i="15"/>
  <c r="J6935" i="15"/>
  <c r="I6935" i="15"/>
  <c r="H6935" i="15"/>
  <c r="G6935" i="15"/>
  <c r="F6935" i="15"/>
  <c r="D6935" i="15"/>
  <c r="E6935" i="15" s="1"/>
  <c r="O6934" i="15"/>
  <c r="N6934" i="15"/>
  <c r="M6934" i="15"/>
  <c r="L6934" i="15"/>
  <c r="K6934" i="15"/>
  <c r="J6934" i="15"/>
  <c r="I6934" i="15"/>
  <c r="H6934" i="15"/>
  <c r="G6934" i="15"/>
  <c r="F6934" i="15"/>
  <c r="D6934" i="15"/>
  <c r="E6934" i="15" s="1"/>
  <c r="O6933" i="15"/>
  <c r="N6933" i="15"/>
  <c r="M6933" i="15"/>
  <c r="L6933" i="15"/>
  <c r="K6933" i="15"/>
  <c r="J6933" i="15"/>
  <c r="I6933" i="15"/>
  <c r="H6933" i="15"/>
  <c r="G6933" i="15"/>
  <c r="F6933" i="15"/>
  <c r="D6933" i="15"/>
  <c r="E6933" i="15" s="1"/>
  <c r="O6932" i="15"/>
  <c r="N6932" i="15"/>
  <c r="M6932" i="15"/>
  <c r="L6932" i="15"/>
  <c r="K6932" i="15"/>
  <c r="J6932" i="15"/>
  <c r="I6932" i="15"/>
  <c r="H6932" i="15"/>
  <c r="G6932" i="15"/>
  <c r="F6932" i="15"/>
  <c r="D6932" i="15"/>
  <c r="E6932" i="15" s="1"/>
  <c r="O6931" i="15"/>
  <c r="N6931" i="15"/>
  <c r="M6931" i="15"/>
  <c r="L6931" i="15"/>
  <c r="K6931" i="15"/>
  <c r="J6931" i="15"/>
  <c r="I6931" i="15"/>
  <c r="H6931" i="15"/>
  <c r="G6931" i="15"/>
  <c r="F6931" i="15"/>
  <c r="D6931" i="15"/>
  <c r="E6931" i="15" s="1"/>
  <c r="O6930" i="15"/>
  <c r="N6930" i="15"/>
  <c r="M6930" i="15"/>
  <c r="L6930" i="15"/>
  <c r="K6930" i="15"/>
  <c r="J6930" i="15"/>
  <c r="I6930" i="15"/>
  <c r="H6930" i="15"/>
  <c r="G6930" i="15"/>
  <c r="F6930" i="15"/>
  <c r="D6930" i="15"/>
  <c r="E6930" i="15" s="1"/>
  <c r="O6929" i="15"/>
  <c r="N6929" i="15"/>
  <c r="M6929" i="15"/>
  <c r="L6929" i="15"/>
  <c r="K6929" i="15"/>
  <c r="J6929" i="15"/>
  <c r="I6929" i="15"/>
  <c r="H6929" i="15"/>
  <c r="G6929" i="15"/>
  <c r="F6929" i="15"/>
  <c r="D6929" i="15"/>
  <c r="E6929" i="15" s="1"/>
  <c r="O6928" i="15"/>
  <c r="N6928" i="15"/>
  <c r="M6928" i="15"/>
  <c r="L6928" i="15"/>
  <c r="K6928" i="15"/>
  <c r="J6928" i="15"/>
  <c r="I6928" i="15"/>
  <c r="H6928" i="15"/>
  <c r="G6928" i="15"/>
  <c r="F6928" i="15"/>
  <c r="D6928" i="15"/>
  <c r="E6928" i="15" s="1"/>
  <c r="O6927" i="15"/>
  <c r="N6927" i="15"/>
  <c r="M6927" i="15"/>
  <c r="L6927" i="15"/>
  <c r="K6927" i="15"/>
  <c r="J6927" i="15"/>
  <c r="I6927" i="15"/>
  <c r="H6927" i="15"/>
  <c r="G6927" i="15"/>
  <c r="F6927" i="15"/>
  <c r="D6927" i="15"/>
  <c r="E6927" i="15" s="1"/>
  <c r="O6926" i="15"/>
  <c r="N6926" i="15"/>
  <c r="M6926" i="15"/>
  <c r="L6926" i="15"/>
  <c r="K6926" i="15"/>
  <c r="J6926" i="15"/>
  <c r="I6926" i="15"/>
  <c r="H6926" i="15"/>
  <c r="G6926" i="15"/>
  <c r="F6926" i="15"/>
  <c r="D6926" i="15"/>
  <c r="E6926" i="15" s="1"/>
  <c r="O6925" i="15"/>
  <c r="N6925" i="15"/>
  <c r="M6925" i="15"/>
  <c r="L6925" i="15"/>
  <c r="K6925" i="15"/>
  <c r="J6925" i="15"/>
  <c r="I6925" i="15"/>
  <c r="H6925" i="15"/>
  <c r="G6925" i="15"/>
  <c r="F6925" i="15"/>
  <c r="D6925" i="15"/>
  <c r="E6925" i="15" s="1"/>
  <c r="O6924" i="15"/>
  <c r="N6924" i="15"/>
  <c r="M6924" i="15"/>
  <c r="L6924" i="15"/>
  <c r="K6924" i="15"/>
  <c r="J6924" i="15"/>
  <c r="I6924" i="15"/>
  <c r="H6924" i="15"/>
  <c r="G6924" i="15"/>
  <c r="F6924" i="15"/>
  <c r="D6924" i="15"/>
  <c r="E6924" i="15" s="1"/>
  <c r="O6923" i="15"/>
  <c r="N6923" i="15"/>
  <c r="M6923" i="15"/>
  <c r="L6923" i="15"/>
  <c r="K6923" i="15"/>
  <c r="J6923" i="15"/>
  <c r="I6923" i="15"/>
  <c r="H6923" i="15"/>
  <c r="G6923" i="15"/>
  <c r="F6923" i="15"/>
  <c r="D6923" i="15"/>
  <c r="E6923" i="15" s="1"/>
  <c r="O6922" i="15"/>
  <c r="N6922" i="15"/>
  <c r="M6922" i="15"/>
  <c r="L6922" i="15"/>
  <c r="K6922" i="15"/>
  <c r="J6922" i="15"/>
  <c r="I6922" i="15"/>
  <c r="H6922" i="15"/>
  <c r="G6922" i="15"/>
  <c r="F6922" i="15"/>
  <c r="D6922" i="15"/>
  <c r="E6922" i="15" s="1"/>
  <c r="O6921" i="15"/>
  <c r="N6921" i="15"/>
  <c r="M6921" i="15"/>
  <c r="L6921" i="15"/>
  <c r="K6921" i="15"/>
  <c r="J6921" i="15"/>
  <c r="I6921" i="15"/>
  <c r="H6921" i="15"/>
  <c r="G6921" i="15"/>
  <c r="F6921" i="15"/>
  <c r="D6921" i="15"/>
  <c r="E6921" i="15" s="1"/>
  <c r="O6920" i="15"/>
  <c r="N6920" i="15"/>
  <c r="M6920" i="15"/>
  <c r="L6920" i="15"/>
  <c r="K6920" i="15"/>
  <c r="J6920" i="15"/>
  <c r="I6920" i="15"/>
  <c r="H6920" i="15"/>
  <c r="G6920" i="15"/>
  <c r="F6920" i="15"/>
  <c r="D6920" i="15"/>
  <c r="E6920" i="15" s="1"/>
  <c r="O6919" i="15"/>
  <c r="N6919" i="15"/>
  <c r="M6919" i="15"/>
  <c r="L6919" i="15"/>
  <c r="K6919" i="15"/>
  <c r="J6919" i="15"/>
  <c r="I6919" i="15"/>
  <c r="H6919" i="15"/>
  <c r="G6919" i="15"/>
  <c r="F6919" i="15"/>
  <c r="D6919" i="15"/>
  <c r="E6919" i="15" s="1"/>
  <c r="O6918" i="15"/>
  <c r="N6918" i="15"/>
  <c r="M6918" i="15"/>
  <c r="L6918" i="15"/>
  <c r="K6918" i="15"/>
  <c r="J6918" i="15"/>
  <c r="I6918" i="15"/>
  <c r="H6918" i="15"/>
  <c r="G6918" i="15"/>
  <c r="F6918" i="15"/>
  <c r="D6918" i="15"/>
  <c r="E6918" i="15" s="1"/>
  <c r="O6917" i="15"/>
  <c r="N6917" i="15"/>
  <c r="M6917" i="15"/>
  <c r="L6917" i="15"/>
  <c r="K6917" i="15"/>
  <c r="J6917" i="15"/>
  <c r="I6917" i="15"/>
  <c r="H6917" i="15"/>
  <c r="G6917" i="15"/>
  <c r="F6917" i="15"/>
  <c r="D6917" i="15"/>
  <c r="E6917" i="15" s="1"/>
  <c r="O6916" i="15"/>
  <c r="N6916" i="15"/>
  <c r="M6916" i="15"/>
  <c r="L6916" i="15"/>
  <c r="K6916" i="15"/>
  <c r="J6916" i="15"/>
  <c r="I6916" i="15"/>
  <c r="H6916" i="15"/>
  <c r="G6916" i="15"/>
  <c r="F6916" i="15"/>
  <c r="D6916" i="15"/>
  <c r="E6916" i="15" s="1"/>
  <c r="O6915" i="15"/>
  <c r="N6915" i="15"/>
  <c r="M6915" i="15"/>
  <c r="L6915" i="15"/>
  <c r="K6915" i="15"/>
  <c r="J6915" i="15"/>
  <c r="I6915" i="15"/>
  <c r="H6915" i="15"/>
  <c r="G6915" i="15"/>
  <c r="F6915" i="15"/>
  <c r="D6915" i="15"/>
  <c r="E6915" i="15" s="1"/>
  <c r="O6914" i="15"/>
  <c r="N6914" i="15"/>
  <c r="M6914" i="15"/>
  <c r="L6914" i="15"/>
  <c r="K6914" i="15"/>
  <c r="J6914" i="15"/>
  <c r="I6914" i="15"/>
  <c r="H6914" i="15"/>
  <c r="G6914" i="15"/>
  <c r="F6914" i="15"/>
  <c r="D6914" i="15"/>
  <c r="E6914" i="15" s="1"/>
  <c r="O6913" i="15"/>
  <c r="N6913" i="15"/>
  <c r="M6913" i="15"/>
  <c r="L6913" i="15"/>
  <c r="K6913" i="15"/>
  <c r="J6913" i="15"/>
  <c r="I6913" i="15"/>
  <c r="H6913" i="15"/>
  <c r="G6913" i="15"/>
  <c r="F6913" i="15"/>
  <c r="D6913" i="15"/>
  <c r="E6913" i="15" s="1"/>
  <c r="O6912" i="15"/>
  <c r="N6912" i="15"/>
  <c r="M6912" i="15"/>
  <c r="L6912" i="15"/>
  <c r="K6912" i="15"/>
  <c r="J6912" i="15"/>
  <c r="I6912" i="15"/>
  <c r="H6912" i="15"/>
  <c r="G6912" i="15"/>
  <c r="F6912" i="15"/>
  <c r="D6912" i="15"/>
  <c r="E6912" i="15" s="1"/>
  <c r="O6911" i="15"/>
  <c r="N6911" i="15"/>
  <c r="M6911" i="15"/>
  <c r="L6911" i="15"/>
  <c r="K6911" i="15"/>
  <c r="J6911" i="15"/>
  <c r="I6911" i="15"/>
  <c r="H6911" i="15"/>
  <c r="G6911" i="15"/>
  <c r="F6911" i="15"/>
  <c r="D6911" i="15"/>
  <c r="E6911" i="15" s="1"/>
  <c r="O6910" i="15"/>
  <c r="N6910" i="15"/>
  <c r="M6910" i="15"/>
  <c r="L6910" i="15"/>
  <c r="K6910" i="15"/>
  <c r="J6910" i="15"/>
  <c r="I6910" i="15"/>
  <c r="H6910" i="15"/>
  <c r="G6910" i="15"/>
  <c r="F6910" i="15"/>
  <c r="D6910" i="15"/>
  <c r="E6910" i="15" s="1"/>
  <c r="O6909" i="15"/>
  <c r="N6909" i="15"/>
  <c r="M6909" i="15"/>
  <c r="L6909" i="15"/>
  <c r="K6909" i="15"/>
  <c r="J6909" i="15"/>
  <c r="I6909" i="15"/>
  <c r="H6909" i="15"/>
  <c r="G6909" i="15"/>
  <c r="F6909" i="15"/>
  <c r="D6909" i="15"/>
  <c r="E6909" i="15" s="1"/>
  <c r="O6908" i="15"/>
  <c r="N6908" i="15"/>
  <c r="M6908" i="15"/>
  <c r="L6908" i="15"/>
  <c r="K6908" i="15"/>
  <c r="J6908" i="15"/>
  <c r="I6908" i="15"/>
  <c r="H6908" i="15"/>
  <c r="G6908" i="15"/>
  <c r="F6908" i="15"/>
  <c r="D6908" i="15"/>
  <c r="E6908" i="15" s="1"/>
  <c r="O6907" i="15"/>
  <c r="N6907" i="15"/>
  <c r="M6907" i="15"/>
  <c r="L6907" i="15"/>
  <c r="K6907" i="15"/>
  <c r="J6907" i="15"/>
  <c r="I6907" i="15"/>
  <c r="H6907" i="15"/>
  <c r="G6907" i="15"/>
  <c r="F6907" i="15"/>
  <c r="D6907" i="15"/>
  <c r="E6907" i="15" s="1"/>
  <c r="O6906" i="15"/>
  <c r="N6906" i="15"/>
  <c r="M6906" i="15"/>
  <c r="L6906" i="15"/>
  <c r="K6906" i="15"/>
  <c r="J6906" i="15"/>
  <c r="I6906" i="15"/>
  <c r="H6906" i="15"/>
  <c r="G6906" i="15"/>
  <c r="F6906" i="15"/>
  <c r="D6906" i="15"/>
  <c r="E6906" i="15" s="1"/>
  <c r="O6905" i="15"/>
  <c r="N6905" i="15"/>
  <c r="M6905" i="15"/>
  <c r="L6905" i="15"/>
  <c r="K6905" i="15"/>
  <c r="J6905" i="15"/>
  <c r="I6905" i="15"/>
  <c r="H6905" i="15"/>
  <c r="G6905" i="15"/>
  <c r="F6905" i="15"/>
  <c r="D6905" i="15"/>
  <c r="E6905" i="15" s="1"/>
  <c r="O6904" i="15"/>
  <c r="N6904" i="15"/>
  <c r="M6904" i="15"/>
  <c r="L6904" i="15"/>
  <c r="K6904" i="15"/>
  <c r="J6904" i="15"/>
  <c r="I6904" i="15"/>
  <c r="H6904" i="15"/>
  <c r="G6904" i="15"/>
  <c r="F6904" i="15"/>
  <c r="D6904" i="15"/>
  <c r="E6904" i="15" s="1"/>
  <c r="O6903" i="15"/>
  <c r="N6903" i="15"/>
  <c r="M6903" i="15"/>
  <c r="L6903" i="15"/>
  <c r="K6903" i="15"/>
  <c r="J6903" i="15"/>
  <c r="I6903" i="15"/>
  <c r="H6903" i="15"/>
  <c r="G6903" i="15"/>
  <c r="F6903" i="15"/>
  <c r="D6903" i="15"/>
  <c r="E6903" i="15" s="1"/>
  <c r="O6902" i="15"/>
  <c r="N6902" i="15"/>
  <c r="M6902" i="15"/>
  <c r="L6902" i="15"/>
  <c r="K6902" i="15"/>
  <c r="J6902" i="15"/>
  <c r="I6902" i="15"/>
  <c r="H6902" i="15"/>
  <c r="G6902" i="15"/>
  <c r="F6902" i="15"/>
  <c r="D6902" i="15"/>
  <c r="E6902" i="15" s="1"/>
  <c r="O6901" i="15"/>
  <c r="N6901" i="15"/>
  <c r="M6901" i="15"/>
  <c r="L6901" i="15"/>
  <c r="K6901" i="15"/>
  <c r="J6901" i="15"/>
  <c r="I6901" i="15"/>
  <c r="H6901" i="15"/>
  <c r="G6901" i="15"/>
  <c r="F6901" i="15"/>
  <c r="D6901" i="15"/>
  <c r="E6901" i="15" s="1"/>
  <c r="O6900" i="15"/>
  <c r="N6900" i="15"/>
  <c r="M6900" i="15"/>
  <c r="L6900" i="15"/>
  <c r="K6900" i="15"/>
  <c r="J6900" i="15"/>
  <c r="I6900" i="15"/>
  <c r="H6900" i="15"/>
  <c r="G6900" i="15"/>
  <c r="F6900" i="15"/>
  <c r="D6900" i="15"/>
  <c r="E6900" i="15" s="1"/>
  <c r="O6899" i="15"/>
  <c r="N6899" i="15"/>
  <c r="M6899" i="15"/>
  <c r="L6899" i="15"/>
  <c r="K6899" i="15"/>
  <c r="J6899" i="15"/>
  <c r="I6899" i="15"/>
  <c r="H6899" i="15"/>
  <c r="G6899" i="15"/>
  <c r="F6899" i="15"/>
  <c r="D6899" i="15"/>
  <c r="E6899" i="15" s="1"/>
  <c r="O6898" i="15"/>
  <c r="N6898" i="15"/>
  <c r="M6898" i="15"/>
  <c r="L6898" i="15"/>
  <c r="K6898" i="15"/>
  <c r="J6898" i="15"/>
  <c r="I6898" i="15"/>
  <c r="H6898" i="15"/>
  <c r="G6898" i="15"/>
  <c r="F6898" i="15"/>
  <c r="D6898" i="15"/>
  <c r="E6898" i="15" s="1"/>
  <c r="O6897" i="15"/>
  <c r="N6897" i="15"/>
  <c r="M6897" i="15"/>
  <c r="L6897" i="15"/>
  <c r="K6897" i="15"/>
  <c r="J6897" i="15"/>
  <c r="I6897" i="15"/>
  <c r="H6897" i="15"/>
  <c r="G6897" i="15"/>
  <c r="F6897" i="15"/>
  <c r="D6897" i="15"/>
  <c r="E6897" i="15" s="1"/>
  <c r="O6896" i="15"/>
  <c r="N6896" i="15"/>
  <c r="M6896" i="15"/>
  <c r="L6896" i="15"/>
  <c r="K6896" i="15"/>
  <c r="J6896" i="15"/>
  <c r="I6896" i="15"/>
  <c r="H6896" i="15"/>
  <c r="G6896" i="15"/>
  <c r="F6896" i="15"/>
  <c r="D6896" i="15"/>
  <c r="E6896" i="15" s="1"/>
  <c r="O6895" i="15"/>
  <c r="N6895" i="15"/>
  <c r="M6895" i="15"/>
  <c r="L6895" i="15"/>
  <c r="K6895" i="15"/>
  <c r="J6895" i="15"/>
  <c r="I6895" i="15"/>
  <c r="H6895" i="15"/>
  <c r="G6895" i="15"/>
  <c r="F6895" i="15"/>
  <c r="D6895" i="15"/>
  <c r="E6895" i="15" s="1"/>
  <c r="O6894" i="15"/>
  <c r="N6894" i="15"/>
  <c r="M6894" i="15"/>
  <c r="L6894" i="15"/>
  <c r="K6894" i="15"/>
  <c r="J6894" i="15"/>
  <c r="I6894" i="15"/>
  <c r="H6894" i="15"/>
  <c r="G6894" i="15"/>
  <c r="F6894" i="15"/>
  <c r="D6894" i="15"/>
  <c r="E6894" i="15" s="1"/>
  <c r="O6893" i="15"/>
  <c r="N6893" i="15"/>
  <c r="M6893" i="15"/>
  <c r="L6893" i="15"/>
  <c r="K6893" i="15"/>
  <c r="J6893" i="15"/>
  <c r="I6893" i="15"/>
  <c r="H6893" i="15"/>
  <c r="G6893" i="15"/>
  <c r="F6893" i="15"/>
  <c r="D6893" i="15"/>
  <c r="E6893" i="15" s="1"/>
  <c r="O6892" i="15"/>
  <c r="N6892" i="15"/>
  <c r="M6892" i="15"/>
  <c r="L6892" i="15"/>
  <c r="K6892" i="15"/>
  <c r="J6892" i="15"/>
  <c r="I6892" i="15"/>
  <c r="H6892" i="15"/>
  <c r="G6892" i="15"/>
  <c r="F6892" i="15"/>
  <c r="D6892" i="15"/>
  <c r="E6892" i="15" s="1"/>
  <c r="O6891" i="15"/>
  <c r="N6891" i="15"/>
  <c r="M6891" i="15"/>
  <c r="L6891" i="15"/>
  <c r="K6891" i="15"/>
  <c r="J6891" i="15"/>
  <c r="I6891" i="15"/>
  <c r="H6891" i="15"/>
  <c r="G6891" i="15"/>
  <c r="F6891" i="15"/>
  <c r="D6891" i="15"/>
  <c r="E6891" i="15" s="1"/>
  <c r="O6890" i="15"/>
  <c r="N6890" i="15"/>
  <c r="M6890" i="15"/>
  <c r="L6890" i="15"/>
  <c r="K6890" i="15"/>
  <c r="J6890" i="15"/>
  <c r="I6890" i="15"/>
  <c r="H6890" i="15"/>
  <c r="G6890" i="15"/>
  <c r="F6890" i="15"/>
  <c r="D6890" i="15"/>
  <c r="E6890" i="15" s="1"/>
  <c r="O6889" i="15"/>
  <c r="N6889" i="15"/>
  <c r="M6889" i="15"/>
  <c r="L6889" i="15"/>
  <c r="K6889" i="15"/>
  <c r="J6889" i="15"/>
  <c r="I6889" i="15"/>
  <c r="H6889" i="15"/>
  <c r="G6889" i="15"/>
  <c r="F6889" i="15"/>
  <c r="D6889" i="15"/>
  <c r="E6889" i="15" s="1"/>
  <c r="O6888" i="15"/>
  <c r="N6888" i="15"/>
  <c r="M6888" i="15"/>
  <c r="L6888" i="15"/>
  <c r="K6888" i="15"/>
  <c r="J6888" i="15"/>
  <c r="I6888" i="15"/>
  <c r="H6888" i="15"/>
  <c r="G6888" i="15"/>
  <c r="F6888" i="15"/>
  <c r="D6888" i="15"/>
  <c r="E6888" i="15" s="1"/>
  <c r="O6887" i="15"/>
  <c r="N6887" i="15"/>
  <c r="M6887" i="15"/>
  <c r="L6887" i="15"/>
  <c r="K6887" i="15"/>
  <c r="J6887" i="15"/>
  <c r="I6887" i="15"/>
  <c r="H6887" i="15"/>
  <c r="G6887" i="15"/>
  <c r="F6887" i="15"/>
  <c r="D6887" i="15"/>
  <c r="E6887" i="15" s="1"/>
  <c r="O6886" i="15"/>
  <c r="N6886" i="15"/>
  <c r="M6886" i="15"/>
  <c r="L6886" i="15"/>
  <c r="K6886" i="15"/>
  <c r="J6886" i="15"/>
  <c r="I6886" i="15"/>
  <c r="H6886" i="15"/>
  <c r="G6886" i="15"/>
  <c r="F6886" i="15"/>
  <c r="D6886" i="15"/>
  <c r="E6886" i="15" s="1"/>
  <c r="O6885" i="15"/>
  <c r="N6885" i="15"/>
  <c r="M6885" i="15"/>
  <c r="L6885" i="15"/>
  <c r="K6885" i="15"/>
  <c r="J6885" i="15"/>
  <c r="I6885" i="15"/>
  <c r="H6885" i="15"/>
  <c r="G6885" i="15"/>
  <c r="F6885" i="15"/>
  <c r="D6885" i="15"/>
  <c r="E6885" i="15" s="1"/>
  <c r="O6884" i="15"/>
  <c r="N6884" i="15"/>
  <c r="M6884" i="15"/>
  <c r="L6884" i="15"/>
  <c r="K6884" i="15"/>
  <c r="J6884" i="15"/>
  <c r="I6884" i="15"/>
  <c r="H6884" i="15"/>
  <c r="G6884" i="15"/>
  <c r="F6884" i="15"/>
  <c r="D6884" i="15"/>
  <c r="E6884" i="15" s="1"/>
  <c r="O6883" i="15"/>
  <c r="N6883" i="15"/>
  <c r="M6883" i="15"/>
  <c r="L6883" i="15"/>
  <c r="K6883" i="15"/>
  <c r="J6883" i="15"/>
  <c r="I6883" i="15"/>
  <c r="H6883" i="15"/>
  <c r="G6883" i="15"/>
  <c r="F6883" i="15"/>
  <c r="D6883" i="15"/>
  <c r="E6883" i="15" s="1"/>
  <c r="O6882" i="15"/>
  <c r="N6882" i="15"/>
  <c r="M6882" i="15"/>
  <c r="L6882" i="15"/>
  <c r="K6882" i="15"/>
  <c r="J6882" i="15"/>
  <c r="I6882" i="15"/>
  <c r="H6882" i="15"/>
  <c r="G6882" i="15"/>
  <c r="F6882" i="15"/>
  <c r="D6882" i="15"/>
  <c r="E6882" i="15" s="1"/>
  <c r="O6881" i="15"/>
  <c r="N6881" i="15"/>
  <c r="M6881" i="15"/>
  <c r="L6881" i="15"/>
  <c r="K6881" i="15"/>
  <c r="J6881" i="15"/>
  <c r="I6881" i="15"/>
  <c r="H6881" i="15"/>
  <c r="G6881" i="15"/>
  <c r="F6881" i="15"/>
  <c r="D6881" i="15"/>
  <c r="E6881" i="15" s="1"/>
  <c r="O6880" i="15"/>
  <c r="N6880" i="15"/>
  <c r="M6880" i="15"/>
  <c r="L6880" i="15"/>
  <c r="K6880" i="15"/>
  <c r="J6880" i="15"/>
  <c r="I6880" i="15"/>
  <c r="H6880" i="15"/>
  <c r="G6880" i="15"/>
  <c r="F6880" i="15"/>
  <c r="D6880" i="15"/>
  <c r="E6880" i="15" s="1"/>
  <c r="O6879" i="15"/>
  <c r="N6879" i="15"/>
  <c r="M6879" i="15"/>
  <c r="L6879" i="15"/>
  <c r="K6879" i="15"/>
  <c r="J6879" i="15"/>
  <c r="I6879" i="15"/>
  <c r="H6879" i="15"/>
  <c r="G6879" i="15"/>
  <c r="F6879" i="15"/>
  <c r="D6879" i="15"/>
  <c r="E6879" i="15" s="1"/>
  <c r="O6878" i="15"/>
  <c r="N6878" i="15"/>
  <c r="M6878" i="15"/>
  <c r="L6878" i="15"/>
  <c r="K6878" i="15"/>
  <c r="J6878" i="15"/>
  <c r="I6878" i="15"/>
  <c r="H6878" i="15"/>
  <c r="G6878" i="15"/>
  <c r="F6878" i="15"/>
  <c r="D6878" i="15"/>
  <c r="E6878" i="15" s="1"/>
  <c r="O6877" i="15"/>
  <c r="N6877" i="15"/>
  <c r="M6877" i="15"/>
  <c r="L6877" i="15"/>
  <c r="K6877" i="15"/>
  <c r="J6877" i="15"/>
  <c r="I6877" i="15"/>
  <c r="H6877" i="15"/>
  <c r="G6877" i="15"/>
  <c r="F6877" i="15"/>
  <c r="D6877" i="15"/>
  <c r="E6877" i="15" s="1"/>
  <c r="O6876" i="15"/>
  <c r="N6876" i="15"/>
  <c r="M6876" i="15"/>
  <c r="L6876" i="15"/>
  <c r="K6876" i="15"/>
  <c r="J6876" i="15"/>
  <c r="I6876" i="15"/>
  <c r="H6876" i="15"/>
  <c r="G6876" i="15"/>
  <c r="F6876" i="15"/>
  <c r="D6876" i="15"/>
  <c r="E6876" i="15" s="1"/>
  <c r="O6875" i="15"/>
  <c r="N6875" i="15"/>
  <c r="M6875" i="15"/>
  <c r="L6875" i="15"/>
  <c r="K6875" i="15"/>
  <c r="J6875" i="15"/>
  <c r="I6875" i="15"/>
  <c r="H6875" i="15"/>
  <c r="G6875" i="15"/>
  <c r="F6875" i="15"/>
  <c r="D6875" i="15"/>
  <c r="E6875" i="15" s="1"/>
  <c r="O6874" i="15"/>
  <c r="N6874" i="15"/>
  <c r="M6874" i="15"/>
  <c r="L6874" i="15"/>
  <c r="K6874" i="15"/>
  <c r="J6874" i="15"/>
  <c r="I6874" i="15"/>
  <c r="H6874" i="15"/>
  <c r="G6874" i="15"/>
  <c r="F6874" i="15"/>
  <c r="D6874" i="15"/>
  <c r="E6874" i="15" s="1"/>
  <c r="O6873" i="15"/>
  <c r="N6873" i="15"/>
  <c r="M6873" i="15"/>
  <c r="L6873" i="15"/>
  <c r="K6873" i="15"/>
  <c r="J6873" i="15"/>
  <c r="I6873" i="15"/>
  <c r="H6873" i="15"/>
  <c r="G6873" i="15"/>
  <c r="F6873" i="15"/>
  <c r="D6873" i="15"/>
  <c r="E6873" i="15" s="1"/>
  <c r="O6872" i="15"/>
  <c r="N6872" i="15"/>
  <c r="M6872" i="15"/>
  <c r="L6872" i="15"/>
  <c r="K6872" i="15"/>
  <c r="J6872" i="15"/>
  <c r="I6872" i="15"/>
  <c r="H6872" i="15"/>
  <c r="G6872" i="15"/>
  <c r="F6872" i="15"/>
  <c r="D6872" i="15"/>
  <c r="E6872" i="15" s="1"/>
  <c r="O6871" i="15"/>
  <c r="N6871" i="15"/>
  <c r="M6871" i="15"/>
  <c r="L6871" i="15"/>
  <c r="K6871" i="15"/>
  <c r="J6871" i="15"/>
  <c r="I6871" i="15"/>
  <c r="H6871" i="15"/>
  <c r="G6871" i="15"/>
  <c r="F6871" i="15"/>
  <c r="D6871" i="15"/>
  <c r="E6871" i="15" s="1"/>
  <c r="O6870" i="15"/>
  <c r="N6870" i="15"/>
  <c r="M6870" i="15"/>
  <c r="L6870" i="15"/>
  <c r="K6870" i="15"/>
  <c r="J6870" i="15"/>
  <c r="I6870" i="15"/>
  <c r="H6870" i="15"/>
  <c r="G6870" i="15"/>
  <c r="F6870" i="15"/>
  <c r="D6870" i="15"/>
  <c r="E6870" i="15" s="1"/>
  <c r="O6869" i="15"/>
  <c r="N6869" i="15"/>
  <c r="M6869" i="15"/>
  <c r="L6869" i="15"/>
  <c r="K6869" i="15"/>
  <c r="J6869" i="15"/>
  <c r="I6869" i="15"/>
  <c r="H6869" i="15"/>
  <c r="G6869" i="15"/>
  <c r="F6869" i="15"/>
  <c r="D6869" i="15"/>
  <c r="E6869" i="15" s="1"/>
  <c r="O6868" i="15"/>
  <c r="N6868" i="15"/>
  <c r="M6868" i="15"/>
  <c r="L6868" i="15"/>
  <c r="K6868" i="15"/>
  <c r="J6868" i="15"/>
  <c r="I6868" i="15"/>
  <c r="H6868" i="15"/>
  <c r="G6868" i="15"/>
  <c r="F6868" i="15"/>
  <c r="D6868" i="15"/>
  <c r="E6868" i="15" s="1"/>
  <c r="O6867" i="15"/>
  <c r="N6867" i="15"/>
  <c r="M6867" i="15"/>
  <c r="L6867" i="15"/>
  <c r="K6867" i="15"/>
  <c r="J6867" i="15"/>
  <c r="I6867" i="15"/>
  <c r="H6867" i="15"/>
  <c r="G6867" i="15"/>
  <c r="F6867" i="15"/>
  <c r="D6867" i="15"/>
  <c r="E6867" i="15" s="1"/>
  <c r="O6866" i="15"/>
  <c r="N6866" i="15"/>
  <c r="M6866" i="15"/>
  <c r="L6866" i="15"/>
  <c r="K6866" i="15"/>
  <c r="J6866" i="15"/>
  <c r="I6866" i="15"/>
  <c r="H6866" i="15"/>
  <c r="G6866" i="15"/>
  <c r="F6866" i="15"/>
  <c r="D6866" i="15"/>
  <c r="E6866" i="15" s="1"/>
  <c r="O6865" i="15"/>
  <c r="N6865" i="15"/>
  <c r="M6865" i="15"/>
  <c r="L6865" i="15"/>
  <c r="K6865" i="15"/>
  <c r="J6865" i="15"/>
  <c r="I6865" i="15"/>
  <c r="H6865" i="15"/>
  <c r="G6865" i="15"/>
  <c r="F6865" i="15"/>
  <c r="D6865" i="15"/>
  <c r="E6865" i="15" s="1"/>
  <c r="O6864" i="15"/>
  <c r="N6864" i="15"/>
  <c r="M6864" i="15"/>
  <c r="L6864" i="15"/>
  <c r="K6864" i="15"/>
  <c r="J6864" i="15"/>
  <c r="I6864" i="15"/>
  <c r="H6864" i="15"/>
  <c r="G6864" i="15"/>
  <c r="F6864" i="15"/>
  <c r="D6864" i="15"/>
  <c r="E6864" i="15" s="1"/>
  <c r="O6863" i="15"/>
  <c r="N6863" i="15"/>
  <c r="M6863" i="15"/>
  <c r="L6863" i="15"/>
  <c r="K6863" i="15"/>
  <c r="J6863" i="15"/>
  <c r="I6863" i="15"/>
  <c r="H6863" i="15"/>
  <c r="G6863" i="15"/>
  <c r="F6863" i="15"/>
  <c r="D6863" i="15"/>
  <c r="E6863" i="15" s="1"/>
  <c r="O6862" i="15"/>
  <c r="N6862" i="15"/>
  <c r="M6862" i="15"/>
  <c r="L6862" i="15"/>
  <c r="K6862" i="15"/>
  <c r="J6862" i="15"/>
  <c r="I6862" i="15"/>
  <c r="H6862" i="15"/>
  <c r="G6862" i="15"/>
  <c r="F6862" i="15"/>
  <c r="D6862" i="15"/>
  <c r="E6862" i="15" s="1"/>
  <c r="O6861" i="15"/>
  <c r="N6861" i="15"/>
  <c r="M6861" i="15"/>
  <c r="L6861" i="15"/>
  <c r="K6861" i="15"/>
  <c r="J6861" i="15"/>
  <c r="I6861" i="15"/>
  <c r="H6861" i="15"/>
  <c r="G6861" i="15"/>
  <c r="F6861" i="15"/>
  <c r="D6861" i="15"/>
  <c r="E6861" i="15" s="1"/>
  <c r="O6860" i="15"/>
  <c r="N6860" i="15"/>
  <c r="M6860" i="15"/>
  <c r="L6860" i="15"/>
  <c r="K6860" i="15"/>
  <c r="J6860" i="15"/>
  <c r="I6860" i="15"/>
  <c r="H6860" i="15"/>
  <c r="G6860" i="15"/>
  <c r="F6860" i="15"/>
  <c r="D6860" i="15"/>
  <c r="E6860" i="15" s="1"/>
  <c r="O6859" i="15"/>
  <c r="N6859" i="15"/>
  <c r="M6859" i="15"/>
  <c r="L6859" i="15"/>
  <c r="K6859" i="15"/>
  <c r="J6859" i="15"/>
  <c r="I6859" i="15"/>
  <c r="H6859" i="15"/>
  <c r="G6859" i="15"/>
  <c r="F6859" i="15"/>
  <c r="D6859" i="15"/>
  <c r="E6859" i="15" s="1"/>
  <c r="O6858" i="15"/>
  <c r="N6858" i="15"/>
  <c r="M6858" i="15"/>
  <c r="L6858" i="15"/>
  <c r="K6858" i="15"/>
  <c r="J6858" i="15"/>
  <c r="I6858" i="15"/>
  <c r="H6858" i="15"/>
  <c r="G6858" i="15"/>
  <c r="F6858" i="15"/>
  <c r="D6858" i="15"/>
  <c r="E6858" i="15" s="1"/>
  <c r="O6857" i="15"/>
  <c r="N6857" i="15"/>
  <c r="M6857" i="15"/>
  <c r="L6857" i="15"/>
  <c r="K6857" i="15"/>
  <c r="J6857" i="15"/>
  <c r="I6857" i="15"/>
  <c r="H6857" i="15"/>
  <c r="G6857" i="15"/>
  <c r="F6857" i="15"/>
  <c r="D6857" i="15"/>
  <c r="E6857" i="15" s="1"/>
  <c r="O6856" i="15"/>
  <c r="N6856" i="15"/>
  <c r="M6856" i="15"/>
  <c r="L6856" i="15"/>
  <c r="K6856" i="15"/>
  <c r="J6856" i="15"/>
  <c r="I6856" i="15"/>
  <c r="H6856" i="15"/>
  <c r="G6856" i="15"/>
  <c r="F6856" i="15"/>
  <c r="D6856" i="15"/>
  <c r="E6856" i="15" s="1"/>
  <c r="O6855" i="15"/>
  <c r="N6855" i="15"/>
  <c r="M6855" i="15"/>
  <c r="L6855" i="15"/>
  <c r="K6855" i="15"/>
  <c r="J6855" i="15"/>
  <c r="I6855" i="15"/>
  <c r="H6855" i="15"/>
  <c r="G6855" i="15"/>
  <c r="F6855" i="15"/>
  <c r="D6855" i="15"/>
  <c r="E6855" i="15" s="1"/>
  <c r="O6854" i="15"/>
  <c r="N6854" i="15"/>
  <c r="M6854" i="15"/>
  <c r="L6854" i="15"/>
  <c r="K6854" i="15"/>
  <c r="J6854" i="15"/>
  <c r="I6854" i="15"/>
  <c r="H6854" i="15"/>
  <c r="G6854" i="15"/>
  <c r="F6854" i="15"/>
  <c r="D6854" i="15"/>
  <c r="E6854" i="15" s="1"/>
  <c r="O6853" i="15"/>
  <c r="N6853" i="15"/>
  <c r="M6853" i="15"/>
  <c r="L6853" i="15"/>
  <c r="K6853" i="15"/>
  <c r="J6853" i="15"/>
  <c r="I6853" i="15"/>
  <c r="H6853" i="15"/>
  <c r="G6853" i="15"/>
  <c r="F6853" i="15"/>
  <c r="D6853" i="15"/>
  <c r="E6853" i="15" s="1"/>
  <c r="O6852" i="15"/>
  <c r="N6852" i="15"/>
  <c r="M6852" i="15"/>
  <c r="L6852" i="15"/>
  <c r="K6852" i="15"/>
  <c r="J6852" i="15"/>
  <c r="I6852" i="15"/>
  <c r="H6852" i="15"/>
  <c r="G6852" i="15"/>
  <c r="F6852" i="15"/>
  <c r="D6852" i="15"/>
  <c r="E6852" i="15" s="1"/>
  <c r="O6851" i="15"/>
  <c r="N6851" i="15"/>
  <c r="M6851" i="15"/>
  <c r="L6851" i="15"/>
  <c r="K6851" i="15"/>
  <c r="J6851" i="15"/>
  <c r="I6851" i="15"/>
  <c r="H6851" i="15"/>
  <c r="G6851" i="15"/>
  <c r="F6851" i="15"/>
  <c r="D6851" i="15"/>
  <c r="E6851" i="15" s="1"/>
  <c r="O6850" i="15"/>
  <c r="N6850" i="15"/>
  <c r="M6850" i="15"/>
  <c r="L6850" i="15"/>
  <c r="K6850" i="15"/>
  <c r="J6850" i="15"/>
  <c r="I6850" i="15"/>
  <c r="H6850" i="15"/>
  <c r="G6850" i="15"/>
  <c r="F6850" i="15"/>
  <c r="D6850" i="15"/>
  <c r="E6850" i="15" s="1"/>
  <c r="O6849" i="15"/>
  <c r="N6849" i="15"/>
  <c r="M6849" i="15"/>
  <c r="L6849" i="15"/>
  <c r="K6849" i="15"/>
  <c r="J6849" i="15"/>
  <c r="I6849" i="15"/>
  <c r="H6849" i="15"/>
  <c r="G6849" i="15"/>
  <c r="F6849" i="15"/>
  <c r="D6849" i="15"/>
  <c r="E6849" i="15" s="1"/>
  <c r="O6848" i="15"/>
  <c r="N6848" i="15"/>
  <c r="M6848" i="15"/>
  <c r="L6848" i="15"/>
  <c r="K6848" i="15"/>
  <c r="J6848" i="15"/>
  <c r="I6848" i="15"/>
  <c r="H6848" i="15"/>
  <c r="G6848" i="15"/>
  <c r="F6848" i="15"/>
  <c r="D6848" i="15"/>
  <c r="E6848" i="15" s="1"/>
  <c r="O6847" i="15"/>
  <c r="N6847" i="15"/>
  <c r="M6847" i="15"/>
  <c r="L6847" i="15"/>
  <c r="K6847" i="15"/>
  <c r="J6847" i="15"/>
  <c r="I6847" i="15"/>
  <c r="H6847" i="15"/>
  <c r="G6847" i="15"/>
  <c r="F6847" i="15"/>
  <c r="D6847" i="15"/>
  <c r="E6847" i="15" s="1"/>
  <c r="O6846" i="15"/>
  <c r="N6846" i="15"/>
  <c r="M6846" i="15"/>
  <c r="L6846" i="15"/>
  <c r="K6846" i="15"/>
  <c r="J6846" i="15"/>
  <c r="I6846" i="15"/>
  <c r="H6846" i="15"/>
  <c r="G6846" i="15"/>
  <c r="F6846" i="15"/>
  <c r="D6846" i="15"/>
  <c r="E6846" i="15" s="1"/>
  <c r="O6845" i="15"/>
  <c r="N6845" i="15"/>
  <c r="M6845" i="15"/>
  <c r="L6845" i="15"/>
  <c r="K6845" i="15"/>
  <c r="J6845" i="15"/>
  <c r="I6845" i="15"/>
  <c r="H6845" i="15"/>
  <c r="G6845" i="15"/>
  <c r="F6845" i="15"/>
  <c r="D6845" i="15"/>
  <c r="E6845" i="15" s="1"/>
  <c r="O6844" i="15"/>
  <c r="N6844" i="15"/>
  <c r="M6844" i="15"/>
  <c r="L6844" i="15"/>
  <c r="K6844" i="15"/>
  <c r="J6844" i="15"/>
  <c r="I6844" i="15"/>
  <c r="H6844" i="15"/>
  <c r="G6844" i="15"/>
  <c r="F6844" i="15"/>
  <c r="D6844" i="15"/>
  <c r="E6844" i="15" s="1"/>
  <c r="O6843" i="15"/>
  <c r="N6843" i="15"/>
  <c r="M6843" i="15"/>
  <c r="L6843" i="15"/>
  <c r="K6843" i="15"/>
  <c r="J6843" i="15"/>
  <c r="I6843" i="15"/>
  <c r="H6843" i="15"/>
  <c r="G6843" i="15"/>
  <c r="F6843" i="15"/>
  <c r="D6843" i="15"/>
  <c r="E6843" i="15" s="1"/>
  <c r="O6842" i="15"/>
  <c r="N6842" i="15"/>
  <c r="M6842" i="15"/>
  <c r="L6842" i="15"/>
  <c r="K6842" i="15"/>
  <c r="J6842" i="15"/>
  <c r="I6842" i="15"/>
  <c r="H6842" i="15"/>
  <c r="G6842" i="15"/>
  <c r="F6842" i="15"/>
  <c r="D6842" i="15"/>
  <c r="E6842" i="15" s="1"/>
  <c r="O6841" i="15"/>
  <c r="N6841" i="15"/>
  <c r="M6841" i="15"/>
  <c r="L6841" i="15"/>
  <c r="K6841" i="15"/>
  <c r="J6841" i="15"/>
  <c r="I6841" i="15"/>
  <c r="H6841" i="15"/>
  <c r="G6841" i="15"/>
  <c r="F6841" i="15"/>
  <c r="D6841" i="15"/>
  <c r="E6841" i="15" s="1"/>
  <c r="O6840" i="15"/>
  <c r="N6840" i="15"/>
  <c r="M6840" i="15"/>
  <c r="L6840" i="15"/>
  <c r="K6840" i="15"/>
  <c r="J6840" i="15"/>
  <c r="I6840" i="15"/>
  <c r="H6840" i="15"/>
  <c r="G6840" i="15"/>
  <c r="F6840" i="15"/>
  <c r="D6840" i="15"/>
  <c r="E6840" i="15" s="1"/>
  <c r="O6839" i="15"/>
  <c r="N6839" i="15"/>
  <c r="M6839" i="15"/>
  <c r="L6839" i="15"/>
  <c r="K6839" i="15"/>
  <c r="J6839" i="15"/>
  <c r="I6839" i="15"/>
  <c r="H6839" i="15"/>
  <c r="G6839" i="15"/>
  <c r="F6839" i="15"/>
  <c r="D6839" i="15"/>
  <c r="E6839" i="15" s="1"/>
  <c r="O6838" i="15"/>
  <c r="N6838" i="15"/>
  <c r="M6838" i="15"/>
  <c r="L6838" i="15"/>
  <c r="K6838" i="15"/>
  <c r="J6838" i="15"/>
  <c r="I6838" i="15"/>
  <c r="H6838" i="15"/>
  <c r="G6838" i="15"/>
  <c r="F6838" i="15"/>
  <c r="D6838" i="15"/>
  <c r="E6838" i="15" s="1"/>
  <c r="O6837" i="15"/>
  <c r="N6837" i="15"/>
  <c r="M6837" i="15"/>
  <c r="L6837" i="15"/>
  <c r="K6837" i="15"/>
  <c r="J6837" i="15"/>
  <c r="I6837" i="15"/>
  <c r="H6837" i="15"/>
  <c r="G6837" i="15"/>
  <c r="F6837" i="15"/>
  <c r="D6837" i="15"/>
  <c r="E6837" i="15" s="1"/>
  <c r="O6836" i="15"/>
  <c r="N6836" i="15"/>
  <c r="M6836" i="15"/>
  <c r="L6836" i="15"/>
  <c r="K6836" i="15"/>
  <c r="J6836" i="15"/>
  <c r="I6836" i="15"/>
  <c r="H6836" i="15"/>
  <c r="G6836" i="15"/>
  <c r="F6836" i="15"/>
  <c r="D6836" i="15"/>
  <c r="E6836" i="15" s="1"/>
  <c r="O6835" i="15"/>
  <c r="N6835" i="15"/>
  <c r="M6835" i="15"/>
  <c r="L6835" i="15"/>
  <c r="K6835" i="15"/>
  <c r="J6835" i="15"/>
  <c r="I6835" i="15"/>
  <c r="H6835" i="15"/>
  <c r="G6835" i="15"/>
  <c r="F6835" i="15"/>
  <c r="D6835" i="15"/>
  <c r="E6835" i="15" s="1"/>
  <c r="O6834" i="15"/>
  <c r="N6834" i="15"/>
  <c r="M6834" i="15"/>
  <c r="L6834" i="15"/>
  <c r="K6834" i="15"/>
  <c r="J6834" i="15"/>
  <c r="I6834" i="15"/>
  <c r="H6834" i="15"/>
  <c r="G6834" i="15"/>
  <c r="F6834" i="15"/>
  <c r="D6834" i="15"/>
  <c r="E6834" i="15" s="1"/>
  <c r="O6833" i="15"/>
  <c r="N6833" i="15"/>
  <c r="M6833" i="15"/>
  <c r="L6833" i="15"/>
  <c r="K6833" i="15"/>
  <c r="J6833" i="15"/>
  <c r="I6833" i="15"/>
  <c r="H6833" i="15"/>
  <c r="G6833" i="15"/>
  <c r="F6833" i="15"/>
  <c r="D6833" i="15"/>
  <c r="E6833" i="15" s="1"/>
  <c r="O6832" i="15"/>
  <c r="N6832" i="15"/>
  <c r="M6832" i="15"/>
  <c r="L6832" i="15"/>
  <c r="K6832" i="15"/>
  <c r="J6832" i="15"/>
  <c r="I6832" i="15"/>
  <c r="H6832" i="15"/>
  <c r="G6832" i="15"/>
  <c r="F6832" i="15"/>
  <c r="D6832" i="15"/>
  <c r="E6832" i="15" s="1"/>
  <c r="O6831" i="15"/>
  <c r="N6831" i="15"/>
  <c r="M6831" i="15"/>
  <c r="L6831" i="15"/>
  <c r="K6831" i="15"/>
  <c r="J6831" i="15"/>
  <c r="I6831" i="15"/>
  <c r="H6831" i="15"/>
  <c r="G6831" i="15"/>
  <c r="F6831" i="15"/>
  <c r="D6831" i="15"/>
  <c r="E6831" i="15" s="1"/>
  <c r="O6830" i="15"/>
  <c r="N6830" i="15"/>
  <c r="M6830" i="15"/>
  <c r="L6830" i="15"/>
  <c r="K6830" i="15"/>
  <c r="J6830" i="15"/>
  <c r="I6830" i="15"/>
  <c r="H6830" i="15"/>
  <c r="G6830" i="15"/>
  <c r="F6830" i="15"/>
  <c r="D6830" i="15"/>
  <c r="E6830" i="15" s="1"/>
  <c r="O6829" i="15"/>
  <c r="N6829" i="15"/>
  <c r="M6829" i="15"/>
  <c r="L6829" i="15"/>
  <c r="K6829" i="15"/>
  <c r="J6829" i="15"/>
  <c r="I6829" i="15"/>
  <c r="H6829" i="15"/>
  <c r="G6829" i="15"/>
  <c r="F6829" i="15"/>
  <c r="D6829" i="15"/>
  <c r="E6829" i="15" s="1"/>
  <c r="O6828" i="15"/>
  <c r="N6828" i="15"/>
  <c r="M6828" i="15"/>
  <c r="L6828" i="15"/>
  <c r="K6828" i="15"/>
  <c r="J6828" i="15"/>
  <c r="I6828" i="15"/>
  <c r="H6828" i="15"/>
  <c r="G6828" i="15"/>
  <c r="F6828" i="15"/>
  <c r="D6828" i="15"/>
  <c r="E6828" i="15" s="1"/>
  <c r="O6827" i="15"/>
  <c r="N6827" i="15"/>
  <c r="M6827" i="15"/>
  <c r="L6827" i="15"/>
  <c r="K6827" i="15"/>
  <c r="J6827" i="15"/>
  <c r="I6827" i="15"/>
  <c r="H6827" i="15"/>
  <c r="G6827" i="15"/>
  <c r="F6827" i="15"/>
  <c r="D6827" i="15"/>
  <c r="E6827" i="15" s="1"/>
  <c r="O6826" i="15"/>
  <c r="N6826" i="15"/>
  <c r="M6826" i="15"/>
  <c r="L6826" i="15"/>
  <c r="K6826" i="15"/>
  <c r="J6826" i="15"/>
  <c r="I6826" i="15"/>
  <c r="H6826" i="15"/>
  <c r="G6826" i="15"/>
  <c r="F6826" i="15"/>
  <c r="D6826" i="15"/>
  <c r="E6826" i="15" s="1"/>
  <c r="O6825" i="15"/>
  <c r="N6825" i="15"/>
  <c r="M6825" i="15"/>
  <c r="L6825" i="15"/>
  <c r="K6825" i="15"/>
  <c r="J6825" i="15"/>
  <c r="I6825" i="15"/>
  <c r="H6825" i="15"/>
  <c r="G6825" i="15"/>
  <c r="F6825" i="15"/>
  <c r="D6825" i="15"/>
  <c r="E6825" i="15" s="1"/>
  <c r="O6824" i="15"/>
  <c r="N6824" i="15"/>
  <c r="M6824" i="15"/>
  <c r="L6824" i="15"/>
  <c r="K6824" i="15"/>
  <c r="J6824" i="15"/>
  <c r="I6824" i="15"/>
  <c r="H6824" i="15"/>
  <c r="G6824" i="15"/>
  <c r="F6824" i="15"/>
  <c r="D6824" i="15"/>
  <c r="E6824" i="15" s="1"/>
  <c r="O6823" i="15"/>
  <c r="N6823" i="15"/>
  <c r="M6823" i="15"/>
  <c r="L6823" i="15"/>
  <c r="K6823" i="15"/>
  <c r="J6823" i="15"/>
  <c r="I6823" i="15"/>
  <c r="H6823" i="15"/>
  <c r="G6823" i="15"/>
  <c r="F6823" i="15"/>
  <c r="D6823" i="15"/>
  <c r="E6823" i="15" s="1"/>
  <c r="O6822" i="15"/>
  <c r="N6822" i="15"/>
  <c r="M6822" i="15"/>
  <c r="L6822" i="15"/>
  <c r="K6822" i="15"/>
  <c r="J6822" i="15"/>
  <c r="I6822" i="15"/>
  <c r="H6822" i="15"/>
  <c r="G6822" i="15"/>
  <c r="F6822" i="15"/>
  <c r="D6822" i="15"/>
  <c r="E6822" i="15" s="1"/>
  <c r="O6821" i="15"/>
  <c r="N6821" i="15"/>
  <c r="M6821" i="15"/>
  <c r="L6821" i="15"/>
  <c r="K6821" i="15"/>
  <c r="J6821" i="15"/>
  <c r="I6821" i="15"/>
  <c r="H6821" i="15"/>
  <c r="G6821" i="15"/>
  <c r="F6821" i="15"/>
  <c r="D6821" i="15"/>
  <c r="E6821" i="15" s="1"/>
  <c r="O6820" i="15"/>
  <c r="N6820" i="15"/>
  <c r="M6820" i="15"/>
  <c r="L6820" i="15"/>
  <c r="K6820" i="15"/>
  <c r="J6820" i="15"/>
  <c r="I6820" i="15"/>
  <c r="H6820" i="15"/>
  <c r="G6820" i="15"/>
  <c r="F6820" i="15"/>
  <c r="D6820" i="15"/>
  <c r="E6820" i="15" s="1"/>
  <c r="O6819" i="15"/>
  <c r="N6819" i="15"/>
  <c r="M6819" i="15"/>
  <c r="L6819" i="15"/>
  <c r="K6819" i="15"/>
  <c r="J6819" i="15"/>
  <c r="I6819" i="15"/>
  <c r="H6819" i="15"/>
  <c r="G6819" i="15"/>
  <c r="F6819" i="15"/>
  <c r="D6819" i="15"/>
  <c r="E6819" i="15" s="1"/>
  <c r="O6818" i="15"/>
  <c r="N6818" i="15"/>
  <c r="M6818" i="15"/>
  <c r="L6818" i="15"/>
  <c r="K6818" i="15"/>
  <c r="J6818" i="15"/>
  <c r="I6818" i="15"/>
  <c r="H6818" i="15"/>
  <c r="G6818" i="15"/>
  <c r="F6818" i="15"/>
  <c r="D6818" i="15"/>
  <c r="E6818" i="15" s="1"/>
  <c r="O6817" i="15"/>
  <c r="N6817" i="15"/>
  <c r="M6817" i="15"/>
  <c r="L6817" i="15"/>
  <c r="K6817" i="15"/>
  <c r="J6817" i="15"/>
  <c r="I6817" i="15"/>
  <c r="H6817" i="15"/>
  <c r="G6817" i="15"/>
  <c r="F6817" i="15"/>
  <c r="D6817" i="15"/>
  <c r="E6817" i="15" s="1"/>
  <c r="O6816" i="15"/>
  <c r="N6816" i="15"/>
  <c r="M6816" i="15"/>
  <c r="L6816" i="15"/>
  <c r="K6816" i="15"/>
  <c r="J6816" i="15"/>
  <c r="I6816" i="15"/>
  <c r="H6816" i="15"/>
  <c r="G6816" i="15"/>
  <c r="F6816" i="15"/>
  <c r="D6816" i="15"/>
  <c r="E6816" i="15" s="1"/>
  <c r="O6815" i="15"/>
  <c r="N6815" i="15"/>
  <c r="M6815" i="15"/>
  <c r="L6815" i="15"/>
  <c r="K6815" i="15"/>
  <c r="J6815" i="15"/>
  <c r="I6815" i="15"/>
  <c r="H6815" i="15"/>
  <c r="G6815" i="15"/>
  <c r="F6815" i="15"/>
  <c r="D6815" i="15"/>
  <c r="E6815" i="15" s="1"/>
  <c r="O6814" i="15"/>
  <c r="N6814" i="15"/>
  <c r="M6814" i="15"/>
  <c r="L6814" i="15"/>
  <c r="K6814" i="15"/>
  <c r="J6814" i="15"/>
  <c r="I6814" i="15"/>
  <c r="H6814" i="15"/>
  <c r="G6814" i="15"/>
  <c r="F6814" i="15"/>
  <c r="D6814" i="15"/>
  <c r="E6814" i="15" s="1"/>
  <c r="O6813" i="15"/>
  <c r="N6813" i="15"/>
  <c r="M6813" i="15"/>
  <c r="L6813" i="15"/>
  <c r="K6813" i="15"/>
  <c r="J6813" i="15"/>
  <c r="I6813" i="15"/>
  <c r="H6813" i="15"/>
  <c r="G6813" i="15"/>
  <c r="F6813" i="15"/>
  <c r="D6813" i="15"/>
  <c r="E6813" i="15" s="1"/>
  <c r="O6812" i="15"/>
  <c r="N6812" i="15"/>
  <c r="M6812" i="15"/>
  <c r="L6812" i="15"/>
  <c r="K6812" i="15"/>
  <c r="J6812" i="15"/>
  <c r="I6812" i="15"/>
  <c r="H6812" i="15"/>
  <c r="G6812" i="15"/>
  <c r="F6812" i="15"/>
  <c r="D6812" i="15"/>
  <c r="E6812" i="15" s="1"/>
  <c r="O6811" i="15"/>
  <c r="N6811" i="15"/>
  <c r="M6811" i="15"/>
  <c r="L6811" i="15"/>
  <c r="K6811" i="15"/>
  <c r="J6811" i="15"/>
  <c r="I6811" i="15"/>
  <c r="H6811" i="15"/>
  <c r="G6811" i="15"/>
  <c r="F6811" i="15"/>
  <c r="D6811" i="15"/>
  <c r="E6811" i="15" s="1"/>
  <c r="O6810" i="15"/>
  <c r="N6810" i="15"/>
  <c r="M6810" i="15"/>
  <c r="L6810" i="15"/>
  <c r="K6810" i="15"/>
  <c r="J6810" i="15"/>
  <c r="I6810" i="15"/>
  <c r="H6810" i="15"/>
  <c r="G6810" i="15"/>
  <c r="F6810" i="15"/>
  <c r="D6810" i="15"/>
  <c r="E6810" i="15" s="1"/>
  <c r="O6809" i="15"/>
  <c r="N6809" i="15"/>
  <c r="M6809" i="15"/>
  <c r="L6809" i="15"/>
  <c r="K6809" i="15"/>
  <c r="J6809" i="15"/>
  <c r="I6809" i="15"/>
  <c r="H6809" i="15"/>
  <c r="G6809" i="15"/>
  <c r="F6809" i="15"/>
  <c r="D6809" i="15"/>
  <c r="E6809" i="15" s="1"/>
  <c r="O6808" i="15"/>
  <c r="N6808" i="15"/>
  <c r="M6808" i="15"/>
  <c r="L6808" i="15"/>
  <c r="K6808" i="15"/>
  <c r="J6808" i="15"/>
  <c r="I6808" i="15"/>
  <c r="H6808" i="15"/>
  <c r="G6808" i="15"/>
  <c r="F6808" i="15"/>
  <c r="D6808" i="15"/>
  <c r="E6808" i="15" s="1"/>
  <c r="O6807" i="15"/>
  <c r="N6807" i="15"/>
  <c r="M6807" i="15"/>
  <c r="L6807" i="15"/>
  <c r="K6807" i="15"/>
  <c r="J6807" i="15"/>
  <c r="I6807" i="15"/>
  <c r="H6807" i="15"/>
  <c r="G6807" i="15"/>
  <c r="F6807" i="15"/>
  <c r="D6807" i="15"/>
  <c r="E6807" i="15" s="1"/>
  <c r="O6806" i="15"/>
  <c r="N6806" i="15"/>
  <c r="M6806" i="15"/>
  <c r="L6806" i="15"/>
  <c r="K6806" i="15"/>
  <c r="J6806" i="15"/>
  <c r="I6806" i="15"/>
  <c r="H6806" i="15"/>
  <c r="G6806" i="15"/>
  <c r="F6806" i="15"/>
  <c r="D6806" i="15"/>
  <c r="E6806" i="15" s="1"/>
  <c r="O6805" i="15"/>
  <c r="N6805" i="15"/>
  <c r="M6805" i="15"/>
  <c r="L6805" i="15"/>
  <c r="K6805" i="15"/>
  <c r="J6805" i="15"/>
  <c r="I6805" i="15"/>
  <c r="H6805" i="15"/>
  <c r="G6805" i="15"/>
  <c r="F6805" i="15"/>
  <c r="D6805" i="15"/>
  <c r="E6805" i="15" s="1"/>
  <c r="O6804" i="15"/>
  <c r="N6804" i="15"/>
  <c r="M6804" i="15"/>
  <c r="L6804" i="15"/>
  <c r="K6804" i="15"/>
  <c r="J6804" i="15"/>
  <c r="I6804" i="15"/>
  <c r="H6804" i="15"/>
  <c r="G6804" i="15"/>
  <c r="F6804" i="15"/>
  <c r="D6804" i="15"/>
  <c r="E6804" i="15" s="1"/>
  <c r="O6803" i="15"/>
  <c r="N6803" i="15"/>
  <c r="M6803" i="15"/>
  <c r="L6803" i="15"/>
  <c r="K6803" i="15"/>
  <c r="J6803" i="15"/>
  <c r="I6803" i="15"/>
  <c r="H6803" i="15"/>
  <c r="G6803" i="15"/>
  <c r="F6803" i="15"/>
  <c r="D6803" i="15"/>
  <c r="E6803" i="15" s="1"/>
  <c r="O6802" i="15"/>
  <c r="N6802" i="15"/>
  <c r="M6802" i="15"/>
  <c r="L6802" i="15"/>
  <c r="K6802" i="15"/>
  <c r="J6802" i="15"/>
  <c r="I6802" i="15"/>
  <c r="H6802" i="15"/>
  <c r="G6802" i="15"/>
  <c r="F6802" i="15"/>
  <c r="D6802" i="15"/>
  <c r="E6802" i="15" s="1"/>
  <c r="O6801" i="15"/>
  <c r="N6801" i="15"/>
  <c r="M6801" i="15"/>
  <c r="L6801" i="15"/>
  <c r="K6801" i="15"/>
  <c r="J6801" i="15"/>
  <c r="I6801" i="15"/>
  <c r="H6801" i="15"/>
  <c r="G6801" i="15"/>
  <c r="F6801" i="15"/>
  <c r="D6801" i="15"/>
  <c r="E6801" i="15" s="1"/>
  <c r="O6800" i="15"/>
  <c r="N6800" i="15"/>
  <c r="M6800" i="15"/>
  <c r="L6800" i="15"/>
  <c r="K6800" i="15"/>
  <c r="J6800" i="15"/>
  <c r="I6800" i="15"/>
  <c r="H6800" i="15"/>
  <c r="G6800" i="15"/>
  <c r="F6800" i="15"/>
  <c r="D6800" i="15"/>
  <c r="E6800" i="15" s="1"/>
  <c r="O6799" i="15"/>
  <c r="N6799" i="15"/>
  <c r="M6799" i="15"/>
  <c r="L6799" i="15"/>
  <c r="K6799" i="15"/>
  <c r="J6799" i="15"/>
  <c r="I6799" i="15"/>
  <c r="H6799" i="15"/>
  <c r="G6799" i="15"/>
  <c r="F6799" i="15"/>
  <c r="D6799" i="15"/>
  <c r="E6799" i="15" s="1"/>
  <c r="O6798" i="15"/>
  <c r="N6798" i="15"/>
  <c r="M6798" i="15"/>
  <c r="L6798" i="15"/>
  <c r="K6798" i="15"/>
  <c r="J6798" i="15"/>
  <c r="I6798" i="15"/>
  <c r="H6798" i="15"/>
  <c r="G6798" i="15"/>
  <c r="F6798" i="15"/>
  <c r="D6798" i="15"/>
  <c r="E6798" i="15" s="1"/>
  <c r="O6797" i="15"/>
  <c r="N6797" i="15"/>
  <c r="M6797" i="15"/>
  <c r="L6797" i="15"/>
  <c r="K6797" i="15"/>
  <c r="J6797" i="15"/>
  <c r="I6797" i="15"/>
  <c r="H6797" i="15"/>
  <c r="G6797" i="15"/>
  <c r="F6797" i="15"/>
  <c r="D6797" i="15"/>
  <c r="E6797" i="15" s="1"/>
  <c r="O6796" i="15"/>
  <c r="N6796" i="15"/>
  <c r="M6796" i="15"/>
  <c r="L6796" i="15"/>
  <c r="K6796" i="15"/>
  <c r="J6796" i="15"/>
  <c r="I6796" i="15"/>
  <c r="H6796" i="15"/>
  <c r="G6796" i="15"/>
  <c r="F6796" i="15"/>
  <c r="D6796" i="15"/>
  <c r="E6796" i="15" s="1"/>
  <c r="O6795" i="15"/>
  <c r="N6795" i="15"/>
  <c r="M6795" i="15"/>
  <c r="L6795" i="15"/>
  <c r="K6795" i="15"/>
  <c r="J6795" i="15"/>
  <c r="I6795" i="15"/>
  <c r="H6795" i="15"/>
  <c r="G6795" i="15"/>
  <c r="F6795" i="15"/>
  <c r="D6795" i="15"/>
  <c r="E6795" i="15" s="1"/>
  <c r="O6794" i="15"/>
  <c r="N6794" i="15"/>
  <c r="M6794" i="15"/>
  <c r="L6794" i="15"/>
  <c r="K6794" i="15"/>
  <c r="J6794" i="15"/>
  <c r="I6794" i="15"/>
  <c r="H6794" i="15"/>
  <c r="G6794" i="15"/>
  <c r="F6794" i="15"/>
  <c r="D6794" i="15"/>
  <c r="E6794" i="15" s="1"/>
  <c r="O6793" i="15"/>
  <c r="N6793" i="15"/>
  <c r="M6793" i="15"/>
  <c r="L6793" i="15"/>
  <c r="K6793" i="15"/>
  <c r="J6793" i="15"/>
  <c r="I6793" i="15"/>
  <c r="H6793" i="15"/>
  <c r="G6793" i="15"/>
  <c r="F6793" i="15"/>
  <c r="D6793" i="15"/>
  <c r="E6793" i="15" s="1"/>
  <c r="O6792" i="15"/>
  <c r="N6792" i="15"/>
  <c r="M6792" i="15"/>
  <c r="L6792" i="15"/>
  <c r="K6792" i="15"/>
  <c r="J6792" i="15"/>
  <c r="I6792" i="15"/>
  <c r="H6792" i="15"/>
  <c r="G6792" i="15"/>
  <c r="F6792" i="15"/>
  <c r="D6792" i="15"/>
  <c r="E6792" i="15" s="1"/>
  <c r="O6791" i="15"/>
  <c r="N6791" i="15"/>
  <c r="M6791" i="15"/>
  <c r="L6791" i="15"/>
  <c r="K6791" i="15"/>
  <c r="J6791" i="15"/>
  <c r="I6791" i="15"/>
  <c r="H6791" i="15"/>
  <c r="G6791" i="15"/>
  <c r="F6791" i="15"/>
  <c r="D6791" i="15"/>
  <c r="E6791" i="15" s="1"/>
  <c r="O6790" i="15"/>
  <c r="N6790" i="15"/>
  <c r="M6790" i="15"/>
  <c r="L6790" i="15"/>
  <c r="K6790" i="15"/>
  <c r="J6790" i="15"/>
  <c r="I6790" i="15"/>
  <c r="H6790" i="15"/>
  <c r="G6790" i="15"/>
  <c r="F6790" i="15"/>
  <c r="D6790" i="15"/>
  <c r="E6790" i="15" s="1"/>
  <c r="O6789" i="15"/>
  <c r="N6789" i="15"/>
  <c r="M6789" i="15"/>
  <c r="L6789" i="15"/>
  <c r="K6789" i="15"/>
  <c r="J6789" i="15"/>
  <c r="I6789" i="15"/>
  <c r="H6789" i="15"/>
  <c r="G6789" i="15"/>
  <c r="F6789" i="15"/>
  <c r="D6789" i="15"/>
  <c r="E6789" i="15" s="1"/>
  <c r="O6788" i="15"/>
  <c r="N6788" i="15"/>
  <c r="M6788" i="15"/>
  <c r="L6788" i="15"/>
  <c r="K6788" i="15"/>
  <c r="J6788" i="15"/>
  <c r="I6788" i="15"/>
  <c r="H6788" i="15"/>
  <c r="G6788" i="15"/>
  <c r="F6788" i="15"/>
  <c r="D6788" i="15"/>
  <c r="E6788" i="15" s="1"/>
  <c r="O6787" i="15"/>
  <c r="N6787" i="15"/>
  <c r="M6787" i="15"/>
  <c r="L6787" i="15"/>
  <c r="K6787" i="15"/>
  <c r="J6787" i="15"/>
  <c r="I6787" i="15"/>
  <c r="H6787" i="15"/>
  <c r="G6787" i="15"/>
  <c r="F6787" i="15"/>
  <c r="D6787" i="15"/>
  <c r="E6787" i="15" s="1"/>
  <c r="O6786" i="15"/>
  <c r="N6786" i="15"/>
  <c r="M6786" i="15"/>
  <c r="L6786" i="15"/>
  <c r="K6786" i="15"/>
  <c r="J6786" i="15"/>
  <c r="I6786" i="15"/>
  <c r="H6786" i="15"/>
  <c r="G6786" i="15"/>
  <c r="F6786" i="15"/>
  <c r="D6786" i="15"/>
  <c r="E6786" i="15" s="1"/>
  <c r="O6785" i="15"/>
  <c r="N6785" i="15"/>
  <c r="M6785" i="15"/>
  <c r="L6785" i="15"/>
  <c r="K6785" i="15"/>
  <c r="J6785" i="15"/>
  <c r="I6785" i="15"/>
  <c r="H6785" i="15"/>
  <c r="G6785" i="15"/>
  <c r="F6785" i="15"/>
  <c r="D6785" i="15"/>
  <c r="E6785" i="15" s="1"/>
  <c r="O6784" i="15"/>
  <c r="N6784" i="15"/>
  <c r="M6784" i="15"/>
  <c r="L6784" i="15"/>
  <c r="K6784" i="15"/>
  <c r="J6784" i="15"/>
  <c r="I6784" i="15"/>
  <c r="H6784" i="15"/>
  <c r="G6784" i="15"/>
  <c r="F6784" i="15"/>
  <c r="D6784" i="15"/>
  <c r="E6784" i="15" s="1"/>
  <c r="O6783" i="15"/>
  <c r="N6783" i="15"/>
  <c r="M6783" i="15"/>
  <c r="L6783" i="15"/>
  <c r="K6783" i="15"/>
  <c r="J6783" i="15"/>
  <c r="I6783" i="15"/>
  <c r="H6783" i="15"/>
  <c r="G6783" i="15"/>
  <c r="F6783" i="15"/>
  <c r="D6783" i="15"/>
  <c r="E6783" i="15" s="1"/>
  <c r="O6782" i="15"/>
  <c r="N6782" i="15"/>
  <c r="M6782" i="15"/>
  <c r="L6782" i="15"/>
  <c r="K6782" i="15"/>
  <c r="J6782" i="15"/>
  <c r="I6782" i="15"/>
  <c r="H6782" i="15"/>
  <c r="G6782" i="15"/>
  <c r="F6782" i="15"/>
  <c r="D6782" i="15"/>
  <c r="E6782" i="15" s="1"/>
  <c r="O6781" i="15"/>
  <c r="N6781" i="15"/>
  <c r="M6781" i="15"/>
  <c r="L6781" i="15"/>
  <c r="K6781" i="15"/>
  <c r="J6781" i="15"/>
  <c r="I6781" i="15"/>
  <c r="H6781" i="15"/>
  <c r="G6781" i="15"/>
  <c r="F6781" i="15"/>
  <c r="D6781" i="15"/>
  <c r="E6781" i="15" s="1"/>
  <c r="O6780" i="15"/>
  <c r="N6780" i="15"/>
  <c r="M6780" i="15"/>
  <c r="L6780" i="15"/>
  <c r="K6780" i="15"/>
  <c r="J6780" i="15"/>
  <c r="I6780" i="15"/>
  <c r="H6780" i="15"/>
  <c r="G6780" i="15"/>
  <c r="F6780" i="15"/>
  <c r="D6780" i="15"/>
  <c r="E6780" i="15" s="1"/>
  <c r="O6779" i="15"/>
  <c r="N6779" i="15"/>
  <c r="M6779" i="15"/>
  <c r="L6779" i="15"/>
  <c r="K6779" i="15"/>
  <c r="J6779" i="15"/>
  <c r="I6779" i="15"/>
  <c r="H6779" i="15"/>
  <c r="G6779" i="15"/>
  <c r="F6779" i="15"/>
  <c r="D6779" i="15"/>
  <c r="E6779" i="15" s="1"/>
  <c r="O6778" i="15"/>
  <c r="N6778" i="15"/>
  <c r="M6778" i="15"/>
  <c r="L6778" i="15"/>
  <c r="K6778" i="15"/>
  <c r="J6778" i="15"/>
  <c r="I6778" i="15"/>
  <c r="H6778" i="15"/>
  <c r="G6778" i="15"/>
  <c r="F6778" i="15"/>
  <c r="D6778" i="15"/>
  <c r="E6778" i="15" s="1"/>
  <c r="O6777" i="15"/>
  <c r="N6777" i="15"/>
  <c r="M6777" i="15"/>
  <c r="L6777" i="15"/>
  <c r="K6777" i="15"/>
  <c r="J6777" i="15"/>
  <c r="I6777" i="15"/>
  <c r="H6777" i="15"/>
  <c r="G6777" i="15"/>
  <c r="F6777" i="15"/>
  <c r="D6777" i="15"/>
  <c r="E6777" i="15" s="1"/>
  <c r="O6776" i="15"/>
  <c r="N6776" i="15"/>
  <c r="M6776" i="15"/>
  <c r="L6776" i="15"/>
  <c r="K6776" i="15"/>
  <c r="J6776" i="15"/>
  <c r="I6776" i="15"/>
  <c r="H6776" i="15"/>
  <c r="G6776" i="15"/>
  <c r="F6776" i="15"/>
  <c r="D6776" i="15"/>
  <c r="E6776" i="15" s="1"/>
  <c r="O6775" i="15"/>
  <c r="N6775" i="15"/>
  <c r="M6775" i="15"/>
  <c r="L6775" i="15"/>
  <c r="K6775" i="15"/>
  <c r="J6775" i="15"/>
  <c r="I6775" i="15"/>
  <c r="H6775" i="15"/>
  <c r="G6775" i="15"/>
  <c r="F6775" i="15"/>
  <c r="D6775" i="15"/>
  <c r="E6775" i="15" s="1"/>
  <c r="O6774" i="15"/>
  <c r="N6774" i="15"/>
  <c r="M6774" i="15"/>
  <c r="L6774" i="15"/>
  <c r="K6774" i="15"/>
  <c r="J6774" i="15"/>
  <c r="I6774" i="15"/>
  <c r="H6774" i="15"/>
  <c r="G6774" i="15"/>
  <c r="F6774" i="15"/>
  <c r="D6774" i="15"/>
  <c r="E6774" i="15" s="1"/>
  <c r="O6773" i="15"/>
  <c r="N6773" i="15"/>
  <c r="M6773" i="15"/>
  <c r="L6773" i="15"/>
  <c r="K6773" i="15"/>
  <c r="J6773" i="15"/>
  <c r="I6773" i="15"/>
  <c r="H6773" i="15"/>
  <c r="G6773" i="15"/>
  <c r="F6773" i="15"/>
  <c r="D6773" i="15"/>
  <c r="E6773" i="15" s="1"/>
  <c r="O6772" i="15"/>
  <c r="N6772" i="15"/>
  <c r="M6772" i="15"/>
  <c r="L6772" i="15"/>
  <c r="K6772" i="15"/>
  <c r="J6772" i="15"/>
  <c r="I6772" i="15"/>
  <c r="H6772" i="15"/>
  <c r="G6772" i="15"/>
  <c r="F6772" i="15"/>
  <c r="D6772" i="15"/>
  <c r="E6772" i="15" s="1"/>
  <c r="O6771" i="15"/>
  <c r="N6771" i="15"/>
  <c r="M6771" i="15"/>
  <c r="L6771" i="15"/>
  <c r="K6771" i="15"/>
  <c r="J6771" i="15"/>
  <c r="I6771" i="15"/>
  <c r="H6771" i="15"/>
  <c r="G6771" i="15"/>
  <c r="F6771" i="15"/>
  <c r="D6771" i="15"/>
  <c r="E6771" i="15" s="1"/>
  <c r="O6770" i="15"/>
  <c r="N6770" i="15"/>
  <c r="M6770" i="15"/>
  <c r="L6770" i="15"/>
  <c r="K6770" i="15"/>
  <c r="J6770" i="15"/>
  <c r="I6770" i="15"/>
  <c r="H6770" i="15"/>
  <c r="G6770" i="15"/>
  <c r="F6770" i="15"/>
  <c r="D6770" i="15"/>
  <c r="E6770" i="15" s="1"/>
  <c r="O6769" i="15"/>
  <c r="N6769" i="15"/>
  <c r="M6769" i="15"/>
  <c r="L6769" i="15"/>
  <c r="K6769" i="15"/>
  <c r="J6769" i="15"/>
  <c r="I6769" i="15"/>
  <c r="H6769" i="15"/>
  <c r="G6769" i="15"/>
  <c r="F6769" i="15"/>
  <c r="D6769" i="15"/>
  <c r="E6769" i="15" s="1"/>
  <c r="O6768" i="15"/>
  <c r="N6768" i="15"/>
  <c r="M6768" i="15"/>
  <c r="L6768" i="15"/>
  <c r="K6768" i="15"/>
  <c r="J6768" i="15"/>
  <c r="I6768" i="15"/>
  <c r="H6768" i="15"/>
  <c r="G6768" i="15"/>
  <c r="F6768" i="15"/>
  <c r="D6768" i="15"/>
  <c r="E6768" i="15" s="1"/>
  <c r="O6767" i="15"/>
  <c r="N6767" i="15"/>
  <c r="M6767" i="15"/>
  <c r="L6767" i="15"/>
  <c r="K6767" i="15"/>
  <c r="J6767" i="15"/>
  <c r="I6767" i="15"/>
  <c r="H6767" i="15"/>
  <c r="G6767" i="15"/>
  <c r="F6767" i="15"/>
  <c r="D6767" i="15"/>
  <c r="E6767" i="15" s="1"/>
  <c r="O6766" i="15"/>
  <c r="N6766" i="15"/>
  <c r="M6766" i="15"/>
  <c r="L6766" i="15"/>
  <c r="K6766" i="15"/>
  <c r="J6766" i="15"/>
  <c r="I6766" i="15"/>
  <c r="H6766" i="15"/>
  <c r="G6766" i="15"/>
  <c r="F6766" i="15"/>
  <c r="D6766" i="15"/>
  <c r="E6766" i="15" s="1"/>
  <c r="O6765" i="15"/>
  <c r="N6765" i="15"/>
  <c r="M6765" i="15"/>
  <c r="L6765" i="15"/>
  <c r="K6765" i="15"/>
  <c r="J6765" i="15"/>
  <c r="I6765" i="15"/>
  <c r="H6765" i="15"/>
  <c r="G6765" i="15"/>
  <c r="F6765" i="15"/>
  <c r="D6765" i="15"/>
  <c r="E6765" i="15" s="1"/>
  <c r="O6764" i="15"/>
  <c r="N6764" i="15"/>
  <c r="M6764" i="15"/>
  <c r="L6764" i="15"/>
  <c r="K6764" i="15"/>
  <c r="J6764" i="15"/>
  <c r="I6764" i="15"/>
  <c r="H6764" i="15"/>
  <c r="G6764" i="15"/>
  <c r="F6764" i="15"/>
  <c r="D6764" i="15"/>
  <c r="E6764" i="15" s="1"/>
  <c r="O6763" i="15"/>
  <c r="N6763" i="15"/>
  <c r="M6763" i="15"/>
  <c r="L6763" i="15"/>
  <c r="K6763" i="15"/>
  <c r="J6763" i="15"/>
  <c r="I6763" i="15"/>
  <c r="H6763" i="15"/>
  <c r="G6763" i="15"/>
  <c r="F6763" i="15"/>
  <c r="D6763" i="15"/>
  <c r="E6763" i="15" s="1"/>
  <c r="O6762" i="15"/>
  <c r="N6762" i="15"/>
  <c r="M6762" i="15"/>
  <c r="L6762" i="15"/>
  <c r="K6762" i="15"/>
  <c r="J6762" i="15"/>
  <c r="I6762" i="15"/>
  <c r="H6762" i="15"/>
  <c r="G6762" i="15"/>
  <c r="F6762" i="15"/>
  <c r="D6762" i="15"/>
  <c r="E6762" i="15" s="1"/>
  <c r="O6761" i="15"/>
  <c r="N6761" i="15"/>
  <c r="M6761" i="15"/>
  <c r="L6761" i="15"/>
  <c r="K6761" i="15"/>
  <c r="J6761" i="15"/>
  <c r="I6761" i="15"/>
  <c r="H6761" i="15"/>
  <c r="G6761" i="15"/>
  <c r="F6761" i="15"/>
  <c r="D6761" i="15"/>
  <c r="E6761" i="15" s="1"/>
  <c r="O6760" i="15"/>
  <c r="N6760" i="15"/>
  <c r="M6760" i="15"/>
  <c r="L6760" i="15"/>
  <c r="K6760" i="15"/>
  <c r="J6760" i="15"/>
  <c r="I6760" i="15"/>
  <c r="H6760" i="15"/>
  <c r="G6760" i="15"/>
  <c r="F6760" i="15"/>
  <c r="D6760" i="15"/>
  <c r="E6760" i="15" s="1"/>
  <c r="O6759" i="15"/>
  <c r="N6759" i="15"/>
  <c r="M6759" i="15"/>
  <c r="L6759" i="15"/>
  <c r="K6759" i="15"/>
  <c r="J6759" i="15"/>
  <c r="I6759" i="15"/>
  <c r="H6759" i="15"/>
  <c r="G6759" i="15"/>
  <c r="F6759" i="15"/>
  <c r="D6759" i="15"/>
  <c r="E6759" i="15" s="1"/>
  <c r="O6758" i="15"/>
  <c r="N6758" i="15"/>
  <c r="M6758" i="15"/>
  <c r="L6758" i="15"/>
  <c r="K6758" i="15"/>
  <c r="J6758" i="15"/>
  <c r="I6758" i="15"/>
  <c r="H6758" i="15"/>
  <c r="G6758" i="15"/>
  <c r="F6758" i="15"/>
  <c r="D6758" i="15"/>
  <c r="E6758" i="15" s="1"/>
  <c r="O6757" i="15"/>
  <c r="N6757" i="15"/>
  <c r="M6757" i="15"/>
  <c r="L6757" i="15"/>
  <c r="K6757" i="15"/>
  <c r="J6757" i="15"/>
  <c r="I6757" i="15"/>
  <c r="H6757" i="15"/>
  <c r="G6757" i="15"/>
  <c r="F6757" i="15"/>
  <c r="D6757" i="15"/>
  <c r="E6757" i="15" s="1"/>
  <c r="O6756" i="15"/>
  <c r="N6756" i="15"/>
  <c r="M6756" i="15"/>
  <c r="L6756" i="15"/>
  <c r="K6756" i="15"/>
  <c r="J6756" i="15"/>
  <c r="I6756" i="15"/>
  <c r="H6756" i="15"/>
  <c r="G6756" i="15"/>
  <c r="F6756" i="15"/>
  <c r="D6756" i="15"/>
  <c r="E6756" i="15" s="1"/>
  <c r="O6755" i="15"/>
  <c r="N6755" i="15"/>
  <c r="M6755" i="15"/>
  <c r="L6755" i="15"/>
  <c r="K6755" i="15"/>
  <c r="J6755" i="15"/>
  <c r="I6755" i="15"/>
  <c r="H6755" i="15"/>
  <c r="G6755" i="15"/>
  <c r="F6755" i="15"/>
  <c r="D6755" i="15"/>
  <c r="E6755" i="15" s="1"/>
  <c r="O6754" i="15"/>
  <c r="N6754" i="15"/>
  <c r="M6754" i="15"/>
  <c r="L6754" i="15"/>
  <c r="K6754" i="15"/>
  <c r="J6754" i="15"/>
  <c r="I6754" i="15"/>
  <c r="H6754" i="15"/>
  <c r="G6754" i="15"/>
  <c r="F6754" i="15"/>
  <c r="D6754" i="15"/>
  <c r="E6754" i="15" s="1"/>
  <c r="O6753" i="15"/>
  <c r="N6753" i="15"/>
  <c r="M6753" i="15"/>
  <c r="L6753" i="15"/>
  <c r="K6753" i="15"/>
  <c r="J6753" i="15"/>
  <c r="I6753" i="15"/>
  <c r="H6753" i="15"/>
  <c r="G6753" i="15"/>
  <c r="F6753" i="15"/>
  <c r="D6753" i="15"/>
  <c r="E6753" i="15" s="1"/>
  <c r="O6752" i="15"/>
  <c r="N6752" i="15"/>
  <c r="M6752" i="15"/>
  <c r="L6752" i="15"/>
  <c r="K6752" i="15"/>
  <c r="J6752" i="15"/>
  <c r="I6752" i="15"/>
  <c r="H6752" i="15"/>
  <c r="G6752" i="15"/>
  <c r="F6752" i="15"/>
  <c r="D6752" i="15"/>
  <c r="E6752" i="15" s="1"/>
  <c r="O6751" i="15"/>
  <c r="N6751" i="15"/>
  <c r="M6751" i="15"/>
  <c r="L6751" i="15"/>
  <c r="K6751" i="15"/>
  <c r="J6751" i="15"/>
  <c r="I6751" i="15"/>
  <c r="H6751" i="15"/>
  <c r="G6751" i="15"/>
  <c r="F6751" i="15"/>
  <c r="D6751" i="15"/>
  <c r="E6751" i="15" s="1"/>
  <c r="O6750" i="15"/>
  <c r="N6750" i="15"/>
  <c r="M6750" i="15"/>
  <c r="L6750" i="15"/>
  <c r="K6750" i="15"/>
  <c r="J6750" i="15"/>
  <c r="I6750" i="15"/>
  <c r="H6750" i="15"/>
  <c r="G6750" i="15"/>
  <c r="F6750" i="15"/>
  <c r="D6750" i="15"/>
  <c r="E6750" i="15" s="1"/>
  <c r="O6749" i="15"/>
  <c r="N6749" i="15"/>
  <c r="M6749" i="15"/>
  <c r="L6749" i="15"/>
  <c r="K6749" i="15"/>
  <c r="J6749" i="15"/>
  <c r="I6749" i="15"/>
  <c r="H6749" i="15"/>
  <c r="G6749" i="15"/>
  <c r="F6749" i="15"/>
  <c r="D6749" i="15"/>
  <c r="E6749" i="15" s="1"/>
  <c r="O6748" i="15"/>
  <c r="N6748" i="15"/>
  <c r="M6748" i="15"/>
  <c r="L6748" i="15"/>
  <c r="K6748" i="15"/>
  <c r="J6748" i="15"/>
  <c r="I6748" i="15"/>
  <c r="H6748" i="15"/>
  <c r="G6748" i="15"/>
  <c r="F6748" i="15"/>
  <c r="D6748" i="15"/>
  <c r="E6748" i="15" s="1"/>
  <c r="O6747" i="15"/>
  <c r="N6747" i="15"/>
  <c r="M6747" i="15"/>
  <c r="L6747" i="15"/>
  <c r="K6747" i="15"/>
  <c r="J6747" i="15"/>
  <c r="I6747" i="15"/>
  <c r="H6747" i="15"/>
  <c r="G6747" i="15"/>
  <c r="F6747" i="15"/>
  <c r="D6747" i="15"/>
  <c r="E6747" i="15" s="1"/>
  <c r="O6746" i="15"/>
  <c r="N6746" i="15"/>
  <c r="M6746" i="15"/>
  <c r="L6746" i="15"/>
  <c r="K6746" i="15"/>
  <c r="J6746" i="15"/>
  <c r="I6746" i="15"/>
  <c r="H6746" i="15"/>
  <c r="G6746" i="15"/>
  <c r="F6746" i="15"/>
  <c r="D6746" i="15"/>
  <c r="E6746" i="15" s="1"/>
  <c r="O6745" i="15"/>
  <c r="N6745" i="15"/>
  <c r="M6745" i="15"/>
  <c r="L6745" i="15"/>
  <c r="K6745" i="15"/>
  <c r="J6745" i="15"/>
  <c r="I6745" i="15"/>
  <c r="H6745" i="15"/>
  <c r="G6745" i="15"/>
  <c r="F6745" i="15"/>
  <c r="D6745" i="15"/>
  <c r="E6745" i="15" s="1"/>
  <c r="O6744" i="15"/>
  <c r="N6744" i="15"/>
  <c r="M6744" i="15"/>
  <c r="L6744" i="15"/>
  <c r="K6744" i="15"/>
  <c r="J6744" i="15"/>
  <c r="I6744" i="15"/>
  <c r="H6744" i="15"/>
  <c r="G6744" i="15"/>
  <c r="F6744" i="15"/>
  <c r="D6744" i="15"/>
  <c r="E6744" i="15" s="1"/>
  <c r="O6743" i="15"/>
  <c r="N6743" i="15"/>
  <c r="M6743" i="15"/>
  <c r="L6743" i="15"/>
  <c r="K6743" i="15"/>
  <c r="J6743" i="15"/>
  <c r="I6743" i="15"/>
  <c r="H6743" i="15"/>
  <c r="G6743" i="15"/>
  <c r="F6743" i="15"/>
  <c r="D6743" i="15"/>
  <c r="E6743" i="15" s="1"/>
  <c r="O6742" i="15"/>
  <c r="N6742" i="15"/>
  <c r="M6742" i="15"/>
  <c r="L6742" i="15"/>
  <c r="K6742" i="15"/>
  <c r="J6742" i="15"/>
  <c r="I6742" i="15"/>
  <c r="H6742" i="15"/>
  <c r="G6742" i="15"/>
  <c r="F6742" i="15"/>
  <c r="D6742" i="15"/>
  <c r="E6742" i="15" s="1"/>
  <c r="O6741" i="15"/>
  <c r="N6741" i="15"/>
  <c r="M6741" i="15"/>
  <c r="L6741" i="15"/>
  <c r="K6741" i="15"/>
  <c r="J6741" i="15"/>
  <c r="I6741" i="15"/>
  <c r="H6741" i="15"/>
  <c r="G6741" i="15"/>
  <c r="F6741" i="15"/>
  <c r="D6741" i="15"/>
  <c r="E6741" i="15" s="1"/>
  <c r="O6740" i="15"/>
  <c r="N6740" i="15"/>
  <c r="M6740" i="15"/>
  <c r="L6740" i="15"/>
  <c r="K6740" i="15"/>
  <c r="J6740" i="15"/>
  <c r="I6740" i="15"/>
  <c r="H6740" i="15"/>
  <c r="G6740" i="15"/>
  <c r="F6740" i="15"/>
  <c r="D6740" i="15"/>
  <c r="E6740" i="15" s="1"/>
  <c r="O6739" i="15"/>
  <c r="N6739" i="15"/>
  <c r="M6739" i="15"/>
  <c r="L6739" i="15"/>
  <c r="K6739" i="15"/>
  <c r="J6739" i="15"/>
  <c r="I6739" i="15"/>
  <c r="H6739" i="15"/>
  <c r="G6739" i="15"/>
  <c r="F6739" i="15"/>
  <c r="D6739" i="15"/>
  <c r="E6739" i="15" s="1"/>
  <c r="O6738" i="15"/>
  <c r="N6738" i="15"/>
  <c r="M6738" i="15"/>
  <c r="L6738" i="15"/>
  <c r="K6738" i="15"/>
  <c r="J6738" i="15"/>
  <c r="I6738" i="15"/>
  <c r="H6738" i="15"/>
  <c r="G6738" i="15"/>
  <c r="F6738" i="15"/>
  <c r="D6738" i="15"/>
  <c r="E6738" i="15" s="1"/>
  <c r="O6737" i="15"/>
  <c r="N6737" i="15"/>
  <c r="M6737" i="15"/>
  <c r="L6737" i="15"/>
  <c r="K6737" i="15"/>
  <c r="J6737" i="15"/>
  <c r="I6737" i="15"/>
  <c r="H6737" i="15"/>
  <c r="G6737" i="15"/>
  <c r="F6737" i="15"/>
  <c r="D6737" i="15"/>
  <c r="E6737" i="15" s="1"/>
  <c r="O6736" i="15"/>
  <c r="N6736" i="15"/>
  <c r="M6736" i="15"/>
  <c r="L6736" i="15"/>
  <c r="K6736" i="15"/>
  <c r="J6736" i="15"/>
  <c r="I6736" i="15"/>
  <c r="H6736" i="15"/>
  <c r="G6736" i="15"/>
  <c r="F6736" i="15"/>
  <c r="D6736" i="15"/>
  <c r="E6736" i="15" s="1"/>
  <c r="O6735" i="15"/>
  <c r="N6735" i="15"/>
  <c r="M6735" i="15"/>
  <c r="L6735" i="15"/>
  <c r="K6735" i="15"/>
  <c r="J6735" i="15"/>
  <c r="I6735" i="15"/>
  <c r="H6735" i="15"/>
  <c r="G6735" i="15"/>
  <c r="F6735" i="15"/>
  <c r="D6735" i="15"/>
  <c r="E6735" i="15" s="1"/>
  <c r="O6734" i="15"/>
  <c r="N6734" i="15"/>
  <c r="M6734" i="15"/>
  <c r="L6734" i="15"/>
  <c r="K6734" i="15"/>
  <c r="J6734" i="15"/>
  <c r="I6734" i="15"/>
  <c r="H6734" i="15"/>
  <c r="G6734" i="15"/>
  <c r="F6734" i="15"/>
  <c r="D6734" i="15"/>
  <c r="E6734" i="15" s="1"/>
  <c r="O6733" i="15"/>
  <c r="N6733" i="15"/>
  <c r="M6733" i="15"/>
  <c r="L6733" i="15"/>
  <c r="K6733" i="15"/>
  <c r="J6733" i="15"/>
  <c r="I6733" i="15"/>
  <c r="H6733" i="15"/>
  <c r="G6733" i="15"/>
  <c r="F6733" i="15"/>
  <c r="D6733" i="15"/>
  <c r="E6733" i="15" s="1"/>
  <c r="O6732" i="15"/>
  <c r="N6732" i="15"/>
  <c r="M6732" i="15"/>
  <c r="L6732" i="15"/>
  <c r="K6732" i="15"/>
  <c r="J6732" i="15"/>
  <c r="I6732" i="15"/>
  <c r="H6732" i="15"/>
  <c r="G6732" i="15"/>
  <c r="F6732" i="15"/>
  <c r="D6732" i="15"/>
  <c r="E6732" i="15" s="1"/>
  <c r="O6731" i="15"/>
  <c r="N6731" i="15"/>
  <c r="M6731" i="15"/>
  <c r="L6731" i="15"/>
  <c r="K6731" i="15"/>
  <c r="J6731" i="15"/>
  <c r="I6731" i="15"/>
  <c r="H6731" i="15"/>
  <c r="G6731" i="15"/>
  <c r="F6731" i="15"/>
  <c r="D6731" i="15"/>
  <c r="E6731" i="15" s="1"/>
  <c r="O6730" i="15"/>
  <c r="N6730" i="15"/>
  <c r="M6730" i="15"/>
  <c r="L6730" i="15"/>
  <c r="K6730" i="15"/>
  <c r="J6730" i="15"/>
  <c r="I6730" i="15"/>
  <c r="H6730" i="15"/>
  <c r="G6730" i="15"/>
  <c r="F6730" i="15"/>
  <c r="D6730" i="15"/>
  <c r="E6730" i="15" s="1"/>
  <c r="O6729" i="15"/>
  <c r="N6729" i="15"/>
  <c r="M6729" i="15"/>
  <c r="L6729" i="15"/>
  <c r="K6729" i="15"/>
  <c r="J6729" i="15"/>
  <c r="I6729" i="15"/>
  <c r="H6729" i="15"/>
  <c r="G6729" i="15"/>
  <c r="F6729" i="15"/>
  <c r="D6729" i="15"/>
  <c r="E6729" i="15" s="1"/>
  <c r="O6728" i="15"/>
  <c r="N6728" i="15"/>
  <c r="M6728" i="15"/>
  <c r="L6728" i="15"/>
  <c r="K6728" i="15"/>
  <c r="J6728" i="15"/>
  <c r="I6728" i="15"/>
  <c r="H6728" i="15"/>
  <c r="G6728" i="15"/>
  <c r="F6728" i="15"/>
  <c r="D6728" i="15"/>
  <c r="E6728" i="15" s="1"/>
  <c r="O6727" i="15"/>
  <c r="N6727" i="15"/>
  <c r="M6727" i="15"/>
  <c r="L6727" i="15"/>
  <c r="K6727" i="15"/>
  <c r="J6727" i="15"/>
  <c r="I6727" i="15"/>
  <c r="H6727" i="15"/>
  <c r="G6727" i="15"/>
  <c r="F6727" i="15"/>
  <c r="D6727" i="15"/>
  <c r="E6727" i="15" s="1"/>
  <c r="O6726" i="15"/>
  <c r="N6726" i="15"/>
  <c r="M6726" i="15"/>
  <c r="L6726" i="15"/>
  <c r="K6726" i="15"/>
  <c r="J6726" i="15"/>
  <c r="I6726" i="15"/>
  <c r="H6726" i="15"/>
  <c r="G6726" i="15"/>
  <c r="F6726" i="15"/>
  <c r="D6726" i="15"/>
  <c r="E6726" i="15" s="1"/>
  <c r="O6725" i="15"/>
  <c r="N6725" i="15"/>
  <c r="M6725" i="15"/>
  <c r="L6725" i="15"/>
  <c r="K6725" i="15"/>
  <c r="J6725" i="15"/>
  <c r="I6725" i="15"/>
  <c r="H6725" i="15"/>
  <c r="G6725" i="15"/>
  <c r="F6725" i="15"/>
  <c r="D6725" i="15"/>
  <c r="E6725" i="15" s="1"/>
  <c r="O6724" i="15"/>
  <c r="N6724" i="15"/>
  <c r="M6724" i="15"/>
  <c r="L6724" i="15"/>
  <c r="K6724" i="15"/>
  <c r="J6724" i="15"/>
  <c r="I6724" i="15"/>
  <c r="H6724" i="15"/>
  <c r="G6724" i="15"/>
  <c r="F6724" i="15"/>
  <c r="D6724" i="15"/>
  <c r="E6724" i="15" s="1"/>
  <c r="O6723" i="15"/>
  <c r="N6723" i="15"/>
  <c r="M6723" i="15"/>
  <c r="L6723" i="15"/>
  <c r="K6723" i="15"/>
  <c r="J6723" i="15"/>
  <c r="I6723" i="15"/>
  <c r="H6723" i="15"/>
  <c r="G6723" i="15"/>
  <c r="F6723" i="15"/>
  <c r="D6723" i="15"/>
  <c r="E6723" i="15" s="1"/>
  <c r="O6722" i="15"/>
  <c r="N6722" i="15"/>
  <c r="M6722" i="15"/>
  <c r="L6722" i="15"/>
  <c r="K6722" i="15"/>
  <c r="J6722" i="15"/>
  <c r="I6722" i="15"/>
  <c r="H6722" i="15"/>
  <c r="G6722" i="15"/>
  <c r="F6722" i="15"/>
  <c r="D6722" i="15"/>
  <c r="E6722" i="15" s="1"/>
  <c r="O6721" i="15"/>
  <c r="N6721" i="15"/>
  <c r="M6721" i="15"/>
  <c r="L6721" i="15"/>
  <c r="K6721" i="15"/>
  <c r="J6721" i="15"/>
  <c r="I6721" i="15"/>
  <c r="H6721" i="15"/>
  <c r="G6721" i="15"/>
  <c r="F6721" i="15"/>
  <c r="D6721" i="15"/>
  <c r="E6721" i="15" s="1"/>
  <c r="O6720" i="15"/>
  <c r="N6720" i="15"/>
  <c r="M6720" i="15"/>
  <c r="L6720" i="15"/>
  <c r="K6720" i="15"/>
  <c r="J6720" i="15"/>
  <c r="I6720" i="15"/>
  <c r="H6720" i="15"/>
  <c r="G6720" i="15"/>
  <c r="F6720" i="15"/>
  <c r="D6720" i="15"/>
  <c r="E6720" i="15" s="1"/>
  <c r="O6719" i="15"/>
  <c r="N6719" i="15"/>
  <c r="M6719" i="15"/>
  <c r="L6719" i="15"/>
  <c r="K6719" i="15"/>
  <c r="J6719" i="15"/>
  <c r="I6719" i="15"/>
  <c r="H6719" i="15"/>
  <c r="G6719" i="15"/>
  <c r="F6719" i="15"/>
  <c r="D6719" i="15"/>
  <c r="E6719" i="15" s="1"/>
  <c r="O6718" i="15"/>
  <c r="N6718" i="15"/>
  <c r="M6718" i="15"/>
  <c r="L6718" i="15"/>
  <c r="K6718" i="15"/>
  <c r="J6718" i="15"/>
  <c r="I6718" i="15"/>
  <c r="H6718" i="15"/>
  <c r="G6718" i="15"/>
  <c r="F6718" i="15"/>
  <c r="D6718" i="15"/>
  <c r="E6718" i="15" s="1"/>
  <c r="O6717" i="15"/>
  <c r="N6717" i="15"/>
  <c r="M6717" i="15"/>
  <c r="L6717" i="15"/>
  <c r="K6717" i="15"/>
  <c r="J6717" i="15"/>
  <c r="I6717" i="15"/>
  <c r="H6717" i="15"/>
  <c r="G6717" i="15"/>
  <c r="F6717" i="15"/>
  <c r="D6717" i="15"/>
  <c r="E6717" i="15" s="1"/>
  <c r="O6716" i="15"/>
  <c r="N6716" i="15"/>
  <c r="M6716" i="15"/>
  <c r="L6716" i="15"/>
  <c r="K6716" i="15"/>
  <c r="J6716" i="15"/>
  <c r="I6716" i="15"/>
  <c r="H6716" i="15"/>
  <c r="G6716" i="15"/>
  <c r="F6716" i="15"/>
  <c r="D6716" i="15"/>
  <c r="E6716" i="15" s="1"/>
  <c r="O6715" i="15"/>
  <c r="N6715" i="15"/>
  <c r="M6715" i="15"/>
  <c r="L6715" i="15"/>
  <c r="K6715" i="15"/>
  <c r="J6715" i="15"/>
  <c r="I6715" i="15"/>
  <c r="H6715" i="15"/>
  <c r="G6715" i="15"/>
  <c r="F6715" i="15"/>
  <c r="D6715" i="15"/>
  <c r="E6715" i="15" s="1"/>
  <c r="O6714" i="15"/>
  <c r="N6714" i="15"/>
  <c r="M6714" i="15"/>
  <c r="L6714" i="15"/>
  <c r="K6714" i="15"/>
  <c r="J6714" i="15"/>
  <c r="I6714" i="15"/>
  <c r="H6714" i="15"/>
  <c r="G6714" i="15"/>
  <c r="F6714" i="15"/>
  <c r="D6714" i="15"/>
  <c r="E6714" i="15" s="1"/>
  <c r="O6713" i="15"/>
  <c r="N6713" i="15"/>
  <c r="M6713" i="15"/>
  <c r="L6713" i="15"/>
  <c r="K6713" i="15"/>
  <c r="J6713" i="15"/>
  <c r="I6713" i="15"/>
  <c r="H6713" i="15"/>
  <c r="G6713" i="15"/>
  <c r="F6713" i="15"/>
  <c r="D6713" i="15"/>
  <c r="E6713" i="15" s="1"/>
  <c r="O6712" i="15"/>
  <c r="N6712" i="15"/>
  <c r="M6712" i="15"/>
  <c r="L6712" i="15"/>
  <c r="K6712" i="15"/>
  <c r="J6712" i="15"/>
  <c r="I6712" i="15"/>
  <c r="H6712" i="15"/>
  <c r="G6712" i="15"/>
  <c r="F6712" i="15"/>
  <c r="D6712" i="15"/>
  <c r="E6712" i="15" s="1"/>
  <c r="O6711" i="15"/>
  <c r="N6711" i="15"/>
  <c r="M6711" i="15"/>
  <c r="L6711" i="15"/>
  <c r="K6711" i="15"/>
  <c r="J6711" i="15"/>
  <c r="I6711" i="15"/>
  <c r="H6711" i="15"/>
  <c r="G6711" i="15"/>
  <c r="F6711" i="15"/>
  <c r="D6711" i="15"/>
  <c r="E6711" i="15" s="1"/>
  <c r="O6710" i="15"/>
  <c r="N6710" i="15"/>
  <c r="M6710" i="15"/>
  <c r="L6710" i="15"/>
  <c r="K6710" i="15"/>
  <c r="J6710" i="15"/>
  <c r="I6710" i="15"/>
  <c r="H6710" i="15"/>
  <c r="G6710" i="15"/>
  <c r="F6710" i="15"/>
  <c r="D6710" i="15"/>
  <c r="E6710" i="15" s="1"/>
  <c r="O6709" i="15"/>
  <c r="N6709" i="15"/>
  <c r="M6709" i="15"/>
  <c r="L6709" i="15"/>
  <c r="K6709" i="15"/>
  <c r="J6709" i="15"/>
  <c r="I6709" i="15"/>
  <c r="H6709" i="15"/>
  <c r="G6709" i="15"/>
  <c r="F6709" i="15"/>
  <c r="D6709" i="15"/>
  <c r="E6709" i="15" s="1"/>
  <c r="O6708" i="15"/>
  <c r="N6708" i="15"/>
  <c r="M6708" i="15"/>
  <c r="L6708" i="15"/>
  <c r="K6708" i="15"/>
  <c r="J6708" i="15"/>
  <c r="I6708" i="15"/>
  <c r="H6708" i="15"/>
  <c r="G6708" i="15"/>
  <c r="F6708" i="15"/>
  <c r="D6708" i="15"/>
  <c r="E6708" i="15" s="1"/>
  <c r="O6707" i="15"/>
  <c r="N6707" i="15"/>
  <c r="M6707" i="15"/>
  <c r="L6707" i="15"/>
  <c r="K6707" i="15"/>
  <c r="J6707" i="15"/>
  <c r="I6707" i="15"/>
  <c r="H6707" i="15"/>
  <c r="G6707" i="15"/>
  <c r="F6707" i="15"/>
  <c r="D6707" i="15"/>
  <c r="E6707" i="15" s="1"/>
  <c r="O6706" i="15"/>
  <c r="N6706" i="15"/>
  <c r="M6706" i="15"/>
  <c r="L6706" i="15"/>
  <c r="K6706" i="15"/>
  <c r="J6706" i="15"/>
  <c r="I6706" i="15"/>
  <c r="H6706" i="15"/>
  <c r="G6706" i="15"/>
  <c r="F6706" i="15"/>
  <c r="D6706" i="15"/>
  <c r="E6706" i="15" s="1"/>
  <c r="O6705" i="15"/>
  <c r="N6705" i="15"/>
  <c r="M6705" i="15"/>
  <c r="L6705" i="15"/>
  <c r="K6705" i="15"/>
  <c r="J6705" i="15"/>
  <c r="I6705" i="15"/>
  <c r="H6705" i="15"/>
  <c r="G6705" i="15"/>
  <c r="F6705" i="15"/>
  <c r="D6705" i="15"/>
  <c r="E6705" i="15" s="1"/>
  <c r="O6704" i="15"/>
  <c r="N6704" i="15"/>
  <c r="M6704" i="15"/>
  <c r="L6704" i="15"/>
  <c r="K6704" i="15"/>
  <c r="J6704" i="15"/>
  <c r="I6704" i="15"/>
  <c r="H6704" i="15"/>
  <c r="G6704" i="15"/>
  <c r="F6704" i="15"/>
  <c r="D6704" i="15"/>
  <c r="E6704" i="15" s="1"/>
  <c r="O6703" i="15"/>
  <c r="N6703" i="15"/>
  <c r="M6703" i="15"/>
  <c r="L6703" i="15"/>
  <c r="K6703" i="15"/>
  <c r="J6703" i="15"/>
  <c r="I6703" i="15"/>
  <c r="H6703" i="15"/>
  <c r="G6703" i="15"/>
  <c r="F6703" i="15"/>
  <c r="D6703" i="15"/>
  <c r="E6703" i="15" s="1"/>
  <c r="O6702" i="15"/>
  <c r="N6702" i="15"/>
  <c r="M6702" i="15"/>
  <c r="L6702" i="15"/>
  <c r="K6702" i="15"/>
  <c r="J6702" i="15"/>
  <c r="I6702" i="15"/>
  <c r="H6702" i="15"/>
  <c r="G6702" i="15"/>
  <c r="F6702" i="15"/>
  <c r="D6702" i="15"/>
  <c r="E6702" i="15" s="1"/>
  <c r="O6701" i="15"/>
  <c r="N6701" i="15"/>
  <c r="M6701" i="15"/>
  <c r="L6701" i="15"/>
  <c r="K6701" i="15"/>
  <c r="J6701" i="15"/>
  <c r="I6701" i="15"/>
  <c r="H6701" i="15"/>
  <c r="G6701" i="15"/>
  <c r="F6701" i="15"/>
  <c r="D6701" i="15"/>
  <c r="E6701" i="15" s="1"/>
  <c r="O6700" i="15"/>
  <c r="N6700" i="15"/>
  <c r="M6700" i="15"/>
  <c r="L6700" i="15"/>
  <c r="K6700" i="15"/>
  <c r="J6700" i="15"/>
  <c r="I6700" i="15"/>
  <c r="H6700" i="15"/>
  <c r="G6700" i="15"/>
  <c r="F6700" i="15"/>
  <c r="D6700" i="15"/>
  <c r="E6700" i="15" s="1"/>
  <c r="O6699" i="15"/>
  <c r="N6699" i="15"/>
  <c r="M6699" i="15"/>
  <c r="L6699" i="15"/>
  <c r="K6699" i="15"/>
  <c r="J6699" i="15"/>
  <c r="I6699" i="15"/>
  <c r="H6699" i="15"/>
  <c r="G6699" i="15"/>
  <c r="F6699" i="15"/>
  <c r="D6699" i="15"/>
  <c r="E6699" i="15" s="1"/>
  <c r="O6698" i="15"/>
  <c r="N6698" i="15"/>
  <c r="M6698" i="15"/>
  <c r="L6698" i="15"/>
  <c r="K6698" i="15"/>
  <c r="J6698" i="15"/>
  <c r="I6698" i="15"/>
  <c r="H6698" i="15"/>
  <c r="G6698" i="15"/>
  <c r="F6698" i="15"/>
  <c r="D6698" i="15"/>
  <c r="E6698" i="15" s="1"/>
  <c r="O6697" i="15"/>
  <c r="N6697" i="15"/>
  <c r="M6697" i="15"/>
  <c r="L6697" i="15"/>
  <c r="K6697" i="15"/>
  <c r="J6697" i="15"/>
  <c r="I6697" i="15"/>
  <c r="H6697" i="15"/>
  <c r="G6697" i="15"/>
  <c r="F6697" i="15"/>
  <c r="D6697" i="15"/>
  <c r="E6697" i="15" s="1"/>
  <c r="O6696" i="15"/>
  <c r="N6696" i="15"/>
  <c r="M6696" i="15"/>
  <c r="L6696" i="15"/>
  <c r="K6696" i="15"/>
  <c r="J6696" i="15"/>
  <c r="I6696" i="15"/>
  <c r="H6696" i="15"/>
  <c r="G6696" i="15"/>
  <c r="F6696" i="15"/>
  <c r="D6696" i="15"/>
  <c r="E6696" i="15" s="1"/>
  <c r="O6695" i="15"/>
  <c r="N6695" i="15"/>
  <c r="M6695" i="15"/>
  <c r="L6695" i="15"/>
  <c r="K6695" i="15"/>
  <c r="J6695" i="15"/>
  <c r="I6695" i="15"/>
  <c r="H6695" i="15"/>
  <c r="G6695" i="15"/>
  <c r="F6695" i="15"/>
  <c r="D6695" i="15"/>
  <c r="E6695" i="15" s="1"/>
  <c r="O6694" i="15"/>
  <c r="N6694" i="15"/>
  <c r="M6694" i="15"/>
  <c r="L6694" i="15"/>
  <c r="K6694" i="15"/>
  <c r="J6694" i="15"/>
  <c r="I6694" i="15"/>
  <c r="H6694" i="15"/>
  <c r="G6694" i="15"/>
  <c r="F6694" i="15"/>
  <c r="D6694" i="15"/>
  <c r="E6694" i="15" s="1"/>
  <c r="O6693" i="15"/>
  <c r="N6693" i="15"/>
  <c r="M6693" i="15"/>
  <c r="L6693" i="15"/>
  <c r="K6693" i="15"/>
  <c r="J6693" i="15"/>
  <c r="I6693" i="15"/>
  <c r="H6693" i="15"/>
  <c r="G6693" i="15"/>
  <c r="F6693" i="15"/>
  <c r="D6693" i="15"/>
  <c r="E6693" i="15" s="1"/>
  <c r="O6692" i="15"/>
  <c r="N6692" i="15"/>
  <c r="M6692" i="15"/>
  <c r="L6692" i="15"/>
  <c r="K6692" i="15"/>
  <c r="J6692" i="15"/>
  <c r="I6692" i="15"/>
  <c r="H6692" i="15"/>
  <c r="G6692" i="15"/>
  <c r="F6692" i="15"/>
  <c r="D6692" i="15"/>
  <c r="E6692" i="15" s="1"/>
  <c r="O6691" i="15"/>
  <c r="N6691" i="15"/>
  <c r="M6691" i="15"/>
  <c r="L6691" i="15"/>
  <c r="K6691" i="15"/>
  <c r="J6691" i="15"/>
  <c r="I6691" i="15"/>
  <c r="H6691" i="15"/>
  <c r="G6691" i="15"/>
  <c r="F6691" i="15"/>
  <c r="D6691" i="15"/>
  <c r="E6691" i="15" s="1"/>
  <c r="O6690" i="15"/>
  <c r="N6690" i="15"/>
  <c r="M6690" i="15"/>
  <c r="L6690" i="15"/>
  <c r="K6690" i="15"/>
  <c r="J6690" i="15"/>
  <c r="I6690" i="15"/>
  <c r="H6690" i="15"/>
  <c r="G6690" i="15"/>
  <c r="F6690" i="15"/>
  <c r="D6690" i="15"/>
  <c r="E6690" i="15" s="1"/>
  <c r="O6689" i="15"/>
  <c r="N6689" i="15"/>
  <c r="M6689" i="15"/>
  <c r="L6689" i="15"/>
  <c r="K6689" i="15"/>
  <c r="J6689" i="15"/>
  <c r="I6689" i="15"/>
  <c r="H6689" i="15"/>
  <c r="G6689" i="15"/>
  <c r="F6689" i="15"/>
  <c r="D6689" i="15"/>
  <c r="E6689" i="15" s="1"/>
  <c r="O6688" i="15"/>
  <c r="N6688" i="15"/>
  <c r="M6688" i="15"/>
  <c r="L6688" i="15"/>
  <c r="K6688" i="15"/>
  <c r="J6688" i="15"/>
  <c r="I6688" i="15"/>
  <c r="H6688" i="15"/>
  <c r="G6688" i="15"/>
  <c r="F6688" i="15"/>
  <c r="D6688" i="15"/>
  <c r="E6688" i="15" s="1"/>
  <c r="O6687" i="15"/>
  <c r="N6687" i="15"/>
  <c r="M6687" i="15"/>
  <c r="L6687" i="15"/>
  <c r="K6687" i="15"/>
  <c r="J6687" i="15"/>
  <c r="I6687" i="15"/>
  <c r="H6687" i="15"/>
  <c r="G6687" i="15"/>
  <c r="F6687" i="15"/>
  <c r="D6687" i="15"/>
  <c r="E6687" i="15" s="1"/>
  <c r="O6686" i="15"/>
  <c r="N6686" i="15"/>
  <c r="M6686" i="15"/>
  <c r="L6686" i="15"/>
  <c r="K6686" i="15"/>
  <c r="J6686" i="15"/>
  <c r="I6686" i="15"/>
  <c r="H6686" i="15"/>
  <c r="G6686" i="15"/>
  <c r="F6686" i="15"/>
  <c r="D6686" i="15"/>
  <c r="E6686" i="15" s="1"/>
  <c r="O6685" i="15"/>
  <c r="N6685" i="15"/>
  <c r="M6685" i="15"/>
  <c r="L6685" i="15"/>
  <c r="K6685" i="15"/>
  <c r="J6685" i="15"/>
  <c r="I6685" i="15"/>
  <c r="H6685" i="15"/>
  <c r="G6685" i="15"/>
  <c r="F6685" i="15"/>
  <c r="D6685" i="15"/>
  <c r="E6685" i="15" s="1"/>
  <c r="O6684" i="15"/>
  <c r="N6684" i="15"/>
  <c r="M6684" i="15"/>
  <c r="L6684" i="15"/>
  <c r="K6684" i="15"/>
  <c r="J6684" i="15"/>
  <c r="I6684" i="15"/>
  <c r="H6684" i="15"/>
  <c r="G6684" i="15"/>
  <c r="F6684" i="15"/>
  <c r="D6684" i="15"/>
  <c r="E6684" i="15" s="1"/>
  <c r="O6683" i="15"/>
  <c r="N6683" i="15"/>
  <c r="M6683" i="15"/>
  <c r="L6683" i="15"/>
  <c r="K6683" i="15"/>
  <c r="J6683" i="15"/>
  <c r="I6683" i="15"/>
  <c r="H6683" i="15"/>
  <c r="G6683" i="15"/>
  <c r="F6683" i="15"/>
  <c r="D6683" i="15"/>
  <c r="E6683" i="15" s="1"/>
  <c r="O6682" i="15"/>
  <c r="N6682" i="15"/>
  <c r="M6682" i="15"/>
  <c r="L6682" i="15"/>
  <c r="K6682" i="15"/>
  <c r="J6682" i="15"/>
  <c r="I6682" i="15"/>
  <c r="H6682" i="15"/>
  <c r="G6682" i="15"/>
  <c r="F6682" i="15"/>
  <c r="D6682" i="15"/>
  <c r="E6682" i="15" s="1"/>
  <c r="O6681" i="15"/>
  <c r="N6681" i="15"/>
  <c r="M6681" i="15"/>
  <c r="L6681" i="15"/>
  <c r="K6681" i="15"/>
  <c r="J6681" i="15"/>
  <c r="I6681" i="15"/>
  <c r="H6681" i="15"/>
  <c r="G6681" i="15"/>
  <c r="F6681" i="15"/>
  <c r="D6681" i="15"/>
  <c r="E6681" i="15" s="1"/>
  <c r="O6680" i="15"/>
  <c r="N6680" i="15"/>
  <c r="M6680" i="15"/>
  <c r="L6680" i="15"/>
  <c r="K6680" i="15"/>
  <c r="J6680" i="15"/>
  <c r="I6680" i="15"/>
  <c r="H6680" i="15"/>
  <c r="G6680" i="15"/>
  <c r="F6680" i="15"/>
  <c r="D6680" i="15"/>
  <c r="E6680" i="15" s="1"/>
  <c r="O6679" i="15"/>
  <c r="N6679" i="15"/>
  <c r="M6679" i="15"/>
  <c r="L6679" i="15"/>
  <c r="K6679" i="15"/>
  <c r="J6679" i="15"/>
  <c r="I6679" i="15"/>
  <c r="H6679" i="15"/>
  <c r="G6679" i="15"/>
  <c r="F6679" i="15"/>
  <c r="D6679" i="15"/>
  <c r="E6679" i="15" s="1"/>
  <c r="O6678" i="15"/>
  <c r="N6678" i="15"/>
  <c r="M6678" i="15"/>
  <c r="L6678" i="15"/>
  <c r="K6678" i="15"/>
  <c r="J6678" i="15"/>
  <c r="I6678" i="15"/>
  <c r="H6678" i="15"/>
  <c r="G6678" i="15"/>
  <c r="F6678" i="15"/>
  <c r="D6678" i="15"/>
  <c r="E6678" i="15" s="1"/>
  <c r="O6677" i="15"/>
  <c r="N6677" i="15"/>
  <c r="M6677" i="15"/>
  <c r="L6677" i="15"/>
  <c r="K6677" i="15"/>
  <c r="J6677" i="15"/>
  <c r="I6677" i="15"/>
  <c r="H6677" i="15"/>
  <c r="G6677" i="15"/>
  <c r="F6677" i="15"/>
  <c r="D6677" i="15"/>
  <c r="E6677" i="15" s="1"/>
  <c r="O6676" i="15"/>
  <c r="N6676" i="15"/>
  <c r="M6676" i="15"/>
  <c r="L6676" i="15"/>
  <c r="K6676" i="15"/>
  <c r="J6676" i="15"/>
  <c r="I6676" i="15"/>
  <c r="H6676" i="15"/>
  <c r="G6676" i="15"/>
  <c r="F6676" i="15"/>
  <c r="D6676" i="15"/>
  <c r="E6676" i="15" s="1"/>
  <c r="O6675" i="15"/>
  <c r="N6675" i="15"/>
  <c r="M6675" i="15"/>
  <c r="L6675" i="15"/>
  <c r="K6675" i="15"/>
  <c r="J6675" i="15"/>
  <c r="I6675" i="15"/>
  <c r="H6675" i="15"/>
  <c r="G6675" i="15"/>
  <c r="F6675" i="15"/>
  <c r="D6675" i="15"/>
  <c r="E6675" i="15" s="1"/>
  <c r="O6674" i="15"/>
  <c r="N6674" i="15"/>
  <c r="M6674" i="15"/>
  <c r="L6674" i="15"/>
  <c r="K6674" i="15"/>
  <c r="J6674" i="15"/>
  <c r="I6674" i="15"/>
  <c r="H6674" i="15"/>
  <c r="G6674" i="15"/>
  <c r="F6674" i="15"/>
  <c r="D6674" i="15"/>
  <c r="E6674" i="15" s="1"/>
  <c r="O6673" i="15"/>
  <c r="N6673" i="15"/>
  <c r="M6673" i="15"/>
  <c r="L6673" i="15"/>
  <c r="K6673" i="15"/>
  <c r="J6673" i="15"/>
  <c r="I6673" i="15"/>
  <c r="H6673" i="15"/>
  <c r="G6673" i="15"/>
  <c r="F6673" i="15"/>
  <c r="D6673" i="15"/>
  <c r="E6673" i="15" s="1"/>
  <c r="O6672" i="15"/>
  <c r="N6672" i="15"/>
  <c r="M6672" i="15"/>
  <c r="L6672" i="15"/>
  <c r="K6672" i="15"/>
  <c r="J6672" i="15"/>
  <c r="I6672" i="15"/>
  <c r="H6672" i="15"/>
  <c r="G6672" i="15"/>
  <c r="F6672" i="15"/>
  <c r="D6672" i="15"/>
  <c r="E6672" i="15" s="1"/>
  <c r="O6671" i="15"/>
  <c r="N6671" i="15"/>
  <c r="M6671" i="15"/>
  <c r="L6671" i="15"/>
  <c r="K6671" i="15"/>
  <c r="J6671" i="15"/>
  <c r="I6671" i="15"/>
  <c r="H6671" i="15"/>
  <c r="G6671" i="15"/>
  <c r="F6671" i="15"/>
  <c r="D6671" i="15"/>
  <c r="E6671" i="15" s="1"/>
  <c r="O6670" i="15"/>
  <c r="N6670" i="15"/>
  <c r="M6670" i="15"/>
  <c r="L6670" i="15"/>
  <c r="K6670" i="15"/>
  <c r="J6670" i="15"/>
  <c r="I6670" i="15"/>
  <c r="H6670" i="15"/>
  <c r="G6670" i="15"/>
  <c r="F6670" i="15"/>
  <c r="D6670" i="15"/>
  <c r="E6670" i="15" s="1"/>
  <c r="O6669" i="15"/>
  <c r="N6669" i="15"/>
  <c r="M6669" i="15"/>
  <c r="L6669" i="15"/>
  <c r="K6669" i="15"/>
  <c r="J6669" i="15"/>
  <c r="I6669" i="15"/>
  <c r="H6669" i="15"/>
  <c r="G6669" i="15"/>
  <c r="F6669" i="15"/>
  <c r="D6669" i="15"/>
  <c r="E6669" i="15" s="1"/>
  <c r="O6668" i="15"/>
  <c r="N6668" i="15"/>
  <c r="M6668" i="15"/>
  <c r="L6668" i="15"/>
  <c r="K6668" i="15"/>
  <c r="J6668" i="15"/>
  <c r="I6668" i="15"/>
  <c r="H6668" i="15"/>
  <c r="G6668" i="15"/>
  <c r="F6668" i="15"/>
  <c r="D6668" i="15"/>
  <c r="E6668" i="15" s="1"/>
  <c r="O6667" i="15"/>
  <c r="N6667" i="15"/>
  <c r="M6667" i="15"/>
  <c r="L6667" i="15"/>
  <c r="K6667" i="15"/>
  <c r="J6667" i="15"/>
  <c r="I6667" i="15"/>
  <c r="H6667" i="15"/>
  <c r="G6667" i="15"/>
  <c r="F6667" i="15"/>
  <c r="D6667" i="15"/>
  <c r="E6667" i="15" s="1"/>
  <c r="O6666" i="15"/>
  <c r="N6666" i="15"/>
  <c r="M6666" i="15"/>
  <c r="L6666" i="15"/>
  <c r="K6666" i="15"/>
  <c r="J6666" i="15"/>
  <c r="I6666" i="15"/>
  <c r="H6666" i="15"/>
  <c r="G6666" i="15"/>
  <c r="F6666" i="15"/>
  <c r="D6666" i="15"/>
  <c r="E6666" i="15" s="1"/>
  <c r="O6665" i="15"/>
  <c r="N6665" i="15"/>
  <c r="M6665" i="15"/>
  <c r="L6665" i="15"/>
  <c r="K6665" i="15"/>
  <c r="J6665" i="15"/>
  <c r="I6665" i="15"/>
  <c r="H6665" i="15"/>
  <c r="G6665" i="15"/>
  <c r="F6665" i="15"/>
  <c r="D6665" i="15"/>
  <c r="E6665" i="15" s="1"/>
  <c r="O6664" i="15"/>
  <c r="N6664" i="15"/>
  <c r="M6664" i="15"/>
  <c r="L6664" i="15"/>
  <c r="K6664" i="15"/>
  <c r="J6664" i="15"/>
  <c r="I6664" i="15"/>
  <c r="H6664" i="15"/>
  <c r="G6664" i="15"/>
  <c r="F6664" i="15"/>
  <c r="D6664" i="15"/>
  <c r="E6664" i="15" s="1"/>
  <c r="O6663" i="15"/>
  <c r="N6663" i="15"/>
  <c r="M6663" i="15"/>
  <c r="L6663" i="15"/>
  <c r="K6663" i="15"/>
  <c r="J6663" i="15"/>
  <c r="I6663" i="15"/>
  <c r="H6663" i="15"/>
  <c r="G6663" i="15"/>
  <c r="F6663" i="15"/>
  <c r="D6663" i="15"/>
  <c r="E6663" i="15" s="1"/>
  <c r="O6662" i="15"/>
  <c r="N6662" i="15"/>
  <c r="M6662" i="15"/>
  <c r="L6662" i="15"/>
  <c r="K6662" i="15"/>
  <c r="J6662" i="15"/>
  <c r="I6662" i="15"/>
  <c r="H6662" i="15"/>
  <c r="G6662" i="15"/>
  <c r="F6662" i="15"/>
  <c r="D6662" i="15"/>
  <c r="E6662" i="15" s="1"/>
  <c r="O6661" i="15"/>
  <c r="N6661" i="15"/>
  <c r="M6661" i="15"/>
  <c r="L6661" i="15"/>
  <c r="K6661" i="15"/>
  <c r="J6661" i="15"/>
  <c r="I6661" i="15"/>
  <c r="H6661" i="15"/>
  <c r="G6661" i="15"/>
  <c r="F6661" i="15"/>
  <c r="D6661" i="15"/>
  <c r="E6661" i="15" s="1"/>
  <c r="O6660" i="15"/>
  <c r="N6660" i="15"/>
  <c r="M6660" i="15"/>
  <c r="L6660" i="15"/>
  <c r="K6660" i="15"/>
  <c r="J6660" i="15"/>
  <c r="I6660" i="15"/>
  <c r="H6660" i="15"/>
  <c r="G6660" i="15"/>
  <c r="F6660" i="15"/>
  <c r="D6660" i="15"/>
  <c r="E6660" i="15" s="1"/>
  <c r="O6659" i="15"/>
  <c r="N6659" i="15"/>
  <c r="M6659" i="15"/>
  <c r="L6659" i="15"/>
  <c r="K6659" i="15"/>
  <c r="J6659" i="15"/>
  <c r="I6659" i="15"/>
  <c r="H6659" i="15"/>
  <c r="G6659" i="15"/>
  <c r="F6659" i="15"/>
  <c r="D6659" i="15"/>
  <c r="E6659" i="15" s="1"/>
  <c r="O6658" i="15"/>
  <c r="N6658" i="15"/>
  <c r="M6658" i="15"/>
  <c r="L6658" i="15"/>
  <c r="K6658" i="15"/>
  <c r="J6658" i="15"/>
  <c r="I6658" i="15"/>
  <c r="H6658" i="15"/>
  <c r="G6658" i="15"/>
  <c r="F6658" i="15"/>
  <c r="D6658" i="15"/>
  <c r="E6658" i="15" s="1"/>
  <c r="O6657" i="15"/>
  <c r="N6657" i="15"/>
  <c r="M6657" i="15"/>
  <c r="L6657" i="15"/>
  <c r="K6657" i="15"/>
  <c r="J6657" i="15"/>
  <c r="I6657" i="15"/>
  <c r="H6657" i="15"/>
  <c r="G6657" i="15"/>
  <c r="F6657" i="15"/>
  <c r="D6657" i="15"/>
  <c r="E6657" i="15" s="1"/>
  <c r="O6656" i="15"/>
  <c r="N6656" i="15"/>
  <c r="M6656" i="15"/>
  <c r="L6656" i="15"/>
  <c r="K6656" i="15"/>
  <c r="J6656" i="15"/>
  <c r="I6656" i="15"/>
  <c r="H6656" i="15"/>
  <c r="G6656" i="15"/>
  <c r="F6656" i="15"/>
  <c r="D6656" i="15"/>
  <c r="E6656" i="15" s="1"/>
  <c r="O6655" i="15"/>
  <c r="N6655" i="15"/>
  <c r="M6655" i="15"/>
  <c r="L6655" i="15"/>
  <c r="K6655" i="15"/>
  <c r="J6655" i="15"/>
  <c r="I6655" i="15"/>
  <c r="H6655" i="15"/>
  <c r="G6655" i="15"/>
  <c r="F6655" i="15"/>
  <c r="D6655" i="15"/>
  <c r="E6655" i="15" s="1"/>
  <c r="O6654" i="15"/>
  <c r="N6654" i="15"/>
  <c r="M6654" i="15"/>
  <c r="L6654" i="15"/>
  <c r="K6654" i="15"/>
  <c r="J6654" i="15"/>
  <c r="I6654" i="15"/>
  <c r="H6654" i="15"/>
  <c r="G6654" i="15"/>
  <c r="F6654" i="15"/>
  <c r="D6654" i="15"/>
  <c r="E6654" i="15" s="1"/>
  <c r="O6653" i="15"/>
  <c r="N6653" i="15"/>
  <c r="M6653" i="15"/>
  <c r="L6653" i="15"/>
  <c r="K6653" i="15"/>
  <c r="J6653" i="15"/>
  <c r="I6653" i="15"/>
  <c r="H6653" i="15"/>
  <c r="G6653" i="15"/>
  <c r="F6653" i="15"/>
  <c r="D6653" i="15"/>
  <c r="E6653" i="15" s="1"/>
  <c r="O6652" i="15"/>
  <c r="N6652" i="15"/>
  <c r="M6652" i="15"/>
  <c r="L6652" i="15"/>
  <c r="K6652" i="15"/>
  <c r="J6652" i="15"/>
  <c r="I6652" i="15"/>
  <c r="H6652" i="15"/>
  <c r="G6652" i="15"/>
  <c r="F6652" i="15"/>
  <c r="D6652" i="15"/>
  <c r="E6652" i="15" s="1"/>
  <c r="O6651" i="15"/>
  <c r="N6651" i="15"/>
  <c r="M6651" i="15"/>
  <c r="L6651" i="15"/>
  <c r="K6651" i="15"/>
  <c r="J6651" i="15"/>
  <c r="I6651" i="15"/>
  <c r="H6651" i="15"/>
  <c r="G6651" i="15"/>
  <c r="F6651" i="15"/>
  <c r="D6651" i="15"/>
  <c r="E6651" i="15" s="1"/>
  <c r="O6650" i="15"/>
  <c r="N6650" i="15"/>
  <c r="M6650" i="15"/>
  <c r="L6650" i="15"/>
  <c r="K6650" i="15"/>
  <c r="J6650" i="15"/>
  <c r="I6650" i="15"/>
  <c r="H6650" i="15"/>
  <c r="G6650" i="15"/>
  <c r="F6650" i="15"/>
  <c r="D6650" i="15"/>
  <c r="E6650" i="15" s="1"/>
  <c r="O6649" i="15"/>
  <c r="N6649" i="15"/>
  <c r="M6649" i="15"/>
  <c r="L6649" i="15"/>
  <c r="K6649" i="15"/>
  <c r="J6649" i="15"/>
  <c r="I6649" i="15"/>
  <c r="H6649" i="15"/>
  <c r="G6649" i="15"/>
  <c r="F6649" i="15"/>
  <c r="D6649" i="15"/>
  <c r="E6649" i="15" s="1"/>
  <c r="O6648" i="15"/>
  <c r="N6648" i="15"/>
  <c r="M6648" i="15"/>
  <c r="L6648" i="15"/>
  <c r="K6648" i="15"/>
  <c r="J6648" i="15"/>
  <c r="I6648" i="15"/>
  <c r="H6648" i="15"/>
  <c r="G6648" i="15"/>
  <c r="F6648" i="15"/>
  <c r="D6648" i="15"/>
  <c r="E6648" i="15" s="1"/>
  <c r="O6647" i="15"/>
  <c r="N6647" i="15"/>
  <c r="M6647" i="15"/>
  <c r="L6647" i="15"/>
  <c r="K6647" i="15"/>
  <c r="J6647" i="15"/>
  <c r="I6647" i="15"/>
  <c r="H6647" i="15"/>
  <c r="G6647" i="15"/>
  <c r="F6647" i="15"/>
  <c r="D6647" i="15"/>
  <c r="E6647" i="15" s="1"/>
  <c r="O6646" i="15"/>
  <c r="N6646" i="15"/>
  <c r="M6646" i="15"/>
  <c r="L6646" i="15"/>
  <c r="K6646" i="15"/>
  <c r="J6646" i="15"/>
  <c r="I6646" i="15"/>
  <c r="H6646" i="15"/>
  <c r="G6646" i="15"/>
  <c r="F6646" i="15"/>
  <c r="D6646" i="15"/>
  <c r="E6646" i="15" s="1"/>
  <c r="O6645" i="15"/>
  <c r="N6645" i="15"/>
  <c r="M6645" i="15"/>
  <c r="L6645" i="15"/>
  <c r="K6645" i="15"/>
  <c r="J6645" i="15"/>
  <c r="I6645" i="15"/>
  <c r="H6645" i="15"/>
  <c r="G6645" i="15"/>
  <c r="F6645" i="15"/>
  <c r="D6645" i="15"/>
  <c r="E6645" i="15" s="1"/>
  <c r="O6644" i="15"/>
  <c r="N6644" i="15"/>
  <c r="M6644" i="15"/>
  <c r="L6644" i="15"/>
  <c r="K6644" i="15"/>
  <c r="J6644" i="15"/>
  <c r="I6644" i="15"/>
  <c r="H6644" i="15"/>
  <c r="G6644" i="15"/>
  <c r="F6644" i="15"/>
  <c r="D6644" i="15"/>
  <c r="E6644" i="15" s="1"/>
  <c r="O6643" i="15"/>
  <c r="N6643" i="15"/>
  <c r="M6643" i="15"/>
  <c r="L6643" i="15"/>
  <c r="K6643" i="15"/>
  <c r="J6643" i="15"/>
  <c r="I6643" i="15"/>
  <c r="H6643" i="15"/>
  <c r="G6643" i="15"/>
  <c r="F6643" i="15"/>
  <c r="D6643" i="15"/>
  <c r="E6643" i="15" s="1"/>
  <c r="O6642" i="15"/>
  <c r="N6642" i="15"/>
  <c r="M6642" i="15"/>
  <c r="L6642" i="15"/>
  <c r="K6642" i="15"/>
  <c r="J6642" i="15"/>
  <c r="I6642" i="15"/>
  <c r="H6642" i="15"/>
  <c r="G6642" i="15"/>
  <c r="F6642" i="15"/>
  <c r="D6642" i="15"/>
  <c r="E6642" i="15" s="1"/>
  <c r="O6641" i="15"/>
  <c r="N6641" i="15"/>
  <c r="M6641" i="15"/>
  <c r="L6641" i="15"/>
  <c r="K6641" i="15"/>
  <c r="J6641" i="15"/>
  <c r="I6641" i="15"/>
  <c r="H6641" i="15"/>
  <c r="G6641" i="15"/>
  <c r="F6641" i="15"/>
  <c r="D6641" i="15"/>
  <c r="E6641" i="15" s="1"/>
  <c r="O6640" i="15"/>
  <c r="N6640" i="15"/>
  <c r="M6640" i="15"/>
  <c r="L6640" i="15"/>
  <c r="K6640" i="15"/>
  <c r="J6640" i="15"/>
  <c r="I6640" i="15"/>
  <c r="H6640" i="15"/>
  <c r="G6640" i="15"/>
  <c r="F6640" i="15"/>
  <c r="D6640" i="15"/>
  <c r="E6640" i="15" s="1"/>
  <c r="O6639" i="15"/>
  <c r="N6639" i="15"/>
  <c r="M6639" i="15"/>
  <c r="L6639" i="15"/>
  <c r="K6639" i="15"/>
  <c r="J6639" i="15"/>
  <c r="I6639" i="15"/>
  <c r="H6639" i="15"/>
  <c r="G6639" i="15"/>
  <c r="F6639" i="15"/>
  <c r="D6639" i="15"/>
  <c r="E6639" i="15" s="1"/>
  <c r="O6638" i="15"/>
  <c r="N6638" i="15"/>
  <c r="M6638" i="15"/>
  <c r="L6638" i="15"/>
  <c r="K6638" i="15"/>
  <c r="J6638" i="15"/>
  <c r="I6638" i="15"/>
  <c r="H6638" i="15"/>
  <c r="G6638" i="15"/>
  <c r="F6638" i="15"/>
  <c r="D6638" i="15"/>
  <c r="E6638" i="15" s="1"/>
  <c r="O6637" i="15"/>
  <c r="N6637" i="15"/>
  <c r="M6637" i="15"/>
  <c r="L6637" i="15"/>
  <c r="K6637" i="15"/>
  <c r="J6637" i="15"/>
  <c r="I6637" i="15"/>
  <c r="H6637" i="15"/>
  <c r="G6637" i="15"/>
  <c r="F6637" i="15"/>
  <c r="D6637" i="15"/>
  <c r="E6637" i="15" s="1"/>
  <c r="O6636" i="15"/>
  <c r="N6636" i="15"/>
  <c r="M6636" i="15"/>
  <c r="L6636" i="15"/>
  <c r="K6636" i="15"/>
  <c r="J6636" i="15"/>
  <c r="I6636" i="15"/>
  <c r="H6636" i="15"/>
  <c r="G6636" i="15"/>
  <c r="F6636" i="15"/>
  <c r="D6636" i="15"/>
  <c r="E6636" i="15" s="1"/>
  <c r="O6635" i="15"/>
  <c r="N6635" i="15"/>
  <c r="M6635" i="15"/>
  <c r="L6635" i="15"/>
  <c r="K6635" i="15"/>
  <c r="J6635" i="15"/>
  <c r="I6635" i="15"/>
  <c r="H6635" i="15"/>
  <c r="G6635" i="15"/>
  <c r="F6635" i="15"/>
  <c r="D6635" i="15"/>
  <c r="E6635" i="15" s="1"/>
  <c r="O6634" i="15"/>
  <c r="N6634" i="15"/>
  <c r="M6634" i="15"/>
  <c r="L6634" i="15"/>
  <c r="K6634" i="15"/>
  <c r="J6634" i="15"/>
  <c r="I6634" i="15"/>
  <c r="H6634" i="15"/>
  <c r="G6634" i="15"/>
  <c r="F6634" i="15"/>
  <c r="D6634" i="15"/>
  <c r="E6634" i="15" s="1"/>
  <c r="O6633" i="15"/>
  <c r="N6633" i="15"/>
  <c r="M6633" i="15"/>
  <c r="L6633" i="15"/>
  <c r="K6633" i="15"/>
  <c r="J6633" i="15"/>
  <c r="I6633" i="15"/>
  <c r="H6633" i="15"/>
  <c r="G6633" i="15"/>
  <c r="F6633" i="15"/>
  <c r="D6633" i="15"/>
  <c r="E6633" i="15" s="1"/>
  <c r="O6632" i="15"/>
  <c r="N6632" i="15"/>
  <c r="M6632" i="15"/>
  <c r="L6632" i="15"/>
  <c r="K6632" i="15"/>
  <c r="J6632" i="15"/>
  <c r="I6632" i="15"/>
  <c r="H6632" i="15"/>
  <c r="G6632" i="15"/>
  <c r="F6632" i="15"/>
  <c r="D6632" i="15"/>
  <c r="E6632" i="15" s="1"/>
  <c r="O6631" i="15"/>
  <c r="N6631" i="15"/>
  <c r="M6631" i="15"/>
  <c r="L6631" i="15"/>
  <c r="K6631" i="15"/>
  <c r="J6631" i="15"/>
  <c r="I6631" i="15"/>
  <c r="H6631" i="15"/>
  <c r="G6631" i="15"/>
  <c r="F6631" i="15"/>
  <c r="D6631" i="15"/>
  <c r="E6631" i="15" s="1"/>
  <c r="O6630" i="15"/>
  <c r="N6630" i="15"/>
  <c r="M6630" i="15"/>
  <c r="L6630" i="15"/>
  <c r="K6630" i="15"/>
  <c r="J6630" i="15"/>
  <c r="I6630" i="15"/>
  <c r="H6630" i="15"/>
  <c r="G6630" i="15"/>
  <c r="F6630" i="15"/>
  <c r="D6630" i="15"/>
  <c r="E6630" i="15" s="1"/>
  <c r="O6629" i="15"/>
  <c r="N6629" i="15"/>
  <c r="M6629" i="15"/>
  <c r="L6629" i="15"/>
  <c r="K6629" i="15"/>
  <c r="J6629" i="15"/>
  <c r="I6629" i="15"/>
  <c r="H6629" i="15"/>
  <c r="G6629" i="15"/>
  <c r="F6629" i="15"/>
  <c r="D6629" i="15"/>
  <c r="E6629" i="15" s="1"/>
  <c r="O6628" i="15"/>
  <c r="N6628" i="15"/>
  <c r="M6628" i="15"/>
  <c r="L6628" i="15"/>
  <c r="K6628" i="15"/>
  <c r="J6628" i="15"/>
  <c r="I6628" i="15"/>
  <c r="H6628" i="15"/>
  <c r="G6628" i="15"/>
  <c r="F6628" i="15"/>
  <c r="D6628" i="15"/>
  <c r="E6628" i="15" s="1"/>
  <c r="O6627" i="15"/>
  <c r="N6627" i="15"/>
  <c r="M6627" i="15"/>
  <c r="L6627" i="15"/>
  <c r="K6627" i="15"/>
  <c r="J6627" i="15"/>
  <c r="I6627" i="15"/>
  <c r="H6627" i="15"/>
  <c r="G6627" i="15"/>
  <c r="F6627" i="15"/>
  <c r="D6627" i="15"/>
  <c r="E6627" i="15" s="1"/>
  <c r="O6626" i="15"/>
  <c r="N6626" i="15"/>
  <c r="M6626" i="15"/>
  <c r="L6626" i="15"/>
  <c r="K6626" i="15"/>
  <c r="J6626" i="15"/>
  <c r="I6626" i="15"/>
  <c r="H6626" i="15"/>
  <c r="G6626" i="15"/>
  <c r="F6626" i="15"/>
  <c r="D6626" i="15"/>
  <c r="E6626" i="15" s="1"/>
  <c r="O6625" i="15"/>
  <c r="N6625" i="15"/>
  <c r="M6625" i="15"/>
  <c r="L6625" i="15"/>
  <c r="K6625" i="15"/>
  <c r="J6625" i="15"/>
  <c r="I6625" i="15"/>
  <c r="H6625" i="15"/>
  <c r="G6625" i="15"/>
  <c r="F6625" i="15"/>
  <c r="D6625" i="15"/>
  <c r="E6625" i="15" s="1"/>
  <c r="O6624" i="15"/>
  <c r="N6624" i="15"/>
  <c r="M6624" i="15"/>
  <c r="L6624" i="15"/>
  <c r="K6624" i="15"/>
  <c r="J6624" i="15"/>
  <c r="I6624" i="15"/>
  <c r="H6624" i="15"/>
  <c r="G6624" i="15"/>
  <c r="F6624" i="15"/>
  <c r="D6624" i="15"/>
  <c r="E6624" i="15" s="1"/>
  <c r="O6623" i="15"/>
  <c r="N6623" i="15"/>
  <c r="M6623" i="15"/>
  <c r="L6623" i="15"/>
  <c r="K6623" i="15"/>
  <c r="J6623" i="15"/>
  <c r="I6623" i="15"/>
  <c r="H6623" i="15"/>
  <c r="G6623" i="15"/>
  <c r="F6623" i="15"/>
  <c r="D6623" i="15"/>
  <c r="E6623" i="15" s="1"/>
  <c r="O6622" i="15"/>
  <c r="N6622" i="15"/>
  <c r="M6622" i="15"/>
  <c r="L6622" i="15"/>
  <c r="K6622" i="15"/>
  <c r="J6622" i="15"/>
  <c r="I6622" i="15"/>
  <c r="H6622" i="15"/>
  <c r="G6622" i="15"/>
  <c r="F6622" i="15"/>
  <c r="D6622" i="15"/>
  <c r="E6622" i="15" s="1"/>
  <c r="O6621" i="15"/>
  <c r="N6621" i="15"/>
  <c r="M6621" i="15"/>
  <c r="L6621" i="15"/>
  <c r="K6621" i="15"/>
  <c r="J6621" i="15"/>
  <c r="I6621" i="15"/>
  <c r="H6621" i="15"/>
  <c r="G6621" i="15"/>
  <c r="F6621" i="15"/>
  <c r="D6621" i="15"/>
  <c r="E6621" i="15" s="1"/>
  <c r="O6620" i="15"/>
  <c r="N6620" i="15"/>
  <c r="M6620" i="15"/>
  <c r="L6620" i="15"/>
  <c r="K6620" i="15"/>
  <c r="J6620" i="15"/>
  <c r="I6620" i="15"/>
  <c r="H6620" i="15"/>
  <c r="G6620" i="15"/>
  <c r="F6620" i="15"/>
  <c r="D6620" i="15"/>
  <c r="E6620" i="15" s="1"/>
  <c r="O6619" i="15"/>
  <c r="N6619" i="15"/>
  <c r="M6619" i="15"/>
  <c r="L6619" i="15"/>
  <c r="K6619" i="15"/>
  <c r="J6619" i="15"/>
  <c r="I6619" i="15"/>
  <c r="H6619" i="15"/>
  <c r="G6619" i="15"/>
  <c r="F6619" i="15"/>
  <c r="D6619" i="15"/>
  <c r="E6619" i="15" s="1"/>
  <c r="O6618" i="15"/>
  <c r="N6618" i="15"/>
  <c r="M6618" i="15"/>
  <c r="L6618" i="15"/>
  <c r="K6618" i="15"/>
  <c r="J6618" i="15"/>
  <c r="I6618" i="15"/>
  <c r="H6618" i="15"/>
  <c r="G6618" i="15"/>
  <c r="F6618" i="15"/>
  <c r="D6618" i="15"/>
  <c r="E6618" i="15" s="1"/>
  <c r="O6617" i="15"/>
  <c r="N6617" i="15"/>
  <c r="M6617" i="15"/>
  <c r="L6617" i="15"/>
  <c r="K6617" i="15"/>
  <c r="J6617" i="15"/>
  <c r="I6617" i="15"/>
  <c r="H6617" i="15"/>
  <c r="G6617" i="15"/>
  <c r="F6617" i="15"/>
  <c r="D6617" i="15"/>
  <c r="E6617" i="15" s="1"/>
  <c r="O6616" i="15"/>
  <c r="N6616" i="15"/>
  <c r="M6616" i="15"/>
  <c r="L6616" i="15"/>
  <c r="K6616" i="15"/>
  <c r="J6616" i="15"/>
  <c r="I6616" i="15"/>
  <c r="H6616" i="15"/>
  <c r="G6616" i="15"/>
  <c r="F6616" i="15"/>
  <c r="D6616" i="15"/>
  <c r="E6616" i="15" s="1"/>
  <c r="O6615" i="15"/>
  <c r="N6615" i="15"/>
  <c r="M6615" i="15"/>
  <c r="L6615" i="15"/>
  <c r="K6615" i="15"/>
  <c r="J6615" i="15"/>
  <c r="I6615" i="15"/>
  <c r="H6615" i="15"/>
  <c r="G6615" i="15"/>
  <c r="F6615" i="15"/>
  <c r="D6615" i="15"/>
  <c r="E6615" i="15" s="1"/>
  <c r="O6614" i="15"/>
  <c r="N6614" i="15"/>
  <c r="M6614" i="15"/>
  <c r="L6614" i="15"/>
  <c r="K6614" i="15"/>
  <c r="J6614" i="15"/>
  <c r="I6614" i="15"/>
  <c r="H6614" i="15"/>
  <c r="G6614" i="15"/>
  <c r="F6614" i="15"/>
  <c r="D6614" i="15"/>
  <c r="E6614" i="15" s="1"/>
  <c r="O6613" i="15"/>
  <c r="N6613" i="15"/>
  <c r="M6613" i="15"/>
  <c r="L6613" i="15"/>
  <c r="K6613" i="15"/>
  <c r="J6613" i="15"/>
  <c r="I6613" i="15"/>
  <c r="H6613" i="15"/>
  <c r="G6613" i="15"/>
  <c r="F6613" i="15"/>
  <c r="D6613" i="15"/>
  <c r="E6613" i="15" s="1"/>
  <c r="O6612" i="15"/>
  <c r="N6612" i="15"/>
  <c r="M6612" i="15"/>
  <c r="L6612" i="15"/>
  <c r="K6612" i="15"/>
  <c r="J6612" i="15"/>
  <c r="I6612" i="15"/>
  <c r="H6612" i="15"/>
  <c r="G6612" i="15"/>
  <c r="F6612" i="15"/>
  <c r="D6612" i="15"/>
  <c r="E6612" i="15" s="1"/>
  <c r="O6611" i="15"/>
  <c r="N6611" i="15"/>
  <c r="M6611" i="15"/>
  <c r="L6611" i="15"/>
  <c r="K6611" i="15"/>
  <c r="J6611" i="15"/>
  <c r="I6611" i="15"/>
  <c r="H6611" i="15"/>
  <c r="G6611" i="15"/>
  <c r="F6611" i="15"/>
  <c r="D6611" i="15"/>
  <c r="E6611" i="15" s="1"/>
  <c r="O6610" i="15"/>
  <c r="N6610" i="15"/>
  <c r="M6610" i="15"/>
  <c r="L6610" i="15"/>
  <c r="K6610" i="15"/>
  <c r="J6610" i="15"/>
  <c r="I6610" i="15"/>
  <c r="H6610" i="15"/>
  <c r="G6610" i="15"/>
  <c r="F6610" i="15"/>
  <c r="D6610" i="15"/>
  <c r="E6610" i="15" s="1"/>
  <c r="O6609" i="15"/>
  <c r="N6609" i="15"/>
  <c r="M6609" i="15"/>
  <c r="L6609" i="15"/>
  <c r="K6609" i="15"/>
  <c r="J6609" i="15"/>
  <c r="I6609" i="15"/>
  <c r="H6609" i="15"/>
  <c r="G6609" i="15"/>
  <c r="F6609" i="15"/>
  <c r="D6609" i="15"/>
  <c r="E6609" i="15" s="1"/>
  <c r="O6608" i="15"/>
  <c r="N6608" i="15"/>
  <c r="M6608" i="15"/>
  <c r="L6608" i="15"/>
  <c r="K6608" i="15"/>
  <c r="J6608" i="15"/>
  <c r="I6608" i="15"/>
  <c r="H6608" i="15"/>
  <c r="G6608" i="15"/>
  <c r="F6608" i="15"/>
  <c r="D6608" i="15"/>
  <c r="E6608" i="15" s="1"/>
  <c r="O6607" i="15"/>
  <c r="N6607" i="15"/>
  <c r="M6607" i="15"/>
  <c r="L6607" i="15"/>
  <c r="K6607" i="15"/>
  <c r="J6607" i="15"/>
  <c r="I6607" i="15"/>
  <c r="H6607" i="15"/>
  <c r="G6607" i="15"/>
  <c r="F6607" i="15"/>
  <c r="D6607" i="15"/>
  <c r="E6607" i="15" s="1"/>
  <c r="O6606" i="15"/>
  <c r="N6606" i="15"/>
  <c r="M6606" i="15"/>
  <c r="L6606" i="15"/>
  <c r="K6606" i="15"/>
  <c r="J6606" i="15"/>
  <c r="I6606" i="15"/>
  <c r="H6606" i="15"/>
  <c r="G6606" i="15"/>
  <c r="F6606" i="15"/>
  <c r="D6606" i="15"/>
  <c r="E6606" i="15" s="1"/>
  <c r="O6605" i="15"/>
  <c r="N6605" i="15"/>
  <c r="M6605" i="15"/>
  <c r="L6605" i="15"/>
  <c r="K6605" i="15"/>
  <c r="J6605" i="15"/>
  <c r="I6605" i="15"/>
  <c r="H6605" i="15"/>
  <c r="G6605" i="15"/>
  <c r="F6605" i="15"/>
  <c r="D6605" i="15"/>
  <c r="E6605" i="15" s="1"/>
  <c r="O6604" i="15"/>
  <c r="N6604" i="15"/>
  <c r="M6604" i="15"/>
  <c r="L6604" i="15"/>
  <c r="K6604" i="15"/>
  <c r="J6604" i="15"/>
  <c r="I6604" i="15"/>
  <c r="H6604" i="15"/>
  <c r="G6604" i="15"/>
  <c r="F6604" i="15"/>
  <c r="D6604" i="15"/>
  <c r="E6604" i="15" s="1"/>
  <c r="O6603" i="15"/>
  <c r="N6603" i="15"/>
  <c r="M6603" i="15"/>
  <c r="L6603" i="15"/>
  <c r="K6603" i="15"/>
  <c r="J6603" i="15"/>
  <c r="I6603" i="15"/>
  <c r="H6603" i="15"/>
  <c r="G6603" i="15"/>
  <c r="F6603" i="15"/>
  <c r="D6603" i="15"/>
  <c r="E6603" i="15" s="1"/>
  <c r="O6602" i="15"/>
  <c r="N6602" i="15"/>
  <c r="M6602" i="15"/>
  <c r="L6602" i="15"/>
  <c r="K6602" i="15"/>
  <c r="J6602" i="15"/>
  <c r="I6602" i="15"/>
  <c r="H6602" i="15"/>
  <c r="G6602" i="15"/>
  <c r="F6602" i="15"/>
  <c r="D6602" i="15"/>
  <c r="E6602" i="15" s="1"/>
  <c r="O6601" i="15"/>
  <c r="N6601" i="15"/>
  <c r="M6601" i="15"/>
  <c r="L6601" i="15"/>
  <c r="K6601" i="15"/>
  <c r="J6601" i="15"/>
  <c r="I6601" i="15"/>
  <c r="H6601" i="15"/>
  <c r="G6601" i="15"/>
  <c r="F6601" i="15"/>
  <c r="D6601" i="15"/>
  <c r="E6601" i="15" s="1"/>
  <c r="O6600" i="15"/>
  <c r="N6600" i="15"/>
  <c r="M6600" i="15"/>
  <c r="L6600" i="15"/>
  <c r="K6600" i="15"/>
  <c r="J6600" i="15"/>
  <c r="I6600" i="15"/>
  <c r="H6600" i="15"/>
  <c r="G6600" i="15"/>
  <c r="F6600" i="15"/>
  <c r="D6600" i="15"/>
  <c r="E6600" i="15" s="1"/>
  <c r="O6599" i="15"/>
  <c r="N6599" i="15"/>
  <c r="M6599" i="15"/>
  <c r="L6599" i="15"/>
  <c r="K6599" i="15"/>
  <c r="J6599" i="15"/>
  <c r="I6599" i="15"/>
  <c r="H6599" i="15"/>
  <c r="G6599" i="15"/>
  <c r="F6599" i="15"/>
  <c r="D6599" i="15"/>
  <c r="E6599" i="15" s="1"/>
  <c r="O6598" i="15"/>
  <c r="N6598" i="15"/>
  <c r="M6598" i="15"/>
  <c r="L6598" i="15"/>
  <c r="K6598" i="15"/>
  <c r="J6598" i="15"/>
  <c r="I6598" i="15"/>
  <c r="H6598" i="15"/>
  <c r="G6598" i="15"/>
  <c r="F6598" i="15"/>
  <c r="D6598" i="15"/>
  <c r="E6598" i="15" s="1"/>
  <c r="O6597" i="15"/>
  <c r="N6597" i="15"/>
  <c r="M6597" i="15"/>
  <c r="L6597" i="15"/>
  <c r="K6597" i="15"/>
  <c r="J6597" i="15"/>
  <c r="I6597" i="15"/>
  <c r="H6597" i="15"/>
  <c r="G6597" i="15"/>
  <c r="F6597" i="15"/>
  <c r="D6597" i="15"/>
  <c r="E6597" i="15" s="1"/>
  <c r="O6596" i="15"/>
  <c r="N6596" i="15"/>
  <c r="M6596" i="15"/>
  <c r="L6596" i="15"/>
  <c r="K6596" i="15"/>
  <c r="J6596" i="15"/>
  <c r="I6596" i="15"/>
  <c r="H6596" i="15"/>
  <c r="G6596" i="15"/>
  <c r="F6596" i="15"/>
  <c r="D6596" i="15"/>
  <c r="E6596" i="15" s="1"/>
  <c r="O6595" i="15"/>
  <c r="N6595" i="15"/>
  <c r="M6595" i="15"/>
  <c r="L6595" i="15"/>
  <c r="K6595" i="15"/>
  <c r="J6595" i="15"/>
  <c r="I6595" i="15"/>
  <c r="H6595" i="15"/>
  <c r="G6595" i="15"/>
  <c r="F6595" i="15"/>
  <c r="D6595" i="15"/>
  <c r="E6595" i="15" s="1"/>
  <c r="O6594" i="15"/>
  <c r="N6594" i="15"/>
  <c r="M6594" i="15"/>
  <c r="L6594" i="15"/>
  <c r="K6594" i="15"/>
  <c r="J6594" i="15"/>
  <c r="I6594" i="15"/>
  <c r="H6594" i="15"/>
  <c r="G6594" i="15"/>
  <c r="F6594" i="15"/>
  <c r="D6594" i="15"/>
  <c r="E6594" i="15" s="1"/>
  <c r="O6593" i="15"/>
  <c r="N6593" i="15"/>
  <c r="M6593" i="15"/>
  <c r="L6593" i="15"/>
  <c r="K6593" i="15"/>
  <c r="J6593" i="15"/>
  <c r="I6593" i="15"/>
  <c r="H6593" i="15"/>
  <c r="G6593" i="15"/>
  <c r="F6593" i="15"/>
  <c r="D6593" i="15"/>
  <c r="E6593" i="15" s="1"/>
  <c r="O6592" i="15"/>
  <c r="N6592" i="15"/>
  <c r="M6592" i="15"/>
  <c r="L6592" i="15"/>
  <c r="K6592" i="15"/>
  <c r="J6592" i="15"/>
  <c r="I6592" i="15"/>
  <c r="H6592" i="15"/>
  <c r="G6592" i="15"/>
  <c r="F6592" i="15"/>
  <c r="D6592" i="15"/>
  <c r="E6592" i="15" s="1"/>
  <c r="O6591" i="15"/>
  <c r="N6591" i="15"/>
  <c r="M6591" i="15"/>
  <c r="L6591" i="15"/>
  <c r="K6591" i="15"/>
  <c r="J6591" i="15"/>
  <c r="I6591" i="15"/>
  <c r="H6591" i="15"/>
  <c r="G6591" i="15"/>
  <c r="F6591" i="15"/>
  <c r="D6591" i="15"/>
  <c r="E6591" i="15" s="1"/>
  <c r="O6590" i="15"/>
  <c r="N6590" i="15"/>
  <c r="M6590" i="15"/>
  <c r="L6590" i="15"/>
  <c r="K6590" i="15"/>
  <c r="J6590" i="15"/>
  <c r="I6590" i="15"/>
  <c r="H6590" i="15"/>
  <c r="G6590" i="15"/>
  <c r="F6590" i="15"/>
  <c r="D6590" i="15"/>
  <c r="E6590" i="15" s="1"/>
  <c r="O6589" i="15"/>
  <c r="N6589" i="15"/>
  <c r="M6589" i="15"/>
  <c r="L6589" i="15"/>
  <c r="K6589" i="15"/>
  <c r="J6589" i="15"/>
  <c r="I6589" i="15"/>
  <c r="H6589" i="15"/>
  <c r="G6589" i="15"/>
  <c r="F6589" i="15"/>
  <c r="D6589" i="15"/>
  <c r="E6589" i="15" s="1"/>
  <c r="O6588" i="15"/>
  <c r="N6588" i="15"/>
  <c r="M6588" i="15"/>
  <c r="L6588" i="15"/>
  <c r="K6588" i="15"/>
  <c r="J6588" i="15"/>
  <c r="I6588" i="15"/>
  <c r="H6588" i="15"/>
  <c r="G6588" i="15"/>
  <c r="F6588" i="15"/>
  <c r="D6588" i="15"/>
  <c r="E6588" i="15" s="1"/>
  <c r="O6587" i="15"/>
  <c r="N6587" i="15"/>
  <c r="M6587" i="15"/>
  <c r="L6587" i="15"/>
  <c r="K6587" i="15"/>
  <c r="J6587" i="15"/>
  <c r="I6587" i="15"/>
  <c r="H6587" i="15"/>
  <c r="G6587" i="15"/>
  <c r="F6587" i="15"/>
  <c r="D6587" i="15"/>
  <c r="E6587" i="15" s="1"/>
  <c r="O6586" i="15"/>
  <c r="N6586" i="15"/>
  <c r="M6586" i="15"/>
  <c r="L6586" i="15"/>
  <c r="K6586" i="15"/>
  <c r="J6586" i="15"/>
  <c r="I6586" i="15"/>
  <c r="H6586" i="15"/>
  <c r="G6586" i="15"/>
  <c r="F6586" i="15"/>
  <c r="D6586" i="15"/>
  <c r="E6586" i="15" s="1"/>
  <c r="O6585" i="15"/>
  <c r="N6585" i="15"/>
  <c r="M6585" i="15"/>
  <c r="L6585" i="15"/>
  <c r="K6585" i="15"/>
  <c r="J6585" i="15"/>
  <c r="I6585" i="15"/>
  <c r="H6585" i="15"/>
  <c r="G6585" i="15"/>
  <c r="F6585" i="15"/>
  <c r="D6585" i="15"/>
  <c r="E6585" i="15" s="1"/>
  <c r="O6584" i="15"/>
  <c r="N6584" i="15"/>
  <c r="M6584" i="15"/>
  <c r="L6584" i="15"/>
  <c r="K6584" i="15"/>
  <c r="J6584" i="15"/>
  <c r="I6584" i="15"/>
  <c r="H6584" i="15"/>
  <c r="G6584" i="15"/>
  <c r="F6584" i="15"/>
  <c r="D6584" i="15"/>
  <c r="E6584" i="15" s="1"/>
  <c r="O6583" i="15"/>
  <c r="N6583" i="15"/>
  <c r="M6583" i="15"/>
  <c r="L6583" i="15"/>
  <c r="K6583" i="15"/>
  <c r="J6583" i="15"/>
  <c r="I6583" i="15"/>
  <c r="H6583" i="15"/>
  <c r="G6583" i="15"/>
  <c r="F6583" i="15"/>
  <c r="D6583" i="15"/>
  <c r="E6583" i="15" s="1"/>
  <c r="O6582" i="15"/>
  <c r="N6582" i="15"/>
  <c r="M6582" i="15"/>
  <c r="L6582" i="15"/>
  <c r="K6582" i="15"/>
  <c r="J6582" i="15"/>
  <c r="I6582" i="15"/>
  <c r="H6582" i="15"/>
  <c r="G6582" i="15"/>
  <c r="F6582" i="15"/>
  <c r="D6582" i="15"/>
  <c r="E6582" i="15" s="1"/>
  <c r="O6581" i="15"/>
  <c r="N6581" i="15"/>
  <c r="M6581" i="15"/>
  <c r="L6581" i="15"/>
  <c r="K6581" i="15"/>
  <c r="J6581" i="15"/>
  <c r="I6581" i="15"/>
  <c r="H6581" i="15"/>
  <c r="G6581" i="15"/>
  <c r="F6581" i="15"/>
  <c r="D6581" i="15"/>
  <c r="E6581" i="15" s="1"/>
  <c r="O6580" i="15"/>
  <c r="N6580" i="15"/>
  <c r="M6580" i="15"/>
  <c r="L6580" i="15"/>
  <c r="K6580" i="15"/>
  <c r="J6580" i="15"/>
  <c r="I6580" i="15"/>
  <c r="H6580" i="15"/>
  <c r="G6580" i="15"/>
  <c r="F6580" i="15"/>
  <c r="D6580" i="15"/>
  <c r="E6580" i="15" s="1"/>
  <c r="O6579" i="15"/>
  <c r="N6579" i="15"/>
  <c r="M6579" i="15"/>
  <c r="L6579" i="15"/>
  <c r="K6579" i="15"/>
  <c r="J6579" i="15"/>
  <c r="I6579" i="15"/>
  <c r="H6579" i="15"/>
  <c r="G6579" i="15"/>
  <c r="F6579" i="15"/>
  <c r="D6579" i="15"/>
  <c r="E6579" i="15" s="1"/>
  <c r="O6578" i="15"/>
  <c r="N6578" i="15"/>
  <c r="M6578" i="15"/>
  <c r="L6578" i="15"/>
  <c r="K6578" i="15"/>
  <c r="J6578" i="15"/>
  <c r="I6578" i="15"/>
  <c r="H6578" i="15"/>
  <c r="G6578" i="15"/>
  <c r="F6578" i="15"/>
  <c r="D6578" i="15"/>
  <c r="E6578" i="15" s="1"/>
  <c r="O6577" i="15"/>
  <c r="N6577" i="15"/>
  <c r="M6577" i="15"/>
  <c r="L6577" i="15"/>
  <c r="K6577" i="15"/>
  <c r="J6577" i="15"/>
  <c r="I6577" i="15"/>
  <c r="H6577" i="15"/>
  <c r="G6577" i="15"/>
  <c r="F6577" i="15"/>
  <c r="D6577" i="15"/>
  <c r="E6577" i="15" s="1"/>
  <c r="O6576" i="15"/>
  <c r="N6576" i="15"/>
  <c r="M6576" i="15"/>
  <c r="L6576" i="15"/>
  <c r="K6576" i="15"/>
  <c r="J6576" i="15"/>
  <c r="I6576" i="15"/>
  <c r="H6576" i="15"/>
  <c r="G6576" i="15"/>
  <c r="F6576" i="15"/>
  <c r="D6576" i="15"/>
  <c r="E6576" i="15" s="1"/>
  <c r="O6575" i="15"/>
  <c r="N6575" i="15"/>
  <c r="M6575" i="15"/>
  <c r="L6575" i="15"/>
  <c r="K6575" i="15"/>
  <c r="J6575" i="15"/>
  <c r="I6575" i="15"/>
  <c r="H6575" i="15"/>
  <c r="G6575" i="15"/>
  <c r="F6575" i="15"/>
  <c r="D6575" i="15"/>
  <c r="E6575" i="15" s="1"/>
  <c r="O6574" i="15"/>
  <c r="N6574" i="15"/>
  <c r="M6574" i="15"/>
  <c r="L6574" i="15"/>
  <c r="K6574" i="15"/>
  <c r="J6574" i="15"/>
  <c r="I6574" i="15"/>
  <c r="H6574" i="15"/>
  <c r="G6574" i="15"/>
  <c r="F6574" i="15"/>
  <c r="D6574" i="15"/>
  <c r="E6574" i="15" s="1"/>
  <c r="O6573" i="15"/>
  <c r="N6573" i="15"/>
  <c r="M6573" i="15"/>
  <c r="L6573" i="15"/>
  <c r="K6573" i="15"/>
  <c r="J6573" i="15"/>
  <c r="I6573" i="15"/>
  <c r="H6573" i="15"/>
  <c r="G6573" i="15"/>
  <c r="F6573" i="15"/>
  <c r="D6573" i="15"/>
  <c r="E6573" i="15" s="1"/>
  <c r="O6572" i="15"/>
  <c r="N6572" i="15"/>
  <c r="M6572" i="15"/>
  <c r="L6572" i="15"/>
  <c r="K6572" i="15"/>
  <c r="J6572" i="15"/>
  <c r="I6572" i="15"/>
  <c r="H6572" i="15"/>
  <c r="G6572" i="15"/>
  <c r="F6572" i="15"/>
  <c r="D6572" i="15"/>
  <c r="E6572" i="15" s="1"/>
  <c r="O6571" i="15"/>
  <c r="N6571" i="15"/>
  <c r="M6571" i="15"/>
  <c r="L6571" i="15"/>
  <c r="K6571" i="15"/>
  <c r="J6571" i="15"/>
  <c r="I6571" i="15"/>
  <c r="H6571" i="15"/>
  <c r="G6571" i="15"/>
  <c r="F6571" i="15"/>
  <c r="D6571" i="15"/>
  <c r="E6571" i="15" s="1"/>
  <c r="O6570" i="15"/>
  <c r="N6570" i="15"/>
  <c r="M6570" i="15"/>
  <c r="L6570" i="15"/>
  <c r="K6570" i="15"/>
  <c r="J6570" i="15"/>
  <c r="I6570" i="15"/>
  <c r="H6570" i="15"/>
  <c r="G6570" i="15"/>
  <c r="F6570" i="15"/>
  <c r="D6570" i="15"/>
  <c r="E6570" i="15" s="1"/>
  <c r="O6569" i="15"/>
  <c r="N6569" i="15"/>
  <c r="M6569" i="15"/>
  <c r="L6569" i="15"/>
  <c r="K6569" i="15"/>
  <c r="J6569" i="15"/>
  <c r="I6569" i="15"/>
  <c r="H6569" i="15"/>
  <c r="G6569" i="15"/>
  <c r="F6569" i="15"/>
  <c r="D6569" i="15"/>
  <c r="E6569" i="15" s="1"/>
  <c r="O6568" i="15"/>
  <c r="N6568" i="15"/>
  <c r="M6568" i="15"/>
  <c r="L6568" i="15"/>
  <c r="K6568" i="15"/>
  <c r="J6568" i="15"/>
  <c r="I6568" i="15"/>
  <c r="H6568" i="15"/>
  <c r="G6568" i="15"/>
  <c r="F6568" i="15"/>
  <c r="D6568" i="15"/>
  <c r="E6568" i="15" s="1"/>
  <c r="O6567" i="15"/>
  <c r="N6567" i="15"/>
  <c r="M6567" i="15"/>
  <c r="L6567" i="15"/>
  <c r="K6567" i="15"/>
  <c r="J6567" i="15"/>
  <c r="I6567" i="15"/>
  <c r="H6567" i="15"/>
  <c r="G6567" i="15"/>
  <c r="F6567" i="15"/>
  <c r="D6567" i="15"/>
  <c r="E6567" i="15" s="1"/>
  <c r="O6566" i="15"/>
  <c r="N6566" i="15"/>
  <c r="M6566" i="15"/>
  <c r="L6566" i="15"/>
  <c r="K6566" i="15"/>
  <c r="J6566" i="15"/>
  <c r="I6566" i="15"/>
  <c r="H6566" i="15"/>
  <c r="G6566" i="15"/>
  <c r="F6566" i="15"/>
  <c r="D6566" i="15"/>
  <c r="E6566" i="15" s="1"/>
  <c r="O6565" i="15"/>
  <c r="N6565" i="15"/>
  <c r="M6565" i="15"/>
  <c r="L6565" i="15"/>
  <c r="K6565" i="15"/>
  <c r="J6565" i="15"/>
  <c r="I6565" i="15"/>
  <c r="H6565" i="15"/>
  <c r="G6565" i="15"/>
  <c r="F6565" i="15"/>
  <c r="D6565" i="15"/>
  <c r="E6565" i="15" s="1"/>
  <c r="O6564" i="15"/>
  <c r="N6564" i="15"/>
  <c r="M6564" i="15"/>
  <c r="L6564" i="15"/>
  <c r="K6564" i="15"/>
  <c r="J6564" i="15"/>
  <c r="I6564" i="15"/>
  <c r="H6564" i="15"/>
  <c r="G6564" i="15"/>
  <c r="F6564" i="15"/>
  <c r="D6564" i="15"/>
  <c r="E6564" i="15" s="1"/>
  <c r="O6563" i="15"/>
  <c r="N6563" i="15"/>
  <c r="M6563" i="15"/>
  <c r="L6563" i="15"/>
  <c r="K6563" i="15"/>
  <c r="J6563" i="15"/>
  <c r="I6563" i="15"/>
  <c r="H6563" i="15"/>
  <c r="G6563" i="15"/>
  <c r="F6563" i="15"/>
  <c r="D6563" i="15"/>
  <c r="E6563" i="15" s="1"/>
  <c r="O6562" i="15"/>
  <c r="N6562" i="15"/>
  <c r="M6562" i="15"/>
  <c r="L6562" i="15"/>
  <c r="K6562" i="15"/>
  <c r="J6562" i="15"/>
  <c r="I6562" i="15"/>
  <c r="H6562" i="15"/>
  <c r="G6562" i="15"/>
  <c r="F6562" i="15"/>
  <c r="D6562" i="15"/>
  <c r="E6562" i="15" s="1"/>
  <c r="O6561" i="15"/>
  <c r="N6561" i="15"/>
  <c r="M6561" i="15"/>
  <c r="L6561" i="15"/>
  <c r="K6561" i="15"/>
  <c r="J6561" i="15"/>
  <c r="I6561" i="15"/>
  <c r="H6561" i="15"/>
  <c r="G6561" i="15"/>
  <c r="F6561" i="15"/>
  <c r="D6561" i="15"/>
  <c r="E6561" i="15" s="1"/>
  <c r="O6560" i="15"/>
  <c r="N6560" i="15"/>
  <c r="M6560" i="15"/>
  <c r="L6560" i="15"/>
  <c r="K6560" i="15"/>
  <c r="J6560" i="15"/>
  <c r="I6560" i="15"/>
  <c r="H6560" i="15"/>
  <c r="G6560" i="15"/>
  <c r="F6560" i="15"/>
  <c r="D6560" i="15"/>
  <c r="E6560" i="15" s="1"/>
  <c r="O6559" i="15"/>
  <c r="N6559" i="15"/>
  <c r="M6559" i="15"/>
  <c r="L6559" i="15"/>
  <c r="K6559" i="15"/>
  <c r="J6559" i="15"/>
  <c r="I6559" i="15"/>
  <c r="H6559" i="15"/>
  <c r="G6559" i="15"/>
  <c r="F6559" i="15"/>
  <c r="D6559" i="15"/>
  <c r="E6559" i="15" s="1"/>
  <c r="O6558" i="15"/>
  <c r="N6558" i="15"/>
  <c r="M6558" i="15"/>
  <c r="L6558" i="15"/>
  <c r="K6558" i="15"/>
  <c r="J6558" i="15"/>
  <c r="I6558" i="15"/>
  <c r="H6558" i="15"/>
  <c r="G6558" i="15"/>
  <c r="F6558" i="15"/>
  <c r="D6558" i="15"/>
  <c r="E6558" i="15" s="1"/>
  <c r="O6557" i="15"/>
  <c r="N6557" i="15"/>
  <c r="M6557" i="15"/>
  <c r="L6557" i="15"/>
  <c r="K6557" i="15"/>
  <c r="J6557" i="15"/>
  <c r="I6557" i="15"/>
  <c r="H6557" i="15"/>
  <c r="G6557" i="15"/>
  <c r="F6557" i="15"/>
  <c r="D6557" i="15"/>
  <c r="E6557" i="15" s="1"/>
  <c r="O6556" i="15"/>
  <c r="N6556" i="15"/>
  <c r="M6556" i="15"/>
  <c r="L6556" i="15"/>
  <c r="K6556" i="15"/>
  <c r="J6556" i="15"/>
  <c r="I6556" i="15"/>
  <c r="H6556" i="15"/>
  <c r="G6556" i="15"/>
  <c r="F6556" i="15"/>
  <c r="D6556" i="15"/>
  <c r="E6556" i="15" s="1"/>
  <c r="O6555" i="15"/>
  <c r="N6555" i="15"/>
  <c r="M6555" i="15"/>
  <c r="L6555" i="15"/>
  <c r="K6555" i="15"/>
  <c r="J6555" i="15"/>
  <c r="I6555" i="15"/>
  <c r="H6555" i="15"/>
  <c r="G6555" i="15"/>
  <c r="F6555" i="15"/>
  <c r="D6555" i="15"/>
  <c r="E6555" i="15" s="1"/>
  <c r="O6554" i="15"/>
  <c r="N6554" i="15"/>
  <c r="M6554" i="15"/>
  <c r="L6554" i="15"/>
  <c r="K6554" i="15"/>
  <c r="J6554" i="15"/>
  <c r="I6554" i="15"/>
  <c r="H6554" i="15"/>
  <c r="G6554" i="15"/>
  <c r="F6554" i="15"/>
  <c r="D6554" i="15"/>
  <c r="E6554" i="15" s="1"/>
  <c r="O6553" i="15"/>
  <c r="N6553" i="15"/>
  <c r="M6553" i="15"/>
  <c r="L6553" i="15"/>
  <c r="K6553" i="15"/>
  <c r="J6553" i="15"/>
  <c r="I6553" i="15"/>
  <c r="H6553" i="15"/>
  <c r="G6553" i="15"/>
  <c r="F6553" i="15"/>
  <c r="D6553" i="15"/>
  <c r="E6553" i="15" s="1"/>
  <c r="O6552" i="15"/>
  <c r="N6552" i="15"/>
  <c r="M6552" i="15"/>
  <c r="L6552" i="15"/>
  <c r="K6552" i="15"/>
  <c r="J6552" i="15"/>
  <c r="I6552" i="15"/>
  <c r="H6552" i="15"/>
  <c r="G6552" i="15"/>
  <c r="F6552" i="15"/>
  <c r="D6552" i="15"/>
  <c r="E6552" i="15" s="1"/>
  <c r="O6551" i="15"/>
  <c r="N6551" i="15"/>
  <c r="M6551" i="15"/>
  <c r="L6551" i="15"/>
  <c r="K6551" i="15"/>
  <c r="J6551" i="15"/>
  <c r="I6551" i="15"/>
  <c r="H6551" i="15"/>
  <c r="G6551" i="15"/>
  <c r="F6551" i="15"/>
  <c r="D6551" i="15"/>
  <c r="E6551" i="15" s="1"/>
  <c r="O6550" i="15"/>
  <c r="N6550" i="15"/>
  <c r="M6550" i="15"/>
  <c r="L6550" i="15"/>
  <c r="K6550" i="15"/>
  <c r="J6550" i="15"/>
  <c r="I6550" i="15"/>
  <c r="H6550" i="15"/>
  <c r="G6550" i="15"/>
  <c r="F6550" i="15"/>
  <c r="D6550" i="15"/>
  <c r="E6550" i="15" s="1"/>
  <c r="O6549" i="15"/>
  <c r="N6549" i="15"/>
  <c r="M6549" i="15"/>
  <c r="L6549" i="15"/>
  <c r="K6549" i="15"/>
  <c r="J6549" i="15"/>
  <c r="I6549" i="15"/>
  <c r="H6549" i="15"/>
  <c r="G6549" i="15"/>
  <c r="F6549" i="15"/>
  <c r="D6549" i="15"/>
  <c r="E6549" i="15" s="1"/>
  <c r="O6548" i="15"/>
  <c r="N6548" i="15"/>
  <c r="M6548" i="15"/>
  <c r="L6548" i="15"/>
  <c r="K6548" i="15"/>
  <c r="J6548" i="15"/>
  <c r="I6548" i="15"/>
  <c r="H6548" i="15"/>
  <c r="G6548" i="15"/>
  <c r="F6548" i="15"/>
  <c r="D6548" i="15"/>
  <c r="E6548" i="15" s="1"/>
  <c r="O6547" i="15"/>
  <c r="N6547" i="15"/>
  <c r="M6547" i="15"/>
  <c r="L6547" i="15"/>
  <c r="K6547" i="15"/>
  <c r="J6547" i="15"/>
  <c r="I6547" i="15"/>
  <c r="H6547" i="15"/>
  <c r="G6547" i="15"/>
  <c r="F6547" i="15"/>
  <c r="D6547" i="15"/>
  <c r="E6547" i="15" s="1"/>
  <c r="O6546" i="15"/>
  <c r="N6546" i="15"/>
  <c r="M6546" i="15"/>
  <c r="L6546" i="15"/>
  <c r="K6546" i="15"/>
  <c r="J6546" i="15"/>
  <c r="I6546" i="15"/>
  <c r="H6546" i="15"/>
  <c r="G6546" i="15"/>
  <c r="F6546" i="15"/>
  <c r="D6546" i="15"/>
  <c r="E6546" i="15" s="1"/>
  <c r="O6545" i="15"/>
  <c r="N6545" i="15"/>
  <c r="M6545" i="15"/>
  <c r="L6545" i="15"/>
  <c r="K6545" i="15"/>
  <c r="J6545" i="15"/>
  <c r="I6545" i="15"/>
  <c r="H6545" i="15"/>
  <c r="G6545" i="15"/>
  <c r="F6545" i="15"/>
  <c r="D6545" i="15"/>
  <c r="E6545" i="15" s="1"/>
  <c r="O6544" i="15"/>
  <c r="N6544" i="15"/>
  <c r="M6544" i="15"/>
  <c r="L6544" i="15"/>
  <c r="K6544" i="15"/>
  <c r="J6544" i="15"/>
  <c r="I6544" i="15"/>
  <c r="H6544" i="15"/>
  <c r="G6544" i="15"/>
  <c r="F6544" i="15"/>
  <c r="D6544" i="15"/>
  <c r="E6544" i="15" s="1"/>
  <c r="O6543" i="15"/>
  <c r="N6543" i="15"/>
  <c r="M6543" i="15"/>
  <c r="L6543" i="15"/>
  <c r="K6543" i="15"/>
  <c r="J6543" i="15"/>
  <c r="I6543" i="15"/>
  <c r="H6543" i="15"/>
  <c r="G6543" i="15"/>
  <c r="F6543" i="15"/>
  <c r="D6543" i="15"/>
  <c r="E6543" i="15" s="1"/>
  <c r="O6542" i="15"/>
  <c r="N6542" i="15"/>
  <c r="M6542" i="15"/>
  <c r="L6542" i="15"/>
  <c r="K6542" i="15"/>
  <c r="J6542" i="15"/>
  <c r="I6542" i="15"/>
  <c r="H6542" i="15"/>
  <c r="G6542" i="15"/>
  <c r="F6542" i="15"/>
  <c r="D6542" i="15"/>
  <c r="E6542" i="15" s="1"/>
  <c r="O6541" i="15"/>
  <c r="N6541" i="15"/>
  <c r="M6541" i="15"/>
  <c r="L6541" i="15"/>
  <c r="K6541" i="15"/>
  <c r="J6541" i="15"/>
  <c r="I6541" i="15"/>
  <c r="H6541" i="15"/>
  <c r="G6541" i="15"/>
  <c r="F6541" i="15"/>
  <c r="D6541" i="15"/>
  <c r="E6541" i="15" s="1"/>
  <c r="O6540" i="15"/>
  <c r="N6540" i="15"/>
  <c r="M6540" i="15"/>
  <c r="L6540" i="15"/>
  <c r="K6540" i="15"/>
  <c r="J6540" i="15"/>
  <c r="I6540" i="15"/>
  <c r="H6540" i="15"/>
  <c r="G6540" i="15"/>
  <c r="F6540" i="15"/>
  <c r="D6540" i="15"/>
  <c r="E6540" i="15" s="1"/>
  <c r="O6539" i="15"/>
  <c r="N6539" i="15"/>
  <c r="M6539" i="15"/>
  <c r="L6539" i="15"/>
  <c r="K6539" i="15"/>
  <c r="J6539" i="15"/>
  <c r="I6539" i="15"/>
  <c r="H6539" i="15"/>
  <c r="G6539" i="15"/>
  <c r="F6539" i="15"/>
  <c r="D6539" i="15"/>
  <c r="E6539" i="15" s="1"/>
  <c r="O6538" i="15"/>
  <c r="N6538" i="15"/>
  <c r="M6538" i="15"/>
  <c r="L6538" i="15"/>
  <c r="K6538" i="15"/>
  <c r="J6538" i="15"/>
  <c r="I6538" i="15"/>
  <c r="H6538" i="15"/>
  <c r="G6538" i="15"/>
  <c r="F6538" i="15"/>
  <c r="D6538" i="15"/>
  <c r="E6538" i="15" s="1"/>
  <c r="O6537" i="15"/>
  <c r="N6537" i="15"/>
  <c r="M6537" i="15"/>
  <c r="L6537" i="15"/>
  <c r="K6537" i="15"/>
  <c r="J6537" i="15"/>
  <c r="I6537" i="15"/>
  <c r="H6537" i="15"/>
  <c r="G6537" i="15"/>
  <c r="F6537" i="15"/>
  <c r="D6537" i="15"/>
  <c r="E6537" i="15" s="1"/>
  <c r="O6536" i="15"/>
  <c r="N6536" i="15"/>
  <c r="M6536" i="15"/>
  <c r="L6536" i="15"/>
  <c r="K6536" i="15"/>
  <c r="J6536" i="15"/>
  <c r="I6536" i="15"/>
  <c r="H6536" i="15"/>
  <c r="G6536" i="15"/>
  <c r="F6536" i="15"/>
  <c r="D6536" i="15"/>
  <c r="E6536" i="15" s="1"/>
  <c r="O6535" i="15"/>
  <c r="N6535" i="15"/>
  <c r="M6535" i="15"/>
  <c r="L6535" i="15"/>
  <c r="K6535" i="15"/>
  <c r="J6535" i="15"/>
  <c r="I6535" i="15"/>
  <c r="H6535" i="15"/>
  <c r="G6535" i="15"/>
  <c r="F6535" i="15"/>
  <c r="D6535" i="15"/>
  <c r="E6535" i="15" s="1"/>
  <c r="O6534" i="15"/>
  <c r="N6534" i="15"/>
  <c r="M6534" i="15"/>
  <c r="L6534" i="15"/>
  <c r="K6534" i="15"/>
  <c r="J6534" i="15"/>
  <c r="I6534" i="15"/>
  <c r="H6534" i="15"/>
  <c r="G6534" i="15"/>
  <c r="F6534" i="15"/>
  <c r="D6534" i="15"/>
  <c r="E6534" i="15" s="1"/>
  <c r="O6533" i="15"/>
  <c r="N6533" i="15"/>
  <c r="M6533" i="15"/>
  <c r="L6533" i="15"/>
  <c r="K6533" i="15"/>
  <c r="J6533" i="15"/>
  <c r="I6533" i="15"/>
  <c r="H6533" i="15"/>
  <c r="G6533" i="15"/>
  <c r="F6533" i="15"/>
  <c r="D6533" i="15"/>
  <c r="E6533" i="15" s="1"/>
  <c r="O6532" i="15"/>
  <c r="N6532" i="15"/>
  <c r="M6532" i="15"/>
  <c r="L6532" i="15"/>
  <c r="K6532" i="15"/>
  <c r="J6532" i="15"/>
  <c r="I6532" i="15"/>
  <c r="H6532" i="15"/>
  <c r="G6532" i="15"/>
  <c r="F6532" i="15"/>
  <c r="D6532" i="15"/>
  <c r="E6532" i="15" s="1"/>
  <c r="O6531" i="15"/>
  <c r="N6531" i="15"/>
  <c r="M6531" i="15"/>
  <c r="L6531" i="15"/>
  <c r="K6531" i="15"/>
  <c r="J6531" i="15"/>
  <c r="I6531" i="15"/>
  <c r="H6531" i="15"/>
  <c r="G6531" i="15"/>
  <c r="F6531" i="15"/>
  <c r="D6531" i="15"/>
  <c r="E6531" i="15" s="1"/>
  <c r="O6530" i="15"/>
  <c r="N6530" i="15"/>
  <c r="M6530" i="15"/>
  <c r="L6530" i="15"/>
  <c r="K6530" i="15"/>
  <c r="J6530" i="15"/>
  <c r="I6530" i="15"/>
  <c r="H6530" i="15"/>
  <c r="G6530" i="15"/>
  <c r="F6530" i="15"/>
  <c r="D6530" i="15"/>
  <c r="E6530" i="15" s="1"/>
  <c r="O6529" i="15"/>
  <c r="N6529" i="15"/>
  <c r="M6529" i="15"/>
  <c r="L6529" i="15"/>
  <c r="K6529" i="15"/>
  <c r="J6529" i="15"/>
  <c r="I6529" i="15"/>
  <c r="H6529" i="15"/>
  <c r="G6529" i="15"/>
  <c r="F6529" i="15"/>
  <c r="D6529" i="15"/>
  <c r="E6529" i="15" s="1"/>
  <c r="O6528" i="15"/>
  <c r="N6528" i="15"/>
  <c r="M6528" i="15"/>
  <c r="L6528" i="15"/>
  <c r="K6528" i="15"/>
  <c r="J6528" i="15"/>
  <c r="I6528" i="15"/>
  <c r="H6528" i="15"/>
  <c r="G6528" i="15"/>
  <c r="F6528" i="15"/>
  <c r="D6528" i="15"/>
  <c r="E6528" i="15" s="1"/>
  <c r="O6527" i="15"/>
  <c r="N6527" i="15"/>
  <c r="M6527" i="15"/>
  <c r="L6527" i="15"/>
  <c r="K6527" i="15"/>
  <c r="J6527" i="15"/>
  <c r="I6527" i="15"/>
  <c r="H6527" i="15"/>
  <c r="G6527" i="15"/>
  <c r="F6527" i="15"/>
  <c r="D6527" i="15"/>
  <c r="E6527" i="15" s="1"/>
  <c r="O6526" i="15"/>
  <c r="N6526" i="15"/>
  <c r="M6526" i="15"/>
  <c r="L6526" i="15"/>
  <c r="K6526" i="15"/>
  <c r="J6526" i="15"/>
  <c r="I6526" i="15"/>
  <c r="H6526" i="15"/>
  <c r="G6526" i="15"/>
  <c r="F6526" i="15"/>
  <c r="D6526" i="15"/>
  <c r="E6526" i="15" s="1"/>
  <c r="O6525" i="15"/>
  <c r="N6525" i="15"/>
  <c r="M6525" i="15"/>
  <c r="L6525" i="15"/>
  <c r="K6525" i="15"/>
  <c r="J6525" i="15"/>
  <c r="I6525" i="15"/>
  <c r="H6525" i="15"/>
  <c r="G6525" i="15"/>
  <c r="F6525" i="15"/>
  <c r="D6525" i="15"/>
  <c r="E6525" i="15" s="1"/>
  <c r="O6524" i="15"/>
  <c r="N6524" i="15"/>
  <c r="M6524" i="15"/>
  <c r="L6524" i="15"/>
  <c r="K6524" i="15"/>
  <c r="J6524" i="15"/>
  <c r="I6524" i="15"/>
  <c r="H6524" i="15"/>
  <c r="G6524" i="15"/>
  <c r="F6524" i="15"/>
  <c r="D6524" i="15"/>
  <c r="E6524" i="15" s="1"/>
  <c r="O6523" i="15"/>
  <c r="N6523" i="15"/>
  <c r="M6523" i="15"/>
  <c r="L6523" i="15"/>
  <c r="K6523" i="15"/>
  <c r="J6523" i="15"/>
  <c r="I6523" i="15"/>
  <c r="H6523" i="15"/>
  <c r="G6523" i="15"/>
  <c r="F6523" i="15"/>
  <c r="D6523" i="15"/>
  <c r="E6523" i="15" s="1"/>
  <c r="O6522" i="15"/>
  <c r="N6522" i="15"/>
  <c r="M6522" i="15"/>
  <c r="L6522" i="15"/>
  <c r="K6522" i="15"/>
  <c r="J6522" i="15"/>
  <c r="I6522" i="15"/>
  <c r="H6522" i="15"/>
  <c r="G6522" i="15"/>
  <c r="F6522" i="15"/>
  <c r="D6522" i="15"/>
  <c r="E6522" i="15" s="1"/>
  <c r="O6521" i="15"/>
  <c r="N6521" i="15"/>
  <c r="M6521" i="15"/>
  <c r="L6521" i="15"/>
  <c r="K6521" i="15"/>
  <c r="J6521" i="15"/>
  <c r="I6521" i="15"/>
  <c r="H6521" i="15"/>
  <c r="G6521" i="15"/>
  <c r="F6521" i="15"/>
  <c r="D6521" i="15"/>
  <c r="E6521" i="15" s="1"/>
  <c r="O6520" i="15"/>
  <c r="N6520" i="15"/>
  <c r="M6520" i="15"/>
  <c r="L6520" i="15"/>
  <c r="K6520" i="15"/>
  <c r="J6520" i="15"/>
  <c r="I6520" i="15"/>
  <c r="H6520" i="15"/>
  <c r="G6520" i="15"/>
  <c r="F6520" i="15"/>
  <c r="D6520" i="15"/>
  <c r="E6520" i="15" s="1"/>
  <c r="O6519" i="15"/>
  <c r="N6519" i="15"/>
  <c r="M6519" i="15"/>
  <c r="L6519" i="15"/>
  <c r="K6519" i="15"/>
  <c r="J6519" i="15"/>
  <c r="I6519" i="15"/>
  <c r="H6519" i="15"/>
  <c r="G6519" i="15"/>
  <c r="F6519" i="15"/>
  <c r="D6519" i="15"/>
  <c r="E6519" i="15" s="1"/>
  <c r="O6518" i="15"/>
  <c r="N6518" i="15"/>
  <c r="M6518" i="15"/>
  <c r="L6518" i="15"/>
  <c r="K6518" i="15"/>
  <c r="J6518" i="15"/>
  <c r="I6518" i="15"/>
  <c r="H6518" i="15"/>
  <c r="G6518" i="15"/>
  <c r="F6518" i="15"/>
  <c r="D6518" i="15"/>
  <c r="E6518" i="15" s="1"/>
  <c r="O6517" i="15"/>
  <c r="N6517" i="15"/>
  <c r="M6517" i="15"/>
  <c r="L6517" i="15"/>
  <c r="K6517" i="15"/>
  <c r="J6517" i="15"/>
  <c r="I6517" i="15"/>
  <c r="H6517" i="15"/>
  <c r="G6517" i="15"/>
  <c r="F6517" i="15"/>
  <c r="D6517" i="15"/>
  <c r="E6517" i="15" s="1"/>
  <c r="O6516" i="15"/>
  <c r="N6516" i="15"/>
  <c r="M6516" i="15"/>
  <c r="L6516" i="15"/>
  <c r="K6516" i="15"/>
  <c r="J6516" i="15"/>
  <c r="I6516" i="15"/>
  <c r="H6516" i="15"/>
  <c r="G6516" i="15"/>
  <c r="F6516" i="15"/>
  <c r="D6516" i="15"/>
  <c r="E6516" i="15" s="1"/>
  <c r="O6515" i="15"/>
  <c r="N6515" i="15"/>
  <c r="M6515" i="15"/>
  <c r="L6515" i="15"/>
  <c r="K6515" i="15"/>
  <c r="J6515" i="15"/>
  <c r="I6515" i="15"/>
  <c r="H6515" i="15"/>
  <c r="G6515" i="15"/>
  <c r="F6515" i="15"/>
  <c r="D6515" i="15"/>
  <c r="E6515" i="15" s="1"/>
  <c r="O6514" i="15"/>
  <c r="N6514" i="15"/>
  <c r="M6514" i="15"/>
  <c r="L6514" i="15"/>
  <c r="K6514" i="15"/>
  <c r="J6514" i="15"/>
  <c r="I6514" i="15"/>
  <c r="H6514" i="15"/>
  <c r="G6514" i="15"/>
  <c r="F6514" i="15"/>
  <c r="D6514" i="15"/>
  <c r="E6514" i="15" s="1"/>
  <c r="O6513" i="15"/>
  <c r="N6513" i="15"/>
  <c r="M6513" i="15"/>
  <c r="L6513" i="15"/>
  <c r="K6513" i="15"/>
  <c r="J6513" i="15"/>
  <c r="I6513" i="15"/>
  <c r="H6513" i="15"/>
  <c r="G6513" i="15"/>
  <c r="F6513" i="15"/>
  <c r="D6513" i="15"/>
  <c r="E6513" i="15" s="1"/>
  <c r="O6512" i="15"/>
  <c r="N6512" i="15"/>
  <c r="M6512" i="15"/>
  <c r="L6512" i="15"/>
  <c r="K6512" i="15"/>
  <c r="J6512" i="15"/>
  <c r="I6512" i="15"/>
  <c r="H6512" i="15"/>
  <c r="G6512" i="15"/>
  <c r="F6512" i="15"/>
  <c r="D6512" i="15"/>
  <c r="E6512" i="15" s="1"/>
  <c r="O6511" i="15"/>
  <c r="N6511" i="15"/>
  <c r="M6511" i="15"/>
  <c r="L6511" i="15"/>
  <c r="K6511" i="15"/>
  <c r="J6511" i="15"/>
  <c r="I6511" i="15"/>
  <c r="H6511" i="15"/>
  <c r="G6511" i="15"/>
  <c r="F6511" i="15"/>
  <c r="D6511" i="15"/>
  <c r="E6511" i="15" s="1"/>
  <c r="O6510" i="15"/>
  <c r="N6510" i="15"/>
  <c r="M6510" i="15"/>
  <c r="L6510" i="15"/>
  <c r="K6510" i="15"/>
  <c r="J6510" i="15"/>
  <c r="I6510" i="15"/>
  <c r="H6510" i="15"/>
  <c r="G6510" i="15"/>
  <c r="F6510" i="15"/>
  <c r="D6510" i="15"/>
  <c r="E6510" i="15" s="1"/>
  <c r="O6509" i="15"/>
  <c r="N6509" i="15"/>
  <c r="M6509" i="15"/>
  <c r="L6509" i="15"/>
  <c r="K6509" i="15"/>
  <c r="J6509" i="15"/>
  <c r="I6509" i="15"/>
  <c r="H6509" i="15"/>
  <c r="G6509" i="15"/>
  <c r="F6509" i="15"/>
  <c r="D6509" i="15"/>
  <c r="E6509" i="15" s="1"/>
  <c r="O6508" i="15"/>
  <c r="N6508" i="15"/>
  <c r="M6508" i="15"/>
  <c r="L6508" i="15"/>
  <c r="K6508" i="15"/>
  <c r="J6508" i="15"/>
  <c r="I6508" i="15"/>
  <c r="H6508" i="15"/>
  <c r="G6508" i="15"/>
  <c r="F6508" i="15"/>
  <c r="D6508" i="15"/>
  <c r="E6508" i="15" s="1"/>
  <c r="O6507" i="15"/>
  <c r="N6507" i="15"/>
  <c r="M6507" i="15"/>
  <c r="L6507" i="15"/>
  <c r="K6507" i="15"/>
  <c r="J6507" i="15"/>
  <c r="I6507" i="15"/>
  <c r="H6507" i="15"/>
  <c r="G6507" i="15"/>
  <c r="F6507" i="15"/>
  <c r="D6507" i="15"/>
  <c r="E6507" i="15" s="1"/>
  <c r="O6506" i="15"/>
  <c r="N6506" i="15"/>
  <c r="M6506" i="15"/>
  <c r="L6506" i="15"/>
  <c r="K6506" i="15"/>
  <c r="J6506" i="15"/>
  <c r="I6506" i="15"/>
  <c r="H6506" i="15"/>
  <c r="G6506" i="15"/>
  <c r="F6506" i="15"/>
  <c r="D6506" i="15"/>
  <c r="E6506" i="15" s="1"/>
  <c r="O6505" i="15"/>
  <c r="N6505" i="15"/>
  <c r="M6505" i="15"/>
  <c r="L6505" i="15"/>
  <c r="K6505" i="15"/>
  <c r="J6505" i="15"/>
  <c r="I6505" i="15"/>
  <c r="H6505" i="15"/>
  <c r="G6505" i="15"/>
  <c r="F6505" i="15"/>
  <c r="D6505" i="15"/>
  <c r="E6505" i="15" s="1"/>
  <c r="O6504" i="15"/>
  <c r="N6504" i="15"/>
  <c r="M6504" i="15"/>
  <c r="L6504" i="15"/>
  <c r="K6504" i="15"/>
  <c r="J6504" i="15"/>
  <c r="I6504" i="15"/>
  <c r="H6504" i="15"/>
  <c r="G6504" i="15"/>
  <c r="F6504" i="15"/>
  <c r="D6504" i="15"/>
  <c r="E6504" i="15" s="1"/>
  <c r="O6503" i="15"/>
  <c r="N6503" i="15"/>
  <c r="M6503" i="15"/>
  <c r="L6503" i="15"/>
  <c r="K6503" i="15"/>
  <c r="J6503" i="15"/>
  <c r="I6503" i="15"/>
  <c r="H6503" i="15"/>
  <c r="G6503" i="15"/>
  <c r="F6503" i="15"/>
  <c r="D6503" i="15"/>
  <c r="E6503" i="15" s="1"/>
  <c r="O6502" i="15"/>
  <c r="N6502" i="15"/>
  <c r="M6502" i="15"/>
  <c r="L6502" i="15"/>
  <c r="K6502" i="15"/>
  <c r="J6502" i="15"/>
  <c r="I6502" i="15"/>
  <c r="H6502" i="15"/>
  <c r="G6502" i="15"/>
  <c r="F6502" i="15"/>
  <c r="D6502" i="15"/>
  <c r="E6502" i="15" s="1"/>
  <c r="O6501" i="15"/>
  <c r="N6501" i="15"/>
  <c r="M6501" i="15"/>
  <c r="L6501" i="15"/>
  <c r="K6501" i="15"/>
  <c r="J6501" i="15"/>
  <c r="I6501" i="15"/>
  <c r="H6501" i="15"/>
  <c r="G6501" i="15"/>
  <c r="F6501" i="15"/>
  <c r="D6501" i="15"/>
  <c r="E6501" i="15" s="1"/>
  <c r="O6500" i="15"/>
  <c r="N6500" i="15"/>
  <c r="M6500" i="15"/>
  <c r="L6500" i="15"/>
  <c r="K6500" i="15"/>
  <c r="J6500" i="15"/>
  <c r="I6500" i="15"/>
  <c r="H6500" i="15"/>
  <c r="G6500" i="15"/>
  <c r="F6500" i="15"/>
  <c r="D6500" i="15"/>
  <c r="E6500" i="15" s="1"/>
  <c r="O6499" i="15"/>
  <c r="N6499" i="15"/>
  <c r="M6499" i="15"/>
  <c r="L6499" i="15"/>
  <c r="K6499" i="15"/>
  <c r="J6499" i="15"/>
  <c r="I6499" i="15"/>
  <c r="H6499" i="15"/>
  <c r="G6499" i="15"/>
  <c r="F6499" i="15"/>
  <c r="D6499" i="15"/>
  <c r="E6499" i="15" s="1"/>
  <c r="O6498" i="15"/>
  <c r="N6498" i="15"/>
  <c r="M6498" i="15"/>
  <c r="L6498" i="15"/>
  <c r="K6498" i="15"/>
  <c r="J6498" i="15"/>
  <c r="I6498" i="15"/>
  <c r="H6498" i="15"/>
  <c r="G6498" i="15"/>
  <c r="F6498" i="15"/>
  <c r="D6498" i="15"/>
  <c r="E6498" i="15" s="1"/>
  <c r="O6497" i="15"/>
  <c r="N6497" i="15"/>
  <c r="M6497" i="15"/>
  <c r="L6497" i="15"/>
  <c r="K6497" i="15"/>
  <c r="J6497" i="15"/>
  <c r="I6497" i="15"/>
  <c r="H6497" i="15"/>
  <c r="G6497" i="15"/>
  <c r="F6497" i="15"/>
  <c r="D6497" i="15"/>
  <c r="E6497" i="15" s="1"/>
  <c r="O6496" i="15"/>
  <c r="N6496" i="15"/>
  <c r="M6496" i="15"/>
  <c r="L6496" i="15"/>
  <c r="K6496" i="15"/>
  <c r="J6496" i="15"/>
  <c r="I6496" i="15"/>
  <c r="H6496" i="15"/>
  <c r="G6496" i="15"/>
  <c r="F6496" i="15"/>
  <c r="D6496" i="15"/>
  <c r="E6496" i="15" s="1"/>
  <c r="O6495" i="15"/>
  <c r="N6495" i="15"/>
  <c r="M6495" i="15"/>
  <c r="L6495" i="15"/>
  <c r="K6495" i="15"/>
  <c r="J6495" i="15"/>
  <c r="I6495" i="15"/>
  <c r="H6495" i="15"/>
  <c r="G6495" i="15"/>
  <c r="F6495" i="15"/>
  <c r="D6495" i="15"/>
  <c r="E6495" i="15" s="1"/>
  <c r="O6494" i="15"/>
  <c r="N6494" i="15"/>
  <c r="M6494" i="15"/>
  <c r="L6494" i="15"/>
  <c r="K6494" i="15"/>
  <c r="J6494" i="15"/>
  <c r="I6494" i="15"/>
  <c r="H6494" i="15"/>
  <c r="G6494" i="15"/>
  <c r="F6494" i="15"/>
  <c r="D6494" i="15"/>
  <c r="E6494" i="15" s="1"/>
  <c r="O6493" i="15"/>
  <c r="N6493" i="15"/>
  <c r="M6493" i="15"/>
  <c r="L6493" i="15"/>
  <c r="K6493" i="15"/>
  <c r="J6493" i="15"/>
  <c r="I6493" i="15"/>
  <c r="H6493" i="15"/>
  <c r="G6493" i="15"/>
  <c r="F6493" i="15"/>
  <c r="D6493" i="15"/>
  <c r="E6493" i="15" s="1"/>
  <c r="O6492" i="15"/>
  <c r="N6492" i="15"/>
  <c r="M6492" i="15"/>
  <c r="L6492" i="15"/>
  <c r="K6492" i="15"/>
  <c r="J6492" i="15"/>
  <c r="I6492" i="15"/>
  <c r="H6492" i="15"/>
  <c r="G6492" i="15"/>
  <c r="F6492" i="15"/>
  <c r="D6492" i="15"/>
  <c r="E6492" i="15" s="1"/>
  <c r="O6491" i="15"/>
  <c r="N6491" i="15"/>
  <c r="M6491" i="15"/>
  <c r="L6491" i="15"/>
  <c r="K6491" i="15"/>
  <c r="J6491" i="15"/>
  <c r="I6491" i="15"/>
  <c r="H6491" i="15"/>
  <c r="G6491" i="15"/>
  <c r="F6491" i="15"/>
  <c r="D6491" i="15"/>
  <c r="E6491" i="15" s="1"/>
  <c r="O6490" i="15"/>
  <c r="N6490" i="15"/>
  <c r="M6490" i="15"/>
  <c r="L6490" i="15"/>
  <c r="K6490" i="15"/>
  <c r="J6490" i="15"/>
  <c r="I6490" i="15"/>
  <c r="H6490" i="15"/>
  <c r="G6490" i="15"/>
  <c r="F6490" i="15"/>
  <c r="D6490" i="15"/>
  <c r="E6490" i="15" s="1"/>
  <c r="O6489" i="15"/>
  <c r="N6489" i="15"/>
  <c r="M6489" i="15"/>
  <c r="L6489" i="15"/>
  <c r="K6489" i="15"/>
  <c r="J6489" i="15"/>
  <c r="I6489" i="15"/>
  <c r="H6489" i="15"/>
  <c r="G6489" i="15"/>
  <c r="F6489" i="15"/>
  <c r="D6489" i="15"/>
  <c r="E6489" i="15" s="1"/>
  <c r="O6488" i="15"/>
  <c r="N6488" i="15"/>
  <c r="M6488" i="15"/>
  <c r="L6488" i="15"/>
  <c r="K6488" i="15"/>
  <c r="J6488" i="15"/>
  <c r="I6488" i="15"/>
  <c r="H6488" i="15"/>
  <c r="G6488" i="15"/>
  <c r="F6488" i="15"/>
  <c r="D6488" i="15"/>
  <c r="E6488" i="15" s="1"/>
  <c r="O6487" i="15"/>
  <c r="N6487" i="15"/>
  <c r="M6487" i="15"/>
  <c r="L6487" i="15"/>
  <c r="K6487" i="15"/>
  <c r="J6487" i="15"/>
  <c r="I6487" i="15"/>
  <c r="H6487" i="15"/>
  <c r="G6487" i="15"/>
  <c r="F6487" i="15"/>
  <c r="D6487" i="15"/>
  <c r="E6487" i="15" s="1"/>
  <c r="O6486" i="15"/>
  <c r="N6486" i="15"/>
  <c r="M6486" i="15"/>
  <c r="L6486" i="15"/>
  <c r="K6486" i="15"/>
  <c r="J6486" i="15"/>
  <c r="I6486" i="15"/>
  <c r="H6486" i="15"/>
  <c r="G6486" i="15"/>
  <c r="F6486" i="15"/>
  <c r="D6486" i="15"/>
  <c r="E6486" i="15" s="1"/>
  <c r="O6485" i="15"/>
  <c r="N6485" i="15"/>
  <c r="M6485" i="15"/>
  <c r="L6485" i="15"/>
  <c r="K6485" i="15"/>
  <c r="J6485" i="15"/>
  <c r="I6485" i="15"/>
  <c r="H6485" i="15"/>
  <c r="G6485" i="15"/>
  <c r="F6485" i="15"/>
  <c r="D6485" i="15"/>
  <c r="E6485" i="15" s="1"/>
  <c r="O6484" i="15"/>
  <c r="N6484" i="15"/>
  <c r="M6484" i="15"/>
  <c r="L6484" i="15"/>
  <c r="K6484" i="15"/>
  <c r="J6484" i="15"/>
  <c r="I6484" i="15"/>
  <c r="H6484" i="15"/>
  <c r="G6484" i="15"/>
  <c r="F6484" i="15"/>
  <c r="D6484" i="15"/>
  <c r="E6484" i="15" s="1"/>
  <c r="O6483" i="15"/>
  <c r="N6483" i="15"/>
  <c r="M6483" i="15"/>
  <c r="L6483" i="15"/>
  <c r="K6483" i="15"/>
  <c r="J6483" i="15"/>
  <c r="I6483" i="15"/>
  <c r="H6483" i="15"/>
  <c r="G6483" i="15"/>
  <c r="F6483" i="15"/>
  <c r="D6483" i="15"/>
  <c r="E6483" i="15" s="1"/>
  <c r="O6482" i="15"/>
  <c r="N6482" i="15"/>
  <c r="M6482" i="15"/>
  <c r="L6482" i="15"/>
  <c r="K6482" i="15"/>
  <c r="J6482" i="15"/>
  <c r="I6482" i="15"/>
  <c r="H6482" i="15"/>
  <c r="G6482" i="15"/>
  <c r="F6482" i="15"/>
  <c r="D6482" i="15"/>
  <c r="E6482" i="15" s="1"/>
  <c r="O6481" i="15"/>
  <c r="N6481" i="15"/>
  <c r="M6481" i="15"/>
  <c r="L6481" i="15"/>
  <c r="K6481" i="15"/>
  <c r="J6481" i="15"/>
  <c r="I6481" i="15"/>
  <c r="H6481" i="15"/>
  <c r="G6481" i="15"/>
  <c r="F6481" i="15"/>
  <c r="D6481" i="15"/>
  <c r="E6481" i="15" s="1"/>
  <c r="O6480" i="15"/>
  <c r="N6480" i="15"/>
  <c r="M6480" i="15"/>
  <c r="L6480" i="15"/>
  <c r="K6480" i="15"/>
  <c r="J6480" i="15"/>
  <c r="I6480" i="15"/>
  <c r="H6480" i="15"/>
  <c r="G6480" i="15"/>
  <c r="F6480" i="15"/>
  <c r="D6480" i="15"/>
  <c r="E6480" i="15" s="1"/>
  <c r="O6479" i="15"/>
  <c r="N6479" i="15"/>
  <c r="M6479" i="15"/>
  <c r="L6479" i="15"/>
  <c r="K6479" i="15"/>
  <c r="J6479" i="15"/>
  <c r="I6479" i="15"/>
  <c r="H6479" i="15"/>
  <c r="G6479" i="15"/>
  <c r="F6479" i="15"/>
  <c r="D6479" i="15"/>
  <c r="E6479" i="15" s="1"/>
  <c r="O6478" i="15"/>
  <c r="N6478" i="15"/>
  <c r="M6478" i="15"/>
  <c r="L6478" i="15"/>
  <c r="K6478" i="15"/>
  <c r="J6478" i="15"/>
  <c r="I6478" i="15"/>
  <c r="H6478" i="15"/>
  <c r="G6478" i="15"/>
  <c r="F6478" i="15"/>
  <c r="D6478" i="15"/>
  <c r="E6478" i="15" s="1"/>
  <c r="O6477" i="15"/>
  <c r="N6477" i="15"/>
  <c r="M6477" i="15"/>
  <c r="L6477" i="15"/>
  <c r="K6477" i="15"/>
  <c r="J6477" i="15"/>
  <c r="I6477" i="15"/>
  <c r="H6477" i="15"/>
  <c r="G6477" i="15"/>
  <c r="F6477" i="15"/>
  <c r="D6477" i="15"/>
  <c r="E6477" i="15" s="1"/>
  <c r="O6476" i="15"/>
  <c r="N6476" i="15"/>
  <c r="M6476" i="15"/>
  <c r="L6476" i="15"/>
  <c r="K6476" i="15"/>
  <c r="J6476" i="15"/>
  <c r="I6476" i="15"/>
  <c r="H6476" i="15"/>
  <c r="G6476" i="15"/>
  <c r="F6476" i="15"/>
  <c r="D6476" i="15"/>
  <c r="E6476" i="15" s="1"/>
  <c r="O6475" i="15"/>
  <c r="N6475" i="15"/>
  <c r="M6475" i="15"/>
  <c r="L6475" i="15"/>
  <c r="K6475" i="15"/>
  <c r="J6475" i="15"/>
  <c r="I6475" i="15"/>
  <c r="H6475" i="15"/>
  <c r="G6475" i="15"/>
  <c r="F6475" i="15"/>
  <c r="D6475" i="15"/>
  <c r="E6475" i="15" s="1"/>
  <c r="O6474" i="15"/>
  <c r="N6474" i="15"/>
  <c r="M6474" i="15"/>
  <c r="L6474" i="15"/>
  <c r="K6474" i="15"/>
  <c r="J6474" i="15"/>
  <c r="I6474" i="15"/>
  <c r="H6474" i="15"/>
  <c r="G6474" i="15"/>
  <c r="F6474" i="15"/>
  <c r="D6474" i="15"/>
  <c r="E6474" i="15" s="1"/>
  <c r="O6473" i="15"/>
  <c r="N6473" i="15"/>
  <c r="M6473" i="15"/>
  <c r="L6473" i="15"/>
  <c r="K6473" i="15"/>
  <c r="J6473" i="15"/>
  <c r="I6473" i="15"/>
  <c r="H6473" i="15"/>
  <c r="G6473" i="15"/>
  <c r="F6473" i="15"/>
  <c r="D6473" i="15"/>
  <c r="E6473" i="15" s="1"/>
  <c r="O6472" i="15"/>
  <c r="N6472" i="15"/>
  <c r="M6472" i="15"/>
  <c r="L6472" i="15"/>
  <c r="K6472" i="15"/>
  <c r="J6472" i="15"/>
  <c r="I6472" i="15"/>
  <c r="H6472" i="15"/>
  <c r="G6472" i="15"/>
  <c r="F6472" i="15"/>
  <c r="D6472" i="15"/>
  <c r="E6472" i="15" s="1"/>
  <c r="O6471" i="15"/>
  <c r="N6471" i="15"/>
  <c r="M6471" i="15"/>
  <c r="L6471" i="15"/>
  <c r="K6471" i="15"/>
  <c r="J6471" i="15"/>
  <c r="I6471" i="15"/>
  <c r="H6471" i="15"/>
  <c r="G6471" i="15"/>
  <c r="F6471" i="15"/>
  <c r="D6471" i="15"/>
  <c r="E6471" i="15" s="1"/>
  <c r="O6470" i="15"/>
  <c r="N6470" i="15"/>
  <c r="M6470" i="15"/>
  <c r="L6470" i="15"/>
  <c r="K6470" i="15"/>
  <c r="J6470" i="15"/>
  <c r="I6470" i="15"/>
  <c r="H6470" i="15"/>
  <c r="G6470" i="15"/>
  <c r="F6470" i="15"/>
  <c r="D6470" i="15"/>
  <c r="E6470" i="15" s="1"/>
  <c r="O6469" i="15"/>
  <c r="N6469" i="15"/>
  <c r="M6469" i="15"/>
  <c r="L6469" i="15"/>
  <c r="K6469" i="15"/>
  <c r="J6469" i="15"/>
  <c r="I6469" i="15"/>
  <c r="H6469" i="15"/>
  <c r="G6469" i="15"/>
  <c r="F6469" i="15"/>
  <c r="D6469" i="15"/>
  <c r="E6469" i="15" s="1"/>
  <c r="O6468" i="15"/>
  <c r="N6468" i="15"/>
  <c r="M6468" i="15"/>
  <c r="L6468" i="15"/>
  <c r="K6468" i="15"/>
  <c r="J6468" i="15"/>
  <c r="I6468" i="15"/>
  <c r="H6468" i="15"/>
  <c r="G6468" i="15"/>
  <c r="F6468" i="15"/>
  <c r="D6468" i="15"/>
  <c r="E6468" i="15" s="1"/>
  <c r="O6467" i="15"/>
  <c r="N6467" i="15"/>
  <c r="M6467" i="15"/>
  <c r="L6467" i="15"/>
  <c r="K6467" i="15"/>
  <c r="J6467" i="15"/>
  <c r="I6467" i="15"/>
  <c r="H6467" i="15"/>
  <c r="G6467" i="15"/>
  <c r="F6467" i="15"/>
  <c r="D6467" i="15"/>
  <c r="E6467" i="15" s="1"/>
  <c r="O6466" i="15"/>
  <c r="N6466" i="15"/>
  <c r="M6466" i="15"/>
  <c r="L6466" i="15"/>
  <c r="K6466" i="15"/>
  <c r="J6466" i="15"/>
  <c r="I6466" i="15"/>
  <c r="H6466" i="15"/>
  <c r="G6466" i="15"/>
  <c r="F6466" i="15"/>
  <c r="D6466" i="15"/>
  <c r="E6466" i="15" s="1"/>
  <c r="O6465" i="15"/>
  <c r="N6465" i="15"/>
  <c r="M6465" i="15"/>
  <c r="L6465" i="15"/>
  <c r="K6465" i="15"/>
  <c r="J6465" i="15"/>
  <c r="I6465" i="15"/>
  <c r="H6465" i="15"/>
  <c r="G6465" i="15"/>
  <c r="F6465" i="15"/>
  <c r="D6465" i="15"/>
  <c r="E6465" i="15" s="1"/>
  <c r="O6464" i="15"/>
  <c r="N6464" i="15"/>
  <c r="M6464" i="15"/>
  <c r="L6464" i="15"/>
  <c r="K6464" i="15"/>
  <c r="J6464" i="15"/>
  <c r="I6464" i="15"/>
  <c r="H6464" i="15"/>
  <c r="G6464" i="15"/>
  <c r="F6464" i="15"/>
  <c r="D6464" i="15"/>
  <c r="E6464" i="15" s="1"/>
  <c r="O6463" i="15"/>
  <c r="N6463" i="15"/>
  <c r="M6463" i="15"/>
  <c r="L6463" i="15"/>
  <c r="K6463" i="15"/>
  <c r="J6463" i="15"/>
  <c r="I6463" i="15"/>
  <c r="H6463" i="15"/>
  <c r="G6463" i="15"/>
  <c r="F6463" i="15"/>
  <c r="D6463" i="15"/>
  <c r="E6463" i="15" s="1"/>
  <c r="O6462" i="15"/>
  <c r="N6462" i="15"/>
  <c r="M6462" i="15"/>
  <c r="L6462" i="15"/>
  <c r="K6462" i="15"/>
  <c r="J6462" i="15"/>
  <c r="I6462" i="15"/>
  <c r="H6462" i="15"/>
  <c r="G6462" i="15"/>
  <c r="F6462" i="15"/>
  <c r="D6462" i="15"/>
  <c r="E6462" i="15" s="1"/>
  <c r="O6461" i="15"/>
  <c r="N6461" i="15"/>
  <c r="M6461" i="15"/>
  <c r="L6461" i="15"/>
  <c r="K6461" i="15"/>
  <c r="J6461" i="15"/>
  <c r="I6461" i="15"/>
  <c r="H6461" i="15"/>
  <c r="G6461" i="15"/>
  <c r="F6461" i="15"/>
  <c r="D6461" i="15"/>
  <c r="E6461" i="15" s="1"/>
  <c r="O6460" i="15"/>
  <c r="N6460" i="15"/>
  <c r="M6460" i="15"/>
  <c r="L6460" i="15"/>
  <c r="K6460" i="15"/>
  <c r="J6460" i="15"/>
  <c r="I6460" i="15"/>
  <c r="H6460" i="15"/>
  <c r="G6460" i="15"/>
  <c r="F6460" i="15"/>
  <c r="D6460" i="15"/>
  <c r="E6460" i="15" s="1"/>
  <c r="O6459" i="15"/>
  <c r="N6459" i="15"/>
  <c r="M6459" i="15"/>
  <c r="L6459" i="15"/>
  <c r="K6459" i="15"/>
  <c r="J6459" i="15"/>
  <c r="I6459" i="15"/>
  <c r="H6459" i="15"/>
  <c r="G6459" i="15"/>
  <c r="F6459" i="15"/>
  <c r="D6459" i="15"/>
  <c r="E6459" i="15" s="1"/>
  <c r="O6458" i="15"/>
  <c r="N6458" i="15"/>
  <c r="M6458" i="15"/>
  <c r="L6458" i="15"/>
  <c r="K6458" i="15"/>
  <c r="J6458" i="15"/>
  <c r="I6458" i="15"/>
  <c r="H6458" i="15"/>
  <c r="G6458" i="15"/>
  <c r="F6458" i="15"/>
  <c r="D6458" i="15"/>
  <c r="E6458" i="15" s="1"/>
  <c r="O6457" i="15"/>
  <c r="N6457" i="15"/>
  <c r="M6457" i="15"/>
  <c r="L6457" i="15"/>
  <c r="K6457" i="15"/>
  <c r="J6457" i="15"/>
  <c r="I6457" i="15"/>
  <c r="H6457" i="15"/>
  <c r="G6457" i="15"/>
  <c r="F6457" i="15"/>
  <c r="D6457" i="15"/>
  <c r="E6457" i="15" s="1"/>
  <c r="O6456" i="15"/>
  <c r="N6456" i="15"/>
  <c r="M6456" i="15"/>
  <c r="L6456" i="15"/>
  <c r="K6456" i="15"/>
  <c r="J6456" i="15"/>
  <c r="I6456" i="15"/>
  <c r="H6456" i="15"/>
  <c r="G6456" i="15"/>
  <c r="F6456" i="15"/>
  <c r="D6456" i="15"/>
  <c r="E6456" i="15" s="1"/>
  <c r="O6455" i="15"/>
  <c r="N6455" i="15"/>
  <c r="M6455" i="15"/>
  <c r="L6455" i="15"/>
  <c r="K6455" i="15"/>
  <c r="J6455" i="15"/>
  <c r="I6455" i="15"/>
  <c r="H6455" i="15"/>
  <c r="G6455" i="15"/>
  <c r="F6455" i="15"/>
  <c r="D6455" i="15"/>
  <c r="E6455" i="15" s="1"/>
  <c r="O6454" i="15"/>
  <c r="N6454" i="15"/>
  <c r="M6454" i="15"/>
  <c r="L6454" i="15"/>
  <c r="K6454" i="15"/>
  <c r="J6454" i="15"/>
  <c r="I6454" i="15"/>
  <c r="H6454" i="15"/>
  <c r="G6454" i="15"/>
  <c r="F6454" i="15"/>
  <c r="D6454" i="15"/>
  <c r="E6454" i="15" s="1"/>
  <c r="O6453" i="15"/>
  <c r="N6453" i="15"/>
  <c r="M6453" i="15"/>
  <c r="L6453" i="15"/>
  <c r="K6453" i="15"/>
  <c r="J6453" i="15"/>
  <c r="I6453" i="15"/>
  <c r="H6453" i="15"/>
  <c r="G6453" i="15"/>
  <c r="F6453" i="15"/>
  <c r="D6453" i="15"/>
  <c r="E6453" i="15" s="1"/>
  <c r="O6452" i="15"/>
  <c r="N6452" i="15"/>
  <c r="M6452" i="15"/>
  <c r="L6452" i="15"/>
  <c r="K6452" i="15"/>
  <c r="J6452" i="15"/>
  <c r="I6452" i="15"/>
  <c r="H6452" i="15"/>
  <c r="G6452" i="15"/>
  <c r="F6452" i="15"/>
  <c r="D6452" i="15"/>
  <c r="E6452" i="15" s="1"/>
  <c r="O6451" i="15"/>
  <c r="N6451" i="15"/>
  <c r="M6451" i="15"/>
  <c r="L6451" i="15"/>
  <c r="K6451" i="15"/>
  <c r="J6451" i="15"/>
  <c r="I6451" i="15"/>
  <c r="H6451" i="15"/>
  <c r="G6451" i="15"/>
  <c r="F6451" i="15"/>
  <c r="D6451" i="15"/>
  <c r="E6451" i="15" s="1"/>
  <c r="O6450" i="15"/>
  <c r="N6450" i="15"/>
  <c r="M6450" i="15"/>
  <c r="L6450" i="15"/>
  <c r="K6450" i="15"/>
  <c r="J6450" i="15"/>
  <c r="I6450" i="15"/>
  <c r="H6450" i="15"/>
  <c r="G6450" i="15"/>
  <c r="F6450" i="15"/>
  <c r="D6450" i="15"/>
  <c r="E6450" i="15" s="1"/>
  <c r="O6449" i="15"/>
  <c r="N6449" i="15"/>
  <c r="M6449" i="15"/>
  <c r="L6449" i="15"/>
  <c r="K6449" i="15"/>
  <c r="J6449" i="15"/>
  <c r="I6449" i="15"/>
  <c r="H6449" i="15"/>
  <c r="G6449" i="15"/>
  <c r="F6449" i="15"/>
  <c r="D6449" i="15"/>
  <c r="E6449" i="15" s="1"/>
  <c r="O6448" i="15"/>
  <c r="N6448" i="15"/>
  <c r="M6448" i="15"/>
  <c r="L6448" i="15"/>
  <c r="K6448" i="15"/>
  <c r="J6448" i="15"/>
  <c r="I6448" i="15"/>
  <c r="H6448" i="15"/>
  <c r="G6448" i="15"/>
  <c r="F6448" i="15"/>
  <c r="D6448" i="15"/>
  <c r="E6448" i="15" s="1"/>
  <c r="O6447" i="15"/>
  <c r="N6447" i="15"/>
  <c r="M6447" i="15"/>
  <c r="L6447" i="15"/>
  <c r="K6447" i="15"/>
  <c r="J6447" i="15"/>
  <c r="I6447" i="15"/>
  <c r="H6447" i="15"/>
  <c r="G6447" i="15"/>
  <c r="F6447" i="15"/>
  <c r="D6447" i="15"/>
  <c r="E6447" i="15" s="1"/>
  <c r="O6446" i="15"/>
  <c r="N6446" i="15"/>
  <c r="M6446" i="15"/>
  <c r="L6446" i="15"/>
  <c r="K6446" i="15"/>
  <c r="J6446" i="15"/>
  <c r="I6446" i="15"/>
  <c r="H6446" i="15"/>
  <c r="G6446" i="15"/>
  <c r="F6446" i="15"/>
  <c r="D6446" i="15"/>
  <c r="E6446" i="15" s="1"/>
  <c r="O6445" i="15"/>
  <c r="N6445" i="15"/>
  <c r="M6445" i="15"/>
  <c r="L6445" i="15"/>
  <c r="K6445" i="15"/>
  <c r="J6445" i="15"/>
  <c r="I6445" i="15"/>
  <c r="H6445" i="15"/>
  <c r="G6445" i="15"/>
  <c r="F6445" i="15"/>
  <c r="D6445" i="15"/>
  <c r="E6445" i="15" s="1"/>
  <c r="O6444" i="15"/>
  <c r="N6444" i="15"/>
  <c r="M6444" i="15"/>
  <c r="L6444" i="15"/>
  <c r="K6444" i="15"/>
  <c r="J6444" i="15"/>
  <c r="I6444" i="15"/>
  <c r="H6444" i="15"/>
  <c r="G6444" i="15"/>
  <c r="F6444" i="15"/>
  <c r="D6444" i="15"/>
  <c r="E6444" i="15" s="1"/>
  <c r="O6443" i="15"/>
  <c r="N6443" i="15"/>
  <c r="M6443" i="15"/>
  <c r="L6443" i="15"/>
  <c r="K6443" i="15"/>
  <c r="J6443" i="15"/>
  <c r="I6443" i="15"/>
  <c r="H6443" i="15"/>
  <c r="G6443" i="15"/>
  <c r="F6443" i="15"/>
  <c r="D6443" i="15"/>
  <c r="E6443" i="15" s="1"/>
  <c r="O6442" i="15"/>
  <c r="N6442" i="15"/>
  <c r="M6442" i="15"/>
  <c r="L6442" i="15"/>
  <c r="K6442" i="15"/>
  <c r="J6442" i="15"/>
  <c r="I6442" i="15"/>
  <c r="H6442" i="15"/>
  <c r="G6442" i="15"/>
  <c r="F6442" i="15"/>
  <c r="D6442" i="15"/>
  <c r="E6442" i="15" s="1"/>
  <c r="O6441" i="15"/>
  <c r="N6441" i="15"/>
  <c r="M6441" i="15"/>
  <c r="L6441" i="15"/>
  <c r="K6441" i="15"/>
  <c r="J6441" i="15"/>
  <c r="I6441" i="15"/>
  <c r="H6441" i="15"/>
  <c r="G6441" i="15"/>
  <c r="F6441" i="15"/>
  <c r="D6441" i="15"/>
  <c r="E6441" i="15" s="1"/>
  <c r="O6440" i="15"/>
  <c r="N6440" i="15"/>
  <c r="M6440" i="15"/>
  <c r="L6440" i="15"/>
  <c r="K6440" i="15"/>
  <c r="J6440" i="15"/>
  <c r="I6440" i="15"/>
  <c r="H6440" i="15"/>
  <c r="G6440" i="15"/>
  <c r="F6440" i="15"/>
  <c r="D6440" i="15"/>
  <c r="E6440" i="15" s="1"/>
  <c r="O6439" i="15"/>
  <c r="N6439" i="15"/>
  <c r="M6439" i="15"/>
  <c r="L6439" i="15"/>
  <c r="K6439" i="15"/>
  <c r="J6439" i="15"/>
  <c r="I6439" i="15"/>
  <c r="H6439" i="15"/>
  <c r="G6439" i="15"/>
  <c r="F6439" i="15"/>
  <c r="D6439" i="15"/>
  <c r="E6439" i="15" s="1"/>
  <c r="O6438" i="15"/>
  <c r="N6438" i="15"/>
  <c r="M6438" i="15"/>
  <c r="L6438" i="15"/>
  <c r="K6438" i="15"/>
  <c r="J6438" i="15"/>
  <c r="I6438" i="15"/>
  <c r="H6438" i="15"/>
  <c r="G6438" i="15"/>
  <c r="F6438" i="15"/>
  <c r="D6438" i="15"/>
  <c r="E6438" i="15" s="1"/>
  <c r="O6437" i="15"/>
  <c r="N6437" i="15"/>
  <c r="M6437" i="15"/>
  <c r="L6437" i="15"/>
  <c r="K6437" i="15"/>
  <c r="J6437" i="15"/>
  <c r="I6437" i="15"/>
  <c r="H6437" i="15"/>
  <c r="G6437" i="15"/>
  <c r="F6437" i="15"/>
  <c r="D6437" i="15"/>
  <c r="E6437" i="15" s="1"/>
  <c r="O6436" i="15"/>
  <c r="N6436" i="15"/>
  <c r="M6436" i="15"/>
  <c r="L6436" i="15"/>
  <c r="K6436" i="15"/>
  <c r="J6436" i="15"/>
  <c r="I6436" i="15"/>
  <c r="H6436" i="15"/>
  <c r="G6436" i="15"/>
  <c r="F6436" i="15"/>
  <c r="D6436" i="15"/>
  <c r="E6436" i="15" s="1"/>
  <c r="O6435" i="15"/>
  <c r="N6435" i="15"/>
  <c r="M6435" i="15"/>
  <c r="L6435" i="15"/>
  <c r="K6435" i="15"/>
  <c r="J6435" i="15"/>
  <c r="I6435" i="15"/>
  <c r="H6435" i="15"/>
  <c r="G6435" i="15"/>
  <c r="F6435" i="15"/>
  <c r="D6435" i="15"/>
  <c r="E6435" i="15" s="1"/>
  <c r="O6434" i="15"/>
  <c r="N6434" i="15"/>
  <c r="M6434" i="15"/>
  <c r="L6434" i="15"/>
  <c r="K6434" i="15"/>
  <c r="J6434" i="15"/>
  <c r="I6434" i="15"/>
  <c r="H6434" i="15"/>
  <c r="G6434" i="15"/>
  <c r="F6434" i="15"/>
  <c r="D6434" i="15"/>
  <c r="E6434" i="15" s="1"/>
  <c r="O6433" i="15"/>
  <c r="N6433" i="15"/>
  <c r="M6433" i="15"/>
  <c r="L6433" i="15"/>
  <c r="K6433" i="15"/>
  <c r="J6433" i="15"/>
  <c r="I6433" i="15"/>
  <c r="H6433" i="15"/>
  <c r="G6433" i="15"/>
  <c r="F6433" i="15"/>
  <c r="D6433" i="15"/>
  <c r="E6433" i="15" s="1"/>
  <c r="O6432" i="15"/>
  <c r="N6432" i="15"/>
  <c r="M6432" i="15"/>
  <c r="L6432" i="15"/>
  <c r="K6432" i="15"/>
  <c r="J6432" i="15"/>
  <c r="I6432" i="15"/>
  <c r="H6432" i="15"/>
  <c r="G6432" i="15"/>
  <c r="F6432" i="15"/>
  <c r="D6432" i="15"/>
  <c r="E6432" i="15" s="1"/>
  <c r="O6431" i="15"/>
  <c r="N6431" i="15"/>
  <c r="M6431" i="15"/>
  <c r="L6431" i="15"/>
  <c r="K6431" i="15"/>
  <c r="J6431" i="15"/>
  <c r="I6431" i="15"/>
  <c r="H6431" i="15"/>
  <c r="G6431" i="15"/>
  <c r="F6431" i="15"/>
  <c r="D6431" i="15"/>
  <c r="E6431" i="15" s="1"/>
  <c r="O6430" i="15"/>
  <c r="N6430" i="15"/>
  <c r="M6430" i="15"/>
  <c r="L6430" i="15"/>
  <c r="K6430" i="15"/>
  <c r="J6430" i="15"/>
  <c r="I6430" i="15"/>
  <c r="H6430" i="15"/>
  <c r="G6430" i="15"/>
  <c r="F6430" i="15"/>
  <c r="D6430" i="15"/>
  <c r="E6430" i="15" s="1"/>
  <c r="O6429" i="15"/>
  <c r="N6429" i="15"/>
  <c r="M6429" i="15"/>
  <c r="L6429" i="15"/>
  <c r="K6429" i="15"/>
  <c r="J6429" i="15"/>
  <c r="I6429" i="15"/>
  <c r="H6429" i="15"/>
  <c r="G6429" i="15"/>
  <c r="F6429" i="15"/>
  <c r="D6429" i="15"/>
  <c r="E6429" i="15" s="1"/>
  <c r="O6428" i="15"/>
  <c r="N6428" i="15"/>
  <c r="M6428" i="15"/>
  <c r="L6428" i="15"/>
  <c r="K6428" i="15"/>
  <c r="J6428" i="15"/>
  <c r="I6428" i="15"/>
  <c r="H6428" i="15"/>
  <c r="G6428" i="15"/>
  <c r="F6428" i="15"/>
  <c r="D6428" i="15"/>
  <c r="E6428" i="15" s="1"/>
  <c r="O6427" i="15"/>
  <c r="N6427" i="15"/>
  <c r="M6427" i="15"/>
  <c r="L6427" i="15"/>
  <c r="K6427" i="15"/>
  <c r="J6427" i="15"/>
  <c r="I6427" i="15"/>
  <c r="H6427" i="15"/>
  <c r="G6427" i="15"/>
  <c r="F6427" i="15"/>
  <c r="D6427" i="15"/>
  <c r="E6427" i="15" s="1"/>
  <c r="O6426" i="15"/>
  <c r="N6426" i="15"/>
  <c r="M6426" i="15"/>
  <c r="L6426" i="15"/>
  <c r="K6426" i="15"/>
  <c r="J6426" i="15"/>
  <c r="I6426" i="15"/>
  <c r="H6426" i="15"/>
  <c r="G6426" i="15"/>
  <c r="F6426" i="15"/>
  <c r="D6426" i="15"/>
  <c r="E6426" i="15" s="1"/>
  <c r="O6425" i="15"/>
  <c r="N6425" i="15"/>
  <c r="M6425" i="15"/>
  <c r="L6425" i="15"/>
  <c r="K6425" i="15"/>
  <c r="J6425" i="15"/>
  <c r="I6425" i="15"/>
  <c r="H6425" i="15"/>
  <c r="G6425" i="15"/>
  <c r="F6425" i="15"/>
  <c r="D6425" i="15"/>
  <c r="E6425" i="15" s="1"/>
  <c r="O6424" i="15"/>
  <c r="N6424" i="15"/>
  <c r="M6424" i="15"/>
  <c r="L6424" i="15"/>
  <c r="K6424" i="15"/>
  <c r="J6424" i="15"/>
  <c r="I6424" i="15"/>
  <c r="H6424" i="15"/>
  <c r="G6424" i="15"/>
  <c r="F6424" i="15"/>
  <c r="D6424" i="15"/>
  <c r="E6424" i="15" s="1"/>
  <c r="O6423" i="15"/>
  <c r="N6423" i="15"/>
  <c r="M6423" i="15"/>
  <c r="L6423" i="15"/>
  <c r="K6423" i="15"/>
  <c r="J6423" i="15"/>
  <c r="I6423" i="15"/>
  <c r="H6423" i="15"/>
  <c r="G6423" i="15"/>
  <c r="F6423" i="15"/>
  <c r="D6423" i="15"/>
  <c r="E6423" i="15" s="1"/>
  <c r="O6422" i="15"/>
  <c r="N6422" i="15"/>
  <c r="M6422" i="15"/>
  <c r="L6422" i="15"/>
  <c r="K6422" i="15"/>
  <c r="J6422" i="15"/>
  <c r="I6422" i="15"/>
  <c r="H6422" i="15"/>
  <c r="G6422" i="15"/>
  <c r="F6422" i="15"/>
  <c r="D6422" i="15"/>
  <c r="E6422" i="15" s="1"/>
  <c r="O6421" i="15"/>
  <c r="N6421" i="15"/>
  <c r="M6421" i="15"/>
  <c r="L6421" i="15"/>
  <c r="K6421" i="15"/>
  <c r="J6421" i="15"/>
  <c r="I6421" i="15"/>
  <c r="H6421" i="15"/>
  <c r="G6421" i="15"/>
  <c r="F6421" i="15"/>
  <c r="D6421" i="15"/>
  <c r="E6421" i="15" s="1"/>
  <c r="O6420" i="15"/>
  <c r="N6420" i="15"/>
  <c r="M6420" i="15"/>
  <c r="L6420" i="15"/>
  <c r="K6420" i="15"/>
  <c r="J6420" i="15"/>
  <c r="I6420" i="15"/>
  <c r="H6420" i="15"/>
  <c r="G6420" i="15"/>
  <c r="F6420" i="15"/>
  <c r="D6420" i="15"/>
  <c r="E6420" i="15" s="1"/>
  <c r="O6419" i="15"/>
  <c r="N6419" i="15"/>
  <c r="M6419" i="15"/>
  <c r="L6419" i="15"/>
  <c r="K6419" i="15"/>
  <c r="J6419" i="15"/>
  <c r="I6419" i="15"/>
  <c r="H6419" i="15"/>
  <c r="G6419" i="15"/>
  <c r="F6419" i="15"/>
  <c r="D6419" i="15"/>
  <c r="E6419" i="15" s="1"/>
  <c r="O6418" i="15"/>
  <c r="N6418" i="15"/>
  <c r="M6418" i="15"/>
  <c r="L6418" i="15"/>
  <c r="K6418" i="15"/>
  <c r="J6418" i="15"/>
  <c r="I6418" i="15"/>
  <c r="H6418" i="15"/>
  <c r="G6418" i="15"/>
  <c r="F6418" i="15"/>
  <c r="D6418" i="15"/>
  <c r="E6418" i="15" s="1"/>
  <c r="O6417" i="15"/>
  <c r="N6417" i="15"/>
  <c r="M6417" i="15"/>
  <c r="L6417" i="15"/>
  <c r="K6417" i="15"/>
  <c r="J6417" i="15"/>
  <c r="I6417" i="15"/>
  <c r="H6417" i="15"/>
  <c r="G6417" i="15"/>
  <c r="F6417" i="15"/>
  <c r="D6417" i="15"/>
  <c r="E6417" i="15" s="1"/>
  <c r="O6416" i="15"/>
  <c r="N6416" i="15"/>
  <c r="M6416" i="15"/>
  <c r="L6416" i="15"/>
  <c r="K6416" i="15"/>
  <c r="J6416" i="15"/>
  <c r="I6416" i="15"/>
  <c r="H6416" i="15"/>
  <c r="G6416" i="15"/>
  <c r="F6416" i="15"/>
  <c r="D6416" i="15"/>
  <c r="E6416" i="15" s="1"/>
  <c r="O6415" i="15"/>
  <c r="N6415" i="15"/>
  <c r="M6415" i="15"/>
  <c r="L6415" i="15"/>
  <c r="K6415" i="15"/>
  <c r="J6415" i="15"/>
  <c r="I6415" i="15"/>
  <c r="H6415" i="15"/>
  <c r="G6415" i="15"/>
  <c r="F6415" i="15"/>
  <c r="D6415" i="15"/>
  <c r="E6415" i="15" s="1"/>
  <c r="O6414" i="15"/>
  <c r="N6414" i="15"/>
  <c r="M6414" i="15"/>
  <c r="L6414" i="15"/>
  <c r="K6414" i="15"/>
  <c r="J6414" i="15"/>
  <c r="I6414" i="15"/>
  <c r="H6414" i="15"/>
  <c r="G6414" i="15"/>
  <c r="F6414" i="15"/>
  <c r="D6414" i="15"/>
  <c r="E6414" i="15" s="1"/>
  <c r="O6413" i="15"/>
  <c r="N6413" i="15"/>
  <c r="M6413" i="15"/>
  <c r="L6413" i="15"/>
  <c r="K6413" i="15"/>
  <c r="J6413" i="15"/>
  <c r="I6413" i="15"/>
  <c r="H6413" i="15"/>
  <c r="G6413" i="15"/>
  <c r="F6413" i="15"/>
  <c r="D6413" i="15"/>
  <c r="E6413" i="15" s="1"/>
  <c r="O6412" i="15"/>
  <c r="N6412" i="15"/>
  <c r="M6412" i="15"/>
  <c r="L6412" i="15"/>
  <c r="K6412" i="15"/>
  <c r="J6412" i="15"/>
  <c r="I6412" i="15"/>
  <c r="H6412" i="15"/>
  <c r="G6412" i="15"/>
  <c r="F6412" i="15"/>
  <c r="D6412" i="15"/>
  <c r="E6412" i="15" s="1"/>
  <c r="O6411" i="15"/>
  <c r="N6411" i="15"/>
  <c r="M6411" i="15"/>
  <c r="L6411" i="15"/>
  <c r="K6411" i="15"/>
  <c r="J6411" i="15"/>
  <c r="I6411" i="15"/>
  <c r="H6411" i="15"/>
  <c r="G6411" i="15"/>
  <c r="F6411" i="15"/>
  <c r="D6411" i="15"/>
  <c r="E6411" i="15" s="1"/>
  <c r="O6410" i="15"/>
  <c r="N6410" i="15"/>
  <c r="M6410" i="15"/>
  <c r="L6410" i="15"/>
  <c r="K6410" i="15"/>
  <c r="J6410" i="15"/>
  <c r="I6410" i="15"/>
  <c r="H6410" i="15"/>
  <c r="G6410" i="15"/>
  <c r="F6410" i="15"/>
  <c r="D6410" i="15"/>
  <c r="E6410" i="15" s="1"/>
  <c r="O6409" i="15"/>
  <c r="N6409" i="15"/>
  <c r="M6409" i="15"/>
  <c r="L6409" i="15"/>
  <c r="K6409" i="15"/>
  <c r="J6409" i="15"/>
  <c r="I6409" i="15"/>
  <c r="H6409" i="15"/>
  <c r="G6409" i="15"/>
  <c r="F6409" i="15"/>
  <c r="D6409" i="15"/>
  <c r="E6409" i="15" s="1"/>
  <c r="O6408" i="15"/>
  <c r="N6408" i="15"/>
  <c r="M6408" i="15"/>
  <c r="L6408" i="15"/>
  <c r="K6408" i="15"/>
  <c r="J6408" i="15"/>
  <c r="I6408" i="15"/>
  <c r="H6408" i="15"/>
  <c r="G6408" i="15"/>
  <c r="F6408" i="15"/>
  <c r="D6408" i="15"/>
  <c r="E6408" i="15" s="1"/>
  <c r="O6407" i="15"/>
  <c r="N6407" i="15"/>
  <c r="M6407" i="15"/>
  <c r="L6407" i="15"/>
  <c r="K6407" i="15"/>
  <c r="J6407" i="15"/>
  <c r="I6407" i="15"/>
  <c r="H6407" i="15"/>
  <c r="G6407" i="15"/>
  <c r="F6407" i="15"/>
  <c r="D6407" i="15"/>
  <c r="E6407" i="15" s="1"/>
  <c r="O6406" i="15"/>
  <c r="N6406" i="15"/>
  <c r="M6406" i="15"/>
  <c r="L6406" i="15"/>
  <c r="K6406" i="15"/>
  <c r="J6406" i="15"/>
  <c r="I6406" i="15"/>
  <c r="H6406" i="15"/>
  <c r="G6406" i="15"/>
  <c r="F6406" i="15"/>
  <c r="D6406" i="15"/>
  <c r="E6406" i="15" s="1"/>
  <c r="O6405" i="15"/>
  <c r="N6405" i="15"/>
  <c r="M6405" i="15"/>
  <c r="L6405" i="15"/>
  <c r="K6405" i="15"/>
  <c r="J6405" i="15"/>
  <c r="I6405" i="15"/>
  <c r="H6405" i="15"/>
  <c r="G6405" i="15"/>
  <c r="F6405" i="15"/>
  <c r="D6405" i="15"/>
  <c r="E6405" i="15" s="1"/>
  <c r="O6404" i="15"/>
  <c r="N6404" i="15"/>
  <c r="M6404" i="15"/>
  <c r="L6404" i="15"/>
  <c r="K6404" i="15"/>
  <c r="J6404" i="15"/>
  <c r="I6404" i="15"/>
  <c r="H6404" i="15"/>
  <c r="G6404" i="15"/>
  <c r="F6404" i="15"/>
  <c r="D6404" i="15"/>
  <c r="E6404" i="15" s="1"/>
  <c r="O6403" i="15"/>
  <c r="N6403" i="15"/>
  <c r="M6403" i="15"/>
  <c r="L6403" i="15"/>
  <c r="K6403" i="15"/>
  <c r="J6403" i="15"/>
  <c r="I6403" i="15"/>
  <c r="H6403" i="15"/>
  <c r="G6403" i="15"/>
  <c r="F6403" i="15"/>
  <c r="D6403" i="15"/>
  <c r="E6403" i="15" s="1"/>
  <c r="O6402" i="15"/>
  <c r="N6402" i="15"/>
  <c r="M6402" i="15"/>
  <c r="L6402" i="15"/>
  <c r="K6402" i="15"/>
  <c r="J6402" i="15"/>
  <c r="I6402" i="15"/>
  <c r="H6402" i="15"/>
  <c r="G6402" i="15"/>
  <c r="F6402" i="15"/>
  <c r="D6402" i="15"/>
  <c r="E6402" i="15" s="1"/>
  <c r="O6401" i="15"/>
  <c r="N6401" i="15"/>
  <c r="M6401" i="15"/>
  <c r="L6401" i="15"/>
  <c r="K6401" i="15"/>
  <c r="J6401" i="15"/>
  <c r="I6401" i="15"/>
  <c r="H6401" i="15"/>
  <c r="G6401" i="15"/>
  <c r="F6401" i="15"/>
  <c r="D6401" i="15"/>
  <c r="E6401" i="15" s="1"/>
  <c r="O6400" i="15"/>
  <c r="N6400" i="15"/>
  <c r="M6400" i="15"/>
  <c r="L6400" i="15"/>
  <c r="K6400" i="15"/>
  <c r="J6400" i="15"/>
  <c r="I6400" i="15"/>
  <c r="H6400" i="15"/>
  <c r="G6400" i="15"/>
  <c r="F6400" i="15"/>
  <c r="D6400" i="15"/>
  <c r="E6400" i="15" s="1"/>
  <c r="O6399" i="15"/>
  <c r="N6399" i="15"/>
  <c r="M6399" i="15"/>
  <c r="L6399" i="15"/>
  <c r="K6399" i="15"/>
  <c r="J6399" i="15"/>
  <c r="I6399" i="15"/>
  <c r="H6399" i="15"/>
  <c r="G6399" i="15"/>
  <c r="F6399" i="15"/>
  <c r="D6399" i="15"/>
  <c r="E6399" i="15" s="1"/>
  <c r="O6398" i="15"/>
  <c r="N6398" i="15"/>
  <c r="M6398" i="15"/>
  <c r="L6398" i="15"/>
  <c r="K6398" i="15"/>
  <c r="J6398" i="15"/>
  <c r="I6398" i="15"/>
  <c r="H6398" i="15"/>
  <c r="G6398" i="15"/>
  <c r="F6398" i="15"/>
  <c r="D6398" i="15"/>
  <c r="E6398" i="15" s="1"/>
  <c r="O6397" i="15"/>
  <c r="N6397" i="15"/>
  <c r="M6397" i="15"/>
  <c r="L6397" i="15"/>
  <c r="K6397" i="15"/>
  <c r="J6397" i="15"/>
  <c r="I6397" i="15"/>
  <c r="H6397" i="15"/>
  <c r="G6397" i="15"/>
  <c r="F6397" i="15"/>
  <c r="D6397" i="15"/>
  <c r="E6397" i="15" s="1"/>
  <c r="O6396" i="15"/>
  <c r="N6396" i="15"/>
  <c r="M6396" i="15"/>
  <c r="L6396" i="15"/>
  <c r="K6396" i="15"/>
  <c r="J6396" i="15"/>
  <c r="I6396" i="15"/>
  <c r="H6396" i="15"/>
  <c r="G6396" i="15"/>
  <c r="F6396" i="15"/>
  <c r="D6396" i="15"/>
  <c r="E6396" i="15" s="1"/>
  <c r="O6395" i="15"/>
  <c r="N6395" i="15"/>
  <c r="M6395" i="15"/>
  <c r="L6395" i="15"/>
  <c r="K6395" i="15"/>
  <c r="J6395" i="15"/>
  <c r="I6395" i="15"/>
  <c r="H6395" i="15"/>
  <c r="G6395" i="15"/>
  <c r="F6395" i="15"/>
  <c r="D6395" i="15"/>
  <c r="E6395" i="15" s="1"/>
  <c r="O6394" i="15"/>
  <c r="N6394" i="15"/>
  <c r="M6394" i="15"/>
  <c r="L6394" i="15"/>
  <c r="K6394" i="15"/>
  <c r="J6394" i="15"/>
  <c r="I6394" i="15"/>
  <c r="H6394" i="15"/>
  <c r="G6394" i="15"/>
  <c r="F6394" i="15"/>
  <c r="D6394" i="15"/>
  <c r="E6394" i="15" s="1"/>
  <c r="O6393" i="15"/>
  <c r="N6393" i="15"/>
  <c r="M6393" i="15"/>
  <c r="L6393" i="15"/>
  <c r="K6393" i="15"/>
  <c r="J6393" i="15"/>
  <c r="I6393" i="15"/>
  <c r="H6393" i="15"/>
  <c r="G6393" i="15"/>
  <c r="F6393" i="15"/>
  <c r="D6393" i="15"/>
  <c r="E6393" i="15" s="1"/>
  <c r="O6392" i="15"/>
  <c r="N6392" i="15"/>
  <c r="M6392" i="15"/>
  <c r="L6392" i="15"/>
  <c r="K6392" i="15"/>
  <c r="J6392" i="15"/>
  <c r="I6392" i="15"/>
  <c r="H6392" i="15"/>
  <c r="G6392" i="15"/>
  <c r="F6392" i="15"/>
  <c r="D6392" i="15"/>
  <c r="E6392" i="15" s="1"/>
  <c r="O6391" i="15"/>
  <c r="N6391" i="15"/>
  <c r="M6391" i="15"/>
  <c r="L6391" i="15"/>
  <c r="K6391" i="15"/>
  <c r="J6391" i="15"/>
  <c r="I6391" i="15"/>
  <c r="H6391" i="15"/>
  <c r="G6391" i="15"/>
  <c r="F6391" i="15"/>
  <c r="D6391" i="15"/>
  <c r="E6391" i="15" s="1"/>
  <c r="O6390" i="15"/>
  <c r="N6390" i="15"/>
  <c r="M6390" i="15"/>
  <c r="L6390" i="15"/>
  <c r="K6390" i="15"/>
  <c r="J6390" i="15"/>
  <c r="I6390" i="15"/>
  <c r="H6390" i="15"/>
  <c r="G6390" i="15"/>
  <c r="F6390" i="15"/>
  <c r="D6390" i="15"/>
  <c r="E6390" i="15" s="1"/>
  <c r="O6389" i="15"/>
  <c r="N6389" i="15"/>
  <c r="M6389" i="15"/>
  <c r="L6389" i="15"/>
  <c r="K6389" i="15"/>
  <c r="J6389" i="15"/>
  <c r="I6389" i="15"/>
  <c r="H6389" i="15"/>
  <c r="G6389" i="15"/>
  <c r="F6389" i="15"/>
  <c r="D6389" i="15"/>
  <c r="E6389" i="15" s="1"/>
  <c r="O6388" i="15"/>
  <c r="N6388" i="15"/>
  <c r="M6388" i="15"/>
  <c r="L6388" i="15"/>
  <c r="K6388" i="15"/>
  <c r="J6388" i="15"/>
  <c r="I6388" i="15"/>
  <c r="H6388" i="15"/>
  <c r="G6388" i="15"/>
  <c r="F6388" i="15"/>
  <c r="D6388" i="15"/>
  <c r="E6388" i="15" s="1"/>
  <c r="O6387" i="15"/>
  <c r="N6387" i="15"/>
  <c r="M6387" i="15"/>
  <c r="L6387" i="15"/>
  <c r="K6387" i="15"/>
  <c r="J6387" i="15"/>
  <c r="I6387" i="15"/>
  <c r="H6387" i="15"/>
  <c r="G6387" i="15"/>
  <c r="F6387" i="15"/>
  <c r="D6387" i="15"/>
  <c r="E6387" i="15" s="1"/>
  <c r="O6386" i="15"/>
  <c r="N6386" i="15"/>
  <c r="M6386" i="15"/>
  <c r="L6386" i="15"/>
  <c r="K6386" i="15"/>
  <c r="J6386" i="15"/>
  <c r="I6386" i="15"/>
  <c r="H6386" i="15"/>
  <c r="G6386" i="15"/>
  <c r="F6386" i="15"/>
  <c r="D6386" i="15"/>
  <c r="E6386" i="15" s="1"/>
  <c r="O6385" i="15"/>
  <c r="N6385" i="15"/>
  <c r="M6385" i="15"/>
  <c r="L6385" i="15"/>
  <c r="K6385" i="15"/>
  <c r="J6385" i="15"/>
  <c r="I6385" i="15"/>
  <c r="H6385" i="15"/>
  <c r="G6385" i="15"/>
  <c r="F6385" i="15"/>
  <c r="D6385" i="15"/>
  <c r="E6385" i="15" s="1"/>
  <c r="O6384" i="15"/>
  <c r="N6384" i="15"/>
  <c r="M6384" i="15"/>
  <c r="L6384" i="15"/>
  <c r="K6384" i="15"/>
  <c r="J6384" i="15"/>
  <c r="I6384" i="15"/>
  <c r="H6384" i="15"/>
  <c r="G6384" i="15"/>
  <c r="F6384" i="15"/>
  <c r="D6384" i="15"/>
  <c r="E6384" i="15" s="1"/>
  <c r="O6383" i="15"/>
  <c r="N6383" i="15"/>
  <c r="M6383" i="15"/>
  <c r="L6383" i="15"/>
  <c r="K6383" i="15"/>
  <c r="J6383" i="15"/>
  <c r="I6383" i="15"/>
  <c r="H6383" i="15"/>
  <c r="G6383" i="15"/>
  <c r="F6383" i="15"/>
  <c r="D6383" i="15"/>
  <c r="E6383" i="15" s="1"/>
  <c r="O6382" i="15"/>
  <c r="N6382" i="15"/>
  <c r="M6382" i="15"/>
  <c r="L6382" i="15"/>
  <c r="K6382" i="15"/>
  <c r="J6382" i="15"/>
  <c r="I6382" i="15"/>
  <c r="H6382" i="15"/>
  <c r="G6382" i="15"/>
  <c r="F6382" i="15"/>
  <c r="D6382" i="15"/>
  <c r="E6382" i="15" s="1"/>
  <c r="O6381" i="15"/>
  <c r="N6381" i="15"/>
  <c r="M6381" i="15"/>
  <c r="L6381" i="15"/>
  <c r="K6381" i="15"/>
  <c r="J6381" i="15"/>
  <c r="I6381" i="15"/>
  <c r="H6381" i="15"/>
  <c r="G6381" i="15"/>
  <c r="F6381" i="15"/>
  <c r="D6381" i="15"/>
  <c r="E6381" i="15" s="1"/>
  <c r="O6380" i="15"/>
  <c r="N6380" i="15"/>
  <c r="M6380" i="15"/>
  <c r="L6380" i="15"/>
  <c r="K6380" i="15"/>
  <c r="J6380" i="15"/>
  <c r="I6380" i="15"/>
  <c r="H6380" i="15"/>
  <c r="G6380" i="15"/>
  <c r="F6380" i="15"/>
  <c r="D6380" i="15"/>
  <c r="E6380" i="15" s="1"/>
  <c r="O6379" i="15"/>
  <c r="N6379" i="15"/>
  <c r="M6379" i="15"/>
  <c r="L6379" i="15"/>
  <c r="K6379" i="15"/>
  <c r="J6379" i="15"/>
  <c r="I6379" i="15"/>
  <c r="H6379" i="15"/>
  <c r="G6379" i="15"/>
  <c r="F6379" i="15"/>
  <c r="D6379" i="15"/>
  <c r="E6379" i="15" s="1"/>
  <c r="O6378" i="15"/>
  <c r="N6378" i="15"/>
  <c r="M6378" i="15"/>
  <c r="L6378" i="15"/>
  <c r="K6378" i="15"/>
  <c r="J6378" i="15"/>
  <c r="I6378" i="15"/>
  <c r="H6378" i="15"/>
  <c r="G6378" i="15"/>
  <c r="F6378" i="15"/>
  <c r="D6378" i="15"/>
  <c r="E6378" i="15" s="1"/>
  <c r="O6377" i="15"/>
  <c r="N6377" i="15"/>
  <c r="M6377" i="15"/>
  <c r="L6377" i="15"/>
  <c r="K6377" i="15"/>
  <c r="J6377" i="15"/>
  <c r="I6377" i="15"/>
  <c r="H6377" i="15"/>
  <c r="G6377" i="15"/>
  <c r="F6377" i="15"/>
  <c r="D6377" i="15"/>
  <c r="E6377" i="15" s="1"/>
  <c r="O6376" i="15"/>
  <c r="N6376" i="15"/>
  <c r="M6376" i="15"/>
  <c r="L6376" i="15"/>
  <c r="K6376" i="15"/>
  <c r="J6376" i="15"/>
  <c r="I6376" i="15"/>
  <c r="H6376" i="15"/>
  <c r="G6376" i="15"/>
  <c r="F6376" i="15"/>
  <c r="D6376" i="15"/>
  <c r="E6376" i="15" s="1"/>
  <c r="O6375" i="15"/>
  <c r="N6375" i="15"/>
  <c r="M6375" i="15"/>
  <c r="L6375" i="15"/>
  <c r="K6375" i="15"/>
  <c r="J6375" i="15"/>
  <c r="I6375" i="15"/>
  <c r="H6375" i="15"/>
  <c r="G6375" i="15"/>
  <c r="F6375" i="15"/>
  <c r="D6375" i="15"/>
  <c r="E6375" i="15" s="1"/>
  <c r="O6374" i="15"/>
  <c r="N6374" i="15"/>
  <c r="M6374" i="15"/>
  <c r="L6374" i="15"/>
  <c r="K6374" i="15"/>
  <c r="J6374" i="15"/>
  <c r="I6374" i="15"/>
  <c r="H6374" i="15"/>
  <c r="G6374" i="15"/>
  <c r="F6374" i="15"/>
  <c r="D6374" i="15"/>
  <c r="E6374" i="15" s="1"/>
  <c r="O6373" i="15"/>
  <c r="N6373" i="15"/>
  <c r="M6373" i="15"/>
  <c r="L6373" i="15"/>
  <c r="K6373" i="15"/>
  <c r="J6373" i="15"/>
  <c r="I6373" i="15"/>
  <c r="H6373" i="15"/>
  <c r="G6373" i="15"/>
  <c r="F6373" i="15"/>
  <c r="D6373" i="15"/>
  <c r="E6373" i="15" s="1"/>
  <c r="O6372" i="15"/>
  <c r="N6372" i="15"/>
  <c r="M6372" i="15"/>
  <c r="L6372" i="15"/>
  <c r="K6372" i="15"/>
  <c r="J6372" i="15"/>
  <c r="I6372" i="15"/>
  <c r="H6372" i="15"/>
  <c r="G6372" i="15"/>
  <c r="F6372" i="15"/>
  <c r="D6372" i="15"/>
  <c r="E6372" i="15" s="1"/>
  <c r="O6371" i="15"/>
  <c r="N6371" i="15"/>
  <c r="M6371" i="15"/>
  <c r="L6371" i="15"/>
  <c r="K6371" i="15"/>
  <c r="J6371" i="15"/>
  <c r="I6371" i="15"/>
  <c r="H6371" i="15"/>
  <c r="G6371" i="15"/>
  <c r="F6371" i="15"/>
  <c r="D6371" i="15"/>
  <c r="E6371" i="15" s="1"/>
  <c r="O6370" i="15"/>
  <c r="N6370" i="15"/>
  <c r="M6370" i="15"/>
  <c r="L6370" i="15"/>
  <c r="K6370" i="15"/>
  <c r="J6370" i="15"/>
  <c r="I6370" i="15"/>
  <c r="H6370" i="15"/>
  <c r="G6370" i="15"/>
  <c r="F6370" i="15"/>
  <c r="D6370" i="15"/>
  <c r="E6370" i="15" s="1"/>
  <c r="O6369" i="15"/>
  <c r="N6369" i="15"/>
  <c r="M6369" i="15"/>
  <c r="L6369" i="15"/>
  <c r="K6369" i="15"/>
  <c r="J6369" i="15"/>
  <c r="I6369" i="15"/>
  <c r="H6369" i="15"/>
  <c r="G6369" i="15"/>
  <c r="F6369" i="15"/>
  <c r="D6369" i="15"/>
  <c r="E6369" i="15" s="1"/>
  <c r="O6368" i="15"/>
  <c r="N6368" i="15"/>
  <c r="M6368" i="15"/>
  <c r="L6368" i="15"/>
  <c r="K6368" i="15"/>
  <c r="J6368" i="15"/>
  <c r="I6368" i="15"/>
  <c r="H6368" i="15"/>
  <c r="G6368" i="15"/>
  <c r="F6368" i="15"/>
  <c r="D6368" i="15"/>
  <c r="E6368" i="15" s="1"/>
  <c r="O6367" i="15"/>
  <c r="N6367" i="15"/>
  <c r="M6367" i="15"/>
  <c r="L6367" i="15"/>
  <c r="K6367" i="15"/>
  <c r="J6367" i="15"/>
  <c r="I6367" i="15"/>
  <c r="H6367" i="15"/>
  <c r="G6367" i="15"/>
  <c r="F6367" i="15"/>
  <c r="D6367" i="15"/>
  <c r="E6367" i="15" s="1"/>
  <c r="O6366" i="15"/>
  <c r="N6366" i="15"/>
  <c r="M6366" i="15"/>
  <c r="L6366" i="15"/>
  <c r="K6366" i="15"/>
  <c r="J6366" i="15"/>
  <c r="I6366" i="15"/>
  <c r="H6366" i="15"/>
  <c r="G6366" i="15"/>
  <c r="F6366" i="15"/>
  <c r="D6366" i="15"/>
  <c r="E6366" i="15" s="1"/>
  <c r="O6365" i="15"/>
  <c r="N6365" i="15"/>
  <c r="M6365" i="15"/>
  <c r="L6365" i="15"/>
  <c r="K6365" i="15"/>
  <c r="J6365" i="15"/>
  <c r="I6365" i="15"/>
  <c r="H6365" i="15"/>
  <c r="G6365" i="15"/>
  <c r="F6365" i="15"/>
  <c r="D6365" i="15"/>
  <c r="E6365" i="15" s="1"/>
  <c r="O6364" i="15"/>
  <c r="N6364" i="15"/>
  <c r="M6364" i="15"/>
  <c r="L6364" i="15"/>
  <c r="K6364" i="15"/>
  <c r="J6364" i="15"/>
  <c r="I6364" i="15"/>
  <c r="H6364" i="15"/>
  <c r="G6364" i="15"/>
  <c r="F6364" i="15"/>
  <c r="D6364" i="15"/>
  <c r="E6364" i="15" s="1"/>
  <c r="O6363" i="15"/>
  <c r="N6363" i="15"/>
  <c r="M6363" i="15"/>
  <c r="L6363" i="15"/>
  <c r="K6363" i="15"/>
  <c r="J6363" i="15"/>
  <c r="I6363" i="15"/>
  <c r="H6363" i="15"/>
  <c r="G6363" i="15"/>
  <c r="F6363" i="15"/>
  <c r="D6363" i="15"/>
  <c r="E6363" i="15" s="1"/>
  <c r="O6362" i="15"/>
  <c r="N6362" i="15"/>
  <c r="M6362" i="15"/>
  <c r="L6362" i="15"/>
  <c r="K6362" i="15"/>
  <c r="J6362" i="15"/>
  <c r="I6362" i="15"/>
  <c r="H6362" i="15"/>
  <c r="G6362" i="15"/>
  <c r="F6362" i="15"/>
  <c r="D6362" i="15"/>
  <c r="E6362" i="15" s="1"/>
  <c r="O6361" i="15"/>
  <c r="N6361" i="15"/>
  <c r="M6361" i="15"/>
  <c r="L6361" i="15"/>
  <c r="K6361" i="15"/>
  <c r="J6361" i="15"/>
  <c r="I6361" i="15"/>
  <c r="H6361" i="15"/>
  <c r="G6361" i="15"/>
  <c r="F6361" i="15"/>
  <c r="D6361" i="15"/>
  <c r="E6361" i="15" s="1"/>
  <c r="O6360" i="15"/>
  <c r="N6360" i="15"/>
  <c r="M6360" i="15"/>
  <c r="L6360" i="15"/>
  <c r="K6360" i="15"/>
  <c r="J6360" i="15"/>
  <c r="I6360" i="15"/>
  <c r="H6360" i="15"/>
  <c r="G6360" i="15"/>
  <c r="F6360" i="15"/>
  <c r="D6360" i="15"/>
  <c r="E6360" i="15" s="1"/>
  <c r="O6359" i="15"/>
  <c r="N6359" i="15"/>
  <c r="M6359" i="15"/>
  <c r="L6359" i="15"/>
  <c r="K6359" i="15"/>
  <c r="J6359" i="15"/>
  <c r="I6359" i="15"/>
  <c r="H6359" i="15"/>
  <c r="G6359" i="15"/>
  <c r="F6359" i="15"/>
  <c r="D6359" i="15"/>
  <c r="E6359" i="15" s="1"/>
  <c r="O6358" i="15"/>
  <c r="N6358" i="15"/>
  <c r="M6358" i="15"/>
  <c r="L6358" i="15"/>
  <c r="K6358" i="15"/>
  <c r="J6358" i="15"/>
  <c r="I6358" i="15"/>
  <c r="H6358" i="15"/>
  <c r="G6358" i="15"/>
  <c r="F6358" i="15"/>
  <c r="D6358" i="15"/>
  <c r="E6358" i="15" s="1"/>
  <c r="O6357" i="15"/>
  <c r="N6357" i="15"/>
  <c r="M6357" i="15"/>
  <c r="L6357" i="15"/>
  <c r="K6357" i="15"/>
  <c r="J6357" i="15"/>
  <c r="I6357" i="15"/>
  <c r="H6357" i="15"/>
  <c r="G6357" i="15"/>
  <c r="F6357" i="15"/>
  <c r="D6357" i="15"/>
  <c r="E6357" i="15" s="1"/>
  <c r="O6356" i="15"/>
  <c r="N6356" i="15"/>
  <c r="M6356" i="15"/>
  <c r="L6356" i="15"/>
  <c r="K6356" i="15"/>
  <c r="J6356" i="15"/>
  <c r="I6356" i="15"/>
  <c r="H6356" i="15"/>
  <c r="G6356" i="15"/>
  <c r="F6356" i="15"/>
  <c r="D6356" i="15"/>
  <c r="E6356" i="15" s="1"/>
  <c r="O6355" i="15"/>
  <c r="N6355" i="15"/>
  <c r="M6355" i="15"/>
  <c r="L6355" i="15"/>
  <c r="K6355" i="15"/>
  <c r="J6355" i="15"/>
  <c r="I6355" i="15"/>
  <c r="H6355" i="15"/>
  <c r="G6355" i="15"/>
  <c r="F6355" i="15"/>
  <c r="D6355" i="15"/>
  <c r="E6355" i="15" s="1"/>
  <c r="O6354" i="15"/>
  <c r="N6354" i="15"/>
  <c r="M6354" i="15"/>
  <c r="L6354" i="15"/>
  <c r="K6354" i="15"/>
  <c r="J6354" i="15"/>
  <c r="I6354" i="15"/>
  <c r="H6354" i="15"/>
  <c r="G6354" i="15"/>
  <c r="F6354" i="15"/>
  <c r="D6354" i="15"/>
  <c r="E6354" i="15" s="1"/>
  <c r="O6353" i="15"/>
  <c r="N6353" i="15"/>
  <c r="M6353" i="15"/>
  <c r="L6353" i="15"/>
  <c r="K6353" i="15"/>
  <c r="J6353" i="15"/>
  <c r="I6353" i="15"/>
  <c r="H6353" i="15"/>
  <c r="G6353" i="15"/>
  <c r="F6353" i="15"/>
  <c r="D6353" i="15"/>
  <c r="E6353" i="15" s="1"/>
  <c r="O6352" i="15"/>
  <c r="N6352" i="15"/>
  <c r="M6352" i="15"/>
  <c r="L6352" i="15"/>
  <c r="K6352" i="15"/>
  <c r="J6352" i="15"/>
  <c r="I6352" i="15"/>
  <c r="H6352" i="15"/>
  <c r="G6352" i="15"/>
  <c r="F6352" i="15"/>
  <c r="D6352" i="15"/>
  <c r="E6352" i="15" s="1"/>
  <c r="O6351" i="15"/>
  <c r="N6351" i="15"/>
  <c r="M6351" i="15"/>
  <c r="L6351" i="15"/>
  <c r="K6351" i="15"/>
  <c r="J6351" i="15"/>
  <c r="I6351" i="15"/>
  <c r="H6351" i="15"/>
  <c r="G6351" i="15"/>
  <c r="F6351" i="15"/>
  <c r="D6351" i="15"/>
  <c r="E6351" i="15" s="1"/>
  <c r="O6350" i="15"/>
  <c r="N6350" i="15"/>
  <c r="M6350" i="15"/>
  <c r="L6350" i="15"/>
  <c r="K6350" i="15"/>
  <c r="J6350" i="15"/>
  <c r="I6350" i="15"/>
  <c r="H6350" i="15"/>
  <c r="G6350" i="15"/>
  <c r="F6350" i="15"/>
  <c r="D6350" i="15"/>
  <c r="E6350" i="15" s="1"/>
  <c r="O6349" i="15"/>
  <c r="N6349" i="15"/>
  <c r="M6349" i="15"/>
  <c r="L6349" i="15"/>
  <c r="K6349" i="15"/>
  <c r="J6349" i="15"/>
  <c r="I6349" i="15"/>
  <c r="H6349" i="15"/>
  <c r="G6349" i="15"/>
  <c r="F6349" i="15"/>
  <c r="D6349" i="15"/>
  <c r="E6349" i="15" s="1"/>
  <c r="O6348" i="15"/>
  <c r="N6348" i="15"/>
  <c r="M6348" i="15"/>
  <c r="L6348" i="15"/>
  <c r="K6348" i="15"/>
  <c r="J6348" i="15"/>
  <c r="I6348" i="15"/>
  <c r="H6348" i="15"/>
  <c r="G6348" i="15"/>
  <c r="F6348" i="15"/>
  <c r="D6348" i="15"/>
  <c r="E6348" i="15" s="1"/>
  <c r="O6347" i="15"/>
  <c r="N6347" i="15"/>
  <c r="M6347" i="15"/>
  <c r="L6347" i="15"/>
  <c r="K6347" i="15"/>
  <c r="J6347" i="15"/>
  <c r="I6347" i="15"/>
  <c r="H6347" i="15"/>
  <c r="G6347" i="15"/>
  <c r="F6347" i="15"/>
  <c r="D6347" i="15"/>
  <c r="E6347" i="15" s="1"/>
  <c r="O6346" i="15"/>
  <c r="N6346" i="15"/>
  <c r="M6346" i="15"/>
  <c r="L6346" i="15"/>
  <c r="K6346" i="15"/>
  <c r="J6346" i="15"/>
  <c r="I6346" i="15"/>
  <c r="H6346" i="15"/>
  <c r="G6346" i="15"/>
  <c r="F6346" i="15"/>
  <c r="D6346" i="15"/>
  <c r="E6346" i="15" s="1"/>
  <c r="O6345" i="15"/>
  <c r="N6345" i="15"/>
  <c r="M6345" i="15"/>
  <c r="L6345" i="15"/>
  <c r="K6345" i="15"/>
  <c r="J6345" i="15"/>
  <c r="I6345" i="15"/>
  <c r="H6345" i="15"/>
  <c r="G6345" i="15"/>
  <c r="F6345" i="15"/>
  <c r="D6345" i="15"/>
  <c r="E6345" i="15" s="1"/>
  <c r="O6344" i="15"/>
  <c r="N6344" i="15"/>
  <c r="M6344" i="15"/>
  <c r="L6344" i="15"/>
  <c r="K6344" i="15"/>
  <c r="J6344" i="15"/>
  <c r="I6344" i="15"/>
  <c r="H6344" i="15"/>
  <c r="G6344" i="15"/>
  <c r="F6344" i="15"/>
  <c r="D6344" i="15"/>
  <c r="E6344" i="15" s="1"/>
  <c r="O6343" i="15"/>
  <c r="N6343" i="15"/>
  <c r="M6343" i="15"/>
  <c r="L6343" i="15"/>
  <c r="K6343" i="15"/>
  <c r="J6343" i="15"/>
  <c r="I6343" i="15"/>
  <c r="H6343" i="15"/>
  <c r="G6343" i="15"/>
  <c r="F6343" i="15"/>
  <c r="D6343" i="15"/>
  <c r="E6343" i="15" s="1"/>
  <c r="O6342" i="15"/>
  <c r="N6342" i="15"/>
  <c r="M6342" i="15"/>
  <c r="L6342" i="15"/>
  <c r="K6342" i="15"/>
  <c r="J6342" i="15"/>
  <c r="I6342" i="15"/>
  <c r="H6342" i="15"/>
  <c r="G6342" i="15"/>
  <c r="F6342" i="15"/>
  <c r="D6342" i="15"/>
  <c r="E6342" i="15" s="1"/>
  <c r="O6341" i="15"/>
  <c r="N6341" i="15"/>
  <c r="M6341" i="15"/>
  <c r="L6341" i="15"/>
  <c r="K6341" i="15"/>
  <c r="J6341" i="15"/>
  <c r="I6341" i="15"/>
  <c r="H6341" i="15"/>
  <c r="G6341" i="15"/>
  <c r="F6341" i="15"/>
  <c r="D6341" i="15"/>
  <c r="E6341" i="15" s="1"/>
  <c r="O6340" i="15"/>
  <c r="N6340" i="15"/>
  <c r="M6340" i="15"/>
  <c r="L6340" i="15"/>
  <c r="K6340" i="15"/>
  <c r="J6340" i="15"/>
  <c r="I6340" i="15"/>
  <c r="H6340" i="15"/>
  <c r="G6340" i="15"/>
  <c r="F6340" i="15"/>
  <c r="D6340" i="15"/>
  <c r="E6340" i="15" s="1"/>
  <c r="O6339" i="15"/>
  <c r="N6339" i="15"/>
  <c r="M6339" i="15"/>
  <c r="L6339" i="15"/>
  <c r="K6339" i="15"/>
  <c r="J6339" i="15"/>
  <c r="I6339" i="15"/>
  <c r="H6339" i="15"/>
  <c r="G6339" i="15"/>
  <c r="F6339" i="15"/>
  <c r="D6339" i="15"/>
  <c r="E6339" i="15" s="1"/>
  <c r="O6338" i="15"/>
  <c r="N6338" i="15"/>
  <c r="M6338" i="15"/>
  <c r="L6338" i="15"/>
  <c r="K6338" i="15"/>
  <c r="J6338" i="15"/>
  <c r="I6338" i="15"/>
  <c r="H6338" i="15"/>
  <c r="G6338" i="15"/>
  <c r="F6338" i="15"/>
  <c r="D6338" i="15"/>
  <c r="E6338" i="15" s="1"/>
  <c r="O6337" i="15"/>
  <c r="N6337" i="15"/>
  <c r="M6337" i="15"/>
  <c r="L6337" i="15"/>
  <c r="K6337" i="15"/>
  <c r="J6337" i="15"/>
  <c r="I6337" i="15"/>
  <c r="H6337" i="15"/>
  <c r="G6337" i="15"/>
  <c r="F6337" i="15"/>
  <c r="D6337" i="15"/>
  <c r="E6337" i="15" s="1"/>
  <c r="O6336" i="15"/>
  <c r="N6336" i="15"/>
  <c r="M6336" i="15"/>
  <c r="L6336" i="15"/>
  <c r="K6336" i="15"/>
  <c r="J6336" i="15"/>
  <c r="I6336" i="15"/>
  <c r="H6336" i="15"/>
  <c r="G6336" i="15"/>
  <c r="F6336" i="15"/>
  <c r="D6336" i="15"/>
  <c r="E6336" i="15" s="1"/>
  <c r="O6335" i="15"/>
  <c r="N6335" i="15"/>
  <c r="M6335" i="15"/>
  <c r="L6335" i="15"/>
  <c r="K6335" i="15"/>
  <c r="J6335" i="15"/>
  <c r="I6335" i="15"/>
  <c r="H6335" i="15"/>
  <c r="G6335" i="15"/>
  <c r="F6335" i="15"/>
  <c r="D6335" i="15"/>
  <c r="E6335" i="15" s="1"/>
  <c r="O6334" i="15"/>
  <c r="N6334" i="15"/>
  <c r="M6334" i="15"/>
  <c r="L6334" i="15"/>
  <c r="K6334" i="15"/>
  <c r="J6334" i="15"/>
  <c r="I6334" i="15"/>
  <c r="H6334" i="15"/>
  <c r="G6334" i="15"/>
  <c r="F6334" i="15"/>
  <c r="D6334" i="15"/>
  <c r="E6334" i="15" s="1"/>
  <c r="O6333" i="15"/>
  <c r="N6333" i="15"/>
  <c r="M6333" i="15"/>
  <c r="L6333" i="15"/>
  <c r="K6333" i="15"/>
  <c r="J6333" i="15"/>
  <c r="I6333" i="15"/>
  <c r="H6333" i="15"/>
  <c r="G6333" i="15"/>
  <c r="F6333" i="15"/>
  <c r="D6333" i="15"/>
  <c r="E6333" i="15" s="1"/>
  <c r="O6332" i="15"/>
  <c r="N6332" i="15"/>
  <c r="M6332" i="15"/>
  <c r="L6332" i="15"/>
  <c r="K6332" i="15"/>
  <c r="J6332" i="15"/>
  <c r="I6332" i="15"/>
  <c r="H6332" i="15"/>
  <c r="G6332" i="15"/>
  <c r="F6332" i="15"/>
  <c r="D6332" i="15"/>
  <c r="E6332" i="15" s="1"/>
  <c r="O6331" i="15"/>
  <c r="N6331" i="15"/>
  <c r="M6331" i="15"/>
  <c r="L6331" i="15"/>
  <c r="K6331" i="15"/>
  <c r="J6331" i="15"/>
  <c r="I6331" i="15"/>
  <c r="H6331" i="15"/>
  <c r="G6331" i="15"/>
  <c r="F6331" i="15"/>
  <c r="D6331" i="15"/>
  <c r="E6331" i="15" s="1"/>
  <c r="O6330" i="15"/>
  <c r="N6330" i="15"/>
  <c r="M6330" i="15"/>
  <c r="L6330" i="15"/>
  <c r="K6330" i="15"/>
  <c r="J6330" i="15"/>
  <c r="I6330" i="15"/>
  <c r="H6330" i="15"/>
  <c r="G6330" i="15"/>
  <c r="F6330" i="15"/>
  <c r="D6330" i="15"/>
  <c r="E6330" i="15" s="1"/>
  <c r="O6329" i="15"/>
  <c r="N6329" i="15"/>
  <c r="M6329" i="15"/>
  <c r="L6329" i="15"/>
  <c r="K6329" i="15"/>
  <c r="J6329" i="15"/>
  <c r="I6329" i="15"/>
  <c r="H6329" i="15"/>
  <c r="G6329" i="15"/>
  <c r="F6329" i="15"/>
  <c r="D6329" i="15"/>
  <c r="E6329" i="15" s="1"/>
  <c r="O6328" i="15"/>
  <c r="N6328" i="15"/>
  <c r="M6328" i="15"/>
  <c r="L6328" i="15"/>
  <c r="K6328" i="15"/>
  <c r="J6328" i="15"/>
  <c r="I6328" i="15"/>
  <c r="H6328" i="15"/>
  <c r="G6328" i="15"/>
  <c r="F6328" i="15"/>
  <c r="D6328" i="15"/>
  <c r="E6328" i="15" s="1"/>
  <c r="O6327" i="15"/>
  <c r="N6327" i="15"/>
  <c r="M6327" i="15"/>
  <c r="L6327" i="15"/>
  <c r="K6327" i="15"/>
  <c r="J6327" i="15"/>
  <c r="I6327" i="15"/>
  <c r="H6327" i="15"/>
  <c r="G6327" i="15"/>
  <c r="F6327" i="15"/>
  <c r="D6327" i="15"/>
  <c r="E6327" i="15" s="1"/>
  <c r="O6326" i="15"/>
  <c r="N6326" i="15"/>
  <c r="M6326" i="15"/>
  <c r="L6326" i="15"/>
  <c r="K6326" i="15"/>
  <c r="J6326" i="15"/>
  <c r="I6326" i="15"/>
  <c r="H6326" i="15"/>
  <c r="G6326" i="15"/>
  <c r="F6326" i="15"/>
  <c r="D6326" i="15"/>
  <c r="E6326" i="15" s="1"/>
  <c r="O6325" i="15"/>
  <c r="N6325" i="15"/>
  <c r="M6325" i="15"/>
  <c r="L6325" i="15"/>
  <c r="K6325" i="15"/>
  <c r="J6325" i="15"/>
  <c r="I6325" i="15"/>
  <c r="H6325" i="15"/>
  <c r="G6325" i="15"/>
  <c r="F6325" i="15"/>
  <c r="D6325" i="15"/>
  <c r="E6325" i="15" s="1"/>
  <c r="O6324" i="15"/>
  <c r="N6324" i="15"/>
  <c r="M6324" i="15"/>
  <c r="L6324" i="15"/>
  <c r="K6324" i="15"/>
  <c r="J6324" i="15"/>
  <c r="I6324" i="15"/>
  <c r="H6324" i="15"/>
  <c r="G6324" i="15"/>
  <c r="F6324" i="15"/>
  <c r="D6324" i="15"/>
  <c r="E6324" i="15" s="1"/>
  <c r="O6323" i="15"/>
  <c r="N6323" i="15"/>
  <c r="M6323" i="15"/>
  <c r="L6323" i="15"/>
  <c r="K6323" i="15"/>
  <c r="J6323" i="15"/>
  <c r="I6323" i="15"/>
  <c r="H6323" i="15"/>
  <c r="G6323" i="15"/>
  <c r="F6323" i="15"/>
  <c r="D6323" i="15"/>
  <c r="E6323" i="15" s="1"/>
  <c r="O6322" i="15"/>
  <c r="N6322" i="15"/>
  <c r="M6322" i="15"/>
  <c r="L6322" i="15"/>
  <c r="K6322" i="15"/>
  <c r="J6322" i="15"/>
  <c r="I6322" i="15"/>
  <c r="H6322" i="15"/>
  <c r="G6322" i="15"/>
  <c r="F6322" i="15"/>
  <c r="D6322" i="15"/>
  <c r="E6322" i="15" s="1"/>
  <c r="O6321" i="15"/>
  <c r="N6321" i="15"/>
  <c r="M6321" i="15"/>
  <c r="L6321" i="15"/>
  <c r="K6321" i="15"/>
  <c r="J6321" i="15"/>
  <c r="I6321" i="15"/>
  <c r="H6321" i="15"/>
  <c r="G6321" i="15"/>
  <c r="F6321" i="15"/>
  <c r="D6321" i="15"/>
  <c r="E6321" i="15" s="1"/>
  <c r="O6320" i="15"/>
  <c r="N6320" i="15"/>
  <c r="M6320" i="15"/>
  <c r="L6320" i="15"/>
  <c r="K6320" i="15"/>
  <c r="J6320" i="15"/>
  <c r="I6320" i="15"/>
  <c r="H6320" i="15"/>
  <c r="G6320" i="15"/>
  <c r="F6320" i="15"/>
  <c r="D6320" i="15"/>
  <c r="E6320" i="15" s="1"/>
  <c r="O6319" i="15"/>
  <c r="N6319" i="15"/>
  <c r="M6319" i="15"/>
  <c r="L6319" i="15"/>
  <c r="K6319" i="15"/>
  <c r="J6319" i="15"/>
  <c r="I6319" i="15"/>
  <c r="H6319" i="15"/>
  <c r="G6319" i="15"/>
  <c r="F6319" i="15"/>
  <c r="D6319" i="15"/>
  <c r="E6319" i="15" s="1"/>
  <c r="O6318" i="15"/>
  <c r="N6318" i="15"/>
  <c r="M6318" i="15"/>
  <c r="L6318" i="15"/>
  <c r="K6318" i="15"/>
  <c r="J6318" i="15"/>
  <c r="I6318" i="15"/>
  <c r="H6318" i="15"/>
  <c r="G6318" i="15"/>
  <c r="F6318" i="15"/>
  <c r="D6318" i="15"/>
  <c r="E6318" i="15" s="1"/>
  <c r="O6317" i="15"/>
  <c r="N6317" i="15"/>
  <c r="M6317" i="15"/>
  <c r="L6317" i="15"/>
  <c r="K6317" i="15"/>
  <c r="J6317" i="15"/>
  <c r="I6317" i="15"/>
  <c r="H6317" i="15"/>
  <c r="G6317" i="15"/>
  <c r="F6317" i="15"/>
  <c r="D6317" i="15"/>
  <c r="E6317" i="15" s="1"/>
  <c r="O6316" i="15"/>
  <c r="N6316" i="15"/>
  <c r="M6316" i="15"/>
  <c r="L6316" i="15"/>
  <c r="K6316" i="15"/>
  <c r="J6316" i="15"/>
  <c r="I6316" i="15"/>
  <c r="H6316" i="15"/>
  <c r="G6316" i="15"/>
  <c r="F6316" i="15"/>
  <c r="D6316" i="15"/>
  <c r="E6316" i="15" s="1"/>
  <c r="O6315" i="15"/>
  <c r="N6315" i="15"/>
  <c r="M6315" i="15"/>
  <c r="L6315" i="15"/>
  <c r="K6315" i="15"/>
  <c r="J6315" i="15"/>
  <c r="I6315" i="15"/>
  <c r="H6315" i="15"/>
  <c r="G6315" i="15"/>
  <c r="F6315" i="15"/>
  <c r="D6315" i="15"/>
  <c r="E6315" i="15" s="1"/>
  <c r="O6314" i="15"/>
  <c r="N6314" i="15"/>
  <c r="M6314" i="15"/>
  <c r="L6314" i="15"/>
  <c r="K6314" i="15"/>
  <c r="J6314" i="15"/>
  <c r="I6314" i="15"/>
  <c r="H6314" i="15"/>
  <c r="G6314" i="15"/>
  <c r="F6314" i="15"/>
  <c r="D6314" i="15"/>
  <c r="E6314" i="15" s="1"/>
  <c r="O6313" i="15"/>
  <c r="N6313" i="15"/>
  <c r="M6313" i="15"/>
  <c r="L6313" i="15"/>
  <c r="K6313" i="15"/>
  <c r="J6313" i="15"/>
  <c r="I6313" i="15"/>
  <c r="H6313" i="15"/>
  <c r="G6313" i="15"/>
  <c r="F6313" i="15"/>
  <c r="D6313" i="15"/>
  <c r="E6313" i="15" s="1"/>
  <c r="O6312" i="15"/>
  <c r="N6312" i="15"/>
  <c r="M6312" i="15"/>
  <c r="L6312" i="15"/>
  <c r="K6312" i="15"/>
  <c r="J6312" i="15"/>
  <c r="I6312" i="15"/>
  <c r="H6312" i="15"/>
  <c r="G6312" i="15"/>
  <c r="F6312" i="15"/>
  <c r="D6312" i="15"/>
  <c r="E6312" i="15" s="1"/>
  <c r="O6311" i="15"/>
  <c r="N6311" i="15"/>
  <c r="M6311" i="15"/>
  <c r="L6311" i="15"/>
  <c r="K6311" i="15"/>
  <c r="J6311" i="15"/>
  <c r="I6311" i="15"/>
  <c r="H6311" i="15"/>
  <c r="G6311" i="15"/>
  <c r="F6311" i="15"/>
  <c r="D6311" i="15"/>
  <c r="E6311" i="15" s="1"/>
  <c r="O6310" i="15"/>
  <c r="N6310" i="15"/>
  <c r="M6310" i="15"/>
  <c r="L6310" i="15"/>
  <c r="K6310" i="15"/>
  <c r="J6310" i="15"/>
  <c r="I6310" i="15"/>
  <c r="H6310" i="15"/>
  <c r="G6310" i="15"/>
  <c r="F6310" i="15"/>
  <c r="D6310" i="15"/>
  <c r="E6310" i="15" s="1"/>
  <c r="O6309" i="15"/>
  <c r="N6309" i="15"/>
  <c r="M6309" i="15"/>
  <c r="L6309" i="15"/>
  <c r="K6309" i="15"/>
  <c r="J6309" i="15"/>
  <c r="I6309" i="15"/>
  <c r="H6309" i="15"/>
  <c r="G6309" i="15"/>
  <c r="F6309" i="15"/>
  <c r="D6309" i="15"/>
  <c r="E6309" i="15" s="1"/>
  <c r="O6308" i="15"/>
  <c r="N6308" i="15"/>
  <c r="M6308" i="15"/>
  <c r="L6308" i="15"/>
  <c r="K6308" i="15"/>
  <c r="J6308" i="15"/>
  <c r="I6308" i="15"/>
  <c r="H6308" i="15"/>
  <c r="G6308" i="15"/>
  <c r="F6308" i="15"/>
  <c r="D6308" i="15"/>
  <c r="E6308" i="15" s="1"/>
  <c r="O6307" i="15"/>
  <c r="N6307" i="15"/>
  <c r="M6307" i="15"/>
  <c r="L6307" i="15"/>
  <c r="K6307" i="15"/>
  <c r="J6307" i="15"/>
  <c r="I6307" i="15"/>
  <c r="H6307" i="15"/>
  <c r="G6307" i="15"/>
  <c r="F6307" i="15"/>
  <c r="D6307" i="15"/>
  <c r="E6307" i="15" s="1"/>
  <c r="O6306" i="15"/>
  <c r="N6306" i="15"/>
  <c r="M6306" i="15"/>
  <c r="L6306" i="15"/>
  <c r="K6306" i="15"/>
  <c r="J6306" i="15"/>
  <c r="I6306" i="15"/>
  <c r="H6306" i="15"/>
  <c r="G6306" i="15"/>
  <c r="F6306" i="15"/>
  <c r="D6306" i="15"/>
  <c r="E6306" i="15" s="1"/>
  <c r="O6305" i="15"/>
  <c r="N6305" i="15"/>
  <c r="M6305" i="15"/>
  <c r="L6305" i="15"/>
  <c r="K6305" i="15"/>
  <c r="J6305" i="15"/>
  <c r="I6305" i="15"/>
  <c r="H6305" i="15"/>
  <c r="G6305" i="15"/>
  <c r="F6305" i="15"/>
  <c r="D6305" i="15"/>
  <c r="E6305" i="15" s="1"/>
  <c r="O6304" i="15"/>
  <c r="N6304" i="15"/>
  <c r="M6304" i="15"/>
  <c r="L6304" i="15"/>
  <c r="K6304" i="15"/>
  <c r="J6304" i="15"/>
  <c r="I6304" i="15"/>
  <c r="H6304" i="15"/>
  <c r="G6304" i="15"/>
  <c r="F6304" i="15"/>
  <c r="D6304" i="15"/>
  <c r="E6304" i="15" s="1"/>
  <c r="O6303" i="15"/>
  <c r="N6303" i="15"/>
  <c r="M6303" i="15"/>
  <c r="L6303" i="15"/>
  <c r="K6303" i="15"/>
  <c r="J6303" i="15"/>
  <c r="I6303" i="15"/>
  <c r="H6303" i="15"/>
  <c r="G6303" i="15"/>
  <c r="F6303" i="15"/>
  <c r="D6303" i="15"/>
  <c r="E6303" i="15" s="1"/>
  <c r="O6302" i="15"/>
  <c r="N6302" i="15"/>
  <c r="M6302" i="15"/>
  <c r="L6302" i="15"/>
  <c r="K6302" i="15"/>
  <c r="J6302" i="15"/>
  <c r="I6302" i="15"/>
  <c r="H6302" i="15"/>
  <c r="G6302" i="15"/>
  <c r="F6302" i="15"/>
  <c r="D6302" i="15"/>
  <c r="E6302" i="15" s="1"/>
  <c r="O6301" i="15"/>
  <c r="N6301" i="15"/>
  <c r="M6301" i="15"/>
  <c r="L6301" i="15"/>
  <c r="K6301" i="15"/>
  <c r="J6301" i="15"/>
  <c r="I6301" i="15"/>
  <c r="H6301" i="15"/>
  <c r="G6301" i="15"/>
  <c r="F6301" i="15"/>
  <c r="D6301" i="15"/>
  <c r="E6301" i="15" s="1"/>
  <c r="O6300" i="15"/>
  <c r="N6300" i="15"/>
  <c r="M6300" i="15"/>
  <c r="L6300" i="15"/>
  <c r="K6300" i="15"/>
  <c r="J6300" i="15"/>
  <c r="I6300" i="15"/>
  <c r="H6300" i="15"/>
  <c r="G6300" i="15"/>
  <c r="F6300" i="15"/>
  <c r="D6300" i="15"/>
  <c r="E6300" i="15" s="1"/>
  <c r="O6299" i="15"/>
  <c r="N6299" i="15"/>
  <c r="M6299" i="15"/>
  <c r="L6299" i="15"/>
  <c r="K6299" i="15"/>
  <c r="J6299" i="15"/>
  <c r="I6299" i="15"/>
  <c r="H6299" i="15"/>
  <c r="G6299" i="15"/>
  <c r="F6299" i="15"/>
  <c r="D6299" i="15"/>
  <c r="E6299" i="15" s="1"/>
  <c r="O6298" i="15"/>
  <c r="N6298" i="15"/>
  <c r="M6298" i="15"/>
  <c r="L6298" i="15"/>
  <c r="K6298" i="15"/>
  <c r="J6298" i="15"/>
  <c r="I6298" i="15"/>
  <c r="H6298" i="15"/>
  <c r="G6298" i="15"/>
  <c r="F6298" i="15"/>
  <c r="D6298" i="15"/>
  <c r="E6298" i="15" s="1"/>
  <c r="O6297" i="15"/>
  <c r="N6297" i="15"/>
  <c r="M6297" i="15"/>
  <c r="L6297" i="15"/>
  <c r="K6297" i="15"/>
  <c r="J6297" i="15"/>
  <c r="I6297" i="15"/>
  <c r="H6297" i="15"/>
  <c r="G6297" i="15"/>
  <c r="F6297" i="15"/>
  <c r="D6297" i="15"/>
  <c r="E6297" i="15" s="1"/>
  <c r="O6296" i="15"/>
  <c r="N6296" i="15"/>
  <c r="M6296" i="15"/>
  <c r="L6296" i="15"/>
  <c r="K6296" i="15"/>
  <c r="J6296" i="15"/>
  <c r="I6296" i="15"/>
  <c r="H6296" i="15"/>
  <c r="G6296" i="15"/>
  <c r="F6296" i="15"/>
  <c r="D6296" i="15"/>
  <c r="E6296" i="15" s="1"/>
  <c r="O6295" i="15"/>
  <c r="N6295" i="15"/>
  <c r="M6295" i="15"/>
  <c r="L6295" i="15"/>
  <c r="K6295" i="15"/>
  <c r="J6295" i="15"/>
  <c r="I6295" i="15"/>
  <c r="H6295" i="15"/>
  <c r="G6295" i="15"/>
  <c r="F6295" i="15"/>
  <c r="D6295" i="15"/>
  <c r="E6295" i="15" s="1"/>
  <c r="O6294" i="15"/>
  <c r="N6294" i="15"/>
  <c r="M6294" i="15"/>
  <c r="L6294" i="15"/>
  <c r="K6294" i="15"/>
  <c r="J6294" i="15"/>
  <c r="I6294" i="15"/>
  <c r="H6294" i="15"/>
  <c r="G6294" i="15"/>
  <c r="F6294" i="15"/>
  <c r="D6294" i="15"/>
  <c r="E6294" i="15" s="1"/>
  <c r="O6293" i="15"/>
  <c r="N6293" i="15"/>
  <c r="M6293" i="15"/>
  <c r="L6293" i="15"/>
  <c r="K6293" i="15"/>
  <c r="J6293" i="15"/>
  <c r="I6293" i="15"/>
  <c r="H6293" i="15"/>
  <c r="G6293" i="15"/>
  <c r="F6293" i="15"/>
  <c r="D6293" i="15"/>
  <c r="E6293" i="15" s="1"/>
  <c r="O6292" i="15"/>
  <c r="N6292" i="15"/>
  <c r="M6292" i="15"/>
  <c r="L6292" i="15"/>
  <c r="K6292" i="15"/>
  <c r="J6292" i="15"/>
  <c r="I6292" i="15"/>
  <c r="H6292" i="15"/>
  <c r="G6292" i="15"/>
  <c r="F6292" i="15"/>
  <c r="D6292" i="15"/>
  <c r="E6292" i="15" s="1"/>
  <c r="O6291" i="15"/>
  <c r="N6291" i="15"/>
  <c r="M6291" i="15"/>
  <c r="L6291" i="15"/>
  <c r="K6291" i="15"/>
  <c r="J6291" i="15"/>
  <c r="I6291" i="15"/>
  <c r="H6291" i="15"/>
  <c r="G6291" i="15"/>
  <c r="F6291" i="15"/>
  <c r="D6291" i="15"/>
  <c r="E6291" i="15" s="1"/>
  <c r="O6290" i="15"/>
  <c r="N6290" i="15"/>
  <c r="M6290" i="15"/>
  <c r="L6290" i="15"/>
  <c r="K6290" i="15"/>
  <c r="J6290" i="15"/>
  <c r="I6290" i="15"/>
  <c r="H6290" i="15"/>
  <c r="G6290" i="15"/>
  <c r="F6290" i="15"/>
  <c r="D6290" i="15"/>
  <c r="E6290" i="15" s="1"/>
  <c r="O6289" i="15"/>
  <c r="N6289" i="15"/>
  <c r="M6289" i="15"/>
  <c r="L6289" i="15"/>
  <c r="K6289" i="15"/>
  <c r="J6289" i="15"/>
  <c r="I6289" i="15"/>
  <c r="H6289" i="15"/>
  <c r="G6289" i="15"/>
  <c r="F6289" i="15"/>
  <c r="D6289" i="15"/>
  <c r="E6289" i="15" s="1"/>
  <c r="O6288" i="15"/>
  <c r="N6288" i="15"/>
  <c r="M6288" i="15"/>
  <c r="L6288" i="15"/>
  <c r="K6288" i="15"/>
  <c r="J6288" i="15"/>
  <c r="I6288" i="15"/>
  <c r="H6288" i="15"/>
  <c r="G6288" i="15"/>
  <c r="F6288" i="15"/>
  <c r="D6288" i="15"/>
  <c r="E6288" i="15" s="1"/>
  <c r="O6287" i="15"/>
  <c r="N6287" i="15"/>
  <c r="M6287" i="15"/>
  <c r="L6287" i="15"/>
  <c r="K6287" i="15"/>
  <c r="J6287" i="15"/>
  <c r="I6287" i="15"/>
  <c r="H6287" i="15"/>
  <c r="G6287" i="15"/>
  <c r="F6287" i="15"/>
  <c r="D6287" i="15"/>
  <c r="E6287" i="15" s="1"/>
  <c r="O6286" i="15"/>
  <c r="N6286" i="15"/>
  <c r="M6286" i="15"/>
  <c r="L6286" i="15"/>
  <c r="K6286" i="15"/>
  <c r="J6286" i="15"/>
  <c r="I6286" i="15"/>
  <c r="H6286" i="15"/>
  <c r="G6286" i="15"/>
  <c r="F6286" i="15"/>
  <c r="D6286" i="15"/>
  <c r="E6286" i="15" s="1"/>
  <c r="O6285" i="15"/>
  <c r="N6285" i="15"/>
  <c r="M6285" i="15"/>
  <c r="L6285" i="15"/>
  <c r="K6285" i="15"/>
  <c r="J6285" i="15"/>
  <c r="I6285" i="15"/>
  <c r="H6285" i="15"/>
  <c r="G6285" i="15"/>
  <c r="F6285" i="15"/>
  <c r="D6285" i="15"/>
  <c r="E6285" i="15" s="1"/>
  <c r="O6284" i="15"/>
  <c r="N6284" i="15"/>
  <c r="M6284" i="15"/>
  <c r="L6284" i="15"/>
  <c r="K6284" i="15"/>
  <c r="J6284" i="15"/>
  <c r="I6284" i="15"/>
  <c r="H6284" i="15"/>
  <c r="G6284" i="15"/>
  <c r="F6284" i="15"/>
  <c r="D6284" i="15"/>
  <c r="E6284" i="15" s="1"/>
  <c r="O6283" i="15"/>
  <c r="N6283" i="15"/>
  <c r="M6283" i="15"/>
  <c r="L6283" i="15"/>
  <c r="K6283" i="15"/>
  <c r="J6283" i="15"/>
  <c r="I6283" i="15"/>
  <c r="H6283" i="15"/>
  <c r="G6283" i="15"/>
  <c r="F6283" i="15"/>
  <c r="D6283" i="15"/>
  <c r="E6283" i="15" s="1"/>
  <c r="O6282" i="15"/>
  <c r="N6282" i="15"/>
  <c r="M6282" i="15"/>
  <c r="L6282" i="15"/>
  <c r="K6282" i="15"/>
  <c r="J6282" i="15"/>
  <c r="I6282" i="15"/>
  <c r="H6282" i="15"/>
  <c r="G6282" i="15"/>
  <c r="F6282" i="15"/>
  <c r="D6282" i="15"/>
  <c r="E6282" i="15" s="1"/>
  <c r="O6281" i="15"/>
  <c r="N6281" i="15"/>
  <c r="M6281" i="15"/>
  <c r="L6281" i="15"/>
  <c r="K6281" i="15"/>
  <c r="J6281" i="15"/>
  <c r="I6281" i="15"/>
  <c r="H6281" i="15"/>
  <c r="G6281" i="15"/>
  <c r="F6281" i="15"/>
  <c r="D6281" i="15"/>
  <c r="E6281" i="15" s="1"/>
  <c r="O6280" i="15"/>
  <c r="N6280" i="15"/>
  <c r="M6280" i="15"/>
  <c r="L6280" i="15"/>
  <c r="K6280" i="15"/>
  <c r="J6280" i="15"/>
  <c r="I6280" i="15"/>
  <c r="H6280" i="15"/>
  <c r="G6280" i="15"/>
  <c r="F6280" i="15"/>
  <c r="D6280" i="15"/>
  <c r="E6280" i="15" s="1"/>
  <c r="O6279" i="15"/>
  <c r="N6279" i="15"/>
  <c r="M6279" i="15"/>
  <c r="L6279" i="15"/>
  <c r="K6279" i="15"/>
  <c r="J6279" i="15"/>
  <c r="I6279" i="15"/>
  <c r="H6279" i="15"/>
  <c r="G6279" i="15"/>
  <c r="F6279" i="15"/>
  <c r="D6279" i="15"/>
  <c r="E6279" i="15" s="1"/>
  <c r="O6278" i="15"/>
  <c r="N6278" i="15"/>
  <c r="M6278" i="15"/>
  <c r="L6278" i="15"/>
  <c r="K6278" i="15"/>
  <c r="J6278" i="15"/>
  <c r="I6278" i="15"/>
  <c r="H6278" i="15"/>
  <c r="G6278" i="15"/>
  <c r="F6278" i="15"/>
  <c r="D6278" i="15"/>
  <c r="E6278" i="15" s="1"/>
  <c r="O6277" i="15"/>
  <c r="N6277" i="15"/>
  <c r="M6277" i="15"/>
  <c r="L6277" i="15"/>
  <c r="K6277" i="15"/>
  <c r="J6277" i="15"/>
  <c r="I6277" i="15"/>
  <c r="H6277" i="15"/>
  <c r="G6277" i="15"/>
  <c r="F6277" i="15"/>
  <c r="D6277" i="15"/>
  <c r="E6277" i="15" s="1"/>
  <c r="O6276" i="15"/>
  <c r="N6276" i="15"/>
  <c r="M6276" i="15"/>
  <c r="L6276" i="15"/>
  <c r="K6276" i="15"/>
  <c r="J6276" i="15"/>
  <c r="I6276" i="15"/>
  <c r="H6276" i="15"/>
  <c r="G6276" i="15"/>
  <c r="F6276" i="15"/>
  <c r="D6276" i="15"/>
  <c r="E6276" i="15" s="1"/>
  <c r="O6275" i="15"/>
  <c r="N6275" i="15"/>
  <c r="M6275" i="15"/>
  <c r="L6275" i="15"/>
  <c r="K6275" i="15"/>
  <c r="J6275" i="15"/>
  <c r="I6275" i="15"/>
  <c r="H6275" i="15"/>
  <c r="G6275" i="15"/>
  <c r="F6275" i="15"/>
  <c r="D6275" i="15"/>
  <c r="E6275" i="15" s="1"/>
  <c r="O6274" i="15"/>
  <c r="N6274" i="15"/>
  <c r="M6274" i="15"/>
  <c r="L6274" i="15"/>
  <c r="K6274" i="15"/>
  <c r="J6274" i="15"/>
  <c r="I6274" i="15"/>
  <c r="H6274" i="15"/>
  <c r="G6274" i="15"/>
  <c r="F6274" i="15"/>
  <c r="D6274" i="15"/>
  <c r="E6274" i="15" s="1"/>
  <c r="O6273" i="15"/>
  <c r="N6273" i="15"/>
  <c r="M6273" i="15"/>
  <c r="L6273" i="15"/>
  <c r="K6273" i="15"/>
  <c r="J6273" i="15"/>
  <c r="I6273" i="15"/>
  <c r="H6273" i="15"/>
  <c r="G6273" i="15"/>
  <c r="F6273" i="15"/>
  <c r="D6273" i="15"/>
  <c r="E6273" i="15" s="1"/>
  <c r="O6272" i="15"/>
  <c r="N6272" i="15"/>
  <c r="M6272" i="15"/>
  <c r="L6272" i="15"/>
  <c r="K6272" i="15"/>
  <c r="J6272" i="15"/>
  <c r="I6272" i="15"/>
  <c r="H6272" i="15"/>
  <c r="G6272" i="15"/>
  <c r="F6272" i="15"/>
  <c r="D6272" i="15"/>
  <c r="E6272" i="15" s="1"/>
  <c r="O6271" i="15"/>
  <c r="N6271" i="15"/>
  <c r="M6271" i="15"/>
  <c r="L6271" i="15"/>
  <c r="K6271" i="15"/>
  <c r="J6271" i="15"/>
  <c r="I6271" i="15"/>
  <c r="H6271" i="15"/>
  <c r="G6271" i="15"/>
  <c r="F6271" i="15"/>
  <c r="D6271" i="15"/>
  <c r="E6271" i="15" s="1"/>
  <c r="O6270" i="15"/>
  <c r="N6270" i="15"/>
  <c r="M6270" i="15"/>
  <c r="L6270" i="15"/>
  <c r="K6270" i="15"/>
  <c r="J6270" i="15"/>
  <c r="I6270" i="15"/>
  <c r="H6270" i="15"/>
  <c r="G6270" i="15"/>
  <c r="F6270" i="15"/>
  <c r="D6270" i="15"/>
  <c r="E6270" i="15" s="1"/>
  <c r="O6269" i="15"/>
  <c r="N6269" i="15"/>
  <c r="M6269" i="15"/>
  <c r="L6269" i="15"/>
  <c r="K6269" i="15"/>
  <c r="J6269" i="15"/>
  <c r="I6269" i="15"/>
  <c r="H6269" i="15"/>
  <c r="G6269" i="15"/>
  <c r="F6269" i="15"/>
  <c r="D6269" i="15"/>
  <c r="E6269" i="15" s="1"/>
  <c r="O6268" i="15"/>
  <c r="N6268" i="15"/>
  <c r="M6268" i="15"/>
  <c r="L6268" i="15"/>
  <c r="K6268" i="15"/>
  <c r="J6268" i="15"/>
  <c r="I6268" i="15"/>
  <c r="H6268" i="15"/>
  <c r="G6268" i="15"/>
  <c r="F6268" i="15"/>
  <c r="D6268" i="15"/>
  <c r="E6268" i="15" s="1"/>
  <c r="O6267" i="15"/>
  <c r="N6267" i="15"/>
  <c r="M6267" i="15"/>
  <c r="L6267" i="15"/>
  <c r="K6267" i="15"/>
  <c r="J6267" i="15"/>
  <c r="I6267" i="15"/>
  <c r="H6267" i="15"/>
  <c r="G6267" i="15"/>
  <c r="F6267" i="15"/>
  <c r="D6267" i="15"/>
  <c r="E6267" i="15" s="1"/>
  <c r="O6266" i="15"/>
  <c r="N6266" i="15"/>
  <c r="M6266" i="15"/>
  <c r="L6266" i="15"/>
  <c r="K6266" i="15"/>
  <c r="J6266" i="15"/>
  <c r="I6266" i="15"/>
  <c r="H6266" i="15"/>
  <c r="G6266" i="15"/>
  <c r="F6266" i="15"/>
  <c r="D6266" i="15"/>
  <c r="E6266" i="15" s="1"/>
  <c r="O6265" i="15"/>
  <c r="N6265" i="15"/>
  <c r="M6265" i="15"/>
  <c r="L6265" i="15"/>
  <c r="K6265" i="15"/>
  <c r="J6265" i="15"/>
  <c r="I6265" i="15"/>
  <c r="H6265" i="15"/>
  <c r="G6265" i="15"/>
  <c r="F6265" i="15"/>
  <c r="D6265" i="15"/>
  <c r="E6265" i="15" s="1"/>
  <c r="O6264" i="15"/>
  <c r="N6264" i="15"/>
  <c r="M6264" i="15"/>
  <c r="L6264" i="15"/>
  <c r="K6264" i="15"/>
  <c r="J6264" i="15"/>
  <c r="I6264" i="15"/>
  <c r="H6264" i="15"/>
  <c r="G6264" i="15"/>
  <c r="F6264" i="15"/>
  <c r="D6264" i="15"/>
  <c r="E6264" i="15" s="1"/>
  <c r="O6263" i="15"/>
  <c r="N6263" i="15"/>
  <c r="M6263" i="15"/>
  <c r="L6263" i="15"/>
  <c r="K6263" i="15"/>
  <c r="J6263" i="15"/>
  <c r="I6263" i="15"/>
  <c r="H6263" i="15"/>
  <c r="G6263" i="15"/>
  <c r="F6263" i="15"/>
  <c r="D6263" i="15"/>
  <c r="E6263" i="15" s="1"/>
  <c r="O6262" i="15"/>
  <c r="N6262" i="15"/>
  <c r="M6262" i="15"/>
  <c r="L6262" i="15"/>
  <c r="K6262" i="15"/>
  <c r="J6262" i="15"/>
  <c r="I6262" i="15"/>
  <c r="H6262" i="15"/>
  <c r="G6262" i="15"/>
  <c r="F6262" i="15"/>
  <c r="D6262" i="15"/>
  <c r="E6262" i="15" s="1"/>
  <c r="O6261" i="15"/>
  <c r="N6261" i="15"/>
  <c r="M6261" i="15"/>
  <c r="L6261" i="15"/>
  <c r="K6261" i="15"/>
  <c r="J6261" i="15"/>
  <c r="I6261" i="15"/>
  <c r="H6261" i="15"/>
  <c r="G6261" i="15"/>
  <c r="F6261" i="15"/>
  <c r="D6261" i="15"/>
  <c r="E6261" i="15" s="1"/>
  <c r="O6260" i="15"/>
  <c r="N6260" i="15"/>
  <c r="M6260" i="15"/>
  <c r="L6260" i="15"/>
  <c r="K6260" i="15"/>
  <c r="J6260" i="15"/>
  <c r="I6260" i="15"/>
  <c r="H6260" i="15"/>
  <c r="G6260" i="15"/>
  <c r="F6260" i="15"/>
  <c r="D6260" i="15"/>
  <c r="E6260" i="15" s="1"/>
  <c r="O6259" i="15"/>
  <c r="N6259" i="15"/>
  <c r="M6259" i="15"/>
  <c r="L6259" i="15"/>
  <c r="K6259" i="15"/>
  <c r="J6259" i="15"/>
  <c r="I6259" i="15"/>
  <c r="H6259" i="15"/>
  <c r="G6259" i="15"/>
  <c r="F6259" i="15"/>
  <c r="D6259" i="15"/>
  <c r="E6259" i="15" s="1"/>
  <c r="O6258" i="15"/>
  <c r="N6258" i="15"/>
  <c r="M6258" i="15"/>
  <c r="L6258" i="15"/>
  <c r="K6258" i="15"/>
  <c r="J6258" i="15"/>
  <c r="I6258" i="15"/>
  <c r="H6258" i="15"/>
  <c r="G6258" i="15"/>
  <c r="F6258" i="15"/>
  <c r="D6258" i="15"/>
  <c r="E6258" i="15" s="1"/>
  <c r="O6257" i="15"/>
  <c r="N6257" i="15"/>
  <c r="M6257" i="15"/>
  <c r="L6257" i="15"/>
  <c r="K6257" i="15"/>
  <c r="J6257" i="15"/>
  <c r="I6257" i="15"/>
  <c r="H6257" i="15"/>
  <c r="G6257" i="15"/>
  <c r="F6257" i="15"/>
  <c r="D6257" i="15"/>
  <c r="E6257" i="15" s="1"/>
  <c r="O6256" i="15"/>
  <c r="N6256" i="15"/>
  <c r="M6256" i="15"/>
  <c r="L6256" i="15"/>
  <c r="K6256" i="15"/>
  <c r="J6256" i="15"/>
  <c r="I6256" i="15"/>
  <c r="H6256" i="15"/>
  <c r="G6256" i="15"/>
  <c r="F6256" i="15"/>
  <c r="D6256" i="15"/>
  <c r="E6256" i="15" s="1"/>
  <c r="O6255" i="15"/>
  <c r="N6255" i="15"/>
  <c r="M6255" i="15"/>
  <c r="L6255" i="15"/>
  <c r="K6255" i="15"/>
  <c r="J6255" i="15"/>
  <c r="I6255" i="15"/>
  <c r="H6255" i="15"/>
  <c r="G6255" i="15"/>
  <c r="F6255" i="15"/>
  <c r="D6255" i="15"/>
  <c r="E6255" i="15" s="1"/>
  <c r="O6254" i="15"/>
  <c r="N6254" i="15"/>
  <c r="M6254" i="15"/>
  <c r="L6254" i="15"/>
  <c r="K6254" i="15"/>
  <c r="J6254" i="15"/>
  <c r="I6254" i="15"/>
  <c r="H6254" i="15"/>
  <c r="G6254" i="15"/>
  <c r="F6254" i="15"/>
  <c r="D6254" i="15"/>
  <c r="E6254" i="15" s="1"/>
  <c r="O6253" i="15"/>
  <c r="N6253" i="15"/>
  <c r="M6253" i="15"/>
  <c r="L6253" i="15"/>
  <c r="K6253" i="15"/>
  <c r="J6253" i="15"/>
  <c r="I6253" i="15"/>
  <c r="H6253" i="15"/>
  <c r="G6253" i="15"/>
  <c r="F6253" i="15"/>
  <c r="D6253" i="15"/>
  <c r="E6253" i="15" s="1"/>
  <c r="O6252" i="15"/>
  <c r="N6252" i="15"/>
  <c r="M6252" i="15"/>
  <c r="L6252" i="15"/>
  <c r="K6252" i="15"/>
  <c r="J6252" i="15"/>
  <c r="I6252" i="15"/>
  <c r="H6252" i="15"/>
  <c r="G6252" i="15"/>
  <c r="F6252" i="15"/>
  <c r="D6252" i="15"/>
  <c r="E6252" i="15" s="1"/>
  <c r="O6251" i="15"/>
  <c r="N6251" i="15"/>
  <c r="M6251" i="15"/>
  <c r="L6251" i="15"/>
  <c r="K6251" i="15"/>
  <c r="J6251" i="15"/>
  <c r="I6251" i="15"/>
  <c r="H6251" i="15"/>
  <c r="G6251" i="15"/>
  <c r="F6251" i="15"/>
  <c r="D6251" i="15"/>
  <c r="E6251" i="15" s="1"/>
  <c r="O6250" i="15"/>
  <c r="N6250" i="15"/>
  <c r="M6250" i="15"/>
  <c r="L6250" i="15"/>
  <c r="K6250" i="15"/>
  <c r="J6250" i="15"/>
  <c r="I6250" i="15"/>
  <c r="H6250" i="15"/>
  <c r="G6250" i="15"/>
  <c r="F6250" i="15"/>
  <c r="D6250" i="15"/>
  <c r="E6250" i="15" s="1"/>
  <c r="O6249" i="15"/>
  <c r="N6249" i="15"/>
  <c r="M6249" i="15"/>
  <c r="L6249" i="15"/>
  <c r="K6249" i="15"/>
  <c r="J6249" i="15"/>
  <c r="I6249" i="15"/>
  <c r="H6249" i="15"/>
  <c r="G6249" i="15"/>
  <c r="F6249" i="15"/>
  <c r="D6249" i="15"/>
  <c r="E6249" i="15" s="1"/>
  <c r="O6248" i="15"/>
  <c r="N6248" i="15"/>
  <c r="M6248" i="15"/>
  <c r="L6248" i="15"/>
  <c r="K6248" i="15"/>
  <c r="J6248" i="15"/>
  <c r="I6248" i="15"/>
  <c r="H6248" i="15"/>
  <c r="G6248" i="15"/>
  <c r="F6248" i="15"/>
  <c r="D6248" i="15"/>
  <c r="E6248" i="15" s="1"/>
  <c r="O6247" i="15"/>
  <c r="N6247" i="15"/>
  <c r="M6247" i="15"/>
  <c r="L6247" i="15"/>
  <c r="K6247" i="15"/>
  <c r="J6247" i="15"/>
  <c r="I6247" i="15"/>
  <c r="H6247" i="15"/>
  <c r="G6247" i="15"/>
  <c r="F6247" i="15"/>
  <c r="D6247" i="15"/>
  <c r="E6247" i="15" s="1"/>
  <c r="O6246" i="15"/>
  <c r="N6246" i="15"/>
  <c r="M6246" i="15"/>
  <c r="L6246" i="15"/>
  <c r="K6246" i="15"/>
  <c r="J6246" i="15"/>
  <c r="I6246" i="15"/>
  <c r="H6246" i="15"/>
  <c r="G6246" i="15"/>
  <c r="F6246" i="15"/>
  <c r="D6246" i="15"/>
  <c r="E6246" i="15" s="1"/>
  <c r="O6245" i="15"/>
  <c r="N6245" i="15"/>
  <c r="M6245" i="15"/>
  <c r="L6245" i="15"/>
  <c r="K6245" i="15"/>
  <c r="J6245" i="15"/>
  <c r="I6245" i="15"/>
  <c r="H6245" i="15"/>
  <c r="G6245" i="15"/>
  <c r="F6245" i="15"/>
  <c r="D6245" i="15"/>
  <c r="E6245" i="15" s="1"/>
  <c r="O6244" i="15"/>
  <c r="N6244" i="15"/>
  <c r="M6244" i="15"/>
  <c r="L6244" i="15"/>
  <c r="K6244" i="15"/>
  <c r="J6244" i="15"/>
  <c r="I6244" i="15"/>
  <c r="H6244" i="15"/>
  <c r="G6244" i="15"/>
  <c r="F6244" i="15"/>
  <c r="D6244" i="15"/>
  <c r="E6244" i="15" s="1"/>
  <c r="O6243" i="15"/>
  <c r="N6243" i="15"/>
  <c r="M6243" i="15"/>
  <c r="L6243" i="15"/>
  <c r="K6243" i="15"/>
  <c r="J6243" i="15"/>
  <c r="I6243" i="15"/>
  <c r="H6243" i="15"/>
  <c r="G6243" i="15"/>
  <c r="F6243" i="15"/>
  <c r="D6243" i="15"/>
  <c r="E6243" i="15" s="1"/>
  <c r="O6242" i="15"/>
  <c r="N6242" i="15"/>
  <c r="M6242" i="15"/>
  <c r="L6242" i="15"/>
  <c r="K6242" i="15"/>
  <c r="J6242" i="15"/>
  <c r="I6242" i="15"/>
  <c r="H6242" i="15"/>
  <c r="G6242" i="15"/>
  <c r="F6242" i="15"/>
  <c r="D6242" i="15"/>
  <c r="E6242" i="15" s="1"/>
  <c r="O6241" i="15"/>
  <c r="N6241" i="15"/>
  <c r="M6241" i="15"/>
  <c r="L6241" i="15"/>
  <c r="K6241" i="15"/>
  <c r="J6241" i="15"/>
  <c r="I6241" i="15"/>
  <c r="H6241" i="15"/>
  <c r="G6241" i="15"/>
  <c r="F6241" i="15"/>
  <c r="D6241" i="15"/>
  <c r="E6241" i="15" s="1"/>
  <c r="O6240" i="15"/>
  <c r="N6240" i="15"/>
  <c r="M6240" i="15"/>
  <c r="L6240" i="15"/>
  <c r="K6240" i="15"/>
  <c r="J6240" i="15"/>
  <c r="I6240" i="15"/>
  <c r="H6240" i="15"/>
  <c r="G6240" i="15"/>
  <c r="F6240" i="15"/>
  <c r="D6240" i="15"/>
  <c r="E6240" i="15" s="1"/>
  <c r="O6239" i="15"/>
  <c r="N6239" i="15"/>
  <c r="M6239" i="15"/>
  <c r="L6239" i="15"/>
  <c r="K6239" i="15"/>
  <c r="J6239" i="15"/>
  <c r="I6239" i="15"/>
  <c r="H6239" i="15"/>
  <c r="G6239" i="15"/>
  <c r="F6239" i="15"/>
  <c r="D6239" i="15"/>
  <c r="E6239" i="15" s="1"/>
  <c r="O6238" i="15"/>
  <c r="N6238" i="15"/>
  <c r="M6238" i="15"/>
  <c r="L6238" i="15"/>
  <c r="K6238" i="15"/>
  <c r="J6238" i="15"/>
  <c r="I6238" i="15"/>
  <c r="H6238" i="15"/>
  <c r="G6238" i="15"/>
  <c r="F6238" i="15"/>
  <c r="D6238" i="15"/>
  <c r="E6238" i="15" s="1"/>
  <c r="O6237" i="15"/>
  <c r="N6237" i="15"/>
  <c r="M6237" i="15"/>
  <c r="L6237" i="15"/>
  <c r="K6237" i="15"/>
  <c r="J6237" i="15"/>
  <c r="I6237" i="15"/>
  <c r="H6237" i="15"/>
  <c r="G6237" i="15"/>
  <c r="F6237" i="15"/>
  <c r="D6237" i="15"/>
  <c r="E6237" i="15" s="1"/>
  <c r="O6236" i="15"/>
  <c r="N6236" i="15"/>
  <c r="M6236" i="15"/>
  <c r="L6236" i="15"/>
  <c r="K6236" i="15"/>
  <c r="J6236" i="15"/>
  <c r="I6236" i="15"/>
  <c r="H6236" i="15"/>
  <c r="G6236" i="15"/>
  <c r="F6236" i="15"/>
  <c r="D6236" i="15"/>
  <c r="E6236" i="15" s="1"/>
  <c r="O6235" i="15"/>
  <c r="N6235" i="15"/>
  <c r="M6235" i="15"/>
  <c r="L6235" i="15"/>
  <c r="K6235" i="15"/>
  <c r="J6235" i="15"/>
  <c r="I6235" i="15"/>
  <c r="H6235" i="15"/>
  <c r="G6235" i="15"/>
  <c r="F6235" i="15"/>
  <c r="D6235" i="15"/>
  <c r="E6235" i="15" s="1"/>
  <c r="O6234" i="15"/>
  <c r="N6234" i="15"/>
  <c r="M6234" i="15"/>
  <c r="L6234" i="15"/>
  <c r="K6234" i="15"/>
  <c r="J6234" i="15"/>
  <c r="I6234" i="15"/>
  <c r="H6234" i="15"/>
  <c r="G6234" i="15"/>
  <c r="F6234" i="15"/>
  <c r="D6234" i="15"/>
  <c r="E6234" i="15" s="1"/>
  <c r="O6233" i="15"/>
  <c r="N6233" i="15"/>
  <c r="M6233" i="15"/>
  <c r="L6233" i="15"/>
  <c r="K6233" i="15"/>
  <c r="J6233" i="15"/>
  <c r="I6233" i="15"/>
  <c r="H6233" i="15"/>
  <c r="G6233" i="15"/>
  <c r="F6233" i="15"/>
  <c r="D6233" i="15"/>
  <c r="E6233" i="15" s="1"/>
  <c r="O6232" i="15"/>
  <c r="N6232" i="15"/>
  <c r="M6232" i="15"/>
  <c r="L6232" i="15"/>
  <c r="K6232" i="15"/>
  <c r="J6232" i="15"/>
  <c r="I6232" i="15"/>
  <c r="H6232" i="15"/>
  <c r="G6232" i="15"/>
  <c r="F6232" i="15"/>
  <c r="D6232" i="15"/>
  <c r="E6232" i="15" s="1"/>
  <c r="O6231" i="15"/>
  <c r="N6231" i="15"/>
  <c r="M6231" i="15"/>
  <c r="L6231" i="15"/>
  <c r="K6231" i="15"/>
  <c r="J6231" i="15"/>
  <c r="I6231" i="15"/>
  <c r="H6231" i="15"/>
  <c r="G6231" i="15"/>
  <c r="F6231" i="15"/>
  <c r="D6231" i="15"/>
  <c r="E6231" i="15" s="1"/>
  <c r="O6230" i="15"/>
  <c r="N6230" i="15"/>
  <c r="M6230" i="15"/>
  <c r="L6230" i="15"/>
  <c r="K6230" i="15"/>
  <c r="J6230" i="15"/>
  <c r="I6230" i="15"/>
  <c r="H6230" i="15"/>
  <c r="G6230" i="15"/>
  <c r="F6230" i="15"/>
  <c r="D6230" i="15"/>
  <c r="E6230" i="15" s="1"/>
  <c r="O6229" i="15"/>
  <c r="N6229" i="15"/>
  <c r="M6229" i="15"/>
  <c r="L6229" i="15"/>
  <c r="K6229" i="15"/>
  <c r="J6229" i="15"/>
  <c r="I6229" i="15"/>
  <c r="H6229" i="15"/>
  <c r="G6229" i="15"/>
  <c r="F6229" i="15"/>
  <c r="D6229" i="15"/>
  <c r="E6229" i="15" s="1"/>
  <c r="O6228" i="15"/>
  <c r="N6228" i="15"/>
  <c r="M6228" i="15"/>
  <c r="L6228" i="15"/>
  <c r="K6228" i="15"/>
  <c r="J6228" i="15"/>
  <c r="I6228" i="15"/>
  <c r="H6228" i="15"/>
  <c r="G6228" i="15"/>
  <c r="F6228" i="15"/>
  <c r="D6228" i="15"/>
  <c r="E6228" i="15" s="1"/>
  <c r="O6227" i="15"/>
  <c r="N6227" i="15"/>
  <c r="M6227" i="15"/>
  <c r="L6227" i="15"/>
  <c r="K6227" i="15"/>
  <c r="J6227" i="15"/>
  <c r="I6227" i="15"/>
  <c r="H6227" i="15"/>
  <c r="G6227" i="15"/>
  <c r="F6227" i="15"/>
  <c r="D6227" i="15"/>
  <c r="E6227" i="15" s="1"/>
  <c r="O6226" i="15"/>
  <c r="N6226" i="15"/>
  <c r="M6226" i="15"/>
  <c r="L6226" i="15"/>
  <c r="K6226" i="15"/>
  <c r="J6226" i="15"/>
  <c r="I6226" i="15"/>
  <c r="H6226" i="15"/>
  <c r="G6226" i="15"/>
  <c r="F6226" i="15"/>
  <c r="D6226" i="15"/>
  <c r="E6226" i="15" s="1"/>
  <c r="O6225" i="15"/>
  <c r="N6225" i="15"/>
  <c r="M6225" i="15"/>
  <c r="L6225" i="15"/>
  <c r="K6225" i="15"/>
  <c r="J6225" i="15"/>
  <c r="I6225" i="15"/>
  <c r="H6225" i="15"/>
  <c r="G6225" i="15"/>
  <c r="F6225" i="15"/>
  <c r="D6225" i="15"/>
  <c r="E6225" i="15" s="1"/>
  <c r="O6224" i="15"/>
  <c r="N6224" i="15"/>
  <c r="M6224" i="15"/>
  <c r="L6224" i="15"/>
  <c r="K6224" i="15"/>
  <c r="J6224" i="15"/>
  <c r="I6224" i="15"/>
  <c r="H6224" i="15"/>
  <c r="G6224" i="15"/>
  <c r="F6224" i="15"/>
  <c r="D6224" i="15"/>
  <c r="E6224" i="15" s="1"/>
  <c r="O6223" i="15"/>
  <c r="N6223" i="15"/>
  <c r="M6223" i="15"/>
  <c r="L6223" i="15"/>
  <c r="K6223" i="15"/>
  <c r="J6223" i="15"/>
  <c r="I6223" i="15"/>
  <c r="H6223" i="15"/>
  <c r="G6223" i="15"/>
  <c r="F6223" i="15"/>
  <c r="D6223" i="15"/>
  <c r="E6223" i="15" s="1"/>
  <c r="O6222" i="15"/>
  <c r="N6222" i="15"/>
  <c r="M6222" i="15"/>
  <c r="L6222" i="15"/>
  <c r="K6222" i="15"/>
  <c r="J6222" i="15"/>
  <c r="I6222" i="15"/>
  <c r="H6222" i="15"/>
  <c r="G6222" i="15"/>
  <c r="F6222" i="15"/>
  <c r="D6222" i="15"/>
  <c r="E6222" i="15" s="1"/>
  <c r="O6221" i="15"/>
  <c r="N6221" i="15"/>
  <c r="M6221" i="15"/>
  <c r="L6221" i="15"/>
  <c r="K6221" i="15"/>
  <c r="J6221" i="15"/>
  <c r="I6221" i="15"/>
  <c r="H6221" i="15"/>
  <c r="G6221" i="15"/>
  <c r="F6221" i="15"/>
  <c r="D6221" i="15"/>
  <c r="E6221" i="15" s="1"/>
  <c r="O6220" i="15"/>
  <c r="N6220" i="15"/>
  <c r="M6220" i="15"/>
  <c r="L6220" i="15"/>
  <c r="K6220" i="15"/>
  <c r="J6220" i="15"/>
  <c r="I6220" i="15"/>
  <c r="H6220" i="15"/>
  <c r="G6220" i="15"/>
  <c r="F6220" i="15"/>
  <c r="D6220" i="15"/>
  <c r="E6220" i="15" s="1"/>
  <c r="O6219" i="15"/>
  <c r="N6219" i="15"/>
  <c r="M6219" i="15"/>
  <c r="L6219" i="15"/>
  <c r="K6219" i="15"/>
  <c r="J6219" i="15"/>
  <c r="I6219" i="15"/>
  <c r="H6219" i="15"/>
  <c r="G6219" i="15"/>
  <c r="F6219" i="15"/>
  <c r="D6219" i="15"/>
  <c r="E6219" i="15" s="1"/>
  <c r="O6218" i="15"/>
  <c r="N6218" i="15"/>
  <c r="M6218" i="15"/>
  <c r="L6218" i="15"/>
  <c r="K6218" i="15"/>
  <c r="J6218" i="15"/>
  <c r="I6218" i="15"/>
  <c r="H6218" i="15"/>
  <c r="G6218" i="15"/>
  <c r="F6218" i="15"/>
  <c r="D6218" i="15"/>
  <c r="E6218" i="15" s="1"/>
  <c r="O6217" i="15"/>
  <c r="N6217" i="15"/>
  <c r="M6217" i="15"/>
  <c r="L6217" i="15"/>
  <c r="K6217" i="15"/>
  <c r="J6217" i="15"/>
  <c r="I6217" i="15"/>
  <c r="H6217" i="15"/>
  <c r="G6217" i="15"/>
  <c r="F6217" i="15"/>
  <c r="D6217" i="15"/>
  <c r="E6217" i="15" s="1"/>
  <c r="O6216" i="15"/>
  <c r="N6216" i="15"/>
  <c r="M6216" i="15"/>
  <c r="L6216" i="15"/>
  <c r="K6216" i="15"/>
  <c r="J6216" i="15"/>
  <c r="I6216" i="15"/>
  <c r="H6216" i="15"/>
  <c r="G6216" i="15"/>
  <c r="F6216" i="15"/>
  <c r="D6216" i="15"/>
  <c r="E6216" i="15" s="1"/>
  <c r="O6215" i="15"/>
  <c r="N6215" i="15"/>
  <c r="M6215" i="15"/>
  <c r="L6215" i="15"/>
  <c r="K6215" i="15"/>
  <c r="J6215" i="15"/>
  <c r="I6215" i="15"/>
  <c r="H6215" i="15"/>
  <c r="G6215" i="15"/>
  <c r="F6215" i="15"/>
  <c r="D6215" i="15"/>
  <c r="E6215" i="15" s="1"/>
  <c r="O6214" i="15"/>
  <c r="N6214" i="15"/>
  <c r="M6214" i="15"/>
  <c r="L6214" i="15"/>
  <c r="K6214" i="15"/>
  <c r="J6214" i="15"/>
  <c r="I6214" i="15"/>
  <c r="H6214" i="15"/>
  <c r="G6214" i="15"/>
  <c r="F6214" i="15"/>
  <c r="D6214" i="15"/>
  <c r="E6214" i="15" s="1"/>
  <c r="O6213" i="15"/>
  <c r="N6213" i="15"/>
  <c r="M6213" i="15"/>
  <c r="L6213" i="15"/>
  <c r="K6213" i="15"/>
  <c r="J6213" i="15"/>
  <c r="I6213" i="15"/>
  <c r="H6213" i="15"/>
  <c r="G6213" i="15"/>
  <c r="F6213" i="15"/>
  <c r="D6213" i="15"/>
  <c r="E6213" i="15" s="1"/>
  <c r="O6212" i="15"/>
  <c r="N6212" i="15"/>
  <c r="M6212" i="15"/>
  <c r="L6212" i="15"/>
  <c r="K6212" i="15"/>
  <c r="J6212" i="15"/>
  <c r="I6212" i="15"/>
  <c r="H6212" i="15"/>
  <c r="G6212" i="15"/>
  <c r="F6212" i="15"/>
  <c r="D6212" i="15"/>
  <c r="E6212" i="15" s="1"/>
  <c r="O6211" i="15"/>
  <c r="N6211" i="15"/>
  <c r="M6211" i="15"/>
  <c r="L6211" i="15"/>
  <c r="K6211" i="15"/>
  <c r="J6211" i="15"/>
  <c r="I6211" i="15"/>
  <c r="H6211" i="15"/>
  <c r="G6211" i="15"/>
  <c r="F6211" i="15"/>
  <c r="D6211" i="15"/>
  <c r="E6211" i="15" s="1"/>
  <c r="O6210" i="15"/>
  <c r="N6210" i="15"/>
  <c r="M6210" i="15"/>
  <c r="L6210" i="15"/>
  <c r="K6210" i="15"/>
  <c r="J6210" i="15"/>
  <c r="I6210" i="15"/>
  <c r="H6210" i="15"/>
  <c r="G6210" i="15"/>
  <c r="F6210" i="15"/>
  <c r="D6210" i="15"/>
  <c r="E6210" i="15" s="1"/>
  <c r="O6209" i="15"/>
  <c r="N6209" i="15"/>
  <c r="M6209" i="15"/>
  <c r="L6209" i="15"/>
  <c r="K6209" i="15"/>
  <c r="J6209" i="15"/>
  <c r="I6209" i="15"/>
  <c r="H6209" i="15"/>
  <c r="G6209" i="15"/>
  <c r="F6209" i="15"/>
  <c r="D6209" i="15"/>
  <c r="E6209" i="15" s="1"/>
  <c r="O6208" i="15"/>
  <c r="N6208" i="15"/>
  <c r="M6208" i="15"/>
  <c r="L6208" i="15"/>
  <c r="K6208" i="15"/>
  <c r="J6208" i="15"/>
  <c r="I6208" i="15"/>
  <c r="H6208" i="15"/>
  <c r="G6208" i="15"/>
  <c r="F6208" i="15"/>
  <c r="D6208" i="15"/>
  <c r="E6208" i="15" s="1"/>
  <c r="O6207" i="15"/>
  <c r="N6207" i="15"/>
  <c r="M6207" i="15"/>
  <c r="L6207" i="15"/>
  <c r="K6207" i="15"/>
  <c r="J6207" i="15"/>
  <c r="I6207" i="15"/>
  <c r="H6207" i="15"/>
  <c r="G6207" i="15"/>
  <c r="F6207" i="15"/>
  <c r="D6207" i="15"/>
  <c r="E6207" i="15" s="1"/>
  <c r="O6206" i="15"/>
  <c r="N6206" i="15"/>
  <c r="M6206" i="15"/>
  <c r="L6206" i="15"/>
  <c r="K6206" i="15"/>
  <c r="J6206" i="15"/>
  <c r="I6206" i="15"/>
  <c r="H6206" i="15"/>
  <c r="G6206" i="15"/>
  <c r="F6206" i="15"/>
  <c r="D6206" i="15"/>
  <c r="E6206" i="15" s="1"/>
  <c r="O6205" i="15"/>
  <c r="N6205" i="15"/>
  <c r="M6205" i="15"/>
  <c r="L6205" i="15"/>
  <c r="K6205" i="15"/>
  <c r="J6205" i="15"/>
  <c r="I6205" i="15"/>
  <c r="H6205" i="15"/>
  <c r="G6205" i="15"/>
  <c r="F6205" i="15"/>
  <c r="D6205" i="15"/>
  <c r="E6205" i="15" s="1"/>
  <c r="O6204" i="15"/>
  <c r="N6204" i="15"/>
  <c r="M6204" i="15"/>
  <c r="L6204" i="15"/>
  <c r="K6204" i="15"/>
  <c r="J6204" i="15"/>
  <c r="I6204" i="15"/>
  <c r="H6204" i="15"/>
  <c r="G6204" i="15"/>
  <c r="F6204" i="15"/>
  <c r="D6204" i="15"/>
  <c r="E6204" i="15" s="1"/>
  <c r="O6203" i="15"/>
  <c r="N6203" i="15"/>
  <c r="M6203" i="15"/>
  <c r="L6203" i="15"/>
  <c r="K6203" i="15"/>
  <c r="J6203" i="15"/>
  <c r="I6203" i="15"/>
  <c r="H6203" i="15"/>
  <c r="G6203" i="15"/>
  <c r="F6203" i="15"/>
  <c r="D6203" i="15"/>
  <c r="E6203" i="15" s="1"/>
  <c r="O6202" i="15"/>
  <c r="N6202" i="15"/>
  <c r="M6202" i="15"/>
  <c r="L6202" i="15"/>
  <c r="K6202" i="15"/>
  <c r="J6202" i="15"/>
  <c r="I6202" i="15"/>
  <c r="H6202" i="15"/>
  <c r="G6202" i="15"/>
  <c r="F6202" i="15"/>
  <c r="D6202" i="15"/>
  <c r="E6202" i="15" s="1"/>
  <c r="O6201" i="15"/>
  <c r="N6201" i="15"/>
  <c r="M6201" i="15"/>
  <c r="L6201" i="15"/>
  <c r="K6201" i="15"/>
  <c r="J6201" i="15"/>
  <c r="I6201" i="15"/>
  <c r="H6201" i="15"/>
  <c r="G6201" i="15"/>
  <c r="F6201" i="15"/>
  <c r="D6201" i="15"/>
  <c r="E6201" i="15" s="1"/>
  <c r="O6200" i="15"/>
  <c r="N6200" i="15"/>
  <c r="M6200" i="15"/>
  <c r="L6200" i="15"/>
  <c r="K6200" i="15"/>
  <c r="J6200" i="15"/>
  <c r="I6200" i="15"/>
  <c r="H6200" i="15"/>
  <c r="G6200" i="15"/>
  <c r="F6200" i="15"/>
  <c r="D6200" i="15"/>
  <c r="E6200" i="15" s="1"/>
  <c r="O6199" i="15"/>
  <c r="N6199" i="15"/>
  <c r="M6199" i="15"/>
  <c r="L6199" i="15"/>
  <c r="K6199" i="15"/>
  <c r="J6199" i="15"/>
  <c r="I6199" i="15"/>
  <c r="H6199" i="15"/>
  <c r="G6199" i="15"/>
  <c r="F6199" i="15"/>
  <c r="D6199" i="15"/>
  <c r="E6199" i="15" s="1"/>
  <c r="O6198" i="15"/>
  <c r="N6198" i="15"/>
  <c r="M6198" i="15"/>
  <c r="L6198" i="15"/>
  <c r="K6198" i="15"/>
  <c r="J6198" i="15"/>
  <c r="I6198" i="15"/>
  <c r="H6198" i="15"/>
  <c r="G6198" i="15"/>
  <c r="F6198" i="15"/>
  <c r="D6198" i="15"/>
  <c r="E6198" i="15" s="1"/>
  <c r="O6197" i="15"/>
  <c r="N6197" i="15"/>
  <c r="M6197" i="15"/>
  <c r="L6197" i="15"/>
  <c r="K6197" i="15"/>
  <c r="J6197" i="15"/>
  <c r="I6197" i="15"/>
  <c r="H6197" i="15"/>
  <c r="G6197" i="15"/>
  <c r="F6197" i="15"/>
  <c r="D6197" i="15"/>
  <c r="E6197" i="15" s="1"/>
  <c r="O6196" i="15"/>
  <c r="N6196" i="15"/>
  <c r="M6196" i="15"/>
  <c r="L6196" i="15"/>
  <c r="K6196" i="15"/>
  <c r="J6196" i="15"/>
  <c r="I6196" i="15"/>
  <c r="H6196" i="15"/>
  <c r="G6196" i="15"/>
  <c r="F6196" i="15"/>
  <c r="D6196" i="15"/>
  <c r="E6196" i="15" s="1"/>
  <c r="O6195" i="15"/>
  <c r="N6195" i="15"/>
  <c r="M6195" i="15"/>
  <c r="L6195" i="15"/>
  <c r="K6195" i="15"/>
  <c r="J6195" i="15"/>
  <c r="I6195" i="15"/>
  <c r="H6195" i="15"/>
  <c r="G6195" i="15"/>
  <c r="F6195" i="15"/>
  <c r="D6195" i="15"/>
  <c r="E6195" i="15" s="1"/>
  <c r="O6194" i="15"/>
  <c r="N6194" i="15"/>
  <c r="M6194" i="15"/>
  <c r="L6194" i="15"/>
  <c r="K6194" i="15"/>
  <c r="J6194" i="15"/>
  <c r="I6194" i="15"/>
  <c r="H6194" i="15"/>
  <c r="G6194" i="15"/>
  <c r="F6194" i="15"/>
  <c r="D6194" i="15"/>
  <c r="E6194" i="15" s="1"/>
  <c r="O6193" i="15"/>
  <c r="N6193" i="15"/>
  <c r="M6193" i="15"/>
  <c r="L6193" i="15"/>
  <c r="K6193" i="15"/>
  <c r="J6193" i="15"/>
  <c r="I6193" i="15"/>
  <c r="H6193" i="15"/>
  <c r="G6193" i="15"/>
  <c r="F6193" i="15"/>
  <c r="D6193" i="15"/>
  <c r="E6193" i="15" s="1"/>
  <c r="O6192" i="15"/>
  <c r="N6192" i="15"/>
  <c r="M6192" i="15"/>
  <c r="L6192" i="15"/>
  <c r="K6192" i="15"/>
  <c r="J6192" i="15"/>
  <c r="I6192" i="15"/>
  <c r="H6192" i="15"/>
  <c r="G6192" i="15"/>
  <c r="F6192" i="15"/>
  <c r="D6192" i="15"/>
  <c r="E6192" i="15" s="1"/>
  <c r="O6191" i="15"/>
  <c r="N6191" i="15"/>
  <c r="M6191" i="15"/>
  <c r="L6191" i="15"/>
  <c r="K6191" i="15"/>
  <c r="J6191" i="15"/>
  <c r="I6191" i="15"/>
  <c r="H6191" i="15"/>
  <c r="G6191" i="15"/>
  <c r="F6191" i="15"/>
  <c r="D6191" i="15"/>
  <c r="E6191" i="15" s="1"/>
  <c r="O6190" i="15"/>
  <c r="N6190" i="15"/>
  <c r="M6190" i="15"/>
  <c r="L6190" i="15"/>
  <c r="K6190" i="15"/>
  <c r="J6190" i="15"/>
  <c r="I6190" i="15"/>
  <c r="H6190" i="15"/>
  <c r="G6190" i="15"/>
  <c r="F6190" i="15"/>
  <c r="D6190" i="15"/>
  <c r="E6190" i="15" s="1"/>
  <c r="O6189" i="15"/>
  <c r="N6189" i="15"/>
  <c r="M6189" i="15"/>
  <c r="L6189" i="15"/>
  <c r="K6189" i="15"/>
  <c r="J6189" i="15"/>
  <c r="I6189" i="15"/>
  <c r="H6189" i="15"/>
  <c r="G6189" i="15"/>
  <c r="F6189" i="15"/>
  <c r="D6189" i="15"/>
  <c r="E6189" i="15" s="1"/>
  <c r="O6188" i="15"/>
  <c r="N6188" i="15"/>
  <c r="M6188" i="15"/>
  <c r="L6188" i="15"/>
  <c r="K6188" i="15"/>
  <c r="J6188" i="15"/>
  <c r="I6188" i="15"/>
  <c r="H6188" i="15"/>
  <c r="G6188" i="15"/>
  <c r="F6188" i="15"/>
  <c r="D6188" i="15"/>
  <c r="E6188" i="15" s="1"/>
  <c r="O6187" i="15"/>
  <c r="N6187" i="15"/>
  <c r="M6187" i="15"/>
  <c r="L6187" i="15"/>
  <c r="K6187" i="15"/>
  <c r="J6187" i="15"/>
  <c r="I6187" i="15"/>
  <c r="H6187" i="15"/>
  <c r="G6187" i="15"/>
  <c r="F6187" i="15"/>
  <c r="D6187" i="15"/>
  <c r="E6187" i="15" s="1"/>
  <c r="O6186" i="15"/>
  <c r="N6186" i="15"/>
  <c r="M6186" i="15"/>
  <c r="L6186" i="15"/>
  <c r="K6186" i="15"/>
  <c r="J6186" i="15"/>
  <c r="I6186" i="15"/>
  <c r="H6186" i="15"/>
  <c r="G6186" i="15"/>
  <c r="F6186" i="15"/>
  <c r="D6186" i="15"/>
  <c r="E6186" i="15" s="1"/>
  <c r="O6185" i="15"/>
  <c r="N6185" i="15"/>
  <c r="M6185" i="15"/>
  <c r="L6185" i="15"/>
  <c r="K6185" i="15"/>
  <c r="J6185" i="15"/>
  <c r="I6185" i="15"/>
  <c r="H6185" i="15"/>
  <c r="G6185" i="15"/>
  <c r="F6185" i="15"/>
  <c r="D6185" i="15"/>
  <c r="E6185" i="15" s="1"/>
  <c r="O6184" i="15"/>
  <c r="N6184" i="15"/>
  <c r="M6184" i="15"/>
  <c r="L6184" i="15"/>
  <c r="K6184" i="15"/>
  <c r="J6184" i="15"/>
  <c r="I6184" i="15"/>
  <c r="H6184" i="15"/>
  <c r="G6184" i="15"/>
  <c r="F6184" i="15"/>
  <c r="D6184" i="15"/>
  <c r="E6184" i="15" s="1"/>
  <c r="O6183" i="15"/>
  <c r="N6183" i="15"/>
  <c r="M6183" i="15"/>
  <c r="L6183" i="15"/>
  <c r="K6183" i="15"/>
  <c r="J6183" i="15"/>
  <c r="I6183" i="15"/>
  <c r="H6183" i="15"/>
  <c r="G6183" i="15"/>
  <c r="F6183" i="15"/>
  <c r="D6183" i="15"/>
  <c r="E6183" i="15" s="1"/>
  <c r="O6182" i="15"/>
  <c r="N6182" i="15"/>
  <c r="M6182" i="15"/>
  <c r="L6182" i="15"/>
  <c r="K6182" i="15"/>
  <c r="J6182" i="15"/>
  <c r="I6182" i="15"/>
  <c r="H6182" i="15"/>
  <c r="G6182" i="15"/>
  <c r="F6182" i="15"/>
  <c r="D6182" i="15"/>
  <c r="E6182" i="15" s="1"/>
  <c r="O6181" i="15"/>
  <c r="N6181" i="15"/>
  <c r="M6181" i="15"/>
  <c r="L6181" i="15"/>
  <c r="K6181" i="15"/>
  <c r="J6181" i="15"/>
  <c r="I6181" i="15"/>
  <c r="H6181" i="15"/>
  <c r="G6181" i="15"/>
  <c r="F6181" i="15"/>
  <c r="D6181" i="15"/>
  <c r="E6181" i="15" s="1"/>
  <c r="O6180" i="15"/>
  <c r="N6180" i="15"/>
  <c r="M6180" i="15"/>
  <c r="L6180" i="15"/>
  <c r="K6180" i="15"/>
  <c r="J6180" i="15"/>
  <c r="I6180" i="15"/>
  <c r="H6180" i="15"/>
  <c r="G6180" i="15"/>
  <c r="F6180" i="15"/>
  <c r="D6180" i="15"/>
  <c r="E6180" i="15" s="1"/>
  <c r="O6179" i="15"/>
  <c r="N6179" i="15"/>
  <c r="M6179" i="15"/>
  <c r="L6179" i="15"/>
  <c r="K6179" i="15"/>
  <c r="J6179" i="15"/>
  <c r="I6179" i="15"/>
  <c r="H6179" i="15"/>
  <c r="G6179" i="15"/>
  <c r="F6179" i="15"/>
  <c r="D6179" i="15"/>
  <c r="E6179" i="15" s="1"/>
  <c r="O6178" i="15"/>
  <c r="N6178" i="15"/>
  <c r="M6178" i="15"/>
  <c r="L6178" i="15"/>
  <c r="K6178" i="15"/>
  <c r="J6178" i="15"/>
  <c r="I6178" i="15"/>
  <c r="H6178" i="15"/>
  <c r="G6178" i="15"/>
  <c r="F6178" i="15"/>
  <c r="D6178" i="15"/>
  <c r="E6178" i="15" s="1"/>
  <c r="O6177" i="15"/>
  <c r="N6177" i="15"/>
  <c r="M6177" i="15"/>
  <c r="L6177" i="15"/>
  <c r="K6177" i="15"/>
  <c r="J6177" i="15"/>
  <c r="I6177" i="15"/>
  <c r="H6177" i="15"/>
  <c r="G6177" i="15"/>
  <c r="F6177" i="15"/>
  <c r="D6177" i="15"/>
  <c r="E6177" i="15" s="1"/>
  <c r="O6176" i="15"/>
  <c r="N6176" i="15"/>
  <c r="M6176" i="15"/>
  <c r="L6176" i="15"/>
  <c r="K6176" i="15"/>
  <c r="J6176" i="15"/>
  <c r="I6176" i="15"/>
  <c r="H6176" i="15"/>
  <c r="G6176" i="15"/>
  <c r="F6176" i="15"/>
  <c r="D6176" i="15"/>
  <c r="E6176" i="15" s="1"/>
  <c r="O6175" i="15"/>
  <c r="N6175" i="15"/>
  <c r="M6175" i="15"/>
  <c r="L6175" i="15"/>
  <c r="K6175" i="15"/>
  <c r="J6175" i="15"/>
  <c r="I6175" i="15"/>
  <c r="H6175" i="15"/>
  <c r="G6175" i="15"/>
  <c r="F6175" i="15"/>
  <c r="D6175" i="15"/>
  <c r="E6175" i="15" s="1"/>
  <c r="O6174" i="15"/>
  <c r="N6174" i="15"/>
  <c r="M6174" i="15"/>
  <c r="L6174" i="15"/>
  <c r="K6174" i="15"/>
  <c r="J6174" i="15"/>
  <c r="I6174" i="15"/>
  <c r="H6174" i="15"/>
  <c r="G6174" i="15"/>
  <c r="F6174" i="15"/>
  <c r="D6174" i="15"/>
  <c r="E6174" i="15" s="1"/>
  <c r="O6173" i="15"/>
  <c r="N6173" i="15"/>
  <c r="M6173" i="15"/>
  <c r="L6173" i="15"/>
  <c r="K6173" i="15"/>
  <c r="J6173" i="15"/>
  <c r="I6173" i="15"/>
  <c r="H6173" i="15"/>
  <c r="G6173" i="15"/>
  <c r="F6173" i="15"/>
  <c r="D6173" i="15"/>
  <c r="E6173" i="15" s="1"/>
  <c r="O6172" i="15"/>
  <c r="N6172" i="15"/>
  <c r="M6172" i="15"/>
  <c r="L6172" i="15"/>
  <c r="K6172" i="15"/>
  <c r="J6172" i="15"/>
  <c r="I6172" i="15"/>
  <c r="H6172" i="15"/>
  <c r="G6172" i="15"/>
  <c r="F6172" i="15"/>
  <c r="D6172" i="15"/>
  <c r="E6172" i="15" s="1"/>
  <c r="O6171" i="15"/>
  <c r="N6171" i="15"/>
  <c r="M6171" i="15"/>
  <c r="L6171" i="15"/>
  <c r="K6171" i="15"/>
  <c r="J6171" i="15"/>
  <c r="I6171" i="15"/>
  <c r="H6171" i="15"/>
  <c r="G6171" i="15"/>
  <c r="F6171" i="15"/>
  <c r="D6171" i="15"/>
  <c r="E6171" i="15" s="1"/>
  <c r="O6170" i="15"/>
  <c r="N6170" i="15"/>
  <c r="M6170" i="15"/>
  <c r="L6170" i="15"/>
  <c r="K6170" i="15"/>
  <c r="J6170" i="15"/>
  <c r="I6170" i="15"/>
  <c r="H6170" i="15"/>
  <c r="G6170" i="15"/>
  <c r="F6170" i="15"/>
  <c r="D6170" i="15"/>
  <c r="E6170" i="15" s="1"/>
  <c r="O6169" i="15"/>
  <c r="N6169" i="15"/>
  <c r="M6169" i="15"/>
  <c r="L6169" i="15"/>
  <c r="K6169" i="15"/>
  <c r="J6169" i="15"/>
  <c r="I6169" i="15"/>
  <c r="H6169" i="15"/>
  <c r="G6169" i="15"/>
  <c r="F6169" i="15"/>
  <c r="D6169" i="15"/>
  <c r="E6169" i="15" s="1"/>
  <c r="O6168" i="15"/>
  <c r="N6168" i="15"/>
  <c r="M6168" i="15"/>
  <c r="L6168" i="15"/>
  <c r="K6168" i="15"/>
  <c r="J6168" i="15"/>
  <c r="I6168" i="15"/>
  <c r="H6168" i="15"/>
  <c r="G6168" i="15"/>
  <c r="F6168" i="15"/>
  <c r="D6168" i="15"/>
  <c r="E6168" i="15" s="1"/>
  <c r="O6167" i="15"/>
  <c r="N6167" i="15"/>
  <c r="M6167" i="15"/>
  <c r="L6167" i="15"/>
  <c r="K6167" i="15"/>
  <c r="J6167" i="15"/>
  <c r="I6167" i="15"/>
  <c r="H6167" i="15"/>
  <c r="G6167" i="15"/>
  <c r="F6167" i="15"/>
  <c r="D6167" i="15"/>
  <c r="E6167" i="15" s="1"/>
  <c r="O6166" i="15"/>
  <c r="N6166" i="15"/>
  <c r="M6166" i="15"/>
  <c r="L6166" i="15"/>
  <c r="K6166" i="15"/>
  <c r="J6166" i="15"/>
  <c r="I6166" i="15"/>
  <c r="H6166" i="15"/>
  <c r="G6166" i="15"/>
  <c r="F6166" i="15"/>
  <c r="D6166" i="15"/>
  <c r="E6166" i="15" s="1"/>
  <c r="O6165" i="15"/>
  <c r="N6165" i="15"/>
  <c r="M6165" i="15"/>
  <c r="L6165" i="15"/>
  <c r="K6165" i="15"/>
  <c r="J6165" i="15"/>
  <c r="I6165" i="15"/>
  <c r="H6165" i="15"/>
  <c r="G6165" i="15"/>
  <c r="F6165" i="15"/>
  <c r="D6165" i="15"/>
  <c r="E6165" i="15" s="1"/>
  <c r="O6164" i="15"/>
  <c r="N6164" i="15"/>
  <c r="M6164" i="15"/>
  <c r="L6164" i="15"/>
  <c r="K6164" i="15"/>
  <c r="J6164" i="15"/>
  <c r="I6164" i="15"/>
  <c r="H6164" i="15"/>
  <c r="G6164" i="15"/>
  <c r="F6164" i="15"/>
  <c r="D6164" i="15"/>
  <c r="E6164" i="15" s="1"/>
  <c r="O6163" i="15"/>
  <c r="N6163" i="15"/>
  <c r="M6163" i="15"/>
  <c r="L6163" i="15"/>
  <c r="K6163" i="15"/>
  <c r="J6163" i="15"/>
  <c r="I6163" i="15"/>
  <c r="H6163" i="15"/>
  <c r="G6163" i="15"/>
  <c r="F6163" i="15"/>
  <c r="D6163" i="15"/>
  <c r="E6163" i="15" s="1"/>
  <c r="O6162" i="15"/>
  <c r="N6162" i="15"/>
  <c r="M6162" i="15"/>
  <c r="L6162" i="15"/>
  <c r="K6162" i="15"/>
  <c r="J6162" i="15"/>
  <c r="I6162" i="15"/>
  <c r="H6162" i="15"/>
  <c r="G6162" i="15"/>
  <c r="F6162" i="15"/>
  <c r="D6162" i="15"/>
  <c r="E6162" i="15" s="1"/>
  <c r="O6161" i="15"/>
  <c r="N6161" i="15"/>
  <c r="M6161" i="15"/>
  <c r="L6161" i="15"/>
  <c r="K6161" i="15"/>
  <c r="J6161" i="15"/>
  <c r="I6161" i="15"/>
  <c r="H6161" i="15"/>
  <c r="G6161" i="15"/>
  <c r="F6161" i="15"/>
  <c r="D6161" i="15"/>
  <c r="E6161" i="15" s="1"/>
  <c r="O6160" i="15"/>
  <c r="N6160" i="15"/>
  <c r="M6160" i="15"/>
  <c r="L6160" i="15"/>
  <c r="K6160" i="15"/>
  <c r="J6160" i="15"/>
  <c r="I6160" i="15"/>
  <c r="H6160" i="15"/>
  <c r="G6160" i="15"/>
  <c r="F6160" i="15"/>
  <c r="D6160" i="15"/>
  <c r="E6160" i="15" s="1"/>
  <c r="O6159" i="15"/>
  <c r="N6159" i="15"/>
  <c r="M6159" i="15"/>
  <c r="L6159" i="15"/>
  <c r="K6159" i="15"/>
  <c r="J6159" i="15"/>
  <c r="I6159" i="15"/>
  <c r="H6159" i="15"/>
  <c r="G6159" i="15"/>
  <c r="F6159" i="15"/>
  <c r="D6159" i="15"/>
  <c r="E6159" i="15" s="1"/>
  <c r="O6158" i="15"/>
  <c r="N6158" i="15"/>
  <c r="M6158" i="15"/>
  <c r="L6158" i="15"/>
  <c r="K6158" i="15"/>
  <c r="J6158" i="15"/>
  <c r="I6158" i="15"/>
  <c r="H6158" i="15"/>
  <c r="G6158" i="15"/>
  <c r="F6158" i="15"/>
  <c r="D6158" i="15"/>
  <c r="E6158" i="15" s="1"/>
  <c r="O6157" i="15"/>
  <c r="N6157" i="15"/>
  <c r="M6157" i="15"/>
  <c r="L6157" i="15"/>
  <c r="K6157" i="15"/>
  <c r="J6157" i="15"/>
  <c r="I6157" i="15"/>
  <c r="H6157" i="15"/>
  <c r="G6157" i="15"/>
  <c r="F6157" i="15"/>
  <c r="D6157" i="15"/>
  <c r="E6157" i="15" s="1"/>
  <c r="O6156" i="15"/>
  <c r="N6156" i="15"/>
  <c r="M6156" i="15"/>
  <c r="L6156" i="15"/>
  <c r="K6156" i="15"/>
  <c r="J6156" i="15"/>
  <c r="I6156" i="15"/>
  <c r="H6156" i="15"/>
  <c r="G6156" i="15"/>
  <c r="F6156" i="15"/>
  <c r="D6156" i="15"/>
  <c r="E6156" i="15" s="1"/>
  <c r="O6155" i="15"/>
  <c r="N6155" i="15"/>
  <c r="M6155" i="15"/>
  <c r="L6155" i="15"/>
  <c r="K6155" i="15"/>
  <c r="J6155" i="15"/>
  <c r="I6155" i="15"/>
  <c r="H6155" i="15"/>
  <c r="G6155" i="15"/>
  <c r="F6155" i="15"/>
  <c r="D6155" i="15"/>
  <c r="E6155" i="15" s="1"/>
  <c r="O6154" i="15"/>
  <c r="N6154" i="15"/>
  <c r="M6154" i="15"/>
  <c r="L6154" i="15"/>
  <c r="K6154" i="15"/>
  <c r="J6154" i="15"/>
  <c r="I6154" i="15"/>
  <c r="H6154" i="15"/>
  <c r="G6154" i="15"/>
  <c r="F6154" i="15"/>
  <c r="D6154" i="15"/>
  <c r="E6154" i="15" s="1"/>
  <c r="O6153" i="15"/>
  <c r="N6153" i="15"/>
  <c r="M6153" i="15"/>
  <c r="L6153" i="15"/>
  <c r="K6153" i="15"/>
  <c r="J6153" i="15"/>
  <c r="I6153" i="15"/>
  <c r="H6153" i="15"/>
  <c r="G6153" i="15"/>
  <c r="F6153" i="15"/>
  <c r="D6153" i="15"/>
  <c r="E6153" i="15" s="1"/>
  <c r="O6152" i="15"/>
  <c r="N6152" i="15"/>
  <c r="M6152" i="15"/>
  <c r="L6152" i="15"/>
  <c r="K6152" i="15"/>
  <c r="J6152" i="15"/>
  <c r="I6152" i="15"/>
  <c r="H6152" i="15"/>
  <c r="G6152" i="15"/>
  <c r="F6152" i="15"/>
  <c r="D6152" i="15"/>
  <c r="E6152" i="15" s="1"/>
  <c r="O6151" i="15"/>
  <c r="N6151" i="15"/>
  <c r="M6151" i="15"/>
  <c r="L6151" i="15"/>
  <c r="K6151" i="15"/>
  <c r="J6151" i="15"/>
  <c r="I6151" i="15"/>
  <c r="H6151" i="15"/>
  <c r="G6151" i="15"/>
  <c r="F6151" i="15"/>
  <c r="D6151" i="15"/>
  <c r="E6151" i="15" s="1"/>
  <c r="O6150" i="15"/>
  <c r="N6150" i="15"/>
  <c r="M6150" i="15"/>
  <c r="L6150" i="15"/>
  <c r="K6150" i="15"/>
  <c r="J6150" i="15"/>
  <c r="I6150" i="15"/>
  <c r="H6150" i="15"/>
  <c r="G6150" i="15"/>
  <c r="F6150" i="15"/>
  <c r="D6150" i="15"/>
  <c r="E6150" i="15" s="1"/>
  <c r="O6149" i="15"/>
  <c r="N6149" i="15"/>
  <c r="M6149" i="15"/>
  <c r="L6149" i="15"/>
  <c r="K6149" i="15"/>
  <c r="J6149" i="15"/>
  <c r="I6149" i="15"/>
  <c r="H6149" i="15"/>
  <c r="G6149" i="15"/>
  <c r="F6149" i="15"/>
  <c r="D6149" i="15"/>
  <c r="E6149" i="15" s="1"/>
  <c r="O6148" i="15"/>
  <c r="N6148" i="15"/>
  <c r="M6148" i="15"/>
  <c r="L6148" i="15"/>
  <c r="K6148" i="15"/>
  <c r="J6148" i="15"/>
  <c r="I6148" i="15"/>
  <c r="H6148" i="15"/>
  <c r="G6148" i="15"/>
  <c r="F6148" i="15"/>
  <c r="D6148" i="15"/>
  <c r="E6148" i="15" s="1"/>
  <c r="O6147" i="15"/>
  <c r="N6147" i="15"/>
  <c r="M6147" i="15"/>
  <c r="L6147" i="15"/>
  <c r="K6147" i="15"/>
  <c r="J6147" i="15"/>
  <c r="I6147" i="15"/>
  <c r="H6147" i="15"/>
  <c r="G6147" i="15"/>
  <c r="F6147" i="15"/>
  <c r="D6147" i="15"/>
  <c r="E6147" i="15" s="1"/>
  <c r="O6146" i="15"/>
  <c r="N6146" i="15"/>
  <c r="M6146" i="15"/>
  <c r="L6146" i="15"/>
  <c r="K6146" i="15"/>
  <c r="J6146" i="15"/>
  <c r="I6146" i="15"/>
  <c r="H6146" i="15"/>
  <c r="G6146" i="15"/>
  <c r="F6146" i="15"/>
  <c r="D6146" i="15"/>
  <c r="E6146" i="15" s="1"/>
  <c r="O6145" i="15"/>
  <c r="N6145" i="15"/>
  <c r="M6145" i="15"/>
  <c r="L6145" i="15"/>
  <c r="K6145" i="15"/>
  <c r="J6145" i="15"/>
  <c r="I6145" i="15"/>
  <c r="H6145" i="15"/>
  <c r="G6145" i="15"/>
  <c r="F6145" i="15"/>
  <c r="D6145" i="15"/>
  <c r="E6145" i="15" s="1"/>
  <c r="O6144" i="15"/>
  <c r="N6144" i="15"/>
  <c r="M6144" i="15"/>
  <c r="L6144" i="15"/>
  <c r="K6144" i="15"/>
  <c r="J6144" i="15"/>
  <c r="I6144" i="15"/>
  <c r="H6144" i="15"/>
  <c r="G6144" i="15"/>
  <c r="F6144" i="15"/>
  <c r="D6144" i="15"/>
  <c r="E6144" i="15" s="1"/>
  <c r="O6143" i="15"/>
  <c r="N6143" i="15"/>
  <c r="M6143" i="15"/>
  <c r="L6143" i="15"/>
  <c r="K6143" i="15"/>
  <c r="J6143" i="15"/>
  <c r="I6143" i="15"/>
  <c r="H6143" i="15"/>
  <c r="G6143" i="15"/>
  <c r="F6143" i="15"/>
  <c r="D6143" i="15"/>
  <c r="E6143" i="15" s="1"/>
  <c r="O6142" i="15"/>
  <c r="N6142" i="15"/>
  <c r="M6142" i="15"/>
  <c r="L6142" i="15"/>
  <c r="K6142" i="15"/>
  <c r="J6142" i="15"/>
  <c r="I6142" i="15"/>
  <c r="H6142" i="15"/>
  <c r="G6142" i="15"/>
  <c r="F6142" i="15"/>
  <c r="D6142" i="15"/>
  <c r="E6142" i="15" s="1"/>
  <c r="O6141" i="15"/>
  <c r="N6141" i="15"/>
  <c r="M6141" i="15"/>
  <c r="L6141" i="15"/>
  <c r="K6141" i="15"/>
  <c r="J6141" i="15"/>
  <c r="I6141" i="15"/>
  <c r="H6141" i="15"/>
  <c r="G6141" i="15"/>
  <c r="F6141" i="15"/>
  <c r="D6141" i="15"/>
  <c r="E6141" i="15" s="1"/>
  <c r="O6140" i="15"/>
  <c r="N6140" i="15"/>
  <c r="M6140" i="15"/>
  <c r="L6140" i="15"/>
  <c r="K6140" i="15"/>
  <c r="J6140" i="15"/>
  <c r="I6140" i="15"/>
  <c r="H6140" i="15"/>
  <c r="G6140" i="15"/>
  <c r="F6140" i="15"/>
  <c r="D6140" i="15"/>
  <c r="E6140" i="15" s="1"/>
  <c r="O6139" i="15"/>
  <c r="N6139" i="15"/>
  <c r="M6139" i="15"/>
  <c r="L6139" i="15"/>
  <c r="K6139" i="15"/>
  <c r="J6139" i="15"/>
  <c r="I6139" i="15"/>
  <c r="H6139" i="15"/>
  <c r="G6139" i="15"/>
  <c r="F6139" i="15"/>
  <c r="D6139" i="15"/>
  <c r="E6139" i="15" s="1"/>
  <c r="O6138" i="15"/>
  <c r="N6138" i="15"/>
  <c r="M6138" i="15"/>
  <c r="L6138" i="15"/>
  <c r="K6138" i="15"/>
  <c r="J6138" i="15"/>
  <c r="I6138" i="15"/>
  <c r="H6138" i="15"/>
  <c r="G6138" i="15"/>
  <c r="F6138" i="15"/>
  <c r="D6138" i="15"/>
  <c r="E6138" i="15" s="1"/>
  <c r="O6137" i="15"/>
  <c r="N6137" i="15"/>
  <c r="M6137" i="15"/>
  <c r="L6137" i="15"/>
  <c r="K6137" i="15"/>
  <c r="J6137" i="15"/>
  <c r="I6137" i="15"/>
  <c r="H6137" i="15"/>
  <c r="G6137" i="15"/>
  <c r="F6137" i="15"/>
  <c r="D6137" i="15"/>
  <c r="E6137" i="15" s="1"/>
  <c r="O6136" i="15"/>
  <c r="N6136" i="15"/>
  <c r="M6136" i="15"/>
  <c r="L6136" i="15"/>
  <c r="K6136" i="15"/>
  <c r="J6136" i="15"/>
  <c r="I6136" i="15"/>
  <c r="H6136" i="15"/>
  <c r="G6136" i="15"/>
  <c r="F6136" i="15"/>
  <c r="D6136" i="15"/>
  <c r="E6136" i="15" s="1"/>
  <c r="O6135" i="15"/>
  <c r="N6135" i="15"/>
  <c r="M6135" i="15"/>
  <c r="L6135" i="15"/>
  <c r="K6135" i="15"/>
  <c r="J6135" i="15"/>
  <c r="I6135" i="15"/>
  <c r="H6135" i="15"/>
  <c r="G6135" i="15"/>
  <c r="F6135" i="15"/>
  <c r="D6135" i="15"/>
  <c r="E6135" i="15" s="1"/>
  <c r="O6134" i="15"/>
  <c r="N6134" i="15"/>
  <c r="M6134" i="15"/>
  <c r="L6134" i="15"/>
  <c r="K6134" i="15"/>
  <c r="J6134" i="15"/>
  <c r="I6134" i="15"/>
  <c r="H6134" i="15"/>
  <c r="G6134" i="15"/>
  <c r="F6134" i="15"/>
  <c r="D6134" i="15"/>
  <c r="E6134" i="15" s="1"/>
  <c r="O6133" i="15"/>
  <c r="N6133" i="15"/>
  <c r="M6133" i="15"/>
  <c r="L6133" i="15"/>
  <c r="K6133" i="15"/>
  <c r="J6133" i="15"/>
  <c r="I6133" i="15"/>
  <c r="H6133" i="15"/>
  <c r="G6133" i="15"/>
  <c r="F6133" i="15"/>
  <c r="D6133" i="15"/>
  <c r="E6133" i="15" s="1"/>
  <c r="O6132" i="15"/>
  <c r="N6132" i="15"/>
  <c r="M6132" i="15"/>
  <c r="L6132" i="15"/>
  <c r="K6132" i="15"/>
  <c r="J6132" i="15"/>
  <c r="I6132" i="15"/>
  <c r="H6132" i="15"/>
  <c r="G6132" i="15"/>
  <c r="F6132" i="15"/>
  <c r="D6132" i="15"/>
  <c r="E6132" i="15" s="1"/>
  <c r="O6131" i="15"/>
  <c r="N6131" i="15"/>
  <c r="M6131" i="15"/>
  <c r="L6131" i="15"/>
  <c r="K6131" i="15"/>
  <c r="J6131" i="15"/>
  <c r="I6131" i="15"/>
  <c r="H6131" i="15"/>
  <c r="G6131" i="15"/>
  <c r="F6131" i="15"/>
  <c r="D6131" i="15"/>
  <c r="E6131" i="15" s="1"/>
  <c r="O6130" i="15"/>
  <c r="N6130" i="15"/>
  <c r="M6130" i="15"/>
  <c r="L6130" i="15"/>
  <c r="K6130" i="15"/>
  <c r="J6130" i="15"/>
  <c r="I6130" i="15"/>
  <c r="H6130" i="15"/>
  <c r="G6130" i="15"/>
  <c r="F6130" i="15"/>
  <c r="D6130" i="15"/>
  <c r="E6130" i="15" s="1"/>
  <c r="O6129" i="15"/>
  <c r="N6129" i="15"/>
  <c r="M6129" i="15"/>
  <c r="L6129" i="15"/>
  <c r="K6129" i="15"/>
  <c r="J6129" i="15"/>
  <c r="I6129" i="15"/>
  <c r="H6129" i="15"/>
  <c r="G6129" i="15"/>
  <c r="F6129" i="15"/>
  <c r="D6129" i="15"/>
  <c r="E6129" i="15" s="1"/>
  <c r="O6128" i="15"/>
  <c r="N6128" i="15"/>
  <c r="M6128" i="15"/>
  <c r="L6128" i="15"/>
  <c r="K6128" i="15"/>
  <c r="J6128" i="15"/>
  <c r="I6128" i="15"/>
  <c r="H6128" i="15"/>
  <c r="G6128" i="15"/>
  <c r="F6128" i="15"/>
  <c r="D6128" i="15"/>
  <c r="E6128" i="15" s="1"/>
  <c r="O6127" i="15"/>
  <c r="N6127" i="15"/>
  <c r="M6127" i="15"/>
  <c r="L6127" i="15"/>
  <c r="K6127" i="15"/>
  <c r="J6127" i="15"/>
  <c r="I6127" i="15"/>
  <c r="H6127" i="15"/>
  <c r="G6127" i="15"/>
  <c r="F6127" i="15"/>
  <c r="D6127" i="15"/>
  <c r="E6127" i="15" s="1"/>
  <c r="O6126" i="15"/>
  <c r="N6126" i="15"/>
  <c r="M6126" i="15"/>
  <c r="L6126" i="15"/>
  <c r="K6126" i="15"/>
  <c r="J6126" i="15"/>
  <c r="I6126" i="15"/>
  <c r="H6126" i="15"/>
  <c r="G6126" i="15"/>
  <c r="F6126" i="15"/>
  <c r="D6126" i="15"/>
  <c r="E6126" i="15" s="1"/>
  <c r="O6125" i="15"/>
  <c r="N6125" i="15"/>
  <c r="M6125" i="15"/>
  <c r="L6125" i="15"/>
  <c r="K6125" i="15"/>
  <c r="J6125" i="15"/>
  <c r="I6125" i="15"/>
  <c r="H6125" i="15"/>
  <c r="G6125" i="15"/>
  <c r="F6125" i="15"/>
  <c r="D6125" i="15"/>
  <c r="E6125" i="15" s="1"/>
  <c r="O6124" i="15"/>
  <c r="N6124" i="15"/>
  <c r="M6124" i="15"/>
  <c r="L6124" i="15"/>
  <c r="K6124" i="15"/>
  <c r="J6124" i="15"/>
  <c r="I6124" i="15"/>
  <c r="H6124" i="15"/>
  <c r="G6124" i="15"/>
  <c r="F6124" i="15"/>
  <c r="D6124" i="15"/>
  <c r="E6124" i="15" s="1"/>
  <c r="O6123" i="15"/>
  <c r="N6123" i="15"/>
  <c r="M6123" i="15"/>
  <c r="L6123" i="15"/>
  <c r="K6123" i="15"/>
  <c r="J6123" i="15"/>
  <c r="I6123" i="15"/>
  <c r="H6123" i="15"/>
  <c r="G6123" i="15"/>
  <c r="F6123" i="15"/>
  <c r="D6123" i="15"/>
  <c r="E6123" i="15" s="1"/>
  <c r="O6122" i="15"/>
  <c r="N6122" i="15"/>
  <c r="M6122" i="15"/>
  <c r="L6122" i="15"/>
  <c r="K6122" i="15"/>
  <c r="J6122" i="15"/>
  <c r="I6122" i="15"/>
  <c r="H6122" i="15"/>
  <c r="G6122" i="15"/>
  <c r="F6122" i="15"/>
  <c r="D6122" i="15"/>
  <c r="E6122" i="15" s="1"/>
  <c r="O6121" i="15"/>
  <c r="N6121" i="15"/>
  <c r="M6121" i="15"/>
  <c r="L6121" i="15"/>
  <c r="K6121" i="15"/>
  <c r="J6121" i="15"/>
  <c r="I6121" i="15"/>
  <c r="H6121" i="15"/>
  <c r="G6121" i="15"/>
  <c r="F6121" i="15"/>
  <c r="D6121" i="15"/>
  <c r="E6121" i="15" s="1"/>
  <c r="O6120" i="15"/>
  <c r="N6120" i="15"/>
  <c r="M6120" i="15"/>
  <c r="L6120" i="15"/>
  <c r="K6120" i="15"/>
  <c r="J6120" i="15"/>
  <c r="I6120" i="15"/>
  <c r="H6120" i="15"/>
  <c r="G6120" i="15"/>
  <c r="F6120" i="15"/>
  <c r="D6120" i="15"/>
  <c r="E6120" i="15" s="1"/>
  <c r="O6119" i="15"/>
  <c r="N6119" i="15"/>
  <c r="M6119" i="15"/>
  <c r="L6119" i="15"/>
  <c r="K6119" i="15"/>
  <c r="J6119" i="15"/>
  <c r="I6119" i="15"/>
  <c r="H6119" i="15"/>
  <c r="G6119" i="15"/>
  <c r="F6119" i="15"/>
  <c r="D6119" i="15"/>
  <c r="E6119" i="15" s="1"/>
  <c r="O6118" i="15"/>
  <c r="N6118" i="15"/>
  <c r="M6118" i="15"/>
  <c r="L6118" i="15"/>
  <c r="K6118" i="15"/>
  <c r="J6118" i="15"/>
  <c r="I6118" i="15"/>
  <c r="H6118" i="15"/>
  <c r="G6118" i="15"/>
  <c r="F6118" i="15"/>
  <c r="D6118" i="15"/>
  <c r="E6118" i="15" s="1"/>
  <c r="O6117" i="15"/>
  <c r="N6117" i="15"/>
  <c r="M6117" i="15"/>
  <c r="L6117" i="15"/>
  <c r="K6117" i="15"/>
  <c r="J6117" i="15"/>
  <c r="I6117" i="15"/>
  <c r="H6117" i="15"/>
  <c r="G6117" i="15"/>
  <c r="F6117" i="15"/>
  <c r="D6117" i="15"/>
  <c r="E6117" i="15" s="1"/>
  <c r="O6116" i="15"/>
  <c r="N6116" i="15"/>
  <c r="M6116" i="15"/>
  <c r="L6116" i="15"/>
  <c r="K6116" i="15"/>
  <c r="J6116" i="15"/>
  <c r="I6116" i="15"/>
  <c r="H6116" i="15"/>
  <c r="G6116" i="15"/>
  <c r="F6116" i="15"/>
  <c r="D6116" i="15"/>
  <c r="E6116" i="15" s="1"/>
  <c r="O6115" i="15"/>
  <c r="N6115" i="15"/>
  <c r="M6115" i="15"/>
  <c r="L6115" i="15"/>
  <c r="K6115" i="15"/>
  <c r="J6115" i="15"/>
  <c r="I6115" i="15"/>
  <c r="H6115" i="15"/>
  <c r="G6115" i="15"/>
  <c r="F6115" i="15"/>
  <c r="D6115" i="15"/>
  <c r="E6115" i="15" s="1"/>
  <c r="O6114" i="15"/>
  <c r="N6114" i="15"/>
  <c r="M6114" i="15"/>
  <c r="L6114" i="15"/>
  <c r="K6114" i="15"/>
  <c r="J6114" i="15"/>
  <c r="I6114" i="15"/>
  <c r="H6114" i="15"/>
  <c r="G6114" i="15"/>
  <c r="F6114" i="15"/>
  <c r="D6114" i="15"/>
  <c r="E6114" i="15" s="1"/>
  <c r="O6113" i="15"/>
  <c r="N6113" i="15"/>
  <c r="M6113" i="15"/>
  <c r="L6113" i="15"/>
  <c r="K6113" i="15"/>
  <c r="J6113" i="15"/>
  <c r="I6113" i="15"/>
  <c r="H6113" i="15"/>
  <c r="G6113" i="15"/>
  <c r="F6113" i="15"/>
  <c r="D6113" i="15"/>
  <c r="E6113" i="15" s="1"/>
  <c r="O6112" i="15"/>
  <c r="N6112" i="15"/>
  <c r="M6112" i="15"/>
  <c r="L6112" i="15"/>
  <c r="K6112" i="15"/>
  <c r="J6112" i="15"/>
  <c r="I6112" i="15"/>
  <c r="H6112" i="15"/>
  <c r="G6112" i="15"/>
  <c r="F6112" i="15"/>
  <c r="D6112" i="15"/>
  <c r="E6112" i="15" s="1"/>
  <c r="O6111" i="15"/>
  <c r="N6111" i="15"/>
  <c r="M6111" i="15"/>
  <c r="L6111" i="15"/>
  <c r="K6111" i="15"/>
  <c r="J6111" i="15"/>
  <c r="I6111" i="15"/>
  <c r="H6111" i="15"/>
  <c r="G6111" i="15"/>
  <c r="F6111" i="15"/>
  <c r="D6111" i="15"/>
  <c r="E6111" i="15" s="1"/>
  <c r="O6110" i="15"/>
  <c r="N6110" i="15"/>
  <c r="M6110" i="15"/>
  <c r="L6110" i="15"/>
  <c r="K6110" i="15"/>
  <c r="J6110" i="15"/>
  <c r="I6110" i="15"/>
  <c r="H6110" i="15"/>
  <c r="G6110" i="15"/>
  <c r="F6110" i="15"/>
  <c r="D6110" i="15"/>
  <c r="E6110" i="15" s="1"/>
  <c r="O6109" i="15"/>
  <c r="N6109" i="15"/>
  <c r="M6109" i="15"/>
  <c r="L6109" i="15"/>
  <c r="K6109" i="15"/>
  <c r="J6109" i="15"/>
  <c r="I6109" i="15"/>
  <c r="H6109" i="15"/>
  <c r="G6109" i="15"/>
  <c r="F6109" i="15"/>
  <c r="D6109" i="15"/>
  <c r="E6109" i="15" s="1"/>
  <c r="O6108" i="15"/>
  <c r="N6108" i="15"/>
  <c r="M6108" i="15"/>
  <c r="L6108" i="15"/>
  <c r="K6108" i="15"/>
  <c r="J6108" i="15"/>
  <c r="I6108" i="15"/>
  <c r="H6108" i="15"/>
  <c r="G6108" i="15"/>
  <c r="F6108" i="15"/>
  <c r="D6108" i="15"/>
  <c r="E6108" i="15" s="1"/>
  <c r="O6107" i="15"/>
  <c r="N6107" i="15"/>
  <c r="M6107" i="15"/>
  <c r="L6107" i="15"/>
  <c r="K6107" i="15"/>
  <c r="J6107" i="15"/>
  <c r="I6107" i="15"/>
  <c r="H6107" i="15"/>
  <c r="G6107" i="15"/>
  <c r="F6107" i="15"/>
  <c r="D6107" i="15"/>
  <c r="E6107" i="15" s="1"/>
  <c r="O6106" i="15"/>
  <c r="N6106" i="15"/>
  <c r="M6106" i="15"/>
  <c r="L6106" i="15"/>
  <c r="K6106" i="15"/>
  <c r="J6106" i="15"/>
  <c r="I6106" i="15"/>
  <c r="H6106" i="15"/>
  <c r="G6106" i="15"/>
  <c r="F6106" i="15"/>
  <c r="D6106" i="15"/>
  <c r="E6106" i="15" s="1"/>
  <c r="O6105" i="15"/>
  <c r="N6105" i="15"/>
  <c r="M6105" i="15"/>
  <c r="L6105" i="15"/>
  <c r="K6105" i="15"/>
  <c r="J6105" i="15"/>
  <c r="I6105" i="15"/>
  <c r="H6105" i="15"/>
  <c r="G6105" i="15"/>
  <c r="F6105" i="15"/>
  <c r="D6105" i="15"/>
  <c r="E6105" i="15" s="1"/>
  <c r="O6104" i="15"/>
  <c r="N6104" i="15"/>
  <c r="M6104" i="15"/>
  <c r="L6104" i="15"/>
  <c r="K6104" i="15"/>
  <c r="J6104" i="15"/>
  <c r="I6104" i="15"/>
  <c r="H6104" i="15"/>
  <c r="G6104" i="15"/>
  <c r="F6104" i="15"/>
  <c r="D6104" i="15"/>
  <c r="E6104" i="15" s="1"/>
  <c r="O6103" i="15"/>
  <c r="N6103" i="15"/>
  <c r="M6103" i="15"/>
  <c r="L6103" i="15"/>
  <c r="K6103" i="15"/>
  <c r="J6103" i="15"/>
  <c r="I6103" i="15"/>
  <c r="H6103" i="15"/>
  <c r="G6103" i="15"/>
  <c r="F6103" i="15"/>
  <c r="D6103" i="15"/>
  <c r="E6103" i="15" s="1"/>
  <c r="O6102" i="15"/>
  <c r="N6102" i="15"/>
  <c r="M6102" i="15"/>
  <c r="L6102" i="15"/>
  <c r="K6102" i="15"/>
  <c r="J6102" i="15"/>
  <c r="I6102" i="15"/>
  <c r="H6102" i="15"/>
  <c r="G6102" i="15"/>
  <c r="F6102" i="15"/>
  <c r="D6102" i="15"/>
  <c r="E6102" i="15" s="1"/>
  <c r="O6101" i="15"/>
  <c r="N6101" i="15"/>
  <c r="M6101" i="15"/>
  <c r="L6101" i="15"/>
  <c r="K6101" i="15"/>
  <c r="J6101" i="15"/>
  <c r="I6101" i="15"/>
  <c r="H6101" i="15"/>
  <c r="G6101" i="15"/>
  <c r="F6101" i="15"/>
  <c r="D6101" i="15"/>
  <c r="E6101" i="15" s="1"/>
  <c r="O6100" i="15"/>
  <c r="N6100" i="15"/>
  <c r="M6100" i="15"/>
  <c r="L6100" i="15"/>
  <c r="K6100" i="15"/>
  <c r="J6100" i="15"/>
  <c r="I6100" i="15"/>
  <c r="H6100" i="15"/>
  <c r="G6100" i="15"/>
  <c r="F6100" i="15"/>
  <c r="D6100" i="15"/>
  <c r="E6100" i="15" s="1"/>
  <c r="O6099" i="15"/>
  <c r="N6099" i="15"/>
  <c r="M6099" i="15"/>
  <c r="L6099" i="15"/>
  <c r="K6099" i="15"/>
  <c r="J6099" i="15"/>
  <c r="I6099" i="15"/>
  <c r="H6099" i="15"/>
  <c r="G6099" i="15"/>
  <c r="F6099" i="15"/>
  <c r="D6099" i="15"/>
  <c r="E6099" i="15" s="1"/>
  <c r="O6098" i="15"/>
  <c r="N6098" i="15"/>
  <c r="M6098" i="15"/>
  <c r="L6098" i="15"/>
  <c r="K6098" i="15"/>
  <c r="J6098" i="15"/>
  <c r="I6098" i="15"/>
  <c r="H6098" i="15"/>
  <c r="G6098" i="15"/>
  <c r="F6098" i="15"/>
  <c r="D6098" i="15"/>
  <c r="E6098" i="15" s="1"/>
  <c r="O6097" i="15"/>
  <c r="N6097" i="15"/>
  <c r="M6097" i="15"/>
  <c r="L6097" i="15"/>
  <c r="K6097" i="15"/>
  <c r="J6097" i="15"/>
  <c r="I6097" i="15"/>
  <c r="H6097" i="15"/>
  <c r="G6097" i="15"/>
  <c r="F6097" i="15"/>
  <c r="D6097" i="15"/>
  <c r="E6097" i="15" s="1"/>
  <c r="O6096" i="15"/>
  <c r="N6096" i="15"/>
  <c r="M6096" i="15"/>
  <c r="L6096" i="15"/>
  <c r="K6096" i="15"/>
  <c r="J6096" i="15"/>
  <c r="I6096" i="15"/>
  <c r="H6096" i="15"/>
  <c r="G6096" i="15"/>
  <c r="F6096" i="15"/>
  <c r="D6096" i="15"/>
  <c r="E6096" i="15" s="1"/>
  <c r="O6095" i="15"/>
  <c r="N6095" i="15"/>
  <c r="M6095" i="15"/>
  <c r="L6095" i="15"/>
  <c r="K6095" i="15"/>
  <c r="J6095" i="15"/>
  <c r="I6095" i="15"/>
  <c r="H6095" i="15"/>
  <c r="G6095" i="15"/>
  <c r="F6095" i="15"/>
  <c r="D6095" i="15"/>
  <c r="E6095" i="15" s="1"/>
  <c r="O6094" i="15"/>
  <c r="N6094" i="15"/>
  <c r="M6094" i="15"/>
  <c r="L6094" i="15"/>
  <c r="K6094" i="15"/>
  <c r="J6094" i="15"/>
  <c r="I6094" i="15"/>
  <c r="H6094" i="15"/>
  <c r="G6094" i="15"/>
  <c r="F6094" i="15"/>
  <c r="D6094" i="15"/>
  <c r="E6094" i="15" s="1"/>
  <c r="O6093" i="15"/>
  <c r="N6093" i="15"/>
  <c r="M6093" i="15"/>
  <c r="L6093" i="15"/>
  <c r="K6093" i="15"/>
  <c r="J6093" i="15"/>
  <c r="I6093" i="15"/>
  <c r="H6093" i="15"/>
  <c r="G6093" i="15"/>
  <c r="F6093" i="15"/>
  <c r="D6093" i="15"/>
  <c r="E6093" i="15" s="1"/>
  <c r="O6092" i="15"/>
  <c r="N6092" i="15"/>
  <c r="M6092" i="15"/>
  <c r="L6092" i="15"/>
  <c r="K6092" i="15"/>
  <c r="J6092" i="15"/>
  <c r="I6092" i="15"/>
  <c r="H6092" i="15"/>
  <c r="G6092" i="15"/>
  <c r="F6092" i="15"/>
  <c r="D6092" i="15"/>
  <c r="E6092" i="15" s="1"/>
  <c r="O6091" i="15"/>
  <c r="N6091" i="15"/>
  <c r="M6091" i="15"/>
  <c r="L6091" i="15"/>
  <c r="K6091" i="15"/>
  <c r="J6091" i="15"/>
  <c r="I6091" i="15"/>
  <c r="H6091" i="15"/>
  <c r="G6091" i="15"/>
  <c r="F6091" i="15"/>
  <c r="D6091" i="15"/>
  <c r="E6091" i="15" s="1"/>
  <c r="O6090" i="15"/>
  <c r="N6090" i="15"/>
  <c r="M6090" i="15"/>
  <c r="L6090" i="15"/>
  <c r="K6090" i="15"/>
  <c r="J6090" i="15"/>
  <c r="I6090" i="15"/>
  <c r="H6090" i="15"/>
  <c r="G6090" i="15"/>
  <c r="F6090" i="15"/>
  <c r="D6090" i="15"/>
  <c r="E6090" i="15" s="1"/>
  <c r="O6089" i="15"/>
  <c r="N6089" i="15"/>
  <c r="M6089" i="15"/>
  <c r="L6089" i="15"/>
  <c r="K6089" i="15"/>
  <c r="J6089" i="15"/>
  <c r="I6089" i="15"/>
  <c r="H6089" i="15"/>
  <c r="G6089" i="15"/>
  <c r="F6089" i="15"/>
  <c r="D6089" i="15"/>
  <c r="E6089" i="15" s="1"/>
  <c r="O6088" i="15"/>
  <c r="N6088" i="15"/>
  <c r="M6088" i="15"/>
  <c r="L6088" i="15"/>
  <c r="K6088" i="15"/>
  <c r="J6088" i="15"/>
  <c r="I6088" i="15"/>
  <c r="H6088" i="15"/>
  <c r="G6088" i="15"/>
  <c r="F6088" i="15"/>
  <c r="D6088" i="15"/>
  <c r="E6088" i="15" s="1"/>
  <c r="O6087" i="15"/>
  <c r="N6087" i="15"/>
  <c r="M6087" i="15"/>
  <c r="L6087" i="15"/>
  <c r="K6087" i="15"/>
  <c r="J6087" i="15"/>
  <c r="I6087" i="15"/>
  <c r="H6087" i="15"/>
  <c r="G6087" i="15"/>
  <c r="F6087" i="15"/>
  <c r="D6087" i="15"/>
  <c r="E6087" i="15" s="1"/>
  <c r="O6086" i="15"/>
  <c r="N6086" i="15"/>
  <c r="M6086" i="15"/>
  <c r="L6086" i="15"/>
  <c r="K6086" i="15"/>
  <c r="J6086" i="15"/>
  <c r="I6086" i="15"/>
  <c r="H6086" i="15"/>
  <c r="G6086" i="15"/>
  <c r="F6086" i="15"/>
  <c r="D6086" i="15"/>
  <c r="E6086" i="15" s="1"/>
  <c r="O6085" i="15"/>
  <c r="N6085" i="15"/>
  <c r="M6085" i="15"/>
  <c r="L6085" i="15"/>
  <c r="K6085" i="15"/>
  <c r="J6085" i="15"/>
  <c r="I6085" i="15"/>
  <c r="H6085" i="15"/>
  <c r="G6085" i="15"/>
  <c r="F6085" i="15"/>
  <c r="D6085" i="15"/>
  <c r="E6085" i="15" s="1"/>
  <c r="O6084" i="15"/>
  <c r="N6084" i="15"/>
  <c r="M6084" i="15"/>
  <c r="L6084" i="15"/>
  <c r="K6084" i="15"/>
  <c r="J6084" i="15"/>
  <c r="I6084" i="15"/>
  <c r="H6084" i="15"/>
  <c r="G6084" i="15"/>
  <c r="F6084" i="15"/>
  <c r="D6084" i="15"/>
  <c r="E6084" i="15" s="1"/>
  <c r="O6083" i="15"/>
  <c r="N6083" i="15"/>
  <c r="M6083" i="15"/>
  <c r="L6083" i="15"/>
  <c r="K6083" i="15"/>
  <c r="J6083" i="15"/>
  <c r="I6083" i="15"/>
  <c r="H6083" i="15"/>
  <c r="G6083" i="15"/>
  <c r="F6083" i="15"/>
  <c r="D6083" i="15"/>
  <c r="E6083" i="15" s="1"/>
  <c r="O6082" i="15"/>
  <c r="N6082" i="15"/>
  <c r="M6082" i="15"/>
  <c r="L6082" i="15"/>
  <c r="K6082" i="15"/>
  <c r="J6082" i="15"/>
  <c r="I6082" i="15"/>
  <c r="H6082" i="15"/>
  <c r="G6082" i="15"/>
  <c r="F6082" i="15"/>
  <c r="D6082" i="15"/>
  <c r="E6082" i="15" s="1"/>
  <c r="O6081" i="15"/>
  <c r="N6081" i="15"/>
  <c r="M6081" i="15"/>
  <c r="L6081" i="15"/>
  <c r="K6081" i="15"/>
  <c r="J6081" i="15"/>
  <c r="I6081" i="15"/>
  <c r="H6081" i="15"/>
  <c r="G6081" i="15"/>
  <c r="F6081" i="15"/>
  <c r="D6081" i="15"/>
  <c r="E6081" i="15" s="1"/>
  <c r="O6080" i="15"/>
  <c r="N6080" i="15"/>
  <c r="M6080" i="15"/>
  <c r="L6080" i="15"/>
  <c r="K6080" i="15"/>
  <c r="J6080" i="15"/>
  <c r="I6080" i="15"/>
  <c r="H6080" i="15"/>
  <c r="G6080" i="15"/>
  <c r="F6080" i="15"/>
  <c r="D6080" i="15"/>
  <c r="E6080" i="15" s="1"/>
  <c r="O6079" i="15"/>
  <c r="N6079" i="15"/>
  <c r="M6079" i="15"/>
  <c r="L6079" i="15"/>
  <c r="K6079" i="15"/>
  <c r="J6079" i="15"/>
  <c r="I6079" i="15"/>
  <c r="H6079" i="15"/>
  <c r="G6079" i="15"/>
  <c r="F6079" i="15"/>
  <c r="D6079" i="15"/>
  <c r="E6079" i="15" s="1"/>
  <c r="O6078" i="15"/>
  <c r="N6078" i="15"/>
  <c r="M6078" i="15"/>
  <c r="L6078" i="15"/>
  <c r="K6078" i="15"/>
  <c r="J6078" i="15"/>
  <c r="I6078" i="15"/>
  <c r="H6078" i="15"/>
  <c r="G6078" i="15"/>
  <c r="F6078" i="15"/>
  <c r="D6078" i="15"/>
  <c r="E6078" i="15" s="1"/>
  <c r="O6077" i="15"/>
  <c r="N6077" i="15"/>
  <c r="M6077" i="15"/>
  <c r="L6077" i="15"/>
  <c r="K6077" i="15"/>
  <c r="J6077" i="15"/>
  <c r="I6077" i="15"/>
  <c r="H6077" i="15"/>
  <c r="G6077" i="15"/>
  <c r="F6077" i="15"/>
  <c r="D6077" i="15"/>
  <c r="E6077" i="15" s="1"/>
  <c r="O6076" i="15"/>
  <c r="N6076" i="15"/>
  <c r="M6076" i="15"/>
  <c r="L6076" i="15"/>
  <c r="K6076" i="15"/>
  <c r="J6076" i="15"/>
  <c r="I6076" i="15"/>
  <c r="H6076" i="15"/>
  <c r="G6076" i="15"/>
  <c r="F6076" i="15"/>
  <c r="D6076" i="15"/>
  <c r="E6076" i="15" s="1"/>
  <c r="O6075" i="15"/>
  <c r="N6075" i="15"/>
  <c r="M6075" i="15"/>
  <c r="L6075" i="15"/>
  <c r="K6075" i="15"/>
  <c r="J6075" i="15"/>
  <c r="I6075" i="15"/>
  <c r="H6075" i="15"/>
  <c r="G6075" i="15"/>
  <c r="F6075" i="15"/>
  <c r="D6075" i="15"/>
  <c r="E6075" i="15" s="1"/>
  <c r="O6074" i="15"/>
  <c r="N6074" i="15"/>
  <c r="M6074" i="15"/>
  <c r="L6074" i="15"/>
  <c r="K6074" i="15"/>
  <c r="J6074" i="15"/>
  <c r="I6074" i="15"/>
  <c r="H6074" i="15"/>
  <c r="G6074" i="15"/>
  <c r="F6074" i="15"/>
  <c r="D6074" i="15"/>
  <c r="E6074" i="15" s="1"/>
  <c r="O6073" i="15"/>
  <c r="N6073" i="15"/>
  <c r="M6073" i="15"/>
  <c r="L6073" i="15"/>
  <c r="K6073" i="15"/>
  <c r="J6073" i="15"/>
  <c r="I6073" i="15"/>
  <c r="H6073" i="15"/>
  <c r="G6073" i="15"/>
  <c r="F6073" i="15"/>
  <c r="D6073" i="15"/>
  <c r="E6073" i="15" s="1"/>
  <c r="O6072" i="15"/>
  <c r="N6072" i="15"/>
  <c r="M6072" i="15"/>
  <c r="L6072" i="15"/>
  <c r="K6072" i="15"/>
  <c r="J6072" i="15"/>
  <c r="I6072" i="15"/>
  <c r="H6072" i="15"/>
  <c r="G6072" i="15"/>
  <c r="F6072" i="15"/>
  <c r="D6072" i="15"/>
  <c r="E6072" i="15" s="1"/>
  <c r="O6071" i="15"/>
  <c r="N6071" i="15"/>
  <c r="M6071" i="15"/>
  <c r="L6071" i="15"/>
  <c r="K6071" i="15"/>
  <c r="J6071" i="15"/>
  <c r="I6071" i="15"/>
  <c r="H6071" i="15"/>
  <c r="G6071" i="15"/>
  <c r="F6071" i="15"/>
  <c r="D6071" i="15"/>
  <c r="E6071" i="15" s="1"/>
  <c r="O6070" i="15"/>
  <c r="N6070" i="15"/>
  <c r="M6070" i="15"/>
  <c r="L6070" i="15"/>
  <c r="K6070" i="15"/>
  <c r="J6070" i="15"/>
  <c r="I6070" i="15"/>
  <c r="H6070" i="15"/>
  <c r="G6070" i="15"/>
  <c r="F6070" i="15"/>
  <c r="D6070" i="15"/>
  <c r="E6070" i="15" s="1"/>
  <c r="O6069" i="15"/>
  <c r="N6069" i="15"/>
  <c r="M6069" i="15"/>
  <c r="L6069" i="15"/>
  <c r="K6069" i="15"/>
  <c r="J6069" i="15"/>
  <c r="I6069" i="15"/>
  <c r="H6069" i="15"/>
  <c r="G6069" i="15"/>
  <c r="F6069" i="15"/>
  <c r="D6069" i="15"/>
  <c r="E6069" i="15" s="1"/>
  <c r="O6068" i="15"/>
  <c r="N6068" i="15"/>
  <c r="M6068" i="15"/>
  <c r="L6068" i="15"/>
  <c r="K6068" i="15"/>
  <c r="J6068" i="15"/>
  <c r="I6068" i="15"/>
  <c r="H6068" i="15"/>
  <c r="G6068" i="15"/>
  <c r="F6068" i="15"/>
  <c r="D6068" i="15"/>
  <c r="E6068" i="15" s="1"/>
  <c r="O6067" i="15"/>
  <c r="N6067" i="15"/>
  <c r="M6067" i="15"/>
  <c r="L6067" i="15"/>
  <c r="K6067" i="15"/>
  <c r="J6067" i="15"/>
  <c r="I6067" i="15"/>
  <c r="H6067" i="15"/>
  <c r="G6067" i="15"/>
  <c r="F6067" i="15"/>
  <c r="D6067" i="15"/>
  <c r="E6067" i="15" s="1"/>
  <c r="O6066" i="15"/>
  <c r="N6066" i="15"/>
  <c r="M6066" i="15"/>
  <c r="L6066" i="15"/>
  <c r="K6066" i="15"/>
  <c r="J6066" i="15"/>
  <c r="I6066" i="15"/>
  <c r="H6066" i="15"/>
  <c r="G6066" i="15"/>
  <c r="F6066" i="15"/>
  <c r="D6066" i="15"/>
  <c r="E6066" i="15" s="1"/>
  <c r="O6065" i="15"/>
  <c r="N6065" i="15"/>
  <c r="M6065" i="15"/>
  <c r="L6065" i="15"/>
  <c r="K6065" i="15"/>
  <c r="J6065" i="15"/>
  <c r="I6065" i="15"/>
  <c r="H6065" i="15"/>
  <c r="G6065" i="15"/>
  <c r="F6065" i="15"/>
  <c r="D6065" i="15"/>
  <c r="E6065" i="15" s="1"/>
  <c r="O6064" i="15"/>
  <c r="N6064" i="15"/>
  <c r="M6064" i="15"/>
  <c r="L6064" i="15"/>
  <c r="K6064" i="15"/>
  <c r="J6064" i="15"/>
  <c r="I6064" i="15"/>
  <c r="H6064" i="15"/>
  <c r="G6064" i="15"/>
  <c r="F6064" i="15"/>
  <c r="D6064" i="15"/>
  <c r="E6064" i="15" s="1"/>
  <c r="O6063" i="15"/>
  <c r="N6063" i="15"/>
  <c r="M6063" i="15"/>
  <c r="L6063" i="15"/>
  <c r="K6063" i="15"/>
  <c r="J6063" i="15"/>
  <c r="I6063" i="15"/>
  <c r="H6063" i="15"/>
  <c r="G6063" i="15"/>
  <c r="F6063" i="15"/>
  <c r="D6063" i="15"/>
  <c r="E6063" i="15" s="1"/>
  <c r="O6062" i="15"/>
  <c r="N6062" i="15"/>
  <c r="M6062" i="15"/>
  <c r="L6062" i="15"/>
  <c r="K6062" i="15"/>
  <c r="J6062" i="15"/>
  <c r="I6062" i="15"/>
  <c r="H6062" i="15"/>
  <c r="G6062" i="15"/>
  <c r="F6062" i="15"/>
  <c r="D6062" i="15"/>
  <c r="E6062" i="15" s="1"/>
  <c r="O6061" i="15"/>
  <c r="N6061" i="15"/>
  <c r="M6061" i="15"/>
  <c r="L6061" i="15"/>
  <c r="K6061" i="15"/>
  <c r="J6061" i="15"/>
  <c r="I6061" i="15"/>
  <c r="H6061" i="15"/>
  <c r="G6061" i="15"/>
  <c r="F6061" i="15"/>
  <c r="D6061" i="15"/>
  <c r="E6061" i="15" s="1"/>
  <c r="O6060" i="15"/>
  <c r="N6060" i="15"/>
  <c r="M6060" i="15"/>
  <c r="L6060" i="15"/>
  <c r="K6060" i="15"/>
  <c r="J6060" i="15"/>
  <c r="I6060" i="15"/>
  <c r="H6060" i="15"/>
  <c r="G6060" i="15"/>
  <c r="F6060" i="15"/>
  <c r="D6060" i="15"/>
  <c r="E6060" i="15" s="1"/>
  <c r="O6059" i="15"/>
  <c r="N6059" i="15"/>
  <c r="M6059" i="15"/>
  <c r="L6059" i="15"/>
  <c r="K6059" i="15"/>
  <c r="J6059" i="15"/>
  <c r="I6059" i="15"/>
  <c r="H6059" i="15"/>
  <c r="G6059" i="15"/>
  <c r="F6059" i="15"/>
  <c r="D6059" i="15"/>
  <c r="E6059" i="15" s="1"/>
  <c r="O6058" i="15"/>
  <c r="N6058" i="15"/>
  <c r="M6058" i="15"/>
  <c r="L6058" i="15"/>
  <c r="K6058" i="15"/>
  <c r="J6058" i="15"/>
  <c r="I6058" i="15"/>
  <c r="H6058" i="15"/>
  <c r="G6058" i="15"/>
  <c r="F6058" i="15"/>
  <c r="D6058" i="15"/>
  <c r="E6058" i="15" s="1"/>
  <c r="O6057" i="15"/>
  <c r="N6057" i="15"/>
  <c r="M6057" i="15"/>
  <c r="L6057" i="15"/>
  <c r="K6057" i="15"/>
  <c r="J6057" i="15"/>
  <c r="I6057" i="15"/>
  <c r="H6057" i="15"/>
  <c r="G6057" i="15"/>
  <c r="F6057" i="15"/>
  <c r="D6057" i="15"/>
  <c r="E6057" i="15" s="1"/>
  <c r="O6056" i="15"/>
  <c r="N6056" i="15"/>
  <c r="M6056" i="15"/>
  <c r="L6056" i="15"/>
  <c r="K6056" i="15"/>
  <c r="J6056" i="15"/>
  <c r="I6056" i="15"/>
  <c r="H6056" i="15"/>
  <c r="G6056" i="15"/>
  <c r="F6056" i="15"/>
  <c r="D6056" i="15"/>
  <c r="E6056" i="15" s="1"/>
  <c r="O6055" i="15"/>
  <c r="N6055" i="15"/>
  <c r="M6055" i="15"/>
  <c r="L6055" i="15"/>
  <c r="K6055" i="15"/>
  <c r="J6055" i="15"/>
  <c r="I6055" i="15"/>
  <c r="H6055" i="15"/>
  <c r="G6055" i="15"/>
  <c r="F6055" i="15"/>
  <c r="D6055" i="15"/>
  <c r="E6055" i="15" s="1"/>
  <c r="O6054" i="15"/>
  <c r="N6054" i="15"/>
  <c r="M6054" i="15"/>
  <c r="L6054" i="15"/>
  <c r="K6054" i="15"/>
  <c r="J6054" i="15"/>
  <c r="I6054" i="15"/>
  <c r="H6054" i="15"/>
  <c r="G6054" i="15"/>
  <c r="F6054" i="15"/>
  <c r="D6054" i="15"/>
  <c r="E6054" i="15" s="1"/>
  <c r="O6053" i="15"/>
  <c r="N6053" i="15"/>
  <c r="M6053" i="15"/>
  <c r="L6053" i="15"/>
  <c r="K6053" i="15"/>
  <c r="J6053" i="15"/>
  <c r="I6053" i="15"/>
  <c r="H6053" i="15"/>
  <c r="G6053" i="15"/>
  <c r="F6053" i="15"/>
  <c r="D6053" i="15"/>
  <c r="E6053" i="15" s="1"/>
  <c r="O6052" i="15"/>
  <c r="N6052" i="15"/>
  <c r="M6052" i="15"/>
  <c r="L6052" i="15"/>
  <c r="K6052" i="15"/>
  <c r="J6052" i="15"/>
  <c r="I6052" i="15"/>
  <c r="H6052" i="15"/>
  <c r="G6052" i="15"/>
  <c r="F6052" i="15"/>
  <c r="D6052" i="15"/>
  <c r="E6052" i="15" s="1"/>
  <c r="O6051" i="15"/>
  <c r="N6051" i="15"/>
  <c r="M6051" i="15"/>
  <c r="L6051" i="15"/>
  <c r="K6051" i="15"/>
  <c r="J6051" i="15"/>
  <c r="I6051" i="15"/>
  <c r="H6051" i="15"/>
  <c r="G6051" i="15"/>
  <c r="F6051" i="15"/>
  <c r="D6051" i="15"/>
  <c r="E6051" i="15" s="1"/>
  <c r="O6050" i="15"/>
  <c r="N6050" i="15"/>
  <c r="M6050" i="15"/>
  <c r="L6050" i="15"/>
  <c r="K6050" i="15"/>
  <c r="J6050" i="15"/>
  <c r="I6050" i="15"/>
  <c r="H6050" i="15"/>
  <c r="G6050" i="15"/>
  <c r="F6050" i="15"/>
  <c r="D6050" i="15"/>
  <c r="E6050" i="15" s="1"/>
  <c r="O6049" i="15"/>
  <c r="N6049" i="15"/>
  <c r="M6049" i="15"/>
  <c r="L6049" i="15"/>
  <c r="K6049" i="15"/>
  <c r="J6049" i="15"/>
  <c r="I6049" i="15"/>
  <c r="H6049" i="15"/>
  <c r="G6049" i="15"/>
  <c r="F6049" i="15"/>
  <c r="D6049" i="15"/>
  <c r="E6049" i="15" s="1"/>
  <c r="O6048" i="15"/>
  <c r="N6048" i="15"/>
  <c r="M6048" i="15"/>
  <c r="L6048" i="15"/>
  <c r="K6048" i="15"/>
  <c r="J6048" i="15"/>
  <c r="I6048" i="15"/>
  <c r="H6048" i="15"/>
  <c r="G6048" i="15"/>
  <c r="F6048" i="15"/>
  <c r="D6048" i="15"/>
  <c r="E6048" i="15" s="1"/>
  <c r="O6047" i="15"/>
  <c r="N6047" i="15"/>
  <c r="M6047" i="15"/>
  <c r="L6047" i="15"/>
  <c r="K6047" i="15"/>
  <c r="J6047" i="15"/>
  <c r="I6047" i="15"/>
  <c r="H6047" i="15"/>
  <c r="G6047" i="15"/>
  <c r="F6047" i="15"/>
  <c r="D6047" i="15"/>
  <c r="E6047" i="15" s="1"/>
  <c r="O6046" i="15"/>
  <c r="N6046" i="15"/>
  <c r="M6046" i="15"/>
  <c r="L6046" i="15"/>
  <c r="K6046" i="15"/>
  <c r="J6046" i="15"/>
  <c r="I6046" i="15"/>
  <c r="H6046" i="15"/>
  <c r="G6046" i="15"/>
  <c r="F6046" i="15"/>
  <c r="D6046" i="15"/>
  <c r="E6046" i="15" s="1"/>
  <c r="O6045" i="15"/>
  <c r="N6045" i="15"/>
  <c r="M6045" i="15"/>
  <c r="L6045" i="15"/>
  <c r="K6045" i="15"/>
  <c r="J6045" i="15"/>
  <c r="I6045" i="15"/>
  <c r="H6045" i="15"/>
  <c r="G6045" i="15"/>
  <c r="F6045" i="15"/>
  <c r="D6045" i="15"/>
  <c r="E6045" i="15" s="1"/>
  <c r="O6044" i="15"/>
  <c r="N6044" i="15"/>
  <c r="M6044" i="15"/>
  <c r="L6044" i="15"/>
  <c r="K6044" i="15"/>
  <c r="J6044" i="15"/>
  <c r="I6044" i="15"/>
  <c r="H6044" i="15"/>
  <c r="G6044" i="15"/>
  <c r="F6044" i="15"/>
  <c r="D6044" i="15"/>
  <c r="E6044" i="15" s="1"/>
  <c r="O6043" i="15"/>
  <c r="N6043" i="15"/>
  <c r="M6043" i="15"/>
  <c r="L6043" i="15"/>
  <c r="K6043" i="15"/>
  <c r="J6043" i="15"/>
  <c r="I6043" i="15"/>
  <c r="H6043" i="15"/>
  <c r="G6043" i="15"/>
  <c r="F6043" i="15"/>
  <c r="D6043" i="15"/>
  <c r="E6043" i="15" s="1"/>
  <c r="O6042" i="15"/>
  <c r="N6042" i="15"/>
  <c r="M6042" i="15"/>
  <c r="L6042" i="15"/>
  <c r="K6042" i="15"/>
  <c r="J6042" i="15"/>
  <c r="I6042" i="15"/>
  <c r="H6042" i="15"/>
  <c r="G6042" i="15"/>
  <c r="F6042" i="15"/>
  <c r="D6042" i="15"/>
  <c r="E6042" i="15" s="1"/>
  <c r="O6041" i="15"/>
  <c r="N6041" i="15"/>
  <c r="M6041" i="15"/>
  <c r="L6041" i="15"/>
  <c r="K6041" i="15"/>
  <c r="J6041" i="15"/>
  <c r="I6041" i="15"/>
  <c r="H6041" i="15"/>
  <c r="G6041" i="15"/>
  <c r="F6041" i="15"/>
  <c r="D6041" i="15"/>
  <c r="E6041" i="15" s="1"/>
  <c r="O6040" i="15"/>
  <c r="N6040" i="15"/>
  <c r="M6040" i="15"/>
  <c r="L6040" i="15"/>
  <c r="K6040" i="15"/>
  <c r="J6040" i="15"/>
  <c r="I6040" i="15"/>
  <c r="H6040" i="15"/>
  <c r="G6040" i="15"/>
  <c r="F6040" i="15"/>
  <c r="D6040" i="15"/>
  <c r="E6040" i="15" s="1"/>
  <c r="O6039" i="15"/>
  <c r="N6039" i="15"/>
  <c r="M6039" i="15"/>
  <c r="L6039" i="15"/>
  <c r="K6039" i="15"/>
  <c r="J6039" i="15"/>
  <c r="I6039" i="15"/>
  <c r="H6039" i="15"/>
  <c r="G6039" i="15"/>
  <c r="F6039" i="15"/>
  <c r="D6039" i="15"/>
  <c r="E6039" i="15" s="1"/>
  <c r="O6038" i="15"/>
  <c r="N6038" i="15"/>
  <c r="M6038" i="15"/>
  <c r="L6038" i="15"/>
  <c r="K6038" i="15"/>
  <c r="J6038" i="15"/>
  <c r="I6038" i="15"/>
  <c r="H6038" i="15"/>
  <c r="G6038" i="15"/>
  <c r="F6038" i="15"/>
  <c r="D6038" i="15"/>
  <c r="E6038" i="15" s="1"/>
  <c r="O6037" i="15"/>
  <c r="N6037" i="15"/>
  <c r="M6037" i="15"/>
  <c r="L6037" i="15"/>
  <c r="K6037" i="15"/>
  <c r="J6037" i="15"/>
  <c r="I6037" i="15"/>
  <c r="H6037" i="15"/>
  <c r="G6037" i="15"/>
  <c r="F6037" i="15"/>
  <c r="D6037" i="15"/>
  <c r="E6037" i="15" s="1"/>
  <c r="O6036" i="15"/>
  <c r="N6036" i="15"/>
  <c r="M6036" i="15"/>
  <c r="L6036" i="15"/>
  <c r="K6036" i="15"/>
  <c r="J6036" i="15"/>
  <c r="I6036" i="15"/>
  <c r="H6036" i="15"/>
  <c r="G6036" i="15"/>
  <c r="F6036" i="15"/>
  <c r="D6036" i="15"/>
  <c r="E6036" i="15" s="1"/>
  <c r="O6035" i="15"/>
  <c r="N6035" i="15"/>
  <c r="M6035" i="15"/>
  <c r="L6035" i="15"/>
  <c r="K6035" i="15"/>
  <c r="J6035" i="15"/>
  <c r="I6035" i="15"/>
  <c r="H6035" i="15"/>
  <c r="G6035" i="15"/>
  <c r="F6035" i="15"/>
  <c r="D6035" i="15"/>
  <c r="E6035" i="15" s="1"/>
  <c r="O6034" i="15"/>
  <c r="N6034" i="15"/>
  <c r="M6034" i="15"/>
  <c r="L6034" i="15"/>
  <c r="K6034" i="15"/>
  <c r="J6034" i="15"/>
  <c r="I6034" i="15"/>
  <c r="H6034" i="15"/>
  <c r="G6034" i="15"/>
  <c r="F6034" i="15"/>
  <c r="D6034" i="15"/>
  <c r="E6034" i="15" s="1"/>
  <c r="O6033" i="15"/>
  <c r="N6033" i="15"/>
  <c r="M6033" i="15"/>
  <c r="L6033" i="15"/>
  <c r="K6033" i="15"/>
  <c r="J6033" i="15"/>
  <c r="I6033" i="15"/>
  <c r="H6033" i="15"/>
  <c r="G6033" i="15"/>
  <c r="F6033" i="15"/>
  <c r="D6033" i="15"/>
  <c r="E6033" i="15" s="1"/>
  <c r="O6032" i="15"/>
  <c r="N6032" i="15"/>
  <c r="M6032" i="15"/>
  <c r="L6032" i="15"/>
  <c r="K6032" i="15"/>
  <c r="J6032" i="15"/>
  <c r="I6032" i="15"/>
  <c r="H6032" i="15"/>
  <c r="G6032" i="15"/>
  <c r="F6032" i="15"/>
  <c r="D6032" i="15"/>
  <c r="E6032" i="15" s="1"/>
  <c r="O6031" i="15"/>
  <c r="N6031" i="15"/>
  <c r="M6031" i="15"/>
  <c r="L6031" i="15"/>
  <c r="K6031" i="15"/>
  <c r="J6031" i="15"/>
  <c r="I6031" i="15"/>
  <c r="H6031" i="15"/>
  <c r="G6031" i="15"/>
  <c r="F6031" i="15"/>
  <c r="D6031" i="15"/>
  <c r="E6031" i="15" s="1"/>
  <c r="O6030" i="15"/>
  <c r="N6030" i="15"/>
  <c r="M6030" i="15"/>
  <c r="L6030" i="15"/>
  <c r="K6030" i="15"/>
  <c r="J6030" i="15"/>
  <c r="I6030" i="15"/>
  <c r="H6030" i="15"/>
  <c r="G6030" i="15"/>
  <c r="F6030" i="15"/>
  <c r="D6030" i="15"/>
  <c r="E6030" i="15" s="1"/>
  <c r="O6029" i="15"/>
  <c r="N6029" i="15"/>
  <c r="M6029" i="15"/>
  <c r="L6029" i="15"/>
  <c r="K6029" i="15"/>
  <c r="J6029" i="15"/>
  <c r="I6029" i="15"/>
  <c r="H6029" i="15"/>
  <c r="G6029" i="15"/>
  <c r="F6029" i="15"/>
  <c r="D6029" i="15"/>
  <c r="E6029" i="15" s="1"/>
  <c r="O6028" i="15"/>
  <c r="N6028" i="15"/>
  <c r="M6028" i="15"/>
  <c r="L6028" i="15"/>
  <c r="K6028" i="15"/>
  <c r="J6028" i="15"/>
  <c r="I6028" i="15"/>
  <c r="H6028" i="15"/>
  <c r="G6028" i="15"/>
  <c r="F6028" i="15"/>
  <c r="D6028" i="15"/>
  <c r="E6028" i="15" s="1"/>
  <c r="O6027" i="15"/>
  <c r="N6027" i="15"/>
  <c r="M6027" i="15"/>
  <c r="L6027" i="15"/>
  <c r="K6027" i="15"/>
  <c r="J6027" i="15"/>
  <c r="I6027" i="15"/>
  <c r="H6027" i="15"/>
  <c r="G6027" i="15"/>
  <c r="F6027" i="15"/>
  <c r="D6027" i="15"/>
  <c r="E6027" i="15" s="1"/>
  <c r="O6026" i="15"/>
  <c r="N6026" i="15"/>
  <c r="M6026" i="15"/>
  <c r="L6026" i="15"/>
  <c r="K6026" i="15"/>
  <c r="J6026" i="15"/>
  <c r="I6026" i="15"/>
  <c r="H6026" i="15"/>
  <c r="G6026" i="15"/>
  <c r="F6026" i="15"/>
  <c r="D6026" i="15"/>
  <c r="E6026" i="15" s="1"/>
  <c r="O6025" i="15"/>
  <c r="N6025" i="15"/>
  <c r="M6025" i="15"/>
  <c r="L6025" i="15"/>
  <c r="K6025" i="15"/>
  <c r="J6025" i="15"/>
  <c r="I6025" i="15"/>
  <c r="H6025" i="15"/>
  <c r="G6025" i="15"/>
  <c r="F6025" i="15"/>
  <c r="D6025" i="15"/>
  <c r="E6025" i="15" s="1"/>
  <c r="O6024" i="15"/>
  <c r="N6024" i="15"/>
  <c r="M6024" i="15"/>
  <c r="L6024" i="15"/>
  <c r="K6024" i="15"/>
  <c r="J6024" i="15"/>
  <c r="I6024" i="15"/>
  <c r="H6024" i="15"/>
  <c r="G6024" i="15"/>
  <c r="F6024" i="15"/>
  <c r="D6024" i="15"/>
  <c r="E6024" i="15" s="1"/>
  <c r="O6023" i="15"/>
  <c r="N6023" i="15"/>
  <c r="M6023" i="15"/>
  <c r="L6023" i="15"/>
  <c r="K6023" i="15"/>
  <c r="J6023" i="15"/>
  <c r="I6023" i="15"/>
  <c r="H6023" i="15"/>
  <c r="G6023" i="15"/>
  <c r="F6023" i="15"/>
  <c r="D6023" i="15"/>
  <c r="E6023" i="15" s="1"/>
  <c r="O6022" i="15"/>
  <c r="N6022" i="15"/>
  <c r="M6022" i="15"/>
  <c r="L6022" i="15"/>
  <c r="K6022" i="15"/>
  <c r="J6022" i="15"/>
  <c r="I6022" i="15"/>
  <c r="H6022" i="15"/>
  <c r="G6022" i="15"/>
  <c r="F6022" i="15"/>
  <c r="D6022" i="15"/>
  <c r="E6022" i="15" s="1"/>
  <c r="O6021" i="15"/>
  <c r="N6021" i="15"/>
  <c r="M6021" i="15"/>
  <c r="L6021" i="15"/>
  <c r="K6021" i="15"/>
  <c r="J6021" i="15"/>
  <c r="I6021" i="15"/>
  <c r="H6021" i="15"/>
  <c r="G6021" i="15"/>
  <c r="F6021" i="15"/>
  <c r="D6021" i="15"/>
  <c r="E6021" i="15" s="1"/>
  <c r="O6020" i="15"/>
  <c r="N6020" i="15"/>
  <c r="M6020" i="15"/>
  <c r="L6020" i="15"/>
  <c r="K6020" i="15"/>
  <c r="J6020" i="15"/>
  <c r="I6020" i="15"/>
  <c r="H6020" i="15"/>
  <c r="G6020" i="15"/>
  <c r="F6020" i="15"/>
  <c r="D6020" i="15"/>
  <c r="E6020" i="15" s="1"/>
  <c r="O6019" i="15"/>
  <c r="N6019" i="15"/>
  <c r="M6019" i="15"/>
  <c r="L6019" i="15"/>
  <c r="K6019" i="15"/>
  <c r="J6019" i="15"/>
  <c r="I6019" i="15"/>
  <c r="H6019" i="15"/>
  <c r="G6019" i="15"/>
  <c r="F6019" i="15"/>
  <c r="D6019" i="15"/>
  <c r="E6019" i="15" s="1"/>
  <c r="O6018" i="15"/>
  <c r="N6018" i="15"/>
  <c r="M6018" i="15"/>
  <c r="L6018" i="15"/>
  <c r="K6018" i="15"/>
  <c r="J6018" i="15"/>
  <c r="I6018" i="15"/>
  <c r="H6018" i="15"/>
  <c r="G6018" i="15"/>
  <c r="F6018" i="15"/>
  <c r="D6018" i="15"/>
  <c r="E6018" i="15" s="1"/>
  <c r="O6017" i="15"/>
  <c r="N6017" i="15"/>
  <c r="M6017" i="15"/>
  <c r="L6017" i="15"/>
  <c r="K6017" i="15"/>
  <c r="J6017" i="15"/>
  <c r="I6017" i="15"/>
  <c r="H6017" i="15"/>
  <c r="G6017" i="15"/>
  <c r="F6017" i="15"/>
  <c r="D6017" i="15"/>
  <c r="E6017" i="15" s="1"/>
  <c r="O6016" i="15"/>
  <c r="N6016" i="15"/>
  <c r="M6016" i="15"/>
  <c r="L6016" i="15"/>
  <c r="K6016" i="15"/>
  <c r="J6016" i="15"/>
  <c r="I6016" i="15"/>
  <c r="H6016" i="15"/>
  <c r="G6016" i="15"/>
  <c r="F6016" i="15"/>
  <c r="D6016" i="15"/>
  <c r="E6016" i="15" s="1"/>
  <c r="O6015" i="15"/>
  <c r="N6015" i="15"/>
  <c r="M6015" i="15"/>
  <c r="L6015" i="15"/>
  <c r="K6015" i="15"/>
  <c r="J6015" i="15"/>
  <c r="I6015" i="15"/>
  <c r="H6015" i="15"/>
  <c r="G6015" i="15"/>
  <c r="F6015" i="15"/>
  <c r="D6015" i="15"/>
  <c r="E6015" i="15" s="1"/>
  <c r="O6014" i="15"/>
  <c r="N6014" i="15"/>
  <c r="M6014" i="15"/>
  <c r="L6014" i="15"/>
  <c r="K6014" i="15"/>
  <c r="J6014" i="15"/>
  <c r="I6014" i="15"/>
  <c r="H6014" i="15"/>
  <c r="G6014" i="15"/>
  <c r="F6014" i="15"/>
  <c r="D6014" i="15"/>
  <c r="E6014" i="15" s="1"/>
  <c r="O6013" i="15"/>
  <c r="N6013" i="15"/>
  <c r="M6013" i="15"/>
  <c r="L6013" i="15"/>
  <c r="K6013" i="15"/>
  <c r="J6013" i="15"/>
  <c r="I6013" i="15"/>
  <c r="H6013" i="15"/>
  <c r="G6013" i="15"/>
  <c r="F6013" i="15"/>
  <c r="D6013" i="15"/>
  <c r="E6013" i="15" s="1"/>
  <c r="O6012" i="15"/>
  <c r="N6012" i="15"/>
  <c r="M6012" i="15"/>
  <c r="L6012" i="15"/>
  <c r="K6012" i="15"/>
  <c r="J6012" i="15"/>
  <c r="I6012" i="15"/>
  <c r="H6012" i="15"/>
  <c r="G6012" i="15"/>
  <c r="F6012" i="15"/>
  <c r="D6012" i="15"/>
  <c r="E6012" i="15" s="1"/>
  <c r="O6011" i="15"/>
  <c r="N6011" i="15"/>
  <c r="M6011" i="15"/>
  <c r="L6011" i="15"/>
  <c r="K6011" i="15"/>
  <c r="J6011" i="15"/>
  <c r="I6011" i="15"/>
  <c r="H6011" i="15"/>
  <c r="G6011" i="15"/>
  <c r="F6011" i="15"/>
  <c r="D6011" i="15"/>
  <c r="E6011" i="15" s="1"/>
  <c r="O6010" i="15"/>
  <c r="N6010" i="15"/>
  <c r="M6010" i="15"/>
  <c r="L6010" i="15"/>
  <c r="K6010" i="15"/>
  <c r="J6010" i="15"/>
  <c r="I6010" i="15"/>
  <c r="H6010" i="15"/>
  <c r="G6010" i="15"/>
  <c r="F6010" i="15"/>
  <c r="D6010" i="15"/>
  <c r="E6010" i="15" s="1"/>
  <c r="O6009" i="15"/>
  <c r="N6009" i="15"/>
  <c r="M6009" i="15"/>
  <c r="L6009" i="15"/>
  <c r="K6009" i="15"/>
  <c r="J6009" i="15"/>
  <c r="I6009" i="15"/>
  <c r="H6009" i="15"/>
  <c r="G6009" i="15"/>
  <c r="F6009" i="15"/>
  <c r="D6009" i="15"/>
  <c r="E6009" i="15" s="1"/>
  <c r="O6008" i="15"/>
  <c r="N6008" i="15"/>
  <c r="M6008" i="15"/>
  <c r="L6008" i="15"/>
  <c r="K6008" i="15"/>
  <c r="J6008" i="15"/>
  <c r="I6008" i="15"/>
  <c r="H6008" i="15"/>
  <c r="G6008" i="15"/>
  <c r="F6008" i="15"/>
  <c r="D6008" i="15"/>
  <c r="E6008" i="15" s="1"/>
  <c r="O6007" i="15"/>
  <c r="N6007" i="15"/>
  <c r="M6007" i="15"/>
  <c r="L6007" i="15"/>
  <c r="K6007" i="15"/>
  <c r="J6007" i="15"/>
  <c r="I6007" i="15"/>
  <c r="H6007" i="15"/>
  <c r="G6007" i="15"/>
  <c r="F6007" i="15"/>
  <c r="D6007" i="15"/>
  <c r="E6007" i="15" s="1"/>
  <c r="O6006" i="15"/>
  <c r="N6006" i="15"/>
  <c r="M6006" i="15"/>
  <c r="L6006" i="15"/>
  <c r="K6006" i="15"/>
  <c r="J6006" i="15"/>
  <c r="I6006" i="15"/>
  <c r="H6006" i="15"/>
  <c r="G6006" i="15"/>
  <c r="F6006" i="15"/>
  <c r="D6006" i="15"/>
  <c r="E6006" i="15" s="1"/>
  <c r="O6005" i="15"/>
  <c r="N6005" i="15"/>
  <c r="M6005" i="15"/>
  <c r="L6005" i="15"/>
  <c r="K6005" i="15"/>
  <c r="J6005" i="15"/>
  <c r="I6005" i="15"/>
  <c r="H6005" i="15"/>
  <c r="G6005" i="15"/>
  <c r="F6005" i="15"/>
  <c r="D6005" i="15"/>
  <c r="E6005" i="15" s="1"/>
  <c r="O6004" i="15"/>
  <c r="N6004" i="15"/>
  <c r="M6004" i="15"/>
  <c r="L6004" i="15"/>
  <c r="K6004" i="15"/>
  <c r="J6004" i="15"/>
  <c r="I6004" i="15"/>
  <c r="H6004" i="15"/>
  <c r="G6004" i="15"/>
  <c r="F6004" i="15"/>
  <c r="D6004" i="15"/>
  <c r="E6004" i="15" s="1"/>
  <c r="O6003" i="15"/>
  <c r="N6003" i="15"/>
  <c r="M6003" i="15"/>
  <c r="L6003" i="15"/>
  <c r="K6003" i="15"/>
  <c r="J6003" i="15"/>
  <c r="I6003" i="15"/>
  <c r="H6003" i="15"/>
  <c r="G6003" i="15"/>
  <c r="F6003" i="15"/>
  <c r="D6003" i="15"/>
  <c r="E6003" i="15" s="1"/>
  <c r="O6002" i="15"/>
  <c r="N6002" i="15"/>
  <c r="M6002" i="15"/>
  <c r="L6002" i="15"/>
  <c r="K6002" i="15"/>
  <c r="J6002" i="15"/>
  <c r="I6002" i="15"/>
  <c r="H6002" i="15"/>
  <c r="G6002" i="15"/>
  <c r="F6002" i="15"/>
  <c r="D6002" i="15"/>
  <c r="E6002" i="15" s="1"/>
  <c r="O6001" i="15"/>
  <c r="N6001" i="15"/>
  <c r="M6001" i="15"/>
  <c r="L6001" i="15"/>
  <c r="K6001" i="15"/>
  <c r="J6001" i="15"/>
  <c r="I6001" i="15"/>
  <c r="H6001" i="15"/>
  <c r="G6001" i="15"/>
  <c r="F6001" i="15"/>
  <c r="D6001" i="15"/>
  <c r="E6001" i="15" s="1"/>
  <c r="O6000" i="15"/>
  <c r="N6000" i="15"/>
  <c r="M6000" i="15"/>
  <c r="L6000" i="15"/>
  <c r="K6000" i="15"/>
  <c r="J6000" i="15"/>
  <c r="I6000" i="15"/>
  <c r="H6000" i="15"/>
  <c r="G6000" i="15"/>
  <c r="F6000" i="15"/>
  <c r="D6000" i="15"/>
  <c r="E6000" i="15" s="1"/>
  <c r="O5999" i="15"/>
  <c r="N5999" i="15"/>
  <c r="M5999" i="15"/>
  <c r="L5999" i="15"/>
  <c r="K5999" i="15"/>
  <c r="J5999" i="15"/>
  <c r="I5999" i="15"/>
  <c r="H5999" i="15"/>
  <c r="G5999" i="15"/>
  <c r="F5999" i="15"/>
  <c r="D5999" i="15"/>
  <c r="E5999" i="15" s="1"/>
  <c r="O5998" i="15"/>
  <c r="N5998" i="15"/>
  <c r="M5998" i="15"/>
  <c r="L5998" i="15"/>
  <c r="K5998" i="15"/>
  <c r="J5998" i="15"/>
  <c r="I5998" i="15"/>
  <c r="H5998" i="15"/>
  <c r="G5998" i="15"/>
  <c r="F5998" i="15"/>
  <c r="D5998" i="15"/>
  <c r="E5998" i="15" s="1"/>
  <c r="O5997" i="15"/>
  <c r="N5997" i="15"/>
  <c r="M5997" i="15"/>
  <c r="L5997" i="15"/>
  <c r="K5997" i="15"/>
  <c r="J5997" i="15"/>
  <c r="I5997" i="15"/>
  <c r="H5997" i="15"/>
  <c r="G5997" i="15"/>
  <c r="F5997" i="15"/>
  <c r="D5997" i="15"/>
  <c r="E5997" i="15" s="1"/>
  <c r="O5996" i="15"/>
  <c r="N5996" i="15"/>
  <c r="M5996" i="15"/>
  <c r="L5996" i="15"/>
  <c r="K5996" i="15"/>
  <c r="J5996" i="15"/>
  <c r="I5996" i="15"/>
  <c r="H5996" i="15"/>
  <c r="G5996" i="15"/>
  <c r="F5996" i="15"/>
  <c r="D5996" i="15"/>
  <c r="E5996" i="15" s="1"/>
  <c r="O5995" i="15"/>
  <c r="N5995" i="15"/>
  <c r="M5995" i="15"/>
  <c r="L5995" i="15"/>
  <c r="K5995" i="15"/>
  <c r="J5995" i="15"/>
  <c r="I5995" i="15"/>
  <c r="H5995" i="15"/>
  <c r="G5995" i="15"/>
  <c r="F5995" i="15"/>
  <c r="D5995" i="15"/>
  <c r="E5995" i="15" s="1"/>
  <c r="O5994" i="15"/>
  <c r="N5994" i="15"/>
  <c r="M5994" i="15"/>
  <c r="L5994" i="15"/>
  <c r="K5994" i="15"/>
  <c r="J5994" i="15"/>
  <c r="I5994" i="15"/>
  <c r="H5994" i="15"/>
  <c r="G5994" i="15"/>
  <c r="F5994" i="15"/>
  <c r="D5994" i="15"/>
  <c r="E5994" i="15" s="1"/>
  <c r="O5993" i="15"/>
  <c r="N5993" i="15"/>
  <c r="M5993" i="15"/>
  <c r="L5993" i="15"/>
  <c r="K5993" i="15"/>
  <c r="J5993" i="15"/>
  <c r="I5993" i="15"/>
  <c r="H5993" i="15"/>
  <c r="G5993" i="15"/>
  <c r="F5993" i="15"/>
  <c r="D5993" i="15"/>
  <c r="E5993" i="15" s="1"/>
  <c r="O5992" i="15"/>
  <c r="N5992" i="15"/>
  <c r="M5992" i="15"/>
  <c r="L5992" i="15"/>
  <c r="K5992" i="15"/>
  <c r="J5992" i="15"/>
  <c r="I5992" i="15"/>
  <c r="H5992" i="15"/>
  <c r="G5992" i="15"/>
  <c r="F5992" i="15"/>
  <c r="D5992" i="15"/>
  <c r="E5992" i="15" s="1"/>
  <c r="O5991" i="15"/>
  <c r="N5991" i="15"/>
  <c r="M5991" i="15"/>
  <c r="L5991" i="15"/>
  <c r="K5991" i="15"/>
  <c r="J5991" i="15"/>
  <c r="I5991" i="15"/>
  <c r="H5991" i="15"/>
  <c r="G5991" i="15"/>
  <c r="F5991" i="15"/>
  <c r="D5991" i="15"/>
  <c r="E5991" i="15" s="1"/>
  <c r="O5990" i="15"/>
  <c r="N5990" i="15"/>
  <c r="M5990" i="15"/>
  <c r="L5990" i="15"/>
  <c r="K5990" i="15"/>
  <c r="J5990" i="15"/>
  <c r="I5990" i="15"/>
  <c r="H5990" i="15"/>
  <c r="G5990" i="15"/>
  <c r="F5990" i="15"/>
  <c r="D5990" i="15"/>
  <c r="E5990" i="15" s="1"/>
  <c r="O5989" i="15"/>
  <c r="N5989" i="15"/>
  <c r="M5989" i="15"/>
  <c r="L5989" i="15"/>
  <c r="K5989" i="15"/>
  <c r="J5989" i="15"/>
  <c r="I5989" i="15"/>
  <c r="H5989" i="15"/>
  <c r="G5989" i="15"/>
  <c r="F5989" i="15"/>
  <c r="D5989" i="15"/>
  <c r="E5989" i="15" s="1"/>
  <c r="O5988" i="15"/>
  <c r="N5988" i="15"/>
  <c r="M5988" i="15"/>
  <c r="L5988" i="15"/>
  <c r="K5988" i="15"/>
  <c r="J5988" i="15"/>
  <c r="I5988" i="15"/>
  <c r="H5988" i="15"/>
  <c r="G5988" i="15"/>
  <c r="F5988" i="15"/>
  <c r="D5988" i="15"/>
  <c r="E5988" i="15" s="1"/>
  <c r="O5987" i="15"/>
  <c r="N5987" i="15"/>
  <c r="M5987" i="15"/>
  <c r="L5987" i="15"/>
  <c r="K5987" i="15"/>
  <c r="J5987" i="15"/>
  <c r="I5987" i="15"/>
  <c r="H5987" i="15"/>
  <c r="G5987" i="15"/>
  <c r="F5987" i="15"/>
  <c r="D5987" i="15"/>
  <c r="E5987" i="15" s="1"/>
  <c r="O5986" i="15"/>
  <c r="N5986" i="15"/>
  <c r="M5986" i="15"/>
  <c r="L5986" i="15"/>
  <c r="K5986" i="15"/>
  <c r="J5986" i="15"/>
  <c r="I5986" i="15"/>
  <c r="H5986" i="15"/>
  <c r="G5986" i="15"/>
  <c r="F5986" i="15"/>
  <c r="D5986" i="15"/>
  <c r="E5986" i="15" s="1"/>
  <c r="O5985" i="15"/>
  <c r="N5985" i="15"/>
  <c r="M5985" i="15"/>
  <c r="L5985" i="15"/>
  <c r="K5985" i="15"/>
  <c r="J5985" i="15"/>
  <c r="I5985" i="15"/>
  <c r="H5985" i="15"/>
  <c r="G5985" i="15"/>
  <c r="F5985" i="15"/>
  <c r="D5985" i="15"/>
  <c r="E5985" i="15" s="1"/>
  <c r="O5984" i="15"/>
  <c r="N5984" i="15"/>
  <c r="M5984" i="15"/>
  <c r="L5984" i="15"/>
  <c r="K5984" i="15"/>
  <c r="J5984" i="15"/>
  <c r="I5984" i="15"/>
  <c r="H5984" i="15"/>
  <c r="G5984" i="15"/>
  <c r="F5984" i="15"/>
  <c r="D5984" i="15"/>
  <c r="E5984" i="15" s="1"/>
  <c r="O5983" i="15"/>
  <c r="N5983" i="15"/>
  <c r="M5983" i="15"/>
  <c r="L5983" i="15"/>
  <c r="K5983" i="15"/>
  <c r="J5983" i="15"/>
  <c r="I5983" i="15"/>
  <c r="H5983" i="15"/>
  <c r="G5983" i="15"/>
  <c r="F5983" i="15"/>
  <c r="D5983" i="15"/>
  <c r="E5983" i="15" s="1"/>
  <c r="O5982" i="15"/>
  <c r="N5982" i="15"/>
  <c r="M5982" i="15"/>
  <c r="L5982" i="15"/>
  <c r="K5982" i="15"/>
  <c r="J5982" i="15"/>
  <c r="I5982" i="15"/>
  <c r="H5982" i="15"/>
  <c r="G5982" i="15"/>
  <c r="F5982" i="15"/>
  <c r="D5982" i="15"/>
  <c r="E5982" i="15" s="1"/>
  <c r="O5981" i="15"/>
  <c r="N5981" i="15"/>
  <c r="M5981" i="15"/>
  <c r="L5981" i="15"/>
  <c r="K5981" i="15"/>
  <c r="J5981" i="15"/>
  <c r="I5981" i="15"/>
  <c r="H5981" i="15"/>
  <c r="G5981" i="15"/>
  <c r="F5981" i="15"/>
  <c r="D5981" i="15"/>
  <c r="E5981" i="15" s="1"/>
  <c r="O5980" i="15"/>
  <c r="N5980" i="15"/>
  <c r="M5980" i="15"/>
  <c r="L5980" i="15"/>
  <c r="K5980" i="15"/>
  <c r="J5980" i="15"/>
  <c r="I5980" i="15"/>
  <c r="H5980" i="15"/>
  <c r="G5980" i="15"/>
  <c r="F5980" i="15"/>
  <c r="D5980" i="15"/>
  <c r="E5980" i="15" s="1"/>
  <c r="O5979" i="15"/>
  <c r="N5979" i="15"/>
  <c r="M5979" i="15"/>
  <c r="L5979" i="15"/>
  <c r="K5979" i="15"/>
  <c r="J5979" i="15"/>
  <c r="I5979" i="15"/>
  <c r="H5979" i="15"/>
  <c r="G5979" i="15"/>
  <c r="F5979" i="15"/>
  <c r="D5979" i="15"/>
  <c r="E5979" i="15" s="1"/>
  <c r="O5978" i="15"/>
  <c r="N5978" i="15"/>
  <c r="M5978" i="15"/>
  <c r="L5978" i="15"/>
  <c r="K5978" i="15"/>
  <c r="J5978" i="15"/>
  <c r="I5978" i="15"/>
  <c r="H5978" i="15"/>
  <c r="G5978" i="15"/>
  <c r="F5978" i="15"/>
  <c r="D5978" i="15"/>
  <c r="E5978" i="15" s="1"/>
  <c r="O5977" i="15"/>
  <c r="N5977" i="15"/>
  <c r="M5977" i="15"/>
  <c r="L5977" i="15"/>
  <c r="K5977" i="15"/>
  <c r="J5977" i="15"/>
  <c r="I5977" i="15"/>
  <c r="H5977" i="15"/>
  <c r="G5977" i="15"/>
  <c r="F5977" i="15"/>
  <c r="D5977" i="15"/>
  <c r="E5977" i="15" s="1"/>
  <c r="O5976" i="15"/>
  <c r="N5976" i="15"/>
  <c r="M5976" i="15"/>
  <c r="L5976" i="15"/>
  <c r="K5976" i="15"/>
  <c r="J5976" i="15"/>
  <c r="I5976" i="15"/>
  <c r="H5976" i="15"/>
  <c r="G5976" i="15"/>
  <c r="F5976" i="15"/>
  <c r="D5976" i="15"/>
  <c r="E5976" i="15" s="1"/>
  <c r="O5975" i="15"/>
  <c r="N5975" i="15"/>
  <c r="M5975" i="15"/>
  <c r="L5975" i="15"/>
  <c r="K5975" i="15"/>
  <c r="J5975" i="15"/>
  <c r="I5975" i="15"/>
  <c r="H5975" i="15"/>
  <c r="G5975" i="15"/>
  <c r="F5975" i="15"/>
  <c r="D5975" i="15"/>
  <c r="E5975" i="15" s="1"/>
  <c r="O5974" i="15"/>
  <c r="N5974" i="15"/>
  <c r="M5974" i="15"/>
  <c r="L5974" i="15"/>
  <c r="K5974" i="15"/>
  <c r="J5974" i="15"/>
  <c r="I5974" i="15"/>
  <c r="H5974" i="15"/>
  <c r="G5974" i="15"/>
  <c r="F5974" i="15"/>
  <c r="D5974" i="15"/>
  <c r="E5974" i="15" s="1"/>
  <c r="O5973" i="15"/>
  <c r="N5973" i="15"/>
  <c r="M5973" i="15"/>
  <c r="L5973" i="15"/>
  <c r="K5973" i="15"/>
  <c r="J5973" i="15"/>
  <c r="I5973" i="15"/>
  <c r="H5973" i="15"/>
  <c r="G5973" i="15"/>
  <c r="F5973" i="15"/>
  <c r="D5973" i="15"/>
  <c r="E5973" i="15" s="1"/>
  <c r="O5972" i="15"/>
  <c r="N5972" i="15"/>
  <c r="M5972" i="15"/>
  <c r="L5972" i="15"/>
  <c r="K5972" i="15"/>
  <c r="J5972" i="15"/>
  <c r="I5972" i="15"/>
  <c r="H5972" i="15"/>
  <c r="G5972" i="15"/>
  <c r="F5972" i="15"/>
  <c r="D5972" i="15"/>
  <c r="E5972" i="15" s="1"/>
  <c r="O5971" i="15"/>
  <c r="N5971" i="15"/>
  <c r="M5971" i="15"/>
  <c r="L5971" i="15"/>
  <c r="K5971" i="15"/>
  <c r="J5971" i="15"/>
  <c r="I5971" i="15"/>
  <c r="H5971" i="15"/>
  <c r="G5971" i="15"/>
  <c r="F5971" i="15"/>
  <c r="D5971" i="15"/>
  <c r="E5971" i="15" s="1"/>
  <c r="O5970" i="15"/>
  <c r="N5970" i="15"/>
  <c r="M5970" i="15"/>
  <c r="L5970" i="15"/>
  <c r="K5970" i="15"/>
  <c r="J5970" i="15"/>
  <c r="I5970" i="15"/>
  <c r="H5970" i="15"/>
  <c r="G5970" i="15"/>
  <c r="F5970" i="15"/>
  <c r="D5970" i="15"/>
  <c r="E5970" i="15" s="1"/>
  <c r="O5969" i="15"/>
  <c r="N5969" i="15"/>
  <c r="M5969" i="15"/>
  <c r="L5969" i="15"/>
  <c r="K5969" i="15"/>
  <c r="J5969" i="15"/>
  <c r="I5969" i="15"/>
  <c r="H5969" i="15"/>
  <c r="G5969" i="15"/>
  <c r="F5969" i="15"/>
  <c r="D5969" i="15"/>
  <c r="E5969" i="15" s="1"/>
  <c r="O5968" i="15"/>
  <c r="N5968" i="15"/>
  <c r="M5968" i="15"/>
  <c r="L5968" i="15"/>
  <c r="K5968" i="15"/>
  <c r="J5968" i="15"/>
  <c r="I5968" i="15"/>
  <c r="H5968" i="15"/>
  <c r="G5968" i="15"/>
  <c r="F5968" i="15"/>
  <c r="D5968" i="15"/>
  <c r="E5968" i="15" s="1"/>
  <c r="O5967" i="15"/>
  <c r="N5967" i="15"/>
  <c r="M5967" i="15"/>
  <c r="L5967" i="15"/>
  <c r="K5967" i="15"/>
  <c r="J5967" i="15"/>
  <c r="I5967" i="15"/>
  <c r="H5967" i="15"/>
  <c r="G5967" i="15"/>
  <c r="F5967" i="15"/>
  <c r="D5967" i="15"/>
  <c r="E5967" i="15" s="1"/>
  <c r="O5966" i="15"/>
  <c r="N5966" i="15"/>
  <c r="M5966" i="15"/>
  <c r="L5966" i="15"/>
  <c r="K5966" i="15"/>
  <c r="J5966" i="15"/>
  <c r="I5966" i="15"/>
  <c r="H5966" i="15"/>
  <c r="G5966" i="15"/>
  <c r="F5966" i="15"/>
  <c r="D5966" i="15"/>
  <c r="E5966" i="15" s="1"/>
  <c r="O5965" i="15"/>
  <c r="N5965" i="15"/>
  <c r="M5965" i="15"/>
  <c r="L5965" i="15"/>
  <c r="K5965" i="15"/>
  <c r="J5965" i="15"/>
  <c r="I5965" i="15"/>
  <c r="H5965" i="15"/>
  <c r="G5965" i="15"/>
  <c r="F5965" i="15"/>
  <c r="D5965" i="15"/>
  <c r="E5965" i="15" s="1"/>
  <c r="O5964" i="15"/>
  <c r="N5964" i="15"/>
  <c r="M5964" i="15"/>
  <c r="L5964" i="15"/>
  <c r="K5964" i="15"/>
  <c r="J5964" i="15"/>
  <c r="I5964" i="15"/>
  <c r="H5964" i="15"/>
  <c r="G5964" i="15"/>
  <c r="F5964" i="15"/>
  <c r="D5964" i="15"/>
  <c r="E5964" i="15" s="1"/>
  <c r="O5963" i="15"/>
  <c r="N5963" i="15"/>
  <c r="M5963" i="15"/>
  <c r="L5963" i="15"/>
  <c r="K5963" i="15"/>
  <c r="J5963" i="15"/>
  <c r="I5963" i="15"/>
  <c r="H5963" i="15"/>
  <c r="G5963" i="15"/>
  <c r="F5963" i="15"/>
  <c r="D5963" i="15"/>
  <c r="E5963" i="15" s="1"/>
  <c r="O5962" i="15"/>
  <c r="N5962" i="15"/>
  <c r="M5962" i="15"/>
  <c r="L5962" i="15"/>
  <c r="K5962" i="15"/>
  <c r="J5962" i="15"/>
  <c r="I5962" i="15"/>
  <c r="H5962" i="15"/>
  <c r="G5962" i="15"/>
  <c r="F5962" i="15"/>
  <c r="D5962" i="15"/>
  <c r="E5962" i="15" s="1"/>
  <c r="O5961" i="15"/>
  <c r="N5961" i="15"/>
  <c r="M5961" i="15"/>
  <c r="L5961" i="15"/>
  <c r="K5961" i="15"/>
  <c r="J5961" i="15"/>
  <c r="I5961" i="15"/>
  <c r="H5961" i="15"/>
  <c r="G5961" i="15"/>
  <c r="F5961" i="15"/>
  <c r="D5961" i="15"/>
  <c r="E5961" i="15" s="1"/>
  <c r="O5960" i="15"/>
  <c r="N5960" i="15"/>
  <c r="M5960" i="15"/>
  <c r="L5960" i="15"/>
  <c r="K5960" i="15"/>
  <c r="J5960" i="15"/>
  <c r="I5960" i="15"/>
  <c r="H5960" i="15"/>
  <c r="G5960" i="15"/>
  <c r="F5960" i="15"/>
  <c r="D5960" i="15"/>
  <c r="E5960" i="15" s="1"/>
  <c r="O5959" i="15"/>
  <c r="N5959" i="15"/>
  <c r="M5959" i="15"/>
  <c r="L5959" i="15"/>
  <c r="K5959" i="15"/>
  <c r="J5959" i="15"/>
  <c r="I5959" i="15"/>
  <c r="H5959" i="15"/>
  <c r="G5959" i="15"/>
  <c r="F5959" i="15"/>
  <c r="D5959" i="15"/>
  <c r="E5959" i="15" s="1"/>
  <c r="O5958" i="15"/>
  <c r="N5958" i="15"/>
  <c r="M5958" i="15"/>
  <c r="L5958" i="15"/>
  <c r="K5958" i="15"/>
  <c r="J5958" i="15"/>
  <c r="I5958" i="15"/>
  <c r="H5958" i="15"/>
  <c r="G5958" i="15"/>
  <c r="F5958" i="15"/>
  <c r="D5958" i="15"/>
  <c r="E5958" i="15" s="1"/>
  <c r="O5957" i="15"/>
  <c r="N5957" i="15"/>
  <c r="M5957" i="15"/>
  <c r="L5957" i="15"/>
  <c r="K5957" i="15"/>
  <c r="J5957" i="15"/>
  <c r="I5957" i="15"/>
  <c r="H5957" i="15"/>
  <c r="G5957" i="15"/>
  <c r="F5957" i="15"/>
  <c r="D5957" i="15"/>
  <c r="E5957" i="15" s="1"/>
  <c r="O5956" i="15"/>
  <c r="N5956" i="15"/>
  <c r="M5956" i="15"/>
  <c r="L5956" i="15"/>
  <c r="K5956" i="15"/>
  <c r="J5956" i="15"/>
  <c r="I5956" i="15"/>
  <c r="H5956" i="15"/>
  <c r="G5956" i="15"/>
  <c r="F5956" i="15"/>
  <c r="D5956" i="15"/>
  <c r="E5956" i="15" s="1"/>
  <c r="O5955" i="15"/>
  <c r="N5955" i="15"/>
  <c r="M5955" i="15"/>
  <c r="L5955" i="15"/>
  <c r="K5955" i="15"/>
  <c r="J5955" i="15"/>
  <c r="I5955" i="15"/>
  <c r="H5955" i="15"/>
  <c r="G5955" i="15"/>
  <c r="F5955" i="15"/>
  <c r="D5955" i="15"/>
  <c r="E5955" i="15" s="1"/>
  <c r="O5954" i="15"/>
  <c r="N5954" i="15"/>
  <c r="M5954" i="15"/>
  <c r="L5954" i="15"/>
  <c r="K5954" i="15"/>
  <c r="J5954" i="15"/>
  <c r="I5954" i="15"/>
  <c r="H5954" i="15"/>
  <c r="G5954" i="15"/>
  <c r="F5954" i="15"/>
  <c r="D5954" i="15"/>
  <c r="E5954" i="15" s="1"/>
  <c r="O5953" i="15"/>
  <c r="N5953" i="15"/>
  <c r="M5953" i="15"/>
  <c r="L5953" i="15"/>
  <c r="K5953" i="15"/>
  <c r="J5953" i="15"/>
  <c r="I5953" i="15"/>
  <c r="H5953" i="15"/>
  <c r="G5953" i="15"/>
  <c r="F5953" i="15"/>
  <c r="D5953" i="15"/>
  <c r="E5953" i="15" s="1"/>
  <c r="O5952" i="15"/>
  <c r="N5952" i="15"/>
  <c r="M5952" i="15"/>
  <c r="L5952" i="15"/>
  <c r="K5952" i="15"/>
  <c r="J5952" i="15"/>
  <c r="I5952" i="15"/>
  <c r="H5952" i="15"/>
  <c r="G5952" i="15"/>
  <c r="F5952" i="15"/>
  <c r="D5952" i="15"/>
  <c r="E5952" i="15" s="1"/>
  <c r="O5951" i="15"/>
  <c r="N5951" i="15"/>
  <c r="M5951" i="15"/>
  <c r="L5951" i="15"/>
  <c r="K5951" i="15"/>
  <c r="J5951" i="15"/>
  <c r="I5951" i="15"/>
  <c r="H5951" i="15"/>
  <c r="G5951" i="15"/>
  <c r="F5951" i="15"/>
  <c r="D5951" i="15"/>
  <c r="E5951" i="15" s="1"/>
  <c r="O5950" i="15"/>
  <c r="N5950" i="15"/>
  <c r="M5950" i="15"/>
  <c r="L5950" i="15"/>
  <c r="K5950" i="15"/>
  <c r="J5950" i="15"/>
  <c r="I5950" i="15"/>
  <c r="H5950" i="15"/>
  <c r="G5950" i="15"/>
  <c r="F5950" i="15"/>
  <c r="D5950" i="15"/>
  <c r="E5950" i="15" s="1"/>
  <c r="O5949" i="15"/>
  <c r="N5949" i="15"/>
  <c r="M5949" i="15"/>
  <c r="L5949" i="15"/>
  <c r="K5949" i="15"/>
  <c r="J5949" i="15"/>
  <c r="I5949" i="15"/>
  <c r="H5949" i="15"/>
  <c r="G5949" i="15"/>
  <c r="F5949" i="15"/>
  <c r="D5949" i="15"/>
  <c r="E5949" i="15" s="1"/>
  <c r="O5948" i="15"/>
  <c r="N5948" i="15"/>
  <c r="M5948" i="15"/>
  <c r="L5948" i="15"/>
  <c r="K5948" i="15"/>
  <c r="J5948" i="15"/>
  <c r="I5948" i="15"/>
  <c r="H5948" i="15"/>
  <c r="G5948" i="15"/>
  <c r="F5948" i="15"/>
  <c r="D5948" i="15"/>
  <c r="E5948" i="15" s="1"/>
  <c r="O5947" i="15"/>
  <c r="N5947" i="15"/>
  <c r="M5947" i="15"/>
  <c r="L5947" i="15"/>
  <c r="K5947" i="15"/>
  <c r="J5947" i="15"/>
  <c r="I5947" i="15"/>
  <c r="H5947" i="15"/>
  <c r="G5947" i="15"/>
  <c r="F5947" i="15"/>
  <c r="D5947" i="15"/>
  <c r="E5947" i="15" s="1"/>
  <c r="O5946" i="15"/>
  <c r="N5946" i="15"/>
  <c r="M5946" i="15"/>
  <c r="L5946" i="15"/>
  <c r="K5946" i="15"/>
  <c r="J5946" i="15"/>
  <c r="I5946" i="15"/>
  <c r="H5946" i="15"/>
  <c r="G5946" i="15"/>
  <c r="F5946" i="15"/>
  <c r="D5946" i="15"/>
  <c r="E5946" i="15" s="1"/>
  <c r="O5945" i="15"/>
  <c r="N5945" i="15"/>
  <c r="M5945" i="15"/>
  <c r="L5945" i="15"/>
  <c r="K5945" i="15"/>
  <c r="J5945" i="15"/>
  <c r="I5945" i="15"/>
  <c r="H5945" i="15"/>
  <c r="G5945" i="15"/>
  <c r="F5945" i="15"/>
  <c r="D5945" i="15"/>
  <c r="E5945" i="15" s="1"/>
  <c r="O5944" i="15"/>
  <c r="N5944" i="15"/>
  <c r="M5944" i="15"/>
  <c r="L5944" i="15"/>
  <c r="K5944" i="15"/>
  <c r="J5944" i="15"/>
  <c r="I5944" i="15"/>
  <c r="H5944" i="15"/>
  <c r="G5944" i="15"/>
  <c r="F5944" i="15"/>
  <c r="D5944" i="15"/>
  <c r="E5944" i="15" s="1"/>
  <c r="O5943" i="15"/>
  <c r="N5943" i="15"/>
  <c r="M5943" i="15"/>
  <c r="L5943" i="15"/>
  <c r="K5943" i="15"/>
  <c r="J5943" i="15"/>
  <c r="I5943" i="15"/>
  <c r="H5943" i="15"/>
  <c r="G5943" i="15"/>
  <c r="F5943" i="15"/>
  <c r="D5943" i="15"/>
  <c r="E5943" i="15" s="1"/>
  <c r="O5942" i="15"/>
  <c r="N5942" i="15"/>
  <c r="M5942" i="15"/>
  <c r="L5942" i="15"/>
  <c r="K5942" i="15"/>
  <c r="J5942" i="15"/>
  <c r="I5942" i="15"/>
  <c r="H5942" i="15"/>
  <c r="G5942" i="15"/>
  <c r="F5942" i="15"/>
  <c r="D5942" i="15"/>
  <c r="E5942" i="15" s="1"/>
  <c r="O5941" i="15"/>
  <c r="N5941" i="15"/>
  <c r="M5941" i="15"/>
  <c r="L5941" i="15"/>
  <c r="K5941" i="15"/>
  <c r="J5941" i="15"/>
  <c r="I5941" i="15"/>
  <c r="H5941" i="15"/>
  <c r="G5941" i="15"/>
  <c r="F5941" i="15"/>
  <c r="D5941" i="15"/>
  <c r="E5941" i="15" s="1"/>
  <c r="O5940" i="15"/>
  <c r="N5940" i="15"/>
  <c r="M5940" i="15"/>
  <c r="L5940" i="15"/>
  <c r="K5940" i="15"/>
  <c r="J5940" i="15"/>
  <c r="I5940" i="15"/>
  <c r="H5940" i="15"/>
  <c r="G5940" i="15"/>
  <c r="F5940" i="15"/>
  <c r="D5940" i="15"/>
  <c r="E5940" i="15" s="1"/>
  <c r="O5939" i="15"/>
  <c r="N5939" i="15"/>
  <c r="M5939" i="15"/>
  <c r="L5939" i="15"/>
  <c r="K5939" i="15"/>
  <c r="J5939" i="15"/>
  <c r="I5939" i="15"/>
  <c r="H5939" i="15"/>
  <c r="G5939" i="15"/>
  <c r="F5939" i="15"/>
  <c r="D5939" i="15"/>
  <c r="E5939" i="15" s="1"/>
  <c r="O5938" i="15"/>
  <c r="N5938" i="15"/>
  <c r="M5938" i="15"/>
  <c r="L5938" i="15"/>
  <c r="K5938" i="15"/>
  <c r="J5938" i="15"/>
  <c r="I5938" i="15"/>
  <c r="H5938" i="15"/>
  <c r="G5938" i="15"/>
  <c r="F5938" i="15"/>
  <c r="D5938" i="15"/>
  <c r="E5938" i="15" s="1"/>
  <c r="O5937" i="15"/>
  <c r="N5937" i="15"/>
  <c r="M5937" i="15"/>
  <c r="L5937" i="15"/>
  <c r="K5937" i="15"/>
  <c r="J5937" i="15"/>
  <c r="I5937" i="15"/>
  <c r="H5937" i="15"/>
  <c r="G5937" i="15"/>
  <c r="F5937" i="15"/>
  <c r="D5937" i="15"/>
  <c r="E5937" i="15" s="1"/>
  <c r="O5936" i="15"/>
  <c r="N5936" i="15"/>
  <c r="M5936" i="15"/>
  <c r="L5936" i="15"/>
  <c r="K5936" i="15"/>
  <c r="J5936" i="15"/>
  <c r="I5936" i="15"/>
  <c r="H5936" i="15"/>
  <c r="G5936" i="15"/>
  <c r="F5936" i="15"/>
  <c r="D5936" i="15"/>
  <c r="E5936" i="15" s="1"/>
  <c r="O5935" i="15"/>
  <c r="N5935" i="15"/>
  <c r="M5935" i="15"/>
  <c r="L5935" i="15"/>
  <c r="K5935" i="15"/>
  <c r="J5935" i="15"/>
  <c r="I5935" i="15"/>
  <c r="H5935" i="15"/>
  <c r="G5935" i="15"/>
  <c r="F5935" i="15"/>
  <c r="D5935" i="15"/>
  <c r="E5935" i="15" s="1"/>
  <c r="O5934" i="15"/>
  <c r="N5934" i="15"/>
  <c r="M5934" i="15"/>
  <c r="L5934" i="15"/>
  <c r="K5934" i="15"/>
  <c r="J5934" i="15"/>
  <c r="I5934" i="15"/>
  <c r="H5934" i="15"/>
  <c r="G5934" i="15"/>
  <c r="F5934" i="15"/>
  <c r="D5934" i="15"/>
  <c r="E5934" i="15" s="1"/>
  <c r="O5933" i="15"/>
  <c r="N5933" i="15"/>
  <c r="M5933" i="15"/>
  <c r="L5933" i="15"/>
  <c r="K5933" i="15"/>
  <c r="J5933" i="15"/>
  <c r="I5933" i="15"/>
  <c r="H5933" i="15"/>
  <c r="G5933" i="15"/>
  <c r="F5933" i="15"/>
  <c r="D5933" i="15"/>
  <c r="E5933" i="15" s="1"/>
  <c r="O5932" i="15"/>
  <c r="N5932" i="15"/>
  <c r="M5932" i="15"/>
  <c r="L5932" i="15"/>
  <c r="K5932" i="15"/>
  <c r="J5932" i="15"/>
  <c r="I5932" i="15"/>
  <c r="H5932" i="15"/>
  <c r="G5932" i="15"/>
  <c r="F5932" i="15"/>
  <c r="D5932" i="15"/>
  <c r="E5932" i="15" s="1"/>
  <c r="O5931" i="15"/>
  <c r="N5931" i="15"/>
  <c r="M5931" i="15"/>
  <c r="L5931" i="15"/>
  <c r="K5931" i="15"/>
  <c r="J5931" i="15"/>
  <c r="I5931" i="15"/>
  <c r="H5931" i="15"/>
  <c r="G5931" i="15"/>
  <c r="F5931" i="15"/>
  <c r="D5931" i="15"/>
  <c r="E5931" i="15" s="1"/>
  <c r="O5930" i="15"/>
  <c r="N5930" i="15"/>
  <c r="M5930" i="15"/>
  <c r="L5930" i="15"/>
  <c r="K5930" i="15"/>
  <c r="J5930" i="15"/>
  <c r="I5930" i="15"/>
  <c r="H5930" i="15"/>
  <c r="G5930" i="15"/>
  <c r="F5930" i="15"/>
  <c r="D5930" i="15"/>
  <c r="E5930" i="15" s="1"/>
  <c r="O5929" i="15"/>
  <c r="N5929" i="15"/>
  <c r="M5929" i="15"/>
  <c r="L5929" i="15"/>
  <c r="K5929" i="15"/>
  <c r="J5929" i="15"/>
  <c r="I5929" i="15"/>
  <c r="H5929" i="15"/>
  <c r="G5929" i="15"/>
  <c r="F5929" i="15"/>
  <c r="D5929" i="15"/>
  <c r="E5929" i="15" s="1"/>
  <c r="O5928" i="15"/>
  <c r="N5928" i="15"/>
  <c r="M5928" i="15"/>
  <c r="L5928" i="15"/>
  <c r="K5928" i="15"/>
  <c r="J5928" i="15"/>
  <c r="I5928" i="15"/>
  <c r="H5928" i="15"/>
  <c r="G5928" i="15"/>
  <c r="F5928" i="15"/>
  <c r="D5928" i="15"/>
  <c r="E5928" i="15" s="1"/>
  <c r="O5927" i="15"/>
  <c r="N5927" i="15"/>
  <c r="M5927" i="15"/>
  <c r="L5927" i="15"/>
  <c r="K5927" i="15"/>
  <c r="J5927" i="15"/>
  <c r="I5927" i="15"/>
  <c r="H5927" i="15"/>
  <c r="G5927" i="15"/>
  <c r="F5927" i="15"/>
  <c r="D5927" i="15"/>
  <c r="E5927" i="15" s="1"/>
  <c r="O5926" i="15"/>
  <c r="N5926" i="15"/>
  <c r="M5926" i="15"/>
  <c r="L5926" i="15"/>
  <c r="K5926" i="15"/>
  <c r="J5926" i="15"/>
  <c r="I5926" i="15"/>
  <c r="H5926" i="15"/>
  <c r="G5926" i="15"/>
  <c r="F5926" i="15"/>
  <c r="D5926" i="15"/>
  <c r="E5926" i="15" s="1"/>
  <c r="O5925" i="15"/>
  <c r="N5925" i="15"/>
  <c r="M5925" i="15"/>
  <c r="L5925" i="15"/>
  <c r="K5925" i="15"/>
  <c r="J5925" i="15"/>
  <c r="I5925" i="15"/>
  <c r="H5925" i="15"/>
  <c r="G5925" i="15"/>
  <c r="F5925" i="15"/>
  <c r="D5925" i="15"/>
  <c r="E5925" i="15" s="1"/>
  <c r="O5924" i="15"/>
  <c r="N5924" i="15"/>
  <c r="M5924" i="15"/>
  <c r="L5924" i="15"/>
  <c r="K5924" i="15"/>
  <c r="J5924" i="15"/>
  <c r="I5924" i="15"/>
  <c r="H5924" i="15"/>
  <c r="G5924" i="15"/>
  <c r="F5924" i="15"/>
  <c r="D5924" i="15"/>
  <c r="E5924" i="15" s="1"/>
  <c r="O5923" i="15"/>
  <c r="N5923" i="15"/>
  <c r="M5923" i="15"/>
  <c r="L5923" i="15"/>
  <c r="K5923" i="15"/>
  <c r="J5923" i="15"/>
  <c r="I5923" i="15"/>
  <c r="H5923" i="15"/>
  <c r="G5923" i="15"/>
  <c r="F5923" i="15"/>
  <c r="D5923" i="15"/>
  <c r="E5923" i="15" s="1"/>
  <c r="O5922" i="15"/>
  <c r="N5922" i="15"/>
  <c r="M5922" i="15"/>
  <c r="L5922" i="15"/>
  <c r="K5922" i="15"/>
  <c r="J5922" i="15"/>
  <c r="I5922" i="15"/>
  <c r="H5922" i="15"/>
  <c r="G5922" i="15"/>
  <c r="F5922" i="15"/>
  <c r="D5922" i="15"/>
  <c r="E5922" i="15" s="1"/>
  <c r="O5921" i="15"/>
  <c r="N5921" i="15"/>
  <c r="M5921" i="15"/>
  <c r="L5921" i="15"/>
  <c r="K5921" i="15"/>
  <c r="J5921" i="15"/>
  <c r="I5921" i="15"/>
  <c r="H5921" i="15"/>
  <c r="G5921" i="15"/>
  <c r="F5921" i="15"/>
  <c r="D5921" i="15"/>
  <c r="E5921" i="15" s="1"/>
  <c r="O5920" i="15"/>
  <c r="N5920" i="15"/>
  <c r="M5920" i="15"/>
  <c r="L5920" i="15"/>
  <c r="K5920" i="15"/>
  <c r="J5920" i="15"/>
  <c r="I5920" i="15"/>
  <c r="H5920" i="15"/>
  <c r="G5920" i="15"/>
  <c r="F5920" i="15"/>
  <c r="D5920" i="15"/>
  <c r="E5920" i="15" s="1"/>
  <c r="O5919" i="15"/>
  <c r="N5919" i="15"/>
  <c r="M5919" i="15"/>
  <c r="L5919" i="15"/>
  <c r="K5919" i="15"/>
  <c r="J5919" i="15"/>
  <c r="I5919" i="15"/>
  <c r="H5919" i="15"/>
  <c r="G5919" i="15"/>
  <c r="F5919" i="15"/>
  <c r="D5919" i="15"/>
  <c r="E5919" i="15" s="1"/>
  <c r="O5918" i="15"/>
  <c r="N5918" i="15"/>
  <c r="M5918" i="15"/>
  <c r="L5918" i="15"/>
  <c r="K5918" i="15"/>
  <c r="J5918" i="15"/>
  <c r="I5918" i="15"/>
  <c r="H5918" i="15"/>
  <c r="G5918" i="15"/>
  <c r="F5918" i="15"/>
  <c r="D5918" i="15"/>
  <c r="E5918" i="15" s="1"/>
  <c r="O5917" i="15"/>
  <c r="N5917" i="15"/>
  <c r="M5917" i="15"/>
  <c r="L5917" i="15"/>
  <c r="K5917" i="15"/>
  <c r="J5917" i="15"/>
  <c r="I5917" i="15"/>
  <c r="H5917" i="15"/>
  <c r="G5917" i="15"/>
  <c r="F5917" i="15"/>
  <c r="D5917" i="15"/>
  <c r="E5917" i="15" s="1"/>
  <c r="O5916" i="15"/>
  <c r="N5916" i="15"/>
  <c r="M5916" i="15"/>
  <c r="L5916" i="15"/>
  <c r="K5916" i="15"/>
  <c r="J5916" i="15"/>
  <c r="I5916" i="15"/>
  <c r="H5916" i="15"/>
  <c r="G5916" i="15"/>
  <c r="F5916" i="15"/>
  <c r="D5916" i="15"/>
  <c r="E5916" i="15" s="1"/>
  <c r="O5915" i="15"/>
  <c r="N5915" i="15"/>
  <c r="M5915" i="15"/>
  <c r="L5915" i="15"/>
  <c r="K5915" i="15"/>
  <c r="J5915" i="15"/>
  <c r="I5915" i="15"/>
  <c r="H5915" i="15"/>
  <c r="G5915" i="15"/>
  <c r="F5915" i="15"/>
  <c r="D5915" i="15"/>
  <c r="E5915" i="15" s="1"/>
  <c r="O5914" i="15"/>
  <c r="N5914" i="15"/>
  <c r="M5914" i="15"/>
  <c r="L5914" i="15"/>
  <c r="K5914" i="15"/>
  <c r="J5914" i="15"/>
  <c r="I5914" i="15"/>
  <c r="H5914" i="15"/>
  <c r="G5914" i="15"/>
  <c r="F5914" i="15"/>
  <c r="D5914" i="15"/>
  <c r="E5914" i="15" s="1"/>
  <c r="O5913" i="15"/>
  <c r="N5913" i="15"/>
  <c r="M5913" i="15"/>
  <c r="L5913" i="15"/>
  <c r="K5913" i="15"/>
  <c r="J5913" i="15"/>
  <c r="I5913" i="15"/>
  <c r="H5913" i="15"/>
  <c r="G5913" i="15"/>
  <c r="F5913" i="15"/>
  <c r="D5913" i="15"/>
  <c r="E5913" i="15" s="1"/>
  <c r="O5912" i="15"/>
  <c r="N5912" i="15"/>
  <c r="M5912" i="15"/>
  <c r="L5912" i="15"/>
  <c r="K5912" i="15"/>
  <c r="J5912" i="15"/>
  <c r="I5912" i="15"/>
  <c r="H5912" i="15"/>
  <c r="G5912" i="15"/>
  <c r="F5912" i="15"/>
  <c r="D5912" i="15"/>
  <c r="E5912" i="15" s="1"/>
  <c r="O5911" i="15"/>
  <c r="N5911" i="15"/>
  <c r="M5911" i="15"/>
  <c r="L5911" i="15"/>
  <c r="K5911" i="15"/>
  <c r="J5911" i="15"/>
  <c r="I5911" i="15"/>
  <c r="H5911" i="15"/>
  <c r="G5911" i="15"/>
  <c r="F5911" i="15"/>
  <c r="D5911" i="15"/>
  <c r="E5911" i="15" s="1"/>
  <c r="O5910" i="15"/>
  <c r="N5910" i="15"/>
  <c r="M5910" i="15"/>
  <c r="L5910" i="15"/>
  <c r="K5910" i="15"/>
  <c r="J5910" i="15"/>
  <c r="I5910" i="15"/>
  <c r="H5910" i="15"/>
  <c r="G5910" i="15"/>
  <c r="F5910" i="15"/>
  <c r="D5910" i="15"/>
  <c r="E5910" i="15" s="1"/>
  <c r="O5909" i="15"/>
  <c r="N5909" i="15"/>
  <c r="M5909" i="15"/>
  <c r="L5909" i="15"/>
  <c r="K5909" i="15"/>
  <c r="J5909" i="15"/>
  <c r="I5909" i="15"/>
  <c r="H5909" i="15"/>
  <c r="G5909" i="15"/>
  <c r="F5909" i="15"/>
  <c r="D5909" i="15"/>
  <c r="E5909" i="15" s="1"/>
  <c r="O5908" i="15"/>
  <c r="N5908" i="15"/>
  <c r="M5908" i="15"/>
  <c r="L5908" i="15"/>
  <c r="K5908" i="15"/>
  <c r="J5908" i="15"/>
  <c r="I5908" i="15"/>
  <c r="H5908" i="15"/>
  <c r="G5908" i="15"/>
  <c r="F5908" i="15"/>
  <c r="D5908" i="15"/>
  <c r="E5908" i="15" s="1"/>
  <c r="O5907" i="15"/>
  <c r="N5907" i="15"/>
  <c r="M5907" i="15"/>
  <c r="L5907" i="15"/>
  <c r="K5907" i="15"/>
  <c r="J5907" i="15"/>
  <c r="I5907" i="15"/>
  <c r="H5907" i="15"/>
  <c r="G5907" i="15"/>
  <c r="F5907" i="15"/>
  <c r="D5907" i="15"/>
  <c r="E5907" i="15" s="1"/>
  <c r="O5906" i="15"/>
  <c r="N5906" i="15"/>
  <c r="M5906" i="15"/>
  <c r="L5906" i="15"/>
  <c r="K5906" i="15"/>
  <c r="J5906" i="15"/>
  <c r="I5906" i="15"/>
  <c r="H5906" i="15"/>
  <c r="G5906" i="15"/>
  <c r="F5906" i="15"/>
  <c r="D5906" i="15"/>
  <c r="E5906" i="15" s="1"/>
  <c r="O5905" i="15"/>
  <c r="N5905" i="15"/>
  <c r="M5905" i="15"/>
  <c r="L5905" i="15"/>
  <c r="K5905" i="15"/>
  <c r="J5905" i="15"/>
  <c r="I5905" i="15"/>
  <c r="H5905" i="15"/>
  <c r="G5905" i="15"/>
  <c r="F5905" i="15"/>
  <c r="D5905" i="15"/>
  <c r="E5905" i="15" s="1"/>
  <c r="O5904" i="15"/>
  <c r="N5904" i="15"/>
  <c r="M5904" i="15"/>
  <c r="L5904" i="15"/>
  <c r="K5904" i="15"/>
  <c r="J5904" i="15"/>
  <c r="I5904" i="15"/>
  <c r="H5904" i="15"/>
  <c r="G5904" i="15"/>
  <c r="F5904" i="15"/>
  <c r="D5904" i="15"/>
  <c r="E5904" i="15" s="1"/>
  <c r="O5903" i="15"/>
  <c r="N5903" i="15"/>
  <c r="M5903" i="15"/>
  <c r="L5903" i="15"/>
  <c r="K5903" i="15"/>
  <c r="J5903" i="15"/>
  <c r="I5903" i="15"/>
  <c r="H5903" i="15"/>
  <c r="G5903" i="15"/>
  <c r="F5903" i="15"/>
  <c r="D5903" i="15"/>
  <c r="E5903" i="15" s="1"/>
  <c r="O5902" i="15"/>
  <c r="N5902" i="15"/>
  <c r="M5902" i="15"/>
  <c r="L5902" i="15"/>
  <c r="K5902" i="15"/>
  <c r="J5902" i="15"/>
  <c r="I5902" i="15"/>
  <c r="H5902" i="15"/>
  <c r="G5902" i="15"/>
  <c r="F5902" i="15"/>
  <c r="D5902" i="15"/>
  <c r="E5902" i="15" s="1"/>
  <c r="O5901" i="15"/>
  <c r="N5901" i="15"/>
  <c r="M5901" i="15"/>
  <c r="L5901" i="15"/>
  <c r="K5901" i="15"/>
  <c r="J5901" i="15"/>
  <c r="I5901" i="15"/>
  <c r="H5901" i="15"/>
  <c r="G5901" i="15"/>
  <c r="F5901" i="15"/>
  <c r="D5901" i="15"/>
  <c r="E5901" i="15" s="1"/>
  <c r="O5900" i="15"/>
  <c r="N5900" i="15"/>
  <c r="M5900" i="15"/>
  <c r="L5900" i="15"/>
  <c r="K5900" i="15"/>
  <c r="J5900" i="15"/>
  <c r="I5900" i="15"/>
  <c r="H5900" i="15"/>
  <c r="G5900" i="15"/>
  <c r="F5900" i="15"/>
  <c r="D5900" i="15"/>
  <c r="E5900" i="15" s="1"/>
  <c r="O5899" i="15"/>
  <c r="N5899" i="15"/>
  <c r="M5899" i="15"/>
  <c r="L5899" i="15"/>
  <c r="K5899" i="15"/>
  <c r="J5899" i="15"/>
  <c r="I5899" i="15"/>
  <c r="H5899" i="15"/>
  <c r="G5899" i="15"/>
  <c r="F5899" i="15"/>
  <c r="D5899" i="15"/>
  <c r="E5899" i="15" s="1"/>
  <c r="O5898" i="15"/>
  <c r="N5898" i="15"/>
  <c r="M5898" i="15"/>
  <c r="L5898" i="15"/>
  <c r="K5898" i="15"/>
  <c r="J5898" i="15"/>
  <c r="I5898" i="15"/>
  <c r="H5898" i="15"/>
  <c r="G5898" i="15"/>
  <c r="F5898" i="15"/>
  <c r="D5898" i="15"/>
  <c r="E5898" i="15" s="1"/>
  <c r="O5897" i="15"/>
  <c r="N5897" i="15"/>
  <c r="M5897" i="15"/>
  <c r="L5897" i="15"/>
  <c r="K5897" i="15"/>
  <c r="J5897" i="15"/>
  <c r="I5897" i="15"/>
  <c r="H5897" i="15"/>
  <c r="G5897" i="15"/>
  <c r="F5897" i="15"/>
  <c r="D5897" i="15"/>
  <c r="E5897" i="15" s="1"/>
  <c r="O5896" i="15"/>
  <c r="N5896" i="15"/>
  <c r="M5896" i="15"/>
  <c r="L5896" i="15"/>
  <c r="K5896" i="15"/>
  <c r="J5896" i="15"/>
  <c r="I5896" i="15"/>
  <c r="H5896" i="15"/>
  <c r="G5896" i="15"/>
  <c r="F5896" i="15"/>
  <c r="D5896" i="15"/>
  <c r="E5896" i="15" s="1"/>
  <c r="O5895" i="15"/>
  <c r="N5895" i="15"/>
  <c r="M5895" i="15"/>
  <c r="L5895" i="15"/>
  <c r="K5895" i="15"/>
  <c r="J5895" i="15"/>
  <c r="I5895" i="15"/>
  <c r="H5895" i="15"/>
  <c r="G5895" i="15"/>
  <c r="F5895" i="15"/>
  <c r="D5895" i="15"/>
  <c r="E5895" i="15" s="1"/>
  <c r="O5894" i="15"/>
  <c r="N5894" i="15"/>
  <c r="M5894" i="15"/>
  <c r="L5894" i="15"/>
  <c r="K5894" i="15"/>
  <c r="J5894" i="15"/>
  <c r="I5894" i="15"/>
  <c r="H5894" i="15"/>
  <c r="G5894" i="15"/>
  <c r="F5894" i="15"/>
  <c r="D5894" i="15"/>
  <c r="E5894" i="15" s="1"/>
  <c r="O5893" i="15"/>
  <c r="N5893" i="15"/>
  <c r="M5893" i="15"/>
  <c r="L5893" i="15"/>
  <c r="K5893" i="15"/>
  <c r="J5893" i="15"/>
  <c r="I5893" i="15"/>
  <c r="H5893" i="15"/>
  <c r="G5893" i="15"/>
  <c r="F5893" i="15"/>
  <c r="D5893" i="15"/>
  <c r="E5893" i="15" s="1"/>
  <c r="O5892" i="15"/>
  <c r="N5892" i="15"/>
  <c r="M5892" i="15"/>
  <c r="L5892" i="15"/>
  <c r="K5892" i="15"/>
  <c r="J5892" i="15"/>
  <c r="I5892" i="15"/>
  <c r="H5892" i="15"/>
  <c r="G5892" i="15"/>
  <c r="F5892" i="15"/>
  <c r="D5892" i="15"/>
  <c r="E5892" i="15" s="1"/>
  <c r="O5891" i="15"/>
  <c r="N5891" i="15"/>
  <c r="M5891" i="15"/>
  <c r="L5891" i="15"/>
  <c r="K5891" i="15"/>
  <c r="J5891" i="15"/>
  <c r="I5891" i="15"/>
  <c r="H5891" i="15"/>
  <c r="G5891" i="15"/>
  <c r="F5891" i="15"/>
  <c r="D5891" i="15"/>
  <c r="E5891" i="15" s="1"/>
  <c r="O5890" i="15"/>
  <c r="N5890" i="15"/>
  <c r="M5890" i="15"/>
  <c r="L5890" i="15"/>
  <c r="K5890" i="15"/>
  <c r="J5890" i="15"/>
  <c r="I5890" i="15"/>
  <c r="H5890" i="15"/>
  <c r="G5890" i="15"/>
  <c r="F5890" i="15"/>
  <c r="D5890" i="15"/>
  <c r="E5890" i="15" s="1"/>
  <c r="O5889" i="15"/>
  <c r="N5889" i="15"/>
  <c r="M5889" i="15"/>
  <c r="L5889" i="15"/>
  <c r="K5889" i="15"/>
  <c r="J5889" i="15"/>
  <c r="I5889" i="15"/>
  <c r="H5889" i="15"/>
  <c r="G5889" i="15"/>
  <c r="F5889" i="15"/>
  <c r="D5889" i="15"/>
  <c r="E5889" i="15" s="1"/>
  <c r="O5888" i="15"/>
  <c r="N5888" i="15"/>
  <c r="M5888" i="15"/>
  <c r="L5888" i="15"/>
  <c r="K5888" i="15"/>
  <c r="J5888" i="15"/>
  <c r="I5888" i="15"/>
  <c r="H5888" i="15"/>
  <c r="G5888" i="15"/>
  <c r="F5888" i="15"/>
  <c r="D5888" i="15"/>
  <c r="E5888" i="15" s="1"/>
  <c r="O5887" i="15"/>
  <c r="N5887" i="15"/>
  <c r="M5887" i="15"/>
  <c r="L5887" i="15"/>
  <c r="K5887" i="15"/>
  <c r="J5887" i="15"/>
  <c r="I5887" i="15"/>
  <c r="H5887" i="15"/>
  <c r="G5887" i="15"/>
  <c r="F5887" i="15"/>
  <c r="D5887" i="15"/>
  <c r="E5887" i="15" s="1"/>
  <c r="O5886" i="15"/>
  <c r="N5886" i="15"/>
  <c r="M5886" i="15"/>
  <c r="L5886" i="15"/>
  <c r="K5886" i="15"/>
  <c r="J5886" i="15"/>
  <c r="I5886" i="15"/>
  <c r="H5886" i="15"/>
  <c r="G5886" i="15"/>
  <c r="F5886" i="15"/>
  <c r="D5886" i="15"/>
  <c r="E5886" i="15" s="1"/>
  <c r="O5885" i="15"/>
  <c r="N5885" i="15"/>
  <c r="M5885" i="15"/>
  <c r="L5885" i="15"/>
  <c r="K5885" i="15"/>
  <c r="J5885" i="15"/>
  <c r="I5885" i="15"/>
  <c r="H5885" i="15"/>
  <c r="G5885" i="15"/>
  <c r="F5885" i="15"/>
  <c r="D5885" i="15"/>
  <c r="E5885" i="15" s="1"/>
  <c r="O5884" i="15"/>
  <c r="N5884" i="15"/>
  <c r="M5884" i="15"/>
  <c r="L5884" i="15"/>
  <c r="K5884" i="15"/>
  <c r="J5884" i="15"/>
  <c r="I5884" i="15"/>
  <c r="H5884" i="15"/>
  <c r="G5884" i="15"/>
  <c r="F5884" i="15"/>
  <c r="D5884" i="15"/>
  <c r="E5884" i="15" s="1"/>
  <c r="O5883" i="15"/>
  <c r="N5883" i="15"/>
  <c r="M5883" i="15"/>
  <c r="L5883" i="15"/>
  <c r="K5883" i="15"/>
  <c r="J5883" i="15"/>
  <c r="I5883" i="15"/>
  <c r="H5883" i="15"/>
  <c r="G5883" i="15"/>
  <c r="F5883" i="15"/>
  <c r="D5883" i="15"/>
  <c r="E5883" i="15" s="1"/>
  <c r="O5882" i="15"/>
  <c r="N5882" i="15"/>
  <c r="M5882" i="15"/>
  <c r="L5882" i="15"/>
  <c r="K5882" i="15"/>
  <c r="J5882" i="15"/>
  <c r="I5882" i="15"/>
  <c r="H5882" i="15"/>
  <c r="G5882" i="15"/>
  <c r="F5882" i="15"/>
  <c r="D5882" i="15"/>
  <c r="E5882" i="15" s="1"/>
  <c r="O5881" i="15"/>
  <c r="N5881" i="15"/>
  <c r="M5881" i="15"/>
  <c r="L5881" i="15"/>
  <c r="K5881" i="15"/>
  <c r="J5881" i="15"/>
  <c r="I5881" i="15"/>
  <c r="H5881" i="15"/>
  <c r="G5881" i="15"/>
  <c r="F5881" i="15"/>
  <c r="D5881" i="15"/>
  <c r="E5881" i="15" s="1"/>
  <c r="O5880" i="15"/>
  <c r="N5880" i="15"/>
  <c r="M5880" i="15"/>
  <c r="L5880" i="15"/>
  <c r="K5880" i="15"/>
  <c r="J5880" i="15"/>
  <c r="I5880" i="15"/>
  <c r="H5880" i="15"/>
  <c r="G5880" i="15"/>
  <c r="F5880" i="15"/>
  <c r="D5880" i="15"/>
  <c r="E5880" i="15" s="1"/>
  <c r="O5879" i="15"/>
  <c r="N5879" i="15"/>
  <c r="M5879" i="15"/>
  <c r="L5879" i="15"/>
  <c r="K5879" i="15"/>
  <c r="J5879" i="15"/>
  <c r="I5879" i="15"/>
  <c r="H5879" i="15"/>
  <c r="G5879" i="15"/>
  <c r="F5879" i="15"/>
  <c r="D5879" i="15"/>
  <c r="E5879" i="15" s="1"/>
  <c r="O5878" i="15"/>
  <c r="N5878" i="15"/>
  <c r="M5878" i="15"/>
  <c r="L5878" i="15"/>
  <c r="K5878" i="15"/>
  <c r="J5878" i="15"/>
  <c r="I5878" i="15"/>
  <c r="H5878" i="15"/>
  <c r="G5878" i="15"/>
  <c r="F5878" i="15"/>
  <c r="D5878" i="15"/>
  <c r="E5878" i="15" s="1"/>
  <c r="O5877" i="15"/>
  <c r="N5877" i="15"/>
  <c r="M5877" i="15"/>
  <c r="L5877" i="15"/>
  <c r="K5877" i="15"/>
  <c r="J5877" i="15"/>
  <c r="I5877" i="15"/>
  <c r="H5877" i="15"/>
  <c r="G5877" i="15"/>
  <c r="F5877" i="15"/>
  <c r="D5877" i="15"/>
  <c r="E5877" i="15" s="1"/>
  <c r="O5876" i="15"/>
  <c r="N5876" i="15"/>
  <c r="M5876" i="15"/>
  <c r="L5876" i="15"/>
  <c r="K5876" i="15"/>
  <c r="J5876" i="15"/>
  <c r="I5876" i="15"/>
  <c r="H5876" i="15"/>
  <c r="G5876" i="15"/>
  <c r="F5876" i="15"/>
  <c r="D5876" i="15"/>
  <c r="E5876" i="15" s="1"/>
  <c r="O5875" i="15"/>
  <c r="N5875" i="15"/>
  <c r="M5875" i="15"/>
  <c r="L5875" i="15"/>
  <c r="K5875" i="15"/>
  <c r="J5875" i="15"/>
  <c r="I5875" i="15"/>
  <c r="H5875" i="15"/>
  <c r="G5875" i="15"/>
  <c r="F5875" i="15"/>
  <c r="D5875" i="15"/>
  <c r="E5875" i="15" s="1"/>
  <c r="O5874" i="15"/>
  <c r="N5874" i="15"/>
  <c r="M5874" i="15"/>
  <c r="L5874" i="15"/>
  <c r="K5874" i="15"/>
  <c r="J5874" i="15"/>
  <c r="I5874" i="15"/>
  <c r="H5874" i="15"/>
  <c r="G5874" i="15"/>
  <c r="F5874" i="15"/>
  <c r="D5874" i="15"/>
  <c r="E5874" i="15" s="1"/>
  <c r="O5873" i="15"/>
  <c r="N5873" i="15"/>
  <c r="M5873" i="15"/>
  <c r="L5873" i="15"/>
  <c r="K5873" i="15"/>
  <c r="J5873" i="15"/>
  <c r="I5873" i="15"/>
  <c r="H5873" i="15"/>
  <c r="G5873" i="15"/>
  <c r="F5873" i="15"/>
  <c r="D5873" i="15"/>
  <c r="E5873" i="15" s="1"/>
  <c r="O5872" i="15"/>
  <c r="N5872" i="15"/>
  <c r="M5872" i="15"/>
  <c r="L5872" i="15"/>
  <c r="K5872" i="15"/>
  <c r="J5872" i="15"/>
  <c r="I5872" i="15"/>
  <c r="H5872" i="15"/>
  <c r="G5872" i="15"/>
  <c r="F5872" i="15"/>
  <c r="D5872" i="15"/>
  <c r="E5872" i="15" s="1"/>
  <c r="O5871" i="15"/>
  <c r="N5871" i="15"/>
  <c r="M5871" i="15"/>
  <c r="L5871" i="15"/>
  <c r="K5871" i="15"/>
  <c r="J5871" i="15"/>
  <c r="I5871" i="15"/>
  <c r="H5871" i="15"/>
  <c r="G5871" i="15"/>
  <c r="F5871" i="15"/>
  <c r="D5871" i="15"/>
  <c r="E5871" i="15" s="1"/>
  <c r="O5870" i="15"/>
  <c r="N5870" i="15"/>
  <c r="M5870" i="15"/>
  <c r="L5870" i="15"/>
  <c r="K5870" i="15"/>
  <c r="J5870" i="15"/>
  <c r="I5870" i="15"/>
  <c r="H5870" i="15"/>
  <c r="G5870" i="15"/>
  <c r="F5870" i="15"/>
  <c r="D5870" i="15"/>
  <c r="E5870" i="15" s="1"/>
  <c r="O5869" i="15"/>
  <c r="N5869" i="15"/>
  <c r="M5869" i="15"/>
  <c r="L5869" i="15"/>
  <c r="K5869" i="15"/>
  <c r="J5869" i="15"/>
  <c r="I5869" i="15"/>
  <c r="H5869" i="15"/>
  <c r="G5869" i="15"/>
  <c r="F5869" i="15"/>
  <c r="D5869" i="15"/>
  <c r="E5869" i="15" s="1"/>
  <c r="O5868" i="15"/>
  <c r="N5868" i="15"/>
  <c r="M5868" i="15"/>
  <c r="L5868" i="15"/>
  <c r="K5868" i="15"/>
  <c r="J5868" i="15"/>
  <c r="I5868" i="15"/>
  <c r="H5868" i="15"/>
  <c r="G5868" i="15"/>
  <c r="F5868" i="15"/>
  <c r="D5868" i="15"/>
  <c r="E5868" i="15" s="1"/>
  <c r="O5867" i="15"/>
  <c r="N5867" i="15"/>
  <c r="M5867" i="15"/>
  <c r="L5867" i="15"/>
  <c r="K5867" i="15"/>
  <c r="J5867" i="15"/>
  <c r="I5867" i="15"/>
  <c r="H5867" i="15"/>
  <c r="G5867" i="15"/>
  <c r="F5867" i="15"/>
  <c r="D5867" i="15"/>
  <c r="E5867" i="15" s="1"/>
  <c r="O5866" i="15"/>
  <c r="N5866" i="15"/>
  <c r="M5866" i="15"/>
  <c r="L5866" i="15"/>
  <c r="K5866" i="15"/>
  <c r="J5866" i="15"/>
  <c r="I5866" i="15"/>
  <c r="H5866" i="15"/>
  <c r="G5866" i="15"/>
  <c r="F5866" i="15"/>
  <c r="D5866" i="15"/>
  <c r="E5866" i="15" s="1"/>
  <c r="O5865" i="15"/>
  <c r="N5865" i="15"/>
  <c r="M5865" i="15"/>
  <c r="L5865" i="15"/>
  <c r="K5865" i="15"/>
  <c r="J5865" i="15"/>
  <c r="I5865" i="15"/>
  <c r="H5865" i="15"/>
  <c r="G5865" i="15"/>
  <c r="F5865" i="15"/>
  <c r="D5865" i="15"/>
  <c r="E5865" i="15" s="1"/>
  <c r="O5864" i="15"/>
  <c r="N5864" i="15"/>
  <c r="M5864" i="15"/>
  <c r="L5864" i="15"/>
  <c r="K5864" i="15"/>
  <c r="J5864" i="15"/>
  <c r="I5864" i="15"/>
  <c r="H5864" i="15"/>
  <c r="G5864" i="15"/>
  <c r="F5864" i="15"/>
  <c r="D5864" i="15"/>
  <c r="E5864" i="15" s="1"/>
  <c r="O5863" i="15"/>
  <c r="N5863" i="15"/>
  <c r="M5863" i="15"/>
  <c r="L5863" i="15"/>
  <c r="K5863" i="15"/>
  <c r="J5863" i="15"/>
  <c r="I5863" i="15"/>
  <c r="H5863" i="15"/>
  <c r="G5863" i="15"/>
  <c r="F5863" i="15"/>
  <c r="D5863" i="15"/>
  <c r="E5863" i="15" s="1"/>
  <c r="O5862" i="15"/>
  <c r="N5862" i="15"/>
  <c r="M5862" i="15"/>
  <c r="L5862" i="15"/>
  <c r="K5862" i="15"/>
  <c r="J5862" i="15"/>
  <c r="I5862" i="15"/>
  <c r="H5862" i="15"/>
  <c r="G5862" i="15"/>
  <c r="F5862" i="15"/>
  <c r="D5862" i="15"/>
  <c r="E5862" i="15" s="1"/>
  <c r="O5861" i="15"/>
  <c r="N5861" i="15"/>
  <c r="M5861" i="15"/>
  <c r="L5861" i="15"/>
  <c r="K5861" i="15"/>
  <c r="J5861" i="15"/>
  <c r="I5861" i="15"/>
  <c r="H5861" i="15"/>
  <c r="G5861" i="15"/>
  <c r="F5861" i="15"/>
  <c r="D5861" i="15"/>
  <c r="E5861" i="15" s="1"/>
  <c r="O5860" i="15"/>
  <c r="N5860" i="15"/>
  <c r="M5860" i="15"/>
  <c r="L5860" i="15"/>
  <c r="K5860" i="15"/>
  <c r="J5860" i="15"/>
  <c r="I5860" i="15"/>
  <c r="H5860" i="15"/>
  <c r="G5860" i="15"/>
  <c r="F5860" i="15"/>
  <c r="D5860" i="15"/>
  <c r="E5860" i="15" s="1"/>
  <c r="O5859" i="15"/>
  <c r="N5859" i="15"/>
  <c r="M5859" i="15"/>
  <c r="L5859" i="15"/>
  <c r="K5859" i="15"/>
  <c r="J5859" i="15"/>
  <c r="I5859" i="15"/>
  <c r="H5859" i="15"/>
  <c r="G5859" i="15"/>
  <c r="F5859" i="15"/>
  <c r="D5859" i="15"/>
  <c r="E5859" i="15" s="1"/>
  <c r="O5858" i="15"/>
  <c r="N5858" i="15"/>
  <c r="M5858" i="15"/>
  <c r="L5858" i="15"/>
  <c r="K5858" i="15"/>
  <c r="J5858" i="15"/>
  <c r="I5858" i="15"/>
  <c r="H5858" i="15"/>
  <c r="G5858" i="15"/>
  <c r="F5858" i="15"/>
  <c r="D5858" i="15"/>
  <c r="E5858" i="15" s="1"/>
  <c r="O5857" i="15"/>
  <c r="N5857" i="15"/>
  <c r="M5857" i="15"/>
  <c r="L5857" i="15"/>
  <c r="K5857" i="15"/>
  <c r="J5857" i="15"/>
  <c r="I5857" i="15"/>
  <c r="H5857" i="15"/>
  <c r="G5857" i="15"/>
  <c r="F5857" i="15"/>
  <c r="D5857" i="15"/>
  <c r="E5857" i="15" s="1"/>
  <c r="O5856" i="15"/>
  <c r="N5856" i="15"/>
  <c r="M5856" i="15"/>
  <c r="L5856" i="15"/>
  <c r="K5856" i="15"/>
  <c r="J5856" i="15"/>
  <c r="I5856" i="15"/>
  <c r="H5856" i="15"/>
  <c r="G5856" i="15"/>
  <c r="F5856" i="15"/>
  <c r="D5856" i="15"/>
  <c r="E5856" i="15" s="1"/>
  <c r="O5855" i="15"/>
  <c r="N5855" i="15"/>
  <c r="M5855" i="15"/>
  <c r="L5855" i="15"/>
  <c r="K5855" i="15"/>
  <c r="J5855" i="15"/>
  <c r="I5855" i="15"/>
  <c r="H5855" i="15"/>
  <c r="G5855" i="15"/>
  <c r="F5855" i="15"/>
  <c r="D5855" i="15"/>
  <c r="E5855" i="15" s="1"/>
  <c r="O5854" i="15"/>
  <c r="N5854" i="15"/>
  <c r="M5854" i="15"/>
  <c r="L5854" i="15"/>
  <c r="K5854" i="15"/>
  <c r="J5854" i="15"/>
  <c r="I5854" i="15"/>
  <c r="H5854" i="15"/>
  <c r="G5854" i="15"/>
  <c r="F5854" i="15"/>
  <c r="D5854" i="15"/>
  <c r="E5854" i="15" s="1"/>
  <c r="O5853" i="15"/>
  <c r="N5853" i="15"/>
  <c r="M5853" i="15"/>
  <c r="L5853" i="15"/>
  <c r="K5853" i="15"/>
  <c r="J5853" i="15"/>
  <c r="I5853" i="15"/>
  <c r="H5853" i="15"/>
  <c r="G5853" i="15"/>
  <c r="F5853" i="15"/>
  <c r="D5853" i="15"/>
  <c r="E5853" i="15" s="1"/>
  <c r="O5852" i="15"/>
  <c r="N5852" i="15"/>
  <c r="M5852" i="15"/>
  <c r="L5852" i="15"/>
  <c r="K5852" i="15"/>
  <c r="J5852" i="15"/>
  <c r="I5852" i="15"/>
  <c r="H5852" i="15"/>
  <c r="G5852" i="15"/>
  <c r="F5852" i="15"/>
  <c r="D5852" i="15"/>
  <c r="E5852" i="15" s="1"/>
  <c r="O5851" i="15"/>
  <c r="N5851" i="15"/>
  <c r="M5851" i="15"/>
  <c r="L5851" i="15"/>
  <c r="K5851" i="15"/>
  <c r="J5851" i="15"/>
  <c r="I5851" i="15"/>
  <c r="H5851" i="15"/>
  <c r="G5851" i="15"/>
  <c r="F5851" i="15"/>
  <c r="D5851" i="15"/>
  <c r="E5851" i="15" s="1"/>
  <c r="O5850" i="15"/>
  <c r="N5850" i="15"/>
  <c r="M5850" i="15"/>
  <c r="L5850" i="15"/>
  <c r="K5850" i="15"/>
  <c r="J5850" i="15"/>
  <c r="I5850" i="15"/>
  <c r="H5850" i="15"/>
  <c r="G5850" i="15"/>
  <c r="F5850" i="15"/>
  <c r="D5850" i="15"/>
  <c r="E5850" i="15" s="1"/>
  <c r="O5849" i="15"/>
  <c r="N5849" i="15"/>
  <c r="M5849" i="15"/>
  <c r="L5849" i="15"/>
  <c r="K5849" i="15"/>
  <c r="J5849" i="15"/>
  <c r="I5849" i="15"/>
  <c r="H5849" i="15"/>
  <c r="G5849" i="15"/>
  <c r="F5849" i="15"/>
  <c r="D5849" i="15"/>
  <c r="E5849" i="15" s="1"/>
  <c r="O5848" i="15"/>
  <c r="N5848" i="15"/>
  <c r="M5848" i="15"/>
  <c r="L5848" i="15"/>
  <c r="K5848" i="15"/>
  <c r="J5848" i="15"/>
  <c r="I5848" i="15"/>
  <c r="H5848" i="15"/>
  <c r="G5848" i="15"/>
  <c r="F5848" i="15"/>
  <c r="D5848" i="15"/>
  <c r="E5848" i="15" s="1"/>
  <c r="O5847" i="15"/>
  <c r="N5847" i="15"/>
  <c r="M5847" i="15"/>
  <c r="L5847" i="15"/>
  <c r="K5847" i="15"/>
  <c r="J5847" i="15"/>
  <c r="I5847" i="15"/>
  <c r="H5847" i="15"/>
  <c r="G5847" i="15"/>
  <c r="F5847" i="15"/>
  <c r="D5847" i="15"/>
  <c r="E5847" i="15" s="1"/>
  <c r="O5846" i="15"/>
  <c r="N5846" i="15"/>
  <c r="M5846" i="15"/>
  <c r="L5846" i="15"/>
  <c r="K5846" i="15"/>
  <c r="J5846" i="15"/>
  <c r="I5846" i="15"/>
  <c r="H5846" i="15"/>
  <c r="G5846" i="15"/>
  <c r="F5846" i="15"/>
  <c r="D5846" i="15"/>
  <c r="E5846" i="15" s="1"/>
  <c r="O5845" i="15"/>
  <c r="N5845" i="15"/>
  <c r="M5845" i="15"/>
  <c r="L5845" i="15"/>
  <c r="K5845" i="15"/>
  <c r="J5845" i="15"/>
  <c r="I5845" i="15"/>
  <c r="H5845" i="15"/>
  <c r="G5845" i="15"/>
  <c r="F5845" i="15"/>
  <c r="D5845" i="15"/>
  <c r="E5845" i="15" s="1"/>
  <c r="O5844" i="15"/>
  <c r="N5844" i="15"/>
  <c r="M5844" i="15"/>
  <c r="L5844" i="15"/>
  <c r="K5844" i="15"/>
  <c r="J5844" i="15"/>
  <c r="I5844" i="15"/>
  <c r="H5844" i="15"/>
  <c r="G5844" i="15"/>
  <c r="F5844" i="15"/>
  <c r="D5844" i="15"/>
  <c r="E5844" i="15" s="1"/>
  <c r="O5843" i="15"/>
  <c r="N5843" i="15"/>
  <c r="M5843" i="15"/>
  <c r="L5843" i="15"/>
  <c r="K5843" i="15"/>
  <c r="J5843" i="15"/>
  <c r="I5843" i="15"/>
  <c r="H5843" i="15"/>
  <c r="G5843" i="15"/>
  <c r="F5843" i="15"/>
  <c r="D5843" i="15"/>
  <c r="E5843" i="15" s="1"/>
  <c r="O5842" i="15"/>
  <c r="N5842" i="15"/>
  <c r="M5842" i="15"/>
  <c r="L5842" i="15"/>
  <c r="K5842" i="15"/>
  <c r="J5842" i="15"/>
  <c r="I5842" i="15"/>
  <c r="H5842" i="15"/>
  <c r="G5842" i="15"/>
  <c r="F5842" i="15"/>
  <c r="D5842" i="15"/>
  <c r="E5842" i="15" s="1"/>
  <c r="O5841" i="15"/>
  <c r="N5841" i="15"/>
  <c r="M5841" i="15"/>
  <c r="L5841" i="15"/>
  <c r="K5841" i="15"/>
  <c r="J5841" i="15"/>
  <c r="I5841" i="15"/>
  <c r="H5841" i="15"/>
  <c r="G5841" i="15"/>
  <c r="F5841" i="15"/>
  <c r="D5841" i="15"/>
  <c r="E5841" i="15" s="1"/>
  <c r="O5840" i="15"/>
  <c r="N5840" i="15"/>
  <c r="M5840" i="15"/>
  <c r="L5840" i="15"/>
  <c r="K5840" i="15"/>
  <c r="J5840" i="15"/>
  <c r="I5840" i="15"/>
  <c r="H5840" i="15"/>
  <c r="G5840" i="15"/>
  <c r="F5840" i="15"/>
  <c r="D5840" i="15"/>
  <c r="E5840" i="15" s="1"/>
  <c r="O5839" i="15"/>
  <c r="N5839" i="15"/>
  <c r="M5839" i="15"/>
  <c r="L5839" i="15"/>
  <c r="K5839" i="15"/>
  <c r="J5839" i="15"/>
  <c r="I5839" i="15"/>
  <c r="H5839" i="15"/>
  <c r="G5839" i="15"/>
  <c r="F5839" i="15"/>
  <c r="D5839" i="15"/>
  <c r="E5839" i="15" s="1"/>
  <c r="O5838" i="15"/>
  <c r="N5838" i="15"/>
  <c r="M5838" i="15"/>
  <c r="L5838" i="15"/>
  <c r="K5838" i="15"/>
  <c r="J5838" i="15"/>
  <c r="I5838" i="15"/>
  <c r="H5838" i="15"/>
  <c r="G5838" i="15"/>
  <c r="F5838" i="15"/>
  <c r="D5838" i="15"/>
  <c r="E5838" i="15" s="1"/>
  <c r="O5837" i="15"/>
  <c r="N5837" i="15"/>
  <c r="M5837" i="15"/>
  <c r="L5837" i="15"/>
  <c r="K5837" i="15"/>
  <c r="J5837" i="15"/>
  <c r="I5837" i="15"/>
  <c r="H5837" i="15"/>
  <c r="G5837" i="15"/>
  <c r="F5837" i="15"/>
  <c r="D5837" i="15"/>
  <c r="E5837" i="15" s="1"/>
  <c r="O5836" i="15"/>
  <c r="N5836" i="15"/>
  <c r="M5836" i="15"/>
  <c r="L5836" i="15"/>
  <c r="K5836" i="15"/>
  <c r="J5836" i="15"/>
  <c r="I5836" i="15"/>
  <c r="H5836" i="15"/>
  <c r="G5836" i="15"/>
  <c r="F5836" i="15"/>
  <c r="D5836" i="15"/>
  <c r="E5836" i="15" s="1"/>
  <c r="O5835" i="15"/>
  <c r="N5835" i="15"/>
  <c r="M5835" i="15"/>
  <c r="L5835" i="15"/>
  <c r="K5835" i="15"/>
  <c r="J5835" i="15"/>
  <c r="I5835" i="15"/>
  <c r="H5835" i="15"/>
  <c r="G5835" i="15"/>
  <c r="F5835" i="15"/>
  <c r="D5835" i="15"/>
  <c r="E5835" i="15" s="1"/>
  <c r="O5834" i="15"/>
  <c r="N5834" i="15"/>
  <c r="M5834" i="15"/>
  <c r="L5834" i="15"/>
  <c r="K5834" i="15"/>
  <c r="J5834" i="15"/>
  <c r="I5834" i="15"/>
  <c r="H5834" i="15"/>
  <c r="G5834" i="15"/>
  <c r="F5834" i="15"/>
  <c r="D5834" i="15"/>
  <c r="E5834" i="15" s="1"/>
  <c r="O5833" i="15"/>
  <c r="N5833" i="15"/>
  <c r="M5833" i="15"/>
  <c r="L5833" i="15"/>
  <c r="K5833" i="15"/>
  <c r="J5833" i="15"/>
  <c r="I5833" i="15"/>
  <c r="H5833" i="15"/>
  <c r="G5833" i="15"/>
  <c r="F5833" i="15"/>
  <c r="D5833" i="15"/>
  <c r="E5833" i="15" s="1"/>
  <c r="O5832" i="15"/>
  <c r="N5832" i="15"/>
  <c r="M5832" i="15"/>
  <c r="L5832" i="15"/>
  <c r="K5832" i="15"/>
  <c r="J5832" i="15"/>
  <c r="I5832" i="15"/>
  <c r="H5832" i="15"/>
  <c r="G5832" i="15"/>
  <c r="F5832" i="15"/>
  <c r="D5832" i="15"/>
  <c r="E5832" i="15" s="1"/>
  <c r="O5831" i="15"/>
  <c r="N5831" i="15"/>
  <c r="M5831" i="15"/>
  <c r="L5831" i="15"/>
  <c r="K5831" i="15"/>
  <c r="J5831" i="15"/>
  <c r="I5831" i="15"/>
  <c r="H5831" i="15"/>
  <c r="G5831" i="15"/>
  <c r="F5831" i="15"/>
  <c r="D5831" i="15"/>
  <c r="E5831" i="15" s="1"/>
  <c r="O5830" i="15"/>
  <c r="N5830" i="15"/>
  <c r="M5830" i="15"/>
  <c r="L5830" i="15"/>
  <c r="K5830" i="15"/>
  <c r="J5830" i="15"/>
  <c r="I5830" i="15"/>
  <c r="H5830" i="15"/>
  <c r="G5830" i="15"/>
  <c r="F5830" i="15"/>
  <c r="D5830" i="15"/>
  <c r="E5830" i="15" s="1"/>
  <c r="O5829" i="15"/>
  <c r="N5829" i="15"/>
  <c r="M5829" i="15"/>
  <c r="L5829" i="15"/>
  <c r="K5829" i="15"/>
  <c r="J5829" i="15"/>
  <c r="I5829" i="15"/>
  <c r="H5829" i="15"/>
  <c r="G5829" i="15"/>
  <c r="F5829" i="15"/>
  <c r="D5829" i="15"/>
  <c r="E5829" i="15" s="1"/>
  <c r="O5828" i="15"/>
  <c r="N5828" i="15"/>
  <c r="M5828" i="15"/>
  <c r="L5828" i="15"/>
  <c r="K5828" i="15"/>
  <c r="J5828" i="15"/>
  <c r="I5828" i="15"/>
  <c r="H5828" i="15"/>
  <c r="G5828" i="15"/>
  <c r="F5828" i="15"/>
  <c r="D5828" i="15"/>
  <c r="E5828" i="15" s="1"/>
  <c r="O5827" i="15"/>
  <c r="N5827" i="15"/>
  <c r="M5827" i="15"/>
  <c r="L5827" i="15"/>
  <c r="K5827" i="15"/>
  <c r="J5827" i="15"/>
  <c r="I5827" i="15"/>
  <c r="H5827" i="15"/>
  <c r="G5827" i="15"/>
  <c r="F5827" i="15"/>
  <c r="D5827" i="15"/>
  <c r="E5827" i="15" s="1"/>
  <c r="O5826" i="15"/>
  <c r="N5826" i="15"/>
  <c r="M5826" i="15"/>
  <c r="L5826" i="15"/>
  <c r="K5826" i="15"/>
  <c r="J5826" i="15"/>
  <c r="I5826" i="15"/>
  <c r="H5826" i="15"/>
  <c r="G5826" i="15"/>
  <c r="F5826" i="15"/>
  <c r="D5826" i="15"/>
  <c r="E5826" i="15" s="1"/>
  <c r="O5825" i="15"/>
  <c r="N5825" i="15"/>
  <c r="M5825" i="15"/>
  <c r="L5825" i="15"/>
  <c r="K5825" i="15"/>
  <c r="J5825" i="15"/>
  <c r="I5825" i="15"/>
  <c r="H5825" i="15"/>
  <c r="G5825" i="15"/>
  <c r="F5825" i="15"/>
  <c r="D5825" i="15"/>
  <c r="E5825" i="15" s="1"/>
  <c r="O5824" i="15"/>
  <c r="N5824" i="15"/>
  <c r="M5824" i="15"/>
  <c r="L5824" i="15"/>
  <c r="K5824" i="15"/>
  <c r="J5824" i="15"/>
  <c r="I5824" i="15"/>
  <c r="H5824" i="15"/>
  <c r="G5824" i="15"/>
  <c r="F5824" i="15"/>
  <c r="D5824" i="15"/>
  <c r="E5824" i="15" s="1"/>
  <c r="O5823" i="15"/>
  <c r="N5823" i="15"/>
  <c r="M5823" i="15"/>
  <c r="L5823" i="15"/>
  <c r="K5823" i="15"/>
  <c r="J5823" i="15"/>
  <c r="I5823" i="15"/>
  <c r="H5823" i="15"/>
  <c r="G5823" i="15"/>
  <c r="F5823" i="15"/>
  <c r="D5823" i="15"/>
  <c r="E5823" i="15" s="1"/>
  <c r="O5822" i="15"/>
  <c r="N5822" i="15"/>
  <c r="M5822" i="15"/>
  <c r="L5822" i="15"/>
  <c r="K5822" i="15"/>
  <c r="J5822" i="15"/>
  <c r="I5822" i="15"/>
  <c r="H5822" i="15"/>
  <c r="G5822" i="15"/>
  <c r="F5822" i="15"/>
  <c r="D5822" i="15"/>
  <c r="E5822" i="15" s="1"/>
  <c r="O5821" i="15"/>
  <c r="N5821" i="15"/>
  <c r="M5821" i="15"/>
  <c r="L5821" i="15"/>
  <c r="K5821" i="15"/>
  <c r="J5821" i="15"/>
  <c r="I5821" i="15"/>
  <c r="H5821" i="15"/>
  <c r="G5821" i="15"/>
  <c r="F5821" i="15"/>
  <c r="D5821" i="15"/>
  <c r="E5821" i="15" s="1"/>
  <c r="O5820" i="15"/>
  <c r="N5820" i="15"/>
  <c r="M5820" i="15"/>
  <c r="L5820" i="15"/>
  <c r="K5820" i="15"/>
  <c r="J5820" i="15"/>
  <c r="I5820" i="15"/>
  <c r="H5820" i="15"/>
  <c r="G5820" i="15"/>
  <c r="F5820" i="15"/>
  <c r="D5820" i="15"/>
  <c r="E5820" i="15" s="1"/>
  <c r="O5819" i="15"/>
  <c r="N5819" i="15"/>
  <c r="M5819" i="15"/>
  <c r="L5819" i="15"/>
  <c r="K5819" i="15"/>
  <c r="J5819" i="15"/>
  <c r="I5819" i="15"/>
  <c r="H5819" i="15"/>
  <c r="G5819" i="15"/>
  <c r="F5819" i="15"/>
  <c r="D5819" i="15"/>
  <c r="E5819" i="15" s="1"/>
  <c r="O5818" i="15"/>
  <c r="N5818" i="15"/>
  <c r="M5818" i="15"/>
  <c r="L5818" i="15"/>
  <c r="K5818" i="15"/>
  <c r="J5818" i="15"/>
  <c r="I5818" i="15"/>
  <c r="H5818" i="15"/>
  <c r="G5818" i="15"/>
  <c r="F5818" i="15"/>
  <c r="D5818" i="15"/>
  <c r="E5818" i="15" s="1"/>
  <c r="O5817" i="15"/>
  <c r="N5817" i="15"/>
  <c r="M5817" i="15"/>
  <c r="L5817" i="15"/>
  <c r="K5817" i="15"/>
  <c r="J5817" i="15"/>
  <c r="I5817" i="15"/>
  <c r="H5817" i="15"/>
  <c r="G5817" i="15"/>
  <c r="F5817" i="15"/>
  <c r="D5817" i="15"/>
  <c r="E5817" i="15" s="1"/>
  <c r="O5816" i="15"/>
  <c r="N5816" i="15"/>
  <c r="M5816" i="15"/>
  <c r="L5816" i="15"/>
  <c r="K5816" i="15"/>
  <c r="J5816" i="15"/>
  <c r="I5816" i="15"/>
  <c r="H5816" i="15"/>
  <c r="G5816" i="15"/>
  <c r="F5816" i="15"/>
  <c r="D5816" i="15"/>
  <c r="E5816" i="15" s="1"/>
  <c r="O5815" i="15"/>
  <c r="N5815" i="15"/>
  <c r="M5815" i="15"/>
  <c r="L5815" i="15"/>
  <c r="K5815" i="15"/>
  <c r="J5815" i="15"/>
  <c r="I5815" i="15"/>
  <c r="H5815" i="15"/>
  <c r="G5815" i="15"/>
  <c r="F5815" i="15"/>
  <c r="D5815" i="15"/>
  <c r="E5815" i="15" s="1"/>
  <c r="O5814" i="15"/>
  <c r="N5814" i="15"/>
  <c r="M5814" i="15"/>
  <c r="L5814" i="15"/>
  <c r="K5814" i="15"/>
  <c r="J5814" i="15"/>
  <c r="I5814" i="15"/>
  <c r="H5814" i="15"/>
  <c r="G5814" i="15"/>
  <c r="F5814" i="15"/>
  <c r="D5814" i="15"/>
  <c r="E5814" i="15" s="1"/>
  <c r="O5813" i="15"/>
  <c r="N5813" i="15"/>
  <c r="M5813" i="15"/>
  <c r="L5813" i="15"/>
  <c r="K5813" i="15"/>
  <c r="J5813" i="15"/>
  <c r="I5813" i="15"/>
  <c r="H5813" i="15"/>
  <c r="G5813" i="15"/>
  <c r="F5813" i="15"/>
  <c r="D5813" i="15"/>
  <c r="E5813" i="15" s="1"/>
  <c r="O5812" i="15"/>
  <c r="N5812" i="15"/>
  <c r="M5812" i="15"/>
  <c r="L5812" i="15"/>
  <c r="K5812" i="15"/>
  <c r="J5812" i="15"/>
  <c r="I5812" i="15"/>
  <c r="H5812" i="15"/>
  <c r="G5812" i="15"/>
  <c r="F5812" i="15"/>
  <c r="D5812" i="15"/>
  <c r="E5812" i="15" s="1"/>
  <c r="O5811" i="15"/>
  <c r="N5811" i="15"/>
  <c r="M5811" i="15"/>
  <c r="L5811" i="15"/>
  <c r="K5811" i="15"/>
  <c r="J5811" i="15"/>
  <c r="I5811" i="15"/>
  <c r="H5811" i="15"/>
  <c r="G5811" i="15"/>
  <c r="F5811" i="15"/>
  <c r="D5811" i="15"/>
  <c r="E5811" i="15" s="1"/>
  <c r="O5810" i="15"/>
  <c r="N5810" i="15"/>
  <c r="M5810" i="15"/>
  <c r="L5810" i="15"/>
  <c r="K5810" i="15"/>
  <c r="J5810" i="15"/>
  <c r="I5810" i="15"/>
  <c r="H5810" i="15"/>
  <c r="G5810" i="15"/>
  <c r="F5810" i="15"/>
  <c r="D5810" i="15"/>
  <c r="E5810" i="15" s="1"/>
  <c r="O5809" i="15"/>
  <c r="N5809" i="15"/>
  <c r="M5809" i="15"/>
  <c r="L5809" i="15"/>
  <c r="K5809" i="15"/>
  <c r="J5809" i="15"/>
  <c r="I5809" i="15"/>
  <c r="H5809" i="15"/>
  <c r="G5809" i="15"/>
  <c r="F5809" i="15"/>
  <c r="D5809" i="15"/>
  <c r="E5809" i="15" s="1"/>
  <c r="O5808" i="15"/>
  <c r="N5808" i="15"/>
  <c r="M5808" i="15"/>
  <c r="L5808" i="15"/>
  <c r="K5808" i="15"/>
  <c r="J5808" i="15"/>
  <c r="I5808" i="15"/>
  <c r="H5808" i="15"/>
  <c r="G5808" i="15"/>
  <c r="F5808" i="15"/>
  <c r="D5808" i="15"/>
  <c r="E5808" i="15" s="1"/>
  <c r="O5807" i="15"/>
  <c r="N5807" i="15"/>
  <c r="M5807" i="15"/>
  <c r="L5807" i="15"/>
  <c r="K5807" i="15"/>
  <c r="J5807" i="15"/>
  <c r="I5807" i="15"/>
  <c r="H5807" i="15"/>
  <c r="G5807" i="15"/>
  <c r="F5807" i="15"/>
  <c r="D5807" i="15"/>
  <c r="E5807" i="15" s="1"/>
  <c r="O5806" i="15"/>
  <c r="N5806" i="15"/>
  <c r="M5806" i="15"/>
  <c r="L5806" i="15"/>
  <c r="K5806" i="15"/>
  <c r="J5806" i="15"/>
  <c r="I5806" i="15"/>
  <c r="H5806" i="15"/>
  <c r="G5806" i="15"/>
  <c r="F5806" i="15"/>
  <c r="D5806" i="15"/>
  <c r="E5806" i="15" s="1"/>
  <c r="O5805" i="15"/>
  <c r="N5805" i="15"/>
  <c r="M5805" i="15"/>
  <c r="L5805" i="15"/>
  <c r="K5805" i="15"/>
  <c r="J5805" i="15"/>
  <c r="I5805" i="15"/>
  <c r="H5805" i="15"/>
  <c r="G5805" i="15"/>
  <c r="F5805" i="15"/>
  <c r="D5805" i="15"/>
  <c r="E5805" i="15" s="1"/>
  <c r="O5804" i="15"/>
  <c r="N5804" i="15"/>
  <c r="M5804" i="15"/>
  <c r="L5804" i="15"/>
  <c r="K5804" i="15"/>
  <c r="J5804" i="15"/>
  <c r="I5804" i="15"/>
  <c r="H5804" i="15"/>
  <c r="G5804" i="15"/>
  <c r="F5804" i="15"/>
  <c r="D5804" i="15"/>
  <c r="E5804" i="15" s="1"/>
  <c r="O5803" i="15"/>
  <c r="N5803" i="15"/>
  <c r="M5803" i="15"/>
  <c r="L5803" i="15"/>
  <c r="K5803" i="15"/>
  <c r="J5803" i="15"/>
  <c r="I5803" i="15"/>
  <c r="H5803" i="15"/>
  <c r="G5803" i="15"/>
  <c r="F5803" i="15"/>
  <c r="D5803" i="15"/>
  <c r="E5803" i="15" s="1"/>
  <c r="O5802" i="15"/>
  <c r="N5802" i="15"/>
  <c r="M5802" i="15"/>
  <c r="L5802" i="15"/>
  <c r="K5802" i="15"/>
  <c r="J5802" i="15"/>
  <c r="I5802" i="15"/>
  <c r="H5802" i="15"/>
  <c r="G5802" i="15"/>
  <c r="F5802" i="15"/>
  <c r="D5802" i="15"/>
  <c r="E5802" i="15" s="1"/>
  <c r="O5801" i="15"/>
  <c r="N5801" i="15"/>
  <c r="M5801" i="15"/>
  <c r="L5801" i="15"/>
  <c r="K5801" i="15"/>
  <c r="J5801" i="15"/>
  <c r="I5801" i="15"/>
  <c r="H5801" i="15"/>
  <c r="G5801" i="15"/>
  <c r="F5801" i="15"/>
  <c r="D5801" i="15"/>
  <c r="E5801" i="15" s="1"/>
  <c r="O5800" i="15"/>
  <c r="N5800" i="15"/>
  <c r="M5800" i="15"/>
  <c r="L5800" i="15"/>
  <c r="K5800" i="15"/>
  <c r="J5800" i="15"/>
  <c r="I5800" i="15"/>
  <c r="H5800" i="15"/>
  <c r="G5800" i="15"/>
  <c r="F5800" i="15"/>
  <c r="D5800" i="15"/>
  <c r="E5800" i="15" s="1"/>
  <c r="O5799" i="15"/>
  <c r="N5799" i="15"/>
  <c r="M5799" i="15"/>
  <c r="L5799" i="15"/>
  <c r="K5799" i="15"/>
  <c r="J5799" i="15"/>
  <c r="I5799" i="15"/>
  <c r="H5799" i="15"/>
  <c r="G5799" i="15"/>
  <c r="F5799" i="15"/>
  <c r="D5799" i="15"/>
  <c r="E5799" i="15" s="1"/>
  <c r="O5798" i="15"/>
  <c r="N5798" i="15"/>
  <c r="M5798" i="15"/>
  <c r="L5798" i="15"/>
  <c r="K5798" i="15"/>
  <c r="J5798" i="15"/>
  <c r="I5798" i="15"/>
  <c r="H5798" i="15"/>
  <c r="G5798" i="15"/>
  <c r="F5798" i="15"/>
  <c r="D5798" i="15"/>
  <c r="E5798" i="15" s="1"/>
  <c r="O5797" i="15"/>
  <c r="N5797" i="15"/>
  <c r="M5797" i="15"/>
  <c r="L5797" i="15"/>
  <c r="K5797" i="15"/>
  <c r="J5797" i="15"/>
  <c r="I5797" i="15"/>
  <c r="H5797" i="15"/>
  <c r="G5797" i="15"/>
  <c r="F5797" i="15"/>
  <c r="D5797" i="15"/>
  <c r="E5797" i="15" s="1"/>
  <c r="O5796" i="15"/>
  <c r="N5796" i="15"/>
  <c r="M5796" i="15"/>
  <c r="L5796" i="15"/>
  <c r="K5796" i="15"/>
  <c r="J5796" i="15"/>
  <c r="I5796" i="15"/>
  <c r="H5796" i="15"/>
  <c r="G5796" i="15"/>
  <c r="F5796" i="15"/>
  <c r="D5796" i="15"/>
  <c r="E5796" i="15" s="1"/>
  <c r="O5795" i="15"/>
  <c r="N5795" i="15"/>
  <c r="M5795" i="15"/>
  <c r="L5795" i="15"/>
  <c r="K5795" i="15"/>
  <c r="J5795" i="15"/>
  <c r="I5795" i="15"/>
  <c r="H5795" i="15"/>
  <c r="G5795" i="15"/>
  <c r="F5795" i="15"/>
  <c r="D5795" i="15"/>
  <c r="E5795" i="15" s="1"/>
  <c r="O5794" i="15"/>
  <c r="N5794" i="15"/>
  <c r="M5794" i="15"/>
  <c r="L5794" i="15"/>
  <c r="K5794" i="15"/>
  <c r="J5794" i="15"/>
  <c r="I5794" i="15"/>
  <c r="H5794" i="15"/>
  <c r="G5794" i="15"/>
  <c r="F5794" i="15"/>
  <c r="D5794" i="15"/>
  <c r="E5794" i="15" s="1"/>
  <c r="O5793" i="15"/>
  <c r="N5793" i="15"/>
  <c r="M5793" i="15"/>
  <c r="L5793" i="15"/>
  <c r="K5793" i="15"/>
  <c r="J5793" i="15"/>
  <c r="I5793" i="15"/>
  <c r="H5793" i="15"/>
  <c r="G5793" i="15"/>
  <c r="F5793" i="15"/>
  <c r="D5793" i="15"/>
  <c r="E5793" i="15" s="1"/>
  <c r="O5792" i="15"/>
  <c r="N5792" i="15"/>
  <c r="M5792" i="15"/>
  <c r="L5792" i="15"/>
  <c r="K5792" i="15"/>
  <c r="J5792" i="15"/>
  <c r="I5792" i="15"/>
  <c r="H5792" i="15"/>
  <c r="G5792" i="15"/>
  <c r="F5792" i="15"/>
  <c r="D5792" i="15"/>
  <c r="E5792" i="15" s="1"/>
  <c r="O5791" i="15"/>
  <c r="N5791" i="15"/>
  <c r="M5791" i="15"/>
  <c r="L5791" i="15"/>
  <c r="K5791" i="15"/>
  <c r="J5791" i="15"/>
  <c r="I5791" i="15"/>
  <c r="H5791" i="15"/>
  <c r="G5791" i="15"/>
  <c r="F5791" i="15"/>
  <c r="D5791" i="15"/>
  <c r="E5791" i="15" s="1"/>
  <c r="O5790" i="15"/>
  <c r="N5790" i="15"/>
  <c r="M5790" i="15"/>
  <c r="L5790" i="15"/>
  <c r="K5790" i="15"/>
  <c r="J5790" i="15"/>
  <c r="I5790" i="15"/>
  <c r="H5790" i="15"/>
  <c r="G5790" i="15"/>
  <c r="F5790" i="15"/>
  <c r="D5790" i="15"/>
  <c r="E5790" i="15" s="1"/>
  <c r="O5789" i="15"/>
  <c r="N5789" i="15"/>
  <c r="M5789" i="15"/>
  <c r="L5789" i="15"/>
  <c r="K5789" i="15"/>
  <c r="J5789" i="15"/>
  <c r="I5789" i="15"/>
  <c r="H5789" i="15"/>
  <c r="G5789" i="15"/>
  <c r="F5789" i="15"/>
  <c r="D5789" i="15"/>
  <c r="E5789" i="15" s="1"/>
  <c r="O5788" i="15"/>
  <c r="N5788" i="15"/>
  <c r="M5788" i="15"/>
  <c r="L5788" i="15"/>
  <c r="K5788" i="15"/>
  <c r="J5788" i="15"/>
  <c r="I5788" i="15"/>
  <c r="H5788" i="15"/>
  <c r="G5788" i="15"/>
  <c r="F5788" i="15"/>
  <c r="D5788" i="15"/>
  <c r="E5788" i="15" s="1"/>
  <c r="O5787" i="15"/>
  <c r="N5787" i="15"/>
  <c r="M5787" i="15"/>
  <c r="L5787" i="15"/>
  <c r="K5787" i="15"/>
  <c r="J5787" i="15"/>
  <c r="I5787" i="15"/>
  <c r="H5787" i="15"/>
  <c r="G5787" i="15"/>
  <c r="F5787" i="15"/>
  <c r="D5787" i="15"/>
  <c r="E5787" i="15" s="1"/>
  <c r="O5786" i="15"/>
  <c r="N5786" i="15"/>
  <c r="M5786" i="15"/>
  <c r="L5786" i="15"/>
  <c r="K5786" i="15"/>
  <c r="J5786" i="15"/>
  <c r="I5786" i="15"/>
  <c r="H5786" i="15"/>
  <c r="G5786" i="15"/>
  <c r="F5786" i="15"/>
  <c r="D5786" i="15"/>
  <c r="E5786" i="15" s="1"/>
  <c r="O5785" i="15"/>
  <c r="N5785" i="15"/>
  <c r="M5785" i="15"/>
  <c r="L5785" i="15"/>
  <c r="K5785" i="15"/>
  <c r="J5785" i="15"/>
  <c r="I5785" i="15"/>
  <c r="H5785" i="15"/>
  <c r="G5785" i="15"/>
  <c r="F5785" i="15"/>
  <c r="D5785" i="15"/>
  <c r="E5785" i="15" s="1"/>
  <c r="O5784" i="15"/>
  <c r="N5784" i="15"/>
  <c r="M5784" i="15"/>
  <c r="L5784" i="15"/>
  <c r="K5784" i="15"/>
  <c r="J5784" i="15"/>
  <c r="I5784" i="15"/>
  <c r="H5784" i="15"/>
  <c r="G5784" i="15"/>
  <c r="F5784" i="15"/>
  <c r="D5784" i="15"/>
  <c r="E5784" i="15" s="1"/>
  <c r="O5783" i="15"/>
  <c r="N5783" i="15"/>
  <c r="M5783" i="15"/>
  <c r="L5783" i="15"/>
  <c r="K5783" i="15"/>
  <c r="J5783" i="15"/>
  <c r="I5783" i="15"/>
  <c r="H5783" i="15"/>
  <c r="G5783" i="15"/>
  <c r="F5783" i="15"/>
  <c r="D5783" i="15"/>
  <c r="E5783" i="15" s="1"/>
  <c r="O5782" i="15"/>
  <c r="N5782" i="15"/>
  <c r="M5782" i="15"/>
  <c r="L5782" i="15"/>
  <c r="K5782" i="15"/>
  <c r="J5782" i="15"/>
  <c r="I5782" i="15"/>
  <c r="H5782" i="15"/>
  <c r="G5782" i="15"/>
  <c r="F5782" i="15"/>
  <c r="D5782" i="15"/>
  <c r="E5782" i="15" s="1"/>
  <c r="O5781" i="15"/>
  <c r="N5781" i="15"/>
  <c r="M5781" i="15"/>
  <c r="L5781" i="15"/>
  <c r="K5781" i="15"/>
  <c r="J5781" i="15"/>
  <c r="I5781" i="15"/>
  <c r="H5781" i="15"/>
  <c r="G5781" i="15"/>
  <c r="F5781" i="15"/>
  <c r="D5781" i="15"/>
  <c r="E5781" i="15" s="1"/>
  <c r="O5780" i="15"/>
  <c r="N5780" i="15"/>
  <c r="M5780" i="15"/>
  <c r="L5780" i="15"/>
  <c r="K5780" i="15"/>
  <c r="J5780" i="15"/>
  <c r="I5780" i="15"/>
  <c r="H5780" i="15"/>
  <c r="G5780" i="15"/>
  <c r="F5780" i="15"/>
  <c r="D5780" i="15"/>
  <c r="E5780" i="15" s="1"/>
  <c r="O5779" i="15"/>
  <c r="N5779" i="15"/>
  <c r="M5779" i="15"/>
  <c r="L5779" i="15"/>
  <c r="K5779" i="15"/>
  <c r="J5779" i="15"/>
  <c r="I5779" i="15"/>
  <c r="H5779" i="15"/>
  <c r="G5779" i="15"/>
  <c r="F5779" i="15"/>
  <c r="D5779" i="15"/>
  <c r="E5779" i="15" s="1"/>
  <c r="O5778" i="15"/>
  <c r="N5778" i="15"/>
  <c r="M5778" i="15"/>
  <c r="L5778" i="15"/>
  <c r="K5778" i="15"/>
  <c r="J5778" i="15"/>
  <c r="I5778" i="15"/>
  <c r="H5778" i="15"/>
  <c r="G5778" i="15"/>
  <c r="F5778" i="15"/>
  <c r="D5778" i="15"/>
  <c r="E5778" i="15" s="1"/>
  <c r="O5777" i="15"/>
  <c r="N5777" i="15"/>
  <c r="M5777" i="15"/>
  <c r="L5777" i="15"/>
  <c r="K5777" i="15"/>
  <c r="J5777" i="15"/>
  <c r="I5777" i="15"/>
  <c r="H5777" i="15"/>
  <c r="G5777" i="15"/>
  <c r="F5777" i="15"/>
  <c r="D5777" i="15"/>
  <c r="E5777" i="15" s="1"/>
  <c r="O5776" i="15"/>
  <c r="N5776" i="15"/>
  <c r="M5776" i="15"/>
  <c r="L5776" i="15"/>
  <c r="K5776" i="15"/>
  <c r="J5776" i="15"/>
  <c r="I5776" i="15"/>
  <c r="H5776" i="15"/>
  <c r="G5776" i="15"/>
  <c r="F5776" i="15"/>
  <c r="D5776" i="15"/>
  <c r="E5776" i="15" s="1"/>
  <c r="O5775" i="15"/>
  <c r="N5775" i="15"/>
  <c r="M5775" i="15"/>
  <c r="L5775" i="15"/>
  <c r="K5775" i="15"/>
  <c r="J5775" i="15"/>
  <c r="I5775" i="15"/>
  <c r="H5775" i="15"/>
  <c r="G5775" i="15"/>
  <c r="F5775" i="15"/>
  <c r="D5775" i="15"/>
  <c r="E5775" i="15" s="1"/>
  <c r="O5774" i="15"/>
  <c r="N5774" i="15"/>
  <c r="M5774" i="15"/>
  <c r="L5774" i="15"/>
  <c r="K5774" i="15"/>
  <c r="J5774" i="15"/>
  <c r="I5774" i="15"/>
  <c r="H5774" i="15"/>
  <c r="G5774" i="15"/>
  <c r="F5774" i="15"/>
  <c r="D5774" i="15"/>
  <c r="E5774" i="15" s="1"/>
  <c r="O5773" i="15"/>
  <c r="N5773" i="15"/>
  <c r="M5773" i="15"/>
  <c r="L5773" i="15"/>
  <c r="K5773" i="15"/>
  <c r="J5773" i="15"/>
  <c r="I5773" i="15"/>
  <c r="H5773" i="15"/>
  <c r="G5773" i="15"/>
  <c r="F5773" i="15"/>
  <c r="D5773" i="15"/>
  <c r="E5773" i="15" s="1"/>
  <c r="O5772" i="15"/>
  <c r="N5772" i="15"/>
  <c r="M5772" i="15"/>
  <c r="L5772" i="15"/>
  <c r="K5772" i="15"/>
  <c r="J5772" i="15"/>
  <c r="I5772" i="15"/>
  <c r="H5772" i="15"/>
  <c r="G5772" i="15"/>
  <c r="F5772" i="15"/>
  <c r="D5772" i="15"/>
  <c r="E5772" i="15" s="1"/>
  <c r="O5771" i="15"/>
  <c r="N5771" i="15"/>
  <c r="M5771" i="15"/>
  <c r="L5771" i="15"/>
  <c r="K5771" i="15"/>
  <c r="J5771" i="15"/>
  <c r="I5771" i="15"/>
  <c r="H5771" i="15"/>
  <c r="G5771" i="15"/>
  <c r="F5771" i="15"/>
  <c r="D5771" i="15"/>
  <c r="E5771" i="15" s="1"/>
  <c r="O5770" i="15"/>
  <c r="N5770" i="15"/>
  <c r="M5770" i="15"/>
  <c r="L5770" i="15"/>
  <c r="K5770" i="15"/>
  <c r="J5770" i="15"/>
  <c r="I5770" i="15"/>
  <c r="H5770" i="15"/>
  <c r="G5770" i="15"/>
  <c r="F5770" i="15"/>
  <c r="D5770" i="15"/>
  <c r="E5770" i="15" s="1"/>
  <c r="O5769" i="15"/>
  <c r="N5769" i="15"/>
  <c r="M5769" i="15"/>
  <c r="L5769" i="15"/>
  <c r="K5769" i="15"/>
  <c r="J5769" i="15"/>
  <c r="I5769" i="15"/>
  <c r="H5769" i="15"/>
  <c r="G5769" i="15"/>
  <c r="F5769" i="15"/>
  <c r="D5769" i="15"/>
  <c r="E5769" i="15" s="1"/>
  <c r="O5768" i="15"/>
  <c r="N5768" i="15"/>
  <c r="M5768" i="15"/>
  <c r="L5768" i="15"/>
  <c r="K5768" i="15"/>
  <c r="J5768" i="15"/>
  <c r="I5768" i="15"/>
  <c r="H5768" i="15"/>
  <c r="G5768" i="15"/>
  <c r="F5768" i="15"/>
  <c r="D5768" i="15"/>
  <c r="E5768" i="15" s="1"/>
  <c r="O5767" i="15"/>
  <c r="N5767" i="15"/>
  <c r="M5767" i="15"/>
  <c r="L5767" i="15"/>
  <c r="K5767" i="15"/>
  <c r="J5767" i="15"/>
  <c r="I5767" i="15"/>
  <c r="H5767" i="15"/>
  <c r="G5767" i="15"/>
  <c r="F5767" i="15"/>
  <c r="D5767" i="15"/>
  <c r="E5767" i="15" s="1"/>
  <c r="O5766" i="15"/>
  <c r="N5766" i="15"/>
  <c r="M5766" i="15"/>
  <c r="L5766" i="15"/>
  <c r="K5766" i="15"/>
  <c r="J5766" i="15"/>
  <c r="I5766" i="15"/>
  <c r="H5766" i="15"/>
  <c r="G5766" i="15"/>
  <c r="F5766" i="15"/>
  <c r="D5766" i="15"/>
  <c r="E5766" i="15" s="1"/>
  <c r="O5765" i="15"/>
  <c r="N5765" i="15"/>
  <c r="M5765" i="15"/>
  <c r="L5765" i="15"/>
  <c r="K5765" i="15"/>
  <c r="J5765" i="15"/>
  <c r="I5765" i="15"/>
  <c r="H5765" i="15"/>
  <c r="G5765" i="15"/>
  <c r="F5765" i="15"/>
  <c r="D5765" i="15"/>
  <c r="E5765" i="15" s="1"/>
  <c r="O5764" i="15"/>
  <c r="N5764" i="15"/>
  <c r="M5764" i="15"/>
  <c r="L5764" i="15"/>
  <c r="K5764" i="15"/>
  <c r="J5764" i="15"/>
  <c r="I5764" i="15"/>
  <c r="H5764" i="15"/>
  <c r="G5764" i="15"/>
  <c r="F5764" i="15"/>
  <c r="D5764" i="15"/>
  <c r="E5764" i="15" s="1"/>
  <c r="O5763" i="15"/>
  <c r="N5763" i="15"/>
  <c r="M5763" i="15"/>
  <c r="L5763" i="15"/>
  <c r="K5763" i="15"/>
  <c r="J5763" i="15"/>
  <c r="I5763" i="15"/>
  <c r="H5763" i="15"/>
  <c r="G5763" i="15"/>
  <c r="F5763" i="15"/>
  <c r="D5763" i="15"/>
  <c r="E5763" i="15" s="1"/>
  <c r="O5762" i="15"/>
  <c r="N5762" i="15"/>
  <c r="M5762" i="15"/>
  <c r="L5762" i="15"/>
  <c r="K5762" i="15"/>
  <c r="J5762" i="15"/>
  <c r="I5762" i="15"/>
  <c r="H5762" i="15"/>
  <c r="G5762" i="15"/>
  <c r="F5762" i="15"/>
  <c r="D5762" i="15"/>
  <c r="E5762" i="15" s="1"/>
  <c r="O5761" i="15"/>
  <c r="N5761" i="15"/>
  <c r="M5761" i="15"/>
  <c r="L5761" i="15"/>
  <c r="K5761" i="15"/>
  <c r="J5761" i="15"/>
  <c r="I5761" i="15"/>
  <c r="H5761" i="15"/>
  <c r="G5761" i="15"/>
  <c r="F5761" i="15"/>
  <c r="D5761" i="15"/>
  <c r="E5761" i="15" s="1"/>
  <c r="O5760" i="15"/>
  <c r="N5760" i="15"/>
  <c r="M5760" i="15"/>
  <c r="L5760" i="15"/>
  <c r="K5760" i="15"/>
  <c r="J5760" i="15"/>
  <c r="I5760" i="15"/>
  <c r="H5760" i="15"/>
  <c r="G5760" i="15"/>
  <c r="F5760" i="15"/>
  <c r="D5760" i="15"/>
  <c r="E5760" i="15" s="1"/>
  <c r="O5759" i="15"/>
  <c r="N5759" i="15"/>
  <c r="M5759" i="15"/>
  <c r="L5759" i="15"/>
  <c r="K5759" i="15"/>
  <c r="J5759" i="15"/>
  <c r="I5759" i="15"/>
  <c r="H5759" i="15"/>
  <c r="G5759" i="15"/>
  <c r="F5759" i="15"/>
  <c r="D5759" i="15"/>
  <c r="E5759" i="15" s="1"/>
  <c r="O5758" i="15"/>
  <c r="N5758" i="15"/>
  <c r="M5758" i="15"/>
  <c r="L5758" i="15"/>
  <c r="K5758" i="15"/>
  <c r="J5758" i="15"/>
  <c r="I5758" i="15"/>
  <c r="H5758" i="15"/>
  <c r="G5758" i="15"/>
  <c r="F5758" i="15"/>
  <c r="D5758" i="15"/>
  <c r="E5758" i="15" s="1"/>
  <c r="O5757" i="15"/>
  <c r="N5757" i="15"/>
  <c r="M5757" i="15"/>
  <c r="L5757" i="15"/>
  <c r="K5757" i="15"/>
  <c r="J5757" i="15"/>
  <c r="I5757" i="15"/>
  <c r="H5757" i="15"/>
  <c r="G5757" i="15"/>
  <c r="F5757" i="15"/>
  <c r="D5757" i="15"/>
  <c r="E5757" i="15" s="1"/>
  <c r="O5756" i="15"/>
  <c r="N5756" i="15"/>
  <c r="M5756" i="15"/>
  <c r="L5756" i="15"/>
  <c r="K5756" i="15"/>
  <c r="J5756" i="15"/>
  <c r="I5756" i="15"/>
  <c r="H5756" i="15"/>
  <c r="G5756" i="15"/>
  <c r="F5756" i="15"/>
  <c r="D5756" i="15"/>
  <c r="E5756" i="15" s="1"/>
  <c r="O5755" i="15"/>
  <c r="N5755" i="15"/>
  <c r="M5755" i="15"/>
  <c r="L5755" i="15"/>
  <c r="K5755" i="15"/>
  <c r="J5755" i="15"/>
  <c r="I5755" i="15"/>
  <c r="H5755" i="15"/>
  <c r="G5755" i="15"/>
  <c r="F5755" i="15"/>
  <c r="D5755" i="15"/>
  <c r="E5755" i="15" s="1"/>
  <c r="O5754" i="15"/>
  <c r="N5754" i="15"/>
  <c r="M5754" i="15"/>
  <c r="L5754" i="15"/>
  <c r="K5754" i="15"/>
  <c r="J5754" i="15"/>
  <c r="I5754" i="15"/>
  <c r="H5754" i="15"/>
  <c r="G5754" i="15"/>
  <c r="F5754" i="15"/>
  <c r="D5754" i="15"/>
  <c r="E5754" i="15" s="1"/>
  <c r="O5753" i="15"/>
  <c r="N5753" i="15"/>
  <c r="M5753" i="15"/>
  <c r="L5753" i="15"/>
  <c r="K5753" i="15"/>
  <c r="J5753" i="15"/>
  <c r="I5753" i="15"/>
  <c r="H5753" i="15"/>
  <c r="G5753" i="15"/>
  <c r="F5753" i="15"/>
  <c r="D5753" i="15"/>
  <c r="E5753" i="15" s="1"/>
  <c r="O5752" i="15"/>
  <c r="N5752" i="15"/>
  <c r="M5752" i="15"/>
  <c r="L5752" i="15"/>
  <c r="K5752" i="15"/>
  <c r="J5752" i="15"/>
  <c r="I5752" i="15"/>
  <c r="H5752" i="15"/>
  <c r="G5752" i="15"/>
  <c r="F5752" i="15"/>
  <c r="D5752" i="15"/>
  <c r="E5752" i="15" s="1"/>
  <c r="O5751" i="15"/>
  <c r="N5751" i="15"/>
  <c r="M5751" i="15"/>
  <c r="L5751" i="15"/>
  <c r="K5751" i="15"/>
  <c r="J5751" i="15"/>
  <c r="I5751" i="15"/>
  <c r="H5751" i="15"/>
  <c r="G5751" i="15"/>
  <c r="F5751" i="15"/>
  <c r="D5751" i="15"/>
  <c r="E5751" i="15" s="1"/>
  <c r="O5750" i="15"/>
  <c r="N5750" i="15"/>
  <c r="M5750" i="15"/>
  <c r="L5750" i="15"/>
  <c r="K5750" i="15"/>
  <c r="J5750" i="15"/>
  <c r="I5750" i="15"/>
  <c r="H5750" i="15"/>
  <c r="G5750" i="15"/>
  <c r="F5750" i="15"/>
  <c r="D5750" i="15"/>
  <c r="E5750" i="15" s="1"/>
  <c r="O5749" i="15"/>
  <c r="N5749" i="15"/>
  <c r="M5749" i="15"/>
  <c r="L5749" i="15"/>
  <c r="K5749" i="15"/>
  <c r="J5749" i="15"/>
  <c r="I5749" i="15"/>
  <c r="H5749" i="15"/>
  <c r="G5749" i="15"/>
  <c r="F5749" i="15"/>
  <c r="D5749" i="15"/>
  <c r="E5749" i="15" s="1"/>
  <c r="O5748" i="15"/>
  <c r="N5748" i="15"/>
  <c r="M5748" i="15"/>
  <c r="L5748" i="15"/>
  <c r="K5748" i="15"/>
  <c r="J5748" i="15"/>
  <c r="I5748" i="15"/>
  <c r="H5748" i="15"/>
  <c r="G5748" i="15"/>
  <c r="F5748" i="15"/>
  <c r="D5748" i="15"/>
  <c r="E5748" i="15" s="1"/>
  <c r="O5747" i="15"/>
  <c r="N5747" i="15"/>
  <c r="M5747" i="15"/>
  <c r="L5747" i="15"/>
  <c r="K5747" i="15"/>
  <c r="J5747" i="15"/>
  <c r="I5747" i="15"/>
  <c r="H5747" i="15"/>
  <c r="G5747" i="15"/>
  <c r="F5747" i="15"/>
  <c r="D5747" i="15"/>
  <c r="E5747" i="15" s="1"/>
  <c r="O5746" i="15"/>
  <c r="N5746" i="15"/>
  <c r="M5746" i="15"/>
  <c r="L5746" i="15"/>
  <c r="K5746" i="15"/>
  <c r="J5746" i="15"/>
  <c r="I5746" i="15"/>
  <c r="H5746" i="15"/>
  <c r="G5746" i="15"/>
  <c r="F5746" i="15"/>
  <c r="D5746" i="15"/>
  <c r="E5746" i="15" s="1"/>
  <c r="O5745" i="15"/>
  <c r="N5745" i="15"/>
  <c r="M5745" i="15"/>
  <c r="L5745" i="15"/>
  <c r="K5745" i="15"/>
  <c r="J5745" i="15"/>
  <c r="I5745" i="15"/>
  <c r="H5745" i="15"/>
  <c r="G5745" i="15"/>
  <c r="F5745" i="15"/>
  <c r="D5745" i="15"/>
  <c r="E5745" i="15" s="1"/>
  <c r="O5744" i="15"/>
  <c r="N5744" i="15"/>
  <c r="M5744" i="15"/>
  <c r="L5744" i="15"/>
  <c r="K5744" i="15"/>
  <c r="J5744" i="15"/>
  <c r="I5744" i="15"/>
  <c r="H5744" i="15"/>
  <c r="G5744" i="15"/>
  <c r="F5744" i="15"/>
  <c r="D5744" i="15"/>
  <c r="E5744" i="15" s="1"/>
  <c r="O5743" i="15"/>
  <c r="N5743" i="15"/>
  <c r="M5743" i="15"/>
  <c r="L5743" i="15"/>
  <c r="K5743" i="15"/>
  <c r="J5743" i="15"/>
  <c r="I5743" i="15"/>
  <c r="H5743" i="15"/>
  <c r="G5743" i="15"/>
  <c r="F5743" i="15"/>
  <c r="D5743" i="15"/>
  <c r="E5743" i="15" s="1"/>
  <c r="O5742" i="15"/>
  <c r="N5742" i="15"/>
  <c r="M5742" i="15"/>
  <c r="L5742" i="15"/>
  <c r="K5742" i="15"/>
  <c r="J5742" i="15"/>
  <c r="I5742" i="15"/>
  <c r="H5742" i="15"/>
  <c r="G5742" i="15"/>
  <c r="F5742" i="15"/>
  <c r="D5742" i="15"/>
  <c r="E5742" i="15" s="1"/>
  <c r="O5741" i="15"/>
  <c r="N5741" i="15"/>
  <c r="M5741" i="15"/>
  <c r="L5741" i="15"/>
  <c r="K5741" i="15"/>
  <c r="J5741" i="15"/>
  <c r="I5741" i="15"/>
  <c r="H5741" i="15"/>
  <c r="G5741" i="15"/>
  <c r="F5741" i="15"/>
  <c r="D5741" i="15"/>
  <c r="E5741" i="15" s="1"/>
  <c r="O5740" i="15"/>
  <c r="N5740" i="15"/>
  <c r="M5740" i="15"/>
  <c r="L5740" i="15"/>
  <c r="K5740" i="15"/>
  <c r="J5740" i="15"/>
  <c r="I5740" i="15"/>
  <c r="H5740" i="15"/>
  <c r="G5740" i="15"/>
  <c r="F5740" i="15"/>
  <c r="D5740" i="15"/>
  <c r="E5740" i="15" s="1"/>
  <c r="O5739" i="15"/>
  <c r="N5739" i="15"/>
  <c r="M5739" i="15"/>
  <c r="L5739" i="15"/>
  <c r="K5739" i="15"/>
  <c r="J5739" i="15"/>
  <c r="I5739" i="15"/>
  <c r="H5739" i="15"/>
  <c r="G5739" i="15"/>
  <c r="F5739" i="15"/>
  <c r="D5739" i="15"/>
  <c r="E5739" i="15" s="1"/>
  <c r="O5738" i="15"/>
  <c r="N5738" i="15"/>
  <c r="M5738" i="15"/>
  <c r="L5738" i="15"/>
  <c r="K5738" i="15"/>
  <c r="J5738" i="15"/>
  <c r="I5738" i="15"/>
  <c r="H5738" i="15"/>
  <c r="G5738" i="15"/>
  <c r="F5738" i="15"/>
  <c r="D5738" i="15"/>
  <c r="E5738" i="15" s="1"/>
  <c r="O5737" i="15"/>
  <c r="N5737" i="15"/>
  <c r="M5737" i="15"/>
  <c r="L5737" i="15"/>
  <c r="K5737" i="15"/>
  <c r="J5737" i="15"/>
  <c r="I5737" i="15"/>
  <c r="H5737" i="15"/>
  <c r="G5737" i="15"/>
  <c r="F5737" i="15"/>
  <c r="D5737" i="15"/>
  <c r="E5737" i="15" s="1"/>
  <c r="O5736" i="15"/>
  <c r="N5736" i="15"/>
  <c r="M5736" i="15"/>
  <c r="L5736" i="15"/>
  <c r="K5736" i="15"/>
  <c r="J5736" i="15"/>
  <c r="I5736" i="15"/>
  <c r="H5736" i="15"/>
  <c r="G5736" i="15"/>
  <c r="F5736" i="15"/>
  <c r="D5736" i="15"/>
  <c r="E5736" i="15" s="1"/>
  <c r="O5735" i="15"/>
  <c r="N5735" i="15"/>
  <c r="M5735" i="15"/>
  <c r="L5735" i="15"/>
  <c r="K5735" i="15"/>
  <c r="J5735" i="15"/>
  <c r="I5735" i="15"/>
  <c r="H5735" i="15"/>
  <c r="G5735" i="15"/>
  <c r="F5735" i="15"/>
  <c r="D5735" i="15"/>
  <c r="E5735" i="15" s="1"/>
  <c r="O5734" i="15"/>
  <c r="N5734" i="15"/>
  <c r="M5734" i="15"/>
  <c r="L5734" i="15"/>
  <c r="K5734" i="15"/>
  <c r="J5734" i="15"/>
  <c r="I5734" i="15"/>
  <c r="H5734" i="15"/>
  <c r="G5734" i="15"/>
  <c r="F5734" i="15"/>
  <c r="D5734" i="15"/>
  <c r="E5734" i="15" s="1"/>
  <c r="O5733" i="15"/>
  <c r="N5733" i="15"/>
  <c r="M5733" i="15"/>
  <c r="L5733" i="15"/>
  <c r="K5733" i="15"/>
  <c r="J5733" i="15"/>
  <c r="I5733" i="15"/>
  <c r="H5733" i="15"/>
  <c r="G5733" i="15"/>
  <c r="F5733" i="15"/>
  <c r="D5733" i="15"/>
  <c r="E5733" i="15" s="1"/>
  <c r="O5732" i="15"/>
  <c r="N5732" i="15"/>
  <c r="M5732" i="15"/>
  <c r="L5732" i="15"/>
  <c r="K5732" i="15"/>
  <c r="J5732" i="15"/>
  <c r="I5732" i="15"/>
  <c r="H5732" i="15"/>
  <c r="G5732" i="15"/>
  <c r="F5732" i="15"/>
  <c r="D5732" i="15"/>
  <c r="E5732" i="15" s="1"/>
  <c r="O5731" i="15"/>
  <c r="N5731" i="15"/>
  <c r="M5731" i="15"/>
  <c r="L5731" i="15"/>
  <c r="K5731" i="15"/>
  <c r="J5731" i="15"/>
  <c r="I5731" i="15"/>
  <c r="H5731" i="15"/>
  <c r="G5731" i="15"/>
  <c r="F5731" i="15"/>
  <c r="D5731" i="15"/>
  <c r="E5731" i="15" s="1"/>
  <c r="O5730" i="15"/>
  <c r="N5730" i="15"/>
  <c r="M5730" i="15"/>
  <c r="L5730" i="15"/>
  <c r="K5730" i="15"/>
  <c r="J5730" i="15"/>
  <c r="I5730" i="15"/>
  <c r="H5730" i="15"/>
  <c r="G5730" i="15"/>
  <c r="F5730" i="15"/>
  <c r="D5730" i="15"/>
  <c r="E5730" i="15" s="1"/>
  <c r="O5729" i="15"/>
  <c r="N5729" i="15"/>
  <c r="M5729" i="15"/>
  <c r="L5729" i="15"/>
  <c r="K5729" i="15"/>
  <c r="J5729" i="15"/>
  <c r="I5729" i="15"/>
  <c r="H5729" i="15"/>
  <c r="G5729" i="15"/>
  <c r="F5729" i="15"/>
  <c r="D5729" i="15"/>
  <c r="E5729" i="15" s="1"/>
  <c r="O5728" i="15"/>
  <c r="N5728" i="15"/>
  <c r="M5728" i="15"/>
  <c r="L5728" i="15"/>
  <c r="K5728" i="15"/>
  <c r="J5728" i="15"/>
  <c r="I5728" i="15"/>
  <c r="H5728" i="15"/>
  <c r="G5728" i="15"/>
  <c r="F5728" i="15"/>
  <c r="D5728" i="15"/>
  <c r="E5728" i="15" s="1"/>
  <c r="O5727" i="15"/>
  <c r="N5727" i="15"/>
  <c r="M5727" i="15"/>
  <c r="L5727" i="15"/>
  <c r="K5727" i="15"/>
  <c r="J5727" i="15"/>
  <c r="I5727" i="15"/>
  <c r="H5727" i="15"/>
  <c r="G5727" i="15"/>
  <c r="F5727" i="15"/>
  <c r="D5727" i="15"/>
  <c r="E5727" i="15" s="1"/>
  <c r="O5726" i="15"/>
  <c r="N5726" i="15"/>
  <c r="M5726" i="15"/>
  <c r="L5726" i="15"/>
  <c r="K5726" i="15"/>
  <c r="J5726" i="15"/>
  <c r="I5726" i="15"/>
  <c r="H5726" i="15"/>
  <c r="G5726" i="15"/>
  <c r="F5726" i="15"/>
  <c r="D5726" i="15"/>
  <c r="E5726" i="15" s="1"/>
  <c r="O5725" i="15"/>
  <c r="N5725" i="15"/>
  <c r="M5725" i="15"/>
  <c r="L5725" i="15"/>
  <c r="K5725" i="15"/>
  <c r="J5725" i="15"/>
  <c r="I5725" i="15"/>
  <c r="H5725" i="15"/>
  <c r="G5725" i="15"/>
  <c r="F5725" i="15"/>
  <c r="D5725" i="15"/>
  <c r="E5725" i="15" s="1"/>
  <c r="O5724" i="15"/>
  <c r="N5724" i="15"/>
  <c r="M5724" i="15"/>
  <c r="L5724" i="15"/>
  <c r="K5724" i="15"/>
  <c r="J5724" i="15"/>
  <c r="I5724" i="15"/>
  <c r="H5724" i="15"/>
  <c r="G5724" i="15"/>
  <c r="F5724" i="15"/>
  <c r="D5724" i="15"/>
  <c r="E5724" i="15" s="1"/>
  <c r="O5723" i="15"/>
  <c r="N5723" i="15"/>
  <c r="M5723" i="15"/>
  <c r="L5723" i="15"/>
  <c r="K5723" i="15"/>
  <c r="J5723" i="15"/>
  <c r="I5723" i="15"/>
  <c r="H5723" i="15"/>
  <c r="G5723" i="15"/>
  <c r="F5723" i="15"/>
  <c r="D5723" i="15"/>
  <c r="E5723" i="15" s="1"/>
  <c r="O5722" i="15"/>
  <c r="N5722" i="15"/>
  <c r="M5722" i="15"/>
  <c r="L5722" i="15"/>
  <c r="K5722" i="15"/>
  <c r="J5722" i="15"/>
  <c r="I5722" i="15"/>
  <c r="H5722" i="15"/>
  <c r="G5722" i="15"/>
  <c r="F5722" i="15"/>
  <c r="D5722" i="15"/>
  <c r="E5722" i="15" s="1"/>
  <c r="O5721" i="15"/>
  <c r="N5721" i="15"/>
  <c r="M5721" i="15"/>
  <c r="L5721" i="15"/>
  <c r="K5721" i="15"/>
  <c r="J5721" i="15"/>
  <c r="I5721" i="15"/>
  <c r="H5721" i="15"/>
  <c r="G5721" i="15"/>
  <c r="F5721" i="15"/>
  <c r="D5721" i="15"/>
  <c r="E5721" i="15" s="1"/>
  <c r="O5720" i="15"/>
  <c r="N5720" i="15"/>
  <c r="M5720" i="15"/>
  <c r="L5720" i="15"/>
  <c r="K5720" i="15"/>
  <c r="J5720" i="15"/>
  <c r="I5720" i="15"/>
  <c r="H5720" i="15"/>
  <c r="G5720" i="15"/>
  <c r="F5720" i="15"/>
  <c r="D5720" i="15"/>
  <c r="E5720" i="15" s="1"/>
  <c r="O5719" i="15"/>
  <c r="N5719" i="15"/>
  <c r="M5719" i="15"/>
  <c r="L5719" i="15"/>
  <c r="K5719" i="15"/>
  <c r="J5719" i="15"/>
  <c r="I5719" i="15"/>
  <c r="H5719" i="15"/>
  <c r="G5719" i="15"/>
  <c r="F5719" i="15"/>
  <c r="D5719" i="15"/>
  <c r="E5719" i="15" s="1"/>
  <c r="O5718" i="15"/>
  <c r="N5718" i="15"/>
  <c r="M5718" i="15"/>
  <c r="L5718" i="15"/>
  <c r="K5718" i="15"/>
  <c r="J5718" i="15"/>
  <c r="I5718" i="15"/>
  <c r="H5718" i="15"/>
  <c r="G5718" i="15"/>
  <c r="F5718" i="15"/>
  <c r="D5718" i="15"/>
  <c r="E5718" i="15" s="1"/>
  <c r="O5717" i="15"/>
  <c r="N5717" i="15"/>
  <c r="M5717" i="15"/>
  <c r="L5717" i="15"/>
  <c r="K5717" i="15"/>
  <c r="J5717" i="15"/>
  <c r="I5717" i="15"/>
  <c r="H5717" i="15"/>
  <c r="G5717" i="15"/>
  <c r="F5717" i="15"/>
  <c r="D5717" i="15"/>
  <c r="E5717" i="15" s="1"/>
  <c r="O5716" i="15"/>
  <c r="N5716" i="15"/>
  <c r="M5716" i="15"/>
  <c r="L5716" i="15"/>
  <c r="K5716" i="15"/>
  <c r="J5716" i="15"/>
  <c r="I5716" i="15"/>
  <c r="H5716" i="15"/>
  <c r="G5716" i="15"/>
  <c r="F5716" i="15"/>
  <c r="D5716" i="15"/>
  <c r="E5716" i="15" s="1"/>
  <c r="O5715" i="15"/>
  <c r="N5715" i="15"/>
  <c r="M5715" i="15"/>
  <c r="L5715" i="15"/>
  <c r="K5715" i="15"/>
  <c r="J5715" i="15"/>
  <c r="I5715" i="15"/>
  <c r="H5715" i="15"/>
  <c r="G5715" i="15"/>
  <c r="F5715" i="15"/>
  <c r="D5715" i="15"/>
  <c r="E5715" i="15" s="1"/>
  <c r="O5714" i="15"/>
  <c r="N5714" i="15"/>
  <c r="M5714" i="15"/>
  <c r="L5714" i="15"/>
  <c r="K5714" i="15"/>
  <c r="J5714" i="15"/>
  <c r="I5714" i="15"/>
  <c r="H5714" i="15"/>
  <c r="G5714" i="15"/>
  <c r="F5714" i="15"/>
  <c r="D5714" i="15"/>
  <c r="E5714" i="15" s="1"/>
  <c r="O5713" i="15"/>
  <c r="N5713" i="15"/>
  <c r="M5713" i="15"/>
  <c r="L5713" i="15"/>
  <c r="K5713" i="15"/>
  <c r="J5713" i="15"/>
  <c r="I5713" i="15"/>
  <c r="H5713" i="15"/>
  <c r="G5713" i="15"/>
  <c r="F5713" i="15"/>
  <c r="D5713" i="15"/>
  <c r="E5713" i="15" s="1"/>
  <c r="O5712" i="15"/>
  <c r="N5712" i="15"/>
  <c r="M5712" i="15"/>
  <c r="L5712" i="15"/>
  <c r="K5712" i="15"/>
  <c r="J5712" i="15"/>
  <c r="I5712" i="15"/>
  <c r="H5712" i="15"/>
  <c r="G5712" i="15"/>
  <c r="F5712" i="15"/>
  <c r="D5712" i="15"/>
  <c r="E5712" i="15" s="1"/>
  <c r="O5711" i="15"/>
  <c r="N5711" i="15"/>
  <c r="M5711" i="15"/>
  <c r="L5711" i="15"/>
  <c r="K5711" i="15"/>
  <c r="J5711" i="15"/>
  <c r="I5711" i="15"/>
  <c r="H5711" i="15"/>
  <c r="G5711" i="15"/>
  <c r="F5711" i="15"/>
  <c r="D5711" i="15"/>
  <c r="E5711" i="15" s="1"/>
  <c r="O5710" i="15"/>
  <c r="N5710" i="15"/>
  <c r="M5710" i="15"/>
  <c r="L5710" i="15"/>
  <c r="K5710" i="15"/>
  <c r="J5710" i="15"/>
  <c r="I5710" i="15"/>
  <c r="H5710" i="15"/>
  <c r="G5710" i="15"/>
  <c r="F5710" i="15"/>
  <c r="D5710" i="15"/>
  <c r="E5710" i="15" s="1"/>
  <c r="O5709" i="15"/>
  <c r="N5709" i="15"/>
  <c r="M5709" i="15"/>
  <c r="L5709" i="15"/>
  <c r="K5709" i="15"/>
  <c r="J5709" i="15"/>
  <c r="I5709" i="15"/>
  <c r="H5709" i="15"/>
  <c r="G5709" i="15"/>
  <c r="F5709" i="15"/>
  <c r="D5709" i="15"/>
  <c r="E5709" i="15" s="1"/>
  <c r="O5708" i="15"/>
  <c r="N5708" i="15"/>
  <c r="M5708" i="15"/>
  <c r="L5708" i="15"/>
  <c r="K5708" i="15"/>
  <c r="J5708" i="15"/>
  <c r="I5708" i="15"/>
  <c r="H5708" i="15"/>
  <c r="G5708" i="15"/>
  <c r="F5708" i="15"/>
  <c r="D5708" i="15"/>
  <c r="E5708" i="15" s="1"/>
  <c r="O5707" i="15"/>
  <c r="N5707" i="15"/>
  <c r="M5707" i="15"/>
  <c r="L5707" i="15"/>
  <c r="K5707" i="15"/>
  <c r="J5707" i="15"/>
  <c r="I5707" i="15"/>
  <c r="H5707" i="15"/>
  <c r="G5707" i="15"/>
  <c r="F5707" i="15"/>
  <c r="D5707" i="15"/>
  <c r="E5707" i="15" s="1"/>
  <c r="O5706" i="15"/>
  <c r="N5706" i="15"/>
  <c r="M5706" i="15"/>
  <c r="L5706" i="15"/>
  <c r="K5706" i="15"/>
  <c r="J5706" i="15"/>
  <c r="I5706" i="15"/>
  <c r="H5706" i="15"/>
  <c r="G5706" i="15"/>
  <c r="F5706" i="15"/>
  <c r="D5706" i="15"/>
  <c r="E5706" i="15" s="1"/>
  <c r="O5705" i="15"/>
  <c r="N5705" i="15"/>
  <c r="M5705" i="15"/>
  <c r="L5705" i="15"/>
  <c r="K5705" i="15"/>
  <c r="J5705" i="15"/>
  <c r="I5705" i="15"/>
  <c r="H5705" i="15"/>
  <c r="G5705" i="15"/>
  <c r="F5705" i="15"/>
  <c r="D5705" i="15"/>
  <c r="E5705" i="15" s="1"/>
  <c r="O5704" i="15"/>
  <c r="N5704" i="15"/>
  <c r="M5704" i="15"/>
  <c r="L5704" i="15"/>
  <c r="K5704" i="15"/>
  <c r="J5704" i="15"/>
  <c r="I5704" i="15"/>
  <c r="H5704" i="15"/>
  <c r="G5704" i="15"/>
  <c r="F5704" i="15"/>
  <c r="D5704" i="15"/>
  <c r="E5704" i="15" s="1"/>
  <c r="O5703" i="15"/>
  <c r="N5703" i="15"/>
  <c r="M5703" i="15"/>
  <c r="L5703" i="15"/>
  <c r="K5703" i="15"/>
  <c r="J5703" i="15"/>
  <c r="I5703" i="15"/>
  <c r="H5703" i="15"/>
  <c r="G5703" i="15"/>
  <c r="F5703" i="15"/>
  <c r="D5703" i="15"/>
  <c r="E5703" i="15" s="1"/>
  <c r="O5702" i="15"/>
  <c r="N5702" i="15"/>
  <c r="M5702" i="15"/>
  <c r="L5702" i="15"/>
  <c r="K5702" i="15"/>
  <c r="J5702" i="15"/>
  <c r="I5702" i="15"/>
  <c r="H5702" i="15"/>
  <c r="G5702" i="15"/>
  <c r="F5702" i="15"/>
  <c r="D5702" i="15"/>
  <c r="E5702" i="15" s="1"/>
  <c r="O5701" i="15"/>
  <c r="N5701" i="15"/>
  <c r="M5701" i="15"/>
  <c r="L5701" i="15"/>
  <c r="K5701" i="15"/>
  <c r="J5701" i="15"/>
  <c r="I5701" i="15"/>
  <c r="H5701" i="15"/>
  <c r="G5701" i="15"/>
  <c r="F5701" i="15"/>
  <c r="D5701" i="15"/>
  <c r="E5701" i="15" s="1"/>
  <c r="O5700" i="15"/>
  <c r="N5700" i="15"/>
  <c r="M5700" i="15"/>
  <c r="L5700" i="15"/>
  <c r="K5700" i="15"/>
  <c r="J5700" i="15"/>
  <c r="I5700" i="15"/>
  <c r="H5700" i="15"/>
  <c r="G5700" i="15"/>
  <c r="F5700" i="15"/>
  <c r="D5700" i="15"/>
  <c r="E5700" i="15" s="1"/>
  <c r="O5699" i="15"/>
  <c r="N5699" i="15"/>
  <c r="M5699" i="15"/>
  <c r="L5699" i="15"/>
  <c r="K5699" i="15"/>
  <c r="J5699" i="15"/>
  <c r="I5699" i="15"/>
  <c r="H5699" i="15"/>
  <c r="G5699" i="15"/>
  <c r="F5699" i="15"/>
  <c r="D5699" i="15"/>
  <c r="E5699" i="15" s="1"/>
  <c r="O5698" i="15"/>
  <c r="N5698" i="15"/>
  <c r="M5698" i="15"/>
  <c r="L5698" i="15"/>
  <c r="K5698" i="15"/>
  <c r="J5698" i="15"/>
  <c r="I5698" i="15"/>
  <c r="H5698" i="15"/>
  <c r="G5698" i="15"/>
  <c r="F5698" i="15"/>
  <c r="D5698" i="15"/>
  <c r="E5698" i="15" s="1"/>
  <c r="O5697" i="15"/>
  <c r="N5697" i="15"/>
  <c r="M5697" i="15"/>
  <c r="L5697" i="15"/>
  <c r="K5697" i="15"/>
  <c r="J5697" i="15"/>
  <c r="I5697" i="15"/>
  <c r="H5697" i="15"/>
  <c r="G5697" i="15"/>
  <c r="F5697" i="15"/>
  <c r="D5697" i="15"/>
  <c r="E5697" i="15" s="1"/>
  <c r="O5696" i="15"/>
  <c r="N5696" i="15"/>
  <c r="M5696" i="15"/>
  <c r="L5696" i="15"/>
  <c r="K5696" i="15"/>
  <c r="J5696" i="15"/>
  <c r="I5696" i="15"/>
  <c r="H5696" i="15"/>
  <c r="G5696" i="15"/>
  <c r="F5696" i="15"/>
  <c r="D5696" i="15"/>
  <c r="E5696" i="15" s="1"/>
  <c r="O5695" i="15"/>
  <c r="N5695" i="15"/>
  <c r="M5695" i="15"/>
  <c r="L5695" i="15"/>
  <c r="K5695" i="15"/>
  <c r="J5695" i="15"/>
  <c r="I5695" i="15"/>
  <c r="H5695" i="15"/>
  <c r="G5695" i="15"/>
  <c r="F5695" i="15"/>
  <c r="D5695" i="15"/>
  <c r="E5695" i="15" s="1"/>
  <c r="O5694" i="15"/>
  <c r="N5694" i="15"/>
  <c r="M5694" i="15"/>
  <c r="L5694" i="15"/>
  <c r="K5694" i="15"/>
  <c r="J5694" i="15"/>
  <c r="I5694" i="15"/>
  <c r="H5694" i="15"/>
  <c r="G5694" i="15"/>
  <c r="F5694" i="15"/>
  <c r="D5694" i="15"/>
  <c r="E5694" i="15" s="1"/>
  <c r="O5693" i="15"/>
  <c r="N5693" i="15"/>
  <c r="M5693" i="15"/>
  <c r="L5693" i="15"/>
  <c r="K5693" i="15"/>
  <c r="J5693" i="15"/>
  <c r="I5693" i="15"/>
  <c r="H5693" i="15"/>
  <c r="G5693" i="15"/>
  <c r="F5693" i="15"/>
  <c r="D5693" i="15"/>
  <c r="E5693" i="15" s="1"/>
  <c r="O5692" i="15"/>
  <c r="N5692" i="15"/>
  <c r="M5692" i="15"/>
  <c r="L5692" i="15"/>
  <c r="K5692" i="15"/>
  <c r="J5692" i="15"/>
  <c r="I5692" i="15"/>
  <c r="H5692" i="15"/>
  <c r="G5692" i="15"/>
  <c r="F5692" i="15"/>
  <c r="D5692" i="15"/>
  <c r="E5692" i="15" s="1"/>
  <c r="O5691" i="15"/>
  <c r="N5691" i="15"/>
  <c r="M5691" i="15"/>
  <c r="L5691" i="15"/>
  <c r="K5691" i="15"/>
  <c r="J5691" i="15"/>
  <c r="I5691" i="15"/>
  <c r="H5691" i="15"/>
  <c r="G5691" i="15"/>
  <c r="F5691" i="15"/>
  <c r="D5691" i="15"/>
  <c r="E5691" i="15" s="1"/>
  <c r="O5690" i="15"/>
  <c r="N5690" i="15"/>
  <c r="M5690" i="15"/>
  <c r="L5690" i="15"/>
  <c r="K5690" i="15"/>
  <c r="J5690" i="15"/>
  <c r="I5690" i="15"/>
  <c r="H5690" i="15"/>
  <c r="G5690" i="15"/>
  <c r="F5690" i="15"/>
  <c r="D5690" i="15"/>
  <c r="E5690" i="15" s="1"/>
  <c r="O5689" i="15"/>
  <c r="N5689" i="15"/>
  <c r="M5689" i="15"/>
  <c r="L5689" i="15"/>
  <c r="K5689" i="15"/>
  <c r="J5689" i="15"/>
  <c r="I5689" i="15"/>
  <c r="H5689" i="15"/>
  <c r="G5689" i="15"/>
  <c r="F5689" i="15"/>
  <c r="D5689" i="15"/>
  <c r="E5689" i="15" s="1"/>
  <c r="O5688" i="15"/>
  <c r="N5688" i="15"/>
  <c r="M5688" i="15"/>
  <c r="L5688" i="15"/>
  <c r="K5688" i="15"/>
  <c r="J5688" i="15"/>
  <c r="I5688" i="15"/>
  <c r="H5688" i="15"/>
  <c r="G5688" i="15"/>
  <c r="F5688" i="15"/>
  <c r="D5688" i="15"/>
  <c r="E5688" i="15" s="1"/>
  <c r="O5687" i="15"/>
  <c r="N5687" i="15"/>
  <c r="M5687" i="15"/>
  <c r="L5687" i="15"/>
  <c r="K5687" i="15"/>
  <c r="J5687" i="15"/>
  <c r="I5687" i="15"/>
  <c r="H5687" i="15"/>
  <c r="G5687" i="15"/>
  <c r="F5687" i="15"/>
  <c r="D5687" i="15"/>
  <c r="E5687" i="15" s="1"/>
  <c r="O5686" i="15"/>
  <c r="N5686" i="15"/>
  <c r="M5686" i="15"/>
  <c r="L5686" i="15"/>
  <c r="K5686" i="15"/>
  <c r="J5686" i="15"/>
  <c r="I5686" i="15"/>
  <c r="H5686" i="15"/>
  <c r="G5686" i="15"/>
  <c r="F5686" i="15"/>
  <c r="D5686" i="15"/>
  <c r="E5686" i="15" s="1"/>
  <c r="O5685" i="15"/>
  <c r="N5685" i="15"/>
  <c r="M5685" i="15"/>
  <c r="L5685" i="15"/>
  <c r="K5685" i="15"/>
  <c r="J5685" i="15"/>
  <c r="I5685" i="15"/>
  <c r="H5685" i="15"/>
  <c r="G5685" i="15"/>
  <c r="F5685" i="15"/>
  <c r="D5685" i="15"/>
  <c r="E5685" i="15" s="1"/>
  <c r="O5684" i="15"/>
  <c r="N5684" i="15"/>
  <c r="M5684" i="15"/>
  <c r="L5684" i="15"/>
  <c r="K5684" i="15"/>
  <c r="J5684" i="15"/>
  <c r="I5684" i="15"/>
  <c r="H5684" i="15"/>
  <c r="G5684" i="15"/>
  <c r="F5684" i="15"/>
  <c r="D5684" i="15"/>
  <c r="E5684" i="15" s="1"/>
  <c r="O5683" i="15"/>
  <c r="N5683" i="15"/>
  <c r="M5683" i="15"/>
  <c r="L5683" i="15"/>
  <c r="K5683" i="15"/>
  <c r="J5683" i="15"/>
  <c r="I5683" i="15"/>
  <c r="H5683" i="15"/>
  <c r="G5683" i="15"/>
  <c r="F5683" i="15"/>
  <c r="D5683" i="15"/>
  <c r="E5683" i="15" s="1"/>
  <c r="O5682" i="15"/>
  <c r="N5682" i="15"/>
  <c r="M5682" i="15"/>
  <c r="L5682" i="15"/>
  <c r="K5682" i="15"/>
  <c r="J5682" i="15"/>
  <c r="I5682" i="15"/>
  <c r="H5682" i="15"/>
  <c r="G5682" i="15"/>
  <c r="F5682" i="15"/>
  <c r="D5682" i="15"/>
  <c r="E5682" i="15" s="1"/>
  <c r="O5681" i="15"/>
  <c r="N5681" i="15"/>
  <c r="M5681" i="15"/>
  <c r="L5681" i="15"/>
  <c r="K5681" i="15"/>
  <c r="J5681" i="15"/>
  <c r="I5681" i="15"/>
  <c r="H5681" i="15"/>
  <c r="G5681" i="15"/>
  <c r="F5681" i="15"/>
  <c r="D5681" i="15"/>
  <c r="E5681" i="15" s="1"/>
  <c r="O5680" i="15"/>
  <c r="N5680" i="15"/>
  <c r="M5680" i="15"/>
  <c r="L5680" i="15"/>
  <c r="K5680" i="15"/>
  <c r="J5680" i="15"/>
  <c r="I5680" i="15"/>
  <c r="H5680" i="15"/>
  <c r="G5680" i="15"/>
  <c r="F5680" i="15"/>
  <c r="D5680" i="15"/>
  <c r="E5680" i="15" s="1"/>
  <c r="O5679" i="15"/>
  <c r="N5679" i="15"/>
  <c r="M5679" i="15"/>
  <c r="L5679" i="15"/>
  <c r="K5679" i="15"/>
  <c r="J5679" i="15"/>
  <c r="I5679" i="15"/>
  <c r="H5679" i="15"/>
  <c r="G5679" i="15"/>
  <c r="F5679" i="15"/>
  <c r="D5679" i="15"/>
  <c r="E5679" i="15" s="1"/>
  <c r="O5678" i="15"/>
  <c r="N5678" i="15"/>
  <c r="M5678" i="15"/>
  <c r="L5678" i="15"/>
  <c r="K5678" i="15"/>
  <c r="J5678" i="15"/>
  <c r="I5678" i="15"/>
  <c r="H5678" i="15"/>
  <c r="G5678" i="15"/>
  <c r="F5678" i="15"/>
  <c r="D5678" i="15"/>
  <c r="E5678" i="15" s="1"/>
  <c r="O5677" i="15"/>
  <c r="N5677" i="15"/>
  <c r="M5677" i="15"/>
  <c r="L5677" i="15"/>
  <c r="K5677" i="15"/>
  <c r="J5677" i="15"/>
  <c r="I5677" i="15"/>
  <c r="H5677" i="15"/>
  <c r="G5677" i="15"/>
  <c r="F5677" i="15"/>
  <c r="D5677" i="15"/>
  <c r="E5677" i="15" s="1"/>
  <c r="O5676" i="15"/>
  <c r="N5676" i="15"/>
  <c r="M5676" i="15"/>
  <c r="L5676" i="15"/>
  <c r="K5676" i="15"/>
  <c r="J5676" i="15"/>
  <c r="I5676" i="15"/>
  <c r="H5676" i="15"/>
  <c r="G5676" i="15"/>
  <c r="F5676" i="15"/>
  <c r="D5676" i="15"/>
  <c r="E5676" i="15" s="1"/>
  <c r="O5675" i="15"/>
  <c r="N5675" i="15"/>
  <c r="M5675" i="15"/>
  <c r="L5675" i="15"/>
  <c r="K5675" i="15"/>
  <c r="J5675" i="15"/>
  <c r="I5675" i="15"/>
  <c r="H5675" i="15"/>
  <c r="G5675" i="15"/>
  <c r="F5675" i="15"/>
  <c r="D5675" i="15"/>
  <c r="E5675" i="15" s="1"/>
  <c r="O5674" i="15"/>
  <c r="N5674" i="15"/>
  <c r="M5674" i="15"/>
  <c r="L5674" i="15"/>
  <c r="K5674" i="15"/>
  <c r="J5674" i="15"/>
  <c r="I5674" i="15"/>
  <c r="H5674" i="15"/>
  <c r="G5674" i="15"/>
  <c r="F5674" i="15"/>
  <c r="D5674" i="15"/>
  <c r="E5674" i="15" s="1"/>
  <c r="O5673" i="15"/>
  <c r="N5673" i="15"/>
  <c r="M5673" i="15"/>
  <c r="L5673" i="15"/>
  <c r="K5673" i="15"/>
  <c r="J5673" i="15"/>
  <c r="I5673" i="15"/>
  <c r="H5673" i="15"/>
  <c r="G5673" i="15"/>
  <c r="F5673" i="15"/>
  <c r="D5673" i="15"/>
  <c r="E5673" i="15" s="1"/>
  <c r="O5672" i="15"/>
  <c r="N5672" i="15"/>
  <c r="M5672" i="15"/>
  <c r="L5672" i="15"/>
  <c r="K5672" i="15"/>
  <c r="J5672" i="15"/>
  <c r="I5672" i="15"/>
  <c r="H5672" i="15"/>
  <c r="G5672" i="15"/>
  <c r="F5672" i="15"/>
  <c r="D5672" i="15"/>
  <c r="E5672" i="15" s="1"/>
  <c r="O5671" i="15"/>
  <c r="N5671" i="15"/>
  <c r="M5671" i="15"/>
  <c r="L5671" i="15"/>
  <c r="K5671" i="15"/>
  <c r="J5671" i="15"/>
  <c r="I5671" i="15"/>
  <c r="H5671" i="15"/>
  <c r="G5671" i="15"/>
  <c r="F5671" i="15"/>
  <c r="D5671" i="15"/>
  <c r="E5671" i="15" s="1"/>
  <c r="O5670" i="15"/>
  <c r="N5670" i="15"/>
  <c r="M5670" i="15"/>
  <c r="L5670" i="15"/>
  <c r="K5670" i="15"/>
  <c r="J5670" i="15"/>
  <c r="I5670" i="15"/>
  <c r="H5670" i="15"/>
  <c r="G5670" i="15"/>
  <c r="F5670" i="15"/>
  <c r="D5670" i="15"/>
  <c r="E5670" i="15" s="1"/>
  <c r="O5669" i="15"/>
  <c r="N5669" i="15"/>
  <c r="M5669" i="15"/>
  <c r="L5669" i="15"/>
  <c r="K5669" i="15"/>
  <c r="J5669" i="15"/>
  <c r="I5669" i="15"/>
  <c r="H5669" i="15"/>
  <c r="G5669" i="15"/>
  <c r="F5669" i="15"/>
  <c r="D5669" i="15"/>
  <c r="E5669" i="15" s="1"/>
  <c r="O5668" i="15"/>
  <c r="N5668" i="15"/>
  <c r="M5668" i="15"/>
  <c r="L5668" i="15"/>
  <c r="K5668" i="15"/>
  <c r="J5668" i="15"/>
  <c r="I5668" i="15"/>
  <c r="H5668" i="15"/>
  <c r="G5668" i="15"/>
  <c r="F5668" i="15"/>
  <c r="D5668" i="15"/>
  <c r="E5668" i="15" s="1"/>
  <c r="O5667" i="15"/>
  <c r="N5667" i="15"/>
  <c r="M5667" i="15"/>
  <c r="L5667" i="15"/>
  <c r="K5667" i="15"/>
  <c r="J5667" i="15"/>
  <c r="I5667" i="15"/>
  <c r="H5667" i="15"/>
  <c r="G5667" i="15"/>
  <c r="F5667" i="15"/>
  <c r="D5667" i="15"/>
  <c r="E5667" i="15" s="1"/>
  <c r="O5666" i="15"/>
  <c r="N5666" i="15"/>
  <c r="M5666" i="15"/>
  <c r="L5666" i="15"/>
  <c r="K5666" i="15"/>
  <c r="J5666" i="15"/>
  <c r="I5666" i="15"/>
  <c r="H5666" i="15"/>
  <c r="G5666" i="15"/>
  <c r="F5666" i="15"/>
  <c r="D5666" i="15"/>
  <c r="E5666" i="15" s="1"/>
  <c r="O5665" i="15"/>
  <c r="N5665" i="15"/>
  <c r="M5665" i="15"/>
  <c r="L5665" i="15"/>
  <c r="K5665" i="15"/>
  <c r="J5665" i="15"/>
  <c r="I5665" i="15"/>
  <c r="H5665" i="15"/>
  <c r="G5665" i="15"/>
  <c r="F5665" i="15"/>
  <c r="D5665" i="15"/>
  <c r="E5665" i="15" s="1"/>
  <c r="O5664" i="15"/>
  <c r="N5664" i="15"/>
  <c r="M5664" i="15"/>
  <c r="L5664" i="15"/>
  <c r="K5664" i="15"/>
  <c r="J5664" i="15"/>
  <c r="I5664" i="15"/>
  <c r="H5664" i="15"/>
  <c r="G5664" i="15"/>
  <c r="F5664" i="15"/>
  <c r="D5664" i="15"/>
  <c r="E5664" i="15" s="1"/>
  <c r="O5663" i="15"/>
  <c r="N5663" i="15"/>
  <c r="M5663" i="15"/>
  <c r="L5663" i="15"/>
  <c r="K5663" i="15"/>
  <c r="J5663" i="15"/>
  <c r="I5663" i="15"/>
  <c r="H5663" i="15"/>
  <c r="G5663" i="15"/>
  <c r="F5663" i="15"/>
  <c r="D5663" i="15"/>
  <c r="E5663" i="15" s="1"/>
  <c r="O5662" i="15"/>
  <c r="N5662" i="15"/>
  <c r="M5662" i="15"/>
  <c r="L5662" i="15"/>
  <c r="K5662" i="15"/>
  <c r="J5662" i="15"/>
  <c r="I5662" i="15"/>
  <c r="H5662" i="15"/>
  <c r="G5662" i="15"/>
  <c r="F5662" i="15"/>
  <c r="D5662" i="15"/>
  <c r="E5662" i="15" s="1"/>
  <c r="O5661" i="15"/>
  <c r="N5661" i="15"/>
  <c r="M5661" i="15"/>
  <c r="L5661" i="15"/>
  <c r="K5661" i="15"/>
  <c r="J5661" i="15"/>
  <c r="I5661" i="15"/>
  <c r="H5661" i="15"/>
  <c r="G5661" i="15"/>
  <c r="F5661" i="15"/>
  <c r="D5661" i="15"/>
  <c r="E5661" i="15" s="1"/>
  <c r="O5660" i="15"/>
  <c r="N5660" i="15"/>
  <c r="M5660" i="15"/>
  <c r="L5660" i="15"/>
  <c r="K5660" i="15"/>
  <c r="J5660" i="15"/>
  <c r="I5660" i="15"/>
  <c r="H5660" i="15"/>
  <c r="G5660" i="15"/>
  <c r="F5660" i="15"/>
  <c r="D5660" i="15"/>
  <c r="E5660" i="15" s="1"/>
  <c r="O5659" i="15"/>
  <c r="N5659" i="15"/>
  <c r="M5659" i="15"/>
  <c r="L5659" i="15"/>
  <c r="K5659" i="15"/>
  <c r="J5659" i="15"/>
  <c r="I5659" i="15"/>
  <c r="H5659" i="15"/>
  <c r="G5659" i="15"/>
  <c r="F5659" i="15"/>
  <c r="D5659" i="15"/>
  <c r="E5659" i="15" s="1"/>
  <c r="O5658" i="15"/>
  <c r="N5658" i="15"/>
  <c r="M5658" i="15"/>
  <c r="L5658" i="15"/>
  <c r="K5658" i="15"/>
  <c r="J5658" i="15"/>
  <c r="I5658" i="15"/>
  <c r="H5658" i="15"/>
  <c r="G5658" i="15"/>
  <c r="F5658" i="15"/>
  <c r="D5658" i="15"/>
  <c r="E5658" i="15" s="1"/>
  <c r="O5657" i="15"/>
  <c r="N5657" i="15"/>
  <c r="M5657" i="15"/>
  <c r="L5657" i="15"/>
  <c r="K5657" i="15"/>
  <c r="J5657" i="15"/>
  <c r="I5657" i="15"/>
  <c r="H5657" i="15"/>
  <c r="G5657" i="15"/>
  <c r="F5657" i="15"/>
  <c r="D5657" i="15"/>
  <c r="E5657" i="15" s="1"/>
  <c r="O5656" i="15"/>
  <c r="N5656" i="15"/>
  <c r="M5656" i="15"/>
  <c r="L5656" i="15"/>
  <c r="K5656" i="15"/>
  <c r="J5656" i="15"/>
  <c r="I5656" i="15"/>
  <c r="H5656" i="15"/>
  <c r="G5656" i="15"/>
  <c r="F5656" i="15"/>
  <c r="D5656" i="15"/>
  <c r="E5656" i="15" s="1"/>
  <c r="O5655" i="15"/>
  <c r="N5655" i="15"/>
  <c r="M5655" i="15"/>
  <c r="L5655" i="15"/>
  <c r="K5655" i="15"/>
  <c r="J5655" i="15"/>
  <c r="I5655" i="15"/>
  <c r="H5655" i="15"/>
  <c r="G5655" i="15"/>
  <c r="F5655" i="15"/>
  <c r="D5655" i="15"/>
  <c r="E5655" i="15" s="1"/>
  <c r="O5654" i="15"/>
  <c r="N5654" i="15"/>
  <c r="M5654" i="15"/>
  <c r="L5654" i="15"/>
  <c r="K5654" i="15"/>
  <c r="J5654" i="15"/>
  <c r="I5654" i="15"/>
  <c r="H5654" i="15"/>
  <c r="G5654" i="15"/>
  <c r="F5654" i="15"/>
  <c r="D5654" i="15"/>
  <c r="E5654" i="15" s="1"/>
  <c r="O5653" i="15"/>
  <c r="N5653" i="15"/>
  <c r="M5653" i="15"/>
  <c r="L5653" i="15"/>
  <c r="K5653" i="15"/>
  <c r="J5653" i="15"/>
  <c r="I5653" i="15"/>
  <c r="H5653" i="15"/>
  <c r="G5653" i="15"/>
  <c r="F5653" i="15"/>
  <c r="D5653" i="15"/>
  <c r="E5653" i="15" s="1"/>
  <c r="O5652" i="15"/>
  <c r="N5652" i="15"/>
  <c r="M5652" i="15"/>
  <c r="L5652" i="15"/>
  <c r="K5652" i="15"/>
  <c r="J5652" i="15"/>
  <c r="I5652" i="15"/>
  <c r="H5652" i="15"/>
  <c r="G5652" i="15"/>
  <c r="F5652" i="15"/>
  <c r="D5652" i="15"/>
  <c r="E5652" i="15" s="1"/>
  <c r="O5651" i="15"/>
  <c r="N5651" i="15"/>
  <c r="M5651" i="15"/>
  <c r="L5651" i="15"/>
  <c r="K5651" i="15"/>
  <c r="J5651" i="15"/>
  <c r="I5651" i="15"/>
  <c r="H5651" i="15"/>
  <c r="G5651" i="15"/>
  <c r="F5651" i="15"/>
  <c r="D5651" i="15"/>
  <c r="E5651" i="15" s="1"/>
  <c r="O5650" i="15"/>
  <c r="N5650" i="15"/>
  <c r="M5650" i="15"/>
  <c r="L5650" i="15"/>
  <c r="K5650" i="15"/>
  <c r="J5650" i="15"/>
  <c r="I5650" i="15"/>
  <c r="H5650" i="15"/>
  <c r="G5650" i="15"/>
  <c r="F5650" i="15"/>
  <c r="D5650" i="15"/>
  <c r="E5650" i="15" s="1"/>
  <c r="O5649" i="15"/>
  <c r="N5649" i="15"/>
  <c r="M5649" i="15"/>
  <c r="L5649" i="15"/>
  <c r="K5649" i="15"/>
  <c r="J5649" i="15"/>
  <c r="I5649" i="15"/>
  <c r="H5649" i="15"/>
  <c r="G5649" i="15"/>
  <c r="F5649" i="15"/>
  <c r="D5649" i="15"/>
  <c r="E5649" i="15" s="1"/>
  <c r="O5648" i="15"/>
  <c r="N5648" i="15"/>
  <c r="M5648" i="15"/>
  <c r="L5648" i="15"/>
  <c r="K5648" i="15"/>
  <c r="J5648" i="15"/>
  <c r="I5648" i="15"/>
  <c r="H5648" i="15"/>
  <c r="G5648" i="15"/>
  <c r="F5648" i="15"/>
  <c r="D5648" i="15"/>
  <c r="E5648" i="15" s="1"/>
  <c r="O5647" i="15"/>
  <c r="N5647" i="15"/>
  <c r="M5647" i="15"/>
  <c r="L5647" i="15"/>
  <c r="K5647" i="15"/>
  <c r="J5647" i="15"/>
  <c r="I5647" i="15"/>
  <c r="H5647" i="15"/>
  <c r="G5647" i="15"/>
  <c r="F5647" i="15"/>
  <c r="D5647" i="15"/>
  <c r="E5647" i="15" s="1"/>
  <c r="O5646" i="15"/>
  <c r="N5646" i="15"/>
  <c r="M5646" i="15"/>
  <c r="L5646" i="15"/>
  <c r="K5646" i="15"/>
  <c r="J5646" i="15"/>
  <c r="I5646" i="15"/>
  <c r="H5646" i="15"/>
  <c r="G5646" i="15"/>
  <c r="F5646" i="15"/>
  <c r="D5646" i="15"/>
  <c r="E5646" i="15" s="1"/>
  <c r="O5645" i="15"/>
  <c r="N5645" i="15"/>
  <c r="M5645" i="15"/>
  <c r="L5645" i="15"/>
  <c r="K5645" i="15"/>
  <c r="J5645" i="15"/>
  <c r="I5645" i="15"/>
  <c r="H5645" i="15"/>
  <c r="G5645" i="15"/>
  <c r="F5645" i="15"/>
  <c r="D5645" i="15"/>
  <c r="E5645" i="15" s="1"/>
  <c r="O5644" i="15"/>
  <c r="N5644" i="15"/>
  <c r="M5644" i="15"/>
  <c r="L5644" i="15"/>
  <c r="K5644" i="15"/>
  <c r="J5644" i="15"/>
  <c r="I5644" i="15"/>
  <c r="H5644" i="15"/>
  <c r="G5644" i="15"/>
  <c r="F5644" i="15"/>
  <c r="D5644" i="15"/>
  <c r="E5644" i="15" s="1"/>
  <c r="O5643" i="15"/>
  <c r="N5643" i="15"/>
  <c r="M5643" i="15"/>
  <c r="L5643" i="15"/>
  <c r="K5643" i="15"/>
  <c r="J5643" i="15"/>
  <c r="I5643" i="15"/>
  <c r="H5643" i="15"/>
  <c r="G5643" i="15"/>
  <c r="F5643" i="15"/>
  <c r="D5643" i="15"/>
  <c r="E5643" i="15" s="1"/>
  <c r="O5642" i="15"/>
  <c r="N5642" i="15"/>
  <c r="M5642" i="15"/>
  <c r="L5642" i="15"/>
  <c r="K5642" i="15"/>
  <c r="J5642" i="15"/>
  <c r="I5642" i="15"/>
  <c r="H5642" i="15"/>
  <c r="G5642" i="15"/>
  <c r="F5642" i="15"/>
  <c r="D5642" i="15"/>
  <c r="E5642" i="15" s="1"/>
  <c r="O5641" i="15"/>
  <c r="N5641" i="15"/>
  <c r="M5641" i="15"/>
  <c r="L5641" i="15"/>
  <c r="K5641" i="15"/>
  <c r="J5641" i="15"/>
  <c r="I5641" i="15"/>
  <c r="H5641" i="15"/>
  <c r="G5641" i="15"/>
  <c r="F5641" i="15"/>
  <c r="D5641" i="15"/>
  <c r="E5641" i="15" s="1"/>
  <c r="O5640" i="15"/>
  <c r="N5640" i="15"/>
  <c r="M5640" i="15"/>
  <c r="L5640" i="15"/>
  <c r="K5640" i="15"/>
  <c r="J5640" i="15"/>
  <c r="I5640" i="15"/>
  <c r="H5640" i="15"/>
  <c r="G5640" i="15"/>
  <c r="F5640" i="15"/>
  <c r="D5640" i="15"/>
  <c r="E5640" i="15" s="1"/>
  <c r="O5639" i="15"/>
  <c r="N5639" i="15"/>
  <c r="M5639" i="15"/>
  <c r="L5639" i="15"/>
  <c r="K5639" i="15"/>
  <c r="J5639" i="15"/>
  <c r="I5639" i="15"/>
  <c r="H5639" i="15"/>
  <c r="G5639" i="15"/>
  <c r="F5639" i="15"/>
  <c r="D5639" i="15"/>
  <c r="E5639" i="15" s="1"/>
  <c r="O5638" i="15"/>
  <c r="N5638" i="15"/>
  <c r="M5638" i="15"/>
  <c r="L5638" i="15"/>
  <c r="K5638" i="15"/>
  <c r="J5638" i="15"/>
  <c r="I5638" i="15"/>
  <c r="H5638" i="15"/>
  <c r="G5638" i="15"/>
  <c r="F5638" i="15"/>
  <c r="D5638" i="15"/>
  <c r="E5638" i="15" s="1"/>
  <c r="O5637" i="15"/>
  <c r="N5637" i="15"/>
  <c r="M5637" i="15"/>
  <c r="L5637" i="15"/>
  <c r="K5637" i="15"/>
  <c r="J5637" i="15"/>
  <c r="I5637" i="15"/>
  <c r="H5637" i="15"/>
  <c r="G5637" i="15"/>
  <c r="F5637" i="15"/>
  <c r="D5637" i="15"/>
  <c r="E5637" i="15" s="1"/>
  <c r="O5636" i="15"/>
  <c r="N5636" i="15"/>
  <c r="M5636" i="15"/>
  <c r="L5636" i="15"/>
  <c r="K5636" i="15"/>
  <c r="J5636" i="15"/>
  <c r="I5636" i="15"/>
  <c r="H5636" i="15"/>
  <c r="G5636" i="15"/>
  <c r="F5636" i="15"/>
  <c r="D5636" i="15"/>
  <c r="E5636" i="15" s="1"/>
  <c r="O5635" i="15"/>
  <c r="N5635" i="15"/>
  <c r="M5635" i="15"/>
  <c r="L5635" i="15"/>
  <c r="K5635" i="15"/>
  <c r="J5635" i="15"/>
  <c r="I5635" i="15"/>
  <c r="H5635" i="15"/>
  <c r="G5635" i="15"/>
  <c r="F5635" i="15"/>
  <c r="D5635" i="15"/>
  <c r="E5635" i="15" s="1"/>
  <c r="O5634" i="15"/>
  <c r="N5634" i="15"/>
  <c r="M5634" i="15"/>
  <c r="L5634" i="15"/>
  <c r="K5634" i="15"/>
  <c r="J5634" i="15"/>
  <c r="I5634" i="15"/>
  <c r="H5634" i="15"/>
  <c r="G5634" i="15"/>
  <c r="F5634" i="15"/>
  <c r="D5634" i="15"/>
  <c r="E5634" i="15" s="1"/>
  <c r="O5633" i="15"/>
  <c r="N5633" i="15"/>
  <c r="M5633" i="15"/>
  <c r="L5633" i="15"/>
  <c r="K5633" i="15"/>
  <c r="J5633" i="15"/>
  <c r="I5633" i="15"/>
  <c r="H5633" i="15"/>
  <c r="G5633" i="15"/>
  <c r="F5633" i="15"/>
  <c r="D5633" i="15"/>
  <c r="E5633" i="15" s="1"/>
  <c r="O5632" i="15"/>
  <c r="N5632" i="15"/>
  <c r="M5632" i="15"/>
  <c r="L5632" i="15"/>
  <c r="K5632" i="15"/>
  <c r="J5632" i="15"/>
  <c r="I5632" i="15"/>
  <c r="H5632" i="15"/>
  <c r="G5632" i="15"/>
  <c r="F5632" i="15"/>
  <c r="D5632" i="15"/>
  <c r="E5632" i="15" s="1"/>
  <c r="O5631" i="15"/>
  <c r="N5631" i="15"/>
  <c r="M5631" i="15"/>
  <c r="L5631" i="15"/>
  <c r="K5631" i="15"/>
  <c r="J5631" i="15"/>
  <c r="I5631" i="15"/>
  <c r="H5631" i="15"/>
  <c r="G5631" i="15"/>
  <c r="F5631" i="15"/>
  <c r="D5631" i="15"/>
  <c r="E5631" i="15" s="1"/>
  <c r="O5630" i="15"/>
  <c r="N5630" i="15"/>
  <c r="M5630" i="15"/>
  <c r="L5630" i="15"/>
  <c r="K5630" i="15"/>
  <c r="J5630" i="15"/>
  <c r="I5630" i="15"/>
  <c r="H5630" i="15"/>
  <c r="G5630" i="15"/>
  <c r="F5630" i="15"/>
  <c r="D5630" i="15"/>
  <c r="E5630" i="15" s="1"/>
  <c r="O5629" i="15"/>
  <c r="N5629" i="15"/>
  <c r="M5629" i="15"/>
  <c r="L5629" i="15"/>
  <c r="K5629" i="15"/>
  <c r="J5629" i="15"/>
  <c r="I5629" i="15"/>
  <c r="H5629" i="15"/>
  <c r="G5629" i="15"/>
  <c r="F5629" i="15"/>
  <c r="D5629" i="15"/>
  <c r="E5629" i="15" s="1"/>
  <c r="O5628" i="15"/>
  <c r="N5628" i="15"/>
  <c r="M5628" i="15"/>
  <c r="L5628" i="15"/>
  <c r="K5628" i="15"/>
  <c r="J5628" i="15"/>
  <c r="I5628" i="15"/>
  <c r="H5628" i="15"/>
  <c r="G5628" i="15"/>
  <c r="F5628" i="15"/>
  <c r="D5628" i="15"/>
  <c r="E5628" i="15" s="1"/>
  <c r="O5627" i="15"/>
  <c r="N5627" i="15"/>
  <c r="M5627" i="15"/>
  <c r="L5627" i="15"/>
  <c r="K5627" i="15"/>
  <c r="J5627" i="15"/>
  <c r="I5627" i="15"/>
  <c r="H5627" i="15"/>
  <c r="G5627" i="15"/>
  <c r="F5627" i="15"/>
  <c r="D5627" i="15"/>
  <c r="E5627" i="15" s="1"/>
  <c r="O5626" i="15"/>
  <c r="N5626" i="15"/>
  <c r="M5626" i="15"/>
  <c r="L5626" i="15"/>
  <c r="K5626" i="15"/>
  <c r="J5626" i="15"/>
  <c r="I5626" i="15"/>
  <c r="H5626" i="15"/>
  <c r="G5626" i="15"/>
  <c r="F5626" i="15"/>
  <c r="D5626" i="15"/>
  <c r="E5626" i="15" s="1"/>
  <c r="O5625" i="15"/>
  <c r="N5625" i="15"/>
  <c r="M5625" i="15"/>
  <c r="L5625" i="15"/>
  <c r="K5625" i="15"/>
  <c r="J5625" i="15"/>
  <c r="I5625" i="15"/>
  <c r="H5625" i="15"/>
  <c r="G5625" i="15"/>
  <c r="F5625" i="15"/>
  <c r="D5625" i="15"/>
  <c r="E5625" i="15" s="1"/>
  <c r="O5624" i="15"/>
  <c r="N5624" i="15"/>
  <c r="M5624" i="15"/>
  <c r="L5624" i="15"/>
  <c r="K5624" i="15"/>
  <c r="J5624" i="15"/>
  <c r="I5624" i="15"/>
  <c r="H5624" i="15"/>
  <c r="G5624" i="15"/>
  <c r="F5624" i="15"/>
  <c r="D5624" i="15"/>
  <c r="E5624" i="15" s="1"/>
  <c r="O5623" i="15"/>
  <c r="N5623" i="15"/>
  <c r="M5623" i="15"/>
  <c r="L5623" i="15"/>
  <c r="K5623" i="15"/>
  <c r="J5623" i="15"/>
  <c r="I5623" i="15"/>
  <c r="H5623" i="15"/>
  <c r="G5623" i="15"/>
  <c r="F5623" i="15"/>
  <c r="D5623" i="15"/>
  <c r="E5623" i="15" s="1"/>
  <c r="O5622" i="15"/>
  <c r="N5622" i="15"/>
  <c r="M5622" i="15"/>
  <c r="L5622" i="15"/>
  <c r="K5622" i="15"/>
  <c r="J5622" i="15"/>
  <c r="I5622" i="15"/>
  <c r="H5622" i="15"/>
  <c r="G5622" i="15"/>
  <c r="F5622" i="15"/>
  <c r="D5622" i="15"/>
  <c r="E5622" i="15" s="1"/>
  <c r="O5621" i="15"/>
  <c r="N5621" i="15"/>
  <c r="M5621" i="15"/>
  <c r="L5621" i="15"/>
  <c r="K5621" i="15"/>
  <c r="J5621" i="15"/>
  <c r="I5621" i="15"/>
  <c r="H5621" i="15"/>
  <c r="G5621" i="15"/>
  <c r="F5621" i="15"/>
  <c r="D5621" i="15"/>
  <c r="E5621" i="15" s="1"/>
  <c r="O5620" i="15"/>
  <c r="N5620" i="15"/>
  <c r="M5620" i="15"/>
  <c r="L5620" i="15"/>
  <c r="K5620" i="15"/>
  <c r="J5620" i="15"/>
  <c r="I5620" i="15"/>
  <c r="H5620" i="15"/>
  <c r="G5620" i="15"/>
  <c r="F5620" i="15"/>
  <c r="D5620" i="15"/>
  <c r="E5620" i="15" s="1"/>
  <c r="O5619" i="15"/>
  <c r="N5619" i="15"/>
  <c r="M5619" i="15"/>
  <c r="L5619" i="15"/>
  <c r="K5619" i="15"/>
  <c r="J5619" i="15"/>
  <c r="I5619" i="15"/>
  <c r="H5619" i="15"/>
  <c r="G5619" i="15"/>
  <c r="F5619" i="15"/>
  <c r="D5619" i="15"/>
  <c r="E5619" i="15" s="1"/>
  <c r="O5618" i="15"/>
  <c r="N5618" i="15"/>
  <c r="M5618" i="15"/>
  <c r="L5618" i="15"/>
  <c r="K5618" i="15"/>
  <c r="J5618" i="15"/>
  <c r="I5618" i="15"/>
  <c r="H5618" i="15"/>
  <c r="G5618" i="15"/>
  <c r="F5618" i="15"/>
  <c r="D5618" i="15"/>
  <c r="E5618" i="15" s="1"/>
  <c r="O5617" i="15"/>
  <c r="N5617" i="15"/>
  <c r="M5617" i="15"/>
  <c r="L5617" i="15"/>
  <c r="K5617" i="15"/>
  <c r="J5617" i="15"/>
  <c r="I5617" i="15"/>
  <c r="H5617" i="15"/>
  <c r="G5617" i="15"/>
  <c r="F5617" i="15"/>
  <c r="D5617" i="15"/>
  <c r="E5617" i="15" s="1"/>
  <c r="O5616" i="15"/>
  <c r="N5616" i="15"/>
  <c r="M5616" i="15"/>
  <c r="L5616" i="15"/>
  <c r="K5616" i="15"/>
  <c r="J5616" i="15"/>
  <c r="I5616" i="15"/>
  <c r="H5616" i="15"/>
  <c r="G5616" i="15"/>
  <c r="F5616" i="15"/>
  <c r="D5616" i="15"/>
  <c r="E5616" i="15" s="1"/>
  <c r="O5615" i="15"/>
  <c r="N5615" i="15"/>
  <c r="M5615" i="15"/>
  <c r="L5615" i="15"/>
  <c r="K5615" i="15"/>
  <c r="J5615" i="15"/>
  <c r="I5615" i="15"/>
  <c r="H5615" i="15"/>
  <c r="G5615" i="15"/>
  <c r="F5615" i="15"/>
  <c r="D5615" i="15"/>
  <c r="E5615" i="15" s="1"/>
  <c r="O5614" i="15"/>
  <c r="N5614" i="15"/>
  <c r="M5614" i="15"/>
  <c r="L5614" i="15"/>
  <c r="K5614" i="15"/>
  <c r="J5614" i="15"/>
  <c r="I5614" i="15"/>
  <c r="H5614" i="15"/>
  <c r="G5614" i="15"/>
  <c r="F5614" i="15"/>
  <c r="D5614" i="15"/>
  <c r="E5614" i="15" s="1"/>
  <c r="O5613" i="15"/>
  <c r="N5613" i="15"/>
  <c r="M5613" i="15"/>
  <c r="L5613" i="15"/>
  <c r="K5613" i="15"/>
  <c r="J5613" i="15"/>
  <c r="I5613" i="15"/>
  <c r="H5613" i="15"/>
  <c r="G5613" i="15"/>
  <c r="F5613" i="15"/>
  <c r="D5613" i="15"/>
  <c r="E5613" i="15" s="1"/>
  <c r="O5612" i="15"/>
  <c r="N5612" i="15"/>
  <c r="M5612" i="15"/>
  <c r="L5612" i="15"/>
  <c r="K5612" i="15"/>
  <c r="J5612" i="15"/>
  <c r="I5612" i="15"/>
  <c r="H5612" i="15"/>
  <c r="G5612" i="15"/>
  <c r="F5612" i="15"/>
  <c r="D5612" i="15"/>
  <c r="E5612" i="15" s="1"/>
  <c r="O5611" i="15"/>
  <c r="N5611" i="15"/>
  <c r="M5611" i="15"/>
  <c r="L5611" i="15"/>
  <c r="K5611" i="15"/>
  <c r="J5611" i="15"/>
  <c r="I5611" i="15"/>
  <c r="H5611" i="15"/>
  <c r="G5611" i="15"/>
  <c r="F5611" i="15"/>
  <c r="D5611" i="15"/>
  <c r="E5611" i="15" s="1"/>
  <c r="O5610" i="15"/>
  <c r="N5610" i="15"/>
  <c r="M5610" i="15"/>
  <c r="L5610" i="15"/>
  <c r="K5610" i="15"/>
  <c r="J5610" i="15"/>
  <c r="I5610" i="15"/>
  <c r="H5610" i="15"/>
  <c r="G5610" i="15"/>
  <c r="F5610" i="15"/>
  <c r="D5610" i="15"/>
  <c r="E5610" i="15" s="1"/>
  <c r="O5609" i="15"/>
  <c r="N5609" i="15"/>
  <c r="M5609" i="15"/>
  <c r="L5609" i="15"/>
  <c r="K5609" i="15"/>
  <c r="J5609" i="15"/>
  <c r="I5609" i="15"/>
  <c r="H5609" i="15"/>
  <c r="G5609" i="15"/>
  <c r="F5609" i="15"/>
  <c r="D5609" i="15"/>
  <c r="E5609" i="15" s="1"/>
  <c r="O5608" i="15"/>
  <c r="N5608" i="15"/>
  <c r="M5608" i="15"/>
  <c r="L5608" i="15"/>
  <c r="K5608" i="15"/>
  <c r="J5608" i="15"/>
  <c r="I5608" i="15"/>
  <c r="H5608" i="15"/>
  <c r="G5608" i="15"/>
  <c r="F5608" i="15"/>
  <c r="D5608" i="15"/>
  <c r="E5608" i="15" s="1"/>
  <c r="O5607" i="15"/>
  <c r="N5607" i="15"/>
  <c r="M5607" i="15"/>
  <c r="L5607" i="15"/>
  <c r="K5607" i="15"/>
  <c r="J5607" i="15"/>
  <c r="I5607" i="15"/>
  <c r="H5607" i="15"/>
  <c r="G5607" i="15"/>
  <c r="F5607" i="15"/>
  <c r="D5607" i="15"/>
  <c r="E5607" i="15" s="1"/>
  <c r="O5606" i="15"/>
  <c r="N5606" i="15"/>
  <c r="M5606" i="15"/>
  <c r="L5606" i="15"/>
  <c r="K5606" i="15"/>
  <c r="J5606" i="15"/>
  <c r="I5606" i="15"/>
  <c r="H5606" i="15"/>
  <c r="G5606" i="15"/>
  <c r="F5606" i="15"/>
  <c r="D5606" i="15"/>
  <c r="E5606" i="15" s="1"/>
  <c r="O5605" i="15"/>
  <c r="N5605" i="15"/>
  <c r="M5605" i="15"/>
  <c r="L5605" i="15"/>
  <c r="K5605" i="15"/>
  <c r="J5605" i="15"/>
  <c r="I5605" i="15"/>
  <c r="H5605" i="15"/>
  <c r="G5605" i="15"/>
  <c r="F5605" i="15"/>
  <c r="D5605" i="15"/>
  <c r="E5605" i="15" s="1"/>
  <c r="O5604" i="15"/>
  <c r="N5604" i="15"/>
  <c r="M5604" i="15"/>
  <c r="L5604" i="15"/>
  <c r="K5604" i="15"/>
  <c r="J5604" i="15"/>
  <c r="I5604" i="15"/>
  <c r="H5604" i="15"/>
  <c r="G5604" i="15"/>
  <c r="F5604" i="15"/>
  <c r="D5604" i="15"/>
  <c r="E5604" i="15" s="1"/>
  <c r="O5603" i="15"/>
  <c r="N5603" i="15"/>
  <c r="M5603" i="15"/>
  <c r="L5603" i="15"/>
  <c r="K5603" i="15"/>
  <c r="J5603" i="15"/>
  <c r="I5603" i="15"/>
  <c r="H5603" i="15"/>
  <c r="G5603" i="15"/>
  <c r="F5603" i="15"/>
  <c r="D5603" i="15"/>
  <c r="E5603" i="15" s="1"/>
  <c r="O5602" i="15"/>
  <c r="N5602" i="15"/>
  <c r="M5602" i="15"/>
  <c r="L5602" i="15"/>
  <c r="K5602" i="15"/>
  <c r="J5602" i="15"/>
  <c r="I5602" i="15"/>
  <c r="H5602" i="15"/>
  <c r="G5602" i="15"/>
  <c r="F5602" i="15"/>
  <c r="D5602" i="15"/>
  <c r="E5602" i="15" s="1"/>
  <c r="O5601" i="15"/>
  <c r="N5601" i="15"/>
  <c r="M5601" i="15"/>
  <c r="L5601" i="15"/>
  <c r="K5601" i="15"/>
  <c r="J5601" i="15"/>
  <c r="I5601" i="15"/>
  <c r="H5601" i="15"/>
  <c r="G5601" i="15"/>
  <c r="F5601" i="15"/>
  <c r="D5601" i="15"/>
  <c r="E5601" i="15" s="1"/>
  <c r="O5600" i="15"/>
  <c r="N5600" i="15"/>
  <c r="M5600" i="15"/>
  <c r="L5600" i="15"/>
  <c r="K5600" i="15"/>
  <c r="J5600" i="15"/>
  <c r="I5600" i="15"/>
  <c r="H5600" i="15"/>
  <c r="G5600" i="15"/>
  <c r="F5600" i="15"/>
  <c r="D5600" i="15"/>
  <c r="E5600" i="15" s="1"/>
  <c r="O5599" i="15"/>
  <c r="N5599" i="15"/>
  <c r="M5599" i="15"/>
  <c r="L5599" i="15"/>
  <c r="K5599" i="15"/>
  <c r="J5599" i="15"/>
  <c r="I5599" i="15"/>
  <c r="H5599" i="15"/>
  <c r="G5599" i="15"/>
  <c r="F5599" i="15"/>
  <c r="D5599" i="15"/>
  <c r="E5599" i="15" s="1"/>
  <c r="O5598" i="15"/>
  <c r="N5598" i="15"/>
  <c r="M5598" i="15"/>
  <c r="L5598" i="15"/>
  <c r="K5598" i="15"/>
  <c r="J5598" i="15"/>
  <c r="I5598" i="15"/>
  <c r="H5598" i="15"/>
  <c r="G5598" i="15"/>
  <c r="F5598" i="15"/>
  <c r="D5598" i="15"/>
  <c r="E5598" i="15" s="1"/>
  <c r="O5597" i="15"/>
  <c r="N5597" i="15"/>
  <c r="M5597" i="15"/>
  <c r="L5597" i="15"/>
  <c r="K5597" i="15"/>
  <c r="J5597" i="15"/>
  <c r="I5597" i="15"/>
  <c r="H5597" i="15"/>
  <c r="G5597" i="15"/>
  <c r="F5597" i="15"/>
  <c r="D5597" i="15"/>
  <c r="E5597" i="15" s="1"/>
  <c r="O5596" i="15"/>
  <c r="N5596" i="15"/>
  <c r="M5596" i="15"/>
  <c r="L5596" i="15"/>
  <c r="K5596" i="15"/>
  <c r="J5596" i="15"/>
  <c r="I5596" i="15"/>
  <c r="H5596" i="15"/>
  <c r="G5596" i="15"/>
  <c r="F5596" i="15"/>
  <c r="D5596" i="15"/>
  <c r="E5596" i="15" s="1"/>
  <c r="O5595" i="15"/>
  <c r="N5595" i="15"/>
  <c r="M5595" i="15"/>
  <c r="L5595" i="15"/>
  <c r="K5595" i="15"/>
  <c r="J5595" i="15"/>
  <c r="I5595" i="15"/>
  <c r="H5595" i="15"/>
  <c r="G5595" i="15"/>
  <c r="F5595" i="15"/>
  <c r="D5595" i="15"/>
  <c r="E5595" i="15" s="1"/>
  <c r="O5594" i="15"/>
  <c r="N5594" i="15"/>
  <c r="M5594" i="15"/>
  <c r="L5594" i="15"/>
  <c r="K5594" i="15"/>
  <c r="J5594" i="15"/>
  <c r="I5594" i="15"/>
  <c r="H5594" i="15"/>
  <c r="G5594" i="15"/>
  <c r="F5594" i="15"/>
  <c r="D5594" i="15"/>
  <c r="E5594" i="15" s="1"/>
  <c r="O5593" i="15"/>
  <c r="N5593" i="15"/>
  <c r="M5593" i="15"/>
  <c r="L5593" i="15"/>
  <c r="K5593" i="15"/>
  <c r="J5593" i="15"/>
  <c r="I5593" i="15"/>
  <c r="H5593" i="15"/>
  <c r="G5593" i="15"/>
  <c r="F5593" i="15"/>
  <c r="D5593" i="15"/>
  <c r="E5593" i="15" s="1"/>
  <c r="O5592" i="15"/>
  <c r="N5592" i="15"/>
  <c r="M5592" i="15"/>
  <c r="L5592" i="15"/>
  <c r="K5592" i="15"/>
  <c r="J5592" i="15"/>
  <c r="I5592" i="15"/>
  <c r="H5592" i="15"/>
  <c r="G5592" i="15"/>
  <c r="F5592" i="15"/>
  <c r="D5592" i="15"/>
  <c r="E5592" i="15" s="1"/>
  <c r="O5591" i="15"/>
  <c r="N5591" i="15"/>
  <c r="M5591" i="15"/>
  <c r="L5591" i="15"/>
  <c r="K5591" i="15"/>
  <c r="J5591" i="15"/>
  <c r="I5591" i="15"/>
  <c r="H5591" i="15"/>
  <c r="G5591" i="15"/>
  <c r="F5591" i="15"/>
  <c r="D5591" i="15"/>
  <c r="E5591" i="15" s="1"/>
  <c r="O5590" i="15"/>
  <c r="N5590" i="15"/>
  <c r="M5590" i="15"/>
  <c r="L5590" i="15"/>
  <c r="K5590" i="15"/>
  <c r="J5590" i="15"/>
  <c r="I5590" i="15"/>
  <c r="H5590" i="15"/>
  <c r="G5590" i="15"/>
  <c r="F5590" i="15"/>
  <c r="D5590" i="15"/>
  <c r="E5590" i="15" s="1"/>
  <c r="O5589" i="15"/>
  <c r="N5589" i="15"/>
  <c r="M5589" i="15"/>
  <c r="L5589" i="15"/>
  <c r="K5589" i="15"/>
  <c r="J5589" i="15"/>
  <c r="I5589" i="15"/>
  <c r="H5589" i="15"/>
  <c r="G5589" i="15"/>
  <c r="F5589" i="15"/>
  <c r="D5589" i="15"/>
  <c r="E5589" i="15" s="1"/>
  <c r="O5588" i="15"/>
  <c r="N5588" i="15"/>
  <c r="M5588" i="15"/>
  <c r="L5588" i="15"/>
  <c r="K5588" i="15"/>
  <c r="J5588" i="15"/>
  <c r="I5588" i="15"/>
  <c r="H5588" i="15"/>
  <c r="G5588" i="15"/>
  <c r="F5588" i="15"/>
  <c r="D5588" i="15"/>
  <c r="E5588" i="15" s="1"/>
  <c r="O5587" i="15"/>
  <c r="N5587" i="15"/>
  <c r="M5587" i="15"/>
  <c r="L5587" i="15"/>
  <c r="K5587" i="15"/>
  <c r="J5587" i="15"/>
  <c r="I5587" i="15"/>
  <c r="H5587" i="15"/>
  <c r="G5587" i="15"/>
  <c r="F5587" i="15"/>
  <c r="D5587" i="15"/>
  <c r="E5587" i="15" s="1"/>
  <c r="O5586" i="15"/>
  <c r="N5586" i="15"/>
  <c r="M5586" i="15"/>
  <c r="L5586" i="15"/>
  <c r="K5586" i="15"/>
  <c r="J5586" i="15"/>
  <c r="I5586" i="15"/>
  <c r="H5586" i="15"/>
  <c r="G5586" i="15"/>
  <c r="F5586" i="15"/>
  <c r="D5586" i="15"/>
  <c r="E5586" i="15" s="1"/>
  <c r="O5585" i="15"/>
  <c r="N5585" i="15"/>
  <c r="M5585" i="15"/>
  <c r="L5585" i="15"/>
  <c r="K5585" i="15"/>
  <c r="J5585" i="15"/>
  <c r="I5585" i="15"/>
  <c r="H5585" i="15"/>
  <c r="G5585" i="15"/>
  <c r="F5585" i="15"/>
  <c r="D5585" i="15"/>
  <c r="E5585" i="15" s="1"/>
  <c r="O5584" i="15"/>
  <c r="N5584" i="15"/>
  <c r="M5584" i="15"/>
  <c r="L5584" i="15"/>
  <c r="K5584" i="15"/>
  <c r="J5584" i="15"/>
  <c r="I5584" i="15"/>
  <c r="H5584" i="15"/>
  <c r="G5584" i="15"/>
  <c r="F5584" i="15"/>
  <c r="D5584" i="15"/>
  <c r="E5584" i="15" s="1"/>
  <c r="O5583" i="15"/>
  <c r="N5583" i="15"/>
  <c r="M5583" i="15"/>
  <c r="L5583" i="15"/>
  <c r="K5583" i="15"/>
  <c r="J5583" i="15"/>
  <c r="I5583" i="15"/>
  <c r="H5583" i="15"/>
  <c r="G5583" i="15"/>
  <c r="F5583" i="15"/>
  <c r="D5583" i="15"/>
  <c r="E5583" i="15" s="1"/>
  <c r="O5582" i="15"/>
  <c r="N5582" i="15"/>
  <c r="M5582" i="15"/>
  <c r="L5582" i="15"/>
  <c r="K5582" i="15"/>
  <c r="J5582" i="15"/>
  <c r="I5582" i="15"/>
  <c r="H5582" i="15"/>
  <c r="G5582" i="15"/>
  <c r="F5582" i="15"/>
  <c r="D5582" i="15"/>
  <c r="E5582" i="15" s="1"/>
  <c r="O5581" i="15"/>
  <c r="N5581" i="15"/>
  <c r="M5581" i="15"/>
  <c r="L5581" i="15"/>
  <c r="K5581" i="15"/>
  <c r="J5581" i="15"/>
  <c r="I5581" i="15"/>
  <c r="H5581" i="15"/>
  <c r="G5581" i="15"/>
  <c r="F5581" i="15"/>
  <c r="D5581" i="15"/>
  <c r="E5581" i="15" s="1"/>
  <c r="O5580" i="15"/>
  <c r="N5580" i="15"/>
  <c r="M5580" i="15"/>
  <c r="L5580" i="15"/>
  <c r="K5580" i="15"/>
  <c r="J5580" i="15"/>
  <c r="I5580" i="15"/>
  <c r="H5580" i="15"/>
  <c r="G5580" i="15"/>
  <c r="F5580" i="15"/>
  <c r="D5580" i="15"/>
  <c r="E5580" i="15" s="1"/>
  <c r="O5579" i="15"/>
  <c r="N5579" i="15"/>
  <c r="M5579" i="15"/>
  <c r="L5579" i="15"/>
  <c r="K5579" i="15"/>
  <c r="J5579" i="15"/>
  <c r="I5579" i="15"/>
  <c r="H5579" i="15"/>
  <c r="G5579" i="15"/>
  <c r="F5579" i="15"/>
  <c r="D5579" i="15"/>
  <c r="E5579" i="15" s="1"/>
  <c r="O5578" i="15"/>
  <c r="N5578" i="15"/>
  <c r="M5578" i="15"/>
  <c r="L5578" i="15"/>
  <c r="K5578" i="15"/>
  <c r="J5578" i="15"/>
  <c r="I5578" i="15"/>
  <c r="H5578" i="15"/>
  <c r="G5578" i="15"/>
  <c r="F5578" i="15"/>
  <c r="D5578" i="15"/>
  <c r="E5578" i="15" s="1"/>
  <c r="O5577" i="15"/>
  <c r="N5577" i="15"/>
  <c r="M5577" i="15"/>
  <c r="L5577" i="15"/>
  <c r="K5577" i="15"/>
  <c r="J5577" i="15"/>
  <c r="I5577" i="15"/>
  <c r="H5577" i="15"/>
  <c r="G5577" i="15"/>
  <c r="F5577" i="15"/>
  <c r="D5577" i="15"/>
  <c r="E5577" i="15" s="1"/>
  <c r="O5576" i="15"/>
  <c r="N5576" i="15"/>
  <c r="M5576" i="15"/>
  <c r="L5576" i="15"/>
  <c r="K5576" i="15"/>
  <c r="J5576" i="15"/>
  <c r="I5576" i="15"/>
  <c r="H5576" i="15"/>
  <c r="G5576" i="15"/>
  <c r="F5576" i="15"/>
  <c r="D5576" i="15"/>
  <c r="E5576" i="15" s="1"/>
  <c r="O5575" i="15"/>
  <c r="N5575" i="15"/>
  <c r="M5575" i="15"/>
  <c r="L5575" i="15"/>
  <c r="K5575" i="15"/>
  <c r="J5575" i="15"/>
  <c r="I5575" i="15"/>
  <c r="H5575" i="15"/>
  <c r="G5575" i="15"/>
  <c r="F5575" i="15"/>
  <c r="D5575" i="15"/>
  <c r="E5575" i="15" s="1"/>
  <c r="O5574" i="15"/>
  <c r="N5574" i="15"/>
  <c r="M5574" i="15"/>
  <c r="L5574" i="15"/>
  <c r="K5574" i="15"/>
  <c r="J5574" i="15"/>
  <c r="I5574" i="15"/>
  <c r="H5574" i="15"/>
  <c r="G5574" i="15"/>
  <c r="F5574" i="15"/>
  <c r="D5574" i="15"/>
  <c r="E5574" i="15" s="1"/>
  <c r="O5573" i="15"/>
  <c r="N5573" i="15"/>
  <c r="M5573" i="15"/>
  <c r="L5573" i="15"/>
  <c r="K5573" i="15"/>
  <c r="J5573" i="15"/>
  <c r="I5573" i="15"/>
  <c r="H5573" i="15"/>
  <c r="G5573" i="15"/>
  <c r="F5573" i="15"/>
  <c r="D5573" i="15"/>
  <c r="E5573" i="15" s="1"/>
  <c r="O5572" i="15"/>
  <c r="N5572" i="15"/>
  <c r="M5572" i="15"/>
  <c r="L5572" i="15"/>
  <c r="K5572" i="15"/>
  <c r="J5572" i="15"/>
  <c r="I5572" i="15"/>
  <c r="H5572" i="15"/>
  <c r="G5572" i="15"/>
  <c r="F5572" i="15"/>
  <c r="D5572" i="15"/>
  <c r="E5572" i="15" s="1"/>
  <c r="O5571" i="15"/>
  <c r="N5571" i="15"/>
  <c r="M5571" i="15"/>
  <c r="L5571" i="15"/>
  <c r="K5571" i="15"/>
  <c r="J5571" i="15"/>
  <c r="I5571" i="15"/>
  <c r="H5571" i="15"/>
  <c r="G5571" i="15"/>
  <c r="F5571" i="15"/>
  <c r="D5571" i="15"/>
  <c r="E5571" i="15" s="1"/>
  <c r="O5570" i="15"/>
  <c r="N5570" i="15"/>
  <c r="M5570" i="15"/>
  <c r="L5570" i="15"/>
  <c r="K5570" i="15"/>
  <c r="J5570" i="15"/>
  <c r="I5570" i="15"/>
  <c r="H5570" i="15"/>
  <c r="G5570" i="15"/>
  <c r="F5570" i="15"/>
  <c r="D5570" i="15"/>
  <c r="E5570" i="15" s="1"/>
  <c r="O5569" i="15"/>
  <c r="N5569" i="15"/>
  <c r="M5569" i="15"/>
  <c r="L5569" i="15"/>
  <c r="K5569" i="15"/>
  <c r="J5569" i="15"/>
  <c r="I5569" i="15"/>
  <c r="H5569" i="15"/>
  <c r="G5569" i="15"/>
  <c r="F5569" i="15"/>
  <c r="D5569" i="15"/>
  <c r="E5569" i="15" s="1"/>
  <c r="O5568" i="15"/>
  <c r="N5568" i="15"/>
  <c r="M5568" i="15"/>
  <c r="L5568" i="15"/>
  <c r="K5568" i="15"/>
  <c r="J5568" i="15"/>
  <c r="I5568" i="15"/>
  <c r="H5568" i="15"/>
  <c r="G5568" i="15"/>
  <c r="F5568" i="15"/>
  <c r="D5568" i="15"/>
  <c r="E5568" i="15" s="1"/>
  <c r="O5567" i="15"/>
  <c r="N5567" i="15"/>
  <c r="M5567" i="15"/>
  <c r="L5567" i="15"/>
  <c r="K5567" i="15"/>
  <c r="J5567" i="15"/>
  <c r="I5567" i="15"/>
  <c r="H5567" i="15"/>
  <c r="G5567" i="15"/>
  <c r="F5567" i="15"/>
  <c r="D5567" i="15"/>
  <c r="E5567" i="15" s="1"/>
  <c r="O5566" i="15"/>
  <c r="N5566" i="15"/>
  <c r="M5566" i="15"/>
  <c r="L5566" i="15"/>
  <c r="K5566" i="15"/>
  <c r="J5566" i="15"/>
  <c r="I5566" i="15"/>
  <c r="H5566" i="15"/>
  <c r="G5566" i="15"/>
  <c r="F5566" i="15"/>
  <c r="D5566" i="15"/>
  <c r="E5566" i="15" s="1"/>
  <c r="O5565" i="15"/>
  <c r="N5565" i="15"/>
  <c r="M5565" i="15"/>
  <c r="L5565" i="15"/>
  <c r="K5565" i="15"/>
  <c r="J5565" i="15"/>
  <c r="I5565" i="15"/>
  <c r="H5565" i="15"/>
  <c r="G5565" i="15"/>
  <c r="F5565" i="15"/>
  <c r="D5565" i="15"/>
  <c r="E5565" i="15" s="1"/>
  <c r="O5564" i="15"/>
  <c r="N5564" i="15"/>
  <c r="M5564" i="15"/>
  <c r="L5564" i="15"/>
  <c r="K5564" i="15"/>
  <c r="J5564" i="15"/>
  <c r="I5564" i="15"/>
  <c r="H5564" i="15"/>
  <c r="G5564" i="15"/>
  <c r="F5564" i="15"/>
  <c r="D5564" i="15"/>
  <c r="E5564" i="15" s="1"/>
  <c r="O5563" i="15"/>
  <c r="N5563" i="15"/>
  <c r="M5563" i="15"/>
  <c r="L5563" i="15"/>
  <c r="K5563" i="15"/>
  <c r="J5563" i="15"/>
  <c r="I5563" i="15"/>
  <c r="H5563" i="15"/>
  <c r="G5563" i="15"/>
  <c r="F5563" i="15"/>
  <c r="D5563" i="15"/>
  <c r="E5563" i="15" s="1"/>
  <c r="O5562" i="15"/>
  <c r="N5562" i="15"/>
  <c r="M5562" i="15"/>
  <c r="L5562" i="15"/>
  <c r="K5562" i="15"/>
  <c r="J5562" i="15"/>
  <c r="I5562" i="15"/>
  <c r="H5562" i="15"/>
  <c r="G5562" i="15"/>
  <c r="F5562" i="15"/>
  <c r="D5562" i="15"/>
  <c r="E5562" i="15" s="1"/>
  <c r="O5561" i="15"/>
  <c r="N5561" i="15"/>
  <c r="M5561" i="15"/>
  <c r="L5561" i="15"/>
  <c r="K5561" i="15"/>
  <c r="J5561" i="15"/>
  <c r="I5561" i="15"/>
  <c r="H5561" i="15"/>
  <c r="G5561" i="15"/>
  <c r="F5561" i="15"/>
  <c r="D5561" i="15"/>
  <c r="E5561" i="15" s="1"/>
  <c r="O5560" i="15"/>
  <c r="N5560" i="15"/>
  <c r="M5560" i="15"/>
  <c r="L5560" i="15"/>
  <c r="K5560" i="15"/>
  <c r="J5560" i="15"/>
  <c r="I5560" i="15"/>
  <c r="H5560" i="15"/>
  <c r="G5560" i="15"/>
  <c r="F5560" i="15"/>
  <c r="D5560" i="15"/>
  <c r="E5560" i="15" s="1"/>
  <c r="O5559" i="15"/>
  <c r="N5559" i="15"/>
  <c r="M5559" i="15"/>
  <c r="L5559" i="15"/>
  <c r="K5559" i="15"/>
  <c r="J5559" i="15"/>
  <c r="I5559" i="15"/>
  <c r="H5559" i="15"/>
  <c r="G5559" i="15"/>
  <c r="F5559" i="15"/>
  <c r="D5559" i="15"/>
  <c r="E5559" i="15" s="1"/>
  <c r="O5558" i="15"/>
  <c r="N5558" i="15"/>
  <c r="M5558" i="15"/>
  <c r="L5558" i="15"/>
  <c r="K5558" i="15"/>
  <c r="J5558" i="15"/>
  <c r="I5558" i="15"/>
  <c r="H5558" i="15"/>
  <c r="G5558" i="15"/>
  <c r="F5558" i="15"/>
  <c r="D5558" i="15"/>
  <c r="E5558" i="15" s="1"/>
  <c r="O5557" i="15"/>
  <c r="N5557" i="15"/>
  <c r="M5557" i="15"/>
  <c r="L5557" i="15"/>
  <c r="K5557" i="15"/>
  <c r="J5557" i="15"/>
  <c r="I5557" i="15"/>
  <c r="H5557" i="15"/>
  <c r="G5557" i="15"/>
  <c r="F5557" i="15"/>
  <c r="D5557" i="15"/>
  <c r="E5557" i="15" s="1"/>
  <c r="O5556" i="15"/>
  <c r="N5556" i="15"/>
  <c r="M5556" i="15"/>
  <c r="L5556" i="15"/>
  <c r="K5556" i="15"/>
  <c r="J5556" i="15"/>
  <c r="I5556" i="15"/>
  <c r="H5556" i="15"/>
  <c r="G5556" i="15"/>
  <c r="F5556" i="15"/>
  <c r="D5556" i="15"/>
  <c r="E5556" i="15" s="1"/>
  <c r="O5555" i="15"/>
  <c r="N5555" i="15"/>
  <c r="M5555" i="15"/>
  <c r="L5555" i="15"/>
  <c r="K5555" i="15"/>
  <c r="J5555" i="15"/>
  <c r="I5555" i="15"/>
  <c r="H5555" i="15"/>
  <c r="G5555" i="15"/>
  <c r="F5555" i="15"/>
  <c r="D5555" i="15"/>
  <c r="E5555" i="15" s="1"/>
  <c r="O5554" i="15"/>
  <c r="N5554" i="15"/>
  <c r="M5554" i="15"/>
  <c r="L5554" i="15"/>
  <c r="K5554" i="15"/>
  <c r="J5554" i="15"/>
  <c r="I5554" i="15"/>
  <c r="H5554" i="15"/>
  <c r="G5554" i="15"/>
  <c r="F5554" i="15"/>
  <c r="D5554" i="15"/>
  <c r="E5554" i="15" s="1"/>
  <c r="O5553" i="15"/>
  <c r="N5553" i="15"/>
  <c r="M5553" i="15"/>
  <c r="L5553" i="15"/>
  <c r="K5553" i="15"/>
  <c r="J5553" i="15"/>
  <c r="I5553" i="15"/>
  <c r="H5553" i="15"/>
  <c r="G5553" i="15"/>
  <c r="F5553" i="15"/>
  <c r="D5553" i="15"/>
  <c r="E5553" i="15" s="1"/>
  <c r="O5552" i="15"/>
  <c r="N5552" i="15"/>
  <c r="M5552" i="15"/>
  <c r="L5552" i="15"/>
  <c r="K5552" i="15"/>
  <c r="J5552" i="15"/>
  <c r="I5552" i="15"/>
  <c r="H5552" i="15"/>
  <c r="G5552" i="15"/>
  <c r="F5552" i="15"/>
  <c r="D5552" i="15"/>
  <c r="E5552" i="15" s="1"/>
  <c r="O5551" i="15"/>
  <c r="N5551" i="15"/>
  <c r="M5551" i="15"/>
  <c r="L5551" i="15"/>
  <c r="K5551" i="15"/>
  <c r="J5551" i="15"/>
  <c r="I5551" i="15"/>
  <c r="H5551" i="15"/>
  <c r="G5551" i="15"/>
  <c r="F5551" i="15"/>
  <c r="D5551" i="15"/>
  <c r="E5551" i="15" s="1"/>
  <c r="O5550" i="15"/>
  <c r="N5550" i="15"/>
  <c r="M5550" i="15"/>
  <c r="L5550" i="15"/>
  <c r="K5550" i="15"/>
  <c r="J5550" i="15"/>
  <c r="I5550" i="15"/>
  <c r="H5550" i="15"/>
  <c r="G5550" i="15"/>
  <c r="F5550" i="15"/>
  <c r="D5550" i="15"/>
  <c r="E5550" i="15" s="1"/>
  <c r="O5549" i="15"/>
  <c r="N5549" i="15"/>
  <c r="M5549" i="15"/>
  <c r="L5549" i="15"/>
  <c r="K5549" i="15"/>
  <c r="J5549" i="15"/>
  <c r="I5549" i="15"/>
  <c r="H5549" i="15"/>
  <c r="G5549" i="15"/>
  <c r="F5549" i="15"/>
  <c r="D5549" i="15"/>
  <c r="E5549" i="15" s="1"/>
  <c r="O5548" i="15"/>
  <c r="N5548" i="15"/>
  <c r="M5548" i="15"/>
  <c r="L5548" i="15"/>
  <c r="K5548" i="15"/>
  <c r="J5548" i="15"/>
  <c r="I5548" i="15"/>
  <c r="H5548" i="15"/>
  <c r="G5548" i="15"/>
  <c r="F5548" i="15"/>
  <c r="D5548" i="15"/>
  <c r="E5548" i="15" s="1"/>
  <c r="O5547" i="15"/>
  <c r="N5547" i="15"/>
  <c r="M5547" i="15"/>
  <c r="L5547" i="15"/>
  <c r="K5547" i="15"/>
  <c r="J5547" i="15"/>
  <c r="I5547" i="15"/>
  <c r="H5547" i="15"/>
  <c r="G5547" i="15"/>
  <c r="F5547" i="15"/>
  <c r="D5547" i="15"/>
  <c r="E5547" i="15" s="1"/>
  <c r="O5546" i="15"/>
  <c r="N5546" i="15"/>
  <c r="M5546" i="15"/>
  <c r="L5546" i="15"/>
  <c r="K5546" i="15"/>
  <c r="J5546" i="15"/>
  <c r="I5546" i="15"/>
  <c r="H5546" i="15"/>
  <c r="G5546" i="15"/>
  <c r="F5546" i="15"/>
  <c r="D5546" i="15"/>
  <c r="E5546" i="15" s="1"/>
  <c r="O5545" i="15"/>
  <c r="N5545" i="15"/>
  <c r="M5545" i="15"/>
  <c r="L5545" i="15"/>
  <c r="K5545" i="15"/>
  <c r="J5545" i="15"/>
  <c r="I5545" i="15"/>
  <c r="H5545" i="15"/>
  <c r="G5545" i="15"/>
  <c r="F5545" i="15"/>
  <c r="D5545" i="15"/>
  <c r="E5545" i="15" s="1"/>
  <c r="O5544" i="15"/>
  <c r="N5544" i="15"/>
  <c r="M5544" i="15"/>
  <c r="L5544" i="15"/>
  <c r="K5544" i="15"/>
  <c r="J5544" i="15"/>
  <c r="I5544" i="15"/>
  <c r="H5544" i="15"/>
  <c r="G5544" i="15"/>
  <c r="F5544" i="15"/>
  <c r="D5544" i="15"/>
  <c r="E5544" i="15" s="1"/>
  <c r="O5543" i="15"/>
  <c r="N5543" i="15"/>
  <c r="M5543" i="15"/>
  <c r="L5543" i="15"/>
  <c r="K5543" i="15"/>
  <c r="J5543" i="15"/>
  <c r="I5543" i="15"/>
  <c r="H5543" i="15"/>
  <c r="G5543" i="15"/>
  <c r="F5543" i="15"/>
  <c r="D5543" i="15"/>
  <c r="E5543" i="15" s="1"/>
  <c r="O5542" i="15"/>
  <c r="N5542" i="15"/>
  <c r="M5542" i="15"/>
  <c r="L5542" i="15"/>
  <c r="K5542" i="15"/>
  <c r="J5542" i="15"/>
  <c r="I5542" i="15"/>
  <c r="H5542" i="15"/>
  <c r="G5542" i="15"/>
  <c r="F5542" i="15"/>
  <c r="D5542" i="15"/>
  <c r="E5542" i="15" s="1"/>
  <c r="O5541" i="15"/>
  <c r="N5541" i="15"/>
  <c r="M5541" i="15"/>
  <c r="L5541" i="15"/>
  <c r="K5541" i="15"/>
  <c r="J5541" i="15"/>
  <c r="I5541" i="15"/>
  <c r="H5541" i="15"/>
  <c r="G5541" i="15"/>
  <c r="F5541" i="15"/>
  <c r="D5541" i="15"/>
  <c r="E5541" i="15" s="1"/>
  <c r="O5540" i="15"/>
  <c r="N5540" i="15"/>
  <c r="M5540" i="15"/>
  <c r="L5540" i="15"/>
  <c r="K5540" i="15"/>
  <c r="J5540" i="15"/>
  <c r="I5540" i="15"/>
  <c r="H5540" i="15"/>
  <c r="G5540" i="15"/>
  <c r="F5540" i="15"/>
  <c r="D5540" i="15"/>
  <c r="E5540" i="15" s="1"/>
  <c r="O5539" i="15"/>
  <c r="N5539" i="15"/>
  <c r="M5539" i="15"/>
  <c r="L5539" i="15"/>
  <c r="K5539" i="15"/>
  <c r="J5539" i="15"/>
  <c r="I5539" i="15"/>
  <c r="H5539" i="15"/>
  <c r="G5539" i="15"/>
  <c r="F5539" i="15"/>
  <c r="D5539" i="15"/>
  <c r="E5539" i="15" s="1"/>
  <c r="O5538" i="15"/>
  <c r="N5538" i="15"/>
  <c r="M5538" i="15"/>
  <c r="L5538" i="15"/>
  <c r="K5538" i="15"/>
  <c r="J5538" i="15"/>
  <c r="I5538" i="15"/>
  <c r="H5538" i="15"/>
  <c r="G5538" i="15"/>
  <c r="F5538" i="15"/>
  <c r="D5538" i="15"/>
  <c r="E5538" i="15" s="1"/>
  <c r="O5537" i="15"/>
  <c r="N5537" i="15"/>
  <c r="M5537" i="15"/>
  <c r="L5537" i="15"/>
  <c r="K5537" i="15"/>
  <c r="J5537" i="15"/>
  <c r="I5537" i="15"/>
  <c r="H5537" i="15"/>
  <c r="G5537" i="15"/>
  <c r="F5537" i="15"/>
  <c r="D5537" i="15"/>
  <c r="E5537" i="15" s="1"/>
  <c r="O5536" i="15"/>
  <c r="N5536" i="15"/>
  <c r="M5536" i="15"/>
  <c r="L5536" i="15"/>
  <c r="K5536" i="15"/>
  <c r="J5536" i="15"/>
  <c r="I5536" i="15"/>
  <c r="H5536" i="15"/>
  <c r="G5536" i="15"/>
  <c r="F5536" i="15"/>
  <c r="D5536" i="15"/>
  <c r="E5536" i="15" s="1"/>
  <c r="O5535" i="15"/>
  <c r="N5535" i="15"/>
  <c r="M5535" i="15"/>
  <c r="L5535" i="15"/>
  <c r="K5535" i="15"/>
  <c r="J5535" i="15"/>
  <c r="I5535" i="15"/>
  <c r="H5535" i="15"/>
  <c r="G5535" i="15"/>
  <c r="F5535" i="15"/>
  <c r="D5535" i="15"/>
  <c r="E5535" i="15" s="1"/>
  <c r="O5534" i="15"/>
  <c r="N5534" i="15"/>
  <c r="M5534" i="15"/>
  <c r="L5534" i="15"/>
  <c r="K5534" i="15"/>
  <c r="J5534" i="15"/>
  <c r="I5534" i="15"/>
  <c r="H5534" i="15"/>
  <c r="G5534" i="15"/>
  <c r="F5534" i="15"/>
  <c r="D5534" i="15"/>
  <c r="E5534" i="15" s="1"/>
  <c r="O5533" i="15"/>
  <c r="N5533" i="15"/>
  <c r="M5533" i="15"/>
  <c r="L5533" i="15"/>
  <c r="K5533" i="15"/>
  <c r="J5533" i="15"/>
  <c r="I5533" i="15"/>
  <c r="H5533" i="15"/>
  <c r="G5533" i="15"/>
  <c r="F5533" i="15"/>
  <c r="D5533" i="15"/>
  <c r="E5533" i="15" s="1"/>
  <c r="O5532" i="15"/>
  <c r="N5532" i="15"/>
  <c r="M5532" i="15"/>
  <c r="L5532" i="15"/>
  <c r="K5532" i="15"/>
  <c r="J5532" i="15"/>
  <c r="I5532" i="15"/>
  <c r="H5532" i="15"/>
  <c r="G5532" i="15"/>
  <c r="F5532" i="15"/>
  <c r="D5532" i="15"/>
  <c r="E5532" i="15" s="1"/>
  <c r="O5531" i="15"/>
  <c r="N5531" i="15"/>
  <c r="M5531" i="15"/>
  <c r="L5531" i="15"/>
  <c r="K5531" i="15"/>
  <c r="J5531" i="15"/>
  <c r="I5531" i="15"/>
  <c r="H5531" i="15"/>
  <c r="G5531" i="15"/>
  <c r="F5531" i="15"/>
  <c r="D5531" i="15"/>
  <c r="E5531" i="15" s="1"/>
  <c r="O5530" i="15"/>
  <c r="N5530" i="15"/>
  <c r="M5530" i="15"/>
  <c r="L5530" i="15"/>
  <c r="K5530" i="15"/>
  <c r="J5530" i="15"/>
  <c r="I5530" i="15"/>
  <c r="H5530" i="15"/>
  <c r="G5530" i="15"/>
  <c r="F5530" i="15"/>
  <c r="D5530" i="15"/>
  <c r="E5530" i="15" s="1"/>
  <c r="O5529" i="15"/>
  <c r="N5529" i="15"/>
  <c r="M5529" i="15"/>
  <c r="L5529" i="15"/>
  <c r="K5529" i="15"/>
  <c r="J5529" i="15"/>
  <c r="I5529" i="15"/>
  <c r="H5529" i="15"/>
  <c r="G5529" i="15"/>
  <c r="F5529" i="15"/>
  <c r="D5529" i="15"/>
  <c r="E5529" i="15" s="1"/>
  <c r="O5528" i="15"/>
  <c r="N5528" i="15"/>
  <c r="M5528" i="15"/>
  <c r="L5528" i="15"/>
  <c r="K5528" i="15"/>
  <c r="J5528" i="15"/>
  <c r="I5528" i="15"/>
  <c r="H5528" i="15"/>
  <c r="G5528" i="15"/>
  <c r="F5528" i="15"/>
  <c r="D5528" i="15"/>
  <c r="E5528" i="15" s="1"/>
  <c r="O5527" i="15"/>
  <c r="N5527" i="15"/>
  <c r="M5527" i="15"/>
  <c r="L5527" i="15"/>
  <c r="K5527" i="15"/>
  <c r="J5527" i="15"/>
  <c r="I5527" i="15"/>
  <c r="H5527" i="15"/>
  <c r="G5527" i="15"/>
  <c r="F5527" i="15"/>
  <c r="D5527" i="15"/>
  <c r="E5527" i="15" s="1"/>
  <c r="O5526" i="15"/>
  <c r="N5526" i="15"/>
  <c r="M5526" i="15"/>
  <c r="L5526" i="15"/>
  <c r="K5526" i="15"/>
  <c r="J5526" i="15"/>
  <c r="I5526" i="15"/>
  <c r="H5526" i="15"/>
  <c r="G5526" i="15"/>
  <c r="F5526" i="15"/>
  <c r="D5526" i="15"/>
  <c r="E5526" i="15" s="1"/>
  <c r="O5525" i="15"/>
  <c r="N5525" i="15"/>
  <c r="M5525" i="15"/>
  <c r="L5525" i="15"/>
  <c r="K5525" i="15"/>
  <c r="J5525" i="15"/>
  <c r="I5525" i="15"/>
  <c r="H5525" i="15"/>
  <c r="G5525" i="15"/>
  <c r="F5525" i="15"/>
  <c r="D5525" i="15"/>
  <c r="E5525" i="15" s="1"/>
  <c r="O5524" i="15"/>
  <c r="N5524" i="15"/>
  <c r="M5524" i="15"/>
  <c r="L5524" i="15"/>
  <c r="K5524" i="15"/>
  <c r="J5524" i="15"/>
  <c r="I5524" i="15"/>
  <c r="H5524" i="15"/>
  <c r="G5524" i="15"/>
  <c r="F5524" i="15"/>
  <c r="D5524" i="15"/>
  <c r="E5524" i="15" s="1"/>
  <c r="O5523" i="15"/>
  <c r="N5523" i="15"/>
  <c r="M5523" i="15"/>
  <c r="L5523" i="15"/>
  <c r="K5523" i="15"/>
  <c r="J5523" i="15"/>
  <c r="I5523" i="15"/>
  <c r="H5523" i="15"/>
  <c r="G5523" i="15"/>
  <c r="F5523" i="15"/>
  <c r="D5523" i="15"/>
  <c r="E5523" i="15" s="1"/>
  <c r="O5522" i="15"/>
  <c r="N5522" i="15"/>
  <c r="M5522" i="15"/>
  <c r="L5522" i="15"/>
  <c r="K5522" i="15"/>
  <c r="J5522" i="15"/>
  <c r="I5522" i="15"/>
  <c r="H5522" i="15"/>
  <c r="G5522" i="15"/>
  <c r="F5522" i="15"/>
  <c r="D5522" i="15"/>
  <c r="E5522" i="15" s="1"/>
  <c r="O5521" i="15"/>
  <c r="N5521" i="15"/>
  <c r="M5521" i="15"/>
  <c r="L5521" i="15"/>
  <c r="K5521" i="15"/>
  <c r="J5521" i="15"/>
  <c r="I5521" i="15"/>
  <c r="H5521" i="15"/>
  <c r="G5521" i="15"/>
  <c r="F5521" i="15"/>
  <c r="D5521" i="15"/>
  <c r="E5521" i="15" s="1"/>
  <c r="O5520" i="15"/>
  <c r="N5520" i="15"/>
  <c r="M5520" i="15"/>
  <c r="L5520" i="15"/>
  <c r="K5520" i="15"/>
  <c r="J5520" i="15"/>
  <c r="I5520" i="15"/>
  <c r="H5520" i="15"/>
  <c r="G5520" i="15"/>
  <c r="F5520" i="15"/>
  <c r="D5520" i="15"/>
  <c r="E5520" i="15" s="1"/>
  <c r="O5519" i="15"/>
  <c r="N5519" i="15"/>
  <c r="M5519" i="15"/>
  <c r="L5519" i="15"/>
  <c r="K5519" i="15"/>
  <c r="J5519" i="15"/>
  <c r="I5519" i="15"/>
  <c r="H5519" i="15"/>
  <c r="G5519" i="15"/>
  <c r="F5519" i="15"/>
  <c r="D5519" i="15"/>
  <c r="E5519" i="15" s="1"/>
  <c r="O5518" i="15"/>
  <c r="N5518" i="15"/>
  <c r="M5518" i="15"/>
  <c r="L5518" i="15"/>
  <c r="K5518" i="15"/>
  <c r="J5518" i="15"/>
  <c r="I5518" i="15"/>
  <c r="H5518" i="15"/>
  <c r="G5518" i="15"/>
  <c r="F5518" i="15"/>
  <c r="D5518" i="15"/>
  <c r="E5518" i="15" s="1"/>
  <c r="O5517" i="15"/>
  <c r="N5517" i="15"/>
  <c r="M5517" i="15"/>
  <c r="L5517" i="15"/>
  <c r="K5517" i="15"/>
  <c r="J5517" i="15"/>
  <c r="I5517" i="15"/>
  <c r="H5517" i="15"/>
  <c r="G5517" i="15"/>
  <c r="F5517" i="15"/>
  <c r="D5517" i="15"/>
  <c r="E5517" i="15" s="1"/>
  <c r="O5516" i="15"/>
  <c r="N5516" i="15"/>
  <c r="M5516" i="15"/>
  <c r="L5516" i="15"/>
  <c r="K5516" i="15"/>
  <c r="J5516" i="15"/>
  <c r="I5516" i="15"/>
  <c r="H5516" i="15"/>
  <c r="G5516" i="15"/>
  <c r="F5516" i="15"/>
  <c r="D5516" i="15"/>
  <c r="E5516" i="15" s="1"/>
  <c r="O5515" i="15"/>
  <c r="N5515" i="15"/>
  <c r="M5515" i="15"/>
  <c r="L5515" i="15"/>
  <c r="K5515" i="15"/>
  <c r="J5515" i="15"/>
  <c r="I5515" i="15"/>
  <c r="H5515" i="15"/>
  <c r="G5515" i="15"/>
  <c r="F5515" i="15"/>
  <c r="D5515" i="15"/>
  <c r="E5515" i="15" s="1"/>
  <c r="O5514" i="15"/>
  <c r="N5514" i="15"/>
  <c r="M5514" i="15"/>
  <c r="L5514" i="15"/>
  <c r="K5514" i="15"/>
  <c r="J5514" i="15"/>
  <c r="I5514" i="15"/>
  <c r="H5514" i="15"/>
  <c r="G5514" i="15"/>
  <c r="F5514" i="15"/>
  <c r="D5514" i="15"/>
  <c r="E5514" i="15" s="1"/>
  <c r="O5513" i="15"/>
  <c r="N5513" i="15"/>
  <c r="M5513" i="15"/>
  <c r="L5513" i="15"/>
  <c r="K5513" i="15"/>
  <c r="J5513" i="15"/>
  <c r="I5513" i="15"/>
  <c r="H5513" i="15"/>
  <c r="G5513" i="15"/>
  <c r="F5513" i="15"/>
  <c r="D5513" i="15"/>
  <c r="E5513" i="15" s="1"/>
  <c r="O5512" i="15"/>
  <c r="N5512" i="15"/>
  <c r="M5512" i="15"/>
  <c r="L5512" i="15"/>
  <c r="K5512" i="15"/>
  <c r="J5512" i="15"/>
  <c r="I5512" i="15"/>
  <c r="H5512" i="15"/>
  <c r="G5512" i="15"/>
  <c r="F5512" i="15"/>
  <c r="D5512" i="15"/>
  <c r="E5512" i="15" s="1"/>
  <c r="O5511" i="15"/>
  <c r="N5511" i="15"/>
  <c r="M5511" i="15"/>
  <c r="L5511" i="15"/>
  <c r="K5511" i="15"/>
  <c r="J5511" i="15"/>
  <c r="I5511" i="15"/>
  <c r="H5511" i="15"/>
  <c r="G5511" i="15"/>
  <c r="F5511" i="15"/>
  <c r="D5511" i="15"/>
  <c r="E5511" i="15" s="1"/>
  <c r="O5510" i="15"/>
  <c r="N5510" i="15"/>
  <c r="M5510" i="15"/>
  <c r="L5510" i="15"/>
  <c r="K5510" i="15"/>
  <c r="J5510" i="15"/>
  <c r="I5510" i="15"/>
  <c r="H5510" i="15"/>
  <c r="G5510" i="15"/>
  <c r="F5510" i="15"/>
  <c r="D5510" i="15"/>
  <c r="E5510" i="15" s="1"/>
  <c r="O5509" i="15"/>
  <c r="N5509" i="15"/>
  <c r="M5509" i="15"/>
  <c r="L5509" i="15"/>
  <c r="K5509" i="15"/>
  <c r="J5509" i="15"/>
  <c r="I5509" i="15"/>
  <c r="H5509" i="15"/>
  <c r="G5509" i="15"/>
  <c r="F5509" i="15"/>
  <c r="D5509" i="15"/>
  <c r="E5509" i="15" s="1"/>
  <c r="O5508" i="15"/>
  <c r="N5508" i="15"/>
  <c r="M5508" i="15"/>
  <c r="L5508" i="15"/>
  <c r="K5508" i="15"/>
  <c r="J5508" i="15"/>
  <c r="I5508" i="15"/>
  <c r="H5508" i="15"/>
  <c r="G5508" i="15"/>
  <c r="F5508" i="15"/>
  <c r="D5508" i="15"/>
  <c r="E5508" i="15" s="1"/>
  <c r="O5507" i="15"/>
  <c r="N5507" i="15"/>
  <c r="M5507" i="15"/>
  <c r="L5507" i="15"/>
  <c r="K5507" i="15"/>
  <c r="J5507" i="15"/>
  <c r="I5507" i="15"/>
  <c r="H5507" i="15"/>
  <c r="G5507" i="15"/>
  <c r="F5507" i="15"/>
  <c r="D5507" i="15"/>
  <c r="E5507" i="15" s="1"/>
  <c r="O5506" i="15"/>
  <c r="N5506" i="15"/>
  <c r="M5506" i="15"/>
  <c r="L5506" i="15"/>
  <c r="K5506" i="15"/>
  <c r="J5506" i="15"/>
  <c r="I5506" i="15"/>
  <c r="H5506" i="15"/>
  <c r="G5506" i="15"/>
  <c r="F5506" i="15"/>
  <c r="D5506" i="15"/>
  <c r="E5506" i="15" s="1"/>
  <c r="O5505" i="15"/>
  <c r="N5505" i="15"/>
  <c r="M5505" i="15"/>
  <c r="L5505" i="15"/>
  <c r="K5505" i="15"/>
  <c r="J5505" i="15"/>
  <c r="I5505" i="15"/>
  <c r="H5505" i="15"/>
  <c r="G5505" i="15"/>
  <c r="F5505" i="15"/>
  <c r="D5505" i="15"/>
  <c r="E5505" i="15" s="1"/>
  <c r="O5504" i="15"/>
  <c r="N5504" i="15"/>
  <c r="M5504" i="15"/>
  <c r="L5504" i="15"/>
  <c r="K5504" i="15"/>
  <c r="J5504" i="15"/>
  <c r="I5504" i="15"/>
  <c r="H5504" i="15"/>
  <c r="G5504" i="15"/>
  <c r="F5504" i="15"/>
  <c r="D5504" i="15"/>
  <c r="E5504" i="15" s="1"/>
  <c r="O5503" i="15"/>
  <c r="N5503" i="15"/>
  <c r="M5503" i="15"/>
  <c r="L5503" i="15"/>
  <c r="K5503" i="15"/>
  <c r="J5503" i="15"/>
  <c r="I5503" i="15"/>
  <c r="H5503" i="15"/>
  <c r="G5503" i="15"/>
  <c r="F5503" i="15"/>
  <c r="D5503" i="15"/>
  <c r="E5503" i="15" s="1"/>
  <c r="O5502" i="15"/>
  <c r="N5502" i="15"/>
  <c r="M5502" i="15"/>
  <c r="L5502" i="15"/>
  <c r="K5502" i="15"/>
  <c r="J5502" i="15"/>
  <c r="I5502" i="15"/>
  <c r="H5502" i="15"/>
  <c r="G5502" i="15"/>
  <c r="F5502" i="15"/>
  <c r="D5502" i="15"/>
  <c r="E5502" i="15" s="1"/>
  <c r="O5501" i="15"/>
  <c r="N5501" i="15"/>
  <c r="M5501" i="15"/>
  <c r="L5501" i="15"/>
  <c r="K5501" i="15"/>
  <c r="J5501" i="15"/>
  <c r="I5501" i="15"/>
  <c r="H5501" i="15"/>
  <c r="G5501" i="15"/>
  <c r="F5501" i="15"/>
  <c r="D5501" i="15"/>
  <c r="E5501" i="15" s="1"/>
  <c r="O5500" i="15"/>
  <c r="N5500" i="15"/>
  <c r="M5500" i="15"/>
  <c r="L5500" i="15"/>
  <c r="K5500" i="15"/>
  <c r="J5500" i="15"/>
  <c r="I5500" i="15"/>
  <c r="H5500" i="15"/>
  <c r="G5500" i="15"/>
  <c r="F5500" i="15"/>
  <c r="D5500" i="15"/>
  <c r="E5500" i="15" s="1"/>
  <c r="O5499" i="15"/>
  <c r="N5499" i="15"/>
  <c r="M5499" i="15"/>
  <c r="L5499" i="15"/>
  <c r="K5499" i="15"/>
  <c r="J5499" i="15"/>
  <c r="I5499" i="15"/>
  <c r="H5499" i="15"/>
  <c r="G5499" i="15"/>
  <c r="F5499" i="15"/>
  <c r="D5499" i="15"/>
  <c r="E5499" i="15" s="1"/>
  <c r="O5498" i="15"/>
  <c r="N5498" i="15"/>
  <c r="M5498" i="15"/>
  <c r="L5498" i="15"/>
  <c r="K5498" i="15"/>
  <c r="J5498" i="15"/>
  <c r="I5498" i="15"/>
  <c r="H5498" i="15"/>
  <c r="G5498" i="15"/>
  <c r="F5498" i="15"/>
  <c r="D5498" i="15"/>
  <c r="E5498" i="15" s="1"/>
  <c r="O5497" i="15"/>
  <c r="N5497" i="15"/>
  <c r="M5497" i="15"/>
  <c r="L5497" i="15"/>
  <c r="K5497" i="15"/>
  <c r="J5497" i="15"/>
  <c r="I5497" i="15"/>
  <c r="H5497" i="15"/>
  <c r="G5497" i="15"/>
  <c r="F5497" i="15"/>
  <c r="D5497" i="15"/>
  <c r="E5497" i="15" s="1"/>
  <c r="O5496" i="15"/>
  <c r="N5496" i="15"/>
  <c r="M5496" i="15"/>
  <c r="L5496" i="15"/>
  <c r="K5496" i="15"/>
  <c r="J5496" i="15"/>
  <c r="I5496" i="15"/>
  <c r="H5496" i="15"/>
  <c r="G5496" i="15"/>
  <c r="F5496" i="15"/>
  <c r="D5496" i="15"/>
  <c r="E5496" i="15" s="1"/>
  <c r="O5495" i="15"/>
  <c r="N5495" i="15"/>
  <c r="M5495" i="15"/>
  <c r="L5495" i="15"/>
  <c r="K5495" i="15"/>
  <c r="J5495" i="15"/>
  <c r="I5495" i="15"/>
  <c r="H5495" i="15"/>
  <c r="G5495" i="15"/>
  <c r="F5495" i="15"/>
  <c r="D5495" i="15"/>
  <c r="E5495" i="15" s="1"/>
  <c r="O5494" i="15"/>
  <c r="N5494" i="15"/>
  <c r="M5494" i="15"/>
  <c r="L5494" i="15"/>
  <c r="K5494" i="15"/>
  <c r="J5494" i="15"/>
  <c r="I5494" i="15"/>
  <c r="H5494" i="15"/>
  <c r="G5494" i="15"/>
  <c r="F5494" i="15"/>
  <c r="D5494" i="15"/>
  <c r="E5494" i="15" s="1"/>
  <c r="O5493" i="15"/>
  <c r="N5493" i="15"/>
  <c r="M5493" i="15"/>
  <c r="L5493" i="15"/>
  <c r="K5493" i="15"/>
  <c r="J5493" i="15"/>
  <c r="I5493" i="15"/>
  <c r="H5493" i="15"/>
  <c r="G5493" i="15"/>
  <c r="F5493" i="15"/>
  <c r="D5493" i="15"/>
  <c r="E5493" i="15" s="1"/>
  <c r="O5492" i="15"/>
  <c r="N5492" i="15"/>
  <c r="M5492" i="15"/>
  <c r="L5492" i="15"/>
  <c r="K5492" i="15"/>
  <c r="J5492" i="15"/>
  <c r="I5492" i="15"/>
  <c r="H5492" i="15"/>
  <c r="G5492" i="15"/>
  <c r="F5492" i="15"/>
  <c r="D5492" i="15"/>
  <c r="E5492" i="15" s="1"/>
  <c r="O5491" i="15"/>
  <c r="N5491" i="15"/>
  <c r="M5491" i="15"/>
  <c r="L5491" i="15"/>
  <c r="K5491" i="15"/>
  <c r="J5491" i="15"/>
  <c r="I5491" i="15"/>
  <c r="H5491" i="15"/>
  <c r="G5491" i="15"/>
  <c r="F5491" i="15"/>
  <c r="D5491" i="15"/>
  <c r="E5491" i="15" s="1"/>
  <c r="O5490" i="15"/>
  <c r="N5490" i="15"/>
  <c r="M5490" i="15"/>
  <c r="L5490" i="15"/>
  <c r="K5490" i="15"/>
  <c r="J5490" i="15"/>
  <c r="I5490" i="15"/>
  <c r="H5490" i="15"/>
  <c r="G5490" i="15"/>
  <c r="F5490" i="15"/>
  <c r="D5490" i="15"/>
  <c r="E5490" i="15" s="1"/>
  <c r="O5489" i="15"/>
  <c r="N5489" i="15"/>
  <c r="M5489" i="15"/>
  <c r="L5489" i="15"/>
  <c r="K5489" i="15"/>
  <c r="J5489" i="15"/>
  <c r="I5489" i="15"/>
  <c r="H5489" i="15"/>
  <c r="G5489" i="15"/>
  <c r="F5489" i="15"/>
  <c r="D5489" i="15"/>
  <c r="E5489" i="15" s="1"/>
  <c r="O5488" i="15"/>
  <c r="N5488" i="15"/>
  <c r="M5488" i="15"/>
  <c r="L5488" i="15"/>
  <c r="K5488" i="15"/>
  <c r="J5488" i="15"/>
  <c r="I5488" i="15"/>
  <c r="H5488" i="15"/>
  <c r="G5488" i="15"/>
  <c r="F5488" i="15"/>
  <c r="D5488" i="15"/>
  <c r="E5488" i="15" s="1"/>
  <c r="O5487" i="15"/>
  <c r="N5487" i="15"/>
  <c r="M5487" i="15"/>
  <c r="L5487" i="15"/>
  <c r="K5487" i="15"/>
  <c r="J5487" i="15"/>
  <c r="I5487" i="15"/>
  <c r="H5487" i="15"/>
  <c r="G5487" i="15"/>
  <c r="F5487" i="15"/>
  <c r="D5487" i="15"/>
  <c r="E5487" i="15" s="1"/>
  <c r="O5486" i="15"/>
  <c r="N5486" i="15"/>
  <c r="M5486" i="15"/>
  <c r="L5486" i="15"/>
  <c r="K5486" i="15"/>
  <c r="J5486" i="15"/>
  <c r="I5486" i="15"/>
  <c r="H5486" i="15"/>
  <c r="G5486" i="15"/>
  <c r="F5486" i="15"/>
  <c r="D5486" i="15"/>
  <c r="E5486" i="15" s="1"/>
  <c r="O5485" i="15"/>
  <c r="N5485" i="15"/>
  <c r="M5485" i="15"/>
  <c r="L5485" i="15"/>
  <c r="K5485" i="15"/>
  <c r="J5485" i="15"/>
  <c r="I5485" i="15"/>
  <c r="H5485" i="15"/>
  <c r="G5485" i="15"/>
  <c r="F5485" i="15"/>
  <c r="D5485" i="15"/>
  <c r="E5485" i="15" s="1"/>
  <c r="O5484" i="15"/>
  <c r="N5484" i="15"/>
  <c r="M5484" i="15"/>
  <c r="L5484" i="15"/>
  <c r="K5484" i="15"/>
  <c r="J5484" i="15"/>
  <c r="I5484" i="15"/>
  <c r="H5484" i="15"/>
  <c r="G5484" i="15"/>
  <c r="F5484" i="15"/>
  <c r="D5484" i="15"/>
  <c r="E5484" i="15" s="1"/>
  <c r="O5483" i="15"/>
  <c r="N5483" i="15"/>
  <c r="M5483" i="15"/>
  <c r="L5483" i="15"/>
  <c r="K5483" i="15"/>
  <c r="J5483" i="15"/>
  <c r="I5483" i="15"/>
  <c r="H5483" i="15"/>
  <c r="G5483" i="15"/>
  <c r="F5483" i="15"/>
  <c r="D5483" i="15"/>
  <c r="E5483" i="15" s="1"/>
  <c r="O5482" i="15"/>
  <c r="N5482" i="15"/>
  <c r="M5482" i="15"/>
  <c r="L5482" i="15"/>
  <c r="K5482" i="15"/>
  <c r="J5482" i="15"/>
  <c r="I5482" i="15"/>
  <c r="H5482" i="15"/>
  <c r="G5482" i="15"/>
  <c r="F5482" i="15"/>
  <c r="D5482" i="15"/>
  <c r="E5482" i="15" s="1"/>
  <c r="O5481" i="15"/>
  <c r="N5481" i="15"/>
  <c r="M5481" i="15"/>
  <c r="L5481" i="15"/>
  <c r="K5481" i="15"/>
  <c r="J5481" i="15"/>
  <c r="I5481" i="15"/>
  <c r="H5481" i="15"/>
  <c r="G5481" i="15"/>
  <c r="F5481" i="15"/>
  <c r="D5481" i="15"/>
  <c r="E5481" i="15" s="1"/>
  <c r="O5480" i="15"/>
  <c r="N5480" i="15"/>
  <c r="M5480" i="15"/>
  <c r="L5480" i="15"/>
  <c r="K5480" i="15"/>
  <c r="J5480" i="15"/>
  <c r="I5480" i="15"/>
  <c r="H5480" i="15"/>
  <c r="G5480" i="15"/>
  <c r="F5480" i="15"/>
  <c r="D5480" i="15"/>
  <c r="E5480" i="15" s="1"/>
  <c r="O5479" i="15"/>
  <c r="N5479" i="15"/>
  <c r="M5479" i="15"/>
  <c r="L5479" i="15"/>
  <c r="K5479" i="15"/>
  <c r="J5479" i="15"/>
  <c r="I5479" i="15"/>
  <c r="H5479" i="15"/>
  <c r="G5479" i="15"/>
  <c r="F5479" i="15"/>
  <c r="D5479" i="15"/>
  <c r="E5479" i="15" s="1"/>
  <c r="O5478" i="15"/>
  <c r="N5478" i="15"/>
  <c r="M5478" i="15"/>
  <c r="L5478" i="15"/>
  <c r="K5478" i="15"/>
  <c r="J5478" i="15"/>
  <c r="I5478" i="15"/>
  <c r="H5478" i="15"/>
  <c r="G5478" i="15"/>
  <c r="F5478" i="15"/>
  <c r="D5478" i="15"/>
  <c r="E5478" i="15" s="1"/>
  <c r="O5477" i="15"/>
  <c r="N5477" i="15"/>
  <c r="M5477" i="15"/>
  <c r="L5477" i="15"/>
  <c r="K5477" i="15"/>
  <c r="J5477" i="15"/>
  <c r="I5477" i="15"/>
  <c r="H5477" i="15"/>
  <c r="G5477" i="15"/>
  <c r="F5477" i="15"/>
  <c r="D5477" i="15"/>
  <c r="E5477" i="15" s="1"/>
  <c r="O5476" i="15"/>
  <c r="N5476" i="15"/>
  <c r="M5476" i="15"/>
  <c r="L5476" i="15"/>
  <c r="K5476" i="15"/>
  <c r="J5476" i="15"/>
  <c r="I5476" i="15"/>
  <c r="H5476" i="15"/>
  <c r="G5476" i="15"/>
  <c r="F5476" i="15"/>
  <c r="D5476" i="15"/>
  <c r="E5476" i="15" s="1"/>
  <c r="O5475" i="15"/>
  <c r="N5475" i="15"/>
  <c r="M5475" i="15"/>
  <c r="L5475" i="15"/>
  <c r="K5475" i="15"/>
  <c r="J5475" i="15"/>
  <c r="I5475" i="15"/>
  <c r="H5475" i="15"/>
  <c r="G5475" i="15"/>
  <c r="F5475" i="15"/>
  <c r="D5475" i="15"/>
  <c r="E5475" i="15" s="1"/>
  <c r="O5474" i="15"/>
  <c r="N5474" i="15"/>
  <c r="M5474" i="15"/>
  <c r="L5474" i="15"/>
  <c r="K5474" i="15"/>
  <c r="J5474" i="15"/>
  <c r="I5474" i="15"/>
  <c r="H5474" i="15"/>
  <c r="G5474" i="15"/>
  <c r="F5474" i="15"/>
  <c r="D5474" i="15"/>
  <c r="E5474" i="15" s="1"/>
  <c r="O5473" i="15"/>
  <c r="N5473" i="15"/>
  <c r="M5473" i="15"/>
  <c r="L5473" i="15"/>
  <c r="K5473" i="15"/>
  <c r="J5473" i="15"/>
  <c r="I5473" i="15"/>
  <c r="H5473" i="15"/>
  <c r="G5473" i="15"/>
  <c r="F5473" i="15"/>
  <c r="D5473" i="15"/>
  <c r="E5473" i="15" s="1"/>
  <c r="O5472" i="15"/>
  <c r="N5472" i="15"/>
  <c r="M5472" i="15"/>
  <c r="L5472" i="15"/>
  <c r="K5472" i="15"/>
  <c r="J5472" i="15"/>
  <c r="I5472" i="15"/>
  <c r="H5472" i="15"/>
  <c r="G5472" i="15"/>
  <c r="F5472" i="15"/>
  <c r="D5472" i="15"/>
  <c r="E5472" i="15" s="1"/>
  <c r="O5471" i="15"/>
  <c r="N5471" i="15"/>
  <c r="M5471" i="15"/>
  <c r="L5471" i="15"/>
  <c r="K5471" i="15"/>
  <c r="J5471" i="15"/>
  <c r="I5471" i="15"/>
  <c r="H5471" i="15"/>
  <c r="G5471" i="15"/>
  <c r="F5471" i="15"/>
  <c r="D5471" i="15"/>
  <c r="E5471" i="15" s="1"/>
  <c r="O5470" i="15"/>
  <c r="N5470" i="15"/>
  <c r="M5470" i="15"/>
  <c r="L5470" i="15"/>
  <c r="K5470" i="15"/>
  <c r="J5470" i="15"/>
  <c r="I5470" i="15"/>
  <c r="H5470" i="15"/>
  <c r="G5470" i="15"/>
  <c r="F5470" i="15"/>
  <c r="D5470" i="15"/>
  <c r="E5470" i="15" s="1"/>
  <c r="O5469" i="15"/>
  <c r="N5469" i="15"/>
  <c r="M5469" i="15"/>
  <c r="L5469" i="15"/>
  <c r="K5469" i="15"/>
  <c r="J5469" i="15"/>
  <c r="I5469" i="15"/>
  <c r="H5469" i="15"/>
  <c r="G5469" i="15"/>
  <c r="F5469" i="15"/>
  <c r="D5469" i="15"/>
  <c r="E5469" i="15" s="1"/>
  <c r="O5468" i="15"/>
  <c r="N5468" i="15"/>
  <c r="M5468" i="15"/>
  <c r="L5468" i="15"/>
  <c r="K5468" i="15"/>
  <c r="J5468" i="15"/>
  <c r="I5468" i="15"/>
  <c r="H5468" i="15"/>
  <c r="G5468" i="15"/>
  <c r="F5468" i="15"/>
  <c r="D5468" i="15"/>
  <c r="E5468" i="15" s="1"/>
  <c r="O5467" i="15"/>
  <c r="N5467" i="15"/>
  <c r="M5467" i="15"/>
  <c r="L5467" i="15"/>
  <c r="K5467" i="15"/>
  <c r="J5467" i="15"/>
  <c r="I5467" i="15"/>
  <c r="H5467" i="15"/>
  <c r="G5467" i="15"/>
  <c r="F5467" i="15"/>
  <c r="D5467" i="15"/>
  <c r="E5467" i="15" s="1"/>
  <c r="O5466" i="15"/>
  <c r="N5466" i="15"/>
  <c r="M5466" i="15"/>
  <c r="L5466" i="15"/>
  <c r="K5466" i="15"/>
  <c r="J5466" i="15"/>
  <c r="I5466" i="15"/>
  <c r="H5466" i="15"/>
  <c r="G5466" i="15"/>
  <c r="F5466" i="15"/>
  <c r="D5466" i="15"/>
  <c r="E5466" i="15" s="1"/>
  <c r="O5465" i="15"/>
  <c r="N5465" i="15"/>
  <c r="M5465" i="15"/>
  <c r="L5465" i="15"/>
  <c r="K5465" i="15"/>
  <c r="J5465" i="15"/>
  <c r="I5465" i="15"/>
  <c r="H5465" i="15"/>
  <c r="G5465" i="15"/>
  <c r="F5465" i="15"/>
  <c r="D5465" i="15"/>
  <c r="E5465" i="15" s="1"/>
  <c r="O5464" i="15"/>
  <c r="N5464" i="15"/>
  <c r="M5464" i="15"/>
  <c r="L5464" i="15"/>
  <c r="K5464" i="15"/>
  <c r="J5464" i="15"/>
  <c r="I5464" i="15"/>
  <c r="H5464" i="15"/>
  <c r="G5464" i="15"/>
  <c r="F5464" i="15"/>
  <c r="D5464" i="15"/>
  <c r="E5464" i="15" s="1"/>
  <c r="O5463" i="15"/>
  <c r="N5463" i="15"/>
  <c r="M5463" i="15"/>
  <c r="L5463" i="15"/>
  <c r="K5463" i="15"/>
  <c r="J5463" i="15"/>
  <c r="I5463" i="15"/>
  <c r="H5463" i="15"/>
  <c r="G5463" i="15"/>
  <c r="F5463" i="15"/>
  <c r="D5463" i="15"/>
  <c r="E5463" i="15" s="1"/>
  <c r="O5462" i="15"/>
  <c r="N5462" i="15"/>
  <c r="M5462" i="15"/>
  <c r="L5462" i="15"/>
  <c r="K5462" i="15"/>
  <c r="J5462" i="15"/>
  <c r="I5462" i="15"/>
  <c r="H5462" i="15"/>
  <c r="G5462" i="15"/>
  <c r="F5462" i="15"/>
  <c r="D5462" i="15"/>
  <c r="E5462" i="15" s="1"/>
  <c r="O5461" i="15"/>
  <c r="N5461" i="15"/>
  <c r="M5461" i="15"/>
  <c r="L5461" i="15"/>
  <c r="K5461" i="15"/>
  <c r="J5461" i="15"/>
  <c r="I5461" i="15"/>
  <c r="H5461" i="15"/>
  <c r="G5461" i="15"/>
  <c r="F5461" i="15"/>
  <c r="D5461" i="15"/>
  <c r="E5461" i="15" s="1"/>
  <c r="O5460" i="15"/>
  <c r="N5460" i="15"/>
  <c r="M5460" i="15"/>
  <c r="L5460" i="15"/>
  <c r="K5460" i="15"/>
  <c r="J5460" i="15"/>
  <c r="I5460" i="15"/>
  <c r="H5460" i="15"/>
  <c r="G5460" i="15"/>
  <c r="F5460" i="15"/>
  <c r="D5460" i="15"/>
  <c r="E5460" i="15" s="1"/>
  <c r="O5459" i="15"/>
  <c r="N5459" i="15"/>
  <c r="M5459" i="15"/>
  <c r="L5459" i="15"/>
  <c r="K5459" i="15"/>
  <c r="J5459" i="15"/>
  <c r="I5459" i="15"/>
  <c r="H5459" i="15"/>
  <c r="G5459" i="15"/>
  <c r="F5459" i="15"/>
  <c r="D5459" i="15"/>
  <c r="E5459" i="15" s="1"/>
  <c r="O5458" i="15"/>
  <c r="N5458" i="15"/>
  <c r="M5458" i="15"/>
  <c r="L5458" i="15"/>
  <c r="K5458" i="15"/>
  <c r="J5458" i="15"/>
  <c r="I5458" i="15"/>
  <c r="H5458" i="15"/>
  <c r="G5458" i="15"/>
  <c r="F5458" i="15"/>
  <c r="D5458" i="15"/>
  <c r="E5458" i="15" s="1"/>
  <c r="O5457" i="15"/>
  <c r="N5457" i="15"/>
  <c r="M5457" i="15"/>
  <c r="L5457" i="15"/>
  <c r="K5457" i="15"/>
  <c r="J5457" i="15"/>
  <c r="I5457" i="15"/>
  <c r="H5457" i="15"/>
  <c r="G5457" i="15"/>
  <c r="F5457" i="15"/>
  <c r="D5457" i="15"/>
  <c r="E5457" i="15" s="1"/>
  <c r="O5456" i="15"/>
  <c r="N5456" i="15"/>
  <c r="M5456" i="15"/>
  <c r="L5456" i="15"/>
  <c r="K5456" i="15"/>
  <c r="J5456" i="15"/>
  <c r="I5456" i="15"/>
  <c r="H5456" i="15"/>
  <c r="G5456" i="15"/>
  <c r="F5456" i="15"/>
  <c r="D5456" i="15"/>
  <c r="E5456" i="15" s="1"/>
  <c r="O5455" i="15"/>
  <c r="N5455" i="15"/>
  <c r="M5455" i="15"/>
  <c r="L5455" i="15"/>
  <c r="K5455" i="15"/>
  <c r="J5455" i="15"/>
  <c r="I5455" i="15"/>
  <c r="H5455" i="15"/>
  <c r="G5455" i="15"/>
  <c r="F5455" i="15"/>
  <c r="D5455" i="15"/>
  <c r="E5455" i="15" s="1"/>
  <c r="O5454" i="15"/>
  <c r="N5454" i="15"/>
  <c r="M5454" i="15"/>
  <c r="L5454" i="15"/>
  <c r="K5454" i="15"/>
  <c r="J5454" i="15"/>
  <c r="I5454" i="15"/>
  <c r="H5454" i="15"/>
  <c r="G5454" i="15"/>
  <c r="F5454" i="15"/>
  <c r="D5454" i="15"/>
  <c r="E5454" i="15" s="1"/>
  <c r="O5453" i="15"/>
  <c r="N5453" i="15"/>
  <c r="M5453" i="15"/>
  <c r="L5453" i="15"/>
  <c r="K5453" i="15"/>
  <c r="J5453" i="15"/>
  <c r="I5453" i="15"/>
  <c r="H5453" i="15"/>
  <c r="G5453" i="15"/>
  <c r="F5453" i="15"/>
  <c r="D5453" i="15"/>
  <c r="E5453" i="15" s="1"/>
  <c r="O5452" i="15"/>
  <c r="N5452" i="15"/>
  <c r="M5452" i="15"/>
  <c r="L5452" i="15"/>
  <c r="K5452" i="15"/>
  <c r="J5452" i="15"/>
  <c r="I5452" i="15"/>
  <c r="H5452" i="15"/>
  <c r="G5452" i="15"/>
  <c r="F5452" i="15"/>
  <c r="D5452" i="15"/>
  <c r="E5452" i="15" s="1"/>
  <c r="O5451" i="15"/>
  <c r="N5451" i="15"/>
  <c r="M5451" i="15"/>
  <c r="L5451" i="15"/>
  <c r="K5451" i="15"/>
  <c r="J5451" i="15"/>
  <c r="I5451" i="15"/>
  <c r="H5451" i="15"/>
  <c r="G5451" i="15"/>
  <c r="F5451" i="15"/>
  <c r="D5451" i="15"/>
  <c r="E5451" i="15" s="1"/>
  <c r="O5450" i="15"/>
  <c r="N5450" i="15"/>
  <c r="M5450" i="15"/>
  <c r="L5450" i="15"/>
  <c r="K5450" i="15"/>
  <c r="J5450" i="15"/>
  <c r="I5450" i="15"/>
  <c r="H5450" i="15"/>
  <c r="G5450" i="15"/>
  <c r="F5450" i="15"/>
  <c r="D5450" i="15"/>
  <c r="E5450" i="15" s="1"/>
  <c r="O5449" i="15"/>
  <c r="N5449" i="15"/>
  <c r="M5449" i="15"/>
  <c r="L5449" i="15"/>
  <c r="K5449" i="15"/>
  <c r="J5449" i="15"/>
  <c r="I5449" i="15"/>
  <c r="H5449" i="15"/>
  <c r="G5449" i="15"/>
  <c r="F5449" i="15"/>
  <c r="D5449" i="15"/>
  <c r="E5449" i="15" s="1"/>
  <c r="O5448" i="15"/>
  <c r="N5448" i="15"/>
  <c r="M5448" i="15"/>
  <c r="L5448" i="15"/>
  <c r="K5448" i="15"/>
  <c r="J5448" i="15"/>
  <c r="I5448" i="15"/>
  <c r="H5448" i="15"/>
  <c r="G5448" i="15"/>
  <c r="F5448" i="15"/>
  <c r="D5448" i="15"/>
  <c r="E5448" i="15" s="1"/>
  <c r="O5447" i="15"/>
  <c r="N5447" i="15"/>
  <c r="M5447" i="15"/>
  <c r="L5447" i="15"/>
  <c r="K5447" i="15"/>
  <c r="J5447" i="15"/>
  <c r="I5447" i="15"/>
  <c r="H5447" i="15"/>
  <c r="G5447" i="15"/>
  <c r="F5447" i="15"/>
  <c r="D5447" i="15"/>
  <c r="E5447" i="15" s="1"/>
  <c r="O5446" i="15"/>
  <c r="N5446" i="15"/>
  <c r="M5446" i="15"/>
  <c r="L5446" i="15"/>
  <c r="K5446" i="15"/>
  <c r="J5446" i="15"/>
  <c r="I5446" i="15"/>
  <c r="H5446" i="15"/>
  <c r="G5446" i="15"/>
  <c r="F5446" i="15"/>
  <c r="D5446" i="15"/>
  <c r="E5446" i="15" s="1"/>
  <c r="O5445" i="15"/>
  <c r="N5445" i="15"/>
  <c r="M5445" i="15"/>
  <c r="L5445" i="15"/>
  <c r="K5445" i="15"/>
  <c r="J5445" i="15"/>
  <c r="I5445" i="15"/>
  <c r="H5445" i="15"/>
  <c r="G5445" i="15"/>
  <c r="F5445" i="15"/>
  <c r="D5445" i="15"/>
  <c r="E5445" i="15" s="1"/>
  <c r="O5444" i="15"/>
  <c r="N5444" i="15"/>
  <c r="M5444" i="15"/>
  <c r="L5444" i="15"/>
  <c r="K5444" i="15"/>
  <c r="J5444" i="15"/>
  <c r="I5444" i="15"/>
  <c r="H5444" i="15"/>
  <c r="G5444" i="15"/>
  <c r="F5444" i="15"/>
  <c r="D5444" i="15"/>
  <c r="E5444" i="15" s="1"/>
  <c r="O5443" i="15"/>
  <c r="N5443" i="15"/>
  <c r="M5443" i="15"/>
  <c r="L5443" i="15"/>
  <c r="K5443" i="15"/>
  <c r="J5443" i="15"/>
  <c r="I5443" i="15"/>
  <c r="H5443" i="15"/>
  <c r="G5443" i="15"/>
  <c r="F5443" i="15"/>
  <c r="D5443" i="15"/>
  <c r="E5443" i="15" s="1"/>
  <c r="O5442" i="15"/>
  <c r="N5442" i="15"/>
  <c r="M5442" i="15"/>
  <c r="L5442" i="15"/>
  <c r="K5442" i="15"/>
  <c r="J5442" i="15"/>
  <c r="I5442" i="15"/>
  <c r="H5442" i="15"/>
  <c r="G5442" i="15"/>
  <c r="F5442" i="15"/>
  <c r="D5442" i="15"/>
  <c r="E5442" i="15" s="1"/>
  <c r="O5441" i="15"/>
  <c r="N5441" i="15"/>
  <c r="M5441" i="15"/>
  <c r="L5441" i="15"/>
  <c r="K5441" i="15"/>
  <c r="J5441" i="15"/>
  <c r="I5441" i="15"/>
  <c r="H5441" i="15"/>
  <c r="G5441" i="15"/>
  <c r="F5441" i="15"/>
  <c r="D5441" i="15"/>
  <c r="E5441" i="15" s="1"/>
  <c r="O5440" i="15"/>
  <c r="N5440" i="15"/>
  <c r="M5440" i="15"/>
  <c r="L5440" i="15"/>
  <c r="K5440" i="15"/>
  <c r="J5440" i="15"/>
  <c r="I5440" i="15"/>
  <c r="H5440" i="15"/>
  <c r="G5440" i="15"/>
  <c r="F5440" i="15"/>
  <c r="D5440" i="15"/>
  <c r="E5440" i="15" s="1"/>
  <c r="O5439" i="15"/>
  <c r="N5439" i="15"/>
  <c r="M5439" i="15"/>
  <c r="L5439" i="15"/>
  <c r="K5439" i="15"/>
  <c r="J5439" i="15"/>
  <c r="I5439" i="15"/>
  <c r="H5439" i="15"/>
  <c r="G5439" i="15"/>
  <c r="F5439" i="15"/>
  <c r="D5439" i="15"/>
  <c r="E5439" i="15" s="1"/>
  <c r="O5438" i="15"/>
  <c r="N5438" i="15"/>
  <c r="M5438" i="15"/>
  <c r="L5438" i="15"/>
  <c r="K5438" i="15"/>
  <c r="J5438" i="15"/>
  <c r="I5438" i="15"/>
  <c r="H5438" i="15"/>
  <c r="G5438" i="15"/>
  <c r="F5438" i="15"/>
  <c r="D5438" i="15"/>
  <c r="E5438" i="15" s="1"/>
  <c r="O5437" i="15"/>
  <c r="N5437" i="15"/>
  <c r="M5437" i="15"/>
  <c r="L5437" i="15"/>
  <c r="K5437" i="15"/>
  <c r="J5437" i="15"/>
  <c r="I5437" i="15"/>
  <c r="H5437" i="15"/>
  <c r="G5437" i="15"/>
  <c r="F5437" i="15"/>
  <c r="D5437" i="15"/>
  <c r="E5437" i="15" s="1"/>
  <c r="O5436" i="15"/>
  <c r="N5436" i="15"/>
  <c r="M5436" i="15"/>
  <c r="L5436" i="15"/>
  <c r="K5436" i="15"/>
  <c r="J5436" i="15"/>
  <c r="I5436" i="15"/>
  <c r="H5436" i="15"/>
  <c r="G5436" i="15"/>
  <c r="F5436" i="15"/>
  <c r="D5436" i="15"/>
  <c r="E5436" i="15" s="1"/>
  <c r="O5435" i="15"/>
  <c r="N5435" i="15"/>
  <c r="M5435" i="15"/>
  <c r="L5435" i="15"/>
  <c r="K5435" i="15"/>
  <c r="J5435" i="15"/>
  <c r="I5435" i="15"/>
  <c r="H5435" i="15"/>
  <c r="G5435" i="15"/>
  <c r="F5435" i="15"/>
  <c r="D5435" i="15"/>
  <c r="E5435" i="15" s="1"/>
  <c r="O5434" i="15"/>
  <c r="N5434" i="15"/>
  <c r="M5434" i="15"/>
  <c r="L5434" i="15"/>
  <c r="K5434" i="15"/>
  <c r="J5434" i="15"/>
  <c r="I5434" i="15"/>
  <c r="H5434" i="15"/>
  <c r="G5434" i="15"/>
  <c r="F5434" i="15"/>
  <c r="D5434" i="15"/>
  <c r="E5434" i="15" s="1"/>
  <c r="O5433" i="15"/>
  <c r="N5433" i="15"/>
  <c r="M5433" i="15"/>
  <c r="L5433" i="15"/>
  <c r="K5433" i="15"/>
  <c r="J5433" i="15"/>
  <c r="I5433" i="15"/>
  <c r="H5433" i="15"/>
  <c r="G5433" i="15"/>
  <c r="F5433" i="15"/>
  <c r="D5433" i="15"/>
  <c r="E5433" i="15" s="1"/>
  <c r="O5432" i="15"/>
  <c r="N5432" i="15"/>
  <c r="M5432" i="15"/>
  <c r="L5432" i="15"/>
  <c r="K5432" i="15"/>
  <c r="J5432" i="15"/>
  <c r="I5432" i="15"/>
  <c r="H5432" i="15"/>
  <c r="G5432" i="15"/>
  <c r="F5432" i="15"/>
  <c r="D5432" i="15"/>
  <c r="E5432" i="15" s="1"/>
  <c r="O5431" i="15"/>
  <c r="N5431" i="15"/>
  <c r="M5431" i="15"/>
  <c r="L5431" i="15"/>
  <c r="K5431" i="15"/>
  <c r="J5431" i="15"/>
  <c r="I5431" i="15"/>
  <c r="H5431" i="15"/>
  <c r="G5431" i="15"/>
  <c r="F5431" i="15"/>
  <c r="D5431" i="15"/>
  <c r="E5431" i="15" s="1"/>
  <c r="O5430" i="15"/>
  <c r="N5430" i="15"/>
  <c r="M5430" i="15"/>
  <c r="L5430" i="15"/>
  <c r="K5430" i="15"/>
  <c r="J5430" i="15"/>
  <c r="I5430" i="15"/>
  <c r="H5430" i="15"/>
  <c r="G5430" i="15"/>
  <c r="F5430" i="15"/>
  <c r="D5430" i="15"/>
  <c r="E5430" i="15" s="1"/>
  <c r="O5429" i="15"/>
  <c r="N5429" i="15"/>
  <c r="M5429" i="15"/>
  <c r="L5429" i="15"/>
  <c r="K5429" i="15"/>
  <c r="J5429" i="15"/>
  <c r="I5429" i="15"/>
  <c r="H5429" i="15"/>
  <c r="G5429" i="15"/>
  <c r="F5429" i="15"/>
  <c r="D5429" i="15"/>
  <c r="E5429" i="15" s="1"/>
  <c r="O5428" i="15"/>
  <c r="N5428" i="15"/>
  <c r="M5428" i="15"/>
  <c r="L5428" i="15"/>
  <c r="K5428" i="15"/>
  <c r="J5428" i="15"/>
  <c r="I5428" i="15"/>
  <c r="H5428" i="15"/>
  <c r="G5428" i="15"/>
  <c r="F5428" i="15"/>
  <c r="D5428" i="15"/>
  <c r="E5428" i="15" s="1"/>
  <c r="O5427" i="15"/>
  <c r="N5427" i="15"/>
  <c r="M5427" i="15"/>
  <c r="L5427" i="15"/>
  <c r="K5427" i="15"/>
  <c r="J5427" i="15"/>
  <c r="I5427" i="15"/>
  <c r="H5427" i="15"/>
  <c r="G5427" i="15"/>
  <c r="F5427" i="15"/>
  <c r="D5427" i="15"/>
  <c r="E5427" i="15" s="1"/>
  <c r="O5426" i="15"/>
  <c r="N5426" i="15"/>
  <c r="M5426" i="15"/>
  <c r="L5426" i="15"/>
  <c r="K5426" i="15"/>
  <c r="J5426" i="15"/>
  <c r="I5426" i="15"/>
  <c r="H5426" i="15"/>
  <c r="G5426" i="15"/>
  <c r="F5426" i="15"/>
  <c r="D5426" i="15"/>
  <c r="E5426" i="15" s="1"/>
  <c r="O5425" i="15"/>
  <c r="N5425" i="15"/>
  <c r="M5425" i="15"/>
  <c r="L5425" i="15"/>
  <c r="K5425" i="15"/>
  <c r="J5425" i="15"/>
  <c r="I5425" i="15"/>
  <c r="H5425" i="15"/>
  <c r="G5425" i="15"/>
  <c r="F5425" i="15"/>
  <c r="D5425" i="15"/>
  <c r="E5425" i="15" s="1"/>
  <c r="O5424" i="15"/>
  <c r="N5424" i="15"/>
  <c r="M5424" i="15"/>
  <c r="L5424" i="15"/>
  <c r="K5424" i="15"/>
  <c r="J5424" i="15"/>
  <c r="I5424" i="15"/>
  <c r="H5424" i="15"/>
  <c r="G5424" i="15"/>
  <c r="F5424" i="15"/>
  <c r="D5424" i="15"/>
  <c r="E5424" i="15" s="1"/>
  <c r="O5423" i="15"/>
  <c r="N5423" i="15"/>
  <c r="M5423" i="15"/>
  <c r="L5423" i="15"/>
  <c r="K5423" i="15"/>
  <c r="J5423" i="15"/>
  <c r="I5423" i="15"/>
  <c r="H5423" i="15"/>
  <c r="G5423" i="15"/>
  <c r="F5423" i="15"/>
  <c r="D5423" i="15"/>
  <c r="E5423" i="15" s="1"/>
  <c r="O5422" i="15"/>
  <c r="N5422" i="15"/>
  <c r="M5422" i="15"/>
  <c r="L5422" i="15"/>
  <c r="K5422" i="15"/>
  <c r="J5422" i="15"/>
  <c r="I5422" i="15"/>
  <c r="H5422" i="15"/>
  <c r="G5422" i="15"/>
  <c r="F5422" i="15"/>
  <c r="D5422" i="15"/>
  <c r="E5422" i="15" s="1"/>
  <c r="O5421" i="15"/>
  <c r="N5421" i="15"/>
  <c r="M5421" i="15"/>
  <c r="L5421" i="15"/>
  <c r="K5421" i="15"/>
  <c r="J5421" i="15"/>
  <c r="I5421" i="15"/>
  <c r="H5421" i="15"/>
  <c r="G5421" i="15"/>
  <c r="F5421" i="15"/>
  <c r="D5421" i="15"/>
  <c r="E5421" i="15" s="1"/>
  <c r="O5420" i="15"/>
  <c r="N5420" i="15"/>
  <c r="M5420" i="15"/>
  <c r="L5420" i="15"/>
  <c r="K5420" i="15"/>
  <c r="J5420" i="15"/>
  <c r="I5420" i="15"/>
  <c r="H5420" i="15"/>
  <c r="G5420" i="15"/>
  <c r="F5420" i="15"/>
  <c r="D5420" i="15"/>
  <c r="E5420" i="15" s="1"/>
  <c r="O5419" i="15"/>
  <c r="N5419" i="15"/>
  <c r="M5419" i="15"/>
  <c r="L5419" i="15"/>
  <c r="K5419" i="15"/>
  <c r="J5419" i="15"/>
  <c r="I5419" i="15"/>
  <c r="H5419" i="15"/>
  <c r="G5419" i="15"/>
  <c r="F5419" i="15"/>
  <c r="D5419" i="15"/>
  <c r="E5419" i="15" s="1"/>
  <c r="O5418" i="15"/>
  <c r="N5418" i="15"/>
  <c r="M5418" i="15"/>
  <c r="L5418" i="15"/>
  <c r="K5418" i="15"/>
  <c r="J5418" i="15"/>
  <c r="I5418" i="15"/>
  <c r="H5418" i="15"/>
  <c r="G5418" i="15"/>
  <c r="F5418" i="15"/>
  <c r="D5418" i="15"/>
  <c r="E5418" i="15" s="1"/>
  <c r="O5417" i="15"/>
  <c r="N5417" i="15"/>
  <c r="M5417" i="15"/>
  <c r="L5417" i="15"/>
  <c r="K5417" i="15"/>
  <c r="J5417" i="15"/>
  <c r="I5417" i="15"/>
  <c r="H5417" i="15"/>
  <c r="G5417" i="15"/>
  <c r="F5417" i="15"/>
  <c r="D5417" i="15"/>
  <c r="E5417" i="15" s="1"/>
  <c r="O5416" i="15"/>
  <c r="N5416" i="15"/>
  <c r="M5416" i="15"/>
  <c r="L5416" i="15"/>
  <c r="K5416" i="15"/>
  <c r="J5416" i="15"/>
  <c r="I5416" i="15"/>
  <c r="H5416" i="15"/>
  <c r="G5416" i="15"/>
  <c r="F5416" i="15"/>
  <c r="D5416" i="15"/>
  <c r="E5416" i="15" s="1"/>
  <c r="O5415" i="15"/>
  <c r="N5415" i="15"/>
  <c r="M5415" i="15"/>
  <c r="L5415" i="15"/>
  <c r="K5415" i="15"/>
  <c r="J5415" i="15"/>
  <c r="I5415" i="15"/>
  <c r="H5415" i="15"/>
  <c r="G5415" i="15"/>
  <c r="F5415" i="15"/>
  <c r="D5415" i="15"/>
  <c r="E5415" i="15" s="1"/>
  <c r="O5414" i="15"/>
  <c r="N5414" i="15"/>
  <c r="M5414" i="15"/>
  <c r="L5414" i="15"/>
  <c r="K5414" i="15"/>
  <c r="J5414" i="15"/>
  <c r="I5414" i="15"/>
  <c r="H5414" i="15"/>
  <c r="G5414" i="15"/>
  <c r="F5414" i="15"/>
  <c r="D5414" i="15"/>
  <c r="E5414" i="15" s="1"/>
  <c r="O5413" i="15"/>
  <c r="N5413" i="15"/>
  <c r="M5413" i="15"/>
  <c r="L5413" i="15"/>
  <c r="K5413" i="15"/>
  <c r="J5413" i="15"/>
  <c r="I5413" i="15"/>
  <c r="H5413" i="15"/>
  <c r="G5413" i="15"/>
  <c r="F5413" i="15"/>
  <c r="D5413" i="15"/>
  <c r="E5413" i="15" s="1"/>
  <c r="O5412" i="15"/>
  <c r="N5412" i="15"/>
  <c r="M5412" i="15"/>
  <c r="L5412" i="15"/>
  <c r="K5412" i="15"/>
  <c r="J5412" i="15"/>
  <c r="I5412" i="15"/>
  <c r="H5412" i="15"/>
  <c r="G5412" i="15"/>
  <c r="F5412" i="15"/>
  <c r="D5412" i="15"/>
  <c r="E5412" i="15" s="1"/>
  <c r="O5411" i="15"/>
  <c r="N5411" i="15"/>
  <c r="M5411" i="15"/>
  <c r="L5411" i="15"/>
  <c r="K5411" i="15"/>
  <c r="J5411" i="15"/>
  <c r="I5411" i="15"/>
  <c r="H5411" i="15"/>
  <c r="G5411" i="15"/>
  <c r="F5411" i="15"/>
  <c r="D5411" i="15"/>
  <c r="E5411" i="15" s="1"/>
  <c r="O5410" i="15"/>
  <c r="N5410" i="15"/>
  <c r="M5410" i="15"/>
  <c r="L5410" i="15"/>
  <c r="K5410" i="15"/>
  <c r="J5410" i="15"/>
  <c r="I5410" i="15"/>
  <c r="H5410" i="15"/>
  <c r="G5410" i="15"/>
  <c r="F5410" i="15"/>
  <c r="D5410" i="15"/>
  <c r="E5410" i="15" s="1"/>
  <c r="O5409" i="15"/>
  <c r="N5409" i="15"/>
  <c r="M5409" i="15"/>
  <c r="L5409" i="15"/>
  <c r="K5409" i="15"/>
  <c r="J5409" i="15"/>
  <c r="I5409" i="15"/>
  <c r="H5409" i="15"/>
  <c r="G5409" i="15"/>
  <c r="F5409" i="15"/>
  <c r="D5409" i="15"/>
  <c r="E5409" i="15" s="1"/>
  <c r="O5408" i="15"/>
  <c r="N5408" i="15"/>
  <c r="M5408" i="15"/>
  <c r="L5408" i="15"/>
  <c r="K5408" i="15"/>
  <c r="J5408" i="15"/>
  <c r="I5408" i="15"/>
  <c r="H5408" i="15"/>
  <c r="G5408" i="15"/>
  <c r="F5408" i="15"/>
  <c r="D5408" i="15"/>
  <c r="E5408" i="15" s="1"/>
  <c r="O5407" i="15"/>
  <c r="N5407" i="15"/>
  <c r="M5407" i="15"/>
  <c r="L5407" i="15"/>
  <c r="K5407" i="15"/>
  <c r="J5407" i="15"/>
  <c r="I5407" i="15"/>
  <c r="H5407" i="15"/>
  <c r="G5407" i="15"/>
  <c r="F5407" i="15"/>
  <c r="D5407" i="15"/>
  <c r="E5407" i="15" s="1"/>
  <c r="O5406" i="15"/>
  <c r="N5406" i="15"/>
  <c r="M5406" i="15"/>
  <c r="L5406" i="15"/>
  <c r="K5406" i="15"/>
  <c r="J5406" i="15"/>
  <c r="I5406" i="15"/>
  <c r="H5406" i="15"/>
  <c r="G5406" i="15"/>
  <c r="F5406" i="15"/>
  <c r="D5406" i="15"/>
  <c r="E5406" i="15" s="1"/>
  <c r="O5405" i="15"/>
  <c r="N5405" i="15"/>
  <c r="M5405" i="15"/>
  <c r="L5405" i="15"/>
  <c r="K5405" i="15"/>
  <c r="J5405" i="15"/>
  <c r="I5405" i="15"/>
  <c r="H5405" i="15"/>
  <c r="G5405" i="15"/>
  <c r="F5405" i="15"/>
  <c r="D5405" i="15"/>
  <c r="E5405" i="15" s="1"/>
  <c r="O5404" i="15"/>
  <c r="N5404" i="15"/>
  <c r="M5404" i="15"/>
  <c r="L5404" i="15"/>
  <c r="K5404" i="15"/>
  <c r="J5404" i="15"/>
  <c r="I5404" i="15"/>
  <c r="H5404" i="15"/>
  <c r="G5404" i="15"/>
  <c r="F5404" i="15"/>
  <c r="D5404" i="15"/>
  <c r="E5404" i="15" s="1"/>
  <c r="O5403" i="15"/>
  <c r="N5403" i="15"/>
  <c r="M5403" i="15"/>
  <c r="L5403" i="15"/>
  <c r="K5403" i="15"/>
  <c r="J5403" i="15"/>
  <c r="I5403" i="15"/>
  <c r="H5403" i="15"/>
  <c r="G5403" i="15"/>
  <c r="F5403" i="15"/>
  <c r="D5403" i="15"/>
  <c r="E5403" i="15" s="1"/>
  <c r="O5402" i="15"/>
  <c r="N5402" i="15"/>
  <c r="M5402" i="15"/>
  <c r="L5402" i="15"/>
  <c r="K5402" i="15"/>
  <c r="J5402" i="15"/>
  <c r="I5402" i="15"/>
  <c r="H5402" i="15"/>
  <c r="G5402" i="15"/>
  <c r="F5402" i="15"/>
  <c r="D5402" i="15"/>
  <c r="E5402" i="15" s="1"/>
  <c r="O5401" i="15"/>
  <c r="N5401" i="15"/>
  <c r="M5401" i="15"/>
  <c r="L5401" i="15"/>
  <c r="K5401" i="15"/>
  <c r="J5401" i="15"/>
  <c r="I5401" i="15"/>
  <c r="H5401" i="15"/>
  <c r="G5401" i="15"/>
  <c r="F5401" i="15"/>
  <c r="D5401" i="15"/>
  <c r="E5401" i="15" s="1"/>
  <c r="O5400" i="15"/>
  <c r="N5400" i="15"/>
  <c r="M5400" i="15"/>
  <c r="L5400" i="15"/>
  <c r="K5400" i="15"/>
  <c r="J5400" i="15"/>
  <c r="I5400" i="15"/>
  <c r="H5400" i="15"/>
  <c r="G5400" i="15"/>
  <c r="F5400" i="15"/>
  <c r="D5400" i="15"/>
  <c r="E5400" i="15" s="1"/>
  <c r="O5399" i="15"/>
  <c r="N5399" i="15"/>
  <c r="M5399" i="15"/>
  <c r="L5399" i="15"/>
  <c r="K5399" i="15"/>
  <c r="J5399" i="15"/>
  <c r="I5399" i="15"/>
  <c r="H5399" i="15"/>
  <c r="G5399" i="15"/>
  <c r="F5399" i="15"/>
  <c r="D5399" i="15"/>
  <c r="E5399" i="15" s="1"/>
  <c r="O5398" i="15"/>
  <c r="N5398" i="15"/>
  <c r="M5398" i="15"/>
  <c r="L5398" i="15"/>
  <c r="K5398" i="15"/>
  <c r="J5398" i="15"/>
  <c r="I5398" i="15"/>
  <c r="H5398" i="15"/>
  <c r="G5398" i="15"/>
  <c r="F5398" i="15"/>
  <c r="D5398" i="15"/>
  <c r="E5398" i="15" s="1"/>
  <c r="O5397" i="15"/>
  <c r="N5397" i="15"/>
  <c r="M5397" i="15"/>
  <c r="L5397" i="15"/>
  <c r="K5397" i="15"/>
  <c r="J5397" i="15"/>
  <c r="I5397" i="15"/>
  <c r="H5397" i="15"/>
  <c r="G5397" i="15"/>
  <c r="F5397" i="15"/>
  <c r="D5397" i="15"/>
  <c r="E5397" i="15" s="1"/>
  <c r="O5396" i="15"/>
  <c r="N5396" i="15"/>
  <c r="M5396" i="15"/>
  <c r="L5396" i="15"/>
  <c r="K5396" i="15"/>
  <c r="J5396" i="15"/>
  <c r="I5396" i="15"/>
  <c r="H5396" i="15"/>
  <c r="G5396" i="15"/>
  <c r="F5396" i="15"/>
  <c r="D5396" i="15"/>
  <c r="E5396" i="15" s="1"/>
  <c r="O5395" i="15"/>
  <c r="N5395" i="15"/>
  <c r="M5395" i="15"/>
  <c r="L5395" i="15"/>
  <c r="K5395" i="15"/>
  <c r="J5395" i="15"/>
  <c r="I5395" i="15"/>
  <c r="H5395" i="15"/>
  <c r="G5395" i="15"/>
  <c r="F5395" i="15"/>
  <c r="D5395" i="15"/>
  <c r="E5395" i="15" s="1"/>
  <c r="O5394" i="15"/>
  <c r="N5394" i="15"/>
  <c r="M5394" i="15"/>
  <c r="L5394" i="15"/>
  <c r="K5394" i="15"/>
  <c r="J5394" i="15"/>
  <c r="I5394" i="15"/>
  <c r="H5394" i="15"/>
  <c r="G5394" i="15"/>
  <c r="F5394" i="15"/>
  <c r="D5394" i="15"/>
  <c r="E5394" i="15" s="1"/>
  <c r="O5393" i="15"/>
  <c r="N5393" i="15"/>
  <c r="M5393" i="15"/>
  <c r="L5393" i="15"/>
  <c r="K5393" i="15"/>
  <c r="J5393" i="15"/>
  <c r="I5393" i="15"/>
  <c r="H5393" i="15"/>
  <c r="G5393" i="15"/>
  <c r="F5393" i="15"/>
  <c r="D5393" i="15"/>
  <c r="E5393" i="15" s="1"/>
  <c r="O5392" i="15"/>
  <c r="N5392" i="15"/>
  <c r="M5392" i="15"/>
  <c r="L5392" i="15"/>
  <c r="K5392" i="15"/>
  <c r="J5392" i="15"/>
  <c r="I5392" i="15"/>
  <c r="H5392" i="15"/>
  <c r="G5392" i="15"/>
  <c r="F5392" i="15"/>
  <c r="D5392" i="15"/>
  <c r="E5392" i="15" s="1"/>
  <c r="O5391" i="15"/>
  <c r="N5391" i="15"/>
  <c r="M5391" i="15"/>
  <c r="L5391" i="15"/>
  <c r="K5391" i="15"/>
  <c r="J5391" i="15"/>
  <c r="I5391" i="15"/>
  <c r="H5391" i="15"/>
  <c r="G5391" i="15"/>
  <c r="F5391" i="15"/>
  <c r="D5391" i="15"/>
  <c r="E5391" i="15" s="1"/>
  <c r="O5390" i="15"/>
  <c r="N5390" i="15"/>
  <c r="M5390" i="15"/>
  <c r="L5390" i="15"/>
  <c r="K5390" i="15"/>
  <c r="J5390" i="15"/>
  <c r="I5390" i="15"/>
  <c r="H5390" i="15"/>
  <c r="G5390" i="15"/>
  <c r="F5390" i="15"/>
  <c r="D5390" i="15"/>
  <c r="E5390" i="15" s="1"/>
  <c r="O5389" i="15"/>
  <c r="N5389" i="15"/>
  <c r="M5389" i="15"/>
  <c r="L5389" i="15"/>
  <c r="K5389" i="15"/>
  <c r="J5389" i="15"/>
  <c r="I5389" i="15"/>
  <c r="H5389" i="15"/>
  <c r="G5389" i="15"/>
  <c r="F5389" i="15"/>
  <c r="D5389" i="15"/>
  <c r="E5389" i="15" s="1"/>
  <c r="O5388" i="15"/>
  <c r="N5388" i="15"/>
  <c r="M5388" i="15"/>
  <c r="L5388" i="15"/>
  <c r="K5388" i="15"/>
  <c r="J5388" i="15"/>
  <c r="I5388" i="15"/>
  <c r="H5388" i="15"/>
  <c r="G5388" i="15"/>
  <c r="F5388" i="15"/>
  <c r="D5388" i="15"/>
  <c r="E5388" i="15" s="1"/>
  <c r="O5387" i="15"/>
  <c r="N5387" i="15"/>
  <c r="M5387" i="15"/>
  <c r="L5387" i="15"/>
  <c r="K5387" i="15"/>
  <c r="J5387" i="15"/>
  <c r="I5387" i="15"/>
  <c r="H5387" i="15"/>
  <c r="G5387" i="15"/>
  <c r="F5387" i="15"/>
  <c r="D5387" i="15"/>
  <c r="E5387" i="15" s="1"/>
  <c r="O5386" i="15"/>
  <c r="N5386" i="15"/>
  <c r="M5386" i="15"/>
  <c r="L5386" i="15"/>
  <c r="K5386" i="15"/>
  <c r="J5386" i="15"/>
  <c r="I5386" i="15"/>
  <c r="H5386" i="15"/>
  <c r="G5386" i="15"/>
  <c r="F5386" i="15"/>
  <c r="D5386" i="15"/>
  <c r="E5386" i="15" s="1"/>
  <c r="O5385" i="15"/>
  <c r="N5385" i="15"/>
  <c r="M5385" i="15"/>
  <c r="L5385" i="15"/>
  <c r="K5385" i="15"/>
  <c r="J5385" i="15"/>
  <c r="I5385" i="15"/>
  <c r="H5385" i="15"/>
  <c r="G5385" i="15"/>
  <c r="F5385" i="15"/>
  <c r="D5385" i="15"/>
  <c r="E5385" i="15" s="1"/>
  <c r="O5384" i="15"/>
  <c r="N5384" i="15"/>
  <c r="M5384" i="15"/>
  <c r="L5384" i="15"/>
  <c r="K5384" i="15"/>
  <c r="J5384" i="15"/>
  <c r="I5384" i="15"/>
  <c r="H5384" i="15"/>
  <c r="G5384" i="15"/>
  <c r="F5384" i="15"/>
  <c r="D5384" i="15"/>
  <c r="E5384" i="15" s="1"/>
  <c r="O5383" i="15"/>
  <c r="N5383" i="15"/>
  <c r="M5383" i="15"/>
  <c r="L5383" i="15"/>
  <c r="K5383" i="15"/>
  <c r="J5383" i="15"/>
  <c r="I5383" i="15"/>
  <c r="H5383" i="15"/>
  <c r="G5383" i="15"/>
  <c r="F5383" i="15"/>
  <c r="D5383" i="15"/>
  <c r="E5383" i="15" s="1"/>
  <c r="O5382" i="15"/>
  <c r="N5382" i="15"/>
  <c r="M5382" i="15"/>
  <c r="L5382" i="15"/>
  <c r="K5382" i="15"/>
  <c r="J5382" i="15"/>
  <c r="I5382" i="15"/>
  <c r="H5382" i="15"/>
  <c r="G5382" i="15"/>
  <c r="F5382" i="15"/>
  <c r="D5382" i="15"/>
  <c r="E5382" i="15" s="1"/>
  <c r="O5381" i="15"/>
  <c r="N5381" i="15"/>
  <c r="M5381" i="15"/>
  <c r="L5381" i="15"/>
  <c r="K5381" i="15"/>
  <c r="J5381" i="15"/>
  <c r="I5381" i="15"/>
  <c r="H5381" i="15"/>
  <c r="G5381" i="15"/>
  <c r="F5381" i="15"/>
  <c r="D5381" i="15"/>
  <c r="E5381" i="15" s="1"/>
  <c r="O5380" i="15"/>
  <c r="N5380" i="15"/>
  <c r="M5380" i="15"/>
  <c r="L5380" i="15"/>
  <c r="K5380" i="15"/>
  <c r="J5380" i="15"/>
  <c r="I5380" i="15"/>
  <c r="H5380" i="15"/>
  <c r="G5380" i="15"/>
  <c r="F5380" i="15"/>
  <c r="D5380" i="15"/>
  <c r="E5380" i="15" s="1"/>
  <c r="O5379" i="15"/>
  <c r="N5379" i="15"/>
  <c r="M5379" i="15"/>
  <c r="L5379" i="15"/>
  <c r="K5379" i="15"/>
  <c r="J5379" i="15"/>
  <c r="I5379" i="15"/>
  <c r="H5379" i="15"/>
  <c r="G5379" i="15"/>
  <c r="F5379" i="15"/>
  <c r="D5379" i="15"/>
  <c r="E5379" i="15" s="1"/>
  <c r="O5378" i="15"/>
  <c r="N5378" i="15"/>
  <c r="M5378" i="15"/>
  <c r="L5378" i="15"/>
  <c r="K5378" i="15"/>
  <c r="J5378" i="15"/>
  <c r="I5378" i="15"/>
  <c r="H5378" i="15"/>
  <c r="G5378" i="15"/>
  <c r="F5378" i="15"/>
  <c r="D5378" i="15"/>
  <c r="E5378" i="15" s="1"/>
  <c r="O5377" i="15"/>
  <c r="N5377" i="15"/>
  <c r="M5377" i="15"/>
  <c r="L5377" i="15"/>
  <c r="K5377" i="15"/>
  <c r="J5377" i="15"/>
  <c r="I5377" i="15"/>
  <c r="H5377" i="15"/>
  <c r="G5377" i="15"/>
  <c r="F5377" i="15"/>
  <c r="D5377" i="15"/>
  <c r="E5377" i="15" s="1"/>
  <c r="O5376" i="15"/>
  <c r="N5376" i="15"/>
  <c r="M5376" i="15"/>
  <c r="L5376" i="15"/>
  <c r="K5376" i="15"/>
  <c r="J5376" i="15"/>
  <c r="I5376" i="15"/>
  <c r="H5376" i="15"/>
  <c r="G5376" i="15"/>
  <c r="F5376" i="15"/>
  <c r="D5376" i="15"/>
  <c r="E5376" i="15" s="1"/>
  <c r="O5375" i="15"/>
  <c r="N5375" i="15"/>
  <c r="M5375" i="15"/>
  <c r="L5375" i="15"/>
  <c r="K5375" i="15"/>
  <c r="J5375" i="15"/>
  <c r="I5375" i="15"/>
  <c r="H5375" i="15"/>
  <c r="G5375" i="15"/>
  <c r="F5375" i="15"/>
  <c r="D5375" i="15"/>
  <c r="E5375" i="15" s="1"/>
  <c r="O5374" i="15"/>
  <c r="N5374" i="15"/>
  <c r="M5374" i="15"/>
  <c r="L5374" i="15"/>
  <c r="K5374" i="15"/>
  <c r="J5374" i="15"/>
  <c r="I5374" i="15"/>
  <c r="H5374" i="15"/>
  <c r="G5374" i="15"/>
  <c r="F5374" i="15"/>
  <c r="D5374" i="15"/>
  <c r="E5374" i="15" s="1"/>
  <c r="O5373" i="15"/>
  <c r="N5373" i="15"/>
  <c r="M5373" i="15"/>
  <c r="L5373" i="15"/>
  <c r="K5373" i="15"/>
  <c r="J5373" i="15"/>
  <c r="I5373" i="15"/>
  <c r="H5373" i="15"/>
  <c r="G5373" i="15"/>
  <c r="F5373" i="15"/>
  <c r="D5373" i="15"/>
  <c r="E5373" i="15" s="1"/>
  <c r="O5372" i="15"/>
  <c r="N5372" i="15"/>
  <c r="M5372" i="15"/>
  <c r="L5372" i="15"/>
  <c r="K5372" i="15"/>
  <c r="J5372" i="15"/>
  <c r="I5372" i="15"/>
  <c r="H5372" i="15"/>
  <c r="G5372" i="15"/>
  <c r="F5372" i="15"/>
  <c r="D5372" i="15"/>
  <c r="E5372" i="15" s="1"/>
  <c r="O5371" i="15"/>
  <c r="N5371" i="15"/>
  <c r="M5371" i="15"/>
  <c r="L5371" i="15"/>
  <c r="K5371" i="15"/>
  <c r="J5371" i="15"/>
  <c r="I5371" i="15"/>
  <c r="H5371" i="15"/>
  <c r="G5371" i="15"/>
  <c r="F5371" i="15"/>
  <c r="D5371" i="15"/>
  <c r="E5371" i="15" s="1"/>
  <c r="O5370" i="15"/>
  <c r="N5370" i="15"/>
  <c r="M5370" i="15"/>
  <c r="L5370" i="15"/>
  <c r="K5370" i="15"/>
  <c r="J5370" i="15"/>
  <c r="I5370" i="15"/>
  <c r="H5370" i="15"/>
  <c r="G5370" i="15"/>
  <c r="F5370" i="15"/>
  <c r="D5370" i="15"/>
  <c r="E5370" i="15" s="1"/>
  <c r="O5369" i="15"/>
  <c r="N5369" i="15"/>
  <c r="M5369" i="15"/>
  <c r="L5369" i="15"/>
  <c r="K5369" i="15"/>
  <c r="J5369" i="15"/>
  <c r="I5369" i="15"/>
  <c r="H5369" i="15"/>
  <c r="G5369" i="15"/>
  <c r="F5369" i="15"/>
  <c r="D5369" i="15"/>
  <c r="E5369" i="15" s="1"/>
  <c r="O5368" i="15"/>
  <c r="N5368" i="15"/>
  <c r="M5368" i="15"/>
  <c r="L5368" i="15"/>
  <c r="K5368" i="15"/>
  <c r="J5368" i="15"/>
  <c r="I5368" i="15"/>
  <c r="H5368" i="15"/>
  <c r="G5368" i="15"/>
  <c r="F5368" i="15"/>
  <c r="D5368" i="15"/>
  <c r="E5368" i="15" s="1"/>
  <c r="O5367" i="15"/>
  <c r="N5367" i="15"/>
  <c r="M5367" i="15"/>
  <c r="L5367" i="15"/>
  <c r="K5367" i="15"/>
  <c r="J5367" i="15"/>
  <c r="I5367" i="15"/>
  <c r="H5367" i="15"/>
  <c r="G5367" i="15"/>
  <c r="F5367" i="15"/>
  <c r="D5367" i="15"/>
  <c r="E5367" i="15" s="1"/>
  <c r="O5366" i="15"/>
  <c r="N5366" i="15"/>
  <c r="M5366" i="15"/>
  <c r="L5366" i="15"/>
  <c r="K5366" i="15"/>
  <c r="J5366" i="15"/>
  <c r="I5366" i="15"/>
  <c r="H5366" i="15"/>
  <c r="G5366" i="15"/>
  <c r="F5366" i="15"/>
  <c r="D5366" i="15"/>
  <c r="E5366" i="15" s="1"/>
  <c r="O5365" i="15"/>
  <c r="N5365" i="15"/>
  <c r="M5365" i="15"/>
  <c r="L5365" i="15"/>
  <c r="K5365" i="15"/>
  <c r="J5365" i="15"/>
  <c r="I5365" i="15"/>
  <c r="H5365" i="15"/>
  <c r="G5365" i="15"/>
  <c r="F5365" i="15"/>
  <c r="D5365" i="15"/>
  <c r="E5365" i="15" s="1"/>
  <c r="O5364" i="15"/>
  <c r="N5364" i="15"/>
  <c r="M5364" i="15"/>
  <c r="L5364" i="15"/>
  <c r="K5364" i="15"/>
  <c r="J5364" i="15"/>
  <c r="I5364" i="15"/>
  <c r="H5364" i="15"/>
  <c r="G5364" i="15"/>
  <c r="F5364" i="15"/>
  <c r="D5364" i="15"/>
  <c r="E5364" i="15" s="1"/>
  <c r="O5363" i="15"/>
  <c r="N5363" i="15"/>
  <c r="M5363" i="15"/>
  <c r="L5363" i="15"/>
  <c r="K5363" i="15"/>
  <c r="J5363" i="15"/>
  <c r="I5363" i="15"/>
  <c r="H5363" i="15"/>
  <c r="G5363" i="15"/>
  <c r="F5363" i="15"/>
  <c r="D5363" i="15"/>
  <c r="E5363" i="15" s="1"/>
  <c r="O5362" i="15"/>
  <c r="N5362" i="15"/>
  <c r="M5362" i="15"/>
  <c r="L5362" i="15"/>
  <c r="K5362" i="15"/>
  <c r="J5362" i="15"/>
  <c r="I5362" i="15"/>
  <c r="H5362" i="15"/>
  <c r="G5362" i="15"/>
  <c r="F5362" i="15"/>
  <c r="D5362" i="15"/>
  <c r="E5362" i="15" s="1"/>
  <c r="O5361" i="15"/>
  <c r="N5361" i="15"/>
  <c r="M5361" i="15"/>
  <c r="L5361" i="15"/>
  <c r="K5361" i="15"/>
  <c r="J5361" i="15"/>
  <c r="I5361" i="15"/>
  <c r="H5361" i="15"/>
  <c r="G5361" i="15"/>
  <c r="F5361" i="15"/>
  <c r="D5361" i="15"/>
  <c r="E5361" i="15" s="1"/>
  <c r="O5360" i="15"/>
  <c r="N5360" i="15"/>
  <c r="M5360" i="15"/>
  <c r="L5360" i="15"/>
  <c r="K5360" i="15"/>
  <c r="J5360" i="15"/>
  <c r="I5360" i="15"/>
  <c r="H5360" i="15"/>
  <c r="G5360" i="15"/>
  <c r="F5360" i="15"/>
  <c r="D5360" i="15"/>
  <c r="E5360" i="15" s="1"/>
  <c r="O5359" i="15"/>
  <c r="N5359" i="15"/>
  <c r="M5359" i="15"/>
  <c r="L5359" i="15"/>
  <c r="K5359" i="15"/>
  <c r="J5359" i="15"/>
  <c r="I5359" i="15"/>
  <c r="H5359" i="15"/>
  <c r="G5359" i="15"/>
  <c r="F5359" i="15"/>
  <c r="D5359" i="15"/>
  <c r="E5359" i="15" s="1"/>
  <c r="O5358" i="15"/>
  <c r="N5358" i="15"/>
  <c r="M5358" i="15"/>
  <c r="L5358" i="15"/>
  <c r="K5358" i="15"/>
  <c r="J5358" i="15"/>
  <c r="I5358" i="15"/>
  <c r="H5358" i="15"/>
  <c r="G5358" i="15"/>
  <c r="F5358" i="15"/>
  <c r="D5358" i="15"/>
  <c r="E5358" i="15" s="1"/>
  <c r="O5357" i="15"/>
  <c r="N5357" i="15"/>
  <c r="M5357" i="15"/>
  <c r="L5357" i="15"/>
  <c r="K5357" i="15"/>
  <c r="J5357" i="15"/>
  <c r="I5357" i="15"/>
  <c r="H5357" i="15"/>
  <c r="G5357" i="15"/>
  <c r="F5357" i="15"/>
  <c r="D5357" i="15"/>
  <c r="E5357" i="15" s="1"/>
  <c r="O5356" i="15"/>
  <c r="N5356" i="15"/>
  <c r="M5356" i="15"/>
  <c r="L5356" i="15"/>
  <c r="K5356" i="15"/>
  <c r="J5356" i="15"/>
  <c r="I5356" i="15"/>
  <c r="H5356" i="15"/>
  <c r="G5356" i="15"/>
  <c r="F5356" i="15"/>
  <c r="D5356" i="15"/>
  <c r="E5356" i="15" s="1"/>
  <c r="O5355" i="15"/>
  <c r="N5355" i="15"/>
  <c r="M5355" i="15"/>
  <c r="L5355" i="15"/>
  <c r="K5355" i="15"/>
  <c r="J5355" i="15"/>
  <c r="I5355" i="15"/>
  <c r="H5355" i="15"/>
  <c r="G5355" i="15"/>
  <c r="F5355" i="15"/>
  <c r="D5355" i="15"/>
  <c r="E5355" i="15" s="1"/>
  <c r="O5354" i="15"/>
  <c r="N5354" i="15"/>
  <c r="M5354" i="15"/>
  <c r="L5354" i="15"/>
  <c r="K5354" i="15"/>
  <c r="J5354" i="15"/>
  <c r="I5354" i="15"/>
  <c r="H5354" i="15"/>
  <c r="G5354" i="15"/>
  <c r="F5354" i="15"/>
  <c r="D5354" i="15"/>
  <c r="E5354" i="15" s="1"/>
  <c r="O5353" i="15"/>
  <c r="N5353" i="15"/>
  <c r="M5353" i="15"/>
  <c r="L5353" i="15"/>
  <c r="K5353" i="15"/>
  <c r="J5353" i="15"/>
  <c r="I5353" i="15"/>
  <c r="H5353" i="15"/>
  <c r="G5353" i="15"/>
  <c r="F5353" i="15"/>
  <c r="D5353" i="15"/>
  <c r="E5353" i="15" s="1"/>
  <c r="O5352" i="15"/>
  <c r="N5352" i="15"/>
  <c r="M5352" i="15"/>
  <c r="L5352" i="15"/>
  <c r="K5352" i="15"/>
  <c r="J5352" i="15"/>
  <c r="I5352" i="15"/>
  <c r="H5352" i="15"/>
  <c r="G5352" i="15"/>
  <c r="F5352" i="15"/>
  <c r="D5352" i="15"/>
  <c r="E5352" i="15" s="1"/>
  <c r="O5351" i="15"/>
  <c r="N5351" i="15"/>
  <c r="M5351" i="15"/>
  <c r="L5351" i="15"/>
  <c r="K5351" i="15"/>
  <c r="J5351" i="15"/>
  <c r="I5351" i="15"/>
  <c r="H5351" i="15"/>
  <c r="G5351" i="15"/>
  <c r="F5351" i="15"/>
  <c r="D5351" i="15"/>
  <c r="E5351" i="15" s="1"/>
  <c r="O5350" i="15"/>
  <c r="N5350" i="15"/>
  <c r="M5350" i="15"/>
  <c r="L5350" i="15"/>
  <c r="K5350" i="15"/>
  <c r="J5350" i="15"/>
  <c r="I5350" i="15"/>
  <c r="H5350" i="15"/>
  <c r="G5350" i="15"/>
  <c r="F5350" i="15"/>
  <c r="D5350" i="15"/>
  <c r="E5350" i="15" s="1"/>
  <c r="O5349" i="15"/>
  <c r="N5349" i="15"/>
  <c r="M5349" i="15"/>
  <c r="L5349" i="15"/>
  <c r="K5349" i="15"/>
  <c r="J5349" i="15"/>
  <c r="I5349" i="15"/>
  <c r="H5349" i="15"/>
  <c r="G5349" i="15"/>
  <c r="F5349" i="15"/>
  <c r="D5349" i="15"/>
  <c r="E5349" i="15" s="1"/>
  <c r="O5348" i="15"/>
  <c r="N5348" i="15"/>
  <c r="M5348" i="15"/>
  <c r="L5348" i="15"/>
  <c r="K5348" i="15"/>
  <c r="J5348" i="15"/>
  <c r="I5348" i="15"/>
  <c r="H5348" i="15"/>
  <c r="G5348" i="15"/>
  <c r="F5348" i="15"/>
  <c r="D5348" i="15"/>
  <c r="E5348" i="15" s="1"/>
  <c r="O5347" i="15"/>
  <c r="N5347" i="15"/>
  <c r="M5347" i="15"/>
  <c r="L5347" i="15"/>
  <c r="K5347" i="15"/>
  <c r="J5347" i="15"/>
  <c r="I5347" i="15"/>
  <c r="H5347" i="15"/>
  <c r="G5347" i="15"/>
  <c r="F5347" i="15"/>
  <c r="D5347" i="15"/>
  <c r="E5347" i="15" s="1"/>
  <c r="O5346" i="15"/>
  <c r="N5346" i="15"/>
  <c r="M5346" i="15"/>
  <c r="L5346" i="15"/>
  <c r="K5346" i="15"/>
  <c r="J5346" i="15"/>
  <c r="I5346" i="15"/>
  <c r="H5346" i="15"/>
  <c r="G5346" i="15"/>
  <c r="F5346" i="15"/>
  <c r="D5346" i="15"/>
  <c r="E5346" i="15" s="1"/>
  <c r="O5345" i="15"/>
  <c r="N5345" i="15"/>
  <c r="M5345" i="15"/>
  <c r="L5345" i="15"/>
  <c r="K5345" i="15"/>
  <c r="J5345" i="15"/>
  <c r="I5345" i="15"/>
  <c r="H5345" i="15"/>
  <c r="G5345" i="15"/>
  <c r="F5345" i="15"/>
  <c r="D5345" i="15"/>
  <c r="E5345" i="15" s="1"/>
  <c r="O5344" i="15"/>
  <c r="N5344" i="15"/>
  <c r="M5344" i="15"/>
  <c r="L5344" i="15"/>
  <c r="K5344" i="15"/>
  <c r="J5344" i="15"/>
  <c r="I5344" i="15"/>
  <c r="H5344" i="15"/>
  <c r="G5344" i="15"/>
  <c r="F5344" i="15"/>
  <c r="D5344" i="15"/>
  <c r="E5344" i="15" s="1"/>
  <c r="O5343" i="15"/>
  <c r="N5343" i="15"/>
  <c r="M5343" i="15"/>
  <c r="L5343" i="15"/>
  <c r="K5343" i="15"/>
  <c r="J5343" i="15"/>
  <c r="I5343" i="15"/>
  <c r="H5343" i="15"/>
  <c r="G5343" i="15"/>
  <c r="F5343" i="15"/>
  <c r="D5343" i="15"/>
  <c r="E5343" i="15" s="1"/>
  <c r="O5342" i="15"/>
  <c r="N5342" i="15"/>
  <c r="M5342" i="15"/>
  <c r="L5342" i="15"/>
  <c r="K5342" i="15"/>
  <c r="J5342" i="15"/>
  <c r="I5342" i="15"/>
  <c r="H5342" i="15"/>
  <c r="G5342" i="15"/>
  <c r="F5342" i="15"/>
  <c r="D5342" i="15"/>
  <c r="E5342" i="15" s="1"/>
  <c r="O5341" i="15"/>
  <c r="N5341" i="15"/>
  <c r="M5341" i="15"/>
  <c r="L5341" i="15"/>
  <c r="K5341" i="15"/>
  <c r="J5341" i="15"/>
  <c r="I5341" i="15"/>
  <c r="H5341" i="15"/>
  <c r="G5341" i="15"/>
  <c r="F5341" i="15"/>
  <c r="D5341" i="15"/>
  <c r="E5341" i="15" s="1"/>
  <c r="O5340" i="15"/>
  <c r="N5340" i="15"/>
  <c r="M5340" i="15"/>
  <c r="L5340" i="15"/>
  <c r="K5340" i="15"/>
  <c r="J5340" i="15"/>
  <c r="I5340" i="15"/>
  <c r="H5340" i="15"/>
  <c r="G5340" i="15"/>
  <c r="F5340" i="15"/>
  <c r="D5340" i="15"/>
  <c r="E5340" i="15" s="1"/>
  <c r="O5339" i="15"/>
  <c r="N5339" i="15"/>
  <c r="M5339" i="15"/>
  <c r="L5339" i="15"/>
  <c r="K5339" i="15"/>
  <c r="J5339" i="15"/>
  <c r="I5339" i="15"/>
  <c r="H5339" i="15"/>
  <c r="G5339" i="15"/>
  <c r="F5339" i="15"/>
  <c r="D5339" i="15"/>
  <c r="E5339" i="15" s="1"/>
  <c r="O5338" i="15"/>
  <c r="N5338" i="15"/>
  <c r="M5338" i="15"/>
  <c r="L5338" i="15"/>
  <c r="K5338" i="15"/>
  <c r="J5338" i="15"/>
  <c r="I5338" i="15"/>
  <c r="H5338" i="15"/>
  <c r="G5338" i="15"/>
  <c r="F5338" i="15"/>
  <c r="D5338" i="15"/>
  <c r="E5338" i="15" s="1"/>
  <c r="O5337" i="15"/>
  <c r="N5337" i="15"/>
  <c r="M5337" i="15"/>
  <c r="L5337" i="15"/>
  <c r="K5337" i="15"/>
  <c r="J5337" i="15"/>
  <c r="I5337" i="15"/>
  <c r="H5337" i="15"/>
  <c r="G5337" i="15"/>
  <c r="F5337" i="15"/>
  <c r="D5337" i="15"/>
  <c r="E5337" i="15" s="1"/>
  <c r="O5336" i="15"/>
  <c r="N5336" i="15"/>
  <c r="M5336" i="15"/>
  <c r="L5336" i="15"/>
  <c r="K5336" i="15"/>
  <c r="J5336" i="15"/>
  <c r="I5336" i="15"/>
  <c r="H5336" i="15"/>
  <c r="G5336" i="15"/>
  <c r="F5336" i="15"/>
  <c r="D5336" i="15"/>
  <c r="E5336" i="15" s="1"/>
  <c r="O5335" i="15"/>
  <c r="N5335" i="15"/>
  <c r="M5335" i="15"/>
  <c r="L5335" i="15"/>
  <c r="K5335" i="15"/>
  <c r="J5335" i="15"/>
  <c r="I5335" i="15"/>
  <c r="H5335" i="15"/>
  <c r="G5335" i="15"/>
  <c r="F5335" i="15"/>
  <c r="D5335" i="15"/>
  <c r="E5335" i="15" s="1"/>
  <c r="O5334" i="15"/>
  <c r="N5334" i="15"/>
  <c r="M5334" i="15"/>
  <c r="L5334" i="15"/>
  <c r="K5334" i="15"/>
  <c r="J5334" i="15"/>
  <c r="I5334" i="15"/>
  <c r="H5334" i="15"/>
  <c r="G5334" i="15"/>
  <c r="F5334" i="15"/>
  <c r="D5334" i="15"/>
  <c r="E5334" i="15" s="1"/>
  <c r="O5333" i="15"/>
  <c r="N5333" i="15"/>
  <c r="M5333" i="15"/>
  <c r="L5333" i="15"/>
  <c r="K5333" i="15"/>
  <c r="J5333" i="15"/>
  <c r="I5333" i="15"/>
  <c r="H5333" i="15"/>
  <c r="G5333" i="15"/>
  <c r="F5333" i="15"/>
  <c r="D5333" i="15"/>
  <c r="E5333" i="15" s="1"/>
  <c r="O5332" i="15"/>
  <c r="N5332" i="15"/>
  <c r="M5332" i="15"/>
  <c r="L5332" i="15"/>
  <c r="K5332" i="15"/>
  <c r="J5332" i="15"/>
  <c r="I5332" i="15"/>
  <c r="H5332" i="15"/>
  <c r="G5332" i="15"/>
  <c r="F5332" i="15"/>
  <c r="D5332" i="15"/>
  <c r="E5332" i="15" s="1"/>
  <c r="O5331" i="15"/>
  <c r="N5331" i="15"/>
  <c r="M5331" i="15"/>
  <c r="L5331" i="15"/>
  <c r="K5331" i="15"/>
  <c r="J5331" i="15"/>
  <c r="I5331" i="15"/>
  <c r="H5331" i="15"/>
  <c r="G5331" i="15"/>
  <c r="F5331" i="15"/>
  <c r="D5331" i="15"/>
  <c r="E5331" i="15" s="1"/>
  <c r="O5330" i="15"/>
  <c r="N5330" i="15"/>
  <c r="M5330" i="15"/>
  <c r="L5330" i="15"/>
  <c r="K5330" i="15"/>
  <c r="J5330" i="15"/>
  <c r="I5330" i="15"/>
  <c r="H5330" i="15"/>
  <c r="G5330" i="15"/>
  <c r="F5330" i="15"/>
  <c r="D5330" i="15"/>
  <c r="E5330" i="15" s="1"/>
  <c r="O5329" i="15"/>
  <c r="N5329" i="15"/>
  <c r="M5329" i="15"/>
  <c r="L5329" i="15"/>
  <c r="K5329" i="15"/>
  <c r="J5329" i="15"/>
  <c r="I5329" i="15"/>
  <c r="H5329" i="15"/>
  <c r="G5329" i="15"/>
  <c r="F5329" i="15"/>
  <c r="D5329" i="15"/>
  <c r="E5329" i="15" s="1"/>
  <c r="O5328" i="15"/>
  <c r="N5328" i="15"/>
  <c r="M5328" i="15"/>
  <c r="L5328" i="15"/>
  <c r="K5328" i="15"/>
  <c r="J5328" i="15"/>
  <c r="I5328" i="15"/>
  <c r="H5328" i="15"/>
  <c r="G5328" i="15"/>
  <c r="F5328" i="15"/>
  <c r="D5328" i="15"/>
  <c r="E5328" i="15" s="1"/>
  <c r="O5327" i="15"/>
  <c r="N5327" i="15"/>
  <c r="M5327" i="15"/>
  <c r="L5327" i="15"/>
  <c r="K5327" i="15"/>
  <c r="J5327" i="15"/>
  <c r="I5327" i="15"/>
  <c r="H5327" i="15"/>
  <c r="G5327" i="15"/>
  <c r="F5327" i="15"/>
  <c r="D5327" i="15"/>
  <c r="E5327" i="15" s="1"/>
  <c r="O5326" i="15"/>
  <c r="N5326" i="15"/>
  <c r="M5326" i="15"/>
  <c r="L5326" i="15"/>
  <c r="K5326" i="15"/>
  <c r="J5326" i="15"/>
  <c r="I5326" i="15"/>
  <c r="H5326" i="15"/>
  <c r="G5326" i="15"/>
  <c r="F5326" i="15"/>
  <c r="D5326" i="15"/>
  <c r="E5326" i="15" s="1"/>
  <c r="O5325" i="15"/>
  <c r="N5325" i="15"/>
  <c r="M5325" i="15"/>
  <c r="L5325" i="15"/>
  <c r="K5325" i="15"/>
  <c r="J5325" i="15"/>
  <c r="I5325" i="15"/>
  <c r="H5325" i="15"/>
  <c r="G5325" i="15"/>
  <c r="F5325" i="15"/>
  <c r="D5325" i="15"/>
  <c r="E5325" i="15" s="1"/>
  <c r="O5324" i="15"/>
  <c r="N5324" i="15"/>
  <c r="M5324" i="15"/>
  <c r="L5324" i="15"/>
  <c r="K5324" i="15"/>
  <c r="J5324" i="15"/>
  <c r="I5324" i="15"/>
  <c r="H5324" i="15"/>
  <c r="G5324" i="15"/>
  <c r="F5324" i="15"/>
  <c r="D5324" i="15"/>
  <c r="E5324" i="15" s="1"/>
  <c r="O5323" i="15"/>
  <c r="N5323" i="15"/>
  <c r="M5323" i="15"/>
  <c r="L5323" i="15"/>
  <c r="K5323" i="15"/>
  <c r="J5323" i="15"/>
  <c r="I5323" i="15"/>
  <c r="H5323" i="15"/>
  <c r="G5323" i="15"/>
  <c r="F5323" i="15"/>
  <c r="D5323" i="15"/>
  <c r="E5323" i="15" s="1"/>
  <c r="O5322" i="15"/>
  <c r="N5322" i="15"/>
  <c r="M5322" i="15"/>
  <c r="L5322" i="15"/>
  <c r="K5322" i="15"/>
  <c r="J5322" i="15"/>
  <c r="I5322" i="15"/>
  <c r="H5322" i="15"/>
  <c r="G5322" i="15"/>
  <c r="F5322" i="15"/>
  <c r="D5322" i="15"/>
  <c r="E5322" i="15" s="1"/>
  <c r="O5321" i="15"/>
  <c r="N5321" i="15"/>
  <c r="M5321" i="15"/>
  <c r="L5321" i="15"/>
  <c r="K5321" i="15"/>
  <c r="J5321" i="15"/>
  <c r="I5321" i="15"/>
  <c r="H5321" i="15"/>
  <c r="G5321" i="15"/>
  <c r="F5321" i="15"/>
  <c r="D5321" i="15"/>
  <c r="E5321" i="15" s="1"/>
  <c r="O5320" i="15"/>
  <c r="N5320" i="15"/>
  <c r="M5320" i="15"/>
  <c r="L5320" i="15"/>
  <c r="K5320" i="15"/>
  <c r="J5320" i="15"/>
  <c r="I5320" i="15"/>
  <c r="H5320" i="15"/>
  <c r="G5320" i="15"/>
  <c r="F5320" i="15"/>
  <c r="D5320" i="15"/>
  <c r="E5320" i="15" s="1"/>
  <c r="O5319" i="15"/>
  <c r="N5319" i="15"/>
  <c r="M5319" i="15"/>
  <c r="L5319" i="15"/>
  <c r="K5319" i="15"/>
  <c r="J5319" i="15"/>
  <c r="I5319" i="15"/>
  <c r="H5319" i="15"/>
  <c r="G5319" i="15"/>
  <c r="F5319" i="15"/>
  <c r="D5319" i="15"/>
  <c r="E5319" i="15" s="1"/>
  <c r="O5318" i="15"/>
  <c r="N5318" i="15"/>
  <c r="M5318" i="15"/>
  <c r="L5318" i="15"/>
  <c r="K5318" i="15"/>
  <c r="J5318" i="15"/>
  <c r="I5318" i="15"/>
  <c r="H5318" i="15"/>
  <c r="G5318" i="15"/>
  <c r="F5318" i="15"/>
  <c r="D5318" i="15"/>
  <c r="E5318" i="15" s="1"/>
  <c r="O5317" i="15"/>
  <c r="N5317" i="15"/>
  <c r="M5317" i="15"/>
  <c r="L5317" i="15"/>
  <c r="K5317" i="15"/>
  <c r="J5317" i="15"/>
  <c r="I5317" i="15"/>
  <c r="H5317" i="15"/>
  <c r="G5317" i="15"/>
  <c r="F5317" i="15"/>
  <c r="D5317" i="15"/>
  <c r="E5317" i="15" s="1"/>
  <c r="O5316" i="15"/>
  <c r="N5316" i="15"/>
  <c r="M5316" i="15"/>
  <c r="L5316" i="15"/>
  <c r="K5316" i="15"/>
  <c r="J5316" i="15"/>
  <c r="I5316" i="15"/>
  <c r="H5316" i="15"/>
  <c r="G5316" i="15"/>
  <c r="F5316" i="15"/>
  <c r="D5316" i="15"/>
  <c r="E5316" i="15" s="1"/>
  <c r="O5315" i="15"/>
  <c r="N5315" i="15"/>
  <c r="M5315" i="15"/>
  <c r="L5315" i="15"/>
  <c r="K5315" i="15"/>
  <c r="J5315" i="15"/>
  <c r="I5315" i="15"/>
  <c r="H5315" i="15"/>
  <c r="G5315" i="15"/>
  <c r="F5315" i="15"/>
  <c r="D5315" i="15"/>
  <c r="E5315" i="15" s="1"/>
  <c r="O5314" i="15"/>
  <c r="N5314" i="15"/>
  <c r="M5314" i="15"/>
  <c r="L5314" i="15"/>
  <c r="K5314" i="15"/>
  <c r="J5314" i="15"/>
  <c r="I5314" i="15"/>
  <c r="H5314" i="15"/>
  <c r="G5314" i="15"/>
  <c r="F5314" i="15"/>
  <c r="D5314" i="15"/>
  <c r="E5314" i="15" s="1"/>
  <c r="O5313" i="15"/>
  <c r="N5313" i="15"/>
  <c r="M5313" i="15"/>
  <c r="L5313" i="15"/>
  <c r="K5313" i="15"/>
  <c r="J5313" i="15"/>
  <c r="I5313" i="15"/>
  <c r="H5313" i="15"/>
  <c r="G5313" i="15"/>
  <c r="F5313" i="15"/>
  <c r="D5313" i="15"/>
  <c r="E5313" i="15" s="1"/>
  <c r="O5312" i="15"/>
  <c r="N5312" i="15"/>
  <c r="M5312" i="15"/>
  <c r="L5312" i="15"/>
  <c r="K5312" i="15"/>
  <c r="J5312" i="15"/>
  <c r="I5312" i="15"/>
  <c r="H5312" i="15"/>
  <c r="G5312" i="15"/>
  <c r="F5312" i="15"/>
  <c r="D5312" i="15"/>
  <c r="E5312" i="15" s="1"/>
  <c r="O5311" i="15"/>
  <c r="N5311" i="15"/>
  <c r="M5311" i="15"/>
  <c r="L5311" i="15"/>
  <c r="K5311" i="15"/>
  <c r="J5311" i="15"/>
  <c r="I5311" i="15"/>
  <c r="H5311" i="15"/>
  <c r="G5311" i="15"/>
  <c r="F5311" i="15"/>
  <c r="D5311" i="15"/>
  <c r="E5311" i="15" s="1"/>
  <c r="O5310" i="15"/>
  <c r="N5310" i="15"/>
  <c r="M5310" i="15"/>
  <c r="L5310" i="15"/>
  <c r="K5310" i="15"/>
  <c r="J5310" i="15"/>
  <c r="I5310" i="15"/>
  <c r="H5310" i="15"/>
  <c r="G5310" i="15"/>
  <c r="F5310" i="15"/>
  <c r="D5310" i="15"/>
  <c r="E5310" i="15" s="1"/>
  <c r="O5309" i="15"/>
  <c r="N5309" i="15"/>
  <c r="M5309" i="15"/>
  <c r="L5309" i="15"/>
  <c r="K5309" i="15"/>
  <c r="J5309" i="15"/>
  <c r="I5309" i="15"/>
  <c r="H5309" i="15"/>
  <c r="G5309" i="15"/>
  <c r="F5309" i="15"/>
  <c r="D5309" i="15"/>
  <c r="E5309" i="15" s="1"/>
  <c r="O5308" i="15"/>
  <c r="N5308" i="15"/>
  <c r="M5308" i="15"/>
  <c r="L5308" i="15"/>
  <c r="K5308" i="15"/>
  <c r="J5308" i="15"/>
  <c r="I5308" i="15"/>
  <c r="H5308" i="15"/>
  <c r="G5308" i="15"/>
  <c r="F5308" i="15"/>
  <c r="D5308" i="15"/>
  <c r="E5308" i="15" s="1"/>
  <c r="O5307" i="15"/>
  <c r="N5307" i="15"/>
  <c r="M5307" i="15"/>
  <c r="L5307" i="15"/>
  <c r="K5307" i="15"/>
  <c r="J5307" i="15"/>
  <c r="I5307" i="15"/>
  <c r="H5307" i="15"/>
  <c r="G5307" i="15"/>
  <c r="F5307" i="15"/>
  <c r="D5307" i="15"/>
  <c r="E5307" i="15" s="1"/>
  <c r="O5306" i="15"/>
  <c r="N5306" i="15"/>
  <c r="M5306" i="15"/>
  <c r="L5306" i="15"/>
  <c r="K5306" i="15"/>
  <c r="J5306" i="15"/>
  <c r="I5306" i="15"/>
  <c r="H5306" i="15"/>
  <c r="G5306" i="15"/>
  <c r="F5306" i="15"/>
  <c r="D5306" i="15"/>
  <c r="E5306" i="15" s="1"/>
  <c r="O5305" i="15"/>
  <c r="N5305" i="15"/>
  <c r="M5305" i="15"/>
  <c r="L5305" i="15"/>
  <c r="K5305" i="15"/>
  <c r="J5305" i="15"/>
  <c r="I5305" i="15"/>
  <c r="H5305" i="15"/>
  <c r="G5305" i="15"/>
  <c r="F5305" i="15"/>
  <c r="D5305" i="15"/>
  <c r="E5305" i="15" s="1"/>
  <c r="O5304" i="15"/>
  <c r="N5304" i="15"/>
  <c r="M5304" i="15"/>
  <c r="L5304" i="15"/>
  <c r="K5304" i="15"/>
  <c r="J5304" i="15"/>
  <c r="I5304" i="15"/>
  <c r="H5304" i="15"/>
  <c r="G5304" i="15"/>
  <c r="F5304" i="15"/>
  <c r="D5304" i="15"/>
  <c r="E5304" i="15" s="1"/>
  <c r="O5303" i="15"/>
  <c r="N5303" i="15"/>
  <c r="M5303" i="15"/>
  <c r="L5303" i="15"/>
  <c r="K5303" i="15"/>
  <c r="J5303" i="15"/>
  <c r="I5303" i="15"/>
  <c r="H5303" i="15"/>
  <c r="G5303" i="15"/>
  <c r="F5303" i="15"/>
  <c r="D5303" i="15"/>
  <c r="E5303" i="15" s="1"/>
  <c r="O5302" i="15"/>
  <c r="N5302" i="15"/>
  <c r="M5302" i="15"/>
  <c r="L5302" i="15"/>
  <c r="K5302" i="15"/>
  <c r="J5302" i="15"/>
  <c r="I5302" i="15"/>
  <c r="H5302" i="15"/>
  <c r="G5302" i="15"/>
  <c r="F5302" i="15"/>
  <c r="D5302" i="15"/>
  <c r="E5302" i="15" s="1"/>
  <c r="O5301" i="15"/>
  <c r="N5301" i="15"/>
  <c r="M5301" i="15"/>
  <c r="L5301" i="15"/>
  <c r="K5301" i="15"/>
  <c r="J5301" i="15"/>
  <c r="I5301" i="15"/>
  <c r="H5301" i="15"/>
  <c r="G5301" i="15"/>
  <c r="F5301" i="15"/>
  <c r="D5301" i="15"/>
  <c r="E5301" i="15" s="1"/>
  <c r="O5300" i="15"/>
  <c r="N5300" i="15"/>
  <c r="M5300" i="15"/>
  <c r="L5300" i="15"/>
  <c r="K5300" i="15"/>
  <c r="J5300" i="15"/>
  <c r="I5300" i="15"/>
  <c r="H5300" i="15"/>
  <c r="G5300" i="15"/>
  <c r="F5300" i="15"/>
  <c r="D5300" i="15"/>
  <c r="E5300" i="15" s="1"/>
  <c r="O5299" i="15"/>
  <c r="N5299" i="15"/>
  <c r="M5299" i="15"/>
  <c r="L5299" i="15"/>
  <c r="K5299" i="15"/>
  <c r="J5299" i="15"/>
  <c r="I5299" i="15"/>
  <c r="H5299" i="15"/>
  <c r="G5299" i="15"/>
  <c r="F5299" i="15"/>
  <c r="D5299" i="15"/>
  <c r="E5299" i="15" s="1"/>
  <c r="O5298" i="15"/>
  <c r="N5298" i="15"/>
  <c r="M5298" i="15"/>
  <c r="L5298" i="15"/>
  <c r="K5298" i="15"/>
  <c r="J5298" i="15"/>
  <c r="I5298" i="15"/>
  <c r="H5298" i="15"/>
  <c r="G5298" i="15"/>
  <c r="F5298" i="15"/>
  <c r="D5298" i="15"/>
  <c r="E5298" i="15" s="1"/>
  <c r="O5297" i="15"/>
  <c r="N5297" i="15"/>
  <c r="M5297" i="15"/>
  <c r="L5297" i="15"/>
  <c r="K5297" i="15"/>
  <c r="J5297" i="15"/>
  <c r="I5297" i="15"/>
  <c r="H5297" i="15"/>
  <c r="G5297" i="15"/>
  <c r="F5297" i="15"/>
  <c r="D5297" i="15"/>
  <c r="E5297" i="15" s="1"/>
  <c r="O5296" i="15"/>
  <c r="N5296" i="15"/>
  <c r="M5296" i="15"/>
  <c r="L5296" i="15"/>
  <c r="K5296" i="15"/>
  <c r="J5296" i="15"/>
  <c r="I5296" i="15"/>
  <c r="H5296" i="15"/>
  <c r="G5296" i="15"/>
  <c r="F5296" i="15"/>
  <c r="D5296" i="15"/>
  <c r="E5296" i="15" s="1"/>
  <c r="O5295" i="15"/>
  <c r="N5295" i="15"/>
  <c r="M5295" i="15"/>
  <c r="L5295" i="15"/>
  <c r="K5295" i="15"/>
  <c r="J5295" i="15"/>
  <c r="I5295" i="15"/>
  <c r="H5295" i="15"/>
  <c r="G5295" i="15"/>
  <c r="F5295" i="15"/>
  <c r="D5295" i="15"/>
  <c r="E5295" i="15" s="1"/>
  <c r="O5294" i="15"/>
  <c r="N5294" i="15"/>
  <c r="M5294" i="15"/>
  <c r="L5294" i="15"/>
  <c r="K5294" i="15"/>
  <c r="J5294" i="15"/>
  <c r="I5294" i="15"/>
  <c r="H5294" i="15"/>
  <c r="G5294" i="15"/>
  <c r="F5294" i="15"/>
  <c r="D5294" i="15"/>
  <c r="E5294" i="15" s="1"/>
  <c r="O5293" i="15"/>
  <c r="N5293" i="15"/>
  <c r="M5293" i="15"/>
  <c r="L5293" i="15"/>
  <c r="K5293" i="15"/>
  <c r="J5293" i="15"/>
  <c r="I5293" i="15"/>
  <c r="H5293" i="15"/>
  <c r="G5293" i="15"/>
  <c r="F5293" i="15"/>
  <c r="D5293" i="15"/>
  <c r="E5293" i="15" s="1"/>
  <c r="O5292" i="15"/>
  <c r="N5292" i="15"/>
  <c r="M5292" i="15"/>
  <c r="L5292" i="15"/>
  <c r="K5292" i="15"/>
  <c r="J5292" i="15"/>
  <c r="I5292" i="15"/>
  <c r="H5292" i="15"/>
  <c r="G5292" i="15"/>
  <c r="F5292" i="15"/>
  <c r="D5292" i="15"/>
  <c r="E5292" i="15" s="1"/>
  <c r="O5291" i="15"/>
  <c r="N5291" i="15"/>
  <c r="M5291" i="15"/>
  <c r="L5291" i="15"/>
  <c r="K5291" i="15"/>
  <c r="J5291" i="15"/>
  <c r="I5291" i="15"/>
  <c r="H5291" i="15"/>
  <c r="G5291" i="15"/>
  <c r="F5291" i="15"/>
  <c r="D5291" i="15"/>
  <c r="E5291" i="15" s="1"/>
  <c r="O5290" i="15"/>
  <c r="N5290" i="15"/>
  <c r="M5290" i="15"/>
  <c r="L5290" i="15"/>
  <c r="K5290" i="15"/>
  <c r="J5290" i="15"/>
  <c r="I5290" i="15"/>
  <c r="H5290" i="15"/>
  <c r="G5290" i="15"/>
  <c r="F5290" i="15"/>
  <c r="D5290" i="15"/>
  <c r="E5290" i="15" s="1"/>
  <c r="O5289" i="15"/>
  <c r="N5289" i="15"/>
  <c r="M5289" i="15"/>
  <c r="L5289" i="15"/>
  <c r="K5289" i="15"/>
  <c r="J5289" i="15"/>
  <c r="I5289" i="15"/>
  <c r="H5289" i="15"/>
  <c r="G5289" i="15"/>
  <c r="F5289" i="15"/>
  <c r="D5289" i="15"/>
  <c r="E5289" i="15" s="1"/>
  <c r="O5288" i="15"/>
  <c r="N5288" i="15"/>
  <c r="M5288" i="15"/>
  <c r="L5288" i="15"/>
  <c r="K5288" i="15"/>
  <c r="J5288" i="15"/>
  <c r="I5288" i="15"/>
  <c r="H5288" i="15"/>
  <c r="G5288" i="15"/>
  <c r="F5288" i="15"/>
  <c r="D5288" i="15"/>
  <c r="E5288" i="15" s="1"/>
  <c r="O5287" i="15"/>
  <c r="N5287" i="15"/>
  <c r="M5287" i="15"/>
  <c r="L5287" i="15"/>
  <c r="K5287" i="15"/>
  <c r="J5287" i="15"/>
  <c r="I5287" i="15"/>
  <c r="H5287" i="15"/>
  <c r="G5287" i="15"/>
  <c r="F5287" i="15"/>
  <c r="D5287" i="15"/>
  <c r="E5287" i="15" s="1"/>
  <c r="O5286" i="15"/>
  <c r="N5286" i="15"/>
  <c r="M5286" i="15"/>
  <c r="L5286" i="15"/>
  <c r="K5286" i="15"/>
  <c r="J5286" i="15"/>
  <c r="I5286" i="15"/>
  <c r="H5286" i="15"/>
  <c r="G5286" i="15"/>
  <c r="F5286" i="15"/>
  <c r="D5286" i="15"/>
  <c r="E5286" i="15" s="1"/>
  <c r="O5285" i="15"/>
  <c r="N5285" i="15"/>
  <c r="M5285" i="15"/>
  <c r="L5285" i="15"/>
  <c r="K5285" i="15"/>
  <c r="J5285" i="15"/>
  <c r="I5285" i="15"/>
  <c r="H5285" i="15"/>
  <c r="G5285" i="15"/>
  <c r="F5285" i="15"/>
  <c r="D5285" i="15"/>
  <c r="E5285" i="15" s="1"/>
  <c r="O5284" i="15"/>
  <c r="N5284" i="15"/>
  <c r="M5284" i="15"/>
  <c r="L5284" i="15"/>
  <c r="K5284" i="15"/>
  <c r="J5284" i="15"/>
  <c r="I5284" i="15"/>
  <c r="H5284" i="15"/>
  <c r="G5284" i="15"/>
  <c r="F5284" i="15"/>
  <c r="D5284" i="15"/>
  <c r="E5284" i="15" s="1"/>
  <c r="O5283" i="15"/>
  <c r="N5283" i="15"/>
  <c r="M5283" i="15"/>
  <c r="L5283" i="15"/>
  <c r="K5283" i="15"/>
  <c r="J5283" i="15"/>
  <c r="I5283" i="15"/>
  <c r="H5283" i="15"/>
  <c r="G5283" i="15"/>
  <c r="F5283" i="15"/>
  <c r="D5283" i="15"/>
  <c r="E5283" i="15" s="1"/>
  <c r="O5282" i="15"/>
  <c r="N5282" i="15"/>
  <c r="M5282" i="15"/>
  <c r="L5282" i="15"/>
  <c r="K5282" i="15"/>
  <c r="J5282" i="15"/>
  <c r="I5282" i="15"/>
  <c r="H5282" i="15"/>
  <c r="G5282" i="15"/>
  <c r="F5282" i="15"/>
  <c r="D5282" i="15"/>
  <c r="E5282" i="15" s="1"/>
  <c r="O5281" i="15"/>
  <c r="N5281" i="15"/>
  <c r="M5281" i="15"/>
  <c r="L5281" i="15"/>
  <c r="K5281" i="15"/>
  <c r="J5281" i="15"/>
  <c r="I5281" i="15"/>
  <c r="H5281" i="15"/>
  <c r="G5281" i="15"/>
  <c r="F5281" i="15"/>
  <c r="D5281" i="15"/>
  <c r="E5281" i="15" s="1"/>
  <c r="O5280" i="15"/>
  <c r="N5280" i="15"/>
  <c r="M5280" i="15"/>
  <c r="L5280" i="15"/>
  <c r="K5280" i="15"/>
  <c r="J5280" i="15"/>
  <c r="I5280" i="15"/>
  <c r="H5280" i="15"/>
  <c r="G5280" i="15"/>
  <c r="F5280" i="15"/>
  <c r="D5280" i="15"/>
  <c r="E5280" i="15" s="1"/>
  <c r="O5279" i="15"/>
  <c r="N5279" i="15"/>
  <c r="M5279" i="15"/>
  <c r="L5279" i="15"/>
  <c r="K5279" i="15"/>
  <c r="J5279" i="15"/>
  <c r="I5279" i="15"/>
  <c r="H5279" i="15"/>
  <c r="G5279" i="15"/>
  <c r="F5279" i="15"/>
  <c r="D5279" i="15"/>
  <c r="E5279" i="15" s="1"/>
  <c r="O5278" i="15"/>
  <c r="N5278" i="15"/>
  <c r="M5278" i="15"/>
  <c r="L5278" i="15"/>
  <c r="K5278" i="15"/>
  <c r="J5278" i="15"/>
  <c r="I5278" i="15"/>
  <c r="H5278" i="15"/>
  <c r="G5278" i="15"/>
  <c r="F5278" i="15"/>
  <c r="D5278" i="15"/>
  <c r="E5278" i="15" s="1"/>
  <c r="O5277" i="15"/>
  <c r="N5277" i="15"/>
  <c r="M5277" i="15"/>
  <c r="L5277" i="15"/>
  <c r="K5277" i="15"/>
  <c r="J5277" i="15"/>
  <c r="I5277" i="15"/>
  <c r="H5277" i="15"/>
  <c r="G5277" i="15"/>
  <c r="F5277" i="15"/>
  <c r="D5277" i="15"/>
  <c r="E5277" i="15" s="1"/>
  <c r="O5276" i="15"/>
  <c r="N5276" i="15"/>
  <c r="M5276" i="15"/>
  <c r="L5276" i="15"/>
  <c r="K5276" i="15"/>
  <c r="J5276" i="15"/>
  <c r="I5276" i="15"/>
  <c r="H5276" i="15"/>
  <c r="G5276" i="15"/>
  <c r="F5276" i="15"/>
  <c r="D5276" i="15"/>
  <c r="E5276" i="15" s="1"/>
  <c r="O5275" i="15"/>
  <c r="N5275" i="15"/>
  <c r="M5275" i="15"/>
  <c r="L5275" i="15"/>
  <c r="K5275" i="15"/>
  <c r="J5275" i="15"/>
  <c r="I5275" i="15"/>
  <c r="H5275" i="15"/>
  <c r="G5275" i="15"/>
  <c r="F5275" i="15"/>
  <c r="D5275" i="15"/>
  <c r="E5275" i="15" s="1"/>
  <c r="O5274" i="15"/>
  <c r="N5274" i="15"/>
  <c r="M5274" i="15"/>
  <c r="L5274" i="15"/>
  <c r="K5274" i="15"/>
  <c r="J5274" i="15"/>
  <c r="I5274" i="15"/>
  <c r="H5274" i="15"/>
  <c r="G5274" i="15"/>
  <c r="F5274" i="15"/>
  <c r="D5274" i="15"/>
  <c r="E5274" i="15" s="1"/>
  <c r="O5273" i="15"/>
  <c r="N5273" i="15"/>
  <c r="M5273" i="15"/>
  <c r="L5273" i="15"/>
  <c r="K5273" i="15"/>
  <c r="J5273" i="15"/>
  <c r="I5273" i="15"/>
  <c r="H5273" i="15"/>
  <c r="G5273" i="15"/>
  <c r="F5273" i="15"/>
  <c r="D5273" i="15"/>
  <c r="E5273" i="15" s="1"/>
  <c r="O5272" i="15"/>
  <c r="N5272" i="15"/>
  <c r="M5272" i="15"/>
  <c r="L5272" i="15"/>
  <c r="K5272" i="15"/>
  <c r="J5272" i="15"/>
  <c r="I5272" i="15"/>
  <c r="H5272" i="15"/>
  <c r="G5272" i="15"/>
  <c r="F5272" i="15"/>
  <c r="D5272" i="15"/>
  <c r="E5272" i="15" s="1"/>
  <c r="O5271" i="15"/>
  <c r="N5271" i="15"/>
  <c r="M5271" i="15"/>
  <c r="L5271" i="15"/>
  <c r="K5271" i="15"/>
  <c r="J5271" i="15"/>
  <c r="I5271" i="15"/>
  <c r="H5271" i="15"/>
  <c r="G5271" i="15"/>
  <c r="F5271" i="15"/>
  <c r="D5271" i="15"/>
  <c r="E5271" i="15" s="1"/>
  <c r="O5270" i="15"/>
  <c r="N5270" i="15"/>
  <c r="M5270" i="15"/>
  <c r="L5270" i="15"/>
  <c r="K5270" i="15"/>
  <c r="J5270" i="15"/>
  <c r="I5270" i="15"/>
  <c r="H5270" i="15"/>
  <c r="G5270" i="15"/>
  <c r="F5270" i="15"/>
  <c r="D5270" i="15"/>
  <c r="E5270" i="15" s="1"/>
  <c r="O5269" i="15"/>
  <c r="N5269" i="15"/>
  <c r="M5269" i="15"/>
  <c r="L5269" i="15"/>
  <c r="K5269" i="15"/>
  <c r="J5269" i="15"/>
  <c r="I5269" i="15"/>
  <c r="H5269" i="15"/>
  <c r="G5269" i="15"/>
  <c r="F5269" i="15"/>
  <c r="D5269" i="15"/>
  <c r="E5269" i="15" s="1"/>
  <c r="O5268" i="15"/>
  <c r="N5268" i="15"/>
  <c r="M5268" i="15"/>
  <c r="L5268" i="15"/>
  <c r="K5268" i="15"/>
  <c r="J5268" i="15"/>
  <c r="I5268" i="15"/>
  <c r="H5268" i="15"/>
  <c r="G5268" i="15"/>
  <c r="F5268" i="15"/>
  <c r="D5268" i="15"/>
  <c r="E5268" i="15" s="1"/>
  <c r="O5267" i="15"/>
  <c r="N5267" i="15"/>
  <c r="M5267" i="15"/>
  <c r="L5267" i="15"/>
  <c r="K5267" i="15"/>
  <c r="J5267" i="15"/>
  <c r="I5267" i="15"/>
  <c r="H5267" i="15"/>
  <c r="G5267" i="15"/>
  <c r="F5267" i="15"/>
  <c r="D5267" i="15"/>
  <c r="E5267" i="15" s="1"/>
  <c r="O5266" i="15"/>
  <c r="N5266" i="15"/>
  <c r="M5266" i="15"/>
  <c r="L5266" i="15"/>
  <c r="K5266" i="15"/>
  <c r="J5266" i="15"/>
  <c r="I5266" i="15"/>
  <c r="H5266" i="15"/>
  <c r="G5266" i="15"/>
  <c r="F5266" i="15"/>
  <c r="D5266" i="15"/>
  <c r="E5266" i="15" s="1"/>
  <c r="O5265" i="15"/>
  <c r="N5265" i="15"/>
  <c r="M5265" i="15"/>
  <c r="L5265" i="15"/>
  <c r="K5265" i="15"/>
  <c r="J5265" i="15"/>
  <c r="I5265" i="15"/>
  <c r="H5265" i="15"/>
  <c r="G5265" i="15"/>
  <c r="F5265" i="15"/>
  <c r="D5265" i="15"/>
  <c r="E5265" i="15" s="1"/>
  <c r="O5264" i="15"/>
  <c r="N5264" i="15"/>
  <c r="M5264" i="15"/>
  <c r="L5264" i="15"/>
  <c r="K5264" i="15"/>
  <c r="J5264" i="15"/>
  <c r="I5264" i="15"/>
  <c r="H5264" i="15"/>
  <c r="G5264" i="15"/>
  <c r="F5264" i="15"/>
  <c r="D5264" i="15"/>
  <c r="E5264" i="15" s="1"/>
  <c r="O5263" i="15"/>
  <c r="N5263" i="15"/>
  <c r="M5263" i="15"/>
  <c r="L5263" i="15"/>
  <c r="K5263" i="15"/>
  <c r="J5263" i="15"/>
  <c r="I5263" i="15"/>
  <c r="H5263" i="15"/>
  <c r="G5263" i="15"/>
  <c r="F5263" i="15"/>
  <c r="D5263" i="15"/>
  <c r="E5263" i="15" s="1"/>
  <c r="O5262" i="15"/>
  <c r="N5262" i="15"/>
  <c r="M5262" i="15"/>
  <c r="L5262" i="15"/>
  <c r="K5262" i="15"/>
  <c r="J5262" i="15"/>
  <c r="I5262" i="15"/>
  <c r="H5262" i="15"/>
  <c r="G5262" i="15"/>
  <c r="F5262" i="15"/>
  <c r="D5262" i="15"/>
  <c r="E5262" i="15" s="1"/>
  <c r="O5261" i="15"/>
  <c r="N5261" i="15"/>
  <c r="M5261" i="15"/>
  <c r="L5261" i="15"/>
  <c r="K5261" i="15"/>
  <c r="J5261" i="15"/>
  <c r="I5261" i="15"/>
  <c r="H5261" i="15"/>
  <c r="G5261" i="15"/>
  <c r="F5261" i="15"/>
  <c r="D5261" i="15"/>
  <c r="E5261" i="15" s="1"/>
  <c r="O5260" i="15"/>
  <c r="N5260" i="15"/>
  <c r="M5260" i="15"/>
  <c r="L5260" i="15"/>
  <c r="K5260" i="15"/>
  <c r="J5260" i="15"/>
  <c r="I5260" i="15"/>
  <c r="H5260" i="15"/>
  <c r="G5260" i="15"/>
  <c r="F5260" i="15"/>
  <c r="D5260" i="15"/>
  <c r="E5260" i="15" s="1"/>
  <c r="O5259" i="15"/>
  <c r="N5259" i="15"/>
  <c r="M5259" i="15"/>
  <c r="L5259" i="15"/>
  <c r="K5259" i="15"/>
  <c r="J5259" i="15"/>
  <c r="I5259" i="15"/>
  <c r="H5259" i="15"/>
  <c r="G5259" i="15"/>
  <c r="F5259" i="15"/>
  <c r="D5259" i="15"/>
  <c r="E5259" i="15" s="1"/>
  <c r="O5258" i="15"/>
  <c r="N5258" i="15"/>
  <c r="M5258" i="15"/>
  <c r="L5258" i="15"/>
  <c r="K5258" i="15"/>
  <c r="J5258" i="15"/>
  <c r="I5258" i="15"/>
  <c r="H5258" i="15"/>
  <c r="G5258" i="15"/>
  <c r="F5258" i="15"/>
  <c r="D5258" i="15"/>
  <c r="E5258" i="15" s="1"/>
  <c r="O5257" i="15"/>
  <c r="N5257" i="15"/>
  <c r="M5257" i="15"/>
  <c r="L5257" i="15"/>
  <c r="K5257" i="15"/>
  <c r="J5257" i="15"/>
  <c r="I5257" i="15"/>
  <c r="H5257" i="15"/>
  <c r="G5257" i="15"/>
  <c r="F5257" i="15"/>
  <c r="D5257" i="15"/>
  <c r="E5257" i="15" s="1"/>
  <c r="O5256" i="15"/>
  <c r="N5256" i="15"/>
  <c r="M5256" i="15"/>
  <c r="L5256" i="15"/>
  <c r="K5256" i="15"/>
  <c r="J5256" i="15"/>
  <c r="I5256" i="15"/>
  <c r="H5256" i="15"/>
  <c r="G5256" i="15"/>
  <c r="F5256" i="15"/>
  <c r="D5256" i="15"/>
  <c r="E5256" i="15" s="1"/>
  <c r="O5255" i="15"/>
  <c r="N5255" i="15"/>
  <c r="M5255" i="15"/>
  <c r="L5255" i="15"/>
  <c r="K5255" i="15"/>
  <c r="J5255" i="15"/>
  <c r="I5255" i="15"/>
  <c r="H5255" i="15"/>
  <c r="G5255" i="15"/>
  <c r="F5255" i="15"/>
  <c r="D5255" i="15"/>
  <c r="E5255" i="15" s="1"/>
  <c r="O5254" i="15"/>
  <c r="N5254" i="15"/>
  <c r="M5254" i="15"/>
  <c r="L5254" i="15"/>
  <c r="K5254" i="15"/>
  <c r="J5254" i="15"/>
  <c r="I5254" i="15"/>
  <c r="H5254" i="15"/>
  <c r="G5254" i="15"/>
  <c r="F5254" i="15"/>
  <c r="D5254" i="15"/>
  <c r="E5254" i="15" s="1"/>
  <c r="O5253" i="15"/>
  <c r="N5253" i="15"/>
  <c r="M5253" i="15"/>
  <c r="L5253" i="15"/>
  <c r="K5253" i="15"/>
  <c r="J5253" i="15"/>
  <c r="I5253" i="15"/>
  <c r="H5253" i="15"/>
  <c r="G5253" i="15"/>
  <c r="F5253" i="15"/>
  <c r="D5253" i="15"/>
  <c r="E5253" i="15" s="1"/>
  <c r="O5252" i="15"/>
  <c r="N5252" i="15"/>
  <c r="M5252" i="15"/>
  <c r="L5252" i="15"/>
  <c r="K5252" i="15"/>
  <c r="J5252" i="15"/>
  <c r="I5252" i="15"/>
  <c r="H5252" i="15"/>
  <c r="G5252" i="15"/>
  <c r="F5252" i="15"/>
  <c r="D5252" i="15"/>
  <c r="E5252" i="15" s="1"/>
  <c r="O5251" i="15"/>
  <c r="N5251" i="15"/>
  <c r="M5251" i="15"/>
  <c r="L5251" i="15"/>
  <c r="K5251" i="15"/>
  <c r="J5251" i="15"/>
  <c r="I5251" i="15"/>
  <c r="H5251" i="15"/>
  <c r="G5251" i="15"/>
  <c r="F5251" i="15"/>
  <c r="D5251" i="15"/>
  <c r="E5251" i="15" s="1"/>
  <c r="O5250" i="15"/>
  <c r="N5250" i="15"/>
  <c r="M5250" i="15"/>
  <c r="L5250" i="15"/>
  <c r="K5250" i="15"/>
  <c r="J5250" i="15"/>
  <c r="I5250" i="15"/>
  <c r="H5250" i="15"/>
  <c r="G5250" i="15"/>
  <c r="F5250" i="15"/>
  <c r="D5250" i="15"/>
  <c r="E5250" i="15" s="1"/>
  <c r="O5249" i="15"/>
  <c r="N5249" i="15"/>
  <c r="M5249" i="15"/>
  <c r="L5249" i="15"/>
  <c r="K5249" i="15"/>
  <c r="J5249" i="15"/>
  <c r="I5249" i="15"/>
  <c r="H5249" i="15"/>
  <c r="G5249" i="15"/>
  <c r="F5249" i="15"/>
  <c r="D5249" i="15"/>
  <c r="E5249" i="15" s="1"/>
  <c r="O5248" i="15"/>
  <c r="N5248" i="15"/>
  <c r="M5248" i="15"/>
  <c r="L5248" i="15"/>
  <c r="K5248" i="15"/>
  <c r="J5248" i="15"/>
  <c r="I5248" i="15"/>
  <c r="H5248" i="15"/>
  <c r="G5248" i="15"/>
  <c r="F5248" i="15"/>
  <c r="D5248" i="15"/>
  <c r="E5248" i="15" s="1"/>
  <c r="O5247" i="15"/>
  <c r="N5247" i="15"/>
  <c r="M5247" i="15"/>
  <c r="L5247" i="15"/>
  <c r="K5247" i="15"/>
  <c r="J5247" i="15"/>
  <c r="I5247" i="15"/>
  <c r="H5247" i="15"/>
  <c r="G5247" i="15"/>
  <c r="F5247" i="15"/>
  <c r="D5247" i="15"/>
  <c r="E5247" i="15" s="1"/>
  <c r="O5246" i="15"/>
  <c r="N5246" i="15"/>
  <c r="M5246" i="15"/>
  <c r="L5246" i="15"/>
  <c r="K5246" i="15"/>
  <c r="J5246" i="15"/>
  <c r="I5246" i="15"/>
  <c r="H5246" i="15"/>
  <c r="G5246" i="15"/>
  <c r="F5246" i="15"/>
  <c r="D5246" i="15"/>
  <c r="E5246" i="15" s="1"/>
  <c r="O5245" i="15"/>
  <c r="N5245" i="15"/>
  <c r="M5245" i="15"/>
  <c r="L5245" i="15"/>
  <c r="K5245" i="15"/>
  <c r="J5245" i="15"/>
  <c r="I5245" i="15"/>
  <c r="H5245" i="15"/>
  <c r="G5245" i="15"/>
  <c r="F5245" i="15"/>
  <c r="D5245" i="15"/>
  <c r="E5245" i="15" s="1"/>
  <c r="O5244" i="15"/>
  <c r="N5244" i="15"/>
  <c r="M5244" i="15"/>
  <c r="L5244" i="15"/>
  <c r="K5244" i="15"/>
  <c r="J5244" i="15"/>
  <c r="I5244" i="15"/>
  <c r="H5244" i="15"/>
  <c r="G5244" i="15"/>
  <c r="F5244" i="15"/>
  <c r="D5244" i="15"/>
  <c r="E5244" i="15" s="1"/>
  <c r="O5243" i="15"/>
  <c r="N5243" i="15"/>
  <c r="M5243" i="15"/>
  <c r="L5243" i="15"/>
  <c r="K5243" i="15"/>
  <c r="J5243" i="15"/>
  <c r="I5243" i="15"/>
  <c r="H5243" i="15"/>
  <c r="G5243" i="15"/>
  <c r="F5243" i="15"/>
  <c r="D5243" i="15"/>
  <c r="E5243" i="15" s="1"/>
  <c r="O5242" i="15"/>
  <c r="N5242" i="15"/>
  <c r="M5242" i="15"/>
  <c r="L5242" i="15"/>
  <c r="K5242" i="15"/>
  <c r="J5242" i="15"/>
  <c r="I5242" i="15"/>
  <c r="H5242" i="15"/>
  <c r="G5242" i="15"/>
  <c r="F5242" i="15"/>
  <c r="D5242" i="15"/>
  <c r="E5242" i="15" s="1"/>
  <c r="O5241" i="15"/>
  <c r="N5241" i="15"/>
  <c r="M5241" i="15"/>
  <c r="L5241" i="15"/>
  <c r="K5241" i="15"/>
  <c r="J5241" i="15"/>
  <c r="I5241" i="15"/>
  <c r="H5241" i="15"/>
  <c r="G5241" i="15"/>
  <c r="F5241" i="15"/>
  <c r="D5241" i="15"/>
  <c r="E5241" i="15" s="1"/>
  <c r="O5240" i="15"/>
  <c r="N5240" i="15"/>
  <c r="M5240" i="15"/>
  <c r="L5240" i="15"/>
  <c r="K5240" i="15"/>
  <c r="J5240" i="15"/>
  <c r="I5240" i="15"/>
  <c r="H5240" i="15"/>
  <c r="G5240" i="15"/>
  <c r="F5240" i="15"/>
  <c r="D5240" i="15"/>
  <c r="E5240" i="15" s="1"/>
  <c r="O5239" i="15"/>
  <c r="N5239" i="15"/>
  <c r="M5239" i="15"/>
  <c r="L5239" i="15"/>
  <c r="K5239" i="15"/>
  <c r="J5239" i="15"/>
  <c r="I5239" i="15"/>
  <c r="H5239" i="15"/>
  <c r="G5239" i="15"/>
  <c r="F5239" i="15"/>
  <c r="D5239" i="15"/>
  <c r="E5239" i="15" s="1"/>
  <c r="O5238" i="15"/>
  <c r="N5238" i="15"/>
  <c r="M5238" i="15"/>
  <c r="L5238" i="15"/>
  <c r="K5238" i="15"/>
  <c r="J5238" i="15"/>
  <c r="I5238" i="15"/>
  <c r="H5238" i="15"/>
  <c r="G5238" i="15"/>
  <c r="F5238" i="15"/>
  <c r="D5238" i="15"/>
  <c r="E5238" i="15" s="1"/>
  <c r="O5237" i="15"/>
  <c r="N5237" i="15"/>
  <c r="M5237" i="15"/>
  <c r="L5237" i="15"/>
  <c r="K5237" i="15"/>
  <c r="J5237" i="15"/>
  <c r="I5237" i="15"/>
  <c r="H5237" i="15"/>
  <c r="G5237" i="15"/>
  <c r="F5237" i="15"/>
  <c r="D5237" i="15"/>
  <c r="E5237" i="15" s="1"/>
  <c r="O5236" i="15"/>
  <c r="N5236" i="15"/>
  <c r="M5236" i="15"/>
  <c r="L5236" i="15"/>
  <c r="K5236" i="15"/>
  <c r="J5236" i="15"/>
  <c r="I5236" i="15"/>
  <c r="H5236" i="15"/>
  <c r="G5236" i="15"/>
  <c r="F5236" i="15"/>
  <c r="D5236" i="15"/>
  <c r="E5236" i="15" s="1"/>
  <c r="O5235" i="15"/>
  <c r="N5235" i="15"/>
  <c r="M5235" i="15"/>
  <c r="L5235" i="15"/>
  <c r="K5235" i="15"/>
  <c r="J5235" i="15"/>
  <c r="I5235" i="15"/>
  <c r="H5235" i="15"/>
  <c r="G5235" i="15"/>
  <c r="F5235" i="15"/>
  <c r="D5235" i="15"/>
  <c r="E5235" i="15" s="1"/>
  <c r="O5234" i="15"/>
  <c r="N5234" i="15"/>
  <c r="M5234" i="15"/>
  <c r="L5234" i="15"/>
  <c r="K5234" i="15"/>
  <c r="J5234" i="15"/>
  <c r="I5234" i="15"/>
  <c r="H5234" i="15"/>
  <c r="G5234" i="15"/>
  <c r="F5234" i="15"/>
  <c r="D5234" i="15"/>
  <c r="E5234" i="15" s="1"/>
  <c r="O5233" i="15"/>
  <c r="N5233" i="15"/>
  <c r="M5233" i="15"/>
  <c r="L5233" i="15"/>
  <c r="K5233" i="15"/>
  <c r="J5233" i="15"/>
  <c r="I5233" i="15"/>
  <c r="H5233" i="15"/>
  <c r="G5233" i="15"/>
  <c r="F5233" i="15"/>
  <c r="D5233" i="15"/>
  <c r="E5233" i="15" s="1"/>
  <c r="O5232" i="15"/>
  <c r="N5232" i="15"/>
  <c r="M5232" i="15"/>
  <c r="L5232" i="15"/>
  <c r="K5232" i="15"/>
  <c r="J5232" i="15"/>
  <c r="I5232" i="15"/>
  <c r="H5232" i="15"/>
  <c r="G5232" i="15"/>
  <c r="F5232" i="15"/>
  <c r="D5232" i="15"/>
  <c r="E5232" i="15" s="1"/>
  <c r="O5231" i="15"/>
  <c r="N5231" i="15"/>
  <c r="M5231" i="15"/>
  <c r="L5231" i="15"/>
  <c r="K5231" i="15"/>
  <c r="J5231" i="15"/>
  <c r="I5231" i="15"/>
  <c r="H5231" i="15"/>
  <c r="G5231" i="15"/>
  <c r="F5231" i="15"/>
  <c r="D5231" i="15"/>
  <c r="E5231" i="15" s="1"/>
  <c r="O5230" i="15"/>
  <c r="N5230" i="15"/>
  <c r="M5230" i="15"/>
  <c r="L5230" i="15"/>
  <c r="K5230" i="15"/>
  <c r="J5230" i="15"/>
  <c r="I5230" i="15"/>
  <c r="H5230" i="15"/>
  <c r="G5230" i="15"/>
  <c r="F5230" i="15"/>
  <c r="D5230" i="15"/>
  <c r="E5230" i="15" s="1"/>
  <c r="O5229" i="15"/>
  <c r="N5229" i="15"/>
  <c r="M5229" i="15"/>
  <c r="L5229" i="15"/>
  <c r="K5229" i="15"/>
  <c r="J5229" i="15"/>
  <c r="I5229" i="15"/>
  <c r="H5229" i="15"/>
  <c r="G5229" i="15"/>
  <c r="F5229" i="15"/>
  <c r="D5229" i="15"/>
  <c r="E5229" i="15" s="1"/>
  <c r="O5228" i="15"/>
  <c r="N5228" i="15"/>
  <c r="M5228" i="15"/>
  <c r="L5228" i="15"/>
  <c r="K5228" i="15"/>
  <c r="J5228" i="15"/>
  <c r="I5228" i="15"/>
  <c r="H5228" i="15"/>
  <c r="G5228" i="15"/>
  <c r="F5228" i="15"/>
  <c r="D5228" i="15"/>
  <c r="E5228" i="15" s="1"/>
  <c r="O5227" i="15"/>
  <c r="N5227" i="15"/>
  <c r="M5227" i="15"/>
  <c r="L5227" i="15"/>
  <c r="K5227" i="15"/>
  <c r="J5227" i="15"/>
  <c r="I5227" i="15"/>
  <c r="H5227" i="15"/>
  <c r="G5227" i="15"/>
  <c r="F5227" i="15"/>
  <c r="D5227" i="15"/>
  <c r="E5227" i="15" s="1"/>
  <c r="O5226" i="15"/>
  <c r="N5226" i="15"/>
  <c r="M5226" i="15"/>
  <c r="L5226" i="15"/>
  <c r="K5226" i="15"/>
  <c r="J5226" i="15"/>
  <c r="I5226" i="15"/>
  <c r="H5226" i="15"/>
  <c r="G5226" i="15"/>
  <c r="F5226" i="15"/>
  <c r="D5226" i="15"/>
  <c r="E5226" i="15" s="1"/>
  <c r="O5225" i="15"/>
  <c r="N5225" i="15"/>
  <c r="M5225" i="15"/>
  <c r="L5225" i="15"/>
  <c r="K5225" i="15"/>
  <c r="J5225" i="15"/>
  <c r="I5225" i="15"/>
  <c r="H5225" i="15"/>
  <c r="G5225" i="15"/>
  <c r="F5225" i="15"/>
  <c r="D5225" i="15"/>
  <c r="E5225" i="15" s="1"/>
  <c r="O5224" i="15"/>
  <c r="N5224" i="15"/>
  <c r="M5224" i="15"/>
  <c r="L5224" i="15"/>
  <c r="K5224" i="15"/>
  <c r="J5224" i="15"/>
  <c r="I5224" i="15"/>
  <c r="H5224" i="15"/>
  <c r="G5224" i="15"/>
  <c r="F5224" i="15"/>
  <c r="D5224" i="15"/>
  <c r="E5224" i="15" s="1"/>
  <c r="O5223" i="15"/>
  <c r="N5223" i="15"/>
  <c r="M5223" i="15"/>
  <c r="L5223" i="15"/>
  <c r="K5223" i="15"/>
  <c r="J5223" i="15"/>
  <c r="I5223" i="15"/>
  <c r="H5223" i="15"/>
  <c r="G5223" i="15"/>
  <c r="F5223" i="15"/>
  <c r="D5223" i="15"/>
  <c r="E5223" i="15" s="1"/>
  <c r="O5222" i="15"/>
  <c r="N5222" i="15"/>
  <c r="M5222" i="15"/>
  <c r="L5222" i="15"/>
  <c r="K5222" i="15"/>
  <c r="J5222" i="15"/>
  <c r="I5222" i="15"/>
  <c r="H5222" i="15"/>
  <c r="G5222" i="15"/>
  <c r="F5222" i="15"/>
  <c r="D5222" i="15"/>
  <c r="E5222" i="15" s="1"/>
  <c r="O5221" i="15"/>
  <c r="N5221" i="15"/>
  <c r="M5221" i="15"/>
  <c r="L5221" i="15"/>
  <c r="K5221" i="15"/>
  <c r="J5221" i="15"/>
  <c r="I5221" i="15"/>
  <c r="H5221" i="15"/>
  <c r="G5221" i="15"/>
  <c r="F5221" i="15"/>
  <c r="D5221" i="15"/>
  <c r="E5221" i="15" s="1"/>
  <c r="O5220" i="15"/>
  <c r="N5220" i="15"/>
  <c r="M5220" i="15"/>
  <c r="L5220" i="15"/>
  <c r="K5220" i="15"/>
  <c r="J5220" i="15"/>
  <c r="I5220" i="15"/>
  <c r="H5220" i="15"/>
  <c r="G5220" i="15"/>
  <c r="F5220" i="15"/>
  <c r="D5220" i="15"/>
  <c r="E5220" i="15" s="1"/>
  <c r="O5219" i="15"/>
  <c r="N5219" i="15"/>
  <c r="M5219" i="15"/>
  <c r="L5219" i="15"/>
  <c r="K5219" i="15"/>
  <c r="J5219" i="15"/>
  <c r="I5219" i="15"/>
  <c r="H5219" i="15"/>
  <c r="G5219" i="15"/>
  <c r="F5219" i="15"/>
  <c r="D5219" i="15"/>
  <c r="E5219" i="15" s="1"/>
  <c r="O5218" i="15"/>
  <c r="N5218" i="15"/>
  <c r="M5218" i="15"/>
  <c r="L5218" i="15"/>
  <c r="K5218" i="15"/>
  <c r="J5218" i="15"/>
  <c r="I5218" i="15"/>
  <c r="H5218" i="15"/>
  <c r="G5218" i="15"/>
  <c r="F5218" i="15"/>
  <c r="D5218" i="15"/>
  <c r="E5218" i="15" s="1"/>
  <c r="O5217" i="15"/>
  <c r="N5217" i="15"/>
  <c r="M5217" i="15"/>
  <c r="L5217" i="15"/>
  <c r="K5217" i="15"/>
  <c r="J5217" i="15"/>
  <c r="I5217" i="15"/>
  <c r="H5217" i="15"/>
  <c r="G5217" i="15"/>
  <c r="F5217" i="15"/>
  <c r="D5217" i="15"/>
  <c r="E5217" i="15" s="1"/>
  <c r="O5216" i="15"/>
  <c r="N5216" i="15"/>
  <c r="M5216" i="15"/>
  <c r="L5216" i="15"/>
  <c r="K5216" i="15"/>
  <c r="J5216" i="15"/>
  <c r="I5216" i="15"/>
  <c r="H5216" i="15"/>
  <c r="G5216" i="15"/>
  <c r="F5216" i="15"/>
  <c r="D5216" i="15"/>
  <c r="E5216" i="15" s="1"/>
  <c r="O5215" i="15"/>
  <c r="N5215" i="15"/>
  <c r="M5215" i="15"/>
  <c r="L5215" i="15"/>
  <c r="K5215" i="15"/>
  <c r="J5215" i="15"/>
  <c r="I5215" i="15"/>
  <c r="H5215" i="15"/>
  <c r="G5215" i="15"/>
  <c r="F5215" i="15"/>
  <c r="D5215" i="15"/>
  <c r="E5215" i="15" s="1"/>
  <c r="O5214" i="15"/>
  <c r="N5214" i="15"/>
  <c r="M5214" i="15"/>
  <c r="L5214" i="15"/>
  <c r="K5214" i="15"/>
  <c r="J5214" i="15"/>
  <c r="I5214" i="15"/>
  <c r="H5214" i="15"/>
  <c r="G5214" i="15"/>
  <c r="F5214" i="15"/>
  <c r="D5214" i="15"/>
  <c r="E5214" i="15" s="1"/>
  <c r="O5213" i="15"/>
  <c r="N5213" i="15"/>
  <c r="M5213" i="15"/>
  <c r="L5213" i="15"/>
  <c r="K5213" i="15"/>
  <c r="J5213" i="15"/>
  <c r="I5213" i="15"/>
  <c r="H5213" i="15"/>
  <c r="G5213" i="15"/>
  <c r="F5213" i="15"/>
  <c r="D5213" i="15"/>
  <c r="E5213" i="15" s="1"/>
  <c r="O5212" i="15"/>
  <c r="N5212" i="15"/>
  <c r="M5212" i="15"/>
  <c r="L5212" i="15"/>
  <c r="K5212" i="15"/>
  <c r="J5212" i="15"/>
  <c r="I5212" i="15"/>
  <c r="H5212" i="15"/>
  <c r="G5212" i="15"/>
  <c r="F5212" i="15"/>
  <c r="D5212" i="15"/>
  <c r="E5212" i="15" s="1"/>
  <c r="O5211" i="15"/>
  <c r="N5211" i="15"/>
  <c r="M5211" i="15"/>
  <c r="L5211" i="15"/>
  <c r="K5211" i="15"/>
  <c r="J5211" i="15"/>
  <c r="I5211" i="15"/>
  <c r="H5211" i="15"/>
  <c r="G5211" i="15"/>
  <c r="F5211" i="15"/>
  <c r="D5211" i="15"/>
  <c r="E5211" i="15" s="1"/>
  <c r="O5210" i="15"/>
  <c r="N5210" i="15"/>
  <c r="M5210" i="15"/>
  <c r="L5210" i="15"/>
  <c r="K5210" i="15"/>
  <c r="J5210" i="15"/>
  <c r="I5210" i="15"/>
  <c r="H5210" i="15"/>
  <c r="G5210" i="15"/>
  <c r="F5210" i="15"/>
  <c r="D5210" i="15"/>
  <c r="E5210" i="15" s="1"/>
  <c r="O5209" i="15"/>
  <c r="N5209" i="15"/>
  <c r="M5209" i="15"/>
  <c r="L5209" i="15"/>
  <c r="K5209" i="15"/>
  <c r="J5209" i="15"/>
  <c r="I5209" i="15"/>
  <c r="H5209" i="15"/>
  <c r="G5209" i="15"/>
  <c r="F5209" i="15"/>
  <c r="D5209" i="15"/>
  <c r="E5209" i="15" s="1"/>
  <c r="O5208" i="15"/>
  <c r="N5208" i="15"/>
  <c r="M5208" i="15"/>
  <c r="L5208" i="15"/>
  <c r="K5208" i="15"/>
  <c r="J5208" i="15"/>
  <c r="I5208" i="15"/>
  <c r="H5208" i="15"/>
  <c r="G5208" i="15"/>
  <c r="F5208" i="15"/>
  <c r="D5208" i="15"/>
  <c r="E5208" i="15" s="1"/>
  <c r="O5207" i="15"/>
  <c r="N5207" i="15"/>
  <c r="M5207" i="15"/>
  <c r="L5207" i="15"/>
  <c r="K5207" i="15"/>
  <c r="J5207" i="15"/>
  <c r="I5207" i="15"/>
  <c r="H5207" i="15"/>
  <c r="G5207" i="15"/>
  <c r="F5207" i="15"/>
  <c r="D5207" i="15"/>
  <c r="E5207" i="15" s="1"/>
  <c r="O5206" i="15"/>
  <c r="N5206" i="15"/>
  <c r="M5206" i="15"/>
  <c r="L5206" i="15"/>
  <c r="K5206" i="15"/>
  <c r="J5206" i="15"/>
  <c r="I5206" i="15"/>
  <c r="H5206" i="15"/>
  <c r="G5206" i="15"/>
  <c r="F5206" i="15"/>
  <c r="D5206" i="15"/>
  <c r="E5206" i="15" s="1"/>
  <c r="O5205" i="15"/>
  <c r="N5205" i="15"/>
  <c r="M5205" i="15"/>
  <c r="L5205" i="15"/>
  <c r="K5205" i="15"/>
  <c r="J5205" i="15"/>
  <c r="I5205" i="15"/>
  <c r="H5205" i="15"/>
  <c r="G5205" i="15"/>
  <c r="F5205" i="15"/>
  <c r="D5205" i="15"/>
  <c r="E5205" i="15" s="1"/>
  <c r="O5204" i="15"/>
  <c r="N5204" i="15"/>
  <c r="M5204" i="15"/>
  <c r="L5204" i="15"/>
  <c r="K5204" i="15"/>
  <c r="J5204" i="15"/>
  <c r="I5204" i="15"/>
  <c r="H5204" i="15"/>
  <c r="G5204" i="15"/>
  <c r="F5204" i="15"/>
  <c r="D5204" i="15"/>
  <c r="E5204" i="15" s="1"/>
  <c r="O5203" i="15"/>
  <c r="N5203" i="15"/>
  <c r="M5203" i="15"/>
  <c r="L5203" i="15"/>
  <c r="K5203" i="15"/>
  <c r="J5203" i="15"/>
  <c r="I5203" i="15"/>
  <c r="H5203" i="15"/>
  <c r="G5203" i="15"/>
  <c r="F5203" i="15"/>
  <c r="D5203" i="15"/>
  <c r="E5203" i="15" s="1"/>
  <c r="O5202" i="15"/>
  <c r="N5202" i="15"/>
  <c r="M5202" i="15"/>
  <c r="L5202" i="15"/>
  <c r="K5202" i="15"/>
  <c r="J5202" i="15"/>
  <c r="I5202" i="15"/>
  <c r="H5202" i="15"/>
  <c r="G5202" i="15"/>
  <c r="F5202" i="15"/>
  <c r="D5202" i="15"/>
  <c r="E5202" i="15" s="1"/>
  <c r="O5201" i="15"/>
  <c r="N5201" i="15"/>
  <c r="M5201" i="15"/>
  <c r="L5201" i="15"/>
  <c r="K5201" i="15"/>
  <c r="J5201" i="15"/>
  <c r="I5201" i="15"/>
  <c r="H5201" i="15"/>
  <c r="G5201" i="15"/>
  <c r="F5201" i="15"/>
  <c r="D5201" i="15"/>
  <c r="E5201" i="15" s="1"/>
  <c r="O5200" i="15"/>
  <c r="N5200" i="15"/>
  <c r="M5200" i="15"/>
  <c r="L5200" i="15"/>
  <c r="K5200" i="15"/>
  <c r="J5200" i="15"/>
  <c r="I5200" i="15"/>
  <c r="H5200" i="15"/>
  <c r="G5200" i="15"/>
  <c r="F5200" i="15"/>
  <c r="D5200" i="15"/>
  <c r="E5200" i="15" s="1"/>
  <c r="O5199" i="15"/>
  <c r="N5199" i="15"/>
  <c r="M5199" i="15"/>
  <c r="L5199" i="15"/>
  <c r="K5199" i="15"/>
  <c r="J5199" i="15"/>
  <c r="I5199" i="15"/>
  <c r="H5199" i="15"/>
  <c r="G5199" i="15"/>
  <c r="F5199" i="15"/>
  <c r="D5199" i="15"/>
  <c r="E5199" i="15" s="1"/>
  <c r="O5198" i="15"/>
  <c r="N5198" i="15"/>
  <c r="M5198" i="15"/>
  <c r="L5198" i="15"/>
  <c r="K5198" i="15"/>
  <c r="J5198" i="15"/>
  <c r="I5198" i="15"/>
  <c r="H5198" i="15"/>
  <c r="G5198" i="15"/>
  <c r="F5198" i="15"/>
  <c r="D5198" i="15"/>
  <c r="E5198" i="15" s="1"/>
  <c r="O5197" i="15"/>
  <c r="N5197" i="15"/>
  <c r="M5197" i="15"/>
  <c r="L5197" i="15"/>
  <c r="K5197" i="15"/>
  <c r="J5197" i="15"/>
  <c r="I5197" i="15"/>
  <c r="H5197" i="15"/>
  <c r="G5197" i="15"/>
  <c r="F5197" i="15"/>
  <c r="D5197" i="15"/>
  <c r="E5197" i="15" s="1"/>
  <c r="O5196" i="15"/>
  <c r="N5196" i="15"/>
  <c r="M5196" i="15"/>
  <c r="L5196" i="15"/>
  <c r="K5196" i="15"/>
  <c r="J5196" i="15"/>
  <c r="I5196" i="15"/>
  <c r="H5196" i="15"/>
  <c r="G5196" i="15"/>
  <c r="F5196" i="15"/>
  <c r="D5196" i="15"/>
  <c r="E5196" i="15" s="1"/>
  <c r="O5195" i="15"/>
  <c r="N5195" i="15"/>
  <c r="M5195" i="15"/>
  <c r="L5195" i="15"/>
  <c r="K5195" i="15"/>
  <c r="J5195" i="15"/>
  <c r="I5195" i="15"/>
  <c r="H5195" i="15"/>
  <c r="G5195" i="15"/>
  <c r="F5195" i="15"/>
  <c r="D5195" i="15"/>
  <c r="E5195" i="15" s="1"/>
  <c r="O5194" i="15"/>
  <c r="N5194" i="15"/>
  <c r="M5194" i="15"/>
  <c r="L5194" i="15"/>
  <c r="K5194" i="15"/>
  <c r="J5194" i="15"/>
  <c r="I5194" i="15"/>
  <c r="H5194" i="15"/>
  <c r="G5194" i="15"/>
  <c r="F5194" i="15"/>
  <c r="D5194" i="15"/>
  <c r="E5194" i="15" s="1"/>
  <c r="O5193" i="15"/>
  <c r="N5193" i="15"/>
  <c r="M5193" i="15"/>
  <c r="L5193" i="15"/>
  <c r="K5193" i="15"/>
  <c r="J5193" i="15"/>
  <c r="I5193" i="15"/>
  <c r="H5193" i="15"/>
  <c r="G5193" i="15"/>
  <c r="F5193" i="15"/>
  <c r="D5193" i="15"/>
  <c r="E5193" i="15" s="1"/>
  <c r="O5192" i="15"/>
  <c r="N5192" i="15"/>
  <c r="M5192" i="15"/>
  <c r="L5192" i="15"/>
  <c r="K5192" i="15"/>
  <c r="J5192" i="15"/>
  <c r="I5192" i="15"/>
  <c r="H5192" i="15"/>
  <c r="G5192" i="15"/>
  <c r="F5192" i="15"/>
  <c r="D5192" i="15"/>
  <c r="E5192" i="15" s="1"/>
  <c r="O5191" i="15"/>
  <c r="N5191" i="15"/>
  <c r="M5191" i="15"/>
  <c r="L5191" i="15"/>
  <c r="K5191" i="15"/>
  <c r="J5191" i="15"/>
  <c r="I5191" i="15"/>
  <c r="H5191" i="15"/>
  <c r="G5191" i="15"/>
  <c r="F5191" i="15"/>
  <c r="D5191" i="15"/>
  <c r="E5191" i="15" s="1"/>
  <c r="O5190" i="15"/>
  <c r="N5190" i="15"/>
  <c r="M5190" i="15"/>
  <c r="L5190" i="15"/>
  <c r="K5190" i="15"/>
  <c r="J5190" i="15"/>
  <c r="I5190" i="15"/>
  <c r="H5190" i="15"/>
  <c r="G5190" i="15"/>
  <c r="F5190" i="15"/>
  <c r="D5190" i="15"/>
  <c r="E5190" i="15" s="1"/>
  <c r="O5189" i="15"/>
  <c r="N5189" i="15"/>
  <c r="M5189" i="15"/>
  <c r="L5189" i="15"/>
  <c r="K5189" i="15"/>
  <c r="J5189" i="15"/>
  <c r="I5189" i="15"/>
  <c r="H5189" i="15"/>
  <c r="G5189" i="15"/>
  <c r="F5189" i="15"/>
  <c r="D5189" i="15"/>
  <c r="E5189" i="15" s="1"/>
  <c r="O5188" i="15"/>
  <c r="N5188" i="15"/>
  <c r="M5188" i="15"/>
  <c r="L5188" i="15"/>
  <c r="K5188" i="15"/>
  <c r="J5188" i="15"/>
  <c r="I5188" i="15"/>
  <c r="H5188" i="15"/>
  <c r="G5188" i="15"/>
  <c r="F5188" i="15"/>
  <c r="D5188" i="15"/>
  <c r="E5188" i="15" s="1"/>
  <c r="O5187" i="15"/>
  <c r="N5187" i="15"/>
  <c r="M5187" i="15"/>
  <c r="L5187" i="15"/>
  <c r="K5187" i="15"/>
  <c r="J5187" i="15"/>
  <c r="I5187" i="15"/>
  <c r="H5187" i="15"/>
  <c r="G5187" i="15"/>
  <c r="F5187" i="15"/>
  <c r="D5187" i="15"/>
  <c r="E5187" i="15" s="1"/>
  <c r="O5186" i="15"/>
  <c r="N5186" i="15"/>
  <c r="M5186" i="15"/>
  <c r="L5186" i="15"/>
  <c r="K5186" i="15"/>
  <c r="J5186" i="15"/>
  <c r="I5186" i="15"/>
  <c r="H5186" i="15"/>
  <c r="G5186" i="15"/>
  <c r="F5186" i="15"/>
  <c r="D5186" i="15"/>
  <c r="E5186" i="15" s="1"/>
  <c r="O5185" i="15"/>
  <c r="N5185" i="15"/>
  <c r="M5185" i="15"/>
  <c r="L5185" i="15"/>
  <c r="K5185" i="15"/>
  <c r="J5185" i="15"/>
  <c r="I5185" i="15"/>
  <c r="H5185" i="15"/>
  <c r="G5185" i="15"/>
  <c r="F5185" i="15"/>
  <c r="D5185" i="15"/>
  <c r="E5185" i="15" s="1"/>
  <c r="O5184" i="15"/>
  <c r="N5184" i="15"/>
  <c r="M5184" i="15"/>
  <c r="L5184" i="15"/>
  <c r="K5184" i="15"/>
  <c r="J5184" i="15"/>
  <c r="I5184" i="15"/>
  <c r="H5184" i="15"/>
  <c r="G5184" i="15"/>
  <c r="F5184" i="15"/>
  <c r="D5184" i="15"/>
  <c r="E5184" i="15" s="1"/>
  <c r="O5183" i="15"/>
  <c r="N5183" i="15"/>
  <c r="M5183" i="15"/>
  <c r="L5183" i="15"/>
  <c r="K5183" i="15"/>
  <c r="J5183" i="15"/>
  <c r="I5183" i="15"/>
  <c r="H5183" i="15"/>
  <c r="G5183" i="15"/>
  <c r="F5183" i="15"/>
  <c r="D5183" i="15"/>
  <c r="E5183" i="15" s="1"/>
  <c r="O5182" i="15"/>
  <c r="N5182" i="15"/>
  <c r="M5182" i="15"/>
  <c r="L5182" i="15"/>
  <c r="K5182" i="15"/>
  <c r="J5182" i="15"/>
  <c r="I5182" i="15"/>
  <c r="H5182" i="15"/>
  <c r="G5182" i="15"/>
  <c r="F5182" i="15"/>
  <c r="D5182" i="15"/>
  <c r="E5182" i="15" s="1"/>
  <c r="O5181" i="15"/>
  <c r="N5181" i="15"/>
  <c r="M5181" i="15"/>
  <c r="L5181" i="15"/>
  <c r="K5181" i="15"/>
  <c r="J5181" i="15"/>
  <c r="I5181" i="15"/>
  <c r="H5181" i="15"/>
  <c r="G5181" i="15"/>
  <c r="F5181" i="15"/>
  <c r="D5181" i="15"/>
  <c r="E5181" i="15" s="1"/>
  <c r="O5180" i="15"/>
  <c r="N5180" i="15"/>
  <c r="M5180" i="15"/>
  <c r="L5180" i="15"/>
  <c r="K5180" i="15"/>
  <c r="J5180" i="15"/>
  <c r="I5180" i="15"/>
  <c r="H5180" i="15"/>
  <c r="G5180" i="15"/>
  <c r="F5180" i="15"/>
  <c r="D5180" i="15"/>
  <c r="E5180" i="15" s="1"/>
  <c r="O5179" i="15"/>
  <c r="N5179" i="15"/>
  <c r="M5179" i="15"/>
  <c r="L5179" i="15"/>
  <c r="K5179" i="15"/>
  <c r="J5179" i="15"/>
  <c r="I5179" i="15"/>
  <c r="H5179" i="15"/>
  <c r="G5179" i="15"/>
  <c r="F5179" i="15"/>
  <c r="D5179" i="15"/>
  <c r="E5179" i="15" s="1"/>
  <c r="O5178" i="15"/>
  <c r="N5178" i="15"/>
  <c r="M5178" i="15"/>
  <c r="L5178" i="15"/>
  <c r="K5178" i="15"/>
  <c r="J5178" i="15"/>
  <c r="I5178" i="15"/>
  <c r="H5178" i="15"/>
  <c r="G5178" i="15"/>
  <c r="F5178" i="15"/>
  <c r="D5178" i="15"/>
  <c r="E5178" i="15" s="1"/>
  <c r="O5177" i="15"/>
  <c r="N5177" i="15"/>
  <c r="M5177" i="15"/>
  <c r="L5177" i="15"/>
  <c r="K5177" i="15"/>
  <c r="J5177" i="15"/>
  <c r="I5177" i="15"/>
  <c r="H5177" i="15"/>
  <c r="G5177" i="15"/>
  <c r="F5177" i="15"/>
  <c r="D5177" i="15"/>
  <c r="E5177" i="15" s="1"/>
  <c r="O5176" i="15"/>
  <c r="N5176" i="15"/>
  <c r="M5176" i="15"/>
  <c r="L5176" i="15"/>
  <c r="K5176" i="15"/>
  <c r="J5176" i="15"/>
  <c r="I5176" i="15"/>
  <c r="H5176" i="15"/>
  <c r="G5176" i="15"/>
  <c r="F5176" i="15"/>
  <c r="D5176" i="15"/>
  <c r="E5176" i="15" s="1"/>
  <c r="O5175" i="15"/>
  <c r="N5175" i="15"/>
  <c r="M5175" i="15"/>
  <c r="L5175" i="15"/>
  <c r="K5175" i="15"/>
  <c r="J5175" i="15"/>
  <c r="I5175" i="15"/>
  <c r="H5175" i="15"/>
  <c r="G5175" i="15"/>
  <c r="F5175" i="15"/>
  <c r="D5175" i="15"/>
  <c r="E5175" i="15" s="1"/>
  <c r="O5174" i="15"/>
  <c r="N5174" i="15"/>
  <c r="M5174" i="15"/>
  <c r="L5174" i="15"/>
  <c r="K5174" i="15"/>
  <c r="J5174" i="15"/>
  <c r="I5174" i="15"/>
  <c r="H5174" i="15"/>
  <c r="G5174" i="15"/>
  <c r="F5174" i="15"/>
  <c r="D5174" i="15"/>
  <c r="E5174" i="15" s="1"/>
  <c r="O5173" i="15"/>
  <c r="N5173" i="15"/>
  <c r="M5173" i="15"/>
  <c r="L5173" i="15"/>
  <c r="K5173" i="15"/>
  <c r="J5173" i="15"/>
  <c r="I5173" i="15"/>
  <c r="H5173" i="15"/>
  <c r="G5173" i="15"/>
  <c r="F5173" i="15"/>
  <c r="D5173" i="15"/>
  <c r="E5173" i="15" s="1"/>
  <c r="O5172" i="15"/>
  <c r="N5172" i="15"/>
  <c r="M5172" i="15"/>
  <c r="L5172" i="15"/>
  <c r="K5172" i="15"/>
  <c r="J5172" i="15"/>
  <c r="I5172" i="15"/>
  <c r="H5172" i="15"/>
  <c r="G5172" i="15"/>
  <c r="F5172" i="15"/>
  <c r="D5172" i="15"/>
  <c r="E5172" i="15" s="1"/>
  <c r="O5171" i="15"/>
  <c r="N5171" i="15"/>
  <c r="M5171" i="15"/>
  <c r="L5171" i="15"/>
  <c r="K5171" i="15"/>
  <c r="J5171" i="15"/>
  <c r="I5171" i="15"/>
  <c r="H5171" i="15"/>
  <c r="G5171" i="15"/>
  <c r="F5171" i="15"/>
  <c r="D5171" i="15"/>
  <c r="E5171" i="15" s="1"/>
  <c r="O5170" i="15"/>
  <c r="N5170" i="15"/>
  <c r="M5170" i="15"/>
  <c r="L5170" i="15"/>
  <c r="K5170" i="15"/>
  <c r="J5170" i="15"/>
  <c r="I5170" i="15"/>
  <c r="H5170" i="15"/>
  <c r="G5170" i="15"/>
  <c r="F5170" i="15"/>
  <c r="D5170" i="15"/>
  <c r="E5170" i="15" s="1"/>
  <c r="O5169" i="15"/>
  <c r="N5169" i="15"/>
  <c r="M5169" i="15"/>
  <c r="L5169" i="15"/>
  <c r="K5169" i="15"/>
  <c r="J5169" i="15"/>
  <c r="I5169" i="15"/>
  <c r="H5169" i="15"/>
  <c r="G5169" i="15"/>
  <c r="F5169" i="15"/>
  <c r="D5169" i="15"/>
  <c r="E5169" i="15" s="1"/>
  <c r="O5168" i="15"/>
  <c r="N5168" i="15"/>
  <c r="M5168" i="15"/>
  <c r="L5168" i="15"/>
  <c r="K5168" i="15"/>
  <c r="J5168" i="15"/>
  <c r="I5168" i="15"/>
  <c r="H5168" i="15"/>
  <c r="G5168" i="15"/>
  <c r="F5168" i="15"/>
  <c r="D5168" i="15"/>
  <c r="E5168" i="15" s="1"/>
  <c r="O5167" i="15"/>
  <c r="N5167" i="15"/>
  <c r="M5167" i="15"/>
  <c r="L5167" i="15"/>
  <c r="K5167" i="15"/>
  <c r="J5167" i="15"/>
  <c r="I5167" i="15"/>
  <c r="H5167" i="15"/>
  <c r="G5167" i="15"/>
  <c r="F5167" i="15"/>
  <c r="D5167" i="15"/>
  <c r="E5167" i="15" s="1"/>
  <c r="O5166" i="15"/>
  <c r="N5166" i="15"/>
  <c r="M5166" i="15"/>
  <c r="L5166" i="15"/>
  <c r="K5166" i="15"/>
  <c r="J5166" i="15"/>
  <c r="I5166" i="15"/>
  <c r="H5166" i="15"/>
  <c r="G5166" i="15"/>
  <c r="F5166" i="15"/>
  <c r="D5166" i="15"/>
  <c r="E5166" i="15" s="1"/>
  <c r="O5165" i="15"/>
  <c r="N5165" i="15"/>
  <c r="M5165" i="15"/>
  <c r="L5165" i="15"/>
  <c r="K5165" i="15"/>
  <c r="J5165" i="15"/>
  <c r="I5165" i="15"/>
  <c r="H5165" i="15"/>
  <c r="G5165" i="15"/>
  <c r="F5165" i="15"/>
  <c r="D5165" i="15"/>
  <c r="E5165" i="15" s="1"/>
  <c r="O5164" i="15"/>
  <c r="N5164" i="15"/>
  <c r="M5164" i="15"/>
  <c r="L5164" i="15"/>
  <c r="K5164" i="15"/>
  <c r="J5164" i="15"/>
  <c r="I5164" i="15"/>
  <c r="H5164" i="15"/>
  <c r="G5164" i="15"/>
  <c r="F5164" i="15"/>
  <c r="D5164" i="15"/>
  <c r="E5164" i="15" s="1"/>
  <c r="O5163" i="15"/>
  <c r="N5163" i="15"/>
  <c r="M5163" i="15"/>
  <c r="L5163" i="15"/>
  <c r="K5163" i="15"/>
  <c r="J5163" i="15"/>
  <c r="I5163" i="15"/>
  <c r="H5163" i="15"/>
  <c r="G5163" i="15"/>
  <c r="F5163" i="15"/>
  <c r="D5163" i="15"/>
  <c r="E5163" i="15" s="1"/>
  <c r="O5162" i="15"/>
  <c r="N5162" i="15"/>
  <c r="M5162" i="15"/>
  <c r="L5162" i="15"/>
  <c r="K5162" i="15"/>
  <c r="J5162" i="15"/>
  <c r="I5162" i="15"/>
  <c r="H5162" i="15"/>
  <c r="G5162" i="15"/>
  <c r="F5162" i="15"/>
  <c r="D5162" i="15"/>
  <c r="E5162" i="15" s="1"/>
  <c r="O5161" i="15"/>
  <c r="N5161" i="15"/>
  <c r="M5161" i="15"/>
  <c r="L5161" i="15"/>
  <c r="K5161" i="15"/>
  <c r="J5161" i="15"/>
  <c r="I5161" i="15"/>
  <c r="H5161" i="15"/>
  <c r="G5161" i="15"/>
  <c r="F5161" i="15"/>
  <c r="D5161" i="15"/>
  <c r="E5161" i="15" s="1"/>
  <c r="O5160" i="15"/>
  <c r="N5160" i="15"/>
  <c r="M5160" i="15"/>
  <c r="L5160" i="15"/>
  <c r="K5160" i="15"/>
  <c r="J5160" i="15"/>
  <c r="I5160" i="15"/>
  <c r="H5160" i="15"/>
  <c r="G5160" i="15"/>
  <c r="F5160" i="15"/>
  <c r="D5160" i="15"/>
  <c r="E5160" i="15" s="1"/>
  <c r="O5159" i="15"/>
  <c r="N5159" i="15"/>
  <c r="M5159" i="15"/>
  <c r="L5159" i="15"/>
  <c r="K5159" i="15"/>
  <c r="J5159" i="15"/>
  <c r="I5159" i="15"/>
  <c r="H5159" i="15"/>
  <c r="G5159" i="15"/>
  <c r="F5159" i="15"/>
  <c r="D5159" i="15"/>
  <c r="E5159" i="15" s="1"/>
  <c r="O5158" i="15"/>
  <c r="N5158" i="15"/>
  <c r="M5158" i="15"/>
  <c r="L5158" i="15"/>
  <c r="K5158" i="15"/>
  <c r="J5158" i="15"/>
  <c r="I5158" i="15"/>
  <c r="H5158" i="15"/>
  <c r="G5158" i="15"/>
  <c r="F5158" i="15"/>
  <c r="D5158" i="15"/>
  <c r="E5158" i="15" s="1"/>
  <c r="O5157" i="15"/>
  <c r="N5157" i="15"/>
  <c r="M5157" i="15"/>
  <c r="L5157" i="15"/>
  <c r="K5157" i="15"/>
  <c r="J5157" i="15"/>
  <c r="I5157" i="15"/>
  <c r="H5157" i="15"/>
  <c r="G5157" i="15"/>
  <c r="F5157" i="15"/>
  <c r="D5157" i="15"/>
  <c r="E5157" i="15" s="1"/>
  <c r="O5156" i="15"/>
  <c r="N5156" i="15"/>
  <c r="M5156" i="15"/>
  <c r="L5156" i="15"/>
  <c r="K5156" i="15"/>
  <c r="J5156" i="15"/>
  <c r="I5156" i="15"/>
  <c r="H5156" i="15"/>
  <c r="G5156" i="15"/>
  <c r="F5156" i="15"/>
  <c r="D5156" i="15"/>
  <c r="E5156" i="15" s="1"/>
  <c r="O5155" i="15"/>
  <c r="N5155" i="15"/>
  <c r="M5155" i="15"/>
  <c r="L5155" i="15"/>
  <c r="K5155" i="15"/>
  <c r="J5155" i="15"/>
  <c r="I5155" i="15"/>
  <c r="H5155" i="15"/>
  <c r="G5155" i="15"/>
  <c r="F5155" i="15"/>
  <c r="D5155" i="15"/>
  <c r="E5155" i="15" s="1"/>
  <c r="O5154" i="15"/>
  <c r="N5154" i="15"/>
  <c r="M5154" i="15"/>
  <c r="L5154" i="15"/>
  <c r="K5154" i="15"/>
  <c r="J5154" i="15"/>
  <c r="I5154" i="15"/>
  <c r="H5154" i="15"/>
  <c r="G5154" i="15"/>
  <c r="F5154" i="15"/>
  <c r="D5154" i="15"/>
  <c r="E5154" i="15" s="1"/>
  <c r="O5153" i="15"/>
  <c r="N5153" i="15"/>
  <c r="M5153" i="15"/>
  <c r="L5153" i="15"/>
  <c r="K5153" i="15"/>
  <c r="J5153" i="15"/>
  <c r="I5153" i="15"/>
  <c r="H5153" i="15"/>
  <c r="G5153" i="15"/>
  <c r="F5153" i="15"/>
  <c r="D5153" i="15"/>
  <c r="E5153" i="15" s="1"/>
  <c r="O5152" i="15"/>
  <c r="N5152" i="15"/>
  <c r="M5152" i="15"/>
  <c r="L5152" i="15"/>
  <c r="K5152" i="15"/>
  <c r="J5152" i="15"/>
  <c r="I5152" i="15"/>
  <c r="H5152" i="15"/>
  <c r="G5152" i="15"/>
  <c r="F5152" i="15"/>
  <c r="D5152" i="15"/>
  <c r="E5152" i="15" s="1"/>
  <c r="O5151" i="15"/>
  <c r="N5151" i="15"/>
  <c r="M5151" i="15"/>
  <c r="L5151" i="15"/>
  <c r="K5151" i="15"/>
  <c r="J5151" i="15"/>
  <c r="I5151" i="15"/>
  <c r="H5151" i="15"/>
  <c r="G5151" i="15"/>
  <c r="F5151" i="15"/>
  <c r="D5151" i="15"/>
  <c r="E5151" i="15" s="1"/>
  <c r="O5150" i="15"/>
  <c r="N5150" i="15"/>
  <c r="M5150" i="15"/>
  <c r="L5150" i="15"/>
  <c r="K5150" i="15"/>
  <c r="J5150" i="15"/>
  <c r="I5150" i="15"/>
  <c r="H5150" i="15"/>
  <c r="G5150" i="15"/>
  <c r="F5150" i="15"/>
  <c r="D5150" i="15"/>
  <c r="E5150" i="15" s="1"/>
  <c r="O5149" i="15"/>
  <c r="N5149" i="15"/>
  <c r="M5149" i="15"/>
  <c r="L5149" i="15"/>
  <c r="K5149" i="15"/>
  <c r="J5149" i="15"/>
  <c r="I5149" i="15"/>
  <c r="H5149" i="15"/>
  <c r="G5149" i="15"/>
  <c r="F5149" i="15"/>
  <c r="D5149" i="15"/>
  <c r="E5149" i="15" s="1"/>
  <c r="O5148" i="15"/>
  <c r="N5148" i="15"/>
  <c r="M5148" i="15"/>
  <c r="L5148" i="15"/>
  <c r="K5148" i="15"/>
  <c r="J5148" i="15"/>
  <c r="I5148" i="15"/>
  <c r="H5148" i="15"/>
  <c r="G5148" i="15"/>
  <c r="F5148" i="15"/>
  <c r="D5148" i="15"/>
  <c r="E5148" i="15" s="1"/>
  <c r="O5147" i="15"/>
  <c r="N5147" i="15"/>
  <c r="M5147" i="15"/>
  <c r="L5147" i="15"/>
  <c r="K5147" i="15"/>
  <c r="J5147" i="15"/>
  <c r="I5147" i="15"/>
  <c r="H5147" i="15"/>
  <c r="G5147" i="15"/>
  <c r="F5147" i="15"/>
  <c r="D5147" i="15"/>
  <c r="E5147" i="15" s="1"/>
  <c r="O5146" i="15"/>
  <c r="N5146" i="15"/>
  <c r="M5146" i="15"/>
  <c r="L5146" i="15"/>
  <c r="K5146" i="15"/>
  <c r="J5146" i="15"/>
  <c r="I5146" i="15"/>
  <c r="H5146" i="15"/>
  <c r="G5146" i="15"/>
  <c r="F5146" i="15"/>
  <c r="D5146" i="15"/>
  <c r="E5146" i="15" s="1"/>
  <c r="O5145" i="15"/>
  <c r="N5145" i="15"/>
  <c r="M5145" i="15"/>
  <c r="L5145" i="15"/>
  <c r="K5145" i="15"/>
  <c r="J5145" i="15"/>
  <c r="I5145" i="15"/>
  <c r="H5145" i="15"/>
  <c r="G5145" i="15"/>
  <c r="F5145" i="15"/>
  <c r="D5145" i="15"/>
  <c r="E5145" i="15" s="1"/>
  <c r="O5144" i="15"/>
  <c r="N5144" i="15"/>
  <c r="M5144" i="15"/>
  <c r="L5144" i="15"/>
  <c r="K5144" i="15"/>
  <c r="J5144" i="15"/>
  <c r="I5144" i="15"/>
  <c r="H5144" i="15"/>
  <c r="G5144" i="15"/>
  <c r="F5144" i="15"/>
  <c r="D5144" i="15"/>
  <c r="E5144" i="15" s="1"/>
  <c r="O5143" i="15"/>
  <c r="N5143" i="15"/>
  <c r="M5143" i="15"/>
  <c r="L5143" i="15"/>
  <c r="K5143" i="15"/>
  <c r="J5143" i="15"/>
  <c r="I5143" i="15"/>
  <c r="H5143" i="15"/>
  <c r="G5143" i="15"/>
  <c r="F5143" i="15"/>
  <c r="D5143" i="15"/>
  <c r="E5143" i="15" s="1"/>
  <c r="O5142" i="15"/>
  <c r="N5142" i="15"/>
  <c r="M5142" i="15"/>
  <c r="L5142" i="15"/>
  <c r="K5142" i="15"/>
  <c r="J5142" i="15"/>
  <c r="I5142" i="15"/>
  <c r="H5142" i="15"/>
  <c r="G5142" i="15"/>
  <c r="F5142" i="15"/>
  <c r="D5142" i="15"/>
  <c r="E5142" i="15" s="1"/>
  <c r="O5141" i="15"/>
  <c r="N5141" i="15"/>
  <c r="M5141" i="15"/>
  <c r="L5141" i="15"/>
  <c r="K5141" i="15"/>
  <c r="J5141" i="15"/>
  <c r="I5141" i="15"/>
  <c r="H5141" i="15"/>
  <c r="G5141" i="15"/>
  <c r="F5141" i="15"/>
  <c r="D5141" i="15"/>
  <c r="E5141" i="15" s="1"/>
  <c r="O5140" i="15"/>
  <c r="N5140" i="15"/>
  <c r="M5140" i="15"/>
  <c r="L5140" i="15"/>
  <c r="K5140" i="15"/>
  <c r="J5140" i="15"/>
  <c r="I5140" i="15"/>
  <c r="H5140" i="15"/>
  <c r="G5140" i="15"/>
  <c r="F5140" i="15"/>
  <c r="D5140" i="15"/>
  <c r="E5140" i="15" s="1"/>
  <c r="O5139" i="15"/>
  <c r="N5139" i="15"/>
  <c r="M5139" i="15"/>
  <c r="L5139" i="15"/>
  <c r="K5139" i="15"/>
  <c r="J5139" i="15"/>
  <c r="I5139" i="15"/>
  <c r="H5139" i="15"/>
  <c r="G5139" i="15"/>
  <c r="F5139" i="15"/>
  <c r="D5139" i="15"/>
  <c r="E5139" i="15" s="1"/>
  <c r="O5138" i="15"/>
  <c r="N5138" i="15"/>
  <c r="M5138" i="15"/>
  <c r="L5138" i="15"/>
  <c r="K5138" i="15"/>
  <c r="J5138" i="15"/>
  <c r="I5138" i="15"/>
  <c r="H5138" i="15"/>
  <c r="G5138" i="15"/>
  <c r="F5138" i="15"/>
  <c r="D5138" i="15"/>
  <c r="E5138" i="15" s="1"/>
  <c r="O5137" i="15"/>
  <c r="N5137" i="15"/>
  <c r="M5137" i="15"/>
  <c r="L5137" i="15"/>
  <c r="K5137" i="15"/>
  <c r="J5137" i="15"/>
  <c r="I5137" i="15"/>
  <c r="H5137" i="15"/>
  <c r="G5137" i="15"/>
  <c r="F5137" i="15"/>
  <c r="D5137" i="15"/>
  <c r="E5137" i="15" s="1"/>
  <c r="O5136" i="15"/>
  <c r="N5136" i="15"/>
  <c r="M5136" i="15"/>
  <c r="L5136" i="15"/>
  <c r="K5136" i="15"/>
  <c r="J5136" i="15"/>
  <c r="I5136" i="15"/>
  <c r="H5136" i="15"/>
  <c r="G5136" i="15"/>
  <c r="F5136" i="15"/>
  <c r="D5136" i="15"/>
  <c r="E5136" i="15" s="1"/>
  <c r="O5135" i="15"/>
  <c r="N5135" i="15"/>
  <c r="M5135" i="15"/>
  <c r="L5135" i="15"/>
  <c r="K5135" i="15"/>
  <c r="J5135" i="15"/>
  <c r="I5135" i="15"/>
  <c r="H5135" i="15"/>
  <c r="G5135" i="15"/>
  <c r="F5135" i="15"/>
  <c r="D5135" i="15"/>
  <c r="E5135" i="15" s="1"/>
  <c r="O5134" i="15"/>
  <c r="N5134" i="15"/>
  <c r="M5134" i="15"/>
  <c r="L5134" i="15"/>
  <c r="K5134" i="15"/>
  <c r="J5134" i="15"/>
  <c r="I5134" i="15"/>
  <c r="H5134" i="15"/>
  <c r="G5134" i="15"/>
  <c r="F5134" i="15"/>
  <c r="D5134" i="15"/>
  <c r="E5134" i="15" s="1"/>
  <c r="O5133" i="15"/>
  <c r="N5133" i="15"/>
  <c r="M5133" i="15"/>
  <c r="L5133" i="15"/>
  <c r="K5133" i="15"/>
  <c r="J5133" i="15"/>
  <c r="I5133" i="15"/>
  <c r="H5133" i="15"/>
  <c r="G5133" i="15"/>
  <c r="F5133" i="15"/>
  <c r="D5133" i="15"/>
  <c r="E5133" i="15" s="1"/>
  <c r="O5132" i="15"/>
  <c r="N5132" i="15"/>
  <c r="M5132" i="15"/>
  <c r="L5132" i="15"/>
  <c r="K5132" i="15"/>
  <c r="J5132" i="15"/>
  <c r="I5132" i="15"/>
  <c r="H5132" i="15"/>
  <c r="G5132" i="15"/>
  <c r="F5132" i="15"/>
  <c r="D5132" i="15"/>
  <c r="E5132" i="15" s="1"/>
  <c r="O5131" i="15"/>
  <c r="N5131" i="15"/>
  <c r="M5131" i="15"/>
  <c r="L5131" i="15"/>
  <c r="K5131" i="15"/>
  <c r="J5131" i="15"/>
  <c r="I5131" i="15"/>
  <c r="H5131" i="15"/>
  <c r="G5131" i="15"/>
  <c r="F5131" i="15"/>
  <c r="D5131" i="15"/>
  <c r="E5131" i="15" s="1"/>
  <c r="O5130" i="15"/>
  <c r="N5130" i="15"/>
  <c r="M5130" i="15"/>
  <c r="L5130" i="15"/>
  <c r="K5130" i="15"/>
  <c r="J5130" i="15"/>
  <c r="I5130" i="15"/>
  <c r="H5130" i="15"/>
  <c r="G5130" i="15"/>
  <c r="F5130" i="15"/>
  <c r="D5130" i="15"/>
  <c r="E5130" i="15" s="1"/>
  <c r="O5129" i="15"/>
  <c r="N5129" i="15"/>
  <c r="M5129" i="15"/>
  <c r="L5129" i="15"/>
  <c r="K5129" i="15"/>
  <c r="J5129" i="15"/>
  <c r="I5129" i="15"/>
  <c r="H5129" i="15"/>
  <c r="G5129" i="15"/>
  <c r="F5129" i="15"/>
  <c r="D5129" i="15"/>
  <c r="E5129" i="15" s="1"/>
  <c r="O5128" i="15"/>
  <c r="N5128" i="15"/>
  <c r="M5128" i="15"/>
  <c r="L5128" i="15"/>
  <c r="K5128" i="15"/>
  <c r="J5128" i="15"/>
  <c r="I5128" i="15"/>
  <c r="H5128" i="15"/>
  <c r="G5128" i="15"/>
  <c r="F5128" i="15"/>
  <c r="D5128" i="15"/>
  <c r="E5128" i="15" s="1"/>
  <c r="O5127" i="15"/>
  <c r="N5127" i="15"/>
  <c r="M5127" i="15"/>
  <c r="L5127" i="15"/>
  <c r="K5127" i="15"/>
  <c r="J5127" i="15"/>
  <c r="I5127" i="15"/>
  <c r="H5127" i="15"/>
  <c r="G5127" i="15"/>
  <c r="F5127" i="15"/>
  <c r="D5127" i="15"/>
  <c r="E5127" i="15" s="1"/>
  <c r="O5126" i="15"/>
  <c r="N5126" i="15"/>
  <c r="M5126" i="15"/>
  <c r="L5126" i="15"/>
  <c r="K5126" i="15"/>
  <c r="J5126" i="15"/>
  <c r="I5126" i="15"/>
  <c r="H5126" i="15"/>
  <c r="G5126" i="15"/>
  <c r="F5126" i="15"/>
  <c r="D5126" i="15"/>
  <c r="E5126" i="15" s="1"/>
  <c r="O5125" i="15"/>
  <c r="N5125" i="15"/>
  <c r="M5125" i="15"/>
  <c r="L5125" i="15"/>
  <c r="K5125" i="15"/>
  <c r="J5125" i="15"/>
  <c r="I5125" i="15"/>
  <c r="H5125" i="15"/>
  <c r="G5125" i="15"/>
  <c r="F5125" i="15"/>
  <c r="D5125" i="15"/>
  <c r="E5125" i="15" s="1"/>
  <c r="O5124" i="15"/>
  <c r="N5124" i="15"/>
  <c r="M5124" i="15"/>
  <c r="L5124" i="15"/>
  <c r="K5124" i="15"/>
  <c r="J5124" i="15"/>
  <c r="I5124" i="15"/>
  <c r="H5124" i="15"/>
  <c r="G5124" i="15"/>
  <c r="F5124" i="15"/>
  <c r="D5124" i="15"/>
  <c r="E5124" i="15" s="1"/>
  <c r="O5123" i="15"/>
  <c r="N5123" i="15"/>
  <c r="M5123" i="15"/>
  <c r="L5123" i="15"/>
  <c r="K5123" i="15"/>
  <c r="J5123" i="15"/>
  <c r="I5123" i="15"/>
  <c r="H5123" i="15"/>
  <c r="G5123" i="15"/>
  <c r="F5123" i="15"/>
  <c r="D5123" i="15"/>
  <c r="E5123" i="15" s="1"/>
  <c r="O5122" i="15"/>
  <c r="N5122" i="15"/>
  <c r="M5122" i="15"/>
  <c r="L5122" i="15"/>
  <c r="K5122" i="15"/>
  <c r="J5122" i="15"/>
  <c r="I5122" i="15"/>
  <c r="H5122" i="15"/>
  <c r="G5122" i="15"/>
  <c r="F5122" i="15"/>
  <c r="D5122" i="15"/>
  <c r="E5122" i="15" s="1"/>
  <c r="O5121" i="15"/>
  <c r="N5121" i="15"/>
  <c r="M5121" i="15"/>
  <c r="L5121" i="15"/>
  <c r="K5121" i="15"/>
  <c r="J5121" i="15"/>
  <c r="I5121" i="15"/>
  <c r="H5121" i="15"/>
  <c r="G5121" i="15"/>
  <c r="F5121" i="15"/>
  <c r="D5121" i="15"/>
  <c r="E5121" i="15" s="1"/>
  <c r="O5120" i="15"/>
  <c r="N5120" i="15"/>
  <c r="M5120" i="15"/>
  <c r="L5120" i="15"/>
  <c r="K5120" i="15"/>
  <c r="J5120" i="15"/>
  <c r="I5120" i="15"/>
  <c r="H5120" i="15"/>
  <c r="G5120" i="15"/>
  <c r="F5120" i="15"/>
  <c r="D5120" i="15"/>
  <c r="E5120" i="15" s="1"/>
  <c r="O5119" i="15"/>
  <c r="N5119" i="15"/>
  <c r="M5119" i="15"/>
  <c r="L5119" i="15"/>
  <c r="K5119" i="15"/>
  <c r="J5119" i="15"/>
  <c r="I5119" i="15"/>
  <c r="H5119" i="15"/>
  <c r="G5119" i="15"/>
  <c r="F5119" i="15"/>
  <c r="D5119" i="15"/>
  <c r="E5119" i="15" s="1"/>
  <c r="O5118" i="15"/>
  <c r="N5118" i="15"/>
  <c r="M5118" i="15"/>
  <c r="L5118" i="15"/>
  <c r="K5118" i="15"/>
  <c r="J5118" i="15"/>
  <c r="I5118" i="15"/>
  <c r="H5118" i="15"/>
  <c r="G5118" i="15"/>
  <c r="F5118" i="15"/>
  <c r="D5118" i="15"/>
  <c r="E5118" i="15" s="1"/>
  <c r="O5117" i="15"/>
  <c r="N5117" i="15"/>
  <c r="M5117" i="15"/>
  <c r="L5117" i="15"/>
  <c r="K5117" i="15"/>
  <c r="J5117" i="15"/>
  <c r="I5117" i="15"/>
  <c r="H5117" i="15"/>
  <c r="G5117" i="15"/>
  <c r="F5117" i="15"/>
  <c r="D5117" i="15"/>
  <c r="E5117" i="15" s="1"/>
  <c r="O5116" i="15"/>
  <c r="N5116" i="15"/>
  <c r="M5116" i="15"/>
  <c r="L5116" i="15"/>
  <c r="K5116" i="15"/>
  <c r="J5116" i="15"/>
  <c r="I5116" i="15"/>
  <c r="H5116" i="15"/>
  <c r="G5116" i="15"/>
  <c r="F5116" i="15"/>
  <c r="D5116" i="15"/>
  <c r="E5116" i="15" s="1"/>
  <c r="O5115" i="15"/>
  <c r="N5115" i="15"/>
  <c r="M5115" i="15"/>
  <c r="L5115" i="15"/>
  <c r="K5115" i="15"/>
  <c r="J5115" i="15"/>
  <c r="I5115" i="15"/>
  <c r="H5115" i="15"/>
  <c r="G5115" i="15"/>
  <c r="F5115" i="15"/>
  <c r="D5115" i="15"/>
  <c r="E5115" i="15" s="1"/>
  <c r="O5114" i="15"/>
  <c r="N5114" i="15"/>
  <c r="M5114" i="15"/>
  <c r="L5114" i="15"/>
  <c r="K5114" i="15"/>
  <c r="J5114" i="15"/>
  <c r="I5114" i="15"/>
  <c r="H5114" i="15"/>
  <c r="G5114" i="15"/>
  <c r="F5114" i="15"/>
  <c r="D5114" i="15"/>
  <c r="E5114" i="15" s="1"/>
  <c r="O5113" i="15"/>
  <c r="N5113" i="15"/>
  <c r="M5113" i="15"/>
  <c r="L5113" i="15"/>
  <c r="K5113" i="15"/>
  <c r="J5113" i="15"/>
  <c r="I5113" i="15"/>
  <c r="H5113" i="15"/>
  <c r="G5113" i="15"/>
  <c r="F5113" i="15"/>
  <c r="D5113" i="15"/>
  <c r="E5113" i="15" s="1"/>
  <c r="O5112" i="15"/>
  <c r="N5112" i="15"/>
  <c r="M5112" i="15"/>
  <c r="L5112" i="15"/>
  <c r="K5112" i="15"/>
  <c r="J5112" i="15"/>
  <c r="I5112" i="15"/>
  <c r="H5112" i="15"/>
  <c r="G5112" i="15"/>
  <c r="F5112" i="15"/>
  <c r="D5112" i="15"/>
  <c r="E5112" i="15" s="1"/>
  <c r="O5111" i="15"/>
  <c r="N5111" i="15"/>
  <c r="M5111" i="15"/>
  <c r="L5111" i="15"/>
  <c r="K5111" i="15"/>
  <c r="J5111" i="15"/>
  <c r="I5111" i="15"/>
  <c r="H5111" i="15"/>
  <c r="G5111" i="15"/>
  <c r="F5111" i="15"/>
  <c r="D5111" i="15"/>
  <c r="E5111" i="15" s="1"/>
  <c r="O5110" i="15"/>
  <c r="N5110" i="15"/>
  <c r="M5110" i="15"/>
  <c r="L5110" i="15"/>
  <c r="K5110" i="15"/>
  <c r="J5110" i="15"/>
  <c r="I5110" i="15"/>
  <c r="H5110" i="15"/>
  <c r="G5110" i="15"/>
  <c r="F5110" i="15"/>
  <c r="D5110" i="15"/>
  <c r="E5110" i="15" s="1"/>
  <c r="O5109" i="15"/>
  <c r="N5109" i="15"/>
  <c r="M5109" i="15"/>
  <c r="L5109" i="15"/>
  <c r="K5109" i="15"/>
  <c r="J5109" i="15"/>
  <c r="I5109" i="15"/>
  <c r="H5109" i="15"/>
  <c r="G5109" i="15"/>
  <c r="F5109" i="15"/>
  <c r="D5109" i="15"/>
  <c r="E5109" i="15" s="1"/>
  <c r="O5108" i="15"/>
  <c r="N5108" i="15"/>
  <c r="M5108" i="15"/>
  <c r="L5108" i="15"/>
  <c r="K5108" i="15"/>
  <c r="J5108" i="15"/>
  <c r="I5108" i="15"/>
  <c r="H5108" i="15"/>
  <c r="G5108" i="15"/>
  <c r="F5108" i="15"/>
  <c r="D5108" i="15"/>
  <c r="E5108" i="15" s="1"/>
  <c r="O5107" i="15"/>
  <c r="N5107" i="15"/>
  <c r="M5107" i="15"/>
  <c r="L5107" i="15"/>
  <c r="K5107" i="15"/>
  <c r="J5107" i="15"/>
  <c r="I5107" i="15"/>
  <c r="H5107" i="15"/>
  <c r="G5107" i="15"/>
  <c r="F5107" i="15"/>
  <c r="D5107" i="15"/>
  <c r="E5107" i="15" s="1"/>
  <c r="O5106" i="15"/>
  <c r="N5106" i="15"/>
  <c r="M5106" i="15"/>
  <c r="L5106" i="15"/>
  <c r="K5106" i="15"/>
  <c r="J5106" i="15"/>
  <c r="I5106" i="15"/>
  <c r="H5106" i="15"/>
  <c r="G5106" i="15"/>
  <c r="F5106" i="15"/>
  <c r="D5106" i="15"/>
  <c r="E5106" i="15" s="1"/>
  <c r="O5105" i="15"/>
  <c r="N5105" i="15"/>
  <c r="M5105" i="15"/>
  <c r="L5105" i="15"/>
  <c r="K5105" i="15"/>
  <c r="J5105" i="15"/>
  <c r="I5105" i="15"/>
  <c r="H5105" i="15"/>
  <c r="G5105" i="15"/>
  <c r="F5105" i="15"/>
  <c r="D5105" i="15"/>
  <c r="E5105" i="15" s="1"/>
  <c r="O5104" i="15"/>
  <c r="N5104" i="15"/>
  <c r="M5104" i="15"/>
  <c r="L5104" i="15"/>
  <c r="K5104" i="15"/>
  <c r="J5104" i="15"/>
  <c r="I5104" i="15"/>
  <c r="H5104" i="15"/>
  <c r="G5104" i="15"/>
  <c r="F5104" i="15"/>
  <c r="D5104" i="15"/>
  <c r="E5104" i="15" s="1"/>
  <c r="O5103" i="15"/>
  <c r="N5103" i="15"/>
  <c r="M5103" i="15"/>
  <c r="L5103" i="15"/>
  <c r="K5103" i="15"/>
  <c r="J5103" i="15"/>
  <c r="I5103" i="15"/>
  <c r="H5103" i="15"/>
  <c r="G5103" i="15"/>
  <c r="F5103" i="15"/>
  <c r="D5103" i="15"/>
  <c r="E5103" i="15" s="1"/>
  <c r="O5102" i="15"/>
  <c r="N5102" i="15"/>
  <c r="M5102" i="15"/>
  <c r="L5102" i="15"/>
  <c r="K5102" i="15"/>
  <c r="J5102" i="15"/>
  <c r="I5102" i="15"/>
  <c r="H5102" i="15"/>
  <c r="G5102" i="15"/>
  <c r="F5102" i="15"/>
  <c r="D5102" i="15"/>
  <c r="E5102" i="15" s="1"/>
  <c r="O5101" i="15"/>
  <c r="N5101" i="15"/>
  <c r="M5101" i="15"/>
  <c r="L5101" i="15"/>
  <c r="K5101" i="15"/>
  <c r="J5101" i="15"/>
  <c r="I5101" i="15"/>
  <c r="H5101" i="15"/>
  <c r="G5101" i="15"/>
  <c r="F5101" i="15"/>
  <c r="D5101" i="15"/>
  <c r="E5101" i="15" s="1"/>
  <c r="O5100" i="15"/>
  <c r="N5100" i="15"/>
  <c r="M5100" i="15"/>
  <c r="L5100" i="15"/>
  <c r="K5100" i="15"/>
  <c r="J5100" i="15"/>
  <c r="I5100" i="15"/>
  <c r="H5100" i="15"/>
  <c r="G5100" i="15"/>
  <c r="F5100" i="15"/>
  <c r="D5100" i="15"/>
  <c r="E5100" i="15" s="1"/>
  <c r="O5099" i="15"/>
  <c r="N5099" i="15"/>
  <c r="M5099" i="15"/>
  <c r="L5099" i="15"/>
  <c r="K5099" i="15"/>
  <c r="J5099" i="15"/>
  <c r="I5099" i="15"/>
  <c r="H5099" i="15"/>
  <c r="G5099" i="15"/>
  <c r="F5099" i="15"/>
  <c r="D5099" i="15"/>
  <c r="E5099" i="15" s="1"/>
  <c r="O5098" i="15"/>
  <c r="N5098" i="15"/>
  <c r="M5098" i="15"/>
  <c r="L5098" i="15"/>
  <c r="K5098" i="15"/>
  <c r="J5098" i="15"/>
  <c r="I5098" i="15"/>
  <c r="H5098" i="15"/>
  <c r="G5098" i="15"/>
  <c r="F5098" i="15"/>
  <c r="D5098" i="15"/>
  <c r="E5098" i="15" s="1"/>
  <c r="O5097" i="15"/>
  <c r="N5097" i="15"/>
  <c r="M5097" i="15"/>
  <c r="L5097" i="15"/>
  <c r="K5097" i="15"/>
  <c r="J5097" i="15"/>
  <c r="I5097" i="15"/>
  <c r="H5097" i="15"/>
  <c r="G5097" i="15"/>
  <c r="F5097" i="15"/>
  <c r="D5097" i="15"/>
  <c r="E5097" i="15" s="1"/>
  <c r="O5096" i="15"/>
  <c r="N5096" i="15"/>
  <c r="M5096" i="15"/>
  <c r="L5096" i="15"/>
  <c r="K5096" i="15"/>
  <c r="J5096" i="15"/>
  <c r="I5096" i="15"/>
  <c r="H5096" i="15"/>
  <c r="G5096" i="15"/>
  <c r="F5096" i="15"/>
  <c r="D5096" i="15"/>
  <c r="E5096" i="15" s="1"/>
  <c r="O5095" i="15"/>
  <c r="N5095" i="15"/>
  <c r="M5095" i="15"/>
  <c r="L5095" i="15"/>
  <c r="K5095" i="15"/>
  <c r="J5095" i="15"/>
  <c r="I5095" i="15"/>
  <c r="H5095" i="15"/>
  <c r="G5095" i="15"/>
  <c r="F5095" i="15"/>
  <c r="D5095" i="15"/>
  <c r="E5095" i="15" s="1"/>
  <c r="O5094" i="15"/>
  <c r="N5094" i="15"/>
  <c r="M5094" i="15"/>
  <c r="L5094" i="15"/>
  <c r="K5094" i="15"/>
  <c r="J5094" i="15"/>
  <c r="I5094" i="15"/>
  <c r="H5094" i="15"/>
  <c r="G5094" i="15"/>
  <c r="F5094" i="15"/>
  <c r="D5094" i="15"/>
  <c r="E5094" i="15" s="1"/>
  <c r="O5093" i="15"/>
  <c r="N5093" i="15"/>
  <c r="M5093" i="15"/>
  <c r="L5093" i="15"/>
  <c r="K5093" i="15"/>
  <c r="J5093" i="15"/>
  <c r="I5093" i="15"/>
  <c r="H5093" i="15"/>
  <c r="G5093" i="15"/>
  <c r="F5093" i="15"/>
  <c r="D5093" i="15"/>
  <c r="E5093" i="15" s="1"/>
  <c r="O5092" i="15"/>
  <c r="N5092" i="15"/>
  <c r="M5092" i="15"/>
  <c r="L5092" i="15"/>
  <c r="K5092" i="15"/>
  <c r="J5092" i="15"/>
  <c r="I5092" i="15"/>
  <c r="H5092" i="15"/>
  <c r="G5092" i="15"/>
  <c r="F5092" i="15"/>
  <c r="D5092" i="15"/>
  <c r="E5092" i="15" s="1"/>
  <c r="O5091" i="15"/>
  <c r="N5091" i="15"/>
  <c r="M5091" i="15"/>
  <c r="L5091" i="15"/>
  <c r="K5091" i="15"/>
  <c r="J5091" i="15"/>
  <c r="I5091" i="15"/>
  <c r="H5091" i="15"/>
  <c r="G5091" i="15"/>
  <c r="F5091" i="15"/>
  <c r="D5091" i="15"/>
  <c r="E5091" i="15" s="1"/>
  <c r="O5090" i="15"/>
  <c r="N5090" i="15"/>
  <c r="M5090" i="15"/>
  <c r="L5090" i="15"/>
  <c r="K5090" i="15"/>
  <c r="J5090" i="15"/>
  <c r="I5090" i="15"/>
  <c r="H5090" i="15"/>
  <c r="G5090" i="15"/>
  <c r="F5090" i="15"/>
  <c r="D5090" i="15"/>
  <c r="E5090" i="15" s="1"/>
  <c r="O5089" i="15"/>
  <c r="N5089" i="15"/>
  <c r="M5089" i="15"/>
  <c r="L5089" i="15"/>
  <c r="K5089" i="15"/>
  <c r="J5089" i="15"/>
  <c r="I5089" i="15"/>
  <c r="H5089" i="15"/>
  <c r="G5089" i="15"/>
  <c r="F5089" i="15"/>
  <c r="D5089" i="15"/>
  <c r="E5089" i="15" s="1"/>
  <c r="O5088" i="15"/>
  <c r="N5088" i="15"/>
  <c r="M5088" i="15"/>
  <c r="L5088" i="15"/>
  <c r="K5088" i="15"/>
  <c r="J5088" i="15"/>
  <c r="I5088" i="15"/>
  <c r="H5088" i="15"/>
  <c r="G5088" i="15"/>
  <c r="F5088" i="15"/>
  <c r="D5088" i="15"/>
  <c r="E5088" i="15" s="1"/>
  <c r="O5087" i="15"/>
  <c r="N5087" i="15"/>
  <c r="M5087" i="15"/>
  <c r="L5087" i="15"/>
  <c r="K5087" i="15"/>
  <c r="J5087" i="15"/>
  <c r="I5087" i="15"/>
  <c r="H5087" i="15"/>
  <c r="G5087" i="15"/>
  <c r="F5087" i="15"/>
  <c r="D5087" i="15"/>
  <c r="E5087" i="15" s="1"/>
  <c r="O5086" i="15"/>
  <c r="N5086" i="15"/>
  <c r="M5086" i="15"/>
  <c r="L5086" i="15"/>
  <c r="K5086" i="15"/>
  <c r="J5086" i="15"/>
  <c r="I5086" i="15"/>
  <c r="H5086" i="15"/>
  <c r="G5086" i="15"/>
  <c r="F5086" i="15"/>
  <c r="D5086" i="15"/>
  <c r="E5086" i="15" s="1"/>
  <c r="O5085" i="15"/>
  <c r="N5085" i="15"/>
  <c r="M5085" i="15"/>
  <c r="L5085" i="15"/>
  <c r="K5085" i="15"/>
  <c r="J5085" i="15"/>
  <c r="I5085" i="15"/>
  <c r="H5085" i="15"/>
  <c r="G5085" i="15"/>
  <c r="F5085" i="15"/>
  <c r="D5085" i="15"/>
  <c r="E5085" i="15" s="1"/>
  <c r="O5084" i="15"/>
  <c r="N5084" i="15"/>
  <c r="M5084" i="15"/>
  <c r="L5084" i="15"/>
  <c r="K5084" i="15"/>
  <c r="J5084" i="15"/>
  <c r="I5084" i="15"/>
  <c r="H5084" i="15"/>
  <c r="G5084" i="15"/>
  <c r="F5084" i="15"/>
  <c r="D5084" i="15"/>
  <c r="E5084" i="15" s="1"/>
  <c r="O5083" i="15"/>
  <c r="N5083" i="15"/>
  <c r="M5083" i="15"/>
  <c r="L5083" i="15"/>
  <c r="K5083" i="15"/>
  <c r="J5083" i="15"/>
  <c r="I5083" i="15"/>
  <c r="H5083" i="15"/>
  <c r="G5083" i="15"/>
  <c r="F5083" i="15"/>
  <c r="D5083" i="15"/>
  <c r="E5083" i="15" s="1"/>
  <c r="O5082" i="15"/>
  <c r="N5082" i="15"/>
  <c r="M5082" i="15"/>
  <c r="L5082" i="15"/>
  <c r="K5082" i="15"/>
  <c r="J5082" i="15"/>
  <c r="I5082" i="15"/>
  <c r="H5082" i="15"/>
  <c r="G5082" i="15"/>
  <c r="F5082" i="15"/>
  <c r="D5082" i="15"/>
  <c r="E5082" i="15" s="1"/>
  <c r="O5081" i="15"/>
  <c r="N5081" i="15"/>
  <c r="M5081" i="15"/>
  <c r="L5081" i="15"/>
  <c r="K5081" i="15"/>
  <c r="J5081" i="15"/>
  <c r="I5081" i="15"/>
  <c r="H5081" i="15"/>
  <c r="G5081" i="15"/>
  <c r="F5081" i="15"/>
  <c r="D5081" i="15"/>
  <c r="E5081" i="15" s="1"/>
  <c r="O5080" i="15"/>
  <c r="N5080" i="15"/>
  <c r="M5080" i="15"/>
  <c r="L5080" i="15"/>
  <c r="K5080" i="15"/>
  <c r="J5080" i="15"/>
  <c r="I5080" i="15"/>
  <c r="H5080" i="15"/>
  <c r="G5080" i="15"/>
  <c r="F5080" i="15"/>
  <c r="D5080" i="15"/>
  <c r="E5080" i="15" s="1"/>
  <c r="O5079" i="15"/>
  <c r="N5079" i="15"/>
  <c r="M5079" i="15"/>
  <c r="L5079" i="15"/>
  <c r="K5079" i="15"/>
  <c r="J5079" i="15"/>
  <c r="I5079" i="15"/>
  <c r="H5079" i="15"/>
  <c r="G5079" i="15"/>
  <c r="F5079" i="15"/>
  <c r="D5079" i="15"/>
  <c r="E5079" i="15" s="1"/>
  <c r="O5078" i="15"/>
  <c r="N5078" i="15"/>
  <c r="M5078" i="15"/>
  <c r="L5078" i="15"/>
  <c r="K5078" i="15"/>
  <c r="J5078" i="15"/>
  <c r="I5078" i="15"/>
  <c r="H5078" i="15"/>
  <c r="G5078" i="15"/>
  <c r="F5078" i="15"/>
  <c r="D5078" i="15"/>
  <c r="E5078" i="15" s="1"/>
  <c r="O5077" i="15"/>
  <c r="N5077" i="15"/>
  <c r="M5077" i="15"/>
  <c r="L5077" i="15"/>
  <c r="K5077" i="15"/>
  <c r="J5077" i="15"/>
  <c r="I5077" i="15"/>
  <c r="H5077" i="15"/>
  <c r="G5077" i="15"/>
  <c r="F5077" i="15"/>
  <c r="D5077" i="15"/>
  <c r="E5077" i="15" s="1"/>
  <c r="O5076" i="15"/>
  <c r="N5076" i="15"/>
  <c r="M5076" i="15"/>
  <c r="L5076" i="15"/>
  <c r="K5076" i="15"/>
  <c r="J5076" i="15"/>
  <c r="I5076" i="15"/>
  <c r="H5076" i="15"/>
  <c r="G5076" i="15"/>
  <c r="F5076" i="15"/>
  <c r="D5076" i="15"/>
  <c r="E5076" i="15" s="1"/>
  <c r="O5075" i="15"/>
  <c r="N5075" i="15"/>
  <c r="M5075" i="15"/>
  <c r="L5075" i="15"/>
  <c r="K5075" i="15"/>
  <c r="J5075" i="15"/>
  <c r="I5075" i="15"/>
  <c r="H5075" i="15"/>
  <c r="G5075" i="15"/>
  <c r="F5075" i="15"/>
  <c r="D5075" i="15"/>
  <c r="E5075" i="15" s="1"/>
  <c r="O5074" i="15"/>
  <c r="N5074" i="15"/>
  <c r="M5074" i="15"/>
  <c r="L5074" i="15"/>
  <c r="K5074" i="15"/>
  <c r="J5074" i="15"/>
  <c r="I5074" i="15"/>
  <c r="H5074" i="15"/>
  <c r="G5074" i="15"/>
  <c r="F5074" i="15"/>
  <c r="D5074" i="15"/>
  <c r="E5074" i="15" s="1"/>
  <c r="O5073" i="15"/>
  <c r="N5073" i="15"/>
  <c r="M5073" i="15"/>
  <c r="L5073" i="15"/>
  <c r="K5073" i="15"/>
  <c r="J5073" i="15"/>
  <c r="I5073" i="15"/>
  <c r="H5073" i="15"/>
  <c r="G5073" i="15"/>
  <c r="F5073" i="15"/>
  <c r="D5073" i="15"/>
  <c r="E5073" i="15" s="1"/>
  <c r="O5072" i="15"/>
  <c r="N5072" i="15"/>
  <c r="M5072" i="15"/>
  <c r="L5072" i="15"/>
  <c r="K5072" i="15"/>
  <c r="J5072" i="15"/>
  <c r="I5072" i="15"/>
  <c r="H5072" i="15"/>
  <c r="G5072" i="15"/>
  <c r="F5072" i="15"/>
  <c r="D5072" i="15"/>
  <c r="E5072" i="15" s="1"/>
  <c r="O5071" i="15"/>
  <c r="N5071" i="15"/>
  <c r="M5071" i="15"/>
  <c r="L5071" i="15"/>
  <c r="K5071" i="15"/>
  <c r="J5071" i="15"/>
  <c r="I5071" i="15"/>
  <c r="H5071" i="15"/>
  <c r="G5071" i="15"/>
  <c r="F5071" i="15"/>
  <c r="D5071" i="15"/>
  <c r="E5071" i="15" s="1"/>
  <c r="O5070" i="15"/>
  <c r="N5070" i="15"/>
  <c r="M5070" i="15"/>
  <c r="L5070" i="15"/>
  <c r="K5070" i="15"/>
  <c r="J5070" i="15"/>
  <c r="I5070" i="15"/>
  <c r="H5070" i="15"/>
  <c r="G5070" i="15"/>
  <c r="F5070" i="15"/>
  <c r="D5070" i="15"/>
  <c r="E5070" i="15" s="1"/>
  <c r="O5069" i="15"/>
  <c r="N5069" i="15"/>
  <c r="M5069" i="15"/>
  <c r="L5069" i="15"/>
  <c r="K5069" i="15"/>
  <c r="J5069" i="15"/>
  <c r="I5069" i="15"/>
  <c r="H5069" i="15"/>
  <c r="G5069" i="15"/>
  <c r="F5069" i="15"/>
  <c r="D5069" i="15"/>
  <c r="E5069" i="15" s="1"/>
  <c r="O5068" i="15"/>
  <c r="N5068" i="15"/>
  <c r="M5068" i="15"/>
  <c r="L5068" i="15"/>
  <c r="K5068" i="15"/>
  <c r="J5068" i="15"/>
  <c r="I5068" i="15"/>
  <c r="H5068" i="15"/>
  <c r="G5068" i="15"/>
  <c r="F5068" i="15"/>
  <c r="D5068" i="15"/>
  <c r="E5068" i="15" s="1"/>
  <c r="O5067" i="15"/>
  <c r="N5067" i="15"/>
  <c r="M5067" i="15"/>
  <c r="L5067" i="15"/>
  <c r="K5067" i="15"/>
  <c r="J5067" i="15"/>
  <c r="I5067" i="15"/>
  <c r="H5067" i="15"/>
  <c r="G5067" i="15"/>
  <c r="F5067" i="15"/>
  <c r="D5067" i="15"/>
  <c r="E5067" i="15" s="1"/>
  <c r="O5066" i="15"/>
  <c r="N5066" i="15"/>
  <c r="M5066" i="15"/>
  <c r="L5066" i="15"/>
  <c r="K5066" i="15"/>
  <c r="J5066" i="15"/>
  <c r="I5066" i="15"/>
  <c r="H5066" i="15"/>
  <c r="G5066" i="15"/>
  <c r="F5066" i="15"/>
  <c r="D5066" i="15"/>
  <c r="E5066" i="15" s="1"/>
  <c r="O5065" i="15"/>
  <c r="N5065" i="15"/>
  <c r="M5065" i="15"/>
  <c r="L5065" i="15"/>
  <c r="K5065" i="15"/>
  <c r="J5065" i="15"/>
  <c r="I5065" i="15"/>
  <c r="H5065" i="15"/>
  <c r="G5065" i="15"/>
  <c r="F5065" i="15"/>
  <c r="D5065" i="15"/>
  <c r="E5065" i="15" s="1"/>
  <c r="O5064" i="15"/>
  <c r="N5064" i="15"/>
  <c r="M5064" i="15"/>
  <c r="L5064" i="15"/>
  <c r="K5064" i="15"/>
  <c r="J5064" i="15"/>
  <c r="I5064" i="15"/>
  <c r="H5064" i="15"/>
  <c r="G5064" i="15"/>
  <c r="F5064" i="15"/>
  <c r="D5064" i="15"/>
  <c r="E5064" i="15" s="1"/>
  <c r="O5063" i="15"/>
  <c r="N5063" i="15"/>
  <c r="M5063" i="15"/>
  <c r="L5063" i="15"/>
  <c r="K5063" i="15"/>
  <c r="J5063" i="15"/>
  <c r="I5063" i="15"/>
  <c r="H5063" i="15"/>
  <c r="G5063" i="15"/>
  <c r="F5063" i="15"/>
  <c r="D5063" i="15"/>
  <c r="E5063" i="15" s="1"/>
  <c r="O5062" i="15"/>
  <c r="N5062" i="15"/>
  <c r="M5062" i="15"/>
  <c r="L5062" i="15"/>
  <c r="K5062" i="15"/>
  <c r="J5062" i="15"/>
  <c r="I5062" i="15"/>
  <c r="H5062" i="15"/>
  <c r="G5062" i="15"/>
  <c r="F5062" i="15"/>
  <c r="D5062" i="15"/>
  <c r="E5062" i="15" s="1"/>
  <c r="O5061" i="15"/>
  <c r="N5061" i="15"/>
  <c r="M5061" i="15"/>
  <c r="L5061" i="15"/>
  <c r="K5061" i="15"/>
  <c r="J5061" i="15"/>
  <c r="I5061" i="15"/>
  <c r="H5061" i="15"/>
  <c r="G5061" i="15"/>
  <c r="F5061" i="15"/>
  <c r="D5061" i="15"/>
  <c r="E5061" i="15" s="1"/>
  <c r="O5060" i="15"/>
  <c r="N5060" i="15"/>
  <c r="M5060" i="15"/>
  <c r="L5060" i="15"/>
  <c r="K5060" i="15"/>
  <c r="J5060" i="15"/>
  <c r="I5060" i="15"/>
  <c r="H5060" i="15"/>
  <c r="G5060" i="15"/>
  <c r="F5060" i="15"/>
  <c r="D5060" i="15"/>
  <c r="E5060" i="15" s="1"/>
  <c r="O5059" i="15"/>
  <c r="N5059" i="15"/>
  <c r="M5059" i="15"/>
  <c r="L5059" i="15"/>
  <c r="K5059" i="15"/>
  <c r="J5059" i="15"/>
  <c r="I5059" i="15"/>
  <c r="H5059" i="15"/>
  <c r="G5059" i="15"/>
  <c r="F5059" i="15"/>
  <c r="D5059" i="15"/>
  <c r="E5059" i="15" s="1"/>
  <c r="O5058" i="15"/>
  <c r="N5058" i="15"/>
  <c r="M5058" i="15"/>
  <c r="L5058" i="15"/>
  <c r="K5058" i="15"/>
  <c r="J5058" i="15"/>
  <c r="I5058" i="15"/>
  <c r="H5058" i="15"/>
  <c r="G5058" i="15"/>
  <c r="F5058" i="15"/>
  <c r="D5058" i="15"/>
  <c r="E5058" i="15" s="1"/>
  <c r="O5057" i="15"/>
  <c r="N5057" i="15"/>
  <c r="M5057" i="15"/>
  <c r="L5057" i="15"/>
  <c r="K5057" i="15"/>
  <c r="J5057" i="15"/>
  <c r="I5057" i="15"/>
  <c r="H5057" i="15"/>
  <c r="G5057" i="15"/>
  <c r="F5057" i="15"/>
  <c r="D5057" i="15"/>
  <c r="E5057" i="15" s="1"/>
  <c r="O5056" i="15"/>
  <c r="N5056" i="15"/>
  <c r="M5056" i="15"/>
  <c r="L5056" i="15"/>
  <c r="K5056" i="15"/>
  <c r="J5056" i="15"/>
  <c r="I5056" i="15"/>
  <c r="H5056" i="15"/>
  <c r="G5056" i="15"/>
  <c r="F5056" i="15"/>
  <c r="D5056" i="15"/>
  <c r="E5056" i="15" s="1"/>
  <c r="O5055" i="15"/>
  <c r="N5055" i="15"/>
  <c r="M5055" i="15"/>
  <c r="L5055" i="15"/>
  <c r="K5055" i="15"/>
  <c r="J5055" i="15"/>
  <c r="I5055" i="15"/>
  <c r="H5055" i="15"/>
  <c r="G5055" i="15"/>
  <c r="F5055" i="15"/>
  <c r="D5055" i="15"/>
  <c r="E5055" i="15" s="1"/>
  <c r="O5054" i="15"/>
  <c r="N5054" i="15"/>
  <c r="M5054" i="15"/>
  <c r="L5054" i="15"/>
  <c r="K5054" i="15"/>
  <c r="J5054" i="15"/>
  <c r="I5054" i="15"/>
  <c r="H5054" i="15"/>
  <c r="G5054" i="15"/>
  <c r="F5054" i="15"/>
  <c r="D5054" i="15"/>
  <c r="E5054" i="15" s="1"/>
  <c r="O5053" i="15"/>
  <c r="N5053" i="15"/>
  <c r="M5053" i="15"/>
  <c r="L5053" i="15"/>
  <c r="K5053" i="15"/>
  <c r="J5053" i="15"/>
  <c r="I5053" i="15"/>
  <c r="H5053" i="15"/>
  <c r="G5053" i="15"/>
  <c r="F5053" i="15"/>
  <c r="D5053" i="15"/>
  <c r="E5053" i="15" s="1"/>
  <c r="O5052" i="15"/>
  <c r="N5052" i="15"/>
  <c r="M5052" i="15"/>
  <c r="L5052" i="15"/>
  <c r="K5052" i="15"/>
  <c r="J5052" i="15"/>
  <c r="I5052" i="15"/>
  <c r="H5052" i="15"/>
  <c r="G5052" i="15"/>
  <c r="F5052" i="15"/>
  <c r="D5052" i="15"/>
  <c r="E5052" i="15" s="1"/>
  <c r="O5051" i="15"/>
  <c r="N5051" i="15"/>
  <c r="M5051" i="15"/>
  <c r="L5051" i="15"/>
  <c r="K5051" i="15"/>
  <c r="J5051" i="15"/>
  <c r="I5051" i="15"/>
  <c r="H5051" i="15"/>
  <c r="G5051" i="15"/>
  <c r="F5051" i="15"/>
  <c r="D5051" i="15"/>
  <c r="E5051" i="15" s="1"/>
  <c r="O5050" i="15"/>
  <c r="N5050" i="15"/>
  <c r="M5050" i="15"/>
  <c r="L5050" i="15"/>
  <c r="K5050" i="15"/>
  <c r="J5050" i="15"/>
  <c r="I5050" i="15"/>
  <c r="H5050" i="15"/>
  <c r="G5050" i="15"/>
  <c r="F5050" i="15"/>
  <c r="D5050" i="15"/>
  <c r="E5050" i="15" s="1"/>
  <c r="O5049" i="15"/>
  <c r="N5049" i="15"/>
  <c r="M5049" i="15"/>
  <c r="L5049" i="15"/>
  <c r="K5049" i="15"/>
  <c r="J5049" i="15"/>
  <c r="I5049" i="15"/>
  <c r="H5049" i="15"/>
  <c r="G5049" i="15"/>
  <c r="F5049" i="15"/>
  <c r="D5049" i="15"/>
  <c r="E5049" i="15" s="1"/>
  <c r="O5048" i="15"/>
  <c r="N5048" i="15"/>
  <c r="M5048" i="15"/>
  <c r="L5048" i="15"/>
  <c r="K5048" i="15"/>
  <c r="J5048" i="15"/>
  <c r="I5048" i="15"/>
  <c r="H5048" i="15"/>
  <c r="G5048" i="15"/>
  <c r="F5048" i="15"/>
  <c r="D5048" i="15"/>
  <c r="E5048" i="15" s="1"/>
  <c r="O5047" i="15"/>
  <c r="N5047" i="15"/>
  <c r="M5047" i="15"/>
  <c r="L5047" i="15"/>
  <c r="K5047" i="15"/>
  <c r="J5047" i="15"/>
  <c r="I5047" i="15"/>
  <c r="H5047" i="15"/>
  <c r="G5047" i="15"/>
  <c r="F5047" i="15"/>
  <c r="D5047" i="15"/>
  <c r="E5047" i="15" s="1"/>
  <c r="O5046" i="15"/>
  <c r="N5046" i="15"/>
  <c r="M5046" i="15"/>
  <c r="L5046" i="15"/>
  <c r="K5046" i="15"/>
  <c r="J5046" i="15"/>
  <c r="I5046" i="15"/>
  <c r="H5046" i="15"/>
  <c r="G5046" i="15"/>
  <c r="F5046" i="15"/>
  <c r="D5046" i="15"/>
  <c r="E5046" i="15" s="1"/>
  <c r="O5045" i="15"/>
  <c r="N5045" i="15"/>
  <c r="M5045" i="15"/>
  <c r="L5045" i="15"/>
  <c r="K5045" i="15"/>
  <c r="J5045" i="15"/>
  <c r="I5045" i="15"/>
  <c r="H5045" i="15"/>
  <c r="G5045" i="15"/>
  <c r="F5045" i="15"/>
  <c r="D5045" i="15"/>
  <c r="E5045" i="15" s="1"/>
  <c r="O5044" i="15"/>
  <c r="N5044" i="15"/>
  <c r="M5044" i="15"/>
  <c r="L5044" i="15"/>
  <c r="K5044" i="15"/>
  <c r="J5044" i="15"/>
  <c r="I5044" i="15"/>
  <c r="H5044" i="15"/>
  <c r="G5044" i="15"/>
  <c r="F5044" i="15"/>
  <c r="D5044" i="15"/>
  <c r="E5044" i="15" s="1"/>
  <c r="O5043" i="15"/>
  <c r="N5043" i="15"/>
  <c r="M5043" i="15"/>
  <c r="L5043" i="15"/>
  <c r="K5043" i="15"/>
  <c r="J5043" i="15"/>
  <c r="I5043" i="15"/>
  <c r="H5043" i="15"/>
  <c r="G5043" i="15"/>
  <c r="F5043" i="15"/>
  <c r="D5043" i="15"/>
  <c r="E5043" i="15" s="1"/>
  <c r="O5042" i="15"/>
  <c r="N5042" i="15"/>
  <c r="M5042" i="15"/>
  <c r="L5042" i="15"/>
  <c r="K5042" i="15"/>
  <c r="J5042" i="15"/>
  <c r="I5042" i="15"/>
  <c r="H5042" i="15"/>
  <c r="G5042" i="15"/>
  <c r="F5042" i="15"/>
  <c r="D5042" i="15"/>
  <c r="E5042" i="15" s="1"/>
  <c r="O5041" i="15"/>
  <c r="N5041" i="15"/>
  <c r="M5041" i="15"/>
  <c r="L5041" i="15"/>
  <c r="K5041" i="15"/>
  <c r="J5041" i="15"/>
  <c r="I5041" i="15"/>
  <c r="H5041" i="15"/>
  <c r="G5041" i="15"/>
  <c r="F5041" i="15"/>
  <c r="D5041" i="15"/>
  <c r="E5041" i="15" s="1"/>
  <c r="O5040" i="15"/>
  <c r="N5040" i="15"/>
  <c r="M5040" i="15"/>
  <c r="L5040" i="15"/>
  <c r="K5040" i="15"/>
  <c r="J5040" i="15"/>
  <c r="I5040" i="15"/>
  <c r="H5040" i="15"/>
  <c r="G5040" i="15"/>
  <c r="F5040" i="15"/>
  <c r="D5040" i="15"/>
  <c r="E5040" i="15" s="1"/>
  <c r="O5039" i="15"/>
  <c r="N5039" i="15"/>
  <c r="M5039" i="15"/>
  <c r="L5039" i="15"/>
  <c r="K5039" i="15"/>
  <c r="J5039" i="15"/>
  <c r="I5039" i="15"/>
  <c r="H5039" i="15"/>
  <c r="G5039" i="15"/>
  <c r="F5039" i="15"/>
  <c r="D5039" i="15"/>
  <c r="E5039" i="15" s="1"/>
  <c r="O5038" i="15"/>
  <c r="N5038" i="15"/>
  <c r="M5038" i="15"/>
  <c r="L5038" i="15"/>
  <c r="K5038" i="15"/>
  <c r="J5038" i="15"/>
  <c r="I5038" i="15"/>
  <c r="H5038" i="15"/>
  <c r="G5038" i="15"/>
  <c r="F5038" i="15"/>
  <c r="D5038" i="15"/>
  <c r="E5038" i="15" s="1"/>
  <c r="O5037" i="15"/>
  <c r="N5037" i="15"/>
  <c r="M5037" i="15"/>
  <c r="L5037" i="15"/>
  <c r="K5037" i="15"/>
  <c r="J5037" i="15"/>
  <c r="I5037" i="15"/>
  <c r="H5037" i="15"/>
  <c r="G5037" i="15"/>
  <c r="F5037" i="15"/>
  <c r="D5037" i="15"/>
  <c r="E5037" i="15" s="1"/>
  <c r="O5036" i="15"/>
  <c r="N5036" i="15"/>
  <c r="M5036" i="15"/>
  <c r="L5036" i="15"/>
  <c r="K5036" i="15"/>
  <c r="J5036" i="15"/>
  <c r="I5036" i="15"/>
  <c r="H5036" i="15"/>
  <c r="G5036" i="15"/>
  <c r="F5036" i="15"/>
  <c r="D5036" i="15"/>
  <c r="E5036" i="15" s="1"/>
  <c r="O5035" i="15"/>
  <c r="N5035" i="15"/>
  <c r="M5035" i="15"/>
  <c r="L5035" i="15"/>
  <c r="K5035" i="15"/>
  <c r="J5035" i="15"/>
  <c r="I5035" i="15"/>
  <c r="H5035" i="15"/>
  <c r="G5035" i="15"/>
  <c r="F5035" i="15"/>
  <c r="D5035" i="15"/>
  <c r="E5035" i="15" s="1"/>
  <c r="O5034" i="15"/>
  <c r="N5034" i="15"/>
  <c r="M5034" i="15"/>
  <c r="L5034" i="15"/>
  <c r="K5034" i="15"/>
  <c r="J5034" i="15"/>
  <c r="I5034" i="15"/>
  <c r="H5034" i="15"/>
  <c r="G5034" i="15"/>
  <c r="F5034" i="15"/>
  <c r="D5034" i="15"/>
  <c r="E5034" i="15" s="1"/>
  <c r="O5033" i="15"/>
  <c r="N5033" i="15"/>
  <c r="M5033" i="15"/>
  <c r="L5033" i="15"/>
  <c r="K5033" i="15"/>
  <c r="J5033" i="15"/>
  <c r="I5033" i="15"/>
  <c r="H5033" i="15"/>
  <c r="G5033" i="15"/>
  <c r="F5033" i="15"/>
  <c r="D5033" i="15"/>
  <c r="E5033" i="15" s="1"/>
  <c r="O5032" i="15"/>
  <c r="N5032" i="15"/>
  <c r="M5032" i="15"/>
  <c r="L5032" i="15"/>
  <c r="K5032" i="15"/>
  <c r="J5032" i="15"/>
  <c r="I5032" i="15"/>
  <c r="H5032" i="15"/>
  <c r="G5032" i="15"/>
  <c r="F5032" i="15"/>
  <c r="D5032" i="15"/>
  <c r="E5032" i="15" s="1"/>
  <c r="O5031" i="15"/>
  <c r="N5031" i="15"/>
  <c r="M5031" i="15"/>
  <c r="L5031" i="15"/>
  <c r="K5031" i="15"/>
  <c r="J5031" i="15"/>
  <c r="I5031" i="15"/>
  <c r="H5031" i="15"/>
  <c r="G5031" i="15"/>
  <c r="F5031" i="15"/>
  <c r="D5031" i="15"/>
  <c r="E5031" i="15" s="1"/>
  <c r="O5030" i="15"/>
  <c r="N5030" i="15"/>
  <c r="M5030" i="15"/>
  <c r="L5030" i="15"/>
  <c r="K5030" i="15"/>
  <c r="J5030" i="15"/>
  <c r="I5030" i="15"/>
  <c r="H5030" i="15"/>
  <c r="G5030" i="15"/>
  <c r="F5030" i="15"/>
  <c r="D5030" i="15"/>
  <c r="E5030" i="15" s="1"/>
  <c r="O5029" i="15"/>
  <c r="N5029" i="15"/>
  <c r="M5029" i="15"/>
  <c r="L5029" i="15"/>
  <c r="K5029" i="15"/>
  <c r="J5029" i="15"/>
  <c r="I5029" i="15"/>
  <c r="H5029" i="15"/>
  <c r="G5029" i="15"/>
  <c r="F5029" i="15"/>
  <c r="D5029" i="15"/>
  <c r="E5029" i="15" s="1"/>
  <c r="O5028" i="15"/>
  <c r="N5028" i="15"/>
  <c r="M5028" i="15"/>
  <c r="L5028" i="15"/>
  <c r="K5028" i="15"/>
  <c r="J5028" i="15"/>
  <c r="I5028" i="15"/>
  <c r="H5028" i="15"/>
  <c r="G5028" i="15"/>
  <c r="F5028" i="15"/>
  <c r="D5028" i="15"/>
  <c r="E5028" i="15" s="1"/>
  <c r="O5027" i="15"/>
  <c r="N5027" i="15"/>
  <c r="M5027" i="15"/>
  <c r="L5027" i="15"/>
  <c r="K5027" i="15"/>
  <c r="J5027" i="15"/>
  <c r="I5027" i="15"/>
  <c r="H5027" i="15"/>
  <c r="G5027" i="15"/>
  <c r="F5027" i="15"/>
  <c r="D5027" i="15"/>
  <c r="E5027" i="15" s="1"/>
  <c r="O5026" i="15"/>
  <c r="N5026" i="15"/>
  <c r="M5026" i="15"/>
  <c r="L5026" i="15"/>
  <c r="K5026" i="15"/>
  <c r="J5026" i="15"/>
  <c r="I5026" i="15"/>
  <c r="H5026" i="15"/>
  <c r="G5026" i="15"/>
  <c r="F5026" i="15"/>
  <c r="D5026" i="15"/>
  <c r="E5026" i="15" s="1"/>
  <c r="O5025" i="15"/>
  <c r="N5025" i="15"/>
  <c r="M5025" i="15"/>
  <c r="L5025" i="15"/>
  <c r="K5025" i="15"/>
  <c r="J5025" i="15"/>
  <c r="I5025" i="15"/>
  <c r="H5025" i="15"/>
  <c r="G5025" i="15"/>
  <c r="F5025" i="15"/>
  <c r="D5025" i="15"/>
  <c r="E5025" i="15" s="1"/>
  <c r="O5024" i="15"/>
  <c r="N5024" i="15"/>
  <c r="M5024" i="15"/>
  <c r="L5024" i="15"/>
  <c r="K5024" i="15"/>
  <c r="J5024" i="15"/>
  <c r="I5024" i="15"/>
  <c r="H5024" i="15"/>
  <c r="G5024" i="15"/>
  <c r="F5024" i="15"/>
  <c r="D5024" i="15"/>
  <c r="E5024" i="15" s="1"/>
  <c r="O5023" i="15"/>
  <c r="N5023" i="15"/>
  <c r="M5023" i="15"/>
  <c r="L5023" i="15"/>
  <c r="K5023" i="15"/>
  <c r="J5023" i="15"/>
  <c r="I5023" i="15"/>
  <c r="H5023" i="15"/>
  <c r="G5023" i="15"/>
  <c r="F5023" i="15"/>
  <c r="D5023" i="15"/>
  <c r="E5023" i="15" s="1"/>
  <c r="O5022" i="15"/>
  <c r="N5022" i="15"/>
  <c r="M5022" i="15"/>
  <c r="L5022" i="15"/>
  <c r="K5022" i="15"/>
  <c r="J5022" i="15"/>
  <c r="I5022" i="15"/>
  <c r="H5022" i="15"/>
  <c r="G5022" i="15"/>
  <c r="F5022" i="15"/>
  <c r="D5022" i="15"/>
  <c r="E5022" i="15" s="1"/>
  <c r="O5021" i="15"/>
  <c r="N5021" i="15"/>
  <c r="M5021" i="15"/>
  <c r="L5021" i="15"/>
  <c r="K5021" i="15"/>
  <c r="J5021" i="15"/>
  <c r="I5021" i="15"/>
  <c r="H5021" i="15"/>
  <c r="G5021" i="15"/>
  <c r="F5021" i="15"/>
  <c r="D5021" i="15"/>
  <c r="E5021" i="15" s="1"/>
  <c r="O5020" i="15"/>
  <c r="N5020" i="15"/>
  <c r="M5020" i="15"/>
  <c r="L5020" i="15"/>
  <c r="K5020" i="15"/>
  <c r="J5020" i="15"/>
  <c r="I5020" i="15"/>
  <c r="H5020" i="15"/>
  <c r="G5020" i="15"/>
  <c r="F5020" i="15"/>
  <c r="D5020" i="15"/>
  <c r="E5020" i="15" s="1"/>
  <c r="O5019" i="15"/>
  <c r="N5019" i="15"/>
  <c r="M5019" i="15"/>
  <c r="L5019" i="15"/>
  <c r="K5019" i="15"/>
  <c r="J5019" i="15"/>
  <c r="I5019" i="15"/>
  <c r="H5019" i="15"/>
  <c r="G5019" i="15"/>
  <c r="F5019" i="15"/>
  <c r="D5019" i="15"/>
  <c r="E5019" i="15" s="1"/>
  <c r="O5018" i="15"/>
  <c r="N5018" i="15"/>
  <c r="M5018" i="15"/>
  <c r="L5018" i="15"/>
  <c r="K5018" i="15"/>
  <c r="J5018" i="15"/>
  <c r="I5018" i="15"/>
  <c r="H5018" i="15"/>
  <c r="G5018" i="15"/>
  <c r="F5018" i="15"/>
  <c r="D5018" i="15"/>
  <c r="E5018" i="15" s="1"/>
  <c r="O5017" i="15"/>
  <c r="N5017" i="15"/>
  <c r="M5017" i="15"/>
  <c r="L5017" i="15"/>
  <c r="K5017" i="15"/>
  <c r="J5017" i="15"/>
  <c r="I5017" i="15"/>
  <c r="H5017" i="15"/>
  <c r="G5017" i="15"/>
  <c r="F5017" i="15"/>
  <c r="D5017" i="15"/>
  <c r="E5017" i="15" s="1"/>
  <c r="O5016" i="15"/>
  <c r="N5016" i="15"/>
  <c r="M5016" i="15"/>
  <c r="L5016" i="15"/>
  <c r="K5016" i="15"/>
  <c r="J5016" i="15"/>
  <c r="I5016" i="15"/>
  <c r="H5016" i="15"/>
  <c r="G5016" i="15"/>
  <c r="F5016" i="15"/>
  <c r="D5016" i="15"/>
  <c r="E5016" i="15" s="1"/>
  <c r="O5015" i="15"/>
  <c r="N5015" i="15"/>
  <c r="M5015" i="15"/>
  <c r="L5015" i="15"/>
  <c r="K5015" i="15"/>
  <c r="J5015" i="15"/>
  <c r="I5015" i="15"/>
  <c r="H5015" i="15"/>
  <c r="G5015" i="15"/>
  <c r="F5015" i="15"/>
  <c r="D5015" i="15"/>
  <c r="E5015" i="15" s="1"/>
  <c r="O5014" i="15"/>
  <c r="N5014" i="15"/>
  <c r="M5014" i="15"/>
  <c r="L5014" i="15"/>
  <c r="K5014" i="15"/>
  <c r="J5014" i="15"/>
  <c r="I5014" i="15"/>
  <c r="H5014" i="15"/>
  <c r="G5014" i="15"/>
  <c r="F5014" i="15"/>
  <c r="D5014" i="15"/>
  <c r="E5014" i="15" s="1"/>
  <c r="O5013" i="15"/>
  <c r="N5013" i="15"/>
  <c r="M5013" i="15"/>
  <c r="L5013" i="15"/>
  <c r="K5013" i="15"/>
  <c r="J5013" i="15"/>
  <c r="I5013" i="15"/>
  <c r="H5013" i="15"/>
  <c r="G5013" i="15"/>
  <c r="F5013" i="15"/>
  <c r="D5013" i="15"/>
  <c r="E5013" i="15" s="1"/>
  <c r="O5012" i="15"/>
  <c r="N5012" i="15"/>
  <c r="M5012" i="15"/>
  <c r="L5012" i="15"/>
  <c r="K5012" i="15"/>
  <c r="J5012" i="15"/>
  <c r="I5012" i="15"/>
  <c r="H5012" i="15"/>
  <c r="G5012" i="15"/>
  <c r="F5012" i="15"/>
  <c r="D5012" i="15"/>
  <c r="E5012" i="15" s="1"/>
  <c r="O5011" i="15"/>
  <c r="N5011" i="15"/>
  <c r="M5011" i="15"/>
  <c r="L5011" i="15"/>
  <c r="K5011" i="15"/>
  <c r="J5011" i="15"/>
  <c r="I5011" i="15"/>
  <c r="H5011" i="15"/>
  <c r="G5011" i="15"/>
  <c r="F5011" i="15"/>
  <c r="D5011" i="15"/>
  <c r="E5011" i="15" s="1"/>
  <c r="O5010" i="15"/>
  <c r="N5010" i="15"/>
  <c r="M5010" i="15"/>
  <c r="L5010" i="15"/>
  <c r="K5010" i="15"/>
  <c r="J5010" i="15"/>
  <c r="I5010" i="15"/>
  <c r="H5010" i="15"/>
  <c r="G5010" i="15"/>
  <c r="F5010" i="15"/>
  <c r="D5010" i="15"/>
  <c r="E5010" i="15" s="1"/>
  <c r="O5009" i="15"/>
  <c r="N5009" i="15"/>
  <c r="M5009" i="15"/>
  <c r="L5009" i="15"/>
  <c r="K5009" i="15"/>
  <c r="J5009" i="15"/>
  <c r="I5009" i="15"/>
  <c r="H5009" i="15"/>
  <c r="G5009" i="15"/>
  <c r="F5009" i="15"/>
  <c r="D5009" i="15"/>
  <c r="E5009" i="15" s="1"/>
  <c r="O5008" i="15"/>
  <c r="N5008" i="15"/>
  <c r="M5008" i="15"/>
  <c r="L5008" i="15"/>
  <c r="K5008" i="15"/>
  <c r="J5008" i="15"/>
  <c r="I5008" i="15"/>
  <c r="H5008" i="15"/>
  <c r="G5008" i="15"/>
  <c r="F5008" i="15"/>
  <c r="D5008" i="15"/>
  <c r="E5008" i="15" s="1"/>
  <c r="O5007" i="15"/>
  <c r="N5007" i="15"/>
  <c r="M5007" i="15"/>
  <c r="L5007" i="15"/>
  <c r="K5007" i="15"/>
  <c r="J5007" i="15"/>
  <c r="I5007" i="15"/>
  <c r="H5007" i="15"/>
  <c r="G5007" i="15"/>
  <c r="F5007" i="15"/>
  <c r="D5007" i="15"/>
  <c r="E5007" i="15" s="1"/>
  <c r="O5006" i="15"/>
  <c r="N5006" i="15"/>
  <c r="M5006" i="15"/>
  <c r="L5006" i="15"/>
  <c r="K5006" i="15"/>
  <c r="J5006" i="15"/>
  <c r="I5006" i="15"/>
  <c r="H5006" i="15"/>
  <c r="G5006" i="15"/>
  <c r="F5006" i="15"/>
  <c r="D5006" i="15"/>
  <c r="E5006" i="15" s="1"/>
  <c r="O5005" i="15"/>
  <c r="N5005" i="15"/>
  <c r="M5005" i="15"/>
  <c r="L5005" i="15"/>
  <c r="K5005" i="15"/>
  <c r="J5005" i="15"/>
  <c r="I5005" i="15"/>
  <c r="H5005" i="15"/>
  <c r="G5005" i="15"/>
  <c r="F5005" i="15"/>
  <c r="D5005" i="15"/>
  <c r="E5005" i="15" s="1"/>
  <c r="O5004" i="15"/>
  <c r="N5004" i="15"/>
  <c r="M5004" i="15"/>
  <c r="L5004" i="15"/>
  <c r="K5004" i="15"/>
  <c r="J5004" i="15"/>
  <c r="I5004" i="15"/>
  <c r="H5004" i="15"/>
  <c r="G5004" i="15"/>
  <c r="F5004" i="15"/>
  <c r="D5004" i="15"/>
  <c r="E5004" i="15" s="1"/>
  <c r="O5003" i="15"/>
  <c r="N5003" i="15"/>
  <c r="M5003" i="15"/>
  <c r="L5003" i="15"/>
  <c r="K5003" i="15"/>
  <c r="J5003" i="15"/>
  <c r="I5003" i="15"/>
  <c r="H5003" i="15"/>
  <c r="G5003" i="15"/>
  <c r="F5003" i="15"/>
  <c r="D5003" i="15"/>
  <c r="E5003" i="15" s="1"/>
  <c r="O5002" i="15"/>
  <c r="N5002" i="15"/>
  <c r="M5002" i="15"/>
  <c r="L5002" i="15"/>
  <c r="K5002" i="15"/>
  <c r="J5002" i="15"/>
  <c r="I5002" i="15"/>
  <c r="H5002" i="15"/>
  <c r="G5002" i="15"/>
  <c r="F5002" i="15"/>
  <c r="D5002" i="15"/>
  <c r="E5002" i="15" s="1"/>
  <c r="O5001" i="15"/>
  <c r="N5001" i="15"/>
  <c r="M5001" i="15"/>
  <c r="L5001" i="15"/>
  <c r="K5001" i="15"/>
  <c r="J5001" i="15"/>
  <c r="I5001" i="15"/>
  <c r="H5001" i="15"/>
  <c r="G5001" i="15"/>
  <c r="F5001" i="15"/>
  <c r="D5001" i="15"/>
  <c r="E5001" i="15" s="1"/>
  <c r="O5000" i="15"/>
  <c r="N5000" i="15"/>
  <c r="M5000" i="15"/>
  <c r="L5000" i="15"/>
  <c r="K5000" i="15"/>
  <c r="J5000" i="15"/>
  <c r="I5000" i="15"/>
  <c r="H5000" i="15"/>
  <c r="G5000" i="15"/>
  <c r="F5000" i="15"/>
  <c r="D5000" i="15"/>
  <c r="E5000" i="15" s="1"/>
  <c r="O4999" i="15"/>
  <c r="N4999" i="15"/>
  <c r="M4999" i="15"/>
  <c r="L4999" i="15"/>
  <c r="K4999" i="15"/>
  <c r="J4999" i="15"/>
  <c r="I4999" i="15"/>
  <c r="H4999" i="15"/>
  <c r="G4999" i="15"/>
  <c r="F4999" i="15"/>
  <c r="D4999" i="15"/>
  <c r="E4999" i="15" s="1"/>
  <c r="O4998" i="15"/>
  <c r="N4998" i="15"/>
  <c r="M4998" i="15"/>
  <c r="L4998" i="15"/>
  <c r="K4998" i="15"/>
  <c r="J4998" i="15"/>
  <c r="I4998" i="15"/>
  <c r="H4998" i="15"/>
  <c r="G4998" i="15"/>
  <c r="F4998" i="15"/>
  <c r="D4998" i="15"/>
  <c r="E4998" i="15" s="1"/>
  <c r="O4997" i="15"/>
  <c r="N4997" i="15"/>
  <c r="M4997" i="15"/>
  <c r="L4997" i="15"/>
  <c r="K4997" i="15"/>
  <c r="J4997" i="15"/>
  <c r="I4997" i="15"/>
  <c r="H4997" i="15"/>
  <c r="G4997" i="15"/>
  <c r="F4997" i="15"/>
  <c r="D4997" i="15"/>
  <c r="E4997" i="15" s="1"/>
  <c r="O4996" i="15"/>
  <c r="N4996" i="15"/>
  <c r="M4996" i="15"/>
  <c r="L4996" i="15"/>
  <c r="K4996" i="15"/>
  <c r="J4996" i="15"/>
  <c r="I4996" i="15"/>
  <c r="H4996" i="15"/>
  <c r="G4996" i="15"/>
  <c r="F4996" i="15"/>
  <c r="D4996" i="15"/>
  <c r="E4996" i="15" s="1"/>
  <c r="O4995" i="15"/>
  <c r="N4995" i="15"/>
  <c r="M4995" i="15"/>
  <c r="L4995" i="15"/>
  <c r="K4995" i="15"/>
  <c r="J4995" i="15"/>
  <c r="I4995" i="15"/>
  <c r="H4995" i="15"/>
  <c r="G4995" i="15"/>
  <c r="F4995" i="15"/>
  <c r="D4995" i="15"/>
  <c r="E4995" i="15" s="1"/>
  <c r="O4994" i="15"/>
  <c r="N4994" i="15"/>
  <c r="M4994" i="15"/>
  <c r="L4994" i="15"/>
  <c r="K4994" i="15"/>
  <c r="J4994" i="15"/>
  <c r="I4994" i="15"/>
  <c r="H4994" i="15"/>
  <c r="G4994" i="15"/>
  <c r="F4994" i="15"/>
  <c r="D4994" i="15"/>
  <c r="E4994" i="15" s="1"/>
  <c r="O4993" i="15"/>
  <c r="N4993" i="15"/>
  <c r="M4993" i="15"/>
  <c r="L4993" i="15"/>
  <c r="K4993" i="15"/>
  <c r="J4993" i="15"/>
  <c r="I4993" i="15"/>
  <c r="H4993" i="15"/>
  <c r="G4993" i="15"/>
  <c r="F4993" i="15"/>
  <c r="D4993" i="15"/>
  <c r="E4993" i="15" s="1"/>
  <c r="O4992" i="15"/>
  <c r="N4992" i="15"/>
  <c r="M4992" i="15"/>
  <c r="L4992" i="15"/>
  <c r="K4992" i="15"/>
  <c r="J4992" i="15"/>
  <c r="I4992" i="15"/>
  <c r="H4992" i="15"/>
  <c r="G4992" i="15"/>
  <c r="F4992" i="15"/>
  <c r="D4992" i="15"/>
  <c r="E4992" i="15" s="1"/>
  <c r="O4991" i="15"/>
  <c r="N4991" i="15"/>
  <c r="M4991" i="15"/>
  <c r="L4991" i="15"/>
  <c r="K4991" i="15"/>
  <c r="J4991" i="15"/>
  <c r="I4991" i="15"/>
  <c r="H4991" i="15"/>
  <c r="G4991" i="15"/>
  <c r="F4991" i="15"/>
  <c r="D4991" i="15"/>
  <c r="E4991" i="15" s="1"/>
  <c r="O4990" i="15"/>
  <c r="N4990" i="15"/>
  <c r="M4990" i="15"/>
  <c r="L4990" i="15"/>
  <c r="K4990" i="15"/>
  <c r="J4990" i="15"/>
  <c r="I4990" i="15"/>
  <c r="H4990" i="15"/>
  <c r="G4990" i="15"/>
  <c r="F4990" i="15"/>
  <c r="D4990" i="15"/>
  <c r="E4990" i="15" s="1"/>
  <c r="O4989" i="15"/>
  <c r="N4989" i="15"/>
  <c r="M4989" i="15"/>
  <c r="L4989" i="15"/>
  <c r="K4989" i="15"/>
  <c r="J4989" i="15"/>
  <c r="I4989" i="15"/>
  <c r="H4989" i="15"/>
  <c r="G4989" i="15"/>
  <c r="F4989" i="15"/>
  <c r="D4989" i="15"/>
  <c r="E4989" i="15" s="1"/>
  <c r="O4988" i="15"/>
  <c r="N4988" i="15"/>
  <c r="M4988" i="15"/>
  <c r="L4988" i="15"/>
  <c r="K4988" i="15"/>
  <c r="J4988" i="15"/>
  <c r="I4988" i="15"/>
  <c r="H4988" i="15"/>
  <c r="G4988" i="15"/>
  <c r="F4988" i="15"/>
  <c r="D4988" i="15"/>
  <c r="E4988" i="15" s="1"/>
  <c r="O4987" i="15"/>
  <c r="N4987" i="15"/>
  <c r="M4987" i="15"/>
  <c r="L4987" i="15"/>
  <c r="K4987" i="15"/>
  <c r="J4987" i="15"/>
  <c r="I4987" i="15"/>
  <c r="H4987" i="15"/>
  <c r="G4987" i="15"/>
  <c r="F4987" i="15"/>
  <c r="D4987" i="15"/>
  <c r="E4987" i="15" s="1"/>
  <c r="O4986" i="15"/>
  <c r="N4986" i="15"/>
  <c r="M4986" i="15"/>
  <c r="L4986" i="15"/>
  <c r="K4986" i="15"/>
  <c r="J4986" i="15"/>
  <c r="I4986" i="15"/>
  <c r="H4986" i="15"/>
  <c r="G4986" i="15"/>
  <c r="F4986" i="15"/>
  <c r="D4986" i="15"/>
  <c r="E4986" i="15" s="1"/>
  <c r="O4985" i="15"/>
  <c r="N4985" i="15"/>
  <c r="M4985" i="15"/>
  <c r="L4985" i="15"/>
  <c r="K4985" i="15"/>
  <c r="J4985" i="15"/>
  <c r="I4985" i="15"/>
  <c r="H4985" i="15"/>
  <c r="G4985" i="15"/>
  <c r="F4985" i="15"/>
  <c r="D4985" i="15"/>
  <c r="E4985" i="15" s="1"/>
  <c r="O4984" i="15"/>
  <c r="N4984" i="15"/>
  <c r="M4984" i="15"/>
  <c r="L4984" i="15"/>
  <c r="K4984" i="15"/>
  <c r="J4984" i="15"/>
  <c r="I4984" i="15"/>
  <c r="H4984" i="15"/>
  <c r="G4984" i="15"/>
  <c r="F4984" i="15"/>
  <c r="D4984" i="15"/>
  <c r="E4984" i="15" s="1"/>
  <c r="O4983" i="15"/>
  <c r="N4983" i="15"/>
  <c r="M4983" i="15"/>
  <c r="L4983" i="15"/>
  <c r="K4983" i="15"/>
  <c r="J4983" i="15"/>
  <c r="I4983" i="15"/>
  <c r="H4983" i="15"/>
  <c r="G4983" i="15"/>
  <c r="F4983" i="15"/>
  <c r="D4983" i="15"/>
  <c r="E4983" i="15" s="1"/>
  <c r="O4982" i="15"/>
  <c r="N4982" i="15"/>
  <c r="M4982" i="15"/>
  <c r="L4982" i="15"/>
  <c r="K4982" i="15"/>
  <c r="J4982" i="15"/>
  <c r="I4982" i="15"/>
  <c r="H4982" i="15"/>
  <c r="G4982" i="15"/>
  <c r="F4982" i="15"/>
  <c r="D4982" i="15"/>
  <c r="E4982" i="15" s="1"/>
  <c r="O4981" i="15"/>
  <c r="N4981" i="15"/>
  <c r="M4981" i="15"/>
  <c r="L4981" i="15"/>
  <c r="K4981" i="15"/>
  <c r="J4981" i="15"/>
  <c r="I4981" i="15"/>
  <c r="H4981" i="15"/>
  <c r="G4981" i="15"/>
  <c r="F4981" i="15"/>
  <c r="D4981" i="15"/>
  <c r="E4981" i="15" s="1"/>
  <c r="O4980" i="15"/>
  <c r="N4980" i="15"/>
  <c r="M4980" i="15"/>
  <c r="L4980" i="15"/>
  <c r="K4980" i="15"/>
  <c r="J4980" i="15"/>
  <c r="I4980" i="15"/>
  <c r="H4980" i="15"/>
  <c r="G4980" i="15"/>
  <c r="F4980" i="15"/>
  <c r="D4980" i="15"/>
  <c r="E4980" i="15" s="1"/>
  <c r="O4979" i="15"/>
  <c r="N4979" i="15"/>
  <c r="M4979" i="15"/>
  <c r="L4979" i="15"/>
  <c r="K4979" i="15"/>
  <c r="J4979" i="15"/>
  <c r="I4979" i="15"/>
  <c r="H4979" i="15"/>
  <c r="G4979" i="15"/>
  <c r="F4979" i="15"/>
  <c r="D4979" i="15"/>
  <c r="E4979" i="15" s="1"/>
  <c r="O4978" i="15"/>
  <c r="N4978" i="15"/>
  <c r="M4978" i="15"/>
  <c r="L4978" i="15"/>
  <c r="K4978" i="15"/>
  <c r="J4978" i="15"/>
  <c r="I4978" i="15"/>
  <c r="H4978" i="15"/>
  <c r="G4978" i="15"/>
  <c r="F4978" i="15"/>
  <c r="D4978" i="15"/>
  <c r="E4978" i="15" s="1"/>
  <c r="O4977" i="15"/>
  <c r="N4977" i="15"/>
  <c r="M4977" i="15"/>
  <c r="L4977" i="15"/>
  <c r="K4977" i="15"/>
  <c r="J4977" i="15"/>
  <c r="I4977" i="15"/>
  <c r="H4977" i="15"/>
  <c r="G4977" i="15"/>
  <c r="F4977" i="15"/>
  <c r="D4977" i="15"/>
  <c r="E4977" i="15" s="1"/>
  <c r="O4976" i="15"/>
  <c r="N4976" i="15"/>
  <c r="M4976" i="15"/>
  <c r="L4976" i="15"/>
  <c r="K4976" i="15"/>
  <c r="J4976" i="15"/>
  <c r="I4976" i="15"/>
  <c r="H4976" i="15"/>
  <c r="G4976" i="15"/>
  <c r="F4976" i="15"/>
  <c r="D4976" i="15"/>
  <c r="E4976" i="15" s="1"/>
  <c r="O4975" i="15"/>
  <c r="N4975" i="15"/>
  <c r="M4975" i="15"/>
  <c r="L4975" i="15"/>
  <c r="K4975" i="15"/>
  <c r="J4975" i="15"/>
  <c r="I4975" i="15"/>
  <c r="H4975" i="15"/>
  <c r="G4975" i="15"/>
  <c r="F4975" i="15"/>
  <c r="D4975" i="15"/>
  <c r="E4975" i="15" s="1"/>
  <c r="O4974" i="15"/>
  <c r="N4974" i="15"/>
  <c r="M4974" i="15"/>
  <c r="L4974" i="15"/>
  <c r="K4974" i="15"/>
  <c r="J4974" i="15"/>
  <c r="I4974" i="15"/>
  <c r="H4974" i="15"/>
  <c r="G4974" i="15"/>
  <c r="F4974" i="15"/>
  <c r="D4974" i="15"/>
  <c r="E4974" i="15" s="1"/>
  <c r="O4973" i="15"/>
  <c r="N4973" i="15"/>
  <c r="M4973" i="15"/>
  <c r="L4973" i="15"/>
  <c r="K4973" i="15"/>
  <c r="J4973" i="15"/>
  <c r="I4973" i="15"/>
  <c r="H4973" i="15"/>
  <c r="G4973" i="15"/>
  <c r="F4973" i="15"/>
  <c r="D4973" i="15"/>
  <c r="E4973" i="15" s="1"/>
  <c r="O4972" i="15"/>
  <c r="N4972" i="15"/>
  <c r="M4972" i="15"/>
  <c r="L4972" i="15"/>
  <c r="K4972" i="15"/>
  <c r="J4972" i="15"/>
  <c r="I4972" i="15"/>
  <c r="H4972" i="15"/>
  <c r="G4972" i="15"/>
  <c r="F4972" i="15"/>
  <c r="D4972" i="15"/>
  <c r="E4972" i="15" s="1"/>
  <c r="O4971" i="15"/>
  <c r="N4971" i="15"/>
  <c r="M4971" i="15"/>
  <c r="L4971" i="15"/>
  <c r="K4971" i="15"/>
  <c r="J4971" i="15"/>
  <c r="I4971" i="15"/>
  <c r="H4971" i="15"/>
  <c r="G4971" i="15"/>
  <c r="F4971" i="15"/>
  <c r="D4971" i="15"/>
  <c r="E4971" i="15" s="1"/>
  <c r="O4970" i="15"/>
  <c r="N4970" i="15"/>
  <c r="M4970" i="15"/>
  <c r="L4970" i="15"/>
  <c r="K4970" i="15"/>
  <c r="J4970" i="15"/>
  <c r="I4970" i="15"/>
  <c r="H4970" i="15"/>
  <c r="G4970" i="15"/>
  <c r="F4970" i="15"/>
  <c r="D4970" i="15"/>
  <c r="E4970" i="15" s="1"/>
  <c r="O4969" i="15"/>
  <c r="N4969" i="15"/>
  <c r="M4969" i="15"/>
  <c r="L4969" i="15"/>
  <c r="K4969" i="15"/>
  <c r="J4969" i="15"/>
  <c r="I4969" i="15"/>
  <c r="H4969" i="15"/>
  <c r="G4969" i="15"/>
  <c r="F4969" i="15"/>
  <c r="D4969" i="15"/>
  <c r="E4969" i="15" s="1"/>
  <c r="O4968" i="15"/>
  <c r="N4968" i="15"/>
  <c r="M4968" i="15"/>
  <c r="L4968" i="15"/>
  <c r="K4968" i="15"/>
  <c r="J4968" i="15"/>
  <c r="I4968" i="15"/>
  <c r="H4968" i="15"/>
  <c r="G4968" i="15"/>
  <c r="F4968" i="15"/>
  <c r="D4968" i="15"/>
  <c r="E4968" i="15" s="1"/>
  <c r="O4967" i="15"/>
  <c r="N4967" i="15"/>
  <c r="M4967" i="15"/>
  <c r="L4967" i="15"/>
  <c r="K4967" i="15"/>
  <c r="J4967" i="15"/>
  <c r="I4967" i="15"/>
  <c r="H4967" i="15"/>
  <c r="G4967" i="15"/>
  <c r="F4967" i="15"/>
  <c r="D4967" i="15"/>
  <c r="E4967" i="15" s="1"/>
  <c r="O4966" i="15"/>
  <c r="N4966" i="15"/>
  <c r="M4966" i="15"/>
  <c r="L4966" i="15"/>
  <c r="K4966" i="15"/>
  <c r="J4966" i="15"/>
  <c r="I4966" i="15"/>
  <c r="H4966" i="15"/>
  <c r="G4966" i="15"/>
  <c r="F4966" i="15"/>
  <c r="D4966" i="15"/>
  <c r="E4966" i="15" s="1"/>
  <c r="O4965" i="15"/>
  <c r="N4965" i="15"/>
  <c r="M4965" i="15"/>
  <c r="L4965" i="15"/>
  <c r="K4965" i="15"/>
  <c r="J4965" i="15"/>
  <c r="I4965" i="15"/>
  <c r="H4965" i="15"/>
  <c r="G4965" i="15"/>
  <c r="F4965" i="15"/>
  <c r="D4965" i="15"/>
  <c r="E4965" i="15" s="1"/>
  <c r="O4964" i="15"/>
  <c r="N4964" i="15"/>
  <c r="M4964" i="15"/>
  <c r="L4964" i="15"/>
  <c r="K4964" i="15"/>
  <c r="J4964" i="15"/>
  <c r="I4964" i="15"/>
  <c r="H4964" i="15"/>
  <c r="G4964" i="15"/>
  <c r="F4964" i="15"/>
  <c r="D4964" i="15"/>
  <c r="E4964" i="15" s="1"/>
  <c r="O4963" i="15"/>
  <c r="N4963" i="15"/>
  <c r="M4963" i="15"/>
  <c r="L4963" i="15"/>
  <c r="K4963" i="15"/>
  <c r="J4963" i="15"/>
  <c r="I4963" i="15"/>
  <c r="H4963" i="15"/>
  <c r="G4963" i="15"/>
  <c r="F4963" i="15"/>
  <c r="D4963" i="15"/>
  <c r="E4963" i="15" s="1"/>
  <c r="O4962" i="15"/>
  <c r="N4962" i="15"/>
  <c r="M4962" i="15"/>
  <c r="L4962" i="15"/>
  <c r="K4962" i="15"/>
  <c r="J4962" i="15"/>
  <c r="I4962" i="15"/>
  <c r="H4962" i="15"/>
  <c r="G4962" i="15"/>
  <c r="F4962" i="15"/>
  <c r="D4962" i="15"/>
  <c r="E4962" i="15" s="1"/>
  <c r="O4961" i="15"/>
  <c r="N4961" i="15"/>
  <c r="M4961" i="15"/>
  <c r="L4961" i="15"/>
  <c r="K4961" i="15"/>
  <c r="J4961" i="15"/>
  <c r="I4961" i="15"/>
  <c r="H4961" i="15"/>
  <c r="G4961" i="15"/>
  <c r="F4961" i="15"/>
  <c r="D4961" i="15"/>
  <c r="E4961" i="15" s="1"/>
  <c r="O4960" i="15"/>
  <c r="N4960" i="15"/>
  <c r="M4960" i="15"/>
  <c r="L4960" i="15"/>
  <c r="K4960" i="15"/>
  <c r="J4960" i="15"/>
  <c r="I4960" i="15"/>
  <c r="H4960" i="15"/>
  <c r="G4960" i="15"/>
  <c r="F4960" i="15"/>
  <c r="D4960" i="15"/>
  <c r="E4960" i="15" s="1"/>
  <c r="O4959" i="15"/>
  <c r="N4959" i="15"/>
  <c r="M4959" i="15"/>
  <c r="L4959" i="15"/>
  <c r="K4959" i="15"/>
  <c r="J4959" i="15"/>
  <c r="I4959" i="15"/>
  <c r="H4959" i="15"/>
  <c r="G4959" i="15"/>
  <c r="F4959" i="15"/>
  <c r="D4959" i="15"/>
  <c r="E4959" i="15" s="1"/>
  <c r="O4958" i="15"/>
  <c r="N4958" i="15"/>
  <c r="M4958" i="15"/>
  <c r="L4958" i="15"/>
  <c r="K4958" i="15"/>
  <c r="J4958" i="15"/>
  <c r="I4958" i="15"/>
  <c r="H4958" i="15"/>
  <c r="G4958" i="15"/>
  <c r="F4958" i="15"/>
  <c r="D4958" i="15"/>
  <c r="E4958" i="15" s="1"/>
  <c r="O4957" i="15"/>
  <c r="N4957" i="15"/>
  <c r="M4957" i="15"/>
  <c r="L4957" i="15"/>
  <c r="K4957" i="15"/>
  <c r="J4957" i="15"/>
  <c r="I4957" i="15"/>
  <c r="H4957" i="15"/>
  <c r="G4957" i="15"/>
  <c r="F4957" i="15"/>
  <c r="D4957" i="15"/>
  <c r="E4957" i="15" s="1"/>
  <c r="O4956" i="15"/>
  <c r="N4956" i="15"/>
  <c r="M4956" i="15"/>
  <c r="L4956" i="15"/>
  <c r="K4956" i="15"/>
  <c r="J4956" i="15"/>
  <c r="I4956" i="15"/>
  <c r="H4956" i="15"/>
  <c r="G4956" i="15"/>
  <c r="F4956" i="15"/>
  <c r="D4956" i="15"/>
  <c r="E4956" i="15" s="1"/>
  <c r="O4955" i="15"/>
  <c r="N4955" i="15"/>
  <c r="M4955" i="15"/>
  <c r="L4955" i="15"/>
  <c r="K4955" i="15"/>
  <c r="J4955" i="15"/>
  <c r="I4955" i="15"/>
  <c r="H4955" i="15"/>
  <c r="G4955" i="15"/>
  <c r="F4955" i="15"/>
  <c r="D4955" i="15"/>
  <c r="E4955" i="15" s="1"/>
  <c r="O4954" i="15"/>
  <c r="N4954" i="15"/>
  <c r="M4954" i="15"/>
  <c r="L4954" i="15"/>
  <c r="K4954" i="15"/>
  <c r="J4954" i="15"/>
  <c r="I4954" i="15"/>
  <c r="H4954" i="15"/>
  <c r="G4954" i="15"/>
  <c r="F4954" i="15"/>
  <c r="D4954" i="15"/>
  <c r="E4954" i="15" s="1"/>
  <c r="O4953" i="15"/>
  <c r="N4953" i="15"/>
  <c r="M4953" i="15"/>
  <c r="L4953" i="15"/>
  <c r="K4953" i="15"/>
  <c r="J4953" i="15"/>
  <c r="I4953" i="15"/>
  <c r="H4953" i="15"/>
  <c r="G4953" i="15"/>
  <c r="F4953" i="15"/>
  <c r="D4953" i="15"/>
  <c r="E4953" i="15" s="1"/>
  <c r="O4952" i="15"/>
  <c r="N4952" i="15"/>
  <c r="M4952" i="15"/>
  <c r="L4952" i="15"/>
  <c r="K4952" i="15"/>
  <c r="J4952" i="15"/>
  <c r="I4952" i="15"/>
  <c r="H4952" i="15"/>
  <c r="G4952" i="15"/>
  <c r="F4952" i="15"/>
  <c r="D4952" i="15"/>
  <c r="E4952" i="15" s="1"/>
  <c r="O4951" i="15"/>
  <c r="N4951" i="15"/>
  <c r="M4951" i="15"/>
  <c r="L4951" i="15"/>
  <c r="K4951" i="15"/>
  <c r="J4951" i="15"/>
  <c r="I4951" i="15"/>
  <c r="H4951" i="15"/>
  <c r="G4951" i="15"/>
  <c r="F4951" i="15"/>
  <c r="D4951" i="15"/>
  <c r="E4951" i="15" s="1"/>
  <c r="O4950" i="15"/>
  <c r="N4950" i="15"/>
  <c r="M4950" i="15"/>
  <c r="L4950" i="15"/>
  <c r="K4950" i="15"/>
  <c r="J4950" i="15"/>
  <c r="I4950" i="15"/>
  <c r="H4950" i="15"/>
  <c r="G4950" i="15"/>
  <c r="F4950" i="15"/>
  <c r="D4950" i="15"/>
  <c r="E4950" i="15" s="1"/>
  <c r="O4949" i="15"/>
  <c r="N4949" i="15"/>
  <c r="M4949" i="15"/>
  <c r="L4949" i="15"/>
  <c r="K4949" i="15"/>
  <c r="J4949" i="15"/>
  <c r="I4949" i="15"/>
  <c r="H4949" i="15"/>
  <c r="G4949" i="15"/>
  <c r="F4949" i="15"/>
  <c r="D4949" i="15"/>
  <c r="E4949" i="15" s="1"/>
  <c r="O4948" i="15"/>
  <c r="N4948" i="15"/>
  <c r="M4948" i="15"/>
  <c r="L4948" i="15"/>
  <c r="K4948" i="15"/>
  <c r="J4948" i="15"/>
  <c r="I4948" i="15"/>
  <c r="H4948" i="15"/>
  <c r="G4948" i="15"/>
  <c r="F4948" i="15"/>
  <c r="D4948" i="15"/>
  <c r="E4948" i="15" s="1"/>
  <c r="O4947" i="15"/>
  <c r="N4947" i="15"/>
  <c r="M4947" i="15"/>
  <c r="L4947" i="15"/>
  <c r="K4947" i="15"/>
  <c r="J4947" i="15"/>
  <c r="I4947" i="15"/>
  <c r="H4947" i="15"/>
  <c r="G4947" i="15"/>
  <c r="F4947" i="15"/>
  <c r="D4947" i="15"/>
  <c r="E4947" i="15" s="1"/>
  <c r="O4946" i="15"/>
  <c r="N4946" i="15"/>
  <c r="M4946" i="15"/>
  <c r="L4946" i="15"/>
  <c r="K4946" i="15"/>
  <c r="J4946" i="15"/>
  <c r="I4946" i="15"/>
  <c r="H4946" i="15"/>
  <c r="G4946" i="15"/>
  <c r="F4946" i="15"/>
  <c r="D4946" i="15"/>
  <c r="E4946" i="15" s="1"/>
  <c r="O4945" i="15"/>
  <c r="N4945" i="15"/>
  <c r="M4945" i="15"/>
  <c r="L4945" i="15"/>
  <c r="K4945" i="15"/>
  <c r="J4945" i="15"/>
  <c r="I4945" i="15"/>
  <c r="H4945" i="15"/>
  <c r="G4945" i="15"/>
  <c r="F4945" i="15"/>
  <c r="D4945" i="15"/>
  <c r="E4945" i="15" s="1"/>
  <c r="O4944" i="15"/>
  <c r="N4944" i="15"/>
  <c r="M4944" i="15"/>
  <c r="L4944" i="15"/>
  <c r="K4944" i="15"/>
  <c r="J4944" i="15"/>
  <c r="I4944" i="15"/>
  <c r="H4944" i="15"/>
  <c r="G4944" i="15"/>
  <c r="F4944" i="15"/>
  <c r="D4944" i="15"/>
  <c r="E4944" i="15" s="1"/>
  <c r="O4943" i="15"/>
  <c r="N4943" i="15"/>
  <c r="M4943" i="15"/>
  <c r="L4943" i="15"/>
  <c r="K4943" i="15"/>
  <c r="J4943" i="15"/>
  <c r="I4943" i="15"/>
  <c r="H4943" i="15"/>
  <c r="G4943" i="15"/>
  <c r="F4943" i="15"/>
  <c r="D4943" i="15"/>
  <c r="E4943" i="15" s="1"/>
  <c r="O4942" i="15"/>
  <c r="N4942" i="15"/>
  <c r="M4942" i="15"/>
  <c r="L4942" i="15"/>
  <c r="K4942" i="15"/>
  <c r="J4942" i="15"/>
  <c r="I4942" i="15"/>
  <c r="H4942" i="15"/>
  <c r="G4942" i="15"/>
  <c r="F4942" i="15"/>
  <c r="D4942" i="15"/>
  <c r="E4942" i="15" s="1"/>
  <c r="O4941" i="15"/>
  <c r="N4941" i="15"/>
  <c r="M4941" i="15"/>
  <c r="L4941" i="15"/>
  <c r="K4941" i="15"/>
  <c r="J4941" i="15"/>
  <c r="I4941" i="15"/>
  <c r="H4941" i="15"/>
  <c r="G4941" i="15"/>
  <c r="F4941" i="15"/>
  <c r="D4941" i="15"/>
  <c r="E4941" i="15" s="1"/>
  <c r="O4940" i="15"/>
  <c r="N4940" i="15"/>
  <c r="M4940" i="15"/>
  <c r="L4940" i="15"/>
  <c r="K4940" i="15"/>
  <c r="J4940" i="15"/>
  <c r="I4940" i="15"/>
  <c r="H4940" i="15"/>
  <c r="G4940" i="15"/>
  <c r="F4940" i="15"/>
  <c r="D4940" i="15"/>
  <c r="E4940" i="15" s="1"/>
  <c r="O4939" i="15"/>
  <c r="N4939" i="15"/>
  <c r="M4939" i="15"/>
  <c r="L4939" i="15"/>
  <c r="K4939" i="15"/>
  <c r="J4939" i="15"/>
  <c r="I4939" i="15"/>
  <c r="H4939" i="15"/>
  <c r="G4939" i="15"/>
  <c r="F4939" i="15"/>
  <c r="D4939" i="15"/>
  <c r="E4939" i="15" s="1"/>
  <c r="O4938" i="15"/>
  <c r="N4938" i="15"/>
  <c r="M4938" i="15"/>
  <c r="L4938" i="15"/>
  <c r="K4938" i="15"/>
  <c r="J4938" i="15"/>
  <c r="I4938" i="15"/>
  <c r="H4938" i="15"/>
  <c r="G4938" i="15"/>
  <c r="F4938" i="15"/>
  <c r="D4938" i="15"/>
  <c r="E4938" i="15" s="1"/>
  <c r="O4937" i="15"/>
  <c r="N4937" i="15"/>
  <c r="M4937" i="15"/>
  <c r="L4937" i="15"/>
  <c r="K4937" i="15"/>
  <c r="J4937" i="15"/>
  <c r="I4937" i="15"/>
  <c r="H4937" i="15"/>
  <c r="G4937" i="15"/>
  <c r="F4937" i="15"/>
  <c r="D4937" i="15"/>
  <c r="E4937" i="15" s="1"/>
  <c r="O4936" i="15"/>
  <c r="N4936" i="15"/>
  <c r="M4936" i="15"/>
  <c r="L4936" i="15"/>
  <c r="K4936" i="15"/>
  <c r="J4936" i="15"/>
  <c r="I4936" i="15"/>
  <c r="H4936" i="15"/>
  <c r="G4936" i="15"/>
  <c r="F4936" i="15"/>
  <c r="D4936" i="15"/>
  <c r="E4936" i="15" s="1"/>
  <c r="O4935" i="15"/>
  <c r="N4935" i="15"/>
  <c r="M4935" i="15"/>
  <c r="L4935" i="15"/>
  <c r="K4935" i="15"/>
  <c r="J4935" i="15"/>
  <c r="I4935" i="15"/>
  <c r="H4935" i="15"/>
  <c r="G4935" i="15"/>
  <c r="F4935" i="15"/>
  <c r="D4935" i="15"/>
  <c r="E4935" i="15" s="1"/>
  <c r="O4934" i="15"/>
  <c r="N4934" i="15"/>
  <c r="M4934" i="15"/>
  <c r="L4934" i="15"/>
  <c r="K4934" i="15"/>
  <c r="J4934" i="15"/>
  <c r="I4934" i="15"/>
  <c r="H4934" i="15"/>
  <c r="G4934" i="15"/>
  <c r="F4934" i="15"/>
  <c r="D4934" i="15"/>
  <c r="E4934" i="15" s="1"/>
  <c r="O4933" i="15"/>
  <c r="N4933" i="15"/>
  <c r="M4933" i="15"/>
  <c r="L4933" i="15"/>
  <c r="K4933" i="15"/>
  <c r="J4933" i="15"/>
  <c r="I4933" i="15"/>
  <c r="H4933" i="15"/>
  <c r="G4933" i="15"/>
  <c r="F4933" i="15"/>
  <c r="D4933" i="15"/>
  <c r="E4933" i="15" s="1"/>
  <c r="O4932" i="15"/>
  <c r="N4932" i="15"/>
  <c r="M4932" i="15"/>
  <c r="L4932" i="15"/>
  <c r="K4932" i="15"/>
  <c r="J4932" i="15"/>
  <c r="I4932" i="15"/>
  <c r="H4932" i="15"/>
  <c r="G4932" i="15"/>
  <c r="F4932" i="15"/>
  <c r="D4932" i="15"/>
  <c r="E4932" i="15" s="1"/>
  <c r="O4931" i="15"/>
  <c r="N4931" i="15"/>
  <c r="M4931" i="15"/>
  <c r="L4931" i="15"/>
  <c r="K4931" i="15"/>
  <c r="J4931" i="15"/>
  <c r="I4931" i="15"/>
  <c r="H4931" i="15"/>
  <c r="G4931" i="15"/>
  <c r="F4931" i="15"/>
  <c r="D4931" i="15"/>
  <c r="E4931" i="15" s="1"/>
  <c r="O4930" i="15"/>
  <c r="N4930" i="15"/>
  <c r="M4930" i="15"/>
  <c r="L4930" i="15"/>
  <c r="K4930" i="15"/>
  <c r="J4930" i="15"/>
  <c r="I4930" i="15"/>
  <c r="H4930" i="15"/>
  <c r="G4930" i="15"/>
  <c r="F4930" i="15"/>
  <c r="D4930" i="15"/>
  <c r="E4930" i="15" s="1"/>
  <c r="O4929" i="15"/>
  <c r="N4929" i="15"/>
  <c r="M4929" i="15"/>
  <c r="L4929" i="15"/>
  <c r="K4929" i="15"/>
  <c r="J4929" i="15"/>
  <c r="I4929" i="15"/>
  <c r="H4929" i="15"/>
  <c r="G4929" i="15"/>
  <c r="F4929" i="15"/>
  <c r="D4929" i="15"/>
  <c r="E4929" i="15" s="1"/>
  <c r="O4928" i="15"/>
  <c r="N4928" i="15"/>
  <c r="M4928" i="15"/>
  <c r="L4928" i="15"/>
  <c r="K4928" i="15"/>
  <c r="J4928" i="15"/>
  <c r="I4928" i="15"/>
  <c r="H4928" i="15"/>
  <c r="G4928" i="15"/>
  <c r="F4928" i="15"/>
  <c r="D4928" i="15"/>
  <c r="E4928" i="15" s="1"/>
  <c r="O4927" i="15"/>
  <c r="N4927" i="15"/>
  <c r="M4927" i="15"/>
  <c r="L4927" i="15"/>
  <c r="K4927" i="15"/>
  <c r="J4927" i="15"/>
  <c r="I4927" i="15"/>
  <c r="H4927" i="15"/>
  <c r="G4927" i="15"/>
  <c r="F4927" i="15"/>
  <c r="D4927" i="15"/>
  <c r="E4927" i="15" s="1"/>
  <c r="O4926" i="15"/>
  <c r="N4926" i="15"/>
  <c r="M4926" i="15"/>
  <c r="L4926" i="15"/>
  <c r="K4926" i="15"/>
  <c r="J4926" i="15"/>
  <c r="I4926" i="15"/>
  <c r="H4926" i="15"/>
  <c r="G4926" i="15"/>
  <c r="F4926" i="15"/>
  <c r="D4926" i="15"/>
  <c r="E4926" i="15" s="1"/>
  <c r="O4925" i="15"/>
  <c r="N4925" i="15"/>
  <c r="M4925" i="15"/>
  <c r="L4925" i="15"/>
  <c r="K4925" i="15"/>
  <c r="J4925" i="15"/>
  <c r="I4925" i="15"/>
  <c r="H4925" i="15"/>
  <c r="G4925" i="15"/>
  <c r="F4925" i="15"/>
  <c r="D4925" i="15"/>
  <c r="E4925" i="15" s="1"/>
  <c r="O4924" i="15"/>
  <c r="N4924" i="15"/>
  <c r="M4924" i="15"/>
  <c r="L4924" i="15"/>
  <c r="K4924" i="15"/>
  <c r="J4924" i="15"/>
  <c r="I4924" i="15"/>
  <c r="H4924" i="15"/>
  <c r="G4924" i="15"/>
  <c r="F4924" i="15"/>
  <c r="D4924" i="15"/>
  <c r="E4924" i="15" s="1"/>
  <c r="O4923" i="15"/>
  <c r="N4923" i="15"/>
  <c r="M4923" i="15"/>
  <c r="L4923" i="15"/>
  <c r="K4923" i="15"/>
  <c r="J4923" i="15"/>
  <c r="I4923" i="15"/>
  <c r="H4923" i="15"/>
  <c r="G4923" i="15"/>
  <c r="F4923" i="15"/>
  <c r="D4923" i="15"/>
  <c r="E4923" i="15" s="1"/>
  <c r="O4922" i="15"/>
  <c r="N4922" i="15"/>
  <c r="M4922" i="15"/>
  <c r="L4922" i="15"/>
  <c r="K4922" i="15"/>
  <c r="J4922" i="15"/>
  <c r="I4922" i="15"/>
  <c r="H4922" i="15"/>
  <c r="G4922" i="15"/>
  <c r="F4922" i="15"/>
  <c r="D4922" i="15"/>
  <c r="E4922" i="15" s="1"/>
  <c r="O4921" i="15"/>
  <c r="N4921" i="15"/>
  <c r="M4921" i="15"/>
  <c r="L4921" i="15"/>
  <c r="K4921" i="15"/>
  <c r="J4921" i="15"/>
  <c r="I4921" i="15"/>
  <c r="H4921" i="15"/>
  <c r="G4921" i="15"/>
  <c r="F4921" i="15"/>
  <c r="D4921" i="15"/>
  <c r="E4921" i="15" s="1"/>
  <c r="O4920" i="15"/>
  <c r="N4920" i="15"/>
  <c r="M4920" i="15"/>
  <c r="L4920" i="15"/>
  <c r="K4920" i="15"/>
  <c r="J4920" i="15"/>
  <c r="I4920" i="15"/>
  <c r="H4920" i="15"/>
  <c r="G4920" i="15"/>
  <c r="F4920" i="15"/>
  <c r="D4920" i="15"/>
  <c r="E4920" i="15" s="1"/>
  <c r="O4919" i="15"/>
  <c r="N4919" i="15"/>
  <c r="M4919" i="15"/>
  <c r="L4919" i="15"/>
  <c r="K4919" i="15"/>
  <c r="J4919" i="15"/>
  <c r="I4919" i="15"/>
  <c r="H4919" i="15"/>
  <c r="G4919" i="15"/>
  <c r="F4919" i="15"/>
  <c r="D4919" i="15"/>
  <c r="E4919" i="15" s="1"/>
  <c r="O4918" i="15"/>
  <c r="N4918" i="15"/>
  <c r="M4918" i="15"/>
  <c r="L4918" i="15"/>
  <c r="K4918" i="15"/>
  <c r="J4918" i="15"/>
  <c r="I4918" i="15"/>
  <c r="H4918" i="15"/>
  <c r="G4918" i="15"/>
  <c r="F4918" i="15"/>
  <c r="D4918" i="15"/>
  <c r="E4918" i="15" s="1"/>
  <c r="O4917" i="15"/>
  <c r="N4917" i="15"/>
  <c r="M4917" i="15"/>
  <c r="L4917" i="15"/>
  <c r="K4917" i="15"/>
  <c r="J4917" i="15"/>
  <c r="I4917" i="15"/>
  <c r="H4917" i="15"/>
  <c r="G4917" i="15"/>
  <c r="F4917" i="15"/>
  <c r="D4917" i="15"/>
  <c r="E4917" i="15" s="1"/>
  <c r="O4916" i="15"/>
  <c r="N4916" i="15"/>
  <c r="M4916" i="15"/>
  <c r="L4916" i="15"/>
  <c r="K4916" i="15"/>
  <c r="J4916" i="15"/>
  <c r="I4916" i="15"/>
  <c r="H4916" i="15"/>
  <c r="G4916" i="15"/>
  <c r="F4916" i="15"/>
  <c r="D4916" i="15"/>
  <c r="E4916" i="15" s="1"/>
  <c r="O4915" i="15"/>
  <c r="N4915" i="15"/>
  <c r="M4915" i="15"/>
  <c r="L4915" i="15"/>
  <c r="K4915" i="15"/>
  <c r="J4915" i="15"/>
  <c r="I4915" i="15"/>
  <c r="H4915" i="15"/>
  <c r="G4915" i="15"/>
  <c r="F4915" i="15"/>
  <c r="D4915" i="15"/>
  <c r="E4915" i="15" s="1"/>
  <c r="O4914" i="15"/>
  <c r="N4914" i="15"/>
  <c r="M4914" i="15"/>
  <c r="L4914" i="15"/>
  <c r="K4914" i="15"/>
  <c r="J4914" i="15"/>
  <c r="I4914" i="15"/>
  <c r="H4914" i="15"/>
  <c r="G4914" i="15"/>
  <c r="F4914" i="15"/>
  <c r="D4914" i="15"/>
  <c r="E4914" i="15" s="1"/>
  <c r="O4913" i="15"/>
  <c r="N4913" i="15"/>
  <c r="M4913" i="15"/>
  <c r="L4913" i="15"/>
  <c r="K4913" i="15"/>
  <c r="J4913" i="15"/>
  <c r="I4913" i="15"/>
  <c r="H4913" i="15"/>
  <c r="G4913" i="15"/>
  <c r="F4913" i="15"/>
  <c r="D4913" i="15"/>
  <c r="E4913" i="15" s="1"/>
  <c r="O4912" i="15"/>
  <c r="N4912" i="15"/>
  <c r="M4912" i="15"/>
  <c r="L4912" i="15"/>
  <c r="K4912" i="15"/>
  <c r="J4912" i="15"/>
  <c r="I4912" i="15"/>
  <c r="H4912" i="15"/>
  <c r="G4912" i="15"/>
  <c r="F4912" i="15"/>
  <c r="D4912" i="15"/>
  <c r="E4912" i="15" s="1"/>
  <c r="O4911" i="15"/>
  <c r="N4911" i="15"/>
  <c r="M4911" i="15"/>
  <c r="L4911" i="15"/>
  <c r="K4911" i="15"/>
  <c r="J4911" i="15"/>
  <c r="I4911" i="15"/>
  <c r="H4911" i="15"/>
  <c r="G4911" i="15"/>
  <c r="F4911" i="15"/>
  <c r="D4911" i="15"/>
  <c r="E4911" i="15" s="1"/>
  <c r="O4910" i="15"/>
  <c r="N4910" i="15"/>
  <c r="M4910" i="15"/>
  <c r="L4910" i="15"/>
  <c r="K4910" i="15"/>
  <c r="J4910" i="15"/>
  <c r="I4910" i="15"/>
  <c r="H4910" i="15"/>
  <c r="G4910" i="15"/>
  <c r="F4910" i="15"/>
  <c r="D4910" i="15"/>
  <c r="E4910" i="15" s="1"/>
  <c r="O4909" i="15"/>
  <c r="N4909" i="15"/>
  <c r="M4909" i="15"/>
  <c r="L4909" i="15"/>
  <c r="K4909" i="15"/>
  <c r="J4909" i="15"/>
  <c r="I4909" i="15"/>
  <c r="H4909" i="15"/>
  <c r="G4909" i="15"/>
  <c r="F4909" i="15"/>
  <c r="D4909" i="15"/>
  <c r="E4909" i="15" s="1"/>
  <c r="O4908" i="15"/>
  <c r="N4908" i="15"/>
  <c r="M4908" i="15"/>
  <c r="L4908" i="15"/>
  <c r="K4908" i="15"/>
  <c r="J4908" i="15"/>
  <c r="I4908" i="15"/>
  <c r="H4908" i="15"/>
  <c r="G4908" i="15"/>
  <c r="F4908" i="15"/>
  <c r="D4908" i="15"/>
  <c r="E4908" i="15" s="1"/>
  <c r="O4907" i="15"/>
  <c r="N4907" i="15"/>
  <c r="M4907" i="15"/>
  <c r="L4907" i="15"/>
  <c r="K4907" i="15"/>
  <c r="J4907" i="15"/>
  <c r="I4907" i="15"/>
  <c r="H4907" i="15"/>
  <c r="G4907" i="15"/>
  <c r="F4907" i="15"/>
  <c r="D4907" i="15"/>
  <c r="E4907" i="15" s="1"/>
  <c r="O4906" i="15"/>
  <c r="N4906" i="15"/>
  <c r="M4906" i="15"/>
  <c r="L4906" i="15"/>
  <c r="K4906" i="15"/>
  <c r="J4906" i="15"/>
  <c r="I4906" i="15"/>
  <c r="H4906" i="15"/>
  <c r="G4906" i="15"/>
  <c r="F4906" i="15"/>
  <c r="D4906" i="15"/>
  <c r="E4906" i="15" s="1"/>
  <c r="O4905" i="15"/>
  <c r="N4905" i="15"/>
  <c r="M4905" i="15"/>
  <c r="L4905" i="15"/>
  <c r="K4905" i="15"/>
  <c r="J4905" i="15"/>
  <c r="I4905" i="15"/>
  <c r="H4905" i="15"/>
  <c r="G4905" i="15"/>
  <c r="F4905" i="15"/>
  <c r="D4905" i="15"/>
  <c r="E4905" i="15" s="1"/>
  <c r="O4904" i="15"/>
  <c r="N4904" i="15"/>
  <c r="M4904" i="15"/>
  <c r="L4904" i="15"/>
  <c r="K4904" i="15"/>
  <c r="J4904" i="15"/>
  <c r="I4904" i="15"/>
  <c r="H4904" i="15"/>
  <c r="G4904" i="15"/>
  <c r="F4904" i="15"/>
  <c r="D4904" i="15"/>
  <c r="E4904" i="15" s="1"/>
  <c r="O4903" i="15"/>
  <c r="N4903" i="15"/>
  <c r="M4903" i="15"/>
  <c r="L4903" i="15"/>
  <c r="K4903" i="15"/>
  <c r="J4903" i="15"/>
  <c r="I4903" i="15"/>
  <c r="H4903" i="15"/>
  <c r="G4903" i="15"/>
  <c r="F4903" i="15"/>
  <c r="D4903" i="15"/>
  <c r="E4903" i="15" s="1"/>
  <c r="O4902" i="15"/>
  <c r="N4902" i="15"/>
  <c r="M4902" i="15"/>
  <c r="L4902" i="15"/>
  <c r="K4902" i="15"/>
  <c r="J4902" i="15"/>
  <c r="I4902" i="15"/>
  <c r="H4902" i="15"/>
  <c r="G4902" i="15"/>
  <c r="F4902" i="15"/>
  <c r="D4902" i="15"/>
  <c r="E4902" i="15" s="1"/>
  <c r="O4901" i="15"/>
  <c r="N4901" i="15"/>
  <c r="M4901" i="15"/>
  <c r="L4901" i="15"/>
  <c r="K4901" i="15"/>
  <c r="J4901" i="15"/>
  <c r="I4901" i="15"/>
  <c r="H4901" i="15"/>
  <c r="G4901" i="15"/>
  <c r="F4901" i="15"/>
  <c r="D4901" i="15"/>
  <c r="E4901" i="15" s="1"/>
  <c r="O4900" i="15"/>
  <c r="N4900" i="15"/>
  <c r="M4900" i="15"/>
  <c r="L4900" i="15"/>
  <c r="K4900" i="15"/>
  <c r="J4900" i="15"/>
  <c r="I4900" i="15"/>
  <c r="H4900" i="15"/>
  <c r="G4900" i="15"/>
  <c r="F4900" i="15"/>
  <c r="D4900" i="15"/>
  <c r="E4900" i="15" s="1"/>
  <c r="O4899" i="15"/>
  <c r="N4899" i="15"/>
  <c r="M4899" i="15"/>
  <c r="L4899" i="15"/>
  <c r="K4899" i="15"/>
  <c r="J4899" i="15"/>
  <c r="I4899" i="15"/>
  <c r="H4899" i="15"/>
  <c r="G4899" i="15"/>
  <c r="F4899" i="15"/>
  <c r="D4899" i="15"/>
  <c r="E4899" i="15" s="1"/>
  <c r="O4898" i="15"/>
  <c r="N4898" i="15"/>
  <c r="M4898" i="15"/>
  <c r="L4898" i="15"/>
  <c r="K4898" i="15"/>
  <c r="J4898" i="15"/>
  <c r="I4898" i="15"/>
  <c r="H4898" i="15"/>
  <c r="G4898" i="15"/>
  <c r="F4898" i="15"/>
  <c r="D4898" i="15"/>
  <c r="E4898" i="15" s="1"/>
  <c r="O4897" i="15"/>
  <c r="N4897" i="15"/>
  <c r="M4897" i="15"/>
  <c r="L4897" i="15"/>
  <c r="K4897" i="15"/>
  <c r="J4897" i="15"/>
  <c r="I4897" i="15"/>
  <c r="H4897" i="15"/>
  <c r="G4897" i="15"/>
  <c r="F4897" i="15"/>
  <c r="D4897" i="15"/>
  <c r="E4897" i="15" s="1"/>
  <c r="O4896" i="15"/>
  <c r="N4896" i="15"/>
  <c r="M4896" i="15"/>
  <c r="L4896" i="15"/>
  <c r="K4896" i="15"/>
  <c r="J4896" i="15"/>
  <c r="I4896" i="15"/>
  <c r="H4896" i="15"/>
  <c r="G4896" i="15"/>
  <c r="F4896" i="15"/>
  <c r="D4896" i="15"/>
  <c r="E4896" i="15" s="1"/>
  <c r="O4895" i="15"/>
  <c r="N4895" i="15"/>
  <c r="M4895" i="15"/>
  <c r="L4895" i="15"/>
  <c r="K4895" i="15"/>
  <c r="J4895" i="15"/>
  <c r="I4895" i="15"/>
  <c r="H4895" i="15"/>
  <c r="G4895" i="15"/>
  <c r="F4895" i="15"/>
  <c r="D4895" i="15"/>
  <c r="E4895" i="15" s="1"/>
  <c r="O4894" i="15"/>
  <c r="N4894" i="15"/>
  <c r="M4894" i="15"/>
  <c r="L4894" i="15"/>
  <c r="K4894" i="15"/>
  <c r="J4894" i="15"/>
  <c r="I4894" i="15"/>
  <c r="H4894" i="15"/>
  <c r="G4894" i="15"/>
  <c r="F4894" i="15"/>
  <c r="D4894" i="15"/>
  <c r="E4894" i="15" s="1"/>
  <c r="O4893" i="15"/>
  <c r="N4893" i="15"/>
  <c r="M4893" i="15"/>
  <c r="L4893" i="15"/>
  <c r="K4893" i="15"/>
  <c r="J4893" i="15"/>
  <c r="I4893" i="15"/>
  <c r="H4893" i="15"/>
  <c r="G4893" i="15"/>
  <c r="F4893" i="15"/>
  <c r="D4893" i="15"/>
  <c r="E4893" i="15" s="1"/>
  <c r="O4892" i="15"/>
  <c r="N4892" i="15"/>
  <c r="M4892" i="15"/>
  <c r="L4892" i="15"/>
  <c r="K4892" i="15"/>
  <c r="J4892" i="15"/>
  <c r="I4892" i="15"/>
  <c r="H4892" i="15"/>
  <c r="G4892" i="15"/>
  <c r="F4892" i="15"/>
  <c r="D4892" i="15"/>
  <c r="E4892" i="15" s="1"/>
  <c r="O4891" i="15"/>
  <c r="N4891" i="15"/>
  <c r="M4891" i="15"/>
  <c r="L4891" i="15"/>
  <c r="K4891" i="15"/>
  <c r="J4891" i="15"/>
  <c r="I4891" i="15"/>
  <c r="H4891" i="15"/>
  <c r="G4891" i="15"/>
  <c r="F4891" i="15"/>
  <c r="D4891" i="15"/>
  <c r="E4891" i="15" s="1"/>
  <c r="O4890" i="15"/>
  <c r="N4890" i="15"/>
  <c r="M4890" i="15"/>
  <c r="L4890" i="15"/>
  <c r="K4890" i="15"/>
  <c r="J4890" i="15"/>
  <c r="I4890" i="15"/>
  <c r="H4890" i="15"/>
  <c r="G4890" i="15"/>
  <c r="F4890" i="15"/>
  <c r="D4890" i="15"/>
  <c r="E4890" i="15" s="1"/>
  <c r="O4889" i="15"/>
  <c r="N4889" i="15"/>
  <c r="M4889" i="15"/>
  <c r="L4889" i="15"/>
  <c r="K4889" i="15"/>
  <c r="J4889" i="15"/>
  <c r="I4889" i="15"/>
  <c r="H4889" i="15"/>
  <c r="G4889" i="15"/>
  <c r="F4889" i="15"/>
  <c r="D4889" i="15"/>
  <c r="E4889" i="15" s="1"/>
  <c r="O4888" i="15"/>
  <c r="N4888" i="15"/>
  <c r="M4888" i="15"/>
  <c r="L4888" i="15"/>
  <c r="K4888" i="15"/>
  <c r="J4888" i="15"/>
  <c r="I4888" i="15"/>
  <c r="H4888" i="15"/>
  <c r="G4888" i="15"/>
  <c r="F4888" i="15"/>
  <c r="D4888" i="15"/>
  <c r="E4888" i="15" s="1"/>
  <c r="O4887" i="15"/>
  <c r="N4887" i="15"/>
  <c r="M4887" i="15"/>
  <c r="L4887" i="15"/>
  <c r="K4887" i="15"/>
  <c r="J4887" i="15"/>
  <c r="I4887" i="15"/>
  <c r="H4887" i="15"/>
  <c r="G4887" i="15"/>
  <c r="F4887" i="15"/>
  <c r="D4887" i="15"/>
  <c r="E4887" i="15" s="1"/>
  <c r="O4886" i="15"/>
  <c r="N4886" i="15"/>
  <c r="M4886" i="15"/>
  <c r="L4886" i="15"/>
  <c r="K4886" i="15"/>
  <c r="J4886" i="15"/>
  <c r="I4886" i="15"/>
  <c r="H4886" i="15"/>
  <c r="G4886" i="15"/>
  <c r="F4886" i="15"/>
  <c r="D4886" i="15"/>
  <c r="E4886" i="15" s="1"/>
  <c r="O4885" i="15"/>
  <c r="N4885" i="15"/>
  <c r="M4885" i="15"/>
  <c r="L4885" i="15"/>
  <c r="K4885" i="15"/>
  <c r="J4885" i="15"/>
  <c r="I4885" i="15"/>
  <c r="H4885" i="15"/>
  <c r="G4885" i="15"/>
  <c r="F4885" i="15"/>
  <c r="D4885" i="15"/>
  <c r="E4885" i="15" s="1"/>
  <c r="O4884" i="15"/>
  <c r="N4884" i="15"/>
  <c r="M4884" i="15"/>
  <c r="L4884" i="15"/>
  <c r="K4884" i="15"/>
  <c r="J4884" i="15"/>
  <c r="I4884" i="15"/>
  <c r="H4884" i="15"/>
  <c r="G4884" i="15"/>
  <c r="F4884" i="15"/>
  <c r="D4884" i="15"/>
  <c r="E4884" i="15" s="1"/>
  <c r="O4883" i="15"/>
  <c r="N4883" i="15"/>
  <c r="M4883" i="15"/>
  <c r="L4883" i="15"/>
  <c r="K4883" i="15"/>
  <c r="J4883" i="15"/>
  <c r="I4883" i="15"/>
  <c r="H4883" i="15"/>
  <c r="G4883" i="15"/>
  <c r="F4883" i="15"/>
  <c r="D4883" i="15"/>
  <c r="E4883" i="15" s="1"/>
  <c r="O4882" i="15"/>
  <c r="N4882" i="15"/>
  <c r="M4882" i="15"/>
  <c r="L4882" i="15"/>
  <c r="K4882" i="15"/>
  <c r="J4882" i="15"/>
  <c r="I4882" i="15"/>
  <c r="H4882" i="15"/>
  <c r="G4882" i="15"/>
  <c r="F4882" i="15"/>
  <c r="D4882" i="15"/>
  <c r="E4882" i="15" s="1"/>
  <c r="O4881" i="15"/>
  <c r="N4881" i="15"/>
  <c r="M4881" i="15"/>
  <c r="L4881" i="15"/>
  <c r="K4881" i="15"/>
  <c r="J4881" i="15"/>
  <c r="I4881" i="15"/>
  <c r="H4881" i="15"/>
  <c r="G4881" i="15"/>
  <c r="F4881" i="15"/>
  <c r="D4881" i="15"/>
  <c r="E4881" i="15" s="1"/>
  <c r="O4880" i="15"/>
  <c r="N4880" i="15"/>
  <c r="M4880" i="15"/>
  <c r="L4880" i="15"/>
  <c r="K4880" i="15"/>
  <c r="J4880" i="15"/>
  <c r="I4880" i="15"/>
  <c r="H4880" i="15"/>
  <c r="G4880" i="15"/>
  <c r="F4880" i="15"/>
  <c r="D4880" i="15"/>
  <c r="E4880" i="15" s="1"/>
  <c r="O4879" i="15"/>
  <c r="N4879" i="15"/>
  <c r="M4879" i="15"/>
  <c r="L4879" i="15"/>
  <c r="K4879" i="15"/>
  <c r="J4879" i="15"/>
  <c r="I4879" i="15"/>
  <c r="H4879" i="15"/>
  <c r="G4879" i="15"/>
  <c r="F4879" i="15"/>
  <c r="D4879" i="15"/>
  <c r="E4879" i="15" s="1"/>
  <c r="O4878" i="15"/>
  <c r="N4878" i="15"/>
  <c r="M4878" i="15"/>
  <c r="L4878" i="15"/>
  <c r="K4878" i="15"/>
  <c r="J4878" i="15"/>
  <c r="I4878" i="15"/>
  <c r="H4878" i="15"/>
  <c r="G4878" i="15"/>
  <c r="F4878" i="15"/>
  <c r="D4878" i="15"/>
  <c r="E4878" i="15" s="1"/>
  <c r="O4877" i="15"/>
  <c r="N4877" i="15"/>
  <c r="M4877" i="15"/>
  <c r="L4877" i="15"/>
  <c r="K4877" i="15"/>
  <c r="J4877" i="15"/>
  <c r="I4877" i="15"/>
  <c r="H4877" i="15"/>
  <c r="G4877" i="15"/>
  <c r="F4877" i="15"/>
  <c r="D4877" i="15"/>
  <c r="E4877" i="15" s="1"/>
  <c r="O4876" i="15"/>
  <c r="N4876" i="15"/>
  <c r="M4876" i="15"/>
  <c r="L4876" i="15"/>
  <c r="K4876" i="15"/>
  <c r="J4876" i="15"/>
  <c r="I4876" i="15"/>
  <c r="H4876" i="15"/>
  <c r="G4876" i="15"/>
  <c r="F4876" i="15"/>
  <c r="D4876" i="15"/>
  <c r="E4876" i="15" s="1"/>
  <c r="O4875" i="15"/>
  <c r="N4875" i="15"/>
  <c r="M4875" i="15"/>
  <c r="L4875" i="15"/>
  <c r="K4875" i="15"/>
  <c r="J4875" i="15"/>
  <c r="I4875" i="15"/>
  <c r="H4875" i="15"/>
  <c r="G4875" i="15"/>
  <c r="F4875" i="15"/>
  <c r="D4875" i="15"/>
  <c r="E4875" i="15" s="1"/>
  <c r="O4874" i="15"/>
  <c r="N4874" i="15"/>
  <c r="M4874" i="15"/>
  <c r="L4874" i="15"/>
  <c r="K4874" i="15"/>
  <c r="J4874" i="15"/>
  <c r="I4874" i="15"/>
  <c r="H4874" i="15"/>
  <c r="G4874" i="15"/>
  <c r="F4874" i="15"/>
  <c r="D4874" i="15"/>
  <c r="E4874" i="15" s="1"/>
  <c r="O4873" i="15"/>
  <c r="N4873" i="15"/>
  <c r="M4873" i="15"/>
  <c r="L4873" i="15"/>
  <c r="K4873" i="15"/>
  <c r="J4873" i="15"/>
  <c r="I4873" i="15"/>
  <c r="H4873" i="15"/>
  <c r="G4873" i="15"/>
  <c r="F4873" i="15"/>
  <c r="D4873" i="15"/>
  <c r="E4873" i="15" s="1"/>
  <c r="O4872" i="15"/>
  <c r="N4872" i="15"/>
  <c r="M4872" i="15"/>
  <c r="L4872" i="15"/>
  <c r="K4872" i="15"/>
  <c r="J4872" i="15"/>
  <c r="I4872" i="15"/>
  <c r="H4872" i="15"/>
  <c r="G4872" i="15"/>
  <c r="F4872" i="15"/>
  <c r="D4872" i="15"/>
  <c r="E4872" i="15" s="1"/>
  <c r="O4871" i="15"/>
  <c r="N4871" i="15"/>
  <c r="M4871" i="15"/>
  <c r="L4871" i="15"/>
  <c r="K4871" i="15"/>
  <c r="J4871" i="15"/>
  <c r="I4871" i="15"/>
  <c r="H4871" i="15"/>
  <c r="G4871" i="15"/>
  <c r="F4871" i="15"/>
  <c r="D4871" i="15"/>
  <c r="E4871" i="15" s="1"/>
  <c r="O4870" i="15"/>
  <c r="N4870" i="15"/>
  <c r="M4870" i="15"/>
  <c r="L4870" i="15"/>
  <c r="K4870" i="15"/>
  <c r="J4870" i="15"/>
  <c r="I4870" i="15"/>
  <c r="H4870" i="15"/>
  <c r="G4870" i="15"/>
  <c r="F4870" i="15"/>
  <c r="D4870" i="15"/>
  <c r="E4870" i="15" s="1"/>
  <c r="O4869" i="15"/>
  <c r="N4869" i="15"/>
  <c r="M4869" i="15"/>
  <c r="L4869" i="15"/>
  <c r="K4869" i="15"/>
  <c r="J4869" i="15"/>
  <c r="I4869" i="15"/>
  <c r="H4869" i="15"/>
  <c r="G4869" i="15"/>
  <c r="F4869" i="15"/>
  <c r="D4869" i="15"/>
  <c r="E4869" i="15" s="1"/>
  <c r="O4868" i="15"/>
  <c r="N4868" i="15"/>
  <c r="M4868" i="15"/>
  <c r="L4868" i="15"/>
  <c r="K4868" i="15"/>
  <c r="J4868" i="15"/>
  <c r="I4868" i="15"/>
  <c r="H4868" i="15"/>
  <c r="G4868" i="15"/>
  <c r="F4868" i="15"/>
  <c r="D4868" i="15"/>
  <c r="E4868" i="15" s="1"/>
  <c r="O4867" i="15"/>
  <c r="N4867" i="15"/>
  <c r="M4867" i="15"/>
  <c r="L4867" i="15"/>
  <c r="K4867" i="15"/>
  <c r="J4867" i="15"/>
  <c r="I4867" i="15"/>
  <c r="H4867" i="15"/>
  <c r="G4867" i="15"/>
  <c r="F4867" i="15"/>
  <c r="D4867" i="15"/>
  <c r="E4867" i="15" s="1"/>
  <c r="O4866" i="15"/>
  <c r="N4866" i="15"/>
  <c r="M4866" i="15"/>
  <c r="L4866" i="15"/>
  <c r="K4866" i="15"/>
  <c r="J4866" i="15"/>
  <c r="I4866" i="15"/>
  <c r="H4866" i="15"/>
  <c r="G4866" i="15"/>
  <c r="F4866" i="15"/>
  <c r="D4866" i="15"/>
  <c r="E4866" i="15" s="1"/>
  <c r="O4865" i="15"/>
  <c r="N4865" i="15"/>
  <c r="M4865" i="15"/>
  <c r="L4865" i="15"/>
  <c r="K4865" i="15"/>
  <c r="J4865" i="15"/>
  <c r="I4865" i="15"/>
  <c r="H4865" i="15"/>
  <c r="G4865" i="15"/>
  <c r="F4865" i="15"/>
  <c r="D4865" i="15"/>
  <c r="E4865" i="15" s="1"/>
  <c r="O4864" i="15"/>
  <c r="N4864" i="15"/>
  <c r="M4864" i="15"/>
  <c r="L4864" i="15"/>
  <c r="K4864" i="15"/>
  <c r="J4864" i="15"/>
  <c r="I4864" i="15"/>
  <c r="H4864" i="15"/>
  <c r="G4864" i="15"/>
  <c r="F4864" i="15"/>
  <c r="D4864" i="15"/>
  <c r="E4864" i="15" s="1"/>
  <c r="O4863" i="15"/>
  <c r="N4863" i="15"/>
  <c r="M4863" i="15"/>
  <c r="L4863" i="15"/>
  <c r="K4863" i="15"/>
  <c r="J4863" i="15"/>
  <c r="I4863" i="15"/>
  <c r="H4863" i="15"/>
  <c r="G4863" i="15"/>
  <c r="F4863" i="15"/>
  <c r="D4863" i="15"/>
  <c r="E4863" i="15" s="1"/>
  <c r="O4862" i="15"/>
  <c r="N4862" i="15"/>
  <c r="M4862" i="15"/>
  <c r="L4862" i="15"/>
  <c r="K4862" i="15"/>
  <c r="J4862" i="15"/>
  <c r="I4862" i="15"/>
  <c r="H4862" i="15"/>
  <c r="G4862" i="15"/>
  <c r="F4862" i="15"/>
  <c r="D4862" i="15"/>
  <c r="E4862" i="15" s="1"/>
  <c r="O4861" i="15"/>
  <c r="N4861" i="15"/>
  <c r="M4861" i="15"/>
  <c r="L4861" i="15"/>
  <c r="K4861" i="15"/>
  <c r="J4861" i="15"/>
  <c r="I4861" i="15"/>
  <c r="H4861" i="15"/>
  <c r="G4861" i="15"/>
  <c r="F4861" i="15"/>
  <c r="D4861" i="15"/>
  <c r="E4861" i="15" s="1"/>
  <c r="O4860" i="15"/>
  <c r="N4860" i="15"/>
  <c r="M4860" i="15"/>
  <c r="L4860" i="15"/>
  <c r="K4860" i="15"/>
  <c r="J4860" i="15"/>
  <c r="I4860" i="15"/>
  <c r="H4860" i="15"/>
  <c r="G4860" i="15"/>
  <c r="F4860" i="15"/>
  <c r="D4860" i="15"/>
  <c r="E4860" i="15" s="1"/>
  <c r="O4859" i="15"/>
  <c r="N4859" i="15"/>
  <c r="M4859" i="15"/>
  <c r="L4859" i="15"/>
  <c r="K4859" i="15"/>
  <c r="J4859" i="15"/>
  <c r="I4859" i="15"/>
  <c r="H4859" i="15"/>
  <c r="G4859" i="15"/>
  <c r="F4859" i="15"/>
  <c r="D4859" i="15"/>
  <c r="E4859" i="15" s="1"/>
  <c r="O4858" i="15"/>
  <c r="N4858" i="15"/>
  <c r="M4858" i="15"/>
  <c r="L4858" i="15"/>
  <c r="K4858" i="15"/>
  <c r="J4858" i="15"/>
  <c r="I4858" i="15"/>
  <c r="H4858" i="15"/>
  <c r="G4858" i="15"/>
  <c r="F4858" i="15"/>
  <c r="D4858" i="15"/>
  <c r="E4858" i="15" s="1"/>
  <c r="O4857" i="15"/>
  <c r="N4857" i="15"/>
  <c r="M4857" i="15"/>
  <c r="L4857" i="15"/>
  <c r="K4857" i="15"/>
  <c r="J4857" i="15"/>
  <c r="I4857" i="15"/>
  <c r="H4857" i="15"/>
  <c r="G4857" i="15"/>
  <c r="F4857" i="15"/>
  <c r="D4857" i="15"/>
  <c r="E4857" i="15" s="1"/>
  <c r="O4856" i="15"/>
  <c r="N4856" i="15"/>
  <c r="M4856" i="15"/>
  <c r="L4856" i="15"/>
  <c r="K4856" i="15"/>
  <c r="J4856" i="15"/>
  <c r="I4856" i="15"/>
  <c r="H4856" i="15"/>
  <c r="G4856" i="15"/>
  <c r="F4856" i="15"/>
  <c r="D4856" i="15"/>
  <c r="E4856" i="15" s="1"/>
  <c r="O4855" i="15"/>
  <c r="N4855" i="15"/>
  <c r="M4855" i="15"/>
  <c r="L4855" i="15"/>
  <c r="K4855" i="15"/>
  <c r="J4855" i="15"/>
  <c r="I4855" i="15"/>
  <c r="H4855" i="15"/>
  <c r="G4855" i="15"/>
  <c r="F4855" i="15"/>
  <c r="D4855" i="15"/>
  <c r="E4855" i="15" s="1"/>
  <c r="O4854" i="15"/>
  <c r="N4854" i="15"/>
  <c r="M4854" i="15"/>
  <c r="L4854" i="15"/>
  <c r="K4854" i="15"/>
  <c r="J4854" i="15"/>
  <c r="I4854" i="15"/>
  <c r="H4854" i="15"/>
  <c r="G4854" i="15"/>
  <c r="F4854" i="15"/>
  <c r="D4854" i="15"/>
  <c r="E4854" i="15" s="1"/>
  <c r="O4853" i="15"/>
  <c r="N4853" i="15"/>
  <c r="M4853" i="15"/>
  <c r="L4853" i="15"/>
  <c r="K4853" i="15"/>
  <c r="J4853" i="15"/>
  <c r="I4853" i="15"/>
  <c r="H4853" i="15"/>
  <c r="G4853" i="15"/>
  <c r="F4853" i="15"/>
  <c r="D4853" i="15"/>
  <c r="E4853" i="15" s="1"/>
  <c r="O4852" i="15"/>
  <c r="N4852" i="15"/>
  <c r="M4852" i="15"/>
  <c r="L4852" i="15"/>
  <c r="K4852" i="15"/>
  <c r="J4852" i="15"/>
  <c r="I4852" i="15"/>
  <c r="H4852" i="15"/>
  <c r="G4852" i="15"/>
  <c r="F4852" i="15"/>
  <c r="D4852" i="15"/>
  <c r="E4852" i="15" s="1"/>
  <c r="O4851" i="15"/>
  <c r="N4851" i="15"/>
  <c r="M4851" i="15"/>
  <c r="L4851" i="15"/>
  <c r="K4851" i="15"/>
  <c r="J4851" i="15"/>
  <c r="I4851" i="15"/>
  <c r="H4851" i="15"/>
  <c r="G4851" i="15"/>
  <c r="F4851" i="15"/>
  <c r="D4851" i="15"/>
  <c r="E4851" i="15" s="1"/>
  <c r="O4850" i="15"/>
  <c r="N4850" i="15"/>
  <c r="M4850" i="15"/>
  <c r="L4850" i="15"/>
  <c r="K4850" i="15"/>
  <c r="J4850" i="15"/>
  <c r="I4850" i="15"/>
  <c r="H4850" i="15"/>
  <c r="G4850" i="15"/>
  <c r="F4850" i="15"/>
  <c r="D4850" i="15"/>
  <c r="E4850" i="15" s="1"/>
  <c r="O4849" i="15"/>
  <c r="N4849" i="15"/>
  <c r="M4849" i="15"/>
  <c r="L4849" i="15"/>
  <c r="K4849" i="15"/>
  <c r="J4849" i="15"/>
  <c r="I4849" i="15"/>
  <c r="H4849" i="15"/>
  <c r="G4849" i="15"/>
  <c r="F4849" i="15"/>
  <c r="D4849" i="15"/>
  <c r="E4849" i="15" s="1"/>
  <c r="O4848" i="15"/>
  <c r="N4848" i="15"/>
  <c r="M4848" i="15"/>
  <c r="L4848" i="15"/>
  <c r="K4848" i="15"/>
  <c r="J4848" i="15"/>
  <c r="I4848" i="15"/>
  <c r="H4848" i="15"/>
  <c r="G4848" i="15"/>
  <c r="F4848" i="15"/>
  <c r="D4848" i="15"/>
  <c r="E4848" i="15" s="1"/>
  <c r="O4847" i="15"/>
  <c r="N4847" i="15"/>
  <c r="M4847" i="15"/>
  <c r="L4847" i="15"/>
  <c r="K4847" i="15"/>
  <c r="J4847" i="15"/>
  <c r="I4847" i="15"/>
  <c r="H4847" i="15"/>
  <c r="G4847" i="15"/>
  <c r="F4847" i="15"/>
  <c r="D4847" i="15"/>
  <c r="E4847" i="15" s="1"/>
  <c r="O4846" i="15"/>
  <c r="N4846" i="15"/>
  <c r="M4846" i="15"/>
  <c r="L4846" i="15"/>
  <c r="K4846" i="15"/>
  <c r="J4846" i="15"/>
  <c r="I4846" i="15"/>
  <c r="H4846" i="15"/>
  <c r="G4846" i="15"/>
  <c r="F4846" i="15"/>
  <c r="D4846" i="15"/>
  <c r="E4846" i="15" s="1"/>
  <c r="O4845" i="15"/>
  <c r="N4845" i="15"/>
  <c r="M4845" i="15"/>
  <c r="L4845" i="15"/>
  <c r="K4845" i="15"/>
  <c r="J4845" i="15"/>
  <c r="I4845" i="15"/>
  <c r="H4845" i="15"/>
  <c r="G4845" i="15"/>
  <c r="F4845" i="15"/>
  <c r="D4845" i="15"/>
  <c r="E4845" i="15" s="1"/>
  <c r="O4844" i="15"/>
  <c r="N4844" i="15"/>
  <c r="M4844" i="15"/>
  <c r="L4844" i="15"/>
  <c r="K4844" i="15"/>
  <c r="J4844" i="15"/>
  <c r="I4844" i="15"/>
  <c r="H4844" i="15"/>
  <c r="G4844" i="15"/>
  <c r="F4844" i="15"/>
  <c r="D4844" i="15"/>
  <c r="E4844" i="15" s="1"/>
  <c r="O4843" i="15"/>
  <c r="N4843" i="15"/>
  <c r="M4843" i="15"/>
  <c r="L4843" i="15"/>
  <c r="K4843" i="15"/>
  <c r="J4843" i="15"/>
  <c r="I4843" i="15"/>
  <c r="H4843" i="15"/>
  <c r="G4843" i="15"/>
  <c r="F4843" i="15"/>
  <c r="D4843" i="15"/>
  <c r="E4843" i="15" s="1"/>
  <c r="O4842" i="15"/>
  <c r="N4842" i="15"/>
  <c r="M4842" i="15"/>
  <c r="L4842" i="15"/>
  <c r="K4842" i="15"/>
  <c r="J4842" i="15"/>
  <c r="I4842" i="15"/>
  <c r="H4842" i="15"/>
  <c r="G4842" i="15"/>
  <c r="F4842" i="15"/>
  <c r="D4842" i="15"/>
  <c r="E4842" i="15" s="1"/>
  <c r="O4841" i="15"/>
  <c r="N4841" i="15"/>
  <c r="M4841" i="15"/>
  <c r="L4841" i="15"/>
  <c r="K4841" i="15"/>
  <c r="J4841" i="15"/>
  <c r="I4841" i="15"/>
  <c r="H4841" i="15"/>
  <c r="G4841" i="15"/>
  <c r="F4841" i="15"/>
  <c r="D4841" i="15"/>
  <c r="E4841" i="15" s="1"/>
  <c r="O4840" i="15"/>
  <c r="N4840" i="15"/>
  <c r="M4840" i="15"/>
  <c r="L4840" i="15"/>
  <c r="K4840" i="15"/>
  <c r="J4840" i="15"/>
  <c r="I4840" i="15"/>
  <c r="H4840" i="15"/>
  <c r="G4840" i="15"/>
  <c r="F4840" i="15"/>
  <c r="D4840" i="15"/>
  <c r="E4840" i="15" s="1"/>
  <c r="O4839" i="15"/>
  <c r="N4839" i="15"/>
  <c r="M4839" i="15"/>
  <c r="L4839" i="15"/>
  <c r="K4839" i="15"/>
  <c r="J4839" i="15"/>
  <c r="I4839" i="15"/>
  <c r="H4839" i="15"/>
  <c r="G4839" i="15"/>
  <c r="F4839" i="15"/>
  <c r="D4839" i="15"/>
  <c r="E4839" i="15" s="1"/>
  <c r="O4838" i="15"/>
  <c r="N4838" i="15"/>
  <c r="M4838" i="15"/>
  <c r="L4838" i="15"/>
  <c r="K4838" i="15"/>
  <c r="J4838" i="15"/>
  <c r="I4838" i="15"/>
  <c r="H4838" i="15"/>
  <c r="G4838" i="15"/>
  <c r="F4838" i="15"/>
  <c r="D4838" i="15"/>
  <c r="E4838" i="15" s="1"/>
  <c r="O4837" i="15"/>
  <c r="N4837" i="15"/>
  <c r="M4837" i="15"/>
  <c r="L4837" i="15"/>
  <c r="K4837" i="15"/>
  <c r="J4837" i="15"/>
  <c r="I4837" i="15"/>
  <c r="H4837" i="15"/>
  <c r="G4837" i="15"/>
  <c r="F4837" i="15"/>
  <c r="D4837" i="15"/>
  <c r="E4837" i="15" s="1"/>
  <c r="O4836" i="15"/>
  <c r="N4836" i="15"/>
  <c r="M4836" i="15"/>
  <c r="L4836" i="15"/>
  <c r="K4836" i="15"/>
  <c r="J4836" i="15"/>
  <c r="I4836" i="15"/>
  <c r="H4836" i="15"/>
  <c r="G4836" i="15"/>
  <c r="F4836" i="15"/>
  <c r="D4836" i="15"/>
  <c r="E4836" i="15" s="1"/>
  <c r="O4835" i="15"/>
  <c r="N4835" i="15"/>
  <c r="M4835" i="15"/>
  <c r="L4835" i="15"/>
  <c r="K4835" i="15"/>
  <c r="J4835" i="15"/>
  <c r="I4835" i="15"/>
  <c r="H4835" i="15"/>
  <c r="G4835" i="15"/>
  <c r="F4835" i="15"/>
  <c r="D4835" i="15"/>
  <c r="E4835" i="15" s="1"/>
  <c r="O4834" i="15"/>
  <c r="N4834" i="15"/>
  <c r="M4834" i="15"/>
  <c r="L4834" i="15"/>
  <c r="K4834" i="15"/>
  <c r="J4834" i="15"/>
  <c r="I4834" i="15"/>
  <c r="H4834" i="15"/>
  <c r="G4834" i="15"/>
  <c r="F4834" i="15"/>
  <c r="D4834" i="15"/>
  <c r="E4834" i="15" s="1"/>
  <c r="O4833" i="15"/>
  <c r="N4833" i="15"/>
  <c r="M4833" i="15"/>
  <c r="L4833" i="15"/>
  <c r="K4833" i="15"/>
  <c r="J4833" i="15"/>
  <c r="I4833" i="15"/>
  <c r="H4833" i="15"/>
  <c r="G4833" i="15"/>
  <c r="F4833" i="15"/>
  <c r="D4833" i="15"/>
  <c r="E4833" i="15" s="1"/>
  <c r="O4832" i="15"/>
  <c r="N4832" i="15"/>
  <c r="M4832" i="15"/>
  <c r="L4832" i="15"/>
  <c r="K4832" i="15"/>
  <c r="J4832" i="15"/>
  <c r="I4832" i="15"/>
  <c r="H4832" i="15"/>
  <c r="G4832" i="15"/>
  <c r="F4832" i="15"/>
  <c r="D4832" i="15"/>
  <c r="E4832" i="15" s="1"/>
  <c r="O4831" i="15"/>
  <c r="N4831" i="15"/>
  <c r="M4831" i="15"/>
  <c r="L4831" i="15"/>
  <c r="K4831" i="15"/>
  <c r="J4831" i="15"/>
  <c r="I4831" i="15"/>
  <c r="H4831" i="15"/>
  <c r="G4831" i="15"/>
  <c r="F4831" i="15"/>
  <c r="D4831" i="15"/>
  <c r="E4831" i="15" s="1"/>
  <c r="O4830" i="15"/>
  <c r="N4830" i="15"/>
  <c r="M4830" i="15"/>
  <c r="L4830" i="15"/>
  <c r="K4830" i="15"/>
  <c r="J4830" i="15"/>
  <c r="I4830" i="15"/>
  <c r="H4830" i="15"/>
  <c r="G4830" i="15"/>
  <c r="F4830" i="15"/>
  <c r="D4830" i="15"/>
  <c r="E4830" i="15" s="1"/>
  <c r="O4829" i="15"/>
  <c r="N4829" i="15"/>
  <c r="M4829" i="15"/>
  <c r="L4829" i="15"/>
  <c r="K4829" i="15"/>
  <c r="J4829" i="15"/>
  <c r="I4829" i="15"/>
  <c r="H4829" i="15"/>
  <c r="G4829" i="15"/>
  <c r="F4829" i="15"/>
  <c r="D4829" i="15"/>
  <c r="E4829" i="15" s="1"/>
  <c r="O4828" i="15"/>
  <c r="N4828" i="15"/>
  <c r="M4828" i="15"/>
  <c r="L4828" i="15"/>
  <c r="K4828" i="15"/>
  <c r="J4828" i="15"/>
  <c r="I4828" i="15"/>
  <c r="H4828" i="15"/>
  <c r="G4828" i="15"/>
  <c r="F4828" i="15"/>
  <c r="D4828" i="15"/>
  <c r="E4828" i="15" s="1"/>
  <c r="O4827" i="15"/>
  <c r="N4827" i="15"/>
  <c r="M4827" i="15"/>
  <c r="L4827" i="15"/>
  <c r="K4827" i="15"/>
  <c r="J4827" i="15"/>
  <c r="I4827" i="15"/>
  <c r="H4827" i="15"/>
  <c r="G4827" i="15"/>
  <c r="F4827" i="15"/>
  <c r="D4827" i="15"/>
  <c r="E4827" i="15" s="1"/>
  <c r="O4826" i="15"/>
  <c r="N4826" i="15"/>
  <c r="M4826" i="15"/>
  <c r="L4826" i="15"/>
  <c r="K4826" i="15"/>
  <c r="J4826" i="15"/>
  <c r="I4826" i="15"/>
  <c r="H4826" i="15"/>
  <c r="G4826" i="15"/>
  <c r="F4826" i="15"/>
  <c r="D4826" i="15"/>
  <c r="E4826" i="15" s="1"/>
  <c r="O4825" i="15"/>
  <c r="N4825" i="15"/>
  <c r="M4825" i="15"/>
  <c r="L4825" i="15"/>
  <c r="K4825" i="15"/>
  <c r="J4825" i="15"/>
  <c r="I4825" i="15"/>
  <c r="H4825" i="15"/>
  <c r="G4825" i="15"/>
  <c r="F4825" i="15"/>
  <c r="D4825" i="15"/>
  <c r="E4825" i="15" s="1"/>
  <c r="O4824" i="15"/>
  <c r="N4824" i="15"/>
  <c r="M4824" i="15"/>
  <c r="L4824" i="15"/>
  <c r="K4824" i="15"/>
  <c r="J4824" i="15"/>
  <c r="I4824" i="15"/>
  <c r="H4824" i="15"/>
  <c r="G4824" i="15"/>
  <c r="F4824" i="15"/>
  <c r="D4824" i="15"/>
  <c r="E4824" i="15" s="1"/>
  <c r="O4823" i="15"/>
  <c r="N4823" i="15"/>
  <c r="M4823" i="15"/>
  <c r="L4823" i="15"/>
  <c r="K4823" i="15"/>
  <c r="J4823" i="15"/>
  <c r="I4823" i="15"/>
  <c r="H4823" i="15"/>
  <c r="G4823" i="15"/>
  <c r="F4823" i="15"/>
  <c r="D4823" i="15"/>
  <c r="E4823" i="15" s="1"/>
  <c r="O4822" i="15"/>
  <c r="N4822" i="15"/>
  <c r="M4822" i="15"/>
  <c r="L4822" i="15"/>
  <c r="K4822" i="15"/>
  <c r="J4822" i="15"/>
  <c r="I4822" i="15"/>
  <c r="H4822" i="15"/>
  <c r="G4822" i="15"/>
  <c r="F4822" i="15"/>
  <c r="D4822" i="15"/>
  <c r="E4822" i="15" s="1"/>
  <c r="O4821" i="15"/>
  <c r="N4821" i="15"/>
  <c r="M4821" i="15"/>
  <c r="L4821" i="15"/>
  <c r="K4821" i="15"/>
  <c r="J4821" i="15"/>
  <c r="I4821" i="15"/>
  <c r="H4821" i="15"/>
  <c r="G4821" i="15"/>
  <c r="F4821" i="15"/>
  <c r="D4821" i="15"/>
  <c r="E4821" i="15" s="1"/>
  <c r="O4820" i="15"/>
  <c r="N4820" i="15"/>
  <c r="M4820" i="15"/>
  <c r="L4820" i="15"/>
  <c r="K4820" i="15"/>
  <c r="J4820" i="15"/>
  <c r="I4820" i="15"/>
  <c r="H4820" i="15"/>
  <c r="G4820" i="15"/>
  <c r="F4820" i="15"/>
  <c r="D4820" i="15"/>
  <c r="E4820" i="15" s="1"/>
  <c r="O4819" i="15"/>
  <c r="N4819" i="15"/>
  <c r="M4819" i="15"/>
  <c r="L4819" i="15"/>
  <c r="K4819" i="15"/>
  <c r="J4819" i="15"/>
  <c r="I4819" i="15"/>
  <c r="H4819" i="15"/>
  <c r="G4819" i="15"/>
  <c r="F4819" i="15"/>
  <c r="D4819" i="15"/>
  <c r="E4819" i="15" s="1"/>
  <c r="O4818" i="15"/>
  <c r="N4818" i="15"/>
  <c r="M4818" i="15"/>
  <c r="L4818" i="15"/>
  <c r="K4818" i="15"/>
  <c r="J4818" i="15"/>
  <c r="I4818" i="15"/>
  <c r="H4818" i="15"/>
  <c r="G4818" i="15"/>
  <c r="F4818" i="15"/>
  <c r="D4818" i="15"/>
  <c r="E4818" i="15" s="1"/>
  <c r="O4817" i="15"/>
  <c r="N4817" i="15"/>
  <c r="M4817" i="15"/>
  <c r="L4817" i="15"/>
  <c r="K4817" i="15"/>
  <c r="J4817" i="15"/>
  <c r="I4817" i="15"/>
  <c r="H4817" i="15"/>
  <c r="G4817" i="15"/>
  <c r="F4817" i="15"/>
  <c r="D4817" i="15"/>
  <c r="E4817" i="15" s="1"/>
  <c r="O4816" i="15"/>
  <c r="N4816" i="15"/>
  <c r="M4816" i="15"/>
  <c r="L4816" i="15"/>
  <c r="K4816" i="15"/>
  <c r="J4816" i="15"/>
  <c r="I4816" i="15"/>
  <c r="H4816" i="15"/>
  <c r="G4816" i="15"/>
  <c r="F4816" i="15"/>
  <c r="D4816" i="15"/>
  <c r="E4816" i="15" s="1"/>
  <c r="O4815" i="15"/>
  <c r="N4815" i="15"/>
  <c r="M4815" i="15"/>
  <c r="L4815" i="15"/>
  <c r="K4815" i="15"/>
  <c r="J4815" i="15"/>
  <c r="I4815" i="15"/>
  <c r="H4815" i="15"/>
  <c r="G4815" i="15"/>
  <c r="F4815" i="15"/>
  <c r="D4815" i="15"/>
  <c r="E4815" i="15" s="1"/>
  <c r="O4814" i="15"/>
  <c r="N4814" i="15"/>
  <c r="M4814" i="15"/>
  <c r="L4814" i="15"/>
  <c r="K4814" i="15"/>
  <c r="J4814" i="15"/>
  <c r="I4814" i="15"/>
  <c r="H4814" i="15"/>
  <c r="G4814" i="15"/>
  <c r="F4814" i="15"/>
  <c r="D4814" i="15"/>
  <c r="E4814" i="15" s="1"/>
  <c r="O4813" i="15"/>
  <c r="N4813" i="15"/>
  <c r="M4813" i="15"/>
  <c r="L4813" i="15"/>
  <c r="K4813" i="15"/>
  <c r="J4813" i="15"/>
  <c r="I4813" i="15"/>
  <c r="H4813" i="15"/>
  <c r="G4813" i="15"/>
  <c r="F4813" i="15"/>
  <c r="D4813" i="15"/>
  <c r="E4813" i="15" s="1"/>
  <c r="O4812" i="15"/>
  <c r="N4812" i="15"/>
  <c r="M4812" i="15"/>
  <c r="L4812" i="15"/>
  <c r="K4812" i="15"/>
  <c r="J4812" i="15"/>
  <c r="I4812" i="15"/>
  <c r="H4812" i="15"/>
  <c r="G4812" i="15"/>
  <c r="F4812" i="15"/>
  <c r="D4812" i="15"/>
  <c r="E4812" i="15" s="1"/>
  <c r="O4811" i="15"/>
  <c r="N4811" i="15"/>
  <c r="M4811" i="15"/>
  <c r="L4811" i="15"/>
  <c r="K4811" i="15"/>
  <c r="J4811" i="15"/>
  <c r="I4811" i="15"/>
  <c r="H4811" i="15"/>
  <c r="G4811" i="15"/>
  <c r="F4811" i="15"/>
  <c r="D4811" i="15"/>
  <c r="E4811" i="15" s="1"/>
  <c r="O4810" i="15"/>
  <c r="N4810" i="15"/>
  <c r="M4810" i="15"/>
  <c r="L4810" i="15"/>
  <c r="K4810" i="15"/>
  <c r="J4810" i="15"/>
  <c r="I4810" i="15"/>
  <c r="H4810" i="15"/>
  <c r="G4810" i="15"/>
  <c r="F4810" i="15"/>
  <c r="D4810" i="15"/>
  <c r="E4810" i="15" s="1"/>
  <c r="O4809" i="15"/>
  <c r="N4809" i="15"/>
  <c r="M4809" i="15"/>
  <c r="L4809" i="15"/>
  <c r="K4809" i="15"/>
  <c r="J4809" i="15"/>
  <c r="I4809" i="15"/>
  <c r="H4809" i="15"/>
  <c r="G4809" i="15"/>
  <c r="F4809" i="15"/>
  <c r="D4809" i="15"/>
  <c r="E4809" i="15" s="1"/>
  <c r="O4808" i="15"/>
  <c r="N4808" i="15"/>
  <c r="M4808" i="15"/>
  <c r="L4808" i="15"/>
  <c r="K4808" i="15"/>
  <c r="J4808" i="15"/>
  <c r="I4808" i="15"/>
  <c r="H4808" i="15"/>
  <c r="G4808" i="15"/>
  <c r="F4808" i="15"/>
  <c r="D4808" i="15"/>
  <c r="E4808" i="15" s="1"/>
  <c r="O4807" i="15"/>
  <c r="N4807" i="15"/>
  <c r="M4807" i="15"/>
  <c r="L4807" i="15"/>
  <c r="K4807" i="15"/>
  <c r="J4807" i="15"/>
  <c r="I4807" i="15"/>
  <c r="H4807" i="15"/>
  <c r="G4807" i="15"/>
  <c r="F4807" i="15"/>
  <c r="D4807" i="15"/>
  <c r="E4807" i="15" s="1"/>
  <c r="O4806" i="15"/>
  <c r="N4806" i="15"/>
  <c r="M4806" i="15"/>
  <c r="L4806" i="15"/>
  <c r="K4806" i="15"/>
  <c r="J4806" i="15"/>
  <c r="I4806" i="15"/>
  <c r="H4806" i="15"/>
  <c r="G4806" i="15"/>
  <c r="F4806" i="15"/>
  <c r="D4806" i="15"/>
  <c r="E4806" i="15" s="1"/>
  <c r="O4805" i="15"/>
  <c r="N4805" i="15"/>
  <c r="M4805" i="15"/>
  <c r="L4805" i="15"/>
  <c r="K4805" i="15"/>
  <c r="J4805" i="15"/>
  <c r="I4805" i="15"/>
  <c r="H4805" i="15"/>
  <c r="G4805" i="15"/>
  <c r="F4805" i="15"/>
  <c r="D4805" i="15"/>
  <c r="E4805" i="15" s="1"/>
  <c r="O4804" i="15"/>
  <c r="N4804" i="15"/>
  <c r="M4804" i="15"/>
  <c r="L4804" i="15"/>
  <c r="K4804" i="15"/>
  <c r="J4804" i="15"/>
  <c r="I4804" i="15"/>
  <c r="H4804" i="15"/>
  <c r="G4804" i="15"/>
  <c r="F4804" i="15"/>
  <c r="D4804" i="15"/>
  <c r="E4804" i="15" s="1"/>
  <c r="O4803" i="15"/>
  <c r="N4803" i="15"/>
  <c r="M4803" i="15"/>
  <c r="L4803" i="15"/>
  <c r="K4803" i="15"/>
  <c r="J4803" i="15"/>
  <c r="I4803" i="15"/>
  <c r="H4803" i="15"/>
  <c r="G4803" i="15"/>
  <c r="F4803" i="15"/>
  <c r="D4803" i="15"/>
  <c r="E4803" i="15" s="1"/>
  <c r="O4802" i="15"/>
  <c r="N4802" i="15"/>
  <c r="M4802" i="15"/>
  <c r="L4802" i="15"/>
  <c r="K4802" i="15"/>
  <c r="J4802" i="15"/>
  <c r="I4802" i="15"/>
  <c r="H4802" i="15"/>
  <c r="G4802" i="15"/>
  <c r="F4802" i="15"/>
  <c r="D4802" i="15"/>
  <c r="E4802" i="15" s="1"/>
  <c r="O4801" i="15"/>
  <c r="N4801" i="15"/>
  <c r="M4801" i="15"/>
  <c r="L4801" i="15"/>
  <c r="K4801" i="15"/>
  <c r="J4801" i="15"/>
  <c r="I4801" i="15"/>
  <c r="H4801" i="15"/>
  <c r="G4801" i="15"/>
  <c r="F4801" i="15"/>
  <c r="D4801" i="15"/>
  <c r="E4801" i="15" s="1"/>
  <c r="O4800" i="15"/>
  <c r="N4800" i="15"/>
  <c r="M4800" i="15"/>
  <c r="L4800" i="15"/>
  <c r="K4800" i="15"/>
  <c r="J4800" i="15"/>
  <c r="I4800" i="15"/>
  <c r="H4800" i="15"/>
  <c r="G4800" i="15"/>
  <c r="F4800" i="15"/>
  <c r="D4800" i="15"/>
  <c r="E4800" i="15" s="1"/>
  <c r="O4799" i="15"/>
  <c r="N4799" i="15"/>
  <c r="M4799" i="15"/>
  <c r="L4799" i="15"/>
  <c r="K4799" i="15"/>
  <c r="J4799" i="15"/>
  <c r="I4799" i="15"/>
  <c r="H4799" i="15"/>
  <c r="G4799" i="15"/>
  <c r="F4799" i="15"/>
  <c r="D4799" i="15"/>
  <c r="E4799" i="15" s="1"/>
  <c r="O4798" i="15"/>
  <c r="N4798" i="15"/>
  <c r="M4798" i="15"/>
  <c r="L4798" i="15"/>
  <c r="K4798" i="15"/>
  <c r="J4798" i="15"/>
  <c r="I4798" i="15"/>
  <c r="H4798" i="15"/>
  <c r="G4798" i="15"/>
  <c r="F4798" i="15"/>
  <c r="D4798" i="15"/>
  <c r="E4798" i="15" s="1"/>
  <c r="O4797" i="15"/>
  <c r="N4797" i="15"/>
  <c r="M4797" i="15"/>
  <c r="L4797" i="15"/>
  <c r="K4797" i="15"/>
  <c r="J4797" i="15"/>
  <c r="I4797" i="15"/>
  <c r="H4797" i="15"/>
  <c r="G4797" i="15"/>
  <c r="F4797" i="15"/>
  <c r="D4797" i="15"/>
  <c r="E4797" i="15" s="1"/>
  <c r="O4796" i="15"/>
  <c r="N4796" i="15"/>
  <c r="M4796" i="15"/>
  <c r="L4796" i="15"/>
  <c r="K4796" i="15"/>
  <c r="J4796" i="15"/>
  <c r="I4796" i="15"/>
  <c r="H4796" i="15"/>
  <c r="G4796" i="15"/>
  <c r="F4796" i="15"/>
  <c r="D4796" i="15"/>
  <c r="E4796" i="15" s="1"/>
  <c r="O4795" i="15"/>
  <c r="N4795" i="15"/>
  <c r="M4795" i="15"/>
  <c r="L4795" i="15"/>
  <c r="K4795" i="15"/>
  <c r="J4795" i="15"/>
  <c r="I4795" i="15"/>
  <c r="H4795" i="15"/>
  <c r="G4795" i="15"/>
  <c r="F4795" i="15"/>
  <c r="D4795" i="15"/>
  <c r="E4795" i="15" s="1"/>
  <c r="O4794" i="15"/>
  <c r="N4794" i="15"/>
  <c r="M4794" i="15"/>
  <c r="L4794" i="15"/>
  <c r="K4794" i="15"/>
  <c r="J4794" i="15"/>
  <c r="I4794" i="15"/>
  <c r="H4794" i="15"/>
  <c r="G4794" i="15"/>
  <c r="F4794" i="15"/>
  <c r="D4794" i="15"/>
  <c r="E4794" i="15" s="1"/>
  <c r="O4793" i="15"/>
  <c r="N4793" i="15"/>
  <c r="M4793" i="15"/>
  <c r="L4793" i="15"/>
  <c r="K4793" i="15"/>
  <c r="J4793" i="15"/>
  <c r="I4793" i="15"/>
  <c r="H4793" i="15"/>
  <c r="G4793" i="15"/>
  <c r="F4793" i="15"/>
  <c r="D4793" i="15"/>
  <c r="E4793" i="15" s="1"/>
  <c r="O4792" i="15"/>
  <c r="N4792" i="15"/>
  <c r="M4792" i="15"/>
  <c r="L4792" i="15"/>
  <c r="K4792" i="15"/>
  <c r="J4792" i="15"/>
  <c r="I4792" i="15"/>
  <c r="H4792" i="15"/>
  <c r="G4792" i="15"/>
  <c r="F4792" i="15"/>
  <c r="D4792" i="15"/>
  <c r="E4792" i="15" s="1"/>
  <c r="O4791" i="15"/>
  <c r="N4791" i="15"/>
  <c r="M4791" i="15"/>
  <c r="L4791" i="15"/>
  <c r="K4791" i="15"/>
  <c r="J4791" i="15"/>
  <c r="I4791" i="15"/>
  <c r="H4791" i="15"/>
  <c r="G4791" i="15"/>
  <c r="F4791" i="15"/>
  <c r="D4791" i="15"/>
  <c r="E4791" i="15" s="1"/>
  <c r="O4790" i="15"/>
  <c r="N4790" i="15"/>
  <c r="M4790" i="15"/>
  <c r="L4790" i="15"/>
  <c r="K4790" i="15"/>
  <c r="J4790" i="15"/>
  <c r="I4790" i="15"/>
  <c r="H4790" i="15"/>
  <c r="G4790" i="15"/>
  <c r="F4790" i="15"/>
  <c r="D4790" i="15"/>
  <c r="E4790" i="15" s="1"/>
  <c r="O4789" i="15"/>
  <c r="N4789" i="15"/>
  <c r="M4789" i="15"/>
  <c r="L4789" i="15"/>
  <c r="K4789" i="15"/>
  <c r="J4789" i="15"/>
  <c r="I4789" i="15"/>
  <c r="H4789" i="15"/>
  <c r="G4789" i="15"/>
  <c r="F4789" i="15"/>
  <c r="D4789" i="15"/>
  <c r="E4789" i="15" s="1"/>
  <c r="O4788" i="15"/>
  <c r="N4788" i="15"/>
  <c r="M4788" i="15"/>
  <c r="L4788" i="15"/>
  <c r="K4788" i="15"/>
  <c r="J4788" i="15"/>
  <c r="I4788" i="15"/>
  <c r="H4788" i="15"/>
  <c r="G4788" i="15"/>
  <c r="F4788" i="15"/>
  <c r="D4788" i="15"/>
  <c r="E4788" i="15" s="1"/>
  <c r="O4787" i="15"/>
  <c r="N4787" i="15"/>
  <c r="M4787" i="15"/>
  <c r="L4787" i="15"/>
  <c r="K4787" i="15"/>
  <c r="J4787" i="15"/>
  <c r="I4787" i="15"/>
  <c r="H4787" i="15"/>
  <c r="G4787" i="15"/>
  <c r="F4787" i="15"/>
  <c r="D4787" i="15"/>
  <c r="E4787" i="15" s="1"/>
  <c r="O4786" i="15"/>
  <c r="N4786" i="15"/>
  <c r="M4786" i="15"/>
  <c r="L4786" i="15"/>
  <c r="K4786" i="15"/>
  <c r="J4786" i="15"/>
  <c r="I4786" i="15"/>
  <c r="H4786" i="15"/>
  <c r="G4786" i="15"/>
  <c r="F4786" i="15"/>
  <c r="D4786" i="15"/>
  <c r="E4786" i="15" s="1"/>
  <c r="O4785" i="15"/>
  <c r="N4785" i="15"/>
  <c r="M4785" i="15"/>
  <c r="L4785" i="15"/>
  <c r="K4785" i="15"/>
  <c r="J4785" i="15"/>
  <c r="I4785" i="15"/>
  <c r="H4785" i="15"/>
  <c r="G4785" i="15"/>
  <c r="F4785" i="15"/>
  <c r="D4785" i="15"/>
  <c r="E4785" i="15" s="1"/>
  <c r="O4784" i="15"/>
  <c r="N4784" i="15"/>
  <c r="M4784" i="15"/>
  <c r="L4784" i="15"/>
  <c r="K4784" i="15"/>
  <c r="J4784" i="15"/>
  <c r="I4784" i="15"/>
  <c r="H4784" i="15"/>
  <c r="G4784" i="15"/>
  <c r="F4784" i="15"/>
  <c r="D4784" i="15"/>
  <c r="E4784" i="15" s="1"/>
  <c r="O4783" i="15"/>
  <c r="N4783" i="15"/>
  <c r="M4783" i="15"/>
  <c r="L4783" i="15"/>
  <c r="K4783" i="15"/>
  <c r="J4783" i="15"/>
  <c r="I4783" i="15"/>
  <c r="H4783" i="15"/>
  <c r="G4783" i="15"/>
  <c r="F4783" i="15"/>
  <c r="D4783" i="15"/>
  <c r="E4783" i="15" s="1"/>
  <c r="O4782" i="15"/>
  <c r="N4782" i="15"/>
  <c r="M4782" i="15"/>
  <c r="L4782" i="15"/>
  <c r="K4782" i="15"/>
  <c r="J4782" i="15"/>
  <c r="I4782" i="15"/>
  <c r="H4782" i="15"/>
  <c r="G4782" i="15"/>
  <c r="F4782" i="15"/>
  <c r="D4782" i="15"/>
  <c r="E4782" i="15" s="1"/>
  <c r="O4781" i="15"/>
  <c r="N4781" i="15"/>
  <c r="M4781" i="15"/>
  <c r="L4781" i="15"/>
  <c r="K4781" i="15"/>
  <c r="J4781" i="15"/>
  <c r="I4781" i="15"/>
  <c r="H4781" i="15"/>
  <c r="G4781" i="15"/>
  <c r="F4781" i="15"/>
  <c r="D4781" i="15"/>
  <c r="E4781" i="15" s="1"/>
  <c r="O4780" i="15"/>
  <c r="N4780" i="15"/>
  <c r="M4780" i="15"/>
  <c r="L4780" i="15"/>
  <c r="K4780" i="15"/>
  <c r="J4780" i="15"/>
  <c r="I4780" i="15"/>
  <c r="H4780" i="15"/>
  <c r="G4780" i="15"/>
  <c r="F4780" i="15"/>
  <c r="D4780" i="15"/>
  <c r="E4780" i="15" s="1"/>
  <c r="O4779" i="15"/>
  <c r="N4779" i="15"/>
  <c r="M4779" i="15"/>
  <c r="L4779" i="15"/>
  <c r="K4779" i="15"/>
  <c r="J4779" i="15"/>
  <c r="I4779" i="15"/>
  <c r="H4779" i="15"/>
  <c r="G4779" i="15"/>
  <c r="F4779" i="15"/>
  <c r="D4779" i="15"/>
  <c r="E4779" i="15" s="1"/>
  <c r="O4778" i="15"/>
  <c r="N4778" i="15"/>
  <c r="M4778" i="15"/>
  <c r="L4778" i="15"/>
  <c r="K4778" i="15"/>
  <c r="J4778" i="15"/>
  <c r="I4778" i="15"/>
  <c r="H4778" i="15"/>
  <c r="G4778" i="15"/>
  <c r="F4778" i="15"/>
  <c r="D4778" i="15"/>
  <c r="E4778" i="15" s="1"/>
  <c r="O4777" i="15"/>
  <c r="N4777" i="15"/>
  <c r="M4777" i="15"/>
  <c r="L4777" i="15"/>
  <c r="K4777" i="15"/>
  <c r="J4777" i="15"/>
  <c r="I4777" i="15"/>
  <c r="H4777" i="15"/>
  <c r="G4777" i="15"/>
  <c r="F4777" i="15"/>
  <c r="D4777" i="15"/>
  <c r="E4777" i="15" s="1"/>
  <c r="O4776" i="15"/>
  <c r="N4776" i="15"/>
  <c r="M4776" i="15"/>
  <c r="L4776" i="15"/>
  <c r="K4776" i="15"/>
  <c r="J4776" i="15"/>
  <c r="I4776" i="15"/>
  <c r="H4776" i="15"/>
  <c r="G4776" i="15"/>
  <c r="F4776" i="15"/>
  <c r="D4776" i="15"/>
  <c r="E4776" i="15" s="1"/>
  <c r="O4775" i="15"/>
  <c r="N4775" i="15"/>
  <c r="M4775" i="15"/>
  <c r="L4775" i="15"/>
  <c r="K4775" i="15"/>
  <c r="J4775" i="15"/>
  <c r="I4775" i="15"/>
  <c r="H4775" i="15"/>
  <c r="G4775" i="15"/>
  <c r="F4775" i="15"/>
  <c r="D4775" i="15"/>
  <c r="E4775" i="15" s="1"/>
  <c r="O4774" i="15"/>
  <c r="N4774" i="15"/>
  <c r="M4774" i="15"/>
  <c r="L4774" i="15"/>
  <c r="K4774" i="15"/>
  <c r="J4774" i="15"/>
  <c r="I4774" i="15"/>
  <c r="H4774" i="15"/>
  <c r="G4774" i="15"/>
  <c r="F4774" i="15"/>
  <c r="D4774" i="15"/>
  <c r="E4774" i="15" s="1"/>
  <c r="O4773" i="15"/>
  <c r="N4773" i="15"/>
  <c r="M4773" i="15"/>
  <c r="L4773" i="15"/>
  <c r="K4773" i="15"/>
  <c r="J4773" i="15"/>
  <c r="I4773" i="15"/>
  <c r="H4773" i="15"/>
  <c r="G4773" i="15"/>
  <c r="F4773" i="15"/>
  <c r="D4773" i="15"/>
  <c r="E4773" i="15" s="1"/>
  <c r="O4772" i="15"/>
  <c r="N4772" i="15"/>
  <c r="M4772" i="15"/>
  <c r="L4772" i="15"/>
  <c r="K4772" i="15"/>
  <c r="J4772" i="15"/>
  <c r="I4772" i="15"/>
  <c r="H4772" i="15"/>
  <c r="G4772" i="15"/>
  <c r="F4772" i="15"/>
  <c r="D4772" i="15"/>
  <c r="E4772" i="15" s="1"/>
  <c r="O4771" i="15"/>
  <c r="N4771" i="15"/>
  <c r="M4771" i="15"/>
  <c r="L4771" i="15"/>
  <c r="K4771" i="15"/>
  <c r="J4771" i="15"/>
  <c r="I4771" i="15"/>
  <c r="H4771" i="15"/>
  <c r="G4771" i="15"/>
  <c r="F4771" i="15"/>
  <c r="D4771" i="15"/>
  <c r="E4771" i="15" s="1"/>
  <c r="O4770" i="15"/>
  <c r="N4770" i="15"/>
  <c r="M4770" i="15"/>
  <c r="L4770" i="15"/>
  <c r="K4770" i="15"/>
  <c r="J4770" i="15"/>
  <c r="I4770" i="15"/>
  <c r="H4770" i="15"/>
  <c r="G4770" i="15"/>
  <c r="F4770" i="15"/>
  <c r="D4770" i="15"/>
  <c r="E4770" i="15" s="1"/>
  <c r="O4769" i="15"/>
  <c r="N4769" i="15"/>
  <c r="M4769" i="15"/>
  <c r="L4769" i="15"/>
  <c r="K4769" i="15"/>
  <c r="J4769" i="15"/>
  <c r="I4769" i="15"/>
  <c r="H4769" i="15"/>
  <c r="G4769" i="15"/>
  <c r="F4769" i="15"/>
  <c r="D4769" i="15"/>
  <c r="E4769" i="15" s="1"/>
  <c r="O4768" i="15"/>
  <c r="N4768" i="15"/>
  <c r="M4768" i="15"/>
  <c r="L4768" i="15"/>
  <c r="K4768" i="15"/>
  <c r="J4768" i="15"/>
  <c r="I4768" i="15"/>
  <c r="H4768" i="15"/>
  <c r="G4768" i="15"/>
  <c r="F4768" i="15"/>
  <c r="D4768" i="15"/>
  <c r="E4768" i="15" s="1"/>
  <c r="O4767" i="15"/>
  <c r="N4767" i="15"/>
  <c r="M4767" i="15"/>
  <c r="L4767" i="15"/>
  <c r="K4767" i="15"/>
  <c r="J4767" i="15"/>
  <c r="I4767" i="15"/>
  <c r="H4767" i="15"/>
  <c r="G4767" i="15"/>
  <c r="F4767" i="15"/>
  <c r="D4767" i="15"/>
  <c r="E4767" i="15" s="1"/>
  <c r="O4766" i="15"/>
  <c r="N4766" i="15"/>
  <c r="M4766" i="15"/>
  <c r="L4766" i="15"/>
  <c r="K4766" i="15"/>
  <c r="J4766" i="15"/>
  <c r="I4766" i="15"/>
  <c r="H4766" i="15"/>
  <c r="G4766" i="15"/>
  <c r="F4766" i="15"/>
  <c r="D4766" i="15"/>
  <c r="E4766" i="15" s="1"/>
  <c r="O4765" i="15"/>
  <c r="N4765" i="15"/>
  <c r="M4765" i="15"/>
  <c r="L4765" i="15"/>
  <c r="K4765" i="15"/>
  <c r="J4765" i="15"/>
  <c r="I4765" i="15"/>
  <c r="H4765" i="15"/>
  <c r="G4765" i="15"/>
  <c r="F4765" i="15"/>
  <c r="D4765" i="15"/>
  <c r="E4765" i="15" s="1"/>
  <c r="O4764" i="15"/>
  <c r="N4764" i="15"/>
  <c r="M4764" i="15"/>
  <c r="L4764" i="15"/>
  <c r="K4764" i="15"/>
  <c r="J4764" i="15"/>
  <c r="I4764" i="15"/>
  <c r="H4764" i="15"/>
  <c r="G4764" i="15"/>
  <c r="F4764" i="15"/>
  <c r="D4764" i="15"/>
  <c r="E4764" i="15" s="1"/>
  <c r="O4763" i="15"/>
  <c r="N4763" i="15"/>
  <c r="M4763" i="15"/>
  <c r="L4763" i="15"/>
  <c r="K4763" i="15"/>
  <c r="J4763" i="15"/>
  <c r="I4763" i="15"/>
  <c r="H4763" i="15"/>
  <c r="G4763" i="15"/>
  <c r="F4763" i="15"/>
  <c r="D4763" i="15"/>
  <c r="E4763" i="15" s="1"/>
  <c r="O4762" i="15"/>
  <c r="N4762" i="15"/>
  <c r="M4762" i="15"/>
  <c r="L4762" i="15"/>
  <c r="K4762" i="15"/>
  <c r="J4762" i="15"/>
  <c r="I4762" i="15"/>
  <c r="H4762" i="15"/>
  <c r="G4762" i="15"/>
  <c r="F4762" i="15"/>
  <c r="D4762" i="15"/>
  <c r="E4762" i="15" s="1"/>
  <c r="O4761" i="15"/>
  <c r="N4761" i="15"/>
  <c r="M4761" i="15"/>
  <c r="L4761" i="15"/>
  <c r="K4761" i="15"/>
  <c r="J4761" i="15"/>
  <c r="I4761" i="15"/>
  <c r="H4761" i="15"/>
  <c r="G4761" i="15"/>
  <c r="F4761" i="15"/>
  <c r="D4761" i="15"/>
  <c r="E4761" i="15" s="1"/>
  <c r="O4760" i="15"/>
  <c r="N4760" i="15"/>
  <c r="M4760" i="15"/>
  <c r="L4760" i="15"/>
  <c r="K4760" i="15"/>
  <c r="J4760" i="15"/>
  <c r="I4760" i="15"/>
  <c r="H4760" i="15"/>
  <c r="G4760" i="15"/>
  <c r="F4760" i="15"/>
  <c r="D4760" i="15"/>
  <c r="E4760" i="15" s="1"/>
  <c r="O4759" i="15"/>
  <c r="N4759" i="15"/>
  <c r="M4759" i="15"/>
  <c r="L4759" i="15"/>
  <c r="K4759" i="15"/>
  <c r="J4759" i="15"/>
  <c r="I4759" i="15"/>
  <c r="H4759" i="15"/>
  <c r="G4759" i="15"/>
  <c r="F4759" i="15"/>
  <c r="D4759" i="15"/>
  <c r="E4759" i="15" s="1"/>
  <c r="O4758" i="15"/>
  <c r="N4758" i="15"/>
  <c r="M4758" i="15"/>
  <c r="L4758" i="15"/>
  <c r="K4758" i="15"/>
  <c r="J4758" i="15"/>
  <c r="I4758" i="15"/>
  <c r="H4758" i="15"/>
  <c r="G4758" i="15"/>
  <c r="F4758" i="15"/>
  <c r="D4758" i="15"/>
  <c r="E4758" i="15" s="1"/>
  <c r="O4757" i="15"/>
  <c r="N4757" i="15"/>
  <c r="M4757" i="15"/>
  <c r="L4757" i="15"/>
  <c r="K4757" i="15"/>
  <c r="J4757" i="15"/>
  <c r="I4757" i="15"/>
  <c r="H4757" i="15"/>
  <c r="G4757" i="15"/>
  <c r="F4757" i="15"/>
  <c r="D4757" i="15"/>
  <c r="E4757" i="15" s="1"/>
  <c r="O4756" i="15"/>
  <c r="N4756" i="15"/>
  <c r="M4756" i="15"/>
  <c r="L4756" i="15"/>
  <c r="K4756" i="15"/>
  <c r="J4756" i="15"/>
  <c r="I4756" i="15"/>
  <c r="H4756" i="15"/>
  <c r="G4756" i="15"/>
  <c r="F4756" i="15"/>
  <c r="D4756" i="15"/>
  <c r="E4756" i="15" s="1"/>
  <c r="O4755" i="15"/>
  <c r="N4755" i="15"/>
  <c r="M4755" i="15"/>
  <c r="L4755" i="15"/>
  <c r="K4755" i="15"/>
  <c r="J4755" i="15"/>
  <c r="I4755" i="15"/>
  <c r="H4755" i="15"/>
  <c r="G4755" i="15"/>
  <c r="F4755" i="15"/>
  <c r="D4755" i="15"/>
  <c r="E4755" i="15" s="1"/>
  <c r="O4754" i="15"/>
  <c r="N4754" i="15"/>
  <c r="M4754" i="15"/>
  <c r="L4754" i="15"/>
  <c r="K4754" i="15"/>
  <c r="J4754" i="15"/>
  <c r="I4754" i="15"/>
  <c r="H4754" i="15"/>
  <c r="G4754" i="15"/>
  <c r="F4754" i="15"/>
  <c r="D4754" i="15"/>
  <c r="E4754" i="15" s="1"/>
  <c r="O4753" i="15"/>
  <c r="N4753" i="15"/>
  <c r="M4753" i="15"/>
  <c r="L4753" i="15"/>
  <c r="K4753" i="15"/>
  <c r="J4753" i="15"/>
  <c r="I4753" i="15"/>
  <c r="H4753" i="15"/>
  <c r="G4753" i="15"/>
  <c r="F4753" i="15"/>
  <c r="D4753" i="15"/>
  <c r="E4753" i="15" s="1"/>
  <c r="O4752" i="15"/>
  <c r="N4752" i="15"/>
  <c r="M4752" i="15"/>
  <c r="L4752" i="15"/>
  <c r="K4752" i="15"/>
  <c r="J4752" i="15"/>
  <c r="I4752" i="15"/>
  <c r="H4752" i="15"/>
  <c r="G4752" i="15"/>
  <c r="F4752" i="15"/>
  <c r="D4752" i="15"/>
  <c r="E4752" i="15" s="1"/>
  <c r="O4751" i="15"/>
  <c r="N4751" i="15"/>
  <c r="M4751" i="15"/>
  <c r="L4751" i="15"/>
  <c r="K4751" i="15"/>
  <c r="J4751" i="15"/>
  <c r="I4751" i="15"/>
  <c r="H4751" i="15"/>
  <c r="G4751" i="15"/>
  <c r="F4751" i="15"/>
  <c r="D4751" i="15"/>
  <c r="E4751" i="15" s="1"/>
  <c r="O4750" i="15"/>
  <c r="N4750" i="15"/>
  <c r="M4750" i="15"/>
  <c r="L4750" i="15"/>
  <c r="K4750" i="15"/>
  <c r="J4750" i="15"/>
  <c r="I4750" i="15"/>
  <c r="H4750" i="15"/>
  <c r="G4750" i="15"/>
  <c r="F4750" i="15"/>
  <c r="D4750" i="15"/>
  <c r="E4750" i="15" s="1"/>
  <c r="O4749" i="15"/>
  <c r="N4749" i="15"/>
  <c r="M4749" i="15"/>
  <c r="L4749" i="15"/>
  <c r="K4749" i="15"/>
  <c r="J4749" i="15"/>
  <c r="I4749" i="15"/>
  <c r="H4749" i="15"/>
  <c r="G4749" i="15"/>
  <c r="F4749" i="15"/>
  <c r="D4749" i="15"/>
  <c r="E4749" i="15" s="1"/>
  <c r="O4748" i="15"/>
  <c r="N4748" i="15"/>
  <c r="M4748" i="15"/>
  <c r="L4748" i="15"/>
  <c r="K4748" i="15"/>
  <c r="J4748" i="15"/>
  <c r="I4748" i="15"/>
  <c r="H4748" i="15"/>
  <c r="G4748" i="15"/>
  <c r="F4748" i="15"/>
  <c r="D4748" i="15"/>
  <c r="E4748" i="15" s="1"/>
  <c r="O4747" i="15"/>
  <c r="N4747" i="15"/>
  <c r="M4747" i="15"/>
  <c r="L4747" i="15"/>
  <c r="K4747" i="15"/>
  <c r="J4747" i="15"/>
  <c r="I4747" i="15"/>
  <c r="H4747" i="15"/>
  <c r="G4747" i="15"/>
  <c r="F4747" i="15"/>
  <c r="D4747" i="15"/>
  <c r="E4747" i="15" s="1"/>
  <c r="O4746" i="15"/>
  <c r="N4746" i="15"/>
  <c r="M4746" i="15"/>
  <c r="L4746" i="15"/>
  <c r="K4746" i="15"/>
  <c r="J4746" i="15"/>
  <c r="I4746" i="15"/>
  <c r="H4746" i="15"/>
  <c r="G4746" i="15"/>
  <c r="F4746" i="15"/>
  <c r="D4746" i="15"/>
  <c r="E4746" i="15" s="1"/>
  <c r="O4745" i="15"/>
  <c r="N4745" i="15"/>
  <c r="M4745" i="15"/>
  <c r="L4745" i="15"/>
  <c r="K4745" i="15"/>
  <c r="J4745" i="15"/>
  <c r="I4745" i="15"/>
  <c r="H4745" i="15"/>
  <c r="G4745" i="15"/>
  <c r="F4745" i="15"/>
  <c r="D4745" i="15"/>
  <c r="E4745" i="15" s="1"/>
  <c r="O4744" i="15"/>
  <c r="N4744" i="15"/>
  <c r="M4744" i="15"/>
  <c r="L4744" i="15"/>
  <c r="K4744" i="15"/>
  <c r="J4744" i="15"/>
  <c r="I4744" i="15"/>
  <c r="H4744" i="15"/>
  <c r="G4744" i="15"/>
  <c r="F4744" i="15"/>
  <c r="D4744" i="15"/>
  <c r="E4744" i="15" s="1"/>
  <c r="O4743" i="15"/>
  <c r="N4743" i="15"/>
  <c r="M4743" i="15"/>
  <c r="L4743" i="15"/>
  <c r="K4743" i="15"/>
  <c r="J4743" i="15"/>
  <c r="I4743" i="15"/>
  <c r="H4743" i="15"/>
  <c r="G4743" i="15"/>
  <c r="F4743" i="15"/>
  <c r="D4743" i="15"/>
  <c r="E4743" i="15" s="1"/>
  <c r="O4742" i="15"/>
  <c r="N4742" i="15"/>
  <c r="M4742" i="15"/>
  <c r="L4742" i="15"/>
  <c r="K4742" i="15"/>
  <c r="J4742" i="15"/>
  <c r="I4742" i="15"/>
  <c r="H4742" i="15"/>
  <c r="G4742" i="15"/>
  <c r="F4742" i="15"/>
  <c r="D4742" i="15"/>
  <c r="E4742" i="15" s="1"/>
  <c r="O4741" i="15"/>
  <c r="N4741" i="15"/>
  <c r="M4741" i="15"/>
  <c r="L4741" i="15"/>
  <c r="K4741" i="15"/>
  <c r="J4741" i="15"/>
  <c r="I4741" i="15"/>
  <c r="H4741" i="15"/>
  <c r="G4741" i="15"/>
  <c r="F4741" i="15"/>
  <c r="D4741" i="15"/>
  <c r="E4741" i="15" s="1"/>
  <c r="O4740" i="15"/>
  <c r="N4740" i="15"/>
  <c r="M4740" i="15"/>
  <c r="L4740" i="15"/>
  <c r="K4740" i="15"/>
  <c r="J4740" i="15"/>
  <c r="I4740" i="15"/>
  <c r="H4740" i="15"/>
  <c r="G4740" i="15"/>
  <c r="F4740" i="15"/>
  <c r="D4740" i="15"/>
  <c r="E4740" i="15" s="1"/>
  <c r="O4739" i="15"/>
  <c r="N4739" i="15"/>
  <c r="M4739" i="15"/>
  <c r="L4739" i="15"/>
  <c r="K4739" i="15"/>
  <c r="J4739" i="15"/>
  <c r="I4739" i="15"/>
  <c r="H4739" i="15"/>
  <c r="G4739" i="15"/>
  <c r="F4739" i="15"/>
  <c r="D4739" i="15"/>
  <c r="E4739" i="15" s="1"/>
  <c r="O4738" i="15"/>
  <c r="N4738" i="15"/>
  <c r="M4738" i="15"/>
  <c r="L4738" i="15"/>
  <c r="K4738" i="15"/>
  <c r="J4738" i="15"/>
  <c r="I4738" i="15"/>
  <c r="H4738" i="15"/>
  <c r="G4738" i="15"/>
  <c r="F4738" i="15"/>
  <c r="D4738" i="15"/>
  <c r="E4738" i="15" s="1"/>
  <c r="O4737" i="15"/>
  <c r="N4737" i="15"/>
  <c r="M4737" i="15"/>
  <c r="L4737" i="15"/>
  <c r="K4737" i="15"/>
  <c r="J4737" i="15"/>
  <c r="I4737" i="15"/>
  <c r="H4737" i="15"/>
  <c r="G4737" i="15"/>
  <c r="F4737" i="15"/>
  <c r="D4737" i="15"/>
  <c r="E4737" i="15" s="1"/>
  <c r="O4736" i="15"/>
  <c r="N4736" i="15"/>
  <c r="M4736" i="15"/>
  <c r="L4736" i="15"/>
  <c r="K4736" i="15"/>
  <c r="J4736" i="15"/>
  <c r="I4736" i="15"/>
  <c r="H4736" i="15"/>
  <c r="G4736" i="15"/>
  <c r="F4736" i="15"/>
  <c r="D4736" i="15"/>
  <c r="E4736" i="15" s="1"/>
  <c r="O4735" i="15"/>
  <c r="N4735" i="15"/>
  <c r="M4735" i="15"/>
  <c r="L4735" i="15"/>
  <c r="K4735" i="15"/>
  <c r="J4735" i="15"/>
  <c r="I4735" i="15"/>
  <c r="H4735" i="15"/>
  <c r="G4735" i="15"/>
  <c r="F4735" i="15"/>
  <c r="D4735" i="15"/>
  <c r="E4735" i="15" s="1"/>
  <c r="O4734" i="15"/>
  <c r="N4734" i="15"/>
  <c r="M4734" i="15"/>
  <c r="L4734" i="15"/>
  <c r="K4734" i="15"/>
  <c r="J4734" i="15"/>
  <c r="I4734" i="15"/>
  <c r="H4734" i="15"/>
  <c r="G4734" i="15"/>
  <c r="F4734" i="15"/>
  <c r="D4734" i="15"/>
  <c r="E4734" i="15" s="1"/>
  <c r="O4733" i="15"/>
  <c r="N4733" i="15"/>
  <c r="M4733" i="15"/>
  <c r="L4733" i="15"/>
  <c r="K4733" i="15"/>
  <c r="J4733" i="15"/>
  <c r="I4733" i="15"/>
  <c r="H4733" i="15"/>
  <c r="G4733" i="15"/>
  <c r="F4733" i="15"/>
  <c r="D4733" i="15"/>
  <c r="E4733" i="15" s="1"/>
  <c r="O4732" i="15"/>
  <c r="N4732" i="15"/>
  <c r="M4732" i="15"/>
  <c r="L4732" i="15"/>
  <c r="K4732" i="15"/>
  <c r="J4732" i="15"/>
  <c r="I4732" i="15"/>
  <c r="H4732" i="15"/>
  <c r="G4732" i="15"/>
  <c r="F4732" i="15"/>
  <c r="D4732" i="15"/>
  <c r="E4732" i="15" s="1"/>
  <c r="O4731" i="15"/>
  <c r="N4731" i="15"/>
  <c r="M4731" i="15"/>
  <c r="L4731" i="15"/>
  <c r="K4731" i="15"/>
  <c r="J4731" i="15"/>
  <c r="I4731" i="15"/>
  <c r="H4731" i="15"/>
  <c r="G4731" i="15"/>
  <c r="F4731" i="15"/>
  <c r="D4731" i="15"/>
  <c r="E4731" i="15" s="1"/>
  <c r="O4730" i="15"/>
  <c r="N4730" i="15"/>
  <c r="M4730" i="15"/>
  <c r="L4730" i="15"/>
  <c r="K4730" i="15"/>
  <c r="J4730" i="15"/>
  <c r="I4730" i="15"/>
  <c r="H4730" i="15"/>
  <c r="G4730" i="15"/>
  <c r="F4730" i="15"/>
  <c r="D4730" i="15"/>
  <c r="E4730" i="15" s="1"/>
  <c r="O4729" i="15"/>
  <c r="N4729" i="15"/>
  <c r="M4729" i="15"/>
  <c r="L4729" i="15"/>
  <c r="K4729" i="15"/>
  <c r="J4729" i="15"/>
  <c r="I4729" i="15"/>
  <c r="H4729" i="15"/>
  <c r="G4729" i="15"/>
  <c r="F4729" i="15"/>
  <c r="D4729" i="15"/>
  <c r="E4729" i="15" s="1"/>
  <c r="O4728" i="15"/>
  <c r="N4728" i="15"/>
  <c r="M4728" i="15"/>
  <c r="L4728" i="15"/>
  <c r="K4728" i="15"/>
  <c r="J4728" i="15"/>
  <c r="I4728" i="15"/>
  <c r="H4728" i="15"/>
  <c r="G4728" i="15"/>
  <c r="F4728" i="15"/>
  <c r="D4728" i="15"/>
  <c r="E4728" i="15" s="1"/>
  <c r="O4727" i="15"/>
  <c r="N4727" i="15"/>
  <c r="M4727" i="15"/>
  <c r="L4727" i="15"/>
  <c r="K4727" i="15"/>
  <c r="J4727" i="15"/>
  <c r="I4727" i="15"/>
  <c r="H4727" i="15"/>
  <c r="G4727" i="15"/>
  <c r="F4727" i="15"/>
  <c r="D4727" i="15"/>
  <c r="E4727" i="15" s="1"/>
  <c r="O4726" i="15"/>
  <c r="N4726" i="15"/>
  <c r="M4726" i="15"/>
  <c r="L4726" i="15"/>
  <c r="K4726" i="15"/>
  <c r="J4726" i="15"/>
  <c r="I4726" i="15"/>
  <c r="H4726" i="15"/>
  <c r="G4726" i="15"/>
  <c r="F4726" i="15"/>
  <c r="D4726" i="15"/>
  <c r="E4726" i="15" s="1"/>
  <c r="O4725" i="15"/>
  <c r="N4725" i="15"/>
  <c r="M4725" i="15"/>
  <c r="L4725" i="15"/>
  <c r="K4725" i="15"/>
  <c r="J4725" i="15"/>
  <c r="I4725" i="15"/>
  <c r="H4725" i="15"/>
  <c r="G4725" i="15"/>
  <c r="F4725" i="15"/>
  <c r="D4725" i="15"/>
  <c r="E4725" i="15" s="1"/>
  <c r="O4724" i="15"/>
  <c r="N4724" i="15"/>
  <c r="M4724" i="15"/>
  <c r="L4724" i="15"/>
  <c r="K4724" i="15"/>
  <c r="J4724" i="15"/>
  <c r="I4724" i="15"/>
  <c r="H4724" i="15"/>
  <c r="G4724" i="15"/>
  <c r="F4724" i="15"/>
  <c r="D4724" i="15"/>
  <c r="E4724" i="15" s="1"/>
  <c r="O4723" i="15"/>
  <c r="N4723" i="15"/>
  <c r="M4723" i="15"/>
  <c r="L4723" i="15"/>
  <c r="K4723" i="15"/>
  <c r="J4723" i="15"/>
  <c r="I4723" i="15"/>
  <c r="H4723" i="15"/>
  <c r="G4723" i="15"/>
  <c r="F4723" i="15"/>
  <c r="D4723" i="15"/>
  <c r="E4723" i="15" s="1"/>
  <c r="O4722" i="15"/>
  <c r="N4722" i="15"/>
  <c r="M4722" i="15"/>
  <c r="L4722" i="15"/>
  <c r="K4722" i="15"/>
  <c r="J4722" i="15"/>
  <c r="I4722" i="15"/>
  <c r="H4722" i="15"/>
  <c r="G4722" i="15"/>
  <c r="F4722" i="15"/>
  <c r="D4722" i="15"/>
  <c r="E4722" i="15" s="1"/>
  <c r="O4721" i="15"/>
  <c r="N4721" i="15"/>
  <c r="M4721" i="15"/>
  <c r="L4721" i="15"/>
  <c r="K4721" i="15"/>
  <c r="J4721" i="15"/>
  <c r="I4721" i="15"/>
  <c r="H4721" i="15"/>
  <c r="G4721" i="15"/>
  <c r="F4721" i="15"/>
  <c r="D4721" i="15"/>
  <c r="E4721" i="15" s="1"/>
  <c r="O4720" i="15"/>
  <c r="N4720" i="15"/>
  <c r="M4720" i="15"/>
  <c r="L4720" i="15"/>
  <c r="K4720" i="15"/>
  <c r="J4720" i="15"/>
  <c r="I4720" i="15"/>
  <c r="H4720" i="15"/>
  <c r="G4720" i="15"/>
  <c r="F4720" i="15"/>
  <c r="D4720" i="15"/>
  <c r="E4720" i="15" s="1"/>
  <c r="O4719" i="15"/>
  <c r="N4719" i="15"/>
  <c r="M4719" i="15"/>
  <c r="L4719" i="15"/>
  <c r="K4719" i="15"/>
  <c r="J4719" i="15"/>
  <c r="I4719" i="15"/>
  <c r="H4719" i="15"/>
  <c r="G4719" i="15"/>
  <c r="F4719" i="15"/>
  <c r="D4719" i="15"/>
  <c r="E4719" i="15" s="1"/>
  <c r="O4718" i="15"/>
  <c r="N4718" i="15"/>
  <c r="M4718" i="15"/>
  <c r="L4718" i="15"/>
  <c r="K4718" i="15"/>
  <c r="J4718" i="15"/>
  <c r="I4718" i="15"/>
  <c r="H4718" i="15"/>
  <c r="G4718" i="15"/>
  <c r="F4718" i="15"/>
  <c r="D4718" i="15"/>
  <c r="E4718" i="15" s="1"/>
  <c r="O4717" i="15"/>
  <c r="N4717" i="15"/>
  <c r="M4717" i="15"/>
  <c r="L4717" i="15"/>
  <c r="K4717" i="15"/>
  <c r="J4717" i="15"/>
  <c r="I4717" i="15"/>
  <c r="H4717" i="15"/>
  <c r="G4717" i="15"/>
  <c r="F4717" i="15"/>
  <c r="D4717" i="15"/>
  <c r="E4717" i="15" s="1"/>
  <c r="O4716" i="15"/>
  <c r="N4716" i="15"/>
  <c r="M4716" i="15"/>
  <c r="L4716" i="15"/>
  <c r="K4716" i="15"/>
  <c r="J4716" i="15"/>
  <c r="I4716" i="15"/>
  <c r="H4716" i="15"/>
  <c r="G4716" i="15"/>
  <c r="F4716" i="15"/>
  <c r="D4716" i="15"/>
  <c r="E4716" i="15" s="1"/>
  <c r="O4715" i="15"/>
  <c r="N4715" i="15"/>
  <c r="M4715" i="15"/>
  <c r="L4715" i="15"/>
  <c r="K4715" i="15"/>
  <c r="J4715" i="15"/>
  <c r="I4715" i="15"/>
  <c r="H4715" i="15"/>
  <c r="G4715" i="15"/>
  <c r="F4715" i="15"/>
  <c r="D4715" i="15"/>
  <c r="E4715" i="15" s="1"/>
  <c r="O4714" i="15"/>
  <c r="N4714" i="15"/>
  <c r="M4714" i="15"/>
  <c r="L4714" i="15"/>
  <c r="K4714" i="15"/>
  <c r="J4714" i="15"/>
  <c r="I4714" i="15"/>
  <c r="H4714" i="15"/>
  <c r="G4714" i="15"/>
  <c r="F4714" i="15"/>
  <c r="D4714" i="15"/>
  <c r="E4714" i="15" s="1"/>
  <c r="O4713" i="15"/>
  <c r="N4713" i="15"/>
  <c r="M4713" i="15"/>
  <c r="L4713" i="15"/>
  <c r="K4713" i="15"/>
  <c r="J4713" i="15"/>
  <c r="I4713" i="15"/>
  <c r="H4713" i="15"/>
  <c r="G4713" i="15"/>
  <c r="F4713" i="15"/>
  <c r="D4713" i="15"/>
  <c r="E4713" i="15" s="1"/>
  <c r="O4712" i="15"/>
  <c r="N4712" i="15"/>
  <c r="M4712" i="15"/>
  <c r="L4712" i="15"/>
  <c r="K4712" i="15"/>
  <c r="J4712" i="15"/>
  <c r="I4712" i="15"/>
  <c r="H4712" i="15"/>
  <c r="G4712" i="15"/>
  <c r="F4712" i="15"/>
  <c r="D4712" i="15"/>
  <c r="E4712" i="15" s="1"/>
  <c r="O4711" i="15"/>
  <c r="N4711" i="15"/>
  <c r="M4711" i="15"/>
  <c r="L4711" i="15"/>
  <c r="K4711" i="15"/>
  <c r="J4711" i="15"/>
  <c r="I4711" i="15"/>
  <c r="H4711" i="15"/>
  <c r="G4711" i="15"/>
  <c r="F4711" i="15"/>
  <c r="D4711" i="15"/>
  <c r="E4711" i="15" s="1"/>
  <c r="O4710" i="15"/>
  <c r="N4710" i="15"/>
  <c r="M4710" i="15"/>
  <c r="L4710" i="15"/>
  <c r="K4710" i="15"/>
  <c r="J4710" i="15"/>
  <c r="I4710" i="15"/>
  <c r="H4710" i="15"/>
  <c r="G4710" i="15"/>
  <c r="F4710" i="15"/>
  <c r="D4710" i="15"/>
  <c r="E4710" i="15" s="1"/>
  <c r="O4709" i="15"/>
  <c r="N4709" i="15"/>
  <c r="M4709" i="15"/>
  <c r="L4709" i="15"/>
  <c r="K4709" i="15"/>
  <c r="J4709" i="15"/>
  <c r="I4709" i="15"/>
  <c r="H4709" i="15"/>
  <c r="G4709" i="15"/>
  <c r="F4709" i="15"/>
  <c r="D4709" i="15"/>
  <c r="E4709" i="15" s="1"/>
  <c r="O4708" i="15"/>
  <c r="N4708" i="15"/>
  <c r="M4708" i="15"/>
  <c r="L4708" i="15"/>
  <c r="K4708" i="15"/>
  <c r="J4708" i="15"/>
  <c r="I4708" i="15"/>
  <c r="H4708" i="15"/>
  <c r="G4708" i="15"/>
  <c r="F4708" i="15"/>
  <c r="D4708" i="15"/>
  <c r="E4708" i="15" s="1"/>
  <c r="O4707" i="15"/>
  <c r="N4707" i="15"/>
  <c r="M4707" i="15"/>
  <c r="L4707" i="15"/>
  <c r="K4707" i="15"/>
  <c r="J4707" i="15"/>
  <c r="I4707" i="15"/>
  <c r="H4707" i="15"/>
  <c r="G4707" i="15"/>
  <c r="F4707" i="15"/>
  <c r="D4707" i="15"/>
  <c r="E4707" i="15" s="1"/>
  <c r="O4706" i="15"/>
  <c r="N4706" i="15"/>
  <c r="M4706" i="15"/>
  <c r="L4706" i="15"/>
  <c r="K4706" i="15"/>
  <c r="J4706" i="15"/>
  <c r="I4706" i="15"/>
  <c r="H4706" i="15"/>
  <c r="G4706" i="15"/>
  <c r="F4706" i="15"/>
  <c r="D4706" i="15"/>
  <c r="E4706" i="15" s="1"/>
  <c r="O4705" i="15"/>
  <c r="N4705" i="15"/>
  <c r="M4705" i="15"/>
  <c r="L4705" i="15"/>
  <c r="K4705" i="15"/>
  <c r="J4705" i="15"/>
  <c r="I4705" i="15"/>
  <c r="H4705" i="15"/>
  <c r="G4705" i="15"/>
  <c r="F4705" i="15"/>
  <c r="D4705" i="15"/>
  <c r="E4705" i="15" s="1"/>
  <c r="O4704" i="15"/>
  <c r="N4704" i="15"/>
  <c r="M4704" i="15"/>
  <c r="L4704" i="15"/>
  <c r="K4704" i="15"/>
  <c r="J4704" i="15"/>
  <c r="I4704" i="15"/>
  <c r="H4704" i="15"/>
  <c r="G4704" i="15"/>
  <c r="F4704" i="15"/>
  <c r="D4704" i="15"/>
  <c r="E4704" i="15" s="1"/>
  <c r="O4703" i="15"/>
  <c r="N4703" i="15"/>
  <c r="M4703" i="15"/>
  <c r="L4703" i="15"/>
  <c r="K4703" i="15"/>
  <c r="J4703" i="15"/>
  <c r="I4703" i="15"/>
  <c r="H4703" i="15"/>
  <c r="G4703" i="15"/>
  <c r="F4703" i="15"/>
  <c r="D4703" i="15"/>
  <c r="E4703" i="15" s="1"/>
  <c r="O4702" i="15"/>
  <c r="N4702" i="15"/>
  <c r="M4702" i="15"/>
  <c r="L4702" i="15"/>
  <c r="K4702" i="15"/>
  <c r="J4702" i="15"/>
  <c r="I4702" i="15"/>
  <c r="H4702" i="15"/>
  <c r="G4702" i="15"/>
  <c r="F4702" i="15"/>
  <c r="D4702" i="15"/>
  <c r="E4702" i="15" s="1"/>
  <c r="O4701" i="15"/>
  <c r="N4701" i="15"/>
  <c r="M4701" i="15"/>
  <c r="L4701" i="15"/>
  <c r="K4701" i="15"/>
  <c r="J4701" i="15"/>
  <c r="I4701" i="15"/>
  <c r="H4701" i="15"/>
  <c r="G4701" i="15"/>
  <c r="F4701" i="15"/>
  <c r="D4701" i="15"/>
  <c r="E4701" i="15" s="1"/>
  <c r="O4700" i="15"/>
  <c r="N4700" i="15"/>
  <c r="M4700" i="15"/>
  <c r="L4700" i="15"/>
  <c r="K4700" i="15"/>
  <c r="J4700" i="15"/>
  <c r="I4700" i="15"/>
  <c r="H4700" i="15"/>
  <c r="G4700" i="15"/>
  <c r="F4700" i="15"/>
  <c r="D4700" i="15"/>
  <c r="E4700" i="15" s="1"/>
  <c r="O4699" i="15"/>
  <c r="N4699" i="15"/>
  <c r="M4699" i="15"/>
  <c r="L4699" i="15"/>
  <c r="K4699" i="15"/>
  <c r="J4699" i="15"/>
  <c r="I4699" i="15"/>
  <c r="H4699" i="15"/>
  <c r="G4699" i="15"/>
  <c r="F4699" i="15"/>
  <c r="D4699" i="15"/>
  <c r="E4699" i="15" s="1"/>
  <c r="O4698" i="15"/>
  <c r="N4698" i="15"/>
  <c r="M4698" i="15"/>
  <c r="L4698" i="15"/>
  <c r="K4698" i="15"/>
  <c r="J4698" i="15"/>
  <c r="I4698" i="15"/>
  <c r="H4698" i="15"/>
  <c r="G4698" i="15"/>
  <c r="F4698" i="15"/>
  <c r="D4698" i="15"/>
  <c r="E4698" i="15" s="1"/>
  <c r="O4697" i="15"/>
  <c r="N4697" i="15"/>
  <c r="M4697" i="15"/>
  <c r="L4697" i="15"/>
  <c r="K4697" i="15"/>
  <c r="J4697" i="15"/>
  <c r="I4697" i="15"/>
  <c r="H4697" i="15"/>
  <c r="G4697" i="15"/>
  <c r="F4697" i="15"/>
  <c r="D4697" i="15"/>
  <c r="E4697" i="15" s="1"/>
  <c r="O4696" i="15"/>
  <c r="N4696" i="15"/>
  <c r="M4696" i="15"/>
  <c r="L4696" i="15"/>
  <c r="K4696" i="15"/>
  <c r="J4696" i="15"/>
  <c r="I4696" i="15"/>
  <c r="H4696" i="15"/>
  <c r="G4696" i="15"/>
  <c r="F4696" i="15"/>
  <c r="D4696" i="15"/>
  <c r="E4696" i="15" s="1"/>
  <c r="O4695" i="15"/>
  <c r="N4695" i="15"/>
  <c r="M4695" i="15"/>
  <c r="L4695" i="15"/>
  <c r="K4695" i="15"/>
  <c r="J4695" i="15"/>
  <c r="I4695" i="15"/>
  <c r="H4695" i="15"/>
  <c r="G4695" i="15"/>
  <c r="F4695" i="15"/>
  <c r="D4695" i="15"/>
  <c r="E4695" i="15" s="1"/>
  <c r="O4694" i="15"/>
  <c r="N4694" i="15"/>
  <c r="M4694" i="15"/>
  <c r="L4694" i="15"/>
  <c r="K4694" i="15"/>
  <c r="J4694" i="15"/>
  <c r="I4694" i="15"/>
  <c r="H4694" i="15"/>
  <c r="G4694" i="15"/>
  <c r="F4694" i="15"/>
  <c r="D4694" i="15"/>
  <c r="E4694" i="15" s="1"/>
  <c r="O4693" i="15"/>
  <c r="N4693" i="15"/>
  <c r="M4693" i="15"/>
  <c r="L4693" i="15"/>
  <c r="K4693" i="15"/>
  <c r="J4693" i="15"/>
  <c r="I4693" i="15"/>
  <c r="H4693" i="15"/>
  <c r="G4693" i="15"/>
  <c r="F4693" i="15"/>
  <c r="D4693" i="15"/>
  <c r="E4693" i="15" s="1"/>
  <c r="O4692" i="15"/>
  <c r="N4692" i="15"/>
  <c r="M4692" i="15"/>
  <c r="L4692" i="15"/>
  <c r="K4692" i="15"/>
  <c r="J4692" i="15"/>
  <c r="I4692" i="15"/>
  <c r="H4692" i="15"/>
  <c r="G4692" i="15"/>
  <c r="F4692" i="15"/>
  <c r="D4692" i="15"/>
  <c r="E4692" i="15" s="1"/>
  <c r="O4691" i="15"/>
  <c r="N4691" i="15"/>
  <c r="M4691" i="15"/>
  <c r="L4691" i="15"/>
  <c r="K4691" i="15"/>
  <c r="J4691" i="15"/>
  <c r="I4691" i="15"/>
  <c r="H4691" i="15"/>
  <c r="G4691" i="15"/>
  <c r="F4691" i="15"/>
  <c r="D4691" i="15"/>
  <c r="E4691" i="15" s="1"/>
  <c r="O4690" i="15"/>
  <c r="N4690" i="15"/>
  <c r="M4690" i="15"/>
  <c r="L4690" i="15"/>
  <c r="K4690" i="15"/>
  <c r="J4690" i="15"/>
  <c r="I4690" i="15"/>
  <c r="H4690" i="15"/>
  <c r="G4690" i="15"/>
  <c r="F4690" i="15"/>
  <c r="D4690" i="15"/>
  <c r="E4690" i="15" s="1"/>
  <c r="O4689" i="15"/>
  <c r="N4689" i="15"/>
  <c r="M4689" i="15"/>
  <c r="L4689" i="15"/>
  <c r="K4689" i="15"/>
  <c r="J4689" i="15"/>
  <c r="I4689" i="15"/>
  <c r="H4689" i="15"/>
  <c r="G4689" i="15"/>
  <c r="F4689" i="15"/>
  <c r="D4689" i="15"/>
  <c r="E4689" i="15" s="1"/>
  <c r="O4688" i="15"/>
  <c r="N4688" i="15"/>
  <c r="M4688" i="15"/>
  <c r="L4688" i="15"/>
  <c r="K4688" i="15"/>
  <c r="J4688" i="15"/>
  <c r="I4688" i="15"/>
  <c r="H4688" i="15"/>
  <c r="G4688" i="15"/>
  <c r="F4688" i="15"/>
  <c r="D4688" i="15"/>
  <c r="E4688" i="15" s="1"/>
  <c r="O4687" i="15"/>
  <c r="N4687" i="15"/>
  <c r="M4687" i="15"/>
  <c r="L4687" i="15"/>
  <c r="K4687" i="15"/>
  <c r="J4687" i="15"/>
  <c r="I4687" i="15"/>
  <c r="H4687" i="15"/>
  <c r="G4687" i="15"/>
  <c r="F4687" i="15"/>
  <c r="D4687" i="15"/>
  <c r="E4687" i="15" s="1"/>
  <c r="O4686" i="15"/>
  <c r="N4686" i="15"/>
  <c r="M4686" i="15"/>
  <c r="L4686" i="15"/>
  <c r="K4686" i="15"/>
  <c r="J4686" i="15"/>
  <c r="I4686" i="15"/>
  <c r="H4686" i="15"/>
  <c r="G4686" i="15"/>
  <c r="F4686" i="15"/>
  <c r="D4686" i="15"/>
  <c r="E4686" i="15" s="1"/>
  <c r="O4685" i="15"/>
  <c r="N4685" i="15"/>
  <c r="M4685" i="15"/>
  <c r="L4685" i="15"/>
  <c r="K4685" i="15"/>
  <c r="J4685" i="15"/>
  <c r="I4685" i="15"/>
  <c r="H4685" i="15"/>
  <c r="G4685" i="15"/>
  <c r="F4685" i="15"/>
  <c r="D4685" i="15"/>
  <c r="E4685" i="15" s="1"/>
  <c r="O4684" i="15"/>
  <c r="N4684" i="15"/>
  <c r="M4684" i="15"/>
  <c r="L4684" i="15"/>
  <c r="K4684" i="15"/>
  <c r="J4684" i="15"/>
  <c r="I4684" i="15"/>
  <c r="H4684" i="15"/>
  <c r="G4684" i="15"/>
  <c r="F4684" i="15"/>
  <c r="D4684" i="15"/>
  <c r="E4684" i="15" s="1"/>
  <c r="O4683" i="15"/>
  <c r="N4683" i="15"/>
  <c r="M4683" i="15"/>
  <c r="L4683" i="15"/>
  <c r="K4683" i="15"/>
  <c r="J4683" i="15"/>
  <c r="I4683" i="15"/>
  <c r="H4683" i="15"/>
  <c r="G4683" i="15"/>
  <c r="F4683" i="15"/>
  <c r="D4683" i="15"/>
  <c r="E4683" i="15" s="1"/>
  <c r="O4682" i="15"/>
  <c r="N4682" i="15"/>
  <c r="M4682" i="15"/>
  <c r="L4682" i="15"/>
  <c r="K4682" i="15"/>
  <c r="J4682" i="15"/>
  <c r="I4682" i="15"/>
  <c r="H4682" i="15"/>
  <c r="G4682" i="15"/>
  <c r="F4682" i="15"/>
  <c r="D4682" i="15"/>
  <c r="E4682" i="15" s="1"/>
  <c r="O4681" i="15"/>
  <c r="N4681" i="15"/>
  <c r="M4681" i="15"/>
  <c r="L4681" i="15"/>
  <c r="K4681" i="15"/>
  <c r="J4681" i="15"/>
  <c r="I4681" i="15"/>
  <c r="H4681" i="15"/>
  <c r="G4681" i="15"/>
  <c r="F4681" i="15"/>
  <c r="D4681" i="15"/>
  <c r="E4681" i="15" s="1"/>
  <c r="O4680" i="15"/>
  <c r="N4680" i="15"/>
  <c r="M4680" i="15"/>
  <c r="L4680" i="15"/>
  <c r="K4680" i="15"/>
  <c r="J4680" i="15"/>
  <c r="I4680" i="15"/>
  <c r="H4680" i="15"/>
  <c r="G4680" i="15"/>
  <c r="F4680" i="15"/>
  <c r="D4680" i="15"/>
  <c r="E4680" i="15" s="1"/>
  <c r="O4679" i="15"/>
  <c r="N4679" i="15"/>
  <c r="M4679" i="15"/>
  <c r="L4679" i="15"/>
  <c r="K4679" i="15"/>
  <c r="J4679" i="15"/>
  <c r="I4679" i="15"/>
  <c r="H4679" i="15"/>
  <c r="G4679" i="15"/>
  <c r="F4679" i="15"/>
  <c r="D4679" i="15"/>
  <c r="E4679" i="15" s="1"/>
  <c r="O4678" i="15"/>
  <c r="N4678" i="15"/>
  <c r="M4678" i="15"/>
  <c r="L4678" i="15"/>
  <c r="K4678" i="15"/>
  <c r="J4678" i="15"/>
  <c r="I4678" i="15"/>
  <c r="H4678" i="15"/>
  <c r="G4678" i="15"/>
  <c r="F4678" i="15"/>
  <c r="D4678" i="15"/>
  <c r="E4678" i="15" s="1"/>
  <c r="O4677" i="15"/>
  <c r="N4677" i="15"/>
  <c r="M4677" i="15"/>
  <c r="L4677" i="15"/>
  <c r="K4677" i="15"/>
  <c r="J4677" i="15"/>
  <c r="I4677" i="15"/>
  <c r="H4677" i="15"/>
  <c r="G4677" i="15"/>
  <c r="F4677" i="15"/>
  <c r="D4677" i="15"/>
  <c r="E4677" i="15" s="1"/>
  <c r="O4676" i="15"/>
  <c r="N4676" i="15"/>
  <c r="M4676" i="15"/>
  <c r="L4676" i="15"/>
  <c r="K4676" i="15"/>
  <c r="J4676" i="15"/>
  <c r="I4676" i="15"/>
  <c r="H4676" i="15"/>
  <c r="G4676" i="15"/>
  <c r="F4676" i="15"/>
  <c r="D4676" i="15"/>
  <c r="E4676" i="15" s="1"/>
  <c r="O4675" i="15"/>
  <c r="N4675" i="15"/>
  <c r="M4675" i="15"/>
  <c r="L4675" i="15"/>
  <c r="K4675" i="15"/>
  <c r="J4675" i="15"/>
  <c r="I4675" i="15"/>
  <c r="H4675" i="15"/>
  <c r="G4675" i="15"/>
  <c r="F4675" i="15"/>
  <c r="D4675" i="15"/>
  <c r="E4675" i="15" s="1"/>
  <c r="O4674" i="15"/>
  <c r="N4674" i="15"/>
  <c r="M4674" i="15"/>
  <c r="L4674" i="15"/>
  <c r="K4674" i="15"/>
  <c r="J4674" i="15"/>
  <c r="I4674" i="15"/>
  <c r="H4674" i="15"/>
  <c r="G4674" i="15"/>
  <c r="F4674" i="15"/>
  <c r="D4674" i="15"/>
  <c r="E4674" i="15" s="1"/>
  <c r="O4673" i="15"/>
  <c r="N4673" i="15"/>
  <c r="M4673" i="15"/>
  <c r="L4673" i="15"/>
  <c r="K4673" i="15"/>
  <c r="J4673" i="15"/>
  <c r="I4673" i="15"/>
  <c r="H4673" i="15"/>
  <c r="G4673" i="15"/>
  <c r="F4673" i="15"/>
  <c r="D4673" i="15"/>
  <c r="E4673" i="15" s="1"/>
  <c r="O4672" i="15"/>
  <c r="N4672" i="15"/>
  <c r="M4672" i="15"/>
  <c r="L4672" i="15"/>
  <c r="K4672" i="15"/>
  <c r="J4672" i="15"/>
  <c r="I4672" i="15"/>
  <c r="H4672" i="15"/>
  <c r="G4672" i="15"/>
  <c r="F4672" i="15"/>
  <c r="D4672" i="15"/>
  <c r="E4672" i="15" s="1"/>
  <c r="O4671" i="15"/>
  <c r="N4671" i="15"/>
  <c r="M4671" i="15"/>
  <c r="L4671" i="15"/>
  <c r="K4671" i="15"/>
  <c r="J4671" i="15"/>
  <c r="I4671" i="15"/>
  <c r="H4671" i="15"/>
  <c r="G4671" i="15"/>
  <c r="F4671" i="15"/>
  <c r="D4671" i="15"/>
  <c r="E4671" i="15" s="1"/>
  <c r="O4670" i="15"/>
  <c r="N4670" i="15"/>
  <c r="M4670" i="15"/>
  <c r="L4670" i="15"/>
  <c r="K4670" i="15"/>
  <c r="J4670" i="15"/>
  <c r="I4670" i="15"/>
  <c r="H4670" i="15"/>
  <c r="G4670" i="15"/>
  <c r="F4670" i="15"/>
  <c r="D4670" i="15"/>
  <c r="E4670" i="15" s="1"/>
  <c r="O4669" i="15"/>
  <c r="N4669" i="15"/>
  <c r="M4669" i="15"/>
  <c r="L4669" i="15"/>
  <c r="K4669" i="15"/>
  <c r="J4669" i="15"/>
  <c r="I4669" i="15"/>
  <c r="H4669" i="15"/>
  <c r="G4669" i="15"/>
  <c r="F4669" i="15"/>
  <c r="D4669" i="15"/>
  <c r="E4669" i="15" s="1"/>
  <c r="O4668" i="15"/>
  <c r="N4668" i="15"/>
  <c r="M4668" i="15"/>
  <c r="L4668" i="15"/>
  <c r="K4668" i="15"/>
  <c r="J4668" i="15"/>
  <c r="I4668" i="15"/>
  <c r="H4668" i="15"/>
  <c r="G4668" i="15"/>
  <c r="F4668" i="15"/>
  <c r="D4668" i="15"/>
  <c r="E4668" i="15" s="1"/>
  <c r="O4667" i="15"/>
  <c r="N4667" i="15"/>
  <c r="M4667" i="15"/>
  <c r="L4667" i="15"/>
  <c r="K4667" i="15"/>
  <c r="J4667" i="15"/>
  <c r="I4667" i="15"/>
  <c r="H4667" i="15"/>
  <c r="G4667" i="15"/>
  <c r="F4667" i="15"/>
  <c r="D4667" i="15"/>
  <c r="E4667" i="15" s="1"/>
  <c r="O4666" i="15"/>
  <c r="N4666" i="15"/>
  <c r="M4666" i="15"/>
  <c r="L4666" i="15"/>
  <c r="K4666" i="15"/>
  <c r="J4666" i="15"/>
  <c r="I4666" i="15"/>
  <c r="H4666" i="15"/>
  <c r="G4666" i="15"/>
  <c r="F4666" i="15"/>
  <c r="D4666" i="15"/>
  <c r="E4666" i="15" s="1"/>
  <c r="O4665" i="15"/>
  <c r="N4665" i="15"/>
  <c r="M4665" i="15"/>
  <c r="L4665" i="15"/>
  <c r="K4665" i="15"/>
  <c r="J4665" i="15"/>
  <c r="I4665" i="15"/>
  <c r="H4665" i="15"/>
  <c r="G4665" i="15"/>
  <c r="F4665" i="15"/>
  <c r="D4665" i="15"/>
  <c r="E4665" i="15" s="1"/>
  <c r="O4664" i="15"/>
  <c r="N4664" i="15"/>
  <c r="M4664" i="15"/>
  <c r="L4664" i="15"/>
  <c r="K4664" i="15"/>
  <c r="J4664" i="15"/>
  <c r="I4664" i="15"/>
  <c r="H4664" i="15"/>
  <c r="G4664" i="15"/>
  <c r="F4664" i="15"/>
  <c r="D4664" i="15"/>
  <c r="E4664" i="15" s="1"/>
  <c r="O4663" i="15"/>
  <c r="N4663" i="15"/>
  <c r="M4663" i="15"/>
  <c r="L4663" i="15"/>
  <c r="K4663" i="15"/>
  <c r="J4663" i="15"/>
  <c r="I4663" i="15"/>
  <c r="H4663" i="15"/>
  <c r="G4663" i="15"/>
  <c r="F4663" i="15"/>
  <c r="D4663" i="15"/>
  <c r="E4663" i="15" s="1"/>
  <c r="O4662" i="15"/>
  <c r="N4662" i="15"/>
  <c r="M4662" i="15"/>
  <c r="L4662" i="15"/>
  <c r="K4662" i="15"/>
  <c r="J4662" i="15"/>
  <c r="I4662" i="15"/>
  <c r="H4662" i="15"/>
  <c r="G4662" i="15"/>
  <c r="F4662" i="15"/>
  <c r="D4662" i="15"/>
  <c r="E4662" i="15" s="1"/>
  <c r="O4661" i="15"/>
  <c r="N4661" i="15"/>
  <c r="M4661" i="15"/>
  <c r="L4661" i="15"/>
  <c r="K4661" i="15"/>
  <c r="J4661" i="15"/>
  <c r="I4661" i="15"/>
  <c r="H4661" i="15"/>
  <c r="G4661" i="15"/>
  <c r="F4661" i="15"/>
  <c r="D4661" i="15"/>
  <c r="E4661" i="15" s="1"/>
  <c r="O4660" i="15"/>
  <c r="N4660" i="15"/>
  <c r="M4660" i="15"/>
  <c r="L4660" i="15"/>
  <c r="K4660" i="15"/>
  <c r="J4660" i="15"/>
  <c r="I4660" i="15"/>
  <c r="H4660" i="15"/>
  <c r="G4660" i="15"/>
  <c r="F4660" i="15"/>
  <c r="D4660" i="15"/>
  <c r="E4660" i="15" s="1"/>
  <c r="O4659" i="15"/>
  <c r="N4659" i="15"/>
  <c r="M4659" i="15"/>
  <c r="L4659" i="15"/>
  <c r="K4659" i="15"/>
  <c r="J4659" i="15"/>
  <c r="I4659" i="15"/>
  <c r="H4659" i="15"/>
  <c r="G4659" i="15"/>
  <c r="F4659" i="15"/>
  <c r="D4659" i="15"/>
  <c r="E4659" i="15" s="1"/>
  <c r="O4658" i="15"/>
  <c r="N4658" i="15"/>
  <c r="M4658" i="15"/>
  <c r="L4658" i="15"/>
  <c r="K4658" i="15"/>
  <c r="J4658" i="15"/>
  <c r="I4658" i="15"/>
  <c r="H4658" i="15"/>
  <c r="G4658" i="15"/>
  <c r="F4658" i="15"/>
  <c r="D4658" i="15"/>
  <c r="E4658" i="15" s="1"/>
  <c r="O4657" i="15"/>
  <c r="N4657" i="15"/>
  <c r="M4657" i="15"/>
  <c r="L4657" i="15"/>
  <c r="K4657" i="15"/>
  <c r="J4657" i="15"/>
  <c r="I4657" i="15"/>
  <c r="H4657" i="15"/>
  <c r="G4657" i="15"/>
  <c r="F4657" i="15"/>
  <c r="D4657" i="15"/>
  <c r="E4657" i="15" s="1"/>
  <c r="O4656" i="15"/>
  <c r="N4656" i="15"/>
  <c r="M4656" i="15"/>
  <c r="L4656" i="15"/>
  <c r="K4656" i="15"/>
  <c r="J4656" i="15"/>
  <c r="I4656" i="15"/>
  <c r="H4656" i="15"/>
  <c r="G4656" i="15"/>
  <c r="F4656" i="15"/>
  <c r="D4656" i="15"/>
  <c r="E4656" i="15" s="1"/>
  <c r="O4655" i="15"/>
  <c r="N4655" i="15"/>
  <c r="M4655" i="15"/>
  <c r="L4655" i="15"/>
  <c r="K4655" i="15"/>
  <c r="J4655" i="15"/>
  <c r="I4655" i="15"/>
  <c r="H4655" i="15"/>
  <c r="G4655" i="15"/>
  <c r="F4655" i="15"/>
  <c r="D4655" i="15"/>
  <c r="E4655" i="15" s="1"/>
  <c r="O4654" i="15"/>
  <c r="N4654" i="15"/>
  <c r="M4654" i="15"/>
  <c r="L4654" i="15"/>
  <c r="K4654" i="15"/>
  <c r="J4654" i="15"/>
  <c r="I4654" i="15"/>
  <c r="H4654" i="15"/>
  <c r="G4654" i="15"/>
  <c r="F4654" i="15"/>
  <c r="D4654" i="15"/>
  <c r="E4654" i="15" s="1"/>
  <c r="O4653" i="15"/>
  <c r="N4653" i="15"/>
  <c r="M4653" i="15"/>
  <c r="L4653" i="15"/>
  <c r="K4653" i="15"/>
  <c r="J4653" i="15"/>
  <c r="I4653" i="15"/>
  <c r="H4653" i="15"/>
  <c r="G4653" i="15"/>
  <c r="F4653" i="15"/>
  <c r="D4653" i="15"/>
  <c r="E4653" i="15" s="1"/>
  <c r="O4652" i="15"/>
  <c r="N4652" i="15"/>
  <c r="M4652" i="15"/>
  <c r="L4652" i="15"/>
  <c r="K4652" i="15"/>
  <c r="J4652" i="15"/>
  <c r="I4652" i="15"/>
  <c r="H4652" i="15"/>
  <c r="G4652" i="15"/>
  <c r="F4652" i="15"/>
  <c r="D4652" i="15"/>
  <c r="E4652" i="15" s="1"/>
  <c r="O4651" i="15"/>
  <c r="N4651" i="15"/>
  <c r="M4651" i="15"/>
  <c r="L4651" i="15"/>
  <c r="K4651" i="15"/>
  <c r="J4651" i="15"/>
  <c r="I4651" i="15"/>
  <c r="H4651" i="15"/>
  <c r="G4651" i="15"/>
  <c r="F4651" i="15"/>
  <c r="D4651" i="15"/>
  <c r="E4651" i="15" s="1"/>
  <c r="O4650" i="15"/>
  <c r="N4650" i="15"/>
  <c r="M4650" i="15"/>
  <c r="L4650" i="15"/>
  <c r="K4650" i="15"/>
  <c r="J4650" i="15"/>
  <c r="I4650" i="15"/>
  <c r="H4650" i="15"/>
  <c r="G4650" i="15"/>
  <c r="F4650" i="15"/>
  <c r="D4650" i="15"/>
  <c r="E4650" i="15" s="1"/>
  <c r="O4649" i="15"/>
  <c r="N4649" i="15"/>
  <c r="M4649" i="15"/>
  <c r="L4649" i="15"/>
  <c r="K4649" i="15"/>
  <c r="J4649" i="15"/>
  <c r="I4649" i="15"/>
  <c r="H4649" i="15"/>
  <c r="G4649" i="15"/>
  <c r="F4649" i="15"/>
  <c r="D4649" i="15"/>
  <c r="E4649" i="15" s="1"/>
  <c r="O4648" i="15"/>
  <c r="N4648" i="15"/>
  <c r="M4648" i="15"/>
  <c r="L4648" i="15"/>
  <c r="K4648" i="15"/>
  <c r="J4648" i="15"/>
  <c r="I4648" i="15"/>
  <c r="H4648" i="15"/>
  <c r="G4648" i="15"/>
  <c r="F4648" i="15"/>
  <c r="D4648" i="15"/>
  <c r="E4648" i="15" s="1"/>
  <c r="O4647" i="15"/>
  <c r="N4647" i="15"/>
  <c r="M4647" i="15"/>
  <c r="L4647" i="15"/>
  <c r="K4647" i="15"/>
  <c r="J4647" i="15"/>
  <c r="I4647" i="15"/>
  <c r="H4647" i="15"/>
  <c r="G4647" i="15"/>
  <c r="F4647" i="15"/>
  <c r="D4647" i="15"/>
  <c r="E4647" i="15" s="1"/>
  <c r="O4646" i="15"/>
  <c r="N4646" i="15"/>
  <c r="M4646" i="15"/>
  <c r="L4646" i="15"/>
  <c r="K4646" i="15"/>
  <c r="J4646" i="15"/>
  <c r="I4646" i="15"/>
  <c r="H4646" i="15"/>
  <c r="G4646" i="15"/>
  <c r="F4646" i="15"/>
  <c r="D4646" i="15"/>
  <c r="E4646" i="15" s="1"/>
  <c r="O4645" i="15"/>
  <c r="N4645" i="15"/>
  <c r="M4645" i="15"/>
  <c r="L4645" i="15"/>
  <c r="K4645" i="15"/>
  <c r="J4645" i="15"/>
  <c r="I4645" i="15"/>
  <c r="H4645" i="15"/>
  <c r="G4645" i="15"/>
  <c r="F4645" i="15"/>
  <c r="D4645" i="15"/>
  <c r="E4645" i="15" s="1"/>
  <c r="O4644" i="15"/>
  <c r="N4644" i="15"/>
  <c r="M4644" i="15"/>
  <c r="L4644" i="15"/>
  <c r="K4644" i="15"/>
  <c r="J4644" i="15"/>
  <c r="I4644" i="15"/>
  <c r="H4644" i="15"/>
  <c r="G4644" i="15"/>
  <c r="F4644" i="15"/>
  <c r="D4644" i="15"/>
  <c r="E4644" i="15" s="1"/>
  <c r="O4643" i="15"/>
  <c r="N4643" i="15"/>
  <c r="M4643" i="15"/>
  <c r="L4643" i="15"/>
  <c r="K4643" i="15"/>
  <c r="J4643" i="15"/>
  <c r="I4643" i="15"/>
  <c r="H4643" i="15"/>
  <c r="G4643" i="15"/>
  <c r="F4643" i="15"/>
  <c r="D4643" i="15"/>
  <c r="E4643" i="15" s="1"/>
  <c r="O4642" i="15"/>
  <c r="N4642" i="15"/>
  <c r="M4642" i="15"/>
  <c r="L4642" i="15"/>
  <c r="K4642" i="15"/>
  <c r="J4642" i="15"/>
  <c r="I4642" i="15"/>
  <c r="H4642" i="15"/>
  <c r="G4642" i="15"/>
  <c r="F4642" i="15"/>
  <c r="D4642" i="15"/>
  <c r="E4642" i="15" s="1"/>
  <c r="O4641" i="15"/>
  <c r="N4641" i="15"/>
  <c r="M4641" i="15"/>
  <c r="L4641" i="15"/>
  <c r="K4641" i="15"/>
  <c r="J4641" i="15"/>
  <c r="I4641" i="15"/>
  <c r="H4641" i="15"/>
  <c r="G4641" i="15"/>
  <c r="F4641" i="15"/>
  <c r="D4641" i="15"/>
  <c r="E4641" i="15" s="1"/>
  <c r="O4640" i="15"/>
  <c r="N4640" i="15"/>
  <c r="M4640" i="15"/>
  <c r="L4640" i="15"/>
  <c r="K4640" i="15"/>
  <c r="J4640" i="15"/>
  <c r="I4640" i="15"/>
  <c r="H4640" i="15"/>
  <c r="G4640" i="15"/>
  <c r="F4640" i="15"/>
  <c r="D4640" i="15"/>
  <c r="E4640" i="15" s="1"/>
  <c r="O4639" i="15"/>
  <c r="N4639" i="15"/>
  <c r="M4639" i="15"/>
  <c r="L4639" i="15"/>
  <c r="K4639" i="15"/>
  <c r="J4639" i="15"/>
  <c r="I4639" i="15"/>
  <c r="H4639" i="15"/>
  <c r="G4639" i="15"/>
  <c r="F4639" i="15"/>
  <c r="D4639" i="15"/>
  <c r="E4639" i="15" s="1"/>
  <c r="O4638" i="15"/>
  <c r="N4638" i="15"/>
  <c r="M4638" i="15"/>
  <c r="L4638" i="15"/>
  <c r="K4638" i="15"/>
  <c r="J4638" i="15"/>
  <c r="I4638" i="15"/>
  <c r="H4638" i="15"/>
  <c r="G4638" i="15"/>
  <c r="F4638" i="15"/>
  <c r="D4638" i="15"/>
  <c r="E4638" i="15" s="1"/>
  <c r="O4637" i="15"/>
  <c r="N4637" i="15"/>
  <c r="M4637" i="15"/>
  <c r="L4637" i="15"/>
  <c r="K4637" i="15"/>
  <c r="J4637" i="15"/>
  <c r="I4637" i="15"/>
  <c r="H4637" i="15"/>
  <c r="G4637" i="15"/>
  <c r="F4637" i="15"/>
  <c r="D4637" i="15"/>
  <c r="E4637" i="15" s="1"/>
  <c r="O4636" i="15"/>
  <c r="N4636" i="15"/>
  <c r="M4636" i="15"/>
  <c r="L4636" i="15"/>
  <c r="K4636" i="15"/>
  <c r="J4636" i="15"/>
  <c r="I4636" i="15"/>
  <c r="H4636" i="15"/>
  <c r="G4636" i="15"/>
  <c r="F4636" i="15"/>
  <c r="D4636" i="15"/>
  <c r="E4636" i="15" s="1"/>
  <c r="O4635" i="15"/>
  <c r="N4635" i="15"/>
  <c r="M4635" i="15"/>
  <c r="L4635" i="15"/>
  <c r="K4635" i="15"/>
  <c r="J4635" i="15"/>
  <c r="I4635" i="15"/>
  <c r="H4635" i="15"/>
  <c r="G4635" i="15"/>
  <c r="F4635" i="15"/>
  <c r="D4635" i="15"/>
  <c r="E4635" i="15" s="1"/>
  <c r="O4634" i="15"/>
  <c r="N4634" i="15"/>
  <c r="M4634" i="15"/>
  <c r="L4634" i="15"/>
  <c r="K4634" i="15"/>
  <c r="J4634" i="15"/>
  <c r="I4634" i="15"/>
  <c r="H4634" i="15"/>
  <c r="G4634" i="15"/>
  <c r="F4634" i="15"/>
  <c r="D4634" i="15"/>
  <c r="E4634" i="15" s="1"/>
  <c r="O4633" i="15"/>
  <c r="N4633" i="15"/>
  <c r="M4633" i="15"/>
  <c r="L4633" i="15"/>
  <c r="K4633" i="15"/>
  <c r="J4633" i="15"/>
  <c r="I4633" i="15"/>
  <c r="H4633" i="15"/>
  <c r="G4633" i="15"/>
  <c r="F4633" i="15"/>
  <c r="D4633" i="15"/>
  <c r="E4633" i="15" s="1"/>
  <c r="O4632" i="15"/>
  <c r="N4632" i="15"/>
  <c r="M4632" i="15"/>
  <c r="L4632" i="15"/>
  <c r="K4632" i="15"/>
  <c r="J4632" i="15"/>
  <c r="I4632" i="15"/>
  <c r="H4632" i="15"/>
  <c r="G4632" i="15"/>
  <c r="F4632" i="15"/>
  <c r="D4632" i="15"/>
  <c r="E4632" i="15" s="1"/>
  <c r="O4631" i="15"/>
  <c r="N4631" i="15"/>
  <c r="M4631" i="15"/>
  <c r="L4631" i="15"/>
  <c r="K4631" i="15"/>
  <c r="J4631" i="15"/>
  <c r="I4631" i="15"/>
  <c r="H4631" i="15"/>
  <c r="G4631" i="15"/>
  <c r="F4631" i="15"/>
  <c r="D4631" i="15"/>
  <c r="E4631" i="15" s="1"/>
  <c r="O4630" i="15"/>
  <c r="N4630" i="15"/>
  <c r="M4630" i="15"/>
  <c r="L4630" i="15"/>
  <c r="K4630" i="15"/>
  <c r="J4630" i="15"/>
  <c r="I4630" i="15"/>
  <c r="H4630" i="15"/>
  <c r="G4630" i="15"/>
  <c r="F4630" i="15"/>
  <c r="D4630" i="15"/>
  <c r="E4630" i="15" s="1"/>
  <c r="O4629" i="15"/>
  <c r="N4629" i="15"/>
  <c r="M4629" i="15"/>
  <c r="L4629" i="15"/>
  <c r="K4629" i="15"/>
  <c r="J4629" i="15"/>
  <c r="I4629" i="15"/>
  <c r="H4629" i="15"/>
  <c r="G4629" i="15"/>
  <c r="F4629" i="15"/>
  <c r="D4629" i="15"/>
  <c r="E4629" i="15" s="1"/>
  <c r="O4628" i="15"/>
  <c r="N4628" i="15"/>
  <c r="M4628" i="15"/>
  <c r="L4628" i="15"/>
  <c r="K4628" i="15"/>
  <c r="J4628" i="15"/>
  <c r="I4628" i="15"/>
  <c r="H4628" i="15"/>
  <c r="G4628" i="15"/>
  <c r="F4628" i="15"/>
  <c r="D4628" i="15"/>
  <c r="E4628" i="15" s="1"/>
  <c r="O4627" i="15"/>
  <c r="N4627" i="15"/>
  <c r="M4627" i="15"/>
  <c r="L4627" i="15"/>
  <c r="K4627" i="15"/>
  <c r="J4627" i="15"/>
  <c r="I4627" i="15"/>
  <c r="H4627" i="15"/>
  <c r="G4627" i="15"/>
  <c r="F4627" i="15"/>
  <c r="D4627" i="15"/>
  <c r="E4627" i="15" s="1"/>
  <c r="O4626" i="15"/>
  <c r="N4626" i="15"/>
  <c r="M4626" i="15"/>
  <c r="L4626" i="15"/>
  <c r="K4626" i="15"/>
  <c r="J4626" i="15"/>
  <c r="I4626" i="15"/>
  <c r="H4626" i="15"/>
  <c r="G4626" i="15"/>
  <c r="F4626" i="15"/>
  <c r="D4626" i="15"/>
  <c r="E4626" i="15" s="1"/>
  <c r="O4625" i="15"/>
  <c r="N4625" i="15"/>
  <c r="M4625" i="15"/>
  <c r="L4625" i="15"/>
  <c r="K4625" i="15"/>
  <c r="J4625" i="15"/>
  <c r="I4625" i="15"/>
  <c r="H4625" i="15"/>
  <c r="G4625" i="15"/>
  <c r="F4625" i="15"/>
  <c r="D4625" i="15"/>
  <c r="E4625" i="15" s="1"/>
  <c r="O4624" i="15"/>
  <c r="N4624" i="15"/>
  <c r="M4624" i="15"/>
  <c r="L4624" i="15"/>
  <c r="K4624" i="15"/>
  <c r="J4624" i="15"/>
  <c r="I4624" i="15"/>
  <c r="H4624" i="15"/>
  <c r="G4624" i="15"/>
  <c r="F4624" i="15"/>
  <c r="D4624" i="15"/>
  <c r="E4624" i="15" s="1"/>
  <c r="O4623" i="15"/>
  <c r="N4623" i="15"/>
  <c r="M4623" i="15"/>
  <c r="L4623" i="15"/>
  <c r="K4623" i="15"/>
  <c r="J4623" i="15"/>
  <c r="I4623" i="15"/>
  <c r="H4623" i="15"/>
  <c r="G4623" i="15"/>
  <c r="F4623" i="15"/>
  <c r="D4623" i="15"/>
  <c r="E4623" i="15" s="1"/>
  <c r="O4622" i="15"/>
  <c r="N4622" i="15"/>
  <c r="M4622" i="15"/>
  <c r="L4622" i="15"/>
  <c r="K4622" i="15"/>
  <c r="J4622" i="15"/>
  <c r="I4622" i="15"/>
  <c r="H4622" i="15"/>
  <c r="G4622" i="15"/>
  <c r="F4622" i="15"/>
  <c r="D4622" i="15"/>
  <c r="E4622" i="15" s="1"/>
  <c r="O4621" i="15"/>
  <c r="N4621" i="15"/>
  <c r="M4621" i="15"/>
  <c r="L4621" i="15"/>
  <c r="K4621" i="15"/>
  <c r="J4621" i="15"/>
  <c r="I4621" i="15"/>
  <c r="H4621" i="15"/>
  <c r="G4621" i="15"/>
  <c r="F4621" i="15"/>
  <c r="D4621" i="15"/>
  <c r="E4621" i="15" s="1"/>
  <c r="O4620" i="15"/>
  <c r="N4620" i="15"/>
  <c r="M4620" i="15"/>
  <c r="L4620" i="15"/>
  <c r="K4620" i="15"/>
  <c r="J4620" i="15"/>
  <c r="I4620" i="15"/>
  <c r="H4620" i="15"/>
  <c r="G4620" i="15"/>
  <c r="F4620" i="15"/>
  <c r="D4620" i="15"/>
  <c r="E4620" i="15" s="1"/>
  <c r="O4619" i="15"/>
  <c r="N4619" i="15"/>
  <c r="M4619" i="15"/>
  <c r="L4619" i="15"/>
  <c r="K4619" i="15"/>
  <c r="J4619" i="15"/>
  <c r="I4619" i="15"/>
  <c r="H4619" i="15"/>
  <c r="G4619" i="15"/>
  <c r="F4619" i="15"/>
  <c r="D4619" i="15"/>
  <c r="E4619" i="15" s="1"/>
  <c r="O4618" i="15"/>
  <c r="N4618" i="15"/>
  <c r="M4618" i="15"/>
  <c r="L4618" i="15"/>
  <c r="K4618" i="15"/>
  <c r="J4618" i="15"/>
  <c r="I4618" i="15"/>
  <c r="H4618" i="15"/>
  <c r="G4618" i="15"/>
  <c r="F4618" i="15"/>
  <c r="D4618" i="15"/>
  <c r="E4618" i="15" s="1"/>
  <c r="O4617" i="15"/>
  <c r="N4617" i="15"/>
  <c r="M4617" i="15"/>
  <c r="L4617" i="15"/>
  <c r="K4617" i="15"/>
  <c r="J4617" i="15"/>
  <c r="I4617" i="15"/>
  <c r="H4617" i="15"/>
  <c r="G4617" i="15"/>
  <c r="F4617" i="15"/>
  <c r="D4617" i="15"/>
  <c r="E4617" i="15" s="1"/>
  <c r="O4616" i="15"/>
  <c r="N4616" i="15"/>
  <c r="M4616" i="15"/>
  <c r="L4616" i="15"/>
  <c r="K4616" i="15"/>
  <c r="J4616" i="15"/>
  <c r="I4616" i="15"/>
  <c r="H4616" i="15"/>
  <c r="G4616" i="15"/>
  <c r="F4616" i="15"/>
  <c r="D4616" i="15"/>
  <c r="E4616" i="15" s="1"/>
  <c r="O4615" i="15"/>
  <c r="N4615" i="15"/>
  <c r="M4615" i="15"/>
  <c r="L4615" i="15"/>
  <c r="K4615" i="15"/>
  <c r="J4615" i="15"/>
  <c r="I4615" i="15"/>
  <c r="H4615" i="15"/>
  <c r="G4615" i="15"/>
  <c r="F4615" i="15"/>
  <c r="D4615" i="15"/>
  <c r="E4615" i="15" s="1"/>
  <c r="O4614" i="15"/>
  <c r="N4614" i="15"/>
  <c r="M4614" i="15"/>
  <c r="L4614" i="15"/>
  <c r="K4614" i="15"/>
  <c r="J4614" i="15"/>
  <c r="I4614" i="15"/>
  <c r="H4614" i="15"/>
  <c r="G4614" i="15"/>
  <c r="F4614" i="15"/>
  <c r="D4614" i="15"/>
  <c r="E4614" i="15" s="1"/>
  <c r="O4613" i="15"/>
  <c r="N4613" i="15"/>
  <c r="M4613" i="15"/>
  <c r="L4613" i="15"/>
  <c r="K4613" i="15"/>
  <c r="J4613" i="15"/>
  <c r="I4613" i="15"/>
  <c r="H4613" i="15"/>
  <c r="G4613" i="15"/>
  <c r="F4613" i="15"/>
  <c r="D4613" i="15"/>
  <c r="E4613" i="15" s="1"/>
  <c r="O4612" i="15"/>
  <c r="N4612" i="15"/>
  <c r="M4612" i="15"/>
  <c r="L4612" i="15"/>
  <c r="K4612" i="15"/>
  <c r="J4612" i="15"/>
  <c r="I4612" i="15"/>
  <c r="H4612" i="15"/>
  <c r="G4612" i="15"/>
  <c r="F4612" i="15"/>
  <c r="D4612" i="15"/>
  <c r="E4612" i="15" s="1"/>
  <c r="O4611" i="15"/>
  <c r="N4611" i="15"/>
  <c r="M4611" i="15"/>
  <c r="L4611" i="15"/>
  <c r="K4611" i="15"/>
  <c r="J4611" i="15"/>
  <c r="I4611" i="15"/>
  <c r="H4611" i="15"/>
  <c r="G4611" i="15"/>
  <c r="F4611" i="15"/>
  <c r="D4611" i="15"/>
  <c r="E4611" i="15" s="1"/>
  <c r="O4610" i="15"/>
  <c r="N4610" i="15"/>
  <c r="M4610" i="15"/>
  <c r="L4610" i="15"/>
  <c r="K4610" i="15"/>
  <c r="J4610" i="15"/>
  <c r="I4610" i="15"/>
  <c r="H4610" i="15"/>
  <c r="G4610" i="15"/>
  <c r="F4610" i="15"/>
  <c r="D4610" i="15"/>
  <c r="E4610" i="15" s="1"/>
  <c r="O4609" i="15"/>
  <c r="N4609" i="15"/>
  <c r="M4609" i="15"/>
  <c r="L4609" i="15"/>
  <c r="K4609" i="15"/>
  <c r="J4609" i="15"/>
  <c r="I4609" i="15"/>
  <c r="H4609" i="15"/>
  <c r="G4609" i="15"/>
  <c r="F4609" i="15"/>
  <c r="D4609" i="15"/>
  <c r="E4609" i="15" s="1"/>
  <c r="O4608" i="15"/>
  <c r="N4608" i="15"/>
  <c r="M4608" i="15"/>
  <c r="L4608" i="15"/>
  <c r="K4608" i="15"/>
  <c r="J4608" i="15"/>
  <c r="I4608" i="15"/>
  <c r="H4608" i="15"/>
  <c r="G4608" i="15"/>
  <c r="F4608" i="15"/>
  <c r="D4608" i="15"/>
  <c r="E4608" i="15" s="1"/>
  <c r="O4607" i="15"/>
  <c r="N4607" i="15"/>
  <c r="M4607" i="15"/>
  <c r="L4607" i="15"/>
  <c r="K4607" i="15"/>
  <c r="J4607" i="15"/>
  <c r="I4607" i="15"/>
  <c r="H4607" i="15"/>
  <c r="G4607" i="15"/>
  <c r="F4607" i="15"/>
  <c r="D4607" i="15"/>
  <c r="E4607" i="15" s="1"/>
  <c r="O4606" i="15"/>
  <c r="N4606" i="15"/>
  <c r="M4606" i="15"/>
  <c r="L4606" i="15"/>
  <c r="K4606" i="15"/>
  <c r="J4606" i="15"/>
  <c r="I4606" i="15"/>
  <c r="H4606" i="15"/>
  <c r="G4606" i="15"/>
  <c r="F4606" i="15"/>
  <c r="D4606" i="15"/>
  <c r="E4606" i="15" s="1"/>
  <c r="O4605" i="15"/>
  <c r="N4605" i="15"/>
  <c r="M4605" i="15"/>
  <c r="L4605" i="15"/>
  <c r="K4605" i="15"/>
  <c r="J4605" i="15"/>
  <c r="I4605" i="15"/>
  <c r="H4605" i="15"/>
  <c r="G4605" i="15"/>
  <c r="F4605" i="15"/>
  <c r="D4605" i="15"/>
  <c r="E4605" i="15" s="1"/>
  <c r="O4604" i="15"/>
  <c r="N4604" i="15"/>
  <c r="M4604" i="15"/>
  <c r="L4604" i="15"/>
  <c r="K4604" i="15"/>
  <c r="J4604" i="15"/>
  <c r="I4604" i="15"/>
  <c r="H4604" i="15"/>
  <c r="G4604" i="15"/>
  <c r="F4604" i="15"/>
  <c r="D4604" i="15"/>
  <c r="E4604" i="15" s="1"/>
  <c r="O4603" i="15"/>
  <c r="N4603" i="15"/>
  <c r="M4603" i="15"/>
  <c r="L4603" i="15"/>
  <c r="K4603" i="15"/>
  <c r="J4603" i="15"/>
  <c r="I4603" i="15"/>
  <c r="H4603" i="15"/>
  <c r="G4603" i="15"/>
  <c r="F4603" i="15"/>
  <c r="D4603" i="15"/>
  <c r="E4603" i="15" s="1"/>
  <c r="O4602" i="15"/>
  <c r="N4602" i="15"/>
  <c r="M4602" i="15"/>
  <c r="L4602" i="15"/>
  <c r="K4602" i="15"/>
  <c r="J4602" i="15"/>
  <c r="I4602" i="15"/>
  <c r="H4602" i="15"/>
  <c r="G4602" i="15"/>
  <c r="F4602" i="15"/>
  <c r="D4602" i="15"/>
  <c r="E4602" i="15" s="1"/>
  <c r="O4601" i="15"/>
  <c r="N4601" i="15"/>
  <c r="M4601" i="15"/>
  <c r="L4601" i="15"/>
  <c r="K4601" i="15"/>
  <c r="J4601" i="15"/>
  <c r="I4601" i="15"/>
  <c r="H4601" i="15"/>
  <c r="G4601" i="15"/>
  <c r="F4601" i="15"/>
  <c r="D4601" i="15"/>
  <c r="E4601" i="15" s="1"/>
  <c r="O4600" i="15"/>
  <c r="N4600" i="15"/>
  <c r="M4600" i="15"/>
  <c r="L4600" i="15"/>
  <c r="K4600" i="15"/>
  <c r="J4600" i="15"/>
  <c r="I4600" i="15"/>
  <c r="H4600" i="15"/>
  <c r="G4600" i="15"/>
  <c r="F4600" i="15"/>
  <c r="D4600" i="15"/>
  <c r="E4600" i="15" s="1"/>
  <c r="O4599" i="15"/>
  <c r="N4599" i="15"/>
  <c r="M4599" i="15"/>
  <c r="L4599" i="15"/>
  <c r="K4599" i="15"/>
  <c r="J4599" i="15"/>
  <c r="I4599" i="15"/>
  <c r="H4599" i="15"/>
  <c r="G4599" i="15"/>
  <c r="F4599" i="15"/>
  <c r="D4599" i="15"/>
  <c r="E4599" i="15" s="1"/>
  <c r="O4598" i="15"/>
  <c r="N4598" i="15"/>
  <c r="M4598" i="15"/>
  <c r="L4598" i="15"/>
  <c r="K4598" i="15"/>
  <c r="J4598" i="15"/>
  <c r="I4598" i="15"/>
  <c r="H4598" i="15"/>
  <c r="G4598" i="15"/>
  <c r="F4598" i="15"/>
  <c r="D4598" i="15"/>
  <c r="E4598" i="15" s="1"/>
  <c r="O4597" i="15"/>
  <c r="N4597" i="15"/>
  <c r="M4597" i="15"/>
  <c r="L4597" i="15"/>
  <c r="K4597" i="15"/>
  <c r="J4597" i="15"/>
  <c r="I4597" i="15"/>
  <c r="H4597" i="15"/>
  <c r="G4597" i="15"/>
  <c r="F4597" i="15"/>
  <c r="D4597" i="15"/>
  <c r="E4597" i="15" s="1"/>
  <c r="O4596" i="15"/>
  <c r="N4596" i="15"/>
  <c r="M4596" i="15"/>
  <c r="L4596" i="15"/>
  <c r="K4596" i="15"/>
  <c r="J4596" i="15"/>
  <c r="I4596" i="15"/>
  <c r="H4596" i="15"/>
  <c r="G4596" i="15"/>
  <c r="F4596" i="15"/>
  <c r="D4596" i="15"/>
  <c r="E4596" i="15" s="1"/>
  <c r="O4595" i="15"/>
  <c r="N4595" i="15"/>
  <c r="M4595" i="15"/>
  <c r="L4595" i="15"/>
  <c r="K4595" i="15"/>
  <c r="J4595" i="15"/>
  <c r="I4595" i="15"/>
  <c r="H4595" i="15"/>
  <c r="G4595" i="15"/>
  <c r="F4595" i="15"/>
  <c r="D4595" i="15"/>
  <c r="E4595" i="15" s="1"/>
  <c r="O4594" i="15"/>
  <c r="N4594" i="15"/>
  <c r="M4594" i="15"/>
  <c r="L4594" i="15"/>
  <c r="K4594" i="15"/>
  <c r="J4594" i="15"/>
  <c r="I4594" i="15"/>
  <c r="H4594" i="15"/>
  <c r="G4594" i="15"/>
  <c r="F4594" i="15"/>
  <c r="D4594" i="15"/>
  <c r="E4594" i="15" s="1"/>
  <c r="O4593" i="15"/>
  <c r="N4593" i="15"/>
  <c r="M4593" i="15"/>
  <c r="L4593" i="15"/>
  <c r="K4593" i="15"/>
  <c r="J4593" i="15"/>
  <c r="I4593" i="15"/>
  <c r="H4593" i="15"/>
  <c r="G4593" i="15"/>
  <c r="F4593" i="15"/>
  <c r="D4593" i="15"/>
  <c r="E4593" i="15" s="1"/>
  <c r="O4592" i="15"/>
  <c r="N4592" i="15"/>
  <c r="M4592" i="15"/>
  <c r="L4592" i="15"/>
  <c r="K4592" i="15"/>
  <c r="J4592" i="15"/>
  <c r="I4592" i="15"/>
  <c r="H4592" i="15"/>
  <c r="G4592" i="15"/>
  <c r="F4592" i="15"/>
  <c r="D4592" i="15"/>
  <c r="E4592" i="15" s="1"/>
  <c r="O4591" i="15"/>
  <c r="N4591" i="15"/>
  <c r="M4591" i="15"/>
  <c r="L4591" i="15"/>
  <c r="K4591" i="15"/>
  <c r="J4591" i="15"/>
  <c r="I4591" i="15"/>
  <c r="H4591" i="15"/>
  <c r="G4591" i="15"/>
  <c r="F4591" i="15"/>
  <c r="D4591" i="15"/>
  <c r="E4591" i="15" s="1"/>
  <c r="O4590" i="15"/>
  <c r="N4590" i="15"/>
  <c r="M4590" i="15"/>
  <c r="L4590" i="15"/>
  <c r="K4590" i="15"/>
  <c r="J4590" i="15"/>
  <c r="I4590" i="15"/>
  <c r="H4590" i="15"/>
  <c r="G4590" i="15"/>
  <c r="F4590" i="15"/>
  <c r="D4590" i="15"/>
  <c r="E4590" i="15" s="1"/>
  <c r="O4589" i="15"/>
  <c r="N4589" i="15"/>
  <c r="M4589" i="15"/>
  <c r="L4589" i="15"/>
  <c r="K4589" i="15"/>
  <c r="J4589" i="15"/>
  <c r="I4589" i="15"/>
  <c r="H4589" i="15"/>
  <c r="G4589" i="15"/>
  <c r="F4589" i="15"/>
  <c r="D4589" i="15"/>
  <c r="E4589" i="15" s="1"/>
  <c r="O4588" i="15"/>
  <c r="N4588" i="15"/>
  <c r="M4588" i="15"/>
  <c r="L4588" i="15"/>
  <c r="K4588" i="15"/>
  <c r="J4588" i="15"/>
  <c r="I4588" i="15"/>
  <c r="H4588" i="15"/>
  <c r="G4588" i="15"/>
  <c r="F4588" i="15"/>
  <c r="D4588" i="15"/>
  <c r="E4588" i="15" s="1"/>
  <c r="O4587" i="15"/>
  <c r="N4587" i="15"/>
  <c r="M4587" i="15"/>
  <c r="L4587" i="15"/>
  <c r="K4587" i="15"/>
  <c r="J4587" i="15"/>
  <c r="I4587" i="15"/>
  <c r="H4587" i="15"/>
  <c r="G4587" i="15"/>
  <c r="F4587" i="15"/>
  <c r="D4587" i="15"/>
  <c r="E4587" i="15" s="1"/>
  <c r="O4586" i="15"/>
  <c r="N4586" i="15"/>
  <c r="M4586" i="15"/>
  <c r="L4586" i="15"/>
  <c r="K4586" i="15"/>
  <c r="J4586" i="15"/>
  <c r="I4586" i="15"/>
  <c r="H4586" i="15"/>
  <c r="G4586" i="15"/>
  <c r="F4586" i="15"/>
  <c r="D4586" i="15"/>
  <c r="E4586" i="15" s="1"/>
  <c r="O4585" i="15"/>
  <c r="N4585" i="15"/>
  <c r="M4585" i="15"/>
  <c r="L4585" i="15"/>
  <c r="K4585" i="15"/>
  <c r="J4585" i="15"/>
  <c r="I4585" i="15"/>
  <c r="H4585" i="15"/>
  <c r="G4585" i="15"/>
  <c r="F4585" i="15"/>
  <c r="D4585" i="15"/>
  <c r="E4585" i="15" s="1"/>
  <c r="O4584" i="15"/>
  <c r="N4584" i="15"/>
  <c r="M4584" i="15"/>
  <c r="L4584" i="15"/>
  <c r="K4584" i="15"/>
  <c r="J4584" i="15"/>
  <c r="I4584" i="15"/>
  <c r="H4584" i="15"/>
  <c r="G4584" i="15"/>
  <c r="F4584" i="15"/>
  <c r="D4584" i="15"/>
  <c r="E4584" i="15" s="1"/>
  <c r="O4583" i="15"/>
  <c r="N4583" i="15"/>
  <c r="M4583" i="15"/>
  <c r="L4583" i="15"/>
  <c r="K4583" i="15"/>
  <c r="J4583" i="15"/>
  <c r="I4583" i="15"/>
  <c r="H4583" i="15"/>
  <c r="G4583" i="15"/>
  <c r="F4583" i="15"/>
  <c r="D4583" i="15"/>
  <c r="E4583" i="15" s="1"/>
  <c r="O4582" i="15"/>
  <c r="N4582" i="15"/>
  <c r="M4582" i="15"/>
  <c r="L4582" i="15"/>
  <c r="K4582" i="15"/>
  <c r="J4582" i="15"/>
  <c r="I4582" i="15"/>
  <c r="H4582" i="15"/>
  <c r="G4582" i="15"/>
  <c r="F4582" i="15"/>
  <c r="D4582" i="15"/>
  <c r="E4582" i="15" s="1"/>
  <c r="O4581" i="15"/>
  <c r="N4581" i="15"/>
  <c r="M4581" i="15"/>
  <c r="L4581" i="15"/>
  <c r="K4581" i="15"/>
  <c r="J4581" i="15"/>
  <c r="I4581" i="15"/>
  <c r="H4581" i="15"/>
  <c r="G4581" i="15"/>
  <c r="F4581" i="15"/>
  <c r="D4581" i="15"/>
  <c r="E4581" i="15" s="1"/>
  <c r="O4580" i="15"/>
  <c r="N4580" i="15"/>
  <c r="M4580" i="15"/>
  <c r="L4580" i="15"/>
  <c r="K4580" i="15"/>
  <c r="J4580" i="15"/>
  <c r="I4580" i="15"/>
  <c r="H4580" i="15"/>
  <c r="G4580" i="15"/>
  <c r="F4580" i="15"/>
  <c r="D4580" i="15"/>
  <c r="E4580" i="15" s="1"/>
  <c r="O4579" i="15"/>
  <c r="N4579" i="15"/>
  <c r="M4579" i="15"/>
  <c r="L4579" i="15"/>
  <c r="K4579" i="15"/>
  <c r="J4579" i="15"/>
  <c r="I4579" i="15"/>
  <c r="H4579" i="15"/>
  <c r="G4579" i="15"/>
  <c r="F4579" i="15"/>
  <c r="D4579" i="15"/>
  <c r="E4579" i="15" s="1"/>
  <c r="O4578" i="15"/>
  <c r="N4578" i="15"/>
  <c r="M4578" i="15"/>
  <c r="L4578" i="15"/>
  <c r="K4578" i="15"/>
  <c r="J4578" i="15"/>
  <c r="I4578" i="15"/>
  <c r="H4578" i="15"/>
  <c r="G4578" i="15"/>
  <c r="F4578" i="15"/>
  <c r="D4578" i="15"/>
  <c r="E4578" i="15" s="1"/>
  <c r="O4577" i="15"/>
  <c r="N4577" i="15"/>
  <c r="M4577" i="15"/>
  <c r="L4577" i="15"/>
  <c r="K4577" i="15"/>
  <c r="J4577" i="15"/>
  <c r="I4577" i="15"/>
  <c r="H4577" i="15"/>
  <c r="G4577" i="15"/>
  <c r="F4577" i="15"/>
  <c r="D4577" i="15"/>
  <c r="E4577" i="15" s="1"/>
  <c r="O4576" i="15"/>
  <c r="N4576" i="15"/>
  <c r="M4576" i="15"/>
  <c r="L4576" i="15"/>
  <c r="K4576" i="15"/>
  <c r="J4576" i="15"/>
  <c r="I4576" i="15"/>
  <c r="H4576" i="15"/>
  <c r="G4576" i="15"/>
  <c r="F4576" i="15"/>
  <c r="D4576" i="15"/>
  <c r="E4576" i="15" s="1"/>
  <c r="O4575" i="15"/>
  <c r="N4575" i="15"/>
  <c r="M4575" i="15"/>
  <c r="L4575" i="15"/>
  <c r="K4575" i="15"/>
  <c r="J4575" i="15"/>
  <c r="I4575" i="15"/>
  <c r="H4575" i="15"/>
  <c r="G4575" i="15"/>
  <c r="F4575" i="15"/>
  <c r="D4575" i="15"/>
  <c r="E4575" i="15" s="1"/>
  <c r="O4574" i="15"/>
  <c r="N4574" i="15"/>
  <c r="M4574" i="15"/>
  <c r="L4574" i="15"/>
  <c r="K4574" i="15"/>
  <c r="J4574" i="15"/>
  <c r="I4574" i="15"/>
  <c r="H4574" i="15"/>
  <c r="G4574" i="15"/>
  <c r="F4574" i="15"/>
  <c r="D4574" i="15"/>
  <c r="E4574" i="15" s="1"/>
  <c r="O4573" i="15"/>
  <c r="N4573" i="15"/>
  <c r="M4573" i="15"/>
  <c r="L4573" i="15"/>
  <c r="K4573" i="15"/>
  <c r="J4573" i="15"/>
  <c r="I4573" i="15"/>
  <c r="H4573" i="15"/>
  <c r="G4573" i="15"/>
  <c r="F4573" i="15"/>
  <c r="D4573" i="15"/>
  <c r="E4573" i="15" s="1"/>
  <c r="O4572" i="15"/>
  <c r="N4572" i="15"/>
  <c r="M4572" i="15"/>
  <c r="L4572" i="15"/>
  <c r="K4572" i="15"/>
  <c r="J4572" i="15"/>
  <c r="I4572" i="15"/>
  <c r="H4572" i="15"/>
  <c r="G4572" i="15"/>
  <c r="F4572" i="15"/>
  <c r="D4572" i="15"/>
  <c r="E4572" i="15" s="1"/>
  <c r="O4571" i="15"/>
  <c r="N4571" i="15"/>
  <c r="M4571" i="15"/>
  <c r="L4571" i="15"/>
  <c r="K4571" i="15"/>
  <c r="J4571" i="15"/>
  <c r="I4571" i="15"/>
  <c r="H4571" i="15"/>
  <c r="G4571" i="15"/>
  <c r="F4571" i="15"/>
  <c r="D4571" i="15"/>
  <c r="E4571" i="15" s="1"/>
  <c r="O4570" i="15"/>
  <c r="N4570" i="15"/>
  <c r="M4570" i="15"/>
  <c r="L4570" i="15"/>
  <c r="K4570" i="15"/>
  <c r="J4570" i="15"/>
  <c r="I4570" i="15"/>
  <c r="H4570" i="15"/>
  <c r="G4570" i="15"/>
  <c r="F4570" i="15"/>
  <c r="D4570" i="15"/>
  <c r="E4570" i="15" s="1"/>
  <c r="O4569" i="15"/>
  <c r="N4569" i="15"/>
  <c r="M4569" i="15"/>
  <c r="L4569" i="15"/>
  <c r="K4569" i="15"/>
  <c r="J4569" i="15"/>
  <c r="I4569" i="15"/>
  <c r="H4569" i="15"/>
  <c r="G4569" i="15"/>
  <c r="F4569" i="15"/>
  <c r="D4569" i="15"/>
  <c r="E4569" i="15" s="1"/>
  <c r="O4568" i="15"/>
  <c r="N4568" i="15"/>
  <c r="M4568" i="15"/>
  <c r="L4568" i="15"/>
  <c r="K4568" i="15"/>
  <c r="J4568" i="15"/>
  <c r="I4568" i="15"/>
  <c r="H4568" i="15"/>
  <c r="G4568" i="15"/>
  <c r="F4568" i="15"/>
  <c r="D4568" i="15"/>
  <c r="E4568" i="15" s="1"/>
  <c r="O4567" i="15"/>
  <c r="N4567" i="15"/>
  <c r="M4567" i="15"/>
  <c r="L4567" i="15"/>
  <c r="K4567" i="15"/>
  <c r="J4567" i="15"/>
  <c r="I4567" i="15"/>
  <c r="H4567" i="15"/>
  <c r="G4567" i="15"/>
  <c r="F4567" i="15"/>
  <c r="D4567" i="15"/>
  <c r="E4567" i="15" s="1"/>
  <c r="O4566" i="15"/>
  <c r="N4566" i="15"/>
  <c r="M4566" i="15"/>
  <c r="L4566" i="15"/>
  <c r="K4566" i="15"/>
  <c r="J4566" i="15"/>
  <c r="I4566" i="15"/>
  <c r="H4566" i="15"/>
  <c r="G4566" i="15"/>
  <c r="F4566" i="15"/>
  <c r="D4566" i="15"/>
  <c r="E4566" i="15" s="1"/>
  <c r="O4565" i="15"/>
  <c r="N4565" i="15"/>
  <c r="M4565" i="15"/>
  <c r="L4565" i="15"/>
  <c r="K4565" i="15"/>
  <c r="J4565" i="15"/>
  <c r="I4565" i="15"/>
  <c r="H4565" i="15"/>
  <c r="G4565" i="15"/>
  <c r="F4565" i="15"/>
  <c r="D4565" i="15"/>
  <c r="E4565" i="15" s="1"/>
  <c r="O4564" i="15"/>
  <c r="N4564" i="15"/>
  <c r="M4564" i="15"/>
  <c r="L4564" i="15"/>
  <c r="K4564" i="15"/>
  <c r="J4564" i="15"/>
  <c r="I4564" i="15"/>
  <c r="H4564" i="15"/>
  <c r="G4564" i="15"/>
  <c r="F4564" i="15"/>
  <c r="D4564" i="15"/>
  <c r="E4564" i="15" s="1"/>
  <c r="O4563" i="15"/>
  <c r="N4563" i="15"/>
  <c r="M4563" i="15"/>
  <c r="L4563" i="15"/>
  <c r="K4563" i="15"/>
  <c r="J4563" i="15"/>
  <c r="I4563" i="15"/>
  <c r="H4563" i="15"/>
  <c r="G4563" i="15"/>
  <c r="F4563" i="15"/>
  <c r="D4563" i="15"/>
  <c r="E4563" i="15" s="1"/>
  <c r="O4562" i="15"/>
  <c r="N4562" i="15"/>
  <c r="M4562" i="15"/>
  <c r="L4562" i="15"/>
  <c r="K4562" i="15"/>
  <c r="J4562" i="15"/>
  <c r="I4562" i="15"/>
  <c r="H4562" i="15"/>
  <c r="G4562" i="15"/>
  <c r="F4562" i="15"/>
  <c r="D4562" i="15"/>
  <c r="E4562" i="15" s="1"/>
  <c r="O4561" i="15"/>
  <c r="N4561" i="15"/>
  <c r="M4561" i="15"/>
  <c r="L4561" i="15"/>
  <c r="K4561" i="15"/>
  <c r="J4561" i="15"/>
  <c r="I4561" i="15"/>
  <c r="H4561" i="15"/>
  <c r="G4561" i="15"/>
  <c r="F4561" i="15"/>
  <c r="D4561" i="15"/>
  <c r="E4561" i="15" s="1"/>
  <c r="O4560" i="15"/>
  <c r="N4560" i="15"/>
  <c r="M4560" i="15"/>
  <c r="L4560" i="15"/>
  <c r="K4560" i="15"/>
  <c r="J4560" i="15"/>
  <c r="I4560" i="15"/>
  <c r="H4560" i="15"/>
  <c r="G4560" i="15"/>
  <c r="F4560" i="15"/>
  <c r="D4560" i="15"/>
  <c r="E4560" i="15" s="1"/>
  <c r="O4559" i="15"/>
  <c r="N4559" i="15"/>
  <c r="M4559" i="15"/>
  <c r="L4559" i="15"/>
  <c r="K4559" i="15"/>
  <c r="J4559" i="15"/>
  <c r="I4559" i="15"/>
  <c r="H4559" i="15"/>
  <c r="G4559" i="15"/>
  <c r="F4559" i="15"/>
  <c r="D4559" i="15"/>
  <c r="E4559" i="15" s="1"/>
  <c r="O4558" i="15"/>
  <c r="N4558" i="15"/>
  <c r="M4558" i="15"/>
  <c r="L4558" i="15"/>
  <c r="K4558" i="15"/>
  <c r="J4558" i="15"/>
  <c r="I4558" i="15"/>
  <c r="H4558" i="15"/>
  <c r="G4558" i="15"/>
  <c r="F4558" i="15"/>
  <c r="D4558" i="15"/>
  <c r="E4558" i="15" s="1"/>
  <c r="O4557" i="15"/>
  <c r="N4557" i="15"/>
  <c r="M4557" i="15"/>
  <c r="L4557" i="15"/>
  <c r="K4557" i="15"/>
  <c r="J4557" i="15"/>
  <c r="I4557" i="15"/>
  <c r="H4557" i="15"/>
  <c r="G4557" i="15"/>
  <c r="F4557" i="15"/>
  <c r="D4557" i="15"/>
  <c r="E4557" i="15" s="1"/>
  <c r="O4556" i="15"/>
  <c r="N4556" i="15"/>
  <c r="M4556" i="15"/>
  <c r="L4556" i="15"/>
  <c r="K4556" i="15"/>
  <c r="J4556" i="15"/>
  <c r="I4556" i="15"/>
  <c r="H4556" i="15"/>
  <c r="G4556" i="15"/>
  <c r="F4556" i="15"/>
  <c r="D4556" i="15"/>
  <c r="E4556" i="15" s="1"/>
  <c r="O4555" i="15"/>
  <c r="N4555" i="15"/>
  <c r="M4555" i="15"/>
  <c r="L4555" i="15"/>
  <c r="K4555" i="15"/>
  <c r="J4555" i="15"/>
  <c r="I4555" i="15"/>
  <c r="H4555" i="15"/>
  <c r="G4555" i="15"/>
  <c r="F4555" i="15"/>
  <c r="D4555" i="15"/>
  <c r="E4555" i="15" s="1"/>
  <c r="O4554" i="15"/>
  <c r="N4554" i="15"/>
  <c r="M4554" i="15"/>
  <c r="L4554" i="15"/>
  <c r="K4554" i="15"/>
  <c r="J4554" i="15"/>
  <c r="I4554" i="15"/>
  <c r="H4554" i="15"/>
  <c r="G4554" i="15"/>
  <c r="F4554" i="15"/>
  <c r="D4554" i="15"/>
  <c r="E4554" i="15" s="1"/>
  <c r="O4553" i="15"/>
  <c r="N4553" i="15"/>
  <c r="M4553" i="15"/>
  <c r="L4553" i="15"/>
  <c r="K4553" i="15"/>
  <c r="J4553" i="15"/>
  <c r="I4553" i="15"/>
  <c r="H4553" i="15"/>
  <c r="G4553" i="15"/>
  <c r="F4553" i="15"/>
  <c r="D4553" i="15"/>
  <c r="E4553" i="15" s="1"/>
  <c r="O4552" i="15"/>
  <c r="N4552" i="15"/>
  <c r="M4552" i="15"/>
  <c r="L4552" i="15"/>
  <c r="K4552" i="15"/>
  <c r="J4552" i="15"/>
  <c r="I4552" i="15"/>
  <c r="H4552" i="15"/>
  <c r="G4552" i="15"/>
  <c r="F4552" i="15"/>
  <c r="D4552" i="15"/>
  <c r="E4552" i="15" s="1"/>
  <c r="O4551" i="15"/>
  <c r="N4551" i="15"/>
  <c r="M4551" i="15"/>
  <c r="L4551" i="15"/>
  <c r="K4551" i="15"/>
  <c r="J4551" i="15"/>
  <c r="I4551" i="15"/>
  <c r="H4551" i="15"/>
  <c r="G4551" i="15"/>
  <c r="F4551" i="15"/>
  <c r="D4551" i="15"/>
  <c r="E4551" i="15" s="1"/>
  <c r="O4550" i="15"/>
  <c r="N4550" i="15"/>
  <c r="M4550" i="15"/>
  <c r="L4550" i="15"/>
  <c r="K4550" i="15"/>
  <c r="J4550" i="15"/>
  <c r="I4550" i="15"/>
  <c r="H4550" i="15"/>
  <c r="G4550" i="15"/>
  <c r="F4550" i="15"/>
  <c r="D4550" i="15"/>
  <c r="E4550" i="15" s="1"/>
  <c r="O4549" i="15"/>
  <c r="N4549" i="15"/>
  <c r="M4549" i="15"/>
  <c r="L4549" i="15"/>
  <c r="K4549" i="15"/>
  <c r="J4549" i="15"/>
  <c r="I4549" i="15"/>
  <c r="H4549" i="15"/>
  <c r="G4549" i="15"/>
  <c r="F4549" i="15"/>
  <c r="D4549" i="15"/>
  <c r="E4549" i="15" s="1"/>
  <c r="O4548" i="15"/>
  <c r="N4548" i="15"/>
  <c r="M4548" i="15"/>
  <c r="L4548" i="15"/>
  <c r="K4548" i="15"/>
  <c r="J4548" i="15"/>
  <c r="I4548" i="15"/>
  <c r="H4548" i="15"/>
  <c r="G4548" i="15"/>
  <c r="F4548" i="15"/>
  <c r="D4548" i="15"/>
  <c r="E4548" i="15" s="1"/>
  <c r="O4547" i="15"/>
  <c r="N4547" i="15"/>
  <c r="M4547" i="15"/>
  <c r="L4547" i="15"/>
  <c r="K4547" i="15"/>
  <c r="J4547" i="15"/>
  <c r="I4547" i="15"/>
  <c r="H4547" i="15"/>
  <c r="G4547" i="15"/>
  <c r="F4547" i="15"/>
  <c r="D4547" i="15"/>
  <c r="E4547" i="15" s="1"/>
  <c r="O4546" i="15"/>
  <c r="N4546" i="15"/>
  <c r="M4546" i="15"/>
  <c r="L4546" i="15"/>
  <c r="K4546" i="15"/>
  <c r="J4546" i="15"/>
  <c r="I4546" i="15"/>
  <c r="H4546" i="15"/>
  <c r="G4546" i="15"/>
  <c r="F4546" i="15"/>
  <c r="D4546" i="15"/>
  <c r="E4546" i="15" s="1"/>
  <c r="O4545" i="15"/>
  <c r="N4545" i="15"/>
  <c r="M4545" i="15"/>
  <c r="L4545" i="15"/>
  <c r="K4545" i="15"/>
  <c r="J4545" i="15"/>
  <c r="I4545" i="15"/>
  <c r="H4545" i="15"/>
  <c r="G4545" i="15"/>
  <c r="F4545" i="15"/>
  <c r="D4545" i="15"/>
  <c r="E4545" i="15" s="1"/>
  <c r="O4544" i="15"/>
  <c r="N4544" i="15"/>
  <c r="M4544" i="15"/>
  <c r="L4544" i="15"/>
  <c r="K4544" i="15"/>
  <c r="J4544" i="15"/>
  <c r="I4544" i="15"/>
  <c r="H4544" i="15"/>
  <c r="G4544" i="15"/>
  <c r="F4544" i="15"/>
  <c r="D4544" i="15"/>
  <c r="E4544" i="15" s="1"/>
  <c r="O4543" i="15"/>
  <c r="N4543" i="15"/>
  <c r="M4543" i="15"/>
  <c r="L4543" i="15"/>
  <c r="K4543" i="15"/>
  <c r="J4543" i="15"/>
  <c r="I4543" i="15"/>
  <c r="H4543" i="15"/>
  <c r="G4543" i="15"/>
  <c r="F4543" i="15"/>
  <c r="D4543" i="15"/>
  <c r="E4543" i="15" s="1"/>
  <c r="O4542" i="15"/>
  <c r="N4542" i="15"/>
  <c r="M4542" i="15"/>
  <c r="L4542" i="15"/>
  <c r="K4542" i="15"/>
  <c r="J4542" i="15"/>
  <c r="I4542" i="15"/>
  <c r="H4542" i="15"/>
  <c r="G4542" i="15"/>
  <c r="F4542" i="15"/>
  <c r="D4542" i="15"/>
  <c r="E4542" i="15" s="1"/>
  <c r="O4541" i="15"/>
  <c r="N4541" i="15"/>
  <c r="M4541" i="15"/>
  <c r="L4541" i="15"/>
  <c r="K4541" i="15"/>
  <c r="J4541" i="15"/>
  <c r="I4541" i="15"/>
  <c r="H4541" i="15"/>
  <c r="G4541" i="15"/>
  <c r="F4541" i="15"/>
  <c r="D4541" i="15"/>
  <c r="E4541" i="15" s="1"/>
  <c r="O4540" i="15"/>
  <c r="N4540" i="15"/>
  <c r="M4540" i="15"/>
  <c r="L4540" i="15"/>
  <c r="K4540" i="15"/>
  <c r="J4540" i="15"/>
  <c r="I4540" i="15"/>
  <c r="H4540" i="15"/>
  <c r="G4540" i="15"/>
  <c r="F4540" i="15"/>
  <c r="D4540" i="15"/>
  <c r="E4540" i="15" s="1"/>
  <c r="O4539" i="15"/>
  <c r="N4539" i="15"/>
  <c r="M4539" i="15"/>
  <c r="L4539" i="15"/>
  <c r="K4539" i="15"/>
  <c r="J4539" i="15"/>
  <c r="I4539" i="15"/>
  <c r="H4539" i="15"/>
  <c r="G4539" i="15"/>
  <c r="F4539" i="15"/>
  <c r="D4539" i="15"/>
  <c r="E4539" i="15" s="1"/>
  <c r="O4538" i="15"/>
  <c r="N4538" i="15"/>
  <c r="M4538" i="15"/>
  <c r="L4538" i="15"/>
  <c r="K4538" i="15"/>
  <c r="J4538" i="15"/>
  <c r="I4538" i="15"/>
  <c r="H4538" i="15"/>
  <c r="G4538" i="15"/>
  <c r="F4538" i="15"/>
  <c r="D4538" i="15"/>
  <c r="E4538" i="15" s="1"/>
  <c r="O4537" i="15"/>
  <c r="N4537" i="15"/>
  <c r="M4537" i="15"/>
  <c r="L4537" i="15"/>
  <c r="K4537" i="15"/>
  <c r="J4537" i="15"/>
  <c r="I4537" i="15"/>
  <c r="H4537" i="15"/>
  <c r="G4537" i="15"/>
  <c r="F4537" i="15"/>
  <c r="D4537" i="15"/>
  <c r="E4537" i="15" s="1"/>
  <c r="O4536" i="15"/>
  <c r="N4536" i="15"/>
  <c r="M4536" i="15"/>
  <c r="L4536" i="15"/>
  <c r="K4536" i="15"/>
  <c r="J4536" i="15"/>
  <c r="I4536" i="15"/>
  <c r="H4536" i="15"/>
  <c r="G4536" i="15"/>
  <c r="F4536" i="15"/>
  <c r="D4536" i="15"/>
  <c r="E4536" i="15" s="1"/>
  <c r="O4535" i="15"/>
  <c r="N4535" i="15"/>
  <c r="M4535" i="15"/>
  <c r="L4535" i="15"/>
  <c r="K4535" i="15"/>
  <c r="J4535" i="15"/>
  <c r="I4535" i="15"/>
  <c r="H4535" i="15"/>
  <c r="G4535" i="15"/>
  <c r="F4535" i="15"/>
  <c r="D4535" i="15"/>
  <c r="E4535" i="15" s="1"/>
  <c r="O4534" i="15"/>
  <c r="N4534" i="15"/>
  <c r="M4534" i="15"/>
  <c r="L4534" i="15"/>
  <c r="K4534" i="15"/>
  <c r="J4534" i="15"/>
  <c r="I4534" i="15"/>
  <c r="H4534" i="15"/>
  <c r="G4534" i="15"/>
  <c r="F4534" i="15"/>
  <c r="D4534" i="15"/>
  <c r="E4534" i="15" s="1"/>
  <c r="O4533" i="15"/>
  <c r="N4533" i="15"/>
  <c r="M4533" i="15"/>
  <c r="L4533" i="15"/>
  <c r="K4533" i="15"/>
  <c r="J4533" i="15"/>
  <c r="I4533" i="15"/>
  <c r="H4533" i="15"/>
  <c r="G4533" i="15"/>
  <c r="F4533" i="15"/>
  <c r="D4533" i="15"/>
  <c r="E4533" i="15" s="1"/>
  <c r="O4532" i="15"/>
  <c r="N4532" i="15"/>
  <c r="M4532" i="15"/>
  <c r="L4532" i="15"/>
  <c r="K4532" i="15"/>
  <c r="J4532" i="15"/>
  <c r="I4532" i="15"/>
  <c r="H4532" i="15"/>
  <c r="G4532" i="15"/>
  <c r="F4532" i="15"/>
  <c r="D4532" i="15"/>
  <c r="E4532" i="15" s="1"/>
  <c r="O4531" i="15"/>
  <c r="N4531" i="15"/>
  <c r="M4531" i="15"/>
  <c r="L4531" i="15"/>
  <c r="K4531" i="15"/>
  <c r="J4531" i="15"/>
  <c r="I4531" i="15"/>
  <c r="H4531" i="15"/>
  <c r="G4531" i="15"/>
  <c r="F4531" i="15"/>
  <c r="D4531" i="15"/>
  <c r="E4531" i="15" s="1"/>
  <c r="O4530" i="15"/>
  <c r="N4530" i="15"/>
  <c r="M4530" i="15"/>
  <c r="L4530" i="15"/>
  <c r="K4530" i="15"/>
  <c r="J4530" i="15"/>
  <c r="I4530" i="15"/>
  <c r="H4530" i="15"/>
  <c r="G4530" i="15"/>
  <c r="F4530" i="15"/>
  <c r="D4530" i="15"/>
  <c r="E4530" i="15" s="1"/>
  <c r="O4529" i="15"/>
  <c r="N4529" i="15"/>
  <c r="M4529" i="15"/>
  <c r="L4529" i="15"/>
  <c r="K4529" i="15"/>
  <c r="J4529" i="15"/>
  <c r="I4529" i="15"/>
  <c r="H4529" i="15"/>
  <c r="G4529" i="15"/>
  <c r="F4529" i="15"/>
  <c r="D4529" i="15"/>
  <c r="E4529" i="15" s="1"/>
  <c r="O4528" i="15"/>
  <c r="N4528" i="15"/>
  <c r="M4528" i="15"/>
  <c r="L4528" i="15"/>
  <c r="K4528" i="15"/>
  <c r="J4528" i="15"/>
  <c r="I4528" i="15"/>
  <c r="H4528" i="15"/>
  <c r="G4528" i="15"/>
  <c r="F4528" i="15"/>
  <c r="D4528" i="15"/>
  <c r="E4528" i="15" s="1"/>
  <c r="O4527" i="15"/>
  <c r="N4527" i="15"/>
  <c r="M4527" i="15"/>
  <c r="L4527" i="15"/>
  <c r="K4527" i="15"/>
  <c r="J4527" i="15"/>
  <c r="I4527" i="15"/>
  <c r="H4527" i="15"/>
  <c r="G4527" i="15"/>
  <c r="F4527" i="15"/>
  <c r="D4527" i="15"/>
  <c r="E4527" i="15" s="1"/>
  <c r="O4526" i="15"/>
  <c r="N4526" i="15"/>
  <c r="M4526" i="15"/>
  <c r="L4526" i="15"/>
  <c r="K4526" i="15"/>
  <c r="J4526" i="15"/>
  <c r="I4526" i="15"/>
  <c r="H4526" i="15"/>
  <c r="G4526" i="15"/>
  <c r="F4526" i="15"/>
  <c r="D4526" i="15"/>
  <c r="E4526" i="15" s="1"/>
  <c r="O4525" i="15"/>
  <c r="N4525" i="15"/>
  <c r="M4525" i="15"/>
  <c r="L4525" i="15"/>
  <c r="K4525" i="15"/>
  <c r="J4525" i="15"/>
  <c r="I4525" i="15"/>
  <c r="H4525" i="15"/>
  <c r="G4525" i="15"/>
  <c r="F4525" i="15"/>
  <c r="D4525" i="15"/>
  <c r="E4525" i="15" s="1"/>
  <c r="O4524" i="15"/>
  <c r="N4524" i="15"/>
  <c r="M4524" i="15"/>
  <c r="L4524" i="15"/>
  <c r="K4524" i="15"/>
  <c r="J4524" i="15"/>
  <c r="I4524" i="15"/>
  <c r="H4524" i="15"/>
  <c r="G4524" i="15"/>
  <c r="F4524" i="15"/>
  <c r="D4524" i="15"/>
  <c r="E4524" i="15" s="1"/>
  <c r="O4523" i="15"/>
  <c r="N4523" i="15"/>
  <c r="M4523" i="15"/>
  <c r="L4523" i="15"/>
  <c r="K4523" i="15"/>
  <c r="J4523" i="15"/>
  <c r="I4523" i="15"/>
  <c r="H4523" i="15"/>
  <c r="G4523" i="15"/>
  <c r="F4523" i="15"/>
  <c r="D4523" i="15"/>
  <c r="E4523" i="15" s="1"/>
  <c r="O4522" i="15"/>
  <c r="N4522" i="15"/>
  <c r="M4522" i="15"/>
  <c r="L4522" i="15"/>
  <c r="K4522" i="15"/>
  <c r="J4522" i="15"/>
  <c r="I4522" i="15"/>
  <c r="H4522" i="15"/>
  <c r="G4522" i="15"/>
  <c r="F4522" i="15"/>
  <c r="D4522" i="15"/>
  <c r="E4522" i="15" s="1"/>
  <c r="O4521" i="15"/>
  <c r="N4521" i="15"/>
  <c r="M4521" i="15"/>
  <c r="L4521" i="15"/>
  <c r="K4521" i="15"/>
  <c r="J4521" i="15"/>
  <c r="I4521" i="15"/>
  <c r="H4521" i="15"/>
  <c r="G4521" i="15"/>
  <c r="F4521" i="15"/>
  <c r="D4521" i="15"/>
  <c r="E4521" i="15" s="1"/>
  <c r="O4520" i="15"/>
  <c r="N4520" i="15"/>
  <c r="M4520" i="15"/>
  <c r="L4520" i="15"/>
  <c r="K4520" i="15"/>
  <c r="J4520" i="15"/>
  <c r="I4520" i="15"/>
  <c r="H4520" i="15"/>
  <c r="G4520" i="15"/>
  <c r="F4520" i="15"/>
  <c r="D4520" i="15"/>
  <c r="E4520" i="15" s="1"/>
  <c r="O4519" i="15"/>
  <c r="N4519" i="15"/>
  <c r="M4519" i="15"/>
  <c r="L4519" i="15"/>
  <c r="K4519" i="15"/>
  <c r="J4519" i="15"/>
  <c r="I4519" i="15"/>
  <c r="H4519" i="15"/>
  <c r="G4519" i="15"/>
  <c r="F4519" i="15"/>
  <c r="D4519" i="15"/>
  <c r="E4519" i="15" s="1"/>
  <c r="O4518" i="15"/>
  <c r="N4518" i="15"/>
  <c r="M4518" i="15"/>
  <c r="L4518" i="15"/>
  <c r="K4518" i="15"/>
  <c r="J4518" i="15"/>
  <c r="I4518" i="15"/>
  <c r="H4518" i="15"/>
  <c r="G4518" i="15"/>
  <c r="F4518" i="15"/>
  <c r="D4518" i="15"/>
  <c r="E4518" i="15" s="1"/>
  <c r="O4517" i="15"/>
  <c r="N4517" i="15"/>
  <c r="M4517" i="15"/>
  <c r="L4517" i="15"/>
  <c r="K4517" i="15"/>
  <c r="J4517" i="15"/>
  <c r="I4517" i="15"/>
  <c r="H4517" i="15"/>
  <c r="G4517" i="15"/>
  <c r="F4517" i="15"/>
  <c r="D4517" i="15"/>
  <c r="E4517" i="15" s="1"/>
  <c r="O4516" i="15"/>
  <c r="N4516" i="15"/>
  <c r="M4516" i="15"/>
  <c r="L4516" i="15"/>
  <c r="K4516" i="15"/>
  <c r="J4516" i="15"/>
  <c r="I4516" i="15"/>
  <c r="H4516" i="15"/>
  <c r="G4516" i="15"/>
  <c r="F4516" i="15"/>
  <c r="D4516" i="15"/>
  <c r="E4516" i="15" s="1"/>
  <c r="O4515" i="15"/>
  <c r="N4515" i="15"/>
  <c r="M4515" i="15"/>
  <c r="L4515" i="15"/>
  <c r="K4515" i="15"/>
  <c r="J4515" i="15"/>
  <c r="I4515" i="15"/>
  <c r="H4515" i="15"/>
  <c r="G4515" i="15"/>
  <c r="F4515" i="15"/>
  <c r="D4515" i="15"/>
  <c r="E4515" i="15" s="1"/>
  <c r="O4514" i="15"/>
  <c r="N4514" i="15"/>
  <c r="M4514" i="15"/>
  <c r="L4514" i="15"/>
  <c r="K4514" i="15"/>
  <c r="J4514" i="15"/>
  <c r="I4514" i="15"/>
  <c r="H4514" i="15"/>
  <c r="G4514" i="15"/>
  <c r="F4514" i="15"/>
  <c r="D4514" i="15"/>
  <c r="E4514" i="15" s="1"/>
  <c r="O4513" i="15"/>
  <c r="N4513" i="15"/>
  <c r="M4513" i="15"/>
  <c r="L4513" i="15"/>
  <c r="K4513" i="15"/>
  <c r="J4513" i="15"/>
  <c r="I4513" i="15"/>
  <c r="H4513" i="15"/>
  <c r="G4513" i="15"/>
  <c r="F4513" i="15"/>
  <c r="D4513" i="15"/>
  <c r="E4513" i="15" s="1"/>
  <c r="O4512" i="15"/>
  <c r="N4512" i="15"/>
  <c r="M4512" i="15"/>
  <c r="L4512" i="15"/>
  <c r="K4512" i="15"/>
  <c r="J4512" i="15"/>
  <c r="I4512" i="15"/>
  <c r="H4512" i="15"/>
  <c r="G4512" i="15"/>
  <c r="F4512" i="15"/>
  <c r="D4512" i="15"/>
  <c r="E4512" i="15" s="1"/>
  <c r="O4511" i="15"/>
  <c r="N4511" i="15"/>
  <c r="M4511" i="15"/>
  <c r="L4511" i="15"/>
  <c r="K4511" i="15"/>
  <c r="J4511" i="15"/>
  <c r="I4511" i="15"/>
  <c r="H4511" i="15"/>
  <c r="G4511" i="15"/>
  <c r="F4511" i="15"/>
  <c r="D4511" i="15"/>
  <c r="E4511" i="15" s="1"/>
  <c r="O4510" i="15"/>
  <c r="N4510" i="15"/>
  <c r="M4510" i="15"/>
  <c r="L4510" i="15"/>
  <c r="K4510" i="15"/>
  <c r="J4510" i="15"/>
  <c r="I4510" i="15"/>
  <c r="H4510" i="15"/>
  <c r="G4510" i="15"/>
  <c r="F4510" i="15"/>
  <c r="D4510" i="15"/>
  <c r="E4510" i="15" s="1"/>
  <c r="O4509" i="15"/>
  <c r="N4509" i="15"/>
  <c r="M4509" i="15"/>
  <c r="L4509" i="15"/>
  <c r="K4509" i="15"/>
  <c r="J4509" i="15"/>
  <c r="I4509" i="15"/>
  <c r="H4509" i="15"/>
  <c r="G4509" i="15"/>
  <c r="F4509" i="15"/>
  <c r="D4509" i="15"/>
  <c r="E4509" i="15" s="1"/>
  <c r="O4508" i="15"/>
  <c r="N4508" i="15"/>
  <c r="M4508" i="15"/>
  <c r="L4508" i="15"/>
  <c r="K4508" i="15"/>
  <c r="J4508" i="15"/>
  <c r="I4508" i="15"/>
  <c r="H4508" i="15"/>
  <c r="G4508" i="15"/>
  <c r="F4508" i="15"/>
  <c r="D4508" i="15"/>
  <c r="E4508" i="15" s="1"/>
  <c r="O4507" i="15"/>
  <c r="N4507" i="15"/>
  <c r="M4507" i="15"/>
  <c r="L4507" i="15"/>
  <c r="K4507" i="15"/>
  <c r="J4507" i="15"/>
  <c r="I4507" i="15"/>
  <c r="H4507" i="15"/>
  <c r="G4507" i="15"/>
  <c r="F4507" i="15"/>
  <c r="D4507" i="15"/>
  <c r="E4507" i="15" s="1"/>
  <c r="O4506" i="15"/>
  <c r="N4506" i="15"/>
  <c r="M4506" i="15"/>
  <c r="L4506" i="15"/>
  <c r="K4506" i="15"/>
  <c r="J4506" i="15"/>
  <c r="I4506" i="15"/>
  <c r="H4506" i="15"/>
  <c r="G4506" i="15"/>
  <c r="F4506" i="15"/>
  <c r="D4506" i="15"/>
  <c r="E4506" i="15" s="1"/>
  <c r="O4505" i="15"/>
  <c r="N4505" i="15"/>
  <c r="M4505" i="15"/>
  <c r="L4505" i="15"/>
  <c r="K4505" i="15"/>
  <c r="J4505" i="15"/>
  <c r="I4505" i="15"/>
  <c r="H4505" i="15"/>
  <c r="G4505" i="15"/>
  <c r="F4505" i="15"/>
  <c r="D4505" i="15"/>
  <c r="E4505" i="15" s="1"/>
  <c r="O4504" i="15"/>
  <c r="N4504" i="15"/>
  <c r="M4504" i="15"/>
  <c r="L4504" i="15"/>
  <c r="K4504" i="15"/>
  <c r="J4504" i="15"/>
  <c r="I4504" i="15"/>
  <c r="H4504" i="15"/>
  <c r="G4504" i="15"/>
  <c r="F4504" i="15"/>
  <c r="D4504" i="15"/>
  <c r="E4504" i="15" s="1"/>
  <c r="O4503" i="15"/>
  <c r="N4503" i="15"/>
  <c r="M4503" i="15"/>
  <c r="L4503" i="15"/>
  <c r="K4503" i="15"/>
  <c r="J4503" i="15"/>
  <c r="I4503" i="15"/>
  <c r="H4503" i="15"/>
  <c r="G4503" i="15"/>
  <c r="F4503" i="15"/>
  <c r="D4503" i="15"/>
  <c r="E4503" i="15" s="1"/>
  <c r="O4502" i="15"/>
  <c r="N4502" i="15"/>
  <c r="M4502" i="15"/>
  <c r="L4502" i="15"/>
  <c r="K4502" i="15"/>
  <c r="J4502" i="15"/>
  <c r="I4502" i="15"/>
  <c r="H4502" i="15"/>
  <c r="G4502" i="15"/>
  <c r="F4502" i="15"/>
  <c r="D4502" i="15"/>
  <c r="E4502" i="15" s="1"/>
  <c r="O4501" i="15"/>
  <c r="N4501" i="15"/>
  <c r="M4501" i="15"/>
  <c r="L4501" i="15"/>
  <c r="K4501" i="15"/>
  <c r="J4501" i="15"/>
  <c r="I4501" i="15"/>
  <c r="H4501" i="15"/>
  <c r="G4501" i="15"/>
  <c r="F4501" i="15"/>
  <c r="D4501" i="15"/>
  <c r="E4501" i="15" s="1"/>
  <c r="O4500" i="15"/>
  <c r="N4500" i="15"/>
  <c r="M4500" i="15"/>
  <c r="L4500" i="15"/>
  <c r="K4500" i="15"/>
  <c r="J4500" i="15"/>
  <c r="I4500" i="15"/>
  <c r="H4500" i="15"/>
  <c r="G4500" i="15"/>
  <c r="F4500" i="15"/>
  <c r="D4500" i="15"/>
  <c r="E4500" i="15" s="1"/>
  <c r="O4499" i="15"/>
  <c r="N4499" i="15"/>
  <c r="M4499" i="15"/>
  <c r="L4499" i="15"/>
  <c r="K4499" i="15"/>
  <c r="J4499" i="15"/>
  <c r="I4499" i="15"/>
  <c r="H4499" i="15"/>
  <c r="G4499" i="15"/>
  <c r="F4499" i="15"/>
  <c r="D4499" i="15"/>
  <c r="E4499" i="15" s="1"/>
  <c r="O4498" i="15"/>
  <c r="N4498" i="15"/>
  <c r="M4498" i="15"/>
  <c r="L4498" i="15"/>
  <c r="K4498" i="15"/>
  <c r="J4498" i="15"/>
  <c r="I4498" i="15"/>
  <c r="H4498" i="15"/>
  <c r="G4498" i="15"/>
  <c r="F4498" i="15"/>
  <c r="D4498" i="15"/>
  <c r="E4498" i="15" s="1"/>
  <c r="O4497" i="15"/>
  <c r="N4497" i="15"/>
  <c r="M4497" i="15"/>
  <c r="L4497" i="15"/>
  <c r="K4497" i="15"/>
  <c r="J4497" i="15"/>
  <c r="I4497" i="15"/>
  <c r="H4497" i="15"/>
  <c r="G4497" i="15"/>
  <c r="F4497" i="15"/>
  <c r="D4497" i="15"/>
  <c r="E4497" i="15" s="1"/>
  <c r="O4496" i="15"/>
  <c r="N4496" i="15"/>
  <c r="M4496" i="15"/>
  <c r="L4496" i="15"/>
  <c r="K4496" i="15"/>
  <c r="J4496" i="15"/>
  <c r="I4496" i="15"/>
  <c r="H4496" i="15"/>
  <c r="G4496" i="15"/>
  <c r="F4496" i="15"/>
  <c r="D4496" i="15"/>
  <c r="E4496" i="15" s="1"/>
  <c r="O4495" i="15"/>
  <c r="N4495" i="15"/>
  <c r="M4495" i="15"/>
  <c r="L4495" i="15"/>
  <c r="K4495" i="15"/>
  <c r="J4495" i="15"/>
  <c r="I4495" i="15"/>
  <c r="H4495" i="15"/>
  <c r="G4495" i="15"/>
  <c r="F4495" i="15"/>
  <c r="D4495" i="15"/>
  <c r="E4495" i="15" s="1"/>
  <c r="O4494" i="15"/>
  <c r="N4494" i="15"/>
  <c r="M4494" i="15"/>
  <c r="L4494" i="15"/>
  <c r="K4494" i="15"/>
  <c r="J4494" i="15"/>
  <c r="I4494" i="15"/>
  <c r="H4494" i="15"/>
  <c r="G4494" i="15"/>
  <c r="F4494" i="15"/>
  <c r="D4494" i="15"/>
  <c r="E4494" i="15" s="1"/>
  <c r="O4493" i="15"/>
  <c r="N4493" i="15"/>
  <c r="M4493" i="15"/>
  <c r="L4493" i="15"/>
  <c r="K4493" i="15"/>
  <c r="J4493" i="15"/>
  <c r="I4493" i="15"/>
  <c r="H4493" i="15"/>
  <c r="G4493" i="15"/>
  <c r="F4493" i="15"/>
  <c r="D4493" i="15"/>
  <c r="E4493" i="15" s="1"/>
  <c r="O4492" i="15"/>
  <c r="N4492" i="15"/>
  <c r="M4492" i="15"/>
  <c r="L4492" i="15"/>
  <c r="K4492" i="15"/>
  <c r="J4492" i="15"/>
  <c r="I4492" i="15"/>
  <c r="H4492" i="15"/>
  <c r="G4492" i="15"/>
  <c r="F4492" i="15"/>
  <c r="D4492" i="15"/>
  <c r="E4492" i="15" s="1"/>
  <c r="O4491" i="15"/>
  <c r="N4491" i="15"/>
  <c r="M4491" i="15"/>
  <c r="L4491" i="15"/>
  <c r="K4491" i="15"/>
  <c r="J4491" i="15"/>
  <c r="I4491" i="15"/>
  <c r="H4491" i="15"/>
  <c r="G4491" i="15"/>
  <c r="F4491" i="15"/>
  <c r="D4491" i="15"/>
  <c r="E4491" i="15" s="1"/>
  <c r="O4490" i="15"/>
  <c r="N4490" i="15"/>
  <c r="M4490" i="15"/>
  <c r="L4490" i="15"/>
  <c r="K4490" i="15"/>
  <c r="J4490" i="15"/>
  <c r="I4490" i="15"/>
  <c r="H4490" i="15"/>
  <c r="G4490" i="15"/>
  <c r="F4490" i="15"/>
  <c r="D4490" i="15"/>
  <c r="E4490" i="15" s="1"/>
  <c r="O4489" i="15"/>
  <c r="N4489" i="15"/>
  <c r="M4489" i="15"/>
  <c r="L4489" i="15"/>
  <c r="K4489" i="15"/>
  <c r="J4489" i="15"/>
  <c r="I4489" i="15"/>
  <c r="H4489" i="15"/>
  <c r="G4489" i="15"/>
  <c r="F4489" i="15"/>
  <c r="D4489" i="15"/>
  <c r="E4489" i="15" s="1"/>
  <c r="O4488" i="15"/>
  <c r="N4488" i="15"/>
  <c r="M4488" i="15"/>
  <c r="L4488" i="15"/>
  <c r="K4488" i="15"/>
  <c r="J4488" i="15"/>
  <c r="I4488" i="15"/>
  <c r="H4488" i="15"/>
  <c r="G4488" i="15"/>
  <c r="F4488" i="15"/>
  <c r="D4488" i="15"/>
  <c r="E4488" i="15" s="1"/>
  <c r="O4487" i="15"/>
  <c r="N4487" i="15"/>
  <c r="M4487" i="15"/>
  <c r="L4487" i="15"/>
  <c r="K4487" i="15"/>
  <c r="J4487" i="15"/>
  <c r="I4487" i="15"/>
  <c r="H4487" i="15"/>
  <c r="G4487" i="15"/>
  <c r="F4487" i="15"/>
  <c r="D4487" i="15"/>
  <c r="E4487" i="15" s="1"/>
  <c r="O4486" i="15"/>
  <c r="N4486" i="15"/>
  <c r="M4486" i="15"/>
  <c r="L4486" i="15"/>
  <c r="K4486" i="15"/>
  <c r="J4486" i="15"/>
  <c r="I4486" i="15"/>
  <c r="H4486" i="15"/>
  <c r="G4486" i="15"/>
  <c r="F4486" i="15"/>
  <c r="D4486" i="15"/>
  <c r="E4486" i="15" s="1"/>
  <c r="O4485" i="15"/>
  <c r="N4485" i="15"/>
  <c r="M4485" i="15"/>
  <c r="L4485" i="15"/>
  <c r="K4485" i="15"/>
  <c r="J4485" i="15"/>
  <c r="I4485" i="15"/>
  <c r="H4485" i="15"/>
  <c r="G4485" i="15"/>
  <c r="F4485" i="15"/>
  <c r="D4485" i="15"/>
  <c r="E4485" i="15" s="1"/>
  <c r="O4484" i="15"/>
  <c r="N4484" i="15"/>
  <c r="M4484" i="15"/>
  <c r="L4484" i="15"/>
  <c r="K4484" i="15"/>
  <c r="J4484" i="15"/>
  <c r="I4484" i="15"/>
  <c r="H4484" i="15"/>
  <c r="G4484" i="15"/>
  <c r="F4484" i="15"/>
  <c r="D4484" i="15"/>
  <c r="E4484" i="15" s="1"/>
  <c r="O4483" i="15"/>
  <c r="N4483" i="15"/>
  <c r="M4483" i="15"/>
  <c r="L4483" i="15"/>
  <c r="K4483" i="15"/>
  <c r="J4483" i="15"/>
  <c r="I4483" i="15"/>
  <c r="H4483" i="15"/>
  <c r="G4483" i="15"/>
  <c r="F4483" i="15"/>
  <c r="D4483" i="15"/>
  <c r="E4483" i="15" s="1"/>
  <c r="O4482" i="15"/>
  <c r="N4482" i="15"/>
  <c r="M4482" i="15"/>
  <c r="L4482" i="15"/>
  <c r="K4482" i="15"/>
  <c r="J4482" i="15"/>
  <c r="I4482" i="15"/>
  <c r="H4482" i="15"/>
  <c r="G4482" i="15"/>
  <c r="F4482" i="15"/>
  <c r="D4482" i="15"/>
  <c r="E4482" i="15" s="1"/>
  <c r="O4481" i="15"/>
  <c r="N4481" i="15"/>
  <c r="M4481" i="15"/>
  <c r="L4481" i="15"/>
  <c r="K4481" i="15"/>
  <c r="J4481" i="15"/>
  <c r="I4481" i="15"/>
  <c r="H4481" i="15"/>
  <c r="G4481" i="15"/>
  <c r="F4481" i="15"/>
  <c r="D4481" i="15"/>
  <c r="E4481" i="15" s="1"/>
  <c r="O4480" i="15"/>
  <c r="N4480" i="15"/>
  <c r="M4480" i="15"/>
  <c r="L4480" i="15"/>
  <c r="K4480" i="15"/>
  <c r="J4480" i="15"/>
  <c r="I4480" i="15"/>
  <c r="H4480" i="15"/>
  <c r="G4480" i="15"/>
  <c r="F4480" i="15"/>
  <c r="D4480" i="15"/>
  <c r="E4480" i="15" s="1"/>
  <c r="O4479" i="15"/>
  <c r="N4479" i="15"/>
  <c r="M4479" i="15"/>
  <c r="L4479" i="15"/>
  <c r="K4479" i="15"/>
  <c r="J4479" i="15"/>
  <c r="I4479" i="15"/>
  <c r="H4479" i="15"/>
  <c r="G4479" i="15"/>
  <c r="F4479" i="15"/>
  <c r="D4479" i="15"/>
  <c r="E4479" i="15" s="1"/>
  <c r="O4478" i="15"/>
  <c r="N4478" i="15"/>
  <c r="M4478" i="15"/>
  <c r="L4478" i="15"/>
  <c r="K4478" i="15"/>
  <c r="J4478" i="15"/>
  <c r="I4478" i="15"/>
  <c r="H4478" i="15"/>
  <c r="G4478" i="15"/>
  <c r="F4478" i="15"/>
  <c r="D4478" i="15"/>
  <c r="E4478" i="15" s="1"/>
  <c r="O4477" i="15"/>
  <c r="N4477" i="15"/>
  <c r="M4477" i="15"/>
  <c r="L4477" i="15"/>
  <c r="K4477" i="15"/>
  <c r="J4477" i="15"/>
  <c r="I4477" i="15"/>
  <c r="H4477" i="15"/>
  <c r="G4477" i="15"/>
  <c r="F4477" i="15"/>
  <c r="D4477" i="15"/>
  <c r="E4477" i="15" s="1"/>
  <c r="O4476" i="15"/>
  <c r="N4476" i="15"/>
  <c r="M4476" i="15"/>
  <c r="L4476" i="15"/>
  <c r="K4476" i="15"/>
  <c r="J4476" i="15"/>
  <c r="I4476" i="15"/>
  <c r="H4476" i="15"/>
  <c r="G4476" i="15"/>
  <c r="F4476" i="15"/>
  <c r="D4476" i="15"/>
  <c r="E4476" i="15" s="1"/>
  <c r="O4475" i="15"/>
  <c r="N4475" i="15"/>
  <c r="M4475" i="15"/>
  <c r="L4475" i="15"/>
  <c r="K4475" i="15"/>
  <c r="J4475" i="15"/>
  <c r="I4475" i="15"/>
  <c r="H4475" i="15"/>
  <c r="G4475" i="15"/>
  <c r="F4475" i="15"/>
  <c r="D4475" i="15"/>
  <c r="E4475" i="15" s="1"/>
  <c r="O4474" i="15"/>
  <c r="N4474" i="15"/>
  <c r="M4474" i="15"/>
  <c r="L4474" i="15"/>
  <c r="K4474" i="15"/>
  <c r="J4474" i="15"/>
  <c r="I4474" i="15"/>
  <c r="H4474" i="15"/>
  <c r="G4474" i="15"/>
  <c r="F4474" i="15"/>
  <c r="D4474" i="15"/>
  <c r="E4474" i="15" s="1"/>
  <c r="O4473" i="15"/>
  <c r="N4473" i="15"/>
  <c r="M4473" i="15"/>
  <c r="L4473" i="15"/>
  <c r="K4473" i="15"/>
  <c r="J4473" i="15"/>
  <c r="I4473" i="15"/>
  <c r="H4473" i="15"/>
  <c r="G4473" i="15"/>
  <c r="F4473" i="15"/>
  <c r="D4473" i="15"/>
  <c r="E4473" i="15" s="1"/>
  <c r="O4472" i="15"/>
  <c r="N4472" i="15"/>
  <c r="M4472" i="15"/>
  <c r="L4472" i="15"/>
  <c r="K4472" i="15"/>
  <c r="J4472" i="15"/>
  <c r="I4472" i="15"/>
  <c r="H4472" i="15"/>
  <c r="G4472" i="15"/>
  <c r="F4472" i="15"/>
  <c r="D4472" i="15"/>
  <c r="E4472" i="15" s="1"/>
  <c r="O4471" i="15"/>
  <c r="N4471" i="15"/>
  <c r="M4471" i="15"/>
  <c r="L4471" i="15"/>
  <c r="K4471" i="15"/>
  <c r="J4471" i="15"/>
  <c r="I4471" i="15"/>
  <c r="H4471" i="15"/>
  <c r="G4471" i="15"/>
  <c r="F4471" i="15"/>
  <c r="D4471" i="15"/>
  <c r="E4471" i="15" s="1"/>
  <c r="O4470" i="15"/>
  <c r="N4470" i="15"/>
  <c r="M4470" i="15"/>
  <c r="L4470" i="15"/>
  <c r="K4470" i="15"/>
  <c r="J4470" i="15"/>
  <c r="I4470" i="15"/>
  <c r="H4470" i="15"/>
  <c r="G4470" i="15"/>
  <c r="F4470" i="15"/>
  <c r="D4470" i="15"/>
  <c r="E4470" i="15" s="1"/>
  <c r="O4469" i="15"/>
  <c r="N4469" i="15"/>
  <c r="M4469" i="15"/>
  <c r="L4469" i="15"/>
  <c r="K4469" i="15"/>
  <c r="J4469" i="15"/>
  <c r="I4469" i="15"/>
  <c r="H4469" i="15"/>
  <c r="G4469" i="15"/>
  <c r="F4469" i="15"/>
  <c r="D4469" i="15"/>
  <c r="E4469" i="15" s="1"/>
  <c r="O4468" i="15"/>
  <c r="N4468" i="15"/>
  <c r="M4468" i="15"/>
  <c r="L4468" i="15"/>
  <c r="K4468" i="15"/>
  <c r="J4468" i="15"/>
  <c r="I4468" i="15"/>
  <c r="H4468" i="15"/>
  <c r="G4468" i="15"/>
  <c r="F4468" i="15"/>
  <c r="D4468" i="15"/>
  <c r="E4468" i="15" s="1"/>
  <c r="O4467" i="15"/>
  <c r="N4467" i="15"/>
  <c r="M4467" i="15"/>
  <c r="L4467" i="15"/>
  <c r="K4467" i="15"/>
  <c r="J4467" i="15"/>
  <c r="I4467" i="15"/>
  <c r="H4467" i="15"/>
  <c r="G4467" i="15"/>
  <c r="F4467" i="15"/>
  <c r="D4467" i="15"/>
  <c r="E4467" i="15" s="1"/>
  <c r="O4466" i="15"/>
  <c r="N4466" i="15"/>
  <c r="M4466" i="15"/>
  <c r="L4466" i="15"/>
  <c r="K4466" i="15"/>
  <c r="J4466" i="15"/>
  <c r="I4466" i="15"/>
  <c r="H4466" i="15"/>
  <c r="G4466" i="15"/>
  <c r="F4466" i="15"/>
  <c r="D4466" i="15"/>
  <c r="E4466" i="15" s="1"/>
  <c r="O4465" i="15"/>
  <c r="N4465" i="15"/>
  <c r="M4465" i="15"/>
  <c r="L4465" i="15"/>
  <c r="K4465" i="15"/>
  <c r="J4465" i="15"/>
  <c r="I4465" i="15"/>
  <c r="H4465" i="15"/>
  <c r="G4465" i="15"/>
  <c r="F4465" i="15"/>
  <c r="D4465" i="15"/>
  <c r="E4465" i="15" s="1"/>
  <c r="O4464" i="15"/>
  <c r="N4464" i="15"/>
  <c r="M4464" i="15"/>
  <c r="L4464" i="15"/>
  <c r="K4464" i="15"/>
  <c r="J4464" i="15"/>
  <c r="I4464" i="15"/>
  <c r="H4464" i="15"/>
  <c r="G4464" i="15"/>
  <c r="F4464" i="15"/>
  <c r="D4464" i="15"/>
  <c r="E4464" i="15" s="1"/>
  <c r="O4463" i="15"/>
  <c r="N4463" i="15"/>
  <c r="M4463" i="15"/>
  <c r="L4463" i="15"/>
  <c r="K4463" i="15"/>
  <c r="J4463" i="15"/>
  <c r="I4463" i="15"/>
  <c r="H4463" i="15"/>
  <c r="G4463" i="15"/>
  <c r="F4463" i="15"/>
  <c r="D4463" i="15"/>
  <c r="E4463" i="15" s="1"/>
  <c r="O4462" i="15"/>
  <c r="N4462" i="15"/>
  <c r="M4462" i="15"/>
  <c r="L4462" i="15"/>
  <c r="K4462" i="15"/>
  <c r="J4462" i="15"/>
  <c r="I4462" i="15"/>
  <c r="H4462" i="15"/>
  <c r="G4462" i="15"/>
  <c r="F4462" i="15"/>
  <c r="D4462" i="15"/>
  <c r="E4462" i="15" s="1"/>
  <c r="O4461" i="15"/>
  <c r="N4461" i="15"/>
  <c r="M4461" i="15"/>
  <c r="L4461" i="15"/>
  <c r="K4461" i="15"/>
  <c r="J4461" i="15"/>
  <c r="I4461" i="15"/>
  <c r="H4461" i="15"/>
  <c r="G4461" i="15"/>
  <c r="F4461" i="15"/>
  <c r="D4461" i="15"/>
  <c r="E4461" i="15" s="1"/>
  <c r="O4460" i="15"/>
  <c r="N4460" i="15"/>
  <c r="M4460" i="15"/>
  <c r="L4460" i="15"/>
  <c r="K4460" i="15"/>
  <c r="J4460" i="15"/>
  <c r="I4460" i="15"/>
  <c r="H4460" i="15"/>
  <c r="G4460" i="15"/>
  <c r="F4460" i="15"/>
  <c r="D4460" i="15"/>
  <c r="E4460" i="15" s="1"/>
  <c r="O4459" i="15"/>
  <c r="N4459" i="15"/>
  <c r="M4459" i="15"/>
  <c r="L4459" i="15"/>
  <c r="K4459" i="15"/>
  <c r="J4459" i="15"/>
  <c r="I4459" i="15"/>
  <c r="H4459" i="15"/>
  <c r="G4459" i="15"/>
  <c r="F4459" i="15"/>
  <c r="D4459" i="15"/>
  <c r="E4459" i="15" s="1"/>
  <c r="O4458" i="15"/>
  <c r="N4458" i="15"/>
  <c r="M4458" i="15"/>
  <c r="L4458" i="15"/>
  <c r="K4458" i="15"/>
  <c r="J4458" i="15"/>
  <c r="I4458" i="15"/>
  <c r="H4458" i="15"/>
  <c r="G4458" i="15"/>
  <c r="F4458" i="15"/>
  <c r="D4458" i="15"/>
  <c r="E4458" i="15" s="1"/>
  <c r="O4457" i="15"/>
  <c r="N4457" i="15"/>
  <c r="M4457" i="15"/>
  <c r="L4457" i="15"/>
  <c r="K4457" i="15"/>
  <c r="J4457" i="15"/>
  <c r="I4457" i="15"/>
  <c r="H4457" i="15"/>
  <c r="G4457" i="15"/>
  <c r="F4457" i="15"/>
  <c r="D4457" i="15"/>
  <c r="E4457" i="15" s="1"/>
  <c r="O4456" i="15"/>
  <c r="N4456" i="15"/>
  <c r="M4456" i="15"/>
  <c r="L4456" i="15"/>
  <c r="K4456" i="15"/>
  <c r="J4456" i="15"/>
  <c r="I4456" i="15"/>
  <c r="H4456" i="15"/>
  <c r="G4456" i="15"/>
  <c r="F4456" i="15"/>
  <c r="D4456" i="15"/>
  <c r="E4456" i="15" s="1"/>
  <c r="O4455" i="15"/>
  <c r="N4455" i="15"/>
  <c r="M4455" i="15"/>
  <c r="L4455" i="15"/>
  <c r="K4455" i="15"/>
  <c r="J4455" i="15"/>
  <c r="I4455" i="15"/>
  <c r="H4455" i="15"/>
  <c r="G4455" i="15"/>
  <c r="F4455" i="15"/>
  <c r="D4455" i="15"/>
  <c r="E4455" i="15" s="1"/>
  <c r="O4454" i="15"/>
  <c r="N4454" i="15"/>
  <c r="M4454" i="15"/>
  <c r="L4454" i="15"/>
  <c r="K4454" i="15"/>
  <c r="J4454" i="15"/>
  <c r="I4454" i="15"/>
  <c r="H4454" i="15"/>
  <c r="G4454" i="15"/>
  <c r="F4454" i="15"/>
  <c r="D4454" i="15"/>
  <c r="E4454" i="15" s="1"/>
  <c r="O4453" i="15"/>
  <c r="N4453" i="15"/>
  <c r="M4453" i="15"/>
  <c r="L4453" i="15"/>
  <c r="K4453" i="15"/>
  <c r="J4453" i="15"/>
  <c r="I4453" i="15"/>
  <c r="H4453" i="15"/>
  <c r="G4453" i="15"/>
  <c r="F4453" i="15"/>
  <c r="D4453" i="15"/>
  <c r="E4453" i="15" s="1"/>
  <c r="O4452" i="15"/>
  <c r="N4452" i="15"/>
  <c r="M4452" i="15"/>
  <c r="L4452" i="15"/>
  <c r="K4452" i="15"/>
  <c r="J4452" i="15"/>
  <c r="I4452" i="15"/>
  <c r="H4452" i="15"/>
  <c r="G4452" i="15"/>
  <c r="F4452" i="15"/>
  <c r="D4452" i="15"/>
  <c r="E4452" i="15" s="1"/>
  <c r="O4451" i="15"/>
  <c r="N4451" i="15"/>
  <c r="M4451" i="15"/>
  <c r="L4451" i="15"/>
  <c r="K4451" i="15"/>
  <c r="J4451" i="15"/>
  <c r="I4451" i="15"/>
  <c r="H4451" i="15"/>
  <c r="G4451" i="15"/>
  <c r="F4451" i="15"/>
  <c r="D4451" i="15"/>
  <c r="E4451" i="15" s="1"/>
  <c r="O4450" i="15"/>
  <c r="N4450" i="15"/>
  <c r="M4450" i="15"/>
  <c r="L4450" i="15"/>
  <c r="K4450" i="15"/>
  <c r="J4450" i="15"/>
  <c r="I4450" i="15"/>
  <c r="H4450" i="15"/>
  <c r="G4450" i="15"/>
  <c r="F4450" i="15"/>
  <c r="D4450" i="15"/>
  <c r="E4450" i="15" s="1"/>
  <c r="O4449" i="15"/>
  <c r="N4449" i="15"/>
  <c r="M4449" i="15"/>
  <c r="L4449" i="15"/>
  <c r="K4449" i="15"/>
  <c r="J4449" i="15"/>
  <c r="I4449" i="15"/>
  <c r="H4449" i="15"/>
  <c r="G4449" i="15"/>
  <c r="F4449" i="15"/>
  <c r="D4449" i="15"/>
  <c r="E4449" i="15" s="1"/>
  <c r="O4448" i="15"/>
  <c r="N4448" i="15"/>
  <c r="M4448" i="15"/>
  <c r="L4448" i="15"/>
  <c r="K4448" i="15"/>
  <c r="J4448" i="15"/>
  <c r="I4448" i="15"/>
  <c r="H4448" i="15"/>
  <c r="G4448" i="15"/>
  <c r="F4448" i="15"/>
  <c r="D4448" i="15"/>
  <c r="E4448" i="15" s="1"/>
  <c r="O4447" i="15"/>
  <c r="N4447" i="15"/>
  <c r="M4447" i="15"/>
  <c r="L4447" i="15"/>
  <c r="K4447" i="15"/>
  <c r="J4447" i="15"/>
  <c r="I4447" i="15"/>
  <c r="H4447" i="15"/>
  <c r="G4447" i="15"/>
  <c r="F4447" i="15"/>
  <c r="D4447" i="15"/>
  <c r="E4447" i="15" s="1"/>
  <c r="O4446" i="15"/>
  <c r="N4446" i="15"/>
  <c r="M4446" i="15"/>
  <c r="L4446" i="15"/>
  <c r="K4446" i="15"/>
  <c r="J4446" i="15"/>
  <c r="I4446" i="15"/>
  <c r="H4446" i="15"/>
  <c r="G4446" i="15"/>
  <c r="F4446" i="15"/>
  <c r="D4446" i="15"/>
  <c r="E4446" i="15" s="1"/>
  <c r="O4445" i="15"/>
  <c r="N4445" i="15"/>
  <c r="M4445" i="15"/>
  <c r="L4445" i="15"/>
  <c r="K4445" i="15"/>
  <c r="J4445" i="15"/>
  <c r="I4445" i="15"/>
  <c r="H4445" i="15"/>
  <c r="G4445" i="15"/>
  <c r="F4445" i="15"/>
  <c r="D4445" i="15"/>
  <c r="E4445" i="15" s="1"/>
  <c r="O4444" i="15"/>
  <c r="N4444" i="15"/>
  <c r="M4444" i="15"/>
  <c r="L4444" i="15"/>
  <c r="K4444" i="15"/>
  <c r="J4444" i="15"/>
  <c r="I4444" i="15"/>
  <c r="H4444" i="15"/>
  <c r="G4444" i="15"/>
  <c r="F4444" i="15"/>
  <c r="D4444" i="15"/>
  <c r="E4444" i="15" s="1"/>
  <c r="O4443" i="15"/>
  <c r="N4443" i="15"/>
  <c r="M4443" i="15"/>
  <c r="L4443" i="15"/>
  <c r="K4443" i="15"/>
  <c r="J4443" i="15"/>
  <c r="I4443" i="15"/>
  <c r="H4443" i="15"/>
  <c r="G4443" i="15"/>
  <c r="F4443" i="15"/>
  <c r="D4443" i="15"/>
  <c r="E4443" i="15" s="1"/>
  <c r="O4442" i="15"/>
  <c r="N4442" i="15"/>
  <c r="M4442" i="15"/>
  <c r="L4442" i="15"/>
  <c r="K4442" i="15"/>
  <c r="J4442" i="15"/>
  <c r="I4442" i="15"/>
  <c r="H4442" i="15"/>
  <c r="G4442" i="15"/>
  <c r="F4442" i="15"/>
  <c r="D4442" i="15"/>
  <c r="E4442" i="15" s="1"/>
  <c r="O4441" i="15"/>
  <c r="N4441" i="15"/>
  <c r="M4441" i="15"/>
  <c r="L4441" i="15"/>
  <c r="K4441" i="15"/>
  <c r="J4441" i="15"/>
  <c r="I4441" i="15"/>
  <c r="H4441" i="15"/>
  <c r="G4441" i="15"/>
  <c r="F4441" i="15"/>
  <c r="D4441" i="15"/>
  <c r="E4441" i="15" s="1"/>
  <c r="O4440" i="15"/>
  <c r="N4440" i="15"/>
  <c r="M4440" i="15"/>
  <c r="L4440" i="15"/>
  <c r="K4440" i="15"/>
  <c r="J4440" i="15"/>
  <c r="I4440" i="15"/>
  <c r="H4440" i="15"/>
  <c r="G4440" i="15"/>
  <c r="F4440" i="15"/>
  <c r="D4440" i="15"/>
  <c r="E4440" i="15" s="1"/>
  <c r="O4439" i="15"/>
  <c r="N4439" i="15"/>
  <c r="M4439" i="15"/>
  <c r="L4439" i="15"/>
  <c r="K4439" i="15"/>
  <c r="J4439" i="15"/>
  <c r="I4439" i="15"/>
  <c r="H4439" i="15"/>
  <c r="G4439" i="15"/>
  <c r="F4439" i="15"/>
  <c r="D4439" i="15"/>
  <c r="E4439" i="15" s="1"/>
  <c r="O4438" i="15"/>
  <c r="N4438" i="15"/>
  <c r="M4438" i="15"/>
  <c r="L4438" i="15"/>
  <c r="K4438" i="15"/>
  <c r="J4438" i="15"/>
  <c r="I4438" i="15"/>
  <c r="H4438" i="15"/>
  <c r="G4438" i="15"/>
  <c r="F4438" i="15"/>
  <c r="D4438" i="15"/>
  <c r="E4438" i="15" s="1"/>
  <c r="O4437" i="15"/>
  <c r="N4437" i="15"/>
  <c r="M4437" i="15"/>
  <c r="L4437" i="15"/>
  <c r="K4437" i="15"/>
  <c r="J4437" i="15"/>
  <c r="I4437" i="15"/>
  <c r="H4437" i="15"/>
  <c r="G4437" i="15"/>
  <c r="F4437" i="15"/>
  <c r="D4437" i="15"/>
  <c r="E4437" i="15" s="1"/>
  <c r="O4436" i="15"/>
  <c r="N4436" i="15"/>
  <c r="M4436" i="15"/>
  <c r="L4436" i="15"/>
  <c r="K4436" i="15"/>
  <c r="J4436" i="15"/>
  <c r="I4436" i="15"/>
  <c r="H4436" i="15"/>
  <c r="G4436" i="15"/>
  <c r="F4436" i="15"/>
  <c r="D4436" i="15"/>
  <c r="E4436" i="15" s="1"/>
  <c r="O4435" i="15"/>
  <c r="N4435" i="15"/>
  <c r="M4435" i="15"/>
  <c r="L4435" i="15"/>
  <c r="K4435" i="15"/>
  <c r="J4435" i="15"/>
  <c r="I4435" i="15"/>
  <c r="H4435" i="15"/>
  <c r="G4435" i="15"/>
  <c r="F4435" i="15"/>
  <c r="D4435" i="15"/>
  <c r="E4435" i="15" s="1"/>
  <c r="O4434" i="15"/>
  <c r="N4434" i="15"/>
  <c r="M4434" i="15"/>
  <c r="L4434" i="15"/>
  <c r="K4434" i="15"/>
  <c r="J4434" i="15"/>
  <c r="I4434" i="15"/>
  <c r="H4434" i="15"/>
  <c r="G4434" i="15"/>
  <c r="F4434" i="15"/>
  <c r="D4434" i="15"/>
  <c r="E4434" i="15" s="1"/>
  <c r="O4433" i="15"/>
  <c r="N4433" i="15"/>
  <c r="M4433" i="15"/>
  <c r="L4433" i="15"/>
  <c r="K4433" i="15"/>
  <c r="J4433" i="15"/>
  <c r="I4433" i="15"/>
  <c r="H4433" i="15"/>
  <c r="G4433" i="15"/>
  <c r="F4433" i="15"/>
  <c r="D4433" i="15"/>
  <c r="E4433" i="15" s="1"/>
  <c r="O4432" i="15"/>
  <c r="N4432" i="15"/>
  <c r="M4432" i="15"/>
  <c r="L4432" i="15"/>
  <c r="K4432" i="15"/>
  <c r="J4432" i="15"/>
  <c r="I4432" i="15"/>
  <c r="H4432" i="15"/>
  <c r="G4432" i="15"/>
  <c r="F4432" i="15"/>
  <c r="D4432" i="15"/>
  <c r="E4432" i="15" s="1"/>
  <c r="O4431" i="15"/>
  <c r="N4431" i="15"/>
  <c r="M4431" i="15"/>
  <c r="L4431" i="15"/>
  <c r="K4431" i="15"/>
  <c r="J4431" i="15"/>
  <c r="I4431" i="15"/>
  <c r="H4431" i="15"/>
  <c r="G4431" i="15"/>
  <c r="F4431" i="15"/>
  <c r="D4431" i="15"/>
  <c r="E4431" i="15" s="1"/>
  <c r="O4430" i="15"/>
  <c r="N4430" i="15"/>
  <c r="M4430" i="15"/>
  <c r="L4430" i="15"/>
  <c r="K4430" i="15"/>
  <c r="J4430" i="15"/>
  <c r="I4430" i="15"/>
  <c r="H4430" i="15"/>
  <c r="G4430" i="15"/>
  <c r="F4430" i="15"/>
  <c r="D4430" i="15"/>
  <c r="E4430" i="15" s="1"/>
  <c r="O4429" i="15"/>
  <c r="N4429" i="15"/>
  <c r="M4429" i="15"/>
  <c r="L4429" i="15"/>
  <c r="K4429" i="15"/>
  <c r="J4429" i="15"/>
  <c r="I4429" i="15"/>
  <c r="H4429" i="15"/>
  <c r="G4429" i="15"/>
  <c r="F4429" i="15"/>
  <c r="D4429" i="15"/>
  <c r="E4429" i="15" s="1"/>
  <c r="O4428" i="15"/>
  <c r="N4428" i="15"/>
  <c r="M4428" i="15"/>
  <c r="L4428" i="15"/>
  <c r="K4428" i="15"/>
  <c r="J4428" i="15"/>
  <c r="I4428" i="15"/>
  <c r="H4428" i="15"/>
  <c r="G4428" i="15"/>
  <c r="F4428" i="15"/>
  <c r="D4428" i="15"/>
  <c r="E4428" i="15" s="1"/>
  <c r="O4427" i="15"/>
  <c r="N4427" i="15"/>
  <c r="M4427" i="15"/>
  <c r="L4427" i="15"/>
  <c r="K4427" i="15"/>
  <c r="J4427" i="15"/>
  <c r="I4427" i="15"/>
  <c r="H4427" i="15"/>
  <c r="G4427" i="15"/>
  <c r="F4427" i="15"/>
  <c r="D4427" i="15"/>
  <c r="E4427" i="15" s="1"/>
  <c r="O4426" i="15"/>
  <c r="N4426" i="15"/>
  <c r="M4426" i="15"/>
  <c r="L4426" i="15"/>
  <c r="K4426" i="15"/>
  <c r="J4426" i="15"/>
  <c r="I4426" i="15"/>
  <c r="H4426" i="15"/>
  <c r="G4426" i="15"/>
  <c r="F4426" i="15"/>
  <c r="D4426" i="15"/>
  <c r="E4426" i="15" s="1"/>
  <c r="O4425" i="15"/>
  <c r="N4425" i="15"/>
  <c r="M4425" i="15"/>
  <c r="L4425" i="15"/>
  <c r="K4425" i="15"/>
  <c r="J4425" i="15"/>
  <c r="I4425" i="15"/>
  <c r="H4425" i="15"/>
  <c r="G4425" i="15"/>
  <c r="F4425" i="15"/>
  <c r="D4425" i="15"/>
  <c r="E4425" i="15" s="1"/>
  <c r="O4424" i="15"/>
  <c r="N4424" i="15"/>
  <c r="M4424" i="15"/>
  <c r="L4424" i="15"/>
  <c r="K4424" i="15"/>
  <c r="J4424" i="15"/>
  <c r="I4424" i="15"/>
  <c r="H4424" i="15"/>
  <c r="G4424" i="15"/>
  <c r="F4424" i="15"/>
  <c r="D4424" i="15"/>
  <c r="E4424" i="15" s="1"/>
  <c r="O4423" i="15"/>
  <c r="N4423" i="15"/>
  <c r="M4423" i="15"/>
  <c r="L4423" i="15"/>
  <c r="K4423" i="15"/>
  <c r="J4423" i="15"/>
  <c r="I4423" i="15"/>
  <c r="H4423" i="15"/>
  <c r="G4423" i="15"/>
  <c r="F4423" i="15"/>
  <c r="D4423" i="15"/>
  <c r="E4423" i="15" s="1"/>
  <c r="O4422" i="15"/>
  <c r="N4422" i="15"/>
  <c r="M4422" i="15"/>
  <c r="L4422" i="15"/>
  <c r="K4422" i="15"/>
  <c r="J4422" i="15"/>
  <c r="I4422" i="15"/>
  <c r="H4422" i="15"/>
  <c r="G4422" i="15"/>
  <c r="F4422" i="15"/>
  <c r="D4422" i="15"/>
  <c r="E4422" i="15" s="1"/>
  <c r="O4421" i="15"/>
  <c r="N4421" i="15"/>
  <c r="M4421" i="15"/>
  <c r="L4421" i="15"/>
  <c r="K4421" i="15"/>
  <c r="J4421" i="15"/>
  <c r="I4421" i="15"/>
  <c r="H4421" i="15"/>
  <c r="G4421" i="15"/>
  <c r="F4421" i="15"/>
  <c r="D4421" i="15"/>
  <c r="E4421" i="15" s="1"/>
  <c r="O4420" i="15"/>
  <c r="N4420" i="15"/>
  <c r="M4420" i="15"/>
  <c r="L4420" i="15"/>
  <c r="K4420" i="15"/>
  <c r="J4420" i="15"/>
  <c r="I4420" i="15"/>
  <c r="H4420" i="15"/>
  <c r="G4420" i="15"/>
  <c r="F4420" i="15"/>
  <c r="D4420" i="15"/>
  <c r="E4420" i="15" s="1"/>
  <c r="O4419" i="15"/>
  <c r="N4419" i="15"/>
  <c r="M4419" i="15"/>
  <c r="L4419" i="15"/>
  <c r="K4419" i="15"/>
  <c r="J4419" i="15"/>
  <c r="I4419" i="15"/>
  <c r="H4419" i="15"/>
  <c r="G4419" i="15"/>
  <c r="F4419" i="15"/>
  <c r="D4419" i="15"/>
  <c r="E4419" i="15" s="1"/>
  <c r="O4418" i="15"/>
  <c r="N4418" i="15"/>
  <c r="M4418" i="15"/>
  <c r="L4418" i="15"/>
  <c r="K4418" i="15"/>
  <c r="J4418" i="15"/>
  <c r="I4418" i="15"/>
  <c r="H4418" i="15"/>
  <c r="G4418" i="15"/>
  <c r="F4418" i="15"/>
  <c r="D4418" i="15"/>
  <c r="E4418" i="15" s="1"/>
  <c r="O4417" i="15"/>
  <c r="N4417" i="15"/>
  <c r="M4417" i="15"/>
  <c r="L4417" i="15"/>
  <c r="K4417" i="15"/>
  <c r="J4417" i="15"/>
  <c r="I4417" i="15"/>
  <c r="H4417" i="15"/>
  <c r="G4417" i="15"/>
  <c r="F4417" i="15"/>
  <c r="D4417" i="15"/>
  <c r="E4417" i="15" s="1"/>
  <c r="O4416" i="15"/>
  <c r="N4416" i="15"/>
  <c r="M4416" i="15"/>
  <c r="L4416" i="15"/>
  <c r="K4416" i="15"/>
  <c r="J4416" i="15"/>
  <c r="I4416" i="15"/>
  <c r="H4416" i="15"/>
  <c r="G4416" i="15"/>
  <c r="F4416" i="15"/>
  <c r="D4416" i="15"/>
  <c r="E4416" i="15" s="1"/>
  <c r="O4415" i="15"/>
  <c r="N4415" i="15"/>
  <c r="M4415" i="15"/>
  <c r="L4415" i="15"/>
  <c r="K4415" i="15"/>
  <c r="J4415" i="15"/>
  <c r="I4415" i="15"/>
  <c r="H4415" i="15"/>
  <c r="G4415" i="15"/>
  <c r="F4415" i="15"/>
  <c r="D4415" i="15"/>
  <c r="E4415" i="15" s="1"/>
  <c r="O4414" i="15"/>
  <c r="N4414" i="15"/>
  <c r="M4414" i="15"/>
  <c r="L4414" i="15"/>
  <c r="K4414" i="15"/>
  <c r="J4414" i="15"/>
  <c r="I4414" i="15"/>
  <c r="H4414" i="15"/>
  <c r="G4414" i="15"/>
  <c r="F4414" i="15"/>
  <c r="D4414" i="15"/>
  <c r="E4414" i="15" s="1"/>
  <c r="O4413" i="15"/>
  <c r="N4413" i="15"/>
  <c r="M4413" i="15"/>
  <c r="L4413" i="15"/>
  <c r="K4413" i="15"/>
  <c r="J4413" i="15"/>
  <c r="I4413" i="15"/>
  <c r="H4413" i="15"/>
  <c r="G4413" i="15"/>
  <c r="F4413" i="15"/>
  <c r="D4413" i="15"/>
  <c r="E4413" i="15" s="1"/>
  <c r="O4412" i="15"/>
  <c r="N4412" i="15"/>
  <c r="M4412" i="15"/>
  <c r="L4412" i="15"/>
  <c r="K4412" i="15"/>
  <c r="J4412" i="15"/>
  <c r="I4412" i="15"/>
  <c r="H4412" i="15"/>
  <c r="G4412" i="15"/>
  <c r="F4412" i="15"/>
  <c r="D4412" i="15"/>
  <c r="E4412" i="15" s="1"/>
  <c r="O4411" i="15"/>
  <c r="N4411" i="15"/>
  <c r="M4411" i="15"/>
  <c r="L4411" i="15"/>
  <c r="K4411" i="15"/>
  <c r="J4411" i="15"/>
  <c r="I4411" i="15"/>
  <c r="H4411" i="15"/>
  <c r="G4411" i="15"/>
  <c r="F4411" i="15"/>
  <c r="D4411" i="15"/>
  <c r="E4411" i="15" s="1"/>
  <c r="O4410" i="15"/>
  <c r="N4410" i="15"/>
  <c r="M4410" i="15"/>
  <c r="L4410" i="15"/>
  <c r="K4410" i="15"/>
  <c r="J4410" i="15"/>
  <c r="I4410" i="15"/>
  <c r="H4410" i="15"/>
  <c r="G4410" i="15"/>
  <c r="F4410" i="15"/>
  <c r="D4410" i="15"/>
  <c r="E4410" i="15" s="1"/>
  <c r="O4409" i="15"/>
  <c r="N4409" i="15"/>
  <c r="M4409" i="15"/>
  <c r="L4409" i="15"/>
  <c r="K4409" i="15"/>
  <c r="J4409" i="15"/>
  <c r="I4409" i="15"/>
  <c r="H4409" i="15"/>
  <c r="G4409" i="15"/>
  <c r="F4409" i="15"/>
  <c r="D4409" i="15"/>
  <c r="E4409" i="15" s="1"/>
  <c r="O4408" i="15"/>
  <c r="N4408" i="15"/>
  <c r="M4408" i="15"/>
  <c r="L4408" i="15"/>
  <c r="K4408" i="15"/>
  <c r="J4408" i="15"/>
  <c r="I4408" i="15"/>
  <c r="H4408" i="15"/>
  <c r="G4408" i="15"/>
  <c r="F4408" i="15"/>
  <c r="D4408" i="15"/>
  <c r="E4408" i="15" s="1"/>
  <c r="O4407" i="15"/>
  <c r="N4407" i="15"/>
  <c r="M4407" i="15"/>
  <c r="L4407" i="15"/>
  <c r="K4407" i="15"/>
  <c r="J4407" i="15"/>
  <c r="I4407" i="15"/>
  <c r="H4407" i="15"/>
  <c r="G4407" i="15"/>
  <c r="F4407" i="15"/>
  <c r="D4407" i="15"/>
  <c r="E4407" i="15" s="1"/>
  <c r="O4406" i="15"/>
  <c r="N4406" i="15"/>
  <c r="M4406" i="15"/>
  <c r="L4406" i="15"/>
  <c r="K4406" i="15"/>
  <c r="J4406" i="15"/>
  <c r="I4406" i="15"/>
  <c r="H4406" i="15"/>
  <c r="G4406" i="15"/>
  <c r="F4406" i="15"/>
  <c r="D4406" i="15"/>
  <c r="E4406" i="15" s="1"/>
  <c r="O4405" i="15"/>
  <c r="N4405" i="15"/>
  <c r="M4405" i="15"/>
  <c r="L4405" i="15"/>
  <c r="K4405" i="15"/>
  <c r="J4405" i="15"/>
  <c r="I4405" i="15"/>
  <c r="H4405" i="15"/>
  <c r="G4405" i="15"/>
  <c r="F4405" i="15"/>
  <c r="D4405" i="15"/>
  <c r="E4405" i="15" s="1"/>
  <c r="O4404" i="15"/>
  <c r="N4404" i="15"/>
  <c r="M4404" i="15"/>
  <c r="L4404" i="15"/>
  <c r="K4404" i="15"/>
  <c r="J4404" i="15"/>
  <c r="I4404" i="15"/>
  <c r="H4404" i="15"/>
  <c r="G4404" i="15"/>
  <c r="F4404" i="15"/>
  <c r="D4404" i="15"/>
  <c r="E4404" i="15" s="1"/>
  <c r="O4403" i="15"/>
  <c r="N4403" i="15"/>
  <c r="M4403" i="15"/>
  <c r="L4403" i="15"/>
  <c r="K4403" i="15"/>
  <c r="J4403" i="15"/>
  <c r="I4403" i="15"/>
  <c r="H4403" i="15"/>
  <c r="G4403" i="15"/>
  <c r="F4403" i="15"/>
  <c r="D4403" i="15"/>
  <c r="E4403" i="15" s="1"/>
  <c r="O4402" i="15"/>
  <c r="N4402" i="15"/>
  <c r="M4402" i="15"/>
  <c r="L4402" i="15"/>
  <c r="K4402" i="15"/>
  <c r="J4402" i="15"/>
  <c r="I4402" i="15"/>
  <c r="H4402" i="15"/>
  <c r="G4402" i="15"/>
  <c r="F4402" i="15"/>
  <c r="D4402" i="15"/>
  <c r="E4402" i="15" s="1"/>
  <c r="O4401" i="15"/>
  <c r="N4401" i="15"/>
  <c r="M4401" i="15"/>
  <c r="L4401" i="15"/>
  <c r="K4401" i="15"/>
  <c r="J4401" i="15"/>
  <c r="I4401" i="15"/>
  <c r="H4401" i="15"/>
  <c r="G4401" i="15"/>
  <c r="F4401" i="15"/>
  <c r="D4401" i="15"/>
  <c r="E4401" i="15" s="1"/>
  <c r="O4400" i="15"/>
  <c r="N4400" i="15"/>
  <c r="M4400" i="15"/>
  <c r="L4400" i="15"/>
  <c r="K4400" i="15"/>
  <c r="J4400" i="15"/>
  <c r="I4400" i="15"/>
  <c r="H4400" i="15"/>
  <c r="G4400" i="15"/>
  <c r="F4400" i="15"/>
  <c r="D4400" i="15"/>
  <c r="E4400" i="15" s="1"/>
  <c r="O4399" i="15"/>
  <c r="N4399" i="15"/>
  <c r="M4399" i="15"/>
  <c r="L4399" i="15"/>
  <c r="K4399" i="15"/>
  <c r="J4399" i="15"/>
  <c r="I4399" i="15"/>
  <c r="H4399" i="15"/>
  <c r="G4399" i="15"/>
  <c r="F4399" i="15"/>
  <c r="D4399" i="15"/>
  <c r="E4399" i="15" s="1"/>
  <c r="O4398" i="15"/>
  <c r="N4398" i="15"/>
  <c r="M4398" i="15"/>
  <c r="L4398" i="15"/>
  <c r="K4398" i="15"/>
  <c r="J4398" i="15"/>
  <c r="I4398" i="15"/>
  <c r="H4398" i="15"/>
  <c r="G4398" i="15"/>
  <c r="F4398" i="15"/>
  <c r="D4398" i="15"/>
  <c r="E4398" i="15" s="1"/>
  <c r="O4397" i="15"/>
  <c r="N4397" i="15"/>
  <c r="M4397" i="15"/>
  <c r="L4397" i="15"/>
  <c r="K4397" i="15"/>
  <c r="J4397" i="15"/>
  <c r="I4397" i="15"/>
  <c r="H4397" i="15"/>
  <c r="G4397" i="15"/>
  <c r="F4397" i="15"/>
  <c r="D4397" i="15"/>
  <c r="E4397" i="15" s="1"/>
  <c r="O4396" i="15"/>
  <c r="N4396" i="15"/>
  <c r="M4396" i="15"/>
  <c r="L4396" i="15"/>
  <c r="K4396" i="15"/>
  <c r="J4396" i="15"/>
  <c r="I4396" i="15"/>
  <c r="H4396" i="15"/>
  <c r="G4396" i="15"/>
  <c r="F4396" i="15"/>
  <c r="D4396" i="15"/>
  <c r="E4396" i="15" s="1"/>
  <c r="O4395" i="15"/>
  <c r="N4395" i="15"/>
  <c r="M4395" i="15"/>
  <c r="L4395" i="15"/>
  <c r="K4395" i="15"/>
  <c r="J4395" i="15"/>
  <c r="I4395" i="15"/>
  <c r="H4395" i="15"/>
  <c r="G4395" i="15"/>
  <c r="F4395" i="15"/>
  <c r="D4395" i="15"/>
  <c r="E4395" i="15" s="1"/>
  <c r="O4394" i="15"/>
  <c r="N4394" i="15"/>
  <c r="M4394" i="15"/>
  <c r="L4394" i="15"/>
  <c r="K4394" i="15"/>
  <c r="J4394" i="15"/>
  <c r="I4394" i="15"/>
  <c r="H4394" i="15"/>
  <c r="G4394" i="15"/>
  <c r="F4394" i="15"/>
  <c r="D4394" i="15"/>
  <c r="E4394" i="15" s="1"/>
  <c r="O4393" i="15"/>
  <c r="N4393" i="15"/>
  <c r="M4393" i="15"/>
  <c r="L4393" i="15"/>
  <c r="K4393" i="15"/>
  <c r="J4393" i="15"/>
  <c r="I4393" i="15"/>
  <c r="H4393" i="15"/>
  <c r="G4393" i="15"/>
  <c r="F4393" i="15"/>
  <c r="D4393" i="15"/>
  <c r="E4393" i="15" s="1"/>
  <c r="O4392" i="15"/>
  <c r="N4392" i="15"/>
  <c r="M4392" i="15"/>
  <c r="L4392" i="15"/>
  <c r="K4392" i="15"/>
  <c r="J4392" i="15"/>
  <c r="I4392" i="15"/>
  <c r="H4392" i="15"/>
  <c r="G4392" i="15"/>
  <c r="F4392" i="15"/>
  <c r="D4392" i="15"/>
  <c r="E4392" i="15" s="1"/>
  <c r="O4391" i="15"/>
  <c r="N4391" i="15"/>
  <c r="M4391" i="15"/>
  <c r="L4391" i="15"/>
  <c r="K4391" i="15"/>
  <c r="J4391" i="15"/>
  <c r="I4391" i="15"/>
  <c r="H4391" i="15"/>
  <c r="G4391" i="15"/>
  <c r="F4391" i="15"/>
  <c r="D4391" i="15"/>
  <c r="E4391" i="15" s="1"/>
  <c r="O4390" i="15"/>
  <c r="N4390" i="15"/>
  <c r="M4390" i="15"/>
  <c r="L4390" i="15"/>
  <c r="K4390" i="15"/>
  <c r="J4390" i="15"/>
  <c r="I4390" i="15"/>
  <c r="H4390" i="15"/>
  <c r="G4390" i="15"/>
  <c r="F4390" i="15"/>
  <c r="D4390" i="15"/>
  <c r="E4390" i="15" s="1"/>
  <c r="O4389" i="15"/>
  <c r="N4389" i="15"/>
  <c r="M4389" i="15"/>
  <c r="L4389" i="15"/>
  <c r="K4389" i="15"/>
  <c r="J4389" i="15"/>
  <c r="I4389" i="15"/>
  <c r="H4389" i="15"/>
  <c r="G4389" i="15"/>
  <c r="F4389" i="15"/>
  <c r="D4389" i="15"/>
  <c r="E4389" i="15" s="1"/>
  <c r="O4388" i="15"/>
  <c r="N4388" i="15"/>
  <c r="M4388" i="15"/>
  <c r="L4388" i="15"/>
  <c r="K4388" i="15"/>
  <c r="J4388" i="15"/>
  <c r="I4388" i="15"/>
  <c r="H4388" i="15"/>
  <c r="G4388" i="15"/>
  <c r="F4388" i="15"/>
  <c r="D4388" i="15"/>
  <c r="E4388" i="15" s="1"/>
  <c r="O4387" i="15"/>
  <c r="N4387" i="15"/>
  <c r="M4387" i="15"/>
  <c r="L4387" i="15"/>
  <c r="K4387" i="15"/>
  <c r="J4387" i="15"/>
  <c r="I4387" i="15"/>
  <c r="H4387" i="15"/>
  <c r="G4387" i="15"/>
  <c r="F4387" i="15"/>
  <c r="D4387" i="15"/>
  <c r="E4387" i="15" s="1"/>
  <c r="O4386" i="15"/>
  <c r="N4386" i="15"/>
  <c r="M4386" i="15"/>
  <c r="L4386" i="15"/>
  <c r="K4386" i="15"/>
  <c r="J4386" i="15"/>
  <c r="I4386" i="15"/>
  <c r="H4386" i="15"/>
  <c r="G4386" i="15"/>
  <c r="F4386" i="15"/>
  <c r="D4386" i="15"/>
  <c r="E4386" i="15" s="1"/>
  <c r="O4385" i="15"/>
  <c r="N4385" i="15"/>
  <c r="M4385" i="15"/>
  <c r="L4385" i="15"/>
  <c r="K4385" i="15"/>
  <c r="J4385" i="15"/>
  <c r="I4385" i="15"/>
  <c r="H4385" i="15"/>
  <c r="G4385" i="15"/>
  <c r="F4385" i="15"/>
  <c r="D4385" i="15"/>
  <c r="E4385" i="15" s="1"/>
  <c r="O4384" i="15"/>
  <c r="N4384" i="15"/>
  <c r="M4384" i="15"/>
  <c r="L4384" i="15"/>
  <c r="K4384" i="15"/>
  <c r="J4384" i="15"/>
  <c r="I4384" i="15"/>
  <c r="H4384" i="15"/>
  <c r="G4384" i="15"/>
  <c r="F4384" i="15"/>
  <c r="D4384" i="15"/>
  <c r="E4384" i="15" s="1"/>
  <c r="O4383" i="15"/>
  <c r="N4383" i="15"/>
  <c r="M4383" i="15"/>
  <c r="L4383" i="15"/>
  <c r="K4383" i="15"/>
  <c r="J4383" i="15"/>
  <c r="I4383" i="15"/>
  <c r="H4383" i="15"/>
  <c r="G4383" i="15"/>
  <c r="F4383" i="15"/>
  <c r="D4383" i="15"/>
  <c r="E4383" i="15" s="1"/>
  <c r="O4382" i="15"/>
  <c r="N4382" i="15"/>
  <c r="M4382" i="15"/>
  <c r="L4382" i="15"/>
  <c r="K4382" i="15"/>
  <c r="J4382" i="15"/>
  <c r="I4382" i="15"/>
  <c r="H4382" i="15"/>
  <c r="G4382" i="15"/>
  <c r="F4382" i="15"/>
  <c r="D4382" i="15"/>
  <c r="E4382" i="15" s="1"/>
  <c r="O4381" i="15"/>
  <c r="N4381" i="15"/>
  <c r="M4381" i="15"/>
  <c r="L4381" i="15"/>
  <c r="K4381" i="15"/>
  <c r="J4381" i="15"/>
  <c r="I4381" i="15"/>
  <c r="H4381" i="15"/>
  <c r="G4381" i="15"/>
  <c r="F4381" i="15"/>
  <c r="D4381" i="15"/>
  <c r="E4381" i="15" s="1"/>
  <c r="O4380" i="15"/>
  <c r="N4380" i="15"/>
  <c r="M4380" i="15"/>
  <c r="L4380" i="15"/>
  <c r="K4380" i="15"/>
  <c r="J4380" i="15"/>
  <c r="I4380" i="15"/>
  <c r="H4380" i="15"/>
  <c r="G4380" i="15"/>
  <c r="F4380" i="15"/>
  <c r="D4380" i="15"/>
  <c r="E4380" i="15" s="1"/>
  <c r="O4379" i="15"/>
  <c r="N4379" i="15"/>
  <c r="M4379" i="15"/>
  <c r="L4379" i="15"/>
  <c r="K4379" i="15"/>
  <c r="J4379" i="15"/>
  <c r="I4379" i="15"/>
  <c r="H4379" i="15"/>
  <c r="G4379" i="15"/>
  <c r="F4379" i="15"/>
  <c r="D4379" i="15"/>
  <c r="E4379" i="15" s="1"/>
  <c r="O4378" i="15"/>
  <c r="N4378" i="15"/>
  <c r="M4378" i="15"/>
  <c r="L4378" i="15"/>
  <c r="K4378" i="15"/>
  <c r="J4378" i="15"/>
  <c r="I4378" i="15"/>
  <c r="H4378" i="15"/>
  <c r="G4378" i="15"/>
  <c r="F4378" i="15"/>
  <c r="D4378" i="15"/>
  <c r="E4378" i="15" s="1"/>
  <c r="O4377" i="15"/>
  <c r="N4377" i="15"/>
  <c r="M4377" i="15"/>
  <c r="L4377" i="15"/>
  <c r="K4377" i="15"/>
  <c r="J4377" i="15"/>
  <c r="I4377" i="15"/>
  <c r="H4377" i="15"/>
  <c r="G4377" i="15"/>
  <c r="F4377" i="15"/>
  <c r="D4377" i="15"/>
  <c r="E4377" i="15" s="1"/>
  <c r="O4376" i="15"/>
  <c r="N4376" i="15"/>
  <c r="M4376" i="15"/>
  <c r="L4376" i="15"/>
  <c r="K4376" i="15"/>
  <c r="J4376" i="15"/>
  <c r="I4376" i="15"/>
  <c r="H4376" i="15"/>
  <c r="G4376" i="15"/>
  <c r="F4376" i="15"/>
  <c r="D4376" i="15"/>
  <c r="E4376" i="15" s="1"/>
  <c r="O4375" i="15"/>
  <c r="N4375" i="15"/>
  <c r="M4375" i="15"/>
  <c r="L4375" i="15"/>
  <c r="K4375" i="15"/>
  <c r="J4375" i="15"/>
  <c r="I4375" i="15"/>
  <c r="H4375" i="15"/>
  <c r="G4375" i="15"/>
  <c r="F4375" i="15"/>
  <c r="D4375" i="15"/>
  <c r="E4375" i="15" s="1"/>
  <c r="O4374" i="15"/>
  <c r="N4374" i="15"/>
  <c r="M4374" i="15"/>
  <c r="L4374" i="15"/>
  <c r="K4374" i="15"/>
  <c r="J4374" i="15"/>
  <c r="I4374" i="15"/>
  <c r="H4374" i="15"/>
  <c r="G4374" i="15"/>
  <c r="F4374" i="15"/>
  <c r="D4374" i="15"/>
  <c r="E4374" i="15" s="1"/>
  <c r="O4373" i="15"/>
  <c r="N4373" i="15"/>
  <c r="M4373" i="15"/>
  <c r="L4373" i="15"/>
  <c r="K4373" i="15"/>
  <c r="J4373" i="15"/>
  <c r="I4373" i="15"/>
  <c r="H4373" i="15"/>
  <c r="G4373" i="15"/>
  <c r="F4373" i="15"/>
  <c r="D4373" i="15"/>
  <c r="E4373" i="15" s="1"/>
  <c r="O4372" i="15"/>
  <c r="N4372" i="15"/>
  <c r="M4372" i="15"/>
  <c r="L4372" i="15"/>
  <c r="K4372" i="15"/>
  <c r="J4372" i="15"/>
  <c r="I4372" i="15"/>
  <c r="H4372" i="15"/>
  <c r="G4372" i="15"/>
  <c r="F4372" i="15"/>
  <c r="D4372" i="15"/>
  <c r="E4372" i="15" s="1"/>
  <c r="O4371" i="15"/>
  <c r="N4371" i="15"/>
  <c r="M4371" i="15"/>
  <c r="L4371" i="15"/>
  <c r="K4371" i="15"/>
  <c r="J4371" i="15"/>
  <c r="I4371" i="15"/>
  <c r="H4371" i="15"/>
  <c r="G4371" i="15"/>
  <c r="F4371" i="15"/>
  <c r="D4371" i="15"/>
  <c r="E4371" i="15" s="1"/>
  <c r="O4370" i="15"/>
  <c r="N4370" i="15"/>
  <c r="M4370" i="15"/>
  <c r="L4370" i="15"/>
  <c r="K4370" i="15"/>
  <c r="J4370" i="15"/>
  <c r="I4370" i="15"/>
  <c r="H4370" i="15"/>
  <c r="G4370" i="15"/>
  <c r="F4370" i="15"/>
  <c r="D4370" i="15"/>
  <c r="E4370" i="15" s="1"/>
  <c r="O4369" i="15"/>
  <c r="N4369" i="15"/>
  <c r="M4369" i="15"/>
  <c r="L4369" i="15"/>
  <c r="K4369" i="15"/>
  <c r="J4369" i="15"/>
  <c r="I4369" i="15"/>
  <c r="H4369" i="15"/>
  <c r="G4369" i="15"/>
  <c r="F4369" i="15"/>
  <c r="D4369" i="15"/>
  <c r="E4369" i="15" s="1"/>
  <c r="O4368" i="15"/>
  <c r="N4368" i="15"/>
  <c r="M4368" i="15"/>
  <c r="L4368" i="15"/>
  <c r="K4368" i="15"/>
  <c r="J4368" i="15"/>
  <c r="I4368" i="15"/>
  <c r="H4368" i="15"/>
  <c r="G4368" i="15"/>
  <c r="F4368" i="15"/>
  <c r="D4368" i="15"/>
  <c r="E4368" i="15" s="1"/>
  <c r="O4367" i="15"/>
  <c r="N4367" i="15"/>
  <c r="M4367" i="15"/>
  <c r="L4367" i="15"/>
  <c r="K4367" i="15"/>
  <c r="J4367" i="15"/>
  <c r="I4367" i="15"/>
  <c r="H4367" i="15"/>
  <c r="G4367" i="15"/>
  <c r="F4367" i="15"/>
  <c r="D4367" i="15"/>
  <c r="E4367" i="15" s="1"/>
  <c r="O4366" i="15"/>
  <c r="N4366" i="15"/>
  <c r="M4366" i="15"/>
  <c r="L4366" i="15"/>
  <c r="K4366" i="15"/>
  <c r="J4366" i="15"/>
  <c r="I4366" i="15"/>
  <c r="H4366" i="15"/>
  <c r="G4366" i="15"/>
  <c r="F4366" i="15"/>
  <c r="D4366" i="15"/>
  <c r="E4366" i="15" s="1"/>
  <c r="O4365" i="15"/>
  <c r="N4365" i="15"/>
  <c r="M4365" i="15"/>
  <c r="L4365" i="15"/>
  <c r="K4365" i="15"/>
  <c r="J4365" i="15"/>
  <c r="I4365" i="15"/>
  <c r="H4365" i="15"/>
  <c r="G4365" i="15"/>
  <c r="F4365" i="15"/>
  <c r="D4365" i="15"/>
  <c r="E4365" i="15" s="1"/>
  <c r="O4364" i="15"/>
  <c r="N4364" i="15"/>
  <c r="M4364" i="15"/>
  <c r="L4364" i="15"/>
  <c r="K4364" i="15"/>
  <c r="J4364" i="15"/>
  <c r="I4364" i="15"/>
  <c r="H4364" i="15"/>
  <c r="G4364" i="15"/>
  <c r="F4364" i="15"/>
  <c r="D4364" i="15"/>
  <c r="E4364" i="15" s="1"/>
  <c r="O4363" i="15"/>
  <c r="N4363" i="15"/>
  <c r="M4363" i="15"/>
  <c r="L4363" i="15"/>
  <c r="K4363" i="15"/>
  <c r="J4363" i="15"/>
  <c r="I4363" i="15"/>
  <c r="H4363" i="15"/>
  <c r="G4363" i="15"/>
  <c r="F4363" i="15"/>
  <c r="D4363" i="15"/>
  <c r="E4363" i="15" s="1"/>
  <c r="O4362" i="15"/>
  <c r="N4362" i="15"/>
  <c r="M4362" i="15"/>
  <c r="L4362" i="15"/>
  <c r="K4362" i="15"/>
  <c r="J4362" i="15"/>
  <c r="I4362" i="15"/>
  <c r="H4362" i="15"/>
  <c r="G4362" i="15"/>
  <c r="F4362" i="15"/>
  <c r="D4362" i="15"/>
  <c r="E4362" i="15" s="1"/>
  <c r="O4361" i="15"/>
  <c r="N4361" i="15"/>
  <c r="M4361" i="15"/>
  <c r="L4361" i="15"/>
  <c r="K4361" i="15"/>
  <c r="J4361" i="15"/>
  <c r="I4361" i="15"/>
  <c r="H4361" i="15"/>
  <c r="G4361" i="15"/>
  <c r="F4361" i="15"/>
  <c r="D4361" i="15"/>
  <c r="E4361" i="15" s="1"/>
  <c r="O4360" i="15"/>
  <c r="N4360" i="15"/>
  <c r="M4360" i="15"/>
  <c r="L4360" i="15"/>
  <c r="K4360" i="15"/>
  <c r="J4360" i="15"/>
  <c r="I4360" i="15"/>
  <c r="H4360" i="15"/>
  <c r="G4360" i="15"/>
  <c r="F4360" i="15"/>
  <c r="D4360" i="15"/>
  <c r="E4360" i="15" s="1"/>
  <c r="O4359" i="15"/>
  <c r="N4359" i="15"/>
  <c r="M4359" i="15"/>
  <c r="L4359" i="15"/>
  <c r="K4359" i="15"/>
  <c r="J4359" i="15"/>
  <c r="I4359" i="15"/>
  <c r="H4359" i="15"/>
  <c r="G4359" i="15"/>
  <c r="F4359" i="15"/>
  <c r="D4359" i="15"/>
  <c r="E4359" i="15" s="1"/>
  <c r="O4358" i="15"/>
  <c r="N4358" i="15"/>
  <c r="M4358" i="15"/>
  <c r="L4358" i="15"/>
  <c r="K4358" i="15"/>
  <c r="J4358" i="15"/>
  <c r="I4358" i="15"/>
  <c r="H4358" i="15"/>
  <c r="G4358" i="15"/>
  <c r="F4358" i="15"/>
  <c r="D4358" i="15"/>
  <c r="E4358" i="15" s="1"/>
  <c r="O4357" i="15"/>
  <c r="N4357" i="15"/>
  <c r="M4357" i="15"/>
  <c r="L4357" i="15"/>
  <c r="K4357" i="15"/>
  <c r="J4357" i="15"/>
  <c r="I4357" i="15"/>
  <c r="H4357" i="15"/>
  <c r="G4357" i="15"/>
  <c r="F4357" i="15"/>
  <c r="D4357" i="15"/>
  <c r="E4357" i="15" s="1"/>
  <c r="O4356" i="15"/>
  <c r="N4356" i="15"/>
  <c r="M4356" i="15"/>
  <c r="L4356" i="15"/>
  <c r="K4356" i="15"/>
  <c r="J4356" i="15"/>
  <c r="I4356" i="15"/>
  <c r="H4356" i="15"/>
  <c r="G4356" i="15"/>
  <c r="F4356" i="15"/>
  <c r="D4356" i="15"/>
  <c r="E4356" i="15" s="1"/>
  <c r="O4355" i="15"/>
  <c r="N4355" i="15"/>
  <c r="M4355" i="15"/>
  <c r="L4355" i="15"/>
  <c r="K4355" i="15"/>
  <c r="J4355" i="15"/>
  <c r="I4355" i="15"/>
  <c r="H4355" i="15"/>
  <c r="G4355" i="15"/>
  <c r="F4355" i="15"/>
  <c r="D4355" i="15"/>
  <c r="E4355" i="15" s="1"/>
  <c r="O4354" i="15"/>
  <c r="N4354" i="15"/>
  <c r="M4354" i="15"/>
  <c r="L4354" i="15"/>
  <c r="K4354" i="15"/>
  <c r="J4354" i="15"/>
  <c r="I4354" i="15"/>
  <c r="H4354" i="15"/>
  <c r="G4354" i="15"/>
  <c r="F4354" i="15"/>
  <c r="D4354" i="15"/>
  <c r="E4354" i="15" s="1"/>
  <c r="O4353" i="15"/>
  <c r="N4353" i="15"/>
  <c r="M4353" i="15"/>
  <c r="L4353" i="15"/>
  <c r="K4353" i="15"/>
  <c r="J4353" i="15"/>
  <c r="I4353" i="15"/>
  <c r="H4353" i="15"/>
  <c r="G4353" i="15"/>
  <c r="F4353" i="15"/>
  <c r="D4353" i="15"/>
  <c r="E4353" i="15" s="1"/>
  <c r="O4352" i="15"/>
  <c r="N4352" i="15"/>
  <c r="M4352" i="15"/>
  <c r="L4352" i="15"/>
  <c r="K4352" i="15"/>
  <c r="J4352" i="15"/>
  <c r="I4352" i="15"/>
  <c r="H4352" i="15"/>
  <c r="G4352" i="15"/>
  <c r="F4352" i="15"/>
  <c r="D4352" i="15"/>
  <c r="E4352" i="15" s="1"/>
  <c r="O4351" i="15"/>
  <c r="N4351" i="15"/>
  <c r="M4351" i="15"/>
  <c r="L4351" i="15"/>
  <c r="K4351" i="15"/>
  <c r="J4351" i="15"/>
  <c r="I4351" i="15"/>
  <c r="H4351" i="15"/>
  <c r="G4351" i="15"/>
  <c r="F4351" i="15"/>
  <c r="D4351" i="15"/>
  <c r="E4351" i="15" s="1"/>
  <c r="O4350" i="15"/>
  <c r="N4350" i="15"/>
  <c r="M4350" i="15"/>
  <c r="L4350" i="15"/>
  <c r="K4350" i="15"/>
  <c r="J4350" i="15"/>
  <c r="I4350" i="15"/>
  <c r="H4350" i="15"/>
  <c r="G4350" i="15"/>
  <c r="F4350" i="15"/>
  <c r="D4350" i="15"/>
  <c r="E4350" i="15" s="1"/>
  <c r="O4349" i="15"/>
  <c r="N4349" i="15"/>
  <c r="M4349" i="15"/>
  <c r="L4349" i="15"/>
  <c r="K4349" i="15"/>
  <c r="J4349" i="15"/>
  <c r="I4349" i="15"/>
  <c r="H4349" i="15"/>
  <c r="G4349" i="15"/>
  <c r="F4349" i="15"/>
  <c r="D4349" i="15"/>
  <c r="E4349" i="15" s="1"/>
  <c r="O4348" i="15"/>
  <c r="N4348" i="15"/>
  <c r="M4348" i="15"/>
  <c r="L4348" i="15"/>
  <c r="K4348" i="15"/>
  <c r="J4348" i="15"/>
  <c r="I4348" i="15"/>
  <c r="H4348" i="15"/>
  <c r="G4348" i="15"/>
  <c r="F4348" i="15"/>
  <c r="D4348" i="15"/>
  <c r="E4348" i="15" s="1"/>
  <c r="O4347" i="15"/>
  <c r="N4347" i="15"/>
  <c r="M4347" i="15"/>
  <c r="L4347" i="15"/>
  <c r="K4347" i="15"/>
  <c r="J4347" i="15"/>
  <c r="I4347" i="15"/>
  <c r="H4347" i="15"/>
  <c r="G4347" i="15"/>
  <c r="F4347" i="15"/>
  <c r="D4347" i="15"/>
  <c r="E4347" i="15" s="1"/>
  <c r="O4346" i="15"/>
  <c r="N4346" i="15"/>
  <c r="M4346" i="15"/>
  <c r="L4346" i="15"/>
  <c r="K4346" i="15"/>
  <c r="J4346" i="15"/>
  <c r="I4346" i="15"/>
  <c r="H4346" i="15"/>
  <c r="G4346" i="15"/>
  <c r="F4346" i="15"/>
  <c r="D4346" i="15"/>
  <c r="E4346" i="15" s="1"/>
  <c r="O4345" i="15"/>
  <c r="N4345" i="15"/>
  <c r="M4345" i="15"/>
  <c r="L4345" i="15"/>
  <c r="K4345" i="15"/>
  <c r="J4345" i="15"/>
  <c r="I4345" i="15"/>
  <c r="H4345" i="15"/>
  <c r="G4345" i="15"/>
  <c r="F4345" i="15"/>
  <c r="D4345" i="15"/>
  <c r="E4345" i="15" s="1"/>
  <c r="O4344" i="15"/>
  <c r="N4344" i="15"/>
  <c r="M4344" i="15"/>
  <c r="L4344" i="15"/>
  <c r="K4344" i="15"/>
  <c r="J4344" i="15"/>
  <c r="I4344" i="15"/>
  <c r="H4344" i="15"/>
  <c r="G4344" i="15"/>
  <c r="F4344" i="15"/>
  <c r="D4344" i="15"/>
  <c r="E4344" i="15" s="1"/>
  <c r="O4343" i="15"/>
  <c r="N4343" i="15"/>
  <c r="M4343" i="15"/>
  <c r="L4343" i="15"/>
  <c r="K4343" i="15"/>
  <c r="J4343" i="15"/>
  <c r="I4343" i="15"/>
  <c r="H4343" i="15"/>
  <c r="G4343" i="15"/>
  <c r="F4343" i="15"/>
  <c r="D4343" i="15"/>
  <c r="E4343" i="15" s="1"/>
  <c r="O4342" i="15"/>
  <c r="N4342" i="15"/>
  <c r="M4342" i="15"/>
  <c r="L4342" i="15"/>
  <c r="K4342" i="15"/>
  <c r="J4342" i="15"/>
  <c r="I4342" i="15"/>
  <c r="H4342" i="15"/>
  <c r="G4342" i="15"/>
  <c r="F4342" i="15"/>
  <c r="D4342" i="15"/>
  <c r="E4342" i="15" s="1"/>
  <c r="O4341" i="15"/>
  <c r="N4341" i="15"/>
  <c r="M4341" i="15"/>
  <c r="L4341" i="15"/>
  <c r="K4341" i="15"/>
  <c r="J4341" i="15"/>
  <c r="I4341" i="15"/>
  <c r="H4341" i="15"/>
  <c r="G4341" i="15"/>
  <c r="F4341" i="15"/>
  <c r="D4341" i="15"/>
  <c r="E4341" i="15" s="1"/>
  <c r="O4340" i="15"/>
  <c r="N4340" i="15"/>
  <c r="M4340" i="15"/>
  <c r="L4340" i="15"/>
  <c r="K4340" i="15"/>
  <c r="J4340" i="15"/>
  <c r="I4340" i="15"/>
  <c r="H4340" i="15"/>
  <c r="G4340" i="15"/>
  <c r="F4340" i="15"/>
  <c r="D4340" i="15"/>
  <c r="E4340" i="15" s="1"/>
  <c r="O4339" i="15"/>
  <c r="N4339" i="15"/>
  <c r="M4339" i="15"/>
  <c r="L4339" i="15"/>
  <c r="K4339" i="15"/>
  <c r="J4339" i="15"/>
  <c r="I4339" i="15"/>
  <c r="H4339" i="15"/>
  <c r="G4339" i="15"/>
  <c r="F4339" i="15"/>
  <c r="D4339" i="15"/>
  <c r="E4339" i="15" s="1"/>
  <c r="O4338" i="15"/>
  <c r="N4338" i="15"/>
  <c r="M4338" i="15"/>
  <c r="L4338" i="15"/>
  <c r="K4338" i="15"/>
  <c r="J4338" i="15"/>
  <c r="I4338" i="15"/>
  <c r="H4338" i="15"/>
  <c r="G4338" i="15"/>
  <c r="F4338" i="15"/>
  <c r="D4338" i="15"/>
  <c r="E4338" i="15" s="1"/>
  <c r="O4337" i="15"/>
  <c r="N4337" i="15"/>
  <c r="M4337" i="15"/>
  <c r="L4337" i="15"/>
  <c r="K4337" i="15"/>
  <c r="J4337" i="15"/>
  <c r="I4337" i="15"/>
  <c r="H4337" i="15"/>
  <c r="G4337" i="15"/>
  <c r="F4337" i="15"/>
  <c r="D4337" i="15"/>
  <c r="E4337" i="15" s="1"/>
  <c r="O4336" i="15"/>
  <c r="N4336" i="15"/>
  <c r="M4336" i="15"/>
  <c r="L4336" i="15"/>
  <c r="K4336" i="15"/>
  <c r="J4336" i="15"/>
  <c r="I4336" i="15"/>
  <c r="H4336" i="15"/>
  <c r="G4336" i="15"/>
  <c r="F4336" i="15"/>
  <c r="D4336" i="15"/>
  <c r="E4336" i="15" s="1"/>
  <c r="O4335" i="15"/>
  <c r="N4335" i="15"/>
  <c r="M4335" i="15"/>
  <c r="L4335" i="15"/>
  <c r="K4335" i="15"/>
  <c r="J4335" i="15"/>
  <c r="I4335" i="15"/>
  <c r="H4335" i="15"/>
  <c r="G4335" i="15"/>
  <c r="F4335" i="15"/>
  <c r="D4335" i="15"/>
  <c r="E4335" i="15" s="1"/>
  <c r="O4334" i="15"/>
  <c r="N4334" i="15"/>
  <c r="M4334" i="15"/>
  <c r="L4334" i="15"/>
  <c r="K4334" i="15"/>
  <c r="J4334" i="15"/>
  <c r="I4334" i="15"/>
  <c r="H4334" i="15"/>
  <c r="G4334" i="15"/>
  <c r="F4334" i="15"/>
  <c r="D4334" i="15"/>
  <c r="E4334" i="15" s="1"/>
  <c r="O4333" i="15"/>
  <c r="N4333" i="15"/>
  <c r="M4333" i="15"/>
  <c r="L4333" i="15"/>
  <c r="K4333" i="15"/>
  <c r="J4333" i="15"/>
  <c r="I4333" i="15"/>
  <c r="H4333" i="15"/>
  <c r="G4333" i="15"/>
  <c r="F4333" i="15"/>
  <c r="D4333" i="15"/>
  <c r="E4333" i="15" s="1"/>
  <c r="O4332" i="15"/>
  <c r="N4332" i="15"/>
  <c r="M4332" i="15"/>
  <c r="L4332" i="15"/>
  <c r="K4332" i="15"/>
  <c r="J4332" i="15"/>
  <c r="I4332" i="15"/>
  <c r="H4332" i="15"/>
  <c r="G4332" i="15"/>
  <c r="F4332" i="15"/>
  <c r="D4332" i="15"/>
  <c r="E4332" i="15" s="1"/>
  <c r="O4331" i="15"/>
  <c r="N4331" i="15"/>
  <c r="M4331" i="15"/>
  <c r="L4331" i="15"/>
  <c r="K4331" i="15"/>
  <c r="J4331" i="15"/>
  <c r="I4331" i="15"/>
  <c r="H4331" i="15"/>
  <c r="G4331" i="15"/>
  <c r="F4331" i="15"/>
  <c r="D4331" i="15"/>
  <c r="E4331" i="15" s="1"/>
  <c r="O4330" i="15"/>
  <c r="N4330" i="15"/>
  <c r="M4330" i="15"/>
  <c r="L4330" i="15"/>
  <c r="K4330" i="15"/>
  <c r="J4330" i="15"/>
  <c r="I4330" i="15"/>
  <c r="H4330" i="15"/>
  <c r="G4330" i="15"/>
  <c r="F4330" i="15"/>
  <c r="D4330" i="15"/>
  <c r="E4330" i="15" s="1"/>
  <c r="O4329" i="15"/>
  <c r="N4329" i="15"/>
  <c r="M4329" i="15"/>
  <c r="L4329" i="15"/>
  <c r="K4329" i="15"/>
  <c r="J4329" i="15"/>
  <c r="I4329" i="15"/>
  <c r="H4329" i="15"/>
  <c r="G4329" i="15"/>
  <c r="F4329" i="15"/>
  <c r="D4329" i="15"/>
  <c r="E4329" i="15" s="1"/>
  <c r="O4328" i="15"/>
  <c r="N4328" i="15"/>
  <c r="M4328" i="15"/>
  <c r="L4328" i="15"/>
  <c r="K4328" i="15"/>
  <c r="J4328" i="15"/>
  <c r="I4328" i="15"/>
  <c r="H4328" i="15"/>
  <c r="G4328" i="15"/>
  <c r="F4328" i="15"/>
  <c r="D4328" i="15"/>
  <c r="E4328" i="15" s="1"/>
  <c r="O4327" i="15"/>
  <c r="N4327" i="15"/>
  <c r="M4327" i="15"/>
  <c r="L4327" i="15"/>
  <c r="K4327" i="15"/>
  <c r="J4327" i="15"/>
  <c r="I4327" i="15"/>
  <c r="H4327" i="15"/>
  <c r="G4327" i="15"/>
  <c r="F4327" i="15"/>
  <c r="D4327" i="15"/>
  <c r="E4327" i="15" s="1"/>
  <c r="O4326" i="15"/>
  <c r="N4326" i="15"/>
  <c r="M4326" i="15"/>
  <c r="L4326" i="15"/>
  <c r="K4326" i="15"/>
  <c r="J4326" i="15"/>
  <c r="I4326" i="15"/>
  <c r="H4326" i="15"/>
  <c r="G4326" i="15"/>
  <c r="F4326" i="15"/>
  <c r="D4326" i="15"/>
  <c r="E4326" i="15" s="1"/>
  <c r="O4325" i="15"/>
  <c r="N4325" i="15"/>
  <c r="M4325" i="15"/>
  <c r="L4325" i="15"/>
  <c r="K4325" i="15"/>
  <c r="J4325" i="15"/>
  <c r="I4325" i="15"/>
  <c r="H4325" i="15"/>
  <c r="G4325" i="15"/>
  <c r="F4325" i="15"/>
  <c r="D4325" i="15"/>
  <c r="E4325" i="15" s="1"/>
  <c r="O4324" i="15"/>
  <c r="N4324" i="15"/>
  <c r="M4324" i="15"/>
  <c r="L4324" i="15"/>
  <c r="K4324" i="15"/>
  <c r="J4324" i="15"/>
  <c r="I4324" i="15"/>
  <c r="H4324" i="15"/>
  <c r="G4324" i="15"/>
  <c r="F4324" i="15"/>
  <c r="D4324" i="15"/>
  <c r="E4324" i="15" s="1"/>
  <c r="O4323" i="15"/>
  <c r="N4323" i="15"/>
  <c r="M4323" i="15"/>
  <c r="L4323" i="15"/>
  <c r="K4323" i="15"/>
  <c r="J4323" i="15"/>
  <c r="I4323" i="15"/>
  <c r="H4323" i="15"/>
  <c r="G4323" i="15"/>
  <c r="F4323" i="15"/>
  <c r="D4323" i="15"/>
  <c r="E4323" i="15" s="1"/>
  <c r="O4322" i="15"/>
  <c r="N4322" i="15"/>
  <c r="M4322" i="15"/>
  <c r="L4322" i="15"/>
  <c r="K4322" i="15"/>
  <c r="J4322" i="15"/>
  <c r="I4322" i="15"/>
  <c r="H4322" i="15"/>
  <c r="G4322" i="15"/>
  <c r="F4322" i="15"/>
  <c r="D4322" i="15"/>
  <c r="E4322" i="15" s="1"/>
  <c r="O4321" i="15"/>
  <c r="N4321" i="15"/>
  <c r="M4321" i="15"/>
  <c r="L4321" i="15"/>
  <c r="K4321" i="15"/>
  <c r="J4321" i="15"/>
  <c r="I4321" i="15"/>
  <c r="H4321" i="15"/>
  <c r="G4321" i="15"/>
  <c r="F4321" i="15"/>
  <c r="D4321" i="15"/>
  <c r="E4321" i="15" s="1"/>
  <c r="O4320" i="15"/>
  <c r="N4320" i="15"/>
  <c r="M4320" i="15"/>
  <c r="L4320" i="15"/>
  <c r="K4320" i="15"/>
  <c r="J4320" i="15"/>
  <c r="I4320" i="15"/>
  <c r="H4320" i="15"/>
  <c r="G4320" i="15"/>
  <c r="F4320" i="15"/>
  <c r="D4320" i="15"/>
  <c r="E4320" i="15" s="1"/>
  <c r="O4319" i="15"/>
  <c r="N4319" i="15"/>
  <c r="M4319" i="15"/>
  <c r="L4319" i="15"/>
  <c r="K4319" i="15"/>
  <c r="J4319" i="15"/>
  <c r="I4319" i="15"/>
  <c r="H4319" i="15"/>
  <c r="G4319" i="15"/>
  <c r="F4319" i="15"/>
  <c r="D4319" i="15"/>
  <c r="E4319" i="15" s="1"/>
  <c r="O4318" i="15"/>
  <c r="N4318" i="15"/>
  <c r="M4318" i="15"/>
  <c r="L4318" i="15"/>
  <c r="K4318" i="15"/>
  <c r="J4318" i="15"/>
  <c r="I4318" i="15"/>
  <c r="H4318" i="15"/>
  <c r="G4318" i="15"/>
  <c r="F4318" i="15"/>
  <c r="D4318" i="15"/>
  <c r="E4318" i="15" s="1"/>
  <c r="O4317" i="15"/>
  <c r="N4317" i="15"/>
  <c r="M4317" i="15"/>
  <c r="L4317" i="15"/>
  <c r="K4317" i="15"/>
  <c r="J4317" i="15"/>
  <c r="I4317" i="15"/>
  <c r="H4317" i="15"/>
  <c r="G4317" i="15"/>
  <c r="F4317" i="15"/>
  <c r="D4317" i="15"/>
  <c r="E4317" i="15" s="1"/>
  <c r="O4316" i="15"/>
  <c r="N4316" i="15"/>
  <c r="M4316" i="15"/>
  <c r="L4316" i="15"/>
  <c r="K4316" i="15"/>
  <c r="J4316" i="15"/>
  <c r="I4316" i="15"/>
  <c r="H4316" i="15"/>
  <c r="G4316" i="15"/>
  <c r="F4316" i="15"/>
  <c r="D4316" i="15"/>
  <c r="E4316" i="15" s="1"/>
  <c r="O4315" i="15"/>
  <c r="N4315" i="15"/>
  <c r="M4315" i="15"/>
  <c r="L4315" i="15"/>
  <c r="K4315" i="15"/>
  <c r="J4315" i="15"/>
  <c r="I4315" i="15"/>
  <c r="H4315" i="15"/>
  <c r="G4315" i="15"/>
  <c r="F4315" i="15"/>
  <c r="D4315" i="15"/>
  <c r="E4315" i="15" s="1"/>
  <c r="O4314" i="15"/>
  <c r="N4314" i="15"/>
  <c r="M4314" i="15"/>
  <c r="L4314" i="15"/>
  <c r="K4314" i="15"/>
  <c r="J4314" i="15"/>
  <c r="I4314" i="15"/>
  <c r="H4314" i="15"/>
  <c r="G4314" i="15"/>
  <c r="F4314" i="15"/>
  <c r="D4314" i="15"/>
  <c r="E4314" i="15" s="1"/>
  <c r="O4313" i="15"/>
  <c r="N4313" i="15"/>
  <c r="M4313" i="15"/>
  <c r="L4313" i="15"/>
  <c r="K4313" i="15"/>
  <c r="J4313" i="15"/>
  <c r="I4313" i="15"/>
  <c r="H4313" i="15"/>
  <c r="G4313" i="15"/>
  <c r="F4313" i="15"/>
  <c r="D4313" i="15"/>
  <c r="E4313" i="15" s="1"/>
  <c r="O4312" i="15"/>
  <c r="N4312" i="15"/>
  <c r="M4312" i="15"/>
  <c r="L4312" i="15"/>
  <c r="K4312" i="15"/>
  <c r="J4312" i="15"/>
  <c r="I4312" i="15"/>
  <c r="H4312" i="15"/>
  <c r="G4312" i="15"/>
  <c r="F4312" i="15"/>
  <c r="D4312" i="15"/>
  <c r="E4312" i="15" s="1"/>
  <c r="O4311" i="15"/>
  <c r="N4311" i="15"/>
  <c r="M4311" i="15"/>
  <c r="L4311" i="15"/>
  <c r="K4311" i="15"/>
  <c r="J4311" i="15"/>
  <c r="I4311" i="15"/>
  <c r="H4311" i="15"/>
  <c r="G4311" i="15"/>
  <c r="F4311" i="15"/>
  <c r="D4311" i="15"/>
  <c r="E4311" i="15" s="1"/>
  <c r="O4310" i="15"/>
  <c r="N4310" i="15"/>
  <c r="M4310" i="15"/>
  <c r="L4310" i="15"/>
  <c r="K4310" i="15"/>
  <c r="J4310" i="15"/>
  <c r="I4310" i="15"/>
  <c r="H4310" i="15"/>
  <c r="G4310" i="15"/>
  <c r="F4310" i="15"/>
  <c r="D4310" i="15"/>
  <c r="E4310" i="15" s="1"/>
  <c r="O4309" i="15"/>
  <c r="N4309" i="15"/>
  <c r="M4309" i="15"/>
  <c r="L4309" i="15"/>
  <c r="K4309" i="15"/>
  <c r="J4309" i="15"/>
  <c r="I4309" i="15"/>
  <c r="H4309" i="15"/>
  <c r="G4309" i="15"/>
  <c r="F4309" i="15"/>
  <c r="D4309" i="15"/>
  <c r="E4309" i="15" s="1"/>
  <c r="O4308" i="15"/>
  <c r="N4308" i="15"/>
  <c r="M4308" i="15"/>
  <c r="L4308" i="15"/>
  <c r="K4308" i="15"/>
  <c r="J4308" i="15"/>
  <c r="I4308" i="15"/>
  <c r="H4308" i="15"/>
  <c r="G4308" i="15"/>
  <c r="F4308" i="15"/>
  <c r="D4308" i="15"/>
  <c r="E4308" i="15" s="1"/>
  <c r="O4307" i="15"/>
  <c r="N4307" i="15"/>
  <c r="M4307" i="15"/>
  <c r="L4307" i="15"/>
  <c r="K4307" i="15"/>
  <c r="J4307" i="15"/>
  <c r="I4307" i="15"/>
  <c r="H4307" i="15"/>
  <c r="G4307" i="15"/>
  <c r="F4307" i="15"/>
  <c r="D4307" i="15"/>
  <c r="E4307" i="15" s="1"/>
  <c r="O4306" i="15"/>
  <c r="N4306" i="15"/>
  <c r="M4306" i="15"/>
  <c r="L4306" i="15"/>
  <c r="K4306" i="15"/>
  <c r="J4306" i="15"/>
  <c r="I4306" i="15"/>
  <c r="H4306" i="15"/>
  <c r="G4306" i="15"/>
  <c r="F4306" i="15"/>
  <c r="D4306" i="15"/>
  <c r="E4306" i="15" s="1"/>
  <c r="O4305" i="15"/>
  <c r="N4305" i="15"/>
  <c r="M4305" i="15"/>
  <c r="L4305" i="15"/>
  <c r="K4305" i="15"/>
  <c r="J4305" i="15"/>
  <c r="I4305" i="15"/>
  <c r="H4305" i="15"/>
  <c r="G4305" i="15"/>
  <c r="F4305" i="15"/>
  <c r="D4305" i="15"/>
  <c r="E4305" i="15" s="1"/>
  <c r="O4304" i="15"/>
  <c r="N4304" i="15"/>
  <c r="M4304" i="15"/>
  <c r="L4304" i="15"/>
  <c r="K4304" i="15"/>
  <c r="J4304" i="15"/>
  <c r="I4304" i="15"/>
  <c r="H4304" i="15"/>
  <c r="G4304" i="15"/>
  <c r="F4304" i="15"/>
  <c r="D4304" i="15"/>
  <c r="E4304" i="15" s="1"/>
  <c r="O4303" i="15"/>
  <c r="N4303" i="15"/>
  <c r="M4303" i="15"/>
  <c r="L4303" i="15"/>
  <c r="K4303" i="15"/>
  <c r="J4303" i="15"/>
  <c r="I4303" i="15"/>
  <c r="H4303" i="15"/>
  <c r="G4303" i="15"/>
  <c r="F4303" i="15"/>
  <c r="D4303" i="15"/>
  <c r="E4303" i="15" s="1"/>
  <c r="O4302" i="15"/>
  <c r="N4302" i="15"/>
  <c r="M4302" i="15"/>
  <c r="L4302" i="15"/>
  <c r="K4302" i="15"/>
  <c r="J4302" i="15"/>
  <c r="I4302" i="15"/>
  <c r="H4302" i="15"/>
  <c r="G4302" i="15"/>
  <c r="F4302" i="15"/>
  <c r="D4302" i="15"/>
  <c r="E4302" i="15" s="1"/>
  <c r="O4301" i="15"/>
  <c r="N4301" i="15"/>
  <c r="M4301" i="15"/>
  <c r="L4301" i="15"/>
  <c r="K4301" i="15"/>
  <c r="J4301" i="15"/>
  <c r="I4301" i="15"/>
  <c r="H4301" i="15"/>
  <c r="G4301" i="15"/>
  <c r="F4301" i="15"/>
  <c r="D4301" i="15"/>
  <c r="E4301" i="15" s="1"/>
  <c r="O4300" i="15"/>
  <c r="N4300" i="15"/>
  <c r="M4300" i="15"/>
  <c r="L4300" i="15"/>
  <c r="K4300" i="15"/>
  <c r="J4300" i="15"/>
  <c r="I4300" i="15"/>
  <c r="H4300" i="15"/>
  <c r="G4300" i="15"/>
  <c r="F4300" i="15"/>
  <c r="D4300" i="15"/>
  <c r="E4300" i="15" s="1"/>
  <c r="O4299" i="15"/>
  <c r="N4299" i="15"/>
  <c r="M4299" i="15"/>
  <c r="L4299" i="15"/>
  <c r="K4299" i="15"/>
  <c r="J4299" i="15"/>
  <c r="I4299" i="15"/>
  <c r="H4299" i="15"/>
  <c r="G4299" i="15"/>
  <c r="F4299" i="15"/>
  <c r="D4299" i="15"/>
  <c r="E4299" i="15" s="1"/>
  <c r="O4298" i="15"/>
  <c r="N4298" i="15"/>
  <c r="M4298" i="15"/>
  <c r="L4298" i="15"/>
  <c r="K4298" i="15"/>
  <c r="J4298" i="15"/>
  <c r="I4298" i="15"/>
  <c r="H4298" i="15"/>
  <c r="G4298" i="15"/>
  <c r="F4298" i="15"/>
  <c r="D4298" i="15"/>
  <c r="E4298" i="15" s="1"/>
  <c r="O4297" i="15"/>
  <c r="N4297" i="15"/>
  <c r="M4297" i="15"/>
  <c r="L4297" i="15"/>
  <c r="K4297" i="15"/>
  <c r="J4297" i="15"/>
  <c r="I4297" i="15"/>
  <c r="H4297" i="15"/>
  <c r="G4297" i="15"/>
  <c r="F4297" i="15"/>
  <c r="D4297" i="15"/>
  <c r="E4297" i="15" s="1"/>
  <c r="O4296" i="15"/>
  <c r="N4296" i="15"/>
  <c r="M4296" i="15"/>
  <c r="L4296" i="15"/>
  <c r="K4296" i="15"/>
  <c r="J4296" i="15"/>
  <c r="I4296" i="15"/>
  <c r="H4296" i="15"/>
  <c r="G4296" i="15"/>
  <c r="F4296" i="15"/>
  <c r="D4296" i="15"/>
  <c r="E4296" i="15" s="1"/>
  <c r="O4295" i="15"/>
  <c r="N4295" i="15"/>
  <c r="M4295" i="15"/>
  <c r="L4295" i="15"/>
  <c r="K4295" i="15"/>
  <c r="J4295" i="15"/>
  <c r="I4295" i="15"/>
  <c r="H4295" i="15"/>
  <c r="G4295" i="15"/>
  <c r="F4295" i="15"/>
  <c r="D4295" i="15"/>
  <c r="E4295" i="15" s="1"/>
  <c r="O4294" i="15"/>
  <c r="N4294" i="15"/>
  <c r="M4294" i="15"/>
  <c r="L4294" i="15"/>
  <c r="K4294" i="15"/>
  <c r="J4294" i="15"/>
  <c r="I4294" i="15"/>
  <c r="H4294" i="15"/>
  <c r="G4294" i="15"/>
  <c r="F4294" i="15"/>
  <c r="D4294" i="15"/>
  <c r="E4294" i="15" s="1"/>
  <c r="O4293" i="15"/>
  <c r="N4293" i="15"/>
  <c r="M4293" i="15"/>
  <c r="L4293" i="15"/>
  <c r="K4293" i="15"/>
  <c r="J4293" i="15"/>
  <c r="I4293" i="15"/>
  <c r="H4293" i="15"/>
  <c r="G4293" i="15"/>
  <c r="F4293" i="15"/>
  <c r="D4293" i="15"/>
  <c r="E4293" i="15" s="1"/>
  <c r="O4292" i="15"/>
  <c r="N4292" i="15"/>
  <c r="M4292" i="15"/>
  <c r="L4292" i="15"/>
  <c r="K4292" i="15"/>
  <c r="J4292" i="15"/>
  <c r="I4292" i="15"/>
  <c r="H4292" i="15"/>
  <c r="G4292" i="15"/>
  <c r="F4292" i="15"/>
  <c r="D4292" i="15"/>
  <c r="E4292" i="15" s="1"/>
  <c r="O4291" i="15"/>
  <c r="N4291" i="15"/>
  <c r="L4291" i="15"/>
  <c r="K4291" i="15"/>
  <c r="I4291" i="15"/>
  <c r="H4291" i="15"/>
  <c r="G4291" i="15"/>
  <c r="F4291" i="15"/>
  <c r="D4291" i="15"/>
  <c r="E4291" i="15" s="1"/>
  <c r="O4290" i="15"/>
  <c r="N4290" i="15"/>
  <c r="L4290" i="15"/>
  <c r="K4290" i="15"/>
  <c r="I4290" i="15"/>
  <c r="H4290" i="15"/>
  <c r="G4290" i="15"/>
  <c r="F4290" i="15"/>
  <c r="D4290" i="15"/>
  <c r="E4290" i="15" s="1"/>
  <c r="O4289" i="15"/>
  <c r="N4289" i="15"/>
  <c r="L4289" i="15"/>
  <c r="K4289" i="15"/>
  <c r="I4289" i="15"/>
  <c r="H4289" i="15"/>
  <c r="G4289" i="15"/>
  <c r="F4289" i="15"/>
  <c r="D4289" i="15"/>
  <c r="E4289" i="15" s="1"/>
  <c r="O4288" i="15"/>
  <c r="N4288" i="15"/>
  <c r="L4288" i="15"/>
  <c r="K4288" i="15"/>
  <c r="I4288" i="15"/>
  <c r="H4288" i="15"/>
  <c r="G4288" i="15"/>
  <c r="F4288" i="15"/>
  <c r="D4288" i="15"/>
  <c r="E4288" i="15" s="1"/>
  <c r="O4287" i="15"/>
  <c r="N4287" i="15"/>
  <c r="L4287" i="15"/>
  <c r="K4287" i="15"/>
  <c r="I4287" i="15"/>
  <c r="H4287" i="15"/>
  <c r="G4287" i="15"/>
  <c r="F4287" i="15"/>
  <c r="D4287" i="15"/>
  <c r="E4287" i="15" s="1"/>
  <c r="O4286" i="15"/>
  <c r="N4286" i="15"/>
  <c r="L4286" i="15"/>
  <c r="K4286" i="15"/>
  <c r="I4286" i="15"/>
  <c r="H4286" i="15"/>
  <c r="G4286" i="15"/>
  <c r="F4286" i="15"/>
  <c r="D4286" i="15"/>
  <c r="E4286" i="15" s="1"/>
  <c r="O4285" i="15"/>
  <c r="N4285" i="15"/>
  <c r="L4285" i="15"/>
  <c r="K4285" i="15"/>
  <c r="I4285" i="15"/>
  <c r="H4285" i="15"/>
  <c r="G4285" i="15"/>
  <c r="F4285" i="15"/>
  <c r="D4285" i="15"/>
  <c r="E4285" i="15" s="1"/>
  <c r="O4284" i="15"/>
  <c r="N4284" i="15"/>
  <c r="L4284" i="15"/>
  <c r="K4284" i="15"/>
  <c r="I4284" i="15"/>
  <c r="H4284" i="15"/>
  <c r="G4284" i="15"/>
  <c r="F4284" i="15"/>
  <c r="D4284" i="15"/>
  <c r="E4284" i="15" s="1"/>
  <c r="O4283" i="15"/>
  <c r="N4283" i="15"/>
  <c r="L4283" i="15"/>
  <c r="K4283" i="15"/>
  <c r="I4283" i="15"/>
  <c r="H4283" i="15"/>
  <c r="G4283" i="15"/>
  <c r="F4283" i="15"/>
  <c r="D4283" i="15"/>
  <c r="E4283" i="15" s="1"/>
  <c r="O4282" i="15"/>
  <c r="N4282" i="15"/>
  <c r="L4282" i="15"/>
  <c r="K4282" i="15"/>
  <c r="I4282" i="15"/>
  <c r="H4282" i="15"/>
  <c r="G4282" i="15"/>
  <c r="F4282" i="15"/>
  <c r="D4282" i="15"/>
  <c r="E4282" i="15" s="1"/>
  <c r="O4281" i="15"/>
  <c r="N4281" i="15"/>
  <c r="L4281" i="15"/>
  <c r="K4281" i="15"/>
  <c r="I4281" i="15"/>
  <c r="H4281" i="15"/>
  <c r="G4281" i="15"/>
  <c r="F4281" i="15"/>
  <c r="D4281" i="15"/>
  <c r="E4281" i="15" s="1"/>
  <c r="O4280" i="15"/>
  <c r="N4280" i="15"/>
  <c r="L4280" i="15"/>
  <c r="K4280" i="15"/>
  <c r="I4280" i="15"/>
  <c r="H4280" i="15"/>
  <c r="G4280" i="15"/>
  <c r="F4280" i="15"/>
  <c r="D4280" i="15"/>
  <c r="E4280" i="15" s="1"/>
  <c r="O4279" i="15"/>
  <c r="N4279" i="15"/>
  <c r="L4279" i="15"/>
  <c r="K4279" i="15"/>
  <c r="I4279" i="15"/>
  <c r="H4279" i="15"/>
  <c r="G4279" i="15"/>
  <c r="F4279" i="15"/>
  <c r="D4279" i="15"/>
  <c r="E4279" i="15" s="1"/>
  <c r="O4278" i="15"/>
  <c r="N4278" i="15"/>
  <c r="L4278" i="15"/>
  <c r="K4278" i="15"/>
  <c r="I4278" i="15"/>
  <c r="H4278" i="15"/>
  <c r="G4278" i="15"/>
  <c r="F4278" i="15"/>
  <c r="D4278" i="15"/>
  <c r="E4278" i="15" s="1"/>
  <c r="O4277" i="15"/>
  <c r="N4277" i="15"/>
  <c r="L4277" i="15"/>
  <c r="K4277" i="15"/>
  <c r="I4277" i="15"/>
  <c r="H4277" i="15"/>
  <c r="G4277" i="15"/>
  <c r="F4277" i="15"/>
  <c r="D4277" i="15"/>
  <c r="E4277" i="15" s="1"/>
  <c r="O4276" i="15"/>
  <c r="N4276" i="15"/>
  <c r="L4276" i="15"/>
  <c r="K4276" i="15"/>
  <c r="I4276" i="15"/>
  <c r="H4276" i="15"/>
  <c r="G4276" i="15"/>
  <c r="F4276" i="15"/>
  <c r="D4276" i="15"/>
  <c r="E4276" i="15" s="1"/>
  <c r="O4275" i="15"/>
  <c r="N4275" i="15"/>
  <c r="L4275" i="15"/>
  <c r="K4275" i="15"/>
  <c r="I4275" i="15"/>
  <c r="H4275" i="15"/>
  <c r="G4275" i="15"/>
  <c r="F4275" i="15"/>
  <c r="D4275" i="15"/>
  <c r="E4275" i="15" s="1"/>
  <c r="O4274" i="15"/>
  <c r="N4274" i="15"/>
  <c r="L4274" i="15"/>
  <c r="K4274" i="15"/>
  <c r="I4274" i="15"/>
  <c r="H4274" i="15"/>
  <c r="G4274" i="15"/>
  <c r="F4274" i="15"/>
  <c r="D4274" i="15"/>
  <c r="E4274" i="15" s="1"/>
  <c r="O4273" i="15"/>
  <c r="N4273" i="15"/>
  <c r="L4273" i="15"/>
  <c r="K4273" i="15"/>
  <c r="I4273" i="15"/>
  <c r="H4273" i="15"/>
  <c r="G4273" i="15"/>
  <c r="F4273" i="15"/>
  <c r="D4273" i="15"/>
  <c r="E4273" i="15" s="1"/>
  <c r="O4272" i="15"/>
  <c r="N4272" i="15"/>
  <c r="L4272" i="15"/>
  <c r="K4272" i="15"/>
  <c r="I4272" i="15"/>
  <c r="H4272" i="15"/>
  <c r="G4272" i="15"/>
  <c r="F4272" i="15"/>
  <c r="D4272" i="15"/>
  <c r="E4272" i="15" s="1"/>
  <c r="O4271" i="15"/>
  <c r="N4271" i="15"/>
  <c r="L4271" i="15"/>
  <c r="K4271" i="15"/>
  <c r="I4271" i="15"/>
  <c r="H4271" i="15"/>
  <c r="G4271" i="15"/>
  <c r="F4271" i="15"/>
  <c r="D4271" i="15"/>
  <c r="E4271" i="15" s="1"/>
  <c r="O4270" i="15"/>
  <c r="N4270" i="15"/>
  <c r="L4270" i="15"/>
  <c r="K4270" i="15"/>
  <c r="I4270" i="15"/>
  <c r="H4270" i="15"/>
  <c r="G4270" i="15"/>
  <c r="F4270" i="15"/>
  <c r="D4270" i="15"/>
  <c r="E4270" i="15" s="1"/>
  <c r="O4269" i="15"/>
  <c r="N4269" i="15"/>
  <c r="L4269" i="15"/>
  <c r="K4269" i="15"/>
  <c r="I4269" i="15"/>
  <c r="H4269" i="15"/>
  <c r="G4269" i="15"/>
  <c r="F4269" i="15"/>
  <c r="D4269" i="15"/>
  <c r="E4269" i="15" s="1"/>
  <c r="O4268" i="15"/>
  <c r="N4268" i="15"/>
  <c r="L4268" i="15"/>
  <c r="K4268" i="15"/>
  <c r="I4268" i="15"/>
  <c r="H4268" i="15"/>
  <c r="G4268" i="15"/>
  <c r="F4268" i="15"/>
  <c r="D4268" i="15"/>
  <c r="E4268" i="15" s="1"/>
  <c r="O4267" i="15"/>
  <c r="N4267" i="15"/>
  <c r="L4267" i="15"/>
  <c r="K4267" i="15"/>
  <c r="I4267" i="15"/>
  <c r="H4267" i="15"/>
  <c r="G4267" i="15"/>
  <c r="F4267" i="15"/>
  <c r="D4267" i="15"/>
  <c r="E4267" i="15" s="1"/>
  <c r="O4266" i="15"/>
  <c r="N4266" i="15"/>
  <c r="L4266" i="15"/>
  <c r="K4266" i="15"/>
  <c r="I4266" i="15"/>
  <c r="H4266" i="15"/>
  <c r="G4266" i="15"/>
  <c r="F4266" i="15"/>
  <c r="D4266" i="15"/>
  <c r="E4266" i="15" s="1"/>
  <c r="O4265" i="15"/>
  <c r="N4265" i="15"/>
  <c r="L4265" i="15"/>
  <c r="K4265" i="15"/>
  <c r="I4265" i="15"/>
  <c r="H4265" i="15"/>
  <c r="G4265" i="15"/>
  <c r="F4265" i="15"/>
  <c r="D4265" i="15"/>
  <c r="E4265" i="15" s="1"/>
  <c r="O4264" i="15"/>
  <c r="N4264" i="15"/>
  <c r="L4264" i="15"/>
  <c r="K4264" i="15"/>
  <c r="I4264" i="15"/>
  <c r="H4264" i="15"/>
  <c r="G4264" i="15"/>
  <c r="F4264" i="15"/>
  <c r="D4264" i="15"/>
  <c r="E4264" i="15" s="1"/>
  <c r="O4263" i="15"/>
  <c r="N4263" i="15"/>
  <c r="L4263" i="15"/>
  <c r="K4263" i="15"/>
  <c r="I4263" i="15"/>
  <c r="H4263" i="15"/>
  <c r="G4263" i="15"/>
  <c r="F4263" i="15"/>
  <c r="D4263" i="15"/>
  <c r="E4263" i="15" s="1"/>
  <c r="O4262" i="15"/>
  <c r="N4262" i="15"/>
  <c r="L4262" i="15"/>
  <c r="K4262" i="15"/>
  <c r="I4262" i="15"/>
  <c r="H4262" i="15"/>
  <c r="G4262" i="15"/>
  <c r="F4262" i="15"/>
  <c r="D4262" i="15"/>
  <c r="E4262" i="15" s="1"/>
  <c r="O4261" i="15"/>
  <c r="N4261" i="15"/>
  <c r="L4261" i="15"/>
  <c r="K4261" i="15"/>
  <c r="I4261" i="15"/>
  <c r="H4261" i="15"/>
  <c r="G4261" i="15"/>
  <c r="F4261" i="15"/>
  <c r="D4261" i="15"/>
  <c r="E4261" i="15" s="1"/>
  <c r="O4260" i="15"/>
  <c r="N4260" i="15"/>
  <c r="L4260" i="15"/>
  <c r="K4260" i="15"/>
  <c r="I4260" i="15"/>
  <c r="H4260" i="15"/>
  <c r="G4260" i="15"/>
  <c r="F4260" i="15"/>
  <c r="D4260" i="15"/>
  <c r="E4260" i="15" s="1"/>
  <c r="O4259" i="15"/>
  <c r="N4259" i="15"/>
  <c r="L4259" i="15"/>
  <c r="K4259" i="15"/>
  <c r="I4259" i="15"/>
  <c r="H4259" i="15"/>
  <c r="G4259" i="15"/>
  <c r="F4259" i="15"/>
  <c r="D4259" i="15"/>
  <c r="E4259" i="15" s="1"/>
  <c r="O4258" i="15"/>
  <c r="N4258" i="15"/>
  <c r="L4258" i="15"/>
  <c r="K4258" i="15"/>
  <c r="I4258" i="15"/>
  <c r="H4258" i="15"/>
  <c r="G4258" i="15"/>
  <c r="F4258" i="15"/>
  <c r="D4258" i="15"/>
  <c r="E4258" i="15" s="1"/>
  <c r="O4257" i="15"/>
  <c r="N4257" i="15"/>
  <c r="L4257" i="15"/>
  <c r="K4257" i="15"/>
  <c r="I4257" i="15"/>
  <c r="H4257" i="15"/>
  <c r="G4257" i="15"/>
  <c r="F4257" i="15"/>
  <c r="D4257" i="15"/>
  <c r="E4257" i="15" s="1"/>
  <c r="O4256" i="15"/>
  <c r="N4256" i="15"/>
  <c r="L4256" i="15"/>
  <c r="K4256" i="15"/>
  <c r="I4256" i="15"/>
  <c r="H4256" i="15"/>
  <c r="G4256" i="15"/>
  <c r="F4256" i="15"/>
  <c r="D4256" i="15"/>
  <c r="E4256" i="15" s="1"/>
  <c r="O4255" i="15"/>
  <c r="N4255" i="15"/>
  <c r="L4255" i="15"/>
  <c r="K4255" i="15"/>
  <c r="I4255" i="15"/>
  <c r="H4255" i="15"/>
  <c r="G4255" i="15"/>
  <c r="F4255" i="15"/>
  <c r="D4255" i="15"/>
  <c r="E4255" i="15" s="1"/>
  <c r="O4254" i="15"/>
  <c r="N4254" i="15"/>
  <c r="L4254" i="15"/>
  <c r="K4254" i="15"/>
  <c r="I4254" i="15"/>
  <c r="H4254" i="15"/>
  <c r="G4254" i="15"/>
  <c r="F4254" i="15"/>
  <c r="D4254" i="15"/>
  <c r="E4254" i="15" s="1"/>
  <c r="O4253" i="15"/>
  <c r="N4253" i="15"/>
  <c r="L4253" i="15"/>
  <c r="K4253" i="15"/>
  <c r="I4253" i="15"/>
  <c r="H4253" i="15"/>
  <c r="G4253" i="15"/>
  <c r="F4253" i="15"/>
  <c r="D4253" i="15"/>
  <c r="E4253" i="15" s="1"/>
  <c r="O4252" i="15"/>
  <c r="N4252" i="15"/>
  <c r="L4252" i="15"/>
  <c r="K4252" i="15"/>
  <c r="I4252" i="15"/>
  <c r="H4252" i="15"/>
  <c r="G4252" i="15"/>
  <c r="F4252" i="15"/>
  <c r="D4252" i="15"/>
  <c r="E4252" i="15" s="1"/>
  <c r="O4251" i="15"/>
  <c r="N4251" i="15"/>
  <c r="L4251" i="15"/>
  <c r="K4251" i="15"/>
  <c r="I4251" i="15"/>
  <c r="H4251" i="15"/>
  <c r="G4251" i="15"/>
  <c r="F4251" i="15"/>
  <c r="D4251" i="15"/>
  <c r="E4251" i="15" s="1"/>
  <c r="O4250" i="15"/>
  <c r="N4250" i="15"/>
  <c r="L4250" i="15"/>
  <c r="K4250" i="15"/>
  <c r="I4250" i="15"/>
  <c r="H4250" i="15"/>
  <c r="G4250" i="15"/>
  <c r="F4250" i="15"/>
  <c r="D4250" i="15"/>
  <c r="E4250" i="15" s="1"/>
  <c r="O4249" i="15"/>
  <c r="N4249" i="15"/>
  <c r="L4249" i="15"/>
  <c r="K4249" i="15"/>
  <c r="I4249" i="15"/>
  <c r="H4249" i="15"/>
  <c r="G4249" i="15"/>
  <c r="F4249" i="15"/>
  <c r="D4249" i="15"/>
  <c r="E4249" i="15" s="1"/>
  <c r="O4248" i="15"/>
  <c r="N4248" i="15"/>
  <c r="L4248" i="15"/>
  <c r="K4248" i="15"/>
  <c r="I4248" i="15"/>
  <c r="H4248" i="15"/>
  <c r="G4248" i="15"/>
  <c r="F4248" i="15"/>
  <c r="D4248" i="15"/>
  <c r="E4248" i="15" s="1"/>
  <c r="O4247" i="15"/>
  <c r="N4247" i="15"/>
  <c r="L4247" i="15"/>
  <c r="K4247" i="15"/>
  <c r="I4247" i="15"/>
  <c r="H4247" i="15"/>
  <c r="G4247" i="15"/>
  <c r="F4247" i="15"/>
  <c r="D4247" i="15"/>
  <c r="E4247" i="15" s="1"/>
  <c r="O4246" i="15"/>
  <c r="N4246" i="15"/>
  <c r="L4246" i="15"/>
  <c r="K4246" i="15"/>
  <c r="I4246" i="15"/>
  <c r="H4246" i="15"/>
  <c r="G4246" i="15"/>
  <c r="F4246" i="15"/>
  <c r="D4246" i="15"/>
  <c r="E4246" i="15" s="1"/>
  <c r="O4245" i="15"/>
  <c r="N4245" i="15"/>
  <c r="L4245" i="15"/>
  <c r="K4245" i="15"/>
  <c r="I4245" i="15"/>
  <c r="H4245" i="15"/>
  <c r="G4245" i="15"/>
  <c r="F4245" i="15"/>
  <c r="D4245" i="15"/>
  <c r="E4245" i="15" s="1"/>
  <c r="O4244" i="15"/>
  <c r="N4244" i="15"/>
  <c r="L4244" i="15"/>
  <c r="K4244" i="15"/>
  <c r="I4244" i="15"/>
  <c r="H4244" i="15"/>
  <c r="G4244" i="15"/>
  <c r="F4244" i="15"/>
  <c r="D4244" i="15"/>
  <c r="E4244" i="15" s="1"/>
  <c r="O4243" i="15"/>
  <c r="N4243" i="15"/>
  <c r="L4243" i="15"/>
  <c r="K4243" i="15"/>
  <c r="I4243" i="15"/>
  <c r="H4243" i="15"/>
  <c r="G4243" i="15"/>
  <c r="F4243" i="15"/>
  <c r="D4243" i="15"/>
  <c r="E4243" i="15" s="1"/>
  <c r="O4242" i="15"/>
  <c r="N4242" i="15"/>
  <c r="L4242" i="15"/>
  <c r="K4242" i="15"/>
  <c r="I4242" i="15"/>
  <c r="H4242" i="15"/>
  <c r="G4242" i="15"/>
  <c r="F4242" i="15"/>
  <c r="D4242" i="15"/>
  <c r="E4242" i="15" s="1"/>
  <c r="O4241" i="15"/>
  <c r="N4241" i="15"/>
  <c r="L4241" i="15"/>
  <c r="K4241" i="15"/>
  <c r="I4241" i="15"/>
  <c r="H4241" i="15"/>
  <c r="G4241" i="15"/>
  <c r="F4241" i="15"/>
  <c r="D4241" i="15"/>
  <c r="E4241" i="15" s="1"/>
  <c r="O4240" i="15"/>
  <c r="N4240" i="15"/>
  <c r="L4240" i="15"/>
  <c r="K4240" i="15"/>
  <c r="I4240" i="15"/>
  <c r="H4240" i="15"/>
  <c r="G4240" i="15"/>
  <c r="F4240" i="15"/>
  <c r="D4240" i="15"/>
  <c r="E4240" i="15" s="1"/>
  <c r="O4239" i="15"/>
  <c r="N4239" i="15"/>
  <c r="L4239" i="15"/>
  <c r="K4239" i="15"/>
  <c r="I4239" i="15"/>
  <c r="H4239" i="15"/>
  <c r="G4239" i="15"/>
  <c r="F4239" i="15"/>
  <c r="D4239" i="15"/>
  <c r="E4239" i="15" s="1"/>
  <c r="O4238" i="15"/>
  <c r="N4238" i="15"/>
  <c r="L4238" i="15"/>
  <c r="K4238" i="15"/>
  <c r="I4238" i="15"/>
  <c r="H4238" i="15"/>
  <c r="G4238" i="15"/>
  <c r="F4238" i="15"/>
  <c r="D4238" i="15"/>
  <c r="E4238" i="15" s="1"/>
  <c r="O4237" i="15"/>
  <c r="N4237" i="15"/>
  <c r="L4237" i="15"/>
  <c r="K4237" i="15"/>
  <c r="I4237" i="15"/>
  <c r="H4237" i="15"/>
  <c r="G4237" i="15"/>
  <c r="F4237" i="15"/>
  <c r="D4237" i="15"/>
  <c r="E4237" i="15" s="1"/>
  <c r="O4236" i="15"/>
  <c r="N4236" i="15"/>
  <c r="L4236" i="15"/>
  <c r="K4236" i="15"/>
  <c r="I4236" i="15"/>
  <c r="H4236" i="15"/>
  <c r="G4236" i="15"/>
  <c r="F4236" i="15"/>
  <c r="D4236" i="15"/>
  <c r="E4236" i="15" s="1"/>
  <c r="O4235" i="15"/>
  <c r="N4235" i="15"/>
  <c r="L4235" i="15"/>
  <c r="K4235" i="15"/>
  <c r="I4235" i="15"/>
  <c r="H4235" i="15"/>
  <c r="G4235" i="15"/>
  <c r="F4235" i="15"/>
  <c r="D4235" i="15"/>
  <c r="E4235" i="15" s="1"/>
  <c r="O4234" i="15"/>
  <c r="N4234" i="15"/>
  <c r="L4234" i="15"/>
  <c r="K4234" i="15"/>
  <c r="I4234" i="15"/>
  <c r="H4234" i="15"/>
  <c r="G4234" i="15"/>
  <c r="F4234" i="15"/>
  <c r="D4234" i="15"/>
  <c r="E4234" i="15" s="1"/>
  <c r="O4233" i="15"/>
  <c r="N4233" i="15"/>
  <c r="L4233" i="15"/>
  <c r="K4233" i="15"/>
  <c r="I4233" i="15"/>
  <c r="H4233" i="15"/>
  <c r="G4233" i="15"/>
  <c r="F4233" i="15"/>
  <c r="D4233" i="15"/>
  <c r="E4233" i="15" s="1"/>
  <c r="O4232" i="15"/>
  <c r="N4232" i="15"/>
  <c r="L4232" i="15"/>
  <c r="K4232" i="15"/>
  <c r="I4232" i="15"/>
  <c r="H4232" i="15"/>
  <c r="G4232" i="15"/>
  <c r="F4232" i="15"/>
  <c r="D4232" i="15"/>
  <c r="E4232" i="15" s="1"/>
  <c r="O4231" i="15"/>
  <c r="N4231" i="15"/>
  <c r="L4231" i="15"/>
  <c r="K4231" i="15"/>
  <c r="I4231" i="15"/>
  <c r="H4231" i="15"/>
  <c r="G4231" i="15"/>
  <c r="F4231" i="15"/>
  <c r="D4231" i="15"/>
  <c r="E4231" i="15" s="1"/>
  <c r="O4230" i="15"/>
  <c r="N4230" i="15"/>
  <c r="L4230" i="15"/>
  <c r="K4230" i="15"/>
  <c r="I4230" i="15"/>
  <c r="H4230" i="15"/>
  <c r="G4230" i="15"/>
  <c r="F4230" i="15"/>
  <c r="D4230" i="15"/>
  <c r="E4230" i="15" s="1"/>
  <c r="O4229" i="15"/>
  <c r="N4229" i="15"/>
  <c r="L4229" i="15"/>
  <c r="K4229" i="15"/>
  <c r="I4229" i="15"/>
  <c r="H4229" i="15"/>
  <c r="G4229" i="15"/>
  <c r="F4229" i="15"/>
  <c r="D4229" i="15"/>
  <c r="E4229" i="15" s="1"/>
  <c r="O4228" i="15"/>
  <c r="N4228" i="15"/>
  <c r="L4228" i="15"/>
  <c r="K4228" i="15"/>
  <c r="I4228" i="15"/>
  <c r="H4228" i="15"/>
  <c r="G4228" i="15"/>
  <c r="F4228" i="15"/>
  <c r="D4228" i="15"/>
  <c r="E4228" i="15" s="1"/>
  <c r="O4227" i="15"/>
  <c r="N4227" i="15"/>
  <c r="L4227" i="15"/>
  <c r="K4227" i="15"/>
  <c r="I4227" i="15"/>
  <c r="H4227" i="15"/>
  <c r="G4227" i="15"/>
  <c r="F4227" i="15"/>
  <c r="D4227" i="15"/>
  <c r="E4227" i="15" s="1"/>
  <c r="O4226" i="15"/>
  <c r="N4226" i="15"/>
  <c r="L4226" i="15"/>
  <c r="K4226" i="15"/>
  <c r="I4226" i="15"/>
  <c r="H4226" i="15"/>
  <c r="G4226" i="15"/>
  <c r="F4226" i="15"/>
  <c r="D4226" i="15"/>
  <c r="E4226" i="15" s="1"/>
  <c r="O4225" i="15"/>
  <c r="N4225" i="15"/>
  <c r="L4225" i="15"/>
  <c r="K4225" i="15"/>
  <c r="I4225" i="15"/>
  <c r="H4225" i="15"/>
  <c r="G4225" i="15"/>
  <c r="F4225" i="15"/>
  <c r="D4225" i="15"/>
  <c r="E4225" i="15" s="1"/>
  <c r="O4224" i="15"/>
  <c r="N4224" i="15"/>
  <c r="L4224" i="15"/>
  <c r="K4224" i="15"/>
  <c r="I4224" i="15"/>
  <c r="H4224" i="15"/>
  <c r="G4224" i="15"/>
  <c r="F4224" i="15"/>
  <c r="D4224" i="15"/>
  <c r="E4224" i="15" s="1"/>
  <c r="O4223" i="15"/>
  <c r="N4223" i="15"/>
  <c r="L4223" i="15"/>
  <c r="K4223" i="15"/>
  <c r="I4223" i="15"/>
  <c r="H4223" i="15"/>
  <c r="G4223" i="15"/>
  <c r="F4223" i="15"/>
  <c r="D4223" i="15"/>
  <c r="E4223" i="15" s="1"/>
  <c r="O4222" i="15"/>
  <c r="N4222" i="15"/>
  <c r="L4222" i="15"/>
  <c r="K4222" i="15"/>
  <c r="I4222" i="15"/>
  <c r="H4222" i="15"/>
  <c r="G4222" i="15"/>
  <c r="F4222" i="15"/>
  <c r="D4222" i="15"/>
  <c r="E4222" i="15" s="1"/>
  <c r="O4221" i="15"/>
  <c r="N4221" i="15"/>
  <c r="L4221" i="15"/>
  <c r="K4221" i="15"/>
  <c r="I4221" i="15"/>
  <c r="H4221" i="15"/>
  <c r="G4221" i="15"/>
  <c r="F4221" i="15"/>
  <c r="D4221" i="15"/>
  <c r="E4221" i="15" s="1"/>
  <c r="O4220" i="15"/>
  <c r="N4220" i="15"/>
  <c r="L4220" i="15"/>
  <c r="K4220" i="15"/>
  <c r="I4220" i="15"/>
  <c r="H4220" i="15"/>
  <c r="G4220" i="15"/>
  <c r="F4220" i="15"/>
  <c r="D4220" i="15"/>
  <c r="E4220" i="15" s="1"/>
  <c r="O4219" i="15"/>
  <c r="N4219" i="15"/>
  <c r="L4219" i="15"/>
  <c r="K4219" i="15"/>
  <c r="I4219" i="15"/>
  <c r="H4219" i="15"/>
  <c r="G4219" i="15"/>
  <c r="F4219" i="15"/>
  <c r="D4219" i="15"/>
  <c r="E4219" i="15" s="1"/>
  <c r="O4218" i="15"/>
  <c r="N4218" i="15"/>
  <c r="L4218" i="15"/>
  <c r="K4218" i="15"/>
  <c r="I4218" i="15"/>
  <c r="H4218" i="15"/>
  <c r="G4218" i="15"/>
  <c r="F4218" i="15"/>
  <c r="D4218" i="15"/>
  <c r="E4218" i="15" s="1"/>
  <c r="O4217" i="15"/>
  <c r="N4217" i="15"/>
  <c r="L4217" i="15"/>
  <c r="K4217" i="15"/>
  <c r="I4217" i="15"/>
  <c r="H4217" i="15"/>
  <c r="G4217" i="15"/>
  <c r="F4217" i="15"/>
  <c r="D4217" i="15"/>
  <c r="E4217" i="15" s="1"/>
  <c r="O4216" i="15"/>
  <c r="N4216" i="15"/>
  <c r="L4216" i="15"/>
  <c r="K4216" i="15"/>
  <c r="I4216" i="15"/>
  <c r="H4216" i="15"/>
  <c r="G4216" i="15"/>
  <c r="F4216" i="15"/>
  <c r="D4216" i="15"/>
  <c r="E4216" i="15" s="1"/>
  <c r="O4215" i="15"/>
  <c r="N4215" i="15"/>
  <c r="L4215" i="15"/>
  <c r="K4215" i="15"/>
  <c r="I4215" i="15"/>
  <c r="H4215" i="15"/>
  <c r="G4215" i="15"/>
  <c r="F4215" i="15"/>
  <c r="D4215" i="15"/>
  <c r="E4215" i="15" s="1"/>
  <c r="O4214" i="15"/>
  <c r="N4214" i="15"/>
  <c r="L4214" i="15"/>
  <c r="K4214" i="15"/>
  <c r="I4214" i="15"/>
  <c r="H4214" i="15"/>
  <c r="G4214" i="15"/>
  <c r="F4214" i="15"/>
  <c r="D4214" i="15"/>
  <c r="E4214" i="15" s="1"/>
  <c r="O4213" i="15"/>
  <c r="N4213" i="15"/>
  <c r="L4213" i="15"/>
  <c r="K4213" i="15"/>
  <c r="I4213" i="15"/>
  <c r="H4213" i="15"/>
  <c r="G4213" i="15"/>
  <c r="F4213" i="15"/>
  <c r="D4213" i="15"/>
  <c r="E4213" i="15" s="1"/>
  <c r="O4212" i="15"/>
  <c r="N4212" i="15"/>
  <c r="L4212" i="15"/>
  <c r="K4212" i="15"/>
  <c r="I4212" i="15"/>
  <c r="H4212" i="15"/>
  <c r="G4212" i="15"/>
  <c r="F4212" i="15"/>
  <c r="D4212" i="15"/>
  <c r="E4212" i="15" s="1"/>
  <c r="O4211" i="15"/>
  <c r="N4211" i="15"/>
  <c r="L4211" i="15"/>
  <c r="K4211" i="15"/>
  <c r="I4211" i="15"/>
  <c r="H4211" i="15"/>
  <c r="G4211" i="15"/>
  <c r="F4211" i="15"/>
  <c r="D4211" i="15"/>
  <c r="E4211" i="15" s="1"/>
  <c r="O4210" i="15"/>
  <c r="N4210" i="15"/>
  <c r="L4210" i="15"/>
  <c r="K4210" i="15"/>
  <c r="I4210" i="15"/>
  <c r="H4210" i="15"/>
  <c r="G4210" i="15"/>
  <c r="F4210" i="15"/>
  <c r="D4210" i="15"/>
  <c r="E4210" i="15" s="1"/>
  <c r="O4209" i="15"/>
  <c r="N4209" i="15"/>
  <c r="L4209" i="15"/>
  <c r="K4209" i="15"/>
  <c r="I4209" i="15"/>
  <c r="H4209" i="15"/>
  <c r="G4209" i="15"/>
  <c r="F4209" i="15"/>
  <c r="D4209" i="15"/>
  <c r="E4209" i="15" s="1"/>
  <c r="O4208" i="15"/>
  <c r="N4208" i="15"/>
  <c r="L4208" i="15"/>
  <c r="K4208" i="15"/>
  <c r="I4208" i="15"/>
  <c r="H4208" i="15"/>
  <c r="G4208" i="15"/>
  <c r="F4208" i="15"/>
  <c r="D4208" i="15"/>
  <c r="E4208" i="15" s="1"/>
  <c r="O4207" i="15"/>
  <c r="N4207" i="15"/>
  <c r="L4207" i="15"/>
  <c r="K4207" i="15"/>
  <c r="I4207" i="15"/>
  <c r="H4207" i="15"/>
  <c r="G4207" i="15"/>
  <c r="F4207" i="15"/>
  <c r="D4207" i="15"/>
  <c r="E4207" i="15" s="1"/>
  <c r="O4206" i="15"/>
  <c r="N4206" i="15"/>
  <c r="L4206" i="15"/>
  <c r="K4206" i="15"/>
  <c r="I4206" i="15"/>
  <c r="H4206" i="15"/>
  <c r="G4206" i="15"/>
  <c r="F4206" i="15"/>
  <c r="D4206" i="15"/>
  <c r="E4206" i="15" s="1"/>
  <c r="O4205" i="15"/>
  <c r="N4205" i="15"/>
  <c r="L4205" i="15"/>
  <c r="K4205" i="15"/>
  <c r="I4205" i="15"/>
  <c r="H4205" i="15"/>
  <c r="G4205" i="15"/>
  <c r="F4205" i="15"/>
  <c r="D4205" i="15"/>
  <c r="E4205" i="15" s="1"/>
  <c r="O4204" i="15"/>
  <c r="N4204" i="15"/>
  <c r="L4204" i="15"/>
  <c r="K4204" i="15"/>
  <c r="I4204" i="15"/>
  <c r="H4204" i="15"/>
  <c r="G4204" i="15"/>
  <c r="F4204" i="15"/>
  <c r="D4204" i="15"/>
  <c r="E4204" i="15" s="1"/>
  <c r="O4203" i="15"/>
  <c r="N4203" i="15"/>
  <c r="L4203" i="15"/>
  <c r="K4203" i="15"/>
  <c r="I4203" i="15"/>
  <c r="H4203" i="15"/>
  <c r="G4203" i="15"/>
  <c r="F4203" i="15"/>
  <c r="D4203" i="15"/>
  <c r="E4203" i="15" s="1"/>
  <c r="O4202" i="15"/>
  <c r="N4202" i="15"/>
  <c r="L4202" i="15"/>
  <c r="K4202" i="15"/>
  <c r="I4202" i="15"/>
  <c r="H4202" i="15"/>
  <c r="G4202" i="15"/>
  <c r="F4202" i="15"/>
  <c r="D4202" i="15"/>
  <c r="E4202" i="15" s="1"/>
  <c r="O4201" i="15"/>
  <c r="N4201" i="15"/>
  <c r="L4201" i="15"/>
  <c r="K4201" i="15"/>
  <c r="I4201" i="15"/>
  <c r="H4201" i="15"/>
  <c r="G4201" i="15"/>
  <c r="F4201" i="15"/>
  <c r="D4201" i="15"/>
  <c r="E4201" i="15" s="1"/>
  <c r="O4200" i="15"/>
  <c r="N4200" i="15"/>
  <c r="L4200" i="15"/>
  <c r="K4200" i="15"/>
  <c r="I4200" i="15"/>
  <c r="H4200" i="15"/>
  <c r="G4200" i="15"/>
  <c r="F4200" i="15"/>
  <c r="D4200" i="15"/>
  <c r="E4200" i="15" s="1"/>
  <c r="O4199" i="15"/>
  <c r="N4199" i="15"/>
  <c r="L4199" i="15"/>
  <c r="K4199" i="15"/>
  <c r="I4199" i="15"/>
  <c r="H4199" i="15"/>
  <c r="G4199" i="15"/>
  <c r="F4199" i="15"/>
  <c r="D4199" i="15"/>
  <c r="E4199" i="15" s="1"/>
  <c r="O4198" i="15"/>
  <c r="N4198" i="15"/>
  <c r="L4198" i="15"/>
  <c r="K4198" i="15"/>
  <c r="I4198" i="15"/>
  <c r="H4198" i="15"/>
  <c r="G4198" i="15"/>
  <c r="F4198" i="15"/>
  <c r="D4198" i="15"/>
  <c r="E4198" i="15" s="1"/>
  <c r="O4197" i="15"/>
  <c r="N4197" i="15"/>
  <c r="L4197" i="15"/>
  <c r="K4197" i="15"/>
  <c r="I4197" i="15"/>
  <c r="H4197" i="15"/>
  <c r="G4197" i="15"/>
  <c r="F4197" i="15"/>
  <c r="D4197" i="15"/>
  <c r="E4197" i="15" s="1"/>
  <c r="O4196" i="15"/>
  <c r="N4196" i="15"/>
  <c r="L4196" i="15"/>
  <c r="K4196" i="15"/>
  <c r="I4196" i="15"/>
  <c r="H4196" i="15"/>
  <c r="G4196" i="15"/>
  <c r="F4196" i="15"/>
  <c r="D4196" i="15"/>
  <c r="E4196" i="15" s="1"/>
  <c r="O4195" i="15"/>
  <c r="N4195" i="15"/>
  <c r="L4195" i="15"/>
  <c r="K4195" i="15"/>
  <c r="I4195" i="15"/>
  <c r="H4195" i="15"/>
  <c r="G4195" i="15"/>
  <c r="F4195" i="15"/>
  <c r="D4195" i="15"/>
  <c r="E4195" i="15" s="1"/>
  <c r="O4194" i="15"/>
  <c r="N4194" i="15"/>
  <c r="L4194" i="15"/>
  <c r="K4194" i="15"/>
  <c r="I4194" i="15"/>
  <c r="H4194" i="15"/>
  <c r="G4194" i="15"/>
  <c r="F4194" i="15"/>
  <c r="D4194" i="15"/>
  <c r="E4194" i="15" s="1"/>
  <c r="O4193" i="15"/>
  <c r="N4193" i="15"/>
  <c r="L4193" i="15"/>
  <c r="K4193" i="15"/>
  <c r="I4193" i="15"/>
  <c r="H4193" i="15"/>
  <c r="G4193" i="15"/>
  <c r="F4193" i="15"/>
  <c r="D4193" i="15"/>
  <c r="E4193" i="15" s="1"/>
  <c r="O4192" i="15"/>
  <c r="N4192" i="15"/>
  <c r="L4192" i="15"/>
  <c r="K4192" i="15"/>
  <c r="I4192" i="15"/>
  <c r="H4192" i="15"/>
  <c r="G4192" i="15"/>
  <c r="F4192" i="15"/>
  <c r="D4192" i="15"/>
  <c r="E4192" i="15" s="1"/>
  <c r="O4191" i="15"/>
  <c r="N4191" i="15"/>
  <c r="L4191" i="15"/>
  <c r="K4191" i="15"/>
  <c r="I4191" i="15"/>
  <c r="H4191" i="15"/>
  <c r="G4191" i="15"/>
  <c r="F4191" i="15"/>
  <c r="D4191" i="15"/>
  <c r="E4191" i="15" s="1"/>
  <c r="O4190" i="15"/>
  <c r="N4190" i="15"/>
  <c r="L4190" i="15"/>
  <c r="K4190" i="15"/>
  <c r="I4190" i="15"/>
  <c r="H4190" i="15"/>
  <c r="G4190" i="15"/>
  <c r="F4190" i="15"/>
  <c r="D4190" i="15"/>
  <c r="E4190" i="15" s="1"/>
  <c r="O4189" i="15"/>
  <c r="N4189" i="15"/>
  <c r="L4189" i="15"/>
  <c r="K4189" i="15"/>
  <c r="I4189" i="15"/>
  <c r="H4189" i="15"/>
  <c r="G4189" i="15"/>
  <c r="F4189" i="15"/>
  <c r="D4189" i="15"/>
  <c r="E4189" i="15" s="1"/>
  <c r="O4188" i="15"/>
  <c r="N4188" i="15"/>
  <c r="L4188" i="15"/>
  <c r="K4188" i="15"/>
  <c r="I4188" i="15"/>
  <c r="H4188" i="15"/>
  <c r="G4188" i="15"/>
  <c r="F4188" i="15"/>
  <c r="D4188" i="15"/>
  <c r="E4188" i="15" s="1"/>
  <c r="O4187" i="15"/>
  <c r="N4187" i="15"/>
  <c r="L4187" i="15"/>
  <c r="K4187" i="15"/>
  <c r="I4187" i="15"/>
  <c r="H4187" i="15"/>
  <c r="G4187" i="15"/>
  <c r="F4187" i="15"/>
  <c r="D4187" i="15"/>
  <c r="E4187" i="15" s="1"/>
  <c r="O4186" i="15"/>
  <c r="N4186" i="15"/>
  <c r="L4186" i="15"/>
  <c r="K4186" i="15"/>
  <c r="I4186" i="15"/>
  <c r="H4186" i="15"/>
  <c r="G4186" i="15"/>
  <c r="F4186" i="15"/>
  <c r="D4186" i="15"/>
  <c r="E4186" i="15" s="1"/>
  <c r="O4185" i="15"/>
  <c r="N4185" i="15"/>
  <c r="L4185" i="15"/>
  <c r="K4185" i="15"/>
  <c r="I4185" i="15"/>
  <c r="H4185" i="15"/>
  <c r="G4185" i="15"/>
  <c r="F4185" i="15"/>
  <c r="D4185" i="15"/>
  <c r="E4185" i="15" s="1"/>
  <c r="O4184" i="15"/>
  <c r="N4184" i="15"/>
  <c r="L4184" i="15"/>
  <c r="K4184" i="15"/>
  <c r="I4184" i="15"/>
  <c r="H4184" i="15"/>
  <c r="G4184" i="15"/>
  <c r="F4184" i="15"/>
  <c r="D4184" i="15"/>
  <c r="E4184" i="15" s="1"/>
  <c r="O4183" i="15"/>
  <c r="N4183" i="15"/>
  <c r="L4183" i="15"/>
  <c r="K4183" i="15"/>
  <c r="I4183" i="15"/>
  <c r="H4183" i="15"/>
  <c r="G4183" i="15"/>
  <c r="F4183" i="15"/>
  <c r="D4183" i="15"/>
  <c r="E4183" i="15" s="1"/>
  <c r="O4182" i="15"/>
  <c r="N4182" i="15"/>
  <c r="L4182" i="15"/>
  <c r="K4182" i="15"/>
  <c r="I4182" i="15"/>
  <c r="H4182" i="15"/>
  <c r="G4182" i="15"/>
  <c r="F4182" i="15"/>
  <c r="D4182" i="15"/>
  <c r="E4182" i="15" s="1"/>
  <c r="O4181" i="15"/>
  <c r="N4181" i="15"/>
  <c r="L4181" i="15"/>
  <c r="K4181" i="15"/>
  <c r="I4181" i="15"/>
  <c r="H4181" i="15"/>
  <c r="G4181" i="15"/>
  <c r="F4181" i="15"/>
  <c r="D4181" i="15"/>
  <c r="E4181" i="15" s="1"/>
  <c r="O4180" i="15"/>
  <c r="N4180" i="15"/>
  <c r="L4180" i="15"/>
  <c r="K4180" i="15"/>
  <c r="I4180" i="15"/>
  <c r="H4180" i="15"/>
  <c r="G4180" i="15"/>
  <c r="F4180" i="15"/>
  <c r="D4180" i="15"/>
  <c r="E4180" i="15" s="1"/>
  <c r="O4179" i="15"/>
  <c r="N4179" i="15"/>
  <c r="L4179" i="15"/>
  <c r="K4179" i="15"/>
  <c r="I4179" i="15"/>
  <c r="H4179" i="15"/>
  <c r="G4179" i="15"/>
  <c r="F4179" i="15"/>
  <c r="D4179" i="15"/>
  <c r="E4179" i="15" s="1"/>
  <c r="O4178" i="15"/>
  <c r="N4178" i="15"/>
  <c r="L4178" i="15"/>
  <c r="K4178" i="15"/>
  <c r="I4178" i="15"/>
  <c r="H4178" i="15"/>
  <c r="G4178" i="15"/>
  <c r="F4178" i="15"/>
  <c r="D4178" i="15"/>
  <c r="E4178" i="15" s="1"/>
  <c r="O4177" i="15"/>
  <c r="N4177" i="15"/>
  <c r="L4177" i="15"/>
  <c r="K4177" i="15"/>
  <c r="I4177" i="15"/>
  <c r="H4177" i="15"/>
  <c r="G4177" i="15"/>
  <c r="F4177" i="15"/>
  <c r="D4177" i="15"/>
  <c r="E4177" i="15" s="1"/>
  <c r="O4176" i="15"/>
  <c r="N4176" i="15"/>
  <c r="L4176" i="15"/>
  <c r="K4176" i="15"/>
  <c r="I4176" i="15"/>
  <c r="H4176" i="15"/>
  <c r="G4176" i="15"/>
  <c r="F4176" i="15"/>
  <c r="D4176" i="15"/>
  <c r="E4176" i="15" s="1"/>
  <c r="O4175" i="15"/>
  <c r="N4175" i="15"/>
  <c r="L4175" i="15"/>
  <c r="K4175" i="15"/>
  <c r="I4175" i="15"/>
  <c r="H4175" i="15"/>
  <c r="G4175" i="15"/>
  <c r="F4175" i="15"/>
  <c r="D4175" i="15"/>
  <c r="E4175" i="15" s="1"/>
  <c r="O4174" i="15"/>
  <c r="N4174" i="15"/>
  <c r="L4174" i="15"/>
  <c r="K4174" i="15"/>
  <c r="I4174" i="15"/>
  <c r="H4174" i="15"/>
  <c r="G4174" i="15"/>
  <c r="F4174" i="15"/>
  <c r="D4174" i="15"/>
  <c r="E4174" i="15" s="1"/>
  <c r="O4173" i="15"/>
  <c r="N4173" i="15"/>
  <c r="L4173" i="15"/>
  <c r="K4173" i="15"/>
  <c r="I4173" i="15"/>
  <c r="H4173" i="15"/>
  <c r="G4173" i="15"/>
  <c r="F4173" i="15"/>
  <c r="D4173" i="15"/>
  <c r="E4173" i="15" s="1"/>
  <c r="O4172" i="15"/>
  <c r="N4172" i="15"/>
  <c r="L4172" i="15"/>
  <c r="K4172" i="15"/>
  <c r="I4172" i="15"/>
  <c r="H4172" i="15"/>
  <c r="G4172" i="15"/>
  <c r="F4172" i="15"/>
  <c r="D4172" i="15"/>
  <c r="E4172" i="15" s="1"/>
  <c r="O4171" i="15"/>
  <c r="N4171" i="15"/>
  <c r="L4171" i="15"/>
  <c r="K4171" i="15"/>
  <c r="I4171" i="15"/>
  <c r="H4171" i="15"/>
  <c r="G4171" i="15"/>
  <c r="F4171" i="15"/>
  <c r="D4171" i="15"/>
  <c r="E4171" i="15" s="1"/>
  <c r="O4170" i="15"/>
  <c r="N4170" i="15"/>
  <c r="L4170" i="15"/>
  <c r="K4170" i="15"/>
  <c r="I4170" i="15"/>
  <c r="H4170" i="15"/>
  <c r="G4170" i="15"/>
  <c r="F4170" i="15"/>
  <c r="D4170" i="15"/>
  <c r="E4170" i="15" s="1"/>
  <c r="O4169" i="15"/>
  <c r="N4169" i="15"/>
  <c r="L4169" i="15"/>
  <c r="K4169" i="15"/>
  <c r="I4169" i="15"/>
  <c r="H4169" i="15"/>
  <c r="G4169" i="15"/>
  <c r="F4169" i="15"/>
  <c r="D4169" i="15"/>
  <c r="E4169" i="15" s="1"/>
  <c r="O4168" i="15"/>
  <c r="N4168" i="15"/>
  <c r="L4168" i="15"/>
  <c r="K4168" i="15"/>
  <c r="I4168" i="15"/>
  <c r="H4168" i="15"/>
  <c r="G4168" i="15"/>
  <c r="F4168" i="15"/>
  <c r="D4168" i="15"/>
  <c r="E4168" i="15" s="1"/>
  <c r="O4167" i="15"/>
  <c r="N4167" i="15"/>
  <c r="L4167" i="15"/>
  <c r="K4167" i="15"/>
  <c r="I4167" i="15"/>
  <c r="H4167" i="15"/>
  <c r="G4167" i="15"/>
  <c r="F4167" i="15"/>
  <c r="D4167" i="15"/>
  <c r="E4167" i="15" s="1"/>
  <c r="O4166" i="15"/>
  <c r="N4166" i="15"/>
  <c r="L4166" i="15"/>
  <c r="K4166" i="15"/>
  <c r="I4166" i="15"/>
  <c r="H4166" i="15"/>
  <c r="G4166" i="15"/>
  <c r="F4166" i="15"/>
  <c r="D4166" i="15"/>
  <c r="E4166" i="15" s="1"/>
  <c r="O4165" i="15"/>
  <c r="N4165" i="15"/>
  <c r="L4165" i="15"/>
  <c r="K4165" i="15"/>
  <c r="I4165" i="15"/>
  <c r="H4165" i="15"/>
  <c r="G4165" i="15"/>
  <c r="F4165" i="15"/>
  <c r="D4165" i="15"/>
  <c r="E4165" i="15" s="1"/>
  <c r="O4164" i="15"/>
  <c r="N4164" i="15"/>
  <c r="L4164" i="15"/>
  <c r="K4164" i="15"/>
  <c r="I4164" i="15"/>
  <c r="H4164" i="15"/>
  <c r="G4164" i="15"/>
  <c r="F4164" i="15"/>
  <c r="D4164" i="15"/>
  <c r="E4164" i="15" s="1"/>
  <c r="O4163" i="15"/>
  <c r="N4163" i="15"/>
  <c r="L4163" i="15"/>
  <c r="K4163" i="15"/>
  <c r="I4163" i="15"/>
  <c r="H4163" i="15"/>
  <c r="G4163" i="15"/>
  <c r="F4163" i="15"/>
  <c r="D4163" i="15"/>
  <c r="E4163" i="15" s="1"/>
  <c r="O4162" i="15"/>
  <c r="N4162" i="15"/>
  <c r="L4162" i="15"/>
  <c r="K4162" i="15"/>
  <c r="I4162" i="15"/>
  <c r="H4162" i="15"/>
  <c r="G4162" i="15"/>
  <c r="F4162" i="15"/>
  <c r="D4162" i="15"/>
  <c r="E4162" i="15" s="1"/>
  <c r="O4161" i="15"/>
  <c r="N4161" i="15"/>
  <c r="L4161" i="15"/>
  <c r="K4161" i="15"/>
  <c r="I4161" i="15"/>
  <c r="H4161" i="15"/>
  <c r="G4161" i="15"/>
  <c r="F4161" i="15"/>
  <c r="D4161" i="15"/>
  <c r="E4161" i="15" s="1"/>
  <c r="O4160" i="15"/>
  <c r="N4160" i="15"/>
  <c r="L4160" i="15"/>
  <c r="K4160" i="15"/>
  <c r="I4160" i="15"/>
  <c r="H4160" i="15"/>
  <c r="G4160" i="15"/>
  <c r="F4160" i="15"/>
  <c r="D4160" i="15"/>
  <c r="E4160" i="15" s="1"/>
  <c r="O4159" i="15"/>
  <c r="N4159" i="15"/>
  <c r="L4159" i="15"/>
  <c r="K4159" i="15"/>
  <c r="I4159" i="15"/>
  <c r="H4159" i="15"/>
  <c r="G4159" i="15"/>
  <c r="F4159" i="15"/>
  <c r="D4159" i="15"/>
  <c r="E4159" i="15" s="1"/>
  <c r="O4158" i="15"/>
  <c r="N4158" i="15"/>
  <c r="L4158" i="15"/>
  <c r="K4158" i="15"/>
  <c r="I4158" i="15"/>
  <c r="H4158" i="15"/>
  <c r="G4158" i="15"/>
  <c r="F4158" i="15"/>
  <c r="D4158" i="15"/>
  <c r="E4158" i="15" s="1"/>
  <c r="O4157" i="15"/>
  <c r="N4157" i="15"/>
  <c r="L4157" i="15"/>
  <c r="K4157" i="15"/>
  <c r="I4157" i="15"/>
  <c r="H4157" i="15"/>
  <c r="G4157" i="15"/>
  <c r="F4157" i="15"/>
  <c r="D4157" i="15"/>
  <c r="E4157" i="15" s="1"/>
  <c r="O4156" i="15"/>
  <c r="N4156" i="15"/>
  <c r="L4156" i="15"/>
  <c r="K4156" i="15"/>
  <c r="I4156" i="15"/>
  <c r="H4156" i="15"/>
  <c r="G4156" i="15"/>
  <c r="F4156" i="15"/>
  <c r="D4156" i="15"/>
  <c r="E4156" i="15" s="1"/>
  <c r="O4155" i="15"/>
  <c r="N4155" i="15"/>
  <c r="L4155" i="15"/>
  <c r="K4155" i="15"/>
  <c r="I4155" i="15"/>
  <c r="H4155" i="15"/>
  <c r="G4155" i="15"/>
  <c r="F4155" i="15"/>
  <c r="D4155" i="15"/>
  <c r="E4155" i="15" s="1"/>
  <c r="O4154" i="15"/>
  <c r="N4154" i="15"/>
  <c r="L4154" i="15"/>
  <c r="K4154" i="15"/>
  <c r="I4154" i="15"/>
  <c r="H4154" i="15"/>
  <c r="G4154" i="15"/>
  <c r="F4154" i="15"/>
  <c r="D4154" i="15"/>
  <c r="E4154" i="15" s="1"/>
  <c r="O4153" i="15"/>
  <c r="N4153" i="15"/>
  <c r="L4153" i="15"/>
  <c r="K4153" i="15"/>
  <c r="I4153" i="15"/>
  <c r="H4153" i="15"/>
  <c r="G4153" i="15"/>
  <c r="F4153" i="15"/>
  <c r="D4153" i="15"/>
  <c r="E4153" i="15" s="1"/>
  <c r="O4152" i="15"/>
  <c r="N4152" i="15"/>
  <c r="L4152" i="15"/>
  <c r="K4152" i="15"/>
  <c r="I4152" i="15"/>
  <c r="H4152" i="15"/>
  <c r="G4152" i="15"/>
  <c r="F4152" i="15"/>
  <c r="D4152" i="15"/>
  <c r="E4152" i="15" s="1"/>
  <c r="O4151" i="15"/>
  <c r="N4151" i="15"/>
  <c r="L4151" i="15"/>
  <c r="K4151" i="15"/>
  <c r="I4151" i="15"/>
  <c r="H4151" i="15"/>
  <c r="G4151" i="15"/>
  <c r="F4151" i="15"/>
  <c r="D4151" i="15"/>
  <c r="E4151" i="15" s="1"/>
  <c r="O4150" i="15"/>
  <c r="N4150" i="15"/>
  <c r="L4150" i="15"/>
  <c r="K4150" i="15"/>
  <c r="I4150" i="15"/>
  <c r="H4150" i="15"/>
  <c r="G4150" i="15"/>
  <c r="F4150" i="15"/>
  <c r="D4150" i="15"/>
  <c r="E4150" i="15" s="1"/>
  <c r="O4149" i="15"/>
  <c r="N4149" i="15"/>
  <c r="L4149" i="15"/>
  <c r="K4149" i="15"/>
  <c r="I4149" i="15"/>
  <c r="H4149" i="15"/>
  <c r="G4149" i="15"/>
  <c r="F4149" i="15"/>
  <c r="D4149" i="15"/>
  <c r="E4149" i="15" s="1"/>
  <c r="O4148" i="15"/>
  <c r="N4148" i="15"/>
  <c r="L4148" i="15"/>
  <c r="K4148" i="15"/>
  <c r="I4148" i="15"/>
  <c r="H4148" i="15"/>
  <c r="G4148" i="15"/>
  <c r="F4148" i="15"/>
  <c r="D4148" i="15"/>
  <c r="E4148" i="15" s="1"/>
  <c r="O4147" i="15"/>
  <c r="N4147" i="15"/>
  <c r="L4147" i="15"/>
  <c r="K4147" i="15"/>
  <c r="I4147" i="15"/>
  <c r="H4147" i="15"/>
  <c r="G4147" i="15"/>
  <c r="F4147" i="15"/>
  <c r="D4147" i="15"/>
  <c r="E4147" i="15" s="1"/>
  <c r="O4146" i="15"/>
  <c r="N4146" i="15"/>
  <c r="L4146" i="15"/>
  <c r="K4146" i="15"/>
  <c r="I4146" i="15"/>
  <c r="H4146" i="15"/>
  <c r="G4146" i="15"/>
  <c r="F4146" i="15"/>
  <c r="D4146" i="15"/>
  <c r="E4146" i="15" s="1"/>
  <c r="O4145" i="15"/>
  <c r="N4145" i="15"/>
  <c r="L4145" i="15"/>
  <c r="K4145" i="15"/>
  <c r="I4145" i="15"/>
  <c r="H4145" i="15"/>
  <c r="G4145" i="15"/>
  <c r="F4145" i="15"/>
  <c r="D4145" i="15"/>
  <c r="E4145" i="15" s="1"/>
  <c r="O4144" i="15"/>
  <c r="N4144" i="15"/>
  <c r="L4144" i="15"/>
  <c r="K4144" i="15"/>
  <c r="I4144" i="15"/>
  <c r="H4144" i="15"/>
  <c r="G4144" i="15"/>
  <c r="F4144" i="15"/>
  <c r="D4144" i="15"/>
  <c r="E4144" i="15" s="1"/>
  <c r="O4143" i="15"/>
  <c r="N4143" i="15"/>
  <c r="L4143" i="15"/>
  <c r="K4143" i="15"/>
  <c r="I4143" i="15"/>
  <c r="H4143" i="15"/>
  <c r="G4143" i="15"/>
  <c r="F4143" i="15"/>
  <c r="D4143" i="15"/>
  <c r="E4143" i="15" s="1"/>
  <c r="O4142" i="15"/>
  <c r="N4142" i="15"/>
  <c r="L4142" i="15"/>
  <c r="K4142" i="15"/>
  <c r="I4142" i="15"/>
  <c r="H4142" i="15"/>
  <c r="G4142" i="15"/>
  <c r="F4142" i="15"/>
  <c r="D4142" i="15"/>
  <c r="E4142" i="15" s="1"/>
  <c r="O4141" i="15"/>
  <c r="N4141" i="15"/>
  <c r="L4141" i="15"/>
  <c r="K4141" i="15"/>
  <c r="I4141" i="15"/>
  <c r="H4141" i="15"/>
  <c r="G4141" i="15"/>
  <c r="F4141" i="15"/>
  <c r="D4141" i="15"/>
  <c r="E4141" i="15" s="1"/>
  <c r="O4140" i="15"/>
  <c r="N4140" i="15"/>
  <c r="L4140" i="15"/>
  <c r="K4140" i="15"/>
  <c r="I4140" i="15"/>
  <c r="H4140" i="15"/>
  <c r="G4140" i="15"/>
  <c r="F4140" i="15"/>
  <c r="D4140" i="15"/>
  <c r="E4140" i="15" s="1"/>
  <c r="O4139" i="15"/>
  <c r="N4139" i="15"/>
  <c r="L4139" i="15"/>
  <c r="K4139" i="15"/>
  <c r="I4139" i="15"/>
  <c r="H4139" i="15"/>
  <c r="G4139" i="15"/>
  <c r="F4139" i="15"/>
  <c r="D4139" i="15"/>
  <c r="E4139" i="15" s="1"/>
  <c r="O4138" i="15"/>
  <c r="N4138" i="15"/>
  <c r="L4138" i="15"/>
  <c r="K4138" i="15"/>
  <c r="I4138" i="15"/>
  <c r="H4138" i="15"/>
  <c r="G4138" i="15"/>
  <c r="F4138" i="15"/>
  <c r="D4138" i="15"/>
  <c r="E4138" i="15" s="1"/>
  <c r="O4137" i="15"/>
  <c r="N4137" i="15"/>
  <c r="L4137" i="15"/>
  <c r="K4137" i="15"/>
  <c r="I4137" i="15"/>
  <c r="H4137" i="15"/>
  <c r="G4137" i="15"/>
  <c r="F4137" i="15"/>
  <c r="D4137" i="15"/>
  <c r="E4137" i="15" s="1"/>
  <c r="O4136" i="15"/>
  <c r="N4136" i="15"/>
  <c r="L4136" i="15"/>
  <c r="K4136" i="15"/>
  <c r="I4136" i="15"/>
  <c r="H4136" i="15"/>
  <c r="G4136" i="15"/>
  <c r="F4136" i="15"/>
  <c r="D4136" i="15"/>
  <c r="E4136" i="15" s="1"/>
  <c r="O4135" i="15"/>
  <c r="N4135" i="15"/>
  <c r="L4135" i="15"/>
  <c r="K4135" i="15"/>
  <c r="I4135" i="15"/>
  <c r="H4135" i="15"/>
  <c r="G4135" i="15"/>
  <c r="F4135" i="15"/>
  <c r="D4135" i="15"/>
  <c r="E4135" i="15" s="1"/>
  <c r="O4134" i="15"/>
  <c r="N4134" i="15"/>
  <c r="L4134" i="15"/>
  <c r="K4134" i="15"/>
  <c r="I4134" i="15"/>
  <c r="H4134" i="15"/>
  <c r="G4134" i="15"/>
  <c r="F4134" i="15"/>
  <c r="D4134" i="15"/>
  <c r="E4134" i="15" s="1"/>
  <c r="O4133" i="15"/>
  <c r="N4133" i="15"/>
  <c r="L4133" i="15"/>
  <c r="K4133" i="15"/>
  <c r="I4133" i="15"/>
  <c r="H4133" i="15"/>
  <c r="G4133" i="15"/>
  <c r="F4133" i="15"/>
  <c r="D4133" i="15"/>
  <c r="E4133" i="15" s="1"/>
  <c r="O4132" i="15"/>
  <c r="N4132" i="15"/>
  <c r="L4132" i="15"/>
  <c r="K4132" i="15"/>
  <c r="I4132" i="15"/>
  <c r="H4132" i="15"/>
  <c r="G4132" i="15"/>
  <c r="F4132" i="15"/>
  <c r="D4132" i="15"/>
  <c r="E4132" i="15" s="1"/>
  <c r="O4131" i="15"/>
  <c r="N4131" i="15"/>
  <c r="L4131" i="15"/>
  <c r="K4131" i="15"/>
  <c r="I4131" i="15"/>
  <c r="H4131" i="15"/>
  <c r="G4131" i="15"/>
  <c r="F4131" i="15"/>
  <c r="D4131" i="15"/>
  <c r="E4131" i="15" s="1"/>
  <c r="O4130" i="15"/>
  <c r="N4130" i="15"/>
  <c r="L4130" i="15"/>
  <c r="K4130" i="15"/>
  <c r="I4130" i="15"/>
  <c r="H4130" i="15"/>
  <c r="G4130" i="15"/>
  <c r="F4130" i="15"/>
  <c r="D4130" i="15"/>
  <c r="E4130" i="15" s="1"/>
  <c r="O4129" i="15"/>
  <c r="N4129" i="15"/>
  <c r="L4129" i="15"/>
  <c r="K4129" i="15"/>
  <c r="I4129" i="15"/>
  <c r="H4129" i="15"/>
  <c r="G4129" i="15"/>
  <c r="F4129" i="15"/>
  <c r="D4129" i="15"/>
  <c r="E4129" i="15" s="1"/>
  <c r="O4128" i="15"/>
  <c r="N4128" i="15"/>
  <c r="L4128" i="15"/>
  <c r="K4128" i="15"/>
  <c r="I4128" i="15"/>
  <c r="H4128" i="15"/>
  <c r="G4128" i="15"/>
  <c r="F4128" i="15"/>
  <c r="D4128" i="15"/>
  <c r="E4128" i="15" s="1"/>
  <c r="O4127" i="15"/>
  <c r="N4127" i="15"/>
  <c r="L4127" i="15"/>
  <c r="K4127" i="15"/>
  <c r="I4127" i="15"/>
  <c r="H4127" i="15"/>
  <c r="G4127" i="15"/>
  <c r="F4127" i="15"/>
  <c r="D4127" i="15"/>
  <c r="E4127" i="15" s="1"/>
  <c r="O4126" i="15"/>
  <c r="N4126" i="15"/>
  <c r="L4126" i="15"/>
  <c r="K4126" i="15"/>
  <c r="I4126" i="15"/>
  <c r="H4126" i="15"/>
  <c r="G4126" i="15"/>
  <c r="F4126" i="15"/>
  <c r="D4126" i="15"/>
  <c r="E4126" i="15" s="1"/>
  <c r="O4125" i="15"/>
  <c r="N4125" i="15"/>
  <c r="L4125" i="15"/>
  <c r="K4125" i="15"/>
  <c r="I4125" i="15"/>
  <c r="H4125" i="15"/>
  <c r="G4125" i="15"/>
  <c r="F4125" i="15"/>
  <c r="D4125" i="15"/>
  <c r="E4125" i="15" s="1"/>
  <c r="O4124" i="15"/>
  <c r="N4124" i="15"/>
  <c r="L4124" i="15"/>
  <c r="K4124" i="15"/>
  <c r="I4124" i="15"/>
  <c r="H4124" i="15"/>
  <c r="G4124" i="15"/>
  <c r="F4124" i="15"/>
  <c r="D4124" i="15"/>
  <c r="E4124" i="15" s="1"/>
  <c r="O4123" i="15"/>
  <c r="N4123" i="15"/>
  <c r="L4123" i="15"/>
  <c r="K4123" i="15"/>
  <c r="I4123" i="15"/>
  <c r="H4123" i="15"/>
  <c r="G4123" i="15"/>
  <c r="F4123" i="15"/>
  <c r="D4123" i="15"/>
  <c r="E4123" i="15" s="1"/>
  <c r="O4122" i="15"/>
  <c r="N4122" i="15"/>
  <c r="L4122" i="15"/>
  <c r="K4122" i="15"/>
  <c r="I4122" i="15"/>
  <c r="H4122" i="15"/>
  <c r="G4122" i="15"/>
  <c r="F4122" i="15"/>
  <c r="D4122" i="15"/>
  <c r="E4122" i="15" s="1"/>
  <c r="O4121" i="15"/>
  <c r="N4121" i="15"/>
  <c r="L4121" i="15"/>
  <c r="K4121" i="15"/>
  <c r="I4121" i="15"/>
  <c r="H4121" i="15"/>
  <c r="G4121" i="15"/>
  <c r="F4121" i="15"/>
  <c r="D4121" i="15"/>
  <c r="E4121" i="15" s="1"/>
  <c r="O4120" i="15"/>
  <c r="N4120" i="15"/>
  <c r="L4120" i="15"/>
  <c r="K4120" i="15"/>
  <c r="I4120" i="15"/>
  <c r="H4120" i="15"/>
  <c r="G4120" i="15"/>
  <c r="F4120" i="15"/>
  <c r="D4120" i="15"/>
  <c r="E4120" i="15" s="1"/>
  <c r="O4119" i="15"/>
  <c r="N4119" i="15"/>
  <c r="L4119" i="15"/>
  <c r="K4119" i="15"/>
  <c r="I4119" i="15"/>
  <c r="H4119" i="15"/>
  <c r="G4119" i="15"/>
  <c r="F4119" i="15"/>
  <c r="D4119" i="15"/>
  <c r="E4119" i="15" s="1"/>
  <c r="O4118" i="15"/>
  <c r="N4118" i="15"/>
  <c r="L4118" i="15"/>
  <c r="K4118" i="15"/>
  <c r="I4118" i="15"/>
  <c r="H4118" i="15"/>
  <c r="G4118" i="15"/>
  <c r="F4118" i="15"/>
  <c r="D4118" i="15"/>
  <c r="E4118" i="15" s="1"/>
  <c r="O4117" i="15"/>
  <c r="N4117" i="15"/>
  <c r="L4117" i="15"/>
  <c r="K4117" i="15"/>
  <c r="I4117" i="15"/>
  <c r="H4117" i="15"/>
  <c r="G4117" i="15"/>
  <c r="F4117" i="15"/>
  <c r="D4117" i="15"/>
  <c r="E4117" i="15" s="1"/>
  <c r="O4116" i="15"/>
  <c r="N4116" i="15"/>
  <c r="L4116" i="15"/>
  <c r="K4116" i="15"/>
  <c r="I4116" i="15"/>
  <c r="H4116" i="15"/>
  <c r="G4116" i="15"/>
  <c r="F4116" i="15"/>
  <c r="D4116" i="15"/>
  <c r="E4116" i="15" s="1"/>
  <c r="O4115" i="15"/>
  <c r="N4115" i="15"/>
  <c r="L4115" i="15"/>
  <c r="K4115" i="15"/>
  <c r="I4115" i="15"/>
  <c r="H4115" i="15"/>
  <c r="G4115" i="15"/>
  <c r="F4115" i="15"/>
  <c r="D4115" i="15"/>
  <c r="E4115" i="15" s="1"/>
  <c r="O4114" i="15"/>
  <c r="N4114" i="15"/>
  <c r="L4114" i="15"/>
  <c r="K4114" i="15"/>
  <c r="I4114" i="15"/>
  <c r="H4114" i="15"/>
  <c r="G4114" i="15"/>
  <c r="F4114" i="15"/>
  <c r="D4114" i="15"/>
  <c r="E4114" i="15" s="1"/>
  <c r="O4113" i="15"/>
  <c r="N4113" i="15"/>
  <c r="L4113" i="15"/>
  <c r="K4113" i="15"/>
  <c r="I4113" i="15"/>
  <c r="H4113" i="15"/>
  <c r="G4113" i="15"/>
  <c r="F4113" i="15"/>
  <c r="D4113" i="15"/>
  <c r="E4113" i="15" s="1"/>
  <c r="O4112" i="15"/>
  <c r="N4112" i="15"/>
  <c r="L4112" i="15"/>
  <c r="K4112" i="15"/>
  <c r="I4112" i="15"/>
  <c r="H4112" i="15"/>
  <c r="G4112" i="15"/>
  <c r="F4112" i="15"/>
  <c r="D4112" i="15"/>
  <c r="E4112" i="15" s="1"/>
  <c r="O4111" i="15"/>
  <c r="N4111" i="15"/>
  <c r="L4111" i="15"/>
  <c r="K4111" i="15"/>
  <c r="I4111" i="15"/>
  <c r="H4111" i="15"/>
  <c r="G4111" i="15"/>
  <c r="F4111" i="15"/>
  <c r="D4111" i="15"/>
  <c r="E4111" i="15" s="1"/>
  <c r="O4110" i="15"/>
  <c r="N4110" i="15"/>
  <c r="L4110" i="15"/>
  <c r="K4110" i="15"/>
  <c r="I4110" i="15"/>
  <c r="H4110" i="15"/>
  <c r="G4110" i="15"/>
  <c r="F4110" i="15"/>
  <c r="D4110" i="15"/>
  <c r="E4110" i="15" s="1"/>
  <c r="O4109" i="15"/>
  <c r="N4109" i="15"/>
  <c r="L4109" i="15"/>
  <c r="K4109" i="15"/>
  <c r="I4109" i="15"/>
  <c r="H4109" i="15"/>
  <c r="G4109" i="15"/>
  <c r="F4109" i="15"/>
  <c r="D4109" i="15"/>
  <c r="E4109" i="15" s="1"/>
  <c r="O4108" i="15"/>
  <c r="N4108" i="15"/>
  <c r="L4108" i="15"/>
  <c r="K4108" i="15"/>
  <c r="I4108" i="15"/>
  <c r="H4108" i="15"/>
  <c r="G4108" i="15"/>
  <c r="F4108" i="15"/>
  <c r="D4108" i="15"/>
  <c r="E4108" i="15" s="1"/>
  <c r="O4107" i="15"/>
  <c r="N4107" i="15"/>
  <c r="L4107" i="15"/>
  <c r="K4107" i="15"/>
  <c r="I4107" i="15"/>
  <c r="H4107" i="15"/>
  <c r="G4107" i="15"/>
  <c r="F4107" i="15"/>
  <c r="D4107" i="15"/>
  <c r="E4107" i="15" s="1"/>
  <c r="O4106" i="15"/>
  <c r="N4106" i="15"/>
  <c r="L4106" i="15"/>
  <c r="K4106" i="15"/>
  <c r="I4106" i="15"/>
  <c r="H4106" i="15"/>
  <c r="G4106" i="15"/>
  <c r="F4106" i="15"/>
  <c r="D4106" i="15"/>
  <c r="E4106" i="15" s="1"/>
  <c r="O4105" i="15"/>
  <c r="N4105" i="15"/>
  <c r="L4105" i="15"/>
  <c r="K4105" i="15"/>
  <c r="I4105" i="15"/>
  <c r="H4105" i="15"/>
  <c r="G4105" i="15"/>
  <c r="F4105" i="15"/>
  <c r="D4105" i="15"/>
  <c r="E4105" i="15" s="1"/>
  <c r="O4104" i="15"/>
  <c r="N4104" i="15"/>
  <c r="L4104" i="15"/>
  <c r="K4104" i="15"/>
  <c r="I4104" i="15"/>
  <c r="H4104" i="15"/>
  <c r="G4104" i="15"/>
  <c r="F4104" i="15"/>
  <c r="D4104" i="15"/>
  <c r="E4104" i="15" s="1"/>
  <c r="O4103" i="15"/>
  <c r="N4103" i="15"/>
  <c r="L4103" i="15"/>
  <c r="K4103" i="15"/>
  <c r="I4103" i="15"/>
  <c r="H4103" i="15"/>
  <c r="G4103" i="15"/>
  <c r="F4103" i="15"/>
  <c r="D4103" i="15"/>
  <c r="E4103" i="15" s="1"/>
  <c r="O4102" i="15"/>
  <c r="N4102" i="15"/>
  <c r="L4102" i="15"/>
  <c r="K4102" i="15"/>
  <c r="I4102" i="15"/>
  <c r="H4102" i="15"/>
  <c r="G4102" i="15"/>
  <c r="F4102" i="15"/>
  <c r="D4102" i="15"/>
  <c r="E4102" i="15" s="1"/>
  <c r="O4101" i="15"/>
  <c r="N4101" i="15"/>
  <c r="L4101" i="15"/>
  <c r="K4101" i="15"/>
  <c r="I4101" i="15"/>
  <c r="H4101" i="15"/>
  <c r="G4101" i="15"/>
  <c r="F4101" i="15"/>
  <c r="D4101" i="15"/>
  <c r="E4101" i="15" s="1"/>
  <c r="O4100" i="15"/>
  <c r="N4100" i="15"/>
  <c r="L4100" i="15"/>
  <c r="K4100" i="15"/>
  <c r="I4100" i="15"/>
  <c r="H4100" i="15"/>
  <c r="G4100" i="15"/>
  <c r="F4100" i="15"/>
  <c r="D4100" i="15"/>
  <c r="E4100" i="15" s="1"/>
  <c r="O4099" i="15"/>
  <c r="N4099" i="15"/>
  <c r="L4099" i="15"/>
  <c r="K4099" i="15"/>
  <c r="I4099" i="15"/>
  <c r="H4099" i="15"/>
  <c r="G4099" i="15"/>
  <c r="F4099" i="15"/>
  <c r="D4099" i="15"/>
  <c r="E4099" i="15" s="1"/>
  <c r="O4098" i="15"/>
  <c r="N4098" i="15"/>
  <c r="L4098" i="15"/>
  <c r="K4098" i="15"/>
  <c r="I4098" i="15"/>
  <c r="H4098" i="15"/>
  <c r="G4098" i="15"/>
  <c r="F4098" i="15"/>
  <c r="D4098" i="15"/>
  <c r="E4098" i="15" s="1"/>
  <c r="O4097" i="15"/>
  <c r="N4097" i="15"/>
  <c r="L4097" i="15"/>
  <c r="K4097" i="15"/>
  <c r="I4097" i="15"/>
  <c r="H4097" i="15"/>
  <c r="G4097" i="15"/>
  <c r="F4097" i="15"/>
  <c r="D4097" i="15"/>
  <c r="E4097" i="15" s="1"/>
  <c r="O4096" i="15"/>
  <c r="N4096" i="15"/>
  <c r="L4096" i="15"/>
  <c r="K4096" i="15"/>
  <c r="I4096" i="15"/>
  <c r="H4096" i="15"/>
  <c r="G4096" i="15"/>
  <c r="F4096" i="15"/>
  <c r="D4096" i="15"/>
  <c r="E4096" i="15" s="1"/>
  <c r="O4095" i="15"/>
  <c r="N4095" i="15"/>
  <c r="L4095" i="15"/>
  <c r="K4095" i="15"/>
  <c r="I4095" i="15"/>
  <c r="H4095" i="15"/>
  <c r="G4095" i="15"/>
  <c r="F4095" i="15"/>
  <c r="D4095" i="15"/>
  <c r="E4095" i="15" s="1"/>
  <c r="O4094" i="15"/>
  <c r="N4094" i="15"/>
  <c r="L4094" i="15"/>
  <c r="K4094" i="15"/>
  <c r="I4094" i="15"/>
  <c r="H4094" i="15"/>
  <c r="G4094" i="15"/>
  <c r="F4094" i="15"/>
  <c r="D4094" i="15"/>
  <c r="E4094" i="15" s="1"/>
  <c r="O4093" i="15"/>
  <c r="N4093" i="15"/>
  <c r="L4093" i="15"/>
  <c r="K4093" i="15"/>
  <c r="I4093" i="15"/>
  <c r="H4093" i="15"/>
  <c r="G4093" i="15"/>
  <c r="F4093" i="15"/>
  <c r="D4093" i="15"/>
  <c r="E4093" i="15" s="1"/>
  <c r="O4092" i="15"/>
  <c r="N4092" i="15"/>
  <c r="L4092" i="15"/>
  <c r="K4092" i="15"/>
  <c r="I4092" i="15"/>
  <c r="H4092" i="15"/>
  <c r="G4092" i="15"/>
  <c r="F4092" i="15"/>
  <c r="D4092" i="15"/>
  <c r="E4092" i="15" s="1"/>
  <c r="O4091" i="15"/>
  <c r="N4091" i="15"/>
  <c r="L4091" i="15"/>
  <c r="K4091" i="15"/>
  <c r="I4091" i="15"/>
  <c r="H4091" i="15"/>
  <c r="G4091" i="15"/>
  <c r="F4091" i="15"/>
  <c r="D4091" i="15"/>
  <c r="E4091" i="15" s="1"/>
  <c r="O4090" i="15"/>
  <c r="N4090" i="15"/>
  <c r="L4090" i="15"/>
  <c r="K4090" i="15"/>
  <c r="I4090" i="15"/>
  <c r="H4090" i="15"/>
  <c r="G4090" i="15"/>
  <c r="F4090" i="15"/>
  <c r="D4090" i="15"/>
  <c r="E4090" i="15" s="1"/>
  <c r="O4089" i="15"/>
  <c r="N4089" i="15"/>
  <c r="L4089" i="15"/>
  <c r="K4089" i="15"/>
  <c r="I4089" i="15"/>
  <c r="H4089" i="15"/>
  <c r="G4089" i="15"/>
  <c r="F4089" i="15"/>
  <c r="D4089" i="15"/>
  <c r="E4089" i="15" s="1"/>
  <c r="O4088" i="15"/>
  <c r="N4088" i="15"/>
  <c r="L4088" i="15"/>
  <c r="K4088" i="15"/>
  <c r="I4088" i="15"/>
  <c r="H4088" i="15"/>
  <c r="G4088" i="15"/>
  <c r="F4088" i="15"/>
  <c r="D4088" i="15"/>
  <c r="E4088" i="15" s="1"/>
  <c r="O4087" i="15"/>
  <c r="N4087" i="15"/>
  <c r="L4087" i="15"/>
  <c r="K4087" i="15"/>
  <c r="I4087" i="15"/>
  <c r="H4087" i="15"/>
  <c r="G4087" i="15"/>
  <c r="F4087" i="15"/>
  <c r="D4087" i="15"/>
  <c r="E4087" i="15" s="1"/>
  <c r="O4086" i="15"/>
  <c r="N4086" i="15"/>
  <c r="L4086" i="15"/>
  <c r="K4086" i="15"/>
  <c r="I4086" i="15"/>
  <c r="H4086" i="15"/>
  <c r="G4086" i="15"/>
  <c r="F4086" i="15"/>
  <c r="D4086" i="15"/>
  <c r="E4086" i="15" s="1"/>
  <c r="O4085" i="15"/>
  <c r="N4085" i="15"/>
  <c r="L4085" i="15"/>
  <c r="K4085" i="15"/>
  <c r="I4085" i="15"/>
  <c r="H4085" i="15"/>
  <c r="G4085" i="15"/>
  <c r="F4085" i="15"/>
  <c r="D4085" i="15"/>
  <c r="E4085" i="15" s="1"/>
  <c r="O4084" i="15"/>
  <c r="N4084" i="15"/>
  <c r="L4084" i="15"/>
  <c r="K4084" i="15"/>
  <c r="I4084" i="15"/>
  <c r="H4084" i="15"/>
  <c r="G4084" i="15"/>
  <c r="F4084" i="15"/>
  <c r="D4084" i="15"/>
  <c r="E4084" i="15" s="1"/>
  <c r="O4083" i="15"/>
  <c r="N4083" i="15"/>
  <c r="L4083" i="15"/>
  <c r="K4083" i="15"/>
  <c r="I4083" i="15"/>
  <c r="H4083" i="15"/>
  <c r="G4083" i="15"/>
  <c r="F4083" i="15"/>
  <c r="D4083" i="15"/>
  <c r="E4083" i="15" s="1"/>
  <c r="O4082" i="15"/>
  <c r="N4082" i="15"/>
  <c r="L4082" i="15"/>
  <c r="K4082" i="15"/>
  <c r="I4082" i="15"/>
  <c r="H4082" i="15"/>
  <c r="G4082" i="15"/>
  <c r="F4082" i="15"/>
  <c r="D4082" i="15"/>
  <c r="E4082" i="15" s="1"/>
  <c r="O4081" i="15"/>
  <c r="N4081" i="15"/>
  <c r="L4081" i="15"/>
  <c r="K4081" i="15"/>
  <c r="I4081" i="15"/>
  <c r="H4081" i="15"/>
  <c r="G4081" i="15"/>
  <c r="F4081" i="15"/>
  <c r="D4081" i="15"/>
  <c r="E4081" i="15" s="1"/>
  <c r="O4080" i="15"/>
  <c r="N4080" i="15"/>
  <c r="L4080" i="15"/>
  <c r="K4080" i="15"/>
  <c r="I4080" i="15"/>
  <c r="H4080" i="15"/>
  <c r="G4080" i="15"/>
  <c r="F4080" i="15"/>
  <c r="D4080" i="15"/>
  <c r="E4080" i="15" s="1"/>
  <c r="O4079" i="15"/>
  <c r="N4079" i="15"/>
  <c r="L4079" i="15"/>
  <c r="K4079" i="15"/>
  <c r="I4079" i="15"/>
  <c r="H4079" i="15"/>
  <c r="G4079" i="15"/>
  <c r="F4079" i="15"/>
  <c r="D4079" i="15"/>
  <c r="E4079" i="15" s="1"/>
  <c r="O4078" i="15"/>
  <c r="N4078" i="15"/>
  <c r="L4078" i="15"/>
  <c r="K4078" i="15"/>
  <c r="I4078" i="15"/>
  <c r="H4078" i="15"/>
  <c r="G4078" i="15"/>
  <c r="F4078" i="15"/>
  <c r="D4078" i="15"/>
  <c r="E4078" i="15" s="1"/>
  <c r="O4077" i="15"/>
  <c r="N4077" i="15"/>
  <c r="L4077" i="15"/>
  <c r="K4077" i="15"/>
  <c r="I4077" i="15"/>
  <c r="H4077" i="15"/>
  <c r="G4077" i="15"/>
  <c r="F4077" i="15"/>
  <c r="D4077" i="15"/>
  <c r="E4077" i="15" s="1"/>
  <c r="O4076" i="15"/>
  <c r="N4076" i="15"/>
  <c r="L4076" i="15"/>
  <c r="K4076" i="15"/>
  <c r="I4076" i="15"/>
  <c r="H4076" i="15"/>
  <c r="G4076" i="15"/>
  <c r="F4076" i="15"/>
  <c r="D4076" i="15"/>
  <c r="E4076" i="15" s="1"/>
  <c r="O4075" i="15"/>
  <c r="N4075" i="15"/>
  <c r="L4075" i="15"/>
  <c r="K4075" i="15"/>
  <c r="I4075" i="15"/>
  <c r="H4075" i="15"/>
  <c r="G4075" i="15"/>
  <c r="F4075" i="15"/>
  <c r="D4075" i="15"/>
  <c r="E4075" i="15" s="1"/>
  <c r="O4074" i="15"/>
  <c r="N4074" i="15"/>
  <c r="L4074" i="15"/>
  <c r="K4074" i="15"/>
  <c r="I4074" i="15"/>
  <c r="H4074" i="15"/>
  <c r="G4074" i="15"/>
  <c r="F4074" i="15"/>
  <c r="D4074" i="15"/>
  <c r="E4074" i="15" s="1"/>
  <c r="O4073" i="15"/>
  <c r="N4073" i="15"/>
  <c r="L4073" i="15"/>
  <c r="K4073" i="15"/>
  <c r="I4073" i="15"/>
  <c r="H4073" i="15"/>
  <c r="G4073" i="15"/>
  <c r="F4073" i="15"/>
  <c r="D4073" i="15"/>
  <c r="E4073" i="15" s="1"/>
  <c r="O4072" i="15"/>
  <c r="N4072" i="15"/>
  <c r="L4072" i="15"/>
  <c r="K4072" i="15"/>
  <c r="I4072" i="15"/>
  <c r="H4072" i="15"/>
  <c r="G4072" i="15"/>
  <c r="F4072" i="15"/>
  <c r="D4072" i="15"/>
  <c r="E4072" i="15" s="1"/>
  <c r="O4071" i="15"/>
  <c r="N4071" i="15"/>
  <c r="L4071" i="15"/>
  <c r="K4071" i="15"/>
  <c r="I4071" i="15"/>
  <c r="H4071" i="15"/>
  <c r="G4071" i="15"/>
  <c r="F4071" i="15"/>
  <c r="D4071" i="15"/>
  <c r="E4071" i="15" s="1"/>
  <c r="O4070" i="15"/>
  <c r="N4070" i="15"/>
  <c r="L4070" i="15"/>
  <c r="K4070" i="15"/>
  <c r="I4070" i="15"/>
  <c r="H4070" i="15"/>
  <c r="G4070" i="15"/>
  <c r="F4070" i="15"/>
  <c r="D4070" i="15"/>
  <c r="E4070" i="15" s="1"/>
  <c r="O4069" i="15"/>
  <c r="N4069" i="15"/>
  <c r="L4069" i="15"/>
  <c r="K4069" i="15"/>
  <c r="I4069" i="15"/>
  <c r="H4069" i="15"/>
  <c r="G4069" i="15"/>
  <c r="F4069" i="15"/>
  <c r="D4069" i="15"/>
  <c r="E4069" i="15" s="1"/>
  <c r="O4068" i="15"/>
  <c r="N4068" i="15"/>
  <c r="L4068" i="15"/>
  <c r="K4068" i="15"/>
  <c r="I4068" i="15"/>
  <c r="H4068" i="15"/>
  <c r="G4068" i="15"/>
  <c r="F4068" i="15"/>
  <c r="D4068" i="15"/>
  <c r="E4068" i="15" s="1"/>
  <c r="O4067" i="15"/>
  <c r="N4067" i="15"/>
  <c r="L4067" i="15"/>
  <c r="K4067" i="15"/>
  <c r="I4067" i="15"/>
  <c r="H4067" i="15"/>
  <c r="G4067" i="15"/>
  <c r="F4067" i="15"/>
  <c r="D4067" i="15"/>
  <c r="E4067" i="15" s="1"/>
  <c r="O4066" i="15"/>
  <c r="N4066" i="15"/>
  <c r="L4066" i="15"/>
  <c r="K4066" i="15"/>
  <c r="I4066" i="15"/>
  <c r="H4066" i="15"/>
  <c r="G4066" i="15"/>
  <c r="F4066" i="15"/>
  <c r="D4066" i="15"/>
  <c r="E4066" i="15" s="1"/>
  <c r="O4065" i="15"/>
  <c r="N4065" i="15"/>
  <c r="L4065" i="15"/>
  <c r="K4065" i="15"/>
  <c r="I4065" i="15"/>
  <c r="H4065" i="15"/>
  <c r="G4065" i="15"/>
  <c r="F4065" i="15"/>
  <c r="D4065" i="15"/>
  <c r="E4065" i="15" s="1"/>
  <c r="O4064" i="15"/>
  <c r="N4064" i="15"/>
  <c r="L4064" i="15"/>
  <c r="K4064" i="15"/>
  <c r="I4064" i="15"/>
  <c r="H4064" i="15"/>
  <c r="G4064" i="15"/>
  <c r="F4064" i="15"/>
  <c r="D4064" i="15"/>
  <c r="E4064" i="15" s="1"/>
  <c r="O4063" i="15"/>
  <c r="N4063" i="15"/>
  <c r="L4063" i="15"/>
  <c r="K4063" i="15"/>
  <c r="I4063" i="15"/>
  <c r="H4063" i="15"/>
  <c r="G4063" i="15"/>
  <c r="F4063" i="15"/>
  <c r="D4063" i="15"/>
  <c r="E4063" i="15" s="1"/>
  <c r="O4062" i="15"/>
  <c r="N4062" i="15"/>
  <c r="L4062" i="15"/>
  <c r="K4062" i="15"/>
  <c r="I4062" i="15"/>
  <c r="H4062" i="15"/>
  <c r="G4062" i="15"/>
  <c r="F4062" i="15"/>
  <c r="D4062" i="15"/>
  <c r="E4062" i="15" s="1"/>
  <c r="O4061" i="15"/>
  <c r="N4061" i="15"/>
  <c r="L4061" i="15"/>
  <c r="K4061" i="15"/>
  <c r="I4061" i="15"/>
  <c r="H4061" i="15"/>
  <c r="G4061" i="15"/>
  <c r="F4061" i="15"/>
  <c r="D4061" i="15"/>
  <c r="E4061" i="15" s="1"/>
  <c r="O4060" i="15"/>
  <c r="N4060" i="15"/>
  <c r="L4060" i="15"/>
  <c r="K4060" i="15"/>
  <c r="I4060" i="15"/>
  <c r="H4060" i="15"/>
  <c r="G4060" i="15"/>
  <c r="F4060" i="15"/>
  <c r="D4060" i="15"/>
  <c r="E4060" i="15" s="1"/>
  <c r="O4059" i="15"/>
  <c r="N4059" i="15"/>
  <c r="L4059" i="15"/>
  <c r="K4059" i="15"/>
  <c r="I4059" i="15"/>
  <c r="H4059" i="15"/>
  <c r="G4059" i="15"/>
  <c r="F4059" i="15"/>
  <c r="D4059" i="15"/>
  <c r="E4059" i="15" s="1"/>
  <c r="O4058" i="15"/>
  <c r="N4058" i="15"/>
  <c r="L4058" i="15"/>
  <c r="K4058" i="15"/>
  <c r="I4058" i="15"/>
  <c r="H4058" i="15"/>
  <c r="G4058" i="15"/>
  <c r="F4058" i="15"/>
  <c r="D4058" i="15"/>
  <c r="E4058" i="15" s="1"/>
  <c r="O4057" i="15"/>
  <c r="N4057" i="15"/>
  <c r="L4057" i="15"/>
  <c r="K4057" i="15"/>
  <c r="I4057" i="15"/>
  <c r="H4057" i="15"/>
  <c r="G4057" i="15"/>
  <c r="F4057" i="15"/>
  <c r="D4057" i="15"/>
  <c r="E4057" i="15" s="1"/>
  <c r="O4056" i="15"/>
  <c r="N4056" i="15"/>
  <c r="L4056" i="15"/>
  <c r="K4056" i="15"/>
  <c r="I4056" i="15"/>
  <c r="H4056" i="15"/>
  <c r="G4056" i="15"/>
  <c r="F4056" i="15"/>
  <c r="D4056" i="15"/>
  <c r="E4056" i="15" s="1"/>
  <c r="O4055" i="15"/>
  <c r="N4055" i="15"/>
  <c r="L4055" i="15"/>
  <c r="K4055" i="15"/>
  <c r="I4055" i="15"/>
  <c r="H4055" i="15"/>
  <c r="G4055" i="15"/>
  <c r="F4055" i="15"/>
  <c r="D4055" i="15"/>
  <c r="E4055" i="15" s="1"/>
  <c r="O4054" i="15"/>
  <c r="N4054" i="15"/>
  <c r="L4054" i="15"/>
  <c r="K4054" i="15"/>
  <c r="I4054" i="15"/>
  <c r="H4054" i="15"/>
  <c r="G4054" i="15"/>
  <c r="F4054" i="15"/>
  <c r="D4054" i="15"/>
  <c r="E4054" i="15" s="1"/>
  <c r="O4053" i="15"/>
  <c r="N4053" i="15"/>
  <c r="L4053" i="15"/>
  <c r="K4053" i="15"/>
  <c r="I4053" i="15"/>
  <c r="H4053" i="15"/>
  <c r="G4053" i="15"/>
  <c r="F4053" i="15"/>
  <c r="D4053" i="15"/>
  <c r="E4053" i="15" s="1"/>
  <c r="O4052" i="15"/>
  <c r="N4052" i="15"/>
  <c r="L4052" i="15"/>
  <c r="K4052" i="15"/>
  <c r="I4052" i="15"/>
  <c r="H4052" i="15"/>
  <c r="G4052" i="15"/>
  <c r="F4052" i="15"/>
  <c r="D4052" i="15"/>
  <c r="E4052" i="15" s="1"/>
  <c r="O4051" i="15"/>
  <c r="N4051" i="15"/>
  <c r="L4051" i="15"/>
  <c r="K4051" i="15"/>
  <c r="I4051" i="15"/>
  <c r="H4051" i="15"/>
  <c r="G4051" i="15"/>
  <c r="F4051" i="15"/>
  <c r="D4051" i="15"/>
  <c r="E4051" i="15" s="1"/>
  <c r="O4050" i="15"/>
  <c r="N4050" i="15"/>
  <c r="L4050" i="15"/>
  <c r="K4050" i="15"/>
  <c r="I4050" i="15"/>
  <c r="H4050" i="15"/>
  <c r="G4050" i="15"/>
  <c r="F4050" i="15"/>
  <c r="D4050" i="15"/>
  <c r="E4050" i="15" s="1"/>
  <c r="O4049" i="15"/>
  <c r="N4049" i="15"/>
  <c r="L4049" i="15"/>
  <c r="K4049" i="15"/>
  <c r="I4049" i="15"/>
  <c r="H4049" i="15"/>
  <c r="G4049" i="15"/>
  <c r="F4049" i="15"/>
  <c r="D4049" i="15"/>
  <c r="E4049" i="15" s="1"/>
  <c r="O4048" i="15"/>
  <c r="N4048" i="15"/>
  <c r="L4048" i="15"/>
  <c r="K4048" i="15"/>
  <c r="I4048" i="15"/>
  <c r="H4048" i="15"/>
  <c r="G4048" i="15"/>
  <c r="F4048" i="15"/>
  <c r="D4048" i="15"/>
  <c r="E4048" i="15" s="1"/>
  <c r="O4047" i="15"/>
  <c r="N4047" i="15"/>
  <c r="L4047" i="15"/>
  <c r="K4047" i="15"/>
  <c r="I4047" i="15"/>
  <c r="H4047" i="15"/>
  <c r="G4047" i="15"/>
  <c r="F4047" i="15"/>
  <c r="D4047" i="15"/>
  <c r="E4047" i="15" s="1"/>
  <c r="O4046" i="15"/>
  <c r="N4046" i="15"/>
  <c r="L4046" i="15"/>
  <c r="K4046" i="15"/>
  <c r="I4046" i="15"/>
  <c r="H4046" i="15"/>
  <c r="G4046" i="15"/>
  <c r="F4046" i="15"/>
  <c r="D4046" i="15"/>
  <c r="E4046" i="15" s="1"/>
  <c r="O4045" i="15"/>
  <c r="N4045" i="15"/>
  <c r="L4045" i="15"/>
  <c r="K4045" i="15"/>
  <c r="I4045" i="15"/>
  <c r="H4045" i="15"/>
  <c r="G4045" i="15"/>
  <c r="F4045" i="15"/>
  <c r="D4045" i="15"/>
  <c r="E4045" i="15" s="1"/>
  <c r="O4044" i="15"/>
  <c r="N4044" i="15"/>
  <c r="L4044" i="15"/>
  <c r="K4044" i="15"/>
  <c r="I4044" i="15"/>
  <c r="H4044" i="15"/>
  <c r="G4044" i="15"/>
  <c r="F4044" i="15"/>
  <c r="D4044" i="15"/>
  <c r="E4044" i="15" s="1"/>
  <c r="O4043" i="15"/>
  <c r="N4043" i="15"/>
  <c r="L4043" i="15"/>
  <c r="K4043" i="15"/>
  <c r="I4043" i="15"/>
  <c r="H4043" i="15"/>
  <c r="G4043" i="15"/>
  <c r="F4043" i="15"/>
  <c r="D4043" i="15"/>
  <c r="E4043" i="15" s="1"/>
  <c r="O4042" i="15"/>
  <c r="N4042" i="15"/>
  <c r="L4042" i="15"/>
  <c r="K4042" i="15"/>
  <c r="I4042" i="15"/>
  <c r="H4042" i="15"/>
  <c r="G4042" i="15"/>
  <c r="F4042" i="15"/>
  <c r="D4042" i="15"/>
  <c r="E4042" i="15" s="1"/>
  <c r="O4041" i="15"/>
  <c r="N4041" i="15"/>
  <c r="L4041" i="15"/>
  <c r="K4041" i="15"/>
  <c r="I4041" i="15"/>
  <c r="H4041" i="15"/>
  <c r="G4041" i="15"/>
  <c r="F4041" i="15"/>
  <c r="D4041" i="15"/>
  <c r="E4041" i="15" s="1"/>
  <c r="O4040" i="15"/>
  <c r="N4040" i="15"/>
  <c r="L4040" i="15"/>
  <c r="K4040" i="15"/>
  <c r="I4040" i="15"/>
  <c r="H4040" i="15"/>
  <c r="G4040" i="15"/>
  <c r="F4040" i="15"/>
  <c r="D4040" i="15"/>
  <c r="E4040" i="15" s="1"/>
  <c r="O4039" i="15"/>
  <c r="N4039" i="15"/>
  <c r="L4039" i="15"/>
  <c r="K4039" i="15"/>
  <c r="I4039" i="15"/>
  <c r="H4039" i="15"/>
  <c r="G4039" i="15"/>
  <c r="F4039" i="15"/>
  <c r="D4039" i="15"/>
  <c r="E4039" i="15" s="1"/>
  <c r="O4038" i="15"/>
  <c r="N4038" i="15"/>
  <c r="L4038" i="15"/>
  <c r="K4038" i="15"/>
  <c r="I4038" i="15"/>
  <c r="H4038" i="15"/>
  <c r="G4038" i="15"/>
  <c r="F4038" i="15"/>
  <c r="D4038" i="15"/>
  <c r="E4038" i="15" s="1"/>
  <c r="O4037" i="15"/>
  <c r="N4037" i="15"/>
  <c r="L4037" i="15"/>
  <c r="K4037" i="15"/>
  <c r="I4037" i="15"/>
  <c r="H4037" i="15"/>
  <c r="G4037" i="15"/>
  <c r="F4037" i="15"/>
  <c r="D4037" i="15"/>
  <c r="E4037" i="15" s="1"/>
  <c r="O4036" i="15"/>
  <c r="N4036" i="15"/>
  <c r="L4036" i="15"/>
  <c r="K4036" i="15"/>
  <c r="I4036" i="15"/>
  <c r="H4036" i="15"/>
  <c r="G4036" i="15"/>
  <c r="F4036" i="15"/>
  <c r="D4036" i="15"/>
  <c r="E4036" i="15" s="1"/>
  <c r="O4035" i="15"/>
  <c r="N4035" i="15"/>
  <c r="L4035" i="15"/>
  <c r="K4035" i="15"/>
  <c r="I4035" i="15"/>
  <c r="H4035" i="15"/>
  <c r="G4035" i="15"/>
  <c r="F4035" i="15"/>
  <c r="D4035" i="15"/>
  <c r="E4035" i="15" s="1"/>
  <c r="O4034" i="15"/>
  <c r="N4034" i="15"/>
  <c r="L4034" i="15"/>
  <c r="K4034" i="15"/>
  <c r="I4034" i="15"/>
  <c r="H4034" i="15"/>
  <c r="G4034" i="15"/>
  <c r="F4034" i="15"/>
  <c r="D4034" i="15"/>
  <c r="E4034" i="15" s="1"/>
  <c r="O4033" i="15"/>
  <c r="N4033" i="15"/>
  <c r="L4033" i="15"/>
  <c r="K4033" i="15"/>
  <c r="I4033" i="15"/>
  <c r="H4033" i="15"/>
  <c r="G4033" i="15"/>
  <c r="F4033" i="15"/>
  <c r="D4033" i="15"/>
  <c r="E4033" i="15" s="1"/>
  <c r="O4032" i="15"/>
  <c r="N4032" i="15"/>
  <c r="L4032" i="15"/>
  <c r="K4032" i="15"/>
  <c r="I4032" i="15"/>
  <c r="H4032" i="15"/>
  <c r="G4032" i="15"/>
  <c r="F4032" i="15"/>
  <c r="D4032" i="15"/>
  <c r="E4032" i="15" s="1"/>
  <c r="O4031" i="15"/>
  <c r="N4031" i="15"/>
  <c r="L4031" i="15"/>
  <c r="K4031" i="15"/>
  <c r="I4031" i="15"/>
  <c r="H4031" i="15"/>
  <c r="G4031" i="15"/>
  <c r="F4031" i="15"/>
  <c r="D4031" i="15"/>
  <c r="E4031" i="15" s="1"/>
  <c r="O4030" i="15"/>
  <c r="N4030" i="15"/>
  <c r="L4030" i="15"/>
  <c r="K4030" i="15"/>
  <c r="I4030" i="15"/>
  <c r="H4030" i="15"/>
  <c r="G4030" i="15"/>
  <c r="F4030" i="15"/>
  <c r="D4030" i="15"/>
  <c r="E4030" i="15" s="1"/>
  <c r="O4029" i="15"/>
  <c r="N4029" i="15"/>
  <c r="L4029" i="15"/>
  <c r="K4029" i="15"/>
  <c r="I4029" i="15"/>
  <c r="H4029" i="15"/>
  <c r="G4029" i="15"/>
  <c r="F4029" i="15"/>
  <c r="D4029" i="15"/>
  <c r="E4029" i="15" s="1"/>
  <c r="O4028" i="15"/>
  <c r="N4028" i="15"/>
  <c r="L4028" i="15"/>
  <c r="K4028" i="15"/>
  <c r="I4028" i="15"/>
  <c r="H4028" i="15"/>
  <c r="G4028" i="15"/>
  <c r="F4028" i="15"/>
  <c r="D4028" i="15"/>
  <c r="E4028" i="15" s="1"/>
  <c r="O4027" i="15"/>
  <c r="N4027" i="15"/>
  <c r="L4027" i="15"/>
  <c r="K4027" i="15"/>
  <c r="I4027" i="15"/>
  <c r="H4027" i="15"/>
  <c r="G4027" i="15"/>
  <c r="F4027" i="15"/>
  <c r="D4027" i="15"/>
  <c r="E4027" i="15" s="1"/>
  <c r="O4026" i="15"/>
  <c r="N4026" i="15"/>
  <c r="L4026" i="15"/>
  <c r="K4026" i="15"/>
  <c r="I4026" i="15"/>
  <c r="H4026" i="15"/>
  <c r="G4026" i="15"/>
  <c r="F4026" i="15"/>
  <c r="D4026" i="15"/>
  <c r="E4026" i="15" s="1"/>
  <c r="O4025" i="15"/>
  <c r="N4025" i="15"/>
  <c r="L4025" i="15"/>
  <c r="K4025" i="15"/>
  <c r="I4025" i="15"/>
  <c r="H4025" i="15"/>
  <c r="G4025" i="15"/>
  <c r="F4025" i="15"/>
  <c r="D4025" i="15"/>
  <c r="E4025" i="15" s="1"/>
  <c r="O4024" i="15"/>
  <c r="N4024" i="15"/>
  <c r="L4024" i="15"/>
  <c r="K4024" i="15"/>
  <c r="I4024" i="15"/>
  <c r="H4024" i="15"/>
  <c r="G4024" i="15"/>
  <c r="F4024" i="15"/>
  <c r="D4024" i="15"/>
  <c r="E4024" i="15" s="1"/>
  <c r="O4023" i="15"/>
  <c r="N4023" i="15"/>
  <c r="L4023" i="15"/>
  <c r="K4023" i="15"/>
  <c r="I4023" i="15"/>
  <c r="H4023" i="15"/>
  <c r="G4023" i="15"/>
  <c r="F4023" i="15"/>
  <c r="D4023" i="15"/>
  <c r="E4023" i="15" s="1"/>
  <c r="O4022" i="15"/>
  <c r="N4022" i="15"/>
  <c r="L4022" i="15"/>
  <c r="K4022" i="15"/>
  <c r="I4022" i="15"/>
  <c r="H4022" i="15"/>
  <c r="G4022" i="15"/>
  <c r="F4022" i="15"/>
  <c r="D4022" i="15"/>
  <c r="E4022" i="15" s="1"/>
  <c r="O4021" i="15"/>
  <c r="N4021" i="15"/>
  <c r="L4021" i="15"/>
  <c r="K4021" i="15"/>
  <c r="I4021" i="15"/>
  <c r="H4021" i="15"/>
  <c r="G4021" i="15"/>
  <c r="F4021" i="15"/>
  <c r="D4021" i="15"/>
  <c r="E4021" i="15" s="1"/>
  <c r="O4020" i="15"/>
  <c r="N4020" i="15"/>
  <c r="L4020" i="15"/>
  <c r="K4020" i="15"/>
  <c r="I4020" i="15"/>
  <c r="H4020" i="15"/>
  <c r="G4020" i="15"/>
  <c r="F4020" i="15"/>
  <c r="D4020" i="15"/>
  <c r="E4020" i="15" s="1"/>
  <c r="O4019" i="15"/>
  <c r="N4019" i="15"/>
  <c r="L4019" i="15"/>
  <c r="K4019" i="15"/>
  <c r="I4019" i="15"/>
  <c r="H4019" i="15"/>
  <c r="G4019" i="15"/>
  <c r="F4019" i="15"/>
  <c r="D4019" i="15"/>
  <c r="E4019" i="15" s="1"/>
  <c r="O4018" i="15"/>
  <c r="N4018" i="15"/>
  <c r="L4018" i="15"/>
  <c r="K4018" i="15"/>
  <c r="I4018" i="15"/>
  <c r="H4018" i="15"/>
  <c r="G4018" i="15"/>
  <c r="F4018" i="15"/>
  <c r="D4018" i="15"/>
  <c r="E4018" i="15" s="1"/>
  <c r="O4017" i="15"/>
  <c r="N4017" i="15"/>
  <c r="L4017" i="15"/>
  <c r="K4017" i="15"/>
  <c r="I4017" i="15"/>
  <c r="H4017" i="15"/>
  <c r="G4017" i="15"/>
  <c r="F4017" i="15"/>
  <c r="D4017" i="15"/>
  <c r="E4017" i="15" s="1"/>
  <c r="O4016" i="15"/>
  <c r="N4016" i="15"/>
  <c r="L4016" i="15"/>
  <c r="K4016" i="15"/>
  <c r="I4016" i="15"/>
  <c r="H4016" i="15"/>
  <c r="G4016" i="15"/>
  <c r="F4016" i="15"/>
  <c r="D4016" i="15"/>
  <c r="E4016" i="15" s="1"/>
  <c r="O4015" i="15"/>
  <c r="N4015" i="15"/>
  <c r="L4015" i="15"/>
  <c r="K4015" i="15"/>
  <c r="I4015" i="15"/>
  <c r="H4015" i="15"/>
  <c r="G4015" i="15"/>
  <c r="F4015" i="15"/>
  <c r="D4015" i="15"/>
  <c r="E4015" i="15" s="1"/>
  <c r="O4014" i="15"/>
  <c r="N4014" i="15"/>
  <c r="L4014" i="15"/>
  <c r="K4014" i="15"/>
  <c r="I4014" i="15"/>
  <c r="H4014" i="15"/>
  <c r="G4014" i="15"/>
  <c r="F4014" i="15"/>
  <c r="D4014" i="15"/>
  <c r="E4014" i="15" s="1"/>
  <c r="O4013" i="15"/>
  <c r="N4013" i="15"/>
  <c r="L4013" i="15"/>
  <c r="K4013" i="15"/>
  <c r="I4013" i="15"/>
  <c r="H4013" i="15"/>
  <c r="G4013" i="15"/>
  <c r="F4013" i="15"/>
  <c r="D4013" i="15"/>
  <c r="E4013" i="15" s="1"/>
  <c r="O4012" i="15"/>
  <c r="N4012" i="15"/>
  <c r="L4012" i="15"/>
  <c r="K4012" i="15"/>
  <c r="I4012" i="15"/>
  <c r="H4012" i="15"/>
  <c r="G4012" i="15"/>
  <c r="F4012" i="15"/>
  <c r="D4012" i="15"/>
  <c r="E4012" i="15" s="1"/>
  <c r="O4011" i="15"/>
  <c r="N4011" i="15"/>
  <c r="L4011" i="15"/>
  <c r="K4011" i="15"/>
  <c r="I4011" i="15"/>
  <c r="H4011" i="15"/>
  <c r="G4011" i="15"/>
  <c r="F4011" i="15"/>
  <c r="D4011" i="15"/>
  <c r="E4011" i="15" s="1"/>
  <c r="O4010" i="15"/>
  <c r="N4010" i="15"/>
  <c r="L4010" i="15"/>
  <c r="K4010" i="15"/>
  <c r="I4010" i="15"/>
  <c r="H4010" i="15"/>
  <c r="G4010" i="15"/>
  <c r="F4010" i="15"/>
  <c r="D4010" i="15"/>
  <c r="E4010" i="15" s="1"/>
  <c r="O4009" i="15"/>
  <c r="N4009" i="15"/>
  <c r="L4009" i="15"/>
  <c r="K4009" i="15"/>
  <c r="I4009" i="15"/>
  <c r="H4009" i="15"/>
  <c r="G4009" i="15"/>
  <c r="F4009" i="15"/>
  <c r="D4009" i="15"/>
  <c r="E4009" i="15" s="1"/>
  <c r="O4008" i="15"/>
  <c r="N4008" i="15"/>
  <c r="L4008" i="15"/>
  <c r="K4008" i="15"/>
  <c r="I4008" i="15"/>
  <c r="H4008" i="15"/>
  <c r="G4008" i="15"/>
  <c r="F4008" i="15"/>
  <c r="D4008" i="15"/>
  <c r="E4008" i="15" s="1"/>
  <c r="O4007" i="15"/>
  <c r="N4007" i="15"/>
  <c r="L4007" i="15"/>
  <c r="K4007" i="15"/>
  <c r="I4007" i="15"/>
  <c r="H4007" i="15"/>
  <c r="G4007" i="15"/>
  <c r="F4007" i="15"/>
  <c r="D4007" i="15"/>
  <c r="E4007" i="15" s="1"/>
  <c r="O4006" i="15"/>
  <c r="N4006" i="15"/>
  <c r="L4006" i="15"/>
  <c r="K4006" i="15"/>
  <c r="I4006" i="15"/>
  <c r="H4006" i="15"/>
  <c r="G4006" i="15"/>
  <c r="F4006" i="15"/>
  <c r="D4006" i="15"/>
  <c r="E4006" i="15" s="1"/>
  <c r="O4005" i="15"/>
  <c r="N4005" i="15"/>
  <c r="L4005" i="15"/>
  <c r="K4005" i="15"/>
  <c r="I4005" i="15"/>
  <c r="H4005" i="15"/>
  <c r="G4005" i="15"/>
  <c r="F4005" i="15"/>
  <c r="D4005" i="15"/>
  <c r="E4005" i="15" s="1"/>
  <c r="O4004" i="15"/>
  <c r="N4004" i="15"/>
  <c r="L4004" i="15"/>
  <c r="K4004" i="15"/>
  <c r="I4004" i="15"/>
  <c r="H4004" i="15"/>
  <c r="G4004" i="15"/>
  <c r="F4004" i="15"/>
  <c r="D4004" i="15"/>
  <c r="E4004" i="15" s="1"/>
  <c r="O4003" i="15"/>
  <c r="N4003" i="15"/>
  <c r="L4003" i="15"/>
  <c r="K4003" i="15"/>
  <c r="I4003" i="15"/>
  <c r="H4003" i="15"/>
  <c r="G4003" i="15"/>
  <c r="F4003" i="15"/>
  <c r="D4003" i="15"/>
  <c r="E4003" i="15" s="1"/>
  <c r="O4002" i="15"/>
  <c r="N4002" i="15"/>
  <c r="L4002" i="15"/>
  <c r="K4002" i="15"/>
  <c r="I4002" i="15"/>
  <c r="H4002" i="15"/>
  <c r="G4002" i="15"/>
  <c r="F4002" i="15"/>
  <c r="D4002" i="15"/>
  <c r="E4002" i="15" s="1"/>
  <c r="O4001" i="15"/>
  <c r="N4001" i="15"/>
  <c r="L4001" i="15"/>
  <c r="K4001" i="15"/>
  <c r="I4001" i="15"/>
  <c r="H4001" i="15"/>
  <c r="G4001" i="15"/>
  <c r="F4001" i="15"/>
  <c r="D4001" i="15"/>
  <c r="E4001" i="15" s="1"/>
  <c r="O4000" i="15"/>
  <c r="N4000" i="15"/>
  <c r="L4000" i="15"/>
  <c r="K4000" i="15"/>
  <c r="I4000" i="15"/>
  <c r="H4000" i="15"/>
  <c r="G4000" i="15"/>
  <c r="F4000" i="15"/>
  <c r="D4000" i="15"/>
  <c r="E4000" i="15" s="1"/>
  <c r="O3999" i="15"/>
  <c r="N3999" i="15"/>
  <c r="L3999" i="15"/>
  <c r="K3999" i="15"/>
  <c r="I3999" i="15"/>
  <c r="H3999" i="15"/>
  <c r="G3999" i="15"/>
  <c r="F3999" i="15"/>
  <c r="D3999" i="15"/>
  <c r="E3999" i="15" s="1"/>
  <c r="O3998" i="15"/>
  <c r="N3998" i="15"/>
  <c r="L3998" i="15"/>
  <c r="K3998" i="15"/>
  <c r="I3998" i="15"/>
  <c r="H3998" i="15"/>
  <c r="G3998" i="15"/>
  <c r="F3998" i="15"/>
  <c r="D3998" i="15"/>
  <c r="E3998" i="15" s="1"/>
  <c r="O3997" i="15"/>
  <c r="N3997" i="15"/>
  <c r="L3997" i="15"/>
  <c r="K3997" i="15"/>
  <c r="I3997" i="15"/>
  <c r="H3997" i="15"/>
  <c r="G3997" i="15"/>
  <c r="F3997" i="15"/>
  <c r="D3997" i="15"/>
  <c r="E3997" i="15" s="1"/>
  <c r="O3996" i="15"/>
  <c r="N3996" i="15"/>
  <c r="L3996" i="15"/>
  <c r="K3996" i="15"/>
  <c r="I3996" i="15"/>
  <c r="H3996" i="15"/>
  <c r="G3996" i="15"/>
  <c r="F3996" i="15"/>
  <c r="D3996" i="15"/>
  <c r="E3996" i="15" s="1"/>
  <c r="O3995" i="15"/>
  <c r="N3995" i="15"/>
  <c r="L3995" i="15"/>
  <c r="K3995" i="15"/>
  <c r="I3995" i="15"/>
  <c r="H3995" i="15"/>
  <c r="G3995" i="15"/>
  <c r="F3995" i="15"/>
  <c r="D3995" i="15"/>
  <c r="E3995" i="15" s="1"/>
  <c r="O3994" i="15"/>
  <c r="N3994" i="15"/>
  <c r="L3994" i="15"/>
  <c r="K3994" i="15"/>
  <c r="I3994" i="15"/>
  <c r="H3994" i="15"/>
  <c r="G3994" i="15"/>
  <c r="F3994" i="15"/>
  <c r="D3994" i="15"/>
  <c r="E3994" i="15" s="1"/>
  <c r="O3993" i="15"/>
  <c r="N3993" i="15"/>
  <c r="M3993" i="15"/>
  <c r="L3993" i="15"/>
  <c r="K3993" i="15"/>
  <c r="J3993" i="15"/>
  <c r="I3993" i="15"/>
  <c r="H3993" i="15"/>
  <c r="G3993" i="15"/>
  <c r="F3993" i="15"/>
  <c r="D3993" i="15"/>
  <c r="E3993" i="15" s="1"/>
  <c r="O3992" i="15"/>
  <c r="N3992" i="15"/>
  <c r="M3992" i="15"/>
  <c r="L3992" i="15"/>
  <c r="K3992" i="15"/>
  <c r="J3992" i="15"/>
  <c r="I3992" i="15"/>
  <c r="H3992" i="15"/>
  <c r="G3992" i="15"/>
  <c r="F3992" i="15"/>
  <c r="D3992" i="15"/>
  <c r="E3992" i="15" s="1"/>
  <c r="O3991" i="15"/>
  <c r="N3991" i="15"/>
  <c r="M3991" i="15"/>
  <c r="L3991" i="15"/>
  <c r="K3991" i="15"/>
  <c r="J3991" i="15"/>
  <c r="I3991" i="15"/>
  <c r="H3991" i="15"/>
  <c r="G3991" i="15"/>
  <c r="F3991" i="15"/>
  <c r="D3991" i="15"/>
  <c r="E3991" i="15" s="1"/>
  <c r="O3990" i="15"/>
  <c r="N3990" i="15"/>
  <c r="M3990" i="15"/>
  <c r="L3990" i="15"/>
  <c r="K3990" i="15"/>
  <c r="J3990" i="15"/>
  <c r="I3990" i="15"/>
  <c r="H3990" i="15"/>
  <c r="G3990" i="15"/>
  <c r="F3990" i="15"/>
  <c r="D3990" i="15"/>
  <c r="E3990" i="15" s="1"/>
  <c r="O3989" i="15"/>
  <c r="N3989" i="15"/>
  <c r="M3989" i="15"/>
  <c r="L3989" i="15"/>
  <c r="K3989" i="15"/>
  <c r="J3989" i="15"/>
  <c r="I3989" i="15"/>
  <c r="H3989" i="15"/>
  <c r="G3989" i="15"/>
  <c r="F3989" i="15"/>
  <c r="D3989" i="15"/>
  <c r="E3989" i="15" s="1"/>
  <c r="O3988" i="15"/>
  <c r="N3988" i="15"/>
  <c r="M3988" i="15"/>
  <c r="L3988" i="15"/>
  <c r="K3988" i="15"/>
  <c r="J3988" i="15"/>
  <c r="I3988" i="15"/>
  <c r="H3988" i="15"/>
  <c r="G3988" i="15"/>
  <c r="F3988" i="15"/>
  <c r="D3988" i="15"/>
  <c r="E3988" i="15" s="1"/>
  <c r="O3987" i="15"/>
  <c r="N3987" i="15"/>
  <c r="M3987" i="15"/>
  <c r="L3987" i="15"/>
  <c r="K3987" i="15"/>
  <c r="J3987" i="15"/>
  <c r="I3987" i="15"/>
  <c r="H3987" i="15"/>
  <c r="G3987" i="15"/>
  <c r="F3987" i="15"/>
  <c r="D3987" i="15"/>
  <c r="E3987" i="15" s="1"/>
  <c r="O3986" i="15"/>
  <c r="N3986" i="15"/>
  <c r="M3986" i="15"/>
  <c r="L3986" i="15"/>
  <c r="K3986" i="15"/>
  <c r="J3986" i="15"/>
  <c r="I3986" i="15"/>
  <c r="H3986" i="15"/>
  <c r="G3986" i="15"/>
  <c r="F3986" i="15"/>
  <c r="D3986" i="15"/>
  <c r="E3986" i="15" s="1"/>
  <c r="O3985" i="15"/>
  <c r="N3985" i="15"/>
  <c r="M3985" i="15"/>
  <c r="L3985" i="15"/>
  <c r="K3985" i="15"/>
  <c r="J3985" i="15"/>
  <c r="I3985" i="15"/>
  <c r="H3985" i="15"/>
  <c r="G3985" i="15"/>
  <c r="F3985" i="15"/>
  <c r="D3985" i="15"/>
  <c r="E3985" i="15" s="1"/>
  <c r="O3984" i="15"/>
  <c r="N3984" i="15"/>
  <c r="M3984" i="15"/>
  <c r="L3984" i="15"/>
  <c r="K3984" i="15"/>
  <c r="J3984" i="15"/>
  <c r="I3984" i="15"/>
  <c r="H3984" i="15"/>
  <c r="G3984" i="15"/>
  <c r="F3984" i="15"/>
  <c r="D3984" i="15"/>
  <c r="E3984" i="15" s="1"/>
  <c r="O3983" i="15"/>
  <c r="N3983" i="15"/>
  <c r="M3983" i="15"/>
  <c r="L3983" i="15"/>
  <c r="K3983" i="15"/>
  <c r="J3983" i="15"/>
  <c r="I3983" i="15"/>
  <c r="H3983" i="15"/>
  <c r="G3983" i="15"/>
  <c r="F3983" i="15"/>
  <c r="D3983" i="15"/>
  <c r="E3983" i="15" s="1"/>
  <c r="O3982" i="15"/>
  <c r="N3982" i="15"/>
  <c r="M3982" i="15"/>
  <c r="L3982" i="15"/>
  <c r="K3982" i="15"/>
  <c r="J3982" i="15"/>
  <c r="I3982" i="15"/>
  <c r="H3982" i="15"/>
  <c r="G3982" i="15"/>
  <c r="F3982" i="15"/>
  <c r="D3982" i="15"/>
  <c r="E3982" i="15" s="1"/>
  <c r="O3981" i="15"/>
  <c r="N3981" i="15"/>
  <c r="M3981" i="15"/>
  <c r="L3981" i="15"/>
  <c r="K3981" i="15"/>
  <c r="J3981" i="15"/>
  <c r="I3981" i="15"/>
  <c r="H3981" i="15"/>
  <c r="G3981" i="15"/>
  <c r="F3981" i="15"/>
  <c r="D3981" i="15"/>
  <c r="E3981" i="15" s="1"/>
  <c r="O3980" i="15"/>
  <c r="N3980" i="15"/>
  <c r="M3980" i="15"/>
  <c r="L3980" i="15"/>
  <c r="K3980" i="15"/>
  <c r="J3980" i="15"/>
  <c r="I3980" i="15"/>
  <c r="H3980" i="15"/>
  <c r="G3980" i="15"/>
  <c r="F3980" i="15"/>
  <c r="D3980" i="15"/>
  <c r="E3980" i="15" s="1"/>
  <c r="O3979" i="15"/>
  <c r="N3979" i="15"/>
  <c r="M3979" i="15"/>
  <c r="L3979" i="15"/>
  <c r="K3979" i="15"/>
  <c r="J3979" i="15"/>
  <c r="I3979" i="15"/>
  <c r="H3979" i="15"/>
  <c r="G3979" i="15"/>
  <c r="F3979" i="15"/>
  <c r="D3979" i="15"/>
  <c r="E3979" i="15" s="1"/>
  <c r="O3978" i="15"/>
  <c r="N3978" i="15"/>
  <c r="M3978" i="15"/>
  <c r="L3978" i="15"/>
  <c r="K3978" i="15"/>
  <c r="J3978" i="15"/>
  <c r="I3978" i="15"/>
  <c r="H3978" i="15"/>
  <c r="G3978" i="15"/>
  <c r="F3978" i="15"/>
  <c r="D3978" i="15"/>
  <c r="E3978" i="15" s="1"/>
  <c r="O3977" i="15"/>
  <c r="N3977" i="15"/>
  <c r="M3977" i="15"/>
  <c r="L3977" i="15"/>
  <c r="K3977" i="15"/>
  <c r="J3977" i="15"/>
  <c r="I3977" i="15"/>
  <c r="H3977" i="15"/>
  <c r="G3977" i="15"/>
  <c r="F3977" i="15"/>
  <c r="D3977" i="15"/>
  <c r="E3977" i="15" s="1"/>
  <c r="O3976" i="15"/>
  <c r="N3976" i="15"/>
  <c r="M3976" i="15"/>
  <c r="L3976" i="15"/>
  <c r="K3976" i="15"/>
  <c r="J3976" i="15"/>
  <c r="I3976" i="15"/>
  <c r="H3976" i="15"/>
  <c r="G3976" i="15"/>
  <c r="F3976" i="15"/>
  <c r="D3976" i="15"/>
  <c r="E3976" i="15" s="1"/>
  <c r="O3975" i="15"/>
  <c r="N3975" i="15"/>
  <c r="M3975" i="15"/>
  <c r="L3975" i="15"/>
  <c r="K3975" i="15"/>
  <c r="J3975" i="15"/>
  <c r="I3975" i="15"/>
  <c r="H3975" i="15"/>
  <c r="G3975" i="15"/>
  <c r="F3975" i="15"/>
  <c r="D3975" i="15"/>
  <c r="E3975" i="15" s="1"/>
  <c r="O3974" i="15"/>
  <c r="N3974" i="15"/>
  <c r="M3974" i="15"/>
  <c r="L3974" i="15"/>
  <c r="K3974" i="15"/>
  <c r="J3974" i="15"/>
  <c r="I3974" i="15"/>
  <c r="H3974" i="15"/>
  <c r="G3974" i="15"/>
  <c r="F3974" i="15"/>
  <c r="D3974" i="15"/>
  <c r="E3974" i="15" s="1"/>
  <c r="O3973" i="15"/>
  <c r="N3973" i="15"/>
  <c r="M3973" i="15"/>
  <c r="L3973" i="15"/>
  <c r="K3973" i="15"/>
  <c r="J3973" i="15"/>
  <c r="I3973" i="15"/>
  <c r="H3973" i="15"/>
  <c r="G3973" i="15"/>
  <c r="F3973" i="15"/>
  <c r="D3973" i="15"/>
  <c r="E3973" i="15" s="1"/>
  <c r="O3972" i="15"/>
  <c r="N3972" i="15"/>
  <c r="M3972" i="15"/>
  <c r="L3972" i="15"/>
  <c r="K3972" i="15"/>
  <c r="J3972" i="15"/>
  <c r="I3972" i="15"/>
  <c r="H3972" i="15"/>
  <c r="G3972" i="15"/>
  <c r="F3972" i="15"/>
  <c r="D3972" i="15"/>
  <c r="E3972" i="15" s="1"/>
  <c r="O3971" i="15"/>
  <c r="N3971" i="15"/>
  <c r="M3971" i="15"/>
  <c r="L3971" i="15"/>
  <c r="K3971" i="15"/>
  <c r="J3971" i="15"/>
  <c r="I3971" i="15"/>
  <c r="H3971" i="15"/>
  <c r="G3971" i="15"/>
  <c r="F3971" i="15"/>
  <c r="D3971" i="15"/>
  <c r="E3971" i="15" s="1"/>
  <c r="O3970" i="15"/>
  <c r="N3970" i="15"/>
  <c r="M3970" i="15"/>
  <c r="L3970" i="15"/>
  <c r="K3970" i="15"/>
  <c r="J3970" i="15"/>
  <c r="I3970" i="15"/>
  <c r="H3970" i="15"/>
  <c r="G3970" i="15"/>
  <c r="F3970" i="15"/>
  <c r="D3970" i="15"/>
  <c r="E3970" i="15" s="1"/>
  <c r="O3969" i="15"/>
  <c r="N3969" i="15"/>
  <c r="M3969" i="15"/>
  <c r="L3969" i="15"/>
  <c r="K3969" i="15"/>
  <c r="J3969" i="15"/>
  <c r="I3969" i="15"/>
  <c r="H3969" i="15"/>
  <c r="G3969" i="15"/>
  <c r="F3969" i="15"/>
  <c r="D3969" i="15"/>
  <c r="E3969" i="15" s="1"/>
  <c r="O3968" i="15"/>
  <c r="N3968" i="15"/>
  <c r="M3968" i="15"/>
  <c r="L3968" i="15"/>
  <c r="K3968" i="15"/>
  <c r="J3968" i="15"/>
  <c r="I3968" i="15"/>
  <c r="H3968" i="15"/>
  <c r="G3968" i="15"/>
  <c r="F3968" i="15"/>
  <c r="D3968" i="15"/>
  <c r="E3968" i="15" s="1"/>
  <c r="O3967" i="15"/>
  <c r="N3967" i="15"/>
  <c r="M3967" i="15"/>
  <c r="L3967" i="15"/>
  <c r="K3967" i="15"/>
  <c r="J3967" i="15"/>
  <c r="I3967" i="15"/>
  <c r="H3967" i="15"/>
  <c r="G3967" i="15"/>
  <c r="F3967" i="15"/>
  <c r="D3967" i="15"/>
  <c r="E3967" i="15" s="1"/>
  <c r="O3966" i="15"/>
  <c r="N3966" i="15"/>
  <c r="M3966" i="15"/>
  <c r="L3966" i="15"/>
  <c r="K3966" i="15"/>
  <c r="J3966" i="15"/>
  <c r="I3966" i="15"/>
  <c r="H3966" i="15"/>
  <c r="G3966" i="15"/>
  <c r="F3966" i="15"/>
  <c r="D3966" i="15"/>
  <c r="E3966" i="15" s="1"/>
  <c r="O3965" i="15"/>
  <c r="N3965" i="15"/>
  <c r="M3965" i="15"/>
  <c r="L3965" i="15"/>
  <c r="K3965" i="15"/>
  <c r="J3965" i="15"/>
  <c r="I3965" i="15"/>
  <c r="H3965" i="15"/>
  <c r="G3965" i="15"/>
  <c r="F3965" i="15"/>
  <c r="D3965" i="15"/>
  <c r="E3965" i="15" s="1"/>
  <c r="O3964" i="15"/>
  <c r="N3964" i="15"/>
  <c r="M3964" i="15"/>
  <c r="L3964" i="15"/>
  <c r="K3964" i="15"/>
  <c r="J3964" i="15"/>
  <c r="I3964" i="15"/>
  <c r="H3964" i="15"/>
  <c r="G3964" i="15"/>
  <c r="F3964" i="15"/>
  <c r="D3964" i="15"/>
  <c r="E3964" i="15" s="1"/>
  <c r="O3963" i="15"/>
  <c r="N3963" i="15"/>
  <c r="M3963" i="15"/>
  <c r="L3963" i="15"/>
  <c r="K3963" i="15"/>
  <c r="J3963" i="15"/>
  <c r="I3963" i="15"/>
  <c r="H3963" i="15"/>
  <c r="G3963" i="15"/>
  <c r="F3963" i="15"/>
  <c r="D3963" i="15"/>
  <c r="E3963" i="15" s="1"/>
  <c r="O3962" i="15"/>
  <c r="N3962" i="15"/>
  <c r="M3962" i="15"/>
  <c r="L3962" i="15"/>
  <c r="K3962" i="15"/>
  <c r="J3962" i="15"/>
  <c r="I3962" i="15"/>
  <c r="H3962" i="15"/>
  <c r="G3962" i="15"/>
  <c r="F3962" i="15"/>
  <c r="D3962" i="15"/>
  <c r="E3962" i="15" s="1"/>
  <c r="O3961" i="15"/>
  <c r="N3961" i="15"/>
  <c r="M3961" i="15"/>
  <c r="L3961" i="15"/>
  <c r="K3961" i="15"/>
  <c r="J3961" i="15"/>
  <c r="I3961" i="15"/>
  <c r="H3961" i="15"/>
  <c r="G3961" i="15"/>
  <c r="F3961" i="15"/>
  <c r="D3961" i="15"/>
  <c r="E3961" i="15" s="1"/>
  <c r="O3960" i="15"/>
  <c r="N3960" i="15"/>
  <c r="M3960" i="15"/>
  <c r="L3960" i="15"/>
  <c r="K3960" i="15"/>
  <c r="J3960" i="15"/>
  <c r="I3960" i="15"/>
  <c r="H3960" i="15"/>
  <c r="G3960" i="15"/>
  <c r="F3960" i="15"/>
  <c r="D3960" i="15"/>
  <c r="E3960" i="15" s="1"/>
  <c r="O3959" i="15"/>
  <c r="N3959" i="15"/>
  <c r="M3959" i="15"/>
  <c r="L3959" i="15"/>
  <c r="K3959" i="15"/>
  <c r="J3959" i="15"/>
  <c r="I3959" i="15"/>
  <c r="H3959" i="15"/>
  <c r="G3959" i="15"/>
  <c r="F3959" i="15"/>
  <c r="D3959" i="15"/>
  <c r="E3959" i="15" s="1"/>
  <c r="O3958" i="15"/>
  <c r="N3958" i="15"/>
  <c r="M3958" i="15"/>
  <c r="L3958" i="15"/>
  <c r="K3958" i="15"/>
  <c r="J3958" i="15"/>
  <c r="I3958" i="15"/>
  <c r="H3958" i="15"/>
  <c r="G3958" i="15"/>
  <c r="F3958" i="15"/>
  <c r="D3958" i="15"/>
  <c r="E3958" i="15" s="1"/>
  <c r="O3957" i="15"/>
  <c r="N3957" i="15"/>
  <c r="M3957" i="15"/>
  <c r="L3957" i="15"/>
  <c r="K3957" i="15"/>
  <c r="J3957" i="15"/>
  <c r="I3957" i="15"/>
  <c r="H3957" i="15"/>
  <c r="G3957" i="15"/>
  <c r="F3957" i="15"/>
  <c r="D3957" i="15"/>
  <c r="E3957" i="15" s="1"/>
  <c r="O3956" i="15"/>
  <c r="N3956" i="15"/>
  <c r="M3956" i="15"/>
  <c r="L3956" i="15"/>
  <c r="K3956" i="15"/>
  <c r="J3956" i="15"/>
  <c r="I3956" i="15"/>
  <c r="H3956" i="15"/>
  <c r="G3956" i="15"/>
  <c r="F3956" i="15"/>
  <c r="D3956" i="15"/>
  <c r="E3956" i="15" s="1"/>
  <c r="O3955" i="15"/>
  <c r="N3955" i="15"/>
  <c r="M3955" i="15"/>
  <c r="L3955" i="15"/>
  <c r="K3955" i="15"/>
  <c r="J3955" i="15"/>
  <c r="I3955" i="15"/>
  <c r="H3955" i="15"/>
  <c r="G3955" i="15"/>
  <c r="F3955" i="15"/>
  <c r="D3955" i="15"/>
  <c r="E3955" i="15" s="1"/>
  <c r="O3954" i="15"/>
  <c r="N3954" i="15"/>
  <c r="M3954" i="15"/>
  <c r="L3954" i="15"/>
  <c r="K3954" i="15"/>
  <c r="J3954" i="15"/>
  <c r="I3954" i="15"/>
  <c r="H3954" i="15"/>
  <c r="G3954" i="15"/>
  <c r="F3954" i="15"/>
  <c r="D3954" i="15"/>
  <c r="E3954" i="15" s="1"/>
  <c r="O3953" i="15"/>
  <c r="N3953" i="15"/>
  <c r="M3953" i="15"/>
  <c r="L3953" i="15"/>
  <c r="K3953" i="15"/>
  <c r="J3953" i="15"/>
  <c r="I3953" i="15"/>
  <c r="H3953" i="15"/>
  <c r="G3953" i="15"/>
  <c r="F3953" i="15"/>
  <c r="D3953" i="15"/>
  <c r="E3953" i="15" s="1"/>
  <c r="O3952" i="15"/>
  <c r="N3952" i="15"/>
  <c r="M3952" i="15"/>
  <c r="L3952" i="15"/>
  <c r="K3952" i="15"/>
  <c r="J3952" i="15"/>
  <c r="I3952" i="15"/>
  <c r="H3952" i="15"/>
  <c r="G3952" i="15"/>
  <c r="F3952" i="15"/>
  <c r="D3952" i="15"/>
  <c r="E3952" i="15" s="1"/>
  <c r="O3951" i="15"/>
  <c r="N3951" i="15"/>
  <c r="M3951" i="15"/>
  <c r="L3951" i="15"/>
  <c r="K3951" i="15"/>
  <c r="J3951" i="15"/>
  <c r="I3951" i="15"/>
  <c r="H3951" i="15"/>
  <c r="G3951" i="15"/>
  <c r="F3951" i="15"/>
  <c r="D3951" i="15"/>
  <c r="E3951" i="15" s="1"/>
  <c r="O3950" i="15"/>
  <c r="N3950" i="15"/>
  <c r="M3950" i="15"/>
  <c r="L3950" i="15"/>
  <c r="K3950" i="15"/>
  <c r="J3950" i="15"/>
  <c r="I3950" i="15"/>
  <c r="H3950" i="15"/>
  <c r="G3950" i="15"/>
  <c r="F3950" i="15"/>
  <c r="D3950" i="15"/>
  <c r="E3950" i="15" s="1"/>
  <c r="O3949" i="15"/>
  <c r="N3949" i="15"/>
  <c r="M3949" i="15"/>
  <c r="L3949" i="15"/>
  <c r="K3949" i="15"/>
  <c r="J3949" i="15"/>
  <c r="I3949" i="15"/>
  <c r="H3949" i="15"/>
  <c r="G3949" i="15"/>
  <c r="F3949" i="15"/>
  <c r="D3949" i="15"/>
  <c r="E3949" i="15" s="1"/>
  <c r="O3948" i="15"/>
  <c r="N3948" i="15"/>
  <c r="M3948" i="15"/>
  <c r="L3948" i="15"/>
  <c r="K3948" i="15"/>
  <c r="J3948" i="15"/>
  <c r="I3948" i="15"/>
  <c r="H3948" i="15"/>
  <c r="G3948" i="15"/>
  <c r="F3948" i="15"/>
  <c r="D3948" i="15"/>
  <c r="E3948" i="15" s="1"/>
  <c r="O3947" i="15"/>
  <c r="N3947" i="15"/>
  <c r="M3947" i="15"/>
  <c r="L3947" i="15"/>
  <c r="K3947" i="15"/>
  <c r="J3947" i="15"/>
  <c r="I3947" i="15"/>
  <c r="H3947" i="15"/>
  <c r="G3947" i="15"/>
  <c r="F3947" i="15"/>
  <c r="D3947" i="15"/>
  <c r="E3947" i="15" s="1"/>
  <c r="O3946" i="15"/>
  <c r="N3946" i="15"/>
  <c r="M3946" i="15"/>
  <c r="L3946" i="15"/>
  <c r="K3946" i="15"/>
  <c r="J3946" i="15"/>
  <c r="I3946" i="15"/>
  <c r="H3946" i="15"/>
  <c r="G3946" i="15"/>
  <c r="F3946" i="15"/>
  <c r="D3946" i="15"/>
  <c r="E3946" i="15" s="1"/>
  <c r="O3945" i="15"/>
  <c r="N3945" i="15"/>
  <c r="M3945" i="15"/>
  <c r="L3945" i="15"/>
  <c r="K3945" i="15"/>
  <c r="J3945" i="15"/>
  <c r="I3945" i="15"/>
  <c r="H3945" i="15"/>
  <c r="G3945" i="15"/>
  <c r="F3945" i="15"/>
  <c r="D3945" i="15"/>
  <c r="E3945" i="15" s="1"/>
  <c r="O3944" i="15"/>
  <c r="N3944" i="15"/>
  <c r="M3944" i="15"/>
  <c r="L3944" i="15"/>
  <c r="K3944" i="15"/>
  <c r="J3944" i="15"/>
  <c r="I3944" i="15"/>
  <c r="H3944" i="15"/>
  <c r="G3944" i="15"/>
  <c r="F3944" i="15"/>
  <c r="D3944" i="15"/>
  <c r="E3944" i="15" s="1"/>
  <c r="O3943" i="15"/>
  <c r="N3943" i="15"/>
  <c r="M3943" i="15"/>
  <c r="L3943" i="15"/>
  <c r="K3943" i="15"/>
  <c r="J3943" i="15"/>
  <c r="I3943" i="15"/>
  <c r="H3943" i="15"/>
  <c r="G3943" i="15"/>
  <c r="F3943" i="15"/>
  <c r="D3943" i="15"/>
  <c r="E3943" i="15" s="1"/>
  <c r="O3942" i="15"/>
  <c r="N3942" i="15"/>
  <c r="M3942" i="15"/>
  <c r="L3942" i="15"/>
  <c r="K3942" i="15"/>
  <c r="J3942" i="15"/>
  <c r="I3942" i="15"/>
  <c r="H3942" i="15"/>
  <c r="G3942" i="15"/>
  <c r="F3942" i="15"/>
  <c r="D3942" i="15"/>
  <c r="E3942" i="15" s="1"/>
  <c r="O3941" i="15"/>
  <c r="N3941" i="15"/>
  <c r="M3941" i="15"/>
  <c r="L3941" i="15"/>
  <c r="K3941" i="15"/>
  <c r="J3941" i="15"/>
  <c r="I3941" i="15"/>
  <c r="H3941" i="15"/>
  <c r="G3941" i="15"/>
  <c r="F3941" i="15"/>
  <c r="D3941" i="15"/>
  <c r="E3941" i="15" s="1"/>
  <c r="O3940" i="15"/>
  <c r="N3940" i="15"/>
  <c r="M3940" i="15"/>
  <c r="L3940" i="15"/>
  <c r="K3940" i="15"/>
  <c r="J3940" i="15"/>
  <c r="I3940" i="15"/>
  <c r="H3940" i="15"/>
  <c r="G3940" i="15"/>
  <c r="F3940" i="15"/>
  <c r="D3940" i="15"/>
  <c r="E3940" i="15" s="1"/>
  <c r="O3939" i="15"/>
  <c r="N3939" i="15"/>
  <c r="M3939" i="15"/>
  <c r="L3939" i="15"/>
  <c r="K3939" i="15"/>
  <c r="J3939" i="15"/>
  <c r="I3939" i="15"/>
  <c r="H3939" i="15"/>
  <c r="G3939" i="15"/>
  <c r="F3939" i="15"/>
  <c r="D3939" i="15"/>
  <c r="E3939" i="15" s="1"/>
  <c r="O3938" i="15"/>
  <c r="N3938" i="15"/>
  <c r="M3938" i="15"/>
  <c r="L3938" i="15"/>
  <c r="K3938" i="15"/>
  <c r="J3938" i="15"/>
  <c r="I3938" i="15"/>
  <c r="H3938" i="15"/>
  <c r="G3938" i="15"/>
  <c r="F3938" i="15"/>
  <c r="D3938" i="15"/>
  <c r="E3938" i="15" s="1"/>
  <c r="O3937" i="15"/>
  <c r="N3937" i="15"/>
  <c r="M3937" i="15"/>
  <c r="L3937" i="15"/>
  <c r="K3937" i="15"/>
  <c r="J3937" i="15"/>
  <c r="I3937" i="15"/>
  <c r="H3937" i="15"/>
  <c r="G3937" i="15"/>
  <c r="F3937" i="15"/>
  <c r="D3937" i="15"/>
  <c r="E3937" i="15" s="1"/>
  <c r="O3936" i="15"/>
  <c r="N3936" i="15"/>
  <c r="M3936" i="15"/>
  <c r="L3936" i="15"/>
  <c r="K3936" i="15"/>
  <c r="J3936" i="15"/>
  <c r="I3936" i="15"/>
  <c r="H3936" i="15"/>
  <c r="G3936" i="15"/>
  <c r="F3936" i="15"/>
  <c r="D3936" i="15"/>
  <c r="E3936" i="15" s="1"/>
  <c r="O3935" i="15"/>
  <c r="N3935" i="15"/>
  <c r="M3935" i="15"/>
  <c r="L3935" i="15"/>
  <c r="K3935" i="15"/>
  <c r="J3935" i="15"/>
  <c r="I3935" i="15"/>
  <c r="H3935" i="15"/>
  <c r="G3935" i="15"/>
  <c r="F3935" i="15"/>
  <c r="D3935" i="15"/>
  <c r="E3935" i="15" s="1"/>
  <c r="O3934" i="15"/>
  <c r="N3934" i="15"/>
  <c r="M3934" i="15"/>
  <c r="L3934" i="15"/>
  <c r="K3934" i="15"/>
  <c r="J3934" i="15"/>
  <c r="I3934" i="15"/>
  <c r="H3934" i="15"/>
  <c r="G3934" i="15"/>
  <c r="F3934" i="15"/>
  <c r="D3934" i="15"/>
  <c r="E3934" i="15" s="1"/>
  <c r="O3933" i="15"/>
  <c r="N3933" i="15"/>
  <c r="M3933" i="15"/>
  <c r="L3933" i="15"/>
  <c r="K3933" i="15"/>
  <c r="J3933" i="15"/>
  <c r="I3933" i="15"/>
  <c r="H3933" i="15"/>
  <c r="G3933" i="15"/>
  <c r="F3933" i="15"/>
  <c r="D3933" i="15"/>
  <c r="E3933" i="15" s="1"/>
  <c r="O3932" i="15"/>
  <c r="N3932" i="15"/>
  <c r="M3932" i="15"/>
  <c r="L3932" i="15"/>
  <c r="K3932" i="15"/>
  <c r="J3932" i="15"/>
  <c r="I3932" i="15"/>
  <c r="H3932" i="15"/>
  <c r="G3932" i="15"/>
  <c r="F3932" i="15"/>
  <c r="D3932" i="15"/>
  <c r="E3932" i="15" s="1"/>
  <c r="O3931" i="15"/>
  <c r="N3931" i="15"/>
  <c r="M3931" i="15"/>
  <c r="L3931" i="15"/>
  <c r="K3931" i="15"/>
  <c r="J3931" i="15"/>
  <c r="I3931" i="15"/>
  <c r="H3931" i="15"/>
  <c r="G3931" i="15"/>
  <c r="F3931" i="15"/>
  <c r="D3931" i="15"/>
  <c r="E3931" i="15" s="1"/>
  <c r="O3930" i="15"/>
  <c r="N3930" i="15"/>
  <c r="M3930" i="15"/>
  <c r="L3930" i="15"/>
  <c r="K3930" i="15"/>
  <c r="J3930" i="15"/>
  <c r="I3930" i="15"/>
  <c r="H3930" i="15"/>
  <c r="G3930" i="15"/>
  <c r="F3930" i="15"/>
  <c r="D3930" i="15"/>
  <c r="E3930" i="15" s="1"/>
  <c r="O3929" i="15"/>
  <c r="N3929" i="15"/>
  <c r="M3929" i="15"/>
  <c r="L3929" i="15"/>
  <c r="K3929" i="15"/>
  <c r="J3929" i="15"/>
  <c r="I3929" i="15"/>
  <c r="H3929" i="15"/>
  <c r="G3929" i="15"/>
  <c r="F3929" i="15"/>
  <c r="D3929" i="15"/>
  <c r="E3929" i="15" s="1"/>
  <c r="O3928" i="15"/>
  <c r="N3928" i="15"/>
  <c r="M3928" i="15"/>
  <c r="L3928" i="15"/>
  <c r="K3928" i="15"/>
  <c r="J3928" i="15"/>
  <c r="I3928" i="15"/>
  <c r="H3928" i="15"/>
  <c r="G3928" i="15"/>
  <c r="F3928" i="15"/>
  <c r="D3928" i="15"/>
  <c r="E3928" i="15" s="1"/>
  <c r="O3927" i="15"/>
  <c r="N3927" i="15"/>
  <c r="M3927" i="15"/>
  <c r="L3927" i="15"/>
  <c r="K3927" i="15"/>
  <c r="J3927" i="15"/>
  <c r="I3927" i="15"/>
  <c r="H3927" i="15"/>
  <c r="G3927" i="15"/>
  <c r="F3927" i="15"/>
  <c r="D3927" i="15"/>
  <c r="E3927" i="15" s="1"/>
  <c r="O3926" i="15"/>
  <c r="N3926" i="15"/>
  <c r="M3926" i="15"/>
  <c r="L3926" i="15"/>
  <c r="K3926" i="15"/>
  <c r="J3926" i="15"/>
  <c r="I3926" i="15"/>
  <c r="H3926" i="15"/>
  <c r="G3926" i="15"/>
  <c r="F3926" i="15"/>
  <c r="D3926" i="15"/>
  <c r="E3926" i="15" s="1"/>
  <c r="O3925" i="15"/>
  <c r="N3925" i="15"/>
  <c r="M3925" i="15"/>
  <c r="L3925" i="15"/>
  <c r="K3925" i="15"/>
  <c r="J3925" i="15"/>
  <c r="I3925" i="15"/>
  <c r="H3925" i="15"/>
  <c r="G3925" i="15"/>
  <c r="F3925" i="15"/>
  <c r="D3925" i="15"/>
  <c r="E3925" i="15" s="1"/>
  <c r="O3924" i="15"/>
  <c r="N3924" i="15"/>
  <c r="M3924" i="15"/>
  <c r="L3924" i="15"/>
  <c r="K3924" i="15"/>
  <c r="J3924" i="15"/>
  <c r="I3924" i="15"/>
  <c r="H3924" i="15"/>
  <c r="G3924" i="15"/>
  <c r="F3924" i="15"/>
  <c r="D3924" i="15"/>
  <c r="E3924" i="15" s="1"/>
  <c r="O3923" i="15"/>
  <c r="N3923" i="15"/>
  <c r="M3923" i="15"/>
  <c r="L3923" i="15"/>
  <c r="K3923" i="15"/>
  <c r="J3923" i="15"/>
  <c r="I3923" i="15"/>
  <c r="H3923" i="15"/>
  <c r="G3923" i="15"/>
  <c r="F3923" i="15"/>
  <c r="D3923" i="15"/>
  <c r="E3923" i="15" s="1"/>
  <c r="O3922" i="15"/>
  <c r="N3922" i="15"/>
  <c r="M3922" i="15"/>
  <c r="L3922" i="15"/>
  <c r="K3922" i="15"/>
  <c r="J3922" i="15"/>
  <c r="I3922" i="15"/>
  <c r="H3922" i="15"/>
  <c r="G3922" i="15"/>
  <c r="F3922" i="15"/>
  <c r="D3922" i="15"/>
  <c r="E3922" i="15" s="1"/>
  <c r="O3921" i="15"/>
  <c r="N3921" i="15"/>
  <c r="M3921" i="15"/>
  <c r="L3921" i="15"/>
  <c r="K3921" i="15"/>
  <c r="J3921" i="15"/>
  <c r="I3921" i="15"/>
  <c r="H3921" i="15"/>
  <c r="G3921" i="15"/>
  <c r="F3921" i="15"/>
  <c r="D3921" i="15"/>
  <c r="E3921" i="15" s="1"/>
  <c r="O3920" i="15"/>
  <c r="N3920" i="15"/>
  <c r="M3920" i="15"/>
  <c r="L3920" i="15"/>
  <c r="K3920" i="15"/>
  <c r="J3920" i="15"/>
  <c r="I3920" i="15"/>
  <c r="H3920" i="15"/>
  <c r="G3920" i="15"/>
  <c r="F3920" i="15"/>
  <c r="D3920" i="15"/>
  <c r="E3920" i="15" s="1"/>
  <c r="O3919" i="15"/>
  <c r="N3919" i="15"/>
  <c r="M3919" i="15"/>
  <c r="L3919" i="15"/>
  <c r="K3919" i="15"/>
  <c r="J3919" i="15"/>
  <c r="I3919" i="15"/>
  <c r="H3919" i="15"/>
  <c r="G3919" i="15"/>
  <c r="F3919" i="15"/>
  <c r="D3919" i="15"/>
  <c r="E3919" i="15" s="1"/>
  <c r="O3918" i="15"/>
  <c r="N3918" i="15"/>
  <c r="M3918" i="15"/>
  <c r="L3918" i="15"/>
  <c r="K3918" i="15"/>
  <c r="J3918" i="15"/>
  <c r="I3918" i="15"/>
  <c r="H3918" i="15"/>
  <c r="G3918" i="15"/>
  <c r="F3918" i="15"/>
  <c r="D3918" i="15"/>
  <c r="E3918" i="15" s="1"/>
  <c r="O3917" i="15"/>
  <c r="N3917" i="15"/>
  <c r="M3917" i="15"/>
  <c r="L3917" i="15"/>
  <c r="K3917" i="15"/>
  <c r="J3917" i="15"/>
  <c r="I3917" i="15"/>
  <c r="H3917" i="15"/>
  <c r="G3917" i="15"/>
  <c r="F3917" i="15"/>
  <c r="D3917" i="15"/>
  <c r="E3917" i="15" s="1"/>
  <c r="O3916" i="15"/>
  <c r="N3916" i="15"/>
  <c r="M3916" i="15"/>
  <c r="L3916" i="15"/>
  <c r="K3916" i="15"/>
  <c r="J3916" i="15"/>
  <c r="I3916" i="15"/>
  <c r="H3916" i="15"/>
  <c r="G3916" i="15"/>
  <c r="F3916" i="15"/>
  <c r="D3916" i="15"/>
  <c r="E3916" i="15" s="1"/>
  <c r="O3915" i="15"/>
  <c r="N3915" i="15"/>
  <c r="M3915" i="15"/>
  <c r="L3915" i="15"/>
  <c r="K3915" i="15"/>
  <c r="J3915" i="15"/>
  <c r="I3915" i="15"/>
  <c r="H3915" i="15"/>
  <c r="G3915" i="15"/>
  <c r="F3915" i="15"/>
  <c r="D3915" i="15"/>
  <c r="E3915" i="15" s="1"/>
  <c r="O3914" i="15"/>
  <c r="N3914" i="15"/>
  <c r="M3914" i="15"/>
  <c r="L3914" i="15"/>
  <c r="K3914" i="15"/>
  <c r="J3914" i="15"/>
  <c r="I3914" i="15"/>
  <c r="H3914" i="15"/>
  <c r="G3914" i="15"/>
  <c r="F3914" i="15"/>
  <c r="D3914" i="15"/>
  <c r="E3914" i="15" s="1"/>
  <c r="O3913" i="15"/>
  <c r="N3913" i="15"/>
  <c r="M3913" i="15"/>
  <c r="L3913" i="15"/>
  <c r="K3913" i="15"/>
  <c r="J3913" i="15"/>
  <c r="I3913" i="15"/>
  <c r="H3913" i="15"/>
  <c r="G3913" i="15"/>
  <c r="F3913" i="15"/>
  <c r="D3913" i="15"/>
  <c r="E3913" i="15" s="1"/>
  <c r="O3912" i="15"/>
  <c r="N3912" i="15"/>
  <c r="M3912" i="15"/>
  <c r="L3912" i="15"/>
  <c r="K3912" i="15"/>
  <c r="J3912" i="15"/>
  <c r="I3912" i="15"/>
  <c r="H3912" i="15"/>
  <c r="G3912" i="15"/>
  <c r="F3912" i="15"/>
  <c r="D3912" i="15"/>
  <c r="E3912" i="15" s="1"/>
  <c r="O3911" i="15"/>
  <c r="N3911" i="15"/>
  <c r="M3911" i="15"/>
  <c r="L3911" i="15"/>
  <c r="K3911" i="15"/>
  <c r="J3911" i="15"/>
  <c r="I3911" i="15"/>
  <c r="H3911" i="15"/>
  <c r="G3911" i="15"/>
  <c r="F3911" i="15"/>
  <c r="D3911" i="15"/>
  <c r="E3911" i="15" s="1"/>
  <c r="O3910" i="15"/>
  <c r="N3910" i="15"/>
  <c r="M3910" i="15"/>
  <c r="L3910" i="15"/>
  <c r="K3910" i="15"/>
  <c r="J3910" i="15"/>
  <c r="I3910" i="15"/>
  <c r="H3910" i="15"/>
  <c r="G3910" i="15"/>
  <c r="F3910" i="15"/>
  <c r="D3910" i="15"/>
  <c r="E3910" i="15" s="1"/>
  <c r="O3909" i="15"/>
  <c r="N3909" i="15"/>
  <c r="M3909" i="15"/>
  <c r="L3909" i="15"/>
  <c r="K3909" i="15"/>
  <c r="J3909" i="15"/>
  <c r="I3909" i="15"/>
  <c r="H3909" i="15"/>
  <c r="G3909" i="15"/>
  <c r="F3909" i="15"/>
  <c r="D3909" i="15"/>
  <c r="E3909" i="15" s="1"/>
  <c r="O3908" i="15"/>
  <c r="N3908" i="15"/>
  <c r="M3908" i="15"/>
  <c r="L3908" i="15"/>
  <c r="K3908" i="15"/>
  <c r="J3908" i="15"/>
  <c r="I3908" i="15"/>
  <c r="H3908" i="15"/>
  <c r="G3908" i="15"/>
  <c r="F3908" i="15"/>
  <c r="D3908" i="15"/>
  <c r="E3908" i="15" s="1"/>
  <c r="O3907" i="15"/>
  <c r="N3907" i="15"/>
  <c r="M3907" i="15"/>
  <c r="L3907" i="15"/>
  <c r="K3907" i="15"/>
  <c r="J3907" i="15"/>
  <c r="I3907" i="15"/>
  <c r="H3907" i="15"/>
  <c r="G3907" i="15"/>
  <c r="F3907" i="15"/>
  <c r="D3907" i="15"/>
  <c r="E3907" i="15" s="1"/>
  <c r="O3906" i="15"/>
  <c r="N3906" i="15"/>
  <c r="M3906" i="15"/>
  <c r="L3906" i="15"/>
  <c r="K3906" i="15"/>
  <c r="J3906" i="15"/>
  <c r="I3906" i="15"/>
  <c r="H3906" i="15"/>
  <c r="G3906" i="15"/>
  <c r="F3906" i="15"/>
  <c r="D3906" i="15"/>
  <c r="E3906" i="15" s="1"/>
  <c r="O3905" i="15"/>
  <c r="N3905" i="15"/>
  <c r="M3905" i="15"/>
  <c r="L3905" i="15"/>
  <c r="K3905" i="15"/>
  <c r="J3905" i="15"/>
  <c r="I3905" i="15"/>
  <c r="H3905" i="15"/>
  <c r="G3905" i="15"/>
  <c r="F3905" i="15"/>
  <c r="D3905" i="15"/>
  <c r="E3905" i="15" s="1"/>
  <c r="O3904" i="15"/>
  <c r="N3904" i="15"/>
  <c r="M3904" i="15"/>
  <c r="L3904" i="15"/>
  <c r="K3904" i="15"/>
  <c r="J3904" i="15"/>
  <c r="I3904" i="15"/>
  <c r="H3904" i="15"/>
  <c r="G3904" i="15"/>
  <c r="F3904" i="15"/>
  <c r="D3904" i="15"/>
  <c r="E3904" i="15" s="1"/>
  <c r="O3903" i="15"/>
  <c r="N3903" i="15"/>
  <c r="M3903" i="15"/>
  <c r="L3903" i="15"/>
  <c r="K3903" i="15"/>
  <c r="J3903" i="15"/>
  <c r="I3903" i="15"/>
  <c r="H3903" i="15"/>
  <c r="G3903" i="15"/>
  <c r="F3903" i="15"/>
  <c r="D3903" i="15"/>
  <c r="E3903" i="15" s="1"/>
  <c r="O3902" i="15"/>
  <c r="N3902" i="15"/>
  <c r="M3902" i="15"/>
  <c r="L3902" i="15"/>
  <c r="K3902" i="15"/>
  <c r="J3902" i="15"/>
  <c r="I3902" i="15"/>
  <c r="H3902" i="15"/>
  <c r="G3902" i="15"/>
  <c r="F3902" i="15"/>
  <c r="D3902" i="15"/>
  <c r="E3902" i="15" s="1"/>
  <c r="O3901" i="15"/>
  <c r="N3901" i="15"/>
  <c r="M3901" i="15"/>
  <c r="L3901" i="15"/>
  <c r="K3901" i="15"/>
  <c r="J3901" i="15"/>
  <c r="I3901" i="15"/>
  <c r="H3901" i="15"/>
  <c r="G3901" i="15"/>
  <c r="F3901" i="15"/>
  <c r="D3901" i="15"/>
  <c r="E3901" i="15" s="1"/>
  <c r="O3900" i="15"/>
  <c r="N3900" i="15"/>
  <c r="M3900" i="15"/>
  <c r="L3900" i="15"/>
  <c r="K3900" i="15"/>
  <c r="J3900" i="15"/>
  <c r="I3900" i="15"/>
  <c r="H3900" i="15"/>
  <c r="G3900" i="15"/>
  <c r="F3900" i="15"/>
  <c r="D3900" i="15"/>
  <c r="E3900" i="15" s="1"/>
  <c r="O3899" i="15"/>
  <c r="N3899" i="15"/>
  <c r="M3899" i="15"/>
  <c r="L3899" i="15"/>
  <c r="K3899" i="15"/>
  <c r="J3899" i="15"/>
  <c r="I3899" i="15"/>
  <c r="H3899" i="15"/>
  <c r="G3899" i="15"/>
  <c r="F3899" i="15"/>
  <c r="D3899" i="15"/>
  <c r="E3899" i="15" s="1"/>
  <c r="O3898" i="15"/>
  <c r="N3898" i="15"/>
  <c r="M3898" i="15"/>
  <c r="L3898" i="15"/>
  <c r="K3898" i="15"/>
  <c r="J3898" i="15"/>
  <c r="I3898" i="15"/>
  <c r="H3898" i="15"/>
  <c r="G3898" i="15"/>
  <c r="F3898" i="15"/>
  <c r="D3898" i="15"/>
  <c r="E3898" i="15" s="1"/>
  <c r="O3897" i="15"/>
  <c r="N3897" i="15"/>
  <c r="M3897" i="15"/>
  <c r="L3897" i="15"/>
  <c r="K3897" i="15"/>
  <c r="J3897" i="15"/>
  <c r="I3897" i="15"/>
  <c r="H3897" i="15"/>
  <c r="G3897" i="15"/>
  <c r="F3897" i="15"/>
  <c r="D3897" i="15"/>
  <c r="E3897" i="15" s="1"/>
  <c r="O3896" i="15"/>
  <c r="N3896" i="15"/>
  <c r="M3896" i="15"/>
  <c r="L3896" i="15"/>
  <c r="K3896" i="15"/>
  <c r="J3896" i="15"/>
  <c r="I3896" i="15"/>
  <c r="H3896" i="15"/>
  <c r="G3896" i="15"/>
  <c r="F3896" i="15"/>
  <c r="D3896" i="15"/>
  <c r="E3896" i="15" s="1"/>
  <c r="O3895" i="15"/>
  <c r="N3895" i="15"/>
  <c r="M3895" i="15"/>
  <c r="L3895" i="15"/>
  <c r="K3895" i="15"/>
  <c r="J3895" i="15"/>
  <c r="I3895" i="15"/>
  <c r="H3895" i="15"/>
  <c r="G3895" i="15"/>
  <c r="F3895" i="15"/>
  <c r="D3895" i="15"/>
  <c r="E3895" i="15" s="1"/>
  <c r="O3894" i="15"/>
  <c r="N3894" i="15"/>
  <c r="M3894" i="15"/>
  <c r="L3894" i="15"/>
  <c r="K3894" i="15"/>
  <c r="J3894" i="15"/>
  <c r="I3894" i="15"/>
  <c r="H3894" i="15"/>
  <c r="G3894" i="15"/>
  <c r="F3894" i="15"/>
  <c r="D3894" i="15"/>
  <c r="E3894" i="15" s="1"/>
  <c r="O3893" i="15"/>
  <c r="N3893" i="15"/>
  <c r="M3893" i="15"/>
  <c r="L3893" i="15"/>
  <c r="K3893" i="15"/>
  <c r="J3893" i="15"/>
  <c r="I3893" i="15"/>
  <c r="H3893" i="15"/>
  <c r="G3893" i="15"/>
  <c r="F3893" i="15"/>
  <c r="D3893" i="15"/>
  <c r="E3893" i="15" s="1"/>
  <c r="O3892" i="15"/>
  <c r="N3892" i="15"/>
  <c r="M3892" i="15"/>
  <c r="L3892" i="15"/>
  <c r="K3892" i="15"/>
  <c r="J3892" i="15"/>
  <c r="I3892" i="15"/>
  <c r="H3892" i="15"/>
  <c r="G3892" i="15"/>
  <c r="F3892" i="15"/>
  <c r="D3892" i="15"/>
  <c r="E3892" i="15" s="1"/>
  <c r="O3891" i="15"/>
  <c r="N3891" i="15"/>
  <c r="M3891" i="15"/>
  <c r="L3891" i="15"/>
  <c r="K3891" i="15"/>
  <c r="J3891" i="15"/>
  <c r="I3891" i="15"/>
  <c r="H3891" i="15"/>
  <c r="G3891" i="15"/>
  <c r="F3891" i="15"/>
  <c r="D3891" i="15"/>
  <c r="E3891" i="15" s="1"/>
  <c r="O3890" i="15"/>
  <c r="N3890" i="15"/>
  <c r="M3890" i="15"/>
  <c r="L3890" i="15"/>
  <c r="K3890" i="15"/>
  <c r="J3890" i="15"/>
  <c r="I3890" i="15"/>
  <c r="H3890" i="15"/>
  <c r="G3890" i="15"/>
  <c r="F3890" i="15"/>
  <c r="D3890" i="15"/>
  <c r="E3890" i="15" s="1"/>
  <c r="O3889" i="15"/>
  <c r="N3889" i="15"/>
  <c r="M3889" i="15"/>
  <c r="L3889" i="15"/>
  <c r="K3889" i="15"/>
  <c r="J3889" i="15"/>
  <c r="I3889" i="15"/>
  <c r="H3889" i="15"/>
  <c r="G3889" i="15"/>
  <c r="F3889" i="15"/>
  <c r="D3889" i="15"/>
  <c r="E3889" i="15" s="1"/>
  <c r="O3888" i="15"/>
  <c r="N3888" i="15"/>
  <c r="M3888" i="15"/>
  <c r="L3888" i="15"/>
  <c r="K3888" i="15"/>
  <c r="J3888" i="15"/>
  <c r="I3888" i="15"/>
  <c r="H3888" i="15"/>
  <c r="G3888" i="15"/>
  <c r="F3888" i="15"/>
  <c r="D3888" i="15"/>
  <c r="E3888" i="15" s="1"/>
  <c r="O3887" i="15"/>
  <c r="N3887" i="15"/>
  <c r="M3887" i="15"/>
  <c r="L3887" i="15"/>
  <c r="K3887" i="15"/>
  <c r="J3887" i="15"/>
  <c r="I3887" i="15"/>
  <c r="H3887" i="15"/>
  <c r="G3887" i="15"/>
  <c r="F3887" i="15"/>
  <c r="D3887" i="15"/>
  <c r="E3887" i="15" s="1"/>
  <c r="O3886" i="15"/>
  <c r="N3886" i="15"/>
  <c r="M3886" i="15"/>
  <c r="L3886" i="15"/>
  <c r="K3886" i="15"/>
  <c r="J3886" i="15"/>
  <c r="I3886" i="15"/>
  <c r="H3886" i="15"/>
  <c r="G3886" i="15"/>
  <c r="F3886" i="15"/>
  <c r="D3886" i="15"/>
  <c r="E3886" i="15" s="1"/>
  <c r="O3885" i="15"/>
  <c r="N3885" i="15"/>
  <c r="M3885" i="15"/>
  <c r="L3885" i="15"/>
  <c r="K3885" i="15"/>
  <c r="J3885" i="15"/>
  <c r="I3885" i="15"/>
  <c r="H3885" i="15"/>
  <c r="G3885" i="15"/>
  <c r="F3885" i="15"/>
  <c r="D3885" i="15"/>
  <c r="E3885" i="15" s="1"/>
  <c r="O3884" i="15"/>
  <c r="N3884" i="15"/>
  <c r="M3884" i="15"/>
  <c r="L3884" i="15"/>
  <c r="K3884" i="15"/>
  <c r="J3884" i="15"/>
  <c r="I3884" i="15"/>
  <c r="H3884" i="15"/>
  <c r="G3884" i="15"/>
  <c r="F3884" i="15"/>
  <c r="D3884" i="15"/>
  <c r="E3884" i="15" s="1"/>
  <c r="O3883" i="15"/>
  <c r="N3883" i="15"/>
  <c r="M3883" i="15"/>
  <c r="L3883" i="15"/>
  <c r="K3883" i="15"/>
  <c r="J3883" i="15"/>
  <c r="I3883" i="15"/>
  <c r="H3883" i="15"/>
  <c r="G3883" i="15"/>
  <c r="F3883" i="15"/>
  <c r="D3883" i="15"/>
  <c r="E3883" i="15" s="1"/>
  <c r="O3882" i="15"/>
  <c r="N3882" i="15"/>
  <c r="M3882" i="15"/>
  <c r="L3882" i="15"/>
  <c r="K3882" i="15"/>
  <c r="J3882" i="15"/>
  <c r="I3882" i="15"/>
  <c r="H3882" i="15"/>
  <c r="G3882" i="15"/>
  <c r="F3882" i="15"/>
  <c r="D3882" i="15"/>
  <c r="E3882" i="15" s="1"/>
  <c r="O3881" i="15"/>
  <c r="N3881" i="15"/>
  <c r="M3881" i="15"/>
  <c r="L3881" i="15"/>
  <c r="K3881" i="15"/>
  <c r="J3881" i="15"/>
  <c r="I3881" i="15"/>
  <c r="H3881" i="15"/>
  <c r="G3881" i="15"/>
  <c r="F3881" i="15"/>
  <c r="D3881" i="15"/>
  <c r="E3881" i="15" s="1"/>
  <c r="O3880" i="15"/>
  <c r="N3880" i="15"/>
  <c r="M3880" i="15"/>
  <c r="L3880" i="15"/>
  <c r="K3880" i="15"/>
  <c r="J3880" i="15"/>
  <c r="I3880" i="15"/>
  <c r="H3880" i="15"/>
  <c r="G3880" i="15"/>
  <c r="F3880" i="15"/>
  <c r="D3880" i="15"/>
  <c r="E3880" i="15" s="1"/>
  <c r="O3879" i="15"/>
  <c r="N3879" i="15"/>
  <c r="M3879" i="15"/>
  <c r="L3879" i="15"/>
  <c r="K3879" i="15"/>
  <c r="J3879" i="15"/>
  <c r="I3879" i="15"/>
  <c r="H3879" i="15"/>
  <c r="G3879" i="15"/>
  <c r="F3879" i="15"/>
  <c r="D3879" i="15"/>
  <c r="E3879" i="15" s="1"/>
  <c r="O3878" i="15"/>
  <c r="N3878" i="15"/>
  <c r="M3878" i="15"/>
  <c r="L3878" i="15"/>
  <c r="K3878" i="15"/>
  <c r="J3878" i="15"/>
  <c r="I3878" i="15"/>
  <c r="H3878" i="15"/>
  <c r="G3878" i="15"/>
  <c r="F3878" i="15"/>
  <c r="D3878" i="15"/>
  <c r="E3878" i="15" s="1"/>
  <c r="O3877" i="15"/>
  <c r="N3877" i="15"/>
  <c r="M3877" i="15"/>
  <c r="L3877" i="15"/>
  <c r="K3877" i="15"/>
  <c r="J3877" i="15"/>
  <c r="I3877" i="15"/>
  <c r="H3877" i="15"/>
  <c r="G3877" i="15"/>
  <c r="F3877" i="15"/>
  <c r="D3877" i="15"/>
  <c r="E3877" i="15" s="1"/>
  <c r="O3876" i="15"/>
  <c r="N3876" i="15"/>
  <c r="M3876" i="15"/>
  <c r="L3876" i="15"/>
  <c r="K3876" i="15"/>
  <c r="J3876" i="15"/>
  <c r="I3876" i="15"/>
  <c r="H3876" i="15"/>
  <c r="G3876" i="15"/>
  <c r="F3876" i="15"/>
  <c r="D3876" i="15"/>
  <c r="E3876" i="15" s="1"/>
  <c r="O3875" i="15"/>
  <c r="N3875" i="15"/>
  <c r="M3875" i="15"/>
  <c r="L3875" i="15"/>
  <c r="K3875" i="15"/>
  <c r="J3875" i="15"/>
  <c r="I3875" i="15"/>
  <c r="H3875" i="15"/>
  <c r="G3875" i="15"/>
  <c r="F3875" i="15"/>
  <c r="D3875" i="15"/>
  <c r="E3875" i="15" s="1"/>
  <c r="O3874" i="15"/>
  <c r="N3874" i="15"/>
  <c r="M3874" i="15"/>
  <c r="L3874" i="15"/>
  <c r="K3874" i="15"/>
  <c r="J3874" i="15"/>
  <c r="I3874" i="15"/>
  <c r="H3874" i="15"/>
  <c r="G3874" i="15"/>
  <c r="F3874" i="15"/>
  <c r="D3874" i="15"/>
  <c r="E3874" i="15" s="1"/>
  <c r="O3873" i="15"/>
  <c r="N3873" i="15"/>
  <c r="M3873" i="15"/>
  <c r="L3873" i="15"/>
  <c r="K3873" i="15"/>
  <c r="J3873" i="15"/>
  <c r="I3873" i="15"/>
  <c r="H3873" i="15"/>
  <c r="G3873" i="15"/>
  <c r="F3873" i="15"/>
  <c r="D3873" i="15"/>
  <c r="E3873" i="15" s="1"/>
  <c r="O3872" i="15"/>
  <c r="N3872" i="15"/>
  <c r="M3872" i="15"/>
  <c r="L3872" i="15"/>
  <c r="K3872" i="15"/>
  <c r="J3872" i="15"/>
  <c r="I3872" i="15"/>
  <c r="H3872" i="15"/>
  <c r="G3872" i="15"/>
  <c r="F3872" i="15"/>
  <c r="D3872" i="15"/>
  <c r="E3872" i="15" s="1"/>
  <c r="O3871" i="15"/>
  <c r="N3871" i="15"/>
  <c r="M3871" i="15"/>
  <c r="L3871" i="15"/>
  <c r="K3871" i="15"/>
  <c r="J3871" i="15"/>
  <c r="I3871" i="15"/>
  <c r="H3871" i="15"/>
  <c r="G3871" i="15"/>
  <c r="F3871" i="15"/>
  <c r="D3871" i="15"/>
  <c r="E3871" i="15" s="1"/>
  <c r="O3870" i="15"/>
  <c r="N3870" i="15"/>
  <c r="M3870" i="15"/>
  <c r="L3870" i="15"/>
  <c r="K3870" i="15"/>
  <c r="J3870" i="15"/>
  <c r="I3870" i="15"/>
  <c r="H3870" i="15"/>
  <c r="G3870" i="15"/>
  <c r="F3870" i="15"/>
  <c r="D3870" i="15"/>
  <c r="E3870" i="15" s="1"/>
  <c r="O3869" i="15"/>
  <c r="N3869" i="15"/>
  <c r="M3869" i="15"/>
  <c r="L3869" i="15"/>
  <c r="K3869" i="15"/>
  <c r="J3869" i="15"/>
  <c r="I3869" i="15"/>
  <c r="H3869" i="15"/>
  <c r="G3869" i="15"/>
  <c r="F3869" i="15"/>
  <c r="D3869" i="15"/>
  <c r="E3869" i="15" s="1"/>
  <c r="O3868" i="15"/>
  <c r="N3868" i="15"/>
  <c r="M3868" i="15"/>
  <c r="L3868" i="15"/>
  <c r="K3868" i="15"/>
  <c r="J3868" i="15"/>
  <c r="I3868" i="15"/>
  <c r="H3868" i="15"/>
  <c r="G3868" i="15"/>
  <c r="F3868" i="15"/>
  <c r="D3868" i="15"/>
  <c r="E3868" i="15" s="1"/>
  <c r="O3867" i="15"/>
  <c r="N3867" i="15"/>
  <c r="M3867" i="15"/>
  <c r="L3867" i="15"/>
  <c r="K3867" i="15"/>
  <c r="J3867" i="15"/>
  <c r="I3867" i="15"/>
  <c r="H3867" i="15"/>
  <c r="G3867" i="15"/>
  <c r="F3867" i="15"/>
  <c r="D3867" i="15"/>
  <c r="E3867" i="15" s="1"/>
  <c r="O3866" i="15"/>
  <c r="N3866" i="15"/>
  <c r="M3866" i="15"/>
  <c r="L3866" i="15"/>
  <c r="K3866" i="15"/>
  <c r="J3866" i="15"/>
  <c r="I3866" i="15"/>
  <c r="H3866" i="15"/>
  <c r="G3866" i="15"/>
  <c r="F3866" i="15"/>
  <c r="D3866" i="15"/>
  <c r="E3866" i="15" s="1"/>
  <c r="O3865" i="15"/>
  <c r="N3865" i="15"/>
  <c r="M3865" i="15"/>
  <c r="L3865" i="15"/>
  <c r="K3865" i="15"/>
  <c r="J3865" i="15"/>
  <c r="I3865" i="15"/>
  <c r="H3865" i="15"/>
  <c r="G3865" i="15"/>
  <c r="F3865" i="15"/>
  <c r="D3865" i="15"/>
  <c r="E3865" i="15" s="1"/>
  <c r="O3864" i="15"/>
  <c r="N3864" i="15"/>
  <c r="M3864" i="15"/>
  <c r="L3864" i="15"/>
  <c r="K3864" i="15"/>
  <c r="J3864" i="15"/>
  <c r="I3864" i="15"/>
  <c r="H3864" i="15"/>
  <c r="G3864" i="15"/>
  <c r="F3864" i="15"/>
  <c r="D3864" i="15"/>
  <c r="E3864" i="15" s="1"/>
  <c r="O3863" i="15"/>
  <c r="N3863" i="15"/>
  <c r="M3863" i="15"/>
  <c r="L3863" i="15"/>
  <c r="K3863" i="15"/>
  <c r="J3863" i="15"/>
  <c r="I3863" i="15"/>
  <c r="H3863" i="15"/>
  <c r="G3863" i="15"/>
  <c r="F3863" i="15"/>
  <c r="D3863" i="15"/>
  <c r="E3863" i="15" s="1"/>
  <c r="O3862" i="15"/>
  <c r="N3862" i="15"/>
  <c r="M3862" i="15"/>
  <c r="L3862" i="15"/>
  <c r="K3862" i="15"/>
  <c r="J3862" i="15"/>
  <c r="I3862" i="15"/>
  <c r="H3862" i="15"/>
  <c r="G3862" i="15"/>
  <c r="F3862" i="15"/>
  <c r="D3862" i="15"/>
  <c r="E3862" i="15" s="1"/>
  <c r="O3861" i="15"/>
  <c r="N3861" i="15"/>
  <c r="M3861" i="15"/>
  <c r="L3861" i="15"/>
  <c r="K3861" i="15"/>
  <c r="J3861" i="15"/>
  <c r="I3861" i="15"/>
  <c r="H3861" i="15"/>
  <c r="G3861" i="15"/>
  <c r="F3861" i="15"/>
  <c r="D3861" i="15"/>
  <c r="E3861" i="15" s="1"/>
  <c r="O3860" i="15"/>
  <c r="N3860" i="15"/>
  <c r="M3860" i="15"/>
  <c r="L3860" i="15"/>
  <c r="K3860" i="15"/>
  <c r="J3860" i="15"/>
  <c r="I3860" i="15"/>
  <c r="H3860" i="15"/>
  <c r="G3860" i="15"/>
  <c r="F3860" i="15"/>
  <c r="D3860" i="15"/>
  <c r="E3860" i="15" s="1"/>
  <c r="O3859" i="15"/>
  <c r="N3859" i="15"/>
  <c r="M3859" i="15"/>
  <c r="L3859" i="15"/>
  <c r="K3859" i="15"/>
  <c r="J3859" i="15"/>
  <c r="I3859" i="15"/>
  <c r="H3859" i="15"/>
  <c r="G3859" i="15"/>
  <c r="F3859" i="15"/>
  <c r="D3859" i="15"/>
  <c r="E3859" i="15" s="1"/>
  <c r="O3858" i="15"/>
  <c r="N3858" i="15"/>
  <c r="M3858" i="15"/>
  <c r="L3858" i="15"/>
  <c r="K3858" i="15"/>
  <c r="J3858" i="15"/>
  <c r="I3858" i="15"/>
  <c r="H3858" i="15"/>
  <c r="G3858" i="15"/>
  <c r="F3858" i="15"/>
  <c r="D3858" i="15"/>
  <c r="E3858" i="15" s="1"/>
  <c r="O3857" i="15"/>
  <c r="N3857" i="15"/>
  <c r="M3857" i="15"/>
  <c r="L3857" i="15"/>
  <c r="K3857" i="15"/>
  <c r="J3857" i="15"/>
  <c r="I3857" i="15"/>
  <c r="H3857" i="15"/>
  <c r="G3857" i="15"/>
  <c r="F3857" i="15"/>
  <c r="D3857" i="15"/>
  <c r="E3857" i="15" s="1"/>
  <c r="O3856" i="15"/>
  <c r="N3856" i="15"/>
  <c r="M3856" i="15"/>
  <c r="L3856" i="15"/>
  <c r="K3856" i="15"/>
  <c r="J3856" i="15"/>
  <c r="I3856" i="15"/>
  <c r="H3856" i="15"/>
  <c r="G3856" i="15"/>
  <c r="F3856" i="15"/>
  <c r="D3856" i="15"/>
  <c r="E3856" i="15" s="1"/>
  <c r="O3855" i="15"/>
  <c r="N3855" i="15"/>
  <c r="M3855" i="15"/>
  <c r="L3855" i="15"/>
  <c r="K3855" i="15"/>
  <c r="J3855" i="15"/>
  <c r="I3855" i="15"/>
  <c r="H3855" i="15"/>
  <c r="G3855" i="15"/>
  <c r="F3855" i="15"/>
  <c r="D3855" i="15"/>
  <c r="E3855" i="15" s="1"/>
  <c r="O3854" i="15"/>
  <c r="N3854" i="15"/>
  <c r="M3854" i="15"/>
  <c r="L3854" i="15"/>
  <c r="K3854" i="15"/>
  <c r="J3854" i="15"/>
  <c r="I3854" i="15"/>
  <c r="H3854" i="15"/>
  <c r="G3854" i="15"/>
  <c r="F3854" i="15"/>
  <c r="D3854" i="15"/>
  <c r="E3854" i="15" s="1"/>
  <c r="O3853" i="15"/>
  <c r="N3853" i="15"/>
  <c r="M3853" i="15"/>
  <c r="L3853" i="15"/>
  <c r="K3853" i="15"/>
  <c r="J3853" i="15"/>
  <c r="I3853" i="15"/>
  <c r="H3853" i="15"/>
  <c r="G3853" i="15"/>
  <c r="F3853" i="15"/>
  <c r="D3853" i="15"/>
  <c r="E3853" i="15" s="1"/>
  <c r="O3852" i="15"/>
  <c r="N3852" i="15"/>
  <c r="M3852" i="15"/>
  <c r="L3852" i="15"/>
  <c r="K3852" i="15"/>
  <c r="J3852" i="15"/>
  <c r="I3852" i="15"/>
  <c r="H3852" i="15"/>
  <c r="G3852" i="15"/>
  <c r="F3852" i="15"/>
  <c r="D3852" i="15"/>
  <c r="E3852" i="15" s="1"/>
  <c r="O3851" i="15"/>
  <c r="N3851" i="15"/>
  <c r="M3851" i="15"/>
  <c r="L3851" i="15"/>
  <c r="K3851" i="15"/>
  <c r="J3851" i="15"/>
  <c r="I3851" i="15"/>
  <c r="H3851" i="15"/>
  <c r="G3851" i="15"/>
  <c r="F3851" i="15"/>
  <c r="D3851" i="15"/>
  <c r="E3851" i="15" s="1"/>
  <c r="O3850" i="15"/>
  <c r="N3850" i="15"/>
  <c r="M3850" i="15"/>
  <c r="L3850" i="15"/>
  <c r="K3850" i="15"/>
  <c r="J3850" i="15"/>
  <c r="I3850" i="15"/>
  <c r="H3850" i="15"/>
  <c r="G3850" i="15"/>
  <c r="F3850" i="15"/>
  <c r="D3850" i="15"/>
  <c r="E3850" i="15" s="1"/>
  <c r="O3849" i="15"/>
  <c r="N3849" i="15"/>
  <c r="M3849" i="15"/>
  <c r="L3849" i="15"/>
  <c r="K3849" i="15"/>
  <c r="J3849" i="15"/>
  <c r="I3849" i="15"/>
  <c r="H3849" i="15"/>
  <c r="G3849" i="15"/>
  <c r="F3849" i="15"/>
  <c r="D3849" i="15"/>
  <c r="E3849" i="15" s="1"/>
  <c r="O3848" i="15"/>
  <c r="N3848" i="15"/>
  <c r="M3848" i="15"/>
  <c r="L3848" i="15"/>
  <c r="K3848" i="15"/>
  <c r="J3848" i="15"/>
  <c r="I3848" i="15"/>
  <c r="H3848" i="15"/>
  <c r="G3848" i="15"/>
  <c r="F3848" i="15"/>
  <c r="D3848" i="15"/>
  <c r="E3848" i="15" s="1"/>
  <c r="O3847" i="15"/>
  <c r="N3847" i="15"/>
  <c r="M3847" i="15"/>
  <c r="L3847" i="15"/>
  <c r="K3847" i="15"/>
  <c r="J3847" i="15"/>
  <c r="I3847" i="15"/>
  <c r="H3847" i="15"/>
  <c r="G3847" i="15"/>
  <c r="F3847" i="15"/>
  <c r="D3847" i="15"/>
  <c r="E3847" i="15" s="1"/>
  <c r="O3846" i="15"/>
  <c r="N3846" i="15"/>
  <c r="M3846" i="15"/>
  <c r="L3846" i="15"/>
  <c r="K3846" i="15"/>
  <c r="J3846" i="15"/>
  <c r="I3846" i="15"/>
  <c r="H3846" i="15"/>
  <c r="G3846" i="15"/>
  <c r="F3846" i="15"/>
  <c r="D3846" i="15"/>
  <c r="E3846" i="15" s="1"/>
  <c r="O3845" i="15"/>
  <c r="N3845" i="15"/>
  <c r="M3845" i="15"/>
  <c r="L3845" i="15"/>
  <c r="K3845" i="15"/>
  <c r="J3845" i="15"/>
  <c r="I3845" i="15"/>
  <c r="H3845" i="15"/>
  <c r="G3845" i="15"/>
  <c r="F3845" i="15"/>
  <c r="D3845" i="15"/>
  <c r="E3845" i="15" s="1"/>
  <c r="O3844" i="15"/>
  <c r="N3844" i="15"/>
  <c r="M3844" i="15"/>
  <c r="L3844" i="15"/>
  <c r="K3844" i="15"/>
  <c r="J3844" i="15"/>
  <c r="I3844" i="15"/>
  <c r="H3844" i="15"/>
  <c r="G3844" i="15"/>
  <c r="F3844" i="15"/>
  <c r="D3844" i="15"/>
  <c r="E3844" i="15" s="1"/>
  <c r="O3843" i="15"/>
  <c r="N3843" i="15"/>
  <c r="M3843" i="15"/>
  <c r="L3843" i="15"/>
  <c r="K3843" i="15"/>
  <c r="J3843" i="15"/>
  <c r="I3843" i="15"/>
  <c r="H3843" i="15"/>
  <c r="G3843" i="15"/>
  <c r="F3843" i="15"/>
  <c r="D3843" i="15"/>
  <c r="E3843" i="15" s="1"/>
  <c r="O3842" i="15"/>
  <c r="N3842" i="15"/>
  <c r="M3842" i="15"/>
  <c r="L3842" i="15"/>
  <c r="K3842" i="15"/>
  <c r="J3842" i="15"/>
  <c r="I3842" i="15"/>
  <c r="H3842" i="15"/>
  <c r="G3842" i="15"/>
  <c r="F3842" i="15"/>
  <c r="D3842" i="15"/>
  <c r="E3842" i="15" s="1"/>
  <c r="O3841" i="15"/>
  <c r="N3841" i="15"/>
  <c r="M3841" i="15"/>
  <c r="L3841" i="15"/>
  <c r="K3841" i="15"/>
  <c r="J3841" i="15"/>
  <c r="I3841" i="15"/>
  <c r="H3841" i="15"/>
  <c r="G3841" i="15"/>
  <c r="F3841" i="15"/>
  <c r="D3841" i="15"/>
  <c r="E3841" i="15" s="1"/>
  <c r="O3840" i="15"/>
  <c r="N3840" i="15"/>
  <c r="M3840" i="15"/>
  <c r="L3840" i="15"/>
  <c r="K3840" i="15"/>
  <c r="J3840" i="15"/>
  <c r="I3840" i="15"/>
  <c r="H3840" i="15"/>
  <c r="G3840" i="15"/>
  <c r="F3840" i="15"/>
  <c r="D3840" i="15"/>
  <c r="E3840" i="15" s="1"/>
  <c r="O3839" i="15"/>
  <c r="N3839" i="15"/>
  <c r="M3839" i="15"/>
  <c r="L3839" i="15"/>
  <c r="K3839" i="15"/>
  <c r="J3839" i="15"/>
  <c r="I3839" i="15"/>
  <c r="H3839" i="15"/>
  <c r="G3839" i="15"/>
  <c r="F3839" i="15"/>
  <c r="D3839" i="15"/>
  <c r="E3839" i="15" s="1"/>
  <c r="O3838" i="15"/>
  <c r="N3838" i="15"/>
  <c r="M3838" i="15"/>
  <c r="L3838" i="15"/>
  <c r="K3838" i="15"/>
  <c r="J3838" i="15"/>
  <c r="I3838" i="15"/>
  <c r="H3838" i="15"/>
  <c r="G3838" i="15"/>
  <c r="F3838" i="15"/>
  <c r="D3838" i="15"/>
  <c r="E3838" i="15" s="1"/>
  <c r="O3837" i="15"/>
  <c r="N3837" i="15"/>
  <c r="M3837" i="15"/>
  <c r="L3837" i="15"/>
  <c r="K3837" i="15"/>
  <c r="J3837" i="15"/>
  <c r="I3837" i="15"/>
  <c r="H3837" i="15"/>
  <c r="G3837" i="15"/>
  <c r="F3837" i="15"/>
  <c r="D3837" i="15"/>
  <c r="E3837" i="15" s="1"/>
  <c r="O3836" i="15"/>
  <c r="N3836" i="15"/>
  <c r="M3836" i="15"/>
  <c r="L3836" i="15"/>
  <c r="K3836" i="15"/>
  <c r="J3836" i="15"/>
  <c r="I3836" i="15"/>
  <c r="H3836" i="15"/>
  <c r="G3836" i="15"/>
  <c r="F3836" i="15"/>
  <c r="D3836" i="15"/>
  <c r="E3836" i="15" s="1"/>
  <c r="O3835" i="15"/>
  <c r="N3835" i="15"/>
  <c r="M3835" i="15"/>
  <c r="L3835" i="15"/>
  <c r="K3835" i="15"/>
  <c r="J3835" i="15"/>
  <c r="I3835" i="15"/>
  <c r="H3835" i="15"/>
  <c r="G3835" i="15"/>
  <c r="F3835" i="15"/>
  <c r="D3835" i="15"/>
  <c r="E3835" i="15" s="1"/>
  <c r="O3834" i="15"/>
  <c r="N3834" i="15"/>
  <c r="M3834" i="15"/>
  <c r="L3834" i="15"/>
  <c r="K3834" i="15"/>
  <c r="J3834" i="15"/>
  <c r="I3834" i="15"/>
  <c r="H3834" i="15"/>
  <c r="G3834" i="15"/>
  <c r="F3834" i="15"/>
  <c r="D3834" i="15"/>
  <c r="E3834" i="15" s="1"/>
  <c r="O3833" i="15"/>
  <c r="N3833" i="15"/>
  <c r="M3833" i="15"/>
  <c r="L3833" i="15"/>
  <c r="K3833" i="15"/>
  <c r="J3833" i="15"/>
  <c r="I3833" i="15"/>
  <c r="H3833" i="15"/>
  <c r="G3833" i="15"/>
  <c r="F3833" i="15"/>
  <c r="D3833" i="15"/>
  <c r="E3833" i="15" s="1"/>
  <c r="O3832" i="15"/>
  <c r="N3832" i="15"/>
  <c r="M3832" i="15"/>
  <c r="L3832" i="15"/>
  <c r="K3832" i="15"/>
  <c r="J3832" i="15"/>
  <c r="I3832" i="15"/>
  <c r="H3832" i="15"/>
  <c r="G3832" i="15"/>
  <c r="F3832" i="15"/>
  <c r="D3832" i="15"/>
  <c r="E3832" i="15" s="1"/>
  <c r="O3831" i="15"/>
  <c r="N3831" i="15"/>
  <c r="M3831" i="15"/>
  <c r="L3831" i="15"/>
  <c r="K3831" i="15"/>
  <c r="J3831" i="15"/>
  <c r="I3831" i="15"/>
  <c r="H3831" i="15"/>
  <c r="G3831" i="15"/>
  <c r="F3831" i="15"/>
  <c r="D3831" i="15"/>
  <c r="E3831" i="15" s="1"/>
  <c r="O3830" i="15"/>
  <c r="N3830" i="15"/>
  <c r="M3830" i="15"/>
  <c r="L3830" i="15"/>
  <c r="K3830" i="15"/>
  <c r="J3830" i="15"/>
  <c r="I3830" i="15"/>
  <c r="H3830" i="15"/>
  <c r="G3830" i="15"/>
  <c r="F3830" i="15"/>
  <c r="D3830" i="15"/>
  <c r="E3830" i="15" s="1"/>
  <c r="O3829" i="15"/>
  <c r="N3829" i="15"/>
  <c r="M3829" i="15"/>
  <c r="L3829" i="15"/>
  <c r="K3829" i="15"/>
  <c r="J3829" i="15"/>
  <c r="I3829" i="15"/>
  <c r="H3829" i="15"/>
  <c r="G3829" i="15"/>
  <c r="F3829" i="15"/>
  <c r="D3829" i="15"/>
  <c r="E3829" i="15" s="1"/>
  <c r="O3828" i="15"/>
  <c r="N3828" i="15"/>
  <c r="M3828" i="15"/>
  <c r="L3828" i="15"/>
  <c r="K3828" i="15"/>
  <c r="J3828" i="15"/>
  <c r="I3828" i="15"/>
  <c r="H3828" i="15"/>
  <c r="G3828" i="15"/>
  <c r="F3828" i="15"/>
  <c r="D3828" i="15"/>
  <c r="E3828" i="15" s="1"/>
  <c r="O3827" i="15"/>
  <c r="N3827" i="15"/>
  <c r="M3827" i="15"/>
  <c r="L3827" i="15"/>
  <c r="K3827" i="15"/>
  <c r="J3827" i="15"/>
  <c r="I3827" i="15"/>
  <c r="H3827" i="15"/>
  <c r="G3827" i="15"/>
  <c r="F3827" i="15"/>
  <c r="D3827" i="15"/>
  <c r="E3827" i="15" s="1"/>
  <c r="O3826" i="15"/>
  <c r="N3826" i="15"/>
  <c r="M3826" i="15"/>
  <c r="L3826" i="15"/>
  <c r="K3826" i="15"/>
  <c r="J3826" i="15"/>
  <c r="I3826" i="15"/>
  <c r="H3826" i="15"/>
  <c r="G3826" i="15"/>
  <c r="F3826" i="15"/>
  <c r="D3826" i="15"/>
  <c r="E3826" i="15" s="1"/>
  <c r="O3825" i="15"/>
  <c r="N3825" i="15"/>
  <c r="M3825" i="15"/>
  <c r="L3825" i="15"/>
  <c r="K3825" i="15"/>
  <c r="J3825" i="15"/>
  <c r="I3825" i="15"/>
  <c r="H3825" i="15"/>
  <c r="G3825" i="15"/>
  <c r="F3825" i="15"/>
  <c r="D3825" i="15"/>
  <c r="E3825" i="15" s="1"/>
  <c r="O3824" i="15"/>
  <c r="N3824" i="15"/>
  <c r="M3824" i="15"/>
  <c r="L3824" i="15"/>
  <c r="K3824" i="15"/>
  <c r="J3824" i="15"/>
  <c r="I3824" i="15"/>
  <c r="H3824" i="15"/>
  <c r="G3824" i="15"/>
  <c r="F3824" i="15"/>
  <c r="D3824" i="15"/>
  <c r="E3824" i="15" s="1"/>
  <c r="O3823" i="15"/>
  <c r="N3823" i="15"/>
  <c r="M3823" i="15"/>
  <c r="L3823" i="15"/>
  <c r="K3823" i="15"/>
  <c r="J3823" i="15"/>
  <c r="I3823" i="15"/>
  <c r="H3823" i="15"/>
  <c r="G3823" i="15"/>
  <c r="F3823" i="15"/>
  <c r="D3823" i="15"/>
  <c r="E3823" i="15" s="1"/>
  <c r="O3822" i="15"/>
  <c r="N3822" i="15"/>
  <c r="M3822" i="15"/>
  <c r="L3822" i="15"/>
  <c r="K3822" i="15"/>
  <c r="J3822" i="15"/>
  <c r="I3822" i="15"/>
  <c r="H3822" i="15"/>
  <c r="G3822" i="15"/>
  <c r="F3822" i="15"/>
  <c r="D3822" i="15"/>
  <c r="E3822" i="15" s="1"/>
  <c r="O3821" i="15"/>
  <c r="N3821" i="15"/>
  <c r="M3821" i="15"/>
  <c r="L3821" i="15"/>
  <c r="K3821" i="15"/>
  <c r="J3821" i="15"/>
  <c r="I3821" i="15"/>
  <c r="H3821" i="15"/>
  <c r="G3821" i="15"/>
  <c r="F3821" i="15"/>
  <c r="D3821" i="15"/>
  <c r="E3821" i="15" s="1"/>
  <c r="O3820" i="15"/>
  <c r="N3820" i="15"/>
  <c r="M3820" i="15"/>
  <c r="L3820" i="15"/>
  <c r="K3820" i="15"/>
  <c r="J3820" i="15"/>
  <c r="I3820" i="15"/>
  <c r="H3820" i="15"/>
  <c r="G3820" i="15"/>
  <c r="F3820" i="15"/>
  <c r="D3820" i="15"/>
  <c r="E3820" i="15" s="1"/>
  <c r="O3819" i="15"/>
  <c r="N3819" i="15"/>
  <c r="M3819" i="15"/>
  <c r="L3819" i="15"/>
  <c r="K3819" i="15"/>
  <c r="J3819" i="15"/>
  <c r="I3819" i="15"/>
  <c r="H3819" i="15"/>
  <c r="G3819" i="15"/>
  <c r="F3819" i="15"/>
  <c r="D3819" i="15"/>
  <c r="E3819" i="15" s="1"/>
  <c r="O3818" i="15"/>
  <c r="N3818" i="15"/>
  <c r="M3818" i="15"/>
  <c r="L3818" i="15"/>
  <c r="K3818" i="15"/>
  <c r="J3818" i="15"/>
  <c r="I3818" i="15"/>
  <c r="H3818" i="15"/>
  <c r="G3818" i="15"/>
  <c r="F3818" i="15"/>
  <c r="D3818" i="15"/>
  <c r="E3818" i="15" s="1"/>
  <c r="O3817" i="15"/>
  <c r="N3817" i="15"/>
  <c r="M3817" i="15"/>
  <c r="L3817" i="15"/>
  <c r="K3817" i="15"/>
  <c r="J3817" i="15"/>
  <c r="I3817" i="15"/>
  <c r="H3817" i="15"/>
  <c r="G3817" i="15"/>
  <c r="F3817" i="15"/>
  <c r="D3817" i="15"/>
  <c r="E3817" i="15" s="1"/>
  <c r="O3816" i="15"/>
  <c r="N3816" i="15"/>
  <c r="M3816" i="15"/>
  <c r="L3816" i="15"/>
  <c r="K3816" i="15"/>
  <c r="J3816" i="15"/>
  <c r="I3816" i="15"/>
  <c r="H3816" i="15"/>
  <c r="G3816" i="15"/>
  <c r="F3816" i="15"/>
  <c r="D3816" i="15"/>
  <c r="E3816" i="15" s="1"/>
  <c r="O3815" i="15"/>
  <c r="N3815" i="15"/>
  <c r="M3815" i="15"/>
  <c r="L3815" i="15"/>
  <c r="K3815" i="15"/>
  <c r="J3815" i="15"/>
  <c r="I3815" i="15"/>
  <c r="H3815" i="15"/>
  <c r="G3815" i="15"/>
  <c r="F3815" i="15"/>
  <c r="D3815" i="15"/>
  <c r="E3815" i="15" s="1"/>
  <c r="O3814" i="15"/>
  <c r="N3814" i="15"/>
  <c r="M3814" i="15"/>
  <c r="L3814" i="15"/>
  <c r="K3814" i="15"/>
  <c r="J3814" i="15"/>
  <c r="I3814" i="15"/>
  <c r="H3814" i="15"/>
  <c r="G3814" i="15"/>
  <c r="F3814" i="15"/>
  <c r="D3814" i="15"/>
  <c r="E3814" i="15" s="1"/>
  <c r="O3813" i="15"/>
  <c r="N3813" i="15"/>
  <c r="M3813" i="15"/>
  <c r="L3813" i="15"/>
  <c r="K3813" i="15"/>
  <c r="J3813" i="15"/>
  <c r="I3813" i="15"/>
  <c r="H3813" i="15"/>
  <c r="G3813" i="15"/>
  <c r="F3813" i="15"/>
  <c r="D3813" i="15"/>
  <c r="E3813" i="15" s="1"/>
  <c r="O3812" i="15"/>
  <c r="N3812" i="15"/>
  <c r="M3812" i="15"/>
  <c r="L3812" i="15"/>
  <c r="K3812" i="15"/>
  <c r="J3812" i="15"/>
  <c r="I3812" i="15"/>
  <c r="H3812" i="15"/>
  <c r="G3812" i="15"/>
  <c r="F3812" i="15"/>
  <c r="D3812" i="15"/>
  <c r="E3812" i="15" s="1"/>
  <c r="O3811" i="15"/>
  <c r="N3811" i="15"/>
  <c r="M3811" i="15"/>
  <c r="L3811" i="15"/>
  <c r="K3811" i="15"/>
  <c r="J3811" i="15"/>
  <c r="I3811" i="15"/>
  <c r="H3811" i="15"/>
  <c r="G3811" i="15"/>
  <c r="F3811" i="15"/>
  <c r="D3811" i="15"/>
  <c r="E3811" i="15" s="1"/>
  <c r="O3810" i="15"/>
  <c r="N3810" i="15"/>
  <c r="M3810" i="15"/>
  <c r="L3810" i="15"/>
  <c r="K3810" i="15"/>
  <c r="J3810" i="15"/>
  <c r="I3810" i="15"/>
  <c r="H3810" i="15"/>
  <c r="G3810" i="15"/>
  <c r="F3810" i="15"/>
  <c r="D3810" i="15"/>
  <c r="E3810" i="15" s="1"/>
  <c r="O3809" i="15"/>
  <c r="N3809" i="15"/>
  <c r="M3809" i="15"/>
  <c r="L3809" i="15"/>
  <c r="K3809" i="15"/>
  <c r="J3809" i="15"/>
  <c r="I3809" i="15"/>
  <c r="H3809" i="15"/>
  <c r="G3809" i="15"/>
  <c r="F3809" i="15"/>
  <c r="D3809" i="15"/>
  <c r="E3809" i="15" s="1"/>
  <c r="O3808" i="15"/>
  <c r="N3808" i="15"/>
  <c r="M3808" i="15"/>
  <c r="L3808" i="15"/>
  <c r="K3808" i="15"/>
  <c r="J3808" i="15"/>
  <c r="I3808" i="15"/>
  <c r="H3808" i="15"/>
  <c r="G3808" i="15"/>
  <c r="F3808" i="15"/>
  <c r="D3808" i="15"/>
  <c r="E3808" i="15" s="1"/>
  <c r="O3807" i="15"/>
  <c r="N3807" i="15"/>
  <c r="M3807" i="15"/>
  <c r="L3807" i="15"/>
  <c r="K3807" i="15"/>
  <c r="J3807" i="15"/>
  <c r="I3807" i="15"/>
  <c r="H3807" i="15"/>
  <c r="G3807" i="15"/>
  <c r="F3807" i="15"/>
  <c r="D3807" i="15"/>
  <c r="E3807" i="15" s="1"/>
  <c r="O3806" i="15"/>
  <c r="N3806" i="15"/>
  <c r="M3806" i="15"/>
  <c r="L3806" i="15"/>
  <c r="K3806" i="15"/>
  <c r="J3806" i="15"/>
  <c r="I3806" i="15"/>
  <c r="H3806" i="15"/>
  <c r="G3806" i="15"/>
  <c r="F3806" i="15"/>
  <c r="D3806" i="15"/>
  <c r="E3806" i="15" s="1"/>
  <c r="O3805" i="15"/>
  <c r="N3805" i="15"/>
  <c r="M3805" i="15"/>
  <c r="L3805" i="15"/>
  <c r="K3805" i="15"/>
  <c r="J3805" i="15"/>
  <c r="I3805" i="15"/>
  <c r="H3805" i="15"/>
  <c r="G3805" i="15"/>
  <c r="F3805" i="15"/>
  <c r="D3805" i="15"/>
  <c r="E3805" i="15" s="1"/>
  <c r="O3804" i="15"/>
  <c r="N3804" i="15"/>
  <c r="M3804" i="15"/>
  <c r="L3804" i="15"/>
  <c r="K3804" i="15"/>
  <c r="J3804" i="15"/>
  <c r="I3804" i="15"/>
  <c r="H3804" i="15"/>
  <c r="G3804" i="15"/>
  <c r="F3804" i="15"/>
  <c r="D3804" i="15"/>
  <c r="E3804" i="15" s="1"/>
  <c r="O3803" i="15"/>
  <c r="N3803" i="15"/>
  <c r="M3803" i="15"/>
  <c r="L3803" i="15"/>
  <c r="K3803" i="15"/>
  <c r="J3803" i="15"/>
  <c r="I3803" i="15"/>
  <c r="H3803" i="15"/>
  <c r="G3803" i="15"/>
  <c r="F3803" i="15"/>
  <c r="D3803" i="15"/>
  <c r="E3803" i="15" s="1"/>
  <c r="O3802" i="15"/>
  <c r="N3802" i="15"/>
  <c r="M3802" i="15"/>
  <c r="L3802" i="15"/>
  <c r="K3802" i="15"/>
  <c r="J3802" i="15"/>
  <c r="I3802" i="15"/>
  <c r="H3802" i="15"/>
  <c r="G3802" i="15"/>
  <c r="F3802" i="15"/>
  <c r="D3802" i="15"/>
  <c r="E3802" i="15" s="1"/>
  <c r="O3801" i="15"/>
  <c r="N3801" i="15"/>
  <c r="M3801" i="15"/>
  <c r="L3801" i="15"/>
  <c r="K3801" i="15"/>
  <c r="J3801" i="15"/>
  <c r="I3801" i="15"/>
  <c r="H3801" i="15"/>
  <c r="G3801" i="15"/>
  <c r="F3801" i="15"/>
  <c r="D3801" i="15"/>
  <c r="E3801" i="15" s="1"/>
  <c r="O3800" i="15"/>
  <c r="N3800" i="15"/>
  <c r="M3800" i="15"/>
  <c r="L3800" i="15"/>
  <c r="K3800" i="15"/>
  <c r="J3800" i="15"/>
  <c r="I3800" i="15"/>
  <c r="H3800" i="15"/>
  <c r="G3800" i="15"/>
  <c r="F3800" i="15"/>
  <c r="D3800" i="15"/>
  <c r="E3800" i="15" s="1"/>
  <c r="O3799" i="15"/>
  <c r="N3799" i="15"/>
  <c r="M3799" i="15"/>
  <c r="L3799" i="15"/>
  <c r="K3799" i="15"/>
  <c r="J3799" i="15"/>
  <c r="I3799" i="15"/>
  <c r="H3799" i="15"/>
  <c r="G3799" i="15"/>
  <c r="F3799" i="15"/>
  <c r="D3799" i="15"/>
  <c r="E3799" i="15" s="1"/>
  <c r="O3798" i="15"/>
  <c r="N3798" i="15"/>
  <c r="M3798" i="15"/>
  <c r="L3798" i="15"/>
  <c r="K3798" i="15"/>
  <c r="J3798" i="15"/>
  <c r="I3798" i="15"/>
  <c r="H3798" i="15"/>
  <c r="G3798" i="15"/>
  <c r="F3798" i="15"/>
  <c r="D3798" i="15"/>
  <c r="E3798" i="15" s="1"/>
  <c r="O3797" i="15"/>
  <c r="N3797" i="15"/>
  <c r="M3797" i="15"/>
  <c r="L3797" i="15"/>
  <c r="K3797" i="15"/>
  <c r="J3797" i="15"/>
  <c r="I3797" i="15"/>
  <c r="H3797" i="15"/>
  <c r="G3797" i="15"/>
  <c r="F3797" i="15"/>
  <c r="D3797" i="15"/>
  <c r="E3797" i="15" s="1"/>
  <c r="O3796" i="15"/>
  <c r="N3796" i="15"/>
  <c r="M3796" i="15"/>
  <c r="L3796" i="15"/>
  <c r="K3796" i="15"/>
  <c r="J3796" i="15"/>
  <c r="I3796" i="15"/>
  <c r="H3796" i="15"/>
  <c r="G3796" i="15"/>
  <c r="F3796" i="15"/>
  <c r="D3796" i="15"/>
  <c r="E3796" i="15" s="1"/>
  <c r="O3795" i="15"/>
  <c r="N3795" i="15"/>
  <c r="M3795" i="15"/>
  <c r="L3795" i="15"/>
  <c r="K3795" i="15"/>
  <c r="J3795" i="15"/>
  <c r="I3795" i="15"/>
  <c r="H3795" i="15"/>
  <c r="G3795" i="15"/>
  <c r="F3795" i="15"/>
  <c r="D3795" i="15"/>
  <c r="E3795" i="15" s="1"/>
  <c r="O3794" i="15"/>
  <c r="N3794" i="15"/>
  <c r="M3794" i="15"/>
  <c r="L3794" i="15"/>
  <c r="K3794" i="15"/>
  <c r="J3794" i="15"/>
  <c r="I3794" i="15"/>
  <c r="H3794" i="15"/>
  <c r="G3794" i="15"/>
  <c r="F3794" i="15"/>
  <c r="D3794" i="15"/>
  <c r="E3794" i="15" s="1"/>
  <c r="O3793" i="15"/>
  <c r="N3793" i="15"/>
  <c r="M3793" i="15"/>
  <c r="L3793" i="15"/>
  <c r="K3793" i="15"/>
  <c r="J3793" i="15"/>
  <c r="I3793" i="15"/>
  <c r="H3793" i="15"/>
  <c r="G3793" i="15"/>
  <c r="F3793" i="15"/>
  <c r="D3793" i="15"/>
  <c r="E3793" i="15" s="1"/>
  <c r="O3792" i="15"/>
  <c r="N3792" i="15"/>
  <c r="M3792" i="15"/>
  <c r="L3792" i="15"/>
  <c r="K3792" i="15"/>
  <c r="J3792" i="15"/>
  <c r="I3792" i="15"/>
  <c r="H3792" i="15"/>
  <c r="G3792" i="15"/>
  <c r="F3792" i="15"/>
  <c r="D3792" i="15"/>
  <c r="E3792" i="15" s="1"/>
  <c r="O3791" i="15"/>
  <c r="N3791" i="15"/>
  <c r="M3791" i="15"/>
  <c r="L3791" i="15"/>
  <c r="K3791" i="15"/>
  <c r="J3791" i="15"/>
  <c r="I3791" i="15"/>
  <c r="H3791" i="15"/>
  <c r="G3791" i="15"/>
  <c r="F3791" i="15"/>
  <c r="D3791" i="15"/>
  <c r="E3791" i="15" s="1"/>
  <c r="O3790" i="15"/>
  <c r="N3790" i="15"/>
  <c r="M3790" i="15"/>
  <c r="L3790" i="15"/>
  <c r="K3790" i="15"/>
  <c r="J3790" i="15"/>
  <c r="I3790" i="15"/>
  <c r="H3790" i="15"/>
  <c r="G3790" i="15"/>
  <c r="F3790" i="15"/>
  <c r="D3790" i="15"/>
  <c r="E3790" i="15" s="1"/>
  <c r="O3789" i="15"/>
  <c r="N3789" i="15"/>
  <c r="M3789" i="15"/>
  <c r="L3789" i="15"/>
  <c r="K3789" i="15"/>
  <c r="J3789" i="15"/>
  <c r="I3789" i="15"/>
  <c r="H3789" i="15"/>
  <c r="G3789" i="15"/>
  <c r="F3789" i="15"/>
  <c r="D3789" i="15"/>
  <c r="E3789" i="15" s="1"/>
  <c r="O3788" i="15"/>
  <c r="N3788" i="15"/>
  <c r="M3788" i="15"/>
  <c r="L3788" i="15"/>
  <c r="K3788" i="15"/>
  <c r="J3788" i="15"/>
  <c r="I3788" i="15"/>
  <c r="H3788" i="15"/>
  <c r="G3788" i="15"/>
  <c r="F3788" i="15"/>
  <c r="D3788" i="15"/>
  <c r="E3788" i="15" s="1"/>
  <c r="O3787" i="15"/>
  <c r="N3787" i="15"/>
  <c r="M3787" i="15"/>
  <c r="L3787" i="15"/>
  <c r="K3787" i="15"/>
  <c r="J3787" i="15"/>
  <c r="I3787" i="15"/>
  <c r="H3787" i="15"/>
  <c r="G3787" i="15"/>
  <c r="F3787" i="15"/>
  <c r="D3787" i="15"/>
  <c r="E3787" i="15" s="1"/>
  <c r="O3786" i="15"/>
  <c r="N3786" i="15"/>
  <c r="M3786" i="15"/>
  <c r="L3786" i="15"/>
  <c r="K3786" i="15"/>
  <c r="J3786" i="15"/>
  <c r="I3786" i="15"/>
  <c r="H3786" i="15"/>
  <c r="G3786" i="15"/>
  <c r="F3786" i="15"/>
  <c r="D3786" i="15"/>
  <c r="E3786" i="15" s="1"/>
  <c r="O3785" i="15"/>
  <c r="N3785" i="15"/>
  <c r="M3785" i="15"/>
  <c r="L3785" i="15"/>
  <c r="K3785" i="15"/>
  <c r="J3785" i="15"/>
  <c r="I3785" i="15"/>
  <c r="H3785" i="15"/>
  <c r="G3785" i="15"/>
  <c r="F3785" i="15"/>
  <c r="D3785" i="15"/>
  <c r="E3785" i="15" s="1"/>
  <c r="O3784" i="15"/>
  <c r="N3784" i="15"/>
  <c r="M3784" i="15"/>
  <c r="L3784" i="15"/>
  <c r="K3784" i="15"/>
  <c r="J3784" i="15"/>
  <c r="I3784" i="15"/>
  <c r="H3784" i="15"/>
  <c r="G3784" i="15"/>
  <c r="F3784" i="15"/>
  <c r="D3784" i="15"/>
  <c r="E3784" i="15" s="1"/>
  <c r="O3783" i="15"/>
  <c r="N3783" i="15"/>
  <c r="M3783" i="15"/>
  <c r="L3783" i="15"/>
  <c r="K3783" i="15"/>
  <c r="J3783" i="15"/>
  <c r="I3783" i="15"/>
  <c r="H3783" i="15"/>
  <c r="G3783" i="15"/>
  <c r="F3783" i="15"/>
  <c r="D3783" i="15"/>
  <c r="E3783" i="15" s="1"/>
  <c r="O3782" i="15"/>
  <c r="N3782" i="15"/>
  <c r="M3782" i="15"/>
  <c r="L3782" i="15"/>
  <c r="K3782" i="15"/>
  <c r="J3782" i="15"/>
  <c r="I3782" i="15"/>
  <c r="H3782" i="15"/>
  <c r="G3782" i="15"/>
  <c r="F3782" i="15"/>
  <c r="D3782" i="15"/>
  <c r="E3782" i="15" s="1"/>
  <c r="O3781" i="15"/>
  <c r="N3781" i="15"/>
  <c r="M3781" i="15"/>
  <c r="L3781" i="15"/>
  <c r="K3781" i="15"/>
  <c r="J3781" i="15"/>
  <c r="I3781" i="15"/>
  <c r="H3781" i="15"/>
  <c r="G3781" i="15"/>
  <c r="F3781" i="15"/>
  <c r="D3781" i="15"/>
  <c r="E3781" i="15" s="1"/>
  <c r="O3780" i="15"/>
  <c r="N3780" i="15"/>
  <c r="M3780" i="15"/>
  <c r="L3780" i="15"/>
  <c r="K3780" i="15"/>
  <c r="J3780" i="15"/>
  <c r="I3780" i="15"/>
  <c r="H3780" i="15"/>
  <c r="G3780" i="15"/>
  <c r="F3780" i="15"/>
  <c r="D3780" i="15"/>
  <c r="E3780" i="15" s="1"/>
  <c r="O3779" i="15"/>
  <c r="N3779" i="15"/>
  <c r="M3779" i="15"/>
  <c r="L3779" i="15"/>
  <c r="K3779" i="15"/>
  <c r="J3779" i="15"/>
  <c r="I3779" i="15"/>
  <c r="H3779" i="15"/>
  <c r="G3779" i="15"/>
  <c r="F3779" i="15"/>
  <c r="D3779" i="15"/>
  <c r="E3779" i="15" s="1"/>
  <c r="O3778" i="15"/>
  <c r="N3778" i="15"/>
  <c r="M3778" i="15"/>
  <c r="L3778" i="15"/>
  <c r="K3778" i="15"/>
  <c r="J3778" i="15"/>
  <c r="I3778" i="15"/>
  <c r="H3778" i="15"/>
  <c r="G3778" i="15"/>
  <c r="F3778" i="15"/>
  <c r="D3778" i="15"/>
  <c r="E3778" i="15" s="1"/>
  <c r="O3777" i="15"/>
  <c r="N3777" i="15"/>
  <c r="M3777" i="15"/>
  <c r="L3777" i="15"/>
  <c r="K3777" i="15"/>
  <c r="J3777" i="15"/>
  <c r="I3777" i="15"/>
  <c r="H3777" i="15"/>
  <c r="G3777" i="15"/>
  <c r="F3777" i="15"/>
  <c r="D3777" i="15"/>
  <c r="E3777" i="15" s="1"/>
  <c r="O3776" i="15"/>
  <c r="N3776" i="15"/>
  <c r="M3776" i="15"/>
  <c r="L3776" i="15"/>
  <c r="K3776" i="15"/>
  <c r="J3776" i="15"/>
  <c r="I3776" i="15"/>
  <c r="H3776" i="15"/>
  <c r="G3776" i="15"/>
  <c r="F3776" i="15"/>
  <c r="D3776" i="15"/>
  <c r="E3776" i="15" s="1"/>
  <c r="O3775" i="15"/>
  <c r="N3775" i="15"/>
  <c r="M3775" i="15"/>
  <c r="L3775" i="15"/>
  <c r="K3775" i="15"/>
  <c r="J3775" i="15"/>
  <c r="I3775" i="15"/>
  <c r="H3775" i="15"/>
  <c r="G3775" i="15"/>
  <c r="F3775" i="15"/>
  <c r="D3775" i="15"/>
  <c r="E3775" i="15" s="1"/>
  <c r="O3774" i="15"/>
  <c r="N3774" i="15"/>
  <c r="M3774" i="15"/>
  <c r="L3774" i="15"/>
  <c r="K3774" i="15"/>
  <c r="J3774" i="15"/>
  <c r="I3774" i="15"/>
  <c r="H3774" i="15"/>
  <c r="G3774" i="15"/>
  <c r="F3774" i="15"/>
  <c r="D3774" i="15"/>
  <c r="E3774" i="15" s="1"/>
  <c r="O3773" i="15"/>
  <c r="N3773" i="15"/>
  <c r="M3773" i="15"/>
  <c r="L3773" i="15"/>
  <c r="K3773" i="15"/>
  <c r="J3773" i="15"/>
  <c r="I3773" i="15"/>
  <c r="H3773" i="15"/>
  <c r="G3773" i="15"/>
  <c r="F3773" i="15"/>
  <c r="D3773" i="15"/>
  <c r="E3773" i="15" s="1"/>
  <c r="O3772" i="15"/>
  <c r="N3772" i="15"/>
  <c r="M3772" i="15"/>
  <c r="L3772" i="15"/>
  <c r="K3772" i="15"/>
  <c r="J3772" i="15"/>
  <c r="I3772" i="15"/>
  <c r="H3772" i="15"/>
  <c r="G3772" i="15"/>
  <c r="F3772" i="15"/>
  <c r="D3772" i="15"/>
  <c r="E3772" i="15" s="1"/>
  <c r="O3771" i="15"/>
  <c r="N3771" i="15"/>
  <c r="M3771" i="15"/>
  <c r="L3771" i="15"/>
  <c r="K3771" i="15"/>
  <c r="J3771" i="15"/>
  <c r="I3771" i="15"/>
  <c r="H3771" i="15"/>
  <c r="G3771" i="15"/>
  <c r="F3771" i="15"/>
  <c r="D3771" i="15"/>
  <c r="E3771" i="15" s="1"/>
  <c r="O3770" i="15"/>
  <c r="N3770" i="15"/>
  <c r="M3770" i="15"/>
  <c r="L3770" i="15"/>
  <c r="K3770" i="15"/>
  <c r="J3770" i="15"/>
  <c r="I3770" i="15"/>
  <c r="H3770" i="15"/>
  <c r="G3770" i="15"/>
  <c r="F3770" i="15"/>
  <c r="D3770" i="15"/>
  <c r="E3770" i="15" s="1"/>
  <c r="O3769" i="15"/>
  <c r="N3769" i="15"/>
  <c r="M3769" i="15"/>
  <c r="L3769" i="15"/>
  <c r="K3769" i="15"/>
  <c r="J3769" i="15"/>
  <c r="I3769" i="15"/>
  <c r="H3769" i="15"/>
  <c r="G3769" i="15"/>
  <c r="F3769" i="15"/>
  <c r="D3769" i="15"/>
  <c r="E3769" i="15" s="1"/>
  <c r="O3768" i="15"/>
  <c r="N3768" i="15"/>
  <c r="M3768" i="15"/>
  <c r="L3768" i="15"/>
  <c r="K3768" i="15"/>
  <c r="J3768" i="15"/>
  <c r="I3768" i="15"/>
  <c r="H3768" i="15"/>
  <c r="G3768" i="15"/>
  <c r="F3768" i="15"/>
  <c r="D3768" i="15"/>
  <c r="E3768" i="15" s="1"/>
  <c r="O3767" i="15"/>
  <c r="N3767" i="15"/>
  <c r="M3767" i="15"/>
  <c r="L3767" i="15"/>
  <c r="K3767" i="15"/>
  <c r="J3767" i="15"/>
  <c r="I3767" i="15"/>
  <c r="H3767" i="15"/>
  <c r="G3767" i="15"/>
  <c r="F3767" i="15"/>
  <c r="D3767" i="15"/>
  <c r="E3767" i="15" s="1"/>
  <c r="O3766" i="15"/>
  <c r="N3766" i="15"/>
  <c r="M3766" i="15"/>
  <c r="L3766" i="15"/>
  <c r="K3766" i="15"/>
  <c r="J3766" i="15"/>
  <c r="I3766" i="15"/>
  <c r="H3766" i="15"/>
  <c r="G3766" i="15"/>
  <c r="F3766" i="15"/>
  <c r="D3766" i="15"/>
  <c r="E3766" i="15" s="1"/>
  <c r="O3765" i="15"/>
  <c r="N3765" i="15"/>
  <c r="M3765" i="15"/>
  <c r="L3765" i="15"/>
  <c r="K3765" i="15"/>
  <c r="J3765" i="15"/>
  <c r="I3765" i="15"/>
  <c r="H3765" i="15"/>
  <c r="G3765" i="15"/>
  <c r="F3765" i="15"/>
  <c r="D3765" i="15"/>
  <c r="E3765" i="15" s="1"/>
  <c r="O3764" i="15"/>
  <c r="N3764" i="15"/>
  <c r="M3764" i="15"/>
  <c r="L3764" i="15"/>
  <c r="K3764" i="15"/>
  <c r="J3764" i="15"/>
  <c r="I3764" i="15"/>
  <c r="H3764" i="15"/>
  <c r="G3764" i="15"/>
  <c r="F3764" i="15"/>
  <c r="D3764" i="15"/>
  <c r="E3764" i="15" s="1"/>
  <c r="O3763" i="15"/>
  <c r="N3763" i="15"/>
  <c r="M3763" i="15"/>
  <c r="L3763" i="15"/>
  <c r="K3763" i="15"/>
  <c r="J3763" i="15"/>
  <c r="I3763" i="15"/>
  <c r="H3763" i="15"/>
  <c r="G3763" i="15"/>
  <c r="F3763" i="15"/>
  <c r="D3763" i="15"/>
  <c r="E3763" i="15" s="1"/>
  <c r="O3762" i="15"/>
  <c r="N3762" i="15"/>
  <c r="M3762" i="15"/>
  <c r="L3762" i="15"/>
  <c r="K3762" i="15"/>
  <c r="J3762" i="15"/>
  <c r="I3762" i="15"/>
  <c r="H3762" i="15"/>
  <c r="G3762" i="15"/>
  <c r="F3762" i="15"/>
  <c r="D3762" i="15"/>
  <c r="E3762" i="15" s="1"/>
  <c r="O3761" i="15"/>
  <c r="N3761" i="15"/>
  <c r="M3761" i="15"/>
  <c r="L3761" i="15"/>
  <c r="K3761" i="15"/>
  <c r="J3761" i="15"/>
  <c r="I3761" i="15"/>
  <c r="H3761" i="15"/>
  <c r="G3761" i="15"/>
  <c r="F3761" i="15"/>
  <c r="D3761" i="15"/>
  <c r="E3761" i="15" s="1"/>
  <c r="O3760" i="15"/>
  <c r="N3760" i="15"/>
  <c r="M3760" i="15"/>
  <c r="L3760" i="15"/>
  <c r="K3760" i="15"/>
  <c r="J3760" i="15"/>
  <c r="I3760" i="15"/>
  <c r="H3760" i="15"/>
  <c r="G3760" i="15"/>
  <c r="F3760" i="15"/>
  <c r="D3760" i="15"/>
  <c r="E3760" i="15" s="1"/>
  <c r="O3759" i="15"/>
  <c r="N3759" i="15"/>
  <c r="M3759" i="15"/>
  <c r="L3759" i="15"/>
  <c r="K3759" i="15"/>
  <c r="J3759" i="15"/>
  <c r="I3759" i="15"/>
  <c r="H3759" i="15"/>
  <c r="G3759" i="15"/>
  <c r="F3759" i="15"/>
  <c r="D3759" i="15"/>
  <c r="E3759" i="15" s="1"/>
  <c r="O3758" i="15"/>
  <c r="N3758" i="15"/>
  <c r="M3758" i="15"/>
  <c r="L3758" i="15"/>
  <c r="K3758" i="15"/>
  <c r="J3758" i="15"/>
  <c r="I3758" i="15"/>
  <c r="H3758" i="15"/>
  <c r="G3758" i="15"/>
  <c r="F3758" i="15"/>
  <c r="D3758" i="15"/>
  <c r="E3758" i="15" s="1"/>
  <c r="O3757" i="15"/>
  <c r="N3757" i="15"/>
  <c r="M3757" i="15"/>
  <c r="L3757" i="15"/>
  <c r="K3757" i="15"/>
  <c r="J3757" i="15"/>
  <c r="I3757" i="15"/>
  <c r="H3757" i="15"/>
  <c r="G3757" i="15"/>
  <c r="F3757" i="15"/>
  <c r="D3757" i="15"/>
  <c r="E3757" i="15" s="1"/>
  <c r="O3756" i="15"/>
  <c r="N3756" i="15"/>
  <c r="M3756" i="15"/>
  <c r="L3756" i="15"/>
  <c r="K3756" i="15"/>
  <c r="J3756" i="15"/>
  <c r="I3756" i="15"/>
  <c r="H3756" i="15"/>
  <c r="G3756" i="15"/>
  <c r="F3756" i="15"/>
  <c r="D3756" i="15"/>
  <c r="E3756" i="15" s="1"/>
  <c r="O3755" i="15"/>
  <c r="N3755" i="15"/>
  <c r="M3755" i="15"/>
  <c r="L3755" i="15"/>
  <c r="K3755" i="15"/>
  <c r="J3755" i="15"/>
  <c r="I3755" i="15"/>
  <c r="H3755" i="15"/>
  <c r="G3755" i="15"/>
  <c r="F3755" i="15"/>
  <c r="D3755" i="15"/>
  <c r="E3755" i="15" s="1"/>
  <c r="O3754" i="15"/>
  <c r="N3754" i="15"/>
  <c r="M3754" i="15"/>
  <c r="L3754" i="15"/>
  <c r="K3754" i="15"/>
  <c r="J3754" i="15"/>
  <c r="I3754" i="15"/>
  <c r="H3754" i="15"/>
  <c r="G3754" i="15"/>
  <c r="F3754" i="15"/>
  <c r="D3754" i="15"/>
  <c r="E3754" i="15" s="1"/>
  <c r="O3753" i="15"/>
  <c r="N3753" i="15"/>
  <c r="M3753" i="15"/>
  <c r="L3753" i="15"/>
  <c r="K3753" i="15"/>
  <c r="J3753" i="15"/>
  <c r="I3753" i="15"/>
  <c r="H3753" i="15"/>
  <c r="G3753" i="15"/>
  <c r="F3753" i="15"/>
  <c r="D3753" i="15"/>
  <c r="E3753" i="15" s="1"/>
  <c r="O3752" i="15"/>
  <c r="N3752" i="15"/>
  <c r="M3752" i="15"/>
  <c r="L3752" i="15"/>
  <c r="K3752" i="15"/>
  <c r="J3752" i="15"/>
  <c r="I3752" i="15"/>
  <c r="H3752" i="15"/>
  <c r="G3752" i="15"/>
  <c r="F3752" i="15"/>
  <c r="D3752" i="15"/>
  <c r="E3752" i="15" s="1"/>
  <c r="O3751" i="15"/>
  <c r="N3751" i="15"/>
  <c r="M3751" i="15"/>
  <c r="L3751" i="15"/>
  <c r="K3751" i="15"/>
  <c r="J3751" i="15"/>
  <c r="I3751" i="15"/>
  <c r="H3751" i="15"/>
  <c r="G3751" i="15"/>
  <c r="F3751" i="15"/>
  <c r="D3751" i="15"/>
  <c r="E3751" i="15" s="1"/>
  <c r="O3750" i="15"/>
  <c r="N3750" i="15"/>
  <c r="M3750" i="15"/>
  <c r="L3750" i="15"/>
  <c r="K3750" i="15"/>
  <c r="J3750" i="15"/>
  <c r="I3750" i="15"/>
  <c r="H3750" i="15"/>
  <c r="G3750" i="15"/>
  <c r="F3750" i="15"/>
  <c r="D3750" i="15"/>
  <c r="E3750" i="15" s="1"/>
  <c r="O3749" i="15"/>
  <c r="N3749" i="15"/>
  <c r="M3749" i="15"/>
  <c r="L3749" i="15"/>
  <c r="K3749" i="15"/>
  <c r="J3749" i="15"/>
  <c r="I3749" i="15"/>
  <c r="H3749" i="15"/>
  <c r="G3749" i="15"/>
  <c r="F3749" i="15"/>
  <c r="D3749" i="15"/>
  <c r="E3749" i="15" s="1"/>
  <c r="O3748" i="15"/>
  <c r="N3748" i="15"/>
  <c r="M3748" i="15"/>
  <c r="L3748" i="15"/>
  <c r="K3748" i="15"/>
  <c r="J3748" i="15"/>
  <c r="I3748" i="15"/>
  <c r="H3748" i="15"/>
  <c r="G3748" i="15"/>
  <c r="F3748" i="15"/>
  <c r="D3748" i="15"/>
  <c r="E3748" i="15" s="1"/>
  <c r="O3747" i="15"/>
  <c r="N3747" i="15"/>
  <c r="M3747" i="15"/>
  <c r="L3747" i="15"/>
  <c r="K3747" i="15"/>
  <c r="J3747" i="15"/>
  <c r="I3747" i="15"/>
  <c r="H3747" i="15"/>
  <c r="G3747" i="15"/>
  <c r="F3747" i="15"/>
  <c r="D3747" i="15"/>
  <c r="E3747" i="15" s="1"/>
  <c r="O3746" i="15"/>
  <c r="N3746" i="15"/>
  <c r="M3746" i="15"/>
  <c r="L3746" i="15"/>
  <c r="K3746" i="15"/>
  <c r="J3746" i="15"/>
  <c r="I3746" i="15"/>
  <c r="H3746" i="15"/>
  <c r="G3746" i="15"/>
  <c r="F3746" i="15"/>
  <c r="D3746" i="15"/>
  <c r="E3746" i="15" s="1"/>
  <c r="O3745" i="15"/>
  <c r="N3745" i="15"/>
  <c r="M3745" i="15"/>
  <c r="L3745" i="15"/>
  <c r="K3745" i="15"/>
  <c r="J3745" i="15"/>
  <c r="I3745" i="15"/>
  <c r="H3745" i="15"/>
  <c r="G3745" i="15"/>
  <c r="F3745" i="15"/>
  <c r="D3745" i="15"/>
  <c r="E3745" i="15" s="1"/>
  <c r="O3744" i="15"/>
  <c r="N3744" i="15"/>
  <c r="M3744" i="15"/>
  <c r="L3744" i="15"/>
  <c r="K3744" i="15"/>
  <c r="J3744" i="15"/>
  <c r="I3744" i="15"/>
  <c r="H3744" i="15"/>
  <c r="G3744" i="15"/>
  <c r="F3744" i="15"/>
  <c r="D3744" i="15"/>
  <c r="E3744" i="15" s="1"/>
  <c r="O3743" i="15"/>
  <c r="N3743" i="15"/>
  <c r="M3743" i="15"/>
  <c r="L3743" i="15"/>
  <c r="K3743" i="15"/>
  <c r="J3743" i="15"/>
  <c r="I3743" i="15"/>
  <c r="H3743" i="15"/>
  <c r="G3743" i="15"/>
  <c r="F3743" i="15"/>
  <c r="D3743" i="15"/>
  <c r="E3743" i="15" s="1"/>
  <c r="O3742" i="15"/>
  <c r="N3742" i="15"/>
  <c r="M3742" i="15"/>
  <c r="L3742" i="15"/>
  <c r="K3742" i="15"/>
  <c r="J3742" i="15"/>
  <c r="I3742" i="15"/>
  <c r="H3742" i="15"/>
  <c r="G3742" i="15"/>
  <c r="F3742" i="15"/>
  <c r="D3742" i="15"/>
  <c r="E3742" i="15" s="1"/>
  <c r="O3741" i="15"/>
  <c r="N3741" i="15"/>
  <c r="M3741" i="15"/>
  <c r="L3741" i="15"/>
  <c r="K3741" i="15"/>
  <c r="J3741" i="15"/>
  <c r="I3741" i="15"/>
  <c r="H3741" i="15"/>
  <c r="G3741" i="15"/>
  <c r="F3741" i="15"/>
  <c r="D3741" i="15"/>
  <c r="E3741" i="15" s="1"/>
  <c r="O3740" i="15"/>
  <c r="N3740" i="15"/>
  <c r="M3740" i="15"/>
  <c r="L3740" i="15"/>
  <c r="K3740" i="15"/>
  <c r="J3740" i="15"/>
  <c r="I3740" i="15"/>
  <c r="H3740" i="15"/>
  <c r="G3740" i="15"/>
  <c r="F3740" i="15"/>
  <c r="D3740" i="15"/>
  <c r="E3740" i="15" s="1"/>
  <c r="O3739" i="15"/>
  <c r="N3739" i="15"/>
  <c r="M3739" i="15"/>
  <c r="L3739" i="15"/>
  <c r="K3739" i="15"/>
  <c r="J3739" i="15"/>
  <c r="I3739" i="15"/>
  <c r="H3739" i="15"/>
  <c r="G3739" i="15"/>
  <c r="F3739" i="15"/>
  <c r="D3739" i="15"/>
  <c r="E3739" i="15" s="1"/>
  <c r="O3738" i="15"/>
  <c r="N3738" i="15"/>
  <c r="M3738" i="15"/>
  <c r="L3738" i="15"/>
  <c r="K3738" i="15"/>
  <c r="J3738" i="15"/>
  <c r="I3738" i="15"/>
  <c r="H3738" i="15"/>
  <c r="G3738" i="15"/>
  <c r="F3738" i="15"/>
  <c r="D3738" i="15"/>
  <c r="E3738" i="15" s="1"/>
  <c r="O3737" i="15"/>
  <c r="N3737" i="15"/>
  <c r="M3737" i="15"/>
  <c r="L3737" i="15"/>
  <c r="K3737" i="15"/>
  <c r="J3737" i="15"/>
  <c r="I3737" i="15"/>
  <c r="H3737" i="15"/>
  <c r="G3737" i="15"/>
  <c r="F3737" i="15"/>
  <c r="D3737" i="15"/>
  <c r="E3737" i="15" s="1"/>
  <c r="O3736" i="15"/>
  <c r="N3736" i="15"/>
  <c r="M3736" i="15"/>
  <c r="L3736" i="15"/>
  <c r="K3736" i="15"/>
  <c r="J3736" i="15"/>
  <c r="I3736" i="15"/>
  <c r="H3736" i="15"/>
  <c r="G3736" i="15"/>
  <c r="F3736" i="15"/>
  <c r="D3736" i="15"/>
  <c r="E3736" i="15" s="1"/>
  <c r="O3735" i="15"/>
  <c r="N3735" i="15"/>
  <c r="M3735" i="15"/>
  <c r="L3735" i="15"/>
  <c r="K3735" i="15"/>
  <c r="J3735" i="15"/>
  <c r="I3735" i="15"/>
  <c r="H3735" i="15"/>
  <c r="G3735" i="15"/>
  <c r="F3735" i="15"/>
  <c r="D3735" i="15"/>
  <c r="E3735" i="15" s="1"/>
  <c r="O3734" i="15"/>
  <c r="N3734" i="15"/>
  <c r="M3734" i="15"/>
  <c r="L3734" i="15"/>
  <c r="K3734" i="15"/>
  <c r="J3734" i="15"/>
  <c r="I3734" i="15"/>
  <c r="H3734" i="15"/>
  <c r="G3734" i="15"/>
  <c r="F3734" i="15"/>
  <c r="D3734" i="15"/>
  <c r="E3734" i="15" s="1"/>
  <c r="O3733" i="15"/>
  <c r="N3733" i="15"/>
  <c r="M3733" i="15"/>
  <c r="L3733" i="15"/>
  <c r="K3733" i="15"/>
  <c r="J3733" i="15"/>
  <c r="I3733" i="15"/>
  <c r="H3733" i="15"/>
  <c r="G3733" i="15"/>
  <c r="F3733" i="15"/>
  <c r="D3733" i="15"/>
  <c r="E3733" i="15" s="1"/>
  <c r="O3732" i="15"/>
  <c r="N3732" i="15"/>
  <c r="M3732" i="15"/>
  <c r="L3732" i="15"/>
  <c r="K3732" i="15"/>
  <c r="J3732" i="15"/>
  <c r="I3732" i="15"/>
  <c r="H3732" i="15"/>
  <c r="G3732" i="15"/>
  <c r="F3732" i="15"/>
  <c r="D3732" i="15"/>
  <c r="E3732" i="15" s="1"/>
  <c r="O3731" i="15"/>
  <c r="N3731" i="15"/>
  <c r="M3731" i="15"/>
  <c r="L3731" i="15"/>
  <c r="K3731" i="15"/>
  <c r="J3731" i="15"/>
  <c r="I3731" i="15"/>
  <c r="H3731" i="15"/>
  <c r="G3731" i="15"/>
  <c r="F3731" i="15"/>
  <c r="D3731" i="15"/>
  <c r="E3731" i="15" s="1"/>
  <c r="O3730" i="15"/>
  <c r="N3730" i="15"/>
  <c r="M3730" i="15"/>
  <c r="L3730" i="15"/>
  <c r="K3730" i="15"/>
  <c r="J3730" i="15"/>
  <c r="I3730" i="15"/>
  <c r="H3730" i="15"/>
  <c r="G3730" i="15"/>
  <c r="F3730" i="15"/>
  <c r="D3730" i="15"/>
  <c r="E3730" i="15" s="1"/>
  <c r="O3729" i="15"/>
  <c r="N3729" i="15"/>
  <c r="M3729" i="15"/>
  <c r="L3729" i="15"/>
  <c r="K3729" i="15"/>
  <c r="J3729" i="15"/>
  <c r="I3729" i="15"/>
  <c r="H3729" i="15"/>
  <c r="G3729" i="15"/>
  <c r="F3729" i="15"/>
  <c r="D3729" i="15"/>
  <c r="E3729" i="15" s="1"/>
  <c r="O3728" i="15"/>
  <c r="N3728" i="15"/>
  <c r="M3728" i="15"/>
  <c r="L3728" i="15"/>
  <c r="K3728" i="15"/>
  <c r="J3728" i="15"/>
  <c r="I3728" i="15"/>
  <c r="H3728" i="15"/>
  <c r="G3728" i="15"/>
  <c r="F3728" i="15"/>
  <c r="D3728" i="15"/>
  <c r="E3728" i="15" s="1"/>
  <c r="O3727" i="15"/>
  <c r="N3727" i="15"/>
  <c r="M3727" i="15"/>
  <c r="L3727" i="15"/>
  <c r="K3727" i="15"/>
  <c r="J3727" i="15"/>
  <c r="I3727" i="15"/>
  <c r="H3727" i="15"/>
  <c r="G3727" i="15"/>
  <c r="F3727" i="15"/>
  <c r="D3727" i="15"/>
  <c r="E3727" i="15" s="1"/>
  <c r="O3726" i="15"/>
  <c r="N3726" i="15"/>
  <c r="M3726" i="15"/>
  <c r="L3726" i="15"/>
  <c r="K3726" i="15"/>
  <c r="J3726" i="15"/>
  <c r="I3726" i="15"/>
  <c r="H3726" i="15"/>
  <c r="G3726" i="15"/>
  <c r="F3726" i="15"/>
  <c r="D3726" i="15"/>
  <c r="E3726" i="15" s="1"/>
  <c r="O3725" i="15"/>
  <c r="N3725" i="15"/>
  <c r="M3725" i="15"/>
  <c r="L3725" i="15"/>
  <c r="K3725" i="15"/>
  <c r="J3725" i="15"/>
  <c r="I3725" i="15"/>
  <c r="H3725" i="15"/>
  <c r="G3725" i="15"/>
  <c r="F3725" i="15"/>
  <c r="D3725" i="15"/>
  <c r="E3725" i="15" s="1"/>
  <c r="O3724" i="15"/>
  <c r="N3724" i="15"/>
  <c r="M3724" i="15"/>
  <c r="L3724" i="15"/>
  <c r="K3724" i="15"/>
  <c r="J3724" i="15"/>
  <c r="I3724" i="15"/>
  <c r="H3724" i="15"/>
  <c r="G3724" i="15"/>
  <c r="F3724" i="15"/>
  <c r="D3724" i="15"/>
  <c r="E3724" i="15" s="1"/>
  <c r="O3723" i="15"/>
  <c r="N3723" i="15"/>
  <c r="M3723" i="15"/>
  <c r="L3723" i="15"/>
  <c r="K3723" i="15"/>
  <c r="J3723" i="15"/>
  <c r="I3723" i="15"/>
  <c r="H3723" i="15"/>
  <c r="G3723" i="15"/>
  <c r="F3723" i="15"/>
  <c r="D3723" i="15"/>
  <c r="E3723" i="15" s="1"/>
  <c r="O3722" i="15"/>
  <c r="N3722" i="15"/>
  <c r="M3722" i="15"/>
  <c r="L3722" i="15"/>
  <c r="K3722" i="15"/>
  <c r="J3722" i="15"/>
  <c r="I3722" i="15"/>
  <c r="H3722" i="15"/>
  <c r="G3722" i="15"/>
  <c r="F3722" i="15"/>
  <c r="D3722" i="15"/>
  <c r="E3722" i="15" s="1"/>
  <c r="O3721" i="15"/>
  <c r="N3721" i="15"/>
  <c r="M3721" i="15"/>
  <c r="L3721" i="15"/>
  <c r="K3721" i="15"/>
  <c r="J3721" i="15"/>
  <c r="I3721" i="15"/>
  <c r="H3721" i="15"/>
  <c r="G3721" i="15"/>
  <c r="F3721" i="15"/>
  <c r="D3721" i="15"/>
  <c r="E3721" i="15" s="1"/>
  <c r="O3720" i="15"/>
  <c r="N3720" i="15"/>
  <c r="M3720" i="15"/>
  <c r="L3720" i="15"/>
  <c r="K3720" i="15"/>
  <c r="J3720" i="15"/>
  <c r="I3720" i="15"/>
  <c r="H3720" i="15"/>
  <c r="G3720" i="15"/>
  <c r="F3720" i="15"/>
  <c r="D3720" i="15"/>
  <c r="E3720" i="15" s="1"/>
  <c r="O3719" i="15"/>
  <c r="N3719" i="15"/>
  <c r="M3719" i="15"/>
  <c r="L3719" i="15"/>
  <c r="K3719" i="15"/>
  <c r="J3719" i="15"/>
  <c r="I3719" i="15"/>
  <c r="H3719" i="15"/>
  <c r="G3719" i="15"/>
  <c r="F3719" i="15"/>
  <c r="D3719" i="15"/>
  <c r="E3719" i="15" s="1"/>
  <c r="O3718" i="15"/>
  <c r="N3718" i="15"/>
  <c r="M3718" i="15"/>
  <c r="L3718" i="15"/>
  <c r="K3718" i="15"/>
  <c r="J3718" i="15"/>
  <c r="I3718" i="15"/>
  <c r="H3718" i="15"/>
  <c r="G3718" i="15"/>
  <c r="F3718" i="15"/>
  <c r="D3718" i="15"/>
  <c r="E3718" i="15" s="1"/>
  <c r="O3717" i="15"/>
  <c r="N3717" i="15"/>
  <c r="M3717" i="15"/>
  <c r="L3717" i="15"/>
  <c r="K3717" i="15"/>
  <c r="J3717" i="15"/>
  <c r="I3717" i="15"/>
  <c r="H3717" i="15"/>
  <c r="G3717" i="15"/>
  <c r="F3717" i="15"/>
  <c r="D3717" i="15"/>
  <c r="E3717" i="15" s="1"/>
  <c r="O3716" i="15"/>
  <c r="N3716" i="15"/>
  <c r="M3716" i="15"/>
  <c r="L3716" i="15"/>
  <c r="K3716" i="15"/>
  <c r="J3716" i="15"/>
  <c r="I3716" i="15"/>
  <c r="H3716" i="15"/>
  <c r="G3716" i="15"/>
  <c r="F3716" i="15"/>
  <c r="D3716" i="15"/>
  <c r="E3716" i="15" s="1"/>
  <c r="O3715" i="15"/>
  <c r="N3715" i="15"/>
  <c r="M3715" i="15"/>
  <c r="L3715" i="15"/>
  <c r="K3715" i="15"/>
  <c r="J3715" i="15"/>
  <c r="I3715" i="15"/>
  <c r="H3715" i="15"/>
  <c r="G3715" i="15"/>
  <c r="F3715" i="15"/>
  <c r="D3715" i="15"/>
  <c r="E3715" i="15" s="1"/>
  <c r="O3714" i="15"/>
  <c r="N3714" i="15"/>
  <c r="M3714" i="15"/>
  <c r="L3714" i="15"/>
  <c r="K3714" i="15"/>
  <c r="J3714" i="15"/>
  <c r="I3714" i="15"/>
  <c r="H3714" i="15"/>
  <c r="G3714" i="15"/>
  <c r="F3714" i="15"/>
  <c r="D3714" i="15"/>
  <c r="E3714" i="15" s="1"/>
  <c r="O3713" i="15"/>
  <c r="N3713" i="15"/>
  <c r="M3713" i="15"/>
  <c r="L3713" i="15"/>
  <c r="K3713" i="15"/>
  <c r="J3713" i="15"/>
  <c r="I3713" i="15"/>
  <c r="H3713" i="15"/>
  <c r="G3713" i="15"/>
  <c r="F3713" i="15"/>
  <c r="D3713" i="15"/>
  <c r="E3713" i="15" s="1"/>
  <c r="O3712" i="15"/>
  <c r="N3712" i="15"/>
  <c r="M3712" i="15"/>
  <c r="L3712" i="15"/>
  <c r="K3712" i="15"/>
  <c r="J3712" i="15"/>
  <c r="I3712" i="15"/>
  <c r="H3712" i="15"/>
  <c r="G3712" i="15"/>
  <c r="F3712" i="15"/>
  <c r="D3712" i="15"/>
  <c r="E3712" i="15" s="1"/>
  <c r="O3711" i="15"/>
  <c r="N3711" i="15"/>
  <c r="M3711" i="15"/>
  <c r="L3711" i="15"/>
  <c r="K3711" i="15"/>
  <c r="J3711" i="15"/>
  <c r="I3711" i="15"/>
  <c r="H3711" i="15"/>
  <c r="G3711" i="15"/>
  <c r="F3711" i="15"/>
  <c r="D3711" i="15"/>
  <c r="E3711" i="15" s="1"/>
  <c r="O3710" i="15"/>
  <c r="N3710" i="15"/>
  <c r="M3710" i="15"/>
  <c r="L3710" i="15"/>
  <c r="K3710" i="15"/>
  <c r="J3710" i="15"/>
  <c r="I3710" i="15"/>
  <c r="H3710" i="15"/>
  <c r="G3710" i="15"/>
  <c r="F3710" i="15"/>
  <c r="D3710" i="15"/>
  <c r="E3710" i="15" s="1"/>
  <c r="O3709" i="15"/>
  <c r="N3709" i="15"/>
  <c r="M3709" i="15"/>
  <c r="L3709" i="15"/>
  <c r="K3709" i="15"/>
  <c r="J3709" i="15"/>
  <c r="I3709" i="15"/>
  <c r="H3709" i="15"/>
  <c r="G3709" i="15"/>
  <c r="F3709" i="15"/>
  <c r="D3709" i="15"/>
  <c r="E3709" i="15" s="1"/>
  <c r="O3708" i="15"/>
  <c r="N3708" i="15"/>
  <c r="M3708" i="15"/>
  <c r="L3708" i="15"/>
  <c r="K3708" i="15"/>
  <c r="J3708" i="15"/>
  <c r="I3708" i="15"/>
  <c r="H3708" i="15"/>
  <c r="G3708" i="15"/>
  <c r="F3708" i="15"/>
  <c r="D3708" i="15"/>
  <c r="E3708" i="15" s="1"/>
  <c r="O3707" i="15"/>
  <c r="N3707" i="15"/>
  <c r="M3707" i="15"/>
  <c r="L3707" i="15"/>
  <c r="K3707" i="15"/>
  <c r="J3707" i="15"/>
  <c r="I3707" i="15"/>
  <c r="H3707" i="15"/>
  <c r="G3707" i="15"/>
  <c r="F3707" i="15"/>
  <c r="D3707" i="15"/>
  <c r="E3707" i="15" s="1"/>
  <c r="O3706" i="15"/>
  <c r="N3706" i="15"/>
  <c r="M3706" i="15"/>
  <c r="L3706" i="15"/>
  <c r="K3706" i="15"/>
  <c r="J3706" i="15"/>
  <c r="I3706" i="15"/>
  <c r="H3706" i="15"/>
  <c r="G3706" i="15"/>
  <c r="F3706" i="15"/>
  <c r="D3706" i="15"/>
  <c r="E3706" i="15" s="1"/>
  <c r="O3705" i="15"/>
  <c r="N3705" i="15"/>
  <c r="M3705" i="15"/>
  <c r="L3705" i="15"/>
  <c r="K3705" i="15"/>
  <c r="J3705" i="15"/>
  <c r="I3705" i="15"/>
  <c r="H3705" i="15"/>
  <c r="G3705" i="15"/>
  <c r="F3705" i="15"/>
  <c r="D3705" i="15"/>
  <c r="E3705" i="15" s="1"/>
  <c r="O3704" i="15"/>
  <c r="N3704" i="15"/>
  <c r="M3704" i="15"/>
  <c r="L3704" i="15"/>
  <c r="K3704" i="15"/>
  <c r="J3704" i="15"/>
  <c r="I3704" i="15"/>
  <c r="H3704" i="15"/>
  <c r="G3704" i="15"/>
  <c r="F3704" i="15"/>
  <c r="D3704" i="15"/>
  <c r="E3704" i="15" s="1"/>
  <c r="O3703" i="15"/>
  <c r="N3703" i="15"/>
  <c r="M3703" i="15"/>
  <c r="L3703" i="15"/>
  <c r="K3703" i="15"/>
  <c r="J3703" i="15"/>
  <c r="I3703" i="15"/>
  <c r="H3703" i="15"/>
  <c r="G3703" i="15"/>
  <c r="F3703" i="15"/>
  <c r="D3703" i="15"/>
  <c r="E3703" i="15" s="1"/>
  <c r="O3702" i="15"/>
  <c r="N3702" i="15"/>
  <c r="M3702" i="15"/>
  <c r="L3702" i="15"/>
  <c r="K3702" i="15"/>
  <c r="J3702" i="15"/>
  <c r="I3702" i="15"/>
  <c r="H3702" i="15"/>
  <c r="G3702" i="15"/>
  <c r="F3702" i="15"/>
  <c r="D3702" i="15"/>
  <c r="E3702" i="15" s="1"/>
  <c r="O3701" i="15"/>
  <c r="N3701" i="15"/>
  <c r="M3701" i="15"/>
  <c r="L3701" i="15"/>
  <c r="K3701" i="15"/>
  <c r="J3701" i="15"/>
  <c r="I3701" i="15"/>
  <c r="H3701" i="15"/>
  <c r="G3701" i="15"/>
  <c r="F3701" i="15"/>
  <c r="D3701" i="15"/>
  <c r="E3701" i="15" s="1"/>
  <c r="O3700" i="15"/>
  <c r="N3700" i="15"/>
  <c r="M3700" i="15"/>
  <c r="L3700" i="15"/>
  <c r="K3700" i="15"/>
  <c r="J3700" i="15"/>
  <c r="I3700" i="15"/>
  <c r="H3700" i="15"/>
  <c r="G3700" i="15"/>
  <c r="F3700" i="15"/>
  <c r="D3700" i="15"/>
  <c r="E3700" i="15" s="1"/>
  <c r="O3699" i="15"/>
  <c r="N3699" i="15"/>
  <c r="M3699" i="15"/>
  <c r="L3699" i="15"/>
  <c r="K3699" i="15"/>
  <c r="J3699" i="15"/>
  <c r="I3699" i="15"/>
  <c r="H3699" i="15"/>
  <c r="G3699" i="15"/>
  <c r="F3699" i="15"/>
  <c r="D3699" i="15"/>
  <c r="E3699" i="15" s="1"/>
  <c r="O3698" i="15"/>
  <c r="N3698" i="15"/>
  <c r="M3698" i="15"/>
  <c r="L3698" i="15"/>
  <c r="K3698" i="15"/>
  <c r="J3698" i="15"/>
  <c r="I3698" i="15"/>
  <c r="H3698" i="15"/>
  <c r="G3698" i="15"/>
  <c r="F3698" i="15"/>
  <c r="D3698" i="15"/>
  <c r="E3698" i="15" s="1"/>
  <c r="O3697" i="15"/>
  <c r="N3697" i="15"/>
  <c r="M3697" i="15"/>
  <c r="L3697" i="15"/>
  <c r="K3697" i="15"/>
  <c r="J3697" i="15"/>
  <c r="I3697" i="15"/>
  <c r="H3697" i="15"/>
  <c r="G3697" i="15"/>
  <c r="F3697" i="15"/>
  <c r="D3697" i="15"/>
  <c r="E3697" i="15" s="1"/>
  <c r="O3696" i="15"/>
  <c r="N3696" i="15"/>
  <c r="M3696" i="15"/>
  <c r="L3696" i="15"/>
  <c r="K3696" i="15"/>
  <c r="J3696" i="15"/>
  <c r="I3696" i="15"/>
  <c r="H3696" i="15"/>
  <c r="G3696" i="15"/>
  <c r="F3696" i="15"/>
  <c r="D3696" i="15"/>
  <c r="E3696" i="15" s="1"/>
  <c r="O3695" i="15"/>
  <c r="N3695" i="15"/>
  <c r="M3695" i="15"/>
  <c r="L3695" i="15"/>
  <c r="K3695" i="15"/>
  <c r="J3695" i="15"/>
  <c r="I3695" i="15"/>
  <c r="H3695" i="15"/>
  <c r="G3695" i="15"/>
  <c r="F3695" i="15"/>
  <c r="D3695" i="15"/>
  <c r="E3695" i="15" s="1"/>
  <c r="O3694" i="15"/>
  <c r="N3694" i="15"/>
  <c r="M3694" i="15"/>
  <c r="L3694" i="15"/>
  <c r="K3694" i="15"/>
  <c r="J3694" i="15"/>
  <c r="I3694" i="15"/>
  <c r="H3694" i="15"/>
  <c r="G3694" i="15"/>
  <c r="F3694" i="15"/>
  <c r="D3694" i="15"/>
  <c r="E3694" i="15" s="1"/>
  <c r="O3693" i="15"/>
  <c r="N3693" i="15"/>
  <c r="M3693" i="15"/>
  <c r="L3693" i="15"/>
  <c r="K3693" i="15"/>
  <c r="J3693" i="15"/>
  <c r="I3693" i="15"/>
  <c r="H3693" i="15"/>
  <c r="G3693" i="15"/>
  <c r="F3693" i="15"/>
  <c r="D3693" i="15"/>
  <c r="E3693" i="15" s="1"/>
  <c r="O3692" i="15"/>
  <c r="N3692" i="15"/>
  <c r="M3692" i="15"/>
  <c r="L3692" i="15"/>
  <c r="K3692" i="15"/>
  <c r="J3692" i="15"/>
  <c r="I3692" i="15"/>
  <c r="H3692" i="15"/>
  <c r="G3692" i="15"/>
  <c r="F3692" i="15"/>
  <c r="D3692" i="15"/>
  <c r="E3692" i="15" s="1"/>
  <c r="O3691" i="15"/>
  <c r="N3691" i="15"/>
  <c r="M3691" i="15"/>
  <c r="L3691" i="15"/>
  <c r="K3691" i="15"/>
  <c r="J3691" i="15"/>
  <c r="I3691" i="15"/>
  <c r="H3691" i="15"/>
  <c r="G3691" i="15"/>
  <c r="F3691" i="15"/>
  <c r="D3691" i="15"/>
  <c r="E3691" i="15" s="1"/>
  <c r="O3690" i="15"/>
  <c r="N3690" i="15"/>
  <c r="M3690" i="15"/>
  <c r="L3690" i="15"/>
  <c r="K3690" i="15"/>
  <c r="J3690" i="15"/>
  <c r="I3690" i="15"/>
  <c r="H3690" i="15"/>
  <c r="G3690" i="15"/>
  <c r="F3690" i="15"/>
  <c r="D3690" i="15"/>
  <c r="E3690" i="15" s="1"/>
  <c r="O3689" i="15"/>
  <c r="N3689" i="15"/>
  <c r="M3689" i="15"/>
  <c r="L3689" i="15"/>
  <c r="K3689" i="15"/>
  <c r="J3689" i="15"/>
  <c r="I3689" i="15"/>
  <c r="H3689" i="15"/>
  <c r="G3689" i="15"/>
  <c r="F3689" i="15"/>
  <c r="D3689" i="15"/>
  <c r="E3689" i="15" s="1"/>
  <c r="O3688" i="15"/>
  <c r="N3688" i="15"/>
  <c r="M3688" i="15"/>
  <c r="L3688" i="15"/>
  <c r="K3688" i="15"/>
  <c r="J3688" i="15"/>
  <c r="I3688" i="15"/>
  <c r="H3688" i="15"/>
  <c r="G3688" i="15"/>
  <c r="F3688" i="15"/>
  <c r="D3688" i="15"/>
  <c r="E3688" i="15" s="1"/>
  <c r="O3687" i="15"/>
  <c r="N3687" i="15"/>
  <c r="M3687" i="15"/>
  <c r="L3687" i="15"/>
  <c r="K3687" i="15"/>
  <c r="J3687" i="15"/>
  <c r="I3687" i="15"/>
  <c r="H3687" i="15"/>
  <c r="G3687" i="15"/>
  <c r="F3687" i="15"/>
  <c r="D3687" i="15"/>
  <c r="E3687" i="15" s="1"/>
  <c r="O3686" i="15"/>
  <c r="N3686" i="15"/>
  <c r="M3686" i="15"/>
  <c r="L3686" i="15"/>
  <c r="K3686" i="15"/>
  <c r="J3686" i="15"/>
  <c r="I3686" i="15"/>
  <c r="H3686" i="15"/>
  <c r="G3686" i="15"/>
  <c r="F3686" i="15"/>
  <c r="D3686" i="15"/>
  <c r="E3686" i="15" s="1"/>
  <c r="O3685" i="15"/>
  <c r="N3685" i="15"/>
  <c r="M3685" i="15"/>
  <c r="L3685" i="15"/>
  <c r="K3685" i="15"/>
  <c r="J3685" i="15"/>
  <c r="I3685" i="15"/>
  <c r="H3685" i="15"/>
  <c r="G3685" i="15"/>
  <c r="F3685" i="15"/>
  <c r="D3685" i="15"/>
  <c r="E3685" i="15" s="1"/>
  <c r="O3684" i="15"/>
  <c r="N3684" i="15"/>
  <c r="M3684" i="15"/>
  <c r="L3684" i="15"/>
  <c r="K3684" i="15"/>
  <c r="J3684" i="15"/>
  <c r="I3684" i="15"/>
  <c r="H3684" i="15"/>
  <c r="G3684" i="15"/>
  <c r="F3684" i="15"/>
  <c r="D3684" i="15"/>
  <c r="E3684" i="15" s="1"/>
  <c r="O3683" i="15"/>
  <c r="N3683" i="15"/>
  <c r="M3683" i="15"/>
  <c r="L3683" i="15"/>
  <c r="K3683" i="15"/>
  <c r="J3683" i="15"/>
  <c r="I3683" i="15"/>
  <c r="H3683" i="15"/>
  <c r="G3683" i="15"/>
  <c r="F3683" i="15"/>
  <c r="D3683" i="15"/>
  <c r="E3683" i="15" s="1"/>
  <c r="O3682" i="15"/>
  <c r="N3682" i="15"/>
  <c r="M3682" i="15"/>
  <c r="L3682" i="15"/>
  <c r="K3682" i="15"/>
  <c r="J3682" i="15"/>
  <c r="I3682" i="15"/>
  <c r="H3682" i="15"/>
  <c r="G3682" i="15"/>
  <c r="F3682" i="15"/>
  <c r="D3682" i="15"/>
  <c r="E3682" i="15" s="1"/>
  <c r="O3681" i="15"/>
  <c r="N3681" i="15"/>
  <c r="M3681" i="15"/>
  <c r="L3681" i="15"/>
  <c r="K3681" i="15"/>
  <c r="J3681" i="15"/>
  <c r="I3681" i="15"/>
  <c r="H3681" i="15"/>
  <c r="G3681" i="15"/>
  <c r="F3681" i="15"/>
  <c r="D3681" i="15"/>
  <c r="E3681" i="15" s="1"/>
  <c r="O3680" i="15"/>
  <c r="N3680" i="15"/>
  <c r="M3680" i="15"/>
  <c r="L3680" i="15"/>
  <c r="K3680" i="15"/>
  <c r="J3680" i="15"/>
  <c r="I3680" i="15"/>
  <c r="H3680" i="15"/>
  <c r="G3680" i="15"/>
  <c r="F3680" i="15"/>
  <c r="D3680" i="15"/>
  <c r="E3680" i="15" s="1"/>
  <c r="O3679" i="15"/>
  <c r="N3679" i="15"/>
  <c r="M3679" i="15"/>
  <c r="L3679" i="15"/>
  <c r="K3679" i="15"/>
  <c r="J3679" i="15"/>
  <c r="I3679" i="15"/>
  <c r="H3679" i="15"/>
  <c r="G3679" i="15"/>
  <c r="F3679" i="15"/>
  <c r="D3679" i="15"/>
  <c r="E3679" i="15" s="1"/>
  <c r="O3678" i="15"/>
  <c r="N3678" i="15"/>
  <c r="M3678" i="15"/>
  <c r="L3678" i="15"/>
  <c r="K3678" i="15"/>
  <c r="J3678" i="15"/>
  <c r="I3678" i="15"/>
  <c r="H3678" i="15"/>
  <c r="G3678" i="15"/>
  <c r="F3678" i="15"/>
  <c r="D3678" i="15"/>
  <c r="E3678" i="15" s="1"/>
  <c r="O3677" i="15"/>
  <c r="N3677" i="15"/>
  <c r="M3677" i="15"/>
  <c r="L3677" i="15"/>
  <c r="K3677" i="15"/>
  <c r="J3677" i="15"/>
  <c r="I3677" i="15"/>
  <c r="H3677" i="15"/>
  <c r="G3677" i="15"/>
  <c r="F3677" i="15"/>
  <c r="D3677" i="15"/>
  <c r="E3677" i="15" s="1"/>
  <c r="O3676" i="15"/>
  <c r="N3676" i="15"/>
  <c r="M3676" i="15"/>
  <c r="L3676" i="15"/>
  <c r="K3676" i="15"/>
  <c r="J3676" i="15"/>
  <c r="I3676" i="15"/>
  <c r="H3676" i="15"/>
  <c r="G3676" i="15"/>
  <c r="F3676" i="15"/>
  <c r="D3676" i="15"/>
  <c r="E3676" i="15" s="1"/>
  <c r="O3675" i="15"/>
  <c r="N3675" i="15"/>
  <c r="M3675" i="15"/>
  <c r="L3675" i="15"/>
  <c r="K3675" i="15"/>
  <c r="J3675" i="15"/>
  <c r="I3675" i="15"/>
  <c r="H3675" i="15"/>
  <c r="G3675" i="15"/>
  <c r="F3675" i="15"/>
  <c r="D3675" i="15"/>
  <c r="E3675" i="15" s="1"/>
  <c r="O3674" i="15"/>
  <c r="N3674" i="15"/>
  <c r="M3674" i="15"/>
  <c r="L3674" i="15"/>
  <c r="K3674" i="15"/>
  <c r="J3674" i="15"/>
  <c r="I3674" i="15"/>
  <c r="H3674" i="15"/>
  <c r="G3674" i="15"/>
  <c r="F3674" i="15"/>
  <c r="D3674" i="15"/>
  <c r="E3674" i="15" s="1"/>
  <c r="O3673" i="15"/>
  <c r="N3673" i="15"/>
  <c r="M3673" i="15"/>
  <c r="L3673" i="15"/>
  <c r="K3673" i="15"/>
  <c r="J3673" i="15"/>
  <c r="I3673" i="15"/>
  <c r="H3673" i="15"/>
  <c r="G3673" i="15"/>
  <c r="F3673" i="15"/>
  <c r="D3673" i="15"/>
  <c r="E3673" i="15" s="1"/>
  <c r="O3672" i="15"/>
  <c r="N3672" i="15"/>
  <c r="M3672" i="15"/>
  <c r="L3672" i="15"/>
  <c r="K3672" i="15"/>
  <c r="J3672" i="15"/>
  <c r="I3672" i="15"/>
  <c r="H3672" i="15"/>
  <c r="G3672" i="15"/>
  <c r="F3672" i="15"/>
  <c r="D3672" i="15"/>
  <c r="E3672" i="15" s="1"/>
  <c r="O3671" i="15"/>
  <c r="N3671" i="15"/>
  <c r="M3671" i="15"/>
  <c r="L3671" i="15"/>
  <c r="K3671" i="15"/>
  <c r="J3671" i="15"/>
  <c r="I3671" i="15"/>
  <c r="H3671" i="15"/>
  <c r="G3671" i="15"/>
  <c r="F3671" i="15"/>
  <c r="D3671" i="15"/>
  <c r="E3671" i="15" s="1"/>
  <c r="O3670" i="15"/>
  <c r="N3670" i="15"/>
  <c r="M3670" i="15"/>
  <c r="L3670" i="15"/>
  <c r="K3670" i="15"/>
  <c r="J3670" i="15"/>
  <c r="I3670" i="15"/>
  <c r="H3670" i="15"/>
  <c r="G3670" i="15"/>
  <c r="F3670" i="15"/>
  <c r="D3670" i="15"/>
  <c r="E3670" i="15" s="1"/>
  <c r="O3669" i="15"/>
  <c r="N3669" i="15"/>
  <c r="M3669" i="15"/>
  <c r="L3669" i="15"/>
  <c r="K3669" i="15"/>
  <c r="J3669" i="15"/>
  <c r="I3669" i="15"/>
  <c r="H3669" i="15"/>
  <c r="G3669" i="15"/>
  <c r="F3669" i="15"/>
  <c r="D3669" i="15"/>
  <c r="E3669" i="15" s="1"/>
  <c r="O3668" i="15"/>
  <c r="N3668" i="15"/>
  <c r="M3668" i="15"/>
  <c r="L3668" i="15"/>
  <c r="K3668" i="15"/>
  <c r="J3668" i="15"/>
  <c r="I3668" i="15"/>
  <c r="H3668" i="15"/>
  <c r="G3668" i="15"/>
  <c r="F3668" i="15"/>
  <c r="D3668" i="15"/>
  <c r="E3668" i="15" s="1"/>
  <c r="O3667" i="15"/>
  <c r="N3667" i="15"/>
  <c r="M3667" i="15"/>
  <c r="L3667" i="15"/>
  <c r="K3667" i="15"/>
  <c r="J3667" i="15"/>
  <c r="I3667" i="15"/>
  <c r="H3667" i="15"/>
  <c r="G3667" i="15"/>
  <c r="F3667" i="15"/>
  <c r="D3667" i="15"/>
  <c r="E3667" i="15" s="1"/>
  <c r="O3666" i="15"/>
  <c r="N3666" i="15"/>
  <c r="M3666" i="15"/>
  <c r="L3666" i="15"/>
  <c r="K3666" i="15"/>
  <c r="J3666" i="15"/>
  <c r="I3666" i="15"/>
  <c r="H3666" i="15"/>
  <c r="G3666" i="15"/>
  <c r="F3666" i="15"/>
  <c r="D3666" i="15"/>
  <c r="E3666" i="15" s="1"/>
  <c r="O3665" i="15"/>
  <c r="N3665" i="15"/>
  <c r="M3665" i="15"/>
  <c r="L3665" i="15"/>
  <c r="K3665" i="15"/>
  <c r="J3665" i="15"/>
  <c r="I3665" i="15"/>
  <c r="H3665" i="15"/>
  <c r="G3665" i="15"/>
  <c r="F3665" i="15"/>
  <c r="D3665" i="15"/>
  <c r="E3665" i="15" s="1"/>
  <c r="O3664" i="15"/>
  <c r="N3664" i="15"/>
  <c r="M3664" i="15"/>
  <c r="L3664" i="15"/>
  <c r="K3664" i="15"/>
  <c r="J3664" i="15"/>
  <c r="I3664" i="15"/>
  <c r="H3664" i="15"/>
  <c r="G3664" i="15"/>
  <c r="F3664" i="15"/>
  <c r="D3664" i="15"/>
  <c r="E3664" i="15" s="1"/>
  <c r="O3663" i="15"/>
  <c r="N3663" i="15"/>
  <c r="M3663" i="15"/>
  <c r="L3663" i="15"/>
  <c r="K3663" i="15"/>
  <c r="J3663" i="15"/>
  <c r="I3663" i="15"/>
  <c r="H3663" i="15"/>
  <c r="G3663" i="15"/>
  <c r="F3663" i="15"/>
  <c r="D3663" i="15"/>
  <c r="E3663" i="15" s="1"/>
  <c r="O3662" i="15"/>
  <c r="N3662" i="15"/>
  <c r="M3662" i="15"/>
  <c r="L3662" i="15"/>
  <c r="K3662" i="15"/>
  <c r="J3662" i="15"/>
  <c r="I3662" i="15"/>
  <c r="H3662" i="15"/>
  <c r="G3662" i="15"/>
  <c r="F3662" i="15"/>
  <c r="D3662" i="15"/>
  <c r="E3662" i="15" s="1"/>
  <c r="O3661" i="15"/>
  <c r="N3661" i="15"/>
  <c r="M3661" i="15"/>
  <c r="L3661" i="15"/>
  <c r="K3661" i="15"/>
  <c r="J3661" i="15"/>
  <c r="I3661" i="15"/>
  <c r="H3661" i="15"/>
  <c r="G3661" i="15"/>
  <c r="F3661" i="15"/>
  <c r="D3661" i="15"/>
  <c r="E3661" i="15" s="1"/>
  <c r="O3660" i="15"/>
  <c r="N3660" i="15"/>
  <c r="M3660" i="15"/>
  <c r="L3660" i="15"/>
  <c r="K3660" i="15"/>
  <c r="J3660" i="15"/>
  <c r="I3660" i="15"/>
  <c r="H3660" i="15"/>
  <c r="G3660" i="15"/>
  <c r="F3660" i="15"/>
  <c r="D3660" i="15"/>
  <c r="E3660" i="15" s="1"/>
  <c r="O3659" i="15"/>
  <c r="N3659" i="15"/>
  <c r="M3659" i="15"/>
  <c r="L3659" i="15"/>
  <c r="K3659" i="15"/>
  <c r="J3659" i="15"/>
  <c r="I3659" i="15"/>
  <c r="H3659" i="15"/>
  <c r="G3659" i="15"/>
  <c r="F3659" i="15"/>
  <c r="D3659" i="15"/>
  <c r="E3659" i="15" s="1"/>
  <c r="O3658" i="15"/>
  <c r="N3658" i="15"/>
  <c r="M3658" i="15"/>
  <c r="L3658" i="15"/>
  <c r="K3658" i="15"/>
  <c r="J3658" i="15"/>
  <c r="I3658" i="15"/>
  <c r="H3658" i="15"/>
  <c r="G3658" i="15"/>
  <c r="F3658" i="15"/>
  <c r="D3658" i="15"/>
  <c r="E3658" i="15" s="1"/>
  <c r="O3657" i="15"/>
  <c r="N3657" i="15"/>
  <c r="M3657" i="15"/>
  <c r="L3657" i="15"/>
  <c r="K3657" i="15"/>
  <c r="J3657" i="15"/>
  <c r="I3657" i="15"/>
  <c r="H3657" i="15"/>
  <c r="G3657" i="15"/>
  <c r="F3657" i="15"/>
  <c r="D3657" i="15"/>
  <c r="E3657" i="15" s="1"/>
  <c r="O3656" i="15"/>
  <c r="N3656" i="15"/>
  <c r="M3656" i="15"/>
  <c r="L3656" i="15"/>
  <c r="K3656" i="15"/>
  <c r="J3656" i="15"/>
  <c r="I3656" i="15"/>
  <c r="H3656" i="15"/>
  <c r="G3656" i="15"/>
  <c r="F3656" i="15"/>
  <c r="D3656" i="15"/>
  <c r="E3656" i="15" s="1"/>
  <c r="O3655" i="15"/>
  <c r="N3655" i="15"/>
  <c r="M3655" i="15"/>
  <c r="L3655" i="15"/>
  <c r="K3655" i="15"/>
  <c r="J3655" i="15"/>
  <c r="I3655" i="15"/>
  <c r="H3655" i="15"/>
  <c r="G3655" i="15"/>
  <c r="F3655" i="15"/>
  <c r="D3655" i="15"/>
  <c r="E3655" i="15" s="1"/>
  <c r="O3654" i="15"/>
  <c r="N3654" i="15"/>
  <c r="M3654" i="15"/>
  <c r="L3654" i="15"/>
  <c r="K3654" i="15"/>
  <c r="J3654" i="15"/>
  <c r="I3654" i="15"/>
  <c r="H3654" i="15"/>
  <c r="G3654" i="15"/>
  <c r="F3654" i="15"/>
  <c r="D3654" i="15"/>
  <c r="E3654" i="15" s="1"/>
  <c r="O3653" i="15"/>
  <c r="N3653" i="15"/>
  <c r="M3653" i="15"/>
  <c r="L3653" i="15"/>
  <c r="K3653" i="15"/>
  <c r="J3653" i="15"/>
  <c r="I3653" i="15"/>
  <c r="H3653" i="15"/>
  <c r="G3653" i="15"/>
  <c r="F3653" i="15"/>
  <c r="D3653" i="15"/>
  <c r="E3653" i="15" s="1"/>
  <c r="O3652" i="15"/>
  <c r="N3652" i="15"/>
  <c r="M3652" i="15"/>
  <c r="L3652" i="15"/>
  <c r="K3652" i="15"/>
  <c r="J3652" i="15"/>
  <c r="I3652" i="15"/>
  <c r="H3652" i="15"/>
  <c r="G3652" i="15"/>
  <c r="F3652" i="15"/>
  <c r="D3652" i="15"/>
  <c r="E3652" i="15" s="1"/>
  <c r="O3651" i="15"/>
  <c r="N3651" i="15"/>
  <c r="M3651" i="15"/>
  <c r="L3651" i="15"/>
  <c r="K3651" i="15"/>
  <c r="J3651" i="15"/>
  <c r="I3651" i="15"/>
  <c r="H3651" i="15"/>
  <c r="G3651" i="15"/>
  <c r="F3651" i="15"/>
  <c r="D3651" i="15"/>
  <c r="E3651" i="15" s="1"/>
  <c r="O3650" i="15"/>
  <c r="N3650" i="15"/>
  <c r="M3650" i="15"/>
  <c r="L3650" i="15"/>
  <c r="K3650" i="15"/>
  <c r="J3650" i="15"/>
  <c r="I3650" i="15"/>
  <c r="H3650" i="15"/>
  <c r="G3650" i="15"/>
  <c r="F3650" i="15"/>
  <c r="D3650" i="15"/>
  <c r="E3650" i="15" s="1"/>
  <c r="O3649" i="15"/>
  <c r="N3649" i="15"/>
  <c r="M3649" i="15"/>
  <c r="L3649" i="15"/>
  <c r="K3649" i="15"/>
  <c r="J3649" i="15"/>
  <c r="I3649" i="15"/>
  <c r="H3649" i="15"/>
  <c r="G3649" i="15"/>
  <c r="F3649" i="15"/>
  <c r="D3649" i="15"/>
  <c r="E3649" i="15" s="1"/>
  <c r="O3648" i="15"/>
  <c r="N3648" i="15"/>
  <c r="M3648" i="15"/>
  <c r="L3648" i="15"/>
  <c r="K3648" i="15"/>
  <c r="J3648" i="15"/>
  <c r="I3648" i="15"/>
  <c r="H3648" i="15"/>
  <c r="G3648" i="15"/>
  <c r="F3648" i="15"/>
  <c r="D3648" i="15"/>
  <c r="E3648" i="15" s="1"/>
  <c r="O3647" i="15"/>
  <c r="N3647" i="15"/>
  <c r="M3647" i="15"/>
  <c r="L3647" i="15"/>
  <c r="K3647" i="15"/>
  <c r="J3647" i="15"/>
  <c r="I3647" i="15"/>
  <c r="H3647" i="15"/>
  <c r="G3647" i="15"/>
  <c r="F3647" i="15"/>
  <c r="D3647" i="15"/>
  <c r="E3647" i="15" s="1"/>
  <c r="O3646" i="15"/>
  <c r="N3646" i="15"/>
  <c r="M3646" i="15"/>
  <c r="L3646" i="15"/>
  <c r="K3646" i="15"/>
  <c r="J3646" i="15"/>
  <c r="I3646" i="15"/>
  <c r="H3646" i="15"/>
  <c r="G3646" i="15"/>
  <c r="F3646" i="15"/>
  <c r="D3646" i="15"/>
  <c r="E3646" i="15" s="1"/>
  <c r="O3645" i="15"/>
  <c r="N3645" i="15"/>
  <c r="M3645" i="15"/>
  <c r="L3645" i="15"/>
  <c r="K3645" i="15"/>
  <c r="J3645" i="15"/>
  <c r="I3645" i="15"/>
  <c r="H3645" i="15"/>
  <c r="G3645" i="15"/>
  <c r="F3645" i="15"/>
  <c r="D3645" i="15"/>
  <c r="E3645" i="15" s="1"/>
  <c r="O3644" i="15"/>
  <c r="N3644" i="15"/>
  <c r="M3644" i="15"/>
  <c r="L3644" i="15"/>
  <c r="K3644" i="15"/>
  <c r="J3644" i="15"/>
  <c r="I3644" i="15"/>
  <c r="H3644" i="15"/>
  <c r="G3644" i="15"/>
  <c r="F3644" i="15"/>
  <c r="D3644" i="15"/>
  <c r="E3644" i="15" s="1"/>
  <c r="O3643" i="15"/>
  <c r="N3643" i="15"/>
  <c r="M3643" i="15"/>
  <c r="L3643" i="15"/>
  <c r="K3643" i="15"/>
  <c r="J3643" i="15"/>
  <c r="I3643" i="15"/>
  <c r="H3643" i="15"/>
  <c r="G3643" i="15"/>
  <c r="F3643" i="15"/>
  <c r="D3643" i="15"/>
  <c r="E3643" i="15" s="1"/>
  <c r="O3642" i="15"/>
  <c r="N3642" i="15"/>
  <c r="M3642" i="15"/>
  <c r="L3642" i="15"/>
  <c r="K3642" i="15"/>
  <c r="J3642" i="15"/>
  <c r="I3642" i="15"/>
  <c r="H3642" i="15"/>
  <c r="G3642" i="15"/>
  <c r="F3642" i="15"/>
  <c r="D3642" i="15"/>
  <c r="E3642" i="15" s="1"/>
  <c r="O3641" i="15"/>
  <c r="N3641" i="15"/>
  <c r="M3641" i="15"/>
  <c r="L3641" i="15"/>
  <c r="K3641" i="15"/>
  <c r="J3641" i="15"/>
  <c r="I3641" i="15"/>
  <c r="H3641" i="15"/>
  <c r="G3641" i="15"/>
  <c r="F3641" i="15"/>
  <c r="D3641" i="15"/>
  <c r="E3641" i="15" s="1"/>
  <c r="O3640" i="15"/>
  <c r="N3640" i="15"/>
  <c r="M3640" i="15"/>
  <c r="L3640" i="15"/>
  <c r="K3640" i="15"/>
  <c r="J3640" i="15"/>
  <c r="I3640" i="15"/>
  <c r="H3640" i="15"/>
  <c r="G3640" i="15"/>
  <c r="F3640" i="15"/>
  <c r="D3640" i="15"/>
  <c r="E3640" i="15" s="1"/>
  <c r="O3639" i="15"/>
  <c r="N3639" i="15"/>
  <c r="M3639" i="15"/>
  <c r="L3639" i="15"/>
  <c r="K3639" i="15"/>
  <c r="J3639" i="15"/>
  <c r="I3639" i="15"/>
  <c r="H3639" i="15"/>
  <c r="G3639" i="15"/>
  <c r="F3639" i="15"/>
  <c r="D3639" i="15"/>
  <c r="E3639" i="15" s="1"/>
  <c r="O3638" i="15"/>
  <c r="N3638" i="15"/>
  <c r="M3638" i="15"/>
  <c r="L3638" i="15"/>
  <c r="K3638" i="15"/>
  <c r="J3638" i="15"/>
  <c r="I3638" i="15"/>
  <c r="H3638" i="15"/>
  <c r="G3638" i="15"/>
  <c r="F3638" i="15"/>
  <c r="D3638" i="15"/>
  <c r="E3638" i="15" s="1"/>
  <c r="O3637" i="15"/>
  <c r="N3637" i="15"/>
  <c r="M3637" i="15"/>
  <c r="L3637" i="15"/>
  <c r="K3637" i="15"/>
  <c r="J3637" i="15"/>
  <c r="I3637" i="15"/>
  <c r="H3637" i="15"/>
  <c r="G3637" i="15"/>
  <c r="F3637" i="15"/>
  <c r="D3637" i="15"/>
  <c r="E3637" i="15" s="1"/>
  <c r="O3636" i="15"/>
  <c r="N3636" i="15"/>
  <c r="M3636" i="15"/>
  <c r="L3636" i="15"/>
  <c r="K3636" i="15"/>
  <c r="J3636" i="15"/>
  <c r="I3636" i="15"/>
  <c r="H3636" i="15"/>
  <c r="G3636" i="15"/>
  <c r="F3636" i="15"/>
  <c r="D3636" i="15"/>
  <c r="E3636" i="15" s="1"/>
  <c r="O3635" i="15"/>
  <c r="N3635" i="15"/>
  <c r="M3635" i="15"/>
  <c r="L3635" i="15"/>
  <c r="K3635" i="15"/>
  <c r="J3635" i="15"/>
  <c r="I3635" i="15"/>
  <c r="H3635" i="15"/>
  <c r="G3635" i="15"/>
  <c r="F3635" i="15"/>
  <c r="D3635" i="15"/>
  <c r="E3635" i="15" s="1"/>
  <c r="O3634" i="15"/>
  <c r="N3634" i="15"/>
  <c r="M3634" i="15"/>
  <c r="L3634" i="15"/>
  <c r="K3634" i="15"/>
  <c r="J3634" i="15"/>
  <c r="I3634" i="15"/>
  <c r="H3634" i="15"/>
  <c r="G3634" i="15"/>
  <c r="F3634" i="15"/>
  <c r="D3634" i="15"/>
  <c r="E3634" i="15" s="1"/>
  <c r="O3633" i="15"/>
  <c r="N3633" i="15"/>
  <c r="M3633" i="15"/>
  <c r="L3633" i="15"/>
  <c r="K3633" i="15"/>
  <c r="J3633" i="15"/>
  <c r="I3633" i="15"/>
  <c r="H3633" i="15"/>
  <c r="G3633" i="15"/>
  <c r="F3633" i="15"/>
  <c r="D3633" i="15"/>
  <c r="E3633" i="15" s="1"/>
  <c r="O3632" i="15"/>
  <c r="N3632" i="15"/>
  <c r="M3632" i="15"/>
  <c r="L3632" i="15"/>
  <c r="K3632" i="15"/>
  <c r="J3632" i="15"/>
  <c r="I3632" i="15"/>
  <c r="H3632" i="15"/>
  <c r="G3632" i="15"/>
  <c r="F3632" i="15"/>
  <c r="D3632" i="15"/>
  <c r="E3632" i="15" s="1"/>
  <c r="O3631" i="15"/>
  <c r="N3631" i="15"/>
  <c r="M3631" i="15"/>
  <c r="L3631" i="15"/>
  <c r="K3631" i="15"/>
  <c r="J3631" i="15"/>
  <c r="I3631" i="15"/>
  <c r="H3631" i="15"/>
  <c r="G3631" i="15"/>
  <c r="F3631" i="15"/>
  <c r="D3631" i="15"/>
  <c r="E3631" i="15" s="1"/>
  <c r="O3630" i="15"/>
  <c r="N3630" i="15"/>
  <c r="M3630" i="15"/>
  <c r="L3630" i="15"/>
  <c r="K3630" i="15"/>
  <c r="J3630" i="15"/>
  <c r="I3630" i="15"/>
  <c r="H3630" i="15"/>
  <c r="G3630" i="15"/>
  <c r="F3630" i="15"/>
  <c r="D3630" i="15"/>
  <c r="E3630" i="15" s="1"/>
  <c r="O3629" i="15"/>
  <c r="N3629" i="15"/>
  <c r="M3629" i="15"/>
  <c r="L3629" i="15"/>
  <c r="K3629" i="15"/>
  <c r="J3629" i="15"/>
  <c r="I3629" i="15"/>
  <c r="H3629" i="15"/>
  <c r="G3629" i="15"/>
  <c r="F3629" i="15"/>
  <c r="D3629" i="15"/>
  <c r="E3629" i="15" s="1"/>
  <c r="O3628" i="15"/>
  <c r="N3628" i="15"/>
  <c r="M3628" i="15"/>
  <c r="L3628" i="15"/>
  <c r="K3628" i="15"/>
  <c r="J3628" i="15"/>
  <c r="I3628" i="15"/>
  <c r="H3628" i="15"/>
  <c r="G3628" i="15"/>
  <c r="F3628" i="15"/>
  <c r="D3628" i="15"/>
  <c r="E3628" i="15" s="1"/>
  <c r="O3627" i="15"/>
  <c r="N3627" i="15"/>
  <c r="M3627" i="15"/>
  <c r="L3627" i="15"/>
  <c r="K3627" i="15"/>
  <c r="J3627" i="15"/>
  <c r="I3627" i="15"/>
  <c r="H3627" i="15"/>
  <c r="G3627" i="15"/>
  <c r="F3627" i="15"/>
  <c r="D3627" i="15"/>
  <c r="E3627" i="15" s="1"/>
  <c r="O3626" i="15"/>
  <c r="N3626" i="15"/>
  <c r="M3626" i="15"/>
  <c r="L3626" i="15"/>
  <c r="K3626" i="15"/>
  <c r="J3626" i="15"/>
  <c r="I3626" i="15"/>
  <c r="H3626" i="15"/>
  <c r="G3626" i="15"/>
  <c r="F3626" i="15"/>
  <c r="D3626" i="15"/>
  <c r="E3626" i="15" s="1"/>
  <c r="O3625" i="15"/>
  <c r="N3625" i="15"/>
  <c r="M3625" i="15"/>
  <c r="L3625" i="15"/>
  <c r="K3625" i="15"/>
  <c r="J3625" i="15"/>
  <c r="I3625" i="15"/>
  <c r="H3625" i="15"/>
  <c r="G3625" i="15"/>
  <c r="F3625" i="15"/>
  <c r="D3625" i="15"/>
  <c r="E3625" i="15" s="1"/>
  <c r="O3624" i="15"/>
  <c r="N3624" i="15"/>
  <c r="M3624" i="15"/>
  <c r="L3624" i="15"/>
  <c r="K3624" i="15"/>
  <c r="J3624" i="15"/>
  <c r="I3624" i="15"/>
  <c r="H3624" i="15"/>
  <c r="G3624" i="15"/>
  <c r="F3624" i="15"/>
  <c r="D3624" i="15"/>
  <c r="E3624" i="15" s="1"/>
  <c r="O3623" i="15"/>
  <c r="N3623" i="15"/>
  <c r="M3623" i="15"/>
  <c r="L3623" i="15"/>
  <c r="K3623" i="15"/>
  <c r="J3623" i="15"/>
  <c r="I3623" i="15"/>
  <c r="H3623" i="15"/>
  <c r="G3623" i="15"/>
  <c r="F3623" i="15"/>
  <c r="D3623" i="15"/>
  <c r="E3623" i="15" s="1"/>
  <c r="O3622" i="15"/>
  <c r="N3622" i="15"/>
  <c r="M3622" i="15"/>
  <c r="L3622" i="15"/>
  <c r="K3622" i="15"/>
  <c r="J3622" i="15"/>
  <c r="I3622" i="15"/>
  <c r="H3622" i="15"/>
  <c r="G3622" i="15"/>
  <c r="F3622" i="15"/>
  <c r="D3622" i="15"/>
  <c r="E3622" i="15" s="1"/>
  <c r="O3621" i="15"/>
  <c r="N3621" i="15"/>
  <c r="M3621" i="15"/>
  <c r="L3621" i="15"/>
  <c r="K3621" i="15"/>
  <c r="J3621" i="15"/>
  <c r="I3621" i="15"/>
  <c r="H3621" i="15"/>
  <c r="G3621" i="15"/>
  <c r="F3621" i="15"/>
  <c r="D3621" i="15"/>
  <c r="E3621" i="15" s="1"/>
  <c r="O3620" i="15"/>
  <c r="N3620" i="15"/>
  <c r="M3620" i="15"/>
  <c r="L3620" i="15"/>
  <c r="K3620" i="15"/>
  <c r="J3620" i="15"/>
  <c r="I3620" i="15"/>
  <c r="H3620" i="15"/>
  <c r="G3620" i="15"/>
  <c r="F3620" i="15"/>
  <c r="D3620" i="15"/>
  <c r="E3620" i="15" s="1"/>
  <c r="O3619" i="15"/>
  <c r="N3619" i="15"/>
  <c r="M3619" i="15"/>
  <c r="L3619" i="15"/>
  <c r="K3619" i="15"/>
  <c r="J3619" i="15"/>
  <c r="I3619" i="15"/>
  <c r="H3619" i="15"/>
  <c r="G3619" i="15"/>
  <c r="F3619" i="15"/>
  <c r="D3619" i="15"/>
  <c r="E3619" i="15" s="1"/>
  <c r="O3618" i="15"/>
  <c r="N3618" i="15"/>
  <c r="M3618" i="15"/>
  <c r="L3618" i="15"/>
  <c r="K3618" i="15"/>
  <c r="J3618" i="15"/>
  <c r="I3618" i="15"/>
  <c r="H3618" i="15"/>
  <c r="G3618" i="15"/>
  <c r="F3618" i="15"/>
  <c r="D3618" i="15"/>
  <c r="E3618" i="15" s="1"/>
  <c r="O3617" i="15"/>
  <c r="N3617" i="15"/>
  <c r="M3617" i="15"/>
  <c r="L3617" i="15"/>
  <c r="K3617" i="15"/>
  <c r="J3617" i="15"/>
  <c r="I3617" i="15"/>
  <c r="H3617" i="15"/>
  <c r="G3617" i="15"/>
  <c r="F3617" i="15"/>
  <c r="D3617" i="15"/>
  <c r="E3617" i="15" s="1"/>
  <c r="O3616" i="15"/>
  <c r="N3616" i="15"/>
  <c r="M3616" i="15"/>
  <c r="L3616" i="15"/>
  <c r="K3616" i="15"/>
  <c r="J3616" i="15"/>
  <c r="I3616" i="15"/>
  <c r="H3616" i="15"/>
  <c r="G3616" i="15"/>
  <c r="F3616" i="15"/>
  <c r="D3616" i="15"/>
  <c r="E3616" i="15" s="1"/>
  <c r="O3615" i="15"/>
  <c r="N3615" i="15"/>
  <c r="M3615" i="15"/>
  <c r="L3615" i="15"/>
  <c r="K3615" i="15"/>
  <c r="J3615" i="15"/>
  <c r="I3615" i="15"/>
  <c r="H3615" i="15"/>
  <c r="G3615" i="15"/>
  <c r="F3615" i="15"/>
  <c r="D3615" i="15"/>
  <c r="E3615" i="15" s="1"/>
  <c r="O3614" i="15"/>
  <c r="N3614" i="15"/>
  <c r="M3614" i="15"/>
  <c r="L3614" i="15"/>
  <c r="K3614" i="15"/>
  <c r="J3614" i="15"/>
  <c r="I3614" i="15"/>
  <c r="H3614" i="15"/>
  <c r="G3614" i="15"/>
  <c r="F3614" i="15"/>
  <c r="D3614" i="15"/>
  <c r="E3614" i="15" s="1"/>
  <c r="O3613" i="15"/>
  <c r="N3613" i="15"/>
  <c r="M3613" i="15"/>
  <c r="L3613" i="15"/>
  <c r="K3613" i="15"/>
  <c r="J3613" i="15"/>
  <c r="I3613" i="15"/>
  <c r="H3613" i="15"/>
  <c r="G3613" i="15"/>
  <c r="F3613" i="15"/>
  <c r="D3613" i="15"/>
  <c r="E3613" i="15" s="1"/>
  <c r="O3612" i="15"/>
  <c r="N3612" i="15"/>
  <c r="M3612" i="15"/>
  <c r="L3612" i="15"/>
  <c r="K3612" i="15"/>
  <c r="J3612" i="15"/>
  <c r="I3612" i="15"/>
  <c r="H3612" i="15"/>
  <c r="G3612" i="15"/>
  <c r="F3612" i="15"/>
  <c r="D3612" i="15"/>
  <c r="E3612" i="15" s="1"/>
  <c r="O3611" i="15"/>
  <c r="N3611" i="15"/>
  <c r="M3611" i="15"/>
  <c r="L3611" i="15"/>
  <c r="K3611" i="15"/>
  <c r="J3611" i="15"/>
  <c r="I3611" i="15"/>
  <c r="H3611" i="15"/>
  <c r="G3611" i="15"/>
  <c r="F3611" i="15"/>
  <c r="D3611" i="15"/>
  <c r="E3611" i="15" s="1"/>
  <c r="O3610" i="15"/>
  <c r="N3610" i="15"/>
  <c r="M3610" i="15"/>
  <c r="L3610" i="15"/>
  <c r="K3610" i="15"/>
  <c r="J3610" i="15"/>
  <c r="I3610" i="15"/>
  <c r="H3610" i="15"/>
  <c r="G3610" i="15"/>
  <c r="F3610" i="15"/>
  <c r="D3610" i="15"/>
  <c r="E3610" i="15" s="1"/>
  <c r="O3609" i="15"/>
  <c r="N3609" i="15"/>
  <c r="M3609" i="15"/>
  <c r="L3609" i="15"/>
  <c r="K3609" i="15"/>
  <c r="J3609" i="15"/>
  <c r="I3609" i="15"/>
  <c r="H3609" i="15"/>
  <c r="G3609" i="15"/>
  <c r="F3609" i="15"/>
  <c r="D3609" i="15"/>
  <c r="E3609" i="15" s="1"/>
  <c r="O3608" i="15"/>
  <c r="N3608" i="15"/>
  <c r="M3608" i="15"/>
  <c r="L3608" i="15"/>
  <c r="K3608" i="15"/>
  <c r="J3608" i="15"/>
  <c r="I3608" i="15"/>
  <c r="H3608" i="15"/>
  <c r="G3608" i="15"/>
  <c r="F3608" i="15"/>
  <c r="D3608" i="15"/>
  <c r="E3608" i="15" s="1"/>
  <c r="O3607" i="15"/>
  <c r="N3607" i="15"/>
  <c r="M3607" i="15"/>
  <c r="L3607" i="15"/>
  <c r="K3607" i="15"/>
  <c r="J3607" i="15"/>
  <c r="I3607" i="15"/>
  <c r="H3607" i="15"/>
  <c r="G3607" i="15"/>
  <c r="F3607" i="15"/>
  <c r="D3607" i="15"/>
  <c r="E3607" i="15" s="1"/>
  <c r="O3606" i="15"/>
  <c r="N3606" i="15"/>
  <c r="M3606" i="15"/>
  <c r="L3606" i="15"/>
  <c r="K3606" i="15"/>
  <c r="J3606" i="15"/>
  <c r="I3606" i="15"/>
  <c r="H3606" i="15"/>
  <c r="G3606" i="15"/>
  <c r="F3606" i="15"/>
  <c r="D3606" i="15"/>
  <c r="E3606" i="15" s="1"/>
  <c r="O3605" i="15"/>
  <c r="N3605" i="15"/>
  <c r="M3605" i="15"/>
  <c r="L3605" i="15"/>
  <c r="K3605" i="15"/>
  <c r="J3605" i="15"/>
  <c r="I3605" i="15"/>
  <c r="H3605" i="15"/>
  <c r="G3605" i="15"/>
  <c r="F3605" i="15"/>
  <c r="D3605" i="15"/>
  <c r="E3605" i="15" s="1"/>
  <c r="O3604" i="15"/>
  <c r="N3604" i="15"/>
  <c r="M3604" i="15"/>
  <c r="L3604" i="15"/>
  <c r="K3604" i="15"/>
  <c r="J3604" i="15"/>
  <c r="I3604" i="15"/>
  <c r="H3604" i="15"/>
  <c r="G3604" i="15"/>
  <c r="F3604" i="15"/>
  <c r="D3604" i="15"/>
  <c r="E3604" i="15" s="1"/>
  <c r="O3603" i="15"/>
  <c r="N3603" i="15"/>
  <c r="M3603" i="15"/>
  <c r="L3603" i="15"/>
  <c r="K3603" i="15"/>
  <c r="J3603" i="15"/>
  <c r="I3603" i="15"/>
  <c r="H3603" i="15"/>
  <c r="G3603" i="15"/>
  <c r="F3603" i="15"/>
  <c r="D3603" i="15"/>
  <c r="E3603" i="15" s="1"/>
  <c r="O3602" i="15"/>
  <c r="N3602" i="15"/>
  <c r="M3602" i="15"/>
  <c r="L3602" i="15"/>
  <c r="K3602" i="15"/>
  <c r="J3602" i="15"/>
  <c r="I3602" i="15"/>
  <c r="H3602" i="15"/>
  <c r="G3602" i="15"/>
  <c r="F3602" i="15"/>
  <c r="D3602" i="15"/>
  <c r="E3602" i="15" s="1"/>
  <c r="O3601" i="15"/>
  <c r="N3601" i="15"/>
  <c r="M3601" i="15"/>
  <c r="L3601" i="15"/>
  <c r="K3601" i="15"/>
  <c r="J3601" i="15"/>
  <c r="I3601" i="15"/>
  <c r="H3601" i="15"/>
  <c r="G3601" i="15"/>
  <c r="F3601" i="15"/>
  <c r="D3601" i="15"/>
  <c r="E3601" i="15" s="1"/>
  <c r="O3600" i="15"/>
  <c r="N3600" i="15"/>
  <c r="M3600" i="15"/>
  <c r="L3600" i="15"/>
  <c r="K3600" i="15"/>
  <c r="J3600" i="15"/>
  <c r="I3600" i="15"/>
  <c r="H3600" i="15"/>
  <c r="G3600" i="15"/>
  <c r="F3600" i="15"/>
  <c r="D3600" i="15"/>
  <c r="E3600" i="15" s="1"/>
  <c r="O3599" i="15"/>
  <c r="N3599" i="15"/>
  <c r="M3599" i="15"/>
  <c r="L3599" i="15"/>
  <c r="K3599" i="15"/>
  <c r="J3599" i="15"/>
  <c r="I3599" i="15"/>
  <c r="H3599" i="15"/>
  <c r="G3599" i="15"/>
  <c r="F3599" i="15"/>
  <c r="D3599" i="15"/>
  <c r="E3599" i="15" s="1"/>
  <c r="O3598" i="15"/>
  <c r="N3598" i="15"/>
  <c r="M3598" i="15"/>
  <c r="L3598" i="15"/>
  <c r="K3598" i="15"/>
  <c r="J3598" i="15"/>
  <c r="I3598" i="15"/>
  <c r="H3598" i="15"/>
  <c r="G3598" i="15"/>
  <c r="F3598" i="15"/>
  <c r="D3598" i="15"/>
  <c r="E3598" i="15" s="1"/>
  <c r="O3597" i="15"/>
  <c r="N3597" i="15"/>
  <c r="M3597" i="15"/>
  <c r="L3597" i="15"/>
  <c r="K3597" i="15"/>
  <c r="J3597" i="15"/>
  <c r="I3597" i="15"/>
  <c r="H3597" i="15"/>
  <c r="G3597" i="15"/>
  <c r="F3597" i="15"/>
  <c r="D3597" i="15"/>
  <c r="E3597" i="15" s="1"/>
  <c r="O3596" i="15"/>
  <c r="N3596" i="15"/>
  <c r="M3596" i="15"/>
  <c r="L3596" i="15"/>
  <c r="K3596" i="15"/>
  <c r="J3596" i="15"/>
  <c r="I3596" i="15"/>
  <c r="H3596" i="15"/>
  <c r="G3596" i="15"/>
  <c r="F3596" i="15"/>
  <c r="D3596" i="15"/>
  <c r="E3596" i="15" s="1"/>
  <c r="O3595" i="15"/>
  <c r="N3595" i="15"/>
  <c r="M3595" i="15"/>
  <c r="L3595" i="15"/>
  <c r="K3595" i="15"/>
  <c r="J3595" i="15"/>
  <c r="I3595" i="15"/>
  <c r="H3595" i="15"/>
  <c r="G3595" i="15"/>
  <c r="F3595" i="15"/>
  <c r="D3595" i="15"/>
  <c r="E3595" i="15" s="1"/>
  <c r="O3594" i="15"/>
  <c r="N3594" i="15"/>
  <c r="M3594" i="15"/>
  <c r="L3594" i="15"/>
  <c r="K3594" i="15"/>
  <c r="J3594" i="15"/>
  <c r="I3594" i="15"/>
  <c r="H3594" i="15"/>
  <c r="G3594" i="15"/>
  <c r="F3594" i="15"/>
  <c r="D3594" i="15"/>
  <c r="E3594" i="15" s="1"/>
  <c r="O3593" i="15"/>
  <c r="N3593" i="15"/>
  <c r="M3593" i="15"/>
  <c r="L3593" i="15"/>
  <c r="K3593" i="15"/>
  <c r="J3593" i="15"/>
  <c r="I3593" i="15"/>
  <c r="H3593" i="15"/>
  <c r="G3593" i="15"/>
  <c r="F3593" i="15"/>
  <c r="D3593" i="15"/>
  <c r="E3593" i="15" s="1"/>
  <c r="O3592" i="15"/>
  <c r="N3592" i="15"/>
  <c r="M3592" i="15"/>
  <c r="L3592" i="15"/>
  <c r="K3592" i="15"/>
  <c r="J3592" i="15"/>
  <c r="I3592" i="15"/>
  <c r="H3592" i="15"/>
  <c r="G3592" i="15"/>
  <c r="F3592" i="15"/>
  <c r="D3592" i="15"/>
  <c r="E3592" i="15" s="1"/>
  <c r="O3591" i="15"/>
  <c r="N3591" i="15"/>
  <c r="M3591" i="15"/>
  <c r="L3591" i="15"/>
  <c r="K3591" i="15"/>
  <c r="J3591" i="15"/>
  <c r="I3591" i="15"/>
  <c r="H3591" i="15"/>
  <c r="G3591" i="15"/>
  <c r="F3591" i="15"/>
  <c r="D3591" i="15"/>
  <c r="E3591" i="15" s="1"/>
  <c r="O3590" i="15"/>
  <c r="N3590" i="15"/>
  <c r="M3590" i="15"/>
  <c r="L3590" i="15"/>
  <c r="K3590" i="15"/>
  <c r="J3590" i="15"/>
  <c r="I3590" i="15"/>
  <c r="H3590" i="15"/>
  <c r="G3590" i="15"/>
  <c r="F3590" i="15"/>
  <c r="D3590" i="15"/>
  <c r="E3590" i="15" s="1"/>
  <c r="O3589" i="15"/>
  <c r="N3589" i="15"/>
  <c r="M3589" i="15"/>
  <c r="L3589" i="15"/>
  <c r="K3589" i="15"/>
  <c r="J3589" i="15"/>
  <c r="I3589" i="15"/>
  <c r="H3589" i="15"/>
  <c r="G3589" i="15"/>
  <c r="F3589" i="15"/>
  <c r="D3589" i="15"/>
  <c r="E3589" i="15" s="1"/>
  <c r="O3588" i="15"/>
  <c r="N3588" i="15"/>
  <c r="M3588" i="15"/>
  <c r="L3588" i="15"/>
  <c r="K3588" i="15"/>
  <c r="J3588" i="15"/>
  <c r="I3588" i="15"/>
  <c r="H3588" i="15"/>
  <c r="G3588" i="15"/>
  <c r="F3588" i="15"/>
  <c r="D3588" i="15"/>
  <c r="E3588" i="15" s="1"/>
  <c r="O3587" i="15"/>
  <c r="N3587" i="15"/>
  <c r="M3587" i="15"/>
  <c r="L3587" i="15"/>
  <c r="K3587" i="15"/>
  <c r="J3587" i="15"/>
  <c r="I3587" i="15"/>
  <c r="H3587" i="15"/>
  <c r="G3587" i="15"/>
  <c r="F3587" i="15"/>
  <c r="D3587" i="15"/>
  <c r="E3587" i="15" s="1"/>
  <c r="O3586" i="15"/>
  <c r="N3586" i="15"/>
  <c r="M3586" i="15"/>
  <c r="L3586" i="15"/>
  <c r="K3586" i="15"/>
  <c r="J3586" i="15"/>
  <c r="I3586" i="15"/>
  <c r="H3586" i="15"/>
  <c r="G3586" i="15"/>
  <c r="F3586" i="15"/>
  <c r="D3586" i="15"/>
  <c r="E3586" i="15" s="1"/>
  <c r="O3585" i="15"/>
  <c r="N3585" i="15"/>
  <c r="M3585" i="15"/>
  <c r="L3585" i="15"/>
  <c r="K3585" i="15"/>
  <c r="J3585" i="15"/>
  <c r="I3585" i="15"/>
  <c r="H3585" i="15"/>
  <c r="G3585" i="15"/>
  <c r="F3585" i="15"/>
  <c r="D3585" i="15"/>
  <c r="E3585" i="15" s="1"/>
  <c r="O3584" i="15"/>
  <c r="N3584" i="15"/>
  <c r="M3584" i="15"/>
  <c r="L3584" i="15"/>
  <c r="K3584" i="15"/>
  <c r="J3584" i="15"/>
  <c r="I3584" i="15"/>
  <c r="H3584" i="15"/>
  <c r="G3584" i="15"/>
  <c r="F3584" i="15"/>
  <c r="D3584" i="15"/>
  <c r="E3584" i="15" s="1"/>
  <c r="O3583" i="15"/>
  <c r="N3583" i="15"/>
  <c r="M3583" i="15"/>
  <c r="L3583" i="15"/>
  <c r="K3583" i="15"/>
  <c r="J3583" i="15"/>
  <c r="I3583" i="15"/>
  <c r="H3583" i="15"/>
  <c r="G3583" i="15"/>
  <c r="F3583" i="15"/>
  <c r="D3583" i="15"/>
  <c r="E3583" i="15" s="1"/>
  <c r="O3582" i="15"/>
  <c r="N3582" i="15"/>
  <c r="M3582" i="15"/>
  <c r="L3582" i="15"/>
  <c r="K3582" i="15"/>
  <c r="J3582" i="15"/>
  <c r="I3582" i="15"/>
  <c r="H3582" i="15"/>
  <c r="G3582" i="15"/>
  <c r="F3582" i="15"/>
  <c r="D3582" i="15"/>
  <c r="E3582" i="15" s="1"/>
  <c r="O3581" i="15"/>
  <c r="N3581" i="15"/>
  <c r="M3581" i="15"/>
  <c r="L3581" i="15"/>
  <c r="K3581" i="15"/>
  <c r="J3581" i="15"/>
  <c r="I3581" i="15"/>
  <c r="H3581" i="15"/>
  <c r="G3581" i="15"/>
  <c r="F3581" i="15"/>
  <c r="D3581" i="15"/>
  <c r="E3581" i="15" s="1"/>
  <c r="O3580" i="15"/>
  <c r="N3580" i="15"/>
  <c r="M3580" i="15"/>
  <c r="L3580" i="15"/>
  <c r="K3580" i="15"/>
  <c r="J3580" i="15"/>
  <c r="I3580" i="15"/>
  <c r="H3580" i="15"/>
  <c r="G3580" i="15"/>
  <c r="F3580" i="15"/>
  <c r="D3580" i="15"/>
  <c r="E3580" i="15" s="1"/>
  <c r="O3579" i="15"/>
  <c r="N3579" i="15"/>
  <c r="M3579" i="15"/>
  <c r="L3579" i="15"/>
  <c r="K3579" i="15"/>
  <c r="J3579" i="15"/>
  <c r="I3579" i="15"/>
  <c r="H3579" i="15"/>
  <c r="G3579" i="15"/>
  <c r="F3579" i="15"/>
  <c r="D3579" i="15"/>
  <c r="E3579" i="15" s="1"/>
  <c r="O3578" i="15"/>
  <c r="N3578" i="15"/>
  <c r="M3578" i="15"/>
  <c r="L3578" i="15"/>
  <c r="K3578" i="15"/>
  <c r="J3578" i="15"/>
  <c r="I3578" i="15"/>
  <c r="H3578" i="15"/>
  <c r="G3578" i="15"/>
  <c r="F3578" i="15"/>
  <c r="D3578" i="15"/>
  <c r="E3578" i="15" s="1"/>
  <c r="O3577" i="15"/>
  <c r="N3577" i="15"/>
  <c r="M3577" i="15"/>
  <c r="L3577" i="15"/>
  <c r="K3577" i="15"/>
  <c r="J3577" i="15"/>
  <c r="I3577" i="15"/>
  <c r="H3577" i="15"/>
  <c r="G3577" i="15"/>
  <c r="F3577" i="15"/>
  <c r="D3577" i="15"/>
  <c r="E3577" i="15" s="1"/>
  <c r="O3576" i="15"/>
  <c r="N3576" i="15"/>
  <c r="M3576" i="15"/>
  <c r="L3576" i="15"/>
  <c r="K3576" i="15"/>
  <c r="J3576" i="15"/>
  <c r="I3576" i="15"/>
  <c r="H3576" i="15"/>
  <c r="G3576" i="15"/>
  <c r="F3576" i="15"/>
  <c r="D3576" i="15"/>
  <c r="E3576" i="15" s="1"/>
  <c r="O3575" i="15"/>
  <c r="N3575" i="15"/>
  <c r="M3575" i="15"/>
  <c r="L3575" i="15"/>
  <c r="K3575" i="15"/>
  <c r="J3575" i="15"/>
  <c r="I3575" i="15"/>
  <c r="H3575" i="15"/>
  <c r="G3575" i="15"/>
  <c r="F3575" i="15"/>
  <c r="D3575" i="15"/>
  <c r="E3575" i="15" s="1"/>
  <c r="O3574" i="15"/>
  <c r="N3574" i="15"/>
  <c r="M3574" i="15"/>
  <c r="L3574" i="15"/>
  <c r="K3574" i="15"/>
  <c r="J3574" i="15"/>
  <c r="I3574" i="15"/>
  <c r="H3574" i="15"/>
  <c r="G3574" i="15"/>
  <c r="F3574" i="15"/>
  <c r="D3574" i="15"/>
  <c r="E3574" i="15" s="1"/>
  <c r="O3573" i="15"/>
  <c r="N3573" i="15"/>
  <c r="M3573" i="15"/>
  <c r="L3573" i="15"/>
  <c r="K3573" i="15"/>
  <c r="J3573" i="15"/>
  <c r="I3573" i="15"/>
  <c r="H3573" i="15"/>
  <c r="G3573" i="15"/>
  <c r="F3573" i="15"/>
  <c r="D3573" i="15"/>
  <c r="E3573" i="15" s="1"/>
  <c r="O3572" i="15"/>
  <c r="N3572" i="15"/>
  <c r="M3572" i="15"/>
  <c r="L3572" i="15"/>
  <c r="K3572" i="15"/>
  <c r="J3572" i="15"/>
  <c r="I3572" i="15"/>
  <c r="H3572" i="15"/>
  <c r="G3572" i="15"/>
  <c r="F3572" i="15"/>
  <c r="D3572" i="15"/>
  <c r="E3572" i="15" s="1"/>
  <c r="O3571" i="15"/>
  <c r="N3571" i="15"/>
  <c r="M3571" i="15"/>
  <c r="L3571" i="15"/>
  <c r="K3571" i="15"/>
  <c r="J3571" i="15"/>
  <c r="I3571" i="15"/>
  <c r="H3571" i="15"/>
  <c r="G3571" i="15"/>
  <c r="F3571" i="15"/>
  <c r="D3571" i="15"/>
  <c r="E3571" i="15" s="1"/>
  <c r="O3570" i="15"/>
  <c r="N3570" i="15"/>
  <c r="M3570" i="15"/>
  <c r="L3570" i="15"/>
  <c r="K3570" i="15"/>
  <c r="J3570" i="15"/>
  <c r="I3570" i="15"/>
  <c r="H3570" i="15"/>
  <c r="G3570" i="15"/>
  <c r="F3570" i="15"/>
  <c r="D3570" i="15"/>
  <c r="E3570" i="15" s="1"/>
  <c r="O3569" i="15"/>
  <c r="N3569" i="15"/>
  <c r="M3569" i="15"/>
  <c r="L3569" i="15"/>
  <c r="K3569" i="15"/>
  <c r="J3569" i="15"/>
  <c r="I3569" i="15"/>
  <c r="H3569" i="15"/>
  <c r="G3569" i="15"/>
  <c r="F3569" i="15"/>
  <c r="D3569" i="15"/>
  <c r="E3569" i="15" s="1"/>
  <c r="O3568" i="15"/>
  <c r="N3568" i="15"/>
  <c r="M3568" i="15"/>
  <c r="L3568" i="15"/>
  <c r="K3568" i="15"/>
  <c r="J3568" i="15"/>
  <c r="I3568" i="15"/>
  <c r="H3568" i="15"/>
  <c r="G3568" i="15"/>
  <c r="F3568" i="15"/>
  <c r="D3568" i="15"/>
  <c r="E3568" i="15" s="1"/>
  <c r="O3567" i="15"/>
  <c r="N3567" i="15"/>
  <c r="M3567" i="15"/>
  <c r="L3567" i="15"/>
  <c r="K3567" i="15"/>
  <c r="J3567" i="15"/>
  <c r="I3567" i="15"/>
  <c r="H3567" i="15"/>
  <c r="G3567" i="15"/>
  <c r="F3567" i="15"/>
  <c r="D3567" i="15"/>
  <c r="E3567" i="15" s="1"/>
  <c r="O3566" i="15"/>
  <c r="N3566" i="15"/>
  <c r="M3566" i="15"/>
  <c r="L3566" i="15"/>
  <c r="K3566" i="15"/>
  <c r="J3566" i="15"/>
  <c r="I3566" i="15"/>
  <c r="H3566" i="15"/>
  <c r="G3566" i="15"/>
  <c r="F3566" i="15"/>
  <c r="D3566" i="15"/>
  <c r="E3566" i="15" s="1"/>
  <c r="O3565" i="15"/>
  <c r="N3565" i="15"/>
  <c r="M3565" i="15"/>
  <c r="L3565" i="15"/>
  <c r="K3565" i="15"/>
  <c r="J3565" i="15"/>
  <c r="I3565" i="15"/>
  <c r="H3565" i="15"/>
  <c r="G3565" i="15"/>
  <c r="F3565" i="15"/>
  <c r="D3565" i="15"/>
  <c r="E3565" i="15" s="1"/>
  <c r="O3564" i="15"/>
  <c r="N3564" i="15"/>
  <c r="M3564" i="15"/>
  <c r="L3564" i="15"/>
  <c r="K3564" i="15"/>
  <c r="J3564" i="15"/>
  <c r="I3564" i="15"/>
  <c r="H3564" i="15"/>
  <c r="G3564" i="15"/>
  <c r="F3564" i="15"/>
  <c r="D3564" i="15"/>
  <c r="E3564" i="15" s="1"/>
  <c r="O3563" i="15"/>
  <c r="N3563" i="15"/>
  <c r="M3563" i="15"/>
  <c r="L3563" i="15"/>
  <c r="K3563" i="15"/>
  <c r="J3563" i="15"/>
  <c r="I3563" i="15"/>
  <c r="H3563" i="15"/>
  <c r="G3563" i="15"/>
  <c r="F3563" i="15"/>
  <c r="D3563" i="15"/>
  <c r="E3563" i="15" s="1"/>
  <c r="O3562" i="15"/>
  <c r="N3562" i="15"/>
  <c r="M3562" i="15"/>
  <c r="L3562" i="15"/>
  <c r="K3562" i="15"/>
  <c r="J3562" i="15"/>
  <c r="I3562" i="15"/>
  <c r="H3562" i="15"/>
  <c r="G3562" i="15"/>
  <c r="F3562" i="15"/>
  <c r="D3562" i="15"/>
  <c r="E3562" i="15" s="1"/>
  <c r="O3561" i="15"/>
  <c r="N3561" i="15"/>
  <c r="M3561" i="15"/>
  <c r="L3561" i="15"/>
  <c r="K3561" i="15"/>
  <c r="J3561" i="15"/>
  <c r="I3561" i="15"/>
  <c r="H3561" i="15"/>
  <c r="G3561" i="15"/>
  <c r="F3561" i="15"/>
  <c r="D3561" i="15"/>
  <c r="E3561" i="15" s="1"/>
  <c r="O3560" i="15"/>
  <c r="N3560" i="15"/>
  <c r="M3560" i="15"/>
  <c r="L3560" i="15"/>
  <c r="K3560" i="15"/>
  <c r="J3560" i="15"/>
  <c r="I3560" i="15"/>
  <c r="H3560" i="15"/>
  <c r="G3560" i="15"/>
  <c r="F3560" i="15"/>
  <c r="D3560" i="15"/>
  <c r="E3560" i="15" s="1"/>
  <c r="O3559" i="15"/>
  <c r="N3559" i="15"/>
  <c r="M3559" i="15"/>
  <c r="L3559" i="15"/>
  <c r="K3559" i="15"/>
  <c r="J3559" i="15"/>
  <c r="I3559" i="15"/>
  <c r="H3559" i="15"/>
  <c r="G3559" i="15"/>
  <c r="F3559" i="15"/>
  <c r="D3559" i="15"/>
  <c r="E3559" i="15" s="1"/>
  <c r="O3558" i="15"/>
  <c r="N3558" i="15"/>
  <c r="M3558" i="15"/>
  <c r="L3558" i="15"/>
  <c r="K3558" i="15"/>
  <c r="J3558" i="15"/>
  <c r="I3558" i="15"/>
  <c r="H3558" i="15"/>
  <c r="G3558" i="15"/>
  <c r="F3558" i="15"/>
  <c r="D3558" i="15"/>
  <c r="E3558" i="15" s="1"/>
  <c r="O3557" i="15"/>
  <c r="N3557" i="15"/>
  <c r="M3557" i="15"/>
  <c r="L3557" i="15"/>
  <c r="K3557" i="15"/>
  <c r="J3557" i="15"/>
  <c r="I3557" i="15"/>
  <c r="H3557" i="15"/>
  <c r="G3557" i="15"/>
  <c r="F3557" i="15"/>
  <c r="D3557" i="15"/>
  <c r="E3557" i="15" s="1"/>
  <c r="O3556" i="15"/>
  <c r="N3556" i="15"/>
  <c r="M3556" i="15"/>
  <c r="L3556" i="15"/>
  <c r="K3556" i="15"/>
  <c r="J3556" i="15"/>
  <c r="I3556" i="15"/>
  <c r="H3556" i="15"/>
  <c r="G3556" i="15"/>
  <c r="F3556" i="15"/>
  <c r="D3556" i="15"/>
  <c r="E3556" i="15" s="1"/>
  <c r="O3555" i="15"/>
  <c r="N3555" i="15"/>
  <c r="M3555" i="15"/>
  <c r="L3555" i="15"/>
  <c r="K3555" i="15"/>
  <c r="J3555" i="15"/>
  <c r="I3555" i="15"/>
  <c r="H3555" i="15"/>
  <c r="G3555" i="15"/>
  <c r="F3555" i="15"/>
  <c r="D3555" i="15"/>
  <c r="E3555" i="15" s="1"/>
  <c r="O3554" i="15"/>
  <c r="N3554" i="15"/>
  <c r="M3554" i="15"/>
  <c r="L3554" i="15"/>
  <c r="K3554" i="15"/>
  <c r="J3554" i="15"/>
  <c r="I3554" i="15"/>
  <c r="H3554" i="15"/>
  <c r="G3554" i="15"/>
  <c r="F3554" i="15"/>
  <c r="D3554" i="15"/>
  <c r="E3554" i="15" s="1"/>
  <c r="O3553" i="15"/>
  <c r="N3553" i="15"/>
  <c r="M3553" i="15"/>
  <c r="L3553" i="15"/>
  <c r="K3553" i="15"/>
  <c r="J3553" i="15"/>
  <c r="I3553" i="15"/>
  <c r="H3553" i="15"/>
  <c r="G3553" i="15"/>
  <c r="F3553" i="15"/>
  <c r="D3553" i="15"/>
  <c r="E3553" i="15" s="1"/>
  <c r="O3552" i="15"/>
  <c r="N3552" i="15"/>
  <c r="M3552" i="15"/>
  <c r="L3552" i="15"/>
  <c r="K3552" i="15"/>
  <c r="J3552" i="15"/>
  <c r="I3552" i="15"/>
  <c r="H3552" i="15"/>
  <c r="G3552" i="15"/>
  <c r="F3552" i="15"/>
  <c r="D3552" i="15"/>
  <c r="E3552" i="15" s="1"/>
  <c r="O3551" i="15"/>
  <c r="N3551" i="15"/>
  <c r="M3551" i="15"/>
  <c r="L3551" i="15"/>
  <c r="K3551" i="15"/>
  <c r="J3551" i="15"/>
  <c r="I3551" i="15"/>
  <c r="H3551" i="15"/>
  <c r="G3551" i="15"/>
  <c r="F3551" i="15"/>
  <c r="D3551" i="15"/>
  <c r="E3551" i="15" s="1"/>
  <c r="O3550" i="15"/>
  <c r="N3550" i="15"/>
  <c r="M3550" i="15"/>
  <c r="L3550" i="15"/>
  <c r="K3550" i="15"/>
  <c r="J3550" i="15"/>
  <c r="I3550" i="15"/>
  <c r="H3550" i="15"/>
  <c r="G3550" i="15"/>
  <c r="F3550" i="15"/>
  <c r="D3550" i="15"/>
  <c r="E3550" i="15" s="1"/>
  <c r="O3549" i="15"/>
  <c r="N3549" i="15"/>
  <c r="M3549" i="15"/>
  <c r="L3549" i="15"/>
  <c r="K3549" i="15"/>
  <c r="J3549" i="15"/>
  <c r="I3549" i="15"/>
  <c r="H3549" i="15"/>
  <c r="G3549" i="15"/>
  <c r="F3549" i="15"/>
  <c r="D3549" i="15"/>
  <c r="E3549" i="15" s="1"/>
  <c r="O3548" i="15"/>
  <c r="N3548" i="15"/>
  <c r="M3548" i="15"/>
  <c r="L3548" i="15"/>
  <c r="K3548" i="15"/>
  <c r="J3548" i="15"/>
  <c r="I3548" i="15"/>
  <c r="H3548" i="15"/>
  <c r="G3548" i="15"/>
  <c r="F3548" i="15"/>
  <c r="D3548" i="15"/>
  <c r="E3548" i="15" s="1"/>
  <c r="O3547" i="15"/>
  <c r="N3547" i="15"/>
  <c r="M3547" i="15"/>
  <c r="L3547" i="15"/>
  <c r="K3547" i="15"/>
  <c r="J3547" i="15"/>
  <c r="I3547" i="15"/>
  <c r="H3547" i="15"/>
  <c r="G3547" i="15"/>
  <c r="F3547" i="15"/>
  <c r="D3547" i="15"/>
  <c r="E3547" i="15" s="1"/>
  <c r="O3546" i="15"/>
  <c r="N3546" i="15"/>
  <c r="M3546" i="15"/>
  <c r="L3546" i="15"/>
  <c r="K3546" i="15"/>
  <c r="J3546" i="15"/>
  <c r="I3546" i="15"/>
  <c r="H3546" i="15"/>
  <c r="G3546" i="15"/>
  <c r="F3546" i="15"/>
  <c r="D3546" i="15"/>
  <c r="E3546" i="15" s="1"/>
  <c r="O3545" i="15"/>
  <c r="N3545" i="15"/>
  <c r="M3545" i="15"/>
  <c r="L3545" i="15"/>
  <c r="K3545" i="15"/>
  <c r="J3545" i="15"/>
  <c r="I3545" i="15"/>
  <c r="H3545" i="15"/>
  <c r="G3545" i="15"/>
  <c r="F3545" i="15"/>
  <c r="D3545" i="15"/>
  <c r="E3545" i="15" s="1"/>
  <c r="O3544" i="15"/>
  <c r="N3544" i="15"/>
  <c r="M3544" i="15"/>
  <c r="L3544" i="15"/>
  <c r="K3544" i="15"/>
  <c r="J3544" i="15"/>
  <c r="I3544" i="15"/>
  <c r="H3544" i="15"/>
  <c r="G3544" i="15"/>
  <c r="F3544" i="15"/>
  <c r="D3544" i="15"/>
  <c r="E3544" i="15" s="1"/>
  <c r="O3543" i="15"/>
  <c r="N3543" i="15"/>
  <c r="M3543" i="15"/>
  <c r="L3543" i="15"/>
  <c r="K3543" i="15"/>
  <c r="J3543" i="15"/>
  <c r="I3543" i="15"/>
  <c r="H3543" i="15"/>
  <c r="G3543" i="15"/>
  <c r="F3543" i="15"/>
  <c r="D3543" i="15"/>
  <c r="E3543" i="15" s="1"/>
  <c r="O3542" i="15"/>
  <c r="N3542" i="15"/>
  <c r="M3542" i="15"/>
  <c r="L3542" i="15"/>
  <c r="K3542" i="15"/>
  <c r="J3542" i="15"/>
  <c r="I3542" i="15"/>
  <c r="H3542" i="15"/>
  <c r="G3542" i="15"/>
  <c r="F3542" i="15"/>
  <c r="D3542" i="15"/>
  <c r="E3542" i="15" s="1"/>
  <c r="O3541" i="15"/>
  <c r="N3541" i="15"/>
  <c r="M3541" i="15"/>
  <c r="L3541" i="15"/>
  <c r="K3541" i="15"/>
  <c r="J3541" i="15"/>
  <c r="I3541" i="15"/>
  <c r="H3541" i="15"/>
  <c r="G3541" i="15"/>
  <c r="F3541" i="15"/>
  <c r="D3541" i="15"/>
  <c r="E3541" i="15" s="1"/>
  <c r="O3540" i="15"/>
  <c r="N3540" i="15"/>
  <c r="M3540" i="15"/>
  <c r="L3540" i="15"/>
  <c r="K3540" i="15"/>
  <c r="J3540" i="15"/>
  <c r="I3540" i="15"/>
  <c r="H3540" i="15"/>
  <c r="G3540" i="15"/>
  <c r="F3540" i="15"/>
  <c r="D3540" i="15"/>
  <c r="E3540" i="15" s="1"/>
  <c r="O3539" i="15"/>
  <c r="N3539" i="15"/>
  <c r="M3539" i="15"/>
  <c r="L3539" i="15"/>
  <c r="K3539" i="15"/>
  <c r="J3539" i="15"/>
  <c r="I3539" i="15"/>
  <c r="H3539" i="15"/>
  <c r="G3539" i="15"/>
  <c r="F3539" i="15"/>
  <c r="D3539" i="15"/>
  <c r="E3539" i="15" s="1"/>
  <c r="O3538" i="15"/>
  <c r="N3538" i="15"/>
  <c r="M3538" i="15"/>
  <c r="L3538" i="15"/>
  <c r="K3538" i="15"/>
  <c r="J3538" i="15"/>
  <c r="I3538" i="15"/>
  <c r="H3538" i="15"/>
  <c r="G3538" i="15"/>
  <c r="F3538" i="15"/>
  <c r="D3538" i="15"/>
  <c r="E3538" i="15" s="1"/>
  <c r="O3537" i="15"/>
  <c r="N3537" i="15"/>
  <c r="M3537" i="15"/>
  <c r="L3537" i="15"/>
  <c r="K3537" i="15"/>
  <c r="J3537" i="15"/>
  <c r="I3537" i="15"/>
  <c r="H3537" i="15"/>
  <c r="G3537" i="15"/>
  <c r="F3537" i="15"/>
  <c r="D3537" i="15"/>
  <c r="E3537" i="15" s="1"/>
  <c r="O3536" i="15"/>
  <c r="N3536" i="15"/>
  <c r="M3536" i="15"/>
  <c r="L3536" i="15"/>
  <c r="K3536" i="15"/>
  <c r="J3536" i="15"/>
  <c r="I3536" i="15"/>
  <c r="H3536" i="15"/>
  <c r="G3536" i="15"/>
  <c r="F3536" i="15"/>
  <c r="D3536" i="15"/>
  <c r="E3536" i="15" s="1"/>
  <c r="O3535" i="15"/>
  <c r="N3535" i="15"/>
  <c r="M3535" i="15"/>
  <c r="L3535" i="15"/>
  <c r="K3535" i="15"/>
  <c r="J3535" i="15"/>
  <c r="I3535" i="15"/>
  <c r="H3535" i="15"/>
  <c r="G3535" i="15"/>
  <c r="F3535" i="15"/>
  <c r="D3535" i="15"/>
  <c r="E3535" i="15" s="1"/>
  <c r="O3534" i="15"/>
  <c r="N3534" i="15"/>
  <c r="M3534" i="15"/>
  <c r="L3534" i="15"/>
  <c r="K3534" i="15"/>
  <c r="J3534" i="15"/>
  <c r="I3534" i="15"/>
  <c r="H3534" i="15"/>
  <c r="G3534" i="15"/>
  <c r="F3534" i="15"/>
  <c r="D3534" i="15"/>
  <c r="E3534" i="15" s="1"/>
  <c r="O3533" i="15"/>
  <c r="N3533" i="15"/>
  <c r="M3533" i="15"/>
  <c r="L3533" i="15"/>
  <c r="K3533" i="15"/>
  <c r="J3533" i="15"/>
  <c r="I3533" i="15"/>
  <c r="H3533" i="15"/>
  <c r="G3533" i="15"/>
  <c r="F3533" i="15"/>
  <c r="D3533" i="15"/>
  <c r="E3533" i="15" s="1"/>
  <c r="O3532" i="15"/>
  <c r="N3532" i="15"/>
  <c r="M3532" i="15"/>
  <c r="L3532" i="15"/>
  <c r="K3532" i="15"/>
  <c r="J3532" i="15"/>
  <c r="I3532" i="15"/>
  <c r="H3532" i="15"/>
  <c r="G3532" i="15"/>
  <c r="F3532" i="15"/>
  <c r="D3532" i="15"/>
  <c r="E3532" i="15" s="1"/>
  <c r="O3531" i="15"/>
  <c r="N3531" i="15"/>
  <c r="M3531" i="15"/>
  <c r="L3531" i="15"/>
  <c r="K3531" i="15"/>
  <c r="J3531" i="15"/>
  <c r="I3531" i="15"/>
  <c r="H3531" i="15"/>
  <c r="G3531" i="15"/>
  <c r="F3531" i="15"/>
  <c r="D3531" i="15"/>
  <c r="E3531" i="15" s="1"/>
  <c r="O3530" i="15"/>
  <c r="N3530" i="15"/>
  <c r="M3530" i="15"/>
  <c r="L3530" i="15"/>
  <c r="K3530" i="15"/>
  <c r="J3530" i="15"/>
  <c r="I3530" i="15"/>
  <c r="H3530" i="15"/>
  <c r="G3530" i="15"/>
  <c r="F3530" i="15"/>
  <c r="D3530" i="15"/>
  <c r="E3530" i="15" s="1"/>
  <c r="O3529" i="15"/>
  <c r="N3529" i="15"/>
  <c r="M3529" i="15"/>
  <c r="L3529" i="15"/>
  <c r="K3529" i="15"/>
  <c r="J3529" i="15"/>
  <c r="I3529" i="15"/>
  <c r="H3529" i="15"/>
  <c r="G3529" i="15"/>
  <c r="F3529" i="15"/>
  <c r="D3529" i="15"/>
  <c r="E3529" i="15" s="1"/>
  <c r="O3528" i="15"/>
  <c r="N3528" i="15"/>
  <c r="M3528" i="15"/>
  <c r="L3528" i="15"/>
  <c r="K3528" i="15"/>
  <c r="J3528" i="15"/>
  <c r="I3528" i="15"/>
  <c r="H3528" i="15"/>
  <c r="G3528" i="15"/>
  <c r="F3528" i="15"/>
  <c r="D3528" i="15"/>
  <c r="E3528" i="15" s="1"/>
  <c r="O3527" i="15"/>
  <c r="N3527" i="15"/>
  <c r="M3527" i="15"/>
  <c r="L3527" i="15"/>
  <c r="K3527" i="15"/>
  <c r="J3527" i="15"/>
  <c r="I3527" i="15"/>
  <c r="H3527" i="15"/>
  <c r="G3527" i="15"/>
  <c r="F3527" i="15"/>
  <c r="D3527" i="15"/>
  <c r="E3527" i="15" s="1"/>
  <c r="O3526" i="15"/>
  <c r="N3526" i="15"/>
  <c r="M3526" i="15"/>
  <c r="L3526" i="15"/>
  <c r="K3526" i="15"/>
  <c r="J3526" i="15"/>
  <c r="I3526" i="15"/>
  <c r="H3526" i="15"/>
  <c r="G3526" i="15"/>
  <c r="F3526" i="15"/>
  <c r="D3526" i="15"/>
  <c r="E3526" i="15" s="1"/>
  <c r="O3525" i="15"/>
  <c r="N3525" i="15"/>
  <c r="M3525" i="15"/>
  <c r="L3525" i="15"/>
  <c r="K3525" i="15"/>
  <c r="J3525" i="15"/>
  <c r="I3525" i="15"/>
  <c r="H3525" i="15"/>
  <c r="G3525" i="15"/>
  <c r="F3525" i="15"/>
  <c r="D3525" i="15"/>
  <c r="E3525" i="15" s="1"/>
  <c r="O3524" i="15"/>
  <c r="N3524" i="15"/>
  <c r="M3524" i="15"/>
  <c r="L3524" i="15"/>
  <c r="K3524" i="15"/>
  <c r="J3524" i="15"/>
  <c r="I3524" i="15"/>
  <c r="H3524" i="15"/>
  <c r="G3524" i="15"/>
  <c r="F3524" i="15"/>
  <c r="D3524" i="15"/>
  <c r="E3524" i="15" s="1"/>
  <c r="O3523" i="15"/>
  <c r="N3523" i="15"/>
  <c r="M3523" i="15"/>
  <c r="L3523" i="15"/>
  <c r="K3523" i="15"/>
  <c r="J3523" i="15"/>
  <c r="I3523" i="15"/>
  <c r="H3523" i="15"/>
  <c r="G3523" i="15"/>
  <c r="F3523" i="15"/>
  <c r="D3523" i="15"/>
  <c r="E3523" i="15" s="1"/>
  <c r="O3522" i="15"/>
  <c r="N3522" i="15"/>
  <c r="M3522" i="15"/>
  <c r="L3522" i="15"/>
  <c r="K3522" i="15"/>
  <c r="J3522" i="15"/>
  <c r="I3522" i="15"/>
  <c r="H3522" i="15"/>
  <c r="G3522" i="15"/>
  <c r="F3522" i="15"/>
  <c r="D3522" i="15"/>
  <c r="E3522" i="15" s="1"/>
  <c r="O3521" i="15"/>
  <c r="N3521" i="15"/>
  <c r="M3521" i="15"/>
  <c r="L3521" i="15"/>
  <c r="K3521" i="15"/>
  <c r="J3521" i="15"/>
  <c r="I3521" i="15"/>
  <c r="H3521" i="15"/>
  <c r="G3521" i="15"/>
  <c r="F3521" i="15"/>
  <c r="D3521" i="15"/>
  <c r="E3521" i="15" s="1"/>
  <c r="O3520" i="15"/>
  <c r="N3520" i="15"/>
  <c r="M3520" i="15"/>
  <c r="L3520" i="15"/>
  <c r="K3520" i="15"/>
  <c r="J3520" i="15"/>
  <c r="I3520" i="15"/>
  <c r="H3520" i="15"/>
  <c r="G3520" i="15"/>
  <c r="F3520" i="15"/>
  <c r="D3520" i="15"/>
  <c r="E3520" i="15" s="1"/>
  <c r="O3519" i="15"/>
  <c r="N3519" i="15"/>
  <c r="M3519" i="15"/>
  <c r="L3519" i="15"/>
  <c r="K3519" i="15"/>
  <c r="J3519" i="15"/>
  <c r="I3519" i="15"/>
  <c r="H3519" i="15"/>
  <c r="G3519" i="15"/>
  <c r="F3519" i="15"/>
  <c r="D3519" i="15"/>
  <c r="E3519" i="15" s="1"/>
  <c r="O3518" i="15"/>
  <c r="N3518" i="15"/>
  <c r="M3518" i="15"/>
  <c r="L3518" i="15"/>
  <c r="K3518" i="15"/>
  <c r="J3518" i="15"/>
  <c r="I3518" i="15"/>
  <c r="H3518" i="15"/>
  <c r="G3518" i="15"/>
  <c r="F3518" i="15"/>
  <c r="D3518" i="15"/>
  <c r="E3518" i="15" s="1"/>
  <c r="O3517" i="15"/>
  <c r="N3517" i="15"/>
  <c r="M3517" i="15"/>
  <c r="L3517" i="15"/>
  <c r="K3517" i="15"/>
  <c r="J3517" i="15"/>
  <c r="I3517" i="15"/>
  <c r="H3517" i="15"/>
  <c r="G3517" i="15"/>
  <c r="F3517" i="15"/>
  <c r="D3517" i="15"/>
  <c r="E3517" i="15" s="1"/>
  <c r="O3516" i="15"/>
  <c r="N3516" i="15"/>
  <c r="M3516" i="15"/>
  <c r="L3516" i="15"/>
  <c r="K3516" i="15"/>
  <c r="J3516" i="15"/>
  <c r="I3516" i="15"/>
  <c r="H3516" i="15"/>
  <c r="G3516" i="15"/>
  <c r="F3516" i="15"/>
  <c r="D3516" i="15"/>
  <c r="E3516" i="15" s="1"/>
  <c r="O3515" i="15"/>
  <c r="N3515" i="15"/>
  <c r="M3515" i="15"/>
  <c r="L3515" i="15"/>
  <c r="K3515" i="15"/>
  <c r="J3515" i="15"/>
  <c r="I3515" i="15"/>
  <c r="H3515" i="15"/>
  <c r="G3515" i="15"/>
  <c r="F3515" i="15"/>
  <c r="D3515" i="15"/>
  <c r="E3515" i="15" s="1"/>
  <c r="O3514" i="15"/>
  <c r="N3514" i="15"/>
  <c r="M3514" i="15"/>
  <c r="L3514" i="15"/>
  <c r="K3514" i="15"/>
  <c r="J3514" i="15"/>
  <c r="I3514" i="15"/>
  <c r="H3514" i="15"/>
  <c r="G3514" i="15"/>
  <c r="F3514" i="15"/>
  <c r="D3514" i="15"/>
  <c r="E3514" i="15" s="1"/>
  <c r="O3513" i="15"/>
  <c r="N3513" i="15"/>
  <c r="M3513" i="15"/>
  <c r="L3513" i="15"/>
  <c r="K3513" i="15"/>
  <c r="J3513" i="15"/>
  <c r="I3513" i="15"/>
  <c r="H3513" i="15"/>
  <c r="G3513" i="15"/>
  <c r="F3513" i="15"/>
  <c r="D3513" i="15"/>
  <c r="E3513" i="15" s="1"/>
  <c r="O3512" i="15"/>
  <c r="N3512" i="15"/>
  <c r="M3512" i="15"/>
  <c r="L3512" i="15"/>
  <c r="K3512" i="15"/>
  <c r="J3512" i="15"/>
  <c r="I3512" i="15"/>
  <c r="H3512" i="15"/>
  <c r="G3512" i="15"/>
  <c r="F3512" i="15"/>
  <c r="D3512" i="15"/>
  <c r="E3512" i="15" s="1"/>
  <c r="O3511" i="15"/>
  <c r="N3511" i="15"/>
  <c r="M3511" i="15"/>
  <c r="L3511" i="15"/>
  <c r="K3511" i="15"/>
  <c r="J3511" i="15"/>
  <c r="I3511" i="15"/>
  <c r="H3511" i="15"/>
  <c r="G3511" i="15"/>
  <c r="F3511" i="15"/>
  <c r="D3511" i="15"/>
  <c r="E3511" i="15" s="1"/>
  <c r="O3510" i="15"/>
  <c r="N3510" i="15"/>
  <c r="M3510" i="15"/>
  <c r="L3510" i="15"/>
  <c r="K3510" i="15"/>
  <c r="J3510" i="15"/>
  <c r="I3510" i="15"/>
  <c r="H3510" i="15"/>
  <c r="G3510" i="15"/>
  <c r="F3510" i="15"/>
  <c r="D3510" i="15"/>
  <c r="E3510" i="15" s="1"/>
  <c r="O3509" i="15"/>
  <c r="N3509" i="15"/>
  <c r="M3509" i="15"/>
  <c r="L3509" i="15"/>
  <c r="K3509" i="15"/>
  <c r="J3509" i="15"/>
  <c r="I3509" i="15"/>
  <c r="H3509" i="15"/>
  <c r="G3509" i="15"/>
  <c r="F3509" i="15"/>
  <c r="D3509" i="15"/>
  <c r="E3509" i="15" s="1"/>
  <c r="O3508" i="15"/>
  <c r="N3508" i="15"/>
  <c r="M3508" i="15"/>
  <c r="L3508" i="15"/>
  <c r="K3508" i="15"/>
  <c r="J3508" i="15"/>
  <c r="I3508" i="15"/>
  <c r="H3508" i="15"/>
  <c r="G3508" i="15"/>
  <c r="F3508" i="15"/>
  <c r="D3508" i="15"/>
  <c r="E3508" i="15" s="1"/>
  <c r="O3507" i="15"/>
  <c r="N3507" i="15"/>
  <c r="M3507" i="15"/>
  <c r="L3507" i="15"/>
  <c r="K3507" i="15"/>
  <c r="J3507" i="15"/>
  <c r="I3507" i="15"/>
  <c r="H3507" i="15"/>
  <c r="G3507" i="15"/>
  <c r="F3507" i="15"/>
  <c r="D3507" i="15"/>
  <c r="E3507" i="15" s="1"/>
  <c r="O3506" i="15"/>
  <c r="N3506" i="15"/>
  <c r="M3506" i="15"/>
  <c r="L3506" i="15"/>
  <c r="K3506" i="15"/>
  <c r="J3506" i="15"/>
  <c r="I3506" i="15"/>
  <c r="H3506" i="15"/>
  <c r="G3506" i="15"/>
  <c r="F3506" i="15"/>
  <c r="D3506" i="15"/>
  <c r="E3506" i="15" s="1"/>
  <c r="O3505" i="15"/>
  <c r="N3505" i="15"/>
  <c r="M3505" i="15"/>
  <c r="L3505" i="15"/>
  <c r="K3505" i="15"/>
  <c r="J3505" i="15"/>
  <c r="I3505" i="15"/>
  <c r="H3505" i="15"/>
  <c r="G3505" i="15"/>
  <c r="F3505" i="15"/>
  <c r="D3505" i="15"/>
  <c r="E3505" i="15" s="1"/>
  <c r="O3504" i="15"/>
  <c r="N3504" i="15"/>
  <c r="M3504" i="15"/>
  <c r="L3504" i="15"/>
  <c r="K3504" i="15"/>
  <c r="J3504" i="15"/>
  <c r="I3504" i="15"/>
  <c r="H3504" i="15"/>
  <c r="G3504" i="15"/>
  <c r="F3504" i="15"/>
  <c r="D3504" i="15"/>
  <c r="E3504" i="15" s="1"/>
  <c r="O3503" i="15"/>
  <c r="N3503" i="15"/>
  <c r="M3503" i="15"/>
  <c r="L3503" i="15"/>
  <c r="K3503" i="15"/>
  <c r="J3503" i="15"/>
  <c r="I3503" i="15"/>
  <c r="H3503" i="15"/>
  <c r="G3503" i="15"/>
  <c r="F3503" i="15"/>
  <c r="D3503" i="15"/>
  <c r="E3503" i="15" s="1"/>
  <c r="O3502" i="15"/>
  <c r="N3502" i="15"/>
  <c r="M3502" i="15"/>
  <c r="L3502" i="15"/>
  <c r="K3502" i="15"/>
  <c r="J3502" i="15"/>
  <c r="I3502" i="15"/>
  <c r="H3502" i="15"/>
  <c r="G3502" i="15"/>
  <c r="F3502" i="15"/>
  <c r="D3502" i="15"/>
  <c r="E3502" i="15" s="1"/>
  <c r="O3501" i="15"/>
  <c r="N3501" i="15"/>
  <c r="M3501" i="15"/>
  <c r="L3501" i="15"/>
  <c r="K3501" i="15"/>
  <c r="J3501" i="15"/>
  <c r="I3501" i="15"/>
  <c r="H3501" i="15"/>
  <c r="G3501" i="15"/>
  <c r="F3501" i="15"/>
  <c r="D3501" i="15"/>
  <c r="E3501" i="15" s="1"/>
  <c r="O3500" i="15"/>
  <c r="N3500" i="15"/>
  <c r="M3500" i="15"/>
  <c r="L3500" i="15"/>
  <c r="K3500" i="15"/>
  <c r="J3500" i="15"/>
  <c r="I3500" i="15"/>
  <c r="H3500" i="15"/>
  <c r="G3500" i="15"/>
  <c r="F3500" i="15"/>
  <c r="D3500" i="15"/>
  <c r="E3500" i="15" s="1"/>
  <c r="O3499" i="15"/>
  <c r="N3499" i="15"/>
  <c r="M3499" i="15"/>
  <c r="L3499" i="15"/>
  <c r="K3499" i="15"/>
  <c r="J3499" i="15"/>
  <c r="I3499" i="15"/>
  <c r="H3499" i="15"/>
  <c r="G3499" i="15"/>
  <c r="F3499" i="15"/>
  <c r="D3499" i="15"/>
  <c r="E3499" i="15" s="1"/>
  <c r="O3498" i="15"/>
  <c r="N3498" i="15"/>
  <c r="M3498" i="15"/>
  <c r="L3498" i="15"/>
  <c r="K3498" i="15"/>
  <c r="J3498" i="15"/>
  <c r="I3498" i="15"/>
  <c r="H3498" i="15"/>
  <c r="G3498" i="15"/>
  <c r="F3498" i="15"/>
  <c r="D3498" i="15"/>
  <c r="E3498" i="15" s="1"/>
  <c r="O3497" i="15"/>
  <c r="N3497" i="15"/>
  <c r="M3497" i="15"/>
  <c r="L3497" i="15"/>
  <c r="K3497" i="15"/>
  <c r="J3497" i="15"/>
  <c r="I3497" i="15"/>
  <c r="H3497" i="15"/>
  <c r="G3497" i="15"/>
  <c r="F3497" i="15"/>
  <c r="D3497" i="15"/>
  <c r="E3497" i="15" s="1"/>
  <c r="O3496" i="15"/>
  <c r="N3496" i="15"/>
  <c r="M3496" i="15"/>
  <c r="L3496" i="15"/>
  <c r="K3496" i="15"/>
  <c r="J3496" i="15"/>
  <c r="I3496" i="15"/>
  <c r="H3496" i="15"/>
  <c r="G3496" i="15"/>
  <c r="F3496" i="15"/>
  <c r="D3496" i="15"/>
  <c r="E3496" i="15" s="1"/>
  <c r="O3495" i="15"/>
  <c r="N3495" i="15"/>
  <c r="M3495" i="15"/>
  <c r="L3495" i="15"/>
  <c r="K3495" i="15"/>
  <c r="J3495" i="15"/>
  <c r="I3495" i="15"/>
  <c r="H3495" i="15"/>
  <c r="G3495" i="15"/>
  <c r="F3495" i="15"/>
  <c r="D3495" i="15"/>
  <c r="E3495" i="15" s="1"/>
  <c r="O3494" i="15"/>
  <c r="N3494" i="15"/>
  <c r="M3494" i="15"/>
  <c r="L3494" i="15"/>
  <c r="K3494" i="15"/>
  <c r="J3494" i="15"/>
  <c r="I3494" i="15"/>
  <c r="H3494" i="15"/>
  <c r="G3494" i="15"/>
  <c r="F3494" i="15"/>
  <c r="D3494" i="15"/>
  <c r="E3494" i="15" s="1"/>
  <c r="O3493" i="15"/>
  <c r="N3493" i="15"/>
  <c r="M3493" i="15"/>
  <c r="L3493" i="15"/>
  <c r="K3493" i="15"/>
  <c r="J3493" i="15"/>
  <c r="I3493" i="15"/>
  <c r="H3493" i="15"/>
  <c r="G3493" i="15"/>
  <c r="F3493" i="15"/>
  <c r="D3493" i="15"/>
  <c r="E3493" i="15" s="1"/>
  <c r="O3492" i="15"/>
  <c r="N3492" i="15"/>
  <c r="M3492" i="15"/>
  <c r="L3492" i="15"/>
  <c r="K3492" i="15"/>
  <c r="J3492" i="15"/>
  <c r="I3492" i="15"/>
  <c r="H3492" i="15"/>
  <c r="G3492" i="15"/>
  <c r="F3492" i="15"/>
  <c r="D3492" i="15"/>
  <c r="E3492" i="15" s="1"/>
  <c r="O3491" i="15"/>
  <c r="N3491" i="15"/>
  <c r="M3491" i="15"/>
  <c r="L3491" i="15"/>
  <c r="K3491" i="15"/>
  <c r="J3491" i="15"/>
  <c r="I3491" i="15"/>
  <c r="H3491" i="15"/>
  <c r="G3491" i="15"/>
  <c r="F3491" i="15"/>
  <c r="D3491" i="15"/>
  <c r="E3491" i="15" s="1"/>
  <c r="O3490" i="15"/>
  <c r="N3490" i="15"/>
  <c r="M3490" i="15"/>
  <c r="L3490" i="15"/>
  <c r="K3490" i="15"/>
  <c r="J3490" i="15"/>
  <c r="I3490" i="15"/>
  <c r="H3490" i="15"/>
  <c r="G3490" i="15"/>
  <c r="F3490" i="15"/>
  <c r="D3490" i="15"/>
  <c r="E3490" i="15" s="1"/>
  <c r="O3489" i="15"/>
  <c r="N3489" i="15"/>
  <c r="M3489" i="15"/>
  <c r="L3489" i="15"/>
  <c r="K3489" i="15"/>
  <c r="J3489" i="15"/>
  <c r="I3489" i="15"/>
  <c r="H3489" i="15"/>
  <c r="G3489" i="15"/>
  <c r="F3489" i="15"/>
  <c r="D3489" i="15"/>
  <c r="E3489" i="15" s="1"/>
  <c r="O3488" i="15"/>
  <c r="N3488" i="15"/>
  <c r="M3488" i="15"/>
  <c r="L3488" i="15"/>
  <c r="K3488" i="15"/>
  <c r="J3488" i="15"/>
  <c r="I3488" i="15"/>
  <c r="H3488" i="15"/>
  <c r="G3488" i="15"/>
  <c r="F3488" i="15"/>
  <c r="D3488" i="15"/>
  <c r="E3488" i="15" s="1"/>
  <c r="O3487" i="15"/>
  <c r="N3487" i="15"/>
  <c r="M3487" i="15"/>
  <c r="L3487" i="15"/>
  <c r="K3487" i="15"/>
  <c r="J3487" i="15"/>
  <c r="I3487" i="15"/>
  <c r="H3487" i="15"/>
  <c r="G3487" i="15"/>
  <c r="F3487" i="15"/>
  <c r="D3487" i="15"/>
  <c r="E3487" i="15" s="1"/>
  <c r="O3486" i="15"/>
  <c r="N3486" i="15"/>
  <c r="M3486" i="15"/>
  <c r="L3486" i="15"/>
  <c r="K3486" i="15"/>
  <c r="J3486" i="15"/>
  <c r="I3486" i="15"/>
  <c r="H3486" i="15"/>
  <c r="G3486" i="15"/>
  <c r="F3486" i="15"/>
  <c r="D3486" i="15"/>
  <c r="E3486" i="15" s="1"/>
  <c r="O3485" i="15"/>
  <c r="N3485" i="15"/>
  <c r="M3485" i="15"/>
  <c r="L3485" i="15"/>
  <c r="K3485" i="15"/>
  <c r="J3485" i="15"/>
  <c r="I3485" i="15"/>
  <c r="H3485" i="15"/>
  <c r="G3485" i="15"/>
  <c r="F3485" i="15"/>
  <c r="D3485" i="15"/>
  <c r="E3485" i="15" s="1"/>
  <c r="O3484" i="15"/>
  <c r="N3484" i="15"/>
  <c r="M3484" i="15"/>
  <c r="L3484" i="15"/>
  <c r="K3484" i="15"/>
  <c r="J3484" i="15"/>
  <c r="I3484" i="15"/>
  <c r="H3484" i="15"/>
  <c r="G3484" i="15"/>
  <c r="F3484" i="15"/>
  <c r="D3484" i="15"/>
  <c r="E3484" i="15" s="1"/>
  <c r="O3483" i="15"/>
  <c r="N3483" i="15"/>
  <c r="M3483" i="15"/>
  <c r="L3483" i="15"/>
  <c r="K3483" i="15"/>
  <c r="J3483" i="15"/>
  <c r="I3483" i="15"/>
  <c r="H3483" i="15"/>
  <c r="G3483" i="15"/>
  <c r="F3483" i="15"/>
  <c r="D3483" i="15"/>
  <c r="E3483" i="15" s="1"/>
  <c r="O3482" i="15"/>
  <c r="N3482" i="15"/>
  <c r="M3482" i="15"/>
  <c r="L3482" i="15"/>
  <c r="K3482" i="15"/>
  <c r="J3482" i="15"/>
  <c r="I3482" i="15"/>
  <c r="H3482" i="15"/>
  <c r="G3482" i="15"/>
  <c r="F3482" i="15"/>
  <c r="D3482" i="15"/>
  <c r="E3482" i="15" s="1"/>
  <c r="O3481" i="15"/>
  <c r="N3481" i="15"/>
  <c r="M3481" i="15"/>
  <c r="L3481" i="15"/>
  <c r="K3481" i="15"/>
  <c r="J3481" i="15"/>
  <c r="I3481" i="15"/>
  <c r="H3481" i="15"/>
  <c r="G3481" i="15"/>
  <c r="F3481" i="15"/>
  <c r="D3481" i="15"/>
  <c r="E3481" i="15" s="1"/>
  <c r="O3480" i="15"/>
  <c r="N3480" i="15"/>
  <c r="M3480" i="15"/>
  <c r="L3480" i="15"/>
  <c r="K3480" i="15"/>
  <c r="J3480" i="15"/>
  <c r="I3480" i="15"/>
  <c r="H3480" i="15"/>
  <c r="G3480" i="15"/>
  <c r="F3480" i="15"/>
  <c r="D3480" i="15"/>
  <c r="E3480" i="15" s="1"/>
  <c r="O3479" i="15"/>
  <c r="N3479" i="15"/>
  <c r="M3479" i="15"/>
  <c r="L3479" i="15"/>
  <c r="K3479" i="15"/>
  <c r="J3479" i="15"/>
  <c r="I3479" i="15"/>
  <c r="H3479" i="15"/>
  <c r="G3479" i="15"/>
  <c r="F3479" i="15"/>
  <c r="D3479" i="15"/>
  <c r="E3479" i="15" s="1"/>
  <c r="O3478" i="15"/>
  <c r="N3478" i="15"/>
  <c r="M3478" i="15"/>
  <c r="L3478" i="15"/>
  <c r="K3478" i="15"/>
  <c r="J3478" i="15"/>
  <c r="I3478" i="15"/>
  <c r="H3478" i="15"/>
  <c r="G3478" i="15"/>
  <c r="F3478" i="15"/>
  <c r="D3478" i="15"/>
  <c r="E3478" i="15" s="1"/>
  <c r="O3477" i="15"/>
  <c r="N3477" i="15"/>
  <c r="M3477" i="15"/>
  <c r="L3477" i="15"/>
  <c r="K3477" i="15"/>
  <c r="J3477" i="15"/>
  <c r="I3477" i="15"/>
  <c r="H3477" i="15"/>
  <c r="G3477" i="15"/>
  <c r="F3477" i="15"/>
  <c r="D3477" i="15"/>
  <c r="E3477" i="15" s="1"/>
  <c r="O3476" i="15"/>
  <c r="N3476" i="15"/>
  <c r="M3476" i="15"/>
  <c r="L3476" i="15"/>
  <c r="K3476" i="15"/>
  <c r="J3476" i="15"/>
  <c r="I3476" i="15"/>
  <c r="H3476" i="15"/>
  <c r="G3476" i="15"/>
  <c r="F3476" i="15"/>
  <c r="D3476" i="15"/>
  <c r="E3476" i="15" s="1"/>
  <c r="O3475" i="15"/>
  <c r="N3475" i="15"/>
  <c r="M3475" i="15"/>
  <c r="L3475" i="15"/>
  <c r="K3475" i="15"/>
  <c r="J3475" i="15"/>
  <c r="I3475" i="15"/>
  <c r="H3475" i="15"/>
  <c r="G3475" i="15"/>
  <c r="F3475" i="15"/>
  <c r="D3475" i="15"/>
  <c r="E3475" i="15" s="1"/>
  <c r="O3474" i="15"/>
  <c r="N3474" i="15"/>
  <c r="M3474" i="15"/>
  <c r="L3474" i="15"/>
  <c r="K3474" i="15"/>
  <c r="J3474" i="15"/>
  <c r="I3474" i="15"/>
  <c r="H3474" i="15"/>
  <c r="G3474" i="15"/>
  <c r="F3474" i="15"/>
  <c r="D3474" i="15"/>
  <c r="E3474" i="15" s="1"/>
  <c r="O3473" i="15"/>
  <c r="N3473" i="15"/>
  <c r="M3473" i="15"/>
  <c r="L3473" i="15"/>
  <c r="K3473" i="15"/>
  <c r="J3473" i="15"/>
  <c r="I3473" i="15"/>
  <c r="H3473" i="15"/>
  <c r="G3473" i="15"/>
  <c r="F3473" i="15"/>
  <c r="D3473" i="15"/>
  <c r="E3473" i="15" s="1"/>
  <c r="O3472" i="15"/>
  <c r="N3472" i="15"/>
  <c r="M3472" i="15"/>
  <c r="L3472" i="15"/>
  <c r="K3472" i="15"/>
  <c r="J3472" i="15"/>
  <c r="I3472" i="15"/>
  <c r="H3472" i="15"/>
  <c r="G3472" i="15"/>
  <c r="F3472" i="15"/>
  <c r="D3472" i="15"/>
  <c r="E3472" i="15" s="1"/>
  <c r="O3471" i="15"/>
  <c r="N3471" i="15"/>
  <c r="M3471" i="15"/>
  <c r="L3471" i="15"/>
  <c r="K3471" i="15"/>
  <c r="J3471" i="15"/>
  <c r="I3471" i="15"/>
  <c r="H3471" i="15"/>
  <c r="G3471" i="15"/>
  <c r="F3471" i="15"/>
  <c r="D3471" i="15"/>
  <c r="E3471" i="15" s="1"/>
  <c r="O3470" i="15"/>
  <c r="N3470" i="15"/>
  <c r="M3470" i="15"/>
  <c r="L3470" i="15"/>
  <c r="K3470" i="15"/>
  <c r="J3470" i="15"/>
  <c r="I3470" i="15"/>
  <c r="H3470" i="15"/>
  <c r="G3470" i="15"/>
  <c r="F3470" i="15"/>
  <c r="D3470" i="15"/>
  <c r="E3470" i="15" s="1"/>
  <c r="O3469" i="15"/>
  <c r="N3469" i="15"/>
  <c r="M3469" i="15"/>
  <c r="L3469" i="15"/>
  <c r="K3469" i="15"/>
  <c r="J3469" i="15"/>
  <c r="I3469" i="15"/>
  <c r="H3469" i="15"/>
  <c r="G3469" i="15"/>
  <c r="F3469" i="15"/>
  <c r="D3469" i="15"/>
  <c r="E3469" i="15" s="1"/>
  <c r="O3468" i="15"/>
  <c r="N3468" i="15"/>
  <c r="M3468" i="15"/>
  <c r="L3468" i="15"/>
  <c r="K3468" i="15"/>
  <c r="J3468" i="15"/>
  <c r="I3468" i="15"/>
  <c r="H3468" i="15"/>
  <c r="G3468" i="15"/>
  <c r="F3468" i="15"/>
  <c r="D3468" i="15"/>
  <c r="E3468" i="15" s="1"/>
  <c r="O3467" i="15"/>
  <c r="N3467" i="15"/>
  <c r="M3467" i="15"/>
  <c r="L3467" i="15"/>
  <c r="K3467" i="15"/>
  <c r="J3467" i="15"/>
  <c r="I3467" i="15"/>
  <c r="H3467" i="15"/>
  <c r="G3467" i="15"/>
  <c r="F3467" i="15"/>
  <c r="D3467" i="15"/>
  <c r="E3467" i="15" s="1"/>
  <c r="O3466" i="15"/>
  <c r="N3466" i="15"/>
  <c r="M3466" i="15"/>
  <c r="L3466" i="15"/>
  <c r="K3466" i="15"/>
  <c r="J3466" i="15"/>
  <c r="I3466" i="15"/>
  <c r="H3466" i="15"/>
  <c r="G3466" i="15"/>
  <c r="F3466" i="15"/>
  <c r="D3466" i="15"/>
  <c r="E3466" i="15" s="1"/>
  <c r="O3465" i="15"/>
  <c r="N3465" i="15"/>
  <c r="M3465" i="15"/>
  <c r="L3465" i="15"/>
  <c r="K3465" i="15"/>
  <c r="J3465" i="15"/>
  <c r="I3465" i="15"/>
  <c r="H3465" i="15"/>
  <c r="G3465" i="15"/>
  <c r="F3465" i="15"/>
  <c r="D3465" i="15"/>
  <c r="E3465" i="15" s="1"/>
  <c r="O3464" i="15"/>
  <c r="N3464" i="15"/>
  <c r="M3464" i="15"/>
  <c r="L3464" i="15"/>
  <c r="K3464" i="15"/>
  <c r="J3464" i="15"/>
  <c r="I3464" i="15"/>
  <c r="H3464" i="15"/>
  <c r="G3464" i="15"/>
  <c r="F3464" i="15"/>
  <c r="D3464" i="15"/>
  <c r="E3464" i="15" s="1"/>
  <c r="O3463" i="15"/>
  <c r="N3463" i="15"/>
  <c r="M3463" i="15"/>
  <c r="L3463" i="15"/>
  <c r="K3463" i="15"/>
  <c r="J3463" i="15"/>
  <c r="I3463" i="15"/>
  <c r="H3463" i="15"/>
  <c r="G3463" i="15"/>
  <c r="F3463" i="15"/>
  <c r="D3463" i="15"/>
  <c r="E3463" i="15" s="1"/>
  <c r="O3462" i="15"/>
  <c r="N3462" i="15"/>
  <c r="M3462" i="15"/>
  <c r="L3462" i="15"/>
  <c r="K3462" i="15"/>
  <c r="J3462" i="15"/>
  <c r="I3462" i="15"/>
  <c r="H3462" i="15"/>
  <c r="G3462" i="15"/>
  <c r="F3462" i="15"/>
  <c r="D3462" i="15"/>
  <c r="E3462" i="15" s="1"/>
  <c r="O3461" i="15"/>
  <c r="N3461" i="15"/>
  <c r="M3461" i="15"/>
  <c r="L3461" i="15"/>
  <c r="K3461" i="15"/>
  <c r="J3461" i="15"/>
  <c r="I3461" i="15"/>
  <c r="H3461" i="15"/>
  <c r="G3461" i="15"/>
  <c r="F3461" i="15"/>
  <c r="D3461" i="15"/>
  <c r="E3461" i="15" s="1"/>
  <c r="O3460" i="15"/>
  <c r="N3460" i="15"/>
  <c r="M3460" i="15"/>
  <c r="L3460" i="15"/>
  <c r="K3460" i="15"/>
  <c r="J3460" i="15"/>
  <c r="I3460" i="15"/>
  <c r="H3460" i="15"/>
  <c r="G3460" i="15"/>
  <c r="F3460" i="15"/>
  <c r="D3460" i="15"/>
  <c r="E3460" i="15" s="1"/>
  <c r="O3459" i="15"/>
  <c r="N3459" i="15"/>
  <c r="M3459" i="15"/>
  <c r="L3459" i="15"/>
  <c r="K3459" i="15"/>
  <c r="J3459" i="15"/>
  <c r="I3459" i="15"/>
  <c r="H3459" i="15"/>
  <c r="G3459" i="15"/>
  <c r="F3459" i="15"/>
  <c r="D3459" i="15"/>
  <c r="E3459" i="15" s="1"/>
  <c r="O3458" i="15"/>
  <c r="N3458" i="15"/>
  <c r="M3458" i="15"/>
  <c r="L3458" i="15"/>
  <c r="K3458" i="15"/>
  <c r="J3458" i="15"/>
  <c r="I3458" i="15"/>
  <c r="H3458" i="15"/>
  <c r="G3458" i="15"/>
  <c r="F3458" i="15"/>
  <c r="D3458" i="15"/>
  <c r="E3458" i="15" s="1"/>
  <c r="O3457" i="15"/>
  <c r="N3457" i="15"/>
  <c r="M3457" i="15"/>
  <c r="L3457" i="15"/>
  <c r="K3457" i="15"/>
  <c r="J3457" i="15"/>
  <c r="I3457" i="15"/>
  <c r="H3457" i="15"/>
  <c r="G3457" i="15"/>
  <c r="F3457" i="15"/>
  <c r="D3457" i="15"/>
  <c r="E3457" i="15" s="1"/>
  <c r="O3456" i="15"/>
  <c r="N3456" i="15"/>
  <c r="M3456" i="15"/>
  <c r="L3456" i="15"/>
  <c r="K3456" i="15"/>
  <c r="J3456" i="15"/>
  <c r="I3456" i="15"/>
  <c r="H3456" i="15"/>
  <c r="G3456" i="15"/>
  <c r="F3456" i="15"/>
  <c r="D3456" i="15"/>
  <c r="E3456" i="15" s="1"/>
  <c r="O3455" i="15"/>
  <c r="N3455" i="15"/>
  <c r="M3455" i="15"/>
  <c r="L3455" i="15"/>
  <c r="K3455" i="15"/>
  <c r="J3455" i="15"/>
  <c r="I3455" i="15"/>
  <c r="H3455" i="15"/>
  <c r="G3455" i="15"/>
  <c r="F3455" i="15"/>
  <c r="D3455" i="15"/>
  <c r="E3455" i="15" s="1"/>
  <c r="O3454" i="15"/>
  <c r="N3454" i="15"/>
  <c r="M3454" i="15"/>
  <c r="L3454" i="15"/>
  <c r="K3454" i="15"/>
  <c r="J3454" i="15"/>
  <c r="I3454" i="15"/>
  <c r="H3454" i="15"/>
  <c r="G3454" i="15"/>
  <c r="F3454" i="15"/>
  <c r="D3454" i="15"/>
  <c r="E3454" i="15" s="1"/>
  <c r="O3453" i="15"/>
  <c r="N3453" i="15"/>
  <c r="M3453" i="15"/>
  <c r="L3453" i="15"/>
  <c r="K3453" i="15"/>
  <c r="J3453" i="15"/>
  <c r="I3453" i="15"/>
  <c r="H3453" i="15"/>
  <c r="G3453" i="15"/>
  <c r="F3453" i="15"/>
  <c r="D3453" i="15"/>
  <c r="E3453" i="15" s="1"/>
  <c r="O3452" i="15"/>
  <c r="N3452" i="15"/>
  <c r="M3452" i="15"/>
  <c r="L3452" i="15"/>
  <c r="K3452" i="15"/>
  <c r="J3452" i="15"/>
  <c r="I3452" i="15"/>
  <c r="H3452" i="15"/>
  <c r="G3452" i="15"/>
  <c r="F3452" i="15"/>
  <c r="D3452" i="15"/>
  <c r="E3452" i="15" s="1"/>
  <c r="O3451" i="15"/>
  <c r="N3451" i="15"/>
  <c r="M3451" i="15"/>
  <c r="L3451" i="15"/>
  <c r="K3451" i="15"/>
  <c r="J3451" i="15"/>
  <c r="I3451" i="15"/>
  <c r="H3451" i="15"/>
  <c r="G3451" i="15"/>
  <c r="F3451" i="15"/>
  <c r="D3451" i="15"/>
  <c r="E3451" i="15" s="1"/>
  <c r="O3450" i="15"/>
  <c r="N3450" i="15"/>
  <c r="M3450" i="15"/>
  <c r="L3450" i="15"/>
  <c r="K3450" i="15"/>
  <c r="J3450" i="15"/>
  <c r="I3450" i="15"/>
  <c r="H3450" i="15"/>
  <c r="G3450" i="15"/>
  <c r="F3450" i="15"/>
  <c r="D3450" i="15"/>
  <c r="E3450" i="15" s="1"/>
  <c r="O3449" i="15"/>
  <c r="N3449" i="15"/>
  <c r="M3449" i="15"/>
  <c r="L3449" i="15"/>
  <c r="K3449" i="15"/>
  <c r="J3449" i="15"/>
  <c r="I3449" i="15"/>
  <c r="H3449" i="15"/>
  <c r="G3449" i="15"/>
  <c r="F3449" i="15"/>
  <c r="D3449" i="15"/>
  <c r="E3449" i="15" s="1"/>
  <c r="O3448" i="15"/>
  <c r="N3448" i="15"/>
  <c r="M3448" i="15"/>
  <c r="L3448" i="15"/>
  <c r="K3448" i="15"/>
  <c r="J3448" i="15"/>
  <c r="I3448" i="15"/>
  <c r="H3448" i="15"/>
  <c r="G3448" i="15"/>
  <c r="F3448" i="15"/>
  <c r="D3448" i="15"/>
  <c r="E3448" i="15" s="1"/>
  <c r="O3447" i="15"/>
  <c r="N3447" i="15"/>
  <c r="M3447" i="15"/>
  <c r="L3447" i="15"/>
  <c r="K3447" i="15"/>
  <c r="J3447" i="15"/>
  <c r="I3447" i="15"/>
  <c r="H3447" i="15"/>
  <c r="G3447" i="15"/>
  <c r="F3447" i="15"/>
  <c r="D3447" i="15"/>
  <c r="E3447" i="15" s="1"/>
  <c r="O3446" i="15"/>
  <c r="N3446" i="15"/>
  <c r="M3446" i="15"/>
  <c r="L3446" i="15"/>
  <c r="K3446" i="15"/>
  <c r="J3446" i="15"/>
  <c r="I3446" i="15"/>
  <c r="H3446" i="15"/>
  <c r="G3446" i="15"/>
  <c r="F3446" i="15"/>
  <c r="D3446" i="15"/>
  <c r="E3446" i="15" s="1"/>
  <c r="O3445" i="15"/>
  <c r="N3445" i="15"/>
  <c r="M3445" i="15"/>
  <c r="L3445" i="15"/>
  <c r="K3445" i="15"/>
  <c r="J3445" i="15"/>
  <c r="I3445" i="15"/>
  <c r="H3445" i="15"/>
  <c r="G3445" i="15"/>
  <c r="F3445" i="15"/>
  <c r="D3445" i="15"/>
  <c r="E3445" i="15" s="1"/>
  <c r="O3444" i="15"/>
  <c r="N3444" i="15"/>
  <c r="M3444" i="15"/>
  <c r="L3444" i="15"/>
  <c r="K3444" i="15"/>
  <c r="J3444" i="15"/>
  <c r="I3444" i="15"/>
  <c r="H3444" i="15"/>
  <c r="G3444" i="15"/>
  <c r="F3444" i="15"/>
  <c r="D3444" i="15"/>
  <c r="E3444" i="15" s="1"/>
  <c r="O3443" i="15"/>
  <c r="N3443" i="15"/>
  <c r="M3443" i="15"/>
  <c r="L3443" i="15"/>
  <c r="K3443" i="15"/>
  <c r="J3443" i="15"/>
  <c r="I3443" i="15"/>
  <c r="H3443" i="15"/>
  <c r="G3443" i="15"/>
  <c r="F3443" i="15"/>
  <c r="D3443" i="15"/>
  <c r="E3443" i="15" s="1"/>
  <c r="O3442" i="15"/>
  <c r="N3442" i="15"/>
  <c r="M3442" i="15"/>
  <c r="L3442" i="15"/>
  <c r="K3442" i="15"/>
  <c r="J3442" i="15"/>
  <c r="I3442" i="15"/>
  <c r="H3442" i="15"/>
  <c r="G3442" i="15"/>
  <c r="F3442" i="15"/>
  <c r="D3442" i="15"/>
  <c r="E3442" i="15" s="1"/>
  <c r="O3441" i="15"/>
  <c r="N3441" i="15"/>
  <c r="M3441" i="15"/>
  <c r="L3441" i="15"/>
  <c r="K3441" i="15"/>
  <c r="J3441" i="15"/>
  <c r="I3441" i="15"/>
  <c r="H3441" i="15"/>
  <c r="G3441" i="15"/>
  <c r="F3441" i="15"/>
  <c r="D3441" i="15"/>
  <c r="E3441" i="15" s="1"/>
  <c r="O3440" i="15"/>
  <c r="N3440" i="15"/>
  <c r="M3440" i="15"/>
  <c r="L3440" i="15"/>
  <c r="K3440" i="15"/>
  <c r="J3440" i="15"/>
  <c r="I3440" i="15"/>
  <c r="H3440" i="15"/>
  <c r="G3440" i="15"/>
  <c r="F3440" i="15"/>
  <c r="D3440" i="15"/>
  <c r="E3440" i="15" s="1"/>
  <c r="O3439" i="15"/>
  <c r="N3439" i="15"/>
  <c r="M3439" i="15"/>
  <c r="L3439" i="15"/>
  <c r="K3439" i="15"/>
  <c r="J3439" i="15"/>
  <c r="I3439" i="15"/>
  <c r="H3439" i="15"/>
  <c r="G3439" i="15"/>
  <c r="F3439" i="15"/>
  <c r="D3439" i="15"/>
  <c r="E3439" i="15" s="1"/>
  <c r="O3438" i="15"/>
  <c r="N3438" i="15"/>
  <c r="M3438" i="15"/>
  <c r="L3438" i="15"/>
  <c r="K3438" i="15"/>
  <c r="J3438" i="15"/>
  <c r="I3438" i="15"/>
  <c r="H3438" i="15"/>
  <c r="G3438" i="15"/>
  <c r="F3438" i="15"/>
  <c r="D3438" i="15"/>
  <c r="E3438" i="15" s="1"/>
  <c r="O3437" i="15"/>
  <c r="N3437" i="15"/>
  <c r="M3437" i="15"/>
  <c r="L3437" i="15"/>
  <c r="K3437" i="15"/>
  <c r="J3437" i="15"/>
  <c r="I3437" i="15"/>
  <c r="H3437" i="15"/>
  <c r="G3437" i="15"/>
  <c r="F3437" i="15"/>
  <c r="D3437" i="15"/>
  <c r="E3437" i="15" s="1"/>
  <c r="O3436" i="15"/>
  <c r="N3436" i="15"/>
  <c r="M3436" i="15"/>
  <c r="L3436" i="15"/>
  <c r="K3436" i="15"/>
  <c r="J3436" i="15"/>
  <c r="I3436" i="15"/>
  <c r="H3436" i="15"/>
  <c r="G3436" i="15"/>
  <c r="F3436" i="15"/>
  <c r="D3436" i="15"/>
  <c r="E3436" i="15" s="1"/>
  <c r="O3435" i="15"/>
  <c r="N3435" i="15"/>
  <c r="M3435" i="15"/>
  <c r="L3435" i="15"/>
  <c r="K3435" i="15"/>
  <c r="J3435" i="15"/>
  <c r="I3435" i="15"/>
  <c r="H3435" i="15"/>
  <c r="G3435" i="15"/>
  <c r="F3435" i="15"/>
  <c r="D3435" i="15"/>
  <c r="E3435" i="15" s="1"/>
  <c r="O3434" i="15"/>
  <c r="N3434" i="15"/>
  <c r="M3434" i="15"/>
  <c r="L3434" i="15"/>
  <c r="K3434" i="15"/>
  <c r="J3434" i="15"/>
  <c r="I3434" i="15"/>
  <c r="H3434" i="15"/>
  <c r="G3434" i="15"/>
  <c r="F3434" i="15"/>
  <c r="D3434" i="15"/>
  <c r="E3434" i="15" s="1"/>
  <c r="O3433" i="15"/>
  <c r="N3433" i="15"/>
  <c r="M3433" i="15"/>
  <c r="L3433" i="15"/>
  <c r="K3433" i="15"/>
  <c r="J3433" i="15"/>
  <c r="I3433" i="15"/>
  <c r="H3433" i="15"/>
  <c r="G3433" i="15"/>
  <c r="F3433" i="15"/>
  <c r="D3433" i="15"/>
  <c r="E3433" i="15" s="1"/>
  <c r="O3432" i="15"/>
  <c r="N3432" i="15"/>
  <c r="M3432" i="15"/>
  <c r="L3432" i="15"/>
  <c r="K3432" i="15"/>
  <c r="J3432" i="15"/>
  <c r="I3432" i="15"/>
  <c r="H3432" i="15"/>
  <c r="G3432" i="15"/>
  <c r="F3432" i="15"/>
  <c r="D3432" i="15"/>
  <c r="E3432" i="15" s="1"/>
  <c r="O3431" i="15"/>
  <c r="N3431" i="15"/>
  <c r="M3431" i="15"/>
  <c r="L3431" i="15"/>
  <c r="K3431" i="15"/>
  <c r="J3431" i="15"/>
  <c r="I3431" i="15"/>
  <c r="H3431" i="15"/>
  <c r="G3431" i="15"/>
  <c r="F3431" i="15"/>
  <c r="D3431" i="15"/>
  <c r="E3431" i="15" s="1"/>
  <c r="O3430" i="15"/>
  <c r="N3430" i="15"/>
  <c r="M3430" i="15"/>
  <c r="L3430" i="15"/>
  <c r="K3430" i="15"/>
  <c r="J3430" i="15"/>
  <c r="I3430" i="15"/>
  <c r="H3430" i="15"/>
  <c r="G3430" i="15"/>
  <c r="F3430" i="15"/>
  <c r="D3430" i="15"/>
  <c r="E3430" i="15" s="1"/>
  <c r="O3429" i="15"/>
  <c r="N3429" i="15"/>
  <c r="M3429" i="15"/>
  <c r="L3429" i="15"/>
  <c r="K3429" i="15"/>
  <c r="J3429" i="15"/>
  <c r="I3429" i="15"/>
  <c r="H3429" i="15"/>
  <c r="G3429" i="15"/>
  <c r="F3429" i="15"/>
  <c r="D3429" i="15"/>
  <c r="E3429" i="15" s="1"/>
  <c r="O3428" i="15"/>
  <c r="N3428" i="15"/>
  <c r="M3428" i="15"/>
  <c r="L3428" i="15"/>
  <c r="K3428" i="15"/>
  <c r="J3428" i="15"/>
  <c r="I3428" i="15"/>
  <c r="H3428" i="15"/>
  <c r="G3428" i="15"/>
  <c r="F3428" i="15"/>
  <c r="D3428" i="15"/>
  <c r="E3428" i="15" s="1"/>
  <c r="O3427" i="15"/>
  <c r="N3427" i="15"/>
  <c r="M3427" i="15"/>
  <c r="L3427" i="15"/>
  <c r="K3427" i="15"/>
  <c r="J3427" i="15"/>
  <c r="I3427" i="15"/>
  <c r="H3427" i="15"/>
  <c r="G3427" i="15"/>
  <c r="F3427" i="15"/>
  <c r="D3427" i="15"/>
  <c r="E3427" i="15" s="1"/>
  <c r="O3426" i="15"/>
  <c r="N3426" i="15"/>
  <c r="M3426" i="15"/>
  <c r="L3426" i="15"/>
  <c r="K3426" i="15"/>
  <c r="J3426" i="15"/>
  <c r="I3426" i="15"/>
  <c r="H3426" i="15"/>
  <c r="G3426" i="15"/>
  <c r="F3426" i="15"/>
  <c r="D3426" i="15"/>
  <c r="E3426" i="15" s="1"/>
  <c r="O3425" i="15"/>
  <c r="N3425" i="15"/>
  <c r="M3425" i="15"/>
  <c r="L3425" i="15"/>
  <c r="K3425" i="15"/>
  <c r="J3425" i="15"/>
  <c r="I3425" i="15"/>
  <c r="H3425" i="15"/>
  <c r="G3425" i="15"/>
  <c r="F3425" i="15"/>
  <c r="D3425" i="15"/>
  <c r="E3425" i="15" s="1"/>
  <c r="O3424" i="15"/>
  <c r="N3424" i="15"/>
  <c r="M3424" i="15"/>
  <c r="L3424" i="15"/>
  <c r="K3424" i="15"/>
  <c r="J3424" i="15"/>
  <c r="I3424" i="15"/>
  <c r="H3424" i="15"/>
  <c r="G3424" i="15"/>
  <c r="F3424" i="15"/>
  <c r="D3424" i="15"/>
  <c r="E3424" i="15" s="1"/>
  <c r="O3423" i="15"/>
  <c r="N3423" i="15"/>
  <c r="M3423" i="15"/>
  <c r="L3423" i="15"/>
  <c r="K3423" i="15"/>
  <c r="J3423" i="15"/>
  <c r="I3423" i="15"/>
  <c r="H3423" i="15"/>
  <c r="G3423" i="15"/>
  <c r="F3423" i="15"/>
  <c r="D3423" i="15"/>
  <c r="E3423" i="15" s="1"/>
  <c r="O3422" i="15"/>
  <c r="N3422" i="15"/>
  <c r="M3422" i="15"/>
  <c r="L3422" i="15"/>
  <c r="K3422" i="15"/>
  <c r="J3422" i="15"/>
  <c r="I3422" i="15"/>
  <c r="H3422" i="15"/>
  <c r="G3422" i="15"/>
  <c r="F3422" i="15"/>
  <c r="D3422" i="15"/>
  <c r="E3422" i="15" s="1"/>
  <c r="O3421" i="15"/>
  <c r="N3421" i="15"/>
  <c r="M3421" i="15"/>
  <c r="L3421" i="15"/>
  <c r="K3421" i="15"/>
  <c r="J3421" i="15"/>
  <c r="I3421" i="15"/>
  <c r="H3421" i="15"/>
  <c r="G3421" i="15"/>
  <c r="F3421" i="15"/>
  <c r="D3421" i="15"/>
  <c r="E3421" i="15" s="1"/>
  <c r="O3420" i="15"/>
  <c r="N3420" i="15"/>
  <c r="M3420" i="15"/>
  <c r="L3420" i="15"/>
  <c r="K3420" i="15"/>
  <c r="J3420" i="15"/>
  <c r="I3420" i="15"/>
  <c r="H3420" i="15"/>
  <c r="G3420" i="15"/>
  <c r="F3420" i="15"/>
  <c r="D3420" i="15"/>
  <c r="E3420" i="15" s="1"/>
  <c r="O3419" i="15"/>
  <c r="N3419" i="15"/>
  <c r="M3419" i="15"/>
  <c r="L3419" i="15"/>
  <c r="K3419" i="15"/>
  <c r="J3419" i="15"/>
  <c r="I3419" i="15"/>
  <c r="H3419" i="15"/>
  <c r="G3419" i="15"/>
  <c r="F3419" i="15"/>
  <c r="D3419" i="15"/>
  <c r="E3419" i="15" s="1"/>
  <c r="O3418" i="15"/>
  <c r="N3418" i="15"/>
  <c r="M3418" i="15"/>
  <c r="L3418" i="15"/>
  <c r="K3418" i="15"/>
  <c r="J3418" i="15"/>
  <c r="I3418" i="15"/>
  <c r="H3418" i="15"/>
  <c r="G3418" i="15"/>
  <c r="F3418" i="15"/>
  <c r="D3418" i="15"/>
  <c r="E3418" i="15" s="1"/>
  <c r="O3417" i="15"/>
  <c r="N3417" i="15"/>
  <c r="M3417" i="15"/>
  <c r="L3417" i="15"/>
  <c r="K3417" i="15"/>
  <c r="J3417" i="15"/>
  <c r="I3417" i="15"/>
  <c r="H3417" i="15"/>
  <c r="G3417" i="15"/>
  <c r="F3417" i="15"/>
  <c r="D3417" i="15"/>
  <c r="E3417" i="15" s="1"/>
  <c r="O3416" i="15"/>
  <c r="N3416" i="15"/>
  <c r="M3416" i="15"/>
  <c r="L3416" i="15"/>
  <c r="K3416" i="15"/>
  <c r="J3416" i="15"/>
  <c r="I3416" i="15"/>
  <c r="H3416" i="15"/>
  <c r="G3416" i="15"/>
  <c r="F3416" i="15"/>
  <c r="D3416" i="15"/>
  <c r="E3416" i="15" s="1"/>
  <c r="O3415" i="15"/>
  <c r="N3415" i="15"/>
  <c r="M3415" i="15"/>
  <c r="L3415" i="15"/>
  <c r="K3415" i="15"/>
  <c r="J3415" i="15"/>
  <c r="I3415" i="15"/>
  <c r="H3415" i="15"/>
  <c r="G3415" i="15"/>
  <c r="F3415" i="15"/>
  <c r="D3415" i="15"/>
  <c r="E3415" i="15" s="1"/>
  <c r="O3414" i="15"/>
  <c r="N3414" i="15"/>
  <c r="M3414" i="15"/>
  <c r="L3414" i="15"/>
  <c r="K3414" i="15"/>
  <c r="J3414" i="15"/>
  <c r="I3414" i="15"/>
  <c r="H3414" i="15"/>
  <c r="G3414" i="15"/>
  <c r="F3414" i="15"/>
  <c r="D3414" i="15"/>
  <c r="E3414" i="15" s="1"/>
  <c r="O3413" i="15"/>
  <c r="N3413" i="15"/>
  <c r="M3413" i="15"/>
  <c r="L3413" i="15"/>
  <c r="K3413" i="15"/>
  <c r="J3413" i="15"/>
  <c r="I3413" i="15"/>
  <c r="H3413" i="15"/>
  <c r="G3413" i="15"/>
  <c r="F3413" i="15"/>
  <c r="D3413" i="15"/>
  <c r="E3413" i="15" s="1"/>
  <c r="O3412" i="15"/>
  <c r="N3412" i="15"/>
  <c r="M3412" i="15"/>
  <c r="L3412" i="15"/>
  <c r="K3412" i="15"/>
  <c r="J3412" i="15"/>
  <c r="I3412" i="15"/>
  <c r="H3412" i="15"/>
  <c r="G3412" i="15"/>
  <c r="F3412" i="15"/>
  <c r="D3412" i="15"/>
  <c r="E3412" i="15" s="1"/>
  <c r="O3411" i="15"/>
  <c r="N3411" i="15"/>
  <c r="M3411" i="15"/>
  <c r="L3411" i="15"/>
  <c r="K3411" i="15"/>
  <c r="J3411" i="15"/>
  <c r="I3411" i="15"/>
  <c r="H3411" i="15"/>
  <c r="G3411" i="15"/>
  <c r="F3411" i="15"/>
  <c r="D3411" i="15"/>
  <c r="E3411" i="15" s="1"/>
  <c r="O3410" i="15"/>
  <c r="N3410" i="15"/>
  <c r="M3410" i="15"/>
  <c r="L3410" i="15"/>
  <c r="K3410" i="15"/>
  <c r="J3410" i="15"/>
  <c r="I3410" i="15"/>
  <c r="H3410" i="15"/>
  <c r="G3410" i="15"/>
  <c r="F3410" i="15"/>
  <c r="D3410" i="15"/>
  <c r="E3410" i="15" s="1"/>
  <c r="O3409" i="15"/>
  <c r="N3409" i="15"/>
  <c r="M3409" i="15"/>
  <c r="L3409" i="15"/>
  <c r="K3409" i="15"/>
  <c r="J3409" i="15"/>
  <c r="I3409" i="15"/>
  <c r="H3409" i="15"/>
  <c r="G3409" i="15"/>
  <c r="F3409" i="15"/>
  <c r="D3409" i="15"/>
  <c r="E3409" i="15" s="1"/>
  <c r="O3408" i="15"/>
  <c r="N3408" i="15"/>
  <c r="M3408" i="15"/>
  <c r="L3408" i="15"/>
  <c r="K3408" i="15"/>
  <c r="J3408" i="15"/>
  <c r="I3408" i="15"/>
  <c r="H3408" i="15"/>
  <c r="G3408" i="15"/>
  <c r="F3408" i="15"/>
  <c r="D3408" i="15"/>
  <c r="E3408" i="15" s="1"/>
  <c r="O3407" i="15"/>
  <c r="N3407" i="15"/>
  <c r="M3407" i="15"/>
  <c r="L3407" i="15"/>
  <c r="K3407" i="15"/>
  <c r="J3407" i="15"/>
  <c r="I3407" i="15"/>
  <c r="H3407" i="15"/>
  <c r="G3407" i="15"/>
  <c r="F3407" i="15"/>
  <c r="D3407" i="15"/>
  <c r="E3407" i="15" s="1"/>
  <c r="O3406" i="15"/>
  <c r="N3406" i="15"/>
  <c r="M3406" i="15"/>
  <c r="L3406" i="15"/>
  <c r="K3406" i="15"/>
  <c r="J3406" i="15"/>
  <c r="I3406" i="15"/>
  <c r="H3406" i="15"/>
  <c r="G3406" i="15"/>
  <c r="F3406" i="15"/>
  <c r="D3406" i="15"/>
  <c r="E3406" i="15" s="1"/>
  <c r="O3405" i="15"/>
  <c r="N3405" i="15"/>
  <c r="M3405" i="15"/>
  <c r="L3405" i="15"/>
  <c r="K3405" i="15"/>
  <c r="J3405" i="15"/>
  <c r="I3405" i="15"/>
  <c r="H3405" i="15"/>
  <c r="G3405" i="15"/>
  <c r="F3405" i="15"/>
  <c r="D3405" i="15"/>
  <c r="E3405" i="15" s="1"/>
  <c r="O3404" i="15"/>
  <c r="N3404" i="15"/>
  <c r="M3404" i="15"/>
  <c r="L3404" i="15"/>
  <c r="K3404" i="15"/>
  <c r="J3404" i="15"/>
  <c r="I3404" i="15"/>
  <c r="H3404" i="15"/>
  <c r="G3404" i="15"/>
  <c r="F3404" i="15"/>
  <c r="D3404" i="15"/>
  <c r="E3404" i="15" s="1"/>
  <c r="O3403" i="15"/>
  <c r="N3403" i="15"/>
  <c r="M3403" i="15"/>
  <c r="L3403" i="15"/>
  <c r="K3403" i="15"/>
  <c r="J3403" i="15"/>
  <c r="I3403" i="15"/>
  <c r="H3403" i="15"/>
  <c r="G3403" i="15"/>
  <c r="F3403" i="15"/>
  <c r="D3403" i="15"/>
  <c r="E3403" i="15" s="1"/>
  <c r="O3402" i="15"/>
  <c r="N3402" i="15"/>
  <c r="M3402" i="15"/>
  <c r="L3402" i="15"/>
  <c r="K3402" i="15"/>
  <c r="J3402" i="15"/>
  <c r="I3402" i="15"/>
  <c r="H3402" i="15"/>
  <c r="G3402" i="15"/>
  <c r="F3402" i="15"/>
  <c r="D3402" i="15"/>
  <c r="E3402" i="15" s="1"/>
  <c r="O3401" i="15"/>
  <c r="N3401" i="15"/>
  <c r="M3401" i="15"/>
  <c r="L3401" i="15"/>
  <c r="K3401" i="15"/>
  <c r="J3401" i="15"/>
  <c r="I3401" i="15"/>
  <c r="H3401" i="15"/>
  <c r="G3401" i="15"/>
  <c r="F3401" i="15"/>
  <c r="D3401" i="15"/>
  <c r="E3401" i="15" s="1"/>
  <c r="O3400" i="15"/>
  <c r="N3400" i="15"/>
  <c r="M3400" i="15"/>
  <c r="L3400" i="15"/>
  <c r="K3400" i="15"/>
  <c r="J3400" i="15"/>
  <c r="I3400" i="15"/>
  <c r="H3400" i="15"/>
  <c r="G3400" i="15"/>
  <c r="F3400" i="15"/>
  <c r="D3400" i="15"/>
  <c r="E3400" i="15" s="1"/>
  <c r="O3399" i="15"/>
  <c r="N3399" i="15"/>
  <c r="M3399" i="15"/>
  <c r="L3399" i="15"/>
  <c r="K3399" i="15"/>
  <c r="J3399" i="15"/>
  <c r="I3399" i="15"/>
  <c r="H3399" i="15"/>
  <c r="G3399" i="15"/>
  <c r="F3399" i="15"/>
  <c r="D3399" i="15"/>
  <c r="E3399" i="15" s="1"/>
  <c r="O3398" i="15"/>
  <c r="N3398" i="15"/>
  <c r="M3398" i="15"/>
  <c r="L3398" i="15"/>
  <c r="K3398" i="15"/>
  <c r="J3398" i="15"/>
  <c r="I3398" i="15"/>
  <c r="H3398" i="15"/>
  <c r="G3398" i="15"/>
  <c r="F3398" i="15"/>
  <c r="D3398" i="15"/>
  <c r="E3398" i="15" s="1"/>
  <c r="O3397" i="15"/>
  <c r="N3397" i="15"/>
  <c r="M3397" i="15"/>
  <c r="L3397" i="15"/>
  <c r="K3397" i="15"/>
  <c r="J3397" i="15"/>
  <c r="I3397" i="15"/>
  <c r="H3397" i="15"/>
  <c r="G3397" i="15"/>
  <c r="F3397" i="15"/>
  <c r="D3397" i="15"/>
  <c r="E3397" i="15" s="1"/>
  <c r="O3396" i="15"/>
  <c r="N3396" i="15"/>
  <c r="M3396" i="15"/>
  <c r="L3396" i="15"/>
  <c r="K3396" i="15"/>
  <c r="J3396" i="15"/>
  <c r="I3396" i="15"/>
  <c r="H3396" i="15"/>
  <c r="G3396" i="15"/>
  <c r="F3396" i="15"/>
  <c r="D3396" i="15"/>
  <c r="E3396" i="15" s="1"/>
  <c r="O3395" i="15"/>
  <c r="N3395" i="15"/>
  <c r="M3395" i="15"/>
  <c r="L3395" i="15"/>
  <c r="K3395" i="15"/>
  <c r="J3395" i="15"/>
  <c r="I3395" i="15"/>
  <c r="H3395" i="15"/>
  <c r="G3395" i="15"/>
  <c r="F3395" i="15"/>
  <c r="D3395" i="15"/>
  <c r="E3395" i="15" s="1"/>
  <c r="O3394" i="15"/>
  <c r="N3394" i="15"/>
  <c r="M3394" i="15"/>
  <c r="L3394" i="15"/>
  <c r="K3394" i="15"/>
  <c r="J3394" i="15"/>
  <c r="I3394" i="15"/>
  <c r="H3394" i="15"/>
  <c r="G3394" i="15"/>
  <c r="F3394" i="15"/>
  <c r="D3394" i="15"/>
  <c r="E3394" i="15" s="1"/>
  <c r="O3393" i="15"/>
  <c r="N3393" i="15"/>
  <c r="M3393" i="15"/>
  <c r="L3393" i="15"/>
  <c r="K3393" i="15"/>
  <c r="J3393" i="15"/>
  <c r="I3393" i="15"/>
  <c r="H3393" i="15"/>
  <c r="G3393" i="15"/>
  <c r="F3393" i="15"/>
  <c r="D3393" i="15"/>
  <c r="E3393" i="15" s="1"/>
  <c r="O3392" i="15"/>
  <c r="N3392" i="15"/>
  <c r="M3392" i="15"/>
  <c r="L3392" i="15"/>
  <c r="K3392" i="15"/>
  <c r="J3392" i="15"/>
  <c r="I3392" i="15"/>
  <c r="H3392" i="15"/>
  <c r="G3392" i="15"/>
  <c r="F3392" i="15"/>
  <c r="D3392" i="15"/>
  <c r="E3392" i="15" s="1"/>
  <c r="O3391" i="15"/>
  <c r="N3391" i="15"/>
  <c r="M3391" i="15"/>
  <c r="L3391" i="15"/>
  <c r="K3391" i="15"/>
  <c r="J3391" i="15"/>
  <c r="I3391" i="15"/>
  <c r="H3391" i="15"/>
  <c r="G3391" i="15"/>
  <c r="F3391" i="15"/>
  <c r="D3391" i="15"/>
  <c r="E3391" i="15" s="1"/>
  <c r="O3390" i="15"/>
  <c r="N3390" i="15"/>
  <c r="M3390" i="15"/>
  <c r="L3390" i="15"/>
  <c r="K3390" i="15"/>
  <c r="J3390" i="15"/>
  <c r="I3390" i="15"/>
  <c r="H3390" i="15"/>
  <c r="G3390" i="15"/>
  <c r="F3390" i="15"/>
  <c r="D3390" i="15"/>
  <c r="E3390" i="15" s="1"/>
  <c r="O3389" i="15"/>
  <c r="N3389" i="15"/>
  <c r="M3389" i="15"/>
  <c r="L3389" i="15"/>
  <c r="K3389" i="15"/>
  <c r="J3389" i="15"/>
  <c r="I3389" i="15"/>
  <c r="H3389" i="15"/>
  <c r="G3389" i="15"/>
  <c r="F3389" i="15"/>
  <c r="D3389" i="15"/>
  <c r="E3389" i="15" s="1"/>
  <c r="O3388" i="15"/>
  <c r="N3388" i="15"/>
  <c r="M3388" i="15"/>
  <c r="L3388" i="15"/>
  <c r="K3388" i="15"/>
  <c r="J3388" i="15"/>
  <c r="I3388" i="15"/>
  <c r="H3388" i="15"/>
  <c r="G3388" i="15"/>
  <c r="F3388" i="15"/>
  <c r="D3388" i="15"/>
  <c r="E3388" i="15" s="1"/>
  <c r="O3387" i="15"/>
  <c r="N3387" i="15"/>
  <c r="M3387" i="15"/>
  <c r="L3387" i="15"/>
  <c r="K3387" i="15"/>
  <c r="J3387" i="15"/>
  <c r="I3387" i="15"/>
  <c r="H3387" i="15"/>
  <c r="G3387" i="15"/>
  <c r="F3387" i="15"/>
  <c r="D3387" i="15"/>
  <c r="E3387" i="15" s="1"/>
  <c r="O3386" i="15"/>
  <c r="N3386" i="15"/>
  <c r="M3386" i="15"/>
  <c r="L3386" i="15"/>
  <c r="K3386" i="15"/>
  <c r="J3386" i="15"/>
  <c r="I3386" i="15"/>
  <c r="H3386" i="15"/>
  <c r="G3386" i="15"/>
  <c r="F3386" i="15"/>
  <c r="D3386" i="15"/>
  <c r="E3386" i="15" s="1"/>
  <c r="O3385" i="15"/>
  <c r="N3385" i="15"/>
  <c r="M3385" i="15"/>
  <c r="L3385" i="15"/>
  <c r="K3385" i="15"/>
  <c r="J3385" i="15"/>
  <c r="I3385" i="15"/>
  <c r="H3385" i="15"/>
  <c r="G3385" i="15"/>
  <c r="F3385" i="15"/>
  <c r="D3385" i="15"/>
  <c r="E3385" i="15" s="1"/>
  <c r="O3384" i="15"/>
  <c r="N3384" i="15"/>
  <c r="M3384" i="15"/>
  <c r="L3384" i="15"/>
  <c r="K3384" i="15"/>
  <c r="J3384" i="15"/>
  <c r="I3384" i="15"/>
  <c r="H3384" i="15"/>
  <c r="G3384" i="15"/>
  <c r="F3384" i="15"/>
  <c r="D3384" i="15"/>
  <c r="E3384" i="15" s="1"/>
  <c r="O3383" i="15"/>
  <c r="N3383" i="15"/>
  <c r="M3383" i="15"/>
  <c r="L3383" i="15"/>
  <c r="K3383" i="15"/>
  <c r="J3383" i="15"/>
  <c r="I3383" i="15"/>
  <c r="H3383" i="15"/>
  <c r="G3383" i="15"/>
  <c r="F3383" i="15"/>
  <c r="D3383" i="15"/>
  <c r="E3383" i="15" s="1"/>
  <c r="O3382" i="15"/>
  <c r="N3382" i="15"/>
  <c r="M3382" i="15"/>
  <c r="L3382" i="15"/>
  <c r="K3382" i="15"/>
  <c r="J3382" i="15"/>
  <c r="I3382" i="15"/>
  <c r="H3382" i="15"/>
  <c r="G3382" i="15"/>
  <c r="F3382" i="15"/>
  <c r="D3382" i="15"/>
  <c r="E3382" i="15" s="1"/>
  <c r="O3381" i="15"/>
  <c r="N3381" i="15"/>
  <c r="M3381" i="15"/>
  <c r="L3381" i="15"/>
  <c r="K3381" i="15"/>
  <c r="J3381" i="15"/>
  <c r="I3381" i="15"/>
  <c r="H3381" i="15"/>
  <c r="G3381" i="15"/>
  <c r="F3381" i="15"/>
  <c r="D3381" i="15"/>
  <c r="E3381" i="15" s="1"/>
  <c r="O3380" i="15"/>
  <c r="N3380" i="15"/>
  <c r="M3380" i="15"/>
  <c r="L3380" i="15"/>
  <c r="K3380" i="15"/>
  <c r="J3380" i="15"/>
  <c r="I3380" i="15"/>
  <c r="H3380" i="15"/>
  <c r="G3380" i="15"/>
  <c r="F3380" i="15"/>
  <c r="D3380" i="15"/>
  <c r="E3380" i="15" s="1"/>
  <c r="O3379" i="15"/>
  <c r="N3379" i="15"/>
  <c r="M3379" i="15"/>
  <c r="L3379" i="15"/>
  <c r="K3379" i="15"/>
  <c r="J3379" i="15"/>
  <c r="I3379" i="15"/>
  <c r="H3379" i="15"/>
  <c r="G3379" i="15"/>
  <c r="F3379" i="15"/>
  <c r="D3379" i="15"/>
  <c r="E3379" i="15" s="1"/>
  <c r="O3378" i="15"/>
  <c r="N3378" i="15"/>
  <c r="M3378" i="15"/>
  <c r="L3378" i="15"/>
  <c r="K3378" i="15"/>
  <c r="J3378" i="15"/>
  <c r="I3378" i="15"/>
  <c r="H3378" i="15"/>
  <c r="G3378" i="15"/>
  <c r="F3378" i="15"/>
  <c r="D3378" i="15"/>
  <c r="E3378" i="15" s="1"/>
  <c r="O3377" i="15"/>
  <c r="N3377" i="15"/>
  <c r="M3377" i="15"/>
  <c r="L3377" i="15"/>
  <c r="K3377" i="15"/>
  <c r="J3377" i="15"/>
  <c r="I3377" i="15"/>
  <c r="H3377" i="15"/>
  <c r="G3377" i="15"/>
  <c r="F3377" i="15"/>
  <c r="D3377" i="15"/>
  <c r="E3377" i="15" s="1"/>
  <c r="O3376" i="15"/>
  <c r="N3376" i="15"/>
  <c r="M3376" i="15"/>
  <c r="L3376" i="15"/>
  <c r="K3376" i="15"/>
  <c r="J3376" i="15"/>
  <c r="I3376" i="15"/>
  <c r="H3376" i="15"/>
  <c r="G3376" i="15"/>
  <c r="F3376" i="15"/>
  <c r="D3376" i="15"/>
  <c r="E3376" i="15" s="1"/>
  <c r="O3375" i="15"/>
  <c r="N3375" i="15"/>
  <c r="M3375" i="15"/>
  <c r="L3375" i="15"/>
  <c r="K3375" i="15"/>
  <c r="J3375" i="15"/>
  <c r="I3375" i="15"/>
  <c r="H3375" i="15"/>
  <c r="G3375" i="15"/>
  <c r="F3375" i="15"/>
  <c r="D3375" i="15"/>
  <c r="E3375" i="15" s="1"/>
  <c r="O3374" i="15"/>
  <c r="N3374" i="15"/>
  <c r="M3374" i="15"/>
  <c r="L3374" i="15"/>
  <c r="K3374" i="15"/>
  <c r="J3374" i="15"/>
  <c r="I3374" i="15"/>
  <c r="H3374" i="15"/>
  <c r="G3374" i="15"/>
  <c r="F3374" i="15"/>
  <c r="D3374" i="15"/>
  <c r="E3374" i="15" s="1"/>
  <c r="O3373" i="15"/>
  <c r="N3373" i="15"/>
  <c r="M3373" i="15"/>
  <c r="L3373" i="15"/>
  <c r="K3373" i="15"/>
  <c r="J3373" i="15"/>
  <c r="I3373" i="15"/>
  <c r="H3373" i="15"/>
  <c r="G3373" i="15"/>
  <c r="F3373" i="15"/>
  <c r="D3373" i="15"/>
  <c r="E3373" i="15" s="1"/>
  <c r="O3372" i="15"/>
  <c r="N3372" i="15"/>
  <c r="M3372" i="15"/>
  <c r="L3372" i="15"/>
  <c r="K3372" i="15"/>
  <c r="J3372" i="15"/>
  <c r="I3372" i="15"/>
  <c r="H3372" i="15"/>
  <c r="G3372" i="15"/>
  <c r="F3372" i="15"/>
  <c r="D3372" i="15"/>
  <c r="E3372" i="15" s="1"/>
  <c r="O3371" i="15"/>
  <c r="N3371" i="15"/>
  <c r="M3371" i="15"/>
  <c r="L3371" i="15"/>
  <c r="K3371" i="15"/>
  <c r="J3371" i="15"/>
  <c r="I3371" i="15"/>
  <c r="H3371" i="15"/>
  <c r="G3371" i="15"/>
  <c r="F3371" i="15"/>
  <c r="D3371" i="15"/>
  <c r="E3371" i="15" s="1"/>
  <c r="O3370" i="15"/>
  <c r="N3370" i="15"/>
  <c r="M3370" i="15"/>
  <c r="L3370" i="15"/>
  <c r="K3370" i="15"/>
  <c r="J3370" i="15"/>
  <c r="I3370" i="15"/>
  <c r="H3370" i="15"/>
  <c r="G3370" i="15"/>
  <c r="F3370" i="15"/>
  <c r="D3370" i="15"/>
  <c r="E3370" i="15" s="1"/>
  <c r="O3369" i="15"/>
  <c r="N3369" i="15"/>
  <c r="M3369" i="15"/>
  <c r="L3369" i="15"/>
  <c r="K3369" i="15"/>
  <c r="J3369" i="15"/>
  <c r="I3369" i="15"/>
  <c r="H3369" i="15"/>
  <c r="G3369" i="15"/>
  <c r="F3369" i="15"/>
  <c r="D3369" i="15"/>
  <c r="E3369" i="15" s="1"/>
  <c r="O3368" i="15"/>
  <c r="N3368" i="15"/>
  <c r="M3368" i="15"/>
  <c r="L3368" i="15"/>
  <c r="K3368" i="15"/>
  <c r="J3368" i="15"/>
  <c r="I3368" i="15"/>
  <c r="H3368" i="15"/>
  <c r="G3368" i="15"/>
  <c r="F3368" i="15"/>
  <c r="D3368" i="15"/>
  <c r="E3368" i="15" s="1"/>
  <c r="O3367" i="15"/>
  <c r="N3367" i="15"/>
  <c r="M3367" i="15"/>
  <c r="L3367" i="15"/>
  <c r="K3367" i="15"/>
  <c r="J3367" i="15"/>
  <c r="I3367" i="15"/>
  <c r="H3367" i="15"/>
  <c r="G3367" i="15"/>
  <c r="F3367" i="15"/>
  <c r="D3367" i="15"/>
  <c r="E3367" i="15" s="1"/>
  <c r="O3366" i="15"/>
  <c r="N3366" i="15"/>
  <c r="M3366" i="15"/>
  <c r="L3366" i="15"/>
  <c r="K3366" i="15"/>
  <c r="J3366" i="15"/>
  <c r="I3366" i="15"/>
  <c r="H3366" i="15"/>
  <c r="G3366" i="15"/>
  <c r="F3366" i="15"/>
  <c r="D3366" i="15"/>
  <c r="E3366" i="15" s="1"/>
  <c r="O3365" i="15"/>
  <c r="N3365" i="15"/>
  <c r="M3365" i="15"/>
  <c r="L3365" i="15"/>
  <c r="K3365" i="15"/>
  <c r="J3365" i="15"/>
  <c r="I3365" i="15"/>
  <c r="H3365" i="15"/>
  <c r="G3365" i="15"/>
  <c r="F3365" i="15"/>
  <c r="D3365" i="15"/>
  <c r="E3365" i="15" s="1"/>
  <c r="O3364" i="15"/>
  <c r="N3364" i="15"/>
  <c r="M3364" i="15"/>
  <c r="L3364" i="15"/>
  <c r="K3364" i="15"/>
  <c r="J3364" i="15"/>
  <c r="I3364" i="15"/>
  <c r="H3364" i="15"/>
  <c r="G3364" i="15"/>
  <c r="F3364" i="15"/>
  <c r="D3364" i="15"/>
  <c r="E3364" i="15" s="1"/>
  <c r="O3363" i="15"/>
  <c r="N3363" i="15"/>
  <c r="M3363" i="15"/>
  <c r="L3363" i="15"/>
  <c r="K3363" i="15"/>
  <c r="J3363" i="15"/>
  <c r="I3363" i="15"/>
  <c r="H3363" i="15"/>
  <c r="G3363" i="15"/>
  <c r="F3363" i="15"/>
  <c r="D3363" i="15"/>
  <c r="E3363" i="15" s="1"/>
  <c r="O3362" i="15"/>
  <c r="N3362" i="15"/>
  <c r="M3362" i="15"/>
  <c r="L3362" i="15"/>
  <c r="K3362" i="15"/>
  <c r="J3362" i="15"/>
  <c r="I3362" i="15"/>
  <c r="H3362" i="15"/>
  <c r="G3362" i="15"/>
  <c r="F3362" i="15"/>
  <c r="D3362" i="15"/>
  <c r="E3362" i="15" s="1"/>
  <c r="O3361" i="15"/>
  <c r="N3361" i="15"/>
  <c r="M3361" i="15"/>
  <c r="L3361" i="15"/>
  <c r="K3361" i="15"/>
  <c r="J3361" i="15"/>
  <c r="I3361" i="15"/>
  <c r="H3361" i="15"/>
  <c r="G3361" i="15"/>
  <c r="F3361" i="15"/>
  <c r="D3361" i="15"/>
  <c r="E3361" i="15" s="1"/>
  <c r="O3360" i="15"/>
  <c r="N3360" i="15"/>
  <c r="M3360" i="15"/>
  <c r="L3360" i="15"/>
  <c r="K3360" i="15"/>
  <c r="J3360" i="15"/>
  <c r="I3360" i="15"/>
  <c r="H3360" i="15"/>
  <c r="G3360" i="15"/>
  <c r="F3360" i="15"/>
  <c r="D3360" i="15"/>
  <c r="E3360" i="15" s="1"/>
  <c r="O3359" i="15"/>
  <c r="N3359" i="15"/>
  <c r="M3359" i="15"/>
  <c r="L3359" i="15"/>
  <c r="K3359" i="15"/>
  <c r="J3359" i="15"/>
  <c r="I3359" i="15"/>
  <c r="H3359" i="15"/>
  <c r="G3359" i="15"/>
  <c r="F3359" i="15"/>
  <c r="D3359" i="15"/>
  <c r="E3359" i="15" s="1"/>
  <c r="O3358" i="15"/>
  <c r="N3358" i="15"/>
  <c r="M3358" i="15"/>
  <c r="L3358" i="15"/>
  <c r="K3358" i="15"/>
  <c r="J3358" i="15"/>
  <c r="I3358" i="15"/>
  <c r="H3358" i="15"/>
  <c r="G3358" i="15"/>
  <c r="F3358" i="15"/>
  <c r="D3358" i="15"/>
  <c r="E3358" i="15" s="1"/>
  <c r="O3357" i="15"/>
  <c r="N3357" i="15"/>
  <c r="M3357" i="15"/>
  <c r="L3357" i="15"/>
  <c r="K3357" i="15"/>
  <c r="J3357" i="15"/>
  <c r="I3357" i="15"/>
  <c r="H3357" i="15"/>
  <c r="G3357" i="15"/>
  <c r="F3357" i="15"/>
  <c r="D3357" i="15"/>
  <c r="E3357" i="15" s="1"/>
  <c r="O3356" i="15"/>
  <c r="N3356" i="15"/>
  <c r="M3356" i="15"/>
  <c r="L3356" i="15"/>
  <c r="K3356" i="15"/>
  <c r="J3356" i="15"/>
  <c r="I3356" i="15"/>
  <c r="H3356" i="15"/>
  <c r="G3356" i="15"/>
  <c r="F3356" i="15"/>
  <c r="D3356" i="15"/>
  <c r="E3356" i="15" s="1"/>
  <c r="O3355" i="15"/>
  <c r="N3355" i="15"/>
  <c r="M3355" i="15"/>
  <c r="L3355" i="15"/>
  <c r="K3355" i="15"/>
  <c r="J3355" i="15"/>
  <c r="I3355" i="15"/>
  <c r="H3355" i="15"/>
  <c r="G3355" i="15"/>
  <c r="F3355" i="15"/>
  <c r="D3355" i="15"/>
  <c r="E3355" i="15" s="1"/>
  <c r="O3354" i="15"/>
  <c r="N3354" i="15"/>
  <c r="M3354" i="15"/>
  <c r="L3354" i="15"/>
  <c r="K3354" i="15"/>
  <c r="J3354" i="15"/>
  <c r="I3354" i="15"/>
  <c r="H3354" i="15"/>
  <c r="G3354" i="15"/>
  <c r="F3354" i="15"/>
  <c r="D3354" i="15"/>
  <c r="E3354" i="15" s="1"/>
  <c r="O3353" i="15"/>
  <c r="N3353" i="15"/>
  <c r="M3353" i="15"/>
  <c r="L3353" i="15"/>
  <c r="K3353" i="15"/>
  <c r="J3353" i="15"/>
  <c r="I3353" i="15"/>
  <c r="H3353" i="15"/>
  <c r="G3353" i="15"/>
  <c r="F3353" i="15"/>
  <c r="D3353" i="15"/>
  <c r="E3353" i="15" s="1"/>
  <c r="O3352" i="15"/>
  <c r="N3352" i="15"/>
  <c r="M3352" i="15"/>
  <c r="L3352" i="15"/>
  <c r="K3352" i="15"/>
  <c r="J3352" i="15"/>
  <c r="I3352" i="15"/>
  <c r="H3352" i="15"/>
  <c r="G3352" i="15"/>
  <c r="F3352" i="15"/>
  <c r="D3352" i="15"/>
  <c r="E3352" i="15" s="1"/>
  <c r="O3351" i="15"/>
  <c r="N3351" i="15"/>
  <c r="M3351" i="15"/>
  <c r="L3351" i="15"/>
  <c r="K3351" i="15"/>
  <c r="J3351" i="15"/>
  <c r="I3351" i="15"/>
  <c r="H3351" i="15"/>
  <c r="G3351" i="15"/>
  <c r="F3351" i="15"/>
  <c r="D3351" i="15"/>
  <c r="E3351" i="15" s="1"/>
  <c r="O3350" i="15"/>
  <c r="N3350" i="15"/>
  <c r="M3350" i="15"/>
  <c r="L3350" i="15"/>
  <c r="K3350" i="15"/>
  <c r="J3350" i="15"/>
  <c r="I3350" i="15"/>
  <c r="H3350" i="15"/>
  <c r="G3350" i="15"/>
  <c r="F3350" i="15"/>
  <c r="D3350" i="15"/>
  <c r="E3350" i="15" s="1"/>
  <c r="O3349" i="15"/>
  <c r="N3349" i="15"/>
  <c r="M3349" i="15"/>
  <c r="L3349" i="15"/>
  <c r="K3349" i="15"/>
  <c r="J3349" i="15"/>
  <c r="I3349" i="15"/>
  <c r="H3349" i="15"/>
  <c r="G3349" i="15"/>
  <c r="F3349" i="15"/>
  <c r="D3349" i="15"/>
  <c r="E3349" i="15" s="1"/>
  <c r="O3348" i="15"/>
  <c r="N3348" i="15"/>
  <c r="M3348" i="15"/>
  <c r="L3348" i="15"/>
  <c r="K3348" i="15"/>
  <c r="J3348" i="15"/>
  <c r="I3348" i="15"/>
  <c r="H3348" i="15"/>
  <c r="G3348" i="15"/>
  <c r="F3348" i="15"/>
  <c r="D3348" i="15"/>
  <c r="E3348" i="15" s="1"/>
  <c r="O3347" i="15"/>
  <c r="N3347" i="15"/>
  <c r="M3347" i="15"/>
  <c r="L3347" i="15"/>
  <c r="K3347" i="15"/>
  <c r="J3347" i="15"/>
  <c r="I3347" i="15"/>
  <c r="H3347" i="15"/>
  <c r="G3347" i="15"/>
  <c r="F3347" i="15"/>
  <c r="D3347" i="15"/>
  <c r="E3347" i="15" s="1"/>
  <c r="O3346" i="15"/>
  <c r="N3346" i="15"/>
  <c r="M3346" i="15"/>
  <c r="L3346" i="15"/>
  <c r="K3346" i="15"/>
  <c r="J3346" i="15"/>
  <c r="I3346" i="15"/>
  <c r="H3346" i="15"/>
  <c r="G3346" i="15"/>
  <c r="F3346" i="15"/>
  <c r="D3346" i="15"/>
  <c r="E3346" i="15" s="1"/>
  <c r="O3345" i="15"/>
  <c r="N3345" i="15"/>
  <c r="M3345" i="15"/>
  <c r="L3345" i="15"/>
  <c r="K3345" i="15"/>
  <c r="J3345" i="15"/>
  <c r="I3345" i="15"/>
  <c r="H3345" i="15"/>
  <c r="G3345" i="15"/>
  <c r="F3345" i="15"/>
  <c r="D3345" i="15"/>
  <c r="E3345" i="15" s="1"/>
  <c r="O3344" i="15"/>
  <c r="N3344" i="15"/>
  <c r="M3344" i="15"/>
  <c r="L3344" i="15"/>
  <c r="K3344" i="15"/>
  <c r="J3344" i="15"/>
  <c r="I3344" i="15"/>
  <c r="H3344" i="15"/>
  <c r="G3344" i="15"/>
  <c r="F3344" i="15"/>
  <c r="D3344" i="15"/>
  <c r="E3344" i="15" s="1"/>
  <c r="O3343" i="15"/>
  <c r="N3343" i="15"/>
  <c r="M3343" i="15"/>
  <c r="L3343" i="15"/>
  <c r="K3343" i="15"/>
  <c r="J3343" i="15"/>
  <c r="I3343" i="15"/>
  <c r="H3343" i="15"/>
  <c r="G3343" i="15"/>
  <c r="F3343" i="15"/>
  <c r="D3343" i="15"/>
  <c r="E3343" i="15" s="1"/>
  <c r="O3342" i="15"/>
  <c r="N3342" i="15"/>
  <c r="M3342" i="15"/>
  <c r="L3342" i="15"/>
  <c r="K3342" i="15"/>
  <c r="J3342" i="15"/>
  <c r="I3342" i="15"/>
  <c r="H3342" i="15"/>
  <c r="G3342" i="15"/>
  <c r="F3342" i="15"/>
  <c r="D3342" i="15"/>
  <c r="E3342" i="15" s="1"/>
  <c r="O3341" i="15"/>
  <c r="N3341" i="15"/>
  <c r="M3341" i="15"/>
  <c r="L3341" i="15"/>
  <c r="K3341" i="15"/>
  <c r="J3341" i="15"/>
  <c r="I3341" i="15"/>
  <c r="H3341" i="15"/>
  <c r="G3341" i="15"/>
  <c r="F3341" i="15"/>
  <c r="D3341" i="15"/>
  <c r="E3341" i="15" s="1"/>
  <c r="O3340" i="15"/>
  <c r="N3340" i="15"/>
  <c r="M3340" i="15"/>
  <c r="L3340" i="15"/>
  <c r="K3340" i="15"/>
  <c r="J3340" i="15"/>
  <c r="I3340" i="15"/>
  <c r="H3340" i="15"/>
  <c r="G3340" i="15"/>
  <c r="F3340" i="15"/>
  <c r="D3340" i="15"/>
  <c r="E3340" i="15" s="1"/>
  <c r="O3339" i="15"/>
  <c r="N3339" i="15"/>
  <c r="M3339" i="15"/>
  <c r="L3339" i="15"/>
  <c r="K3339" i="15"/>
  <c r="J3339" i="15"/>
  <c r="I3339" i="15"/>
  <c r="H3339" i="15"/>
  <c r="G3339" i="15"/>
  <c r="F3339" i="15"/>
  <c r="D3339" i="15"/>
  <c r="E3339" i="15" s="1"/>
  <c r="O3338" i="15"/>
  <c r="N3338" i="15"/>
  <c r="M3338" i="15"/>
  <c r="L3338" i="15"/>
  <c r="K3338" i="15"/>
  <c r="J3338" i="15"/>
  <c r="I3338" i="15"/>
  <c r="H3338" i="15"/>
  <c r="G3338" i="15"/>
  <c r="F3338" i="15"/>
  <c r="D3338" i="15"/>
  <c r="E3338" i="15" s="1"/>
  <c r="O3337" i="15"/>
  <c r="N3337" i="15"/>
  <c r="M3337" i="15"/>
  <c r="L3337" i="15"/>
  <c r="K3337" i="15"/>
  <c r="J3337" i="15"/>
  <c r="I3337" i="15"/>
  <c r="H3337" i="15"/>
  <c r="G3337" i="15"/>
  <c r="F3337" i="15"/>
  <c r="D3337" i="15"/>
  <c r="E3337" i="15" s="1"/>
  <c r="O3336" i="15"/>
  <c r="N3336" i="15"/>
  <c r="M3336" i="15"/>
  <c r="L3336" i="15"/>
  <c r="K3336" i="15"/>
  <c r="J3336" i="15"/>
  <c r="I3336" i="15"/>
  <c r="H3336" i="15"/>
  <c r="G3336" i="15"/>
  <c r="F3336" i="15"/>
  <c r="D3336" i="15"/>
  <c r="E3336" i="15" s="1"/>
  <c r="O3335" i="15"/>
  <c r="N3335" i="15"/>
  <c r="M3335" i="15"/>
  <c r="L3335" i="15"/>
  <c r="K3335" i="15"/>
  <c r="J3335" i="15"/>
  <c r="I3335" i="15"/>
  <c r="H3335" i="15"/>
  <c r="G3335" i="15"/>
  <c r="F3335" i="15"/>
  <c r="D3335" i="15"/>
  <c r="E3335" i="15" s="1"/>
  <c r="O3334" i="15"/>
  <c r="N3334" i="15"/>
  <c r="M3334" i="15"/>
  <c r="L3334" i="15"/>
  <c r="K3334" i="15"/>
  <c r="J3334" i="15"/>
  <c r="I3334" i="15"/>
  <c r="H3334" i="15"/>
  <c r="G3334" i="15"/>
  <c r="F3334" i="15"/>
  <c r="D3334" i="15"/>
  <c r="E3334" i="15" s="1"/>
  <c r="O3333" i="15"/>
  <c r="N3333" i="15"/>
  <c r="M3333" i="15"/>
  <c r="L3333" i="15"/>
  <c r="K3333" i="15"/>
  <c r="J3333" i="15"/>
  <c r="I3333" i="15"/>
  <c r="H3333" i="15"/>
  <c r="G3333" i="15"/>
  <c r="F3333" i="15"/>
  <c r="D3333" i="15"/>
  <c r="E3333" i="15" s="1"/>
  <c r="O3332" i="15"/>
  <c r="N3332" i="15"/>
  <c r="M3332" i="15"/>
  <c r="L3332" i="15"/>
  <c r="K3332" i="15"/>
  <c r="J3332" i="15"/>
  <c r="I3332" i="15"/>
  <c r="H3332" i="15"/>
  <c r="G3332" i="15"/>
  <c r="F3332" i="15"/>
  <c r="D3332" i="15"/>
  <c r="E3332" i="15" s="1"/>
  <c r="O3331" i="15"/>
  <c r="N3331" i="15"/>
  <c r="M3331" i="15"/>
  <c r="L3331" i="15"/>
  <c r="K3331" i="15"/>
  <c r="J3331" i="15"/>
  <c r="I3331" i="15"/>
  <c r="H3331" i="15"/>
  <c r="G3331" i="15"/>
  <c r="F3331" i="15"/>
  <c r="D3331" i="15"/>
  <c r="E3331" i="15" s="1"/>
  <c r="O3330" i="15"/>
  <c r="N3330" i="15"/>
  <c r="M3330" i="15"/>
  <c r="L3330" i="15"/>
  <c r="K3330" i="15"/>
  <c r="J3330" i="15"/>
  <c r="I3330" i="15"/>
  <c r="H3330" i="15"/>
  <c r="G3330" i="15"/>
  <c r="F3330" i="15"/>
  <c r="D3330" i="15"/>
  <c r="E3330" i="15" s="1"/>
  <c r="O3329" i="15"/>
  <c r="N3329" i="15"/>
  <c r="M3329" i="15"/>
  <c r="L3329" i="15"/>
  <c r="K3329" i="15"/>
  <c r="J3329" i="15"/>
  <c r="I3329" i="15"/>
  <c r="H3329" i="15"/>
  <c r="G3329" i="15"/>
  <c r="F3329" i="15"/>
  <c r="D3329" i="15"/>
  <c r="E3329" i="15" s="1"/>
  <c r="O3328" i="15"/>
  <c r="N3328" i="15"/>
  <c r="M3328" i="15"/>
  <c r="L3328" i="15"/>
  <c r="K3328" i="15"/>
  <c r="J3328" i="15"/>
  <c r="I3328" i="15"/>
  <c r="H3328" i="15"/>
  <c r="G3328" i="15"/>
  <c r="F3328" i="15"/>
  <c r="D3328" i="15"/>
  <c r="E3328" i="15" s="1"/>
  <c r="O3327" i="15"/>
  <c r="N3327" i="15"/>
  <c r="M3327" i="15"/>
  <c r="L3327" i="15"/>
  <c r="K3327" i="15"/>
  <c r="J3327" i="15"/>
  <c r="I3327" i="15"/>
  <c r="H3327" i="15"/>
  <c r="G3327" i="15"/>
  <c r="F3327" i="15"/>
  <c r="D3327" i="15"/>
  <c r="E3327" i="15" s="1"/>
  <c r="O3326" i="15"/>
  <c r="N3326" i="15"/>
  <c r="M3326" i="15"/>
  <c r="L3326" i="15"/>
  <c r="K3326" i="15"/>
  <c r="J3326" i="15"/>
  <c r="I3326" i="15"/>
  <c r="H3326" i="15"/>
  <c r="G3326" i="15"/>
  <c r="F3326" i="15"/>
  <c r="D3326" i="15"/>
  <c r="E3326" i="15" s="1"/>
  <c r="O3325" i="15"/>
  <c r="N3325" i="15"/>
  <c r="M3325" i="15"/>
  <c r="L3325" i="15"/>
  <c r="K3325" i="15"/>
  <c r="J3325" i="15"/>
  <c r="I3325" i="15"/>
  <c r="H3325" i="15"/>
  <c r="G3325" i="15"/>
  <c r="F3325" i="15"/>
  <c r="D3325" i="15"/>
  <c r="E3325" i="15" s="1"/>
  <c r="O3324" i="15"/>
  <c r="N3324" i="15"/>
  <c r="M3324" i="15"/>
  <c r="L3324" i="15"/>
  <c r="K3324" i="15"/>
  <c r="J3324" i="15"/>
  <c r="I3324" i="15"/>
  <c r="H3324" i="15"/>
  <c r="G3324" i="15"/>
  <c r="F3324" i="15"/>
  <c r="D3324" i="15"/>
  <c r="E3324" i="15" s="1"/>
  <c r="O3323" i="15"/>
  <c r="N3323" i="15"/>
  <c r="M3323" i="15"/>
  <c r="L3323" i="15"/>
  <c r="K3323" i="15"/>
  <c r="J3323" i="15"/>
  <c r="I3323" i="15"/>
  <c r="H3323" i="15"/>
  <c r="G3323" i="15"/>
  <c r="F3323" i="15"/>
  <c r="D3323" i="15"/>
  <c r="E3323" i="15" s="1"/>
  <c r="O3322" i="15"/>
  <c r="N3322" i="15"/>
  <c r="M3322" i="15"/>
  <c r="L3322" i="15"/>
  <c r="K3322" i="15"/>
  <c r="J3322" i="15"/>
  <c r="I3322" i="15"/>
  <c r="H3322" i="15"/>
  <c r="G3322" i="15"/>
  <c r="F3322" i="15"/>
  <c r="D3322" i="15"/>
  <c r="E3322" i="15" s="1"/>
  <c r="O3321" i="15"/>
  <c r="N3321" i="15"/>
  <c r="M3321" i="15"/>
  <c r="L3321" i="15"/>
  <c r="K3321" i="15"/>
  <c r="J3321" i="15"/>
  <c r="I3321" i="15"/>
  <c r="H3321" i="15"/>
  <c r="G3321" i="15"/>
  <c r="F3321" i="15"/>
  <c r="D3321" i="15"/>
  <c r="E3321" i="15" s="1"/>
  <c r="O3320" i="15"/>
  <c r="N3320" i="15"/>
  <c r="M3320" i="15"/>
  <c r="L3320" i="15"/>
  <c r="K3320" i="15"/>
  <c r="J3320" i="15"/>
  <c r="I3320" i="15"/>
  <c r="H3320" i="15"/>
  <c r="G3320" i="15"/>
  <c r="F3320" i="15"/>
  <c r="D3320" i="15"/>
  <c r="E3320" i="15" s="1"/>
  <c r="O3319" i="15"/>
  <c r="N3319" i="15"/>
  <c r="M3319" i="15"/>
  <c r="L3319" i="15"/>
  <c r="K3319" i="15"/>
  <c r="J3319" i="15"/>
  <c r="I3319" i="15"/>
  <c r="H3319" i="15"/>
  <c r="G3319" i="15"/>
  <c r="F3319" i="15"/>
  <c r="D3319" i="15"/>
  <c r="E3319" i="15" s="1"/>
  <c r="O3318" i="15"/>
  <c r="N3318" i="15"/>
  <c r="M3318" i="15"/>
  <c r="L3318" i="15"/>
  <c r="K3318" i="15"/>
  <c r="J3318" i="15"/>
  <c r="I3318" i="15"/>
  <c r="H3318" i="15"/>
  <c r="G3318" i="15"/>
  <c r="F3318" i="15"/>
  <c r="D3318" i="15"/>
  <c r="E3318" i="15" s="1"/>
  <c r="O3317" i="15"/>
  <c r="N3317" i="15"/>
  <c r="M3317" i="15"/>
  <c r="L3317" i="15"/>
  <c r="K3317" i="15"/>
  <c r="J3317" i="15"/>
  <c r="I3317" i="15"/>
  <c r="H3317" i="15"/>
  <c r="G3317" i="15"/>
  <c r="F3317" i="15"/>
  <c r="D3317" i="15"/>
  <c r="E3317" i="15" s="1"/>
  <c r="O3316" i="15"/>
  <c r="N3316" i="15"/>
  <c r="M3316" i="15"/>
  <c r="L3316" i="15"/>
  <c r="K3316" i="15"/>
  <c r="J3316" i="15"/>
  <c r="I3316" i="15"/>
  <c r="H3316" i="15"/>
  <c r="G3316" i="15"/>
  <c r="F3316" i="15"/>
  <c r="D3316" i="15"/>
  <c r="E3316" i="15" s="1"/>
  <c r="O3315" i="15"/>
  <c r="N3315" i="15"/>
  <c r="M3315" i="15"/>
  <c r="L3315" i="15"/>
  <c r="K3315" i="15"/>
  <c r="J3315" i="15"/>
  <c r="I3315" i="15"/>
  <c r="H3315" i="15"/>
  <c r="G3315" i="15"/>
  <c r="F3315" i="15"/>
  <c r="D3315" i="15"/>
  <c r="E3315" i="15" s="1"/>
  <c r="O3314" i="15"/>
  <c r="N3314" i="15"/>
  <c r="M3314" i="15"/>
  <c r="L3314" i="15"/>
  <c r="K3314" i="15"/>
  <c r="J3314" i="15"/>
  <c r="I3314" i="15"/>
  <c r="H3314" i="15"/>
  <c r="G3314" i="15"/>
  <c r="F3314" i="15"/>
  <c r="D3314" i="15"/>
  <c r="E3314" i="15" s="1"/>
  <c r="O3313" i="15"/>
  <c r="N3313" i="15"/>
  <c r="M3313" i="15"/>
  <c r="L3313" i="15"/>
  <c r="K3313" i="15"/>
  <c r="J3313" i="15"/>
  <c r="I3313" i="15"/>
  <c r="H3313" i="15"/>
  <c r="G3313" i="15"/>
  <c r="F3313" i="15"/>
  <c r="D3313" i="15"/>
  <c r="E3313" i="15" s="1"/>
  <c r="O3312" i="15"/>
  <c r="N3312" i="15"/>
  <c r="M3312" i="15"/>
  <c r="L3312" i="15"/>
  <c r="K3312" i="15"/>
  <c r="J3312" i="15"/>
  <c r="I3312" i="15"/>
  <c r="H3312" i="15"/>
  <c r="G3312" i="15"/>
  <c r="F3312" i="15"/>
  <c r="D3312" i="15"/>
  <c r="E3312" i="15" s="1"/>
  <c r="O3311" i="15"/>
  <c r="N3311" i="15"/>
  <c r="M3311" i="15"/>
  <c r="L3311" i="15"/>
  <c r="K3311" i="15"/>
  <c r="J3311" i="15"/>
  <c r="I3311" i="15"/>
  <c r="H3311" i="15"/>
  <c r="G3311" i="15"/>
  <c r="F3311" i="15"/>
  <c r="D3311" i="15"/>
  <c r="E3311" i="15" s="1"/>
  <c r="O3310" i="15"/>
  <c r="N3310" i="15"/>
  <c r="M3310" i="15"/>
  <c r="L3310" i="15"/>
  <c r="K3310" i="15"/>
  <c r="J3310" i="15"/>
  <c r="I3310" i="15"/>
  <c r="H3310" i="15"/>
  <c r="G3310" i="15"/>
  <c r="F3310" i="15"/>
  <c r="D3310" i="15"/>
  <c r="E3310" i="15" s="1"/>
  <c r="O3309" i="15"/>
  <c r="N3309" i="15"/>
  <c r="M3309" i="15"/>
  <c r="L3309" i="15"/>
  <c r="K3309" i="15"/>
  <c r="J3309" i="15"/>
  <c r="I3309" i="15"/>
  <c r="H3309" i="15"/>
  <c r="G3309" i="15"/>
  <c r="F3309" i="15"/>
  <c r="D3309" i="15"/>
  <c r="E3309" i="15" s="1"/>
  <c r="O3308" i="15"/>
  <c r="N3308" i="15"/>
  <c r="M3308" i="15"/>
  <c r="L3308" i="15"/>
  <c r="K3308" i="15"/>
  <c r="J3308" i="15"/>
  <c r="I3308" i="15"/>
  <c r="H3308" i="15"/>
  <c r="G3308" i="15"/>
  <c r="F3308" i="15"/>
  <c r="D3308" i="15"/>
  <c r="E3308" i="15" s="1"/>
  <c r="O3307" i="15"/>
  <c r="N3307" i="15"/>
  <c r="M3307" i="15"/>
  <c r="L3307" i="15"/>
  <c r="K3307" i="15"/>
  <c r="J3307" i="15"/>
  <c r="I3307" i="15"/>
  <c r="H3307" i="15"/>
  <c r="G3307" i="15"/>
  <c r="F3307" i="15"/>
  <c r="D3307" i="15"/>
  <c r="E3307" i="15" s="1"/>
  <c r="O3306" i="15"/>
  <c r="N3306" i="15"/>
  <c r="M3306" i="15"/>
  <c r="L3306" i="15"/>
  <c r="K3306" i="15"/>
  <c r="J3306" i="15"/>
  <c r="I3306" i="15"/>
  <c r="H3306" i="15"/>
  <c r="G3306" i="15"/>
  <c r="F3306" i="15"/>
  <c r="D3306" i="15"/>
  <c r="E3306" i="15" s="1"/>
  <c r="O3305" i="15"/>
  <c r="N3305" i="15"/>
  <c r="M3305" i="15"/>
  <c r="L3305" i="15"/>
  <c r="K3305" i="15"/>
  <c r="J3305" i="15"/>
  <c r="I3305" i="15"/>
  <c r="H3305" i="15"/>
  <c r="G3305" i="15"/>
  <c r="F3305" i="15"/>
  <c r="D3305" i="15"/>
  <c r="E3305" i="15" s="1"/>
  <c r="O3304" i="15"/>
  <c r="N3304" i="15"/>
  <c r="M3304" i="15"/>
  <c r="L3304" i="15"/>
  <c r="K3304" i="15"/>
  <c r="J3304" i="15"/>
  <c r="I3304" i="15"/>
  <c r="H3304" i="15"/>
  <c r="G3304" i="15"/>
  <c r="F3304" i="15"/>
  <c r="D3304" i="15"/>
  <c r="E3304" i="15" s="1"/>
  <c r="O3303" i="15"/>
  <c r="N3303" i="15"/>
  <c r="M3303" i="15"/>
  <c r="L3303" i="15"/>
  <c r="K3303" i="15"/>
  <c r="J3303" i="15"/>
  <c r="I3303" i="15"/>
  <c r="H3303" i="15"/>
  <c r="G3303" i="15"/>
  <c r="F3303" i="15"/>
  <c r="D3303" i="15"/>
  <c r="E3303" i="15" s="1"/>
  <c r="O3302" i="15"/>
  <c r="N3302" i="15"/>
  <c r="M3302" i="15"/>
  <c r="L3302" i="15"/>
  <c r="K3302" i="15"/>
  <c r="J3302" i="15"/>
  <c r="I3302" i="15"/>
  <c r="H3302" i="15"/>
  <c r="G3302" i="15"/>
  <c r="F3302" i="15"/>
  <c r="D3302" i="15"/>
  <c r="E3302" i="15" s="1"/>
  <c r="O3301" i="15"/>
  <c r="N3301" i="15"/>
  <c r="M3301" i="15"/>
  <c r="L3301" i="15"/>
  <c r="K3301" i="15"/>
  <c r="J3301" i="15"/>
  <c r="I3301" i="15"/>
  <c r="H3301" i="15"/>
  <c r="G3301" i="15"/>
  <c r="F3301" i="15"/>
  <c r="D3301" i="15"/>
  <c r="E3301" i="15" s="1"/>
  <c r="O3300" i="15"/>
  <c r="N3300" i="15"/>
  <c r="M3300" i="15"/>
  <c r="L3300" i="15"/>
  <c r="K3300" i="15"/>
  <c r="J3300" i="15"/>
  <c r="I3300" i="15"/>
  <c r="H3300" i="15"/>
  <c r="G3300" i="15"/>
  <c r="F3300" i="15"/>
  <c r="D3300" i="15"/>
  <c r="E3300" i="15" s="1"/>
  <c r="O3299" i="15"/>
  <c r="N3299" i="15"/>
  <c r="M3299" i="15"/>
  <c r="L3299" i="15"/>
  <c r="K3299" i="15"/>
  <c r="J3299" i="15"/>
  <c r="I3299" i="15"/>
  <c r="H3299" i="15"/>
  <c r="G3299" i="15"/>
  <c r="F3299" i="15"/>
  <c r="D3299" i="15"/>
  <c r="E3299" i="15" s="1"/>
  <c r="O3298" i="15"/>
  <c r="N3298" i="15"/>
  <c r="M3298" i="15"/>
  <c r="L3298" i="15"/>
  <c r="K3298" i="15"/>
  <c r="J3298" i="15"/>
  <c r="I3298" i="15"/>
  <c r="H3298" i="15"/>
  <c r="G3298" i="15"/>
  <c r="F3298" i="15"/>
  <c r="D3298" i="15"/>
  <c r="E3298" i="15" s="1"/>
  <c r="O3297" i="15"/>
  <c r="N3297" i="15"/>
  <c r="M3297" i="15"/>
  <c r="L3297" i="15"/>
  <c r="K3297" i="15"/>
  <c r="J3297" i="15"/>
  <c r="I3297" i="15"/>
  <c r="H3297" i="15"/>
  <c r="G3297" i="15"/>
  <c r="F3297" i="15"/>
  <c r="D3297" i="15"/>
  <c r="E3297" i="15" s="1"/>
  <c r="O3296" i="15"/>
  <c r="N3296" i="15"/>
  <c r="M3296" i="15"/>
  <c r="L3296" i="15"/>
  <c r="K3296" i="15"/>
  <c r="J3296" i="15"/>
  <c r="I3296" i="15"/>
  <c r="H3296" i="15"/>
  <c r="G3296" i="15"/>
  <c r="F3296" i="15"/>
  <c r="D3296" i="15"/>
  <c r="E3296" i="15" s="1"/>
  <c r="O3295" i="15"/>
  <c r="N3295" i="15"/>
  <c r="M3295" i="15"/>
  <c r="L3295" i="15"/>
  <c r="K3295" i="15"/>
  <c r="J3295" i="15"/>
  <c r="I3295" i="15"/>
  <c r="H3295" i="15"/>
  <c r="G3295" i="15"/>
  <c r="F3295" i="15"/>
  <c r="D3295" i="15"/>
  <c r="E3295" i="15" s="1"/>
  <c r="O3294" i="15"/>
  <c r="N3294" i="15"/>
  <c r="M3294" i="15"/>
  <c r="L3294" i="15"/>
  <c r="K3294" i="15"/>
  <c r="J3294" i="15"/>
  <c r="I3294" i="15"/>
  <c r="H3294" i="15"/>
  <c r="G3294" i="15"/>
  <c r="F3294" i="15"/>
  <c r="D3294" i="15"/>
  <c r="E3294" i="15" s="1"/>
  <c r="O3293" i="15"/>
  <c r="N3293" i="15"/>
  <c r="M3293" i="15"/>
  <c r="L3293" i="15"/>
  <c r="K3293" i="15"/>
  <c r="J3293" i="15"/>
  <c r="I3293" i="15"/>
  <c r="H3293" i="15"/>
  <c r="G3293" i="15"/>
  <c r="F3293" i="15"/>
  <c r="D3293" i="15"/>
  <c r="E3293" i="15" s="1"/>
  <c r="O3292" i="15"/>
  <c r="N3292" i="15"/>
  <c r="M3292" i="15"/>
  <c r="L3292" i="15"/>
  <c r="K3292" i="15"/>
  <c r="J3292" i="15"/>
  <c r="I3292" i="15"/>
  <c r="H3292" i="15"/>
  <c r="G3292" i="15"/>
  <c r="F3292" i="15"/>
  <c r="D3292" i="15"/>
  <c r="E3292" i="15" s="1"/>
  <c r="O3291" i="15"/>
  <c r="N3291" i="15"/>
  <c r="M3291" i="15"/>
  <c r="L3291" i="15"/>
  <c r="K3291" i="15"/>
  <c r="J3291" i="15"/>
  <c r="I3291" i="15"/>
  <c r="H3291" i="15"/>
  <c r="G3291" i="15"/>
  <c r="F3291" i="15"/>
  <c r="D3291" i="15"/>
  <c r="E3291" i="15" s="1"/>
  <c r="O3290" i="15"/>
  <c r="N3290" i="15"/>
  <c r="M3290" i="15"/>
  <c r="L3290" i="15"/>
  <c r="K3290" i="15"/>
  <c r="J3290" i="15"/>
  <c r="I3290" i="15"/>
  <c r="H3290" i="15"/>
  <c r="G3290" i="15"/>
  <c r="F3290" i="15"/>
  <c r="D3290" i="15"/>
  <c r="E3290" i="15" s="1"/>
  <c r="O3289" i="15"/>
  <c r="N3289" i="15"/>
  <c r="M3289" i="15"/>
  <c r="L3289" i="15"/>
  <c r="K3289" i="15"/>
  <c r="J3289" i="15"/>
  <c r="I3289" i="15"/>
  <c r="H3289" i="15"/>
  <c r="G3289" i="15"/>
  <c r="F3289" i="15"/>
  <c r="D3289" i="15"/>
  <c r="E3289" i="15" s="1"/>
  <c r="O3288" i="15"/>
  <c r="N3288" i="15"/>
  <c r="M3288" i="15"/>
  <c r="L3288" i="15"/>
  <c r="K3288" i="15"/>
  <c r="J3288" i="15"/>
  <c r="I3288" i="15"/>
  <c r="H3288" i="15"/>
  <c r="G3288" i="15"/>
  <c r="F3288" i="15"/>
  <c r="D3288" i="15"/>
  <c r="E3288" i="15" s="1"/>
  <c r="O3287" i="15"/>
  <c r="N3287" i="15"/>
  <c r="M3287" i="15"/>
  <c r="L3287" i="15"/>
  <c r="K3287" i="15"/>
  <c r="J3287" i="15"/>
  <c r="I3287" i="15"/>
  <c r="H3287" i="15"/>
  <c r="G3287" i="15"/>
  <c r="F3287" i="15"/>
  <c r="D3287" i="15"/>
  <c r="E3287" i="15" s="1"/>
  <c r="O3286" i="15"/>
  <c r="N3286" i="15"/>
  <c r="M3286" i="15"/>
  <c r="L3286" i="15"/>
  <c r="K3286" i="15"/>
  <c r="J3286" i="15"/>
  <c r="I3286" i="15"/>
  <c r="H3286" i="15"/>
  <c r="G3286" i="15"/>
  <c r="F3286" i="15"/>
  <c r="D3286" i="15"/>
  <c r="E3286" i="15" s="1"/>
  <c r="O3285" i="15"/>
  <c r="N3285" i="15"/>
  <c r="M3285" i="15"/>
  <c r="L3285" i="15"/>
  <c r="K3285" i="15"/>
  <c r="J3285" i="15"/>
  <c r="I3285" i="15"/>
  <c r="H3285" i="15"/>
  <c r="G3285" i="15"/>
  <c r="F3285" i="15"/>
  <c r="D3285" i="15"/>
  <c r="E3285" i="15" s="1"/>
  <c r="O3284" i="15"/>
  <c r="N3284" i="15"/>
  <c r="M3284" i="15"/>
  <c r="L3284" i="15"/>
  <c r="K3284" i="15"/>
  <c r="J3284" i="15"/>
  <c r="I3284" i="15"/>
  <c r="H3284" i="15"/>
  <c r="G3284" i="15"/>
  <c r="F3284" i="15"/>
  <c r="D3284" i="15"/>
  <c r="E3284" i="15" s="1"/>
  <c r="O3283" i="15"/>
  <c r="N3283" i="15"/>
  <c r="M3283" i="15"/>
  <c r="L3283" i="15"/>
  <c r="K3283" i="15"/>
  <c r="J3283" i="15"/>
  <c r="I3283" i="15"/>
  <c r="H3283" i="15"/>
  <c r="G3283" i="15"/>
  <c r="F3283" i="15"/>
  <c r="D3283" i="15"/>
  <c r="E3283" i="15" s="1"/>
  <c r="O3282" i="15"/>
  <c r="N3282" i="15"/>
  <c r="M3282" i="15"/>
  <c r="L3282" i="15"/>
  <c r="K3282" i="15"/>
  <c r="J3282" i="15"/>
  <c r="I3282" i="15"/>
  <c r="H3282" i="15"/>
  <c r="G3282" i="15"/>
  <c r="F3282" i="15"/>
  <c r="D3282" i="15"/>
  <c r="E3282" i="15" s="1"/>
  <c r="O3281" i="15"/>
  <c r="N3281" i="15"/>
  <c r="M3281" i="15"/>
  <c r="L3281" i="15"/>
  <c r="K3281" i="15"/>
  <c r="J3281" i="15"/>
  <c r="I3281" i="15"/>
  <c r="H3281" i="15"/>
  <c r="G3281" i="15"/>
  <c r="F3281" i="15"/>
  <c r="D3281" i="15"/>
  <c r="E3281" i="15" s="1"/>
  <c r="O3280" i="15"/>
  <c r="N3280" i="15"/>
  <c r="M3280" i="15"/>
  <c r="L3280" i="15"/>
  <c r="K3280" i="15"/>
  <c r="J3280" i="15"/>
  <c r="I3280" i="15"/>
  <c r="H3280" i="15"/>
  <c r="G3280" i="15"/>
  <c r="F3280" i="15"/>
  <c r="D3280" i="15"/>
  <c r="E3280" i="15" s="1"/>
  <c r="O3279" i="15"/>
  <c r="N3279" i="15"/>
  <c r="M3279" i="15"/>
  <c r="L3279" i="15"/>
  <c r="K3279" i="15"/>
  <c r="J3279" i="15"/>
  <c r="I3279" i="15"/>
  <c r="H3279" i="15"/>
  <c r="G3279" i="15"/>
  <c r="F3279" i="15"/>
  <c r="D3279" i="15"/>
  <c r="E3279" i="15" s="1"/>
  <c r="O3278" i="15"/>
  <c r="N3278" i="15"/>
  <c r="M3278" i="15"/>
  <c r="L3278" i="15"/>
  <c r="K3278" i="15"/>
  <c r="J3278" i="15"/>
  <c r="I3278" i="15"/>
  <c r="H3278" i="15"/>
  <c r="G3278" i="15"/>
  <c r="F3278" i="15"/>
  <c r="D3278" i="15"/>
  <c r="E3278" i="15" s="1"/>
  <c r="O3277" i="15"/>
  <c r="N3277" i="15"/>
  <c r="M3277" i="15"/>
  <c r="L3277" i="15"/>
  <c r="K3277" i="15"/>
  <c r="J3277" i="15"/>
  <c r="I3277" i="15"/>
  <c r="H3277" i="15"/>
  <c r="G3277" i="15"/>
  <c r="F3277" i="15"/>
  <c r="D3277" i="15"/>
  <c r="E3277" i="15" s="1"/>
  <c r="O3276" i="15"/>
  <c r="N3276" i="15"/>
  <c r="M3276" i="15"/>
  <c r="L3276" i="15"/>
  <c r="K3276" i="15"/>
  <c r="J3276" i="15"/>
  <c r="I3276" i="15"/>
  <c r="H3276" i="15"/>
  <c r="G3276" i="15"/>
  <c r="F3276" i="15"/>
  <c r="D3276" i="15"/>
  <c r="E3276" i="15" s="1"/>
  <c r="O3275" i="15"/>
  <c r="N3275" i="15"/>
  <c r="M3275" i="15"/>
  <c r="L3275" i="15"/>
  <c r="K3275" i="15"/>
  <c r="J3275" i="15"/>
  <c r="I3275" i="15"/>
  <c r="H3275" i="15"/>
  <c r="G3275" i="15"/>
  <c r="F3275" i="15"/>
  <c r="D3275" i="15"/>
  <c r="E3275" i="15" s="1"/>
  <c r="O3274" i="15"/>
  <c r="N3274" i="15"/>
  <c r="M3274" i="15"/>
  <c r="L3274" i="15"/>
  <c r="K3274" i="15"/>
  <c r="J3274" i="15"/>
  <c r="I3274" i="15"/>
  <c r="H3274" i="15"/>
  <c r="G3274" i="15"/>
  <c r="F3274" i="15"/>
  <c r="D3274" i="15"/>
  <c r="E3274" i="15" s="1"/>
  <c r="O3273" i="15"/>
  <c r="N3273" i="15"/>
  <c r="M3273" i="15"/>
  <c r="L3273" i="15"/>
  <c r="K3273" i="15"/>
  <c r="J3273" i="15"/>
  <c r="I3273" i="15"/>
  <c r="H3273" i="15"/>
  <c r="G3273" i="15"/>
  <c r="F3273" i="15"/>
  <c r="D3273" i="15"/>
  <c r="E3273" i="15" s="1"/>
  <c r="O3272" i="15"/>
  <c r="N3272" i="15"/>
  <c r="M3272" i="15"/>
  <c r="L3272" i="15"/>
  <c r="K3272" i="15"/>
  <c r="J3272" i="15"/>
  <c r="I3272" i="15"/>
  <c r="H3272" i="15"/>
  <c r="G3272" i="15"/>
  <c r="F3272" i="15"/>
  <c r="D3272" i="15"/>
  <c r="E3272" i="15" s="1"/>
  <c r="O3271" i="15"/>
  <c r="N3271" i="15"/>
  <c r="M3271" i="15"/>
  <c r="L3271" i="15"/>
  <c r="K3271" i="15"/>
  <c r="J3271" i="15"/>
  <c r="I3271" i="15"/>
  <c r="H3271" i="15"/>
  <c r="G3271" i="15"/>
  <c r="F3271" i="15"/>
  <c r="D3271" i="15"/>
  <c r="E3271" i="15" s="1"/>
  <c r="O3270" i="15"/>
  <c r="N3270" i="15"/>
  <c r="M3270" i="15"/>
  <c r="L3270" i="15"/>
  <c r="K3270" i="15"/>
  <c r="J3270" i="15"/>
  <c r="I3270" i="15"/>
  <c r="H3270" i="15"/>
  <c r="G3270" i="15"/>
  <c r="F3270" i="15"/>
  <c r="D3270" i="15"/>
  <c r="E3270" i="15" s="1"/>
  <c r="O3269" i="15"/>
  <c r="N3269" i="15"/>
  <c r="M3269" i="15"/>
  <c r="L3269" i="15"/>
  <c r="K3269" i="15"/>
  <c r="J3269" i="15"/>
  <c r="I3269" i="15"/>
  <c r="H3269" i="15"/>
  <c r="G3269" i="15"/>
  <c r="F3269" i="15"/>
  <c r="D3269" i="15"/>
  <c r="E3269" i="15" s="1"/>
  <c r="O3268" i="15"/>
  <c r="N3268" i="15"/>
  <c r="M3268" i="15"/>
  <c r="L3268" i="15"/>
  <c r="K3268" i="15"/>
  <c r="J3268" i="15"/>
  <c r="I3268" i="15"/>
  <c r="H3268" i="15"/>
  <c r="G3268" i="15"/>
  <c r="F3268" i="15"/>
  <c r="D3268" i="15"/>
  <c r="E3268" i="15" s="1"/>
  <c r="O3267" i="15"/>
  <c r="N3267" i="15"/>
  <c r="M3267" i="15"/>
  <c r="L3267" i="15"/>
  <c r="K3267" i="15"/>
  <c r="J3267" i="15"/>
  <c r="I3267" i="15"/>
  <c r="H3267" i="15"/>
  <c r="G3267" i="15"/>
  <c r="F3267" i="15"/>
  <c r="D3267" i="15"/>
  <c r="E3267" i="15" s="1"/>
  <c r="O3266" i="15"/>
  <c r="N3266" i="15"/>
  <c r="M3266" i="15"/>
  <c r="L3266" i="15"/>
  <c r="K3266" i="15"/>
  <c r="J3266" i="15"/>
  <c r="I3266" i="15"/>
  <c r="H3266" i="15"/>
  <c r="G3266" i="15"/>
  <c r="F3266" i="15"/>
  <c r="D3266" i="15"/>
  <c r="E3266" i="15" s="1"/>
  <c r="O3265" i="15"/>
  <c r="N3265" i="15"/>
  <c r="M3265" i="15"/>
  <c r="L3265" i="15"/>
  <c r="K3265" i="15"/>
  <c r="J3265" i="15"/>
  <c r="I3265" i="15"/>
  <c r="H3265" i="15"/>
  <c r="G3265" i="15"/>
  <c r="F3265" i="15"/>
  <c r="D3265" i="15"/>
  <c r="E3265" i="15" s="1"/>
  <c r="O3264" i="15"/>
  <c r="N3264" i="15"/>
  <c r="M3264" i="15"/>
  <c r="L3264" i="15"/>
  <c r="K3264" i="15"/>
  <c r="J3264" i="15"/>
  <c r="I3264" i="15"/>
  <c r="H3264" i="15"/>
  <c r="G3264" i="15"/>
  <c r="F3264" i="15"/>
  <c r="D3264" i="15"/>
  <c r="E3264" i="15" s="1"/>
  <c r="O3263" i="15"/>
  <c r="N3263" i="15"/>
  <c r="M3263" i="15"/>
  <c r="L3263" i="15"/>
  <c r="K3263" i="15"/>
  <c r="J3263" i="15"/>
  <c r="I3263" i="15"/>
  <c r="H3263" i="15"/>
  <c r="G3263" i="15"/>
  <c r="F3263" i="15"/>
  <c r="D3263" i="15"/>
  <c r="E3263" i="15" s="1"/>
  <c r="O3262" i="15"/>
  <c r="N3262" i="15"/>
  <c r="M3262" i="15"/>
  <c r="L3262" i="15"/>
  <c r="K3262" i="15"/>
  <c r="J3262" i="15"/>
  <c r="I3262" i="15"/>
  <c r="H3262" i="15"/>
  <c r="G3262" i="15"/>
  <c r="F3262" i="15"/>
  <c r="D3262" i="15"/>
  <c r="E3262" i="15" s="1"/>
  <c r="O3261" i="15"/>
  <c r="N3261" i="15"/>
  <c r="M3261" i="15"/>
  <c r="L3261" i="15"/>
  <c r="K3261" i="15"/>
  <c r="J3261" i="15"/>
  <c r="I3261" i="15"/>
  <c r="H3261" i="15"/>
  <c r="G3261" i="15"/>
  <c r="F3261" i="15"/>
  <c r="D3261" i="15"/>
  <c r="E3261" i="15" s="1"/>
  <c r="O3260" i="15"/>
  <c r="N3260" i="15"/>
  <c r="M3260" i="15"/>
  <c r="L3260" i="15"/>
  <c r="K3260" i="15"/>
  <c r="J3260" i="15"/>
  <c r="I3260" i="15"/>
  <c r="H3260" i="15"/>
  <c r="G3260" i="15"/>
  <c r="F3260" i="15"/>
  <c r="D3260" i="15"/>
  <c r="E3260" i="15" s="1"/>
  <c r="O3259" i="15"/>
  <c r="N3259" i="15"/>
  <c r="M3259" i="15"/>
  <c r="L3259" i="15"/>
  <c r="K3259" i="15"/>
  <c r="J3259" i="15"/>
  <c r="I3259" i="15"/>
  <c r="H3259" i="15"/>
  <c r="G3259" i="15"/>
  <c r="F3259" i="15"/>
  <c r="D3259" i="15"/>
  <c r="E3259" i="15" s="1"/>
  <c r="O3258" i="15"/>
  <c r="N3258" i="15"/>
  <c r="M3258" i="15"/>
  <c r="L3258" i="15"/>
  <c r="K3258" i="15"/>
  <c r="J3258" i="15"/>
  <c r="I3258" i="15"/>
  <c r="H3258" i="15"/>
  <c r="G3258" i="15"/>
  <c r="F3258" i="15"/>
  <c r="D3258" i="15"/>
  <c r="E3258" i="15" s="1"/>
  <c r="O3257" i="15"/>
  <c r="N3257" i="15"/>
  <c r="M3257" i="15"/>
  <c r="L3257" i="15"/>
  <c r="K3257" i="15"/>
  <c r="J3257" i="15"/>
  <c r="I3257" i="15"/>
  <c r="H3257" i="15"/>
  <c r="G3257" i="15"/>
  <c r="F3257" i="15"/>
  <c r="D3257" i="15"/>
  <c r="E3257" i="15" s="1"/>
  <c r="O3256" i="15"/>
  <c r="N3256" i="15"/>
  <c r="M3256" i="15"/>
  <c r="L3256" i="15"/>
  <c r="K3256" i="15"/>
  <c r="J3256" i="15"/>
  <c r="I3256" i="15"/>
  <c r="H3256" i="15"/>
  <c r="G3256" i="15"/>
  <c r="F3256" i="15"/>
  <c r="D3256" i="15"/>
  <c r="E3256" i="15" s="1"/>
  <c r="O3255" i="15"/>
  <c r="N3255" i="15"/>
  <c r="M3255" i="15"/>
  <c r="L3255" i="15"/>
  <c r="K3255" i="15"/>
  <c r="J3255" i="15"/>
  <c r="I3255" i="15"/>
  <c r="H3255" i="15"/>
  <c r="G3255" i="15"/>
  <c r="F3255" i="15"/>
  <c r="D3255" i="15"/>
  <c r="E3255" i="15" s="1"/>
  <c r="O3254" i="15"/>
  <c r="N3254" i="15"/>
  <c r="M3254" i="15"/>
  <c r="L3254" i="15"/>
  <c r="K3254" i="15"/>
  <c r="J3254" i="15"/>
  <c r="I3254" i="15"/>
  <c r="H3254" i="15"/>
  <c r="G3254" i="15"/>
  <c r="F3254" i="15"/>
  <c r="D3254" i="15"/>
  <c r="E3254" i="15" s="1"/>
  <c r="O3253" i="15"/>
  <c r="N3253" i="15"/>
  <c r="M3253" i="15"/>
  <c r="L3253" i="15"/>
  <c r="K3253" i="15"/>
  <c r="J3253" i="15"/>
  <c r="I3253" i="15"/>
  <c r="H3253" i="15"/>
  <c r="G3253" i="15"/>
  <c r="F3253" i="15"/>
  <c r="D3253" i="15"/>
  <c r="E3253" i="15" s="1"/>
  <c r="O3252" i="15"/>
  <c r="N3252" i="15"/>
  <c r="M3252" i="15"/>
  <c r="L3252" i="15"/>
  <c r="K3252" i="15"/>
  <c r="J3252" i="15"/>
  <c r="I3252" i="15"/>
  <c r="H3252" i="15"/>
  <c r="G3252" i="15"/>
  <c r="F3252" i="15"/>
  <c r="D3252" i="15"/>
  <c r="E3252" i="15" s="1"/>
  <c r="O3251" i="15"/>
  <c r="N3251" i="15"/>
  <c r="M3251" i="15"/>
  <c r="L3251" i="15"/>
  <c r="K3251" i="15"/>
  <c r="J3251" i="15"/>
  <c r="I3251" i="15"/>
  <c r="H3251" i="15"/>
  <c r="G3251" i="15"/>
  <c r="F3251" i="15"/>
  <c r="D3251" i="15"/>
  <c r="E3251" i="15" s="1"/>
  <c r="O3250" i="15"/>
  <c r="N3250" i="15"/>
  <c r="M3250" i="15"/>
  <c r="L3250" i="15"/>
  <c r="K3250" i="15"/>
  <c r="J3250" i="15"/>
  <c r="I3250" i="15"/>
  <c r="H3250" i="15"/>
  <c r="G3250" i="15"/>
  <c r="F3250" i="15"/>
  <c r="D3250" i="15"/>
  <c r="E3250" i="15" s="1"/>
  <c r="O3249" i="15"/>
  <c r="N3249" i="15"/>
  <c r="M3249" i="15"/>
  <c r="L3249" i="15"/>
  <c r="K3249" i="15"/>
  <c r="J3249" i="15"/>
  <c r="I3249" i="15"/>
  <c r="H3249" i="15"/>
  <c r="G3249" i="15"/>
  <c r="F3249" i="15"/>
  <c r="D3249" i="15"/>
  <c r="E3249" i="15" s="1"/>
  <c r="O3248" i="15"/>
  <c r="N3248" i="15"/>
  <c r="M3248" i="15"/>
  <c r="L3248" i="15"/>
  <c r="K3248" i="15"/>
  <c r="J3248" i="15"/>
  <c r="I3248" i="15"/>
  <c r="H3248" i="15"/>
  <c r="G3248" i="15"/>
  <c r="F3248" i="15"/>
  <c r="D3248" i="15"/>
  <c r="E3248" i="15" s="1"/>
  <c r="O3247" i="15"/>
  <c r="N3247" i="15"/>
  <c r="M3247" i="15"/>
  <c r="L3247" i="15"/>
  <c r="K3247" i="15"/>
  <c r="J3247" i="15"/>
  <c r="I3247" i="15"/>
  <c r="H3247" i="15"/>
  <c r="G3247" i="15"/>
  <c r="F3247" i="15"/>
  <c r="D3247" i="15"/>
  <c r="E3247" i="15" s="1"/>
  <c r="O3246" i="15"/>
  <c r="N3246" i="15"/>
  <c r="M3246" i="15"/>
  <c r="L3246" i="15"/>
  <c r="K3246" i="15"/>
  <c r="J3246" i="15"/>
  <c r="I3246" i="15"/>
  <c r="H3246" i="15"/>
  <c r="G3246" i="15"/>
  <c r="F3246" i="15"/>
  <c r="D3246" i="15"/>
  <c r="E3246" i="15" s="1"/>
  <c r="O3245" i="15"/>
  <c r="N3245" i="15"/>
  <c r="M3245" i="15"/>
  <c r="L3245" i="15"/>
  <c r="K3245" i="15"/>
  <c r="J3245" i="15"/>
  <c r="I3245" i="15"/>
  <c r="H3245" i="15"/>
  <c r="G3245" i="15"/>
  <c r="F3245" i="15"/>
  <c r="D3245" i="15"/>
  <c r="E3245" i="15" s="1"/>
  <c r="O3244" i="15"/>
  <c r="N3244" i="15"/>
  <c r="M3244" i="15"/>
  <c r="L3244" i="15"/>
  <c r="K3244" i="15"/>
  <c r="J3244" i="15"/>
  <c r="I3244" i="15"/>
  <c r="H3244" i="15"/>
  <c r="G3244" i="15"/>
  <c r="F3244" i="15"/>
  <c r="D3244" i="15"/>
  <c r="E3244" i="15" s="1"/>
  <c r="O3243" i="15"/>
  <c r="N3243" i="15"/>
  <c r="M3243" i="15"/>
  <c r="L3243" i="15"/>
  <c r="K3243" i="15"/>
  <c r="J3243" i="15"/>
  <c r="I3243" i="15"/>
  <c r="H3243" i="15"/>
  <c r="G3243" i="15"/>
  <c r="F3243" i="15"/>
  <c r="D3243" i="15"/>
  <c r="E3243" i="15" s="1"/>
  <c r="O3242" i="15"/>
  <c r="N3242" i="15"/>
  <c r="M3242" i="15"/>
  <c r="L3242" i="15"/>
  <c r="K3242" i="15"/>
  <c r="J3242" i="15"/>
  <c r="I3242" i="15"/>
  <c r="H3242" i="15"/>
  <c r="G3242" i="15"/>
  <c r="F3242" i="15"/>
  <c r="D3242" i="15"/>
  <c r="E3242" i="15" s="1"/>
  <c r="O3241" i="15"/>
  <c r="N3241" i="15"/>
  <c r="M3241" i="15"/>
  <c r="L3241" i="15"/>
  <c r="K3241" i="15"/>
  <c r="J3241" i="15"/>
  <c r="I3241" i="15"/>
  <c r="H3241" i="15"/>
  <c r="G3241" i="15"/>
  <c r="F3241" i="15"/>
  <c r="D3241" i="15"/>
  <c r="E3241" i="15" s="1"/>
  <c r="O3240" i="15"/>
  <c r="N3240" i="15"/>
  <c r="M3240" i="15"/>
  <c r="L3240" i="15"/>
  <c r="K3240" i="15"/>
  <c r="J3240" i="15"/>
  <c r="I3240" i="15"/>
  <c r="H3240" i="15"/>
  <c r="G3240" i="15"/>
  <c r="F3240" i="15"/>
  <c r="D3240" i="15"/>
  <c r="E3240" i="15" s="1"/>
  <c r="O3239" i="15"/>
  <c r="N3239" i="15"/>
  <c r="M3239" i="15"/>
  <c r="L3239" i="15"/>
  <c r="K3239" i="15"/>
  <c r="J3239" i="15"/>
  <c r="I3239" i="15"/>
  <c r="H3239" i="15"/>
  <c r="G3239" i="15"/>
  <c r="F3239" i="15"/>
  <c r="D3239" i="15"/>
  <c r="E3239" i="15" s="1"/>
  <c r="O3238" i="15"/>
  <c r="N3238" i="15"/>
  <c r="M3238" i="15"/>
  <c r="L3238" i="15"/>
  <c r="K3238" i="15"/>
  <c r="J3238" i="15"/>
  <c r="I3238" i="15"/>
  <c r="H3238" i="15"/>
  <c r="G3238" i="15"/>
  <c r="F3238" i="15"/>
  <c r="D3238" i="15"/>
  <c r="E3238" i="15" s="1"/>
  <c r="O3237" i="15"/>
  <c r="N3237" i="15"/>
  <c r="M3237" i="15"/>
  <c r="L3237" i="15"/>
  <c r="K3237" i="15"/>
  <c r="J3237" i="15"/>
  <c r="I3237" i="15"/>
  <c r="H3237" i="15"/>
  <c r="G3237" i="15"/>
  <c r="F3237" i="15"/>
  <c r="D3237" i="15"/>
  <c r="E3237" i="15" s="1"/>
  <c r="O3236" i="15"/>
  <c r="N3236" i="15"/>
  <c r="M3236" i="15"/>
  <c r="L3236" i="15"/>
  <c r="K3236" i="15"/>
  <c r="J3236" i="15"/>
  <c r="I3236" i="15"/>
  <c r="H3236" i="15"/>
  <c r="G3236" i="15"/>
  <c r="F3236" i="15"/>
  <c r="D3236" i="15"/>
  <c r="E3236" i="15" s="1"/>
  <c r="O3235" i="15"/>
  <c r="N3235" i="15"/>
  <c r="M3235" i="15"/>
  <c r="L3235" i="15"/>
  <c r="K3235" i="15"/>
  <c r="J3235" i="15"/>
  <c r="I3235" i="15"/>
  <c r="H3235" i="15"/>
  <c r="G3235" i="15"/>
  <c r="F3235" i="15"/>
  <c r="D3235" i="15"/>
  <c r="E3235" i="15" s="1"/>
  <c r="O3234" i="15"/>
  <c r="N3234" i="15"/>
  <c r="M3234" i="15"/>
  <c r="L3234" i="15"/>
  <c r="K3234" i="15"/>
  <c r="J3234" i="15"/>
  <c r="I3234" i="15"/>
  <c r="H3234" i="15"/>
  <c r="G3234" i="15"/>
  <c r="F3234" i="15"/>
  <c r="D3234" i="15"/>
  <c r="E3234" i="15" s="1"/>
  <c r="O3233" i="15"/>
  <c r="N3233" i="15"/>
  <c r="M3233" i="15"/>
  <c r="L3233" i="15"/>
  <c r="K3233" i="15"/>
  <c r="J3233" i="15"/>
  <c r="I3233" i="15"/>
  <c r="H3233" i="15"/>
  <c r="G3233" i="15"/>
  <c r="F3233" i="15"/>
  <c r="D3233" i="15"/>
  <c r="E3233" i="15" s="1"/>
  <c r="O3232" i="15"/>
  <c r="N3232" i="15"/>
  <c r="M3232" i="15"/>
  <c r="L3232" i="15"/>
  <c r="K3232" i="15"/>
  <c r="J3232" i="15"/>
  <c r="I3232" i="15"/>
  <c r="H3232" i="15"/>
  <c r="G3232" i="15"/>
  <c r="F3232" i="15"/>
  <c r="D3232" i="15"/>
  <c r="E3232" i="15" s="1"/>
  <c r="O3231" i="15"/>
  <c r="N3231" i="15"/>
  <c r="M3231" i="15"/>
  <c r="L3231" i="15"/>
  <c r="K3231" i="15"/>
  <c r="J3231" i="15"/>
  <c r="I3231" i="15"/>
  <c r="H3231" i="15"/>
  <c r="G3231" i="15"/>
  <c r="F3231" i="15"/>
  <c r="D3231" i="15"/>
  <c r="E3231" i="15" s="1"/>
  <c r="O3230" i="15"/>
  <c r="N3230" i="15"/>
  <c r="M3230" i="15"/>
  <c r="L3230" i="15"/>
  <c r="K3230" i="15"/>
  <c r="J3230" i="15"/>
  <c r="I3230" i="15"/>
  <c r="H3230" i="15"/>
  <c r="G3230" i="15"/>
  <c r="F3230" i="15"/>
  <c r="D3230" i="15"/>
  <c r="E3230" i="15" s="1"/>
  <c r="O3229" i="15"/>
  <c r="N3229" i="15"/>
  <c r="M3229" i="15"/>
  <c r="L3229" i="15"/>
  <c r="K3229" i="15"/>
  <c r="J3229" i="15"/>
  <c r="I3229" i="15"/>
  <c r="H3229" i="15"/>
  <c r="G3229" i="15"/>
  <c r="F3229" i="15"/>
  <c r="D3229" i="15"/>
  <c r="E3229" i="15" s="1"/>
  <c r="O3228" i="15"/>
  <c r="N3228" i="15"/>
  <c r="M3228" i="15"/>
  <c r="L3228" i="15"/>
  <c r="K3228" i="15"/>
  <c r="J3228" i="15"/>
  <c r="I3228" i="15"/>
  <c r="H3228" i="15"/>
  <c r="G3228" i="15"/>
  <c r="F3228" i="15"/>
  <c r="D3228" i="15"/>
  <c r="E3228" i="15" s="1"/>
  <c r="O3227" i="15"/>
  <c r="N3227" i="15"/>
  <c r="M3227" i="15"/>
  <c r="L3227" i="15"/>
  <c r="K3227" i="15"/>
  <c r="J3227" i="15"/>
  <c r="I3227" i="15"/>
  <c r="H3227" i="15"/>
  <c r="G3227" i="15"/>
  <c r="F3227" i="15"/>
  <c r="D3227" i="15"/>
  <c r="E3227" i="15" s="1"/>
  <c r="O3226" i="15"/>
  <c r="N3226" i="15"/>
  <c r="M3226" i="15"/>
  <c r="L3226" i="15"/>
  <c r="K3226" i="15"/>
  <c r="J3226" i="15"/>
  <c r="I3226" i="15"/>
  <c r="H3226" i="15"/>
  <c r="G3226" i="15"/>
  <c r="F3226" i="15"/>
  <c r="D3226" i="15"/>
  <c r="E3226" i="15" s="1"/>
  <c r="O3225" i="15"/>
  <c r="N3225" i="15"/>
  <c r="M3225" i="15"/>
  <c r="L3225" i="15"/>
  <c r="K3225" i="15"/>
  <c r="J3225" i="15"/>
  <c r="I3225" i="15"/>
  <c r="H3225" i="15"/>
  <c r="G3225" i="15"/>
  <c r="F3225" i="15"/>
  <c r="D3225" i="15"/>
  <c r="E3225" i="15" s="1"/>
  <c r="O3224" i="15"/>
  <c r="N3224" i="15"/>
  <c r="M3224" i="15"/>
  <c r="L3224" i="15"/>
  <c r="K3224" i="15"/>
  <c r="J3224" i="15"/>
  <c r="I3224" i="15"/>
  <c r="H3224" i="15"/>
  <c r="G3224" i="15"/>
  <c r="F3224" i="15"/>
  <c r="D3224" i="15"/>
  <c r="E3224" i="15" s="1"/>
  <c r="O3223" i="15"/>
  <c r="N3223" i="15"/>
  <c r="M3223" i="15"/>
  <c r="L3223" i="15"/>
  <c r="K3223" i="15"/>
  <c r="J3223" i="15"/>
  <c r="I3223" i="15"/>
  <c r="H3223" i="15"/>
  <c r="G3223" i="15"/>
  <c r="F3223" i="15"/>
  <c r="D3223" i="15"/>
  <c r="E3223" i="15" s="1"/>
  <c r="O3222" i="15"/>
  <c r="N3222" i="15"/>
  <c r="M3222" i="15"/>
  <c r="L3222" i="15"/>
  <c r="K3222" i="15"/>
  <c r="J3222" i="15"/>
  <c r="I3222" i="15"/>
  <c r="H3222" i="15"/>
  <c r="G3222" i="15"/>
  <c r="F3222" i="15"/>
  <c r="D3222" i="15"/>
  <c r="E3222" i="15" s="1"/>
  <c r="O3221" i="15"/>
  <c r="N3221" i="15"/>
  <c r="M3221" i="15"/>
  <c r="L3221" i="15"/>
  <c r="K3221" i="15"/>
  <c r="J3221" i="15"/>
  <c r="I3221" i="15"/>
  <c r="H3221" i="15"/>
  <c r="G3221" i="15"/>
  <c r="F3221" i="15"/>
  <c r="D3221" i="15"/>
  <c r="E3221" i="15" s="1"/>
  <c r="O3220" i="15"/>
  <c r="N3220" i="15"/>
  <c r="M3220" i="15"/>
  <c r="L3220" i="15"/>
  <c r="K3220" i="15"/>
  <c r="J3220" i="15"/>
  <c r="I3220" i="15"/>
  <c r="H3220" i="15"/>
  <c r="G3220" i="15"/>
  <c r="F3220" i="15"/>
  <c r="D3220" i="15"/>
  <c r="E3220" i="15" s="1"/>
  <c r="O3219" i="15"/>
  <c r="N3219" i="15"/>
  <c r="M3219" i="15"/>
  <c r="L3219" i="15"/>
  <c r="K3219" i="15"/>
  <c r="J3219" i="15"/>
  <c r="I3219" i="15"/>
  <c r="H3219" i="15"/>
  <c r="G3219" i="15"/>
  <c r="F3219" i="15"/>
  <c r="D3219" i="15"/>
  <c r="E3219" i="15" s="1"/>
  <c r="O3218" i="15"/>
  <c r="N3218" i="15"/>
  <c r="M3218" i="15"/>
  <c r="L3218" i="15"/>
  <c r="K3218" i="15"/>
  <c r="J3218" i="15"/>
  <c r="I3218" i="15"/>
  <c r="H3218" i="15"/>
  <c r="G3218" i="15"/>
  <c r="F3218" i="15"/>
  <c r="D3218" i="15"/>
  <c r="E3218" i="15" s="1"/>
  <c r="O3217" i="15"/>
  <c r="N3217" i="15"/>
  <c r="M3217" i="15"/>
  <c r="L3217" i="15"/>
  <c r="K3217" i="15"/>
  <c r="J3217" i="15"/>
  <c r="I3217" i="15"/>
  <c r="H3217" i="15"/>
  <c r="G3217" i="15"/>
  <c r="F3217" i="15"/>
  <c r="D3217" i="15"/>
  <c r="E3217" i="15" s="1"/>
  <c r="O3216" i="15"/>
  <c r="N3216" i="15"/>
  <c r="M3216" i="15"/>
  <c r="L3216" i="15"/>
  <c r="K3216" i="15"/>
  <c r="J3216" i="15"/>
  <c r="I3216" i="15"/>
  <c r="H3216" i="15"/>
  <c r="G3216" i="15"/>
  <c r="F3216" i="15"/>
  <c r="D3216" i="15"/>
  <c r="E3216" i="15" s="1"/>
  <c r="O3215" i="15"/>
  <c r="N3215" i="15"/>
  <c r="M3215" i="15"/>
  <c r="L3215" i="15"/>
  <c r="K3215" i="15"/>
  <c r="J3215" i="15"/>
  <c r="I3215" i="15"/>
  <c r="H3215" i="15"/>
  <c r="G3215" i="15"/>
  <c r="F3215" i="15"/>
  <c r="D3215" i="15"/>
  <c r="E3215" i="15" s="1"/>
  <c r="O3214" i="15"/>
  <c r="N3214" i="15"/>
  <c r="M3214" i="15"/>
  <c r="L3214" i="15"/>
  <c r="K3214" i="15"/>
  <c r="J3214" i="15"/>
  <c r="I3214" i="15"/>
  <c r="H3214" i="15"/>
  <c r="G3214" i="15"/>
  <c r="F3214" i="15"/>
  <c r="D3214" i="15"/>
  <c r="E3214" i="15" s="1"/>
  <c r="O3213" i="15"/>
  <c r="N3213" i="15"/>
  <c r="M3213" i="15"/>
  <c r="L3213" i="15"/>
  <c r="K3213" i="15"/>
  <c r="J3213" i="15"/>
  <c r="I3213" i="15"/>
  <c r="H3213" i="15"/>
  <c r="G3213" i="15"/>
  <c r="F3213" i="15"/>
  <c r="D3213" i="15"/>
  <c r="E3213" i="15" s="1"/>
  <c r="O3212" i="15"/>
  <c r="N3212" i="15"/>
  <c r="M3212" i="15"/>
  <c r="L3212" i="15"/>
  <c r="K3212" i="15"/>
  <c r="J3212" i="15"/>
  <c r="I3212" i="15"/>
  <c r="H3212" i="15"/>
  <c r="G3212" i="15"/>
  <c r="F3212" i="15"/>
  <c r="D3212" i="15"/>
  <c r="E3212" i="15" s="1"/>
  <c r="O3211" i="15"/>
  <c r="N3211" i="15"/>
  <c r="M3211" i="15"/>
  <c r="L3211" i="15"/>
  <c r="K3211" i="15"/>
  <c r="I3211" i="15"/>
  <c r="H3211" i="15"/>
  <c r="G3211" i="15"/>
  <c r="F3211" i="15"/>
  <c r="D3211" i="15"/>
  <c r="E3211" i="15" s="1"/>
  <c r="O3210" i="15"/>
  <c r="N3210" i="15"/>
  <c r="M3210" i="15"/>
  <c r="L3210" i="15"/>
  <c r="K3210" i="15"/>
  <c r="I3210" i="15"/>
  <c r="H3210" i="15"/>
  <c r="G3210" i="15"/>
  <c r="F3210" i="15"/>
  <c r="D3210" i="15"/>
  <c r="E3210" i="15" s="1"/>
  <c r="O3209" i="15"/>
  <c r="N3209" i="15"/>
  <c r="M3209" i="15"/>
  <c r="L3209" i="15"/>
  <c r="K3209" i="15"/>
  <c r="I3209" i="15"/>
  <c r="H3209" i="15"/>
  <c r="G3209" i="15"/>
  <c r="F3209" i="15"/>
  <c r="D3209" i="15"/>
  <c r="E3209" i="15" s="1"/>
  <c r="O3208" i="15"/>
  <c r="N3208" i="15"/>
  <c r="M3208" i="15"/>
  <c r="L3208" i="15"/>
  <c r="K3208" i="15"/>
  <c r="I3208" i="15"/>
  <c r="H3208" i="15"/>
  <c r="G3208" i="15"/>
  <c r="F3208" i="15"/>
  <c r="D3208" i="15"/>
  <c r="E3208" i="15" s="1"/>
  <c r="O3207" i="15"/>
  <c r="N3207" i="15"/>
  <c r="M3207" i="15"/>
  <c r="L3207" i="15"/>
  <c r="K3207" i="15"/>
  <c r="I3207" i="15"/>
  <c r="H3207" i="15"/>
  <c r="G3207" i="15"/>
  <c r="F3207" i="15"/>
  <c r="D3207" i="15"/>
  <c r="E3207" i="15" s="1"/>
  <c r="O3206" i="15"/>
  <c r="N3206" i="15"/>
  <c r="M3206" i="15"/>
  <c r="L3206" i="15"/>
  <c r="K3206" i="15"/>
  <c r="I3206" i="15"/>
  <c r="H3206" i="15"/>
  <c r="G3206" i="15"/>
  <c r="F3206" i="15"/>
  <c r="D3206" i="15"/>
  <c r="E3206" i="15" s="1"/>
  <c r="O3205" i="15"/>
  <c r="N3205" i="15"/>
  <c r="M3205" i="15"/>
  <c r="L3205" i="15"/>
  <c r="K3205" i="15"/>
  <c r="I3205" i="15"/>
  <c r="H3205" i="15"/>
  <c r="G3205" i="15"/>
  <c r="F3205" i="15"/>
  <c r="D3205" i="15"/>
  <c r="E3205" i="15" s="1"/>
  <c r="O3204" i="15"/>
  <c r="N3204" i="15"/>
  <c r="M3204" i="15"/>
  <c r="L3204" i="15"/>
  <c r="K3204" i="15"/>
  <c r="I3204" i="15"/>
  <c r="H3204" i="15"/>
  <c r="G3204" i="15"/>
  <c r="F3204" i="15"/>
  <c r="D3204" i="15"/>
  <c r="E3204" i="15" s="1"/>
  <c r="O3203" i="15"/>
  <c r="N3203" i="15"/>
  <c r="M3203" i="15"/>
  <c r="L3203" i="15"/>
  <c r="K3203" i="15"/>
  <c r="I3203" i="15"/>
  <c r="H3203" i="15"/>
  <c r="G3203" i="15"/>
  <c r="F3203" i="15"/>
  <c r="D3203" i="15"/>
  <c r="E3203" i="15" s="1"/>
  <c r="O3202" i="15"/>
  <c r="N3202" i="15"/>
  <c r="M3202" i="15"/>
  <c r="L3202" i="15"/>
  <c r="K3202" i="15"/>
  <c r="I3202" i="15"/>
  <c r="H3202" i="15"/>
  <c r="G3202" i="15"/>
  <c r="F3202" i="15"/>
  <c r="D3202" i="15"/>
  <c r="E3202" i="15" s="1"/>
  <c r="O3201" i="15"/>
  <c r="N3201" i="15"/>
  <c r="M3201" i="15"/>
  <c r="L3201" i="15"/>
  <c r="K3201" i="15"/>
  <c r="I3201" i="15"/>
  <c r="H3201" i="15"/>
  <c r="G3201" i="15"/>
  <c r="F3201" i="15"/>
  <c r="D3201" i="15"/>
  <c r="E3201" i="15" s="1"/>
  <c r="O3200" i="15"/>
  <c r="N3200" i="15"/>
  <c r="M3200" i="15"/>
  <c r="L3200" i="15"/>
  <c r="K3200" i="15"/>
  <c r="I3200" i="15"/>
  <c r="H3200" i="15"/>
  <c r="G3200" i="15"/>
  <c r="F3200" i="15"/>
  <c r="D3200" i="15"/>
  <c r="E3200" i="15" s="1"/>
  <c r="O3199" i="15"/>
  <c r="N3199" i="15"/>
  <c r="M3199" i="15"/>
  <c r="L3199" i="15"/>
  <c r="K3199" i="15"/>
  <c r="I3199" i="15"/>
  <c r="H3199" i="15"/>
  <c r="G3199" i="15"/>
  <c r="F3199" i="15"/>
  <c r="D3199" i="15"/>
  <c r="E3199" i="15" s="1"/>
  <c r="O3198" i="15"/>
  <c r="N3198" i="15"/>
  <c r="M3198" i="15"/>
  <c r="L3198" i="15"/>
  <c r="K3198" i="15"/>
  <c r="I3198" i="15"/>
  <c r="H3198" i="15"/>
  <c r="G3198" i="15"/>
  <c r="F3198" i="15"/>
  <c r="D3198" i="15"/>
  <c r="E3198" i="15" s="1"/>
  <c r="O3197" i="15"/>
  <c r="N3197" i="15"/>
  <c r="M3197" i="15"/>
  <c r="L3197" i="15"/>
  <c r="K3197" i="15"/>
  <c r="I3197" i="15"/>
  <c r="H3197" i="15"/>
  <c r="G3197" i="15"/>
  <c r="F3197" i="15"/>
  <c r="D3197" i="15"/>
  <c r="E3197" i="15" s="1"/>
  <c r="O3196" i="15"/>
  <c r="N3196" i="15"/>
  <c r="M3196" i="15"/>
  <c r="L3196" i="15"/>
  <c r="K3196" i="15"/>
  <c r="I3196" i="15"/>
  <c r="H3196" i="15"/>
  <c r="G3196" i="15"/>
  <c r="F3196" i="15"/>
  <c r="D3196" i="15"/>
  <c r="E3196" i="15" s="1"/>
  <c r="O3195" i="15"/>
  <c r="N3195" i="15"/>
  <c r="M3195" i="15"/>
  <c r="L3195" i="15"/>
  <c r="K3195" i="15"/>
  <c r="I3195" i="15"/>
  <c r="H3195" i="15"/>
  <c r="G3195" i="15"/>
  <c r="F3195" i="15"/>
  <c r="D3195" i="15"/>
  <c r="E3195" i="15" s="1"/>
  <c r="O3194" i="15"/>
  <c r="N3194" i="15"/>
  <c r="M3194" i="15"/>
  <c r="L3194" i="15"/>
  <c r="K3194" i="15"/>
  <c r="I3194" i="15"/>
  <c r="H3194" i="15"/>
  <c r="G3194" i="15"/>
  <c r="F3194" i="15"/>
  <c r="D3194" i="15"/>
  <c r="E3194" i="15" s="1"/>
  <c r="O3193" i="15"/>
  <c r="N3193" i="15"/>
  <c r="M3193" i="15"/>
  <c r="L3193" i="15"/>
  <c r="K3193" i="15"/>
  <c r="I3193" i="15"/>
  <c r="H3193" i="15"/>
  <c r="G3193" i="15"/>
  <c r="F3193" i="15"/>
  <c r="D3193" i="15"/>
  <c r="E3193" i="15" s="1"/>
  <c r="O3192" i="15"/>
  <c r="N3192" i="15"/>
  <c r="M3192" i="15"/>
  <c r="L3192" i="15"/>
  <c r="K3192" i="15"/>
  <c r="I3192" i="15"/>
  <c r="H3192" i="15"/>
  <c r="G3192" i="15"/>
  <c r="F3192" i="15"/>
  <c r="D3192" i="15"/>
  <c r="E3192" i="15" s="1"/>
  <c r="O3191" i="15"/>
  <c r="N3191" i="15"/>
  <c r="L3191" i="15"/>
  <c r="K3191" i="15"/>
  <c r="I3191" i="15"/>
  <c r="H3191" i="15"/>
  <c r="G3191" i="15"/>
  <c r="F3191" i="15"/>
  <c r="D3191" i="15"/>
  <c r="E3191" i="15" s="1"/>
  <c r="O3190" i="15"/>
  <c r="N3190" i="15"/>
  <c r="L3190" i="15"/>
  <c r="K3190" i="15"/>
  <c r="I3190" i="15"/>
  <c r="H3190" i="15"/>
  <c r="G3190" i="15"/>
  <c r="F3190" i="15"/>
  <c r="D3190" i="15"/>
  <c r="E3190" i="15" s="1"/>
  <c r="O3189" i="15"/>
  <c r="N3189" i="15"/>
  <c r="L3189" i="15"/>
  <c r="K3189" i="15"/>
  <c r="I3189" i="15"/>
  <c r="H3189" i="15"/>
  <c r="G3189" i="15"/>
  <c r="F3189" i="15"/>
  <c r="D3189" i="15"/>
  <c r="E3189" i="15" s="1"/>
  <c r="O3188" i="15"/>
  <c r="N3188" i="15"/>
  <c r="L3188" i="15"/>
  <c r="K3188" i="15"/>
  <c r="I3188" i="15"/>
  <c r="H3188" i="15"/>
  <c r="G3188" i="15"/>
  <c r="F3188" i="15"/>
  <c r="D3188" i="15"/>
  <c r="E3188" i="15" s="1"/>
  <c r="O3187" i="15"/>
  <c r="N3187" i="15"/>
  <c r="L3187" i="15"/>
  <c r="K3187" i="15"/>
  <c r="I3187" i="15"/>
  <c r="H3187" i="15"/>
  <c r="G3187" i="15"/>
  <c r="F3187" i="15"/>
  <c r="D3187" i="15"/>
  <c r="E3187" i="15" s="1"/>
  <c r="O3186" i="15"/>
  <c r="N3186" i="15"/>
  <c r="L3186" i="15"/>
  <c r="K3186" i="15"/>
  <c r="I3186" i="15"/>
  <c r="H3186" i="15"/>
  <c r="G3186" i="15"/>
  <c r="F3186" i="15"/>
  <c r="D3186" i="15"/>
  <c r="E3186" i="15" s="1"/>
  <c r="O3185" i="15"/>
  <c r="N3185" i="15"/>
  <c r="L3185" i="15"/>
  <c r="K3185" i="15"/>
  <c r="I3185" i="15"/>
  <c r="H3185" i="15"/>
  <c r="G3185" i="15"/>
  <c r="F3185" i="15"/>
  <c r="D3185" i="15"/>
  <c r="E3185" i="15" s="1"/>
  <c r="O3184" i="15"/>
  <c r="N3184" i="15"/>
  <c r="L3184" i="15"/>
  <c r="K3184" i="15"/>
  <c r="I3184" i="15"/>
  <c r="H3184" i="15"/>
  <c r="G3184" i="15"/>
  <c r="F3184" i="15"/>
  <c r="D3184" i="15"/>
  <c r="E3184" i="15" s="1"/>
  <c r="O3183" i="15"/>
  <c r="N3183" i="15"/>
  <c r="L3183" i="15"/>
  <c r="K3183" i="15"/>
  <c r="I3183" i="15"/>
  <c r="H3183" i="15"/>
  <c r="G3183" i="15"/>
  <c r="F3183" i="15"/>
  <c r="D3183" i="15"/>
  <c r="E3183" i="15" s="1"/>
  <c r="O3182" i="15"/>
  <c r="N3182" i="15"/>
  <c r="L3182" i="15"/>
  <c r="K3182" i="15"/>
  <c r="I3182" i="15"/>
  <c r="H3182" i="15"/>
  <c r="G3182" i="15"/>
  <c r="F3182" i="15"/>
  <c r="D3182" i="15"/>
  <c r="E3182" i="15" s="1"/>
  <c r="O3181" i="15"/>
  <c r="N3181" i="15"/>
  <c r="L3181" i="15"/>
  <c r="K3181" i="15"/>
  <c r="I3181" i="15"/>
  <c r="H3181" i="15"/>
  <c r="G3181" i="15"/>
  <c r="F3181" i="15"/>
  <c r="D3181" i="15"/>
  <c r="E3181" i="15" s="1"/>
  <c r="O3180" i="15"/>
  <c r="N3180" i="15"/>
  <c r="L3180" i="15"/>
  <c r="K3180" i="15"/>
  <c r="I3180" i="15"/>
  <c r="H3180" i="15"/>
  <c r="G3180" i="15"/>
  <c r="F3180" i="15"/>
  <c r="D3180" i="15"/>
  <c r="E3180" i="15" s="1"/>
  <c r="O3179" i="15"/>
  <c r="N3179" i="15"/>
  <c r="L3179" i="15"/>
  <c r="K3179" i="15"/>
  <c r="I3179" i="15"/>
  <c r="H3179" i="15"/>
  <c r="G3179" i="15"/>
  <c r="F3179" i="15"/>
  <c r="D3179" i="15"/>
  <c r="E3179" i="15" s="1"/>
  <c r="O3178" i="15"/>
  <c r="N3178" i="15"/>
  <c r="L3178" i="15"/>
  <c r="K3178" i="15"/>
  <c r="I3178" i="15"/>
  <c r="H3178" i="15"/>
  <c r="G3178" i="15"/>
  <c r="F3178" i="15"/>
  <c r="D3178" i="15"/>
  <c r="E3178" i="15" s="1"/>
  <c r="O3177" i="15"/>
  <c r="N3177" i="15"/>
  <c r="L3177" i="15"/>
  <c r="K3177" i="15"/>
  <c r="I3177" i="15"/>
  <c r="H3177" i="15"/>
  <c r="G3177" i="15"/>
  <c r="F3177" i="15"/>
  <c r="D3177" i="15"/>
  <c r="E3177" i="15" s="1"/>
  <c r="O3176" i="15"/>
  <c r="N3176" i="15"/>
  <c r="L3176" i="15"/>
  <c r="K3176" i="15"/>
  <c r="I3176" i="15"/>
  <c r="H3176" i="15"/>
  <c r="G3176" i="15"/>
  <c r="F3176" i="15"/>
  <c r="D3176" i="15"/>
  <c r="E3176" i="15" s="1"/>
  <c r="O3175" i="15"/>
  <c r="N3175" i="15"/>
  <c r="L3175" i="15"/>
  <c r="K3175" i="15"/>
  <c r="I3175" i="15"/>
  <c r="H3175" i="15"/>
  <c r="G3175" i="15"/>
  <c r="F3175" i="15"/>
  <c r="D3175" i="15"/>
  <c r="E3175" i="15" s="1"/>
  <c r="O3174" i="15"/>
  <c r="N3174" i="15"/>
  <c r="L3174" i="15"/>
  <c r="K3174" i="15"/>
  <c r="I3174" i="15"/>
  <c r="H3174" i="15"/>
  <c r="G3174" i="15"/>
  <c r="F3174" i="15"/>
  <c r="D3174" i="15"/>
  <c r="E3174" i="15" s="1"/>
  <c r="O3173" i="15"/>
  <c r="N3173" i="15"/>
  <c r="L3173" i="15"/>
  <c r="K3173" i="15"/>
  <c r="I3173" i="15"/>
  <c r="H3173" i="15"/>
  <c r="G3173" i="15"/>
  <c r="F3173" i="15"/>
  <c r="D3173" i="15"/>
  <c r="E3173" i="15" s="1"/>
  <c r="O3172" i="15"/>
  <c r="N3172" i="15"/>
  <c r="L3172" i="15"/>
  <c r="K3172" i="15"/>
  <c r="I3172" i="15"/>
  <c r="H3172" i="15"/>
  <c r="G3172" i="15"/>
  <c r="F3172" i="15"/>
  <c r="D3172" i="15"/>
  <c r="E3172" i="15" s="1"/>
  <c r="O3171" i="15"/>
  <c r="N3171" i="15"/>
  <c r="L3171" i="15"/>
  <c r="K3171" i="15"/>
  <c r="I3171" i="15"/>
  <c r="H3171" i="15"/>
  <c r="G3171" i="15"/>
  <c r="F3171" i="15"/>
  <c r="D3171" i="15"/>
  <c r="E3171" i="15" s="1"/>
  <c r="O3170" i="15"/>
  <c r="N3170" i="15"/>
  <c r="L3170" i="15"/>
  <c r="K3170" i="15"/>
  <c r="I3170" i="15"/>
  <c r="H3170" i="15"/>
  <c r="G3170" i="15"/>
  <c r="F3170" i="15"/>
  <c r="D3170" i="15"/>
  <c r="E3170" i="15" s="1"/>
  <c r="O3169" i="15"/>
  <c r="N3169" i="15"/>
  <c r="L3169" i="15"/>
  <c r="K3169" i="15"/>
  <c r="I3169" i="15"/>
  <c r="H3169" i="15"/>
  <c r="G3169" i="15"/>
  <c r="F3169" i="15"/>
  <c r="D3169" i="15"/>
  <c r="E3169" i="15" s="1"/>
  <c r="O3168" i="15"/>
  <c r="N3168" i="15"/>
  <c r="L3168" i="15"/>
  <c r="K3168" i="15"/>
  <c r="I3168" i="15"/>
  <c r="H3168" i="15"/>
  <c r="G3168" i="15"/>
  <c r="F3168" i="15"/>
  <c r="D3168" i="15"/>
  <c r="E3168" i="15" s="1"/>
  <c r="O3167" i="15"/>
  <c r="N3167" i="15"/>
  <c r="L3167" i="15"/>
  <c r="K3167" i="15"/>
  <c r="I3167" i="15"/>
  <c r="H3167" i="15"/>
  <c r="G3167" i="15"/>
  <c r="F3167" i="15"/>
  <c r="D3167" i="15"/>
  <c r="E3167" i="15" s="1"/>
  <c r="O3166" i="15"/>
  <c r="N3166" i="15"/>
  <c r="L3166" i="15"/>
  <c r="K3166" i="15"/>
  <c r="I3166" i="15"/>
  <c r="H3166" i="15"/>
  <c r="G3166" i="15"/>
  <c r="F3166" i="15"/>
  <c r="D3166" i="15"/>
  <c r="E3166" i="15" s="1"/>
  <c r="O3165" i="15"/>
  <c r="N3165" i="15"/>
  <c r="L3165" i="15"/>
  <c r="K3165" i="15"/>
  <c r="I3165" i="15"/>
  <c r="H3165" i="15"/>
  <c r="G3165" i="15"/>
  <c r="F3165" i="15"/>
  <c r="D3165" i="15"/>
  <c r="E3165" i="15" s="1"/>
  <c r="O3164" i="15"/>
  <c r="N3164" i="15"/>
  <c r="L3164" i="15"/>
  <c r="K3164" i="15"/>
  <c r="I3164" i="15"/>
  <c r="H3164" i="15"/>
  <c r="G3164" i="15"/>
  <c r="F3164" i="15"/>
  <c r="D3164" i="15"/>
  <c r="E3164" i="15" s="1"/>
  <c r="O3163" i="15"/>
  <c r="N3163" i="15"/>
  <c r="L3163" i="15"/>
  <c r="K3163" i="15"/>
  <c r="I3163" i="15"/>
  <c r="H3163" i="15"/>
  <c r="G3163" i="15"/>
  <c r="F3163" i="15"/>
  <c r="D3163" i="15"/>
  <c r="E3163" i="15" s="1"/>
  <c r="O3162" i="15"/>
  <c r="N3162" i="15"/>
  <c r="L3162" i="15"/>
  <c r="K3162" i="15"/>
  <c r="I3162" i="15"/>
  <c r="H3162" i="15"/>
  <c r="G3162" i="15"/>
  <c r="F3162" i="15"/>
  <c r="D3162" i="15"/>
  <c r="E3162" i="15" s="1"/>
  <c r="O3161" i="15"/>
  <c r="N3161" i="15"/>
  <c r="L3161" i="15"/>
  <c r="K3161" i="15"/>
  <c r="I3161" i="15"/>
  <c r="H3161" i="15"/>
  <c r="G3161" i="15"/>
  <c r="F3161" i="15"/>
  <c r="D3161" i="15"/>
  <c r="E3161" i="15" s="1"/>
  <c r="O3160" i="15"/>
  <c r="N3160" i="15"/>
  <c r="L3160" i="15"/>
  <c r="K3160" i="15"/>
  <c r="I3160" i="15"/>
  <c r="H3160" i="15"/>
  <c r="G3160" i="15"/>
  <c r="F3160" i="15"/>
  <c r="D3160" i="15"/>
  <c r="E3160" i="15" s="1"/>
  <c r="O3159" i="15"/>
  <c r="N3159" i="15"/>
  <c r="L3159" i="15"/>
  <c r="K3159" i="15"/>
  <c r="I3159" i="15"/>
  <c r="H3159" i="15"/>
  <c r="G3159" i="15"/>
  <c r="F3159" i="15"/>
  <c r="D3159" i="15"/>
  <c r="E3159" i="15" s="1"/>
  <c r="O3158" i="15"/>
  <c r="N3158" i="15"/>
  <c r="L3158" i="15"/>
  <c r="K3158" i="15"/>
  <c r="I3158" i="15"/>
  <c r="H3158" i="15"/>
  <c r="G3158" i="15"/>
  <c r="F3158" i="15"/>
  <c r="D3158" i="15"/>
  <c r="E3158" i="15" s="1"/>
  <c r="O3157" i="15"/>
  <c r="N3157" i="15"/>
  <c r="L3157" i="15"/>
  <c r="K3157" i="15"/>
  <c r="I3157" i="15"/>
  <c r="H3157" i="15"/>
  <c r="G3157" i="15"/>
  <c r="F3157" i="15"/>
  <c r="D3157" i="15"/>
  <c r="E3157" i="15" s="1"/>
  <c r="O3156" i="15"/>
  <c r="N3156" i="15"/>
  <c r="L3156" i="15"/>
  <c r="K3156" i="15"/>
  <c r="I3156" i="15"/>
  <c r="H3156" i="15"/>
  <c r="G3156" i="15"/>
  <c r="F3156" i="15"/>
  <c r="D3156" i="15"/>
  <c r="E3156" i="15" s="1"/>
  <c r="O3155" i="15"/>
  <c r="N3155" i="15"/>
  <c r="L3155" i="15"/>
  <c r="K3155" i="15"/>
  <c r="I3155" i="15"/>
  <c r="H3155" i="15"/>
  <c r="G3155" i="15"/>
  <c r="F3155" i="15"/>
  <c r="D3155" i="15"/>
  <c r="E3155" i="15" s="1"/>
  <c r="O3154" i="15"/>
  <c r="N3154" i="15"/>
  <c r="L3154" i="15"/>
  <c r="K3154" i="15"/>
  <c r="I3154" i="15"/>
  <c r="H3154" i="15"/>
  <c r="G3154" i="15"/>
  <c r="F3154" i="15"/>
  <c r="D3154" i="15"/>
  <c r="E3154" i="15" s="1"/>
  <c r="O3153" i="15"/>
  <c r="N3153" i="15"/>
  <c r="L3153" i="15"/>
  <c r="K3153" i="15"/>
  <c r="I3153" i="15"/>
  <c r="H3153" i="15"/>
  <c r="G3153" i="15"/>
  <c r="F3153" i="15"/>
  <c r="D3153" i="15"/>
  <c r="E3153" i="15" s="1"/>
  <c r="O3152" i="15"/>
  <c r="N3152" i="15"/>
  <c r="L3152" i="15"/>
  <c r="K3152" i="15"/>
  <c r="I3152" i="15"/>
  <c r="H3152" i="15"/>
  <c r="G3152" i="15"/>
  <c r="F3152" i="15"/>
  <c r="D3152" i="15"/>
  <c r="E3152" i="15" s="1"/>
  <c r="O3151" i="15"/>
  <c r="N3151" i="15"/>
  <c r="L3151" i="15"/>
  <c r="K3151" i="15"/>
  <c r="I3151" i="15"/>
  <c r="H3151" i="15"/>
  <c r="G3151" i="15"/>
  <c r="F3151" i="15"/>
  <c r="D3151" i="15"/>
  <c r="E3151" i="15" s="1"/>
  <c r="O3150" i="15"/>
  <c r="N3150" i="15"/>
  <c r="L3150" i="15"/>
  <c r="K3150" i="15"/>
  <c r="I3150" i="15"/>
  <c r="H3150" i="15"/>
  <c r="G3150" i="15"/>
  <c r="F3150" i="15"/>
  <c r="D3150" i="15"/>
  <c r="E3150" i="15" s="1"/>
  <c r="O3149" i="15"/>
  <c r="N3149" i="15"/>
  <c r="L3149" i="15"/>
  <c r="K3149" i="15"/>
  <c r="I3149" i="15"/>
  <c r="H3149" i="15"/>
  <c r="G3149" i="15"/>
  <c r="F3149" i="15"/>
  <c r="D3149" i="15"/>
  <c r="E3149" i="15" s="1"/>
  <c r="O3148" i="15"/>
  <c r="N3148" i="15"/>
  <c r="L3148" i="15"/>
  <c r="K3148" i="15"/>
  <c r="I3148" i="15"/>
  <c r="H3148" i="15"/>
  <c r="G3148" i="15"/>
  <c r="F3148" i="15"/>
  <c r="D3148" i="15"/>
  <c r="E3148" i="15" s="1"/>
  <c r="O3147" i="15"/>
  <c r="N3147" i="15"/>
  <c r="L3147" i="15"/>
  <c r="K3147" i="15"/>
  <c r="I3147" i="15"/>
  <c r="H3147" i="15"/>
  <c r="G3147" i="15"/>
  <c r="F3147" i="15"/>
  <c r="D3147" i="15"/>
  <c r="E3147" i="15" s="1"/>
  <c r="O3146" i="15"/>
  <c r="N3146" i="15"/>
  <c r="L3146" i="15"/>
  <c r="K3146" i="15"/>
  <c r="I3146" i="15"/>
  <c r="H3146" i="15"/>
  <c r="G3146" i="15"/>
  <c r="F3146" i="15"/>
  <c r="D3146" i="15"/>
  <c r="E3146" i="15" s="1"/>
  <c r="O3145" i="15"/>
  <c r="N3145" i="15"/>
  <c r="L3145" i="15"/>
  <c r="K3145" i="15"/>
  <c r="I3145" i="15"/>
  <c r="H3145" i="15"/>
  <c r="G3145" i="15"/>
  <c r="F3145" i="15"/>
  <c r="D3145" i="15"/>
  <c r="E3145" i="15" s="1"/>
  <c r="O3144" i="15"/>
  <c r="N3144" i="15"/>
  <c r="L3144" i="15"/>
  <c r="K3144" i="15"/>
  <c r="I3144" i="15"/>
  <c r="H3144" i="15"/>
  <c r="G3144" i="15"/>
  <c r="F3144" i="15"/>
  <c r="D3144" i="15"/>
  <c r="E3144" i="15" s="1"/>
  <c r="O3143" i="15"/>
  <c r="N3143" i="15"/>
  <c r="L3143" i="15"/>
  <c r="K3143" i="15"/>
  <c r="I3143" i="15"/>
  <c r="H3143" i="15"/>
  <c r="G3143" i="15"/>
  <c r="F3143" i="15"/>
  <c r="D3143" i="15"/>
  <c r="E3143" i="15" s="1"/>
  <c r="O3142" i="15"/>
  <c r="N3142" i="15"/>
  <c r="L3142" i="15"/>
  <c r="K3142" i="15"/>
  <c r="I3142" i="15"/>
  <c r="H3142" i="15"/>
  <c r="G3142" i="15"/>
  <c r="F3142" i="15"/>
  <c r="D3142" i="15"/>
  <c r="E3142" i="15" s="1"/>
  <c r="O3141" i="15"/>
  <c r="N3141" i="15"/>
  <c r="L3141" i="15"/>
  <c r="K3141" i="15"/>
  <c r="I3141" i="15"/>
  <c r="H3141" i="15"/>
  <c r="G3141" i="15"/>
  <c r="F3141" i="15"/>
  <c r="D3141" i="15"/>
  <c r="E3141" i="15" s="1"/>
  <c r="O3140" i="15"/>
  <c r="N3140" i="15"/>
  <c r="L3140" i="15"/>
  <c r="K3140" i="15"/>
  <c r="I3140" i="15"/>
  <c r="H3140" i="15"/>
  <c r="G3140" i="15"/>
  <c r="F3140" i="15"/>
  <c r="D3140" i="15"/>
  <c r="E3140" i="15" s="1"/>
  <c r="O3139" i="15"/>
  <c r="N3139" i="15"/>
  <c r="L3139" i="15"/>
  <c r="K3139" i="15"/>
  <c r="I3139" i="15"/>
  <c r="H3139" i="15"/>
  <c r="G3139" i="15"/>
  <c r="F3139" i="15"/>
  <c r="D3139" i="15"/>
  <c r="E3139" i="15" s="1"/>
  <c r="O3138" i="15"/>
  <c r="N3138" i="15"/>
  <c r="L3138" i="15"/>
  <c r="K3138" i="15"/>
  <c r="I3138" i="15"/>
  <c r="H3138" i="15"/>
  <c r="G3138" i="15"/>
  <c r="F3138" i="15"/>
  <c r="D3138" i="15"/>
  <c r="E3138" i="15" s="1"/>
  <c r="O3137" i="15"/>
  <c r="N3137" i="15"/>
  <c r="L3137" i="15"/>
  <c r="K3137" i="15"/>
  <c r="I3137" i="15"/>
  <c r="H3137" i="15"/>
  <c r="G3137" i="15"/>
  <c r="F3137" i="15"/>
  <c r="D3137" i="15"/>
  <c r="E3137" i="15" s="1"/>
  <c r="O3136" i="15"/>
  <c r="N3136" i="15"/>
  <c r="L3136" i="15"/>
  <c r="K3136" i="15"/>
  <c r="I3136" i="15"/>
  <c r="H3136" i="15"/>
  <c r="G3136" i="15"/>
  <c r="F3136" i="15"/>
  <c r="D3136" i="15"/>
  <c r="E3136" i="15" s="1"/>
  <c r="O3135" i="15"/>
  <c r="N3135" i="15"/>
  <c r="L3135" i="15"/>
  <c r="K3135" i="15"/>
  <c r="I3135" i="15"/>
  <c r="H3135" i="15"/>
  <c r="G3135" i="15"/>
  <c r="F3135" i="15"/>
  <c r="D3135" i="15"/>
  <c r="E3135" i="15" s="1"/>
  <c r="O3134" i="15"/>
  <c r="N3134" i="15"/>
  <c r="L3134" i="15"/>
  <c r="K3134" i="15"/>
  <c r="I3134" i="15"/>
  <c r="H3134" i="15"/>
  <c r="G3134" i="15"/>
  <c r="F3134" i="15"/>
  <c r="D3134" i="15"/>
  <c r="E3134" i="15" s="1"/>
  <c r="O3133" i="15"/>
  <c r="N3133" i="15"/>
  <c r="L3133" i="15"/>
  <c r="K3133" i="15"/>
  <c r="I3133" i="15"/>
  <c r="H3133" i="15"/>
  <c r="G3133" i="15"/>
  <c r="F3133" i="15"/>
  <c r="D3133" i="15"/>
  <c r="E3133" i="15" s="1"/>
  <c r="O3132" i="15"/>
  <c r="N3132" i="15"/>
  <c r="L3132" i="15"/>
  <c r="K3132" i="15"/>
  <c r="I3132" i="15"/>
  <c r="H3132" i="15"/>
  <c r="G3132" i="15"/>
  <c r="F3132" i="15"/>
  <c r="D3132" i="15"/>
  <c r="E3132" i="15" s="1"/>
  <c r="O3131" i="15"/>
  <c r="N3131" i="15"/>
  <c r="L3131" i="15"/>
  <c r="K3131" i="15"/>
  <c r="I3131" i="15"/>
  <c r="H3131" i="15"/>
  <c r="G3131" i="15"/>
  <c r="F3131" i="15"/>
  <c r="D3131" i="15"/>
  <c r="E3131" i="15" s="1"/>
  <c r="O3130" i="15"/>
  <c r="N3130" i="15"/>
  <c r="L3130" i="15"/>
  <c r="K3130" i="15"/>
  <c r="I3130" i="15"/>
  <c r="H3130" i="15"/>
  <c r="G3130" i="15"/>
  <c r="F3130" i="15"/>
  <c r="D3130" i="15"/>
  <c r="E3130" i="15" s="1"/>
  <c r="O3129" i="15"/>
  <c r="N3129" i="15"/>
  <c r="L3129" i="15"/>
  <c r="K3129" i="15"/>
  <c r="I3129" i="15"/>
  <c r="H3129" i="15"/>
  <c r="G3129" i="15"/>
  <c r="F3129" i="15"/>
  <c r="D3129" i="15"/>
  <c r="E3129" i="15" s="1"/>
  <c r="O3128" i="15"/>
  <c r="N3128" i="15"/>
  <c r="L3128" i="15"/>
  <c r="K3128" i="15"/>
  <c r="I3128" i="15"/>
  <c r="H3128" i="15"/>
  <c r="G3128" i="15"/>
  <c r="F3128" i="15"/>
  <c r="D3128" i="15"/>
  <c r="E3128" i="15" s="1"/>
  <c r="O3127" i="15"/>
  <c r="N3127" i="15"/>
  <c r="L3127" i="15"/>
  <c r="K3127" i="15"/>
  <c r="I3127" i="15"/>
  <c r="H3127" i="15"/>
  <c r="G3127" i="15"/>
  <c r="F3127" i="15"/>
  <c r="D3127" i="15"/>
  <c r="E3127" i="15" s="1"/>
  <c r="O3126" i="15"/>
  <c r="N3126" i="15"/>
  <c r="L3126" i="15"/>
  <c r="K3126" i="15"/>
  <c r="I3126" i="15"/>
  <c r="H3126" i="15"/>
  <c r="G3126" i="15"/>
  <c r="F3126" i="15"/>
  <c r="D3126" i="15"/>
  <c r="E3126" i="15" s="1"/>
  <c r="O3125" i="15"/>
  <c r="N3125" i="15"/>
  <c r="L3125" i="15"/>
  <c r="K3125" i="15"/>
  <c r="I3125" i="15"/>
  <c r="H3125" i="15"/>
  <c r="G3125" i="15"/>
  <c r="F3125" i="15"/>
  <c r="D3125" i="15"/>
  <c r="E3125" i="15" s="1"/>
  <c r="O3124" i="15"/>
  <c r="N3124" i="15"/>
  <c r="L3124" i="15"/>
  <c r="K3124" i="15"/>
  <c r="I3124" i="15"/>
  <c r="H3124" i="15"/>
  <c r="G3124" i="15"/>
  <c r="F3124" i="15"/>
  <c r="D3124" i="15"/>
  <c r="E3124" i="15" s="1"/>
  <c r="O3123" i="15"/>
  <c r="N3123" i="15"/>
  <c r="L3123" i="15"/>
  <c r="K3123" i="15"/>
  <c r="I3123" i="15"/>
  <c r="H3123" i="15"/>
  <c r="G3123" i="15"/>
  <c r="F3123" i="15"/>
  <c r="D3123" i="15"/>
  <c r="E3123" i="15" s="1"/>
  <c r="O3122" i="15"/>
  <c r="N3122" i="15"/>
  <c r="L3122" i="15"/>
  <c r="K3122" i="15"/>
  <c r="I3122" i="15"/>
  <c r="H3122" i="15"/>
  <c r="G3122" i="15"/>
  <c r="F3122" i="15"/>
  <c r="D3122" i="15"/>
  <c r="E3122" i="15" s="1"/>
  <c r="O3121" i="15"/>
  <c r="N3121" i="15"/>
  <c r="L3121" i="15"/>
  <c r="K3121" i="15"/>
  <c r="I3121" i="15"/>
  <c r="H3121" i="15"/>
  <c r="G3121" i="15"/>
  <c r="F3121" i="15"/>
  <c r="D3121" i="15"/>
  <c r="E3121" i="15" s="1"/>
  <c r="O3120" i="15"/>
  <c r="N3120" i="15"/>
  <c r="L3120" i="15"/>
  <c r="K3120" i="15"/>
  <c r="I3120" i="15"/>
  <c r="H3120" i="15"/>
  <c r="G3120" i="15"/>
  <c r="F3120" i="15"/>
  <c r="D3120" i="15"/>
  <c r="E3120" i="15" s="1"/>
  <c r="O3119" i="15"/>
  <c r="N3119" i="15"/>
  <c r="L3119" i="15"/>
  <c r="K3119" i="15"/>
  <c r="I3119" i="15"/>
  <c r="H3119" i="15"/>
  <c r="G3119" i="15"/>
  <c r="F3119" i="15"/>
  <c r="D3119" i="15"/>
  <c r="E3119" i="15" s="1"/>
  <c r="O3118" i="15"/>
  <c r="N3118" i="15"/>
  <c r="L3118" i="15"/>
  <c r="K3118" i="15"/>
  <c r="I3118" i="15"/>
  <c r="H3118" i="15"/>
  <c r="G3118" i="15"/>
  <c r="F3118" i="15"/>
  <c r="D3118" i="15"/>
  <c r="E3118" i="15" s="1"/>
  <c r="O3117" i="15"/>
  <c r="N3117" i="15"/>
  <c r="L3117" i="15"/>
  <c r="K3117" i="15"/>
  <c r="I3117" i="15"/>
  <c r="H3117" i="15"/>
  <c r="G3117" i="15"/>
  <c r="F3117" i="15"/>
  <c r="D3117" i="15"/>
  <c r="E3117" i="15" s="1"/>
  <c r="O3116" i="15"/>
  <c r="N3116" i="15"/>
  <c r="L3116" i="15"/>
  <c r="K3116" i="15"/>
  <c r="I3116" i="15"/>
  <c r="H3116" i="15"/>
  <c r="G3116" i="15"/>
  <c r="F3116" i="15"/>
  <c r="D3116" i="15"/>
  <c r="E3116" i="15" s="1"/>
  <c r="O3115" i="15"/>
  <c r="N3115" i="15"/>
  <c r="L3115" i="15"/>
  <c r="K3115" i="15"/>
  <c r="I3115" i="15"/>
  <c r="H3115" i="15"/>
  <c r="G3115" i="15"/>
  <c r="F3115" i="15"/>
  <c r="D3115" i="15"/>
  <c r="E3115" i="15" s="1"/>
  <c r="O3114" i="15"/>
  <c r="N3114" i="15"/>
  <c r="L3114" i="15"/>
  <c r="K3114" i="15"/>
  <c r="I3114" i="15"/>
  <c r="H3114" i="15"/>
  <c r="G3114" i="15"/>
  <c r="F3114" i="15"/>
  <c r="D3114" i="15"/>
  <c r="E3114" i="15" s="1"/>
  <c r="O3113" i="15"/>
  <c r="N3113" i="15"/>
  <c r="L3113" i="15"/>
  <c r="K3113" i="15"/>
  <c r="I3113" i="15"/>
  <c r="H3113" i="15"/>
  <c r="G3113" i="15"/>
  <c r="F3113" i="15"/>
  <c r="D3113" i="15"/>
  <c r="E3113" i="15" s="1"/>
  <c r="O3112" i="15"/>
  <c r="N3112" i="15"/>
  <c r="L3112" i="15"/>
  <c r="K3112" i="15"/>
  <c r="I3112" i="15"/>
  <c r="H3112" i="15"/>
  <c r="G3112" i="15"/>
  <c r="F3112" i="15"/>
  <c r="D3112" i="15"/>
  <c r="E3112" i="15" s="1"/>
  <c r="O3111" i="15"/>
  <c r="N3111" i="15"/>
  <c r="L3111" i="15"/>
  <c r="K3111" i="15"/>
  <c r="I3111" i="15"/>
  <c r="H3111" i="15"/>
  <c r="G3111" i="15"/>
  <c r="F3111" i="15"/>
  <c r="D3111" i="15"/>
  <c r="E3111" i="15" s="1"/>
  <c r="O3110" i="15"/>
  <c r="N3110" i="15"/>
  <c r="L3110" i="15"/>
  <c r="K3110" i="15"/>
  <c r="I3110" i="15"/>
  <c r="H3110" i="15"/>
  <c r="G3110" i="15"/>
  <c r="F3110" i="15"/>
  <c r="D3110" i="15"/>
  <c r="E3110" i="15" s="1"/>
  <c r="O3109" i="15"/>
  <c r="N3109" i="15"/>
  <c r="L3109" i="15"/>
  <c r="K3109" i="15"/>
  <c r="I3109" i="15"/>
  <c r="H3109" i="15"/>
  <c r="G3109" i="15"/>
  <c r="F3109" i="15"/>
  <c r="D3109" i="15"/>
  <c r="E3109" i="15" s="1"/>
  <c r="O3108" i="15"/>
  <c r="N3108" i="15"/>
  <c r="L3108" i="15"/>
  <c r="K3108" i="15"/>
  <c r="I3108" i="15"/>
  <c r="H3108" i="15"/>
  <c r="G3108" i="15"/>
  <c r="F3108" i="15"/>
  <c r="D3108" i="15"/>
  <c r="E3108" i="15" s="1"/>
  <c r="O3107" i="15"/>
  <c r="N3107" i="15"/>
  <c r="L3107" i="15"/>
  <c r="K3107" i="15"/>
  <c r="I3107" i="15"/>
  <c r="H3107" i="15"/>
  <c r="G3107" i="15"/>
  <c r="F3107" i="15"/>
  <c r="D3107" i="15"/>
  <c r="E3107" i="15" s="1"/>
  <c r="O3106" i="15"/>
  <c r="N3106" i="15"/>
  <c r="L3106" i="15"/>
  <c r="K3106" i="15"/>
  <c r="I3106" i="15"/>
  <c r="H3106" i="15"/>
  <c r="G3106" i="15"/>
  <c r="F3106" i="15"/>
  <c r="D3106" i="15"/>
  <c r="E3106" i="15" s="1"/>
  <c r="O3105" i="15"/>
  <c r="N3105" i="15"/>
  <c r="L3105" i="15"/>
  <c r="K3105" i="15"/>
  <c r="I3105" i="15"/>
  <c r="H3105" i="15"/>
  <c r="G3105" i="15"/>
  <c r="F3105" i="15"/>
  <c r="D3105" i="15"/>
  <c r="E3105" i="15" s="1"/>
  <c r="O3104" i="15"/>
  <c r="N3104" i="15"/>
  <c r="L3104" i="15"/>
  <c r="K3104" i="15"/>
  <c r="I3104" i="15"/>
  <c r="H3104" i="15"/>
  <c r="G3104" i="15"/>
  <c r="F3104" i="15"/>
  <c r="D3104" i="15"/>
  <c r="E3104" i="15" s="1"/>
  <c r="O3103" i="15"/>
  <c r="N3103" i="15"/>
  <c r="L3103" i="15"/>
  <c r="K3103" i="15"/>
  <c r="I3103" i="15"/>
  <c r="H3103" i="15"/>
  <c r="G3103" i="15"/>
  <c r="F3103" i="15"/>
  <c r="D3103" i="15"/>
  <c r="E3103" i="15" s="1"/>
  <c r="O3102" i="15"/>
  <c r="N3102" i="15"/>
  <c r="M3102" i="15"/>
  <c r="L3102" i="15"/>
  <c r="K3102" i="15"/>
  <c r="I3102" i="15"/>
  <c r="H3102" i="15"/>
  <c r="G3102" i="15"/>
  <c r="F3102" i="15"/>
  <c r="D3102" i="15"/>
  <c r="E3102" i="15" s="1"/>
  <c r="O3101" i="15"/>
  <c r="N3101" i="15"/>
  <c r="L3101" i="15"/>
  <c r="K3101" i="15"/>
  <c r="I3101" i="15"/>
  <c r="H3101" i="15"/>
  <c r="G3101" i="15"/>
  <c r="F3101" i="15"/>
  <c r="D3101" i="15"/>
  <c r="E3101" i="15" s="1"/>
  <c r="O3100" i="15"/>
  <c r="N3100" i="15"/>
  <c r="L3100" i="15"/>
  <c r="K3100" i="15"/>
  <c r="I3100" i="15"/>
  <c r="H3100" i="15"/>
  <c r="G3100" i="15"/>
  <c r="F3100" i="15"/>
  <c r="D3100" i="15"/>
  <c r="E3100" i="15" s="1"/>
  <c r="O3099" i="15"/>
  <c r="N3099" i="15"/>
  <c r="L3099" i="15"/>
  <c r="K3099" i="15"/>
  <c r="I3099" i="15"/>
  <c r="H3099" i="15"/>
  <c r="G3099" i="15"/>
  <c r="F3099" i="15"/>
  <c r="D3099" i="15"/>
  <c r="E3099" i="15" s="1"/>
  <c r="O3098" i="15"/>
  <c r="N3098" i="15"/>
  <c r="L3098" i="15"/>
  <c r="K3098" i="15"/>
  <c r="I3098" i="15"/>
  <c r="H3098" i="15"/>
  <c r="G3098" i="15"/>
  <c r="F3098" i="15"/>
  <c r="D3098" i="15"/>
  <c r="E3098" i="15" s="1"/>
  <c r="O3097" i="15"/>
  <c r="N3097" i="15"/>
  <c r="L3097" i="15"/>
  <c r="K3097" i="15"/>
  <c r="I3097" i="15"/>
  <c r="H3097" i="15"/>
  <c r="G3097" i="15"/>
  <c r="F3097" i="15"/>
  <c r="D3097" i="15"/>
  <c r="E3097" i="15" s="1"/>
  <c r="O3096" i="15"/>
  <c r="N3096" i="15"/>
  <c r="L3096" i="15"/>
  <c r="K3096" i="15"/>
  <c r="I3096" i="15"/>
  <c r="H3096" i="15"/>
  <c r="G3096" i="15"/>
  <c r="F3096" i="15"/>
  <c r="D3096" i="15"/>
  <c r="E3096" i="15" s="1"/>
  <c r="O3095" i="15"/>
  <c r="N3095" i="15"/>
  <c r="L3095" i="15"/>
  <c r="K3095" i="15"/>
  <c r="I3095" i="15"/>
  <c r="H3095" i="15"/>
  <c r="G3095" i="15"/>
  <c r="F3095" i="15"/>
  <c r="D3095" i="15"/>
  <c r="E3095" i="15" s="1"/>
  <c r="O3094" i="15"/>
  <c r="N3094" i="15"/>
  <c r="L3094" i="15"/>
  <c r="K3094" i="15"/>
  <c r="I3094" i="15"/>
  <c r="H3094" i="15"/>
  <c r="G3094" i="15"/>
  <c r="F3094" i="15"/>
  <c r="D3094" i="15"/>
  <c r="E3094" i="15" s="1"/>
  <c r="O3093" i="15"/>
  <c r="N3093" i="15"/>
  <c r="L3093" i="15"/>
  <c r="K3093" i="15"/>
  <c r="I3093" i="15"/>
  <c r="H3093" i="15"/>
  <c r="G3093" i="15"/>
  <c r="F3093" i="15"/>
  <c r="D3093" i="15"/>
  <c r="E3093" i="15" s="1"/>
  <c r="O3092" i="15"/>
  <c r="N3092" i="15"/>
  <c r="L3092" i="15"/>
  <c r="K3092" i="15"/>
  <c r="I3092" i="15"/>
  <c r="H3092" i="15"/>
  <c r="G3092" i="15"/>
  <c r="F3092" i="15"/>
  <c r="D3092" i="15"/>
  <c r="E3092" i="15" s="1"/>
  <c r="O3091" i="15"/>
  <c r="N3091" i="15"/>
  <c r="L3091" i="15"/>
  <c r="K3091" i="15"/>
  <c r="I3091" i="15"/>
  <c r="H3091" i="15"/>
  <c r="G3091" i="15"/>
  <c r="F3091" i="15"/>
  <c r="D3091" i="15"/>
  <c r="E3091" i="15" s="1"/>
  <c r="O3090" i="15"/>
  <c r="N3090" i="15"/>
  <c r="L3090" i="15"/>
  <c r="K3090" i="15"/>
  <c r="I3090" i="15"/>
  <c r="H3090" i="15"/>
  <c r="G3090" i="15"/>
  <c r="F3090" i="15"/>
  <c r="D3090" i="15"/>
  <c r="E3090" i="15" s="1"/>
  <c r="O3089" i="15"/>
  <c r="N3089" i="15"/>
  <c r="L3089" i="15"/>
  <c r="K3089" i="15"/>
  <c r="I3089" i="15"/>
  <c r="H3089" i="15"/>
  <c r="G3089" i="15"/>
  <c r="F3089" i="15"/>
  <c r="D3089" i="15"/>
  <c r="E3089" i="15" s="1"/>
  <c r="O3088" i="15"/>
  <c r="N3088" i="15"/>
  <c r="L3088" i="15"/>
  <c r="K3088" i="15"/>
  <c r="I3088" i="15"/>
  <c r="H3088" i="15"/>
  <c r="G3088" i="15"/>
  <c r="F3088" i="15"/>
  <c r="D3088" i="15"/>
  <c r="E3088" i="15" s="1"/>
  <c r="O3087" i="15"/>
  <c r="N3087" i="15"/>
  <c r="L3087" i="15"/>
  <c r="K3087" i="15"/>
  <c r="I3087" i="15"/>
  <c r="H3087" i="15"/>
  <c r="G3087" i="15"/>
  <c r="F3087" i="15"/>
  <c r="D3087" i="15"/>
  <c r="E3087" i="15" s="1"/>
  <c r="O3086" i="15"/>
  <c r="N3086" i="15"/>
  <c r="L3086" i="15"/>
  <c r="K3086" i="15"/>
  <c r="I3086" i="15"/>
  <c r="H3086" i="15"/>
  <c r="G3086" i="15"/>
  <c r="F3086" i="15"/>
  <c r="D3086" i="15"/>
  <c r="E3086" i="15" s="1"/>
  <c r="O3085" i="15"/>
  <c r="N3085" i="15"/>
  <c r="L3085" i="15"/>
  <c r="K3085" i="15"/>
  <c r="I3085" i="15"/>
  <c r="H3085" i="15"/>
  <c r="G3085" i="15"/>
  <c r="F3085" i="15"/>
  <c r="D3085" i="15"/>
  <c r="E3085" i="15" s="1"/>
  <c r="O3084" i="15"/>
  <c r="N3084" i="15"/>
  <c r="L3084" i="15"/>
  <c r="K3084" i="15"/>
  <c r="I3084" i="15"/>
  <c r="H3084" i="15"/>
  <c r="G3084" i="15"/>
  <c r="F3084" i="15"/>
  <c r="D3084" i="15"/>
  <c r="E3084" i="15" s="1"/>
  <c r="O3083" i="15"/>
  <c r="N3083" i="15"/>
  <c r="L3083" i="15"/>
  <c r="K3083" i="15"/>
  <c r="I3083" i="15"/>
  <c r="H3083" i="15"/>
  <c r="G3083" i="15"/>
  <c r="F3083" i="15"/>
  <c r="D3083" i="15"/>
  <c r="E3083" i="15" s="1"/>
  <c r="O3082" i="15"/>
  <c r="N3082" i="15"/>
  <c r="L3082" i="15"/>
  <c r="K3082" i="15"/>
  <c r="I3082" i="15"/>
  <c r="H3082" i="15"/>
  <c r="G3082" i="15"/>
  <c r="F3082" i="15"/>
  <c r="D3082" i="15"/>
  <c r="E3082" i="15" s="1"/>
  <c r="O3081" i="15"/>
  <c r="N3081" i="15"/>
  <c r="L3081" i="15"/>
  <c r="K3081" i="15"/>
  <c r="I3081" i="15"/>
  <c r="H3081" i="15"/>
  <c r="G3081" i="15"/>
  <c r="F3081" i="15"/>
  <c r="D3081" i="15"/>
  <c r="E3081" i="15" s="1"/>
  <c r="O3080" i="15"/>
  <c r="N3080" i="15"/>
  <c r="L3080" i="15"/>
  <c r="K3080" i="15"/>
  <c r="I3080" i="15"/>
  <c r="H3080" i="15"/>
  <c r="G3080" i="15"/>
  <c r="F3080" i="15"/>
  <c r="D3080" i="15"/>
  <c r="E3080" i="15" s="1"/>
  <c r="O3079" i="15"/>
  <c r="N3079" i="15"/>
  <c r="L3079" i="15"/>
  <c r="K3079" i="15"/>
  <c r="I3079" i="15"/>
  <c r="H3079" i="15"/>
  <c r="G3079" i="15"/>
  <c r="F3079" i="15"/>
  <c r="D3079" i="15"/>
  <c r="E3079" i="15" s="1"/>
  <c r="O3078" i="15"/>
  <c r="N3078" i="15"/>
  <c r="L3078" i="15"/>
  <c r="K3078" i="15"/>
  <c r="I3078" i="15"/>
  <c r="H3078" i="15"/>
  <c r="G3078" i="15"/>
  <c r="F3078" i="15"/>
  <c r="D3078" i="15"/>
  <c r="E3078" i="15" s="1"/>
  <c r="O3077" i="15"/>
  <c r="N3077" i="15"/>
  <c r="L3077" i="15"/>
  <c r="K3077" i="15"/>
  <c r="I3077" i="15"/>
  <c r="H3077" i="15"/>
  <c r="G3077" i="15"/>
  <c r="F3077" i="15"/>
  <c r="D3077" i="15"/>
  <c r="E3077" i="15" s="1"/>
  <c r="O3076" i="15"/>
  <c r="N3076" i="15"/>
  <c r="L3076" i="15"/>
  <c r="K3076" i="15"/>
  <c r="I3076" i="15"/>
  <c r="H3076" i="15"/>
  <c r="G3076" i="15"/>
  <c r="F3076" i="15"/>
  <c r="D3076" i="15"/>
  <c r="E3076" i="15" s="1"/>
  <c r="O3075" i="15"/>
  <c r="N3075" i="15"/>
  <c r="L3075" i="15"/>
  <c r="K3075" i="15"/>
  <c r="I3075" i="15"/>
  <c r="H3075" i="15"/>
  <c r="G3075" i="15"/>
  <c r="F3075" i="15"/>
  <c r="D3075" i="15"/>
  <c r="E3075" i="15" s="1"/>
  <c r="O3074" i="15"/>
  <c r="N3074" i="15"/>
  <c r="L3074" i="15"/>
  <c r="K3074" i="15"/>
  <c r="I3074" i="15"/>
  <c r="H3074" i="15"/>
  <c r="G3074" i="15"/>
  <c r="F3074" i="15"/>
  <c r="D3074" i="15"/>
  <c r="E3074" i="15" s="1"/>
  <c r="O3073" i="15"/>
  <c r="N3073" i="15"/>
  <c r="L3073" i="15"/>
  <c r="K3073" i="15"/>
  <c r="I3073" i="15"/>
  <c r="H3073" i="15"/>
  <c r="G3073" i="15"/>
  <c r="F3073" i="15"/>
  <c r="D3073" i="15"/>
  <c r="E3073" i="15" s="1"/>
  <c r="O3072" i="15"/>
  <c r="N3072" i="15"/>
  <c r="L3072" i="15"/>
  <c r="K3072" i="15"/>
  <c r="I3072" i="15"/>
  <c r="H3072" i="15"/>
  <c r="G3072" i="15"/>
  <c r="F3072" i="15"/>
  <c r="D3072" i="15"/>
  <c r="E3072" i="15" s="1"/>
  <c r="O3071" i="15"/>
  <c r="N3071" i="15"/>
  <c r="L3071" i="15"/>
  <c r="K3071" i="15"/>
  <c r="I3071" i="15"/>
  <c r="H3071" i="15"/>
  <c r="G3071" i="15"/>
  <c r="F3071" i="15"/>
  <c r="D3071" i="15"/>
  <c r="E3071" i="15" s="1"/>
  <c r="O3070" i="15"/>
  <c r="N3070" i="15"/>
  <c r="L3070" i="15"/>
  <c r="K3070" i="15"/>
  <c r="I3070" i="15"/>
  <c r="H3070" i="15"/>
  <c r="G3070" i="15"/>
  <c r="F3070" i="15"/>
  <c r="D3070" i="15"/>
  <c r="E3070" i="15" s="1"/>
  <c r="O3069" i="15"/>
  <c r="N3069" i="15"/>
  <c r="L3069" i="15"/>
  <c r="K3069" i="15"/>
  <c r="I3069" i="15"/>
  <c r="H3069" i="15"/>
  <c r="G3069" i="15"/>
  <c r="F3069" i="15"/>
  <c r="D3069" i="15"/>
  <c r="E3069" i="15" s="1"/>
  <c r="O3068" i="15"/>
  <c r="N3068" i="15"/>
  <c r="L3068" i="15"/>
  <c r="K3068" i="15"/>
  <c r="I3068" i="15"/>
  <c r="H3068" i="15"/>
  <c r="G3068" i="15"/>
  <c r="F3068" i="15"/>
  <c r="D3068" i="15"/>
  <c r="E3068" i="15" s="1"/>
  <c r="O3067" i="15"/>
  <c r="N3067" i="15"/>
  <c r="L3067" i="15"/>
  <c r="K3067" i="15"/>
  <c r="I3067" i="15"/>
  <c r="H3067" i="15"/>
  <c r="G3067" i="15"/>
  <c r="F3067" i="15"/>
  <c r="D3067" i="15"/>
  <c r="E3067" i="15" s="1"/>
  <c r="O3066" i="15"/>
  <c r="N3066" i="15"/>
  <c r="L3066" i="15"/>
  <c r="K3066" i="15"/>
  <c r="I3066" i="15"/>
  <c r="H3066" i="15"/>
  <c r="G3066" i="15"/>
  <c r="F3066" i="15"/>
  <c r="D3066" i="15"/>
  <c r="E3066" i="15" s="1"/>
  <c r="O3065" i="15"/>
  <c r="N3065" i="15"/>
  <c r="L3065" i="15"/>
  <c r="K3065" i="15"/>
  <c r="I3065" i="15"/>
  <c r="H3065" i="15"/>
  <c r="G3065" i="15"/>
  <c r="F3065" i="15"/>
  <c r="D3065" i="15"/>
  <c r="E3065" i="15" s="1"/>
  <c r="O3064" i="15"/>
  <c r="N3064" i="15"/>
  <c r="L3064" i="15"/>
  <c r="K3064" i="15"/>
  <c r="I3064" i="15"/>
  <c r="H3064" i="15"/>
  <c r="G3064" i="15"/>
  <c r="F3064" i="15"/>
  <c r="D3064" i="15"/>
  <c r="E3064" i="15" s="1"/>
  <c r="O3063" i="15"/>
  <c r="N3063" i="15"/>
  <c r="M3063" i="15"/>
  <c r="L3063" i="15"/>
  <c r="K3063" i="15"/>
  <c r="I3063" i="15"/>
  <c r="H3063" i="15"/>
  <c r="G3063" i="15"/>
  <c r="F3063" i="15"/>
  <c r="D3063" i="15"/>
  <c r="E3063" i="15" s="1"/>
  <c r="O3062" i="15"/>
  <c r="N3062" i="15"/>
  <c r="M3062" i="15"/>
  <c r="L3062" i="15"/>
  <c r="K3062" i="15"/>
  <c r="I3062" i="15"/>
  <c r="H3062" i="15"/>
  <c r="G3062" i="15"/>
  <c r="F3062" i="15"/>
  <c r="D3062" i="15"/>
  <c r="E3062" i="15" s="1"/>
  <c r="O3061" i="15"/>
  <c r="N3061" i="15"/>
  <c r="L3061" i="15"/>
  <c r="K3061" i="15"/>
  <c r="I3061" i="15"/>
  <c r="H3061" i="15"/>
  <c r="G3061" i="15"/>
  <c r="F3061" i="15"/>
  <c r="D3061" i="15"/>
  <c r="E3061" i="15" s="1"/>
  <c r="O3060" i="15"/>
  <c r="N3060" i="15"/>
  <c r="L3060" i="15"/>
  <c r="K3060" i="15"/>
  <c r="I3060" i="15"/>
  <c r="H3060" i="15"/>
  <c r="G3060" i="15"/>
  <c r="F3060" i="15"/>
  <c r="D3060" i="15"/>
  <c r="E3060" i="15" s="1"/>
  <c r="O3059" i="15"/>
  <c r="N3059" i="15"/>
  <c r="L3059" i="15"/>
  <c r="K3059" i="15"/>
  <c r="I3059" i="15"/>
  <c r="H3059" i="15"/>
  <c r="G3059" i="15"/>
  <c r="F3059" i="15"/>
  <c r="D3059" i="15"/>
  <c r="E3059" i="15" s="1"/>
  <c r="O3058" i="15"/>
  <c r="N3058" i="15"/>
  <c r="L3058" i="15"/>
  <c r="K3058" i="15"/>
  <c r="I3058" i="15"/>
  <c r="H3058" i="15"/>
  <c r="G3058" i="15"/>
  <c r="F3058" i="15"/>
  <c r="D3058" i="15"/>
  <c r="E3058" i="15" s="1"/>
  <c r="O3057" i="15"/>
  <c r="N3057" i="15"/>
  <c r="M3057" i="15"/>
  <c r="L3057" i="15"/>
  <c r="K3057" i="15"/>
  <c r="I3057" i="15"/>
  <c r="H3057" i="15"/>
  <c r="G3057" i="15"/>
  <c r="F3057" i="15"/>
  <c r="D3057" i="15"/>
  <c r="E3057" i="15" s="1"/>
  <c r="O3056" i="15"/>
  <c r="N3056" i="15"/>
  <c r="M3056" i="15"/>
  <c r="L3056" i="15"/>
  <c r="K3056" i="15"/>
  <c r="I3056" i="15"/>
  <c r="H3056" i="15"/>
  <c r="G3056" i="15"/>
  <c r="F3056" i="15"/>
  <c r="D3056" i="15"/>
  <c r="E3056" i="15" s="1"/>
  <c r="O3055" i="15"/>
  <c r="N3055" i="15"/>
  <c r="L3055" i="15"/>
  <c r="K3055" i="15"/>
  <c r="I3055" i="15"/>
  <c r="H3055" i="15"/>
  <c r="G3055" i="15"/>
  <c r="F3055" i="15"/>
  <c r="D3055" i="15"/>
  <c r="E3055" i="15" s="1"/>
  <c r="O3054" i="15"/>
  <c r="N3054" i="15"/>
  <c r="L3054" i="15"/>
  <c r="K3054" i="15"/>
  <c r="I3054" i="15"/>
  <c r="H3054" i="15"/>
  <c r="G3054" i="15"/>
  <c r="F3054" i="15"/>
  <c r="D3054" i="15"/>
  <c r="E3054" i="15" s="1"/>
  <c r="O3053" i="15"/>
  <c r="N3053" i="15"/>
  <c r="M3053" i="15"/>
  <c r="L3053" i="15"/>
  <c r="K3053" i="15"/>
  <c r="I3053" i="15"/>
  <c r="H3053" i="15"/>
  <c r="G3053" i="15"/>
  <c r="F3053" i="15"/>
  <c r="D3053" i="15"/>
  <c r="E3053" i="15" s="1"/>
  <c r="O3052" i="15"/>
  <c r="N3052" i="15"/>
  <c r="L3052" i="15"/>
  <c r="K3052" i="15"/>
  <c r="I3052" i="15"/>
  <c r="H3052" i="15"/>
  <c r="G3052" i="15"/>
  <c r="F3052" i="15"/>
  <c r="D3052" i="15"/>
  <c r="E3052" i="15" s="1"/>
  <c r="O3051" i="15"/>
  <c r="N3051" i="15"/>
  <c r="L3051" i="15"/>
  <c r="K3051" i="15"/>
  <c r="I3051" i="15"/>
  <c r="H3051" i="15"/>
  <c r="G3051" i="15"/>
  <c r="F3051" i="15"/>
  <c r="D3051" i="15"/>
  <c r="E3051" i="15" s="1"/>
  <c r="O3050" i="15"/>
  <c r="N3050" i="15"/>
  <c r="L3050" i="15"/>
  <c r="K3050" i="15"/>
  <c r="I3050" i="15"/>
  <c r="H3050" i="15"/>
  <c r="G3050" i="15"/>
  <c r="F3050" i="15"/>
  <c r="D3050" i="15"/>
  <c r="E3050" i="15" s="1"/>
  <c r="O3049" i="15"/>
  <c r="N3049" i="15"/>
  <c r="L3049" i="15"/>
  <c r="K3049" i="15"/>
  <c r="I3049" i="15"/>
  <c r="H3049" i="15"/>
  <c r="G3049" i="15"/>
  <c r="F3049" i="15"/>
  <c r="D3049" i="15"/>
  <c r="E3049" i="15" s="1"/>
  <c r="O3048" i="15"/>
  <c r="N3048" i="15"/>
  <c r="M3048" i="15"/>
  <c r="L3048" i="15"/>
  <c r="K3048" i="15"/>
  <c r="I3048" i="15"/>
  <c r="H3048" i="15"/>
  <c r="G3048" i="15"/>
  <c r="F3048" i="15"/>
  <c r="D3048" i="15"/>
  <c r="E3048" i="15" s="1"/>
  <c r="O3047" i="15"/>
  <c r="N3047" i="15"/>
  <c r="M3047" i="15"/>
  <c r="L3047" i="15"/>
  <c r="K3047" i="15"/>
  <c r="I3047" i="15"/>
  <c r="H3047" i="15"/>
  <c r="G3047" i="15"/>
  <c r="F3047" i="15"/>
  <c r="D3047" i="15"/>
  <c r="E3047" i="15" s="1"/>
  <c r="O3046" i="15"/>
  <c r="N3046" i="15"/>
  <c r="L3046" i="15"/>
  <c r="K3046" i="15"/>
  <c r="I3046" i="15"/>
  <c r="H3046" i="15"/>
  <c r="G3046" i="15"/>
  <c r="F3046" i="15"/>
  <c r="D3046" i="15"/>
  <c r="E3046" i="15" s="1"/>
  <c r="O3045" i="15"/>
  <c r="N3045" i="15"/>
  <c r="L3045" i="15"/>
  <c r="K3045" i="15"/>
  <c r="I3045" i="15"/>
  <c r="H3045" i="15"/>
  <c r="G3045" i="15"/>
  <c r="F3045" i="15"/>
  <c r="D3045" i="15"/>
  <c r="E3045" i="15" s="1"/>
  <c r="O3044" i="15"/>
  <c r="N3044" i="15"/>
  <c r="L3044" i="15"/>
  <c r="K3044" i="15"/>
  <c r="I3044" i="15"/>
  <c r="H3044" i="15"/>
  <c r="G3044" i="15"/>
  <c r="F3044" i="15"/>
  <c r="D3044" i="15"/>
  <c r="E3044" i="15" s="1"/>
  <c r="O3043" i="15"/>
  <c r="N3043" i="15"/>
  <c r="M3043" i="15"/>
  <c r="L3043" i="15"/>
  <c r="K3043" i="15"/>
  <c r="I3043" i="15"/>
  <c r="H3043" i="15"/>
  <c r="G3043" i="15"/>
  <c r="F3043" i="15"/>
  <c r="D3043" i="15"/>
  <c r="E3043" i="15" s="1"/>
  <c r="O3042" i="15"/>
  <c r="N3042" i="15"/>
  <c r="L3042" i="15"/>
  <c r="K3042" i="15"/>
  <c r="I3042" i="15"/>
  <c r="H3042" i="15"/>
  <c r="G3042" i="15"/>
  <c r="F3042" i="15"/>
  <c r="D3042" i="15"/>
  <c r="E3042" i="15" s="1"/>
  <c r="O3041" i="15"/>
  <c r="N3041" i="15"/>
  <c r="M3041" i="15"/>
  <c r="L3041" i="15"/>
  <c r="K3041" i="15"/>
  <c r="I3041" i="15"/>
  <c r="H3041" i="15"/>
  <c r="G3041" i="15"/>
  <c r="F3041" i="15"/>
  <c r="D3041" i="15"/>
  <c r="E3041" i="15" s="1"/>
  <c r="O3040" i="15"/>
  <c r="N3040" i="15"/>
  <c r="L3040" i="15"/>
  <c r="K3040" i="15"/>
  <c r="I3040" i="15"/>
  <c r="H3040" i="15"/>
  <c r="G3040" i="15"/>
  <c r="F3040" i="15"/>
  <c r="D3040" i="15"/>
  <c r="E3040" i="15" s="1"/>
  <c r="O3039" i="15"/>
  <c r="N3039" i="15"/>
  <c r="L3039" i="15"/>
  <c r="K3039" i="15"/>
  <c r="I3039" i="15"/>
  <c r="H3039" i="15"/>
  <c r="G3039" i="15"/>
  <c r="F3039" i="15"/>
  <c r="D3039" i="15"/>
  <c r="E3039" i="15" s="1"/>
  <c r="O3038" i="15"/>
  <c r="N3038" i="15"/>
  <c r="L3038" i="15"/>
  <c r="K3038" i="15"/>
  <c r="I3038" i="15"/>
  <c r="H3038" i="15"/>
  <c r="G3038" i="15"/>
  <c r="F3038" i="15"/>
  <c r="D3038" i="15"/>
  <c r="E3038" i="15" s="1"/>
  <c r="O3037" i="15"/>
  <c r="N3037" i="15"/>
  <c r="L3037" i="15"/>
  <c r="K3037" i="15"/>
  <c r="I3037" i="15"/>
  <c r="H3037" i="15"/>
  <c r="G3037" i="15"/>
  <c r="F3037" i="15"/>
  <c r="D3037" i="15"/>
  <c r="E3037" i="15" s="1"/>
  <c r="O3036" i="15"/>
  <c r="N3036" i="15"/>
  <c r="L3036" i="15"/>
  <c r="K3036" i="15"/>
  <c r="I3036" i="15"/>
  <c r="H3036" i="15"/>
  <c r="G3036" i="15"/>
  <c r="F3036" i="15"/>
  <c r="D3036" i="15"/>
  <c r="E3036" i="15" s="1"/>
  <c r="O3035" i="15"/>
  <c r="N3035" i="15"/>
  <c r="L3035" i="15"/>
  <c r="K3035" i="15"/>
  <c r="I3035" i="15"/>
  <c r="H3035" i="15"/>
  <c r="G3035" i="15"/>
  <c r="F3035" i="15"/>
  <c r="D3035" i="15"/>
  <c r="E3035" i="15" s="1"/>
  <c r="O3034" i="15"/>
  <c r="N3034" i="15"/>
  <c r="L3034" i="15"/>
  <c r="K3034" i="15"/>
  <c r="I3034" i="15"/>
  <c r="H3034" i="15"/>
  <c r="G3034" i="15"/>
  <c r="F3034" i="15"/>
  <c r="D3034" i="15"/>
  <c r="E3034" i="15" s="1"/>
  <c r="O3033" i="15"/>
  <c r="N3033" i="15"/>
  <c r="L3033" i="15"/>
  <c r="K3033" i="15"/>
  <c r="I3033" i="15"/>
  <c r="H3033" i="15"/>
  <c r="G3033" i="15"/>
  <c r="F3033" i="15"/>
  <c r="D3033" i="15"/>
  <c r="E3033" i="15" s="1"/>
  <c r="O3032" i="15"/>
  <c r="N3032" i="15"/>
  <c r="L3032" i="15"/>
  <c r="K3032" i="15"/>
  <c r="I3032" i="15"/>
  <c r="H3032" i="15"/>
  <c r="G3032" i="15"/>
  <c r="F3032" i="15"/>
  <c r="D3032" i="15"/>
  <c r="E3032" i="15" s="1"/>
  <c r="O3031" i="15"/>
  <c r="N3031" i="15"/>
  <c r="L3031" i="15"/>
  <c r="K3031" i="15"/>
  <c r="I3031" i="15"/>
  <c r="H3031" i="15"/>
  <c r="G3031" i="15"/>
  <c r="F3031" i="15"/>
  <c r="D3031" i="15"/>
  <c r="E3031" i="15" s="1"/>
  <c r="O3030" i="15"/>
  <c r="N3030" i="15"/>
  <c r="M3030" i="15"/>
  <c r="L3030" i="15"/>
  <c r="K3030" i="15"/>
  <c r="I3030" i="15"/>
  <c r="H3030" i="15"/>
  <c r="G3030" i="15"/>
  <c r="F3030" i="15"/>
  <c r="D3030" i="15"/>
  <c r="E3030" i="15" s="1"/>
  <c r="O3029" i="15"/>
  <c r="N3029" i="15"/>
  <c r="M3029" i="15"/>
  <c r="L3029" i="15"/>
  <c r="K3029" i="15"/>
  <c r="I3029" i="15"/>
  <c r="H3029" i="15"/>
  <c r="G3029" i="15"/>
  <c r="F3029" i="15"/>
  <c r="D3029" i="15"/>
  <c r="E3029" i="15" s="1"/>
  <c r="O3028" i="15"/>
  <c r="N3028" i="15"/>
  <c r="M3028" i="15"/>
  <c r="L3028" i="15"/>
  <c r="K3028" i="15"/>
  <c r="I3028" i="15"/>
  <c r="H3028" i="15"/>
  <c r="G3028" i="15"/>
  <c r="F3028" i="15"/>
  <c r="D3028" i="15"/>
  <c r="E3028" i="15" s="1"/>
  <c r="O3027" i="15"/>
  <c r="N3027" i="15"/>
  <c r="M3027" i="15"/>
  <c r="L3027" i="15"/>
  <c r="K3027" i="15"/>
  <c r="I3027" i="15"/>
  <c r="H3027" i="15"/>
  <c r="G3027" i="15"/>
  <c r="F3027" i="15"/>
  <c r="D3027" i="15"/>
  <c r="E3027" i="15" s="1"/>
  <c r="O3026" i="15"/>
  <c r="N3026" i="15"/>
  <c r="M3026" i="15"/>
  <c r="L3026" i="15"/>
  <c r="K3026" i="15"/>
  <c r="I3026" i="15"/>
  <c r="H3026" i="15"/>
  <c r="G3026" i="15"/>
  <c r="F3026" i="15"/>
  <c r="D3026" i="15"/>
  <c r="E3026" i="15" s="1"/>
  <c r="O3025" i="15"/>
  <c r="N3025" i="15"/>
  <c r="M3025" i="15"/>
  <c r="L3025" i="15"/>
  <c r="K3025" i="15"/>
  <c r="I3025" i="15"/>
  <c r="H3025" i="15"/>
  <c r="G3025" i="15"/>
  <c r="F3025" i="15"/>
  <c r="D3025" i="15"/>
  <c r="E3025" i="15" s="1"/>
  <c r="O3024" i="15"/>
  <c r="N3024" i="15"/>
  <c r="M3024" i="15"/>
  <c r="L3024" i="15"/>
  <c r="K3024" i="15"/>
  <c r="I3024" i="15"/>
  <c r="H3024" i="15"/>
  <c r="G3024" i="15"/>
  <c r="F3024" i="15"/>
  <c r="D3024" i="15"/>
  <c r="E3024" i="15" s="1"/>
  <c r="O3023" i="15"/>
  <c r="N3023" i="15"/>
  <c r="M3023" i="15"/>
  <c r="L3023" i="15"/>
  <c r="K3023" i="15"/>
  <c r="I3023" i="15"/>
  <c r="H3023" i="15"/>
  <c r="G3023" i="15"/>
  <c r="F3023" i="15"/>
  <c r="D3023" i="15"/>
  <c r="E3023" i="15" s="1"/>
  <c r="O3022" i="15"/>
  <c r="N3022" i="15"/>
  <c r="L3022" i="15"/>
  <c r="K3022" i="15"/>
  <c r="I3022" i="15"/>
  <c r="H3022" i="15"/>
  <c r="G3022" i="15"/>
  <c r="F3022" i="15"/>
  <c r="D3022" i="15"/>
  <c r="E3022" i="15" s="1"/>
  <c r="O3021" i="15"/>
  <c r="N3021" i="15"/>
  <c r="M3021" i="15"/>
  <c r="L3021" i="15"/>
  <c r="K3021" i="15"/>
  <c r="I3021" i="15"/>
  <c r="H3021" i="15"/>
  <c r="G3021" i="15"/>
  <c r="F3021" i="15"/>
  <c r="D3021" i="15"/>
  <c r="E3021" i="15" s="1"/>
  <c r="O3020" i="15"/>
  <c r="N3020" i="15"/>
  <c r="L3020" i="15"/>
  <c r="K3020" i="15"/>
  <c r="I3020" i="15"/>
  <c r="H3020" i="15"/>
  <c r="G3020" i="15"/>
  <c r="F3020" i="15"/>
  <c r="D3020" i="15"/>
  <c r="E3020" i="15" s="1"/>
  <c r="O3019" i="15"/>
  <c r="N3019" i="15"/>
  <c r="L3019" i="15"/>
  <c r="K3019" i="15"/>
  <c r="I3019" i="15"/>
  <c r="H3019" i="15"/>
  <c r="G3019" i="15"/>
  <c r="F3019" i="15"/>
  <c r="D3019" i="15"/>
  <c r="E3019" i="15" s="1"/>
  <c r="O3018" i="15"/>
  <c r="N3018" i="15"/>
  <c r="L3018" i="15"/>
  <c r="K3018" i="15"/>
  <c r="I3018" i="15"/>
  <c r="H3018" i="15"/>
  <c r="G3018" i="15"/>
  <c r="F3018" i="15"/>
  <c r="D3018" i="15"/>
  <c r="E3018" i="15" s="1"/>
  <c r="O3017" i="15"/>
  <c r="N3017" i="15"/>
  <c r="L3017" i="15"/>
  <c r="K3017" i="15"/>
  <c r="I3017" i="15"/>
  <c r="H3017" i="15"/>
  <c r="G3017" i="15"/>
  <c r="F3017" i="15"/>
  <c r="D3017" i="15"/>
  <c r="E3017" i="15" s="1"/>
  <c r="O3016" i="15"/>
  <c r="N3016" i="15"/>
  <c r="L3016" i="15"/>
  <c r="K3016" i="15"/>
  <c r="I3016" i="15"/>
  <c r="H3016" i="15"/>
  <c r="G3016" i="15"/>
  <c r="F3016" i="15"/>
  <c r="D3016" i="15"/>
  <c r="E3016" i="15" s="1"/>
  <c r="O3015" i="15"/>
  <c r="N3015" i="15"/>
  <c r="M3015" i="15"/>
  <c r="L3015" i="15"/>
  <c r="K3015" i="15"/>
  <c r="I3015" i="15"/>
  <c r="H3015" i="15"/>
  <c r="G3015" i="15"/>
  <c r="F3015" i="15"/>
  <c r="D3015" i="15"/>
  <c r="E3015" i="15" s="1"/>
  <c r="O3014" i="15"/>
  <c r="N3014" i="15"/>
  <c r="M3014" i="15"/>
  <c r="L3014" i="15"/>
  <c r="K3014" i="15"/>
  <c r="I3014" i="15"/>
  <c r="H3014" i="15"/>
  <c r="G3014" i="15"/>
  <c r="F3014" i="15"/>
  <c r="D3014" i="15"/>
  <c r="E3014" i="15" s="1"/>
  <c r="O3013" i="15"/>
  <c r="N3013" i="15"/>
  <c r="M3013" i="15"/>
  <c r="L3013" i="15"/>
  <c r="K3013" i="15"/>
  <c r="I3013" i="15"/>
  <c r="H3013" i="15"/>
  <c r="G3013" i="15"/>
  <c r="F3013" i="15"/>
  <c r="D3013" i="15"/>
  <c r="E3013" i="15" s="1"/>
  <c r="O3012" i="15"/>
  <c r="N3012" i="15"/>
  <c r="M3012" i="15"/>
  <c r="L3012" i="15"/>
  <c r="K3012" i="15"/>
  <c r="I3012" i="15"/>
  <c r="H3012" i="15"/>
  <c r="G3012" i="15"/>
  <c r="F3012" i="15"/>
  <c r="D3012" i="15"/>
  <c r="E3012" i="15" s="1"/>
  <c r="O3011" i="15"/>
  <c r="N3011" i="15"/>
  <c r="M3011" i="15"/>
  <c r="L3011" i="15"/>
  <c r="K3011" i="15"/>
  <c r="I3011" i="15"/>
  <c r="H3011" i="15"/>
  <c r="G3011" i="15"/>
  <c r="F3011" i="15"/>
  <c r="D3011" i="15"/>
  <c r="E3011" i="15" s="1"/>
  <c r="O3010" i="15"/>
  <c r="N3010" i="15"/>
  <c r="M3010" i="15"/>
  <c r="L3010" i="15"/>
  <c r="K3010" i="15"/>
  <c r="I3010" i="15"/>
  <c r="H3010" i="15"/>
  <c r="G3010" i="15"/>
  <c r="F3010" i="15"/>
  <c r="D3010" i="15"/>
  <c r="E3010" i="15" s="1"/>
  <c r="O3009" i="15"/>
  <c r="N3009" i="15"/>
  <c r="L3009" i="15"/>
  <c r="K3009" i="15"/>
  <c r="I3009" i="15"/>
  <c r="H3009" i="15"/>
  <c r="G3009" i="15"/>
  <c r="F3009" i="15"/>
  <c r="D3009" i="15"/>
  <c r="E3009" i="15" s="1"/>
  <c r="O3008" i="15"/>
  <c r="N3008" i="15"/>
  <c r="L3008" i="15"/>
  <c r="K3008" i="15"/>
  <c r="I3008" i="15"/>
  <c r="H3008" i="15"/>
  <c r="G3008" i="15"/>
  <c r="F3008" i="15"/>
  <c r="D3008" i="15"/>
  <c r="E3008" i="15" s="1"/>
  <c r="O3007" i="15"/>
  <c r="N3007" i="15"/>
  <c r="L3007" i="15"/>
  <c r="K3007" i="15"/>
  <c r="I3007" i="15"/>
  <c r="H3007" i="15"/>
  <c r="G3007" i="15"/>
  <c r="F3007" i="15"/>
  <c r="D3007" i="15"/>
  <c r="E3007" i="15" s="1"/>
  <c r="O3006" i="15"/>
  <c r="N3006" i="15"/>
  <c r="L3006" i="15"/>
  <c r="K3006" i="15"/>
  <c r="I3006" i="15"/>
  <c r="H3006" i="15"/>
  <c r="G3006" i="15"/>
  <c r="F3006" i="15"/>
  <c r="D3006" i="15"/>
  <c r="E3006" i="15" s="1"/>
  <c r="O3005" i="15"/>
  <c r="N3005" i="15"/>
  <c r="L3005" i="15"/>
  <c r="K3005" i="15"/>
  <c r="I3005" i="15"/>
  <c r="H3005" i="15"/>
  <c r="G3005" i="15"/>
  <c r="F3005" i="15"/>
  <c r="D3005" i="15"/>
  <c r="E3005" i="15" s="1"/>
  <c r="O3004" i="15"/>
  <c r="N3004" i="15"/>
  <c r="L3004" i="15"/>
  <c r="K3004" i="15"/>
  <c r="I3004" i="15"/>
  <c r="H3004" i="15"/>
  <c r="G3004" i="15"/>
  <c r="F3004" i="15"/>
  <c r="D3004" i="15"/>
  <c r="E3004" i="15" s="1"/>
  <c r="O3003" i="15"/>
  <c r="N3003" i="15"/>
  <c r="L3003" i="15"/>
  <c r="K3003" i="15"/>
  <c r="I3003" i="15"/>
  <c r="H3003" i="15"/>
  <c r="G3003" i="15"/>
  <c r="F3003" i="15"/>
  <c r="D3003" i="15"/>
  <c r="E3003" i="15" s="1"/>
  <c r="O3002" i="15"/>
  <c r="N3002" i="15"/>
  <c r="M3002" i="15"/>
  <c r="L3002" i="15"/>
  <c r="K3002" i="15"/>
  <c r="I3002" i="15"/>
  <c r="H3002" i="15"/>
  <c r="G3002" i="15"/>
  <c r="F3002" i="15"/>
  <c r="D3002" i="15"/>
  <c r="E3002" i="15" s="1"/>
  <c r="O3001" i="15"/>
  <c r="N3001" i="15"/>
  <c r="M3001" i="15"/>
  <c r="L3001" i="15"/>
  <c r="K3001" i="15"/>
  <c r="I3001" i="15"/>
  <c r="H3001" i="15"/>
  <c r="G3001" i="15"/>
  <c r="F3001" i="15"/>
  <c r="D3001" i="15"/>
  <c r="E3001" i="15" s="1"/>
  <c r="O3000" i="15"/>
  <c r="N3000" i="15"/>
  <c r="L3000" i="15"/>
  <c r="K3000" i="15"/>
  <c r="I3000" i="15"/>
  <c r="H3000" i="15"/>
  <c r="G3000" i="15"/>
  <c r="F3000" i="15"/>
  <c r="D3000" i="15"/>
  <c r="E3000" i="15" s="1"/>
  <c r="O2999" i="15"/>
  <c r="N2999" i="15"/>
  <c r="M2999" i="15"/>
  <c r="L2999" i="15"/>
  <c r="K2999" i="15"/>
  <c r="I2999" i="15"/>
  <c r="H2999" i="15"/>
  <c r="G2999" i="15"/>
  <c r="F2999" i="15"/>
  <c r="D2999" i="15"/>
  <c r="E2999" i="15" s="1"/>
  <c r="O2998" i="15"/>
  <c r="N2998" i="15"/>
  <c r="M2998" i="15"/>
  <c r="L2998" i="15"/>
  <c r="K2998" i="15"/>
  <c r="I2998" i="15"/>
  <c r="H2998" i="15"/>
  <c r="G2998" i="15"/>
  <c r="F2998" i="15"/>
  <c r="D2998" i="15"/>
  <c r="E2998" i="15" s="1"/>
  <c r="O2997" i="15"/>
  <c r="N2997" i="15"/>
  <c r="L2997" i="15"/>
  <c r="K2997" i="15"/>
  <c r="I2997" i="15"/>
  <c r="H2997" i="15"/>
  <c r="G2997" i="15"/>
  <c r="F2997" i="15"/>
  <c r="D2997" i="15"/>
  <c r="E2997" i="15" s="1"/>
  <c r="O2996" i="15"/>
  <c r="N2996" i="15"/>
  <c r="L2996" i="15"/>
  <c r="K2996" i="15"/>
  <c r="I2996" i="15"/>
  <c r="H2996" i="15"/>
  <c r="G2996" i="15"/>
  <c r="F2996" i="15"/>
  <c r="D2996" i="15"/>
  <c r="E2996" i="15" s="1"/>
  <c r="O2995" i="15"/>
  <c r="N2995" i="15"/>
  <c r="M2995" i="15"/>
  <c r="L2995" i="15"/>
  <c r="K2995" i="15"/>
  <c r="J2995" i="15"/>
  <c r="I2995" i="15"/>
  <c r="H2995" i="15"/>
  <c r="G2995" i="15"/>
  <c r="F2995" i="15"/>
  <c r="D2995" i="15"/>
  <c r="E2995" i="15" s="1"/>
  <c r="O2994" i="15"/>
  <c r="N2994" i="15"/>
  <c r="M2994" i="15"/>
  <c r="L2994" i="15"/>
  <c r="K2994" i="15"/>
  <c r="J2994" i="15"/>
  <c r="I2994" i="15"/>
  <c r="H2994" i="15"/>
  <c r="G2994" i="15"/>
  <c r="F2994" i="15"/>
  <c r="D2994" i="15"/>
  <c r="E2994" i="15" s="1"/>
  <c r="O2993" i="15"/>
  <c r="N2993" i="15"/>
  <c r="M2993" i="15"/>
  <c r="L2993" i="15"/>
  <c r="K2993" i="15"/>
  <c r="J2993" i="15"/>
  <c r="I2993" i="15"/>
  <c r="H2993" i="15"/>
  <c r="G2993" i="15"/>
  <c r="F2993" i="15"/>
  <c r="D2993" i="15"/>
  <c r="E2993" i="15" s="1"/>
  <c r="O2992" i="15"/>
  <c r="N2992" i="15"/>
  <c r="M2992" i="15"/>
  <c r="L2992" i="15"/>
  <c r="K2992" i="15"/>
  <c r="J2992" i="15"/>
  <c r="I2992" i="15"/>
  <c r="H2992" i="15"/>
  <c r="G2992" i="15"/>
  <c r="F2992" i="15"/>
  <c r="D2992" i="15"/>
  <c r="E2992" i="15" s="1"/>
  <c r="O2991" i="15"/>
  <c r="N2991" i="15"/>
  <c r="M2991" i="15"/>
  <c r="L2991" i="15"/>
  <c r="K2991" i="15"/>
  <c r="J2991" i="15"/>
  <c r="I2991" i="15"/>
  <c r="H2991" i="15"/>
  <c r="G2991" i="15"/>
  <c r="F2991" i="15"/>
  <c r="D2991" i="15"/>
  <c r="E2991" i="15" s="1"/>
  <c r="O2990" i="15"/>
  <c r="N2990" i="15"/>
  <c r="M2990" i="15"/>
  <c r="L2990" i="15"/>
  <c r="K2990" i="15"/>
  <c r="J2990" i="15"/>
  <c r="I2990" i="15"/>
  <c r="H2990" i="15"/>
  <c r="G2990" i="15"/>
  <c r="F2990" i="15"/>
  <c r="D2990" i="15"/>
  <c r="E2990" i="15" s="1"/>
  <c r="O2989" i="15"/>
  <c r="N2989" i="15"/>
  <c r="M2989" i="15"/>
  <c r="L2989" i="15"/>
  <c r="K2989" i="15"/>
  <c r="J2989" i="15"/>
  <c r="I2989" i="15"/>
  <c r="H2989" i="15"/>
  <c r="G2989" i="15"/>
  <c r="F2989" i="15"/>
  <c r="D2989" i="15"/>
  <c r="E2989" i="15" s="1"/>
  <c r="O2988" i="15"/>
  <c r="N2988" i="15"/>
  <c r="M2988" i="15"/>
  <c r="L2988" i="15"/>
  <c r="K2988" i="15"/>
  <c r="J2988" i="15"/>
  <c r="I2988" i="15"/>
  <c r="H2988" i="15"/>
  <c r="G2988" i="15"/>
  <c r="F2988" i="15"/>
  <c r="D2988" i="15"/>
  <c r="E2988" i="15" s="1"/>
  <c r="O2987" i="15"/>
  <c r="N2987" i="15"/>
  <c r="M2987" i="15"/>
  <c r="L2987" i="15"/>
  <c r="K2987" i="15"/>
  <c r="J2987" i="15"/>
  <c r="I2987" i="15"/>
  <c r="H2987" i="15"/>
  <c r="G2987" i="15"/>
  <c r="F2987" i="15"/>
  <c r="D2987" i="15"/>
  <c r="E2987" i="15" s="1"/>
  <c r="O2986" i="15"/>
  <c r="N2986" i="15"/>
  <c r="M2986" i="15"/>
  <c r="L2986" i="15"/>
  <c r="K2986" i="15"/>
  <c r="J2986" i="15"/>
  <c r="I2986" i="15"/>
  <c r="H2986" i="15"/>
  <c r="G2986" i="15"/>
  <c r="F2986" i="15"/>
  <c r="D2986" i="15"/>
  <c r="E2986" i="15" s="1"/>
  <c r="O2985" i="15"/>
  <c r="N2985" i="15"/>
  <c r="M2985" i="15"/>
  <c r="L2985" i="15"/>
  <c r="K2985" i="15"/>
  <c r="J2985" i="15"/>
  <c r="I2985" i="15"/>
  <c r="H2985" i="15"/>
  <c r="G2985" i="15"/>
  <c r="F2985" i="15"/>
  <c r="D2985" i="15"/>
  <c r="E2985" i="15" s="1"/>
  <c r="O2984" i="15"/>
  <c r="N2984" i="15"/>
  <c r="M2984" i="15"/>
  <c r="L2984" i="15"/>
  <c r="K2984" i="15"/>
  <c r="J2984" i="15"/>
  <c r="I2984" i="15"/>
  <c r="H2984" i="15"/>
  <c r="G2984" i="15"/>
  <c r="F2984" i="15"/>
  <c r="D2984" i="15"/>
  <c r="E2984" i="15" s="1"/>
  <c r="O2983" i="15"/>
  <c r="N2983" i="15"/>
  <c r="M2983" i="15"/>
  <c r="L2983" i="15"/>
  <c r="K2983" i="15"/>
  <c r="J2983" i="15"/>
  <c r="I2983" i="15"/>
  <c r="H2983" i="15"/>
  <c r="G2983" i="15"/>
  <c r="F2983" i="15"/>
  <c r="D2983" i="15"/>
  <c r="E2983" i="15" s="1"/>
  <c r="O2982" i="15"/>
  <c r="N2982" i="15"/>
  <c r="M2982" i="15"/>
  <c r="L2982" i="15"/>
  <c r="K2982" i="15"/>
  <c r="J2982" i="15"/>
  <c r="I2982" i="15"/>
  <c r="H2982" i="15"/>
  <c r="G2982" i="15"/>
  <c r="F2982" i="15"/>
  <c r="D2982" i="15"/>
  <c r="E2982" i="15" s="1"/>
  <c r="O2981" i="15"/>
  <c r="N2981" i="15"/>
  <c r="M2981" i="15"/>
  <c r="L2981" i="15"/>
  <c r="K2981" i="15"/>
  <c r="J2981" i="15"/>
  <c r="I2981" i="15"/>
  <c r="H2981" i="15"/>
  <c r="G2981" i="15"/>
  <c r="F2981" i="15"/>
  <c r="D2981" i="15"/>
  <c r="E2981" i="15" s="1"/>
  <c r="O2980" i="15"/>
  <c r="N2980" i="15"/>
  <c r="M2980" i="15"/>
  <c r="L2980" i="15"/>
  <c r="K2980" i="15"/>
  <c r="J2980" i="15"/>
  <c r="I2980" i="15"/>
  <c r="H2980" i="15"/>
  <c r="G2980" i="15"/>
  <c r="F2980" i="15"/>
  <c r="D2980" i="15"/>
  <c r="E2980" i="15" s="1"/>
  <c r="O2979" i="15"/>
  <c r="N2979" i="15"/>
  <c r="M2979" i="15"/>
  <c r="L2979" i="15"/>
  <c r="K2979" i="15"/>
  <c r="J2979" i="15"/>
  <c r="I2979" i="15"/>
  <c r="H2979" i="15"/>
  <c r="G2979" i="15"/>
  <c r="F2979" i="15"/>
  <c r="D2979" i="15"/>
  <c r="E2979" i="15" s="1"/>
  <c r="O2978" i="15"/>
  <c r="N2978" i="15"/>
  <c r="M2978" i="15"/>
  <c r="L2978" i="15"/>
  <c r="K2978" i="15"/>
  <c r="J2978" i="15"/>
  <c r="I2978" i="15"/>
  <c r="H2978" i="15"/>
  <c r="G2978" i="15"/>
  <c r="F2978" i="15"/>
  <c r="D2978" i="15"/>
  <c r="E2978" i="15" s="1"/>
  <c r="O2977" i="15"/>
  <c r="N2977" i="15"/>
  <c r="M2977" i="15"/>
  <c r="L2977" i="15"/>
  <c r="K2977" i="15"/>
  <c r="J2977" i="15"/>
  <c r="I2977" i="15"/>
  <c r="H2977" i="15"/>
  <c r="G2977" i="15"/>
  <c r="F2977" i="15"/>
  <c r="D2977" i="15"/>
  <c r="E2977" i="15" s="1"/>
  <c r="O2976" i="15"/>
  <c r="N2976" i="15"/>
  <c r="M2976" i="15"/>
  <c r="L2976" i="15"/>
  <c r="K2976" i="15"/>
  <c r="J2976" i="15"/>
  <c r="I2976" i="15"/>
  <c r="H2976" i="15"/>
  <c r="G2976" i="15"/>
  <c r="F2976" i="15"/>
  <c r="D2976" i="15"/>
  <c r="E2976" i="15" s="1"/>
  <c r="O2975" i="15"/>
  <c r="N2975" i="15"/>
  <c r="M2975" i="15"/>
  <c r="L2975" i="15"/>
  <c r="K2975" i="15"/>
  <c r="J2975" i="15"/>
  <c r="I2975" i="15"/>
  <c r="H2975" i="15"/>
  <c r="G2975" i="15"/>
  <c r="F2975" i="15"/>
  <c r="D2975" i="15"/>
  <c r="E2975" i="15" s="1"/>
  <c r="O2974" i="15"/>
  <c r="N2974" i="15"/>
  <c r="M2974" i="15"/>
  <c r="L2974" i="15"/>
  <c r="K2974" i="15"/>
  <c r="J2974" i="15"/>
  <c r="I2974" i="15"/>
  <c r="H2974" i="15"/>
  <c r="G2974" i="15"/>
  <c r="F2974" i="15"/>
  <c r="D2974" i="15"/>
  <c r="E2974" i="15" s="1"/>
  <c r="O2973" i="15"/>
  <c r="N2973" i="15"/>
  <c r="M2973" i="15"/>
  <c r="L2973" i="15"/>
  <c r="K2973" i="15"/>
  <c r="J2973" i="15"/>
  <c r="I2973" i="15"/>
  <c r="H2973" i="15"/>
  <c r="G2973" i="15"/>
  <c r="F2973" i="15"/>
  <c r="D2973" i="15"/>
  <c r="E2973" i="15" s="1"/>
  <c r="O2972" i="15"/>
  <c r="N2972" i="15"/>
  <c r="M2972" i="15"/>
  <c r="L2972" i="15"/>
  <c r="K2972" i="15"/>
  <c r="J2972" i="15"/>
  <c r="I2972" i="15"/>
  <c r="H2972" i="15"/>
  <c r="G2972" i="15"/>
  <c r="F2972" i="15"/>
  <c r="D2972" i="15"/>
  <c r="E2972" i="15" s="1"/>
  <c r="O2971" i="15"/>
  <c r="N2971" i="15"/>
  <c r="M2971" i="15"/>
  <c r="L2971" i="15"/>
  <c r="K2971" i="15"/>
  <c r="J2971" i="15"/>
  <c r="I2971" i="15"/>
  <c r="H2971" i="15"/>
  <c r="G2971" i="15"/>
  <c r="F2971" i="15"/>
  <c r="D2971" i="15"/>
  <c r="E2971" i="15" s="1"/>
  <c r="O2970" i="15"/>
  <c r="N2970" i="15"/>
  <c r="M2970" i="15"/>
  <c r="L2970" i="15"/>
  <c r="K2970" i="15"/>
  <c r="J2970" i="15"/>
  <c r="I2970" i="15"/>
  <c r="H2970" i="15"/>
  <c r="G2970" i="15"/>
  <c r="F2970" i="15"/>
  <c r="D2970" i="15"/>
  <c r="E2970" i="15" s="1"/>
  <c r="O2969" i="15"/>
  <c r="N2969" i="15"/>
  <c r="M2969" i="15"/>
  <c r="L2969" i="15"/>
  <c r="K2969" i="15"/>
  <c r="J2969" i="15"/>
  <c r="I2969" i="15"/>
  <c r="H2969" i="15"/>
  <c r="G2969" i="15"/>
  <c r="F2969" i="15"/>
  <c r="D2969" i="15"/>
  <c r="E2969" i="15" s="1"/>
  <c r="O2968" i="15"/>
  <c r="N2968" i="15"/>
  <c r="M2968" i="15"/>
  <c r="L2968" i="15"/>
  <c r="K2968" i="15"/>
  <c r="J2968" i="15"/>
  <c r="I2968" i="15"/>
  <c r="H2968" i="15"/>
  <c r="G2968" i="15"/>
  <c r="F2968" i="15"/>
  <c r="D2968" i="15"/>
  <c r="E2968" i="15" s="1"/>
  <c r="O2967" i="15"/>
  <c r="N2967" i="15"/>
  <c r="M2967" i="15"/>
  <c r="L2967" i="15"/>
  <c r="K2967" i="15"/>
  <c r="J2967" i="15"/>
  <c r="I2967" i="15"/>
  <c r="H2967" i="15"/>
  <c r="G2967" i="15"/>
  <c r="F2967" i="15"/>
  <c r="D2967" i="15"/>
  <c r="E2967" i="15" s="1"/>
  <c r="O2966" i="15"/>
  <c r="N2966" i="15"/>
  <c r="M2966" i="15"/>
  <c r="L2966" i="15"/>
  <c r="K2966" i="15"/>
  <c r="J2966" i="15"/>
  <c r="I2966" i="15"/>
  <c r="H2966" i="15"/>
  <c r="G2966" i="15"/>
  <c r="F2966" i="15"/>
  <c r="D2966" i="15"/>
  <c r="E2966" i="15" s="1"/>
  <c r="O2965" i="15"/>
  <c r="N2965" i="15"/>
  <c r="M2965" i="15"/>
  <c r="L2965" i="15"/>
  <c r="K2965" i="15"/>
  <c r="J2965" i="15"/>
  <c r="I2965" i="15"/>
  <c r="H2965" i="15"/>
  <c r="G2965" i="15"/>
  <c r="F2965" i="15"/>
  <c r="D2965" i="15"/>
  <c r="E2965" i="15" s="1"/>
  <c r="O2964" i="15"/>
  <c r="N2964" i="15"/>
  <c r="M2964" i="15"/>
  <c r="L2964" i="15"/>
  <c r="K2964" i="15"/>
  <c r="J2964" i="15"/>
  <c r="I2964" i="15"/>
  <c r="H2964" i="15"/>
  <c r="G2964" i="15"/>
  <c r="F2964" i="15"/>
  <c r="D2964" i="15"/>
  <c r="E2964" i="15" s="1"/>
  <c r="O2963" i="15"/>
  <c r="N2963" i="15"/>
  <c r="M2963" i="15"/>
  <c r="L2963" i="15"/>
  <c r="K2963" i="15"/>
  <c r="J2963" i="15"/>
  <c r="I2963" i="15"/>
  <c r="H2963" i="15"/>
  <c r="G2963" i="15"/>
  <c r="F2963" i="15"/>
  <c r="D2963" i="15"/>
  <c r="E2963" i="15" s="1"/>
  <c r="O2962" i="15"/>
  <c r="N2962" i="15"/>
  <c r="M2962" i="15"/>
  <c r="L2962" i="15"/>
  <c r="K2962" i="15"/>
  <c r="J2962" i="15"/>
  <c r="I2962" i="15"/>
  <c r="H2962" i="15"/>
  <c r="G2962" i="15"/>
  <c r="F2962" i="15"/>
  <c r="D2962" i="15"/>
  <c r="E2962" i="15" s="1"/>
  <c r="O2961" i="15"/>
  <c r="N2961" i="15"/>
  <c r="M2961" i="15"/>
  <c r="L2961" i="15"/>
  <c r="K2961" i="15"/>
  <c r="J2961" i="15"/>
  <c r="I2961" i="15"/>
  <c r="H2961" i="15"/>
  <c r="G2961" i="15"/>
  <c r="F2961" i="15"/>
  <c r="D2961" i="15"/>
  <c r="E2961" i="15" s="1"/>
  <c r="O2960" i="15"/>
  <c r="N2960" i="15"/>
  <c r="M2960" i="15"/>
  <c r="L2960" i="15"/>
  <c r="K2960" i="15"/>
  <c r="J2960" i="15"/>
  <c r="I2960" i="15"/>
  <c r="H2960" i="15"/>
  <c r="G2960" i="15"/>
  <c r="F2960" i="15"/>
  <c r="D2960" i="15"/>
  <c r="E2960" i="15" s="1"/>
  <c r="O2959" i="15"/>
  <c r="N2959" i="15"/>
  <c r="M2959" i="15"/>
  <c r="L2959" i="15"/>
  <c r="K2959" i="15"/>
  <c r="J2959" i="15"/>
  <c r="I2959" i="15"/>
  <c r="H2959" i="15"/>
  <c r="G2959" i="15"/>
  <c r="F2959" i="15"/>
  <c r="D2959" i="15"/>
  <c r="E2959" i="15" s="1"/>
  <c r="O2958" i="15"/>
  <c r="N2958" i="15"/>
  <c r="M2958" i="15"/>
  <c r="L2958" i="15"/>
  <c r="K2958" i="15"/>
  <c r="J2958" i="15"/>
  <c r="I2958" i="15"/>
  <c r="H2958" i="15"/>
  <c r="G2958" i="15"/>
  <c r="F2958" i="15"/>
  <c r="D2958" i="15"/>
  <c r="E2958" i="15" s="1"/>
  <c r="O2957" i="15"/>
  <c r="N2957" i="15"/>
  <c r="M2957" i="15"/>
  <c r="L2957" i="15"/>
  <c r="K2957" i="15"/>
  <c r="J2957" i="15"/>
  <c r="I2957" i="15"/>
  <c r="H2957" i="15"/>
  <c r="G2957" i="15"/>
  <c r="F2957" i="15"/>
  <c r="D2957" i="15"/>
  <c r="E2957" i="15" s="1"/>
  <c r="O2956" i="15"/>
  <c r="N2956" i="15"/>
  <c r="M2956" i="15"/>
  <c r="L2956" i="15"/>
  <c r="K2956" i="15"/>
  <c r="J2956" i="15"/>
  <c r="I2956" i="15"/>
  <c r="H2956" i="15"/>
  <c r="G2956" i="15"/>
  <c r="F2956" i="15"/>
  <c r="D2956" i="15"/>
  <c r="E2956" i="15" s="1"/>
  <c r="O2955" i="15"/>
  <c r="N2955" i="15"/>
  <c r="M2955" i="15"/>
  <c r="L2955" i="15"/>
  <c r="K2955" i="15"/>
  <c r="J2955" i="15"/>
  <c r="I2955" i="15"/>
  <c r="H2955" i="15"/>
  <c r="G2955" i="15"/>
  <c r="F2955" i="15"/>
  <c r="D2955" i="15"/>
  <c r="E2955" i="15" s="1"/>
  <c r="O2954" i="15"/>
  <c r="N2954" i="15"/>
  <c r="M2954" i="15"/>
  <c r="L2954" i="15"/>
  <c r="K2954" i="15"/>
  <c r="J2954" i="15"/>
  <c r="I2954" i="15"/>
  <c r="H2954" i="15"/>
  <c r="G2954" i="15"/>
  <c r="F2954" i="15"/>
  <c r="D2954" i="15"/>
  <c r="E2954" i="15" s="1"/>
  <c r="O2953" i="15"/>
  <c r="N2953" i="15"/>
  <c r="M2953" i="15"/>
  <c r="L2953" i="15"/>
  <c r="K2953" i="15"/>
  <c r="J2953" i="15"/>
  <c r="I2953" i="15"/>
  <c r="H2953" i="15"/>
  <c r="G2953" i="15"/>
  <c r="F2953" i="15"/>
  <c r="D2953" i="15"/>
  <c r="E2953" i="15" s="1"/>
  <c r="O2952" i="15"/>
  <c r="N2952" i="15"/>
  <c r="M2952" i="15"/>
  <c r="L2952" i="15"/>
  <c r="K2952" i="15"/>
  <c r="J2952" i="15"/>
  <c r="I2952" i="15"/>
  <c r="H2952" i="15"/>
  <c r="G2952" i="15"/>
  <c r="F2952" i="15"/>
  <c r="D2952" i="15"/>
  <c r="E2952" i="15" s="1"/>
  <c r="O2951" i="15"/>
  <c r="N2951" i="15"/>
  <c r="M2951" i="15"/>
  <c r="L2951" i="15"/>
  <c r="K2951" i="15"/>
  <c r="J2951" i="15"/>
  <c r="I2951" i="15"/>
  <c r="H2951" i="15"/>
  <c r="G2951" i="15"/>
  <c r="F2951" i="15"/>
  <c r="D2951" i="15"/>
  <c r="E2951" i="15" s="1"/>
  <c r="O2950" i="15"/>
  <c r="N2950" i="15"/>
  <c r="M2950" i="15"/>
  <c r="L2950" i="15"/>
  <c r="K2950" i="15"/>
  <c r="J2950" i="15"/>
  <c r="I2950" i="15"/>
  <c r="H2950" i="15"/>
  <c r="G2950" i="15"/>
  <c r="F2950" i="15"/>
  <c r="D2950" i="15"/>
  <c r="E2950" i="15" s="1"/>
  <c r="O2949" i="15"/>
  <c r="N2949" i="15"/>
  <c r="M2949" i="15"/>
  <c r="L2949" i="15"/>
  <c r="K2949" i="15"/>
  <c r="J2949" i="15"/>
  <c r="I2949" i="15"/>
  <c r="H2949" i="15"/>
  <c r="G2949" i="15"/>
  <c r="F2949" i="15"/>
  <c r="D2949" i="15"/>
  <c r="E2949" i="15" s="1"/>
  <c r="O2948" i="15"/>
  <c r="N2948" i="15"/>
  <c r="M2948" i="15"/>
  <c r="L2948" i="15"/>
  <c r="K2948" i="15"/>
  <c r="J2948" i="15"/>
  <c r="I2948" i="15"/>
  <c r="H2948" i="15"/>
  <c r="G2948" i="15"/>
  <c r="F2948" i="15"/>
  <c r="D2948" i="15"/>
  <c r="E2948" i="15" s="1"/>
  <c r="O2947" i="15"/>
  <c r="N2947" i="15"/>
  <c r="M2947" i="15"/>
  <c r="L2947" i="15"/>
  <c r="K2947" i="15"/>
  <c r="J2947" i="15"/>
  <c r="I2947" i="15"/>
  <c r="H2947" i="15"/>
  <c r="G2947" i="15"/>
  <c r="F2947" i="15"/>
  <c r="D2947" i="15"/>
  <c r="E2947" i="15" s="1"/>
  <c r="O2946" i="15"/>
  <c r="N2946" i="15"/>
  <c r="M2946" i="15"/>
  <c r="L2946" i="15"/>
  <c r="K2946" i="15"/>
  <c r="J2946" i="15"/>
  <c r="I2946" i="15"/>
  <c r="H2946" i="15"/>
  <c r="G2946" i="15"/>
  <c r="F2946" i="15"/>
  <c r="D2946" i="15"/>
  <c r="E2946" i="15" s="1"/>
  <c r="O2945" i="15"/>
  <c r="N2945" i="15"/>
  <c r="M2945" i="15"/>
  <c r="L2945" i="15"/>
  <c r="K2945" i="15"/>
  <c r="J2945" i="15"/>
  <c r="I2945" i="15"/>
  <c r="H2945" i="15"/>
  <c r="G2945" i="15"/>
  <c r="F2945" i="15"/>
  <c r="D2945" i="15"/>
  <c r="E2945" i="15" s="1"/>
  <c r="O2944" i="15"/>
  <c r="N2944" i="15"/>
  <c r="M2944" i="15"/>
  <c r="L2944" i="15"/>
  <c r="K2944" i="15"/>
  <c r="J2944" i="15"/>
  <c r="I2944" i="15"/>
  <c r="H2944" i="15"/>
  <c r="G2944" i="15"/>
  <c r="F2944" i="15"/>
  <c r="D2944" i="15"/>
  <c r="E2944" i="15" s="1"/>
  <c r="O2943" i="15"/>
  <c r="N2943" i="15"/>
  <c r="M2943" i="15"/>
  <c r="L2943" i="15"/>
  <c r="K2943" i="15"/>
  <c r="J2943" i="15"/>
  <c r="I2943" i="15"/>
  <c r="H2943" i="15"/>
  <c r="G2943" i="15"/>
  <c r="F2943" i="15"/>
  <c r="D2943" i="15"/>
  <c r="E2943" i="15" s="1"/>
  <c r="O2942" i="15"/>
  <c r="N2942" i="15"/>
  <c r="M2942" i="15"/>
  <c r="L2942" i="15"/>
  <c r="K2942" i="15"/>
  <c r="J2942" i="15"/>
  <c r="I2942" i="15"/>
  <c r="H2942" i="15"/>
  <c r="G2942" i="15"/>
  <c r="F2942" i="15"/>
  <c r="D2942" i="15"/>
  <c r="E2942" i="15" s="1"/>
  <c r="O2941" i="15"/>
  <c r="N2941" i="15"/>
  <c r="M2941" i="15"/>
  <c r="L2941" i="15"/>
  <c r="K2941" i="15"/>
  <c r="J2941" i="15"/>
  <c r="I2941" i="15"/>
  <c r="H2941" i="15"/>
  <c r="G2941" i="15"/>
  <c r="F2941" i="15"/>
  <c r="D2941" i="15"/>
  <c r="E2941" i="15" s="1"/>
  <c r="O2940" i="15"/>
  <c r="N2940" i="15"/>
  <c r="M2940" i="15"/>
  <c r="L2940" i="15"/>
  <c r="K2940" i="15"/>
  <c r="J2940" i="15"/>
  <c r="I2940" i="15"/>
  <c r="H2940" i="15"/>
  <c r="G2940" i="15"/>
  <c r="F2940" i="15"/>
  <c r="D2940" i="15"/>
  <c r="E2940" i="15" s="1"/>
  <c r="O2939" i="15"/>
  <c r="N2939" i="15"/>
  <c r="M2939" i="15"/>
  <c r="L2939" i="15"/>
  <c r="K2939" i="15"/>
  <c r="J2939" i="15"/>
  <c r="I2939" i="15"/>
  <c r="H2939" i="15"/>
  <c r="G2939" i="15"/>
  <c r="F2939" i="15"/>
  <c r="D2939" i="15"/>
  <c r="E2939" i="15" s="1"/>
  <c r="O2938" i="15"/>
  <c r="N2938" i="15"/>
  <c r="M2938" i="15"/>
  <c r="L2938" i="15"/>
  <c r="K2938" i="15"/>
  <c r="J2938" i="15"/>
  <c r="I2938" i="15"/>
  <c r="H2938" i="15"/>
  <c r="G2938" i="15"/>
  <c r="F2938" i="15"/>
  <c r="D2938" i="15"/>
  <c r="E2938" i="15" s="1"/>
  <c r="O2937" i="15"/>
  <c r="N2937" i="15"/>
  <c r="M2937" i="15"/>
  <c r="L2937" i="15"/>
  <c r="K2937" i="15"/>
  <c r="J2937" i="15"/>
  <c r="I2937" i="15"/>
  <c r="H2937" i="15"/>
  <c r="G2937" i="15"/>
  <c r="F2937" i="15"/>
  <c r="D2937" i="15"/>
  <c r="E2937" i="15" s="1"/>
  <c r="O2936" i="15"/>
  <c r="N2936" i="15"/>
  <c r="M2936" i="15"/>
  <c r="L2936" i="15"/>
  <c r="K2936" i="15"/>
  <c r="J2936" i="15"/>
  <c r="I2936" i="15"/>
  <c r="H2936" i="15"/>
  <c r="G2936" i="15"/>
  <c r="F2936" i="15"/>
  <c r="D2936" i="15"/>
  <c r="E2936" i="15" s="1"/>
  <c r="O2935" i="15"/>
  <c r="N2935" i="15"/>
  <c r="M2935" i="15"/>
  <c r="L2935" i="15"/>
  <c r="K2935" i="15"/>
  <c r="J2935" i="15"/>
  <c r="I2935" i="15"/>
  <c r="H2935" i="15"/>
  <c r="G2935" i="15"/>
  <c r="F2935" i="15"/>
  <c r="D2935" i="15"/>
  <c r="E2935" i="15" s="1"/>
  <c r="O2934" i="15"/>
  <c r="N2934" i="15"/>
  <c r="M2934" i="15"/>
  <c r="L2934" i="15"/>
  <c r="K2934" i="15"/>
  <c r="J2934" i="15"/>
  <c r="I2934" i="15"/>
  <c r="H2934" i="15"/>
  <c r="G2934" i="15"/>
  <c r="F2934" i="15"/>
  <c r="D2934" i="15"/>
  <c r="E2934" i="15" s="1"/>
  <c r="O2933" i="15"/>
  <c r="N2933" i="15"/>
  <c r="M2933" i="15"/>
  <c r="L2933" i="15"/>
  <c r="K2933" i="15"/>
  <c r="J2933" i="15"/>
  <c r="I2933" i="15"/>
  <c r="H2933" i="15"/>
  <c r="G2933" i="15"/>
  <c r="F2933" i="15"/>
  <c r="D2933" i="15"/>
  <c r="E2933" i="15" s="1"/>
  <c r="O2932" i="15"/>
  <c r="N2932" i="15"/>
  <c r="M2932" i="15"/>
  <c r="L2932" i="15"/>
  <c r="K2932" i="15"/>
  <c r="J2932" i="15"/>
  <c r="I2932" i="15"/>
  <c r="H2932" i="15"/>
  <c r="G2932" i="15"/>
  <c r="F2932" i="15"/>
  <c r="D2932" i="15"/>
  <c r="E2932" i="15" s="1"/>
  <c r="O2931" i="15"/>
  <c r="N2931" i="15"/>
  <c r="M2931" i="15"/>
  <c r="L2931" i="15"/>
  <c r="K2931" i="15"/>
  <c r="J2931" i="15"/>
  <c r="I2931" i="15"/>
  <c r="H2931" i="15"/>
  <c r="G2931" i="15"/>
  <c r="F2931" i="15"/>
  <c r="D2931" i="15"/>
  <c r="E2931" i="15" s="1"/>
  <c r="O2930" i="15"/>
  <c r="N2930" i="15"/>
  <c r="M2930" i="15"/>
  <c r="L2930" i="15"/>
  <c r="K2930" i="15"/>
  <c r="J2930" i="15"/>
  <c r="I2930" i="15"/>
  <c r="H2930" i="15"/>
  <c r="G2930" i="15"/>
  <c r="F2930" i="15"/>
  <c r="D2930" i="15"/>
  <c r="E2930" i="15" s="1"/>
  <c r="O2929" i="15"/>
  <c r="N2929" i="15"/>
  <c r="M2929" i="15"/>
  <c r="L2929" i="15"/>
  <c r="K2929" i="15"/>
  <c r="J2929" i="15"/>
  <c r="I2929" i="15"/>
  <c r="H2929" i="15"/>
  <c r="G2929" i="15"/>
  <c r="F2929" i="15"/>
  <c r="D2929" i="15"/>
  <c r="E2929" i="15" s="1"/>
  <c r="O2928" i="15"/>
  <c r="N2928" i="15"/>
  <c r="M2928" i="15"/>
  <c r="L2928" i="15"/>
  <c r="K2928" i="15"/>
  <c r="J2928" i="15"/>
  <c r="I2928" i="15"/>
  <c r="H2928" i="15"/>
  <c r="G2928" i="15"/>
  <c r="F2928" i="15"/>
  <c r="D2928" i="15"/>
  <c r="E2928" i="15" s="1"/>
  <c r="O2927" i="15"/>
  <c r="N2927" i="15"/>
  <c r="M2927" i="15"/>
  <c r="L2927" i="15"/>
  <c r="K2927" i="15"/>
  <c r="J2927" i="15"/>
  <c r="I2927" i="15"/>
  <c r="H2927" i="15"/>
  <c r="G2927" i="15"/>
  <c r="F2927" i="15"/>
  <c r="D2927" i="15"/>
  <c r="E2927" i="15" s="1"/>
  <c r="O2926" i="15"/>
  <c r="N2926" i="15"/>
  <c r="M2926" i="15"/>
  <c r="L2926" i="15"/>
  <c r="K2926" i="15"/>
  <c r="J2926" i="15"/>
  <c r="I2926" i="15"/>
  <c r="H2926" i="15"/>
  <c r="G2926" i="15"/>
  <c r="F2926" i="15"/>
  <c r="D2926" i="15"/>
  <c r="E2926" i="15" s="1"/>
  <c r="O2925" i="15"/>
  <c r="N2925" i="15"/>
  <c r="M2925" i="15"/>
  <c r="L2925" i="15"/>
  <c r="K2925" i="15"/>
  <c r="J2925" i="15"/>
  <c r="I2925" i="15"/>
  <c r="H2925" i="15"/>
  <c r="G2925" i="15"/>
  <c r="F2925" i="15"/>
  <c r="D2925" i="15"/>
  <c r="E2925" i="15" s="1"/>
  <c r="O2924" i="15"/>
  <c r="N2924" i="15"/>
  <c r="M2924" i="15"/>
  <c r="L2924" i="15"/>
  <c r="K2924" i="15"/>
  <c r="J2924" i="15"/>
  <c r="I2924" i="15"/>
  <c r="H2924" i="15"/>
  <c r="G2924" i="15"/>
  <c r="F2924" i="15"/>
  <c r="D2924" i="15"/>
  <c r="E2924" i="15" s="1"/>
  <c r="O2923" i="15"/>
  <c r="N2923" i="15"/>
  <c r="M2923" i="15"/>
  <c r="L2923" i="15"/>
  <c r="K2923" i="15"/>
  <c r="J2923" i="15"/>
  <c r="I2923" i="15"/>
  <c r="H2923" i="15"/>
  <c r="G2923" i="15"/>
  <c r="F2923" i="15"/>
  <c r="D2923" i="15"/>
  <c r="E2923" i="15" s="1"/>
  <c r="O2922" i="15"/>
  <c r="N2922" i="15"/>
  <c r="M2922" i="15"/>
  <c r="L2922" i="15"/>
  <c r="K2922" i="15"/>
  <c r="J2922" i="15"/>
  <c r="I2922" i="15"/>
  <c r="H2922" i="15"/>
  <c r="G2922" i="15"/>
  <c r="F2922" i="15"/>
  <c r="D2922" i="15"/>
  <c r="E2922" i="15" s="1"/>
  <c r="O2921" i="15"/>
  <c r="N2921" i="15"/>
  <c r="M2921" i="15"/>
  <c r="L2921" i="15"/>
  <c r="K2921" i="15"/>
  <c r="J2921" i="15"/>
  <c r="I2921" i="15"/>
  <c r="H2921" i="15"/>
  <c r="G2921" i="15"/>
  <c r="F2921" i="15"/>
  <c r="D2921" i="15"/>
  <c r="E2921" i="15" s="1"/>
  <c r="O2920" i="15"/>
  <c r="N2920" i="15"/>
  <c r="M2920" i="15"/>
  <c r="L2920" i="15"/>
  <c r="K2920" i="15"/>
  <c r="J2920" i="15"/>
  <c r="I2920" i="15"/>
  <c r="H2920" i="15"/>
  <c r="G2920" i="15"/>
  <c r="F2920" i="15"/>
  <c r="D2920" i="15"/>
  <c r="E2920" i="15" s="1"/>
  <c r="O2919" i="15"/>
  <c r="N2919" i="15"/>
  <c r="M2919" i="15"/>
  <c r="L2919" i="15"/>
  <c r="K2919" i="15"/>
  <c r="J2919" i="15"/>
  <c r="I2919" i="15"/>
  <c r="H2919" i="15"/>
  <c r="G2919" i="15"/>
  <c r="F2919" i="15"/>
  <c r="D2919" i="15"/>
  <c r="E2919" i="15" s="1"/>
  <c r="O2918" i="15"/>
  <c r="N2918" i="15"/>
  <c r="M2918" i="15"/>
  <c r="L2918" i="15"/>
  <c r="K2918" i="15"/>
  <c r="J2918" i="15"/>
  <c r="I2918" i="15"/>
  <c r="H2918" i="15"/>
  <c r="G2918" i="15"/>
  <c r="F2918" i="15"/>
  <c r="D2918" i="15"/>
  <c r="E2918" i="15" s="1"/>
  <c r="O2917" i="15"/>
  <c r="N2917" i="15"/>
  <c r="M2917" i="15"/>
  <c r="L2917" i="15"/>
  <c r="K2917" i="15"/>
  <c r="J2917" i="15"/>
  <c r="I2917" i="15"/>
  <c r="H2917" i="15"/>
  <c r="G2917" i="15"/>
  <c r="F2917" i="15"/>
  <c r="D2917" i="15"/>
  <c r="E2917" i="15" s="1"/>
  <c r="O2916" i="15"/>
  <c r="N2916" i="15"/>
  <c r="M2916" i="15"/>
  <c r="L2916" i="15"/>
  <c r="K2916" i="15"/>
  <c r="J2916" i="15"/>
  <c r="I2916" i="15"/>
  <c r="H2916" i="15"/>
  <c r="G2916" i="15"/>
  <c r="F2916" i="15"/>
  <c r="D2916" i="15"/>
  <c r="E2916" i="15" s="1"/>
  <c r="O2915" i="15"/>
  <c r="N2915" i="15"/>
  <c r="M2915" i="15"/>
  <c r="L2915" i="15"/>
  <c r="K2915" i="15"/>
  <c r="J2915" i="15"/>
  <c r="I2915" i="15"/>
  <c r="H2915" i="15"/>
  <c r="G2915" i="15"/>
  <c r="F2915" i="15"/>
  <c r="D2915" i="15"/>
  <c r="E2915" i="15" s="1"/>
  <c r="O2914" i="15"/>
  <c r="N2914" i="15"/>
  <c r="M2914" i="15"/>
  <c r="L2914" i="15"/>
  <c r="K2914" i="15"/>
  <c r="J2914" i="15"/>
  <c r="I2914" i="15"/>
  <c r="H2914" i="15"/>
  <c r="G2914" i="15"/>
  <c r="F2914" i="15"/>
  <c r="D2914" i="15"/>
  <c r="E2914" i="15" s="1"/>
  <c r="O2913" i="15"/>
  <c r="N2913" i="15"/>
  <c r="M2913" i="15"/>
  <c r="L2913" i="15"/>
  <c r="K2913" i="15"/>
  <c r="J2913" i="15"/>
  <c r="I2913" i="15"/>
  <c r="H2913" i="15"/>
  <c r="G2913" i="15"/>
  <c r="F2913" i="15"/>
  <c r="D2913" i="15"/>
  <c r="E2913" i="15" s="1"/>
  <c r="O2912" i="15"/>
  <c r="N2912" i="15"/>
  <c r="M2912" i="15"/>
  <c r="L2912" i="15"/>
  <c r="K2912" i="15"/>
  <c r="J2912" i="15"/>
  <c r="I2912" i="15"/>
  <c r="H2912" i="15"/>
  <c r="G2912" i="15"/>
  <c r="F2912" i="15"/>
  <c r="D2912" i="15"/>
  <c r="E2912" i="15" s="1"/>
  <c r="O2911" i="15"/>
  <c r="N2911" i="15"/>
  <c r="M2911" i="15"/>
  <c r="L2911" i="15"/>
  <c r="K2911" i="15"/>
  <c r="J2911" i="15"/>
  <c r="I2911" i="15"/>
  <c r="H2911" i="15"/>
  <c r="G2911" i="15"/>
  <c r="F2911" i="15"/>
  <c r="D2911" i="15"/>
  <c r="E2911" i="15" s="1"/>
  <c r="O2910" i="15"/>
  <c r="N2910" i="15"/>
  <c r="M2910" i="15"/>
  <c r="L2910" i="15"/>
  <c r="K2910" i="15"/>
  <c r="J2910" i="15"/>
  <c r="I2910" i="15"/>
  <c r="H2910" i="15"/>
  <c r="G2910" i="15"/>
  <c r="F2910" i="15"/>
  <c r="D2910" i="15"/>
  <c r="E2910" i="15" s="1"/>
  <c r="O2909" i="15"/>
  <c r="N2909" i="15"/>
  <c r="M2909" i="15"/>
  <c r="L2909" i="15"/>
  <c r="K2909" i="15"/>
  <c r="J2909" i="15"/>
  <c r="I2909" i="15"/>
  <c r="H2909" i="15"/>
  <c r="G2909" i="15"/>
  <c r="F2909" i="15"/>
  <c r="D2909" i="15"/>
  <c r="E2909" i="15" s="1"/>
  <c r="O2908" i="15"/>
  <c r="N2908" i="15"/>
  <c r="M2908" i="15"/>
  <c r="L2908" i="15"/>
  <c r="K2908" i="15"/>
  <c r="J2908" i="15"/>
  <c r="I2908" i="15"/>
  <c r="H2908" i="15"/>
  <c r="G2908" i="15"/>
  <c r="F2908" i="15"/>
  <c r="D2908" i="15"/>
  <c r="E2908" i="15" s="1"/>
  <c r="O2907" i="15"/>
  <c r="N2907" i="15"/>
  <c r="M2907" i="15"/>
  <c r="L2907" i="15"/>
  <c r="K2907" i="15"/>
  <c r="J2907" i="15"/>
  <c r="I2907" i="15"/>
  <c r="H2907" i="15"/>
  <c r="G2907" i="15"/>
  <c r="F2907" i="15"/>
  <c r="D2907" i="15"/>
  <c r="E2907" i="15" s="1"/>
  <c r="O2906" i="15"/>
  <c r="N2906" i="15"/>
  <c r="M2906" i="15"/>
  <c r="L2906" i="15"/>
  <c r="K2906" i="15"/>
  <c r="J2906" i="15"/>
  <c r="I2906" i="15"/>
  <c r="H2906" i="15"/>
  <c r="G2906" i="15"/>
  <c r="F2906" i="15"/>
  <c r="D2906" i="15"/>
  <c r="E2906" i="15" s="1"/>
  <c r="O2905" i="15"/>
  <c r="N2905" i="15"/>
  <c r="M2905" i="15"/>
  <c r="L2905" i="15"/>
  <c r="K2905" i="15"/>
  <c r="J2905" i="15"/>
  <c r="I2905" i="15"/>
  <c r="H2905" i="15"/>
  <c r="G2905" i="15"/>
  <c r="F2905" i="15"/>
  <c r="D2905" i="15"/>
  <c r="E2905" i="15" s="1"/>
  <c r="O2904" i="15"/>
  <c r="N2904" i="15"/>
  <c r="M2904" i="15"/>
  <c r="L2904" i="15"/>
  <c r="K2904" i="15"/>
  <c r="J2904" i="15"/>
  <c r="I2904" i="15"/>
  <c r="H2904" i="15"/>
  <c r="G2904" i="15"/>
  <c r="F2904" i="15"/>
  <c r="D2904" i="15"/>
  <c r="E2904" i="15" s="1"/>
  <c r="O2903" i="15"/>
  <c r="N2903" i="15"/>
  <c r="M2903" i="15"/>
  <c r="L2903" i="15"/>
  <c r="K2903" i="15"/>
  <c r="J2903" i="15"/>
  <c r="I2903" i="15"/>
  <c r="H2903" i="15"/>
  <c r="G2903" i="15"/>
  <c r="F2903" i="15"/>
  <c r="D2903" i="15"/>
  <c r="E2903" i="15" s="1"/>
  <c r="O2902" i="15"/>
  <c r="N2902" i="15"/>
  <c r="M2902" i="15"/>
  <c r="L2902" i="15"/>
  <c r="K2902" i="15"/>
  <c r="J2902" i="15"/>
  <c r="I2902" i="15"/>
  <c r="H2902" i="15"/>
  <c r="G2902" i="15"/>
  <c r="F2902" i="15"/>
  <c r="D2902" i="15"/>
  <c r="E2902" i="15" s="1"/>
  <c r="O2901" i="15"/>
  <c r="N2901" i="15"/>
  <c r="M2901" i="15"/>
  <c r="L2901" i="15"/>
  <c r="K2901" i="15"/>
  <c r="J2901" i="15"/>
  <c r="I2901" i="15"/>
  <c r="H2901" i="15"/>
  <c r="G2901" i="15"/>
  <c r="F2901" i="15"/>
  <c r="D2901" i="15"/>
  <c r="E2901" i="15" s="1"/>
  <c r="O2900" i="15"/>
  <c r="N2900" i="15"/>
  <c r="M2900" i="15"/>
  <c r="L2900" i="15"/>
  <c r="K2900" i="15"/>
  <c r="J2900" i="15"/>
  <c r="I2900" i="15"/>
  <c r="H2900" i="15"/>
  <c r="G2900" i="15"/>
  <c r="F2900" i="15"/>
  <c r="D2900" i="15"/>
  <c r="E2900" i="15" s="1"/>
  <c r="O2899" i="15"/>
  <c r="N2899" i="15"/>
  <c r="M2899" i="15"/>
  <c r="L2899" i="15"/>
  <c r="K2899" i="15"/>
  <c r="J2899" i="15"/>
  <c r="I2899" i="15"/>
  <c r="H2899" i="15"/>
  <c r="G2899" i="15"/>
  <c r="F2899" i="15"/>
  <c r="D2899" i="15"/>
  <c r="E2899" i="15" s="1"/>
  <c r="O2898" i="15"/>
  <c r="N2898" i="15"/>
  <c r="M2898" i="15"/>
  <c r="L2898" i="15"/>
  <c r="K2898" i="15"/>
  <c r="J2898" i="15"/>
  <c r="I2898" i="15"/>
  <c r="H2898" i="15"/>
  <c r="G2898" i="15"/>
  <c r="F2898" i="15"/>
  <c r="D2898" i="15"/>
  <c r="E2898" i="15" s="1"/>
  <c r="O2897" i="15"/>
  <c r="N2897" i="15"/>
  <c r="M2897" i="15"/>
  <c r="L2897" i="15"/>
  <c r="K2897" i="15"/>
  <c r="J2897" i="15"/>
  <c r="I2897" i="15"/>
  <c r="H2897" i="15"/>
  <c r="G2897" i="15"/>
  <c r="F2897" i="15"/>
  <c r="D2897" i="15"/>
  <c r="E2897" i="15" s="1"/>
  <c r="O2896" i="15"/>
  <c r="N2896" i="15"/>
  <c r="M2896" i="15"/>
  <c r="L2896" i="15"/>
  <c r="K2896" i="15"/>
  <c r="J2896" i="15"/>
  <c r="I2896" i="15"/>
  <c r="H2896" i="15"/>
  <c r="G2896" i="15"/>
  <c r="F2896" i="15"/>
  <c r="D2896" i="15"/>
  <c r="E2896" i="15" s="1"/>
  <c r="O2895" i="15"/>
  <c r="N2895" i="15"/>
  <c r="M2895" i="15"/>
  <c r="L2895" i="15"/>
  <c r="K2895" i="15"/>
  <c r="J2895" i="15"/>
  <c r="I2895" i="15"/>
  <c r="H2895" i="15"/>
  <c r="G2895" i="15"/>
  <c r="F2895" i="15"/>
  <c r="D2895" i="15"/>
  <c r="E2895" i="15" s="1"/>
  <c r="O2894" i="15"/>
  <c r="N2894" i="15"/>
  <c r="M2894" i="15"/>
  <c r="L2894" i="15"/>
  <c r="K2894" i="15"/>
  <c r="J2894" i="15"/>
  <c r="I2894" i="15"/>
  <c r="H2894" i="15"/>
  <c r="G2894" i="15"/>
  <c r="F2894" i="15"/>
  <c r="D2894" i="15"/>
  <c r="E2894" i="15" s="1"/>
  <c r="O2893" i="15"/>
  <c r="N2893" i="15"/>
  <c r="M2893" i="15"/>
  <c r="L2893" i="15"/>
  <c r="K2893" i="15"/>
  <c r="J2893" i="15"/>
  <c r="I2893" i="15"/>
  <c r="H2893" i="15"/>
  <c r="G2893" i="15"/>
  <c r="F2893" i="15"/>
  <c r="D2893" i="15"/>
  <c r="E2893" i="15" s="1"/>
  <c r="O2892" i="15"/>
  <c r="N2892" i="15"/>
  <c r="M2892" i="15"/>
  <c r="L2892" i="15"/>
  <c r="K2892" i="15"/>
  <c r="J2892" i="15"/>
  <c r="I2892" i="15"/>
  <c r="H2892" i="15"/>
  <c r="G2892" i="15"/>
  <c r="F2892" i="15"/>
  <c r="D2892" i="15"/>
  <c r="E2892" i="15" s="1"/>
  <c r="O2891" i="15"/>
  <c r="N2891" i="15"/>
  <c r="M2891" i="15"/>
  <c r="L2891" i="15"/>
  <c r="K2891" i="15"/>
  <c r="J2891" i="15"/>
  <c r="I2891" i="15"/>
  <c r="H2891" i="15"/>
  <c r="G2891" i="15"/>
  <c r="F2891" i="15"/>
  <c r="D2891" i="15"/>
  <c r="E2891" i="15" s="1"/>
  <c r="O2890" i="15"/>
  <c r="N2890" i="15"/>
  <c r="M2890" i="15"/>
  <c r="L2890" i="15"/>
  <c r="K2890" i="15"/>
  <c r="J2890" i="15"/>
  <c r="I2890" i="15"/>
  <c r="H2890" i="15"/>
  <c r="G2890" i="15"/>
  <c r="F2890" i="15"/>
  <c r="D2890" i="15"/>
  <c r="E2890" i="15" s="1"/>
  <c r="O2889" i="15"/>
  <c r="N2889" i="15"/>
  <c r="M2889" i="15"/>
  <c r="L2889" i="15"/>
  <c r="K2889" i="15"/>
  <c r="J2889" i="15"/>
  <c r="I2889" i="15"/>
  <c r="H2889" i="15"/>
  <c r="G2889" i="15"/>
  <c r="F2889" i="15"/>
  <c r="D2889" i="15"/>
  <c r="E2889" i="15" s="1"/>
  <c r="O2888" i="15"/>
  <c r="N2888" i="15"/>
  <c r="M2888" i="15"/>
  <c r="L2888" i="15"/>
  <c r="K2888" i="15"/>
  <c r="J2888" i="15"/>
  <c r="I2888" i="15"/>
  <c r="H2888" i="15"/>
  <c r="G2888" i="15"/>
  <c r="F2888" i="15"/>
  <c r="D2888" i="15"/>
  <c r="E2888" i="15" s="1"/>
  <c r="O2887" i="15"/>
  <c r="N2887" i="15"/>
  <c r="M2887" i="15"/>
  <c r="L2887" i="15"/>
  <c r="K2887" i="15"/>
  <c r="J2887" i="15"/>
  <c r="I2887" i="15"/>
  <c r="H2887" i="15"/>
  <c r="G2887" i="15"/>
  <c r="F2887" i="15"/>
  <c r="D2887" i="15"/>
  <c r="E2887" i="15" s="1"/>
  <c r="O2886" i="15"/>
  <c r="N2886" i="15"/>
  <c r="M2886" i="15"/>
  <c r="L2886" i="15"/>
  <c r="K2886" i="15"/>
  <c r="J2886" i="15"/>
  <c r="I2886" i="15"/>
  <c r="H2886" i="15"/>
  <c r="G2886" i="15"/>
  <c r="F2886" i="15"/>
  <c r="D2886" i="15"/>
  <c r="E2886" i="15" s="1"/>
  <c r="O2885" i="15"/>
  <c r="N2885" i="15"/>
  <c r="M2885" i="15"/>
  <c r="L2885" i="15"/>
  <c r="K2885" i="15"/>
  <c r="J2885" i="15"/>
  <c r="I2885" i="15"/>
  <c r="H2885" i="15"/>
  <c r="G2885" i="15"/>
  <c r="F2885" i="15"/>
  <c r="D2885" i="15"/>
  <c r="E2885" i="15" s="1"/>
  <c r="O2884" i="15"/>
  <c r="N2884" i="15"/>
  <c r="M2884" i="15"/>
  <c r="L2884" i="15"/>
  <c r="K2884" i="15"/>
  <c r="J2884" i="15"/>
  <c r="I2884" i="15"/>
  <c r="H2884" i="15"/>
  <c r="G2884" i="15"/>
  <c r="F2884" i="15"/>
  <c r="D2884" i="15"/>
  <c r="E2884" i="15" s="1"/>
  <c r="O2883" i="15"/>
  <c r="N2883" i="15"/>
  <c r="M2883" i="15"/>
  <c r="L2883" i="15"/>
  <c r="K2883" i="15"/>
  <c r="J2883" i="15"/>
  <c r="I2883" i="15"/>
  <c r="H2883" i="15"/>
  <c r="G2883" i="15"/>
  <c r="F2883" i="15"/>
  <c r="D2883" i="15"/>
  <c r="E2883" i="15" s="1"/>
  <c r="O2882" i="15"/>
  <c r="N2882" i="15"/>
  <c r="M2882" i="15"/>
  <c r="L2882" i="15"/>
  <c r="K2882" i="15"/>
  <c r="J2882" i="15"/>
  <c r="I2882" i="15"/>
  <c r="H2882" i="15"/>
  <c r="G2882" i="15"/>
  <c r="F2882" i="15"/>
  <c r="D2882" i="15"/>
  <c r="E2882" i="15" s="1"/>
  <c r="O2881" i="15"/>
  <c r="N2881" i="15"/>
  <c r="M2881" i="15"/>
  <c r="L2881" i="15"/>
  <c r="K2881" i="15"/>
  <c r="J2881" i="15"/>
  <c r="I2881" i="15"/>
  <c r="H2881" i="15"/>
  <c r="G2881" i="15"/>
  <c r="F2881" i="15"/>
  <c r="D2881" i="15"/>
  <c r="E2881" i="15" s="1"/>
  <c r="O2880" i="15"/>
  <c r="N2880" i="15"/>
  <c r="M2880" i="15"/>
  <c r="L2880" i="15"/>
  <c r="K2880" i="15"/>
  <c r="J2880" i="15"/>
  <c r="I2880" i="15"/>
  <c r="H2880" i="15"/>
  <c r="G2880" i="15"/>
  <c r="F2880" i="15"/>
  <c r="D2880" i="15"/>
  <c r="E2880" i="15" s="1"/>
  <c r="O2879" i="15"/>
  <c r="N2879" i="15"/>
  <c r="M2879" i="15"/>
  <c r="L2879" i="15"/>
  <c r="K2879" i="15"/>
  <c r="J2879" i="15"/>
  <c r="I2879" i="15"/>
  <c r="H2879" i="15"/>
  <c r="G2879" i="15"/>
  <c r="F2879" i="15"/>
  <c r="D2879" i="15"/>
  <c r="E2879" i="15" s="1"/>
  <c r="O2878" i="15"/>
  <c r="N2878" i="15"/>
  <c r="M2878" i="15"/>
  <c r="L2878" i="15"/>
  <c r="K2878" i="15"/>
  <c r="J2878" i="15"/>
  <c r="I2878" i="15"/>
  <c r="H2878" i="15"/>
  <c r="G2878" i="15"/>
  <c r="F2878" i="15"/>
  <c r="D2878" i="15"/>
  <c r="E2878" i="15" s="1"/>
  <c r="O2877" i="15"/>
  <c r="N2877" i="15"/>
  <c r="M2877" i="15"/>
  <c r="L2877" i="15"/>
  <c r="K2877" i="15"/>
  <c r="J2877" i="15"/>
  <c r="I2877" i="15"/>
  <c r="H2877" i="15"/>
  <c r="G2877" i="15"/>
  <c r="F2877" i="15"/>
  <c r="D2877" i="15"/>
  <c r="E2877" i="15" s="1"/>
  <c r="O2876" i="15"/>
  <c r="N2876" i="15"/>
  <c r="M2876" i="15"/>
  <c r="L2876" i="15"/>
  <c r="K2876" i="15"/>
  <c r="J2876" i="15"/>
  <c r="I2876" i="15"/>
  <c r="H2876" i="15"/>
  <c r="G2876" i="15"/>
  <c r="F2876" i="15"/>
  <c r="D2876" i="15"/>
  <c r="E2876" i="15" s="1"/>
  <c r="O2875" i="15"/>
  <c r="N2875" i="15"/>
  <c r="M2875" i="15"/>
  <c r="L2875" i="15"/>
  <c r="K2875" i="15"/>
  <c r="J2875" i="15"/>
  <c r="I2875" i="15"/>
  <c r="H2875" i="15"/>
  <c r="G2875" i="15"/>
  <c r="F2875" i="15"/>
  <c r="D2875" i="15"/>
  <c r="E2875" i="15" s="1"/>
  <c r="O2874" i="15"/>
  <c r="N2874" i="15"/>
  <c r="M2874" i="15"/>
  <c r="L2874" i="15"/>
  <c r="K2874" i="15"/>
  <c r="J2874" i="15"/>
  <c r="I2874" i="15"/>
  <c r="H2874" i="15"/>
  <c r="G2874" i="15"/>
  <c r="F2874" i="15"/>
  <c r="D2874" i="15"/>
  <c r="E2874" i="15" s="1"/>
  <c r="O2873" i="15"/>
  <c r="N2873" i="15"/>
  <c r="M2873" i="15"/>
  <c r="L2873" i="15"/>
  <c r="K2873" i="15"/>
  <c r="J2873" i="15"/>
  <c r="I2873" i="15"/>
  <c r="H2873" i="15"/>
  <c r="G2873" i="15"/>
  <c r="F2873" i="15"/>
  <c r="D2873" i="15"/>
  <c r="E2873" i="15" s="1"/>
  <c r="O2872" i="15"/>
  <c r="N2872" i="15"/>
  <c r="M2872" i="15"/>
  <c r="L2872" i="15"/>
  <c r="K2872" i="15"/>
  <c r="J2872" i="15"/>
  <c r="I2872" i="15"/>
  <c r="H2872" i="15"/>
  <c r="G2872" i="15"/>
  <c r="F2872" i="15"/>
  <c r="D2872" i="15"/>
  <c r="E2872" i="15" s="1"/>
  <c r="O2871" i="15"/>
  <c r="N2871" i="15"/>
  <c r="M2871" i="15"/>
  <c r="L2871" i="15"/>
  <c r="K2871" i="15"/>
  <c r="J2871" i="15"/>
  <c r="I2871" i="15"/>
  <c r="H2871" i="15"/>
  <c r="G2871" i="15"/>
  <c r="F2871" i="15"/>
  <c r="D2871" i="15"/>
  <c r="E2871" i="15" s="1"/>
  <c r="O2870" i="15"/>
  <c r="N2870" i="15"/>
  <c r="M2870" i="15"/>
  <c r="L2870" i="15"/>
  <c r="K2870" i="15"/>
  <c r="J2870" i="15"/>
  <c r="I2870" i="15"/>
  <c r="H2870" i="15"/>
  <c r="G2870" i="15"/>
  <c r="F2870" i="15"/>
  <c r="D2870" i="15"/>
  <c r="E2870" i="15" s="1"/>
  <c r="O2869" i="15"/>
  <c r="N2869" i="15"/>
  <c r="M2869" i="15"/>
  <c r="L2869" i="15"/>
  <c r="K2869" i="15"/>
  <c r="J2869" i="15"/>
  <c r="I2869" i="15"/>
  <c r="H2869" i="15"/>
  <c r="G2869" i="15"/>
  <c r="F2869" i="15"/>
  <c r="D2869" i="15"/>
  <c r="E2869" i="15" s="1"/>
  <c r="O2868" i="15"/>
  <c r="N2868" i="15"/>
  <c r="M2868" i="15"/>
  <c r="L2868" i="15"/>
  <c r="K2868" i="15"/>
  <c r="J2868" i="15"/>
  <c r="I2868" i="15"/>
  <c r="H2868" i="15"/>
  <c r="G2868" i="15"/>
  <c r="F2868" i="15"/>
  <c r="D2868" i="15"/>
  <c r="E2868" i="15" s="1"/>
  <c r="O2867" i="15"/>
  <c r="N2867" i="15"/>
  <c r="M2867" i="15"/>
  <c r="L2867" i="15"/>
  <c r="K2867" i="15"/>
  <c r="J2867" i="15"/>
  <c r="I2867" i="15"/>
  <c r="H2867" i="15"/>
  <c r="G2867" i="15"/>
  <c r="F2867" i="15"/>
  <c r="D2867" i="15"/>
  <c r="E2867" i="15" s="1"/>
  <c r="O2866" i="15"/>
  <c r="N2866" i="15"/>
  <c r="M2866" i="15"/>
  <c r="L2866" i="15"/>
  <c r="K2866" i="15"/>
  <c r="J2866" i="15"/>
  <c r="I2866" i="15"/>
  <c r="H2866" i="15"/>
  <c r="G2866" i="15"/>
  <c r="F2866" i="15"/>
  <c r="D2866" i="15"/>
  <c r="E2866" i="15" s="1"/>
  <c r="O2865" i="15"/>
  <c r="N2865" i="15"/>
  <c r="M2865" i="15"/>
  <c r="L2865" i="15"/>
  <c r="K2865" i="15"/>
  <c r="J2865" i="15"/>
  <c r="I2865" i="15"/>
  <c r="H2865" i="15"/>
  <c r="G2865" i="15"/>
  <c r="F2865" i="15"/>
  <c r="D2865" i="15"/>
  <c r="E2865" i="15" s="1"/>
  <c r="O2864" i="15"/>
  <c r="N2864" i="15"/>
  <c r="M2864" i="15"/>
  <c r="L2864" i="15"/>
  <c r="K2864" i="15"/>
  <c r="J2864" i="15"/>
  <c r="I2864" i="15"/>
  <c r="H2864" i="15"/>
  <c r="G2864" i="15"/>
  <c r="F2864" i="15"/>
  <c r="D2864" i="15"/>
  <c r="E2864" i="15" s="1"/>
  <c r="O2863" i="15"/>
  <c r="N2863" i="15"/>
  <c r="M2863" i="15"/>
  <c r="L2863" i="15"/>
  <c r="K2863" i="15"/>
  <c r="J2863" i="15"/>
  <c r="I2863" i="15"/>
  <c r="H2863" i="15"/>
  <c r="G2863" i="15"/>
  <c r="F2863" i="15"/>
  <c r="D2863" i="15"/>
  <c r="E2863" i="15" s="1"/>
  <c r="O2862" i="15"/>
  <c r="N2862" i="15"/>
  <c r="M2862" i="15"/>
  <c r="L2862" i="15"/>
  <c r="K2862" i="15"/>
  <c r="J2862" i="15"/>
  <c r="I2862" i="15"/>
  <c r="H2862" i="15"/>
  <c r="G2862" i="15"/>
  <c r="F2862" i="15"/>
  <c r="D2862" i="15"/>
  <c r="E2862" i="15" s="1"/>
  <c r="O2861" i="15"/>
  <c r="N2861" i="15"/>
  <c r="M2861" i="15"/>
  <c r="L2861" i="15"/>
  <c r="K2861" i="15"/>
  <c r="J2861" i="15"/>
  <c r="I2861" i="15"/>
  <c r="H2861" i="15"/>
  <c r="G2861" i="15"/>
  <c r="F2861" i="15"/>
  <c r="D2861" i="15"/>
  <c r="E2861" i="15" s="1"/>
  <c r="O2860" i="15"/>
  <c r="N2860" i="15"/>
  <c r="M2860" i="15"/>
  <c r="L2860" i="15"/>
  <c r="K2860" i="15"/>
  <c r="J2860" i="15"/>
  <c r="I2860" i="15"/>
  <c r="H2860" i="15"/>
  <c r="G2860" i="15"/>
  <c r="F2860" i="15"/>
  <c r="D2860" i="15"/>
  <c r="E2860" i="15" s="1"/>
  <c r="O2859" i="15"/>
  <c r="N2859" i="15"/>
  <c r="M2859" i="15"/>
  <c r="L2859" i="15"/>
  <c r="K2859" i="15"/>
  <c r="J2859" i="15"/>
  <c r="I2859" i="15"/>
  <c r="H2859" i="15"/>
  <c r="G2859" i="15"/>
  <c r="F2859" i="15"/>
  <c r="D2859" i="15"/>
  <c r="E2859" i="15" s="1"/>
  <c r="O2858" i="15"/>
  <c r="N2858" i="15"/>
  <c r="M2858" i="15"/>
  <c r="L2858" i="15"/>
  <c r="K2858" i="15"/>
  <c r="J2858" i="15"/>
  <c r="I2858" i="15"/>
  <c r="H2858" i="15"/>
  <c r="G2858" i="15"/>
  <c r="F2858" i="15"/>
  <c r="D2858" i="15"/>
  <c r="E2858" i="15" s="1"/>
  <c r="O2857" i="15"/>
  <c r="N2857" i="15"/>
  <c r="M2857" i="15"/>
  <c r="L2857" i="15"/>
  <c r="K2857" i="15"/>
  <c r="J2857" i="15"/>
  <c r="I2857" i="15"/>
  <c r="H2857" i="15"/>
  <c r="G2857" i="15"/>
  <c r="F2857" i="15"/>
  <c r="D2857" i="15"/>
  <c r="E2857" i="15" s="1"/>
  <c r="O2856" i="15"/>
  <c r="N2856" i="15"/>
  <c r="M2856" i="15"/>
  <c r="L2856" i="15"/>
  <c r="K2856" i="15"/>
  <c r="J2856" i="15"/>
  <c r="I2856" i="15"/>
  <c r="H2856" i="15"/>
  <c r="G2856" i="15"/>
  <c r="F2856" i="15"/>
  <c r="D2856" i="15"/>
  <c r="E2856" i="15" s="1"/>
  <c r="O2855" i="15"/>
  <c r="N2855" i="15"/>
  <c r="M2855" i="15"/>
  <c r="L2855" i="15"/>
  <c r="K2855" i="15"/>
  <c r="J2855" i="15"/>
  <c r="I2855" i="15"/>
  <c r="H2855" i="15"/>
  <c r="G2855" i="15"/>
  <c r="F2855" i="15"/>
  <c r="D2855" i="15"/>
  <c r="E2855" i="15" s="1"/>
  <c r="O2854" i="15"/>
  <c r="N2854" i="15"/>
  <c r="M2854" i="15"/>
  <c r="L2854" i="15"/>
  <c r="K2854" i="15"/>
  <c r="J2854" i="15"/>
  <c r="I2854" i="15"/>
  <c r="H2854" i="15"/>
  <c r="G2854" i="15"/>
  <c r="F2854" i="15"/>
  <c r="D2854" i="15"/>
  <c r="E2854" i="15" s="1"/>
  <c r="O2853" i="15"/>
  <c r="N2853" i="15"/>
  <c r="M2853" i="15"/>
  <c r="L2853" i="15"/>
  <c r="K2853" i="15"/>
  <c r="J2853" i="15"/>
  <c r="I2853" i="15"/>
  <c r="H2853" i="15"/>
  <c r="G2853" i="15"/>
  <c r="F2853" i="15"/>
  <c r="D2853" i="15"/>
  <c r="E2853" i="15" s="1"/>
  <c r="O2852" i="15"/>
  <c r="N2852" i="15"/>
  <c r="M2852" i="15"/>
  <c r="L2852" i="15"/>
  <c r="K2852" i="15"/>
  <c r="J2852" i="15"/>
  <c r="I2852" i="15"/>
  <c r="H2852" i="15"/>
  <c r="G2852" i="15"/>
  <c r="F2852" i="15"/>
  <c r="D2852" i="15"/>
  <c r="E2852" i="15" s="1"/>
  <c r="O2851" i="15"/>
  <c r="N2851" i="15"/>
  <c r="M2851" i="15"/>
  <c r="L2851" i="15"/>
  <c r="K2851" i="15"/>
  <c r="J2851" i="15"/>
  <c r="I2851" i="15"/>
  <c r="H2851" i="15"/>
  <c r="G2851" i="15"/>
  <c r="F2851" i="15"/>
  <c r="D2851" i="15"/>
  <c r="E2851" i="15" s="1"/>
  <c r="O2850" i="15"/>
  <c r="N2850" i="15"/>
  <c r="M2850" i="15"/>
  <c r="L2850" i="15"/>
  <c r="K2850" i="15"/>
  <c r="J2850" i="15"/>
  <c r="I2850" i="15"/>
  <c r="H2850" i="15"/>
  <c r="G2850" i="15"/>
  <c r="F2850" i="15"/>
  <c r="D2850" i="15"/>
  <c r="E2850" i="15" s="1"/>
  <c r="O2849" i="15"/>
  <c r="N2849" i="15"/>
  <c r="M2849" i="15"/>
  <c r="L2849" i="15"/>
  <c r="K2849" i="15"/>
  <c r="J2849" i="15"/>
  <c r="I2849" i="15"/>
  <c r="H2849" i="15"/>
  <c r="G2849" i="15"/>
  <c r="F2849" i="15"/>
  <c r="D2849" i="15"/>
  <c r="E2849" i="15" s="1"/>
  <c r="O2848" i="15"/>
  <c r="N2848" i="15"/>
  <c r="M2848" i="15"/>
  <c r="L2848" i="15"/>
  <c r="K2848" i="15"/>
  <c r="J2848" i="15"/>
  <c r="I2848" i="15"/>
  <c r="H2848" i="15"/>
  <c r="G2848" i="15"/>
  <c r="F2848" i="15"/>
  <c r="D2848" i="15"/>
  <c r="E2848" i="15" s="1"/>
  <c r="O2847" i="15"/>
  <c r="N2847" i="15"/>
  <c r="M2847" i="15"/>
  <c r="L2847" i="15"/>
  <c r="K2847" i="15"/>
  <c r="J2847" i="15"/>
  <c r="I2847" i="15"/>
  <c r="H2847" i="15"/>
  <c r="G2847" i="15"/>
  <c r="F2847" i="15"/>
  <c r="D2847" i="15"/>
  <c r="E2847" i="15" s="1"/>
  <c r="O2846" i="15"/>
  <c r="N2846" i="15"/>
  <c r="M2846" i="15"/>
  <c r="L2846" i="15"/>
  <c r="K2846" i="15"/>
  <c r="J2846" i="15"/>
  <c r="I2846" i="15"/>
  <c r="H2846" i="15"/>
  <c r="G2846" i="15"/>
  <c r="F2846" i="15"/>
  <c r="D2846" i="15"/>
  <c r="E2846" i="15" s="1"/>
  <c r="O2845" i="15"/>
  <c r="N2845" i="15"/>
  <c r="M2845" i="15"/>
  <c r="L2845" i="15"/>
  <c r="K2845" i="15"/>
  <c r="J2845" i="15"/>
  <c r="I2845" i="15"/>
  <c r="H2845" i="15"/>
  <c r="G2845" i="15"/>
  <c r="F2845" i="15"/>
  <c r="D2845" i="15"/>
  <c r="E2845" i="15" s="1"/>
  <c r="O2844" i="15"/>
  <c r="N2844" i="15"/>
  <c r="M2844" i="15"/>
  <c r="L2844" i="15"/>
  <c r="K2844" i="15"/>
  <c r="J2844" i="15"/>
  <c r="I2844" i="15"/>
  <c r="H2844" i="15"/>
  <c r="G2844" i="15"/>
  <c r="F2844" i="15"/>
  <c r="D2844" i="15"/>
  <c r="E2844" i="15" s="1"/>
  <c r="O2843" i="15"/>
  <c r="N2843" i="15"/>
  <c r="M2843" i="15"/>
  <c r="L2843" i="15"/>
  <c r="K2843" i="15"/>
  <c r="J2843" i="15"/>
  <c r="I2843" i="15"/>
  <c r="H2843" i="15"/>
  <c r="G2843" i="15"/>
  <c r="F2843" i="15"/>
  <c r="D2843" i="15"/>
  <c r="E2843" i="15" s="1"/>
  <c r="O2842" i="15"/>
  <c r="N2842" i="15"/>
  <c r="M2842" i="15"/>
  <c r="L2842" i="15"/>
  <c r="K2842" i="15"/>
  <c r="J2842" i="15"/>
  <c r="I2842" i="15"/>
  <c r="H2842" i="15"/>
  <c r="G2842" i="15"/>
  <c r="F2842" i="15"/>
  <c r="D2842" i="15"/>
  <c r="E2842" i="15" s="1"/>
  <c r="O2841" i="15"/>
  <c r="N2841" i="15"/>
  <c r="M2841" i="15"/>
  <c r="L2841" i="15"/>
  <c r="K2841" i="15"/>
  <c r="J2841" i="15"/>
  <c r="I2841" i="15"/>
  <c r="H2841" i="15"/>
  <c r="G2841" i="15"/>
  <c r="F2841" i="15"/>
  <c r="D2841" i="15"/>
  <c r="E2841" i="15" s="1"/>
  <c r="O2840" i="15"/>
  <c r="N2840" i="15"/>
  <c r="M2840" i="15"/>
  <c r="L2840" i="15"/>
  <c r="K2840" i="15"/>
  <c r="J2840" i="15"/>
  <c r="I2840" i="15"/>
  <c r="H2840" i="15"/>
  <c r="G2840" i="15"/>
  <c r="F2840" i="15"/>
  <c r="D2840" i="15"/>
  <c r="E2840" i="15" s="1"/>
  <c r="O2839" i="15"/>
  <c r="N2839" i="15"/>
  <c r="M2839" i="15"/>
  <c r="L2839" i="15"/>
  <c r="K2839" i="15"/>
  <c r="J2839" i="15"/>
  <c r="I2839" i="15"/>
  <c r="H2839" i="15"/>
  <c r="G2839" i="15"/>
  <c r="F2839" i="15"/>
  <c r="D2839" i="15"/>
  <c r="E2839" i="15" s="1"/>
  <c r="O2838" i="15"/>
  <c r="N2838" i="15"/>
  <c r="M2838" i="15"/>
  <c r="L2838" i="15"/>
  <c r="K2838" i="15"/>
  <c r="J2838" i="15"/>
  <c r="I2838" i="15"/>
  <c r="H2838" i="15"/>
  <c r="G2838" i="15"/>
  <c r="F2838" i="15"/>
  <c r="D2838" i="15"/>
  <c r="E2838" i="15" s="1"/>
  <c r="O2837" i="15"/>
  <c r="N2837" i="15"/>
  <c r="M2837" i="15"/>
  <c r="L2837" i="15"/>
  <c r="K2837" i="15"/>
  <c r="J2837" i="15"/>
  <c r="I2837" i="15"/>
  <c r="H2837" i="15"/>
  <c r="G2837" i="15"/>
  <c r="F2837" i="15"/>
  <c r="D2837" i="15"/>
  <c r="E2837" i="15" s="1"/>
  <c r="O2836" i="15"/>
  <c r="N2836" i="15"/>
  <c r="M2836" i="15"/>
  <c r="L2836" i="15"/>
  <c r="K2836" i="15"/>
  <c r="J2836" i="15"/>
  <c r="I2836" i="15"/>
  <c r="H2836" i="15"/>
  <c r="G2836" i="15"/>
  <c r="F2836" i="15"/>
  <c r="D2836" i="15"/>
  <c r="E2836" i="15" s="1"/>
  <c r="O2835" i="15"/>
  <c r="N2835" i="15"/>
  <c r="M2835" i="15"/>
  <c r="L2835" i="15"/>
  <c r="K2835" i="15"/>
  <c r="J2835" i="15"/>
  <c r="I2835" i="15"/>
  <c r="H2835" i="15"/>
  <c r="G2835" i="15"/>
  <c r="F2835" i="15"/>
  <c r="D2835" i="15"/>
  <c r="E2835" i="15" s="1"/>
  <c r="O2834" i="15"/>
  <c r="N2834" i="15"/>
  <c r="M2834" i="15"/>
  <c r="L2834" i="15"/>
  <c r="K2834" i="15"/>
  <c r="J2834" i="15"/>
  <c r="I2834" i="15"/>
  <c r="H2834" i="15"/>
  <c r="G2834" i="15"/>
  <c r="F2834" i="15"/>
  <c r="D2834" i="15"/>
  <c r="E2834" i="15" s="1"/>
  <c r="O2833" i="15"/>
  <c r="N2833" i="15"/>
  <c r="M2833" i="15"/>
  <c r="L2833" i="15"/>
  <c r="K2833" i="15"/>
  <c r="J2833" i="15"/>
  <c r="I2833" i="15"/>
  <c r="H2833" i="15"/>
  <c r="G2833" i="15"/>
  <c r="F2833" i="15"/>
  <c r="D2833" i="15"/>
  <c r="E2833" i="15" s="1"/>
  <c r="O2832" i="15"/>
  <c r="N2832" i="15"/>
  <c r="M2832" i="15"/>
  <c r="L2832" i="15"/>
  <c r="K2832" i="15"/>
  <c r="J2832" i="15"/>
  <c r="I2832" i="15"/>
  <c r="H2832" i="15"/>
  <c r="G2832" i="15"/>
  <c r="F2832" i="15"/>
  <c r="D2832" i="15"/>
  <c r="E2832" i="15" s="1"/>
  <c r="O2831" i="15"/>
  <c r="N2831" i="15"/>
  <c r="M2831" i="15"/>
  <c r="L2831" i="15"/>
  <c r="K2831" i="15"/>
  <c r="J2831" i="15"/>
  <c r="I2831" i="15"/>
  <c r="H2831" i="15"/>
  <c r="G2831" i="15"/>
  <c r="F2831" i="15"/>
  <c r="D2831" i="15"/>
  <c r="E2831" i="15" s="1"/>
  <c r="O2830" i="15"/>
  <c r="N2830" i="15"/>
  <c r="M2830" i="15"/>
  <c r="L2830" i="15"/>
  <c r="K2830" i="15"/>
  <c r="J2830" i="15"/>
  <c r="I2830" i="15"/>
  <c r="H2830" i="15"/>
  <c r="G2830" i="15"/>
  <c r="F2830" i="15"/>
  <c r="D2830" i="15"/>
  <c r="E2830" i="15" s="1"/>
  <c r="O2829" i="15"/>
  <c r="N2829" i="15"/>
  <c r="M2829" i="15"/>
  <c r="L2829" i="15"/>
  <c r="K2829" i="15"/>
  <c r="J2829" i="15"/>
  <c r="I2829" i="15"/>
  <c r="H2829" i="15"/>
  <c r="G2829" i="15"/>
  <c r="F2829" i="15"/>
  <c r="D2829" i="15"/>
  <c r="E2829" i="15" s="1"/>
  <c r="O2828" i="15"/>
  <c r="N2828" i="15"/>
  <c r="M2828" i="15"/>
  <c r="L2828" i="15"/>
  <c r="K2828" i="15"/>
  <c r="J2828" i="15"/>
  <c r="I2828" i="15"/>
  <c r="H2828" i="15"/>
  <c r="G2828" i="15"/>
  <c r="F2828" i="15"/>
  <c r="D2828" i="15"/>
  <c r="E2828" i="15" s="1"/>
  <c r="O2827" i="15"/>
  <c r="N2827" i="15"/>
  <c r="M2827" i="15"/>
  <c r="L2827" i="15"/>
  <c r="K2827" i="15"/>
  <c r="J2827" i="15"/>
  <c r="I2827" i="15"/>
  <c r="H2827" i="15"/>
  <c r="G2827" i="15"/>
  <c r="F2827" i="15"/>
  <c r="D2827" i="15"/>
  <c r="E2827" i="15" s="1"/>
  <c r="O2826" i="15"/>
  <c r="N2826" i="15"/>
  <c r="M2826" i="15"/>
  <c r="L2826" i="15"/>
  <c r="K2826" i="15"/>
  <c r="J2826" i="15"/>
  <c r="I2826" i="15"/>
  <c r="H2826" i="15"/>
  <c r="G2826" i="15"/>
  <c r="F2826" i="15"/>
  <c r="D2826" i="15"/>
  <c r="E2826" i="15" s="1"/>
  <c r="O2825" i="15"/>
  <c r="N2825" i="15"/>
  <c r="M2825" i="15"/>
  <c r="L2825" i="15"/>
  <c r="K2825" i="15"/>
  <c r="J2825" i="15"/>
  <c r="I2825" i="15"/>
  <c r="H2825" i="15"/>
  <c r="G2825" i="15"/>
  <c r="F2825" i="15"/>
  <c r="D2825" i="15"/>
  <c r="E2825" i="15" s="1"/>
  <c r="O2824" i="15"/>
  <c r="N2824" i="15"/>
  <c r="M2824" i="15"/>
  <c r="L2824" i="15"/>
  <c r="K2824" i="15"/>
  <c r="J2824" i="15"/>
  <c r="I2824" i="15"/>
  <c r="H2824" i="15"/>
  <c r="G2824" i="15"/>
  <c r="F2824" i="15"/>
  <c r="D2824" i="15"/>
  <c r="E2824" i="15" s="1"/>
  <c r="O2823" i="15"/>
  <c r="N2823" i="15"/>
  <c r="M2823" i="15"/>
  <c r="L2823" i="15"/>
  <c r="K2823" i="15"/>
  <c r="J2823" i="15"/>
  <c r="I2823" i="15"/>
  <c r="H2823" i="15"/>
  <c r="G2823" i="15"/>
  <c r="F2823" i="15"/>
  <c r="D2823" i="15"/>
  <c r="E2823" i="15" s="1"/>
  <c r="O2822" i="15"/>
  <c r="N2822" i="15"/>
  <c r="M2822" i="15"/>
  <c r="L2822" i="15"/>
  <c r="K2822" i="15"/>
  <c r="J2822" i="15"/>
  <c r="I2822" i="15"/>
  <c r="H2822" i="15"/>
  <c r="G2822" i="15"/>
  <c r="F2822" i="15"/>
  <c r="D2822" i="15"/>
  <c r="E2822" i="15" s="1"/>
  <c r="O2821" i="15"/>
  <c r="N2821" i="15"/>
  <c r="M2821" i="15"/>
  <c r="L2821" i="15"/>
  <c r="K2821" i="15"/>
  <c r="J2821" i="15"/>
  <c r="I2821" i="15"/>
  <c r="H2821" i="15"/>
  <c r="G2821" i="15"/>
  <c r="F2821" i="15"/>
  <c r="D2821" i="15"/>
  <c r="E2821" i="15" s="1"/>
  <c r="O2820" i="15"/>
  <c r="N2820" i="15"/>
  <c r="M2820" i="15"/>
  <c r="L2820" i="15"/>
  <c r="K2820" i="15"/>
  <c r="J2820" i="15"/>
  <c r="I2820" i="15"/>
  <c r="H2820" i="15"/>
  <c r="G2820" i="15"/>
  <c r="F2820" i="15"/>
  <c r="D2820" i="15"/>
  <c r="E2820" i="15" s="1"/>
  <c r="O2819" i="15"/>
  <c r="N2819" i="15"/>
  <c r="M2819" i="15"/>
  <c r="L2819" i="15"/>
  <c r="K2819" i="15"/>
  <c r="J2819" i="15"/>
  <c r="I2819" i="15"/>
  <c r="H2819" i="15"/>
  <c r="G2819" i="15"/>
  <c r="F2819" i="15"/>
  <c r="D2819" i="15"/>
  <c r="E2819" i="15" s="1"/>
  <c r="O2818" i="15"/>
  <c r="N2818" i="15"/>
  <c r="M2818" i="15"/>
  <c r="L2818" i="15"/>
  <c r="K2818" i="15"/>
  <c r="J2818" i="15"/>
  <c r="I2818" i="15"/>
  <c r="H2818" i="15"/>
  <c r="G2818" i="15"/>
  <c r="F2818" i="15"/>
  <c r="D2818" i="15"/>
  <c r="E2818" i="15" s="1"/>
  <c r="O2817" i="15"/>
  <c r="N2817" i="15"/>
  <c r="M2817" i="15"/>
  <c r="L2817" i="15"/>
  <c r="K2817" i="15"/>
  <c r="J2817" i="15"/>
  <c r="I2817" i="15"/>
  <c r="H2817" i="15"/>
  <c r="G2817" i="15"/>
  <c r="F2817" i="15"/>
  <c r="D2817" i="15"/>
  <c r="E2817" i="15" s="1"/>
  <c r="O2816" i="15"/>
  <c r="N2816" i="15"/>
  <c r="M2816" i="15"/>
  <c r="L2816" i="15"/>
  <c r="K2816" i="15"/>
  <c r="J2816" i="15"/>
  <c r="I2816" i="15"/>
  <c r="H2816" i="15"/>
  <c r="G2816" i="15"/>
  <c r="F2816" i="15"/>
  <c r="D2816" i="15"/>
  <c r="E2816" i="15" s="1"/>
  <c r="O2815" i="15"/>
  <c r="N2815" i="15"/>
  <c r="M2815" i="15"/>
  <c r="L2815" i="15"/>
  <c r="K2815" i="15"/>
  <c r="J2815" i="15"/>
  <c r="I2815" i="15"/>
  <c r="H2815" i="15"/>
  <c r="G2815" i="15"/>
  <c r="F2815" i="15"/>
  <c r="D2815" i="15"/>
  <c r="E2815" i="15" s="1"/>
  <c r="O2814" i="15"/>
  <c r="N2814" i="15"/>
  <c r="M2814" i="15"/>
  <c r="L2814" i="15"/>
  <c r="K2814" i="15"/>
  <c r="J2814" i="15"/>
  <c r="I2814" i="15"/>
  <c r="H2814" i="15"/>
  <c r="G2814" i="15"/>
  <c r="F2814" i="15"/>
  <c r="D2814" i="15"/>
  <c r="E2814" i="15" s="1"/>
  <c r="O2813" i="15"/>
  <c r="N2813" i="15"/>
  <c r="M2813" i="15"/>
  <c r="L2813" i="15"/>
  <c r="K2813" i="15"/>
  <c r="J2813" i="15"/>
  <c r="I2813" i="15"/>
  <c r="H2813" i="15"/>
  <c r="G2813" i="15"/>
  <c r="F2813" i="15"/>
  <c r="D2813" i="15"/>
  <c r="E2813" i="15" s="1"/>
  <c r="O2812" i="15"/>
  <c r="N2812" i="15"/>
  <c r="M2812" i="15"/>
  <c r="L2812" i="15"/>
  <c r="K2812" i="15"/>
  <c r="J2812" i="15"/>
  <c r="I2812" i="15"/>
  <c r="H2812" i="15"/>
  <c r="G2812" i="15"/>
  <c r="F2812" i="15"/>
  <c r="D2812" i="15"/>
  <c r="E2812" i="15" s="1"/>
  <c r="O2811" i="15"/>
  <c r="N2811" i="15"/>
  <c r="M2811" i="15"/>
  <c r="L2811" i="15"/>
  <c r="K2811" i="15"/>
  <c r="J2811" i="15"/>
  <c r="I2811" i="15"/>
  <c r="H2811" i="15"/>
  <c r="G2811" i="15"/>
  <c r="F2811" i="15"/>
  <c r="D2811" i="15"/>
  <c r="E2811" i="15" s="1"/>
  <c r="O2810" i="15"/>
  <c r="N2810" i="15"/>
  <c r="M2810" i="15"/>
  <c r="L2810" i="15"/>
  <c r="K2810" i="15"/>
  <c r="J2810" i="15"/>
  <c r="I2810" i="15"/>
  <c r="H2810" i="15"/>
  <c r="G2810" i="15"/>
  <c r="F2810" i="15"/>
  <c r="D2810" i="15"/>
  <c r="E2810" i="15" s="1"/>
  <c r="O2809" i="15"/>
  <c r="N2809" i="15"/>
  <c r="M2809" i="15"/>
  <c r="L2809" i="15"/>
  <c r="K2809" i="15"/>
  <c r="J2809" i="15"/>
  <c r="I2809" i="15"/>
  <c r="H2809" i="15"/>
  <c r="G2809" i="15"/>
  <c r="F2809" i="15"/>
  <c r="D2809" i="15"/>
  <c r="E2809" i="15" s="1"/>
  <c r="O2808" i="15"/>
  <c r="N2808" i="15"/>
  <c r="M2808" i="15"/>
  <c r="L2808" i="15"/>
  <c r="K2808" i="15"/>
  <c r="J2808" i="15"/>
  <c r="I2808" i="15"/>
  <c r="H2808" i="15"/>
  <c r="G2808" i="15"/>
  <c r="F2808" i="15"/>
  <c r="D2808" i="15"/>
  <c r="E2808" i="15" s="1"/>
  <c r="O2807" i="15"/>
  <c r="N2807" i="15"/>
  <c r="M2807" i="15"/>
  <c r="L2807" i="15"/>
  <c r="K2807" i="15"/>
  <c r="J2807" i="15"/>
  <c r="I2807" i="15"/>
  <c r="H2807" i="15"/>
  <c r="G2807" i="15"/>
  <c r="F2807" i="15"/>
  <c r="D2807" i="15"/>
  <c r="E2807" i="15" s="1"/>
  <c r="O2806" i="15"/>
  <c r="N2806" i="15"/>
  <c r="M2806" i="15"/>
  <c r="L2806" i="15"/>
  <c r="K2806" i="15"/>
  <c r="J2806" i="15"/>
  <c r="I2806" i="15"/>
  <c r="H2806" i="15"/>
  <c r="G2806" i="15"/>
  <c r="F2806" i="15"/>
  <c r="D2806" i="15"/>
  <c r="E2806" i="15" s="1"/>
  <c r="O2805" i="15"/>
  <c r="N2805" i="15"/>
  <c r="M2805" i="15"/>
  <c r="L2805" i="15"/>
  <c r="K2805" i="15"/>
  <c r="J2805" i="15"/>
  <c r="I2805" i="15"/>
  <c r="H2805" i="15"/>
  <c r="G2805" i="15"/>
  <c r="F2805" i="15"/>
  <c r="D2805" i="15"/>
  <c r="E2805" i="15" s="1"/>
  <c r="O2804" i="15"/>
  <c r="N2804" i="15"/>
  <c r="M2804" i="15"/>
  <c r="L2804" i="15"/>
  <c r="K2804" i="15"/>
  <c r="J2804" i="15"/>
  <c r="I2804" i="15"/>
  <c r="H2804" i="15"/>
  <c r="G2804" i="15"/>
  <c r="F2804" i="15"/>
  <c r="D2804" i="15"/>
  <c r="E2804" i="15" s="1"/>
  <c r="O2803" i="15"/>
  <c r="N2803" i="15"/>
  <c r="M2803" i="15"/>
  <c r="L2803" i="15"/>
  <c r="K2803" i="15"/>
  <c r="J2803" i="15"/>
  <c r="I2803" i="15"/>
  <c r="H2803" i="15"/>
  <c r="G2803" i="15"/>
  <c r="F2803" i="15"/>
  <c r="D2803" i="15"/>
  <c r="E2803" i="15" s="1"/>
  <c r="O2802" i="15"/>
  <c r="N2802" i="15"/>
  <c r="M2802" i="15"/>
  <c r="L2802" i="15"/>
  <c r="K2802" i="15"/>
  <c r="J2802" i="15"/>
  <c r="I2802" i="15"/>
  <c r="H2802" i="15"/>
  <c r="G2802" i="15"/>
  <c r="F2802" i="15"/>
  <c r="D2802" i="15"/>
  <c r="E2802" i="15" s="1"/>
  <c r="O2801" i="15"/>
  <c r="N2801" i="15"/>
  <c r="M2801" i="15"/>
  <c r="L2801" i="15"/>
  <c r="K2801" i="15"/>
  <c r="J2801" i="15"/>
  <c r="I2801" i="15"/>
  <c r="H2801" i="15"/>
  <c r="G2801" i="15"/>
  <c r="F2801" i="15"/>
  <c r="D2801" i="15"/>
  <c r="E2801" i="15" s="1"/>
  <c r="O2800" i="15"/>
  <c r="N2800" i="15"/>
  <c r="M2800" i="15"/>
  <c r="L2800" i="15"/>
  <c r="K2800" i="15"/>
  <c r="J2800" i="15"/>
  <c r="I2800" i="15"/>
  <c r="H2800" i="15"/>
  <c r="G2800" i="15"/>
  <c r="F2800" i="15"/>
  <c r="D2800" i="15"/>
  <c r="E2800" i="15" s="1"/>
  <c r="O2799" i="15"/>
  <c r="N2799" i="15"/>
  <c r="M2799" i="15"/>
  <c r="L2799" i="15"/>
  <c r="K2799" i="15"/>
  <c r="J2799" i="15"/>
  <c r="I2799" i="15"/>
  <c r="H2799" i="15"/>
  <c r="G2799" i="15"/>
  <c r="F2799" i="15"/>
  <c r="D2799" i="15"/>
  <c r="E2799" i="15" s="1"/>
  <c r="O2798" i="15"/>
  <c r="N2798" i="15"/>
  <c r="M2798" i="15"/>
  <c r="L2798" i="15"/>
  <c r="K2798" i="15"/>
  <c r="J2798" i="15"/>
  <c r="I2798" i="15"/>
  <c r="H2798" i="15"/>
  <c r="G2798" i="15"/>
  <c r="F2798" i="15"/>
  <c r="D2798" i="15"/>
  <c r="E2798" i="15" s="1"/>
  <c r="O2797" i="15"/>
  <c r="N2797" i="15"/>
  <c r="M2797" i="15"/>
  <c r="L2797" i="15"/>
  <c r="K2797" i="15"/>
  <c r="J2797" i="15"/>
  <c r="I2797" i="15"/>
  <c r="H2797" i="15"/>
  <c r="G2797" i="15"/>
  <c r="F2797" i="15"/>
  <c r="D2797" i="15"/>
  <c r="E2797" i="15" s="1"/>
  <c r="O2796" i="15"/>
  <c r="N2796" i="15"/>
  <c r="M2796" i="15"/>
  <c r="L2796" i="15"/>
  <c r="K2796" i="15"/>
  <c r="J2796" i="15"/>
  <c r="I2796" i="15"/>
  <c r="H2796" i="15"/>
  <c r="G2796" i="15"/>
  <c r="F2796" i="15"/>
  <c r="D2796" i="15"/>
  <c r="E2796" i="15" s="1"/>
  <c r="O2795" i="15"/>
  <c r="N2795" i="15"/>
  <c r="M2795" i="15"/>
  <c r="L2795" i="15"/>
  <c r="K2795" i="15"/>
  <c r="J2795" i="15"/>
  <c r="I2795" i="15"/>
  <c r="H2795" i="15"/>
  <c r="G2795" i="15"/>
  <c r="F2795" i="15"/>
  <c r="D2795" i="15"/>
  <c r="E2795" i="15" s="1"/>
  <c r="O2794" i="15"/>
  <c r="N2794" i="15"/>
  <c r="M2794" i="15"/>
  <c r="L2794" i="15"/>
  <c r="K2794" i="15"/>
  <c r="J2794" i="15"/>
  <c r="I2794" i="15"/>
  <c r="H2794" i="15"/>
  <c r="G2794" i="15"/>
  <c r="F2794" i="15"/>
  <c r="D2794" i="15"/>
  <c r="E2794" i="15" s="1"/>
  <c r="O2793" i="15"/>
  <c r="N2793" i="15"/>
  <c r="M2793" i="15"/>
  <c r="L2793" i="15"/>
  <c r="K2793" i="15"/>
  <c r="J2793" i="15"/>
  <c r="I2793" i="15"/>
  <c r="H2793" i="15"/>
  <c r="G2793" i="15"/>
  <c r="F2793" i="15"/>
  <c r="D2793" i="15"/>
  <c r="E2793" i="15" s="1"/>
  <c r="O2792" i="15"/>
  <c r="N2792" i="15"/>
  <c r="M2792" i="15"/>
  <c r="L2792" i="15"/>
  <c r="K2792" i="15"/>
  <c r="J2792" i="15"/>
  <c r="I2792" i="15"/>
  <c r="H2792" i="15"/>
  <c r="G2792" i="15"/>
  <c r="F2792" i="15"/>
  <c r="D2792" i="15"/>
  <c r="E2792" i="15" s="1"/>
  <c r="O2791" i="15"/>
  <c r="N2791" i="15"/>
  <c r="M2791" i="15"/>
  <c r="L2791" i="15"/>
  <c r="K2791" i="15"/>
  <c r="J2791" i="15"/>
  <c r="I2791" i="15"/>
  <c r="H2791" i="15"/>
  <c r="G2791" i="15"/>
  <c r="F2791" i="15"/>
  <c r="D2791" i="15"/>
  <c r="E2791" i="15" s="1"/>
  <c r="O2790" i="15"/>
  <c r="N2790" i="15"/>
  <c r="M2790" i="15"/>
  <c r="L2790" i="15"/>
  <c r="K2790" i="15"/>
  <c r="J2790" i="15"/>
  <c r="I2790" i="15"/>
  <c r="H2790" i="15"/>
  <c r="G2790" i="15"/>
  <c r="F2790" i="15"/>
  <c r="D2790" i="15"/>
  <c r="E2790" i="15" s="1"/>
  <c r="O2789" i="15"/>
  <c r="N2789" i="15"/>
  <c r="M2789" i="15"/>
  <c r="L2789" i="15"/>
  <c r="K2789" i="15"/>
  <c r="J2789" i="15"/>
  <c r="I2789" i="15"/>
  <c r="H2789" i="15"/>
  <c r="G2789" i="15"/>
  <c r="F2789" i="15"/>
  <c r="D2789" i="15"/>
  <c r="E2789" i="15" s="1"/>
  <c r="O2788" i="15"/>
  <c r="N2788" i="15"/>
  <c r="M2788" i="15"/>
  <c r="L2788" i="15"/>
  <c r="K2788" i="15"/>
  <c r="J2788" i="15"/>
  <c r="I2788" i="15"/>
  <c r="H2788" i="15"/>
  <c r="G2788" i="15"/>
  <c r="F2788" i="15"/>
  <c r="D2788" i="15"/>
  <c r="E2788" i="15" s="1"/>
  <c r="O2787" i="15"/>
  <c r="N2787" i="15"/>
  <c r="M2787" i="15"/>
  <c r="L2787" i="15"/>
  <c r="K2787" i="15"/>
  <c r="J2787" i="15"/>
  <c r="I2787" i="15"/>
  <c r="H2787" i="15"/>
  <c r="G2787" i="15"/>
  <c r="F2787" i="15"/>
  <c r="D2787" i="15"/>
  <c r="E2787" i="15" s="1"/>
  <c r="O2786" i="15"/>
  <c r="N2786" i="15"/>
  <c r="M2786" i="15"/>
  <c r="L2786" i="15"/>
  <c r="K2786" i="15"/>
  <c r="J2786" i="15"/>
  <c r="I2786" i="15"/>
  <c r="H2786" i="15"/>
  <c r="G2786" i="15"/>
  <c r="F2786" i="15"/>
  <c r="D2786" i="15"/>
  <c r="E2786" i="15" s="1"/>
  <c r="O2785" i="15"/>
  <c r="N2785" i="15"/>
  <c r="M2785" i="15"/>
  <c r="L2785" i="15"/>
  <c r="K2785" i="15"/>
  <c r="J2785" i="15"/>
  <c r="I2785" i="15"/>
  <c r="H2785" i="15"/>
  <c r="G2785" i="15"/>
  <c r="F2785" i="15"/>
  <c r="D2785" i="15"/>
  <c r="E2785" i="15" s="1"/>
  <c r="O2784" i="15"/>
  <c r="N2784" i="15"/>
  <c r="M2784" i="15"/>
  <c r="L2784" i="15"/>
  <c r="K2784" i="15"/>
  <c r="J2784" i="15"/>
  <c r="I2784" i="15"/>
  <c r="H2784" i="15"/>
  <c r="G2784" i="15"/>
  <c r="F2784" i="15"/>
  <c r="D2784" i="15"/>
  <c r="E2784" i="15" s="1"/>
  <c r="O2783" i="15"/>
  <c r="N2783" i="15"/>
  <c r="M2783" i="15"/>
  <c r="L2783" i="15"/>
  <c r="K2783" i="15"/>
  <c r="J2783" i="15"/>
  <c r="I2783" i="15"/>
  <c r="H2783" i="15"/>
  <c r="G2783" i="15"/>
  <c r="F2783" i="15"/>
  <c r="D2783" i="15"/>
  <c r="E2783" i="15" s="1"/>
  <c r="O2782" i="15"/>
  <c r="N2782" i="15"/>
  <c r="M2782" i="15"/>
  <c r="L2782" i="15"/>
  <c r="K2782" i="15"/>
  <c r="J2782" i="15"/>
  <c r="I2782" i="15"/>
  <c r="H2782" i="15"/>
  <c r="G2782" i="15"/>
  <c r="F2782" i="15"/>
  <c r="D2782" i="15"/>
  <c r="E2782" i="15" s="1"/>
  <c r="O2781" i="15"/>
  <c r="N2781" i="15"/>
  <c r="M2781" i="15"/>
  <c r="L2781" i="15"/>
  <c r="K2781" i="15"/>
  <c r="J2781" i="15"/>
  <c r="I2781" i="15"/>
  <c r="H2781" i="15"/>
  <c r="G2781" i="15"/>
  <c r="F2781" i="15"/>
  <c r="D2781" i="15"/>
  <c r="E2781" i="15" s="1"/>
  <c r="O2780" i="15"/>
  <c r="N2780" i="15"/>
  <c r="M2780" i="15"/>
  <c r="L2780" i="15"/>
  <c r="K2780" i="15"/>
  <c r="J2780" i="15"/>
  <c r="I2780" i="15"/>
  <c r="H2780" i="15"/>
  <c r="G2780" i="15"/>
  <c r="F2780" i="15"/>
  <c r="D2780" i="15"/>
  <c r="E2780" i="15" s="1"/>
  <c r="O2779" i="15"/>
  <c r="N2779" i="15"/>
  <c r="M2779" i="15"/>
  <c r="L2779" i="15"/>
  <c r="K2779" i="15"/>
  <c r="J2779" i="15"/>
  <c r="I2779" i="15"/>
  <c r="H2779" i="15"/>
  <c r="G2779" i="15"/>
  <c r="F2779" i="15"/>
  <c r="D2779" i="15"/>
  <c r="E2779" i="15" s="1"/>
  <c r="O2778" i="15"/>
  <c r="N2778" i="15"/>
  <c r="M2778" i="15"/>
  <c r="L2778" i="15"/>
  <c r="K2778" i="15"/>
  <c r="J2778" i="15"/>
  <c r="I2778" i="15"/>
  <c r="H2778" i="15"/>
  <c r="G2778" i="15"/>
  <c r="F2778" i="15"/>
  <c r="D2778" i="15"/>
  <c r="E2778" i="15" s="1"/>
  <c r="O2777" i="15"/>
  <c r="N2777" i="15"/>
  <c r="M2777" i="15"/>
  <c r="L2777" i="15"/>
  <c r="K2777" i="15"/>
  <c r="J2777" i="15"/>
  <c r="I2777" i="15"/>
  <c r="H2777" i="15"/>
  <c r="G2777" i="15"/>
  <c r="F2777" i="15"/>
  <c r="D2777" i="15"/>
  <c r="E2777" i="15" s="1"/>
  <c r="O2776" i="15"/>
  <c r="N2776" i="15"/>
  <c r="M2776" i="15"/>
  <c r="L2776" i="15"/>
  <c r="K2776" i="15"/>
  <c r="J2776" i="15"/>
  <c r="I2776" i="15"/>
  <c r="H2776" i="15"/>
  <c r="G2776" i="15"/>
  <c r="F2776" i="15"/>
  <c r="D2776" i="15"/>
  <c r="E2776" i="15" s="1"/>
  <c r="O2775" i="15"/>
  <c r="N2775" i="15"/>
  <c r="M2775" i="15"/>
  <c r="L2775" i="15"/>
  <c r="K2775" i="15"/>
  <c r="J2775" i="15"/>
  <c r="I2775" i="15"/>
  <c r="H2775" i="15"/>
  <c r="G2775" i="15"/>
  <c r="F2775" i="15"/>
  <c r="D2775" i="15"/>
  <c r="E2775" i="15" s="1"/>
  <c r="O2774" i="15"/>
  <c r="N2774" i="15"/>
  <c r="M2774" i="15"/>
  <c r="L2774" i="15"/>
  <c r="K2774" i="15"/>
  <c r="J2774" i="15"/>
  <c r="I2774" i="15"/>
  <c r="H2774" i="15"/>
  <c r="G2774" i="15"/>
  <c r="F2774" i="15"/>
  <c r="D2774" i="15"/>
  <c r="E2774" i="15" s="1"/>
  <c r="O2773" i="15"/>
  <c r="N2773" i="15"/>
  <c r="M2773" i="15"/>
  <c r="L2773" i="15"/>
  <c r="K2773" i="15"/>
  <c r="J2773" i="15"/>
  <c r="I2773" i="15"/>
  <c r="H2773" i="15"/>
  <c r="G2773" i="15"/>
  <c r="F2773" i="15"/>
  <c r="D2773" i="15"/>
  <c r="E2773" i="15" s="1"/>
  <c r="O2772" i="15"/>
  <c r="N2772" i="15"/>
  <c r="M2772" i="15"/>
  <c r="L2772" i="15"/>
  <c r="K2772" i="15"/>
  <c r="J2772" i="15"/>
  <c r="I2772" i="15"/>
  <c r="H2772" i="15"/>
  <c r="G2772" i="15"/>
  <c r="F2772" i="15"/>
  <c r="D2772" i="15"/>
  <c r="E2772" i="15" s="1"/>
  <c r="O2771" i="15"/>
  <c r="N2771" i="15"/>
  <c r="M2771" i="15"/>
  <c r="L2771" i="15"/>
  <c r="K2771" i="15"/>
  <c r="J2771" i="15"/>
  <c r="I2771" i="15"/>
  <c r="H2771" i="15"/>
  <c r="G2771" i="15"/>
  <c r="F2771" i="15"/>
  <c r="D2771" i="15"/>
  <c r="E2771" i="15" s="1"/>
  <c r="O2770" i="15"/>
  <c r="N2770" i="15"/>
  <c r="M2770" i="15"/>
  <c r="L2770" i="15"/>
  <c r="K2770" i="15"/>
  <c r="J2770" i="15"/>
  <c r="I2770" i="15"/>
  <c r="H2770" i="15"/>
  <c r="G2770" i="15"/>
  <c r="F2770" i="15"/>
  <c r="D2770" i="15"/>
  <c r="E2770" i="15" s="1"/>
  <c r="O2769" i="15"/>
  <c r="N2769" i="15"/>
  <c r="M2769" i="15"/>
  <c r="L2769" i="15"/>
  <c r="K2769" i="15"/>
  <c r="J2769" i="15"/>
  <c r="I2769" i="15"/>
  <c r="H2769" i="15"/>
  <c r="G2769" i="15"/>
  <c r="F2769" i="15"/>
  <c r="D2769" i="15"/>
  <c r="E2769" i="15" s="1"/>
  <c r="O2768" i="15"/>
  <c r="N2768" i="15"/>
  <c r="M2768" i="15"/>
  <c r="L2768" i="15"/>
  <c r="K2768" i="15"/>
  <c r="J2768" i="15"/>
  <c r="I2768" i="15"/>
  <c r="H2768" i="15"/>
  <c r="G2768" i="15"/>
  <c r="F2768" i="15"/>
  <c r="D2768" i="15"/>
  <c r="E2768" i="15" s="1"/>
  <c r="O2767" i="15"/>
  <c r="N2767" i="15"/>
  <c r="M2767" i="15"/>
  <c r="L2767" i="15"/>
  <c r="K2767" i="15"/>
  <c r="J2767" i="15"/>
  <c r="I2767" i="15"/>
  <c r="H2767" i="15"/>
  <c r="G2767" i="15"/>
  <c r="F2767" i="15"/>
  <c r="D2767" i="15"/>
  <c r="E2767" i="15" s="1"/>
  <c r="O2766" i="15"/>
  <c r="N2766" i="15"/>
  <c r="M2766" i="15"/>
  <c r="L2766" i="15"/>
  <c r="K2766" i="15"/>
  <c r="J2766" i="15"/>
  <c r="I2766" i="15"/>
  <c r="H2766" i="15"/>
  <c r="G2766" i="15"/>
  <c r="F2766" i="15"/>
  <c r="D2766" i="15"/>
  <c r="E2766" i="15" s="1"/>
  <c r="O2765" i="15"/>
  <c r="N2765" i="15"/>
  <c r="M2765" i="15"/>
  <c r="L2765" i="15"/>
  <c r="K2765" i="15"/>
  <c r="J2765" i="15"/>
  <c r="I2765" i="15"/>
  <c r="H2765" i="15"/>
  <c r="G2765" i="15"/>
  <c r="F2765" i="15"/>
  <c r="D2765" i="15"/>
  <c r="E2765" i="15" s="1"/>
  <c r="O2764" i="15"/>
  <c r="N2764" i="15"/>
  <c r="M2764" i="15"/>
  <c r="L2764" i="15"/>
  <c r="K2764" i="15"/>
  <c r="J2764" i="15"/>
  <c r="I2764" i="15"/>
  <c r="H2764" i="15"/>
  <c r="G2764" i="15"/>
  <c r="F2764" i="15"/>
  <c r="D2764" i="15"/>
  <c r="E2764" i="15" s="1"/>
  <c r="O2763" i="15"/>
  <c r="N2763" i="15"/>
  <c r="M2763" i="15"/>
  <c r="L2763" i="15"/>
  <c r="K2763" i="15"/>
  <c r="J2763" i="15"/>
  <c r="I2763" i="15"/>
  <c r="H2763" i="15"/>
  <c r="G2763" i="15"/>
  <c r="F2763" i="15"/>
  <c r="D2763" i="15"/>
  <c r="E2763" i="15" s="1"/>
  <c r="O2762" i="15"/>
  <c r="N2762" i="15"/>
  <c r="M2762" i="15"/>
  <c r="L2762" i="15"/>
  <c r="K2762" i="15"/>
  <c r="J2762" i="15"/>
  <c r="I2762" i="15"/>
  <c r="H2762" i="15"/>
  <c r="G2762" i="15"/>
  <c r="F2762" i="15"/>
  <c r="D2762" i="15"/>
  <c r="E2762" i="15" s="1"/>
  <c r="O2761" i="15"/>
  <c r="N2761" i="15"/>
  <c r="M2761" i="15"/>
  <c r="L2761" i="15"/>
  <c r="K2761" i="15"/>
  <c r="J2761" i="15"/>
  <c r="I2761" i="15"/>
  <c r="H2761" i="15"/>
  <c r="G2761" i="15"/>
  <c r="F2761" i="15"/>
  <c r="D2761" i="15"/>
  <c r="E2761" i="15" s="1"/>
  <c r="O2760" i="15"/>
  <c r="N2760" i="15"/>
  <c r="M2760" i="15"/>
  <c r="L2760" i="15"/>
  <c r="K2760" i="15"/>
  <c r="J2760" i="15"/>
  <c r="I2760" i="15"/>
  <c r="H2760" i="15"/>
  <c r="G2760" i="15"/>
  <c r="F2760" i="15"/>
  <c r="D2760" i="15"/>
  <c r="E2760" i="15" s="1"/>
  <c r="O2759" i="15"/>
  <c r="N2759" i="15"/>
  <c r="M2759" i="15"/>
  <c r="L2759" i="15"/>
  <c r="K2759" i="15"/>
  <c r="J2759" i="15"/>
  <c r="I2759" i="15"/>
  <c r="H2759" i="15"/>
  <c r="G2759" i="15"/>
  <c r="F2759" i="15"/>
  <c r="D2759" i="15"/>
  <c r="E2759" i="15" s="1"/>
  <c r="O2758" i="15"/>
  <c r="N2758" i="15"/>
  <c r="M2758" i="15"/>
  <c r="L2758" i="15"/>
  <c r="K2758" i="15"/>
  <c r="J2758" i="15"/>
  <c r="I2758" i="15"/>
  <c r="H2758" i="15"/>
  <c r="G2758" i="15"/>
  <c r="F2758" i="15"/>
  <c r="D2758" i="15"/>
  <c r="E2758" i="15" s="1"/>
  <c r="O2757" i="15"/>
  <c r="N2757" i="15"/>
  <c r="M2757" i="15"/>
  <c r="L2757" i="15"/>
  <c r="K2757" i="15"/>
  <c r="J2757" i="15"/>
  <c r="I2757" i="15"/>
  <c r="H2757" i="15"/>
  <c r="G2757" i="15"/>
  <c r="F2757" i="15"/>
  <c r="D2757" i="15"/>
  <c r="E2757" i="15" s="1"/>
  <c r="O2756" i="15"/>
  <c r="N2756" i="15"/>
  <c r="M2756" i="15"/>
  <c r="L2756" i="15"/>
  <c r="K2756" i="15"/>
  <c r="J2756" i="15"/>
  <c r="I2756" i="15"/>
  <c r="H2756" i="15"/>
  <c r="G2756" i="15"/>
  <c r="F2756" i="15"/>
  <c r="D2756" i="15"/>
  <c r="E2756" i="15" s="1"/>
  <c r="O2755" i="15"/>
  <c r="N2755" i="15"/>
  <c r="M2755" i="15"/>
  <c r="L2755" i="15"/>
  <c r="K2755" i="15"/>
  <c r="J2755" i="15"/>
  <c r="I2755" i="15"/>
  <c r="H2755" i="15"/>
  <c r="G2755" i="15"/>
  <c r="F2755" i="15"/>
  <c r="D2755" i="15"/>
  <c r="E2755" i="15" s="1"/>
  <c r="O2754" i="15"/>
  <c r="N2754" i="15"/>
  <c r="M2754" i="15"/>
  <c r="L2754" i="15"/>
  <c r="K2754" i="15"/>
  <c r="J2754" i="15"/>
  <c r="I2754" i="15"/>
  <c r="H2754" i="15"/>
  <c r="G2754" i="15"/>
  <c r="F2754" i="15"/>
  <c r="D2754" i="15"/>
  <c r="E2754" i="15" s="1"/>
  <c r="O2753" i="15"/>
  <c r="N2753" i="15"/>
  <c r="M2753" i="15"/>
  <c r="L2753" i="15"/>
  <c r="K2753" i="15"/>
  <c r="J2753" i="15"/>
  <c r="I2753" i="15"/>
  <c r="H2753" i="15"/>
  <c r="G2753" i="15"/>
  <c r="F2753" i="15"/>
  <c r="D2753" i="15"/>
  <c r="E2753" i="15" s="1"/>
  <c r="O2752" i="15"/>
  <c r="N2752" i="15"/>
  <c r="M2752" i="15"/>
  <c r="L2752" i="15"/>
  <c r="K2752" i="15"/>
  <c r="J2752" i="15"/>
  <c r="I2752" i="15"/>
  <c r="H2752" i="15"/>
  <c r="G2752" i="15"/>
  <c r="F2752" i="15"/>
  <c r="D2752" i="15"/>
  <c r="E2752" i="15" s="1"/>
  <c r="O2751" i="15"/>
  <c r="N2751" i="15"/>
  <c r="M2751" i="15"/>
  <c r="L2751" i="15"/>
  <c r="K2751" i="15"/>
  <c r="J2751" i="15"/>
  <c r="I2751" i="15"/>
  <c r="H2751" i="15"/>
  <c r="G2751" i="15"/>
  <c r="F2751" i="15"/>
  <c r="D2751" i="15"/>
  <c r="E2751" i="15" s="1"/>
  <c r="O2750" i="15"/>
  <c r="N2750" i="15"/>
  <c r="M2750" i="15"/>
  <c r="L2750" i="15"/>
  <c r="K2750" i="15"/>
  <c r="J2750" i="15"/>
  <c r="I2750" i="15"/>
  <c r="H2750" i="15"/>
  <c r="G2750" i="15"/>
  <c r="F2750" i="15"/>
  <c r="D2750" i="15"/>
  <c r="E2750" i="15" s="1"/>
  <c r="O2749" i="15"/>
  <c r="N2749" i="15"/>
  <c r="M2749" i="15"/>
  <c r="L2749" i="15"/>
  <c r="K2749" i="15"/>
  <c r="J2749" i="15"/>
  <c r="I2749" i="15"/>
  <c r="H2749" i="15"/>
  <c r="G2749" i="15"/>
  <c r="F2749" i="15"/>
  <c r="D2749" i="15"/>
  <c r="E2749" i="15" s="1"/>
  <c r="O2748" i="15"/>
  <c r="N2748" i="15"/>
  <c r="M2748" i="15"/>
  <c r="L2748" i="15"/>
  <c r="K2748" i="15"/>
  <c r="J2748" i="15"/>
  <c r="I2748" i="15"/>
  <c r="H2748" i="15"/>
  <c r="G2748" i="15"/>
  <c r="F2748" i="15"/>
  <c r="D2748" i="15"/>
  <c r="E2748" i="15" s="1"/>
  <c r="O2747" i="15"/>
  <c r="N2747" i="15"/>
  <c r="M2747" i="15"/>
  <c r="L2747" i="15"/>
  <c r="K2747" i="15"/>
  <c r="J2747" i="15"/>
  <c r="I2747" i="15"/>
  <c r="H2747" i="15"/>
  <c r="G2747" i="15"/>
  <c r="F2747" i="15"/>
  <c r="D2747" i="15"/>
  <c r="E2747" i="15" s="1"/>
  <c r="O2746" i="15"/>
  <c r="N2746" i="15"/>
  <c r="M2746" i="15"/>
  <c r="L2746" i="15"/>
  <c r="K2746" i="15"/>
  <c r="J2746" i="15"/>
  <c r="I2746" i="15"/>
  <c r="H2746" i="15"/>
  <c r="G2746" i="15"/>
  <c r="F2746" i="15"/>
  <c r="D2746" i="15"/>
  <c r="E2746" i="15" s="1"/>
  <c r="O2745" i="15"/>
  <c r="N2745" i="15"/>
  <c r="M2745" i="15"/>
  <c r="L2745" i="15"/>
  <c r="K2745" i="15"/>
  <c r="J2745" i="15"/>
  <c r="I2745" i="15"/>
  <c r="H2745" i="15"/>
  <c r="G2745" i="15"/>
  <c r="F2745" i="15"/>
  <c r="D2745" i="15"/>
  <c r="E2745" i="15" s="1"/>
  <c r="O2744" i="15"/>
  <c r="N2744" i="15"/>
  <c r="M2744" i="15"/>
  <c r="L2744" i="15"/>
  <c r="K2744" i="15"/>
  <c r="J2744" i="15"/>
  <c r="I2744" i="15"/>
  <c r="H2744" i="15"/>
  <c r="G2744" i="15"/>
  <c r="F2744" i="15"/>
  <c r="D2744" i="15"/>
  <c r="E2744" i="15" s="1"/>
  <c r="O2743" i="15"/>
  <c r="N2743" i="15"/>
  <c r="M2743" i="15"/>
  <c r="L2743" i="15"/>
  <c r="K2743" i="15"/>
  <c r="J2743" i="15"/>
  <c r="I2743" i="15"/>
  <c r="H2743" i="15"/>
  <c r="G2743" i="15"/>
  <c r="F2743" i="15"/>
  <c r="D2743" i="15"/>
  <c r="E2743" i="15" s="1"/>
  <c r="O2742" i="15"/>
  <c r="N2742" i="15"/>
  <c r="M2742" i="15"/>
  <c r="L2742" i="15"/>
  <c r="K2742" i="15"/>
  <c r="J2742" i="15"/>
  <c r="I2742" i="15"/>
  <c r="H2742" i="15"/>
  <c r="G2742" i="15"/>
  <c r="F2742" i="15"/>
  <c r="D2742" i="15"/>
  <c r="E2742" i="15" s="1"/>
  <c r="O2741" i="15"/>
  <c r="N2741" i="15"/>
  <c r="M2741" i="15"/>
  <c r="L2741" i="15"/>
  <c r="K2741" i="15"/>
  <c r="J2741" i="15"/>
  <c r="I2741" i="15"/>
  <c r="H2741" i="15"/>
  <c r="G2741" i="15"/>
  <c r="F2741" i="15"/>
  <c r="D2741" i="15"/>
  <c r="E2741" i="15" s="1"/>
  <c r="O2740" i="15"/>
  <c r="N2740" i="15"/>
  <c r="M2740" i="15"/>
  <c r="L2740" i="15"/>
  <c r="K2740" i="15"/>
  <c r="J2740" i="15"/>
  <c r="I2740" i="15"/>
  <c r="H2740" i="15"/>
  <c r="G2740" i="15"/>
  <c r="F2740" i="15"/>
  <c r="D2740" i="15"/>
  <c r="E2740" i="15" s="1"/>
  <c r="O2739" i="15"/>
  <c r="N2739" i="15"/>
  <c r="M2739" i="15"/>
  <c r="L2739" i="15"/>
  <c r="K2739" i="15"/>
  <c r="J2739" i="15"/>
  <c r="I2739" i="15"/>
  <c r="H2739" i="15"/>
  <c r="G2739" i="15"/>
  <c r="F2739" i="15"/>
  <c r="D2739" i="15"/>
  <c r="E2739" i="15" s="1"/>
  <c r="O2738" i="15"/>
  <c r="N2738" i="15"/>
  <c r="M2738" i="15"/>
  <c r="L2738" i="15"/>
  <c r="K2738" i="15"/>
  <c r="J2738" i="15"/>
  <c r="I2738" i="15"/>
  <c r="H2738" i="15"/>
  <c r="G2738" i="15"/>
  <c r="F2738" i="15"/>
  <c r="D2738" i="15"/>
  <c r="E2738" i="15" s="1"/>
  <c r="O2737" i="15"/>
  <c r="N2737" i="15"/>
  <c r="M2737" i="15"/>
  <c r="L2737" i="15"/>
  <c r="K2737" i="15"/>
  <c r="J2737" i="15"/>
  <c r="I2737" i="15"/>
  <c r="H2737" i="15"/>
  <c r="G2737" i="15"/>
  <c r="F2737" i="15"/>
  <c r="D2737" i="15"/>
  <c r="E2737" i="15" s="1"/>
  <c r="O2736" i="15"/>
  <c r="N2736" i="15"/>
  <c r="M2736" i="15"/>
  <c r="L2736" i="15"/>
  <c r="K2736" i="15"/>
  <c r="J2736" i="15"/>
  <c r="I2736" i="15"/>
  <c r="H2736" i="15"/>
  <c r="G2736" i="15"/>
  <c r="F2736" i="15"/>
  <c r="D2736" i="15"/>
  <c r="E2736" i="15" s="1"/>
  <c r="O2735" i="15"/>
  <c r="N2735" i="15"/>
  <c r="M2735" i="15"/>
  <c r="L2735" i="15"/>
  <c r="K2735" i="15"/>
  <c r="J2735" i="15"/>
  <c r="I2735" i="15"/>
  <c r="H2735" i="15"/>
  <c r="G2735" i="15"/>
  <c r="F2735" i="15"/>
  <c r="D2735" i="15"/>
  <c r="E2735" i="15" s="1"/>
  <c r="O2734" i="15"/>
  <c r="N2734" i="15"/>
  <c r="M2734" i="15"/>
  <c r="L2734" i="15"/>
  <c r="K2734" i="15"/>
  <c r="J2734" i="15"/>
  <c r="I2734" i="15"/>
  <c r="H2734" i="15"/>
  <c r="G2734" i="15"/>
  <c r="F2734" i="15"/>
  <c r="D2734" i="15"/>
  <c r="E2734" i="15" s="1"/>
  <c r="O2733" i="15"/>
  <c r="N2733" i="15"/>
  <c r="M2733" i="15"/>
  <c r="L2733" i="15"/>
  <c r="K2733" i="15"/>
  <c r="J2733" i="15"/>
  <c r="I2733" i="15"/>
  <c r="H2733" i="15"/>
  <c r="G2733" i="15"/>
  <c r="F2733" i="15"/>
  <c r="D2733" i="15"/>
  <c r="E2733" i="15" s="1"/>
  <c r="O2732" i="15"/>
  <c r="N2732" i="15"/>
  <c r="M2732" i="15"/>
  <c r="L2732" i="15"/>
  <c r="K2732" i="15"/>
  <c r="J2732" i="15"/>
  <c r="I2732" i="15"/>
  <c r="H2732" i="15"/>
  <c r="G2732" i="15"/>
  <c r="F2732" i="15"/>
  <c r="D2732" i="15"/>
  <c r="E2732" i="15" s="1"/>
  <c r="O2731" i="15"/>
  <c r="N2731" i="15"/>
  <c r="M2731" i="15"/>
  <c r="L2731" i="15"/>
  <c r="K2731" i="15"/>
  <c r="J2731" i="15"/>
  <c r="I2731" i="15"/>
  <c r="H2731" i="15"/>
  <c r="G2731" i="15"/>
  <c r="F2731" i="15"/>
  <c r="D2731" i="15"/>
  <c r="E2731" i="15" s="1"/>
  <c r="O2730" i="15"/>
  <c r="N2730" i="15"/>
  <c r="M2730" i="15"/>
  <c r="L2730" i="15"/>
  <c r="K2730" i="15"/>
  <c r="J2730" i="15"/>
  <c r="I2730" i="15"/>
  <c r="H2730" i="15"/>
  <c r="G2730" i="15"/>
  <c r="F2730" i="15"/>
  <c r="D2730" i="15"/>
  <c r="E2730" i="15" s="1"/>
  <c r="O2729" i="15"/>
  <c r="N2729" i="15"/>
  <c r="M2729" i="15"/>
  <c r="L2729" i="15"/>
  <c r="K2729" i="15"/>
  <c r="J2729" i="15"/>
  <c r="I2729" i="15"/>
  <c r="H2729" i="15"/>
  <c r="G2729" i="15"/>
  <c r="F2729" i="15"/>
  <c r="D2729" i="15"/>
  <c r="E2729" i="15" s="1"/>
  <c r="O2728" i="15"/>
  <c r="N2728" i="15"/>
  <c r="M2728" i="15"/>
  <c r="L2728" i="15"/>
  <c r="K2728" i="15"/>
  <c r="J2728" i="15"/>
  <c r="I2728" i="15"/>
  <c r="H2728" i="15"/>
  <c r="G2728" i="15"/>
  <c r="F2728" i="15"/>
  <c r="D2728" i="15"/>
  <c r="E2728" i="15" s="1"/>
  <c r="O2727" i="15"/>
  <c r="N2727" i="15"/>
  <c r="M2727" i="15"/>
  <c r="L2727" i="15"/>
  <c r="K2727" i="15"/>
  <c r="J2727" i="15"/>
  <c r="I2727" i="15"/>
  <c r="H2727" i="15"/>
  <c r="G2727" i="15"/>
  <c r="F2727" i="15"/>
  <c r="D2727" i="15"/>
  <c r="E2727" i="15" s="1"/>
  <c r="O2726" i="15"/>
  <c r="N2726" i="15"/>
  <c r="M2726" i="15"/>
  <c r="L2726" i="15"/>
  <c r="K2726" i="15"/>
  <c r="J2726" i="15"/>
  <c r="I2726" i="15"/>
  <c r="H2726" i="15"/>
  <c r="G2726" i="15"/>
  <c r="F2726" i="15"/>
  <c r="D2726" i="15"/>
  <c r="E2726" i="15" s="1"/>
  <c r="O2725" i="15"/>
  <c r="N2725" i="15"/>
  <c r="M2725" i="15"/>
  <c r="L2725" i="15"/>
  <c r="K2725" i="15"/>
  <c r="J2725" i="15"/>
  <c r="I2725" i="15"/>
  <c r="H2725" i="15"/>
  <c r="G2725" i="15"/>
  <c r="F2725" i="15"/>
  <c r="D2725" i="15"/>
  <c r="E2725" i="15" s="1"/>
  <c r="O2724" i="15"/>
  <c r="N2724" i="15"/>
  <c r="M2724" i="15"/>
  <c r="L2724" i="15"/>
  <c r="K2724" i="15"/>
  <c r="J2724" i="15"/>
  <c r="I2724" i="15"/>
  <c r="H2724" i="15"/>
  <c r="G2724" i="15"/>
  <c r="F2724" i="15"/>
  <c r="D2724" i="15"/>
  <c r="E2724" i="15" s="1"/>
  <c r="O2723" i="15"/>
  <c r="N2723" i="15"/>
  <c r="M2723" i="15"/>
  <c r="L2723" i="15"/>
  <c r="K2723" i="15"/>
  <c r="J2723" i="15"/>
  <c r="I2723" i="15"/>
  <c r="H2723" i="15"/>
  <c r="G2723" i="15"/>
  <c r="F2723" i="15"/>
  <c r="D2723" i="15"/>
  <c r="E2723" i="15" s="1"/>
  <c r="O2722" i="15"/>
  <c r="N2722" i="15"/>
  <c r="M2722" i="15"/>
  <c r="L2722" i="15"/>
  <c r="K2722" i="15"/>
  <c r="J2722" i="15"/>
  <c r="I2722" i="15"/>
  <c r="H2722" i="15"/>
  <c r="G2722" i="15"/>
  <c r="F2722" i="15"/>
  <c r="D2722" i="15"/>
  <c r="E2722" i="15" s="1"/>
  <c r="O2721" i="15"/>
  <c r="N2721" i="15"/>
  <c r="M2721" i="15"/>
  <c r="L2721" i="15"/>
  <c r="K2721" i="15"/>
  <c r="J2721" i="15"/>
  <c r="I2721" i="15"/>
  <c r="H2721" i="15"/>
  <c r="G2721" i="15"/>
  <c r="F2721" i="15"/>
  <c r="D2721" i="15"/>
  <c r="E2721" i="15" s="1"/>
  <c r="O2720" i="15"/>
  <c r="N2720" i="15"/>
  <c r="M2720" i="15"/>
  <c r="L2720" i="15"/>
  <c r="K2720" i="15"/>
  <c r="J2720" i="15"/>
  <c r="I2720" i="15"/>
  <c r="H2720" i="15"/>
  <c r="G2720" i="15"/>
  <c r="F2720" i="15"/>
  <c r="D2720" i="15"/>
  <c r="E2720" i="15" s="1"/>
  <c r="O2719" i="15"/>
  <c r="N2719" i="15"/>
  <c r="M2719" i="15"/>
  <c r="L2719" i="15"/>
  <c r="K2719" i="15"/>
  <c r="J2719" i="15"/>
  <c r="I2719" i="15"/>
  <c r="H2719" i="15"/>
  <c r="G2719" i="15"/>
  <c r="F2719" i="15"/>
  <c r="D2719" i="15"/>
  <c r="E2719" i="15" s="1"/>
  <c r="O2718" i="15"/>
  <c r="N2718" i="15"/>
  <c r="M2718" i="15"/>
  <c r="L2718" i="15"/>
  <c r="K2718" i="15"/>
  <c r="J2718" i="15"/>
  <c r="I2718" i="15"/>
  <c r="H2718" i="15"/>
  <c r="G2718" i="15"/>
  <c r="F2718" i="15"/>
  <c r="D2718" i="15"/>
  <c r="E2718" i="15" s="1"/>
  <c r="O2717" i="15"/>
  <c r="N2717" i="15"/>
  <c r="M2717" i="15"/>
  <c r="L2717" i="15"/>
  <c r="K2717" i="15"/>
  <c r="J2717" i="15"/>
  <c r="I2717" i="15"/>
  <c r="H2717" i="15"/>
  <c r="G2717" i="15"/>
  <c r="F2717" i="15"/>
  <c r="D2717" i="15"/>
  <c r="E2717" i="15" s="1"/>
  <c r="O2716" i="15"/>
  <c r="N2716" i="15"/>
  <c r="M2716" i="15"/>
  <c r="L2716" i="15"/>
  <c r="K2716" i="15"/>
  <c r="J2716" i="15"/>
  <c r="I2716" i="15"/>
  <c r="H2716" i="15"/>
  <c r="G2716" i="15"/>
  <c r="F2716" i="15"/>
  <c r="D2716" i="15"/>
  <c r="E2716" i="15" s="1"/>
  <c r="O2715" i="15"/>
  <c r="N2715" i="15"/>
  <c r="M2715" i="15"/>
  <c r="L2715" i="15"/>
  <c r="K2715" i="15"/>
  <c r="J2715" i="15"/>
  <c r="I2715" i="15"/>
  <c r="H2715" i="15"/>
  <c r="G2715" i="15"/>
  <c r="F2715" i="15"/>
  <c r="D2715" i="15"/>
  <c r="E2715" i="15" s="1"/>
  <c r="O2714" i="15"/>
  <c r="N2714" i="15"/>
  <c r="M2714" i="15"/>
  <c r="L2714" i="15"/>
  <c r="K2714" i="15"/>
  <c r="J2714" i="15"/>
  <c r="I2714" i="15"/>
  <c r="H2714" i="15"/>
  <c r="G2714" i="15"/>
  <c r="F2714" i="15"/>
  <c r="D2714" i="15"/>
  <c r="E2714" i="15" s="1"/>
  <c r="O2713" i="15"/>
  <c r="N2713" i="15"/>
  <c r="M2713" i="15"/>
  <c r="L2713" i="15"/>
  <c r="K2713" i="15"/>
  <c r="J2713" i="15"/>
  <c r="I2713" i="15"/>
  <c r="H2713" i="15"/>
  <c r="G2713" i="15"/>
  <c r="F2713" i="15"/>
  <c r="D2713" i="15"/>
  <c r="E2713" i="15" s="1"/>
  <c r="O2712" i="15"/>
  <c r="N2712" i="15"/>
  <c r="M2712" i="15"/>
  <c r="L2712" i="15"/>
  <c r="K2712" i="15"/>
  <c r="J2712" i="15"/>
  <c r="I2712" i="15"/>
  <c r="H2712" i="15"/>
  <c r="G2712" i="15"/>
  <c r="F2712" i="15"/>
  <c r="D2712" i="15"/>
  <c r="E2712" i="15" s="1"/>
  <c r="O2711" i="15"/>
  <c r="N2711" i="15"/>
  <c r="M2711" i="15"/>
  <c r="L2711" i="15"/>
  <c r="K2711" i="15"/>
  <c r="J2711" i="15"/>
  <c r="I2711" i="15"/>
  <c r="H2711" i="15"/>
  <c r="G2711" i="15"/>
  <c r="F2711" i="15"/>
  <c r="D2711" i="15"/>
  <c r="E2711" i="15" s="1"/>
  <c r="O2710" i="15"/>
  <c r="N2710" i="15"/>
  <c r="M2710" i="15"/>
  <c r="L2710" i="15"/>
  <c r="K2710" i="15"/>
  <c r="J2710" i="15"/>
  <c r="I2710" i="15"/>
  <c r="H2710" i="15"/>
  <c r="G2710" i="15"/>
  <c r="F2710" i="15"/>
  <c r="D2710" i="15"/>
  <c r="E2710" i="15" s="1"/>
  <c r="O2709" i="15"/>
  <c r="N2709" i="15"/>
  <c r="M2709" i="15"/>
  <c r="L2709" i="15"/>
  <c r="K2709" i="15"/>
  <c r="J2709" i="15"/>
  <c r="I2709" i="15"/>
  <c r="H2709" i="15"/>
  <c r="G2709" i="15"/>
  <c r="F2709" i="15"/>
  <c r="D2709" i="15"/>
  <c r="E2709" i="15" s="1"/>
  <c r="O2708" i="15"/>
  <c r="N2708" i="15"/>
  <c r="M2708" i="15"/>
  <c r="L2708" i="15"/>
  <c r="K2708" i="15"/>
  <c r="J2708" i="15"/>
  <c r="I2708" i="15"/>
  <c r="H2708" i="15"/>
  <c r="G2708" i="15"/>
  <c r="F2708" i="15"/>
  <c r="D2708" i="15"/>
  <c r="E2708" i="15" s="1"/>
  <c r="O2707" i="15"/>
  <c r="N2707" i="15"/>
  <c r="M2707" i="15"/>
  <c r="L2707" i="15"/>
  <c r="K2707" i="15"/>
  <c r="J2707" i="15"/>
  <c r="I2707" i="15"/>
  <c r="H2707" i="15"/>
  <c r="G2707" i="15"/>
  <c r="F2707" i="15"/>
  <c r="D2707" i="15"/>
  <c r="E2707" i="15" s="1"/>
  <c r="O2706" i="15"/>
  <c r="N2706" i="15"/>
  <c r="M2706" i="15"/>
  <c r="L2706" i="15"/>
  <c r="K2706" i="15"/>
  <c r="J2706" i="15"/>
  <c r="I2706" i="15"/>
  <c r="H2706" i="15"/>
  <c r="G2706" i="15"/>
  <c r="F2706" i="15"/>
  <c r="D2706" i="15"/>
  <c r="E2706" i="15" s="1"/>
  <c r="O2705" i="15"/>
  <c r="N2705" i="15"/>
  <c r="M2705" i="15"/>
  <c r="L2705" i="15"/>
  <c r="K2705" i="15"/>
  <c r="J2705" i="15"/>
  <c r="I2705" i="15"/>
  <c r="H2705" i="15"/>
  <c r="G2705" i="15"/>
  <c r="F2705" i="15"/>
  <c r="D2705" i="15"/>
  <c r="E2705" i="15" s="1"/>
  <c r="O2704" i="15"/>
  <c r="N2704" i="15"/>
  <c r="M2704" i="15"/>
  <c r="L2704" i="15"/>
  <c r="K2704" i="15"/>
  <c r="J2704" i="15"/>
  <c r="I2704" i="15"/>
  <c r="H2704" i="15"/>
  <c r="G2704" i="15"/>
  <c r="F2704" i="15"/>
  <c r="D2704" i="15"/>
  <c r="E2704" i="15" s="1"/>
  <c r="O2703" i="15"/>
  <c r="N2703" i="15"/>
  <c r="M2703" i="15"/>
  <c r="L2703" i="15"/>
  <c r="K2703" i="15"/>
  <c r="J2703" i="15"/>
  <c r="I2703" i="15"/>
  <c r="H2703" i="15"/>
  <c r="G2703" i="15"/>
  <c r="F2703" i="15"/>
  <c r="D2703" i="15"/>
  <c r="E2703" i="15" s="1"/>
  <c r="O2702" i="15"/>
  <c r="N2702" i="15"/>
  <c r="M2702" i="15"/>
  <c r="L2702" i="15"/>
  <c r="K2702" i="15"/>
  <c r="J2702" i="15"/>
  <c r="I2702" i="15"/>
  <c r="H2702" i="15"/>
  <c r="G2702" i="15"/>
  <c r="F2702" i="15"/>
  <c r="D2702" i="15"/>
  <c r="E2702" i="15" s="1"/>
  <c r="O2701" i="15"/>
  <c r="N2701" i="15"/>
  <c r="M2701" i="15"/>
  <c r="L2701" i="15"/>
  <c r="K2701" i="15"/>
  <c r="J2701" i="15"/>
  <c r="I2701" i="15"/>
  <c r="H2701" i="15"/>
  <c r="G2701" i="15"/>
  <c r="F2701" i="15"/>
  <c r="D2701" i="15"/>
  <c r="E2701" i="15" s="1"/>
  <c r="O2700" i="15"/>
  <c r="N2700" i="15"/>
  <c r="M2700" i="15"/>
  <c r="L2700" i="15"/>
  <c r="K2700" i="15"/>
  <c r="J2700" i="15"/>
  <c r="I2700" i="15"/>
  <c r="H2700" i="15"/>
  <c r="G2700" i="15"/>
  <c r="F2700" i="15"/>
  <c r="D2700" i="15"/>
  <c r="E2700" i="15" s="1"/>
  <c r="O2699" i="15"/>
  <c r="N2699" i="15"/>
  <c r="M2699" i="15"/>
  <c r="L2699" i="15"/>
  <c r="K2699" i="15"/>
  <c r="J2699" i="15"/>
  <c r="I2699" i="15"/>
  <c r="H2699" i="15"/>
  <c r="G2699" i="15"/>
  <c r="F2699" i="15"/>
  <c r="D2699" i="15"/>
  <c r="E2699" i="15" s="1"/>
  <c r="O2698" i="15"/>
  <c r="N2698" i="15"/>
  <c r="M2698" i="15"/>
  <c r="L2698" i="15"/>
  <c r="K2698" i="15"/>
  <c r="J2698" i="15"/>
  <c r="I2698" i="15"/>
  <c r="H2698" i="15"/>
  <c r="G2698" i="15"/>
  <c r="F2698" i="15"/>
  <c r="D2698" i="15"/>
  <c r="E2698" i="15" s="1"/>
  <c r="O2697" i="15"/>
  <c r="N2697" i="15"/>
  <c r="M2697" i="15"/>
  <c r="L2697" i="15"/>
  <c r="K2697" i="15"/>
  <c r="J2697" i="15"/>
  <c r="I2697" i="15"/>
  <c r="H2697" i="15"/>
  <c r="G2697" i="15"/>
  <c r="F2697" i="15"/>
  <c r="D2697" i="15"/>
  <c r="E2697" i="15" s="1"/>
  <c r="O2696" i="15"/>
  <c r="N2696" i="15"/>
  <c r="M2696" i="15"/>
  <c r="L2696" i="15"/>
  <c r="K2696" i="15"/>
  <c r="J2696" i="15"/>
  <c r="I2696" i="15"/>
  <c r="H2696" i="15"/>
  <c r="G2696" i="15"/>
  <c r="F2696" i="15"/>
  <c r="D2696" i="15"/>
  <c r="E2696" i="15" s="1"/>
  <c r="O2695" i="15"/>
  <c r="N2695" i="15"/>
  <c r="M2695" i="15"/>
  <c r="L2695" i="15"/>
  <c r="K2695" i="15"/>
  <c r="J2695" i="15"/>
  <c r="I2695" i="15"/>
  <c r="H2695" i="15"/>
  <c r="G2695" i="15"/>
  <c r="F2695" i="15"/>
  <c r="D2695" i="15"/>
  <c r="E2695" i="15" s="1"/>
  <c r="O2694" i="15"/>
  <c r="N2694" i="15"/>
  <c r="M2694" i="15"/>
  <c r="L2694" i="15"/>
  <c r="K2694" i="15"/>
  <c r="J2694" i="15"/>
  <c r="I2694" i="15"/>
  <c r="H2694" i="15"/>
  <c r="G2694" i="15"/>
  <c r="F2694" i="15"/>
  <c r="D2694" i="15"/>
  <c r="E2694" i="15" s="1"/>
  <c r="O2693" i="15"/>
  <c r="N2693" i="15"/>
  <c r="M2693" i="15"/>
  <c r="L2693" i="15"/>
  <c r="K2693" i="15"/>
  <c r="J2693" i="15"/>
  <c r="I2693" i="15"/>
  <c r="H2693" i="15"/>
  <c r="G2693" i="15"/>
  <c r="F2693" i="15"/>
  <c r="D2693" i="15"/>
  <c r="E2693" i="15" s="1"/>
  <c r="O2692" i="15"/>
  <c r="N2692" i="15"/>
  <c r="M2692" i="15"/>
  <c r="L2692" i="15"/>
  <c r="K2692" i="15"/>
  <c r="J2692" i="15"/>
  <c r="I2692" i="15"/>
  <c r="H2692" i="15"/>
  <c r="G2692" i="15"/>
  <c r="F2692" i="15"/>
  <c r="D2692" i="15"/>
  <c r="E2692" i="15" s="1"/>
  <c r="O2691" i="15"/>
  <c r="N2691" i="15"/>
  <c r="M2691" i="15"/>
  <c r="L2691" i="15"/>
  <c r="K2691" i="15"/>
  <c r="J2691" i="15"/>
  <c r="I2691" i="15"/>
  <c r="H2691" i="15"/>
  <c r="G2691" i="15"/>
  <c r="F2691" i="15"/>
  <c r="D2691" i="15"/>
  <c r="E2691" i="15" s="1"/>
  <c r="O2690" i="15"/>
  <c r="N2690" i="15"/>
  <c r="M2690" i="15"/>
  <c r="L2690" i="15"/>
  <c r="K2690" i="15"/>
  <c r="J2690" i="15"/>
  <c r="I2690" i="15"/>
  <c r="H2690" i="15"/>
  <c r="G2690" i="15"/>
  <c r="F2690" i="15"/>
  <c r="D2690" i="15"/>
  <c r="E2690" i="15" s="1"/>
  <c r="O2689" i="15"/>
  <c r="N2689" i="15"/>
  <c r="M2689" i="15"/>
  <c r="L2689" i="15"/>
  <c r="K2689" i="15"/>
  <c r="J2689" i="15"/>
  <c r="I2689" i="15"/>
  <c r="H2689" i="15"/>
  <c r="G2689" i="15"/>
  <c r="F2689" i="15"/>
  <c r="D2689" i="15"/>
  <c r="E2689" i="15" s="1"/>
  <c r="O2688" i="15"/>
  <c r="N2688" i="15"/>
  <c r="M2688" i="15"/>
  <c r="L2688" i="15"/>
  <c r="K2688" i="15"/>
  <c r="J2688" i="15"/>
  <c r="I2688" i="15"/>
  <c r="H2688" i="15"/>
  <c r="G2688" i="15"/>
  <c r="F2688" i="15"/>
  <c r="D2688" i="15"/>
  <c r="E2688" i="15" s="1"/>
  <c r="O2687" i="15"/>
  <c r="N2687" i="15"/>
  <c r="M2687" i="15"/>
  <c r="L2687" i="15"/>
  <c r="K2687" i="15"/>
  <c r="J2687" i="15"/>
  <c r="I2687" i="15"/>
  <c r="H2687" i="15"/>
  <c r="G2687" i="15"/>
  <c r="F2687" i="15"/>
  <c r="D2687" i="15"/>
  <c r="E2687" i="15" s="1"/>
  <c r="O2686" i="15"/>
  <c r="N2686" i="15"/>
  <c r="M2686" i="15"/>
  <c r="L2686" i="15"/>
  <c r="K2686" i="15"/>
  <c r="J2686" i="15"/>
  <c r="I2686" i="15"/>
  <c r="H2686" i="15"/>
  <c r="G2686" i="15"/>
  <c r="F2686" i="15"/>
  <c r="D2686" i="15"/>
  <c r="E2686" i="15" s="1"/>
  <c r="O2685" i="15"/>
  <c r="N2685" i="15"/>
  <c r="M2685" i="15"/>
  <c r="L2685" i="15"/>
  <c r="K2685" i="15"/>
  <c r="J2685" i="15"/>
  <c r="I2685" i="15"/>
  <c r="H2685" i="15"/>
  <c r="G2685" i="15"/>
  <c r="F2685" i="15"/>
  <c r="D2685" i="15"/>
  <c r="E2685" i="15" s="1"/>
  <c r="O2684" i="15"/>
  <c r="N2684" i="15"/>
  <c r="M2684" i="15"/>
  <c r="L2684" i="15"/>
  <c r="K2684" i="15"/>
  <c r="J2684" i="15"/>
  <c r="I2684" i="15"/>
  <c r="H2684" i="15"/>
  <c r="G2684" i="15"/>
  <c r="F2684" i="15"/>
  <c r="D2684" i="15"/>
  <c r="E2684" i="15" s="1"/>
  <c r="O2683" i="15"/>
  <c r="N2683" i="15"/>
  <c r="M2683" i="15"/>
  <c r="L2683" i="15"/>
  <c r="K2683" i="15"/>
  <c r="J2683" i="15"/>
  <c r="I2683" i="15"/>
  <c r="H2683" i="15"/>
  <c r="G2683" i="15"/>
  <c r="F2683" i="15"/>
  <c r="D2683" i="15"/>
  <c r="E2683" i="15" s="1"/>
  <c r="O2682" i="15"/>
  <c r="N2682" i="15"/>
  <c r="M2682" i="15"/>
  <c r="L2682" i="15"/>
  <c r="K2682" i="15"/>
  <c r="J2682" i="15"/>
  <c r="I2682" i="15"/>
  <c r="H2682" i="15"/>
  <c r="G2682" i="15"/>
  <c r="F2682" i="15"/>
  <c r="D2682" i="15"/>
  <c r="E2682" i="15" s="1"/>
  <c r="O2681" i="15"/>
  <c r="N2681" i="15"/>
  <c r="M2681" i="15"/>
  <c r="L2681" i="15"/>
  <c r="K2681" i="15"/>
  <c r="J2681" i="15"/>
  <c r="I2681" i="15"/>
  <c r="H2681" i="15"/>
  <c r="G2681" i="15"/>
  <c r="F2681" i="15"/>
  <c r="D2681" i="15"/>
  <c r="E2681" i="15" s="1"/>
  <c r="O2680" i="15"/>
  <c r="N2680" i="15"/>
  <c r="M2680" i="15"/>
  <c r="L2680" i="15"/>
  <c r="K2680" i="15"/>
  <c r="J2680" i="15"/>
  <c r="I2680" i="15"/>
  <c r="H2680" i="15"/>
  <c r="G2680" i="15"/>
  <c r="F2680" i="15"/>
  <c r="D2680" i="15"/>
  <c r="E2680" i="15" s="1"/>
  <c r="O2679" i="15"/>
  <c r="N2679" i="15"/>
  <c r="M2679" i="15"/>
  <c r="L2679" i="15"/>
  <c r="K2679" i="15"/>
  <c r="J2679" i="15"/>
  <c r="I2679" i="15"/>
  <c r="H2679" i="15"/>
  <c r="G2679" i="15"/>
  <c r="F2679" i="15"/>
  <c r="D2679" i="15"/>
  <c r="E2679" i="15" s="1"/>
  <c r="O2678" i="15"/>
  <c r="N2678" i="15"/>
  <c r="M2678" i="15"/>
  <c r="L2678" i="15"/>
  <c r="K2678" i="15"/>
  <c r="J2678" i="15"/>
  <c r="I2678" i="15"/>
  <c r="H2678" i="15"/>
  <c r="G2678" i="15"/>
  <c r="F2678" i="15"/>
  <c r="D2678" i="15"/>
  <c r="E2678" i="15" s="1"/>
  <c r="O2677" i="15"/>
  <c r="N2677" i="15"/>
  <c r="M2677" i="15"/>
  <c r="L2677" i="15"/>
  <c r="K2677" i="15"/>
  <c r="J2677" i="15"/>
  <c r="I2677" i="15"/>
  <c r="H2677" i="15"/>
  <c r="G2677" i="15"/>
  <c r="F2677" i="15"/>
  <c r="D2677" i="15"/>
  <c r="E2677" i="15" s="1"/>
  <c r="O2676" i="15"/>
  <c r="N2676" i="15"/>
  <c r="M2676" i="15"/>
  <c r="L2676" i="15"/>
  <c r="K2676" i="15"/>
  <c r="J2676" i="15"/>
  <c r="I2676" i="15"/>
  <c r="H2676" i="15"/>
  <c r="G2676" i="15"/>
  <c r="F2676" i="15"/>
  <c r="D2676" i="15"/>
  <c r="E2676" i="15" s="1"/>
  <c r="O2675" i="15"/>
  <c r="N2675" i="15"/>
  <c r="M2675" i="15"/>
  <c r="L2675" i="15"/>
  <c r="K2675" i="15"/>
  <c r="J2675" i="15"/>
  <c r="I2675" i="15"/>
  <c r="H2675" i="15"/>
  <c r="G2675" i="15"/>
  <c r="F2675" i="15"/>
  <c r="D2675" i="15"/>
  <c r="E2675" i="15" s="1"/>
  <c r="O2674" i="15"/>
  <c r="N2674" i="15"/>
  <c r="M2674" i="15"/>
  <c r="L2674" i="15"/>
  <c r="K2674" i="15"/>
  <c r="J2674" i="15"/>
  <c r="I2674" i="15"/>
  <c r="H2674" i="15"/>
  <c r="G2674" i="15"/>
  <c r="F2674" i="15"/>
  <c r="D2674" i="15"/>
  <c r="E2674" i="15" s="1"/>
  <c r="O2673" i="15"/>
  <c r="N2673" i="15"/>
  <c r="M2673" i="15"/>
  <c r="L2673" i="15"/>
  <c r="K2673" i="15"/>
  <c r="J2673" i="15"/>
  <c r="I2673" i="15"/>
  <c r="H2673" i="15"/>
  <c r="G2673" i="15"/>
  <c r="F2673" i="15"/>
  <c r="D2673" i="15"/>
  <c r="E2673" i="15" s="1"/>
  <c r="O2672" i="15"/>
  <c r="N2672" i="15"/>
  <c r="M2672" i="15"/>
  <c r="L2672" i="15"/>
  <c r="K2672" i="15"/>
  <c r="J2672" i="15"/>
  <c r="I2672" i="15"/>
  <c r="H2672" i="15"/>
  <c r="G2672" i="15"/>
  <c r="F2672" i="15"/>
  <c r="D2672" i="15"/>
  <c r="E2672" i="15" s="1"/>
  <c r="O2671" i="15"/>
  <c r="N2671" i="15"/>
  <c r="M2671" i="15"/>
  <c r="L2671" i="15"/>
  <c r="K2671" i="15"/>
  <c r="J2671" i="15"/>
  <c r="I2671" i="15"/>
  <c r="H2671" i="15"/>
  <c r="G2671" i="15"/>
  <c r="F2671" i="15"/>
  <c r="D2671" i="15"/>
  <c r="E2671" i="15" s="1"/>
  <c r="O2670" i="15"/>
  <c r="N2670" i="15"/>
  <c r="M2670" i="15"/>
  <c r="L2670" i="15"/>
  <c r="K2670" i="15"/>
  <c r="J2670" i="15"/>
  <c r="I2670" i="15"/>
  <c r="H2670" i="15"/>
  <c r="G2670" i="15"/>
  <c r="F2670" i="15"/>
  <c r="D2670" i="15"/>
  <c r="E2670" i="15" s="1"/>
  <c r="O2669" i="15"/>
  <c r="N2669" i="15"/>
  <c r="M2669" i="15"/>
  <c r="L2669" i="15"/>
  <c r="K2669" i="15"/>
  <c r="J2669" i="15"/>
  <c r="I2669" i="15"/>
  <c r="H2669" i="15"/>
  <c r="G2669" i="15"/>
  <c r="F2669" i="15"/>
  <c r="D2669" i="15"/>
  <c r="E2669" i="15" s="1"/>
  <c r="O2668" i="15"/>
  <c r="N2668" i="15"/>
  <c r="M2668" i="15"/>
  <c r="L2668" i="15"/>
  <c r="K2668" i="15"/>
  <c r="J2668" i="15"/>
  <c r="I2668" i="15"/>
  <c r="H2668" i="15"/>
  <c r="G2668" i="15"/>
  <c r="F2668" i="15"/>
  <c r="D2668" i="15"/>
  <c r="E2668" i="15" s="1"/>
  <c r="O2667" i="15"/>
  <c r="N2667" i="15"/>
  <c r="M2667" i="15"/>
  <c r="L2667" i="15"/>
  <c r="K2667" i="15"/>
  <c r="J2667" i="15"/>
  <c r="I2667" i="15"/>
  <c r="H2667" i="15"/>
  <c r="G2667" i="15"/>
  <c r="F2667" i="15"/>
  <c r="D2667" i="15"/>
  <c r="E2667" i="15" s="1"/>
  <c r="O2666" i="15"/>
  <c r="N2666" i="15"/>
  <c r="M2666" i="15"/>
  <c r="L2666" i="15"/>
  <c r="K2666" i="15"/>
  <c r="J2666" i="15"/>
  <c r="I2666" i="15"/>
  <c r="H2666" i="15"/>
  <c r="G2666" i="15"/>
  <c r="F2666" i="15"/>
  <c r="D2666" i="15"/>
  <c r="E2666" i="15" s="1"/>
  <c r="O2665" i="15"/>
  <c r="N2665" i="15"/>
  <c r="M2665" i="15"/>
  <c r="L2665" i="15"/>
  <c r="K2665" i="15"/>
  <c r="J2665" i="15"/>
  <c r="I2665" i="15"/>
  <c r="H2665" i="15"/>
  <c r="G2665" i="15"/>
  <c r="F2665" i="15"/>
  <c r="D2665" i="15"/>
  <c r="E2665" i="15" s="1"/>
  <c r="O2664" i="15"/>
  <c r="N2664" i="15"/>
  <c r="M2664" i="15"/>
  <c r="L2664" i="15"/>
  <c r="K2664" i="15"/>
  <c r="J2664" i="15"/>
  <c r="I2664" i="15"/>
  <c r="H2664" i="15"/>
  <c r="G2664" i="15"/>
  <c r="F2664" i="15"/>
  <c r="D2664" i="15"/>
  <c r="E2664" i="15" s="1"/>
  <c r="O2663" i="15"/>
  <c r="N2663" i="15"/>
  <c r="M2663" i="15"/>
  <c r="L2663" i="15"/>
  <c r="K2663" i="15"/>
  <c r="J2663" i="15"/>
  <c r="I2663" i="15"/>
  <c r="H2663" i="15"/>
  <c r="G2663" i="15"/>
  <c r="F2663" i="15"/>
  <c r="D2663" i="15"/>
  <c r="E2663" i="15" s="1"/>
  <c r="O2662" i="15"/>
  <c r="N2662" i="15"/>
  <c r="M2662" i="15"/>
  <c r="L2662" i="15"/>
  <c r="K2662" i="15"/>
  <c r="J2662" i="15"/>
  <c r="I2662" i="15"/>
  <c r="H2662" i="15"/>
  <c r="G2662" i="15"/>
  <c r="F2662" i="15"/>
  <c r="D2662" i="15"/>
  <c r="E2662" i="15" s="1"/>
  <c r="O2661" i="15"/>
  <c r="N2661" i="15"/>
  <c r="M2661" i="15"/>
  <c r="L2661" i="15"/>
  <c r="K2661" i="15"/>
  <c r="J2661" i="15"/>
  <c r="I2661" i="15"/>
  <c r="H2661" i="15"/>
  <c r="G2661" i="15"/>
  <c r="F2661" i="15"/>
  <c r="D2661" i="15"/>
  <c r="E2661" i="15" s="1"/>
  <c r="O2660" i="15"/>
  <c r="N2660" i="15"/>
  <c r="M2660" i="15"/>
  <c r="L2660" i="15"/>
  <c r="K2660" i="15"/>
  <c r="J2660" i="15"/>
  <c r="I2660" i="15"/>
  <c r="H2660" i="15"/>
  <c r="G2660" i="15"/>
  <c r="F2660" i="15"/>
  <c r="D2660" i="15"/>
  <c r="E2660" i="15" s="1"/>
  <c r="O2659" i="15"/>
  <c r="N2659" i="15"/>
  <c r="M2659" i="15"/>
  <c r="L2659" i="15"/>
  <c r="K2659" i="15"/>
  <c r="J2659" i="15"/>
  <c r="I2659" i="15"/>
  <c r="H2659" i="15"/>
  <c r="G2659" i="15"/>
  <c r="F2659" i="15"/>
  <c r="D2659" i="15"/>
  <c r="E2659" i="15" s="1"/>
  <c r="O2658" i="15"/>
  <c r="N2658" i="15"/>
  <c r="M2658" i="15"/>
  <c r="L2658" i="15"/>
  <c r="K2658" i="15"/>
  <c r="J2658" i="15"/>
  <c r="I2658" i="15"/>
  <c r="H2658" i="15"/>
  <c r="G2658" i="15"/>
  <c r="F2658" i="15"/>
  <c r="D2658" i="15"/>
  <c r="E2658" i="15" s="1"/>
  <c r="O2657" i="15"/>
  <c r="N2657" i="15"/>
  <c r="M2657" i="15"/>
  <c r="L2657" i="15"/>
  <c r="K2657" i="15"/>
  <c r="J2657" i="15"/>
  <c r="I2657" i="15"/>
  <c r="H2657" i="15"/>
  <c r="G2657" i="15"/>
  <c r="F2657" i="15"/>
  <c r="D2657" i="15"/>
  <c r="E2657" i="15" s="1"/>
  <c r="O2656" i="15"/>
  <c r="N2656" i="15"/>
  <c r="M2656" i="15"/>
  <c r="L2656" i="15"/>
  <c r="K2656" i="15"/>
  <c r="J2656" i="15"/>
  <c r="I2656" i="15"/>
  <c r="H2656" i="15"/>
  <c r="G2656" i="15"/>
  <c r="F2656" i="15"/>
  <c r="D2656" i="15"/>
  <c r="E2656" i="15" s="1"/>
  <c r="O2655" i="15"/>
  <c r="N2655" i="15"/>
  <c r="M2655" i="15"/>
  <c r="L2655" i="15"/>
  <c r="K2655" i="15"/>
  <c r="J2655" i="15"/>
  <c r="I2655" i="15"/>
  <c r="H2655" i="15"/>
  <c r="G2655" i="15"/>
  <c r="F2655" i="15"/>
  <c r="D2655" i="15"/>
  <c r="E2655" i="15" s="1"/>
  <c r="O2654" i="15"/>
  <c r="N2654" i="15"/>
  <c r="M2654" i="15"/>
  <c r="L2654" i="15"/>
  <c r="K2654" i="15"/>
  <c r="J2654" i="15"/>
  <c r="I2654" i="15"/>
  <c r="H2654" i="15"/>
  <c r="G2654" i="15"/>
  <c r="F2654" i="15"/>
  <c r="D2654" i="15"/>
  <c r="E2654" i="15" s="1"/>
  <c r="O2653" i="15"/>
  <c r="N2653" i="15"/>
  <c r="M2653" i="15"/>
  <c r="L2653" i="15"/>
  <c r="K2653" i="15"/>
  <c r="J2653" i="15"/>
  <c r="I2653" i="15"/>
  <c r="H2653" i="15"/>
  <c r="G2653" i="15"/>
  <c r="F2653" i="15"/>
  <c r="D2653" i="15"/>
  <c r="E2653" i="15" s="1"/>
  <c r="O2652" i="15"/>
  <c r="N2652" i="15"/>
  <c r="M2652" i="15"/>
  <c r="L2652" i="15"/>
  <c r="K2652" i="15"/>
  <c r="J2652" i="15"/>
  <c r="I2652" i="15"/>
  <c r="H2652" i="15"/>
  <c r="G2652" i="15"/>
  <c r="F2652" i="15"/>
  <c r="D2652" i="15"/>
  <c r="E2652" i="15" s="1"/>
  <c r="O2651" i="15"/>
  <c r="N2651" i="15"/>
  <c r="M2651" i="15"/>
  <c r="L2651" i="15"/>
  <c r="K2651" i="15"/>
  <c r="J2651" i="15"/>
  <c r="I2651" i="15"/>
  <c r="H2651" i="15"/>
  <c r="G2651" i="15"/>
  <c r="F2651" i="15"/>
  <c r="D2651" i="15"/>
  <c r="E2651" i="15" s="1"/>
  <c r="O2650" i="15"/>
  <c r="N2650" i="15"/>
  <c r="M2650" i="15"/>
  <c r="L2650" i="15"/>
  <c r="K2650" i="15"/>
  <c r="J2650" i="15"/>
  <c r="I2650" i="15"/>
  <c r="H2650" i="15"/>
  <c r="G2650" i="15"/>
  <c r="F2650" i="15"/>
  <c r="D2650" i="15"/>
  <c r="E2650" i="15" s="1"/>
  <c r="O2649" i="15"/>
  <c r="N2649" i="15"/>
  <c r="M2649" i="15"/>
  <c r="L2649" i="15"/>
  <c r="K2649" i="15"/>
  <c r="J2649" i="15"/>
  <c r="I2649" i="15"/>
  <c r="H2649" i="15"/>
  <c r="G2649" i="15"/>
  <c r="F2649" i="15"/>
  <c r="D2649" i="15"/>
  <c r="E2649" i="15" s="1"/>
  <c r="O2648" i="15"/>
  <c r="N2648" i="15"/>
  <c r="M2648" i="15"/>
  <c r="L2648" i="15"/>
  <c r="K2648" i="15"/>
  <c r="J2648" i="15"/>
  <c r="I2648" i="15"/>
  <c r="H2648" i="15"/>
  <c r="G2648" i="15"/>
  <c r="F2648" i="15"/>
  <c r="D2648" i="15"/>
  <c r="E2648" i="15" s="1"/>
  <c r="O2647" i="15"/>
  <c r="N2647" i="15"/>
  <c r="M2647" i="15"/>
  <c r="L2647" i="15"/>
  <c r="K2647" i="15"/>
  <c r="J2647" i="15"/>
  <c r="I2647" i="15"/>
  <c r="H2647" i="15"/>
  <c r="G2647" i="15"/>
  <c r="F2647" i="15"/>
  <c r="D2647" i="15"/>
  <c r="E2647" i="15" s="1"/>
  <c r="O2646" i="15"/>
  <c r="N2646" i="15"/>
  <c r="M2646" i="15"/>
  <c r="L2646" i="15"/>
  <c r="K2646" i="15"/>
  <c r="J2646" i="15"/>
  <c r="I2646" i="15"/>
  <c r="H2646" i="15"/>
  <c r="G2646" i="15"/>
  <c r="F2646" i="15"/>
  <c r="D2646" i="15"/>
  <c r="E2646" i="15" s="1"/>
  <c r="O2645" i="15"/>
  <c r="N2645" i="15"/>
  <c r="M2645" i="15"/>
  <c r="L2645" i="15"/>
  <c r="K2645" i="15"/>
  <c r="J2645" i="15"/>
  <c r="I2645" i="15"/>
  <c r="H2645" i="15"/>
  <c r="G2645" i="15"/>
  <c r="F2645" i="15"/>
  <c r="D2645" i="15"/>
  <c r="E2645" i="15" s="1"/>
  <c r="O2644" i="15"/>
  <c r="N2644" i="15"/>
  <c r="M2644" i="15"/>
  <c r="L2644" i="15"/>
  <c r="K2644" i="15"/>
  <c r="J2644" i="15"/>
  <c r="I2644" i="15"/>
  <c r="H2644" i="15"/>
  <c r="G2644" i="15"/>
  <c r="F2644" i="15"/>
  <c r="D2644" i="15"/>
  <c r="E2644" i="15" s="1"/>
  <c r="O2643" i="15"/>
  <c r="N2643" i="15"/>
  <c r="M2643" i="15"/>
  <c r="L2643" i="15"/>
  <c r="K2643" i="15"/>
  <c r="J2643" i="15"/>
  <c r="I2643" i="15"/>
  <c r="H2643" i="15"/>
  <c r="G2643" i="15"/>
  <c r="F2643" i="15"/>
  <c r="D2643" i="15"/>
  <c r="E2643" i="15" s="1"/>
  <c r="O2642" i="15"/>
  <c r="N2642" i="15"/>
  <c r="M2642" i="15"/>
  <c r="L2642" i="15"/>
  <c r="K2642" i="15"/>
  <c r="J2642" i="15"/>
  <c r="I2642" i="15"/>
  <c r="H2642" i="15"/>
  <c r="G2642" i="15"/>
  <c r="F2642" i="15"/>
  <c r="D2642" i="15"/>
  <c r="E2642" i="15" s="1"/>
  <c r="O2641" i="15"/>
  <c r="N2641" i="15"/>
  <c r="M2641" i="15"/>
  <c r="L2641" i="15"/>
  <c r="K2641" i="15"/>
  <c r="J2641" i="15"/>
  <c r="I2641" i="15"/>
  <c r="H2641" i="15"/>
  <c r="G2641" i="15"/>
  <c r="F2641" i="15"/>
  <c r="D2641" i="15"/>
  <c r="E2641" i="15" s="1"/>
  <c r="O2640" i="15"/>
  <c r="N2640" i="15"/>
  <c r="M2640" i="15"/>
  <c r="L2640" i="15"/>
  <c r="K2640" i="15"/>
  <c r="J2640" i="15"/>
  <c r="I2640" i="15"/>
  <c r="H2640" i="15"/>
  <c r="G2640" i="15"/>
  <c r="F2640" i="15"/>
  <c r="D2640" i="15"/>
  <c r="E2640" i="15" s="1"/>
  <c r="O2639" i="15"/>
  <c r="N2639" i="15"/>
  <c r="M2639" i="15"/>
  <c r="L2639" i="15"/>
  <c r="K2639" i="15"/>
  <c r="J2639" i="15"/>
  <c r="I2639" i="15"/>
  <c r="H2639" i="15"/>
  <c r="G2639" i="15"/>
  <c r="F2639" i="15"/>
  <c r="D2639" i="15"/>
  <c r="E2639" i="15" s="1"/>
  <c r="O2638" i="15"/>
  <c r="N2638" i="15"/>
  <c r="M2638" i="15"/>
  <c r="L2638" i="15"/>
  <c r="K2638" i="15"/>
  <c r="J2638" i="15"/>
  <c r="I2638" i="15"/>
  <c r="H2638" i="15"/>
  <c r="G2638" i="15"/>
  <c r="F2638" i="15"/>
  <c r="D2638" i="15"/>
  <c r="E2638" i="15" s="1"/>
  <c r="O2637" i="15"/>
  <c r="N2637" i="15"/>
  <c r="M2637" i="15"/>
  <c r="L2637" i="15"/>
  <c r="K2637" i="15"/>
  <c r="J2637" i="15"/>
  <c r="I2637" i="15"/>
  <c r="H2637" i="15"/>
  <c r="G2637" i="15"/>
  <c r="F2637" i="15"/>
  <c r="D2637" i="15"/>
  <c r="E2637" i="15" s="1"/>
  <c r="O2636" i="15"/>
  <c r="N2636" i="15"/>
  <c r="M2636" i="15"/>
  <c r="L2636" i="15"/>
  <c r="K2636" i="15"/>
  <c r="J2636" i="15"/>
  <c r="I2636" i="15"/>
  <c r="H2636" i="15"/>
  <c r="G2636" i="15"/>
  <c r="F2636" i="15"/>
  <c r="D2636" i="15"/>
  <c r="E2636" i="15" s="1"/>
  <c r="O2635" i="15"/>
  <c r="N2635" i="15"/>
  <c r="M2635" i="15"/>
  <c r="L2635" i="15"/>
  <c r="K2635" i="15"/>
  <c r="J2635" i="15"/>
  <c r="I2635" i="15"/>
  <c r="H2635" i="15"/>
  <c r="G2635" i="15"/>
  <c r="F2635" i="15"/>
  <c r="D2635" i="15"/>
  <c r="E2635" i="15" s="1"/>
  <c r="O2634" i="15"/>
  <c r="N2634" i="15"/>
  <c r="M2634" i="15"/>
  <c r="L2634" i="15"/>
  <c r="K2634" i="15"/>
  <c r="J2634" i="15"/>
  <c r="I2634" i="15"/>
  <c r="H2634" i="15"/>
  <c r="G2634" i="15"/>
  <c r="F2634" i="15"/>
  <c r="D2634" i="15"/>
  <c r="E2634" i="15" s="1"/>
  <c r="O2633" i="15"/>
  <c r="N2633" i="15"/>
  <c r="M2633" i="15"/>
  <c r="L2633" i="15"/>
  <c r="K2633" i="15"/>
  <c r="J2633" i="15"/>
  <c r="I2633" i="15"/>
  <c r="H2633" i="15"/>
  <c r="G2633" i="15"/>
  <c r="F2633" i="15"/>
  <c r="D2633" i="15"/>
  <c r="E2633" i="15" s="1"/>
  <c r="O2632" i="15"/>
  <c r="N2632" i="15"/>
  <c r="M2632" i="15"/>
  <c r="L2632" i="15"/>
  <c r="K2632" i="15"/>
  <c r="J2632" i="15"/>
  <c r="I2632" i="15"/>
  <c r="H2632" i="15"/>
  <c r="G2632" i="15"/>
  <c r="F2632" i="15"/>
  <c r="D2632" i="15"/>
  <c r="E2632" i="15" s="1"/>
  <c r="O2631" i="15"/>
  <c r="N2631" i="15"/>
  <c r="M2631" i="15"/>
  <c r="L2631" i="15"/>
  <c r="K2631" i="15"/>
  <c r="J2631" i="15"/>
  <c r="I2631" i="15"/>
  <c r="H2631" i="15"/>
  <c r="G2631" i="15"/>
  <c r="F2631" i="15"/>
  <c r="D2631" i="15"/>
  <c r="E2631" i="15" s="1"/>
  <c r="O2630" i="15"/>
  <c r="N2630" i="15"/>
  <c r="M2630" i="15"/>
  <c r="L2630" i="15"/>
  <c r="K2630" i="15"/>
  <c r="J2630" i="15"/>
  <c r="I2630" i="15"/>
  <c r="H2630" i="15"/>
  <c r="G2630" i="15"/>
  <c r="F2630" i="15"/>
  <c r="D2630" i="15"/>
  <c r="E2630" i="15" s="1"/>
  <c r="O2629" i="15"/>
  <c r="N2629" i="15"/>
  <c r="M2629" i="15"/>
  <c r="L2629" i="15"/>
  <c r="K2629" i="15"/>
  <c r="J2629" i="15"/>
  <c r="I2629" i="15"/>
  <c r="H2629" i="15"/>
  <c r="G2629" i="15"/>
  <c r="F2629" i="15"/>
  <c r="D2629" i="15"/>
  <c r="E2629" i="15" s="1"/>
  <c r="O2628" i="15"/>
  <c r="N2628" i="15"/>
  <c r="M2628" i="15"/>
  <c r="L2628" i="15"/>
  <c r="K2628" i="15"/>
  <c r="J2628" i="15"/>
  <c r="I2628" i="15"/>
  <c r="H2628" i="15"/>
  <c r="G2628" i="15"/>
  <c r="F2628" i="15"/>
  <c r="D2628" i="15"/>
  <c r="E2628" i="15" s="1"/>
  <c r="O2627" i="15"/>
  <c r="N2627" i="15"/>
  <c r="M2627" i="15"/>
  <c r="L2627" i="15"/>
  <c r="K2627" i="15"/>
  <c r="J2627" i="15"/>
  <c r="I2627" i="15"/>
  <c r="H2627" i="15"/>
  <c r="G2627" i="15"/>
  <c r="F2627" i="15"/>
  <c r="D2627" i="15"/>
  <c r="E2627" i="15" s="1"/>
  <c r="O2626" i="15"/>
  <c r="N2626" i="15"/>
  <c r="M2626" i="15"/>
  <c r="L2626" i="15"/>
  <c r="K2626" i="15"/>
  <c r="J2626" i="15"/>
  <c r="I2626" i="15"/>
  <c r="H2626" i="15"/>
  <c r="G2626" i="15"/>
  <c r="F2626" i="15"/>
  <c r="D2626" i="15"/>
  <c r="E2626" i="15" s="1"/>
  <c r="O2625" i="15"/>
  <c r="N2625" i="15"/>
  <c r="M2625" i="15"/>
  <c r="L2625" i="15"/>
  <c r="K2625" i="15"/>
  <c r="J2625" i="15"/>
  <c r="I2625" i="15"/>
  <c r="H2625" i="15"/>
  <c r="G2625" i="15"/>
  <c r="F2625" i="15"/>
  <c r="D2625" i="15"/>
  <c r="E2625" i="15" s="1"/>
  <c r="O2624" i="15"/>
  <c r="N2624" i="15"/>
  <c r="M2624" i="15"/>
  <c r="L2624" i="15"/>
  <c r="K2624" i="15"/>
  <c r="J2624" i="15"/>
  <c r="I2624" i="15"/>
  <c r="H2624" i="15"/>
  <c r="G2624" i="15"/>
  <c r="F2624" i="15"/>
  <c r="D2624" i="15"/>
  <c r="E2624" i="15" s="1"/>
  <c r="O2623" i="15"/>
  <c r="N2623" i="15"/>
  <c r="M2623" i="15"/>
  <c r="L2623" i="15"/>
  <c r="K2623" i="15"/>
  <c r="J2623" i="15"/>
  <c r="I2623" i="15"/>
  <c r="H2623" i="15"/>
  <c r="G2623" i="15"/>
  <c r="F2623" i="15"/>
  <c r="D2623" i="15"/>
  <c r="E2623" i="15" s="1"/>
  <c r="O2622" i="15"/>
  <c r="N2622" i="15"/>
  <c r="M2622" i="15"/>
  <c r="L2622" i="15"/>
  <c r="K2622" i="15"/>
  <c r="J2622" i="15"/>
  <c r="I2622" i="15"/>
  <c r="H2622" i="15"/>
  <c r="G2622" i="15"/>
  <c r="F2622" i="15"/>
  <c r="D2622" i="15"/>
  <c r="E2622" i="15" s="1"/>
  <c r="O2621" i="15"/>
  <c r="N2621" i="15"/>
  <c r="M2621" i="15"/>
  <c r="L2621" i="15"/>
  <c r="K2621" i="15"/>
  <c r="J2621" i="15"/>
  <c r="I2621" i="15"/>
  <c r="H2621" i="15"/>
  <c r="G2621" i="15"/>
  <c r="F2621" i="15"/>
  <c r="D2621" i="15"/>
  <c r="E2621" i="15" s="1"/>
  <c r="O2620" i="15"/>
  <c r="N2620" i="15"/>
  <c r="M2620" i="15"/>
  <c r="L2620" i="15"/>
  <c r="K2620" i="15"/>
  <c r="J2620" i="15"/>
  <c r="I2620" i="15"/>
  <c r="H2620" i="15"/>
  <c r="G2620" i="15"/>
  <c r="F2620" i="15"/>
  <c r="D2620" i="15"/>
  <c r="E2620" i="15" s="1"/>
  <c r="O2619" i="15"/>
  <c r="N2619" i="15"/>
  <c r="M2619" i="15"/>
  <c r="L2619" i="15"/>
  <c r="K2619" i="15"/>
  <c r="J2619" i="15"/>
  <c r="I2619" i="15"/>
  <c r="H2619" i="15"/>
  <c r="G2619" i="15"/>
  <c r="F2619" i="15"/>
  <c r="D2619" i="15"/>
  <c r="E2619" i="15" s="1"/>
  <c r="O2618" i="15"/>
  <c r="N2618" i="15"/>
  <c r="M2618" i="15"/>
  <c r="L2618" i="15"/>
  <c r="K2618" i="15"/>
  <c r="J2618" i="15"/>
  <c r="I2618" i="15"/>
  <c r="H2618" i="15"/>
  <c r="G2618" i="15"/>
  <c r="F2618" i="15"/>
  <c r="D2618" i="15"/>
  <c r="E2618" i="15" s="1"/>
  <c r="O2617" i="15"/>
  <c r="N2617" i="15"/>
  <c r="M2617" i="15"/>
  <c r="L2617" i="15"/>
  <c r="K2617" i="15"/>
  <c r="J2617" i="15"/>
  <c r="I2617" i="15"/>
  <c r="H2617" i="15"/>
  <c r="G2617" i="15"/>
  <c r="F2617" i="15"/>
  <c r="D2617" i="15"/>
  <c r="E2617" i="15" s="1"/>
  <c r="O2616" i="15"/>
  <c r="N2616" i="15"/>
  <c r="M2616" i="15"/>
  <c r="L2616" i="15"/>
  <c r="K2616" i="15"/>
  <c r="J2616" i="15"/>
  <c r="I2616" i="15"/>
  <c r="H2616" i="15"/>
  <c r="G2616" i="15"/>
  <c r="F2616" i="15"/>
  <c r="D2616" i="15"/>
  <c r="E2616" i="15" s="1"/>
  <c r="O2615" i="15"/>
  <c r="N2615" i="15"/>
  <c r="M2615" i="15"/>
  <c r="L2615" i="15"/>
  <c r="K2615" i="15"/>
  <c r="J2615" i="15"/>
  <c r="I2615" i="15"/>
  <c r="H2615" i="15"/>
  <c r="G2615" i="15"/>
  <c r="F2615" i="15"/>
  <c r="D2615" i="15"/>
  <c r="E2615" i="15" s="1"/>
  <c r="O2614" i="15"/>
  <c r="N2614" i="15"/>
  <c r="M2614" i="15"/>
  <c r="L2614" i="15"/>
  <c r="K2614" i="15"/>
  <c r="J2614" i="15"/>
  <c r="I2614" i="15"/>
  <c r="H2614" i="15"/>
  <c r="G2614" i="15"/>
  <c r="F2614" i="15"/>
  <c r="D2614" i="15"/>
  <c r="E2614" i="15" s="1"/>
  <c r="O2613" i="15"/>
  <c r="N2613" i="15"/>
  <c r="M2613" i="15"/>
  <c r="L2613" i="15"/>
  <c r="K2613" i="15"/>
  <c r="J2613" i="15"/>
  <c r="I2613" i="15"/>
  <c r="H2613" i="15"/>
  <c r="G2613" i="15"/>
  <c r="F2613" i="15"/>
  <c r="D2613" i="15"/>
  <c r="E2613" i="15" s="1"/>
  <c r="O2612" i="15"/>
  <c r="N2612" i="15"/>
  <c r="M2612" i="15"/>
  <c r="L2612" i="15"/>
  <c r="K2612" i="15"/>
  <c r="J2612" i="15"/>
  <c r="I2612" i="15"/>
  <c r="H2612" i="15"/>
  <c r="G2612" i="15"/>
  <c r="F2612" i="15"/>
  <c r="D2612" i="15"/>
  <c r="E2612" i="15" s="1"/>
  <c r="O2611" i="15"/>
  <c r="N2611" i="15"/>
  <c r="M2611" i="15"/>
  <c r="L2611" i="15"/>
  <c r="K2611" i="15"/>
  <c r="J2611" i="15"/>
  <c r="I2611" i="15"/>
  <c r="H2611" i="15"/>
  <c r="G2611" i="15"/>
  <c r="F2611" i="15"/>
  <c r="D2611" i="15"/>
  <c r="E2611" i="15" s="1"/>
  <c r="O2610" i="15"/>
  <c r="N2610" i="15"/>
  <c r="M2610" i="15"/>
  <c r="L2610" i="15"/>
  <c r="K2610" i="15"/>
  <c r="J2610" i="15"/>
  <c r="I2610" i="15"/>
  <c r="H2610" i="15"/>
  <c r="G2610" i="15"/>
  <c r="F2610" i="15"/>
  <c r="D2610" i="15"/>
  <c r="E2610" i="15" s="1"/>
  <c r="O2609" i="15"/>
  <c r="N2609" i="15"/>
  <c r="M2609" i="15"/>
  <c r="L2609" i="15"/>
  <c r="K2609" i="15"/>
  <c r="J2609" i="15"/>
  <c r="I2609" i="15"/>
  <c r="H2609" i="15"/>
  <c r="G2609" i="15"/>
  <c r="F2609" i="15"/>
  <c r="D2609" i="15"/>
  <c r="E2609" i="15" s="1"/>
  <c r="O2608" i="15"/>
  <c r="N2608" i="15"/>
  <c r="M2608" i="15"/>
  <c r="L2608" i="15"/>
  <c r="K2608" i="15"/>
  <c r="J2608" i="15"/>
  <c r="I2608" i="15"/>
  <c r="H2608" i="15"/>
  <c r="G2608" i="15"/>
  <c r="F2608" i="15"/>
  <c r="D2608" i="15"/>
  <c r="E2608" i="15" s="1"/>
  <c r="O2607" i="15"/>
  <c r="N2607" i="15"/>
  <c r="M2607" i="15"/>
  <c r="L2607" i="15"/>
  <c r="K2607" i="15"/>
  <c r="J2607" i="15"/>
  <c r="I2607" i="15"/>
  <c r="H2607" i="15"/>
  <c r="G2607" i="15"/>
  <c r="F2607" i="15"/>
  <c r="D2607" i="15"/>
  <c r="E2607" i="15" s="1"/>
  <c r="O2606" i="15"/>
  <c r="N2606" i="15"/>
  <c r="M2606" i="15"/>
  <c r="L2606" i="15"/>
  <c r="K2606" i="15"/>
  <c r="J2606" i="15"/>
  <c r="I2606" i="15"/>
  <c r="H2606" i="15"/>
  <c r="G2606" i="15"/>
  <c r="F2606" i="15"/>
  <c r="D2606" i="15"/>
  <c r="E2606" i="15" s="1"/>
  <c r="O2605" i="15"/>
  <c r="N2605" i="15"/>
  <c r="M2605" i="15"/>
  <c r="L2605" i="15"/>
  <c r="K2605" i="15"/>
  <c r="J2605" i="15"/>
  <c r="I2605" i="15"/>
  <c r="H2605" i="15"/>
  <c r="G2605" i="15"/>
  <c r="F2605" i="15"/>
  <c r="D2605" i="15"/>
  <c r="E2605" i="15" s="1"/>
  <c r="O2604" i="15"/>
  <c r="N2604" i="15"/>
  <c r="M2604" i="15"/>
  <c r="L2604" i="15"/>
  <c r="K2604" i="15"/>
  <c r="J2604" i="15"/>
  <c r="I2604" i="15"/>
  <c r="H2604" i="15"/>
  <c r="G2604" i="15"/>
  <c r="F2604" i="15"/>
  <c r="D2604" i="15"/>
  <c r="E2604" i="15" s="1"/>
  <c r="O2603" i="15"/>
  <c r="N2603" i="15"/>
  <c r="M2603" i="15"/>
  <c r="L2603" i="15"/>
  <c r="K2603" i="15"/>
  <c r="J2603" i="15"/>
  <c r="I2603" i="15"/>
  <c r="H2603" i="15"/>
  <c r="G2603" i="15"/>
  <c r="F2603" i="15"/>
  <c r="D2603" i="15"/>
  <c r="E2603" i="15" s="1"/>
  <c r="O2602" i="15"/>
  <c r="N2602" i="15"/>
  <c r="M2602" i="15"/>
  <c r="L2602" i="15"/>
  <c r="K2602" i="15"/>
  <c r="J2602" i="15"/>
  <c r="I2602" i="15"/>
  <c r="H2602" i="15"/>
  <c r="G2602" i="15"/>
  <c r="F2602" i="15"/>
  <c r="D2602" i="15"/>
  <c r="E2602" i="15" s="1"/>
  <c r="O2601" i="15"/>
  <c r="N2601" i="15"/>
  <c r="M2601" i="15"/>
  <c r="L2601" i="15"/>
  <c r="K2601" i="15"/>
  <c r="J2601" i="15"/>
  <c r="I2601" i="15"/>
  <c r="H2601" i="15"/>
  <c r="G2601" i="15"/>
  <c r="F2601" i="15"/>
  <c r="D2601" i="15"/>
  <c r="E2601" i="15" s="1"/>
  <c r="O2600" i="15"/>
  <c r="N2600" i="15"/>
  <c r="M2600" i="15"/>
  <c r="L2600" i="15"/>
  <c r="K2600" i="15"/>
  <c r="J2600" i="15"/>
  <c r="I2600" i="15"/>
  <c r="H2600" i="15"/>
  <c r="G2600" i="15"/>
  <c r="F2600" i="15"/>
  <c r="D2600" i="15"/>
  <c r="E2600" i="15" s="1"/>
  <c r="O2599" i="15"/>
  <c r="N2599" i="15"/>
  <c r="M2599" i="15"/>
  <c r="L2599" i="15"/>
  <c r="K2599" i="15"/>
  <c r="J2599" i="15"/>
  <c r="I2599" i="15"/>
  <c r="H2599" i="15"/>
  <c r="G2599" i="15"/>
  <c r="F2599" i="15"/>
  <c r="D2599" i="15"/>
  <c r="E2599" i="15" s="1"/>
  <c r="O2598" i="15"/>
  <c r="N2598" i="15"/>
  <c r="M2598" i="15"/>
  <c r="L2598" i="15"/>
  <c r="K2598" i="15"/>
  <c r="J2598" i="15"/>
  <c r="I2598" i="15"/>
  <c r="H2598" i="15"/>
  <c r="G2598" i="15"/>
  <c r="F2598" i="15"/>
  <c r="D2598" i="15"/>
  <c r="E2598" i="15" s="1"/>
  <c r="O2597" i="15"/>
  <c r="N2597" i="15"/>
  <c r="M2597" i="15"/>
  <c r="L2597" i="15"/>
  <c r="K2597" i="15"/>
  <c r="J2597" i="15"/>
  <c r="I2597" i="15"/>
  <c r="H2597" i="15"/>
  <c r="G2597" i="15"/>
  <c r="F2597" i="15"/>
  <c r="D2597" i="15"/>
  <c r="E2597" i="15" s="1"/>
  <c r="O2596" i="15"/>
  <c r="N2596" i="15"/>
  <c r="M2596" i="15"/>
  <c r="L2596" i="15"/>
  <c r="K2596" i="15"/>
  <c r="J2596" i="15"/>
  <c r="I2596" i="15"/>
  <c r="H2596" i="15"/>
  <c r="G2596" i="15"/>
  <c r="F2596" i="15"/>
  <c r="D2596" i="15"/>
  <c r="E2596" i="15" s="1"/>
  <c r="O2595" i="15"/>
  <c r="N2595" i="15"/>
  <c r="M2595" i="15"/>
  <c r="L2595" i="15"/>
  <c r="K2595" i="15"/>
  <c r="J2595" i="15"/>
  <c r="I2595" i="15"/>
  <c r="H2595" i="15"/>
  <c r="G2595" i="15"/>
  <c r="F2595" i="15"/>
  <c r="D2595" i="15"/>
  <c r="E2595" i="15" s="1"/>
  <c r="O2594" i="15"/>
  <c r="N2594" i="15"/>
  <c r="M2594" i="15"/>
  <c r="L2594" i="15"/>
  <c r="K2594" i="15"/>
  <c r="J2594" i="15"/>
  <c r="I2594" i="15"/>
  <c r="H2594" i="15"/>
  <c r="G2594" i="15"/>
  <c r="F2594" i="15"/>
  <c r="D2594" i="15"/>
  <c r="E2594" i="15" s="1"/>
  <c r="O2593" i="15"/>
  <c r="N2593" i="15"/>
  <c r="M2593" i="15"/>
  <c r="L2593" i="15"/>
  <c r="K2593" i="15"/>
  <c r="J2593" i="15"/>
  <c r="I2593" i="15"/>
  <c r="H2593" i="15"/>
  <c r="G2593" i="15"/>
  <c r="F2593" i="15"/>
  <c r="D2593" i="15"/>
  <c r="E2593" i="15" s="1"/>
  <c r="O2592" i="15"/>
  <c r="N2592" i="15"/>
  <c r="M2592" i="15"/>
  <c r="L2592" i="15"/>
  <c r="K2592" i="15"/>
  <c r="J2592" i="15"/>
  <c r="I2592" i="15"/>
  <c r="H2592" i="15"/>
  <c r="G2592" i="15"/>
  <c r="F2592" i="15"/>
  <c r="D2592" i="15"/>
  <c r="E2592" i="15" s="1"/>
  <c r="O2591" i="15"/>
  <c r="N2591" i="15"/>
  <c r="M2591" i="15"/>
  <c r="L2591" i="15"/>
  <c r="K2591" i="15"/>
  <c r="J2591" i="15"/>
  <c r="I2591" i="15"/>
  <c r="H2591" i="15"/>
  <c r="G2591" i="15"/>
  <c r="F2591" i="15"/>
  <c r="D2591" i="15"/>
  <c r="E2591" i="15" s="1"/>
  <c r="O2590" i="15"/>
  <c r="N2590" i="15"/>
  <c r="M2590" i="15"/>
  <c r="L2590" i="15"/>
  <c r="K2590" i="15"/>
  <c r="J2590" i="15"/>
  <c r="I2590" i="15"/>
  <c r="H2590" i="15"/>
  <c r="G2590" i="15"/>
  <c r="F2590" i="15"/>
  <c r="D2590" i="15"/>
  <c r="E2590" i="15" s="1"/>
  <c r="O2589" i="15"/>
  <c r="N2589" i="15"/>
  <c r="M2589" i="15"/>
  <c r="L2589" i="15"/>
  <c r="K2589" i="15"/>
  <c r="J2589" i="15"/>
  <c r="I2589" i="15"/>
  <c r="H2589" i="15"/>
  <c r="G2589" i="15"/>
  <c r="F2589" i="15"/>
  <c r="D2589" i="15"/>
  <c r="E2589" i="15" s="1"/>
  <c r="O2588" i="15"/>
  <c r="N2588" i="15"/>
  <c r="M2588" i="15"/>
  <c r="L2588" i="15"/>
  <c r="K2588" i="15"/>
  <c r="J2588" i="15"/>
  <c r="I2588" i="15"/>
  <c r="H2588" i="15"/>
  <c r="G2588" i="15"/>
  <c r="F2588" i="15"/>
  <c r="D2588" i="15"/>
  <c r="E2588" i="15" s="1"/>
  <c r="O2587" i="15"/>
  <c r="N2587" i="15"/>
  <c r="M2587" i="15"/>
  <c r="L2587" i="15"/>
  <c r="K2587" i="15"/>
  <c r="J2587" i="15"/>
  <c r="I2587" i="15"/>
  <c r="H2587" i="15"/>
  <c r="G2587" i="15"/>
  <c r="F2587" i="15"/>
  <c r="D2587" i="15"/>
  <c r="E2587" i="15" s="1"/>
  <c r="O2586" i="15"/>
  <c r="N2586" i="15"/>
  <c r="M2586" i="15"/>
  <c r="L2586" i="15"/>
  <c r="K2586" i="15"/>
  <c r="J2586" i="15"/>
  <c r="I2586" i="15"/>
  <c r="H2586" i="15"/>
  <c r="G2586" i="15"/>
  <c r="F2586" i="15"/>
  <c r="D2586" i="15"/>
  <c r="E2586" i="15" s="1"/>
  <c r="O2585" i="15"/>
  <c r="N2585" i="15"/>
  <c r="M2585" i="15"/>
  <c r="L2585" i="15"/>
  <c r="K2585" i="15"/>
  <c r="J2585" i="15"/>
  <c r="I2585" i="15"/>
  <c r="H2585" i="15"/>
  <c r="G2585" i="15"/>
  <c r="F2585" i="15"/>
  <c r="D2585" i="15"/>
  <c r="E2585" i="15" s="1"/>
  <c r="O2584" i="15"/>
  <c r="N2584" i="15"/>
  <c r="M2584" i="15"/>
  <c r="L2584" i="15"/>
  <c r="K2584" i="15"/>
  <c r="J2584" i="15"/>
  <c r="I2584" i="15"/>
  <c r="H2584" i="15"/>
  <c r="G2584" i="15"/>
  <c r="F2584" i="15"/>
  <c r="D2584" i="15"/>
  <c r="E2584" i="15" s="1"/>
  <c r="O2583" i="15"/>
  <c r="N2583" i="15"/>
  <c r="M2583" i="15"/>
  <c r="L2583" i="15"/>
  <c r="K2583" i="15"/>
  <c r="J2583" i="15"/>
  <c r="I2583" i="15"/>
  <c r="H2583" i="15"/>
  <c r="G2583" i="15"/>
  <c r="F2583" i="15"/>
  <c r="D2583" i="15"/>
  <c r="E2583" i="15" s="1"/>
  <c r="O2582" i="15"/>
  <c r="N2582" i="15"/>
  <c r="M2582" i="15"/>
  <c r="L2582" i="15"/>
  <c r="K2582" i="15"/>
  <c r="J2582" i="15"/>
  <c r="I2582" i="15"/>
  <c r="H2582" i="15"/>
  <c r="G2582" i="15"/>
  <c r="F2582" i="15"/>
  <c r="D2582" i="15"/>
  <c r="E2582" i="15" s="1"/>
  <c r="O2581" i="15"/>
  <c r="N2581" i="15"/>
  <c r="M2581" i="15"/>
  <c r="L2581" i="15"/>
  <c r="K2581" i="15"/>
  <c r="J2581" i="15"/>
  <c r="I2581" i="15"/>
  <c r="H2581" i="15"/>
  <c r="G2581" i="15"/>
  <c r="F2581" i="15"/>
  <c r="D2581" i="15"/>
  <c r="E2581" i="15" s="1"/>
  <c r="O2580" i="15"/>
  <c r="N2580" i="15"/>
  <c r="M2580" i="15"/>
  <c r="L2580" i="15"/>
  <c r="K2580" i="15"/>
  <c r="J2580" i="15"/>
  <c r="I2580" i="15"/>
  <c r="H2580" i="15"/>
  <c r="G2580" i="15"/>
  <c r="F2580" i="15"/>
  <c r="D2580" i="15"/>
  <c r="E2580" i="15" s="1"/>
  <c r="O2579" i="15"/>
  <c r="N2579" i="15"/>
  <c r="M2579" i="15"/>
  <c r="L2579" i="15"/>
  <c r="K2579" i="15"/>
  <c r="J2579" i="15"/>
  <c r="I2579" i="15"/>
  <c r="H2579" i="15"/>
  <c r="G2579" i="15"/>
  <c r="F2579" i="15"/>
  <c r="D2579" i="15"/>
  <c r="E2579" i="15" s="1"/>
  <c r="O2578" i="15"/>
  <c r="N2578" i="15"/>
  <c r="M2578" i="15"/>
  <c r="L2578" i="15"/>
  <c r="K2578" i="15"/>
  <c r="J2578" i="15"/>
  <c r="I2578" i="15"/>
  <c r="H2578" i="15"/>
  <c r="G2578" i="15"/>
  <c r="F2578" i="15"/>
  <c r="D2578" i="15"/>
  <c r="E2578" i="15" s="1"/>
  <c r="O2577" i="15"/>
  <c r="N2577" i="15"/>
  <c r="M2577" i="15"/>
  <c r="L2577" i="15"/>
  <c r="K2577" i="15"/>
  <c r="J2577" i="15"/>
  <c r="I2577" i="15"/>
  <c r="H2577" i="15"/>
  <c r="G2577" i="15"/>
  <c r="F2577" i="15"/>
  <c r="D2577" i="15"/>
  <c r="E2577" i="15" s="1"/>
  <c r="O2576" i="15"/>
  <c r="N2576" i="15"/>
  <c r="M2576" i="15"/>
  <c r="L2576" i="15"/>
  <c r="K2576" i="15"/>
  <c r="J2576" i="15"/>
  <c r="I2576" i="15"/>
  <c r="H2576" i="15"/>
  <c r="G2576" i="15"/>
  <c r="F2576" i="15"/>
  <c r="D2576" i="15"/>
  <c r="E2576" i="15" s="1"/>
  <c r="O2575" i="15"/>
  <c r="N2575" i="15"/>
  <c r="M2575" i="15"/>
  <c r="L2575" i="15"/>
  <c r="K2575" i="15"/>
  <c r="J2575" i="15"/>
  <c r="I2575" i="15"/>
  <c r="H2575" i="15"/>
  <c r="G2575" i="15"/>
  <c r="F2575" i="15"/>
  <c r="D2575" i="15"/>
  <c r="E2575" i="15" s="1"/>
  <c r="O2574" i="15"/>
  <c r="N2574" i="15"/>
  <c r="M2574" i="15"/>
  <c r="L2574" i="15"/>
  <c r="K2574" i="15"/>
  <c r="J2574" i="15"/>
  <c r="I2574" i="15"/>
  <c r="H2574" i="15"/>
  <c r="G2574" i="15"/>
  <c r="F2574" i="15"/>
  <c r="D2574" i="15"/>
  <c r="E2574" i="15" s="1"/>
  <c r="O2573" i="15"/>
  <c r="N2573" i="15"/>
  <c r="M2573" i="15"/>
  <c r="L2573" i="15"/>
  <c r="K2573" i="15"/>
  <c r="J2573" i="15"/>
  <c r="I2573" i="15"/>
  <c r="H2573" i="15"/>
  <c r="G2573" i="15"/>
  <c r="F2573" i="15"/>
  <c r="D2573" i="15"/>
  <c r="E2573" i="15" s="1"/>
  <c r="O2572" i="15"/>
  <c r="N2572" i="15"/>
  <c r="M2572" i="15"/>
  <c r="L2572" i="15"/>
  <c r="K2572" i="15"/>
  <c r="J2572" i="15"/>
  <c r="I2572" i="15"/>
  <c r="H2572" i="15"/>
  <c r="G2572" i="15"/>
  <c r="F2572" i="15"/>
  <c r="D2572" i="15"/>
  <c r="E2572" i="15" s="1"/>
  <c r="O2571" i="15"/>
  <c r="N2571" i="15"/>
  <c r="M2571" i="15"/>
  <c r="L2571" i="15"/>
  <c r="K2571" i="15"/>
  <c r="J2571" i="15"/>
  <c r="I2571" i="15"/>
  <c r="H2571" i="15"/>
  <c r="G2571" i="15"/>
  <c r="F2571" i="15"/>
  <c r="D2571" i="15"/>
  <c r="E2571" i="15" s="1"/>
  <c r="O2570" i="15"/>
  <c r="N2570" i="15"/>
  <c r="M2570" i="15"/>
  <c r="L2570" i="15"/>
  <c r="K2570" i="15"/>
  <c r="J2570" i="15"/>
  <c r="I2570" i="15"/>
  <c r="H2570" i="15"/>
  <c r="G2570" i="15"/>
  <c r="F2570" i="15"/>
  <c r="D2570" i="15"/>
  <c r="E2570" i="15" s="1"/>
  <c r="O2569" i="15"/>
  <c r="N2569" i="15"/>
  <c r="M2569" i="15"/>
  <c r="L2569" i="15"/>
  <c r="K2569" i="15"/>
  <c r="J2569" i="15"/>
  <c r="I2569" i="15"/>
  <c r="H2569" i="15"/>
  <c r="G2569" i="15"/>
  <c r="F2569" i="15"/>
  <c r="D2569" i="15"/>
  <c r="E2569" i="15" s="1"/>
  <c r="O2568" i="15"/>
  <c r="N2568" i="15"/>
  <c r="M2568" i="15"/>
  <c r="L2568" i="15"/>
  <c r="K2568" i="15"/>
  <c r="J2568" i="15"/>
  <c r="I2568" i="15"/>
  <c r="H2568" i="15"/>
  <c r="G2568" i="15"/>
  <c r="F2568" i="15"/>
  <c r="D2568" i="15"/>
  <c r="E2568" i="15" s="1"/>
  <c r="O2567" i="15"/>
  <c r="N2567" i="15"/>
  <c r="M2567" i="15"/>
  <c r="L2567" i="15"/>
  <c r="K2567" i="15"/>
  <c r="J2567" i="15"/>
  <c r="I2567" i="15"/>
  <c r="H2567" i="15"/>
  <c r="G2567" i="15"/>
  <c r="F2567" i="15"/>
  <c r="D2567" i="15"/>
  <c r="E2567" i="15" s="1"/>
  <c r="O2566" i="15"/>
  <c r="N2566" i="15"/>
  <c r="M2566" i="15"/>
  <c r="L2566" i="15"/>
  <c r="K2566" i="15"/>
  <c r="J2566" i="15"/>
  <c r="I2566" i="15"/>
  <c r="H2566" i="15"/>
  <c r="G2566" i="15"/>
  <c r="F2566" i="15"/>
  <c r="D2566" i="15"/>
  <c r="E2566" i="15" s="1"/>
  <c r="O2565" i="15"/>
  <c r="N2565" i="15"/>
  <c r="M2565" i="15"/>
  <c r="L2565" i="15"/>
  <c r="K2565" i="15"/>
  <c r="J2565" i="15"/>
  <c r="I2565" i="15"/>
  <c r="H2565" i="15"/>
  <c r="G2565" i="15"/>
  <c r="F2565" i="15"/>
  <c r="D2565" i="15"/>
  <c r="E2565" i="15" s="1"/>
  <c r="O2564" i="15"/>
  <c r="N2564" i="15"/>
  <c r="M2564" i="15"/>
  <c r="L2564" i="15"/>
  <c r="K2564" i="15"/>
  <c r="J2564" i="15"/>
  <c r="I2564" i="15"/>
  <c r="H2564" i="15"/>
  <c r="G2564" i="15"/>
  <c r="F2564" i="15"/>
  <c r="D2564" i="15"/>
  <c r="E2564" i="15" s="1"/>
  <c r="O2563" i="15"/>
  <c r="N2563" i="15"/>
  <c r="M2563" i="15"/>
  <c r="L2563" i="15"/>
  <c r="K2563" i="15"/>
  <c r="J2563" i="15"/>
  <c r="I2563" i="15"/>
  <c r="H2563" i="15"/>
  <c r="G2563" i="15"/>
  <c r="F2563" i="15"/>
  <c r="D2563" i="15"/>
  <c r="E2563" i="15" s="1"/>
  <c r="O2562" i="15"/>
  <c r="N2562" i="15"/>
  <c r="M2562" i="15"/>
  <c r="L2562" i="15"/>
  <c r="K2562" i="15"/>
  <c r="J2562" i="15"/>
  <c r="I2562" i="15"/>
  <c r="H2562" i="15"/>
  <c r="G2562" i="15"/>
  <c r="F2562" i="15"/>
  <c r="D2562" i="15"/>
  <c r="E2562" i="15" s="1"/>
  <c r="O2561" i="15"/>
  <c r="N2561" i="15"/>
  <c r="M2561" i="15"/>
  <c r="L2561" i="15"/>
  <c r="K2561" i="15"/>
  <c r="J2561" i="15"/>
  <c r="I2561" i="15"/>
  <c r="H2561" i="15"/>
  <c r="G2561" i="15"/>
  <c r="F2561" i="15"/>
  <c r="D2561" i="15"/>
  <c r="E2561" i="15" s="1"/>
  <c r="O2560" i="15"/>
  <c r="N2560" i="15"/>
  <c r="M2560" i="15"/>
  <c r="L2560" i="15"/>
  <c r="K2560" i="15"/>
  <c r="J2560" i="15"/>
  <c r="I2560" i="15"/>
  <c r="H2560" i="15"/>
  <c r="G2560" i="15"/>
  <c r="F2560" i="15"/>
  <c r="D2560" i="15"/>
  <c r="E2560" i="15" s="1"/>
  <c r="O2559" i="15"/>
  <c r="N2559" i="15"/>
  <c r="M2559" i="15"/>
  <c r="L2559" i="15"/>
  <c r="K2559" i="15"/>
  <c r="J2559" i="15"/>
  <c r="I2559" i="15"/>
  <c r="H2559" i="15"/>
  <c r="G2559" i="15"/>
  <c r="F2559" i="15"/>
  <c r="D2559" i="15"/>
  <c r="E2559" i="15" s="1"/>
  <c r="O2558" i="15"/>
  <c r="N2558" i="15"/>
  <c r="M2558" i="15"/>
  <c r="L2558" i="15"/>
  <c r="K2558" i="15"/>
  <c r="J2558" i="15"/>
  <c r="I2558" i="15"/>
  <c r="H2558" i="15"/>
  <c r="G2558" i="15"/>
  <c r="F2558" i="15"/>
  <c r="D2558" i="15"/>
  <c r="E2558" i="15" s="1"/>
  <c r="O2557" i="15"/>
  <c r="N2557" i="15"/>
  <c r="M2557" i="15"/>
  <c r="L2557" i="15"/>
  <c r="K2557" i="15"/>
  <c r="J2557" i="15"/>
  <c r="I2557" i="15"/>
  <c r="H2557" i="15"/>
  <c r="G2557" i="15"/>
  <c r="F2557" i="15"/>
  <c r="D2557" i="15"/>
  <c r="E2557" i="15" s="1"/>
  <c r="O2556" i="15"/>
  <c r="N2556" i="15"/>
  <c r="M2556" i="15"/>
  <c r="L2556" i="15"/>
  <c r="K2556" i="15"/>
  <c r="J2556" i="15"/>
  <c r="I2556" i="15"/>
  <c r="H2556" i="15"/>
  <c r="G2556" i="15"/>
  <c r="F2556" i="15"/>
  <c r="D2556" i="15"/>
  <c r="E2556" i="15" s="1"/>
  <c r="O2555" i="15"/>
  <c r="N2555" i="15"/>
  <c r="M2555" i="15"/>
  <c r="L2555" i="15"/>
  <c r="K2555" i="15"/>
  <c r="J2555" i="15"/>
  <c r="I2555" i="15"/>
  <c r="H2555" i="15"/>
  <c r="G2555" i="15"/>
  <c r="F2555" i="15"/>
  <c r="D2555" i="15"/>
  <c r="E2555" i="15" s="1"/>
  <c r="O2554" i="15"/>
  <c r="N2554" i="15"/>
  <c r="M2554" i="15"/>
  <c r="L2554" i="15"/>
  <c r="K2554" i="15"/>
  <c r="J2554" i="15"/>
  <c r="I2554" i="15"/>
  <c r="H2554" i="15"/>
  <c r="G2554" i="15"/>
  <c r="F2554" i="15"/>
  <c r="D2554" i="15"/>
  <c r="E2554" i="15" s="1"/>
  <c r="O2553" i="15"/>
  <c r="N2553" i="15"/>
  <c r="M2553" i="15"/>
  <c r="L2553" i="15"/>
  <c r="K2553" i="15"/>
  <c r="J2553" i="15"/>
  <c r="I2553" i="15"/>
  <c r="H2553" i="15"/>
  <c r="G2553" i="15"/>
  <c r="F2553" i="15"/>
  <c r="D2553" i="15"/>
  <c r="E2553" i="15" s="1"/>
  <c r="O2552" i="15"/>
  <c r="N2552" i="15"/>
  <c r="M2552" i="15"/>
  <c r="L2552" i="15"/>
  <c r="K2552" i="15"/>
  <c r="J2552" i="15"/>
  <c r="I2552" i="15"/>
  <c r="H2552" i="15"/>
  <c r="G2552" i="15"/>
  <c r="F2552" i="15"/>
  <c r="D2552" i="15"/>
  <c r="E2552" i="15" s="1"/>
  <c r="O2551" i="15"/>
  <c r="N2551" i="15"/>
  <c r="M2551" i="15"/>
  <c r="L2551" i="15"/>
  <c r="K2551" i="15"/>
  <c r="J2551" i="15"/>
  <c r="I2551" i="15"/>
  <c r="H2551" i="15"/>
  <c r="G2551" i="15"/>
  <c r="F2551" i="15"/>
  <c r="D2551" i="15"/>
  <c r="E2551" i="15" s="1"/>
  <c r="O2550" i="15"/>
  <c r="N2550" i="15"/>
  <c r="M2550" i="15"/>
  <c r="L2550" i="15"/>
  <c r="K2550" i="15"/>
  <c r="J2550" i="15"/>
  <c r="I2550" i="15"/>
  <c r="H2550" i="15"/>
  <c r="G2550" i="15"/>
  <c r="F2550" i="15"/>
  <c r="D2550" i="15"/>
  <c r="E2550" i="15" s="1"/>
  <c r="O2549" i="15"/>
  <c r="N2549" i="15"/>
  <c r="M2549" i="15"/>
  <c r="L2549" i="15"/>
  <c r="K2549" i="15"/>
  <c r="J2549" i="15"/>
  <c r="I2549" i="15"/>
  <c r="H2549" i="15"/>
  <c r="G2549" i="15"/>
  <c r="F2549" i="15"/>
  <c r="D2549" i="15"/>
  <c r="E2549" i="15" s="1"/>
  <c r="O2548" i="15"/>
  <c r="N2548" i="15"/>
  <c r="M2548" i="15"/>
  <c r="L2548" i="15"/>
  <c r="K2548" i="15"/>
  <c r="J2548" i="15"/>
  <c r="I2548" i="15"/>
  <c r="H2548" i="15"/>
  <c r="G2548" i="15"/>
  <c r="F2548" i="15"/>
  <c r="D2548" i="15"/>
  <c r="E2548" i="15" s="1"/>
  <c r="O2547" i="15"/>
  <c r="N2547" i="15"/>
  <c r="M2547" i="15"/>
  <c r="L2547" i="15"/>
  <c r="K2547" i="15"/>
  <c r="J2547" i="15"/>
  <c r="I2547" i="15"/>
  <c r="H2547" i="15"/>
  <c r="G2547" i="15"/>
  <c r="F2547" i="15"/>
  <c r="D2547" i="15"/>
  <c r="E2547" i="15" s="1"/>
  <c r="O2546" i="15"/>
  <c r="N2546" i="15"/>
  <c r="M2546" i="15"/>
  <c r="L2546" i="15"/>
  <c r="K2546" i="15"/>
  <c r="J2546" i="15"/>
  <c r="I2546" i="15"/>
  <c r="H2546" i="15"/>
  <c r="G2546" i="15"/>
  <c r="F2546" i="15"/>
  <c r="D2546" i="15"/>
  <c r="E2546" i="15" s="1"/>
  <c r="O2545" i="15"/>
  <c r="N2545" i="15"/>
  <c r="M2545" i="15"/>
  <c r="L2545" i="15"/>
  <c r="K2545" i="15"/>
  <c r="J2545" i="15"/>
  <c r="I2545" i="15"/>
  <c r="H2545" i="15"/>
  <c r="G2545" i="15"/>
  <c r="F2545" i="15"/>
  <c r="D2545" i="15"/>
  <c r="E2545" i="15" s="1"/>
  <c r="O2544" i="15"/>
  <c r="N2544" i="15"/>
  <c r="M2544" i="15"/>
  <c r="L2544" i="15"/>
  <c r="K2544" i="15"/>
  <c r="J2544" i="15"/>
  <c r="I2544" i="15"/>
  <c r="H2544" i="15"/>
  <c r="G2544" i="15"/>
  <c r="F2544" i="15"/>
  <c r="D2544" i="15"/>
  <c r="E2544" i="15" s="1"/>
  <c r="O2543" i="15"/>
  <c r="N2543" i="15"/>
  <c r="M2543" i="15"/>
  <c r="L2543" i="15"/>
  <c r="K2543" i="15"/>
  <c r="J2543" i="15"/>
  <c r="I2543" i="15"/>
  <c r="H2543" i="15"/>
  <c r="G2543" i="15"/>
  <c r="F2543" i="15"/>
  <c r="D2543" i="15"/>
  <c r="E2543" i="15" s="1"/>
  <c r="O2542" i="15"/>
  <c r="N2542" i="15"/>
  <c r="M2542" i="15"/>
  <c r="L2542" i="15"/>
  <c r="K2542" i="15"/>
  <c r="J2542" i="15"/>
  <c r="I2542" i="15"/>
  <c r="H2542" i="15"/>
  <c r="G2542" i="15"/>
  <c r="F2542" i="15"/>
  <c r="D2542" i="15"/>
  <c r="E2542" i="15" s="1"/>
  <c r="O2541" i="15"/>
  <c r="N2541" i="15"/>
  <c r="M2541" i="15"/>
  <c r="L2541" i="15"/>
  <c r="K2541" i="15"/>
  <c r="J2541" i="15"/>
  <c r="I2541" i="15"/>
  <c r="H2541" i="15"/>
  <c r="G2541" i="15"/>
  <c r="F2541" i="15"/>
  <c r="D2541" i="15"/>
  <c r="E2541" i="15" s="1"/>
  <c r="O2540" i="15"/>
  <c r="N2540" i="15"/>
  <c r="M2540" i="15"/>
  <c r="L2540" i="15"/>
  <c r="K2540" i="15"/>
  <c r="J2540" i="15"/>
  <c r="I2540" i="15"/>
  <c r="H2540" i="15"/>
  <c r="G2540" i="15"/>
  <c r="F2540" i="15"/>
  <c r="D2540" i="15"/>
  <c r="E2540" i="15" s="1"/>
  <c r="O2539" i="15"/>
  <c r="N2539" i="15"/>
  <c r="M2539" i="15"/>
  <c r="L2539" i="15"/>
  <c r="K2539" i="15"/>
  <c r="J2539" i="15"/>
  <c r="I2539" i="15"/>
  <c r="H2539" i="15"/>
  <c r="G2539" i="15"/>
  <c r="F2539" i="15"/>
  <c r="D2539" i="15"/>
  <c r="E2539" i="15" s="1"/>
  <c r="O2538" i="15"/>
  <c r="N2538" i="15"/>
  <c r="M2538" i="15"/>
  <c r="L2538" i="15"/>
  <c r="K2538" i="15"/>
  <c r="J2538" i="15"/>
  <c r="I2538" i="15"/>
  <c r="H2538" i="15"/>
  <c r="G2538" i="15"/>
  <c r="F2538" i="15"/>
  <c r="D2538" i="15"/>
  <c r="E2538" i="15" s="1"/>
  <c r="O2537" i="15"/>
  <c r="N2537" i="15"/>
  <c r="M2537" i="15"/>
  <c r="L2537" i="15"/>
  <c r="K2537" i="15"/>
  <c r="J2537" i="15"/>
  <c r="I2537" i="15"/>
  <c r="H2537" i="15"/>
  <c r="G2537" i="15"/>
  <c r="F2537" i="15"/>
  <c r="D2537" i="15"/>
  <c r="E2537" i="15" s="1"/>
  <c r="O2536" i="15"/>
  <c r="N2536" i="15"/>
  <c r="M2536" i="15"/>
  <c r="L2536" i="15"/>
  <c r="K2536" i="15"/>
  <c r="J2536" i="15"/>
  <c r="I2536" i="15"/>
  <c r="H2536" i="15"/>
  <c r="G2536" i="15"/>
  <c r="F2536" i="15"/>
  <c r="D2536" i="15"/>
  <c r="E2536" i="15" s="1"/>
  <c r="O2535" i="15"/>
  <c r="N2535" i="15"/>
  <c r="M2535" i="15"/>
  <c r="L2535" i="15"/>
  <c r="K2535" i="15"/>
  <c r="J2535" i="15"/>
  <c r="I2535" i="15"/>
  <c r="H2535" i="15"/>
  <c r="G2535" i="15"/>
  <c r="F2535" i="15"/>
  <c r="D2535" i="15"/>
  <c r="E2535" i="15" s="1"/>
  <c r="O2534" i="15"/>
  <c r="N2534" i="15"/>
  <c r="M2534" i="15"/>
  <c r="L2534" i="15"/>
  <c r="K2534" i="15"/>
  <c r="J2534" i="15"/>
  <c r="I2534" i="15"/>
  <c r="H2534" i="15"/>
  <c r="G2534" i="15"/>
  <c r="F2534" i="15"/>
  <c r="D2534" i="15"/>
  <c r="E2534" i="15" s="1"/>
  <c r="O2533" i="15"/>
  <c r="N2533" i="15"/>
  <c r="M2533" i="15"/>
  <c r="L2533" i="15"/>
  <c r="K2533" i="15"/>
  <c r="J2533" i="15"/>
  <c r="I2533" i="15"/>
  <c r="H2533" i="15"/>
  <c r="G2533" i="15"/>
  <c r="F2533" i="15"/>
  <c r="D2533" i="15"/>
  <c r="E2533" i="15" s="1"/>
  <c r="O2532" i="15"/>
  <c r="N2532" i="15"/>
  <c r="M2532" i="15"/>
  <c r="L2532" i="15"/>
  <c r="K2532" i="15"/>
  <c r="J2532" i="15"/>
  <c r="I2532" i="15"/>
  <c r="H2532" i="15"/>
  <c r="G2532" i="15"/>
  <c r="F2532" i="15"/>
  <c r="D2532" i="15"/>
  <c r="E2532" i="15" s="1"/>
  <c r="O2531" i="15"/>
  <c r="N2531" i="15"/>
  <c r="M2531" i="15"/>
  <c r="L2531" i="15"/>
  <c r="K2531" i="15"/>
  <c r="J2531" i="15"/>
  <c r="I2531" i="15"/>
  <c r="H2531" i="15"/>
  <c r="G2531" i="15"/>
  <c r="F2531" i="15"/>
  <c r="D2531" i="15"/>
  <c r="E2531" i="15" s="1"/>
  <c r="O2530" i="15"/>
  <c r="N2530" i="15"/>
  <c r="M2530" i="15"/>
  <c r="L2530" i="15"/>
  <c r="K2530" i="15"/>
  <c r="J2530" i="15"/>
  <c r="I2530" i="15"/>
  <c r="H2530" i="15"/>
  <c r="G2530" i="15"/>
  <c r="F2530" i="15"/>
  <c r="D2530" i="15"/>
  <c r="E2530" i="15" s="1"/>
  <c r="O2529" i="15"/>
  <c r="N2529" i="15"/>
  <c r="M2529" i="15"/>
  <c r="L2529" i="15"/>
  <c r="K2529" i="15"/>
  <c r="J2529" i="15"/>
  <c r="I2529" i="15"/>
  <c r="H2529" i="15"/>
  <c r="G2529" i="15"/>
  <c r="F2529" i="15"/>
  <c r="D2529" i="15"/>
  <c r="E2529" i="15" s="1"/>
  <c r="O2528" i="15"/>
  <c r="N2528" i="15"/>
  <c r="M2528" i="15"/>
  <c r="L2528" i="15"/>
  <c r="K2528" i="15"/>
  <c r="J2528" i="15"/>
  <c r="I2528" i="15"/>
  <c r="H2528" i="15"/>
  <c r="G2528" i="15"/>
  <c r="F2528" i="15"/>
  <c r="D2528" i="15"/>
  <c r="E2528" i="15" s="1"/>
  <c r="O2527" i="15"/>
  <c r="N2527" i="15"/>
  <c r="M2527" i="15"/>
  <c r="L2527" i="15"/>
  <c r="K2527" i="15"/>
  <c r="J2527" i="15"/>
  <c r="I2527" i="15"/>
  <c r="H2527" i="15"/>
  <c r="G2527" i="15"/>
  <c r="F2527" i="15"/>
  <c r="D2527" i="15"/>
  <c r="E2527" i="15" s="1"/>
  <c r="O2526" i="15"/>
  <c r="N2526" i="15"/>
  <c r="M2526" i="15"/>
  <c r="L2526" i="15"/>
  <c r="K2526" i="15"/>
  <c r="J2526" i="15"/>
  <c r="I2526" i="15"/>
  <c r="H2526" i="15"/>
  <c r="G2526" i="15"/>
  <c r="F2526" i="15"/>
  <c r="D2526" i="15"/>
  <c r="E2526" i="15" s="1"/>
  <c r="O2525" i="15"/>
  <c r="N2525" i="15"/>
  <c r="M2525" i="15"/>
  <c r="L2525" i="15"/>
  <c r="K2525" i="15"/>
  <c r="J2525" i="15"/>
  <c r="I2525" i="15"/>
  <c r="H2525" i="15"/>
  <c r="G2525" i="15"/>
  <c r="F2525" i="15"/>
  <c r="D2525" i="15"/>
  <c r="E2525" i="15" s="1"/>
  <c r="O2524" i="15"/>
  <c r="N2524" i="15"/>
  <c r="M2524" i="15"/>
  <c r="L2524" i="15"/>
  <c r="K2524" i="15"/>
  <c r="J2524" i="15"/>
  <c r="I2524" i="15"/>
  <c r="H2524" i="15"/>
  <c r="G2524" i="15"/>
  <c r="F2524" i="15"/>
  <c r="D2524" i="15"/>
  <c r="E2524" i="15" s="1"/>
  <c r="O2523" i="15"/>
  <c r="N2523" i="15"/>
  <c r="M2523" i="15"/>
  <c r="L2523" i="15"/>
  <c r="K2523" i="15"/>
  <c r="J2523" i="15"/>
  <c r="I2523" i="15"/>
  <c r="H2523" i="15"/>
  <c r="G2523" i="15"/>
  <c r="F2523" i="15"/>
  <c r="D2523" i="15"/>
  <c r="E2523" i="15" s="1"/>
  <c r="O2522" i="15"/>
  <c r="N2522" i="15"/>
  <c r="M2522" i="15"/>
  <c r="L2522" i="15"/>
  <c r="K2522" i="15"/>
  <c r="J2522" i="15"/>
  <c r="I2522" i="15"/>
  <c r="H2522" i="15"/>
  <c r="G2522" i="15"/>
  <c r="F2522" i="15"/>
  <c r="D2522" i="15"/>
  <c r="E2522" i="15" s="1"/>
  <c r="O2521" i="15"/>
  <c r="N2521" i="15"/>
  <c r="M2521" i="15"/>
  <c r="L2521" i="15"/>
  <c r="K2521" i="15"/>
  <c r="J2521" i="15"/>
  <c r="I2521" i="15"/>
  <c r="H2521" i="15"/>
  <c r="G2521" i="15"/>
  <c r="F2521" i="15"/>
  <c r="D2521" i="15"/>
  <c r="E2521" i="15" s="1"/>
  <c r="O2520" i="15"/>
  <c r="N2520" i="15"/>
  <c r="M2520" i="15"/>
  <c r="L2520" i="15"/>
  <c r="K2520" i="15"/>
  <c r="J2520" i="15"/>
  <c r="I2520" i="15"/>
  <c r="H2520" i="15"/>
  <c r="G2520" i="15"/>
  <c r="F2520" i="15"/>
  <c r="D2520" i="15"/>
  <c r="E2520" i="15" s="1"/>
  <c r="O2519" i="15"/>
  <c r="N2519" i="15"/>
  <c r="M2519" i="15"/>
  <c r="L2519" i="15"/>
  <c r="K2519" i="15"/>
  <c r="J2519" i="15"/>
  <c r="I2519" i="15"/>
  <c r="H2519" i="15"/>
  <c r="G2519" i="15"/>
  <c r="F2519" i="15"/>
  <c r="D2519" i="15"/>
  <c r="E2519" i="15" s="1"/>
  <c r="O2518" i="15"/>
  <c r="N2518" i="15"/>
  <c r="M2518" i="15"/>
  <c r="L2518" i="15"/>
  <c r="K2518" i="15"/>
  <c r="J2518" i="15"/>
  <c r="I2518" i="15"/>
  <c r="H2518" i="15"/>
  <c r="G2518" i="15"/>
  <c r="F2518" i="15"/>
  <c r="D2518" i="15"/>
  <c r="E2518" i="15" s="1"/>
  <c r="O2517" i="15"/>
  <c r="N2517" i="15"/>
  <c r="M2517" i="15"/>
  <c r="L2517" i="15"/>
  <c r="K2517" i="15"/>
  <c r="J2517" i="15"/>
  <c r="I2517" i="15"/>
  <c r="H2517" i="15"/>
  <c r="G2517" i="15"/>
  <c r="F2517" i="15"/>
  <c r="D2517" i="15"/>
  <c r="E2517" i="15" s="1"/>
  <c r="O2516" i="15"/>
  <c r="N2516" i="15"/>
  <c r="M2516" i="15"/>
  <c r="L2516" i="15"/>
  <c r="K2516" i="15"/>
  <c r="J2516" i="15"/>
  <c r="I2516" i="15"/>
  <c r="H2516" i="15"/>
  <c r="G2516" i="15"/>
  <c r="F2516" i="15"/>
  <c r="D2516" i="15"/>
  <c r="E2516" i="15" s="1"/>
  <c r="O2515" i="15"/>
  <c r="N2515" i="15"/>
  <c r="M2515" i="15"/>
  <c r="L2515" i="15"/>
  <c r="K2515" i="15"/>
  <c r="J2515" i="15"/>
  <c r="I2515" i="15"/>
  <c r="H2515" i="15"/>
  <c r="G2515" i="15"/>
  <c r="F2515" i="15"/>
  <c r="D2515" i="15"/>
  <c r="E2515" i="15" s="1"/>
  <c r="O2514" i="15"/>
  <c r="N2514" i="15"/>
  <c r="M2514" i="15"/>
  <c r="L2514" i="15"/>
  <c r="K2514" i="15"/>
  <c r="J2514" i="15"/>
  <c r="I2514" i="15"/>
  <c r="H2514" i="15"/>
  <c r="G2514" i="15"/>
  <c r="F2514" i="15"/>
  <c r="D2514" i="15"/>
  <c r="E2514" i="15" s="1"/>
  <c r="O2513" i="15"/>
  <c r="N2513" i="15"/>
  <c r="M2513" i="15"/>
  <c r="L2513" i="15"/>
  <c r="K2513" i="15"/>
  <c r="J2513" i="15"/>
  <c r="I2513" i="15"/>
  <c r="H2513" i="15"/>
  <c r="G2513" i="15"/>
  <c r="F2513" i="15"/>
  <c r="D2513" i="15"/>
  <c r="E2513" i="15" s="1"/>
  <c r="O2512" i="15"/>
  <c r="N2512" i="15"/>
  <c r="M2512" i="15"/>
  <c r="L2512" i="15"/>
  <c r="K2512" i="15"/>
  <c r="J2512" i="15"/>
  <c r="I2512" i="15"/>
  <c r="H2512" i="15"/>
  <c r="G2512" i="15"/>
  <c r="F2512" i="15"/>
  <c r="D2512" i="15"/>
  <c r="E2512" i="15" s="1"/>
  <c r="O2511" i="15"/>
  <c r="N2511" i="15"/>
  <c r="M2511" i="15"/>
  <c r="L2511" i="15"/>
  <c r="K2511" i="15"/>
  <c r="J2511" i="15"/>
  <c r="I2511" i="15"/>
  <c r="H2511" i="15"/>
  <c r="G2511" i="15"/>
  <c r="F2511" i="15"/>
  <c r="D2511" i="15"/>
  <c r="E2511" i="15" s="1"/>
  <c r="O2510" i="15"/>
  <c r="N2510" i="15"/>
  <c r="M2510" i="15"/>
  <c r="L2510" i="15"/>
  <c r="K2510" i="15"/>
  <c r="J2510" i="15"/>
  <c r="I2510" i="15"/>
  <c r="H2510" i="15"/>
  <c r="G2510" i="15"/>
  <c r="F2510" i="15"/>
  <c r="D2510" i="15"/>
  <c r="E2510" i="15" s="1"/>
  <c r="O2509" i="15"/>
  <c r="N2509" i="15"/>
  <c r="M2509" i="15"/>
  <c r="L2509" i="15"/>
  <c r="K2509" i="15"/>
  <c r="J2509" i="15"/>
  <c r="I2509" i="15"/>
  <c r="H2509" i="15"/>
  <c r="G2509" i="15"/>
  <c r="F2509" i="15"/>
  <c r="D2509" i="15"/>
  <c r="E2509" i="15" s="1"/>
  <c r="O2508" i="15"/>
  <c r="N2508" i="15"/>
  <c r="M2508" i="15"/>
  <c r="L2508" i="15"/>
  <c r="K2508" i="15"/>
  <c r="J2508" i="15"/>
  <c r="I2508" i="15"/>
  <c r="H2508" i="15"/>
  <c r="G2508" i="15"/>
  <c r="F2508" i="15"/>
  <c r="D2508" i="15"/>
  <c r="E2508" i="15" s="1"/>
  <c r="O2507" i="15"/>
  <c r="N2507" i="15"/>
  <c r="M2507" i="15"/>
  <c r="L2507" i="15"/>
  <c r="K2507" i="15"/>
  <c r="J2507" i="15"/>
  <c r="I2507" i="15"/>
  <c r="H2507" i="15"/>
  <c r="G2507" i="15"/>
  <c r="F2507" i="15"/>
  <c r="D2507" i="15"/>
  <c r="E2507" i="15" s="1"/>
  <c r="O2506" i="15"/>
  <c r="N2506" i="15"/>
  <c r="M2506" i="15"/>
  <c r="L2506" i="15"/>
  <c r="K2506" i="15"/>
  <c r="J2506" i="15"/>
  <c r="I2506" i="15"/>
  <c r="H2506" i="15"/>
  <c r="G2506" i="15"/>
  <c r="F2506" i="15"/>
  <c r="D2506" i="15"/>
  <c r="E2506" i="15" s="1"/>
  <c r="O2505" i="15"/>
  <c r="N2505" i="15"/>
  <c r="M2505" i="15"/>
  <c r="L2505" i="15"/>
  <c r="K2505" i="15"/>
  <c r="J2505" i="15"/>
  <c r="I2505" i="15"/>
  <c r="H2505" i="15"/>
  <c r="G2505" i="15"/>
  <c r="F2505" i="15"/>
  <c r="D2505" i="15"/>
  <c r="E2505" i="15" s="1"/>
  <c r="O2504" i="15"/>
  <c r="N2504" i="15"/>
  <c r="M2504" i="15"/>
  <c r="L2504" i="15"/>
  <c r="K2504" i="15"/>
  <c r="J2504" i="15"/>
  <c r="I2504" i="15"/>
  <c r="H2504" i="15"/>
  <c r="G2504" i="15"/>
  <c r="F2504" i="15"/>
  <c r="D2504" i="15"/>
  <c r="E2504" i="15" s="1"/>
  <c r="O2503" i="15"/>
  <c r="N2503" i="15"/>
  <c r="M2503" i="15"/>
  <c r="L2503" i="15"/>
  <c r="K2503" i="15"/>
  <c r="J2503" i="15"/>
  <c r="I2503" i="15"/>
  <c r="H2503" i="15"/>
  <c r="G2503" i="15"/>
  <c r="F2503" i="15"/>
  <c r="D2503" i="15"/>
  <c r="E2503" i="15" s="1"/>
  <c r="O2502" i="15"/>
  <c r="N2502" i="15"/>
  <c r="M2502" i="15"/>
  <c r="L2502" i="15"/>
  <c r="K2502" i="15"/>
  <c r="J2502" i="15"/>
  <c r="I2502" i="15"/>
  <c r="H2502" i="15"/>
  <c r="G2502" i="15"/>
  <c r="F2502" i="15"/>
  <c r="D2502" i="15"/>
  <c r="E2502" i="15" s="1"/>
  <c r="O2501" i="15"/>
  <c r="N2501" i="15"/>
  <c r="M2501" i="15"/>
  <c r="L2501" i="15"/>
  <c r="K2501" i="15"/>
  <c r="J2501" i="15"/>
  <c r="I2501" i="15"/>
  <c r="H2501" i="15"/>
  <c r="G2501" i="15"/>
  <c r="F2501" i="15"/>
  <c r="D2501" i="15"/>
  <c r="E2501" i="15" s="1"/>
  <c r="O2500" i="15"/>
  <c r="N2500" i="15"/>
  <c r="M2500" i="15"/>
  <c r="L2500" i="15"/>
  <c r="K2500" i="15"/>
  <c r="J2500" i="15"/>
  <c r="I2500" i="15"/>
  <c r="H2500" i="15"/>
  <c r="G2500" i="15"/>
  <c r="F2500" i="15"/>
  <c r="D2500" i="15"/>
  <c r="E2500" i="15" s="1"/>
  <c r="O2499" i="15"/>
  <c r="N2499" i="15"/>
  <c r="M2499" i="15"/>
  <c r="L2499" i="15"/>
  <c r="K2499" i="15"/>
  <c r="J2499" i="15"/>
  <c r="I2499" i="15"/>
  <c r="H2499" i="15"/>
  <c r="G2499" i="15"/>
  <c r="F2499" i="15"/>
  <c r="D2499" i="15"/>
  <c r="E2499" i="15" s="1"/>
  <c r="O2498" i="15"/>
  <c r="N2498" i="15"/>
  <c r="M2498" i="15"/>
  <c r="L2498" i="15"/>
  <c r="K2498" i="15"/>
  <c r="J2498" i="15"/>
  <c r="I2498" i="15"/>
  <c r="H2498" i="15"/>
  <c r="G2498" i="15"/>
  <c r="F2498" i="15"/>
  <c r="D2498" i="15"/>
  <c r="E2498" i="15" s="1"/>
  <c r="O2497" i="15"/>
  <c r="N2497" i="15"/>
  <c r="M2497" i="15"/>
  <c r="L2497" i="15"/>
  <c r="K2497" i="15"/>
  <c r="J2497" i="15"/>
  <c r="I2497" i="15"/>
  <c r="H2497" i="15"/>
  <c r="G2497" i="15"/>
  <c r="F2497" i="15"/>
  <c r="D2497" i="15"/>
  <c r="E2497" i="15" s="1"/>
  <c r="O2496" i="15"/>
  <c r="N2496" i="15"/>
  <c r="M2496" i="15"/>
  <c r="L2496" i="15"/>
  <c r="K2496" i="15"/>
  <c r="J2496" i="15"/>
  <c r="I2496" i="15"/>
  <c r="H2496" i="15"/>
  <c r="G2496" i="15"/>
  <c r="F2496" i="15"/>
  <c r="D2496" i="15"/>
  <c r="E2496" i="15" s="1"/>
  <c r="O2495" i="15"/>
  <c r="N2495" i="15"/>
  <c r="M2495" i="15"/>
  <c r="L2495" i="15"/>
  <c r="K2495" i="15"/>
  <c r="J2495" i="15"/>
  <c r="I2495" i="15"/>
  <c r="H2495" i="15"/>
  <c r="G2495" i="15"/>
  <c r="F2495" i="15"/>
  <c r="D2495" i="15"/>
  <c r="E2495" i="15" s="1"/>
  <c r="O2494" i="15"/>
  <c r="N2494" i="15"/>
  <c r="M2494" i="15"/>
  <c r="L2494" i="15"/>
  <c r="K2494" i="15"/>
  <c r="J2494" i="15"/>
  <c r="I2494" i="15"/>
  <c r="H2494" i="15"/>
  <c r="G2494" i="15"/>
  <c r="F2494" i="15"/>
  <c r="D2494" i="15"/>
  <c r="E2494" i="15" s="1"/>
  <c r="O2493" i="15"/>
  <c r="N2493" i="15"/>
  <c r="M2493" i="15"/>
  <c r="L2493" i="15"/>
  <c r="K2493" i="15"/>
  <c r="J2493" i="15"/>
  <c r="I2493" i="15"/>
  <c r="H2493" i="15"/>
  <c r="G2493" i="15"/>
  <c r="F2493" i="15"/>
  <c r="D2493" i="15"/>
  <c r="E2493" i="15" s="1"/>
  <c r="O2492" i="15"/>
  <c r="N2492" i="15"/>
  <c r="M2492" i="15"/>
  <c r="L2492" i="15"/>
  <c r="K2492" i="15"/>
  <c r="J2492" i="15"/>
  <c r="I2492" i="15"/>
  <c r="H2492" i="15"/>
  <c r="G2492" i="15"/>
  <c r="F2492" i="15"/>
  <c r="D2492" i="15"/>
  <c r="E2492" i="15" s="1"/>
  <c r="O2491" i="15"/>
  <c r="N2491" i="15"/>
  <c r="M2491" i="15"/>
  <c r="L2491" i="15"/>
  <c r="K2491" i="15"/>
  <c r="J2491" i="15"/>
  <c r="I2491" i="15"/>
  <c r="H2491" i="15"/>
  <c r="G2491" i="15"/>
  <c r="F2491" i="15"/>
  <c r="D2491" i="15"/>
  <c r="E2491" i="15" s="1"/>
  <c r="O2490" i="15"/>
  <c r="N2490" i="15"/>
  <c r="M2490" i="15"/>
  <c r="L2490" i="15"/>
  <c r="K2490" i="15"/>
  <c r="J2490" i="15"/>
  <c r="I2490" i="15"/>
  <c r="H2490" i="15"/>
  <c r="G2490" i="15"/>
  <c r="F2490" i="15"/>
  <c r="D2490" i="15"/>
  <c r="E2490" i="15" s="1"/>
  <c r="O2489" i="15"/>
  <c r="N2489" i="15"/>
  <c r="M2489" i="15"/>
  <c r="L2489" i="15"/>
  <c r="K2489" i="15"/>
  <c r="J2489" i="15"/>
  <c r="I2489" i="15"/>
  <c r="H2489" i="15"/>
  <c r="G2489" i="15"/>
  <c r="F2489" i="15"/>
  <c r="D2489" i="15"/>
  <c r="E2489" i="15" s="1"/>
  <c r="O2488" i="15"/>
  <c r="N2488" i="15"/>
  <c r="M2488" i="15"/>
  <c r="L2488" i="15"/>
  <c r="K2488" i="15"/>
  <c r="J2488" i="15"/>
  <c r="I2488" i="15"/>
  <c r="H2488" i="15"/>
  <c r="G2488" i="15"/>
  <c r="F2488" i="15"/>
  <c r="D2488" i="15"/>
  <c r="E2488" i="15" s="1"/>
  <c r="O2487" i="15"/>
  <c r="N2487" i="15"/>
  <c r="M2487" i="15"/>
  <c r="L2487" i="15"/>
  <c r="K2487" i="15"/>
  <c r="J2487" i="15"/>
  <c r="I2487" i="15"/>
  <c r="H2487" i="15"/>
  <c r="G2487" i="15"/>
  <c r="F2487" i="15"/>
  <c r="D2487" i="15"/>
  <c r="E2487" i="15" s="1"/>
  <c r="O2486" i="15"/>
  <c r="N2486" i="15"/>
  <c r="M2486" i="15"/>
  <c r="L2486" i="15"/>
  <c r="K2486" i="15"/>
  <c r="J2486" i="15"/>
  <c r="I2486" i="15"/>
  <c r="H2486" i="15"/>
  <c r="G2486" i="15"/>
  <c r="F2486" i="15"/>
  <c r="D2486" i="15"/>
  <c r="E2486" i="15" s="1"/>
  <c r="O2485" i="15"/>
  <c r="N2485" i="15"/>
  <c r="M2485" i="15"/>
  <c r="L2485" i="15"/>
  <c r="K2485" i="15"/>
  <c r="J2485" i="15"/>
  <c r="I2485" i="15"/>
  <c r="H2485" i="15"/>
  <c r="G2485" i="15"/>
  <c r="F2485" i="15"/>
  <c r="D2485" i="15"/>
  <c r="E2485" i="15" s="1"/>
  <c r="O2484" i="15"/>
  <c r="N2484" i="15"/>
  <c r="M2484" i="15"/>
  <c r="L2484" i="15"/>
  <c r="K2484" i="15"/>
  <c r="J2484" i="15"/>
  <c r="I2484" i="15"/>
  <c r="H2484" i="15"/>
  <c r="G2484" i="15"/>
  <c r="F2484" i="15"/>
  <c r="D2484" i="15"/>
  <c r="E2484" i="15" s="1"/>
  <c r="O2483" i="15"/>
  <c r="N2483" i="15"/>
  <c r="M2483" i="15"/>
  <c r="L2483" i="15"/>
  <c r="K2483" i="15"/>
  <c r="J2483" i="15"/>
  <c r="I2483" i="15"/>
  <c r="H2483" i="15"/>
  <c r="G2483" i="15"/>
  <c r="F2483" i="15"/>
  <c r="D2483" i="15"/>
  <c r="E2483" i="15" s="1"/>
  <c r="O2482" i="15"/>
  <c r="N2482" i="15"/>
  <c r="M2482" i="15"/>
  <c r="L2482" i="15"/>
  <c r="K2482" i="15"/>
  <c r="J2482" i="15"/>
  <c r="I2482" i="15"/>
  <c r="H2482" i="15"/>
  <c r="G2482" i="15"/>
  <c r="F2482" i="15"/>
  <c r="D2482" i="15"/>
  <c r="E2482" i="15" s="1"/>
  <c r="O2481" i="15"/>
  <c r="N2481" i="15"/>
  <c r="M2481" i="15"/>
  <c r="L2481" i="15"/>
  <c r="K2481" i="15"/>
  <c r="J2481" i="15"/>
  <c r="I2481" i="15"/>
  <c r="H2481" i="15"/>
  <c r="G2481" i="15"/>
  <c r="F2481" i="15"/>
  <c r="D2481" i="15"/>
  <c r="E2481" i="15" s="1"/>
  <c r="O2480" i="15"/>
  <c r="N2480" i="15"/>
  <c r="M2480" i="15"/>
  <c r="L2480" i="15"/>
  <c r="K2480" i="15"/>
  <c r="J2480" i="15"/>
  <c r="I2480" i="15"/>
  <c r="H2480" i="15"/>
  <c r="G2480" i="15"/>
  <c r="F2480" i="15"/>
  <c r="D2480" i="15"/>
  <c r="E2480" i="15" s="1"/>
  <c r="O2479" i="15"/>
  <c r="N2479" i="15"/>
  <c r="M2479" i="15"/>
  <c r="L2479" i="15"/>
  <c r="K2479" i="15"/>
  <c r="J2479" i="15"/>
  <c r="I2479" i="15"/>
  <c r="H2479" i="15"/>
  <c r="G2479" i="15"/>
  <c r="F2479" i="15"/>
  <c r="D2479" i="15"/>
  <c r="E2479" i="15" s="1"/>
  <c r="O2478" i="15"/>
  <c r="N2478" i="15"/>
  <c r="M2478" i="15"/>
  <c r="L2478" i="15"/>
  <c r="K2478" i="15"/>
  <c r="J2478" i="15"/>
  <c r="I2478" i="15"/>
  <c r="H2478" i="15"/>
  <c r="G2478" i="15"/>
  <c r="F2478" i="15"/>
  <c r="D2478" i="15"/>
  <c r="E2478" i="15" s="1"/>
  <c r="O2477" i="15"/>
  <c r="N2477" i="15"/>
  <c r="M2477" i="15"/>
  <c r="L2477" i="15"/>
  <c r="K2477" i="15"/>
  <c r="J2477" i="15"/>
  <c r="I2477" i="15"/>
  <c r="H2477" i="15"/>
  <c r="G2477" i="15"/>
  <c r="F2477" i="15"/>
  <c r="D2477" i="15"/>
  <c r="E2477" i="15" s="1"/>
  <c r="O2476" i="15"/>
  <c r="N2476" i="15"/>
  <c r="M2476" i="15"/>
  <c r="L2476" i="15"/>
  <c r="K2476" i="15"/>
  <c r="J2476" i="15"/>
  <c r="I2476" i="15"/>
  <c r="H2476" i="15"/>
  <c r="G2476" i="15"/>
  <c r="F2476" i="15"/>
  <c r="D2476" i="15"/>
  <c r="E2476" i="15" s="1"/>
  <c r="O2475" i="15"/>
  <c r="N2475" i="15"/>
  <c r="M2475" i="15"/>
  <c r="L2475" i="15"/>
  <c r="K2475" i="15"/>
  <c r="J2475" i="15"/>
  <c r="I2475" i="15"/>
  <c r="H2475" i="15"/>
  <c r="G2475" i="15"/>
  <c r="F2475" i="15"/>
  <c r="D2475" i="15"/>
  <c r="E2475" i="15" s="1"/>
  <c r="O2474" i="15"/>
  <c r="N2474" i="15"/>
  <c r="M2474" i="15"/>
  <c r="L2474" i="15"/>
  <c r="K2474" i="15"/>
  <c r="J2474" i="15"/>
  <c r="I2474" i="15"/>
  <c r="H2474" i="15"/>
  <c r="G2474" i="15"/>
  <c r="F2474" i="15"/>
  <c r="D2474" i="15"/>
  <c r="E2474" i="15" s="1"/>
  <c r="O2473" i="15"/>
  <c r="N2473" i="15"/>
  <c r="M2473" i="15"/>
  <c r="L2473" i="15"/>
  <c r="K2473" i="15"/>
  <c r="J2473" i="15"/>
  <c r="I2473" i="15"/>
  <c r="H2473" i="15"/>
  <c r="G2473" i="15"/>
  <c r="F2473" i="15"/>
  <c r="D2473" i="15"/>
  <c r="E2473" i="15" s="1"/>
  <c r="O2472" i="15"/>
  <c r="N2472" i="15"/>
  <c r="M2472" i="15"/>
  <c r="L2472" i="15"/>
  <c r="K2472" i="15"/>
  <c r="J2472" i="15"/>
  <c r="I2472" i="15"/>
  <c r="H2472" i="15"/>
  <c r="G2472" i="15"/>
  <c r="F2472" i="15"/>
  <c r="D2472" i="15"/>
  <c r="E2472" i="15" s="1"/>
  <c r="O2471" i="15"/>
  <c r="N2471" i="15"/>
  <c r="M2471" i="15"/>
  <c r="L2471" i="15"/>
  <c r="K2471" i="15"/>
  <c r="J2471" i="15"/>
  <c r="I2471" i="15"/>
  <c r="H2471" i="15"/>
  <c r="G2471" i="15"/>
  <c r="F2471" i="15"/>
  <c r="D2471" i="15"/>
  <c r="E2471" i="15" s="1"/>
  <c r="O2470" i="15"/>
  <c r="N2470" i="15"/>
  <c r="M2470" i="15"/>
  <c r="L2470" i="15"/>
  <c r="K2470" i="15"/>
  <c r="J2470" i="15"/>
  <c r="I2470" i="15"/>
  <c r="H2470" i="15"/>
  <c r="G2470" i="15"/>
  <c r="F2470" i="15"/>
  <c r="D2470" i="15"/>
  <c r="E2470" i="15" s="1"/>
  <c r="O2469" i="15"/>
  <c r="N2469" i="15"/>
  <c r="M2469" i="15"/>
  <c r="L2469" i="15"/>
  <c r="K2469" i="15"/>
  <c r="J2469" i="15"/>
  <c r="I2469" i="15"/>
  <c r="H2469" i="15"/>
  <c r="G2469" i="15"/>
  <c r="F2469" i="15"/>
  <c r="D2469" i="15"/>
  <c r="E2469" i="15" s="1"/>
  <c r="O2468" i="15"/>
  <c r="N2468" i="15"/>
  <c r="M2468" i="15"/>
  <c r="L2468" i="15"/>
  <c r="K2468" i="15"/>
  <c r="J2468" i="15"/>
  <c r="I2468" i="15"/>
  <c r="H2468" i="15"/>
  <c r="G2468" i="15"/>
  <c r="F2468" i="15"/>
  <c r="D2468" i="15"/>
  <c r="E2468" i="15" s="1"/>
  <c r="O2467" i="15"/>
  <c r="N2467" i="15"/>
  <c r="M2467" i="15"/>
  <c r="L2467" i="15"/>
  <c r="K2467" i="15"/>
  <c r="J2467" i="15"/>
  <c r="I2467" i="15"/>
  <c r="H2467" i="15"/>
  <c r="G2467" i="15"/>
  <c r="F2467" i="15"/>
  <c r="D2467" i="15"/>
  <c r="E2467" i="15" s="1"/>
  <c r="O2466" i="15"/>
  <c r="N2466" i="15"/>
  <c r="M2466" i="15"/>
  <c r="L2466" i="15"/>
  <c r="K2466" i="15"/>
  <c r="J2466" i="15"/>
  <c r="I2466" i="15"/>
  <c r="H2466" i="15"/>
  <c r="G2466" i="15"/>
  <c r="F2466" i="15"/>
  <c r="D2466" i="15"/>
  <c r="E2466" i="15" s="1"/>
  <c r="O2465" i="15"/>
  <c r="N2465" i="15"/>
  <c r="M2465" i="15"/>
  <c r="L2465" i="15"/>
  <c r="K2465" i="15"/>
  <c r="J2465" i="15"/>
  <c r="I2465" i="15"/>
  <c r="H2465" i="15"/>
  <c r="G2465" i="15"/>
  <c r="F2465" i="15"/>
  <c r="D2465" i="15"/>
  <c r="E2465" i="15" s="1"/>
  <c r="O2464" i="15"/>
  <c r="N2464" i="15"/>
  <c r="M2464" i="15"/>
  <c r="L2464" i="15"/>
  <c r="K2464" i="15"/>
  <c r="J2464" i="15"/>
  <c r="I2464" i="15"/>
  <c r="H2464" i="15"/>
  <c r="G2464" i="15"/>
  <c r="F2464" i="15"/>
  <c r="D2464" i="15"/>
  <c r="E2464" i="15" s="1"/>
  <c r="O2463" i="15"/>
  <c r="N2463" i="15"/>
  <c r="M2463" i="15"/>
  <c r="L2463" i="15"/>
  <c r="K2463" i="15"/>
  <c r="J2463" i="15"/>
  <c r="I2463" i="15"/>
  <c r="H2463" i="15"/>
  <c r="G2463" i="15"/>
  <c r="F2463" i="15"/>
  <c r="D2463" i="15"/>
  <c r="E2463" i="15" s="1"/>
  <c r="O2462" i="15"/>
  <c r="N2462" i="15"/>
  <c r="M2462" i="15"/>
  <c r="L2462" i="15"/>
  <c r="K2462" i="15"/>
  <c r="J2462" i="15"/>
  <c r="I2462" i="15"/>
  <c r="H2462" i="15"/>
  <c r="G2462" i="15"/>
  <c r="F2462" i="15"/>
  <c r="D2462" i="15"/>
  <c r="E2462" i="15" s="1"/>
  <c r="O2461" i="15"/>
  <c r="N2461" i="15"/>
  <c r="M2461" i="15"/>
  <c r="L2461" i="15"/>
  <c r="K2461" i="15"/>
  <c r="J2461" i="15"/>
  <c r="I2461" i="15"/>
  <c r="H2461" i="15"/>
  <c r="G2461" i="15"/>
  <c r="F2461" i="15"/>
  <c r="D2461" i="15"/>
  <c r="E2461" i="15" s="1"/>
  <c r="O2460" i="15"/>
  <c r="N2460" i="15"/>
  <c r="M2460" i="15"/>
  <c r="L2460" i="15"/>
  <c r="K2460" i="15"/>
  <c r="J2460" i="15"/>
  <c r="I2460" i="15"/>
  <c r="H2460" i="15"/>
  <c r="G2460" i="15"/>
  <c r="F2460" i="15"/>
  <c r="D2460" i="15"/>
  <c r="E2460" i="15" s="1"/>
  <c r="O2459" i="15"/>
  <c r="N2459" i="15"/>
  <c r="M2459" i="15"/>
  <c r="L2459" i="15"/>
  <c r="K2459" i="15"/>
  <c r="J2459" i="15"/>
  <c r="I2459" i="15"/>
  <c r="H2459" i="15"/>
  <c r="G2459" i="15"/>
  <c r="F2459" i="15"/>
  <c r="D2459" i="15"/>
  <c r="E2459" i="15" s="1"/>
  <c r="O2458" i="15"/>
  <c r="N2458" i="15"/>
  <c r="M2458" i="15"/>
  <c r="L2458" i="15"/>
  <c r="K2458" i="15"/>
  <c r="J2458" i="15"/>
  <c r="I2458" i="15"/>
  <c r="H2458" i="15"/>
  <c r="G2458" i="15"/>
  <c r="F2458" i="15"/>
  <c r="D2458" i="15"/>
  <c r="E2458" i="15" s="1"/>
  <c r="O2457" i="15"/>
  <c r="N2457" i="15"/>
  <c r="M2457" i="15"/>
  <c r="L2457" i="15"/>
  <c r="K2457" i="15"/>
  <c r="J2457" i="15"/>
  <c r="I2457" i="15"/>
  <c r="H2457" i="15"/>
  <c r="G2457" i="15"/>
  <c r="F2457" i="15"/>
  <c r="D2457" i="15"/>
  <c r="E2457" i="15" s="1"/>
  <c r="O2456" i="15"/>
  <c r="N2456" i="15"/>
  <c r="M2456" i="15"/>
  <c r="L2456" i="15"/>
  <c r="K2456" i="15"/>
  <c r="J2456" i="15"/>
  <c r="I2456" i="15"/>
  <c r="H2456" i="15"/>
  <c r="G2456" i="15"/>
  <c r="F2456" i="15"/>
  <c r="D2456" i="15"/>
  <c r="E2456" i="15" s="1"/>
  <c r="O2455" i="15"/>
  <c r="N2455" i="15"/>
  <c r="M2455" i="15"/>
  <c r="L2455" i="15"/>
  <c r="K2455" i="15"/>
  <c r="J2455" i="15"/>
  <c r="I2455" i="15"/>
  <c r="H2455" i="15"/>
  <c r="G2455" i="15"/>
  <c r="F2455" i="15"/>
  <c r="D2455" i="15"/>
  <c r="E2455" i="15" s="1"/>
  <c r="O2454" i="15"/>
  <c r="N2454" i="15"/>
  <c r="M2454" i="15"/>
  <c r="L2454" i="15"/>
  <c r="K2454" i="15"/>
  <c r="J2454" i="15"/>
  <c r="I2454" i="15"/>
  <c r="H2454" i="15"/>
  <c r="G2454" i="15"/>
  <c r="F2454" i="15"/>
  <c r="D2454" i="15"/>
  <c r="E2454" i="15" s="1"/>
  <c r="O2453" i="15"/>
  <c r="N2453" i="15"/>
  <c r="M2453" i="15"/>
  <c r="L2453" i="15"/>
  <c r="K2453" i="15"/>
  <c r="J2453" i="15"/>
  <c r="I2453" i="15"/>
  <c r="H2453" i="15"/>
  <c r="G2453" i="15"/>
  <c r="F2453" i="15"/>
  <c r="D2453" i="15"/>
  <c r="E2453" i="15" s="1"/>
  <c r="O2452" i="15"/>
  <c r="N2452" i="15"/>
  <c r="M2452" i="15"/>
  <c r="L2452" i="15"/>
  <c r="K2452" i="15"/>
  <c r="J2452" i="15"/>
  <c r="I2452" i="15"/>
  <c r="H2452" i="15"/>
  <c r="G2452" i="15"/>
  <c r="F2452" i="15"/>
  <c r="D2452" i="15"/>
  <c r="E2452" i="15" s="1"/>
  <c r="O2451" i="15"/>
  <c r="N2451" i="15"/>
  <c r="M2451" i="15"/>
  <c r="L2451" i="15"/>
  <c r="K2451" i="15"/>
  <c r="J2451" i="15"/>
  <c r="I2451" i="15"/>
  <c r="H2451" i="15"/>
  <c r="G2451" i="15"/>
  <c r="F2451" i="15"/>
  <c r="D2451" i="15"/>
  <c r="E2451" i="15" s="1"/>
  <c r="O2450" i="15"/>
  <c r="N2450" i="15"/>
  <c r="M2450" i="15"/>
  <c r="L2450" i="15"/>
  <c r="K2450" i="15"/>
  <c r="J2450" i="15"/>
  <c r="I2450" i="15"/>
  <c r="H2450" i="15"/>
  <c r="G2450" i="15"/>
  <c r="F2450" i="15"/>
  <c r="D2450" i="15"/>
  <c r="E2450" i="15" s="1"/>
  <c r="O2449" i="15"/>
  <c r="N2449" i="15"/>
  <c r="M2449" i="15"/>
  <c r="L2449" i="15"/>
  <c r="K2449" i="15"/>
  <c r="J2449" i="15"/>
  <c r="I2449" i="15"/>
  <c r="H2449" i="15"/>
  <c r="G2449" i="15"/>
  <c r="F2449" i="15"/>
  <c r="D2449" i="15"/>
  <c r="E2449" i="15" s="1"/>
  <c r="O2448" i="15"/>
  <c r="N2448" i="15"/>
  <c r="M2448" i="15"/>
  <c r="L2448" i="15"/>
  <c r="K2448" i="15"/>
  <c r="J2448" i="15"/>
  <c r="I2448" i="15"/>
  <c r="H2448" i="15"/>
  <c r="G2448" i="15"/>
  <c r="F2448" i="15"/>
  <c r="D2448" i="15"/>
  <c r="E2448" i="15" s="1"/>
  <c r="O2447" i="15"/>
  <c r="N2447" i="15"/>
  <c r="M2447" i="15"/>
  <c r="L2447" i="15"/>
  <c r="K2447" i="15"/>
  <c r="J2447" i="15"/>
  <c r="I2447" i="15"/>
  <c r="H2447" i="15"/>
  <c r="G2447" i="15"/>
  <c r="F2447" i="15"/>
  <c r="D2447" i="15"/>
  <c r="E2447" i="15" s="1"/>
  <c r="O2446" i="15"/>
  <c r="N2446" i="15"/>
  <c r="M2446" i="15"/>
  <c r="L2446" i="15"/>
  <c r="K2446" i="15"/>
  <c r="J2446" i="15"/>
  <c r="I2446" i="15"/>
  <c r="H2446" i="15"/>
  <c r="G2446" i="15"/>
  <c r="F2446" i="15"/>
  <c r="D2446" i="15"/>
  <c r="E2446" i="15" s="1"/>
  <c r="O2445" i="15"/>
  <c r="N2445" i="15"/>
  <c r="M2445" i="15"/>
  <c r="L2445" i="15"/>
  <c r="K2445" i="15"/>
  <c r="J2445" i="15"/>
  <c r="I2445" i="15"/>
  <c r="H2445" i="15"/>
  <c r="G2445" i="15"/>
  <c r="F2445" i="15"/>
  <c r="D2445" i="15"/>
  <c r="E2445" i="15" s="1"/>
  <c r="O2444" i="15"/>
  <c r="N2444" i="15"/>
  <c r="M2444" i="15"/>
  <c r="L2444" i="15"/>
  <c r="K2444" i="15"/>
  <c r="J2444" i="15"/>
  <c r="I2444" i="15"/>
  <c r="H2444" i="15"/>
  <c r="G2444" i="15"/>
  <c r="F2444" i="15"/>
  <c r="D2444" i="15"/>
  <c r="E2444" i="15" s="1"/>
  <c r="O2443" i="15"/>
  <c r="N2443" i="15"/>
  <c r="M2443" i="15"/>
  <c r="L2443" i="15"/>
  <c r="K2443" i="15"/>
  <c r="J2443" i="15"/>
  <c r="I2443" i="15"/>
  <c r="H2443" i="15"/>
  <c r="G2443" i="15"/>
  <c r="F2443" i="15"/>
  <c r="D2443" i="15"/>
  <c r="E2443" i="15" s="1"/>
  <c r="O2442" i="15"/>
  <c r="N2442" i="15"/>
  <c r="M2442" i="15"/>
  <c r="L2442" i="15"/>
  <c r="K2442" i="15"/>
  <c r="J2442" i="15"/>
  <c r="I2442" i="15"/>
  <c r="H2442" i="15"/>
  <c r="G2442" i="15"/>
  <c r="F2442" i="15"/>
  <c r="D2442" i="15"/>
  <c r="E2442" i="15" s="1"/>
  <c r="O2441" i="15"/>
  <c r="N2441" i="15"/>
  <c r="M2441" i="15"/>
  <c r="L2441" i="15"/>
  <c r="K2441" i="15"/>
  <c r="J2441" i="15"/>
  <c r="I2441" i="15"/>
  <c r="H2441" i="15"/>
  <c r="G2441" i="15"/>
  <c r="F2441" i="15"/>
  <c r="D2441" i="15"/>
  <c r="E2441" i="15" s="1"/>
  <c r="O2440" i="15"/>
  <c r="N2440" i="15"/>
  <c r="M2440" i="15"/>
  <c r="L2440" i="15"/>
  <c r="K2440" i="15"/>
  <c r="J2440" i="15"/>
  <c r="I2440" i="15"/>
  <c r="H2440" i="15"/>
  <c r="G2440" i="15"/>
  <c r="F2440" i="15"/>
  <c r="D2440" i="15"/>
  <c r="E2440" i="15" s="1"/>
  <c r="O2439" i="15"/>
  <c r="N2439" i="15"/>
  <c r="M2439" i="15"/>
  <c r="L2439" i="15"/>
  <c r="K2439" i="15"/>
  <c r="J2439" i="15"/>
  <c r="I2439" i="15"/>
  <c r="H2439" i="15"/>
  <c r="G2439" i="15"/>
  <c r="F2439" i="15"/>
  <c r="D2439" i="15"/>
  <c r="E2439" i="15" s="1"/>
  <c r="O2438" i="15"/>
  <c r="N2438" i="15"/>
  <c r="M2438" i="15"/>
  <c r="L2438" i="15"/>
  <c r="K2438" i="15"/>
  <c r="J2438" i="15"/>
  <c r="I2438" i="15"/>
  <c r="H2438" i="15"/>
  <c r="G2438" i="15"/>
  <c r="F2438" i="15"/>
  <c r="D2438" i="15"/>
  <c r="E2438" i="15" s="1"/>
  <c r="O2437" i="15"/>
  <c r="N2437" i="15"/>
  <c r="M2437" i="15"/>
  <c r="L2437" i="15"/>
  <c r="K2437" i="15"/>
  <c r="J2437" i="15"/>
  <c r="I2437" i="15"/>
  <c r="H2437" i="15"/>
  <c r="G2437" i="15"/>
  <c r="F2437" i="15"/>
  <c r="D2437" i="15"/>
  <c r="E2437" i="15" s="1"/>
  <c r="O2436" i="15"/>
  <c r="N2436" i="15"/>
  <c r="M2436" i="15"/>
  <c r="L2436" i="15"/>
  <c r="K2436" i="15"/>
  <c r="J2436" i="15"/>
  <c r="I2436" i="15"/>
  <c r="H2436" i="15"/>
  <c r="G2436" i="15"/>
  <c r="F2436" i="15"/>
  <c r="D2436" i="15"/>
  <c r="E2436" i="15" s="1"/>
  <c r="O2435" i="15"/>
  <c r="N2435" i="15"/>
  <c r="M2435" i="15"/>
  <c r="L2435" i="15"/>
  <c r="K2435" i="15"/>
  <c r="J2435" i="15"/>
  <c r="I2435" i="15"/>
  <c r="H2435" i="15"/>
  <c r="G2435" i="15"/>
  <c r="F2435" i="15"/>
  <c r="D2435" i="15"/>
  <c r="E2435" i="15" s="1"/>
  <c r="O2434" i="15"/>
  <c r="N2434" i="15"/>
  <c r="M2434" i="15"/>
  <c r="L2434" i="15"/>
  <c r="K2434" i="15"/>
  <c r="J2434" i="15"/>
  <c r="I2434" i="15"/>
  <c r="H2434" i="15"/>
  <c r="G2434" i="15"/>
  <c r="F2434" i="15"/>
  <c r="D2434" i="15"/>
  <c r="E2434" i="15" s="1"/>
  <c r="O2433" i="15"/>
  <c r="N2433" i="15"/>
  <c r="M2433" i="15"/>
  <c r="L2433" i="15"/>
  <c r="K2433" i="15"/>
  <c r="J2433" i="15"/>
  <c r="I2433" i="15"/>
  <c r="H2433" i="15"/>
  <c r="G2433" i="15"/>
  <c r="F2433" i="15"/>
  <c r="D2433" i="15"/>
  <c r="E2433" i="15" s="1"/>
  <c r="O2432" i="15"/>
  <c r="N2432" i="15"/>
  <c r="M2432" i="15"/>
  <c r="L2432" i="15"/>
  <c r="K2432" i="15"/>
  <c r="J2432" i="15"/>
  <c r="I2432" i="15"/>
  <c r="H2432" i="15"/>
  <c r="G2432" i="15"/>
  <c r="F2432" i="15"/>
  <c r="D2432" i="15"/>
  <c r="E2432" i="15" s="1"/>
  <c r="O2431" i="15"/>
  <c r="N2431" i="15"/>
  <c r="M2431" i="15"/>
  <c r="L2431" i="15"/>
  <c r="K2431" i="15"/>
  <c r="J2431" i="15"/>
  <c r="I2431" i="15"/>
  <c r="H2431" i="15"/>
  <c r="G2431" i="15"/>
  <c r="F2431" i="15"/>
  <c r="D2431" i="15"/>
  <c r="E2431" i="15" s="1"/>
  <c r="O2430" i="15"/>
  <c r="N2430" i="15"/>
  <c r="M2430" i="15"/>
  <c r="L2430" i="15"/>
  <c r="K2430" i="15"/>
  <c r="J2430" i="15"/>
  <c r="I2430" i="15"/>
  <c r="H2430" i="15"/>
  <c r="G2430" i="15"/>
  <c r="F2430" i="15"/>
  <c r="D2430" i="15"/>
  <c r="E2430" i="15" s="1"/>
  <c r="O2429" i="15"/>
  <c r="N2429" i="15"/>
  <c r="M2429" i="15"/>
  <c r="L2429" i="15"/>
  <c r="K2429" i="15"/>
  <c r="J2429" i="15"/>
  <c r="I2429" i="15"/>
  <c r="H2429" i="15"/>
  <c r="G2429" i="15"/>
  <c r="F2429" i="15"/>
  <c r="D2429" i="15"/>
  <c r="E2429" i="15" s="1"/>
  <c r="O2428" i="15"/>
  <c r="N2428" i="15"/>
  <c r="M2428" i="15"/>
  <c r="L2428" i="15"/>
  <c r="K2428" i="15"/>
  <c r="J2428" i="15"/>
  <c r="I2428" i="15"/>
  <c r="H2428" i="15"/>
  <c r="G2428" i="15"/>
  <c r="F2428" i="15"/>
  <c r="D2428" i="15"/>
  <c r="E2428" i="15" s="1"/>
  <c r="O2427" i="15"/>
  <c r="N2427" i="15"/>
  <c r="M2427" i="15"/>
  <c r="L2427" i="15"/>
  <c r="K2427" i="15"/>
  <c r="J2427" i="15"/>
  <c r="I2427" i="15"/>
  <c r="H2427" i="15"/>
  <c r="G2427" i="15"/>
  <c r="F2427" i="15"/>
  <c r="D2427" i="15"/>
  <c r="E2427" i="15" s="1"/>
  <c r="O2426" i="15"/>
  <c r="N2426" i="15"/>
  <c r="M2426" i="15"/>
  <c r="L2426" i="15"/>
  <c r="K2426" i="15"/>
  <c r="J2426" i="15"/>
  <c r="I2426" i="15"/>
  <c r="H2426" i="15"/>
  <c r="G2426" i="15"/>
  <c r="F2426" i="15"/>
  <c r="D2426" i="15"/>
  <c r="E2426" i="15" s="1"/>
  <c r="O2425" i="15"/>
  <c r="N2425" i="15"/>
  <c r="M2425" i="15"/>
  <c r="L2425" i="15"/>
  <c r="K2425" i="15"/>
  <c r="J2425" i="15"/>
  <c r="I2425" i="15"/>
  <c r="H2425" i="15"/>
  <c r="G2425" i="15"/>
  <c r="F2425" i="15"/>
  <c r="D2425" i="15"/>
  <c r="E2425" i="15" s="1"/>
  <c r="O2424" i="15"/>
  <c r="N2424" i="15"/>
  <c r="M2424" i="15"/>
  <c r="L2424" i="15"/>
  <c r="K2424" i="15"/>
  <c r="J2424" i="15"/>
  <c r="I2424" i="15"/>
  <c r="H2424" i="15"/>
  <c r="G2424" i="15"/>
  <c r="F2424" i="15"/>
  <c r="D2424" i="15"/>
  <c r="E2424" i="15" s="1"/>
  <c r="O2423" i="15"/>
  <c r="N2423" i="15"/>
  <c r="M2423" i="15"/>
  <c r="L2423" i="15"/>
  <c r="K2423" i="15"/>
  <c r="J2423" i="15"/>
  <c r="I2423" i="15"/>
  <c r="H2423" i="15"/>
  <c r="G2423" i="15"/>
  <c r="F2423" i="15"/>
  <c r="D2423" i="15"/>
  <c r="E2423" i="15" s="1"/>
  <c r="O2422" i="15"/>
  <c r="N2422" i="15"/>
  <c r="M2422" i="15"/>
  <c r="L2422" i="15"/>
  <c r="K2422" i="15"/>
  <c r="J2422" i="15"/>
  <c r="I2422" i="15"/>
  <c r="H2422" i="15"/>
  <c r="G2422" i="15"/>
  <c r="F2422" i="15"/>
  <c r="D2422" i="15"/>
  <c r="E2422" i="15" s="1"/>
  <c r="O2421" i="15"/>
  <c r="N2421" i="15"/>
  <c r="M2421" i="15"/>
  <c r="L2421" i="15"/>
  <c r="K2421" i="15"/>
  <c r="J2421" i="15"/>
  <c r="I2421" i="15"/>
  <c r="H2421" i="15"/>
  <c r="G2421" i="15"/>
  <c r="F2421" i="15"/>
  <c r="D2421" i="15"/>
  <c r="E2421" i="15" s="1"/>
  <c r="O2420" i="15"/>
  <c r="N2420" i="15"/>
  <c r="M2420" i="15"/>
  <c r="L2420" i="15"/>
  <c r="K2420" i="15"/>
  <c r="J2420" i="15"/>
  <c r="I2420" i="15"/>
  <c r="H2420" i="15"/>
  <c r="G2420" i="15"/>
  <c r="F2420" i="15"/>
  <c r="D2420" i="15"/>
  <c r="E2420" i="15" s="1"/>
  <c r="O2419" i="15"/>
  <c r="N2419" i="15"/>
  <c r="M2419" i="15"/>
  <c r="L2419" i="15"/>
  <c r="K2419" i="15"/>
  <c r="J2419" i="15"/>
  <c r="I2419" i="15"/>
  <c r="H2419" i="15"/>
  <c r="G2419" i="15"/>
  <c r="F2419" i="15"/>
  <c r="D2419" i="15"/>
  <c r="E2419" i="15" s="1"/>
  <c r="O2418" i="15"/>
  <c r="N2418" i="15"/>
  <c r="M2418" i="15"/>
  <c r="L2418" i="15"/>
  <c r="K2418" i="15"/>
  <c r="J2418" i="15"/>
  <c r="I2418" i="15"/>
  <c r="H2418" i="15"/>
  <c r="G2418" i="15"/>
  <c r="F2418" i="15"/>
  <c r="D2418" i="15"/>
  <c r="E2418" i="15" s="1"/>
  <c r="O2417" i="15"/>
  <c r="N2417" i="15"/>
  <c r="M2417" i="15"/>
  <c r="L2417" i="15"/>
  <c r="K2417" i="15"/>
  <c r="J2417" i="15"/>
  <c r="I2417" i="15"/>
  <c r="H2417" i="15"/>
  <c r="G2417" i="15"/>
  <c r="F2417" i="15"/>
  <c r="D2417" i="15"/>
  <c r="E2417" i="15" s="1"/>
  <c r="O2416" i="15"/>
  <c r="N2416" i="15"/>
  <c r="M2416" i="15"/>
  <c r="L2416" i="15"/>
  <c r="K2416" i="15"/>
  <c r="J2416" i="15"/>
  <c r="I2416" i="15"/>
  <c r="H2416" i="15"/>
  <c r="G2416" i="15"/>
  <c r="F2416" i="15"/>
  <c r="D2416" i="15"/>
  <c r="E2416" i="15" s="1"/>
  <c r="O2415" i="15"/>
  <c r="N2415" i="15"/>
  <c r="M2415" i="15"/>
  <c r="L2415" i="15"/>
  <c r="K2415" i="15"/>
  <c r="J2415" i="15"/>
  <c r="I2415" i="15"/>
  <c r="H2415" i="15"/>
  <c r="G2415" i="15"/>
  <c r="F2415" i="15"/>
  <c r="D2415" i="15"/>
  <c r="E2415" i="15" s="1"/>
  <c r="O2414" i="15"/>
  <c r="N2414" i="15"/>
  <c r="M2414" i="15"/>
  <c r="L2414" i="15"/>
  <c r="K2414" i="15"/>
  <c r="J2414" i="15"/>
  <c r="I2414" i="15"/>
  <c r="H2414" i="15"/>
  <c r="G2414" i="15"/>
  <c r="F2414" i="15"/>
  <c r="D2414" i="15"/>
  <c r="E2414" i="15" s="1"/>
  <c r="O2413" i="15"/>
  <c r="N2413" i="15"/>
  <c r="M2413" i="15"/>
  <c r="L2413" i="15"/>
  <c r="K2413" i="15"/>
  <c r="J2413" i="15"/>
  <c r="I2413" i="15"/>
  <c r="H2413" i="15"/>
  <c r="G2413" i="15"/>
  <c r="F2413" i="15"/>
  <c r="D2413" i="15"/>
  <c r="E2413" i="15" s="1"/>
  <c r="O2412" i="15"/>
  <c r="N2412" i="15"/>
  <c r="M2412" i="15"/>
  <c r="L2412" i="15"/>
  <c r="K2412" i="15"/>
  <c r="J2412" i="15"/>
  <c r="I2412" i="15"/>
  <c r="H2412" i="15"/>
  <c r="G2412" i="15"/>
  <c r="F2412" i="15"/>
  <c r="D2412" i="15"/>
  <c r="E2412" i="15" s="1"/>
  <c r="O2411" i="15"/>
  <c r="N2411" i="15"/>
  <c r="M2411" i="15"/>
  <c r="L2411" i="15"/>
  <c r="K2411" i="15"/>
  <c r="J2411" i="15"/>
  <c r="I2411" i="15"/>
  <c r="H2411" i="15"/>
  <c r="G2411" i="15"/>
  <c r="F2411" i="15"/>
  <c r="D2411" i="15"/>
  <c r="E2411" i="15" s="1"/>
  <c r="O2410" i="15"/>
  <c r="N2410" i="15"/>
  <c r="M2410" i="15"/>
  <c r="L2410" i="15"/>
  <c r="K2410" i="15"/>
  <c r="J2410" i="15"/>
  <c r="I2410" i="15"/>
  <c r="H2410" i="15"/>
  <c r="G2410" i="15"/>
  <c r="F2410" i="15"/>
  <c r="D2410" i="15"/>
  <c r="E2410" i="15" s="1"/>
  <c r="O2409" i="15"/>
  <c r="N2409" i="15"/>
  <c r="M2409" i="15"/>
  <c r="L2409" i="15"/>
  <c r="K2409" i="15"/>
  <c r="J2409" i="15"/>
  <c r="I2409" i="15"/>
  <c r="H2409" i="15"/>
  <c r="G2409" i="15"/>
  <c r="F2409" i="15"/>
  <c r="D2409" i="15"/>
  <c r="E2409" i="15" s="1"/>
  <c r="O2408" i="15"/>
  <c r="N2408" i="15"/>
  <c r="M2408" i="15"/>
  <c r="L2408" i="15"/>
  <c r="K2408" i="15"/>
  <c r="J2408" i="15"/>
  <c r="I2408" i="15"/>
  <c r="H2408" i="15"/>
  <c r="G2408" i="15"/>
  <c r="F2408" i="15"/>
  <c r="D2408" i="15"/>
  <c r="E2408" i="15" s="1"/>
  <c r="O2407" i="15"/>
  <c r="N2407" i="15"/>
  <c r="M2407" i="15"/>
  <c r="L2407" i="15"/>
  <c r="K2407" i="15"/>
  <c r="J2407" i="15"/>
  <c r="I2407" i="15"/>
  <c r="H2407" i="15"/>
  <c r="G2407" i="15"/>
  <c r="F2407" i="15"/>
  <c r="D2407" i="15"/>
  <c r="E2407" i="15" s="1"/>
  <c r="O2406" i="15"/>
  <c r="N2406" i="15"/>
  <c r="M2406" i="15"/>
  <c r="L2406" i="15"/>
  <c r="K2406" i="15"/>
  <c r="J2406" i="15"/>
  <c r="I2406" i="15"/>
  <c r="H2406" i="15"/>
  <c r="G2406" i="15"/>
  <c r="F2406" i="15"/>
  <c r="D2406" i="15"/>
  <c r="E2406" i="15" s="1"/>
  <c r="O2405" i="15"/>
  <c r="N2405" i="15"/>
  <c r="M2405" i="15"/>
  <c r="L2405" i="15"/>
  <c r="K2405" i="15"/>
  <c r="J2405" i="15"/>
  <c r="I2405" i="15"/>
  <c r="H2405" i="15"/>
  <c r="G2405" i="15"/>
  <c r="F2405" i="15"/>
  <c r="D2405" i="15"/>
  <c r="E2405" i="15" s="1"/>
  <c r="O2404" i="15"/>
  <c r="N2404" i="15"/>
  <c r="M2404" i="15"/>
  <c r="L2404" i="15"/>
  <c r="K2404" i="15"/>
  <c r="J2404" i="15"/>
  <c r="I2404" i="15"/>
  <c r="H2404" i="15"/>
  <c r="G2404" i="15"/>
  <c r="F2404" i="15"/>
  <c r="D2404" i="15"/>
  <c r="E2404" i="15" s="1"/>
  <c r="O2403" i="15"/>
  <c r="N2403" i="15"/>
  <c r="M2403" i="15"/>
  <c r="L2403" i="15"/>
  <c r="K2403" i="15"/>
  <c r="J2403" i="15"/>
  <c r="I2403" i="15"/>
  <c r="H2403" i="15"/>
  <c r="G2403" i="15"/>
  <c r="F2403" i="15"/>
  <c r="D2403" i="15"/>
  <c r="E2403" i="15" s="1"/>
  <c r="O2402" i="15"/>
  <c r="N2402" i="15"/>
  <c r="M2402" i="15"/>
  <c r="L2402" i="15"/>
  <c r="K2402" i="15"/>
  <c r="J2402" i="15"/>
  <c r="I2402" i="15"/>
  <c r="H2402" i="15"/>
  <c r="G2402" i="15"/>
  <c r="F2402" i="15"/>
  <c r="D2402" i="15"/>
  <c r="E2402" i="15" s="1"/>
  <c r="O2401" i="15"/>
  <c r="N2401" i="15"/>
  <c r="M2401" i="15"/>
  <c r="L2401" i="15"/>
  <c r="K2401" i="15"/>
  <c r="J2401" i="15"/>
  <c r="I2401" i="15"/>
  <c r="H2401" i="15"/>
  <c r="G2401" i="15"/>
  <c r="F2401" i="15"/>
  <c r="D2401" i="15"/>
  <c r="E2401" i="15" s="1"/>
  <c r="O2400" i="15"/>
  <c r="N2400" i="15"/>
  <c r="M2400" i="15"/>
  <c r="L2400" i="15"/>
  <c r="K2400" i="15"/>
  <c r="J2400" i="15"/>
  <c r="I2400" i="15"/>
  <c r="H2400" i="15"/>
  <c r="G2400" i="15"/>
  <c r="F2400" i="15"/>
  <c r="D2400" i="15"/>
  <c r="E2400" i="15" s="1"/>
  <c r="O2399" i="15"/>
  <c r="N2399" i="15"/>
  <c r="M2399" i="15"/>
  <c r="L2399" i="15"/>
  <c r="K2399" i="15"/>
  <c r="J2399" i="15"/>
  <c r="I2399" i="15"/>
  <c r="H2399" i="15"/>
  <c r="G2399" i="15"/>
  <c r="F2399" i="15"/>
  <c r="D2399" i="15"/>
  <c r="E2399" i="15" s="1"/>
  <c r="O2398" i="15"/>
  <c r="N2398" i="15"/>
  <c r="M2398" i="15"/>
  <c r="L2398" i="15"/>
  <c r="K2398" i="15"/>
  <c r="J2398" i="15"/>
  <c r="I2398" i="15"/>
  <c r="H2398" i="15"/>
  <c r="G2398" i="15"/>
  <c r="F2398" i="15"/>
  <c r="D2398" i="15"/>
  <c r="E2398" i="15" s="1"/>
  <c r="O2397" i="15"/>
  <c r="N2397" i="15"/>
  <c r="M2397" i="15"/>
  <c r="L2397" i="15"/>
  <c r="K2397" i="15"/>
  <c r="J2397" i="15"/>
  <c r="I2397" i="15"/>
  <c r="H2397" i="15"/>
  <c r="G2397" i="15"/>
  <c r="F2397" i="15"/>
  <c r="D2397" i="15"/>
  <c r="E2397" i="15" s="1"/>
  <c r="O2396" i="15"/>
  <c r="N2396" i="15"/>
  <c r="M2396" i="15"/>
  <c r="L2396" i="15"/>
  <c r="K2396" i="15"/>
  <c r="J2396" i="15"/>
  <c r="I2396" i="15"/>
  <c r="H2396" i="15"/>
  <c r="G2396" i="15"/>
  <c r="F2396" i="15"/>
  <c r="D2396" i="15"/>
  <c r="E2396" i="15" s="1"/>
  <c r="O2395" i="15"/>
  <c r="N2395" i="15"/>
  <c r="M2395" i="15"/>
  <c r="L2395" i="15"/>
  <c r="K2395" i="15"/>
  <c r="J2395" i="15"/>
  <c r="I2395" i="15"/>
  <c r="H2395" i="15"/>
  <c r="G2395" i="15"/>
  <c r="F2395" i="15"/>
  <c r="D2395" i="15"/>
  <c r="E2395" i="15" s="1"/>
  <c r="O2394" i="15"/>
  <c r="N2394" i="15"/>
  <c r="M2394" i="15"/>
  <c r="L2394" i="15"/>
  <c r="K2394" i="15"/>
  <c r="J2394" i="15"/>
  <c r="I2394" i="15"/>
  <c r="H2394" i="15"/>
  <c r="G2394" i="15"/>
  <c r="F2394" i="15"/>
  <c r="D2394" i="15"/>
  <c r="E2394" i="15" s="1"/>
  <c r="O2393" i="15"/>
  <c r="N2393" i="15"/>
  <c r="M2393" i="15"/>
  <c r="L2393" i="15"/>
  <c r="K2393" i="15"/>
  <c r="J2393" i="15"/>
  <c r="I2393" i="15"/>
  <c r="H2393" i="15"/>
  <c r="G2393" i="15"/>
  <c r="F2393" i="15"/>
  <c r="D2393" i="15"/>
  <c r="E2393" i="15" s="1"/>
  <c r="O2392" i="15"/>
  <c r="N2392" i="15"/>
  <c r="M2392" i="15"/>
  <c r="L2392" i="15"/>
  <c r="K2392" i="15"/>
  <c r="J2392" i="15"/>
  <c r="I2392" i="15"/>
  <c r="H2392" i="15"/>
  <c r="G2392" i="15"/>
  <c r="F2392" i="15"/>
  <c r="D2392" i="15"/>
  <c r="E2392" i="15" s="1"/>
  <c r="O2391" i="15"/>
  <c r="N2391" i="15"/>
  <c r="M2391" i="15"/>
  <c r="L2391" i="15"/>
  <c r="K2391" i="15"/>
  <c r="J2391" i="15"/>
  <c r="I2391" i="15"/>
  <c r="H2391" i="15"/>
  <c r="G2391" i="15"/>
  <c r="F2391" i="15"/>
  <c r="D2391" i="15"/>
  <c r="E2391" i="15" s="1"/>
  <c r="O2390" i="15"/>
  <c r="N2390" i="15"/>
  <c r="M2390" i="15"/>
  <c r="L2390" i="15"/>
  <c r="K2390" i="15"/>
  <c r="J2390" i="15"/>
  <c r="I2390" i="15"/>
  <c r="H2390" i="15"/>
  <c r="G2390" i="15"/>
  <c r="F2390" i="15"/>
  <c r="D2390" i="15"/>
  <c r="E2390" i="15" s="1"/>
  <c r="O2389" i="15"/>
  <c r="N2389" i="15"/>
  <c r="M2389" i="15"/>
  <c r="L2389" i="15"/>
  <c r="K2389" i="15"/>
  <c r="J2389" i="15"/>
  <c r="I2389" i="15"/>
  <c r="H2389" i="15"/>
  <c r="G2389" i="15"/>
  <c r="F2389" i="15"/>
  <c r="D2389" i="15"/>
  <c r="E2389" i="15" s="1"/>
  <c r="O2388" i="15"/>
  <c r="N2388" i="15"/>
  <c r="M2388" i="15"/>
  <c r="L2388" i="15"/>
  <c r="K2388" i="15"/>
  <c r="J2388" i="15"/>
  <c r="I2388" i="15"/>
  <c r="H2388" i="15"/>
  <c r="G2388" i="15"/>
  <c r="F2388" i="15"/>
  <c r="D2388" i="15"/>
  <c r="E2388" i="15" s="1"/>
  <c r="O2387" i="15"/>
  <c r="N2387" i="15"/>
  <c r="M2387" i="15"/>
  <c r="L2387" i="15"/>
  <c r="K2387" i="15"/>
  <c r="J2387" i="15"/>
  <c r="I2387" i="15"/>
  <c r="H2387" i="15"/>
  <c r="G2387" i="15"/>
  <c r="F2387" i="15"/>
  <c r="D2387" i="15"/>
  <c r="E2387" i="15" s="1"/>
  <c r="O2386" i="15"/>
  <c r="N2386" i="15"/>
  <c r="M2386" i="15"/>
  <c r="L2386" i="15"/>
  <c r="K2386" i="15"/>
  <c r="J2386" i="15"/>
  <c r="I2386" i="15"/>
  <c r="H2386" i="15"/>
  <c r="G2386" i="15"/>
  <c r="F2386" i="15"/>
  <c r="D2386" i="15"/>
  <c r="E2386" i="15" s="1"/>
  <c r="O2385" i="15"/>
  <c r="N2385" i="15"/>
  <c r="M2385" i="15"/>
  <c r="L2385" i="15"/>
  <c r="K2385" i="15"/>
  <c r="J2385" i="15"/>
  <c r="I2385" i="15"/>
  <c r="H2385" i="15"/>
  <c r="G2385" i="15"/>
  <c r="F2385" i="15"/>
  <c r="D2385" i="15"/>
  <c r="E2385" i="15" s="1"/>
  <c r="O2384" i="15"/>
  <c r="N2384" i="15"/>
  <c r="M2384" i="15"/>
  <c r="L2384" i="15"/>
  <c r="K2384" i="15"/>
  <c r="J2384" i="15"/>
  <c r="I2384" i="15"/>
  <c r="H2384" i="15"/>
  <c r="G2384" i="15"/>
  <c r="F2384" i="15"/>
  <c r="D2384" i="15"/>
  <c r="E2384" i="15" s="1"/>
  <c r="O2383" i="15"/>
  <c r="N2383" i="15"/>
  <c r="M2383" i="15"/>
  <c r="L2383" i="15"/>
  <c r="K2383" i="15"/>
  <c r="J2383" i="15"/>
  <c r="I2383" i="15"/>
  <c r="H2383" i="15"/>
  <c r="G2383" i="15"/>
  <c r="F2383" i="15"/>
  <c r="D2383" i="15"/>
  <c r="E2383" i="15" s="1"/>
  <c r="O2382" i="15"/>
  <c r="N2382" i="15"/>
  <c r="M2382" i="15"/>
  <c r="L2382" i="15"/>
  <c r="K2382" i="15"/>
  <c r="J2382" i="15"/>
  <c r="I2382" i="15"/>
  <c r="H2382" i="15"/>
  <c r="G2382" i="15"/>
  <c r="F2382" i="15"/>
  <c r="D2382" i="15"/>
  <c r="E2382" i="15" s="1"/>
  <c r="O2381" i="15"/>
  <c r="N2381" i="15"/>
  <c r="M2381" i="15"/>
  <c r="L2381" i="15"/>
  <c r="K2381" i="15"/>
  <c r="J2381" i="15"/>
  <c r="I2381" i="15"/>
  <c r="H2381" i="15"/>
  <c r="G2381" i="15"/>
  <c r="F2381" i="15"/>
  <c r="D2381" i="15"/>
  <c r="E2381" i="15" s="1"/>
  <c r="O2380" i="15"/>
  <c r="N2380" i="15"/>
  <c r="M2380" i="15"/>
  <c r="L2380" i="15"/>
  <c r="K2380" i="15"/>
  <c r="J2380" i="15"/>
  <c r="I2380" i="15"/>
  <c r="H2380" i="15"/>
  <c r="G2380" i="15"/>
  <c r="F2380" i="15"/>
  <c r="D2380" i="15"/>
  <c r="E2380" i="15" s="1"/>
  <c r="O2379" i="15"/>
  <c r="N2379" i="15"/>
  <c r="M2379" i="15"/>
  <c r="L2379" i="15"/>
  <c r="K2379" i="15"/>
  <c r="J2379" i="15"/>
  <c r="I2379" i="15"/>
  <c r="H2379" i="15"/>
  <c r="G2379" i="15"/>
  <c r="F2379" i="15"/>
  <c r="D2379" i="15"/>
  <c r="E2379" i="15" s="1"/>
  <c r="O2378" i="15"/>
  <c r="N2378" i="15"/>
  <c r="M2378" i="15"/>
  <c r="L2378" i="15"/>
  <c r="K2378" i="15"/>
  <c r="J2378" i="15"/>
  <c r="I2378" i="15"/>
  <c r="H2378" i="15"/>
  <c r="G2378" i="15"/>
  <c r="F2378" i="15"/>
  <c r="D2378" i="15"/>
  <c r="E2378" i="15" s="1"/>
  <c r="O2377" i="15"/>
  <c r="N2377" i="15"/>
  <c r="M2377" i="15"/>
  <c r="L2377" i="15"/>
  <c r="K2377" i="15"/>
  <c r="J2377" i="15"/>
  <c r="I2377" i="15"/>
  <c r="H2377" i="15"/>
  <c r="G2377" i="15"/>
  <c r="F2377" i="15"/>
  <c r="D2377" i="15"/>
  <c r="E2377" i="15" s="1"/>
  <c r="O2376" i="15"/>
  <c r="N2376" i="15"/>
  <c r="M2376" i="15"/>
  <c r="L2376" i="15"/>
  <c r="K2376" i="15"/>
  <c r="J2376" i="15"/>
  <c r="I2376" i="15"/>
  <c r="H2376" i="15"/>
  <c r="G2376" i="15"/>
  <c r="F2376" i="15"/>
  <c r="D2376" i="15"/>
  <c r="E2376" i="15" s="1"/>
  <c r="O2375" i="15"/>
  <c r="N2375" i="15"/>
  <c r="M2375" i="15"/>
  <c r="L2375" i="15"/>
  <c r="K2375" i="15"/>
  <c r="J2375" i="15"/>
  <c r="I2375" i="15"/>
  <c r="H2375" i="15"/>
  <c r="G2375" i="15"/>
  <c r="F2375" i="15"/>
  <c r="D2375" i="15"/>
  <c r="E2375" i="15" s="1"/>
  <c r="O2374" i="15"/>
  <c r="N2374" i="15"/>
  <c r="M2374" i="15"/>
  <c r="L2374" i="15"/>
  <c r="K2374" i="15"/>
  <c r="J2374" i="15"/>
  <c r="I2374" i="15"/>
  <c r="H2374" i="15"/>
  <c r="G2374" i="15"/>
  <c r="F2374" i="15"/>
  <c r="D2374" i="15"/>
  <c r="E2374" i="15" s="1"/>
  <c r="O2373" i="15"/>
  <c r="N2373" i="15"/>
  <c r="M2373" i="15"/>
  <c r="L2373" i="15"/>
  <c r="K2373" i="15"/>
  <c r="J2373" i="15"/>
  <c r="I2373" i="15"/>
  <c r="H2373" i="15"/>
  <c r="G2373" i="15"/>
  <c r="F2373" i="15"/>
  <c r="D2373" i="15"/>
  <c r="E2373" i="15" s="1"/>
  <c r="O2372" i="15"/>
  <c r="N2372" i="15"/>
  <c r="M2372" i="15"/>
  <c r="L2372" i="15"/>
  <c r="K2372" i="15"/>
  <c r="J2372" i="15"/>
  <c r="I2372" i="15"/>
  <c r="H2372" i="15"/>
  <c r="G2372" i="15"/>
  <c r="F2372" i="15"/>
  <c r="D2372" i="15"/>
  <c r="E2372" i="15" s="1"/>
  <c r="O2371" i="15"/>
  <c r="N2371" i="15"/>
  <c r="M2371" i="15"/>
  <c r="L2371" i="15"/>
  <c r="K2371" i="15"/>
  <c r="J2371" i="15"/>
  <c r="I2371" i="15"/>
  <c r="H2371" i="15"/>
  <c r="G2371" i="15"/>
  <c r="F2371" i="15"/>
  <c r="D2371" i="15"/>
  <c r="E2371" i="15" s="1"/>
  <c r="O2370" i="15"/>
  <c r="N2370" i="15"/>
  <c r="M2370" i="15"/>
  <c r="L2370" i="15"/>
  <c r="K2370" i="15"/>
  <c r="J2370" i="15"/>
  <c r="I2370" i="15"/>
  <c r="H2370" i="15"/>
  <c r="G2370" i="15"/>
  <c r="F2370" i="15"/>
  <c r="D2370" i="15"/>
  <c r="E2370" i="15" s="1"/>
  <c r="O2369" i="15"/>
  <c r="N2369" i="15"/>
  <c r="M2369" i="15"/>
  <c r="L2369" i="15"/>
  <c r="K2369" i="15"/>
  <c r="J2369" i="15"/>
  <c r="I2369" i="15"/>
  <c r="H2369" i="15"/>
  <c r="G2369" i="15"/>
  <c r="F2369" i="15"/>
  <c r="D2369" i="15"/>
  <c r="E2369" i="15" s="1"/>
  <c r="O2368" i="15"/>
  <c r="N2368" i="15"/>
  <c r="M2368" i="15"/>
  <c r="L2368" i="15"/>
  <c r="K2368" i="15"/>
  <c r="J2368" i="15"/>
  <c r="I2368" i="15"/>
  <c r="H2368" i="15"/>
  <c r="G2368" i="15"/>
  <c r="F2368" i="15"/>
  <c r="D2368" i="15"/>
  <c r="E2368" i="15" s="1"/>
  <c r="O2367" i="15"/>
  <c r="N2367" i="15"/>
  <c r="M2367" i="15"/>
  <c r="L2367" i="15"/>
  <c r="K2367" i="15"/>
  <c r="J2367" i="15"/>
  <c r="I2367" i="15"/>
  <c r="H2367" i="15"/>
  <c r="G2367" i="15"/>
  <c r="F2367" i="15"/>
  <c r="D2367" i="15"/>
  <c r="E2367" i="15" s="1"/>
  <c r="O2366" i="15"/>
  <c r="N2366" i="15"/>
  <c r="M2366" i="15"/>
  <c r="L2366" i="15"/>
  <c r="K2366" i="15"/>
  <c r="J2366" i="15"/>
  <c r="I2366" i="15"/>
  <c r="H2366" i="15"/>
  <c r="G2366" i="15"/>
  <c r="F2366" i="15"/>
  <c r="D2366" i="15"/>
  <c r="E2366" i="15" s="1"/>
  <c r="O2365" i="15"/>
  <c r="N2365" i="15"/>
  <c r="M2365" i="15"/>
  <c r="L2365" i="15"/>
  <c r="K2365" i="15"/>
  <c r="J2365" i="15"/>
  <c r="I2365" i="15"/>
  <c r="H2365" i="15"/>
  <c r="G2365" i="15"/>
  <c r="F2365" i="15"/>
  <c r="D2365" i="15"/>
  <c r="E2365" i="15" s="1"/>
  <c r="O2364" i="15"/>
  <c r="N2364" i="15"/>
  <c r="M2364" i="15"/>
  <c r="L2364" i="15"/>
  <c r="K2364" i="15"/>
  <c r="J2364" i="15"/>
  <c r="I2364" i="15"/>
  <c r="H2364" i="15"/>
  <c r="G2364" i="15"/>
  <c r="F2364" i="15"/>
  <c r="D2364" i="15"/>
  <c r="E2364" i="15" s="1"/>
  <c r="O2363" i="15"/>
  <c r="N2363" i="15"/>
  <c r="M2363" i="15"/>
  <c r="L2363" i="15"/>
  <c r="K2363" i="15"/>
  <c r="J2363" i="15"/>
  <c r="I2363" i="15"/>
  <c r="H2363" i="15"/>
  <c r="G2363" i="15"/>
  <c r="F2363" i="15"/>
  <c r="D2363" i="15"/>
  <c r="E2363" i="15" s="1"/>
  <c r="O2362" i="15"/>
  <c r="N2362" i="15"/>
  <c r="M2362" i="15"/>
  <c r="L2362" i="15"/>
  <c r="K2362" i="15"/>
  <c r="J2362" i="15"/>
  <c r="I2362" i="15"/>
  <c r="H2362" i="15"/>
  <c r="G2362" i="15"/>
  <c r="F2362" i="15"/>
  <c r="D2362" i="15"/>
  <c r="E2362" i="15" s="1"/>
  <c r="O2361" i="15"/>
  <c r="N2361" i="15"/>
  <c r="M2361" i="15"/>
  <c r="L2361" i="15"/>
  <c r="K2361" i="15"/>
  <c r="J2361" i="15"/>
  <c r="I2361" i="15"/>
  <c r="H2361" i="15"/>
  <c r="G2361" i="15"/>
  <c r="F2361" i="15"/>
  <c r="D2361" i="15"/>
  <c r="E2361" i="15" s="1"/>
  <c r="O2360" i="15"/>
  <c r="N2360" i="15"/>
  <c r="M2360" i="15"/>
  <c r="L2360" i="15"/>
  <c r="K2360" i="15"/>
  <c r="J2360" i="15"/>
  <c r="I2360" i="15"/>
  <c r="H2360" i="15"/>
  <c r="G2360" i="15"/>
  <c r="F2360" i="15"/>
  <c r="D2360" i="15"/>
  <c r="E2360" i="15" s="1"/>
  <c r="O2359" i="15"/>
  <c r="N2359" i="15"/>
  <c r="M2359" i="15"/>
  <c r="L2359" i="15"/>
  <c r="K2359" i="15"/>
  <c r="J2359" i="15"/>
  <c r="I2359" i="15"/>
  <c r="H2359" i="15"/>
  <c r="G2359" i="15"/>
  <c r="F2359" i="15"/>
  <c r="D2359" i="15"/>
  <c r="E2359" i="15" s="1"/>
  <c r="O2358" i="15"/>
  <c r="N2358" i="15"/>
  <c r="M2358" i="15"/>
  <c r="L2358" i="15"/>
  <c r="K2358" i="15"/>
  <c r="J2358" i="15"/>
  <c r="I2358" i="15"/>
  <c r="H2358" i="15"/>
  <c r="G2358" i="15"/>
  <c r="F2358" i="15"/>
  <c r="D2358" i="15"/>
  <c r="E2358" i="15" s="1"/>
  <c r="O2357" i="15"/>
  <c r="N2357" i="15"/>
  <c r="M2357" i="15"/>
  <c r="L2357" i="15"/>
  <c r="K2357" i="15"/>
  <c r="J2357" i="15"/>
  <c r="I2357" i="15"/>
  <c r="H2357" i="15"/>
  <c r="G2357" i="15"/>
  <c r="F2357" i="15"/>
  <c r="D2357" i="15"/>
  <c r="E2357" i="15" s="1"/>
  <c r="O2356" i="15"/>
  <c r="N2356" i="15"/>
  <c r="M2356" i="15"/>
  <c r="L2356" i="15"/>
  <c r="K2356" i="15"/>
  <c r="J2356" i="15"/>
  <c r="I2356" i="15"/>
  <c r="H2356" i="15"/>
  <c r="G2356" i="15"/>
  <c r="F2356" i="15"/>
  <c r="D2356" i="15"/>
  <c r="E2356" i="15" s="1"/>
  <c r="O2355" i="15"/>
  <c r="N2355" i="15"/>
  <c r="M2355" i="15"/>
  <c r="L2355" i="15"/>
  <c r="K2355" i="15"/>
  <c r="J2355" i="15"/>
  <c r="I2355" i="15"/>
  <c r="H2355" i="15"/>
  <c r="G2355" i="15"/>
  <c r="F2355" i="15"/>
  <c r="D2355" i="15"/>
  <c r="E2355" i="15" s="1"/>
  <c r="O2354" i="15"/>
  <c r="N2354" i="15"/>
  <c r="M2354" i="15"/>
  <c r="L2354" i="15"/>
  <c r="K2354" i="15"/>
  <c r="J2354" i="15"/>
  <c r="I2354" i="15"/>
  <c r="H2354" i="15"/>
  <c r="G2354" i="15"/>
  <c r="F2354" i="15"/>
  <c r="D2354" i="15"/>
  <c r="E2354" i="15" s="1"/>
  <c r="O2353" i="15"/>
  <c r="N2353" i="15"/>
  <c r="M2353" i="15"/>
  <c r="L2353" i="15"/>
  <c r="K2353" i="15"/>
  <c r="J2353" i="15"/>
  <c r="I2353" i="15"/>
  <c r="H2353" i="15"/>
  <c r="G2353" i="15"/>
  <c r="F2353" i="15"/>
  <c r="D2353" i="15"/>
  <c r="E2353" i="15" s="1"/>
  <c r="O2352" i="15"/>
  <c r="N2352" i="15"/>
  <c r="M2352" i="15"/>
  <c r="L2352" i="15"/>
  <c r="K2352" i="15"/>
  <c r="J2352" i="15"/>
  <c r="I2352" i="15"/>
  <c r="H2352" i="15"/>
  <c r="G2352" i="15"/>
  <c r="F2352" i="15"/>
  <c r="D2352" i="15"/>
  <c r="E2352" i="15" s="1"/>
  <c r="O2351" i="15"/>
  <c r="N2351" i="15"/>
  <c r="M2351" i="15"/>
  <c r="L2351" i="15"/>
  <c r="K2351" i="15"/>
  <c r="J2351" i="15"/>
  <c r="I2351" i="15"/>
  <c r="H2351" i="15"/>
  <c r="G2351" i="15"/>
  <c r="F2351" i="15"/>
  <c r="D2351" i="15"/>
  <c r="E2351" i="15" s="1"/>
  <c r="O2350" i="15"/>
  <c r="N2350" i="15"/>
  <c r="M2350" i="15"/>
  <c r="L2350" i="15"/>
  <c r="K2350" i="15"/>
  <c r="J2350" i="15"/>
  <c r="I2350" i="15"/>
  <c r="H2350" i="15"/>
  <c r="G2350" i="15"/>
  <c r="F2350" i="15"/>
  <c r="D2350" i="15"/>
  <c r="E2350" i="15" s="1"/>
  <c r="O2349" i="15"/>
  <c r="N2349" i="15"/>
  <c r="M2349" i="15"/>
  <c r="L2349" i="15"/>
  <c r="K2349" i="15"/>
  <c r="J2349" i="15"/>
  <c r="I2349" i="15"/>
  <c r="H2349" i="15"/>
  <c r="G2349" i="15"/>
  <c r="F2349" i="15"/>
  <c r="D2349" i="15"/>
  <c r="E2349" i="15" s="1"/>
  <c r="O2348" i="15"/>
  <c r="N2348" i="15"/>
  <c r="M2348" i="15"/>
  <c r="L2348" i="15"/>
  <c r="K2348" i="15"/>
  <c r="J2348" i="15"/>
  <c r="I2348" i="15"/>
  <c r="H2348" i="15"/>
  <c r="G2348" i="15"/>
  <c r="F2348" i="15"/>
  <c r="D2348" i="15"/>
  <c r="E2348" i="15" s="1"/>
  <c r="O2347" i="15"/>
  <c r="N2347" i="15"/>
  <c r="M2347" i="15"/>
  <c r="L2347" i="15"/>
  <c r="K2347" i="15"/>
  <c r="J2347" i="15"/>
  <c r="I2347" i="15"/>
  <c r="H2347" i="15"/>
  <c r="G2347" i="15"/>
  <c r="F2347" i="15"/>
  <c r="D2347" i="15"/>
  <c r="E2347" i="15" s="1"/>
  <c r="O2346" i="15"/>
  <c r="N2346" i="15"/>
  <c r="M2346" i="15"/>
  <c r="L2346" i="15"/>
  <c r="K2346" i="15"/>
  <c r="J2346" i="15"/>
  <c r="I2346" i="15"/>
  <c r="H2346" i="15"/>
  <c r="G2346" i="15"/>
  <c r="F2346" i="15"/>
  <c r="D2346" i="15"/>
  <c r="E2346" i="15" s="1"/>
  <c r="O2345" i="15"/>
  <c r="N2345" i="15"/>
  <c r="M2345" i="15"/>
  <c r="L2345" i="15"/>
  <c r="K2345" i="15"/>
  <c r="J2345" i="15"/>
  <c r="I2345" i="15"/>
  <c r="H2345" i="15"/>
  <c r="G2345" i="15"/>
  <c r="F2345" i="15"/>
  <c r="D2345" i="15"/>
  <c r="E2345" i="15" s="1"/>
  <c r="O2344" i="15"/>
  <c r="N2344" i="15"/>
  <c r="M2344" i="15"/>
  <c r="L2344" i="15"/>
  <c r="K2344" i="15"/>
  <c r="J2344" i="15"/>
  <c r="I2344" i="15"/>
  <c r="H2344" i="15"/>
  <c r="G2344" i="15"/>
  <c r="F2344" i="15"/>
  <c r="D2344" i="15"/>
  <c r="E2344" i="15" s="1"/>
  <c r="O2343" i="15"/>
  <c r="N2343" i="15"/>
  <c r="M2343" i="15"/>
  <c r="L2343" i="15"/>
  <c r="K2343" i="15"/>
  <c r="J2343" i="15"/>
  <c r="I2343" i="15"/>
  <c r="H2343" i="15"/>
  <c r="G2343" i="15"/>
  <c r="F2343" i="15"/>
  <c r="D2343" i="15"/>
  <c r="E2343" i="15" s="1"/>
  <c r="O2342" i="15"/>
  <c r="N2342" i="15"/>
  <c r="M2342" i="15"/>
  <c r="L2342" i="15"/>
  <c r="K2342" i="15"/>
  <c r="J2342" i="15"/>
  <c r="I2342" i="15"/>
  <c r="H2342" i="15"/>
  <c r="G2342" i="15"/>
  <c r="F2342" i="15"/>
  <c r="D2342" i="15"/>
  <c r="E2342" i="15" s="1"/>
  <c r="O2341" i="15"/>
  <c r="N2341" i="15"/>
  <c r="M2341" i="15"/>
  <c r="L2341" i="15"/>
  <c r="K2341" i="15"/>
  <c r="J2341" i="15"/>
  <c r="I2341" i="15"/>
  <c r="H2341" i="15"/>
  <c r="G2341" i="15"/>
  <c r="F2341" i="15"/>
  <c r="D2341" i="15"/>
  <c r="E2341" i="15" s="1"/>
  <c r="O2340" i="15"/>
  <c r="N2340" i="15"/>
  <c r="M2340" i="15"/>
  <c r="L2340" i="15"/>
  <c r="K2340" i="15"/>
  <c r="J2340" i="15"/>
  <c r="I2340" i="15"/>
  <c r="H2340" i="15"/>
  <c r="G2340" i="15"/>
  <c r="F2340" i="15"/>
  <c r="D2340" i="15"/>
  <c r="E2340" i="15" s="1"/>
  <c r="O2339" i="15"/>
  <c r="N2339" i="15"/>
  <c r="M2339" i="15"/>
  <c r="L2339" i="15"/>
  <c r="K2339" i="15"/>
  <c r="J2339" i="15"/>
  <c r="I2339" i="15"/>
  <c r="H2339" i="15"/>
  <c r="G2339" i="15"/>
  <c r="F2339" i="15"/>
  <c r="D2339" i="15"/>
  <c r="E2339" i="15" s="1"/>
  <c r="O2338" i="15"/>
  <c r="N2338" i="15"/>
  <c r="M2338" i="15"/>
  <c r="L2338" i="15"/>
  <c r="K2338" i="15"/>
  <c r="J2338" i="15"/>
  <c r="I2338" i="15"/>
  <c r="H2338" i="15"/>
  <c r="G2338" i="15"/>
  <c r="F2338" i="15"/>
  <c r="D2338" i="15"/>
  <c r="E2338" i="15" s="1"/>
  <c r="O2337" i="15"/>
  <c r="N2337" i="15"/>
  <c r="M2337" i="15"/>
  <c r="L2337" i="15"/>
  <c r="K2337" i="15"/>
  <c r="J2337" i="15"/>
  <c r="I2337" i="15"/>
  <c r="H2337" i="15"/>
  <c r="G2337" i="15"/>
  <c r="F2337" i="15"/>
  <c r="D2337" i="15"/>
  <c r="E2337" i="15" s="1"/>
  <c r="O2336" i="15"/>
  <c r="N2336" i="15"/>
  <c r="M2336" i="15"/>
  <c r="L2336" i="15"/>
  <c r="K2336" i="15"/>
  <c r="J2336" i="15"/>
  <c r="I2336" i="15"/>
  <c r="H2336" i="15"/>
  <c r="G2336" i="15"/>
  <c r="F2336" i="15"/>
  <c r="D2336" i="15"/>
  <c r="E2336" i="15" s="1"/>
  <c r="O2335" i="15"/>
  <c r="N2335" i="15"/>
  <c r="M2335" i="15"/>
  <c r="L2335" i="15"/>
  <c r="K2335" i="15"/>
  <c r="J2335" i="15"/>
  <c r="I2335" i="15"/>
  <c r="H2335" i="15"/>
  <c r="G2335" i="15"/>
  <c r="F2335" i="15"/>
  <c r="D2335" i="15"/>
  <c r="E2335" i="15" s="1"/>
  <c r="O2334" i="15"/>
  <c r="N2334" i="15"/>
  <c r="M2334" i="15"/>
  <c r="L2334" i="15"/>
  <c r="K2334" i="15"/>
  <c r="J2334" i="15"/>
  <c r="I2334" i="15"/>
  <c r="H2334" i="15"/>
  <c r="G2334" i="15"/>
  <c r="F2334" i="15"/>
  <c r="D2334" i="15"/>
  <c r="E2334" i="15" s="1"/>
  <c r="O2333" i="15"/>
  <c r="N2333" i="15"/>
  <c r="M2333" i="15"/>
  <c r="L2333" i="15"/>
  <c r="K2333" i="15"/>
  <c r="J2333" i="15"/>
  <c r="I2333" i="15"/>
  <c r="H2333" i="15"/>
  <c r="G2333" i="15"/>
  <c r="F2333" i="15"/>
  <c r="D2333" i="15"/>
  <c r="E2333" i="15" s="1"/>
  <c r="O2332" i="15"/>
  <c r="N2332" i="15"/>
  <c r="M2332" i="15"/>
  <c r="L2332" i="15"/>
  <c r="K2332" i="15"/>
  <c r="J2332" i="15"/>
  <c r="I2332" i="15"/>
  <c r="H2332" i="15"/>
  <c r="G2332" i="15"/>
  <c r="F2332" i="15"/>
  <c r="D2332" i="15"/>
  <c r="E2332" i="15" s="1"/>
  <c r="O2331" i="15"/>
  <c r="N2331" i="15"/>
  <c r="M2331" i="15"/>
  <c r="L2331" i="15"/>
  <c r="K2331" i="15"/>
  <c r="J2331" i="15"/>
  <c r="I2331" i="15"/>
  <c r="H2331" i="15"/>
  <c r="G2331" i="15"/>
  <c r="F2331" i="15"/>
  <c r="D2331" i="15"/>
  <c r="E2331" i="15" s="1"/>
  <c r="O2330" i="15"/>
  <c r="N2330" i="15"/>
  <c r="M2330" i="15"/>
  <c r="L2330" i="15"/>
  <c r="K2330" i="15"/>
  <c r="J2330" i="15"/>
  <c r="I2330" i="15"/>
  <c r="H2330" i="15"/>
  <c r="G2330" i="15"/>
  <c r="F2330" i="15"/>
  <c r="D2330" i="15"/>
  <c r="E2330" i="15" s="1"/>
  <c r="O2329" i="15"/>
  <c r="N2329" i="15"/>
  <c r="M2329" i="15"/>
  <c r="L2329" i="15"/>
  <c r="K2329" i="15"/>
  <c r="J2329" i="15"/>
  <c r="I2329" i="15"/>
  <c r="H2329" i="15"/>
  <c r="G2329" i="15"/>
  <c r="F2329" i="15"/>
  <c r="D2329" i="15"/>
  <c r="E2329" i="15" s="1"/>
  <c r="O2328" i="15"/>
  <c r="N2328" i="15"/>
  <c r="M2328" i="15"/>
  <c r="L2328" i="15"/>
  <c r="K2328" i="15"/>
  <c r="J2328" i="15"/>
  <c r="I2328" i="15"/>
  <c r="H2328" i="15"/>
  <c r="G2328" i="15"/>
  <c r="F2328" i="15"/>
  <c r="D2328" i="15"/>
  <c r="E2328" i="15" s="1"/>
  <c r="O2327" i="15"/>
  <c r="N2327" i="15"/>
  <c r="M2327" i="15"/>
  <c r="L2327" i="15"/>
  <c r="K2327" i="15"/>
  <c r="J2327" i="15"/>
  <c r="I2327" i="15"/>
  <c r="H2327" i="15"/>
  <c r="G2327" i="15"/>
  <c r="F2327" i="15"/>
  <c r="D2327" i="15"/>
  <c r="E2327" i="15" s="1"/>
  <c r="O2326" i="15"/>
  <c r="N2326" i="15"/>
  <c r="M2326" i="15"/>
  <c r="L2326" i="15"/>
  <c r="K2326" i="15"/>
  <c r="J2326" i="15"/>
  <c r="I2326" i="15"/>
  <c r="H2326" i="15"/>
  <c r="G2326" i="15"/>
  <c r="F2326" i="15"/>
  <c r="D2326" i="15"/>
  <c r="E2326" i="15" s="1"/>
  <c r="O2325" i="15"/>
  <c r="N2325" i="15"/>
  <c r="M2325" i="15"/>
  <c r="L2325" i="15"/>
  <c r="K2325" i="15"/>
  <c r="J2325" i="15"/>
  <c r="I2325" i="15"/>
  <c r="H2325" i="15"/>
  <c r="G2325" i="15"/>
  <c r="F2325" i="15"/>
  <c r="D2325" i="15"/>
  <c r="E2325" i="15" s="1"/>
  <c r="O2324" i="15"/>
  <c r="N2324" i="15"/>
  <c r="M2324" i="15"/>
  <c r="L2324" i="15"/>
  <c r="K2324" i="15"/>
  <c r="J2324" i="15"/>
  <c r="I2324" i="15"/>
  <c r="H2324" i="15"/>
  <c r="G2324" i="15"/>
  <c r="F2324" i="15"/>
  <c r="D2324" i="15"/>
  <c r="E2324" i="15" s="1"/>
  <c r="O2323" i="15"/>
  <c r="N2323" i="15"/>
  <c r="M2323" i="15"/>
  <c r="L2323" i="15"/>
  <c r="K2323" i="15"/>
  <c r="J2323" i="15"/>
  <c r="I2323" i="15"/>
  <c r="H2323" i="15"/>
  <c r="G2323" i="15"/>
  <c r="F2323" i="15"/>
  <c r="D2323" i="15"/>
  <c r="E2323" i="15" s="1"/>
  <c r="O2322" i="15"/>
  <c r="N2322" i="15"/>
  <c r="M2322" i="15"/>
  <c r="L2322" i="15"/>
  <c r="K2322" i="15"/>
  <c r="J2322" i="15"/>
  <c r="I2322" i="15"/>
  <c r="H2322" i="15"/>
  <c r="G2322" i="15"/>
  <c r="F2322" i="15"/>
  <c r="D2322" i="15"/>
  <c r="E2322" i="15" s="1"/>
  <c r="O2321" i="15"/>
  <c r="N2321" i="15"/>
  <c r="M2321" i="15"/>
  <c r="L2321" i="15"/>
  <c r="K2321" i="15"/>
  <c r="J2321" i="15"/>
  <c r="I2321" i="15"/>
  <c r="H2321" i="15"/>
  <c r="G2321" i="15"/>
  <c r="F2321" i="15"/>
  <c r="D2321" i="15"/>
  <c r="E2321" i="15" s="1"/>
  <c r="O2320" i="15"/>
  <c r="N2320" i="15"/>
  <c r="M2320" i="15"/>
  <c r="L2320" i="15"/>
  <c r="K2320" i="15"/>
  <c r="J2320" i="15"/>
  <c r="I2320" i="15"/>
  <c r="H2320" i="15"/>
  <c r="G2320" i="15"/>
  <c r="F2320" i="15"/>
  <c r="D2320" i="15"/>
  <c r="E2320" i="15" s="1"/>
  <c r="O2319" i="15"/>
  <c r="N2319" i="15"/>
  <c r="M2319" i="15"/>
  <c r="L2319" i="15"/>
  <c r="K2319" i="15"/>
  <c r="J2319" i="15"/>
  <c r="I2319" i="15"/>
  <c r="H2319" i="15"/>
  <c r="G2319" i="15"/>
  <c r="F2319" i="15"/>
  <c r="D2319" i="15"/>
  <c r="E2319" i="15" s="1"/>
  <c r="O2318" i="15"/>
  <c r="N2318" i="15"/>
  <c r="M2318" i="15"/>
  <c r="L2318" i="15"/>
  <c r="K2318" i="15"/>
  <c r="J2318" i="15"/>
  <c r="I2318" i="15"/>
  <c r="H2318" i="15"/>
  <c r="G2318" i="15"/>
  <c r="F2318" i="15"/>
  <c r="D2318" i="15"/>
  <c r="E2318" i="15" s="1"/>
  <c r="O2317" i="15"/>
  <c r="N2317" i="15"/>
  <c r="M2317" i="15"/>
  <c r="L2317" i="15"/>
  <c r="K2317" i="15"/>
  <c r="J2317" i="15"/>
  <c r="I2317" i="15"/>
  <c r="H2317" i="15"/>
  <c r="G2317" i="15"/>
  <c r="F2317" i="15"/>
  <c r="D2317" i="15"/>
  <c r="E2317" i="15" s="1"/>
  <c r="O2316" i="15"/>
  <c r="N2316" i="15"/>
  <c r="M2316" i="15"/>
  <c r="L2316" i="15"/>
  <c r="K2316" i="15"/>
  <c r="J2316" i="15"/>
  <c r="I2316" i="15"/>
  <c r="H2316" i="15"/>
  <c r="G2316" i="15"/>
  <c r="F2316" i="15"/>
  <c r="D2316" i="15"/>
  <c r="E2316" i="15" s="1"/>
  <c r="O2315" i="15"/>
  <c r="N2315" i="15"/>
  <c r="M2315" i="15"/>
  <c r="L2315" i="15"/>
  <c r="K2315" i="15"/>
  <c r="J2315" i="15"/>
  <c r="I2315" i="15"/>
  <c r="H2315" i="15"/>
  <c r="G2315" i="15"/>
  <c r="F2315" i="15"/>
  <c r="D2315" i="15"/>
  <c r="E2315" i="15" s="1"/>
  <c r="O2314" i="15"/>
  <c r="N2314" i="15"/>
  <c r="M2314" i="15"/>
  <c r="L2314" i="15"/>
  <c r="K2314" i="15"/>
  <c r="J2314" i="15"/>
  <c r="I2314" i="15"/>
  <c r="H2314" i="15"/>
  <c r="G2314" i="15"/>
  <c r="F2314" i="15"/>
  <c r="D2314" i="15"/>
  <c r="E2314" i="15" s="1"/>
  <c r="O2313" i="15"/>
  <c r="N2313" i="15"/>
  <c r="M2313" i="15"/>
  <c r="L2313" i="15"/>
  <c r="K2313" i="15"/>
  <c r="J2313" i="15"/>
  <c r="I2313" i="15"/>
  <c r="H2313" i="15"/>
  <c r="G2313" i="15"/>
  <c r="F2313" i="15"/>
  <c r="D2313" i="15"/>
  <c r="E2313" i="15" s="1"/>
  <c r="O2312" i="15"/>
  <c r="N2312" i="15"/>
  <c r="M2312" i="15"/>
  <c r="L2312" i="15"/>
  <c r="K2312" i="15"/>
  <c r="J2312" i="15"/>
  <c r="I2312" i="15"/>
  <c r="H2312" i="15"/>
  <c r="G2312" i="15"/>
  <c r="F2312" i="15"/>
  <c r="D2312" i="15"/>
  <c r="E2312" i="15" s="1"/>
  <c r="O2311" i="15"/>
  <c r="N2311" i="15"/>
  <c r="M2311" i="15"/>
  <c r="L2311" i="15"/>
  <c r="K2311" i="15"/>
  <c r="J2311" i="15"/>
  <c r="I2311" i="15"/>
  <c r="H2311" i="15"/>
  <c r="G2311" i="15"/>
  <c r="F2311" i="15"/>
  <c r="D2311" i="15"/>
  <c r="E2311" i="15" s="1"/>
  <c r="O2310" i="15"/>
  <c r="N2310" i="15"/>
  <c r="M2310" i="15"/>
  <c r="L2310" i="15"/>
  <c r="K2310" i="15"/>
  <c r="J2310" i="15"/>
  <c r="I2310" i="15"/>
  <c r="H2310" i="15"/>
  <c r="G2310" i="15"/>
  <c r="F2310" i="15"/>
  <c r="D2310" i="15"/>
  <c r="E2310" i="15" s="1"/>
  <c r="O2309" i="15"/>
  <c r="N2309" i="15"/>
  <c r="M2309" i="15"/>
  <c r="L2309" i="15"/>
  <c r="K2309" i="15"/>
  <c r="J2309" i="15"/>
  <c r="I2309" i="15"/>
  <c r="H2309" i="15"/>
  <c r="G2309" i="15"/>
  <c r="F2309" i="15"/>
  <c r="D2309" i="15"/>
  <c r="E2309" i="15" s="1"/>
  <c r="O2308" i="15"/>
  <c r="N2308" i="15"/>
  <c r="M2308" i="15"/>
  <c r="L2308" i="15"/>
  <c r="K2308" i="15"/>
  <c r="J2308" i="15"/>
  <c r="I2308" i="15"/>
  <c r="H2308" i="15"/>
  <c r="G2308" i="15"/>
  <c r="F2308" i="15"/>
  <c r="D2308" i="15"/>
  <c r="E2308" i="15" s="1"/>
  <c r="O2307" i="15"/>
  <c r="N2307" i="15"/>
  <c r="M2307" i="15"/>
  <c r="L2307" i="15"/>
  <c r="K2307" i="15"/>
  <c r="J2307" i="15"/>
  <c r="I2307" i="15"/>
  <c r="H2307" i="15"/>
  <c r="G2307" i="15"/>
  <c r="F2307" i="15"/>
  <c r="D2307" i="15"/>
  <c r="E2307" i="15" s="1"/>
  <c r="O2306" i="15"/>
  <c r="N2306" i="15"/>
  <c r="M2306" i="15"/>
  <c r="L2306" i="15"/>
  <c r="K2306" i="15"/>
  <c r="J2306" i="15"/>
  <c r="I2306" i="15"/>
  <c r="H2306" i="15"/>
  <c r="G2306" i="15"/>
  <c r="F2306" i="15"/>
  <c r="D2306" i="15"/>
  <c r="E2306" i="15" s="1"/>
  <c r="O2305" i="15"/>
  <c r="N2305" i="15"/>
  <c r="M2305" i="15"/>
  <c r="L2305" i="15"/>
  <c r="K2305" i="15"/>
  <c r="J2305" i="15"/>
  <c r="I2305" i="15"/>
  <c r="H2305" i="15"/>
  <c r="G2305" i="15"/>
  <c r="F2305" i="15"/>
  <c r="D2305" i="15"/>
  <c r="E2305" i="15" s="1"/>
  <c r="O2304" i="15"/>
  <c r="N2304" i="15"/>
  <c r="M2304" i="15"/>
  <c r="L2304" i="15"/>
  <c r="K2304" i="15"/>
  <c r="J2304" i="15"/>
  <c r="I2304" i="15"/>
  <c r="H2304" i="15"/>
  <c r="G2304" i="15"/>
  <c r="F2304" i="15"/>
  <c r="D2304" i="15"/>
  <c r="E2304" i="15" s="1"/>
  <c r="O2303" i="15"/>
  <c r="N2303" i="15"/>
  <c r="M2303" i="15"/>
  <c r="L2303" i="15"/>
  <c r="K2303" i="15"/>
  <c r="J2303" i="15"/>
  <c r="I2303" i="15"/>
  <c r="H2303" i="15"/>
  <c r="G2303" i="15"/>
  <c r="F2303" i="15"/>
  <c r="D2303" i="15"/>
  <c r="E2303" i="15" s="1"/>
  <c r="O2302" i="15"/>
  <c r="N2302" i="15"/>
  <c r="M2302" i="15"/>
  <c r="L2302" i="15"/>
  <c r="K2302" i="15"/>
  <c r="J2302" i="15"/>
  <c r="I2302" i="15"/>
  <c r="H2302" i="15"/>
  <c r="G2302" i="15"/>
  <c r="F2302" i="15"/>
  <c r="D2302" i="15"/>
  <c r="E2302" i="15" s="1"/>
  <c r="O2301" i="15"/>
  <c r="N2301" i="15"/>
  <c r="M2301" i="15"/>
  <c r="L2301" i="15"/>
  <c r="K2301" i="15"/>
  <c r="J2301" i="15"/>
  <c r="I2301" i="15"/>
  <c r="H2301" i="15"/>
  <c r="G2301" i="15"/>
  <c r="F2301" i="15"/>
  <c r="D2301" i="15"/>
  <c r="E2301" i="15" s="1"/>
  <c r="O2300" i="15"/>
  <c r="N2300" i="15"/>
  <c r="M2300" i="15"/>
  <c r="L2300" i="15"/>
  <c r="K2300" i="15"/>
  <c r="J2300" i="15"/>
  <c r="I2300" i="15"/>
  <c r="H2300" i="15"/>
  <c r="G2300" i="15"/>
  <c r="F2300" i="15"/>
  <c r="D2300" i="15"/>
  <c r="E2300" i="15" s="1"/>
  <c r="O2299" i="15"/>
  <c r="N2299" i="15"/>
  <c r="M2299" i="15"/>
  <c r="L2299" i="15"/>
  <c r="K2299" i="15"/>
  <c r="J2299" i="15"/>
  <c r="I2299" i="15"/>
  <c r="H2299" i="15"/>
  <c r="G2299" i="15"/>
  <c r="F2299" i="15"/>
  <c r="D2299" i="15"/>
  <c r="E2299" i="15" s="1"/>
  <c r="O2298" i="15"/>
  <c r="N2298" i="15"/>
  <c r="M2298" i="15"/>
  <c r="L2298" i="15"/>
  <c r="K2298" i="15"/>
  <c r="J2298" i="15"/>
  <c r="I2298" i="15"/>
  <c r="H2298" i="15"/>
  <c r="G2298" i="15"/>
  <c r="F2298" i="15"/>
  <c r="D2298" i="15"/>
  <c r="E2298" i="15" s="1"/>
  <c r="O2297" i="15"/>
  <c r="N2297" i="15"/>
  <c r="M2297" i="15"/>
  <c r="L2297" i="15"/>
  <c r="K2297" i="15"/>
  <c r="J2297" i="15"/>
  <c r="I2297" i="15"/>
  <c r="H2297" i="15"/>
  <c r="G2297" i="15"/>
  <c r="F2297" i="15"/>
  <c r="D2297" i="15"/>
  <c r="E2297" i="15" s="1"/>
  <c r="O2296" i="15"/>
  <c r="N2296" i="15"/>
  <c r="M2296" i="15"/>
  <c r="L2296" i="15"/>
  <c r="K2296" i="15"/>
  <c r="J2296" i="15"/>
  <c r="I2296" i="15"/>
  <c r="H2296" i="15"/>
  <c r="G2296" i="15"/>
  <c r="F2296" i="15"/>
  <c r="D2296" i="15"/>
  <c r="E2296" i="15" s="1"/>
  <c r="O2295" i="15"/>
  <c r="N2295" i="15"/>
  <c r="M2295" i="15"/>
  <c r="L2295" i="15"/>
  <c r="K2295" i="15"/>
  <c r="J2295" i="15"/>
  <c r="I2295" i="15"/>
  <c r="H2295" i="15"/>
  <c r="G2295" i="15"/>
  <c r="F2295" i="15"/>
  <c r="D2295" i="15"/>
  <c r="E2295" i="15" s="1"/>
  <c r="O2294" i="15"/>
  <c r="N2294" i="15"/>
  <c r="M2294" i="15"/>
  <c r="L2294" i="15"/>
  <c r="K2294" i="15"/>
  <c r="J2294" i="15"/>
  <c r="I2294" i="15"/>
  <c r="H2294" i="15"/>
  <c r="G2294" i="15"/>
  <c r="F2294" i="15"/>
  <c r="D2294" i="15"/>
  <c r="E2294" i="15" s="1"/>
  <c r="O2293" i="15"/>
  <c r="N2293" i="15"/>
  <c r="M2293" i="15"/>
  <c r="L2293" i="15"/>
  <c r="K2293" i="15"/>
  <c r="J2293" i="15"/>
  <c r="I2293" i="15"/>
  <c r="H2293" i="15"/>
  <c r="G2293" i="15"/>
  <c r="F2293" i="15"/>
  <c r="D2293" i="15"/>
  <c r="E2293" i="15" s="1"/>
  <c r="O2292" i="15"/>
  <c r="N2292" i="15"/>
  <c r="M2292" i="15"/>
  <c r="L2292" i="15"/>
  <c r="K2292" i="15"/>
  <c r="J2292" i="15"/>
  <c r="I2292" i="15"/>
  <c r="H2292" i="15"/>
  <c r="G2292" i="15"/>
  <c r="F2292" i="15"/>
  <c r="D2292" i="15"/>
  <c r="E2292" i="15" s="1"/>
  <c r="O2291" i="15"/>
  <c r="N2291" i="15"/>
  <c r="M2291" i="15"/>
  <c r="L2291" i="15"/>
  <c r="K2291" i="15"/>
  <c r="J2291" i="15"/>
  <c r="I2291" i="15"/>
  <c r="H2291" i="15"/>
  <c r="G2291" i="15"/>
  <c r="F2291" i="15"/>
  <c r="D2291" i="15"/>
  <c r="E2291" i="15" s="1"/>
  <c r="O2290" i="15"/>
  <c r="N2290" i="15"/>
  <c r="M2290" i="15"/>
  <c r="L2290" i="15"/>
  <c r="K2290" i="15"/>
  <c r="J2290" i="15"/>
  <c r="I2290" i="15"/>
  <c r="H2290" i="15"/>
  <c r="G2290" i="15"/>
  <c r="F2290" i="15"/>
  <c r="D2290" i="15"/>
  <c r="E2290" i="15" s="1"/>
  <c r="O2289" i="15"/>
  <c r="N2289" i="15"/>
  <c r="M2289" i="15"/>
  <c r="L2289" i="15"/>
  <c r="K2289" i="15"/>
  <c r="J2289" i="15"/>
  <c r="I2289" i="15"/>
  <c r="H2289" i="15"/>
  <c r="G2289" i="15"/>
  <c r="F2289" i="15"/>
  <c r="D2289" i="15"/>
  <c r="E2289" i="15" s="1"/>
  <c r="O2288" i="15"/>
  <c r="N2288" i="15"/>
  <c r="M2288" i="15"/>
  <c r="L2288" i="15"/>
  <c r="K2288" i="15"/>
  <c r="J2288" i="15"/>
  <c r="I2288" i="15"/>
  <c r="H2288" i="15"/>
  <c r="G2288" i="15"/>
  <c r="F2288" i="15"/>
  <c r="D2288" i="15"/>
  <c r="E2288" i="15" s="1"/>
  <c r="O2287" i="15"/>
  <c r="N2287" i="15"/>
  <c r="M2287" i="15"/>
  <c r="L2287" i="15"/>
  <c r="K2287" i="15"/>
  <c r="J2287" i="15"/>
  <c r="I2287" i="15"/>
  <c r="H2287" i="15"/>
  <c r="G2287" i="15"/>
  <c r="F2287" i="15"/>
  <c r="D2287" i="15"/>
  <c r="E2287" i="15" s="1"/>
  <c r="O2286" i="15"/>
  <c r="N2286" i="15"/>
  <c r="M2286" i="15"/>
  <c r="L2286" i="15"/>
  <c r="K2286" i="15"/>
  <c r="J2286" i="15"/>
  <c r="I2286" i="15"/>
  <c r="H2286" i="15"/>
  <c r="G2286" i="15"/>
  <c r="F2286" i="15"/>
  <c r="D2286" i="15"/>
  <c r="E2286" i="15" s="1"/>
  <c r="O2285" i="15"/>
  <c r="N2285" i="15"/>
  <c r="M2285" i="15"/>
  <c r="L2285" i="15"/>
  <c r="K2285" i="15"/>
  <c r="J2285" i="15"/>
  <c r="I2285" i="15"/>
  <c r="H2285" i="15"/>
  <c r="G2285" i="15"/>
  <c r="F2285" i="15"/>
  <c r="D2285" i="15"/>
  <c r="E2285" i="15" s="1"/>
  <c r="O2284" i="15"/>
  <c r="N2284" i="15"/>
  <c r="M2284" i="15"/>
  <c r="L2284" i="15"/>
  <c r="K2284" i="15"/>
  <c r="J2284" i="15"/>
  <c r="I2284" i="15"/>
  <c r="H2284" i="15"/>
  <c r="G2284" i="15"/>
  <c r="F2284" i="15"/>
  <c r="D2284" i="15"/>
  <c r="E2284" i="15" s="1"/>
  <c r="O2283" i="15"/>
  <c r="N2283" i="15"/>
  <c r="M2283" i="15"/>
  <c r="L2283" i="15"/>
  <c r="K2283" i="15"/>
  <c r="J2283" i="15"/>
  <c r="I2283" i="15"/>
  <c r="H2283" i="15"/>
  <c r="G2283" i="15"/>
  <c r="F2283" i="15"/>
  <c r="D2283" i="15"/>
  <c r="E2283" i="15" s="1"/>
  <c r="O2282" i="15"/>
  <c r="N2282" i="15"/>
  <c r="M2282" i="15"/>
  <c r="L2282" i="15"/>
  <c r="K2282" i="15"/>
  <c r="J2282" i="15"/>
  <c r="I2282" i="15"/>
  <c r="H2282" i="15"/>
  <c r="G2282" i="15"/>
  <c r="F2282" i="15"/>
  <c r="D2282" i="15"/>
  <c r="E2282" i="15" s="1"/>
  <c r="O2281" i="15"/>
  <c r="N2281" i="15"/>
  <c r="M2281" i="15"/>
  <c r="L2281" i="15"/>
  <c r="K2281" i="15"/>
  <c r="J2281" i="15"/>
  <c r="I2281" i="15"/>
  <c r="H2281" i="15"/>
  <c r="G2281" i="15"/>
  <c r="F2281" i="15"/>
  <c r="D2281" i="15"/>
  <c r="E2281" i="15" s="1"/>
  <c r="O2280" i="15"/>
  <c r="N2280" i="15"/>
  <c r="M2280" i="15"/>
  <c r="L2280" i="15"/>
  <c r="K2280" i="15"/>
  <c r="J2280" i="15"/>
  <c r="I2280" i="15"/>
  <c r="H2280" i="15"/>
  <c r="G2280" i="15"/>
  <c r="F2280" i="15"/>
  <c r="D2280" i="15"/>
  <c r="E2280" i="15" s="1"/>
  <c r="O2279" i="15"/>
  <c r="N2279" i="15"/>
  <c r="M2279" i="15"/>
  <c r="L2279" i="15"/>
  <c r="K2279" i="15"/>
  <c r="J2279" i="15"/>
  <c r="I2279" i="15"/>
  <c r="H2279" i="15"/>
  <c r="G2279" i="15"/>
  <c r="F2279" i="15"/>
  <c r="D2279" i="15"/>
  <c r="E2279" i="15" s="1"/>
  <c r="O2278" i="15"/>
  <c r="N2278" i="15"/>
  <c r="M2278" i="15"/>
  <c r="L2278" i="15"/>
  <c r="K2278" i="15"/>
  <c r="J2278" i="15"/>
  <c r="I2278" i="15"/>
  <c r="H2278" i="15"/>
  <c r="G2278" i="15"/>
  <c r="F2278" i="15"/>
  <c r="D2278" i="15"/>
  <c r="E2278" i="15" s="1"/>
  <c r="O2277" i="15"/>
  <c r="N2277" i="15"/>
  <c r="M2277" i="15"/>
  <c r="L2277" i="15"/>
  <c r="K2277" i="15"/>
  <c r="J2277" i="15"/>
  <c r="I2277" i="15"/>
  <c r="H2277" i="15"/>
  <c r="G2277" i="15"/>
  <c r="F2277" i="15"/>
  <c r="D2277" i="15"/>
  <c r="E2277" i="15" s="1"/>
  <c r="O2276" i="15"/>
  <c r="N2276" i="15"/>
  <c r="M2276" i="15"/>
  <c r="L2276" i="15"/>
  <c r="K2276" i="15"/>
  <c r="J2276" i="15"/>
  <c r="I2276" i="15"/>
  <c r="H2276" i="15"/>
  <c r="G2276" i="15"/>
  <c r="F2276" i="15"/>
  <c r="D2276" i="15"/>
  <c r="E2276" i="15" s="1"/>
  <c r="O2275" i="15"/>
  <c r="N2275" i="15"/>
  <c r="M2275" i="15"/>
  <c r="L2275" i="15"/>
  <c r="K2275" i="15"/>
  <c r="J2275" i="15"/>
  <c r="I2275" i="15"/>
  <c r="H2275" i="15"/>
  <c r="G2275" i="15"/>
  <c r="F2275" i="15"/>
  <c r="D2275" i="15"/>
  <c r="E2275" i="15" s="1"/>
  <c r="O2274" i="15"/>
  <c r="N2274" i="15"/>
  <c r="M2274" i="15"/>
  <c r="L2274" i="15"/>
  <c r="K2274" i="15"/>
  <c r="J2274" i="15"/>
  <c r="I2274" i="15"/>
  <c r="H2274" i="15"/>
  <c r="G2274" i="15"/>
  <c r="F2274" i="15"/>
  <c r="D2274" i="15"/>
  <c r="E2274" i="15" s="1"/>
  <c r="O2273" i="15"/>
  <c r="N2273" i="15"/>
  <c r="M2273" i="15"/>
  <c r="L2273" i="15"/>
  <c r="K2273" i="15"/>
  <c r="J2273" i="15"/>
  <c r="I2273" i="15"/>
  <c r="H2273" i="15"/>
  <c r="G2273" i="15"/>
  <c r="F2273" i="15"/>
  <c r="D2273" i="15"/>
  <c r="E2273" i="15" s="1"/>
  <c r="O2272" i="15"/>
  <c r="N2272" i="15"/>
  <c r="M2272" i="15"/>
  <c r="L2272" i="15"/>
  <c r="K2272" i="15"/>
  <c r="J2272" i="15"/>
  <c r="I2272" i="15"/>
  <c r="H2272" i="15"/>
  <c r="G2272" i="15"/>
  <c r="F2272" i="15"/>
  <c r="D2272" i="15"/>
  <c r="E2272" i="15" s="1"/>
  <c r="O2271" i="15"/>
  <c r="N2271" i="15"/>
  <c r="M2271" i="15"/>
  <c r="L2271" i="15"/>
  <c r="K2271" i="15"/>
  <c r="J2271" i="15"/>
  <c r="I2271" i="15"/>
  <c r="H2271" i="15"/>
  <c r="G2271" i="15"/>
  <c r="F2271" i="15"/>
  <c r="D2271" i="15"/>
  <c r="E2271" i="15" s="1"/>
  <c r="O2270" i="15"/>
  <c r="N2270" i="15"/>
  <c r="M2270" i="15"/>
  <c r="L2270" i="15"/>
  <c r="K2270" i="15"/>
  <c r="J2270" i="15"/>
  <c r="I2270" i="15"/>
  <c r="H2270" i="15"/>
  <c r="G2270" i="15"/>
  <c r="F2270" i="15"/>
  <c r="D2270" i="15"/>
  <c r="E2270" i="15" s="1"/>
  <c r="O2269" i="15"/>
  <c r="N2269" i="15"/>
  <c r="M2269" i="15"/>
  <c r="L2269" i="15"/>
  <c r="K2269" i="15"/>
  <c r="J2269" i="15"/>
  <c r="I2269" i="15"/>
  <c r="H2269" i="15"/>
  <c r="G2269" i="15"/>
  <c r="F2269" i="15"/>
  <c r="D2269" i="15"/>
  <c r="E2269" i="15" s="1"/>
  <c r="O2268" i="15"/>
  <c r="N2268" i="15"/>
  <c r="M2268" i="15"/>
  <c r="L2268" i="15"/>
  <c r="K2268" i="15"/>
  <c r="J2268" i="15"/>
  <c r="I2268" i="15"/>
  <c r="H2268" i="15"/>
  <c r="G2268" i="15"/>
  <c r="F2268" i="15"/>
  <c r="D2268" i="15"/>
  <c r="E2268" i="15" s="1"/>
  <c r="O2267" i="15"/>
  <c r="N2267" i="15"/>
  <c r="M2267" i="15"/>
  <c r="L2267" i="15"/>
  <c r="K2267" i="15"/>
  <c r="J2267" i="15"/>
  <c r="I2267" i="15"/>
  <c r="H2267" i="15"/>
  <c r="G2267" i="15"/>
  <c r="F2267" i="15"/>
  <c r="D2267" i="15"/>
  <c r="E2267" i="15" s="1"/>
  <c r="O2266" i="15"/>
  <c r="N2266" i="15"/>
  <c r="M2266" i="15"/>
  <c r="L2266" i="15"/>
  <c r="K2266" i="15"/>
  <c r="J2266" i="15"/>
  <c r="I2266" i="15"/>
  <c r="H2266" i="15"/>
  <c r="G2266" i="15"/>
  <c r="F2266" i="15"/>
  <c r="D2266" i="15"/>
  <c r="E2266" i="15" s="1"/>
  <c r="O2265" i="15"/>
  <c r="N2265" i="15"/>
  <c r="M2265" i="15"/>
  <c r="L2265" i="15"/>
  <c r="K2265" i="15"/>
  <c r="J2265" i="15"/>
  <c r="I2265" i="15"/>
  <c r="H2265" i="15"/>
  <c r="G2265" i="15"/>
  <c r="F2265" i="15"/>
  <c r="D2265" i="15"/>
  <c r="E2265" i="15" s="1"/>
  <c r="O2264" i="15"/>
  <c r="N2264" i="15"/>
  <c r="M2264" i="15"/>
  <c r="L2264" i="15"/>
  <c r="K2264" i="15"/>
  <c r="J2264" i="15"/>
  <c r="I2264" i="15"/>
  <c r="H2264" i="15"/>
  <c r="G2264" i="15"/>
  <c r="F2264" i="15"/>
  <c r="D2264" i="15"/>
  <c r="E2264" i="15" s="1"/>
  <c r="O2263" i="15"/>
  <c r="N2263" i="15"/>
  <c r="M2263" i="15"/>
  <c r="L2263" i="15"/>
  <c r="K2263" i="15"/>
  <c r="J2263" i="15"/>
  <c r="I2263" i="15"/>
  <c r="H2263" i="15"/>
  <c r="G2263" i="15"/>
  <c r="F2263" i="15"/>
  <c r="D2263" i="15"/>
  <c r="E2263" i="15" s="1"/>
  <c r="O2262" i="15"/>
  <c r="N2262" i="15"/>
  <c r="M2262" i="15"/>
  <c r="L2262" i="15"/>
  <c r="K2262" i="15"/>
  <c r="J2262" i="15"/>
  <c r="I2262" i="15"/>
  <c r="H2262" i="15"/>
  <c r="G2262" i="15"/>
  <c r="F2262" i="15"/>
  <c r="D2262" i="15"/>
  <c r="E2262" i="15" s="1"/>
  <c r="O2261" i="15"/>
  <c r="N2261" i="15"/>
  <c r="M2261" i="15"/>
  <c r="L2261" i="15"/>
  <c r="K2261" i="15"/>
  <c r="J2261" i="15"/>
  <c r="I2261" i="15"/>
  <c r="H2261" i="15"/>
  <c r="G2261" i="15"/>
  <c r="F2261" i="15"/>
  <c r="D2261" i="15"/>
  <c r="E2261" i="15" s="1"/>
  <c r="O2260" i="15"/>
  <c r="N2260" i="15"/>
  <c r="M2260" i="15"/>
  <c r="L2260" i="15"/>
  <c r="K2260" i="15"/>
  <c r="J2260" i="15"/>
  <c r="I2260" i="15"/>
  <c r="H2260" i="15"/>
  <c r="G2260" i="15"/>
  <c r="F2260" i="15"/>
  <c r="D2260" i="15"/>
  <c r="E2260" i="15" s="1"/>
  <c r="O2259" i="15"/>
  <c r="N2259" i="15"/>
  <c r="M2259" i="15"/>
  <c r="L2259" i="15"/>
  <c r="K2259" i="15"/>
  <c r="J2259" i="15"/>
  <c r="I2259" i="15"/>
  <c r="H2259" i="15"/>
  <c r="G2259" i="15"/>
  <c r="F2259" i="15"/>
  <c r="D2259" i="15"/>
  <c r="E2259" i="15" s="1"/>
  <c r="O2258" i="15"/>
  <c r="N2258" i="15"/>
  <c r="M2258" i="15"/>
  <c r="L2258" i="15"/>
  <c r="K2258" i="15"/>
  <c r="J2258" i="15"/>
  <c r="I2258" i="15"/>
  <c r="H2258" i="15"/>
  <c r="G2258" i="15"/>
  <c r="F2258" i="15"/>
  <c r="D2258" i="15"/>
  <c r="E2258" i="15" s="1"/>
  <c r="O2257" i="15"/>
  <c r="N2257" i="15"/>
  <c r="M2257" i="15"/>
  <c r="L2257" i="15"/>
  <c r="K2257" i="15"/>
  <c r="J2257" i="15"/>
  <c r="I2257" i="15"/>
  <c r="H2257" i="15"/>
  <c r="G2257" i="15"/>
  <c r="F2257" i="15"/>
  <c r="D2257" i="15"/>
  <c r="E2257" i="15" s="1"/>
  <c r="O2256" i="15"/>
  <c r="N2256" i="15"/>
  <c r="M2256" i="15"/>
  <c r="L2256" i="15"/>
  <c r="K2256" i="15"/>
  <c r="J2256" i="15"/>
  <c r="I2256" i="15"/>
  <c r="H2256" i="15"/>
  <c r="G2256" i="15"/>
  <c r="F2256" i="15"/>
  <c r="D2256" i="15"/>
  <c r="E2256" i="15" s="1"/>
  <c r="O2255" i="15"/>
  <c r="N2255" i="15"/>
  <c r="M2255" i="15"/>
  <c r="L2255" i="15"/>
  <c r="K2255" i="15"/>
  <c r="J2255" i="15"/>
  <c r="I2255" i="15"/>
  <c r="H2255" i="15"/>
  <c r="G2255" i="15"/>
  <c r="F2255" i="15"/>
  <c r="D2255" i="15"/>
  <c r="E2255" i="15" s="1"/>
  <c r="O2254" i="15"/>
  <c r="N2254" i="15"/>
  <c r="M2254" i="15"/>
  <c r="L2254" i="15"/>
  <c r="K2254" i="15"/>
  <c r="J2254" i="15"/>
  <c r="I2254" i="15"/>
  <c r="H2254" i="15"/>
  <c r="G2254" i="15"/>
  <c r="F2254" i="15"/>
  <c r="D2254" i="15"/>
  <c r="E2254" i="15" s="1"/>
  <c r="O2253" i="15"/>
  <c r="N2253" i="15"/>
  <c r="M2253" i="15"/>
  <c r="L2253" i="15"/>
  <c r="K2253" i="15"/>
  <c r="J2253" i="15"/>
  <c r="I2253" i="15"/>
  <c r="H2253" i="15"/>
  <c r="G2253" i="15"/>
  <c r="F2253" i="15"/>
  <c r="D2253" i="15"/>
  <c r="E2253" i="15" s="1"/>
  <c r="O2252" i="15"/>
  <c r="N2252" i="15"/>
  <c r="M2252" i="15"/>
  <c r="L2252" i="15"/>
  <c r="K2252" i="15"/>
  <c r="J2252" i="15"/>
  <c r="I2252" i="15"/>
  <c r="H2252" i="15"/>
  <c r="G2252" i="15"/>
  <c r="F2252" i="15"/>
  <c r="D2252" i="15"/>
  <c r="E2252" i="15" s="1"/>
  <c r="O2251" i="15"/>
  <c r="N2251" i="15"/>
  <c r="M2251" i="15"/>
  <c r="L2251" i="15"/>
  <c r="K2251" i="15"/>
  <c r="J2251" i="15"/>
  <c r="I2251" i="15"/>
  <c r="H2251" i="15"/>
  <c r="G2251" i="15"/>
  <c r="F2251" i="15"/>
  <c r="D2251" i="15"/>
  <c r="E2251" i="15" s="1"/>
  <c r="O2250" i="15"/>
  <c r="N2250" i="15"/>
  <c r="M2250" i="15"/>
  <c r="L2250" i="15"/>
  <c r="K2250" i="15"/>
  <c r="J2250" i="15"/>
  <c r="I2250" i="15"/>
  <c r="H2250" i="15"/>
  <c r="G2250" i="15"/>
  <c r="F2250" i="15"/>
  <c r="D2250" i="15"/>
  <c r="E2250" i="15" s="1"/>
  <c r="O2249" i="15"/>
  <c r="N2249" i="15"/>
  <c r="M2249" i="15"/>
  <c r="L2249" i="15"/>
  <c r="K2249" i="15"/>
  <c r="J2249" i="15"/>
  <c r="I2249" i="15"/>
  <c r="H2249" i="15"/>
  <c r="G2249" i="15"/>
  <c r="F2249" i="15"/>
  <c r="D2249" i="15"/>
  <c r="E2249" i="15" s="1"/>
  <c r="O2248" i="15"/>
  <c r="N2248" i="15"/>
  <c r="M2248" i="15"/>
  <c r="L2248" i="15"/>
  <c r="K2248" i="15"/>
  <c r="J2248" i="15"/>
  <c r="I2248" i="15"/>
  <c r="H2248" i="15"/>
  <c r="G2248" i="15"/>
  <c r="F2248" i="15"/>
  <c r="D2248" i="15"/>
  <c r="E2248" i="15" s="1"/>
  <c r="O2247" i="15"/>
  <c r="N2247" i="15"/>
  <c r="M2247" i="15"/>
  <c r="L2247" i="15"/>
  <c r="K2247" i="15"/>
  <c r="J2247" i="15"/>
  <c r="I2247" i="15"/>
  <c r="H2247" i="15"/>
  <c r="G2247" i="15"/>
  <c r="F2247" i="15"/>
  <c r="D2247" i="15"/>
  <c r="E2247" i="15" s="1"/>
  <c r="O2246" i="15"/>
  <c r="N2246" i="15"/>
  <c r="M2246" i="15"/>
  <c r="L2246" i="15"/>
  <c r="K2246" i="15"/>
  <c r="J2246" i="15"/>
  <c r="I2246" i="15"/>
  <c r="H2246" i="15"/>
  <c r="G2246" i="15"/>
  <c r="F2246" i="15"/>
  <c r="D2246" i="15"/>
  <c r="E2246" i="15" s="1"/>
  <c r="O2245" i="15"/>
  <c r="N2245" i="15"/>
  <c r="M2245" i="15"/>
  <c r="L2245" i="15"/>
  <c r="K2245" i="15"/>
  <c r="J2245" i="15"/>
  <c r="I2245" i="15"/>
  <c r="H2245" i="15"/>
  <c r="G2245" i="15"/>
  <c r="F2245" i="15"/>
  <c r="D2245" i="15"/>
  <c r="E2245" i="15" s="1"/>
  <c r="O2244" i="15"/>
  <c r="N2244" i="15"/>
  <c r="M2244" i="15"/>
  <c r="L2244" i="15"/>
  <c r="K2244" i="15"/>
  <c r="J2244" i="15"/>
  <c r="I2244" i="15"/>
  <c r="H2244" i="15"/>
  <c r="G2244" i="15"/>
  <c r="F2244" i="15"/>
  <c r="D2244" i="15"/>
  <c r="E2244" i="15" s="1"/>
  <c r="O2243" i="15"/>
  <c r="N2243" i="15"/>
  <c r="M2243" i="15"/>
  <c r="L2243" i="15"/>
  <c r="K2243" i="15"/>
  <c r="J2243" i="15"/>
  <c r="I2243" i="15"/>
  <c r="H2243" i="15"/>
  <c r="G2243" i="15"/>
  <c r="F2243" i="15"/>
  <c r="D2243" i="15"/>
  <c r="E2243" i="15" s="1"/>
  <c r="O2242" i="15"/>
  <c r="N2242" i="15"/>
  <c r="M2242" i="15"/>
  <c r="L2242" i="15"/>
  <c r="K2242" i="15"/>
  <c r="J2242" i="15"/>
  <c r="I2242" i="15"/>
  <c r="H2242" i="15"/>
  <c r="G2242" i="15"/>
  <c r="F2242" i="15"/>
  <c r="D2242" i="15"/>
  <c r="E2242" i="15" s="1"/>
  <c r="O2241" i="15"/>
  <c r="N2241" i="15"/>
  <c r="M2241" i="15"/>
  <c r="L2241" i="15"/>
  <c r="K2241" i="15"/>
  <c r="J2241" i="15"/>
  <c r="I2241" i="15"/>
  <c r="H2241" i="15"/>
  <c r="G2241" i="15"/>
  <c r="F2241" i="15"/>
  <c r="D2241" i="15"/>
  <c r="E2241" i="15" s="1"/>
  <c r="O2240" i="15"/>
  <c r="N2240" i="15"/>
  <c r="M2240" i="15"/>
  <c r="L2240" i="15"/>
  <c r="K2240" i="15"/>
  <c r="J2240" i="15"/>
  <c r="I2240" i="15"/>
  <c r="H2240" i="15"/>
  <c r="G2240" i="15"/>
  <c r="F2240" i="15"/>
  <c r="D2240" i="15"/>
  <c r="E2240" i="15" s="1"/>
  <c r="O2239" i="15"/>
  <c r="N2239" i="15"/>
  <c r="M2239" i="15"/>
  <c r="L2239" i="15"/>
  <c r="K2239" i="15"/>
  <c r="J2239" i="15"/>
  <c r="I2239" i="15"/>
  <c r="H2239" i="15"/>
  <c r="G2239" i="15"/>
  <c r="F2239" i="15"/>
  <c r="D2239" i="15"/>
  <c r="E2239" i="15" s="1"/>
  <c r="O2238" i="15"/>
  <c r="N2238" i="15"/>
  <c r="M2238" i="15"/>
  <c r="L2238" i="15"/>
  <c r="K2238" i="15"/>
  <c r="J2238" i="15"/>
  <c r="I2238" i="15"/>
  <c r="H2238" i="15"/>
  <c r="G2238" i="15"/>
  <c r="F2238" i="15"/>
  <c r="D2238" i="15"/>
  <c r="E2238" i="15" s="1"/>
  <c r="O2237" i="15"/>
  <c r="N2237" i="15"/>
  <c r="M2237" i="15"/>
  <c r="L2237" i="15"/>
  <c r="K2237" i="15"/>
  <c r="J2237" i="15"/>
  <c r="I2237" i="15"/>
  <c r="H2237" i="15"/>
  <c r="G2237" i="15"/>
  <c r="F2237" i="15"/>
  <c r="D2237" i="15"/>
  <c r="E2237" i="15" s="1"/>
  <c r="O2236" i="15"/>
  <c r="N2236" i="15"/>
  <c r="M2236" i="15"/>
  <c r="L2236" i="15"/>
  <c r="K2236" i="15"/>
  <c r="J2236" i="15"/>
  <c r="I2236" i="15"/>
  <c r="H2236" i="15"/>
  <c r="G2236" i="15"/>
  <c r="F2236" i="15"/>
  <c r="D2236" i="15"/>
  <c r="E2236" i="15" s="1"/>
  <c r="O2235" i="15"/>
  <c r="N2235" i="15"/>
  <c r="M2235" i="15"/>
  <c r="L2235" i="15"/>
  <c r="K2235" i="15"/>
  <c r="J2235" i="15"/>
  <c r="I2235" i="15"/>
  <c r="H2235" i="15"/>
  <c r="G2235" i="15"/>
  <c r="F2235" i="15"/>
  <c r="D2235" i="15"/>
  <c r="E2235" i="15" s="1"/>
  <c r="O2234" i="15"/>
  <c r="N2234" i="15"/>
  <c r="M2234" i="15"/>
  <c r="L2234" i="15"/>
  <c r="K2234" i="15"/>
  <c r="J2234" i="15"/>
  <c r="I2234" i="15"/>
  <c r="H2234" i="15"/>
  <c r="G2234" i="15"/>
  <c r="F2234" i="15"/>
  <c r="D2234" i="15"/>
  <c r="E2234" i="15" s="1"/>
  <c r="O2233" i="15"/>
  <c r="N2233" i="15"/>
  <c r="M2233" i="15"/>
  <c r="L2233" i="15"/>
  <c r="K2233" i="15"/>
  <c r="J2233" i="15"/>
  <c r="I2233" i="15"/>
  <c r="H2233" i="15"/>
  <c r="G2233" i="15"/>
  <c r="F2233" i="15"/>
  <c r="D2233" i="15"/>
  <c r="E2233" i="15" s="1"/>
  <c r="O2232" i="15"/>
  <c r="N2232" i="15"/>
  <c r="M2232" i="15"/>
  <c r="L2232" i="15"/>
  <c r="K2232" i="15"/>
  <c r="J2232" i="15"/>
  <c r="I2232" i="15"/>
  <c r="H2232" i="15"/>
  <c r="G2232" i="15"/>
  <c r="F2232" i="15"/>
  <c r="D2232" i="15"/>
  <c r="E2232" i="15" s="1"/>
  <c r="O2231" i="15"/>
  <c r="N2231" i="15"/>
  <c r="M2231" i="15"/>
  <c r="L2231" i="15"/>
  <c r="K2231" i="15"/>
  <c r="J2231" i="15"/>
  <c r="I2231" i="15"/>
  <c r="H2231" i="15"/>
  <c r="G2231" i="15"/>
  <c r="F2231" i="15"/>
  <c r="D2231" i="15"/>
  <c r="E2231" i="15" s="1"/>
  <c r="O2230" i="15"/>
  <c r="N2230" i="15"/>
  <c r="M2230" i="15"/>
  <c r="L2230" i="15"/>
  <c r="K2230" i="15"/>
  <c r="J2230" i="15"/>
  <c r="I2230" i="15"/>
  <c r="H2230" i="15"/>
  <c r="G2230" i="15"/>
  <c r="F2230" i="15"/>
  <c r="D2230" i="15"/>
  <c r="E2230" i="15" s="1"/>
  <c r="O2229" i="15"/>
  <c r="N2229" i="15"/>
  <c r="M2229" i="15"/>
  <c r="L2229" i="15"/>
  <c r="K2229" i="15"/>
  <c r="J2229" i="15"/>
  <c r="I2229" i="15"/>
  <c r="H2229" i="15"/>
  <c r="G2229" i="15"/>
  <c r="F2229" i="15"/>
  <c r="D2229" i="15"/>
  <c r="E2229" i="15" s="1"/>
  <c r="O2228" i="15"/>
  <c r="N2228" i="15"/>
  <c r="M2228" i="15"/>
  <c r="L2228" i="15"/>
  <c r="K2228" i="15"/>
  <c r="J2228" i="15"/>
  <c r="I2228" i="15"/>
  <c r="H2228" i="15"/>
  <c r="G2228" i="15"/>
  <c r="F2228" i="15"/>
  <c r="D2228" i="15"/>
  <c r="E2228" i="15" s="1"/>
  <c r="O2227" i="15"/>
  <c r="N2227" i="15"/>
  <c r="M2227" i="15"/>
  <c r="L2227" i="15"/>
  <c r="K2227" i="15"/>
  <c r="J2227" i="15"/>
  <c r="I2227" i="15"/>
  <c r="H2227" i="15"/>
  <c r="G2227" i="15"/>
  <c r="F2227" i="15"/>
  <c r="D2227" i="15"/>
  <c r="E2227" i="15" s="1"/>
  <c r="O2226" i="15"/>
  <c r="N2226" i="15"/>
  <c r="M2226" i="15"/>
  <c r="L2226" i="15"/>
  <c r="K2226" i="15"/>
  <c r="J2226" i="15"/>
  <c r="I2226" i="15"/>
  <c r="H2226" i="15"/>
  <c r="G2226" i="15"/>
  <c r="F2226" i="15"/>
  <c r="D2226" i="15"/>
  <c r="E2226" i="15" s="1"/>
  <c r="O2225" i="15"/>
  <c r="N2225" i="15"/>
  <c r="L2225" i="15"/>
  <c r="K2225" i="15"/>
  <c r="I2225" i="15"/>
  <c r="H2225" i="15"/>
  <c r="G2225" i="15"/>
  <c r="F2225" i="15"/>
  <c r="D2225" i="15"/>
  <c r="E2225" i="15" s="1"/>
  <c r="O2224" i="15"/>
  <c r="N2224" i="15"/>
  <c r="L2224" i="15"/>
  <c r="K2224" i="15"/>
  <c r="I2224" i="15"/>
  <c r="H2224" i="15"/>
  <c r="G2224" i="15"/>
  <c r="F2224" i="15"/>
  <c r="D2224" i="15"/>
  <c r="E2224" i="15" s="1"/>
  <c r="O2223" i="15"/>
  <c r="N2223" i="15"/>
  <c r="L2223" i="15"/>
  <c r="K2223" i="15"/>
  <c r="I2223" i="15"/>
  <c r="H2223" i="15"/>
  <c r="G2223" i="15"/>
  <c r="F2223" i="15"/>
  <c r="D2223" i="15"/>
  <c r="E2223" i="15" s="1"/>
  <c r="O2222" i="15"/>
  <c r="N2222" i="15"/>
  <c r="L2222" i="15"/>
  <c r="K2222" i="15"/>
  <c r="I2222" i="15"/>
  <c r="H2222" i="15"/>
  <c r="G2222" i="15"/>
  <c r="F2222" i="15"/>
  <c r="D2222" i="15"/>
  <c r="E2222" i="15" s="1"/>
  <c r="O2221" i="15"/>
  <c r="N2221" i="15"/>
  <c r="L2221" i="15"/>
  <c r="K2221" i="15"/>
  <c r="I2221" i="15"/>
  <c r="H2221" i="15"/>
  <c r="G2221" i="15"/>
  <c r="F2221" i="15"/>
  <c r="D2221" i="15"/>
  <c r="E2221" i="15" s="1"/>
  <c r="O2220" i="15"/>
  <c r="N2220" i="15"/>
  <c r="L2220" i="15"/>
  <c r="K2220" i="15"/>
  <c r="I2220" i="15"/>
  <c r="H2220" i="15"/>
  <c r="G2220" i="15"/>
  <c r="F2220" i="15"/>
  <c r="D2220" i="15"/>
  <c r="E2220" i="15" s="1"/>
  <c r="O2219" i="15"/>
  <c r="N2219" i="15"/>
  <c r="L2219" i="15"/>
  <c r="K2219" i="15"/>
  <c r="I2219" i="15"/>
  <c r="H2219" i="15"/>
  <c r="G2219" i="15"/>
  <c r="F2219" i="15"/>
  <c r="D2219" i="15"/>
  <c r="E2219" i="15" s="1"/>
  <c r="O2218" i="15"/>
  <c r="N2218" i="15"/>
  <c r="L2218" i="15"/>
  <c r="K2218" i="15"/>
  <c r="I2218" i="15"/>
  <c r="H2218" i="15"/>
  <c r="G2218" i="15"/>
  <c r="F2218" i="15"/>
  <c r="D2218" i="15"/>
  <c r="E2218" i="15" s="1"/>
  <c r="O2217" i="15"/>
  <c r="N2217" i="15"/>
  <c r="L2217" i="15"/>
  <c r="K2217" i="15"/>
  <c r="I2217" i="15"/>
  <c r="H2217" i="15"/>
  <c r="G2217" i="15"/>
  <c r="F2217" i="15"/>
  <c r="D2217" i="15"/>
  <c r="E2217" i="15" s="1"/>
  <c r="O2216" i="15"/>
  <c r="N2216" i="15"/>
  <c r="L2216" i="15"/>
  <c r="K2216" i="15"/>
  <c r="I2216" i="15"/>
  <c r="H2216" i="15"/>
  <c r="G2216" i="15"/>
  <c r="F2216" i="15"/>
  <c r="D2216" i="15"/>
  <c r="E2216" i="15" s="1"/>
  <c r="O2215" i="15"/>
  <c r="N2215" i="15"/>
  <c r="L2215" i="15"/>
  <c r="K2215" i="15"/>
  <c r="I2215" i="15"/>
  <c r="H2215" i="15"/>
  <c r="G2215" i="15"/>
  <c r="F2215" i="15"/>
  <c r="D2215" i="15"/>
  <c r="E2215" i="15" s="1"/>
  <c r="O2214" i="15"/>
  <c r="N2214" i="15"/>
  <c r="L2214" i="15"/>
  <c r="K2214" i="15"/>
  <c r="I2214" i="15"/>
  <c r="H2214" i="15"/>
  <c r="G2214" i="15"/>
  <c r="F2214" i="15"/>
  <c r="D2214" i="15"/>
  <c r="E2214" i="15" s="1"/>
  <c r="O2213" i="15"/>
  <c r="N2213" i="15"/>
  <c r="L2213" i="15"/>
  <c r="K2213" i="15"/>
  <c r="I2213" i="15"/>
  <c r="H2213" i="15"/>
  <c r="G2213" i="15"/>
  <c r="F2213" i="15"/>
  <c r="D2213" i="15"/>
  <c r="E2213" i="15" s="1"/>
  <c r="O2212" i="15"/>
  <c r="N2212" i="15"/>
  <c r="L2212" i="15"/>
  <c r="K2212" i="15"/>
  <c r="I2212" i="15"/>
  <c r="H2212" i="15"/>
  <c r="G2212" i="15"/>
  <c r="F2212" i="15"/>
  <c r="D2212" i="15"/>
  <c r="E2212" i="15" s="1"/>
  <c r="O2211" i="15"/>
  <c r="N2211" i="15"/>
  <c r="L2211" i="15"/>
  <c r="K2211" i="15"/>
  <c r="I2211" i="15"/>
  <c r="H2211" i="15"/>
  <c r="G2211" i="15"/>
  <c r="F2211" i="15"/>
  <c r="D2211" i="15"/>
  <c r="E2211" i="15" s="1"/>
  <c r="O2210" i="15"/>
  <c r="N2210" i="15"/>
  <c r="L2210" i="15"/>
  <c r="K2210" i="15"/>
  <c r="I2210" i="15"/>
  <c r="H2210" i="15"/>
  <c r="G2210" i="15"/>
  <c r="F2210" i="15"/>
  <c r="D2210" i="15"/>
  <c r="E2210" i="15" s="1"/>
  <c r="O2209" i="15"/>
  <c r="N2209" i="15"/>
  <c r="L2209" i="15"/>
  <c r="K2209" i="15"/>
  <c r="I2209" i="15"/>
  <c r="H2209" i="15"/>
  <c r="G2209" i="15"/>
  <c r="F2209" i="15"/>
  <c r="D2209" i="15"/>
  <c r="E2209" i="15" s="1"/>
  <c r="O2208" i="15"/>
  <c r="N2208" i="15"/>
  <c r="L2208" i="15"/>
  <c r="K2208" i="15"/>
  <c r="I2208" i="15"/>
  <c r="H2208" i="15"/>
  <c r="G2208" i="15"/>
  <c r="F2208" i="15"/>
  <c r="D2208" i="15"/>
  <c r="E2208" i="15" s="1"/>
  <c r="O2207" i="15"/>
  <c r="N2207" i="15"/>
  <c r="L2207" i="15"/>
  <c r="K2207" i="15"/>
  <c r="I2207" i="15"/>
  <c r="H2207" i="15"/>
  <c r="G2207" i="15"/>
  <c r="F2207" i="15"/>
  <c r="D2207" i="15"/>
  <c r="E2207" i="15" s="1"/>
  <c r="O2206" i="15"/>
  <c r="N2206" i="15"/>
  <c r="L2206" i="15"/>
  <c r="K2206" i="15"/>
  <c r="I2206" i="15"/>
  <c r="H2206" i="15"/>
  <c r="G2206" i="15"/>
  <c r="F2206" i="15"/>
  <c r="D2206" i="15"/>
  <c r="E2206" i="15" s="1"/>
  <c r="O2205" i="15"/>
  <c r="N2205" i="15"/>
  <c r="L2205" i="15"/>
  <c r="K2205" i="15"/>
  <c r="I2205" i="15"/>
  <c r="H2205" i="15"/>
  <c r="G2205" i="15"/>
  <c r="F2205" i="15"/>
  <c r="D2205" i="15"/>
  <c r="E2205" i="15" s="1"/>
  <c r="O2204" i="15"/>
  <c r="N2204" i="15"/>
  <c r="L2204" i="15"/>
  <c r="K2204" i="15"/>
  <c r="I2204" i="15"/>
  <c r="H2204" i="15"/>
  <c r="G2204" i="15"/>
  <c r="F2204" i="15"/>
  <c r="D2204" i="15"/>
  <c r="E2204" i="15" s="1"/>
  <c r="O2203" i="15"/>
  <c r="N2203" i="15"/>
  <c r="L2203" i="15"/>
  <c r="K2203" i="15"/>
  <c r="I2203" i="15"/>
  <c r="H2203" i="15"/>
  <c r="G2203" i="15"/>
  <c r="F2203" i="15"/>
  <c r="D2203" i="15"/>
  <c r="E2203" i="15" s="1"/>
  <c r="O2202" i="15"/>
  <c r="N2202" i="15"/>
  <c r="L2202" i="15"/>
  <c r="K2202" i="15"/>
  <c r="I2202" i="15"/>
  <c r="H2202" i="15"/>
  <c r="G2202" i="15"/>
  <c r="F2202" i="15"/>
  <c r="D2202" i="15"/>
  <c r="E2202" i="15" s="1"/>
  <c r="O2201" i="15"/>
  <c r="N2201" i="15"/>
  <c r="L2201" i="15"/>
  <c r="K2201" i="15"/>
  <c r="I2201" i="15"/>
  <c r="H2201" i="15"/>
  <c r="G2201" i="15"/>
  <c r="F2201" i="15"/>
  <c r="D2201" i="15"/>
  <c r="E2201" i="15" s="1"/>
  <c r="O2200" i="15"/>
  <c r="N2200" i="15"/>
  <c r="L2200" i="15"/>
  <c r="K2200" i="15"/>
  <c r="I2200" i="15"/>
  <c r="H2200" i="15"/>
  <c r="G2200" i="15"/>
  <c r="F2200" i="15"/>
  <c r="D2200" i="15"/>
  <c r="E2200" i="15" s="1"/>
  <c r="O2199" i="15"/>
  <c r="N2199" i="15"/>
  <c r="L2199" i="15"/>
  <c r="K2199" i="15"/>
  <c r="I2199" i="15"/>
  <c r="H2199" i="15"/>
  <c r="G2199" i="15"/>
  <c r="F2199" i="15"/>
  <c r="D2199" i="15"/>
  <c r="E2199" i="15" s="1"/>
  <c r="O2198" i="15"/>
  <c r="N2198" i="15"/>
  <c r="L2198" i="15"/>
  <c r="K2198" i="15"/>
  <c r="I2198" i="15"/>
  <c r="H2198" i="15"/>
  <c r="G2198" i="15"/>
  <c r="F2198" i="15"/>
  <c r="D2198" i="15"/>
  <c r="E2198" i="15" s="1"/>
  <c r="O2197" i="15"/>
  <c r="N2197" i="15"/>
  <c r="L2197" i="15"/>
  <c r="K2197" i="15"/>
  <c r="I2197" i="15"/>
  <c r="H2197" i="15"/>
  <c r="G2197" i="15"/>
  <c r="F2197" i="15"/>
  <c r="D2197" i="15"/>
  <c r="E2197" i="15" s="1"/>
  <c r="O2196" i="15"/>
  <c r="N2196" i="15"/>
  <c r="L2196" i="15"/>
  <c r="K2196" i="15"/>
  <c r="I2196" i="15"/>
  <c r="H2196" i="15"/>
  <c r="G2196" i="15"/>
  <c r="F2196" i="15"/>
  <c r="D2196" i="15"/>
  <c r="E2196" i="15" s="1"/>
  <c r="O2195" i="15"/>
  <c r="N2195" i="15"/>
  <c r="L2195" i="15"/>
  <c r="K2195" i="15"/>
  <c r="I2195" i="15"/>
  <c r="H2195" i="15"/>
  <c r="G2195" i="15"/>
  <c r="F2195" i="15"/>
  <c r="D2195" i="15"/>
  <c r="E2195" i="15" s="1"/>
  <c r="O2194" i="15"/>
  <c r="N2194" i="15"/>
  <c r="L2194" i="15"/>
  <c r="K2194" i="15"/>
  <c r="I2194" i="15"/>
  <c r="H2194" i="15"/>
  <c r="G2194" i="15"/>
  <c r="F2194" i="15"/>
  <c r="D2194" i="15"/>
  <c r="E2194" i="15" s="1"/>
  <c r="O2193" i="15"/>
  <c r="N2193" i="15"/>
  <c r="L2193" i="15"/>
  <c r="K2193" i="15"/>
  <c r="I2193" i="15"/>
  <c r="H2193" i="15"/>
  <c r="G2193" i="15"/>
  <c r="F2193" i="15"/>
  <c r="D2193" i="15"/>
  <c r="E2193" i="15" s="1"/>
  <c r="O2192" i="15"/>
  <c r="N2192" i="15"/>
  <c r="L2192" i="15"/>
  <c r="K2192" i="15"/>
  <c r="I2192" i="15"/>
  <c r="H2192" i="15"/>
  <c r="G2192" i="15"/>
  <c r="F2192" i="15"/>
  <c r="D2192" i="15"/>
  <c r="E2192" i="15" s="1"/>
  <c r="O2191" i="15"/>
  <c r="N2191" i="15"/>
  <c r="L2191" i="15"/>
  <c r="K2191" i="15"/>
  <c r="I2191" i="15"/>
  <c r="H2191" i="15"/>
  <c r="G2191" i="15"/>
  <c r="F2191" i="15"/>
  <c r="D2191" i="15"/>
  <c r="E2191" i="15" s="1"/>
  <c r="O2190" i="15"/>
  <c r="N2190" i="15"/>
  <c r="L2190" i="15"/>
  <c r="K2190" i="15"/>
  <c r="I2190" i="15"/>
  <c r="H2190" i="15"/>
  <c r="G2190" i="15"/>
  <c r="F2190" i="15"/>
  <c r="D2190" i="15"/>
  <c r="E2190" i="15" s="1"/>
  <c r="O2189" i="15"/>
  <c r="N2189" i="15"/>
  <c r="L2189" i="15"/>
  <c r="K2189" i="15"/>
  <c r="I2189" i="15"/>
  <c r="H2189" i="15"/>
  <c r="G2189" i="15"/>
  <c r="F2189" i="15"/>
  <c r="D2189" i="15"/>
  <c r="E2189" i="15" s="1"/>
  <c r="O2188" i="15"/>
  <c r="N2188" i="15"/>
  <c r="L2188" i="15"/>
  <c r="K2188" i="15"/>
  <c r="I2188" i="15"/>
  <c r="H2188" i="15"/>
  <c r="G2188" i="15"/>
  <c r="F2188" i="15"/>
  <c r="D2188" i="15"/>
  <c r="E2188" i="15" s="1"/>
  <c r="O2187" i="15"/>
  <c r="N2187" i="15"/>
  <c r="L2187" i="15"/>
  <c r="K2187" i="15"/>
  <c r="I2187" i="15"/>
  <c r="H2187" i="15"/>
  <c r="G2187" i="15"/>
  <c r="F2187" i="15"/>
  <c r="D2187" i="15"/>
  <c r="E2187" i="15" s="1"/>
  <c r="O2186" i="15"/>
  <c r="N2186" i="15"/>
  <c r="L2186" i="15"/>
  <c r="K2186" i="15"/>
  <c r="I2186" i="15"/>
  <c r="H2186" i="15"/>
  <c r="G2186" i="15"/>
  <c r="F2186" i="15"/>
  <c r="D2186" i="15"/>
  <c r="E2186" i="15" s="1"/>
  <c r="O2185" i="15"/>
  <c r="N2185" i="15"/>
  <c r="L2185" i="15"/>
  <c r="K2185" i="15"/>
  <c r="I2185" i="15"/>
  <c r="H2185" i="15"/>
  <c r="G2185" i="15"/>
  <c r="F2185" i="15"/>
  <c r="D2185" i="15"/>
  <c r="E2185" i="15" s="1"/>
  <c r="O2184" i="15"/>
  <c r="N2184" i="15"/>
  <c r="L2184" i="15"/>
  <c r="K2184" i="15"/>
  <c r="I2184" i="15"/>
  <c r="H2184" i="15"/>
  <c r="G2184" i="15"/>
  <c r="F2184" i="15"/>
  <c r="D2184" i="15"/>
  <c r="E2184" i="15" s="1"/>
  <c r="O2183" i="15"/>
  <c r="N2183" i="15"/>
  <c r="L2183" i="15"/>
  <c r="K2183" i="15"/>
  <c r="I2183" i="15"/>
  <c r="H2183" i="15"/>
  <c r="G2183" i="15"/>
  <c r="F2183" i="15"/>
  <c r="D2183" i="15"/>
  <c r="E2183" i="15" s="1"/>
  <c r="O2182" i="15"/>
  <c r="N2182" i="15"/>
  <c r="L2182" i="15"/>
  <c r="K2182" i="15"/>
  <c r="I2182" i="15"/>
  <c r="H2182" i="15"/>
  <c r="G2182" i="15"/>
  <c r="F2182" i="15"/>
  <c r="D2182" i="15"/>
  <c r="E2182" i="15" s="1"/>
  <c r="O2181" i="15"/>
  <c r="N2181" i="15"/>
  <c r="L2181" i="15"/>
  <c r="K2181" i="15"/>
  <c r="I2181" i="15"/>
  <c r="H2181" i="15"/>
  <c r="G2181" i="15"/>
  <c r="F2181" i="15"/>
  <c r="D2181" i="15"/>
  <c r="E2181" i="15" s="1"/>
  <c r="O2180" i="15"/>
  <c r="N2180" i="15"/>
  <c r="L2180" i="15"/>
  <c r="K2180" i="15"/>
  <c r="I2180" i="15"/>
  <c r="H2180" i="15"/>
  <c r="G2180" i="15"/>
  <c r="F2180" i="15"/>
  <c r="D2180" i="15"/>
  <c r="E2180" i="15" s="1"/>
  <c r="O2179" i="15"/>
  <c r="N2179" i="15"/>
  <c r="L2179" i="15"/>
  <c r="K2179" i="15"/>
  <c r="I2179" i="15"/>
  <c r="H2179" i="15"/>
  <c r="G2179" i="15"/>
  <c r="F2179" i="15"/>
  <c r="D2179" i="15"/>
  <c r="E2179" i="15" s="1"/>
  <c r="O2178" i="15"/>
  <c r="N2178" i="15"/>
  <c r="L2178" i="15"/>
  <c r="K2178" i="15"/>
  <c r="I2178" i="15"/>
  <c r="H2178" i="15"/>
  <c r="G2178" i="15"/>
  <c r="F2178" i="15"/>
  <c r="D2178" i="15"/>
  <c r="E2178" i="15" s="1"/>
  <c r="O2177" i="15"/>
  <c r="N2177" i="15"/>
  <c r="L2177" i="15"/>
  <c r="K2177" i="15"/>
  <c r="I2177" i="15"/>
  <c r="H2177" i="15"/>
  <c r="G2177" i="15"/>
  <c r="F2177" i="15"/>
  <c r="D2177" i="15"/>
  <c r="E2177" i="15" s="1"/>
  <c r="O2176" i="15"/>
  <c r="N2176" i="15"/>
  <c r="L2176" i="15"/>
  <c r="K2176" i="15"/>
  <c r="I2176" i="15"/>
  <c r="H2176" i="15"/>
  <c r="G2176" i="15"/>
  <c r="F2176" i="15"/>
  <c r="D2176" i="15"/>
  <c r="E2176" i="15" s="1"/>
  <c r="O2175" i="15"/>
  <c r="N2175" i="15"/>
  <c r="L2175" i="15"/>
  <c r="K2175" i="15"/>
  <c r="I2175" i="15"/>
  <c r="H2175" i="15"/>
  <c r="G2175" i="15"/>
  <c r="F2175" i="15"/>
  <c r="D2175" i="15"/>
  <c r="E2175" i="15" s="1"/>
  <c r="O2174" i="15"/>
  <c r="N2174" i="15"/>
  <c r="L2174" i="15"/>
  <c r="K2174" i="15"/>
  <c r="I2174" i="15"/>
  <c r="H2174" i="15"/>
  <c r="G2174" i="15"/>
  <c r="F2174" i="15"/>
  <c r="D2174" i="15"/>
  <c r="E2174" i="15" s="1"/>
  <c r="O2173" i="15"/>
  <c r="N2173" i="15"/>
  <c r="L2173" i="15"/>
  <c r="K2173" i="15"/>
  <c r="I2173" i="15"/>
  <c r="H2173" i="15"/>
  <c r="G2173" i="15"/>
  <c r="F2173" i="15"/>
  <c r="D2173" i="15"/>
  <c r="E2173" i="15" s="1"/>
  <c r="O2172" i="15"/>
  <c r="N2172" i="15"/>
  <c r="L2172" i="15"/>
  <c r="K2172" i="15"/>
  <c r="I2172" i="15"/>
  <c r="H2172" i="15"/>
  <c r="G2172" i="15"/>
  <c r="F2172" i="15"/>
  <c r="D2172" i="15"/>
  <c r="E2172" i="15" s="1"/>
  <c r="O2171" i="15"/>
  <c r="N2171" i="15"/>
  <c r="L2171" i="15"/>
  <c r="K2171" i="15"/>
  <c r="I2171" i="15"/>
  <c r="H2171" i="15"/>
  <c r="G2171" i="15"/>
  <c r="F2171" i="15"/>
  <c r="D2171" i="15"/>
  <c r="E2171" i="15" s="1"/>
  <c r="O2170" i="15"/>
  <c r="N2170" i="15"/>
  <c r="L2170" i="15"/>
  <c r="K2170" i="15"/>
  <c r="I2170" i="15"/>
  <c r="H2170" i="15"/>
  <c r="G2170" i="15"/>
  <c r="F2170" i="15"/>
  <c r="D2170" i="15"/>
  <c r="E2170" i="15" s="1"/>
  <c r="O2169" i="15"/>
  <c r="N2169" i="15"/>
  <c r="L2169" i="15"/>
  <c r="K2169" i="15"/>
  <c r="I2169" i="15"/>
  <c r="H2169" i="15"/>
  <c r="G2169" i="15"/>
  <c r="F2169" i="15"/>
  <c r="D2169" i="15"/>
  <c r="E2169" i="15" s="1"/>
  <c r="O2168" i="15"/>
  <c r="N2168" i="15"/>
  <c r="L2168" i="15"/>
  <c r="K2168" i="15"/>
  <c r="I2168" i="15"/>
  <c r="H2168" i="15"/>
  <c r="G2168" i="15"/>
  <c r="F2168" i="15"/>
  <c r="D2168" i="15"/>
  <c r="E2168" i="15" s="1"/>
  <c r="O2167" i="15"/>
  <c r="N2167" i="15"/>
  <c r="L2167" i="15"/>
  <c r="K2167" i="15"/>
  <c r="I2167" i="15"/>
  <c r="H2167" i="15"/>
  <c r="G2167" i="15"/>
  <c r="F2167" i="15"/>
  <c r="D2167" i="15"/>
  <c r="E2167" i="15" s="1"/>
  <c r="O2166" i="15"/>
  <c r="N2166" i="15"/>
  <c r="L2166" i="15"/>
  <c r="K2166" i="15"/>
  <c r="I2166" i="15"/>
  <c r="H2166" i="15"/>
  <c r="G2166" i="15"/>
  <c r="F2166" i="15"/>
  <c r="D2166" i="15"/>
  <c r="E2166" i="15" s="1"/>
  <c r="O2165" i="15"/>
  <c r="N2165" i="15"/>
  <c r="L2165" i="15"/>
  <c r="K2165" i="15"/>
  <c r="I2165" i="15"/>
  <c r="H2165" i="15"/>
  <c r="G2165" i="15"/>
  <c r="F2165" i="15"/>
  <c r="D2165" i="15"/>
  <c r="E2165" i="15" s="1"/>
  <c r="O2164" i="15"/>
  <c r="N2164" i="15"/>
  <c r="L2164" i="15"/>
  <c r="K2164" i="15"/>
  <c r="I2164" i="15"/>
  <c r="H2164" i="15"/>
  <c r="G2164" i="15"/>
  <c r="F2164" i="15"/>
  <c r="D2164" i="15"/>
  <c r="E2164" i="15" s="1"/>
  <c r="O2163" i="15"/>
  <c r="N2163" i="15"/>
  <c r="L2163" i="15"/>
  <c r="K2163" i="15"/>
  <c r="I2163" i="15"/>
  <c r="H2163" i="15"/>
  <c r="G2163" i="15"/>
  <c r="F2163" i="15"/>
  <c r="D2163" i="15"/>
  <c r="E2163" i="15" s="1"/>
  <c r="O2162" i="15"/>
  <c r="N2162" i="15"/>
  <c r="L2162" i="15"/>
  <c r="K2162" i="15"/>
  <c r="I2162" i="15"/>
  <c r="H2162" i="15"/>
  <c r="G2162" i="15"/>
  <c r="F2162" i="15"/>
  <c r="D2162" i="15"/>
  <c r="E2162" i="15" s="1"/>
  <c r="O2161" i="15"/>
  <c r="N2161" i="15"/>
  <c r="L2161" i="15"/>
  <c r="K2161" i="15"/>
  <c r="I2161" i="15"/>
  <c r="H2161" i="15"/>
  <c r="G2161" i="15"/>
  <c r="F2161" i="15"/>
  <c r="D2161" i="15"/>
  <c r="E2161" i="15" s="1"/>
  <c r="O2160" i="15"/>
  <c r="N2160" i="15"/>
  <c r="L2160" i="15"/>
  <c r="K2160" i="15"/>
  <c r="I2160" i="15"/>
  <c r="H2160" i="15"/>
  <c r="G2160" i="15"/>
  <c r="F2160" i="15"/>
  <c r="D2160" i="15"/>
  <c r="E2160" i="15" s="1"/>
  <c r="O2159" i="15"/>
  <c r="N2159" i="15"/>
  <c r="L2159" i="15"/>
  <c r="K2159" i="15"/>
  <c r="I2159" i="15"/>
  <c r="H2159" i="15"/>
  <c r="G2159" i="15"/>
  <c r="F2159" i="15"/>
  <c r="D2159" i="15"/>
  <c r="E2159" i="15" s="1"/>
  <c r="O2158" i="15"/>
  <c r="N2158" i="15"/>
  <c r="L2158" i="15"/>
  <c r="K2158" i="15"/>
  <c r="I2158" i="15"/>
  <c r="H2158" i="15"/>
  <c r="G2158" i="15"/>
  <c r="F2158" i="15"/>
  <c r="D2158" i="15"/>
  <c r="E2158" i="15" s="1"/>
  <c r="O2157" i="15"/>
  <c r="N2157" i="15"/>
  <c r="L2157" i="15"/>
  <c r="K2157" i="15"/>
  <c r="I2157" i="15"/>
  <c r="H2157" i="15"/>
  <c r="G2157" i="15"/>
  <c r="F2157" i="15"/>
  <c r="D2157" i="15"/>
  <c r="E2157" i="15" s="1"/>
  <c r="O2156" i="15"/>
  <c r="N2156" i="15"/>
  <c r="L2156" i="15"/>
  <c r="K2156" i="15"/>
  <c r="I2156" i="15"/>
  <c r="H2156" i="15"/>
  <c r="G2156" i="15"/>
  <c r="F2156" i="15"/>
  <c r="D2156" i="15"/>
  <c r="E2156" i="15" s="1"/>
  <c r="O2155" i="15"/>
  <c r="N2155" i="15"/>
  <c r="L2155" i="15"/>
  <c r="K2155" i="15"/>
  <c r="I2155" i="15"/>
  <c r="H2155" i="15"/>
  <c r="G2155" i="15"/>
  <c r="F2155" i="15"/>
  <c r="D2155" i="15"/>
  <c r="E2155" i="15" s="1"/>
  <c r="O2154" i="15"/>
  <c r="N2154" i="15"/>
  <c r="L2154" i="15"/>
  <c r="K2154" i="15"/>
  <c r="I2154" i="15"/>
  <c r="H2154" i="15"/>
  <c r="G2154" i="15"/>
  <c r="F2154" i="15"/>
  <c r="D2154" i="15"/>
  <c r="E2154" i="15" s="1"/>
  <c r="O2153" i="15"/>
  <c r="N2153" i="15"/>
  <c r="L2153" i="15"/>
  <c r="K2153" i="15"/>
  <c r="I2153" i="15"/>
  <c r="H2153" i="15"/>
  <c r="G2153" i="15"/>
  <c r="F2153" i="15"/>
  <c r="D2153" i="15"/>
  <c r="E2153" i="15" s="1"/>
  <c r="O2152" i="15"/>
  <c r="N2152" i="15"/>
  <c r="L2152" i="15"/>
  <c r="K2152" i="15"/>
  <c r="I2152" i="15"/>
  <c r="H2152" i="15"/>
  <c r="G2152" i="15"/>
  <c r="F2152" i="15"/>
  <c r="D2152" i="15"/>
  <c r="E2152" i="15" s="1"/>
  <c r="O2151" i="15"/>
  <c r="N2151" i="15"/>
  <c r="L2151" i="15"/>
  <c r="K2151" i="15"/>
  <c r="I2151" i="15"/>
  <c r="H2151" i="15"/>
  <c r="G2151" i="15"/>
  <c r="F2151" i="15"/>
  <c r="D2151" i="15"/>
  <c r="E2151" i="15" s="1"/>
  <c r="O2150" i="15"/>
  <c r="N2150" i="15"/>
  <c r="L2150" i="15"/>
  <c r="K2150" i="15"/>
  <c r="I2150" i="15"/>
  <c r="H2150" i="15"/>
  <c r="G2150" i="15"/>
  <c r="F2150" i="15"/>
  <c r="D2150" i="15"/>
  <c r="E2150" i="15" s="1"/>
  <c r="O2149" i="15"/>
  <c r="N2149" i="15"/>
  <c r="L2149" i="15"/>
  <c r="K2149" i="15"/>
  <c r="I2149" i="15"/>
  <c r="H2149" i="15"/>
  <c r="G2149" i="15"/>
  <c r="F2149" i="15"/>
  <c r="D2149" i="15"/>
  <c r="E2149" i="15" s="1"/>
  <c r="O2148" i="15"/>
  <c r="N2148" i="15"/>
  <c r="L2148" i="15"/>
  <c r="K2148" i="15"/>
  <c r="I2148" i="15"/>
  <c r="H2148" i="15"/>
  <c r="G2148" i="15"/>
  <c r="F2148" i="15"/>
  <c r="D2148" i="15"/>
  <c r="E2148" i="15" s="1"/>
  <c r="O2147" i="15"/>
  <c r="N2147" i="15"/>
  <c r="L2147" i="15"/>
  <c r="K2147" i="15"/>
  <c r="I2147" i="15"/>
  <c r="H2147" i="15"/>
  <c r="G2147" i="15"/>
  <c r="F2147" i="15"/>
  <c r="D2147" i="15"/>
  <c r="E2147" i="15" s="1"/>
  <c r="O2146" i="15"/>
  <c r="N2146" i="15"/>
  <c r="L2146" i="15"/>
  <c r="K2146" i="15"/>
  <c r="I2146" i="15"/>
  <c r="H2146" i="15"/>
  <c r="G2146" i="15"/>
  <c r="F2146" i="15"/>
  <c r="D2146" i="15"/>
  <c r="E2146" i="15" s="1"/>
  <c r="O2145" i="15"/>
  <c r="N2145" i="15"/>
  <c r="L2145" i="15"/>
  <c r="K2145" i="15"/>
  <c r="I2145" i="15"/>
  <c r="H2145" i="15"/>
  <c r="G2145" i="15"/>
  <c r="F2145" i="15"/>
  <c r="D2145" i="15"/>
  <c r="E2145" i="15" s="1"/>
  <c r="O2144" i="15"/>
  <c r="N2144" i="15"/>
  <c r="L2144" i="15"/>
  <c r="K2144" i="15"/>
  <c r="I2144" i="15"/>
  <c r="H2144" i="15"/>
  <c r="G2144" i="15"/>
  <c r="F2144" i="15"/>
  <c r="D2144" i="15"/>
  <c r="E2144" i="15" s="1"/>
  <c r="O2143" i="15"/>
  <c r="N2143" i="15"/>
  <c r="L2143" i="15"/>
  <c r="K2143" i="15"/>
  <c r="I2143" i="15"/>
  <c r="H2143" i="15"/>
  <c r="G2143" i="15"/>
  <c r="F2143" i="15"/>
  <c r="D2143" i="15"/>
  <c r="E2143" i="15" s="1"/>
  <c r="O2142" i="15"/>
  <c r="N2142" i="15"/>
  <c r="L2142" i="15"/>
  <c r="K2142" i="15"/>
  <c r="I2142" i="15"/>
  <c r="H2142" i="15"/>
  <c r="G2142" i="15"/>
  <c r="F2142" i="15"/>
  <c r="D2142" i="15"/>
  <c r="E2142" i="15" s="1"/>
  <c r="O2141" i="15"/>
  <c r="N2141" i="15"/>
  <c r="L2141" i="15"/>
  <c r="K2141" i="15"/>
  <c r="I2141" i="15"/>
  <c r="H2141" i="15"/>
  <c r="G2141" i="15"/>
  <c r="F2141" i="15"/>
  <c r="D2141" i="15"/>
  <c r="E2141" i="15" s="1"/>
  <c r="O2140" i="15"/>
  <c r="N2140" i="15"/>
  <c r="L2140" i="15"/>
  <c r="K2140" i="15"/>
  <c r="I2140" i="15"/>
  <c r="H2140" i="15"/>
  <c r="G2140" i="15"/>
  <c r="F2140" i="15"/>
  <c r="D2140" i="15"/>
  <c r="E2140" i="15" s="1"/>
  <c r="O2139" i="15"/>
  <c r="N2139" i="15"/>
  <c r="L2139" i="15"/>
  <c r="K2139" i="15"/>
  <c r="I2139" i="15"/>
  <c r="H2139" i="15"/>
  <c r="G2139" i="15"/>
  <c r="F2139" i="15"/>
  <c r="D2139" i="15"/>
  <c r="E2139" i="15" s="1"/>
  <c r="O2138" i="15"/>
  <c r="N2138" i="15"/>
  <c r="L2138" i="15"/>
  <c r="K2138" i="15"/>
  <c r="I2138" i="15"/>
  <c r="H2138" i="15"/>
  <c r="G2138" i="15"/>
  <c r="F2138" i="15"/>
  <c r="D2138" i="15"/>
  <c r="E2138" i="15" s="1"/>
  <c r="O2137" i="15"/>
  <c r="N2137" i="15"/>
  <c r="L2137" i="15"/>
  <c r="K2137" i="15"/>
  <c r="I2137" i="15"/>
  <c r="H2137" i="15"/>
  <c r="G2137" i="15"/>
  <c r="F2137" i="15"/>
  <c r="D2137" i="15"/>
  <c r="E2137" i="15" s="1"/>
  <c r="O2136" i="15"/>
  <c r="N2136" i="15"/>
  <c r="L2136" i="15"/>
  <c r="K2136" i="15"/>
  <c r="I2136" i="15"/>
  <c r="H2136" i="15"/>
  <c r="G2136" i="15"/>
  <c r="F2136" i="15"/>
  <c r="D2136" i="15"/>
  <c r="E2136" i="15" s="1"/>
  <c r="O2135" i="15"/>
  <c r="N2135" i="15"/>
  <c r="L2135" i="15"/>
  <c r="K2135" i="15"/>
  <c r="I2135" i="15"/>
  <c r="H2135" i="15"/>
  <c r="G2135" i="15"/>
  <c r="F2135" i="15"/>
  <c r="D2135" i="15"/>
  <c r="E2135" i="15" s="1"/>
  <c r="O2134" i="15"/>
  <c r="N2134" i="15"/>
  <c r="L2134" i="15"/>
  <c r="K2134" i="15"/>
  <c r="I2134" i="15"/>
  <c r="H2134" i="15"/>
  <c r="G2134" i="15"/>
  <c r="F2134" i="15"/>
  <c r="D2134" i="15"/>
  <c r="E2134" i="15" s="1"/>
  <c r="O2133" i="15"/>
  <c r="N2133" i="15"/>
  <c r="L2133" i="15"/>
  <c r="K2133" i="15"/>
  <c r="I2133" i="15"/>
  <c r="H2133" i="15"/>
  <c r="G2133" i="15"/>
  <c r="F2133" i="15"/>
  <c r="D2133" i="15"/>
  <c r="E2133" i="15" s="1"/>
  <c r="O2132" i="15"/>
  <c r="N2132" i="15"/>
  <c r="L2132" i="15"/>
  <c r="K2132" i="15"/>
  <c r="I2132" i="15"/>
  <c r="H2132" i="15"/>
  <c r="G2132" i="15"/>
  <c r="F2132" i="15"/>
  <c r="D2132" i="15"/>
  <c r="E2132" i="15" s="1"/>
  <c r="O2131" i="15"/>
  <c r="N2131" i="15"/>
  <c r="L2131" i="15"/>
  <c r="K2131" i="15"/>
  <c r="I2131" i="15"/>
  <c r="H2131" i="15"/>
  <c r="G2131" i="15"/>
  <c r="F2131" i="15"/>
  <c r="D2131" i="15"/>
  <c r="E2131" i="15" s="1"/>
  <c r="O2130" i="15"/>
  <c r="N2130" i="15"/>
  <c r="L2130" i="15"/>
  <c r="K2130" i="15"/>
  <c r="I2130" i="15"/>
  <c r="H2130" i="15"/>
  <c r="G2130" i="15"/>
  <c r="F2130" i="15"/>
  <c r="D2130" i="15"/>
  <c r="E2130" i="15" s="1"/>
  <c r="O2129" i="15"/>
  <c r="N2129" i="15"/>
  <c r="L2129" i="15"/>
  <c r="K2129" i="15"/>
  <c r="I2129" i="15"/>
  <c r="H2129" i="15"/>
  <c r="G2129" i="15"/>
  <c r="F2129" i="15"/>
  <c r="D2129" i="15"/>
  <c r="E2129" i="15" s="1"/>
  <c r="O2128" i="15"/>
  <c r="N2128" i="15"/>
  <c r="L2128" i="15"/>
  <c r="K2128" i="15"/>
  <c r="I2128" i="15"/>
  <c r="H2128" i="15"/>
  <c r="G2128" i="15"/>
  <c r="F2128" i="15"/>
  <c r="D2128" i="15"/>
  <c r="E2128" i="15" s="1"/>
  <c r="O2127" i="15"/>
  <c r="N2127" i="15"/>
  <c r="L2127" i="15"/>
  <c r="K2127" i="15"/>
  <c r="I2127" i="15"/>
  <c r="H2127" i="15"/>
  <c r="G2127" i="15"/>
  <c r="F2127" i="15"/>
  <c r="D2127" i="15"/>
  <c r="E2127" i="15" s="1"/>
  <c r="O2126" i="15"/>
  <c r="N2126" i="15"/>
  <c r="L2126" i="15"/>
  <c r="K2126" i="15"/>
  <c r="I2126" i="15"/>
  <c r="H2126" i="15"/>
  <c r="G2126" i="15"/>
  <c r="F2126" i="15"/>
  <c r="D2126" i="15"/>
  <c r="E2126" i="15" s="1"/>
  <c r="O2125" i="15"/>
  <c r="N2125" i="15"/>
  <c r="L2125" i="15"/>
  <c r="K2125" i="15"/>
  <c r="I2125" i="15"/>
  <c r="H2125" i="15"/>
  <c r="G2125" i="15"/>
  <c r="F2125" i="15"/>
  <c r="D2125" i="15"/>
  <c r="E2125" i="15" s="1"/>
  <c r="O2124" i="15"/>
  <c r="N2124" i="15"/>
  <c r="L2124" i="15"/>
  <c r="K2124" i="15"/>
  <c r="I2124" i="15"/>
  <c r="H2124" i="15"/>
  <c r="G2124" i="15"/>
  <c r="F2124" i="15"/>
  <c r="D2124" i="15"/>
  <c r="E2124" i="15" s="1"/>
  <c r="O2123" i="15"/>
  <c r="N2123" i="15"/>
  <c r="L2123" i="15"/>
  <c r="K2123" i="15"/>
  <c r="I2123" i="15"/>
  <c r="H2123" i="15"/>
  <c r="G2123" i="15"/>
  <c r="F2123" i="15"/>
  <c r="D2123" i="15"/>
  <c r="E2123" i="15" s="1"/>
  <c r="O2122" i="15"/>
  <c r="N2122" i="15"/>
  <c r="L2122" i="15"/>
  <c r="K2122" i="15"/>
  <c r="I2122" i="15"/>
  <c r="H2122" i="15"/>
  <c r="G2122" i="15"/>
  <c r="F2122" i="15"/>
  <c r="D2122" i="15"/>
  <c r="E2122" i="15" s="1"/>
  <c r="O2121" i="15"/>
  <c r="N2121" i="15"/>
  <c r="L2121" i="15"/>
  <c r="K2121" i="15"/>
  <c r="I2121" i="15"/>
  <c r="H2121" i="15"/>
  <c r="G2121" i="15"/>
  <c r="F2121" i="15"/>
  <c r="D2121" i="15"/>
  <c r="E2121" i="15" s="1"/>
  <c r="O2120" i="15"/>
  <c r="N2120" i="15"/>
  <c r="L2120" i="15"/>
  <c r="K2120" i="15"/>
  <c r="I2120" i="15"/>
  <c r="H2120" i="15"/>
  <c r="G2120" i="15"/>
  <c r="F2120" i="15"/>
  <c r="D2120" i="15"/>
  <c r="E2120" i="15" s="1"/>
  <c r="O2119" i="15"/>
  <c r="N2119" i="15"/>
  <c r="L2119" i="15"/>
  <c r="K2119" i="15"/>
  <c r="I2119" i="15"/>
  <c r="H2119" i="15"/>
  <c r="G2119" i="15"/>
  <c r="F2119" i="15"/>
  <c r="D2119" i="15"/>
  <c r="E2119" i="15" s="1"/>
  <c r="O2118" i="15"/>
  <c r="N2118" i="15"/>
  <c r="L2118" i="15"/>
  <c r="K2118" i="15"/>
  <c r="I2118" i="15"/>
  <c r="H2118" i="15"/>
  <c r="G2118" i="15"/>
  <c r="F2118" i="15"/>
  <c r="D2118" i="15"/>
  <c r="E2118" i="15" s="1"/>
  <c r="O2117" i="15"/>
  <c r="N2117" i="15"/>
  <c r="L2117" i="15"/>
  <c r="K2117" i="15"/>
  <c r="I2117" i="15"/>
  <c r="H2117" i="15"/>
  <c r="G2117" i="15"/>
  <c r="F2117" i="15"/>
  <c r="D2117" i="15"/>
  <c r="E2117" i="15" s="1"/>
  <c r="O2116" i="15"/>
  <c r="N2116" i="15"/>
  <c r="L2116" i="15"/>
  <c r="K2116" i="15"/>
  <c r="I2116" i="15"/>
  <c r="H2116" i="15"/>
  <c r="G2116" i="15"/>
  <c r="F2116" i="15"/>
  <c r="D2116" i="15"/>
  <c r="E2116" i="15" s="1"/>
  <c r="O2115" i="15"/>
  <c r="N2115" i="15"/>
  <c r="L2115" i="15"/>
  <c r="K2115" i="15"/>
  <c r="I2115" i="15"/>
  <c r="H2115" i="15"/>
  <c r="G2115" i="15"/>
  <c r="F2115" i="15"/>
  <c r="D2115" i="15"/>
  <c r="E2115" i="15" s="1"/>
  <c r="O2114" i="15"/>
  <c r="N2114" i="15"/>
  <c r="L2114" i="15"/>
  <c r="K2114" i="15"/>
  <c r="I2114" i="15"/>
  <c r="H2114" i="15"/>
  <c r="G2114" i="15"/>
  <c r="F2114" i="15"/>
  <c r="D2114" i="15"/>
  <c r="E2114" i="15" s="1"/>
  <c r="O2113" i="15"/>
  <c r="N2113" i="15"/>
  <c r="L2113" i="15"/>
  <c r="K2113" i="15"/>
  <c r="I2113" i="15"/>
  <c r="H2113" i="15"/>
  <c r="G2113" i="15"/>
  <c r="F2113" i="15"/>
  <c r="D2113" i="15"/>
  <c r="E2113" i="15" s="1"/>
  <c r="O2112" i="15"/>
  <c r="N2112" i="15"/>
  <c r="L2112" i="15"/>
  <c r="K2112" i="15"/>
  <c r="I2112" i="15"/>
  <c r="H2112" i="15"/>
  <c r="G2112" i="15"/>
  <c r="F2112" i="15"/>
  <c r="D2112" i="15"/>
  <c r="E2112" i="15" s="1"/>
  <c r="O2111" i="15"/>
  <c r="N2111" i="15"/>
  <c r="L2111" i="15"/>
  <c r="K2111" i="15"/>
  <c r="I2111" i="15"/>
  <c r="H2111" i="15"/>
  <c r="G2111" i="15"/>
  <c r="F2111" i="15"/>
  <c r="D2111" i="15"/>
  <c r="E2111" i="15" s="1"/>
  <c r="O2110" i="15"/>
  <c r="N2110" i="15"/>
  <c r="L2110" i="15"/>
  <c r="K2110" i="15"/>
  <c r="I2110" i="15"/>
  <c r="H2110" i="15"/>
  <c r="G2110" i="15"/>
  <c r="F2110" i="15"/>
  <c r="D2110" i="15"/>
  <c r="E2110" i="15" s="1"/>
  <c r="O2109" i="15"/>
  <c r="N2109" i="15"/>
  <c r="L2109" i="15"/>
  <c r="K2109" i="15"/>
  <c r="I2109" i="15"/>
  <c r="H2109" i="15"/>
  <c r="G2109" i="15"/>
  <c r="F2109" i="15"/>
  <c r="D2109" i="15"/>
  <c r="E2109" i="15" s="1"/>
  <c r="O2108" i="15"/>
  <c r="N2108" i="15"/>
  <c r="L2108" i="15"/>
  <c r="K2108" i="15"/>
  <c r="I2108" i="15"/>
  <c r="H2108" i="15"/>
  <c r="G2108" i="15"/>
  <c r="F2108" i="15"/>
  <c r="D2108" i="15"/>
  <c r="E2108" i="15" s="1"/>
  <c r="O2107" i="15"/>
  <c r="N2107" i="15"/>
  <c r="L2107" i="15"/>
  <c r="K2107" i="15"/>
  <c r="I2107" i="15"/>
  <c r="H2107" i="15"/>
  <c r="G2107" i="15"/>
  <c r="F2107" i="15"/>
  <c r="D2107" i="15"/>
  <c r="E2107" i="15" s="1"/>
  <c r="O2106" i="15"/>
  <c r="N2106" i="15"/>
  <c r="L2106" i="15"/>
  <c r="K2106" i="15"/>
  <c r="I2106" i="15"/>
  <c r="H2106" i="15"/>
  <c r="G2106" i="15"/>
  <c r="F2106" i="15"/>
  <c r="D2106" i="15"/>
  <c r="E2106" i="15" s="1"/>
  <c r="O2105" i="15"/>
  <c r="N2105" i="15"/>
  <c r="L2105" i="15"/>
  <c r="K2105" i="15"/>
  <c r="I2105" i="15"/>
  <c r="H2105" i="15"/>
  <c r="G2105" i="15"/>
  <c r="F2105" i="15"/>
  <c r="D2105" i="15"/>
  <c r="E2105" i="15" s="1"/>
  <c r="O2104" i="15"/>
  <c r="N2104" i="15"/>
  <c r="M2104" i="15"/>
  <c r="L2104" i="15"/>
  <c r="K2104" i="15"/>
  <c r="I2104" i="15"/>
  <c r="H2104" i="15"/>
  <c r="G2104" i="15"/>
  <c r="F2104" i="15"/>
  <c r="D2104" i="15"/>
  <c r="E2104" i="15" s="1"/>
  <c r="O2103" i="15"/>
  <c r="N2103" i="15"/>
  <c r="L2103" i="15"/>
  <c r="K2103" i="15"/>
  <c r="I2103" i="15"/>
  <c r="H2103" i="15"/>
  <c r="G2103" i="15"/>
  <c r="F2103" i="15"/>
  <c r="D2103" i="15"/>
  <c r="E2103" i="15" s="1"/>
  <c r="O2102" i="15"/>
  <c r="N2102" i="15"/>
  <c r="L2102" i="15"/>
  <c r="K2102" i="15"/>
  <c r="I2102" i="15"/>
  <c r="H2102" i="15"/>
  <c r="G2102" i="15"/>
  <c r="F2102" i="15"/>
  <c r="D2102" i="15"/>
  <c r="E2102" i="15" s="1"/>
  <c r="O2101" i="15"/>
  <c r="N2101" i="15"/>
  <c r="L2101" i="15"/>
  <c r="K2101" i="15"/>
  <c r="I2101" i="15"/>
  <c r="H2101" i="15"/>
  <c r="G2101" i="15"/>
  <c r="F2101" i="15"/>
  <c r="D2101" i="15"/>
  <c r="E2101" i="15" s="1"/>
  <c r="O2100" i="15"/>
  <c r="N2100" i="15"/>
  <c r="L2100" i="15"/>
  <c r="K2100" i="15"/>
  <c r="I2100" i="15"/>
  <c r="H2100" i="15"/>
  <c r="G2100" i="15"/>
  <c r="F2100" i="15"/>
  <c r="D2100" i="15"/>
  <c r="E2100" i="15" s="1"/>
  <c r="O2099" i="15"/>
  <c r="N2099" i="15"/>
  <c r="L2099" i="15"/>
  <c r="K2099" i="15"/>
  <c r="I2099" i="15"/>
  <c r="H2099" i="15"/>
  <c r="G2099" i="15"/>
  <c r="F2099" i="15"/>
  <c r="D2099" i="15"/>
  <c r="E2099" i="15" s="1"/>
  <c r="O2098" i="15"/>
  <c r="N2098" i="15"/>
  <c r="L2098" i="15"/>
  <c r="K2098" i="15"/>
  <c r="I2098" i="15"/>
  <c r="H2098" i="15"/>
  <c r="G2098" i="15"/>
  <c r="F2098" i="15"/>
  <c r="D2098" i="15"/>
  <c r="E2098" i="15" s="1"/>
  <c r="O2097" i="15"/>
  <c r="N2097" i="15"/>
  <c r="L2097" i="15"/>
  <c r="K2097" i="15"/>
  <c r="I2097" i="15"/>
  <c r="H2097" i="15"/>
  <c r="G2097" i="15"/>
  <c r="F2097" i="15"/>
  <c r="D2097" i="15"/>
  <c r="E2097" i="15" s="1"/>
  <c r="O2096" i="15"/>
  <c r="N2096" i="15"/>
  <c r="L2096" i="15"/>
  <c r="K2096" i="15"/>
  <c r="I2096" i="15"/>
  <c r="H2096" i="15"/>
  <c r="G2096" i="15"/>
  <c r="F2096" i="15"/>
  <c r="D2096" i="15"/>
  <c r="E2096" i="15" s="1"/>
  <c r="O2095" i="15"/>
  <c r="N2095" i="15"/>
  <c r="M2095" i="15"/>
  <c r="L2095" i="15"/>
  <c r="K2095" i="15"/>
  <c r="I2095" i="15"/>
  <c r="H2095" i="15"/>
  <c r="G2095" i="15"/>
  <c r="F2095" i="15"/>
  <c r="D2095" i="15"/>
  <c r="E2095" i="15" s="1"/>
  <c r="O2094" i="15"/>
  <c r="N2094" i="15"/>
  <c r="L2094" i="15"/>
  <c r="K2094" i="15"/>
  <c r="I2094" i="15"/>
  <c r="H2094" i="15"/>
  <c r="G2094" i="15"/>
  <c r="F2094" i="15"/>
  <c r="D2094" i="15"/>
  <c r="E2094" i="15" s="1"/>
  <c r="O2093" i="15"/>
  <c r="N2093" i="15"/>
  <c r="L2093" i="15"/>
  <c r="K2093" i="15"/>
  <c r="H2093" i="15"/>
  <c r="G2093" i="15"/>
  <c r="F2093" i="15"/>
  <c r="D2093" i="15"/>
  <c r="E2093" i="15" s="1"/>
  <c r="O2092" i="15"/>
  <c r="N2092" i="15"/>
  <c r="L2092" i="15"/>
  <c r="K2092" i="15"/>
  <c r="I2092" i="15"/>
  <c r="H2092" i="15"/>
  <c r="G2092" i="15"/>
  <c r="F2092" i="15"/>
  <c r="D2092" i="15"/>
  <c r="E2092" i="15" s="1"/>
  <c r="O2091" i="15"/>
  <c r="N2091" i="15"/>
  <c r="L2091" i="15"/>
  <c r="K2091" i="15"/>
  <c r="I2091" i="15"/>
  <c r="H2091" i="15"/>
  <c r="G2091" i="15"/>
  <c r="F2091" i="15"/>
  <c r="D2091" i="15"/>
  <c r="E2091" i="15" s="1"/>
  <c r="O2090" i="15"/>
  <c r="N2090" i="15"/>
  <c r="L2090" i="15"/>
  <c r="K2090" i="15"/>
  <c r="I2090" i="15"/>
  <c r="H2090" i="15"/>
  <c r="G2090" i="15"/>
  <c r="F2090" i="15"/>
  <c r="D2090" i="15"/>
  <c r="E2090" i="15" s="1"/>
  <c r="O2089" i="15"/>
  <c r="N2089" i="15"/>
  <c r="M2089" i="15"/>
  <c r="L2089" i="15"/>
  <c r="K2089" i="15"/>
  <c r="I2089" i="15"/>
  <c r="H2089" i="15"/>
  <c r="G2089" i="15"/>
  <c r="F2089" i="15"/>
  <c r="D2089" i="15"/>
  <c r="E2089" i="15" s="1"/>
  <c r="O2088" i="15"/>
  <c r="N2088" i="15"/>
  <c r="L2088" i="15"/>
  <c r="K2088" i="15"/>
  <c r="I2088" i="15"/>
  <c r="H2088" i="15"/>
  <c r="G2088" i="15"/>
  <c r="F2088" i="15"/>
  <c r="D2088" i="15"/>
  <c r="E2088" i="15" s="1"/>
  <c r="O2087" i="15"/>
  <c r="N2087" i="15"/>
  <c r="L2087" i="15"/>
  <c r="K2087" i="15"/>
  <c r="I2087" i="15"/>
  <c r="H2087" i="15"/>
  <c r="G2087" i="15"/>
  <c r="F2087" i="15"/>
  <c r="D2087" i="15"/>
  <c r="E2087" i="15" s="1"/>
  <c r="O2086" i="15"/>
  <c r="N2086" i="15"/>
  <c r="L2086" i="15"/>
  <c r="K2086" i="15"/>
  <c r="I2086" i="15"/>
  <c r="H2086" i="15"/>
  <c r="G2086" i="15"/>
  <c r="F2086" i="15"/>
  <c r="D2086" i="15"/>
  <c r="E2086" i="15" s="1"/>
  <c r="O2085" i="15"/>
  <c r="N2085" i="15"/>
  <c r="L2085" i="15"/>
  <c r="K2085" i="15"/>
  <c r="I2085" i="15"/>
  <c r="H2085" i="15"/>
  <c r="G2085" i="15"/>
  <c r="F2085" i="15"/>
  <c r="D2085" i="15"/>
  <c r="E2085" i="15" s="1"/>
  <c r="O2084" i="15"/>
  <c r="N2084" i="15"/>
  <c r="L2084" i="15"/>
  <c r="K2084" i="15"/>
  <c r="I2084" i="15"/>
  <c r="H2084" i="15"/>
  <c r="G2084" i="15"/>
  <c r="F2084" i="15"/>
  <c r="D2084" i="15"/>
  <c r="E2084" i="15" s="1"/>
  <c r="O2083" i="15"/>
  <c r="N2083" i="15"/>
  <c r="L2083" i="15"/>
  <c r="K2083" i="15"/>
  <c r="I2083" i="15"/>
  <c r="H2083" i="15"/>
  <c r="G2083" i="15"/>
  <c r="F2083" i="15"/>
  <c r="D2083" i="15"/>
  <c r="E2083" i="15" s="1"/>
  <c r="O2082" i="15"/>
  <c r="N2082" i="15"/>
  <c r="L2082" i="15"/>
  <c r="K2082" i="15"/>
  <c r="I2082" i="15"/>
  <c r="H2082" i="15"/>
  <c r="G2082" i="15"/>
  <c r="F2082" i="15"/>
  <c r="D2082" i="15"/>
  <c r="E2082" i="15" s="1"/>
  <c r="O2081" i="15"/>
  <c r="N2081" i="15"/>
  <c r="L2081" i="15"/>
  <c r="K2081" i="15"/>
  <c r="I2081" i="15"/>
  <c r="H2081" i="15"/>
  <c r="G2081" i="15"/>
  <c r="F2081" i="15"/>
  <c r="D2081" i="15"/>
  <c r="E2081" i="15" s="1"/>
  <c r="O2080" i="15"/>
  <c r="N2080" i="15"/>
  <c r="L2080" i="15"/>
  <c r="K2080" i="15"/>
  <c r="I2080" i="15"/>
  <c r="H2080" i="15"/>
  <c r="G2080" i="15"/>
  <c r="F2080" i="15"/>
  <c r="D2080" i="15"/>
  <c r="E2080" i="15" s="1"/>
  <c r="O2079" i="15"/>
  <c r="N2079" i="15"/>
  <c r="M2079" i="15"/>
  <c r="L2079" i="15"/>
  <c r="K2079" i="15"/>
  <c r="I2079" i="15"/>
  <c r="H2079" i="15"/>
  <c r="G2079" i="15"/>
  <c r="F2079" i="15"/>
  <c r="D2079" i="15"/>
  <c r="E2079" i="15" s="1"/>
  <c r="O2078" i="15"/>
  <c r="N2078" i="15"/>
  <c r="L2078" i="15"/>
  <c r="K2078" i="15"/>
  <c r="I2078" i="15"/>
  <c r="H2078" i="15"/>
  <c r="G2078" i="15"/>
  <c r="F2078" i="15"/>
  <c r="D2078" i="15"/>
  <c r="E2078" i="15" s="1"/>
  <c r="O2077" i="15"/>
  <c r="N2077" i="15"/>
  <c r="L2077" i="15"/>
  <c r="K2077" i="15"/>
  <c r="I2077" i="15"/>
  <c r="H2077" i="15"/>
  <c r="G2077" i="15"/>
  <c r="F2077" i="15"/>
  <c r="D2077" i="15"/>
  <c r="E2077" i="15" s="1"/>
  <c r="O2076" i="15"/>
  <c r="N2076" i="15"/>
  <c r="M2076" i="15"/>
  <c r="L2076" i="15"/>
  <c r="K2076" i="15"/>
  <c r="I2076" i="15"/>
  <c r="H2076" i="15"/>
  <c r="G2076" i="15"/>
  <c r="F2076" i="15"/>
  <c r="D2076" i="15"/>
  <c r="E2076" i="15" s="1"/>
  <c r="O2075" i="15"/>
  <c r="N2075" i="15"/>
  <c r="L2075" i="15"/>
  <c r="K2075" i="15"/>
  <c r="I2075" i="15"/>
  <c r="H2075" i="15"/>
  <c r="G2075" i="15"/>
  <c r="F2075" i="15"/>
  <c r="D2075" i="15"/>
  <c r="E2075" i="15" s="1"/>
  <c r="O2074" i="15"/>
  <c r="N2074" i="15"/>
  <c r="L2074" i="15"/>
  <c r="K2074" i="15"/>
  <c r="I2074" i="15"/>
  <c r="H2074" i="15"/>
  <c r="G2074" i="15"/>
  <c r="F2074" i="15"/>
  <c r="D2074" i="15"/>
  <c r="E2074" i="15" s="1"/>
  <c r="O2073" i="15"/>
  <c r="N2073" i="15"/>
  <c r="M2073" i="15"/>
  <c r="L2073" i="15"/>
  <c r="K2073" i="15"/>
  <c r="I2073" i="15"/>
  <c r="H2073" i="15"/>
  <c r="G2073" i="15"/>
  <c r="F2073" i="15"/>
  <c r="D2073" i="15"/>
  <c r="E2073" i="15" s="1"/>
  <c r="O2072" i="15"/>
  <c r="N2072" i="15"/>
  <c r="M2072" i="15"/>
  <c r="L2072" i="15"/>
  <c r="K2072" i="15"/>
  <c r="I2072" i="15"/>
  <c r="H2072" i="15"/>
  <c r="G2072" i="15"/>
  <c r="F2072" i="15"/>
  <c r="D2072" i="15"/>
  <c r="E2072" i="15" s="1"/>
  <c r="O2071" i="15"/>
  <c r="N2071" i="15"/>
  <c r="M2071" i="15"/>
  <c r="L2071" i="15"/>
  <c r="K2071" i="15"/>
  <c r="I2071" i="15"/>
  <c r="H2071" i="15"/>
  <c r="G2071" i="15"/>
  <c r="F2071" i="15"/>
  <c r="D2071" i="15"/>
  <c r="E2071" i="15" s="1"/>
  <c r="O2070" i="15"/>
  <c r="N2070" i="15"/>
  <c r="M2070" i="15"/>
  <c r="L2070" i="15"/>
  <c r="K2070" i="15"/>
  <c r="I2070" i="15"/>
  <c r="H2070" i="15"/>
  <c r="G2070" i="15"/>
  <c r="F2070" i="15"/>
  <c r="D2070" i="15"/>
  <c r="E2070" i="15" s="1"/>
  <c r="O2069" i="15"/>
  <c r="N2069" i="15"/>
  <c r="M2069" i="15"/>
  <c r="L2069" i="15"/>
  <c r="K2069" i="15"/>
  <c r="I2069" i="15"/>
  <c r="H2069" i="15"/>
  <c r="G2069" i="15"/>
  <c r="F2069" i="15"/>
  <c r="D2069" i="15"/>
  <c r="E2069" i="15" s="1"/>
  <c r="O2068" i="15"/>
  <c r="N2068" i="15"/>
  <c r="L2068" i="15"/>
  <c r="K2068" i="15"/>
  <c r="I2068" i="15"/>
  <c r="H2068" i="15"/>
  <c r="G2068" i="15"/>
  <c r="F2068" i="15"/>
  <c r="D2068" i="15"/>
  <c r="E2068" i="15" s="1"/>
  <c r="O2067" i="15"/>
  <c r="N2067" i="15"/>
  <c r="L2067" i="15"/>
  <c r="K2067" i="15"/>
  <c r="I2067" i="15"/>
  <c r="H2067" i="15"/>
  <c r="G2067" i="15"/>
  <c r="F2067" i="15"/>
  <c r="D2067" i="15"/>
  <c r="E2067" i="15" s="1"/>
  <c r="O2066" i="15"/>
  <c r="N2066" i="15"/>
  <c r="L2066" i="15"/>
  <c r="K2066" i="15"/>
  <c r="I2066" i="15"/>
  <c r="H2066" i="15"/>
  <c r="G2066" i="15"/>
  <c r="F2066" i="15"/>
  <c r="D2066" i="15"/>
  <c r="E2066" i="15" s="1"/>
  <c r="O2065" i="15"/>
  <c r="N2065" i="15"/>
  <c r="M2065" i="15"/>
  <c r="L2065" i="15"/>
  <c r="K2065" i="15"/>
  <c r="I2065" i="15"/>
  <c r="H2065" i="15"/>
  <c r="G2065" i="15"/>
  <c r="F2065" i="15"/>
  <c r="D2065" i="15"/>
  <c r="E2065" i="15" s="1"/>
  <c r="O2064" i="15"/>
  <c r="N2064" i="15"/>
  <c r="L2064" i="15"/>
  <c r="K2064" i="15"/>
  <c r="I2064" i="15"/>
  <c r="H2064" i="15"/>
  <c r="G2064" i="15"/>
  <c r="F2064" i="15"/>
  <c r="D2064" i="15"/>
  <c r="E2064" i="15" s="1"/>
  <c r="O2063" i="15"/>
  <c r="N2063" i="15"/>
  <c r="L2063" i="15"/>
  <c r="K2063" i="15"/>
  <c r="I2063" i="15"/>
  <c r="H2063" i="15"/>
  <c r="G2063" i="15"/>
  <c r="F2063" i="15"/>
  <c r="D2063" i="15"/>
  <c r="E2063" i="15" s="1"/>
  <c r="O2062" i="15"/>
  <c r="N2062" i="15"/>
  <c r="M2062" i="15"/>
  <c r="L2062" i="15"/>
  <c r="K2062" i="15"/>
  <c r="I2062" i="15"/>
  <c r="H2062" i="15"/>
  <c r="G2062" i="15"/>
  <c r="F2062" i="15"/>
  <c r="D2062" i="15"/>
  <c r="E2062" i="15" s="1"/>
  <c r="O2061" i="15"/>
  <c r="N2061" i="15"/>
  <c r="L2061" i="15"/>
  <c r="K2061" i="15"/>
  <c r="I2061" i="15"/>
  <c r="H2061" i="15"/>
  <c r="G2061" i="15"/>
  <c r="F2061" i="15"/>
  <c r="D2061" i="15"/>
  <c r="E2061" i="15" s="1"/>
  <c r="O2060" i="15"/>
  <c r="N2060" i="15"/>
  <c r="L2060" i="15"/>
  <c r="K2060" i="15"/>
  <c r="I2060" i="15"/>
  <c r="H2060" i="15"/>
  <c r="G2060" i="15"/>
  <c r="F2060" i="15"/>
  <c r="D2060" i="15"/>
  <c r="E2060" i="15" s="1"/>
  <c r="O2059" i="15"/>
  <c r="N2059" i="15"/>
  <c r="L2059" i="15"/>
  <c r="K2059" i="15"/>
  <c r="I2059" i="15"/>
  <c r="H2059" i="15"/>
  <c r="G2059" i="15"/>
  <c r="F2059" i="15"/>
  <c r="D2059" i="15"/>
  <c r="E2059" i="15" s="1"/>
  <c r="O2058" i="15"/>
  <c r="N2058" i="15"/>
  <c r="M2058" i="15"/>
  <c r="L2058" i="15"/>
  <c r="K2058" i="15"/>
  <c r="H2058" i="15"/>
  <c r="G2058" i="15"/>
  <c r="F2058" i="15"/>
  <c r="D2058" i="15"/>
  <c r="E2058" i="15" s="1"/>
  <c r="O2057" i="15"/>
  <c r="N2057" i="15"/>
  <c r="L2057" i="15"/>
  <c r="K2057" i="15"/>
  <c r="H2057" i="15"/>
  <c r="G2057" i="15"/>
  <c r="F2057" i="15"/>
  <c r="D2057" i="15"/>
  <c r="E2057" i="15" s="1"/>
  <c r="O2056" i="15"/>
  <c r="N2056" i="15"/>
  <c r="L2056" i="15"/>
  <c r="K2056" i="15"/>
  <c r="I2056" i="15"/>
  <c r="H2056" i="15"/>
  <c r="G2056" i="15"/>
  <c r="F2056" i="15"/>
  <c r="D2056" i="15"/>
  <c r="E2056" i="15" s="1"/>
  <c r="O2055" i="15"/>
  <c r="N2055" i="15"/>
  <c r="M2055" i="15"/>
  <c r="L2055" i="15"/>
  <c r="K2055" i="15"/>
  <c r="I2055" i="15"/>
  <c r="H2055" i="15"/>
  <c r="G2055" i="15"/>
  <c r="F2055" i="15"/>
  <c r="D2055" i="15"/>
  <c r="E2055" i="15" s="1"/>
  <c r="O2054" i="15"/>
  <c r="N2054" i="15"/>
  <c r="L2054" i="15"/>
  <c r="K2054" i="15"/>
  <c r="I2054" i="15"/>
  <c r="H2054" i="15"/>
  <c r="G2054" i="15"/>
  <c r="F2054" i="15"/>
  <c r="D2054" i="15"/>
  <c r="E2054" i="15" s="1"/>
  <c r="O2053" i="15"/>
  <c r="N2053" i="15"/>
  <c r="L2053" i="15"/>
  <c r="K2053" i="15"/>
  <c r="I2053" i="15"/>
  <c r="H2053" i="15"/>
  <c r="G2053" i="15"/>
  <c r="F2053" i="15"/>
  <c r="D2053" i="15"/>
  <c r="E2053" i="15" s="1"/>
  <c r="O2052" i="15"/>
  <c r="N2052" i="15"/>
  <c r="M2052" i="15"/>
  <c r="L2052" i="15"/>
  <c r="K2052" i="15"/>
  <c r="I2052" i="15"/>
  <c r="H2052" i="15"/>
  <c r="G2052" i="15"/>
  <c r="F2052" i="15"/>
  <c r="D2052" i="15"/>
  <c r="E2052" i="15" s="1"/>
  <c r="O2051" i="15"/>
  <c r="N2051" i="15"/>
  <c r="L2051" i="15"/>
  <c r="K2051" i="15"/>
  <c r="I2051" i="15"/>
  <c r="H2051" i="15"/>
  <c r="G2051" i="15"/>
  <c r="F2051" i="15"/>
  <c r="D2051" i="15"/>
  <c r="E2051" i="15" s="1"/>
  <c r="O2050" i="15"/>
  <c r="N2050" i="15"/>
  <c r="M2050" i="15"/>
  <c r="L2050" i="15"/>
  <c r="K2050" i="15"/>
  <c r="I2050" i="15"/>
  <c r="H2050" i="15"/>
  <c r="G2050" i="15"/>
  <c r="F2050" i="15"/>
  <c r="D2050" i="15"/>
  <c r="E2050" i="15" s="1"/>
  <c r="O2049" i="15"/>
  <c r="N2049" i="15"/>
  <c r="L2049" i="15"/>
  <c r="K2049" i="15"/>
  <c r="I2049" i="15"/>
  <c r="H2049" i="15"/>
  <c r="G2049" i="15"/>
  <c r="F2049" i="15"/>
  <c r="D2049" i="15"/>
  <c r="E2049" i="15" s="1"/>
  <c r="O2048" i="15"/>
  <c r="N2048" i="15"/>
  <c r="L2048" i="15"/>
  <c r="K2048" i="15"/>
  <c r="I2048" i="15"/>
  <c r="H2048" i="15"/>
  <c r="G2048" i="15"/>
  <c r="F2048" i="15"/>
  <c r="D2048" i="15"/>
  <c r="E2048" i="15" s="1"/>
  <c r="O2047" i="15"/>
  <c r="N2047" i="15"/>
  <c r="L2047" i="15"/>
  <c r="K2047" i="15"/>
  <c r="I2047" i="15"/>
  <c r="H2047" i="15"/>
  <c r="G2047" i="15"/>
  <c r="F2047" i="15"/>
  <c r="D2047" i="15"/>
  <c r="E2047" i="15" s="1"/>
  <c r="O2046" i="15"/>
  <c r="N2046" i="15"/>
  <c r="M2046" i="15"/>
  <c r="L2046" i="15"/>
  <c r="K2046" i="15"/>
  <c r="I2046" i="15"/>
  <c r="H2046" i="15"/>
  <c r="G2046" i="15"/>
  <c r="F2046" i="15"/>
  <c r="D2046" i="15"/>
  <c r="E2046" i="15" s="1"/>
  <c r="O2045" i="15"/>
  <c r="N2045" i="15"/>
  <c r="L2045" i="15"/>
  <c r="K2045" i="15"/>
  <c r="I2045" i="15"/>
  <c r="H2045" i="15"/>
  <c r="G2045" i="15"/>
  <c r="F2045" i="15"/>
  <c r="D2045" i="15"/>
  <c r="E2045" i="15" s="1"/>
  <c r="O2044" i="15"/>
  <c r="N2044" i="15"/>
  <c r="L2044" i="15"/>
  <c r="K2044" i="15"/>
  <c r="I2044" i="15"/>
  <c r="H2044" i="15"/>
  <c r="G2044" i="15"/>
  <c r="F2044" i="15"/>
  <c r="D2044" i="15"/>
  <c r="E2044" i="15" s="1"/>
  <c r="O2043" i="15"/>
  <c r="N2043" i="15"/>
  <c r="L2043" i="15"/>
  <c r="K2043" i="15"/>
  <c r="I2043" i="15"/>
  <c r="H2043" i="15"/>
  <c r="G2043" i="15"/>
  <c r="F2043" i="15"/>
  <c r="D2043" i="15"/>
  <c r="E2043" i="15" s="1"/>
  <c r="O2042" i="15"/>
  <c r="N2042" i="15"/>
  <c r="L2042" i="15"/>
  <c r="K2042" i="15"/>
  <c r="I2042" i="15"/>
  <c r="H2042" i="15"/>
  <c r="G2042" i="15"/>
  <c r="F2042" i="15"/>
  <c r="D2042" i="15"/>
  <c r="E2042" i="15" s="1"/>
  <c r="O2041" i="15"/>
  <c r="N2041" i="15"/>
  <c r="L2041" i="15"/>
  <c r="K2041" i="15"/>
  <c r="I2041" i="15"/>
  <c r="H2041" i="15"/>
  <c r="G2041" i="15"/>
  <c r="F2041" i="15"/>
  <c r="D2041" i="15"/>
  <c r="E2041" i="15" s="1"/>
  <c r="O2040" i="15"/>
  <c r="N2040" i="15"/>
  <c r="L2040" i="15"/>
  <c r="K2040" i="15"/>
  <c r="I2040" i="15"/>
  <c r="H2040" i="15"/>
  <c r="G2040" i="15"/>
  <c r="F2040" i="15"/>
  <c r="D2040" i="15"/>
  <c r="E2040" i="15" s="1"/>
  <c r="O2039" i="15"/>
  <c r="N2039" i="15"/>
  <c r="L2039" i="15"/>
  <c r="K2039" i="15"/>
  <c r="I2039" i="15"/>
  <c r="H2039" i="15"/>
  <c r="G2039" i="15"/>
  <c r="F2039" i="15"/>
  <c r="D2039" i="15"/>
  <c r="E2039" i="15" s="1"/>
  <c r="O2038" i="15"/>
  <c r="N2038" i="15"/>
  <c r="L2038" i="15"/>
  <c r="K2038" i="15"/>
  <c r="I2038" i="15"/>
  <c r="H2038" i="15"/>
  <c r="G2038" i="15"/>
  <c r="F2038" i="15"/>
  <c r="D2038" i="15"/>
  <c r="E2038" i="15" s="1"/>
  <c r="O2037" i="15"/>
  <c r="N2037" i="15"/>
  <c r="L2037" i="15"/>
  <c r="K2037" i="15"/>
  <c r="I2037" i="15"/>
  <c r="H2037" i="15"/>
  <c r="G2037" i="15"/>
  <c r="F2037" i="15"/>
  <c r="D2037" i="15"/>
  <c r="E2037" i="15" s="1"/>
  <c r="O2036" i="15"/>
  <c r="N2036" i="15"/>
  <c r="L2036" i="15"/>
  <c r="K2036" i="15"/>
  <c r="I2036" i="15"/>
  <c r="H2036" i="15"/>
  <c r="G2036" i="15"/>
  <c r="F2036" i="15"/>
  <c r="D2036" i="15"/>
  <c r="E2036" i="15" s="1"/>
  <c r="O2035" i="15"/>
  <c r="N2035" i="15"/>
  <c r="L2035" i="15"/>
  <c r="K2035" i="15"/>
  <c r="I2035" i="15"/>
  <c r="H2035" i="15"/>
  <c r="G2035" i="15"/>
  <c r="F2035" i="15"/>
  <c r="D2035" i="15"/>
  <c r="E2035" i="15" s="1"/>
  <c r="O2034" i="15"/>
  <c r="N2034" i="15"/>
  <c r="L2034" i="15"/>
  <c r="K2034" i="15"/>
  <c r="I2034" i="15"/>
  <c r="H2034" i="15"/>
  <c r="G2034" i="15"/>
  <c r="F2034" i="15"/>
  <c r="D2034" i="15"/>
  <c r="E2034" i="15" s="1"/>
  <c r="O2033" i="15"/>
  <c r="N2033" i="15"/>
  <c r="L2033" i="15"/>
  <c r="K2033" i="15"/>
  <c r="I2033" i="15"/>
  <c r="H2033" i="15"/>
  <c r="G2033" i="15"/>
  <c r="F2033" i="15"/>
  <c r="D2033" i="15"/>
  <c r="E2033" i="15" s="1"/>
  <c r="O2032" i="15"/>
  <c r="N2032" i="15"/>
  <c r="L2032" i="15"/>
  <c r="K2032" i="15"/>
  <c r="I2032" i="15"/>
  <c r="H2032" i="15"/>
  <c r="G2032" i="15"/>
  <c r="F2032" i="15"/>
  <c r="D2032" i="15"/>
  <c r="E2032" i="15" s="1"/>
  <c r="O2031" i="15"/>
  <c r="N2031" i="15"/>
  <c r="L2031" i="15"/>
  <c r="K2031" i="15"/>
  <c r="I2031" i="15"/>
  <c r="H2031" i="15"/>
  <c r="G2031" i="15"/>
  <c r="F2031" i="15"/>
  <c r="D2031" i="15"/>
  <c r="E2031" i="15" s="1"/>
  <c r="O2030" i="15"/>
  <c r="N2030" i="15"/>
  <c r="L2030" i="15"/>
  <c r="K2030" i="15"/>
  <c r="I2030" i="15"/>
  <c r="H2030" i="15"/>
  <c r="G2030" i="15"/>
  <c r="F2030" i="15"/>
  <c r="D2030" i="15"/>
  <c r="E2030" i="15" s="1"/>
  <c r="O2029" i="15"/>
  <c r="N2029" i="15"/>
  <c r="L2029" i="15"/>
  <c r="K2029" i="15"/>
  <c r="I2029" i="15"/>
  <c r="H2029" i="15"/>
  <c r="G2029" i="15"/>
  <c r="F2029" i="15"/>
  <c r="D2029" i="15"/>
  <c r="E2029" i="15" s="1"/>
  <c r="O2028" i="15"/>
  <c r="N2028" i="15"/>
  <c r="L2028" i="15"/>
  <c r="K2028" i="15"/>
  <c r="I2028" i="15"/>
  <c r="H2028" i="15"/>
  <c r="G2028" i="15"/>
  <c r="F2028" i="15"/>
  <c r="D2028" i="15"/>
  <c r="E2028" i="15" s="1"/>
  <c r="O2027" i="15"/>
  <c r="N2027" i="15"/>
  <c r="M2027" i="15"/>
  <c r="L2027" i="15"/>
  <c r="K2027" i="15"/>
  <c r="I2027" i="15"/>
  <c r="H2027" i="15"/>
  <c r="G2027" i="15"/>
  <c r="F2027" i="15"/>
  <c r="D2027" i="15"/>
  <c r="E2027" i="15" s="1"/>
  <c r="O2026" i="15"/>
  <c r="N2026" i="15"/>
  <c r="L2026" i="15"/>
  <c r="K2026" i="15"/>
  <c r="I2026" i="15"/>
  <c r="H2026" i="15"/>
  <c r="G2026" i="15"/>
  <c r="F2026" i="15"/>
  <c r="D2026" i="15"/>
  <c r="E2026" i="15" s="1"/>
  <c r="O2025" i="15"/>
  <c r="N2025" i="15"/>
  <c r="L2025" i="15"/>
  <c r="K2025" i="15"/>
  <c r="I2025" i="15"/>
  <c r="H2025" i="15"/>
  <c r="G2025" i="15"/>
  <c r="F2025" i="15"/>
  <c r="D2025" i="15"/>
  <c r="E2025" i="15" s="1"/>
  <c r="O2024" i="15"/>
  <c r="N2024" i="15"/>
  <c r="L2024" i="15"/>
  <c r="K2024" i="15"/>
  <c r="I2024" i="15"/>
  <c r="H2024" i="15"/>
  <c r="G2024" i="15"/>
  <c r="F2024" i="15"/>
  <c r="D2024" i="15"/>
  <c r="E2024" i="15" s="1"/>
  <c r="O2023" i="15"/>
  <c r="N2023" i="15"/>
  <c r="L2023" i="15"/>
  <c r="K2023" i="15"/>
  <c r="I2023" i="15"/>
  <c r="H2023" i="15"/>
  <c r="G2023" i="15"/>
  <c r="F2023" i="15"/>
  <c r="D2023" i="15"/>
  <c r="E2023" i="15" s="1"/>
  <c r="O2022" i="15"/>
  <c r="N2022" i="15"/>
  <c r="L2022" i="15"/>
  <c r="K2022" i="15"/>
  <c r="I2022" i="15"/>
  <c r="H2022" i="15"/>
  <c r="G2022" i="15"/>
  <c r="F2022" i="15"/>
  <c r="D2022" i="15"/>
  <c r="E2022" i="15" s="1"/>
  <c r="O2021" i="15"/>
  <c r="N2021" i="15"/>
  <c r="L2021" i="15"/>
  <c r="K2021" i="15"/>
  <c r="I2021" i="15"/>
  <c r="H2021" i="15"/>
  <c r="G2021" i="15"/>
  <c r="F2021" i="15"/>
  <c r="D2021" i="15"/>
  <c r="E2021" i="15" s="1"/>
  <c r="O2020" i="15"/>
  <c r="N2020" i="15"/>
  <c r="L2020" i="15"/>
  <c r="K2020" i="15"/>
  <c r="I2020" i="15"/>
  <c r="H2020" i="15"/>
  <c r="G2020" i="15"/>
  <c r="F2020" i="15"/>
  <c r="D2020" i="15"/>
  <c r="E2020" i="15" s="1"/>
  <c r="O2019" i="15"/>
  <c r="N2019" i="15"/>
  <c r="L2019" i="15"/>
  <c r="K2019" i="15"/>
  <c r="I2019" i="15"/>
  <c r="H2019" i="15"/>
  <c r="G2019" i="15"/>
  <c r="F2019" i="15"/>
  <c r="D2019" i="15"/>
  <c r="E2019" i="15" s="1"/>
  <c r="O2018" i="15"/>
  <c r="N2018" i="15"/>
  <c r="L2018" i="15"/>
  <c r="K2018" i="15"/>
  <c r="I2018" i="15"/>
  <c r="H2018" i="15"/>
  <c r="G2018" i="15"/>
  <c r="F2018" i="15"/>
  <c r="D2018" i="15"/>
  <c r="E2018" i="15" s="1"/>
  <c r="O2017" i="15"/>
  <c r="N2017" i="15"/>
  <c r="L2017" i="15"/>
  <c r="K2017" i="15"/>
  <c r="I2017" i="15"/>
  <c r="H2017" i="15"/>
  <c r="G2017" i="15"/>
  <c r="F2017" i="15"/>
  <c r="D2017" i="15"/>
  <c r="E2017" i="15" s="1"/>
  <c r="O2016" i="15"/>
  <c r="N2016" i="15"/>
  <c r="L2016" i="15"/>
  <c r="K2016" i="15"/>
  <c r="I2016" i="15"/>
  <c r="H2016" i="15"/>
  <c r="G2016" i="15"/>
  <c r="F2016" i="15"/>
  <c r="D2016" i="15"/>
  <c r="E2016" i="15" s="1"/>
  <c r="O2015" i="15"/>
  <c r="N2015" i="15"/>
  <c r="L2015" i="15"/>
  <c r="K2015" i="15"/>
  <c r="I2015" i="15"/>
  <c r="H2015" i="15"/>
  <c r="G2015" i="15"/>
  <c r="F2015" i="15"/>
  <c r="D2015" i="15"/>
  <c r="E2015" i="15" s="1"/>
  <c r="O2014" i="15"/>
  <c r="N2014" i="15"/>
  <c r="L2014" i="15"/>
  <c r="K2014" i="15"/>
  <c r="I2014" i="15"/>
  <c r="H2014" i="15"/>
  <c r="G2014" i="15"/>
  <c r="F2014" i="15"/>
  <c r="D2014" i="15"/>
  <c r="E2014" i="15" s="1"/>
  <c r="O2013" i="15"/>
  <c r="N2013" i="15"/>
  <c r="L2013" i="15"/>
  <c r="K2013" i="15"/>
  <c r="I2013" i="15"/>
  <c r="H2013" i="15"/>
  <c r="G2013" i="15"/>
  <c r="F2013" i="15"/>
  <c r="D2013" i="15"/>
  <c r="E2013" i="15" s="1"/>
  <c r="O2012" i="15"/>
  <c r="N2012" i="15"/>
  <c r="L2012" i="15"/>
  <c r="K2012" i="15"/>
  <c r="I2012" i="15"/>
  <c r="H2012" i="15"/>
  <c r="G2012" i="15"/>
  <c r="F2012" i="15"/>
  <c r="D2012" i="15"/>
  <c r="E2012" i="15" s="1"/>
  <c r="O2011" i="15"/>
  <c r="N2011" i="15"/>
  <c r="L2011" i="15"/>
  <c r="K2011" i="15"/>
  <c r="I2011" i="15"/>
  <c r="H2011" i="15"/>
  <c r="G2011" i="15"/>
  <c r="F2011" i="15"/>
  <c r="D2011" i="15"/>
  <c r="E2011" i="15" s="1"/>
  <c r="O2010" i="15"/>
  <c r="N2010" i="15"/>
  <c r="L2010" i="15"/>
  <c r="K2010" i="15"/>
  <c r="I2010" i="15"/>
  <c r="H2010" i="15"/>
  <c r="G2010" i="15"/>
  <c r="F2010" i="15"/>
  <c r="D2010" i="15"/>
  <c r="E2010" i="15" s="1"/>
  <c r="O2009" i="15"/>
  <c r="N2009" i="15"/>
  <c r="L2009" i="15"/>
  <c r="K2009" i="15"/>
  <c r="I2009" i="15"/>
  <c r="H2009" i="15"/>
  <c r="G2009" i="15"/>
  <c r="F2009" i="15"/>
  <c r="D2009" i="15"/>
  <c r="E2009" i="15" s="1"/>
  <c r="O2008" i="15"/>
  <c r="N2008" i="15"/>
  <c r="M2008" i="15"/>
  <c r="L2008" i="15"/>
  <c r="K2008" i="15"/>
  <c r="I2008" i="15"/>
  <c r="H2008" i="15"/>
  <c r="G2008" i="15"/>
  <c r="F2008" i="15"/>
  <c r="D2008" i="15"/>
  <c r="E2008" i="15" s="1"/>
  <c r="O2007" i="15"/>
  <c r="N2007" i="15"/>
  <c r="M2007" i="15"/>
  <c r="L2007" i="15"/>
  <c r="K2007" i="15"/>
  <c r="I2007" i="15"/>
  <c r="H2007" i="15"/>
  <c r="G2007" i="15"/>
  <c r="F2007" i="15"/>
  <c r="D2007" i="15"/>
  <c r="E2007" i="15" s="1"/>
  <c r="O2006" i="15"/>
  <c r="N2006" i="15"/>
  <c r="L2006" i="15"/>
  <c r="K2006" i="15"/>
  <c r="I2006" i="15"/>
  <c r="H2006" i="15"/>
  <c r="G2006" i="15"/>
  <c r="F2006" i="15"/>
  <c r="D2006" i="15"/>
  <c r="E2006" i="15" s="1"/>
  <c r="O2005" i="15"/>
  <c r="N2005" i="15"/>
  <c r="M2005" i="15"/>
  <c r="L2005" i="15"/>
  <c r="K2005" i="15"/>
  <c r="I2005" i="15"/>
  <c r="H2005" i="15"/>
  <c r="G2005" i="15"/>
  <c r="F2005" i="15"/>
  <c r="D2005" i="15"/>
  <c r="E2005" i="15" s="1"/>
  <c r="O2004" i="15"/>
  <c r="N2004" i="15"/>
  <c r="M2004" i="15"/>
  <c r="L2004" i="15"/>
  <c r="K2004" i="15"/>
  <c r="I2004" i="15"/>
  <c r="H2004" i="15"/>
  <c r="G2004" i="15"/>
  <c r="F2004" i="15"/>
  <c r="D2004" i="15"/>
  <c r="E2004" i="15" s="1"/>
  <c r="O2003" i="15"/>
  <c r="N2003" i="15"/>
  <c r="M2003" i="15"/>
  <c r="L2003" i="15"/>
  <c r="K2003" i="15"/>
  <c r="I2003" i="15"/>
  <c r="H2003" i="15"/>
  <c r="G2003" i="15"/>
  <c r="F2003" i="15"/>
  <c r="D2003" i="15"/>
  <c r="E2003" i="15" s="1"/>
  <c r="O2002" i="15"/>
  <c r="N2002" i="15"/>
  <c r="M2002" i="15"/>
  <c r="L2002" i="15"/>
  <c r="K2002" i="15"/>
  <c r="I2002" i="15"/>
  <c r="H2002" i="15"/>
  <c r="G2002" i="15"/>
  <c r="F2002" i="15"/>
  <c r="D2002" i="15"/>
  <c r="E2002" i="15" s="1"/>
  <c r="O2001" i="15"/>
  <c r="N2001" i="15"/>
  <c r="M2001" i="15"/>
  <c r="L2001" i="15"/>
  <c r="K2001" i="15"/>
  <c r="I2001" i="15"/>
  <c r="H2001" i="15"/>
  <c r="G2001" i="15"/>
  <c r="F2001" i="15"/>
  <c r="D2001" i="15"/>
  <c r="E2001" i="15" s="1"/>
  <c r="O2000" i="15"/>
  <c r="N2000" i="15"/>
  <c r="M2000" i="15"/>
  <c r="L2000" i="15"/>
  <c r="K2000" i="15"/>
  <c r="I2000" i="15"/>
  <c r="H2000" i="15"/>
  <c r="G2000" i="15"/>
  <c r="F2000" i="15"/>
  <c r="D2000" i="15"/>
  <c r="E2000" i="15" s="1"/>
  <c r="O1999" i="15"/>
  <c r="N1999" i="15"/>
  <c r="M1999" i="15"/>
  <c r="L1999" i="15"/>
  <c r="K1999" i="15"/>
  <c r="I1999" i="15"/>
  <c r="H1999" i="15"/>
  <c r="G1999" i="15"/>
  <c r="F1999" i="15"/>
  <c r="D1999" i="15"/>
  <c r="E1999" i="15" s="1"/>
  <c r="O1998" i="15"/>
  <c r="N1998" i="15"/>
  <c r="M1998" i="15"/>
  <c r="L1998" i="15"/>
  <c r="K1998" i="15"/>
  <c r="I1998" i="15"/>
  <c r="H1998" i="15"/>
  <c r="G1998" i="15"/>
  <c r="F1998" i="15"/>
  <c r="D1998" i="15"/>
  <c r="E1998" i="15" s="1"/>
  <c r="O1997" i="15"/>
  <c r="N1997" i="15"/>
  <c r="M1997" i="15"/>
  <c r="L1997" i="15"/>
  <c r="K1997" i="15"/>
  <c r="J1997" i="15"/>
  <c r="I1997" i="15"/>
  <c r="H1997" i="15"/>
  <c r="G1997" i="15"/>
  <c r="F1997" i="15"/>
  <c r="D1997" i="15"/>
  <c r="E1997" i="15" s="1"/>
  <c r="O1996" i="15"/>
  <c r="N1996" i="15"/>
  <c r="M1996" i="15"/>
  <c r="L1996" i="15"/>
  <c r="K1996" i="15"/>
  <c r="J1996" i="15"/>
  <c r="I1996" i="15"/>
  <c r="H1996" i="15"/>
  <c r="G1996" i="15"/>
  <c r="F1996" i="15"/>
  <c r="D1996" i="15"/>
  <c r="E1996" i="15" s="1"/>
  <c r="O1995" i="15"/>
  <c r="N1995" i="15"/>
  <c r="M1995" i="15"/>
  <c r="L1995" i="15"/>
  <c r="K1995" i="15"/>
  <c r="J1995" i="15"/>
  <c r="I1995" i="15"/>
  <c r="H1995" i="15"/>
  <c r="G1995" i="15"/>
  <c r="F1995" i="15"/>
  <c r="D1995" i="15"/>
  <c r="E1995" i="15" s="1"/>
  <c r="O1994" i="15"/>
  <c r="N1994" i="15"/>
  <c r="M1994" i="15"/>
  <c r="L1994" i="15"/>
  <c r="K1994" i="15"/>
  <c r="J1994" i="15"/>
  <c r="I1994" i="15"/>
  <c r="H1994" i="15"/>
  <c r="G1994" i="15"/>
  <c r="F1994" i="15"/>
  <c r="D1994" i="15"/>
  <c r="E1994" i="15" s="1"/>
  <c r="O1993" i="15"/>
  <c r="N1993" i="15"/>
  <c r="M1993" i="15"/>
  <c r="L1993" i="15"/>
  <c r="K1993" i="15"/>
  <c r="J1993" i="15"/>
  <c r="I1993" i="15"/>
  <c r="H1993" i="15"/>
  <c r="G1993" i="15"/>
  <c r="F1993" i="15"/>
  <c r="D1993" i="15"/>
  <c r="E1993" i="15" s="1"/>
  <c r="O1992" i="15"/>
  <c r="N1992" i="15"/>
  <c r="M1992" i="15"/>
  <c r="L1992" i="15"/>
  <c r="K1992" i="15"/>
  <c r="J1992" i="15"/>
  <c r="I1992" i="15"/>
  <c r="H1992" i="15"/>
  <c r="G1992" i="15"/>
  <c r="F1992" i="15"/>
  <c r="D1992" i="15"/>
  <c r="E1992" i="15" s="1"/>
  <c r="O1991" i="15"/>
  <c r="N1991" i="15"/>
  <c r="M1991" i="15"/>
  <c r="L1991" i="15"/>
  <c r="K1991" i="15"/>
  <c r="J1991" i="15"/>
  <c r="I1991" i="15"/>
  <c r="H1991" i="15"/>
  <c r="G1991" i="15"/>
  <c r="F1991" i="15"/>
  <c r="D1991" i="15"/>
  <c r="E1991" i="15" s="1"/>
  <c r="O1990" i="15"/>
  <c r="N1990" i="15"/>
  <c r="M1990" i="15"/>
  <c r="L1990" i="15"/>
  <c r="K1990" i="15"/>
  <c r="J1990" i="15"/>
  <c r="I1990" i="15"/>
  <c r="H1990" i="15"/>
  <c r="G1990" i="15"/>
  <c r="F1990" i="15"/>
  <c r="D1990" i="15"/>
  <c r="E1990" i="15" s="1"/>
  <c r="O1989" i="15"/>
  <c r="N1989" i="15"/>
  <c r="M1989" i="15"/>
  <c r="L1989" i="15"/>
  <c r="K1989" i="15"/>
  <c r="J1989" i="15"/>
  <c r="I1989" i="15"/>
  <c r="H1989" i="15"/>
  <c r="G1989" i="15"/>
  <c r="F1989" i="15"/>
  <c r="D1989" i="15"/>
  <c r="E1989" i="15" s="1"/>
  <c r="O1988" i="15"/>
  <c r="N1988" i="15"/>
  <c r="M1988" i="15"/>
  <c r="L1988" i="15"/>
  <c r="K1988" i="15"/>
  <c r="J1988" i="15"/>
  <c r="I1988" i="15"/>
  <c r="H1988" i="15"/>
  <c r="G1988" i="15"/>
  <c r="F1988" i="15"/>
  <c r="D1988" i="15"/>
  <c r="E1988" i="15" s="1"/>
  <c r="O1987" i="15"/>
  <c r="N1987" i="15"/>
  <c r="M1987" i="15"/>
  <c r="L1987" i="15"/>
  <c r="K1987" i="15"/>
  <c r="J1987" i="15"/>
  <c r="I1987" i="15"/>
  <c r="H1987" i="15"/>
  <c r="G1987" i="15"/>
  <c r="F1987" i="15"/>
  <c r="D1987" i="15"/>
  <c r="E1987" i="15" s="1"/>
  <c r="O1986" i="15"/>
  <c r="N1986" i="15"/>
  <c r="M1986" i="15"/>
  <c r="L1986" i="15"/>
  <c r="K1986" i="15"/>
  <c r="J1986" i="15"/>
  <c r="I1986" i="15"/>
  <c r="H1986" i="15"/>
  <c r="G1986" i="15"/>
  <c r="F1986" i="15"/>
  <c r="D1986" i="15"/>
  <c r="E1986" i="15" s="1"/>
  <c r="O1985" i="15"/>
  <c r="N1985" i="15"/>
  <c r="M1985" i="15"/>
  <c r="L1985" i="15"/>
  <c r="K1985" i="15"/>
  <c r="J1985" i="15"/>
  <c r="I1985" i="15"/>
  <c r="H1985" i="15"/>
  <c r="G1985" i="15"/>
  <c r="F1985" i="15"/>
  <c r="D1985" i="15"/>
  <c r="E1985" i="15" s="1"/>
  <c r="O1984" i="15"/>
  <c r="N1984" i="15"/>
  <c r="M1984" i="15"/>
  <c r="L1984" i="15"/>
  <c r="K1984" i="15"/>
  <c r="J1984" i="15"/>
  <c r="I1984" i="15"/>
  <c r="H1984" i="15"/>
  <c r="G1984" i="15"/>
  <c r="F1984" i="15"/>
  <c r="D1984" i="15"/>
  <c r="E1984" i="15" s="1"/>
  <c r="O1983" i="15"/>
  <c r="N1983" i="15"/>
  <c r="M1983" i="15"/>
  <c r="L1983" i="15"/>
  <c r="K1983" i="15"/>
  <c r="J1983" i="15"/>
  <c r="I1983" i="15"/>
  <c r="H1983" i="15"/>
  <c r="G1983" i="15"/>
  <c r="F1983" i="15"/>
  <c r="D1983" i="15"/>
  <c r="E1983" i="15" s="1"/>
  <c r="O1982" i="15"/>
  <c r="N1982" i="15"/>
  <c r="M1982" i="15"/>
  <c r="L1982" i="15"/>
  <c r="K1982" i="15"/>
  <c r="J1982" i="15"/>
  <c r="I1982" i="15"/>
  <c r="H1982" i="15"/>
  <c r="G1982" i="15"/>
  <c r="F1982" i="15"/>
  <c r="D1982" i="15"/>
  <c r="E1982" i="15" s="1"/>
  <c r="O1981" i="15"/>
  <c r="N1981" i="15"/>
  <c r="M1981" i="15"/>
  <c r="L1981" i="15"/>
  <c r="K1981" i="15"/>
  <c r="J1981" i="15"/>
  <c r="I1981" i="15"/>
  <c r="H1981" i="15"/>
  <c r="G1981" i="15"/>
  <c r="F1981" i="15"/>
  <c r="D1981" i="15"/>
  <c r="E1981" i="15" s="1"/>
  <c r="O1980" i="15"/>
  <c r="N1980" i="15"/>
  <c r="M1980" i="15"/>
  <c r="L1980" i="15"/>
  <c r="K1980" i="15"/>
  <c r="J1980" i="15"/>
  <c r="I1980" i="15"/>
  <c r="H1980" i="15"/>
  <c r="G1980" i="15"/>
  <c r="F1980" i="15"/>
  <c r="D1980" i="15"/>
  <c r="E1980" i="15" s="1"/>
  <c r="O1979" i="15"/>
  <c r="N1979" i="15"/>
  <c r="M1979" i="15"/>
  <c r="L1979" i="15"/>
  <c r="K1979" i="15"/>
  <c r="J1979" i="15"/>
  <c r="I1979" i="15"/>
  <c r="H1979" i="15"/>
  <c r="G1979" i="15"/>
  <c r="F1979" i="15"/>
  <c r="D1979" i="15"/>
  <c r="E1979" i="15" s="1"/>
  <c r="O1978" i="15"/>
  <c r="N1978" i="15"/>
  <c r="M1978" i="15"/>
  <c r="L1978" i="15"/>
  <c r="K1978" i="15"/>
  <c r="J1978" i="15"/>
  <c r="I1978" i="15"/>
  <c r="H1978" i="15"/>
  <c r="G1978" i="15"/>
  <c r="F1978" i="15"/>
  <c r="D1978" i="15"/>
  <c r="E1978" i="15" s="1"/>
  <c r="O1977" i="15"/>
  <c r="N1977" i="15"/>
  <c r="M1977" i="15"/>
  <c r="L1977" i="15"/>
  <c r="K1977" i="15"/>
  <c r="J1977" i="15"/>
  <c r="I1977" i="15"/>
  <c r="H1977" i="15"/>
  <c r="G1977" i="15"/>
  <c r="F1977" i="15"/>
  <c r="D1977" i="15"/>
  <c r="E1977" i="15" s="1"/>
  <c r="O1976" i="15"/>
  <c r="N1976" i="15"/>
  <c r="M1976" i="15"/>
  <c r="L1976" i="15"/>
  <c r="K1976" i="15"/>
  <c r="J1976" i="15"/>
  <c r="I1976" i="15"/>
  <c r="H1976" i="15"/>
  <c r="G1976" i="15"/>
  <c r="F1976" i="15"/>
  <c r="D1976" i="15"/>
  <c r="E1976" i="15" s="1"/>
  <c r="O1975" i="15"/>
  <c r="N1975" i="15"/>
  <c r="M1975" i="15"/>
  <c r="L1975" i="15"/>
  <c r="K1975" i="15"/>
  <c r="J1975" i="15"/>
  <c r="I1975" i="15"/>
  <c r="H1975" i="15"/>
  <c r="G1975" i="15"/>
  <c r="F1975" i="15"/>
  <c r="D1975" i="15"/>
  <c r="E1975" i="15" s="1"/>
  <c r="O1974" i="15"/>
  <c r="N1974" i="15"/>
  <c r="M1974" i="15"/>
  <c r="L1974" i="15"/>
  <c r="K1974" i="15"/>
  <c r="J1974" i="15"/>
  <c r="I1974" i="15"/>
  <c r="H1974" i="15"/>
  <c r="G1974" i="15"/>
  <c r="F1974" i="15"/>
  <c r="D1974" i="15"/>
  <c r="E1974" i="15" s="1"/>
  <c r="O1973" i="15"/>
  <c r="N1973" i="15"/>
  <c r="M1973" i="15"/>
  <c r="L1973" i="15"/>
  <c r="K1973" i="15"/>
  <c r="J1973" i="15"/>
  <c r="I1973" i="15"/>
  <c r="H1973" i="15"/>
  <c r="G1973" i="15"/>
  <c r="F1973" i="15"/>
  <c r="D1973" i="15"/>
  <c r="E1973" i="15" s="1"/>
  <c r="O1972" i="15"/>
  <c r="N1972" i="15"/>
  <c r="M1972" i="15"/>
  <c r="L1972" i="15"/>
  <c r="K1972" i="15"/>
  <c r="J1972" i="15"/>
  <c r="I1972" i="15"/>
  <c r="H1972" i="15"/>
  <c r="G1972" i="15"/>
  <c r="F1972" i="15"/>
  <c r="D1972" i="15"/>
  <c r="E1972" i="15" s="1"/>
  <c r="O1971" i="15"/>
  <c r="N1971" i="15"/>
  <c r="M1971" i="15"/>
  <c r="L1971" i="15"/>
  <c r="K1971" i="15"/>
  <c r="J1971" i="15"/>
  <c r="I1971" i="15"/>
  <c r="H1971" i="15"/>
  <c r="G1971" i="15"/>
  <c r="F1971" i="15"/>
  <c r="D1971" i="15"/>
  <c r="E1971" i="15" s="1"/>
  <c r="O1970" i="15"/>
  <c r="N1970" i="15"/>
  <c r="M1970" i="15"/>
  <c r="L1970" i="15"/>
  <c r="K1970" i="15"/>
  <c r="J1970" i="15"/>
  <c r="I1970" i="15"/>
  <c r="H1970" i="15"/>
  <c r="G1970" i="15"/>
  <c r="F1970" i="15"/>
  <c r="D1970" i="15"/>
  <c r="E1970" i="15" s="1"/>
  <c r="O1969" i="15"/>
  <c r="N1969" i="15"/>
  <c r="M1969" i="15"/>
  <c r="L1969" i="15"/>
  <c r="K1969" i="15"/>
  <c r="J1969" i="15"/>
  <c r="I1969" i="15"/>
  <c r="H1969" i="15"/>
  <c r="G1969" i="15"/>
  <c r="F1969" i="15"/>
  <c r="D1969" i="15"/>
  <c r="E1969" i="15" s="1"/>
  <c r="O1968" i="15"/>
  <c r="N1968" i="15"/>
  <c r="M1968" i="15"/>
  <c r="L1968" i="15"/>
  <c r="K1968" i="15"/>
  <c r="J1968" i="15"/>
  <c r="I1968" i="15"/>
  <c r="H1968" i="15"/>
  <c r="G1968" i="15"/>
  <c r="F1968" i="15"/>
  <c r="D1968" i="15"/>
  <c r="E1968" i="15" s="1"/>
  <c r="O1967" i="15"/>
  <c r="N1967" i="15"/>
  <c r="M1967" i="15"/>
  <c r="L1967" i="15"/>
  <c r="K1967" i="15"/>
  <c r="J1967" i="15"/>
  <c r="I1967" i="15"/>
  <c r="H1967" i="15"/>
  <c r="G1967" i="15"/>
  <c r="F1967" i="15"/>
  <c r="D1967" i="15"/>
  <c r="E1967" i="15" s="1"/>
  <c r="O1966" i="15"/>
  <c r="N1966" i="15"/>
  <c r="M1966" i="15"/>
  <c r="L1966" i="15"/>
  <c r="K1966" i="15"/>
  <c r="J1966" i="15"/>
  <c r="I1966" i="15"/>
  <c r="H1966" i="15"/>
  <c r="G1966" i="15"/>
  <c r="F1966" i="15"/>
  <c r="D1966" i="15"/>
  <c r="E1966" i="15" s="1"/>
  <c r="O1965" i="15"/>
  <c r="N1965" i="15"/>
  <c r="M1965" i="15"/>
  <c r="L1965" i="15"/>
  <c r="K1965" i="15"/>
  <c r="J1965" i="15"/>
  <c r="I1965" i="15"/>
  <c r="H1965" i="15"/>
  <c r="G1965" i="15"/>
  <c r="F1965" i="15"/>
  <c r="D1965" i="15"/>
  <c r="E1965" i="15" s="1"/>
  <c r="O1964" i="15"/>
  <c r="N1964" i="15"/>
  <c r="M1964" i="15"/>
  <c r="L1964" i="15"/>
  <c r="K1964" i="15"/>
  <c r="J1964" i="15"/>
  <c r="I1964" i="15"/>
  <c r="H1964" i="15"/>
  <c r="G1964" i="15"/>
  <c r="F1964" i="15"/>
  <c r="D1964" i="15"/>
  <c r="E1964" i="15" s="1"/>
  <c r="O1963" i="15"/>
  <c r="N1963" i="15"/>
  <c r="M1963" i="15"/>
  <c r="L1963" i="15"/>
  <c r="K1963" i="15"/>
  <c r="J1963" i="15"/>
  <c r="I1963" i="15"/>
  <c r="H1963" i="15"/>
  <c r="G1963" i="15"/>
  <c r="F1963" i="15"/>
  <c r="D1963" i="15"/>
  <c r="E1963" i="15" s="1"/>
  <c r="O1962" i="15"/>
  <c r="N1962" i="15"/>
  <c r="M1962" i="15"/>
  <c r="L1962" i="15"/>
  <c r="K1962" i="15"/>
  <c r="J1962" i="15"/>
  <c r="I1962" i="15"/>
  <c r="H1962" i="15"/>
  <c r="G1962" i="15"/>
  <c r="F1962" i="15"/>
  <c r="D1962" i="15"/>
  <c r="E1962" i="15" s="1"/>
  <c r="O1961" i="15"/>
  <c r="N1961" i="15"/>
  <c r="M1961" i="15"/>
  <c r="L1961" i="15"/>
  <c r="K1961" i="15"/>
  <c r="J1961" i="15"/>
  <c r="I1961" i="15"/>
  <c r="H1961" i="15"/>
  <c r="G1961" i="15"/>
  <c r="F1961" i="15"/>
  <c r="D1961" i="15"/>
  <c r="E1961" i="15" s="1"/>
  <c r="O1960" i="15"/>
  <c r="N1960" i="15"/>
  <c r="M1960" i="15"/>
  <c r="L1960" i="15"/>
  <c r="K1960" i="15"/>
  <c r="J1960" i="15"/>
  <c r="I1960" i="15"/>
  <c r="H1960" i="15"/>
  <c r="G1960" i="15"/>
  <c r="F1960" i="15"/>
  <c r="D1960" i="15"/>
  <c r="E1960" i="15" s="1"/>
  <c r="O1959" i="15"/>
  <c r="N1959" i="15"/>
  <c r="M1959" i="15"/>
  <c r="L1959" i="15"/>
  <c r="K1959" i="15"/>
  <c r="J1959" i="15"/>
  <c r="I1959" i="15"/>
  <c r="H1959" i="15"/>
  <c r="G1959" i="15"/>
  <c r="F1959" i="15"/>
  <c r="D1959" i="15"/>
  <c r="E1959" i="15" s="1"/>
  <c r="O1958" i="15"/>
  <c r="N1958" i="15"/>
  <c r="M1958" i="15"/>
  <c r="L1958" i="15"/>
  <c r="K1958" i="15"/>
  <c r="J1958" i="15"/>
  <c r="I1958" i="15"/>
  <c r="H1958" i="15"/>
  <c r="G1958" i="15"/>
  <c r="F1958" i="15"/>
  <c r="D1958" i="15"/>
  <c r="E1958" i="15" s="1"/>
  <c r="O1957" i="15"/>
  <c r="N1957" i="15"/>
  <c r="M1957" i="15"/>
  <c r="L1957" i="15"/>
  <c r="K1957" i="15"/>
  <c r="J1957" i="15"/>
  <c r="I1957" i="15"/>
  <c r="H1957" i="15"/>
  <c r="G1957" i="15"/>
  <c r="F1957" i="15"/>
  <c r="D1957" i="15"/>
  <c r="E1957" i="15" s="1"/>
  <c r="O1956" i="15"/>
  <c r="N1956" i="15"/>
  <c r="M1956" i="15"/>
  <c r="L1956" i="15"/>
  <c r="K1956" i="15"/>
  <c r="J1956" i="15"/>
  <c r="I1956" i="15"/>
  <c r="H1956" i="15"/>
  <c r="G1956" i="15"/>
  <c r="F1956" i="15"/>
  <c r="D1956" i="15"/>
  <c r="E1956" i="15" s="1"/>
  <c r="O1955" i="15"/>
  <c r="N1955" i="15"/>
  <c r="M1955" i="15"/>
  <c r="L1955" i="15"/>
  <c r="K1955" i="15"/>
  <c r="J1955" i="15"/>
  <c r="I1955" i="15"/>
  <c r="H1955" i="15"/>
  <c r="G1955" i="15"/>
  <c r="F1955" i="15"/>
  <c r="D1955" i="15"/>
  <c r="E1955" i="15" s="1"/>
  <c r="O1954" i="15"/>
  <c r="N1954" i="15"/>
  <c r="M1954" i="15"/>
  <c r="L1954" i="15"/>
  <c r="K1954" i="15"/>
  <c r="J1954" i="15"/>
  <c r="I1954" i="15"/>
  <c r="H1954" i="15"/>
  <c r="G1954" i="15"/>
  <c r="F1954" i="15"/>
  <c r="D1954" i="15"/>
  <c r="E1954" i="15" s="1"/>
  <c r="O1953" i="15"/>
  <c r="N1953" i="15"/>
  <c r="M1953" i="15"/>
  <c r="L1953" i="15"/>
  <c r="K1953" i="15"/>
  <c r="J1953" i="15"/>
  <c r="I1953" i="15"/>
  <c r="H1953" i="15"/>
  <c r="G1953" i="15"/>
  <c r="F1953" i="15"/>
  <c r="D1953" i="15"/>
  <c r="E1953" i="15" s="1"/>
  <c r="O1952" i="15"/>
  <c r="N1952" i="15"/>
  <c r="M1952" i="15"/>
  <c r="L1952" i="15"/>
  <c r="K1952" i="15"/>
  <c r="J1952" i="15"/>
  <c r="I1952" i="15"/>
  <c r="H1952" i="15"/>
  <c r="G1952" i="15"/>
  <c r="F1952" i="15"/>
  <c r="D1952" i="15"/>
  <c r="E1952" i="15" s="1"/>
  <c r="O1951" i="15"/>
  <c r="N1951" i="15"/>
  <c r="M1951" i="15"/>
  <c r="L1951" i="15"/>
  <c r="K1951" i="15"/>
  <c r="J1951" i="15"/>
  <c r="I1951" i="15"/>
  <c r="H1951" i="15"/>
  <c r="G1951" i="15"/>
  <c r="F1951" i="15"/>
  <c r="D1951" i="15"/>
  <c r="E1951" i="15" s="1"/>
  <c r="O1950" i="15"/>
  <c r="N1950" i="15"/>
  <c r="M1950" i="15"/>
  <c r="L1950" i="15"/>
  <c r="K1950" i="15"/>
  <c r="J1950" i="15"/>
  <c r="I1950" i="15"/>
  <c r="H1950" i="15"/>
  <c r="G1950" i="15"/>
  <c r="F1950" i="15"/>
  <c r="D1950" i="15"/>
  <c r="E1950" i="15" s="1"/>
  <c r="O1949" i="15"/>
  <c r="N1949" i="15"/>
  <c r="M1949" i="15"/>
  <c r="L1949" i="15"/>
  <c r="K1949" i="15"/>
  <c r="J1949" i="15"/>
  <c r="I1949" i="15"/>
  <c r="H1949" i="15"/>
  <c r="G1949" i="15"/>
  <c r="F1949" i="15"/>
  <c r="D1949" i="15"/>
  <c r="E1949" i="15" s="1"/>
  <c r="O1948" i="15"/>
  <c r="N1948" i="15"/>
  <c r="M1948" i="15"/>
  <c r="L1948" i="15"/>
  <c r="K1948" i="15"/>
  <c r="J1948" i="15"/>
  <c r="I1948" i="15"/>
  <c r="H1948" i="15"/>
  <c r="G1948" i="15"/>
  <c r="F1948" i="15"/>
  <c r="D1948" i="15"/>
  <c r="E1948" i="15" s="1"/>
  <c r="O1947" i="15"/>
  <c r="N1947" i="15"/>
  <c r="M1947" i="15"/>
  <c r="L1947" i="15"/>
  <c r="K1947" i="15"/>
  <c r="J1947" i="15"/>
  <c r="I1947" i="15"/>
  <c r="H1947" i="15"/>
  <c r="G1947" i="15"/>
  <c r="F1947" i="15"/>
  <c r="D1947" i="15"/>
  <c r="E1947" i="15" s="1"/>
  <c r="O1946" i="15"/>
  <c r="N1946" i="15"/>
  <c r="M1946" i="15"/>
  <c r="L1946" i="15"/>
  <c r="K1946" i="15"/>
  <c r="J1946" i="15"/>
  <c r="I1946" i="15"/>
  <c r="H1946" i="15"/>
  <c r="G1946" i="15"/>
  <c r="F1946" i="15"/>
  <c r="D1946" i="15"/>
  <c r="E1946" i="15" s="1"/>
  <c r="O1945" i="15"/>
  <c r="N1945" i="15"/>
  <c r="M1945" i="15"/>
  <c r="L1945" i="15"/>
  <c r="K1945" i="15"/>
  <c r="J1945" i="15"/>
  <c r="I1945" i="15"/>
  <c r="H1945" i="15"/>
  <c r="G1945" i="15"/>
  <c r="F1945" i="15"/>
  <c r="D1945" i="15"/>
  <c r="E1945" i="15" s="1"/>
  <c r="O1944" i="15"/>
  <c r="N1944" i="15"/>
  <c r="M1944" i="15"/>
  <c r="L1944" i="15"/>
  <c r="K1944" i="15"/>
  <c r="J1944" i="15"/>
  <c r="I1944" i="15"/>
  <c r="H1944" i="15"/>
  <c r="G1944" i="15"/>
  <c r="F1944" i="15"/>
  <c r="D1944" i="15"/>
  <c r="E1944" i="15" s="1"/>
  <c r="O1943" i="15"/>
  <c r="N1943" i="15"/>
  <c r="M1943" i="15"/>
  <c r="L1943" i="15"/>
  <c r="K1943" i="15"/>
  <c r="J1943" i="15"/>
  <c r="I1943" i="15"/>
  <c r="H1943" i="15"/>
  <c r="G1943" i="15"/>
  <c r="F1943" i="15"/>
  <c r="D1943" i="15"/>
  <c r="E1943" i="15" s="1"/>
  <c r="O1942" i="15"/>
  <c r="N1942" i="15"/>
  <c r="M1942" i="15"/>
  <c r="L1942" i="15"/>
  <c r="K1942" i="15"/>
  <c r="J1942" i="15"/>
  <c r="I1942" i="15"/>
  <c r="H1942" i="15"/>
  <c r="G1942" i="15"/>
  <c r="F1942" i="15"/>
  <c r="D1942" i="15"/>
  <c r="E1942" i="15" s="1"/>
  <c r="O1941" i="15"/>
  <c r="N1941" i="15"/>
  <c r="M1941" i="15"/>
  <c r="L1941" i="15"/>
  <c r="K1941" i="15"/>
  <c r="J1941" i="15"/>
  <c r="I1941" i="15"/>
  <c r="H1941" i="15"/>
  <c r="G1941" i="15"/>
  <c r="F1941" i="15"/>
  <c r="D1941" i="15"/>
  <c r="E1941" i="15" s="1"/>
  <c r="O1940" i="15"/>
  <c r="N1940" i="15"/>
  <c r="M1940" i="15"/>
  <c r="L1940" i="15"/>
  <c r="K1940" i="15"/>
  <c r="J1940" i="15"/>
  <c r="I1940" i="15"/>
  <c r="H1940" i="15"/>
  <c r="G1940" i="15"/>
  <c r="F1940" i="15"/>
  <c r="D1940" i="15"/>
  <c r="E1940" i="15" s="1"/>
  <c r="O1939" i="15"/>
  <c r="N1939" i="15"/>
  <c r="M1939" i="15"/>
  <c r="L1939" i="15"/>
  <c r="K1939" i="15"/>
  <c r="J1939" i="15"/>
  <c r="I1939" i="15"/>
  <c r="H1939" i="15"/>
  <c r="G1939" i="15"/>
  <c r="F1939" i="15"/>
  <c r="D1939" i="15"/>
  <c r="E1939" i="15" s="1"/>
  <c r="O1938" i="15"/>
  <c r="N1938" i="15"/>
  <c r="M1938" i="15"/>
  <c r="L1938" i="15"/>
  <c r="K1938" i="15"/>
  <c r="J1938" i="15"/>
  <c r="I1938" i="15"/>
  <c r="H1938" i="15"/>
  <c r="G1938" i="15"/>
  <c r="F1938" i="15"/>
  <c r="D1938" i="15"/>
  <c r="E1938" i="15" s="1"/>
  <c r="O1937" i="15"/>
  <c r="N1937" i="15"/>
  <c r="M1937" i="15"/>
  <c r="L1937" i="15"/>
  <c r="K1937" i="15"/>
  <c r="J1937" i="15"/>
  <c r="I1937" i="15"/>
  <c r="H1937" i="15"/>
  <c r="G1937" i="15"/>
  <c r="F1937" i="15"/>
  <c r="D1937" i="15"/>
  <c r="E1937" i="15" s="1"/>
  <c r="O1936" i="15"/>
  <c r="N1936" i="15"/>
  <c r="M1936" i="15"/>
  <c r="L1936" i="15"/>
  <c r="K1936" i="15"/>
  <c r="J1936" i="15"/>
  <c r="I1936" i="15"/>
  <c r="H1936" i="15"/>
  <c r="G1936" i="15"/>
  <c r="F1936" i="15"/>
  <c r="D1936" i="15"/>
  <c r="E1936" i="15" s="1"/>
  <c r="O1935" i="15"/>
  <c r="N1935" i="15"/>
  <c r="M1935" i="15"/>
  <c r="L1935" i="15"/>
  <c r="K1935" i="15"/>
  <c r="J1935" i="15"/>
  <c r="I1935" i="15"/>
  <c r="H1935" i="15"/>
  <c r="G1935" i="15"/>
  <c r="F1935" i="15"/>
  <c r="D1935" i="15"/>
  <c r="E1935" i="15" s="1"/>
  <c r="O1934" i="15"/>
  <c r="N1934" i="15"/>
  <c r="M1934" i="15"/>
  <c r="L1934" i="15"/>
  <c r="K1934" i="15"/>
  <c r="J1934" i="15"/>
  <c r="I1934" i="15"/>
  <c r="H1934" i="15"/>
  <c r="G1934" i="15"/>
  <c r="F1934" i="15"/>
  <c r="D1934" i="15"/>
  <c r="E1934" i="15" s="1"/>
  <c r="O1933" i="15"/>
  <c r="N1933" i="15"/>
  <c r="M1933" i="15"/>
  <c r="L1933" i="15"/>
  <c r="K1933" i="15"/>
  <c r="J1933" i="15"/>
  <c r="I1933" i="15"/>
  <c r="H1933" i="15"/>
  <c r="G1933" i="15"/>
  <c r="F1933" i="15"/>
  <c r="D1933" i="15"/>
  <c r="E1933" i="15" s="1"/>
  <c r="O1932" i="15"/>
  <c r="N1932" i="15"/>
  <c r="M1932" i="15"/>
  <c r="L1932" i="15"/>
  <c r="K1932" i="15"/>
  <c r="J1932" i="15"/>
  <c r="I1932" i="15"/>
  <c r="H1932" i="15"/>
  <c r="G1932" i="15"/>
  <c r="F1932" i="15"/>
  <c r="D1932" i="15"/>
  <c r="E1932" i="15" s="1"/>
  <c r="O1931" i="15"/>
  <c r="N1931" i="15"/>
  <c r="M1931" i="15"/>
  <c r="L1931" i="15"/>
  <c r="K1931" i="15"/>
  <c r="J1931" i="15"/>
  <c r="I1931" i="15"/>
  <c r="H1931" i="15"/>
  <c r="G1931" i="15"/>
  <c r="F1931" i="15"/>
  <c r="D1931" i="15"/>
  <c r="E1931" i="15" s="1"/>
  <c r="O1930" i="15"/>
  <c r="N1930" i="15"/>
  <c r="M1930" i="15"/>
  <c r="L1930" i="15"/>
  <c r="K1930" i="15"/>
  <c r="J1930" i="15"/>
  <c r="I1930" i="15"/>
  <c r="H1930" i="15"/>
  <c r="G1930" i="15"/>
  <c r="F1930" i="15"/>
  <c r="D1930" i="15"/>
  <c r="E1930" i="15" s="1"/>
  <c r="O1929" i="15"/>
  <c r="N1929" i="15"/>
  <c r="M1929" i="15"/>
  <c r="L1929" i="15"/>
  <c r="K1929" i="15"/>
  <c r="J1929" i="15"/>
  <c r="I1929" i="15"/>
  <c r="H1929" i="15"/>
  <c r="G1929" i="15"/>
  <c r="F1929" i="15"/>
  <c r="D1929" i="15"/>
  <c r="E1929" i="15" s="1"/>
  <c r="O1928" i="15"/>
  <c r="N1928" i="15"/>
  <c r="M1928" i="15"/>
  <c r="L1928" i="15"/>
  <c r="K1928" i="15"/>
  <c r="J1928" i="15"/>
  <c r="I1928" i="15"/>
  <c r="H1928" i="15"/>
  <c r="G1928" i="15"/>
  <c r="F1928" i="15"/>
  <c r="D1928" i="15"/>
  <c r="E1928" i="15" s="1"/>
  <c r="O1927" i="15"/>
  <c r="N1927" i="15"/>
  <c r="M1927" i="15"/>
  <c r="L1927" i="15"/>
  <c r="K1927" i="15"/>
  <c r="J1927" i="15"/>
  <c r="I1927" i="15"/>
  <c r="H1927" i="15"/>
  <c r="G1927" i="15"/>
  <c r="F1927" i="15"/>
  <c r="D1927" i="15"/>
  <c r="E1927" i="15" s="1"/>
  <c r="O1926" i="15"/>
  <c r="N1926" i="15"/>
  <c r="M1926" i="15"/>
  <c r="L1926" i="15"/>
  <c r="K1926" i="15"/>
  <c r="J1926" i="15"/>
  <c r="I1926" i="15"/>
  <c r="H1926" i="15"/>
  <c r="G1926" i="15"/>
  <c r="F1926" i="15"/>
  <c r="D1926" i="15"/>
  <c r="E1926" i="15" s="1"/>
  <c r="O1925" i="15"/>
  <c r="N1925" i="15"/>
  <c r="M1925" i="15"/>
  <c r="L1925" i="15"/>
  <c r="K1925" i="15"/>
  <c r="J1925" i="15"/>
  <c r="I1925" i="15"/>
  <c r="H1925" i="15"/>
  <c r="G1925" i="15"/>
  <c r="F1925" i="15"/>
  <c r="D1925" i="15"/>
  <c r="E1925" i="15" s="1"/>
  <c r="O1924" i="15"/>
  <c r="N1924" i="15"/>
  <c r="M1924" i="15"/>
  <c r="L1924" i="15"/>
  <c r="K1924" i="15"/>
  <c r="J1924" i="15"/>
  <c r="I1924" i="15"/>
  <c r="H1924" i="15"/>
  <c r="G1924" i="15"/>
  <c r="F1924" i="15"/>
  <c r="D1924" i="15"/>
  <c r="E1924" i="15" s="1"/>
  <c r="O1923" i="15"/>
  <c r="N1923" i="15"/>
  <c r="M1923" i="15"/>
  <c r="L1923" i="15"/>
  <c r="K1923" i="15"/>
  <c r="J1923" i="15"/>
  <c r="I1923" i="15"/>
  <c r="H1923" i="15"/>
  <c r="G1923" i="15"/>
  <c r="F1923" i="15"/>
  <c r="D1923" i="15"/>
  <c r="E1923" i="15" s="1"/>
  <c r="O1922" i="15"/>
  <c r="N1922" i="15"/>
  <c r="M1922" i="15"/>
  <c r="L1922" i="15"/>
  <c r="K1922" i="15"/>
  <c r="J1922" i="15"/>
  <c r="I1922" i="15"/>
  <c r="H1922" i="15"/>
  <c r="G1922" i="15"/>
  <c r="F1922" i="15"/>
  <c r="D1922" i="15"/>
  <c r="E1922" i="15" s="1"/>
  <c r="O1921" i="15"/>
  <c r="N1921" i="15"/>
  <c r="M1921" i="15"/>
  <c r="L1921" i="15"/>
  <c r="K1921" i="15"/>
  <c r="J1921" i="15"/>
  <c r="I1921" i="15"/>
  <c r="H1921" i="15"/>
  <c r="G1921" i="15"/>
  <c r="F1921" i="15"/>
  <c r="D1921" i="15"/>
  <c r="E1921" i="15" s="1"/>
  <c r="O1920" i="15"/>
  <c r="N1920" i="15"/>
  <c r="M1920" i="15"/>
  <c r="L1920" i="15"/>
  <c r="K1920" i="15"/>
  <c r="J1920" i="15"/>
  <c r="I1920" i="15"/>
  <c r="H1920" i="15"/>
  <c r="G1920" i="15"/>
  <c r="F1920" i="15"/>
  <c r="D1920" i="15"/>
  <c r="E1920" i="15" s="1"/>
  <c r="O1919" i="15"/>
  <c r="N1919" i="15"/>
  <c r="M1919" i="15"/>
  <c r="L1919" i="15"/>
  <c r="K1919" i="15"/>
  <c r="J1919" i="15"/>
  <c r="I1919" i="15"/>
  <c r="H1919" i="15"/>
  <c r="G1919" i="15"/>
  <c r="F1919" i="15"/>
  <c r="D1919" i="15"/>
  <c r="E1919" i="15" s="1"/>
  <c r="O1918" i="15"/>
  <c r="N1918" i="15"/>
  <c r="M1918" i="15"/>
  <c r="L1918" i="15"/>
  <c r="K1918" i="15"/>
  <c r="J1918" i="15"/>
  <c r="I1918" i="15"/>
  <c r="H1918" i="15"/>
  <c r="G1918" i="15"/>
  <c r="F1918" i="15"/>
  <c r="D1918" i="15"/>
  <c r="E1918" i="15" s="1"/>
  <c r="O1917" i="15"/>
  <c r="N1917" i="15"/>
  <c r="M1917" i="15"/>
  <c r="L1917" i="15"/>
  <c r="K1917" i="15"/>
  <c r="J1917" i="15"/>
  <c r="I1917" i="15"/>
  <c r="H1917" i="15"/>
  <c r="G1917" i="15"/>
  <c r="F1917" i="15"/>
  <c r="D1917" i="15"/>
  <c r="E1917" i="15" s="1"/>
  <c r="O1916" i="15"/>
  <c r="N1916" i="15"/>
  <c r="M1916" i="15"/>
  <c r="L1916" i="15"/>
  <c r="K1916" i="15"/>
  <c r="J1916" i="15"/>
  <c r="I1916" i="15"/>
  <c r="H1916" i="15"/>
  <c r="G1916" i="15"/>
  <c r="F1916" i="15"/>
  <c r="D1916" i="15"/>
  <c r="E1916" i="15" s="1"/>
  <c r="O1915" i="15"/>
  <c r="N1915" i="15"/>
  <c r="M1915" i="15"/>
  <c r="L1915" i="15"/>
  <c r="K1915" i="15"/>
  <c r="J1915" i="15"/>
  <c r="I1915" i="15"/>
  <c r="H1915" i="15"/>
  <c r="G1915" i="15"/>
  <c r="F1915" i="15"/>
  <c r="D1915" i="15"/>
  <c r="E1915" i="15" s="1"/>
  <c r="O1914" i="15"/>
  <c r="N1914" i="15"/>
  <c r="M1914" i="15"/>
  <c r="L1914" i="15"/>
  <c r="K1914" i="15"/>
  <c r="J1914" i="15"/>
  <c r="I1914" i="15"/>
  <c r="H1914" i="15"/>
  <c r="G1914" i="15"/>
  <c r="F1914" i="15"/>
  <c r="D1914" i="15"/>
  <c r="E1914" i="15" s="1"/>
  <c r="O1913" i="15"/>
  <c r="N1913" i="15"/>
  <c r="M1913" i="15"/>
  <c r="L1913" i="15"/>
  <c r="K1913" i="15"/>
  <c r="J1913" i="15"/>
  <c r="I1913" i="15"/>
  <c r="H1913" i="15"/>
  <c r="G1913" i="15"/>
  <c r="F1913" i="15"/>
  <c r="D1913" i="15"/>
  <c r="E1913" i="15" s="1"/>
  <c r="O1912" i="15"/>
  <c r="N1912" i="15"/>
  <c r="M1912" i="15"/>
  <c r="L1912" i="15"/>
  <c r="K1912" i="15"/>
  <c r="J1912" i="15"/>
  <c r="I1912" i="15"/>
  <c r="H1912" i="15"/>
  <c r="G1912" i="15"/>
  <c r="F1912" i="15"/>
  <c r="D1912" i="15"/>
  <c r="E1912" i="15" s="1"/>
  <c r="O1911" i="15"/>
  <c r="N1911" i="15"/>
  <c r="M1911" i="15"/>
  <c r="L1911" i="15"/>
  <c r="K1911" i="15"/>
  <c r="J1911" i="15"/>
  <c r="I1911" i="15"/>
  <c r="H1911" i="15"/>
  <c r="G1911" i="15"/>
  <c r="F1911" i="15"/>
  <c r="D1911" i="15"/>
  <c r="E1911" i="15" s="1"/>
  <c r="O1910" i="15"/>
  <c r="N1910" i="15"/>
  <c r="M1910" i="15"/>
  <c r="L1910" i="15"/>
  <c r="K1910" i="15"/>
  <c r="J1910" i="15"/>
  <c r="I1910" i="15"/>
  <c r="H1910" i="15"/>
  <c r="G1910" i="15"/>
  <c r="F1910" i="15"/>
  <c r="D1910" i="15"/>
  <c r="E1910" i="15" s="1"/>
  <c r="O1909" i="15"/>
  <c r="N1909" i="15"/>
  <c r="M1909" i="15"/>
  <c r="L1909" i="15"/>
  <c r="K1909" i="15"/>
  <c r="J1909" i="15"/>
  <c r="I1909" i="15"/>
  <c r="H1909" i="15"/>
  <c r="G1909" i="15"/>
  <c r="F1909" i="15"/>
  <c r="D1909" i="15"/>
  <c r="E1909" i="15" s="1"/>
  <c r="O1908" i="15"/>
  <c r="N1908" i="15"/>
  <c r="M1908" i="15"/>
  <c r="L1908" i="15"/>
  <c r="K1908" i="15"/>
  <c r="J1908" i="15"/>
  <c r="I1908" i="15"/>
  <c r="H1908" i="15"/>
  <c r="G1908" i="15"/>
  <c r="F1908" i="15"/>
  <c r="D1908" i="15"/>
  <c r="E1908" i="15" s="1"/>
  <c r="O1907" i="15"/>
  <c r="N1907" i="15"/>
  <c r="M1907" i="15"/>
  <c r="L1907" i="15"/>
  <c r="K1907" i="15"/>
  <c r="J1907" i="15"/>
  <c r="I1907" i="15"/>
  <c r="H1907" i="15"/>
  <c r="G1907" i="15"/>
  <c r="F1907" i="15"/>
  <c r="D1907" i="15"/>
  <c r="E1907" i="15" s="1"/>
  <c r="O1906" i="15"/>
  <c r="N1906" i="15"/>
  <c r="M1906" i="15"/>
  <c r="L1906" i="15"/>
  <c r="K1906" i="15"/>
  <c r="J1906" i="15"/>
  <c r="I1906" i="15"/>
  <c r="H1906" i="15"/>
  <c r="G1906" i="15"/>
  <c r="F1906" i="15"/>
  <c r="D1906" i="15"/>
  <c r="E1906" i="15" s="1"/>
  <c r="O1905" i="15"/>
  <c r="N1905" i="15"/>
  <c r="M1905" i="15"/>
  <c r="L1905" i="15"/>
  <c r="K1905" i="15"/>
  <c r="J1905" i="15"/>
  <c r="I1905" i="15"/>
  <c r="H1905" i="15"/>
  <c r="G1905" i="15"/>
  <c r="F1905" i="15"/>
  <c r="D1905" i="15"/>
  <c r="E1905" i="15" s="1"/>
  <c r="O1904" i="15"/>
  <c r="N1904" i="15"/>
  <c r="M1904" i="15"/>
  <c r="L1904" i="15"/>
  <c r="K1904" i="15"/>
  <c r="J1904" i="15"/>
  <c r="I1904" i="15"/>
  <c r="H1904" i="15"/>
  <c r="G1904" i="15"/>
  <c r="F1904" i="15"/>
  <c r="D1904" i="15"/>
  <c r="E1904" i="15" s="1"/>
  <c r="O1903" i="15"/>
  <c r="N1903" i="15"/>
  <c r="M1903" i="15"/>
  <c r="L1903" i="15"/>
  <c r="K1903" i="15"/>
  <c r="J1903" i="15"/>
  <c r="I1903" i="15"/>
  <c r="H1903" i="15"/>
  <c r="G1903" i="15"/>
  <c r="F1903" i="15"/>
  <c r="D1903" i="15"/>
  <c r="E1903" i="15" s="1"/>
  <c r="O1902" i="15"/>
  <c r="N1902" i="15"/>
  <c r="M1902" i="15"/>
  <c r="L1902" i="15"/>
  <c r="K1902" i="15"/>
  <c r="J1902" i="15"/>
  <c r="I1902" i="15"/>
  <c r="H1902" i="15"/>
  <c r="G1902" i="15"/>
  <c r="F1902" i="15"/>
  <c r="D1902" i="15"/>
  <c r="E1902" i="15" s="1"/>
  <c r="O1901" i="15"/>
  <c r="N1901" i="15"/>
  <c r="M1901" i="15"/>
  <c r="L1901" i="15"/>
  <c r="K1901" i="15"/>
  <c r="J1901" i="15"/>
  <c r="I1901" i="15"/>
  <c r="H1901" i="15"/>
  <c r="G1901" i="15"/>
  <c r="F1901" i="15"/>
  <c r="D1901" i="15"/>
  <c r="E1901" i="15" s="1"/>
  <c r="O1900" i="15"/>
  <c r="N1900" i="15"/>
  <c r="M1900" i="15"/>
  <c r="L1900" i="15"/>
  <c r="K1900" i="15"/>
  <c r="J1900" i="15"/>
  <c r="I1900" i="15"/>
  <c r="H1900" i="15"/>
  <c r="G1900" i="15"/>
  <c r="F1900" i="15"/>
  <c r="D1900" i="15"/>
  <c r="E1900" i="15" s="1"/>
  <c r="O1899" i="15"/>
  <c r="N1899" i="15"/>
  <c r="M1899" i="15"/>
  <c r="L1899" i="15"/>
  <c r="K1899" i="15"/>
  <c r="J1899" i="15"/>
  <c r="I1899" i="15"/>
  <c r="H1899" i="15"/>
  <c r="G1899" i="15"/>
  <c r="F1899" i="15"/>
  <c r="D1899" i="15"/>
  <c r="E1899" i="15" s="1"/>
  <c r="O1898" i="15"/>
  <c r="N1898" i="15"/>
  <c r="M1898" i="15"/>
  <c r="L1898" i="15"/>
  <c r="K1898" i="15"/>
  <c r="J1898" i="15"/>
  <c r="I1898" i="15"/>
  <c r="H1898" i="15"/>
  <c r="G1898" i="15"/>
  <c r="F1898" i="15"/>
  <c r="D1898" i="15"/>
  <c r="E1898" i="15" s="1"/>
  <c r="O1897" i="15"/>
  <c r="N1897" i="15"/>
  <c r="M1897" i="15"/>
  <c r="L1897" i="15"/>
  <c r="K1897" i="15"/>
  <c r="J1897" i="15"/>
  <c r="I1897" i="15"/>
  <c r="H1897" i="15"/>
  <c r="G1897" i="15"/>
  <c r="F1897" i="15"/>
  <c r="D1897" i="15"/>
  <c r="E1897" i="15" s="1"/>
  <c r="O1896" i="15"/>
  <c r="N1896" i="15"/>
  <c r="M1896" i="15"/>
  <c r="L1896" i="15"/>
  <c r="K1896" i="15"/>
  <c r="J1896" i="15"/>
  <c r="I1896" i="15"/>
  <c r="H1896" i="15"/>
  <c r="G1896" i="15"/>
  <c r="F1896" i="15"/>
  <c r="D1896" i="15"/>
  <c r="E1896" i="15" s="1"/>
  <c r="O1895" i="15"/>
  <c r="N1895" i="15"/>
  <c r="M1895" i="15"/>
  <c r="L1895" i="15"/>
  <c r="K1895" i="15"/>
  <c r="J1895" i="15"/>
  <c r="I1895" i="15"/>
  <c r="H1895" i="15"/>
  <c r="G1895" i="15"/>
  <c r="F1895" i="15"/>
  <c r="D1895" i="15"/>
  <c r="E1895" i="15" s="1"/>
  <c r="O1894" i="15"/>
  <c r="N1894" i="15"/>
  <c r="M1894" i="15"/>
  <c r="L1894" i="15"/>
  <c r="K1894" i="15"/>
  <c r="J1894" i="15"/>
  <c r="I1894" i="15"/>
  <c r="H1894" i="15"/>
  <c r="G1894" i="15"/>
  <c r="F1894" i="15"/>
  <c r="D1894" i="15"/>
  <c r="E1894" i="15" s="1"/>
  <c r="O1893" i="15"/>
  <c r="N1893" i="15"/>
  <c r="M1893" i="15"/>
  <c r="L1893" i="15"/>
  <c r="K1893" i="15"/>
  <c r="J1893" i="15"/>
  <c r="I1893" i="15"/>
  <c r="H1893" i="15"/>
  <c r="G1893" i="15"/>
  <c r="F1893" i="15"/>
  <c r="D1893" i="15"/>
  <c r="E1893" i="15" s="1"/>
  <c r="O1892" i="15"/>
  <c r="N1892" i="15"/>
  <c r="M1892" i="15"/>
  <c r="L1892" i="15"/>
  <c r="K1892" i="15"/>
  <c r="J1892" i="15"/>
  <c r="I1892" i="15"/>
  <c r="H1892" i="15"/>
  <c r="G1892" i="15"/>
  <c r="F1892" i="15"/>
  <c r="D1892" i="15"/>
  <c r="E1892" i="15" s="1"/>
  <c r="O1891" i="15"/>
  <c r="N1891" i="15"/>
  <c r="M1891" i="15"/>
  <c r="L1891" i="15"/>
  <c r="K1891" i="15"/>
  <c r="J1891" i="15"/>
  <c r="I1891" i="15"/>
  <c r="H1891" i="15"/>
  <c r="G1891" i="15"/>
  <c r="F1891" i="15"/>
  <c r="D1891" i="15"/>
  <c r="E1891" i="15" s="1"/>
  <c r="O1890" i="15"/>
  <c r="N1890" i="15"/>
  <c r="M1890" i="15"/>
  <c r="L1890" i="15"/>
  <c r="K1890" i="15"/>
  <c r="J1890" i="15"/>
  <c r="I1890" i="15"/>
  <c r="H1890" i="15"/>
  <c r="G1890" i="15"/>
  <c r="F1890" i="15"/>
  <c r="D1890" i="15"/>
  <c r="E1890" i="15" s="1"/>
  <c r="O1889" i="15"/>
  <c r="N1889" i="15"/>
  <c r="M1889" i="15"/>
  <c r="L1889" i="15"/>
  <c r="K1889" i="15"/>
  <c r="J1889" i="15"/>
  <c r="I1889" i="15"/>
  <c r="H1889" i="15"/>
  <c r="G1889" i="15"/>
  <c r="F1889" i="15"/>
  <c r="D1889" i="15"/>
  <c r="E1889" i="15" s="1"/>
  <c r="O1888" i="15"/>
  <c r="N1888" i="15"/>
  <c r="M1888" i="15"/>
  <c r="L1888" i="15"/>
  <c r="K1888" i="15"/>
  <c r="J1888" i="15"/>
  <c r="I1888" i="15"/>
  <c r="H1888" i="15"/>
  <c r="G1888" i="15"/>
  <c r="F1888" i="15"/>
  <c r="D1888" i="15"/>
  <c r="E1888" i="15" s="1"/>
  <c r="O1887" i="15"/>
  <c r="N1887" i="15"/>
  <c r="M1887" i="15"/>
  <c r="L1887" i="15"/>
  <c r="K1887" i="15"/>
  <c r="J1887" i="15"/>
  <c r="I1887" i="15"/>
  <c r="H1887" i="15"/>
  <c r="G1887" i="15"/>
  <c r="F1887" i="15"/>
  <c r="D1887" i="15"/>
  <c r="E1887" i="15" s="1"/>
  <c r="O1886" i="15"/>
  <c r="N1886" i="15"/>
  <c r="M1886" i="15"/>
  <c r="L1886" i="15"/>
  <c r="K1886" i="15"/>
  <c r="J1886" i="15"/>
  <c r="I1886" i="15"/>
  <c r="H1886" i="15"/>
  <c r="G1886" i="15"/>
  <c r="F1886" i="15"/>
  <c r="D1886" i="15"/>
  <c r="E1886" i="15" s="1"/>
  <c r="O1885" i="15"/>
  <c r="N1885" i="15"/>
  <c r="M1885" i="15"/>
  <c r="L1885" i="15"/>
  <c r="K1885" i="15"/>
  <c r="J1885" i="15"/>
  <c r="I1885" i="15"/>
  <c r="H1885" i="15"/>
  <c r="G1885" i="15"/>
  <c r="F1885" i="15"/>
  <c r="D1885" i="15"/>
  <c r="E1885" i="15" s="1"/>
  <c r="O1884" i="15"/>
  <c r="N1884" i="15"/>
  <c r="M1884" i="15"/>
  <c r="L1884" i="15"/>
  <c r="K1884" i="15"/>
  <c r="J1884" i="15"/>
  <c r="I1884" i="15"/>
  <c r="H1884" i="15"/>
  <c r="G1884" i="15"/>
  <c r="F1884" i="15"/>
  <c r="D1884" i="15"/>
  <c r="E1884" i="15" s="1"/>
  <c r="O1883" i="15"/>
  <c r="N1883" i="15"/>
  <c r="M1883" i="15"/>
  <c r="L1883" i="15"/>
  <c r="K1883" i="15"/>
  <c r="J1883" i="15"/>
  <c r="I1883" i="15"/>
  <c r="H1883" i="15"/>
  <c r="G1883" i="15"/>
  <c r="F1883" i="15"/>
  <c r="D1883" i="15"/>
  <c r="E1883" i="15" s="1"/>
  <c r="O1882" i="15"/>
  <c r="N1882" i="15"/>
  <c r="M1882" i="15"/>
  <c r="L1882" i="15"/>
  <c r="K1882" i="15"/>
  <c r="J1882" i="15"/>
  <c r="I1882" i="15"/>
  <c r="H1882" i="15"/>
  <c r="G1882" i="15"/>
  <c r="F1882" i="15"/>
  <c r="D1882" i="15"/>
  <c r="E1882" i="15" s="1"/>
  <c r="O1881" i="15"/>
  <c r="N1881" i="15"/>
  <c r="M1881" i="15"/>
  <c r="L1881" i="15"/>
  <c r="K1881" i="15"/>
  <c r="J1881" i="15"/>
  <c r="I1881" i="15"/>
  <c r="H1881" i="15"/>
  <c r="G1881" i="15"/>
  <c r="F1881" i="15"/>
  <c r="D1881" i="15"/>
  <c r="E1881" i="15" s="1"/>
  <c r="O1880" i="15"/>
  <c r="N1880" i="15"/>
  <c r="M1880" i="15"/>
  <c r="L1880" i="15"/>
  <c r="K1880" i="15"/>
  <c r="J1880" i="15"/>
  <c r="I1880" i="15"/>
  <c r="H1880" i="15"/>
  <c r="G1880" i="15"/>
  <c r="F1880" i="15"/>
  <c r="D1880" i="15"/>
  <c r="E1880" i="15" s="1"/>
  <c r="O1879" i="15"/>
  <c r="N1879" i="15"/>
  <c r="M1879" i="15"/>
  <c r="L1879" i="15"/>
  <c r="K1879" i="15"/>
  <c r="J1879" i="15"/>
  <c r="I1879" i="15"/>
  <c r="H1879" i="15"/>
  <c r="G1879" i="15"/>
  <c r="F1879" i="15"/>
  <c r="D1879" i="15"/>
  <c r="E1879" i="15" s="1"/>
  <c r="O1878" i="15"/>
  <c r="N1878" i="15"/>
  <c r="M1878" i="15"/>
  <c r="L1878" i="15"/>
  <c r="K1878" i="15"/>
  <c r="J1878" i="15"/>
  <c r="I1878" i="15"/>
  <c r="H1878" i="15"/>
  <c r="G1878" i="15"/>
  <c r="F1878" i="15"/>
  <c r="D1878" i="15"/>
  <c r="E1878" i="15" s="1"/>
  <c r="O1877" i="15"/>
  <c r="N1877" i="15"/>
  <c r="M1877" i="15"/>
  <c r="L1877" i="15"/>
  <c r="K1877" i="15"/>
  <c r="J1877" i="15"/>
  <c r="I1877" i="15"/>
  <c r="H1877" i="15"/>
  <c r="G1877" i="15"/>
  <c r="F1877" i="15"/>
  <c r="D1877" i="15"/>
  <c r="E1877" i="15" s="1"/>
  <c r="O1876" i="15"/>
  <c r="N1876" i="15"/>
  <c r="M1876" i="15"/>
  <c r="L1876" i="15"/>
  <c r="K1876" i="15"/>
  <c r="J1876" i="15"/>
  <c r="I1876" i="15"/>
  <c r="H1876" i="15"/>
  <c r="G1876" i="15"/>
  <c r="F1876" i="15"/>
  <c r="D1876" i="15"/>
  <c r="E1876" i="15" s="1"/>
  <c r="O1875" i="15"/>
  <c r="N1875" i="15"/>
  <c r="M1875" i="15"/>
  <c r="L1875" i="15"/>
  <c r="K1875" i="15"/>
  <c r="J1875" i="15"/>
  <c r="I1875" i="15"/>
  <c r="H1875" i="15"/>
  <c r="G1875" i="15"/>
  <c r="F1875" i="15"/>
  <c r="D1875" i="15"/>
  <c r="E1875" i="15" s="1"/>
  <c r="O1874" i="15"/>
  <c r="N1874" i="15"/>
  <c r="M1874" i="15"/>
  <c r="L1874" i="15"/>
  <c r="K1874" i="15"/>
  <c r="J1874" i="15"/>
  <c r="I1874" i="15"/>
  <c r="H1874" i="15"/>
  <c r="G1874" i="15"/>
  <c r="F1874" i="15"/>
  <c r="D1874" i="15"/>
  <c r="E1874" i="15" s="1"/>
  <c r="O1873" i="15"/>
  <c r="N1873" i="15"/>
  <c r="M1873" i="15"/>
  <c r="L1873" i="15"/>
  <c r="K1873" i="15"/>
  <c r="J1873" i="15"/>
  <c r="I1873" i="15"/>
  <c r="H1873" i="15"/>
  <c r="G1873" i="15"/>
  <c r="F1873" i="15"/>
  <c r="D1873" i="15"/>
  <c r="E1873" i="15" s="1"/>
  <c r="O1872" i="15"/>
  <c r="N1872" i="15"/>
  <c r="M1872" i="15"/>
  <c r="L1872" i="15"/>
  <c r="K1872" i="15"/>
  <c r="J1872" i="15"/>
  <c r="I1872" i="15"/>
  <c r="H1872" i="15"/>
  <c r="G1872" i="15"/>
  <c r="F1872" i="15"/>
  <c r="D1872" i="15"/>
  <c r="E1872" i="15" s="1"/>
  <c r="O1871" i="15"/>
  <c r="N1871" i="15"/>
  <c r="M1871" i="15"/>
  <c r="L1871" i="15"/>
  <c r="K1871" i="15"/>
  <c r="J1871" i="15"/>
  <c r="I1871" i="15"/>
  <c r="H1871" i="15"/>
  <c r="G1871" i="15"/>
  <c r="F1871" i="15"/>
  <c r="D1871" i="15"/>
  <c r="E1871" i="15" s="1"/>
  <c r="O1870" i="15"/>
  <c r="N1870" i="15"/>
  <c r="M1870" i="15"/>
  <c r="L1870" i="15"/>
  <c r="K1870" i="15"/>
  <c r="J1870" i="15"/>
  <c r="I1870" i="15"/>
  <c r="H1870" i="15"/>
  <c r="G1870" i="15"/>
  <c r="F1870" i="15"/>
  <c r="D1870" i="15"/>
  <c r="E1870" i="15" s="1"/>
  <c r="O1869" i="15"/>
  <c r="N1869" i="15"/>
  <c r="M1869" i="15"/>
  <c r="L1869" i="15"/>
  <c r="K1869" i="15"/>
  <c r="J1869" i="15"/>
  <c r="I1869" i="15"/>
  <c r="H1869" i="15"/>
  <c r="G1869" i="15"/>
  <c r="F1869" i="15"/>
  <c r="D1869" i="15"/>
  <c r="E1869" i="15" s="1"/>
  <c r="O1868" i="15"/>
  <c r="N1868" i="15"/>
  <c r="M1868" i="15"/>
  <c r="L1868" i="15"/>
  <c r="K1868" i="15"/>
  <c r="J1868" i="15"/>
  <c r="I1868" i="15"/>
  <c r="H1868" i="15"/>
  <c r="G1868" i="15"/>
  <c r="F1868" i="15"/>
  <c r="D1868" i="15"/>
  <c r="E1868" i="15" s="1"/>
  <c r="O1867" i="15"/>
  <c r="N1867" i="15"/>
  <c r="M1867" i="15"/>
  <c r="L1867" i="15"/>
  <c r="K1867" i="15"/>
  <c r="J1867" i="15"/>
  <c r="I1867" i="15"/>
  <c r="H1867" i="15"/>
  <c r="G1867" i="15"/>
  <c r="F1867" i="15"/>
  <c r="D1867" i="15"/>
  <c r="E1867" i="15" s="1"/>
  <c r="O1866" i="15"/>
  <c r="N1866" i="15"/>
  <c r="M1866" i="15"/>
  <c r="L1866" i="15"/>
  <c r="K1866" i="15"/>
  <c r="J1866" i="15"/>
  <c r="I1866" i="15"/>
  <c r="H1866" i="15"/>
  <c r="G1866" i="15"/>
  <c r="F1866" i="15"/>
  <c r="D1866" i="15"/>
  <c r="E1866" i="15" s="1"/>
  <c r="O1865" i="15"/>
  <c r="N1865" i="15"/>
  <c r="M1865" i="15"/>
  <c r="L1865" i="15"/>
  <c r="K1865" i="15"/>
  <c r="J1865" i="15"/>
  <c r="I1865" i="15"/>
  <c r="H1865" i="15"/>
  <c r="G1865" i="15"/>
  <c r="F1865" i="15"/>
  <c r="D1865" i="15"/>
  <c r="E1865" i="15" s="1"/>
  <c r="O1864" i="15"/>
  <c r="N1864" i="15"/>
  <c r="M1864" i="15"/>
  <c r="L1864" i="15"/>
  <c r="K1864" i="15"/>
  <c r="J1864" i="15"/>
  <c r="I1864" i="15"/>
  <c r="H1864" i="15"/>
  <c r="G1864" i="15"/>
  <c r="F1864" i="15"/>
  <c r="D1864" i="15"/>
  <c r="E1864" i="15" s="1"/>
  <c r="O1863" i="15"/>
  <c r="N1863" i="15"/>
  <c r="M1863" i="15"/>
  <c r="L1863" i="15"/>
  <c r="K1863" i="15"/>
  <c r="J1863" i="15"/>
  <c r="I1863" i="15"/>
  <c r="H1863" i="15"/>
  <c r="G1863" i="15"/>
  <c r="F1863" i="15"/>
  <c r="D1863" i="15"/>
  <c r="E1863" i="15" s="1"/>
  <c r="O1862" i="15"/>
  <c r="N1862" i="15"/>
  <c r="M1862" i="15"/>
  <c r="L1862" i="15"/>
  <c r="K1862" i="15"/>
  <c r="J1862" i="15"/>
  <c r="I1862" i="15"/>
  <c r="H1862" i="15"/>
  <c r="G1862" i="15"/>
  <c r="F1862" i="15"/>
  <c r="D1862" i="15"/>
  <c r="E1862" i="15" s="1"/>
  <c r="O1861" i="15"/>
  <c r="N1861" i="15"/>
  <c r="M1861" i="15"/>
  <c r="L1861" i="15"/>
  <c r="K1861" i="15"/>
  <c r="J1861" i="15"/>
  <c r="I1861" i="15"/>
  <c r="H1861" i="15"/>
  <c r="G1861" i="15"/>
  <c r="F1861" i="15"/>
  <c r="D1861" i="15"/>
  <c r="E1861" i="15" s="1"/>
  <c r="O1860" i="15"/>
  <c r="N1860" i="15"/>
  <c r="M1860" i="15"/>
  <c r="L1860" i="15"/>
  <c r="K1860" i="15"/>
  <c r="J1860" i="15"/>
  <c r="I1860" i="15"/>
  <c r="H1860" i="15"/>
  <c r="G1860" i="15"/>
  <c r="F1860" i="15"/>
  <c r="D1860" i="15"/>
  <c r="E1860" i="15" s="1"/>
  <c r="O1859" i="15"/>
  <c r="N1859" i="15"/>
  <c r="M1859" i="15"/>
  <c r="L1859" i="15"/>
  <c r="K1859" i="15"/>
  <c r="J1859" i="15"/>
  <c r="I1859" i="15"/>
  <c r="H1859" i="15"/>
  <c r="G1859" i="15"/>
  <c r="F1859" i="15"/>
  <c r="D1859" i="15"/>
  <c r="E1859" i="15" s="1"/>
  <c r="O1858" i="15"/>
  <c r="N1858" i="15"/>
  <c r="M1858" i="15"/>
  <c r="L1858" i="15"/>
  <c r="K1858" i="15"/>
  <c r="J1858" i="15"/>
  <c r="I1858" i="15"/>
  <c r="H1858" i="15"/>
  <c r="G1858" i="15"/>
  <c r="F1858" i="15"/>
  <c r="D1858" i="15"/>
  <c r="E1858" i="15" s="1"/>
  <c r="O1857" i="15"/>
  <c r="N1857" i="15"/>
  <c r="M1857" i="15"/>
  <c r="L1857" i="15"/>
  <c r="K1857" i="15"/>
  <c r="J1857" i="15"/>
  <c r="I1857" i="15"/>
  <c r="H1857" i="15"/>
  <c r="G1857" i="15"/>
  <c r="F1857" i="15"/>
  <c r="D1857" i="15"/>
  <c r="E1857" i="15" s="1"/>
  <c r="O1856" i="15"/>
  <c r="N1856" i="15"/>
  <c r="M1856" i="15"/>
  <c r="L1856" i="15"/>
  <c r="K1856" i="15"/>
  <c r="J1856" i="15"/>
  <c r="I1856" i="15"/>
  <c r="H1856" i="15"/>
  <c r="G1856" i="15"/>
  <c r="F1856" i="15"/>
  <c r="D1856" i="15"/>
  <c r="E1856" i="15" s="1"/>
  <c r="O1855" i="15"/>
  <c r="N1855" i="15"/>
  <c r="M1855" i="15"/>
  <c r="L1855" i="15"/>
  <c r="K1855" i="15"/>
  <c r="J1855" i="15"/>
  <c r="I1855" i="15"/>
  <c r="H1855" i="15"/>
  <c r="G1855" i="15"/>
  <c r="F1855" i="15"/>
  <c r="D1855" i="15"/>
  <c r="E1855" i="15" s="1"/>
  <c r="O1854" i="15"/>
  <c r="N1854" i="15"/>
  <c r="M1854" i="15"/>
  <c r="L1854" i="15"/>
  <c r="K1854" i="15"/>
  <c r="J1854" i="15"/>
  <c r="I1854" i="15"/>
  <c r="H1854" i="15"/>
  <c r="G1854" i="15"/>
  <c r="F1854" i="15"/>
  <c r="D1854" i="15"/>
  <c r="E1854" i="15" s="1"/>
  <c r="O1853" i="15"/>
  <c r="N1853" i="15"/>
  <c r="M1853" i="15"/>
  <c r="L1853" i="15"/>
  <c r="K1853" i="15"/>
  <c r="J1853" i="15"/>
  <c r="I1853" i="15"/>
  <c r="H1853" i="15"/>
  <c r="G1853" i="15"/>
  <c r="F1853" i="15"/>
  <c r="D1853" i="15"/>
  <c r="E1853" i="15" s="1"/>
  <c r="O1852" i="15"/>
  <c r="N1852" i="15"/>
  <c r="M1852" i="15"/>
  <c r="L1852" i="15"/>
  <c r="K1852" i="15"/>
  <c r="J1852" i="15"/>
  <c r="I1852" i="15"/>
  <c r="H1852" i="15"/>
  <c r="G1852" i="15"/>
  <c r="F1852" i="15"/>
  <c r="D1852" i="15"/>
  <c r="E1852" i="15" s="1"/>
  <c r="O1851" i="15"/>
  <c r="N1851" i="15"/>
  <c r="M1851" i="15"/>
  <c r="L1851" i="15"/>
  <c r="K1851" i="15"/>
  <c r="J1851" i="15"/>
  <c r="I1851" i="15"/>
  <c r="H1851" i="15"/>
  <c r="G1851" i="15"/>
  <c r="F1851" i="15"/>
  <c r="D1851" i="15"/>
  <c r="E1851" i="15" s="1"/>
  <c r="O1850" i="15"/>
  <c r="N1850" i="15"/>
  <c r="M1850" i="15"/>
  <c r="L1850" i="15"/>
  <c r="K1850" i="15"/>
  <c r="J1850" i="15"/>
  <c r="I1850" i="15"/>
  <c r="H1850" i="15"/>
  <c r="G1850" i="15"/>
  <c r="F1850" i="15"/>
  <c r="D1850" i="15"/>
  <c r="E1850" i="15" s="1"/>
  <c r="O1849" i="15"/>
  <c r="N1849" i="15"/>
  <c r="M1849" i="15"/>
  <c r="L1849" i="15"/>
  <c r="K1849" i="15"/>
  <c r="J1849" i="15"/>
  <c r="I1849" i="15"/>
  <c r="H1849" i="15"/>
  <c r="G1849" i="15"/>
  <c r="F1849" i="15"/>
  <c r="D1849" i="15"/>
  <c r="E1849" i="15" s="1"/>
  <c r="O1848" i="15"/>
  <c r="N1848" i="15"/>
  <c r="M1848" i="15"/>
  <c r="L1848" i="15"/>
  <c r="K1848" i="15"/>
  <c r="J1848" i="15"/>
  <c r="I1848" i="15"/>
  <c r="H1848" i="15"/>
  <c r="G1848" i="15"/>
  <c r="F1848" i="15"/>
  <c r="D1848" i="15"/>
  <c r="E1848" i="15" s="1"/>
  <c r="O1847" i="15"/>
  <c r="N1847" i="15"/>
  <c r="M1847" i="15"/>
  <c r="L1847" i="15"/>
  <c r="K1847" i="15"/>
  <c r="J1847" i="15"/>
  <c r="I1847" i="15"/>
  <c r="H1847" i="15"/>
  <c r="G1847" i="15"/>
  <c r="F1847" i="15"/>
  <c r="D1847" i="15"/>
  <c r="E1847" i="15" s="1"/>
  <c r="O1846" i="15"/>
  <c r="N1846" i="15"/>
  <c r="M1846" i="15"/>
  <c r="L1846" i="15"/>
  <c r="K1846" i="15"/>
  <c r="J1846" i="15"/>
  <c r="I1846" i="15"/>
  <c r="H1846" i="15"/>
  <c r="G1846" i="15"/>
  <c r="F1846" i="15"/>
  <c r="D1846" i="15"/>
  <c r="E1846" i="15" s="1"/>
  <c r="O1845" i="15"/>
  <c r="N1845" i="15"/>
  <c r="M1845" i="15"/>
  <c r="L1845" i="15"/>
  <c r="K1845" i="15"/>
  <c r="J1845" i="15"/>
  <c r="I1845" i="15"/>
  <c r="H1845" i="15"/>
  <c r="G1845" i="15"/>
  <c r="F1845" i="15"/>
  <c r="D1845" i="15"/>
  <c r="E1845" i="15" s="1"/>
  <c r="O1844" i="15"/>
  <c r="N1844" i="15"/>
  <c r="M1844" i="15"/>
  <c r="L1844" i="15"/>
  <c r="K1844" i="15"/>
  <c r="J1844" i="15"/>
  <c r="I1844" i="15"/>
  <c r="H1844" i="15"/>
  <c r="G1844" i="15"/>
  <c r="F1844" i="15"/>
  <c r="D1844" i="15"/>
  <c r="E1844" i="15" s="1"/>
  <c r="O1843" i="15"/>
  <c r="N1843" i="15"/>
  <c r="M1843" i="15"/>
  <c r="L1843" i="15"/>
  <c r="K1843" i="15"/>
  <c r="J1843" i="15"/>
  <c r="I1843" i="15"/>
  <c r="H1843" i="15"/>
  <c r="G1843" i="15"/>
  <c r="F1843" i="15"/>
  <c r="D1843" i="15"/>
  <c r="E1843" i="15" s="1"/>
  <c r="O1842" i="15"/>
  <c r="N1842" i="15"/>
  <c r="M1842" i="15"/>
  <c r="L1842" i="15"/>
  <c r="K1842" i="15"/>
  <c r="J1842" i="15"/>
  <c r="I1842" i="15"/>
  <c r="H1842" i="15"/>
  <c r="G1842" i="15"/>
  <c r="F1842" i="15"/>
  <c r="D1842" i="15"/>
  <c r="E1842" i="15" s="1"/>
  <c r="O1841" i="15"/>
  <c r="N1841" i="15"/>
  <c r="M1841" i="15"/>
  <c r="L1841" i="15"/>
  <c r="K1841" i="15"/>
  <c r="J1841" i="15"/>
  <c r="I1841" i="15"/>
  <c r="H1841" i="15"/>
  <c r="G1841" i="15"/>
  <c r="F1841" i="15"/>
  <c r="D1841" i="15"/>
  <c r="E1841" i="15" s="1"/>
  <c r="O1840" i="15"/>
  <c r="N1840" i="15"/>
  <c r="M1840" i="15"/>
  <c r="L1840" i="15"/>
  <c r="K1840" i="15"/>
  <c r="J1840" i="15"/>
  <c r="I1840" i="15"/>
  <c r="H1840" i="15"/>
  <c r="G1840" i="15"/>
  <c r="F1840" i="15"/>
  <c r="D1840" i="15"/>
  <c r="E1840" i="15" s="1"/>
  <c r="O1839" i="15"/>
  <c r="N1839" i="15"/>
  <c r="M1839" i="15"/>
  <c r="L1839" i="15"/>
  <c r="K1839" i="15"/>
  <c r="J1839" i="15"/>
  <c r="I1839" i="15"/>
  <c r="H1839" i="15"/>
  <c r="G1839" i="15"/>
  <c r="F1839" i="15"/>
  <c r="D1839" i="15"/>
  <c r="E1839" i="15" s="1"/>
  <c r="O1838" i="15"/>
  <c r="N1838" i="15"/>
  <c r="M1838" i="15"/>
  <c r="L1838" i="15"/>
  <c r="K1838" i="15"/>
  <c r="J1838" i="15"/>
  <c r="I1838" i="15"/>
  <c r="H1838" i="15"/>
  <c r="G1838" i="15"/>
  <c r="F1838" i="15"/>
  <c r="D1838" i="15"/>
  <c r="E1838" i="15" s="1"/>
  <c r="O1837" i="15"/>
  <c r="N1837" i="15"/>
  <c r="M1837" i="15"/>
  <c r="L1837" i="15"/>
  <c r="K1837" i="15"/>
  <c r="J1837" i="15"/>
  <c r="I1837" i="15"/>
  <c r="H1837" i="15"/>
  <c r="G1837" i="15"/>
  <c r="F1837" i="15"/>
  <c r="D1837" i="15"/>
  <c r="E1837" i="15" s="1"/>
  <c r="O1836" i="15"/>
  <c r="N1836" i="15"/>
  <c r="M1836" i="15"/>
  <c r="L1836" i="15"/>
  <c r="K1836" i="15"/>
  <c r="J1836" i="15"/>
  <c r="I1836" i="15"/>
  <c r="H1836" i="15"/>
  <c r="G1836" i="15"/>
  <c r="F1836" i="15"/>
  <c r="D1836" i="15"/>
  <c r="E1836" i="15" s="1"/>
  <c r="O1835" i="15"/>
  <c r="N1835" i="15"/>
  <c r="M1835" i="15"/>
  <c r="L1835" i="15"/>
  <c r="K1835" i="15"/>
  <c r="J1835" i="15"/>
  <c r="I1835" i="15"/>
  <c r="H1835" i="15"/>
  <c r="G1835" i="15"/>
  <c r="F1835" i="15"/>
  <c r="D1835" i="15"/>
  <c r="E1835" i="15" s="1"/>
  <c r="O1834" i="15"/>
  <c r="N1834" i="15"/>
  <c r="M1834" i="15"/>
  <c r="L1834" i="15"/>
  <c r="K1834" i="15"/>
  <c r="J1834" i="15"/>
  <c r="I1834" i="15"/>
  <c r="H1834" i="15"/>
  <c r="G1834" i="15"/>
  <c r="F1834" i="15"/>
  <c r="D1834" i="15"/>
  <c r="E1834" i="15" s="1"/>
  <c r="O1833" i="15"/>
  <c r="N1833" i="15"/>
  <c r="M1833" i="15"/>
  <c r="L1833" i="15"/>
  <c r="K1833" i="15"/>
  <c r="J1833" i="15"/>
  <c r="I1833" i="15"/>
  <c r="H1833" i="15"/>
  <c r="G1833" i="15"/>
  <c r="F1833" i="15"/>
  <c r="D1833" i="15"/>
  <c r="E1833" i="15" s="1"/>
  <c r="O1832" i="15"/>
  <c r="N1832" i="15"/>
  <c r="M1832" i="15"/>
  <c r="L1832" i="15"/>
  <c r="K1832" i="15"/>
  <c r="J1832" i="15"/>
  <c r="I1832" i="15"/>
  <c r="H1832" i="15"/>
  <c r="G1832" i="15"/>
  <c r="F1832" i="15"/>
  <c r="D1832" i="15"/>
  <c r="E1832" i="15" s="1"/>
  <c r="O1831" i="15"/>
  <c r="N1831" i="15"/>
  <c r="M1831" i="15"/>
  <c r="L1831" i="15"/>
  <c r="K1831" i="15"/>
  <c r="J1831" i="15"/>
  <c r="I1831" i="15"/>
  <c r="H1831" i="15"/>
  <c r="G1831" i="15"/>
  <c r="F1831" i="15"/>
  <c r="D1831" i="15"/>
  <c r="E1831" i="15" s="1"/>
  <c r="O1830" i="15"/>
  <c r="N1830" i="15"/>
  <c r="M1830" i="15"/>
  <c r="L1830" i="15"/>
  <c r="K1830" i="15"/>
  <c r="J1830" i="15"/>
  <c r="I1830" i="15"/>
  <c r="H1830" i="15"/>
  <c r="G1830" i="15"/>
  <c r="F1830" i="15"/>
  <c r="D1830" i="15"/>
  <c r="E1830" i="15" s="1"/>
  <c r="O1829" i="15"/>
  <c r="N1829" i="15"/>
  <c r="M1829" i="15"/>
  <c r="L1829" i="15"/>
  <c r="K1829" i="15"/>
  <c r="J1829" i="15"/>
  <c r="I1829" i="15"/>
  <c r="H1829" i="15"/>
  <c r="G1829" i="15"/>
  <c r="F1829" i="15"/>
  <c r="D1829" i="15"/>
  <c r="E1829" i="15" s="1"/>
  <c r="O1828" i="15"/>
  <c r="N1828" i="15"/>
  <c r="M1828" i="15"/>
  <c r="L1828" i="15"/>
  <c r="K1828" i="15"/>
  <c r="J1828" i="15"/>
  <c r="I1828" i="15"/>
  <c r="H1828" i="15"/>
  <c r="G1828" i="15"/>
  <c r="F1828" i="15"/>
  <c r="D1828" i="15"/>
  <c r="E1828" i="15" s="1"/>
  <c r="O1827" i="15"/>
  <c r="N1827" i="15"/>
  <c r="M1827" i="15"/>
  <c r="L1827" i="15"/>
  <c r="K1827" i="15"/>
  <c r="J1827" i="15"/>
  <c r="I1827" i="15"/>
  <c r="H1827" i="15"/>
  <c r="G1827" i="15"/>
  <c r="F1827" i="15"/>
  <c r="D1827" i="15"/>
  <c r="E1827" i="15" s="1"/>
  <c r="O1826" i="15"/>
  <c r="N1826" i="15"/>
  <c r="M1826" i="15"/>
  <c r="L1826" i="15"/>
  <c r="K1826" i="15"/>
  <c r="J1826" i="15"/>
  <c r="I1826" i="15"/>
  <c r="H1826" i="15"/>
  <c r="G1826" i="15"/>
  <c r="F1826" i="15"/>
  <c r="D1826" i="15"/>
  <c r="E1826" i="15" s="1"/>
  <c r="O1825" i="15"/>
  <c r="N1825" i="15"/>
  <c r="M1825" i="15"/>
  <c r="L1825" i="15"/>
  <c r="K1825" i="15"/>
  <c r="J1825" i="15"/>
  <c r="I1825" i="15"/>
  <c r="H1825" i="15"/>
  <c r="G1825" i="15"/>
  <c r="F1825" i="15"/>
  <c r="D1825" i="15"/>
  <c r="E1825" i="15" s="1"/>
  <c r="O1824" i="15"/>
  <c r="N1824" i="15"/>
  <c r="M1824" i="15"/>
  <c r="L1824" i="15"/>
  <c r="K1824" i="15"/>
  <c r="J1824" i="15"/>
  <c r="I1824" i="15"/>
  <c r="H1824" i="15"/>
  <c r="G1824" i="15"/>
  <c r="F1824" i="15"/>
  <c r="D1824" i="15"/>
  <c r="E1824" i="15" s="1"/>
  <c r="O1823" i="15"/>
  <c r="N1823" i="15"/>
  <c r="M1823" i="15"/>
  <c r="L1823" i="15"/>
  <c r="K1823" i="15"/>
  <c r="J1823" i="15"/>
  <c r="I1823" i="15"/>
  <c r="H1823" i="15"/>
  <c r="G1823" i="15"/>
  <c r="F1823" i="15"/>
  <c r="D1823" i="15"/>
  <c r="E1823" i="15" s="1"/>
  <c r="O1822" i="15"/>
  <c r="N1822" i="15"/>
  <c r="M1822" i="15"/>
  <c r="L1822" i="15"/>
  <c r="K1822" i="15"/>
  <c r="J1822" i="15"/>
  <c r="I1822" i="15"/>
  <c r="H1822" i="15"/>
  <c r="G1822" i="15"/>
  <c r="F1822" i="15"/>
  <c r="D1822" i="15"/>
  <c r="E1822" i="15" s="1"/>
  <c r="O1821" i="15"/>
  <c r="N1821" i="15"/>
  <c r="M1821" i="15"/>
  <c r="L1821" i="15"/>
  <c r="K1821" i="15"/>
  <c r="J1821" i="15"/>
  <c r="I1821" i="15"/>
  <c r="H1821" i="15"/>
  <c r="G1821" i="15"/>
  <c r="F1821" i="15"/>
  <c r="D1821" i="15"/>
  <c r="E1821" i="15" s="1"/>
  <c r="O1820" i="15"/>
  <c r="N1820" i="15"/>
  <c r="M1820" i="15"/>
  <c r="L1820" i="15"/>
  <c r="K1820" i="15"/>
  <c r="J1820" i="15"/>
  <c r="I1820" i="15"/>
  <c r="H1820" i="15"/>
  <c r="G1820" i="15"/>
  <c r="F1820" i="15"/>
  <c r="D1820" i="15"/>
  <c r="E1820" i="15" s="1"/>
  <c r="O1819" i="15"/>
  <c r="N1819" i="15"/>
  <c r="M1819" i="15"/>
  <c r="L1819" i="15"/>
  <c r="K1819" i="15"/>
  <c r="J1819" i="15"/>
  <c r="I1819" i="15"/>
  <c r="H1819" i="15"/>
  <c r="G1819" i="15"/>
  <c r="F1819" i="15"/>
  <c r="D1819" i="15"/>
  <c r="E1819" i="15" s="1"/>
  <c r="O1818" i="15"/>
  <c r="N1818" i="15"/>
  <c r="M1818" i="15"/>
  <c r="L1818" i="15"/>
  <c r="K1818" i="15"/>
  <c r="J1818" i="15"/>
  <c r="I1818" i="15"/>
  <c r="H1818" i="15"/>
  <c r="G1818" i="15"/>
  <c r="F1818" i="15"/>
  <c r="D1818" i="15"/>
  <c r="E1818" i="15" s="1"/>
  <c r="O1817" i="15"/>
  <c r="N1817" i="15"/>
  <c r="M1817" i="15"/>
  <c r="L1817" i="15"/>
  <c r="K1817" i="15"/>
  <c r="J1817" i="15"/>
  <c r="I1817" i="15"/>
  <c r="H1817" i="15"/>
  <c r="G1817" i="15"/>
  <c r="F1817" i="15"/>
  <c r="D1817" i="15"/>
  <c r="E1817" i="15" s="1"/>
  <c r="O1816" i="15"/>
  <c r="N1816" i="15"/>
  <c r="M1816" i="15"/>
  <c r="L1816" i="15"/>
  <c r="K1816" i="15"/>
  <c r="J1816" i="15"/>
  <c r="I1816" i="15"/>
  <c r="H1816" i="15"/>
  <c r="G1816" i="15"/>
  <c r="F1816" i="15"/>
  <c r="D1816" i="15"/>
  <c r="E1816" i="15" s="1"/>
  <c r="O1815" i="15"/>
  <c r="N1815" i="15"/>
  <c r="M1815" i="15"/>
  <c r="L1815" i="15"/>
  <c r="K1815" i="15"/>
  <c r="J1815" i="15"/>
  <c r="I1815" i="15"/>
  <c r="H1815" i="15"/>
  <c r="G1815" i="15"/>
  <c r="F1815" i="15"/>
  <c r="D1815" i="15"/>
  <c r="E1815" i="15" s="1"/>
  <c r="O1814" i="15"/>
  <c r="N1814" i="15"/>
  <c r="M1814" i="15"/>
  <c r="L1814" i="15"/>
  <c r="K1814" i="15"/>
  <c r="J1814" i="15"/>
  <c r="I1814" i="15"/>
  <c r="H1814" i="15"/>
  <c r="G1814" i="15"/>
  <c r="F1814" i="15"/>
  <c r="D1814" i="15"/>
  <c r="E1814" i="15" s="1"/>
  <c r="O1813" i="15"/>
  <c r="N1813" i="15"/>
  <c r="M1813" i="15"/>
  <c r="L1813" i="15"/>
  <c r="K1813" i="15"/>
  <c r="J1813" i="15"/>
  <c r="I1813" i="15"/>
  <c r="H1813" i="15"/>
  <c r="G1813" i="15"/>
  <c r="F1813" i="15"/>
  <c r="D1813" i="15"/>
  <c r="E1813" i="15" s="1"/>
  <c r="O1812" i="15"/>
  <c r="N1812" i="15"/>
  <c r="M1812" i="15"/>
  <c r="L1812" i="15"/>
  <c r="K1812" i="15"/>
  <c r="J1812" i="15"/>
  <c r="I1812" i="15"/>
  <c r="H1812" i="15"/>
  <c r="G1812" i="15"/>
  <c r="F1812" i="15"/>
  <c r="D1812" i="15"/>
  <c r="E1812" i="15" s="1"/>
  <c r="O1811" i="15"/>
  <c r="N1811" i="15"/>
  <c r="M1811" i="15"/>
  <c r="L1811" i="15"/>
  <c r="K1811" i="15"/>
  <c r="J1811" i="15"/>
  <c r="I1811" i="15"/>
  <c r="H1811" i="15"/>
  <c r="G1811" i="15"/>
  <c r="F1811" i="15"/>
  <c r="D1811" i="15"/>
  <c r="E1811" i="15" s="1"/>
  <c r="O1810" i="15"/>
  <c r="N1810" i="15"/>
  <c r="M1810" i="15"/>
  <c r="L1810" i="15"/>
  <c r="K1810" i="15"/>
  <c r="J1810" i="15"/>
  <c r="I1810" i="15"/>
  <c r="H1810" i="15"/>
  <c r="G1810" i="15"/>
  <c r="F1810" i="15"/>
  <c r="D1810" i="15"/>
  <c r="E1810" i="15" s="1"/>
  <c r="O1809" i="15"/>
  <c r="N1809" i="15"/>
  <c r="M1809" i="15"/>
  <c r="L1809" i="15"/>
  <c r="K1809" i="15"/>
  <c r="J1809" i="15"/>
  <c r="I1809" i="15"/>
  <c r="H1809" i="15"/>
  <c r="G1809" i="15"/>
  <c r="F1809" i="15"/>
  <c r="D1809" i="15"/>
  <c r="E1809" i="15" s="1"/>
  <c r="O1808" i="15"/>
  <c r="N1808" i="15"/>
  <c r="M1808" i="15"/>
  <c r="L1808" i="15"/>
  <c r="K1808" i="15"/>
  <c r="J1808" i="15"/>
  <c r="I1808" i="15"/>
  <c r="H1808" i="15"/>
  <c r="G1808" i="15"/>
  <c r="F1808" i="15"/>
  <c r="D1808" i="15"/>
  <c r="E1808" i="15" s="1"/>
  <c r="O1807" i="15"/>
  <c r="N1807" i="15"/>
  <c r="M1807" i="15"/>
  <c r="L1807" i="15"/>
  <c r="K1807" i="15"/>
  <c r="J1807" i="15"/>
  <c r="I1807" i="15"/>
  <c r="H1807" i="15"/>
  <c r="G1807" i="15"/>
  <c r="F1807" i="15"/>
  <c r="D1807" i="15"/>
  <c r="E1807" i="15" s="1"/>
  <c r="O1806" i="15"/>
  <c r="N1806" i="15"/>
  <c r="M1806" i="15"/>
  <c r="L1806" i="15"/>
  <c r="K1806" i="15"/>
  <c r="J1806" i="15"/>
  <c r="I1806" i="15"/>
  <c r="H1806" i="15"/>
  <c r="G1806" i="15"/>
  <c r="F1806" i="15"/>
  <c r="D1806" i="15"/>
  <c r="E1806" i="15" s="1"/>
  <c r="O1805" i="15"/>
  <c r="N1805" i="15"/>
  <c r="M1805" i="15"/>
  <c r="L1805" i="15"/>
  <c r="K1805" i="15"/>
  <c r="J1805" i="15"/>
  <c r="I1805" i="15"/>
  <c r="H1805" i="15"/>
  <c r="G1805" i="15"/>
  <c r="F1805" i="15"/>
  <c r="D1805" i="15"/>
  <c r="E1805" i="15" s="1"/>
  <c r="O1804" i="15"/>
  <c r="N1804" i="15"/>
  <c r="M1804" i="15"/>
  <c r="L1804" i="15"/>
  <c r="K1804" i="15"/>
  <c r="J1804" i="15"/>
  <c r="I1804" i="15"/>
  <c r="H1804" i="15"/>
  <c r="G1804" i="15"/>
  <c r="F1804" i="15"/>
  <c r="D1804" i="15"/>
  <c r="E1804" i="15" s="1"/>
  <c r="O1803" i="15"/>
  <c r="N1803" i="15"/>
  <c r="M1803" i="15"/>
  <c r="L1803" i="15"/>
  <c r="K1803" i="15"/>
  <c r="J1803" i="15"/>
  <c r="I1803" i="15"/>
  <c r="H1803" i="15"/>
  <c r="G1803" i="15"/>
  <c r="F1803" i="15"/>
  <c r="D1803" i="15"/>
  <c r="E1803" i="15" s="1"/>
  <c r="O1802" i="15"/>
  <c r="N1802" i="15"/>
  <c r="M1802" i="15"/>
  <c r="L1802" i="15"/>
  <c r="K1802" i="15"/>
  <c r="J1802" i="15"/>
  <c r="I1802" i="15"/>
  <c r="H1802" i="15"/>
  <c r="G1802" i="15"/>
  <c r="F1802" i="15"/>
  <c r="D1802" i="15"/>
  <c r="E1802" i="15" s="1"/>
  <c r="O1801" i="15"/>
  <c r="N1801" i="15"/>
  <c r="M1801" i="15"/>
  <c r="L1801" i="15"/>
  <c r="K1801" i="15"/>
  <c r="J1801" i="15"/>
  <c r="I1801" i="15"/>
  <c r="H1801" i="15"/>
  <c r="G1801" i="15"/>
  <c r="F1801" i="15"/>
  <c r="D1801" i="15"/>
  <c r="E1801" i="15" s="1"/>
  <c r="O1800" i="15"/>
  <c r="N1800" i="15"/>
  <c r="M1800" i="15"/>
  <c r="L1800" i="15"/>
  <c r="K1800" i="15"/>
  <c r="J1800" i="15"/>
  <c r="I1800" i="15"/>
  <c r="H1800" i="15"/>
  <c r="G1800" i="15"/>
  <c r="F1800" i="15"/>
  <c r="D1800" i="15"/>
  <c r="E1800" i="15" s="1"/>
  <c r="O1799" i="15"/>
  <c r="N1799" i="15"/>
  <c r="M1799" i="15"/>
  <c r="L1799" i="15"/>
  <c r="K1799" i="15"/>
  <c r="J1799" i="15"/>
  <c r="I1799" i="15"/>
  <c r="H1799" i="15"/>
  <c r="G1799" i="15"/>
  <c r="F1799" i="15"/>
  <c r="D1799" i="15"/>
  <c r="E1799" i="15" s="1"/>
  <c r="O1798" i="15"/>
  <c r="N1798" i="15"/>
  <c r="M1798" i="15"/>
  <c r="L1798" i="15"/>
  <c r="K1798" i="15"/>
  <c r="J1798" i="15"/>
  <c r="I1798" i="15"/>
  <c r="H1798" i="15"/>
  <c r="G1798" i="15"/>
  <c r="F1798" i="15"/>
  <c r="D1798" i="15"/>
  <c r="E1798" i="15" s="1"/>
  <c r="O1797" i="15"/>
  <c r="N1797" i="15"/>
  <c r="M1797" i="15"/>
  <c r="L1797" i="15"/>
  <c r="K1797" i="15"/>
  <c r="J1797" i="15"/>
  <c r="I1797" i="15"/>
  <c r="H1797" i="15"/>
  <c r="G1797" i="15"/>
  <c r="F1797" i="15"/>
  <c r="D1797" i="15"/>
  <c r="E1797" i="15" s="1"/>
  <c r="O1796" i="15"/>
  <c r="N1796" i="15"/>
  <c r="M1796" i="15"/>
  <c r="L1796" i="15"/>
  <c r="K1796" i="15"/>
  <c r="J1796" i="15"/>
  <c r="I1796" i="15"/>
  <c r="H1796" i="15"/>
  <c r="G1796" i="15"/>
  <c r="F1796" i="15"/>
  <c r="D1796" i="15"/>
  <c r="E1796" i="15" s="1"/>
  <c r="O1795" i="15"/>
  <c r="N1795" i="15"/>
  <c r="M1795" i="15"/>
  <c r="L1795" i="15"/>
  <c r="K1795" i="15"/>
  <c r="J1795" i="15"/>
  <c r="I1795" i="15"/>
  <c r="H1795" i="15"/>
  <c r="G1795" i="15"/>
  <c r="F1795" i="15"/>
  <c r="D1795" i="15"/>
  <c r="E1795" i="15" s="1"/>
  <c r="O1794" i="15"/>
  <c r="N1794" i="15"/>
  <c r="M1794" i="15"/>
  <c r="L1794" i="15"/>
  <c r="K1794" i="15"/>
  <c r="J1794" i="15"/>
  <c r="I1794" i="15"/>
  <c r="H1794" i="15"/>
  <c r="G1794" i="15"/>
  <c r="F1794" i="15"/>
  <c r="D1794" i="15"/>
  <c r="E1794" i="15" s="1"/>
  <c r="O1793" i="15"/>
  <c r="N1793" i="15"/>
  <c r="M1793" i="15"/>
  <c r="L1793" i="15"/>
  <c r="K1793" i="15"/>
  <c r="J1793" i="15"/>
  <c r="I1793" i="15"/>
  <c r="H1793" i="15"/>
  <c r="G1793" i="15"/>
  <c r="F1793" i="15"/>
  <c r="D1793" i="15"/>
  <c r="E1793" i="15" s="1"/>
  <c r="O1792" i="15"/>
  <c r="N1792" i="15"/>
  <c r="M1792" i="15"/>
  <c r="L1792" i="15"/>
  <c r="K1792" i="15"/>
  <c r="J1792" i="15"/>
  <c r="I1792" i="15"/>
  <c r="H1792" i="15"/>
  <c r="G1792" i="15"/>
  <c r="F1792" i="15"/>
  <c r="D1792" i="15"/>
  <c r="E1792" i="15" s="1"/>
  <c r="O1791" i="15"/>
  <c r="N1791" i="15"/>
  <c r="M1791" i="15"/>
  <c r="L1791" i="15"/>
  <c r="K1791" i="15"/>
  <c r="J1791" i="15"/>
  <c r="I1791" i="15"/>
  <c r="H1791" i="15"/>
  <c r="G1791" i="15"/>
  <c r="F1791" i="15"/>
  <c r="D1791" i="15"/>
  <c r="E1791" i="15" s="1"/>
  <c r="O1790" i="15"/>
  <c r="N1790" i="15"/>
  <c r="M1790" i="15"/>
  <c r="L1790" i="15"/>
  <c r="K1790" i="15"/>
  <c r="J1790" i="15"/>
  <c r="I1790" i="15"/>
  <c r="H1790" i="15"/>
  <c r="G1790" i="15"/>
  <c r="F1790" i="15"/>
  <c r="D1790" i="15"/>
  <c r="E1790" i="15" s="1"/>
  <c r="O1789" i="15"/>
  <c r="N1789" i="15"/>
  <c r="M1789" i="15"/>
  <c r="L1789" i="15"/>
  <c r="K1789" i="15"/>
  <c r="J1789" i="15"/>
  <c r="I1789" i="15"/>
  <c r="H1789" i="15"/>
  <c r="G1789" i="15"/>
  <c r="F1789" i="15"/>
  <c r="D1789" i="15"/>
  <c r="E1789" i="15" s="1"/>
  <c r="O1788" i="15"/>
  <c r="N1788" i="15"/>
  <c r="M1788" i="15"/>
  <c r="L1788" i="15"/>
  <c r="K1788" i="15"/>
  <c r="J1788" i="15"/>
  <c r="I1788" i="15"/>
  <c r="H1788" i="15"/>
  <c r="G1788" i="15"/>
  <c r="F1788" i="15"/>
  <c r="D1788" i="15"/>
  <c r="E1788" i="15" s="1"/>
  <c r="O1787" i="15"/>
  <c r="N1787" i="15"/>
  <c r="M1787" i="15"/>
  <c r="L1787" i="15"/>
  <c r="K1787" i="15"/>
  <c r="J1787" i="15"/>
  <c r="I1787" i="15"/>
  <c r="H1787" i="15"/>
  <c r="G1787" i="15"/>
  <c r="F1787" i="15"/>
  <c r="D1787" i="15"/>
  <c r="E1787" i="15" s="1"/>
  <c r="O1786" i="15"/>
  <c r="N1786" i="15"/>
  <c r="M1786" i="15"/>
  <c r="L1786" i="15"/>
  <c r="K1786" i="15"/>
  <c r="J1786" i="15"/>
  <c r="I1786" i="15"/>
  <c r="H1786" i="15"/>
  <c r="G1786" i="15"/>
  <c r="F1786" i="15"/>
  <c r="D1786" i="15"/>
  <c r="E1786" i="15" s="1"/>
  <c r="O1785" i="15"/>
  <c r="N1785" i="15"/>
  <c r="M1785" i="15"/>
  <c r="L1785" i="15"/>
  <c r="K1785" i="15"/>
  <c r="J1785" i="15"/>
  <c r="I1785" i="15"/>
  <c r="H1785" i="15"/>
  <c r="G1785" i="15"/>
  <c r="F1785" i="15"/>
  <c r="D1785" i="15"/>
  <c r="E1785" i="15" s="1"/>
  <c r="O1784" i="15"/>
  <c r="N1784" i="15"/>
  <c r="M1784" i="15"/>
  <c r="L1784" i="15"/>
  <c r="K1784" i="15"/>
  <c r="J1784" i="15"/>
  <c r="I1784" i="15"/>
  <c r="H1784" i="15"/>
  <c r="G1784" i="15"/>
  <c r="F1784" i="15"/>
  <c r="D1784" i="15"/>
  <c r="E1784" i="15" s="1"/>
  <c r="O1783" i="15"/>
  <c r="N1783" i="15"/>
  <c r="M1783" i="15"/>
  <c r="L1783" i="15"/>
  <c r="K1783" i="15"/>
  <c r="J1783" i="15"/>
  <c r="I1783" i="15"/>
  <c r="H1783" i="15"/>
  <c r="G1783" i="15"/>
  <c r="F1783" i="15"/>
  <c r="D1783" i="15"/>
  <c r="E1783" i="15" s="1"/>
  <c r="O1782" i="15"/>
  <c r="N1782" i="15"/>
  <c r="M1782" i="15"/>
  <c r="L1782" i="15"/>
  <c r="K1782" i="15"/>
  <c r="J1782" i="15"/>
  <c r="I1782" i="15"/>
  <c r="H1782" i="15"/>
  <c r="G1782" i="15"/>
  <c r="F1782" i="15"/>
  <c r="D1782" i="15"/>
  <c r="E1782" i="15" s="1"/>
  <c r="O1781" i="15"/>
  <c r="N1781" i="15"/>
  <c r="M1781" i="15"/>
  <c r="L1781" i="15"/>
  <c r="K1781" i="15"/>
  <c r="J1781" i="15"/>
  <c r="I1781" i="15"/>
  <c r="H1781" i="15"/>
  <c r="G1781" i="15"/>
  <c r="F1781" i="15"/>
  <c r="D1781" i="15"/>
  <c r="E1781" i="15" s="1"/>
  <c r="O1780" i="15"/>
  <c r="N1780" i="15"/>
  <c r="M1780" i="15"/>
  <c r="L1780" i="15"/>
  <c r="K1780" i="15"/>
  <c r="J1780" i="15"/>
  <c r="I1780" i="15"/>
  <c r="H1780" i="15"/>
  <c r="G1780" i="15"/>
  <c r="F1780" i="15"/>
  <c r="D1780" i="15"/>
  <c r="E1780" i="15" s="1"/>
  <c r="O1779" i="15"/>
  <c r="N1779" i="15"/>
  <c r="M1779" i="15"/>
  <c r="L1779" i="15"/>
  <c r="K1779" i="15"/>
  <c r="J1779" i="15"/>
  <c r="I1779" i="15"/>
  <c r="H1779" i="15"/>
  <c r="G1779" i="15"/>
  <c r="F1779" i="15"/>
  <c r="D1779" i="15"/>
  <c r="E1779" i="15" s="1"/>
  <c r="O1778" i="15"/>
  <c r="N1778" i="15"/>
  <c r="M1778" i="15"/>
  <c r="L1778" i="15"/>
  <c r="K1778" i="15"/>
  <c r="J1778" i="15"/>
  <c r="I1778" i="15"/>
  <c r="H1778" i="15"/>
  <c r="G1778" i="15"/>
  <c r="F1778" i="15"/>
  <c r="D1778" i="15"/>
  <c r="E1778" i="15" s="1"/>
  <c r="O1777" i="15"/>
  <c r="N1777" i="15"/>
  <c r="M1777" i="15"/>
  <c r="L1777" i="15"/>
  <c r="K1777" i="15"/>
  <c r="J1777" i="15"/>
  <c r="I1777" i="15"/>
  <c r="H1777" i="15"/>
  <c r="G1777" i="15"/>
  <c r="F1777" i="15"/>
  <c r="D1777" i="15"/>
  <c r="E1777" i="15" s="1"/>
  <c r="O1776" i="15"/>
  <c r="N1776" i="15"/>
  <c r="M1776" i="15"/>
  <c r="L1776" i="15"/>
  <c r="K1776" i="15"/>
  <c r="J1776" i="15"/>
  <c r="I1776" i="15"/>
  <c r="H1776" i="15"/>
  <c r="G1776" i="15"/>
  <c r="F1776" i="15"/>
  <c r="D1776" i="15"/>
  <c r="E1776" i="15" s="1"/>
  <c r="O1775" i="15"/>
  <c r="N1775" i="15"/>
  <c r="M1775" i="15"/>
  <c r="L1775" i="15"/>
  <c r="K1775" i="15"/>
  <c r="J1775" i="15"/>
  <c r="I1775" i="15"/>
  <c r="H1775" i="15"/>
  <c r="G1775" i="15"/>
  <c r="F1775" i="15"/>
  <c r="D1775" i="15"/>
  <c r="E1775" i="15" s="1"/>
  <c r="O1774" i="15"/>
  <c r="N1774" i="15"/>
  <c r="M1774" i="15"/>
  <c r="L1774" i="15"/>
  <c r="K1774" i="15"/>
  <c r="J1774" i="15"/>
  <c r="I1774" i="15"/>
  <c r="H1774" i="15"/>
  <c r="G1774" i="15"/>
  <c r="F1774" i="15"/>
  <c r="D1774" i="15"/>
  <c r="E1774" i="15" s="1"/>
  <c r="O1773" i="15"/>
  <c r="N1773" i="15"/>
  <c r="M1773" i="15"/>
  <c r="L1773" i="15"/>
  <c r="K1773" i="15"/>
  <c r="J1773" i="15"/>
  <c r="I1773" i="15"/>
  <c r="H1773" i="15"/>
  <c r="G1773" i="15"/>
  <c r="F1773" i="15"/>
  <c r="D1773" i="15"/>
  <c r="E1773" i="15" s="1"/>
  <c r="O1772" i="15"/>
  <c r="N1772" i="15"/>
  <c r="M1772" i="15"/>
  <c r="L1772" i="15"/>
  <c r="K1772" i="15"/>
  <c r="J1772" i="15"/>
  <c r="I1772" i="15"/>
  <c r="H1772" i="15"/>
  <c r="G1772" i="15"/>
  <c r="F1772" i="15"/>
  <c r="D1772" i="15"/>
  <c r="E1772" i="15" s="1"/>
  <c r="O1771" i="15"/>
  <c r="N1771" i="15"/>
  <c r="M1771" i="15"/>
  <c r="L1771" i="15"/>
  <c r="K1771" i="15"/>
  <c r="J1771" i="15"/>
  <c r="I1771" i="15"/>
  <c r="H1771" i="15"/>
  <c r="G1771" i="15"/>
  <c r="F1771" i="15"/>
  <c r="D1771" i="15"/>
  <c r="E1771" i="15" s="1"/>
  <c r="O1770" i="15"/>
  <c r="N1770" i="15"/>
  <c r="M1770" i="15"/>
  <c r="L1770" i="15"/>
  <c r="K1770" i="15"/>
  <c r="J1770" i="15"/>
  <c r="I1770" i="15"/>
  <c r="H1770" i="15"/>
  <c r="G1770" i="15"/>
  <c r="F1770" i="15"/>
  <c r="D1770" i="15"/>
  <c r="E1770" i="15" s="1"/>
  <c r="O1769" i="15"/>
  <c r="N1769" i="15"/>
  <c r="M1769" i="15"/>
  <c r="L1769" i="15"/>
  <c r="K1769" i="15"/>
  <c r="J1769" i="15"/>
  <c r="I1769" i="15"/>
  <c r="H1769" i="15"/>
  <c r="G1769" i="15"/>
  <c r="F1769" i="15"/>
  <c r="D1769" i="15"/>
  <c r="E1769" i="15" s="1"/>
  <c r="O1768" i="15"/>
  <c r="N1768" i="15"/>
  <c r="M1768" i="15"/>
  <c r="L1768" i="15"/>
  <c r="K1768" i="15"/>
  <c r="J1768" i="15"/>
  <c r="I1768" i="15"/>
  <c r="H1768" i="15"/>
  <c r="G1768" i="15"/>
  <c r="F1768" i="15"/>
  <c r="D1768" i="15"/>
  <c r="E1768" i="15" s="1"/>
  <c r="O1767" i="15"/>
  <c r="N1767" i="15"/>
  <c r="M1767" i="15"/>
  <c r="L1767" i="15"/>
  <c r="K1767" i="15"/>
  <c r="J1767" i="15"/>
  <c r="I1767" i="15"/>
  <c r="H1767" i="15"/>
  <c r="G1767" i="15"/>
  <c r="F1767" i="15"/>
  <c r="D1767" i="15"/>
  <c r="E1767" i="15" s="1"/>
  <c r="O1766" i="15"/>
  <c r="N1766" i="15"/>
  <c r="M1766" i="15"/>
  <c r="L1766" i="15"/>
  <c r="K1766" i="15"/>
  <c r="J1766" i="15"/>
  <c r="I1766" i="15"/>
  <c r="H1766" i="15"/>
  <c r="G1766" i="15"/>
  <c r="F1766" i="15"/>
  <c r="D1766" i="15"/>
  <c r="E1766" i="15" s="1"/>
  <c r="O1765" i="15"/>
  <c r="N1765" i="15"/>
  <c r="M1765" i="15"/>
  <c r="L1765" i="15"/>
  <c r="K1765" i="15"/>
  <c r="J1765" i="15"/>
  <c r="I1765" i="15"/>
  <c r="H1765" i="15"/>
  <c r="G1765" i="15"/>
  <c r="F1765" i="15"/>
  <c r="D1765" i="15"/>
  <c r="E1765" i="15" s="1"/>
  <c r="O1764" i="15"/>
  <c r="N1764" i="15"/>
  <c r="M1764" i="15"/>
  <c r="L1764" i="15"/>
  <c r="K1764" i="15"/>
  <c r="J1764" i="15"/>
  <c r="I1764" i="15"/>
  <c r="H1764" i="15"/>
  <c r="G1764" i="15"/>
  <c r="F1764" i="15"/>
  <c r="D1764" i="15"/>
  <c r="E1764" i="15" s="1"/>
  <c r="O1763" i="15"/>
  <c r="N1763" i="15"/>
  <c r="M1763" i="15"/>
  <c r="L1763" i="15"/>
  <c r="K1763" i="15"/>
  <c r="J1763" i="15"/>
  <c r="I1763" i="15"/>
  <c r="H1763" i="15"/>
  <c r="G1763" i="15"/>
  <c r="F1763" i="15"/>
  <c r="D1763" i="15"/>
  <c r="E1763" i="15" s="1"/>
  <c r="O1762" i="15"/>
  <c r="N1762" i="15"/>
  <c r="M1762" i="15"/>
  <c r="L1762" i="15"/>
  <c r="K1762" i="15"/>
  <c r="J1762" i="15"/>
  <c r="I1762" i="15"/>
  <c r="H1762" i="15"/>
  <c r="G1762" i="15"/>
  <c r="F1762" i="15"/>
  <c r="D1762" i="15"/>
  <c r="E1762" i="15" s="1"/>
  <c r="O1761" i="15"/>
  <c r="N1761" i="15"/>
  <c r="M1761" i="15"/>
  <c r="L1761" i="15"/>
  <c r="K1761" i="15"/>
  <c r="J1761" i="15"/>
  <c r="I1761" i="15"/>
  <c r="H1761" i="15"/>
  <c r="G1761" i="15"/>
  <c r="F1761" i="15"/>
  <c r="D1761" i="15"/>
  <c r="E1761" i="15" s="1"/>
  <c r="O1760" i="15"/>
  <c r="N1760" i="15"/>
  <c r="M1760" i="15"/>
  <c r="L1760" i="15"/>
  <c r="K1760" i="15"/>
  <c r="J1760" i="15"/>
  <c r="I1760" i="15"/>
  <c r="H1760" i="15"/>
  <c r="G1760" i="15"/>
  <c r="F1760" i="15"/>
  <c r="D1760" i="15"/>
  <c r="E1760" i="15" s="1"/>
  <c r="O1759" i="15"/>
  <c r="N1759" i="15"/>
  <c r="M1759" i="15"/>
  <c r="L1759" i="15"/>
  <c r="K1759" i="15"/>
  <c r="J1759" i="15"/>
  <c r="I1759" i="15"/>
  <c r="H1759" i="15"/>
  <c r="G1759" i="15"/>
  <c r="F1759" i="15"/>
  <c r="D1759" i="15"/>
  <c r="E1759" i="15" s="1"/>
  <c r="O1758" i="15"/>
  <c r="N1758" i="15"/>
  <c r="M1758" i="15"/>
  <c r="L1758" i="15"/>
  <c r="K1758" i="15"/>
  <c r="J1758" i="15"/>
  <c r="I1758" i="15"/>
  <c r="H1758" i="15"/>
  <c r="G1758" i="15"/>
  <c r="F1758" i="15"/>
  <c r="D1758" i="15"/>
  <c r="E1758" i="15" s="1"/>
  <c r="O1757" i="15"/>
  <c r="N1757" i="15"/>
  <c r="M1757" i="15"/>
  <c r="L1757" i="15"/>
  <c r="K1757" i="15"/>
  <c r="J1757" i="15"/>
  <c r="I1757" i="15"/>
  <c r="H1757" i="15"/>
  <c r="G1757" i="15"/>
  <c r="F1757" i="15"/>
  <c r="D1757" i="15"/>
  <c r="E1757" i="15" s="1"/>
  <c r="O1756" i="15"/>
  <c r="N1756" i="15"/>
  <c r="M1756" i="15"/>
  <c r="L1756" i="15"/>
  <c r="K1756" i="15"/>
  <c r="J1756" i="15"/>
  <c r="I1756" i="15"/>
  <c r="H1756" i="15"/>
  <c r="G1756" i="15"/>
  <c r="F1756" i="15"/>
  <c r="D1756" i="15"/>
  <c r="E1756" i="15" s="1"/>
  <c r="O1755" i="15"/>
  <c r="N1755" i="15"/>
  <c r="M1755" i="15"/>
  <c r="L1755" i="15"/>
  <c r="K1755" i="15"/>
  <c r="J1755" i="15"/>
  <c r="I1755" i="15"/>
  <c r="H1755" i="15"/>
  <c r="G1755" i="15"/>
  <c r="F1755" i="15"/>
  <c r="D1755" i="15"/>
  <c r="E1755" i="15" s="1"/>
  <c r="O1754" i="15"/>
  <c r="N1754" i="15"/>
  <c r="M1754" i="15"/>
  <c r="L1754" i="15"/>
  <c r="K1754" i="15"/>
  <c r="J1754" i="15"/>
  <c r="I1754" i="15"/>
  <c r="H1754" i="15"/>
  <c r="G1754" i="15"/>
  <c r="F1754" i="15"/>
  <c r="D1754" i="15"/>
  <c r="E1754" i="15" s="1"/>
  <c r="O1753" i="15"/>
  <c r="N1753" i="15"/>
  <c r="M1753" i="15"/>
  <c r="L1753" i="15"/>
  <c r="K1753" i="15"/>
  <c r="J1753" i="15"/>
  <c r="I1753" i="15"/>
  <c r="H1753" i="15"/>
  <c r="G1753" i="15"/>
  <c r="F1753" i="15"/>
  <c r="D1753" i="15"/>
  <c r="E1753" i="15" s="1"/>
  <c r="O1752" i="15"/>
  <c r="N1752" i="15"/>
  <c r="M1752" i="15"/>
  <c r="L1752" i="15"/>
  <c r="K1752" i="15"/>
  <c r="J1752" i="15"/>
  <c r="I1752" i="15"/>
  <c r="H1752" i="15"/>
  <c r="G1752" i="15"/>
  <c r="F1752" i="15"/>
  <c r="D1752" i="15"/>
  <c r="E1752" i="15" s="1"/>
  <c r="O1751" i="15"/>
  <c r="N1751" i="15"/>
  <c r="M1751" i="15"/>
  <c r="L1751" i="15"/>
  <c r="K1751" i="15"/>
  <c r="J1751" i="15"/>
  <c r="I1751" i="15"/>
  <c r="H1751" i="15"/>
  <c r="G1751" i="15"/>
  <c r="F1751" i="15"/>
  <c r="D1751" i="15"/>
  <c r="E1751" i="15" s="1"/>
  <c r="O1750" i="15"/>
  <c r="N1750" i="15"/>
  <c r="M1750" i="15"/>
  <c r="L1750" i="15"/>
  <c r="K1750" i="15"/>
  <c r="J1750" i="15"/>
  <c r="I1750" i="15"/>
  <c r="H1750" i="15"/>
  <c r="G1750" i="15"/>
  <c r="F1750" i="15"/>
  <c r="D1750" i="15"/>
  <c r="E1750" i="15" s="1"/>
  <c r="O1749" i="15"/>
  <c r="N1749" i="15"/>
  <c r="M1749" i="15"/>
  <c r="L1749" i="15"/>
  <c r="K1749" i="15"/>
  <c r="J1749" i="15"/>
  <c r="I1749" i="15"/>
  <c r="H1749" i="15"/>
  <c r="G1749" i="15"/>
  <c r="F1749" i="15"/>
  <c r="D1749" i="15"/>
  <c r="E1749" i="15" s="1"/>
  <c r="O1748" i="15"/>
  <c r="N1748" i="15"/>
  <c r="M1748" i="15"/>
  <c r="L1748" i="15"/>
  <c r="K1748" i="15"/>
  <c r="J1748" i="15"/>
  <c r="I1748" i="15"/>
  <c r="H1748" i="15"/>
  <c r="G1748" i="15"/>
  <c r="F1748" i="15"/>
  <c r="D1748" i="15"/>
  <c r="E1748" i="15" s="1"/>
  <c r="O1747" i="15"/>
  <c r="N1747" i="15"/>
  <c r="M1747" i="15"/>
  <c r="L1747" i="15"/>
  <c r="K1747" i="15"/>
  <c r="J1747" i="15"/>
  <c r="I1747" i="15"/>
  <c r="H1747" i="15"/>
  <c r="G1747" i="15"/>
  <c r="F1747" i="15"/>
  <c r="D1747" i="15"/>
  <c r="E1747" i="15" s="1"/>
  <c r="O1746" i="15"/>
  <c r="N1746" i="15"/>
  <c r="M1746" i="15"/>
  <c r="L1746" i="15"/>
  <c r="K1746" i="15"/>
  <c r="J1746" i="15"/>
  <c r="I1746" i="15"/>
  <c r="H1746" i="15"/>
  <c r="G1746" i="15"/>
  <c r="F1746" i="15"/>
  <c r="D1746" i="15"/>
  <c r="E1746" i="15" s="1"/>
  <c r="O1745" i="15"/>
  <c r="N1745" i="15"/>
  <c r="M1745" i="15"/>
  <c r="L1745" i="15"/>
  <c r="K1745" i="15"/>
  <c r="J1745" i="15"/>
  <c r="I1745" i="15"/>
  <c r="H1745" i="15"/>
  <c r="G1745" i="15"/>
  <c r="F1745" i="15"/>
  <c r="D1745" i="15"/>
  <c r="E1745" i="15" s="1"/>
  <c r="O1744" i="15"/>
  <c r="N1744" i="15"/>
  <c r="M1744" i="15"/>
  <c r="L1744" i="15"/>
  <c r="K1744" i="15"/>
  <c r="J1744" i="15"/>
  <c r="I1744" i="15"/>
  <c r="H1744" i="15"/>
  <c r="G1744" i="15"/>
  <c r="F1744" i="15"/>
  <c r="D1744" i="15"/>
  <c r="E1744" i="15" s="1"/>
  <c r="O1743" i="15"/>
  <c r="N1743" i="15"/>
  <c r="M1743" i="15"/>
  <c r="L1743" i="15"/>
  <c r="K1743" i="15"/>
  <c r="J1743" i="15"/>
  <c r="I1743" i="15"/>
  <c r="H1743" i="15"/>
  <c r="G1743" i="15"/>
  <c r="F1743" i="15"/>
  <c r="D1743" i="15"/>
  <c r="E1743" i="15" s="1"/>
  <c r="O1742" i="15"/>
  <c r="N1742" i="15"/>
  <c r="M1742" i="15"/>
  <c r="L1742" i="15"/>
  <c r="K1742" i="15"/>
  <c r="J1742" i="15"/>
  <c r="I1742" i="15"/>
  <c r="H1742" i="15"/>
  <c r="G1742" i="15"/>
  <c r="F1742" i="15"/>
  <c r="D1742" i="15"/>
  <c r="E1742" i="15" s="1"/>
  <c r="O1741" i="15"/>
  <c r="N1741" i="15"/>
  <c r="M1741" i="15"/>
  <c r="L1741" i="15"/>
  <c r="K1741" i="15"/>
  <c r="J1741" i="15"/>
  <c r="I1741" i="15"/>
  <c r="H1741" i="15"/>
  <c r="G1741" i="15"/>
  <c r="F1741" i="15"/>
  <c r="D1741" i="15"/>
  <c r="E1741" i="15" s="1"/>
  <c r="O1740" i="15"/>
  <c r="N1740" i="15"/>
  <c r="M1740" i="15"/>
  <c r="L1740" i="15"/>
  <c r="K1740" i="15"/>
  <c r="J1740" i="15"/>
  <c r="I1740" i="15"/>
  <c r="H1740" i="15"/>
  <c r="G1740" i="15"/>
  <c r="F1740" i="15"/>
  <c r="D1740" i="15"/>
  <c r="E1740" i="15" s="1"/>
  <c r="O1739" i="15"/>
  <c r="N1739" i="15"/>
  <c r="M1739" i="15"/>
  <c r="L1739" i="15"/>
  <c r="K1739" i="15"/>
  <c r="J1739" i="15"/>
  <c r="I1739" i="15"/>
  <c r="H1739" i="15"/>
  <c r="G1739" i="15"/>
  <c r="F1739" i="15"/>
  <c r="D1739" i="15"/>
  <c r="E1739" i="15" s="1"/>
  <c r="O1738" i="15"/>
  <c r="N1738" i="15"/>
  <c r="M1738" i="15"/>
  <c r="L1738" i="15"/>
  <c r="K1738" i="15"/>
  <c r="J1738" i="15"/>
  <c r="I1738" i="15"/>
  <c r="H1738" i="15"/>
  <c r="G1738" i="15"/>
  <c r="F1738" i="15"/>
  <c r="D1738" i="15"/>
  <c r="E1738" i="15" s="1"/>
  <c r="O1737" i="15"/>
  <c r="N1737" i="15"/>
  <c r="M1737" i="15"/>
  <c r="L1737" i="15"/>
  <c r="K1737" i="15"/>
  <c r="J1737" i="15"/>
  <c r="I1737" i="15"/>
  <c r="H1737" i="15"/>
  <c r="G1737" i="15"/>
  <c r="F1737" i="15"/>
  <c r="D1737" i="15"/>
  <c r="E1737" i="15" s="1"/>
  <c r="O1736" i="15"/>
  <c r="N1736" i="15"/>
  <c r="M1736" i="15"/>
  <c r="L1736" i="15"/>
  <c r="K1736" i="15"/>
  <c r="J1736" i="15"/>
  <c r="I1736" i="15"/>
  <c r="H1736" i="15"/>
  <c r="G1736" i="15"/>
  <c r="F1736" i="15"/>
  <c r="D1736" i="15"/>
  <c r="E1736" i="15" s="1"/>
  <c r="O1735" i="15"/>
  <c r="N1735" i="15"/>
  <c r="M1735" i="15"/>
  <c r="L1735" i="15"/>
  <c r="K1735" i="15"/>
  <c r="J1735" i="15"/>
  <c r="I1735" i="15"/>
  <c r="H1735" i="15"/>
  <c r="G1735" i="15"/>
  <c r="F1735" i="15"/>
  <c r="D1735" i="15"/>
  <c r="E1735" i="15" s="1"/>
  <c r="O1734" i="15"/>
  <c r="N1734" i="15"/>
  <c r="M1734" i="15"/>
  <c r="L1734" i="15"/>
  <c r="K1734" i="15"/>
  <c r="J1734" i="15"/>
  <c r="I1734" i="15"/>
  <c r="H1734" i="15"/>
  <c r="G1734" i="15"/>
  <c r="F1734" i="15"/>
  <c r="D1734" i="15"/>
  <c r="E1734" i="15" s="1"/>
  <c r="O1733" i="15"/>
  <c r="N1733" i="15"/>
  <c r="M1733" i="15"/>
  <c r="L1733" i="15"/>
  <c r="K1733" i="15"/>
  <c r="J1733" i="15"/>
  <c r="I1733" i="15"/>
  <c r="H1733" i="15"/>
  <c r="G1733" i="15"/>
  <c r="F1733" i="15"/>
  <c r="D1733" i="15"/>
  <c r="E1733" i="15" s="1"/>
  <c r="O1732" i="15"/>
  <c r="N1732" i="15"/>
  <c r="M1732" i="15"/>
  <c r="L1732" i="15"/>
  <c r="K1732" i="15"/>
  <c r="J1732" i="15"/>
  <c r="I1732" i="15"/>
  <c r="H1732" i="15"/>
  <c r="G1732" i="15"/>
  <c r="F1732" i="15"/>
  <c r="D1732" i="15"/>
  <c r="E1732" i="15" s="1"/>
  <c r="O1731" i="15"/>
  <c r="N1731" i="15"/>
  <c r="M1731" i="15"/>
  <c r="L1731" i="15"/>
  <c r="K1731" i="15"/>
  <c r="J1731" i="15"/>
  <c r="I1731" i="15"/>
  <c r="H1731" i="15"/>
  <c r="G1731" i="15"/>
  <c r="F1731" i="15"/>
  <c r="D1731" i="15"/>
  <c r="E1731" i="15" s="1"/>
  <c r="O1730" i="15"/>
  <c r="N1730" i="15"/>
  <c r="M1730" i="15"/>
  <c r="L1730" i="15"/>
  <c r="K1730" i="15"/>
  <c r="J1730" i="15"/>
  <c r="I1730" i="15"/>
  <c r="H1730" i="15"/>
  <c r="G1730" i="15"/>
  <c r="F1730" i="15"/>
  <c r="D1730" i="15"/>
  <c r="E1730" i="15" s="1"/>
  <c r="O1729" i="15"/>
  <c r="N1729" i="15"/>
  <c r="M1729" i="15"/>
  <c r="L1729" i="15"/>
  <c r="K1729" i="15"/>
  <c r="J1729" i="15"/>
  <c r="I1729" i="15"/>
  <c r="H1729" i="15"/>
  <c r="G1729" i="15"/>
  <c r="F1729" i="15"/>
  <c r="D1729" i="15"/>
  <c r="E1729" i="15" s="1"/>
  <c r="O1728" i="15"/>
  <c r="N1728" i="15"/>
  <c r="M1728" i="15"/>
  <c r="L1728" i="15"/>
  <c r="K1728" i="15"/>
  <c r="J1728" i="15"/>
  <c r="I1728" i="15"/>
  <c r="H1728" i="15"/>
  <c r="G1728" i="15"/>
  <c r="F1728" i="15"/>
  <c r="D1728" i="15"/>
  <c r="E1728" i="15" s="1"/>
  <c r="O1727" i="15"/>
  <c r="N1727" i="15"/>
  <c r="M1727" i="15"/>
  <c r="L1727" i="15"/>
  <c r="K1727" i="15"/>
  <c r="J1727" i="15"/>
  <c r="I1727" i="15"/>
  <c r="H1727" i="15"/>
  <c r="G1727" i="15"/>
  <c r="F1727" i="15"/>
  <c r="D1727" i="15"/>
  <c r="E1727" i="15" s="1"/>
  <c r="O1726" i="15"/>
  <c r="N1726" i="15"/>
  <c r="M1726" i="15"/>
  <c r="L1726" i="15"/>
  <c r="K1726" i="15"/>
  <c r="J1726" i="15"/>
  <c r="I1726" i="15"/>
  <c r="H1726" i="15"/>
  <c r="G1726" i="15"/>
  <c r="F1726" i="15"/>
  <c r="D1726" i="15"/>
  <c r="E1726" i="15" s="1"/>
  <c r="O1725" i="15"/>
  <c r="N1725" i="15"/>
  <c r="M1725" i="15"/>
  <c r="L1725" i="15"/>
  <c r="K1725" i="15"/>
  <c r="J1725" i="15"/>
  <c r="I1725" i="15"/>
  <c r="H1725" i="15"/>
  <c r="G1725" i="15"/>
  <c r="F1725" i="15"/>
  <c r="D1725" i="15"/>
  <c r="E1725" i="15" s="1"/>
  <c r="O1724" i="15"/>
  <c r="N1724" i="15"/>
  <c r="M1724" i="15"/>
  <c r="L1724" i="15"/>
  <c r="K1724" i="15"/>
  <c r="J1724" i="15"/>
  <c r="I1724" i="15"/>
  <c r="H1724" i="15"/>
  <c r="G1724" i="15"/>
  <c r="F1724" i="15"/>
  <c r="D1724" i="15"/>
  <c r="E1724" i="15" s="1"/>
  <c r="O1723" i="15"/>
  <c r="N1723" i="15"/>
  <c r="M1723" i="15"/>
  <c r="L1723" i="15"/>
  <c r="K1723" i="15"/>
  <c r="J1723" i="15"/>
  <c r="I1723" i="15"/>
  <c r="H1723" i="15"/>
  <c r="G1723" i="15"/>
  <c r="F1723" i="15"/>
  <c r="D1723" i="15"/>
  <c r="E1723" i="15" s="1"/>
  <c r="O1722" i="15"/>
  <c r="N1722" i="15"/>
  <c r="M1722" i="15"/>
  <c r="L1722" i="15"/>
  <c r="K1722" i="15"/>
  <c r="J1722" i="15"/>
  <c r="I1722" i="15"/>
  <c r="H1722" i="15"/>
  <c r="G1722" i="15"/>
  <c r="F1722" i="15"/>
  <c r="D1722" i="15"/>
  <c r="E1722" i="15" s="1"/>
  <c r="O1721" i="15"/>
  <c r="N1721" i="15"/>
  <c r="M1721" i="15"/>
  <c r="L1721" i="15"/>
  <c r="K1721" i="15"/>
  <c r="J1721" i="15"/>
  <c r="I1721" i="15"/>
  <c r="H1721" i="15"/>
  <c r="G1721" i="15"/>
  <c r="F1721" i="15"/>
  <c r="D1721" i="15"/>
  <c r="E1721" i="15" s="1"/>
  <c r="O1720" i="15"/>
  <c r="N1720" i="15"/>
  <c r="M1720" i="15"/>
  <c r="L1720" i="15"/>
  <c r="K1720" i="15"/>
  <c r="J1720" i="15"/>
  <c r="I1720" i="15"/>
  <c r="H1720" i="15"/>
  <c r="G1720" i="15"/>
  <c r="F1720" i="15"/>
  <c r="D1720" i="15"/>
  <c r="E1720" i="15" s="1"/>
  <c r="O1719" i="15"/>
  <c r="N1719" i="15"/>
  <c r="M1719" i="15"/>
  <c r="L1719" i="15"/>
  <c r="K1719" i="15"/>
  <c r="J1719" i="15"/>
  <c r="I1719" i="15"/>
  <c r="H1719" i="15"/>
  <c r="G1719" i="15"/>
  <c r="F1719" i="15"/>
  <c r="D1719" i="15"/>
  <c r="E1719" i="15" s="1"/>
  <c r="O1718" i="15"/>
  <c r="N1718" i="15"/>
  <c r="M1718" i="15"/>
  <c r="L1718" i="15"/>
  <c r="K1718" i="15"/>
  <c r="J1718" i="15"/>
  <c r="I1718" i="15"/>
  <c r="H1718" i="15"/>
  <c r="G1718" i="15"/>
  <c r="F1718" i="15"/>
  <c r="D1718" i="15"/>
  <c r="E1718" i="15" s="1"/>
  <c r="O1717" i="15"/>
  <c r="N1717" i="15"/>
  <c r="M1717" i="15"/>
  <c r="L1717" i="15"/>
  <c r="K1717" i="15"/>
  <c r="J1717" i="15"/>
  <c r="I1717" i="15"/>
  <c r="H1717" i="15"/>
  <c r="G1717" i="15"/>
  <c r="F1717" i="15"/>
  <c r="D1717" i="15"/>
  <c r="E1717" i="15" s="1"/>
  <c r="O1716" i="15"/>
  <c r="N1716" i="15"/>
  <c r="M1716" i="15"/>
  <c r="L1716" i="15"/>
  <c r="K1716" i="15"/>
  <c r="J1716" i="15"/>
  <c r="I1716" i="15"/>
  <c r="H1716" i="15"/>
  <c r="G1716" i="15"/>
  <c r="F1716" i="15"/>
  <c r="D1716" i="15"/>
  <c r="E1716" i="15" s="1"/>
  <c r="O1715" i="15"/>
  <c r="N1715" i="15"/>
  <c r="M1715" i="15"/>
  <c r="L1715" i="15"/>
  <c r="K1715" i="15"/>
  <c r="J1715" i="15"/>
  <c r="I1715" i="15"/>
  <c r="H1715" i="15"/>
  <c r="G1715" i="15"/>
  <c r="F1715" i="15"/>
  <c r="D1715" i="15"/>
  <c r="E1715" i="15" s="1"/>
  <c r="O1714" i="15"/>
  <c r="N1714" i="15"/>
  <c r="M1714" i="15"/>
  <c r="L1714" i="15"/>
  <c r="K1714" i="15"/>
  <c r="J1714" i="15"/>
  <c r="I1714" i="15"/>
  <c r="H1714" i="15"/>
  <c r="G1714" i="15"/>
  <c r="F1714" i="15"/>
  <c r="D1714" i="15"/>
  <c r="E1714" i="15" s="1"/>
  <c r="O1713" i="15"/>
  <c r="N1713" i="15"/>
  <c r="M1713" i="15"/>
  <c r="L1713" i="15"/>
  <c r="K1713" i="15"/>
  <c r="J1713" i="15"/>
  <c r="I1713" i="15"/>
  <c r="H1713" i="15"/>
  <c r="G1713" i="15"/>
  <c r="F1713" i="15"/>
  <c r="D1713" i="15"/>
  <c r="E1713" i="15" s="1"/>
  <c r="O1712" i="15"/>
  <c r="N1712" i="15"/>
  <c r="M1712" i="15"/>
  <c r="L1712" i="15"/>
  <c r="K1712" i="15"/>
  <c r="J1712" i="15"/>
  <c r="I1712" i="15"/>
  <c r="H1712" i="15"/>
  <c r="G1712" i="15"/>
  <c r="F1712" i="15"/>
  <c r="D1712" i="15"/>
  <c r="E1712" i="15" s="1"/>
  <c r="O1711" i="15"/>
  <c r="N1711" i="15"/>
  <c r="M1711" i="15"/>
  <c r="L1711" i="15"/>
  <c r="K1711" i="15"/>
  <c r="J1711" i="15"/>
  <c r="I1711" i="15"/>
  <c r="H1711" i="15"/>
  <c r="G1711" i="15"/>
  <c r="F1711" i="15"/>
  <c r="D1711" i="15"/>
  <c r="E1711" i="15" s="1"/>
  <c r="O1710" i="15"/>
  <c r="N1710" i="15"/>
  <c r="M1710" i="15"/>
  <c r="L1710" i="15"/>
  <c r="K1710" i="15"/>
  <c r="J1710" i="15"/>
  <c r="I1710" i="15"/>
  <c r="H1710" i="15"/>
  <c r="G1710" i="15"/>
  <c r="F1710" i="15"/>
  <c r="D1710" i="15"/>
  <c r="E1710" i="15" s="1"/>
  <c r="O1709" i="15"/>
  <c r="N1709" i="15"/>
  <c r="M1709" i="15"/>
  <c r="L1709" i="15"/>
  <c r="K1709" i="15"/>
  <c r="J1709" i="15"/>
  <c r="I1709" i="15"/>
  <c r="H1709" i="15"/>
  <c r="G1709" i="15"/>
  <c r="F1709" i="15"/>
  <c r="D1709" i="15"/>
  <c r="E1709" i="15" s="1"/>
  <c r="O1708" i="15"/>
  <c r="N1708" i="15"/>
  <c r="M1708" i="15"/>
  <c r="L1708" i="15"/>
  <c r="K1708" i="15"/>
  <c r="J1708" i="15"/>
  <c r="I1708" i="15"/>
  <c r="H1708" i="15"/>
  <c r="G1708" i="15"/>
  <c r="F1708" i="15"/>
  <c r="D1708" i="15"/>
  <c r="E1708" i="15" s="1"/>
  <c r="O1707" i="15"/>
  <c r="N1707" i="15"/>
  <c r="M1707" i="15"/>
  <c r="L1707" i="15"/>
  <c r="K1707" i="15"/>
  <c r="J1707" i="15"/>
  <c r="I1707" i="15"/>
  <c r="H1707" i="15"/>
  <c r="G1707" i="15"/>
  <c r="F1707" i="15"/>
  <c r="D1707" i="15"/>
  <c r="E1707" i="15" s="1"/>
  <c r="O1706" i="15"/>
  <c r="N1706" i="15"/>
  <c r="M1706" i="15"/>
  <c r="L1706" i="15"/>
  <c r="K1706" i="15"/>
  <c r="J1706" i="15"/>
  <c r="I1706" i="15"/>
  <c r="H1706" i="15"/>
  <c r="G1706" i="15"/>
  <c r="F1706" i="15"/>
  <c r="D1706" i="15"/>
  <c r="E1706" i="15" s="1"/>
  <c r="O1705" i="15"/>
  <c r="N1705" i="15"/>
  <c r="M1705" i="15"/>
  <c r="L1705" i="15"/>
  <c r="K1705" i="15"/>
  <c r="J1705" i="15"/>
  <c r="I1705" i="15"/>
  <c r="H1705" i="15"/>
  <c r="G1705" i="15"/>
  <c r="F1705" i="15"/>
  <c r="D1705" i="15"/>
  <c r="E1705" i="15" s="1"/>
  <c r="O1704" i="15"/>
  <c r="N1704" i="15"/>
  <c r="M1704" i="15"/>
  <c r="L1704" i="15"/>
  <c r="K1704" i="15"/>
  <c r="J1704" i="15"/>
  <c r="I1704" i="15"/>
  <c r="H1704" i="15"/>
  <c r="G1704" i="15"/>
  <c r="F1704" i="15"/>
  <c r="D1704" i="15"/>
  <c r="E1704" i="15" s="1"/>
  <c r="O1703" i="15"/>
  <c r="N1703" i="15"/>
  <c r="M1703" i="15"/>
  <c r="L1703" i="15"/>
  <c r="K1703" i="15"/>
  <c r="J1703" i="15"/>
  <c r="I1703" i="15"/>
  <c r="H1703" i="15"/>
  <c r="G1703" i="15"/>
  <c r="F1703" i="15"/>
  <c r="D1703" i="15"/>
  <c r="E1703" i="15" s="1"/>
  <c r="O1702" i="15"/>
  <c r="N1702" i="15"/>
  <c r="M1702" i="15"/>
  <c r="L1702" i="15"/>
  <c r="K1702" i="15"/>
  <c r="J1702" i="15"/>
  <c r="I1702" i="15"/>
  <c r="H1702" i="15"/>
  <c r="G1702" i="15"/>
  <c r="F1702" i="15"/>
  <c r="D1702" i="15"/>
  <c r="E1702" i="15" s="1"/>
  <c r="O1701" i="15"/>
  <c r="N1701" i="15"/>
  <c r="M1701" i="15"/>
  <c r="L1701" i="15"/>
  <c r="K1701" i="15"/>
  <c r="J1701" i="15"/>
  <c r="I1701" i="15"/>
  <c r="H1701" i="15"/>
  <c r="G1701" i="15"/>
  <c r="F1701" i="15"/>
  <c r="D1701" i="15"/>
  <c r="E1701" i="15" s="1"/>
  <c r="O1700" i="15"/>
  <c r="N1700" i="15"/>
  <c r="M1700" i="15"/>
  <c r="L1700" i="15"/>
  <c r="K1700" i="15"/>
  <c r="J1700" i="15"/>
  <c r="I1700" i="15"/>
  <c r="H1700" i="15"/>
  <c r="G1700" i="15"/>
  <c r="F1700" i="15"/>
  <c r="D1700" i="15"/>
  <c r="E1700" i="15" s="1"/>
  <c r="O1699" i="15"/>
  <c r="N1699" i="15"/>
  <c r="M1699" i="15"/>
  <c r="L1699" i="15"/>
  <c r="K1699" i="15"/>
  <c r="J1699" i="15"/>
  <c r="I1699" i="15"/>
  <c r="H1699" i="15"/>
  <c r="G1699" i="15"/>
  <c r="F1699" i="15"/>
  <c r="D1699" i="15"/>
  <c r="E1699" i="15" s="1"/>
  <c r="O1698" i="15"/>
  <c r="N1698" i="15"/>
  <c r="M1698" i="15"/>
  <c r="L1698" i="15"/>
  <c r="K1698" i="15"/>
  <c r="J1698" i="15"/>
  <c r="I1698" i="15"/>
  <c r="H1698" i="15"/>
  <c r="G1698" i="15"/>
  <c r="F1698" i="15"/>
  <c r="D1698" i="15"/>
  <c r="E1698" i="15" s="1"/>
  <c r="O1697" i="15"/>
  <c r="N1697" i="15"/>
  <c r="M1697" i="15"/>
  <c r="L1697" i="15"/>
  <c r="K1697" i="15"/>
  <c r="J1697" i="15"/>
  <c r="I1697" i="15"/>
  <c r="H1697" i="15"/>
  <c r="G1697" i="15"/>
  <c r="F1697" i="15"/>
  <c r="D1697" i="15"/>
  <c r="E1697" i="15" s="1"/>
  <c r="O1696" i="15"/>
  <c r="N1696" i="15"/>
  <c r="M1696" i="15"/>
  <c r="L1696" i="15"/>
  <c r="K1696" i="15"/>
  <c r="J1696" i="15"/>
  <c r="I1696" i="15"/>
  <c r="H1696" i="15"/>
  <c r="G1696" i="15"/>
  <c r="F1696" i="15"/>
  <c r="D1696" i="15"/>
  <c r="E1696" i="15" s="1"/>
  <c r="O1695" i="15"/>
  <c r="N1695" i="15"/>
  <c r="M1695" i="15"/>
  <c r="L1695" i="15"/>
  <c r="K1695" i="15"/>
  <c r="J1695" i="15"/>
  <c r="I1695" i="15"/>
  <c r="H1695" i="15"/>
  <c r="G1695" i="15"/>
  <c r="F1695" i="15"/>
  <c r="D1695" i="15"/>
  <c r="E1695" i="15" s="1"/>
  <c r="O1694" i="15"/>
  <c r="N1694" i="15"/>
  <c r="M1694" i="15"/>
  <c r="L1694" i="15"/>
  <c r="K1694" i="15"/>
  <c r="J1694" i="15"/>
  <c r="I1694" i="15"/>
  <c r="H1694" i="15"/>
  <c r="G1694" i="15"/>
  <c r="F1694" i="15"/>
  <c r="D1694" i="15"/>
  <c r="E1694" i="15" s="1"/>
  <c r="O1693" i="15"/>
  <c r="N1693" i="15"/>
  <c r="M1693" i="15"/>
  <c r="L1693" i="15"/>
  <c r="K1693" i="15"/>
  <c r="J1693" i="15"/>
  <c r="I1693" i="15"/>
  <c r="H1693" i="15"/>
  <c r="G1693" i="15"/>
  <c r="F1693" i="15"/>
  <c r="D1693" i="15"/>
  <c r="E1693" i="15" s="1"/>
  <c r="O1692" i="15"/>
  <c r="N1692" i="15"/>
  <c r="M1692" i="15"/>
  <c r="L1692" i="15"/>
  <c r="K1692" i="15"/>
  <c r="J1692" i="15"/>
  <c r="I1692" i="15"/>
  <c r="H1692" i="15"/>
  <c r="G1692" i="15"/>
  <c r="F1692" i="15"/>
  <c r="D1692" i="15"/>
  <c r="E1692" i="15" s="1"/>
  <c r="O1691" i="15"/>
  <c r="N1691" i="15"/>
  <c r="M1691" i="15"/>
  <c r="L1691" i="15"/>
  <c r="K1691" i="15"/>
  <c r="J1691" i="15"/>
  <c r="I1691" i="15"/>
  <c r="H1691" i="15"/>
  <c r="G1691" i="15"/>
  <c r="F1691" i="15"/>
  <c r="D1691" i="15"/>
  <c r="E1691" i="15" s="1"/>
  <c r="O1690" i="15"/>
  <c r="N1690" i="15"/>
  <c r="M1690" i="15"/>
  <c r="L1690" i="15"/>
  <c r="K1690" i="15"/>
  <c r="J1690" i="15"/>
  <c r="I1690" i="15"/>
  <c r="H1690" i="15"/>
  <c r="G1690" i="15"/>
  <c r="F1690" i="15"/>
  <c r="D1690" i="15"/>
  <c r="E1690" i="15" s="1"/>
  <c r="O1689" i="15"/>
  <c r="N1689" i="15"/>
  <c r="M1689" i="15"/>
  <c r="L1689" i="15"/>
  <c r="K1689" i="15"/>
  <c r="J1689" i="15"/>
  <c r="I1689" i="15"/>
  <c r="H1689" i="15"/>
  <c r="G1689" i="15"/>
  <c r="F1689" i="15"/>
  <c r="D1689" i="15"/>
  <c r="E1689" i="15" s="1"/>
  <c r="O1688" i="15"/>
  <c r="N1688" i="15"/>
  <c r="M1688" i="15"/>
  <c r="L1688" i="15"/>
  <c r="K1688" i="15"/>
  <c r="J1688" i="15"/>
  <c r="I1688" i="15"/>
  <c r="H1688" i="15"/>
  <c r="G1688" i="15"/>
  <c r="F1688" i="15"/>
  <c r="D1688" i="15"/>
  <c r="E1688" i="15" s="1"/>
  <c r="O1687" i="15"/>
  <c r="N1687" i="15"/>
  <c r="M1687" i="15"/>
  <c r="L1687" i="15"/>
  <c r="K1687" i="15"/>
  <c r="J1687" i="15"/>
  <c r="I1687" i="15"/>
  <c r="H1687" i="15"/>
  <c r="G1687" i="15"/>
  <c r="F1687" i="15"/>
  <c r="D1687" i="15"/>
  <c r="E1687" i="15" s="1"/>
  <c r="O1686" i="15"/>
  <c r="N1686" i="15"/>
  <c r="M1686" i="15"/>
  <c r="L1686" i="15"/>
  <c r="K1686" i="15"/>
  <c r="J1686" i="15"/>
  <c r="I1686" i="15"/>
  <c r="H1686" i="15"/>
  <c r="G1686" i="15"/>
  <c r="F1686" i="15"/>
  <c r="D1686" i="15"/>
  <c r="E1686" i="15" s="1"/>
  <c r="O1685" i="15"/>
  <c r="N1685" i="15"/>
  <c r="M1685" i="15"/>
  <c r="L1685" i="15"/>
  <c r="K1685" i="15"/>
  <c r="J1685" i="15"/>
  <c r="I1685" i="15"/>
  <c r="H1685" i="15"/>
  <c r="G1685" i="15"/>
  <c r="F1685" i="15"/>
  <c r="D1685" i="15"/>
  <c r="E1685" i="15" s="1"/>
  <c r="O1684" i="15"/>
  <c r="N1684" i="15"/>
  <c r="M1684" i="15"/>
  <c r="L1684" i="15"/>
  <c r="K1684" i="15"/>
  <c r="J1684" i="15"/>
  <c r="I1684" i="15"/>
  <c r="H1684" i="15"/>
  <c r="G1684" i="15"/>
  <c r="F1684" i="15"/>
  <c r="D1684" i="15"/>
  <c r="E1684" i="15" s="1"/>
  <c r="O1683" i="15"/>
  <c r="N1683" i="15"/>
  <c r="M1683" i="15"/>
  <c r="L1683" i="15"/>
  <c r="K1683" i="15"/>
  <c r="J1683" i="15"/>
  <c r="I1683" i="15"/>
  <c r="H1683" i="15"/>
  <c r="G1683" i="15"/>
  <c r="F1683" i="15"/>
  <c r="D1683" i="15"/>
  <c r="E1683" i="15" s="1"/>
  <c r="O1682" i="15"/>
  <c r="N1682" i="15"/>
  <c r="M1682" i="15"/>
  <c r="L1682" i="15"/>
  <c r="K1682" i="15"/>
  <c r="J1682" i="15"/>
  <c r="I1682" i="15"/>
  <c r="H1682" i="15"/>
  <c r="G1682" i="15"/>
  <c r="F1682" i="15"/>
  <c r="D1682" i="15"/>
  <c r="E1682" i="15" s="1"/>
  <c r="O1681" i="15"/>
  <c r="N1681" i="15"/>
  <c r="M1681" i="15"/>
  <c r="L1681" i="15"/>
  <c r="K1681" i="15"/>
  <c r="J1681" i="15"/>
  <c r="I1681" i="15"/>
  <c r="H1681" i="15"/>
  <c r="G1681" i="15"/>
  <c r="F1681" i="15"/>
  <c r="D1681" i="15"/>
  <c r="E1681" i="15" s="1"/>
  <c r="O1680" i="15"/>
  <c r="N1680" i="15"/>
  <c r="M1680" i="15"/>
  <c r="L1680" i="15"/>
  <c r="K1680" i="15"/>
  <c r="J1680" i="15"/>
  <c r="I1680" i="15"/>
  <c r="H1680" i="15"/>
  <c r="G1680" i="15"/>
  <c r="F1680" i="15"/>
  <c r="D1680" i="15"/>
  <c r="E1680" i="15" s="1"/>
  <c r="O1679" i="15"/>
  <c r="N1679" i="15"/>
  <c r="M1679" i="15"/>
  <c r="L1679" i="15"/>
  <c r="K1679" i="15"/>
  <c r="J1679" i="15"/>
  <c r="I1679" i="15"/>
  <c r="H1679" i="15"/>
  <c r="G1679" i="15"/>
  <c r="F1679" i="15"/>
  <c r="D1679" i="15"/>
  <c r="E1679" i="15" s="1"/>
  <c r="O1678" i="15"/>
  <c r="N1678" i="15"/>
  <c r="M1678" i="15"/>
  <c r="L1678" i="15"/>
  <c r="K1678" i="15"/>
  <c r="J1678" i="15"/>
  <c r="I1678" i="15"/>
  <c r="H1678" i="15"/>
  <c r="G1678" i="15"/>
  <c r="F1678" i="15"/>
  <c r="D1678" i="15"/>
  <c r="E1678" i="15" s="1"/>
  <c r="O1677" i="15"/>
  <c r="N1677" i="15"/>
  <c r="M1677" i="15"/>
  <c r="L1677" i="15"/>
  <c r="K1677" i="15"/>
  <c r="J1677" i="15"/>
  <c r="I1677" i="15"/>
  <c r="H1677" i="15"/>
  <c r="G1677" i="15"/>
  <c r="F1677" i="15"/>
  <c r="D1677" i="15"/>
  <c r="E1677" i="15" s="1"/>
  <c r="O1676" i="15"/>
  <c r="N1676" i="15"/>
  <c r="M1676" i="15"/>
  <c r="L1676" i="15"/>
  <c r="K1676" i="15"/>
  <c r="J1676" i="15"/>
  <c r="I1676" i="15"/>
  <c r="H1676" i="15"/>
  <c r="G1676" i="15"/>
  <c r="F1676" i="15"/>
  <c r="D1676" i="15"/>
  <c r="E1676" i="15" s="1"/>
  <c r="O1675" i="15"/>
  <c r="N1675" i="15"/>
  <c r="M1675" i="15"/>
  <c r="L1675" i="15"/>
  <c r="K1675" i="15"/>
  <c r="J1675" i="15"/>
  <c r="I1675" i="15"/>
  <c r="H1675" i="15"/>
  <c r="G1675" i="15"/>
  <c r="F1675" i="15"/>
  <c r="D1675" i="15"/>
  <c r="E1675" i="15" s="1"/>
  <c r="O1674" i="15"/>
  <c r="N1674" i="15"/>
  <c r="M1674" i="15"/>
  <c r="L1674" i="15"/>
  <c r="K1674" i="15"/>
  <c r="J1674" i="15"/>
  <c r="I1674" i="15"/>
  <c r="H1674" i="15"/>
  <c r="G1674" i="15"/>
  <c r="F1674" i="15"/>
  <c r="D1674" i="15"/>
  <c r="E1674" i="15" s="1"/>
  <c r="O1673" i="15"/>
  <c r="N1673" i="15"/>
  <c r="M1673" i="15"/>
  <c r="L1673" i="15"/>
  <c r="K1673" i="15"/>
  <c r="J1673" i="15"/>
  <c r="I1673" i="15"/>
  <c r="H1673" i="15"/>
  <c r="G1673" i="15"/>
  <c r="F1673" i="15"/>
  <c r="D1673" i="15"/>
  <c r="E1673" i="15" s="1"/>
  <c r="O1672" i="15"/>
  <c r="N1672" i="15"/>
  <c r="M1672" i="15"/>
  <c r="L1672" i="15"/>
  <c r="K1672" i="15"/>
  <c r="J1672" i="15"/>
  <c r="I1672" i="15"/>
  <c r="H1672" i="15"/>
  <c r="G1672" i="15"/>
  <c r="F1672" i="15"/>
  <c r="D1672" i="15"/>
  <c r="E1672" i="15" s="1"/>
  <c r="O1671" i="15"/>
  <c r="N1671" i="15"/>
  <c r="M1671" i="15"/>
  <c r="L1671" i="15"/>
  <c r="K1671" i="15"/>
  <c r="J1671" i="15"/>
  <c r="I1671" i="15"/>
  <c r="H1671" i="15"/>
  <c r="G1671" i="15"/>
  <c r="F1671" i="15"/>
  <c r="D1671" i="15"/>
  <c r="E1671" i="15" s="1"/>
  <c r="O1670" i="15"/>
  <c r="N1670" i="15"/>
  <c r="M1670" i="15"/>
  <c r="L1670" i="15"/>
  <c r="K1670" i="15"/>
  <c r="J1670" i="15"/>
  <c r="I1670" i="15"/>
  <c r="H1670" i="15"/>
  <c r="G1670" i="15"/>
  <c r="F1670" i="15"/>
  <c r="D1670" i="15"/>
  <c r="E1670" i="15" s="1"/>
  <c r="O1669" i="15"/>
  <c r="N1669" i="15"/>
  <c r="M1669" i="15"/>
  <c r="L1669" i="15"/>
  <c r="K1669" i="15"/>
  <c r="J1669" i="15"/>
  <c r="I1669" i="15"/>
  <c r="H1669" i="15"/>
  <c r="G1669" i="15"/>
  <c r="F1669" i="15"/>
  <c r="D1669" i="15"/>
  <c r="E1669" i="15" s="1"/>
  <c r="O1668" i="15"/>
  <c r="N1668" i="15"/>
  <c r="M1668" i="15"/>
  <c r="L1668" i="15"/>
  <c r="K1668" i="15"/>
  <c r="J1668" i="15"/>
  <c r="I1668" i="15"/>
  <c r="H1668" i="15"/>
  <c r="G1668" i="15"/>
  <c r="F1668" i="15"/>
  <c r="D1668" i="15"/>
  <c r="E1668" i="15" s="1"/>
  <c r="O1667" i="15"/>
  <c r="N1667" i="15"/>
  <c r="M1667" i="15"/>
  <c r="L1667" i="15"/>
  <c r="K1667" i="15"/>
  <c r="J1667" i="15"/>
  <c r="I1667" i="15"/>
  <c r="H1667" i="15"/>
  <c r="G1667" i="15"/>
  <c r="F1667" i="15"/>
  <c r="D1667" i="15"/>
  <c r="E1667" i="15" s="1"/>
  <c r="O1666" i="15"/>
  <c r="N1666" i="15"/>
  <c r="M1666" i="15"/>
  <c r="L1666" i="15"/>
  <c r="K1666" i="15"/>
  <c r="J1666" i="15"/>
  <c r="I1666" i="15"/>
  <c r="H1666" i="15"/>
  <c r="G1666" i="15"/>
  <c r="F1666" i="15"/>
  <c r="D1666" i="15"/>
  <c r="E1666" i="15" s="1"/>
  <c r="O1665" i="15"/>
  <c r="N1665" i="15"/>
  <c r="M1665" i="15"/>
  <c r="L1665" i="15"/>
  <c r="K1665" i="15"/>
  <c r="J1665" i="15"/>
  <c r="I1665" i="15"/>
  <c r="H1665" i="15"/>
  <c r="G1665" i="15"/>
  <c r="F1665" i="15"/>
  <c r="D1665" i="15"/>
  <c r="E1665" i="15" s="1"/>
  <c r="O1664" i="15"/>
  <c r="N1664" i="15"/>
  <c r="M1664" i="15"/>
  <c r="L1664" i="15"/>
  <c r="K1664" i="15"/>
  <c r="J1664" i="15"/>
  <c r="I1664" i="15"/>
  <c r="H1664" i="15"/>
  <c r="G1664" i="15"/>
  <c r="F1664" i="15"/>
  <c r="D1664" i="15"/>
  <c r="E1664" i="15" s="1"/>
  <c r="O1663" i="15"/>
  <c r="N1663" i="15"/>
  <c r="M1663" i="15"/>
  <c r="L1663" i="15"/>
  <c r="K1663" i="15"/>
  <c r="J1663" i="15"/>
  <c r="I1663" i="15"/>
  <c r="H1663" i="15"/>
  <c r="G1663" i="15"/>
  <c r="F1663" i="15"/>
  <c r="D1663" i="15"/>
  <c r="E1663" i="15" s="1"/>
  <c r="O1662" i="15"/>
  <c r="N1662" i="15"/>
  <c r="M1662" i="15"/>
  <c r="L1662" i="15"/>
  <c r="K1662" i="15"/>
  <c r="J1662" i="15"/>
  <c r="I1662" i="15"/>
  <c r="H1662" i="15"/>
  <c r="G1662" i="15"/>
  <c r="F1662" i="15"/>
  <c r="D1662" i="15"/>
  <c r="E1662" i="15" s="1"/>
  <c r="O1661" i="15"/>
  <c r="N1661" i="15"/>
  <c r="M1661" i="15"/>
  <c r="L1661" i="15"/>
  <c r="K1661" i="15"/>
  <c r="J1661" i="15"/>
  <c r="I1661" i="15"/>
  <c r="H1661" i="15"/>
  <c r="G1661" i="15"/>
  <c r="F1661" i="15"/>
  <c r="D1661" i="15"/>
  <c r="E1661" i="15" s="1"/>
  <c r="O1660" i="15"/>
  <c r="N1660" i="15"/>
  <c r="M1660" i="15"/>
  <c r="L1660" i="15"/>
  <c r="K1660" i="15"/>
  <c r="J1660" i="15"/>
  <c r="I1660" i="15"/>
  <c r="H1660" i="15"/>
  <c r="G1660" i="15"/>
  <c r="F1660" i="15"/>
  <c r="D1660" i="15"/>
  <c r="E1660" i="15" s="1"/>
  <c r="O1659" i="15"/>
  <c r="N1659" i="15"/>
  <c r="M1659" i="15"/>
  <c r="L1659" i="15"/>
  <c r="K1659" i="15"/>
  <c r="J1659" i="15"/>
  <c r="I1659" i="15"/>
  <c r="H1659" i="15"/>
  <c r="G1659" i="15"/>
  <c r="F1659" i="15"/>
  <c r="D1659" i="15"/>
  <c r="E1659" i="15" s="1"/>
  <c r="O1658" i="15"/>
  <c r="N1658" i="15"/>
  <c r="M1658" i="15"/>
  <c r="L1658" i="15"/>
  <c r="K1658" i="15"/>
  <c r="J1658" i="15"/>
  <c r="I1658" i="15"/>
  <c r="H1658" i="15"/>
  <c r="G1658" i="15"/>
  <c r="F1658" i="15"/>
  <c r="D1658" i="15"/>
  <c r="E1658" i="15" s="1"/>
  <c r="O1657" i="15"/>
  <c r="N1657" i="15"/>
  <c r="M1657" i="15"/>
  <c r="L1657" i="15"/>
  <c r="K1657" i="15"/>
  <c r="J1657" i="15"/>
  <c r="I1657" i="15"/>
  <c r="H1657" i="15"/>
  <c r="G1657" i="15"/>
  <c r="F1657" i="15"/>
  <c r="D1657" i="15"/>
  <c r="E1657" i="15" s="1"/>
  <c r="O1656" i="15"/>
  <c r="N1656" i="15"/>
  <c r="M1656" i="15"/>
  <c r="L1656" i="15"/>
  <c r="K1656" i="15"/>
  <c r="J1656" i="15"/>
  <c r="I1656" i="15"/>
  <c r="H1656" i="15"/>
  <c r="G1656" i="15"/>
  <c r="F1656" i="15"/>
  <c r="D1656" i="15"/>
  <c r="E1656" i="15" s="1"/>
  <c r="O1655" i="15"/>
  <c r="N1655" i="15"/>
  <c r="M1655" i="15"/>
  <c r="L1655" i="15"/>
  <c r="K1655" i="15"/>
  <c r="J1655" i="15"/>
  <c r="I1655" i="15"/>
  <c r="H1655" i="15"/>
  <c r="G1655" i="15"/>
  <c r="F1655" i="15"/>
  <c r="D1655" i="15"/>
  <c r="E1655" i="15" s="1"/>
  <c r="O1654" i="15"/>
  <c r="N1654" i="15"/>
  <c r="M1654" i="15"/>
  <c r="L1654" i="15"/>
  <c r="K1654" i="15"/>
  <c r="J1654" i="15"/>
  <c r="I1654" i="15"/>
  <c r="H1654" i="15"/>
  <c r="G1654" i="15"/>
  <c r="F1654" i="15"/>
  <c r="D1654" i="15"/>
  <c r="E1654" i="15" s="1"/>
  <c r="O1653" i="15"/>
  <c r="N1653" i="15"/>
  <c r="M1653" i="15"/>
  <c r="L1653" i="15"/>
  <c r="K1653" i="15"/>
  <c r="J1653" i="15"/>
  <c r="I1653" i="15"/>
  <c r="H1653" i="15"/>
  <c r="G1653" i="15"/>
  <c r="F1653" i="15"/>
  <c r="D1653" i="15"/>
  <c r="E1653" i="15" s="1"/>
  <c r="O1652" i="15"/>
  <c r="N1652" i="15"/>
  <c r="M1652" i="15"/>
  <c r="L1652" i="15"/>
  <c r="K1652" i="15"/>
  <c r="J1652" i="15"/>
  <c r="I1652" i="15"/>
  <c r="H1652" i="15"/>
  <c r="G1652" i="15"/>
  <c r="F1652" i="15"/>
  <c r="D1652" i="15"/>
  <c r="E1652" i="15" s="1"/>
  <c r="O1651" i="15"/>
  <c r="N1651" i="15"/>
  <c r="M1651" i="15"/>
  <c r="L1651" i="15"/>
  <c r="K1651" i="15"/>
  <c r="J1651" i="15"/>
  <c r="I1651" i="15"/>
  <c r="H1651" i="15"/>
  <c r="G1651" i="15"/>
  <c r="F1651" i="15"/>
  <c r="D1651" i="15"/>
  <c r="E1651" i="15" s="1"/>
  <c r="O1650" i="15"/>
  <c r="N1650" i="15"/>
  <c r="M1650" i="15"/>
  <c r="L1650" i="15"/>
  <c r="K1650" i="15"/>
  <c r="J1650" i="15"/>
  <c r="I1650" i="15"/>
  <c r="H1650" i="15"/>
  <c r="G1650" i="15"/>
  <c r="F1650" i="15"/>
  <c r="D1650" i="15"/>
  <c r="E1650" i="15" s="1"/>
  <c r="O1649" i="15"/>
  <c r="N1649" i="15"/>
  <c r="M1649" i="15"/>
  <c r="L1649" i="15"/>
  <c r="K1649" i="15"/>
  <c r="J1649" i="15"/>
  <c r="I1649" i="15"/>
  <c r="H1649" i="15"/>
  <c r="G1649" i="15"/>
  <c r="F1649" i="15"/>
  <c r="D1649" i="15"/>
  <c r="E1649" i="15" s="1"/>
  <c r="O1648" i="15"/>
  <c r="N1648" i="15"/>
  <c r="M1648" i="15"/>
  <c r="L1648" i="15"/>
  <c r="K1648" i="15"/>
  <c r="J1648" i="15"/>
  <c r="I1648" i="15"/>
  <c r="H1648" i="15"/>
  <c r="G1648" i="15"/>
  <c r="F1648" i="15"/>
  <c r="D1648" i="15"/>
  <c r="E1648" i="15" s="1"/>
  <c r="O1647" i="15"/>
  <c r="N1647" i="15"/>
  <c r="M1647" i="15"/>
  <c r="L1647" i="15"/>
  <c r="K1647" i="15"/>
  <c r="J1647" i="15"/>
  <c r="I1647" i="15"/>
  <c r="H1647" i="15"/>
  <c r="G1647" i="15"/>
  <c r="F1647" i="15"/>
  <c r="D1647" i="15"/>
  <c r="E1647" i="15" s="1"/>
  <c r="O1646" i="15"/>
  <c r="N1646" i="15"/>
  <c r="M1646" i="15"/>
  <c r="L1646" i="15"/>
  <c r="K1646" i="15"/>
  <c r="J1646" i="15"/>
  <c r="I1646" i="15"/>
  <c r="H1646" i="15"/>
  <c r="G1646" i="15"/>
  <c r="F1646" i="15"/>
  <c r="D1646" i="15"/>
  <c r="E1646" i="15" s="1"/>
  <c r="O1645" i="15"/>
  <c r="N1645" i="15"/>
  <c r="M1645" i="15"/>
  <c r="L1645" i="15"/>
  <c r="K1645" i="15"/>
  <c r="J1645" i="15"/>
  <c r="I1645" i="15"/>
  <c r="H1645" i="15"/>
  <c r="G1645" i="15"/>
  <c r="F1645" i="15"/>
  <c r="D1645" i="15"/>
  <c r="E1645" i="15" s="1"/>
  <c r="O1644" i="15"/>
  <c r="N1644" i="15"/>
  <c r="M1644" i="15"/>
  <c r="L1644" i="15"/>
  <c r="K1644" i="15"/>
  <c r="J1644" i="15"/>
  <c r="I1644" i="15"/>
  <c r="H1644" i="15"/>
  <c r="G1644" i="15"/>
  <c r="F1644" i="15"/>
  <c r="D1644" i="15"/>
  <c r="E1644" i="15" s="1"/>
  <c r="O1643" i="15"/>
  <c r="N1643" i="15"/>
  <c r="M1643" i="15"/>
  <c r="L1643" i="15"/>
  <c r="K1643" i="15"/>
  <c r="J1643" i="15"/>
  <c r="I1643" i="15"/>
  <c r="H1643" i="15"/>
  <c r="G1643" i="15"/>
  <c r="F1643" i="15"/>
  <c r="D1643" i="15"/>
  <c r="E1643" i="15" s="1"/>
  <c r="O1642" i="15"/>
  <c r="N1642" i="15"/>
  <c r="M1642" i="15"/>
  <c r="L1642" i="15"/>
  <c r="K1642" i="15"/>
  <c r="J1642" i="15"/>
  <c r="I1642" i="15"/>
  <c r="H1642" i="15"/>
  <c r="G1642" i="15"/>
  <c r="F1642" i="15"/>
  <c r="D1642" i="15"/>
  <c r="E1642" i="15" s="1"/>
  <c r="O1641" i="15"/>
  <c r="N1641" i="15"/>
  <c r="M1641" i="15"/>
  <c r="L1641" i="15"/>
  <c r="K1641" i="15"/>
  <c r="J1641" i="15"/>
  <c r="I1641" i="15"/>
  <c r="H1641" i="15"/>
  <c r="G1641" i="15"/>
  <c r="F1641" i="15"/>
  <c r="D1641" i="15"/>
  <c r="E1641" i="15" s="1"/>
  <c r="O1640" i="15"/>
  <c r="N1640" i="15"/>
  <c r="M1640" i="15"/>
  <c r="L1640" i="15"/>
  <c r="K1640" i="15"/>
  <c r="J1640" i="15"/>
  <c r="I1640" i="15"/>
  <c r="H1640" i="15"/>
  <c r="G1640" i="15"/>
  <c r="F1640" i="15"/>
  <c r="D1640" i="15"/>
  <c r="E1640" i="15" s="1"/>
  <c r="O1639" i="15"/>
  <c r="N1639" i="15"/>
  <c r="M1639" i="15"/>
  <c r="L1639" i="15"/>
  <c r="K1639" i="15"/>
  <c r="J1639" i="15"/>
  <c r="I1639" i="15"/>
  <c r="H1639" i="15"/>
  <c r="G1639" i="15"/>
  <c r="F1639" i="15"/>
  <c r="D1639" i="15"/>
  <c r="E1639" i="15" s="1"/>
  <c r="O1638" i="15"/>
  <c r="N1638" i="15"/>
  <c r="M1638" i="15"/>
  <c r="L1638" i="15"/>
  <c r="K1638" i="15"/>
  <c r="J1638" i="15"/>
  <c r="I1638" i="15"/>
  <c r="H1638" i="15"/>
  <c r="G1638" i="15"/>
  <c r="F1638" i="15"/>
  <c r="D1638" i="15"/>
  <c r="E1638" i="15" s="1"/>
  <c r="O1637" i="15"/>
  <c r="N1637" i="15"/>
  <c r="M1637" i="15"/>
  <c r="L1637" i="15"/>
  <c r="K1637" i="15"/>
  <c r="J1637" i="15"/>
  <c r="I1637" i="15"/>
  <c r="H1637" i="15"/>
  <c r="G1637" i="15"/>
  <c r="F1637" i="15"/>
  <c r="D1637" i="15"/>
  <c r="E1637" i="15" s="1"/>
  <c r="O1636" i="15"/>
  <c r="N1636" i="15"/>
  <c r="M1636" i="15"/>
  <c r="L1636" i="15"/>
  <c r="K1636" i="15"/>
  <c r="J1636" i="15"/>
  <c r="I1636" i="15"/>
  <c r="H1636" i="15"/>
  <c r="G1636" i="15"/>
  <c r="F1636" i="15"/>
  <c r="D1636" i="15"/>
  <c r="E1636" i="15" s="1"/>
  <c r="O1635" i="15"/>
  <c r="N1635" i="15"/>
  <c r="M1635" i="15"/>
  <c r="L1635" i="15"/>
  <c r="K1635" i="15"/>
  <c r="J1635" i="15"/>
  <c r="I1635" i="15"/>
  <c r="H1635" i="15"/>
  <c r="G1635" i="15"/>
  <c r="F1635" i="15"/>
  <c r="D1635" i="15"/>
  <c r="E1635" i="15" s="1"/>
  <c r="O1634" i="15"/>
  <c r="N1634" i="15"/>
  <c r="M1634" i="15"/>
  <c r="L1634" i="15"/>
  <c r="K1634" i="15"/>
  <c r="J1634" i="15"/>
  <c r="I1634" i="15"/>
  <c r="H1634" i="15"/>
  <c r="G1634" i="15"/>
  <c r="F1634" i="15"/>
  <c r="D1634" i="15"/>
  <c r="E1634" i="15" s="1"/>
  <c r="O1633" i="15"/>
  <c r="N1633" i="15"/>
  <c r="M1633" i="15"/>
  <c r="L1633" i="15"/>
  <c r="K1633" i="15"/>
  <c r="J1633" i="15"/>
  <c r="I1633" i="15"/>
  <c r="H1633" i="15"/>
  <c r="G1633" i="15"/>
  <c r="F1633" i="15"/>
  <c r="D1633" i="15"/>
  <c r="E1633" i="15" s="1"/>
  <c r="O1632" i="15"/>
  <c r="N1632" i="15"/>
  <c r="M1632" i="15"/>
  <c r="L1632" i="15"/>
  <c r="K1632" i="15"/>
  <c r="J1632" i="15"/>
  <c r="I1632" i="15"/>
  <c r="H1632" i="15"/>
  <c r="G1632" i="15"/>
  <c r="F1632" i="15"/>
  <c r="D1632" i="15"/>
  <c r="E1632" i="15" s="1"/>
  <c r="O1631" i="15"/>
  <c r="N1631" i="15"/>
  <c r="M1631" i="15"/>
  <c r="L1631" i="15"/>
  <c r="K1631" i="15"/>
  <c r="J1631" i="15"/>
  <c r="I1631" i="15"/>
  <c r="H1631" i="15"/>
  <c r="G1631" i="15"/>
  <c r="F1631" i="15"/>
  <c r="D1631" i="15"/>
  <c r="E1631" i="15" s="1"/>
  <c r="O1630" i="15"/>
  <c r="N1630" i="15"/>
  <c r="M1630" i="15"/>
  <c r="L1630" i="15"/>
  <c r="K1630" i="15"/>
  <c r="J1630" i="15"/>
  <c r="I1630" i="15"/>
  <c r="H1630" i="15"/>
  <c r="G1630" i="15"/>
  <c r="F1630" i="15"/>
  <c r="D1630" i="15"/>
  <c r="E1630" i="15" s="1"/>
  <c r="O1629" i="15"/>
  <c r="N1629" i="15"/>
  <c r="M1629" i="15"/>
  <c r="L1629" i="15"/>
  <c r="K1629" i="15"/>
  <c r="J1629" i="15"/>
  <c r="I1629" i="15"/>
  <c r="H1629" i="15"/>
  <c r="G1629" i="15"/>
  <c r="F1629" i="15"/>
  <c r="D1629" i="15"/>
  <c r="E1629" i="15" s="1"/>
  <c r="O1628" i="15"/>
  <c r="N1628" i="15"/>
  <c r="M1628" i="15"/>
  <c r="L1628" i="15"/>
  <c r="K1628" i="15"/>
  <c r="J1628" i="15"/>
  <c r="I1628" i="15"/>
  <c r="H1628" i="15"/>
  <c r="G1628" i="15"/>
  <c r="F1628" i="15"/>
  <c r="D1628" i="15"/>
  <c r="E1628" i="15" s="1"/>
  <c r="O1627" i="15"/>
  <c r="N1627" i="15"/>
  <c r="M1627" i="15"/>
  <c r="L1627" i="15"/>
  <c r="K1627" i="15"/>
  <c r="J1627" i="15"/>
  <c r="I1627" i="15"/>
  <c r="H1627" i="15"/>
  <c r="G1627" i="15"/>
  <c r="F1627" i="15"/>
  <c r="D1627" i="15"/>
  <c r="E1627" i="15" s="1"/>
  <c r="O1626" i="15"/>
  <c r="N1626" i="15"/>
  <c r="M1626" i="15"/>
  <c r="L1626" i="15"/>
  <c r="K1626" i="15"/>
  <c r="J1626" i="15"/>
  <c r="I1626" i="15"/>
  <c r="H1626" i="15"/>
  <c r="G1626" i="15"/>
  <c r="F1626" i="15"/>
  <c r="D1626" i="15"/>
  <c r="E1626" i="15" s="1"/>
  <c r="O1625" i="15"/>
  <c r="N1625" i="15"/>
  <c r="M1625" i="15"/>
  <c r="L1625" i="15"/>
  <c r="K1625" i="15"/>
  <c r="J1625" i="15"/>
  <c r="I1625" i="15"/>
  <c r="H1625" i="15"/>
  <c r="G1625" i="15"/>
  <c r="F1625" i="15"/>
  <c r="D1625" i="15"/>
  <c r="E1625" i="15" s="1"/>
  <c r="O1624" i="15"/>
  <c r="N1624" i="15"/>
  <c r="M1624" i="15"/>
  <c r="L1624" i="15"/>
  <c r="K1624" i="15"/>
  <c r="J1624" i="15"/>
  <c r="I1624" i="15"/>
  <c r="H1624" i="15"/>
  <c r="G1624" i="15"/>
  <c r="F1624" i="15"/>
  <c r="D1624" i="15"/>
  <c r="E1624" i="15" s="1"/>
  <c r="O1623" i="15"/>
  <c r="N1623" i="15"/>
  <c r="M1623" i="15"/>
  <c r="L1623" i="15"/>
  <c r="K1623" i="15"/>
  <c r="J1623" i="15"/>
  <c r="I1623" i="15"/>
  <c r="H1623" i="15"/>
  <c r="G1623" i="15"/>
  <c r="F1623" i="15"/>
  <c r="D1623" i="15"/>
  <c r="E1623" i="15" s="1"/>
  <c r="O1622" i="15"/>
  <c r="N1622" i="15"/>
  <c r="M1622" i="15"/>
  <c r="L1622" i="15"/>
  <c r="K1622" i="15"/>
  <c r="J1622" i="15"/>
  <c r="I1622" i="15"/>
  <c r="H1622" i="15"/>
  <c r="G1622" i="15"/>
  <c r="F1622" i="15"/>
  <c r="D1622" i="15"/>
  <c r="E1622" i="15" s="1"/>
  <c r="O1621" i="15"/>
  <c r="N1621" i="15"/>
  <c r="M1621" i="15"/>
  <c r="L1621" i="15"/>
  <c r="K1621" i="15"/>
  <c r="J1621" i="15"/>
  <c r="I1621" i="15"/>
  <c r="H1621" i="15"/>
  <c r="G1621" i="15"/>
  <c r="F1621" i="15"/>
  <c r="D1621" i="15"/>
  <c r="E1621" i="15" s="1"/>
  <c r="O1620" i="15"/>
  <c r="N1620" i="15"/>
  <c r="M1620" i="15"/>
  <c r="L1620" i="15"/>
  <c r="K1620" i="15"/>
  <c r="J1620" i="15"/>
  <c r="I1620" i="15"/>
  <c r="H1620" i="15"/>
  <c r="G1620" i="15"/>
  <c r="F1620" i="15"/>
  <c r="D1620" i="15"/>
  <c r="E1620" i="15" s="1"/>
  <c r="O1619" i="15"/>
  <c r="N1619" i="15"/>
  <c r="M1619" i="15"/>
  <c r="L1619" i="15"/>
  <c r="K1619" i="15"/>
  <c r="J1619" i="15"/>
  <c r="I1619" i="15"/>
  <c r="H1619" i="15"/>
  <c r="G1619" i="15"/>
  <c r="F1619" i="15"/>
  <c r="D1619" i="15"/>
  <c r="E1619" i="15" s="1"/>
  <c r="O1618" i="15"/>
  <c r="N1618" i="15"/>
  <c r="M1618" i="15"/>
  <c r="L1618" i="15"/>
  <c r="K1618" i="15"/>
  <c r="J1618" i="15"/>
  <c r="I1618" i="15"/>
  <c r="H1618" i="15"/>
  <c r="G1618" i="15"/>
  <c r="F1618" i="15"/>
  <c r="D1618" i="15"/>
  <c r="E1618" i="15" s="1"/>
  <c r="O1617" i="15"/>
  <c r="N1617" i="15"/>
  <c r="M1617" i="15"/>
  <c r="L1617" i="15"/>
  <c r="K1617" i="15"/>
  <c r="J1617" i="15"/>
  <c r="I1617" i="15"/>
  <c r="H1617" i="15"/>
  <c r="G1617" i="15"/>
  <c r="F1617" i="15"/>
  <c r="D1617" i="15"/>
  <c r="E1617" i="15" s="1"/>
  <c r="O1616" i="15"/>
  <c r="N1616" i="15"/>
  <c r="M1616" i="15"/>
  <c r="L1616" i="15"/>
  <c r="K1616" i="15"/>
  <c r="J1616" i="15"/>
  <c r="I1616" i="15"/>
  <c r="H1616" i="15"/>
  <c r="G1616" i="15"/>
  <c r="F1616" i="15"/>
  <c r="D1616" i="15"/>
  <c r="E1616" i="15" s="1"/>
  <c r="O1615" i="15"/>
  <c r="N1615" i="15"/>
  <c r="M1615" i="15"/>
  <c r="L1615" i="15"/>
  <c r="K1615" i="15"/>
  <c r="J1615" i="15"/>
  <c r="I1615" i="15"/>
  <c r="H1615" i="15"/>
  <c r="G1615" i="15"/>
  <c r="F1615" i="15"/>
  <c r="D1615" i="15"/>
  <c r="E1615" i="15" s="1"/>
  <c r="O1614" i="15"/>
  <c r="N1614" i="15"/>
  <c r="M1614" i="15"/>
  <c r="L1614" i="15"/>
  <c r="K1614" i="15"/>
  <c r="J1614" i="15"/>
  <c r="I1614" i="15"/>
  <c r="H1614" i="15"/>
  <c r="G1614" i="15"/>
  <c r="F1614" i="15"/>
  <c r="D1614" i="15"/>
  <c r="E1614" i="15" s="1"/>
  <c r="O1613" i="15"/>
  <c r="N1613" i="15"/>
  <c r="M1613" i="15"/>
  <c r="L1613" i="15"/>
  <c r="K1613" i="15"/>
  <c r="J1613" i="15"/>
  <c r="I1613" i="15"/>
  <c r="H1613" i="15"/>
  <c r="G1613" i="15"/>
  <c r="F1613" i="15"/>
  <c r="D1613" i="15"/>
  <c r="E1613" i="15" s="1"/>
  <c r="O1612" i="15"/>
  <c r="N1612" i="15"/>
  <c r="M1612" i="15"/>
  <c r="L1612" i="15"/>
  <c r="K1612" i="15"/>
  <c r="J1612" i="15"/>
  <c r="I1612" i="15"/>
  <c r="H1612" i="15"/>
  <c r="G1612" i="15"/>
  <c r="F1612" i="15"/>
  <c r="D1612" i="15"/>
  <c r="E1612" i="15" s="1"/>
  <c r="O1611" i="15"/>
  <c r="N1611" i="15"/>
  <c r="M1611" i="15"/>
  <c r="L1611" i="15"/>
  <c r="K1611" i="15"/>
  <c r="J1611" i="15"/>
  <c r="I1611" i="15"/>
  <c r="H1611" i="15"/>
  <c r="G1611" i="15"/>
  <c r="F1611" i="15"/>
  <c r="D1611" i="15"/>
  <c r="E1611" i="15" s="1"/>
  <c r="O1610" i="15"/>
  <c r="N1610" i="15"/>
  <c r="M1610" i="15"/>
  <c r="L1610" i="15"/>
  <c r="K1610" i="15"/>
  <c r="J1610" i="15"/>
  <c r="I1610" i="15"/>
  <c r="H1610" i="15"/>
  <c r="G1610" i="15"/>
  <c r="F1610" i="15"/>
  <c r="D1610" i="15"/>
  <c r="E1610" i="15" s="1"/>
  <c r="O1609" i="15"/>
  <c r="N1609" i="15"/>
  <c r="M1609" i="15"/>
  <c r="L1609" i="15"/>
  <c r="K1609" i="15"/>
  <c r="J1609" i="15"/>
  <c r="I1609" i="15"/>
  <c r="H1609" i="15"/>
  <c r="G1609" i="15"/>
  <c r="F1609" i="15"/>
  <c r="D1609" i="15"/>
  <c r="E1609" i="15" s="1"/>
  <c r="O1608" i="15"/>
  <c r="N1608" i="15"/>
  <c r="M1608" i="15"/>
  <c r="L1608" i="15"/>
  <c r="K1608" i="15"/>
  <c r="J1608" i="15"/>
  <c r="I1608" i="15"/>
  <c r="H1608" i="15"/>
  <c r="G1608" i="15"/>
  <c r="F1608" i="15"/>
  <c r="D1608" i="15"/>
  <c r="E1608" i="15" s="1"/>
  <c r="O1607" i="15"/>
  <c r="N1607" i="15"/>
  <c r="M1607" i="15"/>
  <c r="L1607" i="15"/>
  <c r="K1607" i="15"/>
  <c r="J1607" i="15"/>
  <c r="I1607" i="15"/>
  <c r="H1607" i="15"/>
  <c r="G1607" i="15"/>
  <c r="F1607" i="15"/>
  <c r="D1607" i="15"/>
  <c r="E1607" i="15" s="1"/>
  <c r="O1606" i="15"/>
  <c r="N1606" i="15"/>
  <c r="M1606" i="15"/>
  <c r="L1606" i="15"/>
  <c r="K1606" i="15"/>
  <c r="J1606" i="15"/>
  <c r="I1606" i="15"/>
  <c r="H1606" i="15"/>
  <c r="G1606" i="15"/>
  <c r="F1606" i="15"/>
  <c r="D1606" i="15"/>
  <c r="E1606" i="15" s="1"/>
  <c r="O1605" i="15"/>
  <c r="N1605" i="15"/>
  <c r="M1605" i="15"/>
  <c r="L1605" i="15"/>
  <c r="K1605" i="15"/>
  <c r="J1605" i="15"/>
  <c r="I1605" i="15"/>
  <c r="H1605" i="15"/>
  <c r="G1605" i="15"/>
  <c r="F1605" i="15"/>
  <c r="D1605" i="15"/>
  <c r="E1605" i="15" s="1"/>
  <c r="O1604" i="15"/>
  <c r="N1604" i="15"/>
  <c r="M1604" i="15"/>
  <c r="L1604" i="15"/>
  <c r="K1604" i="15"/>
  <c r="J1604" i="15"/>
  <c r="I1604" i="15"/>
  <c r="H1604" i="15"/>
  <c r="G1604" i="15"/>
  <c r="F1604" i="15"/>
  <c r="D1604" i="15"/>
  <c r="E1604" i="15" s="1"/>
  <c r="O1603" i="15"/>
  <c r="N1603" i="15"/>
  <c r="M1603" i="15"/>
  <c r="L1603" i="15"/>
  <c r="K1603" i="15"/>
  <c r="J1603" i="15"/>
  <c r="I1603" i="15"/>
  <c r="H1603" i="15"/>
  <c r="G1603" i="15"/>
  <c r="F1603" i="15"/>
  <c r="D1603" i="15"/>
  <c r="E1603" i="15" s="1"/>
  <c r="O1602" i="15"/>
  <c r="N1602" i="15"/>
  <c r="M1602" i="15"/>
  <c r="L1602" i="15"/>
  <c r="K1602" i="15"/>
  <c r="J1602" i="15"/>
  <c r="I1602" i="15"/>
  <c r="H1602" i="15"/>
  <c r="G1602" i="15"/>
  <c r="F1602" i="15"/>
  <c r="D1602" i="15"/>
  <c r="E1602" i="15" s="1"/>
  <c r="O1601" i="15"/>
  <c r="N1601" i="15"/>
  <c r="M1601" i="15"/>
  <c r="L1601" i="15"/>
  <c r="K1601" i="15"/>
  <c r="J1601" i="15"/>
  <c r="I1601" i="15"/>
  <c r="H1601" i="15"/>
  <c r="G1601" i="15"/>
  <c r="F1601" i="15"/>
  <c r="D1601" i="15"/>
  <c r="E1601" i="15" s="1"/>
  <c r="O1600" i="15"/>
  <c r="N1600" i="15"/>
  <c r="M1600" i="15"/>
  <c r="L1600" i="15"/>
  <c r="K1600" i="15"/>
  <c r="J1600" i="15"/>
  <c r="I1600" i="15"/>
  <c r="H1600" i="15"/>
  <c r="G1600" i="15"/>
  <c r="F1600" i="15"/>
  <c r="D1600" i="15"/>
  <c r="E1600" i="15" s="1"/>
  <c r="O1599" i="15"/>
  <c r="N1599" i="15"/>
  <c r="M1599" i="15"/>
  <c r="L1599" i="15"/>
  <c r="K1599" i="15"/>
  <c r="J1599" i="15"/>
  <c r="I1599" i="15"/>
  <c r="H1599" i="15"/>
  <c r="G1599" i="15"/>
  <c r="F1599" i="15"/>
  <c r="D1599" i="15"/>
  <c r="E1599" i="15" s="1"/>
  <c r="O1598" i="15"/>
  <c r="N1598" i="15"/>
  <c r="M1598" i="15"/>
  <c r="L1598" i="15"/>
  <c r="K1598" i="15"/>
  <c r="J1598" i="15"/>
  <c r="I1598" i="15"/>
  <c r="H1598" i="15"/>
  <c r="G1598" i="15"/>
  <c r="F1598" i="15"/>
  <c r="D1598" i="15"/>
  <c r="E1598" i="15" s="1"/>
  <c r="O1597" i="15"/>
  <c r="N1597" i="15"/>
  <c r="M1597" i="15"/>
  <c r="L1597" i="15"/>
  <c r="K1597" i="15"/>
  <c r="J1597" i="15"/>
  <c r="I1597" i="15"/>
  <c r="H1597" i="15"/>
  <c r="G1597" i="15"/>
  <c r="F1597" i="15"/>
  <c r="D1597" i="15"/>
  <c r="E1597" i="15" s="1"/>
  <c r="O1596" i="15"/>
  <c r="N1596" i="15"/>
  <c r="M1596" i="15"/>
  <c r="L1596" i="15"/>
  <c r="K1596" i="15"/>
  <c r="J1596" i="15"/>
  <c r="I1596" i="15"/>
  <c r="H1596" i="15"/>
  <c r="G1596" i="15"/>
  <c r="F1596" i="15"/>
  <c r="D1596" i="15"/>
  <c r="E1596" i="15" s="1"/>
  <c r="O1595" i="15"/>
  <c r="N1595" i="15"/>
  <c r="M1595" i="15"/>
  <c r="L1595" i="15"/>
  <c r="K1595" i="15"/>
  <c r="J1595" i="15"/>
  <c r="I1595" i="15"/>
  <c r="H1595" i="15"/>
  <c r="G1595" i="15"/>
  <c r="F1595" i="15"/>
  <c r="D1595" i="15"/>
  <c r="E1595" i="15" s="1"/>
  <c r="O1594" i="15"/>
  <c r="N1594" i="15"/>
  <c r="M1594" i="15"/>
  <c r="L1594" i="15"/>
  <c r="K1594" i="15"/>
  <c r="J1594" i="15"/>
  <c r="I1594" i="15"/>
  <c r="H1594" i="15"/>
  <c r="G1594" i="15"/>
  <c r="F1594" i="15"/>
  <c r="D1594" i="15"/>
  <c r="E1594" i="15" s="1"/>
  <c r="O1593" i="15"/>
  <c r="N1593" i="15"/>
  <c r="M1593" i="15"/>
  <c r="L1593" i="15"/>
  <c r="K1593" i="15"/>
  <c r="J1593" i="15"/>
  <c r="I1593" i="15"/>
  <c r="H1593" i="15"/>
  <c r="G1593" i="15"/>
  <c r="F1593" i="15"/>
  <c r="D1593" i="15"/>
  <c r="E1593" i="15" s="1"/>
  <c r="O1592" i="15"/>
  <c r="N1592" i="15"/>
  <c r="M1592" i="15"/>
  <c r="L1592" i="15"/>
  <c r="K1592" i="15"/>
  <c r="J1592" i="15"/>
  <c r="I1592" i="15"/>
  <c r="H1592" i="15"/>
  <c r="G1592" i="15"/>
  <c r="F1592" i="15"/>
  <c r="D1592" i="15"/>
  <c r="E1592" i="15" s="1"/>
  <c r="O1591" i="15"/>
  <c r="N1591" i="15"/>
  <c r="M1591" i="15"/>
  <c r="L1591" i="15"/>
  <c r="K1591" i="15"/>
  <c r="J1591" i="15"/>
  <c r="I1591" i="15"/>
  <c r="H1591" i="15"/>
  <c r="G1591" i="15"/>
  <c r="F1591" i="15"/>
  <c r="D1591" i="15"/>
  <c r="E1591" i="15" s="1"/>
  <c r="O1590" i="15"/>
  <c r="N1590" i="15"/>
  <c r="M1590" i="15"/>
  <c r="L1590" i="15"/>
  <c r="K1590" i="15"/>
  <c r="J1590" i="15"/>
  <c r="I1590" i="15"/>
  <c r="H1590" i="15"/>
  <c r="G1590" i="15"/>
  <c r="F1590" i="15"/>
  <c r="D1590" i="15"/>
  <c r="E1590" i="15" s="1"/>
  <c r="O1589" i="15"/>
  <c r="N1589" i="15"/>
  <c r="M1589" i="15"/>
  <c r="L1589" i="15"/>
  <c r="K1589" i="15"/>
  <c r="J1589" i="15"/>
  <c r="I1589" i="15"/>
  <c r="H1589" i="15"/>
  <c r="G1589" i="15"/>
  <c r="F1589" i="15"/>
  <c r="D1589" i="15"/>
  <c r="E1589" i="15" s="1"/>
  <c r="O1588" i="15"/>
  <c r="N1588" i="15"/>
  <c r="M1588" i="15"/>
  <c r="L1588" i="15"/>
  <c r="K1588" i="15"/>
  <c r="J1588" i="15"/>
  <c r="I1588" i="15"/>
  <c r="H1588" i="15"/>
  <c r="G1588" i="15"/>
  <c r="F1588" i="15"/>
  <c r="D1588" i="15"/>
  <c r="E1588" i="15" s="1"/>
  <c r="O1587" i="15"/>
  <c r="N1587" i="15"/>
  <c r="M1587" i="15"/>
  <c r="L1587" i="15"/>
  <c r="K1587" i="15"/>
  <c r="J1587" i="15"/>
  <c r="I1587" i="15"/>
  <c r="H1587" i="15"/>
  <c r="G1587" i="15"/>
  <c r="F1587" i="15"/>
  <c r="D1587" i="15"/>
  <c r="E1587" i="15" s="1"/>
  <c r="O1586" i="15"/>
  <c r="N1586" i="15"/>
  <c r="M1586" i="15"/>
  <c r="L1586" i="15"/>
  <c r="K1586" i="15"/>
  <c r="J1586" i="15"/>
  <c r="I1586" i="15"/>
  <c r="H1586" i="15"/>
  <c r="G1586" i="15"/>
  <c r="F1586" i="15"/>
  <c r="D1586" i="15"/>
  <c r="E1586" i="15" s="1"/>
  <c r="O1585" i="15"/>
  <c r="N1585" i="15"/>
  <c r="M1585" i="15"/>
  <c r="L1585" i="15"/>
  <c r="K1585" i="15"/>
  <c r="J1585" i="15"/>
  <c r="I1585" i="15"/>
  <c r="H1585" i="15"/>
  <c r="G1585" i="15"/>
  <c r="F1585" i="15"/>
  <c r="D1585" i="15"/>
  <c r="E1585" i="15" s="1"/>
  <c r="O1584" i="15"/>
  <c r="N1584" i="15"/>
  <c r="M1584" i="15"/>
  <c r="L1584" i="15"/>
  <c r="K1584" i="15"/>
  <c r="J1584" i="15"/>
  <c r="I1584" i="15"/>
  <c r="H1584" i="15"/>
  <c r="G1584" i="15"/>
  <c r="F1584" i="15"/>
  <c r="D1584" i="15"/>
  <c r="E1584" i="15" s="1"/>
  <c r="O1583" i="15"/>
  <c r="N1583" i="15"/>
  <c r="M1583" i="15"/>
  <c r="L1583" i="15"/>
  <c r="K1583" i="15"/>
  <c r="J1583" i="15"/>
  <c r="I1583" i="15"/>
  <c r="H1583" i="15"/>
  <c r="G1583" i="15"/>
  <c r="F1583" i="15"/>
  <c r="D1583" i="15"/>
  <c r="E1583" i="15" s="1"/>
  <c r="O1582" i="15"/>
  <c r="N1582" i="15"/>
  <c r="M1582" i="15"/>
  <c r="L1582" i="15"/>
  <c r="K1582" i="15"/>
  <c r="J1582" i="15"/>
  <c r="I1582" i="15"/>
  <c r="H1582" i="15"/>
  <c r="G1582" i="15"/>
  <c r="F1582" i="15"/>
  <c r="D1582" i="15"/>
  <c r="E1582" i="15" s="1"/>
  <c r="O1581" i="15"/>
  <c r="N1581" i="15"/>
  <c r="M1581" i="15"/>
  <c r="L1581" i="15"/>
  <c r="K1581" i="15"/>
  <c r="J1581" i="15"/>
  <c r="I1581" i="15"/>
  <c r="H1581" i="15"/>
  <c r="G1581" i="15"/>
  <c r="F1581" i="15"/>
  <c r="D1581" i="15"/>
  <c r="E1581" i="15" s="1"/>
  <c r="O1580" i="15"/>
  <c r="N1580" i="15"/>
  <c r="M1580" i="15"/>
  <c r="L1580" i="15"/>
  <c r="K1580" i="15"/>
  <c r="J1580" i="15"/>
  <c r="I1580" i="15"/>
  <c r="H1580" i="15"/>
  <c r="G1580" i="15"/>
  <c r="F1580" i="15"/>
  <c r="D1580" i="15"/>
  <c r="E1580" i="15" s="1"/>
  <c r="O1579" i="15"/>
  <c r="N1579" i="15"/>
  <c r="M1579" i="15"/>
  <c r="L1579" i="15"/>
  <c r="K1579" i="15"/>
  <c r="J1579" i="15"/>
  <c r="I1579" i="15"/>
  <c r="H1579" i="15"/>
  <c r="G1579" i="15"/>
  <c r="F1579" i="15"/>
  <c r="D1579" i="15"/>
  <c r="E1579" i="15" s="1"/>
  <c r="O1578" i="15"/>
  <c r="N1578" i="15"/>
  <c r="M1578" i="15"/>
  <c r="L1578" i="15"/>
  <c r="K1578" i="15"/>
  <c r="J1578" i="15"/>
  <c r="I1578" i="15"/>
  <c r="H1578" i="15"/>
  <c r="G1578" i="15"/>
  <c r="F1578" i="15"/>
  <c r="D1578" i="15"/>
  <c r="E1578" i="15" s="1"/>
  <c r="O1577" i="15"/>
  <c r="N1577" i="15"/>
  <c r="M1577" i="15"/>
  <c r="L1577" i="15"/>
  <c r="K1577" i="15"/>
  <c r="J1577" i="15"/>
  <c r="I1577" i="15"/>
  <c r="H1577" i="15"/>
  <c r="G1577" i="15"/>
  <c r="F1577" i="15"/>
  <c r="D1577" i="15"/>
  <c r="E1577" i="15" s="1"/>
  <c r="O1576" i="15"/>
  <c r="N1576" i="15"/>
  <c r="M1576" i="15"/>
  <c r="L1576" i="15"/>
  <c r="K1576" i="15"/>
  <c r="J1576" i="15"/>
  <c r="I1576" i="15"/>
  <c r="H1576" i="15"/>
  <c r="G1576" i="15"/>
  <c r="F1576" i="15"/>
  <c r="D1576" i="15"/>
  <c r="E1576" i="15" s="1"/>
  <c r="O1575" i="15"/>
  <c r="N1575" i="15"/>
  <c r="M1575" i="15"/>
  <c r="L1575" i="15"/>
  <c r="K1575" i="15"/>
  <c r="J1575" i="15"/>
  <c r="I1575" i="15"/>
  <c r="H1575" i="15"/>
  <c r="G1575" i="15"/>
  <c r="F1575" i="15"/>
  <c r="D1575" i="15"/>
  <c r="E1575" i="15" s="1"/>
  <c r="O1574" i="15"/>
  <c r="N1574" i="15"/>
  <c r="M1574" i="15"/>
  <c r="L1574" i="15"/>
  <c r="K1574" i="15"/>
  <c r="J1574" i="15"/>
  <c r="I1574" i="15"/>
  <c r="H1574" i="15"/>
  <c r="G1574" i="15"/>
  <c r="F1574" i="15"/>
  <c r="D1574" i="15"/>
  <c r="E1574" i="15" s="1"/>
  <c r="O1573" i="15"/>
  <c r="N1573" i="15"/>
  <c r="M1573" i="15"/>
  <c r="L1573" i="15"/>
  <c r="K1573" i="15"/>
  <c r="J1573" i="15"/>
  <c r="I1573" i="15"/>
  <c r="H1573" i="15"/>
  <c r="G1573" i="15"/>
  <c r="F1573" i="15"/>
  <c r="D1573" i="15"/>
  <c r="E1573" i="15" s="1"/>
  <c r="O1572" i="15"/>
  <c r="N1572" i="15"/>
  <c r="M1572" i="15"/>
  <c r="L1572" i="15"/>
  <c r="K1572" i="15"/>
  <c r="J1572" i="15"/>
  <c r="I1572" i="15"/>
  <c r="H1572" i="15"/>
  <c r="G1572" i="15"/>
  <c r="F1572" i="15"/>
  <c r="D1572" i="15"/>
  <c r="E1572" i="15" s="1"/>
  <c r="O1571" i="15"/>
  <c r="N1571" i="15"/>
  <c r="M1571" i="15"/>
  <c r="L1571" i="15"/>
  <c r="K1571" i="15"/>
  <c r="J1571" i="15"/>
  <c r="I1571" i="15"/>
  <c r="H1571" i="15"/>
  <c r="G1571" i="15"/>
  <c r="F1571" i="15"/>
  <c r="D1571" i="15"/>
  <c r="E1571" i="15" s="1"/>
  <c r="O1570" i="15"/>
  <c r="N1570" i="15"/>
  <c r="M1570" i="15"/>
  <c r="L1570" i="15"/>
  <c r="K1570" i="15"/>
  <c r="J1570" i="15"/>
  <c r="I1570" i="15"/>
  <c r="H1570" i="15"/>
  <c r="G1570" i="15"/>
  <c r="F1570" i="15"/>
  <c r="D1570" i="15"/>
  <c r="E1570" i="15" s="1"/>
  <c r="O1569" i="15"/>
  <c r="N1569" i="15"/>
  <c r="M1569" i="15"/>
  <c r="L1569" i="15"/>
  <c r="K1569" i="15"/>
  <c r="J1569" i="15"/>
  <c r="I1569" i="15"/>
  <c r="H1569" i="15"/>
  <c r="G1569" i="15"/>
  <c r="F1569" i="15"/>
  <c r="D1569" i="15"/>
  <c r="E1569" i="15" s="1"/>
  <c r="O1568" i="15"/>
  <c r="N1568" i="15"/>
  <c r="M1568" i="15"/>
  <c r="L1568" i="15"/>
  <c r="K1568" i="15"/>
  <c r="J1568" i="15"/>
  <c r="I1568" i="15"/>
  <c r="H1568" i="15"/>
  <c r="G1568" i="15"/>
  <c r="F1568" i="15"/>
  <c r="D1568" i="15"/>
  <c r="E1568" i="15" s="1"/>
  <c r="O1567" i="15"/>
  <c r="N1567" i="15"/>
  <c r="M1567" i="15"/>
  <c r="L1567" i="15"/>
  <c r="K1567" i="15"/>
  <c r="J1567" i="15"/>
  <c r="I1567" i="15"/>
  <c r="H1567" i="15"/>
  <c r="G1567" i="15"/>
  <c r="F1567" i="15"/>
  <c r="D1567" i="15"/>
  <c r="E1567" i="15" s="1"/>
  <c r="O1566" i="15"/>
  <c r="N1566" i="15"/>
  <c r="M1566" i="15"/>
  <c r="L1566" i="15"/>
  <c r="K1566" i="15"/>
  <c r="J1566" i="15"/>
  <c r="I1566" i="15"/>
  <c r="H1566" i="15"/>
  <c r="G1566" i="15"/>
  <c r="F1566" i="15"/>
  <c r="D1566" i="15"/>
  <c r="E1566" i="15" s="1"/>
  <c r="O1565" i="15"/>
  <c r="N1565" i="15"/>
  <c r="M1565" i="15"/>
  <c r="L1565" i="15"/>
  <c r="K1565" i="15"/>
  <c r="J1565" i="15"/>
  <c r="I1565" i="15"/>
  <c r="H1565" i="15"/>
  <c r="G1565" i="15"/>
  <c r="F1565" i="15"/>
  <c r="D1565" i="15"/>
  <c r="E1565" i="15" s="1"/>
  <c r="O1564" i="15"/>
  <c r="N1564" i="15"/>
  <c r="M1564" i="15"/>
  <c r="L1564" i="15"/>
  <c r="K1564" i="15"/>
  <c r="J1564" i="15"/>
  <c r="I1564" i="15"/>
  <c r="H1564" i="15"/>
  <c r="G1564" i="15"/>
  <c r="F1564" i="15"/>
  <c r="D1564" i="15"/>
  <c r="E1564" i="15" s="1"/>
  <c r="O1563" i="15"/>
  <c r="N1563" i="15"/>
  <c r="M1563" i="15"/>
  <c r="L1563" i="15"/>
  <c r="K1563" i="15"/>
  <c r="J1563" i="15"/>
  <c r="I1563" i="15"/>
  <c r="H1563" i="15"/>
  <c r="G1563" i="15"/>
  <c r="F1563" i="15"/>
  <c r="D1563" i="15"/>
  <c r="E1563" i="15" s="1"/>
  <c r="O1562" i="15"/>
  <c r="N1562" i="15"/>
  <c r="M1562" i="15"/>
  <c r="L1562" i="15"/>
  <c r="K1562" i="15"/>
  <c r="J1562" i="15"/>
  <c r="I1562" i="15"/>
  <c r="H1562" i="15"/>
  <c r="G1562" i="15"/>
  <c r="F1562" i="15"/>
  <c r="D1562" i="15"/>
  <c r="E1562" i="15" s="1"/>
  <c r="O1561" i="15"/>
  <c r="N1561" i="15"/>
  <c r="M1561" i="15"/>
  <c r="L1561" i="15"/>
  <c r="K1561" i="15"/>
  <c r="J1561" i="15"/>
  <c r="I1561" i="15"/>
  <c r="H1561" i="15"/>
  <c r="G1561" i="15"/>
  <c r="F1561" i="15"/>
  <c r="D1561" i="15"/>
  <c r="E1561" i="15" s="1"/>
  <c r="O1560" i="15"/>
  <c r="N1560" i="15"/>
  <c r="M1560" i="15"/>
  <c r="L1560" i="15"/>
  <c r="K1560" i="15"/>
  <c r="J1560" i="15"/>
  <c r="I1560" i="15"/>
  <c r="H1560" i="15"/>
  <c r="G1560" i="15"/>
  <c r="F1560" i="15"/>
  <c r="D1560" i="15"/>
  <c r="E1560" i="15" s="1"/>
  <c r="O1559" i="15"/>
  <c r="N1559" i="15"/>
  <c r="M1559" i="15"/>
  <c r="L1559" i="15"/>
  <c r="K1559" i="15"/>
  <c r="J1559" i="15"/>
  <c r="I1559" i="15"/>
  <c r="H1559" i="15"/>
  <c r="G1559" i="15"/>
  <c r="F1559" i="15"/>
  <c r="D1559" i="15"/>
  <c r="E1559" i="15" s="1"/>
  <c r="O1558" i="15"/>
  <c r="N1558" i="15"/>
  <c r="M1558" i="15"/>
  <c r="L1558" i="15"/>
  <c r="K1558" i="15"/>
  <c r="J1558" i="15"/>
  <c r="I1558" i="15"/>
  <c r="H1558" i="15"/>
  <c r="G1558" i="15"/>
  <c r="F1558" i="15"/>
  <c r="D1558" i="15"/>
  <c r="E1558" i="15" s="1"/>
  <c r="O1557" i="15"/>
  <c r="N1557" i="15"/>
  <c r="M1557" i="15"/>
  <c r="L1557" i="15"/>
  <c r="K1557" i="15"/>
  <c r="J1557" i="15"/>
  <c r="I1557" i="15"/>
  <c r="H1557" i="15"/>
  <c r="G1557" i="15"/>
  <c r="F1557" i="15"/>
  <c r="D1557" i="15"/>
  <c r="E1557" i="15" s="1"/>
  <c r="O1556" i="15"/>
  <c r="N1556" i="15"/>
  <c r="M1556" i="15"/>
  <c r="L1556" i="15"/>
  <c r="K1556" i="15"/>
  <c r="J1556" i="15"/>
  <c r="I1556" i="15"/>
  <c r="H1556" i="15"/>
  <c r="G1556" i="15"/>
  <c r="F1556" i="15"/>
  <c r="D1556" i="15"/>
  <c r="E1556" i="15" s="1"/>
  <c r="O1555" i="15"/>
  <c r="N1555" i="15"/>
  <c r="M1555" i="15"/>
  <c r="L1555" i="15"/>
  <c r="K1555" i="15"/>
  <c r="J1555" i="15"/>
  <c r="I1555" i="15"/>
  <c r="H1555" i="15"/>
  <c r="G1555" i="15"/>
  <c r="F1555" i="15"/>
  <c r="D1555" i="15"/>
  <c r="E1555" i="15" s="1"/>
  <c r="O1554" i="15"/>
  <c r="N1554" i="15"/>
  <c r="M1554" i="15"/>
  <c r="L1554" i="15"/>
  <c r="K1554" i="15"/>
  <c r="J1554" i="15"/>
  <c r="I1554" i="15"/>
  <c r="H1554" i="15"/>
  <c r="G1554" i="15"/>
  <c r="F1554" i="15"/>
  <c r="D1554" i="15"/>
  <c r="E1554" i="15" s="1"/>
  <c r="O1553" i="15"/>
  <c r="N1553" i="15"/>
  <c r="M1553" i="15"/>
  <c r="L1553" i="15"/>
  <c r="K1553" i="15"/>
  <c r="J1553" i="15"/>
  <c r="I1553" i="15"/>
  <c r="H1553" i="15"/>
  <c r="G1553" i="15"/>
  <c r="F1553" i="15"/>
  <c r="D1553" i="15"/>
  <c r="E1553" i="15" s="1"/>
  <c r="O1552" i="15"/>
  <c r="N1552" i="15"/>
  <c r="M1552" i="15"/>
  <c r="L1552" i="15"/>
  <c r="K1552" i="15"/>
  <c r="J1552" i="15"/>
  <c r="I1552" i="15"/>
  <c r="H1552" i="15"/>
  <c r="G1552" i="15"/>
  <c r="F1552" i="15"/>
  <c r="D1552" i="15"/>
  <c r="E1552" i="15" s="1"/>
  <c r="O1551" i="15"/>
  <c r="N1551" i="15"/>
  <c r="M1551" i="15"/>
  <c r="L1551" i="15"/>
  <c r="K1551" i="15"/>
  <c r="J1551" i="15"/>
  <c r="I1551" i="15"/>
  <c r="H1551" i="15"/>
  <c r="G1551" i="15"/>
  <c r="F1551" i="15"/>
  <c r="D1551" i="15"/>
  <c r="E1551" i="15" s="1"/>
  <c r="O1550" i="15"/>
  <c r="N1550" i="15"/>
  <c r="M1550" i="15"/>
  <c r="L1550" i="15"/>
  <c r="K1550" i="15"/>
  <c r="J1550" i="15"/>
  <c r="I1550" i="15"/>
  <c r="H1550" i="15"/>
  <c r="G1550" i="15"/>
  <c r="F1550" i="15"/>
  <c r="D1550" i="15"/>
  <c r="E1550" i="15" s="1"/>
  <c r="O1549" i="15"/>
  <c r="N1549" i="15"/>
  <c r="M1549" i="15"/>
  <c r="L1549" i="15"/>
  <c r="K1549" i="15"/>
  <c r="J1549" i="15"/>
  <c r="I1549" i="15"/>
  <c r="H1549" i="15"/>
  <c r="G1549" i="15"/>
  <c r="F1549" i="15"/>
  <c r="D1549" i="15"/>
  <c r="E1549" i="15" s="1"/>
  <c r="O1548" i="15"/>
  <c r="N1548" i="15"/>
  <c r="M1548" i="15"/>
  <c r="L1548" i="15"/>
  <c r="K1548" i="15"/>
  <c r="J1548" i="15"/>
  <c r="I1548" i="15"/>
  <c r="H1548" i="15"/>
  <c r="G1548" i="15"/>
  <c r="F1548" i="15"/>
  <c r="D1548" i="15"/>
  <c r="E1548" i="15" s="1"/>
  <c r="O1547" i="15"/>
  <c r="N1547" i="15"/>
  <c r="M1547" i="15"/>
  <c r="L1547" i="15"/>
  <c r="K1547" i="15"/>
  <c r="J1547" i="15"/>
  <c r="I1547" i="15"/>
  <c r="H1547" i="15"/>
  <c r="G1547" i="15"/>
  <c r="F1547" i="15"/>
  <c r="D1547" i="15"/>
  <c r="E1547" i="15" s="1"/>
  <c r="O1546" i="15"/>
  <c r="N1546" i="15"/>
  <c r="M1546" i="15"/>
  <c r="L1546" i="15"/>
  <c r="K1546" i="15"/>
  <c r="J1546" i="15"/>
  <c r="I1546" i="15"/>
  <c r="H1546" i="15"/>
  <c r="G1546" i="15"/>
  <c r="F1546" i="15"/>
  <c r="D1546" i="15"/>
  <c r="E1546" i="15" s="1"/>
  <c r="O1545" i="15"/>
  <c r="N1545" i="15"/>
  <c r="M1545" i="15"/>
  <c r="L1545" i="15"/>
  <c r="K1545" i="15"/>
  <c r="J1545" i="15"/>
  <c r="I1545" i="15"/>
  <c r="H1545" i="15"/>
  <c r="G1545" i="15"/>
  <c r="F1545" i="15"/>
  <c r="D1545" i="15"/>
  <c r="E1545" i="15" s="1"/>
  <c r="O1544" i="15"/>
  <c r="N1544" i="15"/>
  <c r="M1544" i="15"/>
  <c r="L1544" i="15"/>
  <c r="K1544" i="15"/>
  <c r="J1544" i="15"/>
  <c r="I1544" i="15"/>
  <c r="H1544" i="15"/>
  <c r="G1544" i="15"/>
  <c r="F1544" i="15"/>
  <c r="D1544" i="15"/>
  <c r="E1544" i="15" s="1"/>
  <c r="O1543" i="15"/>
  <c r="N1543" i="15"/>
  <c r="M1543" i="15"/>
  <c r="L1543" i="15"/>
  <c r="K1543" i="15"/>
  <c r="J1543" i="15"/>
  <c r="I1543" i="15"/>
  <c r="H1543" i="15"/>
  <c r="G1543" i="15"/>
  <c r="F1543" i="15"/>
  <c r="D1543" i="15"/>
  <c r="E1543" i="15" s="1"/>
  <c r="O1542" i="15"/>
  <c r="N1542" i="15"/>
  <c r="M1542" i="15"/>
  <c r="L1542" i="15"/>
  <c r="K1542" i="15"/>
  <c r="J1542" i="15"/>
  <c r="I1542" i="15"/>
  <c r="H1542" i="15"/>
  <c r="G1542" i="15"/>
  <c r="F1542" i="15"/>
  <c r="D1542" i="15"/>
  <c r="E1542" i="15" s="1"/>
  <c r="O1541" i="15"/>
  <c r="N1541" i="15"/>
  <c r="M1541" i="15"/>
  <c r="L1541" i="15"/>
  <c r="K1541" i="15"/>
  <c r="J1541" i="15"/>
  <c r="I1541" i="15"/>
  <c r="H1541" i="15"/>
  <c r="G1541" i="15"/>
  <c r="F1541" i="15"/>
  <c r="D1541" i="15"/>
  <c r="E1541" i="15" s="1"/>
  <c r="O1540" i="15"/>
  <c r="N1540" i="15"/>
  <c r="M1540" i="15"/>
  <c r="L1540" i="15"/>
  <c r="K1540" i="15"/>
  <c r="J1540" i="15"/>
  <c r="I1540" i="15"/>
  <c r="H1540" i="15"/>
  <c r="G1540" i="15"/>
  <c r="F1540" i="15"/>
  <c r="D1540" i="15"/>
  <c r="E1540" i="15" s="1"/>
  <c r="O1539" i="15"/>
  <c r="N1539" i="15"/>
  <c r="M1539" i="15"/>
  <c r="L1539" i="15"/>
  <c r="K1539" i="15"/>
  <c r="J1539" i="15"/>
  <c r="I1539" i="15"/>
  <c r="H1539" i="15"/>
  <c r="G1539" i="15"/>
  <c r="F1539" i="15"/>
  <c r="D1539" i="15"/>
  <c r="E1539" i="15" s="1"/>
  <c r="O1538" i="15"/>
  <c r="N1538" i="15"/>
  <c r="M1538" i="15"/>
  <c r="L1538" i="15"/>
  <c r="K1538" i="15"/>
  <c r="J1538" i="15"/>
  <c r="I1538" i="15"/>
  <c r="H1538" i="15"/>
  <c r="G1538" i="15"/>
  <c r="F1538" i="15"/>
  <c r="D1538" i="15"/>
  <c r="E1538" i="15" s="1"/>
  <c r="O1537" i="15"/>
  <c r="N1537" i="15"/>
  <c r="M1537" i="15"/>
  <c r="L1537" i="15"/>
  <c r="K1537" i="15"/>
  <c r="J1537" i="15"/>
  <c r="I1537" i="15"/>
  <c r="H1537" i="15"/>
  <c r="G1537" i="15"/>
  <c r="F1537" i="15"/>
  <c r="D1537" i="15"/>
  <c r="E1537" i="15" s="1"/>
  <c r="O1536" i="15"/>
  <c r="N1536" i="15"/>
  <c r="M1536" i="15"/>
  <c r="L1536" i="15"/>
  <c r="K1536" i="15"/>
  <c r="J1536" i="15"/>
  <c r="I1536" i="15"/>
  <c r="H1536" i="15"/>
  <c r="G1536" i="15"/>
  <c r="F1536" i="15"/>
  <c r="D1536" i="15"/>
  <c r="E1536" i="15" s="1"/>
  <c r="O1535" i="15"/>
  <c r="N1535" i="15"/>
  <c r="M1535" i="15"/>
  <c r="L1535" i="15"/>
  <c r="K1535" i="15"/>
  <c r="J1535" i="15"/>
  <c r="I1535" i="15"/>
  <c r="H1535" i="15"/>
  <c r="G1535" i="15"/>
  <c r="F1535" i="15"/>
  <c r="D1535" i="15"/>
  <c r="E1535" i="15" s="1"/>
  <c r="O1534" i="15"/>
  <c r="N1534" i="15"/>
  <c r="M1534" i="15"/>
  <c r="L1534" i="15"/>
  <c r="K1534" i="15"/>
  <c r="J1534" i="15"/>
  <c r="I1534" i="15"/>
  <c r="H1534" i="15"/>
  <c r="G1534" i="15"/>
  <c r="F1534" i="15"/>
  <c r="D1534" i="15"/>
  <c r="E1534" i="15" s="1"/>
  <c r="O1533" i="15"/>
  <c r="N1533" i="15"/>
  <c r="M1533" i="15"/>
  <c r="L1533" i="15"/>
  <c r="K1533" i="15"/>
  <c r="J1533" i="15"/>
  <c r="I1533" i="15"/>
  <c r="H1533" i="15"/>
  <c r="G1533" i="15"/>
  <c r="F1533" i="15"/>
  <c r="D1533" i="15"/>
  <c r="E1533" i="15" s="1"/>
  <c r="O1532" i="15"/>
  <c r="N1532" i="15"/>
  <c r="M1532" i="15"/>
  <c r="L1532" i="15"/>
  <c r="K1532" i="15"/>
  <c r="J1532" i="15"/>
  <c r="I1532" i="15"/>
  <c r="H1532" i="15"/>
  <c r="G1532" i="15"/>
  <c r="F1532" i="15"/>
  <c r="D1532" i="15"/>
  <c r="E1532" i="15" s="1"/>
  <c r="O1531" i="15"/>
  <c r="N1531" i="15"/>
  <c r="M1531" i="15"/>
  <c r="L1531" i="15"/>
  <c r="K1531" i="15"/>
  <c r="J1531" i="15"/>
  <c r="I1531" i="15"/>
  <c r="H1531" i="15"/>
  <c r="G1531" i="15"/>
  <c r="F1531" i="15"/>
  <c r="D1531" i="15"/>
  <c r="E1531" i="15" s="1"/>
  <c r="O1530" i="15"/>
  <c r="N1530" i="15"/>
  <c r="M1530" i="15"/>
  <c r="L1530" i="15"/>
  <c r="K1530" i="15"/>
  <c r="J1530" i="15"/>
  <c r="I1530" i="15"/>
  <c r="H1530" i="15"/>
  <c r="G1530" i="15"/>
  <c r="F1530" i="15"/>
  <c r="D1530" i="15"/>
  <c r="E1530" i="15" s="1"/>
  <c r="O1529" i="15"/>
  <c r="N1529" i="15"/>
  <c r="M1529" i="15"/>
  <c r="L1529" i="15"/>
  <c r="K1529" i="15"/>
  <c r="J1529" i="15"/>
  <c r="I1529" i="15"/>
  <c r="H1529" i="15"/>
  <c r="G1529" i="15"/>
  <c r="F1529" i="15"/>
  <c r="D1529" i="15"/>
  <c r="E1529" i="15" s="1"/>
  <c r="O1528" i="15"/>
  <c r="N1528" i="15"/>
  <c r="M1528" i="15"/>
  <c r="L1528" i="15"/>
  <c r="K1528" i="15"/>
  <c r="J1528" i="15"/>
  <c r="I1528" i="15"/>
  <c r="H1528" i="15"/>
  <c r="G1528" i="15"/>
  <c r="F1528" i="15"/>
  <c r="D1528" i="15"/>
  <c r="E1528" i="15" s="1"/>
  <c r="O1527" i="15"/>
  <c r="N1527" i="15"/>
  <c r="M1527" i="15"/>
  <c r="L1527" i="15"/>
  <c r="K1527" i="15"/>
  <c r="J1527" i="15"/>
  <c r="I1527" i="15"/>
  <c r="H1527" i="15"/>
  <c r="G1527" i="15"/>
  <c r="F1527" i="15"/>
  <c r="D1527" i="15"/>
  <c r="E1527" i="15" s="1"/>
  <c r="O1526" i="15"/>
  <c r="N1526" i="15"/>
  <c r="M1526" i="15"/>
  <c r="L1526" i="15"/>
  <c r="K1526" i="15"/>
  <c r="J1526" i="15"/>
  <c r="I1526" i="15"/>
  <c r="H1526" i="15"/>
  <c r="G1526" i="15"/>
  <c r="F1526" i="15"/>
  <c r="D1526" i="15"/>
  <c r="E1526" i="15" s="1"/>
  <c r="O1525" i="15"/>
  <c r="N1525" i="15"/>
  <c r="M1525" i="15"/>
  <c r="L1525" i="15"/>
  <c r="K1525" i="15"/>
  <c r="J1525" i="15"/>
  <c r="I1525" i="15"/>
  <c r="H1525" i="15"/>
  <c r="G1525" i="15"/>
  <c r="F1525" i="15"/>
  <c r="D1525" i="15"/>
  <c r="E1525" i="15" s="1"/>
  <c r="O1524" i="15"/>
  <c r="N1524" i="15"/>
  <c r="M1524" i="15"/>
  <c r="L1524" i="15"/>
  <c r="K1524" i="15"/>
  <c r="J1524" i="15"/>
  <c r="I1524" i="15"/>
  <c r="H1524" i="15"/>
  <c r="G1524" i="15"/>
  <c r="F1524" i="15"/>
  <c r="D1524" i="15"/>
  <c r="E1524" i="15" s="1"/>
  <c r="O1523" i="15"/>
  <c r="N1523" i="15"/>
  <c r="M1523" i="15"/>
  <c r="L1523" i="15"/>
  <c r="K1523" i="15"/>
  <c r="J1523" i="15"/>
  <c r="I1523" i="15"/>
  <c r="H1523" i="15"/>
  <c r="G1523" i="15"/>
  <c r="F1523" i="15"/>
  <c r="D1523" i="15"/>
  <c r="E1523" i="15" s="1"/>
  <c r="O1522" i="15"/>
  <c r="N1522" i="15"/>
  <c r="M1522" i="15"/>
  <c r="L1522" i="15"/>
  <c r="K1522" i="15"/>
  <c r="J1522" i="15"/>
  <c r="I1522" i="15"/>
  <c r="H1522" i="15"/>
  <c r="G1522" i="15"/>
  <c r="F1522" i="15"/>
  <c r="D1522" i="15"/>
  <c r="E1522" i="15" s="1"/>
  <c r="O1521" i="15"/>
  <c r="N1521" i="15"/>
  <c r="M1521" i="15"/>
  <c r="L1521" i="15"/>
  <c r="K1521" i="15"/>
  <c r="J1521" i="15"/>
  <c r="I1521" i="15"/>
  <c r="H1521" i="15"/>
  <c r="G1521" i="15"/>
  <c r="F1521" i="15"/>
  <c r="D1521" i="15"/>
  <c r="E1521" i="15" s="1"/>
  <c r="O1520" i="15"/>
  <c r="N1520" i="15"/>
  <c r="M1520" i="15"/>
  <c r="L1520" i="15"/>
  <c r="K1520" i="15"/>
  <c r="J1520" i="15"/>
  <c r="I1520" i="15"/>
  <c r="H1520" i="15"/>
  <c r="G1520" i="15"/>
  <c r="F1520" i="15"/>
  <c r="D1520" i="15"/>
  <c r="E1520" i="15" s="1"/>
  <c r="O1519" i="15"/>
  <c r="N1519" i="15"/>
  <c r="M1519" i="15"/>
  <c r="L1519" i="15"/>
  <c r="K1519" i="15"/>
  <c r="J1519" i="15"/>
  <c r="I1519" i="15"/>
  <c r="H1519" i="15"/>
  <c r="G1519" i="15"/>
  <c r="F1519" i="15"/>
  <c r="D1519" i="15"/>
  <c r="E1519" i="15" s="1"/>
  <c r="O1518" i="15"/>
  <c r="N1518" i="15"/>
  <c r="M1518" i="15"/>
  <c r="L1518" i="15"/>
  <c r="K1518" i="15"/>
  <c r="J1518" i="15"/>
  <c r="I1518" i="15"/>
  <c r="H1518" i="15"/>
  <c r="G1518" i="15"/>
  <c r="F1518" i="15"/>
  <c r="D1518" i="15"/>
  <c r="E1518" i="15" s="1"/>
  <c r="O1517" i="15"/>
  <c r="N1517" i="15"/>
  <c r="M1517" i="15"/>
  <c r="L1517" i="15"/>
  <c r="K1517" i="15"/>
  <c r="J1517" i="15"/>
  <c r="I1517" i="15"/>
  <c r="H1517" i="15"/>
  <c r="G1517" i="15"/>
  <c r="F1517" i="15"/>
  <c r="D1517" i="15"/>
  <c r="E1517" i="15" s="1"/>
  <c r="O1516" i="15"/>
  <c r="N1516" i="15"/>
  <c r="M1516" i="15"/>
  <c r="L1516" i="15"/>
  <c r="K1516" i="15"/>
  <c r="J1516" i="15"/>
  <c r="I1516" i="15"/>
  <c r="H1516" i="15"/>
  <c r="G1516" i="15"/>
  <c r="F1516" i="15"/>
  <c r="D1516" i="15"/>
  <c r="E1516" i="15" s="1"/>
  <c r="O1515" i="15"/>
  <c r="N1515" i="15"/>
  <c r="M1515" i="15"/>
  <c r="L1515" i="15"/>
  <c r="K1515" i="15"/>
  <c r="J1515" i="15"/>
  <c r="I1515" i="15"/>
  <c r="H1515" i="15"/>
  <c r="G1515" i="15"/>
  <c r="F1515" i="15"/>
  <c r="D1515" i="15"/>
  <c r="E1515" i="15" s="1"/>
  <c r="O1514" i="15"/>
  <c r="N1514" i="15"/>
  <c r="M1514" i="15"/>
  <c r="L1514" i="15"/>
  <c r="K1514" i="15"/>
  <c r="J1514" i="15"/>
  <c r="I1514" i="15"/>
  <c r="H1514" i="15"/>
  <c r="G1514" i="15"/>
  <c r="F1514" i="15"/>
  <c r="D1514" i="15"/>
  <c r="E1514" i="15" s="1"/>
  <c r="O1513" i="15"/>
  <c r="N1513" i="15"/>
  <c r="M1513" i="15"/>
  <c r="L1513" i="15"/>
  <c r="K1513" i="15"/>
  <c r="J1513" i="15"/>
  <c r="I1513" i="15"/>
  <c r="H1513" i="15"/>
  <c r="G1513" i="15"/>
  <c r="F1513" i="15"/>
  <c r="D1513" i="15"/>
  <c r="E1513" i="15" s="1"/>
  <c r="O1512" i="15"/>
  <c r="N1512" i="15"/>
  <c r="M1512" i="15"/>
  <c r="L1512" i="15"/>
  <c r="K1512" i="15"/>
  <c r="J1512" i="15"/>
  <c r="I1512" i="15"/>
  <c r="H1512" i="15"/>
  <c r="G1512" i="15"/>
  <c r="F1512" i="15"/>
  <c r="D1512" i="15"/>
  <c r="E1512" i="15" s="1"/>
  <c r="O1511" i="15"/>
  <c r="N1511" i="15"/>
  <c r="M1511" i="15"/>
  <c r="L1511" i="15"/>
  <c r="K1511" i="15"/>
  <c r="J1511" i="15"/>
  <c r="I1511" i="15"/>
  <c r="H1511" i="15"/>
  <c r="G1511" i="15"/>
  <c r="F1511" i="15"/>
  <c r="D1511" i="15"/>
  <c r="E1511" i="15" s="1"/>
  <c r="O1510" i="15"/>
  <c r="N1510" i="15"/>
  <c r="M1510" i="15"/>
  <c r="L1510" i="15"/>
  <c r="K1510" i="15"/>
  <c r="J1510" i="15"/>
  <c r="I1510" i="15"/>
  <c r="H1510" i="15"/>
  <c r="G1510" i="15"/>
  <c r="F1510" i="15"/>
  <c r="D1510" i="15"/>
  <c r="E1510" i="15" s="1"/>
  <c r="O1509" i="15"/>
  <c r="N1509" i="15"/>
  <c r="M1509" i="15"/>
  <c r="L1509" i="15"/>
  <c r="K1509" i="15"/>
  <c r="J1509" i="15"/>
  <c r="I1509" i="15"/>
  <c r="H1509" i="15"/>
  <c r="G1509" i="15"/>
  <c r="F1509" i="15"/>
  <c r="D1509" i="15"/>
  <c r="E1509" i="15" s="1"/>
  <c r="O1508" i="15"/>
  <c r="N1508" i="15"/>
  <c r="M1508" i="15"/>
  <c r="L1508" i="15"/>
  <c r="K1508" i="15"/>
  <c r="J1508" i="15"/>
  <c r="I1508" i="15"/>
  <c r="H1508" i="15"/>
  <c r="G1508" i="15"/>
  <c r="F1508" i="15"/>
  <c r="D1508" i="15"/>
  <c r="E1508" i="15" s="1"/>
  <c r="O1507" i="15"/>
  <c r="N1507" i="15"/>
  <c r="M1507" i="15"/>
  <c r="L1507" i="15"/>
  <c r="K1507" i="15"/>
  <c r="J1507" i="15"/>
  <c r="I1507" i="15"/>
  <c r="H1507" i="15"/>
  <c r="G1507" i="15"/>
  <c r="F1507" i="15"/>
  <c r="D1507" i="15"/>
  <c r="E1507" i="15" s="1"/>
  <c r="O1506" i="15"/>
  <c r="N1506" i="15"/>
  <c r="M1506" i="15"/>
  <c r="L1506" i="15"/>
  <c r="K1506" i="15"/>
  <c r="J1506" i="15"/>
  <c r="I1506" i="15"/>
  <c r="H1506" i="15"/>
  <c r="G1506" i="15"/>
  <c r="F1506" i="15"/>
  <c r="D1506" i="15"/>
  <c r="E1506" i="15" s="1"/>
  <c r="O1505" i="15"/>
  <c r="N1505" i="15"/>
  <c r="M1505" i="15"/>
  <c r="L1505" i="15"/>
  <c r="K1505" i="15"/>
  <c r="J1505" i="15"/>
  <c r="I1505" i="15"/>
  <c r="H1505" i="15"/>
  <c r="G1505" i="15"/>
  <c r="F1505" i="15"/>
  <c r="D1505" i="15"/>
  <c r="E1505" i="15" s="1"/>
  <c r="O1504" i="15"/>
  <c r="N1504" i="15"/>
  <c r="M1504" i="15"/>
  <c r="L1504" i="15"/>
  <c r="K1504" i="15"/>
  <c r="J1504" i="15"/>
  <c r="I1504" i="15"/>
  <c r="H1504" i="15"/>
  <c r="G1504" i="15"/>
  <c r="F1504" i="15"/>
  <c r="D1504" i="15"/>
  <c r="E1504" i="15" s="1"/>
  <c r="O1503" i="15"/>
  <c r="N1503" i="15"/>
  <c r="M1503" i="15"/>
  <c r="L1503" i="15"/>
  <c r="K1503" i="15"/>
  <c r="J1503" i="15"/>
  <c r="I1503" i="15"/>
  <c r="H1503" i="15"/>
  <c r="G1503" i="15"/>
  <c r="F1503" i="15"/>
  <c r="D1503" i="15"/>
  <c r="E1503" i="15" s="1"/>
  <c r="O1502" i="15"/>
  <c r="N1502" i="15"/>
  <c r="M1502" i="15"/>
  <c r="L1502" i="15"/>
  <c r="K1502" i="15"/>
  <c r="J1502" i="15"/>
  <c r="I1502" i="15"/>
  <c r="H1502" i="15"/>
  <c r="G1502" i="15"/>
  <c r="F1502" i="15"/>
  <c r="D1502" i="15"/>
  <c r="E1502" i="15" s="1"/>
  <c r="O1501" i="15"/>
  <c r="N1501" i="15"/>
  <c r="M1501" i="15"/>
  <c r="L1501" i="15"/>
  <c r="K1501" i="15"/>
  <c r="J1501" i="15"/>
  <c r="I1501" i="15"/>
  <c r="H1501" i="15"/>
  <c r="G1501" i="15"/>
  <c r="F1501" i="15"/>
  <c r="D1501" i="15"/>
  <c r="E1501" i="15" s="1"/>
  <c r="O1500" i="15"/>
  <c r="N1500" i="15"/>
  <c r="M1500" i="15"/>
  <c r="L1500" i="15"/>
  <c r="K1500" i="15"/>
  <c r="J1500" i="15"/>
  <c r="I1500" i="15"/>
  <c r="H1500" i="15"/>
  <c r="G1500" i="15"/>
  <c r="F1500" i="15"/>
  <c r="D1500" i="15"/>
  <c r="E1500" i="15" s="1"/>
  <c r="O1499" i="15"/>
  <c r="N1499" i="15"/>
  <c r="M1499" i="15"/>
  <c r="L1499" i="15"/>
  <c r="K1499" i="15"/>
  <c r="J1499" i="15"/>
  <c r="I1499" i="15"/>
  <c r="H1499" i="15"/>
  <c r="G1499" i="15"/>
  <c r="F1499" i="15"/>
  <c r="D1499" i="15"/>
  <c r="E1499" i="15" s="1"/>
  <c r="O1498" i="15"/>
  <c r="N1498" i="15"/>
  <c r="M1498" i="15"/>
  <c r="L1498" i="15"/>
  <c r="K1498" i="15"/>
  <c r="J1498" i="15"/>
  <c r="I1498" i="15"/>
  <c r="H1498" i="15"/>
  <c r="G1498" i="15"/>
  <c r="F1498" i="15"/>
  <c r="D1498" i="15"/>
  <c r="E1498" i="15" s="1"/>
  <c r="O1497" i="15"/>
  <c r="N1497" i="15"/>
  <c r="M1497" i="15"/>
  <c r="L1497" i="15"/>
  <c r="K1497" i="15"/>
  <c r="J1497" i="15"/>
  <c r="I1497" i="15"/>
  <c r="H1497" i="15"/>
  <c r="G1497" i="15"/>
  <c r="F1497" i="15"/>
  <c r="D1497" i="15"/>
  <c r="E1497" i="15" s="1"/>
  <c r="O1496" i="15"/>
  <c r="N1496" i="15"/>
  <c r="M1496" i="15"/>
  <c r="L1496" i="15"/>
  <c r="K1496" i="15"/>
  <c r="J1496" i="15"/>
  <c r="I1496" i="15"/>
  <c r="H1496" i="15"/>
  <c r="G1496" i="15"/>
  <c r="F1496" i="15"/>
  <c r="D1496" i="15"/>
  <c r="E1496" i="15" s="1"/>
  <c r="O1495" i="15"/>
  <c r="N1495" i="15"/>
  <c r="M1495" i="15"/>
  <c r="L1495" i="15"/>
  <c r="K1495" i="15"/>
  <c r="J1495" i="15"/>
  <c r="I1495" i="15"/>
  <c r="H1495" i="15"/>
  <c r="G1495" i="15"/>
  <c r="F1495" i="15"/>
  <c r="D1495" i="15"/>
  <c r="E1495" i="15" s="1"/>
  <c r="O1494" i="15"/>
  <c r="N1494" i="15"/>
  <c r="M1494" i="15"/>
  <c r="L1494" i="15"/>
  <c r="K1494" i="15"/>
  <c r="J1494" i="15"/>
  <c r="I1494" i="15"/>
  <c r="H1494" i="15"/>
  <c r="G1494" i="15"/>
  <c r="F1494" i="15"/>
  <c r="D1494" i="15"/>
  <c r="E1494" i="15" s="1"/>
  <c r="O1493" i="15"/>
  <c r="N1493" i="15"/>
  <c r="M1493" i="15"/>
  <c r="L1493" i="15"/>
  <c r="K1493" i="15"/>
  <c r="J1493" i="15"/>
  <c r="I1493" i="15"/>
  <c r="H1493" i="15"/>
  <c r="G1493" i="15"/>
  <c r="F1493" i="15"/>
  <c r="D1493" i="15"/>
  <c r="E1493" i="15" s="1"/>
  <c r="O1492" i="15"/>
  <c r="N1492" i="15"/>
  <c r="M1492" i="15"/>
  <c r="L1492" i="15"/>
  <c r="K1492" i="15"/>
  <c r="J1492" i="15"/>
  <c r="I1492" i="15"/>
  <c r="H1492" i="15"/>
  <c r="G1492" i="15"/>
  <c r="F1492" i="15"/>
  <c r="D1492" i="15"/>
  <c r="E1492" i="15" s="1"/>
  <c r="O1491" i="15"/>
  <c r="N1491" i="15"/>
  <c r="M1491" i="15"/>
  <c r="L1491" i="15"/>
  <c r="K1491" i="15"/>
  <c r="J1491" i="15"/>
  <c r="I1491" i="15"/>
  <c r="H1491" i="15"/>
  <c r="G1491" i="15"/>
  <c r="F1491" i="15"/>
  <c r="D1491" i="15"/>
  <c r="E1491" i="15" s="1"/>
  <c r="O1490" i="15"/>
  <c r="N1490" i="15"/>
  <c r="M1490" i="15"/>
  <c r="L1490" i="15"/>
  <c r="K1490" i="15"/>
  <c r="J1490" i="15"/>
  <c r="I1490" i="15"/>
  <c r="H1490" i="15"/>
  <c r="G1490" i="15"/>
  <c r="F1490" i="15"/>
  <c r="D1490" i="15"/>
  <c r="E1490" i="15" s="1"/>
  <c r="O1489" i="15"/>
  <c r="N1489" i="15"/>
  <c r="M1489" i="15"/>
  <c r="L1489" i="15"/>
  <c r="K1489" i="15"/>
  <c r="J1489" i="15"/>
  <c r="I1489" i="15"/>
  <c r="H1489" i="15"/>
  <c r="G1489" i="15"/>
  <c r="F1489" i="15"/>
  <c r="D1489" i="15"/>
  <c r="E1489" i="15" s="1"/>
  <c r="O1488" i="15"/>
  <c r="N1488" i="15"/>
  <c r="M1488" i="15"/>
  <c r="L1488" i="15"/>
  <c r="K1488" i="15"/>
  <c r="J1488" i="15"/>
  <c r="I1488" i="15"/>
  <c r="H1488" i="15"/>
  <c r="G1488" i="15"/>
  <c r="F1488" i="15"/>
  <c r="D1488" i="15"/>
  <c r="E1488" i="15" s="1"/>
  <c r="O1487" i="15"/>
  <c r="N1487" i="15"/>
  <c r="M1487" i="15"/>
  <c r="L1487" i="15"/>
  <c r="K1487" i="15"/>
  <c r="J1487" i="15"/>
  <c r="I1487" i="15"/>
  <c r="H1487" i="15"/>
  <c r="G1487" i="15"/>
  <c r="F1487" i="15"/>
  <c r="D1487" i="15"/>
  <c r="E1487" i="15" s="1"/>
  <c r="O1486" i="15"/>
  <c r="N1486" i="15"/>
  <c r="M1486" i="15"/>
  <c r="L1486" i="15"/>
  <c r="K1486" i="15"/>
  <c r="J1486" i="15"/>
  <c r="I1486" i="15"/>
  <c r="H1486" i="15"/>
  <c r="G1486" i="15"/>
  <c r="F1486" i="15"/>
  <c r="D1486" i="15"/>
  <c r="E1486" i="15" s="1"/>
  <c r="O1485" i="15"/>
  <c r="N1485" i="15"/>
  <c r="M1485" i="15"/>
  <c r="L1485" i="15"/>
  <c r="K1485" i="15"/>
  <c r="J1485" i="15"/>
  <c r="I1485" i="15"/>
  <c r="H1485" i="15"/>
  <c r="G1485" i="15"/>
  <c r="F1485" i="15"/>
  <c r="D1485" i="15"/>
  <c r="E1485" i="15" s="1"/>
  <c r="O1484" i="15"/>
  <c r="N1484" i="15"/>
  <c r="M1484" i="15"/>
  <c r="L1484" i="15"/>
  <c r="K1484" i="15"/>
  <c r="J1484" i="15"/>
  <c r="I1484" i="15"/>
  <c r="H1484" i="15"/>
  <c r="G1484" i="15"/>
  <c r="F1484" i="15"/>
  <c r="D1484" i="15"/>
  <c r="E1484" i="15" s="1"/>
  <c r="O1483" i="15"/>
  <c r="N1483" i="15"/>
  <c r="M1483" i="15"/>
  <c r="L1483" i="15"/>
  <c r="K1483" i="15"/>
  <c r="J1483" i="15"/>
  <c r="I1483" i="15"/>
  <c r="H1483" i="15"/>
  <c r="G1483" i="15"/>
  <c r="F1483" i="15"/>
  <c r="D1483" i="15"/>
  <c r="E1483" i="15" s="1"/>
  <c r="O1482" i="15"/>
  <c r="N1482" i="15"/>
  <c r="M1482" i="15"/>
  <c r="L1482" i="15"/>
  <c r="K1482" i="15"/>
  <c r="J1482" i="15"/>
  <c r="I1482" i="15"/>
  <c r="H1482" i="15"/>
  <c r="G1482" i="15"/>
  <c r="F1482" i="15"/>
  <c r="D1482" i="15"/>
  <c r="E1482" i="15" s="1"/>
  <c r="O1481" i="15"/>
  <c r="N1481" i="15"/>
  <c r="M1481" i="15"/>
  <c r="L1481" i="15"/>
  <c r="K1481" i="15"/>
  <c r="J1481" i="15"/>
  <c r="I1481" i="15"/>
  <c r="H1481" i="15"/>
  <c r="G1481" i="15"/>
  <c r="F1481" i="15"/>
  <c r="D1481" i="15"/>
  <c r="E1481" i="15" s="1"/>
  <c r="O1480" i="15"/>
  <c r="N1480" i="15"/>
  <c r="M1480" i="15"/>
  <c r="L1480" i="15"/>
  <c r="K1480" i="15"/>
  <c r="J1480" i="15"/>
  <c r="I1480" i="15"/>
  <c r="H1480" i="15"/>
  <c r="G1480" i="15"/>
  <c r="F1480" i="15"/>
  <c r="D1480" i="15"/>
  <c r="E1480" i="15" s="1"/>
  <c r="O1479" i="15"/>
  <c r="N1479" i="15"/>
  <c r="M1479" i="15"/>
  <c r="L1479" i="15"/>
  <c r="K1479" i="15"/>
  <c r="J1479" i="15"/>
  <c r="I1479" i="15"/>
  <c r="H1479" i="15"/>
  <c r="G1479" i="15"/>
  <c r="F1479" i="15"/>
  <c r="D1479" i="15"/>
  <c r="E1479" i="15" s="1"/>
  <c r="O1478" i="15"/>
  <c r="N1478" i="15"/>
  <c r="M1478" i="15"/>
  <c r="L1478" i="15"/>
  <c r="K1478" i="15"/>
  <c r="J1478" i="15"/>
  <c r="I1478" i="15"/>
  <c r="H1478" i="15"/>
  <c r="G1478" i="15"/>
  <c r="F1478" i="15"/>
  <c r="D1478" i="15"/>
  <c r="E1478" i="15" s="1"/>
  <c r="O1477" i="15"/>
  <c r="N1477" i="15"/>
  <c r="M1477" i="15"/>
  <c r="L1477" i="15"/>
  <c r="K1477" i="15"/>
  <c r="J1477" i="15"/>
  <c r="I1477" i="15"/>
  <c r="H1477" i="15"/>
  <c r="G1477" i="15"/>
  <c r="F1477" i="15"/>
  <c r="D1477" i="15"/>
  <c r="E1477" i="15" s="1"/>
  <c r="O1476" i="15"/>
  <c r="N1476" i="15"/>
  <c r="M1476" i="15"/>
  <c r="L1476" i="15"/>
  <c r="K1476" i="15"/>
  <c r="J1476" i="15"/>
  <c r="I1476" i="15"/>
  <c r="H1476" i="15"/>
  <c r="G1476" i="15"/>
  <c r="F1476" i="15"/>
  <c r="D1476" i="15"/>
  <c r="E1476" i="15" s="1"/>
  <c r="O1475" i="15"/>
  <c r="N1475" i="15"/>
  <c r="M1475" i="15"/>
  <c r="L1475" i="15"/>
  <c r="K1475" i="15"/>
  <c r="J1475" i="15"/>
  <c r="I1475" i="15"/>
  <c r="H1475" i="15"/>
  <c r="G1475" i="15"/>
  <c r="F1475" i="15"/>
  <c r="D1475" i="15"/>
  <c r="E1475" i="15" s="1"/>
  <c r="O1474" i="15"/>
  <c r="N1474" i="15"/>
  <c r="M1474" i="15"/>
  <c r="L1474" i="15"/>
  <c r="K1474" i="15"/>
  <c r="J1474" i="15"/>
  <c r="I1474" i="15"/>
  <c r="H1474" i="15"/>
  <c r="G1474" i="15"/>
  <c r="F1474" i="15"/>
  <c r="D1474" i="15"/>
  <c r="E1474" i="15" s="1"/>
  <c r="O1473" i="15"/>
  <c r="N1473" i="15"/>
  <c r="M1473" i="15"/>
  <c r="L1473" i="15"/>
  <c r="K1473" i="15"/>
  <c r="J1473" i="15"/>
  <c r="I1473" i="15"/>
  <c r="H1473" i="15"/>
  <c r="G1473" i="15"/>
  <c r="F1473" i="15"/>
  <c r="D1473" i="15"/>
  <c r="E1473" i="15" s="1"/>
  <c r="O1472" i="15"/>
  <c r="N1472" i="15"/>
  <c r="M1472" i="15"/>
  <c r="L1472" i="15"/>
  <c r="K1472" i="15"/>
  <c r="J1472" i="15"/>
  <c r="I1472" i="15"/>
  <c r="H1472" i="15"/>
  <c r="G1472" i="15"/>
  <c r="F1472" i="15"/>
  <c r="D1472" i="15"/>
  <c r="E1472" i="15" s="1"/>
  <c r="O1471" i="15"/>
  <c r="N1471" i="15"/>
  <c r="M1471" i="15"/>
  <c r="L1471" i="15"/>
  <c r="K1471" i="15"/>
  <c r="J1471" i="15"/>
  <c r="I1471" i="15"/>
  <c r="H1471" i="15"/>
  <c r="G1471" i="15"/>
  <c r="F1471" i="15"/>
  <c r="D1471" i="15"/>
  <c r="E1471" i="15" s="1"/>
  <c r="O1470" i="15"/>
  <c r="N1470" i="15"/>
  <c r="M1470" i="15"/>
  <c r="L1470" i="15"/>
  <c r="K1470" i="15"/>
  <c r="J1470" i="15"/>
  <c r="I1470" i="15"/>
  <c r="H1470" i="15"/>
  <c r="G1470" i="15"/>
  <c r="F1470" i="15"/>
  <c r="D1470" i="15"/>
  <c r="E1470" i="15" s="1"/>
  <c r="O1469" i="15"/>
  <c r="N1469" i="15"/>
  <c r="M1469" i="15"/>
  <c r="L1469" i="15"/>
  <c r="K1469" i="15"/>
  <c r="J1469" i="15"/>
  <c r="I1469" i="15"/>
  <c r="H1469" i="15"/>
  <c r="G1469" i="15"/>
  <c r="F1469" i="15"/>
  <c r="D1469" i="15"/>
  <c r="E1469" i="15" s="1"/>
  <c r="O1468" i="15"/>
  <c r="N1468" i="15"/>
  <c r="M1468" i="15"/>
  <c r="L1468" i="15"/>
  <c r="K1468" i="15"/>
  <c r="J1468" i="15"/>
  <c r="I1468" i="15"/>
  <c r="H1468" i="15"/>
  <c r="G1468" i="15"/>
  <c r="F1468" i="15"/>
  <c r="D1468" i="15"/>
  <c r="E1468" i="15" s="1"/>
  <c r="O1467" i="15"/>
  <c r="N1467" i="15"/>
  <c r="M1467" i="15"/>
  <c r="L1467" i="15"/>
  <c r="K1467" i="15"/>
  <c r="J1467" i="15"/>
  <c r="I1467" i="15"/>
  <c r="H1467" i="15"/>
  <c r="G1467" i="15"/>
  <c r="F1467" i="15"/>
  <c r="D1467" i="15"/>
  <c r="E1467" i="15" s="1"/>
  <c r="O1466" i="15"/>
  <c r="N1466" i="15"/>
  <c r="M1466" i="15"/>
  <c r="L1466" i="15"/>
  <c r="K1466" i="15"/>
  <c r="J1466" i="15"/>
  <c r="I1466" i="15"/>
  <c r="H1466" i="15"/>
  <c r="G1466" i="15"/>
  <c r="F1466" i="15"/>
  <c r="D1466" i="15"/>
  <c r="E1466" i="15" s="1"/>
  <c r="O1465" i="15"/>
  <c r="N1465" i="15"/>
  <c r="M1465" i="15"/>
  <c r="L1465" i="15"/>
  <c r="K1465" i="15"/>
  <c r="J1465" i="15"/>
  <c r="I1465" i="15"/>
  <c r="H1465" i="15"/>
  <c r="G1465" i="15"/>
  <c r="F1465" i="15"/>
  <c r="D1465" i="15"/>
  <c r="E1465" i="15" s="1"/>
  <c r="O1464" i="15"/>
  <c r="N1464" i="15"/>
  <c r="M1464" i="15"/>
  <c r="L1464" i="15"/>
  <c r="K1464" i="15"/>
  <c r="J1464" i="15"/>
  <c r="I1464" i="15"/>
  <c r="H1464" i="15"/>
  <c r="G1464" i="15"/>
  <c r="F1464" i="15"/>
  <c r="D1464" i="15"/>
  <c r="E1464" i="15" s="1"/>
  <c r="O1463" i="15"/>
  <c r="N1463" i="15"/>
  <c r="M1463" i="15"/>
  <c r="L1463" i="15"/>
  <c r="K1463" i="15"/>
  <c r="J1463" i="15"/>
  <c r="I1463" i="15"/>
  <c r="H1463" i="15"/>
  <c r="G1463" i="15"/>
  <c r="F1463" i="15"/>
  <c r="D1463" i="15"/>
  <c r="E1463" i="15" s="1"/>
  <c r="O1462" i="15"/>
  <c r="N1462" i="15"/>
  <c r="M1462" i="15"/>
  <c r="L1462" i="15"/>
  <c r="K1462" i="15"/>
  <c r="J1462" i="15"/>
  <c r="I1462" i="15"/>
  <c r="H1462" i="15"/>
  <c r="G1462" i="15"/>
  <c r="F1462" i="15"/>
  <c r="D1462" i="15"/>
  <c r="E1462" i="15" s="1"/>
  <c r="O1461" i="15"/>
  <c r="N1461" i="15"/>
  <c r="M1461" i="15"/>
  <c r="L1461" i="15"/>
  <c r="K1461" i="15"/>
  <c r="J1461" i="15"/>
  <c r="I1461" i="15"/>
  <c r="H1461" i="15"/>
  <c r="G1461" i="15"/>
  <c r="F1461" i="15"/>
  <c r="D1461" i="15"/>
  <c r="E1461" i="15" s="1"/>
  <c r="O1460" i="15"/>
  <c r="N1460" i="15"/>
  <c r="M1460" i="15"/>
  <c r="L1460" i="15"/>
  <c r="K1460" i="15"/>
  <c r="J1460" i="15"/>
  <c r="I1460" i="15"/>
  <c r="H1460" i="15"/>
  <c r="G1460" i="15"/>
  <c r="F1460" i="15"/>
  <c r="D1460" i="15"/>
  <c r="E1460" i="15" s="1"/>
  <c r="O1459" i="15"/>
  <c r="N1459" i="15"/>
  <c r="M1459" i="15"/>
  <c r="L1459" i="15"/>
  <c r="K1459" i="15"/>
  <c r="J1459" i="15"/>
  <c r="I1459" i="15"/>
  <c r="H1459" i="15"/>
  <c r="G1459" i="15"/>
  <c r="F1459" i="15"/>
  <c r="D1459" i="15"/>
  <c r="E1459" i="15" s="1"/>
  <c r="O1458" i="15"/>
  <c r="N1458" i="15"/>
  <c r="M1458" i="15"/>
  <c r="L1458" i="15"/>
  <c r="K1458" i="15"/>
  <c r="J1458" i="15"/>
  <c r="I1458" i="15"/>
  <c r="H1458" i="15"/>
  <c r="G1458" i="15"/>
  <c r="F1458" i="15"/>
  <c r="D1458" i="15"/>
  <c r="E1458" i="15" s="1"/>
  <c r="O1457" i="15"/>
  <c r="N1457" i="15"/>
  <c r="M1457" i="15"/>
  <c r="L1457" i="15"/>
  <c r="K1457" i="15"/>
  <c r="J1457" i="15"/>
  <c r="I1457" i="15"/>
  <c r="H1457" i="15"/>
  <c r="G1457" i="15"/>
  <c r="F1457" i="15"/>
  <c r="D1457" i="15"/>
  <c r="E1457" i="15" s="1"/>
  <c r="O1456" i="15"/>
  <c r="N1456" i="15"/>
  <c r="M1456" i="15"/>
  <c r="L1456" i="15"/>
  <c r="K1456" i="15"/>
  <c r="J1456" i="15"/>
  <c r="I1456" i="15"/>
  <c r="H1456" i="15"/>
  <c r="G1456" i="15"/>
  <c r="F1456" i="15"/>
  <c r="D1456" i="15"/>
  <c r="E1456" i="15" s="1"/>
  <c r="O1455" i="15"/>
  <c r="N1455" i="15"/>
  <c r="M1455" i="15"/>
  <c r="L1455" i="15"/>
  <c r="K1455" i="15"/>
  <c r="J1455" i="15"/>
  <c r="I1455" i="15"/>
  <c r="H1455" i="15"/>
  <c r="G1455" i="15"/>
  <c r="F1455" i="15"/>
  <c r="D1455" i="15"/>
  <c r="E1455" i="15" s="1"/>
  <c r="O1454" i="15"/>
  <c r="N1454" i="15"/>
  <c r="M1454" i="15"/>
  <c r="L1454" i="15"/>
  <c r="K1454" i="15"/>
  <c r="J1454" i="15"/>
  <c r="I1454" i="15"/>
  <c r="H1454" i="15"/>
  <c r="G1454" i="15"/>
  <c r="F1454" i="15"/>
  <c r="D1454" i="15"/>
  <c r="E1454" i="15" s="1"/>
  <c r="O1453" i="15"/>
  <c r="N1453" i="15"/>
  <c r="M1453" i="15"/>
  <c r="L1453" i="15"/>
  <c r="K1453" i="15"/>
  <c r="J1453" i="15"/>
  <c r="I1453" i="15"/>
  <c r="H1453" i="15"/>
  <c r="G1453" i="15"/>
  <c r="F1453" i="15"/>
  <c r="D1453" i="15"/>
  <c r="E1453" i="15" s="1"/>
  <c r="O1452" i="15"/>
  <c r="N1452" i="15"/>
  <c r="M1452" i="15"/>
  <c r="L1452" i="15"/>
  <c r="K1452" i="15"/>
  <c r="J1452" i="15"/>
  <c r="I1452" i="15"/>
  <c r="H1452" i="15"/>
  <c r="G1452" i="15"/>
  <c r="F1452" i="15"/>
  <c r="D1452" i="15"/>
  <c r="E1452" i="15" s="1"/>
  <c r="O1451" i="15"/>
  <c r="N1451" i="15"/>
  <c r="M1451" i="15"/>
  <c r="L1451" i="15"/>
  <c r="K1451" i="15"/>
  <c r="J1451" i="15"/>
  <c r="I1451" i="15"/>
  <c r="H1451" i="15"/>
  <c r="G1451" i="15"/>
  <c r="F1451" i="15"/>
  <c r="D1451" i="15"/>
  <c r="E1451" i="15" s="1"/>
  <c r="O1450" i="15"/>
  <c r="N1450" i="15"/>
  <c r="M1450" i="15"/>
  <c r="L1450" i="15"/>
  <c r="K1450" i="15"/>
  <c r="J1450" i="15"/>
  <c r="I1450" i="15"/>
  <c r="H1450" i="15"/>
  <c r="G1450" i="15"/>
  <c r="F1450" i="15"/>
  <c r="D1450" i="15"/>
  <c r="E1450" i="15" s="1"/>
  <c r="O1449" i="15"/>
  <c r="N1449" i="15"/>
  <c r="M1449" i="15"/>
  <c r="L1449" i="15"/>
  <c r="K1449" i="15"/>
  <c r="J1449" i="15"/>
  <c r="I1449" i="15"/>
  <c r="H1449" i="15"/>
  <c r="G1449" i="15"/>
  <c r="F1449" i="15"/>
  <c r="D1449" i="15"/>
  <c r="E1449" i="15" s="1"/>
  <c r="O1448" i="15"/>
  <c r="N1448" i="15"/>
  <c r="M1448" i="15"/>
  <c r="L1448" i="15"/>
  <c r="K1448" i="15"/>
  <c r="J1448" i="15"/>
  <c r="I1448" i="15"/>
  <c r="H1448" i="15"/>
  <c r="G1448" i="15"/>
  <c r="F1448" i="15"/>
  <c r="D1448" i="15"/>
  <c r="E1448" i="15" s="1"/>
  <c r="O1447" i="15"/>
  <c r="N1447" i="15"/>
  <c r="M1447" i="15"/>
  <c r="L1447" i="15"/>
  <c r="K1447" i="15"/>
  <c r="J1447" i="15"/>
  <c r="I1447" i="15"/>
  <c r="H1447" i="15"/>
  <c r="G1447" i="15"/>
  <c r="F1447" i="15"/>
  <c r="D1447" i="15"/>
  <c r="E1447" i="15" s="1"/>
  <c r="O1446" i="15"/>
  <c r="N1446" i="15"/>
  <c r="M1446" i="15"/>
  <c r="L1446" i="15"/>
  <c r="K1446" i="15"/>
  <c r="J1446" i="15"/>
  <c r="I1446" i="15"/>
  <c r="H1446" i="15"/>
  <c r="G1446" i="15"/>
  <c r="F1446" i="15"/>
  <c r="D1446" i="15"/>
  <c r="E1446" i="15" s="1"/>
  <c r="O1445" i="15"/>
  <c r="N1445" i="15"/>
  <c r="M1445" i="15"/>
  <c r="L1445" i="15"/>
  <c r="K1445" i="15"/>
  <c r="J1445" i="15"/>
  <c r="I1445" i="15"/>
  <c r="H1445" i="15"/>
  <c r="G1445" i="15"/>
  <c r="F1445" i="15"/>
  <c r="D1445" i="15"/>
  <c r="E1445" i="15" s="1"/>
  <c r="O1444" i="15"/>
  <c r="N1444" i="15"/>
  <c r="M1444" i="15"/>
  <c r="L1444" i="15"/>
  <c r="K1444" i="15"/>
  <c r="J1444" i="15"/>
  <c r="I1444" i="15"/>
  <c r="H1444" i="15"/>
  <c r="G1444" i="15"/>
  <c r="F1444" i="15"/>
  <c r="D1444" i="15"/>
  <c r="E1444" i="15" s="1"/>
  <c r="O1443" i="15"/>
  <c r="N1443" i="15"/>
  <c r="M1443" i="15"/>
  <c r="L1443" i="15"/>
  <c r="K1443" i="15"/>
  <c r="J1443" i="15"/>
  <c r="I1443" i="15"/>
  <c r="H1443" i="15"/>
  <c r="G1443" i="15"/>
  <c r="F1443" i="15"/>
  <c r="D1443" i="15"/>
  <c r="E1443" i="15" s="1"/>
  <c r="O1442" i="15"/>
  <c r="N1442" i="15"/>
  <c r="M1442" i="15"/>
  <c r="L1442" i="15"/>
  <c r="K1442" i="15"/>
  <c r="J1442" i="15"/>
  <c r="I1442" i="15"/>
  <c r="H1442" i="15"/>
  <c r="G1442" i="15"/>
  <c r="F1442" i="15"/>
  <c r="D1442" i="15"/>
  <c r="E1442" i="15" s="1"/>
  <c r="O1441" i="15"/>
  <c r="N1441" i="15"/>
  <c r="M1441" i="15"/>
  <c r="L1441" i="15"/>
  <c r="K1441" i="15"/>
  <c r="J1441" i="15"/>
  <c r="I1441" i="15"/>
  <c r="H1441" i="15"/>
  <c r="G1441" i="15"/>
  <c r="F1441" i="15"/>
  <c r="D1441" i="15"/>
  <c r="E1441" i="15" s="1"/>
  <c r="O1440" i="15"/>
  <c r="N1440" i="15"/>
  <c r="M1440" i="15"/>
  <c r="L1440" i="15"/>
  <c r="K1440" i="15"/>
  <c r="J1440" i="15"/>
  <c r="I1440" i="15"/>
  <c r="H1440" i="15"/>
  <c r="G1440" i="15"/>
  <c r="F1440" i="15"/>
  <c r="D1440" i="15"/>
  <c r="E1440" i="15" s="1"/>
  <c r="O1439" i="15"/>
  <c r="N1439" i="15"/>
  <c r="M1439" i="15"/>
  <c r="L1439" i="15"/>
  <c r="K1439" i="15"/>
  <c r="J1439" i="15"/>
  <c r="I1439" i="15"/>
  <c r="H1439" i="15"/>
  <c r="G1439" i="15"/>
  <c r="F1439" i="15"/>
  <c r="D1439" i="15"/>
  <c r="E1439" i="15" s="1"/>
  <c r="O1438" i="15"/>
  <c r="N1438" i="15"/>
  <c r="M1438" i="15"/>
  <c r="L1438" i="15"/>
  <c r="K1438" i="15"/>
  <c r="J1438" i="15"/>
  <c r="I1438" i="15"/>
  <c r="H1438" i="15"/>
  <c r="G1438" i="15"/>
  <c r="F1438" i="15"/>
  <c r="D1438" i="15"/>
  <c r="E1438" i="15" s="1"/>
  <c r="O1437" i="15"/>
  <c r="N1437" i="15"/>
  <c r="M1437" i="15"/>
  <c r="L1437" i="15"/>
  <c r="K1437" i="15"/>
  <c r="J1437" i="15"/>
  <c r="I1437" i="15"/>
  <c r="H1437" i="15"/>
  <c r="G1437" i="15"/>
  <c r="F1437" i="15"/>
  <c r="D1437" i="15"/>
  <c r="E1437" i="15" s="1"/>
  <c r="O1436" i="15"/>
  <c r="N1436" i="15"/>
  <c r="M1436" i="15"/>
  <c r="L1436" i="15"/>
  <c r="K1436" i="15"/>
  <c r="J1436" i="15"/>
  <c r="I1436" i="15"/>
  <c r="H1436" i="15"/>
  <c r="G1436" i="15"/>
  <c r="F1436" i="15"/>
  <c r="D1436" i="15"/>
  <c r="E1436" i="15" s="1"/>
  <c r="O1435" i="15"/>
  <c r="N1435" i="15"/>
  <c r="M1435" i="15"/>
  <c r="L1435" i="15"/>
  <c r="K1435" i="15"/>
  <c r="J1435" i="15"/>
  <c r="I1435" i="15"/>
  <c r="H1435" i="15"/>
  <c r="G1435" i="15"/>
  <c r="F1435" i="15"/>
  <c r="D1435" i="15"/>
  <c r="E1435" i="15" s="1"/>
  <c r="O1434" i="15"/>
  <c r="N1434" i="15"/>
  <c r="M1434" i="15"/>
  <c r="L1434" i="15"/>
  <c r="K1434" i="15"/>
  <c r="J1434" i="15"/>
  <c r="I1434" i="15"/>
  <c r="H1434" i="15"/>
  <c r="G1434" i="15"/>
  <c r="F1434" i="15"/>
  <c r="D1434" i="15"/>
  <c r="E1434" i="15" s="1"/>
  <c r="O1433" i="15"/>
  <c r="N1433" i="15"/>
  <c r="M1433" i="15"/>
  <c r="L1433" i="15"/>
  <c r="K1433" i="15"/>
  <c r="J1433" i="15"/>
  <c r="I1433" i="15"/>
  <c r="H1433" i="15"/>
  <c r="G1433" i="15"/>
  <c r="F1433" i="15"/>
  <c r="D1433" i="15"/>
  <c r="E1433" i="15" s="1"/>
  <c r="O1432" i="15"/>
  <c r="N1432" i="15"/>
  <c r="M1432" i="15"/>
  <c r="L1432" i="15"/>
  <c r="K1432" i="15"/>
  <c r="J1432" i="15"/>
  <c r="I1432" i="15"/>
  <c r="H1432" i="15"/>
  <c r="G1432" i="15"/>
  <c r="F1432" i="15"/>
  <c r="D1432" i="15"/>
  <c r="E1432" i="15" s="1"/>
  <c r="O1431" i="15"/>
  <c r="N1431" i="15"/>
  <c r="M1431" i="15"/>
  <c r="L1431" i="15"/>
  <c r="K1431" i="15"/>
  <c r="J1431" i="15"/>
  <c r="I1431" i="15"/>
  <c r="H1431" i="15"/>
  <c r="G1431" i="15"/>
  <c r="F1431" i="15"/>
  <c r="D1431" i="15"/>
  <c r="E1431" i="15" s="1"/>
  <c r="O1430" i="15"/>
  <c r="N1430" i="15"/>
  <c r="M1430" i="15"/>
  <c r="L1430" i="15"/>
  <c r="K1430" i="15"/>
  <c r="J1430" i="15"/>
  <c r="I1430" i="15"/>
  <c r="H1430" i="15"/>
  <c r="G1430" i="15"/>
  <c r="F1430" i="15"/>
  <c r="D1430" i="15"/>
  <c r="E1430" i="15" s="1"/>
  <c r="O1429" i="15"/>
  <c r="N1429" i="15"/>
  <c r="M1429" i="15"/>
  <c r="L1429" i="15"/>
  <c r="K1429" i="15"/>
  <c r="J1429" i="15"/>
  <c r="I1429" i="15"/>
  <c r="H1429" i="15"/>
  <c r="G1429" i="15"/>
  <c r="F1429" i="15"/>
  <c r="D1429" i="15"/>
  <c r="E1429" i="15" s="1"/>
  <c r="O1428" i="15"/>
  <c r="N1428" i="15"/>
  <c r="M1428" i="15"/>
  <c r="L1428" i="15"/>
  <c r="K1428" i="15"/>
  <c r="J1428" i="15"/>
  <c r="I1428" i="15"/>
  <c r="H1428" i="15"/>
  <c r="G1428" i="15"/>
  <c r="F1428" i="15"/>
  <c r="D1428" i="15"/>
  <c r="E1428" i="15" s="1"/>
  <c r="O1427" i="15"/>
  <c r="N1427" i="15"/>
  <c r="M1427" i="15"/>
  <c r="L1427" i="15"/>
  <c r="K1427" i="15"/>
  <c r="J1427" i="15"/>
  <c r="I1427" i="15"/>
  <c r="H1427" i="15"/>
  <c r="G1427" i="15"/>
  <c r="F1427" i="15"/>
  <c r="D1427" i="15"/>
  <c r="E1427" i="15" s="1"/>
  <c r="O1426" i="15"/>
  <c r="N1426" i="15"/>
  <c r="M1426" i="15"/>
  <c r="L1426" i="15"/>
  <c r="K1426" i="15"/>
  <c r="J1426" i="15"/>
  <c r="I1426" i="15"/>
  <c r="H1426" i="15"/>
  <c r="G1426" i="15"/>
  <c r="F1426" i="15"/>
  <c r="D1426" i="15"/>
  <c r="E1426" i="15" s="1"/>
  <c r="O1425" i="15"/>
  <c r="N1425" i="15"/>
  <c r="M1425" i="15"/>
  <c r="L1425" i="15"/>
  <c r="K1425" i="15"/>
  <c r="J1425" i="15"/>
  <c r="I1425" i="15"/>
  <c r="H1425" i="15"/>
  <c r="G1425" i="15"/>
  <c r="F1425" i="15"/>
  <c r="D1425" i="15"/>
  <c r="E1425" i="15" s="1"/>
  <c r="O1424" i="15"/>
  <c r="N1424" i="15"/>
  <c r="M1424" i="15"/>
  <c r="L1424" i="15"/>
  <c r="K1424" i="15"/>
  <c r="J1424" i="15"/>
  <c r="I1424" i="15"/>
  <c r="H1424" i="15"/>
  <c r="G1424" i="15"/>
  <c r="F1424" i="15"/>
  <c r="D1424" i="15"/>
  <c r="E1424" i="15" s="1"/>
  <c r="O1423" i="15"/>
  <c r="N1423" i="15"/>
  <c r="M1423" i="15"/>
  <c r="L1423" i="15"/>
  <c r="K1423" i="15"/>
  <c r="J1423" i="15"/>
  <c r="I1423" i="15"/>
  <c r="H1423" i="15"/>
  <c r="G1423" i="15"/>
  <c r="F1423" i="15"/>
  <c r="D1423" i="15"/>
  <c r="E1423" i="15" s="1"/>
  <c r="O1422" i="15"/>
  <c r="N1422" i="15"/>
  <c r="M1422" i="15"/>
  <c r="L1422" i="15"/>
  <c r="K1422" i="15"/>
  <c r="J1422" i="15"/>
  <c r="I1422" i="15"/>
  <c r="H1422" i="15"/>
  <c r="G1422" i="15"/>
  <c r="F1422" i="15"/>
  <c r="D1422" i="15"/>
  <c r="E1422" i="15" s="1"/>
  <c r="O1421" i="15"/>
  <c r="N1421" i="15"/>
  <c r="M1421" i="15"/>
  <c r="L1421" i="15"/>
  <c r="K1421" i="15"/>
  <c r="J1421" i="15"/>
  <c r="I1421" i="15"/>
  <c r="H1421" i="15"/>
  <c r="G1421" i="15"/>
  <c r="F1421" i="15"/>
  <c r="D1421" i="15"/>
  <c r="E1421" i="15" s="1"/>
  <c r="O1420" i="15"/>
  <c r="N1420" i="15"/>
  <c r="M1420" i="15"/>
  <c r="L1420" i="15"/>
  <c r="K1420" i="15"/>
  <c r="J1420" i="15"/>
  <c r="I1420" i="15"/>
  <c r="H1420" i="15"/>
  <c r="G1420" i="15"/>
  <c r="F1420" i="15"/>
  <c r="D1420" i="15"/>
  <c r="E1420" i="15" s="1"/>
  <c r="O1419" i="15"/>
  <c r="N1419" i="15"/>
  <c r="M1419" i="15"/>
  <c r="L1419" i="15"/>
  <c r="K1419" i="15"/>
  <c r="J1419" i="15"/>
  <c r="I1419" i="15"/>
  <c r="H1419" i="15"/>
  <c r="G1419" i="15"/>
  <c r="F1419" i="15"/>
  <c r="D1419" i="15"/>
  <c r="E1419" i="15" s="1"/>
  <c r="O1418" i="15"/>
  <c r="N1418" i="15"/>
  <c r="M1418" i="15"/>
  <c r="L1418" i="15"/>
  <c r="K1418" i="15"/>
  <c r="J1418" i="15"/>
  <c r="I1418" i="15"/>
  <c r="H1418" i="15"/>
  <c r="G1418" i="15"/>
  <c r="F1418" i="15"/>
  <c r="D1418" i="15"/>
  <c r="E1418" i="15" s="1"/>
  <c r="O1417" i="15"/>
  <c r="N1417" i="15"/>
  <c r="M1417" i="15"/>
  <c r="L1417" i="15"/>
  <c r="K1417" i="15"/>
  <c r="J1417" i="15"/>
  <c r="I1417" i="15"/>
  <c r="H1417" i="15"/>
  <c r="G1417" i="15"/>
  <c r="F1417" i="15"/>
  <c r="D1417" i="15"/>
  <c r="E1417" i="15" s="1"/>
  <c r="O1416" i="15"/>
  <c r="N1416" i="15"/>
  <c r="M1416" i="15"/>
  <c r="L1416" i="15"/>
  <c r="K1416" i="15"/>
  <c r="J1416" i="15"/>
  <c r="I1416" i="15"/>
  <c r="H1416" i="15"/>
  <c r="G1416" i="15"/>
  <c r="F1416" i="15"/>
  <c r="D1416" i="15"/>
  <c r="E1416" i="15" s="1"/>
  <c r="O1415" i="15"/>
  <c r="N1415" i="15"/>
  <c r="M1415" i="15"/>
  <c r="L1415" i="15"/>
  <c r="K1415" i="15"/>
  <c r="J1415" i="15"/>
  <c r="I1415" i="15"/>
  <c r="H1415" i="15"/>
  <c r="G1415" i="15"/>
  <c r="F1415" i="15"/>
  <c r="D1415" i="15"/>
  <c r="E1415" i="15" s="1"/>
  <c r="O1414" i="15"/>
  <c r="N1414" i="15"/>
  <c r="M1414" i="15"/>
  <c r="L1414" i="15"/>
  <c r="K1414" i="15"/>
  <c r="J1414" i="15"/>
  <c r="I1414" i="15"/>
  <c r="H1414" i="15"/>
  <c r="G1414" i="15"/>
  <c r="F1414" i="15"/>
  <c r="D1414" i="15"/>
  <c r="E1414" i="15" s="1"/>
  <c r="O1413" i="15"/>
  <c r="N1413" i="15"/>
  <c r="M1413" i="15"/>
  <c r="L1413" i="15"/>
  <c r="K1413" i="15"/>
  <c r="J1413" i="15"/>
  <c r="I1413" i="15"/>
  <c r="H1413" i="15"/>
  <c r="G1413" i="15"/>
  <c r="F1413" i="15"/>
  <c r="D1413" i="15"/>
  <c r="E1413" i="15" s="1"/>
  <c r="O1412" i="15"/>
  <c r="N1412" i="15"/>
  <c r="M1412" i="15"/>
  <c r="L1412" i="15"/>
  <c r="K1412" i="15"/>
  <c r="J1412" i="15"/>
  <c r="I1412" i="15"/>
  <c r="H1412" i="15"/>
  <c r="G1412" i="15"/>
  <c r="F1412" i="15"/>
  <c r="D1412" i="15"/>
  <c r="E1412" i="15" s="1"/>
  <c r="O1411" i="15"/>
  <c r="N1411" i="15"/>
  <c r="M1411" i="15"/>
  <c r="L1411" i="15"/>
  <c r="K1411" i="15"/>
  <c r="J1411" i="15"/>
  <c r="I1411" i="15"/>
  <c r="H1411" i="15"/>
  <c r="G1411" i="15"/>
  <c r="F1411" i="15"/>
  <c r="D1411" i="15"/>
  <c r="E1411" i="15" s="1"/>
  <c r="O1410" i="15"/>
  <c r="N1410" i="15"/>
  <c r="M1410" i="15"/>
  <c r="L1410" i="15"/>
  <c r="K1410" i="15"/>
  <c r="J1410" i="15"/>
  <c r="I1410" i="15"/>
  <c r="H1410" i="15"/>
  <c r="G1410" i="15"/>
  <c r="F1410" i="15"/>
  <c r="D1410" i="15"/>
  <c r="E1410" i="15" s="1"/>
  <c r="O1409" i="15"/>
  <c r="N1409" i="15"/>
  <c r="M1409" i="15"/>
  <c r="L1409" i="15"/>
  <c r="K1409" i="15"/>
  <c r="J1409" i="15"/>
  <c r="I1409" i="15"/>
  <c r="H1409" i="15"/>
  <c r="G1409" i="15"/>
  <c r="F1409" i="15"/>
  <c r="D1409" i="15"/>
  <c r="E1409" i="15" s="1"/>
  <c r="O1408" i="15"/>
  <c r="N1408" i="15"/>
  <c r="M1408" i="15"/>
  <c r="L1408" i="15"/>
  <c r="K1408" i="15"/>
  <c r="J1408" i="15"/>
  <c r="I1408" i="15"/>
  <c r="H1408" i="15"/>
  <c r="G1408" i="15"/>
  <c r="F1408" i="15"/>
  <c r="D1408" i="15"/>
  <c r="E1408" i="15" s="1"/>
  <c r="O1407" i="15"/>
  <c r="N1407" i="15"/>
  <c r="M1407" i="15"/>
  <c r="L1407" i="15"/>
  <c r="K1407" i="15"/>
  <c r="J1407" i="15"/>
  <c r="I1407" i="15"/>
  <c r="H1407" i="15"/>
  <c r="G1407" i="15"/>
  <c r="F1407" i="15"/>
  <c r="D1407" i="15"/>
  <c r="E1407" i="15" s="1"/>
  <c r="O1406" i="15"/>
  <c r="N1406" i="15"/>
  <c r="M1406" i="15"/>
  <c r="L1406" i="15"/>
  <c r="K1406" i="15"/>
  <c r="J1406" i="15"/>
  <c r="I1406" i="15"/>
  <c r="H1406" i="15"/>
  <c r="G1406" i="15"/>
  <c r="F1406" i="15"/>
  <c r="D1406" i="15"/>
  <c r="E1406" i="15" s="1"/>
  <c r="O1405" i="15"/>
  <c r="N1405" i="15"/>
  <c r="M1405" i="15"/>
  <c r="L1405" i="15"/>
  <c r="K1405" i="15"/>
  <c r="J1405" i="15"/>
  <c r="I1405" i="15"/>
  <c r="H1405" i="15"/>
  <c r="G1405" i="15"/>
  <c r="F1405" i="15"/>
  <c r="D1405" i="15"/>
  <c r="E1405" i="15" s="1"/>
  <c r="O1404" i="15"/>
  <c r="N1404" i="15"/>
  <c r="M1404" i="15"/>
  <c r="L1404" i="15"/>
  <c r="K1404" i="15"/>
  <c r="J1404" i="15"/>
  <c r="I1404" i="15"/>
  <c r="H1404" i="15"/>
  <c r="G1404" i="15"/>
  <c r="F1404" i="15"/>
  <c r="D1404" i="15"/>
  <c r="E1404" i="15" s="1"/>
  <c r="O1403" i="15"/>
  <c r="N1403" i="15"/>
  <c r="M1403" i="15"/>
  <c r="L1403" i="15"/>
  <c r="K1403" i="15"/>
  <c r="J1403" i="15"/>
  <c r="I1403" i="15"/>
  <c r="H1403" i="15"/>
  <c r="G1403" i="15"/>
  <c r="F1403" i="15"/>
  <c r="D1403" i="15"/>
  <c r="E1403" i="15" s="1"/>
  <c r="O1402" i="15"/>
  <c r="N1402" i="15"/>
  <c r="M1402" i="15"/>
  <c r="L1402" i="15"/>
  <c r="K1402" i="15"/>
  <c r="J1402" i="15"/>
  <c r="I1402" i="15"/>
  <c r="H1402" i="15"/>
  <c r="G1402" i="15"/>
  <c r="F1402" i="15"/>
  <c r="D1402" i="15"/>
  <c r="E1402" i="15" s="1"/>
  <c r="O1401" i="15"/>
  <c r="N1401" i="15"/>
  <c r="M1401" i="15"/>
  <c r="L1401" i="15"/>
  <c r="K1401" i="15"/>
  <c r="J1401" i="15"/>
  <c r="I1401" i="15"/>
  <c r="H1401" i="15"/>
  <c r="G1401" i="15"/>
  <c r="F1401" i="15"/>
  <c r="D1401" i="15"/>
  <c r="E1401" i="15" s="1"/>
  <c r="O1400" i="15"/>
  <c r="N1400" i="15"/>
  <c r="M1400" i="15"/>
  <c r="L1400" i="15"/>
  <c r="K1400" i="15"/>
  <c r="J1400" i="15"/>
  <c r="I1400" i="15"/>
  <c r="H1400" i="15"/>
  <c r="G1400" i="15"/>
  <c r="F1400" i="15"/>
  <c r="D1400" i="15"/>
  <c r="E1400" i="15" s="1"/>
  <c r="O1399" i="15"/>
  <c r="N1399" i="15"/>
  <c r="M1399" i="15"/>
  <c r="L1399" i="15"/>
  <c r="K1399" i="15"/>
  <c r="J1399" i="15"/>
  <c r="I1399" i="15"/>
  <c r="H1399" i="15"/>
  <c r="G1399" i="15"/>
  <c r="F1399" i="15"/>
  <c r="D1399" i="15"/>
  <c r="E1399" i="15" s="1"/>
  <c r="O1398" i="15"/>
  <c r="N1398" i="15"/>
  <c r="M1398" i="15"/>
  <c r="L1398" i="15"/>
  <c r="K1398" i="15"/>
  <c r="J1398" i="15"/>
  <c r="I1398" i="15"/>
  <c r="H1398" i="15"/>
  <c r="G1398" i="15"/>
  <c r="F1398" i="15"/>
  <c r="D1398" i="15"/>
  <c r="E1398" i="15" s="1"/>
  <c r="O1397" i="15"/>
  <c r="N1397" i="15"/>
  <c r="M1397" i="15"/>
  <c r="L1397" i="15"/>
  <c r="K1397" i="15"/>
  <c r="J1397" i="15"/>
  <c r="I1397" i="15"/>
  <c r="H1397" i="15"/>
  <c r="G1397" i="15"/>
  <c r="F1397" i="15"/>
  <c r="D1397" i="15"/>
  <c r="E1397" i="15" s="1"/>
  <c r="O1396" i="15"/>
  <c r="N1396" i="15"/>
  <c r="M1396" i="15"/>
  <c r="L1396" i="15"/>
  <c r="K1396" i="15"/>
  <c r="J1396" i="15"/>
  <c r="I1396" i="15"/>
  <c r="H1396" i="15"/>
  <c r="G1396" i="15"/>
  <c r="F1396" i="15"/>
  <c r="D1396" i="15"/>
  <c r="E1396" i="15" s="1"/>
  <c r="O1395" i="15"/>
  <c r="N1395" i="15"/>
  <c r="M1395" i="15"/>
  <c r="L1395" i="15"/>
  <c r="K1395" i="15"/>
  <c r="J1395" i="15"/>
  <c r="I1395" i="15"/>
  <c r="H1395" i="15"/>
  <c r="G1395" i="15"/>
  <c r="F1395" i="15"/>
  <c r="D1395" i="15"/>
  <c r="E1395" i="15" s="1"/>
  <c r="O1394" i="15"/>
  <c r="N1394" i="15"/>
  <c r="M1394" i="15"/>
  <c r="L1394" i="15"/>
  <c r="K1394" i="15"/>
  <c r="J1394" i="15"/>
  <c r="I1394" i="15"/>
  <c r="H1394" i="15"/>
  <c r="G1394" i="15"/>
  <c r="F1394" i="15"/>
  <c r="D1394" i="15"/>
  <c r="E1394" i="15" s="1"/>
  <c r="O1393" i="15"/>
  <c r="N1393" i="15"/>
  <c r="M1393" i="15"/>
  <c r="L1393" i="15"/>
  <c r="K1393" i="15"/>
  <c r="J1393" i="15"/>
  <c r="I1393" i="15"/>
  <c r="H1393" i="15"/>
  <c r="G1393" i="15"/>
  <c r="F1393" i="15"/>
  <c r="D1393" i="15"/>
  <c r="E1393" i="15" s="1"/>
  <c r="O1392" i="15"/>
  <c r="N1392" i="15"/>
  <c r="M1392" i="15"/>
  <c r="L1392" i="15"/>
  <c r="K1392" i="15"/>
  <c r="J1392" i="15"/>
  <c r="I1392" i="15"/>
  <c r="H1392" i="15"/>
  <c r="G1392" i="15"/>
  <c r="F1392" i="15"/>
  <c r="D1392" i="15"/>
  <c r="E1392" i="15" s="1"/>
  <c r="O1391" i="15"/>
  <c r="N1391" i="15"/>
  <c r="M1391" i="15"/>
  <c r="L1391" i="15"/>
  <c r="K1391" i="15"/>
  <c r="J1391" i="15"/>
  <c r="I1391" i="15"/>
  <c r="H1391" i="15"/>
  <c r="G1391" i="15"/>
  <c r="F1391" i="15"/>
  <c r="D1391" i="15"/>
  <c r="E1391" i="15" s="1"/>
  <c r="O1390" i="15"/>
  <c r="N1390" i="15"/>
  <c r="M1390" i="15"/>
  <c r="L1390" i="15"/>
  <c r="K1390" i="15"/>
  <c r="J1390" i="15"/>
  <c r="I1390" i="15"/>
  <c r="H1390" i="15"/>
  <c r="G1390" i="15"/>
  <c r="F1390" i="15"/>
  <c r="D1390" i="15"/>
  <c r="E1390" i="15" s="1"/>
  <c r="O1389" i="15"/>
  <c r="N1389" i="15"/>
  <c r="M1389" i="15"/>
  <c r="L1389" i="15"/>
  <c r="K1389" i="15"/>
  <c r="J1389" i="15"/>
  <c r="I1389" i="15"/>
  <c r="H1389" i="15"/>
  <c r="G1389" i="15"/>
  <c r="F1389" i="15"/>
  <c r="D1389" i="15"/>
  <c r="E1389" i="15" s="1"/>
  <c r="O1388" i="15"/>
  <c r="N1388" i="15"/>
  <c r="M1388" i="15"/>
  <c r="L1388" i="15"/>
  <c r="K1388" i="15"/>
  <c r="J1388" i="15"/>
  <c r="I1388" i="15"/>
  <c r="H1388" i="15"/>
  <c r="G1388" i="15"/>
  <c r="F1388" i="15"/>
  <c r="D1388" i="15"/>
  <c r="E1388" i="15" s="1"/>
  <c r="O1387" i="15"/>
  <c r="N1387" i="15"/>
  <c r="M1387" i="15"/>
  <c r="L1387" i="15"/>
  <c r="K1387" i="15"/>
  <c r="J1387" i="15"/>
  <c r="I1387" i="15"/>
  <c r="H1387" i="15"/>
  <c r="G1387" i="15"/>
  <c r="F1387" i="15"/>
  <c r="D1387" i="15"/>
  <c r="E1387" i="15" s="1"/>
  <c r="O1386" i="15"/>
  <c r="N1386" i="15"/>
  <c r="M1386" i="15"/>
  <c r="L1386" i="15"/>
  <c r="K1386" i="15"/>
  <c r="J1386" i="15"/>
  <c r="I1386" i="15"/>
  <c r="H1386" i="15"/>
  <c r="G1386" i="15"/>
  <c r="F1386" i="15"/>
  <c r="D1386" i="15"/>
  <c r="E1386" i="15" s="1"/>
  <c r="O1385" i="15"/>
  <c r="N1385" i="15"/>
  <c r="M1385" i="15"/>
  <c r="L1385" i="15"/>
  <c r="K1385" i="15"/>
  <c r="J1385" i="15"/>
  <c r="I1385" i="15"/>
  <c r="H1385" i="15"/>
  <c r="G1385" i="15"/>
  <c r="F1385" i="15"/>
  <c r="D1385" i="15"/>
  <c r="E1385" i="15" s="1"/>
  <c r="O1384" i="15"/>
  <c r="N1384" i="15"/>
  <c r="M1384" i="15"/>
  <c r="L1384" i="15"/>
  <c r="K1384" i="15"/>
  <c r="J1384" i="15"/>
  <c r="I1384" i="15"/>
  <c r="H1384" i="15"/>
  <c r="G1384" i="15"/>
  <c r="F1384" i="15"/>
  <c r="D1384" i="15"/>
  <c r="E1384" i="15" s="1"/>
  <c r="O1383" i="15"/>
  <c r="N1383" i="15"/>
  <c r="M1383" i="15"/>
  <c r="L1383" i="15"/>
  <c r="K1383" i="15"/>
  <c r="J1383" i="15"/>
  <c r="I1383" i="15"/>
  <c r="H1383" i="15"/>
  <c r="G1383" i="15"/>
  <c r="F1383" i="15"/>
  <c r="D1383" i="15"/>
  <c r="E1383" i="15" s="1"/>
  <c r="O1382" i="15"/>
  <c r="N1382" i="15"/>
  <c r="M1382" i="15"/>
  <c r="L1382" i="15"/>
  <c r="K1382" i="15"/>
  <c r="J1382" i="15"/>
  <c r="I1382" i="15"/>
  <c r="H1382" i="15"/>
  <c r="G1382" i="15"/>
  <c r="F1382" i="15"/>
  <c r="D1382" i="15"/>
  <c r="E1382" i="15" s="1"/>
  <c r="O1381" i="15"/>
  <c r="N1381" i="15"/>
  <c r="M1381" i="15"/>
  <c r="L1381" i="15"/>
  <c r="K1381" i="15"/>
  <c r="J1381" i="15"/>
  <c r="I1381" i="15"/>
  <c r="H1381" i="15"/>
  <c r="G1381" i="15"/>
  <c r="F1381" i="15"/>
  <c r="D1381" i="15"/>
  <c r="E1381" i="15" s="1"/>
  <c r="O1380" i="15"/>
  <c r="N1380" i="15"/>
  <c r="M1380" i="15"/>
  <c r="L1380" i="15"/>
  <c r="K1380" i="15"/>
  <c r="J1380" i="15"/>
  <c r="I1380" i="15"/>
  <c r="H1380" i="15"/>
  <c r="G1380" i="15"/>
  <c r="F1380" i="15"/>
  <c r="D1380" i="15"/>
  <c r="E1380" i="15" s="1"/>
  <c r="O1379" i="15"/>
  <c r="N1379" i="15"/>
  <c r="M1379" i="15"/>
  <c r="L1379" i="15"/>
  <c r="K1379" i="15"/>
  <c r="J1379" i="15"/>
  <c r="I1379" i="15"/>
  <c r="H1379" i="15"/>
  <c r="G1379" i="15"/>
  <c r="F1379" i="15"/>
  <c r="D1379" i="15"/>
  <c r="E1379" i="15" s="1"/>
  <c r="O1378" i="15"/>
  <c r="N1378" i="15"/>
  <c r="M1378" i="15"/>
  <c r="L1378" i="15"/>
  <c r="K1378" i="15"/>
  <c r="J1378" i="15"/>
  <c r="I1378" i="15"/>
  <c r="H1378" i="15"/>
  <c r="G1378" i="15"/>
  <c r="F1378" i="15"/>
  <c r="D1378" i="15"/>
  <c r="E1378" i="15" s="1"/>
  <c r="O1377" i="15"/>
  <c r="N1377" i="15"/>
  <c r="M1377" i="15"/>
  <c r="L1377" i="15"/>
  <c r="K1377" i="15"/>
  <c r="J1377" i="15"/>
  <c r="I1377" i="15"/>
  <c r="H1377" i="15"/>
  <c r="G1377" i="15"/>
  <c r="F1377" i="15"/>
  <c r="D1377" i="15"/>
  <c r="E1377" i="15" s="1"/>
  <c r="O1376" i="15"/>
  <c r="N1376" i="15"/>
  <c r="M1376" i="15"/>
  <c r="L1376" i="15"/>
  <c r="K1376" i="15"/>
  <c r="J1376" i="15"/>
  <c r="I1376" i="15"/>
  <c r="H1376" i="15"/>
  <c r="G1376" i="15"/>
  <c r="F1376" i="15"/>
  <c r="D1376" i="15"/>
  <c r="E1376" i="15" s="1"/>
  <c r="O1375" i="15"/>
  <c r="N1375" i="15"/>
  <c r="M1375" i="15"/>
  <c r="L1375" i="15"/>
  <c r="K1375" i="15"/>
  <c r="J1375" i="15"/>
  <c r="I1375" i="15"/>
  <c r="H1375" i="15"/>
  <c r="G1375" i="15"/>
  <c r="F1375" i="15"/>
  <c r="D1375" i="15"/>
  <c r="E1375" i="15" s="1"/>
  <c r="O1374" i="15"/>
  <c r="N1374" i="15"/>
  <c r="M1374" i="15"/>
  <c r="L1374" i="15"/>
  <c r="K1374" i="15"/>
  <c r="J1374" i="15"/>
  <c r="I1374" i="15"/>
  <c r="H1374" i="15"/>
  <c r="G1374" i="15"/>
  <c r="F1374" i="15"/>
  <c r="D1374" i="15"/>
  <c r="E1374" i="15" s="1"/>
  <c r="O1373" i="15"/>
  <c r="N1373" i="15"/>
  <c r="M1373" i="15"/>
  <c r="L1373" i="15"/>
  <c r="K1373" i="15"/>
  <c r="J1373" i="15"/>
  <c r="I1373" i="15"/>
  <c r="H1373" i="15"/>
  <c r="G1373" i="15"/>
  <c r="F1373" i="15"/>
  <c r="D1373" i="15"/>
  <c r="E1373" i="15" s="1"/>
  <c r="O1372" i="15"/>
  <c r="N1372" i="15"/>
  <c r="M1372" i="15"/>
  <c r="L1372" i="15"/>
  <c r="K1372" i="15"/>
  <c r="J1372" i="15"/>
  <c r="I1372" i="15"/>
  <c r="H1372" i="15"/>
  <c r="G1372" i="15"/>
  <c r="F1372" i="15"/>
  <c r="D1372" i="15"/>
  <c r="E1372" i="15" s="1"/>
  <c r="O1371" i="15"/>
  <c r="N1371" i="15"/>
  <c r="M1371" i="15"/>
  <c r="L1371" i="15"/>
  <c r="K1371" i="15"/>
  <c r="J1371" i="15"/>
  <c r="I1371" i="15"/>
  <c r="H1371" i="15"/>
  <c r="G1371" i="15"/>
  <c r="F1371" i="15"/>
  <c r="D1371" i="15"/>
  <c r="E1371" i="15" s="1"/>
  <c r="O1370" i="15"/>
  <c r="N1370" i="15"/>
  <c r="M1370" i="15"/>
  <c r="L1370" i="15"/>
  <c r="K1370" i="15"/>
  <c r="J1370" i="15"/>
  <c r="I1370" i="15"/>
  <c r="H1370" i="15"/>
  <c r="G1370" i="15"/>
  <c r="F1370" i="15"/>
  <c r="D1370" i="15"/>
  <c r="E1370" i="15" s="1"/>
  <c r="O1369" i="15"/>
  <c r="N1369" i="15"/>
  <c r="M1369" i="15"/>
  <c r="L1369" i="15"/>
  <c r="K1369" i="15"/>
  <c r="J1369" i="15"/>
  <c r="I1369" i="15"/>
  <c r="H1369" i="15"/>
  <c r="G1369" i="15"/>
  <c r="F1369" i="15"/>
  <c r="D1369" i="15"/>
  <c r="E1369" i="15" s="1"/>
  <c r="O1368" i="15"/>
  <c r="N1368" i="15"/>
  <c r="M1368" i="15"/>
  <c r="L1368" i="15"/>
  <c r="K1368" i="15"/>
  <c r="J1368" i="15"/>
  <c r="I1368" i="15"/>
  <c r="H1368" i="15"/>
  <c r="G1368" i="15"/>
  <c r="F1368" i="15"/>
  <c r="D1368" i="15"/>
  <c r="E1368" i="15" s="1"/>
  <c r="O1367" i="15"/>
  <c r="N1367" i="15"/>
  <c r="M1367" i="15"/>
  <c r="L1367" i="15"/>
  <c r="K1367" i="15"/>
  <c r="J1367" i="15"/>
  <c r="I1367" i="15"/>
  <c r="H1367" i="15"/>
  <c r="G1367" i="15"/>
  <c r="F1367" i="15"/>
  <c r="D1367" i="15"/>
  <c r="E1367" i="15" s="1"/>
  <c r="O1366" i="15"/>
  <c r="N1366" i="15"/>
  <c r="M1366" i="15"/>
  <c r="L1366" i="15"/>
  <c r="K1366" i="15"/>
  <c r="J1366" i="15"/>
  <c r="I1366" i="15"/>
  <c r="H1366" i="15"/>
  <c r="G1366" i="15"/>
  <c r="F1366" i="15"/>
  <c r="D1366" i="15"/>
  <c r="E1366" i="15" s="1"/>
  <c r="O1365" i="15"/>
  <c r="N1365" i="15"/>
  <c r="M1365" i="15"/>
  <c r="L1365" i="15"/>
  <c r="K1365" i="15"/>
  <c r="J1365" i="15"/>
  <c r="I1365" i="15"/>
  <c r="H1365" i="15"/>
  <c r="G1365" i="15"/>
  <c r="F1365" i="15"/>
  <c r="D1365" i="15"/>
  <c r="E1365" i="15" s="1"/>
  <c r="O1364" i="15"/>
  <c r="N1364" i="15"/>
  <c r="M1364" i="15"/>
  <c r="L1364" i="15"/>
  <c r="K1364" i="15"/>
  <c r="J1364" i="15"/>
  <c r="I1364" i="15"/>
  <c r="H1364" i="15"/>
  <c r="G1364" i="15"/>
  <c r="F1364" i="15"/>
  <c r="D1364" i="15"/>
  <c r="E1364" i="15" s="1"/>
  <c r="O1363" i="15"/>
  <c r="N1363" i="15"/>
  <c r="M1363" i="15"/>
  <c r="L1363" i="15"/>
  <c r="K1363" i="15"/>
  <c r="J1363" i="15"/>
  <c r="I1363" i="15"/>
  <c r="H1363" i="15"/>
  <c r="G1363" i="15"/>
  <c r="F1363" i="15"/>
  <c r="D1363" i="15"/>
  <c r="E1363" i="15" s="1"/>
  <c r="O1362" i="15"/>
  <c r="N1362" i="15"/>
  <c r="M1362" i="15"/>
  <c r="L1362" i="15"/>
  <c r="K1362" i="15"/>
  <c r="J1362" i="15"/>
  <c r="I1362" i="15"/>
  <c r="H1362" i="15"/>
  <c r="G1362" i="15"/>
  <c r="F1362" i="15"/>
  <c r="D1362" i="15"/>
  <c r="E1362" i="15" s="1"/>
  <c r="O1361" i="15"/>
  <c r="N1361" i="15"/>
  <c r="M1361" i="15"/>
  <c r="L1361" i="15"/>
  <c r="K1361" i="15"/>
  <c r="J1361" i="15"/>
  <c r="I1361" i="15"/>
  <c r="H1361" i="15"/>
  <c r="G1361" i="15"/>
  <c r="F1361" i="15"/>
  <c r="D1361" i="15"/>
  <c r="E1361" i="15" s="1"/>
  <c r="O1360" i="15"/>
  <c r="N1360" i="15"/>
  <c r="M1360" i="15"/>
  <c r="L1360" i="15"/>
  <c r="K1360" i="15"/>
  <c r="J1360" i="15"/>
  <c r="I1360" i="15"/>
  <c r="H1360" i="15"/>
  <c r="G1360" i="15"/>
  <c r="F1360" i="15"/>
  <c r="D1360" i="15"/>
  <c r="E1360" i="15" s="1"/>
  <c r="O1359" i="15"/>
  <c r="N1359" i="15"/>
  <c r="M1359" i="15"/>
  <c r="L1359" i="15"/>
  <c r="K1359" i="15"/>
  <c r="J1359" i="15"/>
  <c r="I1359" i="15"/>
  <c r="H1359" i="15"/>
  <c r="G1359" i="15"/>
  <c r="F1359" i="15"/>
  <c r="D1359" i="15"/>
  <c r="E1359" i="15" s="1"/>
  <c r="O1358" i="15"/>
  <c r="N1358" i="15"/>
  <c r="M1358" i="15"/>
  <c r="L1358" i="15"/>
  <c r="K1358" i="15"/>
  <c r="J1358" i="15"/>
  <c r="I1358" i="15"/>
  <c r="H1358" i="15"/>
  <c r="G1358" i="15"/>
  <c r="F1358" i="15"/>
  <c r="D1358" i="15"/>
  <c r="E1358" i="15" s="1"/>
  <c r="O1357" i="15"/>
  <c r="N1357" i="15"/>
  <c r="M1357" i="15"/>
  <c r="L1357" i="15"/>
  <c r="K1357" i="15"/>
  <c r="J1357" i="15"/>
  <c r="I1357" i="15"/>
  <c r="H1357" i="15"/>
  <c r="G1357" i="15"/>
  <c r="F1357" i="15"/>
  <c r="D1357" i="15"/>
  <c r="E1357" i="15" s="1"/>
  <c r="O1356" i="15"/>
  <c r="N1356" i="15"/>
  <c r="M1356" i="15"/>
  <c r="L1356" i="15"/>
  <c r="K1356" i="15"/>
  <c r="J1356" i="15"/>
  <c r="I1356" i="15"/>
  <c r="H1356" i="15"/>
  <c r="G1356" i="15"/>
  <c r="F1356" i="15"/>
  <c r="D1356" i="15"/>
  <c r="E1356" i="15" s="1"/>
  <c r="O1355" i="15"/>
  <c r="N1355" i="15"/>
  <c r="M1355" i="15"/>
  <c r="L1355" i="15"/>
  <c r="K1355" i="15"/>
  <c r="J1355" i="15"/>
  <c r="I1355" i="15"/>
  <c r="H1355" i="15"/>
  <c r="G1355" i="15"/>
  <c r="F1355" i="15"/>
  <c r="D1355" i="15"/>
  <c r="E1355" i="15" s="1"/>
  <c r="O1354" i="15"/>
  <c r="N1354" i="15"/>
  <c r="M1354" i="15"/>
  <c r="L1354" i="15"/>
  <c r="K1354" i="15"/>
  <c r="J1354" i="15"/>
  <c r="I1354" i="15"/>
  <c r="H1354" i="15"/>
  <c r="G1354" i="15"/>
  <c r="F1354" i="15"/>
  <c r="D1354" i="15"/>
  <c r="E1354" i="15" s="1"/>
  <c r="O1353" i="15"/>
  <c r="N1353" i="15"/>
  <c r="M1353" i="15"/>
  <c r="L1353" i="15"/>
  <c r="K1353" i="15"/>
  <c r="J1353" i="15"/>
  <c r="I1353" i="15"/>
  <c r="H1353" i="15"/>
  <c r="G1353" i="15"/>
  <c r="F1353" i="15"/>
  <c r="D1353" i="15"/>
  <c r="E1353" i="15" s="1"/>
  <c r="O1352" i="15"/>
  <c r="N1352" i="15"/>
  <c r="M1352" i="15"/>
  <c r="L1352" i="15"/>
  <c r="K1352" i="15"/>
  <c r="J1352" i="15"/>
  <c r="I1352" i="15"/>
  <c r="H1352" i="15"/>
  <c r="G1352" i="15"/>
  <c r="F1352" i="15"/>
  <c r="D1352" i="15"/>
  <c r="E1352" i="15" s="1"/>
  <c r="O1351" i="15"/>
  <c r="N1351" i="15"/>
  <c r="M1351" i="15"/>
  <c r="L1351" i="15"/>
  <c r="K1351" i="15"/>
  <c r="J1351" i="15"/>
  <c r="I1351" i="15"/>
  <c r="H1351" i="15"/>
  <c r="G1351" i="15"/>
  <c r="F1351" i="15"/>
  <c r="D1351" i="15"/>
  <c r="E1351" i="15" s="1"/>
  <c r="O1350" i="15"/>
  <c r="N1350" i="15"/>
  <c r="M1350" i="15"/>
  <c r="L1350" i="15"/>
  <c r="K1350" i="15"/>
  <c r="J1350" i="15"/>
  <c r="I1350" i="15"/>
  <c r="H1350" i="15"/>
  <c r="G1350" i="15"/>
  <c r="F1350" i="15"/>
  <c r="D1350" i="15"/>
  <c r="E1350" i="15" s="1"/>
  <c r="O1349" i="15"/>
  <c r="N1349" i="15"/>
  <c r="M1349" i="15"/>
  <c r="L1349" i="15"/>
  <c r="K1349" i="15"/>
  <c r="J1349" i="15"/>
  <c r="I1349" i="15"/>
  <c r="H1349" i="15"/>
  <c r="G1349" i="15"/>
  <c r="F1349" i="15"/>
  <c r="D1349" i="15"/>
  <c r="E1349" i="15" s="1"/>
  <c r="O1348" i="15"/>
  <c r="N1348" i="15"/>
  <c r="M1348" i="15"/>
  <c r="L1348" i="15"/>
  <c r="K1348" i="15"/>
  <c r="J1348" i="15"/>
  <c r="I1348" i="15"/>
  <c r="H1348" i="15"/>
  <c r="G1348" i="15"/>
  <c r="F1348" i="15"/>
  <c r="D1348" i="15"/>
  <c r="E1348" i="15" s="1"/>
  <c r="O1347" i="15"/>
  <c r="N1347" i="15"/>
  <c r="M1347" i="15"/>
  <c r="L1347" i="15"/>
  <c r="K1347" i="15"/>
  <c r="J1347" i="15"/>
  <c r="I1347" i="15"/>
  <c r="H1347" i="15"/>
  <c r="G1347" i="15"/>
  <c r="F1347" i="15"/>
  <c r="D1347" i="15"/>
  <c r="E1347" i="15" s="1"/>
  <c r="O1346" i="15"/>
  <c r="N1346" i="15"/>
  <c r="M1346" i="15"/>
  <c r="L1346" i="15"/>
  <c r="K1346" i="15"/>
  <c r="J1346" i="15"/>
  <c r="I1346" i="15"/>
  <c r="H1346" i="15"/>
  <c r="G1346" i="15"/>
  <c r="F1346" i="15"/>
  <c r="D1346" i="15"/>
  <c r="E1346" i="15" s="1"/>
  <c r="O1345" i="15"/>
  <c r="N1345" i="15"/>
  <c r="M1345" i="15"/>
  <c r="L1345" i="15"/>
  <c r="K1345" i="15"/>
  <c r="J1345" i="15"/>
  <c r="I1345" i="15"/>
  <c r="H1345" i="15"/>
  <c r="G1345" i="15"/>
  <c r="F1345" i="15"/>
  <c r="D1345" i="15"/>
  <c r="E1345" i="15" s="1"/>
  <c r="O1344" i="15"/>
  <c r="N1344" i="15"/>
  <c r="M1344" i="15"/>
  <c r="L1344" i="15"/>
  <c r="K1344" i="15"/>
  <c r="J1344" i="15"/>
  <c r="I1344" i="15"/>
  <c r="H1344" i="15"/>
  <c r="G1344" i="15"/>
  <c r="F1344" i="15"/>
  <c r="D1344" i="15"/>
  <c r="E1344" i="15" s="1"/>
  <c r="O1343" i="15"/>
  <c r="N1343" i="15"/>
  <c r="M1343" i="15"/>
  <c r="L1343" i="15"/>
  <c r="K1343" i="15"/>
  <c r="J1343" i="15"/>
  <c r="I1343" i="15"/>
  <c r="H1343" i="15"/>
  <c r="G1343" i="15"/>
  <c r="F1343" i="15"/>
  <c r="D1343" i="15"/>
  <c r="E1343" i="15" s="1"/>
  <c r="O1342" i="15"/>
  <c r="N1342" i="15"/>
  <c r="M1342" i="15"/>
  <c r="L1342" i="15"/>
  <c r="K1342" i="15"/>
  <c r="J1342" i="15"/>
  <c r="I1342" i="15"/>
  <c r="H1342" i="15"/>
  <c r="G1342" i="15"/>
  <c r="F1342" i="15"/>
  <c r="D1342" i="15"/>
  <c r="E1342" i="15" s="1"/>
  <c r="O1341" i="15"/>
  <c r="N1341" i="15"/>
  <c r="M1341" i="15"/>
  <c r="L1341" i="15"/>
  <c r="K1341" i="15"/>
  <c r="J1341" i="15"/>
  <c r="I1341" i="15"/>
  <c r="H1341" i="15"/>
  <c r="G1341" i="15"/>
  <c r="F1341" i="15"/>
  <c r="D1341" i="15"/>
  <c r="E1341" i="15" s="1"/>
  <c r="O1340" i="15"/>
  <c r="N1340" i="15"/>
  <c r="M1340" i="15"/>
  <c r="L1340" i="15"/>
  <c r="K1340" i="15"/>
  <c r="J1340" i="15"/>
  <c r="I1340" i="15"/>
  <c r="H1340" i="15"/>
  <c r="G1340" i="15"/>
  <c r="F1340" i="15"/>
  <c r="D1340" i="15"/>
  <c r="E1340" i="15" s="1"/>
  <c r="O1339" i="15"/>
  <c r="N1339" i="15"/>
  <c r="M1339" i="15"/>
  <c r="L1339" i="15"/>
  <c r="K1339" i="15"/>
  <c r="J1339" i="15"/>
  <c r="I1339" i="15"/>
  <c r="H1339" i="15"/>
  <c r="G1339" i="15"/>
  <c r="F1339" i="15"/>
  <c r="D1339" i="15"/>
  <c r="E1339" i="15" s="1"/>
  <c r="O1338" i="15"/>
  <c r="N1338" i="15"/>
  <c r="M1338" i="15"/>
  <c r="L1338" i="15"/>
  <c r="K1338" i="15"/>
  <c r="J1338" i="15"/>
  <c r="I1338" i="15"/>
  <c r="H1338" i="15"/>
  <c r="G1338" i="15"/>
  <c r="F1338" i="15"/>
  <c r="D1338" i="15"/>
  <c r="E1338" i="15" s="1"/>
  <c r="O1337" i="15"/>
  <c r="N1337" i="15"/>
  <c r="M1337" i="15"/>
  <c r="L1337" i="15"/>
  <c r="K1337" i="15"/>
  <c r="J1337" i="15"/>
  <c r="I1337" i="15"/>
  <c r="H1337" i="15"/>
  <c r="G1337" i="15"/>
  <c r="F1337" i="15"/>
  <c r="D1337" i="15"/>
  <c r="E1337" i="15" s="1"/>
  <c r="O1336" i="15"/>
  <c r="N1336" i="15"/>
  <c r="M1336" i="15"/>
  <c r="L1336" i="15"/>
  <c r="K1336" i="15"/>
  <c r="J1336" i="15"/>
  <c r="I1336" i="15"/>
  <c r="H1336" i="15"/>
  <c r="G1336" i="15"/>
  <c r="F1336" i="15"/>
  <c r="D1336" i="15"/>
  <c r="E1336" i="15" s="1"/>
  <c r="O1335" i="15"/>
  <c r="N1335" i="15"/>
  <c r="M1335" i="15"/>
  <c r="L1335" i="15"/>
  <c r="K1335" i="15"/>
  <c r="J1335" i="15"/>
  <c r="I1335" i="15"/>
  <c r="H1335" i="15"/>
  <c r="G1335" i="15"/>
  <c r="F1335" i="15"/>
  <c r="D1335" i="15"/>
  <c r="E1335" i="15" s="1"/>
  <c r="O1334" i="15"/>
  <c r="N1334" i="15"/>
  <c r="M1334" i="15"/>
  <c r="L1334" i="15"/>
  <c r="K1334" i="15"/>
  <c r="J1334" i="15"/>
  <c r="I1334" i="15"/>
  <c r="H1334" i="15"/>
  <c r="G1334" i="15"/>
  <c r="F1334" i="15"/>
  <c r="D1334" i="15"/>
  <c r="E1334" i="15" s="1"/>
  <c r="O1333" i="15"/>
  <c r="N1333" i="15"/>
  <c r="M1333" i="15"/>
  <c r="L1333" i="15"/>
  <c r="K1333" i="15"/>
  <c r="J1333" i="15"/>
  <c r="I1333" i="15"/>
  <c r="H1333" i="15"/>
  <c r="G1333" i="15"/>
  <c r="F1333" i="15"/>
  <c r="D1333" i="15"/>
  <c r="E1333" i="15" s="1"/>
  <c r="O1332" i="15"/>
  <c r="N1332" i="15"/>
  <c r="M1332" i="15"/>
  <c r="L1332" i="15"/>
  <c r="K1332" i="15"/>
  <c r="J1332" i="15"/>
  <c r="I1332" i="15"/>
  <c r="H1332" i="15"/>
  <c r="G1332" i="15"/>
  <c r="F1332" i="15"/>
  <c r="D1332" i="15"/>
  <c r="E1332" i="15" s="1"/>
  <c r="O1331" i="15"/>
  <c r="N1331" i="15"/>
  <c r="M1331" i="15"/>
  <c r="L1331" i="15"/>
  <c r="K1331" i="15"/>
  <c r="J1331" i="15"/>
  <c r="I1331" i="15"/>
  <c r="H1331" i="15"/>
  <c r="G1331" i="15"/>
  <c r="F1331" i="15"/>
  <c r="D1331" i="15"/>
  <c r="E1331" i="15" s="1"/>
  <c r="O1330" i="15"/>
  <c r="N1330" i="15"/>
  <c r="M1330" i="15"/>
  <c r="L1330" i="15"/>
  <c r="K1330" i="15"/>
  <c r="J1330" i="15"/>
  <c r="I1330" i="15"/>
  <c r="H1330" i="15"/>
  <c r="G1330" i="15"/>
  <c r="F1330" i="15"/>
  <c r="D1330" i="15"/>
  <c r="E1330" i="15" s="1"/>
  <c r="O1329" i="15"/>
  <c r="N1329" i="15"/>
  <c r="M1329" i="15"/>
  <c r="L1329" i="15"/>
  <c r="K1329" i="15"/>
  <c r="J1329" i="15"/>
  <c r="I1329" i="15"/>
  <c r="H1329" i="15"/>
  <c r="G1329" i="15"/>
  <c r="F1329" i="15"/>
  <c r="D1329" i="15"/>
  <c r="E1329" i="15" s="1"/>
  <c r="O1328" i="15"/>
  <c r="N1328" i="15"/>
  <c r="M1328" i="15"/>
  <c r="L1328" i="15"/>
  <c r="K1328" i="15"/>
  <c r="J1328" i="15"/>
  <c r="I1328" i="15"/>
  <c r="H1328" i="15"/>
  <c r="G1328" i="15"/>
  <c r="F1328" i="15"/>
  <c r="D1328" i="15"/>
  <c r="E1328" i="15" s="1"/>
  <c r="O1327" i="15"/>
  <c r="N1327" i="15"/>
  <c r="M1327" i="15"/>
  <c r="L1327" i="15"/>
  <c r="K1327" i="15"/>
  <c r="J1327" i="15"/>
  <c r="I1327" i="15"/>
  <c r="H1327" i="15"/>
  <c r="G1327" i="15"/>
  <c r="F1327" i="15"/>
  <c r="D1327" i="15"/>
  <c r="E1327" i="15" s="1"/>
  <c r="O1326" i="15"/>
  <c r="N1326" i="15"/>
  <c r="M1326" i="15"/>
  <c r="L1326" i="15"/>
  <c r="K1326" i="15"/>
  <c r="J1326" i="15"/>
  <c r="I1326" i="15"/>
  <c r="H1326" i="15"/>
  <c r="G1326" i="15"/>
  <c r="F1326" i="15"/>
  <c r="D1326" i="15"/>
  <c r="E1326" i="15" s="1"/>
  <c r="O1325" i="15"/>
  <c r="N1325" i="15"/>
  <c r="M1325" i="15"/>
  <c r="L1325" i="15"/>
  <c r="K1325" i="15"/>
  <c r="J1325" i="15"/>
  <c r="I1325" i="15"/>
  <c r="H1325" i="15"/>
  <c r="G1325" i="15"/>
  <c r="F1325" i="15"/>
  <c r="D1325" i="15"/>
  <c r="E1325" i="15" s="1"/>
  <c r="O1324" i="15"/>
  <c r="N1324" i="15"/>
  <c r="M1324" i="15"/>
  <c r="L1324" i="15"/>
  <c r="K1324" i="15"/>
  <c r="J1324" i="15"/>
  <c r="I1324" i="15"/>
  <c r="H1324" i="15"/>
  <c r="G1324" i="15"/>
  <c r="F1324" i="15"/>
  <c r="D1324" i="15"/>
  <c r="E1324" i="15" s="1"/>
  <c r="O1323" i="15"/>
  <c r="N1323" i="15"/>
  <c r="M1323" i="15"/>
  <c r="L1323" i="15"/>
  <c r="K1323" i="15"/>
  <c r="J1323" i="15"/>
  <c r="I1323" i="15"/>
  <c r="H1323" i="15"/>
  <c r="G1323" i="15"/>
  <c r="F1323" i="15"/>
  <c r="D1323" i="15"/>
  <c r="E1323" i="15" s="1"/>
  <c r="O1322" i="15"/>
  <c r="N1322" i="15"/>
  <c r="M1322" i="15"/>
  <c r="L1322" i="15"/>
  <c r="K1322" i="15"/>
  <c r="J1322" i="15"/>
  <c r="I1322" i="15"/>
  <c r="H1322" i="15"/>
  <c r="G1322" i="15"/>
  <c r="F1322" i="15"/>
  <c r="D1322" i="15"/>
  <c r="E1322" i="15" s="1"/>
  <c r="O1321" i="15"/>
  <c r="N1321" i="15"/>
  <c r="M1321" i="15"/>
  <c r="L1321" i="15"/>
  <c r="K1321" i="15"/>
  <c r="J1321" i="15"/>
  <c r="I1321" i="15"/>
  <c r="H1321" i="15"/>
  <c r="G1321" i="15"/>
  <c r="F1321" i="15"/>
  <c r="D1321" i="15"/>
  <c r="E1321" i="15" s="1"/>
  <c r="O1320" i="15"/>
  <c r="N1320" i="15"/>
  <c r="M1320" i="15"/>
  <c r="L1320" i="15"/>
  <c r="K1320" i="15"/>
  <c r="J1320" i="15"/>
  <c r="I1320" i="15"/>
  <c r="H1320" i="15"/>
  <c r="G1320" i="15"/>
  <c r="F1320" i="15"/>
  <c r="D1320" i="15"/>
  <c r="E1320" i="15" s="1"/>
  <c r="O1319" i="15"/>
  <c r="N1319" i="15"/>
  <c r="M1319" i="15"/>
  <c r="L1319" i="15"/>
  <c r="K1319" i="15"/>
  <c r="J1319" i="15"/>
  <c r="I1319" i="15"/>
  <c r="H1319" i="15"/>
  <c r="G1319" i="15"/>
  <c r="F1319" i="15"/>
  <c r="D1319" i="15"/>
  <c r="E1319" i="15" s="1"/>
  <c r="O1318" i="15"/>
  <c r="N1318" i="15"/>
  <c r="M1318" i="15"/>
  <c r="L1318" i="15"/>
  <c r="K1318" i="15"/>
  <c r="J1318" i="15"/>
  <c r="I1318" i="15"/>
  <c r="H1318" i="15"/>
  <c r="G1318" i="15"/>
  <c r="F1318" i="15"/>
  <c r="D1318" i="15"/>
  <c r="E1318" i="15" s="1"/>
  <c r="O1317" i="15"/>
  <c r="N1317" i="15"/>
  <c r="M1317" i="15"/>
  <c r="L1317" i="15"/>
  <c r="K1317" i="15"/>
  <c r="J1317" i="15"/>
  <c r="I1317" i="15"/>
  <c r="H1317" i="15"/>
  <c r="G1317" i="15"/>
  <c r="F1317" i="15"/>
  <c r="D1317" i="15"/>
  <c r="E1317" i="15" s="1"/>
  <c r="O1316" i="15"/>
  <c r="N1316" i="15"/>
  <c r="M1316" i="15"/>
  <c r="L1316" i="15"/>
  <c r="K1316" i="15"/>
  <c r="J1316" i="15"/>
  <c r="I1316" i="15"/>
  <c r="H1316" i="15"/>
  <c r="G1316" i="15"/>
  <c r="F1316" i="15"/>
  <c r="D1316" i="15"/>
  <c r="E1316" i="15" s="1"/>
  <c r="O1315" i="15"/>
  <c r="N1315" i="15"/>
  <c r="M1315" i="15"/>
  <c r="L1315" i="15"/>
  <c r="K1315" i="15"/>
  <c r="J1315" i="15"/>
  <c r="I1315" i="15"/>
  <c r="H1315" i="15"/>
  <c r="G1315" i="15"/>
  <c r="F1315" i="15"/>
  <c r="D1315" i="15"/>
  <c r="E1315" i="15" s="1"/>
  <c r="O1314" i="15"/>
  <c r="N1314" i="15"/>
  <c r="M1314" i="15"/>
  <c r="L1314" i="15"/>
  <c r="K1314" i="15"/>
  <c r="J1314" i="15"/>
  <c r="I1314" i="15"/>
  <c r="H1314" i="15"/>
  <c r="G1314" i="15"/>
  <c r="F1314" i="15"/>
  <c r="D1314" i="15"/>
  <c r="E1314" i="15" s="1"/>
  <c r="O1313" i="15"/>
  <c r="N1313" i="15"/>
  <c r="M1313" i="15"/>
  <c r="L1313" i="15"/>
  <c r="K1313" i="15"/>
  <c r="J1313" i="15"/>
  <c r="I1313" i="15"/>
  <c r="H1313" i="15"/>
  <c r="G1313" i="15"/>
  <c r="F1313" i="15"/>
  <c r="D1313" i="15"/>
  <c r="E1313" i="15" s="1"/>
  <c r="O1312" i="15"/>
  <c r="N1312" i="15"/>
  <c r="M1312" i="15"/>
  <c r="L1312" i="15"/>
  <c r="K1312" i="15"/>
  <c r="J1312" i="15"/>
  <c r="I1312" i="15"/>
  <c r="H1312" i="15"/>
  <c r="G1312" i="15"/>
  <c r="F1312" i="15"/>
  <c r="D1312" i="15"/>
  <c r="E1312" i="15" s="1"/>
  <c r="O1311" i="15"/>
  <c r="N1311" i="15"/>
  <c r="M1311" i="15"/>
  <c r="L1311" i="15"/>
  <c r="K1311" i="15"/>
  <c r="J1311" i="15"/>
  <c r="I1311" i="15"/>
  <c r="H1311" i="15"/>
  <c r="G1311" i="15"/>
  <c r="F1311" i="15"/>
  <c r="D1311" i="15"/>
  <c r="E1311" i="15" s="1"/>
  <c r="O1310" i="15"/>
  <c r="N1310" i="15"/>
  <c r="M1310" i="15"/>
  <c r="L1310" i="15"/>
  <c r="K1310" i="15"/>
  <c r="J1310" i="15"/>
  <c r="I1310" i="15"/>
  <c r="H1310" i="15"/>
  <c r="G1310" i="15"/>
  <c r="F1310" i="15"/>
  <c r="D1310" i="15"/>
  <c r="E1310" i="15" s="1"/>
  <c r="O1309" i="15"/>
  <c r="N1309" i="15"/>
  <c r="M1309" i="15"/>
  <c r="L1309" i="15"/>
  <c r="K1309" i="15"/>
  <c r="J1309" i="15"/>
  <c r="I1309" i="15"/>
  <c r="H1309" i="15"/>
  <c r="G1309" i="15"/>
  <c r="F1309" i="15"/>
  <c r="D1309" i="15"/>
  <c r="E1309" i="15" s="1"/>
  <c r="O1308" i="15"/>
  <c r="N1308" i="15"/>
  <c r="M1308" i="15"/>
  <c r="L1308" i="15"/>
  <c r="K1308" i="15"/>
  <c r="J1308" i="15"/>
  <c r="I1308" i="15"/>
  <c r="H1308" i="15"/>
  <c r="G1308" i="15"/>
  <c r="F1308" i="15"/>
  <c r="D1308" i="15"/>
  <c r="E1308" i="15" s="1"/>
  <c r="O1307" i="15"/>
  <c r="N1307" i="15"/>
  <c r="M1307" i="15"/>
  <c r="L1307" i="15"/>
  <c r="K1307" i="15"/>
  <c r="J1307" i="15"/>
  <c r="I1307" i="15"/>
  <c r="H1307" i="15"/>
  <c r="G1307" i="15"/>
  <c r="F1307" i="15"/>
  <c r="D1307" i="15"/>
  <c r="E1307" i="15" s="1"/>
  <c r="O1306" i="15"/>
  <c r="N1306" i="15"/>
  <c r="M1306" i="15"/>
  <c r="L1306" i="15"/>
  <c r="K1306" i="15"/>
  <c r="J1306" i="15"/>
  <c r="I1306" i="15"/>
  <c r="H1306" i="15"/>
  <c r="G1306" i="15"/>
  <c r="F1306" i="15"/>
  <c r="D1306" i="15"/>
  <c r="E1306" i="15" s="1"/>
  <c r="O1305" i="15"/>
  <c r="N1305" i="15"/>
  <c r="M1305" i="15"/>
  <c r="L1305" i="15"/>
  <c r="K1305" i="15"/>
  <c r="J1305" i="15"/>
  <c r="I1305" i="15"/>
  <c r="H1305" i="15"/>
  <c r="G1305" i="15"/>
  <c r="F1305" i="15"/>
  <c r="D1305" i="15"/>
  <c r="E1305" i="15" s="1"/>
  <c r="O1304" i="15"/>
  <c r="N1304" i="15"/>
  <c r="M1304" i="15"/>
  <c r="L1304" i="15"/>
  <c r="K1304" i="15"/>
  <c r="J1304" i="15"/>
  <c r="I1304" i="15"/>
  <c r="H1304" i="15"/>
  <c r="G1304" i="15"/>
  <c r="F1304" i="15"/>
  <c r="D1304" i="15"/>
  <c r="E1304" i="15" s="1"/>
  <c r="O1303" i="15"/>
  <c r="N1303" i="15"/>
  <c r="M1303" i="15"/>
  <c r="L1303" i="15"/>
  <c r="K1303" i="15"/>
  <c r="J1303" i="15"/>
  <c r="I1303" i="15"/>
  <c r="H1303" i="15"/>
  <c r="G1303" i="15"/>
  <c r="F1303" i="15"/>
  <c r="D1303" i="15"/>
  <c r="E1303" i="15" s="1"/>
  <c r="O1302" i="15"/>
  <c r="N1302" i="15"/>
  <c r="M1302" i="15"/>
  <c r="L1302" i="15"/>
  <c r="K1302" i="15"/>
  <c r="J1302" i="15"/>
  <c r="I1302" i="15"/>
  <c r="H1302" i="15"/>
  <c r="G1302" i="15"/>
  <c r="F1302" i="15"/>
  <c r="D1302" i="15"/>
  <c r="E1302" i="15" s="1"/>
  <c r="O1301" i="15"/>
  <c r="N1301" i="15"/>
  <c r="M1301" i="15"/>
  <c r="L1301" i="15"/>
  <c r="K1301" i="15"/>
  <c r="J1301" i="15"/>
  <c r="I1301" i="15"/>
  <c r="H1301" i="15"/>
  <c r="G1301" i="15"/>
  <c r="F1301" i="15"/>
  <c r="D1301" i="15"/>
  <c r="E1301" i="15" s="1"/>
  <c r="O1300" i="15"/>
  <c r="N1300" i="15"/>
  <c r="M1300" i="15"/>
  <c r="L1300" i="15"/>
  <c r="K1300" i="15"/>
  <c r="J1300" i="15"/>
  <c r="I1300" i="15"/>
  <c r="H1300" i="15"/>
  <c r="G1300" i="15"/>
  <c r="F1300" i="15"/>
  <c r="D1300" i="15"/>
  <c r="E1300" i="15" s="1"/>
  <c r="O1299" i="15"/>
  <c r="N1299" i="15"/>
  <c r="M1299" i="15"/>
  <c r="L1299" i="15"/>
  <c r="K1299" i="15"/>
  <c r="J1299" i="15"/>
  <c r="I1299" i="15"/>
  <c r="H1299" i="15"/>
  <c r="G1299" i="15"/>
  <c r="F1299" i="15"/>
  <c r="D1299" i="15"/>
  <c r="E1299" i="15" s="1"/>
  <c r="O1298" i="15"/>
  <c r="N1298" i="15"/>
  <c r="M1298" i="15"/>
  <c r="L1298" i="15"/>
  <c r="K1298" i="15"/>
  <c r="J1298" i="15"/>
  <c r="I1298" i="15"/>
  <c r="H1298" i="15"/>
  <c r="G1298" i="15"/>
  <c r="F1298" i="15"/>
  <c r="D1298" i="15"/>
  <c r="E1298" i="15" s="1"/>
  <c r="O1297" i="15"/>
  <c r="N1297" i="15"/>
  <c r="M1297" i="15"/>
  <c r="L1297" i="15"/>
  <c r="K1297" i="15"/>
  <c r="J1297" i="15"/>
  <c r="I1297" i="15"/>
  <c r="H1297" i="15"/>
  <c r="G1297" i="15"/>
  <c r="F1297" i="15"/>
  <c r="D1297" i="15"/>
  <c r="E1297" i="15" s="1"/>
  <c r="O1296" i="15"/>
  <c r="N1296" i="15"/>
  <c r="M1296" i="15"/>
  <c r="L1296" i="15"/>
  <c r="K1296" i="15"/>
  <c r="J1296" i="15"/>
  <c r="I1296" i="15"/>
  <c r="H1296" i="15"/>
  <c r="G1296" i="15"/>
  <c r="F1296" i="15"/>
  <c r="D1296" i="15"/>
  <c r="E1296" i="15" s="1"/>
  <c r="O1295" i="15"/>
  <c r="N1295" i="15"/>
  <c r="M1295" i="15"/>
  <c r="L1295" i="15"/>
  <c r="K1295" i="15"/>
  <c r="J1295" i="15"/>
  <c r="I1295" i="15"/>
  <c r="H1295" i="15"/>
  <c r="G1295" i="15"/>
  <c r="F1295" i="15"/>
  <c r="D1295" i="15"/>
  <c r="E1295" i="15" s="1"/>
  <c r="O1294" i="15"/>
  <c r="N1294" i="15"/>
  <c r="M1294" i="15"/>
  <c r="L1294" i="15"/>
  <c r="K1294" i="15"/>
  <c r="J1294" i="15"/>
  <c r="I1294" i="15"/>
  <c r="H1294" i="15"/>
  <c r="G1294" i="15"/>
  <c r="F1294" i="15"/>
  <c r="D1294" i="15"/>
  <c r="E1294" i="15" s="1"/>
  <c r="O1293" i="15"/>
  <c r="N1293" i="15"/>
  <c r="M1293" i="15"/>
  <c r="L1293" i="15"/>
  <c r="K1293" i="15"/>
  <c r="J1293" i="15"/>
  <c r="I1293" i="15"/>
  <c r="H1293" i="15"/>
  <c r="G1293" i="15"/>
  <c r="F1293" i="15"/>
  <c r="D1293" i="15"/>
  <c r="E1293" i="15" s="1"/>
  <c r="O1292" i="15"/>
  <c r="N1292" i="15"/>
  <c r="M1292" i="15"/>
  <c r="L1292" i="15"/>
  <c r="K1292" i="15"/>
  <c r="J1292" i="15"/>
  <c r="I1292" i="15"/>
  <c r="H1292" i="15"/>
  <c r="G1292" i="15"/>
  <c r="F1292" i="15"/>
  <c r="D1292" i="15"/>
  <c r="E1292" i="15" s="1"/>
  <c r="O1291" i="15"/>
  <c r="N1291" i="15"/>
  <c r="M1291" i="15"/>
  <c r="L1291" i="15"/>
  <c r="K1291" i="15"/>
  <c r="J1291" i="15"/>
  <c r="I1291" i="15"/>
  <c r="H1291" i="15"/>
  <c r="G1291" i="15"/>
  <c r="F1291" i="15"/>
  <c r="D1291" i="15"/>
  <c r="E1291" i="15" s="1"/>
  <c r="O1290" i="15"/>
  <c r="N1290" i="15"/>
  <c r="M1290" i="15"/>
  <c r="L1290" i="15"/>
  <c r="K1290" i="15"/>
  <c r="J1290" i="15"/>
  <c r="I1290" i="15"/>
  <c r="H1290" i="15"/>
  <c r="G1290" i="15"/>
  <c r="F1290" i="15"/>
  <c r="D1290" i="15"/>
  <c r="E1290" i="15" s="1"/>
  <c r="O1289" i="15"/>
  <c r="N1289" i="15"/>
  <c r="M1289" i="15"/>
  <c r="L1289" i="15"/>
  <c r="K1289" i="15"/>
  <c r="J1289" i="15"/>
  <c r="I1289" i="15"/>
  <c r="H1289" i="15"/>
  <c r="G1289" i="15"/>
  <c r="F1289" i="15"/>
  <c r="D1289" i="15"/>
  <c r="E1289" i="15" s="1"/>
  <c r="O1288" i="15"/>
  <c r="N1288" i="15"/>
  <c r="M1288" i="15"/>
  <c r="L1288" i="15"/>
  <c r="K1288" i="15"/>
  <c r="J1288" i="15"/>
  <c r="I1288" i="15"/>
  <c r="H1288" i="15"/>
  <c r="G1288" i="15"/>
  <c r="F1288" i="15"/>
  <c r="D1288" i="15"/>
  <c r="E1288" i="15" s="1"/>
  <c r="O1287" i="15"/>
  <c r="N1287" i="15"/>
  <c r="M1287" i="15"/>
  <c r="L1287" i="15"/>
  <c r="K1287" i="15"/>
  <c r="J1287" i="15"/>
  <c r="I1287" i="15"/>
  <c r="H1287" i="15"/>
  <c r="G1287" i="15"/>
  <c r="F1287" i="15"/>
  <c r="D1287" i="15"/>
  <c r="E1287" i="15" s="1"/>
  <c r="O1286" i="15"/>
  <c r="N1286" i="15"/>
  <c r="M1286" i="15"/>
  <c r="L1286" i="15"/>
  <c r="K1286" i="15"/>
  <c r="J1286" i="15"/>
  <c r="I1286" i="15"/>
  <c r="H1286" i="15"/>
  <c r="G1286" i="15"/>
  <c r="F1286" i="15"/>
  <c r="D1286" i="15"/>
  <c r="E1286" i="15" s="1"/>
  <c r="O1285" i="15"/>
  <c r="N1285" i="15"/>
  <c r="M1285" i="15"/>
  <c r="L1285" i="15"/>
  <c r="K1285" i="15"/>
  <c r="J1285" i="15"/>
  <c r="I1285" i="15"/>
  <c r="H1285" i="15"/>
  <c r="G1285" i="15"/>
  <c r="F1285" i="15"/>
  <c r="D1285" i="15"/>
  <c r="E1285" i="15" s="1"/>
  <c r="O1284" i="15"/>
  <c r="N1284" i="15"/>
  <c r="M1284" i="15"/>
  <c r="L1284" i="15"/>
  <c r="K1284" i="15"/>
  <c r="J1284" i="15"/>
  <c r="I1284" i="15"/>
  <c r="H1284" i="15"/>
  <c r="G1284" i="15"/>
  <c r="F1284" i="15"/>
  <c r="D1284" i="15"/>
  <c r="E1284" i="15" s="1"/>
  <c r="O1283" i="15"/>
  <c r="N1283" i="15"/>
  <c r="M1283" i="15"/>
  <c r="L1283" i="15"/>
  <c r="K1283" i="15"/>
  <c r="J1283" i="15"/>
  <c r="I1283" i="15"/>
  <c r="H1283" i="15"/>
  <c r="G1283" i="15"/>
  <c r="F1283" i="15"/>
  <c r="D1283" i="15"/>
  <c r="E1283" i="15" s="1"/>
  <c r="O1282" i="15"/>
  <c r="N1282" i="15"/>
  <c r="M1282" i="15"/>
  <c r="L1282" i="15"/>
  <c r="K1282" i="15"/>
  <c r="J1282" i="15"/>
  <c r="I1282" i="15"/>
  <c r="H1282" i="15"/>
  <c r="G1282" i="15"/>
  <c r="F1282" i="15"/>
  <c r="D1282" i="15"/>
  <c r="E1282" i="15" s="1"/>
  <c r="O1281" i="15"/>
  <c r="N1281" i="15"/>
  <c r="M1281" i="15"/>
  <c r="L1281" i="15"/>
  <c r="K1281" i="15"/>
  <c r="J1281" i="15"/>
  <c r="I1281" i="15"/>
  <c r="H1281" i="15"/>
  <c r="G1281" i="15"/>
  <c r="F1281" i="15"/>
  <c r="D1281" i="15"/>
  <c r="E1281" i="15" s="1"/>
  <c r="O1280" i="15"/>
  <c r="N1280" i="15"/>
  <c r="M1280" i="15"/>
  <c r="L1280" i="15"/>
  <c r="K1280" i="15"/>
  <c r="J1280" i="15"/>
  <c r="I1280" i="15"/>
  <c r="H1280" i="15"/>
  <c r="G1280" i="15"/>
  <c r="F1280" i="15"/>
  <c r="D1280" i="15"/>
  <c r="E1280" i="15" s="1"/>
  <c r="O1279" i="15"/>
  <c r="N1279" i="15"/>
  <c r="M1279" i="15"/>
  <c r="L1279" i="15"/>
  <c r="K1279" i="15"/>
  <c r="J1279" i="15"/>
  <c r="I1279" i="15"/>
  <c r="H1279" i="15"/>
  <c r="G1279" i="15"/>
  <c r="F1279" i="15"/>
  <c r="D1279" i="15"/>
  <c r="E1279" i="15" s="1"/>
  <c r="O1278" i="15"/>
  <c r="N1278" i="15"/>
  <c r="M1278" i="15"/>
  <c r="L1278" i="15"/>
  <c r="K1278" i="15"/>
  <c r="J1278" i="15"/>
  <c r="I1278" i="15"/>
  <c r="H1278" i="15"/>
  <c r="G1278" i="15"/>
  <c r="F1278" i="15"/>
  <c r="D1278" i="15"/>
  <c r="E1278" i="15" s="1"/>
  <c r="O1277" i="15"/>
  <c r="N1277" i="15"/>
  <c r="M1277" i="15"/>
  <c r="L1277" i="15"/>
  <c r="K1277" i="15"/>
  <c r="J1277" i="15"/>
  <c r="I1277" i="15"/>
  <c r="H1277" i="15"/>
  <c r="G1277" i="15"/>
  <c r="F1277" i="15"/>
  <c r="D1277" i="15"/>
  <c r="E1277" i="15" s="1"/>
  <c r="O1276" i="15"/>
  <c r="N1276" i="15"/>
  <c r="M1276" i="15"/>
  <c r="L1276" i="15"/>
  <c r="K1276" i="15"/>
  <c r="J1276" i="15"/>
  <c r="I1276" i="15"/>
  <c r="H1276" i="15"/>
  <c r="G1276" i="15"/>
  <c r="F1276" i="15"/>
  <c r="D1276" i="15"/>
  <c r="E1276" i="15" s="1"/>
  <c r="O1275" i="15"/>
  <c r="N1275" i="15"/>
  <c r="M1275" i="15"/>
  <c r="L1275" i="15"/>
  <c r="K1275" i="15"/>
  <c r="J1275" i="15"/>
  <c r="I1275" i="15"/>
  <c r="H1275" i="15"/>
  <c r="G1275" i="15"/>
  <c r="F1275" i="15"/>
  <c r="D1275" i="15"/>
  <c r="E1275" i="15" s="1"/>
  <c r="O1274" i="15"/>
  <c r="N1274" i="15"/>
  <c r="M1274" i="15"/>
  <c r="L1274" i="15"/>
  <c r="K1274" i="15"/>
  <c r="J1274" i="15"/>
  <c r="I1274" i="15"/>
  <c r="H1274" i="15"/>
  <c r="G1274" i="15"/>
  <c r="F1274" i="15"/>
  <c r="D1274" i="15"/>
  <c r="E1274" i="15" s="1"/>
  <c r="O1273" i="15"/>
  <c r="N1273" i="15"/>
  <c r="M1273" i="15"/>
  <c r="L1273" i="15"/>
  <c r="K1273" i="15"/>
  <c r="J1273" i="15"/>
  <c r="I1273" i="15"/>
  <c r="H1273" i="15"/>
  <c r="G1273" i="15"/>
  <c r="F1273" i="15"/>
  <c r="D1273" i="15"/>
  <c r="E1273" i="15" s="1"/>
  <c r="O1272" i="15"/>
  <c r="N1272" i="15"/>
  <c r="M1272" i="15"/>
  <c r="L1272" i="15"/>
  <c r="K1272" i="15"/>
  <c r="J1272" i="15"/>
  <c r="I1272" i="15"/>
  <c r="H1272" i="15"/>
  <c r="G1272" i="15"/>
  <c r="F1272" i="15"/>
  <c r="D1272" i="15"/>
  <c r="E1272" i="15" s="1"/>
  <c r="O1271" i="15"/>
  <c r="N1271" i="15"/>
  <c r="M1271" i="15"/>
  <c r="L1271" i="15"/>
  <c r="K1271" i="15"/>
  <c r="J1271" i="15"/>
  <c r="I1271" i="15"/>
  <c r="H1271" i="15"/>
  <c r="G1271" i="15"/>
  <c r="F1271" i="15"/>
  <c r="D1271" i="15"/>
  <c r="E1271" i="15" s="1"/>
  <c r="O1270" i="15"/>
  <c r="N1270" i="15"/>
  <c r="M1270" i="15"/>
  <c r="L1270" i="15"/>
  <c r="K1270" i="15"/>
  <c r="J1270" i="15"/>
  <c r="I1270" i="15"/>
  <c r="H1270" i="15"/>
  <c r="G1270" i="15"/>
  <c r="F1270" i="15"/>
  <c r="D1270" i="15"/>
  <c r="E1270" i="15" s="1"/>
  <c r="O1269" i="15"/>
  <c r="N1269" i="15"/>
  <c r="M1269" i="15"/>
  <c r="L1269" i="15"/>
  <c r="K1269" i="15"/>
  <c r="J1269" i="15"/>
  <c r="I1269" i="15"/>
  <c r="H1269" i="15"/>
  <c r="G1269" i="15"/>
  <c r="F1269" i="15"/>
  <c r="D1269" i="15"/>
  <c r="E1269" i="15" s="1"/>
  <c r="O1268" i="15"/>
  <c r="N1268" i="15"/>
  <c r="M1268" i="15"/>
  <c r="L1268" i="15"/>
  <c r="K1268" i="15"/>
  <c r="J1268" i="15"/>
  <c r="I1268" i="15"/>
  <c r="H1268" i="15"/>
  <c r="G1268" i="15"/>
  <c r="F1268" i="15"/>
  <c r="D1268" i="15"/>
  <c r="E1268" i="15" s="1"/>
  <c r="O1267" i="15"/>
  <c r="N1267" i="15"/>
  <c r="M1267" i="15"/>
  <c r="L1267" i="15"/>
  <c r="K1267" i="15"/>
  <c r="J1267" i="15"/>
  <c r="I1267" i="15"/>
  <c r="H1267" i="15"/>
  <c r="G1267" i="15"/>
  <c r="F1267" i="15"/>
  <c r="D1267" i="15"/>
  <c r="E1267" i="15" s="1"/>
  <c r="O1266" i="15"/>
  <c r="N1266" i="15"/>
  <c r="M1266" i="15"/>
  <c r="L1266" i="15"/>
  <c r="K1266" i="15"/>
  <c r="J1266" i="15"/>
  <c r="I1266" i="15"/>
  <c r="H1266" i="15"/>
  <c r="G1266" i="15"/>
  <c r="F1266" i="15"/>
  <c r="D1266" i="15"/>
  <c r="E1266" i="15" s="1"/>
  <c r="O1265" i="15"/>
  <c r="N1265" i="15"/>
  <c r="M1265" i="15"/>
  <c r="L1265" i="15"/>
  <c r="K1265" i="15"/>
  <c r="J1265" i="15"/>
  <c r="I1265" i="15"/>
  <c r="H1265" i="15"/>
  <c r="G1265" i="15"/>
  <c r="F1265" i="15"/>
  <c r="D1265" i="15"/>
  <c r="E1265" i="15" s="1"/>
  <c r="O1264" i="15"/>
  <c r="N1264" i="15"/>
  <c r="M1264" i="15"/>
  <c r="L1264" i="15"/>
  <c r="K1264" i="15"/>
  <c r="J1264" i="15"/>
  <c r="I1264" i="15"/>
  <c r="H1264" i="15"/>
  <c r="G1264" i="15"/>
  <c r="F1264" i="15"/>
  <c r="D1264" i="15"/>
  <c r="E1264" i="15" s="1"/>
  <c r="O1263" i="15"/>
  <c r="N1263" i="15"/>
  <c r="M1263" i="15"/>
  <c r="L1263" i="15"/>
  <c r="K1263" i="15"/>
  <c r="J1263" i="15"/>
  <c r="I1263" i="15"/>
  <c r="H1263" i="15"/>
  <c r="G1263" i="15"/>
  <c r="F1263" i="15"/>
  <c r="D1263" i="15"/>
  <c r="E1263" i="15" s="1"/>
  <c r="O1262" i="15"/>
  <c r="N1262" i="15"/>
  <c r="M1262" i="15"/>
  <c r="L1262" i="15"/>
  <c r="K1262" i="15"/>
  <c r="J1262" i="15"/>
  <c r="I1262" i="15"/>
  <c r="H1262" i="15"/>
  <c r="G1262" i="15"/>
  <c r="F1262" i="15"/>
  <c r="D1262" i="15"/>
  <c r="E1262" i="15" s="1"/>
  <c r="O1261" i="15"/>
  <c r="N1261" i="15"/>
  <c r="M1261" i="15"/>
  <c r="L1261" i="15"/>
  <c r="K1261" i="15"/>
  <c r="J1261" i="15"/>
  <c r="I1261" i="15"/>
  <c r="H1261" i="15"/>
  <c r="G1261" i="15"/>
  <c r="F1261" i="15"/>
  <c r="D1261" i="15"/>
  <c r="E1261" i="15" s="1"/>
  <c r="O1260" i="15"/>
  <c r="N1260" i="15"/>
  <c r="M1260" i="15"/>
  <c r="L1260" i="15"/>
  <c r="K1260" i="15"/>
  <c r="J1260" i="15"/>
  <c r="I1260" i="15"/>
  <c r="H1260" i="15"/>
  <c r="G1260" i="15"/>
  <c r="F1260" i="15"/>
  <c r="D1260" i="15"/>
  <c r="E1260" i="15" s="1"/>
  <c r="O1259" i="15"/>
  <c r="N1259" i="15"/>
  <c r="M1259" i="15"/>
  <c r="L1259" i="15"/>
  <c r="K1259" i="15"/>
  <c r="J1259" i="15"/>
  <c r="I1259" i="15"/>
  <c r="H1259" i="15"/>
  <c r="G1259" i="15"/>
  <c r="F1259" i="15"/>
  <c r="D1259" i="15"/>
  <c r="E1259" i="15" s="1"/>
  <c r="O1258" i="15"/>
  <c r="N1258" i="15"/>
  <c r="M1258" i="15"/>
  <c r="L1258" i="15"/>
  <c r="K1258" i="15"/>
  <c r="J1258" i="15"/>
  <c r="I1258" i="15"/>
  <c r="H1258" i="15"/>
  <c r="G1258" i="15"/>
  <c r="F1258" i="15"/>
  <c r="D1258" i="15"/>
  <c r="E1258" i="15" s="1"/>
  <c r="O1257" i="15"/>
  <c r="N1257" i="15"/>
  <c r="M1257" i="15"/>
  <c r="L1257" i="15"/>
  <c r="K1257" i="15"/>
  <c r="J1257" i="15"/>
  <c r="I1257" i="15"/>
  <c r="H1257" i="15"/>
  <c r="G1257" i="15"/>
  <c r="F1257" i="15"/>
  <c r="D1257" i="15"/>
  <c r="E1257" i="15" s="1"/>
  <c r="O1256" i="15"/>
  <c r="N1256" i="15"/>
  <c r="M1256" i="15"/>
  <c r="L1256" i="15"/>
  <c r="K1256" i="15"/>
  <c r="J1256" i="15"/>
  <c r="I1256" i="15"/>
  <c r="H1256" i="15"/>
  <c r="G1256" i="15"/>
  <c r="F1256" i="15"/>
  <c r="D1256" i="15"/>
  <c r="E1256" i="15" s="1"/>
  <c r="O1255" i="15"/>
  <c r="N1255" i="15"/>
  <c r="M1255" i="15"/>
  <c r="L1255" i="15"/>
  <c r="K1255" i="15"/>
  <c r="J1255" i="15"/>
  <c r="I1255" i="15"/>
  <c r="H1255" i="15"/>
  <c r="G1255" i="15"/>
  <c r="F1255" i="15"/>
  <c r="D1255" i="15"/>
  <c r="E1255" i="15" s="1"/>
  <c r="O1254" i="15"/>
  <c r="N1254" i="15"/>
  <c r="M1254" i="15"/>
  <c r="L1254" i="15"/>
  <c r="K1254" i="15"/>
  <c r="J1254" i="15"/>
  <c r="I1254" i="15"/>
  <c r="H1254" i="15"/>
  <c r="G1254" i="15"/>
  <c r="F1254" i="15"/>
  <c r="D1254" i="15"/>
  <c r="E1254" i="15" s="1"/>
  <c r="O1253" i="15"/>
  <c r="N1253" i="15"/>
  <c r="M1253" i="15"/>
  <c r="L1253" i="15"/>
  <c r="K1253" i="15"/>
  <c r="J1253" i="15"/>
  <c r="I1253" i="15"/>
  <c r="H1253" i="15"/>
  <c r="G1253" i="15"/>
  <c r="F1253" i="15"/>
  <c r="D1253" i="15"/>
  <c r="E1253" i="15" s="1"/>
  <c r="O1252" i="15"/>
  <c r="N1252" i="15"/>
  <c r="M1252" i="15"/>
  <c r="L1252" i="15"/>
  <c r="K1252" i="15"/>
  <c r="J1252" i="15"/>
  <c r="I1252" i="15"/>
  <c r="H1252" i="15"/>
  <c r="G1252" i="15"/>
  <c r="F1252" i="15"/>
  <c r="D1252" i="15"/>
  <c r="E1252" i="15" s="1"/>
  <c r="O1251" i="15"/>
  <c r="N1251" i="15"/>
  <c r="M1251" i="15"/>
  <c r="L1251" i="15"/>
  <c r="K1251" i="15"/>
  <c r="J1251" i="15"/>
  <c r="I1251" i="15"/>
  <c r="H1251" i="15"/>
  <c r="G1251" i="15"/>
  <c r="F1251" i="15"/>
  <c r="D1251" i="15"/>
  <c r="E1251" i="15" s="1"/>
  <c r="O1250" i="15"/>
  <c r="N1250" i="15"/>
  <c r="M1250" i="15"/>
  <c r="L1250" i="15"/>
  <c r="K1250" i="15"/>
  <c r="J1250" i="15"/>
  <c r="I1250" i="15"/>
  <c r="H1250" i="15"/>
  <c r="G1250" i="15"/>
  <c r="F1250" i="15"/>
  <c r="D1250" i="15"/>
  <c r="E1250" i="15" s="1"/>
  <c r="O1249" i="15"/>
  <c r="N1249" i="15"/>
  <c r="M1249" i="15"/>
  <c r="L1249" i="15"/>
  <c r="K1249" i="15"/>
  <c r="J1249" i="15"/>
  <c r="I1249" i="15"/>
  <c r="H1249" i="15"/>
  <c r="G1249" i="15"/>
  <c r="F1249" i="15"/>
  <c r="D1249" i="15"/>
  <c r="E1249" i="15" s="1"/>
  <c r="O1248" i="15"/>
  <c r="N1248" i="15"/>
  <c r="M1248" i="15"/>
  <c r="L1248" i="15"/>
  <c r="K1248" i="15"/>
  <c r="J1248" i="15"/>
  <c r="I1248" i="15"/>
  <c r="H1248" i="15"/>
  <c r="G1248" i="15"/>
  <c r="F1248" i="15"/>
  <c r="D1248" i="15"/>
  <c r="E1248" i="15" s="1"/>
  <c r="O1247" i="15"/>
  <c r="N1247" i="15"/>
  <c r="M1247" i="15"/>
  <c r="L1247" i="15"/>
  <c r="K1247" i="15"/>
  <c r="J1247" i="15"/>
  <c r="I1247" i="15"/>
  <c r="H1247" i="15"/>
  <c r="G1247" i="15"/>
  <c r="F1247" i="15"/>
  <c r="D1247" i="15"/>
  <c r="E1247" i="15" s="1"/>
  <c r="O1246" i="15"/>
  <c r="N1246" i="15"/>
  <c r="M1246" i="15"/>
  <c r="L1246" i="15"/>
  <c r="K1246" i="15"/>
  <c r="J1246" i="15"/>
  <c r="I1246" i="15"/>
  <c r="H1246" i="15"/>
  <c r="G1246" i="15"/>
  <c r="F1246" i="15"/>
  <c r="D1246" i="15"/>
  <c r="E1246" i="15" s="1"/>
  <c r="O1245" i="15"/>
  <c r="N1245" i="15"/>
  <c r="M1245" i="15"/>
  <c r="L1245" i="15"/>
  <c r="K1245" i="15"/>
  <c r="J1245" i="15"/>
  <c r="I1245" i="15"/>
  <c r="H1245" i="15"/>
  <c r="G1245" i="15"/>
  <c r="F1245" i="15"/>
  <c r="D1245" i="15"/>
  <c r="E1245" i="15" s="1"/>
  <c r="O1244" i="15"/>
  <c r="N1244" i="15"/>
  <c r="M1244" i="15"/>
  <c r="L1244" i="15"/>
  <c r="K1244" i="15"/>
  <c r="J1244" i="15"/>
  <c r="I1244" i="15"/>
  <c r="H1244" i="15"/>
  <c r="G1244" i="15"/>
  <c r="F1244" i="15"/>
  <c r="D1244" i="15"/>
  <c r="E1244" i="15" s="1"/>
  <c r="O1243" i="15"/>
  <c r="N1243" i="15"/>
  <c r="M1243" i="15"/>
  <c r="L1243" i="15"/>
  <c r="K1243" i="15"/>
  <c r="J1243" i="15"/>
  <c r="I1243" i="15"/>
  <c r="H1243" i="15"/>
  <c r="G1243" i="15"/>
  <c r="F1243" i="15"/>
  <c r="D1243" i="15"/>
  <c r="E1243" i="15" s="1"/>
  <c r="O1242" i="15"/>
  <c r="N1242" i="15"/>
  <c r="M1242" i="15"/>
  <c r="L1242" i="15"/>
  <c r="K1242" i="15"/>
  <c r="J1242" i="15"/>
  <c r="I1242" i="15"/>
  <c r="H1242" i="15"/>
  <c r="G1242" i="15"/>
  <c r="F1242" i="15"/>
  <c r="D1242" i="15"/>
  <c r="E1242" i="15" s="1"/>
  <c r="O1241" i="15"/>
  <c r="N1241" i="15"/>
  <c r="M1241" i="15"/>
  <c r="L1241" i="15"/>
  <c r="K1241" i="15"/>
  <c r="J1241" i="15"/>
  <c r="I1241" i="15"/>
  <c r="H1241" i="15"/>
  <c r="G1241" i="15"/>
  <c r="F1241" i="15"/>
  <c r="D1241" i="15"/>
  <c r="E1241" i="15" s="1"/>
  <c r="O1240" i="15"/>
  <c r="N1240" i="15"/>
  <c r="M1240" i="15"/>
  <c r="L1240" i="15"/>
  <c r="K1240" i="15"/>
  <c r="J1240" i="15"/>
  <c r="I1240" i="15"/>
  <c r="H1240" i="15"/>
  <c r="G1240" i="15"/>
  <c r="F1240" i="15"/>
  <c r="D1240" i="15"/>
  <c r="E1240" i="15" s="1"/>
  <c r="O1239" i="15"/>
  <c r="N1239" i="15"/>
  <c r="M1239" i="15"/>
  <c r="L1239" i="15"/>
  <c r="K1239" i="15"/>
  <c r="J1239" i="15"/>
  <c r="I1239" i="15"/>
  <c r="H1239" i="15"/>
  <c r="G1239" i="15"/>
  <c r="F1239" i="15"/>
  <c r="D1239" i="15"/>
  <c r="E1239" i="15" s="1"/>
  <c r="O1238" i="15"/>
  <c r="N1238" i="15"/>
  <c r="M1238" i="15"/>
  <c r="L1238" i="15"/>
  <c r="K1238" i="15"/>
  <c r="J1238" i="15"/>
  <c r="I1238" i="15"/>
  <c r="H1238" i="15"/>
  <c r="G1238" i="15"/>
  <c r="F1238" i="15"/>
  <c r="D1238" i="15"/>
  <c r="E1238" i="15" s="1"/>
  <c r="O1237" i="15"/>
  <c r="N1237" i="15"/>
  <c r="M1237" i="15"/>
  <c r="L1237" i="15"/>
  <c r="K1237" i="15"/>
  <c r="J1237" i="15"/>
  <c r="I1237" i="15"/>
  <c r="H1237" i="15"/>
  <c r="G1237" i="15"/>
  <c r="F1237" i="15"/>
  <c r="D1237" i="15"/>
  <c r="E1237" i="15" s="1"/>
  <c r="O1236" i="15"/>
  <c r="N1236" i="15"/>
  <c r="M1236" i="15"/>
  <c r="L1236" i="15"/>
  <c r="K1236" i="15"/>
  <c r="J1236" i="15"/>
  <c r="I1236" i="15"/>
  <c r="H1236" i="15"/>
  <c r="G1236" i="15"/>
  <c r="F1236" i="15"/>
  <c r="D1236" i="15"/>
  <c r="E1236" i="15" s="1"/>
  <c r="O1235" i="15"/>
  <c r="N1235" i="15"/>
  <c r="M1235" i="15"/>
  <c r="L1235" i="15"/>
  <c r="K1235" i="15"/>
  <c r="J1235" i="15"/>
  <c r="I1235" i="15"/>
  <c r="H1235" i="15"/>
  <c r="G1235" i="15"/>
  <c r="F1235" i="15"/>
  <c r="D1235" i="15"/>
  <c r="E1235" i="15" s="1"/>
  <c r="O1234" i="15"/>
  <c r="N1234" i="15"/>
  <c r="M1234" i="15"/>
  <c r="L1234" i="15"/>
  <c r="K1234" i="15"/>
  <c r="J1234" i="15"/>
  <c r="I1234" i="15"/>
  <c r="H1234" i="15"/>
  <c r="G1234" i="15"/>
  <c r="F1234" i="15"/>
  <c r="D1234" i="15"/>
  <c r="E1234" i="15" s="1"/>
  <c r="O1233" i="15"/>
  <c r="N1233" i="15"/>
  <c r="M1233" i="15"/>
  <c r="L1233" i="15"/>
  <c r="K1233" i="15"/>
  <c r="J1233" i="15"/>
  <c r="I1233" i="15"/>
  <c r="H1233" i="15"/>
  <c r="G1233" i="15"/>
  <c r="F1233" i="15"/>
  <c r="D1233" i="15"/>
  <c r="E1233" i="15" s="1"/>
  <c r="O1232" i="15"/>
  <c r="N1232" i="15"/>
  <c r="M1232" i="15"/>
  <c r="L1232" i="15"/>
  <c r="K1232" i="15"/>
  <c r="J1232" i="15"/>
  <c r="I1232" i="15"/>
  <c r="H1232" i="15"/>
  <c r="G1232" i="15"/>
  <c r="F1232" i="15"/>
  <c r="D1232" i="15"/>
  <c r="E1232" i="15" s="1"/>
  <c r="O1231" i="15"/>
  <c r="N1231" i="15"/>
  <c r="M1231" i="15"/>
  <c r="L1231" i="15"/>
  <c r="K1231" i="15"/>
  <c r="J1231" i="15"/>
  <c r="I1231" i="15"/>
  <c r="H1231" i="15"/>
  <c r="G1231" i="15"/>
  <c r="F1231" i="15"/>
  <c r="D1231" i="15"/>
  <c r="E1231" i="15" s="1"/>
  <c r="O1230" i="15"/>
  <c r="N1230" i="15"/>
  <c r="M1230" i="15"/>
  <c r="L1230" i="15"/>
  <c r="K1230" i="15"/>
  <c r="J1230" i="15"/>
  <c r="I1230" i="15"/>
  <c r="H1230" i="15"/>
  <c r="G1230" i="15"/>
  <c r="F1230" i="15"/>
  <c r="D1230" i="15"/>
  <c r="E1230" i="15" s="1"/>
  <c r="O1229" i="15"/>
  <c r="N1229" i="15"/>
  <c r="M1229" i="15"/>
  <c r="L1229" i="15"/>
  <c r="K1229" i="15"/>
  <c r="J1229" i="15"/>
  <c r="I1229" i="15"/>
  <c r="H1229" i="15"/>
  <c r="G1229" i="15"/>
  <c r="F1229" i="15"/>
  <c r="D1229" i="15"/>
  <c r="E1229" i="15" s="1"/>
  <c r="O1228" i="15"/>
  <c r="N1228" i="15"/>
  <c r="M1228" i="15"/>
  <c r="L1228" i="15"/>
  <c r="K1228" i="15"/>
  <c r="J1228" i="15"/>
  <c r="I1228" i="15"/>
  <c r="H1228" i="15"/>
  <c r="G1228" i="15"/>
  <c r="F1228" i="15"/>
  <c r="D1228" i="15"/>
  <c r="E1228" i="15" s="1"/>
  <c r="O1227" i="15"/>
  <c r="N1227" i="15"/>
  <c r="M1227" i="15"/>
  <c r="L1227" i="15"/>
  <c r="K1227" i="15"/>
  <c r="J1227" i="15"/>
  <c r="I1227" i="15"/>
  <c r="H1227" i="15"/>
  <c r="G1227" i="15"/>
  <c r="F1227" i="15"/>
  <c r="D1227" i="15"/>
  <c r="E1227" i="15" s="1"/>
  <c r="O1226" i="15"/>
  <c r="N1226" i="15"/>
  <c r="M1226" i="15"/>
  <c r="L1226" i="15"/>
  <c r="K1226" i="15"/>
  <c r="J1226" i="15"/>
  <c r="I1226" i="15"/>
  <c r="H1226" i="15"/>
  <c r="G1226" i="15"/>
  <c r="F1226" i="15"/>
  <c r="D1226" i="15"/>
  <c r="E1226" i="15" s="1"/>
  <c r="O1225" i="15"/>
  <c r="N1225" i="15"/>
  <c r="M1225" i="15"/>
  <c r="L1225" i="15"/>
  <c r="K1225" i="15"/>
  <c r="J1225" i="15"/>
  <c r="I1225" i="15"/>
  <c r="H1225" i="15"/>
  <c r="G1225" i="15"/>
  <c r="F1225" i="15"/>
  <c r="D1225" i="15"/>
  <c r="E1225" i="15" s="1"/>
  <c r="O1224" i="15"/>
  <c r="N1224" i="15"/>
  <c r="M1224" i="15"/>
  <c r="L1224" i="15"/>
  <c r="K1224" i="15"/>
  <c r="J1224" i="15"/>
  <c r="I1224" i="15"/>
  <c r="H1224" i="15"/>
  <c r="G1224" i="15"/>
  <c r="F1224" i="15"/>
  <c r="D1224" i="15"/>
  <c r="E1224" i="15" s="1"/>
  <c r="O1223" i="15"/>
  <c r="N1223" i="15"/>
  <c r="M1223" i="15"/>
  <c r="L1223" i="15"/>
  <c r="K1223" i="15"/>
  <c r="J1223" i="15"/>
  <c r="I1223" i="15"/>
  <c r="H1223" i="15"/>
  <c r="G1223" i="15"/>
  <c r="F1223" i="15"/>
  <c r="D1223" i="15"/>
  <c r="E1223" i="15" s="1"/>
  <c r="O1222" i="15"/>
  <c r="N1222" i="15"/>
  <c r="M1222" i="15"/>
  <c r="L1222" i="15"/>
  <c r="K1222" i="15"/>
  <c r="J1222" i="15"/>
  <c r="I1222" i="15"/>
  <c r="H1222" i="15"/>
  <c r="G1222" i="15"/>
  <c r="F1222" i="15"/>
  <c r="D1222" i="15"/>
  <c r="E1222" i="15" s="1"/>
  <c r="O1221" i="15"/>
  <c r="N1221" i="15"/>
  <c r="M1221" i="15"/>
  <c r="L1221" i="15"/>
  <c r="K1221" i="15"/>
  <c r="J1221" i="15"/>
  <c r="I1221" i="15"/>
  <c r="H1221" i="15"/>
  <c r="G1221" i="15"/>
  <c r="F1221" i="15"/>
  <c r="D1221" i="15"/>
  <c r="E1221" i="15" s="1"/>
  <c r="O1220" i="15"/>
  <c r="N1220" i="15"/>
  <c r="M1220" i="15"/>
  <c r="L1220" i="15"/>
  <c r="K1220" i="15"/>
  <c r="J1220" i="15"/>
  <c r="I1220" i="15"/>
  <c r="H1220" i="15"/>
  <c r="G1220" i="15"/>
  <c r="F1220" i="15"/>
  <c r="D1220" i="15"/>
  <c r="E1220" i="15" s="1"/>
  <c r="O1219" i="15"/>
  <c r="N1219" i="15"/>
  <c r="M1219" i="15"/>
  <c r="L1219" i="15"/>
  <c r="K1219" i="15"/>
  <c r="J1219" i="15"/>
  <c r="I1219" i="15"/>
  <c r="H1219" i="15"/>
  <c r="G1219" i="15"/>
  <c r="F1219" i="15"/>
  <c r="D1219" i="15"/>
  <c r="E1219" i="15" s="1"/>
  <c r="O1218" i="15"/>
  <c r="N1218" i="15"/>
  <c r="M1218" i="15"/>
  <c r="L1218" i="15"/>
  <c r="K1218" i="15"/>
  <c r="J1218" i="15"/>
  <c r="I1218" i="15"/>
  <c r="H1218" i="15"/>
  <c r="G1218" i="15"/>
  <c r="F1218" i="15"/>
  <c r="D1218" i="15"/>
  <c r="E1218" i="15" s="1"/>
  <c r="O1217" i="15"/>
  <c r="N1217" i="15"/>
  <c r="M1217" i="15"/>
  <c r="L1217" i="15"/>
  <c r="K1217" i="15"/>
  <c r="J1217" i="15"/>
  <c r="I1217" i="15"/>
  <c r="H1217" i="15"/>
  <c r="G1217" i="15"/>
  <c r="F1217" i="15"/>
  <c r="D1217" i="15"/>
  <c r="E1217" i="15" s="1"/>
  <c r="O1216" i="15"/>
  <c r="N1216" i="15"/>
  <c r="M1216" i="15"/>
  <c r="L1216" i="15"/>
  <c r="K1216" i="15"/>
  <c r="J1216" i="15"/>
  <c r="I1216" i="15"/>
  <c r="H1216" i="15"/>
  <c r="G1216" i="15"/>
  <c r="F1216" i="15"/>
  <c r="D1216" i="15"/>
  <c r="E1216" i="15" s="1"/>
  <c r="O1215" i="15"/>
  <c r="N1215" i="15"/>
  <c r="M1215" i="15"/>
  <c r="L1215" i="15"/>
  <c r="K1215" i="15"/>
  <c r="J1215" i="15"/>
  <c r="I1215" i="15"/>
  <c r="H1215" i="15"/>
  <c r="G1215" i="15"/>
  <c r="F1215" i="15"/>
  <c r="D1215" i="15"/>
  <c r="E1215" i="15" s="1"/>
  <c r="O1214" i="15"/>
  <c r="N1214" i="15"/>
  <c r="M1214" i="15"/>
  <c r="L1214" i="15"/>
  <c r="K1214" i="15"/>
  <c r="J1214" i="15"/>
  <c r="I1214" i="15"/>
  <c r="H1214" i="15"/>
  <c r="G1214" i="15"/>
  <c r="F1214" i="15"/>
  <c r="D1214" i="15"/>
  <c r="E1214" i="15" s="1"/>
  <c r="O1213" i="15"/>
  <c r="N1213" i="15"/>
  <c r="M1213" i="15"/>
  <c r="L1213" i="15"/>
  <c r="K1213" i="15"/>
  <c r="J1213" i="15"/>
  <c r="I1213" i="15"/>
  <c r="H1213" i="15"/>
  <c r="G1213" i="15"/>
  <c r="F1213" i="15"/>
  <c r="D1213" i="15"/>
  <c r="E1213" i="15" s="1"/>
  <c r="O1212" i="15"/>
  <c r="N1212" i="15"/>
  <c r="M1212" i="15"/>
  <c r="L1212" i="15"/>
  <c r="K1212" i="15"/>
  <c r="J1212" i="15"/>
  <c r="I1212" i="15"/>
  <c r="H1212" i="15"/>
  <c r="G1212" i="15"/>
  <c r="F1212" i="15"/>
  <c r="D1212" i="15"/>
  <c r="E1212" i="15" s="1"/>
  <c r="O1211" i="15"/>
  <c r="N1211" i="15"/>
  <c r="M1211" i="15"/>
  <c r="L1211" i="15"/>
  <c r="K1211" i="15"/>
  <c r="J1211" i="15"/>
  <c r="I1211" i="15"/>
  <c r="H1211" i="15"/>
  <c r="G1211" i="15"/>
  <c r="F1211" i="15"/>
  <c r="D1211" i="15"/>
  <c r="E1211" i="15" s="1"/>
  <c r="O1210" i="15"/>
  <c r="N1210" i="15"/>
  <c r="M1210" i="15"/>
  <c r="L1210" i="15"/>
  <c r="K1210" i="15"/>
  <c r="J1210" i="15"/>
  <c r="I1210" i="15"/>
  <c r="H1210" i="15"/>
  <c r="G1210" i="15"/>
  <c r="F1210" i="15"/>
  <c r="D1210" i="15"/>
  <c r="E1210" i="15" s="1"/>
  <c r="O1209" i="15"/>
  <c r="N1209" i="15"/>
  <c r="M1209" i="15"/>
  <c r="L1209" i="15"/>
  <c r="K1209" i="15"/>
  <c r="J1209" i="15"/>
  <c r="I1209" i="15"/>
  <c r="H1209" i="15"/>
  <c r="G1209" i="15"/>
  <c r="F1209" i="15"/>
  <c r="D1209" i="15"/>
  <c r="E1209" i="15" s="1"/>
  <c r="O1208" i="15"/>
  <c r="N1208" i="15"/>
  <c r="M1208" i="15"/>
  <c r="L1208" i="15"/>
  <c r="K1208" i="15"/>
  <c r="J1208" i="15"/>
  <c r="I1208" i="15"/>
  <c r="H1208" i="15"/>
  <c r="G1208" i="15"/>
  <c r="F1208" i="15"/>
  <c r="D1208" i="15"/>
  <c r="E1208" i="15" s="1"/>
  <c r="O1207" i="15"/>
  <c r="N1207" i="15"/>
  <c r="M1207" i="15"/>
  <c r="L1207" i="15"/>
  <c r="K1207" i="15"/>
  <c r="J1207" i="15"/>
  <c r="I1207" i="15"/>
  <c r="H1207" i="15"/>
  <c r="G1207" i="15"/>
  <c r="F1207" i="15"/>
  <c r="D1207" i="15"/>
  <c r="E1207" i="15" s="1"/>
  <c r="O1206" i="15"/>
  <c r="N1206" i="15"/>
  <c r="M1206" i="15"/>
  <c r="L1206" i="15"/>
  <c r="K1206" i="15"/>
  <c r="J1206" i="15"/>
  <c r="I1206" i="15"/>
  <c r="H1206" i="15"/>
  <c r="G1206" i="15"/>
  <c r="F1206" i="15"/>
  <c r="D1206" i="15"/>
  <c r="E1206" i="15" s="1"/>
  <c r="O1205" i="15"/>
  <c r="N1205" i="15"/>
  <c r="M1205" i="15"/>
  <c r="L1205" i="15"/>
  <c r="K1205" i="15"/>
  <c r="J1205" i="15"/>
  <c r="I1205" i="15"/>
  <c r="H1205" i="15"/>
  <c r="G1205" i="15"/>
  <c r="F1205" i="15"/>
  <c r="D1205" i="15"/>
  <c r="E1205" i="15" s="1"/>
  <c r="O1204" i="15"/>
  <c r="N1204" i="15"/>
  <c r="M1204" i="15"/>
  <c r="L1204" i="15"/>
  <c r="K1204" i="15"/>
  <c r="J1204" i="15"/>
  <c r="I1204" i="15"/>
  <c r="H1204" i="15"/>
  <c r="G1204" i="15"/>
  <c r="F1204" i="15"/>
  <c r="D1204" i="15"/>
  <c r="E1204" i="15" s="1"/>
  <c r="O1203" i="15"/>
  <c r="N1203" i="15"/>
  <c r="M1203" i="15"/>
  <c r="L1203" i="15"/>
  <c r="K1203" i="15"/>
  <c r="J1203" i="15"/>
  <c r="I1203" i="15"/>
  <c r="H1203" i="15"/>
  <c r="G1203" i="15"/>
  <c r="F1203" i="15"/>
  <c r="D1203" i="15"/>
  <c r="E1203" i="15" s="1"/>
  <c r="O1202" i="15"/>
  <c r="N1202" i="15"/>
  <c r="M1202" i="15"/>
  <c r="L1202" i="15"/>
  <c r="K1202" i="15"/>
  <c r="J1202" i="15"/>
  <c r="I1202" i="15"/>
  <c r="H1202" i="15"/>
  <c r="G1202" i="15"/>
  <c r="F1202" i="15"/>
  <c r="D1202" i="15"/>
  <c r="E1202" i="15" s="1"/>
  <c r="O1201" i="15"/>
  <c r="N1201" i="15"/>
  <c r="M1201" i="15"/>
  <c r="L1201" i="15"/>
  <c r="K1201" i="15"/>
  <c r="J1201" i="15"/>
  <c r="I1201" i="15"/>
  <c r="H1201" i="15"/>
  <c r="G1201" i="15"/>
  <c r="F1201" i="15"/>
  <c r="D1201" i="15"/>
  <c r="E1201" i="15" s="1"/>
  <c r="O1200" i="15"/>
  <c r="N1200" i="15"/>
  <c r="M1200" i="15"/>
  <c r="L1200" i="15"/>
  <c r="K1200" i="15"/>
  <c r="J1200" i="15"/>
  <c r="I1200" i="15"/>
  <c r="H1200" i="15"/>
  <c r="G1200" i="15"/>
  <c r="F1200" i="15"/>
  <c r="D1200" i="15"/>
  <c r="E1200" i="15" s="1"/>
  <c r="O1199" i="15"/>
  <c r="N1199" i="15"/>
  <c r="M1199" i="15"/>
  <c r="L1199" i="15"/>
  <c r="K1199" i="15"/>
  <c r="J1199" i="15"/>
  <c r="I1199" i="15"/>
  <c r="H1199" i="15"/>
  <c r="G1199" i="15"/>
  <c r="F1199" i="15"/>
  <c r="D1199" i="15"/>
  <c r="E1199" i="15" s="1"/>
  <c r="O1198" i="15"/>
  <c r="N1198" i="15"/>
  <c r="M1198" i="15"/>
  <c r="L1198" i="15"/>
  <c r="K1198" i="15"/>
  <c r="J1198" i="15"/>
  <c r="I1198" i="15"/>
  <c r="H1198" i="15"/>
  <c r="G1198" i="15"/>
  <c r="F1198" i="15"/>
  <c r="D1198" i="15"/>
  <c r="E1198" i="15" s="1"/>
  <c r="O1197" i="15"/>
  <c r="N1197" i="15"/>
  <c r="M1197" i="15"/>
  <c r="L1197" i="15"/>
  <c r="K1197" i="15"/>
  <c r="J1197" i="15"/>
  <c r="I1197" i="15"/>
  <c r="H1197" i="15"/>
  <c r="G1197" i="15"/>
  <c r="F1197" i="15"/>
  <c r="D1197" i="15"/>
  <c r="E1197" i="15" s="1"/>
  <c r="O1196" i="15"/>
  <c r="N1196" i="15"/>
  <c r="M1196" i="15"/>
  <c r="L1196" i="15"/>
  <c r="K1196" i="15"/>
  <c r="J1196" i="15"/>
  <c r="I1196" i="15"/>
  <c r="H1196" i="15"/>
  <c r="G1196" i="15"/>
  <c r="F1196" i="15"/>
  <c r="D1196" i="15"/>
  <c r="E1196" i="15" s="1"/>
  <c r="O1195" i="15"/>
  <c r="N1195" i="15"/>
  <c r="M1195" i="15"/>
  <c r="L1195" i="15"/>
  <c r="K1195" i="15"/>
  <c r="J1195" i="15"/>
  <c r="I1195" i="15"/>
  <c r="H1195" i="15"/>
  <c r="G1195" i="15"/>
  <c r="F1195" i="15"/>
  <c r="D1195" i="15"/>
  <c r="E1195" i="15" s="1"/>
  <c r="O1194" i="15"/>
  <c r="N1194" i="15"/>
  <c r="M1194" i="15"/>
  <c r="L1194" i="15"/>
  <c r="K1194" i="15"/>
  <c r="J1194" i="15"/>
  <c r="I1194" i="15"/>
  <c r="H1194" i="15"/>
  <c r="G1194" i="15"/>
  <c r="F1194" i="15"/>
  <c r="D1194" i="15"/>
  <c r="E1194" i="15" s="1"/>
  <c r="O1193" i="15"/>
  <c r="N1193" i="15"/>
  <c r="M1193" i="15"/>
  <c r="L1193" i="15"/>
  <c r="K1193" i="15"/>
  <c r="J1193" i="15"/>
  <c r="I1193" i="15"/>
  <c r="H1193" i="15"/>
  <c r="G1193" i="15"/>
  <c r="F1193" i="15"/>
  <c r="D1193" i="15"/>
  <c r="E1193" i="15" s="1"/>
  <c r="O1192" i="15"/>
  <c r="N1192" i="15"/>
  <c r="M1192" i="15"/>
  <c r="L1192" i="15"/>
  <c r="K1192" i="15"/>
  <c r="J1192" i="15"/>
  <c r="I1192" i="15"/>
  <c r="H1192" i="15"/>
  <c r="G1192" i="15"/>
  <c r="F1192" i="15"/>
  <c r="D1192" i="15"/>
  <c r="E1192" i="15" s="1"/>
  <c r="O1191" i="15"/>
  <c r="N1191" i="15"/>
  <c r="M1191" i="15"/>
  <c r="L1191" i="15"/>
  <c r="K1191" i="15"/>
  <c r="J1191" i="15"/>
  <c r="I1191" i="15"/>
  <c r="H1191" i="15"/>
  <c r="G1191" i="15"/>
  <c r="F1191" i="15"/>
  <c r="D1191" i="15"/>
  <c r="E1191" i="15" s="1"/>
  <c r="O1190" i="15"/>
  <c r="N1190" i="15"/>
  <c r="M1190" i="15"/>
  <c r="L1190" i="15"/>
  <c r="K1190" i="15"/>
  <c r="J1190" i="15"/>
  <c r="I1190" i="15"/>
  <c r="H1190" i="15"/>
  <c r="G1190" i="15"/>
  <c r="F1190" i="15"/>
  <c r="D1190" i="15"/>
  <c r="E1190" i="15" s="1"/>
  <c r="O1189" i="15"/>
  <c r="N1189" i="15"/>
  <c r="M1189" i="15"/>
  <c r="L1189" i="15"/>
  <c r="K1189" i="15"/>
  <c r="J1189" i="15"/>
  <c r="I1189" i="15"/>
  <c r="H1189" i="15"/>
  <c r="G1189" i="15"/>
  <c r="F1189" i="15"/>
  <c r="D1189" i="15"/>
  <c r="E1189" i="15" s="1"/>
  <c r="O1188" i="15"/>
  <c r="N1188" i="15"/>
  <c r="M1188" i="15"/>
  <c r="L1188" i="15"/>
  <c r="K1188" i="15"/>
  <c r="J1188" i="15"/>
  <c r="I1188" i="15"/>
  <c r="H1188" i="15"/>
  <c r="G1188" i="15"/>
  <c r="F1188" i="15"/>
  <c r="D1188" i="15"/>
  <c r="E1188" i="15" s="1"/>
  <c r="O1187" i="15"/>
  <c r="N1187" i="15"/>
  <c r="M1187" i="15"/>
  <c r="L1187" i="15"/>
  <c r="K1187" i="15"/>
  <c r="J1187" i="15"/>
  <c r="I1187" i="15"/>
  <c r="H1187" i="15"/>
  <c r="G1187" i="15"/>
  <c r="F1187" i="15"/>
  <c r="D1187" i="15"/>
  <c r="E1187" i="15" s="1"/>
  <c r="O1186" i="15"/>
  <c r="N1186" i="15"/>
  <c r="M1186" i="15"/>
  <c r="L1186" i="15"/>
  <c r="K1186" i="15"/>
  <c r="J1186" i="15"/>
  <c r="I1186" i="15"/>
  <c r="H1186" i="15"/>
  <c r="G1186" i="15"/>
  <c r="F1186" i="15"/>
  <c r="D1186" i="15"/>
  <c r="E1186" i="15" s="1"/>
  <c r="O1185" i="15"/>
  <c r="N1185" i="15"/>
  <c r="M1185" i="15"/>
  <c r="L1185" i="15"/>
  <c r="K1185" i="15"/>
  <c r="J1185" i="15"/>
  <c r="I1185" i="15"/>
  <c r="H1185" i="15"/>
  <c r="G1185" i="15"/>
  <c r="F1185" i="15"/>
  <c r="D1185" i="15"/>
  <c r="E1185" i="15" s="1"/>
  <c r="O1184" i="15"/>
  <c r="N1184" i="15"/>
  <c r="M1184" i="15"/>
  <c r="L1184" i="15"/>
  <c r="K1184" i="15"/>
  <c r="J1184" i="15"/>
  <c r="I1184" i="15"/>
  <c r="H1184" i="15"/>
  <c r="G1184" i="15"/>
  <c r="F1184" i="15"/>
  <c r="D1184" i="15"/>
  <c r="E1184" i="15" s="1"/>
  <c r="O1183" i="15"/>
  <c r="N1183" i="15"/>
  <c r="M1183" i="15"/>
  <c r="L1183" i="15"/>
  <c r="K1183" i="15"/>
  <c r="J1183" i="15"/>
  <c r="I1183" i="15"/>
  <c r="H1183" i="15"/>
  <c r="G1183" i="15"/>
  <c r="F1183" i="15"/>
  <c r="D1183" i="15"/>
  <c r="E1183" i="15" s="1"/>
  <c r="O1182" i="15"/>
  <c r="N1182" i="15"/>
  <c r="M1182" i="15"/>
  <c r="L1182" i="15"/>
  <c r="K1182" i="15"/>
  <c r="J1182" i="15"/>
  <c r="I1182" i="15"/>
  <c r="H1182" i="15"/>
  <c r="G1182" i="15"/>
  <c r="F1182" i="15"/>
  <c r="D1182" i="15"/>
  <c r="E1182" i="15" s="1"/>
  <c r="O1181" i="15"/>
  <c r="N1181" i="15"/>
  <c r="M1181" i="15"/>
  <c r="L1181" i="15"/>
  <c r="K1181" i="15"/>
  <c r="J1181" i="15"/>
  <c r="I1181" i="15"/>
  <c r="H1181" i="15"/>
  <c r="G1181" i="15"/>
  <c r="F1181" i="15"/>
  <c r="D1181" i="15"/>
  <c r="E1181" i="15" s="1"/>
  <c r="O1180" i="15"/>
  <c r="N1180" i="15"/>
  <c r="M1180" i="15"/>
  <c r="L1180" i="15"/>
  <c r="K1180" i="15"/>
  <c r="J1180" i="15"/>
  <c r="I1180" i="15"/>
  <c r="H1180" i="15"/>
  <c r="G1180" i="15"/>
  <c r="F1180" i="15"/>
  <c r="D1180" i="15"/>
  <c r="E1180" i="15" s="1"/>
  <c r="O1179" i="15"/>
  <c r="N1179" i="15"/>
  <c r="M1179" i="15"/>
  <c r="L1179" i="15"/>
  <c r="K1179" i="15"/>
  <c r="J1179" i="15"/>
  <c r="I1179" i="15"/>
  <c r="H1179" i="15"/>
  <c r="G1179" i="15"/>
  <c r="F1179" i="15"/>
  <c r="D1179" i="15"/>
  <c r="E1179" i="15" s="1"/>
  <c r="O1178" i="15"/>
  <c r="N1178" i="15"/>
  <c r="M1178" i="15"/>
  <c r="L1178" i="15"/>
  <c r="K1178" i="15"/>
  <c r="J1178" i="15"/>
  <c r="I1178" i="15"/>
  <c r="H1178" i="15"/>
  <c r="G1178" i="15"/>
  <c r="F1178" i="15"/>
  <c r="D1178" i="15"/>
  <c r="E1178" i="15" s="1"/>
  <c r="O1177" i="15"/>
  <c r="N1177" i="15"/>
  <c r="M1177" i="15"/>
  <c r="L1177" i="15"/>
  <c r="K1177" i="15"/>
  <c r="J1177" i="15"/>
  <c r="I1177" i="15"/>
  <c r="H1177" i="15"/>
  <c r="G1177" i="15"/>
  <c r="F1177" i="15"/>
  <c r="D1177" i="15"/>
  <c r="E1177" i="15" s="1"/>
  <c r="O1176" i="15"/>
  <c r="N1176" i="15"/>
  <c r="M1176" i="15"/>
  <c r="L1176" i="15"/>
  <c r="K1176" i="15"/>
  <c r="J1176" i="15"/>
  <c r="I1176" i="15"/>
  <c r="H1176" i="15"/>
  <c r="G1176" i="15"/>
  <c r="F1176" i="15"/>
  <c r="D1176" i="15"/>
  <c r="E1176" i="15" s="1"/>
  <c r="O1175" i="15"/>
  <c r="N1175" i="15"/>
  <c r="M1175" i="15"/>
  <c r="L1175" i="15"/>
  <c r="K1175" i="15"/>
  <c r="J1175" i="15"/>
  <c r="I1175" i="15"/>
  <c r="H1175" i="15"/>
  <c r="G1175" i="15"/>
  <c r="F1175" i="15"/>
  <c r="D1175" i="15"/>
  <c r="E1175" i="15" s="1"/>
  <c r="O1174" i="15"/>
  <c r="N1174" i="15"/>
  <c r="M1174" i="15"/>
  <c r="L1174" i="15"/>
  <c r="K1174" i="15"/>
  <c r="J1174" i="15"/>
  <c r="I1174" i="15"/>
  <c r="H1174" i="15"/>
  <c r="G1174" i="15"/>
  <c r="F1174" i="15"/>
  <c r="D1174" i="15"/>
  <c r="E1174" i="15" s="1"/>
  <c r="O1173" i="15"/>
  <c r="N1173" i="15"/>
  <c r="M1173" i="15"/>
  <c r="L1173" i="15"/>
  <c r="K1173" i="15"/>
  <c r="J1173" i="15"/>
  <c r="I1173" i="15"/>
  <c r="H1173" i="15"/>
  <c r="G1173" i="15"/>
  <c r="F1173" i="15"/>
  <c r="D1173" i="15"/>
  <c r="E1173" i="15" s="1"/>
  <c r="O1172" i="15"/>
  <c r="N1172" i="15"/>
  <c r="M1172" i="15"/>
  <c r="L1172" i="15"/>
  <c r="K1172" i="15"/>
  <c r="J1172" i="15"/>
  <c r="I1172" i="15"/>
  <c r="H1172" i="15"/>
  <c r="G1172" i="15"/>
  <c r="F1172" i="15"/>
  <c r="D1172" i="15"/>
  <c r="E1172" i="15" s="1"/>
  <c r="O1171" i="15"/>
  <c r="N1171" i="15"/>
  <c r="M1171" i="15"/>
  <c r="L1171" i="15"/>
  <c r="K1171" i="15"/>
  <c r="J1171" i="15"/>
  <c r="I1171" i="15"/>
  <c r="H1171" i="15"/>
  <c r="G1171" i="15"/>
  <c r="F1171" i="15"/>
  <c r="D1171" i="15"/>
  <c r="E1171" i="15" s="1"/>
  <c r="O1170" i="15"/>
  <c r="N1170" i="15"/>
  <c r="M1170" i="15"/>
  <c r="L1170" i="15"/>
  <c r="K1170" i="15"/>
  <c r="J1170" i="15"/>
  <c r="I1170" i="15"/>
  <c r="H1170" i="15"/>
  <c r="G1170" i="15"/>
  <c r="F1170" i="15"/>
  <c r="D1170" i="15"/>
  <c r="E1170" i="15" s="1"/>
  <c r="O1169" i="15"/>
  <c r="N1169" i="15"/>
  <c r="M1169" i="15"/>
  <c r="L1169" i="15"/>
  <c r="K1169" i="15"/>
  <c r="J1169" i="15"/>
  <c r="I1169" i="15"/>
  <c r="H1169" i="15"/>
  <c r="G1169" i="15"/>
  <c r="F1169" i="15"/>
  <c r="D1169" i="15"/>
  <c r="E1169" i="15" s="1"/>
  <c r="O1168" i="15"/>
  <c r="N1168" i="15"/>
  <c r="M1168" i="15"/>
  <c r="L1168" i="15"/>
  <c r="K1168" i="15"/>
  <c r="J1168" i="15"/>
  <c r="I1168" i="15"/>
  <c r="H1168" i="15"/>
  <c r="G1168" i="15"/>
  <c r="F1168" i="15"/>
  <c r="D1168" i="15"/>
  <c r="E1168" i="15" s="1"/>
  <c r="O1167" i="15"/>
  <c r="N1167" i="15"/>
  <c r="M1167" i="15"/>
  <c r="L1167" i="15"/>
  <c r="K1167" i="15"/>
  <c r="J1167" i="15"/>
  <c r="I1167" i="15"/>
  <c r="H1167" i="15"/>
  <c r="G1167" i="15"/>
  <c r="F1167" i="15"/>
  <c r="D1167" i="15"/>
  <c r="E1167" i="15" s="1"/>
  <c r="O1166" i="15"/>
  <c r="N1166" i="15"/>
  <c r="M1166" i="15"/>
  <c r="L1166" i="15"/>
  <c r="K1166" i="15"/>
  <c r="J1166" i="15"/>
  <c r="I1166" i="15"/>
  <c r="H1166" i="15"/>
  <c r="G1166" i="15"/>
  <c r="F1166" i="15"/>
  <c r="D1166" i="15"/>
  <c r="E1166" i="15" s="1"/>
  <c r="O1165" i="15"/>
  <c r="N1165" i="15"/>
  <c r="M1165" i="15"/>
  <c r="L1165" i="15"/>
  <c r="K1165" i="15"/>
  <c r="J1165" i="15"/>
  <c r="I1165" i="15"/>
  <c r="H1165" i="15"/>
  <c r="G1165" i="15"/>
  <c r="F1165" i="15"/>
  <c r="D1165" i="15"/>
  <c r="E1165" i="15" s="1"/>
  <c r="O1164" i="15"/>
  <c r="N1164" i="15"/>
  <c r="M1164" i="15"/>
  <c r="L1164" i="15"/>
  <c r="K1164" i="15"/>
  <c r="J1164" i="15"/>
  <c r="I1164" i="15"/>
  <c r="H1164" i="15"/>
  <c r="G1164" i="15"/>
  <c r="F1164" i="15"/>
  <c r="D1164" i="15"/>
  <c r="E1164" i="15" s="1"/>
  <c r="O1163" i="15"/>
  <c r="N1163" i="15"/>
  <c r="M1163" i="15"/>
  <c r="L1163" i="15"/>
  <c r="K1163" i="15"/>
  <c r="J1163" i="15"/>
  <c r="I1163" i="15"/>
  <c r="H1163" i="15"/>
  <c r="G1163" i="15"/>
  <c r="F1163" i="15"/>
  <c r="D1163" i="15"/>
  <c r="E1163" i="15" s="1"/>
  <c r="O1162" i="15"/>
  <c r="N1162" i="15"/>
  <c r="M1162" i="15"/>
  <c r="L1162" i="15"/>
  <c r="K1162" i="15"/>
  <c r="J1162" i="15"/>
  <c r="I1162" i="15"/>
  <c r="H1162" i="15"/>
  <c r="G1162" i="15"/>
  <c r="F1162" i="15"/>
  <c r="D1162" i="15"/>
  <c r="E1162" i="15" s="1"/>
  <c r="O1161" i="15"/>
  <c r="N1161" i="15"/>
  <c r="M1161" i="15"/>
  <c r="L1161" i="15"/>
  <c r="K1161" i="15"/>
  <c r="J1161" i="15"/>
  <c r="I1161" i="15"/>
  <c r="H1161" i="15"/>
  <c r="G1161" i="15"/>
  <c r="F1161" i="15"/>
  <c r="D1161" i="15"/>
  <c r="E1161" i="15" s="1"/>
  <c r="O1160" i="15"/>
  <c r="N1160" i="15"/>
  <c r="M1160" i="15"/>
  <c r="L1160" i="15"/>
  <c r="K1160" i="15"/>
  <c r="J1160" i="15"/>
  <c r="I1160" i="15"/>
  <c r="H1160" i="15"/>
  <c r="G1160" i="15"/>
  <c r="F1160" i="15"/>
  <c r="D1160" i="15"/>
  <c r="E1160" i="15" s="1"/>
  <c r="O1159" i="15"/>
  <c r="N1159" i="15"/>
  <c r="M1159" i="15"/>
  <c r="L1159" i="15"/>
  <c r="K1159" i="15"/>
  <c r="J1159" i="15"/>
  <c r="I1159" i="15"/>
  <c r="H1159" i="15"/>
  <c r="G1159" i="15"/>
  <c r="F1159" i="15"/>
  <c r="D1159" i="15"/>
  <c r="E1159" i="15" s="1"/>
  <c r="O1158" i="15"/>
  <c r="N1158" i="15"/>
  <c r="M1158" i="15"/>
  <c r="L1158" i="15"/>
  <c r="K1158" i="15"/>
  <c r="J1158" i="15"/>
  <c r="I1158" i="15"/>
  <c r="H1158" i="15"/>
  <c r="G1158" i="15"/>
  <c r="F1158" i="15"/>
  <c r="D1158" i="15"/>
  <c r="E1158" i="15" s="1"/>
  <c r="O1157" i="15"/>
  <c r="N1157" i="15"/>
  <c r="M1157" i="15"/>
  <c r="L1157" i="15"/>
  <c r="K1157" i="15"/>
  <c r="J1157" i="15"/>
  <c r="I1157" i="15"/>
  <c r="H1157" i="15"/>
  <c r="G1157" i="15"/>
  <c r="F1157" i="15"/>
  <c r="D1157" i="15"/>
  <c r="E1157" i="15" s="1"/>
  <c r="O1156" i="15"/>
  <c r="N1156" i="15"/>
  <c r="M1156" i="15"/>
  <c r="L1156" i="15"/>
  <c r="K1156" i="15"/>
  <c r="J1156" i="15"/>
  <c r="I1156" i="15"/>
  <c r="H1156" i="15"/>
  <c r="G1156" i="15"/>
  <c r="F1156" i="15"/>
  <c r="D1156" i="15"/>
  <c r="E1156" i="15" s="1"/>
  <c r="O1155" i="15"/>
  <c r="N1155" i="15"/>
  <c r="M1155" i="15"/>
  <c r="L1155" i="15"/>
  <c r="K1155" i="15"/>
  <c r="J1155" i="15"/>
  <c r="I1155" i="15"/>
  <c r="H1155" i="15"/>
  <c r="G1155" i="15"/>
  <c r="F1155" i="15"/>
  <c r="D1155" i="15"/>
  <c r="E1155" i="15" s="1"/>
  <c r="O1154" i="15"/>
  <c r="N1154" i="15"/>
  <c r="M1154" i="15"/>
  <c r="L1154" i="15"/>
  <c r="K1154" i="15"/>
  <c r="J1154" i="15"/>
  <c r="I1154" i="15"/>
  <c r="H1154" i="15"/>
  <c r="G1154" i="15"/>
  <c r="F1154" i="15"/>
  <c r="D1154" i="15"/>
  <c r="E1154" i="15" s="1"/>
  <c r="O1153" i="15"/>
  <c r="N1153" i="15"/>
  <c r="M1153" i="15"/>
  <c r="L1153" i="15"/>
  <c r="K1153" i="15"/>
  <c r="J1153" i="15"/>
  <c r="I1153" i="15"/>
  <c r="H1153" i="15"/>
  <c r="G1153" i="15"/>
  <c r="F1153" i="15"/>
  <c r="D1153" i="15"/>
  <c r="E1153" i="15" s="1"/>
  <c r="O1152" i="15"/>
  <c r="N1152" i="15"/>
  <c r="M1152" i="15"/>
  <c r="L1152" i="15"/>
  <c r="K1152" i="15"/>
  <c r="J1152" i="15"/>
  <c r="I1152" i="15"/>
  <c r="H1152" i="15"/>
  <c r="G1152" i="15"/>
  <c r="F1152" i="15"/>
  <c r="D1152" i="15"/>
  <c r="E1152" i="15" s="1"/>
  <c r="O1151" i="15"/>
  <c r="N1151" i="15"/>
  <c r="M1151" i="15"/>
  <c r="L1151" i="15"/>
  <c r="K1151" i="15"/>
  <c r="J1151" i="15"/>
  <c r="I1151" i="15"/>
  <c r="H1151" i="15"/>
  <c r="G1151" i="15"/>
  <c r="F1151" i="15"/>
  <c r="D1151" i="15"/>
  <c r="E1151" i="15" s="1"/>
  <c r="O1150" i="15"/>
  <c r="N1150" i="15"/>
  <c r="M1150" i="15"/>
  <c r="L1150" i="15"/>
  <c r="K1150" i="15"/>
  <c r="J1150" i="15"/>
  <c r="I1150" i="15"/>
  <c r="H1150" i="15"/>
  <c r="G1150" i="15"/>
  <c r="F1150" i="15"/>
  <c r="D1150" i="15"/>
  <c r="E1150" i="15" s="1"/>
  <c r="O1149" i="15"/>
  <c r="N1149" i="15"/>
  <c r="M1149" i="15"/>
  <c r="L1149" i="15"/>
  <c r="K1149" i="15"/>
  <c r="J1149" i="15"/>
  <c r="I1149" i="15"/>
  <c r="H1149" i="15"/>
  <c r="G1149" i="15"/>
  <c r="F1149" i="15"/>
  <c r="D1149" i="15"/>
  <c r="E1149" i="15" s="1"/>
  <c r="O1148" i="15"/>
  <c r="N1148" i="15"/>
  <c r="M1148" i="15"/>
  <c r="L1148" i="15"/>
  <c r="K1148" i="15"/>
  <c r="J1148" i="15"/>
  <c r="I1148" i="15"/>
  <c r="H1148" i="15"/>
  <c r="G1148" i="15"/>
  <c r="F1148" i="15"/>
  <c r="D1148" i="15"/>
  <c r="E1148" i="15" s="1"/>
  <c r="O1147" i="15"/>
  <c r="N1147" i="15"/>
  <c r="M1147" i="15"/>
  <c r="L1147" i="15"/>
  <c r="K1147" i="15"/>
  <c r="J1147" i="15"/>
  <c r="I1147" i="15"/>
  <c r="H1147" i="15"/>
  <c r="G1147" i="15"/>
  <c r="F1147" i="15"/>
  <c r="D1147" i="15"/>
  <c r="E1147" i="15" s="1"/>
  <c r="O1146" i="15"/>
  <c r="N1146" i="15"/>
  <c r="M1146" i="15"/>
  <c r="L1146" i="15"/>
  <c r="K1146" i="15"/>
  <c r="J1146" i="15"/>
  <c r="I1146" i="15"/>
  <c r="H1146" i="15"/>
  <c r="G1146" i="15"/>
  <c r="F1146" i="15"/>
  <c r="D1146" i="15"/>
  <c r="E1146" i="15" s="1"/>
  <c r="O1145" i="15"/>
  <c r="N1145" i="15"/>
  <c r="M1145" i="15"/>
  <c r="L1145" i="15"/>
  <c r="K1145" i="15"/>
  <c r="J1145" i="15"/>
  <c r="I1145" i="15"/>
  <c r="H1145" i="15"/>
  <c r="G1145" i="15"/>
  <c r="F1145" i="15"/>
  <c r="D1145" i="15"/>
  <c r="E1145" i="15" s="1"/>
  <c r="O1144" i="15"/>
  <c r="N1144" i="15"/>
  <c r="M1144" i="15"/>
  <c r="L1144" i="15"/>
  <c r="K1144" i="15"/>
  <c r="J1144" i="15"/>
  <c r="I1144" i="15"/>
  <c r="H1144" i="15"/>
  <c r="G1144" i="15"/>
  <c r="F1144" i="15"/>
  <c r="D1144" i="15"/>
  <c r="E1144" i="15" s="1"/>
  <c r="O1143" i="15"/>
  <c r="N1143" i="15"/>
  <c r="M1143" i="15"/>
  <c r="L1143" i="15"/>
  <c r="K1143" i="15"/>
  <c r="J1143" i="15"/>
  <c r="I1143" i="15"/>
  <c r="H1143" i="15"/>
  <c r="G1143" i="15"/>
  <c r="F1143" i="15"/>
  <c r="D1143" i="15"/>
  <c r="E1143" i="15" s="1"/>
  <c r="O1142" i="15"/>
  <c r="N1142" i="15"/>
  <c r="M1142" i="15"/>
  <c r="L1142" i="15"/>
  <c r="K1142" i="15"/>
  <c r="J1142" i="15"/>
  <c r="I1142" i="15"/>
  <c r="H1142" i="15"/>
  <c r="G1142" i="15"/>
  <c r="F1142" i="15"/>
  <c r="D1142" i="15"/>
  <c r="E1142" i="15" s="1"/>
  <c r="O1141" i="15"/>
  <c r="N1141" i="15"/>
  <c r="M1141" i="15"/>
  <c r="L1141" i="15"/>
  <c r="K1141" i="15"/>
  <c r="J1141" i="15"/>
  <c r="I1141" i="15"/>
  <c r="H1141" i="15"/>
  <c r="G1141" i="15"/>
  <c r="F1141" i="15"/>
  <c r="D1141" i="15"/>
  <c r="E1141" i="15" s="1"/>
  <c r="O1140" i="15"/>
  <c r="N1140" i="15"/>
  <c r="M1140" i="15"/>
  <c r="L1140" i="15"/>
  <c r="K1140" i="15"/>
  <c r="J1140" i="15"/>
  <c r="I1140" i="15"/>
  <c r="H1140" i="15"/>
  <c r="G1140" i="15"/>
  <c r="F1140" i="15"/>
  <c r="D1140" i="15"/>
  <c r="E1140" i="15" s="1"/>
  <c r="O1139" i="15"/>
  <c r="N1139" i="15"/>
  <c r="M1139" i="15"/>
  <c r="L1139" i="15"/>
  <c r="K1139" i="15"/>
  <c r="J1139" i="15"/>
  <c r="I1139" i="15"/>
  <c r="H1139" i="15"/>
  <c r="G1139" i="15"/>
  <c r="F1139" i="15"/>
  <c r="D1139" i="15"/>
  <c r="E1139" i="15" s="1"/>
  <c r="O1138" i="15"/>
  <c r="N1138" i="15"/>
  <c r="M1138" i="15"/>
  <c r="L1138" i="15"/>
  <c r="K1138" i="15"/>
  <c r="J1138" i="15"/>
  <c r="I1138" i="15"/>
  <c r="H1138" i="15"/>
  <c r="G1138" i="15"/>
  <c r="F1138" i="15"/>
  <c r="D1138" i="15"/>
  <c r="E1138" i="15" s="1"/>
  <c r="O1137" i="15"/>
  <c r="N1137" i="15"/>
  <c r="M1137" i="15"/>
  <c r="L1137" i="15"/>
  <c r="K1137" i="15"/>
  <c r="J1137" i="15"/>
  <c r="I1137" i="15"/>
  <c r="H1137" i="15"/>
  <c r="G1137" i="15"/>
  <c r="F1137" i="15"/>
  <c r="D1137" i="15"/>
  <c r="E1137" i="15" s="1"/>
  <c r="O1136" i="15"/>
  <c r="N1136" i="15"/>
  <c r="M1136" i="15"/>
  <c r="L1136" i="15"/>
  <c r="K1136" i="15"/>
  <c r="J1136" i="15"/>
  <c r="I1136" i="15"/>
  <c r="H1136" i="15"/>
  <c r="G1136" i="15"/>
  <c r="F1136" i="15"/>
  <c r="D1136" i="15"/>
  <c r="E1136" i="15" s="1"/>
  <c r="O1135" i="15"/>
  <c r="N1135" i="15"/>
  <c r="M1135" i="15"/>
  <c r="L1135" i="15"/>
  <c r="K1135" i="15"/>
  <c r="J1135" i="15"/>
  <c r="I1135" i="15"/>
  <c r="H1135" i="15"/>
  <c r="G1135" i="15"/>
  <c r="F1135" i="15"/>
  <c r="D1135" i="15"/>
  <c r="E1135" i="15" s="1"/>
  <c r="O1134" i="15"/>
  <c r="N1134" i="15"/>
  <c r="M1134" i="15"/>
  <c r="L1134" i="15"/>
  <c r="K1134" i="15"/>
  <c r="J1134" i="15"/>
  <c r="I1134" i="15"/>
  <c r="H1134" i="15"/>
  <c r="G1134" i="15"/>
  <c r="F1134" i="15"/>
  <c r="D1134" i="15"/>
  <c r="E1134" i="15" s="1"/>
  <c r="O1133" i="15"/>
  <c r="N1133" i="15"/>
  <c r="M1133" i="15"/>
  <c r="L1133" i="15"/>
  <c r="K1133" i="15"/>
  <c r="J1133" i="15"/>
  <c r="I1133" i="15"/>
  <c r="H1133" i="15"/>
  <c r="G1133" i="15"/>
  <c r="F1133" i="15"/>
  <c r="D1133" i="15"/>
  <c r="E1133" i="15" s="1"/>
  <c r="O1132" i="15"/>
  <c r="N1132" i="15"/>
  <c r="M1132" i="15"/>
  <c r="L1132" i="15"/>
  <c r="K1132" i="15"/>
  <c r="J1132" i="15"/>
  <c r="I1132" i="15"/>
  <c r="H1132" i="15"/>
  <c r="G1132" i="15"/>
  <c r="F1132" i="15"/>
  <c r="D1132" i="15"/>
  <c r="E1132" i="15" s="1"/>
  <c r="O1131" i="15"/>
  <c r="N1131" i="15"/>
  <c r="M1131" i="15"/>
  <c r="L1131" i="15"/>
  <c r="K1131" i="15"/>
  <c r="J1131" i="15"/>
  <c r="I1131" i="15"/>
  <c r="H1131" i="15"/>
  <c r="G1131" i="15"/>
  <c r="F1131" i="15"/>
  <c r="D1131" i="15"/>
  <c r="E1131" i="15" s="1"/>
  <c r="O1130" i="15"/>
  <c r="N1130" i="15"/>
  <c r="L1130" i="15"/>
  <c r="K1130" i="15"/>
  <c r="I1130" i="15"/>
  <c r="H1130" i="15"/>
  <c r="G1130" i="15"/>
  <c r="F1130" i="15"/>
  <c r="D1130" i="15"/>
  <c r="E1130" i="15" s="1"/>
  <c r="O1129" i="15"/>
  <c r="N1129" i="15"/>
  <c r="L1129" i="15"/>
  <c r="K1129" i="15"/>
  <c r="I1129" i="15"/>
  <c r="H1129" i="15"/>
  <c r="G1129" i="15"/>
  <c r="F1129" i="15"/>
  <c r="D1129" i="15"/>
  <c r="E1129" i="15" s="1"/>
  <c r="O1128" i="15"/>
  <c r="N1128" i="15"/>
  <c r="L1128" i="15"/>
  <c r="K1128" i="15"/>
  <c r="I1128" i="15"/>
  <c r="H1128" i="15"/>
  <c r="G1128" i="15"/>
  <c r="F1128" i="15"/>
  <c r="D1128" i="15"/>
  <c r="E1128" i="15" s="1"/>
  <c r="O1127" i="15"/>
  <c r="N1127" i="15"/>
  <c r="L1127" i="15"/>
  <c r="K1127" i="15"/>
  <c r="I1127" i="15"/>
  <c r="H1127" i="15"/>
  <c r="G1127" i="15"/>
  <c r="F1127" i="15"/>
  <c r="D1127" i="15"/>
  <c r="E1127" i="15" s="1"/>
  <c r="O1126" i="15"/>
  <c r="N1126" i="15"/>
  <c r="L1126" i="15"/>
  <c r="K1126" i="15"/>
  <c r="I1126" i="15"/>
  <c r="H1126" i="15"/>
  <c r="G1126" i="15"/>
  <c r="F1126" i="15"/>
  <c r="D1126" i="15"/>
  <c r="E1126" i="15" s="1"/>
  <c r="O1125" i="15"/>
  <c r="N1125" i="15"/>
  <c r="L1125" i="15"/>
  <c r="K1125" i="15"/>
  <c r="I1125" i="15"/>
  <c r="H1125" i="15"/>
  <c r="G1125" i="15"/>
  <c r="F1125" i="15"/>
  <c r="D1125" i="15"/>
  <c r="E1125" i="15" s="1"/>
  <c r="O1124" i="15"/>
  <c r="N1124" i="15"/>
  <c r="L1124" i="15"/>
  <c r="K1124" i="15"/>
  <c r="I1124" i="15"/>
  <c r="H1124" i="15"/>
  <c r="G1124" i="15"/>
  <c r="F1124" i="15"/>
  <c r="D1124" i="15"/>
  <c r="E1124" i="15" s="1"/>
  <c r="O1123" i="15"/>
  <c r="N1123" i="15"/>
  <c r="L1123" i="15"/>
  <c r="K1123" i="15"/>
  <c r="I1123" i="15"/>
  <c r="H1123" i="15"/>
  <c r="G1123" i="15"/>
  <c r="F1123" i="15"/>
  <c r="D1123" i="15"/>
  <c r="E1123" i="15" s="1"/>
  <c r="O1122" i="15"/>
  <c r="N1122" i="15"/>
  <c r="L1122" i="15"/>
  <c r="K1122" i="15"/>
  <c r="I1122" i="15"/>
  <c r="H1122" i="15"/>
  <c r="G1122" i="15"/>
  <c r="F1122" i="15"/>
  <c r="D1122" i="15"/>
  <c r="E1122" i="15" s="1"/>
  <c r="O1121" i="15"/>
  <c r="N1121" i="15"/>
  <c r="L1121" i="15"/>
  <c r="K1121" i="15"/>
  <c r="I1121" i="15"/>
  <c r="H1121" i="15"/>
  <c r="G1121" i="15"/>
  <c r="F1121" i="15"/>
  <c r="D1121" i="15"/>
  <c r="E1121" i="15" s="1"/>
  <c r="O1120" i="15"/>
  <c r="N1120" i="15"/>
  <c r="L1120" i="15"/>
  <c r="K1120" i="15"/>
  <c r="I1120" i="15"/>
  <c r="H1120" i="15"/>
  <c r="G1120" i="15"/>
  <c r="F1120" i="15"/>
  <c r="D1120" i="15"/>
  <c r="E1120" i="15" s="1"/>
  <c r="O1119" i="15"/>
  <c r="N1119" i="15"/>
  <c r="L1119" i="15"/>
  <c r="K1119" i="15"/>
  <c r="I1119" i="15"/>
  <c r="H1119" i="15"/>
  <c r="G1119" i="15"/>
  <c r="F1119" i="15"/>
  <c r="D1119" i="15"/>
  <c r="E1119" i="15" s="1"/>
  <c r="O1118" i="15"/>
  <c r="N1118" i="15"/>
  <c r="L1118" i="15"/>
  <c r="K1118" i="15"/>
  <c r="I1118" i="15"/>
  <c r="H1118" i="15"/>
  <c r="G1118" i="15"/>
  <c r="F1118" i="15"/>
  <c r="D1118" i="15"/>
  <c r="E1118" i="15" s="1"/>
  <c r="O1117" i="15"/>
  <c r="N1117" i="15"/>
  <c r="L1117" i="15"/>
  <c r="K1117" i="15"/>
  <c r="I1117" i="15"/>
  <c r="H1117" i="15"/>
  <c r="G1117" i="15"/>
  <c r="F1117" i="15"/>
  <c r="D1117" i="15"/>
  <c r="E1117" i="15" s="1"/>
  <c r="O1116" i="15"/>
  <c r="N1116" i="15"/>
  <c r="L1116" i="15"/>
  <c r="K1116" i="15"/>
  <c r="I1116" i="15"/>
  <c r="H1116" i="15"/>
  <c r="G1116" i="15"/>
  <c r="F1116" i="15"/>
  <c r="D1116" i="15"/>
  <c r="E1116" i="15" s="1"/>
  <c r="O1115" i="15"/>
  <c r="N1115" i="15"/>
  <c r="L1115" i="15"/>
  <c r="K1115" i="15"/>
  <c r="I1115" i="15"/>
  <c r="H1115" i="15"/>
  <c r="G1115" i="15"/>
  <c r="F1115" i="15"/>
  <c r="D1115" i="15"/>
  <c r="E1115" i="15" s="1"/>
  <c r="O1114" i="15"/>
  <c r="N1114" i="15"/>
  <c r="L1114" i="15"/>
  <c r="K1114" i="15"/>
  <c r="I1114" i="15"/>
  <c r="H1114" i="15"/>
  <c r="G1114" i="15"/>
  <c r="F1114" i="15"/>
  <c r="D1114" i="15"/>
  <c r="E1114" i="15" s="1"/>
  <c r="O1113" i="15"/>
  <c r="N1113" i="15"/>
  <c r="L1113" i="15"/>
  <c r="K1113" i="15"/>
  <c r="I1113" i="15"/>
  <c r="H1113" i="15"/>
  <c r="G1113" i="15"/>
  <c r="F1113" i="15"/>
  <c r="D1113" i="15"/>
  <c r="E1113" i="15" s="1"/>
  <c r="O1112" i="15"/>
  <c r="N1112" i="15"/>
  <c r="L1112" i="15"/>
  <c r="K1112" i="15"/>
  <c r="I1112" i="15"/>
  <c r="H1112" i="15"/>
  <c r="G1112" i="15"/>
  <c r="F1112" i="15"/>
  <c r="D1112" i="15"/>
  <c r="E1112" i="15" s="1"/>
  <c r="O1111" i="15"/>
  <c r="N1111" i="15"/>
  <c r="L1111" i="15"/>
  <c r="K1111" i="15"/>
  <c r="I1111" i="15"/>
  <c r="H1111" i="15"/>
  <c r="G1111" i="15"/>
  <c r="F1111" i="15"/>
  <c r="D1111" i="15"/>
  <c r="E1111" i="15" s="1"/>
  <c r="O1110" i="15"/>
  <c r="N1110" i="15"/>
  <c r="L1110" i="15"/>
  <c r="K1110" i="15"/>
  <c r="I1110" i="15"/>
  <c r="H1110" i="15"/>
  <c r="G1110" i="15"/>
  <c r="F1110" i="15"/>
  <c r="D1110" i="15"/>
  <c r="E1110" i="15" s="1"/>
  <c r="O1109" i="15"/>
  <c r="N1109" i="15"/>
  <c r="L1109" i="15"/>
  <c r="K1109" i="15"/>
  <c r="I1109" i="15"/>
  <c r="H1109" i="15"/>
  <c r="G1109" i="15"/>
  <c r="F1109" i="15"/>
  <c r="D1109" i="15"/>
  <c r="E1109" i="15" s="1"/>
  <c r="O1108" i="15"/>
  <c r="N1108" i="15"/>
  <c r="L1108" i="15"/>
  <c r="K1108" i="15"/>
  <c r="I1108" i="15"/>
  <c r="H1108" i="15"/>
  <c r="G1108" i="15"/>
  <c r="F1108" i="15"/>
  <c r="D1108" i="15"/>
  <c r="E1108" i="15" s="1"/>
  <c r="O1107" i="15"/>
  <c r="N1107" i="15"/>
  <c r="L1107" i="15"/>
  <c r="K1107" i="15"/>
  <c r="I1107" i="15"/>
  <c r="H1107" i="15"/>
  <c r="G1107" i="15"/>
  <c r="F1107" i="15"/>
  <c r="D1107" i="15"/>
  <c r="E1107" i="15" s="1"/>
  <c r="O1106" i="15"/>
  <c r="N1106" i="15"/>
  <c r="L1106" i="15"/>
  <c r="K1106" i="15"/>
  <c r="I1106" i="15"/>
  <c r="H1106" i="15"/>
  <c r="G1106" i="15"/>
  <c r="F1106" i="15"/>
  <c r="D1106" i="15"/>
  <c r="E1106" i="15" s="1"/>
  <c r="O1105" i="15"/>
  <c r="N1105" i="15"/>
  <c r="L1105" i="15"/>
  <c r="K1105" i="15"/>
  <c r="I1105" i="15"/>
  <c r="H1105" i="15"/>
  <c r="G1105" i="15"/>
  <c r="F1105" i="15"/>
  <c r="D1105" i="15"/>
  <c r="E1105" i="15" s="1"/>
  <c r="O1104" i="15"/>
  <c r="N1104" i="15"/>
  <c r="L1104" i="15"/>
  <c r="K1104" i="15"/>
  <c r="I1104" i="15"/>
  <c r="H1104" i="15"/>
  <c r="G1104" i="15"/>
  <c r="F1104" i="15"/>
  <c r="D1104" i="15"/>
  <c r="E1104" i="15" s="1"/>
  <c r="O1103" i="15"/>
  <c r="N1103" i="15"/>
  <c r="L1103" i="15"/>
  <c r="K1103" i="15"/>
  <c r="I1103" i="15"/>
  <c r="H1103" i="15"/>
  <c r="G1103" i="15"/>
  <c r="F1103" i="15"/>
  <c r="D1103" i="15"/>
  <c r="E1103" i="15" s="1"/>
  <c r="O1102" i="15"/>
  <c r="N1102" i="15"/>
  <c r="L1102" i="15"/>
  <c r="K1102" i="15"/>
  <c r="I1102" i="15"/>
  <c r="H1102" i="15"/>
  <c r="G1102" i="15"/>
  <c r="F1102" i="15"/>
  <c r="D1102" i="15"/>
  <c r="E1102" i="15" s="1"/>
  <c r="O1101" i="15"/>
  <c r="N1101" i="15"/>
  <c r="L1101" i="15"/>
  <c r="K1101" i="15"/>
  <c r="I1101" i="15"/>
  <c r="H1101" i="15"/>
  <c r="G1101" i="15"/>
  <c r="F1101" i="15"/>
  <c r="D1101" i="15"/>
  <c r="E1101" i="15" s="1"/>
  <c r="O1100" i="15"/>
  <c r="N1100" i="15"/>
  <c r="L1100" i="15"/>
  <c r="K1100" i="15"/>
  <c r="I1100" i="15"/>
  <c r="H1100" i="15"/>
  <c r="G1100" i="15"/>
  <c r="F1100" i="15"/>
  <c r="D1100" i="15"/>
  <c r="E1100" i="15" s="1"/>
  <c r="O1099" i="15"/>
  <c r="N1099" i="15"/>
  <c r="L1099" i="15"/>
  <c r="K1099" i="15"/>
  <c r="I1099" i="15"/>
  <c r="H1099" i="15"/>
  <c r="G1099" i="15"/>
  <c r="F1099" i="15"/>
  <c r="D1099" i="15"/>
  <c r="E1099" i="15" s="1"/>
  <c r="O1098" i="15"/>
  <c r="N1098" i="15"/>
  <c r="L1098" i="15"/>
  <c r="K1098" i="15"/>
  <c r="I1098" i="15"/>
  <c r="H1098" i="15"/>
  <c r="G1098" i="15"/>
  <c r="F1098" i="15"/>
  <c r="D1098" i="15"/>
  <c r="E1098" i="15" s="1"/>
  <c r="O1097" i="15"/>
  <c r="N1097" i="15"/>
  <c r="L1097" i="15"/>
  <c r="K1097" i="15"/>
  <c r="I1097" i="15"/>
  <c r="H1097" i="15"/>
  <c r="G1097" i="15"/>
  <c r="F1097" i="15"/>
  <c r="D1097" i="15"/>
  <c r="E1097" i="15" s="1"/>
  <c r="O1096" i="15"/>
  <c r="N1096" i="15"/>
  <c r="L1096" i="15"/>
  <c r="K1096" i="15"/>
  <c r="I1096" i="15"/>
  <c r="H1096" i="15"/>
  <c r="G1096" i="15"/>
  <c r="F1096" i="15"/>
  <c r="D1096" i="15"/>
  <c r="E1096" i="15" s="1"/>
  <c r="O1095" i="15"/>
  <c r="N1095" i="15"/>
  <c r="L1095" i="15"/>
  <c r="K1095" i="15"/>
  <c r="I1095" i="15"/>
  <c r="H1095" i="15"/>
  <c r="G1095" i="15"/>
  <c r="F1095" i="15"/>
  <c r="D1095" i="15"/>
  <c r="E1095" i="15" s="1"/>
  <c r="O1094" i="15"/>
  <c r="N1094" i="15"/>
  <c r="L1094" i="15"/>
  <c r="K1094" i="15"/>
  <c r="I1094" i="15"/>
  <c r="H1094" i="15"/>
  <c r="G1094" i="15"/>
  <c r="F1094" i="15"/>
  <c r="D1094" i="15"/>
  <c r="E1094" i="15" s="1"/>
  <c r="O1093" i="15"/>
  <c r="N1093" i="15"/>
  <c r="L1093" i="15"/>
  <c r="K1093" i="15"/>
  <c r="I1093" i="15"/>
  <c r="H1093" i="15"/>
  <c r="G1093" i="15"/>
  <c r="F1093" i="15"/>
  <c r="D1093" i="15"/>
  <c r="E1093" i="15" s="1"/>
  <c r="O1092" i="15"/>
  <c r="N1092" i="15"/>
  <c r="L1092" i="15"/>
  <c r="K1092" i="15"/>
  <c r="I1092" i="15"/>
  <c r="H1092" i="15"/>
  <c r="G1092" i="15"/>
  <c r="F1092" i="15"/>
  <c r="D1092" i="15"/>
  <c r="E1092" i="15" s="1"/>
  <c r="O1091" i="15"/>
  <c r="N1091" i="15"/>
  <c r="L1091" i="15"/>
  <c r="K1091" i="15"/>
  <c r="I1091" i="15"/>
  <c r="H1091" i="15"/>
  <c r="G1091" i="15"/>
  <c r="F1091" i="15"/>
  <c r="D1091" i="15"/>
  <c r="E1091" i="15" s="1"/>
  <c r="O1090" i="15"/>
  <c r="N1090" i="15"/>
  <c r="L1090" i="15"/>
  <c r="K1090" i="15"/>
  <c r="I1090" i="15"/>
  <c r="H1090" i="15"/>
  <c r="G1090" i="15"/>
  <c r="F1090" i="15"/>
  <c r="D1090" i="15"/>
  <c r="E1090" i="15" s="1"/>
  <c r="O1089" i="15"/>
  <c r="N1089" i="15"/>
  <c r="L1089" i="15"/>
  <c r="K1089" i="15"/>
  <c r="I1089" i="15"/>
  <c r="H1089" i="15"/>
  <c r="G1089" i="15"/>
  <c r="F1089" i="15"/>
  <c r="D1089" i="15"/>
  <c r="E1089" i="15" s="1"/>
  <c r="O1088" i="15"/>
  <c r="N1088" i="15"/>
  <c r="L1088" i="15"/>
  <c r="K1088" i="15"/>
  <c r="I1088" i="15"/>
  <c r="H1088" i="15"/>
  <c r="G1088" i="15"/>
  <c r="F1088" i="15"/>
  <c r="D1088" i="15"/>
  <c r="E1088" i="15" s="1"/>
  <c r="O1087" i="15"/>
  <c r="N1087" i="15"/>
  <c r="L1087" i="15"/>
  <c r="K1087" i="15"/>
  <c r="I1087" i="15"/>
  <c r="H1087" i="15"/>
  <c r="G1087" i="15"/>
  <c r="F1087" i="15"/>
  <c r="D1087" i="15"/>
  <c r="E1087" i="15" s="1"/>
  <c r="O1086" i="15"/>
  <c r="N1086" i="15"/>
  <c r="L1086" i="15"/>
  <c r="K1086" i="15"/>
  <c r="I1086" i="15"/>
  <c r="H1086" i="15"/>
  <c r="G1086" i="15"/>
  <c r="F1086" i="15"/>
  <c r="D1086" i="15"/>
  <c r="E1086" i="15" s="1"/>
  <c r="O1085" i="15"/>
  <c r="N1085" i="15"/>
  <c r="L1085" i="15"/>
  <c r="K1085" i="15"/>
  <c r="I1085" i="15"/>
  <c r="H1085" i="15"/>
  <c r="G1085" i="15"/>
  <c r="F1085" i="15"/>
  <c r="D1085" i="15"/>
  <c r="E1085" i="15" s="1"/>
  <c r="O1084" i="15"/>
  <c r="N1084" i="15"/>
  <c r="L1084" i="15"/>
  <c r="K1084" i="15"/>
  <c r="I1084" i="15"/>
  <c r="H1084" i="15"/>
  <c r="G1084" i="15"/>
  <c r="F1084" i="15"/>
  <c r="D1084" i="15"/>
  <c r="E1084" i="15" s="1"/>
  <c r="O1083" i="15"/>
  <c r="N1083" i="15"/>
  <c r="L1083" i="15"/>
  <c r="K1083" i="15"/>
  <c r="I1083" i="15"/>
  <c r="H1083" i="15"/>
  <c r="G1083" i="15"/>
  <c r="F1083" i="15"/>
  <c r="D1083" i="15"/>
  <c r="E1083" i="15" s="1"/>
  <c r="O1082" i="15"/>
  <c r="N1082" i="15"/>
  <c r="L1082" i="15"/>
  <c r="K1082" i="15"/>
  <c r="I1082" i="15"/>
  <c r="H1082" i="15"/>
  <c r="G1082" i="15"/>
  <c r="F1082" i="15"/>
  <c r="D1082" i="15"/>
  <c r="E1082" i="15" s="1"/>
  <c r="O1081" i="15"/>
  <c r="N1081" i="15"/>
  <c r="L1081" i="15"/>
  <c r="K1081" i="15"/>
  <c r="I1081" i="15"/>
  <c r="H1081" i="15"/>
  <c r="G1081" i="15"/>
  <c r="F1081" i="15"/>
  <c r="D1081" i="15"/>
  <c r="E1081" i="15" s="1"/>
  <c r="O1080" i="15"/>
  <c r="N1080" i="15"/>
  <c r="L1080" i="15"/>
  <c r="K1080" i="15"/>
  <c r="I1080" i="15"/>
  <c r="H1080" i="15"/>
  <c r="G1080" i="15"/>
  <c r="F1080" i="15"/>
  <c r="D1080" i="15"/>
  <c r="E1080" i="15" s="1"/>
  <c r="O1079" i="15"/>
  <c r="N1079" i="15"/>
  <c r="L1079" i="15"/>
  <c r="K1079" i="15"/>
  <c r="I1079" i="15"/>
  <c r="H1079" i="15"/>
  <c r="G1079" i="15"/>
  <c r="F1079" i="15"/>
  <c r="D1079" i="15"/>
  <c r="E1079" i="15" s="1"/>
  <c r="O1078" i="15"/>
  <c r="N1078" i="15"/>
  <c r="L1078" i="15"/>
  <c r="K1078" i="15"/>
  <c r="I1078" i="15"/>
  <c r="H1078" i="15"/>
  <c r="G1078" i="15"/>
  <c r="F1078" i="15"/>
  <c r="D1078" i="15"/>
  <c r="E1078" i="15" s="1"/>
  <c r="O1077" i="15"/>
  <c r="N1077" i="15"/>
  <c r="L1077" i="15"/>
  <c r="K1077" i="15"/>
  <c r="I1077" i="15"/>
  <c r="H1077" i="15"/>
  <c r="G1077" i="15"/>
  <c r="F1077" i="15"/>
  <c r="D1077" i="15"/>
  <c r="E1077" i="15" s="1"/>
  <c r="O1076" i="15"/>
  <c r="N1076" i="15"/>
  <c r="L1076" i="15"/>
  <c r="K1076" i="15"/>
  <c r="I1076" i="15"/>
  <c r="H1076" i="15"/>
  <c r="G1076" i="15"/>
  <c r="F1076" i="15"/>
  <c r="D1076" i="15"/>
  <c r="E1076" i="15" s="1"/>
  <c r="O1075" i="15"/>
  <c r="N1075" i="15"/>
  <c r="L1075" i="15"/>
  <c r="K1075" i="15"/>
  <c r="I1075" i="15"/>
  <c r="H1075" i="15"/>
  <c r="G1075" i="15"/>
  <c r="F1075" i="15"/>
  <c r="D1075" i="15"/>
  <c r="E1075" i="15" s="1"/>
  <c r="O1074" i="15"/>
  <c r="N1074" i="15"/>
  <c r="L1074" i="15"/>
  <c r="K1074" i="15"/>
  <c r="I1074" i="15"/>
  <c r="H1074" i="15"/>
  <c r="G1074" i="15"/>
  <c r="F1074" i="15"/>
  <c r="D1074" i="15"/>
  <c r="E1074" i="15" s="1"/>
  <c r="O1073" i="15"/>
  <c r="N1073" i="15"/>
  <c r="L1073" i="15"/>
  <c r="K1073" i="15"/>
  <c r="I1073" i="15"/>
  <c r="H1073" i="15"/>
  <c r="G1073" i="15"/>
  <c r="F1073" i="15"/>
  <c r="D1073" i="15"/>
  <c r="E1073" i="15" s="1"/>
  <c r="O1072" i="15"/>
  <c r="N1072" i="15"/>
  <c r="L1072" i="15"/>
  <c r="K1072" i="15"/>
  <c r="I1072" i="15"/>
  <c r="H1072" i="15"/>
  <c r="G1072" i="15"/>
  <c r="F1072" i="15"/>
  <c r="D1072" i="15"/>
  <c r="E1072" i="15" s="1"/>
  <c r="O1071" i="15"/>
  <c r="N1071" i="15"/>
  <c r="L1071" i="15"/>
  <c r="K1071" i="15"/>
  <c r="I1071" i="15"/>
  <c r="H1071" i="15"/>
  <c r="G1071" i="15"/>
  <c r="F1071" i="15"/>
  <c r="D1071" i="15"/>
  <c r="E1071" i="15" s="1"/>
  <c r="O1070" i="15"/>
  <c r="N1070" i="15"/>
  <c r="L1070" i="15"/>
  <c r="K1070" i="15"/>
  <c r="I1070" i="15"/>
  <c r="H1070" i="15"/>
  <c r="G1070" i="15"/>
  <c r="F1070" i="15"/>
  <c r="D1070" i="15"/>
  <c r="E1070" i="15" s="1"/>
  <c r="O1069" i="15"/>
  <c r="N1069" i="15"/>
  <c r="L1069" i="15"/>
  <c r="K1069" i="15"/>
  <c r="I1069" i="15"/>
  <c r="H1069" i="15"/>
  <c r="G1069" i="15"/>
  <c r="F1069" i="15"/>
  <c r="D1069" i="15"/>
  <c r="E1069" i="15" s="1"/>
  <c r="O1068" i="15"/>
  <c r="N1068" i="15"/>
  <c r="L1068" i="15"/>
  <c r="K1068" i="15"/>
  <c r="I1068" i="15"/>
  <c r="H1068" i="15"/>
  <c r="G1068" i="15"/>
  <c r="F1068" i="15"/>
  <c r="D1068" i="15"/>
  <c r="E1068" i="15" s="1"/>
  <c r="O1067" i="15"/>
  <c r="N1067" i="15"/>
  <c r="L1067" i="15"/>
  <c r="K1067" i="15"/>
  <c r="I1067" i="15"/>
  <c r="H1067" i="15"/>
  <c r="G1067" i="15"/>
  <c r="F1067" i="15"/>
  <c r="D1067" i="15"/>
  <c r="E1067" i="15" s="1"/>
  <c r="O1066" i="15"/>
  <c r="N1066" i="15"/>
  <c r="L1066" i="15"/>
  <c r="K1066" i="15"/>
  <c r="I1066" i="15"/>
  <c r="H1066" i="15"/>
  <c r="G1066" i="15"/>
  <c r="F1066" i="15"/>
  <c r="D1066" i="15"/>
  <c r="E1066" i="15" s="1"/>
  <c r="O1065" i="15"/>
  <c r="N1065" i="15"/>
  <c r="L1065" i="15"/>
  <c r="K1065" i="15"/>
  <c r="I1065" i="15"/>
  <c r="H1065" i="15"/>
  <c r="G1065" i="15"/>
  <c r="F1065" i="15"/>
  <c r="D1065" i="15"/>
  <c r="E1065" i="15" s="1"/>
  <c r="O1064" i="15"/>
  <c r="N1064" i="15"/>
  <c r="L1064" i="15"/>
  <c r="K1064" i="15"/>
  <c r="I1064" i="15"/>
  <c r="H1064" i="15"/>
  <c r="G1064" i="15"/>
  <c r="F1064" i="15"/>
  <c r="D1064" i="15"/>
  <c r="E1064" i="15" s="1"/>
  <c r="O1063" i="15"/>
  <c r="N1063" i="15"/>
  <c r="L1063" i="15"/>
  <c r="K1063" i="15"/>
  <c r="I1063" i="15"/>
  <c r="H1063" i="15"/>
  <c r="G1063" i="15"/>
  <c r="F1063" i="15"/>
  <c r="D1063" i="15"/>
  <c r="E1063" i="15" s="1"/>
  <c r="O1062" i="15"/>
  <c r="N1062" i="15"/>
  <c r="M1062" i="15"/>
  <c r="L1062" i="15"/>
  <c r="K1062" i="15"/>
  <c r="J1062" i="15"/>
  <c r="I1062" i="15"/>
  <c r="H1062" i="15"/>
  <c r="G1062" i="15"/>
  <c r="F1062" i="15"/>
  <c r="D1062" i="15"/>
  <c r="E1062" i="15" s="1"/>
  <c r="O1061" i="15"/>
  <c r="N1061" i="15"/>
  <c r="M1061" i="15"/>
  <c r="L1061" i="15"/>
  <c r="K1061" i="15"/>
  <c r="J1061" i="15"/>
  <c r="I1061" i="15"/>
  <c r="H1061" i="15"/>
  <c r="G1061" i="15"/>
  <c r="F1061" i="15"/>
  <c r="D1061" i="15"/>
  <c r="E1061" i="15" s="1"/>
  <c r="O1060" i="15"/>
  <c r="N1060" i="15"/>
  <c r="M1060" i="15"/>
  <c r="L1060" i="15"/>
  <c r="K1060" i="15"/>
  <c r="J1060" i="15"/>
  <c r="I1060" i="15"/>
  <c r="H1060" i="15"/>
  <c r="G1060" i="15"/>
  <c r="F1060" i="15"/>
  <c r="D1060" i="15"/>
  <c r="E1060" i="15" s="1"/>
  <c r="O1059" i="15"/>
  <c r="N1059" i="15"/>
  <c r="M1059" i="15"/>
  <c r="L1059" i="15"/>
  <c r="K1059" i="15"/>
  <c r="J1059" i="15"/>
  <c r="I1059" i="15"/>
  <c r="H1059" i="15"/>
  <c r="G1059" i="15"/>
  <c r="F1059" i="15"/>
  <c r="D1059" i="15"/>
  <c r="E1059" i="15" s="1"/>
  <c r="O1058" i="15"/>
  <c r="N1058" i="15"/>
  <c r="M1058" i="15"/>
  <c r="L1058" i="15"/>
  <c r="K1058" i="15"/>
  <c r="J1058" i="15"/>
  <c r="I1058" i="15"/>
  <c r="H1058" i="15"/>
  <c r="G1058" i="15"/>
  <c r="F1058" i="15"/>
  <c r="D1058" i="15"/>
  <c r="E1058" i="15" s="1"/>
  <c r="O1057" i="15"/>
  <c r="N1057" i="15"/>
  <c r="M1057" i="15"/>
  <c r="L1057" i="15"/>
  <c r="K1057" i="15"/>
  <c r="J1057" i="15"/>
  <c r="I1057" i="15"/>
  <c r="H1057" i="15"/>
  <c r="G1057" i="15"/>
  <c r="F1057" i="15"/>
  <c r="D1057" i="15"/>
  <c r="E1057" i="15" s="1"/>
  <c r="O1056" i="15"/>
  <c r="N1056" i="15"/>
  <c r="M1056" i="15"/>
  <c r="L1056" i="15"/>
  <c r="K1056" i="15"/>
  <c r="J1056" i="15"/>
  <c r="I1056" i="15"/>
  <c r="H1056" i="15"/>
  <c r="G1056" i="15"/>
  <c r="F1056" i="15"/>
  <c r="D1056" i="15"/>
  <c r="E1056" i="15" s="1"/>
  <c r="O1055" i="15"/>
  <c r="N1055" i="15"/>
  <c r="L1055" i="15"/>
  <c r="K1055" i="15"/>
  <c r="J1055" i="15"/>
  <c r="I1055" i="15"/>
  <c r="H1055" i="15"/>
  <c r="G1055" i="15"/>
  <c r="F1055" i="15"/>
  <c r="D1055" i="15"/>
  <c r="E1055" i="15" s="1"/>
  <c r="O1054" i="15"/>
  <c r="N1054" i="15"/>
  <c r="M1054" i="15"/>
  <c r="L1054" i="15"/>
  <c r="K1054" i="15"/>
  <c r="J1054" i="15"/>
  <c r="I1054" i="15"/>
  <c r="H1054" i="15"/>
  <c r="G1054" i="15"/>
  <c r="F1054" i="15"/>
  <c r="D1054" i="15"/>
  <c r="E1054" i="15" s="1"/>
  <c r="O1053" i="15"/>
  <c r="N1053" i="15"/>
  <c r="M1053" i="15"/>
  <c r="L1053" i="15"/>
  <c r="K1053" i="15"/>
  <c r="J1053" i="15"/>
  <c r="I1053" i="15"/>
  <c r="H1053" i="15"/>
  <c r="G1053" i="15"/>
  <c r="F1053" i="15"/>
  <c r="D1053" i="15"/>
  <c r="E1053" i="15" s="1"/>
  <c r="O1052" i="15"/>
  <c r="N1052" i="15"/>
  <c r="M1052" i="15"/>
  <c r="L1052" i="15"/>
  <c r="K1052" i="15"/>
  <c r="J1052" i="15"/>
  <c r="I1052" i="15"/>
  <c r="H1052" i="15"/>
  <c r="G1052" i="15"/>
  <c r="F1052" i="15"/>
  <c r="D1052" i="15"/>
  <c r="E1052" i="15" s="1"/>
  <c r="O1051" i="15"/>
  <c r="N1051" i="15"/>
  <c r="M1051" i="15"/>
  <c r="L1051" i="15"/>
  <c r="K1051" i="15"/>
  <c r="J1051" i="15"/>
  <c r="I1051" i="15"/>
  <c r="H1051" i="15"/>
  <c r="G1051" i="15"/>
  <c r="F1051" i="15"/>
  <c r="D1051" i="15"/>
  <c r="E1051" i="15" s="1"/>
  <c r="O1050" i="15"/>
  <c r="N1050" i="15"/>
  <c r="M1050" i="15"/>
  <c r="L1050" i="15"/>
  <c r="K1050" i="15"/>
  <c r="J1050" i="15"/>
  <c r="I1050" i="15"/>
  <c r="H1050" i="15"/>
  <c r="G1050" i="15"/>
  <c r="F1050" i="15"/>
  <c r="D1050" i="15"/>
  <c r="E1050" i="15" s="1"/>
  <c r="O1049" i="15"/>
  <c r="N1049" i="15"/>
  <c r="M1049" i="15"/>
  <c r="L1049" i="15"/>
  <c r="K1049" i="15"/>
  <c r="J1049" i="15"/>
  <c r="I1049" i="15"/>
  <c r="H1049" i="15"/>
  <c r="G1049" i="15"/>
  <c r="F1049" i="15"/>
  <c r="D1049" i="15"/>
  <c r="E1049" i="15" s="1"/>
  <c r="O1048" i="15"/>
  <c r="N1048" i="15"/>
  <c r="M1048" i="15"/>
  <c r="L1048" i="15"/>
  <c r="K1048" i="15"/>
  <c r="J1048" i="15"/>
  <c r="I1048" i="15"/>
  <c r="H1048" i="15"/>
  <c r="G1048" i="15"/>
  <c r="F1048" i="15"/>
  <c r="D1048" i="15"/>
  <c r="E1048" i="15" s="1"/>
  <c r="O1047" i="15"/>
  <c r="N1047" i="15"/>
  <c r="M1047" i="15"/>
  <c r="L1047" i="15"/>
  <c r="K1047" i="15"/>
  <c r="J1047" i="15"/>
  <c r="I1047" i="15"/>
  <c r="H1047" i="15"/>
  <c r="G1047" i="15"/>
  <c r="F1047" i="15"/>
  <c r="D1047" i="15"/>
  <c r="E1047" i="15" s="1"/>
  <c r="O1046" i="15"/>
  <c r="N1046" i="15"/>
  <c r="M1046" i="15"/>
  <c r="L1046" i="15"/>
  <c r="K1046" i="15"/>
  <c r="J1046" i="15"/>
  <c r="I1046" i="15"/>
  <c r="H1046" i="15"/>
  <c r="G1046" i="15"/>
  <c r="F1046" i="15"/>
  <c r="D1046" i="15"/>
  <c r="E1046" i="15" s="1"/>
  <c r="O1045" i="15"/>
  <c r="N1045" i="15"/>
  <c r="M1045" i="15"/>
  <c r="L1045" i="15"/>
  <c r="K1045" i="15"/>
  <c r="J1045" i="15"/>
  <c r="I1045" i="15"/>
  <c r="H1045" i="15"/>
  <c r="G1045" i="15"/>
  <c r="F1045" i="15"/>
  <c r="D1045" i="15"/>
  <c r="E1045" i="15" s="1"/>
  <c r="O1044" i="15"/>
  <c r="N1044" i="15"/>
  <c r="M1044" i="15"/>
  <c r="L1044" i="15"/>
  <c r="K1044" i="15"/>
  <c r="J1044" i="15"/>
  <c r="I1044" i="15"/>
  <c r="H1044" i="15"/>
  <c r="G1044" i="15"/>
  <c r="F1044" i="15"/>
  <c r="D1044" i="15"/>
  <c r="E1044" i="15" s="1"/>
  <c r="O1043" i="15"/>
  <c r="N1043" i="15"/>
  <c r="M1043" i="15"/>
  <c r="L1043" i="15"/>
  <c r="K1043" i="15"/>
  <c r="J1043" i="15"/>
  <c r="I1043" i="15"/>
  <c r="H1043" i="15"/>
  <c r="G1043" i="15"/>
  <c r="F1043" i="15"/>
  <c r="D1043" i="15"/>
  <c r="E1043" i="15" s="1"/>
  <c r="O1042" i="15"/>
  <c r="N1042" i="15"/>
  <c r="M1042" i="15"/>
  <c r="L1042" i="15"/>
  <c r="K1042" i="15"/>
  <c r="J1042" i="15"/>
  <c r="I1042" i="15"/>
  <c r="H1042" i="15"/>
  <c r="G1042" i="15"/>
  <c r="F1042" i="15"/>
  <c r="D1042" i="15"/>
  <c r="E1042" i="15" s="1"/>
  <c r="O1041" i="15"/>
  <c r="N1041" i="15"/>
  <c r="M1041" i="15"/>
  <c r="L1041" i="15"/>
  <c r="K1041" i="15"/>
  <c r="J1041" i="15"/>
  <c r="I1041" i="15"/>
  <c r="H1041" i="15"/>
  <c r="G1041" i="15"/>
  <c r="F1041" i="15"/>
  <c r="D1041" i="15"/>
  <c r="E1041" i="15" s="1"/>
  <c r="O1040" i="15"/>
  <c r="N1040" i="15"/>
  <c r="M1040" i="15"/>
  <c r="L1040" i="15"/>
  <c r="K1040" i="15"/>
  <c r="J1040" i="15"/>
  <c r="I1040" i="15"/>
  <c r="H1040" i="15"/>
  <c r="G1040" i="15"/>
  <c r="F1040" i="15"/>
  <c r="D1040" i="15"/>
  <c r="E1040" i="15" s="1"/>
  <c r="O1039" i="15"/>
  <c r="N1039" i="15"/>
  <c r="M1039" i="15"/>
  <c r="L1039" i="15"/>
  <c r="K1039" i="15"/>
  <c r="J1039" i="15"/>
  <c r="I1039" i="15"/>
  <c r="H1039" i="15"/>
  <c r="G1039" i="15"/>
  <c r="F1039" i="15"/>
  <c r="D1039" i="15"/>
  <c r="E1039" i="15" s="1"/>
  <c r="O1038" i="15"/>
  <c r="N1038" i="15"/>
  <c r="M1038" i="15"/>
  <c r="L1038" i="15"/>
  <c r="K1038" i="15"/>
  <c r="J1038" i="15"/>
  <c r="I1038" i="15"/>
  <c r="H1038" i="15"/>
  <c r="G1038" i="15"/>
  <c r="F1038" i="15"/>
  <c r="D1038" i="15"/>
  <c r="E1038" i="15" s="1"/>
  <c r="O1037" i="15"/>
  <c r="N1037" i="15"/>
  <c r="M1037" i="15"/>
  <c r="L1037" i="15"/>
  <c r="K1037" i="15"/>
  <c r="J1037" i="15"/>
  <c r="I1037" i="15"/>
  <c r="H1037" i="15"/>
  <c r="G1037" i="15"/>
  <c r="F1037" i="15"/>
  <c r="D1037" i="15"/>
  <c r="E1037" i="15" s="1"/>
  <c r="O1036" i="15"/>
  <c r="N1036" i="15"/>
  <c r="M1036" i="15"/>
  <c r="L1036" i="15"/>
  <c r="K1036" i="15"/>
  <c r="J1036" i="15"/>
  <c r="I1036" i="15"/>
  <c r="H1036" i="15"/>
  <c r="G1036" i="15"/>
  <c r="F1036" i="15"/>
  <c r="D1036" i="15"/>
  <c r="E1036" i="15" s="1"/>
  <c r="O1035" i="15"/>
  <c r="N1035" i="15"/>
  <c r="M1035" i="15"/>
  <c r="L1035" i="15"/>
  <c r="K1035" i="15"/>
  <c r="J1035" i="15"/>
  <c r="I1035" i="15"/>
  <c r="H1035" i="15"/>
  <c r="G1035" i="15"/>
  <c r="F1035" i="15"/>
  <c r="D1035" i="15"/>
  <c r="E1035" i="15" s="1"/>
  <c r="O1034" i="15"/>
  <c r="N1034" i="15"/>
  <c r="M1034" i="15"/>
  <c r="L1034" i="15"/>
  <c r="K1034" i="15"/>
  <c r="J1034" i="15"/>
  <c r="I1034" i="15"/>
  <c r="H1034" i="15"/>
  <c r="G1034" i="15"/>
  <c r="F1034" i="15"/>
  <c r="D1034" i="15"/>
  <c r="E1034" i="15" s="1"/>
  <c r="O1033" i="15"/>
  <c r="N1033" i="15"/>
  <c r="M1033" i="15"/>
  <c r="L1033" i="15"/>
  <c r="K1033" i="15"/>
  <c r="J1033" i="15"/>
  <c r="I1033" i="15"/>
  <c r="H1033" i="15"/>
  <c r="G1033" i="15"/>
  <c r="F1033" i="15"/>
  <c r="D1033" i="15"/>
  <c r="E1033" i="15" s="1"/>
  <c r="O1032" i="15"/>
  <c r="N1032" i="15"/>
  <c r="M1032" i="15"/>
  <c r="L1032" i="15"/>
  <c r="K1032" i="15"/>
  <c r="J1032" i="15"/>
  <c r="I1032" i="15"/>
  <c r="H1032" i="15"/>
  <c r="G1032" i="15"/>
  <c r="F1032" i="15"/>
  <c r="D1032" i="15"/>
  <c r="E1032" i="15" s="1"/>
  <c r="O1031" i="15"/>
  <c r="N1031" i="15"/>
  <c r="M1031" i="15"/>
  <c r="L1031" i="15"/>
  <c r="K1031" i="15"/>
  <c r="J1031" i="15"/>
  <c r="I1031" i="15"/>
  <c r="H1031" i="15"/>
  <c r="G1031" i="15"/>
  <c r="F1031" i="15"/>
  <c r="D1031" i="15"/>
  <c r="E1031" i="15" s="1"/>
  <c r="O1030" i="15"/>
  <c r="N1030" i="15"/>
  <c r="M1030" i="15"/>
  <c r="L1030" i="15"/>
  <c r="K1030" i="15"/>
  <c r="J1030" i="15"/>
  <c r="I1030" i="15"/>
  <c r="H1030" i="15"/>
  <c r="G1030" i="15"/>
  <c r="F1030" i="15"/>
  <c r="D1030" i="15"/>
  <c r="E1030" i="15" s="1"/>
  <c r="O1029" i="15"/>
  <c r="N1029" i="15"/>
  <c r="M1029" i="15"/>
  <c r="L1029" i="15"/>
  <c r="K1029" i="15"/>
  <c r="J1029" i="15"/>
  <c r="I1029" i="15"/>
  <c r="H1029" i="15"/>
  <c r="G1029" i="15"/>
  <c r="F1029" i="15"/>
  <c r="D1029" i="15"/>
  <c r="E1029" i="15" s="1"/>
  <c r="O1028" i="15"/>
  <c r="N1028" i="15"/>
  <c r="M1028" i="15"/>
  <c r="L1028" i="15"/>
  <c r="K1028" i="15"/>
  <c r="J1028" i="15"/>
  <c r="I1028" i="15"/>
  <c r="H1028" i="15"/>
  <c r="G1028" i="15"/>
  <c r="F1028" i="15"/>
  <c r="D1028" i="15"/>
  <c r="E1028" i="15" s="1"/>
  <c r="O1027" i="15"/>
  <c r="N1027" i="15"/>
  <c r="M1027" i="15"/>
  <c r="L1027" i="15"/>
  <c r="K1027" i="15"/>
  <c r="J1027" i="15"/>
  <c r="I1027" i="15"/>
  <c r="H1027" i="15"/>
  <c r="G1027" i="15"/>
  <c r="F1027" i="15"/>
  <c r="D1027" i="15"/>
  <c r="E1027" i="15" s="1"/>
  <c r="O1026" i="15"/>
  <c r="N1026" i="15"/>
  <c r="M1026" i="15"/>
  <c r="L1026" i="15"/>
  <c r="K1026" i="15"/>
  <c r="J1026" i="15"/>
  <c r="I1026" i="15"/>
  <c r="H1026" i="15"/>
  <c r="G1026" i="15"/>
  <c r="F1026" i="15"/>
  <c r="D1026" i="15"/>
  <c r="E1026" i="15" s="1"/>
  <c r="O1025" i="15"/>
  <c r="N1025" i="15"/>
  <c r="M1025" i="15"/>
  <c r="L1025" i="15"/>
  <c r="K1025" i="15"/>
  <c r="J1025" i="15"/>
  <c r="I1025" i="15"/>
  <c r="H1025" i="15"/>
  <c r="G1025" i="15"/>
  <c r="F1025" i="15"/>
  <c r="D1025" i="15"/>
  <c r="E1025" i="15" s="1"/>
  <c r="O1024" i="15"/>
  <c r="N1024" i="15"/>
  <c r="M1024" i="15"/>
  <c r="L1024" i="15"/>
  <c r="K1024" i="15"/>
  <c r="J1024" i="15"/>
  <c r="I1024" i="15"/>
  <c r="H1024" i="15"/>
  <c r="G1024" i="15"/>
  <c r="F1024" i="15"/>
  <c r="D1024" i="15"/>
  <c r="E1024" i="15" s="1"/>
  <c r="O1023" i="15"/>
  <c r="N1023" i="15"/>
  <c r="M1023" i="15"/>
  <c r="L1023" i="15"/>
  <c r="K1023" i="15"/>
  <c r="J1023" i="15"/>
  <c r="I1023" i="15"/>
  <c r="H1023" i="15"/>
  <c r="G1023" i="15"/>
  <c r="F1023" i="15"/>
  <c r="D1023" i="15"/>
  <c r="E1023" i="15" s="1"/>
  <c r="O1022" i="15"/>
  <c r="N1022" i="15"/>
  <c r="M1022" i="15"/>
  <c r="L1022" i="15"/>
  <c r="K1022" i="15"/>
  <c r="J1022" i="15"/>
  <c r="I1022" i="15"/>
  <c r="H1022" i="15"/>
  <c r="G1022" i="15"/>
  <c r="F1022" i="15"/>
  <c r="D1022" i="15"/>
  <c r="E1022" i="15" s="1"/>
  <c r="O1021" i="15"/>
  <c r="N1021" i="15"/>
  <c r="M1021" i="15"/>
  <c r="L1021" i="15"/>
  <c r="K1021" i="15"/>
  <c r="J1021" i="15"/>
  <c r="I1021" i="15"/>
  <c r="H1021" i="15"/>
  <c r="G1021" i="15"/>
  <c r="F1021" i="15"/>
  <c r="D1021" i="15"/>
  <c r="E1021" i="15" s="1"/>
  <c r="O1020" i="15"/>
  <c r="N1020" i="15"/>
  <c r="M1020" i="15"/>
  <c r="L1020" i="15"/>
  <c r="K1020" i="15"/>
  <c r="J1020" i="15"/>
  <c r="I1020" i="15"/>
  <c r="H1020" i="15"/>
  <c r="G1020" i="15"/>
  <c r="F1020" i="15"/>
  <c r="D1020" i="15"/>
  <c r="E1020" i="15" s="1"/>
  <c r="O1019" i="15"/>
  <c r="N1019" i="15"/>
  <c r="M1019" i="15"/>
  <c r="L1019" i="15"/>
  <c r="K1019" i="15"/>
  <c r="J1019" i="15"/>
  <c r="I1019" i="15"/>
  <c r="H1019" i="15"/>
  <c r="G1019" i="15"/>
  <c r="F1019" i="15"/>
  <c r="D1019" i="15"/>
  <c r="E1019" i="15" s="1"/>
  <c r="O1018" i="15"/>
  <c r="N1018" i="15"/>
  <c r="M1018" i="15"/>
  <c r="L1018" i="15"/>
  <c r="K1018" i="15"/>
  <c r="J1018" i="15"/>
  <c r="I1018" i="15"/>
  <c r="H1018" i="15"/>
  <c r="G1018" i="15"/>
  <c r="F1018" i="15"/>
  <c r="D1018" i="15"/>
  <c r="E1018" i="15" s="1"/>
  <c r="O1017" i="15"/>
  <c r="N1017" i="15"/>
  <c r="M1017" i="15"/>
  <c r="L1017" i="15"/>
  <c r="K1017" i="15"/>
  <c r="J1017" i="15"/>
  <c r="I1017" i="15"/>
  <c r="H1017" i="15"/>
  <c r="G1017" i="15"/>
  <c r="F1017" i="15"/>
  <c r="D1017" i="15"/>
  <c r="E1017" i="15" s="1"/>
  <c r="O1016" i="15"/>
  <c r="N1016" i="15"/>
  <c r="M1016" i="15"/>
  <c r="L1016" i="15"/>
  <c r="K1016" i="15"/>
  <c r="J1016" i="15"/>
  <c r="I1016" i="15"/>
  <c r="H1016" i="15"/>
  <c r="G1016" i="15"/>
  <c r="F1016" i="15"/>
  <c r="D1016" i="15"/>
  <c r="E1016" i="15" s="1"/>
  <c r="O1015" i="15"/>
  <c r="N1015" i="15"/>
  <c r="M1015" i="15"/>
  <c r="L1015" i="15"/>
  <c r="K1015" i="15"/>
  <c r="J1015" i="15"/>
  <c r="I1015" i="15"/>
  <c r="H1015" i="15"/>
  <c r="G1015" i="15"/>
  <c r="F1015" i="15"/>
  <c r="D1015" i="15"/>
  <c r="E1015" i="15" s="1"/>
  <c r="O1014" i="15"/>
  <c r="N1014" i="15"/>
  <c r="M1014" i="15"/>
  <c r="L1014" i="15"/>
  <c r="K1014" i="15"/>
  <c r="J1014" i="15"/>
  <c r="I1014" i="15"/>
  <c r="H1014" i="15"/>
  <c r="G1014" i="15"/>
  <c r="F1014" i="15"/>
  <c r="D1014" i="15"/>
  <c r="E1014" i="15" s="1"/>
  <c r="O1013" i="15"/>
  <c r="N1013" i="15"/>
  <c r="M1013" i="15"/>
  <c r="L1013" i="15"/>
  <c r="K1013" i="15"/>
  <c r="J1013" i="15"/>
  <c r="I1013" i="15"/>
  <c r="H1013" i="15"/>
  <c r="G1013" i="15"/>
  <c r="F1013" i="15"/>
  <c r="D1013" i="15"/>
  <c r="E1013" i="15" s="1"/>
  <c r="O1012" i="15"/>
  <c r="N1012" i="15"/>
  <c r="M1012" i="15"/>
  <c r="L1012" i="15"/>
  <c r="K1012" i="15"/>
  <c r="J1012" i="15"/>
  <c r="I1012" i="15"/>
  <c r="H1012" i="15"/>
  <c r="G1012" i="15"/>
  <c r="F1012" i="15"/>
  <c r="D1012" i="15"/>
  <c r="E1012" i="15" s="1"/>
  <c r="O1011" i="15"/>
  <c r="N1011" i="15"/>
  <c r="M1011" i="15"/>
  <c r="L1011" i="15"/>
  <c r="K1011" i="15"/>
  <c r="J1011" i="15"/>
  <c r="I1011" i="15"/>
  <c r="H1011" i="15"/>
  <c r="G1011" i="15"/>
  <c r="F1011" i="15"/>
  <c r="D1011" i="15"/>
  <c r="E1011" i="15" s="1"/>
  <c r="O1010" i="15"/>
  <c r="N1010" i="15"/>
  <c r="M1010" i="15"/>
  <c r="L1010" i="15"/>
  <c r="K1010" i="15"/>
  <c r="J1010" i="15"/>
  <c r="I1010" i="15"/>
  <c r="H1010" i="15"/>
  <c r="G1010" i="15"/>
  <c r="F1010" i="15"/>
  <c r="D1010" i="15"/>
  <c r="E1010" i="15" s="1"/>
  <c r="O1009" i="15"/>
  <c r="N1009" i="15"/>
  <c r="M1009" i="15"/>
  <c r="L1009" i="15"/>
  <c r="K1009" i="15"/>
  <c r="J1009" i="15"/>
  <c r="I1009" i="15"/>
  <c r="H1009" i="15"/>
  <c r="G1009" i="15"/>
  <c r="F1009" i="15"/>
  <c r="D1009" i="15"/>
  <c r="E1009" i="15" s="1"/>
  <c r="O1008" i="15"/>
  <c r="N1008" i="15"/>
  <c r="M1008" i="15"/>
  <c r="L1008" i="15"/>
  <c r="K1008" i="15"/>
  <c r="J1008" i="15"/>
  <c r="I1008" i="15"/>
  <c r="H1008" i="15"/>
  <c r="G1008" i="15"/>
  <c r="F1008" i="15"/>
  <c r="D1008" i="15"/>
  <c r="E1008" i="15" s="1"/>
  <c r="O1007" i="15"/>
  <c r="N1007" i="15"/>
  <c r="M1007" i="15"/>
  <c r="L1007" i="15"/>
  <c r="K1007" i="15"/>
  <c r="J1007" i="15"/>
  <c r="I1007" i="15"/>
  <c r="H1007" i="15"/>
  <c r="G1007" i="15"/>
  <c r="F1007" i="15"/>
  <c r="D1007" i="15"/>
  <c r="E1007" i="15" s="1"/>
  <c r="O1006" i="15"/>
  <c r="N1006" i="15"/>
  <c r="M1006" i="15"/>
  <c r="L1006" i="15"/>
  <c r="K1006" i="15"/>
  <c r="J1006" i="15"/>
  <c r="I1006" i="15"/>
  <c r="H1006" i="15"/>
  <c r="G1006" i="15"/>
  <c r="F1006" i="15"/>
  <c r="D1006" i="15"/>
  <c r="E1006" i="15" s="1"/>
  <c r="O1005" i="15"/>
  <c r="N1005" i="15"/>
  <c r="M1005" i="15"/>
  <c r="L1005" i="15"/>
  <c r="K1005" i="15"/>
  <c r="J1005" i="15"/>
  <c r="I1005" i="15"/>
  <c r="H1005" i="15"/>
  <c r="G1005" i="15"/>
  <c r="F1005" i="15"/>
  <c r="D1005" i="15"/>
  <c r="E1005" i="15" s="1"/>
  <c r="O1004" i="15"/>
  <c r="N1004" i="15"/>
  <c r="M1004" i="15"/>
  <c r="L1004" i="15"/>
  <c r="K1004" i="15"/>
  <c r="J1004" i="15"/>
  <c r="I1004" i="15"/>
  <c r="H1004" i="15"/>
  <c r="G1004" i="15"/>
  <c r="F1004" i="15"/>
  <c r="D1004" i="15"/>
  <c r="E1004" i="15" s="1"/>
  <c r="O1003" i="15"/>
  <c r="N1003" i="15"/>
  <c r="M1003" i="15"/>
  <c r="L1003" i="15"/>
  <c r="K1003" i="15"/>
  <c r="J1003" i="15"/>
  <c r="I1003" i="15"/>
  <c r="H1003" i="15"/>
  <c r="G1003" i="15"/>
  <c r="F1003" i="15"/>
  <c r="D1003" i="15"/>
  <c r="E1003" i="15" s="1"/>
  <c r="O1002" i="15"/>
  <c r="N1002" i="15"/>
  <c r="M1002" i="15"/>
  <c r="L1002" i="15"/>
  <c r="K1002" i="15"/>
  <c r="J1002" i="15"/>
  <c r="I1002" i="15"/>
  <c r="H1002" i="15"/>
  <c r="G1002" i="15"/>
  <c r="F1002" i="15"/>
  <c r="D1002" i="15"/>
  <c r="E1002" i="15" s="1"/>
  <c r="O1001" i="15"/>
  <c r="N1001" i="15"/>
  <c r="M1001" i="15"/>
  <c r="L1001" i="15"/>
  <c r="K1001" i="15"/>
  <c r="J1001" i="15"/>
  <c r="I1001" i="15"/>
  <c r="H1001" i="15"/>
  <c r="G1001" i="15"/>
  <c r="F1001" i="15"/>
  <c r="D1001" i="15"/>
  <c r="E1001" i="15" s="1"/>
  <c r="O1000" i="15"/>
  <c r="N1000" i="15"/>
  <c r="M1000" i="15"/>
  <c r="L1000" i="15"/>
  <c r="K1000" i="15"/>
  <c r="J1000" i="15"/>
  <c r="I1000" i="15"/>
  <c r="H1000" i="15"/>
  <c r="G1000" i="15"/>
  <c r="F1000" i="15"/>
  <c r="D1000" i="15"/>
  <c r="E1000" i="15" s="1"/>
  <c r="O999" i="15"/>
  <c r="N999" i="15"/>
  <c r="M999" i="15"/>
  <c r="L999" i="15"/>
  <c r="K999" i="15"/>
  <c r="J999" i="15"/>
  <c r="I999" i="15"/>
  <c r="H999" i="15"/>
  <c r="G999" i="15"/>
  <c r="F999" i="15"/>
  <c r="D999" i="15"/>
  <c r="E999" i="15" s="1"/>
  <c r="O998" i="15"/>
  <c r="N998" i="15"/>
  <c r="M998" i="15"/>
  <c r="L998" i="15"/>
  <c r="K998" i="15"/>
  <c r="J998" i="15"/>
  <c r="I998" i="15"/>
  <c r="H998" i="15"/>
  <c r="G998" i="15"/>
  <c r="F998" i="15"/>
  <c r="D998" i="15"/>
  <c r="E998" i="15" s="1"/>
  <c r="O997" i="15"/>
  <c r="N997" i="15"/>
  <c r="M997" i="15"/>
  <c r="L997" i="15"/>
  <c r="K997" i="15"/>
  <c r="J997" i="15"/>
  <c r="I997" i="15"/>
  <c r="H997" i="15"/>
  <c r="G997" i="15"/>
  <c r="F997" i="15"/>
  <c r="D997" i="15"/>
  <c r="E997" i="15" s="1"/>
  <c r="O996" i="15"/>
  <c r="N996" i="15"/>
  <c r="M996" i="15"/>
  <c r="L996" i="15"/>
  <c r="K996" i="15"/>
  <c r="J996" i="15"/>
  <c r="I996" i="15"/>
  <c r="H996" i="15"/>
  <c r="G996" i="15"/>
  <c r="F996" i="15"/>
  <c r="D996" i="15"/>
  <c r="E996" i="15" s="1"/>
  <c r="O995" i="15"/>
  <c r="N995" i="15"/>
  <c r="M995" i="15"/>
  <c r="L995" i="15"/>
  <c r="K995" i="15"/>
  <c r="J995" i="15"/>
  <c r="I995" i="15"/>
  <c r="H995" i="15"/>
  <c r="G995" i="15"/>
  <c r="F995" i="15"/>
  <c r="D995" i="15"/>
  <c r="E995" i="15" s="1"/>
  <c r="O994" i="15"/>
  <c r="N994" i="15"/>
  <c r="M994" i="15"/>
  <c r="L994" i="15"/>
  <c r="K994" i="15"/>
  <c r="J994" i="15"/>
  <c r="I994" i="15"/>
  <c r="H994" i="15"/>
  <c r="G994" i="15"/>
  <c r="F994" i="15"/>
  <c r="D994" i="15"/>
  <c r="E994" i="15" s="1"/>
  <c r="O993" i="15"/>
  <c r="N993" i="15"/>
  <c r="M993" i="15"/>
  <c r="L993" i="15"/>
  <c r="K993" i="15"/>
  <c r="J993" i="15"/>
  <c r="I993" i="15"/>
  <c r="H993" i="15"/>
  <c r="G993" i="15"/>
  <c r="F993" i="15"/>
  <c r="D993" i="15"/>
  <c r="E993" i="15" s="1"/>
  <c r="O992" i="15"/>
  <c r="N992" i="15"/>
  <c r="M992" i="15"/>
  <c r="L992" i="15"/>
  <c r="K992" i="15"/>
  <c r="J992" i="15"/>
  <c r="I992" i="15"/>
  <c r="H992" i="15"/>
  <c r="G992" i="15"/>
  <c r="F992" i="15"/>
  <c r="D992" i="15"/>
  <c r="E992" i="15" s="1"/>
  <c r="O991" i="15"/>
  <c r="N991" i="15"/>
  <c r="M991" i="15"/>
  <c r="L991" i="15"/>
  <c r="K991" i="15"/>
  <c r="J991" i="15"/>
  <c r="I991" i="15"/>
  <c r="H991" i="15"/>
  <c r="G991" i="15"/>
  <c r="F991" i="15"/>
  <c r="D991" i="15"/>
  <c r="E991" i="15" s="1"/>
  <c r="O990" i="15"/>
  <c r="N990" i="15"/>
  <c r="M990" i="15"/>
  <c r="L990" i="15"/>
  <c r="K990" i="15"/>
  <c r="J990" i="15"/>
  <c r="I990" i="15"/>
  <c r="H990" i="15"/>
  <c r="G990" i="15"/>
  <c r="F990" i="15"/>
  <c r="D990" i="15"/>
  <c r="E990" i="15" s="1"/>
  <c r="O989" i="15"/>
  <c r="N989" i="15"/>
  <c r="M989" i="15"/>
  <c r="L989" i="15"/>
  <c r="K989" i="15"/>
  <c r="J989" i="15"/>
  <c r="I989" i="15"/>
  <c r="H989" i="15"/>
  <c r="G989" i="15"/>
  <c r="F989" i="15"/>
  <c r="D989" i="15"/>
  <c r="E989" i="15" s="1"/>
  <c r="O988" i="15"/>
  <c r="N988" i="15"/>
  <c r="M988" i="15"/>
  <c r="L988" i="15"/>
  <c r="K988" i="15"/>
  <c r="J988" i="15"/>
  <c r="I988" i="15"/>
  <c r="H988" i="15"/>
  <c r="G988" i="15"/>
  <c r="F988" i="15"/>
  <c r="D988" i="15"/>
  <c r="E988" i="15" s="1"/>
  <c r="O987" i="15"/>
  <c r="N987" i="15"/>
  <c r="M987" i="15"/>
  <c r="L987" i="15"/>
  <c r="K987" i="15"/>
  <c r="J987" i="15"/>
  <c r="I987" i="15"/>
  <c r="H987" i="15"/>
  <c r="G987" i="15"/>
  <c r="F987" i="15"/>
  <c r="D987" i="15"/>
  <c r="E987" i="15" s="1"/>
  <c r="O986" i="15"/>
  <c r="N986" i="15"/>
  <c r="M986" i="15"/>
  <c r="L986" i="15"/>
  <c r="K986" i="15"/>
  <c r="J986" i="15"/>
  <c r="I986" i="15"/>
  <c r="H986" i="15"/>
  <c r="G986" i="15"/>
  <c r="F986" i="15"/>
  <c r="D986" i="15"/>
  <c r="E986" i="15" s="1"/>
  <c r="O985" i="15"/>
  <c r="N985" i="15"/>
  <c r="M985" i="15"/>
  <c r="L985" i="15"/>
  <c r="K985" i="15"/>
  <c r="J985" i="15"/>
  <c r="I985" i="15"/>
  <c r="H985" i="15"/>
  <c r="G985" i="15"/>
  <c r="F985" i="15"/>
  <c r="D985" i="15"/>
  <c r="E985" i="15" s="1"/>
  <c r="O984" i="15"/>
  <c r="N984" i="15"/>
  <c r="M984" i="15"/>
  <c r="L984" i="15"/>
  <c r="K984" i="15"/>
  <c r="J984" i="15"/>
  <c r="I984" i="15"/>
  <c r="H984" i="15"/>
  <c r="G984" i="15"/>
  <c r="F984" i="15"/>
  <c r="D984" i="15"/>
  <c r="E984" i="15" s="1"/>
  <c r="O983" i="15"/>
  <c r="N983" i="15"/>
  <c r="M983" i="15"/>
  <c r="L983" i="15"/>
  <c r="K983" i="15"/>
  <c r="J983" i="15"/>
  <c r="I983" i="15"/>
  <c r="H983" i="15"/>
  <c r="G983" i="15"/>
  <c r="F983" i="15"/>
  <c r="D983" i="15"/>
  <c r="E983" i="15" s="1"/>
  <c r="O982" i="15"/>
  <c r="N982" i="15"/>
  <c r="M982" i="15"/>
  <c r="L982" i="15"/>
  <c r="K982" i="15"/>
  <c r="J982" i="15"/>
  <c r="I982" i="15"/>
  <c r="H982" i="15"/>
  <c r="G982" i="15"/>
  <c r="F982" i="15"/>
  <c r="D982" i="15"/>
  <c r="E982" i="15" s="1"/>
  <c r="O981" i="15"/>
  <c r="N981" i="15"/>
  <c r="M981" i="15"/>
  <c r="L981" i="15"/>
  <c r="K981" i="15"/>
  <c r="J981" i="15"/>
  <c r="I981" i="15"/>
  <c r="H981" i="15"/>
  <c r="G981" i="15"/>
  <c r="F981" i="15"/>
  <c r="D981" i="15"/>
  <c r="E981" i="15" s="1"/>
  <c r="O980" i="15"/>
  <c r="N980" i="15"/>
  <c r="M980" i="15"/>
  <c r="L980" i="15"/>
  <c r="K980" i="15"/>
  <c r="J980" i="15"/>
  <c r="I980" i="15"/>
  <c r="H980" i="15"/>
  <c r="G980" i="15"/>
  <c r="F980" i="15"/>
  <c r="D980" i="15"/>
  <c r="E980" i="15" s="1"/>
  <c r="O979" i="15"/>
  <c r="N979" i="15"/>
  <c r="M979" i="15"/>
  <c r="L979" i="15"/>
  <c r="K979" i="15"/>
  <c r="J979" i="15"/>
  <c r="I979" i="15"/>
  <c r="H979" i="15"/>
  <c r="G979" i="15"/>
  <c r="F979" i="15"/>
  <c r="D979" i="15"/>
  <c r="E979" i="15" s="1"/>
  <c r="O978" i="15"/>
  <c r="N978" i="15"/>
  <c r="M978" i="15"/>
  <c r="L978" i="15"/>
  <c r="K978" i="15"/>
  <c r="J978" i="15"/>
  <c r="I978" i="15"/>
  <c r="H978" i="15"/>
  <c r="G978" i="15"/>
  <c r="F978" i="15"/>
  <c r="D978" i="15"/>
  <c r="E978" i="15" s="1"/>
  <c r="O977" i="15"/>
  <c r="N977" i="15"/>
  <c r="M977" i="15"/>
  <c r="L977" i="15"/>
  <c r="K977" i="15"/>
  <c r="J977" i="15"/>
  <c r="I977" i="15"/>
  <c r="H977" i="15"/>
  <c r="G977" i="15"/>
  <c r="F977" i="15"/>
  <c r="D977" i="15"/>
  <c r="E977" i="15" s="1"/>
  <c r="O976" i="15"/>
  <c r="N976" i="15"/>
  <c r="M976" i="15"/>
  <c r="L976" i="15"/>
  <c r="K976" i="15"/>
  <c r="J976" i="15"/>
  <c r="I976" i="15"/>
  <c r="H976" i="15"/>
  <c r="G976" i="15"/>
  <c r="F976" i="15"/>
  <c r="D976" i="15"/>
  <c r="E976" i="15" s="1"/>
  <c r="O975" i="15"/>
  <c r="N975" i="15"/>
  <c r="M975" i="15"/>
  <c r="L975" i="15"/>
  <c r="K975" i="15"/>
  <c r="J975" i="15"/>
  <c r="I975" i="15"/>
  <c r="H975" i="15"/>
  <c r="G975" i="15"/>
  <c r="F975" i="15"/>
  <c r="D975" i="15"/>
  <c r="E975" i="15" s="1"/>
  <c r="O974" i="15"/>
  <c r="N974" i="15"/>
  <c r="M974" i="15"/>
  <c r="L974" i="15"/>
  <c r="K974" i="15"/>
  <c r="J974" i="15"/>
  <c r="I974" i="15"/>
  <c r="H974" i="15"/>
  <c r="G974" i="15"/>
  <c r="F974" i="15"/>
  <c r="D974" i="15"/>
  <c r="E974" i="15" s="1"/>
  <c r="O973" i="15"/>
  <c r="N973" i="15"/>
  <c r="M973" i="15"/>
  <c r="L973" i="15"/>
  <c r="K973" i="15"/>
  <c r="J973" i="15"/>
  <c r="I973" i="15"/>
  <c r="H973" i="15"/>
  <c r="G973" i="15"/>
  <c r="F973" i="15"/>
  <c r="D973" i="15"/>
  <c r="E973" i="15" s="1"/>
  <c r="O972" i="15"/>
  <c r="N972" i="15"/>
  <c r="M972" i="15"/>
  <c r="L972" i="15"/>
  <c r="K972" i="15"/>
  <c r="J972" i="15"/>
  <c r="I972" i="15"/>
  <c r="H972" i="15"/>
  <c r="G972" i="15"/>
  <c r="F972" i="15"/>
  <c r="D972" i="15"/>
  <c r="E972" i="15" s="1"/>
  <c r="O971" i="15"/>
  <c r="N971" i="15"/>
  <c r="M971" i="15"/>
  <c r="L971" i="15"/>
  <c r="K971" i="15"/>
  <c r="J971" i="15"/>
  <c r="I971" i="15"/>
  <c r="H971" i="15"/>
  <c r="G971" i="15"/>
  <c r="F971" i="15"/>
  <c r="D971" i="15"/>
  <c r="E971" i="15" s="1"/>
  <c r="O970" i="15"/>
  <c r="N970" i="15"/>
  <c r="M970" i="15"/>
  <c r="L970" i="15"/>
  <c r="K970" i="15"/>
  <c r="J970" i="15"/>
  <c r="I970" i="15"/>
  <c r="H970" i="15"/>
  <c r="G970" i="15"/>
  <c r="F970" i="15"/>
  <c r="D970" i="15"/>
  <c r="E970" i="15" s="1"/>
  <c r="O969" i="15"/>
  <c r="N969" i="15"/>
  <c r="M969" i="15"/>
  <c r="L969" i="15"/>
  <c r="K969" i="15"/>
  <c r="J969" i="15"/>
  <c r="I969" i="15"/>
  <c r="H969" i="15"/>
  <c r="G969" i="15"/>
  <c r="F969" i="15"/>
  <c r="D969" i="15"/>
  <c r="E969" i="15" s="1"/>
  <c r="O968" i="15"/>
  <c r="N968" i="15"/>
  <c r="M968" i="15"/>
  <c r="L968" i="15"/>
  <c r="K968" i="15"/>
  <c r="J968" i="15"/>
  <c r="I968" i="15"/>
  <c r="H968" i="15"/>
  <c r="G968" i="15"/>
  <c r="F968" i="15"/>
  <c r="D968" i="15"/>
  <c r="E968" i="15" s="1"/>
  <c r="O967" i="15"/>
  <c r="N967" i="15"/>
  <c r="M967" i="15"/>
  <c r="L967" i="15"/>
  <c r="K967" i="15"/>
  <c r="J967" i="15"/>
  <c r="I967" i="15"/>
  <c r="H967" i="15"/>
  <c r="G967" i="15"/>
  <c r="F967" i="15"/>
  <c r="D967" i="15"/>
  <c r="E967" i="15" s="1"/>
  <c r="O966" i="15"/>
  <c r="N966" i="15"/>
  <c r="M966" i="15"/>
  <c r="L966" i="15"/>
  <c r="K966" i="15"/>
  <c r="J966" i="15"/>
  <c r="I966" i="15"/>
  <c r="H966" i="15"/>
  <c r="G966" i="15"/>
  <c r="F966" i="15"/>
  <c r="D966" i="15"/>
  <c r="E966" i="15" s="1"/>
  <c r="O965" i="15"/>
  <c r="N965" i="15"/>
  <c r="M965" i="15"/>
  <c r="L965" i="15"/>
  <c r="K965" i="15"/>
  <c r="J965" i="15"/>
  <c r="I965" i="15"/>
  <c r="H965" i="15"/>
  <c r="G965" i="15"/>
  <c r="F965" i="15"/>
  <c r="D965" i="15"/>
  <c r="E965" i="15" s="1"/>
  <c r="O964" i="15"/>
  <c r="N964" i="15"/>
  <c r="M964" i="15"/>
  <c r="L964" i="15"/>
  <c r="K964" i="15"/>
  <c r="J964" i="15"/>
  <c r="I964" i="15"/>
  <c r="H964" i="15"/>
  <c r="G964" i="15"/>
  <c r="F964" i="15"/>
  <c r="D964" i="15"/>
  <c r="E964" i="15" s="1"/>
  <c r="O963" i="15"/>
  <c r="N963" i="15"/>
  <c r="M963" i="15"/>
  <c r="L963" i="15"/>
  <c r="K963" i="15"/>
  <c r="J963" i="15"/>
  <c r="I963" i="15"/>
  <c r="H963" i="15"/>
  <c r="G963" i="15"/>
  <c r="F963" i="15"/>
  <c r="D963" i="15"/>
  <c r="E963" i="15" s="1"/>
  <c r="O962" i="15"/>
  <c r="N962" i="15"/>
  <c r="M962" i="15"/>
  <c r="L962" i="15"/>
  <c r="K962" i="15"/>
  <c r="J962" i="15"/>
  <c r="I962" i="15"/>
  <c r="H962" i="15"/>
  <c r="G962" i="15"/>
  <c r="F962" i="15"/>
  <c r="D962" i="15"/>
  <c r="E962" i="15" s="1"/>
  <c r="O961" i="15"/>
  <c r="N961" i="15"/>
  <c r="M961" i="15"/>
  <c r="L961" i="15"/>
  <c r="K961" i="15"/>
  <c r="J961" i="15"/>
  <c r="I961" i="15"/>
  <c r="H961" i="15"/>
  <c r="G961" i="15"/>
  <c r="F961" i="15"/>
  <c r="D961" i="15"/>
  <c r="E961" i="15" s="1"/>
  <c r="O960" i="15"/>
  <c r="N960" i="15"/>
  <c r="M960" i="15"/>
  <c r="L960" i="15"/>
  <c r="K960" i="15"/>
  <c r="J960" i="15"/>
  <c r="I960" i="15"/>
  <c r="H960" i="15"/>
  <c r="G960" i="15"/>
  <c r="F960" i="15"/>
  <c r="D960" i="15"/>
  <c r="E960" i="15" s="1"/>
  <c r="O959" i="15"/>
  <c r="N959" i="15"/>
  <c r="M959" i="15"/>
  <c r="L959" i="15"/>
  <c r="K959" i="15"/>
  <c r="J959" i="15"/>
  <c r="I959" i="15"/>
  <c r="H959" i="15"/>
  <c r="G959" i="15"/>
  <c r="F959" i="15"/>
  <c r="D959" i="15"/>
  <c r="E959" i="15" s="1"/>
  <c r="O958" i="15"/>
  <c r="N958" i="15"/>
  <c r="M958" i="15"/>
  <c r="L958" i="15"/>
  <c r="K958" i="15"/>
  <c r="J958" i="15"/>
  <c r="I958" i="15"/>
  <c r="H958" i="15"/>
  <c r="G958" i="15"/>
  <c r="F958" i="15"/>
  <c r="D958" i="15"/>
  <c r="E958" i="15" s="1"/>
  <c r="O957" i="15"/>
  <c r="N957" i="15"/>
  <c r="M957" i="15"/>
  <c r="L957" i="15"/>
  <c r="K957" i="15"/>
  <c r="J957" i="15"/>
  <c r="I957" i="15"/>
  <c r="H957" i="15"/>
  <c r="G957" i="15"/>
  <c r="F957" i="15"/>
  <c r="D957" i="15"/>
  <c r="E957" i="15" s="1"/>
  <c r="O956" i="15"/>
  <c r="N956" i="15"/>
  <c r="M956" i="15"/>
  <c r="L956" i="15"/>
  <c r="K956" i="15"/>
  <c r="J956" i="15"/>
  <c r="I956" i="15"/>
  <c r="H956" i="15"/>
  <c r="G956" i="15"/>
  <c r="F956" i="15"/>
  <c r="D956" i="15"/>
  <c r="E956" i="15" s="1"/>
  <c r="O955" i="15"/>
  <c r="N955" i="15"/>
  <c r="M955" i="15"/>
  <c r="L955" i="15"/>
  <c r="K955" i="15"/>
  <c r="J955" i="15"/>
  <c r="I955" i="15"/>
  <c r="H955" i="15"/>
  <c r="G955" i="15"/>
  <c r="F955" i="15"/>
  <c r="D955" i="15"/>
  <c r="E955" i="15" s="1"/>
  <c r="O954" i="15"/>
  <c r="N954" i="15"/>
  <c r="M954" i="15"/>
  <c r="L954" i="15"/>
  <c r="K954" i="15"/>
  <c r="J954" i="15"/>
  <c r="I954" i="15"/>
  <c r="H954" i="15"/>
  <c r="G954" i="15"/>
  <c r="F954" i="15"/>
  <c r="D954" i="15"/>
  <c r="E954" i="15" s="1"/>
  <c r="O953" i="15"/>
  <c r="N953" i="15"/>
  <c r="M953" i="15"/>
  <c r="L953" i="15"/>
  <c r="K953" i="15"/>
  <c r="J953" i="15"/>
  <c r="I953" i="15"/>
  <c r="H953" i="15"/>
  <c r="G953" i="15"/>
  <c r="F953" i="15"/>
  <c r="D953" i="15"/>
  <c r="E953" i="15" s="1"/>
  <c r="O952" i="15"/>
  <c r="N952" i="15"/>
  <c r="M952" i="15"/>
  <c r="L952" i="15"/>
  <c r="K952" i="15"/>
  <c r="J952" i="15"/>
  <c r="I952" i="15"/>
  <c r="H952" i="15"/>
  <c r="G952" i="15"/>
  <c r="F952" i="15"/>
  <c r="D952" i="15"/>
  <c r="E952" i="15" s="1"/>
  <c r="O951" i="15"/>
  <c r="N951" i="15"/>
  <c r="M951" i="15"/>
  <c r="L951" i="15"/>
  <c r="K951" i="15"/>
  <c r="J951" i="15"/>
  <c r="I951" i="15"/>
  <c r="H951" i="15"/>
  <c r="G951" i="15"/>
  <c r="F951" i="15"/>
  <c r="D951" i="15"/>
  <c r="E951" i="15" s="1"/>
  <c r="O950" i="15"/>
  <c r="N950" i="15"/>
  <c r="M950" i="15"/>
  <c r="L950" i="15"/>
  <c r="K950" i="15"/>
  <c r="J950" i="15"/>
  <c r="I950" i="15"/>
  <c r="H950" i="15"/>
  <c r="G950" i="15"/>
  <c r="F950" i="15"/>
  <c r="D950" i="15"/>
  <c r="E950" i="15" s="1"/>
  <c r="O949" i="15"/>
  <c r="N949" i="15"/>
  <c r="M949" i="15"/>
  <c r="L949" i="15"/>
  <c r="K949" i="15"/>
  <c r="J949" i="15"/>
  <c r="I949" i="15"/>
  <c r="H949" i="15"/>
  <c r="G949" i="15"/>
  <c r="F949" i="15"/>
  <c r="D949" i="15"/>
  <c r="E949" i="15" s="1"/>
  <c r="O948" i="15"/>
  <c r="N948" i="15"/>
  <c r="M948" i="15"/>
  <c r="L948" i="15"/>
  <c r="K948" i="15"/>
  <c r="J948" i="15"/>
  <c r="I948" i="15"/>
  <c r="H948" i="15"/>
  <c r="G948" i="15"/>
  <c r="F948" i="15"/>
  <c r="D948" i="15"/>
  <c r="E948" i="15" s="1"/>
  <c r="O947" i="15"/>
  <c r="N947" i="15"/>
  <c r="M947" i="15"/>
  <c r="L947" i="15"/>
  <c r="K947" i="15"/>
  <c r="J947" i="15"/>
  <c r="I947" i="15"/>
  <c r="H947" i="15"/>
  <c r="G947" i="15"/>
  <c r="F947" i="15"/>
  <c r="D947" i="15"/>
  <c r="E947" i="15" s="1"/>
  <c r="O946" i="15"/>
  <c r="N946" i="15"/>
  <c r="M946" i="15"/>
  <c r="L946" i="15"/>
  <c r="K946" i="15"/>
  <c r="J946" i="15"/>
  <c r="I946" i="15"/>
  <c r="H946" i="15"/>
  <c r="G946" i="15"/>
  <c r="F946" i="15"/>
  <c r="D946" i="15"/>
  <c r="E946" i="15" s="1"/>
  <c r="O945" i="15"/>
  <c r="N945" i="15"/>
  <c r="M945" i="15"/>
  <c r="L945" i="15"/>
  <c r="K945" i="15"/>
  <c r="J945" i="15"/>
  <c r="I945" i="15"/>
  <c r="H945" i="15"/>
  <c r="G945" i="15"/>
  <c r="F945" i="15"/>
  <c r="D945" i="15"/>
  <c r="E945" i="15" s="1"/>
  <c r="O944" i="15"/>
  <c r="N944" i="15"/>
  <c r="M944" i="15"/>
  <c r="L944" i="15"/>
  <c r="K944" i="15"/>
  <c r="J944" i="15"/>
  <c r="I944" i="15"/>
  <c r="H944" i="15"/>
  <c r="G944" i="15"/>
  <c r="F944" i="15"/>
  <c r="D944" i="15"/>
  <c r="E944" i="15" s="1"/>
  <c r="O943" i="15"/>
  <c r="N943" i="15"/>
  <c r="M943" i="15"/>
  <c r="L943" i="15"/>
  <c r="K943" i="15"/>
  <c r="J943" i="15"/>
  <c r="I943" i="15"/>
  <c r="H943" i="15"/>
  <c r="G943" i="15"/>
  <c r="F943" i="15"/>
  <c r="D943" i="15"/>
  <c r="E943" i="15" s="1"/>
  <c r="O942" i="15"/>
  <c r="N942" i="15"/>
  <c r="M942" i="15"/>
  <c r="L942" i="15"/>
  <c r="K942" i="15"/>
  <c r="J942" i="15"/>
  <c r="I942" i="15"/>
  <c r="H942" i="15"/>
  <c r="G942" i="15"/>
  <c r="F942" i="15"/>
  <c r="D942" i="15"/>
  <c r="E942" i="15" s="1"/>
  <c r="O941" i="15"/>
  <c r="N941" i="15"/>
  <c r="M941" i="15"/>
  <c r="L941" i="15"/>
  <c r="K941" i="15"/>
  <c r="J941" i="15"/>
  <c r="I941" i="15"/>
  <c r="H941" i="15"/>
  <c r="G941" i="15"/>
  <c r="F941" i="15"/>
  <c r="D941" i="15"/>
  <c r="E941" i="15" s="1"/>
  <c r="O940" i="15"/>
  <c r="N940" i="15"/>
  <c r="M940" i="15"/>
  <c r="L940" i="15"/>
  <c r="K940" i="15"/>
  <c r="J940" i="15"/>
  <c r="I940" i="15"/>
  <c r="H940" i="15"/>
  <c r="G940" i="15"/>
  <c r="F940" i="15"/>
  <c r="D940" i="15"/>
  <c r="E940" i="15" s="1"/>
  <c r="O939" i="15"/>
  <c r="N939" i="15"/>
  <c r="M939" i="15"/>
  <c r="L939" i="15"/>
  <c r="K939" i="15"/>
  <c r="J939" i="15"/>
  <c r="I939" i="15"/>
  <c r="H939" i="15"/>
  <c r="G939" i="15"/>
  <c r="F939" i="15"/>
  <c r="D939" i="15"/>
  <c r="E939" i="15" s="1"/>
  <c r="O938" i="15"/>
  <c r="N938" i="15"/>
  <c r="M938" i="15"/>
  <c r="L938" i="15"/>
  <c r="K938" i="15"/>
  <c r="J938" i="15"/>
  <c r="I938" i="15"/>
  <c r="H938" i="15"/>
  <c r="G938" i="15"/>
  <c r="F938" i="15"/>
  <c r="D938" i="15"/>
  <c r="E938" i="15" s="1"/>
  <c r="O937" i="15"/>
  <c r="N937" i="15"/>
  <c r="M937" i="15"/>
  <c r="L937" i="15"/>
  <c r="K937" i="15"/>
  <c r="J937" i="15"/>
  <c r="I937" i="15"/>
  <c r="H937" i="15"/>
  <c r="G937" i="15"/>
  <c r="F937" i="15"/>
  <c r="D937" i="15"/>
  <c r="E937" i="15" s="1"/>
  <c r="O936" i="15"/>
  <c r="N936" i="15"/>
  <c r="M936" i="15"/>
  <c r="L936" i="15"/>
  <c r="K936" i="15"/>
  <c r="J936" i="15"/>
  <c r="I936" i="15"/>
  <c r="H936" i="15"/>
  <c r="G936" i="15"/>
  <c r="F936" i="15"/>
  <c r="D936" i="15"/>
  <c r="E936" i="15" s="1"/>
  <c r="O935" i="15"/>
  <c r="N935" i="15"/>
  <c r="M935" i="15"/>
  <c r="L935" i="15"/>
  <c r="K935" i="15"/>
  <c r="J935" i="15"/>
  <c r="I935" i="15"/>
  <c r="H935" i="15"/>
  <c r="G935" i="15"/>
  <c r="F935" i="15"/>
  <c r="D935" i="15"/>
  <c r="E935" i="15" s="1"/>
  <c r="O934" i="15"/>
  <c r="N934" i="15"/>
  <c r="M934" i="15"/>
  <c r="L934" i="15"/>
  <c r="K934" i="15"/>
  <c r="J934" i="15"/>
  <c r="I934" i="15"/>
  <c r="H934" i="15"/>
  <c r="G934" i="15"/>
  <c r="F934" i="15"/>
  <c r="D934" i="15"/>
  <c r="E934" i="15" s="1"/>
  <c r="O933" i="15"/>
  <c r="N933" i="15"/>
  <c r="M933" i="15"/>
  <c r="L933" i="15"/>
  <c r="K933" i="15"/>
  <c r="J933" i="15"/>
  <c r="I933" i="15"/>
  <c r="H933" i="15"/>
  <c r="G933" i="15"/>
  <c r="F933" i="15"/>
  <c r="D933" i="15"/>
  <c r="E933" i="15" s="1"/>
  <c r="O932" i="15"/>
  <c r="N932" i="15"/>
  <c r="M932" i="15"/>
  <c r="L932" i="15"/>
  <c r="K932" i="15"/>
  <c r="J932" i="15"/>
  <c r="I932" i="15"/>
  <c r="H932" i="15"/>
  <c r="G932" i="15"/>
  <c r="F932" i="15"/>
  <c r="D932" i="15"/>
  <c r="E932" i="15" s="1"/>
  <c r="O931" i="15"/>
  <c r="N931" i="15"/>
  <c r="M931" i="15"/>
  <c r="L931" i="15"/>
  <c r="K931" i="15"/>
  <c r="J931" i="15"/>
  <c r="I931" i="15"/>
  <c r="H931" i="15"/>
  <c r="G931" i="15"/>
  <c r="F931" i="15"/>
  <c r="D931" i="15"/>
  <c r="E931" i="15" s="1"/>
  <c r="O930" i="15"/>
  <c r="N930" i="15"/>
  <c r="M930" i="15"/>
  <c r="L930" i="15"/>
  <c r="K930" i="15"/>
  <c r="J930" i="15"/>
  <c r="I930" i="15"/>
  <c r="H930" i="15"/>
  <c r="G930" i="15"/>
  <c r="F930" i="15"/>
  <c r="D930" i="15"/>
  <c r="E930" i="15" s="1"/>
  <c r="O929" i="15"/>
  <c r="N929" i="15"/>
  <c r="M929" i="15"/>
  <c r="L929" i="15"/>
  <c r="K929" i="15"/>
  <c r="J929" i="15"/>
  <c r="I929" i="15"/>
  <c r="H929" i="15"/>
  <c r="G929" i="15"/>
  <c r="F929" i="15"/>
  <c r="D929" i="15"/>
  <c r="E929" i="15" s="1"/>
  <c r="O928" i="15"/>
  <c r="N928" i="15"/>
  <c r="M928" i="15"/>
  <c r="L928" i="15"/>
  <c r="K928" i="15"/>
  <c r="J928" i="15"/>
  <c r="I928" i="15"/>
  <c r="H928" i="15"/>
  <c r="G928" i="15"/>
  <c r="F928" i="15"/>
  <c r="D928" i="15"/>
  <c r="E928" i="15" s="1"/>
  <c r="O927" i="15"/>
  <c r="N927" i="15"/>
  <c r="M927" i="15"/>
  <c r="L927" i="15"/>
  <c r="K927" i="15"/>
  <c r="J927" i="15"/>
  <c r="I927" i="15"/>
  <c r="H927" i="15"/>
  <c r="G927" i="15"/>
  <c r="F927" i="15"/>
  <c r="D927" i="15"/>
  <c r="E927" i="15" s="1"/>
  <c r="O926" i="15"/>
  <c r="N926" i="15"/>
  <c r="M926" i="15"/>
  <c r="L926" i="15"/>
  <c r="K926" i="15"/>
  <c r="J926" i="15"/>
  <c r="I926" i="15"/>
  <c r="H926" i="15"/>
  <c r="G926" i="15"/>
  <c r="F926" i="15"/>
  <c r="D926" i="15"/>
  <c r="E926" i="15" s="1"/>
  <c r="O925" i="15"/>
  <c r="N925" i="15"/>
  <c r="M925" i="15"/>
  <c r="L925" i="15"/>
  <c r="K925" i="15"/>
  <c r="J925" i="15"/>
  <c r="I925" i="15"/>
  <c r="H925" i="15"/>
  <c r="G925" i="15"/>
  <c r="F925" i="15"/>
  <c r="D925" i="15"/>
  <c r="E925" i="15" s="1"/>
  <c r="O924" i="15"/>
  <c r="N924" i="15"/>
  <c r="M924" i="15"/>
  <c r="L924" i="15"/>
  <c r="K924" i="15"/>
  <c r="J924" i="15"/>
  <c r="I924" i="15"/>
  <c r="H924" i="15"/>
  <c r="G924" i="15"/>
  <c r="F924" i="15"/>
  <c r="D924" i="15"/>
  <c r="E924" i="15" s="1"/>
  <c r="O923" i="15"/>
  <c r="N923" i="15"/>
  <c r="M923" i="15"/>
  <c r="L923" i="15"/>
  <c r="K923" i="15"/>
  <c r="J923" i="15"/>
  <c r="I923" i="15"/>
  <c r="H923" i="15"/>
  <c r="G923" i="15"/>
  <c r="F923" i="15"/>
  <c r="D923" i="15"/>
  <c r="E923" i="15" s="1"/>
  <c r="O922" i="15"/>
  <c r="N922" i="15"/>
  <c r="M922" i="15"/>
  <c r="L922" i="15"/>
  <c r="K922" i="15"/>
  <c r="J922" i="15"/>
  <c r="I922" i="15"/>
  <c r="H922" i="15"/>
  <c r="G922" i="15"/>
  <c r="F922" i="15"/>
  <c r="D922" i="15"/>
  <c r="E922" i="15" s="1"/>
  <c r="O921" i="15"/>
  <c r="N921" i="15"/>
  <c r="M921" i="15"/>
  <c r="L921" i="15"/>
  <c r="K921" i="15"/>
  <c r="J921" i="15"/>
  <c r="I921" i="15"/>
  <c r="H921" i="15"/>
  <c r="G921" i="15"/>
  <c r="F921" i="15"/>
  <c r="D921" i="15"/>
  <c r="E921" i="15" s="1"/>
  <c r="O920" i="15"/>
  <c r="N920" i="15"/>
  <c r="M920" i="15"/>
  <c r="L920" i="15"/>
  <c r="K920" i="15"/>
  <c r="J920" i="15"/>
  <c r="I920" i="15"/>
  <c r="H920" i="15"/>
  <c r="G920" i="15"/>
  <c r="F920" i="15"/>
  <c r="D920" i="15"/>
  <c r="E920" i="15" s="1"/>
  <c r="O919" i="15"/>
  <c r="N919" i="15"/>
  <c r="M919" i="15"/>
  <c r="L919" i="15"/>
  <c r="K919" i="15"/>
  <c r="J919" i="15"/>
  <c r="I919" i="15"/>
  <c r="H919" i="15"/>
  <c r="G919" i="15"/>
  <c r="F919" i="15"/>
  <c r="D919" i="15"/>
  <c r="E919" i="15" s="1"/>
  <c r="O918" i="15"/>
  <c r="N918" i="15"/>
  <c r="M918" i="15"/>
  <c r="L918" i="15"/>
  <c r="K918" i="15"/>
  <c r="J918" i="15"/>
  <c r="I918" i="15"/>
  <c r="H918" i="15"/>
  <c r="G918" i="15"/>
  <c r="F918" i="15"/>
  <c r="D918" i="15"/>
  <c r="E918" i="15" s="1"/>
  <c r="O917" i="15"/>
  <c r="N917" i="15"/>
  <c r="M917" i="15"/>
  <c r="L917" i="15"/>
  <c r="K917" i="15"/>
  <c r="J917" i="15"/>
  <c r="I917" i="15"/>
  <c r="H917" i="15"/>
  <c r="G917" i="15"/>
  <c r="F917" i="15"/>
  <c r="D917" i="15"/>
  <c r="E917" i="15" s="1"/>
  <c r="O916" i="15"/>
  <c r="N916" i="15"/>
  <c r="M916" i="15"/>
  <c r="L916" i="15"/>
  <c r="K916" i="15"/>
  <c r="J916" i="15"/>
  <c r="I916" i="15"/>
  <c r="H916" i="15"/>
  <c r="G916" i="15"/>
  <c r="F916" i="15"/>
  <c r="D916" i="15"/>
  <c r="E916" i="15" s="1"/>
  <c r="O915" i="15"/>
  <c r="N915" i="15"/>
  <c r="M915" i="15"/>
  <c r="L915" i="15"/>
  <c r="K915" i="15"/>
  <c r="J915" i="15"/>
  <c r="I915" i="15"/>
  <c r="H915" i="15"/>
  <c r="G915" i="15"/>
  <c r="F915" i="15"/>
  <c r="D915" i="15"/>
  <c r="E915" i="15" s="1"/>
  <c r="O914" i="15"/>
  <c r="N914" i="15"/>
  <c r="M914" i="15"/>
  <c r="L914" i="15"/>
  <c r="K914" i="15"/>
  <c r="J914" i="15"/>
  <c r="I914" i="15"/>
  <c r="H914" i="15"/>
  <c r="G914" i="15"/>
  <c r="F914" i="15"/>
  <c r="D914" i="15"/>
  <c r="E914" i="15" s="1"/>
  <c r="O913" i="15"/>
  <c r="N913" i="15"/>
  <c r="M913" i="15"/>
  <c r="L913" i="15"/>
  <c r="K913" i="15"/>
  <c r="J913" i="15"/>
  <c r="I913" i="15"/>
  <c r="H913" i="15"/>
  <c r="G913" i="15"/>
  <c r="F913" i="15"/>
  <c r="D913" i="15"/>
  <c r="E913" i="15" s="1"/>
  <c r="O912" i="15"/>
  <c r="N912" i="15"/>
  <c r="M912" i="15"/>
  <c r="L912" i="15"/>
  <c r="K912" i="15"/>
  <c r="J912" i="15"/>
  <c r="I912" i="15"/>
  <c r="H912" i="15"/>
  <c r="G912" i="15"/>
  <c r="F912" i="15"/>
  <c r="D912" i="15"/>
  <c r="E912" i="15" s="1"/>
  <c r="O911" i="15"/>
  <c r="N911" i="15"/>
  <c r="M911" i="15"/>
  <c r="L911" i="15"/>
  <c r="K911" i="15"/>
  <c r="J911" i="15"/>
  <c r="I911" i="15"/>
  <c r="H911" i="15"/>
  <c r="G911" i="15"/>
  <c r="F911" i="15"/>
  <c r="D911" i="15"/>
  <c r="E911" i="15" s="1"/>
  <c r="O910" i="15"/>
  <c r="N910" i="15"/>
  <c r="M910" i="15"/>
  <c r="L910" i="15"/>
  <c r="K910" i="15"/>
  <c r="J910" i="15"/>
  <c r="I910" i="15"/>
  <c r="H910" i="15"/>
  <c r="G910" i="15"/>
  <c r="F910" i="15"/>
  <c r="D910" i="15"/>
  <c r="E910" i="15" s="1"/>
  <c r="O909" i="15"/>
  <c r="N909" i="15"/>
  <c r="M909" i="15"/>
  <c r="L909" i="15"/>
  <c r="K909" i="15"/>
  <c r="J909" i="15"/>
  <c r="I909" i="15"/>
  <c r="H909" i="15"/>
  <c r="G909" i="15"/>
  <c r="F909" i="15"/>
  <c r="D909" i="15"/>
  <c r="E909" i="15" s="1"/>
  <c r="O908" i="15"/>
  <c r="N908" i="15"/>
  <c r="M908" i="15"/>
  <c r="L908" i="15"/>
  <c r="K908" i="15"/>
  <c r="J908" i="15"/>
  <c r="I908" i="15"/>
  <c r="H908" i="15"/>
  <c r="G908" i="15"/>
  <c r="F908" i="15"/>
  <c r="D908" i="15"/>
  <c r="E908" i="15" s="1"/>
  <c r="O907" i="15"/>
  <c r="N907" i="15"/>
  <c r="M907" i="15"/>
  <c r="L907" i="15"/>
  <c r="K907" i="15"/>
  <c r="J907" i="15"/>
  <c r="I907" i="15"/>
  <c r="H907" i="15"/>
  <c r="G907" i="15"/>
  <c r="F907" i="15"/>
  <c r="D907" i="15"/>
  <c r="E907" i="15" s="1"/>
  <c r="O906" i="15"/>
  <c r="N906" i="15"/>
  <c r="M906" i="15"/>
  <c r="L906" i="15"/>
  <c r="K906" i="15"/>
  <c r="J906" i="15"/>
  <c r="I906" i="15"/>
  <c r="H906" i="15"/>
  <c r="G906" i="15"/>
  <c r="F906" i="15"/>
  <c r="D906" i="15"/>
  <c r="E906" i="15" s="1"/>
  <c r="O905" i="15"/>
  <c r="N905" i="15"/>
  <c r="M905" i="15"/>
  <c r="L905" i="15"/>
  <c r="K905" i="15"/>
  <c r="J905" i="15"/>
  <c r="I905" i="15"/>
  <c r="H905" i="15"/>
  <c r="G905" i="15"/>
  <c r="F905" i="15"/>
  <c r="D905" i="15"/>
  <c r="E905" i="15" s="1"/>
  <c r="O904" i="15"/>
  <c r="N904" i="15"/>
  <c r="M904" i="15"/>
  <c r="L904" i="15"/>
  <c r="K904" i="15"/>
  <c r="J904" i="15"/>
  <c r="I904" i="15"/>
  <c r="H904" i="15"/>
  <c r="G904" i="15"/>
  <c r="F904" i="15"/>
  <c r="D904" i="15"/>
  <c r="E904" i="15" s="1"/>
  <c r="O903" i="15"/>
  <c r="N903" i="15"/>
  <c r="M903" i="15"/>
  <c r="L903" i="15"/>
  <c r="K903" i="15"/>
  <c r="J903" i="15"/>
  <c r="I903" i="15"/>
  <c r="H903" i="15"/>
  <c r="G903" i="15"/>
  <c r="F903" i="15"/>
  <c r="D903" i="15"/>
  <c r="E903" i="15" s="1"/>
  <c r="O902" i="15"/>
  <c r="N902" i="15"/>
  <c r="M902" i="15"/>
  <c r="L902" i="15"/>
  <c r="K902" i="15"/>
  <c r="J902" i="15"/>
  <c r="I902" i="15"/>
  <c r="H902" i="15"/>
  <c r="G902" i="15"/>
  <c r="F902" i="15"/>
  <c r="D902" i="15"/>
  <c r="E902" i="15" s="1"/>
  <c r="O901" i="15"/>
  <c r="N901" i="15"/>
  <c r="M901" i="15"/>
  <c r="L901" i="15"/>
  <c r="K901" i="15"/>
  <c r="J901" i="15"/>
  <c r="I901" i="15"/>
  <c r="H901" i="15"/>
  <c r="G901" i="15"/>
  <c r="F901" i="15"/>
  <c r="D901" i="15"/>
  <c r="E901" i="15" s="1"/>
  <c r="O900" i="15"/>
  <c r="N900" i="15"/>
  <c r="M900" i="15"/>
  <c r="L900" i="15"/>
  <c r="K900" i="15"/>
  <c r="J900" i="15"/>
  <c r="I900" i="15"/>
  <c r="H900" i="15"/>
  <c r="G900" i="15"/>
  <c r="F900" i="15"/>
  <c r="D900" i="15"/>
  <c r="E900" i="15" s="1"/>
  <c r="O899" i="15"/>
  <c r="N899" i="15"/>
  <c r="M899" i="15"/>
  <c r="L899" i="15"/>
  <c r="K899" i="15"/>
  <c r="J899" i="15"/>
  <c r="I899" i="15"/>
  <c r="H899" i="15"/>
  <c r="G899" i="15"/>
  <c r="F899" i="15"/>
  <c r="D899" i="15"/>
  <c r="E899" i="15" s="1"/>
  <c r="O898" i="15"/>
  <c r="N898" i="15"/>
  <c r="M898" i="15"/>
  <c r="L898" i="15"/>
  <c r="K898" i="15"/>
  <c r="J898" i="15"/>
  <c r="I898" i="15"/>
  <c r="H898" i="15"/>
  <c r="G898" i="15"/>
  <c r="F898" i="15"/>
  <c r="D898" i="15"/>
  <c r="E898" i="15" s="1"/>
  <c r="O897" i="15"/>
  <c r="N897" i="15"/>
  <c r="M897" i="15"/>
  <c r="L897" i="15"/>
  <c r="K897" i="15"/>
  <c r="J897" i="15"/>
  <c r="I897" i="15"/>
  <c r="H897" i="15"/>
  <c r="G897" i="15"/>
  <c r="F897" i="15"/>
  <c r="D897" i="15"/>
  <c r="E897" i="15" s="1"/>
  <c r="O896" i="15"/>
  <c r="N896" i="15"/>
  <c r="M896" i="15"/>
  <c r="L896" i="15"/>
  <c r="K896" i="15"/>
  <c r="J896" i="15"/>
  <c r="I896" i="15"/>
  <c r="H896" i="15"/>
  <c r="G896" i="15"/>
  <c r="F896" i="15"/>
  <c r="D896" i="15"/>
  <c r="E896" i="15" s="1"/>
  <c r="O895" i="15"/>
  <c r="N895" i="15"/>
  <c r="M895" i="15"/>
  <c r="L895" i="15"/>
  <c r="K895" i="15"/>
  <c r="J895" i="15"/>
  <c r="I895" i="15"/>
  <c r="H895" i="15"/>
  <c r="G895" i="15"/>
  <c r="F895" i="15"/>
  <c r="D895" i="15"/>
  <c r="E895" i="15" s="1"/>
  <c r="O894" i="15"/>
  <c r="N894" i="15"/>
  <c r="M894" i="15"/>
  <c r="L894" i="15"/>
  <c r="K894" i="15"/>
  <c r="J894" i="15"/>
  <c r="I894" i="15"/>
  <c r="H894" i="15"/>
  <c r="G894" i="15"/>
  <c r="F894" i="15"/>
  <c r="D894" i="15"/>
  <c r="E894" i="15" s="1"/>
  <c r="O893" i="15"/>
  <c r="N893" i="15"/>
  <c r="M893" i="15"/>
  <c r="L893" i="15"/>
  <c r="K893" i="15"/>
  <c r="J893" i="15"/>
  <c r="I893" i="15"/>
  <c r="H893" i="15"/>
  <c r="G893" i="15"/>
  <c r="F893" i="15"/>
  <c r="D893" i="15"/>
  <c r="E893" i="15" s="1"/>
  <c r="O892" i="15"/>
  <c r="N892" i="15"/>
  <c r="M892" i="15"/>
  <c r="L892" i="15"/>
  <c r="K892" i="15"/>
  <c r="J892" i="15"/>
  <c r="I892" i="15"/>
  <c r="H892" i="15"/>
  <c r="G892" i="15"/>
  <c r="F892" i="15"/>
  <c r="D892" i="15"/>
  <c r="E892" i="15" s="1"/>
  <c r="O891" i="15"/>
  <c r="N891" i="15"/>
  <c r="M891" i="15"/>
  <c r="L891" i="15"/>
  <c r="K891" i="15"/>
  <c r="J891" i="15"/>
  <c r="I891" i="15"/>
  <c r="H891" i="15"/>
  <c r="G891" i="15"/>
  <c r="F891" i="15"/>
  <c r="D891" i="15"/>
  <c r="E891" i="15" s="1"/>
  <c r="O890" i="15"/>
  <c r="N890" i="15"/>
  <c r="M890" i="15"/>
  <c r="L890" i="15"/>
  <c r="K890" i="15"/>
  <c r="J890" i="15"/>
  <c r="I890" i="15"/>
  <c r="H890" i="15"/>
  <c r="G890" i="15"/>
  <c r="F890" i="15"/>
  <c r="D890" i="15"/>
  <c r="E890" i="15" s="1"/>
  <c r="O889" i="15"/>
  <c r="N889" i="15"/>
  <c r="M889" i="15"/>
  <c r="L889" i="15"/>
  <c r="K889" i="15"/>
  <c r="J889" i="15"/>
  <c r="I889" i="15"/>
  <c r="H889" i="15"/>
  <c r="G889" i="15"/>
  <c r="F889" i="15"/>
  <c r="D889" i="15"/>
  <c r="E889" i="15" s="1"/>
  <c r="O888" i="15"/>
  <c r="N888" i="15"/>
  <c r="M888" i="15"/>
  <c r="L888" i="15"/>
  <c r="K888" i="15"/>
  <c r="J888" i="15"/>
  <c r="I888" i="15"/>
  <c r="H888" i="15"/>
  <c r="G888" i="15"/>
  <c r="F888" i="15"/>
  <c r="D888" i="15"/>
  <c r="E888" i="15" s="1"/>
  <c r="O887" i="15"/>
  <c r="N887" i="15"/>
  <c r="M887" i="15"/>
  <c r="L887" i="15"/>
  <c r="K887" i="15"/>
  <c r="J887" i="15"/>
  <c r="I887" i="15"/>
  <c r="H887" i="15"/>
  <c r="G887" i="15"/>
  <c r="F887" i="15"/>
  <c r="D887" i="15"/>
  <c r="E887" i="15" s="1"/>
  <c r="O886" i="15"/>
  <c r="N886" i="15"/>
  <c r="M886" i="15"/>
  <c r="L886" i="15"/>
  <c r="K886" i="15"/>
  <c r="J886" i="15"/>
  <c r="I886" i="15"/>
  <c r="H886" i="15"/>
  <c r="G886" i="15"/>
  <c r="F886" i="15"/>
  <c r="D886" i="15"/>
  <c r="E886" i="15" s="1"/>
  <c r="O885" i="15"/>
  <c r="N885" i="15"/>
  <c r="M885" i="15"/>
  <c r="L885" i="15"/>
  <c r="K885" i="15"/>
  <c r="J885" i="15"/>
  <c r="I885" i="15"/>
  <c r="H885" i="15"/>
  <c r="G885" i="15"/>
  <c r="F885" i="15"/>
  <c r="D885" i="15"/>
  <c r="E885" i="15" s="1"/>
  <c r="O884" i="15"/>
  <c r="N884" i="15"/>
  <c r="M884" i="15"/>
  <c r="L884" i="15"/>
  <c r="K884" i="15"/>
  <c r="J884" i="15"/>
  <c r="I884" i="15"/>
  <c r="H884" i="15"/>
  <c r="G884" i="15"/>
  <c r="F884" i="15"/>
  <c r="D884" i="15"/>
  <c r="E884" i="15" s="1"/>
  <c r="O883" i="15"/>
  <c r="N883" i="15"/>
  <c r="M883" i="15"/>
  <c r="L883" i="15"/>
  <c r="K883" i="15"/>
  <c r="J883" i="15"/>
  <c r="I883" i="15"/>
  <c r="H883" i="15"/>
  <c r="G883" i="15"/>
  <c r="F883" i="15"/>
  <c r="D883" i="15"/>
  <c r="E883" i="15" s="1"/>
  <c r="O882" i="15"/>
  <c r="N882" i="15"/>
  <c r="M882" i="15"/>
  <c r="L882" i="15"/>
  <c r="K882" i="15"/>
  <c r="J882" i="15"/>
  <c r="I882" i="15"/>
  <c r="H882" i="15"/>
  <c r="G882" i="15"/>
  <c r="F882" i="15"/>
  <c r="D882" i="15"/>
  <c r="E882" i="15" s="1"/>
  <c r="O881" i="15"/>
  <c r="N881" i="15"/>
  <c r="M881" i="15"/>
  <c r="L881" i="15"/>
  <c r="K881" i="15"/>
  <c r="J881" i="15"/>
  <c r="I881" i="15"/>
  <c r="H881" i="15"/>
  <c r="G881" i="15"/>
  <c r="F881" i="15"/>
  <c r="D881" i="15"/>
  <c r="E881" i="15" s="1"/>
  <c r="O880" i="15"/>
  <c r="N880" i="15"/>
  <c r="M880" i="15"/>
  <c r="L880" i="15"/>
  <c r="K880" i="15"/>
  <c r="J880" i="15"/>
  <c r="I880" i="15"/>
  <c r="H880" i="15"/>
  <c r="G880" i="15"/>
  <c r="F880" i="15"/>
  <c r="D880" i="15"/>
  <c r="E880" i="15" s="1"/>
  <c r="O879" i="15"/>
  <c r="N879" i="15"/>
  <c r="M879" i="15"/>
  <c r="L879" i="15"/>
  <c r="K879" i="15"/>
  <c r="J879" i="15"/>
  <c r="I879" i="15"/>
  <c r="H879" i="15"/>
  <c r="G879" i="15"/>
  <c r="F879" i="15"/>
  <c r="D879" i="15"/>
  <c r="E879" i="15" s="1"/>
  <c r="O878" i="15"/>
  <c r="N878" i="15"/>
  <c r="M878" i="15"/>
  <c r="L878" i="15"/>
  <c r="K878" i="15"/>
  <c r="J878" i="15"/>
  <c r="I878" i="15"/>
  <c r="H878" i="15"/>
  <c r="G878" i="15"/>
  <c r="F878" i="15"/>
  <c r="D878" i="15"/>
  <c r="E878" i="15" s="1"/>
  <c r="O877" i="15"/>
  <c r="N877" i="15"/>
  <c r="M877" i="15"/>
  <c r="L877" i="15"/>
  <c r="K877" i="15"/>
  <c r="J877" i="15"/>
  <c r="I877" i="15"/>
  <c r="H877" i="15"/>
  <c r="G877" i="15"/>
  <c r="F877" i="15"/>
  <c r="D877" i="15"/>
  <c r="E877" i="15" s="1"/>
  <c r="O876" i="15"/>
  <c r="N876" i="15"/>
  <c r="M876" i="15"/>
  <c r="L876" i="15"/>
  <c r="K876" i="15"/>
  <c r="J876" i="15"/>
  <c r="I876" i="15"/>
  <c r="H876" i="15"/>
  <c r="G876" i="15"/>
  <c r="F876" i="15"/>
  <c r="D876" i="15"/>
  <c r="E876" i="15" s="1"/>
  <c r="O875" i="15"/>
  <c r="N875" i="15"/>
  <c r="M875" i="15"/>
  <c r="L875" i="15"/>
  <c r="K875" i="15"/>
  <c r="J875" i="15"/>
  <c r="I875" i="15"/>
  <c r="H875" i="15"/>
  <c r="G875" i="15"/>
  <c r="F875" i="15"/>
  <c r="D875" i="15"/>
  <c r="E875" i="15" s="1"/>
  <c r="O874" i="15"/>
  <c r="N874" i="15"/>
  <c r="M874" i="15"/>
  <c r="L874" i="15"/>
  <c r="K874" i="15"/>
  <c r="J874" i="15"/>
  <c r="I874" i="15"/>
  <c r="H874" i="15"/>
  <c r="G874" i="15"/>
  <c r="F874" i="15"/>
  <c r="D874" i="15"/>
  <c r="E874" i="15" s="1"/>
  <c r="O873" i="15"/>
  <c r="N873" i="15"/>
  <c r="M873" i="15"/>
  <c r="L873" i="15"/>
  <c r="K873" i="15"/>
  <c r="J873" i="15"/>
  <c r="I873" i="15"/>
  <c r="H873" i="15"/>
  <c r="G873" i="15"/>
  <c r="F873" i="15"/>
  <c r="D873" i="15"/>
  <c r="E873" i="15" s="1"/>
  <c r="O872" i="15"/>
  <c r="N872" i="15"/>
  <c r="M872" i="15"/>
  <c r="L872" i="15"/>
  <c r="K872" i="15"/>
  <c r="J872" i="15"/>
  <c r="I872" i="15"/>
  <c r="H872" i="15"/>
  <c r="G872" i="15"/>
  <c r="F872" i="15"/>
  <c r="D872" i="15"/>
  <c r="E872" i="15" s="1"/>
  <c r="O871" i="15"/>
  <c r="N871" i="15"/>
  <c r="M871" i="15"/>
  <c r="L871" i="15"/>
  <c r="K871" i="15"/>
  <c r="J871" i="15"/>
  <c r="I871" i="15"/>
  <c r="H871" i="15"/>
  <c r="G871" i="15"/>
  <c r="F871" i="15"/>
  <c r="D871" i="15"/>
  <c r="E871" i="15" s="1"/>
  <c r="O870" i="15"/>
  <c r="N870" i="15"/>
  <c r="M870" i="15"/>
  <c r="L870" i="15"/>
  <c r="K870" i="15"/>
  <c r="J870" i="15"/>
  <c r="I870" i="15"/>
  <c r="H870" i="15"/>
  <c r="G870" i="15"/>
  <c r="F870" i="15"/>
  <c r="D870" i="15"/>
  <c r="E870" i="15" s="1"/>
  <c r="O869" i="15"/>
  <c r="N869" i="15"/>
  <c r="M869" i="15"/>
  <c r="L869" i="15"/>
  <c r="K869" i="15"/>
  <c r="J869" i="15"/>
  <c r="I869" i="15"/>
  <c r="H869" i="15"/>
  <c r="G869" i="15"/>
  <c r="F869" i="15"/>
  <c r="D869" i="15"/>
  <c r="E869" i="15" s="1"/>
  <c r="O868" i="15"/>
  <c r="N868" i="15"/>
  <c r="M868" i="15"/>
  <c r="L868" i="15"/>
  <c r="K868" i="15"/>
  <c r="J868" i="15"/>
  <c r="I868" i="15"/>
  <c r="H868" i="15"/>
  <c r="G868" i="15"/>
  <c r="F868" i="15"/>
  <c r="D868" i="15"/>
  <c r="E868" i="15" s="1"/>
  <c r="O867" i="15"/>
  <c r="N867" i="15"/>
  <c r="M867" i="15"/>
  <c r="L867" i="15"/>
  <c r="K867" i="15"/>
  <c r="J867" i="15"/>
  <c r="I867" i="15"/>
  <c r="H867" i="15"/>
  <c r="G867" i="15"/>
  <c r="F867" i="15"/>
  <c r="D867" i="15"/>
  <c r="E867" i="15" s="1"/>
  <c r="O866" i="15"/>
  <c r="N866" i="15"/>
  <c r="M866" i="15"/>
  <c r="L866" i="15"/>
  <c r="K866" i="15"/>
  <c r="J866" i="15"/>
  <c r="I866" i="15"/>
  <c r="H866" i="15"/>
  <c r="G866" i="15"/>
  <c r="F866" i="15"/>
  <c r="D866" i="15"/>
  <c r="E866" i="15" s="1"/>
  <c r="O865" i="15"/>
  <c r="N865" i="15"/>
  <c r="M865" i="15"/>
  <c r="L865" i="15"/>
  <c r="K865" i="15"/>
  <c r="J865" i="15"/>
  <c r="I865" i="15"/>
  <c r="H865" i="15"/>
  <c r="G865" i="15"/>
  <c r="F865" i="15"/>
  <c r="D865" i="15"/>
  <c r="E865" i="15" s="1"/>
  <c r="O864" i="15"/>
  <c r="N864" i="15"/>
  <c r="M864" i="15"/>
  <c r="L864" i="15"/>
  <c r="K864" i="15"/>
  <c r="J864" i="15"/>
  <c r="I864" i="15"/>
  <c r="H864" i="15"/>
  <c r="G864" i="15"/>
  <c r="F864" i="15"/>
  <c r="D864" i="15"/>
  <c r="E864" i="15" s="1"/>
  <c r="O863" i="15"/>
  <c r="N863" i="15"/>
  <c r="M863" i="15"/>
  <c r="L863" i="15"/>
  <c r="K863" i="15"/>
  <c r="J863" i="15"/>
  <c r="I863" i="15"/>
  <c r="H863" i="15"/>
  <c r="G863" i="15"/>
  <c r="F863" i="15"/>
  <c r="D863" i="15"/>
  <c r="E863" i="15" s="1"/>
  <c r="O862" i="15"/>
  <c r="N862" i="15"/>
  <c r="M862" i="15"/>
  <c r="L862" i="15"/>
  <c r="K862" i="15"/>
  <c r="J862" i="15"/>
  <c r="I862" i="15"/>
  <c r="H862" i="15"/>
  <c r="G862" i="15"/>
  <c r="F862" i="15"/>
  <c r="D862" i="15"/>
  <c r="E862" i="15" s="1"/>
  <c r="O861" i="15"/>
  <c r="N861" i="15"/>
  <c r="M861" i="15"/>
  <c r="L861" i="15"/>
  <c r="K861" i="15"/>
  <c r="J861" i="15"/>
  <c r="I861" i="15"/>
  <c r="H861" i="15"/>
  <c r="G861" i="15"/>
  <c r="F861" i="15"/>
  <c r="D861" i="15"/>
  <c r="E861" i="15" s="1"/>
  <c r="O860" i="15"/>
  <c r="N860" i="15"/>
  <c r="M860" i="15"/>
  <c r="L860" i="15"/>
  <c r="K860" i="15"/>
  <c r="J860" i="15"/>
  <c r="I860" i="15"/>
  <c r="H860" i="15"/>
  <c r="G860" i="15"/>
  <c r="F860" i="15"/>
  <c r="D860" i="15"/>
  <c r="E860" i="15" s="1"/>
  <c r="O859" i="15"/>
  <c r="N859" i="15"/>
  <c r="M859" i="15"/>
  <c r="L859" i="15"/>
  <c r="K859" i="15"/>
  <c r="J859" i="15"/>
  <c r="I859" i="15"/>
  <c r="H859" i="15"/>
  <c r="G859" i="15"/>
  <c r="F859" i="15"/>
  <c r="D859" i="15"/>
  <c r="E859" i="15" s="1"/>
  <c r="O858" i="15"/>
  <c r="N858" i="15"/>
  <c r="M858" i="15"/>
  <c r="L858" i="15"/>
  <c r="K858" i="15"/>
  <c r="J858" i="15"/>
  <c r="I858" i="15"/>
  <c r="H858" i="15"/>
  <c r="G858" i="15"/>
  <c r="F858" i="15"/>
  <c r="D858" i="15"/>
  <c r="E858" i="15" s="1"/>
  <c r="O857" i="15"/>
  <c r="N857" i="15"/>
  <c r="M857" i="15"/>
  <c r="L857" i="15"/>
  <c r="K857" i="15"/>
  <c r="J857" i="15"/>
  <c r="I857" i="15"/>
  <c r="H857" i="15"/>
  <c r="G857" i="15"/>
  <c r="F857" i="15"/>
  <c r="D857" i="15"/>
  <c r="E857" i="15" s="1"/>
  <c r="O856" i="15"/>
  <c r="N856" i="15"/>
  <c r="M856" i="15"/>
  <c r="L856" i="15"/>
  <c r="K856" i="15"/>
  <c r="J856" i="15"/>
  <c r="I856" i="15"/>
  <c r="H856" i="15"/>
  <c r="G856" i="15"/>
  <c r="F856" i="15"/>
  <c r="D856" i="15"/>
  <c r="E856" i="15" s="1"/>
  <c r="O855" i="15"/>
  <c r="N855" i="15"/>
  <c r="M855" i="15"/>
  <c r="L855" i="15"/>
  <c r="K855" i="15"/>
  <c r="J855" i="15"/>
  <c r="I855" i="15"/>
  <c r="H855" i="15"/>
  <c r="G855" i="15"/>
  <c r="F855" i="15"/>
  <c r="D855" i="15"/>
  <c r="E855" i="15" s="1"/>
  <c r="O854" i="15"/>
  <c r="N854" i="15"/>
  <c r="M854" i="15"/>
  <c r="L854" i="15"/>
  <c r="K854" i="15"/>
  <c r="J854" i="15"/>
  <c r="I854" i="15"/>
  <c r="H854" i="15"/>
  <c r="G854" i="15"/>
  <c r="F854" i="15"/>
  <c r="D854" i="15"/>
  <c r="E854" i="15" s="1"/>
  <c r="O853" i="15"/>
  <c r="N853" i="15"/>
  <c r="M853" i="15"/>
  <c r="L853" i="15"/>
  <c r="K853" i="15"/>
  <c r="J853" i="15"/>
  <c r="I853" i="15"/>
  <c r="H853" i="15"/>
  <c r="G853" i="15"/>
  <c r="F853" i="15"/>
  <c r="D853" i="15"/>
  <c r="E853" i="15" s="1"/>
  <c r="O852" i="15"/>
  <c r="N852" i="15"/>
  <c r="M852" i="15"/>
  <c r="L852" i="15"/>
  <c r="K852" i="15"/>
  <c r="J852" i="15"/>
  <c r="I852" i="15"/>
  <c r="H852" i="15"/>
  <c r="G852" i="15"/>
  <c r="F852" i="15"/>
  <c r="D852" i="15"/>
  <c r="E852" i="15" s="1"/>
  <c r="O851" i="15"/>
  <c r="N851" i="15"/>
  <c r="M851" i="15"/>
  <c r="L851" i="15"/>
  <c r="K851" i="15"/>
  <c r="J851" i="15"/>
  <c r="I851" i="15"/>
  <c r="H851" i="15"/>
  <c r="G851" i="15"/>
  <c r="F851" i="15"/>
  <c r="D851" i="15"/>
  <c r="E851" i="15" s="1"/>
  <c r="O850" i="15"/>
  <c r="N850" i="15"/>
  <c r="M850" i="15"/>
  <c r="L850" i="15"/>
  <c r="K850" i="15"/>
  <c r="J850" i="15"/>
  <c r="I850" i="15"/>
  <c r="H850" i="15"/>
  <c r="G850" i="15"/>
  <c r="F850" i="15"/>
  <c r="D850" i="15"/>
  <c r="E850" i="15" s="1"/>
  <c r="O849" i="15"/>
  <c r="N849" i="15"/>
  <c r="M849" i="15"/>
  <c r="L849" i="15"/>
  <c r="K849" i="15"/>
  <c r="J849" i="15"/>
  <c r="I849" i="15"/>
  <c r="H849" i="15"/>
  <c r="G849" i="15"/>
  <c r="F849" i="15"/>
  <c r="D849" i="15"/>
  <c r="E849" i="15" s="1"/>
  <c r="O848" i="15"/>
  <c r="N848" i="15"/>
  <c r="M848" i="15"/>
  <c r="L848" i="15"/>
  <c r="K848" i="15"/>
  <c r="J848" i="15"/>
  <c r="I848" i="15"/>
  <c r="H848" i="15"/>
  <c r="G848" i="15"/>
  <c r="F848" i="15"/>
  <c r="D848" i="15"/>
  <c r="E848" i="15" s="1"/>
  <c r="O847" i="15"/>
  <c r="N847" i="15"/>
  <c r="M847" i="15"/>
  <c r="L847" i="15"/>
  <c r="K847" i="15"/>
  <c r="J847" i="15"/>
  <c r="I847" i="15"/>
  <c r="H847" i="15"/>
  <c r="G847" i="15"/>
  <c r="F847" i="15"/>
  <c r="D847" i="15"/>
  <c r="E847" i="15" s="1"/>
  <c r="O846" i="15"/>
  <c r="N846" i="15"/>
  <c r="M846" i="15"/>
  <c r="L846" i="15"/>
  <c r="K846" i="15"/>
  <c r="J846" i="15"/>
  <c r="I846" i="15"/>
  <c r="H846" i="15"/>
  <c r="G846" i="15"/>
  <c r="F846" i="15"/>
  <c r="D846" i="15"/>
  <c r="E846" i="15" s="1"/>
  <c r="O845" i="15"/>
  <c r="N845" i="15"/>
  <c r="M845" i="15"/>
  <c r="L845" i="15"/>
  <c r="K845" i="15"/>
  <c r="J845" i="15"/>
  <c r="I845" i="15"/>
  <c r="H845" i="15"/>
  <c r="G845" i="15"/>
  <c r="F845" i="15"/>
  <c r="D845" i="15"/>
  <c r="E845" i="15" s="1"/>
  <c r="O844" i="15"/>
  <c r="N844" i="15"/>
  <c r="M844" i="15"/>
  <c r="L844" i="15"/>
  <c r="K844" i="15"/>
  <c r="J844" i="15"/>
  <c r="I844" i="15"/>
  <c r="H844" i="15"/>
  <c r="G844" i="15"/>
  <c r="F844" i="15"/>
  <c r="D844" i="15"/>
  <c r="E844" i="15" s="1"/>
  <c r="O843" i="15"/>
  <c r="N843" i="15"/>
  <c r="M843" i="15"/>
  <c r="L843" i="15"/>
  <c r="K843" i="15"/>
  <c r="J843" i="15"/>
  <c r="I843" i="15"/>
  <c r="H843" i="15"/>
  <c r="G843" i="15"/>
  <c r="F843" i="15"/>
  <c r="D843" i="15"/>
  <c r="E843" i="15" s="1"/>
  <c r="O842" i="15"/>
  <c r="N842" i="15"/>
  <c r="M842" i="15"/>
  <c r="L842" i="15"/>
  <c r="K842" i="15"/>
  <c r="J842" i="15"/>
  <c r="I842" i="15"/>
  <c r="H842" i="15"/>
  <c r="G842" i="15"/>
  <c r="F842" i="15"/>
  <c r="D842" i="15"/>
  <c r="E842" i="15" s="1"/>
  <c r="O841" i="15"/>
  <c r="N841" i="15"/>
  <c r="M841" i="15"/>
  <c r="L841" i="15"/>
  <c r="K841" i="15"/>
  <c r="J841" i="15"/>
  <c r="I841" i="15"/>
  <c r="H841" i="15"/>
  <c r="G841" i="15"/>
  <c r="F841" i="15"/>
  <c r="D841" i="15"/>
  <c r="E841" i="15" s="1"/>
  <c r="O840" i="15"/>
  <c r="N840" i="15"/>
  <c r="M840" i="15"/>
  <c r="L840" i="15"/>
  <c r="K840" i="15"/>
  <c r="J840" i="15"/>
  <c r="I840" i="15"/>
  <c r="H840" i="15"/>
  <c r="G840" i="15"/>
  <c r="F840" i="15"/>
  <c r="D840" i="15"/>
  <c r="E840" i="15" s="1"/>
  <c r="O839" i="15"/>
  <c r="N839" i="15"/>
  <c r="M839" i="15"/>
  <c r="L839" i="15"/>
  <c r="K839" i="15"/>
  <c r="J839" i="15"/>
  <c r="I839" i="15"/>
  <c r="H839" i="15"/>
  <c r="G839" i="15"/>
  <c r="F839" i="15"/>
  <c r="D839" i="15"/>
  <c r="E839" i="15" s="1"/>
  <c r="O838" i="15"/>
  <c r="N838" i="15"/>
  <c r="M838" i="15"/>
  <c r="L838" i="15"/>
  <c r="K838" i="15"/>
  <c r="J838" i="15"/>
  <c r="I838" i="15"/>
  <c r="H838" i="15"/>
  <c r="G838" i="15"/>
  <c r="F838" i="15"/>
  <c r="D838" i="15"/>
  <c r="E838" i="15" s="1"/>
  <c r="O837" i="15"/>
  <c r="N837" i="15"/>
  <c r="M837" i="15"/>
  <c r="L837" i="15"/>
  <c r="K837" i="15"/>
  <c r="J837" i="15"/>
  <c r="I837" i="15"/>
  <c r="H837" i="15"/>
  <c r="G837" i="15"/>
  <c r="F837" i="15"/>
  <c r="D837" i="15"/>
  <c r="E837" i="15" s="1"/>
  <c r="O836" i="15"/>
  <c r="N836" i="15"/>
  <c r="M836" i="15"/>
  <c r="L836" i="15"/>
  <c r="K836" i="15"/>
  <c r="J836" i="15"/>
  <c r="I836" i="15"/>
  <c r="H836" i="15"/>
  <c r="G836" i="15"/>
  <c r="F836" i="15"/>
  <c r="D836" i="15"/>
  <c r="E836" i="15" s="1"/>
  <c r="O835" i="15"/>
  <c r="N835" i="15"/>
  <c r="M835" i="15"/>
  <c r="L835" i="15"/>
  <c r="K835" i="15"/>
  <c r="J835" i="15"/>
  <c r="I835" i="15"/>
  <c r="H835" i="15"/>
  <c r="G835" i="15"/>
  <c r="F835" i="15"/>
  <c r="D835" i="15"/>
  <c r="E835" i="15" s="1"/>
  <c r="O834" i="15"/>
  <c r="N834" i="15"/>
  <c r="M834" i="15"/>
  <c r="L834" i="15"/>
  <c r="K834" i="15"/>
  <c r="J834" i="15"/>
  <c r="I834" i="15"/>
  <c r="H834" i="15"/>
  <c r="G834" i="15"/>
  <c r="F834" i="15"/>
  <c r="D834" i="15"/>
  <c r="E834" i="15" s="1"/>
  <c r="O833" i="15"/>
  <c r="N833" i="15"/>
  <c r="M833" i="15"/>
  <c r="L833" i="15"/>
  <c r="K833" i="15"/>
  <c r="J833" i="15"/>
  <c r="I833" i="15"/>
  <c r="H833" i="15"/>
  <c r="G833" i="15"/>
  <c r="F833" i="15"/>
  <c r="D833" i="15"/>
  <c r="E833" i="15" s="1"/>
  <c r="O832" i="15"/>
  <c r="N832" i="15"/>
  <c r="M832" i="15"/>
  <c r="L832" i="15"/>
  <c r="K832" i="15"/>
  <c r="J832" i="15"/>
  <c r="I832" i="15"/>
  <c r="H832" i="15"/>
  <c r="G832" i="15"/>
  <c r="F832" i="15"/>
  <c r="D832" i="15"/>
  <c r="E832" i="15" s="1"/>
  <c r="O831" i="15"/>
  <c r="N831" i="15"/>
  <c r="M831" i="15"/>
  <c r="L831" i="15"/>
  <c r="K831" i="15"/>
  <c r="J831" i="15"/>
  <c r="I831" i="15"/>
  <c r="H831" i="15"/>
  <c r="G831" i="15"/>
  <c r="F831" i="15"/>
  <c r="D831" i="15"/>
  <c r="E831" i="15" s="1"/>
  <c r="O830" i="15"/>
  <c r="N830" i="15"/>
  <c r="M830" i="15"/>
  <c r="L830" i="15"/>
  <c r="K830" i="15"/>
  <c r="J830" i="15"/>
  <c r="I830" i="15"/>
  <c r="H830" i="15"/>
  <c r="G830" i="15"/>
  <c r="F830" i="15"/>
  <c r="D830" i="15"/>
  <c r="E830" i="15" s="1"/>
  <c r="O829" i="15"/>
  <c r="N829" i="15"/>
  <c r="M829" i="15"/>
  <c r="L829" i="15"/>
  <c r="K829" i="15"/>
  <c r="J829" i="15"/>
  <c r="I829" i="15"/>
  <c r="H829" i="15"/>
  <c r="G829" i="15"/>
  <c r="F829" i="15"/>
  <c r="D829" i="15"/>
  <c r="E829" i="15" s="1"/>
  <c r="O828" i="15"/>
  <c r="N828" i="15"/>
  <c r="M828" i="15"/>
  <c r="L828" i="15"/>
  <c r="K828" i="15"/>
  <c r="J828" i="15"/>
  <c r="I828" i="15"/>
  <c r="H828" i="15"/>
  <c r="G828" i="15"/>
  <c r="F828" i="15"/>
  <c r="D828" i="15"/>
  <c r="E828" i="15" s="1"/>
  <c r="O827" i="15"/>
  <c r="N827" i="15"/>
  <c r="M827" i="15"/>
  <c r="L827" i="15"/>
  <c r="K827" i="15"/>
  <c r="J827" i="15"/>
  <c r="I827" i="15"/>
  <c r="H827" i="15"/>
  <c r="G827" i="15"/>
  <c r="F827" i="15"/>
  <c r="D827" i="15"/>
  <c r="E827" i="15" s="1"/>
  <c r="O826" i="15"/>
  <c r="N826" i="15"/>
  <c r="M826" i="15"/>
  <c r="L826" i="15"/>
  <c r="K826" i="15"/>
  <c r="J826" i="15"/>
  <c r="I826" i="15"/>
  <c r="H826" i="15"/>
  <c r="G826" i="15"/>
  <c r="F826" i="15"/>
  <c r="D826" i="15"/>
  <c r="E826" i="15" s="1"/>
  <c r="O825" i="15"/>
  <c r="N825" i="15"/>
  <c r="M825" i="15"/>
  <c r="L825" i="15"/>
  <c r="K825" i="15"/>
  <c r="J825" i="15"/>
  <c r="I825" i="15"/>
  <c r="H825" i="15"/>
  <c r="G825" i="15"/>
  <c r="F825" i="15"/>
  <c r="D825" i="15"/>
  <c r="E825" i="15" s="1"/>
  <c r="O824" i="15"/>
  <c r="N824" i="15"/>
  <c r="M824" i="15"/>
  <c r="L824" i="15"/>
  <c r="K824" i="15"/>
  <c r="J824" i="15"/>
  <c r="I824" i="15"/>
  <c r="H824" i="15"/>
  <c r="G824" i="15"/>
  <c r="F824" i="15"/>
  <c r="D824" i="15"/>
  <c r="E824" i="15" s="1"/>
  <c r="O823" i="15"/>
  <c r="N823" i="15"/>
  <c r="M823" i="15"/>
  <c r="L823" i="15"/>
  <c r="K823" i="15"/>
  <c r="J823" i="15"/>
  <c r="I823" i="15"/>
  <c r="H823" i="15"/>
  <c r="G823" i="15"/>
  <c r="F823" i="15"/>
  <c r="D823" i="15"/>
  <c r="E823" i="15" s="1"/>
  <c r="O822" i="15"/>
  <c r="N822" i="15"/>
  <c r="M822" i="15"/>
  <c r="L822" i="15"/>
  <c r="K822" i="15"/>
  <c r="J822" i="15"/>
  <c r="I822" i="15"/>
  <c r="H822" i="15"/>
  <c r="G822" i="15"/>
  <c r="F822" i="15"/>
  <c r="D822" i="15"/>
  <c r="E822" i="15" s="1"/>
  <c r="O821" i="15"/>
  <c r="N821" i="15"/>
  <c r="M821" i="15"/>
  <c r="L821" i="15"/>
  <c r="K821" i="15"/>
  <c r="J821" i="15"/>
  <c r="I821" i="15"/>
  <c r="H821" i="15"/>
  <c r="G821" i="15"/>
  <c r="F821" i="15"/>
  <c r="D821" i="15"/>
  <c r="E821" i="15" s="1"/>
  <c r="O820" i="15"/>
  <c r="N820" i="15"/>
  <c r="M820" i="15"/>
  <c r="L820" i="15"/>
  <c r="K820" i="15"/>
  <c r="J820" i="15"/>
  <c r="I820" i="15"/>
  <c r="H820" i="15"/>
  <c r="G820" i="15"/>
  <c r="F820" i="15"/>
  <c r="D820" i="15"/>
  <c r="E820" i="15" s="1"/>
  <c r="O819" i="15"/>
  <c r="N819" i="15"/>
  <c r="M819" i="15"/>
  <c r="L819" i="15"/>
  <c r="K819" i="15"/>
  <c r="J819" i="15"/>
  <c r="I819" i="15"/>
  <c r="H819" i="15"/>
  <c r="G819" i="15"/>
  <c r="F819" i="15"/>
  <c r="D819" i="15"/>
  <c r="E819" i="15" s="1"/>
  <c r="O818" i="15"/>
  <c r="N818" i="15"/>
  <c r="M818" i="15"/>
  <c r="L818" i="15"/>
  <c r="K818" i="15"/>
  <c r="J818" i="15"/>
  <c r="I818" i="15"/>
  <c r="H818" i="15"/>
  <c r="G818" i="15"/>
  <c r="F818" i="15"/>
  <c r="D818" i="15"/>
  <c r="E818" i="15" s="1"/>
  <c r="O817" i="15"/>
  <c r="N817" i="15"/>
  <c r="M817" i="15"/>
  <c r="L817" i="15"/>
  <c r="K817" i="15"/>
  <c r="J817" i="15"/>
  <c r="I817" i="15"/>
  <c r="H817" i="15"/>
  <c r="G817" i="15"/>
  <c r="F817" i="15"/>
  <c r="D817" i="15"/>
  <c r="E817" i="15" s="1"/>
  <c r="O816" i="15"/>
  <c r="N816" i="15"/>
  <c r="M816" i="15"/>
  <c r="L816" i="15"/>
  <c r="K816" i="15"/>
  <c r="J816" i="15"/>
  <c r="I816" i="15"/>
  <c r="H816" i="15"/>
  <c r="G816" i="15"/>
  <c r="F816" i="15"/>
  <c r="D816" i="15"/>
  <c r="E816" i="15" s="1"/>
  <c r="O815" i="15"/>
  <c r="N815" i="15"/>
  <c r="M815" i="15"/>
  <c r="L815" i="15"/>
  <c r="K815" i="15"/>
  <c r="J815" i="15"/>
  <c r="I815" i="15"/>
  <c r="H815" i="15"/>
  <c r="G815" i="15"/>
  <c r="F815" i="15"/>
  <c r="D815" i="15"/>
  <c r="E815" i="15" s="1"/>
  <c r="O814" i="15"/>
  <c r="N814" i="15"/>
  <c r="M814" i="15"/>
  <c r="L814" i="15"/>
  <c r="K814" i="15"/>
  <c r="J814" i="15"/>
  <c r="I814" i="15"/>
  <c r="H814" i="15"/>
  <c r="G814" i="15"/>
  <c r="F814" i="15"/>
  <c r="D814" i="15"/>
  <c r="E814" i="15" s="1"/>
  <c r="O813" i="15"/>
  <c r="N813" i="15"/>
  <c r="M813" i="15"/>
  <c r="L813" i="15"/>
  <c r="K813" i="15"/>
  <c r="J813" i="15"/>
  <c r="I813" i="15"/>
  <c r="H813" i="15"/>
  <c r="G813" i="15"/>
  <c r="F813" i="15"/>
  <c r="D813" i="15"/>
  <c r="E813" i="15" s="1"/>
  <c r="O812" i="15"/>
  <c r="N812" i="15"/>
  <c r="M812" i="15"/>
  <c r="L812" i="15"/>
  <c r="K812" i="15"/>
  <c r="J812" i="15"/>
  <c r="I812" i="15"/>
  <c r="H812" i="15"/>
  <c r="G812" i="15"/>
  <c r="F812" i="15"/>
  <c r="D812" i="15"/>
  <c r="E812" i="15" s="1"/>
  <c r="O811" i="15"/>
  <c r="N811" i="15"/>
  <c r="M811" i="15"/>
  <c r="L811" i="15"/>
  <c r="K811" i="15"/>
  <c r="J811" i="15"/>
  <c r="I811" i="15"/>
  <c r="H811" i="15"/>
  <c r="G811" i="15"/>
  <c r="F811" i="15"/>
  <c r="D811" i="15"/>
  <c r="E811" i="15" s="1"/>
  <c r="O810" i="15"/>
  <c r="N810" i="15"/>
  <c r="M810" i="15"/>
  <c r="L810" i="15"/>
  <c r="K810" i="15"/>
  <c r="J810" i="15"/>
  <c r="I810" i="15"/>
  <c r="H810" i="15"/>
  <c r="G810" i="15"/>
  <c r="F810" i="15"/>
  <c r="D810" i="15"/>
  <c r="E810" i="15" s="1"/>
  <c r="O809" i="15"/>
  <c r="N809" i="15"/>
  <c r="M809" i="15"/>
  <c r="L809" i="15"/>
  <c r="K809" i="15"/>
  <c r="J809" i="15"/>
  <c r="I809" i="15"/>
  <c r="H809" i="15"/>
  <c r="G809" i="15"/>
  <c r="F809" i="15"/>
  <c r="D809" i="15"/>
  <c r="E809" i="15" s="1"/>
  <c r="O808" i="15"/>
  <c r="N808" i="15"/>
  <c r="M808" i="15"/>
  <c r="L808" i="15"/>
  <c r="K808" i="15"/>
  <c r="J808" i="15"/>
  <c r="I808" i="15"/>
  <c r="H808" i="15"/>
  <c r="G808" i="15"/>
  <c r="F808" i="15"/>
  <c r="D808" i="15"/>
  <c r="E808" i="15" s="1"/>
  <c r="O807" i="15"/>
  <c r="N807" i="15"/>
  <c r="M807" i="15"/>
  <c r="L807" i="15"/>
  <c r="K807" i="15"/>
  <c r="J807" i="15"/>
  <c r="I807" i="15"/>
  <c r="H807" i="15"/>
  <c r="G807" i="15"/>
  <c r="F807" i="15"/>
  <c r="D807" i="15"/>
  <c r="E807" i="15" s="1"/>
  <c r="O806" i="15"/>
  <c r="N806" i="15"/>
  <c r="M806" i="15"/>
  <c r="L806" i="15"/>
  <c r="K806" i="15"/>
  <c r="J806" i="15"/>
  <c r="I806" i="15"/>
  <c r="H806" i="15"/>
  <c r="G806" i="15"/>
  <c r="F806" i="15"/>
  <c r="D806" i="15"/>
  <c r="E806" i="15" s="1"/>
  <c r="O805" i="15"/>
  <c r="N805" i="15"/>
  <c r="M805" i="15"/>
  <c r="L805" i="15"/>
  <c r="K805" i="15"/>
  <c r="J805" i="15"/>
  <c r="I805" i="15"/>
  <c r="H805" i="15"/>
  <c r="G805" i="15"/>
  <c r="F805" i="15"/>
  <c r="D805" i="15"/>
  <c r="E805" i="15" s="1"/>
  <c r="O804" i="15"/>
  <c r="N804" i="15"/>
  <c r="M804" i="15"/>
  <c r="L804" i="15"/>
  <c r="K804" i="15"/>
  <c r="J804" i="15"/>
  <c r="I804" i="15"/>
  <c r="H804" i="15"/>
  <c r="G804" i="15"/>
  <c r="F804" i="15"/>
  <c r="D804" i="15"/>
  <c r="E804" i="15" s="1"/>
  <c r="O803" i="15"/>
  <c r="N803" i="15"/>
  <c r="M803" i="15"/>
  <c r="L803" i="15"/>
  <c r="K803" i="15"/>
  <c r="J803" i="15"/>
  <c r="I803" i="15"/>
  <c r="H803" i="15"/>
  <c r="G803" i="15"/>
  <c r="F803" i="15"/>
  <c r="D803" i="15"/>
  <c r="E803" i="15" s="1"/>
  <c r="O802" i="15"/>
  <c r="N802" i="15"/>
  <c r="M802" i="15"/>
  <c r="L802" i="15"/>
  <c r="K802" i="15"/>
  <c r="J802" i="15"/>
  <c r="I802" i="15"/>
  <c r="H802" i="15"/>
  <c r="G802" i="15"/>
  <c r="F802" i="15"/>
  <c r="D802" i="15"/>
  <c r="E802" i="15" s="1"/>
  <c r="O801" i="15"/>
  <c r="N801" i="15"/>
  <c r="M801" i="15"/>
  <c r="L801" i="15"/>
  <c r="K801" i="15"/>
  <c r="J801" i="15"/>
  <c r="I801" i="15"/>
  <c r="H801" i="15"/>
  <c r="G801" i="15"/>
  <c r="F801" i="15"/>
  <c r="D801" i="15"/>
  <c r="E801" i="15" s="1"/>
  <c r="O800" i="15"/>
  <c r="N800" i="15"/>
  <c r="M800" i="15"/>
  <c r="L800" i="15"/>
  <c r="K800" i="15"/>
  <c r="J800" i="15"/>
  <c r="I800" i="15"/>
  <c r="H800" i="15"/>
  <c r="G800" i="15"/>
  <c r="F800" i="15"/>
  <c r="D800" i="15"/>
  <c r="E800" i="15" s="1"/>
  <c r="O799" i="15"/>
  <c r="N799" i="15"/>
  <c r="M799" i="15"/>
  <c r="L799" i="15"/>
  <c r="K799" i="15"/>
  <c r="J799" i="15"/>
  <c r="I799" i="15"/>
  <c r="H799" i="15"/>
  <c r="G799" i="15"/>
  <c r="F799" i="15"/>
  <c r="D799" i="15"/>
  <c r="E799" i="15" s="1"/>
  <c r="O798" i="15"/>
  <c r="N798" i="15"/>
  <c r="M798" i="15"/>
  <c r="L798" i="15"/>
  <c r="K798" i="15"/>
  <c r="J798" i="15"/>
  <c r="I798" i="15"/>
  <c r="H798" i="15"/>
  <c r="G798" i="15"/>
  <c r="F798" i="15"/>
  <c r="D798" i="15"/>
  <c r="E798" i="15" s="1"/>
  <c r="O797" i="15"/>
  <c r="N797" i="15"/>
  <c r="M797" i="15"/>
  <c r="L797" i="15"/>
  <c r="K797" i="15"/>
  <c r="J797" i="15"/>
  <c r="I797" i="15"/>
  <c r="H797" i="15"/>
  <c r="G797" i="15"/>
  <c r="F797" i="15"/>
  <c r="D797" i="15"/>
  <c r="E797" i="15" s="1"/>
  <c r="O796" i="15"/>
  <c r="N796" i="15"/>
  <c r="M796" i="15"/>
  <c r="L796" i="15"/>
  <c r="K796" i="15"/>
  <c r="J796" i="15"/>
  <c r="I796" i="15"/>
  <c r="H796" i="15"/>
  <c r="G796" i="15"/>
  <c r="F796" i="15"/>
  <c r="D796" i="15"/>
  <c r="E796" i="15" s="1"/>
  <c r="O795" i="15"/>
  <c r="N795" i="15"/>
  <c r="M795" i="15"/>
  <c r="L795" i="15"/>
  <c r="K795" i="15"/>
  <c r="J795" i="15"/>
  <c r="I795" i="15"/>
  <c r="H795" i="15"/>
  <c r="G795" i="15"/>
  <c r="F795" i="15"/>
  <c r="D795" i="15"/>
  <c r="E795" i="15" s="1"/>
  <c r="O794" i="15"/>
  <c r="N794" i="15"/>
  <c r="M794" i="15"/>
  <c r="L794" i="15"/>
  <c r="K794" i="15"/>
  <c r="J794" i="15"/>
  <c r="I794" i="15"/>
  <c r="H794" i="15"/>
  <c r="G794" i="15"/>
  <c r="F794" i="15"/>
  <c r="D794" i="15"/>
  <c r="E794" i="15" s="1"/>
  <c r="O793" i="15"/>
  <c r="N793" i="15"/>
  <c r="M793" i="15"/>
  <c r="L793" i="15"/>
  <c r="K793" i="15"/>
  <c r="J793" i="15"/>
  <c r="I793" i="15"/>
  <c r="H793" i="15"/>
  <c r="G793" i="15"/>
  <c r="F793" i="15"/>
  <c r="D793" i="15"/>
  <c r="E793" i="15" s="1"/>
  <c r="O792" i="15"/>
  <c r="N792" i="15"/>
  <c r="M792" i="15"/>
  <c r="L792" i="15"/>
  <c r="K792" i="15"/>
  <c r="J792" i="15"/>
  <c r="I792" i="15"/>
  <c r="H792" i="15"/>
  <c r="G792" i="15"/>
  <c r="F792" i="15"/>
  <c r="D792" i="15"/>
  <c r="E792" i="15" s="1"/>
  <c r="O791" i="15"/>
  <c r="N791" i="15"/>
  <c r="M791" i="15"/>
  <c r="L791" i="15"/>
  <c r="K791" i="15"/>
  <c r="J791" i="15"/>
  <c r="I791" i="15"/>
  <c r="H791" i="15"/>
  <c r="G791" i="15"/>
  <c r="F791" i="15"/>
  <c r="D791" i="15"/>
  <c r="E791" i="15" s="1"/>
  <c r="O790" i="15"/>
  <c r="N790" i="15"/>
  <c r="M790" i="15"/>
  <c r="L790" i="15"/>
  <c r="K790" i="15"/>
  <c r="J790" i="15"/>
  <c r="I790" i="15"/>
  <c r="H790" i="15"/>
  <c r="G790" i="15"/>
  <c r="F790" i="15"/>
  <c r="D790" i="15"/>
  <c r="E790" i="15" s="1"/>
  <c r="O789" i="15"/>
  <c r="N789" i="15"/>
  <c r="M789" i="15"/>
  <c r="L789" i="15"/>
  <c r="K789" i="15"/>
  <c r="J789" i="15"/>
  <c r="I789" i="15"/>
  <c r="H789" i="15"/>
  <c r="G789" i="15"/>
  <c r="F789" i="15"/>
  <c r="D789" i="15"/>
  <c r="E789" i="15" s="1"/>
  <c r="O788" i="15"/>
  <c r="N788" i="15"/>
  <c r="M788" i="15"/>
  <c r="L788" i="15"/>
  <c r="K788" i="15"/>
  <c r="J788" i="15"/>
  <c r="I788" i="15"/>
  <c r="H788" i="15"/>
  <c r="G788" i="15"/>
  <c r="F788" i="15"/>
  <c r="D788" i="15"/>
  <c r="E788" i="15" s="1"/>
  <c r="O787" i="15"/>
  <c r="N787" i="15"/>
  <c r="M787" i="15"/>
  <c r="L787" i="15"/>
  <c r="K787" i="15"/>
  <c r="J787" i="15"/>
  <c r="I787" i="15"/>
  <c r="H787" i="15"/>
  <c r="G787" i="15"/>
  <c r="F787" i="15"/>
  <c r="D787" i="15"/>
  <c r="E787" i="15" s="1"/>
  <c r="O786" i="15"/>
  <c r="N786" i="15"/>
  <c r="M786" i="15"/>
  <c r="L786" i="15"/>
  <c r="K786" i="15"/>
  <c r="J786" i="15"/>
  <c r="I786" i="15"/>
  <c r="H786" i="15"/>
  <c r="G786" i="15"/>
  <c r="F786" i="15"/>
  <c r="D786" i="15"/>
  <c r="E786" i="15" s="1"/>
  <c r="O785" i="15"/>
  <c r="N785" i="15"/>
  <c r="M785" i="15"/>
  <c r="L785" i="15"/>
  <c r="K785" i="15"/>
  <c r="J785" i="15"/>
  <c r="I785" i="15"/>
  <c r="H785" i="15"/>
  <c r="G785" i="15"/>
  <c r="F785" i="15"/>
  <c r="D785" i="15"/>
  <c r="E785" i="15" s="1"/>
  <c r="O784" i="15"/>
  <c r="N784" i="15"/>
  <c r="M784" i="15"/>
  <c r="L784" i="15"/>
  <c r="K784" i="15"/>
  <c r="J784" i="15"/>
  <c r="I784" i="15"/>
  <c r="H784" i="15"/>
  <c r="G784" i="15"/>
  <c r="F784" i="15"/>
  <c r="D784" i="15"/>
  <c r="E784" i="15" s="1"/>
  <c r="O783" i="15"/>
  <c r="N783" i="15"/>
  <c r="M783" i="15"/>
  <c r="L783" i="15"/>
  <c r="K783" i="15"/>
  <c r="J783" i="15"/>
  <c r="I783" i="15"/>
  <c r="H783" i="15"/>
  <c r="G783" i="15"/>
  <c r="F783" i="15"/>
  <c r="D783" i="15"/>
  <c r="E783" i="15" s="1"/>
  <c r="O782" i="15"/>
  <c r="N782" i="15"/>
  <c r="M782" i="15"/>
  <c r="L782" i="15"/>
  <c r="K782" i="15"/>
  <c r="J782" i="15"/>
  <c r="I782" i="15"/>
  <c r="H782" i="15"/>
  <c r="G782" i="15"/>
  <c r="F782" i="15"/>
  <c r="D782" i="15"/>
  <c r="E782" i="15" s="1"/>
  <c r="O781" i="15"/>
  <c r="N781" i="15"/>
  <c r="M781" i="15"/>
  <c r="L781" i="15"/>
  <c r="K781" i="15"/>
  <c r="J781" i="15"/>
  <c r="I781" i="15"/>
  <c r="H781" i="15"/>
  <c r="G781" i="15"/>
  <c r="F781" i="15"/>
  <c r="D781" i="15"/>
  <c r="E781" i="15" s="1"/>
  <c r="O780" i="15"/>
  <c r="N780" i="15"/>
  <c r="M780" i="15"/>
  <c r="L780" i="15"/>
  <c r="K780" i="15"/>
  <c r="J780" i="15"/>
  <c r="I780" i="15"/>
  <c r="H780" i="15"/>
  <c r="G780" i="15"/>
  <c r="F780" i="15"/>
  <c r="D780" i="15"/>
  <c r="E780" i="15" s="1"/>
  <c r="O779" i="15"/>
  <c r="N779" i="15"/>
  <c r="M779" i="15"/>
  <c r="L779" i="15"/>
  <c r="K779" i="15"/>
  <c r="J779" i="15"/>
  <c r="I779" i="15"/>
  <c r="H779" i="15"/>
  <c r="G779" i="15"/>
  <c r="F779" i="15"/>
  <c r="D779" i="15"/>
  <c r="E779" i="15" s="1"/>
  <c r="O778" i="15"/>
  <c r="N778" i="15"/>
  <c r="M778" i="15"/>
  <c r="L778" i="15"/>
  <c r="K778" i="15"/>
  <c r="J778" i="15"/>
  <c r="I778" i="15"/>
  <c r="H778" i="15"/>
  <c r="G778" i="15"/>
  <c r="F778" i="15"/>
  <c r="D778" i="15"/>
  <c r="E778" i="15" s="1"/>
  <c r="O777" i="15"/>
  <c r="N777" i="15"/>
  <c r="M777" i="15"/>
  <c r="L777" i="15"/>
  <c r="K777" i="15"/>
  <c r="J777" i="15"/>
  <c r="I777" i="15"/>
  <c r="H777" i="15"/>
  <c r="G777" i="15"/>
  <c r="F777" i="15"/>
  <c r="D777" i="15"/>
  <c r="E777" i="15" s="1"/>
  <c r="O776" i="15"/>
  <c r="N776" i="15"/>
  <c r="M776" i="15"/>
  <c r="L776" i="15"/>
  <c r="K776" i="15"/>
  <c r="J776" i="15"/>
  <c r="I776" i="15"/>
  <c r="H776" i="15"/>
  <c r="G776" i="15"/>
  <c r="F776" i="15"/>
  <c r="D776" i="15"/>
  <c r="E776" i="15" s="1"/>
  <c r="O775" i="15"/>
  <c r="N775" i="15"/>
  <c r="M775" i="15"/>
  <c r="L775" i="15"/>
  <c r="K775" i="15"/>
  <c r="J775" i="15"/>
  <c r="I775" i="15"/>
  <c r="H775" i="15"/>
  <c r="G775" i="15"/>
  <c r="F775" i="15"/>
  <c r="D775" i="15"/>
  <c r="E775" i="15" s="1"/>
  <c r="O774" i="15"/>
  <c r="N774" i="15"/>
  <c r="M774" i="15"/>
  <c r="L774" i="15"/>
  <c r="K774" i="15"/>
  <c r="J774" i="15"/>
  <c r="I774" i="15"/>
  <c r="H774" i="15"/>
  <c r="G774" i="15"/>
  <c r="F774" i="15"/>
  <c r="D774" i="15"/>
  <c r="E774" i="15" s="1"/>
  <c r="O773" i="15"/>
  <c r="N773" i="15"/>
  <c r="M773" i="15"/>
  <c r="L773" i="15"/>
  <c r="K773" i="15"/>
  <c r="J773" i="15"/>
  <c r="I773" i="15"/>
  <c r="H773" i="15"/>
  <c r="G773" i="15"/>
  <c r="F773" i="15"/>
  <c r="D773" i="15"/>
  <c r="E773" i="15" s="1"/>
  <c r="O772" i="15"/>
  <c r="N772" i="15"/>
  <c r="M772" i="15"/>
  <c r="L772" i="15"/>
  <c r="K772" i="15"/>
  <c r="J772" i="15"/>
  <c r="I772" i="15"/>
  <c r="H772" i="15"/>
  <c r="G772" i="15"/>
  <c r="F772" i="15"/>
  <c r="D772" i="15"/>
  <c r="E772" i="15" s="1"/>
  <c r="O771" i="15"/>
  <c r="N771" i="15"/>
  <c r="M771" i="15"/>
  <c r="L771" i="15"/>
  <c r="K771" i="15"/>
  <c r="J771" i="15"/>
  <c r="I771" i="15"/>
  <c r="H771" i="15"/>
  <c r="G771" i="15"/>
  <c r="F771" i="15"/>
  <c r="D771" i="15"/>
  <c r="E771" i="15" s="1"/>
  <c r="O770" i="15"/>
  <c r="N770" i="15"/>
  <c r="M770" i="15"/>
  <c r="L770" i="15"/>
  <c r="K770" i="15"/>
  <c r="J770" i="15"/>
  <c r="I770" i="15"/>
  <c r="H770" i="15"/>
  <c r="G770" i="15"/>
  <c r="F770" i="15"/>
  <c r="D770" i="15"/>
  <c r="E770" i="15" s="1"/>
  <c r="O769" i="15"/>
  <c r="N769" i="15"/>
  <c r="M769" i="15"/>
  <c r="L769" i="15"/>
  <c r="K769" i="15"/>
  <c r="J769" i="15"/>
  <c r="I769" i="15"/>
  <c r="H769" i="15"/>
  <c r="G769" i="15"/>
  <c r="F769" i="15"/>
  <c r="D769" i="15"/>
  <c r="E769" i="15" s="1"/>
  <c r="O768" i="15"/>
  <c r="N768" i="15"/>
  <c r="M768" i="15"/>
  <c r="L768" i="15"/>
  <c r="K768" i="15"/>
  <c r="J768" i="15"/>
  <c r="I768" i="15"/>
  <c r="H768" i="15"/>
  <c r="G768" i="15"/>
  <c r="F768" i="15"/>
  <c r="D768" i="15"/>
  <c r="E768" i="15" s="1"/>
  <c r="O767" i="15"/>
  <c r="N767" i="15"/>
  <c r="M767" i="15"/>
  <c r="L767" i="15"/>
  <c r="K767" i="15"/>
  <c r="J767" i="15"/>
  <c r="I767" i="15"/>
  <c r="H767" i="15"/>
  <c r="G767" i="15"/>
  <c r="F767" i="15"/>
  <c r="D767" i="15"/>
  <c r="E767" i="15" s="1"/>
  <c r="O766" i="15"/>
  <c r="N766" i="15"/>
  <c r="M766" i="15"/>
  <c r="L766" i="15"/>
  <c r="K766" i="15"/>
  <c r="J766" i="15"/>
  <c r="I766" i="15"/>
  <c r="H766" i="15"/>
  <c r="G766" i="15"/>
  <c r="F766" i="15"/>
  <c r="D766" i="15"/>
  <c r="E766" i="15" s="1"/>
  <c r="O765" i="15"/>
  <c r="N765" i="15"/>
  <c r="M765" i="15"/>
  <c r="L765" i="15"/>
  <c r="K765" i="15"/>
  <c r="J765" i="15"/>
  <c r="I765" i="15"/>
  <c r="H765" i="15"/>
  <c r="G765" i="15"/>
  <c r="F765" i="15"/>
  <c r="D765" i="15"/>
  <c r="E765" i="15" s="1"/>
  <c r="O764" i="15"/>
  <c r="N764" i="15"/>
  <c r="M764" i="15"/>
  <c r="L764" i="15"/>
  <c r="K764" i="15"/>
  <c r="J764" i="15"/>
  <c r="I764" i="15"/>
  <c r="H764" i="15"/>
  <c r="G764" i="15"/>
  <c r="F764" i="15"/>
  <c r="D764" i="15"/>
  <c r="E764" i="15" s="1"/>
  <c r="O763" i="15"/>
  <c r="N763" i="15"/>
  <c r="M763" i="15"/>
  <c r="L763" i="15"/>
  <c r="K763" i="15"/>
  <c r="J763" i="15"/>
  <c r="I763" i="15"/>
  <c r="H763" i="15"/>
  <c r="G763" i="15"/>
  <c r="F763" i="15"/>
  <c r="D763" i="15"/>
  <c r="E763" i="15" s="1"/>
  <c r="O762" i="15"/>
  <c r="N762" i="15"/>
  <c r="M762" i="15"/>
  <c r="L762" i="15"/>
  <c r="K762" i="15"/>
  <c r="J762" i="15"/>
  <c r="I762" i="15"/>
  <c r="H762" i="15"/>
  <c r="G762" i="15"/>
  <c r="F762" i="15"/>
  <c r="D762" i="15"/>
  <c r="E762" i="15" s="1"/>
  <c r="O761" i="15"/>
  <c r="N761" i="15"/>
  <c r="M761" i="15"/>
  <c r="L761" i="15"/>
  <c r="K761" i="15"/>
  <c r="J761" i="15"/>
  <c r="I761" i="15"/>
  <c r="H761" i="15"/>
  <c r="G761" i="15"/>
  <c r="F761" i="15"/>
  <c r="D761" i="15"/>
  <c r="E761" i="15" s="1"/>
  <c r="O760" i="15"/>
  <c r="N760" i="15"/>
  <c r="M760" i="15"/>
  <c r="L760" i="15"/>
  <c r="K760" i="15"/>
  <c r="J760" i="15"/>
  <c r="I760" i="15"/>
  <c r="H760" i="15"/>
  <c r="G760" i="15"/>
  <c r="F760" i="15"/>
  <c r="D760" i="15"/>
  <c r="E760" i="15" s="1"/>
  <c r="O759" i="15"/>
  <c r="N759" i="15"/>
  <c r="M759" i="15"/>
  <c r="L759" i="15"/>
  <c r="K759" i="15"/>
  <c r="J759" i="15"/>
  <c r="I759" i="15"/>
  <c r="H759" i="15"/>
  <c r="G759" i="15"/>
  <c r="F759" i="15"/>
  <c r="D759" i="15"/>
  <c r="E759" i="15" s="1"/>
  <c r="O758" i="15"/>
  <c r="N758" i="15"/>
  <c r="M758" i="15"/>
  <c r="L758" i="15"/>
  <c r="K758" i="15"/>
  <c r="J758" i="15"/>
  <c r="I758" i="15"/>
  <c r="H758" i="15"/>
  <c r="G758" i="15"/>
  <c r="F758" i="15"/>
  <c r="D758" i="15"/>
  <c r="E758" i="15" s="1"/>
  <c r="O757" i="15"/>
  <c r="N757" i="15"/>
  <c r="M757" i="15"/>
  <c r="L757" i="15"/>
  <c r="K757" i="15"/>
  <c r="J757" i="15"/>
  <c r="I757" i="15"/>
  <c r="H757" i="15"/>
  <c r="G757" i="15"/>
  <c r="F757" i="15"/>
  <c r="D757" i="15"/>
  <c r="E757" i="15" s="1"/>
  <c r="O756" i="15"/>
  <c r="N756" i="15"/>
  <c r="M756" i="15"/>
  <c r="L756" i="15"/>
  <c r="K756" i="15"/>
  <c r="J756" i="15"/>
  <c r="I756" i="15"/>
  <c r="H756" i="15"/>
  <c r="G756" i="15"/>
  <c r="F756" i="15"/>
  <c r="D756" i="15"/>
  <c r="E756" i="15" s="1"/>
  <c r="O755" i="15"/>
  <c r="N755" i="15"/>
  <c r="M755" i="15"/>
  <c r="L755" i="15"/>
  <c r="K755" i="15"/>
  <c r="J755" i="15"/>
  <c r="I755" i="15"/>
  <c r="H755" i="15"/>
  <c r="G755" i="15"/>
  <c r="F755" i="15"/>
  <c r="D755" i="15"/>
  <c r="E755" i="15" s="1"/>
  <c r="O754" i="15"/>
  <c r="N754" i="15"/>
  <c r="M754" i="15"/>
  <c r="L754" i="15"/>
  <c r="K754" i="15"/>
  <c r="J754" i="15"/>
  <c r="I754" i="15"/>
  <c r="H754" i="15"/>
  <c r="G754" i="15"/>
  <c r="F754" i="15"/>
  <c r="D754" i="15"/>
  <c r="E754" i="15" s="1"/>
  <c r="O753" i="15"/>
  <c r="N753" i="15"/>
  <c r="M753" i="15"/>
  <c r="L753" i="15"/>
  <c r="K753" i="15"/>
  <c r="J753" i="15"/>
  <c r="I753" i="15"/>
  <c r="H753" i="15"/>
  <c r="G753" i="15"/>
  <c r="F753" i="15"/>
  <c r="D753" i="15"/>
  <c r="E753" i="15" s="1"/>
  <c r="O752" i="15"/>
  <c r="N752" i="15"/>
  <c r="M752" i="15"/>
  <c r="L752" i="15"/>
  <c r="K752" i="15"/>
  <c r="J752" i="15"/>
  <c r="I752" i="15"/>
  <c r="H752" i="15"/>
  <c r="G752" i="15"/>
  <c r="F752" i="15"/>
  <c r="D752" i="15"/>
  <c r="E752" i="15" s="1"/>
  <c r="O751" i="15"/>
  <c r="N751" i="15"/>
  <c r="M751" i="15"/>
  <c r="L751" i="15"/>
  <c r="K751" i="15"/>
  <c r="J751" i="15"/>
  <c r="I751" i="15"/>
  <c r="H751" i="15"/>
  <c r="G751" i="15"/>
  <c r="F751" i="15"/>
  <c r="D751" i="15"/>
  <c r="E751" i="15" s="1"/>
  <c r="O750" i="15"/>
  <c r="N750" i="15"/>
  <c r="M750" i="15"/>
  <c r="L750" i="15"/>
  <c r="K750" i="15"/>
  <c r="J750" i="15"/>
  <c r="I750" i="15"/>
  <c r="H750" i="15"/>
  <c r="G750" i="15"/>
  <c r="F750" i="15"/>
  <c r="D750" i="15"/>
  <c r="E750" i="15" s="1"/>
  <c r="O749" i="15"/>
  <c r="N749" i="15"/>
  <c r="M749" i="15"/>
  <c r="L749" i="15"/>
  <c r="K749" i="15"/>
  <c r="J749" i="15"/>
  <c r="I749" i="15"/>
  <c r="H749" i="15"/>
  <c r="G749" i="15"/>
  <c r="F749" i="15"/>
  <c r="D749" i="15"/>
  <c r="E749" i="15" s="1"/>
  <c r="O748" i="15"/>
  <c r="N748" i="15"/>
  <c r="M748" i="15"/>
  <c r="L748" i="15"/>
  <c r="K748" i="15"/>
  <c r="J748" i="15"/>
  <c r="I748" i="15"/>
  <c r="H748" i="15"/>
  <c r="G748" i="15"/>
  <c r="F748" i="15"/>
  <c r="D748" i="15"/>
  <c r="E748" i="15" s="1"/>
  <c r="O747" i="15"/>
  <c r="N747" i="15"/>
  <c r="M747" i="15"/>
  <c r="L747" i="15"/>
  <c r="K747" i="15"/>
  <c r="J747" i="15"/>
  <c r="I747" i="15"/>
  <c r="H747" i="15"/>
  <c r="G747" i="15"/>
  <c r="F747" i="15"/>
  <c r="D747" i="15"/>
  <c r="E747" i="15" s="1"/>
  <c r="O746" i="15"/>
  <c r="N746" i="15"/>
  <c r="M746" i="15"/>
  <c r="L746" i="15"/>
  <c r="K746" i="15"/>
  <c r="J746" i="15"/>
  <c r="I746" i="15"/>
  <c r="H746" i="15"/>
  <c r="G746" i="15"/>
  <c r="F746" i="15"/>
  <c r="D746" i="15"/>
  <c r="E746" i="15" s="1"/>
  <c r="O745" i="15"/>
  <c r="N745" i="15"/>
  <c r="M745" i="15"/>
  <c r="L745" i="15"/>
  <c r="K745" i="15"/>
  <c r="J745" i="15"/>
  <c r="I745" i="15"/>
  <c r="H745" i="15"/>
  <c r="G745" i="15"/>
  <c r="F745" i="15"/>
  <c r="D745" i="15"/>
  <c r="E745" i="15" s="1"/>
  <c r="O744" i="15"/>
  <c r="N744" i="15"/>
  <c r="M744" i="15"/>
  <c r="L744" i="15"/>
  <c r="K744" i="15"/>
  <c r="J744" i="15"/>
  <c r="I744" i="15"/>
  <c r="H744" i="15"/>
  <c r="G744" i="15"/>
  <c r="F744" i="15"/>
  <c r="D744" i="15"/>
  <c r="E744" i="15" s="1"/>
  <c r="O743" i="15"/>
  <c r="N743" i="15"/>
  <c r="M743" i="15"/>
  <c r="L743" i="15"/>
  <c r="K743" i="15"/>
  <c r="J743" i="15"/>
  <c r="I743" i="15"/>
  <c r="H743" i="15"/>
  <c r="G743" i="15"/>
  <c r="F743" i="15"/>
  <c r="D743" i="15"/>
  <c r="E743" i="15" s="1"/>
  <c r="O742" i="15"/>
  <c r="N742" i="15"/>
  <c r="M742" i="15"/>
  <c r="L742" i="15"/>
  <c r="K742" i="15"/>
  <c r="J742" i="15"/>
  <c r="I742" i="15"/>
  <c r="H742" i="15"/>
  <c r="G742" i="15"/>
  <c r="F742" i="15"/>
  <c r="D742" i="15"/>
  <c r="E742" i="15" s="1"/>
  <c r="O741" i="15"/>
  <c r="N741" i="15"/>
  <c r="M741" i="15"/>
  <c r="L741" i="15"/>
  <c r="K741" i="15"/>
  <c r="J741" i="15"/>
  <c r="I741" i="15"/>
  <c r="H741" i="15"/>
  <c r="G741" i="15"/>
  <c r="F741" i="15"/>
  <c r="D741" i="15"/>
  <c r="E741" i="15" s="1"/>
  <c r="O740" i="15"/>
  <c r="N740" i="15"/>
  <c r="M740" i="15"/>
  <c r="L740" i="15"/>
  <c r="K740" i="15"/>
  <c r="J740" i="15"/>
  <c r="I740" i="15"/>
  <c r="H740" i="15"/>
  <c r="G740" i="15"/>
  <c r="F740" i="15"/>
  <c r="D740" i="15"/>
  <c r="E740" i="15" s="1"/>
  <c r="O739" i="15"/>
  <c r="N739" i="15"/>
  <c r="M739" i="15"/>
  <c r="L739" i="15"/>
  <c r="K739" i="15"/>
  <c r="J739" i="15"/>
  <c r="I739" i="15"/>
  <c r="H739" i="15"/>
  <c r="G739" i="15"/>
  <c r="F739" i="15"/>
  <c r="D739" i="15"/>
  <c r="E739" i="15" s="1"/>
  <c r="O738" i="15"/>
  <c r="N738" i="15"/>
  <c r="M738" i="15"/>
  <c r="L738" i="15"/>
  <c r="K738" i="15"/>
  <c r="J738" i="15"/>
  <c r="I738" i="15"/>
  <c r="H738" i="15"/>
  <c r="G738" i="15"/>
  <c r="F738" i="15"/>
  <c r="D738" i="15"/>
  <c r="E738" i="15" s="1"/>
  <c r="O737" i="15"/>
  <c r="N737" i="15"/>
  <c r="M737" i="15"/>
  <c r="L737" i="15"/>
  <c r="K737" i="15"/>
  <c r="J737" i="15"/>
  <c r="I737" i="15"/>
  <c r="H737" i="15"/>
  <c r="G737" i="15"/>
  <c r="F737" i="15"/>
  <c r="D737" i="15"/>
  <c r="E737" i="15" s="1"/>
  <c r="O736" i="15"/>
  <c r="N736" i="15"/>
  <c r="M736" i="15"/>
  <c r="L736" i="15"/>
  <c r="K736" i="15"/>
  <c r="J736" i="15"/>
  <c r="I736" i="15"/>
  <c r="H736" i="15"/>
  <c r="G736" i="15"/>
  <c r="F736" i="15"/>
  <c r="D736" i="15"/>
  <c r="E736" i="15" s="1"/>
  <c r="O735" i="15"/>
  <c r="N735" i="15"/>
  <c r="M735" i="15"/>
  <c r="L735" i="15"/>
  <c r="K735" i="15"/>
  <c r="J735" i="15"/>
  <c r="I735" i="15"/>
  <c r="H735" i="15"/>
  <c r="G735" i="15"/>
  <c r="F735" i="15"/>
  <c r="D735" i="15"/>
  <c r="E735" i="15" s="1"/>
  <c r="O734" i="15"/>
  <c r="N734" i="15"/>
  <c r="M734" i="15"/>
  <c r="L734" i="15"/>
  <c r="K734" i="15"/>
  <c r="J734" i="15"/>
  <c r="I734" i="15"/>
  <c r="H734" i="15"/>
  <c r="G734" i="15"/>
  <c r="F734" i="15"/>
  <c r="D734" i="15"/>
  <c r="E734" i="15" s="1"/>
  <c r="O733" i="15"/>
  <c r="N733" i="15"/>
  <c r="M733" i="15"/>
  <c r="L733" i="15"/>
  <c r="K733" i="15"/>
  <c r="J733" i="15"/>
  <c r="I733" i="15"/>
  <c r="H733" i="15"/>
  <c r="G733" i="15"/>
  <c r="F733" i="15"/>
  <c r="D733" i="15"/>
  <c r="E733" i="15" s="1"/>
  <c r="O732" i="15"/>
  <c r="N732" i="15"/>
  <c r="M732" i="15"/>
  <c r="L732" i="15"/>
  <c r="K732" i="15"/>
  <c r="J732" i="15"/>
  <c r="I732" i="15"/>
  <c r="H732" i="15"/>
  <c r="G732" i="15"/>
  <c r="F732" i="15"/>
  <c r="D732" i="15"/>
  <c r="E732" i="15" s="1"/>
  <c r="O731" i="15"/>
  <c r="N731" i="15"/>
  <c r="M731" i="15"/>
  <c r="L731" i="15"/>
  <c r="K731" i="15"/>
  <c r="J731" i="15"/>
  <c r="I731" i="15"/>
  <c r="H731" i="15"/>
  <c r="G731" i="15"/>
  <c r="F731" i="15"/>
  <c r="D731" i="15"/>
  <c r="E731" i="15" s="1"/>
  <c r="O730" i="15"/>
  <c r="N730" i="15"/>
  <c r="M730" i="15"/>
  <c r="L730" i="15"/>
  <c r="K730" i="15"/>
  <c r="J730" i="15"/>
  <c r="I730" i="15"/>
  <c r="H730" i="15"/>
  <c r="G730" i="15"/>
  <c r="F730" i="15"/>
  <c r="D730" i="15"/>
  <c r="E730" i="15" s="1"/>
  <c r="O729" i="15"/>
  <c r="N729" i="15"/>
  <c r="M729" i="15"/>
  <c r="L729" i="15"/>
  <c r="K729" i="15"/>
  <c r="J729" i="15"/>
  <c r="I729" i="15"/>
  <c r="H729" i="15"/>
  <c r="G729" i="15"/>
  <c r="F729" i="15"/>
  <c r="D729" i="15"/>
  <c r="E729" i="15" s="1"/>
  <c r="O728" i="15"/>
  <c r="N728" i="15"/>
  <c r="M728" i="15"/>
  <c r="L728" i="15"/>
  <c r="K728" i="15"/>
  <c r="J728" i="15"/>
  <c r="I728" i="15"/>
  <c r="H728" i="15"/>
  <c r="G728" i="15"/>
  <c r="F728" i="15"/>
  <c r="D728" i="15"/>
  <c r="E728" i="15" s="1"/>
  <c r="O727" i="15"/>
  <c r="N727" i="15"/>
  <c r="M727" i="15"/>
  <c r="L727" i="15"/>
  <c r="K727" i="15"/>
  <c r="J727" i="15"/>
  <c r="I727" i="15"/>
  <c r="H727" i="15"/>
  <c r="G727" i="15"/>
  <c r="F727" i="15"/>
  <c r="D727" i="15"/>
  <c r="E727" i="15" s="1"/>
  <c r="O726" i="15"/>
  <c r="N726" i="15"/>
  <c r="M726" i="15"/>
  <c r="L726" i="15"/>
  <c r="K726" i="15"/>
  <c r="J726" i="15"/>
  <c r="I726" i="15"/>
  <c r="H726" i="15"/>
  <c r="G726" i="15"/>
  <c r="F726" i="15"/>
  <c r="D726" i="15"/>
  <c r="E726" i="15" s="1"/>
  <c r="O725" i="15"/>
  <c r="N725" i="15"/>
  <c r="M725" i="15"/>
  <c r="L725" i="15"/>
  <c r="K725" i="15"/>
  <c r="J725" i="15"/>
  <c r="I725" i="15"/>
  <c r="H725" i="15"/>
  <c r="G725" i="15"/>
  <c r="F725" i="15"/>
  <c r="D725" i="15"/>
  <c r="E725" i="15" s="1"/>
  <c r="O724" i="15"/>
  <c r="N724" i="15"/>
  <c r="M724" i="15"/>
  <c r="L724" i="15"/>
  <c r="K724" i="15"/>
  <c r="J724" i="15"/>
  <c r="I724" i="15"/>
  <c r="H724" i="15"/>
  <c r="G724" i="15"/>
  <c r="F724" i="15"/>
  <c r="D724" i="15"/>
  <c r="E724" i="15" s="1"/>
  <c r="O723" i="15"/>
  <c r="N723" i="15"/>
  <c r="M723" i="15"/>
  <c r="L723" i="15"/>
  <c r="K723" i="15"/>
  <c r="J723" i="15"/>
  <c r="I723" i="15"/>
  <c r="H723" i="15"/>
  <c r="G723" i="15"/>
  <c r="F723" i="15"/>
  <c r="D723" i="15"/>
  <c r="E723" i="15" s="1"/>
  <c r="O722" i="15"/>
  <c r="N722" i="15"/>
  <c r="M722" i="15"/>
  <c r="L722" i="15"/>
  <c r="K722" i="15"/>
  <c r="J722" i="15"/>
  <c r="I722" i="15"/>
  <c r="H722" i="15"/>
  <c r="G722" i="15"/>
  <c r="F722" i="15"/>
  <c r="D722" i="15"/>
  <c r="E722" i="15" s="1"/>
  <c r="O721" i="15"/>
  <c r="N721" i="15"/>
  <c r="M721" i="15"/>
  <c r="L721" i="15"/>
  <c r="K721" i="15"/>
  <c r="J721" i="15"/>
  <c r="I721" i="15"/>
  <c r="H721" i="15"/>
  <c r="G721" i="15"/>
  <c r="F721" i="15"/>
  <c r="D721" i="15"/>
  <c r="E721" i="15" s="1"/>
  <c r="O720" i="15"/>
  <c r="N720" i="15"/>
  <c r="M720" i="15"/>
  <c r="L720" i="15"/>
  <c r="K720" i="15"/>
  <c r="J720" i="15"/>
  <c r="I720" i="15"/>
  <c r="H720" i="15"/>
  <c r="G720" i="15"/>
  <c r="F720" i="15"/>
  <c r="D720" i="15"/>
  <c r="E720" i="15" s="1"/>
  <c r="O719" i="15"/>
  <c r="N719" i="15"/>
  <c r="M719" i="15"/>
  <c r="L719" i="15"/>
  <c r="K719" i="15"/>
  <c r="J719" i="15"/>
  <c r="I719" i="15"/>
  <c r="H719" i="15"/>
  <c r="G719" i="15"/>
  <c r="F719" i="15"/>
  <c r="D719" i="15"/>
  <c r="E719" i="15" s="1"/>
  <c r="O718" i="15"/>
  <c r="N718" i="15"/>
  <c r="M718" i="15"/>
  <c r="L718" i="15"/>
  <c r="K718" i="15"/>
  <c r="J718" i="15"/>
  <c r="I718" i="15"/>
  <c r="H718" i="15"/>
  <c r="G718" i="15"/>
  <c r="F718" i="15"/>
  <c r="D718" i="15"/>
  <c r="E718" i="15" s="1"/>
  <c r="O717" i="15"/>
  <c r="N717" i="15"/>
  <c r="M717" i="15"/>
  <c r="L717" i="15"/>
  <c r="K717" i="15"/>
  <c r="J717" i="15"/>
  <c r="I717" i="15"/>
  <c r="H717" i="15"/>
  <c r="G717" i="15"/>
  <c r="F717" i="15"/>
  <c r="D717" i="15"/>
  <c r="E717" i="15" s="1"/>
  <c r="O716" i="15"/>
  <c r="N716" i="15"/>
  <c r="M716" i="15"/>
  <c r="L716" i="15"/>
  <c r="K716" i="15"/>
  <c r="J716" i="15"/>
  <c r="I716" i="15"/>
  <c r="H716" i="15"/>
  <c r="G716" i="15"/>
  <c r="F716" i="15"/>
  <c r="D716" i="15"/>
  <c r="E716" i="15" s="1"/>
  <c r="O715" i="15"/>
  <c r="N715" i="15"/>
  <c r="M715" i="15"/>
  <c r="L715" i="15"/>
  <c r="K715" i="15"/>
  <c r="J715" i="15"/>
  <c r="I715" i="15"/>
  <c r="H715" i="15"/>
  <c r="G715" i="15"/>
  <c r="F715" i="15"/>
  <c r="D715" i="15"/>
  <c r="E715" i="15" s="1"/>
  <c r="O714" i="15"/>
  <c r="N714" i="15"/>
  <c r="M714" i="15"/>
  <c r="L714" i="15"/>
  <c r="K714" i="15"/>
  <c r="J714" i="15"/>
  <c r="I714" i="15"/>
  <c r="H714" i="15"/>
  <c r="G714" i="15"/>
  <c r="F714" i="15"/>
  <c r="D714" i="15"/>
  <c r="E714" i="15" s="1"/>
  <c r="O713" i="15"/>
  <c r="N713" i="15"/>
  <c r="M713" i="15"/>
  <c r="L713" i="15"/>
  <c r="K713" i="15"/>
  <c r="J713" i="15"/>
  <c r="I713" i="15"/>
  <c r="H713" i="15"/>
  <c r="G713" i="15"/>
  <c r="F713" i="15"/>
  <c r="D713" i="15"/>
  <c r="E713" i="15" s="1"/>
  <c r="O712" i="15"/>
  <c r="N712" i="15"/>
  <c r="M712" i="15"/>
  <c r="L712" i="15"/>
  <c r="K712" i="15"/>
  <c r="J712" i="15"/>
  <c r="I712" i="15"/>
  <c r="H712" i="15"/>
  <c r="G712" i="15"/>
  <c r="F712" i="15"/>
  <c r="D712" i="15"/>
  <c r="E712" i="15" s="1"/>
  <c r="O711" i="15"/>
  <c r="N711" i="15"/>
  <c r="M711" i="15"/>
  <c r="L711" i="15"/>
  <c r="K711" i="15"/>
  <c r="J711" i="15"/>
  <c r="I711" i="15"/>
  <c r="H711" i="15"/>
  <c r="G711" i="15"/>
  <c r="F711" i="15"/>
  <c r="D711" i="15"/>
  <c r="E711" i="15" s="1"/>
  <c r="O710" i="15"/>
  <c r="N710" i="15"/>
  <c r="M710" i="15"/>
  <c r="L710" i="15"/>
  <c r="K710" i="15"/>
  <c r="J710" i="15"/>
  <c r="I710" i="15"/>
  <c r="H710" i="15"/>
  <c r="G710" i="15"/>
  <c r="F710" i="15"/>
  <c r="D710" i="15"/>
  <c r="E710" i="15" s="1"/>
  <c r="O709" i="15"/>
  <c r="N709" i="15"/>
  <c r="M709" i="15"/>
  <c r="L709" i="15"/>
  <c r="K709" i="15"/>
  <c r="J709" i="15"/>
  <c r="I709" i="15"/>
  <c r="H709" i="15"/>
  <c r="G709" i="15"/>
  <c r="F709" i="15"/>
  <c r="D709" i="15"/>
  <c r="E709" i="15" s="1"/>
  <c r="O708" i="15"/>
  <c r="N708" i="15"/>
  <c r="M708" i="15"/>
  <c r="L708" i="15"/>
  <c r="K708" i="15"/>
  <c r="J708" i="15"/>
  <c r="I708" i="15"/>
  <c r="H708" i="15"/>
  <c r="G708" i="15"/>
  <c r="F708" i="15"/>
  <c r="D708" i="15"/>
  <c r="E708" i="15" s="1"/>
  <c r="O707" i="15"/>
  <c r="N707" i="15"/>
  <c r="M707" i="15"/>
  <c r="L707" i="15"/>
  <c r="K707" i="15"/>
  <c r="J707" i="15"/>
  <c r="I707" i="15"/>
  <c r="H707" i="15"/>
  <c r="G707" i="15"/>
  <c r="F707" i="15"/>
  <c r="D707" i="15"/>
  <c r="E707" i="15" s="1"/>
  <c r="O706" i="15"/>
  <c r="N706" i="15"/>
  <c r="M706" i="15"/>
  <c r="L706" i="15"/>
  <c r="K706" i="15"/>
  <c r="J706" i="15"/>
  <c r="I706" i="15"/>
  <c r="H706" i="15"/>
  <c r="G706" i="15"/>
  <c r="F706" i="15"/>
  <c r="D706" i="15"/>
  <c r="E706" i="15" s="1"/>
  <c r="O705" i="15"/>
  <c r="N705" i="15"/>
  <c r="M705" i="15"/>
  <c r="L705" i="15"/>
  <c r="K705" i="15"/>
  <c r="J705" i="15"/>
  <c r="I705" i="15"/>
  <c r="H705" i="15"/>
  <c r="G705" i="15"/>
  <c r="F705" i="15"/>
  <c r="D705" i="15"/>
  <c r="E705" i="15" s="1"/>
  <c r="O704" i="15"/>
  <c r="N704" i="15"/>
  <c r="M704" i="15"/>
  <c r="L704" i="15"/>
  <c r="K704" i="15"/>
  <c r="J704" i="15"/>
  <c r="I704" i="15"/>
  <c r="H704" i="15"/>
  <c r="G704" i="15"/>
  <c r="F704" i="15"/>
  <c r="D704" i="15"/>
  <c r="E704" i="15" s="1"/>
  <c r="O703" i="15"/>
  <c r="N703" i="15"/>
  <c r="M703" i="15"/>
  <c r="L703" i="15"/>
  <c r="K703" i="15"/>
  <c r="J703" i="15"/>
  <c r="I703" i="15"/>
  <c r="H703" i="15"/>
  <c r="G703" i="15"/>
  <c r="F703" i="15"/>
  <c r="D703" i="15"/>
  <c r="E703" i="15" s="1"/>
  <c r="O702" i="15"/>
  <c r="N702" i="15"/>
  <c r="M702" i="15"/>
  <c r="L702" i="15"/>
  <c r="K702" i="15"/>
  <c r="J702" i="15"/>
  <c r="I702" i="15"/>
  <c r="H702" i="15"/>
  <c r="G702" i="15"/>
  <c r="F702" i="15"/>
  <c r="D702" i="15"/>
  <c r="E702" i="15" s="1"/>
  <c r="O701" i="15"/>
  <c r="N701" i="15"/>
  <c r="M701" i="15"/>
  <c r="L701" i="15"/>
  <c r="K701" i="15"/>
  <c r="J701" i="15"/>
  <c r="I701" i="15"/>
  <c r="H701" i="15"/>
  <c r="G701" i="15"/>
  <c r="F701" i="15"/>
  <c r="D701" i="15"/>
  <c r="E701" i="15" s="1"/>
  <c r="O700" i="15"/>
  <c r="N700" i="15"/>
  <c r="M700" i="15"/>
  <c r="L700" i="15"/>
  <c r="K700" i="15"/>
  <c r="J700" i="15"/>
  <c r="I700" i="15"/>
  <c r="H700" i="15"/>
  <c r="G700" i="15"/>
  <c r="F700" i="15"/>
  <c r="D700" i="15"/>
  <c r="E700" i="15" s="1"/>
  <c r="O699" i="15"/>
  <c r="N699" i="15"/>
  <c r="M699" i="15"/>
  <c r="L699" i="15"/>
  <c r="K699" i="15"/>
  <c r="J699" i="15"/>
  <c r="I699" i="15"/>
  <c r="H699" i="15"/>
  <c r="G699" i="15"/>
  <c r="F699" i="15"/>
  <c r="D699" i="15"/>
  <c r="E699" i="15" s="1"/>
  <c r="O698" i="15"/>
  <c r="N698" i="15"/>
  <c r="M698" i="15"/>
  <c r="L698" i="15"/>
  <c r="K698" i="15"/>
  <c r="J698" i="15"/>
  <c r="I698" i="15"/>
  <c r="H698" i="15"/>
  <c r="G698" i="15"/>
  <c r="F698" i="15"/>
  <c r="D698" i="15"/>
  <c r="E698" i="15" s="1"/>
  <c r="O697" i="15"/>
  <c r="N697" i="15"/>
  <c r="M697" i="15"/>
  <c r="L697" i="15"/>
  <c r="K697" i="15"/>
  <c r="J697" i="15"/>
  <c r="I697" i="15"/>
  <c r="H697" i="15"/>
  <c r="G697" i="15"/>
  <c r="F697" i="15"/>
  <c r="D697" i="15"/>
  <c r="E697" i="15" s="1"/>
  <c r="O696" i="15"/>
  <c r="N696" i="15"/>
  <c r="M696" i="15"/>
  <c r="L696" i="15"/>
  <c r="K696" i="15"/>
  <c r="J696" i="15"/>
  <c r="I696" i="15"/>
  <c r="H696" i="15"/>
  <c r="G696" i="15"/>
  <c r="F696" i="15"/>
  <c r="D696" i="15"/>
  <c r="E696" i="15" s="1"/>
  <c r="O695" i="15"/>
  <c r="N695" i="15"/>
  <c r="M695" i="15"/>
  <c r="L695" i="15"/>
  <c r="K695" i="15"/>
  <c r="J695" i="15"/>
  <c r="I695" i="15"/>
  <c r="H695" i="15"/>
  <c r="G695" i="15"/>
  <c r="F695" i="15"/>
  <c r="D695" i="15"/>
  <c r="E695" i="15" s="1"/>
  <c r="O694" i="15"/>
  <c r="N694" i="15"/>
  <c r="M694" i="15"/>
  <c r="L694" i="15"/>
  <c r="K694" i="15"/>
  <c r="J694" i="15"/>
  <c r="I694" i="15"/>
  <c r="H694" i="15"/>
  <c r="G694" i="15"/>
  <c r="F694" i="15"/>
  <c r="D694" i="15"/>
  <c r="E694" i="15" s="1"/>
  <c r="O693" i="15"/>
  <c r="N693" i="15"/>
  <c r="M693" i="15"/>
  <c r="L693" i="15"/>
  <c r="K693" i="15"/>
  <c r="J693" i="15"/>
  <c r="I693" i="15"/>
  <c r="H693" i="15"/>
  <c r="G693" i="15"/>
  <c r="F693" i="15"/>
  <c r="D693" i="15"/>
  <c r="E693" i="15" s="1"/>
  <c r="O692" i="15"/>
  <c r="N692" i="15"/>
  <c r="M692" i="15"/>
  <c r="L692" i="15"/>
  <c r="K692" i="15"/>
  <c r="J692" i="15"/>
  <c r="I692" i="15"/>
  <c r="H692" i="15"/>
  <c r="G692" i="15"/>
  <c r="F692" i="15"/>
  <c r="D692" i="15"/>
  <c r="E692" i="15" s="1"/>
  <c r="O691" i="15"/>
  <c r="N691" i="15"/>
  <c r="M691" i="15"/>
  <c r="L691" i="15"/>
  <c r="K691" i="15"/>
  <c r="J691" i="15"/>
  <c r="I691" i="15"/>
  <c r="H691" i="15"/>
  <c r="G691" i="15"/>
  <c r="F691" i="15"/>
  <c r="D691" i="15"/>
  <c r="E691" i="15" s="1"/>
  <c r="O690" i="15"/>
  <c r="N690" i="15"/>
  <c r="M690" i="15"/>
  <c r="L690" i="15"/>
  <c r="K690" i="15"/>
  <c r="J690" i="15"/>
  <c r="I690" i="15"/>
  <c r="H690" i="15"/>
  <c r="G690" i="15"/>
  <c r="F690" i="15"/>
  <c r="D690" i="15"/>
  <c r="E690" i="15" s="1"/>
  <c r="O689" i="15"/>
  <c r="N689" i="15"/>
  <c r="M689" i="15"/>
  <c r="L689" i="15"/>
  <c r="K689" i="15"/>
  <c r="J689" i="15"/>
  <c r="I689" i="15"/>
  <c r="H689" i="15"/>
  <c r="G689" i="15"/>
  <c r="F689" i="15"/>
  <c r="D689" i="15"/>
  <c r="E689" i="15" s="1"/>
  <c r="O688" i="15"/>
  <c r="N688" i="15"/>
  <c r="M688" i="15"/>
  <c r="L688" i="15"/>
  <c r="K688" i="15"/>
  <c r="J688" i="15"/>
  <c r="I688" i="15"/>
  <c r="H688" i="15"/>
  <c r="G688" i="15"/>
  <c r="F688" i="15"/>
  <c r="D688" i="15"/>
  <c r="E688" i="15" s="1"/>
  <c r="O687" i="15"/>
  <c r="N687" i="15"/>
  <c r="M687" i="15"/>
  <c r="L687" i="15"/>
  <c r="K687" i="15"/>
  <c r="J687" i="15"/>
  <c r="I687" i="15"/>
  <c r="H687" i="15"/>
  <c r="G687" i="15"/>
  <c r="F687" i="15"/>
  <c r="D687" i="15"/>
  <c r="E687" i="15" s="1"/>
  <c r="O686" i="15"/>
  <c r="N686" i="15"/>
  <c r="M686" i="15"/>
  <c r="L686" i="15"/>
  <c r="K686" i="15"/>
  <c r="J686" i="15"/>
  <c r="I686" i="15"/>
  <c r="H686" i="15"/>
  <c r="G686" i="15"/>
  <c r="F686" i="15"/>
  <c r="D686" i="15"/>
  <c r="E686" i="15" s="1"/>
  <c r="O685" i="15"/>
  <c r="N685" i="15"/>
  <c r="M685" i="15"/>
  <c r="L685" i="15"/>
  <c r="K685" i="15"/>
  <c r="J685" i="15"/>
  <c r="I685" i="15"/>
  <c r="H685" i="15"/>
  <c r="G685" i="15"/>
  <c r="F685" i="15"/>
  <c r="D685" i="15"/>
  <c r="E685" i="15" s="1"/>
  <c r="O684" i="15"/>
  <c r="N684" i="15"/>
  <c r="M684" i="15"/>
  <c r="L684" i="15"/>
  <c r="K684" i="15"/>
  <c r="J684" i="15"/>
  <c r="I684" i="15"/>
  <c r="H684" i="15"/>
  <c r="G684" i="15"/>
  <c r="F684" i="15"/>
  <c r="D684" i="15"/>
  <c r="E684" i="15" s="1"/>
  <c r="O683" i="15"/>
  <c r="N683" i="15"/>
  <c r="M683" i="15"/>
  <c r="L683" i="15"/>
  <c r="K683" i="15"/>
  <c r="J683" i="15"/>
  <c r="I683" i="15"/>
  <c r="H683" i="15"/>
  <c r="G683" i="15"/>
  <c r="F683" i="15"/>
  <c r="D683" i="15"/>
  <c r="E683" i="15" s="1"/>
  <c r="O682" i="15"/>
  <c r="N682" i="15"/>
  <c r="M682" i="15"/>
  <c r="L682" i="15"/>
  <c r="K682" i="15"/>
  <c r="J682" i="15"/>
  <c r="I682" i="15"/>
  <c r="H682" i="15"/>
  <c r="G682" i="15"/>
  <c r="F682" i="15"/>
  <c r="D682" i="15"/>
  <c r="E682" i="15" s="1"/>
  <c r="O681" i="15"/>
  <c r="N681" i="15"/>
  <c r="M681" i="15"/>
  <c r="L681" i="15"/>
  <c r="K681" i="15"/>
  <c r="J681" i="15"/>
  <c r="I681" i="15"/>
  <c r="H681" i="15"/>
  <c r="G681" i="15"/>
  <c r="F681" i="15"/>
  <c r="D681" i="15"/>
  <c r="E681" i="15" s="1"/>
  <c r="O680" i="15"/>
  <c r="N680" i="15"/>
  <c r="M680" i="15"/>
  <c r="L680" i="15"/>
  <c r="K680" i="15"/>
  <c r="J680" i="15"/>
  <c r="I680" i="15"/>
  <c r="H680" i="15"/>
  <c r="G680" i="15"/>
  <c r="F680" i="15"/>
  <c r="D680" i="15"/>
  <c r="E680" i="15" s="1"/>
  <c r="O679" i="15"/>
  <c r="N679" i="15"/>
  <c r="M679" i="15"/>
  <c r="L679" i="15"/>
  <c r="K679" i="15"/>
  <c r="J679" i="15"/>
  <c r="I679" i="15"/>
  <c r="H679" i="15"/>
  <c r="G679" i="15"/>
  <c r="F679" i="15"/>
  <c r="D679" i="15"/>
  <c r="E679" i="15" s="1"/>
  <c r="O678" i="15"/>
  <c r="N678" i="15"/>
  <c r="M678" i="15"/>
  <c r="L678" i="15"/>
  <c r="K678" i="15"/>
  <c r="J678" i="15"/>
  <c r="I678" i="15"/>
  <c r="H678" i="15"/>
  <c r="G678" i="15"/>
  <c r="F678" i="15"/>
  <c r="D678" i="15"/>
  <c r="E678" i="15" s="1"/>
  <c r="O677" i="15"/>
  <c r="N677" i="15"/>
  <c r="M677" i="15"/>
  <c r="L677" i="15"/>
  <c r="K677" i="15"/>
  <c r="J677" i="15"/>
  <c r="I677" i="15"/>
  <c r="H677" i="15"/>
  <c r="G677" i="15"/>
  <c r="F677" i="15"/>
  <c r="D677" i="15"/>
  <c r="E677" i="15" s="1"/>
  <c r="O676" i="15"/>
  <c r="N676" i="15"/>
  <c r="M676" i="15"/>
  <c r="L676" i="15"/>
  <c r="K676" i="15"/>
  <c r="J676" i="15"/>
  <c r="I676" i="15"/>
  <c r="H676" i="15"/>
  <c r="G676" i="15"/>
  <c r="F676" i="15"/>
  <c r="D676" i="15"/>
  <c r="E676" i="15" s="1"/>
  <c r="O675" i="15"/>
  <c r="N675" i="15"/>
  <c r="M675" i="15"/>
  <c r="L675" i="15"/>
  <c r="K675" i="15"/>
  <c r="J675" i="15"/>
  <c r="I675" i="15"/>
  <c r="H675" i="15"/>
  <c r="G675" i="15"/>
  <c r="F675" i="15"/>
  <c r="D675" i="15"/>
  <c r="E675" i="15" s="1"/>
  <c r="O674" i="15"/>
  <c r="N674" i="15"/>
  <c r="M674" i="15"/>
  <c r="L674" i="15"/>
  <c r="K674" i="15"/>
  <c r="J674" i="15"/>
  <c r="I674" i="15"/>
  <c r="H674" i="15"/>
  <c r="G674" i="15"/>
  <c r="F674" i="15"/>
  <c r="D674" i="15"/>
  <c r="E674" i="15" s="1"/>
  <c r="O673" i="15"/>
  <c r="N673" i="15"/>
  <c r="M673" i="15"/>
  <c r="L673" i="15"/>
  <c r="K673" i="15"/>
  <c r="J673" i="15"/>
  <c r="I673" i="15"/>
  <c r="H673" i="15"/>
  <c r="G673" i="15"/>
  <c r="F673" i="15"/>
  <c r="D673" i="15"/>
  <c r="E673" i="15" s="1"/>
  <c r="O672" i="15"/>
  <c r="N672" i="15"/>
  <c r="M672" i="15"/>
  <c r="L672" i="15"/>
  <c r="K672" i="15"/>
  <c r="J672" i="15"/>
  <c r="I672" i="15"/>
  <c r="H672" i="15"/>
  <c r="G672" i="15"/>
  <c r="F672" i="15"/>
  <c r="D672" i="15"/>
  <c r="E672" i="15" s="1"/>
  <c r="O671" i="15"/>
  <c r="N671" i="15"/>
  <c r="M671" i="15"/>
  <c r="L671" i="15"/>
  <c r="K671" i="15"/>
  <c r="J671" i="15"/>
  <c r="I671" i="15"/>
  <c r="H671" i="15"/>
  <c r="G671" i="15"/>
  <c r="F671" i="15"/>
  <c r="D671" i="15"/>
  <c r="E671" i="15" s="1"/>
  <c r="O670" i="15"/>
  <c r="N670" i="15"/>
  <c r="M670" i="15"/>
  <c r="L670" i="15"/>
  <c r="K670" i="15"/>
  <c r="J670" i="15"/>
  <c r="I670" i="15"/>
  <c r="H670" i="15"/>
  <c r="G670" i="15"/>
  <c r="F670" i="15"/>
  <c r="D670" i="15"/>
  <c r="E670" i="15" s="1"/>
  <c r="O669" i="15"/>
  <c r="N669" i="15"/>
  <c r="M669" i="15"/>
  <c r="L669" i="15"/>
  <c r="K669" i="15"/>
  <c r="J669" i="15"/>
  <c r="I669" i="15"/>
  <c r="H669" i="15"/>
  <c r="G669" i="15"/>
  <c r="F669" i="15"/>
  <c r="D669" i="15"/>
  <c r="E669" i="15" s="1"/>
  <c r="O668" i="15"/>
  <c r="N668" i="15"/>
  <c r="M668" i="15"/>
  <c r="L668" i="15"/>
  <c r="K668" i="15"/>
  <c r="J668" i="15"/>
  <c r="I668" i="15"/>
  <c r="H668" i="15"/>
  <c r="G668" i="15"/>
  <c r="F668" i="15"/>
  <c r="D668" i="15"/>
  <c r="E668" i="15" s="1"/>
  <c r="O667" i="15"/>
  <c r="N667" i="15"/>
  <c r="M667" i="15"/>
  <c r="L667" i="15"/>
  <c r="K667" i="15"/>
  <c r="J667" i="15"/>
  <c r="I667" i="15"/>
  <c r="H667" i="15"/>
  <c r="G667" i="15"/>
  <c r="F667" i="15"/>
  <c r="D667" i="15"/>
  <c r="E667" i="15" s="1"/>
  <c r="O666" i="15"/>
  <c r="N666" i="15"/>
  <c r="M666" i="15"/>
  <c r="L666" i="15"/>
  <c r="K666" i="15"/>
  <c r="J666" i="15"/>
  <c r="I666" i="15"/>
  <c r="H666" i="15"/>
  <c r="G666" i="15"/>
  <c r="F666" i="15"/>
  <c r="D666" i="15"/>
  <c r="E666" i="15" s="1"/>
  <c r="O665" i="15"/>
  <c r="N665" i="15"/>
  <c r="M665" i="15"/>
  <c r="L665" i="15"/>
  <c r="K665" i="15"/>
  <c r="J665" i="15"/>
  <c r="I665" i="15"/>
  <c r="H665" i="15"/>
  <c r="G665" i="15"/>
  <c r="F665" i="15"/>
  <c r="D665" i="15"/>
  <c r="E665" i="15" s="1"/>
  <c r="O664" i="15"/>
  <c r="N664" i="15"/>
  <c r="M664" i="15"/>
  <c r="L664" i="15"/>
  <c r="K664" i="15"/>
  <c r="J664" i="15"/>
  <c r="I664" i="15"/>
  <c r="H664" i="15"/>
  <c r="G664" i="15"/>
  <c r="F664" i="15"/>
  <c r="D664" i="15"/>
  <c r="E664" i="15" s="1"/>
  <c r="O663" i="15"/>
  <c r="N663" i="15"/>
  <c r="M663" i="15"/>
  <c r="L663" i="15"/>
  <c r="K663" i="15"/>
  <c r="J663" i="15"/>
  <c r="I663" i="15"/>
  <c r="H663" i="15"/>
  <c r="G663" i="15"/>
  <c r="F663" i="15"/>
  <c r="D663" i="15"/>
  <c r="E663" i="15" s="1"/>
  <c r="O662" i="15"/>
  <c r="N662" i="15"/>
  <c r="M662" i="15"/>
  <c r="L662" i="15"/>
  <c r="K662" i="15"/>
  <c r="J662" i="15"/>
  <c r="I662" i="15"/>
  <c r="H662" i="15"/>
  <c r="G662" i="15"/>
  <c r="F662" i="15"/>
  <c r="D662" i="15"/>
  <c r="E662" i="15" s="1"/>
  <c r="O661" i="15"/>
  <c r="N661" i="15"/>
  <c r="M661" i="15"/>
  <c r="L661" i="15"/>
  <c r="K661" i="15"/>
  <c r="J661" i="15"/>
  <c r="I661" i="15"/>
  <c r="H661" i="15"/>
  <c r="G661" i="15"/>
  <c r="F661" i="15"/>
  <c r="D661" i="15"/>
  <c r="E661" i="15" s="1"/>
  <c r="O660" i="15"/>
  <c r="N660" i="15"/>
  <c r="M660" i="15"/>
  <c r="L660" i="15"/>
  <c r="K660" i="15"/>
  <c r="J660" i="15"/>
  <c r="I660" i="15"/>
  <c r="H660" i="15"/>
  <c r="G660" i="15"/>
  <c r="F660" i="15"/>
  <c r="D660" i="15"/>
  <c r="E660" i="15" s="1"/>
  <c r="O659" i="15"/>
  <c r="N659" i="15"/>
  <c r="M659" i="15"/>
  <c r="L659" i="15"/>
  <c r="K659" i="15"/>
  <c r="J659" i="15"/>
  <c r="I659" i="15"/>
  <c r="H659" i="15"/>
  <c r="G659" i="15"/>
  <c r="F659" i="15"/>
  <c r="D659" i="15"/>
  <c r="E659" i="15" s="1"/>
  <c r="O658" i="15"/>
  <c r="N658" i="15"/>
  <c r="M658" i="15"/>
  <c r="L658" i="15"/>
  <c r="K658" i="15"/>
  <c r="J658" i="15"/>
  <c r="I658" i="15"/>
  <c r="H658" i="15"/>
  <c r="G658" i="15"/>
  <c r="F658" i="15"/>
  <c r="D658" i="15"/>
  <c r="E658" i="15" s="1"/>
  <c r="O657" i="15"/>
  <c r="N657" i="15"/>
  <c r="M657" i="15"/>
  <c r="L657" i="15"/>
  <c r="K657" i="15"/>
  <c r="J657" i="15"/>
  <c r="I657" i="15"/>
  <c r="H657" i="15"/>
  <c r="G657" i="15"/>
  <c r="F657" i="15"/>
  <c r="D657" i="15"/>
  <c r="E657" i="15" s="1"/>
  <c r="O656" i="15"/>
  <c r="N656" i="15"/>
  <c r="M656" i="15"/>
  <c r="L656" i="15"/>
  <c r="K656" i="15"/>
  <c r="J656" i="15"/>
  <c r="I656" i="15"/>
  <c r="H656" i="15"/>
  <c r="G656" i="15"/>
  <c r="F656" i="15"/>
  <c r="D656" i="15"/>
  <c r="E656" i="15" s="1"/>
  <c r="O655" i="15"/>
  <c r="N655" i="15"/>
  <c r="M655" i="15"/>
  <c r="L655" i="15"/>
  <c r="K655" i="15"/>
  <c r="J655" i="15"/>
  <c r="I655" i="15"/>
  <c r="H655" i="15"/>
  <c r="G655" i="15"/>
  <c r="F655" i="15"/>
  <c r="D655" i="15"/>
  <c r="E655" i="15" s="1"/>
  <c r="O654" i="15"/>
  <c r="N654" i="15"/>
  <c r="M654" i="15"/>
  <c r="L654" i="15"/>
  <c r="K654" i="15"/>
  <c r="J654" i="15"/>
  <c r="I654" i="15"/>
  <c r="H654" i="15"/>
  <c r="G654" i="15"/>
  <c r="F654" i="15"/>
  <c r="D654" i="15"/>
  <c r="E654" i="15" s="1"/>
  <c r="O653" i="15"/>
  <c r="N653" i="15"/>
  <c r="M653" i="15"/>
  <c r="L653" i="15"/>
  <c r="K653" i="15"/>
  <c r="J653" i="15"/>
  <c r="I653" i="15"/>
  <c r="H653" i="15"/>
  <c r="G653" i="15"/>
  <c r="F653" i="15"/>
  <c r="D653" i="15"/>
  <c r="E653" i="15" s="1"/>
  <c r="O652" i="15"/>
  <c r="N652" i="15"/>
  <c r="M652" i="15"/>
  <c r="L652" i="15"/>
  <c r="K652" i="15"/>
  <c r="J652" i="15"/>
  <c r="I652" i="15"/>
  <c r="H652" i="15"/>
  <c r="G652" i="15"/>
  <c r="F652" i="15"/>
  <c r="D652" i="15"/>
  <c r="E652" i="15" s="1"/>
  <c r="O651" i="15"/>
  <c r="N651" i="15"/>
  <c r="M651" i="15"/>
  <c r="L651" i="15"/>
  <c r="K651" i="15"/>
  <c r="J651" i="15"/>
  <c r="I651" i="15"/>
  <c r="H651" i="15"/>
  <c r="G651" i="15"/>
  <c r="F651" i="15"/>
  <c r="D651" i="15"/>
  <c r="E651" i="15" s="1"/>
  <c r="O650" i="15"/>
  <c r="N650" i="15"/>
  <c r="M650" i="15"/>
  <c r="L650" i="15"/>
  <c r="K650" i="15"/>
  <c r="J650" i="15"/>
  <c r="I650" i="15"/>
  <c r="H650" i="15"/>
  <c r="G650" i="15"/>
  <c r="F650" i="15"/>
  <c r="D650" i="15"/>
  <c r="E650" i="15" s="1"/>
  <c r="O649" i="15"/>
  <c r="N649" i="15"/>
  <c r="M649" i="15"/>
  <c r="L649" i="15"/>
  <c r="K649" i="15"/>
  <c r="J649" i="15"/>
  <c r="I649" i="15"/>
  <c r="H649" i="15"/>
  <c r="G649" i="15"/>
  <c r="F649" i="15"/>
  <c r="D649" i="15"/>
  <c r="E649" i="15" s="1"/>
  <c r="O648" i="15"/>
  <c r="N648" i="15"/>
  <c r="M648" i="15"/>
  <c r="L648" i="15"/>
  <c r="K648" i="15"/>
  <c r="J648" i="15"/>
  <c r="I648" i="15"/>
  <c r="H648" i="15"/>
  <c r="G648" i="15"/>
  <c r="F648" i="15"/>
  <c r="D648" i="15"/>
  <c r="E648" i="15" s="1"/>
  <c r="O647" i="15"/>
  <c r="N647" i="15"/>
  <c r="M647" i="15"/>
  <c r="L647" i="15"/>
  <c r="K647" i="15"/>
  <c r="J647" i="15"/>
  <c r="I647" i="15"/>
  <c r="H647" i="15"/>
  <c r="G647" i="15"/>
  <c r="F647" i="15"/>
  <c r="D647" i="15"/>
  <c r="E647" i="15" s="1"/>
  <c r="O646" i="15"/>
  <c r="N646" i="15"/>
  <c r="M646" i="15"/>
  <c r="L646" i="15"/>
  <c r="K646" i="15"/>
  <c r="J646" i="15"/>
  <c r="I646" i="15"/>
  <c r="H646" i="15"/>
  <c r="G646" i="15"/>
  <c r="F646" i="15"/>
  <c r="D646" i="15"/>
  <c r="E646" i="15" s="1"/>
  <c r="O645" i="15"/>
  <c r="N645" i="15"/>
  <c r="M645" i="15"/>
  <c r="L645" i="15"/>
  <c r="K645" i="15"/>
  <c r="J645" i="15"/>
  <c r="I645" i="15"/>
  <c r="H645" i="15"/>
  <c r="G645" i="15"/>
  <c r="F645" i="15"/>
  <c r="D645" i="15"/>
  <c r="E645" i="15" s="1"/>
  <c r="O644" i="15"/>
  <c r="N644" i="15"/>
  <c r="M644" i="15"/>
  <c r="L644" i="15"/>
  <c r="K644" i="15"/>
  <c r="J644" i="15"/>
  <c r="I644" i="15"/>
  <c r="H644" i="15"/>
  <c r="G644" i="15"/>
  <c r="F644" i="15"/>
  <c r="D644" i="15"/>
  <c r="E644" i="15" s="1"/>
  <c r="O643" i="15"/>
  <c r="N643" i="15"/>
  <c r="M643" i="15"/>
  <c r="L643" i="15"/>
  <c r="K643" i="15"/>
  <c r="J643" i="15"/>
  <c r="I643" i="15"/>
  <c r="H643" i="15"/>
  <c r="G643" i="15"/>
  <c r="F643" i="15"/>
  <c r="D643" i="15"/>
  <c r="E643" i="15" s="1"/>
  <c r="O642" i="15"/>
  <c r="N642" i="15"/>
  <c r="M642" i="15"/>
  <c r="L642" i="15"/>
  <c r="K642" i="15"/>
  <c r="J642" i="15"/>
  <c r="I642" i="15"/>
  <c r="H642" i="15"/>
  <c r="G642" i="15"/>
  <c r="F642" i="15"/>
  <c r="D642" i="15"/>
  <c r="E642" i="15" s="1"/>
  <c r="O641" i="15"/>
  <c r="N641" i="15"/>
  <c r="M641" i="15"/>
  <c r="L641" i="15"/>
  <c r="K641" i="15"/>
  <c r="J641" i="15"/>
  <c r="I641" i="15"/>
  <c r="H641" i="15"/>
  <c r="G641" i="15"/>
  <c r="F641" i="15"/>
  <c r="D641" i="15"/>
  <c r="E641" i="15" s="1"/>
  <c r="O640" i="15"/>
  <c r="N640" i="15"/>
  <c r="M640" i="15"/>
  <c r="L640" i="15"/>
  <c r="K640" i="15"/>
  <c r="J640" i="15"/>
  <c r="I640" i="15"/>
  <c r="H640" i="15"/>
  <c r="G640" i="15"/>
  <c r="F640" i="15"/>
  <c r="D640" i="15"/>
  <c r="E640" i="15" s="1"/>
  <c r="O639" i="15"/>
  <c r="N639" i="15"/>
  <c r="M639" i="15"/>
  <c r="L639" i="15"/>
  <c r="K639" i="15"/>
  <c r="J639" i="15"/>
  <c r="I639" i="15"/>
  <c r="H639" i="15"/>
  <c r="G639" i="15"/>
  <c r="F639" i="15"/>
  <c r="D639" i="15"/>
  <c r="E639" i="15" s="1"/>
  <c r="O638" i="15"/>
  <c r="N638" i="15"/>
  <c r="M638" i="15"/>
  <c r="L638" i="15"/>
  <c r="K638" i="15"/>
  <c r="J638" i="15"/>
  <c r="I638" i="15"/>
  <c r="H638" i="15"/>
  <c r="G638" i="15"/>
  <c r="F638" i="15"/>
  <c r="D638" i="15"/>
  <c r="E638" i="15" s="1"/>
  <c r="O637" i="15"/>
  <c r="N637" i="15"/>
  <c r="M637" i="15"/>
  <c r="L637" i="15"/>
  <c r="K637" i="15"/>
  <c r="J637" i="15"/>
  <c r="I637" i="15"/>
  <c r="H637" i="15"/>
  <c r="G637" i="15"/>
  <c r="F637" i="15"/>
  <c r="D637" i="15"/>
  <c r="E637" i="15" s="1"/>
  <c r="O636" i="15"/>
  <c r="N636" i="15"/>
  <c r="M636" i="15"/>
  <c r="L636" i="15"/>
  <c r="K636" i="15"/>
  <c r="J636" i="15"/>
  <c r="I636" i="15"/>
  <c r="H636" i="15"/>
  <c r="G636" i="15"/>
  <c r="F636" i="15"/>
  <c r="D636" i="15"/>
  <c r="E636" i="15" s="1"/>
  <c r="O635" i="15"/>
  <c r="N635" i="15"/>
  <c r="M635" i="15"/>
  <c r="L635" i="15"/>
  <c r="K635" i="15"/>
  <c r="J635" i="15"/>
  <c r="I635" i="15"/>
  <c r="H635" i="15"/>
  <c r="G635" i="15"/>
  <c r="F635" i="15"/>
  <c r="D635" i="15"/>
  <c r="E635" i="15" s="1"/>
  <c r="O634" i="15"/>
  <c r="N634" i="15"/>
  <c r="M634" i="15"/>
  <c r="L634" i="15"/>
  <c r="K634" i="15"/>
  <c r="J634" i="15"/>
  <c r="I634" i="15"/>
  <c r="H634" i="15"/>
  <c r="G634" i="15"/>
  <c r="F634" i="15"/>
  <c r="D634" i="15"/>
  <c r="E634" i="15" s="1"/>
  <c r="O633" i="15"/>
  <c r="N633" i="15"/>
  <c r="M633" i="15"/>
  <c r="L633" i="15"/>
  <c r="K633" i="15"/>
  <c r="J633" i="15"/>
  <c r="I633" i="15"/>
  <c r="H633" i="15"/>
  <c r="G633" i="15"/>
  <c r="F633" i="15"/>
  <c r="D633" i="15"/>
  <c r="E633" i="15" s="1"/>
  <c r="O632" i="15"/>
  <c r="N632" i="15"/>
  <c r="M632" i="15"/>
  <c r="L632" i="15"/>
  <c r="K632" i="15"/>
  <c r="J632" i="15"/>
  <c r="I632" i="15"/>
  <c r="H632" i="15"/>
  <c r="G632" i="15"/>
  <c r="F632" i="15"/>
  <c r="D632" i="15"/>
  <c r="E632" i="15" s="1"/>
  <c r="O631" i="15"/>
  <c r="N631" i="15"/>
  <c r="M631" i="15"/>
  <c r="L631" i="15"/>
  <c r="K631" i="15"/>
  <c r="J631" i="15"/>
  <c r="I631" i="15"/>
  <c r="H631" i="15"/>
  <c r="G631" i="15"/>
  <c r="F631" i="15"/>
  <c r="D631" i="15"/>
  <c r="E631" i="15" s="1"/>
  <c r="O630" i="15"/>
  <c r="N630" i="15"/>
  <c r="M630" i="15"/>
  <c r="L630" i="15"/>
  <c r="K630" i="15"/>
  <c r="J630" i="15"/>
  <c r="I630" i="15"/>
  <c r="H630" i="15"/>
  <c r="G630" i="15"/>
  <c r="F630" i="15"/>
  <c r="D630" i="15"/>
  <c r="E630" i="15" s="1"/>
  <c r="O629" i="15"/>
  <c r="N629" i="15"/>
  <c r="M629" i="15"/>
  <c r="L629" i="15"/>
  <c r="K629" i="15"/>
  <c r="J629" i="15"/>
  <c r="I629" i="15"/>
  <c r="H629" i="15"/>
  <c r="G629" i="15"/>
  <c r="F629" i="15"/>
  <c r="D629" i="15"/>
  <c r="E629" i="15" s="1"/>
  <c r="O628" i="15"/>
  <c r="N628" i="15"/>
  <c r="M628" i="15"/>
  <c r="L628" i="15"/>
  <c r="K628" i="15"/>
  <c r="J628" i="15"/>
  <c r="I628" i="15"/>
  <c r="H628" i="15"/>
  <c r="G628" i="15"/>
  <c r="F628" i="15"/>
  <c r="D628" i="15"/>
  <c r="E628" i="15" s="1"/>
  <c r="O627" i="15"/>
  <c r="N627" i="15"/>
  <c r="M627" i="15"/>
  <c r="L627" i="15"/>
  <c r="K627" i="15"/>
  <c r="J627" i="15"/>
  <c r="I627" i="15"/>
  <c r="H627" i="15"/>
  <c r="G627" i="15"/>
  <c r="F627" i="15"/>
  <c r="D627" i="15"/>
  <c r="E627" i="15" s="1"/>
  <c r="O626" i="15"/>
  <c r="N626" i="15"/>
  <c r="M626" i="15"/>
  <c r="L626" i="15"/>
  <c r="K626" i="15"/>
  <c r="J626" i="15"/>
  <c r="I626" i="15"/>
  <c r="H626" i="15"/>
  <c r="G626" i="15"/>
  <c r="F626" i="15"/>
  <c r="D626" i="15"/>
  <c r="E626" i="15" s="1"/>
  <c r="O625" i="15"/>
  <c r="N625" i="15"/>
  <c r="M625" i="15"/>
  <c r="L625" i="15"/>
  <c r="K625" i="15"/>
  <c r="J625" i="15"/>
  <c r="I625" i="15"/>
  <c r="H625" i="15"/>
  <c r="G625" i="15"/>
  <c r="F625" i="15"/>
  <c r="D625" i="15"/>
  <c r="E625" i="15" s="1"/>
  <c r="O624" i="15"/>
  <c r="N624" i="15"/>
  <c r="M624" i="15"/>
  <c r="L624" i="15"/>
  <c r="K624" i="15"/>
  <c r="J624" i="15"/>
  <c r="I624" i="15"/>
  <c r="H624" i="15"/>
  <c r="G624" i="15"/>
  <c r="F624" i="15"/>
  <c r="D624" i="15"/>
  <c r="E624" i="15" s="1"/>
  <c r="O623" i="15"/>
  <c r="N623" i="15"/>
  <c r="M623" i="15"/>
  <c r="L623" i="15"/>
  <c r="K623" i="15"/>
  <c r="J623" i="15"/>
  <c r="I623" i="15"/>
  <c r="H623" i="15"/>
  <c r="G623" i="15"/>
  <c r="F623" i="15"/>
  <c r="D623" i="15"/>
  <c r="E623" i="15" s="1"/>
  <c r="O622" i="15"/>
  <c r="N622" i="15"/>
  <c r="M622" i="15"/>
  <c r="L622" i="15"/>
  <c r="K622" i="15"/>
  <c r="J622" i="15"/>
  <c r="I622" i="15"/>
  <c r="H622" i="15"/>
  <c r="G622" i="15"/>
  <c r="F622" i="15"/>
  <c r="D622" i="15"/>
  <c r="E622" i="15" s="1"/>
  <c r="O621" i="15"/>
  <c r="N621" i="15"/>
  <c r="M621" i="15"/>
  <c r="L621" i="15"/>
  <c r="K621" i="15"/>
  <c r="J621" i="15"/>
  <c r="I621" i="15"/>
  <c r="H621" i="15"/>
  <c r="G621" i="15"/>
  <c r="F621" i="15"/>
  <c r="D621" i="15"/>
  <c r="E621" i="15" s="1"/>
  <c r="O620" i="15"/>
  <c r="N620" i="15"/>
  <c r="M620" i="15"/>
  <c r="L620" i="15"/>
  <c r="K620" i="15"/>
  <c r="J620" i="15"/>
  <c r="I620" i="15"/>
  <c r="H620" i="15"/>
  <c r="G620" i="15"/>
  <c r="F620" i="15"/>
  <c r="D620" i="15"/>
  <c r="E620" i="15" s="1"/>
  <c r="O619" i="15"/>
  <c r="N619" i="15"/>
  <c r="M619" i="15"/>
  <c r="L619" i="15"/>
  <c r="K619" i="15"/>
  <c r="J619" i="15"/>
  <c r="I619" i="15"/>
  <c r="H619" i="15"/>
  <c r="G619" i="15"/>
  <c r="F619" i="15"/>
  <c r="D619" i="15"/>
  <c r="E619" i="15" s="1"/>
  <c r="O618" i="15"/>
  <c r="N618" i="15"/>
  <c r="M618" i="15"/>
  <c r="L618" i="15"/>
  <c r="K618" i="15"/>
  <c r="J618" i="15"/>
  <c r="I618" i="15"/>
  <c r="H618" i="15"/>
  <c r="G618" i="15"/>
  <c r="F618" i="15"/>
  <c r="D618" i="15"/>
  <c r="E618" i="15" s="1"/>
  <c r="O617" i="15"/>
  <c r="N617" i="15"/>
  <c r="M617" i="15"/>
  <c r="L617" i="15"/>
  <c r="K617" i="15"/>
  <c r="J617" i="15"/>
  <c r="I617" i="15"/>
  <c r="H617" i="15"/>
  <c r="G617" i="15"/>
  <c r="F617" i="15"/>
  <c r="D617" i="15"/>
  <c r="E617" i="15" s="1"/>
  <c r="O616" i="15"/>
  <c r="N616" i="15"/>
  <c r="M616" i="15"/>
  <c r="L616" i="15"/>
  <c r="K616" i="15"/>
  <c r="J616" i="15"/>
  <c r="I616" i="15"/>
  <c r="H616" i="15"/>
  <c r="G616" i="15"/>
  <c r="F616" i="15"/>
  <c r="D616" i="15"/>
  <c r="E616" i="15" s="1"/>
  <c r="O615" i="15"/>
  <c r="N615" i="15"/>
  <c r="M615" i="15"/>
  <c r="L615" i="15"/>
  <c r="K615" i="15"/>
  <c r="J615" i="15"/>
  <c r="I615" i="15"/>
  <c r="H615" i="15"/>
  <c r="G615" i="15"/>
  <c r="F615" i="15"/>
  <c r="D615" i="15"/>
  <c r="E615" i="15" s="1"/>
  <c r="O614" i="15"/>
  <c r="N614" i="15"/>
  <c r="M614" i="15"/>
  <c r="L614" i="15"/>
  <c r="K614" i="15"/>
  <c r="J614" i="15"/>
  <c r="I614" i="15"/>
  <c r="H614" i="15"/>
  <c r="G614" i="15"/>
  <c r="F614" i="15"/>
  <c r="D614" i="15"/>
  <c r="E614" i="15" s="1"/>
  <c r="O613" i="15"/>
  <c r="N613" i="15"/>
  <c r="M613" i="15"/>
  <c r="L613" i="15"/>
  <c r="K613" i="15"/>
  <c r="J613" i="15"/>
  <c r="I613" i="15"/>
  <c r="H613" i="15"/>
  <c r="G613" i="15"/>
  <c r="F613" i="15"/>
  <c r="D613" i="15"/>
  <c r="E613" i="15" s="1"/>
  <c r="O612" i="15"/>
  <c r="N612" i="15"/>
  <c r="M612" i="15"/>
  <c r="L612" i="15"/>
  <c r="K612" i="15"/>
  <c r="J612" i="15"/>
  <c r="I612" i="15"/>
  <c r="H612" i="15"/>
  <c r="G612" i="15"/>
  <c r="F612" i="15"/>
  <c r="D612" i="15"/>
  <c r="E612" i="15" s="1"/>
  <c r="O611" i="15"/>
  <c r="N611" i="15"/>
  <c r="M611" i="15"/>
  <c r="L611" i="15"/>
  <c r="K611" i="15"/>
  <c r="J611" i="15"/>
  <c r="I611" i="15"/>
  <c r="H611" i="15"/>
  <c r="G611" i="15"/>
  <c r="F611" i="15"/>
  <c r="D611" i="15"/>
  <c r="E611" i="15" s="1"/>
  <c r="O610" i="15"/>
  <c r="N610" i="15"/>
  <c r="M610" i="15"/>
  <c r="L610" i="15"/>
  <c r="K610" i="15"/>
  <c r="J610" i="15"/>
  <c r="I610" i="15"/>
  <c r="H610" i="15"/>
  <c r="G610" i="15"/>
  <c r="F610" i="15"/>
  <c r="D610" i="15"/>
  <c r="E610" i="15" s="1"/>
  <c r="O609" i="15"/>
  <c r="N609" i="15"/>
  <c r="M609" i="15"/>
  <c r="L609" i="15"/>
  <c r="K609" i="15"/>
  <c r="J609" i="15"/>
  <c r="I609" i="15"/>
  <c r="H609" i="15"/>
  <c r="G609" i="15"/>
  <c r="F609" i="15"/>
  <c r="D609" i="15"/>
  <c r="E609" i="15" s="1"/>
  <c r="O608" i="15"/>
  <c r="N608" i="15"/>
  <c r="M608" i="15"/>
  <c r="L608" i="15"/>
  <c r="K608" i="15"/>
  <c r="J608" i="15"/>
  <c r="I608" i="15"/>
  <c r="H608" i="15"/>
  <c r="G608" i="15"/>
  <c r="F608" i="15"/>
  <c r="D608" i="15"/>
  <c r="E608" i="15" s="1"/>
  <c r="O607" i="15"/>
  <c r="N607" i="15"/>
  <c r="M607" i="15"/>
  <c r="L607" i="15"/>
  <c r="K607" i="15"/>
  <c r="J607" i="15"/>
  <c r="I607" i="15"/>
  <c r="H607" i="15"/>
  <c r="G607" i="15"/>
  <c r="F607" i="15"/>
  <c r="D607" i="15"/>
  <c r="E607" i="15" s="1"/>
  <c r="O606" i="15"/>
  <c r="N606" i="15"/>
  <c r="M606" i="15"/>
  <c r="L606" i="15"/>
  <c r="K606" i="15"/>
  <c r="J606" i="15"/>
  <c r="I606" i="15"/>
  <c r="H606" i="15"/>
  <c r="G606" i="15"/>
  <c r="F606" i="15"/>
  <c r="D606" i="15"/>
  <c r="E606" i="15" s="1"/>
  <c r="O605" i="15"/>
  <c r="N605" i="15"/>
  <c r="M605" i="15"/>
  <c r="L605" i="15"/>
  <c r="K605" i="15"/>
  <c r="J605" i="15"/>
  <c r="I605" i="15"/>
  <c r="H605" i="15"/>
  <c r="G605" i="15"/>
  <c r="F605" i="15"/>
  <c r="D605" i="15"/>
  <c r="E605" i="15" s="1"/>
  <c r="O604" i="15"/>
  <c r="N604" i="15"/>
  <c r="M604" i="15"/>
  <c r="L604" i="15"/>
  <c r="K604" i="15"/>
  <c r="J604" i="15"/>
  <c r="I604" i="15"/>
  <c r="H604" i="15"/>
  <c r="G604" i="15"/>
  <c r="F604" i="15"/>
  <c r="D604" i="15"/>
  <c r="E604" i="15" s="1"/>
  <c r="O603" i="15"/>
  <c r="N603" i="15"/>
  <c r="M603" i="15"/>
  <c r="L603" i="15"/>
  <c r="K603" i="15"/>
  <c r="J603" i="15"/>
  <c r="I603" i="15"/>
  <c r="H603" i="15"/>
  <c r="G603" i="15"/>
  <c r="F603" i="15"/>
  <c r="D603" i="15"/>
  <c r="E603" i="15" s="1"/>
  <c r="O602" i="15"/>
  <c r="N602" i="15"/>
  <c r="M602" i="15"/>
  <c r="L602" i="15"/>
  <c r="K602" i="15"/>
  <c r="J602" i="15"/>
  <c r="I602" i="15"/>
  <c r="H602" i="15"/>
  <c r="G602" i="15"/>
  <c r="F602" i="15"/>
  <c r="D602" i="15"/>
  <c r="E602" i="15" s="1"/>
  <c r="O601" i="15"/>
  <c r="N601" i="15"/>
  <c r="M601" i="15"/>
  <c r="L601" i="15"/>
  <c r="K601" i="15"/>
  <c r="J601" i="15"/>
  <c r="I601" i="15"/>
  <c r="H601" i="15"/>
  <c r="G601" i="15"/>
  <c r="F601" i="15"/>
  <c r="D601" i="15"/>
  <c r="E601" i="15" s="1"/>
  <c r="O600" i="15"/>
  <c r="N600" i="15"/>
  <c r="M600" i="15"/>
  <c r="L600" i="15"/>
  <c r="K600" i="15"/>
  <c r="J600" i="15"/>
  <c r="I600" i="15"/>
  <c r="H600" i="15"/>
  <c r="G600" i="15"/>
  <c r="F600" i="15"/>
  <c r="D600" i="15"/>
  <c r="E600" i="15" s="1"/>
  <c r="O599" i="15"/>
  <c r="N599" i="15"/>
  <c r="M599" i="15"/>
  <c r="L599" i="15"/>
  <c r="K599" i="15"/>
  <c r="J599" i="15"/>
  <c r="I599" i="15"/>
  <c r="H599" i="15"/>
  <c r="G599" i="15"/>
  <c r="F599" i="15"/>
  <c r="D599" i="15"/>
  <c r="E599" i="15" s="1"/>
  <c r="O598" i="15"/>
  <c r="N598" i="15"/>
  <c r="M598" i="15"/>
  <c r="L598" i="15"/>
  <c r="K598" i="15"/>
  <c r="J598" i="15"/>
  <c r="I598" i="15"/>
  <c r="H598" i="15"/>
  <c r="G598" i="15"/>
  <c r="F598" i="15"/>
  <c r="D598" i="15"/>
  <c r="E598" i="15" s="1"/>
  <c r="O597" i="15"/>
  <c r="N597" i="15"/>
  <c r="M597" i="15"/>
  <c r="L597" i="15"/>
  <c r="K597" i="15"/>
  <c r="J597" i="15"/>
  <c r="I597" i="15"/>
  <c r="H597" i="15"/>
  <c r="G597" i="15"/>
  <c r="F597" i="15"/>
  <c r="D597" i="15"/>
  <c r="E597" i="15" s="1"/>
  <c r="O596" i="15"/>
  <c r="N596" i="15"/>
  <c r="M596" i="15"/>
  <c r="L596" i="15"/>
  <c r="K596" i="15"/>
  <c r="J596" i="15"/>
  <c r="I596" i="15"/>
  <c r="H596" i="15"/>
  <c r="G596" i="15"/>
  <c r="F596" i="15"/>
  <c r="D596" i="15"/>
  <c r="E596" i="15" s="1"/>
  <c r="O595" i="15"/>
  <c r="N595" i="15"/>
  <c r="M595" i="15"/>
  <c r="L595" i="15"/>
  <c r="K595" i="15"/>
  <c r="J595" i="15"/>
  <c r="I595" i="15"/>
  <c r="H595" i="15"/>
  <c r="G595" i="15"/>
  <c r="F595" i="15"/>
  <c r="D595" i="15"/>
  <c r="E595" i="15" s="1"/>
  <c r="O594" i="15"/>
  <c r="N594" i="15"/>
  <c r="M594" i="15"/>
  <c r="L594" i="15"/>
  <c r="K594" i="15"/>
  <c r="J594" i="15"/>
  <c r="I594" i="15"/>
  <c r="H594" i="15"/>
  <c r="G594" i="15"/>
  <c r="F594" i="15"/>
  <c r="D594" i="15"/>
  <c r="E594" i="15" s="1"/>
  <c r="O593" i="15"/>
  <c r="N593" i="15"/>
  <c r="M593" i="15"/>
  <c r="L593" i="15"/>
  <c r="K593" i="15"/>
  <c r="J593" i="15"/>
  <c r="I593" i="15"/>
  <c r="H593" i="15"/>
  <c r="G593" i="15"/>
  <c r="F593" i="15"/>
  <c r="D593" i="15"/>
  <c r="E593" i="15" s="1"/>
  <c r="O592" i="15"/>
  <c r="N592" i="15"/>
  <c r="M592" i="15"/>
  <c r="L592" i="15"/>
  <c r="K592" i="15"/>
  <c r="J592" i="15"/>
  <c r="I592" i="15"/>
  <c r="H592" i="15"/>
  <c r="G592" i="15"/>
  <c r="F592" i="15"/>
  <c r="D592" i="15"/>
  <c r="E592" i="15" s="1"/>
  <c r="O591" i="15"/>
  <c r="N591" i="15"/>
  <c r="M591" i="15"/>
  <c r="L591" i="15"/>
  <c r="K591" i="15"/>
  <c r="J591" i="15"/>
  <c r="I591" i="15"/>
  <c r="H591" i="15"/>
  <c r="G591" i="15"/>
  <c r="F591" i="15"/>
  <c r="D591" i="15"/>
  <c r="E591" i="15" s="1"/>
  <c r="O590" i="15"/>
  <c r="N590" i="15"/>
  <c r="M590" i="15"/>
  <c r="L590" i="15"/>
  <c r="K590" i="15"/>
  <c r="J590" i="15"/>
  <c r="I590" i="15"/>
  <c r="H590" i="15"/>
  <c r="G590" i="15"/>
  <c r="F590" i="15"/>
  <c r="D590" i="15"/>
  <c r="E590" i="15" s="1"/>
  <c r="O589" i="15"/>
  <c r="N589" i="15"/>
  <c r="M589" i="15"/>
  <c r="L589" i="15"/>
  <c r="K589" i="15"/>
  <c r="J589" i="15"/>
  <c r="I589" i="15"/>
  <c r="H589" i="15"/>
  <c r="G589" i="15"/>
  <c r="F589" i="15"/>
  <c r="D589" i="15"/>
  <c r="E589" i="15" s="1"/>
  <c r="O588" i="15"/>
  <c r="N588" i="15"/>
  <c r="M588" i="15"/>
  <c r="L588" i="15"/>
  <c r="K588" i="15"/>
  <c r="J588" i="15"/>
  <c r="I588" i="15"/>
  <c r="H588" i="15"/>
  <c r="G588" i="15"/>
  <c r="F588" i="15"/>
  <c r="D588" i="15"/>
  <c r="E588" i="15" s="1"/>
  <c r="O587" i="15"/>
  <c r="N587" i="15"/>
  <c r="M587" i="15"/>
  <c r="L587" i="15"/>
  <c r="K587" i="15"/>
  <c r="J587" i="15"/>
  <c r="I587" i="15"/>
  <c r="H587" i="15"/>
  <c r="G587" i="15"/>
  <c r="F587" i="15"/>
  <c r="D587" i="15"/>
  <c r="E587" i="15" s="1"/>
  <c r="O586" i="15"/>
  <c r="N586" i="15"/>
  <c r="M586" i="15"/>
  <c r="L586" i="15"/>
  <c r="K586" i="15"/>
  <c r="J586" i="15"/>
  <c r="I586" i="15"/>
  <c r="H586" i="15"/>
  <c r="G586" i="15"/>
  <c r="F586" i="15"/>
  <c r="D586" i="15"/>
  <c r="E586" i="15" s="1"/>
  <c r="O585" i="15"/>
  <c r="N585" i="15"/>
  <c r="M585" i="15"/>
  <c r="L585" i="15"/>
  <c r="K585" i="15"/>
  <c r="J585" i="15"/>
  <c r="I585" i="15"/>
  <c r="H585" i="15"/>
  <c r="G585" i="15"/>
  <c r="F585" i="15"/>
  <c r="D585" i="15"/>
  <c r="E585" i="15" s="1"/>
  <c r="O584" i="15"/>
  <c r="N584" i="15"/>
  <c r="M584" i="15"/>
  <c r="L584" i="15"/>
  <c r="K584" i="15"/>
  <c r="J584" i="15"/>
  <c r="I584" i="15"/>
  <c r="H584" i="15"/>
  <c r="G584" i="15"/>
  <c r="F584" i="15"/>
  <c r="D584" i="15"/>
  <c r="E584" i="15" s="1"/>
  <c r="O583" i="15"/>
  <c r="N583" i="15"/>
  <c r="M583" i="15"/>
  <c r="L583" i="15"/>
  <c r="K583" i="15"/>
  <c r="J583" i="15"/>
  <c r="I583" i="15"/>
  <c r="H583" i="15"/>
  <c r="G583" i="15"/>
  <c r="F583" i="15"/>
  <c r="D583" i="15"/>
  <c r="E583" i="15" s="1"/>
  <c r="O582" i="15"/>
  <c r="N582" i="15"/>
  <c r="M582" i="15"/>
  <c r="L582" i="15"/>
  <c r="K582" i="15"/>
  <c r="J582" i="15"/>
  <c r="I582" i="15"/>
  <c r="H582" i="15"/>
  <c r="G582" i="15"/>
  <c r="F582" i="15"/>
  <c r="D582" i="15"/>
  <c r="E582" i="15" s="1"/>
  <c r="O581" i="15"/>
  <c r="N581" i="15"/>
  <c r="M581" i="15"/>
  <c r="L581" i="15"/>
  <c r="K581" i="15"/>
  <c r="J581" i="15"/>
  <c r="I581" i="15"/>
  <c r="H581" i="15"/>
  <c r="G581" i="15"/>
  <c r="F581" i="15"/>
  <c r="D581" i="15"/>
  <c r="E581" i="15" s="1"/>
  <c r="O580" i="15"/>
  <c r="N580" i="15"/>
  <c r="M580" i="15"/>
  <c r="L580" i="15"/>
  <c r="K580" i="15"/>
  <c r="J580" i="15"/>
  <c r="I580" i="15"/>
  <c r="H580" i="15"/>
  <c r="G580" i="15"/>
  <c r="F580" i="15"/>
  <c r="D580" i="15"/>
  <c r="E580" i="15" s="1"/>
  <c r="O579" i="15"/>
  <c r="N579" i="15"/>
  <c r="M579" i="15"/>
  <c r="L579" i="15"/>
  <c r="K579" i="15"/>
  <c r="J579" i="15"/>
  <c r="I579" i="15"/>
  <c r="H579" i="15"/>
  <c r="G579" i="15"/>
  <c r="F579" i="15"/>
  <c r="D579" i="15"/>
  <c r="E579" i="15" s="1"/>
  <c r="O578" i="15"/>
  <c r="N578" i="15"/>
  <c r="M578" i="15"/>
  <c r="L578" i="15"/>
  <c r="K578" i="15"/>
  <c r="J578" i="15"/>
  <c r="I578" i="15"/>
  <c r="H578" i="15"/>
  <c r="G578" i="15"/>
  <c r="F578" i="15"/>
  <c r="D578" i="15"/>
  <c r="E578" i="15" s="1"/>
  <c r="O577" i="15"/>
  <c r="N577" i="15"/>
  <c r="M577" i="15"/>
  <c r="L577" i="15"/>
  <c r="K577" i="15"/>
  <c r="J577" i="15"/>
  <c r="I577" i="15"/>
  <c r="H577" i="15"/>
  <c r="G577" i="15"/>
  <c r="F577" i="15"/>
  <c r="D577" i="15"/>
  <c r="E577" i="15" s="1"/>
  <c r="O576" i="15"/>
  <c r="N576" i="15"/>
  <c r="M576" i="15"/>
  <c r="L576" i="15"/>
  <c r="K576" i="15"/>
  <c r="J576" i="15"/>
  <c r="I576" i="15"/>
  <c r="H576" i="15"/>
  <c r="G576" i="15"/>
  <c r="F576" i="15"/>
  <c r="D576" i="15"/>
  <c r="E576" i="15" s="1"/>
  <c r="O575" i="15"/>
  <c r="N575" i="15"/>
  <c r="M575" i="15"/>
  <c r="L575" i="15"/>
  <c r="K575" i="15"/>
  <c r="J575" i="15"/>
  <c r="I575" i="15"/>
  <c r="H575" i="15"/>
  <c r="G575" i="15"/>
  <c r="F575" i="15"/>
  <c r="D575" i="15"/>
  <c r="E575" i="15" s="1"/>
  <c r="O574" i="15"/>
  <c r="N574" i="15"/>
  <c r="M574" i="15"/>
  <c r="L574" i="15"/>
  <c r="K574" i="15"/>
  <c r="J574" i="15"/>
  <c r="I574" i="15"/>
  <c r="H574" i="15"/>
  <c r="G574" i="15"/>
  <c r="F574" i="15"/>
  <c r="D574" i="15"/>
  <c r="E574" i="15" s="1"/>
  <c r="O573" i="15"/>
  <c r="N573" i="15"/>
  <c r="M573" i="15"/>
  <c r="L573" i="15"/>
  <c r="K573" i="15"/>
  <c r="J573" i="15"/>
  <c r="I573" i="15"/>
  <c r="H573" i="15"/>
  <c r="G573" i="15"/>
  <c r="F573" i="15"/>
  <c r="D573" i="15"/>
  <c r="E573" i="15" s="1"/>
  <c r="O572" i="15"/>
  <c r="N572" i="15"/>
  <c r="M572" i="15"/>
  <c r="L572" i="15"/>
  <c r="K572" i="15"/>
  <c r="J572" i="15"/>
  <c r="I572" i="15"/>
  <c r="H572" i="15"/>
  <c r="G572" i="15"/>
  <c r="F572" i="15"/>
  <c r="D572" i="15"/>
  <c r="E572" i="15" s="1"/>
  <c r="O571" i="15"/>
  <c r="N571" i="15"/>
  <c r="M571" i="15"/>
  <c r="L571" i="15"/>
  <c r="K571" i="15"/>
  <c r="J571" i="15"/>
  <c r="I571" i="15"/>
  <c r="H571" i="15"/>
  <c r="G571" i="15"/>
  <c r="F571" i="15"/>
  <c r="D571" i="15"/>
  <c r="E571" i="15" s="1"/>
  <c r="O570" i="15"/>
  <c r="N570" i="15"/>
  <c r="M570" i="15"/>
  <c r="L570" i="15"/>
  <c r="K570" i="15"/>
  <c r="J570" i="15"/>
  <c r="I570" i="15"/>
  <c r="H570" i="15"/>
  <c r="G570" i="15"/>
  <c r="F570" i="15"/>
  <c r="D570" i="15"/>
  <c r="E570" i="15" s="1"/>
  <c r="O569" i="15"/>
  <c r="N569" i="15"/>
  <c r="M569" i="15"/>
  <c r="L569" i="15"/>
  <c r="K569" i="15"/>
  <c r="J569" i="15"/>
  <c r="I569" i="15"/>
  <c r="H569" i="15"/>
  <c r="G569" i="15"/>
  <c r="F569" i="15"/>
  <c r="D569" i="15"/>
  <c r="E569" i="15" s="1"/>
  <c r="O568" i="15"/>
  <c r="N568" i="15"/>
  <c r="M568" i="15"/>
  <c r="L568" i="15"/>
  <c r="K568" i="15"/>
  <c r="J568" i="15"/>
  <c r="I568" i="15"/>
  <c r="H568" i="15"/>
  <c r="G568" i="15"/>
  <c r="F568" i="15"/>
  <c r="D568" i="15"/>
  <c r="E568" i="15" s="1"/>
  <c r="O567" i="15"/>
  <c r="N567" i="15"/>
  <c r="M567" i="15"/>
  <c r="L567" i="15"/>
  <c r="K567" i="15"/>
  <c r="J567" i="15"/>
  <c r="I567" i="15"/>
  <c r="H567" i="15"/>
  <c r="G567" i="15"/>
  <c r="F567" i="15"/>
  <c r="D567" i="15"/>
  <c r="E567" i="15" s="1"/>
  <c r="O566" i="15"/>
  <c r="N566" i="15"/>
  <c r="M566" i="15"/>
  <c r="L566" i="15"/>
  <c r="K566" i="15"/>
  <c r="J566" i="15"/>
  <c r="I566" i="15"/>
  <c r="H566" i="15"/>
  <c r="G566" i="15"/>
  <c r="F566" i="15"/>
  <c r="D566" i="15"/>
  <c r="E566" i="15" s="1"/>
  <c r="O565" i="15"/>
  <c r="N565" i="15"/>
  <c r="M565" i="15"/>
  <c r="L565" i="15"/>
  <c r="K565" i="15"/>
  <c r="J565" i="15"/>
  <c r="I565" i="15"/>
  <c r="H565" i="15"/>
  <c r="G565" i="15"/>
  <c r="F565" i="15"/>
  <c r="D565" i="15"/>
  <c r="E565" i="15" s="1"/>
  <c r="O564" i="15"/>
  <c r="N564" i="15"/>
  <c r="M564" i="15"/>
  <c r="L564" i="15"/>
  <c r="K564" i="15"/>
  <c r="J564" i="15"/>
  <c r="I564" i="15"/>
  <c r="H564" i="15"/>
  <c r="G564" i="15"/>
  <c r="F564" i="15"/>
  <c r="D564" i="15"/>
  <c r="E564" i="15" s="1"/>
  <c r="O563" i="15"/>
  <c r="N563" i="15"/>
  <c r="M563" i="15"/>
  <c r="L563" i="15"/>
  <c r="K563" i="15"/>
  <c r="J563" i="15"/>
  <c r="I563" i="15"/>
  <c r="H563" i="15"/>
  <c r="G563" i="15"/>
  <c r="F563" i="15"/>
  <c r="D563" i="15"/>
  <c r="E563" i="15" s="1"/>
  <c r="O562" i="15"/>
  <c r="N562" i="15"/>
  <c r="M562" i="15"/>
  <c r="L562" i="15"/>
  <c r="K562" i="15"/>
  <c r="J562" i="15"/>
  <c r="I562" i="15"/>
  <c r="H562" i="15"/>
  <c r="G562" i="15"/>
  <c r="F562" i="15"/>
  <c r="D562" i="15"/>
  <c r="E562" i="15" s="1"/>
  <c r="O561" i="15"/>
  <c r="N561" i="15"/>
  <c r="M561" i="15"/>
  <c r="L561" i="15"/>
  <c r="K561" i="15"/>
  <c r="J561" i="15"/>
  <c r="I561" i="15"/>
  <c r="H561" i="15"/>
  <c r="G561" i="15"/>
  <c r="F561" i="15"/>
  <c r="D561" i="15"/>
  <c r="E561" i="15" s="1"/>
  <c r="O560" i="15"/>
  <c r="N560" i="15"/>
  <c r="M560" i="15"/>
  <c r="L560" i="15"/>
  <c r="K560" i="15"/>
  <c r="J560" i="15"/>
  <c r="I560" i="15"/>
  <c r="H560" i="15"/>
  <c r="G560" i="15"/>
  <c r="F560" i="15"/>
  <c r="D560" i="15"/>
  <c r="E560" i="15" s="1"/>
  <c r="O559" i="15"/>
  <c r="N559" i="15"/>
  <c r="M559" i="15"/>
  <c r="L559" i="15"/>
  <c r="K559" i="15"/>
  <c r="J559" i="15"/>
  <c r="I559" i="15"/>
  <c r="H559" i="15"/>
  <c r="G559" i="15"/>
  <c r="F559" i="15"/>
  <c r="D559" i="15"/>
  <c r="E559" i="15" s="1"/>
  <c r="O558" i="15"/>
  <c r="N558" i="15"/>
  <c r="M558" i="15"/>
  <c r="L558" i="15"/>
  <c r="K558" i="15"/>
  <c r="J558" i="15"/>
  <c r="I558" i="15"/>
  <c r="H558" i="15"/>
  <c r="G558" i="15"/>
  <c r="F558" i="15"/>
  <c r="D558" i="15"/>
  <c r="E558" i="15" s="1"/>
  <c r="O557" i="15"/>
  <c r="N557" i="15"/>
  <c r="M557" i="15"/>
  <c r="L557" i="15"/>
  <c r="K557" i="15"/>
  <c r="J557" i="15"/>
  <c r="I557" i="15"/>
  <c r="H557" i="15"/>
  <c r="G557" i="15"/>
  <c r="F557" i="15"/>
  <c r="D557" i="15"/>
  <c r="E557" i="15" s="1"/>
  <c r="O556" i="15"/>
  <c r="N556" i="15"/>
  <c r="M556" i="15"/>
  <c r="L556" i="15"/>
  <c r="K556" i="15"/>
  <c r="J556" i="15"/>
  <c r="I556" i="15"/>
  <c r="H556" i="15"/>
  <c r="G556" i="15"/>
  <c r="F556" i="15"/>
  <c r="D556" i="15"/>
  <c r="E556" i="15" s="1"/>
  <c r="O555" i="15"/>
  <c r="N555" i="15"/>
  <c r="M555" i="15"/>
  <c r="L555" i="15"/>
  <c r="K555" i="15"/>
  <c r="J555" i="15"/>
  <c r="I555" i="15"/>
  <c r="H555" i="15"/>
  <c r="G555" i="15"/>
  <c r="F555" i="15"/>
  <c r="D555" i="15"/>
  <c r="E555" i="15" s="1"/>
  <c r="O554" i="15"/>
  <c r="N554" i="15"/>
  <c r="M554" i="15"/>
  <c r="L554" i="15"/>
  <c r="K554" i="15"/>
  <c r="J554" i="15"/>
  <c r="I554" i="15"/>
  <c r="H554" i="15"/>
  <c r="G554" i="15"/>
  <c r="F554" i="15"/>
  <c r="D554" i="15"/>
  <c r="E554" i="15" s="1"/>
  <c r="O553" i="15"/>
  <c r="N553" i="15"/>
  <c r="M553" i="15"/>
  <c r="L553" i="15"/>
  <c r="K553" i="15"/>
  <c r="J553" i="15"/>
  <c r="I553" i="15"/>
  <c r="H553" i="15"/>
  <c r="G553" i="15"/>
  <c r="F553" i="15"/>
  <c r="D553" i="15"/>
  <c r="E553" i="15" s="1"/>
  <c r="O552" i="15"/>
  <c r="N552" i="15"/>
  <c r="M552" i="15"/>
  <c r="L552" i="15"/>
  <c r="K552" i="15"/>
  <c r="J552" i="15"/>
  <c r="I552" i="15"/>
  <c r="H552" i="15"/>
  <c r="G552" i="15"/>
  <c r="F552" i="15"/>
  <c r="D552" i="15"/>
  <c r="E552" i="15" s="1"/>
  <c r="O551" i="15"/>
  <c r="N551" i="15"/>
  <c r="M551" i="15"/>
  <c r="L551" i="15"/>
  <c r="K551" i="15"/>
  <c r="J551" i="15"/>
  <c r="I551" i="15"/>
  <c r="H551" i="15"/>
  <c r="G551" i="15"/>
  <c r="F551" i="15"/>
  <c r="D551" i="15"/>
  <c r="E551" i="15" s="1"/>
  <c r="O550" i="15"/>
  <c r="N550" i="15"/>
  <c r="M550" i="15"/>
  <c r="L550" i="15"/>
  <c r="K550" i="15"/>
  <c r="J550" i="15"/>
  <c r="I550" i="15"/>
  <c r="H550" i="15"/>
  <c r="G550" i="15"/>
  <c r="F550" i="15"/>
  <c r="D550" i="15"/>
  <c r="E550" i="15" s="1"/>
  <c r="O549" i="15"/>
  <c r="N549" i="15"/>
  <c r="M549" i="15"/>
  <c r="L549" i="15"/>
  <c r="K549" i="15"/>
  <c r="J549" i="15"/>
  <c r="I549" i="15"/>
  <c r="H549" i="15"/>
  <c r="G549" i="15"/>
  <c r="F549" i="15"/>
  <c r="D549" i="15"/>
  <c r="E549" i="15" s="1"/>
  <c r="O548" i="15"/>
  <c r="N548" i="15"/>
  <c r="M548" i="15"/>
  <c r="L548" i="15"/>
  <c r="K548" i="15"/>
  <c r="J548" i="15"/>
  <c r="I548" i="15"/>
  <c r="H548" i="15"/>
  <c r="G548" i="15"/>
  <c r="F548" i="15"/>
  <c r="D548" i="15"/>
  <c r="E548" i="15" s="1"/>
  <c r="O547" i="15"/>
  <c r="N547" i="15"/>
  <c r="M547" i="15"/>
  <c r="L547" i="15"/>
  <c r="K547" i="15"/>
  <c r="J547" i="15"/>
  <c r="I547" i="15"/>
  <c r="H547" i="15"/>
  <c r="G547" i="15"/>
  <c r="F547" i="15"/>
  <c r="D547" i="15"/>
  <c r="E547" i="15" s="1"/>
  <c r="O546" i="15"/>
  <c r="N546" i="15"/>
  <c r="M546" i="15"/>
  <c r="L546" i="15"/>
  <c r="K546" i="15"/>
  <c r="J546" i="15"/>
  <c r="I546" i="15"/>
  <c r="H546" i="15"/>
  <c r="G546" i="15"/>
  <c r="F546" i="15"/>
  <c r="D546" i="15"/>
  <c r="E546" i="15" s="1"/>
  <c r="O545" i="15"/>
  <c r="N545" i="15"/>
  <c r="M545" i="15"/>
  <c r="L545" i="15"/>
  <c r="K545" i="15"/>
  <c r="J545" i="15"/>
  <c r="I545" i="15"/>
  <c r="H545" i="15"/>
  <c r="G545" i="15"/>
  <c r="F545" i="15"/>
  <c r="D545" i="15"/>
  <c r="E545" i="15" s="1"/>
  <c r="O544" i="15"/>
  <c r="N544" i="15"/>
  <c r="M544" i="15"/>
  <c r="L544" i="15"/>
  <c r="K544" i="15"/>
  <c r="J544" i="15"/>
  <c r="I544" i="15"/>
  <c r="H544" i="15"/>
  <c r="G544" i="15"/>
  <c r="F544" i="15"/>
  <c r="D544" i="15"/>
  <c r="E544" i="15" s="1"/>
  <c r="O543" i="15"/>
  <c r="N543" i="15"/>
  <c r="M543" i="15"/>
  <c r="L543" i="15"/>
  <c r="K543" i="15"/>
  <c r="J543" i="15"/>
  <c r="I543" i="15"/>
  <c r="H543" i="15"/>
  <c r="G543" i="15"/>
  <c r="F543" i="15"/>
  <c r="D543" i="15"/>
  <c r="E543" i="15" s="1"/>
  <c r="O542" i="15"/>
  <c r="N542" i="15"/>
  <c r="M542" i="15"/>
  <c r="L542" i="15"/>
  <c r="K542" i="15"/>
  <c r="J542" i="15"/>
  <c r="I542" i="15"/>
  <c r="H542" i="15"/>
  <c r="G542" i="15"/>
  <c r="F542" i="15"/>
  <c r="D542" i="15"/>
  <c r="E542" i="15" s="1"/>
  <c r="O541" i="15"/>
  <c r="N541" i="15"/>
  <c r="M541" i="15"/>
  <c r="L541" i="15"/>
  <c r="K541" i="15"/>
  <c r="J541" i="15"/>
  <c r="I541" i="15"/>
  <c r="H541" i="15"/>
  <c r="G541" i="15"/>
  <c r="F541" i="15"/>
  <c r="D541" i="15"/>
  <c r="E541" i="15" s="1"/>
  <c r="O540" i="15"/>
  <c r="N540" i="15"/>
  <c r="M540" i="15"/>
  <c r="L540" i="15"/>
  <c r="K540" i="15"/>
  <c r="J540" i="15"/>
  <c r="I540" i="15"/>
  <c r="H540" i="15"/>
  <c r="G540" i="15"/>
  <c r="F540" i="15"/>
  <c r="D540" i="15"/>
  <c r="E540" i="15" s="1"/>
  <c r="O539" i="15"/>
  <c r="N539" i="15"/>
  <c r="M539" i="15"/>
  <c r="L539" i="15"/>
  <c r="K539" i="15"/>
  <c r="J539" i="15"/>
  <c r="I539" i="15"/>
  <c r="H539" i="15"/>
  <c r="G539" i="15"/>
  <c r="F539" i="15"/>
  <c r="D539" i="15"/>
  <c r="E539" i="15" s="1"/>
  <c r="O538" i="15"/>
  <c r="N538" i="15"/>
  <c r="M538" i="15"/>
  <c r="L538" i="15"/>
  <c r="K538" i="15"/>
  <c r="J538" i="15"/>
  <c r="I538" i="15"/>
  <c r="H538" i="15"/>
  <c r="G538" i="15"/>
  <c r="F538" i="15"/>
  <c r="D538" i="15"/>
  <c r="E538" i="15" s="1"/>
  <c r="O537" i="15"/>
  <c r="N537" i="15"/>
  <c r="M537" i="15"/>
  <c r="L537" i="15"/>
  <c r="K537" i="15"/>
  <c r="J537" i="15"/>
  <c r="I537" i="15"/>
  <c r="H537" i="15"/>
  <c r="G537" i="15"/>
  <c r="F537" i="15"/>
  <c r="D537" i="15"/>
  <c r="E537" i="15" s="1"/>
  <c r="O536" i="15"/>
  <c r="N536" i="15"/>
  <c r="M536" i="15"/>
  <c r="L536" i="15"/>
  <c r="K536" i="15"/>
  <c r="J536" i="15"/>
  <c r="I536" i="15"/>
  <c r="H536" i="15"/>
  <c r="G536" i="15"/>
  <c r="F536" i="15"/>
  <c r="D536" i="15"/>
  <c r="E536" i="15" s="1"/>
  <c r="O535" i="15"/>
  <c r="N535" i="15"/>
  <c r="M535" i="15"/>
  <c r="L535" i="15"/>
  <c r="K535" i="15"/>
  <c r="J535" i="15"/>
  <c r="I535" i="15"/>
  <c r="H535" i="15"/>
  <c r="G535" i="15"/>
  <c r="F535" i="15"/>
  <c r="D535" i="15"/>
  <c r="E535" i="15" s="1"/>
  <c r="O534" i="15"/>
  <c r="N534" i="15"/>
  <c r="M534" i="15"/>
  <c r="L534" i="15"/>
  <c r="K534" i="15"/>
  <c r="J534" i="15"/>
  <c r="I534" i="15"/>
  <c r="H534" i="15"/>
  <c r="G534" i="15"/>
  <c r="F534" i="15"/>
  <c r="D534" i="15"/>
  <c r="E534" i="15" s="1"/>
  <c r="O533" i="15"/>
  <c r="N533" i="15"/>
  <c r="M533" i="15"/>
  <c r="L533" i="15"/>
  <c r="K533" i="15"/>
  <c r="J533" i="15"/>
  <c r="I533" i="15"/>
  <c r="H533" i="15"/>
  <c r="G533" i="15"/>
  <c r="F533" i="15"/>
  <c r="D533" i="15"/>
  <c r="E533" i="15" s="1"/>
  <c r="O532" i="15"/>
  <c r="N532" i="15"/>
  <c r="M532" i="15"/>
  <c r="L532" i="15"/>
  <c r="K532" i="15"/>
  <c r="J532" i="15"/>
  <c r="I532" i="15"/>
  <c r="H532" i="15"/>
  <c r="G532" i="15"/>
  <c r="F532" i="15"/>
  <c r="D532" i="15"/>
  <c r="E532" i="15" s="1"/>
  <c r="O531" i="15"/>
  <c r="N531" i="15"/>
  <c r="M531" i="15"/>
  <c r="L531" i="15"/>
  <c r="K531" i="15"/>
  <c r="J531" i="15"/>
  <c r="I531" i="15"/>
  <c r="H531" i="15"/>
  <c r="G531" i="15"/>
  <c r="F531" i="15"/>
  <c r="D531" i="15"/>
  <c r="E531" i="15" s="1"/>
  <c r="O530" i="15"/>
  <c r="N530" i="15"/>
  <c r="M530" i="15"/>
  <c r="L530" i="15"/>
  <c r="K530" i="15"/>
  <c r="J530" i="15"/>
  <c r="I530" i="15"/>
  <c r="H530" i="15"/>
  <c r="G530" i="15"/>
  <c r="F530" i="15"/>
  <c r="D530" i="15"/>
  <c r="E530" i="15" s="1"/>
  <c r="O529" i="15"/>
  <c r="N529" i="15"/>
  <c r="M529" i="15"/>
  <c r="L529" i="15"/>
  <c r="K529" i="15"/>
  <c r="J529" i="15"/>
  <c r="I529" i="15"/>
  <c r="H529" i="15"/>
  <c r="G529" i="15"/>
  <c r="F529" i="15"/>
  <c r="D529" i="15"/>
  <c r="E529" i="15" s="1"/>
  <c r="O528" i="15"/>
  <c r="N528" i="15"/>
  <c r="M528" i="15"/>
  <c r="L528" i="15"/>
  <c r="K528" i="15"/>
  <c r="J528" i="15"/>
  <c r="I528" i="15"/>
  <c r="H528" i="15"/>
  <c r="G528" i="15"/>
  <c r="F528" i="15"/>
  <c r="D528" i="15"/>
  <c r="E528" i="15" s="1"/>
  <c r="O527" i="15"/>
  <c r="N527" i="15"/>
  <c r="M527" i="15"/>
  <c r="L527" i="15"/>
  <c r="K527" i="15"/>
  <c r="J527" i="15"/>
  <c r="I527" i="15"/>
  <c r="H527" i="15"/>
  <c r="G527" i="15"/>
  <c r="F527" i="15"/>
  <c r="D527" i="15"/>
  <c r="E527" i="15" s="1"/>
  <c r="O526" i="15"/>
  <c r="N526" i="15"/>
  <c r="M526" i="15"/>
  <c r="L526" i="15"/>
  <c r="K526" i="15"/>
  <c r="J526" i="15"/>
  <c r="I526" i="15"/>
  <c r="H526" i="15"/>
  <c r="G526" i="15"/>
  <c r="F526" i="15"/>
  <c r="D526" i="15"/>
  <c r="E526" i="15" s="1"/>
  <c r="O525" i="15"/>
  <c r="N525" i="15"/>
  <c r="M525" i="15"/>
  <c r="L525" i="15"/>
  <c r="K525" i="15"/>
  <c r="J525" i="15"/>
  <c r="I525" i="15"/>
  <c r="H525" i="15"/>
  <c r="G525" i="15"/>
  <c r="F525" i="15"/>
  <c r="D525" i="15"/>
  <c r="E525" i="15" s="1"/>
  <c r="O524" i="15"/>
  <c r="N524" i="15"/>
  <c r="M524" i="15"/>
  <c r="L524" i="15"/>
  <c r="K524" i="15"/>
  <c r="J524" i="15"/>
  <c r="I524" i="15"/>
  <c r="H524" i="15"/>
  <c r="G524" i="15"/>
  <c r="F524" i="15"/>
  <c r="D524" i="15"/>
  <c r="E524" i="15" s="1"/>
  <c r="O523" i="15"/>
  <c r="N523" i="15"/>
  <c r="M523" i="15"/>
  <c r="L523" i="15"/>
  <c r="K523" i="15"/>
  <c r="J523" i="15"/>
  <c r="I523" i="15"/>
  <c r="H523" i="15"/>
  <c r="G523" i="15"/>
  <c r="F523" i="15"/>
  <c r="D523" i="15"/>
  <c r="E523" i="15" s="1"/>
  <c r="O522" i="15"/>
  <c r="N522" i="15"/>
  <c r="M522" i="15"/>
  <c r="L522" i="15"/>
  <c r="K522" i="15"/>
  <c r="J522" i="15"/>
  <c r="I522" i="15"/>
  <c r="H522" i="15"/>
  <c r="G522" i="15"/>
  <c r="F522" i="15"/>
  <c r="D522" i="15"/>
  <c r="E522" i="15" s="1"/>
  <c r="O521" i="15"/>
  <c r="N521" i="15"/>
  <c r="M521" i="15"/>
  <c r="L521" i="15"/>
  <c r="K521" i="15"/>
  <c r="J521" i="15"/>
  <c r="I521" i="15"/>
  <c r="H521" i="15"/>
  <c r="G521" i="15"/>
  <c r="F521" i="15"/>
  <c r="D521" i="15"/>
  <c r="E521" i="15" s="1"/>
  <c r="O520" i="15"/>
  <c r="N520" i="15"/>
  <c r="M520" i="15"/>
  <c r="L520" i="15"/>
  <c r="K520" i="15"/>
  <c r="J520" i="15"/>
  <c r="I520" i="15"/>
  <c r="H520" i="15"/>
  <c r="G520" i="15"/>
  <c r="F520" i="15"/>
  <c r="D520" i="15"/>
  <c r="E520" i="15" s="1"/>
  <c r="O519" i="15"/>
  <c r="N519" i="15"/>
  <c r="M519" i="15"/>
  <c r="L519" i="15"/>
  <c r="K519" i="15"/>
  <c r="J519" i="15"/>
  <c r="I519" i="15"/>
  <c r="H519" i="15"/>
  <c r="G519" i="15"/>
  <c r="F519" i="15"/>
  <c r="D519" i="15"/>
  <c r="E519" i="15" s="1"/>
  <c r="O518" i="15"/>
  <c r="N518" i="15"/>
  <c r="M518" i="15"/>
  <c r="L518" i="15"/>
  <c r="K518" i="15"/>
  <c r="J518" i="15"/>
  <c r="I518" i="15"/>
  <c r="H518" i="15"/>
  <c r="G518" i="15"/>
  <c r="F518" i="15"/>
  <c r="D518" i="15"/>
  <c r="E518" i="15" s="1"/>
  <c r="O517" i="15"/>
  <c r="N517" i="15"/>
  <c r="M517" i="15"/>
  <c r="L517" i="15"/>
  <c r="K517" i="15"/>
  <c r="J517" i="15"/>
  <c r="I517" i="15"/>
  <c r="H517" i="15"/>
  <c r="G517" i="15"/>
  <c r="F517" i="15"/>
  <c r="D517" i="15"/>
  <c r="E517" i="15" s="1"/>
  <c r="O516" i="15"/>
  <c r="N516" i="15"/>
  <c r="M516" i="15"/>
  <c r="L516" i="15"/>
  <c r="K516" i="15"/>
  <c r="J516" i="15"/>
  <c r="I516" i="15"/>
  <c r="H516" i="15"/>
  <c r="G516" i="15"/>
  <c r="F516" i="15"/>
  <c r="D516" i="15"/>
  <c r="E516" i="15" s="1"/>
  <c r="O515" i="15"/>
  <c r="N515" i="15"/>
  <c r="M515" i="15"/>
  <c r="L515" i="15"/>
  <c r="K515" i="15"/>
  <c r="J515" i="15"/>
  <c r="I515" i="15"/>
  <c r="H515" i="15"/>
  <c r="G515" i="15"/>
  <c r="F515" i="15"/>
  <c r="D515" i="15"/>
  <c r="E515" i="15" s="1"/>
  <c r="O514" i="15"/>
  <c r="N514" i="15"/>
  <c r="M514" i="15"/>
  <c r="L514" i="15"/>
  <c r="K514" i="15"/>
  <c r="J514" i="15"/>
  <c r="I514" i="15"/>
  <c r="H514" i="15"/>
  <c r="G514" i="15"/>
  <c r="F514" i="15"/>
  <c r="D514" i="15"/>
  <c r="E514" i="15" s="1"/>
  <c r="O513" i="15"/>
  <c r="N513" i="15"/>
  <c r="M513" i="15"/>
  <c r="L513" i="15"/>
  <c r="K513" i="15"/>
  <c r="J513" i="15"/>
  <c r="I513" i="15"/>
  <c r="H513" i="15"/>
  <c r="G513" i="15"/>
  <c r="F513" i="15"/>
  <c r="D513" i="15"/>
  <c r="E513" i="15" s="1"/>
  <c r="O512" i="15"/>
  <c r="N512" i="15"/>
  <c r="M512" i="15"/>
  <c r="L512" i="15"/>
  <c r="K512" i="15"/>
  <c r="J512" i="15"/>
  <c r="I512" i="15"/>
  <c r="H512" i="15"/>
  <c r="G512" i="15"/>
  <c r="F512" i="15"/>
  <c r="D512" i="15"/>
  <c r="E512" i="15" s="1"/>
  <c r="O511" i="15"/>
  <c r="N511" i="15"/>
  <c r="M511" i="15"/>
  <c r="L511" i="15"/>
  <c r="K511" i="15"/>
  <c r="J511" i="15"/>
  <c r="I511" i="15"/>
  <c r="H511" i="15"/>
  <c r="G511" i="15"/>
  <c r="F511" i="15"/>
  <c r="D511" i="15"/>
  <c r="E511" i="15" s="1"/>
  <c r="O510" i="15"/>
  <c r="N510" i="15"/>
  <c r="M510" i="15"/>
  <c r="L510" i="15"/>
  <c r="K510" i="15"/>
  <c r="J510" i="15"/>
  <c r="I510" i="15"/>
  <c r="H510" i="15"/>
  <c r="G510" i="15"/>
  <c r="F510" i="15"/>
  <c r="D510" i="15"/>
  <c r="E510" i="15" s="1"/>
  <c r="O509" i="15"/>
  <c r="N509" i="15"/>
  <c r="M509" i="15"/>
  <c r="L509" i="15"/>
  <c r="K509" i="15"/>
  <c r="J509" i="15"/>
  <c r="I509" i="15"/>
  <c r="H509" i="15"/>
  <c r="G509" i="15"/>
  <c r="F509" i="15"/>
  <c r="D509" i="15"/>
  <c r="E509" i="15" s="1"/>
  <c r="O508" i="15"/>
  <c r="N508" i="15"/>
  <c r="M508" i="15"/>
  <c r="L508" i="15"/>
  <c r="K508" i="15"/>
  <c r="J508" i="15"/>
  <c r="I508" i="15"/>
  <c r="H508" i="15"/>
  <c r="G508" i="15"/>
  <c r="F508" i="15"/>
  <c r="D508" i="15"/>
  <c r="E508" i="15" s="1"/>
  <c r="O507" i="15"/>
  <c r="N507" i="15"/>
  <c r="M507" i="15"/>
  <c r="L507" i="15"/>
  <c r="K507" i="15"/>
  <c r="J507" i="15"/>
  <c r="I507" i="15"/>
  <c r="H507" i="15"/>
  <c r="G507" i="15"/>
  <c r="F507" i="15"/>
  <c r="D507" i="15"/>
  <c r="E507" i="15" s="1"/>
  <c r="O506" i="15"/>
  <c r="N506" i="15"/>
  <c r="M506" i="15"/>
  <c r="L506" i="15"/>
  <c r="K506" i="15"/>
  <c r="J506" i="15"/>
  <c r="I506" i="15"/>
  <c r="H506" i="15"/>
  <c r="G506" i="15"/>
  <c r="F506" i="15"/>
  <c r="D506" i="15"/>
  <c r="E506" i="15" s="1"/>
  <c r="O505" i="15"/>
  <c r="N505" i="15"/>
  <c r="M505" i="15"/>
  <c r="L505" i="15"/>
  <c r="K505" i="15"/>
  <c r="J505" i="15"/>
  <c r="I505" i="15"/>
  <c r="H505" i="15"/>
  <c r="G505" i="15"/>
  <c r="F505" i="15"/>
  <c r="D505" i="15"/>
  <c r="E505" i="15" s="1"/>
  <c r="O504" i="15"/>
  <c r="N504" i="15"/>
  <c r="M504" i="15"/>
  <c r="L504" i="15"/>
  <c r="K504" i="15"/>
  <c r="J504" i="15"/>
  <c r="I504" i="15"/>
  <c r="H504" i="15"/>
  <c r="G504" i="15"/>
  <c r="F504" i="15"/>
  <c r="D504" i="15"/>
  <c r="E504" i="15" s="1"/>
  <c r="O503" i="15"/>
  <c r="N503" i="15"/>
  <c r="M503" i="15"/>
  <c r="L503" i="15"/>
  <c r="K503" i="15"/>
  <c r="J503" i="15"/>
  <c r="I503" i="15"/>
  <c r="H503" i="15"/>
  <c r="G503" i="15"/>
  <c r="F503" i="15"/>
  <c r="D503" i="15"/>
  <c r="E503" i="15" s="1"/>
  <c r="O502" i="15"/>
  <c r="N502" i="15"/>
  <c r="M502" i="15"/>
  <c r="L502" i="15"/>
  <c r="K502" i="15"/>
  <c r="J502" i="15"/>
  <c r="I502" i="15"/>
  <c r="H502" i="15"/>
  <c r="G502" i="15"/>
  <c r="F502" i="15"/>
  <c r="D502" i="15"/>
  <c r="E502" i="15" s="1"/>
  <c r="O501" i="15"/>
  <c r="N501" i="15"/>
  <c r="M501" i="15"/>
  <c r="L501" i="15"/>
  <c r="K501" i="15"/>
  <c r="J501" i="15"/>
  <c r="I501" i="15"/>
  <c r="H501" i="15"/>
  <c r="G501" i="15"/>
  <c r="F501" i="15"/>
  <c r="D501" i="15"/>
  <c r="E501" i="15" s="1"/>
  <c r="O500" i="15"/>
  <c r="N500" i="15"/>
  <c r="M500" i="15"/>
  <c r="L500" i="15"/>
  <c r="K500" i="15"/>
  <c r="J500" i="15"/>
  <c r="I500" i="15"/>
  <c r="H500" i="15"/>
  <c r="G500" i="15"/>
  <c r="F500" i="15"/>
  <c r="D500" i="15"/>
  <c r="E500" i="15" s="1"/>
  <c r="O499" i="15"/>
  <c r="N499" i="15"/>
  <c r="M499" i="15"/>
  <c r="L499" i="15"/>
  <c r="K499" i="15"/>
  <c r="J499" i="15"/>
  <c r="I499" i="15"/>
  <c r="H499" i="15"/>
  <c r="G499" i="15"/>
  <c r="F499" i="15"/>
  <c r="D499" i="15"/>
  <c r="E499" i="15" s="1"/>
  <c r="O498" i="15"/>
  <c r="N498" i="15"/>
  <c r="M498" i="15"/>
  <c r="L498" i="15"/>
  <c r="K498" i="15"/>
  <c r="J498" i="15"/>
  <c r="I498" i="15"/>
  <c r="H498" i="15"/>
  <c r="G498" i="15"/>
  <c r="F498" i="15"/>
  <c r="D498" i="15"/>
  <c r="E498" i="15" s="1"/>
  <c r="O497" i="15"/>
  <c r="N497" i="15"/>
  <c r="M497" i="15"/>
  <c r="L497" i="15"/>
  <c r="K497" i="15"/>
  <c r="J497" i="15"/>
  <c r="I497" i="15"/>
  <c r="H497" i="15"/>
  <c r="G497" i="15"/>
  <c r="F497" i="15"/>
  <c r="D497" i="15"/>
  <c r="E497" i="15" s="1"/>
  <c r="O496" i="15"/>
  <c r="N496" i="15"/>
  <c r="M496" i="15"/>
  <c r="L496" i="15"/>
  <c r="K496" i="15"/>
  <c r="J496" i="15"/>
  <c r="I496" i="15"/>
  <c r="H496" i="15"/>
  <c r="G496" i="15"/>
  <c r="F496" i="15"/>
  <c r="D496" i="15"/>
  <c r="E496" i="15" s="1"/>
  <c r="O495" i="15"/>
  <c r="N495" i="15"/>
  <c r="M495" i="15"/>
  <c r="L495" i="15"/>
  <c r="K495" i="15"/>
  <c r="J495" i="15"/>
  <c r="I495" i="15"/>
  <c r="H495" i="15"/>
  <c r="G495" i="15"/>
  <c r="F495" i="15"/>
  <c r="D495" i="15"/>
  <c r="E495" i="15" s="1"/>
  <c r="O494" i="15"/>
  <c r="N494" i="15"/>
  <c r="M494" i="15"/>
  <c r="L494" i="15"/>
  <c r="K494" i="15"/>
  <c r="J494" i="15"/>
  <c r="I494" i="15"/>
  <c r="H494" i="15"/>
  <c r="G494" i="15"/>
  <c r="F494" i="15"/>
  <c r="D494" i="15"/>
  <c r="E494" i="15" s="1"/>
  <c r="O493" i="15"/>
  <c r="N493" i="15"/>
  <c r="M493" i="15"/>
  <c r="L493" i="15"/>
  <c r="K493" i="15"/>
  <c r="J493" i="15"/>
  <c r="I493" i="15"/>
  <c r="H493" i="15"/>
  <c r="G493" i="15"/>
  <c r="F493" i="15"/>
  <c r="D493" i="15"/>
  <c r="E493" i="15" s="1"/>
  <c r="O492" i="15"/>
  <c r="N492" i="15"/>
  <c r="M492" i="15"/>
  <c r="L492" i="15"/>
  <c r="K492" i="15"/>
  <c r="J492" i="15"/>
  <c r="I492" i="15"/>
  <c r="H492" i="15"/>
  <c r="G492" i="15"/>
  <c r="F492" i="15"/>
  <c r="D492" i="15"/>
  <c r="E492" i="15" s="1"/>
  <c r="O491" i="15"/>
  <c r="N491" i="15"/>
  <c r="M491" i="15"/>
  <c r="L491" i="15"/>
  <c r="K491" i="15"/>
  <c r="J491" i="15"/>
  <c r="I491" i="15"/>
  <c r="H491" i="15"/>
  <c r="G491" i="15"/>
  <c r="F491" i="15"/>
  <c r="D491" i="15"/>
  <c r="E491" i="15" s="1"/>
  <c r="O490" i="15"/>
  <c r="N490" i="15"/>
  <c r="M490" i="15"/>
  <c r="L490" i="15"/>
  <c r="K490" i="15"/>
  <c r="J490" i="15"/>
  <c r="I490" i="15"/>
  <c r="H490" i="15"/>
  <c r="G490" i="15"/>
  <c r="F490" i="15"/>
  <c r="D490" i="15"/>
  <c r="E490" i="15" s="1"/>
  <c r="O489" i="15"/>
  <c r="N489" i="15"/>
  <c r="M489" i="15"/>
  <c r="L489" i="15"/>
  <c r="K489" i="15"/>
  <c r="J489" i="15"/>
  <c r="I489" i="15"/>
  <c r="H489" i="15"/>
  <c r="G489" i="15"/>
  <c r="F489" i="15"/>
  <c r="D489" i="15"/>
  <c r="E489" i="15" s="1"/>
  <c r="O488" i="15"/>
  <c r="N488" i="15"/>
  <c r="M488" i="15"/>
  <c r="L488" i="15"/>
  <c r="K488" i="15"/>
  <c r="J488" i="15"/>
  <c r="I488" i="15"/>
  <c r="H488" i="15"/>
  <c r="G488" i="15"/>
  <c r="F488" i="15"/>
  <c r="D488" i="15"/>
  <c r="E488" i="15" s="1"/>
  <c r="O487" i="15"/>
  <c r="N487" i="15"/>
  <c r="M487" i="15"/>
  <c r="L487" i="15"/>
  <c r="K487" i="15"/>
  <c r="J487" i="15"/>
  <c r="I487" i="15"/>
  <c r="H487" i="15"/>
  <c r="G487" i="15"/>
  <c r="F487" i="15"/>
  <c r="D487" i="15"/>
  <c r="E487" i="15" s="1"/>
  <c r="O486" i="15"/>
  <c r="N486" i="15"/>
  <c r="M486" i="15"/>
  <c r="L486" i="15"/>
  <c r="K486" i="15"/>
  <c r="J486" i="15"/>
  <c r="I486" i="15"/>
  <c r="H486" i="15"/>
  <c r="G486" i="15"/>
  <c r="F486" i="15"/>
  <c r="D486" i="15"/>
  <c r="E486" i="15" s="1"/>
  <c r="O485" i="15"/>
  <c r="N485" i="15"/>
  <c r="M485" i="15"/>
  <c r="L485" i="15"/>
  <c r="K485" i="15"/>
  <c r="J485" i="15"/>
  <c r="I485" i="15"/>
  <c r="H485" i="15"/>
  <c r="G485" i="15"/>
  <c r="F485" i="15"/>
  <c r="D485" i="15"/>
  <c r="E485" i="15" s="1"/>
  <c r="O484" i="15"/>
  <c r="N484" i="15"/>
  <c r="M484" i="15"/>
  <c r="L484" i="15"/>
  <c r="K484" i="15"/>
  <c r="J484" i="15"/>
  <c r="I484" i="15"/>
  <c r="H484" i="15"/>
  <c r="G484" i="15"/>
  <c r="F484" i="15"/>
  <c r="D484" i="15"/>
  <c r="E484" i="15" s="1"/>
  <c r="O483" i="15"/>
  <c r="N483" i="15"/>
  <c r="M483" i="15"/>
  <c r="L483" i="15"/>
  <c r="K483" i="15"/>
  <c r="J483" i="15"/>
  <c r="I483" i="15"/>
  <c r="H483" i="15"/>
  <c r="G483" i="15"/>
  <c r="F483" i="15"/>
  <c r="D483" i="15"/>
  <c r="E483" i="15" s="1"/>
  <c r="O482" i="15"/>
  <c r="N482" i="15"/>
  <c r="M482" i="15"/>
  <c r="L482" i="15"/>
  <c r="K482" i="15"/>
  <c r="J482" i="15"/>
  <c r="I482" i="15"/>
  <c r="H482" i="15"/>
  <c r="G482" i="15"/>
  <c r="F482" i="15"/>
  <c r="D482" i="15"/>
  <c r="E482" i="15" s="1"/>
  <c r="O481" i="15"/>
  <c r="N481" i="15"/>
  <c r="M481" i="15"/>
  <c r="L481" i="15"/>
  <c r="K481" i="15"/>
  <c r="J481" i="15"/>
  <c r="I481" i="15"/>
  <c r="H481" i="15"/>
  <c r="G481" i="15"/>
  <c r="F481" i="15"/>
  <c r="D481" i="15"/>
  <c r="E481" i="15" s="1"/>
  <c r="O480" i="15"/>
  <c r="N480" i="15"/>
  <c r="M480" i="15"/>
  <c r="L480" i="15"/>
  <c r="K480" i="15"/>
  <c r="J480" i="15"/>
  <c r="I480" i="15"/>
  <c r="H480" i="15"/>
  <c r="G480" i="15"/>
  <c r="F480" i="15"/>
  <c r="D480" i="15"/>
  <c r="E480" i="15" s="1"/>
  <c r="O479" i="15"/>
  <c r="N479" i="15"/>
  <c r="M479" i="15"/>
  <c r="L479" i="15"/>
  <c r="K479" i="15"/>
  <c r="J479" i="15"/>
  <c r="I479" i="15"/>
  <c r="H479" i="15"/>
  <c r="G479" i="15"/>
  <c r="F479" i="15"/>
  <c r="D479" i="15"/>
  <c r="E479" i="15" s="1"/>
  <c r="O478" i="15"/>
  <c r="N478" i="15"/>
  <c r="M478" i="15"/>
  <c r="L478" i="15"/>
  <c r="K478" i="15"/>
  <c r="J478" i="15"/>
  <c r="I478" i="15"/>
  <c r="H478" i="15"/>
  <c r="G478" i="15"/>
  <c r="F478" i="15"/>
  <c r="D478" i="15"/>
  <c r="E478" i="15" s="1"/>
  <c r="O477" i="15"/>
  <c r="N477" i="15"/>
  <c r="M477" i="15"/>
  <c r="L477" i="15"/>
  <c r="K477" i="15"/>
  <c r="J477" i="15"/>
  <c r="I477" i="15"/>
  <c r="H477" i="15"/>
  <c r="G477" i="15"/>
  <c r="F477" i="15"/>
  <c r="D477" i="15"/>
  <c r="E477" i="15" s="1"/>
  <c r="O476" i="15"/>
  <c r="N476" i="15"/>
  <c r="M476" i="15"/>
  <c r="L476" i="15"/>
  <c r="K476" i="15"/>
  <c r="J476" i="15"/>
  <c r="I476" i="15"/>
  <c r="H476" i="15"/>
  <c r="G476" i="15"/>
  <c r="F476" i="15"/>
  <c r="D476" i="15"/>
  <c r="E476" i="15" s="1"/>
  <c r="O475" i="15"/>
  <c r="N475" i="15"/>
  <c r="M475" i="15"/>
  <c r="L475" i="15"/>
  <c r="K475" i="15"/>
  <c r="J475" i="15"/>
  <c r="I475" i="15"/>
  <c r="H475" i="15"/>
  <c r="G475" i="15"/>
  <c r="F475" i="15"/>
  <c r="D475" i="15"/>
  <c r="E475" i="15" s="1"/>
  <c r="O474" i="15"/>
  <c r="N474" i="15"/>
  <c r="M474" i="15"/>
  <c r="L474" i="15"/>
  <c r="K474" i="15"/>
  <c r="J474" i="15"/>
  <c r="I474" i="15"/>
  <c r="H474" i="15"/>
  <c r="G474" i="15"/>
  <c r="F474" i="15"/>
  <c r="D474" i="15"/>
  <c r="E474" i="15" s="1"/>
  <c r="O473" i="15"/>
  <c r="N473" i="15"/>
  <c r="M473" i="15"/>
  <c r="L473" i="15"/>
  <c r="K473" i="15"/>
  <c r="J473" i="15"/>
  <c r="I473" i="15"/>
  <c r="H473" i="15"/>
  <c r="G473" i="15"/>
  <c r="F473" i="15"/>
  <c r="D473" i="15"/>
  <c r="E473" i="15" s="1"/>
  <c r="O472" i="15"/>
  <c r="N472" i="15"/>
  <c r="M472" i="15"/>
  <c r="L472" i="15"/>
  <c r="K472" i="15"/>
  <c r="J472" i="15"/>
  <c r="I472" i="15"/>
  <c r="H472" i="15"/>
  <c r="G472" i="15"/>
  <c r="F472" i="15"/>
  <c r="D472" i="15"/>
  <c r="E472" i="15" s="1"/>
  <c r="O471" i="15"/>
  <c r="N471" i="15"/>
  <c r="M471" i="15"/>
  <c r="L471" i="15"/>
  <c r="K471" i="15"/>
  <c r="J471" i="15"/>
  <c r="I471" i="15"/>
  <c r="H471" i="15"/>
  <c r="G471" i="15"/>
  <c r="F471" i="15"/>
  <c r="D471" i="15"/>
  <c r="E471" i="15" s="1"/>
  <c r="O470" i="15"/>
  <c r="N470" i="15"/>
  <c r="M470" i="15"/>
  <c r="L470" i="15"/>
  <c r="K470" i="15"/>
  <c r="J470" i="15"/>
  <c r="I470" i="15"/>
  <c r="H470" i="15"/>
  <c r="G470" i="15"/>
  <c r="F470" i="15"/>
  <c r="D470" i="15"/>
  <c r="E470" i="15" s="1"/>
  <c r="O469" i="15"/>
  <c r="N469" i="15"/>
  <c r="M469" i="15"/>
  <c r="L469" i="15"/>
  <c r="K469" i="15"/>
  <c r="J469" i="15"/>
  <c r="I469" i="15"/>
  <c r="H469" i="15"/>
  <c r="G469" i="15"/>
  <c r="F469" i="15"/>
  <c r="D469" i="15"/>
  <c r="E469" i="15" s="1"/>
  <c r="O468" i="15"/>
  <c r="N468" i="15"/>
  <c r="M468" i="15"/>
  <c r="L468" i="15"/>
  <c r="K468" i="15"/>
  <c r="J468" i="15"/>
  <c r="I468" i="15"/>
  <c r="H468" i="15"/>
  <c r="G468" i="15"/>
  <c r="F468" i="15"/>
  <c r="D468" i="15"/>
  <c r="E468" i="15" s="1"/>
  <c r="O467" i="15"/>
  <c r="N467" i="15"/>
  <c r="M467" i="15"/>
  <c r="L467" i="15"/>
  <c r="K467" i="15"/>
  <c r="J467" i="15"/>
  <c r="I467" i="15"/>
  <c r="H467" i="15"/>
  <c r="G467" i="15"/>
  <c r="F467" i="15"/>
  <c r="D467" i="15"/>
  <c r="E467" i="15" s="1"/>
  <c r="O466" i="15"/>
  <c r="N466" i="15"/>
  <c r="M466" i="15"/>
  <c r="L466" i="15"/>
  <c r="K466" i="15"/>
  <c r="J466" i="15"/>
  <c r="I466" i="15"/>
  <c r="H466" i="15"/>
  <c r="G466" i="15"/>
  <c r="F466" i="15"/>
  <c r="D466" i="15"/>
  <c r="E466" i="15" s="1"/>
  <c r="O465" i="15"/>
  <c r="N465" i="15"/>
  <c r="M465" i="15"/>
  <c r="L465" i="15"/>
  <c r="K465" i="15"/>
  <c r="J465" i="15"/>
  <c r="I465" i="15"/>
  <c r="H465" i="15"/>
  <c r="G465" i="15"/>
  <c r="F465" i="15"/>
  <c r="D465" i="15"/>
  <c r="E465" i="15" s="1"/>
  <c r="O464" i="15"/>
  <c r="N464" i="15"/>
  <c r="M464" i="15"/>
  <c r="L464" i="15"/>
  <c r="K464" i="15"/>
  <c r="J464" i="15"/>
  <c r="I464" i="15"/>
  <c r="H464" i="15"/>
  <c r="G464" i="15"/>
  <c r="F464" i="15"/>
  <c r="D464" i="15"/>
  <c r="E464" i="15" s="1"/>
  <c r="O463" i="15"/>
  <c r="N463" i="15"/>
  <c r="M463" i="15"/>
  <c r="L463" i="15"/>
  <c r="K463" i="15"/>
  <c r="J463" i="15"/>
  <c r="I463" i="15"/>
  <c r="H463" i="15"/>
  <c r="G463" i="15"/>
  <c r="F463" i="15"/>
  <c r="D463" i="15"/>
  <c r="E463" i="15" s="1"/>
  <c r="O462" i="15"/>
  <c r="N462" i="15"/>
  <c r="M462" i="15"/>
  <c r="L462" i="15"/>
  <c r="K462" i="15"/>
  <c r="J462" i="15"/>
  <c r="I462" i="15"/>
  <c r="H462" i="15"/>
  <c r="G462" i="15"/>
  <c r="F462" i="15"/>
  <c r="D462" i="15"/>
  <c r="E462" i="15" s="1"/>
  <c r="O461" i="15"/>
  <c r="N461" i="15"/>
  <c r="M461" i="15"/>
  <c r="L461" i="15"/>
  <c r="K461" i="15"/>
  <c r="J461" i="15"/>
  <c r="I461" i="15"/>
  <c r="H461" i="15"/>
  <c r="G461" i="15"/>
  <c r="F461" i="15"/>
  <c r="D461" i="15"/>
  <c r="E461" i="15" s="1"/>
  <c r="O460" i="15"/>
  <c r="N460" i="15"/>
  <c r="M460" i="15"/>
  <c r="L460" i="15"/>
  <c r="K460" i="15"/>
  <c r="J460" i="15"/>
  <c r="I460" i="15"/>
  <c r="H460" i="15"/>
  <c r="G460" i="15"/>
  <c r="F460" i="15"/>
  <c r="D460" i="15"/>
  <c r="E460" i="15" s="1"/>
  <c r="O459" i="15"/>
  <c r="N459" i="15"/>
  <c r="M459" i="15"/>
  <c r="L459" i="15"/>
  <c r="K459" i="15"/>
  <c r="J459" i="15"/>
  <c r="I459" i="15"/>
  <c r="H459" i="15"/>
  <c r="G459" i="15"/>
  <c r="F459" i="15"/>
  <c r="D459" i="15"/>
  <c r="E459" i="15" s="1"/>
  <c r="O458" i="15"/>
  <c r="N458" i="15"/>
  <c r="M458" i="15"/>
  <c r="L458" i="15"/>
  <c r="K458" i="15"/>
  <c r="J458" i="15"/>
  <c r="I458" i="15"/>
  <c r="H458" i="15"/>
  <c r="G458" i="15"/>
  <c r="F458" i="15"/>
  <c r="D458" i="15"/>
  <c r="E458" i="15" s="1"/>
  <c r="O457" i="15"/>
  <c r="N457" i="15"/>
  <c r="M457" i="15"/>
  <c r="L457" i="15"/>
  <c r="K457" i="15"/>
  <c r="J457" i="15"/>
  <c r="I457" i="15"/>
  <c r="H457" i="15"/>
  <c r="G457" i="15"/>
  <c r="F457" i="15"/>
  <c r="D457" i="15"/>
  <c r="E457" i="15" s="1"/>
  <c r="O456" i="15"/>
  <c r="N456" i="15"/>
  <c r="M456" i="15"/>
  <c r="L456" i="15"/>
  <c r="K456" i="15"/>
  <c r="J456" i="15"/>
  <c r="I456" i="15"/>
  <c r="H456" i="15"/>
  <c r="G456" i="15"/>
  <c r="F456" i="15"/>
  <c r="D456" i="15"/>
  <c r="E456" i="15" s="1"/>
  <c r="O455" i="15"/>
  <c r="N455" i="15"/>
  <c r="M455" i="15"/>
  <c r="L455" i="15"/>
  <c r="K455" i="15"/>
  <c r="J455" i="15"/>
  <c r="I455" i="15"/>
  <c r="H455" i="15"/>
  <c r="G455" i="15"/>
  <c r="F455" i="15"/>
  <c r="D455" i="15"/>
  <c r="E455" i="15" s="1"/>
  <c r="O454" i="15"/>
  <c r="N454" i="15"/>
  <c r="M454" i="15"/>
  <c r="L454" i="15"/>
  <c r="K454" i="15"/>
  <c r="J454" i="15"/>
  <c r="I454" i="15"/>
  <c r="H454" i="15"/>
  <c r="G454" i="15"/>
  <c r="F454" i="15"/>
  <c r="D454" i="15"/>
  <c r="E454" i="15" s="1"/>
  <c r="O453" i="15"/>
  <c r="N453" i="15"/>
  <c r="M453" i="15"/>
  <c r="L453" i="15"/>
  <c r="K453" i="15"/>
  <c r="J453" i="15"/>
  <c r="I453" i="15"/>
  <c r="H453" i="15"/>
  <c r="G453" i="15"/>
  <c r="F453" i="15"/>
  <c r="D453" i="15"/>
  <c r="E453" i="15" s="1"/>
  <c r="O452" i="15"/>
  <c r="N452" i="15"/>
  <c r="M452" i="15"/>
  <c r="L452" i="15"/>
  <c r="K452" i="15"/>
  <c r="J452" i="15"/>
  <c r="I452" i="15"/>
  <c r="H452" i="15"/>
  <c r="G452" i="15"/>
  <c r="F452" i="15"/>
  <c r="D452" i="15"/>
  <c r="E452" i="15" s="1"/>
  <c r="O451" i="15"/>
  <c r="N451" i="15"/>
  <c r="M451" i="15"/>
  <c r="L451" i="15"/>
  <c r="K451" i="15"/>
  <c r="J451" i="15"/>
  <c r="I451" i="15"/>
  <c r="H451" i="15"/>
  <c r="G451" i="15"/>
  <c r="F451" i="15"/>
  <c r="D451" i="15"/>
  <c r="E451" i="15" s="1"/>
  <c r="O450" i="15"/>
  <c r="N450" i="15"/>
  <c r="M450" i="15"/>
  <c r="L450" i="15"/>
  <c r="K450" i="15"/>
  <c r="J450" i="15"/>
  <c r="I450" i="15"/>
  <c r="H450" i="15"/>
  <c r="G450" i="15"/>
  <c r="F450" i="15"/>
  <c r="D450" i="15"/>
  <c r="E450" i="15" s="1"/>
  <c r="O449" i="15"/>
  <c r="N449" i="15"/>
  <c r="M449" i="15"/>
  <c r="L449" i="15"/>
  <c r="K449" i="15"/>
  <c r="J449" i="15"/>
  <c r="I449" i="15"/>
  <c r="H449" i="15"/>
  <c r="G449" i="15"/>
  <c r="F449" i="15"/>
  <c r="D449" i="15"/>
  <c r="E449" i="15" s="1"/>
  <c r="O448" i="15"/>
  <c r="N448" i="15"/>
  <c r="M448" i="15"/>
  <c r="L448" i="15"/>
  <c r="K448" i="15"/>
  <c r="J448" i="15"/>
  <c r="I448" i="15"/>
  <c r="H448" i="15"/>
  <c r="G448" i="15"/>
  <c r="F448" i="15"/>
  <c r="D448" i="15"/>
  <c r="E448" i="15" s="1"/>
  <c r="O447" i="15"/>
  <c r="N447" i="15"/>
  <c r="M447" i="15"/>
  <c r="L447" i="15"/>
  <c r="K447" i="15"/>
  <c r="J447" i="15"/>
  <c r="I447" i="15"/>
  <c r="H447" i="15"/>
  <c r="G447" i="15"/>
  <c r="F447" i="15"/>
  <c r="D447" i="15"/>
  <c r="E447" i="15" s="1"/>
  <c r="O446" i="15"/>
  <c r="N446" i="15"/>
  <c r="M446" i="15"/>
  <c r="L446" i="15"/>
  <c r="K446" i="15"/>
  <c r="J446" i="15"/>
  <c r="I446" i="15"/>
  <c r="H446" i="15"/>
  <c r="G446" i="15"/>
  <c r="F446" i="15"/>
  <c r="D446" i="15"/>
  <c r="E446" i="15" s="1"/>
  <c r="O445" i="15"/>
  <c r="N445" i="15"/>
  <c r="M445" i="15"/>
  <c r="L445" i="15"/>
  <c r="K445" i="15"/>
  <c r="J445" i="15"/>
  <c r="I445" i="15"/>
  <c r="H445" i="15"/>
  <c r="G445" i="15"/>
  <c r="F445" i="15"/>
  <c r="D445" i="15"/>
  <c r="E445" i="15" s="1"/>
  <c r="O444" i="15"/>
  <c r="N444" i="15"/>
  <c r="M444" i="15"/>
  <c r="L444" i="15"/>
  <c r="K444" i="15"/>
  <c r="J444" i="15"/>
  <c r="I444" i="15"/>
  <c r="H444" i="15"/>
  <c r="G444" i="15"/>
  <c r="F444" i="15"/>
  <c r="D444" i="15"/>
  <c r="E444" i="15" s="1"/>
  <c r="O443" i="15"/>
  <c r="N443" i="15"/>
  <c r="M443" i="15"/>
  <c r="L443" i="15"/>
  <c r="K443" i="15"/>
  <c r="J443" i="15"/>
  <c r="I443" i="15"/>
  <c r="H443" i="15"/>
  <c r="G443" i="15"/>
  <c r="F443" i="15"/>
  <c r="D443" i="15"/>
  <c r="E443" i="15" s="1"/>
  <c r="O442" i="15"/>
  <c r="N442" i="15"/>
  <c r="M442" i="15"/>
  <c r="L442" i="15"/>
  <c r="K442" i="15"/>
  <c r="J442" i="15"/>
  <c r="I442" i="15"/>
  <c r="H442" i="15"/>
  <c r="G442" i="15"/>
  <c r="F442" i="15"/>
  <c r="D442" i="15"/>
  <c r="E442" i="15" s="1"/>
  <c r="O441" i="15"/>
  <c r="N441" i="15"/>
  <c r="M441" i="15"/>
  <c r="L441" i="15"/>
  <c r="K441" i="15"/>
  <c r="J441" i="15"/>
  <c r="I441" i="15"/>
  <c r="H441" i="15"/>
  <c r="G441" i="15"/>
  <c r="F441" i="15"/>
  <c r="D441" i="15"/>
  <c r="E441" i="15" s="1"/>
  <c r="O440" i="15"/>
  <c r="N440" i="15"/>
  <c r="M440" i="15"/>
  <c r="L440" i="15"/>
  <c r="K440" i="15"/>
  <c r="J440" i="15"/>
  <c r="I440" i="15"/>
  <c r="H440" i="15"/>
  <c r="G440" i="15"/>
  <c r="F440" i="15"/>
  <c r="D440" i="15"/>
  <c r="E440" i="15" s="1"/>
  <c r="O439" i="15"/>
  <c r="N439" i="15"/>
  <c r="M439" i="15"/>
  <c r="L439" i="15"/>
  <c r="K439" i="15"/>
  <c r="J439" i="15"/>
  <c r="I439" i="15"/>
  <c r="H439" i="15"/>
  <c r="G439" i="15"/>
  <c r="F439" i="15"/>
  <c r="D439" i="15"/>
  <c r="E439" i="15" s="1"/>
  <c r="O438" i="15"/>
  <c r="N438" i="15"/>
  <c r="M438" i="15"/>
  <c r="L438" i="15"/>
  <c r="K438" i="15"/>
  <c r="J438" i="15"/>
  <c r="I438" i="15"/>
  <c r="H438" i="15"/>
  <c r="G438" i="15"/>
  <c r="F438" i="15"/>
  <c r="D438" i="15"/>
  <c r="E438" i="15" s="1"/>
  <c r="O437" i="15"/>
  <c r="N437" i="15"/>
  <c r="M437" i="15"/>
  <c r="L437" i="15"/>
  <c r="K437" i="15"/>
  <c r="J437" i="15"/>
  <c r="I437" i="15"/>
  <c r="H437" i="15"/>
  <c r="G437" i="15"/>
  <c r="F437" i="15"/>
  <c r="D437" i="15"/>
  <c r="E437" i="15" s="1"/>
  <c r="O436" i="15"/>
  <c r="N436" i="15"/>
  <c r="M436" i="15"/>
  <c r="L436" i="15"/>
  <c r="K436" i="15"/>
  <c r="J436" i="15"/>
  <c r="I436" i="15"/>
  <c r="H436" i="15"/>
  <c r="G436" i="15"/>
  <c r="F436" i="15"/>
  <c r="D436" i="15"/>
  <c r="E436" i="15" s="1"/>
  <c r="O435" i="15"/>
  <c r="N435" i="15"/>
  <c r="M435" i="15"/>
  <c r="L435" i="15"/>
  <c r="K435" i="15"/>
  <c r="J435" i="15"/>
  <c r="I435" i="15"/>
  <c r="H435" i="15"/>
  <c r="G435" i="15"/>
  <c r="F435" i="15"/>
  <c r="D435" i="15"/>
  <c r="E435" i="15" s="1"/>
  <c r="O434" i="15"/>
  <c r="N434" i="15"/>
  <c r="M434" i="15"/>
  <c r="L434" i="15"/>
  <c r="K434" i="15"/>
  <c r="J434" i="15"/>
  <c r="I434" i="15"/>
  <c r="H434" i="15"/>
  <c r="G434" i="15"/>
  <c r="F434" i="15"/>
  <c r="D434" i="15"/>
  <c r="E434" i="15" s="1"/>
  <c r="O433" i="15"/>
  <c r="N433" i="15"/>
  <c r="M433" i="15"/>
  <c r="L433" i="15"/>
  <c r="K433" i="15"/>
  <c r="J433" i="15"/>
  <c r="I433" i="15"/>
  <c r="H433" i="15"/>
  <c r="G433" i="15"/>
  <c r="F433" i="15"/>
  <c r="D433" i="15"/>
  <c r="E433" i="15" s="1"/>
  <c r="O432" i="15"/>
  <c r="N432" i="15"/>
  <c r="M432" i="15"/>
  <c r="L432" i="15"/>
  <c r="K432" i="15"/>
  <c r="J432" i="15"/>
  <c r="I432" i="15"/>
  <c r="H432" i="15"/>
  <c r="G432" i="15"/>
  <c r="F432" i="15"/>
  <c r="D432" i="15"/>
  <c r="E432" i="15" s="1"/>
  <c r="O431" i="15"/>
  <c r="N431" i="15"/>
  <c r="M431" i="15"/>
  <c r="L431" i="15"/>
  <c r="K431" i="15"/>
  <c r="J431" i="15"/>
  <c r="I431" i="15"/>
  <c r="H431" i="15"/>
  <c r="G431" i="15"/>
  <c r="F431" i="15"/>
  <c r="D431" i="15"/>
  <c r="E431" i="15" s="1"/>
  <c r="O430" i="15"/>
  <c r="N430" i="15"/>
  <c r="M430" i="15"/>
  <c r="L430" i="15"/>
  <c r="K430" i="15"/>
  <c r="J430" i="15"/>
  <c r="I430" i="15"/>
  <c r="H430" i="15"/>
  <c r="G430" i="15"/>
  <c r="F430" i="15"/>
  <c r="D430" i="15"/>
  <c r="E430" i="15" s="1"/>
  <c r="O429" i="15"/>
  <c r="N429" i="15"/>
  <c r="M429" i="15"/>
  <c r="L429" i="15"/>
  <c r="K429" i="15"/>
  <c r="J429" i="15"/>
  <c r="I429" i="15"/>
  <c r="H429" i="15"/>
  <c r="G429" i="15"/>
  <c r="F429" i="15"/>
  <c r="D429" i="15"/>
  <c r="E429" i="15" s="1"/>
  <c r="O428" i="15"/>
  <c r="N428" i="15"/>
  <c r="M428" i="15"/>
  <c r="L428" i="15"/>
  <c r="K428" i="15"/>
  <c r="J428" i="15"/>
  <c r="I428" i="15"/>
  <c r="H428" i="15"/>
  <c r="G428" i="15"/>
  <c r="F428" i="15"/>
  <c r="D428" i="15"/>
  <c r="E428" i="15" s="1"/>
  <c r="O427" i="15"/>
  <c r="N427" i="15"/>
  <c r="M427" i="15"/>
  <c r="L427" i="15"/>
  <c r="K427" i="15"/>
  <c r="J427" i="15"/>
  <c r="I427" i="15"/>
  <c r="H427" i="15"/>
  <c r="G427" i="15"/>
  <c r="F427" i="15"/>
  <c r="D427" i="15"/>
  <c r="E427" i="15" s="1"/>
  <c r="O426" i="15"/>
  <c r="N426" i="15"/>
  <c r="M426" i="15"/>
  <c r="L426" i="15"/>
  <c r="K426" i="15"/>
  <c r="J426" i="15"/>
  <c r="I426" i="15"/>
  <c r="H426" i="15"/>
  <c r="G426" i="15"/>
  <c r="F426" i="15"/>
  <c r="D426" i="15"/>
  <c r="E426" i="15" s="1"/>
  <c r="O425" i="15"/>
  <c r="N425" i="15"/>
  <c r="M425" i="15"/>
  <c r="L425" i="15"/>
  <c r="K425" i="15"/>
  <c r="J425" i="15"/>
  <c r="I425" i="15"/>
  <c r="H425" i="15"/>
  <c r="G425" i="15"/>
  <c r="F425" i="15"/>
  <c r="D425" i="15"/>
  <c r="E425" i="15" s="1"/>
  <c r="O424" i="15"/>
  <c r="N424" i="15"/>
  <c r="M424" i="15"/>
  <c r="L424" i="15"/>
  <c r="K424" i="15"/>
  <c r="J424" i="15"/>
  <c r="I424" i="15"/>
  <c r="H424" i="15"/>
  <c r="G424" i="15"/>
  <c r="F424" i="15"/>
  <c r="D424" i="15"/>
  <c r="E424" i="15" s="1"/>
  <c r="O423" i="15"/>
  <c r="N423" i="15"/>
  <c r="M423" i="15"/>
  <c r="L423" i="15"/>
  <c r="K423" i="15"/>
  <c r="J423" i="15"/>
  <c r="I423" i="15"/>
  <c r="H423" i="15"/>
  <c r="G423" i="15"/>
  <c r="F423" i="15"/>
  <c r="D423" i="15"/>
  <c r="E423" i="15" s="1"/>
  <c r="O422" i="15"/>
  <c r="N422" i="15"/>
  <c r="M422" i="15"/>
  <c r="L422" i="15"/>
  <c r="K422" i="15"/>
  <c r="J422" i="15"/>
  <c r="I422" i="15"/>
  <c r="H422" i="15"/>
  <c r="G422" i="15"/>
  <c r="F422" i="15"/>
  <c r="D422" i="15"/>
  <c r="E422" i="15" s="1"/>
  <c r="O421" i="15"/>
  <c r="N421" i="15"/>
  <c r="M421" i="15"/>
  <c r="L421" i="15"/>
  <c r="K421" i="15"/>
  <c r="J421" i="15"/>
  <c r="I421" i="15"/>
  <c r="H421" i="15"/>
  <c r="G421" i="15"/>
  <c r="F421" i="15"/>
  <c r="D421" i="15"/>
  <c r="E421" i="15" s="1"/>
  <c r="O420" i="15"/>
  <c r="N420" i="15"/>
  <c r="M420" i="15"/>
  <c r="L420" i="15"/>
  <c r="K420" i="15"/>
  <c r="J420" i="15"/>
  <c r="I420" i="15"/>
  <c r="H420" i="15"/>
  <c r="G420" i="15"/>
  <c r="F420" i="15"/>
  <c r="D420" i="15"/>
  <c r="E420" i="15" s="1"/>
  <c r="O419" i="15"/>
  <c r="N419" i="15"/>
  <c r="M419" i="15"/>
  <c r="L419" i="15"/>
  <c r="K419" i="15"/>
  <c r="J419" i="15"/>
  <c r="I419" i="15"/>
  <c r="H419" i="15"/>
  <c r="G419" i="15"/>
  <c r="F419" i="15"/>
  <c r="D419" i="15"/>
  <c r="E419" i="15" s="1"/>
  <c r="O418" i="15"/>
  <c r="N418" i="15"/>
  <c r="M418" i="15"/>
  <c r="L418" i="15"/>
  <c r="K418" i="15"/>
  <c r="J418" i="15"/>
  <c r="I418" i="15"/>
  <c r="H418" i="15"/>
  <c r="G418" i="15"/>
  <c r="F418" i="15"/>
  <c r="D418" i="15"/>
  <c r="E418" i="15" s="1"/>
  <c r="O417" i="15"/>
  <c r="N417" i="15"/>
  <c r="M417" i="15"/>
  <c r="L417" i="15"/>
  <c r="K417" i="15"/>
  <c r="J417" i="15"/>
  <c r="I417" i="15"/>
  <c r="H417" i="15"/>
  <c r="G417" i="15"/>
  <c r="F417" i="15"/>
  <c r="D417" i="15"/>
  <c r="E417" i="15" s="1"/>
  <c r="O416" i="15"/>
  <c r="N416" i="15"/>
  <c r="M416" i="15"/>
  <c r="L416" i="15"/>
  <c r="K416" i="15"/>
  <c r="J416" i="15"/>
  <c r="I416" i="15"/>
  <c r="H416" i="15"/>
  <c r="G416" i="15"/>
  <c r="F416" i="15"/>
  <c r="D416" i="15"/>
  <c r="E416" i="15" s="1"/>
  <c r="O415" i="15"/>
  <c r="N415" i="15"/>
  <c r="M415" i="15"/>
  <c r="L415" i="15"/>
  <c r="K415" i="15"/>
  <c r="J415" i="15"/>
  <c r="I415" i="15"/>
  <c r="H415" i="15"/>
  <c r="G415" i="15"/>
  <c r="F415" i="15"/>
  <c r="D415" i="15"/>
  <c r="E415" i="15" s="1"/>
  <c r="O414" i="15"/>
  <c r="N414" i="15"/>
  <c r="M414" i="15"/>
  <c r="L414" i="15"/>
  <c r="K414" i="15"/>
  <c r="J414" i="15"/>
  <c r="I414" i="15"/>
  <c r="H414" i="15"/>
  <c r="G414" i="15"/>
  <c r="F414" i="15"/>
  <c r="D414" i="15"/>
  <c r="E414" i="15" s="1"/>
  <c r="O413" i="15"/>
  <c r="N413" i="15"/>
  <c r="M413" i="15"/>
  <c r="L413" i="15"/>
  <c r="K413" i="15"/>
  <c r="J413" i="15"/>
  <c r="I413" i="15"/>
  <c r="H413" i="15"/>
  <c r="G413" i="15"/>
  <c r="F413" i="15"/>
  <c r="D413" i="15"/>
  <c r="E413" i="15" s="1"/>
  <c r="O412" i="15"/>
  <c r="N412" i="15"/>
  <c r="M412" i="15"/>
  <c r="L412" i="15"/>
  <c r="K412" i="15"/>
  <c r="J412" i="15"/>
  <c r="I412" i="15"/>
  <c r="H412" i="15"/>
  <c r="G412" i="15"/>
  <c r="F412" i="15"/>
  <c r="D412" i="15"/>
  <c r="E412" i="15" s="1"/>
  <c r="O411" i="15"/>
  <c r="N411" i="15"/>
  <c r="M411" i="15"/>
  <c r="L411" i="15"/>
  <c r="K411" i="15"/>
  <c r="J411" i="15"/>
  <c r="I411" i="15"/>
  <c r="H411" i="15"/>
  <c r="G411" i="15"/>
  <c r="F411" i="15"/>
  <c r="D411" i="15"/>
  <c r="E411" i="15" s="1"/>
  <c r="O410" i="15"/>
  <c r="N410" i="15"/>
  <c r="M410" i="15"/>
  <c r="L410" i="15"/>
  <c r="K410" i="15"/>
  <c r="J410" i="15"/>
  <c r="I410" i="15"/>
  <c r="H410" i="15"/>
  <c r="G410" i="15"/>
  <c r="F410" i="15"/>
  <c r="D410" i="15"/>
  <c r="E410" i="15" s="1"/>
  <c r="O409" i="15"/>
  <c r="N409" i="15"/>
  <c r="M409" i="15"/>
  <c r="L409" i="15"/>
  <c r="K409" i="15"/>
  <c r="J409" i="15"/>
  <c r="I409" i="15"/>
  <c r="H409" i="15"/>
  <c r="G409" i="15"/>
  <c r="F409" i="15"/>
  <c r="D409" i="15"/>
  <c r="E409" i="15" s="1"/>
  <c r="O408" i="15"/>
  <c r="N408" i="15"/>
  <c r="M408" i="15"/>
  <c r="L408" i="15"/>
  <c r="K408" i="15"/>
  <c r="J408" i="15"/>
  <c r="I408" i="15"/>
  <c r="H408" i="15"/>
  <c r="G408" i="15"/>
  <c r="F408" i="15"/>
  <c r="D408" i="15"/>
  <c r="E408" i="15" s="1"/>
  <c r="O407" i="15"/>
  <c r="N407" i="15"/>
  <c r="M407" i="15"/>
  <c r="L407" i="15"/>
  <c r="K407" i="15"/>
  <c r="J407" i="15"/>
  <c r="I407" i="15"/>
  <c r="H407" i="15"/>
  <c r="G407" i="15"/>
  <c r="F407" i="15"/>
  <c r="D407" i="15"/>
  <c r="E407" i="15" s="1"/>
  <c r="O406" i="15"/>
  <c r="N406" i="15"/>
  <c r="M406" i="15"/>
  <c r="L406" i="15"/>
  <c r="K406" i="15"/>
  <c r="J406" i="15"/>
  <c r="I406" i="15"/>
  <c r="H406" i="15"/>
  <c r="G406" i="15"/>
  <c r="F406" i="15"/>
  <c r="D406" i="15"/>
  <c r="E406" i="15" s="1"/>
  <c r="O405" i="15"/>
  <c r="N405" i="15"/>
  <c r="M405" i="15"/>
  <c r="L405" i="15"/>
  <c r="K405" i="15"/>
  <c r="J405" i="15"/>
  <c r="I405" i="15"/>
  <c r="H405" i="15"/>
  <c r="G405" i="15"/>
  <c r="F405" i="15"/>
  <c r="D405" i="15"/>
  <c r="E405" i="15" s="1"/>
  <c r="O404" i="15"/>
  <c r="N404" i="15"/>
  <c r="M404" i="15"/>
  <c r="L404" i="15"/>
  <c r="K404" i="15"/>
  <c r="J404" i="15"/>
  <c r="I404" i="15"/>
  <c r="H404" i="15"/>
  <c r="G404" i="15"/>
  <c r="F404" i="15"/>
  <c r="D404" i="15"/>
  <c r="E404" i="15" s="1"/>
  <c r="O403" i="15"/>
  <c r="N403" i="15"/>
  <c r="M403" i="15"/>
  <c r="L403" i="15"/>
  <c r="K403" i="15"/>
  <c r="J403" i="15"/>
  <c r="I403" i="15"/>
  <c r="H403" i="15"/>
  <c r="G403" i="15"/>
  <c r="F403" i="15"/>
  <c r="D403" i="15"/>
  <c r="E403" i="15" s="1"/>
  <c r="O402" i="15"/>
  <c r="N402" i="15"/>
  <c r="M402" i="15"/>
  <c r="L402" i="15"/>
  <c r="K402" i="15"/>
  <c r="J402" i="15"/>
  <c r="I402" i="15"/>
  <c r="H402" i="15"/>
  <c r="G402" i="15"/>
  <c r="F402" i="15"/>
  <c r="D402" i="15"/>
  <c r="E402" i="15" s="1"/>
  <c r="O401" i="15"/>
  <c r="N401" i="15"/>
  <c r="M401" i="15"/>
  <c r="L401" i="15"/>
  <c r="K401" i="15"/>
  <c r="J401" i="15"/>
  <c r="I401" i="15"/>
  <c r="H401" i="15"/>
  <c r="G401" i="15"/>
  <c r="F401" i="15"/>
  <c r="D401" i="15"/>
  <c r="E401" i="15" s="1"/>
  <c r="O400" i="15"/>
  <c r="N400" i="15"/>
  <c r="M400" i="15"/>
  <c r="L400" i="15"/>
  <c r="K400" i="15"/>
  <c r="J400" i="15"/>
  <c r="I400" i="15"/>
  <c r="H400" i="15"/>
  <c r="G400" i="15"/>
  <c r="F400" i="15"/>
  <c r="D400" i="15"/>
  <c r="E400" i="15" s="1"/>
  <c r="O399" i="15"/>
  <c r="N399" i="15"/>
  <c r="M399" i="15"/>
  <c r="L399" i="15"/>
  <c r="K399" i="15"/>
  <c r="J399" i="15"/>
  <c r="I399" i="15"/>
  <c r="H399" i="15"/>
  <c r="G399" i="15"/>
  <c r="F399" i="15"/>
  <c r="D399" i="15"/>
  <c r="E399" i="15" s="1"/>
  <c r="O398" i="15"/>
  <c r="N398" i="15"/>
  <c r="M398" i="15"/>
  <c r="L398" i="15"/>
  <c r="K398" i="15"/>
  <c r="J398" i="15"/>
  <c r="I398" i="15"/>
  <c r="H398" i="15"/>
  <c r="G398" i="15"/>
  <c r="F398" i="15"/>
  <c r="D398" i="15"/>
  <c r="E398" i="15" s="1"/>
  <c r="O397" i="15"/>
  <c r="N397" i="15"/>
  <c r="M397" i="15"/>
  <c r="L397" i="15"/>
  <c r="K397" i="15"/>
  <c r="J397" i="15"/>
  <c r="I397" i="15"/>
  <c r="H397" i="15"/>
  <c r="G397" i="15"/>
  <c r="F397" i="15"/>
  <c r="D397" i="15"/>
  <c r="E397" i="15" s="1"/>
  <c r="O396" i="15"/>
  <c r="N396" i="15"/>
  <c r="M396" i="15"/>
  <c r="L396" i="15"/>
  <c r="K396" i="15"/>
  <c r="J396" i="15"/>
  <c r="I396" i="15"/>
  <c r="H396" i="15"/>
  <c r="G396" i="15"/>
  <c r="F396" i="15"/>
  <c r="D396" i="15"/>
  <c r="E396" i="15" s="1"/>
  <c r="O395" i="15"/>
  <c r="N395" i="15"/>
  <c r="M395" i="15"/>
  <c r="L395" i="15"/>
  <c r="K395" i="15"/>
  <c r="J395" i="15"/>
  <c r="I395" i="15"/>
  <c r="H395" i="15"/>
  <c r="G395" i="15"/>
  <c r="F395" i="15"/>
  <c r="D395" i="15"/>
  <c r="E395" i="15" s="1"/>
  <c r="O394" i="15"/>
  <c r="N394" i="15"/>
  <c r="M394" i="15"/>
  <c r="L394" i="15"/>
  <c r="K394" i="15"/>
  <c r="J394" i="15"/>
  <c r="I394" i="15"/>
  <c r="H394" i="15"/>
  <c r="G394" i="15"/>
  <c r="F394" i="15"/>
  <c r="D394" i="15"/>
  <c r="E394" i="15" s="1"/>
  <c r="O393" i="15"/>
  <c r="N393" i="15"/>
  <c r="M393" i="15"/>
  <c r="L393" i="15"/>
  <c r="K393" i="15"/>
  <c r="J393" i="15"/>
  <c r="I393" i="15"/>
  <c r="H393" i="15"/>
  <c r="G393" i="15"/>
  <c r="F393" i="15"/>
  <c r="D393" i="15"/>
  <c r="E393" i="15" s="1"/>
  <c r="O392" i="15"/>
  <c r="N392" i="15"/>
  <c r="M392" i="15"/>
  <c r="L392" i="15"/>
  <c r="K392" i="15"/>
  <c r="J392" i="15"/>
  <c r="I392" i="15"/>
  <c r="H392" i="15"/>
  <c r="G392" i="15"/>
  <c r="F392" i="15"/>
  <c r="D392" i="15"/>
  <c r="E392" i="15" s="1"/>
  <c r="O391" i="15"/>
  <c r="N391" i="15"/>
  <c r="M391" i="15"/>
  <c r="L391" i="15"/>
  <c r="K391" i="15"/>
  <c r="J391" i="15"/>
  <c r="I391" i="15"/>
  <c r="H391" i="15"/>
  <c r="G391" i="15"/>
  <c r="F391" i="15"/>
  <c r="D391" i="15"/>
  <c r="E391" i="15" s="1"/>
  <c r="O390" i="15"/>
  <c r="N390" i="15"/>
  <c r="M390" i="15"/>
  <c r="L390" i="15"/>
  <c r="K390" i="15"/>
  <c r="J390" i="15"/>
  <c r="I390" i="15"/>
  <c r="H390" i="15"/>
  <c r="G390" i="15"/>
  <c r="F390" i="15"/>
  <c r="D390" i="15"/>
  <c r="E390" i="15" s="1"/>
  <c r="O389" i="15"/>
  <c r="N389" i="15"/>
  <c r="M389" i="15"/>
  <c r="L389" i="15"/>
  <c r="K389" i="15"/>
  <c r="J389" i="15"/>
  <c r="I389" i="15"/>
  <c r="H389" i="15"/>
  <c r="G389" i="15"/>
  <c r="F389" i="15"/>
  <c r="D389" i="15"/>
  <c r="E389" i="15" s="1"/>
  <c r="O388" i="15"/>
  <c r="N388" i="15"/>
  <c r="M388" i="15"/>
  <c r="L388" i="15"/>
  <c r="K388" i="15"/>
  <c r="J388" i="15"/>
  <c r="I388" i="15"/>
  <c r="H388" i="15"/>
  <c r="G388" i="15"/>
  <c r="F388" i="15"/>
  <c r="D388" i="15"/>
  <c r="E388" i="15" s="1"/>
  <c r="O387" i="15"/>
  <c r="N387" i="15"/>
  <c r="M387" i="15"/>
  <c r="L387" i="15"/>
  <c r="K387" i="15"/>
  <c r="J387" i="15"/>
  <c r="I387" i="15"/>
  <c r="H387" i="15"/>
  <c r="G387" i="15"/>
  <c r="F387" i="15"/>
  <c r="D387" i="15"/>
  <c r="E387" i="15" s="1"/>
  <c r="O386" i="15"/>
  <c r="N386" i="15"/>
  <c r="M386" i="15"/>
  <c r="L386" i="15"/>
  <c r="K386" i="15"/>
  <c r="J386" i="15"/>
  <c r="I386" i="15"/>
  <c r="H386" i="15"/>
  <c r="G386" i="15"/>
  <c r="F386" i="15"/>
  <c r="D386" i="15"/>
  <c r="E386" i="15" s="1"/>
  <c r="O385" i="15"/>
  <c r="N385" i="15"/>
  <c r="M385" i="15"/>
  <c r="L385" i="15"/>
  <c r="K385" i="15"/>
  <c r="J385" i="15"/>
  <c r="I385" i="15"/>
  <c r="H385" i="15"/>
  <c r="G385" i="15"/>
  <c r="F385" i="15"/>
  <c r="D385" i="15"/>
  <c r="E385" i="15" s="1"/>
  <c r="O384" i="15"/>
  <c r="N384" i="15"/>
  <c r="M384" i="15"/>
  <c r="L384" i="15"/>
  <c r="K384" i="15"/>
  <c r="J384" i="15"/>
  <c r="I384" i="15"/>
  <c r="H384" i="15"/>
  <c r="G384" i="15"/>
  <c r="F384" i="15"/>
  <c r="D384" i="15"/>
  <c r="E384" i="15" s="1"/>
  <c r="O383" i="15"/>
  <c r="N383" i="15"/>
  <c r="M383" i="15"/>
  <c r="L383" i="15"/>
  <c r="K383" i="15"/>
  <c r="J383" i="15"/>
  <c r="I383" i="15"/>
  <c r="H383" i="15"/>
  <c r="G383" i="15"/>
  <c r="F383" i="15"/>
  <c r="D383" i="15"/>
  <c r="E383" i="15" s="1"/>
  <c r="O382" i="15"/>
  <c r="N382" i="15"/>
  <c r="M382" i="15"/>
  <c r="L382" i="15"/>
  <c r="K382" i="15"/>
  <c r="J382" i="15"/>
  <c r="I382" i="15"/>
  <c r="H382" i="15"/>
  <c r="G382" i="15"/>
  <c r="F382" i="15"/>
  <c r="D382" i="15"/>
  <c r="E382" i="15" s="1"/>
  <c r="O381" i="15"/>
  <c r="N381" i="15"/>
  <c r="M381" i="15"/>
  <c r="L381" i="15"/>
  <c r="K381" i="15"/>
  <c r="J381" i="15"/>
  <c r="I381" i="15"/>
  <c r="H381" i="15"/>
  <c r="G381" i="15"/>
  <c r="F381" i="15"/>
  <c r="D381" i="15"/>
  <c r="E381" i="15" s="1"/>
  <c r="O380" i="15"/>
  <c r="N380" i="15"/>
  <c r="M380" i="15"/>
  <c r="L380" i="15"/>
  <c r="K380" i="15"/>
  <c r="J380" i="15"/>
  <c r="I380" i="15"/>
  <c r="H380" i="15"/>
  <c r="G380" i="15"/>
  <c r="F380" i="15"/>
  <c r="D380" i="15"/>
  <c r="E380" i="15" s="1"/>
  <c r="O379" i="15"/>
  <c r="N379" i="15"/>
  <c r="M379" i="15"/>
  <c r="L379" i="15"/>
  <c r="K379" i="15"/>
  <c r="J379" i="15"/>
  <c r="I379" i="15"/>
  <c r="H379" i="15"/>
  <c r="G379" i="15"/>
  <c r="F379" i="15"/>
  <c r="D379" i="15"/>
  <c r="E379" i="15" s="1"/>
  <c r="O378" i="15"/>
  <c r="N378" i="15"/>
  <c r="M378" i="15"/>
  <c r="L378" i="15"/>
  <c r="K378" i="15"/>
  <c r="J378" i="15"/>
  <c r="I378" i="15"/>
  <c r="H378" i="15"/>
  <c r="G378" i="15"/>
  <c r="F378" i="15"/>
  <c r="D378" i="15"/>
  <c r="E378" i="15" s="1"/>
  <c r="O377" i="15"/>
  <c r="N377" i="15"/>
  <c r="M377" i="15"/>
  <c r="L377" i="15"/>
  <c r="K377" i="15"/>
  <c r="J377" i="15"/>
  <c r="I377" i="15"/>
  <c r="H377" i="15"/>
  <c r="G377" i="15"/>
  <c r="F377" i="15"/>
  <c r="D377" i="15"/>
  <c r="E377" i="15" s="1"/>
  <c r="O376" i="15"/>
  <c r="N376" i="15"/>
  <c r="M376" i="15"/>
  <c r="L376" i="15"/>
  <c r="K376" i="15"/>
  <c r="J376" i="15"/>
  <c r="I376" i="15"/>
  <c r="H376" i="15"/>
  <c r="G376" i="15"/>
  <c r="F376" i="15"/>
  <c r="D376" i="15"/>
  <c r="E376" i="15" s="1"/>
  <c r="O375" i="15"/>
  <c r="N375" i="15"/>
  <c r="M375" i="15"/>
  <c r="L375" i="15"/>
  <c r="K375" i="15"/>
  <c r="J375" i="15"/>
  <c r="I375" i="15"/>
  <c r="H375" i="15"/>
  <c r="G375" i="15"/>
  <c r="F375" i="15"/>
  <c r="D375" i="15"/>
  <c r="E375" i="15" s="1"/>
  <c r="O374" i="15"/>
  <c r="N374" i="15"/>
  <c r="M374" i="15"/>
  <c r="L374" i="15"/>
  <c r="K374" i="15"/>
  <c r="J374" i="15"/>
  <c r="I374" i="15"/>
  <c r="H374" i="15"/>
  <c r="G374" i="15"/>
  <c r="F374" i="15"/>
  <c r="D374" i="15"/>
  <c r="E374" i="15" s="1"/>
  <c r="O373" i="15"/>
  <c r="N373" i="15"/>
  <c r="M373" i="15"/>
  <c r="L373" i="15"/>
  <c r="K373" i="15"/>
  <c r="J373" i="15"/>
  <c r="I373" i="15"/>
  <c r="H373" i="15"/>
  <c r="G373" i="15"/>
  <c r="F373" i="15"/>
  <c r="D373" i="15"/>
  <c r="E373" i="15" s="1"/>
  <c r="O372" i="15"/>
  <c r="N372" i="15"/>
  <c r="M372" i="15"/>
  <c r="L372" i="15"/>
  <c r="K372" i="15"/>
  <c r="J372" i="15"/>
  <c r="I372" i="15"/>
  <c r="H372" i="15"/>
  <c r="G372" i="15"/>
  <c r="F372" i="15"/>
  <c r="D372" i="15"/>
  <c r="E372" i="15" s="1"/>
  <c r="O371" i="15"/>
  <c r="N371" i="15"/>
  <c r="M371" i="15"/>
  <c r="L371" i="15"/>
  <c r="K371" i="15"/>
  <c r="J371" i="15"/>
  <c r="I371" i="15"/>
  <c r="H371" i="15"/>
  <c r="G371" i="15"/>
  <c r="F371" i="15"/>
  <c r="D371" i="15"/>
  <c r="E371" i="15" s="1"/>
  <c r="O370" i="15"/>
  <c r="N370" i="15"/>
  <c r="M370" i="15"/>
  <c r="L370" i="15"/>
  <c r="K370" i="15"/>
  <c r="J370" i="15"/>
  <c r="I370" i="15"/>
  <c r="H370" i="15"/>
  <c r="G370" i="15"/>
  <c r="F370" i="15"/>
  <c r="D370" i="15"/>
  <c r="E370" i="15" s="1"/>
  <c r="O369" i="15"/>
  <c r="N369" i="15"/>
  <c r="M369" i="15"/>
  <c r="L369" i="15"/>
  <c r="K369" i="15"/>
  <c r="J369" i="15"/>
  <c r="I369" i="15"/>
  <c r="H369" i="15"/>
  <c r="G369" i="15"/>
  <c r="F369" i="15"/>
  <c r="D369" i="15"/>
  <c r="E369" i="15" s="1"/>
  <c r="O368" i="15"/>
  <c r="N368" i="15"/>
  <c r="M368" i="15"/>
  <c r="L368" i="15"/>
  <c r="K368" i="15"/>
  <c r="J368" i="15"/>
  <c r="I368" i="15"/>
  <c r="H368" i="15"/>
  <c r="G368" i="15"/>
  <c r="F368" i="15"/>
  <c r="D368" i="15"/>
  <c r="E368" i="15" s="1"/>
  <c r="O367" i="15"/>
  <c r="N367" i="15"/>
  <c r="M367" i="15"/>
  <c r="L367" i="15"/>
  <c r="K367" i="15"/>
  <c r="J367" i="15"/>
  <c r="I367" i="15"/>
  <c r="H367" i="15"/>
  <c r="G367" i="15"/>
  <c r="F367" i="15"/>
  <c r="D367" i="15"/>
  <c r="E367" i="15" s="1"/>
  <c r="O366" i="15"/>
  <c r="N366" i="15"/>
  <c r="M366" i="15"/>
  <c r="L366" i="15"/>
  <c r="K366" i="15"/>
  <c r="J366" i="15"/>
  <c r="I366" i="15"/>
  <c r="H366" i="15"/>
  <c r="G366" i="15"/>
  <c r="F366" i="15"/>
  <c r="D366" i="15"/>
  <c r="E366" i="15" s="1"/>
  <c r="O365" i="15"/>
  <c r="N365" i="15"/>
  <c r="M365" i="15"/>
  <c r="L365" i="15"/>
  <c r="K365" i="15"/>
  <c r="J365" i="15"/>
  <c r="I365" i="15"/>
  <c r="H365" i="15"/>
  <c r="G365" i="15"/>
  <c r="F365" i="15"/>
  <c r="D365" i="15"/>
  <c r="E365" i="15" s="1"/>
  <c r="O364" i="15"/>
  <c r="N364" i="15"/>
  <c r="M364" i="15"/>
  <c r="L364" i="15"/>
  <c r="K364" i="15"/>
  <c r="J364" i="15"/>
  <c r="I364" i="15"/>
  <c r="H364" i="15"/>
  <c r="G364" i="15"/>
  <c r="F364" i="15"/>
  <c r="D364" i="15"/>
  <c r="E364" i="15" s="1"/>
  <c r="O363" i="15"/>
  <c r="N363" i="15"/>
  <c r="M363" i="15"/>
  <c r="L363" i="15"/>
  <c r="K363" i="15"/>
  <c r="J363" i="15"/>
  <c r="I363" i="15"/>
  <c r="H363" i="15"/>
  <c r="G363" i="15"/>
  <c r="F363" i="15"/>
  <c r="D363" i="15"/>
  <c r="E363" i="15" s="1"/>
  <c r="O362" i="15"/>
  <c r="N362" i="15"/>
  <c r="M362" i="15"/>
  <c r="L362" i="15"/>
  <c r="K362" i="15"/>
  <c r="J362" i="15"/>
  <c r="I362" i="15"/>
  <c r="H362" i="15"/>
  <c r="G362" i="15"/>
  <c r="F362" i="15"/>
  <c r="D362" i="15"/>
  <c r="E362" i="15" s="1"/>
  <c r="O361" i="15"/>
  <c r="N361" i="15"/>
  <c r="M361" i="15"/>
  <c r="L361" i="15"/>
  <c r="K361" i="15"/>
  <c r="J361" i="15"/>
  <c r="I361" i="15"/>
  <c r="H361" i="15"/>
  <c r="G361" i="15"/>
  <c r="F361" i="15"/>
  <c r="D361" i="15"/>
  <c r="E361" i="15" s="1"/>
  <c r="O360" i="15"/>
  <c r="N360" i="15"/>
  <c r="M360" i="15"/>
  <c r="L360" i="15"/>
  <c r="K360" i="15"/>
  <c r="J360" i="15"/>
  <c r="I360" i="15"/>
  <c r="H360" i="15"/>
  <c r="G360" i="15"/>
  <c r="F360" i="15"/>
  <c r="D360" i="15"/>
  <c r="E360" i="15" s="1"/>
  <c r="O359" i="15"/>
  <c r="N359" i="15"/>
  <c r="M359" i="15"/>
  <c r="L359" i="15"/>
  <c r="K359" i="15"/>
  <c r="J359" i="15"/>
  <c r="I359" i="15"/>
  <c r="H359" i="15"/>
  <c r="G359" i="15"/>
  <c r="F359" i="15"/>
  <c r="D359" i="15"/>
  <c r="E359" i="15" s="1"/>
  <c r="O358" i="15"/>
  <c r="N358" i="15"/>
  <c r="M358" i="15"/>
  <c r="L358" i="15"/>
  <c r="K358" i="15"/>
  <c r="J358" i="15"/>
  <c r="I358" i="15"/>
  <c r="H358" i="15"/>
  <c r="G358" i="15"/>
  <c r="F358" i="15"/>
  <c r="D358" i="15"/>
  <c r="E358" i="15" s="1"/>
  <c r="O357" i="15"/>
  <c r="N357" i="15"/>
  <c r="M357" i="15"/>
  <c r="L357" i="15"/>
  <c r="K357" i="15"/>
  <c r="J357" i="15"/>
  <c r="I357" i="15"/>
  <c r="H357" i="15"/>
  <c r="G357" i="15"/>
  <c r="F357" i="15"/>
  <c r="D357" i="15"/>
  <c r="E357" i="15" s="1"/>
  <c r="O356" i="15"/>
  <c r="N356" i="15"/>
  <c r="M356" i="15"/>
  <c r="L356" i="15"/>
  <c r="K356" i="15"/>
  <c r="J356" i="15"/>
  <c r="I356" i="15"/>
  <c r="H356" i="15"/>
  <c r="G356" i="15"/>
  <c r="F356" i="15"/>
  <c r="D356" i="15"/>
  <c r="E356" i="15" s="1"/>
  <c r="O355" i="15"/>
  <c r="N355" i="15"/>
  <c r="M355" i="15"/>
  <c r="L355" i="15"/>
  <c r="K355" i="15"/>
  <c r="J355" i="15"/>
  <c r="I355" i="15"/>
  <c r="H355" i="15"/>
  <c r="G355" i="15"/>
  <c r="F355" i="15"/>
  <c r="D355" i="15"/>
  <c r="E355" i="15" s="1"/>
  <c r="O354" i="15"/>
  <c r="N354" i="15"/>
  <c r="M354" i="15"/>
  <c r="L354" i="15"/>
  <c r="K354" i="15"/>
  <c r="J354" i="15"/>
  <c r="I354" i="15"/>
  <c r="H354" i="15"/>
  <c r="G354" i="15"/>
  <c r="F354" i="15"/>
  <c r="D354" i="15"/>
  <c r="E354" i="15" s="1"/>
  <c r="O353" i="15"/>
  <c r="N353" i="15"/>
  <c r="M353" i="15"/>
  <c r="L353" i="15"/>
  <c r="K353" i="15"/>
  <c r="J353" i="15"/>
  <c r="I353" i="15"/>
  <c r="H353" i="15"/>
  <c r="G353" i="15"/>
  <c r="F353" i="15"/>
  <c r="D353" i="15"/>
  <c r="E353" i="15" s="1"/>
  <c r="O352" i="15"/>
  <c r="N352" i="15"/>
  <c r="M352" i="15"/>
  <c r="L352" i="15"/>
  <c r="K352" i="15"/>
  <c r="J352" i="15"/>
  <c r="I352" i="15"/>
  <c r="H352" i="15"/>
  <c r="G352" i="15"/>
  <c r="F352" i="15"/>
  <c r="D352" i="15"/>
  <c r="E352" i="15" s="1"/>
  <c r="O351" i="15"/>
  <c r="N351" i="15"/>
  <c r="M351" i="15"/>
  <c r="L351" i="15"/>
  <c r="K351" i="15"/>
  <c r="J351" i="15"/>
  <c r="I351" i="15"/>
  <c r="H351" i="15"/>
  <c r="G351" i="15"/>
  <c r="F351" i="15"/>
  <c r="D351" i="15"/>
  <c r="E351" i="15" s="1"/>
  <c r="O350" i="15"/>
  <c r="N350" i="15"/>
  <c r="M350" i="15"/>
  <c r="L350" i="15"/>
  <c r="K350" i="15"/>
  <c r="J350" i="15"/>
  <c r="I350" i="15"/>
  <c r="H350" i="15"/>
  <c r="G350" i="15"/>
  <c r="F350" i="15"/>
  <c r="D350" i="15"/>
  <c r="E350" i="15" s="1"/>
  <c r="O349" i="15"/>
  <c r="N349" i="15"/>
  <c r="M349" i="15"/>
  <c r="L349" i="15"/>
  <c r="K349" i="15"/>
  <c r="J349" i="15"/>
  <c r="I349" i="15"/>
  <c r="H349" i="15"/>
  <c r="G349" i="15"/>
  <c r="F349" i="15"/>
  <c r="D349" i="15"/>
  <c r="E349" i="15" s="1"/>
  <c r="O348" i="15"/>
  <c r="N348" i="15"/>
  <c r="M348" i="15"/>
  <c r="L348" i="15"/>
  <c r="K348" i="15"/>
  <c r="J348" i="15"/>
  <c r="I348" i="15"/>
  <c r="H348" i="15"/>
  <c r="G348" i="15"/>
  <c r="F348" i="15"/>
  <c r="D348" i="15"/>
  <c r="E348" i="15" s="1"/>
  <c r="O347" i="15"/>
  <c r="N347" i="15"/>
  <c r="M347" i="15"/>
  <c r="L347" i="15"/>
  <c r="K347" i="15"/>
  <c r="J347" i="15"/>
  <c r="I347" i="15"/>
  <c r="H347" i="15"/>
  <c r="G347" i="15"/>
  <c r="F347" i="15"/>
  <c r="D347" i="15"/>
  <c r="E347" i="15" s="1"/>
  <c r="O346" i="15"/>
  <c r="N346" i="15"/>
  <c r="M346" i="15"/>
  <c r="L346" i="15"/>
  <c r="K346" i="15"/>
  <c r="J346" i="15"/>
  <c r="I346" i="15"/>
  <c r="H346" i="15"/>
  <c r="G346" i="15"/>
  <c r="F346" i="15"/>
  <c r="D346" i="15"/>
  <c r="E346" i="15" s="1"/>
  <c r="O345" i="15"/>
  <c r="N345" i="15"/>
  <c r="M345" i="15"/>
  <c r="L345" i="15"/>
  <c r="K345" i="15"/>
  <c r="J345" i="15"/>
  <c r="I345" i="15"/>
  <c r="H345" i="15"/>
  <c r="G345" i="15"/>
  <c r="F345" i="15"/>
  <c r="D345" i="15"/>
  <c r="E345" i="15" s="1"/>
  <c r="O344" i="15"/>
  <c r="N344" i="15"/>
  <c r="M344" i="15"/>
  <c r="L344" i="15"/>
  <c r="K344" i="15"/>
  <c r="J344" i="15"/>
  <c r="I344" i="15"/>
  <c r="H344" i="15"/>
  <c r="G344" i="15"/>
  <c r="F344" i="15"/>
  <c r="D344" i="15"/>
  <c r="E344" i="15" s="1"/>
  <c r="O343" i="15"/>
  <c r="N343" i="15"/>
  <c r="M343" i="15"/>
  <c r="L343" i="15"/>
  <c r="K343" i="15"/>
  <c r="J343" i="15"/>
  <c r="I343" i="15"/>
  <c r="H343" i="15"/>
  <c r="G343" i="15"/>
  <c r="F343" i="15"/>
  <c r="D343" i="15"/>
  <c r="E343" i="15" s="1"/>
  <c r="O342" i="15"/>
  <c r="N342" i="15"/>
  <c r="M342" i="15"/>
  <c r="L342" i="15"/>
  <c r="K342" i="15"/>
  <c r="J342" i="15"/>
  <c r="I342" i="15"/>
  <c r="H342" i="15"/>
  <c r="G342" i="15"/>
  <c r="F342" i="15"/>
  <c r="D342" i="15"/>
  <c r="E342" i="15" s="1"/>
  <c r="O341" i="15"/>
  <c r="N341" i="15"/>
  <c r="M341" i="15"/>
  <c r="L341" i="15"/>
  <c r="K341" i="15"/>
  <c r="J341" i="15"/>
  <c r="I341" i="15"/>
  <c r="H341" i="15"/>
  <c r="G341" i="15"/>
  <c r="F341" i="15"/>
  <c r="D341" i="15"/>
  <c r="E341" i="15" s="1"/>
  <c r="O340" i="15"/>
  <c r="N340" i="15"/>
  <c r="M340" i="15"/>
  <c r="L340" i="15"/>
  <c r="K340" i="15"/>
  <c r="J340" i="15"/>
  <c r="I340" i="15"/>
  <c r="H340" i="15"/>
  <c r="G340" i="15"/>
  <c r="F340" i="15"/>
  <c r="D340" i="15"/>
  <c r="E340" i="15" s="1"/>
  <c r="O339" i="15"/>
  <c r="N339" i="15"/>
  <c r="M339" i="15"/>
  <c r="L339" i="15"/>
  <c r="K339" i="15"/>
  <c r="J339" i="15"/>
  <c r="I339" i="15"/>
  <c r="H339" i="15"/>
  <c r="G339" i="15"/>
  <c r="F339" i="15"/>
  <c r="D339" i="15"/>
  <c r="E339" i="15" s="1"/>
  <c r="O338" i="15"/>
  <c r="N338" i="15"/>
  <c r="M338" i="15"/>
  <c r="L338" i="15"/>
  <c r="K338" i="15"/>
  <c r="J338" i="15"/>
  <c r="I338" i="15"/>
  <c r="H338" i="15"/>
  <c r="G338" i="15"/>
  <c r="F338" i="15"/>
  <c r="D338" i="15"/>
  <c r="E338" i="15" s="1"/>
  <c r="O337" i="15"/>
  <c r="N337" i="15"/>
  <c r="M337" i="15"/>
  <c r="L337" i="15"/>
  <c r="K337" i="15"/>
  <c r="J337" i="15"/>
  <c r="I337" i="15"/>
  <c r="H337" i="15"/>
  <c r="G337" i="15"/>
  <c r="F337" i="15"/>
  <c r="D337" i="15"/>
  <c r="E337" i="15" s="1"/>
  <c r="O336" i="15"/>
  <c r="N336" i="15"/>
  <c r="M336" i="15"/>
  <c r="L336" i="15"/>
  <c r="K336" i="15"/>
  <c r="J336" i="15"/>
  <c r="I336" i="15"/>
  <c r="H336" i="15"/>
  <c r="G336" i="15"/>
  <c r="F336" i="15"/>
  <c r="D336" i="15"/>
  <c r="E336" i="15" s="1"/>
  <c r="O335" i="15"/>
  <c r="N335" i="15"/>
  <c r="M335" i="15"/>
  <c r="L335" i="15"/>
  <c r="K335" i="15"/>
  <c r="J335" i="15"/>
  <c r="I335" i="15"/>
  <c r="H335" i="15"/>
  <c r="G335" i="15"/>
  <c r="F335" i="15"/>
  <c r="D335" i="15"/>
  <c r="E335" i="15" s="1"/>
  <c r="O334" i="15"/>
  <c r="N334" i="15"/>
  <c r="M334" i="15"/>
  <c r="L334" i="15"/>
  <c r="K334" i="15"/>
  <c r="J334" i="15"/>
  <c r="I334" i="15"/>
  <c r="H334" i="15"/>
  <c r="G334" i="15"/>
  <c r="F334" i="15"/>
  <c r="D334" i="15"/>
  <c r="E334" i="15" s="1"/>
  <c r="O333" i="15"/>
  <c r="N333" i="15"/>
  <c r="M333" i="15"/>
  <c r="L333" i="15"/>
  <c r="K333" i="15"/>
  <c r="J333" i="15"/>
  <c r="I333" i="15"/>
  <c r="H333" i="15"/>
  <c r="G333" i="15"/>
  <c r="F333" i="15"/>
  <c r="D333" i="15"/>
  <c r="E333" i="15" s="1"/>
  <c r="O332" i="15"/>
  <c r="N332" i="15"/>
  <c r="M332" i="15"/>
  <c r="L332" i="15"/>
  <c r="K332" i="15"/>
  <c r="J332" i="15"/>
  <c r="I332" i="15"/>
  <c r="H332" i="15"/>
  <c r="G332" i="15"/>
  <c r="F332" i="15"/>
  <c r="D332" i="15"/>
  <c r="E332" i="15" s="1"/>
  <c r="O331" i="15"/>
  <c r="N331" i="15"/>
  <c r="M331" i="15"/>
  <c r="L331" i="15"/>
  <c r="K331" i="15"/>
  <c r="J331" i="15"/>
  <c r="I331" i="15"/>
  <c r="H331" i="15"/>
  <c r="G331" i="15"/>
  <c r="F331" i="15"/>
  <c r="D331" i="15"/>
  <c r="E331" i="15" s="1"/>
  <c r="O330" i="15"/>
  <c r="N330" i="15"/>
  <c r="M330" i="15"/>
  <c r="L330" i="15"/>
  <c r="K330" i="15"/>
  <c r="J330" i="15"/>
  <c r="I330" i="15"/>
  <c r="H330" i="15"/>
  <c r="G330" i="15"/>
  <c r="F330" i="15"/>
  <c r="D330" i="15"/>
  <c r="E330" i="15" s="1"/>
  <c r="O329" i="15"/>
  <c r="N329" i="15"/>
  <c r="M329" i="15"/>
  <c r="L329" i="15"/>
  <c r="K329" i="15"/>
  <c r="J329" i="15"/>
  <c r="I329" i="15"/>
  <c r="H329" i="15"/>
  <c r="G329" i="15"/>
  <c r="F329" i="15"/>
  <c r="D329" i="15"/>
  <c r="E329" i="15" s="1"/>
  <c r="O328" i="15"/>
  <c r="N328" i="15"/>
  <c r="M328" i="15"/>
  <c r="L328" i="15"/>
  <c r="K328" i="15"/>
  <c r="J328" i="15"/>
  <c r="I328" i="15"/>
  <c r="H328" i="15"/>
  <c r="G328" i="15"/>
  <c r="F328" i="15"/>
  <c r="D328" i="15"/>
  <c r="E328" i="15" s="1"/>
  <c r="O327" i="15"/>
  <c r="N327" i="15"/>
  <c r="M327" i="15"/>
  <c r="L327" i="15"/>
  <c r="K327" i="15"/>
  <c r="J327" i="15"/>
  <c r="I327" i="15"/>
  <c r="H327" i="15"/>
  <c r="G327" i="15"/>
  <c r="F327" i="15"/>
  <c r="D327" i="15"/>
  <c r="E327" i="15" s="1"/>
  <c r="O326" i="15"/>
  <c r="N326" i="15"/>
  <c r="M326" i="15"/>
  <c r="L326" i="15"/>
  <c r="K326" i="15"/>
  <c r="J326" i="15"/>
  <c r="I326" i="15"/>
  <c r="H326" i="15"/>
  <c r="G326" i="15"/>
  <c r="F326" i="15"/>
  <c r="D326" i="15"/>
  <c r="E326" i="15" s="1"/>
  <c r="O325" i="15"/>
  <c r="N325" i="15"/>
  <c r="M325" i="15"/>
  <c r="L325" i="15"/>
  <c r="K325" i="15"/>
  <c r="J325" i="15"/>
  <c r="I325" i="15"/>
  <c r="H325" i="15"/>
  <c r="G325" i="15"/>
  <c r="F325" i="15"/>
  <c r="D325" i="15"/>
  <c r="E325" i="15" s="1"/>
  <c r="O324" i="15"/>
  <c r="N324" i="15"/>
  <c r="M324" i="15"/>
  <c r="L324" i="15"/>
  <c r="K324" i="15"/>
  <c r="J324" i="15"/>
  <c r="I324" i="15"/>
  <c r="H324" i="15"/>
  <c r="G324" i="15"/>
  <c r="F324" i="15"/>
  <c r="D324" i="15"/>
  <c r="E324" i="15" s="1"/>
  <c r="O323" i="15"/>
  <c r="N323" i="15"/>
  <c r="M323" i="15"/>
  <c r="L323" i="15"/>
  <c r="K323" i="15"/>
  <c r="J323" i="15"/>
  <c r="I323" i="15"/>
  <c r="H323" i="15"/>
  <c r="G323" i="15"/>
  <c r="F323" i="15"/>
  <c r="D323" i="15"/>
  <c r="E323" i="15" s="1"/>
  <c r="O322" i="15"/>
  <c r="N322" i="15"/>
  <c r="M322" i="15"/>
  <c r="L322" i="15"/>
  <c r="K322" i="15"/>
  <c r="J322" i="15"/>
  <c r="I322" i="15"/>
  <c r="H322" i="15"/>
  <c r="G322" i="15"/>
  <c r="F322" i="15"/>
  <c r="D322" i="15"/>
  <c r="E322" i="15" s="1"/>
  <c r="O321" i="15"/>
  <c r="N321" i="15"/>
  <c r="M321" i="15"/>
  <c r="L321" i="15"/>
  <c r="K321" i="15"/>
  <c r="J321" i="15"/>
  <c r="I321" i="15"/>
  <c r="H321" i="15"/>
  <c r="G321" i="15"/>
  <c r="F321" i="15"/>
  <c r="D321" i="15"/>
  <c r="E321" i="15" s="1"/>
  <c r="O320" i="15"/>
  <c r="N320" i="15"/>
  <c r="M320" i="15"/>
  <c r="L320" i="15"/>
  <c r="K320" i="15"/>
  <c r="J320" i="15"/>
  <c r="I320" i="15"/>
  <c r="H320" i="15"/>
  <c r="G320" i="15"/>
  <c r="F320" i="15"/>
  <c r="D320" i="15"/>
  <c r="E320" i="15" s="1"/>
  <c r="O319" i="15"/>
  <c r="N319" i="15"/>
  <c r="M319" i="15"/>
  <c r="L319" i="15"/>
  <c r="K319" i="15"/>
  <c r="J319" i="15"/>
  <c r="I319" i="15"/>
  <c r="H319" i="15"/>
  <c r="G319" i="15"/>
  <c r="F319" i="15"/>
  <c r="D319" i="15"/>
  <c r="E319" i="15" s="1"/>
  <c r="O318" i="15"/>
  <c r="N318" i="15"/>
  <c r="M318" i="15"/>
  <c r="L318" i="15"/>
  <c r="K318" i="15"/>
  <c r="J318" i="15"/>
  <c r="I318" i="15"/>
  <c r="H318" i="15"/>
  <c r="G318" i="15"/>
  <c r="F318" i="15"/>
  <c r="D318" i="15"/>
  <c r="E318" i="15" s="1"/>
  <c r="O317" i="15"/>
  <c r="N317" i="15"/>
  <c r="M317" i="15"/>
  <c r="L317" i="15"/>
  <c r="K317" i="15"/>
  <c r="J317" i="15"/>
  <c r="I317" i="15"/>
  <c r="H317" i="15"/>
  <c r="G317" i="15"/>
  <c r="F317" i="15"/>
  <c r="D317" i="15"/>
  <c r="E317" i="15" s="1"/>
  <c r="O316" i="15"/>
  <c r="N316" i="15"/>
  <c r="M316" i="15"/>
  <c r="L316" i="15"/>
  <c r="K316" i="15"/>
  <c r="J316" i="15"/>
  <c r="I316" i="15"/>
  <c r="H316" i="15"/>
  <c r="G316" i="15"/>
  <c r="F316" i="15"/>
  <c r="D316" i="15"/>
  <c r="E316" i="15" s="1"/>
  <c r="O315" i="15"/>
  <c r="N315" i="15"/>
  <c r="M315" i="15"/>
  <c r="L315" i="15"/>
  <c r="K315" i="15"/>
  <c r="J315" i="15"/>
  <c r="I315" i="15"/>
  <c r="H315" i="15"/>
  <c r="G315" i="15"/>
  <c r="F315" i="15"/>
  <c r="D315" i="15"/>
  <c r="E315" i="15" s="1"/>
  <c r="O314" i="15"/>
  <c r="N314" i="15"/>
  <c r="M314" i="15"/>
  <c r="L314" i="15"/>
  <c r="K314" i="15"/>
  <c r="J314" i="15"/>
  <c r="I314" i="15"/>
  <c r="H314" i="15"/>
  <c r="G314" i="15"/>
  <c r="F314" i="15"/>
  <c r="D314" i="15"/>
  <c r="E314" i="15" s="1"/>
  <c r="O313" i="15"/>
  <c r="N313" i="15"/>
  <c r="M313" i="15"/>
  <c r="L313" i="15"/>
  <c r="K313" i="15"/>
  <c r="J313" i="15"/>
  <c r="I313" i="15"/>
  <c r="H313" i="15"/>
  <c r="G313" i="15"/>
  <c r="F313" i="15"/>
  <c r="D313" i="15"/>
  <c r="E313" i="15" s="1"/>
  <c r="O312" i="15"/>
  <c r="N312" i="15"/>
  <c r="M312" i="15"/>
  <c r="L312" i="15"/>
  <c r="K312" i="15"/>
  <c r="J312" i="15"/>
  <c r="I312" i="15"/>
  <c r="H312" i="15"/>
  <c r="G312" i="15"/>
  <c r="F312" i="15"/>
  <c r="D312" i="15"/>
  <c r="E312" i="15" s="1"/>
  <c r="O311" i="15"/>
  <c r="N311" i="15"/>
  <c r="M311" i="15"/>
  <c r="L311" i="15"/>
  <c r="K311" i="15"/>
  <c r="J311" i="15"/>
  <c r="I311" i="15"/>
  <c r="H311" i="15"/>
  <c r="G311" i="15"/>
  <c r="F311" i="15"/>
  <c r="D311" i="15"/>
  <c r="E311" i="15" s="1"/>
  <c r="O310" i="15"/>
  <c r="N310" i="15"/>
  <c r="M310" i="15"/>
  <c r="L310" i="15"/>
  <c r="K310" i="15"/>
  <c r="J310" i="15"/>
  <c r="I310" i="15"/>
  <c r="H310" i="15"/>
  <c r="G310" i="15"/>
  <c r="F310" i="15"/>
  <c r="D310" i="15"/>
  <c r="E310" i="15" s="1"/>
  <c r="O309" i="15"/>
  <c r="N309" i="15"/>
  <c r="M309" i="15"/>
  <c r="L309" i="15"/>
  <c r="K309" i="15"/>
  <c r="J309" i="15"/>
  <c r="I309" i="15"/>
  <c r="H309" i="15"/>
  <c r="G309" i="15"/>
  <c r="F309" i="15"/>
  <c r="D309" i="15"/>
  <c r="E309" i="15" s="1"/>
  <c r="O308" i="15"/>
  <c r="N308" i="15"/>
  <c r="M308" i="15"/>
  <c r="L308" i="15"/>
  <c r="K308" i="15"/>
  <c r="J308" i="15"/>
  <c r="I308" i="15"/>
  <c r="H308" i="15"/>
  <c r="G308" i="15"/>
  <c r="F308" i="15"/>
  <c r="D308" i="15"/>
  <c r="E308" i="15" s="1"/>
  <c r="O307" i="15"/>
  <c r="N307" i="15"/>
  <c r="M307" i="15"/>
  <c r="L307" i="15"/>
  <c r="K307" i="15"/>
  <c r="J307" i="15"/>
  <c r="I307" i="15"/>
  <c r="H307" i="15"/>
  <c r="G307" i="15"/>
  <c r="F307" i="15"/>
  <c r="D307" i="15"/>
  <c r="E307" i="15" s="1"/>
  <c r="O306" i="15"/>
  <c r="N306" i="15"/>
  <c r="M306" i="15"/>
  <c r="L306" i="15"/>
  <c r="K306" i="15"/>
  <c r="J306" i="15"/>
  <c r="I306" i="15"/>
  <c r="H306" i="15"/>
  <c r="G306" i="15"/>
  <c r="F306" i="15"/>
  <c r="D306" i="15"/>
  <c r="E306" i="15" s="1"/>
  <c r="O305" i="15"/>
  <c r="N305" i="15"/>
  <c r="M305" i="15"/>
  <c r="L305" i="15"/>
  <c r="K305" i="15"/>
  <c r="J305" i="15"/>
  <c r="I305" i="15"/>
  <c r="H305" i="15"/>
  <c r="G305" i="15"/>
  <c r="F305" i="15"/>
  <c r="D305" i="15"/>
  <c r="E305" i="15" s="1"/>
  <c r="O304" i="15"/>
  <c r="N304" i="15"/>
  <c r="M304" i="15"/>
  <c r="L304" i="15"/>
  <c r="K304" i="15"/>
  <c r="J304" i="15"/>
  <c r="I304" i="15"/>
  <c r="H304" i="15"/>
  <c r="G304" i="15"/>
  <c r="F304" i="15"/>
  <c r="D304" i="15"/>
  <c r="E304" i="15" s="1"/>
  <c r="O303" i="15"/>
  <c r="N303" i="15"/>
  <c r="M303" i="15"/>
  <c r="L303" i="15"/>
  <c r="K303" i="15"/>
  <c r="J303" i="15"/>
  <c r="I303" i="15"/>
  <c r="H303" i="15"/>
  <c r="G303" i="15"/>
  <c r="F303" i="15"/>
  <c r="D303" i="15"/>
  <c r="E303" i="15" s="1"/>
  <c r="O302" i="15"/>
  <c r="N302" i="15"/>
  <c r="M302" i="15"/>
  <c r="L302" i="15"/>
  <c r="K302" i="15"/>
  <c r="J302" i="15"/>
  <c r="I302" i="15"/>
  <c r="H302" i="15"/>
  <c r="G302" i="15"/>
  <c r="F302" i="15"/>
  <c r="D302" i="15"/>
  <c r="E302" i="15" s="1"/>
  <c r="O301" i="15"/>
  <c r="N301" i="15"/>
  <c r="M301" i="15"/>
  <c r="L301" i="15"/>
  <c r="K301" i="15"/>
  <c r="J301" i="15"/>
  <c r="I301" i="15"/>
  <c r="H301" i="15"/>
  <c r="G301" i="15"/>
  <c r="F301" i="15"/>
  <c r="D301" i="15"/>
  <c r="E301" i="15" s="1"/>
  <c r="O300" i="15"/>
  <c r="N300" i="15"/>
  <c r="M300" i="15"/>
  <c r="L300" i="15"/>
  <c r="K300" i="15"/>
  <c r="J300" i="15"/>
  <c r="I300" i="15"/>
  <c r="H300" i="15"/>
  <c r="G300" i="15"/>
  <c r="F300" i="15"/>
  <c r="D300" i="15"/>
  <c r="E300" i="15" s="1"/>
  <c r="O299" i="15"/>
  <c r="N299" i="15"/>
  <c r="M299" i="15"/>
  <c r="L299" i="15"/>
  <c r="K299" i="15"/>
  <c r="J299" i="15"/>
  <c r="I299" i="15"/>
  <c r="H299" i="15"/>
  <c r="G299" i="15"/>
  <c r="F299" i="15"/>
  <c r="D299" i="15"/>
  <c r="E299" i="15" s="1"/>
  <c r="O298" i="15"/>
  <c r="N298" i="15"/>
  <c r="M298" i="15"/>
  <c r="L298" i="15"/>
  <c r="K298" i="15"/>
  <c r="J298" i="15"/>
  <c r="I298" i="15"/>
  <c r="H298" i="15"/>
  <c r="G298" i="15"/>
  <c r="F298" i="15"/>
  <c r="D298" i="15"/>
  <c r="E298" i="15" s="1"/>
  <c r="O297" i="15"/>
  <c r="N297" i="15"/>
  <c r="M297" i="15"/>
  <c r="L297" i="15"/>
  <c r="K297" i="15"/>
  <c r="J297" i="15"/>
  <c r="I297" i="15"/>
  <c r="H297" i="15"/>
  <c r="G297" i="15"/>
  <c r="F297" i="15"/>
  <c r="D297" i="15"/>
  <c r="E297" i="15" s="1"/>
  <c r="O296" i="15"/>
  <c r="N296" i="15"/>
  <c r="M296" i="15"/>
  <c r="L296" i="15"/>
  <c r="K296" i="15"/>
  <c r="J296" i="15"/>
  <c r="I296" i="15"/>
  <c r="H296" i="15"/>
  <c r="G296" i="15"/>
  <c r="F296" i="15"/>
  <c r="D296" i="15"/>
  <c r="E296" i="15" s="1"/>
  <c r="O295" i="15"/>
  <c r="N295" i="15"/>
  <c r="M295" i="15"/>
  <c r="L295" i="15"/>
  <c r="K295" i="15"/>
  <c r="J295" i="15"/>
  <c r="I295" i="15"/>
  <c r="H295" i="15"/>
  <c r="G295" i="15"/>
  <c r="F295" i="15"/>
  <c r="D295" i="15"/>
  <c r="E295" i="15" s="1"/>
  <c r="O294" i="15"/>
  <c r="N294" i="15"/>
  <c r="M294" i="15"/>
  <c r="L294" i="15"/>
  <c r="K294" i="15"/>
  <c r="J294" i="15"/>
  <c r="I294" i="15"/>
  <c r="H294" i="15"/>
  <c r="G294" i="15"/>
  <c r="F294" i="15"/>
  <c r="D294" i="15"/>
  <c r="E294" i="15" s="1"/>
  <c r="O293" i="15"/>
  <c r="N293" i="15"/>
  <c r="M293" i="15"/>
  <c r="L293" i="15"/>
  <c r="K293" i="15"/>
  <c r="J293" i="15"/>
  <c r="I293" i="15"/>
  <c r="H293" i="15"/>
  <c r="G293" i="15"/>
  <c r="F293" i="15"/>
  <c r="D293" i="15"/>
  <c r="E293" i="15" s="1"/>
  <c r="O292" i="15"/>
  <c r="N292" i="15"/>
  <c r="M292" i="15"/>
  <c r="L292" i="15"/>
  <c r="K292" i="15"/>
  <c r="J292" i="15"/>
  <c r="I292" i="15"/>
  <c r="H292" i="15"/>
  <c r="G292" i="15"/>
  <c r="F292" i="15"/>
  <c r="D292" i="15"/>
  <c r="E292" i="15" s="1"/>
  <c r="O291" i="15"/>
  <c r="N291" i="15"/>
  <c r="M291" i="15"/>
  <c r="L291" i="15"/>
  <c r="K291" i="15"/>
  <c r="J291" i="15"/>
  <c r="I291" i="15"/>
  <c r="H291" i="15"/>
  <c r="G291" i="15"/>
  <c r="F291" i="15"/>
  <c r="D291" i="15"/>
  <c r="E291" i="15" s="1"/>
  <c r="O290" i="15"/>
  <c r="N290" i="15"/>
  <c r="M290" i="15"/>
  <c r="L290" i="15"/>
  <c r="K290" i="15"/>
  <c r="J290" i="15"/>
  <c r="I290" i="15"/>
  <c r="H290" i="15"/>
  <c r="G290" i="15"/>
  <c r="F290" i="15"/>
  <c r="D290" i="15"/>
  <c r="E290" i="15" s="1"/>
  <c r="O289" i="15"/>
  <c r="N289" i="15"/>
  <c r="M289" i="15"/>
  <c r="L289" i="15"/>
  <c r="K289" i="15"/>
  <c r="J289" i="15"/>
  <c r="I289" i="15"/>
  <c r="H289" i="15"/>
  <c r="G289" i="15"/>
  <c r="F289" i="15"/>
  <c r="D289" i="15"/>
  <c r="E289" i="15" s="1"/>
  <c r="O288" i="15"/>
  <c r="N288" i="15"/>
  <c r="M288" i="15"/>
  <c r="L288" i="15"/>
  <c r="K288" i="15"/>
  <c r="J288" i="15"/>
  <c r="I288" i="15"/>
  <c r="H288" i="15"/>
  <c r="G288" i="15"/>
  <c r="F288" i="15"/>
  <c r="D288" i="15"/>
  <c r="E288" i="15" s="1"/>
  <c r="O287" i="15"/>
  <c r="N287" i="15"/>
  <c r="M287" i="15"/>
  <c r="L287" i="15"/>
  <c r="K287" i="15"/>
  <c r="J287" i="15"/>
  <c r="I287" i="15"/>
  <c r="H287" i="15"/>
  <c r="G287" i="15"/>
  <c r="F287" i="15"/>
  <c r="D287" i="15"/>
  <c r="E287" i="15" s="1"/>
  <c r="O286" i="15"/>
  <c r="N286" i="15"/>
  <c r="M286" i="15"/>
  <c r="L286" i="15"/>
  <c r="K286" i="15"/>
  <c r="J286" i="15"/>
  <c r="I286" i="15"/>
  <c r="H286" i="15"/>
  <c r="G286" i="15"/>
  <c r="F286" i="15"/>
  <c r="D286" i="15"/>
  <c r="E286" i="15" s="1"/>
  <c r="O285" i="15"/>
  <c r="N285" i="15"/>
  <c r="M285" i="15"/>
  <c r="L285" i="15"/>
  <c r="K285" i="15"/>
  <c r="J285" i="15"/>
  <c r="I285" i="15"/>
  <c r="H285" i="15"/>
  <c r="G285" i="15"/>
  <c r="F285" i="15"/>
  <c r="D285" i="15"/>
  <c r="E285" i="15" s="1"/>
  <c r="O284" i="15"/>
  <c r="N284" i="15"/>
  <c r="M284" i="15"/>
  <c r="L284" i="15"/>
  <c r="K284" i="15"/>
  <c r="J284" i="15"/>
  <c r="I284" i="15"/>
  <c r="H284" i="15"/>
  <c r="G284" i="15"/>
  <c r="F284" i="15"/>
  <c r="D284" i="15"/>
  <c r="E284" i="15" s="1"/>
  <c r="O283" i="15"/>
  <c r="N283" i="15"/>
  <c r="M283" i="15"/>
  <c r="L283" i="15"/>
  <c r="K283" i="15"/>
  <c r="J283" i="15"/>
  <c r="I283" i="15"/>
  <c r="H283" i="15"/>
  <c r="G283" i="15"/>
  <c r="F283" i="15"/>
  <c r="D283" i="15"/>
  <c r="E283" i="15" s="1"/>
  <c r="O282" i="15"/>
  <c r="N282" i="15"/>
  <c r="M282" i="15"/>
  <c r="L282" i="15"/>
  <c r="K282" i="15"/>
  <c r="J282" i="15"/>
  <c r="I282" i="15"/>
  <c r="H282" i="15"/>
  <c r="G282" i="15"/>
  <c r="F282" i="15"/>
  <c r="D282" i="15"/>
  <c r="E282" i="15" s="1"/>
  <c r="O281" i="15"/>
  <c r="N281" i="15"/>
  <c r="M281" i="15"/>
  <c r="L281" i="15"/>
  <c r="K281" i="15"/>
  <c r="J281" i="15"/>
  <c r="I281" i="15"/>
  <c r="H281" i="15"/>
  <c r="G281" i="15"/>
  <c r="F281" i="15"/>
  <c r="D281" i="15"/>
  <c r="E281" i="15" s="1"/>
  <c r="O280" i="15"/>
  <c r="N280" i="15"/>
  <c r="M280" i="15"/>
  <c r="L280" i="15"/>
  <c r="K280" i="15"/>
  <c r="J280" i="15"/>
  <c r="I280" i="15"/>
  <c r="H280" i="15"/>
  <c r="G280" i="15"/>
  <c r="F280" i="15"/>
  <c r="D280" i="15"/>
  <c r="E280" i="15" s="1"/>
  <c r="O279" i="15"/>
  <c r="N279" i="15"/>
  <c r="M279" i="15"/>
  <c r="L279" i="15"/>
  <c r="K279" i="15"/>
  <c r="J279" i="15"/>
  <c r="I279" i="15"/>
  <c r="H279" i="15"/>
  <c r="G279" i="15"/>
  <c r="F279" i="15"/>
  <c r="D279" i="15"/>
  <c r="E279" i="15" s="1"/>
  <c r="O278" i="15"/>
  <c r="N278" i="15"/>
  <c r="M278" i="15"/>
  <c r="L278" i="15"/>
  <c r="K278" i="15"/>
  <c r="J278" i="15"/>
  <c r="I278" i="15"/>
  <c r="H278" i="15"/>
  <c r="G278" i="15"/>
  <c r="F278" i="15"/>
  <c r="D278" i="15"/>
  <c r="E278" i="15" s="1"/>
  <c r="O277" i="15"/>
  <c r="N277" i="15"/>
  <c r="M277" i="15"/>
  <c r="L277" i="15"/>
  <c r="K277" i="15"/>
  <c r="J277" i="15"/>
  <c r="I277" i="15"/>
  <c r="H277" i="15"/>
  <c r="G277" i="15"/>
  <c r="F277" i="15"/>
  <c r="D277" i="15"/>
  <c r="E277" i="15" s="1"/>
  <c r="O276" i="15"/>
  <c r="N276" i="15"/>
  <c r="M276" i="15"/>
  <c r="L276" i="15"/>
  <c r="K276" i="15"/>
  <c r="J276" i="15"/>
  <c r="I276" i="15"/>
  <c r="H276" i="15"/>
  <c r="G276" i="15"/>
  <c r="F276" i="15"/>
  <c r="D276" i="15"/>
  <c r="E276" i="15" s="1"/>
  <c r="O275" i="15"/>
  <c r="N275" i="15"/>
  <c r="M275" i="15"/>
  <c r="L275" i="15"/>
  <c r="K275" i="15"/>
  <c r="J275" i="15"/>
  <c r="I275" i="15"/>
  <c r="H275" i="15"/>
  <c r="G275" i="15"/>
  <c r="F275" i="15"/>
  <c r="D275" i="15"/>
  <c r="E275" i="15" s="1"/>
  <c r="O274" i="15"/>
  <c r="N274" i="15"/>
  <c r="M274" i="15"/>
  <c r="L274" i="15"/>
  <c r="K274" i="15"/>
  <c r="J274" i="15"/>
  <c r="I274" i="15"/>
  <c r="H274" i="15"/>
  <c r="G274" i="15"/>
  <c r="F274" i="15"/>
  <c r="D274" i="15"/>
  <c r="E274" i="15" s="1"/>
  <c r="O273" i="15"/>
  <c r="N273" i="15"/>
  <c r="M273" i="15"/>
  <c r="L273" i="15"/>
  <c r="K273" i="15"/>
  <c r="J273" i="15"/>
  <c r="I273" i="15"/>
  <c r="H273" i="15"/>
  <c r="G273" i="15"/>
  <c r="F273" i="15"/>
  <c r="D273" i="15"/>
  <c r="E273" i="15" s="1"/>
  <c r="O272" i="15"/>
  <c r="N272" i="15"/>
  <c r="M272" i="15"/>
  <c r="L272" i="15"/>
  <c r="K272" i="15"/>
  <c r="J272" i="15"/>
  <c r="I272" i="15"/>
  <c r="H272" i="15"/>
  <c r="G272" i="15"/>
  <c r="F272" i="15"/>
  <c r="D272" i="15"/>
  <c r="E272" i="15" s="1"/>
  <c r="O271" i="15"/>
  <c r="N271" i="15"/>
  <c r="M271" i="15"/>
  <c r="L271" i="15"/>
  <c r="K271" i="15"/>
  <c r="J271" i="15"/>
  <c r="I271" i="15"/>
  <c r="H271" i="15"/>
  <c r="G271" i="15"/>
  <c r="F271" i="15"/>
  <c r="D271" i="15"/>
  <c r="E271" i="15" s="1"/>
  <c r="O270" i="15"/>
  <c r="N270" i="15"/>
  <c r="M270" i="15"/>
  <c r="L270" i="15"/>
  <c r="K270" i="15"/>
  <c r="J270" i="15"/>
  <c r="I270" i="15"/>
  <c r="H270" i="15"/>
  <c r="G270" i="15"/>
  <c r="F270" i="15"/>
  <c r="D270" i="15"/>
  <c r="E270" i="15" s="1"/>
  <c r="O269" i="15"/>
  <c r="N269" i="15"/>
  <c r="M269" i="15"/>
  <c r="L269" i="15"/>
  <c r="K269" i="15"/>
  <c r="J269" i="15"/>
  <c r="I269" i="15"/>
  <c r="H269" i="15"/>
  <c r="G269" i="15"/>
  <c r="F269" i="15"/>
  <c r="D269" i="15"/>
  <c r="E269" i="15" s="1"/>
  <c r="O268" i="15"/>
  <c r="N268" i="15"/>
  <c r="M268" i="15"/>
  <c r="L268" i="15"/>
  <c r="K268" i="15"/>
  <c r="J268" i="15"/>
  <c r="I268" i="15"/>
  <c r="H268" i="15"/>
  <c r="G268" i="15"/>
  <c r="F268" i="15"/>
  <c r="D268" i="15"/>
  <c r="E268" i="15" s="1"/>
  <c r="O267" i="15"/>
  <c r="N267" i="15"/>
  <c r="M267" i="15"/>
  <c r="L267" i="15"/>
  <c r="K267" i="15"/>
  <c r="J267" i="15"/>
  <c r="I267" i="15"/>
  <c r="H267" i="15"/>
  <c r="G267" i="15"/>
  <c r="F267" i="15"/>
  <c r="D267" i="15"/>
  <c r="E267" i="15" s="1"/>
  <c r="O266" i="15"/>
  <c r="N266" i="15"/>
  <c r="M266" i="15"/>
  <c r="L266" i="15"/>
  <c r="K266" i="15"/>
  <c r="J266" i="15"/>
  <c r="I266" i="15"/>
  <c r="H266" i="15"/>
  <c r="G266" i="15"/>
  <c r="F266" i="15"/>
  <c r="D266" i="15"/>
  <c r="E266" i="15" s="1"/>
  <c r="O265" i="15"/>
  <c r="N265" i="15"/>
  <c r="M265" i="15"/>
  <c r="L265" i="15"/>
  <c r="K265" i="15"/>
  <c r="J265" i="15"/>
  <c r="I265" i="15"/>
  <c r="H265" i="15"/>
  <c r="G265" i="15"/>
  <c r="F265" i="15"/>
  <c r="D265" i="15"/>
  <c r="E265" i="15" s="1"/>
  <c r="O264" i="15"/>
  <c r="N264" i="15"/>
  <c r="M264" i="15"/>
  <c r="L264" i="15"/>
  <c r="K264" i="15"/>
  <c r="J264" i="15"/>
  <c r="I264" i="15"/>
  <c r="H264" i="15"/>
  <c r="G264" i="15"/>
  <c r="F264" i="15"/>
  <c r="D264" i="15"/>
  <c r="E264" i="15" s="1"/>
  <c r="O263" i="15"/>
  <c r="N263" i="15"/>
  <c r="M263" i="15"/>
  <c r="L263" i="15"/>
  <c r="K263" i="15"/>
  <c r="J263" i="15"/>
  <c r="I263" i="15"/>
  <c r="H263" i="15"/>
  <c r="G263" i="15"/>
  <c r="F263" i="15"/>
  <c r="D263" i="15"/>
  <c r="E263" i="15" s="1"/>
  <c r="O262" i="15"/>
  <c r="N262" i="15"/>
  <c r="M262" i="15"/>
  <c r="L262" i="15"/>
  <c r="K262" i="15"/>
  <c r="J262" i="15"/>
  <c r="I262" i="15"/>
  <c r="H262" i="15"/>
  <c r="G262" i="15"/>
  <c r="F262" i="15"/>
  <c r="D262" i="15"/>
  <c r="E262" i="15" s="1"/>
  <c r="O261" i="15"/>
  <c r="N261" i="15"/>
  <c r="M261" i="15"/>
  <c r="L261" i="15"/>
  <c r="K261" i="15"/>
  <c r="J261" i="15"/>
  <c r="I261" i="15"/>
  <c r="H261" i="15"/>
  <c r="G261" i="15"/>
  <c r="F261" i="15"/>
  <c r="D261" i="15"/>
  <c r="E261" i="15" s="1"/>
  <c r="O260" i="15"/>
  <c r="N260" i="15"/>
  <c r="M260" i="15"/>
  <c r="L260" i="15"/>
  <c r="K260" i="15"/>
  <c r="J260" i="15"/>
  <c r="I260" i="15"/>
  <c r="H260" i="15"/>
  <c r="G260" i="15"/>
  <c r="F260" i="15"/>
  <c r="D260" i="15"/>
  <c r="E260" i="15" s="1"/>
  <c r="O259" i="15"/>
  <c r="N259" i="15"/>
  <c r="M259" i="15"/>
  <c r="L259" i="15"/>
  <c r="K259" i="15"/>
  <c r="J259" i="15"/>
  <c r="I259" i="15"/>
  <c r="H259" i="15"/>
  <c r="G259" i="15"/>
  <c r="F259" i="15"/>
  <c r="D259" i="15"/>
  <c r="E259" i="15" s="1"/>
  <c r="O258" i="15"/>
  <c r="N258" i="15"/>
  <c r="M258" i="15"/>
  <c r="L258" i="15"/>
  <c r="K258" i="15"/>
  <c r="J258" i="15"/>
  <c r="I258" i="15"/>
  <c r="H258" i="15"/>
  <c r="G258" i="15"/>
  <c r="F258" i="15"/>
  <c r="D258" i="15"/>
  <c r="E258" i="15" s="1"/>
  <c r="O257" i="15"/>
  <c r="N257" i="15"/>
  <c r="M257" i="15"/>
  <c r="L257" i="15"/>
  <c r="K257" i="15"/>
  <c r="J257" i="15"/>
  <c r="I257" i="15"/>
  <c r="H257" i="15"/>
  <c r="G257" i="15"/>
  <c r="F257" i="15"/>
  <c r="D257" i="15"/>
  <c r="E257" i="15" s="1"/>
  <c r="O256" i="15"/>
  <c r="N256" i="15"/>
  <c r="M256" i="15"/>
  <c r="L256" i="15"/>
  <c r="K256" i="15"/>
  <c r="J256" i="15"/>
  <c r="I256" i="15"/>
  <c r="H256" i="15"/>
  <c r="G256" i="15"/>
  <c r="F256" i="15"/>
  <c r="D256" i="15"/>
  <c r="E256" i="15" s="1"/>
  <c r="O255" i="15"/>
  <c r="N255" i="15"/>
  <c r="M255" i="15"/>
  <c r="L255" i="15"/>
  <c r="K255" i="15"/>
  <c r="J255" i="15"/>
  <c r="I255" i="15"/>
  <c r="H255" i="15"/>
  <c r="G255" i="15"/>
  <c r="F255" i="15"/>
  <c r="D255" i="15"/>
  <c r="E255" i="15" s="1"/>
  <c r="O254" i="15"/>
  <c r="N254" i="15"/>
  <c r="M254" i="15"/>
  <c r="L254" i="15"/>
  <c r="K254" i="15"/>
  <c r="J254" i="15"/>
  <c r="I254" i="15"/>
  <c r="H254" i="15"/>
  <c r="G254" i="15"/>
  <c r="F254" i="15"/>
  <c r="D254" i="15"/>
  <c r="E254" i="15" s="1"/>
  <c r="O253" i="15"/>
  <c r="N253" i="15"/>
  <c r="M253" i="15"/>
  <c r="L253" i="15"/>
  <c r="K253" i="15"/>
  <c r="J253" i="15"/>
  <c r="I253" i="15"/>
  <c r="H253" i="15"/>
  <c r="G253" i="15"/>
  <c r="F253" i="15"/>
  <c r="D253" i="15"/>
  <c r="E253" i="15" s="1"/>
  <c r="O252" i="15"/>
  <c r="N252" i="15"/>
  <c r="M252" i="15"/>
  <c r="L252" i="15"/>
  <c r="K252" i="15"/>
  <c r="J252" i="15"/>
  <c r="I252" i="15"/>
  <c r="H252" i="15"/>
  <c r="G252" i="15"/>
  <c r="F252" i="15"/>
  <c r="D252" i="15"/>
  <c r="E252" i="15" s="1"/>
  <c r="O251" i="15"/>
  <c r="N251" i="15"/>
  <c r="M251" i="15"/>
  <c r="L251" i="15"/>
  <c r="K251" i="15"/>
  <c r="J251" i="15"/>
  <c r="I251" i="15"/>
  <c r="H251" i="15"/>
  <c r="G251" i="15"/>
  <c r="F251" i="15"/>
  <c r="D251" i="15"/>
  <c r="E251" i="15" s="1"/>
  <c r="O250" i="15"/>
  <c r="N250" i="15"/>
  <c r="M250" i="15"/>
  <c r="L250" i="15"/>
  <c r="K250" i="15"/>
  <c r="J250" i="15"/>
  <c r="I250" i="15"/>
  <c r="H250" i="15"/>
  <c r="G250" i="15"/>
  <c r="F250" i="15"/>
  <c r="D250" i="15"/>
  <c r="E250" i="15" s="1"/>
  <c r="O249" i="15"/>
  <c r="N249" i="15"/>
  <c r="M249" i="15"/>
  <c r="L249" i="15"/>
  <c r="K249" i="15"/>
  <c r="J249" i="15"/>
  <c r="I249" i="15"/>
  <c r="H249" i="15"/>
  <c r="G249" i="15"/>
  <c r="F249" i="15"/>
  <c r="D249" i="15"/>
  <c r="E249" i="15" s="1"/>
  <c r="O248" i="15"/>
  <c r="N248" i="15"/>
  <c r="M248" i="15"/>
  <c r="L248" i="15"/>
  <c r="K248" i="15"/>
  <c r="J248" i="15"/>
  <c r="I248" i="15"/>
  <c r="H248" i="15"/>
  <c r="G248" i="15"/>
  <c r="F248" i="15"/>
  <c r="D248" i="15"/>
  <c r="E248" i="15" s="1"/>
  <c r="O247" i="15"/>
  <c r="N247" i="15"/>
  <c r="M247" i="15"/>
  <c r="L247" i="15"/>
  <c r="K247" i="15"/>
  <c r="J247" i="15"/>
  <c r="I247" i="15"/>
  <c r="H247" i="15"/>
  <c r="G247" i="15"/>
  <c r="F247" i="15"/>
  <c r="D247" i="15"/>
  <c r="E247" i="15" s="1"/>
  <c r="O246" i="15"/>
  <c r="N246" i="15"/>
  <c r="M246" i="15"/>
  <c r="L246" i="15"/>
  <c r="K246" i="15"/>
  <c r="J246" i="15"/>
  <c r="I246" i="15"/>
  <c r="H246" i="15"/>
  <c r="G246" i="15"/>
  <c r="F246" i="15"/>
  <c r="D246" i="15"/>
  <c r="E246" i="15" s="1"/>
  <c r="O245" i="15"/>
  <c r="N245" i="15"/>
  <c r="M245" i="15"/>
  <c r="L245" i="15"/>
  <c r="K245" i="15"/>
  <c r="J245" i="15"/>
  <c r="I245" i="15"/>
  <c r="H245" i="15"/>
  <c r="G245" i="15"/>
  <c r="F245" i="15"/>
  <c r="D245" i="15"/>
  <c r="E245" i="15" s="1"/>
  <c r="O244" i="15"/>
  <c r="N244" i="15"/>
  <c r="M244" i="15"/>
  <c r="L244" i="15"/>
  <c r="K244" i="15"/>
  <c r="J244" i="15"/>
  <c r="I244" i="15"/>
  <c r="H244" i="15"/>
  <c r="G244" i="15"/>
  <c r="F244" i="15"/>
  <c r="D244" i="15"/>
  <c r="E244" i="15" s="1"/>
  <c r="O243" i="15"/>
  <c r="N243" i="15"/>
  <c r="M243" i="15"/>
  <c r="L243" i="15"/>
  <c r="K243" i="15"/>
  <c r="J243" i="15"/>
  <c r="I243" i="15"/>
  <c r="H243" i="15"/>
  <c r="G243" i="15"/>
  <c r="F243" i="15"/>
  <c r="D243" i="15"/>
  <c r="E243" i="15" s="1"/>
  <c r="O242" i="15"/>
  <c r="N242" i="15"/>
  <c r="M242" i="15"/>
  <c r="L242" i="15"/>
  <c r="K242" i="15"/>
  <c r="J242" i="15"/>
  <c r="I242" i="15"/>
  <c r="H242" i="15"/>
  <c r="G242" i="15"/>
  <c r="F242" i="15"/>
  <c r="D242" i="15"/>
  <c r="E242" i="15" s="1"/>
  <c r="O241" i="15"/>
  <c r="N241" i="15"/>
  <c r="M241" i="15"/>
  <c r="L241" i="15"/>
  <c r="K241" i="15"/>
  <c r="J241" i="15"/>
  <c r="I241" i="15"/>
  <c r="H241" i="15"/>
  <c r="G241" i="15"/>
  <c r="F241" i="15"/>
  <c r="D241" i="15"/>
  <c r="E241" i="15" s="1"/>
  <c r="O240" i="15"/>
  <c r="N240" i="15"/>
  <c r="M240" i="15"/>
  <c r="L240" i="15"/>
  <c r="K240" i="15"/>
  <c r="J240" i="15"/>
  <c r="I240" i="15"/>
  <c r="H240" i="15"/>
  <c r="G240" i="15"/>
  <c r="F240" i="15"/>
  <c r="D240" i="15"/>
  <c r="E240" i="15" s="1"/>
  <c r="O239" i="15"/>
  <c r="N239" i="15"/>
  <c r="M239" i="15"/>
  <c r="L239" i="15"/>
  <c r="K239" i="15"/>
  <c r="J239" i="15"/>
  <c r="I239" i="15"/>
  <c r="H239" i="15"/>
  <c r="G239" i="15"/>
  <c r="F239" i="15"/>
  <c r="D239" i="15"/>
  <c r="E239" i="15" s="1"/>
  <c r="O238" i="15"/>
  <c r="N238" i="15"/>
  <c r="M238" i="15"/>
  <c r="L238" i="15"/>
  <c r="K238" i="15"/>
  <c r="J238" i="15"/>
  <c r="I238" i="15"/>
  <c r="H238" i="15"/>
  <c r="G238" i="15"/>
  <c r="F238" i="15"/>
  <c r="D238" i="15"/>
  <c r="E238" i="15" s="1"/>
  <c r="O237" i="15"/>
  <c r="N237" i="15"/>
  <c r="M237" i="15"/>
  <c r="L237" i="15"/>
  <c r="K237" i="15"/>
  <c r="J237" i="15"/>
  <c r="I237" i="15"/>
  <c r="H237" i="15"/>
  <c r="G237" i="15"/>
  <c r="F237" i="15"/>
  <c r="D237" i="15"/>
  <c r="E237" i="15" s="1"/>
  <c r="O236" i="15"/>
  <c r="N236" i="15"/>
  <c r="M236" i="15"/>
  <c r="L236" i="15"/>
  <c r="K236" i="15"/>
  <c r="J236" i="15"/>
  <c r="I236" i="15"/>
  <c r="H236" i="15"/>
  <c r="G236" i="15"/>
  <c r="F236" i="15"/>
  <c r="D236" i="15"/>
  <c r="E236" i="15" s="1"/>
  <c r="O235" i="15"/>
  <c r="N235" i="15"/>
  <c r="M235" i="15"/>
  <c r="L235" i="15"/>
  <c r="K235" i="15"/>
  <c r="J235" i="15"/>
  <c r="I235" i="15"/>
  <c r="H235" i="15"/>
  <c r="G235" i="15"/>
  <c r="F235" i="15"/>
  <c r="D235" i="15"/>
  <c r="E235" i="15" s="1"/>
  <c r="O234" i="15"/>
  <c r="N234" i="15"/>
  <c r="M234" i="15"/>
  <c r="L234" i="15"/>
  <c r="K234" i="15"/>
  <c r="J234" i="15"/>
  <c r="I234" i="15"/>
  <c r="H234" i="15"/>
  <c r="G234" i="15"/>
  <c r="F234" i="15"/>
  <c r="D234" i="15"/>
  <c r="E234" i="15" s="1"/>
  <c r="O233" i="15"/>
  <c r="N233" i="15"/>
  <c r="M233" i="15"/>
  <c r="L233" i="15"/>
  <c r="K233" i="15"/>
  <c r="J233" i="15"/>
  <c r="I233" i="15"/>
  <c r="H233" i="15"/>
  <c r="G233" i="15"/>
  <c r="F233" i="15"/>
  <c r="D233" i="15"/>
  <c r="E233" i="15" s="1"/>
  <c r="O232" i="15"/>
  <c r="N232" i="15"/>
  <c r="M232" i="15"/>
  <c r="L232" i="15"/>
  <c r="K232" i="15"/>
  <c r="J232" i="15"/>
  <c r="I232" i="15"/>
  <c r="H232" i="15"/>
  <c r="G232" i="15"/>
  <c r="F232" i="15"/>
  <c r="D232" i="15"/>
  <c r="E232" i="15" s="1"/>
  <c r="O231" i="15"/>
  <c r="N231" i="15"/>
  <c r="M231" i="15"/>
  <c r="L231" i="15"/>
  <c r="K231" i="15"/>
  <c r="J231" i="15"/>
  <c r="I231" i="15"/>
  <c r="H231" i="15"/>
  <c r="G231" i="15"/>
  <c r="F231" i="15"/>
  <c r="D231" i="15"/>
  <c r="E231" i="15" s="1"/>
  <c r="O230" i="15"/>
  <c r="N230" i="15"/>
  <c r="M230" i="15"/>
  <c r="L230" i="15"/>
  <c r="K230" i="15"/>
  <c r="J230" i="15"/>
  <c r="I230" i="15"/>
  <c r="H230" i="15"/>
  <c r="G230" i="15"/>
  <c r="F230" i="15"/>
  <c r="D230" i="15"/>
  <c r="E230" i="15" s="1"/>
  <c r="O229" i="15"/>
  <c r="N229" i="15"/>
  <c r="M229" i="15"/>
  <c r="L229" i="15"/>
  <c r="K229" i="15"/>
  <c r="J229" i="15"/>
  <c r="I229" i="15"/>
  <c r="H229" i="15"/>
  <c r="G229" i="15"/>
  <c r="F229" i="15"/>
  <c r="D229" i="15"/>
  <c r="E229" i="15" s="1"/>
  <c r="O228" i="15"/>
  <c r="N228" i="15"/>
  <c r="M228" i="15"/>
  <c r="L228" i="15"/>
  <c r="K228" i="15"/>
  <c r="J228" i="15"/>
  <c r="I228" i="15"/>
  <c r="H228" i="15"/>
  <c r="G228" i="15"/>
  <c r="F228" i="15"/>
  <c r="D228" i="15"/>
  <c r="E228" i="15" s="1"/>
  <c r="O227" i="15"/>
  <c r="N227" i="15"/>
  <c r="M227" i="15"/>
  <c r="L227" i="15"/>
  <c r="K227" i="15"/>
  <c r="J227" i="15"/>
  <c r="I227" i="15"/>
  <c r="H227" i="15"/>
  <c r="G227" i="15"/>
  <c r="F227" i="15"/>
  <c r="D227" i="15"/>
  <c r="E227" i="15" s="1"/>
  <c r="O226" i="15"/>
  <c r="N226" i="15"/>
  <c r="M226" i="15"/>
  <c r="L226" i="15"/>
  <c r="K226" i="15"/>
  <c r="J226" i="15"/>
  <c r="I226" i="15"/>
  <c r="H226" i="15"/>
  <c r="G226" i="15"/>
  <c r="F226" i="15"/>
  <c r="D226" i="15"/>
  <c r="E226" i="15" s="1"/>
  <c r="O225" i="15"/>
  <c r="N225" i="15"/>
  <c r="M225" i="15"/>
  <c r="L225" i="15"/>
  <c r="K225" i="15"/>
  <c r="J225" i="15"/>
  <c r="I225" i="15"/>
  <c r="H225" i="15"/>
  <c r="G225" i="15"/>
  <c r="F225" i="15"/>
  <c r="D225" i="15"/>
  <c r="E225" i="15" s="1"/>
  <c r="O224" i="15"/>
  <c r="N224" i="15"/>
  <c r="M224" i="15"/>
  <c r="L224" i="15"/>
  <c r="K224" i="15"/>
  <c r="J224" i="15"/>
  <c r="I224" i="15"/>
  <c r="H224" i="15"/>
  <c r="G224" i="15"/>
  <c r="F224" i="15"/>
  <c r="D224" i="15"/>
  <c r="E224" i="15" s="1"/>
  <c r="O223" i="15"/>
  <c r="N223" i="15"/>
  <c r="M223" i="15"/>
  <c r="L223" i="15"/>
  <c r="K223" i="15"/>
  <c r="J223" i="15"/>
  <c r="I223" i="15"/>
  <c r="H223" i="15"/>
  <c r="G223" i="15"/>
  <c r="F223" i="15"/>
  <c r="D223" i="15"/>
  <c r="E223" i="15" s="1"/>
  <c r="O222" i="15"/>
  <c r="N222" i="15"/>
  <c r="M222" i="15"/>
  <c r="L222" i="15"/>
  <c r="K222" i="15"/>
  <c r="J222" i="15"/>
  <c r="I222" i="15"/>
  <c r="H222" i="15"/>
  <c r="G222" i="15"/>
  <c r="F222" i="15"/>
  <c r="D222" i="15"/>
  <c r="E222" i="15" s="1"/>
  <c r="O221" i="15"/>
  <c r="N221" i="15"/>
  <c r="M221" i="15"/>
  <c r="L221" i="15"/>
  <c r="K221" i="15"/>
  <c r="J221" i="15"/>
  <c r="I221" i="15"/>
  <c r="H221" i="15"/>
  <c r="G221" i="15"/>
  <c r="F221" i="15"/>
  <c r="D221" i="15"/>
  <c r="E221" i="15" s="1"/>
  <c r="O220" i="15"/>
  <c r="N220" i="15"/>
  <c r="M220" i="15"/>
  <c r="L220" i="15"/>
  <c r="K220" i="15"/>
  <c r="J220" i="15"/>
  <c r="I220" i="15"/>
  <c r="H220" i="15"/>
  <c r="G220" i="15"/>
  <c r="F220" i="15"/>
  <c r="D220" i="15"/>
  <c r="E220" i="15" s="1"/>
  <c r="O219" i="15"/>
  <c r="N219" i="15"/>
  <c r="M219" i="15"/>
  <c r="L219" i="15"/>
  <c r="K219" i="15"/>
  <c r="J219" i="15"/>
  <c r="I219" i="15"/>
  <c r="H219" i="15"/>
  <c r="G219" i="15"/>
  <c r="F219" i="15"/>
  <c r="D219" i="15"/>
  <c r="E219" i="15" s="1"/>
  <c r="O218" i="15"/>
  <c r="N218" i="15"/>
  <c r="M218" i="15"/>
  <c r="L218" i="15"/>
  <c r="K218" i="15"/>
  <c r="J218" i="15"/>
  <c r="I218" i="15"/>
  <c r="H218" i="15"/>
  <c r="G218" i="15"/>
  <c r="F218" i="15"/>
  <c r="D218" i="15"/>
  <c r="E218" i="15" s="1"/>
  <c r="O217" i="15"/>
  <c r="N217" i="15"/>
  <c r="M217" i="15"/>
  <c r="L217" i="15"/>
  <c r="K217" i="15"/>
  <c r="J217" i="15"/>
  <c r="I217" i="15"/>
  <c r="H217" i="15"/>
  <c r="G217" i="15"/>
  <c r="F217" i="15"/>
  <c r="D217" i="15"/>
  <c r="E217" i="15" s="1"/>
  <c r="O216" i="15"/>
  <c r="N216" i="15"/>
  <c r="M216" i="15"/>
  <c r="L216" i="15"/>
  <c r="K216" i="15"/>
  <c r="J216" i="15"/>
  <c r="I216" i="15"/>
  <c r="H216" i="15"/>
  <c r="G216" i="15"/>
  <c r="F216" i="15"/>
  <c r="D216" i="15"/>
  <c r="E216" i="15" s="1"/>
  <c r="O215" i="15"/>
  <c r="N215" i="15"/>
  <c r="M215" i="15"/>
  <c r="L215" i="15"/>
  <c r="K215" i="15"/>
  <c r="J215" i="15"/>
  <c r="I215" i="15"/>
  <c r="H215" i="15"/>
  <c r="G215" i="15"/>
  <c r="F215" i="15"/>
  <c r="D215" i="15"/>
  <c r="E215" i="15" s="1"/>
  <c r="O214" i="15"/>
  <c r="N214" i="15"/>
  <c r="M214" i="15"/>
  <c r="L214" i="15"/>
  <c r="K214" i="15"/>
  <c r="J214" i="15"/>
  <c r="I214" i="15"/>
  <c r="H214" i="15"/>
  <c r="G214" i="15"/>
  <c r="F214" i="15"/>
  <c r="D214" i="15"/>
  <c r="E214" i="15" s="1"/>
  <c r="O213" i="15"/>
  <c r="N213" i="15"/>
  <c r="M213" i="15"/>
  <c r="L213" i="15"/>
  <c r="K213" i="15"/>
  <c r="J213" i="15"/>
  <c r="I213" i="15"/>
  <c r="H213" i="15"/>
  <c r="G213" i="15"/>
  <c r="F213" i="15"/>
  <c r="D213" i="15"/>
  <c r="E213" i="15" s="1"/>
  <c r="O212" i="15"/>
  <c r="N212" i="15"/>
  <c r="M212" i="15"/>
  <c r="L212" i="15"/>
  <c r="K212" i="15"/>
  <c r="J212" i="15"/>
  <c r="I212" i="15"/>
  <c r="H212" i="15"/>
  <c r="G212" i="15"/>
  <c r="F212" i="15"/>
  <c r="D212" i="15"/>
  <c r="E212" i="15" s="1"/>
  <c r="O211" i="15"/>
  <c r="N211" i="15"/>
  <c r="M211" i="15"/>
  <c r="L211" i="15"/>
  <c r="K211" i="15"/>
  <c r="J211" i="15"/>
  <c r="I211" i="15"/>
  <c r="H211" i="15"/>
  <c r="G211" i="15"/>
  <c r="F211" i="15"/>
  <c r="D211" i="15"/>
  <c r="E211" i="15" s="1"/>
  <c r="O210" i="15"/>
  <c r="N210" i="15"/>
  <c r="M210" i="15"/>
  <c r="L210" i="15"/>
  <c r="K210" i="15"/>
  <c r="J210" i="15"/>
  <c r="I210" i="15"/>
  <c r="H210" i="15"/>
  <c r="G210" i="15"/>
  <c r="F210" i="15"/>
  <c r="D210" i="15"/>
  <c r="E210" i="15" s="1"/>
  <c r="O209" i="15"/>
  <c r="N209" i="15"/>
  <c r="M209" i="15"/>
  <c r="L209" i="15"/>
  <c r="K209" i="15"/>
  <c r="J209" i="15"/>
  <c r="I209" i="15"/>
  <c r="H209" i="15"/>
  <c r="G209" i="15"/>
  <c r="F209" i="15"/>
  <c r="D209" i="15"/>
  <c r="E209" i="15" s="1"/>
  <c r="O208" i="15"/>
  <c r="N208" i="15"/>
  <c r="M208" i="15"/>
  <c r="L208" i="15"/>
  <c r="K208" i="15"/>
  <c r="J208" i="15"/>
  <c r="I208" i="15"/>
  <c r="H208" i="15"/>
  <c r="G208" i="15"/>
  <c r="F208" i="15"/>
  <c r="D208" i="15"/>
  <c r="E208" i="15" s="1"/>
  <c r="O207" i="15"/>
  <c r="N207" i="15"/>
  <c r="M207" i="15"/>
  <c r="L207" i="15"/>
  <c r="K207" i="15"/>
  <c r="J207" i="15"/>
  <c r="I207" i="15"/>
  <c r="H207" i="15"/>
  <c r="G207" i="15"/>
  <c r="F207" i="15"/>
  <c r="D207" i="15"/>
  <c r="E207" i="15" s="1"/>
  <c r="O206" i="15"/>
  <c r="N206" i="15"/>
  <c r="M206" i="15"/>
  <c r="L206" i="15"/>
  <c r="K206" i="15"/>
  <c r="J206" i="15"/>
  <c r="I206" i="15"/>
  <c r="H206" i="15"/>
  <c r="G206" i="15"/>
  <c r="F206" i="15"/>
  <c r="D206" i="15"/>
  <c r="E206" i="15" s="1"/>
  <c r="O205" i="15"/>
  <c r="N205" i="15"/>
  <c r="M205" i="15"/>
  <c r="L205" i="15"/>
  <c r="K205" i="15"/>
  <c r="J205" i="15"/>
  <c r="I205" i="15"/>
  <c r="H205" i="15"/>
  <c r="G205" i="15"/>
  <c r="F205" i="15"/>
  <c r="D205" i="15"/>
  <c r="E205" i="15" s="1"/>
  <c r="O204" i="15"/>
  <c r="N204" i="15"/>
  <c r="M204" i="15"/>
  <c r="L204" i="15"/>
  <c r="K204" i="15"/>
  <c r="J204" i="15"/>
  <c r="I204" i="15"/>
  <c r="H204" i="15"/>
  <c r="G204" i="15"/>
  <c r="F204" i="15"/>
  <c r="D204" i="15"/>
  <c r="E204" i="15" s="1"/>
  <c r="O203" i="15"/>
  <c r="N203" i="15"/>
  <c r="M203" i="15"/>
  <c r="L203" i="15"/>
  <c r="K203" i="15"/>
  <c r="J203" i="15"/>
  <c r="I203" i="15"/>
  <c r="H203" i="15"/>
  <c r="G203" i="15"/>
  <c r="F203" i="15"/>
  <c r="D203" i="15"/>
  <c r="E203" i="15" s="1"/>
  <c r="O202" i="15"/>
  <c r="N202" i="15"/>
  <c r="M202" i="15"/>
  <c r="L202" i="15"/>
  <c r="K202" i="15"/>
  <c r="J202" i="15"/>
  <c r="I202" i="15"/>
  <c r="H202" i="15"/>
  <c r="G202" i="15"/>
  <c r="F202" i="15"/>
  <c r="D202" i="15"/>
  <c r="E202" i="15" s="1"/>
  <c r="O201" i="15"/>
  <c r="N201" i="15"/>
  <c r="M201" i="15"/>
  <c r="L201" i="15"/>
  <c r="K201" i="15"/>
  <c r="J201" i="15"/>
  <c r="I201" i="15"/>
  <c r="H201" i="15"/>
  <c r="G201" i="15"/>
  <c r="F201" i="15"/>
  <c r="D201" i="15"/>
  <c r="E201" i="15" s="1"/>
  <c r="O200" i="15"/>
  <c r="N200" i="15"/>
  <c r="M200" i="15"/>
  <c r="L200" i="15"/>
  <c r="K200" i="15"/>
  <c r="J200" i="15"/>
  <c r="I200" i="15"/>
  <c r="H200" i="15"/>
  <c r="G200" i="15"/>
  <c r="F200" i="15"/>
  <c r="D200" i="15"/>
  <c r="E200" i="15" s="1"/>
  <c r="O199" i="15"/>
  <c r="N199" i="15"/>
  <c r="M199" i="15"/>
  <c r="L199" i="15"/>
  <c r="K199" i="15"/>
  <c r="J199" i="15"/>
  <c r="I199" i="15"/>
  <c r="H199" i="15"/>
  <c r="G199" i="15"/>
  <c r="F199" i="15"/>
  <c r="D199" i="15"/>
  <c r="E199" i="15" s="1"/>
  <c r="O198" i="15"/>
  <c r="N198" i="15"/>
  <c r="M198" i="15"/>
  <c r="L198" i="15"/>
  <c r="K198" i="15"/>
  <c r="J198" i="15"/>
  <c r="I198" i="15"/>
  <c r="H198" i="15"/>
  <c r="G198" i="15"/>
  <c r="F198" i="15"/>
  <c r="D198" i="15"/>
  <c r="E198" i="15" s="1"/>
  <c r="O197" i="15"/>
  <c r="N197" i="15"/>
  <c r="M197" i="15"/>
  <c r="L197" i="15"/>
  <c r="K197" i="15"/>
  <c r="J197" i="15"/>
  <c r="I197" i="15"/>
  <c r="H197" i="15"/>
  <c r="G197" i="15"/>
  <c r="F197" i="15"/>
  <c r="D197" i="15"/>
  <c r="E197" i="15" s="1"/>
  <c r="O196" i="15"/>
  <c r="N196" i="15"/>
  <c r="M196" i="15"/>
  <c r="L196" i="15"/>
  <c r="K196" i="15"/>
  <c r="J196" i="15"/>
  <c r="I196" i="15"/>
  <c r="H196" i="15"/>
  <c r="G196" i="15"/>
  <c r="F196" i="15"/>
  <c r="D196" i="15"/>
  <c r="E196" i="15" s="1"/>
  <c r="O195" i="15"/>
  <c r="N195" i="15"/>
  <c r="M195" i="15"/>
  <c r="L195" i="15"/>
  <c r="K195" i="15"/>
  <c r="J195" i="15"/>
  <c r="I195" i="15"/>
  <c r="H195" i="15"/>
  <c r="G195" i="15"/>
  <c r="F195" i="15"/>
  <c r="D195" i="15"/>
  <c r="E195" i="15" s="1"/>
  <c r="O194" i="15"/>
  <c r="N194" i="15"/>
  <c r="M194" i="15"/>
  <c r="L194" i="15"/>
  <c r="K194" i="15"/>
  <c r="J194" i="15"/>
  <c r="I194" i="15"/>
  <c r="H194" i="15"/>
  <c r="G194" i="15"/>
  <c r="F194" i="15"/>
  <c r="D194" i="15"/>
  <c r="E194" i="15" s="1"/>
  <c r="O193" i="15"/>
  <c r="N193" i="15"/>
  <c r="M193" i="15"/>
  <c r="L193" i="15"/>
  <c r="K193" i="15"/>
  <c r="J193" i="15"/>
  <c r="I193" i="15"/>
  <c r="H193" i="15"/>
  <c r="G193" i="15"/>
  <c r="F193" i="15"/>
  <c r="D193" i="15"/>
  <c r="E193" i="15" s="1"/>
  <c r="O192" i="15"/>
  <c r="N192" i="15"/>
  <c r="M192" i="15"/>
  <c r="L192" i="15"/>
  <c r="K192" i="15"/>
  <c r="J192" i="15"/>
  <c r="I192" i="15"/>
  <c r="H192" i="15"/>
  <c r="G192" i="15"/>
  <c r="F192" i="15"/>
  <c r="D192" i="15"/>
  <c r="E192" i="15" s="1"/>
  <c r="O191" i="15"/>
  <c r="N191" i="15"/>
  <c r="M191" i="15"/>
  <c r="L191" i="15"/>
  <c r="K191" i="15"/>
  <c r="J191" i="15"/>
  <c r="I191" i="15"/>
  <c r="H191" i="15"/>
  <c r="G191" i="15"/>
  <c r="F191" i="15"/>
  <c r="D191" i="15"/>
  <c r="E191" i="15" s="1"/>
  <c r="O190" i="15"/>
  <c r="N190" i="15"/>
  <c r="M190" i="15"/>
  <c r="L190" i="15"/>
  <c r="K190" i="15"/>
  <c r="J190" i="15"/>
  <c r="I190" i="15"/>
  <c r="H190" i="15"/>
  <c r="G190" i="15"/>
  <c r="F190" i="15"/>
  <c r="D190" i="15"/>
  <c r="E190" i="15" s="1"/>
  <c r="O189" i="15"/>
  <c r="N189" i="15"/>
  <c r="M189" i="15"/>
  <c r="L189" i="15"/>
  <c r="K189" i="15"/>
  <c r="J189" i="15"/>
  <c r="I189" i="15"/>
  <c r="H189" i="15"/>
  <c r="G189" i="15"/>
  <c r="F189" i="15"/>
  <c r="D189" i="15"/>
  <c r="E189" i="15" s="1"/>
  <c r="O188" i="15"/>
  <c r="N188" i="15"/>
  <c r="M188" i="15"/>
  <c r="L188" i="15"/>
  <c r="K188" i="15"/>
  <c r="J188" i="15"/>
  <c r="I188" i="15"/>
  <c r="H188" i="15"/>
  <c r="G188" i="15"/>
  <c r="F188" i="15"/>
  <c r="D188" i="15"/>
  <c r="E188" i="15" s="1"/>
  <c r="O187" i="15"/>
  <c r="N187" i="15"/>
  <c r="M187" i="15"/>
  <c r="L187" i="15"/>
  <c r="K187" i="15"/>
  <c r="J187" i="15"/>
  <c r="I187" i="15"/>
  <c r="H187" i="15"/>
  <c r="G187" i="15"/>
  <c r="F187" i="15"/>
  <c r="D187" i="15"/>
  <c r="E187" i="15" s="1"/>
  <c r="O186" i="15"/>
  <c r="N186" i="15"/>
  <c r="M186" i="15"/>
  <c r="L186" i="15"/>
  <c r="K186" i="15"/>
  <c r="J186" i="15"/>
  <c r="I186" i="15"/>
  <c r="H186" i="15"/>
  <c r="G186" i="15"/>
  <c r="F186" i="15"/>
  <c r="D186" i="15"/>
  <c r="E186" i="15" s="1"/>
  <c r="O185" i="15"/>
  <c r="N185" i="15"/>
  <c r="M185" i="15"/>
  <c r="L185" i="15"/>
  <c r="K185" i="15"/>
  <c r="J185" i="15"/>
  <c r="I185" i="15"/>
  <c r="H185" i="15"/>
  <c r="G185" i="15"/>
  <c r="F185" i="15"/>
  <c r="D185" i="15"/>
  <c r="E185" i="15" s="1"/>
  <c r="O184" i="15"/>
  <c r="N184" i="15"/>
  <c r="M184" i="15"/>
  <c r="L184" i="15"/>
  <c r="K184" i="15"/>
  <c r="J184" i="15"/>
  <c r="I184" i="15"/>
  <c r="H184" i="15"/>
  <c r="G184" i="15"/>
  <c r="F184" i="15"/>
  <c r="D184" i="15"/>
  <c r="E184" i="15" s="1"/>
  <c r="O183" i="15"/>
  <c r="N183" i="15"/>
  <c r="M183" i="15"/>
  <c r="L183" i="15"/>
  <c r="K183" i="15"/>
  <c r="J183" i="15"/>
  <c r="I183" i="15"/>
  <c r="H183" i="15"/>
  <c r="G183" i="15"/>
  <c r="F183" i="15"/>
  <c r="D183" i="15"/>
  <c r="E183" i="15" s="1"/>
  <c r="O182" i="15"/>
  <c r="N182" i="15"/>
  <c r="M182" i="15"/>
  <c r="L182" i="15"/>
  <c r="K182" i="15"/>
  <c r="J182" i="15"/>
  <c r="I182" i="15"/>
  <c r="H182" i="15"/>
  <c r="G182" i="15"/>
  <c r="F182" i="15"/>
  <c r="D182" i="15"/>
  <c r="E182" i="15" s="1"/>
  <c r="O181" i="15"/>
  <c r="N181" i="15"/>
  <c r="M181" i="15"/>
  <c r="L181" i="15"/>
  <c r="K181" i="15"/>
  <c r="J181" i="15"/>
  <c r="I181" i="15"/>
  <c r="H181" i="15"/>
  <c r="G181" i="15"/>
  <c r="F181" i="15"/>
  <c r="D181" i="15"/>
  <c r="E181" i="15" s="1"/>
  <c r="O180" i="15"/>
  <c r="N180" i="15"/>
  <c r="M180" i="15"/>
  <c r="L180" i="15"/>
  <c r="K180" i="15"/>
  <c r="J180" i="15"/>
  <c r="I180" i="15"/>
  <c r="H180" i="15"/>
  <c r="G180" i="15"/>
  <c r="F180" i="15"/>
  <c r="D180" i="15"/>
  <c r="E180" i="15" s="1"/>
  <c r="O179" i="15"/>
  <c r="N179" i="15"/>
  <c r="M179" i="15"/>
  <c r="L179" i="15"/>
  <c r="K179" i="15"/>
  <c r="J179" i="15"/>
  <c r="I179" i="15"/>
  <c r="H179" i="15"/>
  <c r="G179" i="15"/>
  <c r="F179" i="15"/>
  <c r="D179" i="15"/>
  <c r="E179" i="15" s="1"/>
  <c r="O178" i="15"/>
  <c r="N178" i="15"/>
  <c r="M178" i="15"/>
  <c r="L178" i="15"/>
  <c r="K178" i="15"/>
  <c r="J178" i="15"/>
  <c r="I178" i="15"/>
  <c r="H178" i="15"/>
  <c r="G178" i="15"/>
  <c r="F178" i="15"/>
  <c r="D178" i="15"/>
  <c r="E178" i="15" s="1"/>
  <c r="O177" i="15"/>
  <c r="N177" i="15"/>
  <c r="M177" i="15"/>
  <c r="L177" i="15"/>
  <c r="K177" i="15"/>
  <c r="J177" i="15"/>
  <c r="I177" i="15"/>
  <c r="H177" i="15"/>
  <c r="G177" i="15"/>
  <c r="F177" i="15"/>
  <c r="D177" i="15"/>
  <c r="E177" i="15" s="1"/>
  <c r="O176" i="15"/>
  <c r="N176" i="15"/>
  <c r="M176" i="15"/>
  <c r="L176" i="15"/>
  <c r="K176" i="15"/>
  <c r="J176" i="15"/>
  <c r="I176" i="15"/>
  <c r="H176" i="15"/>
  <c r="G176" i="15"/>
  <c r="F176" i="15"/>
  <c r="D176" i="15"/>
  <c r="E176" i="15" s="1"/>
  <c r="O175" i="15"/>
  <c r="N175" i="15"/>
  <c r="M175" i="15"/>
  <c r="L175" i="15"/>
  <c r="K175" i="15"/>
  <c r="J175" i="15"/>
  <c r="I175" i="15"/>
  <c r="H175" i="15"/>
  <c r="G175" i="15"/>
  <c r="F175" i="15"/>
  <c r="D175" i="15"/>
  <c r="E175" i="15" s="1"/>
  <c r="O174" i="15"/>
  <c r="N174" i="15"/>
  <c r="M174" i="15"/>
  <c r="L174" i="15"/>
  <c r="K174" i="15"/>
  <c r="J174" i="15"/>
  <c r="I174" i="15"/>
  <c r="H174" i="15"/>
  <c r="G174" i="15"/>
  <c r="F174" i="15"/>
  <c r="D174" i="15"/>
  <c r="E174" i="15" s="1"/>
  <c r="O173" i="15"/>
  <c r="N173" i="15"/>
  <c r="M173" i="15"/>
  <c r="L173" i="15"/>
  <c r="K173" i="15"/>
  <c r="J173" i="15"/>
  <c r="I173" i="15"/>
  <c r="H173" i="15"/>
  <c r="G173" i="15"/>
  <c r="F173" i="15"/>
  <c r="D173" i="15"/>
  <c r="E173" i="15" s="1"/>
  <c r="O172" i="15"/>
  <c r="N172" i="15"/>
  <c r="M172" i="15"/>
  <c r="L172" i="15"/>
  <c r="K172" i="15"/>
  <c r="J172" i="15"/>
  <c r="I172" i="15"/>
  <c r="H172" i="15"/>
  <c r="G172" i="15"/>
  <c r="F172" i="15"/>
  <c r="D172" i="15"/>
  <c r="E172" i="15" s="1"/>
  <c r="O171" i="15"/>
  <c r="N171" i="15"/>
  <c r="M171" i="15"/>
  <c r="L171" i="15"/>
  <c r="K171" i="15"/>
  <c r="J171" i="15"/>
  <c r="I171" i="15"/>
  <c r="H171" i="15"/>
  <c r="G171" i="15"/>
  <c r="F171" i="15"/>
  <c r="D171" i="15"/>
  <c r="E171" i="15" s="1"/>
  <c r="O170" i="15"/>
  <c r="N170" i="15"/>
  <c r="M170" i="15"/>
  <c r="L170" i="15"/>
  <c r="K170" i="15"/>
  <c r="J170" i="15"/>
  <c r="I170" i="15"/>
  <c r="H170" i="15"/>
  <c r="G170" i="15"/>
  <c r="F170" i="15"/>
  <c r="D170" i="15"/>
  <c r="E170" i="15" s="1"/>
  <c r="O169" i="15"/>
  <c r="N169" i="15"/>
  <c r="M169" i="15"/>
  <c r="L169" i="15"/>
  <c r="K169" i="15"/>
  <c r="J169" i="15"/>
  <c r="I169" i="15"/>
  <c r="H169" i="15"/>
  <c r="G169" i="15"/>
  <c r="F169" i="15"/>
  <c r="D169" i="15"/>
  <c r="E169" i="15" s="1"/>
  <c r="O168" i="15"/>
  <c r="N168" i="15"/>
  <c r="M168" i="15"/>
  <c r="L168" i="15"/>
  <c r="K168" i="15"/>
  <c r="J168" i="15"/>
  <c r="I168" i="15"/>
  <c r="H168" i="15"/>
  <c r="G168" i="15"/>
  <c r="F168" i="15"/>
  <c r="D168" i="15"/>
  <c r="E168" i="15" s="1"/>
  <c r="O167" i="15"/>
  <c r="N167" i="15"/>
  <c r="M167" i="15"/>
  <c r="L167" i="15"/>
  <c r="K167" i="15"/>
  <c r="J167" i="15"/>
  <c r="I167" i="15"/>
  <c r="H167" i="15"/>
  <c r="G167" i="15"/>
  <c r="F167" i="15"/>
  <c r="D167" i="15"/>
  <c r="E167" i="15" s="1"/>
  <c r="O166" i="15"/>
  <c r="N166" i="15"/>
  <c r="M166" i="15"/>
  <c r="L166" i="15"/>
  <c r="K166" i="15"/>
  <c r="J166" i="15"/>
  <c r="I166" i="15"/>
  <c r="H166" i="15"/>
  <c r="G166" i="15"/>
  <c r="F166" i="15"/>
  <c r="D166" i="15"/>
  <c r="E166" i="15" s="1"/>
  <c r="O165" i="15"/>
  <c r="N165" i="15"/>
  <c r="M165" i="15"/>
  <c r="L165" i="15"/>
  <c r="K165" i="15"/>
  <c r="J165" i="15"/>
  <c r="I165" i="15"/>
  <c r="H165" i="15"/>
  <c r="G165" i="15"/>
  <c r="F165" i="15"/>
  <c r="D165" i="15"/>
  <c r="E165" i="15" s="1"/>
  <c r="O164" i="15"/>
  <c r="N164" i="15"/>
  <c r="M164" i="15"/>
  <c r="L164" i="15"/>
  <c r="K164" i="15"/>
  <c r="J164" i="15"/>
  <c r="I164" i="15"/>
  <c r="H164" i="15"/>
  <c r="G164" i="15"/>
  <c r="F164" i="15"/>
  <c r="D164" i="15"/>
  <c r="E164" i="15" s="1"/>
  <c r="O163" i="15"/>
  <c r="N163" i="15"/>
  <c r="M163" i="15"/>
  <c r="L163" i="15"/>
  <c r="K163" i="15"/>
  <c r="J163" i="15"/>
  <c r="I163" i="15"/>
  <c r="H163" i="15"/>
  <c r="G163" i="15"/>
  <c r="F163" i="15"/>
  <c r="D163" i="15"/>
  <c r="E163" i="15" s="1"/>
  <c r="O162" i="15"/>
  <c r="N162" i="15"/>
  <c r="M162" i="15"/>
  <c r="L162" i="15"/>
  <c r="K162" i="15"/>
  <c r="J162" i="15"/>
  <c r="I162" i="15"/>
  <c r="H162" i="15"/>
  <c r="G162" i="15"/>
  <c r="F162" i="15"/>
  <c r="D162" i="15"/>
  <c r="E162" i="15" s="1"/>
  <c r="O161" i="15"/>
  <c r="N161" i="15"/>
  <c r="M161" i="15"/>
  <c r="L161" i="15"/>
  <c r="K161" i="15"/>
  <c r="J161" i="15"/>
  <c r="I161" i="15"/>
  <c r="H161" i="15"/>
  <c r="G161" i="15"/>
  <c r="F161" i="15"/>
  <c r="D161" i="15"/>
  <c r="E161" i="15" s="1"/>
  <c r="O160" i="15"/>
  <c r="N160" i="15"/>
  <c r="M160" i="15"/>
  <c r="L160" i="15"/>
  <c r="K160" i="15"/>
  <c r="J160" i="15"/>
  <c r="I160" i="15"/>
  <c r="H160" i="15"/>
  <c r="G160" i="15"/>
  <c r="F160" i="15"/>
  <c r="D160" i="15"/>
  <c r="E160" i="15" s="1"/>
  <c r="O159" i="15"/>
  <c r="N159" i="15"/>
  <c r="M159" i="15"/>
  <c r="L159" i="15"/>
  <c r="K159" i="15"/>
  <c r="J159" i="15"/>
  <c r="I159" i="15"/>
  <c r="H159" i="15"/>
  <c r="G159" i="15"/>
  <c r="F159" i="15"/>
  <c r="D159" i="15"/>
  <c r="E159" i="15" s="1"/>
  <c r="O158" i="15"/>
  <c r="N158" i="15"/>
  <c r="M158" i="15"/>
  <c r="L158" i="15"/>
  <c r="K158" i="15"/>
  <c r="J158" i="15"/>
  <c r="I158" i="15"/>
  <c r="H158" i="15"/>
  <c r="G158" i="15"/>
  <c r="F158" i="15"/>
  <c r="D158" i="15"/>
  <c r="E158" i="15" s="1"/>
  <c r="O157" i="15"/>
  <c r="N157" i="15"/>
  <c r="M157" i="15"/>
  <c r="L157" i="15"/>
  <c r="K157" i="15"/>
  <c r="J157" i="15"/>
  <c r="I157" i="15"/>
  <c r="H157" i="15"/>
  <c r="G157" i="15"/>
  <c r="F157" i="15"/>
  <c r="D157" i="15"/>
  <c r="E157" i="15" s="1"/>
  <c r="O156" i="15"/>
  <c r="N156" i="15"/>
  <c r="M156" i="15"/>
  <c r="L156" i="15"/>
  <c r="K156" i="15"/>
  <c r="J156" i="15"/>
  <c r="I156" i="15"/>
  <c r="H156" i="15"/>
  <c r="G156" i="15"/>
  <c r="F156" i="15"/>
  <c r="D156" i="15"/>
  <c r="E156" i="15" s="1"/>
  <c r="O155" i="15"/>
  <c r="N155" i="15"/>
  <c r="M155" i="15"/>
  <c r="L155" i="15"/>
  <c r="K155" i="15"/>
  <c r="J155" i="15"/>
  <c r="I155" i="15"/>
  <c r="H155" i="15"/>
  <c r="G155" i="15"/>
  <c r="F155" i="15"/>
  <c r="D155" i="15"/>
  <c r="E155" i="15" s="1"/>
  <c r="O154" i="15"/>
  <c r="N154" i="15"/>
  <c r="M154" i="15"/>
  <c r="L154" i="15"/>
  <c r="K154" i="15"/>
  <c r="J154" i="15"/>
  <c r="I154" i="15"/>
  <c r="H154" i="15"/>
  <c r="G154" i="15"/>
  <c r="F154" i="15"/>
  <c r="D154" i="15"/>
  <c r="E154" i="15" s="1"/>
  <c r="O153" i="15"/>
  <c r="N153" i="15"/>
  <c r="M153" i="15"/>
  <c r="L153" i="15"/>
  <c r="K153" i="15"/>
  <c r="J153" i="15"/>
  <c r="I153" i="15"/>
  <c r="H153" i="15"/>
  <c r="G153" i="15"/>
  <c r="F153" i="15"/>
  <c r="D153" i="15"/>
  <c r="E153" i="15" s="1"/>
  <c r="O152" i="15"/>
  <c r="N152" i="15"/>
  <c r="M152" i="15"/>
  <c r="L152" i="15"/>
  <c r="K152" i="15"/>
  <c r="J152" i="15"/>
  <c r="I152" i="15"/>
  <c r="H152" i="15"/>
  <c r="G152" i="15"/>
  <c r="F152" i="15"/>
  <c r="D152" i="15"/>
  <c r="E152" i="15" s="1"/>
  <c r="O151" i="15"/>
  <c r="N151" i="15"/>
  <c r="M151" i="15"/>
  <c r="L151" i="15"/>
  <c r="K151" i="15"/>
  <c r="J151" i="15"/>
  <c r="I151" i="15"/>
  <c r="H151" i="15"/>
  <c r="G151" i="15"/>
  <c r="F151" i="15"/>
  <c r="D151" i="15"/>
  <c r="E151" i="15" s="1"/>
  <c r="O150" i="15"/>
  <c r="N150" i="15"/>
  <c r="M150" i="15"/>
  <c r="L150" i="15"/>
  <c r="K150" i="15"/>
  <c r="J150" i="15"/>
  <c r="I150" i="15"/>
  <c r="H150" i="15"/>
  <c r="G150" i="15"/>
  <c r="F150" i="15"/>
  <c r="D150" i="15"/>
  <c r="E150" i="15" s="1"/>
  <c r="O149" i="15"/>
  <c r="N149" i="15"/>
  <c r="M149" i="15"/>
  <c r="L149" i="15"/>
  <c r="K149" i="15"/>
  <c r="J149" i="15"/>
  <c r="I149" i="15"/>
  <c r="H149" i="15"/>
  <c r="G149" i="15"/>
  <c r="F149" i="15"/>
  <c r="D149" i="15"/>
  <c r="E149" i="15" s="1"/>
  <c r="O148" i="15"/>
  <c r="N148" i="15"/>
  <c r="M148" i="15"/>
  <c r="L148" i="15"/>
  <c r="K148" i="15"/>
  <c r="J148" i="15"/>
  <c r="I148" i="15"/>
  <c r="H148" i="15"/>
  <c r="G148" i="15"/>
  <c r="F148" i="15"/>
  <c r="D148" i="15"/>
  <c r="E148" i="15" s="1"/>
  <c r="O147" i="15"/>
  <c r="N147" i="15"/>
  <c r="M147" i="15"/>
  <c r="L147" i="15"/>
  <c r="K147" i="15"/>
  <c r="J147" i="15"/>
  <c r="I147" i="15"/>
  <c r="H147" i="15"/>
  <c r="G147" i="15"/>
  <c r="F147" i="15"/>
  <c r="D147" i="15"/>
  <c r="E147" i="15" s="1"/>
  <c r="O146" i="15"/>
  <c r="N146" i="15"/>
  <c r="M146" i="15"/>
  <c r="L146" i="15"/>
  <c r="K146" i="15"/>
  <c r="J146" i="15"/>
  <c r="I146" i="15"/>
  <c r="H146" i="15"/>
  <c r="G146" i="15"/>
  <c r="F146" i="15"/>
  <c r="D146" i="15"/>
  <c r="E146" i="15" s="1"/>
  <c r="O145" i="15"/>
  <c r="N145" i="15"/>
  <c r="M145" i="15"/>
  <c r="L145" i="15"/>
  <c r="K145" i="15"/>
  <c r="J145" i="15"/>
  <c r="I145" i="15"/>
  <c r="H145" i="15"/>
  <c r="G145" i="15"/>
  <c r="F145" i="15"/>
  <c r="D145" i="15"/>
  <c r="E145" i="15" s="1"/>
  <c r="O144" i="15"/>
  <c r="N144" i="15"/>
  <c r="M144" i="15"/>
  <c r="L144" i="15"/>
  <c r="K144" i="15"/>
  <c r="J144" i="15"/>
  <c r="I144" i="15"/>
  <c r="H144" i="15"/>
  <c r="G144" i="15"/>
  <c r="F144" i="15"/>
  <c r="D144" i="15"/>
  <c r="E144" i="15" s="1"/>
  <c r="O143" i="15"/>
  <c r="N143" i="15"/>
  <c r="M143" i="15"/>
  <c r="L143" i="15"/>
  <c r="K143" i="15"/>
  <c r="J143" i="15"/>
  <c r="I143" i="15"/>
  <c r="H143" i="15"/>
  <c r="G143" i="15"/>
  <c r="F143" i="15"/>
  <c r="D143" i="15"/>
  <c r="E143" i="15" s="1"/>
  <c r="O142" i="15"/>
  <c r="N142" i="15"/>
  <c r="M142" i="15"/>
  <c r="L142" i="15"/>
  <c r="K142" i="15"/>
  <c r="J142" i="15"/>
  <c r="I142" i="15"/>
  <c r="H142" i="15"/>
  <c r="G142" i="15"/>
  <c r="F142" i="15"/>
  <c r="D142" i="15"/>
  <c r="E142" i="15" s="1"/>
  <c r="O141" i="15"/>
  <c r="N141" i="15"/>
  <c r="M141" i="15"/>
  <c r="L141" i="15"/>
  <c r="K141" i="15"/>
  <c r="J141" i="15"/>
  <c r="I141" i="15"/>
  <c r="H141" i="15"/>
  <c r="G141" i="15"/>
  <c r="F141" i="15"/>
  <c r="D141" i="15"/>
  <c r="E141" i="15" s="1"/>
  <c r="O140" i="15"/>
  <c r="N140" i="15"/>
  <c r="M140" i="15"/>
  <c r="L140" i="15"/>
  <c r="K140" i="15"/>
  <c r="J140" i="15"/>
  <c r="I140" i="15"/>
  <c r="H140" i="15"/>
  <c r="G140" i="15"/>
  <c r="F140" i="15"/>
  <c r="D140" i="15"/>
  <c r="E140" i="15" s="1"/>
  <c r="O139" i="15"/>
  <c r="N139" i="15"/>
  <c r="M139" i="15"/>
  <c r="L139" i="15"/>
  <c r="K139" i="15"/>
  <c r="J139" i="15"/>
  <c r="I139" i="15"/>
  <c r="H139" i="15"/>
  <c r="G139" i="15"/>
  <c r="F139" i="15"/>
  <c r="D139" i="15"/>
  <c r="E139" i="15" s="1"/>
  <c r="O138" i="15"/>
  <c r="N138" i="15"/>
  <c r="M138" i="15"/>
  <c r="L138" i="15"/>
  <c r="K138" i="15"/>
  <c r="J138" i="15"/>
  <c r="I138" i="15"/>
  <c r="H138" i="15"/>
  <c r="G138" i="15"/>
  <c r="F138" i="15"/>
  <c r="D138" i="15"/>
  <c r="E138" i="15" s="1"/>
  <c r="O137" i="15"/>
  <c r="N137" i="15"/>
  <c r="M137" i="15"/>
  <c r="L137" i="15"/>
  <c r="K137" i="15"/>
  <c r="J137" i="15"/>
  <c r="I137" i="15"/>
  <c r="H137" i="15"/>
  <c r="G137" i="15"/>
  <c r="F137" i="15"/>
  <c r="D137" i="15"/>
  <c r="E137" i="15" s="1"/>
  <c r="O136" i="15"/>
  <c r="N136" i="15"/>
  <c r="M136" i="15"/>
  <c r="L136" i="15"/>
  <c r="K136" i="15"/>
  <c r="J136" i="15"/>
  <c r="I136" i="15"/>
  <c r="H136" i="15"/>
  <c r="G136" i="15"/>
  <c r="F136" i="15"/>
  <c r="D136" i="15"/>
  <c r="E136" i="15" s="1"/>
  <c r="O135" i="15"/>
  <c r="N135" i="15"/>
  <c r="M135" i="15"/>
  <c r="L135" i="15"/>
  <c r="K135" i="15"/>
  <c r="J135" i="15"/>
  <c r="I135" i="15"/>
  <c r="H135" i="15"/>
  <c r="G135" i="15"/>
  <c r="F135" i="15"/>
  <c r="D135" i="15"/>
  <c r="E135" i="15" s="1"/>
  <c r="O134" i="15"/>
  <c r="N134" i="15"/>
  <c r="M134" i="15"/>
  <c r="L134" i="15"/>
  <c r="K134" i="15"/>
  <c r="J134" i="15"/>
  <c r="I134" i="15"/>
  <c r="H134" i="15"/>
  <c r="G134" i="15"/>
  <c r="F134" i="15"/>
  <c r="D134" i="15"/>
  <c r="E134" i="15" s="1"/>
  <c r="O133" i="15"/>
  <c r="N133" i="15"/>
  <c r="M133" i="15"/>
  <c r="L133" i="15"/>
  <c r="K133" i="15"/>
  <c r="J133" i="15"/>
  <c r="I133" i="15"/>
  <c r="H133" i="15"/>
  <c r="G133" i="15"/>
  <c r="F133" i="15"/>
  <c r="D133" i="15"/>
  <c r="E133" i="15" s="1"/>
  <c r="O132" i="15"/>
  <c r="N132" i="15"/>
  <c r="M132" i="15"/>
  <c r="L132" i="15"/>
  <c r="K132" i="15"/>
  <c r="J132" i="15"/>
  <c r="I132" i="15"/>
  <c r="H132" i="15"/>
  <c r="G132" i="15"/>
  <c r="F132" i="15"/>
  <c r="D132" i="15"/>
  <c r="E132" i="15" s="1"/>
  <c r="O131" i="15"/>
  <c r="N131" i="15"/>
  <c r="M131" i="15"/>
  <c r="L131" i="15"/>
  <c r="K131" i="15"/>
  <c r="J131" i="15"/>
  <c r="I131" i="15"/>
  <c r="H131" i="15"/>
  <c r="G131" i="15"/>
  <c r="F131" i="15"/>
  <c r="D131" i="15"/>
  <c r="E131" i="15" s="1"/>
  <c r="O130" i="15"/>
  <c r="N130" i="15"/>
  <c r="M130" i="15"/>
  <c r="L130" i="15"/>
  <c r="K130" i="15"/>
  <c r="J130" i="15"/>
  <c r="I130" i="15"/>
  <c r="H130" i="15"/>
  <c r="G130" i="15"/>
  <c r="F130" i="15"/>
  <c r="D130" i="15"/>
  <c r="E130" i="15" s="1"/>
  <c r="O129" i="15"/>
  <c r="N129" i="15"/>
  <c r="M129" i="15"/>
  <c r="L129" i="15"/>
  <c r="K129" i="15"/>
  <c r="J129" i="15"/>
  <c r="I129" i="15"/>
  <c r="H129" i="15"/>
  <c r="G129" i="15"/>
  <c r="F129" i="15"/>
  <c r="D129" i="15"/>
  <c r="E129" i="15" s="1"/>
  <c r="O128" i="15"/>
  <c r="N128" i="15"/>
  <c r="M128" i="15"/>
  <c r="L128" i="15"/>
  <c r="K128" i="15"/>
  <c r="J128" i="15"/>
  <c r="I128" i="15"/>
  <c r="H128" i="15"/>
  <c r="G128" i="15"/>
  <c r="F128" i="15"/>
  <c r="D128" i="15"/>
  <c r="E128" i="15" s="1"/>
  <c r="O127" i="15"/>
  <c r="N127" i="15"/>
  <c r="M127" i="15"/>
  <c r="L127" i="15"/>
  <c r="K127" i="15"/>
  <c r="J127" i="15"/>
  <c r="I127" i="15"/>
  <c r="H127" i="15"/>
  <c r="G127" i="15"/>
  <c r="F127" i="15"/>
  <c r="D127" i="15"/>
  <c r="E127" i="15" s="1"/>
  <c r="O126" i="15"/>
  <c r="N126" i="15"/>
  <c r="M126" i="15"/>
  <c r="L126" i="15"/>
  <c r="K126" i="15"/>
  <c r="J126" i="15"/>
  <c r="I126" i="15"/>
  <c r="H126" i="15"/>
  <c r="G126" i="15"/>
  <c r="F126" i="15"/>
  <c r="D126" i="15"/>
  <c r="E126" i="15" s="1"/>
  <c r="O125" i="15"/>
  <c r="N125" i="15"/>
  <c r="M125" i="15"/>
  <c r="L125" i="15"/>
  <c r="K125" i="15"/>
  <c r="J125" i="15"/>
  <c r="I125" i="15"/>
  <c r="H125" i="15"/>
  <c r="G125" i="15"/>
  <c r="F125" i="15"/>
  <c r="D125" i="15"/>
  <c r="E125" i="15" s="1"/>
  <c r="O124" i="15"/>
  <c r="N124" i="15"/>
  <c r="M124" i="15"/>
  <c r="L124" i="15"/>
  <c r="K124" i="15"/>
  <c r="J124" i="15"/>
  <c r="I124" i="15"/>
  <c r="H124" i="15"/>
  <c r="G124" i="15"/>
  <c r="F124" i="15"/>
  <c r="D124" i="15"/>
  <c r="E124" i="15" s="1"/>
  <c r="O123" i="15"/>
  <c r="N123" i="15"/>
  <c r="M123" i="15"/>
  <c r="L123" i="15"/>
  <c r="K123" i="15"/>
  <c r="J123" i="15"/>
  <c r="I123" i="15"/>
  <c r="H123" i="15"/>
  <c r="G123" i="15"/>
  <c r="F123" i="15"/>
  <c r="D123" i="15"/>
  <c r="E123" i="15" s="1"/>
  <c r="O122" i="15"/>
  <c r="N122" i="15"/>
  <c r="M122" i="15"/>
  <c r="L122" i="15"/>
  <c r="K122" i="15"/>
  <c r="J122" i="15"/>
  <c r="I122" i="15"/>
  <c r="H122" i="15"/>
  <c r="G122" i="15"/>
  <c r="F122" i="15"/>
  <c r="D122" i="15"/>
  <c r="E122" i="15" s="1"/>
  <c r="O121" i="15"/>
  <c r="N121" i="15"/>
  <c r="M121" i="15"/>
  <c r="L121" i="15"/>
  <c r="K121" i="15"/>
  <c r="J121" i="15"/>
  <c r="I121" i="15"/>
  <c r="H121" i="15"/>
  <c r="G121" i="15"/>
  <c r="F121" i="15"/>
  <c r="D121" i="15"/>
  <c r="E121" i="15" s="1"/>
  <c r="O120" i="15"/>
  <c r="N120" i="15"/>
  <c r="M120" i="15"/>
  <c r="L120" i="15"/>
  <c r="K120" i="15"/>
  <c r="J120" i="15"/>
  <c r="I120" i="15"/>
  <c r="H120" i="15"/>
  <c r="G120" i="15"/>
  <c r="F120" i="15"/>
  <c r="D120" i="15"/>
  <c r="E120" i="15" s="1"/>
  <c r="O119" i="15"/>
  <c r="N119" i="15"/>
  <c r="M119" i="15"/>
  <c r="L119" i="15"/>
  <c r="K119" i="15"/>
  <c r="J119" i="15"/>
  <c r="I119" i="15"/>
  <c r="H119" i="15"/>
  <c r="G119" i="15"/>
  <c r="F119" i="15"/>
  <c r="D119" i="15"/>
  <c r="E119" i="15" s="1"/>
  <c r="O118" i="15"/>
  <c r="N118" i="15"/>
  <c r="M118" i="15"/>
  <c r="L118" i="15"/>
  <c r="K118" i="15"/>
  <c r="J118" i="15"/>
  <c r="I118" i="15"/>
  <c r="H118" i="15"/>
  <c r="G118" i="15"/>
  <c r="F118" i="15"/>
  <c r="D118" i="15"/>
  <c r="E118" i="15" s="1"/>
  <c r="O117" i="15"/>
  <c r="N117" i="15"/>
  <c r="M117" i="15"/>
  <c r="L117" i="15"/>
  <c r="K117" i="15"/>
  <c r="J117" i="15"/>
  <c r="I117" i="15"/>
  <c r="H117" i="15"/>
  <c r="G117" i="15"/>
  <c r="F117" i="15"/>
  <c r="D117" i="15"/>
  <c r="E117" i="15" s="1"/>
  <c r="O116" i="15"/>
  <c r="N116" i="15"/>
  <c r="M116" i="15"/>
  <c r="L116" i="15"/>
  <c r="K116" i="15"/>
  <c r="J116" i="15"/>
  <c r="I116" i="15"/>
  <c r="H116" i="15"/>
  <c r="G116" i="15"/>
  <c r="F116" i="15"/>
  <c r="D116" i="15"/>
  <c r="E116" i="15" s="1"/>
  <c r="O115" i="15"/>
  <c r="N115" i="15"/>
  <c r="M115" i="15"/>
  <c r="L115" i="15"/>
  <c r="K115" i="15"/>
  <c r="J115" i="15"/>
  <c r="I115" i="15"/>
  <c r="H115" i="15"/>
  <c r="G115" i="15"/>
  <c r="F115" i="15"/>
  <c r="D115" i="15"/>
  <c r="E115" i="15" s="1"/>
  <c r="O114" i="15"/>
  <c r="N114" i="15"/>
  <c r="M114" i="15"/>
  <c r="L114" i="15"/>
  <c r="K114" i="15"/>
  <c r="J114" i="15"/>
  <c r="I114" i="15"/>
  <c r="H114" i="15"/>
  <c r="G114" i="15"/>
  <c r="F114" i="15"/>
  <c r="D114" i="15"/>
  <c r="E114" i="15" s="1"/>
  <c r="O113" i="15"/>
  <c r="N113" i="15"/>
  <c r="M113" i="15"/>
  <c r="L113" i="15"/>
  <c r="K113" i="15"/>
  <c r="J113" i="15"/>
  <c r="I113" i="15"/>
  <c r="H113" i="15"/>
  <c r="G113" i="15"/>
  <c r="F113" i="15"/>
  <c r="D113" i="15"/>
  <c r="E113" i="15" s="1"/>
  <c r="O112" i="15"/>
  <c r="N112" i="15"/>
  <c r="M112" i="15"/>
  <c r="L112" i="15"/>
  <c r="K112" i="15"/>
  <c r="J112" i="15"/>
  <c r="I112" i="15"/>
  <c r="H112" i="15"/>
  <c r="G112" i="15"/>
  <c r="F112" i="15"/>
  <c r="D112" i="15"/>
  <c r="E112" i="15" s="1"/>
  <c r="O111" i="15"/>
  <c r="N111" i="15"/>
  <c r="M111" i="15"/>
  <c r="L111" i="15"/>
  <c r="K111" i="15"/>
  <c r="J111" i="15"/>
  <c r="I111" i="15"/>
  <c r="H111" i="15"/>
  <c r="G111" i="15"/>
  <c r="F111" i="15"/>
  <c r="D111" i="15"/>
  <c r="E111" i="15" s="1"/>
  <c r="O110" i="15"/>
  <c r="N110" i="15"/>
  <c r="M110" i="15"/>
  <c r="L110" i="15"/>
  <c r="K110" i="15"/>
  <c r="J110" i="15"/>
  <c r="I110" i="15"/>
  <c r="H110" i="15"/>
  <c r="G110" i="15"/>
  <c r="F110" i="15"/>
  <c r="D110" i="15"/>
  <c r="E110" i="15" s="1"/>
  <c r="O109" i="15"/>
  <c r="N109" i="15"/>
  <c r="M109" i="15"/>
  <c r="L109" i="15"/>
  <c r="K109" i="15"/>
  <c r="J109" i="15"/>
  <c r="I109" i="15"/>
  <c r="H109" i="15"/>
  <c r="G109" i="15"/>
  <c r="F109" i="15"/>
  <c r="D109" i="15"/>
  <c r="E109" i="15" s="1"/>
  <c r="O108" i="15"/>
  <c r="N108" i="15"/>
  <c r="M108" i="15"/>
  <c r="L108" i="15"/>
  <c r="K108" i="15"/>
  <c r="J108" i="15"/>
  <c r="I108" i="15"/>
  <c r="H108" i="15"/>
  <c r="G108" i="15"/>
  <c r="F108" i="15"/>
  <c r="D108" i="15"/>
  <c r="E108" i="15" s="1"/>
  <c r="O107" i="15"/>
  <c r="N107" i="15"/>
  <c r="M107" i="15"/>
  <c r="L107" i="15"/>
  <c r="K107" i="15"/>
  <c r="J107" i="15"/>
  <c r="I107" i="15"/>
  <c r="H107" i="15"/>
  <c r="G107" i="15"/>
  <c r="F107" i="15"/>
  <c r="D107" i="15"/>
  <c r="E107" i="15" s="1"/>
  <c r="O106" i="15"/>
  <c r="N106" i="15"/>
  <c r="M106" i="15"/>
  <c r="L106" i="15"/>
  <c r="K106" i="15"/>
  <c r="J106" i="15"/>
  <c r="I106" i="15"/>
  <c r="H106" i="15"/>
  <c r="G106" i="15"/>
  <c r="F106" i="15"/>
  <c r="D106" i="15"/>
  <c r="E106" i="15" s="1"/>
  <c r="O105" i="15"/>
  <c r="N105" i="15"/>
  <c r="M105" i="15"/>
  <c r="L105" i="15"/>
  <c r="K105" i="15"/>
  <c r="J105" i="15"/>
  <c r="I105" i="15"/>
  <c r="H105" i="15"/>
  <c r="G105" i="15"/>
  <c r="F105" i="15"/>
  <c r="D105" i="15"/>
  <c r="E105" i="15" s="1"/>
  <c r="O104" i="15"/>
  <c r="N104" i="15"/>
  <c r="M104" i="15"/>
  <c r="L104" i="15"/>
  <c r="K104" i="15"/>
  <c r="J104" i="15"/>
  <c r="I104" i="15"/>
  <c r="H104" i="15"/>
  <c r="G104" i="15"/>
  <c r="F104" i="15"/>
  <c r="D104" i="15"/>
  <c r="E104" i="15" s="1"/>
  <c r="O103" i="15"/>
  <c r="N103" i="15"/>
  <c r="M103" i="15"/>
  <c r="L103" i="15"/>
  <c r="K103" i="15"/>
  <c r="J103" i="15"/>
  <c r="I103" i="15"/>
  <c r="H103" i="15"/>
  <c r="G103" i="15"/>
  <c r="F103" i="15"/>
  <c r="D103" i="15"/>
  <c r="E103" i="15" s="1"/>
  <c r="O102" i="15"/>
  <c r="N102" i="15"/>
  <c r="M102" i="15"/>
  <c r="L102" i="15"/>
  <c r="K102" i="15"/>
  <c r="J102" i="15"/>
  <c r="I102" i="15"/>
  <c r="H102" i="15"/>
  <c r="G102" i="15"/>
  <c r="F102" i="15"/>
  <c r="D102" i="15"/>
  <c r="E102" i="15" s="1"/>
  <c r="O101" i="15"/>
  <c r="N101" i="15"/>
  <c r="M101" i="15"/>
  <c r="L101" i="15"/>
  <c r="K101" i="15"/>
  <c r="J101" i="15"/>
  <c r="I101" i="15"/>
  <c r="H101" i="15"/>
  <c r="G101" i="15"/>
  <c r="F101" i="15"/>
  <c r="D101" i="15"/>
  <c r="E101" i="15" s="1"/>
  <c r="O100" i="15"/>
  <c r="N100" i="15"/>
  <c r="M100" i="15"/>
  <c r="L100" i="15"/>
  <c r="K100" i="15"/>
  <c r="J100" i="15"/>
  <c r="I100" i="15"/>
  <c r="H100" i="15"/>
  <c r="G100" i="15"/>
  <c r="F100" i="15"/>
  <c r="D100" i="15"/>
  <c r="E100" i="15" s="1"/>
  <c r="O99" i="15"/>
  <c r="N99" i="15"/>
  <c r="M99" i="15"/>
  <c r="L99" i="15"/>
  <c r="K99" i="15"/>
  <c r="J99" i="15"/>
  <c r="I99" i="15"/>
  <c r="H99" i="15"/>
  <c r="G99" i="15"/>
  <c r="F99" i="15"/>
  <c r="D99" i="15"/>
  <c r="E99" i="15" s="1"/>
  <c r="O98" i="15"/>
  <c r="N98" i="15"/>
  <c r="M98" i="15"/>
  <c r="L98" i="15"/>
  <c r="K98" i="15"/>
  <c r="J98" i="15"/>
  <c r="I98" i="15"/>
  <c r="H98" i="15"/>
  <c r="G98" i="15"/>
  <c r="F98" i="15"/>
  <c r="D98" i="15"/>
  <c r="E98" i="15" s="1"/>
  <c r="O97" i="15"/>
  <c r="N97" i="15"/>
  <c r="M97" i="15"/>
  <c r="L97" i="15"/>
  <c r="K97" i="15"/>
  <c r="J97" i="15"/>
  <c r="I97" i="15"/>
  <c r="H97" i="15"/>
  <c r="G97" i="15"/>
  <c r="F97" i="15"/>
  <c r="D97" i="15"/>
  <c r="E97" i="15" s="1"/>
  <c r="O96" i="15"/>
  <c r="N96" i="15"/>
  <c r="M96" i="15"/>
  <c r="L96" i="15"/>
  <c r="K96" i="15"/>
  <c r="J96" i="15"/>
  <c r="I96" i="15"/>
  <c r="H96" i="15"/>
  <c r="G96" i="15"/>
  <c r="F96" i="15"/>
  <c r="D96" i="15"/>
  <c r="E96" i="15" s="1"/>
  <c r="O95" i="15"/>
  <c r="N95" i="15"/>
  <c r="M95" i="15"/>
  <c r="L95" i="15"/>
  <c r="K95" i="15"/>
  <c r="J95" i="15"/>
  <c r="I95" i="15"/>
  <c r="H95" i="15"/>
  <c r="G95" i="15"/>
  <c r="F95" i="15"/>
  <c r="D95" i="15"/>
  <c r="E95" i="15" s="1"/>
  <c r="O94" i="15"/>
  <c r="N94" i="15"/>
  <c r="M94" i="15"/>
  <c r="L94" i="15"/>
  <c r="K94" i="15"/>
  <c r="J94" i="15"/>
  <c r="I94" i="15"/>
  <c r="H94" i="15"/>
  <c r="G94" i="15"/>
  <c r="F94" i="15"/>
  <c r="D94" i="15"/>
  <c r="E94" i="15" s="1"/>
  <c r="O93" i="15"/>
  <c r="N93" i="15"/>
  <c r="M93" i="15"/>
  <c r="L93" i="15"/>
  <c r="K93" i="15"/>
  <c r="J93" i="15"/>
  <c r="I93" i="15"/>
  <c r="H93" i="15"/>
  <c r="G93" i="15"/>
  <c r="F93" i="15"/>
  <c r="D93" i="15"/>
  <c r="E93" i="15" s="1"/>
  <c r="O92" i="15"/>
  <c r="N92" i="15"/>
  <c r="M92" i="15"/>
  <c r="L92" i="15"/>
  <c r="K92" i="15"/>
  <c r="J92" i="15"/>
  <c r="I92" i="15"/>
  <c r="H92" i="15"/>
  <c r="G92" i="15"/>
  <c r="F92" i="15"/>
  <c r="D92" i="15"/>
  <c r="E92" i="15" s="1"/>
  <c r="O91" i="15"/>
  <c r="N91" i="15"/>
  <c r="M91" i="15"/>
  <c r="L91" i="15"/>
  <c r="K91" i="15"/>
  <c r="J91" i="15"/>
  <c r="I91" i="15"/>
  <c r="H91" i="15"/>
  <c r="G91" i="15"/>
  <c r="F91" i="15"/>
  <c r="D91" i="15"/>
  <c r="E91" i="15" s="1"/>
  <c r="O90" i="15"/>
  <c r="N90" i="15"/>
  <c r="M90" i="15"/>
  <c r="L90" i="15"/>
  <c r="K90" i="15"/>
  <c r="J90" i="15"/>
  <c r="I90" i="15"/>
  <c r="H90" i="15"/>
  <c r="G90" i="15"/>
  <c r="F90" i="15"/>
  <c r="D90" i="15"/>
  <c r="E90" i="15" s="1"/>
  <c r="O89" i="15"/>
  <c r="N89" i="15"/>
  <c r="M89" i="15"/>
  <c r="L89" i="15"/>
  <c r="K89" i="15"/>
  <c r="J89" i="15"/>
  <c r="I89" i="15"/>
  <c r="H89" i="15"/>
  <c r="G89" i="15"/>
  <c r="F89" i="15"/>
  <c r="D89" i="15"/>
  <c r="E89" i="15" s="1"/>
  <c r="O88" i="15"/>
  <c r="N88" i="15"/>
  <c r="M88" i="15"/>
  <c r="L88" i="15"/>
  <c r="K88" i="15"/>
  <c r="J88" i="15"/>
  <c r="I88" i="15"/>
  <c r="H88" i="15"/>
  <c r="G88" i="15"/>
  <c r="F88" i="15"/>
  <c r="D88" i="15"/>
  <c r="E88" i="15" s="1"/>
  <c r="O87" i="15"/>
  <c r="N87" i="15"/>
  <c r="M87" i="15"/>
  <c r="L87" i="15"/>
  <c r="K87" i="15"/>
  <c r="J87" i="15"/>
  <c r="I87" i="15"/>
  <c r="H87" i="15"/>
  <c r="G87" i="15"/>
  <c r="F87" i="15"/>
  <c r="D87" i="15"/>
  <c r="E87" i="15" s="1"/>
  <c r="O86" i="15"/>
  <c r="N86" i="15"/>
  <c r="M86" i="15"/>
  <c r="L86" i="15"/>
  <c r="K86" i="15"/>
  <c r="J86" i="15"/>
  <c r="I86" i="15"/>
  <c r="H86" i="15"/>
  <c r="G86" i="15"/>
  <c r="F86" i="15"/>
  <c r="D86" i="15"/>
  <c r="E86" i="15" s="1"/>
  <c r="O85" i="15"/>
  <c r="N85" i="15"/>
  <c r="M85" i="15"/>
  <c r="L85" i="15"/>
  <c r="K85" i="15"/>
  <c r="J85" i="15"/>
  <c r="I85" i="15"/>
  <c r="H85" i="15"/>
  <c r="G85" i="15"/>
  <c r="F85" i="15"/>
  <c r="D85" i="15"/>
  <c r="E85" i="15" s="1"/>
  <c r="O84" i="15"/>
  <c r="N84" i="15"/>
  <c r="M84" i="15"/>
  <c r="L84" i="15"/>
  <c r="K84" i="15"/>
  <c r="J84" i="15"/>
  <c r="I84" i="15"/>
  <c r="H84" i="15"/>
  <c r="G84" i="15"/>
  <c r="F84" i="15"/>
  <c r="D84" i="15"/>
  <c r="E84" i="15" s="1"/>
  <c r="O83" i="15"/>
  <c r="N83" i="15"/>
  <c r="M83" i="15"/>
  <c r="L83" i="15"/>
  <c r="K83" i="15"/>
  <c r="J83" i="15"/>
  <c r="I83" i="15"/>
  <c r="H83" i="15"/>
  <c r="G83" i="15"/>
  <c r="F83" i="15"/>
  <c r="D83" i="15"/>
  <c r="E83" i="15" s="1"/>
  <c r="O82" i="15"/>
  <c r="N82" i="15"/>
  <c r="M82" i="15"/>
  <c r="L82" i="15"/>
  <c r="K82" i="15"/>
  <c r="J82" i="15"/>
  <c r="I82" i="15"/>
  <c r="H82" i="15"/>
  <c r="G82" i="15"/>
  <c r="F82" i="15"/>
  <c r="D82" i="15"/>
  <c r="E82" i="15" s="1"/>
  <c r="O81" i="15"/>
  <c r="N81" i="15"/>
  <c r="M81" i="15"/>
  <c r="L81" i="15"/>
  <c r="K81" i="15"/>
  <c r="J81" i="15"/>
  <c r="I81" i="15"/>
  <c r="H81" i="15"/>
  <c r="G81" i="15"/>
  <c r="F81" i="15"/>
  <c r="D81" i="15"/>
  <c r="E81" i="15" s="1"/>
  <c r="O80" i="15"/>
  <c r="N80" i="15"/>
  <c r="M80" i="15"/>
  <c r="L80" i="15"/>
  <c r="K80" i="15"/>
  <c r="J80" i="15"/>
  <c r="I80" i="15"/>
  <c r="H80" i="15"/>
  <c r="G80" i="15"/>
  <c r="F80" i="15"/>
  <c r="D80" i="15"/>
  <c r="E80" i="15" s="1"/>
  <c r="O79" i="15"/>
  <c r="N79" i="15"/>
  <c r="M79" i="15"/>
  <c r="L79" i="15"/>
  <c r="K79" i="15"/>
  <c r="J79" i="15"/>
  <c r="I79" i="15"/>
  <c r="H79" i="15"/>
  <c r="G79" i="15"/>
  <c r="F79" i="15"/>
  <c r="D79" i="15"/>
  <c r="E79" i="15" s="1"/>
  <c r="O78" i="15"/>
  <c r="N78" i="15"/>
  <c r="M78" i="15"/>
  <c r="L78" i="15"/>
  <c r="K78" i="15"/>
  <c r="J78" i="15"/>
  <c r="I78" i="15"/>
  <c r="H78" i="15"/>
  <c r="G78" i="15"/>
  <c r="F78" i="15"/>
  <c r="D78" i="15"/>
  <c r="E78" i="15" s="1"/>
  <c r="O77" i="15"/>
  <c r="N77" i="15"/>
  <c r="M77" i="15"/>
  <c r="L77" i="15"/>
  <c r="K77" i="15"/>
  <c r="J77" i="15"/>
  <c r="I77" i="15"/>
  <c r="H77" i="15"/>
  <c r="G77" i="15"/>
  <c r="F77" i="15"/>
  <c r="D77" i="15"/>
  <c r="E77" i="15" s="1"/>
  <c r="O76" i="15"/>
  <c r="N76" i="15"/>
  <c r="M76" i="15"/>
  <c r="L76" i="15"/>
  <c r="K76" i="15"/>
  <c r="J76" i="15"/>
  <c r="I76" i="15"/>
  <c r="H76" i="15"/>
  <c r="G76" i="15"/>
  <c r="F76" i="15"/>
  <c r="D76" i="15"/>
  <c r="E76" i="15" s="1"/>
  <c r="O75" i="15"/>
  <c r="N75" i="15"/>
  <c r="M75" i="15"/>
  <c r="L75" i="15"/>
  <c r="K75" i="15"/>
  <c r="J75" i="15"/>
  <c r="I75" i="15"/>
  <c r="H75" i="15"/>
  <c r="G75" i="15"/>
  <c r="F75" i="15"/>
  <c r="D75" i="15"/>
  <c r="E75" i="15" s="1"/>
  <c r="O74" i="15"/>
  <c r="N74" i="15"/>
  <c r="M74" i="15"/>
  <c r="L74" i="15"/>
  <c r="K74" i="15"/>
  <c r="J74" i="15"/>
  <c r="I74" i="15"/>
  <c r="H74" i="15"/>
  <c r="G74" i="15"/>
  <c r="F74" i="15"/>
  <c r="D74" i="15"/>
  <c r="E74" i="15" s="1"/>
  <c r="O73" i="15"/>
  <c r="N73" i="15"/>
  <c r="M73" i="15"/>
  <c r="L73" i="15"/>
  <c r="K73" i="15"/>
  <c r="J73" i="15"/>
  <c r="I73" i="15"/>
  <c r="H73" i="15"/>
  <c r="G73" i="15"/>
  <c r="F73" i="15"/>
  <c r="D73" i="15"/>
  <c r="E73" i="15" s="1"/>
  <c r="O72" i="15"/>
  <c r="N72" i="15"/>
  <c r="M72" i="15"/>
  <c r="L72" i="15"/>
  <c r="K72" i="15"/>
  <c r="J72" i="15"/>
  <c r="I72" i="15"/>
  <c r="H72" i="15"/>
  <c r="G72" i="15"/>
  <c r="F72" i="15"/>
  <c r="D72" i="15"/>
  <c r="E72" i="15" s="1"/>
  <c r="O71" i="15"/>
  <c r="N71" i="15"/>
  <c r="M71" i="15"/>
  <c r="L71" i="15"/>
  <c r="K71" i="15"/>
  <c r="J71" i="15"/>
  <c r="I71" i="15"/>
  <c r="H71" i="15"/>
  <c r="G71" i="15"/>
  <c r="F71" i="15"/>
  <c r="D71" i="15"/>
  <c r="E71" i="15" s="1"/>
  <c r="O70" i="15"/>
  <c r="N70" i="15"/>
  <c r="M70" i="15"/>
  <c r="L70" i="15"/>
  <c r="K70" i="15"/>
  <c r="J70" i="15"/>
  <c r="I70" i="15"/>
  <c r="H70" i="15"/>
  <c r="G70" i="15"/>
  <c r="F70" i="15"/>
  <c r="D70" i="15"/>
  <c r="E70" i="15" s="1"/>
  <c r="O69" i="15"/>
  <c r="N69" i="15"/>
  <c r="M69" i="15"/>
  <c r="L69" i="15"/>
  <c r="K69" i="15"/>
  <c r="J69" i="15"/>
  <c r="I69" i="15"/>
  <c r="H69" i="15"/>
  <c r="G69" i="15"/>
  <c r="F69" i="15"/>
  <c r="D69" i="15"/>
  <c r="E69" i="15" s="1"/>
  <c r="O68" i="15"/>
  <c r="N68" i="15"/>
  <c r="M68" i="15"/>
  <c r="L68" i="15"/>
  <c r="K68" i="15"/>
  <c r="J68" i="15"/>
  <c r="I68" i="15"/>
  <c r="H68" i="15"/>
  <c r="G68" i="15"/>
  <c r="F68" i="15"/>
  <c r="D68" i="15"/>
  <c r="E68" i="15" s="1"/>
  <c r="O67" i="15"/>
  <c r="N67" i="15"/>
  <c r="M67" i="15"/>
  <c r="L67" i="15"/>
  <c r="K67" i="15"/>
  <c r="J67" i="15"/>
  <c r="I67" i="15"/>
  <c r="H67" i="15"/>
  <c r="G67" i="15"/>
  <c r="F67" i="15"/>
  <c r="D67" i="15"/>
  <c r="E67" i="15" s="1"/>
  <c r="O66" i="15"/>
  <c r="N66" i="15"/>
  <c r="M66" i="15"/>
  <c r="L66" i="15"/>
  <c r="K66" i="15"/>
  <c r="J66" i="15"/>
  <c r="I66" i="15"/>
  <c r="H66" i="15"/>
  <c r="G66" i="15"/>
  <c r="F66" i="15"/>
  <c r="D66" i="15"/>
  <c r="E66" i="15" s="1"/>
  <c r="O65" i="15"/>
  <c r="N65" i="15"/>
  <c r="M65" i="15"/>
  <c r="L65" i="15"/>
  <c r="K65" i="15"/>
  <c r="J65" i="15"/>
  <c r="I65" i="15"/>
  <c r="H65" i="15"/>
  <c r="G65" i="15"/>
  <c r="F65" i="15"/>
  <c r="D65" i="15"/>
  <c r="E65" i="15" s="1"/>
  <c r="O64" i="15"/>
  <c r="N64" i="15"/>
  <c r="M64" i="15"/>
  <c r="L64" i="15"/>
  <c r="K64" i="15"/>
  <c r="J64" i="15"/>
  <c r="I64" i="15"/>
  <c r="H64" i="15"/>
  <c r="G64" i="15"/>
  <c r="F64" i="15"/>
  <c r="D64" i="15"/>
  <c r="E64" i="15" s="1"/>
  <c r="O63" i="15"/>
  <c r="N63" i="15"/>
  <c r="M63" i="15"/>
  <c r="L63" i="15"/>
  <c r="K63" i="15"/>
  <c r="J63" i="15"/>
  <c r="I63" i="15"/>
  <c r="H63" i="15"/>
  <c r="G63" i="15"/>
  <c r="F63" i="15"/>
  <c r="D63" i="15"/>
  <c r="E63" i="15" s="1"/>
  <c r="O62" i="15"/>
  <c r="N62" i="15"/>
  <c r="M62" i="15"/>
  <c r="L62" i="15"/>
  <c r="K62" i="15"/>
  <c r="J62" i="15"/>
  <c r="I62" i="15"/>
  <c r="H62" i="15"/>
  <c r="G62" i="15"/>
  <c r="F62" i="15"/>
  <c r="D62" i="15"/>
  <c r="E62" i="15" s="1"/>
  <c r="O61" i="15"/>
  <c r="N61" i="15"/>
  <c r="M61" i="15"/>
  <c r="L61" i="15"/>
  <c r="K61" i="15"/>
  <c r="J61" i="15"/>
  <c r="I61" i="15"/>
  <c r="H61" i="15"/>
  <c r="G61" i="15"/>
  <c r="F61" i="15"/>
  <c r="D61" i="15"/>
  <c r="E61" i="15" s="1"/>
  <c r="O60" i="15"/>
  <c r="N60" i="15"/>
  <c r="M60" i="15"/>
  <c r="L60" i="15"/>
  <c r="K60" i="15"/>
  <c r="J60" i="15"/>
  <c r="I60" i="15"/>
  <c r="H60" i="15"/>
  <c r="G60" i="15"/>
  <c r="F60" i="15"/>
  <c r="D60" i="15"/>
  <c r="E60" i="15" s="1"/>
  <c r="O59" i="15"/>
  <c r="N59" i="15"/>
  <c r="M59" i="15"/>
  <c r="L59" i="15"/>
  <c r="K59" i="15"/>
  <c r="J59" i="15"/>
  <c r="I59" i="15"/>
  <c r="H59" i="15"/>
  <c r="G59" i="15"/>
  <c r="F59" i="15"/>
  <c r="D59" i="15"/>
  <c r="E59" i="15" s="1"/>
  <c r="O58" i="15"/>
  <c r="N58" i="15"/>
  <c r="M58" i="15"/>
  <c r="L58" i="15"/>
  <c r="K58" i="15"/>
  <c r="J58" i="15"/>
  <c r="I58" i="15"/>
  <c r="H58" i="15"/>
  <c r="G58" i="15"/>
  <c r="F58" i="15"/>
  <c r="D58" i="15"/>
  <c r="E58" i="15" s="1"/>
  <c r="O57" i="15"/>
  <c r="N57" i="15"/>
  <c r="M57" i="15"/>
  <c r="L57" i="15"/>
  <c r="K57" i="15"/>
  <c r="J57" i="15"/>
  <c r="I57" i="15"/>
  <c r="H57" i="15"/>
  <c r="G57" i="15"/>
  <c r="F57" i="15"/>
  <c r="D57" i="15"/>
  <c r="E57" i="15" s="1"/>
  <c r="O56" i="15"/>
  <c r="N56" i="15"/>
  <c r="M56" i="15"/>
  <c r="L56" i="15"/>
  <c r="K56" i="15"/>
  <c r="J56" i="15"/>
  <c r="I56" i="15"/>
  <c r="H56" i="15"/>
  <c r="G56" i="15"/>
  <c r="F56" i="15"/>
  <c r="D56" i="15"/>
  <c r="E56" i="15" s="1"/>
  <c r="O55" i="15"/>
  <c r="N55" i="15"/>
  <c r="M55" i="15"/>
  <c r="L55" i="15"/>
  <c r="K55" i="15"/>
  <c r="J55" i="15"/>
  <c r="I55" i="15"/>
  <c r="H55" i="15"/>
  <c r="G55" i="15"/>
  <c r="F55" i="15"/>
  <c r="D55" i="15"/>
  <c r="E55" i="15" s="1"/>
  <c r="O54" i="15"/>
  <c r="N54" i="15"/>
  <c r="M54" i="15"/>
  <c r="L54" i="15"/>
  <c r="K54" i="15"/>
  <c r="J54" i="15"/>
  <c r="I54" i="15"/>
  <c r="H54" i="15"/>
  <c r="G54" i="15"/>
  <c r="F54" i="15"/>
  <c r="D54" i="15"/>
  <c r="E54" i="15" s="1"/>
  <c r="O53" i="15"/>
  <c r="N53" i="15"/>
  <c r="M53" i="15"/>
  <c r="L53" i="15"/>
  <c r="K53" i="15"/>
  <c r="J53" i="15"/>
  <c r="I53" i="15"/>
  <c r="H53" i="15"/>
  <c r="G53" i="15"/>
  <c r="F53" i="15"/>
  <c r="D53" i="15"/>
  <c r="E53" i="15" s="1"/>
  <c r="O52" i="15"/>
  <c r="N52" i="15"/>
  <c r="M52" i="15"/>
  <c r="L52" i="15"/>
  <c r="K52" i="15"/>
  <c r="J52" i="15"/>
  <c r="I52" i="15"/>
  <c r="H52" i="15"/>
  <c r="G52" i="15"/>
  <c r="F52" i="15"/>
  <c r="D52" i="15"/>
  <c r="E52" i="15" s="1"/>
  <c r="O51" i="15"/>
  <c r="N51" i="15"/>
  <c r="M51" i="15"/>
  <c r="L51" i="15"/>
  <c r="K51" i="15"/>
  <c r="J51" i="15"/>
  <c r="I51" i="15"/>
  <c r="H51" i="15"/>
  <c r="G51" i="15"/>
  <c r="F51" i="15"/>
  <c r="D51" i="15"/>
  <c r="E51" i="15" s="1"/>
  <c r="O50" i="15"/>
  <c r="N50" i="15"/>
  <c r="M50" i="15"/>
  <c r="L50" i="15"/>
  <c r="K50" i="15"/>
  <c r="J50" i="15"/>
  <c r="I50" i="15"/>
  <c r="H50" i="15"/>
  <c r="G50" i="15"/>
  <c r="F50" i="15"/>
  <c r="D50" i="15"/>
  <c r="E50" i="15" s="1"/>
  <c r="O49" i="15"/>
  <c r="N49" i="15"/>
  <c r="M49" i="15"/>
  <c r="L49" i="15"/>
  <c r="K49" i="15"/>
  <c r="J49" i="15"/>
  <c r="I49" i="15"/>
  <c r="H49" i="15"/>
  <c r="G49" i="15"/>
  <c r="F49" i="15"/>
  <c r="D49" i="15"/>
  <c r="E49" i="15" s="1"/>
  <c r="O48" i="15"/>
  <c r="N48" i="15"/>
  <c r="M48" i="15"/>
  <c r="L48" i="15"/>
  <c r="K48" i="15"/>
  <c r="J48" i="15"/>
  <c r="I48" i="15"/>
  <c r="H48" i="15"/>
  <c r="G48" i="15"/>
  <c r="F48" i="15"/>
  <c r="D48" i="15"/>
  <c r="E48" i="15" s="1"/>
  <c r="O47" i="15"/>
  <c r="N47" i="15"/>
  <c r="M47" i="15"/>
  <c r="L47" i="15"/>
  <c r="K47" i="15"/>
  <c r="J47" i="15"/>
  <c r="I47" i="15"/>
  <c r="H47" i="15"/>
  <c r="G47" i="15"/>
  <c r="F47" i="15"/>
  <c r="D47" i="15"/>
  <c r="E47" i="15" s="1"/>
  <c r="O46" i="15"/>
  <c r="N46" i="15"/>
  <c r="M46" i="15"/>
  <c r="L46" i="15"/>
  <c r="K46" i="15"/>
  <c r="J46" i="15"/>
  <c r="I46" i="15"/>
  <c r="H46" i="15"/>
  <c r="G46" i="15"/>
  <c r="F46" i="15"/>
  <c r="D46" i="15"/>
  <c r="E46" i="15" s="1"/>
  <c r="O45" i="15"/>
  <c r="N45" i="15"/>
  <c r="M45" i="15"/>
  <c r="L45" i="15"/>
  <c r="K45" i="15"/>
  <c r="J45" i="15"/>
  <c r="I45" i="15"/>
  <c r="H45" i="15"/>
  <c r="G45" i="15"/>
  <c r="F45" i="15"/>
  <c r="D45" i="15"/>
  <c r="E45" i="15" s="1"/>
  <c r="O44" i="15"/>
  <c r="N44" i="15"/>
  <c r="M44" i="15"/>
  <c r="L44" i="15"/>
  <c r="K44" i="15"/>
  <c r="J44" i="15"/>
  <c r="I44" i="15"/>
  <c r="H44" i="15"/>
  <c r="G44" i="15"/>
  <c r="F44" i="15"/>
  <c r="D44" i="15"/>
  <c r="E44" i="15" s="1"/>
  <c r="O43" i="15"/>
  <c r="N43" i="15"/>
  <c r="M43" i="15"/>
  <c r="L43" i="15"/>
  <c r="K43" i="15"/>
  <c r="J43" i="15"/>
  <c r="I43" i="15"/>
  <c r="H43" i="15"/>
  <c r="G43" i="15"/>
  <c r="F43" i="15"/>
  <c r="D43" i="15"/>
  <c r="E43" i="15" s="1"/>
  <c r="O42" i="15"/>
  <c r="N42" i="15"/>
  <c r="M42" i="15"/>
  <c r="L42" i="15"/>
  <c r="K42" i="15"/>
  <c r="J42" i="15"/>
  <c r="I42" i="15"/>
  <c r="H42" i="15"/>
  <c r="G42" i="15"/>
  <c r="F42" i="15"/>
  <c r="D42" i="15"/>
  <c r="E42" i="15" s="1"/>
  <c r="O41" i="15"/>
  <c r="N41" i="15"/>
  <c r="M41" i="15"/>
  <c r="L41" i="15"/>
  <c r="K41" i="15"/>
  <c r="J41" i="15"/>
  <c r="I41" i="15"/>
  <c r="H41" i="15"/>
  <c r="G41" i="15"/>
  <c r="F41" i="15"/>
  <c r="D41" i="15"/>
  <c r="E41" i="15" s="1"/>
  <c r="O40" i="15"/>
  <c r="N40" i="15"/>
  <c r="M40" i="15"/>
  <c r="L40" i="15"/>
  <c r="K40" i="15"/>
  <c r="J40" i="15"/>
  <c r="I40" i="15"/>
  <c r="H40" i="15"/>
  <c r="G40" i="15"/>
  <c r="F40" i="15"/>
  <c r="D40" i="15"/>
  <c r="E40" i="15" s="1"/>
  <c r="O39" i="15"/>
  <c r="N39" i="15"/>
  <c r="M39" i="15"/>
  <c r="L39" i="15"/>
  <c r="K39" i="15"/>
  <c r="J39" i="15"/>
  <c r="I39" i="15"/>
  <c r="H39" i="15"/>
  <c r="G39" i="15"/>
  <c r="F39" i="15"/>
  <c r="D39" i="15"/>
  <c r="E39" i="15" s="1"/>
  <c r="O38" i="15"/>
  <c r="N38" i="15"/>
  <c r="M38" i="15"/>
  <c r="L38" i="15"/>
  <c r="K38" i="15"/>
  <c r="J38" i="15"/>
  <c r="I38" i="15"/>
  <c r="H38" i="15"/>
  <c r="G38" i="15"/>
  <c r="F38" i="15"/>
  <c r="D38" i="15"/>
  <c r="E38" i="15" s="1"/>
  <c r="O37" i="15"/>
  <c r="N37" i="15"/>
  <c r="M37" i="15"/>
  <c r="L37" i="15"/>
  <c r="K37" i="15"/>
  <c r="J37" i="15"/>
  <c r="I37" i="15"/>
  <c r="H37" i="15"/>
  <c r="G37" i="15"/>
  <c r="F37" i="15"/>
  <c r="D37" i="15"/>
  <c r="E37" i="15" s="1"/>
  <c r="O36" i="15"/>
  <c r="N36" i="15"/>
  <c r="M36" i="15"/>
  <c r="L36" i="15"/>
  <c r="K36" i="15"/>
  <c r="J36" i="15"/>
  <c r="I36" i="15"/>
  <c r="H36" i="15"/>
  <c r="G36" i="15"/>
  <c r="D36" i="15"/>
  <c r="E36" i="15" s="1"/>
  <c r="O35" i="15"/>
  <c r="N35" i="15"/>
  <c r="M35" i="15"/>
  <c r="L35" i="15"/>
  <c r="K35" i="15"/>
  <c r="J35" i="15"/>
  <c r="I35" i="15"/>
  <c r="H35" i="15"/>
  <c r="G35" i="15"/>
  <c r="F35" i="15"/>
  <c r="D35" i="15"/>
  <c r="E35" i="15" s="1"/>
  <c r="O34" i="15"/>
  <c r="N34" i="15"/>
  <c r="M34" i="15"/>
  <c r="L34" i="15"/>
  <c r="K34" i="15"/>
  <c r="J34" i="15"/>
  <c r="I34" i="15"/>
  <c r="H34" i="15"/>
  <c r="G34" i="15"/>
  <c r="F34" i="15"/>
  <c r="D34" i="15"/>
  <c r="E34" i="15" s="1"/>
  <c r="O33" i="15"/>
  <c r="N33" i="15"/>
  <c r="M33" i="15"/>
  <c r="L33" i="15"/>
  <c r="K33" i="15"/>
  <c r="J33" i="15"/>
  <c r="I33" i="15"/>
  <c r="H33" i="15"/>
  <c r="G33" i="15"/>
  <c r="F33" i="15"/>
  <c r="D33" i="15"/>
  <c r="E33" i="15" s="1"/>
  <c r="O32" i="15"/>
  <c r="N32" i="15"/>
  <c r="M32" i="15"/>
  <c r="L32" i="15"/>
  <c r="K32" i="15"/>
  <c r="J32" i="15"/>
  <c r="I32" i="15"/>
  <c r="H32" i="15"/>
  <c r="G32" i="15"/>
  <c r="F32" i="15"/>
  <c r="D32" i="15"/>
  <c r="E32" i="15" s="1"/>
  <c r="O31" i="15"/>
  <c r="N31" i="15"/>
  <c r="M31" i="15"/>
  <c r="L31" i="15"/>
  <c r="K31" i="15"/>
  <c r="J31" i="15"/>
  <c r="I31" i="15"/>
  <c r="H31" i="15"/>
  <c r="G31" i="15"/>
  <c r="F31" i="15"/>
  <c r="D31" i="15"/>
  <c r="E31" i="15" s="1"/>
  <c r="O30" i="15"/>
  <c r="N30" i="15"/>
  <c r="M30" i="15"/>
  <c r="L30" i="15"/>
  <c r="K30" i="15"/>
  <c r="J30" i="15"/>
  <c r="I30" i="15"/>
  <c r="H30" i="15"/>
  <c r="G30" i="15"/>
  <c r="F30" i="15"/>
  <c r="D30" i="15"/>
  <c r="E30" i="15" s="1"/>
  <c r="O29" i="15"/>
  <c r="N29" i="15"/>
  <c r="M29" i="15"/>
  <c r="L29" i="15"/>
  <c r="K29" i="15"/>
  <c r="J29" i="15"/>
  <c r="I29" i="15"/>
  <c r="H29" i="15"/>
  <c r="G29" i="15"/>
  <c r="F29" i="15"/>
  <c r="D29" i="15"/>
  <c r="E29" i="15" s="1"/>
  <c r="O28" i="15"/>
  <c r="N28" i="15"/>
  <c r="M28" i="15"/>
  <c r="L28" i="15"/>
  <c r="K28" i="15"/>
  <c r="J28" i="15"/>
  <c r="I28" i="15"/>
  <c r="H28" i="15"/>
  <c r="G28" i="15"/>
  <c r="F28" i="15"/>
  <c r="D28" i="15"/>
  <c r="E28" i="15" s="1"/>
  <c r="O27" i="15"/>
  <c r="N27" i="15"/>
  <c r="M27" i="15"/>
  <c r="L27" i="15"/>
  <c r="K27" i="15"/>
  <c r="J27" i="15"/>
  <c r="I27" i="15"/>
  <c r="H27" i="15"/>
  <c r="G27" i="15"/>
  <c r="F27" i="15"/>
  <c r="D27" i="15"/>
  <c r="E27" i="15" s="1"/>
  <c r="O26" i="15"/>
  <c r="N26" i="15"/>
  <c r="M26" i="15"/>
  <c r="L26" i="15"/>
  <c r="K26" i="15"/>
  <c r="J26" i="15"/>
  <c r="I26" i="15"/>
  <c r="H26" i="15"/>
  <c r="G26" i="15"/>
  <c r="F26" i="15"/>
  <c r="D26" i="15"/>
  <c r="E26" i="15" s="1"/>
  <c r="O25" i="15"/>
  <c r="N25" i="15"/>
  <c r="M25" i="15"/>
  <c r="L25" i="15"/>
  <c r="K25" i="15"/>
  <c r="J25" i="15"/>
  <c r="I25" i="15"/>
  <c r="H25" i="15"/>
  <c r="G25" i="15"/>
  <c r="F25" i="15"/>
  <c r="D25" i="15"/>
  <c r="E25" i="15" s="1"/>
  <c r="O24" i="15"/>
  <c r="N24" i="15"/>
  <c r="M24" i="15"/>
  <c r="L24" i="15"/>
  <c r="K24" i="15"/>
  <c r="J24" i="15"/>
  <c r="I24" i="15"/>
  <c r="H24" i="15"/>
  <c r="G24" i="15"/>
  <c r="F24" i="15"/>
  <c r="D24" i="15"/>
  <c r="E24" i="15" s="1"/>
  <c r="O23" i="15"/>
  <c r="N23" i="15"/>
  <c r="M23" i="15"/>
  <c r="L23" i="15"/>
  <c r="K23" i="15"/>
  <c r="J23" i="15"/>
  <c r="I23" i="15"/>
  <c r="H23" i="15"/>
  <c r="G23" i="15"/>
  <c r="F23" i="15"/>
  <c r="D23" i="15"/>
  <c r="E23" i="15" s="1"/>
  <c r="O22" i="15"/>
  <c r="N22" i="15"/>
  <c r="M22" i="15"/>
  <c r="L22" i="15"/>
  <c r="K22" i="15"/>
  <c r="J22" i="15"/>
  <c r="I22" i="15"/>
  <c r="H22" i="15"/>
  <c r="G22" i="15"/>
  <c r="F22" i="15"/>
  <c r="D22" i="15"/>
  <c r="E22" i="15" s="1"/>
  <c r="O21" i="15"/>
  <c r="N21" i="15"/>
  <c r="M21" i="15"/>
  <c r="L21" i="15"/>
  <c r="K21" i="15"/>
  <c r="J21" i="15"/>
  <c r="I21" i="15"/>
  <c r="H21" i="15"/>
  <c r="G21" i="15"/>
  <c r="F21" i="15"/>
  <c r="D21" i="15"/>
  <c r="E21" i="15" s="1"/>
  <c r="O20" i="15"/>
  <c r="N20" i="15"/>
  <c r="M20" i="15"/>
  <c r="L20" i="15"/>
  <c r="K20" i="15"/>
  <c r="J20" i="15"/>
  <c r="I20" i="15"/>
  <c r="H20" i="15"/>
  <c r="G20" i="15"/>
  <c r="F20" i="15"/>
  <c r="D20" i="15"/>
  <c r="E20" i="15" s="1"/>
  <c r="O19" i="15"/>
  <c r="N19" i="15"/>
  <c r="M19" i="15"/>
  <c r="L19" i="15"/>
  <c r="K19" i="15"/>
  <c r="J19" i="15"/>
  <c r="I19" i="15"/>
  <c r="H19" i="15"/>
  <c r="G19" i="15"/>
  <c r="F19" i="15"/>
  <c r="D19" i="15"/>
  <c r="E19" i="15" s="1"/>
  <c r="O18" i="15"/>
  <c r="N18" i="15"/>
  <c r="M18" i="15"/>
  <c r="L18" i="15"/>
  <c r="K18" i="15"/>
  <c r="J18" i="15"/>
  <c r="I18" i="15"/>
  <c r="H18" i="15"/>
  <c r="G18" i="15"/>
  <c r="F18" i="15"/>
  <c r="D18" i="15"/>
  <c r="E18" i="15" s="1"/>
  <c r="O17" i="15"/>
  <c r="N17" i="15"/>
  <c r="M17" i="15"/>
  <c r="L17" i="15"/>
  <c r="K17" i="15"/>
  <c r="J17" i="15"/>
  <c r="I17" i="15"/>
  <c r="H17" i="15"/>
  <c r="G17" i="15"/>
  <c r="F17" i="15"/>
  <c r="D17" i="15"/>
  <c r="E17" i="15" s="1"/>
  <c r="O16" i="15"/>
  <c r="N16" i="15"/>
  <c r="M16" i="15"/>
  <c r="L16" i="15"/>
  <c r="K16" i="15"/>
  <c r="J16" i="15"/>
  <c r="I16" i="15"/>
  <c r="H16" i="15"/>
  <c r="G16" i="15"/>
  <c r="F16" i="15"/>
  <c r="D16" i="15"/>
  <c r="E16" i="15" s="1"/>
  <c r="O15" i="15"/>
  <c r="N15" i="15"/>
  <c r="M15" i="15"/>
  <c r="L15" i="15"/>
  <c r="K15" i="15"/>
  <c r="J15" i="15"/>
  <c r="I15" i="15"/>
  <c r="H15" i="15"/>
  <c r="G15" i="15"/>
  <c r="F15" i="15"/>
  <c r="D15" i="15"/>
  <c r="E15" i="15" s="1"/>
  <c r="O14" i="15"/>
  <c r="N14" i="15"/>
  <c r="M14" i="15"/>
  <c r="L14" i="15"/>
  <c r="K14" i="15"/>
  <c r="J14" i="15"/>
  <c r="I14" i="15"/>
  <c r="H14" i="15"/>
  <c r="G14" i="15"/>
  <c r="F14" i="15"/>
  <c r="D14" i="15"/>
  <c r="E14" i="15" s="1"/>
  <c r="O13" i="15"/>
  <c r="N13" i="15"/>
  <c r="M13" i="15"/>
  <c r="L13" i="15"/>
  <c r="K13" i="15"/>
  <c r="J13" i="15"/>
  <c r="I13" i="15"/>
  <c r="H13" i="15"/>
  <c r="G13" i="15"/>
  <c r="F13" i="15"/>
  <c r="D13" i="15"/>
  <c r="E13" i="15" s="1"/>
  <c r="O12" i="15"/>
  <c r="N12" i="15"/>
  <c r="M12" i="15"/>
  <c r="L12" i="15"/>
  <c r="K12" i="15"/>
  <c r="J12" i="15"/>
  <c r="I12" i="15"/>
  <c r="H12" i="15"/>
  <c r="G12" i="15"/>
  <c r="F12" i="15"/>
  <c r="D12" i="15"/>
  <c r="E12" i="15" s="1"/>
  <c r="O11" i="15"/>
  <c r="N11" i="15"/>
  <c r="M11" i="15"/>
  <c r="L11" i="15"/>
  <c r="K11" i="15"/>
  <c r="J11" i="15"/>
  <c r="I11" i="15"/>
  <c r="H11" i="15"/>
  <c r="G11" i="15"/>
  <c r="F11" i="15"/>
  <c r="D11" i="15"/>
  <c r="E11" i="15" s="1"/>
  <c r="O10" i="15"/>
  <c r="N10" i="15"/>
  <c r="M10" i="15"/>
  <c r="L10" i="15"/>
  <c r="K10" i="15"/>
  <c r="J10" i="15"/>
  <c r="I10" i="15"/>
  <c r="H10" i="15"/>
  <c r="G10" i="15"/>
  <c r="F10" i="15"/>
  <c r="D10" i="15"/>
  <c r="E10" i="15" s="1"/>
  <c r="O9" i="15"/>
  <c r="N9" i="15"/>
  <c r="M9" i="15"/>
  <c r="L9" i="15"/>
  <c r="K9" i="15"/>
  <c r="J9" i="15"/>
  <c r="I9" i="15"/>
  <c r="H9" i="15"/>
  <c r="G9" i="15"/>
  <c r="F9" i="15"/>
  <c r="D9" i="15"/>
  <c r="E9" i="15" s="1"/>
  <c r="O8" i="15"/>
  <c r="N8" i="15"/>
  <c r="M8" i="15"/>
  <c r="L8" i="15"/>
  <c r="K8" i="15"/>
  <c r="J8" i="15"/>
  <c r="I8" i="15"/>
  <c r="H8" i="15"/>
  <c r="G8" i="15"/>
  <c r="F8" i="15"/>
  <c r="D8" i="15"/>
  <c r="E8" i="15" s="1"/>
  <c r="O7" i="15"/>
  <c r="N7" i="15"/>
  <c r="M7" i="15"/>
  <c r="L7" i="15"/>
  <c r="K7" i="15"/>
  <c r="J7" i="15"/>
  <c r="I7" i="15"/>
  <c r="H7" i="15"/>
  <c r="G7" i="15"/>
  <c r="F7" i="15"/>
  <c r="D7" i="15"/>
  <c r="E7" i="15" s="1"/>
  <c r="O6" i="15"/>
  <c r="N6" i="15"/>
  <c r="M6" i="15"/>
  <c r="L6" i="15"/>
  <c r="K6" i="15"/>
  <c r="J6" i="15"/>
  <c r="I6" i="15"/>
  <c r="H6" i="15"/>
  <c r="G6" i="15"/>
  <c r="F6" i="15"/>
  <c r="D6" i="15"/>
  <c r="E6" i="15" s="1"/>
  <c r="O5" i="15"/>
  <c r="N5" i="15"/>
  <c r="M5" i="15"/>
  <c r="L5" i="15"/>
  <c r="K5" i="15"/>
  <c r="J5" i="15"/>
  <c r="I5" i="15"/>
  <c r="H5" i="15"/>
  <c r="G5" i="15"/>
  <c r="F5" i="15"/>
  <c r="D5" i="15"/>
  <c r="E5" i="15" s="1"/>
  <c r="O4" i="15"/>
  <c r="N4" i="15"/>
  <c r="M4" i="15"/>
  <c r="L4" i="15"/>
  <c r="K4" i="15"/>
  <c r="J4" i="15"/>
  <c r="I4" i="15"/>
  <c r="H4" i="15"/>
  <c r="G4" i="15"/>
  <c r="F4" i="15"/>
  <c r="D4" i="15"/>
  <c r="E4" i="15" s="1"/>
  <c r="O3" i="15"/>
  <c r="N3" i="15"/>
  <c r="M3" i="15"/>
  <c r="L3" i="15"/>
  <c r="K3" i="15"/>
  <c r="J3" i="15"/>
  <c r="I3" i="15"/>
  <c r="H3" i="15"/>
  <c r="G3" i="15"/>
  <c r="F3" i="15"/>
  <c r="D3" i="15"/>
  <c r="E3" i="15" s="1"/>
  <c r="O2" i="15"/>
  <c r="N2" i="15"/>
  <c r="M2" i="15"/>
  <c r="L2" i="15"/>
  <c r="K2" i="15"/>
  <c r="J2" i="15"/>
  <c r="I2" i="15"/>
  <c r="H2" i="15"/>
  <c r="G2" i="15"/>
  <c r="F2" i="15"/>
  <c r="D2" i="15"/>
  <c r="E2" i="15" s="1"/>
  <c r="AC4" i="14"/>
  <c r="Q4" i="14"/>
  <c r="R4" i="14" s="1"/>
  <c r="M300" i="5"/>
  <c r="J300" i="5"/>
  <c r="M4291" i="15" s="1"/>
  <c r="G300" i="5"/>
  <c r="J4291" i="15" s="1"/>
  <c r="M299" i="5"/>
  <c r="J299" i="5"/>
  <c r="M4290" i="15" s="1"/>
  <c r="G299" i="5"/>
  <c r="J4290" i="15" s="1"/>
  <c r="M298" i="5"/>
  <c r="J298" i="5"/>
  <c r="M4289" i="15" s="1"/>
  <c r="G298" i="5"/>
  <c r="J4289" i="15" s="1"/>
  <c r="M297" i="5"/>
  <c r="J297" i="5"/>
  <c r="M4288" i="15" s="1"/>
  <c r="G297" i="5"/>
  <c r="J4288" i="15" s="1"/>
  <c r="M296" i="5"/>
  <c r="J296" i="5"/>
  <c r="M4287" i="15" s="1"/>
  <c r="G296" i="5"/>
  <c r="J4287" i="15" s="1"/>
  <c r="M295" i="5"/>
  <c r="J295" i="5"/>
  <c r="M4286" i="15" s="1"/>
  <c r="G295" i="5"/>
  <c r="J4286" i="15" s="1"/>
  <c r="M294" i="5"/>
  <c r="J294" i="5"/>
  <c r="M4285" i="15" s="1"/>
  <c r="G294" i="5"/>
  <c r="J4285" i="15" s="1"/>
  <c r="M293" i="5"/>
  <c r="J293" i="5"/>
  <c r="M4284" i="15" s="1"/>
  <c r="G293" i="5"/>
  <c r="J4284" i="15" s="1"/>
  <c r="M292" i="5"/>
  <c r="J292" i="5"/>
  <c r="M4283" i="15" s="1"/>
  <c r="G292" i="5"/>
  <c r="J4283" i="15" s="1"/>
  <c r="M291" i="5"/>
  <c r="J291" i="5"/>
  <c r="M4282" i="15" s="1"/>
  <c r="G291" i="5"/>
  <c r="J4282" i="15" s="1"/>
  <c r="M290" i="5"/>
  <c r="J290" i="5"/>
  <c r="M4281" i="15" s="1"/>
  <c r="G290" i="5"/>
  <c r="J4281" i="15" s="1"/>
  <c r="M289" i="5"/>
  <c r="J289" i="5"/>
  <c r="M4280" i="15" s="1"/>
  <c r="G289" i="5"/>
  <c r="J4280" i="15" s="1"/>
  <c r="M288" i="5"/>
  <c r="J288" i="5"/>
  <c r="M4279" i="15" s="1"/>
  <c r="G288" i="5"/>
  <c r="J4279" i="15" s="1"/>
  <c r="M287" i="5"/>
  <c r="J287" i="5"/>
  <c r="M4278" i="15" s="1"/>
  <c r="G287" i="5"/>
  <c r="J4278" i="15" s="1"/>
  <c r="M286" i="5"/>
  <c r="J286" i="5"/>
  <c r="M4277" i="15" s="1"/>
  <c r="G286" i="5"/>
  <c r="J4277" i="15" s="1"/>
  <c r="M285" i="5"/>
  <c r="J285" i="5"/>
  <c r="M4276" i="15" s="1"/>
  <c r="G285" i="5"/>
  <c r="J4276" i="15" s="1"/>
  <c r="M284" i="5"/>
  <c r="J284" i="5"/>
  <c r="M4275" i="15" s="1"/>
  <c r="G284" i="5"/>
  <c r="J4275" i="15" s="1"/>
  <c r="M283" i="5"/>
  <c r="J283" i="5"/>
  <c r="M4274" i="15" s="1"/>
  <c r="G283" i="5"/>
  <c r="J4274" i="15" s="1"/>
  <c r="M282" i="5"/>
  <c r="J282" i="5"/>
  <c r="M4273" i="15" s="1"/>
  <c r="G282" i="5"/>
  <c r="J4273" i="15" s="1"/>
  <c r="M281" i="5"/>
  <c r="J281" i="5"/>
  <c r="M4272" i="15" s="1"/>
  <c r="G281" i="5"/>
  <c r="J4272" i="15" s="1"/>
  <c r="M280" i="5"/>
  <c r="J280" i="5"/>
  <c r="M4271" i="15" s="1"/>
  <c r="G280" i="5"/>
  <c r="J4271" i="15" s="1"/>
  <c r="M279" i="5"/>
  <c r="J279" i="5"/>
  <c r="M4270" i="15" s="1"/>
  <c r="G279" i="5"/>
  <c r="J4270" i="15" s="1"/>
  <c r="M278" i="5"/>
  <c r="J278" i="5"/>
  <c r="M4269" i="15" s="1"/>
  <c r="G278" i="5"/>
  <c r="J4269" i="15" s="1"/>
  <c r="M277" i="5"/>
  <c r="J277" i="5"/>
  <c r="M4268" i="15" s="1"/>
  <c r="G277" i="5"/>
  <c r="J4268" i="15" s="1"/>
  <c r="M276" i="5"/>
  <c r="J276" i="5"/>
  <c r="M4267" i="15" s="1"/>
  <c r="G276" i="5"/>
  <c r="J4267" i="15" s="1"/>
  <c r="M275" i="5"/>
  <c r="J275" i="5"/>
  <c r="M4266" i="15" s="1"/>
  <c r="G275" i="5"/>
  <c r="J4266" i="15" s="1"/>
  <c r="M274" i="5"/>
  <c r="J274" i="5"/>
  <c r="M4265" i="15" s="1"/>
  <c r="G274" i="5"/>
  <c r="J4265" i="15" s="1"/>
  <c r="M273" i="5"/>
  <c r="J273" i="5"/>
  <c r="M4264" i="15" s="1"/>
  <c r="G273" i="5"/>
  <c r="J4264" i="15" s="1"/>
  <c r="M272" i="5"/>
  <c r="J272" i="5"/>
  <c r="M4263" i="15" s="1"/>
  <c r="G272" i="5"/>
  <c r="J4263" i="15" s="1"/>
  <c r="M271" i="5"/>
  <c r="J271" i="5"/>
  <c r="M4262" i="15" s="1"/>
  <c r="G271" i="5"/>
  <c r="J4262" i="15" s="1"/>
  <c r="M270" i="5"/>
  <c r="J270" i="5"/>
  <c r="M4261" i="15" s="1"/>
  <c r="G270" i="5"/>
  <c r="J4261" i="15" s="1"/>
  <c r="M269" i="5"/>
  <c r="J269" i="5"/>
  <c r="M4260" i="15" s="1"/>
  <c r="G269" i="5"/>
  <c r="J4260" i="15" s="1"/>
  <c r="M268" i="5"/>
  <c r="J268" i="5"/>
  <c r="M4259" i="15" s="1"/>
  <c r="G268" i="5"/>
  <c r="J4259" i="15" s="1"/>
  <c r="M267" i="5"/>
  <c r="J267" i="5"/>
  <c r="M4258" i="15" s="1"/>
  <c r="G267" i="5"/>
  <c r="J4258" i="15" s="1"/>
  <c r="M266" i="5"/>
  <c r="J266" i="5"/>
  <c r="M4257" i="15" s="1"/>
  <c r="G266" i="5"/>
  <c r="J4257" i="15" s="1"/>
  <c r="M265" i="5"/>
  <c r="J265" i="5"/>
  <c r="M4256" i="15" s="1"/>
  <c r="G265" i="5"/>
  <c r="J4256" i="15" s="1"/>
  <c r="M264" i="5"/>
  <c r="J264" i="5"/>
  <c r="M4255" i="15" s="1"/>
  <c r="G264" i="5"/>
  <c r="J4255" i="15" s="1"/>
  <c r="M263" i="5"/>
  <c r="J263" i="5"/>
  <c r="M4254" i="15" s="1"/>
  <c r="G263" i="5"/>
  <c r="J4254" i="15" s="1"/>
  <c r="M262" i="5"/>
  <c r="J262" i="5"/>
  <c r="M4253" i="15" s="1"/>
  <c r="G262" i="5"/>
  <c r="J4253" i="15" s="1"/>
  <c r="M261" i="5"/>
  <c r="J261" i="5"/>
  <c r="M4252" i="15" s="1"/>
  <c r="G261" i="5"/>
  <c r="J4252" i="15" s="1"/>
  <c r="M260" i="5"/>
  <c r="J260" i="5"/>
  <c r="M4251" i="15" s="1"/>
  <c r="G260" i="5"/>
  <c r="J4251" i="15" s="1"/>
  <c r="M259" i="5"/>
  <c r="J259" i="5"/>
  <c r="M4250" i="15" s="1"/>
  <c r="G259" i="5"/>
  <c r="J4250" i="15" s="1"/>
  <c r="M258" i="5"/>
  <c r="J258" i="5"/>
  <c r="M4249" i="15" s="1"/>
  <c r="G258" i="5"/>
  <c r="J4249" i="15" s="1"/>
  <c r="M257" i="5"/>
  <c r="J257" i="5"/>
  <c r="M4248" i="15" s="1"/>
  <c r="G257" i="5"/>
  <c r="J4248" i="15" s="1"/>
  <c r="M256" i="5"/>
  <c r="J256" i="5"/>
  <c r="M4247" i="15" s="1"/>
  <c r="G256" i="5"/>
  <c r="J4247" i="15" s="1"/>
  <c r="M255" i="5"/>
  <c r="J255" i="5"/>
  <c r="M4246" i="15" s="1"/>
  <c r="G255" i="5"/>
  <c r="J4246" i="15" s="1"/>
  <c r="M254" i="5"/>
  <c r="J254" i="5"/>
  <c r="M4245" i="15" s="1"/>
  <c r="G254" i="5"/>
  <c r="J4245" i="15" s="1"/>
  <c r="M253" i="5"/>
  <c r="J253" i="5"/>
  <c r="M4244" i="15" s="1"/>
  <c r="G253" i="5"/>
  <c r="J4244" i="15" s="1"/>
  <c r="M252" i="5"/>
  <c r="J252" i="5"/>
  <c r="M4243" i="15" s="1"/>
  <c r="G252" i="5"/>
  <c r="J4243" i="15" s="1"/>
  <c r="M251" i="5"/>
  <c r="J251" i="5"/>
  <c r="M4242" i="15" s="1"/>
  <c r="G251" i="5"/>
  <c r="J4242" i="15" s="1"/>
  <c r="M250" i="5"/>
  <c r="J250" i="5"/>
  <c r="M4241" i="15" s="1"/>
  <c r="G250" i="5"/>
  <c r="J4241" i="15" s="1"/>
  <c r="M249" i="5"/>
  <c r="J249" i="5"/>
  <c r="M4240" i="15" s="1"/>
  <c r="G249" i="5"/>
  <c r="J4240" i="15" s="1"/>
  <c r="M248" i="5"/>
  <c r="J248" i="5"/>
  <c r="M4239" i="15" s="1"/>
  <c r="G248" i="5"/>
  <c r="J4239" i="15" s="1"/>
  <c r="M247" i="5"/>
  <c r="J247" i="5"/>
  <c r="M4238" i="15" s="1"/>
  <c r="G247" i="5"/>
  <c r="J4238" i="15" s="1"/>
  <c r="M246" i="5"/>
  <c r="J246" i="5"/>
  <c r="M4237" i="15" s="1"/>
  <c r="G246" i="5"/>
  <c r="J4237" i="15" s="1"/>
  <c r="M245" i="5"/>
  <c r="J245" i="5"/>
  <c r="M4236" i="15" s="1"/>
  <c r="G245" i="5"/>
  <c r="J4236" i="15" s="1"/>
  <c r="M244" i="5"/>
  <c r="J244" i="5"/>
  <c r="M4235" i="15" s="1"/>
  <c r="G244" i="5"/>
  <c r="J4235" i="15" s="1"/>
  <c r="M243" i="5"/>
  <c r="J243" i="5"/>
  <c r="M4234" i="15" s="1"/>
  <c r="G243" i="5"/>
  <c r="J4234" i="15" s="1"/>
  <c r="M242" i="5"/>
  <c r="J242" i="5"/>
  <c r="M4233" i="15" s="1"/>
  <c r="G242" i="5"/>
  <c r="J4233" i="15" s="1"/>
  <c r="M241" i="5"/>
  <c r="J241" i="5"/>
  <c r="M4232" i="15" s="1"/>
  <c r="G241" i="5"/>
  <c r="J4232" i="15" s="1"/>
  <c r="M240" i="5"/>
  <c r="J240" i="5"/>
  <c r="M4231" i="15" s="1"/>
  <c r="G240" i="5"/>
  <c r="J4231" i="15" s="1"/>
  <c r="M239" i="5"/>
  <c r="J239" i="5"/>
  <c r="M4230" i="15" s="1"/>
  <c r="G239" i="5"/>
  <c r="J4230" i="15" s="1"/>
  <c r="M238" i="5"/>
  <c r="J238" i="5"/>
  <c r="M4229" i="15" s="1"/>
  <c r="G238" i="5"/>
  <c r="J4229" i="15" s="1"/>
  <c r="M237" i="5"/>
  <c r="J237" i="5"/>
  <c r="M4228" i="15" s="1"/>
  <c r="G237" i="5"/>
  <c r="J4228" i="15" s="1"/>
  <c r="M236" i="5"/>
  <c r="J236" i="5"/>
  <c r="M4227" i="15" s="1"/>
  <c r="G236" i="5"/>
  <c r="J4227" i="15" s="1"/>
  <c r="M235" i="5"/>
  <c r="J235" i="5"/>
  <c r="M4226" i="15" s="1"/>
  <c r="G235" i="5"/>
  <c r="J4226" i="15" s="1"/>
  <c r="M234" i="5"/>
  <c r="J234" i="5"/>
  <c r="M4225" i="15" s="1"/>
  <c r="G234" i="5"/>
  <c r="J4225" i="15" s="1"/>
  <c r="M233" i="5"/>
  <c r="J233" i="5"/>
  <c r="M4224" i="15" s="1"/>
  <c r="G233" i="5"/>
  <c r="J4224" i="15" s="1"/>
  <c r="M232" i="5"/>
  <c r="J232" i="5"/>
  <c r="M4223" i="15" s="1"/>
  <c r="G232" i="5"/>
  <c r="J4223" i="15" s="1"/>
  <c r="M231" i="5"/>
  <c r="J231" i="5"/>
  <c r="M4222" i="15" s="1"/>
  <c r="G231" i="5"/>
  <c r="J4222" i="15" s="1"/>
  <c r="M230" i="5"/>
  <c r="J230" i="5"/>
  <c r="M4221" i="15" s="1"/>
  <c r="G230" i="5"/>
  <c r="J4221" i="15" s="1"/>
  <c r="M229" i="5"/>
  <c r="J229" i="5"/>
  <c r="M4220" i="15" s="1"/>
  <c r="G229" i="5"/>
  <c r="J4220" i="15" s="1"/>
  <c r="M228" i="5"/>
  <c r="J228" i="5"/>
  <c r="M4219" i="15" s="1"/>
  <c r="G228" i="5"/>
  <c r="J4219" i="15" s="1"/>
  <c r="M227" i="5"/>
  <c r="J227" i="5"/>
  <c r="M4218" i="15" s="1"/>
  <c r="G227" i="5"/>
  <c r="J4218" i="15" s="1"/>
  <c r="M226" i="5"/>
  <c r="J226" i="5"/>
  <c r="M4217" i="15" s="1"/>
  <c r="G226" i="5"/>
  <c r="J4217" i="15" s="1"/>
  <c r="M225" i="5"/>
  <c r="J225" i="5"/>
  <c r="M4216" i="15" s="1"/>
  <c r="G225" i="5"/>
  <c r="J4216" i="15" s="1"/>
  <c r="M224" i="5"/>
  <c r="J224" i="5"/>
  <c r="M4215" i="15" s="1"/>
  <c r="G224" i="5"/>
  <c r="J4215" i="15" s="1"/>
  <c r="M223" i="5"/>
  <c r="J223" i="5"/>
  <c r="M4214" i="15" s="1"/>
  <c r="G223" i="5"/>
  <c r="J4214" i="15" s="1"/>
  <c r="M222" i="5"/>
  <c r="J222" i="5"/>
  <c r="M4213" i="15" s="1"/>
  <c r="G222" i="5"/>
  <c r="J4213" i="15" s="1"/>
  <c r="M221" i="5"/>
  <c r="J221" i="5"/>
  <c r="M4212" i="15" s="1"/>
  <c r="G221" i="5"/>
  <c r="J4212" i="15" s="1"/>
  <c r="M220" i="5"/>
  <c r="J220" i="5"/>
  <c r="M4211" i="15" s="1"/>
  <c r="G220" i="5"/>
  <c r="J4211" i="15" s="1"/>
  <c r="M219" i="5"/>
  <c r="J219" i="5"/>
  <c r="M4210" i="15" s="1"/>
  <c r="G219" i="5"/>
  <c r="J4210" i="15" s="1"/>
  <c r="M218" i="5"/>
  <c r="J218" i="5"/>
  <c r="M4209" i="15" s="1"/>
  <c r="G218" i="5"/>
  <c r="J4209" i="15" s="1"/>
  <c r="M217" i="5"/>
  <c r="J217" i="5"/>
  <c r="M4208" i="15" s="1"/>
  <c r="G217" i="5"/>
  <c r="J4208" i="15" s="1"/>
  <c r="M216" i="5"/>
  <c r="J216" i="5"/>
  <c r="M4207" i="15" s="1"/>
  <c r="G216" i="5"/>
  <c r="J4207" i="15" s="1"/>
  <c r="M215" i="5"/>
  <c r="J215" i="5"/>
  <c r="M4206" i="15" s="1"/>
  <c r="G215" i="5"/>
  <c r="J4206" i="15" s="1"/>
  <c r="M214" i="5"/>
  <c r="J214" i="5"/>
  <c r="M4205" i="15" s="1"/>
  <c r="G214" i="5"/>
  <c r="J4205" i="15" s="1"/>
  <c r="M213" i="5"/>
  <c r="J213" i="5"/>
  <c r="M4204" i="15" s="1"/>
  <c r="G213" i="5"/>
  <c r="J4204" i="15" s="1"/>
  <c r="M212" i="5"/>
  <c r="J212" i="5"/>
  <c r="M4203" i="15" s="1"/>
  <c r="G212" i="5"/>
  <c r="J4203" i="15" s="1"/>
  <c r="M211" i="5"/>
  <c r="J211" i="5"/>
  <c r="M4202" i="15" s="1"/>
  <c r="G211" i="5"/>
  <c r="J4202" i="15" s="1"/>
  <c r="M210" i="5"/>
  <c r="J210" i="5"/>
  <c r="M4201" i="15" s="1"/>
  <c r="G210" i="5"/>
  <c r="J4201" i="15" s="1"/>
  <c r="M209" i="5"/>
  <c r="J209" i="5"/>
  <c r="M4200" i="15" s="1"/>
  <c r="G209" i="5"/>
  <c r="J4200" i="15" s="1"/>
  <c r="M208" i="5"/>
  <c r="J208" i="5"/>
  <c r="M4199" i="15" s="1"/>
  <c r="G208" i="5"/>
  <c r="J4199" i="15" s="1"/>
  <c r="M207" i="5"/>
  <c r="J207" i="5"/>
  <c r="M4198" i="15" s="1"/>
  <c r="G207" i="5"/>
  <c r="J4198" i="15" s="1"/>
  <c r="M206" i="5"/>
  <c r="J206" i="5"/>
  <c r="M4197" i="15" s="1"/>
  <c r="G206" i="5"/>
  <c r="J4197" i="15" s="1"/>
  <c r="M205" i="5"/>
  <c r="J205" i="5"/>
  <c r="M4196" i="15" s="1"/>
  <c r="G205" i="5"/>
  <c r="J4196" i="15" s="1"/>
  <c r="M204" i="5"/>
  <c r="J204" i="5"/>
  <c r="M4195" i="15" s="1"/>
  <c r="G204" i="5"/>
  <c r="J4195" i="15" s="1"/>
  <c r="M203" i="5"/>
  <c r="J203" i="5"/>
  <c r="M4194" i="15" s="1"/>
  <c r="G203" i="5"/>
  <c r="J4194" i="15" s="1"/>
  <c r="M202" i="5"/>
  <c r="J202" i="5"/>
  <c r="M4193" i="15" s="1"/>
  <c r="G202" i="5"/>
  <c r="J4193" i="15" s="1"/>
  <c r="M201" i="5"/>
  <c r="J201" i="5"/>
  <c r="M4192" i="15" s="1"/>
  <c r="G201" i="5"/>
  <c r="J4192" i="15" s="1"/>
  <c r="M200" i="5"/>
  <c r="J200" i="5"/>
  <c r="M4191" i="15" s="1"/>
  <c r="G200" i="5"/>
  <c r="J4191" i="15" s="1"/>
  <c r="M199" i="5"/>
  <c r="J199" i="5"/>
  <c r="M4190" i="15" s="1"/>
  <c r="G199" i="5"/>
  <c r="J4190" i="15" s="1"/>
  <c r="M198" i="5"/>
  <c r="J198" i="5"/>
  <c r="M4189" i="15" s="1"/>
  <c r="G198" i="5"/>
  <c r="J4189" i="15" s="1"/>
  <c r="M197" i="5"/>
  <c r="J197" i="5"/>
  <c r="M4188" i="15" s="1"/>
  <c r="G197" i="5"/>
  <c r="J4188" i="15" s="1"/>
  <c r="M196" i="5"/>
  <c r="J196" i="5"/>
  <c r="M4187" i="15" s="1"/>
  <c r="G196" i="5"/>
  <c r="J4187" i="15" s="1"/>
  <c r="M195" i="5"/>
  <c r="J195" i="5"/>
  <c r="M4186" i="15" s="1"/>
  <c r="G195" i="5"/>
  <c r="J4186" i="15" s="1"/>
  <c r="M194" i="5"/>
  <c r="J194" i="5"/>
  <c r="M4185" i="15" s="1"/>
  <c r="G194" i="5"/>
  <c r="J4185" i="15" s="1"/>
  <c r="M193" i="5"/>
  <c r="J193" i="5"/>
  <c r="M4184" i="15" s="1"/>
  <c r="G193" i="5"/>
  <c r="J4184" i="15" s="1"/>
  <c r="M192" i="5"/>
  <c r="J192" i="5"/>
  <c r="M4183" i="15" s="1"/>
  <c r="G192" i="5"/>
  <c r="J4183" i="15" s="1"/>
  <c r="M191" i="5"/>
  <c r="J191" i="5"/>
  <c r="M4182" i="15" s="1"/>
  <c r="G191" i="5"/>
  <c r="J4182" i="15" s="1"/>
  <c r="M190" i="5"/>
  <c r="J190" i="5"/>
  <c r="M4181" i="15" s="1"/>
  <c r="G190" i="5"/>
  <c r="J4181" i="15" s="1"/>
  <c r="M189" i="5"/>
  <c r="J189" i="5"/>
  <c r="M4180" i="15" s="1"/>
  <c r="G189" i="5"/>
  <c r="J4180" i="15" s="1"/>
  <c r="M188" i="5"/>
  <c r="J188" i="5"/>
  <c r="M4179" i="15" s="1"/>
  <c r="G188" i="5"/>
  <c r="J4179" i="15" s="1"/>
  <c r="M187" i="5"/>
  <c r="J187" i="5"/>
  <c r="M4178" i="15" s="1"/>
  <c r="G187" i="5"/>
  <c r="J4178" i="15" s="1"/>
  <c r="M186" i="5"/>
  <c r="J186" i="5"/>
  <c r="M4177" i="15" s="1"/>
  <c r="G186" i="5"/>
  <c r="J4177" i="15" s="1"/>
  <c r="M185" i="5"/>
  <c r="J185" i="5"/>
  <c r="M4176" i="15" s="1"/>
  <c r="G185" i="5"/>
  <c r="J4176" i="15" s="1"/>
  <c r="M184" i="5"/>
  <c r="J184" i="5"/>
  <c r="M4175" i="15" s="1"/>
  <c r="G184" i="5"/>
  <c r="J4175" i="15" s="1"/>
  <c r="M183" i="5"/>
  <c r="J183" i="5"/>
  <c r="M4174" i="15" s="1"/>
  <c r="G183" i="5"/>
  <c r="J4174" i="15" s="1"/>
  <c r="M182" i="5"/>
  <c r="J182" i="5"/>
  <c r="M4173" i="15" s="1"/>
  <c r="G182" i="5"/>
  <c r="J4173" i="15" s="1"/>
  <c r="M181" i="5"/>
  <c r="J181" i="5"/>
  <c r="M4172" i="15" s="1"/>
  <c r="G181" i="5"/>
  <c r="J4172" i="15" s="1"/>
  <c r="M180" i="5"/>
  <c r="J180" i="5"/>
  <c r="M4171" i="15" s="1"/>
  <c r="G180" i="5"/>
  <c r="J4171" i="15" s="1"/>
  <c r="M179" i="5"/>
  <c r="J179" i="5"/>
  <c r="M4170" i="15" s="1"/>
  <c r="G179" i="5"/>
  <c r="J4170" i="15" s="1"/>
  <c r="M178" i="5"/>
  <c r="J178" i="5"/>
  <c r="M4169" i="15" s="1"/>
  <c r="G178" i="5"/>
  <c r="J4169" i="15" s="1"/>
  <c r="M177" i="5"/>
  <c r="J177" i="5"/>
  <c r="M4168" i="15" s="1"/>
  <c r="G177" i="5"/>
  <c r="J4168" i="15" s="1"/>
  <c r="M176" i="5"/>
  <c r="J176" i="5"/>
  <c r="M4167" i="15" s="1"/>
  <c r="G176" i="5"/>
  <c r="J4167" i="15" s="1"/>
  <c r="M175" i="5"/>
  <c r="J175" i="5"/>
  <c r="M4166" i="15" s="1"/>
  <c r="G175" i="5"/>
  <c r="J4166" i="15" s="1"/>
  <c r="M174" i="5"/>
  <c r="J174" i="5"/>
  <c r="M4165" i="15" s="1"/>
  <c r="G174" i="5"/>
  <c r="J4165" i="15" s="1"/>
  <c r="M173" i="5"/>
  <c r="J173" i="5"/>
  <c r="M4164" i="15" s="1"/>
  <c r="G173" i="5"/>
  <c r="J4164" i="15" s="1"/>
  <c r="M172" i="5"/>
  <c r="J172" i="5"/>
  <c r="M4163" i="15" s="1"/>
  <c r="G172" i="5"/>
  <c r="J4163" i="15" s="1"/>
  <c r="M171" i="5"/>
  <c r="J171" i="5"/>
  <c r="M4162" i="15" s="1"/>
  <c r="G171" i="5"/>
  <c r="J4162" i="15" s="1"/>
  <c r="M170" i="5"/>
  <c r="J170" i="5"/>
  <c r="M4161" i="15" s="1"/>
  <c r="G170" i="5"/>
  <c r="J4161" i="15" s="1"/>
  <c r="M169" i="5"/>
  <c r="J169" i="5"/>
  <c r="M4160" i="15" s="1"/>
  <c r="G169" i="5"/>
  <c r="J4160" i="15" s="1"/>
  <c r="M168" i="5"/>
  <c r="J168" i="5"/>
  <c r="M4159" i="15" s="1"/>
  <c r="G168" i="5"/>
  <c r="J4159" i="15" s="1"/>
  <c r="M167" i="5"/>
  <c r="J167" i="5"/>
  <c r="M4158" i="15" s="1"/>
  <c r="G167" i="5"/>
  <c r="J4158" i="15" s="1"/>
  <c r="M166" i="5"/>
  <c r="J166" i="5"/>
  <c r="M4157" i="15" s="1"/>
  <c r="G166" i="5"/>
  <c r="J4157" i="15" s="1"/>
  <c r="M165" i="5"/>
  <c r="J165" i="5"/>
  <c r="M4156" i="15" s="1"/>
  <c r="G165" i="5"/>
  <c r="J4156" i="15" s="1"/>
  <c r="M164" i="5"/>
  <c r="J164" i="5"/>
  <c r="M4155" i="15" s="1"/>
  <c r="G164" i="5"/>
  <c r="J4155" i="15" s="1"/>
  <c r="M163" i="5"/>
  <c r="J163" i="5"/>
  <c r="M4154" i="15" s="1"/>
  <c r="G163" i="5"/>
  <c r="J4154" i="15" s="1"/>
  <c r="M162" i="5"/>
  <c r="J162" i="5"/>
  <c r="M4153" i="15" s="1"/>
  <c r="G162" i="5"/>
  <c r="J4153" i="15" s="1"/>
  <c r="M161" i="5"/>
  <c r="J161" i="5"/>
  <c r="M4152" i="15" s="1"/>
  <c r="G161" i="5"/>
  <c r="J4152" i="15" s="1"/>
  <c r="M160" i="5"/>
  <c r="J160" i="5"/>
  <c r="M4151" i="15" s="1"/>
  <c r="G160" i="5"/>
  <c r="J4151" i="15" s="1"/>
  <c r="M159" i="5"/>
  <c r="J159" i="5"/>
  <c r="M4150" i="15" s="1"/>
  <c r="G159" i="5"/>
  <c r="J4150" i="15" s="1"/>
  <c r="M158" i="5"/>
  <c r="J158" i="5"/>
  <c r="M4149" i="15" s="1"/>
  <c r="G158" i="5"/>
  <c r="J4149" i="15" s="1"/>
  <c r="M157" i="5"/>
  <c r="J157" i="5"/>
  <c r="M4148" i="15" s="1"/>
  <c r="G157" i="5"/>
  <c r="J4148" i="15" s="1"/>
  <c r="M156" i="5"/>
  <c r="J156" i="5"/>
  <c r="M4147" i="15" s="1"/>
  <c r="G156" i="5"/>
  <c r="J4147" i="15" s="1"/>
  <c r="M155" i="5"/>
  <c r="J155" i="5"/>
  <c r="M4146" i="15" s="1"/>
  <c r="G155" i="5"/>
  <c r="J4146" i="15" s="1"/>
  <c r="M154" i="5"/>
  <c r="J154" i="5"/>
  <c r="M4145" i="15" s="1"/>
  <c r="G154" i="5"/>
  <c r="J4145" i="15" s="1"/>
  <c r="M153" i="5"/>
  <c r="J153" i="5"/>
  <c r="M4144" i="15" s="1"/>
  <c r="G153" i="5"/>
  <c r="J4144" i="15" s="1"/>
  <c r="M152" i="5"/>
  <c r="J152" i="5"/>
  <c r="M4143" i="15" s="1"/>
  <c r="G152" i="5"/>
  <c r="J4143" i="15" s="1"/>
  <c r="M151" i="5"/>
  <c r="J151" i="5"/>
  <c r="M4142" i="15" s="1"/>
  <c r="G151" i="5"/>
  <c r="J4142" i="15" s="1"/>
  <c r="M150" i="5"/>
  <c r="J150" i="5"/>
  <c r="M4141" i="15" s="1"/>
  <c r="G150" i="5"/>
  <c r="J4141" i="15" s="1"/>
  <c r="M149" i="5"/>
  <c r="J149" i="5"/>
  <c r="M4140" i="15" s="1"/>
  <c r="G149" i="5"/>
  <c r="J4140" i="15" s="1"/>
  <c r="M148" i="5"/>
  <c r="J148" i="5"/>
  <c r="M4139" i="15" s="1"/>
  <c r="G148" i="5"/>
  <c r="J4139" i="15" s="1"/>
  <c r="M147" i="5"/>
  <c r="J147" i="5"/>
  <c r="M4138" i="15" s="1"/>
  <c r="G147" i="5"/>
  <c r="J4138" i="15" s="1"/>
  <c r="M146" i="5"/>
  <c r="J146" i="5"/>
  <c r="M4137" i="15" s="1"/>
  <c r="G146" i="5"/>
  <c r="J4137" i="15" s="1"/>
  <c r="M145" i="5"/>
  <c r="J145" i="5"/>
  <c r="M4136" i="15" s="1"/>
  <c r="G145" i="5"/>
  <c r="J4136" i="15" s="1"/>
  <c r="M144" i="5"/>
  <c r="J144" i="5"/>
  <c r="M4135" i="15" s="1"/>
  <c r="G144" i="5"/>
  <c r="J4135" i="15" s="1"/>
  <c r="M143" i="5"/>
  <c r="J143" i="5"/>
  <c r="M4134" i="15" s="1"/>
  <c r="G143" i="5"/>
  <c r="J4134" i="15" s="1"/>
  <c r="M142" i="5"/>
  <c r="J142" i="5"/>
  <c r="M4133" i="15" s="1"/>
  <c r="G142" i="5"/>
  <c r="J4133" i="15" s="1"/>
  <c r="M141" i="5"/>
  <c r="J141" i="5"/>
  <c r="M4132" i="15" s="1"/>
  <c r="G141" i="5"/>
  <c r="J4132" i="15" s="1"/>
  <c r="M140" i="5"/>
  <c r="J140" i="5"/>
  <c r="M4131" i="15" s="1"/>
  <c r="G140" i="5"/>
  <c r="J4131" i="15" s="1"/>
  <c r="M139" i="5"/>
  <c r="J139" i="5"/>
  <c r="M4130" i="15" s="1"/>
  <c r="G139" i="5"/>
  <c r="J4130" i="15" s="1"/>
  <c r="M138" i="5"/>
  <c r="J138" i="5"/>
  <c r="M4129" i="15" s="1"/>
  <c r="G138" i="5"/>
  <c r="J4129" i="15" s="1"/>
  <c r="M137" i="5"/>
  <c r="J137" i="5"/>
  <c r="M4128" i="15" s="1"/>
  <c r="G137" i="5"/>
  <c r="J4128" i="15" s="1"/>
  <c r="M136" i="5"/>
  <c r="J136" i="5"/>
  <c r="M4127" i="15" s="1"/>
  <c r="G136" i="5"/>
  <c r="J4127" i="15" s="1"/>
  <c r="M135" i="5"/>
  <c r="J135" i="5"/>
  <c r="M4126" i="15" s="1"/>
  <c r="G135" i="5"/>
  <c r="J4126" i="15" s="1"/>
  <c r="M134" i="5"/>
  <c r="J134" i="5"/>
  <c r="M4125" i="15" s="1"/>
  <c r="G134" i="5"/>
  <c r="J4125" i="15" s="1"/>
  <c r="M133" i="5"/>
  <c r="J133" i="5"/>
  <c r="M4124" i="15" s="1"/>
  <c r="G133" i="5"/>
  <c r="J4124" i="15" s="1"/>
  <c r="M132" i="5"/>
  <c r="J132" i="5"/>
  <c r="M4123" i="15" s="1"/>
  <c r="G132" i="5"/>
  <c r="J4123" i="15" s="1"/>
  <c r="M131" i="5"/>
  <c r="J131" i="5"/>
  <c r="M4122" i="15" s="1"/>
  <c r="G131" i="5"/>
  <c r="J4122" i="15" s="1"/>
  <c r="M130" i="5"/>
  <c r="J130" i="5"/>
  <c r="M4121" i="15" s="1"/>
  <c r="G130" i="5"/>
  <c r="J4121" i="15" s="1"/>
  <c r="M129" i="5"/>
  <c r="J129" i="5"/>
  <c r="M4120" i="15" s="1"/>
  <c r="G129" i="5"/>
  <c r="J4120" i="15" s="1"/>
  <c r="M128" i="5"/>
  <c r="J128" i="5"/>
  <c r="M4119" i="15" s="1"/>
  <c r="G128" i="5"/>
  <c r="J4119" i="15" s="1"/>
  <c r="M127" i="5"/>
  <c r="J127" i="5"/>
  <c r="M4118" i="15" s="1"/>
  <c r="G127" i="5"/>
  <c r="J4118" i="15" s="1"/>
  <c r="M126" i="5"/>
  <c r="J126" i="5"/>
  <c r="M4117" i="15" s="1"/>
  <c r="G126" i="5"/>
  <c r="J4117" i="15" s="1"/>
  <c r="M125" i="5"/>
  <c r="J125" i="5"/>
  <c r="M4116" i="15" s="1"/>
  <c r="G125" i="5"/>
  <c r="J4116" i="15" s="1"/>
  <c r="M124" i="5"/>
  <c r="J124" i="5"/>
  <c r="M4115" i="15" s="1"/>
  <c r="G124" i="5"/>
  <c r="J4115" i="15" s="1"/>
  <c r="M123" i="5"/>
  <c r="J123" i="5"/>
  <c r="M4114" i="15" s="1"/>
  <c r="G123" i="5"/>
  <c r="J4114" i="15" s="1"/>
  <c r="M122" i="5"/>
  <c r="J122" i="5"/>
  <c r="M4113" i="15" s="1"/>
  <c r="G122" i="5"/>
  <c r="J4113" i="15" s="1"/>
  <c r="M121" i="5"/>
  <c r="J121" i="5"/>
  <c r="M4112" i="15" s="1"/>
  <c r="G121" i="5"/>
  <c r="J4112" i="15" s="1"/>
  <c r="M120" i="5"/>
  <c r="J120" i="5"/>
  <c r="M4111" i="15" s="1"/>
  <c r="G120" i="5"/>
  <c r="J4111" i="15" s="1"/>
  <c r="M119" i="5"/>
  <c r="J119" i="5"/>
  <c r="M4110" i="15" s="1"/>
  <c r="G119" i="5"/>
  <c r="J4110" i="15" s="1"/>
  <c r="M118" i="5"/>
  <c r="J118" i="5"/>
  <c r="M4109" i="15" s="1"/>
  <c r="G118" i="5"/>
  <c r="J4109" i="15" s="1"/>
  <c r="M117" i="5"/>
  <c r="J117" i="5"/>
  <c r="M4108" i="15" s="1"/>
  <c r="G117" i="5"/>
  <c r="J4108" i="15" s="1"/>
  <c r="M116" i="5"/>
  <c r="J116" i="5"/>
  <c r="M4107" i="15" s="1"/>
  <c r="G116" i="5"/>
  <c r="J4107" i="15" s="1"/>
  <c r="M115" i="5"/>
  <c r="J115" i="5"/>
  <c r="M4106" i="15" s="1"/>
  <c r="G115" i="5"/>
  <c r="J4106" i="15" s="1"/>
  <c r="M114" i="5"/>
  <c r="J114" i="5"/>
  <c r="M4105" i="15" s="1"/>
  <c r="G114" i="5"/>
  <c r="J4105" i="15" s="1"/>
  <c r="M113" i="5"/>
  <c r="J113" i="5"/>
  <c r="M4104" i="15" s="1"/>
  <c r="G113" i="5"/>
  <c r="J4104" i="15" s="1"/>
  <c r="M112" i="5"/>
  <c r="J112" i="5"/>
  <c r="M4103" i="15" s="1"/>
  <c r="G112" i="5"/>
  <c r="J4103" i="15" s="1"/>
  <c r="M111" i="5"/>
  <c r="J111" i="5"/>
  <c r="M4102" i="15" s="1"/>
  <c r="G111" i="5"/>
  <c r="J4102" i="15" s="1"/>
  <c r="M110" i="5"/>
  <c r="J110" i="5"/>
  <c r="M4101" i="15" s="1"/>
  <c r="G110" i="5"/>
  <c r="J4101" i="15" s="1"/>
  <c r="M109" i="5"/>
  <c r="J109" i="5"/>
  <c r="M4100" i="15" s="1"/>
  <c r="G109" i="5"/>
  <c r="J4100" i="15" s="1"/>
  <c r="M108" i="5"/>
  <c r="J108" i="5"/>
  <c r="M4099" i="15" s="1"/>
  <c r="G108" i="5"/>
  <c r="J4099" i="15" s="1"/>
  <c r="M107" i="5"/>
  <c r="J107" i="5"/>
  <c r="M4098" i="15" s="1"/>
  <c r="G107" i="5"/>
  <c r="J4098" i="15" s="1"/>
  <c r="M106" i="5"/>
  <c r="J106" i="5"/>
  <c r="M4097" i="15" s="1"/>
  <c r="G106" i="5"/>
  <c r="J4097" i="15" s="1"/>
  <c r="M105" i="5"/>
  <c r="J105" i="5"/>
  <c r="M4096" i="15" s="1"/>
  <c r="G105" i="5"/>
  <c r="J4096" i="15" s="1"/>
  <c r="M104" i="5"/>
  <c r="J104" i="5"/>
  <c r="M4095" i="15" s="1"/>
  <c r="G104" i="5"/>
  <c r="J4095" i="15" s="1"/>
  <c r="M103" i="5"/>
  <c r="J103" i="5"/>
  <c r="M4094" i="15" s="1"/>
  <c r="G103" i="5"/>
  <c r="J4094" i="15" s="1"/>
  <c r="M102" i="5"/>
  <c r="J102" i="5"/>
  <c r="M4093" i="15" s="1"/>
  <c r="G102" i="5"/>
  <c r="J4093" i="15" s="1"/>
  <c r="M101" i="5"/>
  <c r="J101" i="5"/>
  <c r="M4092" i="15" s="1"/>
  <c r="G101" i="5"/>
  <c r="J4092" i="15" s="1"/>
  <c r="M100" i="5"/>
  <c r="J100" i="5"/>
  <c r="M4091" i="15" s="1"/>
  <c r="G100" i="5"/>
  <c r="J4091" i="15" s="1"/>
  <c r="M99" i="5"/>
  <c r="J99" i="5"/>
  <c r="M4090" i="15" s="1"/>
  <c r="G99" i="5"/>
  <c r="J4090" i="15" s="1"/>
  <c r="M98" i="5"/>
  <c r="J98" i="5"/>
  <c r="M4089" i="15" s="1"/>
  <c r="G98" i="5"/>
  <c r="J4089" i="15" s="1"/>
  <c r="M97" i="5"/>
  <c r="J97" i="5"/>
  <c r="M4088" i="15" s="1"/>
  <c r="G97" i="5"/>
  <c r="J4088" i="15" s="1"/>
  <c r="M96" i="5"/>
  <c r="J96" i="5"/>
  <c r="M4087" i="15" s="1"/>
  <c r="G96" i="5"/>
  <c r="J4087" i="15" s="1"/>
  <c r="M95" i="5"/>
  <c r="J95" i="5"/>
  <c r="M4086" i="15" s="1"/>
  <c r="G95" i="5"/>
  <c r="J4086" i="15" s="1"/>
  <c r="M94" i="5"/>
  <c r="J94" i="5"/>
  <c r="M4085" i="15" s="1"/>
  <c r="G94" i="5"/>
  <c r="J4085" i="15" s="1"/>
  <c r="M93" i="5"/>
  <c r="J93" i="5"/>
  <c r="M4084" i="15" s="1"/>
  <c r="G93" i="5"/>
  <c r="J4084" i="15" s="1"/>
  <c r="M92" i="5"/>
  <c r="J92" i="5"/>
  <c r="M4083" i="15" s="1"/>
  <c r="G92" i="5"/>
  <c r="J4083" i="15" s="1"/>
  <c r="M91" i="5"/>
  <c r="J91" i="5"/>
  <c r="M4082" i="15" s="1"/>
  <c r="G91" i="5"/>
  <c r="J4082" i="15" s="1"/>
  <c r="M90" i="5"/>
  <c r="J90" i="5"/>
  <c r="M4081" i="15" s="1"/>
  <c r="G90" i="5"/>
  <c r="J4081" i="15" s="1"/>
  <c r="M89" i="5"/>
  <c r="J89" i="5"/>
  <c r="M4080" i="15" s="1"/>
  <c r="G89" i="5"/>
  <c r="J4080" i="15" s="1"/>
  <c r="M88" i="5"/>
  <c r="J88" i="5"/>
  <c r="M4079" i="15" s="1"/>
  <c r="G88" i="5"/>
  <c r="J4079" i="15" s="1"/>
  <c r="M87" i="5"/>
  <c r="J87" i="5"/>
  <c r="M4078" i="15" s="1"/>
  <c r="G87" i="5"/>
  <c r="J4078" i="15" s="1"/>
  <c r="M86" i="5"/>
  <c r="J86" i="5"/>
  <c r="M4077" i="15" s="1"/>
  <c r="G86" i="5"/>
  <c r="J4077" i="15" s="1"/>
  <c r="M85" i="5"/>
  <c r="J85" i="5"/>
  <c r="M4076" i="15" s="1"/>
  <c r="G85" i="5"/>
  <c r="J4076" i="15" s="1"/>
  <c r="M84" i="5"/>
  <c r="J84" i="5"/>
  <c r="M4075" i="15" s="1"/>
  <c r="G84" i="5"/>
  <c r="J4075" i="15" s="1"/>
  <c r="M83" i="5"/>
  <c r="J83" i="5"/>
  <c r="M4074" i="15" s="1"/>
  <c r="G83" i="5"/>
  <c r="J4074" i="15" s="1"/>
  <c r="M82" i="5"/>
  <c r="J82" i="5"/>
  <c r="M4073" i="15" s="1"/>
  <c r="G82" i="5"/>
  <c r="J4073" i="15" s="1"/>
  <c r="M81" i="5"/>
  <c r="J81" i="5"/>
  <c r="M4072" i="15" s="1"/>
  <c r="G81" i="5"/>
  <c r="J4072" i="15" s="1"/>
  <c r="M80" i="5"/>
  <c r="J80" i="5"/>
  <c r="M4071" i="15" s="1"/>
  <c r="G80" i="5"/>
  <c r="J4071" i="15" s="1"/>
  <c r="M79" i="5"/>
  <c r="J79" i="5"/>
  <c r="M4070" i="15" s="1"/>
  <c r="G79" i="5"/>
  <c r="J4070" i="15" s="1"/>
  <c r="M78" i="5"/>
  <c r="J78" i="5"/>
  <c r="M4069" i="15" s="1"/>
  <c r="G78" i="5"/>
  <c r="J4069" i="15" s="1"/>
  <c r="M77" i="5"/>
  <c r="J77" i="5"/>
  <c r="M4068" i="15" s="1"/>
  <c r="G77" i="5"/>
  <c r="J4068" i="15" s="1"/>
  <c r="M76" i="5"/>
  <c r="J76" i="5"/>
  <c r="M4067" i="15" s="1"/>
  <c r="G76" i="5"/>
  <c r="J4067" i="15" s="1"/>
  <c r="M75" i="5"/>
  <c r="J75" i="5"/>
  <c r="M4066" i="15" s="1"/>
  <c r="G75" i="5"/>
  <c r="J4066" i="15" s="1"/>
  <c r="M74" i="5"/>
  <c r="J74" i="5"/>
  <c r="M4065" i="15" s="1"/>
  <c r="G74" i="5"/>
  <c r="J4065" i="15" s="1"/>
  <c r="M73" i="5"/>
  <c r="J73" i="5"/>
  <c r="M4064" i="15" s="1"/>
  <c r="G73" i="5"/>
  <c r="J4064" i="15" s="1"/>
  <c r="M72" i="5"/>
  <c r="J72" i="5"/>
  <c r="M4063" i="15" s="1"/>
  <c r="G72" i="5"/>
  <c r="J4063" i="15" s="1"/>
  <c r="M71" i="5"/>
  <c r="J71" i="5"/>
  <c r="M4062" i="15" s="1"/>
  <c r="G71" i="5"/>
  <c r="J4062" i="15" s="1"/>
  <c r="M70" i="5"/>
  <c r="J70" i="5"/>
  <c r="M4061" i="15" s="1"/>
  <c r="G70" i="5"/>
  <c r="J4061" i="15" s="1"/>
  <c r="M69" i="5"/>
  <c r="J69" i="5"/>
  <c r="M4060" i="15" s="1"/>
  <c r="G69" i="5"/>
  <c r="J4060" i="15" s="1"/>
  <c r="M68" i="5"/>
  <c r="J68" i="5"/>
  <c r="M4059" i="15" s="1"/>
  <c r="G68" i="5"/>
  <c r="J4059" i="15" s="1"/>
  <c r="M67" i="5"/>
  <c r="J67" i="5"/>
  <c r="M4058" i="15" s="1"/>
  <c r="G67" i="5"/>
  <c r="J4058" i="15" s="1"/>
  <c r="M66" i="5"/>
  <c r="J66" i="5"/>
  <c r="M4057" i="15" s="1"/>
  <c r="G66" i="5"/>
  <c r="J4057" i="15" s="1"/>
  <c r="M65" i="5"/>
  <c r="J65" i="5"/>
  <c r="M4056" i="15" s="1"/>
  <c r="G65" i="5"/>
  <c r="J4056" i="15" s="1"/>
  <c r="M64" i="5"/>
  <c r="J64" i="5"/>
  <c r="M4055" i="15" s="1"/>
  <c r="G64" i="5"/>
  <c r="J4055" i="15" s="1"/>
  <c r="M63" i="5"/>
  <c r="J63" i="5"/>
  <c r="M4054" i="15" s="1"/>
  <c r="G63" i="5"/>
  <c r="J4054" i="15" s="1"/>
  <c r="M62" i="5"/>
  <c r="J62" i="5"/>
  <c r="M4053" i="15" s="1"/>
  <c r="G62" i="5"/>
  <c r="J4053" i="15" s="1"/>
  <c r="M61" i="5"/>
  <c r="J61" i="5"/>
  <c r="M4052" i="15" s="1"/>
  <c r="G61" i="5"/>
  <c r="J4052" i="15" s="1"/>
  <c r="M60" i="5"/>
  <c r="J60" i="5"/>
  <c r="M4051" i="15" s="1"/>
  <c r="G60" i="5"/>
  <c r="J4051" i="15" s="1"/>
  <c r="M59" i="5"/>
  <c r="J59" i="5"/>
  <c r="M4050" i="15" s="1"/>
  <c r="G59" i="5"/>
  <c r="J4050" i="15" s="1"/>
  <c r="M58" i="5"/>
  <c r="J58" i="5"/>
  <c r="M4049" i="15" s="1"/>
  <c r="G58" i="5"/>
  <c r="J4049" i="15" s="1"/>
  <c r="M57" i="5"/>
  <c r="J57" i="5"/>
  <c r="M4048" i="15" s="1"/>
  <c r="G57" i="5"/>
  <c r="J4048" i="15" s="1"/>
  <c r="M56" i="5"/>
  <c r="J56" i="5"/>
  <c r="M4047" i="15" s="1"/>
  <c r="G56" i="5"/>
  <c r="J4047" i="15" s="1"/>
  <c r="M55" i="5"/>
  <c r="J55" i="5"/>
  <c r="M4046" i="15" s="1"/>
  <c r="G55" i="5"/>
  <c r="J4046" i="15" s="1"/>
  <c r="M54" i="5"/>
  <c r="J54" i="5"/>
  <c r="M4045" i="15" s="1"/>
  <c r="G54" i="5"/>
  <c r="J4045" i="15" s="1"/>
  <c r="M53" i="5"/>
  <c r="J53" i="5"/>
  <c r="M4044" i="15" s="1"/>
  <c r="G53" i="5"/>
  <c r="J4044" i="15" s="1"/>
  <c r="M52" i="5"/>
  <c r="J52" i="5"/>
  <c r="M4043" i="15" s="1"/>
  <c r="G52" i="5"/>
  <c r="J4043" i="15" s="1"/>
  <c r="M51" i="5"/>
  <c r="J51" i="5"/>
  <c r="M4042" i="15" s="1"/>
  <c r="G51" i="5"/>
  <c r="J4042" i="15" s="1"/>
  <c r="M50" i="5"/>
  <c r="J50" i="5"/>
  <c r="M4041" i="15" s="1"/>
  <c r="G50" i="5"/>
  <c r="J4041" i="15" s="1"/>
  <c r="M49" i="5"/>
  <c r="J49" i="5"/>
  <c r="M4040" i="15" s="1"/>
  <c r="G49" i="5"/>
  <c r="J4040" i="15" s="1"/>
  <c r="M48" i="5"/>
  <c r="J48" i="5"/>
  <c r="M4039" i="15" s="1"/>
  <c r="G48" i="5"/>
  <c r="J4039" i="15" s="1"/>
  <c r="M47" i="5"/>
  <c r="J47" i="5"/>
  <c r="M4038" i="15" s="1"/>
  <c r="G47" i="5"/>
  <c r="J4038" i="15" s="1"/>
  <c r="M46" i="5"/>
  <c r="J46" i="5"/>
  <c r="M4037" i="15" s="1"/>
  <c r="G46" i="5"/>
  <c r="J4037" i="15" s="1"/>
  <c r="M45" i="5"/>
  <c r="J45" i="5"/>
  <c r="M4036" i="15" s="1"/>
  <c r="G45" i="5"/>
  <c r="J4036" i="15" s="1"/>
  <c r="M44" i="5"/>
  <c r="J44" i="5"/>
  <c r="M4035" i="15" s="1"/>
  <c r="G44" i="5"/>
  <c r="J4035" i="15" s="1"/>
  <c r="M43" i="5"/>
  <c r="J43" i="5"/>
  <c r="M4034" i="15" s="1"/>
  <c r="G43" i="5"/>
  <c r="J4034" i="15" s="1"/>
  <c r="M42" i="5"/>
  <c r="J42" i="5"/>
  <c r="M4033" i="15" s="1"/>
  <c r="G42" i="5"/>
  <c r="J4033" i="15" s="1"/>
  <c r="M41" i="5"/>
  <c r="J41" i="5"/>
  <c r="M4032" i="15" s="1"/>
  <c r="G41" i="5"/>
  <c r="J4032" i="15" s="1"/>
  <c r="M40" i="5"/>
  <c r="J40" i="5"/>
  <c r="M4031" i="15" s="1"/>
  <c r="G40" i="5"/>
  <c r="J4031" i="15" s="1"/>
  <c r="M39" i="5"/>
  <c r="J39" i="5"/>
  <c r="M4030" i="15" s="1"/>
  <c r="G39" i="5"/>
  <c r="J4030" i="15" s="1"/>
  <c r="M38" i="5"/>
  <c r="J38" i="5"/>
  <c r="M4029" i="15" s="1"/>
  <c r="G38" i="5"/>
  <c r="J4029" i="15" s="1"/>
  <c r="M37" i="5"/>
  <c r="J37" i="5"/>
  <c r="M4028" i="15" s="1"/>
  <c r="G37" i="5"/>
  <c r="J4028" i="15" s="1"/>
  <c r="M36" i="5"/>
  <c r="J36" i="5"/>
  <c r="M4027" i="15" s="1"/>
  <c r="G36" i="5"/>
  <c r="J4027" i="15" s="1"/>
  <c r="M35" i="5"/>
  <c r="J35" i="5"/>
  <c r="M4026" i="15" s="1"/>
  <c r="G35" i="5"/>
  <c r="J4026" i="15" s="1"/>
  <c r="M34" i="5"/>
  <c r="J34" i="5"/>
  <c r="M4025" i="15" s="1"/>
  <c r="G34" i="5"/>
  <c r="J4025" i="15" s="1"/>
  <c r="M33" i="5"/>
  <c r="J33" i="5"/>
  <c r="M4024" i="15" s="1"/>
  <c r="G33" i="5"/>
  <c r="J4024" i="15" s="1"/>
  <c r="M32" i="5"/>
  <c r="J32" i="5"/>
  <c r="M4023" i="15" s="1"/>
  <c r="G32" i="5"/>
  <c r="J4023" i="15" s="1"/>
  <c r="M31" i="5"/>
  <c r="J31" i="5"/>
  <c r="M4022" i="15" s="1"/>
  <c r="G31" i="5"/>
  <c r="J4022" i="15" s="1"/>
  <c r="M30" i="5"/>
  <c r="J30" i="5"/>
  <c r="M4021" i="15" s="1"/>
  <c r="G30" i="5"/>
  <c r="J4021" i="15" s="1"/>
  <c r="M29" i="5"/>
  <c r="J29" i="5"/>
  <c r="M4020" i="15" s="1"/>
  <c r="G29" i="5"/>
  <c r="J4020" i="15" s="1"/>
  <c r="M28" i="5"/>
  <c r="J28" i="5"/>
  <c r="M4019" i="15" s="1"/>
  <c r="G28" i="5"/>
  <c r="J4019" i="15" s="1"/>
  <c r="M27" i="5"/>
  <c r="J27" i="5"/>
  <c r="M4018" i="15" s="1"/>
  <c r="G27" i="5"/>
  <c r="J4018" i="15" s="1"/>
  <c r="M26" i="5"/>
  <c r="J26" i="5"/>
  <c r="M4017" i="15" s="1"/>
  <c r="G26" i="5"/>
  <c r="J4017" i="15" s="1"/>
  <c r="M25" i="5"/>
  <c r="J25" i="5"/>
  <c r="M4016" i="15" s="1"/>
  <c r="G25" i="5"/>
  <c r="J4016" i="15" s="1"/>
  <c r="M24" i="5"/>
  <c r="J24" i="5"/>
  <c r="M4015" i="15" s="1"/>
  <c r="G24" i="5"/>
  <c r="J4015" i="15" s="1"/>
  <c r="M23" i="5"/>
  <c r="J23" i="5"/>
  <c r="M4014" i="15" s="1"/>
  <c r="G23" i="5"/>
  <c r="J4014" i="15" s="1"/>
  <c r="M22" i="5"/>
  <c r="J22" i="5"/>
  <c r="M4013" i="15" s="1"/>
  <c r="G22" i="5"/>
  <c r="J4013" i="15" s="1"/>
  <c r="M21" i="5"/>
  <c r="J21" i="5"/>
  <c r="M4012" i="15" s="1"/>
  <c r="G21" i="5"/>
  <c r="J4012" i="15" s="1"/>
  <c r="M20" i="5"/>
  <c r="J20" i="5"/>
  <c r="M4011" i="15" s="1"/>
  <c r="G20" i="5"/>
  <c r="J4011" i="15" s="1"/>
  <c r="M19" i="5"/>
  <c r="J19" i="5"/>
  <c r="M4010" i="15" s="1"/>
  <c r="G19" i="5"/>
  <c r="J4010" i="15" s="1"/>
  <c r="M18" i="5"/>
  <c r="J18" i="5"/>
  <c r="M4009" i="15" s="1"/>
  <c r="G18" i="5"/>
  <c r="J4009" i="15" s="1"/>
  <c r="M17" i="5"/>
  <c r="J17" i="5"/>
  <c r="M4008" i="15" s="1"/>
  <c r="G17" i="5"/>
  <c r="J4008" i="15" s="1"/>
  <c r="M16" i="5"/>
  <c r="J16" i="5"/>
  <c r="M4007" i="15" s="1"/>
  <c r="G16" i="5"/>
  <c r="J4007" i="15" s="1"/>
  <c r="M15" i="5"/>
  <c r="J15" i="5"/>
  <c r="M4006" i="15" s="1"/>
  <c r="G15" i="5"/>
  <c r="J4006" i="15" s="1"/>
  <c r="M14" i="5"/>
  <c r="J14" i="5"/>
  <c r="M4005" i="15" s="1"/>
  <c r="G14" i="5"/>
  <c r="J4005" i="15" s="1"/>
  <c r="M13" i="5"/>
  <c r="J13" i="5"/>
  <c r="M4004" i="15" s="1"/>
  <c r="G13" i="5"/>
  <c r="J4004" i="15" s="1"/>
  <c r="M12" i="5"/>
  <c r="J12" i="5"/>
  <c r="M4003" i="15" s="1"/>
  <c r="G12" i="5"/>
  <c r="J4003" i="15" s="1"/>
  <c r="M11" i="5"/>
  <c r="J11" i="5"/>
  <c r="M4002" i="15" s="1"/>
  <c r="G11" i="5"/>
  <c r="J4002" i="15" s="1"/>
  <c r="M10" i="5"/>
  <c r="J10" i="5"/>
  <c r="M4001" i="15" s="1"/>
  <c r="G10" i="5"/>
  <c r="J4001" i="15" s="1"/>
  <c r="M9" i="5"/>
  <c r="J9" i="5"/>
  <c r="M4000" i="15" s="1"/>
  <c r="G9" i="5"/>
  <c r="J4000" i="15" s="1"/>
  <c r="M8" i="5"/>
  <c r="J8" i="5"/>
  <c r="M3999" i="15" s="1"/>
  <c r="G8" i="5"/>
  <c r="J3999" i="15" s="1"/>
  <c r="M7" i="5"/>
  <c r="J7" i="5"/>
  <c r="M3998" i="15" s="1"/>
  <c r="G7" i="5"/>
  <c r="J3998" i="15" s="1"/>
  <c r="M6" i="5"/>
  <c r="J6" i="5"/>
  <c r="M3997" i="15" s="1"/>
  <c r="G6" i="5"/>
  <c r="J3997" i="15" s="1"/>
  <c r="M5" i="5"/>
  <c r="J5" i="5"/>
  <c r="M3996" i="15" s="1"/>
  <c r="G5" i="5"/>
  <c r="J3996" i="15" s="1"/>
  <c r="M4" i="5"/>
  <c r="J4" i="5"/>
  <c r="M3995" i="15" s="1"/>
  <c r="G4" i="5"/>
  <c r="J3995" i="15" s="1"/>
  <c r="M3" i="5"/>
  <c r="J3" i="5"/>
  <c r="M3994" i="15" s="1"/>
  <c r="G3" i="5"/>
  <c r="J3994" i="15" s="1"/>
  <c r="G218" i="4"/>
  <c r="J3211" i="15" s="1"/>
  <c r="G217" i="4"/>
  <c r="J3210" i="15" s="1"/>
  <c r="G216" i="4"/>
  <c r="J3209" i="15" s="1"/>
  <c r="G215" i="4"/>
  <c r="J3208" i="15" s="1"/>
  <c r="G214" i="4"/>
  <c r="J3207" i="15" s="1"/>
  <c r="G213" i="4"/>
  <c r="J3206" i="15" s="1"/>
  <c r="G212" i="4"/>
  <c r="J3205" i="15" s="1"/>
  <c r="G211" i="4"/>
  <c r="J3204" i="15" s="1"/>
  <c r="G210" i="4"/>
  <c r="J3203" i="15" s="1"/>
  <c r="G209" i="4"/>
  <c r="J3202" i="15" s="1"/>
  <c r="G208" i="4"/>
  <c r="J3201" i="15" s="1"/>
  <c r="G207" i="4"/>
  <c r="J3200" i="15" s="1"/>
  <c r="G206" i="4"/>
  <c r="J3199" i="15" s="1"/>
  <c r="G205" i="4"/>
  <c r="J3198" i="15" s="1"/>
  <c r="G204" i="4"/>
  <c r="J3197" i="15" s="1"/>
  <c r="G203" i="4"/>
  <c r="J3196" i="15" s="1"/>
  <c r="G202" i="4"/>
  <c r="J3195" i="15" s="1"/>
  <c r="G201" i="4"/>
  <c r="J3194" i="15" s="1"/>
  <c r="G200" i="4"/>
  <c r="J3193" i="15" s="1"/>
  <c r="G199" i="4"/>
  <c r="J3192" i="15" s="1"/>
  <c r="M198" i="4"/>
  <c r="J198" i="4"/>
  <c r="M3191" i="15" s="1"/>
  <c r="G198" i="4"/>
  <c r="J3191" i="15" s="1"/>
  <c r="M197" i="4"/>
  <c r="J197" i="4"/>
  <c r="M3190" i="15" s="1"/>
  <c r="G197" i="4"/>
  <c r="J3190" i="15" s="1"/>
  <c r="M196" i="4"/>
  <c r="J196" i="4"/>
  <c r="M3189" i="15" s="1"/>
  <c r="G196" i="4"/>
  <c r="J3189" i="15" s="1"/>
  <c r="M195" i="4"/>
  <c r="J195" i="4"/>
  <c r="M3188" i="15" s="1"/>
  <c r="G195" i="4"/>
  <c r="J3188" i="15" s="1"/>
  <c r="M194" i="4"/>
  <c r="J194" i="4"/>
  <c r="M3187" i="15" s="1"/>
  <c r="G194" i="4"/>
  <c r="J3187" i="15" s="1"/>
  <c r="M193" i="4"/>
  <c r="J193" i="4"/>
  <c r="M3186" i="15" s="1"/>
  <c r="G193" i="4"/>
  <c r="J3186" i="15" s="1"/>
  <c r="M192" i="4"/>
  <c r="J192" i="4"/>
  <c r="M3185" i="15" s="1"/>
  <c r="G192" i="4"/>
  <c r="J3185" i="15" s="1"/>
  <c r="M191" i="4"/>
  <c r="J191" i="4"/>
  <c r="M3184" i="15" s="1"/>
  <c r="G191" i="4"/>
  <c r="J3184" i="15" s="1"/>
  <c r="M190" i="4"/>
  <c r="J190" i="4"/>
  <c r="M3183" i="15" s="1"/>
  <c r="G190" i="4"/>
  <c r="J3183" i="15" s="1"/>
  <c r="M189" i="4"/>
  <c r="J189" i="4"/>
  <c r="M3182" i="15" s="1"/>
  <c r="G189" i="4"/>
  <c r="J3182" i="15" s="1"/>
  <c r="M188" i="4"/>
  <c r="J188" i="4"/>
  <c r="M3181" i="15" s="1"/>
  <c r="G188" i="4"/>
  <c r="J3181" i="15" s="1"/>
  <c r="M187" i="4"/>
  <c r="J187" i="4"/>
  <c r="M3180" i="15" s="1"/>
  <c r="G187" i="4"/>
  <c r="J3180" i="15" s="1"/>
  <c r="M186" i="4"/>
  <c r="J186" i="4"/>
  <c r="M3179" i="15" s="1"/>
  <c r="G186" i="4"/>
  <c r="J3179" i="15" s="1"/>
  <c r="M185" i="4"/>
  <c r="J185" i="4"/>
  <c r="M3178" i="15" s="1"/>
  <c r="G185" i="4"/>
  <c r="J3178" i="15" s="1"/>
  <c r="M184" i="4"/>
  <c r="J184" i="4"/>
  <c r="M3177" i="15" s="1"/>
  <c r="G184" i="4"/>
  <c r="J3177" i="15" s="1"/>
  <c r="M183" i="4"/>
  <c r="J183" i="4"/>
  <c r="M3176" i="15" s="1"/>
  <c r="G183" i="4"/>
  <c r="J3176" i="15" s="1"/>
  <c r="M182" i="4"/>
  <c r="J182" i="4"/>
  <c r="M3175" i="15" s="1"/>
  <c r="G182" i="4"/>
  <c r="J3175" i="15" s="1"/>
  <c r="M181" i="4"/>
  <c r="J181" i="4"/>
  <c r="M3174" i="15" s="1"/>
  <c r="G181" i="4"/>
  <c r="J3174" i="15" s="1"/>
  <c r="M180" i="4"/>
  <c r="J180" i="4"/>
  <c r="M3173" i="15" s="1"/>
  <c r="G180" i="4"/>
  <c r="J3173" i="15" s="1"/>
  <c r="M179" i="4"/>
  <c r="J179" i="4"/>
  <c r="M3172" i="15" s="1"/>
  <c r="G179" i="4"/>
  <c r="J3172" i="15" s="1"/>
  <c r="M178" i="4"/>
  <c r="J178" i="4"/>
  <c r="M3171" i="15" s="1"/>
  <c r="G178" i="4"/>
  <c r="J3171" i="15" s="1"/>
  <c r="M177" i="4"/>
  <c r="J177" i="4"/>
  <c r="M3170" i="15" s="1"/>
  <c r="G177" i="4"/>
  <c r="J3170" i="15" s="1"/>
  <c r="M176" i="4"/>
  <c r="J176" i="4"/>
  <c r="M3169" i="15" s="1"/>
  <c r="G176" i="4"/>
  <c r="J3169" i="15" s="1"/>
  <c r="M175" i="4"/>
  <c r="J175" i="4"/>
  <c r="M3168" i="15" s="1"/>
  <c r="G175" i="4"/>
  <c r="J3168" i="15" s="1"/>
  <c r="M174" i="4"/>
  <c r="J174" i="4"/>
  <c r="M3167" i="15" s="1"/>
  <c r="G174" i="4"/>
  <c r="J3167" i="15" s="1"/>
  <c r="M173" i="4"/>
  <c r="J173" i="4"/>
  <c r="M3166" i="15" s="1"/>
  <c r="G173" i="4"/>
  <c r="J3166" i="15" s="1"/>
  <c r="M172" i="4"/>
  <c r="J172" i="4"/>
  <c r="M3165" i="15" s="1"/>
  <c r="G172" i="4"/>
  <c r="J3165" i="15" s="1"/>
  <c r="M171" i="4"/>
  <c r="J171" i="4"/>
  <c r="M3164" i="15" s="1"/>
  <c r="G171" i="4"/>
  <c r="J3164" i="15" s="1"/>
  <c r="M170" i="4"/>
  <c r="J170" i="4"/>
  <c r="M3163" i="15" s="1"/>
  <c r="G170" i="4"/>
  <c r="J3163" i="15" s="1"/>
  <c r="M169" i="4"/>
  <c r="J169" i="4"/>
  <c r="M3162" i="15" s="1"/>
  <c r="G169" i="4"/>
  <c r="J3162" i="15" s="1"/>
  <c r="M168" i="4"/>
  <c r="J168" i="4"/>
  <c r="M3161" i="15" s="1"/>
  <c r="G168" i="4"/>
  <c r="J3161" i="15" s="1"/>
  <c r="M167" i="4"/>
  <c r="J167" i="4"/>
  <c r="M3160" i="15" s="1"/>
  <c r="G167" i="4"/>
  <c r="J3160" i="15" s="1"/>
  <c r="M166" i="4"/>
  <c r="J166" i="4"/>
  <c r="M3159" i="15" s="1"/>
  <c r="G166" i="4"/>
  <c r="J3159" i="15" s="1"/>
  <c r="M165" i="4"/>
  <c r="J165" i="4"/>
  <c r="M3158" i="15" s="1"/>
  <c r="G165" i="4"/>
  <c r="J3158" i="15" s="1"/>
  <c r="M164" i="4"/>
  <c r="J164" i="4"/>
  <c r="M3157" i="15" s="1"/>
  <c r="G164" i="4"/>
  <c r="J3157" i="15" s="1"/>
  <c r="M163" i="4"/>
  <c r="J163" i="4"/>
  <c r="M3156" i="15" s="1"/>
  <c r="G163" i="4"/>
  <c r="J3156" i="15" s="1"/>
  <c r="M162" i="4"/>
  <c r="J162" i="4"/>
  <c r="M3155" i="15" s="1"/>
  <c r="G162" i="4"/>
  <c r="J3155" i="15" s="1"/>
  <c r="M161" i="4"/>
  <c r="J161" i="4"/>
  <c r="M3154" i="15" s="1"/>
  <c r="G161" i="4"/>
  <c r="J3154" i="15" s="1"/>
  <c r="M160" i="4"/>
  <c r="J160" i="4"/>
  <c r="M3153" i="15" s="1"/>
  <c r="G160" i="4"/>
  <c r="J3153" i="15" s="1"/>
  <c r="M159" i="4"/>
  <c r="J159" i="4"/>
  <c r="M3152" i="15" s="1"/>
  <c r="G159" i="4"/>
  <c r="J3152" i="15" s="1"/>
  <c r="M158" i="4"/>
  <c r="J158" i="4"/>
  <c r="M3151" i="15" s="1"/>
  <c r="G158" i="4"/>
  <c r="J3151" i="15" s="1"/>
  <c r="M157" i="4"/>
  <c r="J157" i="4"/>
  <c r="M3150" i="15" s="1"/>
  <c r="G157" i="4"/>
  <c r="J3150" i="15" s="1"/>
  <c r="M156" i="4"/>
  <c r="J156" i="4"/>
  <c r="M3149" i="15" s="1"/>
  <c r="G156" i="4"/>
  <c r="J3149" i="15" s="1"/>
  <c r="M155" i="4"/>
  <c r="J155" i="4"/>
  <c r="M3148" i="15" s="1"/>
  <c r="G155" i="4"/>
  <c r="J3148" i="15" s="1"/>
  <c r="M154" i="4"/>
  <c r="J154" i="4"/>
  <c r="M3147" i="15" s="1"/>
  <c r="G154" i="4"/>
  <c r="J3147" i="15" s="1"/>
  <c r="M153" i="4"/>
  <c r="J153" i="4"/>
  <c r="M3146" i="15" s="1"/>
  <c r="G153" i="4"/>
  <c r="J3146" i="15" s="1"/>
  <c r="M152" i="4"/>
  <c r="J152" i="4"/>
  <c r="M3145" i="15" s="1"/>
  <c r="G152" i="4"/>
  <c r="J3145" i="15" s="1"/>
  <c r="M151" i="4"/>
  <c r="J151" i="4"/>
  <c r="M3144" i="15" s="1"/>
  <c r="G151" i="4"/>
  <c r="J3144" i="15" s="1"/>
  <c r="M150" i="4"/>
  <c r="J150" i="4"/>
  <c r="M3143" i="15" s="1"/>
  <c r="G150" i="4"/>
  <c r="J3143" i="15" s="1"/>
  <c r="M149" i="4"/>
  <c r="J149" i="4"/>
  <c r="M3142" i="15" s="1"/>
  <c r="G149" i="4"/>
  <c r="J3142" i="15" s="1"/>
  <c r="M148" i="4"/>
  <c r="J148" i="4"/>
  <c r="M3141" i="15" s="1"/>
  <c r="G148" i="4"/>
  <c r="J3141" i="15" s="1"/>
  <c r="M147" i="4"/>
  <c r="J147" i="4"/>
  <c r="M3140" i="15" s="1"/>
  <c r="G147" i="4"/>
  <c r="J3140" i="15" s="1"/>
  <c r="M146" i="4"/>
  <c r="J146" i="4"/>
  <c r="M3139" i="15" s="1"/>
  <c r="G146" i="4"/>
  <c r="J3139" i="15" s="1"/>
  <c r="M145" i="4"/>
  <c r="J145" i="4"/>
  <c r="M3138" i="15" s="1"/>
  <c r="G145" i="4"/>
  <c r="J3138" i="15" s="1"/>
  <c r="M144" i="4"/>
  <c r="J144" i="4"/>
  <c r="M3137" i="15" s="1"/>
  <c r="G144" i="4"/>
  <c r="J3137" i="15" s="1"/>
  <c r="M143" i="4"/>
  <c r="J143" i="4"/>
  <c r="M3136" i="15" s="1"/>
  <c r="G143" i="4"/>
  <c r="J3136" i="15" s="1"/>
  <c r="M142" i="4"/>
  <c r="J142" i="4"/>
  <c r="M3135" i="15" s="1"/>
  <c r="G142" i="4"/>
  <c r="J3135" i="15" s="1"/>
  <c r="M141" i="4"/>
  <c r="J141" i="4"/>
  <c r="M3134" i="15" s="1"/>
  <c r="G141" i="4"/>
  <c r="J3134" i="15" s="1"/>
  <c r="M140" i="4"/>
  <c r="J140" i="4"/>
  <c r="M3133" i="15" s="1"/>
  <c r="G140" i="4"/>
  <c r="J3133" i="15" s="1"/>
  <c r="M139" i="4"/>
  <c r="J139" i="4"/>
  <c r="M3132" i="15" s="1"/>
  <c r="G139" i="4"/>
  <c r="J3132" i="15" s="1"/>
  <c r="M138" i="4"/>
  <c r="J138" i="4"/>
  <c r="M3131" i="15" s="1"/>
  <c r="G138" i="4"/>
  <c r="J3131" i="15" s="1"/>
  <c r="M137" i="4"/>
  <c r="J137" i="4"/>
  <c r="M3130" i="15" s="1"/>
  <c r="G137" i="4"/>
  <c r="J3130" i="15" s="1"/>
  <c r="M136" i="4"/>
  <c r="J136" i="4"/>
  <c r="M3129" i="15" s="1"/>
  <c r="G136" i="4"/>
  <c r="J3129" i="15" s="1"/>
  <c r="M135" i="4"/>
  <c r="J135" i="4"/>
  <c r="M3128" i="15" s="1"/>
  <c r="G135" i="4"/>
  <c r="J3128" i="15" s="1"/>
  <c r="M134" i="4"/>
  <c r="J134" i="4"/>
  <c r="M3127" i="15" s="1"/>
  <c r="G134" i="4"/>
  <c r="J3127" i="15" s="1"/>
  <c r="M133" i="4"/>
  <c r="J133" i="4"/>
  <c r="M3126" i="15" s="1"/>
  <c r="G133" i="4"/>
  <c r="J3126" i="15" s="1"/>
  <c r="M132" i="4"/>
  <c r="J132" i="4"/>
  <c r="M3125" i="15" s="1"/>
  <c r="G132" i="4"/>
  <c r="J3125" i="15" s="1"/>
  <c r="M131" i="4"/>
  <c r="J131" i="4"/>
  <c r="M3124" i="15" s="1"/>
  <c r="G131" i="4"/>
  <c r="J3124" i="15" s="1"/>
  <c r="M130" i="4"/>
  <c r="J130" i="4"/>
  <c r="M3123" i="15" s="1"/>
  <c r="G130" i="4"/>
  <c r="J3123" i="15" s="1"/>
  <c r="M129" i="4"/>
  <c r="J129" i="4"/>
  <c r="M3122" i="15" s="1"/>
  <c r="G129" i="4"/>
  <c r="J3122" i="15" s="1"/>
  <c r="M128" i="4"/>
  <c r="J128" i="4"/>
  <c r="M3121" i="15" s="1"/>
  <c r="G128" i="4"/>
  <c r="J3121" i="15" s="1"/>
  <c r="M127" i="4"/>
  <c r="M3120" i="15"/>
  <c r="G127" i="4"/>
  <c r="J3120" i="15" s="1"/>
  <c r="M126" i="4"/>
  <c r="J126" i="4"/>
  <c r="M3119" i="15" s="1"/>
  <c r="G126" i="4"/>
  <c r="J3119" i="15" s="1"/>
  <c r="M125" i="4"/>
  <c r="J125" i="4"/>
  <c r="M3118" i="15" s="1"/>
  <c r="G125" i="4"/>
  <c r="J3118" i="15" s="1"/>
  <c r="M3117" i="15"/>
  <c r="J3117" i="15"/>
  <c r="M123" i="4"/>
  <c r="J123" i="4"/>
  <c r="M3116" i="15" s="1"/>
  <c r="G123" i="4"/>
  <c r="J3116" i="15" s="1"/>
  <c r="M122" i="4"/>
  <c r="J122" i="4"/>
  <c r="M3115" i="15" s="1"/>
  <c r="G122" i="4"/>
  <c r="J3115" i="15" s="1"/>
  <c r="M121" i="4"/>
  <c r="J121" i="4"/>
  <c r="M3114" i="15" s="1"/>
  <c r="G121" i="4"/>
  <c r="J3114" i="15" s="1"/>
  <c r="M120" i="4"/>
  <c r="J120" i="4"/>
  <c r="M3113" i="15" s="1"/>
  <c r="G120" i="4"/>
  <c r="J3113" i="15" s="1"/>
  <c r="M119" i="4"/>
  <c r="J119" i="4"/>
  <c r="M3112" i="15" s="1"/>
  <c r="G119" i="4"/>
  <c r="J3112" i="15" s="1"/>
  <c r="M118" i="4"/>
  <c r="J118" i="4"/>
  <c r="M3111" i="15" s="1"/>
  <c r="G118" i="4"/>
  <c r="J3111" i="15" s="1"/>
  <c r="M117" i="4"/>
  <c r="J117" i="4"/>
  <c r="M3110" i="15" s="1"/>
  <c r="G117" i="4"/>
  <c r="J3110" i="15" s="1"/>
  <c r="M116" i="4"/>
  <c r="J116" i="4"/>
  <c r="M3109" i="15" s="1"/>
  <c r="G116" i="4"/>
  <c r="J3109" i="15" s="1"/>
  <c r="M115" i="4"/>
  <c r="J115" i="4"/>
  <c r="M3108" i="15" s="1"/>
  <c r="G115" i="4"/>
  <c r="J3108" i="15" s="1"/>
  <c r="M114" i="4"/>
  <c r="J114" i="4"/>
  <c r="M3107" i="15" s="1"/>
  <c r="G114" i="4"/>
  <c r="J3107" i="15" s="1"/>
  <c r="M113" i="4"/>
  <c r="J113" i="4"/>
  <c r="M3106" i="15" s="1"/>
  <c r="G113" i="4"/>
  <c r="J3106" i="15" s="1"/>
  <c r="M112" i="4"/>
  <c r="J112" i="4"/>
  <c r="M3105" i="15" s="1"/>
  <c r="G112" i="4"/>
  <c r="J3105" i="15" s="1"/>
  <c r="M111" i="4"/>
  <c r="J111" i="4"/>
  <c r="M3104" i="15" s="1"/>
  <c r="G111" i="4"/>
  <c r="J3104" i="15" s="1"/>
  <c r="M110" i="4"/>
  <c r="J110" i="4"/>
  <c r="M3103" i="15" s="1"/>
  <c r="G110" i="4"/>
  <c r="J3103" i="15" s="1"/>
  <c r="M109" i="4"/>
  <c r="G109" i="4"/>
  <c r="J3102" i="15" s="1"/>
  <c r="M108" i="4"/>
  <c r="J108" i="4"/>
  <c r="M3101" i="15" s="1"/>
  <c r="G108" i="4"/>
  <c r="J3101" i="15" s="1"/>
  <c r="M107" i="4"/>
  <c r="J107" i="4"/>
  <c r="M3100" i="15" s="1"/>
  <c r="G107" i="4"/>
  <c r="J3100" i="15" s="1"/>
  <c r="M106" i="4"/>
  <c r="J106" i="4"/>
  <c r="M3099" i="15" s="1"/>
  <c r="G106" i="4"/>
  <c r="J3099" i="15" s="1"/>
  <c r="M105" i="4"/>
  <c r="J105" i="4"/>
  <c r="M3098" i="15" s="1"/>
  <c r="G105" i="4"/>
  <c r="J3098" i="15" s="1"/>
  <c r="M104" i="4"/>
  <c r="J104" i="4"/>
  <c r="M3097" i="15" s="1"/>
  <c r="G104" i="4"/>
  <c r="J3097" i="15" s="1"/>
  <c r="M103" i="4"/>
  <c r="J103" i="4"/>
  <c r="M3096" i="15" s="1"/>
  <c r="G103" i="4"/>
  <c r="J3096" i="15" s="1"/>
  <c r="M102" i="4"/>
  <c r="J102" i="4"/>
  <c r="M3095" i="15" s="1"/>
  <c r="G102" i="4"/>
  <c r="J3095" i="15" s="1"/>
  <c r="M101" i="4"/>
  <c r="J101" i="4"/>
  <c r="M3094" i="15" s="1"/>
  <c r="G101" i="4"/>
  <c r="J3094" i="15" s="1"/>
  <c r="M100" i="4"/>
  <c r="J100" i="4"/>
  <c r="M3093" i="15" s="1"/>
  <c r="G100" i="4"/>
  <c r="J3093" i="15" s="1"/>
  <c r="M99" i="4"/>
  <c r="J99" i="4"/>
  <c r="M3092" i="15" s="1"/>
  <c r="G99" i="4"/>
  <c r="J3092" i="15" s="1"/>
  <c r="M98" i="4"/>
  <c r="J98" i="4"/>
  <c r="M3091" i="15" s="1"/>
  <c r="G98" i="4"/>
  <c r="J3091" i="15" s="1"/>
  <c r="M97" i="4"/>
  <c r="J97" i="4"/>
  <c r="M3090" i="15" s="1"/>
  <c r="G97" i="4"/>
  <c r="J3090" i="15" s="1"/>
  <c r="M96" i="4"/>
  <c r="J96" i="4"/>
  <c r="M3089" i="15" s="1"/>
  <c r="G96" i="4"/>
  <c r="J3089" i="15" s="1"/>
  <c r="M95" i="4"/>
  <c r="J95" i="4"/>
  <c r="M3088" i="15" s="1"/>
  <c r="G95" i="4"/>
  <c r="J3088" i="15" s="1"/>
  <c r="M94" i="4"/>
  <c r="J94" i="4"/>
  <c r="M3087" i="15" s="1"/>
  <c r="G94" i="4"/>
  <c r="J3087" i="15" s="1"/>
  <c r="M93" i="4"/>
  <c r="J93" i="4"/>
  <c r="M3086" i="15" s="1"/>
  <c r="G93" i="4"/>
  <c r="J3086" i="15" s="1"/>
  <c r="M92" i="4"/>
  <c r="J92" i="4"/>
  <c r="M3085" i="15" s="1"/>
  <c r="G92" i="4"/>
  <c r="J3085" i="15" s="1"/>
  <c r="M91" i="4"/>
  <c r="J91" i="4"/>
  <c r="M3084" i="15" s="1"/>
  <c r="G91" i="4"/>
  <c r="J3084" i="15" s="1"/>
  <c r="M90" i="4"/>
  <c r="J90" i="4"/>
  <c r="M3083" i="15" s="1"/>
  <c r="G90" i="4"/>
  <c r="J3083" i="15" s="1"/>
  <c r="M89" i="4"/>
  <c r="J89" i="4"/>
  <c r="M3082" i="15" s="1"/>
  <c r="G89" i="4"/>
  <c r="J3082" i="15" s="1"/>
  <c r="M88" i="4"/>
  <c r="J88" i="4"/>
  <c r="M3081" i="15" s="1"/>
  <c r="G88" i="4"/>
  <c r="J3081" i="15" s="1"/>
  <c r="M87" i="4"/>
  <c r="J87" i="4"/>
  <c r="M3080" i="15" s="1"/>
  <c r="G87" i="4"/>
  <c r="J3080" i="15" s="1"/>
  <c r="M86" i="4"/>
  <c r="J86" i="4"/>
  <c r="M3079" i="15" s="1"/>
  <c r="G86" i="4"/>
  <c r="J3079" i="15" s="1"/>
  <c r="M85" i="4"/>
  <c r="J85" i="4"/>
  <c r="M3078" i="15" s="1"/>
  <c r="G85" i="4"/>
  <c r="J3078" i="15" s="1"/>
  <c r="M84" i="4"/>
  <c r="J84" i="4"/>
  <c r="M3077" i="15" s="1"/>
  <c r="G84" i="4"/>
  <c r="J3077" i="15" s="1"/>
  <c r="M83" i="4"/>
  <c r="J83" i="4"/>
  <c r="M3076" i="15" s="1"/>
  <c r="G83" i="4"/>
  <c r="J3076" i="15" s="1"/>
  <c r="M82" i="4"/>
  <c r="J82" i="4"/>
  <c r="M3075" i="15" s="1"/>
  <c r="G82" i="4"/>
  <c r="J3075" i="15" s="1"/>
  <c r="M81" i="4"/>
  <c r="J81" i="4"/>
  <c r="M3074" i="15" s="1"/>
  <c r="G81" i="4"/>
  <c r="J3074" i="15" s="1"/>
  <c r="M80" i="4"/>
  <c r="J80" i="4"/>
  <c r="M3073" i="15" s="1"/>
  <c r="G80" i="4"/>
  <c r="J3073" i="15" s="1"/>
  <c r="M79" i="4"/>
  <c r="J79" i="4"/>
  <c r="M3072" i="15" s="1"/>
  <c r="G79" i="4"/>
  <c r="J3072" i="15" s="1"/>
  <c r="M78" i="4"/>
  <c r="J78" i="4"/>
  <c r="M3071" i="15" s="1"/>
  <c r="G78" i="4"/>
  <c r="J3071" i="15" s="1"/>
  <c r="M77" i="4"/>
  <c r="J77" i="4"/>
  <c r="M3070" i="15" s="1"/>
  <c r="G77" i="4"/>
  <c r="J3070" i="15" s="1"/>
  <c r="M76" i="4"/>
  <c r="J76" i="4"/>
  <c r="M3069" i="15" s="1"/>
  <c r="G76" i="4"/>
  <c r="J3069" i="15" s="1"/>
  <c r="M75" i="4"/>
  <c r="J75" i="4"/>
  <c r="M3068" i="15" s="1"/>
  <c r="G75" i="4"/>
  <c r="J3068" i="15" s="1"/>
  <c r="M74" i="4"/>
  <c r="J74" i="4"/>
  <c r="M3067" i="15" s="1"/>
  <c r="G74" i="4"/>
  <c r="J3067" i="15" s="1"/>
  <c r="M73" i="4"/>
  <c r="J73" i="4"/>
  <c r="M3066" i="15" s="1"/>
  <c r="G73" i="4"/>
  <c r="J3066" i="15" s="1"/>
  <c r="M72" i="4"/>
  <c r="J72" i="4"/>
  <c r="M3065" i="15" s="1"/>
  <c r="G72" i="4"/>
  <c r="J3065" i="15" s="1"/>
  <c r="M71" i="4"/>
  <c r="J71" i="4"/>
  <c r="M3064" i="15" s="1"/>
  <c r="G71" i="4"/>
  <c r="J3064" i="15" s="1"/>
  <c r="M70" i="4"/>
  <c r="G70" i="4"/>
  <c r="J3063" i="15" s="1"/>
  <c r="M69" i="4"/>
  <c r="G69" i="4"/>
  <c r="J3062" i="15" s="1"/>
  <c r="M68" i="4"/>
  <c r="J68" i="4"/>
  <c r="M3061" i="15" s="1"/>
  <c r="G68" i="4"/>
  <c r="J3061" i="15" s="1"/>
  <c r="M67" i="4"/>
  <c r="J67" i="4"/>
  <c r="M3060" i="15" s="1"/>
  <c r="G67" i="4"/>
  <c r="J3060" i="15" s="1"/>
  <c r="M66" i="4"/>
  <c r="J66" i="4"/>
  <c r="M3059" i="15" s="1"/>
  <c r="G66" i="4"/>
  <c r="J3059" i="15" s="1"/>
  <c r="M65" i="4"/>
  <c r="J65" i="4"/>
  <c r="M3058" i="15" s="1"/>
  <c r="G65" i="4"/>
  <c r="J3058" i="15" s="1"/>
  <c r="M64" i="4"/>
  <c r="G64" i="4"/>
  <c r="J3057" i="15" s="1"/>
  <c r="M63" i="4"/>
  <c r="G63" i="4"/>
  <c r="J3056" i="15" s="1"/>
  <c r="M62" i="4"/>
  <c r="J62" i="4"/>
  <c r="M3055" i="15" s="1"/>
  <c r="G62" i="4"/>
  <c r="J3055" i="15" s="1"/>
  <c r="M61" i="4"/>
  <c r="J61" i="4"/>
  <c r="M3054" i="15" s="1"/>
  <c r="G61" i="4"/>
  <c r="J3054" i="15" s="1"/>
  <c r="M60" i="4"/>
  <c r="G60" i="4"/>
  <c r="J3053" i="15" s="1"/>
  <c r="M59" i="4"/>
  <c r="J59" i="4"/>
  <c r="M3052" i="15" s="1"/>
  <c r="G59" i="4"/>
  <c r="J3052" i="15" s="1"/>
  <c r="M58" i="4"/>
  <c r="J58" i="4"/>
  <c r="M3051" i="15" s="1"/>
  <c r="G58" i="4"/>
  <c r="J3051" i="15" s="1"/>
  <c r="M57" i="4"/>
  <c r="J57" i="4"/>
  <c r="M3050" i="15" s="1"/>
  <c r="G57" i="4"/>
  <c r="J3050" i="15" s="1"/>
  <c r="M56" i="4"/>
  <c r="J56" i="4"/>
  <c r="M3049" i="15" s="1"/>
  <c r="G56" i="4"/>
  <c r="J3049" i="15" s="1"/>
  <c r="M55" i="4"/>
  <c r="G55" i="4"/>
  <c r="J3048" i="15" s="1"/>
  <c r="M54" i="4"/>
  <c r="G54" i="4"/>
  <c r="J3047" i="15" s="1"/>
  <c r="M53" i="4"/>
  <c r="J53" i="4"/>
  <c r="M3046" i="15" s="1"/>
  <c r="G53" i="4"/>
  <c r="J3046" i="15" s="1"/>
  <c r="M52" i="4"/>
  <c r="J52" i="4"/>
  <c r="M3045" i="15" s="1"/>
  <c r="G52" i="4"/>
  <c r="J3045" i="15" s="1"/>
  <c r="M51" i="4"/>
  <c r="J51" i="4"/>
  <c r="M3044" i="15" s="1"/>
  <c r="G51" i="4"/>
  <c r="J3044" i="15" s="1"/>
  <c r="M50" i="4"/>
  <c r="G50" i="4"/>
  <c r="J3043" i="15" s="1"/>
  <c r="M49" i="4"/>
  <c r="J49" i="4"/>
  <c r="M3042" i="15" s="1"/>
  <c r="G49" i="4"/>
  <c r="J3042" i="15" s="1"/>
  <c r="M48" i="4"/>
  <c r="G48" i="4"/>
  <c r="J3041" i="15" s="1"/>
  <c r="M47" i="4"/>
  <c r="J47" i="4"/>
  <c r="M3040" i="15" s="1"/>
  <c r="G47" i="4"/>
  <c r="J3040" i="15" s="1"/>
  <c r="M46" i="4"/>
  <c r="J46" i="4"/>
  <c r="M3039" i="15" s="1"/>
  <c r="G46" i="4"/>
  <c r="J3039" i="15" s="1"/>
  <c r="M45" i="4"/>
  <c r="J45" i="4"/>
  <c r="M3038" i="15" s="1"/>
  <c r="G45" i="4"/>
  <c r="J3038" i="15" s="1"/>
  <c r="M44" i="4"/>
  <c r="J44" i="4"/>
  <c r="M3037" i="15" s="1"/>
  <c r="G44" i="4"/>
  <c r="J3037" i="15" s="1"/>
  <c r="M43" i="4"/>
  <c r="J43" i="4"/>
  <c r="M3036" i="15" s="1"/>
  <c r="G43" i="4"/>
  <c r="J3036" i="15" s="1"/>
  <c r="M42" i="4"/>
  <c r="J42" i="4"/>
  <c r="M3035" i="15" s="1"/>
  <c r="G42" i="4"/>
  <c r="J3035" i="15" s="1"/>
  <c r="M41" i="4"/>
  <c r="J41" i="4"/>
  <c r="M3034" i="15" s="1"/>
  <c r="G41" i="4"/>
  <c r="J3034" i="15" s="1"/>
  <c r="M40" i="4"/>
  <c r="J40" i="4"/>
  <c r="M3033" i="15" s="1"/>
  <c r="G40" i="4"/>
  <c r="J3033" i="15" s="1"/>
  <c r="M39" i="4"/>
  <c r="J39" i="4"/>
  <c r="M3032" i="15" s="1"/>
  <c r="G39" i="4"/>
  <c r="J3032" i="15" s="1"/>
  <c r="M38" i="4"/>
  <c r="J38" i="4"/>
  <c r="M3031" i="15" s="1"/>
  <c r="G38" i="4"/>
  <c r="J3031" i="15" s="1"/>
  <c r="M37" i="4"/>
  <c r="G37" i="4"/>
  <c r="J3030" i="15" s="1"/>
  <c r="M36" i="4"/>
  <c r="G36" i="4"/>
  <c r="J3029" i="15" s="1"/>
  <c r="M35" i="4"/>
  <c r="G35" i="4"/>
  <c r="J3028" i="15" s="1"/>
  <c r="M34" i="4"/>
  <c r="G34" i="4"/>
  <c r="J3027" i="15" s="1"/>
  <c r="M33" i="4"/>
  <c r="G33" i="4"/>
  <c r="J3026" i="15" s="1"/>
  <c r="M32" i="4"/>
  <c r="G32" i="4"/>
  <c r="J3025" i="15" s="1"/>
  <c r="M31" i="4"/>
  <c r="G31" i="4"/>
  <c r="J3024" i="15" s="1"/>
  <c r="M30" i="4"/>
  <c r="G30" i="4"/>
  <c r="J3023" i="15" s="1"/>
  <c r="M29" i="4"/>
  <c r="J29" i="4"/>
  <c r="M3022" i="15" s="1"/>
  <c r="G29" i="4"/>
  <c r="J3022" i="15" s="1"/>
  <c r="M28" i="4"/>
  <c r="G28" i="4"/>
  <c r="J3021" i="15" s="1"/>
  <c r="M27" i="4"/>
  <c r="J27" i="4"/>
  <c r="M3020" i="15" s="1"/>
  <c r="G27" i="4"/>
  <c r="J3020" i="15" s="1"/>
  <c r="M26" i="4"/>
  <c r="J26" i="4"/>
  <c r="M3019" i="15" s="1"/>
  <c r="G26" i="4"/>
  <c r="J3019" i="15" s="1"/>
  <c r="M25" i="4"/>
  <c r="J25" i="4"/>
  <c r="M3018" i="15" s="1"/>
  <c r="G25" i="4"/>
  <c r="J3018" i="15" s="1"/>
  <c r="M24" i="4"/>
  <c r="J24" i="4"/>
  <c r="M3017" i="15" s="1"/>
  <c r="G24" i="4"/>
  <c r="J3017" i="15" s="1"/>
  <c r="M23" i="4"/>
  <c r="J23" i="4"/>
  <c r="M3016" i="15" s="1"/>
  <c r="G23" i="4"/>
  <c r="J3016" i="15" s="1"/>
  <c r="M22" i="4"/>
  <c r="G22" i="4"/>
  <c r="J3015" i="15" s="1"/>
  <c r="M21" i="4"/>
  <c r="G21" i="4"/>
  <c r="J3014" i="15" s="1"/>
  <c r="M20" i="4"/>
  <c r="G20" i="4"/>
  <c r="J3013" i="15" s="1"/>
  <c r="M19" i="4"/>
  <c r="G19" i="4"/>
  <c r="J3012" i="15" s="1"/>
  <c r="M18" i="4"/>
  <c r="G18" i="4"/>
  <c r="J3011" i="15" s="1"/>
  <c r="M17" i="4"/>
  <c r="G17" i="4"/>
  <c r="J3010" i="15" s="1"/>
  <c r="M16" i="4"/>
  <c r="J16" i="4"/>
  <c r="M3009" i="15" s="1"/>
  <c r="G16" i="4"/>
  <c r="J3009" i="15" s="1"/>
  <c r="M15" i="4"/>
  <c r="J15" i="4"/>
  <c r="M3008" i="15" s="1"/>
  <c r="G15" i="4"/>
  <c r="J3008" i="15" s="1"/>
  <c r="M14" i="4"/>
  <c r="J14" i="4"/>
  <c r="M3007" i="15" s="1"/>
  <c r="G14" i="4"/>
  <c r="J3007" i="15" s="1"/>
  <c r="M13" i="4"/>
  <c r="J13" i="4"/>
  <c r="M3006" i="15" s="1"/>
  <c r="G13" i="4"/>
  <c r="J3006" i="15" s="1"/>
  <c r="M12" i="4"/>
  <c r="J12" i="4"/>
  <c r="M3005" i="15" s="1"/>
  <c r="G12" i="4"/>
  <c r="J3005" i="15" s="1"/>
  <c r="M11" i="4"/>
  <c r="J11" i="4"/>
  <c r="M3004" i="15" s="1"/>
  <c r="G11" i="4"/>
  <c r="J3004" i="15" s="1"/>
  <c r="M10" i="4"/>
  <c r="J10" i="4"/>
  <c r="M3003" i="15" s="1"/>
  <c r="G10" i="4"/>
  <c r="J3003" i="15" s="1"/>
  <c r="M9" i="4"/>
  <c r="G9" i="4"/>
  <c r="J3002" i="15" s="1"/>
  <c r="M8" i="4"/>
  <c r="G8" i="4"/>
  <c r="J3001" i="15" s="1"/>
  <c r="M7" i="4"/>
  <c r="J7" i="4"/>
  <c r="M3000" i="15" s="1"/>
  <c r="G7" i="4"/>
  <c r="J3000" i="15" s="1"/>
  <c r="M6" i="4"/>
  <c r="G6" i="4"/>
  <c r="J2999" i="15" s="1"/>
  <c r="M5" i="4"/>
  <c r="G5" i="4"/>
  <c r="J2998" i="15" s="1"/>
  <c r="M4" i="4"/>
  <c r="J4" i="4"/>
  <c r="M2997" i="15" s="1"/>
  <c r="G4" i="4"/>
  <c r="J2997" i="15" s="1"/>
  <c r="M3" i="4"/>
  <c r="J3" i="4"/>
  <c r="M2996" i="15" s="1"/>
  <c r="G3" i="4"/>
  <c r="J2996" i="15" s="1"/>
  <c r="M230" i="3"/>
  <c r="J230" i="3"/>
  <c r="M2225" i="15" s="1"/>
  <c r="G230" i="3"/>
  <c r="J2225" i="15" s="1"/>
  <c r="M229" i="3"/>
  <c r="J229" i="3"/>
  <c r="M2224" i="15" s="1"/>
  <c r="G229" i="3"/>
  <c r="J2224" i="15" s="1"/>
  <c r="M228" i="3"/>
  <c r="J228" i="3"/>
  <c r="M2223" i="15" s="1"/>
  <c r="G228" i="3"/>
  <c r="J2223" i="15" s="1"/>
  <c r="M227" i="3"/>
  <c r="J227" i="3"/>
  <c r="M2222" i="15" s="1"/>
  <c r="G227" i="3"/>
  <c r="J2222" i="15" s="1"/>
  <c r="M226" i="3"/>
  <c r="J226" i="3"/>
  <c r="M2221" i="15" s="1"/>
  <c r="G226" i="3"/>
  <c r="J2221" i="15" s="1"/>
  <c r="M225" i="3"/>
  <c r="J225" i="3"/>
  <c r="M2220" i="15" s="1"/>
  <c r="G225" i="3"/>
  <c r="J2220" i="15" s="1"/>
  <c r="M224" i="3"/>
  <c r="J224" i="3"/>
  <c r="M2219" i="15" s="1"/>
  <c r="G224" i="3"/>
  <c r="J2219" i="15" s="1"/>
  <c r="M223" i="3"/>
  <c r="J223" i="3"/>
  <c r="M2218" i="15" s="1"/>
  <c r="G223" i="3"/>
  <c r="J2218" i="15" s="1"/>
  <c r="M222" i="3"/>
  <c r="J222" i="3"/>
  <c r="M2217" i="15" s="1"/>
  <c r="G222" i="3"/>
  <c r="J2217" i="15" s="1"/>
  <c r="M221" i="3"/>
  <c r="J221" i="3"/>
  <c r="M2216" i="15" s="1"/>
  <c r="G221" i="3"/>
  <c r="J2216" i="15" s="1"/>
  <c r="M220" i="3"/>
  <c r="J220" i="3"/>
  <c r="M2215" i="15" s="1"/>
  <c r="G220" i="3"/>
  <c r="J2215" i="15" s="1"/>
  <c r="M219" i="3"/>
  <c r="J219" i="3"/>
  <c r="M2214" i="15" s="1"/>
  <c r="G219" i="3"/>
  <c r="J2214" i="15" s="1"/>
  <c r="M218" i="3"/>
  <c r="J218" i="3"/>
  <c r="M2213" i="15" s="1"/>
  <c r="G218" i="3"/>
  <c r="J2213" i="15" s="1"/>
  <c r="M217" i="3"/>
  <c r="J217" i="3"/>
  <c r="M2212" i="15" s="1"/>
  <c r="G217" i="3"/>
  <c r="J2212" i="15" s="1"/>
  <c r="M216" i="3"/>
  <c r="J216" i="3"/>
  <c r="M2211" i="15" s="1"/>
  <c r="G216" i="3"/>
  <c r="J2211" i="15" s="1"/>
  <c r="M215" i="3"/>
  <c r="J215" i="3"/>
  <c r="M2210" i="15" s="1"/>
  <c r="G215" i="3"/>
  <c r="J2210" i="15" s="1"/>
  <c r="M214" i="3"/>
  <c r="J214" i="3"/>
  <c r="M2209" i="15" s="1"/>
  <c r="G214" i="3"/>
  <c r="J2209" i="15" s="1"/>
  <c r="M213" i="3"/>
  <c r="J213" i="3"/>
  <c r="M2208" i="15" s="1"/>
  <c r="G213" i="3"/>
  <c r="J2208" i="15" s="1"/>
  <c r="M212" i="3"/>
  <c r="J212" i="3"/>
  <c r="M2207" i="15" s="1"/>
  <c r="G212" i="3"/>
  <c r="J2207" i="15" s="1"/>
  <c r="M211" i="3"/>
  <c r="J211" i="3"/>
  <c r="M2206" i="15" s="1"/>
  <c r="G211" i="3"/>
  <c r="J2206" i="15" s="1"/>
  <c r="M210" i="3"/>
  <c r="J210" i="3"/>
  <c r="M2205" i="15" s="1"/>
  <c r="G210" i="3"/>
  <c r="J2205" i="15" s="1"/>
  <c r="M209" i="3"/>
  <c r="J209" i="3"/>
  <c r="M2204" i="15" s="1"/>
  <c r="G209" i="3"/>
  <c r="J2204" i="15" s="1"/>
  <c r="M208" i="3"/>
  <c r="J208" i="3"/>
  <c r="M2203" i="15" s="1"/>
  <c r="G208" i="3"/>
  <c r="J2203" i="15" s="1"/>
  <c r="M207" i="3"/>
  <c r="J207" i="3"/>
  <c r="M2202" i="15" s="1"/>
  <c r="G207" i="3"/>
  <c r="J2202" i="15" s="1"/>
  <c r="M206" i="3"/>
  <c r="J206" i="3"/>
  <c r="M2201" i="15" s="1"/>
  <c r="G206" i="3"/>
  <c r="J2201" i="15" s="1"/>
  <c r="M205" i="3"/>
  <c r="J205" i="3"/>
  <c r="M2200" i="15" s="1"/>
  <c r="G205" i="3"/>
  <c r="J2200" i="15" s="1"/>
  <c r="M204" i="3"/>
  <c r="J204" i="3"/>
  <c r="M2199" i="15" s="1"/>
  <c r="G204" i="3"/>
  <c r="J2199" i="15" s="1"/>
  <c r="M203" i="3"/>
  <c r="J203" i="3"/>
  <c r="M2198" i="15" s="1"/>
  <c r="G203" i="3"/>
  <c r="J2198" i="15" s="1"/>
  <c r="M202" i="3"/>
  <c r="J202" i="3"/>
  <c r="M2197" i="15" s="1"/>
  <c r="G202" i="3"/>
  <c r="J2197" i="15" s="1"/>
  <c r="M201" i="3"/>
  <c r="J201" i="3"/>
  <c r="M2196" i="15" s="1"/>
  <c r="G201" i="3"/>
  <c r="J2196" i="15" s="1"/>
  <c r="M200" i="3"/>
  <c r="J200" i="3"/>
  <c r="M2195" i="15" s="1"/>
  <c r="G200" i="3"/>
  <c r="J2195" i="15" s="1"/>
  <c r="M199" i="3"/>
  <c r="J199" i="3"/>
  <c r="M2194" i="15" s="1"/>
  <c r="G199" i="3"/>
  <c r="J2194" i="15" s="1"/>
  <c r="M198" i="3"/>
  <c r="J198" i="3"/>
  <c r="M2193" i="15" s="1"/>
  <c r="G198" i="3"/>
  <c r="J2193" i="15" s="1"/>
  <c r="M197" i="3"/>
  <c r="J197" i="3"/>
  <c r="M2192" i="15" s="1"/>
  <c r="G197" i="3"/>
  <c r="J2192" i="15" s="1"/>
  <c r="M196" i="3"/>
  <c r="J196" i="3"/>
  <c r="M2191" i="15" s="1"/>
  <c r="G196" i="3"/>
  <c r="J2191" i="15" s="1"/>
  <c r="M195" i="3"/>
  <c r="J195" i="3"/>
  <c r="M2190" i="15" s="1"/>
  <c r="G195" i="3"/>
  <c r="J2190" i="15" s="1"/>
  <c r="M194" i="3"/>
  <c r="J194" i="3"/>
  <c r="M2189" i="15" s="1"/>
  <c r="G194" i="3"/>
  <c r="J2189" i="15" s="1"/>
  <c r="M193" i="3"/>
  <c r="J193" i="3"/>
  <c r="M2188" i="15" s="1"/>
  <c r="G193" i="3"/>
  <c r="J2188" i="15" s="1"/>
  <c r="M192" i="3"/>
  <c r="J192" i="3"/>
  <c r="M2187" i="15" s="1"/>
  <c r="G192" i="3"/>
  <c r="J2187" i="15" s="1"/>
  <c r="M191" i="3"/>
  <c r="J191" i="3"/>
  <c r="M2186" i="15" s="1"/>
  <c r="G191" i="3"/>
  <c r="J2186" i="15" s="1"/>
  <c r="M190" i="3"/>
  <c r="J190" i="3"/>
  <c r="M2185" i="15" s="1"/>
  <c r="G190" i="3"/>
  <c r="J2185" i="15" s="1"/>
  <c r="M189" i="3"/>
  <c r="J189" i="3"/>
  <c r="M2184" i="15" s="1"/>
  <c r="G189" i="3"/>
  <c r="J2184" i="15" s="1"/>
  <c r="M188" i="3"/>
  <c r="J188" i="3"/>
  <c r="M2183" i="15" s="1"/>
  <c r="G188" i="3"/>
  <c r="J2183" i="15" s="1"/>
  <c r="M187" i="3"/>
  <c r="J187" i="3"/>
  <c r="M2182" i="15" s="1"/>
  <c r="G187" i="3"/>
  <c r="J2182" i="15" s="1"/>
  <c r="M186" i="3"/>
  <c r="J186" i="3"/>
  <c r="M2181" i="15" s="1"/>
  <c r="G186" i="3"/>
  <c r="J2181" i="15" s="1"/>
  <c r="M185" i="3"/>
  <c r="J185" i="3"/>
  <c r="M2180" i="15" s="1"/>
  <c r="G185" i="3"/>
  <c r="J2180" i="15" s="1"/>
  <c r="M184" i="3"/>
  <c r="J184" i="3"/>
  <c r="M2179" i="15" s="1"/>
  <c r="G184" i="3"/>
  <c r="J2179" i="15" s="1"/>
  <c r="M183" i="3"/>
  <c r="J183" i="3"/>
  <c r="M2178" i="15" s="1"/>
  <c r="G183" i="3"/>
  <c r="J2178" i="15" s="1"/>
  <c r="M182" i="3"/>
  <c r="J182" i="3"/>
  <c r="M2177" i="15" s="1"/>
  <c r="G182" i="3"/>
  <c r="J2177" i="15" s="1"/>
  <c r="M181" i="3"/>
  <c r="J181" i="3"/>
  <c r="M2176" i="15" s="1"/>
  <c r="G181" i="3"/>
  <c r="J2176" i="15" s="1"/>
  <c r="M180" i="3"/>
  <c r="J180" i="3"/>
  <c r="M2175" i="15" s="1"/>
  <c r="G180" i="3"/>
  <c r="J2175" i="15" s="1"/>
  <c r="M179" i="3"/>
  <c r="J179" i="3"/>
  <c r="M2174" i="15" s="1"/>
  <c r="G179" i="3"/>
  <c r="J2174" i="15" s="1"/>
  <c r="M178" i="3"/>
  <c r="J178" i="3"/>
  <c r="M2173" i="15" s="1"/>
  <c r="G178" i="3"/>
  <c r="J2173" i="15" s="1"/>
  <c r="M177" i="3"/>
  <c r="J177" i="3"/>
  <c r="M2172" i="15" s="1"/>
  <c r="G177" i="3"/>
  <c r="J2172" i="15" s="1"/>
  <c r="M176" i="3"/>
  <c r="J176" i="3"/>
  <c r="M2171" i="15" s="1"/>
  <c r="G176" i="3"/>
  <c r="J2171" i="15" s="1"/>
  <c r="M175" i="3"/>
  <c r="J175" i="3"/>
  <c r="M2170" i="15" s="1"/>
  <c r="G175" i="3"/>
  <c r="J2170" i="15" s="1"/>
  <c r="M174" i="3"/>
  <c r="J174" i="3"/>
  <c r="M2169" i="15" s="1"/>
  <c r="G174" i="3"/>
  <c r="J2169" i="15" s="1"/>
  <c r="M173" i="3"/>
  <c r="J173" i="3"/>
  <c r="M2168" i="15" s="1"/>
  <c r="G173" i="3"/>
  <c r="J2168" i="15" s="1"/>
  <c r="M172" i="3"/>
  <c r="J172" i="3"/>
  <c r="M2167" i="15" s="1"/>
  <c r="G172" i="3"/>
  <c r="J2167" i="15" s="1"/>
  <c r="M171" i="3"/>
  <c r="J171" i="3"/>
  <c r="M2166" i="15" s="1"/>
  <c r="G171" i="3"/>
  <c r="J2166" i="15" s="1"/>
  <c r="M170" i="3"/>
  <c r="J170" i="3"/>
  <c r="M2165" i="15" s="1"/>
  <c r="G170" i="3"/>
  <c r="J2165" i="15" s="1"/>
  <c r="M169" i="3"/>
  <c r="J169" i="3"/>
  <c r="M2164" i="15" s="1"/>
  <c r="G169" i="3"/>
  <c r="J2164" i="15" s="1"/>
  <c r="M168" i="3"/>
  <c r="J168" i="3"/>
  <c r="M2163" i="15" s="1"/>
  <c r="G168" i="3"/>
  <c r="J2163" i="15" s="1"/>
  <c r="M167" i="3"/>
  <c r="J167" i="3"/>
  <c r="M2162" i="15" s="1"/>
  <c r="G167" i="3"/>
  <c r="J2162" i="15" s="1"/>
  <c r="M166" i="3"/>
  <c r="J166" i="3"/>
  <c r="M2161" i="15" s="1"/>
  <c r="G166" i="3"/>
  <c r="J2161" i="15" s="1"/>
  <c r="M165" i="3"/>
  <c r="J165" i="3"/>
  <c r="M2160" i="15" s="1"/>
  <c r="G165" i="3"/>
  <c r="J2160" i="15" s="1"/>
  <c r="M164" i="3"/>
  <c r="J164" i="3"/>
  <c r="M2159" i="15" s="1"/>
  <c r="G164" i="3"/>
  <c r="J2159" i="15" s="1"/>
  <c r="M163" i="3"/>
  <c r="J163" i="3"/>
  <c r="M2158" i="15" s="1"/>
  <c r="G163" i="3"/>
  <c r="J2158" i="15" s="1"/>
  <c r="M162" i="3"/>
  <c r="J162" i="3"/>
  <c r="M2157" i="15" s="1"/>
  <c r="G162" i="3"/>
  <c r="J2157" i="15" s="1"/>
  <c r="M161" i="3"/>
  <c r="J161" i="3"/>
  <c r="M2156" i="15" s="1"/>
  <c r="G161" i="3"/>
  <c r="J2156" i="15" s="1"/>
  <c r="M160" i="3"/>
  <c r="J160" i="3"/>
  <c r="M2155" i="15" s="1"/>
  <c r="G160" i="3"/>
  <c r="J2155" i="15" s="1"/>
  <c r="M159" i="3"/>
  <c r="J159" i="3"/>
  <c r="M2154" i="15" s="1"/>
  <c r="G159" i="3"/>
  <c r="J2154" i="15" s="1"/>
  <c r="M158" i="3"/>
  <c r="J158" i="3"/>
  <c r="M2153" i="15" s="1"/>
  <c r="G158" i="3"/>
  <c r="J2153" i="15" s="1"/>
  <c r="M157" i="3"/>
  <c r="J157" i="3"/>
  <c r="M2152" i="15" s="1"/>
  <c r="G157" i="3"/>
  <c r="J2152" i="15" s="1"/>
  <c r="M156" i="3"/>
  <c r="J156" i="3"/>
  <c r="M2151" i="15" s="1"/>
  <c r="G156" i="3"/>
  <c r="J2151" i="15" s="1"/>
  <c r="M155" i="3"/>
  <c r="J155" i="3"/>
  <c r="M2150" i="15" s="1"/>
  <c r="G155" i="3"/>
  <c r="J2150" i="15" s="1"/>
  <c r="M154" i="3"/>
  <c r="J154" i="3"/>
  <c r="M2149" i="15" s="1"/>
  <c r="G154" i="3"/>
  <c r="J2149" i="15" s="1"/>
  <c r="M153" i="3"/>
  <c r="J153" i="3"/>
  <c r="M2148" i="15" s="1"/>
  <c r="G153" i="3"/>
  <c r="J2148" i="15" s="1"/>
  <c r="M152" i="3"/>
  <c r="J152" i="3"/>
  <c r="M2147" i="15" s="1"/>
  <c r="G152" i="3"/>
  <c r="J2147" i="15" s="1"/>
  <c r="M151" i="3"/>
  <c r="J151" i="3"/>
  <c r="M2146" i="15" s="1"/>
  <c r="G151" i="3"/>
  <c r="J2146" i="15" s="1"/>
  <c r="M150" i="3"/>
  <c r="J150" i="3"/>
  <c r="M2145" i="15" s="1"/>
  <c r="G150" i="3"/>
  <c r="J2145" i="15" s="1"/>
  <c r="M149" i="3"/>
  <c r="J149" i="3"/>
  <c r="M2144" i="15" s="1"/>
  <c r="G149" i="3"/>
  <c r="J2144" i="15" s="1"/>
  <c r="M148" i="3"/>
  <c r="J148" i="3"/>
  <c r="M2143" i="15" s="1"/>
  <c r="G148" i="3"/>
  <c r="J2143" i="15" s="1"/>
  <c r="M147" i="3"/>
  <c r="J147" i="3"/>
  <c r="M2142" i="15" s="1"/>
  <c r="G147" i="3"/>
  <c r="J2142" i="15" s="1"/>
  <c r="M146" i="3"/>
  <c r="J146" i="3"/>
  <c r="M2141" i="15" s="1"/>
  <c r="G146" i="3"/>
  <c r="J2141" i="15" s="1"/>
  <c r="M145" i="3"/>
  <c r="J145" i="3"/>
  <c r="M2140" i="15" s="1"/>
  <c r="G145" i="3"/>
  <c r="J2140" i="15" s="1"/>
  <c r="M144" i="3"/>
  <c r="J144" i="3"/>
  <c r="M2139" i="15" s="1"/>
  <c r="G144" i="3"/>
  <c r="J2139" i="15" s="1"/>
  <c r="M143" i="3"/>
  <c r="J143" i="3"/>
  <c r="M2138" i="15" s="1"/>
  <c r="G143" i="3"/>
  <c r="J2138" i="15" s="1"/>
  <c r="M142" i="3"/>
  <c r="J142" i="3"/>
  <c r="M2137" i="15" s="1"/>
  <c r="G142" i="3"/>
  <c r="J2137" i="15" s="1"/>
  <c r="M141" i="3"/>
  <c r="J141" i="3"/>
  <c r="M2136" i="15" s="1"/>
  <c r="G141" i="3"/>
  <c r="J2136" i="15" s="1"/>
  <c r="M140" i="3"/>
  <c r="J140" i="3"/>
  <c r="M2135" i="15" s="1"/>
  <c r="G140" i="3"/>
  <c r="J2135" i="15" s="1"/>
  <c r="M139" i="3"/>
  <c r="J139" i="3"/>
  <c r="M2134" i="15" s="1"/>
  <c r="G139" i="3"/>
  <c r="J2134" i="15" s="1"/>
  <c r="M138" i="3"/>
  <c r="J138" i="3"/>
  <c r="M2133" i="15" s="1"/>
  <c r="G138" i="3"/>
  <c r="J2133" i="15" s="1"/>
  <c r="M137" i="3"/>
  <c r="J137" i="3"/>
  <c r="M2132" i="15" s="1"/>
  <c r="G137" i="3"/>
  <c r="J2132" i="15" s="1"/>
  <c r="M136" i="3"/>
  <c r="J136" i="3"/>
  <c r="M2131" i="15" s="1"/>
  <c r="G136" i="3"/>
  <c r="J2131" i="15" s="1"/>
  <c r="M135" i="3"/>
  <c r="J135" i="3"/>
  <c r="M2130" i="15" s="1"/>
  <c r="G135" i="3"/>
  <c r="J2130" i="15" s="1"/>
  <c r="M134" i="3"/>
  <c r="J134" i="3"/>
  <c r="M2129" i="15" s="1"/>
  <c r="G134" i="3"/>
  <c r="J2129" i="15" s="1"/>
  <c r="M133" i="3"/>
  <c r="J133" i="3"/>
  <c r="M2128" i="15" s="1"/>
  <c r="G133" i="3"/>
  <c r="J2128" i="15" s="1"/>
  <c r="M132" i="3"/>
  <c r="J132" i="3"/>
  <c r="M2127" i="15" s="1"/>
  <c r="G132" i="3"/>
  <c r="J2127" i="15" s="1"/>
  <c r="M131" i="3"/>
  <c r="J131" i="3"/>
  <c r="M2126" i="15" s="1"/>
  <c r="G131" i="3"/>
  <c r="J2126" i="15" s="1"/>
  <c r="M130" i="3"/>
  <c r="J130" i="3"/>
  <c r="M2125" i="15" s="1"/>
  <c r="G130" i="3"/>
  <c r="J2125" i="15" s="1"/>
  <c r="M129" i="3"/>
  <c r="J129" i="3"/>
  <c r="M2124" i="15" s="1"/>
  <c r="G129" i="3"/>
  <c r="J2124" i="15" s="1"/>
  <c r="M128" i="3"/>
  <c r="J128" i="3"/>
  <c r="M2123" i="15" s="1"/>
  <c r="G128" i="3"/>
  <c r="J2123" i="15" s="1"/>
  <c r="M127" i="3"/>
  <c r="J127" i="3"/>
  <c r="M2122" i="15" s="1"/>
  <c r="G127" i="3"/>
  <c r="J2122" i="15" s="1"/>
  <c r="M126" i="3"/>
  <c r="J126" i="3"/>
  <c r="M2121" i="15" s="1"/>
  <c r="G126" i="3"/>
  <c r="J2121" i="15" s="1"/>
  <c r="M125" i="3"/>
  <c r="J125" i="3"/>
  <c r="M2120" i="15" s="1"/>
  <c r="G125" i="3"/>
  <c r="J2120" i="15" s="1"/>
  <c r="M124" i="3"/>
  <c r="J124" i="3"/>
  <c r="M2119" i="15" s="1"/>
  <c r="G124" i="3"/>
  <c r="J2119" i="15" s="1"/>
  <c r="M123" i="3"/>
  <c r="J123" i="3"/>
  <c r="M2118" i="15" s="1"/>
  <c r="G123" i="3"/>
  <c r="J2118" i="15" s="1"/>
  <c r="M122" i="3"/>
  <c r="J122" i="3"/>
  <c r="M2117" i="15" s="1"/>
  <c r="G122" i="3"/>
  <c r="J2117" i="15" s="1"/>
  <c r="M121" i="3"/>
  <c r="J121" i="3"/>
  <c r="M2116" i="15" s="1"/>
  <c r="G121" i="3"/>
  <c r="J2116" i="15" s="1"/>
  <c r="M120" i="3"/>
  <c r="J120" i="3"/>
  <c r="M2115" i="15" s="1"/>
  <c r="G120" i="3"/>
  <c r="J2115" i="15" s="1"/>
  <c r="M119" i="3"/>
  <c r="J119" i="3"/>
  <c r="M2114" i="15" s="1"/>
  <c r="G119" i="3"/>
  <c r="J2114" i="15" s="1"/>
  <c r="M118" i="3"/>
  <c r="J118" i="3"/>
  <c r="M2113" i="15" s="1"/>
  <c r="G118" i="3"/>
  <c r="J2113" i="15" s="1"/>
  <c r="M117" i="3"/>
  <c r="J117" i="3"/>
  <c r="M2112" i="15" s="1"/>
  <c r="G117" i="3"/>
  <c r="J2112" i="15" s="1"/>
  <c r="M116" i="3"/>
  <c r="J116" i="3"/>
  <c r="M2111" i="15" s="1"/>
  <c r="G116" i="3"/>
  <c r="J2111" i="15" s="1"/>
  <c r="M115" i="3"/>
  <c r="J115" i="3"/>
  <c r="M2110" i="15" s="1"/>
  <c r="G115" i="3"/>
  <c r="J2110" i="15" s="1"/>
  <c r="M114" i="3"/>
  <c r="J114" i="3"/>
  <c r="M2109" i="15" s="1"/>
  <c r="G114" i="3"/>
  <c r="J2109" i="15" s="1"/>
  <c r="M113" i="3"/>
  <c r="J113" i="3"/>
  <c r="M2108" i="15" s="1"/>
  <c r="G113" i="3"/>
  <c r="J2108" i="15" s="1"/>
  <c r="M112" i="3"/>
  <c r="J112" i="3"/>
  <c r="M2107" i="15" s="1"/>
  <c r="G112" i="3"/>
  <c r="J2107" i="15" s="1"/>
  <c r="M111" i="3"/>
  <c r="J111" i="3"/>
  <c r="M2106" i="15" s="1"/>
  <c r="G111" i="3"/>
  <c r="J2106" i="15" s="1"/>
  <c r="M2105" i="15"/>
  <c r="J2105" i="15"/>
  <c r="M109" i="3"/>
  <c r="G109" i="3"/>
  <c r="J2104" i="15" s="1"/>
  <c r="M108" i="3"/>
  <c r="J108" i="3"/>
  <c r="M2103" i="15" s="1"/>
  <c r="G108" i="3"/>
  <c r="J2103" i="15" s="1"/>
  <c r="M107" i="3"/>
  <c r="J107" i="3"/>
  <c r="M2102" i="15" s="1"/>
  <c r="G107" i="3"/>
  <c r="J2102" i="15" s="1"/>
  <c r="M106" i="3"/>
  <c r="J106" i="3"/>
  <c r="M2101" i="15" s="1"/>
  <c r="G106" i="3"/>
  <c r="J2101" i="15" s="1"/>
  <c r="M105" i="3"/>
  <c r="J105" i="3"/>
  <c r="M2100" i="15" s="1"/>
  <c r="G105" i="3"/>
  <c r="J2100" i="15" s="1"/>
  <c r="M104" i="3"/>
  <c r="J104" i="3"/>
  <c r="M2099" i="15" s="1"/>
  <c r="G104" i="3"/>
  <c r="J2099" i="15" s="1"/>
  <c r="M103" i="3"/>
  <c r="J103" i="3"/>
  <c r="M2098" i="15" s="1"/>
  <c r="G103" i="3"/>
  <c r="J2098" i="15" s="1"/>
  <c r="M102" i="3"/>
  <c r="J102" i="3"/>
  <c r="M2097" i="15" s="1"/>
  <c r="G102" i="3"/>
  <c r="J2097" i="15" s="1"/>
  <c r="M101" i="3"/>
  <c r="J101" i="3"/>
  <c r="M2096" i="15" s="1"/>
  <c r="G101" i="3"/>
  <c r="J2096" i="15" s="1"/>
  <c r="M100" i="3"/>
  <c r="G100" i="3"/>
  <c r="J2095" i="15" s="1"/>
  <c r="M99" i="3"/>
  <c r="J99" i="3"/>
  <c r="M2094" i="15" s="1"/>
  <c r="G99" i="3"/>
  <c r="J2094" i="15" s="1"/>
  <c r="M98" i="3"/>
  <c r="J98" i="3"/>
  <c r="M2093" i="15" s="1"/>
  <c r="G98" i="3"/>
  <c r="J2093" i="15" s="1"/>
  <c r="F98" i="3"/>
  <c r="I2093" i="15" s="1"/>
  <c r="M97" i="3"/>
  <c r="J97" i="3"/>
  <c r="M2092" i="15" s="1"/>
  <c r="G97" i="3"/>
  <c r="J2092" i="15" s="1"/>
  <c r="M96" i="3"/>
  <c r="J96" i="3"/>
  <c r="M2091" i="15" s="1"/>
  <c r="G96" i="3"/>
  <c r="J2091" i="15" s="1"/>
  <c r="M95" i="3"/>
  <c r="J95" i="3"/>
  <c r="M2090" i="15" s="1"/>
  <c r="G95" i="3"/>
  <c r="J2090" i="15" s="1"/>
  <c r="M94" i="3"/>
  <c r="G94" i="3"/>
  <c r="J2089" i="15" s="1"/>
  <c r="M93" i="3"/>
  <c r="J93" i="3"/>
  <c r="M2088" i="15" s="1"/>
  <c r="G93" i="3"/>
  <c r="J2088" i="15" s="1"/>
  <c r="M92" i="3"/>
  <c r="J92" i="3"/>
  <c r="M2087" i="15" s="1"/>
  <c r="G92" i="3"/>
  <c r="J2087" i="15" s="1"/>
  <c r="M91" i="3"/>
  <c r="J91" i="3"/>
  <c r="M2086" i="15" s="1"/>
  <c r="G91" i="3"/>
  <c r="J2086" i="15" s="1"/>
  <c r="M90" i="3"/>
  <c r="J90" i="3"/>
  <c r="M2085" i="15" s="1"/>
  <c r="G90" i="3"/>
  <c r="J2085" i="15" s="1"/>
  <c r="M89" i="3"/>
  <c r="J89" i="3"/>
  <c r="M2084" i="15" s="1"/>
  <c r="G89" i="3"/>
  <c r="J2084" i="15" s="1"/>
  <c r="M88" i="3"/>
  <c r="J88" i="3"/>
  <c r="M2083" i="15" s="1"/>
  <c r="G88" i="3"/>
  <c r="J2083" i="15" s="1"/>
  <c r="M87" i="3"/>
  <c r="J87" i="3"/>
  <c r="M2082" i="15" s="1"/>
  <c r="G87" i="3"/>
  <c r="J2082" i="15" s="1"/>
  <c r="M86" i="3"/>
  <c r="J86" i="3"/>
  <c r="M2081" i="15" s="1"/>
  <c r="G86" i="3"/>
  <c r="J2081" i="15" s="1"/>
  <c r="M85" i="3"/>
  <c r="J85" i="3"/>
  <c r="M2080" i="15" s="1"/>
  <c r="G85" i="3"/>
  <c r="J2080" i="15" s="1"/>
  <c r="M84" i="3"/>
  <c r="G84" i="3"/>
  <c r="J2079" i="15" s="1"/>
  <c r="M83" i="3"/>
  <c r="J83" i="3"/>
  <c r="M2078" i="15" s="1"/>
  <c r="G83" i="3"/>
  <c r="J2078" i="15" s="1"/>
  <c r="M82" i="3"/>
  <c r="J82" i="3"/>
  <c r="M2077" i="15" s="1"/>
  <c r="G82" i="3"/>
  <c r="J2077" i="15" s="1"/>
  <c r="M81" i="3"/>
  <c r="G81" i="3"/>
  <c r="J2076" i="15" s="1"/>
  <c r="M80" i="3"/>
  <c r="J80" i="3"/>
  <c r="M2075" i="15" s="1"/>
  <c r="G80" i="3"/>
  <c r="J2075" i="15" s="1"/>
  <c r="M79" i="3"/>
  <c r="J79" i="3"/>
  <c r="M2074" i="15" s="1"/>
  <c r="G79" i="3"/>
  <c r="J2074" i="15" s="1"/>
  <c r="M78" i="3"/>
  <c r="G78" i="3"/>
  <c r="J2073" i="15" s="1"/>
  <c r="M77" i="3"/>
  <c r="G77" i="3"/>
  <c r="J2072" i="15" s="1"/>
  <c r="M76" i="3"/>
  <c r="G76" i="3"/>
  <c r="J2071" i="15" s="1"/>
  <c r="M75" i="3"/>
  <c r="G75" i="3"/>
  <c r="J2070" i="15" s="1"/>
  <c r="M74" i="3"/>
  <c r="G74" i="3"/>
  <c r="J2069" i="15" s="1"/>
  <c r="M73" i="3"/>
  <c r="J73" i="3"/>
  <c r="M2068" i="15" s="1"/>
  <c r="G73" i="3"/>
  <c r="J2068" i="15" s="1"/>
  <c r="M72" i="3"/>
  <c r="J72" i="3"/>
  <c r="M2067" i="15" s="1"/>
  <c r="G72" i="3"/>
  <c r="J2067" i="15" s="1"/>
  <c r="M71" i="3"/>
  <c r="J71" i="3"/>
  <c r="M2066" i="15" s="1"/>
  <c r="G71" i="3"/>
  <c r="J2066" i="15" s="1"/>
  <c r="M70" i="3"/>
  <c r="G70" i="3"/>
  <c r="J2065" i="15" s="1"/>
  <c r="M69" i="3"/>
  <c r="J69" i="3"/>
  <c r="M2064" i="15" s="1"/>
  <c r="G69" i="3"/>
  <c r="J2064" i="15" s="1"/>
  <c r="M68" i="3"/>
  <c r="J68" i="3"/>
  <c r="M2063" i="15" s="1"/>
  <c r="G68" i="3"/>
  <c r="J2063" i="15" s="1"/>
  <c r="M67" i="3"/>
  <c r="G67" i="3"/>
  <c r="J2062" i="15" s="1"/>
  <c r="M66" i="3"/>
  <c r="J66" i="3"/>
  <c r="M2061" i="15" s="1"/>
  <c r="G66" i="3"/>
  <c r="J2061" i="15" s="1"/>
  <c r="M65" i="3"/>
  <c r="J65" i="3"/>
  <c r="M2060" i="15" s="1"/>
  <c r="G65" i="3"/>
  <c r="J2060" i="15" s="1"/>
  <c r="M64" i="3"/>
  <c r="J64" i="3"/>
  <c r="M2059" i="15" s="1"/>
  <c r="G64" i="3"/>
  <c r="J2059" i="15" s="1"/>
  <c r="M63" i="3"/>
  <c r="G63" i="3"/>
  <c r="J2058" i="15" s="1"/>
  <c r="F63" i="3"/>
  <c r="I2058" i="15" s="1"/>
  <c r="M62" i="3"/>
  <c r="J62" i="3"/>
  <c r="M2057" i="15" s="1"/>
  <c r="G62" i="3"/>
  <c r="J2057" i="15" s="1"/>
  <c r="F62" i="3"/>
  <c r="I2057" i="15" s="1"/>
  <c r="M61" i="3"/>
  <c r="J61" i="3"/>
  <c r="M2056" i="15" s="1"/>
  <c r="G61" i="3"/>
  <c r="J2056" i="15" s="1"/>
  <c r="M60" i="3"/>
  <c r="G60" i="3"/>
  <c r="J2055" i="15" s="1"/>
  <c r="M59" i="3"/>
  <c r="J59" i="3"/>
  <c r="M2054" i="15" s="1"/>
  <c r="G59" i="3"/>
  <c r="J2054" i="15" s="1"/>
  <c r="M58" i="3"/>
  <c r="J58" i="3"/>
  <c r="M2053" i="15" s="1"/>
  <c r="G58" i="3"/>
  <c r="J2053" i="15" s="1"/>
  <c r="M57" i="3"/>
  <c r="G57" i="3"/>
  <c r="J2052" i="15" s="1"/>
  <c r="M56" i="3"/>
  <c r="J56" i="3"/>
  <c r="M2051" i="15" s="1"/>
  <c r="G56" i="3"/>
  <c r="J2051" i="15" s="1"/>
  <c r="M55" i="3"/>
  <c r="G55" i="3"/>
  <c r="J2050" i="15" s="1"/>
  <c r="M54" i="3"/>
  <c r="J54" i="3"/>
  <c r="M2049" i="15" s="1"/>
  <c r="G54" i="3"/>
  <c r="J2049" i="15" s="1"/>
  <c r="M53" i="3"/>
  <c r="J53" i="3"/>
  <c r="M2048" i="15" s="1"/>
  <c r="G53" i="3"/>
  <c r="J2048" i="15" s="1"/>
  <c r="M52" i="3"/>
  <c r="J52" i="3"/>
  <c r="M2047" i="15" s="1"/>
  <c r="G52" i="3"/>
  <c r="J2047" i="15" s="1"/>
  <c r="M51" i="3"/>
  <c r="G51" i="3"/>
  <c r="J2046" i="15" s="1"/>
  <c r="M50" i="3"/>
  <c r="J50" i="3"/>
  <c r="M2045" i="15" s="1"/>
  <c r="G50" i="3"/>
  <c r="J2045" i="15" s="1"/>
  <c r="M49" i="3"/>
  <c r="J49" i="3"/>
  <c r="M2044" i="15" s="1"/>
  <c r="G49" i="3"/>
  <c r="J2044" i="15" s="1"/>
  <c r="M48" i="3"/>
  <c r="J48" i="3"/>
  <c r="M2043" i="15" s="1"/>
  <c r="G48" i="3"/>
  <c r="J2043" i="15" s="1"/>
  <c r="M47" i="3"/>
  <c r="J47" i="3"/>
  <c r="M2042" i="15" s="1"/>
  <c r="G47" i="3"/>
  <c r="J2042" i="15" s="1"/>
  <c r="M46" i="3"/>
  <c r="J46" i="3"/>
  <c r="M2041" i="15" s="1"/>
  <c r="G46" i="3"/>
  <c r="J2041" i="15" s="1"/>
  <c r="M45" i="3"/>
  <c r="J45" i="3"/>
  <c r="M2040" i="15" s="1"/>
  <c r="G45" i="3"/>
  <c r="J2040" i="15" s="1"/>
  <c r="M44" i="3"/>
  <c r="J44" i="3"/>
  <c r="M2039" i="15" s="1"/>
  <c r="G44" i="3"/>
  <c r="J2039" i="15" s="1"/>
  <c r="M43" i="3"/>
  <c r="J43" i="3"/>
  <c r="M2038" i="15" s="1"/>
  <c r="G43" i="3"/>
  <c r="J2038" i="15" s="1"/>
  <c r="M42" i="3"/>
  <c r="J42" i="3"/>
  <c r="M2037" i="15" s="1"/>
  <c r="G42" i="3"/>
  <c r="J2037" i="15" s="1"/>
  <c r="M41" i="3"/>
  <c r="J41" i="3"/>
  <c r="M2036" i="15" s="1"/>
  <c r="G41" i="3"/>
  <c r="J2036" i="15" s="1"/>
  <c r="M40" i="3"/>
  <c r="J40" i="3"/>
  <c r="M2035" i="15" s="1"/>
  <c r="G40" i="3"/>
  <c r="J2035" i="15" s="1"/>
  <c r="M39" i="3"/>
  <c r="J39" i="3"/>
  <c r="M2034" i="15" s="1"/>
  <c r="G39" i="3"/>
  <c r="J2034" i="15" s="1"/>
  <c r="M38" i="3"/>
  <c r="J38" i="3"/>
  <c r="M2033" i="15" s="1"/>
  <c r="G38" i="3"/>
  <c r="J2033" i="15" s="1"/>
  <c r="M37" i="3"/>
  <c r="J37" i="3"/>
  <c r="M2032" i="15" s="1"/>
  <c r="G37" i="3"/>
  <c r="J2032" i="15" s="1"/>
  <c r="M36" i="3"/>
  <c r="J36" i="3"/>
  <c r="M2031" i="15" s="1"/>
  <c r="G36" i="3"/>
  <c r="J2031" i="15" s="1"/>
  <c r="M35" i="3"/>
  <c r="J35" i="3"/>
  <c r="M2030" i="15" s="1"/>
  <c r="G35" i="3"/>
  <c r="J2030" i="15" s="1"/>
  <c r="M34" i="3"/>
  <c r="J34" i="3"/>
  <c r="M2029" i="15" s="1"/>
  <c r="G34" i="3"/>
  <c r="J2029" i="15" s="1"/>
  <c r="M33" i="3"/>
  <c r="J33" i="3"/>
  <c r="M2028" i="15" s="1"/>
  <c r="G33" i="3"/>
  <c r="J2028" i="15" s="1"/>
  <c r="M32" i="3"/>
  <c r="G32" i="3"/>
  <c r="J2027" i="15" s="1"/>
  <c r="M31" i="3"/>
  <c r="J31" i="3"/>
  <c r="M2026" i="15" s="1"/>
  <c r="G31" i="3"/>
  <c r="J2026" i="15" s="1"/>
  <c r="M30" i="3"/>
  <c r="J30" i="3"/>
  <c r="M2025" i="15" s="1"/>
  <c r="G30" i="3"/>
  <c r="J2025" i="15" s="1"/>
  <c r="M29" i="3"/>
  <c r="J29" i="3"/>
  <c r="M2024" i="15" s="1"/>
  <c r="G29" i="3"/>
  <c r="J2024" i="15" s="1"/>
  <c r="M28" i="3"/>
  <c r="J28" i="3"/>
  <c r="M2023" i="15" s="1"/>
  <c r="G28" i="3"/>
  <c r="J2023" i="15" s="1"/>
  <c r="M27" i="3"/>
  <c r="J27" i="3"/>
  <c r="M2022" i="15" s="1"/>
  <c r="G27" i="3"/>
  <c r="J2022" i="15" s="1"/>
  <c r="M26" i="3"/>
  <c r="J26" i="3"/>
  <c r="M2021" i="15" s="1"/>
  <c r="G26" i="3"/>
  <c r="J2021" i="15" s="1"/>
  <c r="M25" i="3"/>
  <c r="J25" i="3"/>
  <c r="M2020" i="15" s="1"/>
  <c r="G25" i="3"/>
  <c r="J2020" i="15" s="1"/>
  <c r="M24" i="3"/>
  <c r="J24" i="3"/>
  <c r="M2019" i="15" s="1"/>
  <c r="G24" i="3"/>
  <c r="J2019" i="15" s="1"/>
  <c r="M23" i="3"/>
  <c r="J23" i="3"/>
  <c r="M2018" i="15" s="1"/>
  <c r="G23" i="3"/>
  <c r="J2018" i="15" s="1"/>
  <c r="M22" i="3"/>
  <c r="J22" i="3"/>
  <c r="M2017" i="15" s="1"/>
  <c r="G22" i="3"/>
  <c r="J2017" i="15" s="1"/>
  <c r="M21" i="3"/>
  <c r="J21" i="3"/>
  <c r="M2016" i="15" s="1"/>
  <c r="G21" i="3"/>
  <c r="J2016" i="15" s="1"/>
  <c r="M20" i="3"/>
  <c r="J20" i="3"/>
  <c r="M2015" i="15" s="1"/>
  <c r="G20" i="3"/>
  <c r="J2015" i="15" s="1"/>
  <c r="M19" i="3"/>
  <c r="J19" i="3"/>
  <c r="M2014" i="15" s="1"/>
  <c r="G19" i="3"/>
  <c r="J2014" i="15" s="1"/>
  <c r="M18" i="3"/>
  <c r="J18" i="3"/>
  <c r="M2013" i="15" s="1"/>
  <c r="G18" i="3"/>
  <c r="J2013" i="15" s="1"/>
  <c r="M17" i="3"/>
  <c r="J17" i="3"/>
  <c r="M2012" i="15" s="1"/>
  <c r="G17" i="3"/>
  <c r="J2012" i="15" s="1"/>
  <c r="M16" i="3"/>
  <c r="J16" i="3"/>
  <c r="M2011" i="15" s="1"/>
  <c r="G16" i="3"/>
  <c r="J2011" i="15" s="1"/>
  <c r="M15" i="3"/>
  <c r="J15" i="3"/>
  <c r="M2010" i="15" s="1"/>
  <c r="G15" i="3"/>
  <c r="J2010" i="15" s="1"/>
  <c r="M14" i="3"/>
  <c r="J14" i="3"/>
  <c r="M2009" i="15" s="1"/>
  <c r="G14" i="3"/>
  <c r="J2009" i="15" s="1"/>
  <c r="M13" i="3"/>
  <c r="G13" i="3"/>
  <c r="J2008" i="15" s="1"/>
  <c r="M12" i="3"/>
  <c r="G12" i="3"/>
  <c r="J2007" i="15" s="1"/>
  <c r="M11" i="3"/>
  <c r="J11" i="3"/>
  <c r="M2006" i="15" s="1"/>
  <c r="G11" i="3"/>
  <c r="J2006" i="15" s="1"/>
  <c r="M10" i="3"/>
  <c r="G10" i="3"/>
  <c r="J2005" i="15" s="1"/>
  <c r="M9" i="3"/>
  <c r="G9" i="3"/>
  <c r="J2004" i="15" s="1"/>
  <c r="M8" i="3"/>
  <c r="G8" i="3"/>
  <c r="J2003" i="15" s="1"/>
  <c r="M7" i="3"/>
  <c r="G7" i="3"/>
  <c r="J2002" i="15" s="1"/>
  <c r="M6" i="3"/>
  <c r="G6" i="3"/>
  <c r="J2001" i="15" s="1"/>
  <c r="M5" i="3"/>
  <c r="G5" i="3"/>
  <c r="J2000" i="15" s="1"/>
  <c r="M4" i="3"/>
  <c r="G4" i="3"/>
  <c r="J1999" i="15" s="1"/>
  <c r="M3" i="3"/>
  <c r="G3" i="3"/>
  <c r="J1998" i="15" s="1"/>
  <c r="M133" i="2"/>
  <c r="J133" i="2"/>
  <c r="M1130" i="15" s="1"/>
  <c r="G133" i="2"/>
  <c r="J1130" i="15" s="1"/>
  <c r="M132" i="2"/>
  <c r="J132" i="2"/>
  <c r="M1129" i="15" s="1"/>
  <c r="G132" i="2"/>
  <c r="J1129" i="15" s="1"/>
  <c r="M131" i="2"/>
  <c r="J131" i="2"/>
  <c r="M1128" i="15" s="1"/>
  <c r="G131" i="2"/>
  <c r="J1128" i="15" s="1"/>
  <c r="M130" i="2"/>
  <c r="J130" i="2"/>
  <c r="M1127" i="15" s="1"/>
  <c r="G130" i="2"/>
  <c r="J1127" i="15" s="1"/>
  <c r="M129" i="2"/>
  <c r="J129" i="2"/>
  <c r="M1126" i="15" s="1"/>
  <c r="G129" i="2"/>
  <c r="J1126" i="15" s="1"/>
  <c r="M128" i="2"/>
  <c r="J128" i="2"/>
  <c r="M1125" i="15" s="1"/>
  <c r="G128" i="2"/>
  <c r="J1125" i="15" s="1"/>
  <c r="M127" i="2"/>
  <c r="J127" i="2"/>
  <c r="M1124" i="15" s="1"/>
  <c r="G127" i="2"/>
  <c r="J1124" i="15" s="1"/>
  <c r="M126" i="2"/>
  <c r="J126" i="2"/>
  <c r="M1123" i="15" s="1"/>
  <c r="G126" i="2"/>
  <c r="J1123" i="15" s="1"/>
  <c r="M125" i="2"/>
  <c r="J125" i="2"/>
  <c r="M1122" i="15" s="1"/>
  <c r="G125" i="2"/>
  <c r="J1122" i="15" s="1"/>
  <c r="M124" i="2"/>
  <c r="J124" i="2"/>
  <c r="M1121" i="15" s="1"/>
  <c r="G124" i="2"/>
  <c r="J1121" i="15" s="1"/>
  <c r="M123" i="2"/>
  <c r="J123" i="2"/>
  <c r="M1120" i="15" s="1"/>
  <c r="G123" i="2"/>
  <c r="J1120" i="15" s="1"/>
  <c r="M122" i="2"/>
  <c r="J122" i="2"/>
  <c r="M1119" i="15" s="1"/>
  <c r="G122" i="2"/>
  <c r="J1119" i="15" s="1"/>
  <c r="M121" i="2"/>
  <c r="J121" i="2"/>
  <c r="M1118" i="15" s="1"/>
  <c r="G121" i="2"/>
  <c r="J1118" i="15" s="1"/>
  <c r="M120" i="2"/>
  <c r="J120" i="2"/>
  <c r="M1117" i="15" s="1"/>
  <c r="G120" i="2"/>
  <c r="J1117" i="15" s="1"/>
  <c r="M119" i="2"/>
  <c r="J119" i="2"/>
  <c r="M1116" i="15" s="1"/>
  <c r="G119" i="2"/>
  <c r="J1116" i="15" s="1"/>
  <c r="M118" i="2"/>
  <c r="J118" i="2"/>
  <c r="M1115" i="15" s="1"/>
  <c r="G118" i="2"/>
  <c r="J1115" i="15" s="1"/>
  <c r="M117" i="2"/>
  <c r="J117" i="2"/>
  <c r="M1114" i="15" s="1"/>
  <c r="G117" i="2"/>
  <c r="J1114" i="15" s="1"/>
  <c r="M116" i="2"/>
  <c r="J116" i="2"/>
  <c r="M1113" i="15" s="1"/>
  <c r="G116" i="2"/>
  <c r="J1113" i="15" s="1"/>
  <c r="M115" i="2"/>
  <c r="J115" i="2"/>
  <c r="M1112" i="15" s="1"/>
  <c r="G115" i="2"/>
  <c r="J1112" i="15" s="1"/>
  <c r="M114" i="2"/>
  <c r="J114" i="2"/>
  <c r="M1111" i="15" s="1"/>
  <c r="G114" i="2"/>
  <c r="J1111" i="15" s="1"/>
  <c r="M113" i="2"/>
  <c r="J113" i="2"/>
  <c r="M1110" i="15" s="1"/>
  <c r="G113" i="2"/>
  <c r="J1110" i="15" s="1"/>
  <c r="M112" i="2"/>
  <c r="J112" i="2"/>
  <c r="M1109" i="15" s="1"/>
  <c r="G112" i="2"/>
  <c r="J1109" i="15" s="1"/>
  <c r="M111" i="2"/>
  <c r="J111" i="2"/>
  <c r="M1108" i="15" s="1"/>
  <c r="G111" i="2"/>
  <c r="J1108" i="15" s="1"/>
  <c r="M110" i="2"/>
  <c r="J110" i="2"/>
  <c r="M1107" i="15" s="1"/>
  <c r="G110" i="2"/>
  <c r="J1107" i="15" s="1"/>
  <c r="M109" i="2"/>
  <c r="J109" i="2"/>
  <c r="M1106" i="15" s="1"/>
  <c r="G109" i="2"/>
  <c r="J1106" i="15" s="1"/>
  <c r="M108" i="2"/>
  <c r="J108" i="2"/>
  <c r="M1105" i="15" s="1"/>
  <c r="G108" i="2"/>
  <c r="J1105" i="15" s="1"/>
  <c r="M107" i="2"/>
  <c r="J107" i="2"/>
  <c r="M1104" i="15" s="1"/>
  <c r="G107" i="2"/>
  <c r="J1104" i="15" s="1"/>
  <c r="M106" i="2"/>
  <c r="J106" i="2"/>
  <c r="M1103" i="15" s="1"/>
  <c r="G106" i="2"/>
  <c r="J1103" i="15" s="1"/>
  <c r="M105" i="2"/>
  <c r="J105" i="2"/>
  <c r="M1102" i="15" s="1"/>
  <c r="G105" i="2"/>
  <c r="J1102" i="15" s="1"/>
  <c r="M104" i="2"/>
  <c r="J104" i="2"/>
  <c r="M1101" i="15" s="1"/>
  <c r="G104" i="2"/>
  <c r="J1101" i="15" s="1"/>
  <c r="M103" i="2"/>
  <c r="J103" i="2"/>
  <c r="M1100" i="15" s="1"/>
  <c r="G103" i="2"/>
  <c r="J1100" i="15" s="1"/>
  <c r="M102" i="2"/>
  <c r="J102" i="2"/>
  <c r="M1099" i="15" s="1"/>
  <c r="G102" i="2"/>
  <c r="J1099" i="15" s="1"/>
  <c r="M101" i="2"/>
  <c r="J101" i="2"/>
  <c r="M1098" i="15" s="1"/>
  <c r="G101" i="2"/>
  <c r="J1098" i="15" s="1"/>
  <c r="M100" i="2"/>
  <c r="J100" i="2"/>
  <c r="M1097" i="15" s="1"/>
  <c r="G100" i="2"/>
  <c r="J1097" i="15" s="1"/>
  <c r="M99" i="2"/>
  <c r="J99" i="2"/>
  <c r="M1096" i="15" s="1"/>
  <c r="G99" i="2"/>
  <c r="J1096" i="15" s="1"/>
  <c r="M98" i="2"/>
  <c r="J98" i="2"/>
  <c r="M1095" i="15" s="1"/>
  <c r="G98" i="2"/>
  <c r="J1095" i="15" s="1"/>
  <c r="M97" i="2"/>
  <c r="J97" i="2"/>
  <c r="M1094" i="15" s="1"/>
  <c r="G97" i="2"/>
  <c r="J1094" i="15" s="1"/>
  <c r="M96" i="2"/>
  <c r="J96" i="2"/>
  <c r="M1093" i="15" s="1"/>
  <c r="G96" i="2"/>
  <c r="J1093" i="15" s="1"/>
  <c r="M95" i="2"/>
  <c r="J95" i="2"/>
  <c r="M1092" i="15" s="1"/>
  <c r="G95" i="2"/>
  <c r="J1092" i="15" s="1"/>
  <c r="M94" i="2"/>
  <c r="J94" i="2"/>
  <c r="M1091" i="15" s="1"/>
  <c r="G94" i="2"/>
  <c r="J1091" i="15" s="1"/>
  <c r="M93" i="2"/>
  <c r="J93" i="2"/>
  <c r="M1090" i="15" s="1"/>
  <c r="G93" i="2"/>
  <c r="J1090" i="15" s="1"/>
  <c r="M92" i="2"/>
  <c r="J92" i="2"/>
  <c r="M1089" i="15" s="1"/>
  <c r="G92" i="2"/>
  <c r="J1089" i="15" s="1"/>
  <c r="M91" i="2"/>
  <c r="J91" i="2"/>
  <c r="M1088" i="15" s="1"/>
  <c r="G91" i="2"/>
  <c r="J1088" i="15" s="1"/>
  <c r="M90" i="2"/>
  <c r="J90" i="2"/>
  <c r="M1087" i="15" s="1"/>
  <c r="G90" i="2"/>
  <c r="J1087" i="15" s="1"/>
  <c r="M89" i="2"/>
  <c r="J89" i="2"/>
  <c r="M1086" i="15" s="1"/>
  <c r="G89" i="2"/>
  <c r="J1086" i="15" s="1"/>
  <c r="M88" i="2"/>
  <c r="J88" i="2"/>
  <c r="M1085" i="15" s="1"/>
  <c r="G88" i="2"/>
  <c r="J1085" i="15" s="1"/>
  <c r="M87" i="2"/>
  <c r="J87" i="2"/>
  <c r="M1084" i="15" s="1"/>
  <c r="G87" i="2"/>
  <c r="J1084" i="15" s="1"/>
  <c r="M86" i="2"/>
  <c r="J86" i="2"/>
  <c r="M1083" i="15" s="1"/>
  <c r="G86" i="2"/>
  <c r="J1083" i="15" s="1"/>
  <c r="M85" i="2"/>
  <c r="J85" i="2"/>
  <c r="M1082" i="15" s="1"/>
  <c r="G85" i="2"/>
  <c r="J1082" i="15" s="1"/>
  <c r="M84" i="2"/>
  <c r="J84" i="2"/>
  <c r="M1081" i="15" s="1"/>
  <c r="G84" i="2"/>
  <c r="J1081" i="15" s="1"/>
  <c r="M83" i="2"/>
  <c r="J83" i="2"/>
  <c r="M1080" i="15" s="1"/>
  <c r="G83" i="2"/>
  <c r="J1080" i="15" s="1"/>
  <c r="M82" i="2"/>
  <c r="J82" i="2"/>
  <c r="M1079" i="15" s="1"/>
  <c r="G82" i="2"/>
  <c r="J1079" i="15" s="1"/>
  <c r="M81" i="2"/>
  <c r="J81" i="2"/>
  <c r="M1078" i="15" s="1"/>
  <c r="G81" i="2"/>
  <c r="J1078" i="15" s="1"/>
  <c r="M80" i="2"/>
  <c r="J80" i="2"/>
  <c r="M1077" i="15" s="1"/>
  <c r="G80" i="2"/>
  <c r="J1077" i="15" s="1"/>
  <c r="M79" i="2"/>
  <c r="J79" i="2"/>
  <c r="M1076" i="15" s="1"/>
  <c r="G79" i="2"/>
  <c r="J1076" i="15" s="1"/>
  <c r="M78" i="2"/>
  <c r="J78" i="2"/>
  <c r="M1075" i="15" s="1"/>
  <c r="G78" i="2"/>
  <c r="J1075" i="15" s="1"/>
  <c r="M77" i="2"/>
  <c r="J77" i="2"/>
  <c r="M1074" i="15" s="1"/>
  <c r="G77" i="2"/>
  <c r="J1074" i="15" s="1"/>
  <c r="M76" i="2"/>
  <c r="J76" i="2"/>
  <c r="M1073" i="15" s="1"/>
  <c r="G76" i="2"/>
  <c r="J1073" i="15" s="1"/>
  <c r="M75" i="2"/>
  <c r="J75" i="2"/>
  <c r="M1072" i="15" s="1"/>
  <c r="G75" i="2"/>
  <c r="J1072" i="15" s="1"/>
  <c r="M74" i="2"/>
  <c r="J74" i="2"/>
  <c r="M1071" i="15" s="1"/>
  <c r="G74" i="2"/>
  <c r="J1071" i="15" s="1"/>
  <c r="M73" i="2"/>
  <c r="J73" i="2"/>
  <c r="M1070" i="15" s="1"/>
  <c r="G73" i="2"/>
  <c r="J1070" i="15" s="1"/>
  <c r="M72" i="2"/>
  <c r="J72" i="2"/>
  <c r="M1069" i="15" s="1"/>
  <c r="G72" i="2"/>
  <c r="J1069" i="15" s="1"/>
  <c r="M71" i="2"/>
  <c r="J71" i="2"/>
  <c r="M1068" i="15" s="1"/>
  <c r="G71" i="2"/>
  <c r="J1068" i="15" s="1"/>
  <c r="M70" i="2"/>
  <c r="J70" i="2"/>
  <c r="M1067" i="15" s="1"/>
  <c r="G70" i="2"/>
  <c r="J1067" i="15" s="1"/>
  <c r="M69" i="2"/>
  <c r="J69" i="2"/>
  <c r="M1066" i="15" s="1"/>
  <c r="G69" i="2"/>
  <c r="J1066" i="15" s="1"/>
  <c r="M68" i="2"/>
  <c r="J68" i="2"/>
  <c r="M1065" i="15" s="1"/>
  <c r="G68" i="2"/>
  <c r="J1065" i="15" s="1"/>
  <c r="M67" i="2"/>
  <c r="J67" i="2"/>
  <c r="M1064" i="15" s="1"/>
  <c r="G67" i="2"/>
  <c r="J1064" i="15" s="1"/>
  <c r="M66" i="2"/>
  <c r="J66" i="2"/>
  <c r="M1063" i="15" s="1"/>
  <c r="G66" i="2"/>
  <c r="J1063" i="15" s="1"/>
  <c r="J58" i="2"/>
  <c r="M1055" i="15" s="1"/>
  <c r="C37" i="1"/>
  <c r="F36" i="15" s="1"/>
  <c r="P12502" i="15" l="1"/>
  <c r="P12771" i="15"/>
  <c r="P2030" i="15"/>
  <c r="P2031" i="15"/>
  <c r="P1777" i="15"/>
  <c r="P3588" i="15"/>
  <c r="P267" i="15"/>
  <c r="P1369" i="15"/>
  <c r="P5056" i="15"/>
  <c r="P3997" i="15"/>
  <c r="P968" i="15"/>
  <c r="P3554" i="15"/>
  <c r="P7502" i="15"/>
  <c r="P584" i="15"/>
  <c r="P3455" i="15"/>
  <c r="P1854" i="15"/>
  <c r="P9055" i="15"/>
  <c r="P9997" i="15"/>
  <c r="P11845" i="15"/>
  <c r="P3211" i="15"/>
  <c r="P11840" i="15"/>
  <c r="P11535" i="15"/>
  <c r="P11563" i="15"/>
  <c r="P11591" i="15"/>
  <c r="P9210" i="15"/>
  <c r="P9167" i="15"/>
  <c r="P790" i="15"/>
  <c r="P6226" i="15"/>
  <c r="P350" i="15"/>
  <c r="P2819" i="15"/>
  <c r="P11231" i="15"/>
  <c r="P1075" i="15"/>
  <c r="P10661" i="15"/>
  <c r="P4786" i="15"/>
  <c r="P6908" i="15"/>
  <c r="P8440" i="15"/>
  <c r="P10328" i="15"/>
  <c r="P1457" i="15"/>
  <c r="P6893" i="15"/>
  <c r="P10043" i="15"/>
  <c r="P11875" i="15"/>
  <c r="P5820" i="15"/>
  <c r="P11995" i="15"/>
  <c r="P3348" i="15"/>
  <c r="P3516" i="15"/>
  <c r="P8092" i="15"/>
  <c r="P8120" i="15"/>
  <c r="P6464" i="15"/>
  <c r="P7296" i="15"/>
  <c r="P12543" i="15"/>
  <c r="P372" i="15"/>
  <c r="P456" i="15"/>
  <c r="P596" i="15"/>
  <c r="P1130" i="15"/>
  <c r="P6345" i="15"/>
  <c r="P9393" i="15"/>
  <c r="P4089" i="15"/>
  <c r="P9795" i="15"/>
  <c r="P9884" i="15"/>
  <c r="P10589" i="15"/>
  <c r="P10406" i="15"/>
  <c r="P10738" i="15"/>
  <c r="P12546" i="15"/>
  <c r="P12551" i="15"/>
  <c r="P2287" i="15"/>
  <c r="P1620" i="15"/>
  <c r="P7040" i="15"/>
  <c r="P1976" i="15"/>
  <c r="P1287" i="15"/>
  <c r="P2598" i="15"/>
  <c r="P5838" i="15"/>
  <c r="P583" i="15"/>
  <c r="P611" i="15"/>
  <c r="P5045" i="15"/>
  <c r="P8521" i="15"/>
  <c r="P10123" i="15"/>
  <c r="P2354" i="15"/>
  <c r="P4183" i="15"/>
  <c r="P7318" i="15"/>
  <c r="P9241" i="15"/>
  <c r="P10960" i="15"/>
  <c r="P812" i="15"/>
  <c r="P1036" i="15"/>
  <c r="P2042" i="15"/>
  <c r="P10019" i="15"/>
  <c r="P10024" i="15"/>
  <c r="P451" i="15"/>
  <c r="P1153" i="15"/>
  <c r="P4059" i="15"/>
  <c r="P85" i="15"/>
  <c r="P4221" i="15"/>
  <c r="P4669" i="15"/>
  <c r="P9239" i="15"/>
  <c r="P9529" i="15"/>
  <c r="P403" i="15"/>
  <c r="P502" i="15"/>
  <c r="P655" i="15"/>
  <c r="P683" i="15"/>
  <c r="P833" i="15"/>
  <c r="P5216" i="15"/>
  <c r="P6475" i="15"/>
  <c r="P2370" i="15"/>
  <c r="P8219" i="15"/>
  <c r="P8565" i="15"/>
  <c r="P88" i="15"/>
  <c r="P635" i="15"/>
  <c r="P1141" i="15"/>
  <c r="P4004" i="15"/>
  <c r="P2968" i="15"/>
  <c r="P1094" i="15"/>
  <c r="P1673" i="15"/>
  <c r="P1739" i="15"/>
  <c r="P9072" i="15"/>
  <c r="P9568" i="15"/>
  <c r="P11371" i="15"/>
  <c r="P12683" i="15"/>
  <c r="P1668" i="15"/>
  <c r="P2671" i="15"/>
  <c r="P5072" i="15"/>
  <c r="P7017" i="15"/>
  <c r="P12762" i="15"/>
  <c r="P1912" i="15"/>
  <c r="P447" i="15"/>
  <c r="P704" i="15"/>
  <c r="P793" i="15"/>
  <c r="P1078" i="15"/>
  <c r="P2171" i="15"/>
  <c r="P3760" i="15"/>
  <c r="P4263" i="15"/>
  <c r="P10979" i="15"/>
  <c r="P582" i="15"/>
  <c r="P605" i="15"/>
  <c r="P4380" i="15"/>
  <c r="P5209" i="15"/>
  <c r="P5463" i="15"/>
  <c r="P10532" i="15"/>
  <c r="P11607" i="15"/>
  <c r="P404" i="15"/>
  <c r="P834" i="15"/>
  <c r="P2036" i="15"/>
  <c r="P2603" i="15"/>
  <c r="P2961" i="15"/>
  <c r="P12123" i="15"/>
  <c r="P791" i="15"/>
  <c r="P941" i="15"/>
  <c r="P1309" i="15"/>
  <c r="P636" i="15"/>
  <c r="P847" i="15"/>
  <c r="P2687" i="15"/>
  <c r="P3301" i="15"/>
  <c r="P3418" i="15"/>
  <c r="P3507" i="15"/>
  <c r="P3882" i="15"/>
  <c r="P4546" i="15"/>
  <c r="P5085" i="15"/>
  <c r="P5684" i="15"/>
  <c r="P6745" i="15"/>
  <c r="P9209" i="15"/>
  <c r="P10352" i="15"/>
  <c r="P1210" i="15"/>
  <c r="P64" i="15"/>
  <c r="P186" i="15"/>
  <c r="P247" i="15"/>
  <c r="P931" i="15"/>
  <c r="P1835" i="15"/>
  <c r="P2682" i="15"/>
  <c r="P2931" i="15"/>
  <c r="P4513" i="15"/>
  <c r="P12786" i="15"/>
  <c r="P12898" i="15"/>
  <c r="P1759" i="15"/>
  <c r="P8067" i="15"/>
  <c r="P9316" i="15"/>
  <c r="P827" i="15"/>
  <c r="P1858" i="15"/>
  <c r="P6230" i="15"/>
  <c r="P9433" i="15"/>
  <c r="P11206" i="15"/>
  <c r="P11867" i="15"/>
  <c r="P12258" i="15"/>
  <c r="P115" i="15"/>
  <c r="P832" i="15"/>
  <c r="P6004" i="15"/>
  <c r="P6917" i="15"/>
  <c r="P9636" i="15"/>
  <c r="P616" i="15"/>
  <c r="P705" i="15"/>
  <c r="P1528" i="15"/>
  <c r="P2954" i="15"/>
  <c r="P3941" i="15"/>
  <c r="P6664" i="15"/>
  <c r="P6826" i="15"/>
  <c r="P7788" i="15"/>
  <c r="P367" i="15"/>
  <c r="P489" i="15"/>
  <c r="P11692" i="15"/>
  <c r="P9151" i="15"/>
  <c r="P1310" i="15"/>
  <c r="P1404" i="15"/>
  <c r="P2204" i="15"/>
  <c r="P4776" i="15"/>
  <c r="P9360" i="15"/>
  <c r="P11903" i="15"/>
  <c r="P12477" i="15"/>
  <c r="P830" i="15"/>
  <c r="P2201" i="15"/>
  <c r="P2495" i="15"/>
  <c r="P7748" i="15"/>
  <c r="P9294" i="15"/>
  <c r="P11265" i="15"/>
  <c r="P12104" i="15"/>
  <c r="P103" i="15"/>
  <c r="P1737" i="15"/>
  <c r="P2074" i="15"/>
  <c r="P4486" i="15"/>
  <c r="P5523" i="15"/>
  <c r="P11789" i="15"/>
  <c r="P388" i="15"/>
  <c r="P3559" i="15"/>
  <c r="P5081" i="15"/>
  <c r="P8609" i="15"/>
  <c r="P9340" i="15"/>
  <c r="P1445" i="15"/>
  <c r="P10099" i="15"/>
  <c r="P2271" i="15"/>
  <c r="P3190" i="15"/>
  <c r="P462" i="15"/>
  <c r="P2069" i="15"/>
  <c r="P3384" i="15"/>
  <c r="P3747" i="15"/>
  <c r="P8802" i="15"/>
  <c r="P9203" i="15"/>
  <c r="P9452" i="15"/>
  <c r="P9485" i="15"/>
  <c r="P10186" i="15"/>
  <c r="P11660" i="15"/>
  <c r="P11787" i="15"/>
  <c r="P11858" i="15"/>
  <c r="P2159" i="15"/>
  <c r="P274" i="15"/>
  <c r="P1654" i="15"/>
  <c r="P3290" i="15"/>
  <c r="P11515" i="15"/>
  <c r="P12046" i="15"/>
  <c r="P12088" i="15"/>
  <c r="P1753" i="15"/>
  <c r="P4698" i="15"/>
  <c r="P6102" i="15"/>
  <c r="P6564" i="15"/>
  <c r="P7934" i="15"/>
  <c r="P9338" i="15"/>
  <c r="P10984" i="15"/>
  <c r="P12610" i="15"/>
  <c r="P320" i="15"/>
  <c r="P698" i="15"/>
  <c r="P858" i="15"/>
  <c r="P2076" i="15"/>
  <c r="P2235" i="15"/>
  <c r="P2643" i="15"/>
  <c r="P3476" i="15"/>
  <c r="P3757" i="15"/>
  <c r="P4047" i="15"/>
  <c r="P4171" i="15"/>
  <c r="P5028" i="15"/>
  <c r="P6610" i="15"/>
  <c r="P8259" i="15"/>
  <c r="P8264" i="15"/>
  <c r="P8439" i="15"/>
  <c r="P8900" i="15"/>
  <c r="P10045" i="15"/>
  <c r="P10448" i="15"/>
  <c r="P10509" i="15"/>
  <c r="P11420" i="15"/>
  <c r="P11717" i="15"/>
  <c r="P12120" i="15"/>
  <c r="P12355" i="15"/>
  <c r="P12745" i="15"/>
  <c r="P173" i="15"/>
  <c r="P477" i="15"/>
  <c r="P693" i="15"/>
  <c r="P721" i="15"/>
  <c r="P1073" i="15"/>
  <c r="P1514" i="15"/>
  <c r="P1684" i="15"/>
  <c r="P2927" i="15"/>
  <c r="P3273" i="15"/>
  <c r="P3509" i="15"/>
  <c r="P3795" i="15"/>
  <c r="P4007" i="15"/>
  <c r="P4594" i="15"/>
  <c r="P5694" i="15"/>
  <c r="P5866" i="15"/>
  <c r="P6317" i="15"/>
  <c r="P7138" i="15"/>
  <c r="P7284" i="15"/>
  <c r="P8796" i="15"/>
  <c r="P9756" i="15"/>
  <c r="P10537" i="15"/>
  <c r="P11204" i="15"/>
  <c r="P11354" i="15"/>
  <c r="P11481" i="15"/>
  <c r="P11917" i="15"/>
  <c r="P12054" i="15"/>
  <c r="P12740" i="15"/>
  <c r="P12971" i="15"/>
  <c r="P2169" i="15"/>
  <c r="P3362" i="15"/>
  <c r="P3722" i="15"/>
  <c r="P5008" i="15"/>
  <c r="P5155" i="15"/>
  <c r="P5193" i="15"/>
  <c r="P7472" i="15"/>
  <c r="P7768" i="15"/>
  <c r="P7851" i="15"/>
  <c r="P7864" i="15"/>
  <c r="P8044" i="15"/>
  <c r="P8173" i="15"/>
  <c r="P8743" i="15"/>
  <c r="P9665" i="15"/>
  <c r="P10223" i="15"/>
  <c r="P10461" i="15"/>
  <c r="P1314" i="15"/>
  <c r="P1390" i="15"/>
  <c r="P1471" i="15"/>
  <c r="P1821" i="15"/>
  <c r="P1902" i="15"/>
  <c r="P2166" i="15"/>
  <c r="P2983" i="15"/>
  <c r="P3512" i="15"/>
  <c r="P3626" i="15"/>
  <c r="P4607" i="15"/>
  <c r="P5907" i="15"/>
  <c r="P7032" i="15"/>
  <c r="P7204" i="15"/>
  <c r="P7677" i="15"/>
  <c r="P9224" i="15"/>
  <c r="P9229" i="15"/>
  <c r="P11042" i="15"/>
  <c r="P11509" i="15"/>
  <c r="P11669" i="15"/>
  <c r="P12128" i="15"/>
  <c r="P4703" i="15"/>
  <c r="P1304" i="15"/>
  <c r="P2593" i="15"/>
  <c r="P3276" i="15"/>
  <c r="P3884" i="15"/>
  <c r="P4424" i="15"/>
  <c r="P4800" i="15"/>
  <c r="P4828" i="15"/>
  <c r="P8923" i="15"/>
  <c r="P11050" i="15"/>
  <c r="P11986" i="15"/>
  <c r="P12964" i="15"/>
  <c r="P21" i="15"/>
  <c r="P399" i="15"/>
  <c r="P526" i="15"/>
  <c r="P1682" i="15"/>
  <c r="P2013" i="15"/>
  <c r="P2778" i="15"/>
  <c r="P3052" i="15"/>
  <c r="P3104" i="15"/>
  <c r="P3879" i="15"/>
  <c r="P4215" i="15"/>
  <c r="P4620" i="15"/>
  <c r="P4795" i="15"/>
  <c r="P5226" i="15"/>
  <c r="P5963" i="15"/>
  <c r="P6034" i="15"/>
  <c r="P6039" i="15"/>
  <c r="P6335" i="15"/>
  <c r="P6535" i="15"/>
  <c r="P8460" i="15"/>
  <c r="P9017" i="15"/>
  <c r="P10370" i="15"/>
  <c r="P10893" i="15"/>
  <c r="P11078" i="15"/>
  <c r="P11380" i="15"/>
  <c r="P11748" i="15"/>
  <c r="P39" i="15"/>
  <c r="P346" i="15"/>
  <c r="P653" i="15"/>
  <c r="P1123" i="15"/>
  <c r="P1294" i="15"/>
  <c r="P2210" i="15"/>
  <c r="P2849" i="15"/>
  <c r="P3160" i="15"/>
  <c r="P3218" i="15"/>
  <c r="P3563" i="15"/>
  <c r="P3922" i="15"/>
  <c r="P4678" i="15"/>
  <c r="P4998" i="15"/>
  <c r="P5644" i="15"/>
  <c r="P5816" i="15"/>
  <c r="P6613" i="15"/>
  <c r="P8455" i="15"/>
  <c r="P8607" i="15"/>
  <c r="P9012" i="15"/>
  <c r="P9336" i="15"/>
  <c r="P9364" i="15"/>
  <c r="P9640" i="15"/>
  <c r="P10299" i="15"/>
  <c r="P10558" i="15"/>
  <c r="P11403" i="15"/>
  <c r="P11474" i="15"/>
  <c r="P12705" i="15"/>
  <c r="P12954" i="15"/>
  <c r="P336" i="15"/>
  <c r="P341" i="15"/>
  <c r="P2053" i="15"/>
  <c r="P2207" i="15"/>
  <c r="P4079" i="15"/>
  <c r="P4346" i="15"/>
  <c r="P4404" i="15"/>
  <c r="P5333" i="15"/>
  <c r="P5791" i="15"/>
  <c r="P5844" i="15"/>
  <c r="P7718" i="15"/>
  <c r="P8602" i="15"/>
  <c r="P11134" i="15"/>
  <c r="P11167" i="15"/>
  <c r="P12042" i="15"/>
  <c r="P12728" i="15"/>
  <c r="P2649" i="15"/>
  <c r="P3854" i="15"/>
  <c r="P4341" i="15"/>
  <c r="P4521" i="15"/>
  <c r="P4549" i="15"/>
  <c r="P5500" i="15"/>
  <c r="P5505" i="15"/>
  <c r="P5576" i="15"/>
  <c r="P5629" i="15"/>
  <c r="P7290" i="15"/>
  <c r="P8731" i="15"/>
  <c r="P8807" i="15"/>
  <c r="P8992" i="15"/>
  <c r="P9288" i="15"/>
  <c r="P9468" i="15"/>
  <c r="P9658" i="15"/>
  <c r="P11540" i="15"/>
  <c r="P11890" i="15"/>
  <c r="P648" i="15"/>
  <c r="P1943" i="15"/>
  <c r="P7227" i="15"/>
  <c r="P24" i="15"/>
  <c r="P1312" i="15"/>
  <c r="P1515" i="15"/>
  <c r="P1895" i="15"/>
  <c r="P2857" i="15"/>
  <c r="P3388" i="15"/>
  <c r="P3796" i="15"/>
  <c r="P3839" i="15"/>
  <c r="P4163" i="15"/>
  <c r="P4765" i="15"/>
  <c r="P4981" i="15"/>
  <c r="P5857" i="15"/>
  <c r="P6318" i="15"/>
  <c r="P7847" i="15"/>
  <c r="P8326" i="15"/>
  <c r="P8655" i="15"/>
  <c r="P8683" i="15"/>
  <c r="P8716" i="15"/>
  <c r="P8835" i="15"/>
  <c r="P8934" i="15"/>
  <c r="P9957" i="15"/>
  <c r="P11081" i="15"/>
  <c r="P11279" i="15"/>
  <c r="P11923" i="15"/>
  <c r="P11956" i="15"/>
  <c r="P11984" i="15"/>
  <c r="P12863" i="15"/>
  <c r="P12972" i="15"/>
  <c r="P19" i="15"/>
  <c r="P1961" i="15"/>
  <c r="P2195" i="15"/>
  <c r="P2586" i="15"/>
  <c r="P2624" i="15"/>
  <c r="P3690" i="15"/>
  <c r="P4293" i="15"/>
  <c r="P4321" i="15"/>
  <c r="P5019" i="15"/>
  <c r="P5551" i="15"/>
  <c r="P5561" i="15"/>
  <c r="P6181" i="15"/>
  <c r="P6338" i="15"/>
  <c r="P6596" i="15"/>
  <c r="P6828" i="15"/>
  <c r="P7946" i="15"/>
  <c r="P8673" i="15"/>
  <c r="P8891" i="15"/>
  <c r="P8929" i="15"/>
  <c r="P9838" i="15"/>
  <c r="P9952" i="15"/>
  <c r="P10031" i="15"/>
  <c r="P10528" i="15"/>
  <c r="P10756" i="15"/>
  <c r="P11487" i="15"/>
  <c r="P11951" i="15"/>
  <c r="P12957" i="15"/>
  <c r="P263" i="15"/>
  <c r="P382" i="15"/>
  <c r="P1158" i="15"/>
  <c r="P1282" i="15"/>
  <c r="P1292" i="15"/>
  <c r="P1320" i="15"/>
  <c r="P1505" i="15"/>
  <c r="P2510" i="15"/>
  <c r="P2543" i="15"/>
  <c r="P2842" i="15"/>
  <c r="P3216" i="15"/>
  <c r="P3249" i="15"/>
  <c r="P7215" i="15"/>
  <c r="P8202" i="15"/>
  <c r="P8369" i="15"/>
  <c r="P8886" i="15"/>
  <c r="P8901" i="15"/>
  <c r="P8924" i="15"/>
  <c r="P9268" i="15"/>
  <c r="P9405" i="15"/>
  <c r="P9438" i="15"/>
  <c r="P9443" i="15"/>
  <c r="P9448" i="15"/>
  <c r="P10490" i="15"/>
  <c r="P11099" i="15"/>
  <c r="P11439" i="15"/>
  <c r="P11974" i="15"/>
  <c r="P12564" i="15"/>
  <c r="P8638" i="15"/>
  <c r="P8914" i="15"/>
  <c r="P220" i="15"/>
  <c r="P2282" i="15"/>
  <c r="P4514" i="15"/>
  <c r="P4631" i="15"/>
  <c r="P4961" i="15"/>
  <c r="P6108" i="15"/>
  <c r="P6715" i="15"/>
  <c r="P8020" i="15"/>
  <c r="P8187" i="15"/>
  <c r="P8904" i="15"/>
  <c r="P9694" i="15"/>
  <c r="P9851" i="15"/>
  <c r="P10049" i="15"/>
  <c r="P10409" i="15"/>
  <c r="P357" i="15"/>
  <c r="P786" i="15"/>
  <c r="P814" i="15"/>
  <c r="P1124" i="15"/>
  <c r="P1229" i="15"/>
  <c r="P1490" i="15"/>
  <c r="P1865" i="15"/>
  <c r="P2528" i="15"/>
  <c r="P2680" i="15"/>
  <c r="P3158" i="15"/>
  <c r="P3617" i="15"/>
  <c r="P3627" i="15"/>
  <c r="P4367" i="15"/>
  <c r="P5392" i="15"/>
  <c r="P5969" i="15"/>
  <c r="P6937" i="15"/>
  <c r="P9418" i="15"/>
  <c r="P9679" i="15"/>
  <c r="P9684" i="15"/>
  <c r="P10115" i="15"/>
  <c r="P11825" i="15"/>
  <c r="P12119" i="15"/>
  <c r="P243" i="15"/>
  <c r="P405" i="15"/>
  <c r="P720" i="15"/>
  <c r="P763" i="15"/>
  <c r="P1084" i="15"/>
  <c r="P1224" i="15"/>
  <c r="P1855" i="15"/>
  <c r="P1964" i="15"/>
  <c r="P2208" i="15"/>
  <c r="P2485" i="15"/>
  <c r="P2518" i="15"/>
  <c r="P4148" i="15"/>
  <c r="P4565" i="15"/>
  <c r="P5098" i="15"/>
  <c r="P5273" i="15"/>
  <c r="P5898" i="15"/>
  <c r="P6025" i="15"/>
  <c r="P6526" i="15"/>
  <c r="P7008" i="15"/>
  <c r="P7860" i="15"/>
  <c r="P8461" i="15"/>
  <c r="P10039" i="15"/>
  <c r="P11046" i="15"/>
  <c r="P11777" i="15"/>
  <c r="P12142" i="15"/>
  <c r="P12534" i="15"/>
  <c r="P12889" i="15"/>
  <c r="P167" i="15"/>
  <c r="P593" i="15"/>
  <c r="P776" i="15"/>
  <c r="P918" i="15"/>
  <c r="P1678" i="15"/>
  <c r="P1751" i="15"/>
  <c r="P1883" i="15"/>
  <c r="P2622" i="15"/>
  <c r="P2660" i="15"/>
  <c r="P3310" i="15"/>
  <c r="P4875" i="15"/>
  <c r="P5478" i="15"/>
  <c r="P5511" i="15"/>
  <c r="P6326" i="15"/>
  <c r="P7104" i="15"/>
  <c r="P8319" i="15"/>
  <c r="P10531" i="15"/>
  <c r="P10744" i="15"/>
  <c r="P10932" i="15"/>
  <c r="P12678" i="15"/>
  <c r="P12734" i="15"/>
  <c r="P1764" i="15"/>
  <c r="P1954" i="15"/>
  <c r="P2579" i="15"/>
  <c r="P9094" i="15"/>
  <c r="P11972" i="15"/>
  <c r="P2308" i="15"/>
  <c r="P2313" i="15"/>
  <c r="P3488" i="15"/>
  <c r="P3663" i="15"/>
  <c r="P4573" i="15"/>
  <c r="P4667" i="15"/>
  <c r="P6607" i="15"/>
  <c r="P7671" i="15"/>
  <c r="P7914" i="15"/>
  <c r="P8066" i="15"/>
  <c r="P9317" i="15"/>
  <c r="P9621" i="15"/>
  <c r="P662" i="15"/>
  <c r="P2303" i="15"/>
  <c r="P2394" i="15"/>
  <c r="P3412" i="15"/>
  <c r="P3653" i="15"/>
  <c r="P3701" i="15"/>
  <c r="P4385" i="15"/>
  <c r="P4992" i="15"/>
  <c r="P5390" i="15"/>
  <c r="P5896" i="15"/>
  <c r="P6940" i="15"/>
  <c r="P7666" i="15"/>
  <c r="P8502" i="15"/>
  <c r="P9208" i="15"/>
  <c r="P9251" i="15"/>
  <c r="P10174" i="15"/>
  <c r="P10374" i="15"/>
  <c r="P10762" i="15"/>
  <c r="P11569" i="15"/>
  <c r="P865" i="15"/>
  <c r="P1706" i="15"/>
  <c r="P2371" i="15"/>
  <c r="P2516" i="15"/>
  <c r="P2625" i="15"/>
  <c r="P3165" i="15"/>
  <c r="P4322" i="15"/>
  <c r="P4535" i="15"/>
  <c r="P5162" i="15"/>
  <c r="P7699" i="15"/>
  <c r="P7732" i="15"/>
  <c r="P9507" i="15"/>
  <c r="P10308" i="15"/>
  <c r="P11148" i="15"/>
  <c r="P11914" i="15"/>
  <c r="P12173" i="15"/>
  <c r="P507" i="15"/>
  <c r="P1321" i="15"/>
  <c r="P1590" i="15"/>
  <c r="P2288" i="15"/>
  <c r="P3883" i="15"/>
  <c r="P4245" i="15"/>
  <c r="P4939" i="15"/>
  <c r="P5800" i="15"/>
  <c r="P5990" i="15"/>
  <c r="P6549" i="15"/>
  <c r="P6905" i="15"/>
  <c r="P7001" i="15"/>
  <c r="P8117" i="15"/>
  <c r="P8165" i="15"/>
  <c r="P8383" i="15"/>
  <c r="P9558" i="15"/>
  <c r="P10230" i="15"/>
  <c r="P10902" i="15"/>
  <c r="P11521" i="15"/>
  <c r="P11531" i="15"/>
  <c r="P12694" i="15"/>
  <c r="P335" i="15"/>
  <c r="P373" i="15"/>
  <c r="P464" i="15"/>
  <c r="P1288" i="15"/>
  <c r="P1344" i="15"/>
  <c r="P3159" i="15"/>
  <c r="P3600" i="15"/>
  <c r="P3825" i="15"/>
  <c r="P5124" i="15"/>
  <c r="P5633" i="15"/>
  <c r="P5909" i="15"/>
  <c r="P6013" i="15"/>
  <c r="P6514" i="15"/>
  <c r="P6726" i="15"/>
  <c r="P6789" i="15"/>
  <c r="P6900" i="15"/>
  <c r="P6991" i="15"/>
  <c r="P7206" i="15"/>
  <c r="P7550" i="15"/>
  <c r="P7970" i="15"/>
  <c r="P8963" i="15"/>
  <c r="P10486" i="15"/>
  <c r="P10519" i="15"/>
  <c r="P12365" i="15"/>
  <c r="P12560" i="15"/>
  <c r="P117" i="15"/>
  <c r="P363" i="15"/>
  <c r="P637" i="15"/>
  <c r="P967" i="15"/>
  <c r="P2321" i="15"/>
  <c r="P2326" i="15"/>
  <c r="P3481" i="15"/>
  <c r="P4632" i="15"/>
  <c r="P4774" i="15"/>
  <c r="P5033" i="15"/>
  <c r="P5398" i="15"/>
  <c r="P7322" i="15"/>
  <c r="P7350" i="15"/>
  <c r="P8150" i="15"/>
  <c r="P8274" i="15"/>
  <c r="P9781" i="15"/>
  <c r="P10017" i="15"/>
  <c r="P10717" i="15"/>
  <c r="P10722" i="15"/>
  <c r="P187" i="15"/>
  <c r="P192" i="15"/>
  <c r="P328" i="15"/>
  <c r="P338" i="15"/>
  <c r="P429" i="15"/>
  <c r="P608" i="15"/>
  <c r="P613" i="15"/>
  <c r="P691" i="15"/>
  <c r="P1318" i="15"/>
  <c r="P1371" i="15"/>
  <c r="P1376" i="15"/>
  <c r="P1386" i="15"/>
  <c r="P1603" i="15"/>
  <c r="P1623" i="15"/>
  <c r="P1656" i="15"/>
  <c r="P1973" i="15"/>
  <c r="P2596" i="15"/>
  <c r="P3047" i="15"/>
  <c r="P3867" i="15"/>
  <c r="P3930" i="15"/>
  <c r="P4745" i="15"/>
  <c r="P6846" i="15"/>
  <c r="P6962" i="15"/>
  <c r="P7561" i="15"/>
  <c r="P7877" i="15"/>
  <c r="P9152" i="15"/>
  <c r="P9747" i="15"/>
  <c r="P10611" i="15"/>
  <c r="P11004" i="15"/>
  <c r="P11255" i="15"/>
  <c r="P12144" i="15"/>
  <c r="P12523" i="15"/>
  <c r="P23" i="15"/>
  <c r="P56" i="15"/>
  <c r="P177" i="15"/>
  <c r="P240" i="15"/>
  <c r="P323" i="15"/>
  <c r="P361" i="15"/>
  <c r="P381" i="15"/>
  <c r="P424" i="15"/>
  <c r="P686" i="15"/>
  <c r="P1207" i="15"/>
  <c r="P1651" i="15"/>
  <c r="P1769" i="15"/>
  <c r="P1890" i="15"/>
  <c r="P2277" i="15"/>
  <c r="P2387" i="15"/>
  <c r="P2611" i="15"/>
  <c r="P2775" i="15"/>
  <c r="P2785" i="15"/>
  <c r="P2997" i="15"/>
  <c r="P3442" i="15"/>
  <c r="P4195" i="15"/>
  <c r="P4533" i="15"/>
  <c r="P4844" i="15"/>
  <c r="P6387" i="15"/>
  <c r="P8257" i="15"/>
  <c r="P10989" i="15"/>
  <c r="P11838" i="15"/>
  <c r="P12748" i="15"/>
  <c r="P94" i="15"/>
  <c r="P573" i="15"/>
  <c r="P1077" i="15"/>
  <c r="P1147" i="15"/>
  <c r="P1563" i="15"/>
  <c r="P1792" i="15"/>
  <c r="P1923" i="15"/>
  <c r="P1991" i="15"/>
  <c r="P2128" i="15"/>
  <c r="P2599" i="15"/>
  <c r="P2639" i="15"/>
  <c r="P3050" i="15"/>
  <c r="P3311" i="15"/>
  <c r="P3379" i="15"/>
  <c r="P3470" i="15"/>
  <c r="P3669" i="15"/>
  <c r="P4342" i="15"/>
  <c r="P4455" i="15"/>
  <c r="P4829" i="15"/>
  <c r="P4976" i="15"/>
  <c r="P5029" i="15"/>
  <c r="P7341" i="15"/>
  <c r="P8571" i="15"/>
  <c r="P8657" i="15"/>
  <c r="P9950" i="15"/>
  <c r="P10469" i="15"/>
  <c r="P10629" i="15"/>
  <c r="P10900" i="15"/>
  <c r="P12000" i="15"/>
  <c r="P12240" i="15"/>
  <c r="P12508" i="15"/>
  <c r="P568" i="15"/>
  <c r="P4422" i="15"/>
  <c r="P4460" i="15"/>
  <c r="P2307" i="15"/>
  <c r="P2798" i="15"/>
  <c r="P4174" i="15"/>
  <c r="P132" i="15"/>
  <c r="P586" i="15"/>
  <c r="P717" i="15"/>
  <c r="P1205" i="15"/>
  <c r="P1258" i="15"/>
  <c r="P1339" i="15"/>
  <c r="P1349" i="15"/>
  <c r="P1427" i="15"/>
  <c r="P1576" i="15"/>
  <c r="P2116" i="15"/>
  <c r="P2355" i="15"/>
  <c r="P2476" i="15"/>
  <c r="P2692" i="15"/>
  <c r="P3223" i="15"/>
  <c r="P3256" i="15"/>
  <c r="P4501" i="15"/>
  <c r="P4564" i="15"/>
  <c r="P4627" i="15"/>
  <c r="P5360" i="15"/>
  <c r="P6423" i="15"/>
  <c r="P6620" i="15"/>
  <c r="P6824" i="15"/>
  <c r="P7802" i="15"/>
  <c r="P8713" i="15"/>
  <c r="P10320" i="15"/>
  <c r="P11357" i="15"/>
  <c r="P11712" i="15"/>
  <c r="P11909" i="15"/>
  <c r="P581" i="15"/>
  <c r="P669" i="15"/>
  <c r="P740" i="15"/>
  <c r="P846" i="15"/>
  <c r="P959" i="15"/>
  <c r="P1111" i="15"/>
  <c r="P1195" i="15"/>
  <c r="P1566" i="15"/>
  <c r="P1639" i="15"/>
  <c r="P1936" i="15"/>
  <c r="P2320" i="15"/>
  <c r="P3241" i="15"/>
  <c r="P3430" i="15"/>
  <c r="P3604" i="15"/>
  <c r="P3981" i="15"/>
  <c r="P4202" i="15"/>
  <c r="P4294" i="15"/>
  <c r="P4365" i="15"/>
  <c r="P4733" i="15"/>
  <c r="P5340" i="15"/>
  <c r="P5458" i="15"/>
  <c r="P5842" i="15"/>
  <c r="P7921" i="15"/>
  <c r="P8235" i="15"/>
  <c r="P8240" i="15"/>
  <c r="P9515" i="15"/>
  <c r="P10277" i="15"/>
  <c r="P10386" i="15"/>
  <c r="P11707" i="15"/>
  <c r="P12435" i="15"/>
  <c r="P12855" i="15"/>
  <c r="P3399" i="15"/>
  <c r="P4269" i="15"/>
  <c r="P4900" i="15"/>
  <c r="P2168" i="15"/>
  <c r="P218" i="15"/>
  <c r="P561" i="15"/>
  <c r="P841" i="15"/>
  <c r="P871" i="15"/>
  <c r="P954" i="15"/>
  <c r="P1099" i="15"/>
  <c r="P2310" i="15"/>
  <c r="P2627" i="15"/>
  <c r="P2874" i="15"/>
  <c r="P4345" i="15"/>
  <c r="P5572" i="15"/>
  <c r="P1744" i="15"/>
  <c r="P286" i="15"/>
  <c r="P1102" i="15"/>
  <c r="P2330" i="15"/>
  <c r="P4355" i="15"/>
  <c r="P4453" i="15"/>
  <c r="P5161" i="15"/>
  <c r="P5698" i="15"/>
  <c r="P67" i="15"/>
  <c r="P87" i="15"/>
  <c r="P198" i="15"/>
  <c r="P271" i="15"/>
  <c r="P450" i="15"/>
  <c r="P546" i="15"/>
  <c r="P556" i="15"/>
  <c r="P619" i="15"/>
  <c r="P629" i="15"/>
  <c r="P702" i="15"/>
  <c r="P1185" i="15"/>
  <c r="P1460" i="15"/>
  <c r="P1465" i="15"/>
  <c r="P1707" i="15"/>
  <c r="P1742" i="15"/>
  <c r="P1767" i="15"/>
  <c r="P1818" i="15"/>
  <c r="P1916" i="15"/>
  <c r="P1979" i="15"/>
  <c r="P2175" i="15"/>
  <c r="P2587" i="15"/>
  <c r="P2705" i="15"/>
  <c r="P3167" i="15"/>
  <c r="P3347" i="15"/>
  <c r="P3372" i="15"/>
  <c r="P4196" i="15"/>
  <c r="P7491" i="15"/>
  <c r="P7873" i="15"/>
  <c r="P8377" i="15"/>
  <c r="P9254" i="15"/>
  <c r="P9667" i="15"/>
  <c r="P9763" i="15"/>
  <c r="P10670" i="15"/>
  <c r="P10779" i="15"/>
  <c r="P10794" i="15"/>
  <c r="P11276" i="15"/>
  <c r="P29" i="15"/>
  <c r="P145" i="15"/>
  <c r="P339" i="15"/>
  <c r="P387" i="15"/>
  <c r="P483" i="15"/>
  <c r="P1050" i="15"/>
  <c r="P1072" i="15"/>
  <c r="P1271" i="15"/>
  <c r="P1367" i="15"/>
  <c r="P1392" i="15"/>
  <c r="P1397" i="15"/>
  <c r="P1402" i="15"/>
  <c r="P1508" i="15"/>
  <c r="P1657" i="15"/>
  <c r="P2552" i="15"/>
  <c r="P2710" i="15"/>
  <c r="P2892" i="15"/>
  <c r="P3004" i="15"/>
  <c r="P3332" i="15"/>
  <c r="P3715" i="15"/>
  <c r="P3873" i="15"/>
  <c r="P5095" i="15"/>
  <c r="P5257" i="15"/>
  <c r="P5441" i="15"/>
  <c r="P5466" i="15"/>
  <c r="P5630" i="15"/>
  <c r="P7329" i="15"/>
  <c r="P7944" i="15"/>
  <c r="P8610" i="15"/>
  <c r="P8870" i="15"/>
  <c r="P10295" i="15"/>
  <c r="P11294" i="15"/>
  <c r="P11593" i="15"/>
  <c r="P12868" i="15"/>
  <c r="P1775" i="15"/>
  <c r="P3054" i="15"/>
  <c r="P5373" i="15"/>
  <c r="P5547" i="15"/>
  <c r="P7891" i="15"/>
  <c r="P10265" i="15"/>
  <c r="P37" i="15"/>
  <c r="P294" i="15"/>
  <c r="P710" i="15"/>
  <c r="P839" i="15"/>
  <c r="P859" i="15"/>
  <c r="P894" i="15"/>
  <c r="P957" i="15"/>
  <c r="P1478" i="15"/>
  <c r="P1793" i="15"/>
  <c r="P2101" i="15"/>
  <c r="P2132" i="15"/>
  <c r="P2328" i="15"/>
  <c r="P2421" i="15"/>
  <c r="P2600" i="15"/>
  <c r="P3979" i="15"/>
  <c r="P4218" i="15"/>
  <c r="P4891" i="15"/>
  <c r="P4929" i="15"/>
  <c r="P5328" i="15"/>
  <c r="P5494" i="15"/>
  <c r="P5777" i="15"/>
  <c r="P6080" i="15"/>
  <c r="P7853" i="15"/>
  <c r="P10871" i="15"/>
  <c r="P11170" i="15"/>
  <c r="P1541" i="15"/>
  <c r="P3926" i="15"/>
  <c r="P4058" i="15"/>
  <c r="P4246" i="15"/>
  <c r="P4283" i="15"/>
  <c r="P4886" i="15"/>
  <c r="P4924" i="15"/>
  <c r="P5285" i="15"/>
  <c r="P5318" i="15"/>
  <c r="P6661" i="15"/>
  <c r="P8779" i="15"/>
  <c r="P9642" i="15"/>
  <c r="P11753" i="15"/>
  <c r="P11781" i="15"/>
  <c r="P148" i="15"/>
  <c r="P491" i="15"/>
  <c r="P544" i="15"/>
  <c r="P554" i="15"/>
  <c r="P1053" i="15"/>
  <c r="P1115" i="15"/>
  <c r="P1178" i="15"/>
  <c r="P1410" i="15"/>
  <c r="P1816" i="15"/>
  <c r="P2056" i="15"/>
  <c r="P2590" i="15"/>
  <c r="P2708" i="15"/>
  <c r="P3587" i="15"/>
  <c r="P3748" i="15"/>
  <c r="P4108" i="15"/>
  <c r="P4749" i="15"/>
  <c r="P4881" i="15"/>
  <c r="P5149" i="15"/>
  <c r="P5295" i="15"/>
  <c r="P5671" i="15"/>
  <c r="P5810" i="15"/>
  <c r="P7360" i="15"/>
  <c r="P8959" i="15"/>
  <c r="P9637" i="15"/>
  <c r="P11226" i="15"/>
  <c r="P11968" i="15"/>
  <c r="P12307" i="15"/>
  <c r="P12312" i="15"/>
  <c r="P143" i="15"/>
  <c r="P201" i="15"/>
  <c r="P385" i="15"/>
  <c r="P395" i="15"/>
  <c r="P476" i="15"/>
  <c r="P597" i="15"/>
  <c r="P607" i="15"/>
  <c r="P970" i="15"/>
  <c r="P1033" i="15"/>
  <c r="P1038" i="15"/>
  <c r="P1264" i="15"/>
  <c r="P1274" i="15"/>
  <c r="P1360" i="15"/>
  <c r="P1622" i="15"/>
  <c r="P1655" i="15"/>
  <c r="P1670" i="15"/>
  <c r="P1879" i="15"/>
  <c r="P2545" i="15"/>
  <c r="P2605" i="15"/>
  <c r="P3866" i="15"/>
  <c r="P3929" i="15"/>
  <c r="P4105" i="15"/>
  <c r="P5063" i="15"/>
  <c r="P9146" i="15"/>
  <c r="P10073" i="15"/>
  <c r="P12143" i="15"/>
  <c r="P55" i="15"/>
  <c r="P133" i="15"/>
  <c r="P171" i="15"/>
  <c r="P466" i="15"/>
  <c r="P766" i="15"/>
  <c r="P799" i="15"/>
  <c r="P1023" i="15"/>
  <c r="P1206" i="15"/>
  <c r="P1438" i="15"/>
  <c r="P1496" i="15"/>
  <c r="P1587" i="15"/>
  <c r="P1645" i="15"/>
  <c r="P1874" i="15"/>
  <c r="P1889" i="15"/>
  <c r="P1962" i="15"/>
  <c r="P2366" i="15"/>
  <c r="P2434" i="15"/>
  <c r="P2693" i="15"/>
  <c r="P2698" i="15"/>
  <c r="P2948" i="15"/>
  <c r="P3183" i="15"/>
  <c r="P3557" i="15"/>
  <c r="P3683" i="15"/>
  <c r="P3831" i="15"/>
  <c r="P3856" i="15"/>
  <c r="P4618" i="15"/>
  <c r="P4810" i="15"/>
  <c r="P5598" i="15"/>
  <c r="P5661" i="15"/>
  <c r="P9627" i="15"/>
  <c r="P11386" i="15"/>
  <c r="P12171" i="15"/>
  <c r="P17" i="15"/>
  <c r="P50" i="15"/>
  <c r="P161" i="15"/>
  <c r="P224" i="15"/>
  <c r="P413" i="15"/>
  <c r="P519" i="15"/>
  <c r="P741" i="15"/>
  <c r="P1018" i="15"/>
  <c r="P1249" i="15"/>
  <c r="P1350" i="15"/>
  <c r="P1640" i="15"/>
  <c r="P1952" i="15"/>
  <c r="P2419" i="15"/>
  <c r="P2515" i="15"/>
  <c r="P2769" i="15"/>
  <c r="P3914" i="15"/>
  <c r="P3982" i="15"/>
  <c r="P4022" i="15"/>
  <c r="P4361" i="15"/>
  <c r="P4376" i="15"/>
  <c r="P4681" i="15"/>
  <c r="P4734" i="15"/>
  <c r="P5530" i="15"/>
  <c r="P7115" i="15"/>
  <c r="P7783" i="15"/>
  <c r="P9060" i="15"/>
  <c r="P9850" i="15"/>
  <c r="P10529" i="15"/>
  <c r="P12133" i="15"/>
  <c r="P12699" i="15"/>
  <c r="P1609" i="15"/>
  <c r="P3610" i="15"/>
  <c r="P4497" i="15"/>
  <c r="P5106" i="15"/>
  <c r="P2096" i="15"/>
  <c r="P3343" i="15"/>
  <c r="P3648" i="15"/>
  <c r="P3967" i="15"/>
  <c r="P5018" i="15"/>
  <c r="P5389" i="15"/>
  <c r="P5477" i="15"/>
  <c r="P6204" i="15"/>
  <c r="P11865" i="15"/>
  <c r="P2855" i="15"/>
  <c r="P3295" i="15"/>
  <c r="P5129" i="15"/>
  <c r="P146" i="15"/>
  <c r="P116" i="15"/>
  <c r="P121" i="15"/>
  <c r="P131" i="15"/>
  <c r="P169" i="15"/>
  <c r="P315" i="15"/>
  <c r="P421" i="15"/>
  <c r="P479" i="15"/>
  <c r="P527" i="15"/>
  <c r="P716" i="15"/>
  <c r="P935" i="15"/>
  <c r="P1021" i="15"/>
  <c r="P1204" i="15"/>
  <c r="P1766" i="15"/>
  <c r="P2078" i="15"/>
  <c r="P2379" i="15"/>
  <c r="P3318" i="15"/>
  <c r="P3608" i="15"/>
  <c r="P4331" i="15"/>
  <c r="P4737" i="15"/>
  <c r="P5137" i="15"/>
  <c r="P5533" i="15"/>
  <c r="P5851" i="15"/>
  <c r="P5861" i="15"/>
  <c r="P8601" i="15"/>
  <c r="P8649" i="15"/>
  <c r="P411" i="15"/>
  <c r="P2012" i="15"/>
  <c r="P2878" i="15"/>
  <c r="P3026" i="15"/>
  <c r="P3240" i="15"/>
  <c r="P3381" i="15"/>
  <c r="P4170" i="15"/>
  <c r="P4457" i="15"/>
  <c r="P5773" i="15"/>
  <c r="P5826" i="15"/>
  <c r="P6445" i="15"/>
  <c r="P10920" i="15"/>
  <c r="P108" i="15"/>
  <c r="P48" i="15"/>
  <c r="P575" i="15"/>
  <c r="P668" i="15"/>
  <c r="P1199" i="15"/>
  <c r="P1998" i="15"/>
  <c r="P2009" i="15"/>
  <c r="P2264" i="15"/>
  <c r="P2523" i="15"/>
  <c r="P2734" i="15"/>
  <c r="P454" i="15"/>
  <c r="P550" i="15"/>
  <c r="P638" i="15"/>
  <c r="P792" i="15"/>
  <c r="P1154" i="15"/>
  <c r="P2274" i="15"/>
  <c r="P2289" i="15"/>
  <c r="P2402" i="15"/>
  <c r="P2848" i="15"/>
  <c r="P3135" i="15"/>
  <c r="P3235" i="15"/>
  <c r="P3336" i="15"/>
  <c r="P3424" i="15"/>
  <c r="P4167" i="15"/>
  <c r="P4204" i="15"/>
  <c r="P4369" i="15"/>
  <c r="P5074" i="15"/>
  <c r="P5412" i="15"/>
  <c r="P6929" i="15"/>
  <c r="P7634" i="15"/>
  <c r="P8780" i="15"/>
  <c r="P9395" i="15"/>
  <c r="P11888" i="15"/>
  <c r="P12222" i="15"/>
  <c r="P2959" i="15"/>
  <c r="P38" i="15"/>
  <c r="P580" i="15"/>
  <c r="P1383" i="15"/>
  <c r="P1945" i="15"/>
  <c r="P2018" i="15"/>
  <c r="P2344" i="15"/>
  <c r="P2762" i="15"/>
  <c r="P270" i="15"/>
  <c r="P545" i="15"/>
  <c r="P618" i="15"/>
  <c r="P701" i="15"/>
  <c r="P729" i="15"/>
  <c r="P825" i="15"/>
  <c r="P1285" i="15"/>
  <c r="P1464" i="15"/>
  <c r="P1474" i="15"/>
  <c r="P1512" i="15"/>
  <c r="P1613" i="15"/>
  <c r="P3326" i="15"/>
  <c r="P3331" i="15"/>
  <c r="P3414" i="15"/>
  <c r="P4103" i="15"/>
  <c r="P4281" i="15"/>
  <c r="P4543" i="15"/>
  <c r="P5069" i="15"/>
  <c r="P5725" i="15"/>
  <c r="P8100" i="15"/>
  <c r="P8110" i="15"/>
  <c r="P8998" i="15"/>
  <c r="P10231" i="15"/>
  <c r="P10943" i="15"/>
  <c r="P10971" i="15"/>
  <c r="P11498" i="15"/>
  <c r="P12192" i="15"/>
  <c r="P12197" i="15"/>
  <c r="P12791" i="15"/>
  <c r="P6185" i="15"/>
  <c r="P6309" i="15"/>
  <c r="P6314" i="15"/>
  <c r="P7288" i="15"/>
  <c r="P8075" i="15"/>
  <c r="P8090" i="15"/>
  <c r="P8251" i="15"/>
  <c r="P8621" i="15"/>
  <c r="P8739" i="15"/>
  <c r="P9025" i="15"/>
  <c r="P9040" i="15"/>
  <c r="P9045" i="15"/>
  <c r="P9065" i="15"/>
  <c r="P9478" i="15"/>
  <c r="P9720" i="15"/>
  <c r="P9826" i="15"/>
  <c r="P9859" i="15"/>
  <c r="P10093" i="15"/>
  <c r="P10131" i="15"/>
  <c r="P11561" i="15"/>
  <c r="P11637" i="15"/>
  <c r="P11967" i="15"/>
  <c r="P12314" i="15"/>
  <c r="P12480" i="15"/>
  <c r="P12681" i="15"/>
  <c r="P12860" i="15"/>
  <c r="P5836" i="15"/>
  <c r="P5894" i="15"/>
  <c r="P6012" i="15"/>
  <c r="P6095" i="15"/>
  <c r="P6397" i="15"/>
  <c r="P6769" i="15"/>
  <c r="P6909" i="15"/>
  <c r="P6914" i="15"/>
  <c r="P7145" i="15"/>
  <c r="P7412" i="15"/>
  <c r="P8065" i="15"/>
  <c r="P8435" i="15"/>
  <c r="P9196" i="15"/>
  <c r="P9458" i="15"/>
  <c r="P9604" i="15"/>
  <c r="P10149" i="15"/>
  <c r="P10282" i="15"/>
  <c r="P10568" i="15"/>
  <c r="P10626" i="15"/>
  <c r="P11463" i="15"/>
  <c r="P12440" i="15"/>
  <c r="P12835" i="15"/>
  <c r="P12840" i="15"/>
  <c r="P12873" i="15"/>
  <c r="P12956" i="15"/>
  <c r="P9814" i="15"/>
  <c r="P10467" i="15"/>
  <c r="P11183" i="15"/>
  <c r="P11907" i="15"/>
  <c r="P12634" i="15"/>
  <c r="P5693" i="15"/>
  <c r="P6619" i="15"/>
  <c r="P7728" i="15"/>
  <c r="P8244" i="15"/>
  <c r="P9519" i="15"/>
  <c r="P10129" i="15"/>
  <c r="P11711" i="15"/>
  <c r="P6287" i="15"/>
  <c r="P6496" i="15"/>
  <c r="P6544" i="15"/>
  <c r="P6594" i="15"/>
  <c r="P6985" i="15"/>
  <c r="P7128" i="15"/>
  <c r="P7508" i="15"/>
  <c r="P7703" i="15"/>
  <c r="P7811" i="15"/>
  <c r="P7816" i="15"/>
  <c r="P8116" i="15"/>
  <c r="P8121" i="15"/>
  <c r="P8189" i="15"/>
  <c r="P8433" i="15"/>
  <c r="P8501" i="15"/>
  <c r="P8830" i="15"/>
  <c r="P8883" i="15"/>
  <c r="P8908" i="15"/>
  <c r="P9124" i="15"/>
  <c r="P9819" i="15"/>
  <c r="P9963" i="15"/>
  <c r="P10571" i="15"/>
  <c r="P10634" i="15"/>
  <c r="P10704" i="15"/>
  <c r="P10926" i="15"/>
  <c r="P11746" i="15"/>
  <c r="P11802" i="15"/>
  <c r="P11950" i="15"/>
  <c r="P3961" i="15"/>
  <c r="P4208" i="15"/>
  <c r="P4214" i="15"/>
  <c r="P4432" i="15"/>
  <c r="P4714" i="15"/>
  <c r="P4785" i="15"/>
  <c r="P5222" i="15"/>
  <c r="P5872" i="15"/>
  <c r="P6206" i="15"/>
  <c r="P6737" i="15"/>
  <c r="P6782" i="15"/>
  <c r="P7156" i="15"/>
  <c r="P7161" i="15"/>
  <c r="P7234" i="15"/>
  <c r="P8375" i="15"/>
  <c r="P8423" i="15"/>
  <c r="P8506" i="15"/>
  <c r="P8627" i="15"/>
  <c r="P8820" i="15"/>
  <c r="P9119" i="15"/>
  <c r="P10767" i="15"/>
  <c r="P10906" i="15"/>
  <c r="P11085" i="15"/>
  <c r="P11320" i="15"/>
  <c r="P12076" i="15"/>
  <c r="P12252" i="15"/>
  <c r="P12398" i="15"/>
  <c r="P12722" i="15"/>
  <c r="P12828" i="15"/>
  <c r="P6028" i="15"/>
  <c r="P6038" i="15"/>
  <c r="P6048" i="15"/>
  <c r="P6053" i="15"/>
  <c r="P6418" i="15"/>
  <c r="P6837" i="15"/>
  <c r="P7068" i="15"/>
  <c r="P8091" i="15"/>
  <c r="P8174" i="15"/>
  <c r="P8672" i="15"/>
  <c r="P8712" i="15"/>
  <c r="P9001" i="15"/>
  <c r="P9109" i="15"/>
  <c r="P9114" i="15"/>
  <c r="P9673" i="15"/>
  <c r="P9774" i="15"/>
  <c r="P10069" i="15"/>
  <c r="P10170" i="15"/>
  <c r="P10180" i="15"/>
  <c r="P10556" i="15"/>
  <c r="P10594" i="15"/>
  <c r="P10654" i="15"/>
  <c r="P11002" i="15"/>
  <c r="P11118" i="15"/>
  <c r="P11186" i="15"/>
  <c r="P11504" i="15"/>
  <c r="P11524" i="15"/>
  <c r="P12702" i="15"/>
  <c r="P6076" i="15"/>
  <c r="P6355" i="15"/>
  <c r="P6735" i="15"/>
  <c r="P7779" i="15"/>
  <c r="P7869" i="15"/>
  <c r="P8484" i="15"/>
  <c r="P8833" i="15"/>
  <c r="P8838" i="15"/>
  <c r="P8986" i="15"/>
  <c r="P9132" i="15"/>
  <c r="P9381" i="15"/>
  <c r="P9542" i="15"/>
  <c r="P9648" i="15"/>
  <c r="P9726" i="15"/>
  <c r="P9797" i="15"/>
  <c r="P9802" i="15"/>
  <c r="P10009" i="15"/>
  <c r="P10364" i="15"/>
  <c r="P11247" i="15"/>
  <c r="P11401" i="15"/>
  <c r="P11416" i="15"/>
  <c r="P12114" i="15"/>
  <c r="P12519" i="15"/>
  <c r="P6169" i="15"/>
  <c r="P6242" i="15"/>
  <c r="P6547" i="15"/>
  <c r="P7174" i="15"/>
  <c r="P7189" i="15"/>
  <c r="P7388" i="15"/>
  <c r="P7461" i="15"/>
  <c r="P7587" i="15"/>
  <c r="P7834" i="15"/>
  <c r="P7849" i="15"/>
  <c r="P7950" i="15"/>
  <c r="P8272" i="15"/>
  <c r="P8426" i="15"/>
  <c r="P9122" i="15"/>
  <c r="P9127" i="15"/>
  <c r="P9323" i="15"/>
  <c r="P9366" i="15"/>
  <c r="P9585" i="15"/>
  <c r="P10112" i="15"/>
  <c r="P10251" i="15"/>
  <c r="P10702" i="15"/>
  <c r="P10864" i="15"/>
  <c r="P11242" i="15"/>
  <c r="P12044" i="15"/>
  <c r="P12431" i="15"/>
  <c r="P6159" i="15"/>
  <c r="P6825" i="15"/>
  <c r="P7091" i="15"/>
  <c r="P7101" i="15"/>
  <c r="P7456" i="15"/>
  <c r="P7892" i="15"/>
  <c r="P7935" i="15"/>
  <c r="P7940" i="15"/>
  <c r="P8104" i="15"/>
  <c r="P8177" i="15"/>
  <c r="P8295" i="15"/>
  <c r="P8396" i="15"/>
  <c r="P8411" i="15"/>
  <c r="P8690" i="15"/>
  <c r="P8856" i="15"/>
  <c r="P9074" i="15"/>
  <c r="P9356" i="15"/>
  <c r="P9434" i="15"/>
  <c r="P9729" i="15"/>
  <c r="P9931" i="15"/>
  <c r="P10097" i="15"/>
  <c r="P10140" i="15"/>
  <c r="P10241" i="15"/>
  <c r="P10899" i="15"/>
  <c r="P10904" i="15"/>
  <c r="P11033" i="15"/>
  <c r="P11179" i="15"/>
  <c r="P11328" i="15"/>
  <c r="P12396" i="15"/>
  <c r="P12582" i="15"/>
  <c r="P6041" i="15"/>
  <c r="P6855" i="15"/>
  <c r="P7557" i="15"/>
  <c r="P8157" i="15"/>
  <c r="P8401" i="15"/>
  <c r="P8768" i="15"/>
  <c r="P8778" i="15"/>
  <c r="P9145" i="15"/>
  <c r="P9205" i="15"/>
  <c r="P9530" i="15"/>
  <c r="P9863" i="15"/>
  <c r="P10092" i="15"/>
  <c r="P10130" i="15"/>
  <c r="P10286" i="15"/>
  <c r="P10506" i="15"/>
  <c r="P12200" i="15"/>
  <c r="P12270" i="15"/>
  <c r="P12313" i="15"/>
  <c r="P12381" i="15"/>
  <c r="P12454" i="15"/>
  <c r="P12567" i="15"/>
  <c r="P12816" i="15"/>
  <c r="P12859" i="15"/>
  <c r="P5616" i="15"/>
  <c r="P5815" i="15"/>
  <c r="P5825" i="15"/>
  <c r="P6938" i="15"/>
  <c r="P7368" i="15"/>
  <c r="P7373" i="15"/>
  <c r="P7676" i="15"/>
  <c r="P8147" i="15"/>
  <c r="P8275" i="15"/>
  <c r="P8733" i="15"/>
  <c r="P9140" i="15"/>
  <c r="P9714" i="15"/>
  <c r="P9891" i="15"/>
  <c r="P10082" i="15"/>
  <c r="P10087" i="15"/>
  <c r="P10221" i="15"/>
  <c r="P10319" i="15"/>
  <c r="P10329" i="15"/>
  <c r="P11800" i="15"/>
  <c r="P12376" i="15"/>
  <c r="P12758" i="15"/>
  <c r="P12796" i="15"/>
  <c r="P12801" i="15"/>
  <c r="P12806" i="15"/>
  <c r="P6104" i="15"/>
  <c r="P6454" i="15"/>
  <c r="P6545" i="15"/>
  <c r="P6778" i="15"/>
  <c r="P7074" i="15"/>
  <c r="P7197" i="15"/>
  <c r="P7948" i="15"/>
  <c r="P8001" i="15"/>
  <c r="P8087" i="15"/>
  <c r="P8585" i="15"/>
  <c r="P9022" i="15"/>
  <c r="P10892" i="15"/>
  <c r="P10993" i="15"/>
  <c r="P11066" i="15"/>
  <c r="P11124" i="15"/>
  <c r="P11568" i="15"/>
  <c r="P11946" i="15"/>
  <c r="P11979" i="15"/>
  <c r="P12248" i="15"/>
  <c r="P12537" i="15"/>
  <c r="P12640" i="15"/>
  <c r="P12829" i="15"/>
  <c r="P8180" i="15"/>
  <c r="P8698" i="15"/>
  <c r="P12472" i="15"/>
  <c r="P12482" i="15"/>
  <c r="P12648" i="15"/>
  <c r="P3661" i="15"/>
  <c r="P3794" i="15"/>
  <c r="P4756" i="15"/>
  <c r="P4837" i="15"/>
  <c r="P4842" i="15"/>
  <c r="P5077" i="15"/>
  <c r="P5203" i="15"/>
  <c r="P5324" i="15"/>
  <c r="P5833" i="15"/>
  <c r="P5911" i="15"/>
  <c r="P6107" i="15"/>
  <c r="P6127" i="15"/>
  <c r="P7205" i="15"/>
  <c r="P7477" i="15"/>
  <c r="P7487" i="15"/>
  <c r="P7497" i="15"/>
  <c r="P7737" i="15"/>
  <c r="P7742" i="15"/>
  <c r="P7777" i="15"/>
  <c r="P7991" i="15"/>
  <c r="P8233" i="15"/>
  <c r="P8482" i="15"/>
  <c r="P9163" i="15"/>
  <c r="P9198" i="15"/>
  <c r="P9296" i="15"/>
  <c r="P9894" i="15"/>
  <c r="P10060" i="15"/>
  <c r="P10456" i="15"/>
  <c r="P10585" i="15"/>
  <c r="P10786" i="15"/>
  <c r="P10973" i="15"/>
  <c r="P11495" i="15"/>
  <c r="P11866" i="15"/>
  <c r="P12369" i="15"/>
  <c r="P12374" i="15"/>
  <c r="P12570" i="15"/>
  <c r="P12638" i="15"/>
  <c r="P12643" i="15"/>
  <c r="P12857" i="15"/>
  <c r="P3681" i="15"/>
  <c r="P4093" i="15"/>
  <c r="P7842" i="15"/>
  <c r="P3505" i="15"/>
  <c r="P3719" i="15"/>
  <c r="P3819" i="15"/>
  <c r="P3980" i="15"/>
  <c r="P4090" i="15"/>
  <c r="P4668" i="15"/>
  <c r="P4741" i="15"/>
  <c r="P5067" i="15"/>
  <c r="P5395" i="15"/>
  <c r="P5697" i="15"/>
  <c r="P5881" i="15"/>
  <c r="P6558" i="15"/>
  <c r="P6568" i="15"/>
  <c r="P6573" i="15"/>
  <c r="P6793" i="15"/>
  <c r="P7313" i="15"/>
  <c r="P7394" i="15"/>
  <c r="P7404" i="15"/>
  <c r="P8485" i="15"/>
  <c r="P8515" i="15"/>
  <c r="P8520" i="15"/>
  <c r="P8887" i="15"/>
  <c r="P8937" i="15"/>
  <c r="P9080" i="15"/>
  <c r="P9236" i="15"/>
  <c r="P9286" i="15"/>
  <c r="P9649" i="15"/>
  <c r="P9912" i="15"/>
  <c r="P10307" i="15"/>
  <c r="P10365" i="15"/>
  <c r="P10522" i="15"/>
  <c r="P10743" i="15"/>
  <c r="P10748" i="15"/>
  <c r="P10870" i="15"/>
  <c r="P10875" i="15"/>
  <c r="P11074" i="15"/>
  <c r="P11210" i="15"/>
  <c r="P11657" i="15"/>
  <c r="P11959" i="15"/>
  <c r="P12115" i="15"/>
  <c r="P12334" i="15"/>
  <c r="P12575" i="15"/>
  <c r="P12943" i="15"/>
  <c r="P3500" i="15"/>
  <c r="P3764" i="15"/>
  <c r="P4723" i="15"/>
  <c r="P4789" i="15"/>
  <c r="P4949" i="15"/>
  <c r="P4989" i="15"/>
  <c r="P5191" i="15"/>
  <c r="P5745" i="15"/>
  <c r="P5803" i="15"/>
  <c r="P6381" i="15"/>
  <c r="P6691" i="15"/>
  <c r="P7185" i="15"/>
  <c r="P7573" i="15"/>
  <c r="P7578" i="15"/>
  <c r="P7810" i="15"/>
  <c r="P8057" i="15"/>
  <c r="P8510" i="15"/>
  <c r="P9075" i="15"/>
  <c r="P9417" i="15"/>
  <c r="P9629" i="15"/>
  <c r="P9644" i="15"/>
  <c r="P9907" i="15"/>
  <c r="P10297" i="15"/>
  <c r="P10302" i="15"/>
  <c r="P10613" i="15"/>
  <c r="P11291" i="15"/>
  <c r="P11465" i="15"/>
  <c r="P11500" i="15"/>
  <c r="P11571" i="15"/>
  <c r="P12427" i="15"/>
  <c r="P12437" i="15"/>
  <c r="P3606" i="15"/>
  <c r="P3935" i="15"/>
  <c r="P4133" i="15"/>
  <c r="P4431" i="15"/>
  <c r="P4658" i="15"/>
  <c r="P5120" i="15"/>
  <c r="P5269" i="15"/>
  <c r="P5473" i="15"/>
  <c r="P5536" i="15"/>
  <c r="P6160" i="15"/>
  <c r="P6180" i="15"/>
  <c r="P6371" i="15"/>
  <c r="P6447" i="15"/>
  <c r="P6490" i="15"/>
  <c r="P6701" i="15"/>
  <c r="P7692" i="15"/>
  <c r="P7697" i="15"/>
  <c r="P8563" i="15"/>
  <c r="P8631" i="15"/>
  <c r="P8784" i="15"/>
  <c r="P8829" i="15"/>
  <c r="P9226" i="15"/>
  <c r="P9362" i="15"/>
  <c r="P9412" i="15"/>
  <c r="P9450" i="15"/>
  <c r="P9488" i="15"/>
  <c r="P9682" i="15"/>
  <c r="P9692" i="15"/>
  <c r="P9995" i="15"/>
  <c r="P10252" i="15"/>
  <c r="P10633" i="15"/>
  <c r="P10905" i="15"/>
  <c r="P11006" i="15"/>
  <c r="P11044" i="15"/>
  <c r="P11566" i="15"/>
  <c r="P11944" i="15"/>
  <c r="P12397" i="15"/>
  <c r="P12603" i="15"/>
  <c r="P12651" i="15"/>
  <c r="P12928" i="15"/>
  <c r="P79" i="15"/>
  <c r="P322" i="15"/>
  <c r="P384" i="15"/>
  <c r="P577" i="15"/>
  <c r="P1025" i="15"/>
  <c r="P1134" i="15"/>
  <c r="P1251" i="15"/>
  <c r="P1667" i="15"/>
  <c r="P1677" i="15"/>
  <c r="P1980" i="15"/>
  <c r="P2776" i="15"/>
  <c r="P2824" i="15"/>
  <c r="P3447" i="15"/>
  <c r="P47" i="15"/>
  <c r="P317" i="15"/>
  <c r="P379" i="15"/>
  <c r="P473" i="15"/>
  <c r="P562" i="15"/>
  <c r="P1241" i="15"/>
  <c r="P1301" i="15"/>
  <c r="P1361" i="15"/>
  <c r="P1373" i="15"/>
  <c r="P1428" i="15"/>
  <c r="P1458" i="15"/>
  <c r="P1662" i="15"/>
  <c r="P1672" i="15"/>
  <c r="P1965" i="15"/>
  <c r="P2176" i="15"/>
  <c r="P2300" i="15"/>
  <c r="P138" i="15"/>
  <c r="P178" i="15"/>
  <c r="P205" i="15"/>
  <c r="P302" i="15"/>
  <c r="P337" i="15"/>
  <c r="P488" i="15"/>
  <c r="P609" i="15"/>
  <c r="P908" i="15"/>
  <c r="P1221" i="15"/>
  <c r="P1246" i="15"/>
  <c r="P1266" i="15"/>
  <c r="P1398" i="15"/>
  <c r="P1568" i="15"/>
  <c r="P1583" i="15"/>
  <c r="P1605" i="15"/>
  <c r="P1699" i="15"/>
  <c r="P1774" i="15"/>
  <c r="P1856" i="15"/>
  <c r="P1896" i="15"/>
  <c r="P1901" i="15"/>
  <c r="P2225" i="15"/>
  <c r="P2352" i="15"/>
  <c r="P2517" i="15"/>
  <c r="P2564" i="15"/>
  <c r="P2604" i="15"/>
  <c r="P2688" i="15"/>
  <c r="P2703" i="15"/>
  <c r="P2814" i="15"/>
  <c r="P3432" i="15"/>
  <c r="P3585" i="15"/>
  <c r="P3765" i="15"/>
  <c r="P3860" i="15"/>
  <c r="P4372" i="15"/>
  <c r="P4553" i="15"/>
  <c r="P5899" i="15"/>
  <c r="P7750" i="15"/>
  <c r="P57" i="15"/>
  <c r="P153" i="15"/>
  <c r="P158" i="15"/>
  <c r="P163" i="15"/>
  <c r="P602" i="15"/>
  <c r="P802" i="15"/>
  <c r="P881" i="15"/>
  <c r="P886" i="15"/>
  <c r="P1164" i="15"/>
  <c r="P1558" i="15"/>
  <c r="P2243" i="15"/>
  <c r="P2278" i="15"/>
  <c r="P2283" i="15"/>
  <c r="P2335" i="15"/>
  <c r="P2507" i="15"/>
  <c r="P2804" i="15"/>
  <c r="P3885" i="15"/>
  <c r="P3993" i="15"/>
  <c r="P4297" i="15"/>
  <c r="P444" i="15"/>
  <c r="P515" i="15"/>
  <c r="P663" i="15"/>
  <c r="P745" i="15"/>
  <c r="P785" i="15"/>
  <c r="P797" i="15"/>
  <c r="P891" i="15"/>
  <c r="P896" i="15"/>
  <c r="P983" i="15"/>
  <c r="P993" i="15"/>
  <c r="P1008" i="15"/>
  <c r="P1114" i="15"/>
  <c r="P1722" i="15"/>
  <c r="P1921" i="15"/>
  <c r="P2006" i="15"/>
  <c r="P2134" i="15"/>
  <c r="P2213" i="15"/>
  <c r="P2273" i="15"/>
  <c r="P2377" i="15"/>
  <c r="P2527" i="15"/>
  <c r="P3021" i="15"/>
  <c r="P3219" i="15"/>
  <c r="P3422" i="15"/>
  <c r="P1196" i="15"/>
  <c r="P963" i="15"/>
  <c r="P1687" i="15"/>
  <c r="P2412" i="15"/>
  <c r="P2741" i="15"/>
  <c r="P2867" i="15"/>
  <c r="P3068" i="15"/>
  <c r="P3120" i="15"/>
  <c r="P3593" i="15"/>
  <c r="P3623" i="15"/>
  <c r="P3913" i="15"/>
  <c r="P4277" i="15"/>
  <c r="P4280" i="15"/>
  <c r="P4002" i="15"/>
  <c r="P4289" i="15"/>
  <c r="P72" i="15"/>
  <c r="P285" i="15"/>
  <c r="P3" i="15"/>
  <c r="P13" i="15"/>
  <c r="P92" i="15"/>
  <c r="P355" i="15"/>
  <c r="P360" i="15"/>
  <c r="P493" i="15"/>
  <c r="P713" i="15"/>
  <c r="P723" i="15"/>
  <c r="P775" i="15"/>
  <c r="P795" i="15"/>
  <c r="P946" i="15"/>
  <c r="P961" i="15"/>
  <c r="P1093" i="15"/>
  <c r="P1406" i="15"/>
  <c r="P1628" i="15"/>
  <c r="P1633" i="15"/>
  <c r="P1802" i="15"/>
  <c r="P1839" i="15"/>
  <c r="P1844" i="15"/>
  <c r="P2095" i="15"/>
  <c r="P2150" i="15"/>
  <c r="P2634" i="15"/>
  <c r="P2711" i="15"/>
  <c r="P3330" i="15"/>
  <c r="P3415" i="15"/>
  <c r="P3788" i="15"/>
  <c r="P4036" i="15"/>
  <c r="P4085" i="15"/>
  <c r="P4274" i="15"/>
  <c r="P1286" i="15"/>
  <c r="P18" i="15"/>
  <c r="P65" i="15"/>
  <c r="P141" i="15"/>
  <c r="P151" i="15"/>
  <c r="P283" i="15"/>
  <c r="P442" i="15"/>
  <c r="P748" i="15"/>
  <c r="P753" i="15"/>
  <c r="P758" i="15"/>
  <c r="P805" i="15"/>
  <c r="P874" i="15"/>
  <c r="P971" i="15"/>
  <c r="P981" i="15"/>
  <c r="P1011" i="15"/>
  <c r="P1556" i="15"/>
  <c r="P1884" i="15"/>
  <c r="P1904" i="15"/>
  <c r="P1914" i="15"/>
  <c r="P2113" i="15"/>
  <c r="P2177" i="15"/>
  <c r="P2180" i="15"/>
  <c r="P2286" i="15"/>
  <c r="P2338" i="15"/>
  <c r="P2530" i="15"/>
  <c r="P2739" i="15"/>
  <c r="P2920" i="15"/>
  <c r="P2990" i="15"/>
  <c r="P2998" i="15"/>
  <c r="P3099" i="15"/>
  <c r="P3340" i="15"/>
  <c r="P3523" i="15"/>
  <c r="P3711" i="15"/>
  <c r="P3783" i="15"/>
  <c r="P4882" i="15"/>
  <c r="P5464" i="15"/>
  <c r="P5799" i="15"/>
  <c r="P5814" i="15"/>
  <c r="P102" i="15"/>
  <c r="P124" i="15"/>
  <c r="P236" i="15"/>
  <c r="P303" i="15"/>
  <c r="P308" i="15"/>
  <c r="P676" i="15"/>
  <c r="P783" i="15"/>
  <c r="P909" i="15"/>
  <c r="P1046" i="15"/>
  <c r="P1167" i="15"/>
  <c r="P1337" i="15"/>
  <c r="P1342" i="15"/>
  <c r="P1822" i="15"/>
  <c r="P2276" i="15"/>
  <c r="P2380" i="15"/>
  <c r="P2425" i="15"/>
  <c r="P2612" i="15"/>
  <c r="P2915" i="15"/>
  <c r="P3042" i="15"/>
  <c r="P3045" i="15"/>
  <c r="P3184" i="15"/>
  <c r="P3350" i="15"/>
  <c r="P3380" i="15"/>
  <c r="P3493" i="15"/>
  <c r="P4189" i="15"/>
  <c r="P4265" i="15"/>
  <c r="P4491" i="15"/>
  <c r="P4849" i="15"/>
  <c r="P5459" i="15"/>
  <c r="P639" i="15"/>
  <c r="P862" i="15"/>
  <c r="P1981" i="15"/>
  <c r="P2141" i="15"/>
  <c r="P2435" i="15"/>
  <c r="P2910" i="15"/>
  <c r="P3151" i="15"/>
  <c r="P3360" i="15"/>
  <c r="P3375" i="15"/>
  <c r="P3571" i="15"/>
  <c r="P3731" i="15"/>
  <c r="P3881" i="15"/>
  <c r="P4247" i="15"/>
  <c r="P4579" i="15"/>
  <c r="P168" i="15"/>
  <c r="P419" i="15"/>
  <c r="P288" i="15"/>
  <c r="P553" i="15"/>
  <c r="P644" i="15"/>
  <c r="P671" i="15"/>
  <c r="P778" i="15"/>
  <c r="P1232" i="15"/>
  <c r="P1302" i="15"/>
  <c r="P1424" i="15"/>
  <c r="P1658" i="15"/>
  <c r="P1827" i="15"/>
  <c r="P1882" i="15"/>
  <c r="P2063" i="15"/>
  <c r="P867" i="15"/>
  <c r="P919" i="15"/>
  <c r="P1118" i="15"/>
  <c r="P1217" i="15"/>
  <c r="P1227" i="15"/>
  <c r="P1267" i="15"/>
  <c r="P1272" i="15"/>
  <c r="P1322" i="15"/>
  <c r="P1327" i="15"/>
  <c r="P1569" i="15"/>
  <c r="P1621" i="15"/>
  <c r="P1663" i="15"/>
  <c r="P1750" i="15"/>
  <c r="P1755" i="15"/>
  <c r="P2217" i="15"/>
  <c r="P2220" i="15"/>
  <c r="P2353" i="15"/>
  <c r="P2709" i="15"/>
  <c r="P2820" i="15"/>
  <c r="P2935" i="15"/>
  <c r="P3548" i="15"/>
  <c r="P3586" i="15"/>
  <c r="P3656" i="15"/>
  <c r="P4015" i="15"/>
  <c r="P4705" i="15"/>
  <c r="P5394" i="15"/>
  <c r="P5399" i="15"/>
  <c r="P2689" i="15"/>
  <c r="P2694" i="15"/>
  <c r="P2875" i="15"/>
  <c r="P3275" i="15"/>
  <c r="P3746" i="15"/>
  <c r="P4003" i="15"/>
  <c r="P4137" i="15"/>
  <c r="P4328" i="15"/>
  <c r="P4806" i="15"/>
  <c r="S4" i="14"/>
  <c r="P358" i="15"/>
  <c r="P400" i="15"/>
  <c r="P415" i="15"/>
  <c r="P761" i="15"/>
  <c r="P1127" i="15"/>
  <c r="P1469" i="15"/>
  <c r="P1509" i="15"/>
  <c r="P1594" i="15"/>
  <c r="P1626" i="15"/>
  <c r="P2254" i="15"/>
  <c r="P2296" i="15"/>
  <c r="P2503" i="15"/>
  <c r="P2570" i="15"/>
  <c r="P3245" i="15"/>
  <c r="P3466" i="15"/>
  <c r="P3886" i="15"/>
  <c r="P3939" i="15"/>
  <c r="P3964" i="15"/>
  <c r="P4046" i="15"/>
  <c r="P4110" i="15"/>
  <c r="P4801" i="15"/>
  <c r="T4" i="14"/>
  <c r="P68" i="15"/>
  <c r="P127" i="15"/>
  <c r="P149" i="15"/>
  <c r="P234" i="15"/>
  <c r="P420" i="15"/>
  <c r="P541" i="15"/>
  <c r="P659" i="15"/>
  <c r="P902" i="15"/>
  <c r="P1140" i="15"/>
  <c r="P1519" i="15"/>
  <c r="P1544" i="15"/>
  <c r="P2196" i="15"/>
  <c r="P2433" i="15"/>
  <c r="U4" i="14"/>
  <c r="P41" i="15"/>
  <c r="P78" i="15"/>
  <c r="P105" i="15"/>
  <c r="P239" i="15"/>
  <c r="P249" i="15"/>
  <c r="P301" i="15"/>
  <c r="P306" i="15"/>
  <c r="P311" i="15"/>
  <c r="P368" i="15"/>
  <c r="P566" i="15"/>
  <c r="P647" i="15"/>
  <c r="P823" i="15"/>
  <c r="P907" i="15"/>
  <c r="P912" i="15"/>
  <c r="P932" i="15"/>
  <c r="P1044" i="15"/>
  <c r="P1097" i="15"/>
  <c r="P1235" i="15"/>
  <c r="P1377" i="15"/>
  <c r="P1382" i="15"/>
  <c r="P1937" i="15"/>
  <c r="P1989" i="15"/>
  <c r="P2022" i="15"/>
  <c r="P2075" i="15"/>
  <c r="P2193" i="15"/>
  <c r="P2403" i="15"/>
  <c r="P2413" i="15"/>
  <c r="P2428" i="15"/>
  <c r="P2805" i="15"/>
  <c r="P2843" i="15"/>
  <c r="P3121" i="15"/>
  <c r="P3579" i="15"/>
  <c r="P3694" i="15"/>
  <c r="P3724" i="15"/>
  <c r="P3761" i="15"/>
  <c r="P4116" i="15"/>
  <c r="P4220" i="15"/>
  <c r="P4446" i="15"/>
  <c r="P5374" i="15"/>
  <c r="P3974" i="15"/>
  <c r="P4217" i="15"/>
  <c r="P4936" i="15"/>
  <c r="P887" i="15"/>
  <c r="P979" i="15"/>
  <c r="P2790" i="15"/>
  <c r="P1529" i="15"/>
  <c r="P1572" i="15"/>
  <c r="P1778" i="15"/>
  <c r="P2016" i="15"/>
  <c r="P2087" i="15"/>
  <c r="P2640" i="15"/>
  <c r="P4211" i="15"/>
  <c r="V4" i="14"/>
  <c r="X4" i="14"/>
  <c r="P61" i="15"/>
  <c r="P152" i="15"/>
  <c r="P351" i="15"/>
  <c r="P418" i="15"/>
  <c r="P1012" i="15"/>
  <c r="P1527" i="15"/>
  <c r="P1726" i="15"/>
  <c r="P1798" i="15"/>
  <c r="P1808" i="15"/>
  <c r="P1925" i="15"/>
  <c r="P1930" i="15"/>
  <c r="P2002" i="15"/>
  <c r="P2061" i="15"/>
  <c r="P2247" i="15"/>
  <c r="P2252" i="15"/>
  <c r="P3629" i="15"/>
  <c r="P4391" i="15"/>
  <c r="P4893" i="15"/>
  <c r="W4" i="14"/>
  <c r="Y4" i="14"/>
  <c r="P125" i="15"/>
  <c r="P326" i="15"/>
  <c r="P759" i="15"/>
  <c r="Z4" i="14"/>
  <c r="P130" i="15"/>
  <c r="P147" i="15"/>
  <c r="P217" i="15"/>
  <c r="P232" i="15"/>
  <c r="P497" i="15"/>
  <c r="P591" i="15"/>
  <c r="P628" i="15"/>
  <c r="P677" i="15"/>
  <c r="P821" i="15"/>
  <c r="P848" i="15"/>
  <c r="P910" i="15"/>
  <c r="P997" i="15"/>
  <c r="P1681" i="15"/>
  <c r="P1721" i="15"/>
  <c r="P1773" i="15"/>
  <c r="P2067" i="15"/>
  <c r="P2139" i="15"/>
  <c r="P2221" i="15"/>
  <c r="P2292" i="15"/>
  <c r="P2531" i="15"/>
  <c r="P2750" i="15"/>
  <c r="P3152" i="15"/>
  <c r="P3489" i="15"/>
  <c r="P4010" i="15"/>
  <c r="P4769" i="15"/>
  <c r="P6152" i="15"/>
  <c r="P46" i="15"/>
  <c r="AA4" i="14"/>
  <c r="P207" i="15"/>
  <c r="P212" i="15"/>
  <c r="P227" i="15"/>
  <c r="P252" i="15"/>
  <c r="P262" i="15"/>
  <c r="P299" i="15"/>
  <c r="P423" i="15"/>
  <c r="P482" i="15"/>
  <c r="P633" i="15"/>
  <c r="P640" i="15"/>
  <c r="P826" i="15"/>
  <c r="P915" i="15"/>
  <c r="P1068" i="15"/>
  <c r="P1116" i="15"/>
  <c r="P1348" i="15"/>
  <c r="P1425" i="15"/>
  <c r="P1440" i="15"/>
  <c r="P1602" i="15"/>
  <c r="P1691" i="15"/>
  <c r="P1813" i="15"/>
  <c r="P1828" i="15"/>
  <c r="P1982" i="15"/>
  <c r="P1987" i="15"/>
  <c r="P2005" i="15"/>
  <c r="P2070" i="15"/>
  <c r="P2218" i="15"/>
  <c r="P2302" i="15"/>
  <c r="P2831" i="15"/>
  <c r="P2836" i="15"/>
  <c r="P2941" i="15"/>
  <c r="P3439" i="15"/>
  <c r="P3449" i="15"/>
  <c r="P3504" i="15"/>
  <c r="P4575" i="15"/>
  <c r="AB4" i="14"/>
  <c r="P202" i="15"/>
  <c r="P324" i="15"/>
  <c r="P329" i="15"/>
  <c r="P371" i="15"/>
  <c r="P559" i="15"/>
  <c r="P836" i="15"/>
  <c r="P1037" i="15"/>
  <c r="P1057" i="15"/>
  <c r="P1163" i="15"/>
  <c r="P1268" i="15"/>
  <c r="P1298" i="15"/>
  <c r="P1323" i="15"/>
  <c r="P1580" i="15"/>
  <c r="P1873" i="15"/>
  <c r="P1997" i="15"/>
  <c r="P2401" i="15"/>
  <c r="P2464" i="15"/>
  <c r="P2474" i="15"/>
  <c r="P2851" i="15"/>
  <c r="P2866" i="15"/>
  <c r="P3073" i="15"/>
  <c r="P3128" i="15"/>
  <c r="P3391" i="15"/>
  <c r="P3434" i="15"/>
  <c r="P3444" i="15"/>
  <c r="P3534" i="15"/>
  <c r="P3832" i="15"/>
  <c r="P4175" i="15"/>
  <c r="P4233" i="15"/>
  <c r="P4374" i="15"/>
  <c r="P4896" i="15"/>
  <c r="P6082" i="15"/>
  <c r="P7295" i="15"/>
  <c r="P2209" i="15"/>
  <c r="P4172" i="15"/>
  <c r="P91" i="15"/>
  <c r="P3058" i="15"/>
  <c r="P3752" i="15"/>
  <c r="P3965" i="15"/>
  <c r="P4224" i="15"/>
  <c r="P4354" i="15"/>
  <c r="P4792" i="15"/>
  <c r="P5924" i="15"/>
  <c r="P490" i="15"/>
  <c r="P1520" i="15"/>
  <c r="P1627" i="15"/>
  <c r="P1903" i="15"/>
  <c r="P150" i="15"/>
  <c r="P547" i="15"/>
  <c r="P680" i="15"/>
  <c r="P903" i="15"/>
  <c r="P980" i="15"/>
  <c r="P1203" i="15"/>
  <c r="P1293" i="15"/>
  <c r="P1704" i="15"/>
  <c r="P1709" i="15"/>
  <c r="P1714" i="15"/>
  <c r="P2118" i="15"/>
  <c r="P2188" i="15"/>
  <c r="P2616" i="15"/>
  <c r="P2934" i="15"/>
  <c r="P3221" i="15"/>
  <c r="P3685" i="15"/>
  <c r="P5919" i="15"/>
  <c r="P12" i="15"/>
  <c r="P475" i="15"/>
  <c r="P883" i="15"/>
  <c r="P965" i="15"/>
  <c r="P1430" i="15"/>
  <c r="P1565" i="15"/>
  <c r="P1893" i="15"/>
  <c r="P2194" i="15"/>
  <c r="P74" i="15"/>
  <c r="P84" i="15"/>
  <c r="P287" i="15"/>
  <c r="P312" i="15"/>
  <c r="P369" i="15"/>
  <c r="P426" i="15"/>
  <c r="P495" i="15"/>
  <c r="P579" i="15"/>
  <c r="P675" i="15"/>
  <c r="P787" i="15"/>
  <c r="P1020" i="15"/>
  <c r="P1171" i="15"/>
  <c r="P1448" i="15"/>
  <c r="P2050" i="15"/>
  <c r="P2152" i="15"/>
  <c r="P2170" i="15"/>
  <c r="P2185" i="15"/>
  <c r="P2544" i="15"/>
  <c r="P2574" i="15"/>
  <c r="P2631" i="15"/>
  <c r="P2733" i="15"/>
  <c r="P2904" i="15"/>
  <c r="P3055" i="15"/>
  <c r="P3116" i="15"/>
  <c r="P3334" i="15"/>
  <c r="P3354" i="15"/>
  <c r="P3675" i="15"/>
  <c r="P4510" i="15"/>
  <c r="P5554" i="15"/>
  <c r="P6964" i="15"/>
  <c r="P2685" i="15"/>
  <c r="P2715" i="15"/>
  <c r="P2740" i="15"/>
  <c r="P3008" i="15"/>
  <c r="P3580" i="15"/>
  <c r="P3745" i="15"/>
  <c r="P4074" i="15"/>
  <c r="P4077" i="15"/>
  <c r="P4606" i="15"/>
  <c r="P4887" i="15"/>
  <c r="P4902" i="15"/>
  <c r="P4945" i="15"/>
  <c r="P5524" i="15"/>
  <c r="P5749" i="15"/>
  <c r="P6142" i="15"/>
  <c r="P6147" i="15"/>
  <c r="P6466" i="15"/>
  <c r="P6524" i="15"/>
  <c r="P9161" i="15"/>
  <c r="P4987" i="15"/>
  <c r="P5052" i="15"/>
  <c r="P5414" i="15"/>
  <c r="P5544" i="15"/>
  <c r="P6441" i="15"/>
  <c r="P6446" i="15"/>
  <c r="P6644" i="15"/>
  <c r="P6674" i="15"/>
  <c r="P6994" i="15"/>
  <c r="P7338" i="15"/>
  <c r="P8360" i="15"/>
  <c r="P8355" i="15"/>
  <c r="P9191" i="15"/>
  <c r="P2989" i="15"/>
  <c r="P3040" i="15"/>
  <c r="P3280" i="15"/>
  <c r="P3315" i="15"/>
  <c r="P3320" i="15"/>
  <c r="P3558" i="15"/>
  <c r="P3684" i="15"/>
  <c r="P3820" i="15"/>
  <c r="P3877" i="15"/>
  <c r="P4062" i="15"/>
  <c r="P4240" i="15"/>
  <c r="P4282" i="15"/>
  <c r="P4285" i="15"/>
  <c r="P4316" i="15"/>
  <c r="P4729" i="15"/>
  <c r="P4759" i="15"/>
  <c r="P4819" i="15"/>
  <c r="P4824" i="15"/>
  <c r="P4950" i="15"/>
  <c r="P4965" i="15"/>
  <c r="P5092" i="15"/>
  <c r="P5762" i="15"/>
  <c r="P5792" i="15"/>
  <c r="P5812" i="15"/>
  <c r="P5992" i="15"/>
  <c r="P6182" i="15"/>
  <c r="P6363" i="15"/>
  <c r="P7829" i="15"/>
  <c r="P2457" i="15"/>
  <c r="P2753" i="15"/>
  <c r="P2828" i="15"/>
  <c r="P3081" i="15"/>
  <c r="P3111" i="15"/>
  <c r="P3573" i="15"/>
  <c r="P3909" i="15"/>
  <c r="P3924" i="15"/>
  <c r="P3988" i="15"/>
  <c r="P4029" i="15"/>
  <c r="P4032" i="15"/>
  <c r="P4348" i="15"/>
  <c r="P4689" i="15"/>
  <c r="P4704" i="15"/>
  <c r="P4895" i="15"/>
  <c r="P4985" i="15"/>
  <c r="P5127" i="15"/>
  <c r="P5332" i="15"/>
  <c r="P5632" i="15"/>
  <c r="P5752" i="15"/>
  <c r="P7613" i="15"/>
  <c r="P7618" i="15"/>
  <c r="P7978" i="15"/>
  <c r="P2304" i="15"/>
  <c r="P2309" i="15"/>
  <c r="P2427" i="15"/>
  <c r="P2536" i="15"/>
  <c r="P2578" i="15"/>
  <c r="P2637" i="15"/>
  <c r="P3017" i="15"/>
  <c r="P3123" i="15"/>
  <c r="P3144" i="15"/>
  <c r="P3147" i="15"/>
  <c r="P3177" i="15"/>
  <c r="P3180" i="15"/>
  <c r="P3454" i="15"/>
  <c r="P3528" i="15"/>
  <c r="P3934" i="15"/>
  <c r="P4219" i="15"/>
  <c r="P4744" i="15"/>
  <c r="P4809" i="15"/>
  <c r="P4938" i="15"/>
  <c r="P5165" i="15"/>
  <c r="P5387" i="15"/>
  <c r="P5827" i="15"/>
  <c r="P6125" i="15"/>
  <c r="P6416" i="15"/>
  <c r="P7238" i="15"/>
  <c r="P7963" i="15"/>
  <c r="P7968" i="15"/>
  <c r="P9149" i="15"/>
  <c r="P9612" i="15"/>
  <c r="P4592" i="15"/>
  <c r="P4794" i="15"/>
  <c r="P4857" i="15"/>
  <c r="P4990" i="15"/>
  <c r="P5010" i="15"/>
  <c r="P5015" i="15"/>
  <c r="P5020" i="15"/>
  <c r="P5055" i="15"/>
  <c r="P5215" i="15"/>
  <c r="P5722" i="15"/>
  <c r="P5727" i="15"/>
  <c r="P6135" i="15"/>
  <c r="P6401" i="15"/>
  <c r="P6657" i="15"/>
  <c r="P6874" i="15"/>
  <c r="P6884" i="15"/>
  <c r="P7258" i="15"/>
  <c r="P7263" i="15"/>
  <c r="P7588" i="15"/>
  <c r="P9602" i="15"/>
  <c r="P2083" i="15"/>
  <c r="P2153" i="15"/>
  <c r="P2222" i="15"/>
  <c r="P2262" i="15"/>
  <c r="P2524" i="15"/>
  <c r="P2647" i="15"/>
  <c r="P2783" i="15"/>
  <c r="P2977" i="15"/>
  <c r="P3382" i="15"/>
  <c r="P3546" i="15"/>
  <c r="P3704" i="15"/>
  <c r="P3736" i="15"/>
  <c r="P3793" i="15"/>
  <c r="P3899" i="15"/>
  <c r="P4020" i="15"/>
  <c r="P4428" i="15"/>
  <c r="P4692" i="15"/>
  <c r="P4747" i="15"/>
  <c r="P4832" i="15"/>
  <c r="P4870" i="15"/>
  <c r="P4913" i="15"/>
  <c r="P5000" i="15"/>
  <c r="P5260" i="15"/>
  <c r="P5770" i="15"/>
  <c r="P5780" i="15"/>
  <c r="P5952" i="15"/>
  <c r="P8795" i="15"/>
  <c r="P8815" i="15"/>
  <c r="P9741" i="15"/>
  <c r="P10190" i="15"/>
  <c r="P4259" i="15"/>
  <c r="P4371" i="15"/>
  <c r="P4493" i="15"/>
  <c r="P4687" i="15"/>
  <c r="P4697" i="15"/>
  <c r="P4717" i="15"/>
  <c r="P4722" i="15"/>
  <c r="P4727" i="15"/>
  <c r="P4963" i="15"/>
  <c r="P4968" i="15"/>
  <c r="P5255" i="15"/>
  <c r="P5310" i="15"/>
  <c r="P5330" i="15"/>
  <c r="P5357" i="15"/>
  <c r="P5385" i="15"/>
  <c r="P5652" i="15"/>
  <c r="P6647" i="15"/>
  <c r="P2502" i="15"/>
  <c r="P2771" i="15"/>
  <c r="P3484" i="15"/>
  <c r="P3531" i="15"/>
  <c r="P3581" i="15"/>
  <c r="P3798" i="15"/>
  <c r="P3808" i="15"/>
  <c r="P3875" i="15"/>
  <c r="P3892" i="15"/>
  <c r="P3907" i="15"/>
  <c r="P3927" i="15"/>
  <c r="P3959" i="15"/>
  <c r="P4339" i="15"/>
  <c r="P4468" i="15"/>
  <c r="P4707" i="15"/>
  <c r="P4812" i="15"/>
  <c r="P4903" i="15"/>
  <c r="P5230" i="15"/>
  <c r="P5240" i="15"/>
  <c r="P5250" i="15"/>
  <c r="P5275" i="15"/>
  <c r="P5290" i="15"/>
  <c r="P5320" i="15"/>
  <c r="P5525" i="15"/>
  <c r="P5575" i="15"/>
  <c r="P6520" i="15"/>
  <c r="P8981" i="15"/>
  <c r="P2265" i="15"/>
  <c r="P2312" i="15"/>
  <c r="P2317" i="15"/>
  <c r="P2450" i="15"/>
  <c r="P2465" i="15"/>
  <c r="P2470" i="15"/>
  <c r="P2667" i="15"/>
  <c r="P2691" i="15"/>
  <c r="P2821" i="15"/>
  <c r="P2863" i="15"/>
  <c r="P3323" i="15"/>
  <c r="P3333" i="15"/>
  <c r="P3462" i="15"/>
  <c r="P3524" i="15"/>
  <c r="P4069" i="15"/>
  <c r="P4096" i="15"/>
  <c r="P4099" i="15"/>
  <c r="P4319" i="15"/>
  <c r="P4797" i="15"/>
  <c r="P4802" i="15"/>
  <c r="P4855" i="15"/>
  <c r="P4898" i="15"/>
  <c r="P4931" i="15"/>
  <c r="P4983" i="15"/>
  <c r="P5225" i="15"/>
  <c r="P5580" i="15"/>
  <c r="P5670" i="15"/>
  <c r="P5760" i="15"/>
  <c r="P5935" i="15"/>
  <c r="P6123" i="15"/>
  <c r="P6133" i="15"/>
  <c r="P6635" i="15"/>
  <c r="P7898" i="15"/>
  <c r="P8449" i="15"/>
  <c r="P5168" i="15"/>
  <c r="P5178" i="15"/>
  <c r="P5188" i="15"/>
  <c r="P5470" i="15"/>
  <c r="P5555" i="15"/>
  <c r="P5665" i="15"/>
  <c r="P5710" i="15"/>
  <c r="P5905" i="15"/>
  <c r="P4498" i="15"/>
  <c r="P4645" i="15"/>
  <c r="P4787" i="15"/>
  <c r="P4835" i="15"/>
  <c r="P4840" i="15"/>
  <c r="P5268" i="15"/>
  <c r="P5475" i="15"/>
  <c r="P5480" i="15"/>
  <c r="P5680" i="15"/>
  <c r="P5705" i="15"/>
  <c r="P5720" i="15"/>
  <c r="P6063" i="15"/>
  <c r="P6274" i="15"/>
  <c r="P6324" i="15"/>
  <c r="P6339" i="15"/>
  <c r="P6505" i="15"/>
  <c r="P6780" i="15"/>
  <c r="P6862" i="15"/>
  <c r="P8198" i="15"/>
  <c r="P8414" i="15"/>
  <c r="P8419" i="15"/>
  <c r="P4496" i="15"/>
  <c r="P4830" i="15"/>
  <c r="P4911" i="15"/>
  <c r="P5123" i="15"/>
  <c r="P5218" i="15"/>
  <c r="P5263" i="15"/>
  <c r="P5988" i="15"/>
  <c r="P6349" i="15"/>
  <c r="P6354" i="15"/>
  <c r="P6369" i="15"/>
  <c r="P6480" i="15"/>
  <c r="P8183" i="15"/>
  <c r="P8497" i="15"/>
  <c r="P5133" i="15"/>
  <c r="P5253" i="15"/>
  <c r="P7136" i="15"/>
  <c r="P3487" i="15"/>
  <c r="P4190" i="15"/>
  <c r="P4436" i="15"/>
  <c r="P5583" i="15"/>
  <c r="P5613" i="15"/>
  <c r="P5828" i="15"/>
  <c r="P6430" i="15"/>
  <c r="P6598" i="15"/>
  <c r="P6633" i="15"/>
  <c r="P7023" i="15"/>
  <c r="P7778" i="15"/>
  <c r="P2438" i="15"/>
  <c r="P2478" i="15"/>
  <c r="P2520" i="15"/>
  <c r="P2799" i="15"/>
  <c r="P3383" i="15"/>
  <c r="P3517" i="15"/>
  <c r="P3754" i="15"/>
  <c r="P3769" i="15"/>
  <c r="P4073" i="15"/>
  <c r="P4260" i="15"/>
  <c r="P4454" i="15"/>
  <c r="P4876" i="15"/>
  <c r="P5026" i="15"/>
  <c r="P5103" i="15"/>
  <c r="P5176" i="15"/>
  <c r="P5196" i="15"/>
  <c r="P5248" i="15"/>
  <c r="P6382" i="15"/>
  <c r="P6455" i="15"/>
  <c r="P7886" i="15"/>
  <c r="P8221" i="15"/>
  <c r="P9389" i="15"/>
  <c r="P3890" i="15"/>
  <c r="P3033" i="15"/>
  <c r="P3056" i="15"/>
  <c r="P3196" i="15"/>
  <c r="P3319" i="15"/>
  <c r="P3329" i="15"/>
  <c r="P3443" i="15"/>
  <c r="P4088" i="15"/>
  <c r="P4091" i="15"/>
  <c r="P4097" i="15"/>
  <c r="P4109" i="15"/>
  <c r="P4409" i="15"/>
  <c r="P4414" i="15"/>
  <c r="P4419" i="15"/>
  <c r="P4494" i="15"/>
  <c r="P4688" i="15"/>
  <c r="P4713" i="15"/>
  <c r="P4818" i="15"/>
  <c r="P5116" i="15"/>
  <c r="P5136" i="15"/>
  <c r="P5331" i="15"/>
  <c r="P5606" i="15"/>
  <c r="P5761" i="15"/>
  <c r="P5971" i="15"/>
  <c r="P6001" i="15"/>
  <c r="P6478" i="15"/>
  <c r="P6808" i="15"/>
  <c r="P7086" i="15"/>
  <c r="P7106" i="15"/>
  <c r="P10047" i="15"/>
  <c r="P2359" i="15"/>
  <c r="P2658" i="15"/>
  <c r="P2752" i="15"/>
  <c r="P2963" i="15"/>
  <c r="P3809" i="15"/>
  <c r="P3888" i="15"/>
  <c r="P3928" i="15"/>
  <c r="P3987" i="15"/>
  <c r="P4049" i="15"/>
  <c r="P4064" i="15"/>
  <c r="P4094" i="15"/>
  <c r="P4182" i="15"/>
  <c r="P4185" i="15"/>
  <c r="P4278" i="15"/>
  <c r="P4335" i="15"/>
  <c r="P4340" i="15"/>
  <c r="P4576" i="15"/>
  <c r="P4813" i="15"/>
  <c r="P5101" i="15"/>
  <c r="P5601" i="15"/>
  <c r="P5831" i="15"/>
  <c r="P5996" i="15"/>
  <c r="P6696" i="15"/>
  <c r="P7617" i="15"/>
  <c r="P2127" i="15"/>
  <c r="P2130" i="15"/>
  <c r="P2737" i="15"/>
  <c r="P2742" i="15"/>
  <c r="P2817" i="15"/>
  <c r="P2859" i="15"/>
  <c r="P2864" i="15"/>
  <c r="P2869" i="15"/>
  <c r="P2921" i="15"/>
  <c r="P3062" i="15"/>
  <c r="P3125" i="15"/>
  <c r="P3284" i="15"/>
  <c r="P3346" i="15"/>
  <c r="P3485" i="15"/>
  <c r="P3490" i="15"/>
  <c r="P3577" i="15"/>
  <c r="P3804" i="15"/>
  <c r="P3829" i="15"/>
  <c r="P3938" i="15"/>
  <c r="P4179" i="15"/>
  <c r="P4464" i="15"/>
  <c r="P5039" i="15"/>
  <c r="P5154" i="15"/>
  <c r="P5184" i="15"/>
  <c r="P5581" i="15"/>
  <c r="P5731" i="15"/>
  <c r="P5736" i="15"/>
  <c r="P5916" i="15"/>
  <c r="P5921" i="15"/>
  <c r="P6134" i="15"/>
  <c r="P6463" i="15"/>
  <c r="P6956" i="15"/>
  <c r="P7612" i="15"/>
  <c r="P8209" i="15"/>
  <c r="P8844" i="15"/>
  <c r="P6315" i="15"/>
  <c r="P950" i="15"/>
  <c r="P990" i="15"/>
  <c r="P1047" i="15"/>
  <c r="P1080" i="15"/>
  <c r="P1098" i="15"/>
  <c r="P1188" i="15"/>
  <c r="P1370" i="15"/>
  <c r="P1472" i="15"/>
  <c r="P1718" i="15"/>
  <c r="P1832" i="15"/>
  <c r="P2234" i="15"/>
  <c r="P2367" i="15"/>
  <c r="P2372" i="15"/>
  <c r="P2602" i="15"/>
  <c r="P2651" i="15"/>
  <c r="P2695" i="15"/>
  <c r="P2760" i="15"/>
  <c r="P2976" i="15"/>
  <c r="P3339" i="15"/>
  <c r="P3366" i="15"/>
  <c r="P3545" i="15"/>
  <c r="P3602" i="15"/>
  <c r="P3646" i="15"/>
  <c r="P3698" i="15"/>
  <c r="P3782" i="15"/>
  <c r="P3792" i="15"/>
  <c r="P4427" i="15"/>
  <c r="P4447" i="15"/>
  <c r="P4482" i="15"/>
  <c r="P4962" i="15"/>
  <c r="P4967" i="15"/>
  <c r="P4972" i="15"/>
  <c r="P5119" i="15"/>
  <c r="P5159" i="15"/>
  <c r="P5299" i="15"/>
  <c r="P5764" i="15"/>
  <c r="P5906" i="15"/>
  <c r="P8922" i="15"/>
  <c r="P690" i="15"/>
  <c r="P695" i="15"/>
  <c r="P777" i="15"/>
  <c r="P898" i="15"/>
  <c r="P933" i="15"/>
  <c r="P1000" i="15"/>
  <c r="P1333" i="15"/>
  <c r="P1646" i="15"/>
  <c r="P1740" i="15"/>
  <c r="P1837" i="15"/>
  <c r="P1919" i="15"/>
  <c r="P2059" i="15"/>
  <c r="P2085" i="15"/>
  <c r="P2466" i="15"/>
  <c r="P2629" i="15"/>
  <c r="P2914" i="15"/>
  <c r="P2999" i="15"/>
  <c r="P3185" i="15"/>
  <c r="P3250" i="15"/>
  <c r="P3272" i="15"/>
  <c r="P3277" i="15"/>
  <c r="P3302" i="15"/>
  <c r="P3317" i="15"/>
  <c r="P3812" i="15"/>
  <c r="P3874" i="15"/>
  <c r="P4152" i="15"/>
  <c r="P4323" i="15"/>
  <c r="P4477" i="15"/>
  <c r="P4492" i="15"/>
  <c r="P4982" i="15"/>
  <c r="P5089" i="15"/>
  <c r="P5114" i="15"/>
  <c r="P5284" i="15"/>
  <c r="P5406" i="15"/>
  <c r="P5834" i="15"/>
  <c r="P6209" i="15"/>
  <c r="P6714" i="15"/>
  <c r="P8164" i="15"/>
  <c r="P6017" i="15"/>
  <c r="P6415" i="15"/>
  <c r="P6713" i="15"/>
  <c r="P6748" i="15"/>
  <c r="P6861" i="15"/>
  <c r="P7045" i="15"/>
  <c r="P7509" i="15"/>
  <c r="P7767" i="15"/>
  <c r="P8048" i="15"/>
  <c r="P8123" i="15"/>
  <c r="P8262" i="15"/>
  <c r="P8312" i="15"/>
  <c r="P8334" i="15"/>
  <c r="P8889" i="15"/>
  <c r="P8894" i="15"/>
  <c r="P9339" i="15"/>
  <c r="P9359" i="15"/>
  <c r="P9536" i="15"/>
  <c r="P9701" i="15"/>
  <c r="P10240" i="15"/>
  <c r="P10497" i="15"/>
  <c r="P10520" i="15"/>
  <c r="P11107" i="15"/>
  <c r="P5321" i="15"/>
  <c r="P5326" i="15"/>
  <c r="P5336" i="15"/>
  <c r="P5450" i="15"/>
  <c r="P5455" i="15"/>
  <c r="P5520" i="15"/>
  <c r="P5662" i="15"/>
  <c r="P5726" i="15"/>
  <c r="P6027" i="15"/>
  <c r="P6124" i="15"/>
  <c r="P6266" i="15"/>
  <c r="P6395" i="15"/>
  <c r="P6440" i="15"/>
  <c r="P6589" i="15"/>
  <c r="P6733" i="15"/>
  <c r="P7077" i="15"/>
  <c r="P7327" i="15"/>
  <c r="P7602" i="15"/>
  <c r="P7700" i="15"/>
  <c r="P7819" i="15"/>
  <c r="P8277" i="15"/>
  <c r="P8307" i="15"/>
  <c r="P8324" i="15"/>
  <c r="P8399" i="15"/>
  <c r="P8546" i="15"/>
  <c r="P8794" i="15"/>
  <c r="P8804" i="15"/>
  <c r="P8809" i="15"/>
  <c r="P8814" i="15"/>
  <c r="P8946" i="15"/>
  <c r="P9033" i="15"/>
  <c r="P9048" i="15"/>
  <c r="P9068" i="15"/>
  <c r="P9180" i="15"/>
  <c r="P9262" i="15"/>
  <c r="P9349" i="15"/>
  <c r="P9676" i="15"/>
  <c r="P9681" i="15"/>
  <c r="P9686" i="15"/>
  <c r="P9779" i="15"/>
  <c r="P10482" i="15"/>
  <c r="P10515" i="15"/>
  <c r="P12961" i="15"/>
  <c r="P5920" i="15"/>
  <c r="P6037" i="15"/>
  <c r="P6368" i="15"/>
  <c r="P6373" i="15"/>
  <c r="P6398" i="15"/>
  <c r="P6408" i="15"/>
  <c r="P6460" i="15"/>
  <c r="P6614" i="15"/>
  <c r="P6671" i="15"/>
  <c r="P6775" i="15"/>
  <c r="P6889" i="15"/>
  <c r="P7100" i="15"/>
  <c r="P7130" i="15"/>
  <c r="P7542" i="15"/>
  <c r="P7552" i="15"/>
  <c r="P7958" i="15"/>
  <c r="P8188" i="15"/>
  <c r="P8193" i="15"/>
  <c r="P8292" i="15"/>
  <c r="P8364" i="15"/>
  <c r="P8444" i="15"/>
  <c r="P8737" i="15"/>
  <c r="P8752" i="15"/>
  <c r="P8834" i="15"/>
  <c r="P9006" i="15"/>
  <c r="P9038" i="15"/>
  <c r="P9123" i="15"/>
  <c r="P9153" i="15"/>
  <c r="P9292" i="15"/>
  <c r="P10185" i="15"/>
  <c r="P7725" i="15"/>
  <c r="P8203" i="15"/>
  <c r="P8317" i="15"/>
  <c r="P8526" i="15"/>
  <c r="P9108" i="15"/>
  <c r="P5719" i="15"/>
  <c r="P5729" i="15"/>
  <c r="P5734" i="15"/>
  <c r="P5779" i="15"/>
  <c r="P6005" i="15"/>
  <c r="P6428" i="15"/>
  <c r="P6597" i="15"/>
  <c r="P6736" i="15"/>
  <c r="P6879" i="15"/>
  <c r="P7043" i="15"/>
  <c r="P7230" i="15"/>
  <c r="P7235" i="15"/>
  <c r="P7507" i="15"/>
  <c r="P7713" i="15"/>
  <c r="P7859" i="15"/>
  <c r="P7936" i="15"/>
  <c r="P7996" i="15"/>
  <c r="P8076" i="15"/>
  <c r="P8710" i="15"/>
  <c r="P8740" i="15"/>
  <c r="P8944" i="15"/>
  <c r="P8969" i="15"/>
  <c r="P9071" i="15"/>
  <c r="P9193" i="15"/>
  <c r="P9352" i="15"/>
  <c r="P9494" i="15"/>
  <c r="P6981" i="15"/>
  <c r="P7175" i="15"/>
  <c r="P9709" i="15"/>
  <c r="P6560" i="15"/>
  <c r="P6617" i="15"/>
  <c r="P6622" i="15"/>
  <c r="P6711" i="15"/>
  <c r="P7330" i="15"/>
  <c r="P7889" i="15"/>
  <c r="P8181" i="15"/>
  <c r="P8407" i="15"/>
  <c r="P8417" i="15"/>
  <c r="P8422" i="15"/>
  <c r="P8447" i="15"/>
  <c r="P8760" i="15"/>
  <c r="P9111" i="15"/>
  <c r="P9397" i="15"/>
  <c r="P9497" i="15"/>
  <c r="P9898" i="15"/>
  <c r="P10341" i="15"/>
  <c r="P5379" i="15"/>
  <c r="P5503" i="15"/>
  <c r="P5593" i="15"/>
  <c r="P5856" i="15"/>
  <c r="P5913" i="15"/>
  <c r="P5983" i="15"/>
  <c r="P6045" i="15"/>
  <c r="P6050" i="15"/>
  <c r="P6075" i="15"/>
  <c r="P6179" i="15"/>
  <c r="P6194" i="15"/>
  <c r="P6294" i="15"/>
  <c r="P6433" i="15"/>
  <c r="P6533" i="15"/>
  <c r="P6959" i="15"/>
  <c r="P6974" i="15"/>
  <c r="P7255" i="15"/>
  <c r="P7310" i="15"/>
  <c r="P7390" i="15"/>
  <c r="P7555" i="15"/>
  <c r="P7663" i="15"/>
  <c r="P7688" i="15"/>
  <c r="P7765" i="15"/>
  <c r="P8509" i="15"/>
  <c r="P8529" i="15"/>
  <c r="P8569" i="15"/>
  <c r="P8574" i="15"/>
  <c r="P8589" i="15"/>
  <c r="P8599" i="15"/>
  <c r="P8641" i="15"/>
  <c r="P8656" i="15"/>
  <c r="P8745" i="15"/>
  <c r="P8822" i="15"/>
  <c r="P8832" i="15"/>
  <c r="P8865" i="15"/>
  <c r="P9238" i="15"/>
  <c r="P9402" i="15"/>
  <c r="P9467" i="15"/>
  <c r="P9477" i="15"/>
  <c r="P9562" i="15"/>
  <c r="P10070" i="15"/>
  <c r="P10331" i="15"/>
  <c r="P12929" i="15"/>
  <c r="P6214" i="15"/>
  <c r="P6498" i="15"/>
  <c r="P6590" i="15"/>
  <c r="P6704" i="15"/>
  <c r="P6830" i="15"/>
  <c r="P6989" i="15"/>
  <c r="P7021" i="15"/>
  <c r="P7078" i="15"/>
  <c r="P7415" i="15"/>
  <c r="P7425" i="15"/>
  <c r="P7648" i="15"/>
  <c r="P7743" i="15"/>
  <c r="P7976" i="15"/>
  <c r="P8340" i="15"/>
  <c r="P8370" i="15"/>
  <c r="P8452" i="15"/>
  <c r="P8472" i="15"/>
  <c r="P8614" i="15"/>
  <c r="P8860" i="15"/>
  <c r="P8875" i="15"/>
  <c r="P8912" i="15"/>
  <c r="P8932" i="15"/>
  <c r="P9024" i="15"/>
  <c r="P9407" i="15"/>
  <c r="P9557" i="15"/>
  <c r="P9567" i="15"/>
  <c r="P9888" i="15"/>
  <c r="P9916" i="15"/>
  <c r="P10100" i="15"/>
  <c r="P10105" i="15"/>
  <c r="P10110" i="15"/>
  <c r="P10268" i="15"/>
  <c r="P10273" i="15"/>
  <c r="P11499" i="15"/>
  <c r="P9597" i="15"/>
  <c r="P9702" i="15"/>
  <c r="P9830" i="15"/>
  <c r="P9840" i="15"/>
  <c r="P9878" i="15"/>
  <c r="P9921" i="15"/>
  <c r="P9953" i="15"/>
  <c r="P9978" i="15"/>
  <c r="P10028" i="15"/>
  <c r="P10090" i="15"/>
  <c r="P6776" i="15"/>
  <c r="P6798" i="15"/>
  <c r="P7071" i="15"/>
  <c r="P7168" i="15"/>
  <c r="P7193" i="15"/>
  <c r="P7248" i="15"/>
  <c r="P7450" i="15"/>
  <c r="P7753" i="15"/>
  <c r="P7763" i="15"/>
  <c r="P8405" i="15"/>
  <c r="P9034" i="15"/>
  <c r="P9069" i="15"/>
  <c r="P9350" i="15"/>
  <c r="P9365" i="15"/>
  <c r="P9873" i="15"/>
  <c r="P9983" i="15"/>
  <c r="P10080" i="15"/>
  <c r="P11363" i="15"/>
  <c r="P9420" i="15"/>
  <c r="P6093" i="15"/>
  <c r="P6187" i="15"/>
  <c r="P6217" i="15"/>
  <c r="P6327" i="15"/>
  <c r="P6692" i="15"/>
  <c r="P6712" i="15"/>
  <c r="P6885" i="15"/>
  <c r="P6982" i="15"/>
  <c r="P7034" i="15"/>
  <c r="P7039" i="15"/>
  <c r="P7176" i="15"/>
  <c r="P7253" i="15"/>
  <c r="P7303" i="15"/>
  <c r="P7428" i="15"/>
  <c r="P7473" i="15"/>
  <c r="P7518" i="15"/>
  <c r="P7548" i="15"/>
  <c r="P7756" i="15"/>
  <c r="P7808" i="15"/>
  <c r="P7997" i="15"/>
  <c r="P8002" i="15"/>
  <c r="P8097" i="15"/>
  <c r="P8107" i="15"/>
  <c r="P8127" i="15"/>
  <c r="P8271" i="15"/>
  <c r="P8368" i="15"/>
  <c r="P8378" i="15"/>
  <c r="P8669" i="15"/>
  <c r="P8753" i="15"/>
  <c r="P9164" i="15"/>
  <c r="P9510" i="15"/>
  <c r="P9833" i="15"/>
  <c r="P9881" i="15"/>
  <c r="P9914" i="15"/>
  <c r="P10001" i="15"/>
  <c r="P6212" i="15"/>
  <c r="P6337" i="15"/>
  <c r="P6655" i="15"/>
  <c r="P6843" i="15"/>
  <c r="P7044" i="15"/>
  <c r="P7216" i="15"/>
  <c r="P7453" i="15"/>
  <c r="P7533" i="15"/>
  <c r="P7626" i="15"/>
  <c r="P7641" i="15"/>
  <c r="P7917" i="15"/>
  <c r="P7927" i="15"/>
  <c r="P7992" i="15"/>
  <c r="P8027" i="15"/>
  <c r="P8112" i="15"/>
  <c r="P8296" i="15"/>
  <c r="P8388" i="15"/>
  <c r="P8659" i="15"/>
  <c r="P8940" i="15"/>
  <c r="P9159" i="15"/>
  <c r="P9179" i="15"/>
  <c r="P9189" i="15"/>
  <c r="P9194" i="15"/>
  <c r="P9199" i="15"/>
  <c r="P9343" i="15"/>
  <c r="P9455" i="15"/>
  <c r="P9550" i="15"/>
  <c r="P9813" i="15"/>
  <c r="P9828" i="15"/>
  <c r="P9909" i="15"/>
  <c r="P9956" i="15"/>
  <c r="P10088" i="15"/>
  <c r="P11298" i="15"/>
  <c r="P6026" i="15"/>
  <c r="P6031" i="15"/>
  <c r="P6255" i="15"/>
  <c r="P6322" i="15"/>
  <c r="P6424" i="15"/>
  <c r="P6687" i="15"/>
  <c r="P6702" i="15"/>
  <c r="P6811" i="15"/>
  <c r="P7139" i="15"/>
  <c r="P7273" i="15"/>
  <c r="P7396" i="15"/>
  <c r="P7483" i="15"/>
  <c r="P7601" i="15"/>
  <c r="P7977" i="15"/>
  <c r="P8042" i="15"/>
  <c r="P8328" i="15"/>
  <c r="P8632" i="15"/>
  <c r="P8808" i="15"/>
  <c r="P9052" i="15"/>
  <c r="P9082" i="15"/>
  <c r="P9545" i="15"/>
  <c r="P9625" i="15"/>
  <c r="P9788" i="15"/>
  <c r="P9793" i="15"/>
  <c r="P9808" i="15"/>
  <c r="P9904" i="15"/>
  <c r="P9986" i="15"/>
  <c r="P10041" i="15"/>
  <c r="P10284" i="15"/>
  <c r="P10950" i="15"/>
  <c r="P6762" i="15"/>
  <c r="P7007" i="15"/>
  <c r="P7134" i="15"/>
  <c r="P7596" i="15"/>
  <c r="P7875" i="15"/>
  <c r="P7880" i="15"/>
  <c r="P8182" i="15"/>
  <c r="P8254" i="15"/>
  <c r="P8555" i="15"/>
  <c r="P8570" i="15"/>
  <c r="P8595" i="15"/>
  <c r="P8694" i="15"/>
  <c r="P8699" i="15"/>
  <c r="P8736" i="15"/>
  <c r="P8843" i="15"/>
  <c r="P9000" i="15"/>
  <c r="P9137" i="15"/>
  <c r="P9204" i="15"/>
  <c r="P9373" i="15"/>
  <c r="P9388" i="15"/>
  <c r="P9528" i="15"/>
  <c r="P9768" i="15"/>
  <c r="P9798" i="15"/>
  <c r="P10274" i="15"/>
  <c r="P4871" i="15"/>
  <c r="P4934" i="15"/>
  <c r="P5102" i="15"/>
  <c r="P5375" i="15"/>
  <c r="P5624" i="15"/>
  <c r="P5852" i="15"/>
  <c r="P5887" i="15"/>
  <c r="P5964" i="15"/>
  <c r="P6081" i="15"/>
  <c r="P6417" i="15"/>
  <c r="P6494" i="15"/>
  <c r="P6581" i="15"/>
  <c r="P6690" i="15"/>
  <c r="P6695" i="15"/>
  <c r="P6898" i="15"/>
  <c r="P6990" i="15"/>
  <c r="P7079" i="15"/>
  <c r="P7114" i="15"/>
  <c r="P7164" i="15"/>
  <c r="P7281" i="15"/>
  <c r="P7381" i="15"/>
  <c r="P7421" i="15"/>
  <c r="P7471" i="15"/>
  <c r="P7541" i="15"/>
  <c r="P7905" i="15"/>
  <c r="P7972" i="15"/>
  <c r="P8010" i="15"/>
  <c r="P8070" i="15"/>
  <c r="P8145" i="15"/>
  <c r="P8234" i="15"/>
  <c r="P8615" i="15"/>
  <c r="P8714" i="15"/>
  <c r="P8729" i="15"/>
  <c r="P9077" i="15"/>
  <c r="P9408" i="15"/>
  <c r="P9428" i="15"/>
  <c r="P9743" i="15"/>
  <c r="P9836" i="15"/>
  <c r="P9929" i="15"/>
  <c r="P10279" i="15"/>
  <c r="P12228" i="15"/>
  <c r="P5785" i="15"/>
  <c r="P6195" i="15"/>
  <c r="P6534" i="15"/>
  <c r="P7266" i="15"/>
  <c r="P7271" i="15"/>
  <c r="P7890" i="15"/>
  <c r="P7952" i="15"/>
  <c r="P4716" i="15"/>
  <c r="P4726" i="15"/>
  <c r="P4793" i="15"/>
  <c r="P4889" i="15"/>
  <c r="P4909" i="15"/>
  <c r="P5167" i="15"/>
  <c r="P5350" i="15"/>
  <c r="P5355" i="15"/>
  <c r="P5415" i="15"/>
  <c r="P5472" i="15"/>
  <c r="P5753" i="15"/>
  <c r="P5805" i="15"/>
  <c r="P5917" i="15"/>
  <c r="P5994" i="15"/>
  <c r="P6014" i="15"/>
  <c r="P6210" i="15"/>
  <c r="P6298" i="15"/>
  <c r="P6499" i="15"/>
  <c r="P7042" i="15"/>
  <c r="P7084" i="15"/>
  <c r="P7129" i="15"/>
  <c r="P7526" i="15"/>
  <c r="P7759" i="15"/>
  <c r="P8751" i="15"/>
  <c r="P5065" i="15"/>
  <c r="P5897" i="15"/>
  <c r="P7644" i="15"/>
  <c r="P8341" i="15"/>
  <c r="P9177" i="15"/>
  <c r="P9841" i="15"/>
  <c r="P2571" i="15"/>
  <c r="P2664" i="15"/>
  <c r="P2738" i="15"/>
  <c r="P2897" i="15"/>
  <c r="P2981" i="15"/>
  <c r="P3002" i="15"/>
  <c r="P3194" i="15"/>
  <c r="P3361" i="15"/>
  <c r="P3416" i="15"/>
  <c r="P3426" i="15"/>
  <c r="P3468" i="15"/>
  <c r="P3631" i="15"/>
  <c r="P3636" i="15"/>
  <c r="P3641" i="15"/>
  <c r="P3806" i="15"/>
  <c r="P4012" i="15"/>
  <c r="P4084" i="15"/>
  <c r="P4358" i="15"/>
  <c r="P4368" i="15"/>
  <c r="P4624" i="15"/>
  <c r="P5003" i="15"/>
  <c r="P5023" i="15"/>
  <c r="P5090" i="15"/>
  <c r="P5192" i="15"/>
  <c r="P5383" i="15"/>
  <c r="P5567" i="15"/>
  <c r="P5577" i="15"/>
  <c r="P5743" i="15"/>
  <c r="P5932" i="15"/>
  <c r="P5947" i="15"/>
  <c r="P6173" i="15"/>
  <c r="P6576" i="15"/>
  <c r="P6918" i="15"/>
  <c r="P6923" i="15"/>
  <c r="P7005" i="15"/>
  <c r="P7037" i="15"/>
  <c r="P7057" i="15"/>
  <c r="P7072" i="15"/>
  <c r="P7349" i="15"/>
  <c r="P7584" i="15"/>
  <c r="P7614" i="15"/>
  <c r="P7965" i="15"/>
  <c r="P8078" i="15"/>
  <c r="P8568" i="15"/>
  <c r="P8645" i="15"/>
  <c r="P8692" i="15"/>
  <c r="P8702" i="15"/>
  <c r="P8707" i="15"/>
  <c r="P8744" i="15"/>
  <c r="P8754" i="15"/>
  <c r="P9618" i="15"/>
  <c r="P9766" i="15"/>
  <c r="P4512" i="15"/>
  <c r="P4572" i="15"/>
  <c r="P4964" i="15"/>
  <c r="P5043" i="15"/>
  <c r="P5219" i="15"/>
  <c r="P5507" i="15"/>
  <c r="P5542" i="15"/>
  <c r="P5582" i="15"/>
  <c r="P5706" i="15"/>
  <c r="P5711" i="15"/>
  <c r="P5840" i="15"/>
  <c r="P5865" i="15"/>
  <c r="P5890" i="15"/>
  <c r="P5972" i="15"/>
  <c r="P5982" i="15"/>
  <c r="P6074" i="15"/>
  <c r="P6208" i="15"/>
  <c r="P6385" i="15"/>
  <c r="P6452" i="15"/>
  <c r="P6512" i="15"/>
  <c r="P6532" i="15"/>
  <c r="P7082" i="15"/>
  <c r="P7127" i="15"/>
  <c r="P7264" i="15"/>
  <c r="P7269" i="15"/>
  <c r="P7419" i="15"/>
  <c r="P7506" i="15"/>
  <c r="P7564" i="15"/>
  <c r="P8058" i="15"/>
  <c r="P8210" i="15"/>
  <c r="P8215" i="15"/>
  <c r="P8242" i="15"/>
  <c r="P8354" i="15"/>
  <c r="P8406" i="15"/>
  <c r="P8513" i="15"/>
  <c r="P8518" i="15"/>
  <c r="P8608" i="15"/>
  <c r="P8650" i="15"/>
  <c r="P8774" i="15"/>
  <c r="P8869" i="15"/>
  <c r="P8879" i="15"/>
  <c r="P9023" i="15"/>
  <c r="P9110" i="15"/>
  <c r="P9125" i="15"/>
  <c r="P9130" i="15"/>
  <c r="P9326" i="15"/>
  <c r="P9431" i="15"/>
  <c r="P9521" i="15"/>
  <c r="P9736" i="15"/>
  <c r="P9746" i="15"/>
  <c r="P10502" i="15"/>
  <c r="P1340" i="15"/>
  <c r="P1345" i="15"/>
  <c r="P1419" i="15"/>
  <c r="P1439" i="15"/>
  <c r="P1489" i="15"/>
  <c r="P1531" i="15"/>
  <c r="P1581" i="15"/>
  <c r="P1653" i="15"/>
  <c r="P2090" i="15"/>
  <c r="P2356" i="15"/>
  <c r="P2440" i="15"/>
  <c r="P2475" i="15"/>
  <c r="P2512" i="15"/>
  <c r="P3028" i="15"/>
  <c r="P3202" i="15"/>
  <c r="P3260" i="15"/>
  <c r="P3483" i="15"/>
  <c r="P3560" i="15"/>
  <c r="P3651" i="15"/>
  <c r="P4006" i="15"/>
  <c r="P4135" i="15"/>
  <c r="P4198" i="15"/>
  <c r="P4470" i="15"/>
  <c r="P4475" i="15"/>
  <c r="P4604" i="15"/>
  <c r="P4634" i="15"/>
  <c r="P4649" i="15"/>
  <c r="P4694" i="15"/>
  <c r="P4699" i="15"/>
  <c r="P4739" i="15"/>
  <c r="P4954" i="15"/>
  <c r="P4969" i="15"/>
  <c r="P5048" i="15"/>
  <c r="P5058" i="15"/>
  <c r="P5363" i="15"/>
  <c r="P5587" i="15"/>
  <c r="P5813" i="15"/>
  <c r="P5997" i="15"/>
  <c r="P6089" i="15"/>
  <c r="P6178" i="15"/>
  <c r="P6678" i="15"/>
  <c r="P6688" i="15"/>
  <c r="P6693" i="15"/>
  <c r="P6718" i="15"/>
  <c r="P6856" i="15"/>
  <c r="P7035" i="15"/>
  <c r="P7414" i="15"/>
  <c r="P7429" i="15"/>
  <c r="P8138" i="15"/>
  <c r="P8148" i="15"/>
  <c r="P8287" i="15"/>
  <c r="P8339" i="15"/>
  <c r="P8349" i="15"/>
  <c r="P8379" i="15"/>
  <c r="P8543" i="15"/>
  <c r="P8727" i="15"/>
  <c r="P8859" i="15"/>
  <c r="P8921" i="15"/>
  <c r="P8936" i="15"/>
  <c r="P9242" i="15"/>
  <c r="P9247" i="15"/>
  <c r="P9304" i="15"/>
  <c r="P9309" i="15"/>
  <c r="P9319" i="15"/>
  <c r="P9511" i="15"/>
  <c r="P9556" i="15"/>
  <c r="P9576" i="15"/>
  <c r="P9711" i="15"/>
  <c r="P10598" i="15"/>
  <c r="P10603" i="15"/>
  <c r="P10608" i="15"/>
  <c r="P10844" i="15"/>
  <c r="P10962" i="15"/>
  <c r="P11567" i="15"/>
  <c r="P10439" i="15"/>
  <c r="P10573" i="15"/>
  <c r="P11754" i="15"/>
  <c r="P11835" i="15"/>
  <c r="P10447" i="15"/>
  <c r="P10495" i="15"/>
  <c r="P11096" i="15"/>
  <c r="P11106" i="15"/>
  <c r="P11938" i="15"/>
  <c r="P10644" i="15"/>
  <c r="P10759" i="15"/>
  <c r="P12765" i="15"/>
  <c r="P12790" i="15"/>
  <c r="P10266" i="15"/>
  <c r="P10321" i="15"/>
  <c r="P10500" i="15"/>
  <c r="P10754" i="15"/>
  <c r="P10817" i="15"/>
  <c r="P12607" i="15"/>
  <c r="P10359" i="15"/>
  <c r="P10699" i="15"/>
  <c r="P10918" i="15"/>
  <c r="P11024" i="15"/>
  <c r="P11069" i="15"/>
  <c r="P10254" i="15"/>
  <c r="P10425" i="15"/>
  <c r="P10435" i="15"/>
  <c r="P10569" i="15"/>
  <c r="P10642" i="15"/>
  <c r="P12404" i="15"/>
  <c r="P12409" i="15"/>
  <c r="P12439" i="15"/>
  <c r="P10415" i="15"/>
  <c r="P10473" i="15"/>
  <c r="P10602" i="15"/>
  <c r="P10667" i="15"/>
  <c r="P11647" i="15"/>
  <c r="P12208" i="15"/>
  <c r="P12263" i="15"/>
  <c r="P10617" i="15"/>
  <c r="P10237" i="15"/>
  <c r="P10262" i="15"/>
  <c r="P10372" i="15"/>
  <c r="P10587" i="15"/>
  <c r="P10272" i="15"/>
  <c r="P10418" i="15"/>
  <c r="P10557" i="15"/>
  <c r="P11395" i="15"/>
  <c r="P10625" i="15"/>
  <c r="P10879" i="15"/>
  <c r="P11040" i="15"/>
  <c r="P12191" i="15"/>
  <c r="P12422" i="15"/>
  <c r="P6000" i="15"/>
  <c r="P6020" i="15"/>
  <c r="P6750" i="15"/>
  <c r="P6755" i="15"/>
  <c r="P7499" i="15"/>
  <c r="P7674" i="15"/>
  <c r="P7704" i="15"/>
  <c r="P7709" i="15"/>
  <c r="P7749" i="15"/>
  <c r="P7815" i="15"/>
  <c r="P7899" i="15"/>
  <c r="P8139" i="15"/>
  <c r="P8176" i="15"/>
  <c r="P8196" i="15"/>
  <c r="P8424" i="15"/>
  <c r="P8454" i="15"/>
  <c r="P8868" i="15"/>
  <c r="P8962" i="15"/>
  <c r="P8982" i="15"/>
  <c r="P9007" i="15"/>
  <c r="P9166" i="15"/>
  <c r="P9218" i="15"/>
  <c r="P9357" i="15"/>
  <c r="P9444" i="15"/>
  <c r="P9459" i="15"/>
  <c r="P9509" i="15"/>
  <c r="P9759" i="15"/>
  <c r="P9764" i="15"/>
  <c r="P9784" i="15"/>
  <c r="P10245" i="15"/>
  <c r="P10494" i="15"/>
  <c r="P10562" i="15"/>
  <c r="P10803" i="15"/>
  <c r="P11375" i="15"/>
  <c r="P5908" i="15"/>
  <c r="P5923" i="15"/>
  <c r="P6070" i="15"/>
  <c r="P6117" i="15"/>
  <c r="P6492" i="15"/>
  <c r="P6502" i="15"/>
  <c r="P6631" i="15"/>
  <c r="P6673" i="15"/>
  <c r="P6814" i="15"/>
  <c r="P6841" i="15"/>
  <c r="P6863" i="15"/>
  <c r="P6950" i="15"/>
  <c r="P6999" i="15"/>
  <c r="P7292" i="15"/>
  <c r="P7524" i="15"/>
  <c r="P7609" i="15"/>
  <c r="P7619" i="15"/>
  <c r="P7954" i="15"/>
  <c r="P7959" i="15"/>
  <c r="P8114" i="15"/>
  <c r="P8489" i="15"/>
  <c r="P8551" i="15"/>
  <c r="P8556" i="15"/>
  <c r="P8561" i="15"/>
  <c r="P8682" i="15"/>
  <c r="P8818" i="15"/>
  <c r="P9029" i="15"/>
  <c r="P9171" i="15"/>
  <c r="P9372" i="15"/>
  <c r="P9544" i="15"/>
  <c r="P9624" i="15"/>
  <c r="P9799" i="15"/>
  <c r="P9804" i="15"/>
  <c r="P10137" i="15"/>
  <c r="P10195" i="15"/>
  <c r="P10235" i="15"/>
  <c r="P10982" i="15"/>
  <c r="P11398" i="15"/>
  <c r="P11461" i="15"/>
  <c r="P12181" i="15"/>
  <c r="P12538" i="15"/>
  <c r="P10746" i="15"/>
  <c r="P10751" i="15"/>
  <c r="P10852" i="15"/>
  <c r="P10882" i="15"/>
  <c r="P10914" i="15"/>
  <c r="P11101" i="15"/>
  <c r="P11111" i="15"/>
  <c r="P11224" i="15"/>
  <c r="P11340" i="15"/>
  <c r="P11834" i="15"/>
  <c r="P12416" i="15"/>
  <c r="P12446" i="15"/>
  <c r="P12767" i="15"/>
  <c r="P12772" i="15"/>
  <c r="P10349" i="15"/>
  <c r="P10457" i="15"/>
  <c r="P10632" i="15"/>
  <c r="P10637" i="15"/>
  <c r="P11086" i="15"/>
  <c r="P11189" i="15"/>
  <c r="P11353" i="15"/>
  <c r="P11368" i="15"/>
  <c r="P12002" i="15"/>
  <c r="P12110" i="15"/>
  <c r="P10797" i="15"/>
  <c r="P10947" i="15"/>
  <c r="P11027" i="15"/>
  <c r="P11338" i="15"/>
  <c r="P11779" i="15"/>
  <c r="P11990" i="15"/>
  <c r="P12030" i="15"/>
  <c r="P12562" i="15"/>
  <c r="P12730" i="15"/>
  <c r="P10555" i="15"/>
  <c r="P10565" i="15"/>
  <c r="P10620" i="15"/>
  <c r="P10640" i="15"/>
  <c r="P10645" i="15"/>
  <c r="P10792" i="15"/>
  <c r="P11391" i="15"/>
  <c r="P12399" i="15"/>
  <c r="P12944" i="15"/>
  <c r="P10545" i="15"/>
  <c r="P10687" i="15"/>
  <c r="P10707" i="15"/>
  <c r="P11007" i="15"/>
  <c r="P11012" i="15"/>
  <c r="P11127" i="15"/>
  <c r="P12196" i="15"/>
  <c r="P12226" i="15"/>
  <c r="P12919" i="15"/>
  <c r="P10068" i="15"/>
  <c r="P10138" i="15"/>
  <c r="P10143" i="15"/>
  <c r="P10153" i="15"/>
  <c r="P10375" i="15"/>
  <c r="P10430" i="15"/>
  <c r="P10485" i="15"/>
  <c r="P10680" i="15"/>
  <c r="P10843" i="15"/>
  <c r="P11060" i="15"/>
  <c r="P11240" i="15"/>
  <c r="P11482" i="15"/>
  <c r="P12013" i="15"/>
  <c r="P12023" i="15"/>
  <c r="P12201" i="15"/>
  <c r="P12246" i="15"/>
  <c r="P12256" i="15"/>
  <c r="P12899" i="15"/>
  <c r="P10216" i="15"/>
  <c r="P11015" i="15"/>
  <c r="P11384" i="15"/>
  <c r="P11517" i="15"/>
  <c r="P12703" i="15"/>
  <c r="P10383" i="15"/>
  <c r="P10498" i="15"/>
  <c r="P10548" i="15"/>
  <c r="P10970" i="15"/>
  <c r="P11010" i="15"/>
  <c r="P11070" i="15"/>
  <c r="P11286" i="15"/>
  <c r="P11364" i="15"/>
  <c r="P12194" i="15"/>
  <c r="P12241" i="15"/>
  <c r="P12834" i="15"/>
  <c r="P11130" i="15"/>
  <c r="P11920" i="15"/>
  <c r="P12174" i="15"/>
  <c r="P12698" i="15"/>
  <c r="P10166" i="15"/>
  <c r="P10303" i="15"/>
  <c r="P10313" i="15"/>
  <c r="P10413" i="15"/>
  <c r="P10576" i="15"/>
  <c r="P11324" i="15"/>
  <c r="P11329" i="15"/>
  <c r="P11475" i="15"/>
  <c r="P11684" i="15"/>
  <c r="P11737" i="15"/>
  <c r="P11996" i="15"/>
  <c r="P12154" i="15"/>
  <c r="P12746" i="15"/>
  <c r="P10428" i="15"/>
  <c r="P10831" i="15"/>
  <c r="P10908" i="15"/>
  <c r="P11028" i="15"/>
  <c r="P11185" i="15"/>
  <c r="P11732" i="15"/>
  <c r="P11785" i="15"/>
  <c r="P11948" i="15"/>
  <c r="P12149" i="15"/>
  <c r="P9168" i="15"/>
  <c r="P9235" i="15"/>
  <c r="P9391" i="15"/>
  <c r="P9396" i="15"/>
  <c r="P9573" i="15"/>
  <c r="P9672" i="15"/>
  <c r="P9697" i="15"/>
  <c r="P9712" i="15"/>
  <c r="P9752" i="15"/>
  <c r="P10219" i="15"/>
  <c r="P10271" i="15"/>
  <c r="P10401" i="15"/>
  <c r="P10451" i="15"/>
  <c r="P10491" i="15"/>
  <c r="P10811" i="15"/>
  <c r="P10968" i="15"/>
  <c r="P10988" i="15"/>
  <c r="P11123" i="15"/>
  <c r="P11241" i="15"/>
  <c r="P11765" i="15"/>
  <c r="P11908" i="15"/>
  <c r="P12360" i="15"/>
  <c r="P10139" i="15"/>
  <c r="P10144" i="15"/>
  <c r="P10249" i="15"/>
  <c r="P10276" i="15"/>
  <c r="P10396" i="15"/>
  <c r="P10416" i="15"/>
  <c r="P10421" i="15"/>
  <c r="P10753" i="15"/>
  <c r="P10806" i="15"/>
  <c r="P10854" i="15"/>
  <c r="P10874" i="15"/>
  <c r="P10963" i="15"/>
  <c r="P10983" i="15"/>
  <c r="P10998" i="15"/>
  <c r="P11503" i="15"/>
  <c r="P11727" i="15"/>
  <c r="P12325" i="15"/>
  <c r="P12528" i="15"/>
  <c r="P9426" i="15"/>
  <c r="P9446" i="15"/>
  <c r="P9461" i="15"/>
  <c r="P9486" i="15"/>
  <c r="P9506" i="15"/>
  <c r="P9655" i="15"/>
  <c r="P9742" i="15"/>
  <c r="P9872" i="15"/>
  <c r="P9915" i="15"/>
  <c r="P9937" i="15"/>
  <c r="P10476" i="15"/>
  <c r="P10481" i="15"/>
  <c r="P10574" i="15"/>
  <c r="P11018" i="15"/>
  <c r="P11031" i="15"/>
  <c r="P11740" i="15"/>
  <c r="P12644" i="15"/>
  <c r="P12122" i="15"/>
  <c r="P7048" i="15"/>
  <c r="P7080" i="15"/>
  <c r="P7229" i="15"/>
  <c r="P7301" i="15"/>
  <c r="P7408" i="15"/>
  <c r="P7480" i="15"/>
  <c r="P7515" i="15"/>
  <c r="P7530" i="15"/>
  <c r="P7680" i="15"/>
  <c r="P7690" i="15"/>
  <c r="P8019" i="15"/>
  <c r="P8039" i="15"/>
  <c r="P8111" i="15"/>
  <c r="P8304" i="15"/>
  <c r="P8321" i="15"/>
  <c r="P8428" i="15"/>
  <c r="P8475" i="15"/>
  <c r="P8522" i="15"/>
  <c r="P8619" i="15"/>
  <c r="P8789" i="15"/>
  <c r="P8816" i="15"/>
  <c r="P8866" i="15"/>
  <c r="P9156" i="15"/>
  <c r="P9817" i="15"/>
  <c r="P9847" i="15"/>
  <c r="P9852" i="15"/>
  <c r="P9992" i="15"/>
  <c r="P10114" i="15"/>
  <c r="P10239" i="15"/>
  <c r="P10316" i="15"/>
  <c r="P10356" i="15"/>
  <c r="P10639" i="15"/>
  <c r="P10649" i="15"/>
  <c r="P10721" i="15"/>
  <c r="P10726" i="15"/>
  <c r="P10824" i="15"/>
  <c r="P10894" i="15"/>
  <c r="P10911" i="15"/>
  <c r="P10936" i="15"/>
  <c r="P10956" i="15"/>
  <c r="P11385" i="15"/>
  <c r="P11390" i="15"/>
  <c r="P11458" i="15"/>
  <c r="P11589" i="15"/>
  <c r="P12102" i="15"/>
  <c r="P12491" i="15"/>
  <c r="P11876" i="15"/>
  <c r="P11896" i="15"/>
  <c r="P7073" i="15"/>
  <c r="P7162" i="15"/>
  <c r="P7391" i="15"/>
  <c r="P7463" i="15"/>
  <c r="P7784" i="15"/>
  <c r="P8168" i="15"/>
  <c r="P8356" i="15"/>
  <c r="P8361" i="15"/>
  <c r="P8366" i="15"/>
  <c r="P8443" i="15"/>
  <c r="P8453" i="15"/>
  <c r="P8567" i="15"/>
  <c r="P8572" i="15"/>
  <c r="P8577" i="15"/>
  <c r="P8624" i="15"/>
  <c r="P9144" i="15"/>
  <c r="P9233" i="15"/>
  <c r="P9332" i="15"/>
  <c r="P9399" i="15"/>
  <c r="P9404" i="15"/>
  <c r="P9546" i="15"/>
  <c r="P9680" i="15"/>
  <c r="P9770" i="15"/>
  <c r="P10309" i="15"/>
  <c r="P10394" i="15"/>
  <c r="P10399" i="15"/>
  <c r="P10544" i="15"/>
  <c r="P10669" i="15"/>
  <c r="P10674" i="15"/>
  <c r="P10857" i="15"/>
  <c r="P10976" i="15"/>
  <c r="P11116" i="15"/>
  <c r="P11121" i="15"/>
  <c r="P11131" i="15"/>
  <c r="P11239" i="15"/>
  <c r="P11617" i="15"/>
  <c r="P12027" i="15"/>
  <c r="P12062" i="15"/>
  <c r="P12067" i="15"/>
  <c r="P12285" i="15"/>
  <c r="P12295" i="15"/>
  <c r="P11301" i="15"/>
  <c r="P11306" i="15"/>
  <c r="P11602" i="15"/>
  <c r="P11724" i="15"/>
  <c r="P11832" i="15"/>
  <c r="P11849" i="15"/>
  <c r="P11854" i="15"/>
  <c r="P11881" i="15"/>
  <c r="P12189" i="15"/>
  <c r="P12211" i="15"/>
  <c r="P12221" i="15"/>
  <c r="P12243" i="15"/>
  <c r="P12387" i="15"/>
  <c r="P12392" i="15"/>
  <c r="P12515" i="15"/>
  <c r="P12552" i="15"/>
  <c r="P12577" i="15"/>
  <c r="P12639" i="15"/>
  <c r="P12708" i="15"/>
  <c r="P12735" i="15"/>
  <c r="P12812" i="15"/>
  <c r="P12904" i="15"/>
  <c r="P12939" i="15"/>
  <c r="P11388" i="15"/>
  <c r="P11433" i="15"/>
  <c r="P11575" i="15"/>
  <c r="P11630" i="15"/>
  <c r="P11812" i="15"/>
  <c r="P11869" i="15"/>
  <c r="P11953" i="15"/>
  <c r="P12070" i="15"/>
  <c r="P12167" i="15"/>
  <c r="P12172" i="15"/>
  <c r="P12323" i="15"/>
  <c r="P12338" i="15"/>
  <c r="P12370" i="15"/>
  <c r="P12476" i="15"/>
  <c r="P12654" i="15"/>
  <c r="P12852" i="15"/>
  <c r="P11174" i="15"/>
  <c r="P11319" i="15"/>
  <c r="P11443" i="15"/>
  <c r="P11600" i="15"/>
  <c r="P11605" i="15"/>
  <c r="P11610" i="15"/>
  <c r="P12005" i="15"/>
  <c r="P12035" i="15"/>
  <c r="P12162" i="15"/>
  <c r="P12481" i="15"/>
  <c r="P12555" i="15"/>
  <c r="P12733" i="15"/>
  <c r="P12847" i="15"/>
  <c r="P12932" i="15"/>
  <c r="P11209" i="15"/>
  <c r="P11299" i="15"/>
  <c r="P11700" i="15"/>
  <c r="P11715" i="15"/>
  <c r="P11820" i="15"/>
  <c r="P11936" i="15"/>
  <c r="P12590" i="15"/>
  <c r="P12780" i="15"/>
  <c r="P12820" i="15"/>
  <c r="P11493" i="15"/>
  <c r="P11685" i="15"/>
  <c r="P11705" i="15"/>
  <c r="P11730" i="15"/>
  <c r="P11760" i="15"/>
  <c r="P11770" i="15"/>
  <c r="P11926" i="15"/>
  <c r="P12003" i="15"/>
  <c r="P12063" i="15"/>
  <c r="P12585" i="15"/>
  <c r="P12595" i="15"/>
  <c r="P12716" i="15"/>
  <c r="P12887" i="15"/>
  <c r="P11172" i="15"/>
  <c r="P11207" i="15"/>
  <c r="P11232" i="15"/>
  <c r="P11257" i="15"/>
  <c r="P11317" i="15"/>
  <c r="P11322" i="15"/>
  <c r="P11349" i="15"/>
  <c r="P11558" i="15"/>
  <c r="P11708" i="15"/>
  <c r="P11780" i="15"/>
  <c r="P11872" i="15"/>
  <c r="P11894" i="15"/>
  <c r="P12105" i="15"/>
  <c r="P12202" i="15"/>
  <c r="P12249" i="15"/>
  <c r="P12254" i="15"/>
  <c r="P12286" i="15"/>
  <c r="P12432" i="15"/>
  <c r="P12521" i="15"/>
  <c r="P12615" i="15"/>
  <c r="P11157" i="15"/>
  <c r="P11282" i="15"/>
  <c r="P11307" i="15"/>
  <c r="P11332" i="15"/>
  <c r="P11623" i="15"/>
  <c r="P11638" i="15"/>
  <c r="P11658" i="15"/>
  <c r="P11703" i="15"/>
  <c r="P11823" i="15"/>
  <c r="P11882" i="15"/>
  <c r="P11887" i="15"/>
  <c r="P11919" i="15"/>
  <c r="P12041" i="15"/>
  <c r="P12170" i="15"/>
  <c r="P12207" i="15"/>
  <c r="P12212" i="15"/>
  <c r="P12217" i="15"/>
  <c r="P12304" i="15"/>
  <c r="P12341" i="15"/>
  <c r="P12383" i="15"/>
  <c r="P12393" i="15"/>
  <c r="P12531" i="15"/>
  <c r="P12672" i="15"/>
  <c r="P12778" i="15"/>
  <c r="P12803" i="15"/>
  <c r="P12813" i="15"/>
  <c r="P12900" i="15"/>
  <c r="P12915" i="15"/>
  <c r="P11302" i="15"/>
  <c r="P11359" i="15"/>
  <c r="P11486" i="15"/>
  <c r="P11491" i="15"/>
  <c r="P11798" i="15"/>
  <c r="P11813" i="15"/>
  <c r="P11818" i="15"/>
  <c r="P11855" i="15"/>
  <c r="P11934" i="15"/>
  <c r="P12036" i="15"/>
  <c r="P12051" i="15"/>
  <c r="P12093" i="15"/>
  <c r="P12155" i="15"/>
  <c r="P12185" i="15"/>
  <c r="P12195" i="15"/>
  <c r="P12294" i="15"/>
  <c r="P12462" i="15"/>
  <c r="P12588" i="15"/>
  <c r="P12635" i="15"/>
  <c r="P12677" i="15"/>
  <c r="P12890" i="15"/>
  <c r="P12910" i="15"/>
  <c r="P12945" i="15"/>
  <c r="P11337" i="15"/>
  <c r="P11728" i="15"/>
  <c r="P12031" i="15"/>
  <c r="P12239" i="15"/>
  <c r="P12351" i="15"/>
  <c r="P12442" i="15"/>
  <c r="P12583" i="15"/>
  <c r="P12885" i="15"/>
  <c r="P11424" i="15"/>
  <c r="P11576" i="15"/>
  <c r="P11646" i="15"/>
  <c r="P11713" i="15"/>
  <c r="P11773" i="15"/>
  <c r="P11954" i="15"/>
  <c r="P12284" i="15"/>
  <c r="P12339" i="15"/>
  <c r="P12657" i="15"/>
  <c r="P12756" i="15"/>
  <c r="P12960" i="15"/>
  <c r="P12975" i="15"/>
  <c r="P11516" i="15"/>
  <c r="P11546" i="15"/>
  <c r="P11631" i="15"/>
  <c r="P11706" i="15"/>
  <c r="P12098" i="15"/>
  <c r="P12103" i="15"/>
  <c r="P12650" i="15"/>
  <c r="P9857" i="15"/>
  <c r="P9877" i="15"/>
  <c r="P10128" i="15"/>
  <c r="P10317" i="15"/>
  <c r="P10464" i="15"/>
  <c r="P10521" i="15"/>
  <c r="P10752" i="15"/>
  <c r="P10825" i="15"/>
  <c r="P10840" i="15"/>
  <c r="P10934" i="15"/>
  <c r="P10939" i="15"/>
  <c r="P11110" i="15"/>
  <c r="P11135" i="15"/>
  <c r="P11347" i="15"/>
  <c r="P11449" i="15"/>
  <c r="P11616" i="15"/>
  <c r="P11671" i="15"/>
  <c r="P11676" i="15"/>
  <c r="P11831" i="15"/>
  <c r="P11880" i="15"/>
  <c r="P12188" i="15"/>
  <c r="P12242" i="15"/>
  <c r="P12302" i="15"/>
  <c r="P12391" i="15"/>
  <c r="P12465" i="15"/>
  <c r="P12853" i="15"/>
  <c r="P10312" i="15"/>
  <c r="P10322" i="15"/>
  <c r="P10449" i="15"/>
  <c r="P10596" i="15"/>
  <c r="P10643" i="15"/>
  <c r="P10648" i="15"/>
  <c r="P10742" i="15"/>
  <c r="P10820" i="15"/>
  <c r="P10830" i="15"/>
  <c r="P11001" i="15"/>
  <c r="P11016" i="15"/>
  <c r="P11041" i="15"/>
  <c r="P11056" i="15"/>
  <c r="P11200" i="15"/>
  <c r="P11300" i="15"/>
  <c r="P11444" i="15"/>
  <c r="P11484" i="15"/>
  <c r="P11596" i="15"/>
  <c r="P11696" i="15"/>
  <c r="P11731" i="15"/>
  <c r="P11776" i="15"/>
  <c r="P11786" i="15"/>
  <c r="P11816" i="15"/>
  <c r="P12004" i="15"/>
  <c r="P12064" i="15"/>
  <c r="P12096" i="15"/>
  <c r="P12101" i="15"/>
  <c r="P12282" i="15"/>
  <c r="P11654" i="15"/>
  <c r="P11686" i="15"/>
  <c r="P11741" i="15"/>
  <c r="P11766" i="15"/>
  <c r="P11806" i="15"/>
  <c r="P12019" i="15"/>
  <c r="P12029" i="15"/>
  <c r="P12106" i="15"/>
  <c r="P12359" i="15"/>
  <c r="P12364" i="15"/>
  <c r="P9730" i="15"/>
  <c r="P9735" i="15"/>
  <c r="P9765" i="15"/>
  <c r="P9775" i="15"/>
  <c r="P9880" i="15"/>
  <c r="P10054" i="15"/>
  <c r="P10081" i="15"/>
  <c r="P10243" i="15"/>
  <c r="P10407" i="15"/>
  <c r="P10564" i="15"/>
  <c r="P10663" i="15"/>
  <c r="P10685" i="15"/>
  <c r="P10890" i="15"/>
  <c r="P10969" i="15"/>
  <c r="P11218" i="15"/>
  <c r="P11223" i="15"/>
  <c r="P11280" i="15"/>
  <c r="P11604" i="15"/>
  <c r="P11649" i="15"/>
  <c r="P11659" i="15"/>
  <c r="P11841" i="15"/>
  <c r="P11947" i="15"/>
  <c r="P11989" i="15"/>
  <c r="P12237" i="15"/>
  <c r="P12322" i="15"/>
  <c r="P12448" i="15"/>
  <c r="P12453" i="15"/>
  <c r="P12470" i="15"/>
  <c r="P12700" i="15"/>
  <c r="P12749" i="15"/>
  <c r="P12841" i="15"/>
  <c r="P12958" i="15"/>
  <c r="P9009" i="15"/>
  <c r="P9014" i="15"/>
  <c r="P9063" i="15"/>
  <c r="P9217" i="15"/>
  <c r="P9301" i="15"/>
  <c r="P9328" i="15"/>
  <c r="P9370" i="15"/>
  <c r="P9427" i="15"/>
  <c r="P9432" i="15"/>
  <c r="P9447" i="15"/>
  <c r="P9616" i="15"/>
  <c r="P9700" i="15"/>
  <c r="P9785" i="15"/>
  <c r="P10007" i="15"/>
  <c r="P10101" i="15"/>
  <c r="P10136" i="15"/>
  <c r="P10191" i="15"/>
  <c r="P10760" i="15"/>
  <c r="P10863" i="15"/>
  <c r="P10917" i="15"/>
  <c r="P10964" i="15"/>
  <c r="P10994" i="15"/>
  <c r="P11098" i="15"/>
  <c r="P11133" i="15"/>
  <c r="P11153" i="15"/>
  <c r="P11193" i="15"/>
  <c r="P11253" i="15"/>
  <c r="P11318" i="15"/>
  <c r="P11377" i="15"/>
  <c r="P11452" i="15"/>
  <c r="P11574" i="15"/>
  <c r="P11639" i="15"/>
  <c r="P12024" i="15"/>
  <c r="P12443" i="15"/>
  <c r="P12512" i="15"/>
  <c r="P12522" i="15"/>
  <c r="P12836" i="15"/>
  <c r="P12936" i="15"/>
  <c r="P11883" i="15"/>
  <c r="P12084" i="15"/>
  <c r="P12255" i="15"/>
  <c r="P12438" i="15"/>
  <c r="P12490" i="15"/>
  <c r="P12569" i="15"/>
  <c r="P12658" i="15"/>
  <c r="P12799" i="15"/>
  <c r="P12804" i="15"/>
  <c r="P12926" i="15"/>
  <c r="P9098" i="15"/>
  <c r="P9279" i="15"/>
  <c r="P9284" i="15"/>
  <c r="P9487" i="15"/>
  <c r="P9502" i="15"/>
  <c r="P9972" i="15"/>
  <c r="P10156" i="15"/>
  <c r="P10305" i="15"/>
  <c r="P10417" i="15"/>
  <c r="P10582" i="15"/>
  <c r="P10750" i="15"/>
  <c r="P10999" i="15"/>
  <c r="P11029" i="15"/>
  <c r="P11624" i="15"/>
  <c r="P11784" i="15"/>
  <c r="P11799" i="15"/>
  <c r="P11982" i="15"/>
  <c r="P11987" i="15"/>
  <c r="P12089" i="15"/>
  <c r="P12213" i="15"/>
  <c r="P12332" i="15"/>
  <c r="P12653" i="15"/>
  <c r="P12742" i="15"/>
  <c r="P12774" i="15"/>
  <c r="P12784" i="15"/>
  <c r="P12891" i="15"/>
  <c r="P12906" i="15"/>
  <c r="P8947" i="15"/>
  <c r="P9200" i="15"/>
  <c r="P9457" i="15"/>
  <c r="P9589" i="15"/>
  <c r="P9713" i="15"/>
  <c r="P9820" i="15"/>
  <c r="P9825" i="15"/>
  <c r="P9903" i="15"/>
  <c r="P9908" i="15"/>
  <c r="P9935" i="15"/>
  <c r="P10042" i="15"/>
  <c r="P10484" i="15"/>
  <c r="P10646" i="15"/>
  <c r="P10656" i="15"/>
  <c r="P10952" i="15"/>
  <c r="P11263" i="15"/>
  <c r="P11268" i="15"/>
  <c r="P11410" i="15"/>
  <c r="P11460" i="15"/>
  <c r="P11502" i="15"/>
  <c r="P11719" i="15"/>
  <c r="P11729" i="15"/>
  <c r="P11759" i="15"/>
  <c r="P11774" i="15"/>
  <c r="P11925" i="15"/>
  <c r="P12007" i="15"/>
  <c r="P12032" i="15"/>
  <c r="P12280" i="15"/>
  <c r="P12599" i="15"/>
  <c r="P12646" i="15"/>
  <c r="P12685" i="15"/>
  <c r="P12886" i="15"/>
  <c r="P765" i="15"/>
  <c r="P1155" i="15"/>
  <c r="P1160" i="15"/>
  <c r="P2589" i="15"/>
  <c r="P2962" i="15"/>
  <c r="P83" i="15"/>
  <c r="P189" i="15"/>
  <c r="P194" i="15"/>
  <c r="P861" i="15"/>
  <c r="P955" i="15"/>
  <c r="P229" i="15"/>
  <c r="P627" i="15"/>
  <c r="P738" i="15"/>
  <c r="P1262" i="15"/>
  <c r="P1411" i="15"/>
  <c r="P1421" i="15"/>
  <c r="P1716" i="15"/>
  <c r="P1788" i="15"/>
  <c r="P4001" i="15"/>
  <c r="P1138" i="15"/>
  <c r="P93" i="15"/>
  <c r="P383" i="15"/>
  <c r="P1466" i="15"/>
  <c r="P1669" i="15"/>
  <c r="P1674" i="15"/>
  <c r="P615" i="15"/>
  <c r="P876" i="15"/>
  <c r="P943" i="15"/>
  <c r="P1399" i="15"/>
  <c r="P1538" i="15"/>
  <c r="P1543" i="15"/>
  <c r="P1647" i="15"/>
  <c r="P1932" i="15"/>
  <c r="P81" i="15"/>
  <c r="P620" i="15"/>
  <c r="P837" i="15"/>
  <c r="P854" i="15"/>
  <c r="P1910" i="15"/>
  <c r="P2" i="15"/>
  <c r="P504" i="15"/>
  <c r="P603" i="15"/>
  <c r="P849" i="15"/>
  <c r="P1265" i="15"/>
  <c r="P1305" i="15"/>
  <c r="P376" i="15"/>
  <c r="P926" i="15"/>
  <c r="P2484" i="15"/>
  <c r="P2787" i="15"/>
  <c r="P52" i="15"/>
  <c r="P470" i="15"/>
  <c r="P852" i="15"/>
  <c r="P1218" i="15"/>
  <c r="P3358" i="15"/>
  <c r="P480" i="15"/>
  <c r="P1303" i="15"/>
  <c r="P1447" i="15"/>
  <c r="P3618" i="15"/>
  <c r="P30" i="15"/>
  <c r="P697" i="15"/>
  <c r="P1108" i="15"/>
  <c r="P1467" i="15"/>
  <c r="P1886" i="15"/>
  <c r="P45" i="15"/>
  <c r="P441" i="15"/>
  <c r="P897" i="15"/>
  <c r="P1358" i="15"/>
  <c r="P2052" i="15"/>
  <c r="P2058" i="15"/>
  <c r="P2363" i="15"/>
  <c r="P828" i="15"/>
  <c r="P238" i="15"/>
  <c r="P1076" i="15"/>
  <c r="P1291" i="15"/>
  <c r="P1351" i="15"/>
  <c r="P1517" i="15"/>
  <c r="P4547" i="15"/>
  <c r="P156" i="15"/>
  <c r="P248" i="15"/>
  <c r="P258" i="15"/>
  <c r="P439" i="15"/>
  <c r="P670" i="15"/>
  <c r="P880" i="15"/>
  <c r="P885" i="15"/>
  <c r="P890" i="15"/>
  <c r="P895" i="15"/>
  <c r="P1064" i="15"/>
  <c r="P1079" i="15"/>
  <c r="P1082" i="15"/>
  <c r="P2020" i="15"/>
  <c r="P2029" i="15"/>
  <c r="P2295" i="15"/>
  <c r="P1365" i="15"/>
  <c r="P767" i="15"/>
  <c r="P1279" i="15"/>
  <c r="P1334" i="15"/>
  <c r="P1577" i="15"/>
  <c r="P2241" i="15"/>
  <c r="P2119" i="15"/>
  <c r="P11" i="15"/>
  <c r="P139" i="15"/>
  <c r="P658" i="15"/>
  <c r="P782" i="15"/>
  <c r="P1289" i="15"/>
  <c r="P1354" i="15"/>
  <c r="P1597" i="15"/>
  <c r="P1877" i="15"/>
  <c r="P206" i="15"/>
  <c r="P211" i="15"/>
  <c r="P221" i="15"/>
  <c r="P226" i="15"/>
  <c r="P407" i="15"/>
  <c r="P412" i="15"/>
  <c r="P1359" i="15"/>
  <c r="P1693" i="15"/>
  <c r="P1728" i="15"/>
  <c r="P1862" i="15"/>
  <c r="P95" i="15"/>
  <c r="P318" i="15"/>
  <c r="P402" i="15"/>
  <c r="P417" i="15"/>
  <c r="P432" i="15"/>
  <c r="P641" i="15"/>
  <c r="P873" i="15"/>
  <c r="P1150" i="15"/>
  <c r="P1165" i="15"/>
  <c r="P1570" i="15"/>
  <c r="P1805" i="15"/>
  <c r="P2633" i="15"/>
  <c r="P2229" i="15"/>
  <c r="P2415" i="15"/>
  <c r="P2832" i="15"/>
  <c r="P3012" i="15"/>
  <c r="P3063" i="15"/>
  <c r="P4706" i="15"/>
  <c r="P4746" i="15"/>
  <c r="P16" i="15"/>
  <c r="P35" i="15"/>
  <c r="P40" i="15"/>
  <c r="P136" i="15"/>
  <c r="P182" i="15"/>
  <c r="P231" i="15"/>
  <c r="P253" i="15"/>
  <c r="P364" i="15"/>
  <c r="P463" i="15"/>
  <c r="P514" i="15"/>
  <c r="P731" i="15"/>
  <c r="P866" i="15"/>
  <c r="P948" i="15"/>
  <c r="P1028" i="15"/>
  <c r="P1052" i="15"/>
  <c r="P1143" i="15"/>
  <c r="P1332" i="15"/>
  <c r="P1599" i="15"/>
  <c r="P1618" i="15"/>
  <c r="P1993" i="15"/>
  <c r="P2577" i="15"/>
  <c r="P2638" i="15"/>
  <c r="P2701" i="15"/>
  <c r="P2718" i="15"/>
  <c r="P2871" i="15"/>
  <c r="P2950" i="15"/>
  <c r="P3161" i="15"/>
  <c r="P3170" i="15"/>
  <c r="P3179" i="15"/>
  <c r="P3286" i="15"/>
  <c r="P3316" i="15"/>
  <c r="P3338" i="15"/>
  <c r="P3419" i="15"/>
  <c r="P3589" i="15"/>
  <c r="P3599" i="15"/>
  <c r="P3830" i="15"/>
  <c r="P4124" i="15"/>
  <c r="P4408" i="15"/>
  <c r="P4413" i="15"/>
  <c r="P4701" i="15"/>
  <c r="P5201" i="15"/>
  <c r="P9" i="15"/>
  <c r="P62" i="15"/>
  <c r="P180" i="15"/>
  <c r="P204" i="15"/>
  <c r="P214" i="15"/>
  <c r="P246" i="15"/>
  <c r="P251" i="15"/>
  <c r="P410" i="15"/>
  <c r="P478" i="15"/>
  <c r="P601" i="15"/>
  <c r="P685" i="15"/>
  <c r="P714" i="15"/>
  <c r="P1045" i="15"/>
  <c r="P1136" i="15"/>
  <c r="P1638" i="15"/>
  <c r="P1771" i="15"/>
  <c r="P3164" i="15"/>
  <c r="P3176" i="15"/>
  <c r="P199" i="15"/>
  <c r="P393" i="15"/>
  <c r="P924" i="15"/>
  <c r="P929" i="15"/>
  <c r="P999" i="15"/>
  <c r="P1062" i="15"/>
  <c r="P1125" i="15"/>
  <c r="P1592" i="15"/>
  <c r="P2182" i="15"/>
  <c r="P3182" i="15"/>
  <c r="P3823" i="15"/>
  <c r="P134" i="15"/>
  <c r="P219" i="15"/>
  <c r="P345" i="15"/>
  <c r="P362" i="15"/>
  <c r="P422" i="15"/>
  <c r="P427" i="15"/>
  <c r="P461" i="15"/>
  <c r="P563" i="15"/>
  <c r="P594" i="15"/>
  <c r="P606" i="15"/>
  <c r="P673" i="15"/>
  <c r="P804" i="15"/>
  <c r="P809" i="15"/>
  <c r="P842" i="15"/>
  <c r="P934" i="15"/>
  <c r="P1026" i="15"/>
  <c r="P1131" i="15"/>
  <c r="P1510" i="15"/>
  <c r="P1573" i="15"/>
  <c r="P1752" i="15"/>
  <c r="P1781" i="15"/>
  <c r="P1786" i="15"/>
  <c r="P1791" i="15"/>
  <c r="P1803" i="15"/>
  <c r="P1969" i="15"/>
  <c r="P2015" i="15"/>
  <c r="P2138" i="15"/>
  <c r="P2165" i="15"/>
  <c r="P2212" i="15"/>
  <c r="P2911" i="15"/>
  <c r="P2938" i="15"/>
  <c r="P3038" i="15"/>
  <c r="P3294" i="15"/>
  <c r="P3299" i="15"/>
  <c r="P3353" i="15"/>
  <c r="P3513" i="15"/>
  <c r="P3518" i="15"/>
  <c r="P3597" i="15"/>
  <c r="P4315" i="15"/>
  <c r="P517" i="15"/>
  <c r="P661" i="15"/>
  <c r="P893" i="15"/>
  <c r="P1486" i="15"/>
  <c r="P1498" i="15"/>
  <c r="P1847" i="15"/>
  <c r="P1867" i="15"/>
  <c r="P1996" i="15"/>
  <c r="P2135" i="15"/>
  <c r="P2391" i="15"/>
  <c r="P2793" i="15"/>
  <c r="P2916" i="15"/>
  <c r="P2953" i="15"/>
  <c r="P3032" i="15"/>
  <c r="P3309" i="15"/>
  <c r="P3570" i="15"/>
  <c r="P4083" i="15"/>
  <c r="P4647" i="15"/>
  <c r="P3389" i="15"/>
  <c r="P331" i="15"/>
  <c r="P391" i="15"/>
  <c r="P539" i="15"/>
  <c r="P592" i="15"/>
  <c r="P707" i="15"/>
  <c r="P857" i="15"/>
  <c r="P905" i="15"/>
  <c r="P1009" i="15"/>
  <c r="P1031" i="15"/>
  <c r="P1071" i="15"/>
  <c r="P1091" i="15"/>
  <c r="P1197" i="15"/>
  <c r="P1260" i="15"/>
  <c r="P1277" i="15"/>
  <c r="P1335" i="15"/>
  <c r="P1366" i="15"/>
  <c r="P1436" i="15"/>
  <c r="P1443" i="15"/>
  <c r="P1551" i="15"/>
  <c r="P1762" i="15"/>
  <c r="P1940" i="15"/>
  <c r="P2242" i="15"/>
  <c r="P2396" i="15"/>
  <c r="P2558" i="15"/>
  <c r="P2580" i="15"/>
  <c r="P2607" i="15"/>
  <c r="P2803" i="15"/>
  <c r="P2808" i="15"/>
  <c r="P3007" i="15"/>
  <c r="P3262" i="15"/>
  <c r="P3469" i="15"/>
  <c r="P3496" i="15"/>
  <c r="P3833" i="15"/>
  <c r="P4682" i="15"/>
  <c r="P5266" i="15"/>
  <c r="P788" i="15"/>
  <c r="P869" i="15"/>
  <c r="P1055" i="15"/>
  <c r="P1347" i="15"/>
  <c r="P7357" i="15"/>
  <c r="P137" i="15"/>
  <c r="P549" i="15"/>
  <c r="P642" i="15"/>
  <c r="P744" i="15"/>
  <c r="P850" i="15"/>
  <c r="P985" i="15"/>
  <c r="P1014" i="15"/>
  <c r="P1161" i="15"/>
  <c r="P1234" i="15"/>
  <c r="P1501" i="15"/>
  <c r="P1692" i="15"/>
  <c r="P1697" i="15"/>
  <c r="P1972" i="15"/>
  <c r="P1984" i="15"/>
  <c r="P2108" i="15"/>
  <c r="P2198" i="15"/>
  <c r="P2519" i="15"/>
  <c r="P2902" i="15"/>
  <c r="P3287" i="15"/>
  <c r="P195" i="15"/>
  <c r="P295" i="15"/>
  <c r="P300" i="15"/>
  <c r="P348" i="15"/>
  <c r="P510" i="15"/>
  <c r="P520" i="15"/>
  <c r="P532" i="15"/>
  <c r="P537" i="15"/>
  <c r="P571" i="15"/>
  <c r="P578" i="15"/>
  <c r="P737" i="15"/>
  <c r="P771" i="15"/>
  <c r="P978" i="15"/>
  <c r="P1034" i="15"/>
  <c r="P1144" i="15"/>
  <c r="P1299" i="15"/>
  <c r="P1311" i="15"/>
  <c r="P1417" i="15"/>
  <c r="P1702" i="15"/>
  <c r="P1738" i="15"/>
  <c r="P1938" i="15"/>
  <c r="P1955" i="15"/>
  <c r="P2151" i="15"/>
  <c r="P2157" i="15"/>
  <c r="P2216" i="15"/>
  <c r="P2362" i="15"/>
  <c r="P2551" i="15"/>
  <c r="P2796" i="15"/>
  <c r="P2924" i="15"/>
  <c r="P3112" i="15"/>
  <c r="P3115" i="15"/>
  <c r="P3228" i="15"/>
  <c r="P4258" i="15"/>
  <c r="P4261" i="15"/>
  <c r="P4444" i="15"/>
  <c r="P4867" i="15"/>
  <c r="P6083" i="15"/>
  <c r="P70" i="15"/>
  <c r="P111" i="15"/>
  <c r="P142" i="15"/>
  <c r="P193" i="15"/>
  <c r="P305" i="15"/>
  <c r="P394" i="15"/>
  <c r="P401" i="15"/>
  <c r="P626" i="15"/>
  <c r="P1058" i="15"/>
  <c r="P1066" i="15"/>
  <c r="P1069" i="15"/>
  <c r="P1280" i="15"/>
  <c r="P1422" i="15"/>
  <c r="P1434" i="15"/>
  <c r="P1484" i="15"/>
  <c r="P1525" i="15"/>
  <c r="P1532" i="15"/>
  <c r="P1559" i="15"/>
  <c r="P1685" i="15"/>
  <c r="P1743" i="15"/>
  <c r="P1794" i="15"/>
  <c r="P1897" i="15"/>
  <c r="P2094" i="15"/>
  <c r="P2505" i="15"/>
  <c r="P2712" i="15"/>
  <c r="P3100" i="15"/>
  <c r="P3718" i="15"/>
  <c r="P4264" i="15"/>
  <c r="P5721" i="15"/>
  <c r="P5847" i="15"/>
  <c r="P6227" i="15"/>
  <c r="P6277" i="15"/>
  <c r="P63" i="15"/>
  <c r="P75" i="15"/>
  <c r="P99" i="15"/>
  <c r="P159" i="15"/>
  <c r="P176" i="15"/>
  <c r="P259" i="15"/>
  <c r="P276" i="15"/>
  <c r="P310" i="15"/>
  <c r="P353" i="15"/>
  <c r="P365" i="15"/>
  <c r="P530" i="15"/>
  <c r="P542" i="15"/>
  <c r="P595" i="15"/>
  <c r="P824" i="15"/>
  <c r="P860" i="15"/>
  <c r="P966" i="15"/>
  <c r="P1173" i="15"/>
  <c r="P1244" i="15"/>
  <c r="P1256" i="15"/>
  <c r="P1275" i="15"/>
  <c r="P1393" i="15"/>
  <c r="P1451" i="15"/>
  <c r="P1554" i="15"/>
  <c r="P1564" i="15"/>
  <c r="P1926" i="15"/>
  <c r="P1931" i="15"/>
  <c r="P2124" i="15"/>
  <c r="P2250" i="15"/>
  <c r="P2461" i="15"/>
  <c r="P2534" i="15"/>
  <c r="P2556" i="15"/>
  <c r="P2870" i="15"/>
  <c r="P3109" i="15"/>
  <c r="P3270" i="15"/>
  <c r="P3327" i="15"/>
  <c r="P3730" i="15"/>
  <c r="P3952" i="15"/>
  <c r="P4243" i="15"/>
  <c r="P4252" i="15"/>
  <c r="P4270" i="15"/>
  <c r="P4273" i="15"/>
  <c r="P4279" i="15"/>
  <c r="P4566" i="15"/>
  <c r="P5485" i="15"/>
  <c r="P6172" i="15"/>
  <c r="P6192" i="15"/>
  <c r="P2111" i="15"/>
  <c r="P614" i="15"/>
  <c r="P843" i="15"/>
  <c r="P1804" i="15"/>
  <c r="P2865" i="15"/>
  <c r="P3772" i="15"/>
  <c r="P27" i="15"/>
  <c r="P230" i="15"/>
  <c r="P281" i="15"/>
  <c r="P327" i="15"/>
  <c r="P375" i="15"/>
  <c r="P428" i="15"/>
  <c r="P433" i="15"/>
  <c r="P438" i="15"/>
  <c r="P508" i="15"/>
  <c r="P513" i="15"/>
  <c r="P569" i="15"/>
  <c r="P588" i="15"/>
  <c r="P730" i="15"/>
  <c r="P769" i="15"/>
  <c r="P810" i="15"/>
  <c r="P829" i="15"/>
  <c r="P853" i="15"/>
  <c r="P942" i="15"/>
  <c r="P947" i="15"/>
  <c r="P952" i="15"/>
  <c r="P1142" i="15"/>
  <c r="P1193" i="15"/>
  <c r="P1215" i="15"/>
  <c r="P1237" i="15"/>
  <c r="P1261" i="15"/>
  <c r="P1432" i="15"/>
  <c r="P1482" i="15"/>
  <c r="P1487" i="15"/>
  <c r="P1499" i="15"/>
  <c r="P1506" i="15"/>
  <c r="P1695" i="15"/>
  <c r="P1700" i="15"/>
  <c r="P1975" i="15"/>
  <c r="P2267" i="15"/>
  <c r="P3243" i="15"/>
  <c r="P678" i="15"/>
  <c r="P109" i="15"/>
  <c r="P140" i="15"/>
  <c r="P235" i="15"/>
  <c r="P467" i="15"/>
  <c r="P518" i="15"/>
  <c r="P523" i="15"/>
  <c r="P540" i="15"/>
  <c r="P564" i="15"/>
  <c r="P708" i="15"/>
  <c r="P735" i="15"/>
  <c r="P754" i="15"/>
  <c r="P976" i="15"/>
  <c r="P1010" i="15"/>
  <c r="P1032" i="15"/>
  <c r="P1198" i="15"/>
  <c r="P1437" i="15"/>
  <c r="P1468" i="15"/>
  <c r="P1530" i="15"/>
  <c r="P1591" i="15"/>
  <c r="P1615" i="15"/>
  <c r="P1637" i="15"/>
  <c r="P1649" i="15"/>
  <c r="P1705" i="15"/>
  <c r="P1729" i="15"/>
  <c r="P2109" i="15"/>
  <c r="P2348" i="15"/>
  <c r="P2659" i="15"/>
  <c r="P2858" i="15"/>
  <c r="P2885" i="15"/>
  <c r="P4123" i="15"/>
  <c r="P4147" i="15"/>
  <c r="P5066" i="15"/>
  <c r="P1060" i="15"/>
  <c r="P20" i="15"/>
  <c r="P97" i="15"/>
  <c r="P114" i="15"/>
  <c r="P162" i="15"/>
  <c r="P484" i="15"/>
  <c r="P574" i="15"/>
  <c r="P667" i="15"/>
  <c r="P764" i="15"/>
  <c r="P1027" i="15"/>
  <c r="P1051" i="15"/>
  <c r="P1135" i="15"/>
  <c r="P1176" i="15"/>
  <c r="P1220" i="15"/>
  <c r="P1242" i="15"/>
  <c r="P1254" i="15"/>
  <c r="P1319" i="15"/>
  <c r="P1381" i="15"/>
  <c r="P1391" i="15"/>
  <c r="P1403" i="15"/>
  <c r="P1449" i="15"/>
  <c r="P1461" i="15"/>
  <c r="P1504" i="15"/>
  <c r="P1579" i="15"/>
  <c r="P1666" i="15"/>
  <c r="P1831" i="15"/>
  <c r="P1929" i="15"/>
  <c r="P2103" i="15"/>
  <c r="P2106" i="15"/>
  <c r="P2260" i="15"/>
  <c r="P2270" i="15"/>
  <c r="P2683" i="15"/>
  <c r="P2895" i="15"/>
  <c r="P2964" i="15"/>
  <c r="P3198" i="15"/>
  <c r="P3206" i="15"/>
  <c r="P3236" i="15"/>
  <c r="P3253" i="15"/>
  <c r="P3359" i="15"/>
  <c r="P3529" i="15"/>
  <c r="P3652" i="15"/>
  <c r="P3674" i="15"/>
  <c r="P4138" i="15"/>
  <c r="P4141" i="15"/>
  <c r="P4539" i="15"/>
  <c r="P4643" i="15"/>
  <c r="P5436" i="15"/>
  <c r="P5977" i="15"/>
  <c r="P8" i="15"/>
  <c r="P49" i="15"/>
  <c r="P54" i="15"/>
  <c r="P250" i="15"/>
  <c r="P528" i="15"/>
  <c r="P718" i="15"/>
  <c r="P899" i="15"/>
  <c r="P940" i="15"/>
  <c r="P964" i="15"/>
  <c r="P1152" i="15"/>
  <c r="P1343" i="15"/>
  <c r="P1598" i="15"/>
  <c r="P1676" i="15"/>
  <c r="P1683" i="15"/>
  <c r="P1688" i="15"/>
  <c r="P1746" i="15"/>
  <c r="P1841" i="15"/>
  <c r="P1934" i="15"/>
  <c r="P2037" i="15"/>
  <c r="P2040" i="15"/>
  <c r="P2080" i="15"/>
  <c r="P2226" i="15"/>
  <c r="P2248" i="15"/>
  <c r="P2275" i="15"/>
  <c r="P2681" i="15"/>
  <c r="P2979" i="15"/>
  <c r="P3448" i="15"/>
  <c r="P3539" i="15"/>
  <c r="P3544" i="15"/>
  <c r="P3657" i="15"/>
  <c r="P4534" i="15"/>
  <c r="P5091" i="15"/>
  <c r="P5411" i="15"/>
  <c r="P1007" i="15"/>
  <c r="P104" i="15"/>
  <c r="P126" i="15"/>
  <c r="P414" i="15"/>
  <c r="P501" i="15"/>
  <c r="P689" i="15"/>
  <c r="P728" i="15"/>
  <c r="P762" i="15"/>
  <c r="P803" i="15"/>
  <c r="P998" i="15"/>
  <c r="P1157" i="15"/>
  <c r="P1181" i="15"/>
  <c r="P1225" i="15"/>
  <c r="P1353" i="15"/>
  <c r="P1454" i="15"/>
  <c r="P1473" i="15"/>
  <c r="P1642" i="15"/>
  <c r="P1846" i="15"/>
  <c r="P1946" i="15"/>
  <c r="P2043" i="15"/>
  <c r="P2046" i="15"/>
  <c r="P2253" i="15"/>
  <c r="P2285" i="15"/>
  <c r="P2486" i="15"/>
  <c r="P2898" i="15"/>
  <c r="P4748" i="15"/>
  <c r="P5608" i="15"/>
  <c r="P1316" i="15"/>
  <c r="P1446" i="15"/>
  <c r="P107" i="15"/>
  <c r="P119" i="15"/>
  <c r="P223" i="15"/>
  <c r="P228" i="15"/>
  <c r="P684" i="15"/>
  <c r="P752" i="15"/>
  <c r="P875" i="15"/>
  <c r="P1067" i="15"/>
  <c r="P1095" i="15"/>
  <c r="P1162" i="15"/>
  <c r="P1336" i="15"/>
  <c r="P1698" i="15"/>
  <c r="P1812" i="15"/>
  <c r="P1917" i="15"/>
  <c r="P2049" i="15"/>
  <c r="P2086" i="15"/>
  <c r="P2089" i="15"/>
  <c r="P2211" i="15"/>
  <c r="P2525" i="15"/>
  <c r="P2559" i="15"/>
  <c r="P2652" i="15"/>
  <c r="P2674" i="15"/>
  <c r="P2834" i="15"/>
  <c r="P3034" i="15"/>
  <c r="P3048" i="15"/>
  <c r="P3187" i="15"/>
  <c r="P3436" i="15"/>
  <c r="P3630" i="15"/>
  <c r="P3640" i="15"/>
  <c r="P3750" i="15"/>
  <c r="P4753" i="15"/>
  <c r="P4758" i="15"/>
  <c r="P4780" i="15"/>
  <c r="P4958" i="15"/>
  <c r="P992" i="15"/>
  <c r="P90" i="15"/>
  <c r="P233" i="15"/>
  <c r="P356" i="15"/>
  <c r="P465" i="15"/>
  <c r="P494" i="15"/>
  <c r="P511" i="15"/>
  <c r="P516" i="15"/>
  <c r="P521" i="15"/>
  <c r="P796" i="15"/>
  <c r="P808" i="15"/>
  <c r="P904" i="15"/>
  <c r="P1145" i="15"/>
  <c r="P1186" i="15"/>
  <c r="P1418" i="15"/>
  <c r="P1497" i="15"/>
  <c r="P1659" i="15"/>
  <c r="P1836" i="15"/>
  <c r="P1922" i="15"/>
  <c r="P1956" i="15"/>
  <c r="P2375" i="15"/>
  <c r="P2496" i="15"/>
  <c r="P2532" i="15"/>
  <c r="P2606" i="15"/>
  <c r="P2792" i="15"/>
  <c r="P2856" i="15"/>
  <c r="P3037" i="15"/>
  <c r="P3193" i="15"/>
  <c r="P3345" i="15"/>
  <c r="P3645" i="15"/>
  <c r="P3667" i="15"/>
  <c r="P3743" i="15"/>
  <c r="P4768" i="15"/>
  <c r="P4775" i="15"/>
  <c r="P5354" i="15"/>
  <c r="P59" i="15"/>
  <c r="P71" i="15"/>
  <c r="P112" i="15"/>
  <c r="P260" i="15"/>
  <c r="P330" i="15"/>
  <c r="P344" i="15"/>
  <c r="P460" i="15"/>
  <c r="P665" i="15"/>
  <c r="P682" i="15"/>
  <c r="P772" i="15"/>
  <c r="P868" i="15"/>
  <c r="P892" i="15"/>
  <c r="P962" i="15"/>
  <c r="P974" i="15"/>
  <c r="P1113" i="15"/>
  <c r="P1133" i="15"/>
  <c r="P1191" i="15"/>
  <c r="P1389" i="15"/>
  <c r="P1423" i="15"/>
  <c r="P1459" i="15"/>
  <c r="P1480" i="15"/>
  <c r="P1652" i="15"/>
  <c r="P1664" i="15"/>
  <c r="P1817" i="15"/>
  <c r="P1829" i="15"/>
  <c r="P1905" i="15"/>
  <c r="P1939" i="15"/>
  <c r="P2125" i="15"/>
  <c r="P2263" i="15"/>
  <c r="P2479" i="15"/>
  <c r="P2645" i="15"/>
  <c r="P2957" i="15"/>
  <c r="P2967" i="15"/>
  <c r="P2972" i="15"/>
  <c r="P3149" i="15"/>
  <c r="P3473" i="15"/>
  <c r="P3655" i="15"/>
  <c r="P5042" i="15"/>
  <c r="P1986" i="15"/>
  <c r="P2077" i="15"/>
  <c r="P2299" i="15"/>
  <c r="P2345" i="15"/>
  <c r="P2420" i="15"/>
  <c r="P2700" i="15"/>
  <c r="P2853" i="15"/>
  <c r="P2887" i="15"/>
  <c r="P2955" i="15"/>
  <c r="P2991" i="15"/>
  <c r="P3027" i="15"/>
  <c r="P3195" i="15"/>
  <c r="P3321" i="15"/>
  <c r="P3550" i="15"/>
  <c r="P3903" i="15"/>
  <c r="P3925" i="15"/>
  <c r="P4114" i="15"/>
  <c r="P4144" i="15"/>
  <c r="P4216" i="15"/>
  <c r="P4267" i="15"/>
  <c r="P4330" i="15"/>
  <c r="P4583" i="15"/>
  <c r="P4593" i="15"/>
  <c r="P4677" i="15"/>
  <c r="P4763" i="15"/>
  <c r="P4904" i="15"/>
  <c r="P5189" i="15"/>
  <c r="P5364" i="15"/>
  <c r="P5369" i="15"/>
  <c r="P5562" i="15"/>
  <c r="P3845" i="15"/>
  <c r="P4862" i="15"/>
  <c r="P6024" i="15"/>
  <c r="P2498" i="15"/>
  <c r="P2568" i="15"/>
  <c r="P2609" i="15"/>
  <c r="P2662" i="15"/>
  <c r="P3304" i="15"/>
  <c r="P3450" i="15"/>
  <c r="P3538" i="15"/>
  <c r="P3616" i="15"/>
  <c r="P3696" i="15"/>
  <c r="P3811" i="15"/>
  <c r="P3821" i="15"/>
  <c r="P4068" i="15"/>
  <c r="P4071" i="15"/>
  <c r="P5076" i="15"/>
  <c r="P5347" i="15"/>
  <c r="P5829" i="15"/>
  <c r="P6007" i="15"/>
  <c r="P2038" i="15"/>
  <c r="P2115" i="15"/>
  <c r="P2121" i="15"/>
  <c r="P2297" i="15"/>
  <c r="P2319" i="15"/>
  <c r="P2350" i="15"/>
  <c r="P2546" i="15"/>
  <c r="P2563" i="15"/>
  <c r="P2585" i="15"/>
  <c r="P2810" i="15"/>
  <c r="P2880" i="15"/>
  <c r="P2900" i="15"/>
  <c r="P2907" i="15"/>
  <c r="P2943" i="15"/>
  <c r="P2982" i="15"/>
  <c r="P3064" i="15"/>
  <c r="P3067" i="15"/>
  <c r="P3214" i="15"/>
  <c r="P3445" i="15"/>
  <c r="P3582" i="15"/>
  <c r="P3662" i="15"/>
  <c r="P3762" i="15"/>
  <c r="P3767" i="15"/>
  <c r="P3784" i="15"/>
  <c r="P3838" i="15"/>
  <c r="P3855" i="15"/>
  <c r="P4118" i="15"/>
  <c r="P4187" i="15"/>
  <c r="P4569" i="15"/>
  <c r="P4680" i="15"/>
  <c r="P5049" i="15"/>
  <c r="P5172" i="15"/>
  <c r="P5278" i="15"/>
  <c r="P5382" i="15"/>
  <c r="P5421" i="15"/>
  <c r="P5728" i="15"/>
  <c r="P6059" i="15"/>
  <c r="P6069" i="15"/>
  <c r="P6388" i="15"/>
  <c r="P6609" i="15"/>
  <c r="P7332" i="15"/>
  <c r="P7883" i="15"/>
  <c r="P7888" i="15"/>
  <c r="P3660" i="15"/>
  <c r="P3972" i="15"/>
  <c r="P3989" i="15"/>
  <c r="P4112" i="15"/>
  <c r="P4115" i="15"/>
  <c r="P4121" i="15"/>
  <c r="P4505" i="15"/>
  <c r="P4522" i="15"/>
  <c r="P4527" i="15"/>
  <c r="P4532" i="15"/>
  <c r="P4638" i="15"/>
  <c r="P4670" i="15"/>
  <c r="P5054" i="15"/>
  <c r="P5177" i="15"/>
  <c r="P5293" i="15"/>
  <c r="P5298" i="15"/>
  <c r="P5303" i="15"/>
  <c r="P5335" i="15"/>
  <c r="P6376" i="15"/>
  <c r="P2268" i="15"/>
  <c r="P2614" i="15"/>
  <c r="P2619" i="15"/>
  <c r="P2655" i="15"/>
  <c r="P2788" i="15"/>
  <c r="P2873" i="15"/>
  <c r="P2936" i="15"/>
  <c r="P2970" i="15"/>
  <c r="P3226" i="15"/>
  <c r="P3499" i="15"/>
  <c r="P3575" i="15"/>
  <c r="P3628" i="15"/>
  <c r="P3677" i="15"/>
  <c r="P3853" i="15"/>
  <c r="P4021" i="15"/>
  <c r="P4024" i="15"/>
  <c r="P4127" i="15"/>
  <c r="P4130" i="15"/>
  <c r="P4458" i="15"/>
  <c r="P4542" i="15"/>
  <c r="P4552" i="15"/>
  <c r="P4574" i="15"/>
  <c r="P4616" i="15"/>
  <c r="P4633" i="15"/>
  <c r="P4712" i="15"/>
  <c r="P4754" i="15"/>
  <c r="P4808" i="15"/>
  <c r="P5027" i="15"/>
  <c r="P5108" i="15"/>
  <c r="P5236" i="15"/>
  <c r="P5246" i="15"/>
  <c r="P5271" i="15"/>
  <c r="P5377" i="15"/>
  <c r="P5679" i="15"/>
  <c r="P5758" i="15"/>
  <c r="P5790" i="15"/>
  <c r="P5817" i="15"/>
  <c r="P5839" i="15"/>
  <c r="P5886" i="15"/>
  <c r="P5955" i="15"/>
  <c r="P5965" i="15"/>
  <c r="P5985" i="15"/>
  <c r="P6177" i="15"/>
  <c r="P6592" i="15"/>
  <c r="P6881" i="15"/>
  <c r="P7372" i="15"/>
  <c r="P4952" i="15"/>
  <c r="P5118" i="15"/>
  <c r="P1927" i="15"/>
  <c r="P1999" i="15"/>
  <c r="P2021" i="15"/>
  <c r="P2024" i="15"/>
  <c r="P2047" i="15"/>
  <c r="P2232" i="15"/>
  <c r="P2244" i="15"/>
  <c r="P2472" i="15"/>
  <c r="P2583" i="15"/>
  <c r="P2735" i="15"/>
  <c r="P2813" i="15"/>
  <c r="P2830" i="15"/>
  <c r="P3023" i="15"/>
  <c r="P3079" i="15"/>
  <c r="P3082" i="15"/>
  <c r="P3492" i="15"/>
  <c r="P3619" i="15"/>
  <c r="P3670" i="15"/>
  <c r="P3687" i="15"/>
  <c r="P3921" i="15"/>
  <c r="P3975" i="15"/>
  <c r="P4086" i="15"/>
  <c r="P4520" i="15"/>
  <c r="P4530" i="15"/>
  <c r="P4700" i="15"/>
  <c r="P4905" i="15"/>
  <c r="P4925" i="15"/>
  <c r="P5005" i="15"/>
  <c r="P5212" i="15"/>
  <c r="P5296" i="15"/>
  <c r="P5778" i="15"/>
  <c r="P6094" i="15"/>
  <c r="P2537" i="15"/>
  <c r="P2549" i="15"/>
  <c r="P2745" i="15"/>
  <c r="P2883" i="15"/>
  <c r="P2893" i="15"/>
  <c r="P3059" i="15"/>
  <c r="P3191" i="15"/>
  <c r="P3367" i="15"/>
  <c r="P3377" i="15"/>
  <c r="P3404" i="15"/>
  <c r="P3497" i="15"/>
  <c r="P3551" i="15"/>
  <c r="P3607" i="15"/>
  <c r="P3658" i="15"/>
  <c r="P3931" i="15"/>
  <c r="P4048" i="15"/>
  <c r="P4051" i="15"/>
  <c r="P4060" i="15"/>
  <c r="P4370" i="15"/>
  <c r="P4392" i="15"/>
  <c r="P4478" i="15"/>
  <c r="P4503" i="15"/>
  <c r="P4636" i="15"/>
  <c r="P4868" i="15"/>
  <c r="P5025" i="15"/>
  <c r="P5281" i="15"/>
  <c r="P5692" i="15"/>
  <c r="P5788" i="15"/>
  <c r="P5864" i="15"/>
  <c r="P5869" i="15"/>
  <c r="P5889" i="15"/>
  <c r="P6141" i="15"/>
  <c r="P6165" i="15"/>
  <c r="P6175" i="15"/>
  <c r="P2266" i="15"/>
  <c r="P2404" i="15"/>
  <c r="P2409" i="15"/>
  <c r="P2460" i="15"/>
  <c r="P2477" i="15"/>
  <c r="P2494" i="15"/>
  <c r="P2706" i="15"/>
  <c r="P2823" i="15"/>
  <c r="P2847" i="15"/>
  <c r="P2985" i="15"/>
  <c r="P3006" i="15"/>
  <c r="P3009" i="15"/>
  <c r="P3088" i="15"/>
  <c r="P3106" i="15"/>
  <c r="P3217" i="15"/>
  <c r="P3365" i="15"/>
  <c r="P3431" i="15"/>
  <c r="P3441" i="15"/>
  <c r="P3502" i="15"/>
  <c r="P3561" i="15"/>
  <c r="P3578" i="15"/>
  <c r="P3624" i="15"/>
  <c r="P3958" i="15"/>
  <c r="P3963" i="15"/>
  <c r="P4054" i="15"/>
  <c r="P4075" i="15"/>
  <c r="P4078" i="15"/>
  <c r="P4104" i="15"/>
  <c r="P4107" i="15"/>
  <c r="P4508" i="15"/>
  <c r="P4614" i="15"/>
  <c r="P4651" i="15"/>
  <c r="P4974" i="15"/>
  <c r="P4993" i="15"/>
  <c r="P5040" i="15"/>
  <c r="P5249" i="15"/>
  <c r="P5516" i="15"/>
  <c r="P5531" i="15"/>
  <c r="P5546" i="15"/>
  <c r="P5635" i="15"/>
  <c r="P5704" i="15"/>
  <c r="P5709" i="15"/>
  <c r="P5714" i="15"/>
  <c r="P5793" i="15"/>
  <c r="P5874" i="15"/>
  <c r="P6146" i="15"/>
  <c r="P6200" i="15"/>
  <c r="P6250" i="15"/>
  <c r="P6305" i="15"/>
  <c r="P6436" i="15"/>
  <c r="P6488" i="15"/>
  <c r="P3566" i="15"/>
  <c r="P3612" i="15"/>
  <c r="P4063" i="15"/>
  <c r="P4161" i="15"/>
  <c r="P4434" i="15"/>
  <c r="P4646" i="15"/>
  <c r="P4661" i="15"/>
  <c r="P5195" i="15"/>
  <c r="P5771" i="15"/>
  <c r="P6205" i="15"/>
  <c r="P6220" i="15"/>
  <c r="P6240" i="15"/>
  <c r="P734" i="15"/>
  <c r="P958" i="15"/>
  <c r="P972" i="15"/>
  <c r="P977" i="15"/>
  <c r="P996" i="15"/>
  <c r="P1013" i="15"/>
  <c r="P1328" i="15"/>
  <c r="P1352" i="15"/>
  <c r="P1385" i="15"/>
  <c r="P1619" i="15"/>
  <c r="P1845" i="15"/>
  <c r="P2143" i="15"/>
  <c r="P2373" i="15"/>
  <c r="P2443" i="15"/>
  <c r="P2448" i="15"/>
  <c r="P2668" i="15"/>
  <c r="P2704" i="15"/>
  <c r="P2784" i="15"/>
  <c r="P2833" i="15"/>
  <c r="P3127" i="15"/>
  <c r="P3130" i="15"/>
  <c r="P3344" i="15"/>
  <c r="P3363" i="15"/>
  <c r="P3897" i="15"/>
  <c r="P3902" i="15"/>
  <c r="P3978" i="15"/>
  <c r="P4019" i="15"/>
  <c r="P4254" i="15"/>
  <c r="P4257" i="15"/>
  <c r="P4400" i="15"/>
  <c r="P4405" i="15"/>
  <c r="P4799" i="15"/>
  <c r="P4955" i="15"/>
  <c r="P304" i="15"/>
  <c r="P435" i="15"/>
  <c r="P557" i="15"/>
  <c r="P806" i="15"/>
  <c r="P811" i="15"/>
  <c r="P818" i="15"/>
  <c r="P884" i="15"/>
  <c r="P939" i="15"/>
  <c r="P1170" i="15"/>
  <c r="P1189" i="15"/>
  <c r="P1223" i="15"/>
  <c r="P1290" i="15"/>
  <c r="P1378" i="15"/>
  <c r="P1507" i="15"/>
  <c r="P1557" i="15"/>
  <c r="P1631" i="15"/>
  <c r="P1648" i="15"/>
  <c r="P1780" i="15"/>
  <c r="P1814" i="15"/>
  <c r="P1840" i="15"/>
  <c r="P1860" i="15"/>
  <c r="P2140" i="15"/>
  <c r="P2407" i="15"/>
  <c r="P2721" i="15"/>
  <c r="P2731" i="15"/>
  <c r="P2767" i="15"/>
  <c r="P2789" i="15"/>
  <c r="P2801" i="15"/>
  <c r="P2971" i="15"/>
  <c r="P3139" i="15"/>
  <c r="P3298" i="15"/>
  <c r="P3351" i="15"/>
  <c r="P3461" i="15"/>
  <c r="P4155" i="15"/>
  <c r="P4317" i="15"/>
  <c r="P4363" i="15"/>
  <c r="P4933" i="15"/>
  <c r="P4948" i="15"/>
  <c r="P4960" i="15"/>
  <c r="P5131" i="15"/>
  <c r="P5200" i="15"/>
  <c r="P5529" i="15"/>
  <c r="P5690" i="15"/>
  <c r="P5981" i="15"/>
  <c r="P53" i="15"/>
  <c r="P280" i="15"/>
  <c r="P321" i="15"/>
  <c r="P342" i="15"/>
  <c r="P380" i="15"/>
  <c r="P392" i="15"/>
  <c r="P481" i="15"/>
  <c r="P567" i="15"/>
  <c r="P674" i="15"/>
  <c r="P722" i="15"/>
  <c r="P768" i="15"/>
  <c r="P780" i="15"/>
  <c r="P901" i="15"/>
  <c r="P944" i="15"/>
  <c r="P1086" i="15"/>
  <c r="P1120" i="15"/>
  <c r="P1211" i="15"/>
  <c r="P1257" i="15"/>
  <c r="P1295" i="15"/>
  <c r="P1307" i="15"/>
  <c r="P1338" i="15"/>
  <c r="P1364" i="15"/>
  <c r="P1483" i="15"/>
  <c r="P1488" i="15"/>
  <c r="P1588" i="15"/>
  <c r="P1768" i="15"/>
  <c r="P1785" i="15"/>
  <c r="P1899" i="15"/>
  <c r="P1906" i="15"/>
  <c r="P2149" i="15"/>
  <c r="P2390" i="15"/>
  <c r="P2620" i="15"/>
  <c r="P2644" i="15"/>
  <c r="P2726" i="15"/>
  <c r="P2942" i="15"/>
  <c r="P3074" i="15"/>
  <c r="P3077" i="15"/>
  <c r="P3162" i="15"/>
  <c r="P3417" i="15"/>
  <c r="P3827" i="15"/>
  <c r="P3956" i="15"/>
  <c r="P4031" i="15"/>
  <c r="P4034" i="15"/>
  <c r="P4037" i="15"/>
  <c r="P4324" i="15"/>
  <c r="P4459" i="15"/>
  <c r="P4760" i="15"/>
  <c r="P4777" i="15"/>
  <c r="P4996" i="15"/>
  <c r="P5514" i="15"/>
  <c r="P5611" i="15"/>
  <c r="P5653" i="15"/>
  <c r="P5702" i="15"/>
  <c r="P5754" i="15"/>
  <c r="P5759" i="15"/>
  <c r="P5845" i="15"/>
  <c r="P6065" i="15"/>
  <c r="P261" i="15"/>
  <c r="P512" i="15"/>
  <c r="P657" i="15"/>
  <c r="P877" i="15"/>
  <c r="P937" i="15"/>
  <c r="P1001" i="15"/>
  <c r="P1049" i="15"/>
  <c r="P1056" i="15"/>
  <c r="P1103" i="15"/>
  <c r="P1146" i="15"/>
  <c r="P1192" i="15"/>
  <c r="P1276" i="15"/>
  <c r="P1281" i="15"/>
  <c r="P1300" i="15"/>
  <c r="P1407" i="15"/>
  <c r="P1462" i="15"/>
  <c r="P1500" i="15"/>
  <c r="P1521" i="15"/>
  <c r="P1533" i="15"/>
  <c r="P1540" i="15"/>
  <c r="P1600" i="15"/>
  <c r="P1870" i="15"/>
  <c r="P1875" i="15"/>
  <c r="P1880" i="15"/>
  <c r="P2071" i="15"/>
  <c r="P2161" i="15"/>
  <c r="P2187" i="15"/>
  <c r="P2337" i="15"/>
  <c r="P2395" i="15"/>
  <c r="P2458" i="15"/>
  <c r="P2765" i="15"/>
  <c r="P2777" i="15"/>
  <c r="P2838" i="15"/>
  <c r="P2952" i="15"/>
  <c r="P2993" i="15"/>
  <c r="P3001" i="15"/>
  <c r="P3092" i="15"/>
  <c r="P3237" i="15"/>
  <c r="P3308" i="15"/>
  <c r="P3805" i="15"/>
  <c r="P3912" i="15"/>
  <c r="P3990" i="15"/>
  <c r="P4040" i="15"/>
  <c r="P4043" i="15"/>
  <c r="P4272" i="15"/>
  <c r="P4415" i="15"/>
  <c r="P4420" i="15"/>
  <c r="P4442" i="15"/>
  <c r="P4474" i="15"/>
  <c r="P4484" i="15"/>
  <c r="P4563" i="15"/>
  <c r="P4807" i="15"/>
  <c r="P5097" i="15"/>
  <c r="P5509" i="15"/>
  <c r="P5685" i="15"/>
  <c r="P208" i="15"/>
  <c r="P314" i="15"/>
  <c r="P347" i="15"/>
  <c r="P359" i="15"/>
  <c r="P390" i="15"/>
  <c r="P555" i="15"/>
  <c r="P560" i="15"/>
  <c r="P751" i="15"/>
  <c r="P925" i="15"/>
  <c r="P930" i="15"/>
  <c r="P956" i="15"/>
  <c r="P1042" i="15"/>
  <c r="P1106" i="15"/>
  <c r="P1175" i="15"/>
  <c r="P1209" i="15"/>
  <c r="P1226" i="15"/>
  <c r="P1545" i="15"/>
  <c r="P1550" i="15"/>
  <c r="P1607" i="15"/>
  <c r="P1730" i="15"/>
  <c r="P1761" i="15"/>
  <c r="P1853" i="15"/>
  <c r="P2054" i="15"/>
  <c r="P2318" i="15"/>
  <c r="P2342" i="15"/>
  <c r="P2436" i="15"/>
  <c r="P2468" i="15"/>
  <c r="P2736" i="15"/>
  <c r="P2770" i="15"/>
  <c r="P2906" i="15"/>
  <c r="P3727" i="15"/>
  <c r="P4295" i="15"/>
  <c r="P4310" i="15"/>
  <c r="P4356" i="15"/>
  <c r="P4770" i="15"/>
  <c r="P4953" i="15"/>
  <c r="P5070" i="15"/>
  <c r="P5080" i="15"/>
  <c r="P5631" i="15"/>
  <c r="P58" i="15"/>
  <c r="P96" i="15"/>
  <c r="P203" i="15"/>
  <c r="P213" i="15"/>
  <c r="P225" i="15"/>
  <c r="P242" i="15"/>
  <c r="P278" i="15"/>
  <c r="P340" i="15"/>
  <c r="P452" i="15"/>
  <c r="P469" i="15"/>
  <c r="P548" i="15"/>
  <c r="P570" i="15"/>
  <c r="P643" i="15"/>
  <c r="P650" i="15"/>
  <c r="P715" i="15"/>
  <c r="P882" i="15"/>
  <c r="P1059" i="15"/>
  <c r="P1109" i="15"/>
  <c r="P1129" i="15"/>
  <c r="P1156" i="15"/>
  <c r="P1202" i="15"/>
  <c r="P1214" i="15"/>
  <c r="P1243" i="15"/>
  <c r="P1326" i="15"/>
  <c r="P1412" i="15"/>
  <c r="P1431" i="15"/>
  <c r="P1455" i="15"/>
  <c r="P1476" i="15"/>
  <c r="P1848" i="15"/>
  <c r="P1887" i="15"/>
  <c r="P1983" i="15"/>
  <c r="P2008" i="15"/>
  <c r="P2051" i="15"/>
  <c r="P2123" i="15"/>
  <c r="P2184" i="15"/>
  <c r="P2446" i="15"/>
  <c r="P2601" i="15"/>
  <c r="P3010" i="15"/>
  <c r="P3098" i="15"/>
  <c r="P3242" i="15"/>
  <c r="P3264" i="15"/>
  <c r="P3876" i="15"/>
  <c r="P3905" i="15"/>
  <c r="P3976" i="15"/>
  <c r="P4287" i="15"/>
  <c r="P4305" i="15"/>
  <c r="P4403" i="15"/>
  <c r="P4864" i="15"/>
  <c r="P4906" i="15"/>
  <c r="P4941" i="15"/>
  <c r="P5386" i="15"/>
  <c r="P5460" i="15"/>
  <c r="P5599" i="15"/>
  <c r="P34" i="15"/>
  <c r="P170" i="15"/>
  <c r="P319" i="15"/>
  <c r="P333" i="15"/>
  <c r="P397" i="15"/>
  <c r="P409" i="15"/>
  <c r="P529" i="15"/>
  <c r="P679" i="15"/>
  <c r="P703" i="15"/>
  <c r="P756" i="15"/>
  <c r="P773" i="15"/>
  <c r="P906" i="15"/>
  <c r="P913" i="15"/>
  <c r="P975" i="15"/>
  <c r="P1016" i="15"/>
  <c r="P1081" i="15"/>
  <c r="P1089" i="15"/>
  <c r="P1168" i="15"/>
  <c r="P1180" i="15"/>
  <c r="P1231" i="15"/>
  <c r="P1238" i="15"/>
  <c r="P1269" i="15"/>
  <c r="P1388" i="15"/>
  <c r="P1400" i="15"/>
  <c r="P1567" i="15"/>
  <c r="P1665" i="15"/>
  <c r="P1749" i="15"/>
  <c r="P2034" i="15"/>
  <c r="P2114" i="15"/>
  <c r="P2117" i="15"/>
  <c r="P2120" i="15"/>
  <c r="P2164" i="15"/>
  <c r="P2323" i="15"/>
  <c r="P2451" i="15"/>
  <c r="P2456" i="15"/>
  <c r="P2702" i="15"/>
  <c r="P2763" i="15"/>
  <c r="P2884" i="15"/>
  <c r="P3086" i="15"/>
  <c r="P3291" i="15"/>
  <c r="P3390" i="15"/>
  <c r="P3688" i="15"/>
  <c r="P3771" i="15"/>
  <c r="P3864" i="15"/>
  <c r="P3895" i="15"/>
  <c r="P4159" i="15"/>
  <c r="P4180" i="15"/>
  <c r="P4186" i="15"/>
  <c r="P4300" i="15"/>
  <c r="P4383" i="15"/>
  <c r="P4398" i="15"/>
  <c r="P4425" i="15"/>
  <c r="P4684" i="15"/>
  <c r="P5361" i="15"/>
  <c r="P5376" i="15"/>
  <c r="P5482" i="15"/>
  <c r="P2618" i="15"/>
  <c r="P2678" i="15"/>
  <c r="P2707" i="15"/>
  <c r="P2945" i="15"/>
  <c r="P2969" i="15"/>
  <c r="P2974" i="15"/>
  <c r="P3035" i="15"/>
  <c r="P3049" i="15"/>
  <c r="P3066" i="15"/>
  <c r="P3395" i="15"/>
  <c r="P3659" i="15"/>
  <c r="P3676" i="15"/>
  <c r="P3737" i="15"/>
  <c r="P3842" i="15"/>
  <c r="P3910" i="15"/>
  <c r="P4117" i="15"/>
  <c r="P4168" i="15"/>
  <c r="P4290" i="15"/>
  <c r="P4332" i="15"/>
  <c r="P4337" i="15"/>
  <c r="P4349" i="15"/>
  <c r="P4388" i="15"/>
  <c r="P4615" i="15"/>
  <c r="P5041" i="15"/>
  <c r="P5423" i="15"/>
  <c r="P5433" i="15"/>
  <c r="P5465" i="15"/>
  <c r="P5584" i="15"/>
  <c r="P5589" i="15"/>
  <c r="P1641" i="15"/>
  <c r="P1703" i="15"/>
  <c r="P1708" i="15"/>
  <c r="P1820" i="15"/>
  <c r="P1849" i="15"/>
  <c r="P1949" i="15"/>
  <c r="P2033" i="15"/>
  <c r="P2418" i="15"/>
  <c r="P2444" i="15"/>
  <c r="P2492" i="15"/>
  <c r="P2636" i="15"/>
  <c r="P2761" i="15"/>
  <c r="P3030" i="15"/>
  <c r="P3142" i="15"/>
  <c r="P3207" i="15"/>
  <c r="P3357" i="15"/>
  <c r="P3408" i="15"/>
  <c r="P3413" i="15"/>
  <c r="P3996" i="15"/>
  <c r="P4005" i="15"/>
  <c r="P4008" i="15"/>
  <c r="P4011" i="15"/>
  <c r="P4176" i="15"/>
  <c r="P4241" i="15"/>
  <c r="P4244" i="15"/>
  <c r="P4381" i="15"/>
  <c r="P4418" i="15"/>
  <c r="P4440" i="15"/>
  <c r="P4445" i="15"/>
  <c r="P4499" i="15"/>
  <c r="P5171" i="15"/>
  <c r="P5237" i="15"/>
  <c r="P5242" i="15"/>
  <c r="P5491" i="15"/>
  <c r="P6043" i="15"/>
  <c r="P6268" i="15"/>
  <c r="P1734" i="15"/>
  <c r="P1748" i="15"/>
  <c r="P1760" i="15"/>
  <c r="P1801" i="15"/>
  <c r="P1866" i="15"/>
  <c r="P1871" i="15"/>
  <c r="P1992" i="15"/>
  <c r="P2010" i="15"/>
  <c r="P2081" i="15"/>
  <c r="P2162" i="15"/>
  <c r="P2293" i="15"/>
  <c r="P2305" i="15"/>
  <c r="P2341" i="15"/>
  <c r="P2406" i="15"/>
  <c r="P2497" i="15"/>
  <c r="P2509" i="15"/>
  <c r="P2727" i="15"/>
  <c r="P2773" i="15"/>
  <c r="P2826" i="15"/>
  <c r="P2901" i="15"/>
  <c r="P2987" i="15"/>
  <c r="P3014" i="15"/>
  <c r="P3154" i="15"/>
  <c r="P3189" i="15"/>
  <c r="P3210" i="15"/>
  <c r="P3227" i="15"/>
  <c r="P3297" i="15"/>
  <c r="P3569" i="15"/>
  <c r="P3576" i="15"/>
  <c r="P3697" i="15"/>
  <c r="P3707" i="15"/>
  <c r="P3712" i="15"/>
  <c r="P3775" i="15"/>
  <c r="P3814" i="15"/>
  <c r="P3911" i="15"/>
  <c r="P3940" i="15"/>
  <c r="P4235" i="15"/>
  <c r="P4472" i="15"/>
  <c r="P4568" i="15"/>
  <c r="P4580" i="15"/>
  <c r="P4590" i="15"/>
  <c r="P4597" i="15"/>
  <c r="P4617" i="15"/>
  <c r="P4676" i="15"/>
  <c r="P5051" i="15"/>
  <c r="P5107" i="15"/>
  <c r="P5247" i="15"/>
  <c r="P5294" i="15"/>
  <c r="P5316" i="15"/>
  <c r="P5560" i="15"/>
  <c r="P5875" i="15"/>
  <c r="P5885" i="15"/>
  <c r="P6156" i="15"/>
  <c r="P6288" i="15"/>
  <c r="P6293" i="15"/>
  <c r="P1610" i="15"/>
  <c r="P1617" i="15"/>
  <c r="P1634" i="15"/>
  <c r="P1660" i="15"/>
  <c r="P1696" i="15"/>
  <c r="P1701" i="15"/>
  <c r="P1806" i="15"/>
  <c r="P1876" i="15"/>
  <c r="P2346" i="15"/>
  <c r="P2365" i="15"/>
  <c r="P2423" i="15"/>
  <c r="P2454" i="15"/>
  <c r="P2535" i="15"/>
  <c r="P2744" i="15"/>
  <c r="P2896" i="15"/>
  <c r="P3110" i="15"/>
  <c r="P3113" i="15"/>
  <c r="P3157" i="15"/>
  <c r="P3234" i="15"/>
  <c r="P3515" i="15"/>
  <c r="P3717" i="15"/>
  <c r="P3780" i="15"/>
  <c r="P4140" i="15"/>
  <c r="P4299" i="15"/>
  <c r="P4343" i="15"/>
  <c r="P4467" i="15"/>
  <c r="P4541" i="15"/>
  <c r="P4612" i="15"/>
  <c r="P4644" i="15"/>
  <c r="P4833" i="15"/>
  <c r="P5078" i="15"/>
  <c r="P5252" i="15"/>
  <c r="P5262" i="15"/>
  <c r="P5543" i="15"/>
  <c r="P5927" i="15"/>
  <c r="P5942" i="15"/>
  <c r="P6058" i="15"/>
  <c r="P6100" i="15"/>
  <c r="P6137" i="15"/>
  <c r="P1825" i="15"/>
  <c r="P1888" i="15"/>
  <c r="P1942" i="15"/>
  <c r="P1966" i="15"/>
  <c r="P1985" i="15"/>
  <c r="P2205" i="15"/>
  <c r="P2240" i="15"/>
  <c r="P2269" i="15"/>
  <c r="P2430" i="15"/>
  <c r="P2437" i="15"/>
  <c r="P2459" i="15"/>
  <c r="P2471" i="15"/>
  <c r="P2490" i="15"/>
  <c r="P2562" i="15"/>
  <c r="P2684" i="15"/>
  <c r="P2807" i="15"/>
  <c r="P2925" i="15"/>
  <c r="P2949" i="15"/>
  <c r="P3000" i="15"/>
  <c r="P3025" i="15"/>
  <c r="P3072" i="15"/>
  <c r="P3547" i="15"/>
  <c r="P3729" i="15"/>
  <c r="P3790" i="15"/>
  <c r="P3797" i="15"/>
  <c r="P3933" i="15"/>
  <c r="P4188" i="15"/>
  <c r="P4314" i="15"/>
  <c r="P4360" i="15"/>
  <c r="P4384" i="15"/>
  <c r="P4411" i="15"/>
  <c r="P4416" i="15"/>
  <c r="P4561" i="15"/>
  <c r="P4605" i="15"/>
  <c r="P4767" i="15"/>
  <c r="P4784" i="15"/>
  <c r="P4821" i="15"/>
  <c r="P4843" i="15"/>
  <c r="P4848" i="15"/>
  <c r="P4853" i="15"/>
  <c r="P5112" i="15"/>
  <c r="P5122" i="15"/>
  <c r="P5164" i="15"/>
  <c r="P2298" i="15"/>
  <c r="P2322" i="15"/>
  <c r="P2567" i="15"/>
  <c r="P2670" i="15"/>
  <c r="P2749" i="15"/>
  <c r="P2766" i="15"/>
  <c r="P2812" i="15"/>
  <c r="P2860" i="15"/>
  <c r="P2932" i="15"/>
  <c r="P3036" i="15"/>
  <c r="P3205" i="15"/>
  <c r="P3232" i="15"/>
  <c r="P3261" i="15"/>
  <c r="P3457" i="15"/>
  <c r="P3486" i="15"/>
  <c r="P3620" i="15"/>
  <c r="P3785" i="15"/>
  <c r="P3894" i="15"/>
  <c r="P3916" i="15"/>
  <c r="P3950" i="15"/>
  <c r="P3991" i="15"/>
  <c r="P4389" i="15"/>
  <c r="P4394" i="15"/>
  <c r="P4816" i="15"/>
  <c r="P4966" i="15"/>
  <c r="P5213" i="15"/>
  <c r="P5553" i="15"/>
  <c r="P6036" i="15"/>
  <c r="P6115" i="15"/>
  <c r="P1675" i="15"/>
  <c r="P1811" i="15"/>
  <c r="P1852" i="15"/>
  <c r="P1971" i="15"/>
  <c r="P2045" i="15"/>
  <c r="P2214" i="15"/>
  <c r="P2291" i="15"/>
  <c r="P2315" i="15"/>
  <c r="P2351" i="15"/>
  <c r="P2514" i="15"/>
  <c r="P2521" i="15"/>
  <c r="P2538" i="15"/>
  <c r="P2913" i="15"/>
  <c r="P3020" i="15"/>
  <c r="P3131" i="15"/>
  <c r="P3166" i="15"/>
  <c r="P3239" i="15"/>
  <c r="P3322" i="15"/>
  <c r="P3341" i="15"/>
  <c r="P3411" i="15"/>
  <c r="P3503" i="15"/>
  <c r="P3739" i="15"/>
  <c r="P3751" i="15"/>
  <c r="P4120" i="15"/>
  <c r="P4194" i="15"/>
  <c r="P4197" i="15"/>
  <c r="P4209" i="15"/>
  <c r="P4379" i="15"/>
  <c r="P4718" i="15"/>
  <c r="P4826" i="15"/>
  <c r="P5017" i="15"/>
  <c r="P5152" i="15"/>
  <c r="P5393" i="15"/>
  <c r="P5447" i="15"/>
  <c r="P5484" i="15"/>
  <c r="P5617" i="15"/>
  <c r="P5622" i="15"/>
  <c r="P5868" i="15"/>
  <c r="P1644" i="15"/>
  <c r="P1725" i="15"/>
  <c r="P1758" i="15"/>
  <c r="P1787" i="15"/>
  <c r="P1947" i="15"/>
  <c r="P2048" i="15"/>
  <c r="P2065" i="15"/>
  <c r="P2107" i="15"/>
  <c r="P2279" i="15"/>
  <c r="P2392" i="15"/>
  <c r="P2416" i="15"/>
  <c r="P2555" i="15"/>
  <c r="P2696" i="15"/>
  <c r="P2730" i="15"/>
  <c r="P2829" i="15"/>
  <c r="P2899" i="15"/>
  <c r="P2930" i="15"/>
  <c r="P2937" i="15"/>
  <c r="P3172" i="15"/>
  <c r="P3178" i="15"/>
  <c r="P3300" i="15"/>
  <c r="P3433" i="15"/>
  <c r="P3642" i="15"/>
  <c r="P3695" i="15"/>
  <c r="P3744" i="15"/>
  <c r="P3773" i="15"/>
  <c r="P4153" i="15"/>
  <c r="P4200" i="15"/>
  <c r="P4206" i="15"/>
  <c r="P4426" i="15"/>
  <c r="P4448" i="15"/>
  <c r="P4502" i="15"/>
  <c r="P4519" i="15"/>
  <c r="P4524" i="15"/>
  <c r="P4529" i="15"/>
  <c r="P4610" i="15"/>
  <c r="P4804" i="15"/>
  <c r="P5012" i="15"/>
  <c r="P5105" i="15"/>
  <c r="P5169" i="15"/>
  <c r="P5206" i="15"/>
  <c r="P5277" i="15"/>
  <c r="P5341" i="15"/>
  <c r="P5346" i="15"/>
  <c r="P5408" i="15"/>
  <c r="P5420" i="15"/>
  <c r="P5435" i="15"/>
  <c r="P5489" i="15"/>
  <c r="P5841" i="15"/>
  <c r="P5863" i="15"/>
  <c r="P3530" i="15"/>
  <c r="P3535" i="15"/>
  <c r="P3848" i="15"/>
  <c r="P3865" i="15"/>
  <c r="P4023" i="15"/>
  <c r="P4151" i="15"/>
  <c r="P4212" i="15"/>
  <c r="P4226" i="15"/>
  <c r="P4253" i="15"/>
  <c r="P4256" i="15"/>
  <c r="P4325" i="15"/>
  <c r="P4433" i="15"/>
  <c r="P4586" i="15"/>
  <c r="P4591" i="15"/>
  <c r="P4693" i="15"/>
  <c r="P4710" i="15"/>
  <c r="P4831" i="15"/>
  <c r="P5130" i="15"/>
  <c r="P5140" i="15"/>
  <c r="P5309" i="15"/>
  <c r="P5468" i="15"/>
  <c r="P5654" i="15"/>
  <c r="P5659" i="15"/>
  <c r="P5688" i="15"/>
  <c r="P5823" i="15"/>
  <c r="P5867" i="15"/>
  <c r="P5901" i="15"/>
  <c r="P5948" i="15"/>
  <c r="P6120" i="15"/>
  <c r="P6283" i="15"/>
  <c r="P3511" i="15"/>
  <c r="P3680" i="15"/>
  <c r="P3699" i="15"/>
  <c r="P3735" i="15"/>
  <c r="P3836" i="15"/>
  <c r="P3858" i="15"/>
  <c r="P3920" i="15"/>
  <c r="P3946" i="15"/>
  <c r="P4166" i="15"/>
  <c r="P4250" i="15"/>
  <c r="P4291" i="15"/>
  <c r="P4545" i="15"/>
  <c r="P4550" i="15"/>
  <c r="P4562" i="15"/>
  <c r="P4601" i="15"/>
  <c r="P4652" i="15"/>
  <c r="P4686" i="15"/>
  <c r="P4720" i="15"/>
  <c r="P4778" i="15"/>
  <c r="P4851" i="15"/>
  <c r="P4912" i="15"/>
  <c r="P4922" i="15"/>
  <c r="P4956" i="15"/>
  <c r="P5001" i="15"/>
  <c r="P5292" i="15"/>
  <c r="P5353" i="15"/>
  <c r="P5664" i="15"/>
  <c r="P5676" i="15"/>
  <c r="P6086" i="15"/>
  <c r="P6261" i="15"/>
  <c r="P6764" i="15"/>
  <c r="P3615" i="15"/>
  <c r="P3668" i="15"/>
  <c r="P3709" i="15"/>
  <c r="P3776" i="15"/>
  <c r="P4038" i="15"/>
  <c r="P4041" i="15"/>
  <c r="P4192" i="15"/>
  <c r="P4268" i="15"/>
  <c r="P4296" i="15"/>
  <c r="P4301" i="15"/>
  <c r="P4306" i="15"/>
  <c r="P4395" i="15"/>
  <c r="P4506" i="15"/>
  <c r="P4523" i="15"/>
  <c r="P4805" i="15"/>
  <c r="P4888" i="15"/>
  <c r="P5287" i="15"/>
  <c r="P5329" i="15"/>
  <c r="P5358" i="15"/>
  <c r="P5365" i="15"/>
  <c r="P5603" i="15"/>
  <c r="P5610" i="15"/>
  <c r="P5931" i="15"/>
  <c r="P6432" i="15"/>
  <c r="P3456" i="15"/>
  <c r="P3521" i="15"/>
  <c r="P3533" i="15"/>
  <c r="P3603" i="15"/>
  <c r="P3632" i="15"/>
  <c r="P3851" i="15"/>
  <c r="P3954" i="15"/>
  <c r="P4044" i="15"/>
  <c r="P4691" i="15"/>
  <c r="P4696" i="15"/>
  <c r="P4725" i="15"/>
  <c r="P4790" i="15"/>
  <c r="P4932" i="15"/>
  <c r="P4994" i="15"/>
  <c r="P5016" i="15"/>
  <c r="P5143" i="15"/>
  <c r="P5258" i="15"/>
  <c r="P5456" i="15"/>
  <c r="P5461" i="15"/>
  <c r="P5564" i="15"/>
  <c r="P5574" i="15"/>
  <c r="P5642" i="15"/>
  <c r="P5767" i="15"/>
  <c r="P5772" i="15"/>
  <c r="P5794" i="15"/>
  <c r="P5904" i="15"/>
  <c r="P5936" i="15"/>
  <c r="P6091" i="15"/>
  <c r="P6118" i="15"/>
  <c r="P6164" i="15"/>
  <c r="P6241" i="15"/>
  <c r="P6256" i="15"/>
  <c r="P3637" i="15"/>
  <c r="P3728" i="15"/>
  <c r="P3841" i="15"/>
  <c r="P3868" i="15"/>
  <c r="P4102" i="15"/>
  <c r="P4131" i="15"/>
  <c r="P4242" i="15"/>
  <c r="P4417" i="15"/>
  <c r="P4480" i="15"/>
  <c r="P4511" i="15"/>
  <c r="P4538" i="15"/>
  <c r="P4859" i="15"/>
  <c r="P4937" i="15"/>
  <c r="P4980" i="15"/>
  <c r="P5175" i="15"/>
  <c r="P5214" i="15"/>
  <c r="P5368" i="15"/>
  <c r="P5493" i="15"/>
  <c r="P5686" i="15"/>
  <c r="P5870" i="15"/>
  <c r="P6405" i="15"/>
  <c r="P3126" i="15"/>
  <c r="P3526" i="15"/>
  <c r="P3625" i="15"/>
  <c r="P3649" i="15"/>
  <c r="P3673" i="15"/>
  <c r="P3726" i="15"/>
  <c r="P3738" i="15"/>
  <c r="P3810" i="15"/>
  <c r="P3880" i="15"/>
  <c r="P3937" i="15"/>
  <c r="P3966" i="15"/>
  <c r="P3995" i="15"/>
  <c r="P4067" i="15"/>
  <c r="P4076" i="15"/>
  <c r="P4230" i="15"/>
  <c r="P4239" i="15"/>
  <c r="P4584" i="15"/>
  <c r="P4655" i="15"/>
  <c r="P4660" i="15"/>
  <c r="P4708" i="15"/>
  <c r="P4915" i="15"/>
  <c r="P4942" i="15"/>
  <c r="P4973" i="15"/>
  <c r="P5241" i="15"/>
  <c r="P5317" i="15"/>
  <c r="P5351" i="15"/>
  <c r="P5378" i="15"/>
  <c r="P5569" i="15"/>
  <c r="P5787" i="15"/>
  <c r="P6023" i="15"/>
  <c r="P6067" i="15"/>
  <c r="P6113" i="15"/>
  <c r="P6231" i="15"/>
  <c r="P7685" i="15"/>
  <c r="P3138" i="15"/>
  <c r="P3288" i="15"/>
  <c r="P3519" i="15"/>
  <c r="P3601" i="15"/>
  <c r="P3702" i="15"/>
  <c r="P3861" i="15"/>
  <c r="P3918" i="15"/>
  <c r="P3923" i="15"/>
  <c r="P3942" i="15"/>
  <c r="P4053" i="15"/>
  <c r="P4111" i="15"/>
  <c r="P4146" i="15"/>
  <c r="P4149" i="15"/>
  <c r="P4248" i="15"/>
  <c r="P4338" i="15"/>
  <c r="P4451" i="15"/>
  <c r="P4456" i="15"/>
  <c r="P4463" i="15"/>
  <c r="P4623" i="15"/>
  <c r="P4665" i="15"/>
  <c r="P4752" i="15"/>
  <c r="P4947" i="15"/>
  <c r="P5104" i="15"/>
  <c r="P5146" i="15"/>
  <c r="P5151" i="15"/>
  <c r="P5163" i="15"/>
  <c r="P5197" i="15"/>
  <c r="P5202" i="15"/>
  <c r="P5207" i="15"/>
  <c r="P5486" i="15"/>
  <c r="P5498" i="15"/>
  <c r="P5557" i="15"/>
  <c r="P5623" i="15"/>
  <c r="P5819" i="15"/>
  <c r="P5991" i="15"/>
  <c r="P6099" i="15"/>
  <c r="P6116" i="15"/>
  <c r="P6259" i="15"/>
  <c r="P6487" i="15"/>
  <c r="P7026" i="15"/>
  <c r="P6410" i="15"/>
  <c r="P6427" i="15"/>
  <c r="P6476" i="15"/>
  <c r="P7259" i="15"/>
  <c r="P7485" i="15"/>
  <c r="P7758" i="15"/>
  <c r="P7942" i="15"/>
  <c r="P7969" i="15"/>
  <c r="P6300" i="15"/>
  <c r="P6559" i="15"/>
  <c r="P6912" i="15"/>
  <c r="P6949" i="15"/>
  <c r="P6998" i="15"/>
  <c r="P7015" i="15"/>
  <c r="P7279" i="15"/>
  <c r="P7418" i="15"/>
  <c r="P7475" i="15"/>
  <c r="P7495" i="15"/>
  <c r="P8481" i="15"/>
  <c r="P8486" i="15"/>
  <c r="P6650" i="15"/>
  <c r="P6800" i="15"/>
  <c r="P6873" i="15"/>
  <c r="P7406" i="15"/>
  <c r="P7433" i="15"/>
  <c r="P7871" i="15"/>
  <c r="P5198" i="15"/>
  <c r="P5231" i="15"/>
  <c r="P5280" i="15"/>
  <c r="P5297" i="15"/>
  <c r="P5314" i="15"/>
  <c r="P5338" i="15"/>
  <c r="P5724" i="15"/>
  <c r="P5850" i="15"/>
  <c r="P5984" i="15"/>
  <c r="P6042" i="15"/>
  <c r="P6105" i="15"/>
  <c r="P6122" i="15"/>
  <c r="P6151" i="15"/>
  <c r="P6158" i="15"/>
  <c r="P6320" i="15"/>
  <c r="P6344" i="15"/>
  <c r="P6888" i="15"/>
  <c r="P7282" i="15"/>
  <c r="P7339" i="15"/>
  <c r="P7344" i="15"/>
  <c r="P7369" i="15"/>
  <c r="P7401" i="15"/>
  <c r="P7866" i="15"/>
  <c r="P7987" i="15"/>
  <c r="P8099" i="15"/>
  <c r="P8146" i="15"/>
  <c r="P6643" i="15"/>
  <c r="P6672" i="15"/>
  <c r="P6815" i="15"/>
  <c r="P9500" i="15"/>
  <c r="P5068" i="15"/>
  <c r="P5261" i="15"/>
  <c r="P5518" i="15"/>
  <c r="P5550" i="15"/>
  <c r="P5586" i="15"/>
  <c r="P5797" i="15"/>
  <c r="P5855" i="15"/>
  <c r="P6021" i="15"/>
  <c r="P6062" i="15"/>
  <c r="P6132" i="15"/>
  <c r="P6139" i="15"/>
  <c r="P6163" i="15"/>
  <c r="P6234" i="15"/>
  <c r="P6239" i="15"/>
  <c r="P6587" i="15"/>
  <c r="P6621" i="15"/>
  <c r="P6739" i="15"/>
  <c r="P6766" i="15"/>
  <c r="P6920" i="15"/>
  <c r="P7416" i="15"/>
  <c r="P2148" i="15"/>
  <c r="P2199" i="15"/>
  <c r="P2251" i="15"/>
  <c r="P2306" i="15"/>
  <c r="P2399" i="15"/>
  <c r="P2432" i="15"/>
  <c r="P2487" i="15"/>
  <c r="P2541" i="15"/>
  <c r="P2565" i="15"/>
  <c r="P2822" i="15"/>
  <c r="P2886" i="15"/>
  <c r="P2922" i="15"/>
  <c r="P2929" i="15"/>
  <c r="P2988" i="15"/>
  <c r="P3203" i="15"/>
  <c r="P3324" i="15"/>
  <c r="P3385" i="15"/>
  <c r="P3392" i="15"/>
  <c r="P3778" i="15"/>
  <c r="P3857" i="15"/>
  <c r="P3973" i="15"/>
  <c r="P4164" i="15"/>
  <c r="P4262" i="15"/>
  <c r="P4298" i="15"/>
  <c r="P4308" i="15"/>
  <c r="P4429" i="15"/>
  <c r="P4585" i="15"/>
  <c r="P4679" i="15"/>
  <c r="P4751" i="15"/>
  <c r="P4850" i="15"/>
  <c r="P4970" i="15"/>
  <c r="P5032" i="15"/>
  <c r="P5073" i="15"/>
  <c r="P5148" i="15"/>
  <c r="P5160" i="15"/>
  <c r="P5174" i="15"/>
  <c r="P5210" i="15"/>
  <c r="P5217" i="15"/>
  <c r="P5234" i="15"/>
  <c r="P5319" i="15"/>
  <c r="P5367" i="15"/>
  <c r="P5438" i="15"/>
  <c r="P5545" i="15"/>
  <c r="P5625" i="15"/>
  <c r="P5657" i="15"/>
  <c r="P5717" i="15"/>
  <c r="P5967" i="15"/>
  <c r="P6033" i="15"/>
  <c r="P6040" i="15"/>
  <c r="P6249" i="15"/>
  <c r="P6308" i="15"/>
  <c r="P6313" i="15"/>
  <c r="P6501" i="15"/>
  <c r="P6538" i="15"/>
  <c r="P6626" i="15"/>
  <c r="P6754" i="15"/>
  <c r="P6832" i="15"/>
  <c r="P6972" i="15"/>
  <c r="P7173" i="15"/>
  <c r="P7178" i="15"/>
  <c r="P7312" i="15"/>
  <c r="P7379" i="15"/>
  <c r="P7384" i="15"/>
  <c r="P7781" i="15"/>
  <c r="P7825" i="15"/>
  <c r="P7854" i="15"/>
  <c r="P8005" i="15"/>
  <c r="P8464" i="15"/>
  <c r="P6330" i="15"/>
  <c r="P6484" i="15"/>
  <c r="P6599" i="15"/>
  <c r="P6604" i="15"/>
  <c r="P6648" i="15"/>
  <c r="P6842" i="15"/>
  <c r="P6871" i="15"/>
  <c r="P6977" i="15"/>
  <c r="P7208" i="15"/>
  <c r="P7342" i="15"/>
  <c r="P7352" i="15"/>
  <c r="P7431" i="15"/>
  <c r="P7754" i="15"/>
  <c r="P6264" i="15"/>
  <c r="P6269" i="15"/>
  <c r="P6555" i="15"/>
  <c r="P6567" i="15"/>
  <c r="P6616" i="15"/>
  <c r="P6653" i="15"/>
  <c r="P6788" i="15"/>
  <c r="P6854" i="15"/>
  <c r="P7075" i="15"/>
  <c r="P8035" i="15"/>
  <c r="P4872" i="15"/>
  <c r="P4894" i="15"/>
  <c r="P4918" i="15"/>
  <c r="P4940" i="15"/>
  <c r="P5035" i="15"/>
  <c r="P5083" i="15"/>
  <c r="P5158" i="15"/>
  <c r="P5182" i="15"/>
  <c r="P5232" i="15"/>
  <c r="P5404" i="15"/>
  <c r="P5521" i="15"/>
  <c r="P5548" i="15"/>
  <c r="P5594" i="15"/>
  <c r="P5660" i="15"/>
  <c r="P5795" i="15"/>
  <c r="P5848" i="15"/>
  <c r="P5858" i="15"/>
  <c r="P5943" i="15"/>
  <c r="P6055" i="15"/>
  <c r="P6289" i="15"/>
  <c r="P6296" i="15"/>
  <c r="P6323" i="15"/>
  <c r="P6377" i="15"/>
  <c r="P6421" i="15"/>
  <c r="P6443" i="15"/>
  <c r="P6477" i="15"/>
  <c r="P6680" i="15"/>
  <c r="P6970" i="15"/>
  <c r="P7016" i="15"/>
  <c r="P7137" i="15"/>
  <c r="P7196" i="15"/>
  <c r="P7300" i="15"/>
  <c r="P7320" i="15"/>
  <c r="P7645" i="15"/>
  <c r="P7650" i="15"/>
  <c r="P8840" i="15"/>
  <c r="P8845" i="15"/>
  <c r="P8850" i="15"/>
  <c r="P9744" i="15"/>
  <c r="P6328" i="15"/>
  <c r="P6438" i="15"/>
  <c r="P6465" i="15"/>
  <c r="P6504" i="15"/>
  <c r="P6519" i="15"/>
  <c r="P6585" i="15"/>
  <c r="P6624" i="15"/>
  <c r="P6975" i="15"/>
  <c r="P7159" i="15"/>
  <c r="P7191" i="15"/>
  <c r="P7558" i="15"/>
  <c r="P7600" i="15"/>
  <c r="P7715" i="15"/>
  <c r="P7720" i="15"/>
  <c r="P6272" i="15"/>
  <c r="P6409" i="15"/>
  <c r="P6426" i="15"/>
  <c r="P6531" i="15"/>
  <c r="P6656" i="15"/>
  <c r="P6774" i="15"/>
  <c r="P6840" i="15"/>
  <c r="P6857" i="15"/>
  <c r="P7046" i="15"/>
  <c r="P7063" i="15"/>
  <c r="P7132" i="15"/>
  <c r="P7154" i="15"/>
  <c r="P7583" i="15"/>
  <c r="P7730" i="15"/>
  <c r="P7845" i="15"/>
  <c r="P7862" i="15"/>
  <c r="P7926" i="15"/>
  <c r="P8907" i="15"/>
  <c r="P6404" i="15"/>
  <c r="P6431" i="15"/>
  <c r="P6453" i="15"/>
  <c r="P6553" i="15"/>
  <c r="P6710" i="15"/>
  <c r="P6806" i="15"/>
  <c r="P6992" i="15"/>
  <c r="P6997" i="15"/>
  <c r="P7041" i="15"/>
  <c r="P7598" i="15"/>
  <c r="P7633" i="15"/>
  <c r="P7833" i="15"/>
  <c r="P8408" i="15"/>
  <c r="P6299" i="15"/>
  <c r="P6304" i="15"/>
  <c r="P6370" i="15"/>
  <c r="P6529" i="15"/>
  <c r="P6546" i="15"/>
  <c r="P6570" i="15"/>
  <c r="P6639" i="15"/>
  <c r="P6779" i="15"/>
  <c r="P7014" i="15"/>
  <c r="P7083" i="15"/>
  <c r="P7088" i="15"/>
  <c r="P7125" i="15"/>
  <c r="P7521" i="15"/>
  <c r="P7603" i="15"/>
  <c r="P7623" i="15"/>
  <c r="P7806" i="15"/>
  <c r="P7828" i="15"/>
  <c r="P7919" i="15"/>
  <c r="P8258" i="15"/>
  <c r="P8722" i="15"/>
  <c r="P2112" i="15"/>
  <c r="P2183" i="15"/>
  <c r="P2238" i="15"/>
  <c r="P2281" i="15"/>
  <c r="P2314" i="15"/>
  <c r="P2483" i="15"/>
  <c r="P2635" i="15"/>
  <c r="P2661" i="15"/>
  <c r="P2868" i="15"/>
  <c r="P2882" i="15"/>
  <c r="P2956" i="15"/>
  <c r="P2994" i="15"/>
  <c r="P3093" i="15"/>
  <c r="P3105" i="15"/>
  <c r="P3174" i="15"/>
  <c r="P3479" i="15"/>
  <c r="P3510" i="15"/>
  <c r="P3741" i="15"/>
  <c r="P3936" i="15"/>
  <c r="P4070" i="15"/>
  <c r="P4228" i="15"/>
  <c r="P4231" i="15"/>
  <c r="P4234" i="15"/>
  <c r="P4237" i="15"/>
  <c r="P4304" i="15"/>
  <c r="P4423" i="15"/>
  <c r="P4435" i="15"/>
  <c r="P4466" i="15"/>
  <c r="P4528" i="15"/>
  <c r="P4598" i="15"/>
  <c r="P4603" i="15"/>
  <c r="P4880" i="15"/>
  <c r="P5004" i="15"/>
  <c r="P5185" i="15"/>
  <c r="P5267" i="15"/>
  <c r="P5327" i="15"/>
  <c r="P5356" i="15"/>
  <c r="P5424" i="15"/>
  <c r="P5439" i="15"/>
  <c r="P5740" i="15"/>
  <c r="P5781" i="15"/>
  <c r="P5895" i="15"/>
  <c r="P6022" i="15"/>
  <c r="P6213" i="15"/>
  <c r="P6319" i="15"/>
  <c r="P6331" i="15"/>
  <c r="P6468" i="15"/>
  <c r="P6551" i="15"/>
  <c r="P6578" i="15"/>
  <c r="P6600" i="15"/>
  <c r="P6978" i="15"/>
  <c r="P7056" i="15"/>
  <c r="P7147" i="15"/>
  <c r="P7199" i="15"/>
  <c r="P7251" i="15"/>
  <c r="P7865" i="15"/>
  <c r="P8011" i="15"/>
  <c r="P8194" i="15"/>
  <c r="P8374" i="15"/>
  <c r="P8495" i="15"/>
  <c r="P8579" i="15"/>
  <c r="P8604" i="15"/>
  <c r="P1990" i="15"/>
  <c r="P2158" i="15"/>
  <c r="P2172" i="15"/>
  <c r="P2186" i="15"/>
  <c r="P2206" i="15"/>
  <c r="P2383" i="15"/>
  <c r="P2393" i="15"/>
  <c r="P2445" i="15"/>
  <c r="P2493" i="15"/>
  <c r="P2500" i="15"/>
  <c r="P2547" i="15"/>
  <c r="P2720" i="15"/>
  <c r="P2756" i="15"/>
  <c r="P2768" i="15"/>
  <c r="P2965" i="15"/>
  <c r="P3024" i="15"/>
  <c r="P3029" i="15"/>
  <c r="P3137" i="15"/>
  <c r="P3199" i="15"/>
  <c r="P3204" i="15"/>
  <c r="P3224" i="15"/>
  <c r="P3255" i="15"/>
  <c r="P3446" i="15"/>
  <c r="P3465" i="15"/>
  <c r="P3491" i="15"/>
  <c r="P3498" i="15"/>
  <c r="P3622" i="15"/>
  <c r="P3672" i="15"/>
  <c r="P3703" i="15"/>
  <c r="P3708" i="15"/>
  <c r="P3753" i="15"/>
  <c r="P3777" i="15"/>
  <c r="P3813" i="15"/>
  <c r="P3834" i="15"/>
  <c r="P3948" i="15"/>
  <c r="P3953" i="15"/>
  <c r="P4136" i="15"/>
  <c r="P4139" i="15"/>
  <c r="P4333" i="15"/>
  <c r="P4387" i="15"/>
  <c r="P4490" i="15"/>
  <c r="P4567" i="15"/>
  <c r="P4639" i="15"/>
  <c r="P4656" i="15"/>
  <c r="P4890" i="15"/>
  <c r="P4926" i="15"/>
  <c r="P5014" i="15"/>
  <c r="P5166" i="15"/>
  <c r="P5308" i="15"/>
  <c r="P5434" i="15"/>
  <c r="P5502" i="15"/>
  <c r="P5614" i="15"/>
  <c r="P5687" i="15"/>
  <c r="P5769" i="15"/>
  <c r="P5871" i="15"/>
  <c r="P5883" i="15"/>
  <c r="P5946" i="15"/>
  <c r="P5953" i="15"/>
  <c r="P6073" i="15"/>
  <c r="P6201" i="15"/>
  <c r="P6407" i="15"/>
  <c r="P6522" i="15"/>
  <c r="P6627" i="15"/>
  <c r="P7029" i="15"/>
  <c r="P7113" i="15"/>
  <c r="P7343" i="15"/>
  <c r="P7586" i="15"/>
  <c r="P7631" i="15"/>
  <c r="P8093" i="15"/>
  <c r="P8231" i="15"/>
  <c r="P8322" i="15"/>
  <c r="P8747" i="15"/>
  <c r="P6517" i="15"/>
  <c r="P6936" i="15"/>
  <c r="P6973" i="15"/>
  <c r="P7576" i="15"/>
  <c r="P7782" i="15"/>
  <c r="P7789" i="15"/>
  <c r="P5786" i="15"/>
  <c r="P6270" i="15"/>
  <c r="P6941" i="15"/>
  <c r="P6951" i="15"/>
  <c r="P7462" i="15"/>
  <c r="P7519" i="15"/>
  <c r="P8725" i="15"/>
  <c r="P2231" i="15"/>
  <c r="P2364" i="15"/>
  <c r="P2388" i="15"/>
  <c r="P2398" i="15"/>
  <c r="P2467" i="15"/>
  <c r="P2576" i="15"/>
  <c r="P2595" i="15"/>
  <c r="P3043" i="15"/>
  <c r="P3477" i="15"/>
  <c r="P3763" i="15"/>
  <c r="P3799" i="15"/>
  <c r="P3844" i="15"/>
  <c r="P4119" i="15"/>
  <c r="P4402" i="15"/>
  <c r="P4625" i="15"/>
  <c r="P4743" i="15"/>
  <c r="P4798" i="15"/>
  <c r="P4839" i="15"/>
  <c r="P4854" i="15"/>
  <c r="P5036" i="15"/>
  <c r="P5096" i="15"/>
  <c r="P5132" i="15"/>
  <c r="P5279" i="15"/>
  <c r="P5400" i="15"/>
  <c r="P5405" i="15"/>
  <c r="P5641" i="15"/>
  <c r="P5663" i="15"/>
  <c r="P5668" i="15"/>
  <c r="P5796" i="15"/>
  <c r="P5835" i="15"/>
  <c r="P5900" i="15"/>
  <c r="P5956" i="15"/>
  <c r="P5961" i="15"/>
  <c r="P5993" i="15"/>
  <c r="P6015" i="15"/>
  <c r="P6150" i="15"/>
  <c r="P6157" i="15"/>
  <c r="P6162" i="15"/>
  <c r="P6243" i="15"/>
  <c r="P6248" i="15"/>
  <c r="P6258" i="15"/>
  <c r="P6280" i="15"/>
  <c r="P6461" i="15"/>
  <c r="P6836" i="15"/>
  <c r="P6853" i="15"/>
  <c r="P6860" i="15"/>
  <c r="P7096" i="15"/>
  <c r="P7291" i="15"/>
  <c r="P7311" i="15"/>
  <c r="P7331" i="15"/>
  <c r="P7534" i="15"/>
  <c r="P7961" i="15"/>
  <c r="P8155" i="15"/>
  <c r="P8298" i="15"/>
  <c r="P8310" i="15"/>
  <c r="P8332" i="15"/>
  <c r="P8483" i="15"/>
  <c r="P4476" i="15"/>
  <c r="P4526" i="15"/>
  <c r="P4577" i="15"/>
  <c r="P4596" i="15"/>
  <c r="P4702" i="15"/>
  <c r="P4988" i="15"/>
  <c r="P5079" i="15"/>
  <c r="P5147" i="15"/>
  <c r="P5272" i="15"/>
  <c r="P5323" i="15"/>
  <c r="P5366" i="15"/>
  <c r="P5432" i="15"/>
  <c r="P5437" i="15"/>
  <c r="P5490" i="15"/>
  <c r="P5512" i="15"/>
  <c r="P5527" i="15"/>
  <c r="P5612" i="15"/>
  <c r="P5651" i="15"/>
  <c r="P5716" i="15"/>
  <c r="P5738" i="15"/>
  <c r="P5784" i="15"/>
  <c r="P5912" i="15"/>
  <c r="P5998" i="15"/>
  <c r="P6263" i="15"/>
  <c r="P6312" i="15"/>
  <c r="P6341" i="15"/>
  <c r="P6346" i="15"/>
  <c r="P6351" i="15"/>
  <c r="P6400" i="15"/>
  <c r="P6483" i="15"/>
  <c r="P6500" i="15"/>
  <c r="P6566" i="15"/>
  <c r="P6571" i="15"/>
  <c r="P7239" i="15"/>
  <c r="P7249" i="15"/>
  <c r="P7430" i="15"/>
  <c r="P7435" i="15"/>
  <c r="P7780" i="15"/>
  <c r="P2093" i="15"/>
  <c r="P2236" i="15"/>
  <c r="P2255" i="15"/>
  <c r="P2780" i="15"/>
  <c r="P2845" i="15"/>
  <c r="P2992" i="15"/>
  <c r="P3019" i="15"/>
  <c r="P3091" i="15"/>
  <c r="P3197" i="15"/>
  <c r="P3482" i="15"/>
  <c r="P3501" i="15"/>
  <c r="P3556" i="15"/>
  <c r="P3756" i="15"/>
  <c r="P3770" i="15"/>
  <c r="P3787" i="15"/>
  <c r="P3951" i="15"/>
  <c r="P4125" i="15"/>
  <c r="P4142" i="15"/>
  <c r="P4350" i="15"/>
  <c r="P4438" i="15"/>
  <c r="P4469" i="15"/>
  <c r="P4481" i="15"/>
  <c r="P4488" i="15"/>
  <c r="P4495" i="15"/>
  <c r="P4500" i="15"/>
  <c r="P4613" i="15"/>
  <c r="P4738" i="15"/>
  <c r="P4762" i="15"/>
  <c r="P4820" i="15"/>
  <c r="P4827" i="15"/>
  <c r="P4866" i="15"/>
  <c r="P4878" i="15"/>
  <c r="P4907" i="15"/>
  <c r="P4995" i="15"/>
  <c r="P5007" i="15"/>
  <c r="P5125" i="15"/>
  <c r="P5289" i="15"/>
  <c r="P5306" i="15"/>
  <c r="P5311" i="15"/>
  <c r="P5410" i="15"/>
  <c r="P5422" i="15"/>
  <c r="P5522" i="15"/>
  <c r="P5600" i="15"/>
  <c r="P5673" i="15"/>
  <c r="P5755" i="15"/>
  <c r="P5811" i="15"/>
  <c r="P5859" i="15"/>
  <c r="P5893" i="15"/>
  <c r="P5976" i="15"/>
  <c r="P6155" i="15"/>
  <c r="P6199" i="15"/>
  <c r="P6329" i="15"/>
  <c r="P6356" i="15"/>
  <c r="P6361" i="15"/>
  <c r="P6383" i="15"/>
  <c r="P6449" i="15"/>
  <c r="P6976" i="15"/>
  <c r="P7207" i="15"/>
  <c r="P7222" i="15"/>
  <c r="P7470" i="15"/>
  <c r="P7731" i="15"/>
  <c r="P7895" i="15"/>
  <c r="P8172" i="15"/>
  <c r="P8224" i="15"/>
  <c r="P6497" i="15"/>
  <c r="P6752" i="15"/>
  <c r="P7262" i="15"/>
  <c r="P7413" i="15"/>
  <c r="P7423" i="15"/>
  <c r="P7445" i="15"/>
  <c r="P7831" i="15"/>
  <c r="P8978" i="15"/>
  <c r="P9008" i="15"/>
  <c r="P9013" i="15"/>
  <c r="P9216" i="15"/>
  <c r="P10155" i="15"/>
  <c r="P4899" i="15"/>
  <c r="P5180" i="15"/>
  <c r="P5194" i="15"/>
  <c r="P5307" i="15"/>
  <c r="P5391" i="15"/>
  <c r="P5517" i="15"/>
  <c r="P5539" i="15"/>
  <c r="P5592" i="15"/>
  <c r="P5732" i="15"/>
  <c r="P5891" i="15"/>
  <c r="P6066" i="15"/>
  <c r="P6225" i="15"/>
  <c r="P6301" i="15"/>
  <c r="P6474" i="15"/>
  <c r="P6679" i="15"/>
  <c r="P6684" i="15"/>
  <c r="P6763" i="15"/>
  <c r="P6797" i="15"/>
  <c r="P6831" i="15"/>
  <c r="P6934" i="15"/>
  <c r="P6983" i="15"/>
  <c r="P7108" i="15"/>
  <c r="P7278" i="15"/>
  <c r="P7283" i="15"/>
  <c r="P7580" i="15"/>
  <c r="P8207" i="15"/>
  <c r="P8308" i="15"/>
  <c r="P8644" i="15"/>
  <c r="P8735" i="15"/>
  <c r="P4599" i="15"/>
  <c r="P4635" i="15"/>
  <c r="P4690" i="15"/>
  <c r="P4841" i="15"/>
  <c r="P4863" i="15"/>
  <c r="P4923" i="15"/>
  <c r="P5053" i="15"/>
  <c r="P5187" i="15"/>
  <c r="P5440" i="15"/>
  <c r="P5471" i="15"/>
  <c r="P5483" i="15"/>
  <c r="P5534" i="15"/>
  <c r="P5609" i="15"/>
  <c r="P5638" i="15"/>
  <c r="P5677" i="15"/>
  <c r="P5937" i="15"/>
  <c r="P5954" i="15"/>
  <c r="P5959" i="15"/>
  <c r="P6003" i="15"/>
  <c r="P6078" i="15"/>
  <c r="P6085" i="15"/>
  <c r="P6126" i="15"/>
  <c r="P6203" i="15"/>
  <c r="P6262" i="15"/>
  <c r="P6601" i="15"/>
  <c r="P6623" i="15"/>
  <c r="P6662" i="15"/>
  <c r="P6689" i="15"/>
  <c r="P6716" i="15"/>
  <c r="P6721" i="15"/>
  <c r="P6770" i="15"/>
  <c r="P6897" i="15"/>
  <c r="P7012" i="15"/>
  <c r="P7054" i="15"/>
  <c r="P7761" i="15"/>
  <c r="P8084" i="15"/>
  <c r="P8106" i="15"/>
  <c r="P8249" i="15"/>
  <c r="P8493" i="15"/>
  <c r="P8634" i="15"/>
  <c r="P8498" i="15"/>
  <c r="P8765" i="15"/>
  <c r="P4719" i="15"/>
  <c r="P4750" i="15"/>
  <c r="P4885" i="15"/>
  <c r="P4928" i="15"/>
  <c r="P5037" i="15"/>
  <c r="P5082" i="15"/>
  <c r="P5094" i="15"/>
  <c r="P5142" i="15"/>
  <c r="P5276" i="15"/>
  <c r="P5322" i="15"/>
  <c r="P5418" i="15"/>
  <c r="P5428" i="15"/>
  <c r="P5457" i="15"/>
  <c r="P5462" i="15"/>
  <c r="P5476" i="15"/>
  <c r="P5510" i="15"/>
  <c r="P5532" i="15"/>
  <c r="P5658" i="15"/>
  <c r="P5766" i="15"/>
  <c r="P5802" i="15"/>
  <c r="P5807" i="15"/>
  <c r="P5843" i="15"/>
  <c r="P5918" i="15"/>
  <c r="P5974" i="15"/>
  <c r="P6143" i="15"/>
  <c r="P6267" i="15"/>
  <c r="P6279" i="15"/>
  <c r="P6311" i="15"/>
  <c r="P6562" i="15"/>
  <c r="P6611" i="15"/>
  <c r="P6677" i="15"/>
  <c r="P6709" i="15"/>
  <c r="P6731" i="15"/>
  <c r="P6751" i="15"/>
  <c r="P6756" i="15"/>
  <c r="P6761" i="15"/>
  <c r="P6768" i="15"/>
  <c r="P6890" i="15"/>
  <c r="P6927" i="15"/>
  <c r="P7449" i="15"/>
  <c r="P7655" i="15"/>
  <c r="P7670" i="15"/>
  <c r="P7675" i="15"/>
  <c r="P7695" i="15"/>
  <c r="P7727" i="15"/>
  <c r="P7933" i="15"/>
  <c r="P8052" i="15"/>
  <c r="P8205" i="15"/>
  <c r="P8491" i="15"/>
  <c r="P8903" i="15"/>
  <c r="P5568" i="15"/>
  <c r="P5573" i="15"/>
  <c r="P5645" i="15"/>
  <c r="P5691" i="15"/>
  <c r="P5715" i="15"/>
  <c r="P5744" i="15"/>
  <c r="P5880" i="15"/>
  <c r="P5957" i="15"/>
  <c r="P6032" i="15"/>
  <c r="P6106" i="15"/>
  <c r="P6154" i="15"/>
  <c r="P6219" i="15"/>
  <c r="P6236" i="15"/>
  <c r="P6285" i="15"/>
  <c r="P6425" i="15"/>
  <c r="P6515" i="15"/>
  <c r="P6725" i="15"/>
  <c r="P6801" i="15"/>
  <c r="P6901" i="15"/>
  <c r="P6906" i="15"/>
  <c r="P6957" i="15"/>
  <c r="P6996" i="15"/>
  <c r="P7030" i="15"/>
  <c r="P7116" i="15"/>
  <c r="P7340" i="15"/>
  <c r="P7562" i="15"/>
  <c r="P7572" i="15"/>
  <c r="P7721" i="15"/>
  <c r="P7838" i="15"/>
  <c r="P7904" i="15"/>
  <c r="P8380" i="15"/>
  <c r="P9264" i="15"/>
  <c r="P9755" i="15"/>
  <c r="P5419" i="15"/>
  <c r="P5508" i="15"/>
  <c r="P5513" i="15"/>
  <c r="P5672" i="15"/>
  <c r="P5849" i="15"/>
  <c r="P5933" i="15"/>
  <c r="P6128" i="15"/>
  <c r="P6251" i="15"/>
  <c r="P6295" i="15"/>
  <c r="P6307" i="15"/>
  <c r="P6396" i="15"/>
  <c r="P6435" i="15"/>
  <c r="P6462" i="15"/>
  <c r="P6479" i="15"/>
  <c r="P6525" i="15"/>
  <c r="P6542" i="15"/>
  <c r="P7094" i="15"/>
  <c r="P7111" i="15"/>
  <c r="P7121" i="15"/>
  <c r="P7126" i="15"/>
  <c r="P7170" i="15"/>
  <c r="P7182" i="15"/>
  <c r="P7187" i="15"/>
  <c r="P7345" i="15"/>
  <c r="P7694" i="15"/>
  <c r="P7726" i="15"/>
  <c r="P7799" i="15"/>
  <c r="P8412" i="15"/>
  <c r="P9827" i="15"/>
  <c r="P9837" i="15"/>
  <c r="P5451" i="15"/>
  <c r="P5501" i="15"/>
  <c r="P5540" i="15"/>
  <c r="P5566" i="15"/>
  <c r="P5571" i="15"/>
  <c r="P5595" i="15"/>
  <c r="P5607" i="15"/>
  <c r="P5689" i="15"/>
  <c r="P5696" i="15"/>
  <c r="P5742" i="15"/>
  <c r="P5914" i="15"/>
  <c r="P6030" i="15"/>
  <c r="P6051" i="15"/>
  <c r="P6097" i="15"/>
  <c r="P6121" i="15"/>
  <c r="P6365" i="15"/>
  <c r="P6723" i="15"/>
  <c r="P6772" i="15"/>
  <c r="P6777" i="15"/>
  <c r="P7033" i="15"/>
  <c r="P7244" i="15"/>
  <c r="P7261" i="15"/>
  <c r="P7498" i="15"/>
  <c r="P7627" i="15"/>
  <c r="P7882" i="15"/>
  <c r="P8038" i="15"/>
  <c r="P8053" i="15"/>
  <c r="P8095" i="15"/>
  <c r="P8260" i="15"/>
  <c r="P8282" i="15"/>
  <c r="P8721" i="15"/>
  <c r="P6114" i="15"/>
  <c r="P6138" i="15"/>
  <c r="P6145" i="15"/>
  <c r="P6188" i="15"/>
  <c r="P6244" i="15"/>
  <c r="P6353" i="15"/>
  <c r="P6399" i="15"/>
  <c r="P6518" i="15"/>
  <c r="P6728" i="15"/>
  <c r="P6933" i="15"/>
  <c r="P6943" i="15"/>
  <c r="P6948" i="15"/>
  <c r="P7050" i="15"/>
  <c r="P7097" i="15"/>
  <c r="P7119" i="15"/>
  <c r="P7163" i="15"/>
  <c r="P7217" i="15"/>
  <c r="P7353" i="15"/>
  <c r="P7407" i="15"/>
  <c r="P7444" i="15"/>
  <c r="P7672" i="15"/>
  <c r="P7739" i="15"/>
  <c r="P7785" i="15"/>
  <c r="P7797" i="15"/>
  <c r="P7809" i="15"/>
  <c r="P7814" i="15"/>
  <c r="P8265" i="15"/>
  <c r="P8363" i="15"/>
  <c r="P7228" i="15"/>
  <c r="P7314" i="15"/>
  <c r="P7366" i="15"/>
  <c r="P7565" i="15"/>
  <c r="P7570" i="15"/>
  <c r="P7575" i="15"/>
  <c r="P7639" i="15"/>
  <c r="P7649" i="15"/>
  <c r="P7755" i="15"/>
  <c r="P7823" i="15"/>
  <c r="P7852" i="15"/>
  <c r="P7913" i="15"/>
  <c r="P8103" i="15"/>
  <c r="P8289" i="15"/>
  <c r="P8761" i="15"/>
  <c r="P8771" i="15"/>
  <c r="P8877" i="15"/>
  <c r="P9047" i="15"/>
  <c r="P7297" i="15"/>
  <c r="P7403" i="15"/>
  <c r="P7447" i="15"/>
  <c r="P7622" i="15"/>
  <c r="P7711" i="15"/>
  <c r="P7796" i="15"/>
  <c r="P7813" i="15"/>
  <c r="P7835" i="15"/>
  <c r="P7840" i="15"/>
  <c r="P7918" i="15"/>
  <c r="P7957" i="15"/>
  <c r="P7962" i="15"/>
  <c r="P7967" i="15"/>
  <c r="P8029" i="15"/>
  <c r="P8734" i="15"/>
  <c r="P8953" i="15"/>
  <c r="P9324" i="15"/>
  <c r="P9334" i="15"/>
  <c r="P9475" i="15"/>
  <c r="P8160" i="15"/>
  <c r="P8488" i="15"/>
  <c r="P8811" i="15"/>
  <c r="P8828" i="15"/>
  <c r="P9147" i="15"/>
  <c r="P6140" i="15"/>
  <c r="P6197" i="15"/>
  <c r="P6221" i="15"/>
  <c r="P6233" i="15"/>
  <c r="P6260" i="15"/>
  <c r="P6325" i="15"/>
  <c r="P6481" i="15"/>
  <c r="P6486" i="15"/>
  <c r="P6493" i="15"/>
  <c r="P6508" i="15"/>
  <c r="P6799" i="15"/>
  <c r="P6947" i="15"/>
  <c r="P7110" i="15"/>
  <c r="P7195" i="15"/>
  <c r="P7210" i="15"/>
  <c r="P7254" i="15"/>
  <c r="P7355" i="15"/>
  <c r="P7382" i="15"/>
  <c r="P7581" i="15"/>
  <c r="P7640" i="15"/>
  <c r="P8060" i="15"/>
  <c r="P8214" i="15"/>
  <c r="P8246" i="15"/>
  <c r="P8273" i="15"/>
  <c r="P8410" i="15"/>
  <c r="P8415" i="15"/>
  <c r="P8459" i="15"/>
  <c r="P8622" i="15"/>
  <c r="P9266" i="15"/>
  <c r="P10165" i="15"/>
  <c r="P6282" i="15"/>
  <c r="P6375" i="15"/>
  <c r="P6450" i="15"/>
  <c r="P6472" i="15"/>
  <c r="P6491" i="15"/>
  <c r="P6595" i="15"/>
  <c r="P6651" i="15"/>
  <c r="P6675" i="15"/>
  <c r="P6896" i="15"/>
  <c r="P7022" i="15"/>
  <c r="P7183" i="15"/>
  <c r="P7188" i="15"/>
  <c r="P7247" i="15"/>
  <c r="P7308" i="15"/>
  <c r="P7365" i="15"/>
  <c r="P7436" i="15"/>
  <c r="P7500" i="15"/>
  <c r="P7559" i="15"/>
  <c r="P7574" i="15"/>
  <c r="P7638" i="15"/>
  <c r="P7817" i="15"/>
  <c r="P7861" i="15"/>
  <c r="P7912" i="15"/>
  <c r="P8151" i="15"/>
  <c r="P8229" i="15"/>
  <c r="P8256" i="15"/>
  <c r="P8261" i="15"/>
  <c r="P8293" i="15"/>
  <c r="P8315" i="15"/>
  <c r="P8381" i="15"/>
  <c r="P8967" i="15"/>
  <c r="P9155" i="15"/>
  <c r="P9182" i="15"/>
  <c r="P9291" i="15"/>
  <c r="P5922" i="15"/>
  <c r="P5951" i="15"/>
  <c r="P5973" i="15"/>
  <c r="P6054" i="15"/>
  <c r="P6119" i="15"/>
  <c r="P6176" i="15"/>
  <c r="P6183" i="15"/>
  <c r="P6292" i="15"/>
  <c r="P6316" i="15"/>
  <c r="P6663" i="15"/>
  <c r="P6707" i="15"/>
  <c r="P6746" i="15"/>
  <c r="P6904" i="15"/>
  <c r="P7003" i="15"/>
  <c r="P7059" i="15"/>
  <c r="P7203" i="15"/>
  <c r="P7547" i="15"/>
  <c r="P7710" i="15"/>
  <c r="P7878" i="15"/>
  <c r="P7900" i="15"/>
  <c r="P8023" i="15"/>
  <c r="P8028" i="15"/>
  <c r="P8033" i="15"/>
  <c r="P8156" i="15"/>
  <c r="P8217" i="15"/>
  <c r="P8239" i="15"/>
  <c r="P8403" i="15"/>
  <c r="P8691" i="15"/>
  <c r="P8711" i="15"/>
  <c r="P9113" i="15"/>
  <c r="P9207" i="15"/>
  <c r="P9249" i="15"/>
  <c r="P5751" i="15"/>
  <c r="P5782" i="15"/>
  <c r="P5806" i="15"/>
  <c r="P5818" i="15"/>
  <c r="P5830" i="15"/>
  <c r="P5882" i="15"/>
  <c r="P5949" i="15"/>
  <c r="P5995" i="15"/>
  <c r="P6057" i="15"/>
  <c r="P6136" i="15"/>
  <c r="P6273" i="15"/>
  <c r="P6342" i="15"/>
  <c r="P6458" i="15"/>
  <c r="P6482" i="15"/>
  <c r="P6552" i="15"/>
  <c r="P6569" i="15"/>
  <c r="P6817" i="15"/>
  <c r="P6870" i="15"/>
  <c r="P6958" i="15"/>
  <c r="P7006" i="15"/>
  <c r="P7018" i="15"/>
  <c r="P7052" i="15"/>
  <c r="P7135" i="15"/>
  <c r="P7417" i="15"/>
  <c r="P7454" i="15"/>
  <c r="P7459" i="15"/>
  <c r="P7604" i="15"/>
  <c r="P7979" i="15"/>
  <c r="P8021" i="15"/>
  <c r="P8115" i="15"/>
  <c r="P8132" i="15"/>
  <c r="P8149" i="15"/>
  <c r="P8372" i="15"/>
  <c r="P8394" i="15"/>
  <c r="P8487" i="15"/>
  <c r="P8492" i="15"/>
  <c r="P8591" i="15"/>
  <c r="P8618" i="15"/>
  <c r="P9064" i="15"/>
  <c r="P9136" i="15"/>
  <c r="P9141" i="15"/>
  <c r="P9987" i="15"/>
  <c r="P8137" i="15"/>
  <c r="P8325" i="15"/>
  <c r="P8581" i="15"/>
  <c r="P8586" i="15"/>
  <c r="P8783" i="15"/>
  <c r="P8990" i="15"/>
  <c r="P9121" i="15"/>
  <c r="P9126" i="15"/>
  <c r="P9131" i="15"/>
  <c r="P6844" i="15"/>
  <c r="P7089" i="15"/>
  <c r="P7324" i="15"/>
  <c r="P7383" i="15"/>
  <c r="P7427" i="15"/>
  <c r="P7432" i="15"/>
  <c r="P7437" i="15"/>
  <c r="P7545" i="15"/>
  <c r="P7701" i="15"/>
  <c r="P7706" i="15"/>
  <c r="P7762" i="15"/>
  <c r="P7923" i="15"/>
  <c r="P7928" i="15"/>
  <c r="P7974" i="15"/>
  <c r="P8004" i="15"/>
  <c r="P8098" i="15"/>
  <c r="P8345" i="15"/>
  <c r="P8350" i="15"/>
  <c r="P8458" i="15"/>
  <c r="P8470" i="15"/>
  <c r="P8943" i="15"/>
  <c r="P9015" i="15"/>
  <c r="P9037" i="15"/>
  <c r="P9079" i="15"/>
  <c r="P9532" i="15"/>
  <c r="P6572" i="15"/>
  <c r="P6625" i="15"/>
  <c r="P6642" i="15"/>
  <c r="P6683" i="15"/>
  <c r="P6705" i="15"/>
  <c r="P6848" i="15"/>
  <c r="P6872" i="15"/>
  <c r="P6942" i="15"/>
  <c r="P6969" i="15"/>
  <c r="P7024" i="15"/>
  <c r="P7260" i="15"/>
  <c r="P7287" i="15"/>
  <c r="P7304" i="15"/>
  <c r="P7375" i="15"/>
  <c r="P7504" i="15"/>
  <c r="P7654" i="15"/>
  <c r="P7659" i="15"/>
  <c r="P7735" i="15"/>
  <c r="P7812" i="15"/>
  <c r="P7907" i="15"/>
  <c r="P8000" i="15"/>
  <c r="P8022" i="15"/>
  <c r="P8089" i="15"/>
  <c r="P8294" i="15"/>
  <c r="P8541" i="15"/>
  <c r="P8613" i="15"/>
  <c r="P8635" i="15"/>
  <c r="P8972" i="15"/>
  <c r="P9281" i="15"/>
  <c r="P9620" i="15"/>
  <c r="P6669" i="15"/>
  <c r="P6783" i="15"/>
  <c r="P6887" i="15"/>
  <c r="P6945" i="15"/>
  <c r="P6967" i="15"/>
  <c r="P7105" i="15"/>
  <c r="P7219" i="15"/>
  <c r="P7241" i="15"/>
  <c r="P7319" i="15"/>
  <c r="P7512" i="15"/>
  <c r="P7642" i="15"/>
  <c r="P7657" i="15"/>
  <c r="P7689" i="15"/>
  <c r="P7696" i="15"/>
  <c r="P7830" i="15"/>
  <c r="P8243" i="15"/>
  <c r="P8270" i="15"/>
  <c r="P8628" i="15"/>
  <c r="P8677" i="15"/>
  <c r="P9039" i="15"/>
  <c r="P9185" i="15"/>
  <c r="P7141" i="15"/>
  <c r="P7151" i="15"/>
  <c r="P7268" i="15"/>
  <c r="P7307" i="15"/>
  <c r="P7400" i="15"/>
  <c r="P7405" i="15"/>
  <c r="P7434" i="15"/>
  <c r="P7488" i="15"/>
  <c r="P7966" i="15"/>
  <c r="P8045" i="15"/>
  <c r="P8055" i="15"/>
  <c r="P8253" i="15"/>
  <c r="P8517" i="15"/>
  <c r="P8594" i="15"/>
  <c r="P8606" i="15"/>
  <c r="P8616" i="15"/>
  <c r="P8670" i="15"/>
  <c r="P8960" i="15"/>
  <c r="P8975" i="15"/>
  <c r="P9044" i="15"/>
  <c r="P9049" i="15"/>
  <c r="P9101" i="15"/>
  <c r="P9645" i="15"/>
  <c r="P9650" i="15"/>
  <c r="P9824" i="15"/>
  <c r="P9924" i="15"/>
  <c r="P8950" i="15"/>
  <c r="P8980" i="15"/>
  <c r="P9552" i="15"/>
  <c r="P9671" i="15"/>
  <c r="P9384" i="15"/>
  <c r="P9493" i="15"/>
  <c r="P9540" i="15"/>
  <c r="P9858" i="15"/>
  <c r="P5879" i="15"/>
  <c r="P6011" i="15"/>
  <c r="P6161" i="15"/>
  <c r="P6281" i="15"/>
  <c r="P6403" i="15"/>
  <c r="P6507" i="15"/>
  <c r="P6574" i="15"/>
  <c r="P6649" i="15"/>
  <c r="P6719" i="15"/>
  <c r="P6729" i="15"/>
  <c r="P6804" i="15"/>
  <c r="P6833" i="15"/>
  <c r="P6891" i="15"/>
  <c r="P7070" i="15"/>
  <c r="P7109" i="15"/>
  <c r="P7272" i="15"/>
  <c r="P7333" i="15"/>
  <c r="P7409" i="15"/>
  <c r="P7560" i="15"/>
  <c r="P7656" i="15"/>
  <c r="P7681" i="15"/>
  <c r="P7771" i="15"/>
  <c r="P7868" i="15"/>
  <c r="P7924" i="15"/>
  <c r="P7941" i="15"/>
  <c r="P7975" i="15"/>
  <c r="P7985" i="15"/>
  <c r="P8113" i="15"/>
  <c r="P8118" i="15"/>
  <c r="P8125" i="15"/>
  <c r="P8130" i="15"/>
  <c r="P8318" i="15"/>
  <c r="P8357" i="15"/>
  <c r="P8647" i="15"/>
  <c r="P9100" i="15"/>
  <c r="P9293" i="15"/>
  <c r="P6603" i="15"/>
  <c r="P6654" i="15"/>
  <c r="P6913" i="15"/>
  <c r="P6925" i="15"/>
  <c r="P6932" i="15"/>
  <c r="P6995" i="15"/>
  <c r="P7036" i="15"/>
  <c r="P7053" i="15"/>
  <c r="P7087" i="15"/>
  <c r="P7155" i="15"/>
  <c r="P7179" i="15"/>
  <c r="P7184" i="15"/>
  <c r="P7294" i="15"/>
  <c r="P7377" i="15"/>
  <c r="P7448" i="15"/>
  <c r="P7528" i="15"/>
  <c r="P7538" i="15"/>
  <c r="P7651" i="15"/>
  <c r="P7790" i="15"/>
  <c r="P7929" i="15"/>
  <c r="P8007" i="15"/>
  <c r="P8096" i="15"/>
  <c r="P8206" i="15"/>
  <c r="P8279" i="15"/>
  <c r="P8284" i="15"/>
  <c r="P8306" i="15"/>
  <c r="P8330" i="15"/>
  <c r="P8384" i="15"/>
  <c r="P8389" i="15"/>
  <c r="P8499" i="15"/>
  <c r="P8598" i="15"/>
  <c r="P8696" i="15"/>
  <c r="P8701" i="15"/>
  <c r="P8728" i="15"/>
  <c r="P9004" i="15"/>
  <c r="P9436" i="15"/>
  <c r="P6910" i="15"/>
  <c r="P6939" i="15"/>
  <c r="P7013" i="15"/>
  <c r="P7051" i="15"/>
  <c r="P7061" i="15"/>
  <c r="P7095" i="15"/>
  <c r="P7112" i="15"/>
  <c r="P7194" i="15"/>
  <c r="P7213" i="15"/>
  <c r="P7245" i="15"/>
  <c r="P7397" i="15"/>
  <c r="P7520" i="15"/>
  <c r="P7585" i="15"/>
  <c r="P7629" i="15"/>
  <c r="P7661" i="15"/>
  <c r="P7673" i="15"/>
  <c r="P7683" i="15"/>
  <c r="P7752" i="15"/>
  <c r="P7764" i="15"/>
  <c r="P7908" i="15"/>
  <c r="P7925" i="15"/>
  <c r="P7949" i="15"/>
  <c r="P7973" i="15"/>
  <c r="P8014" i="15"/>
  <c r="P8046" i="15"/>
  <c r="P8141" i="15"/>
  <c r="P8184" i="15"/>
  <c r="P8790" i="15"/>
  <c r="P8824" i="15"/>
  <c r="P8979" i="15"/>
  <c r="P9107" i="15"/>
  <c r="P9662" i="15"/>
  <c r="P6785" i="15"/>
  <c r="P7117" i="15"/>
  <c r="P7298" i="15"/>
  <c r="P7361" i="15"/>
  <c r="P7438" i="15"/>
  <c r="P7460" i="15"/>
  <c r="P7494" i="15"/>
  <c r="P7537" i="15"/>
  <c r="P7571" i="15"/>
  <c r="P7668" i="15"/>
  <c r="P7800" i="15"/>
  <c r="P8024" i="15"/>
  <c r="P8131" i="15"/>
  <c r="P8305" i="15"/>
  <c r="P8504" i="15"/>
  <c r="P8511" i="15"/>
  <c r="P8558" i="15"/>
  <c r="P8639" i="15"/>
  <c r="P9070" i="15"/>
  <c r="P9112" i="15"/>
  <c r="P9243" i="15"/>
  <c r="P9260" i="15"/>
  <c r="P9341" i="15"/>
  <c r="P10886" i="15"/>
  <c r="P12082" i="15"/>
  <c r="P7605" i="15"/>
  <c r="P7637" i="15"/>
  <c r="P7686" i="15"/>
  <c r="P7712" i="15"/>
  <c r="P7803" i="15"/>
  <c r="P7894" i="15"/>
  <c r="P7964" i="15"/>
  <c r="P8124" i="15"/>
  <c r="P8144" i="15"/>
  <c r="P8158" i="15"/>
  <c r="P8170" i="15"/>
  <c r="P8175" i="15"/>
  <c r="P8286" i="15"/>
  <c r="P8346" i="15"/>
  <c r="P8463" i="15"/>
  <c r="P8490" i="15"/>
  <c r="P8519" i="15"/>
  <c r="P8603" i="15"/>
  <c r="P8732" i="15"/>
  <c r="P8793" i="15"/>
  <c r="P9046" i="15"/>
  <c r="P9295" i="15"/>
  <c r="P9322" i="15"/>
  <c r="P9425" i="15"/>
  <c r="P9727" i="15"/>
  <c r="P6834" i="15"/>
  <c r="P7081" i="15"/>
  <c r="P7093" i="15"/>
  <c r="P7103" i="15"/>
  <c r="P7231" i="15"/>
  <c r="P7236" i="15"/>
  <c r="P7265" i="15"/>
  <c r="P7289" i="15"/>
  <c r="P7376" i="15"/>
  <c r="P7511" i="15"/>
  <c r="P7516" i="15"/>
  <c r="P7625" i="15"/>
  <c r="P7630" i="15"/>
  <c r="P7832" i="15"/>
  <c r="P7993" i="15"/>
  <c r="P7998" i="15"/>
  <c r="P8105" i="15"/>
  <c r="P8238" i="15"/>
  <c r="P8267" i="15"/>
  <c r="P8429" i="15"/>
  <c r="P8446" i="15"/>
  <c r="P9120" i="15"/>
  <c r="P9290" i="15"/>
  <c r="P9305" i="15"/>
  <c r="P9445" i="15"/>
  <c r="P9522" i="15"/>
  <c r="P9767" i="15"/>
  <c r="P9772" i="15"/>
  <c r="P9866" i="15"/>
  <c r="P10148" i="15"/>
  <c r="P10213" i="15"/>
  <c r="P6740" i="15"/>
  <c r="P6803" i="15"/>
  <c r="P6827" i="15"/>
  <c r="P6875" i="15"/>
  <c r="P6894" i="15"/>
  <c r="P6911" i="15"/>
  <c r="P7009" i="15"/>
  <c r="P7076" i="15"/>
  <c r="P7180" i="15"/>
  <c r="P7202" i="15"/>
  <c r="P7270" i="15"/>
  <c r="P7364" i="15"/>
  <c r="P7451" i="15"/>
  <c r="P7593" i="15"/>
  <c r="P7647" i="15"/>
  <c r="P7717" i="15"/>
  <c r="P7793" i="15"/>
  <c r="P7856" i="15"/>
  <c r="P7887" i="15"/>
  <c r="P8003" i="15"/>
  <c r="P8064" i="15"/>
  <c r="P8163" i="15"/>
  <c r="P8226" i="15"/>
  <c r="P8248" i="15"/>
  <c r="P8291" i="15"/>
  <c r="P8313" i="15"/>
  <c r="P8320" i="15"/>
  <c r="P8524" i="15"/>
  <c r="P8596" i="15"/>
  <c r="P8625" i="15"/>
  <c r="P8708" i="15"/>
  <c r="P8742" i="15"/>
  <c r="P8786" i="15"/>
  <c r="P8852" i="15"/>
  <c r="P8872" i="15"/>
  <c r="P8911" i="15"/>
  <c r="P9219" i="15"/>
  <c r="P9278" i="15"/>
  <c r="P9460" i="15"/>
  <c r="P9601" i="15"/>
  <c r="P9871" i="15"/>
  <c r="P9965" i="15"/>
  <c r="P10121" i="15"/>
  <c r="P10193" i="15"/>
  <c r="P10218" i="15"/>
  <c r="P11879" i="15"/>
  <c r="P9579" i="15"/>
  <c r="P9705" i="15"/>
  <c r="P9710" i="15"/>
  <c r="P9715" i="15"/>
  <c r="P9948" i="15"/>
  <c r="P10003" i="15"/>
  <c r="P9698" i="15"/>
  <c r="P9703" i="15"/>
  <c r="P9998" i="15"/>
  <c r="P10124" i="15"/>
  <c r="P10638" i="15"/>
  <c r="P11621" i="15"/>
  <c r="P9919" i="15"/>
  <c r="P10621" i="15"/>
  <c r="P11011" i="15"/>
  <c r="P11026" i="15"/>
  <c r="P11036" i="15"/>
  <c r="P11335" i="15"/>
  <c r="P7481" i="15"/>
  <c r="P7563" i="15"/>
  <c r="P8026" i="15"/>
  <c r="P8082" i="15"/>
  <c r="P8094" i="15"/>
  <c r="P8232" i="15"/>
  <c r="P8280" i="15"/>
  <c r="P8362" i="15"/>
  <c r="P8530" i="15"/>
  <c r="P8660" i="15"/>
  <c r="P8689" i="15"/>
  <c r="P8821" i="15"/>
  <c r="P8961" i="15"/>
  <c r="P9018" i="15"/>
  <c r="P9067" i="15"/>
  <c r="P9220" i="15"/>
  <c r="P9456" i="15"/>
  <c r="P9654" i="15"/>
  <c r="P8726" i="15"/>
  <c r="P8792" i="15"/>
  <c r="P8826" i="15"/>
  <c r="P8939" i="15"/>
  <c r="P9225" i="15"/>
  <c r="P9976" i="15"/>
  <c r="P9696" i="15"/>
  <c r="P9892" i="15"/>
  <c r="P9240" i="15"/>
  <c r="P9257" i="15"/>
  <c r="P9815" i="15"/>
  <c r="P7539" i="15"/>
  <c r="P7716" i="15"/>
  <c r="P7843" i="15"/>
  <c r="P7855" i="15"/>
  <c r="P7867" i="15"/>
  <c r="P7980" i="15"/>
  <c r="P8063" i="15"/>
  <c r="P8162" i="15"/>
  <c r="P8167" i="15"/>
  <c r="P8201" i="15"/>
  <c r="P8225" i="15"/>
  <c r="P8230" i="15"/>
  <c r="P8629" i="15"/>
  <c r="P8658" i="15"/>
  <c r="P8663" i="15"/>
  <c r="P8680" i="15"/>
  <c r="P8773" i="15"/>
  <c r="P8871" i="15"/>
  <c r="P8888" i="15"/>
  <c r="P9011" i="15"/>
  <c r="P9028" i="15"/>
  <c r="P9277" i="15"/>
  <c r="P9331" i="15"/>
  <c r="P9375" i="15"/>
  <c r="P9449" i="15"/>
  <c r="P9920" i="15"/>
  <c r="P10004" i="15"/>
  <c r="P10014" i="15"/>
  <c r="P10348" i="15"/>
  <c r="P6380" i="15"/>
  <c r="P6565" i="15"/>
  <c r="P6790" i="15"/>
  <c r="P6807" i="15"/>
  <c r="P6961" i="15"/>
  <c r="P6968" i="15"/>
  <c r="P7102" i="15"/>
  <c r="P7124" i="15"/>
  <c r="P7131" i="15"/>
  <c r="P7148" i="15"/>
  <c r="P7201" i="15"/>
  <c r="P7223" i="15"/>
  <c r="P7317" i="15"/>
  <c r="P7484" i="15"/>
  <c r="P7532" i="15"/>
  <c r="P7544" i="15"/>
  <c r="P7556" i="15"/>
  <c r="P7566" i="15"/>
  <c r="P7590" i="15"/>
  <c r="P7757" i="15"/>
  <c r="P7776" i="15"/>
  <c r="P7824" i="15"/>
  <c r="P7848" i="15"/>
  <c r="P7872" i="15"/>
  <c r="P7920" i="15"/>
  <c r="P7956" i="15"/>
  <c r="P8041" i="15"/>
  <c r="P8126" i="15"/>
  <c r="P8220" i="15"/>
  <c r="P8331" i="15"/>
  <c r="P8348" i="15"/>
  <c r="P8353" i="15"/>
  <c r="P8392" i="15"/>
  <c r="P8404" i="15"/>
  <c r="P8438" i="15"/>
  <c r="P8548" i="15"/>
  <c r="P8746" i="15"/>
  <c r="P8876" i="15"/>
  <c r="P8898" i="15"/>
  <c r="P8989" i="15"/>
  <c r="P9016" i="15"/>
  <c r="P9097" i="15"/>
  <c r="P9223" i="15"/>
  <c r="P9228" i="15"/>
  <c r="P9353" i="15"/>
  <c r="P9380" i="15"/>
  <c r="P9615" i="15"/>
  <c r="P9689" i="15"/>
  <c r="P8770" i="15"/>
  <c r="P8782" i="15"/>
  <c r="P8801" i="15"/>
  <c r="P8825" i="15"/>
  <c r="P8837" i="15"/>
  <c r="P8849" i="15"/>
  <c r="P8878" i="15"/>
  <c r="P8895" i="15"/>
  <c r="P8933" i="15"/>
  <c r="P9058" i="15"/>
  <c r="P9227" i="15"/>
  <c r="P9403" i="15"/>
  <c r="P9539" i="15"/>
  <c r="P9666" i="15"/>
  <c r="P9688" i="15"/>
  <c r="P9739" i="15"/>
  <c r="P9749" i="15"/>
  <c r="P9754" i="15"/>
  <c r="P9853" i="15"/>
  <c r="P9902" i="15"/>
  <c r="P9994" i="15"/>
  <c r="P10172" i="15"/>
  <c r="P10234" i="15"/>
  <c r="P10256" i="15"/>
  <c r="P10261" i="15"/>
  <c r="P10595" i="15"/>
  <c r="P10773" i="15"/>
  <c r="P11633" i="15"/>
  <c r="P11901" i="15"/>
  <c r="P8576" i="15"/>
  <c r="P8588" i="15"/>
  <c r="P8842" i="15"/>
  <c r="P8926" i="15"/>
  <c r="P8996" i="15"/>
  <c r="P9003" i="15"/>
  <c r="P9261" i="15"/>
  <c r="P9379" i="15"/>
  <c r="P9962" i="15"/>
  <c r="P9977" i="15"/>
  <c r="P10145" i="15"/>
  <c r="P10222" i="15"/>
  <c r="P10424" i="15"/>
  <c r="P10518" i="15"/>
  <c r="P10523" i="15"/>
  <c r="P8715" i="15"/>
  <c r="P8763" i="15"/>
  <c r="P8857" i="15"/>
  <c r="P8941" i="15"/>
  <c r="P9172" i="15"/>
  <c r="P9377" i="15"/>
  <c r="P9382" i="15"/>
  <c r="P9657" i="15"/>
  <c r="P9691" i="15"/>
  <c r="P9805" i="15"/>
  <c r="P9856" i="15"/>
  <c r="P9885" i="15"/>
  <c r="P9900" i="15"/>
  <c r="P9905" i="15"/>
  <c r="P9922" i="15"/>
  <c r="P9936" i="15"/>
  <c r="P9941" i="15"/>
  <c r="P9970" i="15"/>
  <c r="P10102" i="15"/>
  <c r="P10119" i="15"/>
  <c r="P10242" i="15"/>
  <c r="P10247" i="15"/>
  <c r="P10395" i="15"/>
  <c r="P12597" i="15"/>
  <c r="P9387" i="15"/>
  <c r="P9464" i="15"/>
  <c r="P9469" i="15"/>
  <c r="P9474" i="15"/>
  <c r="P9503" i="15"/>
  <c r="P9608" i="15"/>
  <c r="P9613" i="15"/>
  <c r="P9810" i="15"/>
  <c r="P9839" i="15"/>
  <c r="P9890" i="15"/>
  <c r="P9895" i="15"/>
  <c r="P9946" i="15"/>
  <c r="P9958" i="15"/>
  <c r="P9980" i="15"/>
  <c r="P10107" i="15"/>
  <c r="P10160" i="15"/>
  <c r="P10220" i="15"/>
  <c r="P10689" i="15"/>
  <c r="P10766" i="15"/>
  <c r="P11432" i="15"/>
  <c r="P8756" i="15"/>
  <c r="P8948" i="15"/>
  <c r="P8970" i="15"/>
  <c r="P8994" i="15"/>
  <c r="P9401" i="15"/>
  <c r="P9411" i="15"/>
  <c r="P9435" i="15"/>
  <c r="P9586" i="15"/>
  <c r="P9591" i="15"/>
  <c r="P9664" i="15"/>
  <c r="P9844" i="15"/>
  <c r="P10175" i="15"/>
  <c r="P10215" i="15"/>
  <c r="P10432" i="15"/>
  <c r="P10499" i="15"/>
  <c r="P11738" i="15"/>
  <c r="P12301" i="15"/>
  <c r="P8043" i="15"/>
  <c r="P8222" i="15"/>
  <c r="P8358" i="15"/>
  <c r="P8473" i="15"/>
  <c r="P8514" i="15"/>
  <c r="P8620" i="15"/>
  <c r="P8718" i="15"/>
  <c r="P8797" i="15"/>
  <c r="P8910" i="15"/>
  <c r="P9054" i="15"/>
  <c r="P9083" i="15"/>
  <c r="P9139" i="15"/>
  <c r="P9211" i="15"/>
  <c r="P9252" i="15"/>
  <c r="P9269" i="15"/>
  <c r="P9479" i="15"/>
  <c r="P9569" i="15"/>
  <c r="P9574" i="15"/>
  <c r="P9603" i="15"/>
  <c r="P9623" i="15"/>
  <c r="P9669" i="15"/>
  <c r="P9849" i="15"/>
  <c r="P9910" i="15"/>
  <c r="P10203" i="15"/>
  <c r="P10208" i="15"/>
  <c r="P10353" i="15"/>
  <c r="P10363" i="15"/>
  <c r="P10504" i="15"/>
  <c r="P10677" i="15"/>
  <c r="P8611" i="15"/>
  <c r="P8642" i="15"/>
  <c r="P8759" i="15"/>
  <c r="P8913" i="15"/>
  <c r="P8920" i="15"/>
  <c r="P9088" i="15"/>
  <c r="P9170" i="15"/>
  <c r="P9197" i="15"/>
  <c r="P9250" i="15"/>
  <c r="P9308" i="15"/>
  <c r="P9344" i="15"/>
  <c r="P9351" i="15"/>
  <c r="P9594" i="15"/>
  <c r="P9638" i="15"/>
  <c r="P9789" i="15"/>
  <c r="P10010" i="15"/>
  <c r="P10037" i="15"/>
  <c r="P10127" i="15"/>
  <c r="P10465" i="15"/>
  <c r="P10472" i="15"/>
  <c r="P11052" i="15"/>
  <c r="P11331" i="15"/>
  <c r="P9363" i="15"/>
  <c r="P9796" i="15"/>
  <c r="P9893" i="15"/>
  <c r="P8764" i="15"/>
  <c r="P8817" i="15"/>
  <c r="P8956" i="15"/>
  <c r="P8973" i="15"/>
  <c r="P8997" i="15"/>
  <c r="P9086" i="15"/>
  <c r="P9091" i="15"/>
  <c r="P9175" i="15"/>
  <c r="P9221" i="15"/>
  <c r="P9255" i="15"/>
  <c r="P9272" i="15"/>
  <c r="P9337" i="15"/>
  <c r="P9390" i="15"/>
  <c r="P9606" i="15"/>
  <c r="P10120" i="15"/>
  <c r="P10132" i="15"/>
  <c r="P10181" i="15"/>
  <c r="P10201" i="15"/>
  <c r="P10294" i="15"/>
  <c r="P10975" i="15"/>
  <c r="P11937" i="15"/>
  <c r="P12593" i="15"/>
  <c r="P8685" i="15"/>
  <c r="P8781" i="15"/>
  <c r="P8805" i="15"/>
  <c r="P8858" i="15"/>
  <c r="P8995" i="15"/>
  <c r="P9062" i="15"/>
  <c r="P9081" i="15"/>
  <c r="P9306" i="15"/>
  <c r="P9313" i="15"/>
  <c r="P9361" i="15"/>
  <c r="P9543" i="15"/>
  <c r="P9738" i="15"/>
  <c r="P9748" i="15"/>
  <c r="P9993" i="15"/>
  <c r="P10211" i="15"/>
  <c r="P10438" i="15"/>
  <c r="P10443" i="15"/>
  <c r="P8575" i="15"/>
  <c r="P8587" i="15"/>
  <c r="P8592" i="15"/>
  <c r="P8652" i="15"/>
  <c r="P8757" i="15"/>
  <c r="P8841" i="15"/>
  <c r="P8925" i="15"/>
  <c r="P8930" i="15"/>
  <c r="P9050" i="15"/>
  <c r="P9096" i="15"/>
  <c r="P9504" i="15"/>
  <c r="P9572" i="15"/>
  <c r="P9614" i="15"/>
  <c r="P9626" i="15"/>
  <c r="P9631" i="15"/>
  <c r="P9758" i="15"/>
  <c r="P9782" i="15"/>
  <c r="P9794" i="15"/>
  <c r="P9823" i="15"/>
  <c r="P9835" i="15"/>
  <c r="P9864" i="15"/>
  <c r="P9947" i="15"/>
  <c r="P10032" i="15"/>
  <c r="P10103" i="15"/>
  <c r="P10108" i="15"/>
  <c r="P10206" i="15"/>
  <c r="P10423" i="15"/>
  <c r="P10433" i="15"/>
  <c r="P10842" i="15"/>
  <c r="P10889" i="15"/>
  <c r="P11957" i="15"/>
  <c r="P7841" i="15"/>
  <c r="P7915" i="15"/>
  <c r="P8056" i="15"/>
  <c r="P8211" i="15"/>
  <c r="P8283" i="15"/>
  <c r="P8448" i="15"/>
  <c r="P8527" i="15"/>
  <c r="P8719" i="15"/>
  <c r="P8798" i="15"/>
  <c r="P8892" i="15"/>
  <c r="P8935" i="15"/>
  <c r="P9002" i="15"/>
  <c r="P9043" i="15"/>
  <c r="P9106" i="15"/>
  <c r="P9135" i="15"/>
  <c r="P9183" i="15"/>
  <c r="P9253" i="15"/>
  <c r="P9311" i="15"/>
  <c r="P9424" i="15"/>
  <c r="P9453" i="15"/>
  <c r="P9524" i="15"/>
  <c r="P9548" i="15"/>
  <c r="P9553" i="15"/>
  <c r="P9964" i="15"/>
  <c r="P9991" i="15"/>
  <c r="P10062" i="15"/>
  <c r="P10086" i="15"/>
  <c r="P10091" i="15"/>
  <c r="P10169" i="15"/>
  <c r="P10184" i="15"/>
  <c r="P10194" i="15"/>
  <c r="P10199" i="15"/>
  <c r="P10204" i="15"/>
  <c r="P10287" i="15"/>
  <c r="P10324" i="15"/>
  <c r="P10468" i="15"/>
  <c r="P10862" i="15"/>
  <c r="P7769" i="15"/>
  <c r="P7836" i="15"/>
  <c r="P8032" i="15"/>
  <c r="P8080" i="15"/>
  <c r="P8228" i="15"/>
  <c r="P8309" i="15"/>
  <c r="P8371" i="15"/>
  <c r="P8395" i="15"/>
  <c r="P8474" i="15"/>
  <c r="P8532" i="15"/>
  <c r="P8573" i="15"/>
  <c r="P8767" i="15"/>
  <c r="P8954" i="15"/>
  <c r="P8966" i="15"/>
  <c r="P8988" i="15"/>
  <c r="P9089" i="15"/>
  <c r="P9178" i="15"/>
  <c r="P9248" i="15"/>
  <c r="P9400" i="15"/>
  <c r="P9685" i="15"/>
  <c r="P9751" i="15"/>
  <c r="P9996" i="15"/>
  <c r="P10067" i="15"/>
  <c r="P10179" i="15"/>
  <c r="P10339" i="15"/>
  <c r="P10641" i="15"/>
  <c r="P11339" i="15"/>
  <c r="P11488" i="15"/>
  <c r="P8154" i="15"/>
  <c r="P8223" i="15"/>
  <c r="P8539" i="15"/>
  <c r="P8544" i="15"/>
  <c r="P8863" i="15"/>
  <c r="P9118" i="15"/>
  <c r="P9480" i="15"/>
  <c r="P9575" i="15"/>
  <c r="P10040" i="15"/>
  <c r="P8467" i="15"/>
  <c r="P8827" i="15"/>
  <c r="P9371" i="15"/>
  <c r="P9563" i="15"/>
  <c r="P9651" i="15"/>
  <c r="P9773" i="15"/>
  <c r="P9940" i="15"/>
  <c r="P10164" i="15"/>
  <c r="P10441" i="15"/>
  <c r="P6847" i="15"/>
  <c r="P6878" i="15"/>
  <c r="P6902" i="15"/>
  <c r="P6993" i="15"/>
  <c r="P7000" i="15"/>
  <c r="P7120" i="15"/>
  <c r="P7221" i="15"/>
  <c r="P7351" i="15"/>
  <c r="P7363" i="15"/>
  <c r="P7392" i="15"/>
  <c r="P7440" i="15"/>
  <c r="P7464" i="15"/>
  <c r="P7476" i="15"/>
  <c r="P7517" i="15"/>
  <c r="P7546" i="15"/>
  <c r="P7589" i="15"/>
  <c r="P7628" i="15"/>
  <c r="P7724" i="15"/>
  <c r="P7827" i="15"/>
  <c r="P7839" i="15"/>
  <c r="P7896" i="15"/>
  <c r="P7903" i="15"/>
  <c r="P7994" i="15"/>
  <c r="P8190" i="15"/>
  <c r="P8195" i="15"/>
  <c r="P8216" i="15"/>
  <c r="P8393" i="15"/>
  <c r="P8431" i="15"/>
  <c r="P8436" i="15"/>
  <c r="P8441" i="15"/>
  <c r="P8496" i="15"/>
  <c r="P8578" i="15"/>
  <c r="P8861" i="15"/>
  <c r="P9053" i="15"/>
  <c r="P9297" i="15"/>
  <c r="P9534" i="15"/>
  <c r="P9634" i="15"/>
  <c r="P9707" i="15"/>
  <c r="P9724" i="15"/>
  <c r="P9780" i="15"/>
  <c r="P9933" i="15"/>
  <c r="P9984" i="15"/>
  <c r="P10011" i="15"/>
  <c r="P10038" i="15"/>
  <c r="P10050" i="15"/>
  <c r="P10214" i="15"/>
  <c r="P10493" i="15"/>
  <c r="P10550" i="15"/>
  <c r="P10693" i="15"/>
  <c r="P10850" i="15"/>
  <c r="P7982" i="15"/>
  <c r="P8030" i="15"/>
  <c r="P8102" i="15"/>
  <c r="P8159" i="15"/>
  <c r="P8281" i="15"/>
  <c r="P8300" i="15"/>
  <c r="P8347" i="15"/>
  <c r="P8465" i="15"/>
  <c r="P8525" i="15"/>
  <c r="P8542" i="15"/>
  <c r="P8777" i="15"/>
  <c r="P8873" i="15"/>
  <c r="P8890" i="15"/>
  <c r="P8964" i="15"/>
  <c r="P9010" i="15"/>
  <c r="P9041" i="15"/>
  <c r="P9104" i="15"/>
  <c r="P9116" i="15"/>
  <c r="P9181" i="15"/>
  <c r="P9222" i="15"/>
  <c r="P9321" i="15"/>
  <c r="P9333" i="15"/>
  <c r="P9369" i="15"/>
  <c r="P9517" i="15"/>
  <c r="P9527" i="15"/>
  <c r="P9551" i="15"/>
  <c r="P9882" i="15"/>
  <c r="P10033" i="15"/>
  <c r="P10187" i="15"/>
  <c r="P10342" i="15"/>
  <c r="P11928" i="15"/>
  <c r="P5344" i="15"/>
  <c r="P5370" i="15"/>
  <c r="P5396" i="15"/>
  <c r="P5449" i="15"/>
  <c r="P5648" i="15"/>
  <c r="P5682" i="15"/>
  <c r="P5708" i="15"/>
  <c r="P5775" i="15"/>
  <c r="P5980" i="15"/>
  <c r="P6035" i="15"/>
  <c r="P6049" i="15"/>
  <c r="P6170" i="15"/>
  <c r="P6232" i="15"/>
  <c r="P6254" i="15"/>
  <c r="P6302" i="15"/>
  <c r="P6618" i="15"/>
  <c r="P6630" i="15"/>
  <c r="P6700" i="15"/>
  <c r="P6717" i="15"/>
  <c r="P6787" i="15"/>
  <c r="P6852" i="15"/>
  <c r="P7038" i="15"/>
  <c r="P7243" i="15"/>
  <c r="P7277" i="15"/>
  <c r="P7452" i="15"/>
  <c r="P7469" i="15"/>
  <c r="P7493" i="15"/>
  <c r="P7505" i="15"/>
  <c r="P7536" i="15"/>
  <c r="P7611" i="15"/>
  <c r="P7772" i="15"/>
  <c r="P7844" i="15"/>
  <c r="P7863" i="15"/>
  <c r="P7901" i="15"/>
  <c r="P8018" i="15"/>
  <c r="P8083" i="15"/>
  <c r="P8088" i="15"/>
  <c r="P8152" i="15"/>
  <c r="P8200" i="15"/>
  <c r="P8250" i="15"/>
  <c r="P8269" i="15"/>
  <c r="P8333" i="15"/>
  <c r="P8398" i="15"/>
  <c r="P8554" i="15"/>
  <c r="P8559" i="15"/>
  <c r="P8564" i="15"/>
  <c r="P8674" i="15"/>
  <c r="P8741" i="15"/>
  <c r="P8909" i="15"/>
  <c r="P8957" i="15"/>
  <c r="P8974" i="15"/>
  <c r="P9099" i="15"/>
  <c r="P9157" i="15"/>
  <c r="P9186" i="15"/>
  <c r="P9273" i="15"/>
  <c r="P9302" i="15"/>
  <c r="P9495" i="15"/>
  <c r="P9668" i="15"/>
  <c r="P9848" i="15"/>
  <c r="P9870" i="15"/>
  <c r="P9938" i="15"/>
  <c r="P10021" i="15"/>
  <c r="P10167" i="15"/>
  <c r="P10192" i="15"/>
  <c r="P10207" i="15"/>
  <c r="P10278" i="15"/>
  <c r="P10300" i="15"/>
  <c r="P10387" i="15"/>
  <c r="P10698" i="15"/>
  <c r="P11080" i="15"/>
  <c r="P11165" i="15"/>
  <c r="P11230" i="15"/>
  <c r="P10681" i="15"/>
  <c r="P10777" i="15"/>
  <c r="P11142" i="15"/>
  <c r="P11259" i="15"/>
  <c r="P11343" i="15"/>
  <c r="P11628" i="15"/>
  <c r="P11861" i="15"/>
  <c r="P12530" i="15"/>
  <c r="P10258" i="15"/>
  <c r="P10455" i="15"/>
  <c r="P10460" i="15"/>
  <c r="P10664" i="15"/>
  <c r="P10782" i="15"/>
  <c r="P10787" i="15"/>
  <c r="P11182" i="15"/>
  <c r="P11437" i="15"/>
  <c r="P11643" i="15"/>
  <c r="P11648" i="15"/>
  <c r="P11942" i="15"/>
  <c r="P12011" i="15"/>
  <c r="P12078" i="15"/>
  <c r="P12140" i="15"/>
  <c r="P12224" i="15"/>
  <c r="P10157" i="15"/>
  <c r="P10227" i="15"/>
  <c r="P10533" i="15"/>
  <c r="P10662" i="15"/>
  <c r="P10703" i="15"/>
  <c r="P10723" i="15"/>
  <c r="P10765" i="15"/>
  <c r="P11309" i="15"/>
  <c r="P11656" i="15"/>
  <c r="P11755" i="15"/>
  <c r="P12118" i="15"/>
  <c r="P12125" i="15"/>
  <c r="P10404" i="15"/>
  <c r="P10426" i="15"/>
  <c r="P10431" i="15"/>
  <c r="P10453" i="15"/>
  <c r="P10458" i="15"/>
  <c r="P10511" i="15"/>
  <c r="P10604" i="15"/>
  <c r="P10616" i="15"/>
  <c r="P10684" i="15"/>
  <c r="P10696" i="15"/>
  <c r="P10775" i="15"/>
  <c r="P10780" i="15"/>
  <c r="P10901" i="15"/>
  <c r="P11014" i="15"/>
  <c r="P11195" i="15"/>
  <c r="P11455" i="15"/>
  <c r="P11636" i="15"/>
  <c r="P11940" i="15"/>
  <c r="P12474" i="15"/>
  <c r="P12775" i="15"/>
  <c r="P12800" i="15"/>
  <c r="P12810" i="15"/>
  <c r="P12815" i="15"/>
  <c r="P10691" i="15"/>
  <c r="P10790" i="15"/>
  <c r="P10810" i="15"/>
  <c r="P10928" i="15"/>
  <c r="P11093" i="15"/>
  <c r="P11215" i="15"/>
  <c r="P11356" i="15"/>
  <c r="P11539" i="15"/>
  <c r="P11619" i="15"/>
  <c r="P11651" i="15"/>
  <c r="P11805" i="15"/>
  <c r="P11874" i="15"/>
  <c r="P11891" i="15"/>
  <c r="P12506" i="15"/>
  <c r="P10336" i="15"/>
  <c r="P10390" i="15"/>
  <c r="P10402" i="15"/>
  <c r="P10419" i="15"/>
  <c r="P10597" i="15"/>
  <c r="P10655" i="15"/>
  <c r="P10711" i="15"/>
  <c r="P11906" i="15"/>
  <c r="P11933" i="15"/>
  <c r="P10158" i="15"/>
  <c r="P10346" i="15"/>
  <c r="P10507" i="15"/>
  <c r="P10546" i="15"/>
  <c r="P10583" i="15"/>
  <c r="P10590" i="15"/>
  <c r="P10665" i="15"/>
  <c r="P10694" i="15"/>
  <c r="P10736" i="15"/>
  <c r="P11208" i="15"/>
  <c r="P11213" i="15"/>
  <c r="P11428" i="15"/>
  <c r="P11438" i="15"/>
  <c r="P11505" i="15"/>
  <c r="P11552" i="15"/>
  <c r="P12645" i="15"/>
  <c r="P10163" i="15"/>
  <c r="P10405" i="15"/>
  <c r="P10675" i="15"/>
  <c r="P11166" i="15"/>
  <c r="P11238" i="15"/>
  <c r="P11290" i="15"/>
  <c r="P11295" i="15"/>
  <c r="P11366" i="15"/>
  <c r="P11726" i="15"/>
  <c r="P12072" i="15"/>
  <c r="P10368" i="15"/>
  <c r="P10534" i="15"/>
  <c r="P10561" i="15"/>
  <c r="P10612" i="15"/>
  <c r="P10771" i="15"/>
  <c r="P10951" i="15"/>
  <c r="P11592" i="15"/>
  <c r="P11627" i="15"/>
  <c r="P11877" i="15"/>
  <c r="P10293" i="15"/>
  <c r="P10315" i="15"/>
  <c r="P10393" i="15"/>
  <c r="P10471" i="15"/>
  <c r="P10724" i="15"/>
  <c r="P10776" i="15"/>
  <c r="P11141" i="15"/>
  <c r="P11788" i="15"/>
  <c r="P10096" i="15"/>
  <c r="P10267" i="15"/>
  <c r="P10427" i="15"/>
  <c r="P10512" i="15"/>
  <c r="P10588" i="15"/>
  <c r="P10600" i="15"/>
  <c r="P10605" i="15"/>
  <c r="P10853" i="15"/>
  <c r="P10880" i="15"/>
  <c r="P10941" i="15"/>
  <c r="P11005" i="15"/>
  <c r="P11171" i="15"/>
  <c r="P11456" i="15"/>
  <c r="P11580" i="15"/>
  <c r="P12633" i="15"/>
  <c r="P9561" i="15"/>
  <c r="P9607" i="15"/>
  <c r="P9699" i="15"/>
  <c r="P9790" i="15"/>
  <c r="P9809" i="15"/>
  <c r="P9896" i="15"/>
  <c r="P9973" i="15"/>
  <c r="P9985" i="15"/>
  <c r="P10048" i="15"/>
  <c r="P10125" i="15"/>
  <c r="P10161" i="15"/>
  <c r="P10178" i="15"/>
  <c r="P10332" i="15"/>
  <c r="P10403" i="15"/>
  <c r="P10549" i="15"/>
  <c r="P10559" i="15"/>
  <c r="P10581" i="15"/>
  <c r="P10712" i="15"/>
  <c r="P10929" i="15"/>
  <c r="P11084" i="15"/>
  <c r="P11114" i="15"/>
  <c r="P11273" i="15"/>
  <c r="P11293" i="15"/>
  <c r="P11389" i="15"/>
  <c r="P11394" i="15"/>
  <c r="P11404" i="15"/>
  <c r="P11409" i="15"/>
  <c r="P11476" i="15"/>
  <c r="P11483" i="15"/>
  <c r="P11545" i="15"/>
  <c r="P11682" i="15"/>
  <c r="P11702" i="15"/>
  <c r="P12611" i="15"/>
  <c r="P12621" i="15"/>
  <c r="P9677" i="15"/>
  <c r="P10554" i="15"/>
  <c r="P10821" i="15"/>
  <c r="P12043" i="15"/>
  <c r="P12616" i="15"/>
  <c r="P9419" i="15"/>
  <c r="P9462" i="15"/>
  <c r="P9583" i="15"/>
  <c r="P9590" i="15"/>
  <c r="P9641" i="15"/>
  <c r="P9867" i="15"/>
  <c r="P9968" i="15"/>
  <c r="P10012" i="15"/>
  <c r="P10094" i="15"/>
  <c r="P10106" i="15"/>
  <c r="P10253" i="15"/>
  <c r="P10474" i="15"/>
  <c r="P10542" i="15"/>
  <c r="P10615" i="15"/>
  <c r="P11667" i="15"/>
  <c r="P11993" i="15"/>
  <c r="P12058" i="15"/>
  <c r="P9513" i="15"/>
  <c r="P9571" i="15"/>
  <c r="P9617" i="15"/>
  <c r="P9670" i="15"/>
  <c r="P9687" i="15"/>
  <c r="P10053" i="15"/>
  <c r="P10111" i="15"/>
  <c r="P10205" i="15"/>
  <c r="P10217" i="15"/>
  <c r="P10462" i="15"/>
  <c r="P10700" i="15"/>
  <c r="P10727" i="15"/>
  <c r="P10846" i="15"/>
  <c r="P10861" i="15"/>
  <c r="P10912" i="15"/>
  <c r="P11256" i="15"/>
  <c r="P8425" i="15"/>
  <c r="P8437" i="15"/>
  <c r="P8523" i="15"/>
  <c r="P8636" i="15"/>
  <c r="P8643" i="15"/>
  <c r="P8662" i="15"/>
  <c r="P8693" i="15"/>
  <c r="P8803" i="15"/>
  <c r="P8968" i="15"/>
  <c r="P9092" i="15"/>
  <c r="P9212" i="15"/>
  <c r="P9234" i="15"/>
  <c r="P9246" i="15"/>
  <c r="P9518" i="15"/>
  <c r="P9646" i="15"/>
  <c r="P9728" i="15"/>
  <c r="P9776" i="15"/>
  <c r="P9807" i="15"/>
  <c r="P9843" i="15"/>
  <c r="P9911" i="15"/>
  <c r="P9954" i="15"/>
  <c r="P9961" i="15"/>
  <c r="P9966" i="15"/>
  <c r="P10089" i="15"/>
  <c r="P10142" i="15"/>
  <c r="P10246" i="15"/>
  <c r="P10301" i="15"/>
  <c r="P10306" i="15"/>
  <c r="P10318" i="15"/>
  <c r="P10369" i="15"/>
  <c r="P10496" i="15"/>
  <c r="P10586" i="15"/>
  <c r="P10622" i="15"/>
  <c r="P10683" i="15"/>
  <c r="P10715" i="15"/>
  <c r="P10737" i="15"/>
  <c r="P10809" i="15"/>
  <c r="P11092" i="15"/>
  <c r="P11199" i="15"/>
  <c r="P11496" i="15"/>
  <c r="P11829" i="15"/>
  <c r="P12199" i="15"/>
  <c r="P12298" i="15"/>
  <c r="P12308" i="15"/>
  <c r="P9535" i="15"/>
  <c r="P9593" i="15"/>
  <c r="P9783" i="15"/>
  <c r="P9812" i="15"/>
  <c r="P9860" i="15"/>
  <c r="P9889" i="15"/>
  <c r="P9923" i="15"/>
  <c r="P9971" i="15"/>
  <c r="P10000" i="15"/>
  <c r="P10022" i="15"/>
  <c r="P10034" i="15"/>
  <c r="P10075" i="15"/>
  <c r="P10210" i="15"/>
  <c r="P10229" i="15"/>
  <c r="P10275" i="15"/>
  <c r="P10330" i="15"/>
  <c r="P10479" i="15"/>
  <c r="P10513" i="15"/>
  <c r="P10705" i="15"/>
  <c r="P10732" i="15"/>
  <c r="P10834" i="15"/>
  <c r="P11296" i="15"/>
  <c r="P11397" i="15"/>
  <c r="P11506" i="15"/>
  <c r="P11675" i="15"/>
  <c r="P11846" i="15"/>
  <c r="P11949" i="15"/>
  <c r="P6813" i="15"/>
  <c r="P6930" i="15"/>
  <c r="P6935" i="15"/>
  <c r="P6966" i="15"/>
  <c r="P6971" i="15"/>
  <c r="P7011" i="15"/>
  <c r="P7049" i="15"/>
  <c r="P7090" i="15"/>
  <c r="P7157" i="15"/>
  <c r="P7169" i="15"/>
  <c r="P7299" i="15"/>
  <c r="P7328" i="15"/>
  <c r="P7335" i="15"/>
  <c r="P7359" i="15"/>
  <c r="P7443" i="15"/>
  <c r="P7479" i="15"/>
  <c r="P7527" i="15"/>
  <c r="P7549" i="15"/>
  <c r="P7616" i="15"/>
  <c r="P7621" i="15"/>
  <c r="P7662" i="15"/>
  <c r="P7698" i="15"/>
  <c r="P7741" i="15"/>
  <c r="P8015" i="15"/>
  <c r="P8073" i="15"/>
  <c r="P8085" i="15"/>
  <c r="P8101" i="15"/>
  <c r="P8237" i="15"/>
  <c r="P8263" i="15"/>
  <c r="P8387" i="15"/>
  <c r="P8466" i="15"/>
  <c r="P8533" i="15"/>
  <c r="P8545" i="15"/>
  <c r="P8791" i="15"/>
  <c r="P8906" i="15"/>
  <c r="P8999" i="15"/>
  <c r="P9162" i="15"/>
  <c r="P9169" i="15"/>
  <c r="P9472" i="15"/>
  <c r="P9501" i="15"/>
  <c r="P9523" i="15"/>
  <c r="P9605" i="15"/>
  <c r="P9639" i="15"/>
  <c r="P9656" i="15"/>
  <c r="P9721" i="15"/>
  <c r="P9733" i="15"/>
  <c r="P9757" i="15"/>
  <c r="P9769" i="15"/>
  <c r="P10171" i="15"/>
  <c r="P10263" i="15"/>
  <c r="P10289" i="15"/>
  <c r="P10311" i="15"/>
  <c r="P10535" i="15"/>
  <c r="P10671" i="15"/>
  <c r="P10747" i="15"/>
  <c r="P10829" i="15"/>
  <c r="P10910" i="15"/>
  <c r="P11152" i="15"/>
  <c r="P11162" i="15"/>
  <c r="P11194" i="15"/>
  <c r="P11249" i="15"/>
  <c r="P11402" i="15"/>
  <c r="P12016" i="15"/>
  <c r="P10826" i="15"/>
  <c r="P10881" i="15"/>
  <c r="P10958" i="15"/>
  <c r="P11088" i="15"/>
  <c r="P11122" i="15"/>
  <c r="P11151" i="15"/>
  <c r="P11190" i="15"/>
  <c r="P11418" i="15"/>
  <c r="P11472" i="15"/>
  <c r="P11530" i="15"/>
  <c r="P11689" i="15"/>
  <c r="P11898" i="15"/>
  <c r="P11915" i="15"/>
  <c r="P11932" i="15"/>
  <c r="P12079" i="15"/>
  <c r="P12108" i="15"/>
  <c r="P12145" i="15"/>
  <c r="P12353" i="15"/>
  <c r="P12385" i="15"/>
  <c r="P12493" i="15"/>
  <c r="P10770" i="15"/>
  <c r="P10804" i="15"/>
  <c r="P10814" i="15"/>
  <c r="P10898" i="15"/>
  <c r="P10946" i="15"/>
  <c r="P10977" i="15"/>
  <c r="P11161" i="15"/>
  <c r="P11234" i="15"/>
  <c r="P11285" i="15"/>
  <c r="P11314" i="15"/>
  <c r="P11355" i="15"/>
  <c r="P11367" i="15"/>
  <c r="P11423" i="15"/>
  <c r="P11445" i="15"/>
  <c r="P11518" i="15"/>
  <c r="P11542" i="15"/>
  <c r="P11557" i="15"/>
  <c r="P11611" i="15"/>
  <c r="P11677" i="15"/>
  <c r="P11694" i="15"/>
  <c r="P11976" i="15"/>
  <c r="P11981" i="15"/>
  <c r="P12358" i="15"/>
  <c r="P12363" i="15"/>
  <c r="P12368" i="15"/>
  <c r="P12390" i="15"/>
  <c r="P12407" i="15"/>
  <c r="P12520" i="15"/>
  <c r="P12827" i="15"/>
  <c r="P10763" i="15"/>
  <c r="P10872" i="15"/>
  <c r="P10884" i="15"/>
  <c r="P10927" i="15"/>
  <c r="P10997" i="15"/>
  <c r="P11149" i="15"/>
  <c r="P11154" i="15"/>
  <c r="P11164" i="15"/>
  <c r="P11181" i="15"/>
  <c r="P11278" i="15"/>
  <c r="P11399" i="15"/>
  <c r="P11426" i="15"/>
  <c r="P11448" i="15"/>
  <c r="P11453" i="15"/>
  <c r="P11511" i="15"/>
  <c r="P11614" i="15"/>
  <c r="P11670" i="15"/>
  <c r="P11687" i="15"/>
  <c r="P11836" i="15"/>
  <c r="P11884" i="15"/>
  <c r="P12055" i="15"/>
  <c r="P12077" i="15"/>
  <c r="P12327" i="15"/>
  <c r="P12366" i="15"/>
  <c r="P12513" i="15"/>
  <c r="P12604" i="15"/>
  <c r="P12655" i="15"/>
  <c r="P10734" i="15"/>
  <c r="P10903" i="15"/>
  <c r="P10915" i="15"/>
  <c r="P10949" i="15"/>
  <c r="P10980" i="15"/>
  <c r="P10990" i="15"/>
  <c r="P10995" i="15"/>
  <c r="P11103" i="15"/>
  <c r="P11113" i="15"/>
  <c r="P11198" i="15"/>
  <c r="P11283" i="15"/>
  <c r="P11334" i="15"/>
  <c r="P11358" i="15"/>
  <c r="P11431" i="15"/>
  <c r="P12060" i="15"/>
  <c r="P12268" i="15"/>
  <c r="P12310" i="15"/>
  <c r="P12356" i="15"/>
  <c r="P12361" i="15"/>
  <c r="P10631" i="15"/>
  <c r="P10841" i="15"/>
  <c r="P11169" i="15"/>
  <c r="P11387" i="15"/>
  <c r="P11680" i="15"/>
  <c r="P11822" i="15"/>
  <c r="P11853" i="15"/>
  <c r="P11889" i="15"/>
  <c r="P12038" i="15"/>
  <c r="P12094" i="15"/>
  <c r="P12099" i="15"/>
  <c r="P12116" i="15"/>
  <c r="P12614" i="15"/>
  <c r="P12773" i="15"/>
  <c r="P12788" i="15"/>
  <c r="P10624" i="15"/>
  <c r="P10708" i="15"/>
  <c r="P10713" i="15"/>
  <c r="P10720" i="15"/>
  <c r="P10778" i="15"/>
  <c r="P10827" i="15"/>
  <c r="P10959" i="15"/>
  <c r="P11019" i="15"/>
  <c r="P11077" i="15"/>
  <c r="P11191" i="15"/>
  <c r="P11237" i="15"/>
  <c r="P11266" i="15"/>
  <c r="P11668" i="15"/>
  <c r="P11761" i="15"/>
  <c r="P11790" i="15"/>
  <c r="P11916" i="15"/>
  <c r="P12021" i="15"/>
  <c r="P12048" i="15"/>
  <c r="P12141" i="15"/>
  <c r="P12261" i="15"/>
  <c r="P12315" i="15"/>
  <c r="P12320" i="15"/>
  <c r="P10682" i="15"/>
  <c r="P10718" i="15"/>
  <c r="P10788" i="15"/>
  <c r="P11000" i="15"/>
  <c r="P11053" i="15"/>
  <c r="P11063" i="15"/>
  <c r="P11196" i="15"/>
  <c r="P11201" i="15"/>
  <c r="P11264" i="15"/>
  <c r="P11373" i="15"/>
  <c r="P11412" i="15"/>
  <c r="P11434" i="15"/>
  <c r="P11590" i="15"/>
  <c r="P11815" i="15"/>
  <c r="P12467" i="15"/>
  <c r="P11612" i="15"/>
  <c r="P11856" i="15"/>
  <c r="P11868" i="15"/>
  <c r="P12026" i="15"/>
  <c r="P12068" i="15"/>
  <c r="P12205" i="15"/>
  <c r="P12291" i="15"/>
  <c r="P12489" i="15"/>
  <c r="P12580" i="15"/>
  <c r="P10793" i="15"/>
  <c r="P10798" i="15"/>
  <c r="P10868" i="15"/>
  <c r="P10981" i="15"/>
  <c r="P11075" i="15"/>
  <c r="P11087" i="15"/>
  <c r="P11145" i="15"/>
  <c r="P11177" i="15"/>
  <c r="P11269" i="15"/>
  <c r="P11529" i="15"/>
  <c r="P11793" i="15"/>
  <c r="P11863" i="15"/>
  <c r="P12014" i="15"/>
  <c r="P12073" i="15"/>
  <c r="P12097" i="15"/>
  <c r="P12306" i="15"/>
  <c r="P12347" i="15"/>
  <c r="P12509" i="15"/>
  <c r="P12858" i="15"/>
  <c r="P10658" i="15"/>
  <c r="P10873" i="15"/>
  <c r="P10940" i="15"/>
  <c r="P11022" i="15"/>
  <c r="P11104" i="15"/>
  <c r="P11228" i="15"/>
  <c r="P11274" i="15"/>
  <c r="P11308" i="15"/>
  <c r="P11325" i="15"/>
  <c r="P11688" i="15"/>
  <c r="P11771" i="15"/>
  <c r="P11808" i="15"/>
  <c r="P11837" i="15"/>
  <c r="P11851" i="15"/>
  <c r="P11970" i="15"/>
  <c r="P12056" i="15"/>
  <c r="P12232" i="15"/>
  <c r="P12296" i="15"/>
  <c r="P12428" i="15"/>
  <c r="P12460" i="15"/>
  <c r="P12568" i="15"/>
  <c r="P12720" i="15"/>
  <c r="P10706" i="15"/>
  <c r="P10735" i="15"/>
  <c r="P10837" i="15"/>
  <c r="P10897" i="15"/>
  <c r="P10945" i="15"/>
  <c r="P11051" i="15"/>
  <c r="P11068" i="15"/>
  <c r="P11155" i="15"/>
  <c r="P11160" i="15"/>
  <c r="P11284" i="15"/>
  <c r="P11512" i="15"/>
  <c r="P11556" i="15"/>
  <c r="P11573" i="15"/>
  <c r="P11615" i="15"/>
  <c r="P11742" i="15"/>
  <c r="P11830" i="15"/>
  <c r="P12034" i="15"/>
  <c r="P12164" i="15"/>
  <c r="P12220" i="15"/>
  <c r="P12406" i="15"/>
  <c r="P12578" i="15"/>
  <c r="P12725" i="15"/>
  <c r="P9989" i="15"/>
  <c r="P10008" i="15"/>
  <c r="P10020" i="15"/>
  <c r="P10061" i="15"/>
  <c r="P10151" i="15"/>
  <c r="P10168" i="15"/>
  <c r="P10259" i="15"/>
  <c r="P10290" i="15"/>
  <c r="P10379" i="15"/>
  <c r="P10442" i="15"/>
  <c r="P10514" i="15"/>
  <c r="P10591" i="15"/>
  <c r="P10791" i="15"/>
  <c r="P10796" i="15"/>
  <c r="P10823" i="15"/>
  <c r="P10972" i="15"/>
  <c r="P10991" i="15"/>
  <c r="P11039" i="15"/>
  <c r="P11109" i="15"/>
  <c r="P11119" i="15"/>
  <c r="P11272" i="15"/>
  <c r="P11277" i="15"/>
  <c r="P11313" i="15"/>
  <c r="P11376" i="15"/>
  <c r="P11598" i="15"/>
  <c r="P11701" i="15"/>
  <c r="P11718" i="15"/>
  <c r="P11757" i="15"/>
  <c r="P11764" i="15"/>
  <c r="P11958" i="15"/>
  <c r="P11963" i="15"/>
  <c r="P12556" i="15"/>
  <c r="P10264" i="15"/>
  <c r="P10350" i="15"/>
  <c r="P10362" i="15"/>
  <c r="P10420" i="15"/>
  <c r="P10437" i="15"/>
  <c r="P10543" i="15"/>
  <c r="P10572" i="15"/>
  <c r="P10668" i="15"/>
  <c r="P10673" i="15"/>
  <c r="P10714" i="15"/>
  <c r="P10740" i="15"/>
  <c r="P10828" i="15"/>
  <c r="P10847" i="15"/>
  <c r="P10895" i="15"/>
  <c r="P11073" i="15"/>
  <c r="P11143" i="15"/>
  <c r="P11267" i="15"/>
  <c r="P11464" i="15"/>
  <c r="P11469" i="15"/>
  <c r="P11527" i="15"/>
  <c r="P11549" i="15"/>
  <c r="P11588" i="15"/>
  <c r="P11762" i="15"/>
  <c r="P11811" i="15"/>
  <c r="P11847" i="15"/>
  <c r="P12012" i="15"/>
  <c r="P12017" i="15"/>
  <c r="P12147" i="15"/>
  <c r="P12157" i="15"/>
  <c r="P12289" i="15"/>
  <c r="P12382" i="15"/>
  <c r="P12421" i="15"/>
  <c r="P12426" i="15"/>
  <c r="P12433" i="15"/>
  <c r="P12458" i="15"/>
  <c r="P12561" i="15"/>
  <c r="P12566" i="15"/>
  <c r="P12659" i="15"/>
  <c r="P12664" i="15"/>
  <c r="P12669" i="15"/>
  <c r="P12691" i="15"/>
  <c r="P12846" i="15"/>
  <c r="P10357" i="15"/>
  <c r="P10384" i="15"/>
  <c r="P10538" i="15"/>
  <c r="P10567" i="15"/>
  <c r="P11061" i="15"/>
  <c r="P11097" i="15"/>
  <c r="P12179" i="15"/>
  <c r="P12674" i="15"/>
  <c r="P10955" i="15"/>
  <c r="P11049" i="15"/>
  <c r="P11735" i="15"/>
  <c r="P11791" i="15"/>
  <c r="P8390" i="15"/>
  <c r="P8402" i="15"/>
  <c r="P8445" i="15"/>
  <c r="P8476" i="15"/>
  <c r="P8507" i="15"/>
  <c r="P8552" i="15"/>
  <c r="P8562" i="15"/>
  <c r="P8695" i="15"/>
  <c r="P8831" i="15"/>
  <c r="P8905" i="15"/>
  <c r="P8955" i="15"/>
  <c r="P9354" i="15"/>
  <c r="P9421" i="15"/>
  <c r="P9560" i="15"/>
  <c r="P9577" i="15"/>
  <c r="P9584" i="15"/>
  <c r="P9630" i="15"/>
  <c r="P9647" i="15"/>
  <c r="P9683" i="15"/>
  <c r="P9690" i="15"/>
  <c r="P9879" i="15"/>
  <c r="P10006" i="15"/>
  <c r="P10018" i="15"/>
  <c r="P10025" i="15"/>
  <c r="P10059" i="15"/>
  <c r="P10066" i="15"/>
  <c r="P10116" i="15"/>
  <c r="P10209" i="15"/>
  <c r="P10228" i="15"/>
  <c r="P10233" i="15"/>
  <c r="P10269" i="15"/>
  <c r="P10367" i="15"/>
  <c r="P10478" i="15"/>
  <c r="P10524" i="15"/>
  <c r="P10536" i="15"/>
  <c r="P10560" i="15"/>
  <c r="P10690" i="15"/>
  <c r="P10919" i="15"/>
  <c r="P10931" i="15"/>
  <c r="P11059" i="15"/>
  <c r="P11071" i="15"/>
  <c r="P11102" i="15"/>
  <c r="P11219" i="15"/>
  <c r="P11287" i="15"/>
  <c r="P11292" i="15"/>
  <c r="P11350" i="15"/>
  <c r="P11655" i="15"/>
  <c r="P11745" i="15"/>
  <c r="P11767" i="15"/>
  <c r="P11821" i="15"/>
  <c r="P11905" i="15"/>
  <c r="P11912" i="15"/>
  <c r="P12223" i="15"/>
  <c r="P12287" i="15"/>
  <c r="P12463" i="15"/>
  <c r="P12468" i="15"/>
  <c r="P12544" i="15"/>
  <c r="P12549" i="15"/>
  <c r="P12554" i="15"/>
  <c r="P12559" i="15"/>
  <c r="P12652" i="15"/>
  <c r="P12713" i="15"/>
  <c r="P10078" i="15"/>
  <c r="P10135" i="15"/>
  <c r="P10173" i="15"/>
  <c r="P10202" i="15"/>
  <c r="P10250" i="15"/>
  <c r="P10288" i="15"/>
  <c r="P10382" i="15"/>
  <c r="P10570" i="15"/>
  <c r="P10801" i="15"/>
  <c r="P10953" i="15"/>
  <c r="P10965" i="15"/>
  <c r="P11008" i="15"/>
  <c r="P11013" i="15"/>
  <c r="P11173" i="15"/>
  <c r="P11381" i="15"/>
  <c r="P11396" i="15"/>
  <c r="P11479" i="15"/>
  <c r="P11508" i="15"/>
  <c r="P11537" i="15"/>
  <c r="P11564" i="15"/>
  <c r="P11662" i="15"/>
  <c r="P11704" i="15"/>
  <c r="P11716" i="15"/>
  <c r="P11733" i="15"/>
  <c r="P11966" i="15"/>
  <c r="P11973" i="15"/>
  <c r="P11988" i="15"/>
  <c r="P12424" i="15"/>
  <c r="P12500" i="15"/>
  <c r="P12618" i="15"/>
  <c r="P12630" i="15"/>
  <c r="P12706" i="15"/>
  <c r="P8457" i="15"/>
  <c r="P8500" i="15"/>
  <c r="P8531" i="15"/>
  <c r="P8605" i="15"/>
  <c r="P8700" i="15"/>
  <c r="P8705" i="15"/>
  <c r="P8788" i="15"/>
  <c r="P8855" i="15"/>
  <c r="P9005" i="15"/>
  <c r="P9036" i="15"/>
  <c r="P9115" i="15"/>
  <c r="P9237" i="15"/>
  <c r="P9244" i="15"/>
  <c r="P9280" i="15"/>
  <c r="P9347" i="15"/>
  <c r="P9378" i="15"/>
  <c r="P9416" i="15"/>
  <c r="P9476" i="15"/>
  <c r="P9541" i="15"/>
  <c r="P9599" i="15"/>
  <c r="P9913" i="15"/>
  <c r="P9927" i="15"/>
  <c r="P9944" i="15"/>
  <c r="P9975" i="15"/>
  <c r="P10343" i="15"/>
  <c r="P10355" i="15"/>
  <c r="P10452" i="15"/>
  <c r="P10575" i="15"/>
  <c r="P10647" i="15"/>
  <c r="P10755" i="15"/>
  <c r="P10833" i="15"/>
  <c r="P10869" i="15"/>
  <c r="P10888" i="15"/>
  <c r="P10907" i="15"/>
  <c r="P11100" i="15"/>
  <c r="P11146" i="15"/>
  <c r="P11178" i="15"/>
  <c r="P11197" i="15"/>
  <c r="P11246" i="15"/>
  <c r="P11258" i="15"/>
  <c r="P11270" i="15"/>
  <c r="P11379" i="15"/>
  <c r="P11501" i="15"/>
  <c r="P11513" i="15"/>
  <c r="P11547" i="15"/>
  <c r="P11699" i="15"/>
  <c r="P11709" i="15"/>
  <c r="P11794" i="15"/>
  <c r="P11961" i="15"/>
  <c r="P12015" i="15"/>
  <c r="P12150" i="15"/>
  <c r="P12297" i="15"/>
  <c r="P12375" i="15"/>
  <c r="P12414" i="15"/>
  <c r="P12505" i="15"/>
  <c r="P12532" i="15"/>
  <c r="P12662" i="15"/>
  <c r="P12667" i="15"/>
  <c r="P12760" i="15"/>
  <c r="P12844" i="15"/>
  <c r="P12276" i="15"/>
  <c r="P12430" i="15"/>
  <c r="P12447" i="15"/>
  <c r="P12452" i="15"/>
  <c r="P12464" i="15"/>
  <c r="P12529" i="15"/>
  <c r="P12676" i="15"/>
  <c r="P12693" i="15"/>
  <c r="P12732" i="15"/>
  <c r="P12739" i="15"/>
  <c r="P12875" i="15"/>
  <c r="P12186" i="15"/>
  <c r="P12250" i="15"/>
  <c r="P12269" i="15"/>
  <c r="P12348" i="15"/>
  <c r="P12394" i="15"/>
  <c r="P12401" i="15"/>
  <c r="P12423" i="15"/>
  <c r="P12606" i="15"/>
  <c r="P12688" i="15"/>
  <c r="P12715" i="15"/>
  <c r="P12768" i="15"/>
  <c r="P12880" i="15"/>
  <c r="P12184" i="15"/>
  <c r="P12198" i="15"/>
  <c r="P12267" i="15"/>
  <c r="P12377" i="15"/>
  <c r="P12450" i="15"/>
  <c r="P12486" i="15"/>
  <c r="P12498" i="15"/>
  <c r="P12592" i="15"/>
  <c r="P12623" i="15"/>
  <c r="P12959" i="15"/>
  <c r="P12969" i="15"/>
  <c r="P12974" i="15"/>
  <c r="P12817" i="15"/>
  <c r="P12856" i="15"/>
  <c r="P12723" i="15"/>
  <c r="P12839" i="15"/>
  <c r="P12851" i="15"/>
  <c r="P12893" i="15"/>
  <c r="P12930" i="15"/>
  <c r="P12952" i="15"/>
  <c r="P12689" i="15"/>
  <c r="P12832" i="15"/>
  <c r="P12876" i="15"/>
  <c r="P12935" i="15"/>
  <c r="P12940" i="15"/>
  <c r="P12109" i="15"/>
  <c r="P12265" i="15"/>
  <c r="P12494" i="15"/>
  <c r="P12573" i="15"/>
  <c r="P12631" i="15"/>
  <c r="P12660" i="15"/>
  <c r="P12682" i="15"/>
  <c r="P12704" i="15"/>
  <c r="P12711" i="15"/>
  <c r="P12950" i="15"/>
  <c r="P12769" i="15"/>
  <c r="P12180" i="15"/>
  <c r="P12206" i="15"/>
  <c r="P12349" i="15"/>
  <c r="P12547" i="15"/>
  <c r="P12675" i="15"/>
  <c r="P12743" i="15"/>
  <c r="P12830" i="15"/>
  <c r="P12340" i="15"/>
  <c r="P12451" i="15"/>
  <c r="P12475" i="15"/>
  <c r="P12499" i="15"/>
  <c r="P12516" i="15"/>
  <c r="P12540" i="15"/>
  <c r="P12600" i="15"/>
  <c r="P12636" i="15"/>
  <c r="P12670" i="15"/>
  <c r="P12779" i="15"/>
  <c r="P12911" i="15"/>
  <c r="P12933" i="15"/>
  <c r="P12938" i="15"/>
  <c r="P11998" i="15"/>
  <c r="P12022" i="15"/>
  <c r="P12083" i="15"/>
  <c r="P12316" i="15"/>
  <c r="P12328" i="15"/>
  <c r="P12456" i="15"/>
  <c r="P12504" i="15"/>
  <c r="P12511" i="15"/>
  <c r="P12581" i="15"/>
  <c r="P12605" i="15"/>
  <c r="P12641" i="15"/>
  <c r="P12714" i="15"/>
  <c r="P12736" i="15"/>
  <c r="P12818" i="15"/>
  <c r="P12825" i="15"/>
  <c r="P12921" i="15"/>
  <c r="P11446" i="15"/>
  <c r="P11613" i="15"/>
  <c r="P11625" i="15"/>
  <c r="P11690" i="15"/>
  <c r="P11736" i="15"/>
  <c r="P11943" i="15"/>
  <c r="P12037" i="15"/>
  <c r="P12071" i="15"/>
  <c r="P12129" i="15"/>
  <c r="P12134" i="15"/>
  <c r="P12166" i="15"/>
  <c r="P12278" i="15"/>
  <c r="P12352" i="15"/>
  <c r="P12497" i="15"/>
  <c r="P12550" i="15"/>
  <c r="P12622" i="15"/>
  <c r="P12724" i="15"/>
  <c r="P12862" i="15"/>
  <c r="P11480" i="15"/>
  <c r="P11492" i="15"/>
  <c r="P11555" i="15"/>
  <c r="P11584" i="15"/>
  <c r="P11632" i="15"/>
  <c r="P11652" i="15"/>
  <c r="P11683" i="15"/>
  <c r="P11695" i="15"/>
  <c r="P11782" i="15"/>
  <c r="P11931" i="15"/>
  <c r="P11991" i="15"/>
  <c r="P12008" i="15"/>
  <c r="P12020" i="15"/>
  <c r="P12183" i="15"/>
  <c r="P12204" i="15"/>
  <c r="P12259" i="15"/>
  <c r="P12405" i="15"/>
  <c r="P12420" i="15"/>
  <c r="P12444" i="15"/>
  <c r="P12473" i="15"/>
  <c r="P12526" i="15"/>
  <c r="P12574" i="15"/>
  <c r="P12591" i="15"/>
  <c r="P12629" i="15"/>
  <c r="P12872" i="15"/>
  <c r="P11468" i="15"/>
  <c r="P11528" i="15"/>
  <c r="P11560" i="15"/>
  <c r="P11601" i="15"/>
  <c r="P11618" i="15"/>
  <c r="P12695" i="15"/>
  <c r="P12712" i="15"/>
  <c r="P12717" i="15"/>
  <c r="P12729" i="15"/>
  <c r="P12789" i="15"/>
  <c r="P12461" i="15"/>
  <c r="P12545" i="15"/>
  <c r="P12579" i="15"/>
  <c r="P12741" i="15"/>
  <c r="P10361" i="15"/>
  <c r="P10366" i="15"/>
  <c r="P10378" i="15"/>
  <c r="P10503" i="15"/>
  <c r="P10527" i="15"/>
  <c r="P10728" i="15"/>
  <c r="P10745" i="15"/>
  <c r="P10774" i="15"/>
  <c r="P10781" i="15"/>
  <c r="P10832" i="15"/>
  <c r="P10877" i="15"/>
  <c r="P10913" i="15"/>
  <c r="P10942" i="15"/>
  <c r="P10954" i="15"/>
  <c r="P11038" i="15"/>
  <c r="P11091" i="15"/>
  <c r="P11229" i="15"/>
  <c r="P11548" i="15"/>
  <c r="P11895" i="15"/>
  <c r="P12001" i="15"/>
  <c r="P12176" i="15"/>
  <c r="P12271" i="15"/>
  <c r="P12408" i="15"/>
  <c r="P12478" i="15"/>
  <c r="P12536" i="15"/>
  <c r="P12596" i="15"/>
  <c r="P12727" i="15"/>
  <c r="P12843" i="15"/>
  <c r="P12951" i="15"/>
  <c r="P11606" i="15"/>
  <c r="P11664" i="15"/>
  <c r="P11862" i="15"/>
  <c r="P11924" i="15"/>
  <c r="P11960" i="15"/>
  <c r="P11977" i="15"/>
  <c r="P12137" i="15"/>
  <c r="P12214" i="15"/>
  <c r="P12288" i="15"/>
  <c r="P12403" i="15"/>
  <c r="P12425" i="15"/>
  <c r="P12449" i="15"/>
  <c r="P12584" i="15"/>
  <c r="P12892" i="15"/>
  <c r="P12902" i="15"/>
  <c r="P10376" i="15"/>
  <c r="P10436" i="15"/>
  <c r="P10623" i="15"/>
  <c r="P10635" i="15"/>
  <c r="P10666" i="15"/>
  <c r="P10697" i="15"/>
  <c r="P10733" i="15"/>
  <c r="P10851" i="15"/>
  <c r="P11043" i="15"/>
  <c r="P11125" i="15"/>
  <c r="P11205" i="15"/>
  <c r="P11217" i="15"/>
  <c r="P11304" i="15"/>
  <c r="P11321" i="15"/>
  <c r="P11333" i="15"/>
  <c r="P11369" i="15"/>
  <c r="P11514" i="15"/>
  <c r="P11526" i="15"/>
  <c r="P11536" i="15"/>
  <c r="P11599" i="15"/>
  <c r="P11640" i="15"/>
  <c r="P11645" i="15"/>
  <c r="P11698" i="15"/>
  <c r="P11722" i="15"/>
  <c r="P11768" i="15"/>
  <c r="P12074" i="15"/>
  <c r="P12127" i="15"/>
  <c r="P12132" i="15"/>
  <c r="P12209" i="15"/>
  <c r="P12245" i="15"/>
  <c r="P12384" i="15"/>
  <c r="P12418" i="15"/>
  <c r="P12495" i="15"/>
  <c r="P12565" i="15"/>
  <c r="P12787" i="15"/>
  <c r="P12848" i="15"/>
  <c r="P12865" i="15"/>
  <c r="P12870" i="15"/>
  <c r="P12897" i="15"/>
  <c r="P12916" i="15"/>
  <c r="P12914" i="15"/>
  <c r="P12955" i="15"/>
  <c r="P12962" i="15"/>
  <c r="P12909" i="15"/>
  <c r="P12924" i="15"/>
  <c r="P12931" i="15"/>
  <c r="P12967" i="15"/>
  <c r="P12941" i="15"/>
  <c r="P12917" i="15"/>
  <c r="P12922" i="15"/>
  <c r="P12946" i="15"/>
  <c r="P12970" i="15"/>
  <c r="P12866" i="15"/>
  <c r="P12883" i="15"/>
  <c r="P12934" i="15"/>
  <c r="P12842" i="15"/>
  <c r="P12871" i="15"/>
  <c r="P12888" i="15"/>
  <c r="P12905" i="15"/>
  <c r="P12927" i="15"/>
  <c r="P12965" i="15"/>
  <c r="P12687" i="15"/>
  <c r="P12692" i="15"/>
  <c r="P12754" i="15"/>
  <c r="P12759" i="15"/>
  <c r="P12792" i="15"/>
  <c r="P12963" i="15"/>
  <c r="P11930" i="15"/>
  <c r="P11935" i="15"/>
  <c r="P12047" i="15"/>
  <c r="P12131" i="15"/>
  <c r="P12203" i="15"/>
  <c r="P12229" i="15"/>
  <c r="P12274" i="15"/>
  <c r="P12321" i="15"/>
  <c r="P12362" i="15"/>
  <c r="P12400" i="15"/>
  <c r="P12417" i="15"/>
  <c r="P12441" i="15"/>
  <c r="P12503" i="15"/>
  <c r="P12517" i="15"/>
  <c r="P12558" i="15"/>
  <c r="P12620" i="15"/>
  <c r="P12627" i="15"/>
  <c r="P12663" i="15"/>
  <c r="P12680" i="15"/>
  <c r="P12823" i="15"/>
  <c r="P12903" i="15"/>
  <c r="P12949" i="15"/>
  <c r="P12973" i="15"/>
  <c r="P11062" i="15"/>
  <c r="P11175" i="15"/>
  <c r="P11211" i="15"/>
  <c r="P11252" i="15"/>
  <c r="P11271" i="15"/>
  <c r="P11305" i="15"/>
  <c r="P11341" i="15"/>
  <c r="P11360" i="15"/>
  <c r="P11372" i="15"/>
  <c r="P11533" i="15"/>
  <c r="P11595" i="15"/>
  <c r="P11653" i="15"/>
  <c r="P11665" i="15"/>
  <c r="P11775" i="15"/>
  <c r="P11814" i="15"/>
  <c r="P11833" i="15"/>
  <c r="P11992" i="15"/>
  <c r="P12028" i="15"/>
  <c r="P12033" i="15"/>
  <c r="P12095" i="15"/>
  <c r="P12100" i="15"/>
  <c r="P12126" i="15"/>
  <c r="P12215" i="15"/>
  <c r="P12279" i="15"/>
  <c r="P12541" i="15"/>
  <c r="P12589" i="15"/>
  <c r="P12721" i="15"/>
  <c r="P12845" i="15"/>
  <c r="P12908" i="15"/>
  <c r="P11485" i="15"/>
  <c r="P11497" i="15"/>
  <c r="P11739" i="15"/>
  <c r="P11797" i="15"/>
  <c r="P11809" i="15"/>
  <c r="P11826" i="15"/>
  <c r="P11859" i="15"/>
  <c r="P11878" i="15"/>
  <c r="P11892" i="15"/>
  <c r="P11904" i="15"/>
  <c r="P11978" i="15"/>
  <c r="P12009" i="15"/>
  <c r="P12081" i="15"/>
  <c r="P12112" i="15"/>
  <c r="P12187" i="15"/>
  <c r="P12234" i="15"/>
  <c r="P12331" i="15"/>
  <c r="P12343" i="15"/>
  <c r="P12386" i="15"/>
  <c r="P12484" i="15"/>
  <c r="P12496" i="15"/>
  <c r="P12527" i="15"/>
  <c r="P12587" i="15"/>
  <c r="P12625" i="15"/>
  <c r="P12632" i="15"/>
  <c r="P12752" i="15"/>
  <c r="P12785" i="15"/>
  <c r="P12802" i="15"/>
  <c r="P12833" i="15"/>
  <c r="P12864" i="15"/>
  <c r="P12881" i="15"/>
  <c r="P12896" i="15"/>
  <c r="P12913" i="15"/>
  <c r="P12925" i="15"/>
  <c r="P12942" i="15"/>
  <c r="P12709" i="15"/>
  <c r="P12776" i="15"/>
  <c r="P12783" i="15"/>
  <c r="P12821" i="15"/>
  <c r="P12869" i="15"/>
  <c r="P12918" i="15"/>
  <c r="P10921" i="15"/>
  <c r="P11055" i="15"/>
  <c r="P11245" i="15"/>
  <c r="P11365" i="15"/>
  <c r="P11413" i="15"/>
  <c r="P11425" i="15"/>
  <c r="P11430" i="15"/>
  <c r="P11543" i="15"/>
  <c r="P11586" i="15"/>
  <c r="P11720" i="15"/>
  <c r="P11807" i="15"/>
  <c r="P11819" i="15"/>
  <c r="P11897" i="15"/>
  <c r="P11971" i="15"/>
  <c r="P12045" i="15"/>
  <c r="P12069" i="15"/>
  <c r="P12086" i="15"/>
  <c r="P12136" i="15"/>
  <c r="P12153" i="15"/>
  <c r="P12175" i="15"/>
  <c r="P12182" i="15"/>
  <c r="P12227" i="15"/>
  <c r="P12293" i="15"/>
  <c r="P12336" i="15"/>
  <c r="P12434" i="15"/>
  <c r="P12539" i="15"/>
  <c r="P12594" i="15"/>
  <c r="P12649" i="15"/>
  <c r="P12661" i="15"/>
  <c r="P12666" i="15"/>
  <c r="P12671" i="15"/>
  <c r="P12750" i="15"/>
  <c r="P12797" i="15"/>
  <c r="P12814" i="15"/>
  <c r="P12850" i="15"/>
  <c r="P12874" i="15"/>
  <c r="P12901" i="15"/>
  <c r="P12937" i="15"/>
  <c r="P10938" i="15"/>
  <c r="P10986" i="15"/>
  <c r="P11067" i="15"/>
  <c r="P11139" i="15"/>
  <c r="P11187" i="15"/>
  <c r="P11250" i="15"/>
  <c r="P11310" i="15"/>
  <c r="P11351" i="15"/>
  <c r="P11408" i="15"/>
  <c r="P11435" i="15"/>
  <c r="P11471" i="15"/>
  <c r="P12050" i="15"/>
  <c r="P12146" i="15"/>
  <c r="P12168" i="15"/>
  <c r="P12272" i="15"/>
  <c r="P12379" i="15"/>
  <c r="P12501" i="15"/>
  <c r="P12601" i="15"/>
  <c r="P12642" i="15"/>
  <c r="P12707" i="15"/>
  <c r="P12726" i="15"/>
  <c r="P12731" i="15"/>
  <c r="P12757" i="15"/>
  <c r="P12884" i="15"/>
  <c r="P12923" i="15"/>
  <c r="P12947" i="15"/>
  <c r="P12966" i="15"/>
  <c r="P179" i="15"/>
  <c r="P77" i="15"/>
  <c r="P1341" i="15"/>
  <c r="P1560" i="15"/>
  <c r="P370" i="15"/>
  <c r="P630" i="15"/>
  <c r="P656" i="15"/>
  <c r="P1065" i="15"/>
  <c r="P1329" i="15"/>
  <c r="P122" i="15"/>
  <c r="P215" i="15"/>
  <c r="P289" i="15"/>
  <c r="P623" i="15"/>
  <c r="P755" i="15"/>
  <c r="P51" i="15"/>
  <c r="P172" i="15"/>
  <c r="P760" i="15"/>
  <c r="P1315" i="15"/>
  <c r="P1379" i="15"/>
  <c r="P5467" i="15"/>
  <c r="P275" i="15"/>
  <c r="P120" i="15"/>
  <c r="P106" i="15"/>
  <c r="P113" i="15"/>
  <c r="P430" i="15"/>
  <c r="P6" i="15"/>
  <c r="P378" i="15"/>
  <c r="P118" i="15"/>
  <c r="P951" i="15"/>
  <c r="P1128" i="15"/>
  <c r="P565" i="15"/>
  <c r="P920" i="15"/>
  <c r="P522" i="15"/>
  <c r="P1117" i="15"/>
  <c r="P245" i="15"/>
  <c r="P128" i="15"/>
  <c r="P135" i="15"/>
  <c r="P498" i="15"/>
  <c r="P694" i="15"/>
  <c r="P551" i="15"/>
  <c r="P840" i="15"/>
  <c r="P1450" i="15"/>
  <c r="P651" i="15"/>
  <c r="P1355" i="15"/>
  <c r="P1362" i="15"/>
  <c r="P181" i="15"/>
  <c r="P222" i="15"/>
  <c r="P446" i="15"/>
  <c r="P1090" i="15"/>
  <c r="P237" i="15"/>
  <c r="P458" i="15"/>
  <c r="P587" i="15"/>
  <c r="P870" i="15"/>
  <c r="P953" i="15"/>
  <c r="P986" i="15"/>
  <c r="P437" i="15"/>
  <c r="P789" i="15"/>
  <c r="P1112" i="15"/>
  <c r="P1493" i="15"/>
  <c r="P254" i="15"/>
  <c r="P273" i="15"/>
  <c r="P316" i="15"/>
  <c r="P496" i="15"/>
  <c r="P625" i="15"/>
  <c r="P817" i="15"/>
  <c r="P911" i="15"/>
  <c r="P1441" i="15"/>
  <c r="P1481" i="15"/>
  <c r="P2104" i="15"/>
  <c r="P144" i="15"/>
  <c r="P266" i="15"/>
  <c r="P649" i="15"/>
  <c r="P1006" i="15"/>
  <c r="P1035" i="15"/>
  <c r="P1074" i="15"/>
  <c r="P1139" i="15"/>
  <c r="P1643" i="15"/>
  <c r="P297" i="15"/>
  <c r="P309" i="15"/>
  <c r="P386" i="15"/>
  <c r="P923" i="15"/>
  <c r="P928" i="15"/>
  <c r="P987" i="15"/>
  <c r="P1187" i="15"/>
  <c r="P1553" i="15"/>
  <c r="P86" i="15"/>
  <c r="P196" i="15"/>
  <c r="P210" i="15"/>
  <c r="P290" i="15"/>
  <c r="P349" i="15"/>
  <c r="P506" i="15"/>
  <c r="P654" i="15"/>
  <c r="P1040" i="15"/>
  <c r="P1061" i="15"/>
  <c r="P1252" i="15"/>
  <c r="P1297" i="15"/>
  <c r="P1325" i="15"/>
  <c r="P1413" i="15"/>
  <c r="P2408" i="15"/>
  <c r="P307" i="15"/>
  <c r="P492" i="15"/>
  <c r="P558" i="15"/>
  <c r="P572" i="15"/>
  <c r="P621" i="15"/>
  <c r="P813" i="15"/>
  <c r="P820" i="15"/>
  <c r="P1054" i="15"/>
  <c r="P1330" i="15"/>
  <c r="P1363" i="15"/>
  <c r="P1394" i="15"/>
  <c r="P32" i="15"/>
  <c r="P354" i="15"/>
  <c r="P398" i="15"/>
  <c r="P485" i="15"/>
  <c r="P1137" i="15"/>
  <c r="P1245" i="15"/>
  <c r="P1689" i="15"/>
  <c r="P509" i="15"/>
  <c r="P1083" i="15"/>
  <c r="P1255" i="15"/>
  <c r="P42" i="15"/>
  <c r="P352" i="15"/>
  <c r="P431" i="15"/>
  <c r="P535" i="15"/>
  <c r="P1024" i="15"/>
  <c r="P1043" i="15"/>
  <c r="P1511" i="15"/>
  <c r="P28" i="15"/>
  <c r="P298" i="15"/>
  <c r="P455" i="15"/>
  <c r="P474" i="15"/>
  <c r="P757" i="15"/>
  <c r="P969" i="15"/>
  <c r="P1019" i="15"/>
  <c r="P1236" i="15"/>
  <c r="P408" i="15"/>
  <c r="P14" i="15"/>
  <c r="P277" i="15"/>
  <c r="P291" i="15"/>
  <c r="P1414" i="15"/>
  <c r="P1523" i="15"/>
  <c r="P7" i="15"/>
  <c r="P129" i="15"/>
  <c r="P155" i="15"/>
  <c r="P622" i="15"/>
  <c r="P724" i="15"/>
  <c r="P736" i="15"/>
  <c r="P743" i="15"/>
  <c r="P750" i="15"/>
  <c r="P33" i="15"/>
  <c r="P282" i="15"/>
  <c r="P296" i="15"/>
  <c r="P434" i="15"/>
  <c r="P453" i="15"/>
  <c r="P472" i="15"/>
  <c r="P672" i="15"/>
  <c r="P960" i="15"/>
  <c r="P1169" i="15"/>
  <c r="P1547" i="15"/>
  <c r="P1850" i="15"/>
  <c r="P22" i="15"/>
  <c r="P73" i="15"/>
  <c r="P80" i="15"/>
  <c r="P188" i="15"/>
  <c r="P255" i="15"/>
  <c r="P269" i="15"/>
  <c r="P325" i="15"/>
  <c r="P332" i="15"/>
  <c r="P610" i="15"/>
  <c r="P706" i="15"/>
  <c r="P779" i="15"/>
  <c r="P798" i="15"/>
  <c r="P819" i="15"/>
  <c r="P856" i="15"/>
  <c r="P863" i="15"/>
  <c r="P994" i="15"/>
  <c r="P1132" i="15"/>
  <c r="P1177" i="15"/>
  <c r="P1208" i="15"/>
  <c r="P1442" i="15"/>
  <c r="P1477" i="15"/>
  <c r="P1630" i="15"/>
  <c r="P1763" i="15"/>
  <c r="P2615" i="15"/>
  <c r="P2802" i="15"/>
  <c r="P2852" i="15"/>
  <c r="P3296" i="15"/>
  <c r="P1756" i="15"/>
  <c r="P2064" i="15"/>
  <c r="P2122" i="15"/>
  <c r="P2290" i="15"/>
  <c r="P2316" i="15"/>
  <c r="P2499" i="15"/>
  <c r="P2539" i="15"/>
  <c r="P2714" i="15"/>
  <c r="P3815" i="15"/>
  <c r="P2397" i="15"/>
  <c r="P2504" i="15"/>
  <c r="P2511" i="15"/>
  <c r="P5407" i="15"/>
  <c r="P76" i="15"/>
  <c r="P244" i="15"/>
  <c r="P272" i="15"/>
  <c r="P406" i="15"/>
  <c r="P646" i="15"/>
  <c r="P794" i="15"/>
  <c r="P831" i="15"/>
  <c r="P838" i="15"/>
  <c r="P845" i="15"/>
  <c r="P1119" i="15"/>
  <c r="P3107" i="15"/>
  <c r="P457" i="15"/>
  <c r="P471" i="15"/>
  <c r="P576" i="15"/>
  <c r="P585" i="15"/>
  <c r="P599" i="15"/>
  <c r="P660" i="15"/>
  <c r="P815" i="15"/>
  <c r="P822" i="15"/>
  <c r="P1306" i="15"/>
  <c r="P1313" i="15"/>
  <c r="P1346" i="15"/>
  <c r="P1534" i="15"/>
  <c r="P1546" i="15"/>
  <c r="P1593" i="15"/>
  <c r="P2131" i="15"/>
  <c r="P2179" i="15"/>
  <c r="P2190" i="15"/>
  <c r="P69" i="15"/>
  <c r="P279" i="15"/>
  <c r="P44" i="15"/>
  <c r="P60" i="15"/>
  <c r="P154" i="15"/>
  <c r="P191" i="15"/>
  <c r="P374" i="15"/>
  <c r="P590" i="15"/>
  <c r="P632" i="15"/>
  <c r="P681" i="15"/>
  <c r="P747" i="15"/>
  <c r="P801" i="15"/>
  <c r="P922" i="15"/>
  <c r="P927" i="15"/>
  <c r="P1149" i="15"/>
  <c r="P1247" i="15"/>
  <c r="P1374" i="15"/>
  <c r="P1586" i="15"/>
  <c r="P1612" i="15"/>
  <c r="P2007" i="15"/>
  <c r="P2026" i="15"/>
  <c r="P2215" i="15"/>
  <c r="P2663" i="15"/>
  <c r="P2779" i="15"/>
  <c r="P2903" i="15"/>
  <c r="P4056" i="15"/>
  <c r="P1650" i="15"/>
  <c r="P1933" i="15"/>
  <c r="P2154" i="15"/>
  <c r="P2592" i="15"/>
  <c r="P2772" i="15"/>
  <c r="P3003" i="15"/>
  <c r="P3046" i="15"/>
  <c r="P1636" i="15"/>
  <c r="P1795" i="15"/>
  <c r="P1857" i="15"/>
  <c r="P1978" i="15"/>
  <c r="P2630" i="15"/>
  <c r="P2746" i="15"/>
  <c r="P1891" i="15"/>
  <c r="P1898" i="15"/>
  <c r="P2628" i="15"/>
  <c r="P1502" i="15"/>
  <c r="P1561" i="15"/>
  <c r="P1596" i="15"/>
  <c r="P2621" i="15"/>
  <c r="P2877" i="15"/>
  <c r="P2894" i="15"/>
  <c r="P3145" i="15"/>
  <c r="P3148" i="15"/>
  <c r="P3904" i="15"/>
  <c r="P1843" i="15"/>
  <c r="P2060" i="15"/>
  <c r="P1582" i="15"/>
  <c r="P1717" i="15"/>
  <c r="P2654" i="15"/>
  <c r="P2713" i="15"/>
  <c r="P3271" i="15"/>
  <c r="P3312" i="15"/>
  <c r="P4901" i="15"/>
  <c r="P1535" i="15"/>
  <c r="P2697" i="15"/>
  <c r="P2329" i="15"/>
  <c r="P2441" i="15"/>
  <c r="P2453" i="15"/>
  <c r="P2055" i="15"/>
  <c r="P2227" i="15"/>
  <c r="P2690" i="15"/>
  <c r="P3409" i="15"/>
  <c r="P100" i="15"/>
  <c r="P313" i="15"/>
  <c r="P389" i="15"/>
  <c r="P533" i="15"/>
  <c r="P600" i="15"/>
  <c r="P888" i="15"/>
  <c r="P1085" i="15"/>
  <c r="P1101" i="15"/>
  <c r="P1253" i="15"/>
  <c r="P1380" i="15"/>
  <c r="P1779" i="15"/>
  <c r="P1815" i="15"/>
  <c r="P2019" i="15"/>
  <c r="P10" i="15"/>
  <c r="P82" i="15"/>
  <c r="P257" i="15"/>
  <c r="P343" i="15"/>
  <c r="P449" i="15"/>
  <c r="P538" i="15"/>
  <c r="P552" i="15"/>
  <c r="P598" i="15"/>
  <c r="P612" i="15"/>
  <c r="P645" i="15"/>
  <c r="P844" i="15"/>
  <c r="P872" i="15"/>
  <c r="P1104" i="15"/>
  <c r="P1148" i="15"/>
  <c r="P1184" i="15"/>
  <c r="P1387" i="15"/>
  <c r="P1765" i="15"/>
  <c r="P2039" i="15"/>
  <c r="P3163" i="15"/>
  <c r="P3303" i="15"/>
  <c r="P3376" i="15"/>
  <c r="P31" i="15"/>
  <c r="P190" i="15"/>
  <c r="P264" i="15"/>
  <c r="P334" i="15"/>
  <c r="P396" i="15"/>
  <c r="P500" i="15"/>
  <c r="P524" i="15"/>
  <c r="P531" i="15"/>
  <c r="P631" i="15"/>
  <c r="P746" i="15"/>
  <c r="P914" i="15"/>
  <c r="P921" i="15"/>
  <c r="P989" i="15"/>
  <c r="P1003" i="15"/>
  <c r="P1015" i="15"/>
  <c r="P1041" i="15"/>
  <c r="P1479" i="15"/>
  <c r="P1491" i="15"/>
  <c r="P1772" i="15"/>
  <c r="P1784" i="15"/>
  <c r="P1892" i="15"/>
  <c r="P1913" i="15"/>
  <c r="P1920" i="15"/>
  <c r="P1941" i="15"/>
  <c r="P2091" i="15"/>
  <c r="P3238" i="15"/>
  <c r="P3364" i="15"/>
  <c r="P43" i="15"/>
  <c r="P183" i="15"/>
  <c r="P197" i="15"/>
  <c r="P292" i="15"/>
  <c r="P440" i="15"/>
  <c r="P589" i="15"/>
  <c r="P617" i="15"/>
  <c r="P624" i="15"/>
  <c r="P664" i="15"/>
  <c r="P732" i="15"/>
  <c r="P807" i="15"/>
  <c r="P1096" i="15"/>
  <c r="P1107" i="15"/>
  <c r="P1201" i="15"/>
  <c r="P1463" i="15"/>
  <c r="P1470" i="15"/>
  <c r="P2178" i="15"/>
  <c r="P2909" i="15"/>
  <c r="P3231" i="15"/>
  <c r="P15" i="15"/>
  <c r="P36" i="15"/>
  <c r="P66" i="15"/>
  <c r="P89" i="15"/>
  <c r="P98" i="15"/>
  <c r="P165" i="15"/>
  <c r="P174" i="15"/>
  <c r="P505" i="15"/>
  <c r="P687" i="15"/>
  <c r="P725" i="15"/>
  <c r="P739" i="15"/>
  <c r="P835" i="15"/>
  <c r="P1088" i="15"/>
  <c r="P1110" i="15"/>
  <c r="P1194" i="15"/>
  <c r="P1435" i="15"/>
  <c r="P1524" i="15"/>
  <c r="P1578" i="15"/>
  <c r="P1635" i="15"/>
  <c r="P1885" i="15"/>
  <c r="P2014" i="15"/>
  <c r="P2072" i="15"/>
  <c r="P2757" i="15"/>
  <c r="P164" i="15"/>
  <c r="P200" i="15"/>
  <c r="P416" i="15"/>
  <c r="P425" i="15"/>
  <c r="P468" i="15"/>
  <c r="P525" i="15"/>
  <c r="P666" i="15"/>
  <c r="P712" i="15"/>
  <c r="P719" i="15"/>
  <c r="P733" i="15"/>
  <c r="P770" i="15"/>
  <c r="P855" i="15"/>
  <c r="P936" i="15"/>
  <c r="P945" i="15"/>
  <c r="P1087" i="15"/>
  <c r="P1100" i="15"/>
  <c r="P1121" i="15"/>
  <c r="P1296" i="15"/>
  <c r="P1324" i="15"/>
  <c r="P1548" i="15"/>
  <c r="P1571" i="15"/>
  <c r="P1710" i="15"/>
  <c r="P1731" i="15"/>
  <c r="P1823" i="15"/>
  <c r="P1830" i="15"/>
  <c r="P1842" i="15"/>
  <c r="P1861" i="15"/>
  <c r="P1878" i="15"/>
  <c r="P1908" i="15"/>
  <c r="P1948" i="15"/>
  <c r="P1967" i="15"/>
  <c r="P2027" i="15"/>
  <c r="P2145" i="15"/>
  <c r="P2526" i="15"/>
  <c r="P2597" i="15"/>
  <c r="P2944" i="15"/>
  <c r="P4050" i="15"/>
  <c r="P160" i="15"/>
  <c r="P241" i="15"/>
  <c r="P268" i="15"/>
  <c r="P851" i="15"/>
  <c r="P984" i="15"/>
  <c r="P1017" i="15"/>
  <c r="P1259" i="15"/>
  <c r="P1539" i="15"/>
  <c r="P1694" i="15"/>
  <c r="P1783" i="15"/>
  <c r="P1859" i="15"/>
  <c r="P1864" i="15"/>
  <c r="P1911" i="15"/>
  <c r="P2126" i="15"/>
  <c r="P2203" i="15"/>
  <c r="P2439" i="15"/>
  <c r="P2755" i="15"/>
  <c r="P3069" i="15"/>
  <c r="P3970" i="15"/>
  <c r="P4025" i="15"/>
  <c r="P26" i="15"/>
  <c r="P284" i="15"/>
  <c r="P487" i="15"/>
  <c r="P503" i="15"/>
  <c r="P692" i="15"/>
  <c r="P699" i="15"/>
  <c r="P727" i="15"/>
  <c r="P879" i="15"/>
  <c r="P1122" i="15"/>
  <c r="P1172" i="15"/>
  <c r="P1250" i="15"/>
  <c r="P1283" i="15"/>
  <c r="P1453" i="15"/>
  <c r="P1776" i="15"/>
  <c r="P1869" i="15"/>
  <c r="P2129" i="15"/>
  <c r="P2332" i="15"/>
  <c r="P2382" i="15"/>
  <c r="P3371" i="15"/>
  <c r="P3944" i="15"/>
  <c r="P3968" i="15"/>
  <c r="P4122" i="15"/>
  <c r="P4145" i="15"/>
  <c r="P123" i="15"/>
  <c r="P366" i="15"/>
  <c r="P709" i="15"/>
  <c r="P774" i="15"/>
  <c r="P781" i="15"/>
  <c r="P949" i="15"/>
  <c r="P1475" i="15"/>
  <c r="P1754" i="15"/>
  <c r="P1957" i="15"/>
  <c r="P2488" i="15"/>
  <c r="P3087" i="15"/>
  <c r="P3181" i="15"/>
  <c r="P3691" i="15"/>
  <c r="P436" i="15"/>
  <c r="P445" i="15"/>
  <c r="P536" i="15"/>
  <c r="P543" i="15"/>
  <c r="P1284" i="15"/>
  <c r="P1679" i="15"/>
  <c r="P1747" i="15"/>
  <c r="P1770" i="15"/>
  <c r="P2561" i="15"/>
  <c r="P2806" i="15"/>
  <c r="P3153" i="15"/>
  <c r="P3458" i="15"/>
  <c r="P3584" i="15"/>
  <c r="P166" i="15"/>
  <c r="P184" i="15"/>
  <c r="P652" i="15"/>
  <c r="P988" i="15"/>
  <c r="P995" i="15"/>
  <c r="P2374" i="15"/>
  <c r="P2573" i="15"/>
  <c r="P2608" i="15"/>
  <c r="P2958" i="15"/>
  <c r="P3133" i="15"/>
  <c r="P3342" i="15"/>
  <c r="P3451" i="15"/>
  <c r="P175" i="15"/>
  <c r="P486" i="15"/>
  <c r="P878" i="15"/>
  <c r="P938" i="15"/>
  <c r="P1092" i="15"/>
  <c r="P1105" i="15"/>
  <c r="P1126" i="15"/>
  <c r="P1183" i="15"/>
  <c r="P1190" i="15"/>
  <c r="P1230" i="15"/>
  <c r="P1396" i="15"/>
  <c r="P1452" i="15"/>
  <c r="P1712" i="15"/>
  <c r="P1915" i="15"/>
  <c r="P2381" i="15"/>
  <c r="P2939" i="15"/>
  <c r="P2984" i="15"/>
  <c r="P3335" i="15"/>
  <c r="P157" i="15"/>
  <c r="P256" i="15"/>
  <c r="P265" i="15"/>
  <c r="P443" i="15"/>
  <c r="P534" i="15"/>
  <c r="P634" i="15"/>
  <c r="P726" i="15"/>
  <c r="P742" i="15"/>
  <c r="P784" i="15"/>
  <c r="P800" i="15"/>
  <c r="P816" i="15"/>
  <c r="P1002" i="15"/>
  <c r="P1216" i="15"/>
  <c r="P1263" i="15"/>
  <c r="P1317" i="15"/>
  <c r="P1415" i="15"/>
  <c r="P1719" i="15"/>
  <c r="P1974" i="15"/>
  <c r="P2000" i="15"/>
  <c r="P2057" i="15"/>
  <c r="P2142" i="15"/>
  <c r="P2324" i="15"/>
  <c r="P2331" i="15"/>
  <c r="P2540" i="15"/>
  <c r="P2613" i="15"/>
  <c r="P2861" i="15"/>
  <c r="P3349" i="15"/>
  <c r="P110" i="15"/>
  <c r="P209" i="15"/>
  <c r="P216" i="15"/>
  <c r="P1030" i="15"/>
  <c r="P1270" i="15"/>
  <c r="P1375" i="15"/>
  <c r="P1401" i="15"/>
  <c r="P1408" i="15"/>
  <c r="P1522" i="15"/>
  <c r="P1555" i="15"/>
  <c r="P1562" i="15"/>
  <c r="P1745" i="15"/>
  <c r="P1995" i="15"/>
  <c r="P2068" i="15"/>
  <c r="P2533" i="15"/>
  <c r="P2923" i="15"/>
  <c r="P1492" i="15"/>
  <c r="P1595" i="15"/>
  <c r="P1625" i="15"/>
  <c r="P1711" i="15"/>
  <c r="P1720" i="15"/>
  <c r="P1907" i="15"/>
  <c r="P1928" i="15"/>
  <c r="P2079" i="15"/>
  <c r="P2228" i="15"/>
  <c r="P2506" i="15"/>
  <c r="P2513" i="15"/>
  <c r="P2548" i="15"/>
  <c r="P2825" i="15"/>
  <c r="P2917" i="15"/>
  <c r="P3453" i="15"/>
  <c r="P3705" i="15"/>
  <c r="P3779" i="15"/>
  <c r="P700" i="15"/>
  <c r="P711" i="15"/>
  <c r="P1179" i="15"/>
  <c r="P1444" i="15"/>
  <c r="P1616" i="15"/>
  <c r="P2261" i="15"/>
  <c r="P2369" i="15"/>
  <c r="P2632" i="15"/>
  <c r="P2677" i="15"/>
  <c r="P2940" i="15"/>
  <c r="P3057" i="15"/>
  <c r="P3710" i="15"/>
  <c r="P696" i="15"/>
  <c r="P1159" i="15"/>
  <c r="P1182" i="15"/>
  <c r="P1228" i="15"/>
  <c r="P1584" i="15"/>
  <c r="P1686" i="15"/>
  <c r="P1807" i="15"/>
  <c r="P1994" i="15"/>
  <c r="P2160" i="15"/>
  <c r="P2173" i="15"/>
  <c r="P2429" i="15"/>
  <c r="P2469" i="15"/>
  <c r="P3141" i="15"/>
  <c r="P3435" i="15"/>
  <c r="P3568" i="15"/>
  <c r="P973" i="15"/>
  <c r="P982" i="15"/>
  <c r="P991" i="15"/>
  <c r="P1005" i="15"/>
  <c r="P1039" i="15"/>
  <c r="P1048" i="15"/>
  <c r="P1166" i="15"/>
  <c r="P1357" i="15"/>
  <c r="P1368" i="15"/>
  <c r="P1405" i="15"/>
  <c r="P1426" i="15"/>
  <c r="P1433" i="15"/>
  <c r="P1495" i="15"/>
  <c r="P1513" i="15"/>
  <c r="P1868" i="15"/>
  <c r="P2189" i="15"/>
  <c r="P2422" i="15"/>
  <c r="P2455" i="15"/>
  <c r="P2462" i="15"/>
  <c r="P2781" i="15"/>
  <c r="P3169" i="15"/>
  <c r="P4072" i="15"/>
  <c r="P1212" i="15"/>
  <c r="P1219" i="15"/>
  <c r="P1233" i="15"/>
  <c r="P1575" i="15"/>
  <c r="P1589" i="15"/>
  <c r="P1661" i="15"/>
  <c r="P1924" i="15"/>
  <c r="P2025" i="15"/>
  <c r="P2136" i="15"/>
  <c r="P2155" i="15"/>
  <c r="P2280" i="15"/>
  <c r="P2360" i="15"/>
  <c r="P2481" i="15"/>
  <c r="P2795" i="15"/>
  <c r="P2809" i="15"/>
  <c r="P3022" i="15"/>
  <c r="P3102" i="15"/>
  <c r="P3423" i="15"/>
  <c r="P3542" i="15"/>
  <c r="P3549" i="15"/>
  <c r="P2311" i="15"/>
  <c r="P2325" i="15"/>
  <c r="P2339" i="15"/>
  <c r="P2617" i="15"/>
  <c r="P2800" i="15"/>
  <c r="P3094" i="15"/>
  <c r="P3136" i="15"/>
  <c r="P3150" i="15"/>
  <c r="P3252" i="15"/>
  <c r="P3293" i="15"/>
  <c r="P3305" i="15"/>
  <c r="P688" i="15"/>
  <c r="P1151" i="15"/>
  <c r="P1248" i="15"/>
  <c r="P1273" i="15"/>
  <c r="P1278" i="15"/>
  <c r="P1537" i="15"/>
  <c r="P1736" i="15"/>
  <c r="P1799" i="15"/>
  <c r="P1951" i="15"/>
  <c r="P1958" i="15"/>
  <c r="P2092" i="15"/>
  <c r="P2097" i="15"/>
  <c r="P2237" i="15"/>
  <c r="P2272" i="15"/>
  <c r="P2385" i="15"/>
  <c r="P2550" i="15"/>
  <c r="P3567" i="15"/>
  <c r="P3824" i="15"/>
  <c r="P4544" i="15"/>
  <c r="P4554" i="15"/>
  <c r="P4834" i="15"/>
  <c r="P1174" i="15"/>
  <c r="P1604" i="15"/>
  <c r="P1611" i="15"/>
  <c r="P1727" i="15"/>
  <c r="P1963" i="15"/>
  <c r="P2333" i="15"/>
  <c r="P2508" i="15"/>
  <c r="P2686" i="15"/>
  <c r="P2723" i="15"/>
  <c r="P2728" i="15"/>
  <c r="P2827" i="15"/>
  <c r="P2839" i="15"/>
  <c r="P4537" i="15"/>
  <c r="P101" i="15"/>
  <c r="P293" i="15"/>
  <c r="P448" i="15"/>
  <c r="P459" i="15"/>
  <c r="P604" i="15"/>
  <c r="P864" i="15"/>
  <c r="P1063" i="15"/>
  <c r="P1070" i="15"/>
  <c r="P1239" i="15"/>
  <c r="P1416" i="15"/>
  <c r="P1526" i="15"/>
  <c r="P1632" i="15"/>
  <c r="P1741" i="15"/>
  <c r="P1834" i="15"/>
  <c r="P1944" i="15"/>
  <c r="P2084" i="15"/>
  <c r="P2167" i="15"/>
  <c r="P2256" i="15"/>
  <c r="P2480" i="15"/>
  <c r="P2522" i="15"/>
  <c r="P2716" i="15"/>
  <c r="P2926" i="15"/>
  <c r="P3031" i="15"/>
  <c r="P3044" i="15"/>
  <c r="P3460" i="15"/>
  <c r="P185" i="15"/>
  <c r="P377" i="15"/>
  <c r="P889" i="15"/>
  <c r="P916" i="15"/>
  <c r="P1395" i="15"/>
  <c r="P1485" i="15"/>
  <c r="P1542" i="15"/>
  <c r="P1790" i="15"/>
  <c r="P1935" i="15"/>
  <c r="P2032" i="15"/>
  <c r="P2223" i="15"/>
  <c r="P2376" i="15"/>
  <c r="P2400" i="15"/>
  <c r="P2665" i="15"/>
  <c r="P2818" i="15"/>
  <c r="P2844" i="15"/>
  <c r="P2872" i="15"/>
  <c r="P2933" i="15"/>
  <c r="P3101" i="15"/>
  <c r="P3467" i="15"/>
  <c r="P900" i="15"/>
  <c r="P1200" i="15"/>
  <c r="P1503" i="15"/>
  <c r="P1624" i="15"/>
  <c r="P1824" i="15"/>
  <c r="P2174" i="15"/>
  <c r="P2301" i="15"/>
  <c r="P2410" i="15"/>
  <c r="P2417" i="15"/>
  <c r="P2431" i="15"/>
  <c r="P2489" i="15"/>
  <c r="P2623" i="15"/>
  <c r="P2646" i="15"/>
  <c r="P2653" i="15"/>
  <c r="P3005" i="15"/>
  <c r="P3013" i="15"/>
  <c r="P3018" i="15"/>
  <c r="P3114" i="15"/>
  <c r="P3233" i="15"/>
  <c r="P3247" i="15"/>
  <c r="P3259" i="15"/>
  <c r="P3386" i="15"/>
  <c r="P4052" i="15"/>
  <c r="P1372" i="15"/>
  <c r="P1733" i="15"/>
  <c r="P1797" i="15"/>
  <c r="P1960" i="15"/>
  <c r="P2147" i="15"/>
  <c r="P2246" i="15"/>
  <c r="P2582" i="15"/>
  <c r="P2642" i="15"/>
  <c r="P2656" i="15"/>
  <c r="P2672" i="15"/>
  <c r="P2679" i="15"/>
  <c r="P2811" i="15"/>
  <c r="P2816" i="15"/>
  <c r="P2879" i="15"/>
  <c r="P2928" i="15"/>
  <c r="P3041" i="15"/>
  <c r="P3192" i="15"/>
  <c r="P3425" i="15"/>
  <c r="P3791" i="15"/>
  <c r="P3850" i="15"/>
  <c r="P4061" i="15"/>
  <c r="P1308" i="15"/>
  <c r="P1690" i="15"/>
  <c r="P1724" i="15"/>
  <c r="P2062" i="15"/>
  <c r="P2357" i="15"/>
  <c r="P2529" i="15"/>
  <c r="P2774" i="15"/>
  <c r="P2905" i="15"/>
  <c r="P2912" i="15"/>
  <c r="P2986" i="15"/>
  <c r="P3229" i="15"/>
  <c r="P3394" i="15"/>
  <c r="P3406" i="15"/>
  <c r="P3817" i="15"/>
  <c r="P4781" i="15"/>
  <c r="P1331" i="15"/>
  <c r="P1420" i="15"/>
  <c r="P1549" i="15"/>
  <c r="P1585" i="15"/>
  <c r="P1789" i="15"/>
  <c r="P1872" i="15"/>
  <c r="P2358" i="15"/>
  <c r="P2588" i="15"/>
  <c r="P2719" i="15"/>
  <c r="P2747" i="15"/>
  <c r="P2966" i="15"/>
  <c r="P2978" i="15"/>
  <c r="P3089" i="15"/>
  <c r="P1601" i="15"/>
  <c r="P1757" i="15"/>
  <c r="P1851" i="15"/>
  <c r="P2028" i="15"/>
  <c r="P2073" i="15"/>
  <c r="P2110" i="15"/>
  <c r="P2191" i="15"/>
  <c r="P2224" i="15"/>
  <c r="P2259" i="15"/>
  <c r="P2754" i="15"/>
  <c r="P3015" i="15"/>
  <c r="P3143" i="15"/>
  <c r="P3306" i="15"/>
  <c r="P3706" i="15"/>
  <c r="P3768" i="15"/>
  <c r="P4449" i="15"/>
  <c r="P4487" i="15"/>
  <c r="P917" i="15"/>
  <c r="P1213" i="15"/>
  <c r="P1222" i="15"/>
  <c r="P1429" i="15"/>
  <c r="P1732" i="15"/>
  <c r="P1796" i="15"/>
  <c r="P1819" i="15"/>
  <c r="P2003" i="15"/>
  <c r="P2100" i="15"/>
  <c r="P2133" i="15"/>
  <c r="P2245" i="15"/>
  <c r="P2442" i="15"/>
  <c r="P2449" i="15"/>
  <c r="P2463" i="15"/>
  <c r="P2581" i="15"/>
  <c r="P2815" i="15"/>
  <c r="P3097" i="15"/>
  <c r="P3201" i="15"/>
  <c r="P1240" i="15"/>
  <c r="P1409" i="15"/>
  <c r="P1456" i="15"/>
  <c r="P1518" i="15"/>
  <c r="P1608" i="15"/>
  <c r="P1680" i="15"/>
  <c r="P1826" i="15"/>
  <c r="P1959" i="15"/>
  <c r="P2023" i="15"/>
  <c r="P2041" i="15"/>
  <c r="P2066" i="15"/>
  <c r="P2349" i="15"/>
  <c r="P2426" i="15"/>
  <c r="P2648" i="15"/>
  <c r="P2890" i="15"/>
  <c r="P3076" i="15"/>
  <c r="P3146" i="15"/>
  <c r="P3292" i="15"/>
  <c r="P3611" i="15"/>
  <c r="P3654" i="15"/>
  <c r="P1574" i="15"/>
  <c r="P1723" i="15"/>
  <c r="P2088" i="15"/>
  <c r="P2384" i="15"/>
  <c r="P2572" i="15"/>
  <c r="P2699" i="15"/>
  <c r="P2724" i="15"/>
  <c r="P2729" i="15"/>
  <c r="P2876" i="15"/>
  <c r="P3084" i="15"/>
  <c r="P3266" i="15"/>
  <c r="P3285" i="15"/>
  <c r="P3393" i="15"/>
  <c r="P3635" i="15"/>
  <c r="P499" i="15"/>
  <c r="P749" i="15"/>
  <c r="P1029" i="15"/>
  <c r="P1356" i="15"/>
  <c r="P1494" i="15"/>
  <c r="P1516" i="15"/>
  <c r="P1536" i="15"/>
  <c r="P1606" i="15"/>
  <c r="P1671" i="15"/>
  <c r="P1833" i="15"/>
  <c r="P1863" i="15"/>
  <c r="P1900" i="15"/>
  <c r="P1909" i="15"/>
  <c r="P1918" i="15"/>
  <c r="P2001" i="15"/>
  <c r="P2294" i="15"/>
  <c r="P2340" i="15"/>
  <c r="P2347" i="15"/>
  <c r="P2389" i="15"/>
  <c r="P2424" i="15"/>
  <c r="P2447" i="15"/>
  <c r="P2717" i="15"/>
  <c r="P2743" i="15"/>
  <c r="P2862" i="15"/>
  <c r="P2946" i="15"/>
  <c r="P3053" i="15"/>
  <c r="P3186" i="15"/>
  <c r="P3254" i="15"/>
  <c r="P3278" i="15"/>
  <c r="P3595" i="15"/>
  <c r="P3609" i="15"/>
  <c r="P3692" i="15"/>
  <c r="P3716" i="15"/>
  <c r="P4162" i="15"/>
  <c r="P1713" i="15"/>
  <c r="P1881" i="15"/>
  <c r="P1950" i="15"/>
  <c r="P1968" i="15"/>
  <c r="P1977" i="15"/>
  <c r="P2137" i="15"/>
  <c r="P2197" i="15"/>
  <c r="P2230" i="15"/>
  <c r="P2334" i="15"/>
  <c r="P2557" i="15"/>
  <c r="P2566" i="15"/>
  <c r="P2591" i="15"/>
  <c r="P2666" i="15"/>
  <c r="P2673" i="15"/>
  <c r="P2748" i="15"/>
  <c r="P2854" i="15"/>
  <c r="P2973" i="15"/>
  <c r="P3119" i="15"/>
  <c r="P3124" i="15"/>
  <c r="P3129" i="15"/>
  <c r="P3314" i="15"/>
  <c r="P3328" i="15"/>
  <c r="P3596" i="15"/>
  <c r="P3786" i="15"/>
  <c r="P3826" i="15"/>
  <c r="P3840" i="15"/>
  <c r="P4210" i="15"/>
  <c r="P1953" i="15"/>
  <c r="P2233" i="15"/>
  <c r="P2405" i="15"/>
  <c r="P2569" i="15"/>
  <c r="P2594" i="15"/>
  <c r="P2626" i="15"/>
  <c r="P2850" i="15"/>
  <c r="P3665" i="15"/>
  <c r="P3843" i="15"/>
  <c r="P4033" i="15"/>
  <c r="P4055" i="15"/>
  <c r="P4080" i="15"/>
  <c r="P4205" i="15"/>
  <c r="P4251" i="15"/>
  <c r="P2219" i="15"/>
  <c r="P2258" i="15"/>
  <c r="P2378" i="15"/>
  <c r="P2553" i="15"/>
  <c r="P2560" i="15"/>
  <c r="P2610" i="15"/>
  <c r="P2951" i="15"/>
  <c r="P3039" i="15"/>
  <c r="P3051" i="15"/>
  <c r="P3156" i="15"/>
  <c r="P3263" i="15"/>
  <c r="P3420" i="15"/>
  <c r="P3540" i="15"/>
  <c r="P4225" i="15"/>
  <c r="P4908" i="15"/>
  <c r="P4951" i="15"/>
  <c r="P5086" i="15"/>
  <c r="P2181" i="15"/>
  <c r="P2249" i="15"/>
  <c r="P2542" i="15"/>
  <c r="P2758" i="15"/>
  <c r="P2797" i="15"/>
  <c r="P2841" i="15"/>
  <c r="P2960" i="15"/>
  <c r="P3282" i="15"/>
  <c r="P3758" i="15"/>
  <c r="P4014" i="15"/>
  <c r="P4150" i="15"/>
  <c r="P4944" i="15"/>
  <c r="P5291" i="15"/>
  <c r="P2759" i="15"/>
  <c r="P2791" i="15"/>
  <c r="P2908" i="15"/>
  <c r="P3011" i="15"/>
  <c r="P3175" i="15"/>
  <c r="P3269" i="15"/>
  <c r="P3369" i="15"/>
  <c r="P3402" i="15"/>
  <c r="P3572" i="15"/>
  <c r="P3633" i="15"/>
  <c r="P3671" i="15"/>
  <c r="P3901" i="15"/>
  <c r="P3908" i="15"/>
  <c r="P3915" i="15"/>
  <c r="P4018" i="15"/>
  <c r="P4134" i="15"/>
  <c r="P4157" i="15"/>
  <c r="P4165" i="15"/>
  <c r="P4275" i="15"/>
  <c r="P4650" i="15"/>
  <c r="P1838" i="15"/>
  <c r="P2336" i="15"/>
  <c r="P2386" i="15"/>
  <c r="P2782" i="15"/>
  <c r="P2835" i="15"/>
  <c r="P2996" i="15"/>
  <c r="P3080" i="15"/>
  <c r="P3565" i="15"/>
  <c r="P3999" i="15"/>
  <c r="P4430" i="15"/>
  <c r="P4595" i="15"/>
  <c r="P1384" i="15"/>
  <c r="P1629" i="15"/>
  <c r="P1715" i="15"/>
  <c r="P1782" i="15"/>
  <c r="P1800" i="15"/>
  <c r="P1894" i="15"/>
  <c r="P1970" i="15"/>
  <c r="P1988" i="15"/>
  <c r="P2004" i="15"/>
  <c r="P2082" i="15"/>
  <c r="P2156" i="15"/>
  <c r="P2163" i="15"/>
  <c r="P2257" i="15"/>
  <c r="P2327" i="15"/>
  <c r="P2343" i="15"/>
  <c r="P2650" i="15"/>
  <c r="P2675" i="15"/>
  <c r="P3016" i="15"/>
  <c r="P3134" i="15"/>
  <c r="P3208" i="15"/>
  <c r="P3213" i="15"/>
  <c r="P3220" i="15"/>
  <c r="P3407" i="15"/>
  <c r="P3598" i="15"/>
  <c r="P3643" i="15"/>
  <c r="P3847" i="15"/>
  <c r="P3906" i="15"/>
  <c r="P4326" i="15"/>
  <c r="P1552" i="15"/>
  <c r="P1735" i="15"/>
  <c r="P1809" i="15"/>
  <c r="P2035" i="15"/>
  <c r="P2144" i="15"/>
  <c r="P2192" i="15"/>
  <c r="P2239" i="15"/>
  <c r="P2368" i="15"/>
  <c r="P2411" i="15"/>
  <c r="P2482" i="15"/>
  <c r="P2491" i="15"/>
  <c r="P2575" i="15"/>
  <c r="P2584" i="15"/>
  <c r="P2657" i="15"/>
  <c r="P2725" i="15"/>
  <c r="P2732" i="15"/>
  <c r="P2764" i="15"/>
  <c r="P2881" i="15"/>
  <c r="P3060" i="15"/>
  <c r="P3591" i="15"/>
  <c r="P2473" i="15"/>
  <c r="P2641" i="15"/>
  <c r="P2840" i="15"/>
  <c r="P2888" i="15"/>
  <c r="P2980" i="15"/>
  <c r="P3065" i="15"/>
  <c r="P3075" i="15"/>
  <c r="P3155" i="15"/>
  <c r="P3173" i="15"/>
  <c r="P3225" i="15"/>
  <c r="P3248" i="15"/>
  <c r="P3400" i="15"/>
  <c r="P3532" i="15"/>
  <c r="P3605" i="15"/>
  <c r="P3977" i="15"/>
  <c r="P4101" i="15"/>
  <c r="P4143" i="15"/>
  <c r="P4302" i="15"/>
  <c r="P4307" i="15"/>
  <c r="P4471" i="15"/>
  <c r="P4641" i="15"/>
  <c r="P3108" i="15"/>
  <c r="P3140" i="15"/>
  <c r="P3200" i="15"/>
  <c r="P3212" i="15"/>
  <c r="P3265" i="15"/>
  <c r="P3279" i="15"/>
  <c r="P3378" i="15"/>
  <c r="P3387" i="15"/>
  <c r="P3401" i="15"/>
  <c r="P3506" i="15"/>
  <c r="P3555" i="15"/>
  <c r="P3562" i="15"/>
  <c r="P3644" i="15"/>
  <c r="P3679" i="15"/>
  <c r="P3896" i="15"/>
  <c r="P3943" i="15"/>
  <c r="P3969" i="15"/>
  <c r="P4087" i="15"/>
  <c r="P4169" i="15"/>
  <c r="P4191" i="15"/>
  <c r="P4611" i="15"/>
  <c r="P4630" i="15"/>
  <c r="P3215" i="15"/>
  <c r="P3222" i="15"/>
  <c r="P3437" i="15"/>
  <c r="P3474" i="15"/>
  <c r="P3871" i="15"/>
  <c r="P3878" i="15"/>
  <c r="P3887" i="15"/>
  <c r="P4028" i="15"/>
  <c r="P4039" i="15"/>
  <c r="P4657" i="15"/>
  <c r="P4946" i="15"/>
  <c r="P5093" i="15"/>
  <c r="P2361" i="15"/>
  <c r="P2414" i="15"/>
  <c r="P2722" i="15"/>
  <c r="P2751" i="15"/>
  <c r="P3117" i="15"/>
  <c r="P3230" i="15"/>
  <c r="P2891" i="15"/>
  <c r="P3085" i="15"/>
  <c r="P3090" i="15"/>
  <c r="P3095" i="15"/>
  <c r="P3132" i="15"/>
  <c r="P3209" i="15"/>
  <c r="P3313" i="15"/>
  <c r="P3405" i="15"/>
  <c r="P3552" i="15"/>
  <c r="P3740" i="15"/>
  <c r="P2669" i="15"/>
  <c r="P3061" i="15"/>
  <c r="P3274" i="15"/>
  <c r="P3543" i="15"/>
  <c r="P3759" i="15"/>
  <c r="P3766" i="15"/>
  <c r="P3992" i="15"/>
  <c r="P4013" i="15"/>
  <c r="P4393" i="15"/>
  <c r="P2202" i="15"/>
  <c r="P2284" i="15"/>
  <c r="P2452" i="15"/>
  <c r="P2846" i="15"/>
  <c r="P2918" i="15"/>
  <c r="P3078" i="15"/>
  <c r="P3246" i="15"/>
  <c r="P3267" i="15"/>
  <c r="P3368" i="15"/>
  <c r="P3410" i="15"/>
  <c r="P3480" i="15"/>
  <c r="P3522" i="15"/>
  <c r="P3536" i="15"/>
  <c r="P3592" i="15"/>
  <c r="P3898" i="15"/>
  <c r="P3985" i="15"/>
  <c r="P4100" i="15"/>
  <c r="P4479" i="15"/>
  <c r="P4517" i="15"/>
  <c r="P4608" i="15"/>
  <c r="P4823" i="15"/>
  <c r="P2889" i="15"/>
  <c r="P3281" i="15"/>
  <c r="P3403" i="15"/>
  <c r="P3459" i="15"/>
  <c r="P2501" i="15"/>
  <c r="P2554" i="15"/>
  <c r="P2794" i="15"/>
  <c r="P2837" i="15"/>
  <c r="P2995" i="15"/>
  <c r="P3071" i="15"/>
  <c r="P3325" i="15"/>
  <c r="P3373" i="15"/>
  <c r="P3396" i="15"/>
  <c r="P3541" i="15"/>
  <c r="P3816" i="15"/>
  <c r="P4207" i="15"/>
  <c r="P4711" i="15"/>
  <c r="P1614" i="15"/>
  <c r="P1810" i="15"/>
  <c r="P2146" i="15"/>
  <c r="P2200" i="15"/>
  <c r="P2676" i="15"/>
  <c r="P3103" i="15"/>
  <c r="P3188" i="15"/>
  <c r="P3244" i="15"/>
  <c r="P3258" i="15"/>
  <c r="P3464" i="15"/>
  <c r="P3478" i="15"/>
  <c r="P3520" i="15"/>
  <c r="P3527" i="15"/>
  <c r="P3686" i="15"/>
  <c r="P3955" i="15"/>
  <c r="P3962" i="15"/>
  <c r="P3983" i="15"/>
  <c r="P4065" i="15"/>
  <c r="P4266" i="15"/>
  <c r="P4386" i="15"/>
  <c r="P4556" i="15"/>
  <c r="P4735" i="15"/>
  <c r="P5488" i="15"/>
  <c r="P3355" i="15"/>
  <c r="P3398" i="15"/>
  <c r="P3428" i="15"/>
  <c r="P3494" i="15"/>
  <c r="P3700" i="15"/>
  <c r="P3917" i="15"/>
  <c r="P4082" i="15"/>
  <c r="P4095" i="15"/>
  <c r="P4309" i="15"/>
  <c r="P4347" i="15"/>
  <c r="P4439" i="15"/>
  <c r="P4515" i="15"/>
  <c r="P4589" i="15"/>
  <c r="P2786" i="15"/>
  <c r="P2975" i="15"/>
  <c r="P3096" i="15"/>
  <c r="P3251" i="15"/>
  <c r="P3283" i="15"/>
  <c r="P3337" i="15"/>
  <c r="P3421" i="15"/>
  <c r="P3471" i="15"/>
  <c r="P3621" i="15"/>
  <c r="P3714" i="15"/>
  <c r="P3721" i="15"/>
  <c r="P3742" i="15"/>
  <c r="P3801" i="15"/>
  <c r="P3822" i="15"/>
  <c r="P3852" i="15"/>
  <c r="P3957" i="15"/>
  <c r="P4132" i="15"/>
  <c r="P4292" i="15"/>
  <c r="P4570" i="15"/>
  <c r="P4582" i="15"/>
  <c r="P4732" i="15"/>
  <c r="P5270" i="15"/>
  <c r="P4811" i="15"/>
  <c r="P4916" i="15"/>
  <c r="P5227" i="15"/>
  <c r="P6044" i="15"/>
  <c r="P6068" i="15"/>
  <c r="P2947" i="15"/>
  <c r="P3374" i="15"/>
  <c r="P3429" i="15"/>
  <c r="P3594" i="15"/>
  <c r="P3689" i="15"/>
  <c r="P4329" i="15"/>
  <c r="P4362" i="15"/>
  <c r="P4390" i="15"/>
  <c r="P4516" i="15"/>
  <c r="P4773" i="15"/>
  <c r="P5061" i="15"/>
  <c r="P3168" i="15"/>
  <c r="P3268" i="15"/>
  <c r="P3356" i="15"/>
  <c r="P3438" i="15"/>
  <c r="P3472" i="15"/>
  <c r="P3495" i="15"/>
  <c r="P3638" i="15"/>
  <c r="P3846" i="15"/>
  <c r="P3862" i="15"/>
  <c r="P4035" i="15"/>
  <c r="P4227" i="15"/>
  <c r="P4485" i="15"/>
  <c r="P4609" i="15"/>
  <c r="P4728" i="15"/>
  <c r="P5190" i="15"/>
  <c r="P3463" i="15"/>
  <c r="P3802" i="15"/>
  <c r="P3932" i="15"/>
  <c r="P4421" i="15"/>
  <c r="P4222" i="15"/>
  <c r="P4407" i="15"/>
  <c r="P4483" i="15"/>
  <c r="P5021" i="15"/>
  <c r="P3118" i="15"/>
  <c r="P3397" i="15"/>
  <c r="P3427" i="15"/>
  <c r="P3755" i="15"/>
  <c r="P3781" i="15"/>
  <c r="P3986" i="15"/>
  <c r="P4288" i="15"/>
  <c r="P4320" i="15"/>
  <c r="P4327" i="15"/>
  <c r="P4626" i="15"/>
  <c r="P4662" i="15"/>
  <c r="P4997" i="15"/>
  <c r="P5009" i="15"/>
  <c r="P5302" i="15"/>
  <c r="P3171" i="15"/>
  <c r="P3289" i="15"/>
  <c r="P3514" i="15"/>
  <c r="P3537" i="15"/>
  <c r="P3678" i="15"/>
  <c r="P3713" i="15"/>
  <c r="P3774" i="15"/>
  <c r="P3800" i="15"/>
  <c r="P3828" i="15"/>
  <c r="P3849" i="15"/>
  <c r="P4009" i="15"/>
  <c r="P4177" i="15"/>
  <c r="P4236" i="15"/>
  <c r="P4412" i="15"/>
  <c r="P5109" i="15"/>
  <c r="P5431" i="15"/>
  <c r="P5474" i="15"/>
  <c r="P5481" i="15"/>
  <c r="P5541" i="15"/>
  <c r="P2919" i="15"/>
  <c r="P3257" i="15"/>
  <c r="P3307" i="15"/>
  <c r="P3352" i="15"/>
  <c r="P3370" i="15"/>
  <c r="P3452" i="15"/>
  <c r="P3475" i="15"/>
  <c r="P3574" i="15"/>
  <c r="P3583" i="15"/>
  <c r="P3590" i="15"/>
  <c r="P3613" i="15"/>
  <c r="P3634" i="15"/>
  <c r="P3664" i="15"/>
  <c r="P3734" i="15"/>
  <c r="P3870" i="15"/>
  <c r="P3949" i="15"/>
  <c r="P4081" i="15"/>
  <c r="P4113" i="15"/>
  <c r="P4193" i="15"/>
  <c r="P4600" i="15"/>
  <c r="P4788" i="15"/>
  <c r="P4927" i="15"/>
  <c r="P3553" i="15"/>
  <c r="P3807" i="15"/>
  <c r="P4106" i="15"/>
  <c r="P4334" i="15"/>
  <c r="P4357" i="15"/>
  <c r="P4441" i="15"/>
  <c r="P4555" i="15"/>
  <c r="P4602" i="15"/>
  <c r="P4838" i="15"/>
  <c r="P4874" i="15"/>
  <c r="P4914" i="15"/>
  <c r="P5264" i="15"/>
  <c r="P3789" i="15"/>
  <c r="P3947" i="15"/>
  <c r="P4588" i="15"/>
  <c r="P4860" i="15"/>
  <c r="P4879" i="15"/>
  <c r="P5046" i="15"/>
  <c r="P5563" i="15"/>
  <c r="P5674" i="15"/>
  <c r="P3859" i="15"/>
  <c r="P3893" i="15"/>
  <c r="P4126" i="15"/>
  <c r="P4184" i="15"/>
  <c r="P4249" i="15"/>
  <c r="P4313" i="15"/>
  <c r="P4462" i="15"/>
  <c r="P4628" i="15"/>
  <c r="P4822" i="15"/>
  <c r="P5233" i="15"/>
  <c r="P3647" i="15"/>
  <c r="P3900" i="15"/>
  <c r="P3945" i="15"/>
  <c r="P4000" i="15"/>
  <c r="P4311" i="15"/>
  <c r="P5044" i="15"/>
  <c r="P5238" i="15"/>
  <c r="P4129" i="15"/>
  <c r="P4229" i="15"/>
  <c r="P4621" i="15"/>
  <c r="P4640" i="15"/>
  <c r="P4685" i="15"/>
  <c r="P4730" i="15"/>
  <c r="P4742" i="15"/>
  <c r="P4865" i="15"/>
  <c r="P4957" i="15"/>
  <c r="P5300" i="15"/>
  <c r="P6096" i="15"/>
  <c r="P3837" i="15"/>
  <c r="P3891" i="15"/>
  <c r="P4042" i="15"/>
  <c r="P4057" i="15"/>
  <c r="P4397" i="15"/>
  <c r="P4504" i="15"/>
  <c r="P4796" i="15"/>
  <c r="P4815" i="15"/>
  <c r="P4858" i="15"/>
  <c r="P5011" i="15"/>
  <c r="P5504" i="15"/>
  <c r="P4045" i="15"/>
  <c r="P4092" i="15"/>
  <c r="P4232" i="15"/>
  <c r="P4437" i="15"/>
  <c r="P4664" i="15"/>
  <c r="P4671" i="15"/>
  <c r="P4709" i="15"/>
  <c r="P4825" i="15"/>
  <c r="P5030" i="15"/>
  <c r="P5134" i="15"/>
  <c r="P5139" i="15"/>
  <c r="P3525" i="15"/>
  <c r="P3614" i="15"/>
  <c r="P3733" i="15"/>
  <c r="P3749" i="15"/>
  <c r="P3835" i="15"/>
  <c r="P3869" i="15"/>
  <c r="P3889" i="15"/>
  <c r="P3984" i="15"/>
  <c r="P3998" i="15"/>
  <c r="P4030" i="15"/>
  <c r="P4619" i="15"/>
  <c r="P4695" i="15"/>
  <c r="P4721" i="15"/>
  <c r="P5229" i="15"/>
  <c r="P5265" i="15"/>
  <c r="P6392" i="15"/>
  <c r="P5701" i="15"/>
  <c r="P5453" i="15"/>
  <c r="P6056" i="15"/>
  <c r="P6130" i="15"/>
  <c r="P3971" i="15"/>
  <c r="P4160" i="15"/>
  <c r="P4203" i="15"/>
  <c r="P4377" i="15"/>
  <c r="P4489" i="15"/>
  <c r="P4648" i="15"/>
  <c r="P4674" i="15"/>
  <c r="P4757" i="15"/>
  <c r="P5220" i="15"/>
  <c r="P5325" i="15"/>
  <c r="P3508" i="15"/>
  <c r="P3720" i="15"/>
  <c r="P3919" i="15"/>
  <c r="P3960" i="15"/>
  <c r="P4016" i="15"/>
  <c r="P4213" i="15"/>
  <c r="P4276" i="15"/>
  <c r="P4366" i="15"/>
  <c r="P4473" i="15"/>
  <c r="P4540" i="15"/>
  <c r="P4578" i="15"/>
  <c r="P5111" i="15"/>
  <c r="P5515" i="15"/>
  <c r="P3666" i="15"/>
  <c r="P4223" i="15"/>
  <c r="P4271" i="15"/>
  <c r="P4883" i="15"/>
  <c r="P5121" i="15"/>
  <c r="P5128" i="15"/>
  <c r="P5157" i="15"/>
  <c r="P5183" i="15"/>
  <c r="P5204" i="15"/>
  <c r="P5444" i="15"/>
  <c r="P3682" i="15"/>
  <c r="P3693" i="15"/>
  <c r="P3818" i="15"/>
  <c r="P4026" i="15"/>
  <c r="P4098" i="15"/>
  <c r="P4178" i="15"/>
  <c r="P4303" i="15"/>
  <c r="P4359" i="15"/>
  <c r="P4375" i="15"/>
  <c r="P4410" i="15"/>
  <c r="P4571" i="15"/>
  <c r="P4653" i="15"/>
  <c r="P4672" i="15"/>
  <c r="P4935" i="15"/>
  <c r="P5064" i="15"/>
  <c r="P5088" i="15"/>
  <c r="P4336" i="15"/>
  <c r="P4450" i="15"/>
  <c r="P4531" i="15"/>
  <c r="P4557" i="15"/>
  <c r="P4715" i="15"/>
  <c r="P4755" i="15"/>
  <c r="P3440" i="15"/>
  <c r="P3725" i="15"/>
  <c r="P4066" i="15"/>
  <c r="P4158" i="15"/>
  <c r="P4181" i="15"/>
  <c r="P4284" i="15"/>
  <c r="P4352" i="15"/>
  <c r="P4373" i="15"/>
  <c r="P4396" i="15"/>
  <c r="P4443" i="15"/>
  <c r="P4637" i="15"/>
  <c r="P4845" i="15"/>
  <c r="P4869" i="15"/>
  <c r="P4921" i="15"/>
  <c r="P5062" i="15"/>
  <c r="P5181" i="15"/>
  <c r="P5442" i="15"/>
  <c r="P4782" i="15"/>
  <c r="P4852" i="15"/>
  <c r="P4959" i="15"/>
  <c r="P4975" i="15"/>
  <c r="P5022" i="15"/>
  <c r="P5057" i="15"/>
  <c r="P5156" i="15"/>
  <c r="P5301" i="15"/>
  <c r="P5343" i="15"/>
  <c r="P5700" i="15"/>
  <c r="P4764" i="15"/>
  <c r="P4771" i="15"/>
  <c r="P4892" i="15"/>
  <c r="P5245" i="15"/>
  <c r="P5381" i="15"/>
  <c r="P5602" i="15"/>
  <c r="P4683" i="15"/>
  <c r="P4971" i="15"/>
  <c r="P5060" i="15"/>
  <c r="P5224" i="15"/>
  <c r="P5372" i="15"/>
  <c r="P5619" i="15"/>
  <c r="P5938" i="15"/>
  <c r="P6129" i="15"/>
  <c r="P4836" i="15"/>
  <c r="P4897" i="15"/>
  <c r="P4978" i="15"/>
  <c r="P5384" i="15"/>
  <c r="P5763" i="15"/>
  <c r="P6077" i="15"/>
  <c r="P6101" i="15"/>
  <c r="P6358" i="15"/>
  <c r="P6442" i="15"/>
  <c r="P4017" i="15"/>
  <c r="P4201" i="15"/>
  <c r="P4318" i="15"/>
  <c r="P4364" i="15"/>
  <c r="P4382" i="15"/>
  <c r="P4465" i="15"/>
  <c r="P4536" i="15"/>
  <c r="P4587" i="15"/>
  <c r="P4642" i="15"/>
  <c r="P5084" i="15"/>
  <c r="P5349" i="15"/>
  <c r="P5639" i="15"/>
  <c r="P5846" i="15"/>
  <c r="P5853" i="15"/>
  <c r="P5968" i="15"/>
  <c r="P4401" i="15"/>
  <c r="P4560" i="15"/>
  <c r="P4740" i="15"/>
  <c r="P4814" i="15"/>
  <c r="P4856" i="15"/>
  <c r="P4979" i="15"/>
  <c r="P5002" i="15"/>
  <c r="P5075" i="15"/>
  <c r="P5305" i="15"/>
  <c r="P5312" i="15"/>
  <c r="P4156" i="15"/>
  <c r="P4199" i="15"/>
  <c r="P4286" i="15"/>
  <c r="P4353" i="15"/>
  <c r="P4509" i="15"/>
  <c r="P4518" i="15"/>
  <c r="P4525" i="15"/>
  <c r="P4675" i="15"/>
  <c r="P4779" i="15"/>
  <c r="P4877" i="15"/>
  <c r="P4986" i="15"/>
  <c r="P5153" i="15"/>
  <c r="P5179" i="15"/>
  <c r="P5256" i="15"/>
  <c r="P5925" i="15"/>
  <c r="P4452" i="15"/>
  <c r="P4666" i="15"/>
  <c r="P4344" i="15"/>
  <c r="P4461" i="15"/>
  <c r="P4551" i="15"/>
  <c r="P4558" i="15"/>
  <c r="P4791" i="15"/>
  <c r="P5416" i="15"/>
  <c r="P5452" i="15"/>
  <c r="P5647" i="15"/>
  <c r="P5681" i="15"/>
  <c r="P5695" i="15"/>
  <c r="P5707" i="15"/>
  <c r="P3650" i="15"/>
  <c r="P3723" i="15"/>
  <c r="P3732" i="15"/>
  <c r="P4128" i="15"/>
  <c r="P4173" i="15"/>
  <c r="P4238" i="15"/>
  <c r="P4351" i="15"/>
  <c r="P4399" i="15"/>
  <c r="P4406" i="15"/>
  <c r="P4507" i="15"/>
  <c r="P4659" i="15"/>
  <c r="P4673" i="15"/>
  <c r="P4761" i="15"/>
  <c r="P4803" i="15"/>
  <c r="P4861" i="15"/>
  <c r="P4977" i="15"/>
  <c r="P4984" i="15"/>
  <c r="P5235" i="15"/>
  <c r="P5426" i="15"/>
  <c r="P5445" i="15"/>
  <c r="P5506" i="15"/>
  <c r="P5712" i="15"/>
  <c r="P3564" i="15"/>
  <c r="P3639" i="15"/>
  <c r="P3803" i="15"/>
  <c r="P3863" i="15"/>
  <c r="P3872" i="15"/>
  <c r="P4027" i="15"/>
  <c r="P4154" i="15"/>
  <c r="P4255" i="15"/>
  <c r="P4312" i="15"/>
  <c r="P4622" i="15"/>
  <c r="P4629" i="15"/>
  <c r="P4724" i="15"/>
  <c r="P4731" i="15"/>
  <c r="P4847" i="15"/>
  <c r="P4910" i="15"/>
  <c r="P4917" i="15"/>
  <c r="P5050" i="15"/>
  <c r="P5071" i="15"/>
  <c r="P5170" i="15"/>
  <c r="P5228" i="15"/>
  <c r="P5282" i="15"/>
  <c r="P5402" i="15"/>
  <c r="P5640" i="15"/>
  <c r="P4548" i="15"/>
  <c r="P4654" i="15"/>
  <c r="P4663" i="15"/>
  <c r="P4920" i="15"/>
  <c r="P4999" i="15"/>
  <c r="P5013" i="15"/>
  <c r="P5031" i="15"/>
  <c r="P5047" i="15"/>
  <c r="P5099" i="15"/>
  <c r="P5110" i="15"/>
  <c r="P5173" i="15"/>
  <c r="P5304" i="15"/>
  <c r="P5380" i="15"/>
  <c r="P5413" i="15"/>
  <c r="P5446" i="15"/>
  <c r="P5570" i="15"/>
  <c r="P5634" i="15"/>
  <c r="P5926" i="15"/>
  <c r="P5006" i="15"/>
  <c r="P5115" i="15"/>
  <c r="P5150" i="15"/>
  <c r="P5244" i="15"/>
  <c r="P5251" i="15"/>
  <c r="P5288" i="15"/>
  <c r="P5345" i="15"/>
  <c r="P5497" i="15"/>
  <c r="P5556" i="15"/>
  <c r="P5646" i="15"/>
  <c r="P5718" i="15"/>
  <c r="P5822" i="15"/>
  <c r="P6516" i="15"/>
  <c r="P5059" i="15"/>
  <c r="P5254" i="15"/>
  <c r="P5334" i="15"/>
  <c r="P5362" i="15"/>
  <c r="P5618" i="15"/>
  <c r="P6437" i="15"/>
  <c r="P4766" i="15"/>
  <c r="P5141" i="15"/>
  <c r="P5286" i="15"/>
  <c r="P5388" i="15"/>
  <c r="P5479" i="15"/>
  <c r="P5526" i="15"/>
  <c r="P5552" i="15"/>
  <c r="P5604" i="15"/>
  <c r="P5747" i="15"/>
  <c r="P6694" i="15"/>
  <c r="P6858" i="15"/>
  <c r="P6865" i="15"/>
  <c r="P6849" i="15"/>
  <c r="P5342" i="15"/>
  <c r="P5417" i="15"/>
  <c r="P5429" i="15"/>
  <c r="P5443" i="15"/>
  <c r="P5605" i="15"/>
  <c r="P5667" i="15"/>
  <c r="P6741" i="15"/>
  <c r="P6758" i="15"/>
  <c r="P6765" i="15"/>
  <c r="P4884" i="15"/>
  <c r="P5211" i="15"/>
  <c r="P5315" i="15"/>
  <c r="P4846" i="15"/>
  <c r="P4873" i="15"/>
  <c r="P5239" i="15"/>
  <c r="P5401" i="15"/>
  <c r="P5427" i="15"/>
  <c r="P5492" i="15"/>
  <c r="P5558" i="15"/>
  <c r="P5739" i="15"/>
  <c r="P4378" i="15"/>
  <c r="P4581" i="15"/>
  <c r="P4772" i="15"/>
  <c r="P4783" i="15"/>
  <c r="P4817" i="15"/>
  <c r="P5024" i="15"/>
  <c r="P5038" i="15"/>
  <c r="P5117" i="15"/>
  <c r="P5145" i="15"/>
  <c r="P5274" i="15"/>
  <c r="P5283" i="15"/>
  <c r="P5313" i="15"/>
  <c r="P5352" i="15"/>
  <c r="P5499" i="15"/>
  <c r="P6537" i="15"/>
  <c r="P4559" i="15"/>
  <c r="P5469" i="15"/>
  <c r="P5979" i="15"/>
  <c r="P6511" i="15"/>
  <c r="P5713" i="15"/>
  <c r="P5746" i="15"/>
  <c r="P5837" i="15"/>
  <c r="P6109" i="15"/>
  <c r="P6467" i="15"/>
  <c r="P6670" i="15"/>
  <c r="P6527" i="15"/>
  <c r="P5737" i="15"/>
  <c r="P5960" i="15"/>
  <c r="P6010" i="15"/>
  <c r="P6237" i="15"/>
  <c r="P6541" i="15"/>
  <c r="P5425" i="15"/>
  <c r="P5765" i="15"/>
  <c r="P5929" i="15"/>
  <c r="P6513" i="15"/>
  <c r="P5669" i="15"/>
  <c r="P5699" i="15"/>
  <c r="P5723" i="15"/>
  <c r="P5970" i="15"/>
  <c r="P6079" i="15"/>
  <c r="P6218" i="15"/>
  <c r="P6360" i="15"/>
  <c r="P6374" i="15"/>
  <c r="P6434" i="15"/>
  <c r="P6577" i="15"/>
  <c r="P5409" i="15"/>
  <c r="P5430" i="15"/>
  <c r="P5487" i="15"/>
  <c r="P5559" i="15"/>
  <c r="P5730" i="15"/>
  <c r="P5756" i="15"/>
  <c r="P5934" i="15"/>
  <c r="P5958" i="15"/>
  <c r="P5975" i="15"/>
  <c r="P5989" i="15"/>
  <c r="P6211" i="15"/>
  <c r="P6223" i="15"/>
  <c r="P6372" i="15"/>
  <c r="P6489" i="15"/>
  <c r="P6539" i="15"/>
  <c r="P6810" i="15"/>
  <c r="P6822" i="15"/>
  <c r="P5735" i="15"/>
  <c r="P5873" i="15"/>
  <c r="P6098" i="15"/>
  <c r="P6166" i="15"/>
  <c r="P6439" i="15"/>
  <c r="P6582" i="15"/>
  <c r="P5939" i="15"/>
  <c r="P6103" i="15"/>
  <c r="P6131" i="15"/>
  <c r="P6171" i="15"/>
  <c r="P6190" i="15"/>
  <c r="P6216" i="15"/>
  <c r="P6444" i="15"/>
  <c r="P6575" i="15"/>
  <c r="P6791" i="15"/>
  <c r="P6987" i="15"/>
  <c r="P4991" i="15"/>
  <c r="P5637" i="15"/>
  <c r="P5656" i="15"/>
  <c r="P5862" i="15"/>
  <c r="P5999" i="15"/>
  <c r="P6638" i="15"/>
  <c r="P5144" i="15"/>
  <c r="P5223" i="15"/>
  <c r="P5495" i="15"/>
  <c r="P5528" i="15"/>
  <c r="P5549" i="15"/>
  <c r="P5628" i="15"/>
  <c r="P5649" i="15"/>
  <c r="P6047" i="15"/>
  <c r="P6333" i="15"/>
  <c r="P5205" i="15"/>
  <c r="P5454" i="15"/>
  <c r="P5579" i="15"/>
  <c r="P5588" i="15"/>
  <c r="P5621" i="15"/>
  <c r="P5750" i="15"/>
  <c r="P5804" i="15"/>
  <c r="P5860" i="15"/>
  <c r="P6002" i="15"/>
  <c r="P6092" i="15"/>
  <c r="P6340" i="15"/>
  <c r="P6366" i="15"/>
  <c r="P6636" i="15"/>
  <c r="P6720" i="15"/>
  <c r="P5675" i="15"/>
  <c r="P5741" i="15"/>
  <c r="P5748" i="15"/>
  <c r="P5783" i="15"/>
  <c r="P6186" i="15"/>
  <c r="P6749" i="15"/>
  <c r="P6229" i="15"/>
  <c r="P6265" i="15"/>
  <c r="P6303" i="15"/>
  <c r="P6641" i="15"/>
  <c r="P6742" i="15"/>
  <c r="P4736" i="15"/>
  <c r="P5126" i="15"/>
  <c r="P5135" i="15"/>
  <c r="P5221" i="15"/>
  <c r="P5371" i="15"/>
  <c r="P5535" i="15"/>
  <c r="P5626" i="15"/>
  <c r="P5945" i="15"/>
  <c r="P6052" i="15"/>
  <c r="P6184" i="15"/>
  <c r="P6246" i="15"/>
  <c r="P6665" i="15"/>
  <c r="P6706" i="15"/>
  <c r="P6588" i="15"/>
  <c r="P6645" i="15"/>
  <c r="P6676" i="15"/>
  <c r="P7211" i="15"/>
  <c r="P6394" i="15"/>
  <c r="P6451" i="15"/>
  <c r="P6612" i="15"/>
  <c r="P6667" i="15"/>
  <c r="P5774" i="15"/>
  <c r="P5809" i="15"/>
  <c r="P5941" i="15"/>
  <c r="P5986" i="15"/>
  <c r="P6019" i="15"/>
  <c r="P6110" i="15"/>
  <c r="P6253" i="15"/>
  <c r="P6413" i="15"/>
  <c r="P6420" i="15"/>
  <c r="P6548" i="15"/>
  <c r="P6579" i="15"/>
  <c r="P6732" i="15"/>
  <c r="P5902" i="15"/>
  <c r="P6029" i="15"/>
  <c r="P6090" i="15"/>
  <c r="P6148" i="15"/>
  <c r="P6202" i="15"/>
  <c r="P6275" i="15"/>
  <c r="P6509" i="15"/>
  <c r="P6802" i="15"/>
  <c r="P6809" i="15"/>
  <c r="P6952" i="15"/>
  <c r="P7150" i="15"/>
  <c r="P5578" i="15"/>
  <c r="P5666" i="15"/>
  <c r="P6111" i="15"/>
  <c r="P6174" i="15"/>
  <c r="P6247" i="15"/>
  <c r="P6343" i="15"/>
  <c r="P6471" i="15"/>
  <c r="P6988" i="15"/>
  <c r="P5448" i="15"/>
  <c r="P5703" i="15"/>
  <c r="P5113" i="15"/>
  <c r="P5243" i="15"/>
  <c r="P5259" i="15"/>
  <c r="P5615" i="15"/>
  <c r="P5636" i="15"/>
  <c r="P5768" i="15"/>
  <c r="P5884" i="15"/>
  <c r="P5966" i="15"/>
  <c r="P6414" i="15"/>
  <c r="P6457" i="15"/>
  <c r="P6738" i="15"/>
  <c r="P6819" i="15"/>
  <c r="P7242" i="15"/>
  <c r="P7410" i="15"/>
  <c r="P4943" i="15"/>
  <c r="P5138" i="15"/>
  <c r="P5597" i="15"/>
  <c r="P5789" i="15"/>
  <c r="P5854" i="15"/>
  <c r="P6006" i="15"/>
  <c r="P6018" i="15"/>
  <c r="P6297" i="15"/>
  <c r="P6419" i="15"/>
  <c r="P6960" i="15"/>
  <c r="P5034" i="15"/>
  <c r="P5100" i="15"/>
  <c r="P5337" i="15"/>
  <c r="P5537" i="15"/>
  <c r="P5655" i="15"/>
  <c r="P5808" i="15"/>
  <c r="P5877" i="15"/>
  <c r="P5940" i="15"/>
  <c r="P5978" i="15"/>
  <c r="P6290" i="15"/>
  <c r="P6367" i="15"/>
  <c r="P6583" i="15"/>
  <c r="P5496" i="15"/>
  <c r="P5519" i="15"/>
  <c r="P5590" i="15"/>
  <c r="P5643" i="15"/>
  <c r="P5757" i="15"/>
  <c r="P6072" i="15"/>
  <c r="P6198" i="15"/>
  <c r="P6257" i="15"/>
  <c r="P6271" i="15"/>
  <c r="P6348" i="15"/>
  <c r="P6386" i="15"/>
  <c r="P6786" i="15"/>
  <c r="P6805" i="15"/>
  <c r="P6903" i="15"/>
  <c r="P6061" i="15"/>
  <c r="P6088" i="15"/>
  <c r="P6196" i="15"/>
  <c r="P6384" i="15"/>
  <c r="P6412" i="15"/>
  <c r="P6456" i="15"/>
  <c r="P6470" i="15"/>
  <c r="P6602" i="15"/>
  <c r="P6698" i="15"/>
  <c r="P6773" i="15"/>
  <c r="P6794" i="15"/>
  <c r="P6829" i="15"/>
  <c r="P6864" i="15"/>
  <c r="P6916" i="15"/>
  <c r="P7122" i="15"/>
  <c r="P7306" i="15"/>
  <c r="P7595" i="15"/>
  <c r="P7607" i="15"/>
  <c r="P7705" i="15"/>
  <c r="P8881" i="15"/>
  <c r="P6876" i="15"/>
  <c r="P6986" i="15"/>
  <c r="P7002" i="15"/>
  <c r="P7028" i="15"/>
  <c r="P7660" i="15"/>
  <c r="P5950" i="15"/>
  <c r="P6016" i="15"/>
  <c r="P6189" i="15"/>
  <c r="P6228" i="15"/>
  <c r="P6347" i="15"/>
  <c r="P6521" i="15"/>
  <c r="P6586" i="15"/>
  <c r="P6593" i="15"/>
  <c r="P6757" i="15"/>
  <c r="P6820" i="15"/>
  <c r="P6895" i="15"/>
  <c r="P6944" i="15"/>
  <c r="P7181" i="15"/>
  <c r="P7209" i="15"/>
  <c r="P7233" i="15"/>
  <c r="P7389" i="15"/>
  <c r="P6144" i="15"/>
  <c r="P6153" i="15"/>
  <c r="P6235" i="15"/>
  <c r="P6528" i="15"/>
  <c r="P6792" i="15"/>
  <c r="P6921" i="15"/>
  <c r="P6928" i="15"/>
  <c r="P7285" i="15"/>
  <c r="P7531" i="15"/>
  <c r="P7684" i="15"/>
  <c r="P7874" i="15"/>
  <c r="P7881" i="15"/>
  <c r="P6359" i="15"/>
  <c r="P6429" i="15"/>
  <c r="P6591" i="15"/>
  <c r="P6628" i="15"/>
  <c r="P6839" i="15"/>
  <c r="P6984" i="15"/>
  <c r="P7047" i="15"/>
  <c r="P7092" i="15"/>
  <c r="P7153" i="15"/>
  <c r="P7553" i="15"/>
  <c r="P7567" i="15"/>
  <c r="P7665" i="15"/>
  <c r="P7682" i="15"/>
  <c r="P4919" i="15"/>
  <c r="P4930" i="15"/>
  <c r="P5087" i="15"/>
  <c r="P5186" i="15"/>
  <c r="P5199" i="15"/>
  <c r="P5208" i="15"/>
  <c r="P5591" i="15"/>
  <c r="P5620" i="15"/>
  <c r="P5627" i="15"/>
  <c r="P5733" i="15"/>
  <c r="P5962" i="15"/>
  <c r="P5987" i="15"/>
  <c r="P6084" i="15"/>
  <c r="P6286" i="15"/>
  <c r="P6291" i="15"/>
  <c r="P6352" i="15"/>
  <c r="P6473" i="15"/>
  <c r="P6510" i="15"/>
  <c r="P6584" i="15"/>
  <c r="P6668" i="15"/>
  <c r="P6708" i="15"/>
  <c r="P6734" i="15"/>
  <c r="P6818" i="15"/>
  <c r="P6919" i="15"/>
  <c r="P6926" i="15"/>
  <c r="P7165" i="15"/>
  <c r="P7172" i="15"/>
  <c r="P7200" i="15"/>
  <c r="P7276" i="15"/>
  <c r="P7309" i="15"/>
  <c r="P7316" i="15"/>
  <c r="P7465" i="15"/>
  <c r="P7510" i="15"/>
  <c r="P7529" i="15"/>
  <c r="P7646" i="15"/>
  <c r="P7658" i="15"/>
  <c r="P5403" i="15"/>
  <c r="P5798" i="15"/>
  <c r="P5878" i="15"/>
  <c r="P5930" i="15"/>
  <c r="P6064" i="15"/>
  <c r="P6149" i="15"/>
  <c r="P6224" i="15"/>
  <c r="P6334" i="15"/>
  <c r="P6422" i="15"/>
  <c r="P6459" i="15"/>
  <c r="P6556" i="15"/>
  <c r="P6605" i="15"/>
  <c r="P6652" i="15"/>
  <c r="P6722" i="15"/>
  <c r="P6760" i="15"/>
  <c r="P6823" i="15"/>
  <c r="P6886" i="15"/>
  <c r="P7031" i="15"/>
  <c r="P7144" i="15"/>
  <c r="P7158" i="15"/>
  <c r="P7186" i="15"/>
  <c r="P7252" i="15"/>
  <c r="P7257" i="15"/>
  <c r="P7321" i="15"/>
  <c r="P7326" i="15"/>
  <c r="P7380" i="15"/>
  <c r="P7399" i="15"/>
  <c r="P7439" i="15"/>
  <c r="P7981" i="15"/>
  <c r="P8367" i="15"/>
  <c r="P8391" i="15"/>
  <c r="P8191" i="15"/>
  <c r="P5538" i="15"/>
  <c r="P5892" i="15"/>
  <c r="P5903" i="15"/>
  <c r="P6350" i="15"/>
  <c r="P6357" i="15"/>
  <c r="P6406" i="15"/>
  <c r="P6503" i="15"/>
  <c r="P6540" i="15"/>
  <c r="P6561" i="15"/>
  <c r="P6666" i="15"/>
  <c r="P6781" i="15"/>
  <c r="P7224" i="15"/>
  <c r="P7347" i="15"/>
  <c r="P7503" i="15"/>
  <c r="P7522" i="15"/>
  <c r="P7615" i="15"/>
  <c r="P7770" i="15"/>
  <c r="P5596" i="15"/>
  <c r="P5678" i="15"/>
  <c r="P5776" i="15"/>
  <c r="P5832" i="15"/>
  <c r="P5876" i="15"/>
  <c r="P5910" i="15"/>
  <c r="P5928" i="15"/>
  <c r="P6046" i="15"/>
  <c r="P6071" i="15"/>
  <c r="P6215" i="15"/>
  <c r="P6222" i="15"/>
  <c r="P6245" i="15"/>
  <c r="P6252" i="15"/>
  <c r="P6321" i="15"/>
  <c r="P6332" i="15"/>
  <c r="P6364" i="15"/>
  <c r="P6378" i="15"/>
  <c r="P6699" i="15"/>
  <c r="P6727" i="15"/>
  <c r="P6767" i="15"/>
  <c r="P6816" i="15"/>
  <c r="P6924" i="15"/>
  <c r="P7010" i="15"/>
  <c r="P7123" i="15"/>
  <c r="P7250" i="15"/>
  <c r="P7385" i="15"/>
  <c r="P7577" i="15"/>
  <c r="P7591" i="15"/>
  <c r="P7608" i="15"/>
  <c r="P7620" i="15"/>
  <c r="P7791" i="15"/>
  <c r="P8153" i="15"/>
  <c r="P7293" i="15"/>
  <c r="P7064" i="15"/>
  <c r="P7142" i="15"/>
  <c r="P7267" i="15"/>
  <c r="P7371" i="15"/>
  <c r="P7378" i="15"/>
  <c r="P5801" i="15"/>
  <c r="P6411" i="15"/>
  <c r="P6685" i="15"/>
  <c r="P6730" i="15"/>
  <c r="P7402" i="15"/>
  <c r="P7513" i="15"/>
  <c r="P7678" i="15"/>
  <c r="P5339" i="15"/>
  <c r="P5348" i="15"/>
  <c r="P5359" i="15"/>
  <c r="P5397" i="15"/>
  <c r="P5565" i="15"/>
  <c r="P5585" i="15"/>
  <c r="P5683" i="15"/>
  <c r="P5821" i="15"/>
  <c r="P5888" i="15"/>
  <c r="P5915" i="15"/>
  <c r="P6008" i="15"/>
  <c r="P6060" i="15"/>
  <c r="P6087" i="15"/>
  <c r="P6310" i="15"/>
  <c r="P6390" i="15"/>
  <c r="P6448" i="15"/>
  <c r="P6469" i="15"/>
  <c r="P6485" i="15"/>
  <c r="P6536" i="15"/>
  <c r="P6543" i="15"/>
  <c r="P6580" i="15"/>
  <c r="P6608" i="15"/>
  <c r="P6629" i="15"/>
  <c r="P6812" i="15"/>
  <c r="P7055" i="15"/>
  <c r="P7069" i="15"/>
  <c r="P7107" i="15"/>
  <c r="P7568" i="15"/>
  <c r="P7606" i="15"/>
  <c r="P6168" i="15"/>
  <c r="P6193" i="15"/>
  <c r="P6402" i="15"/>
  <c r="P6606" i="15"/>
  <c r="P6868" i="15"/>
  <c r="P7232" i="15"/>
  <c r="P5650" i="15"/>
  <c r="P6112" i="15"/>
  <c r="P6550" i="15"/>
  <c r="P6634" i="15"/>
  <c r="P6660" i="15"/>
  <c r="P6845" i="15"/>
  <c r="P7025" i="15"/>
  <c r="P7348" i="15"/>
  <c r="P7367" i="15"/>
  <c r="P7426" i="15"/>
  <c r="P7490" i="15"/>
  <c r="P7535" i="15"/>
  <c r="P7592" i="15"/>
  <c r="P7766" i="15"/>
  <c r="P7098" i="15"/>
  <c r="P7225" i="15"/>
  <c r="P7334" i="15"/>
  <c r="P7393" i="15"/>
  <c r="P7664" i="15"/>
  <c r="P6892" i="15"/>
  <c r="P6953" i="15"/>
  <c r="P7004" i="15"/>
  <c r="P7171" i="15"/>
  <c r="P7457" i="15"/>
  <c r="P7478" i="15"/>
  <c r="P7826" i="15"/>
  <c r="P7218" i="15"/>
  <c r="P7540" i="15"/>
  <c r="P7733" i="15"/>
  <c r="P7745" i="15"/>
  <c r="P5824" i="15"/>
  <c r="P6191" i="15"/>
  <c r="P6207" i="15"/>
  <c r="P6276" i="15"/>
  <c r="P6306" i="15"/>
  <c r="P6393" i="15"/>
  <c r="P6523" i="15"/>
  <c r="P6658" i="15"/>
  <c r="P6681" i="15"/>
  <c r="P6850" i="15"/>
  <c r="P6866" i="15"/>
  <c r="P6946" i="15"/>
  <c r="P7065" i="15"/>
  <c r="P7256" i="15"/>
  <c r="P7386" i="15"/>
  <c r="P7714" i="15"/>
  <c r="P6495" i="15"/>
  <c r="P6744" i="15"/>
  <c r="P7085" i="15"/>
  <c r="P7362" i="15"/>
  <c r="P7850" i="15"/>
  <c r="P7876" i="15"/>
  <c r="P8236" i="15"/>
  <c r="P7060" i="15"/>
  <c r="P7323" i="15"/>
  <c r="P7420" i="15"/>
  <c r="P7441" i="15"/>
  <c r="P7723" i="15"/>
  <c r="P6278" i="15"/>
  <c r="P6336" i="15"/>
  <c r="P6563" i="15"/>
  <c r="P6615" i="15"/>
  <c r="P6747" i="15"/>
  <c r="P7167" i="15"/>
  <c r="P7220" i="15"/>
  <c r="P7346" i="15"/>
  <c r="P7579" i="15"/>
  <c r="P7669" i="15"/>
  <c r="P8503" i="15"/>
  <c r="P6697" i="15"/>
  <c r="P6838" i="15"/>
  <c r="P6877" i="15"/>
  <c r="P6955" i="15"/>
  <c r="P6980" i="15"/>
  <c r="P7067" i="15"/>
  <c r="P7160" i="15"/>
  <c r="P7274" i="15"/>
  <c r="P7337" i="15"/>
  <c r="P7358" i="15"/>
  <c r="P7374" i="15"/>
  <c r="P7446" i="15"/>
  <c r="P7467" i="15"/>
  <c r="P7474" i="15"/>
  <c r="P7551" i="15"/>
  <c r="P7636" i="15"/>
  <c r="P7643" i="15"/>
  <c r="P7773" i="15"/>
  <c r="P7858" i="15"/>
  <c r="P7910" i="15"/>
  <c r="P8918" i="15"/>
  <c r="P6167" i="15"/>
  <c r="P6238" i="15"/>
  <c r="P6379" i="15"/>
  <c r="P6759" i="15"/>
  <c r="P6795" i="15"/>
  <c r="P6859" i="15"/>
  <c r="P7019" i="15"/>
  <c r="P7058" i="15"/>
  <c r="P7246" i="15"/>
  <c r="P7356" i="15"/>
  <c r="P7458" i="15"/>
  <c r="P7486" i="15"/>
  <c r="P7653" i="15"/>
  <c r="P7667" i="15"/>
  <c r="P7691" i="15"/>
  <c r="P7740" i="15"/>
  <c r="P7818" i="15"/>
  <c r="P7922" i="15"/>
  <c r="P7990" i="15"/>
  <c r="P8040" i="15"/>
  <c r="P8213" i="15"/>
  <c r="P8382" i="15"/>
  <c r="P8140" i="15"/>
  <c r="P8218" i="15"/>
  <c r="P8432" i="15"/>
  <c r="P7955" i="15"/>
  <c r="P8069" i="15"/>
  <c r="P8285" i="15"/>
  <c r="P6557" i="15"/>
  <c r="P6659" i="15"/>
  <c r="P6743" i="15"/>
  <c r="P7149" i="15"/>
  <c r="P7489" i="15"/>
  <c r="P7496" i="15"/>
  <c r="P7554" i="15"/>
  <c r="P8133" i="15"/>
  <c r="P8297" i="15"/>
  <c r="P7442" i="15"/>
  <c r="P7687" i="15"/>
  <c r="P8012" i="15"/>
  <c r="P6391" i="15"/>
  <c r="P6506" i="15"/>
  <c r="P6632" i="15"/>
  <c r="P6682" i="15"/>
  <c r="P6899" i="15"/>
  <c r="P7133" i="15"/>
  <c r="P7140" i="15"/>
  <c r="P7599" i="15"/>
  <c r="P7906" i="15"/>
  <c r="P7911" i="15"/>
  <c r="P8017" i="15"/>
  <c r="P8079" i="15"/>
  <c r="P9095" i="15"/>
  <c r="P6703" i="15"/>
  <c r="P6753" i="15"/>
  <c r="P6796" i="15"/>
  <c r="P7020" i="15"/>
  <c r="P7198" i="15"/>
  <c r="P7226" i="15"/>
  <c r="P7387" i="15"/>
  <c r="P7501" i="15"/>
  <c r="P7807" i="15"/>
  <c r="P7937" i="15"/>
  <c r="P8255" i="15"/>
  <c r="P6284" i="15"/>
  <c r="P6362" i="15"/>
  <c r="P6389" i="15"/>
  <c r="P6646" i="15"/>
  <c r="P6771" i="15"/>
  <c r="P6821" i="15"/>
  <c r="P6883" i="15"/>
  <c r="P6963" i="15"/>
  <c r="P7066" i="15"/>
  <c r="P7166" i="15"/>
  <c r="P7280" i="15"/>
  <c r="P7466" i="15"/>
  <c r="P7492" i="15"/>
  <c r="P7597" i="15"/>
  <c r="P7734" i="15"/>
  <c r="P7760" i="15"/>
  <c r="P8450" i="15"/>
  <c r="P9437" i="15"/>
  <c r="P6009" i="15"/>
  <c r="P6637" i="15"/>
  <c r="P6867" i="15"/>
  <c r="P6915" i="15"/>
  <c r="P6979" i="15"/>
  <c r="P7212" i="15"/>
  <c r="P7315" i="15"/>
  <c r="P7805" i="15"/>
  <c r="P7897" i="15"/>
  <c r="P7984" i="15"/>
  <c r="P8917" i="15"/>
  <c r="P8376" i="15"/>
  <c r="P8651" i="15"/>
  <c r="P9133" i="15"/>
  <c r="P9138" i="15"/>
  <c r="P8108" i="15"/>
  <c r="P8208" i="15"/>
  <c r="P8416" i="15"/>
  <c r="P7879" i="15"/>
  <c r="P8409" i="15"/>
  <c r="P8430" i="15"/>
  <c r="P8557" i="15"/>
  <c r="P9367" i="15"/>
  <c r="P7787" i="15"/>
  <c r="P7902" i="15"/>
  <c r="P7909" i="15"/>
  <c r="P8031" i="15"/>
  <c r="P8241" i="15"/>
  <c r="P8927" i="15"/>
  <c r="P7214" i="15"/>
  <c r="P7237" i="15"/>
  <c r="P7305" i="15"/>
  <c r="P7632" i="15"/>
  <c r="P7746" i="15"/>
  <c r="P7794" i="15"/>
  <c r="P7916" i="15"/>
  <c r="P7971" i="15"/>
  <c r="P8166" i="15"/>
  <c r="P8199" i="15"/>
  <c r="P8227" i="15"/>
  <c r="P8351" i="15"/>
  <c r="P8365" i="15"/>
  <c r="P8386" i="15"/>
  <c r="P8477" i="15"/>
  <c r="P8536" i="15"/>
  <c r="P7822" i="15"/>
  <c r="P7870" i="15"/>
  <c r="P7939" i="15"/>
  <c r="P7999" i="15"/>
  <c r="P8008" i="15"/>
  <c r="P8036" i="15"/>
  <c r="P8129" i="15"/>
  <c r="P8136" i="15"/>
  <c r="P8323" i="15"/>
  <c r="P8344" i="15"/>
  <c r="P8550" i="15"/>
  <c r="P8661" i="15"/>
  <c r="P8984" i="15"/>
  <c r="P9329" i="15"/>
  <c r="P7884" i="15"/>
  <c r="P8013" i="15"/>
  <c r="P8074" i="15"/>
  <c r="P8192" i="15"/>
  <c r="P8314" i="15"/>
  <c r="P8508" i="15"/>
  <c r="P8534" i="15"/>
  <c r="P8704" i="15"/>
  <c r="P8787" i="15"/>
  <c r="P10505" i="15"/>
  <c r="P7744" i="15"/>
  <c r="P7751" i="15"/>
  <c r="P7774" i="15"/>
  <c r="P7792" i="15"/>
  <c r="P7893" i="15"/>
  <c r="P7930" i="15"/>
  <c r="P7953" i="15"/>
  <c r="P8081" i="15"/>
  <c r="P8178" i="15"/>
  <c r="P8204" i="15"/>
  <c r="P8335" i="15"/>
  <c r="P8342" i="15"/>
  <c r="P8468" i="15"/>
  <c r="P7820" i="15"/>
  <c r="P7960" i="15"/>
  <c r="P8197" i="15"/>
  <c r="P8494" i="15"/>
  <c r="P8949" i="15"/>
  <c r="P10280" i="15"/>
  <c r="P7708" i="15"/>
  <c r="P7951" i="15"/>
  <c r="P7983" i="15"/>
  <c r="P8072" i="15"/>
  <c r="P8086" i="15"/>
  <c r="P8169" i="15"/>
  <c r="P8480" i="15"/>
  <c r="P8766" i="15"/>
  <c r="P8785" i="15"/>
  <c r="P9256" i="15"/>
  <c r="P9392" i="15"/>
  <c r="P10757" i="15"/>
  <c r="P6931" i="15"/>
  <c r="P7027" i="15"/>
  <c r="P7099" i="15"/>
  <c r="P7192" i="15"/>
  <c r="P7240" i="15"/>
  <c r="P7543" i="15"/>
  <c r="P7635" i="15"/>
  <c r="P7804" i="15"/>
  <c r="P8617" i="15"/>
  <c r="P8885" i="15"/>
  <c r="P8897" i="15"/>
  <c r="P9385" i="15"/>
  <c r="P6686" i="15"/>
  <c r="P6882" i="15"/>
  <c r="P7190" i="15"/>
  <c r="P7354" i="15"/>
  <c r="P7424" i="15"/>
  <c r="P7525" i="15"/>
  <c r="P8016" i="15"/>
  <c r="P8247" i="15"/>
  <c r="P8373" i="15"/>
  <c r="P8478" i="15"/>
  <c r="P8928" i="15"/>
  <c r="P9142" i="15"/>
  <c r="P6880" i="15"/>
  <c r="P6907" i="15"/>
  <c r="P7679" i="15"/>
  <c r="P7722" i="15"/>
  <c r="P7738" i="15"/>
  <c r="P7786" i="15"/>
  <c r="P7885" i="15"/>
  <c r="P7947" i="15"/>
  <c r="P8009" i="15"/>
  <c r="P8037" i="15"/>
  <c r="P8385" i="15"/>
  <c r="P8462" i="15"/>
  <c r="P6640" i="15"/>
  <c r="P6724" i="15"/>
  <c r="P6784" i="15"/>
  <c r="P6835" i="15"/>
  <c r="P6965" i="15"/>
  <c r="P7336" i="15"/>
  <c r="P7395" i="15"/>
  <c r="P7422" i="15"/>
  <c r="P7514" i="15"/>
  <c r="P7523" i="15"/>
  <c r="P8061" i="15"/>
  <c r="P8142" i="15"/>
  <c r="P6869" i="15"/>
  <c r="P7152" i="15"/>
  <c r="P7468" i="15"/>
  <c r="P7775" i="15"/>
  <c r="P7837" i="15"/>
  <c r="P7931" i="15"/>
  <c r="P8049" i="15"/>
  <c r="P8068" i="15"/>
  <c r="P8179" i="15"/>
  <c r="P8186" i="15"/>
  <c r="P8343" i="15"/>
  <c r="P8434" i="15"/>
  <c r="P8469" i="15"/>
  <c r="P8812" i="15"/>
  <c r="P9021" i="15"/>
  <c r="P9314" i="15"/>
  <c r="P5944" i="15"/>
  <c r="P6530" i="15"/>
  <c r="P6554" i="15"/>
  <c r="P6851" i="15"/>
  <c r="P6954" i="15"/>
  <c r="P7118" i="15"/>
  <c r="P7143" i="15"/>
  <c r="P7275" i="15"/>
  <c r="P7302" i="15"/>
  <c r="P7325" i="15"/>
  <c r="P7411" i="15"/>
  <c r="P7569" i="15"/>
  <c r="P7594" i="15"/>
  <c r="P7652" i="15"/>
  <c r="P7693" i="15"/>
  <c r="P7702" i="15"/>
  <c r="P7729" i="15"/>
  <c r="P7821" i="15"/>
  <c r="P7846" i="15"/>
  <c r="P7938" i="15"/>
  <c r="P7945" i="15"/>
  <c r="P8054" i="15"/>
  <c r="P8128" i="15"/>
  <c r="P8212" i="15"/>
  <c r="P8266" i="15"/>
  <c r="P8278" i="15"/>
  <c r="P8420" i="15"/>
  <c r="P8427" i="15"/>
  <c r="P8686" i="15"/>
  <c r="P8819" i="15"/>
  <c r="P8931" i="15"/>
  <c r="P9090" i="15"/>
  <c r="P9102" i="15"/>
  <c r="P9652" i="15"/>
  <c r="P9355" i="15"/>
  <c r="P9967" i="15"/>
  <c r="P9659" i="15"/>
  <c r="P9695" i="15"/>
  <c r="P8664" i="15"/>
  <c r="P8750" i="15"/>
  <c r="P9282" i="15"/>
  <c r="P8566" i="15"/>
  <c r="P8582" i="15"/>
  <c r="P9275" i="15"/>
  <c r="P9496" i="15"/>
  <c r="P9855" i="15"/>
  <c r="P10113" i="15"/>
  <c r="P8762" i="15"/>
  <c r="P8776" i="15"/>
  <c r="P8938" i="15"/>
  <c r="P7610" i="15"/>
  <c r="P8122" i="15"/>
  <c r="P8418" i="15"/>
  <c r="P9190" i="15"/>
  <c r="P8580" i="15"/>
  <c r="P8720" i="15"/>
  <c r="P8748" i="15"/>
  <c r="P8755" i="15"/>
  <c r="P8823" i="15"/>
  <c r="P8915" i="15"/>
  <c r="P9143" i="15"/>
  <c r="P9829" i="15"/>
  <c r="P10197" i="15"/>
  <c r="P9451" i="15"/>
  <c r="P8630" i="15"/>
  <c r="P8679" i="15"/>
  <c r="P8880" i="15"/>
  <c r="P10095" i="15"/>
  <c r="P10607" i="15"/>
  <c r="P7398" i="15"/>
  <c r="P7707" i="15"/>
  <c r="P7801" i="15"/>
  <c r="P8047" i="15"/>
  <c r="P8109" i="15"/>
  <c r="P8276" i="15"/>
  <c r="P8421" i="15"/>
  <c r="P8451" i="15"/>
  <c r="P8560" i="15"/>
  <c r="P8637" i="15"/>
  <c r="P8723" i="15"/>
  <c r="P8730" i="15"/>
  <c r="P8854" i="15"/>
  <c r="P8983" i="15"/>
  <c r="P9423" i="15"/>
  <c r="P7995" i="15"/>
  <c r="P8059" i="15"/>
  <c r="P8456" i="15"/>
  <c r="P8516" i="15"/>
  <c r="P8537" i="15"/>
  <c r="P9245" i="15"/>
  <c r="P9723" i="15"/>
  <c r="P10516" i="15"/>
  <c r="P7177" i="15"/>
  <c r="P8050" i="15"/>
  <c r="P8171" i="15"/>
  <c r="P8327" i="15"/>
  <c r="P8684" i="15"/>
  <c r="P8864" i="15"/>
  <c r="P9026" i="15"/>
  <c r="P9632" i="15"/>
  <c r="P10358" i="15"/>
  <c r="P10440" i="15"/>
  <c r="P6922" i="15"/>
  <c r="P7062" i="15"/>
  <c r="P7146" i="15"/>
  <c r="P7986" i="15"/>
  <c r="P8034" i="15"/>
  <c r="P8535" i="15"/>
  <c r="P8612" i="15"/>
  <c r="P8626" i="15"/>
  <c r="P8810" i="15"/>
  <c r="P9019" i="15"/>
  <c r="P8025" i="15"/>
  <c r="P8302" i="15"/>
  <c r="P8505" i="15"/>
  <c r="P8654" i="15"/>
  <c r="P8675" i="15"/>
  <c r="P8703" i="15"/>
  <c r="P8862" i="15"/>
  <c r="P8965" i="15"/>
  <c r="P9158" i="15"/>
  <c r="P9979" i="15"/>
  <c r="P10351" i="15"/>
  <c r="P7370" i="15"/>
  <c r="P7582" i="15"/>
  <c r="P7795" i="15"/>
  <c r="P8512" i="15"/>
  <c r="P8991" i="15"/>
  <c r="P9078" i="15"/>
  <c r="P9201" i="15"/>
  <c r="P10334" i="15"/>
  <c r="P10325" i="15"/>
  <c r="P10373" i="15"/>
  <c r="P9267" i="15"/>
  <c r="P9439" i="15"/>
  <c r="P9508" i="15"/>
  <c r="P9661" i="15"/>
  <c r="P9934" i="15"/>
  <c r="P10183" i="15"/>
  <c r="P10657" i="15"/>
  <c r="P9482" i="15"/>
  <c r="P9489" i="15"/>
  <c r="P9525" i="15"/>
  <c r="P9704" i="15"/>
  <c r="P9716" i="15"/>
  <c r="P9787" i="15"/>
  <c r="P9806" i="15"/>
  <c r="P9939" i="15"/>
  <c r="P9951" i="15"/>
  <c r="P10072" i="15"/>
  <c r="P10584" i="15"/>
  <c r="P11378" i="15"/>
  <c r="P8899" i="15"/>
  <c r="P9031" i="15"/>
  <c r="P9173" i="15"/>
  <c r="P9213" i="15"/>
  <c r="P9303" i="15"/>
  <c r="P9430" i="15"/>
  <c r="P9499" i="15"/>
  <c r="P9925" i="15"/>
  <c r="P10117" i="15"/>
  <c r="P11323" i="15"/>
  <c r="P9463" i="15"/>
  <c r="P9771" i="15"/>
  <c r="P10013" i="15"/>
  <c r="P10340" i="15"/>
  <c r="P10577" i="15"/>
  <c r="P9861" i="15"/>
  <c r="P10923" i="15"/>
  <c r="P10935" i="15"/>
  <c r="P11021" i="15"/>
  <c r="P9346" i="15"/>
  <c r="P10056" i="15"/>
  <c r="P10539" i="15"/>
  <c r="P10916" i="15"/>
  <c r="P8299" i="15"/>
  <c r="P8442" i="15"/>
  <c r="P8597" i="15"/>
  <c r="P8848" i="15"/>
  <c r="P9027" i="15"/>
  <c r="P9148" i="15"/>
  <c r="P9320" i="15"/>
  <c r="P9588" i="15"/>
  <c r="P9643" i="15"/>
  <c r="P10134" i="15"/>
  <c r="P10141" i="15"/>
  <c r="P10236" i="15"/>
  <c r="P10408" i="15"/>
  <c r="P10551" i="15"/>
  <c r="P7455" i="15"/>
  <c r="P7624" i="15"/>
  <c r="P7736" i="15"/>
  <c r="P7747" i="15"/>
  <c r="P7857" i="15"/>
  <c r="P8062" i="15"/>
  <c r="P8071" i="15"/>
  <c r="P8161" i="15"/>
  <c r="P8590" i="15"/>
  <c r="P8648" i="15"/>
  <c r="P8671" i="15"/>
  <c r="P8687" i="15"/>
  <c r="P8772" i="15"/>
  <c r="P8893" i="15"/>
  <c r="P8902" i="15"/>
  <c r="P8916" i="15"/>
  <c r="P9057" i="15"/>
  <c r="P9134" i="15"/>
  <c r="P9358" i="15"/>
  <c r="P9374" i="15"/>
  <c r="P9414" i="15"/>
  <c r="P9559" i="15"/>
  <c r="P9854" i="15"/>
  <c r="P10470" i="15"/>
  <c r="P8846" i="15"/>
  <c r="P9032" i="15"/>
  <c r="P9325" i="15"/>
  <c r="P10525" i="15"/>
  <c r="P8051" i="15"/>
  <c r="P8311" i="15"/>
  <c r="P8352" i="15"/>
  <c r="P8646" i="15"/>
  <c r="P8738" i="15"/>
  <c r="P8775" i="15"/>
  <c r="P8851" i="15"/>
  <c r="P8942" i="15"/>
  <c r="P8993" i="15"/>
  <c r="P9481" i="15"/>
  <c r="P9512" i="15"/>
  <c r="P9531" i="15"/>
  <c r="P10867" i="15"/>
  <c r="P7286" i="15"/>
  <c r="P7482" i="15"/>
  <c r="P7719" i="15"/>
  <c r="P7798" i="15"/>
  <c r="P7988" i="15"/>
  <c r="P8006" i="15"/>
  <c r="P8119" i="15"/>
  <c r="P8359" i="15"/>
  <c r="P8547" i="15"/>
  <c r="P8593" i="15"/>
  <c r="P8653" i="15"/>
  <c r="P8676" i="15"/>
  <c r="P8884" i="15"/>
  <c r="P9030" i="15"/>
  <c r="P9342" i="15"/>
  <c r="P9505" i="15"/>
  <c r="P9555" i="15"/>
  <c r="P9791" i="15"/>
  <c r="P9917" i="15"/>
  <c r="P10052" i="15"/>
  <c r="P10296" i="15"/>
  <c r="P10855" i="15"/>
  <c r="P8245" i="15"/>
  <c r="P8268" i="15"/>
  <c r="P8336" i="15"/>
  <c r="P8479" i="15"/>
  <c r="P8623" i="15"/>
  <c r="P9105" i="15"/>
  <c r="P10076" i="15"/>
  <c r="P10327" i="15"/>
  <c r="P10800" i="15"/>
  <c r="P10805" i="15"/>
  <c r="P10860" i="15"/>
  <c r="P11156" i="15"/>
  <c r="P11184" i="15"/>
  <c r="P8338" i="15"/>
  <c r="P8600" i="15"/>
  <c r="P8666" i="15"/>
  <c r="P8853" i="15"/>
  <c r="P9129" i="15"/>
  <c r="P9231" i="15"/>
  <c r="P9740" i="15"/>
  <c r="P9745" i="15"/>
  <c r="P9982" i="15"/>
  <c r="P10083" i="15"/>
  <c r="P11136" i="15"/>
  <c r="P10967" i="15"/>
  <c r="P11115" i="15"/>
  <c r="P9762" i="15"/>
  <c r="P9874" i="15"/>
  <c r="P10283" i="15"/>
  <c r="P10323" i="15"/>
  <c r="P10813" i="15"/>
  <c r="P9832" i="15"/>
  <c r="P9886" i="15"/>
  <c r="P11108" i="15"/>
  <c r="P8769" i="15"/>
  <c r="P9084" i="15"/>
  <c r="P9274" i="15"/>
  <c r="P9537" i="15"/>
  <c r="P9587" i="15"/>
  <c r="P9722" i="15"/>
  <c r="P9753" i="15"/>
  <c r="P10079" i="15"/>
  <c r="P10189" i="15"/>
  <c r="P10371" i="15"/>
  <c r="P10599" i="15"/>
  <c r="P10651" i="15"/>
  <c r="P9335" i="15"/>
  <c r="P9440" i="15"/>
  <c r="P9454" i="15"/>
  <c r="P9473" i="15"/>
  <c r="P9492" i="15"/>
  <c r="P9717" i="15"/>
  <c r="P9760" i="15"/>
  <c r="P9926" i="15"/>
  <c r="P10098" i="15"/>
  <c r="P10182" i="15"/>
  <c r="P10196" i="15"/>
  <c r="P10255" i="15"/>
  <c r="P10335" i="15"/>
  <c r="P10450" i="15"/>
  <c r="P11216" i="15"/>
  <c r="P7989" i="15"/>
  <c r="P8185" i="15"/>
  <c r="P8290" i="15"/>
  <c r="P8882" i="15"/>
  <c r="P8985" i="15"/>
  <c r="P9103" i="15"/>
  <c r="P9160" i="15"/>
  <c r="P9345" i="15"/>
  <c r="P9422" i="15"/>
  <c r="P9429" i="15"/>
  <c r="P9490" i="15"/>
  <c r="P9732" i="15"/>
  <c r="P9786" i="15"/>
  <c r="P9821" i="15"/>
  <c r="P9901" i="15"/>
  <c r="P10077" i="15"/>
  <c r="P10345" i="15"/>
  <c r="P10391" i="15"/>
  <c r="P10398" i="15"/>
  <c r="P10434" i="15"/>
  <c r="P7932" i="15"/>
  <c r="P7943" i="15"/>
  <c r="P8134" i="15"/>
  <c r="P8252" i="15"/>
  <c r="P8301" i="15"/>
  <c r="P8633" i="15"/>
  <c r="P8681" i="15"/>
  <c r="P8697" i="15"/>
  <c r="P8813" i="15"/>
  <c r="P8919" i="15"/>
  <c r="P8976" i="15"/>
  <c r="P9117" i="15"/>
  <c r="P9128" i="15"/>
  <c r="P9188" i="15"/>
  <c r="P9195" i="15"/>
  <c r="P9202" i="15"/>
  <c r="P9258" i="15"/>
  <c r="P9265" i="15"/>
  <c r="P9298" i="15"/>
  <c r="P9312" i="15"/>
  <c r="P9410" i="15"/>
  <c r="P9483" i="15"/>
  <c r="P9547" i="15"/>
  <c r="P9566" i="15"/>
  <c r="P9906" i="15"/>
  <c r="P9981" i="15"/>
  <c r="P10002" i="15"/>
  <c r="P10133" i="15"/>
  <c r="P10333" i="15"/>
  <c r="P10429" i="15"/>
  <c r="P10961" i="15"/>
  <c r="P8143" i="15"/>
  <c r="P8397" i="15"/>
  <c r="P8538" i="15"/>
  <c r="P8549" i="15"/>
  <c r="P8583" i="15"/>
  <c r="P8665" i="15"/>
  <c r="P8717" i="15"/>
  <c r="P8724" i="15"/>
  <c r="P8749" i="15"/>
  <c r="P8799" i="15"/>
  <c r="P9020" i="15"/>
  <c r="P9059" i="15"/>
  <c r="P9066" i="15"/>
  <c r="P9174" i="15"/>
  <c r="P9415" i="15"/>
  <c r="P9578" i="15"/>
  <c r="P9609" i="15"/>
  <c r="P9675" i="15"/>
  <c r="P9800" i="15"/>
  <c r="P9875" i="15"/>
  <c r="P9955" i="15"/>
  <c r="P10023" i="15"/>
  <c r="P10051" i="15"/>
  <c r="P10063" i="15"/>
  <c r="P10232" i="15"/>
  <c r="P10628" i="15"/>
  <c r="P10930" i="15"/>
  <c r="P8288" i="15"/>
  <c r="P8337" i="15"/>
  <c r="P8688" i="15"/>
  <c r="P8706" i="15"/>
  <c r="P8806" i="15"/>
  <c r="P8836" i="15"/>
  <c r="P8951" i="15"/>
  <c r="P8958" i="15"/>
  <c r="P9073" i="15"/>
  <c r="P9165" i="15"/>
  <c r="P9289" i="15"/>
  <c r="P9533" i="15"/>
  <c r="P9595" i="15"/>
  <c r="P9868" i="15"/>
  <c r="P9969" i="15"/>
  <c r="P10044" i="15"/>
  <c r="P10152" i="15"/>
  <c r="P10244" i="15"/>
  <c r="P10310" i="15"/>
  <c r="P10422" i="15"/>
  <c r="P10614" i="15"/>
  <c r="P10678" i="15"/>
  <c r="P10692" i="15"/>
  <c r="P10716" i="15"/>
  <c r="P10730" i="15"/>
  <c r="P10909" i="15"/>
  <c r="P11035" i="15"/>
  <c r="P8584" i="15"/>
  <c r="P8971" i="15"/>
  <c r="P9176" i="15"/>
  <c r="P9192" i="15"/>
  <c r="P9263" i="15"/>
  <c r="P9300" i="15"/>
  <c r="P9307" i="15"/>
  <c r="P9406" i="15"/>
  <c r="P9413" i="15"/>
  <c r="P9564" i="15"/>
  <c r="P9592" i="15"/>
  <c r="P10104" i="15"/>
  <c r="P10475" i="15"/>
  <c r="P10508" i="15"/>
  <c r="P10741" i="15"/>
  <c r="P11235" i="15"/>
  <c r="P11441" i="15"/>
  <c r="P11532" i="15"/>
  <c r="P8077" i="15"/>
  <c r="P8400" i="15"/>
  <c r="P8413" i="15"/>
  <c r="P8540" i="15"/>
  <c r="P8553" i="15"/>
  <c r="P8668" i="15"/>
  <c r="P8987" i="15"/>
  <c r="P9061" i="15"/>
  <c r="P9093" i="15"/>
  <c r="P9215" i="15"/>
  <c r="P9270" i="15"/>
  <c r="P9376" i="15"/>
  <c r="P9383" i="15"/>
  <c r="P9466" i="15"/>
  <c r="P9471" i="15"/>
  <c r="P9520" i="15"/>
  <c r="P9706" i="15"/>
  <c r="P9778" i="15"/>
  <c r="P9842" i="15"/>
  <c r="P9928" i="15"/>
  <c r="P9942" i="15"/>
  <c r="P9949" i="15"/>
  <c r="P9988" i="15"/>
  <c r="P10074" i="15"/>
  <c r="P10412" i="15"/>
  <c r="P10466" i="15"/>
  <c r="P10487" i="15"/>
  <c r="P10701" i="15"/>
  <c r="P10808" i="15"/>
  <c r="P10865" i="15"/>
  <c r="P10933" i="15"/>
  <c r="P11023" i="15"/>
  <c r="P11180" i="15"/>
  <c r="P11520" i="15"/>
  <c r="P10789" i="15"/>
  <c r="P11009" i="15"/>
  <c r="P11047" i="15"/>
  <c r="P10530" i="15"/>
  <c r="P9600" i="15"/>
  <c r="P9674" i="15"/>
  <c r="P10084" i="15"/>
  <c r="P10146" i="15"/>
  <c r="P10563" i="15"/>
  <c r="P10676" i="15"/>
  <c r="P10974" i="15"/>
  <c r="P11095" i="15"/>
  <c r="P11128" i="15"/>
  <c r="P11346" i="15"/>
  <c r="P8640" i="15"/>
  <c r="P8896" i="15"/>
  <c r="P9154" i="15"/>
  <c r="P9287" i="15"/>
  <c r="P9660" i="15"/>
  <c r="P9693" i="15"/>
  <c r="P9737" i="15"/>
  <c r="P9845" i="15"/>
  <c r="P9899" i="15"/>
  <c r="P10005" i="15"/>
  <c r="P10377" i="15"/>
  <c r="P10636" i="15"/>
  <c r="P8867" i="15"/>
  <c r="P9085" i="15"/>
  <c r="P9184" i="15"/>
  <c r="P9230" i="15"/>
  <c r="P9285" i="15"/>
  <c r="P9315" i="15"/>
  <c r="P9398" i="15"/>
  <c r="P9526" i="15"/>
  <c r="P9570" i="15"/>
  <c r="P9811" i="15"/>
  <c r="P9897" i="15"/>
  <c r="P8316" i="15"/>
  <c r="P8329" i="15"/>
  <c r="P8471" i="15"/>
  <c r="P8678" i="15"/>
  <c r="P8952" i="15"/>
  <c r="P9051" i="15"/>
  <c r="P9076" i="15"/>
  <c r="P9150" i="15"/>
  <c r="P9276" i="15"/>
  <c r="P9465" i="15"/>
  <c r="P10326" i="15"/>
  <c r="P10392" i="15"/>
  <c r="P10547" i="15"/>
  <c r="P10552" i="15"/>
  <c r="P11222" i="15"/>
  <c r="P8528" i="15"/>
  <c r="P8709" i="15"/>
  <c r="P8758" i="15"/>
  <c r="P8800" i="15"/>
  <c r="P8874" i="15"/>
  <c r="P8977" i="15"/>
  <c r="P9368" i="15"/>
  <c r="P9514" i="15"/>
  <c r="P9619" i="15"/>
  <c r="P9663" i="15"/>
  <c r="P9876" i="15"/>
  <c r="P9883" i="15"/>
  <c r="P10036" i="15"/>
  <c r="P10126" i="15"/>
  <c r="P10198" i="15"/>
  <c r="P10212" i="15"/>
  <c r="P10291" i="15"/>
  <c r="P10411" i="15"/>
  <c r="P10627" i="15"/>
  <c r="P10807" i="15"/>
  <c r="P10819" i="15"/>
  <c r="P8135" i="15"/>
  <c r="P8303" i="15"/>
  <c r="P8667" i="15"/>
  <c r="P8847" i="15"/>
  <c r="P9042" i="15"/>
  <c r="P9283" i="15"/>
  <c r="P9348" i="15"/>
  <c r="P9470" i="15"/>
  <c r="P9633" i="15"/>
  <c r="P9761" i="15"/>
  <c r="P9777" i="15"/>
  <c r="P9818" i="15"/>
  <c r="P9869" i="15"/>
  <c r="P10015" i="15"/>
  <c r="P10029" i="15"/>
  <c r="P10177" i="15"/>
  <c r="P10385" i="15"/>
  <c r="P10526" i="15"/>
  <c r="P10672" i="15"/>
  <c r="P10679" i="15"/>
  <c r="P10686" i="15"/>
  <c r="P10795" i="15"/>
  <c r="P10883" i="15"/>
  <c r="P10944" i="15"/>
  <c r="P11227" i="15"/>
  <c r="P11405" i="15"/>
  <c r="P9206" i="15"/>
  <c r="P9310" i="15"/>
  <c r="P9549" i="15"/>
  <c r="P10026" i="15"/>
  <c r="P10225" i="15"/>
  <c r="P10389" i="15"/>
  <c r="P10477" i="15"/>
  <c r="P10822" i="15"/>
  <c r="P10836" i="15"/>
  <c r="P10876" i="15"/>
  <c r="P10937" i="15"/>
  <c r="P11225" i="15"/>
  <c r="P11275" i="15"/>
  <c r="P11559" i="15"/>
  <c r="P8945" i="15"/>
  <c r="P9394" i="15"/>
  <c r="P9565" i="15"/>
  <c r="P9581" i="15"/>
  <c r="P9718" i="15"/>
  <c r="P9816" i="15"/>
  <c r="P9887" i="15"/>
  <c r="P9930" i="15"/>
  <c r="P9960" i="15"/>
  <c r="P10065" i="15"/>
  <c r="P10147" i="15"/>
  <c r="P10248" i="15"/>
  <c r="P10285" i="15"/>
  <c r="P10292" i="15"/>
  <c r="P10410" i="15"/>
  <c r="P10459" i="15"/>
  <c r="P10489" i="15"/>
  <c r="P10609" i="15"/>
  <c r="P10695" i="15"/>
  <c r="P10709" i="15"/>
  <c r="P10725" i="15"/>
  <c r="P10739" i="15"/>
  <c r="P10815" i="15"/>
  <c r="P10996" i="15"/>
  <c r="P11045" i="15"/>
  <c r="P11158" i="15"/>
  <c r="P11163" i="15"/>
  <c r="P11311" i="15"/>
  <c r="P11316" i="15"/>
  <c r="P11330" i="15"/>
  <c r="P11585" i="15"/>
  <c r="P11597" i="15"/>
  <c r="P12085" i="15"/>
  <c r="P11478" i="15"/>
  <c r="P10768" i="15"/>
  <c r="P11352" i="15"/>
  <c r="P9516" i="15"/>
  <c r="P9582" i="15"/>
  <c r="P9598" i="15"/>
  <c r="P10027" i="15"/>
  <c r="P10226" i="15"/>
  <c r="P10858" i="15"/>
  <c r="P10891" i="15"/>
  <c r="P10896" i="15"/>
  <c r="P10985" i="15"/>
  <c r="P11032" i="15"/>
  <c r="P11202" i="15"/>
  <c r="P11214" i="15"/>
  <c r="P11629" i="15"/>
  <c r="P9318" i="15"/>
  <c r="P9628" i="15"/>
  <c r="P9801" i="15"/>
  <c r="P9945" i="15"/>
  <c r="P10162" i="15"/>
  <c r="P10483" i="15"/>
  <c r="P10601" i="15"/>
  <c r="P10978" i="15"/>
  <c r="P11138" i="15"/>
  <c r="P11281" i="15"/>
  <c r="P11603" i="15"/>
  <c r="P8839" i="15"/>
  <c r="P9056" i="15"/>
  <c r="P9087" i="15"/>
  <c r="P9187" i="15"/>
  <c r="P9214" i="15"/>
  <c r="P9232" i="15"/>
  <c r="P9327" i="15"/>
  <c r="P9484" i="15"/>
  <c r="P9596" i="15"/>
  <c r="P9635" i="15"/>
  <c r="P9831" i="15"/>
  <c r="P10016" i="15"/>
  <c r="P10270" i="15"/>
  <c r="P10388" i="15"/>
  <c r="P10578" i="15"/>
  <c r="P10835" i="15"/>
  <c r="P10856" i="15"/>
  <c r="P11176" i="15"/>
  <c r="P11419" i="15"/>
  <c r="P9409" i="15"/>
  <c r="P9580" i="15"/>
  <c r="P9708" i="15"/>
  <c r="P9959" i="15"/>
  <c r="P10064" i="15"/>
  <c r="P10071" i="15"/>
  <c r="P10238" i="15"/>
  <c r="P10337" i="15"/>
  <c r="P10344" i="15"/>
  <c r="P10444" i="15"/>
  <c r="P10592" i="15"/>
  <c r="P10652" i="15"/>
  <c r="P10731" i="15"/>
  <c r="P11150" i="15"/>
  <c r="P11436" i="15"/>
  <c r="P11608" i="15"/>
  <c r="P9441" i="15"/>
  <c r="P9491" i="15"/>
  <c r="P9498" i="15"/>
  <c r="P9731" i="15"/>
  <c r="P9822" i="15"/>
  <c r="P10030" i="15"/>
  <c r="P10085" i="15"/>
  <c r="P10176" i="15"/>
  <c r="P10360" i="15"/>
  <c r="P10488" i="15"/>
  <c r="P10606" i="15"/>
  <c r="P10659" i="15"/>
  <c r="P10948" i="15"/>
  <c r="P11260" i="15"/>
  <c r="P11037" i="15"/>
  <c r="P11058" i="15"/>
  <c r="P11065" i="15"/>
  <c r="P11079" i="15"/>
  <c r="P11450" i="15"/>
  <c r="P9611" i="15"/>
  <c r="P9622" i="15"/>
  <c r="P9865" i="15"/>
  <c r="P10463" i="15"/>
  <c r="P10541" i="15"/>
  <c r="P10799" i="15"/>
  <c r="P11030" i="15"/>
  <c r="P11072" i="15"/>
  <c r="P11220" i="15"/>
  <c r="P11348" i="15"/>
  <c r="P11550" i="15"/>
  <c r="P9271" i="15"/>
  <c r="P9719" i="15"/>
  <c r="P10314" i="15"/>
  <c r="P10380" i="15"/>
  <c r="P10566" i="15"/>
  <c r="P10764" i="15"/>
  <c r="P10785" i="15"/>
  <c r="P11159" i="15"/>
  <c r="P11251" i="15"/>
  <c r="P11519" i="15"/>
  <c r="P11562" i="15"/>
  <c r="P11828" i="15"/>
  <c r="P11672" i="15"/>
  <c r="P11663" i="15"/>
  <c r="P11744" i="15"/>
  <c r="P11749" i="15"/>
  <c r="P11795" i="15"/>
  <c r="P9330" i="15"/>
  <c r="P9538" i="15"/>
  <c r="P9610" i="15"/>
  <c r="P10347" i="15"/>
  <c r="P10749" i="15"/>
  <c r="P9035" i="15"/>
  <c r="P9259" i="15"/>
  <c r="P9386" i="15"/>
  <c r="P9442" i="15"/>
  <c r="P9653" i="15"/>
  <c r="P9725" i="15"/>
  <c r="P10035" i="15"/>
  <c r="P10046" i="15"/>
  <c r="P10517" i="15"/>
  <c r="P10650" i="15"/>
  <c r="P10838" i="15"/>
  <c r="P10866" i="15"/>
  <c r="P10887" i="15"/>
  <c r="P10966" i="15"/>
  <c r="P10992" i="15"/>
  <c r="P11017" i="15"/>
  <c r="P11392" i="15"/>
  <c r="P11678" i="15"/>
  <c r="P11893" i="15"/>
  <c r="P9299" i="15"/>
  <c r="P9554" i="15"/>
  <c r="P9734" i="15"/>
  <c r="P9846" i="15"/>
  <c r="P9862" i="15"/>
  <c r="P9990" i="15"/>
  <c r="P9999" i="15"/>
  <c r="P10055" i="15"/>
  <c r="P10109" i="15"/>
  <c r="P10118" i="15"/>
  <c r="P10154" i="15"/>
  <c r="P10224" i="15"/>
  <c r="P10281" i="15"/>
  <c r="P10304" i="15"/>
  <c r="P10338" i="15"/>
  <c r="P10400" i="15"/>
  <c r="P10414" i="15"/>
  <c r="P10492" i="15"/>
  <c r="P10618" i="15"/>
  <c r="P10845" i="15"/>
  <c r="P11076" i="15"/>
  <c r="P11083" i="15"/>
  <c r="P11090" i="15"/>
  <c r="P11144" i="15"/>
  <c r="P11406" i="15"/>
  <c r="P12485" i="15"/>
  <c r="P9974" i="15"/>
  <c r="P10200" i="15"/>
  <c r="P10260" i="15"/>
  <c r="P10784" i="15"/>
  <c r="P10849" i="15"/>
  <c r="P11020" i="15"/>
  <c r="P11303" i="15"/>
  <c r="P11852" i="15"/>
  <c r="P12006" i="15"/>
  <c r="P12111" i="15"/>
  <c r="P12337" i="15"/>
  <c r="P9678" i="15"/>
  <c r="P9932" i="15"/>
  <c r="P9943" i="15"/>
  <c r="P10058" i="15"/>
  <c r="P10122" i="15"/>
  <c r="P10446" i="15"/>
  <c r="P10579" i="15"/>
  <c r="P10688" i="15"/>
  <c r="P10729" i="15"/>
  <c r="P11244" i="15"/>
  <c r="P11362" i="15"/>
  <c r="P11459" i="15"/>
  <c r="P11756" i="15"/>
  <c r="P12018" i="15"/>
  <c r="P12330" i="15"/>
  <c r="P12283" i="15"/>
  <c r="P12290" i="15"/>
  <c r="P12373" i="15"/>
  <c r="P12231" i="15"/>
  <c r="P12264" i="15"/>
  <c r="P11462" i="15"/>
  <c r="P11650" i="15"/>
  <c r="P12177" i="15"/>
  <c r="P12300" i="15"/>
  <c r="P12333" i="15"/>
  <c r="P11583" i="15"/>
  <c r="P9750" i="15"/>
  <c r="P10381" i="15"/>
  <c r="P10510" i="15"/>
  <c r="P10630" i="15"/>
  <c r="P10719" i="15"/>
  <c r="P10783" i="15"/>
  <c r="P11126" i="15"/>
  <c r="P11203" i="15"/>
  <c r="P11541" i="15"/>
  <c r="P11870" i="15"/>
  <c r="P9834" i="15"/>
  <c r="P10188" i="15"/>
  <c r="P10445" i="15"/>
  <c r="P10501" i="15"/>
  <c r="P10660" i="15"/>
  <c r="P10818" i="15"/>
  <c r="P10885" i="15"/>
  <c r="P10924" i="15"/>
  <c r="P10987" i="15"/>
  <c r="P11054" i="15"/>
  <c r="P11288" i="15"/>
  <c r="P11382" i="15"/>
  <c r="P11427" i="15"/>
  <c r="P11641" i="15"/>
  <c r="P9792" i="15"/>
  <c r="P9803" i="15"/>
  <c r="P9918" i="15"/>
  <c r="P10057" i="15"/>
  <c r="P10150" i="15"/>
  <c r="P10159" i="15"/>
  <c r="P10257" i="15"/>
  <c r="P10298" i="15"/>
  <c r="P10354" i="15"/>
  <c r="P10397" i="15"/>
  <c r="P10454" i="15"/>
  <c r="P10610" i="15"/>
  <c r="P10619" i="15"/>
  <c r="P10710" i="15"/>
  <c r="P10758" i="15"/>
  <c r="P10802" i="15"/>
  <c r="P10816" i="15"/>
  <c r="P10878" i="15"/>
  <c r="P11003" i="15"/>
  <c r="P11089" i="15"/>
  <c r="P11117" i="15"/>
  <c r="P11140" i="15"/>
  <c r="P11236" i="15"/>
  <c r="P11243" i="15"/>
  <c r="P11522" i="15"/>
  <c r="P11534" i="15"/>
  <c r="P11622" i="15"/>
  <c r="P12156" i="15"/>
  <c r="P11188" i="15"/>
  <c r="P11417" i="15"/>
  <c r="P11454" i="15"/>
  <c r="P11587" i="15"/>
  <c r="P11594" i="15"/>
  <c r="P11634" i="15"/>
  <c r="P11723" i="15"/>
  <c r="P11810" i="15"/>
  <c r="P11983" i="15"/>
  <c r="P12281" i="15"/>
  <c r="P11248" i="15"/>
  <c r="P11336" i="15"/>
  <c r="P11620" i="15"/>
  <c r="P11681" i="15"/>
  <c r="P11824" i="15"/>
  <c r="P11873" i="15"/>
  <c r="P11941" i="15"/>
  <c r="P12262" i="15"/>
  <c r="P11327" i="15"/>
  <c r="P11538" i="15"/>
  <c r="P11751" i="15"/>
  <c r="P11962" i="15"/>
  <c r="P12163" i="15"/>
  <c r="P12455" i="15"/>
  <c r="P10761" i="15"/>
  <c r="P11129" i="15"/>
  <c r="P11168" i="15"/>
  <c r="P11489" i="15"/>
  <c r="P11763" i="15"/>
  <c r="P11796" i="15"/>
  <c r="P11913" i="15"/>
  <c r="P11927" i="15"/>
  <c r="P12151" i="15"/>
  <c r="P11578" i="15"/>
  <c r="P11679" i="15"/>
  <c r="P12135" i="15"/>
  <c r="P12161" i="15"/>
  <c r="P11899" i="15"/>
  <c r="P11911" i="15"/>
  <c r="P12090" i="15"/>
  <c r="P12251" i="15"/>
  <c r="P12319" i="15"/>
  <c r="P11827" i="15"/>
  <c r="P11848" i="15"/>
  <c r="P11710" i="15"/>
  <c r="P11747" i="15"/>
  <c r="P12057" i="15"/>
  <c r="P12121" i="15"/>
  <c r="P12244" i="15"/>
  <c r="P12303" i="15"/>
  <c r="P12317" i="15"/>
  <c r="P11490" i="15"/>
  <c r="P11525" i="15"/>
  <c r="P11839" i="15"/>
  <c r="P12216" i="15"/>
  <c r="P10553" i="15"/>
  <c r="P10812" i="15"/>
  <c r="P11112" i="15"/>
  <c r="P11886" i="15"/>
  <c r="P10480" i="15"/>
  <c r="P10653" i="15"/>
  <c r="P10769" i="15"/>
  <c r="P11025" i="15"/>
  <c r="P11034" i="15"/>
  <c r="P11105" i="15"/>
  <c r="P11137" i="15"/>
  <c r="P11192" i="15"/>
  <c r="P11254" i="15"/>
  <c r="P11261" i="15"/>
  <c r="P11312" i="15"/>
  <c r="P11326" i="15"/>
  <c r="P11400" i="15"/>
  <c r="P11421" i="15"/>
  <c r="P11565" i="15"/>
  <c r="P11579" i="15"/>
  <c r="P11673" i="15"/>
  <c r="P12124" i="15"/>
  <c r="P12273" i="15"/>
  <c r="P12292" i="15"/>
  <c r="P12344" i="15"/>
  <c r="P10540" i="15"/>
  <c r="P10859" i="15"/>
  <c r="P11082" i="15"/>
  <c r="P11451" i="15"/>
  <c r="P11572" i="15"/>
  <c r="P11769" i="15"/>
  <c r="P11783" i="15"/>
  <c r="P11900" i="15"/>
  <c r="P10580" i="15"/>
  <c r="P10839" i="15"/>
  <c r="P10925" i="15"/>
  <c r="P10957" i="15"/>
  <c r="P11057" i="15"/>
  <c r="P11289" i="15"/>
  <c r="P11407" i="15"/>
  <c r="P11414" i="15"/>
  <c r="P11952" i="15"/>
  <c r="P11999" i="15"/>
  <c r="P12117" i="15"/>
  <c r="P11233" i="15"/>
  <c r="P11315" i="15"/>
  <c r="P11510" i="15"/>
  <c r="P12049" i="15"/>
  <c r="P12087" i="15"/>
  <c r="P12410" i="15"/>
  <c r="P10772" i="15"/>
  <c r="P10922" i="15"/>
  <c r="P11361" i="15"/>
  <c r="P11370" i="15"/>
  <c r="P11466" i="15"/>
  <c r="P11473" i="15"/>
  <c r="P11494" i="15"/>
  <c r="P11554" i="15"/>
  <c r="P11570" i="15"/>
  <c r="P11577" i="15"/>
  <c r="P11661" i="15"/>
  <c r="P11693" i="15"/>
  <c r="P11714" i="15"/>
  <c r="P11844" i="15"/>
  <c r="P12061" i="15"/>
  <c r="P12429" i="15"/>
  <c r="P11094" i="15"/>
  <c r="P11132" i="15"/>
  <c r="P11345" i="15"/>
  <c r="P11721" i="15"/>
  <c r="P11758" i="15"/>
  <c r="P11772" i="15"/>
  <c r="P11902" i="15"/>
  <c r="P11965" i="15"/>
  <c r="P12113" i="15"/>
  <c r="P12160" i="15"/>
  <c r="P12299" i="15"/>
  <c r="P12684" i="15"/>
  <c r="P12701" i="15"/>
  <c r="P12782" i="15"/>
  <c r="P12737" i="15"/>
  <c r="P12309" i="15"/>
  <c r="P12487" i="15"/>
  <c r="P12492" i="15"/>
  <c r="P11048" i="15"/>
  <c r="P11120" i="15"/>
  <c r="P11440" i="15"/>
  <c r="P12371" i="15"/>
  <c r="P11344" i="15"/>
  <c r="P11523" i="15"/>
  <c r="P11644" i="15"/>
  <c r="P11792" i="15"/>
  <c r="P11843" i="15"/>
  <c r="P11850" i="15"/>
  <c r="P11857" i="15"/>
  <c r="P11871" i="15"/>
  <c r="P11964" i="15"/>
  <c r="P12065" i="15"/>
  <c r="P12159" i="15"/>
  <c r="P12345" i="15"/>
  <c r="P10593" i="15"/>
  <c r="P10848" i="15"/>
  <c r="P11064" i="15"/>
  <c r="P11212" i="15"/>
  <c r="P11221" i="15"/>
  <c r="P11262" i="15"/>
  <c r="P11374" i="15"/>
  <c r="P11415" i="15"/>
  <c r="P11422" i="15"/>
  <c r="P11447" i="15"/>
  <c r="P11477" i="15"/>
  <c r="P11507" i="15"/>
  <c r="P11544" i="15"/>
  <c r="P11581" i="15"/>
  <c r="P11609" i="15"/>
  <c r="P11674" i="15"/>
  <c r="P11697" i="15"/>
  <c r="P11725" i="15"/>
  <c r="P11734" i="15"/>
  <c r="P11743" i="15"/>
  <c r="P11804" i="15"/>
  <c r="P11864" i="15"/>
  <c r="P11997" i="15"/>
  <c r="P12053" i="15"/>
  <c r="P12138" i="15"/>
  <c r="P11429" i="15"/>
  <c r="P11553" i="15"/>
  <c r="P11691" i="15"/>
  <c r="P11803" i="15"/>
  <c r="P11910" i="15"/>
  <c r="P12230" i="15"/>
  <c r="P12415" i="15"/>
  <c r="P12533" i="15"/>
  <c r="P12696" i="15"/>
  <c r="P12798" i="15"/>
  <c r="P11342" i="15"/>
  <c r="P11551" i="15"/>
  <c r="P11801" i="15"/>
  <c r="P11817" i="15"/>
  <c r="P11922" i="15"/>
  <c r="P11929" i="15"/>
  <c r="P11945" i="15"/>
  <c r="P12130" i="15"/>
  <c r="P12335" i="15"/>
  <c r="P11470" i="15"/>
  <c r="P11626" i="15"/>
  <c r="P11642" i="15"/>
  <c r="P12010" i="15"/>
  <c r="P12040" i="15"/>
  <c r="P12380" i="15"/>
  <c r="P12576" i="15"/>
  <c r="P12668" i="15"/>
  <c r="P12761" i="15"/>
  <c r="P12656" i="15"/>
  <c r="P12548" i="15"/>
  <c r="P11383" i="15"/>
  <c r="P11457" i="15"/>
  <c r="P11918" i="15"/>
  <c r="P11994" i="15"/>
  <c r="P12080" i="15"/>
  <c r="P12238" i="15"/>
  <c r="P12324" i="15"/>
  <c r="P12378" i="15"/>
  <c r="P12854" i="15"/>
  <c r="P12152" i="15"/>
  <c r="P12257" i="15"/>
  <c r="P12402" i="15"/>
  <c r="P12459" i="15"/>
  <c r="P12471" i="15"/>
  <c r="P12445" i="15"/>
  <c r="P12457" i="15"/>
  <c r="P12807" i="15"/>
  <c r="P12469" i="15"/>
  <c r="P12617" i="15"/>
  <c r="P11582" i="15"/>
  <c r="P12039" i="15"/>
  <c r="P12483" i="15"/>
  <c r="P12710" i="15"/>
  <c r="P11442" i="15"/>
  <c r="P11467" i="15"/>
  <c r="P12260" i="15"/>
  <c r="P12436" i="15"/>
  <c r="P11147" i="15"/>
  <c r="P11297" i="15"/>
  <c r="P11393" i="15"/>
  <c r="P11411" i="15"/>
  <c r="P11752" i="15"/>
  <c r="P12225" i="15"/>
  <c r="P12253" i="15"/>
  <c r="P12608" i="15"/>
  <c r="P11635" i="15"/>
  <c r="P11955" i="15"/>
  <c r="P12052" i="15"/>
  <c r="P12178" i="15"/>
  <c r="P12233" i="15"/>
  <c r="P12247" i="15"/>
  <c r="P12346" i="15"/>
  <c r="P12388" i="15"/>
  <c r="P12514" i="15"/>
  <c r="P12837" i="15"/>
  <c r="P12849" i="15"/>
  <c r="P11921" i="15"/>
  <c r="P11980" i="15"/>
  <c r="P12091" i="15"/>
  <c r="P12148" i="15"/>
  <c r="P12169" i="15"/>
  <c r="P12542" i="15"/>
  <c r="P12602" i="15"/>
  <c r="P12744" i="15"/>
  <c r="P12751" i="15"/>
  <c r="P12781" i="15"/>
  <c r="P12809" i="15"/>
  <c r="P11969" i="15"/>
  <c r="P11985" i="15"/>
  <c r="P12190" i="15"/>
  <c r="P12275" i="15"/>
  <c r="P12342" i="15"/>
  <c r="P12763" i="15"/>
  <c r="P12777" i="15"/>
  <c r="P12793" i="15"/>
  <c r="P12912" i="15"/>
  <c r="P11778" i="15"/>
  <c r="P12510" i="15"/>
  <c r="P12619" i="15"/>
  <c r="P12679" i="15"/>
  <c r="P12805" i="15"/>
  <c r="P12907" i="15"/>
  <c r="P12158" i="15"/>
  <c r="P12165" i="15"/>
  <c r="P12266" i="15"/>
  <c r="P12305" i="15"/>
  <c r="P12326" i="15"/>
  <c r="P12466" i="15"/>
  <c r="P12524" i="15"/>
  <c r="P12612" i="15"/>
  <c r="P12626" i="15"/>
  <c r="P12686" i="15"/>
  <c r="P12719" i="15"/>
  <c r="P12747" i="15"/>
  <c r="P12948" i="15"/>
  <c r="P12822" i="15"/>
  <c r="P12571" i="15"/>
  <c r="P12673" i="15"/>
  <c r="P12808" i="15"/>
  <c r="P12879" i="15"/>
  <c r="P12920" i="15"/>
  <c r="P12525" i="15"/>
  <c r="P12613" i="15"/>
  <c r="P12894" i="15"/>
  <c r="P12518" i="15"/>
  <c r="P12755" i="15"/>
  <c r="P12877" i="15"/>
  <c r="P11975" i="15"/>
  <c r="P12411" i="15"/>
  <c r="P12811" i="15"/>
  <c r="P12882" i="15"/>
  <c r="P11666" i="15"/>
  <c r="P11860" i="15"/>
  <c r="P11939" i="15"/>
  <c r="P12107" i="15"/>
  <c r="P12139" i="15"/>
  <c r="P12219" i="15"/>
  <c r="P12235" i="15"/>
  <c r="P12367" i="15"/>
  <c r="P12507" i="15"/>
  <c r="P12753" i="15"/>
  <c r="P11842" i="15"/>
  <c r="P11885" i="15"/>
  <c r="P12025" i="15"/>
  <c r="P12059" i="15"/>
  <c r="P12066" i="15"/>
  <c r="P12075" i="15"/>
  <c r="P12535" i="15"/>
  <c r="P12572" i="15"/>
  <c r="P12586" i="15"/>
  <c r="P12609" i="15"/>
  <c r="P12236" i="15"/>
  <c r="P12277" i="15"/>
  <c r="P12412" i="15"/>
  <c r="P12419" i="15"/>
  <c r="P12557" i="15"/>
  <c r="P12598" i="15"/>
  <c r="P12764" i="15"/>
  <c r="P12824" i="15"/>
  <c r="P12895" i="15"/>
  <c r="P12218" i="15"/>
  <c r="P12318" i="15"/>
  <c r="P12350" i="15"/>
  <c r="P12357" i="15"/>
  <c r="P12389" i="15"/>
  <c r="P12488" i="15"/>
  <c r="P12628" i="15"/>
  <c r="P12697" i="15"/>
  <c r="P12718" i="15"/>
  <c r="P12794" i="15"/>
  <c r="P12553" i="15"/>
  <c r="P12624" i="15"/>
  <c r="P12968" i="15"/>
  <c r="P11750" i="15"/>
  <c r="P12766" i="15"/>
  <c r="P12819" i="15"/>
  <c r="P12826" i="15"/>
  <c r="P12193" i="15"/>
  <c r="P12637" i="15"/>
  <c r="P12838" i="15"/>
  <c r="P12311" i="15"/>
  <c r="P12690" i="15"/>
  <c r="P12831" i="15"/>
  <c r="P12878" i="15"/>
  <c r="P12861" i="15"/>
  <c r="P12953" i="15"/>
  <c r="P12479" i="15"/>
  <c r="P12563" i="15"/>
  <c r="P12413" i="15"/>
  <c r="P12665" i="15"/>
  <c r="P12738" i="15"/>
  <c r="P12092" i="15"/>
  <c r="P12210" i="15"/>
  <c r="P12329" i="15"/>
  <c r="P12354" i="15"/>
  <c r="P12372" i="15"/>
  <c r="P12395" i="15"/>
  <c r="P12647" i="15"/>
  <c r="P12770" i="15"/>
  <c r="P12795" i="15"/>
  <c r="P12867" i="15"/>
  <c r="P4" i="15" l="1"/>
  <c r="P5" i="15"/>
  <c r="P1004" i="15"/>
  <c r="P2099" i="15" s="1"/>
  <c r="P3994" i="15"/>
  <c r="P25" i="15" l="1"/>
  <c r="P2011" i="15"/>
  <c r="P1022" i="15" l="1"/>
  <c r="P2017" i="15" s="1"/>
  <c r="P2044" i="15"/>
  <c r="P2098" i="15" l="1"/>
  <c r="P2102" i="15" l="1"/>
  <c r="P2105" i="15" l="1"/>
  <c r="P3083" i="15" l="1"/>
  <c r="P3070" i="15"/>
  <c r="B76" i="14" s="1"/>
  <c r="A76" i="14" s="1"/>
  <c r="P3122" i="15"/>
  <c r="K28" i="14"/>
  <c r="B279" i="14"/>
  <c r="A279" i="14" s="1"/>
  <c r="E170" i="14"/>
  <c r="C45" i="14"/>
  <c r="M63" i="14"/>
  <c r="K165" i="14"/>
  <c r="B252" i="14"/>
  <c r="A252" i="14" s="1"/>
  <c r="J124" i="14"/>
  <c r="G183" i="14"/>
  <c r="L54" i="14"/>
  <c r="H281" i="14"/>
  <c r="G251" i="14"/>
  <c r="J190" i="14"/>
  <c r="I88" i="14"/>
  <c r="D181" i="14"/>
  <c r="I120" i="14"/>
  <c r="G264" i="14"/>
  <c r="D54" i="14"/>
  <c r="I298" i="14"/>
  <c r="N300" i="14"/>
  <c r="C231" i="14"/>
  <c r="M117" i="14"/>
  <c r="N51" i="14"/>
  <c r="M83" i="14"/>
  <c r="E142" i="14"/>
  <c r="J49" i="14"/>
  <c r="E77" i="14"/>
  <c r="H166" i="14"/>
  <c r="F257" i="14"/>
  <c r="J199" i="14"/>
  <c r="H243" i="14"/>
  <c r="F179" i="14"/>
  <c r="E93" i="14"/>
  <c r="I57" i="14"/>
  <c r="J169" i="14"/>
  <c r="C60" i="14"/>
  <c r="M74" i="14"/>
  <c r="C113" i="14"/>
  <c r="M282" i="14"/>
  <c r="G114" i="14"/>
  <c r="N256" i="14"/>
  <c r="J67" i="14"/>
  <c r="H28" i="14"/>
  <c r="J277" i="14"/>
  <c r="I182" i="14"/>
  <c r="N43" i="14"/>
  <c r="I186" i="14"/>
  <c r="B161" i="14"/>
  <c r="A161" i="14" s="1"/>
  <c r="E251" i="14"/>
  <c r="H254" i="14"/>
  <c r="F53" i="14"/>
  <c r="C258" i="14"/>
  <c r="H84" i="14"/>
  <c r="D112" i="14"/>
  <c r="K116" i="14"/>
  <c r="H222" i="14"/>
  <c r="N281" i="14"/>
  <c r="H236" i="14"/>
  <c r="N261" i="14"/>
  <c r="F222" i="14"/>
  <c r="B210" i="14"/>
  <c r="A210" i="14" s="1"/>
  <c r="D149" i="14"/>
  <c r="H226" i="14"/>
  <c r="I194" i="14"/>
  <c r="C241" i="14"/>
  <c r="I109" i="14"/>
  <c r="B249" i="14"/>
  <c r="A249" i="14" s="1"/>
  <c r="E157" i="14"/>
  <c r="L30" i="14"/>
  <c r="J54" i="14"/>
  <c r="I185" i="14"/>
  <c r="G222" i="14"/>
  <c r="H134" i="14"/>
  <c r="M100" i="14"/>
  <c r="I279" i="14"/>
  <c r="D62" i="14"/>
  <c r="F201" i="14"/>
  <c r="J278" i="14"/>
  <c r="E249" i="14"/>
  <c r="N162" i="14"/>
  <c r="E267" i="14"/>
  <c r="J201" i="14"/>
  <c r="D189" i="14"/>
  <c r="F56" i="14"/>
  <c r="F194" i="14"/>
  <c r="C77" i="14"/>
  <c r="J45" i="14"/>
  <c r="G79" i="14"/>
  <c r="M248" i="14"/>
  <c r="K85" i="14"/>
  <c r="F113" i="14"/>
  <c r="K117" i="14"/>
  <c r="N296" i="14"/>
  <c r="I79" i="14"/>
  <c r="J82" i="14"/>
  <c r="D60" i="14"/>
  <c r="L267" i="14"/>
  <c r="D219" i="14"/>
  <c r="L185" i="14"/>
  <c r="I118" i="14"/>
  <c r="N137" i="14"/>
  <c r="K152" i="14"/>
  <c r="E67" i="14"/>
  <c r="N88" i="14"/>
  <c r="N36" i="14"/>
  <c r="F26" i="14"/>
  <c r="H285" i="14"/>
  <c r="B203" i="14"/>
  <c r="A203" i="14" s="1"/>
  <c r="J259" i="14"/>
  <c r="G116" i="14"/>
  <c r="L276" i="14"/>
  <c r="I239" i="14"/>
  <c r="K25" i="14"/>
  <c r="N234" i="14"/>
  <c r="K61" i="14"/>
  <c r="I228" i="14"/>
  <c r="E60" i="14"/>
  <c r="F291" i="14"/>
  <c r="L171" i="14"/>
  <c r="H42" i="14"/>
  <c r="M45" i="14"/>
  <c r="J239" i="14"/>
  <c r="J248" i="14"/>
  <c r="D43" i="14"/>
  <c r="E53" i="14"/>
  <c r="F203" i="14"/>
  <c r="B195" i="14"/>
  <c r="A195" i="14" s="1"/>
  <c r="H152" i="14"/>
  <c r="B82" i="14"/>
  <c r="A82" i="14" s="1"/>
  <c r="J44" i="14"/>
  <c r="N160" i="14"/>
  <c r="G242" i="14"/>
  <c r="I188" i="14"/>
  <c r="L49" i="14"/>
  <c r="F44" i="14"/>
  <c r="M191" i="14"/>
  <c r="C216" i="14"/>
  <c r="M226" i="14"/>
  <c r="I261" i="14"/>
  <c r="I52" i="14"/>
  <c r="L190" i="14"/>
  <c r="L184" i="14"/>
  <c r="L188" i="14"/>
  <c r="L228" i="14"/>
  <c r="L118" i="14"/>
  <c r="I265" i="14"/>
  <c r="E66" i="14"/>
  <c r="I130" i="14"/>
  <c r="D32" i="14"/>
  <c r="J270" i="14"/>
  <c r="L75" i="14"/>
  <c r="L263" i="14"/>
  <c r="K268" i="14"/>
  <c r="M245" i="14"/>
  <c r="K277" i="14"/>
  <c r="G95" i="14"/>
  <c r="E179" i="14"/>
  <c r="E171" i="14"/>
  <c r="F36" i="14"/>
  <c r="M141" i="14"/>
  <c r="D192" i="14"/>
  <c r="D232" i="14"/>
  <c r="K125" i="14"/>
  <c r="L156" i="14"/>
  <c r="B228" i="14"/>
  <c r="A228" i="14" s="1"/>
  <c r="E30" i="14"/>
  <c r="J176" i="14"/>
  <c r="D262" i="14"/>
  <c r="B290" i="14"/>
  <c r="A290" i="14" s="1"/>
  <c r="J33" i="14"/>
  <c r="B47" i="14"/>
  <c r="A47" i="14" s="1"/>
  <c r="J192" i="14"/>
  <c r="M55" i="14"/>
  <c r="J106" i="14"/>
  <c r="N240" i="14"/>
  <c r="I184" i="14"/>
  <c r="H232" i="14"/>
  <c r="L88" i="14"/>
  <c r="J40" i="14"/>
  <c r="B57" i="14"/>
  <c r="A57" i="14" s="1"/>
  <c r="J246" i="14"/>
  <c r="K194" i="14"/>
  <c r="K136" i="14"/>
  <c r="I216" i="14"/>
  <c r="L230" i="14"/>
  <c r="J247" i="14"/>
  <c r="D282" i="14"/>
  <c r="F160" i="14"/>
  <c r="J195" i="14"/>
  <c r="H268" i="14"/>
  <c r="C206" i="14"/>
  <c r="I84" i="14"/>
  <c r="L142" i="14"/>
  <c r="H274" i="14"/>
  <c r="J241" i="14"/>
  <c r="G228" i="14"/>
  <c r="G47" i="14"/>
  <c r="E29" i="14"/>
  <c r="I85" i="14"/>
  <c r="B256" i="14"/>
  <c r="A256" i="14" s="1"/>
  <c r="D299" i="14"/>
  <c r="N44" i="14"/>
  <c r="E153" i="14"/>
  <c r="E88" i="14"/>
  <c r="I145" i="14"/>
  <c r="K253" i="14"/>
  <c r="C161" i="14"/>
  <c r="H245" i="14"/>
  <c r="L38" i="14"/>
  <c r="B95" i="14"/>
  <c r="A95" i="14" s="1"/>
  <c r="B219" i="14"/>
  <c r="A219" i="14" s="1"/>
  <c r="E210" i="14"/>
  <c r="L203" i="14"/>
  <c r="F228" i="14"/>
  <c r="H32" i="14"/>
  <c r="E46" i="14"/>
  <c r="L193" i="14"/>
  <c r="G53" i="14"/>
  <c r="C204" i="14"/>
  <c r="D296" i="14"/>
  <c r="G230" i="14"/>
  <c r="M175" i="14"/>
  <c r="C245" i="14"/>
  <c r="G170" i="14"/>
  <c r="F172" i="14"/>
  <c r="J137" i="14"/>
  <c r="L123" i="14"/>
  <c r="G117" i="14"/>
  <c r="E42" i="14"/>
  <c r="I300" i="14"/>
  <c r="D51" i="14"/>
  <c r="F50" i="14"/>
  <c r="L162" i="14"/>
  <c r="E100" i="14"/>
  <c r="M259" i="14"/>
  <c r="G86" i="14"/>
  <c r="K243" i="14"/>
  <c r="K150" i="14"/>
  <c r="J59" i="14"/>
  <c r="M85" i="14"/>
  <c r="G80" i="14"/>
  <c r="I224" i="14"/>
  <c r="K221" i="14"/>
  <c r="N213" i="14"/>
  <c r="C281" i="14"/>
  <c r="B287" i="14"/>
  <c r="A287" i="14" s="1"/>
  <c r="J112" i="14"/>
  <c r="K169" i="14"/>
  <c r="C152" i="14"/>
  <c r="G163" i="14"/>
  <c r="G270" i="14"/>
  <c r="M107" i="14"/>
  <c r="C159" i="14"/>
  <c r="N164" i="14"/>
  <c r="N77" i="14"/>
  <c r="D224" i="14"/>
  <c r="L85" i="14"/>
  <c r="C114" i="14"/>
  <c r="K206" i="14"/>
  <c r="J289" i="14"/>
  <c r="E58" i="14"/>
  <c r="H207" i="14"/>
  <c r="F278" i="14"/>
  <c r="L182" i="14"/>
  <c r="F233" i="14"/>
  <c r="H251" i="14"/>
  <c r="C170" i="14"/>
  <c r="G176" i="14"/>
  <c r="M114" i="14"/>
  <c r="D193" i="14"/>
  <c r="C260" i="14"/>
  <c r="N123" i="14"/>
  <c r="D161" i="14"/>
  <c r="L100" i="14"/>
  <c r="I87" i="14"/>
  <c r="L35" i="14"/>
  <c r="H257" i="14"/>
  <c r="E223" i="14"/>
  <c r="M82" i="14"/>
  <c r="K260" i="14"/>
  <c r="C87" i="14"/>
  <c r="K192" i="14"/>
  <c r="G234" i="14"/>
  <c r="N189" i="14"/>
  <c r="D121" i="14"/>
  <c r="L115" i="14"/>
  <c r="F39" i="14"/>
  <c r="J135" i="14"/>
  <c r="N112" i="14"/>
  <c r="I168" i="14"/>
  <c r="J279" i="14"/>
  <c r="N170" i="14"/>
  <c r="M267" i="14"/>
  <c r="H41" i="14"/>
  <c r="J242" i="14"/>
  <c r="C184" i="14"/>
  <c r="C6" i="14"/>
  <c r="K164" i="14"/>
  <c r="M260" i="14"/>
  <c r="M80" i="14"/>
  <c r="G193" i="14"/>
  <c r="C150" i="14"/>
  <c r="D300" i="14"/>
  <c r="I54" i="14"/>
  <c r="B165" i="14"/>
  <c r="A165" i="14" s="1"/>
  <c r="M26" i="14"/>
  <c r="H186" i="14"/>
  <c r="M176" i="14"/>
  <c r="C108" i="14"/>
  <c r="D48" i="14"/>
  <c r="G254" i="14"/>
  <c r="M208" i="14"/>
  <c r="J180" i="14"/>
  <c r="N294" i="14"/>
  <c r="C99" i="14"/>
  <c r="J56" i="14"/>
  <c r="D52" i="14"/>
  <c r="B278" i="14"/>
  <c r="A278" i="14" s="1"/>
  <c r="N174" i="14"/>
  <c r="J298" i="14"/>
  <c r="E120" i="14"/>
  <c r="D172" i="14"/>
  <c r="D139" i="14"/>
  <c r="B282" i="14"/>
  <c r="A282" i="14" s="1"/>
  <c r="M219" i="14"/>
  <c r="D250" i="14"/>
  <c r="K179" i="14"/>
  <c r="K67" i="14"/>
  <c r="L25" i="14"/>
  <c r="G54" i="14"/>
  <c r="N115" i="14"/>
  <c r="C273" i="14"/>
  <c r="E89" i="14"/>
  <c r="N104" i="14"/>
  <c r="C25" i="14"/>
  <c r="F141" i="14"/>
  <c r="M193" i="14"/>
  <c r="G109" i="14"/>
  <c r="M290" i="14"/>
  <c r="N197" i="14"/>
  <c r="F217" i="14"/>
  <c r="E276" i="14"/>
  <c r="H107" i="14"/>
  <c r="J60" i="14"/>
  <c r="C168" i="14"/>
  <c r="C240" i="14"/>
  <c r="G52" i="14"/>
  <c r="D37" i="14"/>
  <c r="E56" i="14"/>
  <c r="I150" i="14"/>
  <c r="K252" i="14"/>
  <c r="N71" i="14"/>
  <c r="C269" i="14"/>
  <c r="D200" i="14"/>
  <c r="B179" i="14"/>
  <c r="A179" i="14" s="1"/>
  <c r="H261" i="14"/>
  <c r="M215" i="14"/>
  <c r="F176" i="14"/>
  <c r="J139" i="14"/>
  <c r="B143" i="14"/>
  <c r="A143" i="14" s="1"/>
  <c r="N78" i="14"/>
  <c r="N245" i="14"/>
  <c r="M95" i="14"/>
  <c r="I245" i="14"/>
  <c r="I89" i="14"/>
  <c r="E255" i="14"/>
  <c r="C236" i="14"/>
  <c r="N60" i="14"/>
  <c r="N205" i="14"/>
  <c r="J147" i="14"/>
  <c r="E197" i="14"/>
  <c r="K137" i="14"/>
  <c r="F159" i="14"/>
  <c r="H235" i="14"/>
  <c r="B108" i="14"/>
  <c r="A108" i="14" s="1"/>
  <c r="B122" i="14"/>
  <c r="A122" i="14" s="1"/>
  <c r="M40" i="14"/>
  <c r="D272" i="14"/>
  <c r="C68" i="14"/>
  <c r="B152" i="14"/>
  <c r="A152" i="14" s="1"/>
  <c r="E113" i="14"/>
  <c r="K193" i="14"/>
  <c r="I196" i="14"/>
  <c r="F148" i="14"/>
  <c r="G26" i="14"/>
  <c r="B198" i="14"/>
  <c r="A198" i="14" s="1"/>
  <c r="I296" i="14"/>
  <c r="B296" i="14"/>
  <c r="A296" i="14" s="1"/>
  <c r="G31" i="14"/>
  <c r="L180" i="14"/>
  <c r="G226" i="14"/>
  <c r="G154" i="14"/>
  <c r="I171" i="14"/>
  <c r="C174" i="14"/>
  <c r="N70" i="14"/>
  <c r="B189" i="14"/>
  <c r="A189" i="14" s="1"/>
  <c r="L110" i="14"/>
  <c r="C66" i="14"/>
  <c r="B42" i="14"/>
  <c r="A42" i="14" s="1"/>
  <c r="N29" i="14"/>
  <c r="B162" i="14"/>
  <c r="A162" i="14" s="1"/>
  <c r="D140" i="14"/>
  <c r="M255" i="14"/>
  <c r="M185" i="14"/>
  <c r="L130" i="14"/>
  <c r="D218" i="14"/>
  <c r="C197" i="14"/>
  <c r="E176" i="14"/>
  <c r="L63" i="14"/>
  <c r="M128" i="14"/>
  <c r="B242" i="14"/>
  <c r="A242" i="14" s="1"/>
  <c r="M283" i="14"/>
  <c r="C109" i="14"/>
  <c r="E186" i="14"/>
  <c r="D157" i="14"/>
  <c r="B151" i="14"/>
  <c r="A151" i="14" s="1"/>
  <c r="B220" i="14"/>
  <c r="A220" i="14" s="1"/>
  <c r="F35" i="14"/>
  <c r="K200" i="14"/>
  <c r="C295" i="14"/>
  <c r="E35" i="14"/>
  <c r="D35" i="14"/>
  <c r="F169" i="14"/>
  <c r="L204" i="14"/>
  <c r="M167" i="14"/>
  <c r="F283" i="14"/>
  <c r="B164" i="14"/>
  <c r="A164" i="14" s="1"/>
  <c r="F288" i="14"/>
  <c r="J206" i="14"/>
  <c r="B39" i="14"/>
  <c r="A39" i="14" s="1"/>
  <c r="D41" i="14"/>
  <c r="J68" i="14"/>
  <c r="C253" i="14"/>
  <c r="G25" i="14"/>
  <c r="F150" i="14"/>
  <c r="K96" i="14"/>
  <c r="G133" i="14"/>
  <c r="M225" i="14"/>
  <c r="E81" i="14"/>
  <c r="B93" i="14"/>
  <c r="A93" i="14" s="1"/>
  <c r="J261" i="14"/>
  <c r="J167" i="14"/>
  <c r="B284" i="14"/>
  <c r="A284" i="14" s="1"/>
  <c r="L94" i="14"/>
  <c r="K212" i="14"/>
  <c r="J257" i="14"/>
  <c r="F81" i="14"/>
  <c r="B265" i="14"/>
  <c r="A265" i="14" s="1"/>
  <c r="C219" i="14"/>
  <c r="G125" i="14"/>
  <c r="H216" i="14"/>
  <c r="B32" i="14"/>
  <c r="A32" i="14" s="1"/>
  <c r="D174" i="14"/>
  <c r="E72" i="14"/>
  <c r="K172" i="14"/>
  <c r="B288" i="14"/>
  <c r="A288" i="14" s="1"/>
  <c r="F79" i="14"/>
  <c r="N103" i="14"/>
  <c r="F261" i="14"/>
  <c r="E65" i="14"/>
  <c r="H138" i="14"/>
  <c r="B286" i="14"/>
  <c r="A286" i="14" s="1"/>
  <c r="H211" i="14"/>
  <c r="C102" i="14"/>
  <c r="C122" i="14"/>
  <c r="H86" i="14"/>
  <c r="B125" i="14"/>
  <c r="A125" i="14" s="1"/>
  <c r="K130" i="14"/>
  <c r="J69" i="14"/>
  <c r="L149" i="14"/>
  <c r="E124" i="14"/>
  <c r="M237" i="14"/>
  <c r="D179" i="14"/>
  <c r="N276" i="14"/>
  <c r="H26" i="14"/>
  <c r="N293" i="14"/>
  <c r="E289" i="14"/>
  <c r="H167" i="14"/>
  <c r="D126" i="14"/>
  <c r="F187" i="14"/>
  <c r="J172" i="14"/>
  <c r="G102" i="14"/>
  <c r="C300" i="14"/>
  <c r="J93" i="14"/>
  <c r="F219" i="14"/>
  <c r="J104" i="14"/>
  <c r="C115" i="14"/>
  <c r="C110" i="14"/>
  <c r="B25" i="14"/>
  <c r="A25" i="14" s="1"/>
  <c r="J175" i="14"/>
  <c r="D254" i="14"/>
  <c r="G244" i="14"/>
  <c r="I29" i="14"/>
  <c r="E173" i="14"/>
  <c r="C142" i="14"/>
  <c r="M158" i="14"/>
  <c r="I234" i="14"/>
  <c r="G189" i="14"/>
  <c r="I299" i="14"/>
  <c r="L208" i="14"/>
  <c r="C83" i="14"/>
  <c r="J209" i="14"/>
  <c r="L257" i="14"/>
  <c r="B142" i="14"/>
  <c r="A142" i="14" s="1"/>
  <c r="K146" i="14"/>
  <c r="J238" i="14"/>
  <c r="F103" i="14"/>
  <c r="H168" i="14"/>
  <c r="C274" i="14"/>
  <c r="I112" i="14"/>
  <c r="L45" i="14"/>
  <c r="H239" i="14"/>
  <c r="I266" i="14"/>
  <c r="M147" i="14"/>
  <c r="N272" i="14"/>
  <c r="L218" i="14"/>
  <c r="M104" i="14"/>
  <c r="N39" i="14"/>
  <c r="D29" i="14"/>
  <c r="B269" i="14"/>
  <c r="A269" i="14" s="1"/>
  <c r="C72" i="14"/>
  <c r="H154" i="14"/>
  <c r="K227" i="14"/>
  <c r="L170" i="14"/>
  <c r="D257" i="14"/>
  <c r="I274" i="14"/>
  <c r="L145" i="14"/>
  <c r="I51" i="14"/>
  <c r="D39" i="14"/>
  <c r="B81" i="14"/>
  <c r="A81" i="14" s="1"/>
  <c r="G106" i="14"/>
  <c r="J170" i="14"/>
  <c r="E27" i="14"/>
  <c r="H264" i="14"/>
  <c r="L239" i="14"/>
  <c r="M149" i="14"/>
  <c r="L33" i="14"/>
  <c r="E154" i="14"/>
  <c r="K78" i="14"/>
  <c r="D115" i="14"/>
  <c r="C74" i="14"/>
  <c r="I132" i="14"/>
  <c r="C163" i="14"/>
  <c r="M249" i="14"/>
  <c r="I160" i="14"/>
  <c r="D237" i="14"/>
  <c r="H122" i="14"/>
  <c r="N221" i="14"/>
  <c r="C56" i="14"/>
  <c r="C97" i="14"/>
  <c r="F248" i="14"/>
  <c r="D24" i="14"/>
  <c r="H271" i="14"/>
  <c r="L91" i="14"/>
  <c r="G151" i="14"/>
  <c r="I220" i="14"/>
  <c r="I91" i="14"/>
  <c r="B250" i="14"/>
  <c r="A250" i="14" s="1"/>
  <c r="E247" i="14"/>
  <c r="H153" i="14"/>
  <c r="J57" i="14"/>
  <c r="F242" i="14"/>
  <c r="N156" i="14"/>
  <c r="B229" i="14"/>
  <c r="A229" i="14" s="1"/>
  <c r="M34" i="14"/>
  <c r="I238" i="14"/>
  <c r="F41" i="14"/>
  <c r="E147" i="14"/>
  <c r="D263" i="14"/>
  <c r="B248" i="14"/>
  <c r="A248" i="14" s="1"/>
  <c r="G268" i="14"/>
  <c r="E198" i="14"/>
  <c r="H199" i="14"/>
  <c r="K147" i="14"/>
  <c r="D196" i="14"/>
  <c r="G55" i="14"/>
  <c r="M198" i="14"/>
  <c r="M247" i="14"/>
  <c r="H56" i="14"/>
  <c r="I259" i="14"/>
  <c r="D159" i="14"/>
  <c r="E174" i="14"/>
  <c r="I131" i="14"/>
  <c r="L299" i="14"/>
  <c r="L266" i="14"/>
  <c r="D100" i="14"/>
  <c r="L158" i="14"/>
  <c r="N96" i="14"/>
  <c r="K296" i="14"/>
  <c r="N298" i="14"/>
  <c r="I143" i="14"/>
  <c r="B270" i="14"/>
  <c r="A270" i="14" s="1"/>
  <c r="F239" i="14"/>
  <c r="H75" i="14"/>
  <c r="M266" i="14"/>
  <c r="N201" i="14"/>
  <c r="K289" i="14"/>
  <c r="H195" i="14"/>
  <c r="F63" i="14"/>
  <c r="L222" i="14"/>
  <c r="B168" i="14"/>
  <c r="A168" i="14" s="1"/>
  <c r="L247" i="14"/>
  <c r="C299" i="14"/>
  <c r="B169" i="14"/>
  <c r="A169" i="14" s="1"/>
  <c r="C32" i="14"/>
  <c r="G257" i="14"/>
  <c r="L168" i="14"/>
  <c r="I159" i="14"/>
  <c r="F98" i="14"/>
  <c r="N133" i="14"/>
  <c r="L259" i="14"/>
  <c r="J183" i="14"/>
  <c r="B128" i="14"/>
  <c r="A128" i="14" s="1"/>
  <c r="N72" i="14"/>
  <c r="J138" i="14"/>
  <c r="G269" i="14"/>
  <c r="H260" i="14"/>
  <c r="F296" i="14"/>
  <c r="D239" i="14"/>
  <c r="C144" i="14"/>
  <c r="M43" i="14"/>
  <c r="I39" i="14"/>
  <c r="E283" i="14"/>
  <c r="I28" i="14"/>
  <c r="G110" i="14"/>
  <c r="G175" i="14"/>
  <c r="H298" i="14"/>
  <c r="M125" i="14"/>
  <c r="N227" i="14"/>
  <c r="L134" i="14"/>
  <c r="E204" i="14"/>
  <c r="D234" i="14"/>
  <c r="C128" i="14"/>
  <c r="C162" i="14"/>
  <c r="I83" i="14"/>
  <c r="C104" i="14"/>
  <c r="M203" i="14"/>
  <c r="H270" i="14"/>
  <c r="C81" i="14"/>
  <c r="F114" i="14"/>
  <c r="D255" i="14"/>
  <c r="K176" i="14"/>
  <c r="D213" i="14"/>
  <c r="I62" i="14"/>
  <c r="K157" i="14"/>
  <c r="E181" i="14"/>
  <c r="G72" i="14"/>
  <c r="K175" i="14"/>
  <c r="F227" i="14"/>
  <c r="I144" i="14"/>
  <c r="N211" i="14"/>
  <c r="C179" i="14"/>
  <c r="B60" i="14"/>
  <c r="A60" i="14" s="1"/>
  <c r="J194" i="14"/>
  <c r="C53" i="14"/>
  <c r="B43" i="14"/>
  <c r="A43" i="14" s="1"/>
  <c r="K54" i="14"/>
  <c r="J43" i="14"/>
  <c r="J273" i="14"/>
  <c r="N279" i="14"/>
  <c r="G265" i="14"/>
  <c r="B58" i="14"/>
  <c r="A58" i="14" s="1"/>
  <c r="J212" i="14"/>
  <c r="J151" i="14"/>
  <c r="B238" i="14"/>
  <c r="A238" i="14" s="1"/>
  <c r="C259" i="14"/>
  <c r="B172" i="14"/>
  <c r="A172" i="14" s="1"/>
  <c r="C182" i="14"/>
  <c r="K207" i="14"/>
  <c r="N251" i="14"/>
  <c r="H256" i="14"/>
  <c r="F59" i="14"/>
  <c r="C284" i="14"/>
  <c r="G36" i="14"/>
  <c r="I115" i="14"/>
  <c r="M206" i="14"/>
  <c r="N25" i="14"/>
  <c r="L43" i="14"/>
  <c r="F214" i="14"/>
  <c r="F87" i="14"/>
  <c r="H150" i="14"/>
  <c r="I125" i="14"/>
  <c r="C176" i="14"/>
  <c r="C88" i="14"/>
  <c r="J102" i="14"/>
  <c r="M46" i="14"/>
  <c r="C154" i="14"/>
  <c r="G197" i="14"/>
  <c r="N218" i="14"/>
  <c r="K83" i="14"/>
  <c r="E233" i="14"/>
  <c r="C214" i="14"/>
  <c r="G211" i="14"/>
  <c r="E208" i="14"/>
  <c r="J243" i="14"/>
  <c r="H242" i="14"/>
  <c r="N263" i="14"/>
  <c r="K257" i="14"/>
  <c r="E150" i="14"/>
  <c r="G92" i="14"/>
  <c r="C171" i="14"/>
  <c r="N175" i="14"/>
  <c r="D261" i="14"/>
  <c r="K131" i="14"/>
  <c r="F267" i="14"/>
  <c r="I222" i="14"/>
  <c r="K237" i="14"/>
  <c r="D45" i="14"/>
  <c r="J105" i="14"/>
  <c r="L217" i="14"/>
  <c r="B155" i="14"/>
  <c r="A155" i="14" s="1"/>
  <c r="J153" i="14"/>
  <c r="F74" i="14"/>
  <c r="F95" i="14"/>
  <c r="E126" i="14"/>
  <c r="L117" i="14"/>
  <c r="J229" i="14"/>
  <c r="B212" i="14"/>
  <c r="A212" i="14" s="1"/>
  <c r="C30" i="14"/>
  <c r="G56" i="14"/>
  <c r="I189" i="14"/>
  <c r="F178" i="14"/>
  <c r="L292" i="14"/>
  <c r="E137" i="14"/>
  <c r="F290" i="14"/>
  <c r="N274" i="14"/>
  <c r="D221" i="14"/>
  <c r="B116" i="14"/>
  <c r="A116" i="14" s="1"/>
  <c r="D85" i="14"/>
  <c r="J150" i="14"/>
  <c r="I139" i="14"/>
  <c r="B253" i="14"/>
  <c r="A253" i="14" s="1"/>
  <c r="N169" i="14"/>
  <c r="B159" i="14"/>
  <c r="A159" i="14" s="1"/>
  <c r="I295" i="14"/>
  <c r="B56" i="14"/>
  <c r="A56" i="14" s="1"/>
  <c r="I206" i="14"/>
  <c r="F275" i="14"/>
  <c r="E92" i="14"/>
  <c r="D46" i="14"/>
  <c r="M240" i="14"/>
  <c r="I152" i="14"/>
  <c r="F255" i="14"/>
  <c r="G297" i="14"/>
  <c r="I41" i="14"/>
  <c r="D211" i="14"/>
  <c r="J223" i="14"/>
  <c r="M97" i="14"/>
  <c r="B153" i="14"/>
  <c r="A153" i="14" s="1"/>
  <c r="K65" i="14"/>
  <c r="I180" i="14"/>
  <c r="L200" i="14"/>
  <c r="K140" i="14"/>
  <c r="N87" i="14"/>
  <c r="I124" i="14"/>
  <c r="B192" i="14"/>
  <c r="A192" i="14" s="1"/>
  <c r="F73" i="14"/>
  <c r="K177" i="14"/>
  <c r="B285" i="14"/>
  <c r="A285" i="14" s="1"/>
  <c r="N264" i="14"/>
  <c r="C270" i="14"/>
  <c r="K276" i="14"/>
  <c r="L273" i="14"/>
  <c r="I198" i="14"/>
  <c r="M150" i="14"/>
  <c r="N192" i="14"/>
  <c r="G69" i="14"/>
  <c r="J41" i="14"/>
  <c r="M186" i="14"/>
  <c r="L111" i="14"/>
  <c r="F31" i="14"/>
  <c r="L114" i="14"/>
  <c r="K148" i="14"/>
  <c r="C234" i="14"/>
  <c r="C160" i="14"/>
  <c r="I96" i="14"/>
  <c r="N285" i="14"/>
  <c r="K239" i="14"/>
  <c r="C193" i="14"/>
  <c r="L67" i="14"/>
  <c r="L87" i="14"/>
  <c r="N63" i="14"/>
  <c r="B184" i="14"/>
  <c r="A184" i="14" s="1"/>
  <c r="I31" i="14"/>
  <c r="K50" i="14"/>
  <c r="B177" i="14"/>
  <c r="A177" i="14" s="1"/>
  <c r="H291" i="14"/>
  <c r="G248" i="14"/>
  <c r="M135" i="14"/>
  <c r="M124" i="14"/>
  <c r="G118" i="14"/>
  <c r="M66" i="14"/>
  <c r="D141" i="14"/>
  <c r="C100" i="14"/>
  <c r="I140" i="14"/>
  <c r="B68" i="14"/>
  <c r="A68" i="14" s="1"/>
  <c r="K60" i="14"/>
  <c r="M194" i="14"/>
  <c r="G127" i="14"/>
  <c r="F170" i="14"/>
  <c r="I173" i="14"/>
  <c r="M113" i="14"/>
  <c r="I290" i="14"/>
  <c r="C187" i="14"/>
  <c r="G123" i="14"/>
  <c r="K300" i="14"/>
  <c r="D97" i="14"/>
  <c r="G98" i="14"/>
  <c r="B49" i="14"/>
  <c r="A49" i="14" s="1"/>
  <c r="D96" i="14"/>
  <c r="K218" i="14"/>
  <c r="J31" i="14"/>
  <c r="B100" i="14"/>
  <c r="A100" i="14" s="1"/>
  <c r="N209" i="14"/>
  <c r="E280" i="14"/>
  <c r="D130" i="14"/>
  <c r="E182" i="14"/>
  <c r="D244" i="14"/>
  <c r="J266" i="14"/>
  <c r="E260" i="14"/>
  <c r="G130" i="14"/>
  <c r="H100" i="14"/>
  <c r="D36" i="14"/>
  <c r="K223" i="14"/>
  <c r="N126" i="14"/>
  <c r="L216" i="14"/>
  <c r="F235" i="14"/>
  <c r="M212" i="14"/>
  <c r="H223" i="14"/>
  <c r="H116" i="14"/>
  <c r="E224" i="14"/>
  <c r="H95" i="14"/>
  <c r="M275" i="14"/>
  <c r="I191" i="14"/>
  <c r="J203" i="14"/>
  <c r="E257" i="14"/>
  <c r="E64" i="14"/>
  <c r="C28" i="14"/>
  <c r="H266" i="14"/>
  <c r="K234" i="14"/>
  <c r="K55" i="14"/>
  <c r="K290" i="14"/>
  <c r="H87" i="14"/>
  <c r="F240" i="14"/>
  <c r="K56" i="14"/>
  <c r="H97" i="14"/>
  <c r="L66" i="14"/>
  <c r="M121" i="14"/>
  <c r="H208" i="14"/>
  <c r="C95" i="14"/>
  <c r="H144" i="14"/>
  <c r="N149" i="14"/>
  <c r="M272" i="14"/>
  <c r="K288" i="14"/>
  <c r="G91" i="14"/>
  <c r="D156" i="14"/>
  <c r="N186" i="14"/>
  <c r="C289" i="14"/>
  <c r="H250" i="14"/>
  <c r="M145" i="14"/>
  <c r="G187" i="14"/>
  <c r="M285" i="14"/>
  <c r="C71" i="14"/>
  <c r="M33" i="14"/>
  <c r="H209" i="14"/>
  <c r="C33" i="14"/>
  <c r="F164" i="14"/>
  <c r="C173" i="14"/>
  <c r="N33" i="14"/>
  <c r="M134" i="14"/>
  <c r="H108" i="14"/>
  <c r="D30" i="14"/>
  <c r="M162" i="14"/>
  <c r="K254" i="14"/>
  <c r="M293" i="14"/>
  <c r="E180" i="14"/>
  <c r="I128" i="14"/>
  <c r="J27" i="14"/>
  <c r="J249" i="14"/>
  <c r="J52" i="14"/>
  <c r="J267" i="14"/>
  <c r="N99" i="14"/>
  <c r="D27" i="14"/>
  <c r="D190" i="14"/>
  <c r="E162" i="14"/>
  <c r="H145" i="14"/>
  <c r="E268" i="14"/>
  <c r="M222" i="14"/>
  <c r="E178" i="14"/>
  <c r="F86" i="14"/>
  <c r="E145" i="14"/>
  <c r="G241" i="14"/>
  <c r="K58" i="14"/>
  <c r="E144" i="14"/>
  <c r="C207" i="14"/>
  <c r="D191" i="14"/>
  <c r="K149" i="14"/>
  <c r="M254" i="14"/>
  <c r="J262" i="14"/>
  <c r="E127" i="14"/>
  <c r="K127" i="14"/>
  <c r="M169" i="14"/>
  <c r="G207" i="14"/>
  <c r="J258" i="14"/>
  <c r="J83" i="14"/>
  <c r="D82" i="14"/>
  <c r="I273" i="14"/>
  <c r="K75" i="14"/>
  <c r="J162" i="14"/>
  <c r="K143" i="14"/>
  <c r="M99" i="14"/>
  <c r="G66" i="14"/>
  <c r="I68" i="14"/>
  <c r="K73" i="14"/>
  <c r="J160" i="14"/>
  <c r="H34" i="14"/>
  <c r="B223" i="14"/>
  <c r="A223" i="14" s="1"/>
  <c r="J81" i="14"/>
  <c r="E246" i="14"/>
  <c r="L284" i="14"/>
  <c r="M56" i="14"/>
  <c r="L107" i="14"/>
  <c r="J70" i="14"/>
  <c r="I136" i="14"/>
  <c r="C89" i="14"/>
  <c r="L254" i="14"/>
  <c r="N57" i="14"/>
  <c r="N53" i="14"/>
  <c r="L74" i="14"/>
  <c r="D58" i="14"/>
  <c r="B243" i="14"/>
  <c r="A243" i="14" s="1"/>
  <c r="H72" i="14"/>
  <c r="B24" i="14"/>
  <c r="E36" i="14"/>
  <c r="G278" i="14"/>
  <c r="B202" i="14"/>
  <c r="A202" i="14" s="1"/>
  <c r="J215" i="14"/>
  <c r="F133" i="14"/>
  <c r="L146" i="14"/>
  <c r="N92" i="14"/>
  <c r="H126" i="14"/>
  <c r="L83" i="14"/>
  <c r="M278" i="14"/>
  <c r="I207" i="14"/>
  <c r="K134" i="14"/>
  <c r="C36" i="14"/>
  <c r="H160" i="14"/>
  <c r="C290" i="14"/>
  <c r="M274" i="14"/>
  <c r="F27" i="14"/>
  <c r="I129" i="14"/>
  <c r="M44" i="14"/>
  <c r="K208" i="14"/>
  <c r="J80" i="14"/>
  <c r="H229" i="14"/>
  <c r="F120" i="14"/>
  <c r="F62" i="14"/>
  <c r="L92" i="14"/>
  <c r="D269" i="14"/>
  <c r="N73" i="14"/>
  <c r="M109" i="14"/>
  <c r="K178" i="14"/>
  <c r="J79" i="14"/>
  <c r="J123" i="14"/>
  <c r="J219" i="14"/>
  <c r="C70" i="14"/>
  <c r="I256" i="14"/>
  <c r="H155" i="14"/>
  <c r="E151" i="14"/>
  <c r="J96" i="14"/>
  <c r="L213" i="14"/>
  <c r="L40" i="14"/>
  <c r="K132" i="14"/>
  <c r="C98" i="14"/>
  <c r="C271" i="14"/>
  <c r="G231" i="14"/>
  <c r="L93" i="14"/>
  <c r="D173" i="14"/>
  <c r="G162" i="14"/>
  <c r="B232" i="14"/>
  <c r="A232" i="14" s="1"/>
  <c r="G149" i="14"/>
  <c r="G105" i="14"/>
  <c r="C94" i="14"/>
  <c r="J225" i="14"/>
  <c r="B90" i="14"/>
  <c r="A90" i="14" s="1"/>
  <c r="I75" i="14"/>
  <c r="B149" i="14"/>
  <c r="A149" i="14" s="1"/>
  <c r="N259" i="14"/>
  <c r="K109" i="14"/>
  <c r="I230" i="14"/>
  <c r="H123" i="14"/>
  <c r="E193" i="14"/>
  <c r="L98" i="14"/>
  <c r="J168" i="14"/>
  <c r="L234" i="14"/>
  <c r="F82" i="14"/>
  <c r="L125" i="14"/>
  <c r="F236" i="14"/>
  <c r="F72" i="14"/>
  <c r="L183" i="14"/>
  <c r="L78" i="14"/>
  <c r="H276" i="14"/>
  <c r="J234" i="14"/>
  <c r="K144" i="14"/>
  <c r="K291" i="14"/>
  <c r="F260" i="14"/>
  <c r="L112" i="14"/>
  <c r="I25" i="14"/>
  <c r="M133" i="14"/>
  <c r="H293" i="14"/>
  <c r="K81" i="14"/>
  <c r="L199" i="14"/>
  <c r="C62" i="14"/>
  <c r="M166" i="14"/>
  <c r="H179" i="14"/>
  <c r="L159" i="14"/>
  <c r="I106" i="14"/>
  <c r="J207" i="14"/>
  <c r="N254" i="14"/>
  <c r="M101" i="14"/>
  <c r="J90" i="14"/>
  <c r="N289" i="14"/>
  <c r="F246" i="14"/>
  <c r="E230" i="14"/>
  <c r="G295" i="14"/>
  <c r="B40" i="14"/>
  <c r="A40" i="14" s="1"/>
  <c r="M126" i="14"/>
  <c r="D103" i="14"/>
  <c r="H24" i="14"/>
  <c r="D69" i="14"/>
  <c r="H162" i="14"/>
  <c r="C169" i="14"/>
  <c r="G59" i="14"/>
  <c r="F135" i="14"/>
  <c r="I46" i="14"/>
  <c r="I244" i="14"/>
  <c r="H292" i="14"/>
  <c r="K249" i="14"/>
  <c r="L55" i="14"/>
  <c r="G216" i="14"/>
  <c r="C148" i="14"/>
  <c r="C247" i="14"/>
  <c r="J300" i="14"/>
  <c r="D63" i="14"/>
  <c r="D267" i="14"/>
  <c r="M287" i="14"/>
  <c r="I247" i="14"/>
  <c r="H188" i="14"/>
  <c r="M199" i="14"/>
  <c r="E118" i="14"/>
  <c r="C267" i="14"/>
  <c r="B188" i="14"/>
  <c r="A188" i="14" s="1"/>
  <c r="L80" i="14"/>
  <c r="J100" i="14"/>
  <c r="B289" i="14"/>
  <c r="A289" i="14" s="1"/>
  <c r="C255" i="14"/>
  <c r="B113" i="14"/>
  <c r="A113" i="14" s="1"/>
  <c r="B26" i="14"/>
  <c r="A26" i="14" s="1"/>
  <c r="C132" i="14"/>
  <c r="J53" i="14"/>
  <c r="C116" i="14"/>
  <c r="K272" i="14"/>
  <c r="M209" i="14"/>
  <c r="F216" i="14"/>
  <c r="D120" i="14"/>
  <c r="K220" i="14"/>
  <c r="F190" i="14"/>
  <c r="J218" i="14"/>
  <c r="J231" i="14"/>
  <c r="C111" i="14"/>
  <c r="F262" i="14"/>
  <c r="C261" i="14"/>
  <c r="K70" i="14"/>
  <c r="H80" i="14"/>
  <c r="H210" i="14"/>
  <c r="L270" i="14"/>
  <c r="M234" i="14"/>
  <c r="M157" i="14"/>
  <c r="E190" i="14"/>
  <c r="B182" i="14"/>
  <c r="A182" i="14" s="1"/>
  <c r="B83" i="14"/>
  <c r="A83" i="14" s="1"/>
  <c r="F149" i="14"/>
  <c r="N235" i="14"/>
  <c r="G139" i="14"/>
  <c r="B69" i="14"/>
  <c r="A69" i="14" s="1"/>
  <c r="H103" i="14"/>
  <c r="F129" i="14"/>
  <c r="H57" i="14"/>
  <c r="D55" i="14"/>
  <c r="H184" i="14"/>
  <c r="D154" i="14"/>
  <c r="J152" i="14"/>
  <c r="J73" i="14"/>
  <c r="J282" i="14"/>
  <c r="F280" i="14"/>
  <c r="E242" i="14"/>
  <c r="K280" i="14"/>
  <c r="L290" i="14"/>
  <c r="B124" i="14"/>
  <c r="A124" i="14" s="1"/>
  <c r="K295" i="14"/>
  <c r="H206" i="14"/>
  <c r="K115" i="14"/>
  <c r="B129" i="14"/>
  <c r="A129" i="14" s="1"/>
  <c r="I249" i="14"/>
  <c r="D238" i="14"/>
  <c r="I37" i="14"/>
  <c r="B271" i="14"/>
  <c r="A271" i="14" s="1"/>
  <c r="B300" i="14"/>
  <c r="A300" i="14" s="1"/>
  <c r="H43" i="14"/>
  <c r="K35" i="14"/>
  <c r="E196" i="14"/>
  <c r="D26" i="14"/>
  <c r="I176" i="14"/>
  <c r="G261" i="14"/>
  <c r="E73" i="14"/>
  <c r="G113" i="14"/>
  <c r="C205" i="14"/>
  <c r="M42" i="14"/>
  <c r="E258" i="14"/>
  <c r="F195" i="14"/>
  <c r="E211" i="14"/>
  <c r="C211" i="14"/>
  <c r="J250" i="14"/>
  <c r="N94" i="14"/>
  <c r="K183" i="14"/>
  <c r="B38" i="14"/>
  <c r="A38" i="14" s="1"/>
  <c r="C232" i="14"/>
  <c r="N118" i="14"/>
  <c r="N210" i="14"/>
  <c r="E69" i="14"/>
  <c r="C103" i="14"/>
  <c r="H288" i="14"/>
  <c r="M62" i="14"/>
  <c r="I287" i="14"/>
  <c r="M187" i="14"/>
  <c r="B118" i="14"/>
  <c r="A118" i="14" s="1"/>
  <c r="C218" i="14"/>
  <c r="C63" i="14"/>
  <c r="J226" i="14"/>
  <c r="J251" i="14"/>
  <c r="M291" i="14"/>
  <c r="D28" i="14"/>
  <c r="C195" i="14"/>
  <c r="G245" i="14"/>
  <c r="L238" i="14"/>
  <c r="K282" i="14"/>
  <c r="E195" i="14"/>
  <c r="F108" i="14"/>
  <c r="M168" i="14"/>
  <c r="F293" i="14"/>
  <c r="D131" i="14"/>
  <c r="D38" i="14"/>
  <c r="E75" i="14"/>
  <c r="N95" i="14"/>
  <c r="D281" i="14"/>
  <c r="M57" i="14"/>
  <c r="K43" i="14"/>
  <c r="K267" i="14"/>
  <c r="D123" i="14"/>
  <c r="L46" i="14"/>
  <c r="H81" i="14"/>
  <c r="M39" i="14"/>
  <c r="F155" i="14"/>
  <c r="I187" i="14"/>
  <c r="L36" i="14"/>
  <c r="E248" i="14"/>
  <c r="J89" i="14"/>
  <c r="M48" i="14"/>
  <c r="D34" i="14"/>
  <c r="N119" i="14"/>
  <c r="K158" i="14"/>
  <c r="N107" i="14"/>
  <c r="K211" i="14"/>
  <c r="D283" i="14"/>
  <c r="I34" i="14"/>
  <c r="M93" i="14"/>
  <c r="E82" i="14"/>
  <c r="B208" i="14"/>
  <c r="A208" i="14" s="1"/>
  <c r="K186" i="14"/>
  <c r="H30" i="14"/>
  <c r="L59" i="14"/>
  <c r="L268" i="14"/>
  <c r="N155" i="14"/>
  <c r="I272" i="14"/>
  <c r="K74" i="14"/>
  <c r="B299" i="14"/>
  <c r="A299" i="14" s="1"/>
  <c r="C85" i="14"/>
  <c r="I179" i="14"/>
  <c r="B167" i="14"/>
  <c r="A167" i="14" s="1"/>
  <c r="E250" i="14"/>
  <c r="F175" i="14"/>
  <c r="B148" i="14"/>
  <c r="A148" i="14" s="1"/>
  <c r="J161" i="14"/>
  <c r="J283" i="14"/>
  <c r="E272" i="14"/>
  <c r="M86" i="14"/>
  <c r="J224" i="14"/>
  <c r="D256" i="14"/>
  <c r="H142" i="14"/>
  <c r="F181" i="14"/>
  <c r="E91" i="14"/>
  <c r="L163" i="14"/>
  <c r="D25" i="14"/>
  <c r="C296" i="14"/>
  <c r="J63" i="14"/>
  <c r="J48" i="14"/>
  <c r="H128" i="14"/>
  <c r="M197" i="14"/>
  <c r="G78" i="14"/>
  <c r="N48" i="14"/>
  <c r="F271" i="14"/>
  <c r="M271" i="14"/>
  <c r="F211" i="14"/>
  <c r="H110" i="14"/>
  <c r="D297" i="14"/>
  <c r="F152" i="14"/>
  <c r="L97" i="14"/>
  <c r="L242" i="14"/>
  <c r="E50" i="14"/>
  <c r="H35" i="14"/>
  <c r="H91" i="14"/>
  <c r="I190" i="14"/>
  <c r="K82" i="14"/>
  <c r="D247" i="14"/>
  <c r="M112" i="14"/>
  <c r="F55" i="14"/>
  <c r="F45" i="14"/>
  <c r="L84" i="14"/>
  <c r="M88" i="14"/>
  <c r="G140" i="14"/>
  <c r="N50" i="14"/>
  <c r="J107" i="14"/>
  <c r="B217" i="14"/>
  <c r="A217" i="14" s="1"/>
  <c r="K238" i="14"/>
  <c r="G198" i="14"/>
  <c r="B86" i="14"/>
  <c r="A86" i="14" s="1"/>
  <c r="M265" i="14"/>
  <c r="G62" i="14"/>
  <c r="D70" i="14"/>
  <c r="L215" i="14"/>
  <c r="M123" i="14"/>
  <c r="J98" i="14"/>
  <c r="B134" i="14"/>
  <c r="A134" i="14" s="1"/>
  <c r="B71" i="14"/>
  <c r="A71" i="14" s="1"/>
  <c r="C265" i="14"/>
  <c r="I107" i="14"/>
  <c r="K141" i="14"/>
  <c r="H131" i="14"/>
  <c r="E185" i="14"/>
  <c r="B236" i="14"/>
  <c r="A236" i="14" s="1"/>
  <c r="F282" i="14"/>
  <c r="D148" i="14"/>
  <c r="B101" i="14"/>
  <c r="A101" i="14" s="1"/>
  <c r="D47" i="14"/>
  <c r="H146" i="14"/>
  <c r="H244" i="14"/>
  <c r="E219" i="14"/>
  <c r="L37" i="14"/>
  <c r="C84" i="14"/>
  <c r="L90" i="14"/>
  <c r="L147" i="14"/>
  <c r="F134" i="14"/>
  <c r="M190" i="14"/>
  <c r="G87" i="14"/>
  <c r="C43" i="14"/>
  <c r="K224" i="14"/>
  <c r="B235" i="14"/>
  <c r="A235" i="14" s="1"/>
  <c r="N27" i="14"/>
  <c r="J65" i="14"/>
  <c r="H196" i="14"/>
  <c r="K31" i="14"/>
  <c r="J255" i="14"/>
  <c r="F265" i="14"/>
  <c r="F259" i="14"/>
  <c r="N159" i="14"/>
  <c r="H101" i="14"/>
  <c r="J253" i="14"/>
  <c r="H227" i="14"/>
  <c r="E96" i="14"/>
  <c r="G75" i="14"/>
  <c r="D56" i="14"/>
  <c r="J130" i="14"/>
  <c r="N226" i="14"/>
  <c r="N187" i="14"/>
  <c r="L31" i="14"/>
  <c r="E269" i="14"/>
  <c r="G57" i="14"/>
  <c r="H296" i="14"/>
  <c r="C123" i="14"/>
  <c r="H39" i="14"/>
  <c r="C210" i="14"/>
  <c r="N134" i="14"/>
  <c r="I292" i="14"/>
  <c r="L133" i="14"/>
  <c r="C212" i="14"/>
  <c r="N297" i="14"/>
  <c r="N220" i="14"/>
  <c r="H132" i="14"/>
  <c r="C266" i="14"/>
  <c r="K168" i="14"/>
  <c r="H54" i="14"/>
  <c r="L127" i="14"/>
  <c r="B99" i="14"/>
  <c r="A99" i="14" s="1"/>
  <c r="E54" i="14"/>
  <c r="M195" i="14"/>
  <c r="C141" i="14"/>
  <c r="G30" i="14"/>
  <c r="M91" i="14"/>
  <c r="D287" i="14"/>
  <c r="F112" i="14"/>
  <c r="H282" i="14"/>
  <c r="K145" i="14"/>
  <c r="K209" i="14"/>
  <c r="D284" i="14"/>
  <c r="B194" i="14"/>
  <c r="A194" i="14" s="1"/>
  <c r="N116" i="14"/>
  <c r="C229" i="14"/>
  <c r="K297" i="14"/>
  <c r="D171" i="14"/>
  <c r="G256" i="14"/>
  <c r="G132" i="14"/>
  <c r="H47" i="14"/>
  <c r="M217" i="14"/>
  <c r="M189" i="14"/>
  <c r="C220" i="14"/>
  <c r="I155" i="14"/>
  <c r="N287" i="14"/>
  <c r="L224" i="14"/>
  <c r="D71" i="14"/>
  <c r="C263" i="14"/>
  <c r="I110" i="14"/>
  <c r="L132" i="14"/>
  <c r="C61" i="14"/>
  <c r="C27" i="14"/>
  <c r="K283" i="14"/>
  <c r="J265" i="14"/>
  <c r="B44" i="14"/>
  <c r="A44" i="14" s="1"/>
  <c r="N223" i="14"/>
  <c r="J188" i="14"/>
  <c r="D265" i="14"/>
  <c r="G112" i="14"/>
  <c r="B30" i="14"/>
  <c r="A30" i="14" s="1"/>
  <c r="G233" i="14"/>
  <c r="B259" i="14"/>
  <c r="A259" i="14" s="1"/>
  <c r="M79" i="14"/>
  <c r="G46" i="14"/>
  <c r="G84" i="14"/>
  <c r="M156" i="14"/>
  <c r="D66" i="14"/>
  <c r="J202" i="14"/>
  <c r="F78" i="14"/>
  <c r="L244" i="14"/>
  <c r="M284" i="14"/>
  <c r="M130" i="14"/>
  <c r="N206" i="14"/>
  <c r="J78" i="14"/>
  <c r="G96" i="14"/>
  <c r="E286" i="14"/>
  <c r="B133" i="14"/>
  <c r="A133" i="14" s="1"/>
  <c r="C202" i="14"/>
  <c r="J299" i="14"/>
  <c r="C37" i="14"/>
  <c r="K154" i="14"/>
  <c r="F234" i="14"/>
  <c r="B230" i="14"/>
  <c r="A230" i="14" s="1"/>
  <c r="F193" i="14"/>
  <c r="I105" i="14"/>
  <c r="J142" i="14"/>
  <c r="L141" i="14"/>
  <c r="J197" i="14"/>
  <c r="H44" i="14"/>
  <c r="E217" i="14"/>
  <c r="N132" i="14"/>
  <c r="M102" i="14"/>
  <c r="B64" i="14"/>
  <c r="A64" i="14" s="1"/>
  <c r="M160" i="14"/>
  <c r="F138" i="14"/>
  <c r="G214" i="14"/>
  <c r="B216" i="14"/>
  <c r="A216" i="14" s="1"/>
  <c r="D59" i="14"/>
  <c r="C117" i="14"/>
  <c r="M251" i="14"/>
  <c r="K66" i="14"/>
  <c r="E164" i="14"/>
  <c r="N278" i="14"/>
  <c r="C105" i="14"/>
  <c r="B144" i="14"/>
  <c r="A144" i="14" s="1"/>
  <c r="H202" i="14"/>
  <c r="B261" i="14"/>
  <c r="A261" i="14" s="1"/>
  <c r="G74" i="14"/>
  <c r="H83" i="14"/>
  <c r="E237" i="14"/>
  <c r="F166" i="14"/>
  <c r="C293" i="14"/>
  <c r="G181" i="14"/>
  <c r="D273" i="14"/>
  <c r="C127" i="14"/>
  <c r="I237" i="14"/>
  <c r="G70" i="14"/>
  <c r="G159" i="14"/>
  <c r="F92" i="14"/>
  <c r="K261" i="14"/>
  <c r="F128" i="14"/>
  <c r="C145" i="14"/>
  <c r="I71" i="14"/>
  <c r="M92" i="14"/>
  <c r="I263" i="14"/>
  <c r="L126" i="14"/>
  <c r="N52" i="14"/>
  <c r="J292" i="14"/>
  <c r="N90" i="14"/>
  <c r="N202" i="14"/>
  <c r="J29" i="14"/>
  <c r="I153" i="14"/>
  <c r="B156" i="14"/>
  <c r="A156" i="14" s="1"/>
  <c r="G267" i="14"/>
  <c r="E116" i="14"/>
  <c r="L288" i="14"/>
  <c r="I267" i="14"/>
  <c r="B94" i="14"/>
  <c r="A94" i="14" s="1"/>
  <c r="D277" i="14"/>
  <c r="L262" i="14"/>
  <c r="C250" i="14"/>
  <c r="C139" i="14"/>
  <c r="B233" i="14"/>
  <c r="A233" i="14" s="1"/>
  <c r="N286" i="14"/>
  <c r="G227" i="14"/>
  <c r="L51" i="14"/>
  <c r="K135" i="14"/>
  <c r="K245" i="14"/>
  <c r="D217" i="14"/>
  <c r="G40" i="14"/>
  <c r="C297" i="14"/>
  <c r="D198" i="14"/>
  <c r="K185" i="14"/>
  <c r="H65" i="14"/>
  <c r="D252" i="14"/>
  <c r="B97" i="14"/>
  <c r="A97" i="14" s="1"/>
  <c r="G58" i="14"/>
  <c r="M172" i="14"/>
  <c r="F268" i="14"/>
  <c r="C264" i="14"/>
  <c r="F183" i="14"/>
  <c r="B226" i="14"/>
  <c r="A226" i="14" s="1"/>
  <c r="B35" i="14"/>
  <c r="A35" i="14" s="1"/>
  <c r="G180" i="14"/>
  <c r="G65" i="14"/>
  <c r="F207" i="14"/>
  <c r="I36" i="14"/>
  <c r="C156" i="14"/>
  <c r="I43" i="14"/>
  <c r="F48" i="14"/>
  <c r="B34" i="14"/>
  <c r="A34" i="14" s="1"/>
  <c r="C209" i="14"/>
  <c r="D104" i="14"/>
  <c r="J91" i="14"/>
  <c r="J62" i="14"/>
  <c r="H220" i="14"/>
  <c r="G208" i="14"/>
  <c r="M41" i="14"/>
  <c r="G73" i="14"/>
  <c r="N269" i="14"/>
  <c r="H185" i="14"/>
  <c r="N165" i="14"/>
  <c r="H177" i="14"/>
  <c r="M84" i="14"/>
  <c r="L166" i="14"/>
  <c r="E214" i="14"/>
  <c r="K270" i="14"/>
  <c r="N143" i="14"/>
  <c r="N86" i="14"/>
  <c r="N49" i="14"/>
  <c r="H200" i="14"/>
  <c r="M182" i="14"/>
  <c r="G49" i="14"/>
  <c r="E222" i="14"/>
  <c r="D188" i="14"/>
  <c r="C106" i="14"/>
  <c r="G144" i="14"/>
  <c r="F171" i="14"/>
  <c r="D202" i="14"/>
  <c r="I181" i="14"/>
  <c r="L24" i="14"/>
  <c r="N24" i="14"/>
  <c r="M24" i="14"/>
  <c r="G24" i="14"/>
  <c r="C24" i="14"/>
  <c r="F24" i="14"/>
  <c r="E24" i="14"/>
  <c r="K24" i="14"/>
  <c r="M235" i="14"/>
  <c r="G299" i="14"/>
  <c r="C285" i="14"/>
  <c r="G203" i="14"/>
  <c r="D204" i="14"/>
  <c r="M170" i="14"/>
  <c r="C91" i="14"/>
  <c r="G280" i="14"/>
  <c r="L60" i="14"/>
  <c r="J173" i="14"/>
  <c r="B176" i="14"/>
  <c r="A176" i="14" s="1"/>
  <c r="K298" i="14"/>
  <c r="J187" i="14"/>
  <c r="J86" i="14"/>
  <c r="K271" i="14"/>
  <c r="B112" i="14"/>
  <c r="A112" i="14" s="1"/>
  <c r="G272" i="14"/>
  <c r="C226" i="14"/>
  <c r="E34" i="14"/>
  <c r="K34" i="14"/>
  <c r="L96" i="14"/>
  <c r="F188" i="14"/>
  <c r="H171" i="14"/>
  <c r="H299" i="14"/>
  <c r="K26" i="14"/>
  <c r="N194" i="14"/>
  <c r="F274" i="14"/>
  <c r="D91" i="14"/>
  <c r="J296" i="14"/>
  <c r="H50" i="14"/>
  <c r="G50" i="14"/>
  <c r="C69" i="14"/>
  <c r="F91" i="14"/>
  <c r="J182" i="14"/>
  <c r="K287" i="14"/>
  <c r="D132" i="14"/>
  <c r="I59" i="14"/>
  <c r="B27" i="14"/>
  <c r="A27" i="14" s="1"/>
  <c r="D166" i="14"/>
  <c r="I141" i="14"/>
  <c r="L278" i="14"/>
  <c r="M71" i="14"/>
  <c r="G111" i="14"/>
  <c r="E103" i="14"/>
  <c r="H104" i="14"/>
  <c r="J240" i="14"/>
  <c r="K121" i="14"/>
  <c r="N184" i="14"/>
  <c r="D182" i="14"/>
  <c r="K248" i="14"/>
  <c r="D81" i="14"/>
  <c r="F189" i="14"/>
  <c r="C233" i="14"/>
  <c r="H193" i="14"/>
  <c r="N135" i="14"/>
  <c r="D180" i="14"/>
  <c r="D235" i="14"/>
  <c r="N262" i="14"/>
  <c r="N239" i="14"/>
  <c r="F292" i="14"/>
  <c r="N38" i="14"/>
  <c r="N224" i="14"/>
  <c r="L138" i="14"/>
  <c r="M298" i="14"/>
  <c r="I74" i="14"/>
  <c r="G124" i="14"/>
  <c r="I297" i="14"/>
  <c r="G161" i="14"/>
  <c r="C58" i="14"/>
  <c r="M216" i="14"/>
  <c r="G156" i="14"/>
  <c r="G51" i="14"/>
  <c r="H169" i="14"/>
  <c r="H90" i="14"/>
  <c r="C124" i="14"/>
  <c r="H194" i="14"/>
  <c r="E43" i="14"/>
  <c r="F281" i="14"/>
  <c r="B55" i="14"/>
  <c r="A55" i="14" s="1"/>
  <c r="L178" i="14"/>
  <c r="E110" i="14"/>
  <c r="M122" i="14"/>
  <c r="C125" i="14"/>
  <c r="K111" i="14"/>
  <c r="L197" i="14"/>
  <c r="F111" i="14"/>
  <c r="F58" i="14"/>
  <c r="N292" i="14"/>
  <c r="E52" i="14"/>
  <c r="G34" i="14"/>
  <c r="K197" i="14"/>
  <c r="I285" i="14"/>
  <c r="B241" i="14"/>
  <c r="A241" i="14" s="1"/>
  <c r="L167" i="14"/>
  <c r="C286" i="14"/>
  <c r="C52" i="14"/>
  <c r="D258" i="14"/>
  <c r="I93" i="14"/>
  <c r="H27" i="14"/>
  <c r="F100" i="14"/>
  <c r="L136" i="14"/>
  <c r="N248" i="14"/>
  <c r="I233" i="14"/>
  <c r="E62" i="14"/>
  <c r="B139" i="14"/>
  <c r="A139" i="14" s="1"/>
  <c r="H287" i="14"/>
  <c r="J111" i="14"/>
  <c r="I253" i="14"/>
  <c r="B102" i="14"/>
  <c r="A102" i="14" s="1"/>
  <c r="I49" i="14"/>
  <c r="E277" i="14"/>
  <c r="E297" i="14"/>
  <c r="F33" i="14"/>
  <c r="I81" i="14"/>
  <c r="K235" i="14"/>
  <c r="G85" i="14"/>
  <c r="E47" i="14"/>
  <c r="F153" i="14"/>
  <c r="G192" i="14"/>
  <c r="H228" i="14"/>
  <c r="E38" i="14"/>
  <c r="E235" i="14"/>
  <c r="C41" i="14"/>
  <c r="M292" i="14"/>
  <c r="E117" i="14"/>
  <c r="C203" i="14"/>
  <c r="B65" i="14"/>
  <c r="A65" i="14" s="1"/>
  <c r="E148" i="14"/>
  <c r="I226" i="14"/>
  <c r="I172" i="14"/>
  <c r="L104" i="14"/>
  <c r="F124" i="14"/>
  <c r="C283" i="14"/>
  <c r="J268" i="14"/>
  <c r="H297" i="14"/>
  <c r="H135" i="14"/>
  <c r="B183" i="14"/>
  <c r="A183" i="14" s="1"/>
  <c r="J146" i="14"/>
  <c r="M252" i="14"/>
  <c r="B200" i="14"/>
  <c r="A200" i="14" s="1"/>
  <c r="D152" i="14"/>
  <c r="K191" i="14"/>
  <c r="F54" i="14"/>
  <c r="I133" i="14"/>
  <c r="H173" i="14"/>
  <c r="K126" i="14"/>
  <c r="E218" i="14"/>
  <c r="H197" i="14"/>
  <c r="M229" i="14"/>
  <c r="K106" i="14"/>
  <c r="N147" i="14"/>
  <c r="F144" i="14"/>
  <c r="G165" i="14"/>
  <c r="E41" i="14"/>
  <c r="L245" i="14"/>
  <c r="H172" i="14"/>
  <c r="J72" i="14"/>
  <c r="M242" i="14"/>
  <c r="G186" i="14"/>
  <c r="M268" i="14"/>
  <c r="N195" i="14"/>
  <c r="H120" i="14"/>
  <c r="F241" i="14"/>
  <c r="L235" i="14"/>
  <c r="C29" i="14"/>
  <c r="J281" i="14"/>
  <c r="J196" i="14"/>
  <c r="C292" i="14"/>
  <c r="E146" i="14"/>
  <c r="H73" i="14"/>
  <c r="L161" i="14"/>
  <c r="H170" i="14"/>
  <c r="M173" i="14"/>
  <c r="D67" i="14"/>
  <c r="C50" i="14"/>
  <c r="I121" i="14"/>
  <c r="J58" i="14"/>
  <c r="K265" i="14"/>
  <c r="L135" i="14"/>
  <c r="H165" i="14"/>
  <c r="M72" i="14"/>
  <c r="C192" i="14"/>
  <c r="G262" i="14"/>
  <c r="L140" i="14"/>
  <c r="F107" i="14"/>
  <c r="I167" i="14"/>
  <c r="F115" i="14"/>
  <c r="E165" i="14"/>
  <c r="L214" i="14"/>
  <c r="E241" i="14"/>
  <c r="H205" i="14"/>
  <c r="M129" i="14"/>
  <c r="M250" i="14"/>
  <c r="K59" i="14"/>
  <c r="N114" i="14"/>
  <c r="E236" i="14"/>
  <c r="E239" i="14"/>
  <c r="D84" i="14"/>
  <c r="E229" i="14"/>
  <c r="K195" i="14"/>
  <c r="C126" i="14"/>
  <c r="J287" i="14"/>
  <c r="L176" i="14"/>
  <c r="C276" i="14"/>
  <c r="K162" i="14"/>
  <c r="C149" i="14"/>
  <c r="K38" i="14"/>
  <c r="N271" i="14"/>
  <c r="C118" i="14"/>
  <c r="G61" i="14"/>
  <c r="C268" i="14"/>
  <c r="N237" i="14"/>
  <c r="J213" i="14"/>
  <c r="L58" i="14"/>
  <c r="F269" i="14"/>
  <c r="E221" i="14"/>
  <c r="B199" i="14"/>
  <c r="A199" i="14" s="1"/>
  <c r="D245" i="14"/>
  <c r="K160" i="14"/>
  <c r="M171" i="14"/>
  <c r="E125" i="14"/>
  <c r="C136" i="14"/>
  <c r="L48" i="14"/>
  <c r="D259" i="14"/>
  <c r="J233" i="14"/>
  <c r="I264" i="14"/>
  <c r="D292" i="14"/>
  <c r="M201" i="14"/>
  <c r="G221" i="14"/>
  <c r="D214" i="14"/>
  <c r="D280" i="14"/>
  <c r="D163" i="14"/>
  <c r="B272" i="14"/>
  <c r="A272" i="14" s="1"/>
  <c r="J85" i="14"/>
  <c r="K133" i="14"/>
  <c r="I163" i="14"/>
  <c r="I250" i="14"/>
  <c r="L139" i="14"/>
  <c r="C275" i="14"/>
  <c r="C198" i="14"/>
  <c r="E292" i="14"/>
  <c r="D44" i="14"/>
  <c r="E254" i="14"/>
  <c r="F69" i="14"/>
  <c r="E194" i="14"/>
  <c r="H38" i="14"/>
  <c r="J244" i="14"/>
  <c r="L275" i="14"/>
  <c r="K102" i="14"/>
  <c r="L64" i="14"/>
  <c r="E139" i="14"/>
  <c r="H221" i="14"/>
  <c r="L243" i="14"/>
  <c r="E177" i="14"/>
  <c r="M96" i="14"/>
  <c r="D295" i="14"/>
  <c r="H217" i="14"/>
  <c r="B140" i="14"/>
  <c r="A140" i="14" s="1"/>
  <c r="N138" i="14"/>
  <c r="D65" i="14"/>
  <c r="D293" i="14"/>
  <c r="F125" i="14"/>
  <c r="N62" i="14"/>
  <c r="M262" i="14"/>
  <c r="G220" i="14"/>
  <c r="G167" i="14"/>
  <c r="F163" i="14"/>
  <c r="G249" i="14"/>
  <c r="B191" i="14"/>
  <c r="A191" i="14" s="1"/>
  <c r="G204" i="14"/>
  <c r="F25" i="14"/>
  <c r="F218" i="14"/>
  <c r="I58" i="14"/>
  <c r="E57" i="14"/>
  <c r="G194" i="14"/>
  <c r="L209" i="14"/>
  <c r="C131" i="14"/>
  <c r="K278" i="14"/>
  <c r="G238" i="14"/>
  <c r="C196" i="14"/>
  <c r="E215" i="14"/>
  <c r="D240" i="14"/>
  <c r="F106" i="14"/>
  <c r="F180" i="14"/>
  <c r="L287" i="14"/>
  <c r="J119" i="14"/>
  <c r="E128" i="14"/>
  <c r="G282" i="14"/>
  <c r="N28" i="14"/>
  <c r="M106" i="14"/>
  <c r="L173" i="14"/>
  <c r="G213" i="14"/>
  <c r="L165" i="14"/>
  <c r="B185" i="14"/>
  <c r="A185" i="14" s="1"/>
  <c r="H119" i="14"/>
  <c r="C257" i="14"/>
  <c r="J34" i="14"/>
  <c r="H161" i="14"/>
  <c r="M25" i="14"/>
  <c r="H246" i="14"/>
  <c r="C119" i="14"/>
  <c r="I165" i="14"/>
  <c r="M148" i="14"/>
  <c r="B29" i="14"/>
  <c r="A29" i="14" s="1"/>
  <c r="H183" i="14"/>
  <c r="M214" i="14"/>
  <c r="K216" i="14"/>
  <c r="F117" i="14"/>
  <c r="G68" i="14"/>
  <c r="F225" i="14"/>
  <c r="D102" i="14"/>
  <c r="M154" i="14"/>
  <c r="B227" i="14"/>
  <c r="A227" i="14" s="1"/>
  <c r="D137" i="14"/>
  <c r="F83" i="14"/>
  <c r="K119" i="14"/>
  <c r="I92" i="14"/>
  <c r="C44" i="14"/>
  <c r="K113" i="14"/>
  <c r="F132" i="14"/>
  <c r="B262" i="14"/>
  <c r="A262" i="14" s="1"/>
  <c r="E293" i="14"/>
  <c r="I111" i="14"/>
  <c r="E141" i="14"/>
  <c r="G253" i="14"/>
  <c r="E136" i="14"/>
  <c r="L192" i="14"/>
  <c r="F300" i="14"/>
  <c r="F105" i="14"/>
  <c r="K97" i="14"/>
  <c r="K284" i="14"/>
  <c r="B158" i="14"/>
  <c r="A158" i="14" s="1"/>
  <c r="D147" i="14"/>
  <c r="F40" i="14"/>
  <c r="H289" i="14"/>
  <c r="E149" i="14"/>
  <c r="H85" i="14"/>
  <c r="E243" i="14"/>
  <c r="G235" i="14"/>
  <c r="B274" i="14"/>
  <c r="A274" i="14" s="1"/>
  <c r="N270" i="14"/>
  <c r="D286" i="14"/>
  <c r="M54" i="14"/>
  <c r="G258" i="14"/>
  <c r="G45" i="14"/>
  <c r="G99" i="14"/>
  <c r="F232" i="14"/>
  <c r="M299" i="14"/>
  <c r="M52" i="14"/>
  <c r="F250" i="14"/>
  <c r="G173" i="14"/>
  <c r="C280" i="14"/>
  <c r="J74" i="14"/>
  <c r="H192" i="14"/>
  <c r="D42" i="14"/>
  <c r="H237" i="14"/>
  <c r="B75" i="14"/>
  <c r="A75" i="14" s="1"/>
  <c r="K266" i="14"/>
  <c r="C221" i="14"/>
  <c r="K264" i="14"/>
  <c r="I177" i="14"/>
  <c r="E94" i="14"/>
  <c r="C26" i="14"/>
  <c r="G250" i="14"/>
  <c r="D114" i="14"/>
  <c r="F272" i="14"/>
  <c r="K69" i="14"/>
  <c r="H112" i="14"/>
  <c r="D94" i="14"/>
  <c r="L232" i="14"/>
  <c r="I142" i="14"/>
  <c r="M174" i="14"/>
  <c r="F204" i="14"/>
  <c r="F126" i="14"/>
  <c r="F253" i="14"/>
  <c r="F177" i="14"/>
  <c r="B255" i="14"/>
  <c r="A255" i="14" s="1"/>
  <c r="N56" i="14"/>
  <c r="H295" i="14"/>
  <c r="E48" i="14"/>
  <c r="G247" i="14"/>
  <c r="E295" i="14"/>
  <c r="I183" i="14"/>
  <c r="L65" i="14"/>
  <c r="B70" i="14"/>
  <c r="A70" i="14" s="1"/>
  <c r="I164" i="14"/>
  <c r="H176" i="14"/>
  <c r="F76" i="14"/>
  <c r="D107" i="14"/>
  <c r="L28" i="14"/>
  <c r="L89" i="14"/>
  <c r="D106" i="14"/>
  <c r="M94" i="14"/>
  <c r="M111" i="14"/>
  <c r="H25" i="14"/>
  <c r="M183" i="14"/>
  <c r="C157" i="14"/>
  <c r="E262" i="14"/>
  <c r="I45" i="14"/>
  <c r="N129" i="14"/>
  <c r="C183" i="14"/>
  <c r="G276" i="14"/>
  <c r="M273" i="14"/>
  <c r="H248" i="14"/>
  <c r="D144" i="14"/>
  <c r="M76" i="14"/>
  <c r="H156" i="14"/>
  <c r="F88" i="14"/>
  <c r="H127" i="14"/>
  <c r="D222" i="14"/>
  <c r="M53" i="14"/>
  <c r="D153" i="14"/>
  <c r="G152" i="14"/>
  <c r="H102" i="14"/>
  <c r="G290" i="14"/>
  <c r="J87" i="14"/>
  <c r="N183" i="14"/>
  <c r="N179" i="14"/>
  <c r="G273" i="14"/>
  <c r="L231" i="14"/>
  <c r="B280" i="14"/>
  <c r="A280" i="14" s="1"/>
  <c r="L72" i="14"/>
  <c r="N230" i="14"/>
  <c r="B111" i="14"/>
  <c r="A111" i="14" s="1"/>
  <c r="G212" i="14"/>
  <c r="E40" i="14"/>
  <c r="D118" i="14"/>
  <c r="N168" i="14"/>
  <c r="I156" i="14"/>
  <c r="G48" i="14"/>
  <c r="F196" i="14"/>
  <c r="H89" i="14"/>
  <c r="F130" i="14"/>
  <c r="F121" i="14"/>
  <c r="I148" i="14"/>
  <c r="N54" i="14"/>
  <c r="D133" i="14"/>
  <c r="M159" i="14"/>
  <c r="K180" i="14"/>
  <c r="I227" i="14"/>
  <c r="H52" i="14"/>
  <c r="E228" i="14"/>
  <c r="L252" i="14"/>
  <c r="N121" i="14"/>
  <c r="N266" i="14"/>
  <c r="H78" i="14"/>
  <c r="B283" i="14"/>
  <c r="A283" i="14" s="1"/>
  <c r="E284" i="14"/>
  <c r="C244" i="14"/>
  <c r="M200" i="14"/>
  <c r="G146" i="14"/>
  <c r="H124" i="14"/>
  <c r="I157" i="14"/>
  <c r="L70" i="14"/>
  <c r="C54" i="14"/>
  <c r="I223" i="14"/>
  <c r="E109" i="14"/>
  <c r="C178" i="14"/>
  <c r="F89" i="14"/>
  <c r="N199" i="14"/>
  <c r="L172" i="14"/>
  <c r="G232" i="14"/>
  <c r="B28" i="14"/>
  <c r="A28" i="14" s="1"/>
  <c r="N177" i="14"/>
  <c r="N93" i="14"/>
  <c r="B130" i="14"/>
  <c r="A130" i="14" s="1"/>
  <c r="E161" i="14"/>
  <c r="M36" i="14"/>
  <c r="N41" i="14"/>
  <c r="K62" i="14"/>
  <c r="K105" i="14"/>
  <c r="F182" i="14"/>
  <c r="G71" i="14"/>
  <c r="H259" i="14"/>
  <c r="F284" i="14"/>
  <c r="N89" i="14"/>
  <c r="I161" i="14"/>
  <c r="L106" i="14"/>
  <c r="M177" i="14"/>
  <c r="N171" i="14"/>
  <c r="F215" i="14"/>
  <c r="G174" i="14"/>
  <c r="B126" i="14"/>
  <c r="A126" i="14" s="1"/>
  <c r="C138" i="14"/>
  <c r="I254" i="14"/>
  <c r="N288" i="14"/>
  <c r="B260" i="14"/>
  <c r="A260" i="14" s="1"/>
  <c r="E281" i="14"/>
  <c r="I175" i="14"/>
  <c r="F145" i="14"/>
  <c r="M47" i="14"/>
  <c r="B171" i="14"/>
  <c r="A171" i="14" s="1"/>
  <c r="E104" i="14"/>
  <c r="N253" i="14"/>
  <c r="M32" i="14"/>
  <c r="L264" i="14"/>
  <c r="C96" i="14"/>
  <c r="L205" i="14"/>
  <c r="N295" i="14"/>
  <c r="B63" i="14"/>
  <c r="A63" i="14" s="1"/>
  <c r="E31" i="14"/>
  <c r="B254" i="14"/>
  <c r="A254" i="14" s="1"/>
  <c r="L109" i="14"/>
  <c r="F110" i="14"/>
  <c r="M64" i="14"/>
  <c r="H212" i="14"/>
  <c r="H151" i="14"/>
  <c r="H230" i="14"/>
  <c r="L206" i="14"/>
  <c r="E122" i="14"/>
  <c r="K274" i="14"/>
  <c r="D289" i="14"/>
  <c r="G103" i="14"/>
  <c r="G60" i="14"/>
  <c r="L154" i="14"/>
  <c r="H82" i="14"/>
  <c r="M50" i="14"/>
  <c r="L129" i="14"/>
  <c r="J237" i="14"/>
  <c r="K204" i="14"/>
  <c r="N74" i="14"/>
  <c r="N215" i="14"/>
  <c r="I95" i="14"/>
  <c r="H262" i="14"/>
  <c r="I135" i="14"/>
  <c r="F229" i="14"/>
  <c r="L52" i="14"/>
  <c r="L220" i="14"/>
  <c r="D260" i="14"/>
  <c r="D50" i="14"/>
  <c r="H60" i="14"/>
  <c r="C191" i="14"/>
  <c r="L95" i="14"/>
  <c r="K142" i="14"/>
  <c r="B206" i="14"/>
  <c r="A206" i="14" s="1"/>
  <c r="C272" i="14"/>
  <c r="C101" i="14"/>
  <c r="D86" i="14"/>
  <c r="H33" i="14"/>
  <c r="K159" i="14"/>
  <c r="D241" i="14"/>
  <c r="N80" i="14"/>
  <c r="B89" i="14"/>
  <c r="A89" i="14" s="1"/>
  <c r="E84" i="14"/>
  <c r="K244" i="14"/>
  <c r="D194" i="14"/>
  <c r="H93" i="14"/>
  <c r="H59" i="14"/>
  <c r="C151" i="14"/>
  <c r="L56" i="14"/>
  <c r="L291" i="14"/>
  <c r="B36" i="14"/>
  <c r="A36" i="14" s="1"/>
  <c r="F68" i="14"/>
  <c r="E39" i="14"/>
  <c r="F90" i="14"/>
  <c r="D162" i="14"/>
  <c r="L152" i="14"/>
  <c r="N111" i="14"/>
  <c r="N299" i="14"/>
  <c r="K46" i="14"/>
  <c r="L297" i="14"/>
  <c r="K122" i="14"/>
  <c r="E201" i="14"/>
  <c r="L77" i="14"/>
  <c r="N225" i="14"/>
  <c r="C133" i="14"/>
  <c r="M61" i="14"/>
  <c r="G292" i="14"/>
  <c r="K226" i="14"/>
  <c r="I219" i="14"/>
  <c r="D40" i="14"/>
  <c r="F213" i="14"/>
  <c r="M238" i="14"/>
  <c r="B50" i="14"/>
  <c r="A50" i="14" s="1"/>
  <c r="J97" i="14"/>
  <c r="D74" i="14"/>
  <c r="L282" i="14"/>
  <c r="G283" i="14"/>
  <c r="J228" i="14"/>
  <c r="L212" i="14"/>
  <c r="B119" i="14"/>
  <c r="A119" i="14" s="1"/>
  <c r="C239" i="14"/>
  <c r="N55" i="14"/>
  <c r="N158" i="14"/>
  <c r="D177" i="14"/>
  <c r="K258" i="14"/>
  <c r="K63" i="14"/>
  <c r="N127" i="14"/>
  <c r="J76" i="14"/>
  <c r="M296" i="14"/>
  <c r="N105" i="14"/>
  <c r="H187" i="14"/>
  <c r="D230" i="14"/>
  <c r="K92" i="14"/>
  <c r="H74" i="14"/>
  <c r="C180" i="14"/>
  <c r="H286" i="14"/>
  <c r="L227" i="14"/>
  <c r="G67" i="14"/>
  <c r="K181" i="14"/>
  <c r="B74" i="14"/>
  <c r="A74" i="14" s="1"/>
  <c r="I288" i="14"/>
  <c r="C158" i="14"/>
  <c r="K233" i="14"/>
  <c r="H125" i="14"/>
  <c r="F251" i="14"/>
  <c r="I211" i="14"/>
  <c r="M146" i="14"/>
  <c r="H294" i="14"/>
  <c r="B121" i="14"/>
  <c r="A121" i="14" s="1"/>
  <c r="E256" i="14"/>
  <c r="J211" i="14"/>
  <c r="I294" i="14"/>
  <c r="C38" i="14"/>
  <c r="F273" i="14"/>
  <c r="F212" i="14"/>
  <c r="E83" i="14"/>
  <c r="G82" i="14"/>
  <c r="M139" i="14"/>
  <c r="L57" i="14"/>
  <c r="E234" i="14"/>
  <c r="F298" i="14"/>
  <c r="G142" i="14"/>
  <c r="K139" i="14"/>
  <c r="E140" i="14"/>
  <c r="I69" i="14"/>
  <c r="H275" i="14"/>
  <c r="N81" i="14"/>
  <c r="K173" i="14"/>
  <c r="M184" i="14"/>
  <c r="B33" i="14"/>
  <c r="A33" i="14" s="1"/>
  <c r="D98" i="14"/>
  <c r="C143" i="14"/>
  <c r="C166" i="14"/>
  <c r="C167" i="14"/>
  <c r="E114" i="14"/>
  <c r="B66" i="14"/>
  <c r="A66" i="14" s="1"/>
  <c r="I174" i="14"/>
  <c r="L207" i="14"/>
  <c r="J184" i="14"/>
  <c r="B276" i="14"/>
  <c r="A276" i="14" s="1"/>
  <c r="H158" i="14"/>
  <c r="L202" i="14"/>
  <c r="E200" i="14"/>
  <c r="C120" i="14"/>
  <c r="J171" i="14"/>
  <c r="K114" i="14"/>
  <c r="G286" i="14"/>
  <c r="G263" i="14"/>
  <c r="J186" i="14"/>
  <c r="E76" i="14"/>
  <c r="I44" i="14"/>
  <c r="J198" i="14"/>
  <c r="H117" i="14"/>
  <c r="K171" i="14"/>
  <c r="N200" i="14"/>
  <c r="D195" i="14"/>
  <c r="K80" i="14"/>
  <c r="B166" i="14"/>
  <c r="A166" i="14" s="1"/>
  <c r="E205" i="14"/>
  <c r="F299" i="14"/>
  <c r="L81" i="14"/>
  <c r="M220" i="14"/>
  <c r="J272" i="14"/>
  <c r="K36" i="14"/>
  <c r="E167" i="14"/>
  <c r="J35" i="14"/>
  <c r="J275" i="14"/>
  <c r="M87" i="14"/>
  <c r="I158" i="14"/>
  <c r="F119" i="14"/>
  <c r="M180" i="14"/>
  <c r="G209" i="14"/>
  <c r="J143" i="14"/>
  <c r="B297" i="14"/>
  <c r="A297" i="14" s="1"/>
  <c r="L236" i="14"/>
  <c r="G260" i="14"/>
  <c r="E282" i="14"/>
  <c r="I55" i="14"/>
  <c r="N46" i="14"/>
  <c r="H175" i="14"/>
  <c r="E160" i="14"/>
  <c r="B31" i="14"/>
  <c r="A31" i="14" s="1"/>
  <c r="G219" i="14"/>
  <c r="D142" i="14"/>
  <c r="D150" i="14"/>
  <c r="I225" i="14"/>
  <c r="D251" i="14"/>
  <c r="D77" i="14"/>
  <c r="L153" i="14"/>
  <c r="C235" i="14"/>
  <c r="E192" i="14"/>
  <c r="B186" i="14"/>
  <c r="A186" i="14" s="1"/>
  <c r="I166" i="14"/>
  <c r="I275" i="14"/>
  <c r="C201" i="14"/>
  <c r="D90" i="14"/>
  <c r="I246" i="14"/>
  <c r="M78" i="14"/>
  <c r="J128" i="14"/>
  <c r="K153" i="14"/>
  <c r="E298" i="14"/>
  <c r="J149" i="14"/>
  <c r="J285" i="14"/>
  <c r="H182" i="14"/>
  <c r="E216" i="14"/>
  <c r="J118" i="14"/>
  <c r="N61" i="14"/>
  <c r="L229" i="14"/>
  <c r="K246" i="14"/>
  <c r="E132" i="14"/>
  <c r="F30" i="14"/>
  <c r="K263" i="14"/>
  <c r="M294" i="14"/>
  <c r="I236" i="14"/>
  <c r="K255" i="14"/>
  <c r="H45" i="14"/>
  <c r="F157" i="14"/>
  <c r="G277" i="14"/>
  <c r="H164" i="14"/>
  <c r="D186" i="14"/>
  <c r="E85" i="14"/>
  <c r="M223" i="14"/>
  <c r="C155" i="14"/>
  <c r="J230" i="14"/>
  <c r="N106" i="14"/>
  <c r="K240" i="14"/>
  <c r="D169" i="14"/>
  <c r="M116" i="14"/>
  <c r="J185" i="14"/>
  <c r="E285" i="14"/>
  <c r="G243" i="14"/>
  <c r="I271" i="14"/>
  <c r="N124" i="14"/>
  <c r="I209" i="14"/>
  <c r="M228" i="14"/>
  <c r="F70" i="14"/>
  <c r="J64" i="14"/>
  <c r="N30" i="14"/>
  <c r="C112" i="14"/>
  <c r="G155" i="14"/>
  <c r="B175" i="14"/>
  <c r="A175" i="14" s="1"/>
  <c r="E166" i="14"/>
  <c r="B59" i="14"/>
  <c r="A59" i="14" s="1"/>
  <c r="L131" i="14"/>
  <c r="L41" i="14"/>
  <c r="I134" i="14"/>
  <c r="K93" i="14"/>
  <c r="K77" i="14"/>
  <c r="N32" i="14"/>
  <c r="G179" i="14"/>
  <c r="E203" i="14"/>
  <c r="H58" i="14"/>
  <c r="B117" i="14"/>
  <c r="A117" i="14" s="1"/>
  <c r="F185" i="14"/>
  <c r="N188" i="14"/>
  <c r="I138" i="14"/>
  <c r="N191" i="14"/>
  <c r="C288" i="14"/>
  <c r="N101" i="14"/>
  <c r="I104" i="14"/>
  <c r="L283" i="14"/>
  <c r="B67" i="14"/>
  <c r="A67" i="14" s="1"/>
  <c r="G188" i="14"/>
  <c r="N154" i="14"/>
  <c r="F254" i="14"/>
  <c r="J125" i="14"/>
  <c r="H46" i="14"/>
  <c r="H136" i="14"/>
  <c r="F245" i="14"/>
  <c r="E189" i="14"/>
  <c r="B80" i="14"/>
  <c r="A80" i="14" s="1"/>
  <c r="M155" i="14"/>
  <c r="J141" i="14"/>
  <c r="L150" i="14"/>
  <c r="B88" i="14"/>
  <c r="A88" i="14" s="1"/>
  <c r="D146" i="14"/>
  <c r="B135" i="14"/>
  <c r="A135" i="14" s="1"/>
  <c r="D128" i="14"/>
  <c r="L108" i="14"/>
  <c r="B205" i="14"/>
  <c r="A205" i="14" s="1"/>
  <c r="L240" i="14"/>
  <c r="J132" i="14"/>
  <c r="I47" i="14"/>
  <c r="G191" i="14"/>
  <c r="H190" i="14"/>
  <c r="I66" i="14"/>
  <c r="F285" i="14"/>
  <c r="J178" i="14"/>
  <c r="E63" i="14"/>
  <c r="I50" i="14"/>
  <c r="H118" i="14"/>
  <c r="E163" i="14"/>
  <c r="L289" i="14"/>
  <c r="E44" i="14"/>
  <c r="M211" i="14"/>
  <c r="B53" i="14"/>
  <c r="A53" i="14" s="1"/>
  <c r="K205" i="14"/>
  <c r="K138" i="14"/>
  <c r="F146" i="14"/>
  <c r="K232" i="14"/>
  <c r="M241" i="14"/>
  <c r="E49" i="14"/>
  <c r="F199" i="14"/>
  <c r="H181" i="14"/>
  <c r="L255" i="14"/>
  <c r="F249" i="14"/>
  <c r="F295" i="14"/>
  <c r="M277" i="14"/>
  <c r="K33" i="14"/>
  <c r="C130" i="14"/>
  <c r="G108" i="14"/>
  <c r="M239" i="14"/>
  <c r="M270" i="14"/>
  <c r="E123" i="14"/>
  <c r="M300" i="14"/>
  <c r="L187" i="14"/>
  <c r="M161" i="14"/>
  <c r="F192" i="14"/>
  <c r="D83" i="14"/>
  <c r="C217" i="14"/>
  <c r="D113" i="14"/>
  <c r="H114" i="14"/>
  <c r="G284" i="14"/>
  <c r="J134" i="14"/>
  <c r="I33" i="14"/>
  <c r="M137" i="14"/>
  <c r="J260" i="14"/>
  <c r="K100" i="14"/>
  <c r="I215" i="14"/>
  <c r="F51" i="14"/>
  <c r="H77" i="14"/>
  <c r="F99" i="14"/>
  <c r="L286" i="14"/>
  <c r="K292" i="14"/>
  <c r="K294" i="14"/>
  <c r="N153" i="14"/>
  <c r="H215" i="14"/>
  <c r="B193" i="14"/>
  <c r="A193" i="14" s="1"/>
  <c r="N152" i="14"/>
  <c r="I278" i="14"/>
  <c r="G104" i="14"/>
  <c r="G210" i="14"/>
  <c r="C252" i="14"/>
  <c r="C65" i="14"/>
  <c r="B244" i="14"/>
  <c r="A244" i="14" s="1"/>
  <c r="I40" i="14"/>
  <c r="H279" i="14"/>
  <c r="H203" i="14"/>
  <c r="D201" i="14"/>
  <c r="L181" i="14"/>
  <c r="D165" i="14"/>
  <c r="K156" i="14"/>
  <c r="I178" i="14"/>
  <c r="F61" i="14"/>
  <c r="K123" i="14"/>
  <c r="D229" i="14"/>
  <c r="L258" i="14"/>
  <c r="K275" i="14"/>
  <c r="K49" i="14"/>
  <c r="F200" i="14"/>
  <c r="L246" i="14"/>
  <c r="L294" i="14"/>
  <c r="E213" i="14"/>
  <c r="D122" i="14"/>
  <c r="J140" i="14"/>
  <c r="B267" i="14"/>
  <c r="A267" i="14" s="1"/>
  <c r="J232" i="14"/>
  <c r="N172" i="14"/>
  <c r="F165" i="14"/>
  <c r="H290" i="14"/>
  <c r="J174" i="14"/>
  <c r="F96" i="14"/>
  <c r="G199" i="14"/>
  <c r="C67" i="14"/>
  <c r="I100" i="14"/>
  <c r="C278" i="14"/>
  <c r="M127" i="14"/>
  <c r="I255" i="14"/>
  <c r="G43" i="14"/>
  <c r="I232" i="14"/>
  <c r="E206" i="14"/>
  <c r="L47" i="14"/>
  <c r="L160" i="14"/>
  <c r="G160" i="14"/>
  <c r="J116" i="14"/>
  <c r="N157" i="14"/>
  <c r="G218" i="14"/>
  <c r="D274" i="14"/>
  <c r="L143" i="14"/>
  <c r="H79" i="14"/>
  <c r="H62" i="14"/>
  <c r="N243" i="14"/>
  <c r="M119" i="14"/>
  <c r="J84" i="14"/>
  <c r="J288" i="14"/>
  <c r="D124" i="14"/>
  <c r="G217" i="14"/>
  <c r="M276" i="14"/>
  <c r="M230" i="14"/>
  <c r="D294" i="14"/>
  <c r="M37" i="14"/>
  <c r="I102" i="14"/>
  <c r="E253" i="14"/>
  <c r="E300" i="14"/>
  <c r="F140" i="14"/>
  <c r="L210" i="14"/>
  <c r="B131" i="14"/>
  <c r="A131" i="14" s="1"/>
  <c r="G289" i="14"/>
  <c r="C34" i="14"/>
  <c r="L285" i="14"/>
  <c r="J66" i="14"/>
  <c r="D111" i="14"/>
  <c r="L113" i="14"/>
  <c r="E134" i="14"/>
  <c r="G41" i="14"/>
  <c r="B187" i="14"/>
  <c r="A187" i="14" s="1"/>
  <c r="C186" i="14"/>
  <c r="E135" i="14"/>
  <c r="F156" i="14"/>
  <c r="J30" i="14"/>
  <c r="B264" i="14"/>
  <c r="A264" i="14" s="1"/>
  <c r="H69" i="14"/>
  <c r="L32" i="14"/>
  <c r="G76" i="14"/>
  <c r="H51" i="14"/>
  <c r="I56" i="14"/>
  <c r="G35" i="14"/>
  <c r="K166" i="14"/>
  <c r="E264" i="14"/>
  <c r="G129" i="14"/>
  <c r="E95" i="14"/>
  <c r="G128" i="14"/>
  <c r="I67" i="14"/>
  <c r="D203" i="14"/>
  <c r="H252" i="14"/>
  <c r="N130" i="14"/>
  <c r="M60" i="14"/>
  <c r="E169" i="14"/>
  <c r="N198" i="14"/>
  <c r="E172" i="14"/>
  <c r="E143" i="14"/>
  <c r="N66" i="14"/>
  <c r="L211" i="14"/>
  <c r="C227" i="14"/>
  <c r="L29" i="14"/>
  <c r="D79" i="14"/>
  <c r="H277" i="14"/>
  <c r="I53" i="14"/>
  <c r="J26" i="14"/>
  <c r="B96" i="14"/>
  <c r="A96" i="14" s="1"/>
  <c r="H55" i="14"/>
  <c r="E238" i="14"/>
  <c r="M151" i="14"/>
  <c r="D73" i="14"/>
  <c r="D127" i="14"/>
  <c r="L82" i="14"/>
  <c r="K103" i="14"/>
  <c r="M73" i="14"/>
  <c r="I241" i="14"/>
  <c r="M108" i="14"/>
  <c r="F65" i="14"/>
  <c r="N193" i="14"/>
  <c r="J159" i="14"/>
  <c r="I38" i="14"/>
  <c r="I127" i="14"/>
  <c r="D170" i="14"/>
  <c r="I70" i="14"/>
  <c r="F32" i="14"/>
  <c r="L241" i="14"/>
  <c r="D290" i="14"/>
  <c r="N182" i="14"/>
  <c r="M243" i="14"/>
  <c r="G236" i="14"/>
  <c r="B136" i="14"/>
  <c r="A136" i="14" s="1"/>
  <c r="L71" i="14"/>
  <c r="B170" i="14"/>
  <c r="A170" i="14" s="1"/>
  <c r="B109" i="14"/>
  <c r="A109" i="14" s="1"/>
  <c r="K242" i="14"/>
  <c r="G287" i="14"/>
  <c r="L61" i="14"/>
  <c r="N207" i="14"/>
  <c r="F52" i="14"/>
  <c r="D129" i="14"/>
  <c r="N102" i="14"/>
  <c r="I73" i="14"/>
  <c r="J129" i="14"/>
  <c r="B281" i="14"/>
  <c r="A281" i="14" s="1"/>
  <c r="F136" i="14"/>
  <c r="D183" i="14"/>
  <c r="E119" i="14"/>
  <c r="D160" i="14"/>
  <c r="C175" i="14"/>
  <c r="E158" i="14"/>
  <c r="H106" i="14"/>
  <c r="H234" i="14"/>
  <c r="K32" i="14"/>
  <c r="H283" i="14"/>
  <c r="B258" i="14"/>
  <c r="A258" i="14" s="1"/>
  <c r="L265" i="14" l="1"/>
  <c r="H64" i="14"/>
  <c r="N228" i="14"/>
  <c r="D136" i="14"/>
  <c r="M233" i="14"/>
  <c r="N196" i="14"/>
  <c r="G177" i="14"/>
  <c r="E296" i="14"/>
  <c r="G252" i="14"/>
  <c r="C262" i="14"/>
  <c r="E287" i="14"/>
  <c r="N125" i="14"/>
  <c r="F289" i="14"/>
  <c r="G274" i="14"/>
  <c r="B37" i="14"/>
  <c r="A37" i="14" s="1"/>
  <c r="I122" i="14"/>
  <c r="N185" i="14"/>
  <c r="C254" i="14"/>
  <c r="G147" i="14"/>
  <c r="E74" i="14"/>
  <c r="B115" i="14"/>
  <c r="A115" i="14" s="1"/>
  <c r="D205" i="14"/>
  <c r="F247" i="14"/>
  <c r="M136" i="14"/>
  <c r="L121" i="14"/>
  <c r="L189" i="14"/>
  <c r="F231" i="14"/>
  <c r="C64" i="14"/>
  <c r="K99" i="14"/>
  <c r="E271" i="14"/>
  <c r="I283" i="14"/>
  <c r="L256" i="14"/>
  <c r="C188" i="14"/>
  <c r="M30" i="14"/>
  <c r="N110" i="14"/>
  <c r="I202" i="14"/>
  <c r="N247" i="14"/>
  <c r="J271" i="14"/>
  <c r="N249" i="14"/>
  <c r="N128" i="14"/>
  <c r="K101" i="14"/>
  <c r="J51" i="14"/>
  <c r="M89" i="14"/>
  <c r="C238" i="14"/>
  <c r="G64" i="14"/>
  <c r="B73" i="14"/>
  <c r="A73" i="14" s="1"/>
  <c r="L119" i="14"/>
  <c r="N113" i="14"/>
  <c r="L248" i="14"/>
  <c r="M188" i="14"/>
  <c r="B231" i="14"/>
  <c r="A231" i="14" s="1"/>
  <c r="G294" i="14"/>
  <c r="F297" i="14"/>
  <c r="L148" i="14"/>
  <c r="K52" i="14"/>
  <c r="N109" i="14"/>
  <c r="G135" i="14"/>
  <c r="N275" i="14"/>
  <c r="E112" i="14"/>
  <c r="E259" i="14"/>
  <c r="D246" i="14"/>
  <c r="F161" i="14"/>
  <c r="N42" i="14"/>
  <c r="E133" i="14"/>
  <c r="B225" i="14"/>
  <c r="A225" i="14" s="1"/>
  <c r="H201" i="14"/>
  <c r="D101" i="14"/>
  <c r="G32" i="14"/>
  <c r="B204" i="14"/>
  <c r="A204" i="14" s="1"/>
  <c r="I240" i="14"/>
  <c r="D223" i="14"/>
  <c r="E244" i="14"/>
  <c r="C93" i="14"/>
  <c r="J156" i="14"/>
  <c r="J294" i="14"/>
  <c r="C121" i="14"/>
  <c r="B127" i="14"/>
  <c r="A127" i="14" s="1"/>
  <c r="C129" i="14"/>
  <c r="N222" i="14"/>
  <c r="I78" i="14"/>
  <c r="E61" i="14"/>
  <c r="D151" i="14"/>
  <c r="H300" i="14"/>
  <c r="D228" i="14"/>
  <c r="K120" i="14"/>
  <c r="I162" i="14"/>
  <c r="G90" i="14"/>
  <c r="H148" i="14"/>
  <c r="G285" i="14"/>
  <c r="J177" i="14"/>
  <c r="C40" i="14"/>
  <c r="M202" i="14"/>
  <c r="F186" i="14"/>
  <c r="D225" i="14"/>
  <c r="C277" i="14"/>
  <c r="E115" i="14"/>
  <c r="E105" i="14"/>
  <c r="N83" i="14"/>
  <c r="L86" i="14"/>
  <c r="H121" i="14"/>
  <c r="F109" i="14"/>
  <c r="H269" i="14"/>
  <c r="F191" i="14"/>
  <c r="K118" i="14"/>
  <c r="D197" i="14"/>
  <c r="G172" i="14"/>
  <c r="G158" i="14"/>
  <c r="F123" i="14"/>
  <c r="E28" i="14"/>
  <c r="E226" i="14"/>
  <c r="J210" i="14"/>
  <c r="F71" i="14"/>
  <c r="N257" i="14"/>
  <c r="C199" i="14"/>
  <c r="H143" i="14"/>
  <c r="K41" i="14"/>
  <c r="M178" i="14"/>
  <c r="H68" i="14"/>
  <c r="J256" i="14"/>
  <c r="D145" i="14"/>
  <c r="N144" i="14"/>
  <c r="N163" i="14"/>
  <c r="J127" i="14"/>
  <c r="I289" i="14"/>
  <c r="N97" i="14"/>
  <c r="J122" i="14"/>
  <c r="L177" i="14"/>
  <c r="D220" i="14"/>
  <c r="J28" i="14"/>
  <c r="H130" i="14"/>
  <c r="H163" i="14"/>
  <c r="B263" i="14"/>
  <c r="A263" i="14" s="1"/>
  <c r="N280" i="14"/>
  <c r="G101" i="14"/>
  <c r="L295" i="14"/>
  <c r="N282" i="14"/>
  <c r="G271" i="14"/>
  <c r="N181" i="14"/>
  <c r="E106" i="14"/>
  <c r="D208" i="14"/>
  <c r="J110" i="14"/>
  <c r="I213" i="14"/>
  <c r="M142" i="14"/>
  <c r="K72" i="14"/>
  <c r="C86" i="14"/>
  <c r="L79" i="14"/>
  <c r="H113" i="14"/>
  <c r="I268" i="14"/>
  <c r="N283" i="14"/>
  <c r="G119" i="14"/>
  <c r="C59" i="14"/>
  <c r="J291" i="14"/>
  <c r="I97" i="14"/>
  <c r="F102" i="14"/>
  <c r="K251" i="14"/>
  <c r="G134" i="14"/>
  <c r="N40" i="14"/>
  <c r="M118" i="14"/>
  <c r="D264" i="14"/>
  <c r="K84" i="14"/>
  <c r="F137" i="14"/>
  <c r="G77" i="14"/>
  <c r="E152" i="14"/>
  <c r="M70" i="14"/>
  <c r="K44" i="14"/>
  <c r="B132" i="14"/>
  <c r="A132" i="14" s="1"/>
  <c r="M105" i="14"/>
  <c r="K203" i="14"/>
  <c r="J214" i="14"/>
  <c r="G201" i="14"/>
  <c r="G275" i="14"/>
  <c r="I26" i="14"/>
  <c r="H53" i="14"/>
  <c r="B92" i="14"/>
  <c r="A92" i="14" s="1"/>
  <c r="E70" i="14"/>
  <c r="M280" i="14"/>
  <c r="B240" i="14"/>
  <c r="A240" i="14" s="1"/>
  <c r="I169" i="14"/>
  <c r="I248" i="14"/>
  <c r="M28" i="14"/>
  <c r="I243" i="14"/>
  <c r="F158" i="14"/>
  <c r="K30" i="14"/>
  <c r="D87" i="14"/>
  <c r="N161" i="14"/>
  <c r="E25" i="14"/>
  <c r="F224" i="14"/>
  <c r="I270" i="14"/>
  <c r="K91" i="14"/>
  <c r="I119" i="14"/>
  <c r="E37" i="14"/>
  <c r="D185" i="14"/>
  <c r="F174" i="14"/>
  <c r="M131" i="14"/>
  <c r="C90" i="14"/>
  <c r="F85" i="14"/>
  <c r="H258" i="14"/>
  <c r="L174" i="14"/>
  <c r="J114" i="14"/>
  <c r="N37" i="14"/>
  <c r="H139" i="14"/>
  <c r="G107" i="14"/>
  <c r="B51" i="14"/>
  <c r="A51" i="14" s="1"/>
  <c r="E108" i="14"/>
  <c r="J284" i="14"/>
  <c r="G223" i="14"/>
  <c r="D233" i="14"/>
  <c r="I149" i="14"/>
  <c r="E51" i="14"/>
  <c r="F93" i="14"/>
  <c r="N242" i="14"/>
  <c r="G39" i="14"/>
  <c r="J136" i="14"/>
  <c r="M221" i="14"/>
  <c r="N131" i="14"/>
  <c r="L137" i="14"/>
  <c r="D155" i="14"/>
  <c r="I32" i="14"/>
  <c r="K167" i="14"/>
  <c r="B298" i="14"/>
  <c r="A298" i="14" s="1"/>
  <c r="M103" i="14"/>
  <c r="E212" i="14"/>
  <c r="K273" i="14"/>
  <c r="K281" i="14"/>
  <c r="L62" i="14"/>
  <c r="C140" i="14"/>
  <c r="G28" i="14"/>
  <c r="K47" i="14"/>
  <c r="K215" i="14"/>
  <c r="D270" i="14"/>
  <c r="E265" i="14"/>
  <c r="C73" i="14"/>
  <c r="L103" i="14"/>
  <c r="J109" i="14"/>
  <c r="M115" i="14"/>
  <c r="I251" i="14"/>
  <c r="L164" i="14"/>
  <c r="M288" i="14"/>
  <c r="L186" i="14"/>
  <c r="H149" i="14"/>
  <c r="F34" i="14"/>
  <c r="I154" i="14"/>
  <c r="E263" i="14"/>
  <c r="F210" i="14"/>
  <c r="L122" i="14"/>
  <c r="G150" i="14"/>
  <c r="N82" i="14"/>
  <c r="N65" i="14"/>
  <c r="B293" i="14"/>
  <c r="A293" i="14" s="1"/>
  <c r="B221" i="14"/>
  <c r="A221" i="14" s="1"/>
  <c r="D110" i="14"/>
  <c r="D279" i="14"/>
  <c r="K262" i="14"/>
  <c r="C246" i="14"/>
  <c r="N231" i="14"/>
  <c r="K219" i="14"/>
  <c r="K250" i="14"/>
  <c r="M68" i="14"/>
  <c r="H40" i="14"/>
  <c r="M256" i="14"/>
  <c r="H198" i="14"/>
  <c r="J126" i="14"/>
  <c r="C287" i="14"/>
  <c r="K110" i="14"/>
  <c r="C78" i="14"/>
  <c r="B257" i="14"/>
  <c r="A257" i="14" s="1"/>
  <c r="C228" i="14"/>
  <c r="K163" i="14"/>
  <c r="D89" i="14"/>
  <c r="B224" i="14"/>
  <c r="A224" i="14" s="1"/>
  <c r="M110" i="14"/>
  <c r="J37" i="14"/>
  <c r="F94" i="14"/>
  <c r="M143" i="14"/>
  <c r="H49" i="14"/>
  <c r="I257" i="14"/>
  <c r="L128" i="14"/>
  <c r="C294" i="14"/>
  <c r="F43" i="14"/>
  <c r="F252" i="14"/>
  <c r="C282" i="14"/>
  <c r="I277" i="14"/>
  <c r="K196" i="14"/>
  <c r="K279" i="14"/>
  <c r="M49" i="14"/>
  <c r="G171" i="14"/>
  <c r="I217" i="14"/>
  <c r="J88" i="14"/>
  <c r="L99" i="14"/>
  <c r="B141" i="14"/>
  <c r="A141" i="14" s="1"/>
  <c r="G42" i="14"/>
  <c r="C194" i="14"/>
  <c r="G153" i="14"/>
  <c r="K128" i="14"/>
  <c r="K71" i="14"/>
  <c r="E175" i="14"/>
  <c r="E188" i="14"/>
  <c r="N69" i="14"/>
  <c r="M51" i="14"/>
  <c r="C243" i="14"/>
  <c r="F243" i="14"/>
  <c r="J92" i="14"/>
  <c r="J236" i="14"/>
  <c r="C164" i="14"/>
  <c r="D99" i="14"/>
  <c r="C213" i="14"/>
  <c r="F237" i="14"/>
  <c r="M132" i="14"/>
  <c r="E111" i="14"/>
  <c r="H94" i="14"/>
  <c r="G89" i="14"/>
  <c r="L201" i="14"/>
  <c r="B52" i="14"/>
  <c r="A52" i="14" s="1"/>
  <c r="I280" i="14"/>
  <c r="G93" i="14"/>
  <c r="C42" i="14"/>
  <c r="H178" i="14"/>
  <c r="G196" i="14"/>
  <c r="N217" i="14"/>
  <c r="I151" i="14"/>
  <c r="D226" i="14"/>
  <c r="H204" i="14"/>
  <c r="B150" i="14"/>
  <c r="A150" i="14" s="1"/>
  <c r="C249" i="14"/>
  <c r="F67" i="14"/>
  <c r="C224" i="14"/>
  <c r="L44" i="14"/>
  <c r="L249" i="14"/>
  <c r="E266" i="14"/>
  <c r="C256" i="14"/>
  <c r="D298" i="14"/>
  <c r="D253" i="14"/>
  <c r="I269" i="14"/>
  <c r="H189" i="14"/>
  <c r="N146" i="14"/>
  <c r="F244" i="14"/>
  <c r="B295" i="14"/>
  <c r="A295" i="14" s="1"/>
  <c r="J46" i="14"/>
  <c r="L26" i="14"/>
  <c r="N85" i="14"/>
  <c r="E80" i="14"/>
  <c r="E26" i="14"/>
  <c r="L179" i="14"/>
  <c r="N173" i="14"/>
  <c r="N178" i="14"/>
  <c r="C82" i="14"/>
  <c r="B246" i="14"/>
  <c r="A246" i="14" s="1"/>
  <c r="C279" i="14"/>
  <c r="J293" i="14"/>
  <c r="J295" i="14"/>
  <c r="M192" i="14"/>
  <c r="D271" i="14"/>
  <c r="F49" i="14"/>
  <c r="I24" i="14"/>
  <c r="I27" i="14"/>
  <c r="M165" i="14"/>
  <c r="E129" i="14"/>
  <c r="K86" i="14"/>
  <c r="C137" i="14"/>
  <c r="D215" i="14"/>
  <c r="F286" i="14"/>
  <c r="K79" i="14"/>
  <c r="G94" i="14"/>
  <c r="M258" i="14"/>
  <c r="F37" i="14"/>
  <c r="N167" i="14"/>
  <c r="C55" i="14"/>
  <c r="M77" i="14"/>
  <c r="E225" i="14"/>
  <c r="M281" i="14"/>
  <c r="C57" i="14"/>
  <c r="B211" i="14"/>
  <c r="A211" i="14" s="1"/>
  <c r="D268" i="14"/>
  <c r="B218" i="14"/>
  <c r="A218" i="14" s="1"/>
  <c r="I260" i="14"/>
  <c r="I82" i="14"/>
  <c r="I201" i="14"/>
  <c r="L144" i="14"/>
  <c r="L102" i="14"/>
  <c r="H63" i="14"/>
  <c r="E279" i="14"/>
  <c r="N236" i="14"/>
  <c r="J166" i="14"/>
  <c r="I30" i="14"/>
  <c r="B214" i="14"/>
  <c r="A214" i="14" s="1"/>
  <c r="N204" i="14"/>
  <c r="G184" i="14"/>
  <c r="F29" i="14"/>
  <c r="K124" i="14"/>
  <c r="N139" i="14"/>
  <c r="L300" i="14"/>
  <c r="B291" i="14"/>
  <c r="A291" i="14" s="1"/>
  <c r="J94" i="14"/>
  <c r="J235" i="14"/>
  <c r="C46" i="14"/>
  <c r="I48" i="14"/>
  <c r="N208" i="14"/>
  <c r="I195" i="14"/>
  <c r="H180" i="14"/>
  <c r="B180" i="14"/>
  <c r="A180" i="14" s="1"/>
  <c r="K229" i="14"/>
  <c r="K214" i="14"/>
  <c r="I293" i="14"/>
  <c r="M224" i="14"/>
  <c r="N136" i="14"/>
  <c r="F139" i="14"/>
  <c r="H147" i="14"/>
  <c r="L120" i="14"/>
  <c r="E138" i="14"/>
  <c r="I286" i="14"/>
  <c r="M90" i="14"/>
  <c r="C242" i="14"/>
  <c r="G27" i="14"/>
  <c r="B157" i="14"/>
  <c r="A157" i="14" s="1"/>
  <c r="K29" i="14"/>
  <c r="J179" i="14"/>
  <c r="D105" i="14"/>
  <c r="J254" i="14"/>
  <c r="G138" i="14"/>
  <c r="N67" i="14"/>
  <c r="C298" i="14"/>
  <c r="B110" i="14"/>
  <c r="A110" i="14" s="1"/>
  <c r="D61" i="14"/>
  <c r="M213" i="14"/>
  <c r="J133" i="14"/>
  <c r="B103" i="14"/>
  <c r="A103" i="14" s="1"/>
  <c r="N233" i="14"/>
  <c r="B120" i="14"/>
  <c r="A120" i="14" s="1"/>
  <c r="M253" i="14"/>
  <c r="C230" i="14"/>
  <c r="K190" i="14"/>
  <c r="M204" i="14"/>
  <c r="H71" i="14"/>
  <c r="K90" i="14"/>
  <c r="L42" i="14"/>
  <c r="G88" i="14"/>
  <c r="D278" i="14"/>
  <c r="I116" i="14"/>
  <c r="H140" i="14"/>
  <c r="I137" i="14"/>
  <c r="M58" i="14"/>
  <c r="J131" i="14"/>
  <c r="N241" i="14"/>
  <c r="M164" i="14"/>
  <c r="K48" i="14"/>
  <c r="C215" i="14"/>
  <c r="F279" i="14"/>
  <c r="N268" i="14"/>
  <c r="L271" i="14"/>
  <c r="J227" i="14"/>
  <c r="I170" i="14"/>
  <c r="E274" i="14"/>
  <c r="F270" i="14"/>
  <c r="E155" i="14"/>
  <c r="E199" i="14"/>
  <c r="G259" i="14"/>
  <c r="M227" i="14"/>
  <c r="I63" i="14"/>
  <c r="E90" i="14"/>
  <c r="C75" i="14"/>
  <c r="E270" i="14"/>
  <c r="G229" i="14"/>
  <c r="I205" i="14"/>
  <c r="D227" i="14"/>
  <c r="B62" i="14"/>
  <c r="A62" i="14" s="1"/>
  <c r="C190" i="14"/>
  <c r="D33" i="14"/>
  <c r="I146" i="14"/>
  <c r="I42" i="14"/>
  <c r="N150" i="14"/>
  <c r="H129" i="14"/>
  <c r="M286" i="14"/>
  <c r="G205" i="14"/>
  <c r="G281" i="14"/>
  <c r="I218" i="14"/>
  <c r="I282" i="14"/>
  <c r="N180" i="14"/>
  <c r="H70" i="14"/>
  <c r="E156" i="14"/>
  <c r="G178" i="14"/>
  <c r="E240" i="14"/>
  <c r="J55" i="14"/>
  <c r="D64" i="14"/>
  <c r="F205" i="14"/>
  <c r="J121" i="14"/>
  <c r="G122" i="14"/>
  <c r="D212" i="14"/>
  <c r="J297" i="14"/>
  <c r="I281" i="14"/>
  <c r="I60" i="14"/>
  <c r="F202" i="14"/>
  <c r="L169" i="14"/>
  <c r="J263" i="14"/>
  <c r="J113" i="14"/>
  <c r="C200" i="14"/>
  <c r="B78" i="14"/>
  <c r="A78" i="14" s="1"/>
  <c r="C31" i="14"/>
  <c r="M205" i="14"/>
  <c r="N244" i="14"/>
  <c r="B91" i="14"/>
  <c r="A91" i="14" s="1"/>
  <c r="G115" i="14"/>
  <c r="N35" i="14"/>
  <c r="H109" i="14"/>
  <c r="D93" i="14"/>
  <c r="J39" i="14"/>
  <c r="G200" i="14"/>
  <c r="J148" i="14"/>
  <c r="J280" i="14"/>
  <c r="J290" i="14"/>
  <c r="G225" i="14"/>
  <c r="K98" i="14"/>
  <c r="E32" i="14"/>
  <c r="I208" i="14"/>
  <c r="B266" i="14"/>
  <c r="A266" i="14" s="1"/>
  <c r="E290" i="14"/>
  <c r="M181" i="14"/>
  <c r="K68" i="14"/>
  <c r="F238" i="14"/>
  <c r="M179" i="14"/>
  <c r="J189" i="14"/>
  <c r="G83" i="14"/>
  <c r="B163" i="14"/>
  <c r="A163" i="14" s="1"/>
  <c r="G255" i="14"/>
  <c r="D49" i="14"/>
  <c r="C185" i="14"/>
  <c r="H263" i="14"/>
  <c r="L293" i="14"/>
  <c r="H61" i="14"/>
  <c r="D209" i="14"/>
  <c r="F154" i="14"/>
  <c r="K199" i="14"/>
  <c r="H247" i="14"/>
  <c r="G63" i="14"/>
  <c r="D109" i="14"/>
  <c r="L272" i="14"/>
  <c r="M261" i="14"/>
  <c r="B207" i="14"/>
  <c r="A207" i="14" s="1"/>
  <c r="D243" i="14"/>
  <c r="K259" i="14"/>
  <c r="G121" i="14"/>
  <c r="B41" i="14"/>
  <c r="A41" i="14" s="1"/>
  <c r="G240" i="14"/>
  <c r="H141" i="14"/>
  <c r="G136" i="14"/>
  <c r="I90" i="14"/>
  <c r="J77" i="14"/>
  <c r="E55" i="14"/>
  <c r="N284" i="14"/>
  <c r="K51" i="14"/>
  <c r="B145" i="14"/>
  <c r="A145" i="14" s="1"/>
  <c r="N148" i="14"/>
  <c r="K217" i="14"/>
  <c r="N47" i="14"/>
  <c r="E232" i="14"/>
  <c r="F84" i="14"/>
  <c r="K230" i="14"/>
  <c r="G293" i="14"/>
  <c r="F122" i="14"/>
  <c r="G291" i="14"/>
  <c r="I210" i="14"/>
  <c r="H214" i="14"/>
  <c r="F38" i="14"/>
  <c r="F104" i="14"/>
  <c r="F118" i="14"/>
  <c r="K129" i="14"/>
  <c r="H105" i="14"/>
  <c r="G246" i="14"/>
  <c r="K174" i="14"/>
  <c r="K89" i="14"/>
  <c r="C189" i="14"/>
  <c r="D266" i="14"/>
  <c r="H249" i="14"/>
  <c r="D206" i="14"/>
  <c r="J61" i="14"/>
  <c r="F42" i="14"/>
  <c r="D210" i="14"/>
  <c r="G37" i="14"/>
  <c r="F75" i="14"/>
  <c r="I231" i="14"/>
  <c r="G266" i="14"/>
  <c r="L225" i="14"/>
  <c r="C177" i="14"/>
  <c r="E288" i="14"/>
  <c r="K37" i="14"/>
  <c r="E275" i="14"/>
  <c r="J216" i="14"/>
  <c r="J101" i="14"/>
  <c r="D175" i="14"/>
  <c r="H280" i="14"/>
  <c r="H233" i="14"/>
  <c r="F208" i="14"/>
  <c r="C51" i="14"/>
  <c r="N232" i="14"/>
  <c r="J103" i="14"/>
  <c r="B137" i="14"/>
  <c r="A137" i="14" s="1"/>
  <c r="G185" i="14"/>
  <c r="E87" i="14"/>
  <c r="L34" i="14"/>
  <c r="E187" i="14"/>
  <c r="M295" i="14"/>
  <c r="I117" i="14"/>
  <c r="G206" i="14"/>
  <c r="K57" i="14"/>
  <c r="H255" i="14"/>
  <c r="N290" i="14"/>
  <c r="E107" i="14"/>
  <c r="B147" i="14"/>
  <c r="A147" i="14" s="1"/>
  <c r="L277" i="14"/>
  <c r="B213" i="14"/>
  <c r="A213" i="14" s="1"/>
  <c r="L223" i="14"/>
  <c r="E130" i="14"/>
  <c r="H159" i="14"/>
  <c r="N75" i="14"/>
  <c r="G126" i="14"/>
  <c r="N79" i="14"/>
  <c r="B294" i="14"/>
  <c r="A294" i="14" s="1"/>
  <c r="F162" i="14"/>
  <c r="G288" i="14"/>
  <c r="N142" i="14"/>
  <c r="J75" i="14"/>
  <c r="D199" i="14"/>
  <c r="N91" i="14"/>
  <c r="J274" i="14"/>
  <c r="D176" i="14"/>
  <c r="J205" i="14"/>
  <c r="F147" i="14"/>
  <c r="I72" i="14"/>
  <c r="I147" i="14"/>
  <c r="H253" i="14"/>
  <c r="K184" i="14"/>
  <c r="H88" i="14"/>
  <c r="H284" i="14"/>
  <c r="L157" i="14"/>
  <c r="E220" i="14"/>
  <c r="I103" i="14"/>
  <c r="I214" i="14"/>
  <c r="E68" i="14"/>
  <c r="B45" i="14"/>
  <c r="A45" i="14" s="1"/>
  <c r="G137" i="14"/>
  <c r="M138" i="14"/>
  <c r="G279" i="14"/>
  <c r="I204" i="14"/>
  <c r="I291" i="14"/>
  <c r="K247" i="14"/>
  <c r="M297" i="14"/>
  <c r="I126" i="14"/>
  <c r="D78" i="14"/>
  <c r="J163" i="14"/>
  <c r="L155" i="14"/>
  <c r="N252" i="14"/>
  <c r="G131" i="14"/>
  <c r="N291" i="14"/>
  <c r="B247" i="14"/>
  <c r="A247" i="14" s="1"/>
  <c r="N64" i="14"/>
  <c r="E86" i="14"/>
  <c r="H36" i="14"/>
  <c r="M38" i="14"/>
  <c r="J99" i="14"/>
  <c r="H191" i="14"/>
  <c r="H241" i="14"/>
  <c r="B245" i="14"/>
  <c r="A245" i="14" s="1"/>
  <c r="K299" i="14"/>
  <c r="G182" i="14"/>
  <c r="K188" i="14"/>
  <c r="K151" i="14"/>
  <c r="I242" i="14"/>
  <c r="L279" i="14"/>
  <c r="C237" i="14"/>
  <c r="G157" i="14"/>
  <c r="F57" i="14"/>
  <c r="N34" i="14"/>
  <c r="D164" i="14"/>
  <c r="B201" i="14"/>
  <c r="A201" i="14" s="1"/>
  <c r="E183" i="14"/>
  <c r="M231" i="14"/>
  <c r="B46" i="14"/>
  <c r="A46" i="14" s="1"/>
  <c r="M196" i="14"/>
  <c r="L151" i="14"/>
  <c r="E227" i="14"/>
  <c r="N176" i="14"/>
  <c r="J164" i="14"/>
  <c r="M35" i="14"/>
  <c r="B72" i="14"/>
  <c r="A72" i="14" s="1"/>
  <c r="F221" i="14"/>
  <c r="N45" i="14"/>
  <c r="D68" i="14"/>
  <c r="I80" i="14"/>
  <c r="C223" i="14"/>
  <c r="N267" i="14"/>
  <c r="K269" i="14"/>
  <c r="F209" i="14"/>
  <c r="J42" i="14"/>
  <c r="B48" i="14"/>
  <c r="A48" i="14" s="1"/>
  <c r="N258" i="14"/>
  <c r="B87" i="14"/>
  <c r="A87" i="14" s="1"/>
  <c r="E121" i="14"/>
  <c r="K241" i="14"/>
  <c r="L195" i="14"/>
  <c r="J95" i="14"/>
  <c r="K213" i="14"/>
  <c r="L101" i="14"/>
  <c r="H111" i="14"/>
  <c r="C248" i="14"/>
  <c r="K87" i="14"/>
  <c r="K198" i="14"/>
  <c r="J245" i="14"/>
  <c r="L116" i="14"/>
  <c r="C146" i="14"/>
  <c r="D95" i="14"/>
  <c r="C251" i="14"/>
  <c r="M163" i="14"/>
  <c r="C135" i="14"/>
  <c r="H267" i="14"/>
  <c r="H29" i="14"/>
  <c r="F28" i="14"/>
  <c r="B85" i="14"/>
  <c r="A85" i="14" s="1"/>
  <c r="I77" i="14"/>
  <c r="I99" i="14"/>
  <c r="F226" i="14"/>
  <c r="H31" i="14"/>
  <c r="F60" i="14"/>
  <c r="H66" i="14"/>
  <c r="J155" i="14"/>
  <c r="L298" i="14"/>
  <c r="C222" i="14"/>
  <c r="K187" i="14"/>
  <c r="B123" i="14"/>
  <c r="A123" i="14" s="1"/>
  <c r="J165" i="14"/>
  <c r="E278" i="14"/>
  <c r="E45" i="14"/>
  <c r="J208" i="14"/>
  <c r="M98" i="14"/>
  <c r="B54" i="14"/>
  <c r="A54" i="14" s="1"/>
  <c r="B197" i="14"/>
  <c r="A197" i="14" s="1"/>
  <c r="K53" i="14"/>
  <c r="D168" i="14"/>
  <c r="K95" i="14"/>
  <c r="N58" i="14"/>
  <c r="I94" i="14"/>
  <c r="K189" i="14"/>
  <c r="E191" i="14"/>
  <c r="H67" i="14"/>
  <c r="N68" i="14"/>
  <c r="H272" i="14"/>
  <c r="N76" i="14"/>
  <c r="G202" i="14"/>
  <c r="M65" i="14"/>
  <c r="H133" i="14"/>
  <c r="D119" i="14"/>
  <c r="L233" i="14"/>
  <c r="F220" i="14"/>
  <c r="G195" i="14"/>
  <c r="D249" i="14"/>
  <c r="J217" i="14"/>
  <c r="C76" i="14"/>
  <c r="L250" i="14"/>
  <c r="F198" i="14"/>
  <c r="C134" i="14"/>
  <c r="N255" i="14"/>
  <c r="B178" i="14"/>
  <c r="A178" i="14" s="1"/>
  <c r="B61" i="14"/>
  <c r="A61" i="14" s="1"/>
  <c r="N108" i="14"/>
  <c r="K88" i="14"/>
  <c r="B275" i="14"/>
  <c r="A275" i="14" s="1"/>
  <c r="B114" i="14"/>
  <c r="A114" i="14" s="1"/>
  <c r="C107" i="14"/>
  <c r="J286" i="14"/>
  <c r="L253" i="14"/>
  <c r="L251" i="14"/>
  <c r="D158" i="14"/>
  <c r="N203" i="14"/>
  <c r="C165" i="14"/>
  <c r="J36" i="14"/>
  <c r="E207" i="14"/>
  <c r="M27" i="14"/>
  <c r="H96" i="14"/>
  <c r="K293" i="14"/>
  <c r="F101" i="14"/>
  <c r="M81" i="14"/>
  <c r="I252" i="14"/>
  <c r="K285" i="14"/>
  <c r="D117" i="14"/>
  <c r="H231" i="14"/>
  <c r="G169" i="14"/>
  <c r="I193" i="14"/>
  <c r="F184" i="14"/>
  <c r="B173" i="14"/>
  <c r="A173" i="14" s="1"/>
  <c r="N31" i="14"/>
  <c r="G168" i="14"/>
  <c r="J157" i="14"/>
  <c r="J154" i="14"/>
  <c r="D143" i="14"/>
  <c r="D53" i="14"/>
  <c r="J264" i="14"/>
  <c r="B105" i="14"/>
  <c r="A105" i="14" s="1"/>
  <c r="F287" i="14"/>
  <c r="N141" i="14"/>
  <c r="I101" i="14"/>
  <c r="N212" i="14"/>
  <c r="B190" i="14"/>
  <c r="A190" i="14" s="1"/>
  <c r="J145" i="14"/>
  <c r="J200" i="14"/>
  <c r="G298" i="14"/>
  <c r="K42" i="14"/>
  <c r="F131" i="14"/>
  <c r="B174" i="14"/>
  <c r="A174" i="14" s="1"/>
  <c r="E97" i="14"/>
  <c r="E261" i="14"/>
  <c r="E273" i="14"/>
  <c r="C92" i="14"/>
  <c r="N214" i="14"/>
  <c r="L53" i="14"/>
  <c r="B104" i="14"/>
  <c r="A104" i="14" s="1"/>
  <c r="D178" i="14"/>
  <c r="E299" i="14"/>
  <c r="K112" i="14"/>
  <c r="F127" i="14"/>
  <c r="D138" i="14"/>
  <c r="L261" i="14"/>
  <c r="K222" i="14"/>
  <c r="M140" i="14"/>
  <c r="D72" i="14"/>
  <c r="D76" i="14"/>
  <c r="K286" i="14"/>
  <c r="J71" i="14"/>
  <c r="J158" i="14"/>
  <c r="H273" i="14"/>
  <c r="G145" i="14"/>
  <c r="N100" i="14"/>
  <c r="C49" i="14"/>
  <c r="L175" i="14"/>
  <c r="D57" i="14"/>
  <c r="E131" i="14"/>
  <c r="E102" i="14"/>
  <c r="H240" i="14"/>
  <c r="M246" i="14"/>
  <c r="I113" i="14"/>
  <c r="L124" i="14"/>
  <c r="B196" i="14"/>
  <c r="A196" i="14" s="1"/>
  <c r="M218" i="14"/>
  <c r="L260" i="14"/>
  <c r="L274" i="14"/>
  <c r="I212" i="14"/>
  <c r="F206" i="14"/>
  <c r="E231" i="14"/>
  <c r="F223" i="14"/>
  <c r="J38" i="14"/>
  <c r="H99" i="14"/>
  <c r="B146" i="14"/>
  <c r="A146" i="14" s="1"/>
  <c r="N117" i="14"/>
  <c r="G100" i="14"/>
  <c r="D236" i="14"/>
  <c r="I200" i="14"/>
  <c r="M257" i="14"/>
  <c r="B237" i="14"/>
  <c r="A237" i="14" s="1"/>
  <c r="L281" i="14"/>
  <c r="J193" i="14"/>
  <c r="J144" i="14"/>
  <c r="E291" i="14"/>
  <c r="G190" i="14"/>
  <c r="J47" i="14"/>
  <c r="H98" i="14"/>
  <c r="I61" i="14"/>
  <c r="D276" i="14"/>
  <c r="L198" i="14"/>
  <c r="I235" i="14"/>
  <c r="J115" i="14"/>
  <c r="M120" i="14"/>
  <c r="F167" i="14"/>
  <c r="F263" i="14"/>
  <c r="C172" i="14"/>
  <c r="H218" i="14"/>
  <c r="G120" i="14"/>
  <c r="M210" i="14"/>
  <c r="J25" i="14"/>
  <c r="E159" i="14"/>
  <c r="K108" i="14"/>
  <c r="K256" i="14"/>
  <c r="E202" i="14"/>
  <c r="D207" i="14"/>
  <c r="G38" i="14"/>
  <c r="M279" i="14"/>
  <c r="B84" i="14"/>
  <c r="A84" i="14" s="1"/>
  <c r="I284" i="14"/>
  <c r="M75" i="14"/>
  <c r="F264" i="14"/>
  <c r="L50" i="14"/>
  <c r="H224" i="14"/>
  <c r="K39" i="14"/>
  <c r="D75" i="14"/>
  <c r="F143" i="14"/>
  <c r="L76" i="14"/>
  <c r="J222" i="14"/>
  <c r="D285" i="14"/>
  <c r="K76" i="14"/>
  <c r="N26" i="14"/>
  <c r="I35" i="14"/>
  <c r="J252" i="14"/>
  <c r="J24" i="14"/>
  <c r="C79" i="14"/>
  <c r="B234" i="14"/>
  <c r="A234" i="14" s="1"/>
  <c r="I64" i="14"/>
  <c r="B268" i="14"/>
  <c r="A268" i="14" s="1"/>
  <c r="M232" i="14"/>
  <c r="M59" i="14"/>
  <c r="B138" i="14"/>
  <c r="A138" i="14" s="1"/>
  <c r="B251" i="14"/>
  <c r="A251" i="14" s="1"/>
  <c r="N229" i="14"/>
  <c r="N238" i="14"/>
  <c r="J117" i="14"/>
  <c r="G44" i="14"/>
  <c r="I199" i="14"/>
  <c r="G141" i="14"/>
  <c r="B273" i="14"/>
  <c r="A273" i="14" s="1"/>
  <c r="I108" i="14"/>
  <c r="E294" i="14"/>
  <c r="M152" i="14"/>
  <c r="G166" i="14"/>
  <c r="D291" i="14"/>
  <c r="M244" i="14"/>
  <c r="N265" i="14"/>
  <c r="H115" i="14"/>
  <c r="B215" i="14"/>
  <c r="A215" i="14" s="1"/>
  <c r="F173" i="14"/>
  <c r="G300" i="14"/>
  <c r="J181" i="14"/>
  <c r="D108" i="14"/>
  <c r="E98" i="14"/>
  <c r="E252" i="14"/>
  <c r="G143" i="14"/>
  <c r="F230" i="14"/>
  <c r="F151" i="14"/>
  <c r="B222" i="14"/>
  <c r="A222" i="14" s="1"/>
  <c r="I203" i="14"/>
  <c r="K45" i="14"/>
  <c r="H278" i="14"/>
  <c r="L194" i="14"/>
  <c r="N260" i="14"/>
  <c r="N145" i="14"/>
  <c r="F47" i="14"/>
  <c r="H76" i="14"/>
  <c r="D242" i="14"/>
  <c r="E168" i="14"/>
  <c r="G33" i="14"/>
  <c r="E99" i="14"/>
  <c r="H265" i="14"/>
  <c r="B292" i="14"/>
  <c r="A292" i="14" s="1"/>
  <c r="J221" i="14"/>
  <c r="L221" i="14"/>
  <c r="E245" i="14"/>
  <c r="G296" i="14"/>
  <c r="N84" i="14"/>
  <c r="M207" i="14"/>
  <c r="B160" i="14"/>
  <c r="A160" i="14" s="1"/>
  <c r="F80" i="14"/>
  <c r="I197" i="14"/>
  <c r="C35" i="14"/>
  <c r="F197" i="14"/>
  <c r="H219" i="14"/>
  <c r="C48" i="14"/>
  <c r="D231" i="14"/>
  <c r="C291" i="14"/>
  <c r="D92" i="14"/>
  <c r="F266" i="14"/>
  <c r="L196" i="14"/>
  <c r="K40" i="14"/>
  <c r="K170" i="14"/>
  <c r="D216" i="14"/>
  <c r="K64" i="14"/>
  <c r="E209" i="14"/>
  <c r="I229" i="14"/>
  <c r="K182" i="14"/>
  <c r="F168" i="14"/>
  <c r="E101" i="14"/>
  <c r="M264" i="14"/>
  <c r="C39" i="14"/>
  <c r="D134" i="14"/>
  <c r="H157" i="14"/>
  <c r="M29" i="14"/>
  <c r="J191" i="14"/>
  <c r="B106" i="14"/>
  <c r="A106" i="14" s="1"/>
  <c r="B239" i="14"/>
  <c r="A239" i="14" s="1"/>
  <c r="L39" i="14"/>
  <c r="B107" i="14"/>
  <c r="A107" i="14" s="1"/>
  <c r="K161" i="14"/>
  <c r="G148" i="14"/>
  <c r="I262" i="14"/>
  <c r="H137" i="14"/>
  <c r="N246" i="14"/>
  <c r="J269" i="14"/>
  <c r="K210" i="14"/>
  <c r="H48" i="14"/>
  <c r="J32" i="14"/>
  <c r="C80" i="14"/>
  <c r="F276" i="14"/>
  <c r="J204" i="14"/>
  <c r="K236" i="14"/>
  <c r="M31" i="14"/>
  <c r="M153" i="14"/>
  <c r="K201" i="14"/>
  <c r="D116" i="14"/>
  <c r="G29" i="14"/>
  <c r="F294" i="14"/>
  <c r="C208" i="14"/>
  <c r="N166" i="14"/>
  <c r="K155" i="14"/>
  <c r="N277" i="14"/>
  <c r="E79" i="14"/>
  <c r="N273" i="14"/>
  <c r="C181" i="14"/>
  <c r="G239" i="14"/>
  <c r="K107" i="14"/>
  <c r="E71" i="14"/>
  <c r="M269" i="14"/>
  <c r="B79" i="14"/>
  <c r="A79" i="14" s="1"/>
  <c r="I276" i="14"/>
  <c r="F277" i="14"/>
  <c r="B98" i="14"/>
  <c r="A98" i="14" s="1"/>
  <c r="N98" i="14"/>
  <c r="B209" i="14"/>
  <c r="A209" i="14" s="1"/>
  <c r="M289" i="14"/>
  <c r="G215" i="14"/>
  <c r="M263" i="14"/>
  <c r="M144" i="14"/>
  <c r="D88" i="14"/>
  <c r="D80" i="14"/>
  <c r="D187" i="14"/>
  <c r="L68" i="14"/>
  <c r="L226" i="14"/>
  <c r="N250" i="14"/>
  <c r="J276" i="14"/>
  <c r="J50" i="14"/>
  <c r="K231" i="14"/>
  <c r="G237" i="14"/>
  <c r="D31" i="14"/>
  <c r="L73" i="14"/>
  <c r="H37" i="14"/>
  <c r="K94" i="14"/>
  <c r="C225" i="14"/>
  <c r="I86" i="14"/>
  <c r="G81" i="14"/>
  <c r="N219" i="14"/>
  <c r="F258" i="14"/>
  <c r="I192" i="14"/>
  <c r="D135" i="14"/>
  <c r="K27" i="14"/>
  <c r="L105" i="14"/>
  <c r="H238" i="14"/>
  <c r="M236" i="14"/>
  <c r="C47" i="14"/>
  <c r="I221" i="14"/>
  <c r="B181" i="14"/>
  <c r="A181" i="14" s="1"/>
  <c r="N122" i="14"/>
  <c r="E184" i="14"/>
  <c r="N59" i="14"/>
  <c r="H213" i="14"/>
  <c r="K202" i="14"/>
  <c r="I76" i="14"/>
  <c r="B154" i="14"/>
  <c r="A154" i="14" s="1"/>
  <c r="G97" i="14"/>
  <c r="K104" i="14"/>
  <c r="J220" i="14"/>
  <c r="E33" i="14"/>
  <c r="N190" i="14"/>
  <c r="I98" i="14"/>
  <c r="B277" i="14"/>
  <c r="A277" i="14" s="1"/>
  <c r="I65" i="14"/>
  <c r="F97" i="14"/>
  <c r="J108" i="14"/>
  <c r="N216" i="14"/>
  <c r="D248" i="14"/>
  <c r="H225" i="14"/>
  <c r="L237" i="14"/>
  <c r="N120" i="14"/>
  <c r="N151" i="14"/>
  <c r="C147" i="14"/>
  <c r="G224" i="14"/>
  <c r="F64" i="14"/>
  <c r="F142" i="14"/>
  <c r="N140" i="14"/>
  <c r="M67" i="14"/>
  <c r="I123" i="14"/>
  <c r="D184" i="14"/>
  <c r="L219" i="14"/>
  <c r="J120" i="14"/>
  <c r="I258" i="14"/>
  <c r="M69" i="14"/>
  <c r="B77" i="14"/>
  <c r="A77" i="14" s="1"/>
  <c r="H92" i="14"/>
  <c r="F77" i="14"/>
  <c r="L296" i="14"/>
  <c r="D288" i="14"/>
  <c r="F256" i="14"/>
  <c r="C153" i="14"/>
  <c r="H174" i="14"/>
  <c r="D167" i="14"/>
  <c r="L191" i="14"/>
  <c r="K225" i="14"/>
  <c r="D125" i="14"/>
  <c r="E78" i="14"/>
  <c r="F116" i="14"/>
  <c r="G164" i="14"/>
  <c r="F66" i="14"/>
  <c r="L69" i="14"/>
  <c r="L27" i="14"/>
  <c r="F46" i="14"/>
  <c r="L280" i="14"/>
  <c r="I114" i="14"/>
  <c r="E59" i="14"/>
  <c r="D275" i="14"/>
  <c r="L269" i="14"/>
  <c r="K228" i="14"/>
  <c r="A24" i="14"/>
  <c r="C9" i="14" l="1"/>
</calcChain>
</file>

<file path=xl/sharedStrings.xml><?xml version="1.0" encoding="utf-8"?>
<sst xmlns="http://schemas.openxmlformats.org/spreadsheetml/2006/main" count="15691" uniqueCount="1491">
  <si>
    <t>2026년 1월 계약현황</t>
  </si>
  <si>
    <t>No.</t>
  </si>
  <si>
    <t>성명</t>
  </si>
  <si>
    <t>보증금(원)</t>
  </si>
  <si>
    <t>입금일/결제일</t>
  </si>
  <si>
    <t>현금/카드</t>
  </si>
  <si>
    <t>수익금(원)</t>
  </si>
  <si>
    <t>최초지급일</t>
  </si>
  <si>
    <t>계좌은행</t>
  </si>
  <si>
    <t>계좌번호</t>
  </si>
  <si>
    <t>예금주</t>
  </si>
  <si>
    <t>주민등록번호</t>
  </si>
  <si>
    <t>핸드폰번호</t>
  </si>
  <si>
    <t>계약만료일</t>
  </si>
  <si>
    <t>비고</t>
  </si>
  <si>
    <t>신영미</t>
  </si>
  <si>
    <t>2026.1.1</t>
  </si>
  <si>
    <t>현금</t>
  </si>
  <si>
    <t>2026.3.1</t>
  </si>
  <si>
    <t>711124-2394811</t>
  </si>
  <si>
    <t>010-3036-9756</t>
  </si>
  <si>
    <t>2028.12.31</t>
  </si>
  <si>
    <t>최한영</t>
  </si>
  <si>
    <t>2026.1.2</t>
  </si>
  <si>
    <t>2026.3.2</t>
  </si>
  <si>
    <t>농협</t>
  </si>
  <si>
    <t>356-0090-8343-33</t>
  </si>
  <si>
    <t>한동현</t>
  </si>
  <si>
    <t>640325-2229420</t>
  </si>
  <si>
    <t>010-3917-1399</t>
  </si>
  <si>
    <t>2029.1.1</t>
  </si>
  <si>
    <t>김정임</t>
  </si>
  <si>
    <t>670510-2231121</t>
  </si>
  <si>
    <t>010-9261-8355</t>
  </si>
  <si>
    <t>한유성</t>
  </si>
  <si>
    <t>2026.1.5</t>
  </si>
  <si>
    <t>2026.3.5</t>
  </si>
  <si>
    <t>케이뱅크</t>
  </si>
  <si>
    <t>100-11660-33-11</t>
  </si>
  <si>
    <t>곽경호</t>
  </si>
  <si>
    <t>020107-3031438</t>
  </si>
  <si>
    <t>010-4937-8876</t>
  </si>
  <si>
    <t>2028.3.4</t>
  </si>
  <si>
    <t>용서연</t>
  </si>
  <si>
    <t>2026.1.8</t>
  </si>
  <si>
    <t>2026.3.8</t>
  </si>
  <si>
    <t>130012-52-237844</t>
  </si>
  <si>
    <t>740604-2321612</t>
  </si>
  <si>
    <t>010-8285-2846</t>
  </si>
  <si>
    <t>2029.1.7</t>
  </si>
  <si>
    <t>인혜수</t>
  </si>
  <si>
    <t>301-3577-1592-11</t>
  </si>
  <si>
    <t>이하은</t>
  </si>
  <si>
    <t>631008-2806523</t>
  </si>
  <si>
    <t>010-9924-6058</t>
  </si>
  <si>
    <t>이세은</t>
  </si>
  <si>
    <t>740220-2702725</t>
  </si>
  <si>
    <t>010-4742-0224</t>
  </si>
  <si>
    <t>최수호</t>
  </si>
  <si>
    <t>2026.1.9</t>
  </si>
  <si>
    <t>현금(입금자:박명희)</t>
  </si>
  <si>
    <t>2026.3.9</t>
  </si>
  <si>
    <t>국민</t>
  </si>
  <si>
    <t>091-24-0230-115</t>
  </si>
  <si>
    <t>박명희</t>
  </si>
  <si>
    <t>060308-3169010</t>
  </si>
  <si>
    <t>010-8785-2273</t>
  </si>
  <si>
    <t>2029.1.8</t>
  </si>
  <si>
    <t>주하민</t>
  </si>
  <si>
    <t>2026.1.10</t>
  </si>
  <si>
    <t>2026.3.10</t>
  </si>
  <si>
    <t>209-12-751764</t>
  </si>
  <si>
    <t>엄혜란</t>
  </si>
  <si>
    <t>020502-3300211</t>
  </si>
  <si>
    <t>010-4506-5645</t>
  </si>
  <si>
    <t>2029.1.9</t>
  </si>
  <si>
    <t>한리나</t>
  </si>
  <si>
    <t>302-1092-2478-81</t>
  </si>
  <si>
    <t>660913-6160013</t>
  </si>
  <si>
    <t>010-3383-6172</t>
  </si>
  <si>
    <t>박란</t>
  </si>
  <si>
    <t>2025.12.11</t>
  </si>
  <si>
    <t>2026.3.11</t>
  </si>
  <si>
    <t>5825-020104-9618</t>
  </si>
  <si>
    <t>박 란</t>
  </si>
  <si>
    <t>700424-2030810</t>
  </si>
  <si>
    <t>010-4277-0255</t>
  </si>
  <si>
    <t>2028.3.10</t>
  </si>
  <si>
    <t>2026.1.11</t>
  </si>
  <si>
    <t>2026.2.8</t>
  </si>
  <si>
    <t>현금(증액)</t>
  </si>
  <si>
    <t>김준형</t>
  </si>
  <si>
    <t>2026.1.12</t>
  </si>
  <si>
    <t>2026.3.12</t>
  </si>
  <si>
    <t>499402-01-277094</t>
  </si>
  <si>
    <t>831119-1081413</t>
  </si>
  <si>
    <t>010-4933-4918</t>
  </si>
  <si>
    <t>2029.1.11</t>
  </si>
  <si>
    <t>한제환</t>
  </si>
  <si>
    <t>정은진</t>
  </si>
  <si>
    <t>2026.1.13</t>
  </si>
  <si>
    <t>2026.3.13</t>
  </si>
  <si>
    <t>기업</t>
  </si>
  <si>
    <t>140-063753-01-012</t>
  </si>
  <si>
    <t>770406-2149611</t>
  </si>
  <si>
    <t>010-5670-2699</t>
  </si>
  <si>
    <t>2029.1.12</t>
  </si>
  <si>
    <t>김성태</t>
  </si>
  <si>
    <t>2026.1.19</t>
  </si>
  <si>
    <t>2026.3.19</t>
  </si>
  <si>
    <t>우리</t>
  </si>
  <si>
    <t>1002-636-158538</t>
  </si>
  <si>
    <t>570915-1674532</t>
  </si>
  <si>
    <t>010-6663-4918</t>
  </si>
  <si>
    <t>2029.3.18</t>
  </si>
  <si>
    <t>김도양</t>
  </si>
  <si>
    <t>2026.1.21</t>
  </si>
  <si>
    <t xml:space="preserve">현금 </t>
  </si>
  <si>
    <t>2026.3.21</t>
  </si>
  <si>
    <t>235084-51-045854</t>
  </si>
  <si>
    <t>김효순</t>
  </si>
  <si>
    <t>650120-2109019</t>
  </si>
  <si>
    <t>010-8273-5355</t>
  </si>
  <si>
    <t>2029.1.20</t>
  </si>
  <si>
    <t>최철영</t>
  </si>
  <si>
    <t>현금(입금자:박명화)</t>
  </si>
  <si>
    <t>571015-1652843</t>
  </si>
  <si>
    <t>010-4051-5316</t>
  </si>
  <si>
    <t>610324-2390210</t>
  </si>
  <si>
    <t>010-8636-5323</t>
  </si>
  <si>
    <t>입금액 없음(?)</t>
  </si>
  <si>
    <t>김원정</t>
  </si>
  <si>
    <t>2026.1.22</t>
  </si>
  <si>
    <t>2026.3.22</t>
  </si>
  <si>
    <t>하나</t>
  </si>
  <si>
    <t>8469-1018-128107</t>
  </si>
  <si>
    <t>921122-2083111</t>
  </si>
  <si>
    <t>010-6775-5625</t>
  </si>
  <si>
    <t>2029.1.21</t>
  </si>
  <si>
    <t>조성숙</t>
  </si>
  <si>
    <t>2026.1.26</t>
  </si>
  <si>
    <t>쿱(1/26)전환</t>
  </si>
  <si>
    <t>2026.3.26</t>
  </si>
  <si>
    <t>487-02-085217</t>
  </si>
  <si>
    <t>590101-2041615</t>
  </si>
  <si>
    <t>010-2970-5367</t>
  </si>
  <si>
    <t>2029.1.25</t>
  </si>
  <si>
    <t>안순희</t>
  </si>
  <si>
    <t>2026.1.27</t>
  </si>
  <si>
    <t>2026.3.27</t>
  </si>
  <si>
    <t>212-21-0737-681</t>
  </si>
  <si>
    <t>611213-2256115</t>
  </si>
  <si>
    <t>010-4857-1953</t>
  </si>
  <si>
    <t>2029.1.26</t>
  </si>
  <si>
    <t>이옥현</t>
  </si>
  <si>
    <t>국민은행</t>
  </si>
  <si>
    <t>292901-04-008958</t>
  </si>
  <si>
    <t>611211-2797827</t>
  </si>
  <si>
    <t>010-9019-2529</t>
  </si>
  <si>
    <t>이정운(610925-1629751,010-8612-1680)으로부터 양수</t>
  </si>
  <si>
    <t>노영경</t>
  </si>
  <si>
    <t>1002-634-570005</t>
  </si>
  <si>
    <t>690802-2168021</t>
  </si>
  <si>
    <t>010-5315-9756</t>
  </si>
  <si>
    <t>김예원</t>
  </si>
  <si>
    <t>카드</t>
  </si>
  <si>
    <t>2026.3.28</t>
  </si>
  <si>
    <t>신한</t>
  </si>
  <si>
    <t>110-433-117452</t>
  </si>
  <si>
    <t>570817-2635211</t>
  </si>
  <si>
    <t>010-8289-0381</t>
  </si>
  <si>
    <t>최윤실</t>
  </si>
  <si>
    <t>2026.1.29</t>
  </si>
  <si>
    <t>카카오</t>
  </si>
  <si>
    <t>3333-56-462190</t>
  </si>
  <si>
    <t>881107-2152010</t>
  </si>
  <si>
    <t>010-7334-5830</t>
  </si>
  <si>
    <t>2029.1.27</t>
  </si>
  <si>
    <t>2026.2.26</t>
  </si>
  <si>
    <t>2026.2.27</t>
  </si>
  <si>
    <t>박기운</t>
  </si>
  <si>
    <t>2026.1.23</t>
  </si>
  <si>
    <t>2026.3.29</t>
  </si>
  <si>
    <t>우체국</t>
  </si>
  <si>
    <t>110-0088-57720</t>
  </si>
  <si>
    <t>600617-1002314</t>
  </si>
  <si>
    <t>010-9461-9350</t>
  </si>
  <si>
    <t>2029.1.28</t>
  </si>
  <si>
    <t>2026.2.4</t>
  </si>
  <si>
    <t>이현미</t>
  </si>
  <si>
    <t>351-0308-6589-13</t>
  </si>
  <si>
    <t>안 순</t>
  </si>
  <si>
    <t>770917-2522227</t>
  </si>
  <si>
    <t>010-9678-4025</t>
  </si>
  <si>
    <t>김정애</t>
  </si>
  <si>
    <t>2026.1.30</t>
  </si>
  <si>
    <t>현금(입금자:진헌주)</t>
  </si>
  <si>
    <t>2026.3.30</t>
  </si>
  <si>
    <t>210-12-252612</t>
  </si>
  <si>
    <t>690410-2330910</t>
  </si>
  <si>
    <t>010-8793-9098</t>
  </si>
  <si>
    <t>2029.1.29</t>
  </si>
  <si>
    <t>정미영</t>
  </si>
  <si>
    <t>278-911442-41407</t>
  </si>
  <si>
    <t>670112-2064022</t>
  </si>
  <si>
    <t>010-5393-9394</t>
  </si>
  <si>
    <t>합 계</t>
  </si>
  <si>
    <t>2026년 2월 계약현황</t>
  </si>
  <si>
    <t>구재영</t>
  </si>
  <si>
    <t>2026.2.1</t>
  </si>
  <si>
    <t>2026.4.1</t>
  </si>
  <si>
    <t>352-1407-036993</t>
  </si>
  <si>
    <t>000511-3405611</t>
  </si>
  <si>
    <t>010-3847-1216</t>
  </si>
  <si>
    <t>2029.1.31</t>
  </si>
  <si>
    <t>추천인 : 심선미</t>
  </si>
  <si>
    <t>이현정</t>
  </si>
  <si>
    <t>2026.2.2</t>
  </si>
  <si>
    <t>2026.4.3</t>
  </si>
  <si>
    <t>605-06-611764</t>
  </si>
  <si>
    <t>880201-2168115</t>
  </si>
  <si>
    <t>010-5229-8439</t>
  </si>
  <si>
    <t>2029.2.2</t>
  </si>
  <si>
    <t>2026.2.3</t>
  </si>
  <si>
    <t>최정윤</t>
  </si>
  <si>
    <t>790813-2163427</t>
  </si>
  <si>
    <t>010-8728-7294</t>
  </si>
  <si>
    <t>최삼순</t>
  </si>
  <si>
    <t>2026.4.4</t>
  </si>
  <si>
    <t>363-810314-52607</t>
  </si>
  <si>
    <t>510502-2066935</t>
  </si>
  <si>
    <t>010-2937-0970</t>
  </si>
  <si>
    <t>2029.4.3</t>
  </si>
  <si>
    <t>기미향</t>
  </si>
  <si>
    <t>161-21-0074-774</t>
  </si>
  <si>
    <t>620223-2261016</t>
  </si>
  <si>
    <t>010-9999-3760</t>
  </si>
  <si>
    <t>2028.2.3</t>
  </si>
  <si>
    <t>김진선</t>
  </si>
  <si>
    <t>352-0257-7656-13</t>
  </si>
  <si>
    <t>김지섭</t>
  </si>
  <si>
    <t>520826-1025417</t>
  </si>
  <si>
    <t>010-7565-7950</t>
  </si>
  <si>
    <t>2029.2.3</t>
  </si>
  <si>
    <t>손서연</t>
  </si>
  <si>
    <t>현금(에이멘비)</t>
  </si>
  <si>
    <t>460602-01-157376</t>
  </si>
  <si>
    <t>730420-2267710</t>
  </si>
  <si>
    <t>010-5659-5871</t>
  </si>
  <si>
    <t>이명애</t>
  </si>
  <si>
    <t>2026.2.6</t>
  </si>
  <si>
    <t>2026.4.6</t>
  </si>
  <si>
    <t>811402-04-094276</t>
  </si>
  <si>
    <t>74027-2384414</t>
  </si>
  <si>
    <t>010-4782-9052</t>
  </si>
  <si>
    <t>2029.2.5</t>
  </si>
  <si>
    <t>김화정</t>
  </si>
  <si>
    <t>781-24-0033-627</t>
  </si>
  <si>
    <t>721127-2042043</t>
  </si>
  <si>
    <t>010-2308-6092</t>
  </si>
  <si>
    <t>윤시연</t>
  </si>
  <si>
    <t>318-12-279834</t>
  </si>
  <si>
    <t>620522-2530514</t>
  </si>
  <si>
    <t>010-3890-2528</t>
  </si>
  <si>
    <t>채사랑</t>
  </si>
  <si>
    <t>010-2722-1253</t>
  </si>
  <si>
    <t>801101-2528518</t>
  </si>
  <si>
    <t>이정순</t>
  </si>
  <si>
    <t>2025.12.31</t>
  </si>
  <si>
    <t>2026.4.9</t>
  </si>
  <si>
    <t>550-02-048727</t>
  </si>
  <si>
    <t>620504-2794611</t>
  </si>
  <si>
    <t>010-9360-1090</t>
  </si>
  <si>
    <t>2029.1.15</t>
  </si>
  <si>
    <t>2026.1.16</t>
  </si>
  <si>
    <t>2026.2.9</t>
  </si>
  <si>
    <t>박상극</t>
  </si>
  <si>
    <t>2025.11.29</t>
  </si>
  <si>
    <t>2026.4.10</t>
  </si>
  <si>
    <t>110-009-483826</t>
  </si>
  <si>
    <t>651014-1772911</t>
  </si>
  <si>
    <t>010-3389-2363</t>
  </si>
  <si>
    <t>2029.2.9</t>
  </si>
  <si>
    <t>2026.2.10</t>
  </si>
  <si>
    <t>하주현</t>
  </si>
  <si>
    <t>740901-01-293331</t>
  </si>
  <si>
    <t>701208-2055626</t>
  </si>
  <si>
    <t>010-7530-5544</t>
  </si>
  <si>
    <t>이표숙</t>
  </si>
  <si>
    <t>436-910101-08607</t>
  </si>
  <si>
    <t>630526-2464913</t>
  </si>
  <si>
    <t>010-7313-5240</t>
  </si>
  <si>
    <t>고임순</t>
  </si>
  <si>
    <t>492301-01-192856</t>
  </si>
  <si>
    <t>610902-2025337</t>
  </si>
  <si>
    <t>010-4007-9533</t>
  </si>
  <si>
    <t>정혜교</t>
  </si>
  <si>
    <t>2026.2.11</t>
  </si>
  <si>
    <t>2026.4.11</t>
  </si>
  <si>
    <t>211023-56-081416</t>
  </si>
  <si>
    <t>김영희</t>
  </si>
  <si>
    <t>001121-4216022</t>
  </si>
  <si>
    <t>010-3532-5816</t>
  </si>
  <si>
    <t>2029.2.10</t>
  </si>
  <si>
    <t>정혜나</t>
  </si>
  <si>
    <t>970519-2216016</t>
  </si>
  <si>
    <t>010-7398-5816</t>
  </si>
  <si>
    <t>김은숙</t>
  </si>
  <si>
    <t>2026.2.13</t>
  </si>
  <si>
    <t>2026.4.13</t>
  </si>
  <si>
    <t>100-253-112763</t>
  </si>
  <si>
    <t>660817-6780178</t>
  </si>
  <si>
    <t>010-4187-5531</t>
  </si>
  <si>
    <t>2029.2.12</t>
  </si>
  <si>
    <t>신채운</t>
  </si>
  <si>
    <t>2026.2.14</t>
  </si>
  <si>
    <t>2026.4.14</t>
  </si>
  <si>
    <t>436-910045-48208</t>
  </si>
  <si>
    <t>640112-2670710</t>
  </si>
  <si>
    <t>010-6889-6899</t>
  </si>
  <si>
    <t>2029.2.13</t>
  </si>
  <si>
    <t>조길자</t>
  </si>
  <si>
    <t>013-656-02-251533</t>
  </si>
  <si>
    <t>600720-2455946</t>
  </si>
  <si>
    <t>010-5682-0979</t>
  </si>
  <si>
    <t>나성우</t>
  </si>
  <si>
    <t>1002-758-675462</t>
  </si>
  <si>
    <t>계약서 없음</t>
  </si>
  <si>
    <t>백서경</t>
  </si>
  <si>
    <t>새마을</t>
  </si>
  <si>
    <t>0807-09-006407-9</t>
  </si>
  <si>
    <t>최유진</t>
  </si>
  <si>
    <t>620302-2458320</t>
  </si>
  <si>
    <t>010-3364-6259</t>
  </si>
  <si>
    <t>계좌변경</t>
  </si>
  <si>
    <t>나호윤</t>
  </si>
  <si>
    <t>543001-01-178604</t>
  </si>
  <si>
    <t>이보령</t>
  </si>
  <si>
    <t>930208-1072518</t>
  </si>
  <si>
    <t>010-3547-3850</t>
  </si>
  <si>
    <t>651124-2120630</t>
  </si>
  <si>
    <t>010-7303-3827</t>
  </si>
  <si>
    <t>신승애</t>
  </si>
  <si>
    <t>2026.1.31</t>
  </si>
  <si>
    <t>2026.4.15</t>
  </si>
  <si>
    <t>110-456-724722</t>
  </si>
  <si>
    <t>64110-</t>
  </si>
  <si>
    <t>010-6642-1368</t>
  </si>
  <si>
    <t>2029.1.30</t>
  </si>
  <si>
    <t>2026.2.25</t>
  </si>
  <si>
    <t>서채연</t>
  </si>
  <si>
    <t>2026.2.15</t>
  </si>
  <si>
    <t>110-214-814507</t>
  </si>
  <si>
    <t>551222-2005414</t>
  </si>
  <si>
    <t>010-6707-9414</t>
  </si>
  <si>
    <t>2029.2.14</t>
  </si>
  <si>
    <t>조정애</t>
  </si>
  <si>
    <t>2026.2.16</t>
  </si>
  <si>
    <t>현금(입금자:정선훈)</t>
  </si>
  <si>
    <t>2026.4.16</t>
  </si>
  <si>
    <t>1002-037-513462</t>
  </si>
  <si>
    <t>640826-2037421</t>
  </si>
  <si>
    <t>010-4145-3004</t>
  </si>
  <si>
    <t>계동한</t>
  </si>
  <si>
    <t>2026.2.18</t>
  </si>
  <si>
    <t>2026.4.18</t>
  </si>
  <si>
    <t>3333-1251-53161</t>
  </si>
  <si>
    <t>860423-1042920</t>
  </si>
  <si>
    <t>010-4468-4006</t>
  </si>
  <si>
    <t>2029.2.17</t>
  </si>
  <si>
    <t>채행숙</t>
  </si>
  <si>
    <t>367-04-029314</t>
  </si>
  <si>
    <t>671023-2068015</t>
  </si>
  <si>
    <t>010-7566-7624</t>
  </si>
  <si>
    <t>김동희</t>
  </si>
  <si>
    <t>029-24-0193-332</t>
  </si>
  <si>
    <t>590714-2066918</t>
  </si>
  <si>
    <t>010-4557-8665</t>
  </si>
  <si>
    <t>카드결재 200만원</t>
  </si>
  <si>
    <t>김선영</t>
  </si>
  <si>
    <t>2026.2.19</t>
  </si>
  <si>
    <t>2026.4.19</t>
  </si>
  <si>
    <t>422402-01-147852</t>
  </si>
  <si>
    <t>750103-205747</t>
  </si>
  <si>
    <t>010-4619-5669</t>
  </si>
  <si>
    <t>2029.2.18</t>
  </si>
  <si>
    <t>김병자</t>
  </si>
  <si>
    <t>322-12-021015</t>
  </si>
  <si>
    <t>530102-2025618</t>
  </si>
  <si>
    <t>010-7190-7822</t>
  </si>
  <si>
    <t>전정례</t>
  </si>
  <si>
    <t>221029-56-071810</t>
  </si>
  <si>
    <t>630330-2261520</t>
  </si>
  <si>
    <t>010-2777-4372</t>
  </si>
  <si>
    <t>김미영</t>
  </si>
  <si>
    <t>2026.2.20</t>
  </si>
  <si>
    <t>2026.4.20</t>
  </si>
  <si>
    <t>450-079863-02102</t>
  </si>
  <si>
    <t>610322-2010916</t>
  </si>
  <si>
    <t>010-2710-3311</t>
  </si>
  <si>
    <t>2029.2.19</t>
  </si>
  <si>
    <t>조해주</t>
  </si>
  <si>
    <t>현금(입금자:김기용)</t>
  </si>
  <si>
    <t>신협</t>
  </si>
  <si>
    <t>132-082-638127</t>
  </si>
  <si>
    <t>661216-2684237</t>
  </si>
  <si>
    <t>010-3261-9179</t>
  </si>
  <si>
    <t>김정순</t>
  </si>
  <si>
    <t>2026.2.21</t>
  </si>
  <si>
    <t>2026.4.21</t>
  </si>
  <si>
    <t>228-102846-12-001</t>
  </si>
  <si>
    <t>630529-2056411</t>
  </si>
  <si>
    <t>010-8543-9498</t>
  </si>
  <si>
    <t>2029.2.20</t>
  </si>
  <si>
    <t>강보경</t>
  </si>
  <si>
    <t>1002-240-930760</t>
  </si>
  <si>
    <t>880226-2031318</t>
  </si>
  <si>
    <t>010-9400-2550</t>
  </si>
  <si>
    <t>이숙이</t>
  </si>
  <si>
    <t>2026.2.23</t>
  </si>
  <si>
    <t>2026.4.23</t>
  </si>
  <si>
    <t>8289-10065-730607</t>
  </si>
  <si>
    <t>700207-2777929</t>
  </si>
  <si>
    <t>010-6619-2363</t>
  </si>
  <si>
    <t>2029.2.22</t>
  </si>
  <si>
    <t>신재희</t>
  </si>
  <si>
    <t>2026.4.25</t>
  </si>
  <si>
    <t>475825-93-114522</t>
  </si>
  <si>
    <t>630713-2019324</t>
  </si>
  <si>
    <t>010-4508-7280</t>
  </si>
  <si>
    <t>2029.2.24</t>
  </si>
  <si>
    <t>한현석</t>
  </si>
  <si>
    <t>284802-04-126294</t>
  </si>
  <si>
    <t>481218-1036211</t>
  </si>
  <si>
    <t>010-6345-2705</t>
  </si>
  <si>
    <t>2029.2.25</t>
  </si>
  <si>
    <t>신동화</t>
  </si>
  <si>
    <t>2024.4.26</t>
  </si>
  <si>
    <t>103-01-471063</t>
  </si>
  <si>
    <t>김광호</t>
  </si>
  <si>
    <t>580407-2009013</t>
  </si>
  <si>
    <t>010-3113-3477</t>
  </si>
  <si>
    <t>551010-1821015</t>
  </si>
  <si>
    <t>010-9944-8569</t>
  </si>
  <si>
    <t>2029.4.25</t>
  </si>
  <si>
    <t>2026.4.26</t>
  </si>
  <si>
    <t>2029.2.26</t>
  </si>
  <si>
    <t>에이멘비와 계약</t>
  </si>
  <si>
    <t>김영돈</t>
  </si>
  <si>
    <t>신한은행</t>
  </si>
  <si>
    <t>110-486-382256</t>
  </si>
  <si>
    <t>781126-1046718</t>
  </si>
  <si>
    <t>010-9454-5285</t>
  </si>
  <si>
    <t>오서현</t>
  </si>
  <si>
    <t>125-063910-02-018</t>
  </si>
  <si>
    <t>680522-2526331</t>
  </si>
  <si>
    <t>010-5015-3855</t>
  </si>
  <si>
    <t>조경</t>
  </si>
  <si>
    <t>2026.4.27</t>
  </si>
  <si>
    <t>462-07-038636</t>
  </si>
  <si>
    <t>620117-2011321</t>
  </si>
  <si>
    <t>010-9167-9197</t>
  </si>
  <si>
    <t>김상리</t>
  </si>
  <si>
    <t>78724-0026-251</t>
  </si>
  <si>
    <t>640812-2110629</t>
  </si>
  <si>
    <t>010-3168-0759</t>
  </si>
  <si>
    <t>이정연</t>
  </si>
  <si>
    <t>2026.2.28</t>
  </si>
  <si>
    <t>2026.4.28</t>
  </si>
  <si>
    <t>460602-96-114982</t>
  </si>
  <si>
    <t>651225-2542658</t>
  </si>
  <si>
    <t>010-5498-1517</t>
  </si>
  <si>
    <t>2029.2.27</t>
  </si>
  <si>
    <t>권현숙</t>
  </si>
  <si>
    <t>110-334-530027</t>
  </si>
  <si>
    <t>640304-2025627</t>
  </si>
  <si>
    <t>010-5544-3219</t>
  </si>
  <si>
    <t>2026.3.6</t>
  </si>
  <si>
    <t>장숙영</t>
  </si>
  <si>
    <t>쿱양도(2024.10.31)</t>
  </si>
  <si>
    <t>2026.4.30</t>
  </si>
  <si>
    <t>267-891405-71807</t>
  </si>
  <si>
    <t>620928-2405817</t>
  </si>
  <si>
    <t>010-9999-4823</t>
  </si>
  <si>
    <t>정재선</t>
  </si>
  <si>
    <t>카카오뱅크</t>
  </si>
  <si>
    <t>3333-04-7839863</t>
  </si>
  <si>
    <t>870203-2042519</t>
  </si>
  <si>
    <t>010-2410-0175</t>
  </si>
  <si>
    <t>이승인</t>
  </si>
  <si>
    <t>697201-00-134953</t>
  </si>
  <si>
    <t>941214-2143321</t>
  </si>
  <si>
    <t>010-7568-5643</t>
  </si>
  <si>
    <t>윤지현</t>
  </si>
  <si>
    <t>492-04-113915</t>
  </si>
  <si>
    <t>791215-2095014</t>
  </si>
  <si>
    <t>010-8775-9431</t>
  </si>
  <si>
    <t>동일날짜 계약서 2건</t>
  </si>
  <si>
    <t>박지성</t>
  </si>
  <si>
    <t>우리은행</t>
  </si>
  <si>
    <t>337-410842-02-001</t>
  </si>
  <si>
    <t>890515-1029919</t>
  </si>
  <si>
    <t>010-3123-3500</t>
  </si>
  <si>
    <t>계약인수(전진숙)</t>
  </si>
  <si>
    <t>2026년 3월 계약현황</t>
  </si>
  <si>
    <t>추천인</t>
  </si>
  <si>
    <t>양은호</t>
  </si>
  <si>
    <t>신정환</t>
  </si>
  <si>
    <t>씨티은행</t>
  </si>
  <si>
    <t>421-51330-267</t>
  </si>
  <si>
    <t>나유경</t>
  </si>
  <si>
    <t>070921-3046419</t>
  </si>
  <si>
    <t>010-3600-6943</t>
  </si>
  <si>
    <t>(내용확인-카톡)</t>
  </si>
  <si>
    <t>경민호</t>
  </si>
  <si>
    <t>3333-34-7252756</t>
  </si>
  <si>
    <t>경기련</t>
  </si>
  <si>
    <t>720102-1109325</t>
  </si>
  <si>
    <t>010-7644-5049</t>
  </si>
  <si>
    <t>강희숙</t>
  </si>
  <si>
    <t>1002-738-720421</t>
  </si>
  <si>
    <t>550124-2144011</t>
  </si>
  <si>
    <t>010-7134-5784</t>
  </si>
  <si>
    <t>이영희</t>
  </si>
  <si>
    <t>하나은행</t>
  </si>
  <si>
    <t>367-910374-17107</t>
  </si>
  <si>
    <t>노현주</t>
  </si>
  <si>
    <t>560110-2030517</t>
  </si>
  <si>
    <t>010-7734-1234</t>
  </si>
  <si>
    <t>김사승</t>
  </si>
  <si>
    <t>시티은행</t>
  </si>
  <si>
    <t>445-08484-265-01</t>
  </si>
  <si>
    <t>590321-1249913</t>
  </si>
  <si>
    <t>010-4397-8408</t>
  </si>
  <si>
    <t>류희자</t>
  </si>
  <si>
    <t>카드/현금</t>
  </si>
  <si>
    <t>825-24-0204-011</t>
  </si>
  <si>
    <t>550226-2241313</t>
  </si>
  <si>
    <t>010-8654-7450</t>
  </si>
  <si>
    <t>이은정</t>
  </si>
  <si>
    <t>110-231-120735</t>
  </si>
  <si>
    <t>670822-2056224</t>
  </si>
  <si>
    <t>010-3218-1738</t>
  </si>
  <si>
    <t>금액정보확인</t>
  </si>
  <si>
    <t>김춘봉</t>
  </si>
  <si>
    <t>농협은행</t>
  </si>
  <si>
    <t>302-1787-7879-31</t>
  </si>
  <si>
    <t>김영순</t>
  </si>
  <si>
    <t>470629-2020614</t>
  </si>
  <si>
    <t>010-6280-1703</t>
  </si>
  <si>
    <t>박정희</t>
  </si>
  <si>
    <t>302-1195-2579-41</t>
  </si>
  <si>
    <t>560115-2155131</t>
  </si>
  <si>
    <t>010-7216-3678</t>
  </si>
  <si>
    <t>홍경미</t>
  </si>
  <si>
    <t>356-0782-6434-13</t>
  </si>
  <si>
    <t>이영원</t>
  </si>
  <si>
    <t>610227-2228812</t>
  </si>
  <si>
    <t>010-8297-8657</t>
  </si>
  <si>
    <t>강장용</t>
  </si>
  <si>
    <t>이향순</t>
  </si>
  <si>
    <t>352-1320-5515-13</t>
  </si>
  <si>
    <t>이윤미</t>
  </si>
  <si>
    <t>571011-2522616</t>
  </si>
  <si>
    <t>010-4718-2525</t>
  </si>
  <si>
    <t>문진천</t>
  </si>
  <si>
    <t>352-1158-787713</t>
  </si>
  <si>
    <t>630520-2715614</t>
  </si>
  <si>
    <t>010-6433-7835</t>
  </si>
  <si>
    <t>염종수</t>
  </si>
  <si>
    <t>352-2327-3606-83</t>
  </si>
  <si>
    <t>840616-1025111</t>
  </si>
  <si>
    <t>010-3207-1325</t>
  </si>
  <si>
    <t>구성회</t>
  </si>
  <si>
    <t>351-1331-4641-93</t>
  </si>
  <si>
    <t>590210-1036511</t>
  </si>
  <si>
    <t>010-5488-3177</t>
  </si>
  <si>
    <t>김형섭</t>
  </si>
  <si>
    <t>1002-534-998012</t>
  </si>
  <si>
    <t>750921-1019616</t>
  </si>
  <si>
    <t>010-8074-0381</t>
  </si>
  <si>
    <t>김현옥</t>
  </si>
  <si>
    <t>010-20735340-407</t>
  </si>
  <si>
    <t>691205-2472229</t>
  </si>
  <si>
    <t>010-7172-5340</t>
  </si>
  <si>
    <t>박성철</t>
  </si>
  <si>
    <t>1002-130-791256</t>
  </si>
  <si>
    <t>750424-1659411</t>
  </si>
  <si>
    <t>010-4152-0191</t>
  </si>
  <si>
    <t>강성철</t>
  </si>
  <si>
    <t>822402-04-248167</t>
  </si>
  <si>
    <t>700725-1006821</t>
  </si>
  <si>
    <t>010-7291-7991</t>
  </si>
  <si>
    <t>3천만원 증액계약없음</t>
  </si>
  <si>
    <t>박세영</t>
  </si>
  <si>
    <t>기업은행</t>
  </si>
  <si>
    <t>208-127561-01-015</t>
  </si>
  <si>
    <t>611204-1029916</t>
  </si>
  <si>
    <t>010-6342-8461</t>
  </si>
  <si>
    <t>김양숙</t>
  </si>
  <si>
    <t>1002-833-448110</t>
  </si>
  <si>
    <t>591104-2665811</t>
  </si>
  <si>
    <t>010-8465-7237</t>
  </si>
  <si>
    <t>신화순</t>
  </si>
  <si>
    <t>060-21-0124-590</t>
  </si>
  <si>
    <t>550717-2471414</t>
  </si>
  <si>
    <t>010-5300-0681</t>
  </si>
  <si>
    <t>현금/카드 확인</t>
  </si>
  <si>
    <t>민복돌</t>
  </si>
  <si>
    <t>박진숙</t>
  </si>
  <si>
    <t>산림조합</t>
  </si>
  <si>
    <t>113-12-0066093</t>
  </si>
  <si>
    <t>690311-2247712</t>
  </si>
  <si>
    <t>010-7412-5278</t>
  </si>
  <si>
    <t>김현숙</t>
  </si>
  <si>
    <t>191-346545-02-007</t>
  </si>
  <si>
    <t>490219-2066811</t>
  </si>
  <si>
    <t>010-4131-0269</t>
  </si>
  <si>
    <t>김성원</t>
  </si>
  <si>
    <t>850110-1408720</t>
  </si>
  <si>
    <t>010-7932-7237</t>
  </si>
  <si>
    <t>박관규</t>
  </si>
  <si>
    <t>827-21-0550-956</t>
  </si>
  <si>
    <t>710225-1122633</t>
  </si>
  <si>
    <t>010-3779-0256</t>
  </si>
  <si>
    <t>계약내용확인</t>
  </si>
  <si>
    <t>김은정</t>
  </si>
  <si>
    <t>302-1822-5517-11</t>
  </si>
  <si>
    <t>791203-2122912</t>
  </si>
  <si>
    <t>010-7686-0955</t>
  </si>
  <si>
    <t>장복순</t>
  </si>
  <si>
    <t>326-04-626403</t>
  </si>
  <si>
    <t>660525-2522211</t>
  </si>
  <si>
    <t>010-7721-1767</t>
  </si>
  <si>
    <t>심건희</t>
  </si>
  <si>
    <t>501021-52-136575</t>
  </si>
  <si>
    <t>김은철</t>
  </si>
  <si>
    <t>620116-2548818</t>
  </si>
  <si>
    <t>010-6585-9986</t>
  </si>
  <si>
    <t>추남수</t>
  </si>
  <si>
    <t>352-8571-2353-33</t>
  </si>
  <si>
    <t>631116-1650618</t>
  </si>
  <si>
    <t>010-8571-2353</t>
  </si>
  <si>
    <t>박영균</t>
  </si>
  <si>
    <t>265-24-0052666</t>
  </si>
  <si>
    <t>741117-1231743</t>
  </si>
  <si>
    <t>010-9642-1118</t>
  </si>
  <si>
    <t>박경아</t>
  </si>
  <si>
    <t>743-910198-36807</t>
  </si>
  <si>
    <t>730609-2221221</t>
  </si>
  <si>
    <t>010-9623-5666</t>
  </si>
  <si>
    <t>김기영</t>
  </si>
  <si>
    <t>1002-544-828493</t>
  </si>
  <si>
    <t>671123-1041512</t>
  </si>
  <si>
    <t>010-3770-7245</t>
  </si>
  <si>
    <t>김행정</t>
  </si>
  <si>
    <t>805-21-0314304</t>
  </si>
  <si>
    <t>710526-2068123</t>
  </si>
  <si>
    <t>010-76079229</t>
  </si>
  <si>
    <t>이재성</t>
  </si>
  <si>
    <t>3333-21-2944218</t>
  </si>
  <si>
    <t>020111-3171318</t>
  </si>
  <si>
    <t>010-5550-1772</t>
  </si>
  <si>
    <t>김태영</t>
  </si>
  <si>
    <t>627-12-231360</t>
  </si>
  <si>
    <t>640210-2490411</t>
  </si>
  <si>
    <t>010-4627-8912</t>
  </si>
  <si>
    <t>이기전</t>
  </si>
  <si>
    <t>142-116755-01-014</t>
  </si>
  <si>
    <t>610619-1067132</t>
  </si>
  <si>
    <t>010-5001-0365</t>
  </si>
  <si>
    <t>김경희</t>
  </si>
  <si>
    <t>171434-52-097754</t>
  </si>
  <si>
    <t>640305-2037868</t>
  </si>
  <si>
    <t>010-8284-7258</t>
  </si>
  <si>
    <t>(이천)</t>
  </si>
  <si>
    <t>형이슬</t>
  </si>
  <si>
    <t>110-511-059971</t>
  </si>
  <si>
    <t>940511-2561517</t>
  </si>
  <si>
    <t>010-6591-3351</t>
  </si>
  <si>
    <t>형하늘이</t>
  </si>
  <si>
    <t>1002-9579-19954</t>
  </si>
  <si>
    <t>930625-1070011</t>
  </si>
  <si>
    <t>010-3391-3351</t>
  </si>
  <si>
    <t>권아연</t>
  </si>
  <si>
    <t>3333-09-0104900</t>
  </si>
  <si>
    <t>000229-4020411</t>
  </si>
  <si>
    <t>010-9490-8931</t>
  </si>
  <si>
    <t>최초지급일 확인(4월)</t>
  </si>
  <si>
    <t>백성원</t>
  </si>
  <si>
    <t>110-440-935815</t>
  </si>
  <si>
    <t>610221-2925721</t>
  </si>
  <si>
    <t>010-2387-4508</t>
  </si>
  <si>
    <t>박서영</t>
  </si>
  <si>
    <t>051-21-0436-985</t>
  </si>
  <si>
    <t>630220-2006817</t>
  </si>
  <si>
    <t>010-5919-8205</t>
  </si>
  <si>
    <t>박순영</t>
  </si>
  <si>
    <t>302-3077-4335-91</t>
  </si>
  <si>
    <t>650516-2654716</t>
  </si>
  <si>
    <t>010-3077-4335</t>
  </si>
  <si>
    <t>김시준</t>
  </si>
  <si>
    <t>356-09256522-03</t>
  </si>
  <si>
    <t>071120-3237015</t>
  </si>
  <si>
    <t>010-5859-2406</t>
  </si>
  <si>
    <t>최지은</t>
  </si>
  <si>
    <t>110-417-696839</t>
  </si>
  <si>
    <t>700130-2095317</t>
  </si>
  <si>
    <t>010-8536-7741</t>
  </si>
  <si>
    <t>김주은</t>
  </si>
  <si>
    <t>930507-</t>
  </si>
  <si>
    <t>김진홍</t>
  </si>
  <si>
    <t>1002-249-266322</t>
  </si>
  <si>
    <t>590710-1621611</t>
  </si>
  <si>
    <t>010-0000-2635</t>
  </si>
  <si>
    <t>전화번호 확인</t>
  </si>
  <si>
    <t>오현희</t>
  </si>
  <si>
    <t>3836-02-04-009968</t>
  </si>
  <si>
    <t>771224-2149827</t>
  </si>
  <si>
    <t>010-9702-7951</t>
  </si>
  <si>
    <t>박희숙</t>
  </si>
  <si>
    <t>499-810121-55007</t>
  </si>
  <si>
    <t>570603-2235417</t>
  </si>
  <si>
    <t>010-8699-2689</t>
  </si>
  <si>
    <t>이하연</t>
  </si>
  <si>
    <t>025-141946-01-01</t>
  </si>
  <si>
    <t>강은숙</t>
  </si>
  <si>
    <t>940528-2170115</t>
  </si>
  <si>
    <t>010-7229-5067</t>
  </si>
  <si>
    <t>엄복례</t>
  </si>
  <si>
    <t>348302-04-098644</t>
  </si>
  <si>
    <t>650912-2447420</t>
  </si>
  <si>
    <t>010-3884-2974</t>
  </si>
  <si>
    <t>정운업</t>
  </si>
  <si>
    <t>3333-03-9797696</t>
  </si>
  <si>
    <t>김춘강</t>
  </si>
  <si>
    <t>680205-1390041</t>
  </si>
  <si>
    <t>010-5063-7844</t>
  </si>
  <si>
    <t>서해숙</t>
  </si>
  <si>
    <t>라옥순</t>
  </si>
  <si>
    <t>551701-04-034047</t>
  </si>
  <si>
    <t>630301-2395211</t>
  </si>
  <si>
    <t>010-9453-4435</t>
  </si>
  <si>
    <t>윤수희</t>
  </si>
  <si>
    <t>607302-01-133951</t>
  </si>
  <si>
    <t>711023-2676313</t>
  </si>
  <si>
    <t>010-9423-0123</t>
  </si>
  <si>
    <t>김인상</t>
  </si>
  <si>
    <t>610612-1789739</t>
  </si>
  <si>
    <t>010-7722-3004</t>
  </si>
  <si>
    <t>문진주</t>
  </si>
  <si>
    <t>217051-51-081277</t>
  </si>
  <si>
    <t>590515-2226139</t>
  </si>
  <si>
    <t>010-3588-4707</t>
  </si>
  <si>
    <t>최미향</t>
  </si>
  <si>
    <t>아이엠뱅크</t>
  </si>
  <si>
    <t>508-15-653168-3</t>
  </si>
  <si>
    <t>680505-2709423</t>
  </si>
  <si>
    <t>010-6503-5213</t>
  </si>
  <si>
    <t>신근희</t>
  </si>
  <si>
    <t>173-08-119019-001</t>
  </si>
  <si>
    <t>조희동</t>
  </si>
  <si>
    <t>710911-2817519</t>
  </si>
  <si>
    <t>010-7337-8397</t>
  </si>
  <si>
    <t>길미정</t>
  </si>
  <si>
    <t>352-0996-2056-23</t>
  </si>
  <si>
    <t>860729-2051414</t>
  </si>
  <si>
    <t>010-9132-9068</t>
  </si>
  <si>
    <t>김경지</t>
  </si>
  <si>
    <t>090-12-094043</t>
  </si>
  <si>
    <t>620908-2024511</t>
  </si>
  <si>
    <t>010-6435-2782</t>
  </si>
  <si>
    <t>김용철</t>
  </si>
  <si>
    <t>663-02-230450</t>
  </si>
  <si>
    <t>620516-1580721</t>
  </si>
  <si>
    <t>010-3666-5365</t>
  </si>
  <si>
    <t>박주덕</t>
  </si>
  <si>
    <t>100-023-574620</t>
  </si>
  <si>
    <t>예수교대한</t>
  </si>
  <si>
    <t>771030-1057810</t>
  </si>
  <si>
    <t>010-4187-7902</t>
  </si>
  <si>
    <t>최종철</t>
  </si>
  <si>
    <t>352-0549-718893</t>
  </si>
  <si>
    <t>650501-1268913</t>
  </si>
  <si>
    <t>010-7309-0455</t>
  </si>
  <si>
    <t>김상향</t>
  </si>
  <si>
    <t>511301-01-114100</t>
  </si>
  <si>
    <t>620220-2058318</t>
  </si>
  <si>
    <t>010-5157-2602</t>
  </si>
  <si>
    <t>김기현</t>
  </si>
  <si>
    <t>100-023-574-620</t>
  </si>
  <si>
    <t>640507-1637523</t>
  </si>
  <si>
    <t>010-8782-7962</t>
  </si>
  <si>
    <t>박창예</t>
  </si>
  <si>
    <t>302-4180-6328-31</t>
  </si>
  <si>
    <t>640827-2666011</t>
  </si>
  <si>
    <t>010-4180-6328</t>
  </si>
  <si>
    <t>박진현</t>
  </si>
  <si>
    <t>대구은행</t>
  </si>
  <si>
    <t>223-13-113677</t>
  </si>
  <si>
    <t>601006-2671111</t>
  </si>
  <si>
    <t>010-6532-1231</t>
  </si>
  <si>
    <t>최윤정</t>
  </si>
  <si>
    <t>072-100750-01-014</t>
  </si>
  <si>
    <t>721113-2031311</t>
  </si>
  <si>
    <t>010-2322-5258</t>
  </si>
  <si>
    <t>양진란</t>
  </si>
  <si>
    <t>680902-6101390</t>
  </si>
  <si>
    <t>010-4729-0323</t>
  </si>
  <si>
    <t>이영애</t>
  </si>
  <si>
    <t>701128-2691721</t>
  </si>
  <si>
    <t>010-5752-4153</t>
  </si>
  <si>
    <t>윤정인</t>
  </si>
  <si>
    <t>110-169-916359</t>
  </si>
  <si>
    <t>750709-2229919</t>
  </si>
  <si>
    <t>010-6541-0410</t>
  </si>
  <si>
    <t>은행명 확인</t>
  </si>
  <si>
    <t>이영민</t>
  </si>
  <si>
    <t>650103-1702018</t>
  </si>
  <si>
    <t>010-7940-7560</t>
  </si>
  <si>
    <t>김순녀</t>
  </si>
  <si>
    <t>440527-2011619</t>
  </si>
  <si>
    <t>010-5222-6307</t>
  </si>
  <si>
    <t>최지혜</t>
  </si>
  <si>
    <t>210701-04-529594</t>
  </si>
  <si>
    <t>660906-2009416</t>
  </si>
  <si>
    <t>010-9251-7916</t>
  </si>
  <si>
    <t>김남율</t>
  </si>
  <si>
    <t>-</t>
  </si>
  <si>
    <t>759-02-253080</t>
  </si>
  <si>
    <t>650128-1691010</t>
  </si>
  <si>
    <t>010-6651-0231</t>
  </si>
  <si>
    <t>이명자</t>
  </si>
  <si>
    <t>591008-2228513</t>
  </si>
  <si>
    <t>010-6751-5034</t>
  </si>
  <si>
    <t>이계순</t>
  </si>
  <si>
    <t>토스뱅크</t>
  </si>
  <si>
    <t>1000-7713-3860</t>
  </si>
  <si>
    <t>541017-2069423</t>
  </si>
  <si>
    <t>010-7280-3579</t>
  </si>
  <si>
    <t>김호진</t>
  </si>
  <si>
    <t>270-21-0151-137</t>
  </si>
  <si>
    <t>760313-2042220</t>
  </si>
  <si>
    <t>010-7360-7257</t>
  </si>
  <si>
    <t>406-910510-65307</t>
  </si>
  <si>
    <t>최현진</t>
  </si>
  <si>
    <t>이효주(630528-2816724,010-3768-5870)로부터 양수</t>
  </si>
  <si>
    <t>오윤성</t>
  </si>
  <si>
    <t>7942-07-39936</t>
  </si>
  <si>
    <t>920716-1030219</t>
  </si>
  <si>
    <t>010-5013-0164</t>
  </si>
  <si>
    <t>윤삼순</t>
  </si>
  <si>
    <t>852-21-0159-170</t>
  </si>
  <si>
    <t>690817-2637224</t>
  </si>
  <si>
    <t>010-6343-7949</t>
  </si>
  <si>
    <t>송의섭</t>
  </si>
  <si>
    <t>110-422-804247</t>
  </si>
  <si>
    <t>611207-1154917</t>
  </si>
  <si>
    <t>010-3459-3815</t>
  </si>
  <si>
    <t>130011-52-167055</t>
  </si>
  <si>
    <t>670121-2156315</t>
  </si>
  <si>
    <t>010-6321-9372</t>
  </si>
  <si>
    <t>송도</t>
  </si>
  <si>
    <t>고영남</t>
  </si>
  <si>
    <t>1002-028-873986</t>
  </si>
  <si>
    <t>010-9580-3367</t>
  </si>
  <si>
    <t>금액정보/주민번호확인</t>
  </si>
  <si>
    <t>임옥희</t>
  </si>
  <si>
    <t>610401-2565915</t>
  </si>
  <si>
    <t>이화진</t>
  </si>
  <si>
    <t>3333-05-8867821</t>
  </si>
  <si>
    <t>771205-2030031</t>
  </si>
  <si>
    <t>010-3777-1205</t>
  </si>
  <si>
    <t>김효숙</t>
  </si>
  <si>
    <t>659401-01-456861</t>
  </si>
  <si>
    <t>630505-2154917</t>
  </si>
  <si>
    <t>010-9007-5415</t>
  </si>
  <si>
    <t>변정임</t>
  </si>
  <si>
    <t>110-169-844720</t>
  </si>
  <si>
    <t>660220-2810914</t>
  </si>
  <si>
    <t>010-7377-4737</t>
  </si>
  <si>
    <t>김현철</t>
  </si>
  <si>
    <t>3333-0592-34036</t>
  </si>
  <si>
    <t>김이안</t>
  </si>
  <si>
    <t>660830-1011222</t>
  </si>
  <si>
    <t>010-9248-9595</t>
  </si>
  <si>
    <t>이가연</t>
  </si>
  <si>
    <t>1002-485-940114</t>
  </si>
  <si>
    <t>940114-2035511</t>
  </si>
  <si>
    <t>010-3093-1368</t>
  </si>
  <si>
    <t>최예은</t>
  </si>
  <si>
    <t>334-06-164408</t>
  </si>
  <si>
    <t>630105-2025937</t>
  </si>
  <si>
    <t>010-8621-9778</t>
  </si>
  <si>
    <t>960227-2011233</t>
  </si>
  <si>
    <t>010-3926-4228</t>
  </si>
  <si>
    <t>유경주</t>
  </si>
  <si>
    <t>1002-942-593052</t>
  </si>
  <si>
    <t>740710-2547911</t>
  </si>
  <si>
    <t>010-3152-3764</t>
  </si>
  <si>
    <t>노주현</t>
  </si>
  <si>
    <t>302-2129-4054-11</t>
  </si>
  <si>
    <t>800626-2254014</t>
  </si>
  <si>
    <t>010-4711-8965</t>
  </si>
  <si>
    <t>서태린</t>
  </si>
  <si>
    <t>391-911164-56807</t>
  </si>
  <si>
    <t>010112-3051823</t>
  </si>
  <si>
    <t>010-8832-4391</t>
  </si>
  <si>
    <t>이정환</t>
  </si>
  <si>
    <t>최원숙</t>
  </si>
  <si>
    <t>352-0184-1939-23</t>
  </si>
  <si>
    <t>570414-2066920</t>
  </si>
  <si>
    <t>010-9205-5484</t>
  </si>
  <si>
    <t>최지현</t>
  </si>
  <si>
    <t>1002-2474-32298</t>
  </si>
  <si>
    <t>801204-2343916</t>
  </si>
  <si>
    <t>010-6375-2406</t>
  </si>
  <si>
    <t>장영림</t>
  </si>
  <si>
    <t>이승민</t>
  </si>
  <si>
    <t>이지은</t>
  </si>
  <si>
    <t>110-318-911420</t>
  </si>
  <si>
    <t>760518-2155514</t>
  </si>
  <si>
    <t>010-9157-5106</t>
  </si>
  <si>
    <t>최초지급일확인</t>
  </si>
  <si>
    <t>정연미</t>
  </si>
  <si>
    <t>110-101-589179</t>
  </si>
  <si>
    <t>670217-2018323</t>
  </si>
  <si>
    <t>010-5234-8202</t>
  </si>
  <si>
    <t>김현</t>
  </si>
  <si>
    <t>3333-05-1201-846</t>
  </si>
  <si>
    <t>871018-1151710</t>
  </si>
  <si>
    <t>010-6348-8718</t>
  </si>
  <si>
    <t>손애솔</t>
  </si>
  <si>
    <t>901022-2058337</t>
  </si>
  <si>
    <t>010-8968-7314</t>
  </si>
  <si>
    <t>2026년 4월 계약현황</t>
  </si>
  <si>
    <t>강유나</t>
  </si>
  <si>
    <t>302-0865-2540-21</t>
  </si>
  <si>
    <t>040207-4238713</t>
  </si>
  <si>
    <t>010-6851-5709</t>
  </si>
  <si>
    <t>김용규</t>
  </si>
  <si>
    <t>720604-1548317</t>
  </si>
  <si>
    <t>유경후</t>
  </si>
  <si>
    <t>690128-2547910</t>
  </si>
  <si>
    <t>김주성</t>
  </si>
  <si>
    <t>080318-3496920</t>
  </si>
  <si>
    <t>조은영</t>
  </si>
  <si>
    <t>356-1499-5675-33</t>
  </si>
  <si>
    <t>810125-2093925</t>
  </si>
  <si>
    <t>010-5106-9098</t>
  </si>
  <si>
    <t>계약서 2건 확인</t>
  </si>
  <si>
    <t>김지선</t>
  </si>
  <si>
    <t>356-1446-1396-13</t>
  </si>
  <si>
    <t>최영하</t>
  </si>
  <si>
    <t>900808-201110</t>
  </si>
  <si>
    <t>010-3436-4407</t>
  </si>
  <si>
    <t>주민번호확인</t>
  </si>
  <si>
    <t>최민주</t>
  </si>
  <si>
    <t>870209-1152021</t>
  </si>
  <si>
    <t>010-8950-5833</t>
  </si>
  <si>
    <t>이옥경</t>
  </si>
  <si>
    <t>842-910274-60207</t>
  </si>
  <si>
    <t>690325-2474216</t>
  </si>
  <si>
    <t>010-6218-9613</t>
  </si>
  <si>
    <t>윤현경</t>
  </si>
  <si>
    <t>제주은행</t>
  </si>
  <si>
    <t>19-02-304181</t>
  </si>
  <si>
    <t>950311-2932716</t>
  </si>
  <si>
    <t>010-9695-8749</t>
  </si>
  <si>
    <t>김성만</t>
  </si>
  <si>
    <t>110-516-511430</t>
  </si>
  <si>
    <t>570607-1017114</t>
  </si>
  <si>
    <t>010-7270-7613</t>
  </si>
  <si>
    <t>김보은</t>
  </si>
  <si>
    <t>권은경</t>
  </si>
  <si>
    <t>384702-04-003448</t>
  </si>
  <si>
    <t>700511-2469411</t>
  </si>
  <si>
    <t>010-8978-5412</t>
  </si>
  <si>
    <t>이은영</t>
  </si>
  <si>
    <t>011-21-0351-355</t>
  </si>
  <si>
    <t>630419-2538312</t>
  </si>
  <si>
    <t>010-3732-9807</t>
  </si>
  <si>
    <t>김혜람</t>
  </si>
  <si>
    <t>토스은행</t>
  </si>
  <si>
    <t>1001-7743-5377</t>
  </si>
  <si>
    <t>750826-2010921</t>
  </si>
  <si>
    <t>010-9178-0750</t>
  </si>
  <si>
    <t>이정하</t>
  </si>
  <si>
    <t>110-384-323810</t>
  </si>
  <si>
    <t>640429-2551117</t>
  </si>
  <si>
    <t>010-3905-3988</t>
  </si>
  <si>
    <t>김응호</t>
  </si>
  <si>
    <t>570428-1237137</t>
  </si>
  <si>
    <t>010-7142-0690</t>
  </si>
  <si>
    <t>오경철</t>
  </si>
  <si>
    <t>530820-1683119</t>
  </si>
  <si>
    <t>010-4443-2021</t>
  </si>
  <si>
    <t>입금정보확인</t>
  </si>
  <si>
    <t>최인숙</t>
  </si>
  <si>
    <t>560712-2229614</t>
  </si>
  <si>
    <t>010-3388-2272</t>
  </si>
  <si>
    <t>김대연</t>
  </si>
  <si>
    <t>811007-1702811</t>
  </si>
  <si>
    <t>010-5469-0579</t>
  </si>
  <si>
    <t>김미원</t>
  </si>
  <si>
    <t>640819-2644013</t>
  </si>
  <si>
    <t>010-9697-4379</t>
  </si>
  <si>
    <t>고정복</t>
  </si>
  <si>
    <t>우체국은행</t>
  </si>
  <si>
    <t>013912-02-346670</t>
  </si>
  <si>
    <t>590724-2559411</t>
  </si>
  <si>
    <t>010-2221-4734</t>
  </si>
  <si>
    <t>수협은행</t>
  </si>
  <si>
    <t>001-02-599-750-9</t>
  </si>
  <si>
    <t>620115-2474412</t>
  </si>
  <si>
    <t>010-2599-7509</t>
  </si>
  <si>
    <t>윤철홍</t>
  </si>
  <si>
    <t>980-02-071879</t>
  </si>
  <si>
    <t>651006-1932712</t>
  </si>
  <si>
    <t>010-3077-3900</t>
  </si>
  <si>
    <t>박준형</t>
  </si>
  <si>
    <t>1002-743-275072</t>
  </si>
  <si>
    <t>880618-1253710</t>
  </si>
  <si>
    <t>010-4890-3551</t>
  </si>
  <si>
    <t>임혜경</t>
  </si>
  <si>
    <t>241027-56-102170</t>
  </si>
  <si>
    <t>690913-2122911</t>
  </si>
  <si>
    <t>010-4720-7440</t>
  </si>
  <si>
    <t>염보라</t>
  </si>
  <si>
    <t>1000-5457-2704</t>
  </si>
  <si>
    <t>890329-2009817</t>
  </si>
  <si>
    <t>010-4476-3551</t>
  </si>
  <si>
    <t>이해린</t>
  </si>
  <si>
    <t>3333-09-2683439</t>
  </si>
  <si>
    <t>최수연</t>
  </si>
  <si>
    <t>071110-4249620</t>
  </si>
  <si>
    <t>010-4652-5769</t>
  </si>
  <si>
    <t>수익금 확인</t>
  </si>
  <si>
    <t>염영원</t>
  </si>
  <si>
    <t>104678-02-090140</t>
  </si>
  <si>
    <t>610118-1237216</t>
  </si>
  <si>
    <t>010-3895-0384</t>
  </si>
  <si>
    <t>840229-1730715</t>
  </si>
  <si>
    <t>010-4335-0369</t>
  </si>
  <si>
    <t>김운호</t>
  </si>
  <si>
    <t>591102-1548041</t>
  </si>
  <si>
    <t>010-6471-2886</t>
  </si>
  <si>
    <t>서상진</t>
  </si>
  <si>
    <t>550425-1547921</t>
  </si>
  <si>
    <t>010-8065-5448</t>
  </si>
  <si>
    <t>김을태</t>
  </si>
  <si>
    <t>560909-2001710</t>
  </si>
  <si>
    <t>010-8804-7179</t>
  </si>
  <si>
    <t>김태희</t>
  </si>
  <si>
    <t>921221-2408837</t>
  </si>
  <si>
    <t>010-5112-1416</t>
  </si>
  <si>
    <t>김현자</t>
  </si>
  <si>
    <t>600422-2543514</t>
  </si>
  <si>
    <t>010-6365-0889</t>
  </si>
  <si>
    <t>임종숙</t>
  </si>
  <si>
    <t>610722-2460019</t>
  </si>
  <si>
    <t>010-8322-2587</t>
  </si>
  <si>
    <t>홍명희</t>
  </si>
  <si>
    <t>520613-1908412</t>
  </si>
  <si>
    <t>010-3300-6897</t>
  </si>
  <si>
    <t>송현미</t>
  </si>
  <si>
    <t>351-1331-464193</t>
  </si>
  <si>
    <t>620108-2535213</t>
  </si>
  <si>
    <t>010-6689-1123</t>
  </si>
  <si>
    <t>정윤숙</t>
  </si>
  <si>
    <t>새마을금고</t>
  </si>
  <si>
    <t>9003-3066-3314-0</t>
  </si>
  <si>
    <t>670108-2812515</t>
  </si>
  <si>
    <t>010-8895-6899</t>
  </si>
  <si>
    <t>신재교</t>
  </si>
  <si>
    <t>475825-88-135981</t>
  </si>
  <si>
    <t>580525-2019323</t>
  </si>
  <si>
    <t>010-5038-2891</t>
  </si>
  <si>
    <t>최문선</t>
  </si>
  <si>
    <t>110-433-700736</t>
  </si>
  <si>
    <t>590328-2481722</t>
  </si>
  <si>
    <t>010-8989-6734</t>
  </si>
  <si>
    <t>차정숙</t>
  </si>
  <si>
    <t>352-1155-3238-63</t>
  </si>
  <si>
    <t>670830-2543722</t>
  </si>
  <si>
    <t>010-2266-9229</t>
  </si>
  <si>
    <t>나건국</t>
  </si>
  <si>
    <t>228-21-0813-974</t>
  </si>
  <si>
    <t>660625-1067716</t>
  </si>
  <si>
    <t>010-8634-1255</t>
  </si>
  <si>
    <t>726-220999-02-101</t>
  </si>
  <si>
    <t>830220-2012529</t>
  </si>
  <si>
    <t>010-3599-1626</t>
  </si>
  <si>
    <t>최윤경</t>
  </si>
  <si>
    <t>352-0934-4728-03</t>
  </si>
  <si>
    <t>790218-2231111</t>
  </si>
  <si>
    <t>010-3124-2838</t>
  </si>
  <si>
    <t>이정옥</t>
  </si>
  <si>
    <t>1002-031-981661</t>
  </si>
  <si>
    <t>810603-2019513</t>
  </si>
  <si>
    <t>010-7479-2585</t>
  </si>
  <si>
    <t>미처리(4/29)</t>
  </si>
  <si>
    <t>김선미</t>
  </si>
  <si>
    <t>110-520-004271</t>
  </si>
  <si>
    <t>690825-2560411</t>
  </si>
  <si>
    <t>010-9054-8637</t>
  </si>
  <si>
    <t>이정학</t>
  </si>
  <si>
    <t>600814-1455127</t>
  </si>
  <si>
    <t>010-7318-4544</t>
  </si>
  <si>
    <t>352-0184-939-23</t>
  </si>
  <si>
    <t>수익금확인</t>
  </si>
  <si>
    <t>김태은</t>
  </si>
  <si>
    <t>870709-2470814</t>
  </si>
  <si>
    <t>010-6510-2880</t>
  </si>
  <si>
    <t>유정숙</t>
  </si>
  <si>
    <t>467725-88-1252-11</t>
  </si>
  <si>
    <t>560818-2009531</t>
  </si>
  <si>
    <t>010-3724-3299</t>
  </si>
  <si>
    <t>계약서 2건 - 증액과 지급일/수익금 확인</t>
  </si>
  <si>
    <t>윤종현</t>
  </si>
  <si>
    <t>302-0731-3144-81</t>
  </si>
  <si>
    <t>011215-3249611</t>
  </si>
  <si>
    <t>010-6476-9311</t>
  </si>
  <si>
    <t>이윤신</t>
  </si>
  <si>
    <t>184-02-051880</t>
  </si>
  <si>
    <t>650224-2067417</t>
  </si>
  <si>
    <t>010-4772-5325</t>
  </si>
  <si>
    <t>변학분</t>
  </si>
  <si>
    <t>621012-2244810</t>
  </si>
  <si>
    <t>010-8433-5153</t>
  </si>
  <si>
    <t>김지성</t>
  </si>
  <si>
    <t>061123-3496911</t>
  </si>
  <si>
    <t>장부선</t>
  </si>
  <si>
    <t>1002-950-29715</t>
  </si>
  <si>
    <t>580224-2118013</t>
  </si>
  <si>
    <t>010-4482-0852</t>
  </si>
  <si>
    <t>김영택</t>
  </si>
  <si>
    <t>321-022260-02-019</t>
  </si>
  <si>
    <t>560103-1095811</t>
  </si>
  <si>
    <t>010-5057-1373</t>
  </si>
  <si>
    <t>배태원</t>
  </si>
  <si>
    <t>301-0268-6055-61</t>
  </si>
  <si>
    <t>540115-1812355</t>
  </si>
  <si>
    <t>010-9090-3758</t>
  </si>
  <si>
    <t>손민경</t>
  </si>
  <si>
    <t>1002-7552-16421</t>
  </si>
  <si>
    <t>950103-2122619</t>
  </si>
  <si>
    <t>010-7797-0818</t>
  </si>
  <si>
    <t>진두홍</t>
  </si>
  <si>
    <t>508-13-132487-3</t>
  </si>
  <si>
    <t>진두근</t>
  </si>
  <si>
    <t>730509-1101818</t>
  </si>
  <si>
    <t>010-4408-5119</t>
  </si>
  <si>
    <t>김순영</t>
  </si>
  <si>
    <t>666201-01-462316</t>
  </si>
  <si>
    <t>740510-2657626</t>
  </si>
  <si>
    <t>010-2329-1377</t>
  </si>
  <si>
    <t>서혜숙</t>
  </si>
  <si>
    <t>이정민</t>
  </si>
  <si>
    <t>666201-01-104977</t>
  </si>
  <si>
    <t>580206-2253917</t>
  </si>
  <si>
    <t>010-370-2466</t>
  </si>
  <si>
    <t>김왕재</t>
  </si>
  <si>
    <t>060228-3171814</t>
  </si>
  <si>
    <t>홍운표</t>
  </si>
  <si>
    <t>010-5882-3370-207</t>
  </si>
  <si>
    <t>610617-1046126</t>
  </si>
  <si>
    <t>010-5882-3370</t>
  </si>
  <si>
    <t>손보라</t>
  </si>
  <si>
    <t>110-523-541020</t>
  </si>
  <si>
    <t>661112-2400517</t>
  </si>
  <si>
    <t>010-4711-0068</t>
  </si>
  <si>
    <t>352-1228-2957-13</t>
  </si>
  <si>
    <t>601228-2140310</t>
  </si>
  <si>
    <t>010-2249-1176</t>
  </si>
  <si>
    <t>양장순</t>
  </si>
  <si>
    <t>349401-04-318133</t>
  </si>
  <si>
    <t>530123-2051621</t>
  </si>
  <si>
    <t>010-2896-1864</t>
  </si>
  <si>
    <t>서순화</t>
  </si>
  <si>
    <t>383602-04-009968</t>
  </si>
  <si>
    <t>530620-2178110</t>
  </si>
  <si>
    <t>010-7485-3590</t>
  </si>
  <si>
    <t>김은경</t>
  </si>
  <si>
    <t>365-082379-02-101</t>
  </si>
  <si>
    <t>양채영</t>
  </si>
  <si>
    <t>850916-2151713</t>
  </si>
  <si>
    <t>010-7674-1953</t>
  </si>
  <si>
    <t>김미옥</t>
  </si>
  <si>
    <t>302-7509-1009-01</t>
  </si>
  <si>
    <t>630507-2221818</t>
  </si>
  <si>
    <t>010-7509-1009</t>
  </si>
  <si>
    <t>장시은</t>
  </si>
  <si>
    <t>9003-2127-0143-6</t>
  </si>
  <si>
    <t>690209-2392312</t>
  </si>
  <si>
    <t>010-7935-4429</t>
  </si>
  <si>
    <t>조옥자</t>
  </si>
  <si>
    <t>신협은행</t>
  </si>
  <si>
    <t>132-145-167330</t>
  </si>
  <si>
    <t>700926-2228412</t>
  </si>
  <si>
    <t>010-3342-6967</t>
  </si>
  <si>
    <t>권선진</t>
  </si>
  <si>
    <t>1005-703-395440</t>
  </si>
  <si>
    <t>710620-2454816</t>
  </si>
  <si>
    <t>010-6502-5695</t>
  </si>
  <si>
    <t>최현옥</t>
  </si>
  <si>
    <t>086-21-0560-998</t>
  </si>
  <si>
    <t>600920-2023615</t>
  </si>
  <si>
    <t>010-3922-6944</t>
  </si>
  <si>
    <t>윤완재</t>
  </si>
  <si>
    <t>59-02-123666</t>
  </si>
  <si>
    <t>590528-1933013</t>
  </si>
  <si>
    <t>010-4299-5228</t>
  </si>
  <si>
    <t>김동수</t>
  </si>
  <si>
    <t>302-1430-4714-41</t>
  </si>
  <si>
    <t>530405-1025516</t>
  </si>
  <si>
    <t>010-7337-7114</t>
  </si>
  <si>
    <t>전현숙</t>
  </si>
  <si>
    <t>1002-854-988783</t>
  </si>
  <si>
    <t>730219-2051412</t>
  </si>
  <si>
    <t>010-3236-1723</t>
  </si>
  <si>
    <t>백주경</t>
  </si>
  <si>
    <t>미래에셋증권</t>
  </si>
  <si>
    <t>2088-14837161</t>
  </si>
  <si>
    <t>780922-2482116</t>
  </si>
  <si>
    <t>010-5956-7467</t>
  </si>
  <si>
    <t>김정미</t>
  </si>
  <si>
    <t>302-1486-6343-11</t>
  </si>
  <si>
    <t>600828-2052413</t>
  </si>
  <si>
    <t>010-3941-5205</t>
  </si>
  <si>
    <t>이준옥</t>
  </si>
  <si>
    <t>356-1520-6631-23</t>
  </si>
  <si>
    <t>500119-2540412</t>
  </si>
  <si>
    <t>010-5378-1314</t>
  </si>
  <si>
    <t>강미선</t>
  </si>
  <si>
    <t>178505-52-040294</t>
  </si>
  <si>
    <t>690323-2932317</t>
  </si>
  <si>
    <t>010-6798-0034</t>
  </si>
  <si>
    <t>양정순</t>
  </si>
  <si>
    <t>010-6669-7171-18</t>
  </si>
  <si>
    <t>650617-2932710</t>
  </si>
  <si>
    <t>010-6669-7171</t>
  </si>
  <si>
    <t>이만우</t>
  </si>
  <si>
    <t>354-21-0249-502</t>
  </si>
  <si>
    <t>571013-1462718</t>
  </si>
  <si>
    <t>010-7228-6179</t>
  </si>
  <si>
    <t>남정배</t>
  </si>
  <si>
    <t>100030-52-063222</t>
  </si>
  <si>
    <t>710824-1815212</t>
  </si>
  <si>
    <t>010-3994-9774</t>
  </si>
  <si>
    <t>정귀숙</t>
  </si>
  <si>
    <t>210-21-1058-388</t>
  </si>
  <si>
    <t>640617-2674010</t>
  </si>
  <si>
    <t>010-8230-3004</t>
  </si>
  <si>
    <t>정선미</t>
  </si>
  <si>
    <t>352-1304-7794-33</t>
  </si>
  <si>
    <t>740722-2657710</t>
  </si>
  <si>
    <t>010-7247-1234</t>
  </si>
  <si>
    <t>정상진</t>
  </si>
  <si>
    <t>938002-00-739935</t>
  </si>
  <si>
    <t>000628-3822619</t>
  </si>
  <si>
    <t>010-9907-6881</t>
  </si>
  <si>
    <t>전영희</t>
  </si>
  <si>
    <t>136-000-413-948</t>
  </si>
  <si>
    <t>650901-2454920</t>
  </si>
  <si>
    <t>010-9116-0364</t>
  </si>
  <si>
    <t>강민정</t>
  </si>
  <si>
    <t>SC제일은행</t>
  </si>
  <si>
    <t>606-20-097971</t>
  </si>
  <si>
    <t>660618-2460210</t>
  </si>
  <si>
    <t>010-2334-8320</t>
  </si>
  <si>
    <t>영수증첨부</t>
  </si>
  <si>
    <t>서인숙</t>
  </si>
  <si>
    <t>302-1757-3330-11</t>
  </si>
  <si>
    <t>480522-2029429</t>
  </si>
  <si>
    <t>010-7487-1478</t>
  </si>
  <si>
    <t>김점순으로부터 양수</t>
  </si>
  <si>
    <t>335-13-002410</t>
  </si>
  <si>
    <t>701224-1149613</t>
  </si>
  <si>
    <t>010-2301-0208</t>
  </si>
  <si>
    <t>인명숙</t>
  </si>
  <si>
    <t>110-442-293576</t>
  </si>
  <si>
    <t>610904-2806511</t>
  </si>
  <si>
    <t>010-4448-7540</t>
  </si>
  <si>
    <t>김송금</t>
  </si>
  <si>
    <t>759302-01-298188</t>
  </si>
  <si>
    <t>841114-2566232</t>
  </si>
  <si>
    <t>010-5656-8991</t>
  </si>
  <si>
    <t>고민영</t>
  </si>
  <si>
    <t>110-302-148360</t>
  </si>
  <si>
    <t>680113-2593638</t>
  </si>
  <si>
    <t>010-7475-2338</t>
  </si>
  <si>
    <t>김수용</t>
  </si>
  <si>
    <t>1002-645-160502</t>
  </si>
  <si>
    <t>720115-1644737</t>
  </si>
  <si>
    <t>010-3055-5100</t>
  </si>
  <si>
    <t>이광희</t>
  </si>
  <si>
    <t>169-099888-01-018</t>
  </si>
  <si>
    <t>560108-1069221</t>
  </si>
  <si>
    <t>010-5235-1189</t>
  </si>
  <si>
    <t>조영달</t>
  </si>
  <si>
    <t>351-1027-8559-33</t>
  </si>
  <si>
    <t>580716-1641820</t>
  </si>
  <si>
    <t>010-8620-8728</t>
  </si>
  <si>
    <t>최용진</t>
  </si>
  <si>
    <t>부산은행</t>
  </si>
  <si>
    <t>022-12-006466-2</t>
  </si>
  <si>
    <t>631030-1120018</t>
  </si>
  <si>
    <t>010-2773-9468</t>
  </si>
  <si>
    <t>김점숙</t>
  </si>
  <si>
    <t>312-0087-0553-11</t>
  </si>
  <si>
    <t>640229-2025816</t>
  </si>
  <si>
    <t>010-4201-9354</t>
  </si>
  <si>
    <t>김점순</t>
  </si>
  <si>
    <t>673-135100-02-101</t>
  </si>
  <si>
    <t>610218-2025816</t>
  </si>
  <si>
    <t>010-2329-8470</t>
  </si>
  <si>
    <t>서인숙에 1천만원 양도</t>
  </si>
  <si>
    <t>백은숙</t>
  </si>
  <si>
    <t>980-12-122386</t>
  </si>
  <si>
    <t>580330-2690218</t>
  </si>
  <si>
    <t>010-3252-5224</t>
  </si>
  <si>
    <t>890329-2009827</t>
  </si>
  <si>
    <t>3333-20-8179303</t>
  </si>
  <si>
    <t>670716-2030416</t>
  </si>
  <si>
    <t>010-2328-6318</t>
  </si>
  <si>
    <t>이복희</t>
  </si>
  <si>
    <t>600320-2466726</t>
  </si>
  <si>
    <t>010-7577-7689</t>
  </si>
  <si>
    <t>서미석</t>
  </si>
  <si>
    <t>1000-1817-4609</t>
  </si>
  <si>
    <t>660301-2002617</t>
  </si>
  <si>
    <t>010-7302-0632</t>
  </si>
  <si>
    <t>임병관</t>
  </si>
  <si>
    <t>411-910485-59607</t>
  </si>
  <si>
    <t>490414-1001314</t>
  </si>
  <si>
    <t>010-3246-6435</t>
  </si>
  <si>
    <t>박은정</t>
  </si>
  <si>
    <t>윤정진</t>
  </si>
  <si>
    <t>346-094356-02001</t>
  </si>
  <si>
    <t>701114-2052411</t>
  </si>
  <si>
    <t>010-9022-3882</t>
  </si>
  <si>
    <t>이혜영</t>
  </si>
  <si>
    <t>302-8875-8325-11</t>
  </si>
  <si>
    <t>770301-2810418</t>
  </si>
  <si>
    <t>010-8875-8325</t>
  </si>
  <si>
    <t>기현숙</t>
  </si>
  <si>
    <t>100-100-799310</t>
  </si>
  <si>
    <t>5707710-2057749</t>
  </si>
  <si>
    <t>010-4045-8400</t>
  </si>
  <si>
    <t>박인숙</t>
  </si>
  <si>
    <t>010-7749-2484</t>
  </si>
  <si>
    <t>640425-2006236</t>
  </si>
  <si>
    <t>김선희</t>
  </si>
  <si>
    <t>808-801-04-23904</t>
  </si>
  <si>
    <t>510610-6920054</t>
  </si>
  <si>
    <t>010-9035-0752</t>
  </si>
  <si>
    <t>박승우</t>
  </si>
  <si>
    <t>901010-56-059386</t>
  </si>
  <si>
    <t>580515-1951028</t>
  </si>
  <si>
    <t>010-5549-1316</t>
  </si>
  <si>
    <t>윤철환</t>
  </si>
  <si>
    <t>585-02-001653</t>
  </si>
  <si>
    <t>680705-1932712</t>
  </si>
  <si>
    <t>010-6489-3190</t>
  </si>
  <si>
    <t>윤정순</t>
  </si>
  <si>
    <t>901019-56-075703</t>
  </si>
  <si>
    <t>631012-2932711</t>
  </si>
  <si>
    <t>윤영배</t>
  </si>
  <si>
    <t>9003-2310-1236-0</t>
  </si>
  <si>
    <t>710909-1932715</t>
  </si>
  <si>
    <t>010-4784-6434</t>
  </si>
  <si>
    <t>지급일/금액 확인(4월20일 5천 증액)</t>
  </si>
  <si>
    <t>김영복</t>
  </si>
  <si>
    <t>601-20323047</t>
  </si>
  <si>
    <t>590420-1150318</t>
  </si>
  <si>
    <t>010-3334-9810</t>
  </si>
  <si>
    <t>손유림</t>
  </si>
  <si>
    <t>036-08-056855</t>
  </si>
  <si>
    <t>681228-2819012</t>
  </si>
  <si>
    <t>010-3020-3455</t>
  </si>
  <si>
    <t>2026년 모니터링 계약 현황</t>
  </si>
  <si>
    <t>이선영</t>
  </si>
  <si>
    <t>2026.1.28</t>
  </si>
  <si>
    <t>400457-02-176981</t>
  </si>
  <si>
    <t>790729-2192612</t>
  </si>
  <si>
    <t>010-8831-6873</t>
  </si>
  <si>
    <t>김미향</t>
  </si>
  <si>
    <t>토스</t>
  </si>
  <si>
    <t>1001-4422-5918</t>
  </si>
  <si>
    <t>840826-2056411</t>
  </si>
  <si>
    <t>010-2514-1826</t>
  </si>
  <si>
    <t>계약자 정보 검색 및 원본 이동</t>
  </si>
  <si>
    <t>사용방법: C4에 이름을 입력하면 1월~12월 및 모니터링계약 전체에서 검색됩니다. 목록의 '이동'을 클릭하면 원본 월별 시트의 해당 성명 셀로 이동합니다.</t>
  </si>
  <si>
    <t>검색대상</t>
  </si>
  <si>
    <t>포함</t>
  </si>
  <si>
    <t>계약월</t>
  </si>
  <si>
    <t>보증금</t>
  </si>
  <si>
    <t>수익금</t>
  </si>
  <si>
    <t>검색 이름</t>
  </si>
  <si>
    <t>1월</t>
  </si>
  <si>
    <t>Y</t>
  </si>
  <si>
    <t>주민등록번호 표시여부</t>
  </si>
  <si>
    <t>표시</t>
  </si>
  <si>
    <t>※ 숨기려면 C5를 미표시로 변경</t>
  </si>
  <si>
    <t>2월</t>
  </si>
  <si>
    <t>검색 건수</t>
  </si>
  <si>
    <t>3월</t>
  </si>
  <si>
    <t>4월</t>
  </si>
  <si>
    <t>복사용 결과</t>
  </si>
  <si>
    <t>5월</t>
  </si>
  <si>
    <t>6월</t>
  </si>
  <si>
    <t>7월</t>
  </si>
  <si>
    <t>8월</t>
  </si>
  <si>
    <t>9월</t>
  </si>
  <si>
    <t>10월</t>
  </si>
  <si>
    <t>11월</t>
  </si>
  <si>
    <t>12월</t>
  </si>
  <si>
    <t>모니터링계약</t>
  </si>
  <si>
    <t>이동</t>
  </si>
  <si>
    <t>원본행</t>
  </si>
  <si>
    <t>순번</t>
  </si>
  <si>
    <t>시트명</t>
  </si>
  <si>
    <t>표시성명</t>
  </si>
  <si>
    <t>검색성명</t>
  </si>
  <si>
    <t>검색번호</t>
  </si>
  <si>
    <t>2026년 5월 계약현황</t>
    <phoneticPr fontId="14" type="noConversion"/>
  </si>
  <si>
    <t>2026년 6월 계약현황</t>
    <phoneticPr fontId="14" type="noConversion"/>
  </si>
  <si>
    <t>2026년 7월 계약현황</t>
    <phoneticPr fontId="14" type="noConversion"/>
  </si>
  <si>
    <t>2026년 8월 계약현황</t>
    <phoneticPr fontId="14" type="noConversion"/>
  </si>
  <si>
    <t>2026년 9월 계약현황</t>
    <phoneticPr fontId="14" type="noConversion"/>
  </si>
  <si>
    <t>2026년 10월 계약현황</t>
    <phoneticPr fontId="14" type="noConversion"/>
  </si>
  <si>
    <t>2026년 11월 계약현황</t>
    <phoneticPr fontId="14" type="noConversion"/>
  </si>
  <si>
    <t>2026년 12월 계약현황</t>
    <phoneticPr fontId="14" type="noConversion"/>
  </si>
  <si>
    <t>경기련</t>
    <phoneticPr fontId="14" type="noConversion"/>
  </si>
  <si>
    <t>농협은행</t>
    <phoneticPr fontId="14" type="noConversion"/>
  </si>
  <si>
    <t>125-12-155653</t>
    <phoneticPr fontId="14" type="noConversion"/>
  </si>
  <si>
    <t>김춘자</t>
    <phoneticPr fontId="14" type="noConversion"/>
  </si>
  <si>
    <t>계좌변경(카톡)</t>
    <phoneticPr fontId="14" type="noConversion"/>
  </si>
  <si>
    <t>박정란</t>
    <phoneticPr fontId="14" type="noConversion"/>
  </si>
  <si>
    <t>최지현</t>
    <phoneticPr fontId="14" type="noConversion"/>
  </si>
  <si>
    <t>이정민</t>
    <phoneticPr fontId="14" type="noConversion"/>
  </si>
  <si>
    <t>계민정</t>
    <phoneticPr fontId="14" type="noConversion"/>
  </si>
  <si>
    <t>현금</t>
    <phoneticPr fontId="14" type="noConversion"/>
  </si>
  <si>
    <t>기업은행</t>
    <phoneticPr fontId="14" type="noConversion"/>
  </si>
  <si>
    <t>040-0461580-3019</t>
    <phoneticPr fontId="14" type="noConversion"/>
  </si>
  <si>
    <t>891214-2045211</t>
    <phoneticPr fontId="14" type="noConversion"/>
  </si>
  <si>
    <t>010-3329-4006</t>
    <phoneticPr fontId="14" type="noConversion"/>
  </si>
  <si>
    <t>노영경</t>
    <phoneticPr fontId="14" type="noConversion"/>
  </si>
  <si>
    <t>4/23 4천추가</t>
    <phoneticPr fontId="14" type="noConversion"/>
  </si>
  <si>
    <t>우리은행</t>
    <phoneticPr fontId="14" type="noConversion"/>
  </si>
  <si>
    <t>1002-634-570005</t>
    <phoneticPr fontId="14" type="noConversion"/>
  </si>
  <si>
    <t>690802-2168021</t>
    <phoneticPr fontId="14" type="noConversion"/>
  </si>
  <si>
    <t>010-5315-9756</t>
    <phoneticPr fontId="14" type="noConversion"/>
  </si>
  <si>
    <t>입금증 금액 3천:확인</t>
    <phoneticPr fontId="14" type="noConversion"/>
  </si>
  <si>
    <t>전정례</t>
    <phoneticPr fontId="14" type="noConversion"/>
  </si>
  <si>
    <t>4/20 1천만원 증액</t>
    <phoneticPr fontId="14" type="noConversion"/>
  </si>
  <si>
    <t>안민혁</t>
    <phoneticPr fontId="14" type="noConversion"/>
  </si>
  <si>
    <t>박기운</t>
    <phoneticPr fontId="14" type="noConversion"/>
  </si>
  <si>
    <t>3560-5926-30513</t>
    <phoneticPr fontId="14" type="noConversion"/>
  </si>
  <si>
    <t>박선민</t>
    <phoneticPr fontId="14" type="noConversion"/>
  </si>
  <si>
    <t>하나은행</t>
    <phoneticPr fontId="14" type="noConversion"/>
  </si>
  <si>
    <t>211-910260-72007</t>
    <phoneticPr fontId="14" type="noConversion"/>
  </si>
  <si>
    <t>840627-1079611</t>
    <phoneticPr fontId="14" type="noConversion"/>
  </si>
  <si>
    <t>880115-2002413</t>
    <phoneticPr fontId="14" type="noConversion"/>
  </si>
  <si>
    <t>010-2522-0606</t>
    <phoneticPr fontId="14" type="noConversion"/>
  </si>
  <si>
    <t>010-6758-2522</t>
    <phoneticPr fontId="14" type="noConversion"/>
  </si>
  <si>
    <t>안순희</t>
    <phoneticPr fontId="14" type="noConversion"/>
  </si>
  <si>
    <t>최미숙</t>
    <phoneticPr fontId="14" type="noConversion"/>
  </si>
  <si>
    <t>3010-33366-5511</t>
    <phoneticPr fontId="14" type="noConversion"/>
  </si>
  <si>
    <t>홍세휘</t>
    <phoneticPr fontId="14" type="noConversion"/>
  </si>
  <si>
    <t>601009-2140410</t>
    <phoneticPr fontId="14" type="noConversion"/>
  </si>
  <si>
    <t>010-9572-3788</t>
    <phoneticPr fontId="14" type="noConversion"/>
  </si>
  <si>
    <t>이재윤</t>
    <phoneticPr fontId="14" type="noConversion"/>
  </si>
  <si>
    <t>078-225015-01-016</t>
    <phoneticPr fontId="14" type="noConversion"/>
  </si>
  <si>
    <t>690102-1808024</t>
    <phoneticPr fontId="14" type="noConversion"/>
  </si>
  <si>
    <t>010-7600-7061</t>
    <phoneticPr fontId="14" type="noConversion"/>
  </si>
  <si>
    <t>인명숙</t>
    <phoneticPr fontId="14" type="noConversion"/>
  </si>
  <si>
    <t>김요림</t>
    <phoneticPr fontId="14" type="noConversion"/>
  </si>
  <si>
    <t>국민은행</t>
    <phoneticPr fontId="14" type="noConversion"/>
  </si>
  <si>
    <t>666202-01-701292</t>
    <phoneticPr fontId="14" type="noConversion"/>
  </si>
  <si>
    <t>900810-2156826</t>
    <phoneticPr fontId="14" type="noConversion"/>
  </si>
  <si>
    <t>010-6454-0810</t>
    <phoneticPr fontId="14" type="noConversion"/>
  </si>
  <si>
    <t>김정숙</t>
    <phoneticPr fontId="14" type="noConversion"/>
  </si>
  <si>
    <t>임지연</t>
    <phoneticPr fontId="14" type="noConversion"/>
  </si>
  <si>
    <t>325-910461-94507</t>
    <phoneticPr fontId="14" type="noConversion"/>
  </si>
  <si>
    <t>770630-2055419</t>
    <phoneticPr fontId="14" type="noConversion"/>
  </si>
  <si>
    <t>010-7114-0678</t>
    <phoneticPr fontId="14" type="noConversion"/>
  </si>
  <si>
    <t>312-013-5476311</t>
    <phoneticPr fontId="14" type="noConversion"/>
  </si>
  <si>
    <t>2026.2.10</t>
    <phoneticPr fontId="14" type="noConversion"/>
  </si>
  <si>
    <t>하주현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</si>
</sst>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yyyy\.mm\.dd"/>
    <numFmt numFmtId="178" formatCode="yyyy\,mm\,dd"/>
    <numFmt numFmtId="179" formatCode="yyyy\-mm\-dd"/>
  </numFmts>
  <fonts count="22" x14ac:knownFonts="1">
    <font>
      <sz val="12"/>
      <color theme="1"/>
      <name val="맑은 고딕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4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22"/>
      <color theme="1"/>
      <name val="HY견고딕"/>
      <family val="1"/>
      <charset val="129"/>
    </font>
    <font>
      <b/>
      <sz val="14"/>
      <color theme="1"/>
      <name val="맑은 고딕"/>
      <family val="3"/>
      <charset val="129"/>
    </font>
    <font>
      <sz val="14"/>
      <name val="맑은 고딕"/>
      <family val="3"/>
      <charset val="129"/>
    </font>
    <font>
      <sz val="12"/>
      <color rgb="FFFFFFFF"/>
      <name val="맑은 고딕"/>
      <family val="3"/>
      <charset val="129"/>
    </font>
    <font>
      <sz val="8"/>
      <name val="돋움"/>
      <family val="3"/>
      <charset val="129"/>
    </font>
    <font>
      <sz val="12"/>
      <color theme="1"/>
      <name val="Calibri"/>
      <family val="2"/>
      <scheme val="minor"/>
    </font>
    <font>
      <b/>
      <sz val="12"/>
      <name val="맑은 고딕"/>
      <family val="3"/>
      <charset val="129"/>
    </font>
    <font>
      <b/>
      <sz val="16"/>
      <color rgb="FF1F2937"/>
      <name val="맑은 고딕"/>
      <family val="3"/>
      <charset val="129"/>
    </font>
    <font>
      <sz val="12"/>
      <color rgb="FF475569"/>
      <name val="맑은 고딕"/>
      <family val="3"/>
      <charset val="129"/>
    </font>
    <font>
      <b/>
      <sz val="12"/>
      <color rgb="FF111827"/>
      <name val="맑은 고딕"/>
      <family val="3"/>
      <charset val="129"/>
    </font>
    <font>
      <u/>
      <sz val="12"/>
      <color rgb="FF2563EB"/>
      <name val="맑은 고딕"/>
      <family val="3"/>
      <charset val="129"/>
    </font>
    <font>
      <sz val="12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5" fillId="0" borderId="0">
      <alignment vertical="center"/>
    </xf>
    <xf numFmtId="0" fontId="15" fillId="0" borderId="0"/>
  </cellStyleXfs>
  <cellXfs count="192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7" fillId="5" borderId="17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13" fillId="8" borderId="0" xfId="0" applyFont="1" applyFill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14" fontId="0" fillId="9" borderId="0" xfId="0" applyNumberForma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5" fillId="0" borderId="0" xfId="2"/>
    <xf numFmtId="0" fontId="16" fillId="17" borderId="18" xfId="2" applyFont="1" applyFill="1" applyBorder="1" applyAlignment="1">
      <alignment horizontal="center" vertical="center"/>
    </xf>
    <xf numFmtId="0" fontId="16" fillId="18" borderId="19" xfId="2" applyFont="1" applyFill="1" applyBorder="1" applyAlignment="1">
      <alignment horizontal="left" vertical="center"/>
    </xf>
    <xf numFmtId="0" fontId="16" fillId="19" borderId="18" xfId="2" applyFont="1" applyFill="1" applyBorder="1"/>
    <xf numFmtId="0" fontId="16" fillId="14" borderId="18" xfId="2" applyFont="1" applyFill="1" applyBorder="1" applyAlignment="1">
      <alignment horizontal="center" vertical="center"/>
    </xf>
    <xf numFmtId="0" fontId="19" fillId="14" borderId="18" xfId="2" applyFont="1" applyFill="1" applyBorder="1" applyAlignment="1">
      <alignment horizontal="center" vertical="center"/>
    </xf>
    <xf numFmtId="0" fontId="20" fillId="0" borderId="20" xfId="2" applyFont="1" applyBorder="1" applyAlignment="1">
      <alignment horizontal="center" vertical="center"/>
    </xf>
    <xf numFmtId="0" fontId="15" fillId="0" borderId="20" xfId="2" applyBorder="1" applyAlignment="1">
      <alignment vertical="center"/>
    </xf>
    <xf numFmtId="3" fontId="15" fillId="0" borderId="20" xfId="2" applyNumberFormat="1" applyBorder="1" applyAlignment="1">
      <alignment vertical="center"/>
    </xf>
    <xf numFmtId="0" fontId="16" fillId="14" borderId="0" xfId="0" applyFont="1" applyFill="1" applyAlignment="1">
      <alignment horizontal="center"/>
    </xf>
    <xf numFmtId="0" fontId="0" fillId="20" borderId="0" xfId="0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14" fontId="0" fillId="2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0" borderId="0" xfId="0" applyFont="1" applyAlignment="1"/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4" fontId="5" fillId="7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21" borderId="0" xfId="0" applyFont="1" applyFill="1" applyAlignment="1">
      <alignment horizontal="center" vertical="center"/>
    </xf>
    <xf numFmtId="0" fontId="5" fillId="20" borderId="0" xfId="0" applyFont="1" applyFill="1" applyAlignment="1">
      <alignment vertical="center"/>
    </xf>
    <xf numFmtId="0" fontId="5" fillId="12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12" borderId="0" xfId="0" applyFill="1" applyAlignment="1">
      <alignment horizontal="center" vertical="center"/>
    </xf>
    <xf numFmtId="0" fontId="5" fillId="12" borderId="0" xfId="0" applyFont="1" applyFill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41" fontId="2" fillId="0" borderId="0" xfId="1" applyFont="1" applyAlignment="1">
      <alignment vertical="center"/>
    </xf>
    <xf numFmtId="41" fontId="8" fillId="2" borderId="1" xfId="1" applyFont="1" applyFill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41" fontId="7" fillId="4" borderId="1" xfId="1" applyFont="1" applyFill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1" fontId="11" fillId="0" borderId="0" xfId="1" applyFont="1" applyAlignment="1">
      <alignment horizontal="center" vertical="center"/>
    </xf>
    <xf numFmtId="41" fontId="7" fillId="0" borderId="0" xfId="1" applyFont="1" applyAlignment="1">
      <alignment horizontal="center" vertical="center"/>
    </xf>
    <xf numFmtId="41" fontId="8" fillId="2" borderId="6" xfId="1" applyFont="1" applyFill="1" applyBorder="1" applyAlignment="1">
      <alignment horizontal="center" vertical="center"/>
    </xf>
    <xf numFmtId="41" fontId="5" fillId="0" borderId="1" xfId="1" applyBorder="1" applyAlignment="1">
      <alignment horizontal="center" vertical="center"/>
    </xf>
    <xf numFmtId="41" fontId="5" fillId="4" borderId="28" xfId="1" applyFill="1" applyBorder="1" applyAlignment="1">
      <alignment vertical="center"/>
    </xf>
    <xf numFmtId="41" fontId="5" fillId="4" borderId="29" xfId="1" applyFill="1" applyBorder="1" applyAlignment="1">
      <alignment vertical="center"/>
    </xf>
    <xf numFmtId="41" fontId="5" fillId="0" borderId="6" xfId="1" applyBorder="1" applyAlignment="1">
      <alignment horizontal="center" vertical="center"/>
    </xf>
    <xf numFmtId="41" fontId="5" fillId="4" borderId="6" xfId="1" applyFill="1" applyBorder="1" applyAlignment="1">
      <alignment horizontal="center" vertical="center"/>
    </xf>
    <xf numFmtId="41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horizontal="center" vertical="center"/>
    </xf>
    <xf numFmtId="41" fontId="5" fillId="0" borderId="0" xfId="1" applyAlignment="1">
      <alignment vertical="center"/>
    </xf>
    <xf numFmtId="41" fontId="5" fillId="0" borderId="11" xfId="1" applyBorder="1" applyAlignment="1">
      <alignment horizontal="center" vertical="center"/>
    </xf>
    <xf numFmtId="41" fontId="5" fillId="7" borderId="0" xfId="1" applyFill="1" applyAlignment="1">
      <alignment vertical="center"/>
    </xf>
    <xf numFmtId="177" fontId="5" fillId="7" borderId="0" xfId="0" applyNumberFormat="1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1" fontId="0" fillId="0" borderId="0" xfId="1" applyFont="1" applyAlignment="1">
      <alignment vertical="center"/>
    </xf>
    <xf numFmtId="41" fontId="0" fillId="10" borderId="0" xfId="1" applyFont="1" applyFill="1" applyAlignment="1">
      <alignment vertical="center"/>
    </xf>
    <xf numFmtId="41" fontId="0" fillId="9" borderId="0" xfId="1" applyFont="1" applyFill="1" applyAlignment="1">
      <alignment vertical="center"/>
    </xf>
    <xf numFmtId="177" fontId="0" fillId="9" borderId="0" xfId="0" applyNumberFormat="1" applyFill="1" applyAlignment="1">
      <alignment horizontal="center" vertical="center"/>
    </xf>
    <xf numFmtId="41" fontId="0" fillId="6" borderId="0" xfId="1" applyFont="1" applyFill="1" applyAlignment="1">
      <alignment vertical="center"/>
    </xf>
    <xf numFmtId="177" fontId="0" fillId="6" borderId="0" xfId="0" applyNumberFormat="1" applyFill="1" applyAlignment="1">
      <alignment horizontal="center" vertical="center"/>
    </xf>
    <xf numFmtId="41" fontId="0" fillId="11" borderId="0" xfId="1" applyFont="1" applyFill="1" applyAlignment="1">
      <alignment vertical="center"/>
    </xf>
    <xf numFmtId="41" fontId="0" fillId="13" borderId="0" xfId="1" applyFont="1" applyFill="1" applyAlignment="1">
      <alignment vertical="center"/>
    </xf>
    <xf numFmtId="41" fontId="0" fillId="20" borderId="0" xfId="1" applyFont="1" applyFill="1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41" fontId="0" fillId="7" borderId="0" xfId="1" applyFont="1" applyFill="1" applyAlignment="1">
      <alignment vertical="center"/>
    </xf>
    <xf numFmtId="177" fontId="0" fillId="7" borderId="0" xfId="0" applyNumberFormat="1" applyFill="1" applyAlignment="1">
      <alignment horizontal="center" vertical="center"/>
    </xf>
    <xf numFmtId="177" fontId="0" fillId="20" borderId="0" xfId="0" applyNumberFormat="1" applyFill="1" applyAlignment="1">
      <alignment horizontal="center" vertical="center"/>
    </xf>
    <xf numFmtId="41" fontId="0" fillId="12" borderId="0" xfId="1" applyFont="1" applyFill="1" applyAlignment="1">
      <alignment vertical="center"/>
    </xf>
    <xf numFmtId="41" fontId="7" fillId="0" borderId="6" xfId="1" applyFont="1" applyBorder="1" applyAlignment="1">
      <alignment horizontal="center" vertical="center"/>
    </xf>
    <xf numFmtId="41" fontId="12" fillId="0" borderId="1" xfId="1" applyFont="1" applyBorder="1" applyAlignment="1">
      <alignment horizontal="center" vertical="center"/>
    </xf>
    <xf numFmtId="41" fontId="12" fillId="0" borderId="1" xfId="1" applyFont="1" applyBorder="1" applyAlignment="1">
      <alignment vertical="center"/>
    </xf>
    <xf numFmtId="179" fontId="15" fillId="0" borderId="20" xfId="2" applyNumberFormat="1" applyBorder="1" applyAlignment="1">
      <alignment vertical="center"/>
    </xf>
    <xf numFmtId="41" fontId="0" fillId="0" borderId="0" xfId="1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1" fontId="5" fillId="0" borderId="0" xfId="1">
      <alignment vertical="center"/>
    </xf>
    <xf numFmtId="0" fontId="5" fillId="0" borderId="0" xfId="0" applyFont="1" applyFill="1" applyBorder="1" applyAlignment="1">
      <alignment horizontal="center" vertical="center"/>
    </xf>
    <xf numFmtId="178" fontId="0" fillId="9" borderId="0" xfId="0" applyNumberForma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9" fillId="0" borderId="1" xfId="0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0" fillId="0" borderId="3" xfId="0" applyBorder="1" applyAlignment="1"/>
    <xf numFmtId="0" fontId="7" fillId="0" borderId="6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7" fillId="0" borderId="7" xfId="0" applyFont="1" applyBorder="1" applyAlignment="1">
      <alignment horizontal="center" vertical="center"/>
    </xf>
    <xf numFmtId="0" fontId="0" fillId="0" borderId="10" xfId="0" applyBorder="1" applyAlignment="1"/>
    <xf numFmtId="0" fontId="7" fillId="3" borderId="1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41" fontId="7" fillId="4" borderId="1" xfId="1" applyFont="1" applyFill="1" applyBorder="1" applyAlignment="1">
      <alignment horizontal="center" vertical="center"/>
    </xf>
    <xf numFmtId="0" fontId="0" fillId="0" borderId="9" xfId="0" applyBorder="1" applyAlignment="1"/>
    <xf numFmtId="0" fontId="5" fillId="0" borderId="1" xfId="0" applyFont="1" applyBorder="1" applyAlignment="1">
      <alignment horizontal="center" vertical="center"/>
    </xf>
    <xf numFmtId="41" fontId="5" fillId="4" borderId="6" xfId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5" xfId="0" applyBorder="1" applyAlignment="1"/>
    <xf numFmtId="41" fontId="5" fillId="0" borderId="6" xfId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8" fillId="16" borderId="0" xfId="2" applyFont="1" applyFill="1" applyAlignment="1">
      <alignment wrapText="1"/>
    </xf>
    <xf numFmtId="0" fontId="0" fillId="0" borderId="0" xfId="0" applyAlignment="1"/>
    <xf numFmtId="0" fontId="15" fillId="0" borderId="18" xfId="2" applyBorder="1" applyAlignment="1">
      <alignment vertical="top" wrapText="1"/>
    </xf>
    <xf numFmtId="0" fontId="0" fillId="0" borderId="21" xfId="0" applyBorder="1" applyAlignment="1"/>
    <xf numFmtId="0" fontId="0" fillId="0" borderId="23" xfId="0" applyBorder="1" applyAlignment="1"/>
    <xf numFmtId="0" fontId="0" fillId="0" borderId="22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17" fillId="15" borderId="0" xfId="2" applyFont="1" applyFill="1" applyAlignment="1">
      <alignment vertical="center"/>
    </xf>
  </cellXfs>
  <cellStyles count="3">
    <cellStyle name="쉼표 [0]" xfId="1" xr:uid="{00000000-0005-0000-0000-000001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zoomScale="85" zoomScaleNormal="85" workbookViewId="0">
      <selection activeCell="H3" sqref="H3:I3"/>
    </sheetView>
  </sheetViews>
  <sheetFormatPr defaultRowHeight="17.25" x14ac:dyDescent="0.3"/>
  <cols>
    <col min="1" max="1" width="8.44140625" style="50" customWidth="1"/>
    <col min="2" max="2" width="10.77734375" style="80" customWidth="1"/>
    <col min="3" max="3" width="16.109375" style="100" customWidth="1"/>
    <col min="4" max="4" width="15" style="81" customWidth="1"/>
    <col min="5" max="5" width="12.77734375" style="81" customWidth="1"/>
    <col min="6" max="6" width="14.33203125" style="100" customWidth="1"/>
    <col min="7" max="7" width="13.44140625" style="82" customWidth="1"/>
    <col min="8" max="8" width="12.44140625" style="81" customWidth="1"/>
    <col min="9" max="9" width="22.21875" style="81" customWidth="1"/>
    <col min="10" max="10" width="10.5546875" style="81" customWidth="1"/>
    <col min="11" max="11" width="19" style="81" customWidth="1"/>
    <col min="12" max="12" width="17.33203125" style="81" customWidth="1"/>
    <col min="13" max="13" width="14.21875" style="82" customWidth="1"/>
    <col min="14" max="14" width="46.44140625" style="83" customWidth="1"/>
  </cols>
  <sheetData>
    <row r="1" spans="1:14" ht="43.9" customHeight="1" x14ac:dyDescent="0.3">
      <c r="A1" s="161" t="s">
        <v>0</v>
      </c>
      <c r="B1" s="162"/>
      <c r="C1" s="163"/>
      <c r="D1" s="164"/>
      <c r="E1" s="164"/>
      <c r="F1" s="163"/>
      <c r="G1" s="165"/>
      <c r="H1" s="164"/>
      <c r="I1" s="164"/>
      <c r="J1" s="164"/>
      <c r="K1" s="164"/>
      <c r="L1" s="164"/>
      <c r="M1" s="165"/>
      <c r="N1" s="166"/>
    </row>
    <row r="2" spans="1:14" ht="30" customHeight="1" x14ac:dyDescent="0.3">
      <c r="A2" s="2" t="s">
        <v>1</v>
      </c>
      <c r="B2" s="3" t="s">
        <v>2</v>
      </c>
      <c r="C2" s="101" t="s">
        <v>3</v>
      </c>
      <c r="D2" s="5" t="s">
        <v>4</v>
      </c>
      <c r="E2" s="5" t="s">
        <v>5</v>
      </c>
      <c r="F2" s="101" t="s">
        <v>6</v>
      </c>
      <c r="G2" s="11" t="s">
        <v>7</v>
      </c>
      <c r="H2" s="6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30" customHeight="1" x14ac:dyDescent="0.3">
      <c r="A3" s="77">
        <v>1</v>
      </c>
      <c r="B3" s="77" t="s">
        <v>15</v>
      </c>
      <c r="C3" s="102">
        <v>10000000</v>
      </c>
      <c r="D3" s="87" t="s">
        <v>16</v>
      </c>
      <c r="E3" s="87" t="s">
        <v>17</v>
      </c>
      <c r="F3" s="102">
        <v>500000</v>
      </c>
      <c r="G3" s="86" t="s">
        <v>18</v>
      </c>
      <c r="H3" s="143" t="s">
        <v>545</v>
      </c>
      <c r="I3" s="142" t="s">
        <v>1488</v>
      </c>
      <c r="J3" s="77" t="s">
        <v>15</v>
      </c>
      <c r="K3" s="77" t="s">
        <v>19</v>
      </c>
      <c r="L3" s="77" t="s">
        <v>20</v>
      </c>
      <c r="M3" s="77" t="s">
        <v>21</v>
      </c>
      <c r="N3" s="96"/>
    </row>
    <row r="4" spans="1:14" ht="30" customHeight="1" x14ac:dyDescent="0.3">
      <c r="A4" s="77">
        <v>2</v>
      </c>
      <c r="B4" s="77" t="s">
        <v>22</v>
      </c>
      <c r="C4" s="102">
        <v>30000000</v>
      </c>
      <c r="D4" s="87" t="s">
        <v>23</v>
      </c>
      <c r="E4" s="12"/>
      <c r="F4" s="102">
        <v>2028000</v>
      </c>
      <c r="G4" s="86" t="s">
        <v>24</v>
      </c>
      <c r="H4" s="78" t="s">
        <v>25</v>
      </c>
      <c r="I4" s="77" t="s">
        <v>26</v>
      </c>
      <c r="J4" s="88" t="s">
        <v>27</v>
      </c>
      <c r="K4" s="77" t="s">
        <v>28</v>
      </c>
      <c r="L4" s="77" t="s">
        <v>29</v>
      </c>
      <c r="M4" s="77" t="s">
        <v>30</v>
      </c>
      <c r="N4" s="96"/>
    </row>
    <row r="5" spans="1:14" ht="30" customHeight="1" x14ac:dyDescent="0.3">
      <c r="A5" s="77">
        <v>3</v>
      </c>
      <c r="B5" s="77" t="s">
        <v>31</v>
      </c>
      <c r="C5" s="102">
        <v>10000000</v>
      </c>
      <c r="D5" s="87" t="s">
        <v>23</v>
      </c>
      <c r="E5" s="12"/>
      <c r="F5" s="102">
        <v>500000</v>
      </c>
      <c r="G5" s="86" t="s">
        <v>24</v>
      </c>
      <c r="H5" s="78" t="s">
        <v>25</v>
      </c>
      <c r="I5" s="77" t="s">
        <v>26</v>
      </c>
      <c r="J5" s="88" t="s">
        <v>27</v>
      </c>
      <c r="K5" s="77" t="s">
        <v>32</v>
      </c>
      <c r="L5" s="77" t="s">
        <v>33</v>
      </c>
      <c r="M5" s="77" t="s">
        <v>30</v>
      </c>
      <c r="N5" s="96"/>
    </row>
    <row r="6" spans="1:14" ht="30" customHeight="1" x14ac:dyDescent="0.3">
      <c r="A6" s="77">
        <v>4</v>
      </c>
      <c r="B6" s="77" t="s">
        <v>34</v>
      </c>
      <c r="C6" s="102">
        <v>30000000</v>
      </c>
      <c r="D6" s="87" t="s">
        <v>35</v>
      </c>
      <c r="E6" s="87" t="s">
        <v>17</v>
      </c>
      <c r="F6" s="102">
        <v>2028000</v>
      </c>
      <c r="G6" s="86" t="s">
        <v>36</v>
      </c>
      <c r="H6" s="78" t="s">
        <v>37</v>
      </c>
      <c r="I6" s="77" t="s">
        <v>38</v>
      </c>
      <c r="J6" s="88" t="s">
        <v>39</v>
      </c>
      <c r="K6" s="77" t="s">
        <v>40</v>
      </c>
      <c r="L6" s="77" t="s">
        <v>41</v>
      </c>
      <c r="M6" s="85" t="s">
        <v>42</v>
      </c>
      <c r="N6" s="96"/>
    </row>
    <row r="7" spans="1:14" ht="30" customHeight="1" x14ac:dyDescent="0.3">
      <c r="A7" s="77">
        <v>5</v>
      </c>
      <c r="B7" s="77" t="s">
        <v>43</v>
      </c>
      <c r="C7" s="102">
        <v>10000000</v>
      </c>
      <c r="D7" s="87" t="s">
        <v>44</v>
      </c>
      <c r="E7" s="87" t="s">
        <v>17</v>
      </c>
      <c r="F7" s="102">
        <v>800000</v>
      </c>
      <c r="G7" s="86" t="s">
        <v>45</v>
      </c>
      <c r="H7" s="78" t="s">
        <v>25</v>
      </c>
      <c r="I7" s="77" t="s">
        <v>46</v>
      </c>
      <c r="J7" s="77" t="s">
        <v>43</v>
      </c>
      <c r="K7" s="77" t="s">
        <v>47</v>
      </c>
      <c r="L7" s="77" t="s">
        <v>48</v>
      </c>
      <c r="M7" s="77" t="s">
        <v>49</v>
      </c>
      <c r="N7" s="96"/>
    </row>
    <row r="8" spans="1:14" ht="30" customHeight="1" x14ac:dyDescent="0.3">
      <c r="A8" s="77">
        <v>6</v>
      </c>
      <c r="B8" s="77" t="s">
        <v>50</v>
      </c>
      <c r="C8" s="102">
        <v>10000000</v>
      </c>
      <c r="D8" s="87" t="s">
        <v>44</v>
      </c>
      <c r="E8" s="87" t="s">
        <v>17</v>
      </c>
      <c r="F8" s="102">
        <v>800000</v>
      </c>
      <c r="G8" s="86" t="s">
        <v>45</v>
      </c>
      <c r="H8" s="78" t="s">
        <v>25</v>
      </c>
      <c r="I8" s="77" t="s">
        <v>51</v>
      </c>
      <c r="J8" s="88" t="s">
        <v>52</v>
      </c>
      <c r="K8" s="77" t="s">
        <v>53</v>
      </c>
      <c r="L8" s="77" t="s">
        <v>54</v>
      </c>
      <c r="M8" s="77" t="s">
        <v>49</v>
      </c>
      <c r="N8" s="96"/>
    </row>
    <row r="9" spans="1:14" ht="30" customHeight="1" x14ac:dyDescent="0.3">
      <c r="A9" s="77">
        <v>7</v>
      </c>
      <c r="B9" s="77" t="s">
        <v>55</v>
      </c>
      <c r="C9" s="102">
        <v>10000000</v>
      </c>
      <c r="D9" s="87" t="s">
        <v>44</v>
      </c>
      <c r="E9" s="87" t="s">
        <v>17</v>
      </c>
      <c r="F9" s="102">
        <v>800000</v>
      </c>
      <c r="G9" s="86" t="s">
        <v>45</v>
      </c>
      <c r="H9" s="78" t="s">
        <v>25</v>
      </c>
      <c r="I9" s="77" t="s">
        <v>51</v>
      </c>
      <c r="J9" s="88" t="s">
        <v>52</v>
      </c>
      <c r="K9" s="77" t="s">
        <v>56</v>
      </c>
      <c r="L9" s="77" t="s">
        <v>57</v>
      </c>
      <c r="M9" s="77" t="s">
        <v>49</v>
      </c>
      <c r="N9" s="96"/>
    </row>
    <row r="10" spans="1:14" ht="30" customHeight="1" x14ac:dyDescent="0.3">
      <c r="A10" s="77">
        <v>8</v>
      </c>
      <c r="B10" s="77" t="s">
        <v>58</v>
      </c>
      <c r="C10" s="102">
        <v>10000000</v>
      </c>
      <c r="D10" s="87" t="s">
        <v>59</v>
      </c>
      <c r="E10" s="87" t="s">
        <v>60</v>
      </c>
      <c r="F10" s="103"/>
      <c r="G10" s="86" t="s">
        <v>61</v>
      </c>
      <c r="H10" s="78" t="s">
        <v>62</v>
      </c>
      <c r="I10" s="77" t="s">
        <v>63</v>
      </c>
      <c r="J10" s="88" t="s">
        <v>64</v>
      </c>
      <c r="K10" s="77" t="s">
        <v>65</v>
      </c>
      <c r="L10" s="77" t="s">
        <v>66</v>
      </c>
      <c r="M10" s="77" t="s">
        <v>67</v>
      </c>
      <c r="N10" s="96"/>
    </row>
    <row r="11" spans="1:14" ht="30" customHeight="1" x14ac:dyDescent="0.3">
      <c r="A11" s="77">
        <v>9</v>
      </c>
      <c r="B11" s="77" t="s">
        <v>68</v>
      </c>
      <c r="C11" s="102">
        <v>10000000</v>
      </c>
      <c r="D11" s="87" t="s">
        <v>69</v>
      </c>
      <c r="E11" s="87" t="s">
        <v>17</v>
      </c>
      <c r="F11" s="102">
        <v>800000</v>
      </c>
      <c r="G11" s="86" t="s">
        <v>70</v>
      </c>
      <c r="H11" s="78" t="s">
        <v>25</v>
      </c>
      <c r="I11" s="77" t="s">
        <v>71</v>
      </c>
      <c r="J11" s="88" t="s">
        <v>72</v>
      </c>
      <c r="K11" s="77" t="s">
        <v>73</v>
      </c>
      <c r="L11" s="77" t="s">
        <v>74</v>
      </c>
      <c r="M11" s="77" t="s">
        <v>75</v>
      </c>
      <c r="N11" s="96"/>
    </row>
    <row r="12" spans="1:14" ht="30" customHeight="1" x14ac:dyDescent="0.3">
      <c r="A12" s="77">
        <v>10</v>
      </c>
      <c r="B12" s="77" t="s">
        <v>76</v>
      </c>
      <c r="C12" s="102">
        <v>10000000</v>
      </c>
      <c r="D12" s="87" t="s">
        <v>69</v>
      </c>
      <c r="E12" s="87" t="s">
        <v>17</v>
      </c>
      <c r="F12" s="102">
        <v>800000</v>
      </c>
      <c r="G12" s="86" t="s">
        <v>70</v>
      </c>
      <c r="H12" s="78" t="s">
        <v>25</v>
      </c>
      <c r="I12" s="77" t="s">
        <v>77</v>
      </c>
      <c r="J12" s="77" t="s">
        <v>76</v>
      </c>
      <c r="K12" s="77" t="s">
        <v>78</v>
      </c>
      <c r="L12" s="77" t="s">
        <v>79</v>
      </c>
      <c r="M12" s="77" t="s">
        <v>75</v>
      </c>
      <c r="N12" s="96"/>
    </row>
    <row r="13" spans="1:14" ht="30" customHeight="1" x14ac:dyDescent="0.3">
      <c r="A13" s="147">
        <v>11</v>
      </c>
      <c r="B13" s="147" t="s">
        <v>80</v>
      </c>
      <c r="C13" s="102">
        <v>1000000</v>
      </c>
      <c r="D13" s="87" t="s">
        <v>81</v>
      </c>
      <c r="E13" s="87" t="s">
        <v>17</v>
      </c>
      <c r="F13" s="170"/>
      <c r="G13" s="150" t="s">
        <v>82</v>
      </c>
      <c r="H13" s="157" t="s">
        <v>62</v>
      </c>
      <c r="I13" s="147" t="s">
        <v>83</v>
      </c>
      <c r="J13" s="147" t="s">
        <v>84</v>
      </c>
      <c r="K13" s="147" t="s">
        <v>85</v>
      </c>
      <c r="L13" s="147" t="s">
        <v>86</v>
      </c>
      <c r="M13" s="169" t="s">
        <v>87</v>
      </c>
      <c r="N13" s="168"/>
    </row>
    <row r="14" spans="1:14" ht="30" customHeight="1" x14ac:dyDescent="0.3">
      <c r="A14" s="153"/>
      <c r="B14" s="153"/>
      <c r="C14" s="102">
        <v>9000000</v>
      </c>
      <c r="D14" s="87" t="s">
        <v>88</v>
      </c>
      <c r="E14" s="87" t="s">
        <v>17</v>
      </c>
      <c r="F14" s="153"/>
      <c r="G14" s="151"/>
      <c r="H14" s="171"/>
      <c r="I14" s="153"/>
      <c r="J14" s="153"/>
      <c r="K14" s="153"/>
      <c r="L14" s="153"/>
      <c r="M14" s="153"/>
      <c r="N14" s="153"/>
    </row>
    <row r="15" spans="1:14" ht="30" customHeight="1" x14ac:dyDescent="0.3">
      <c r="A15" s="148"/>
      <c r="B15" s="148"/>
      <c r="C15" s="102">
        <v>10000000</v>
      </c>
      <c r="D15" s="87" t="s">
        <v>89</v>
      </c>
      <c r="E15" s="87" t="s">
        <v>90</v>
      </c>
      <c r="F15" s="148"/>
      <c r="G15" s="152"/>
      <c r="H15" s="158"/>
      <c r="I15" s="148"/>
      <c r="J15" s="148"/>
      <c r="K15" s="148"/>
      <c r="L15" s="148"/>
      <c r="M15" s="148"/>
      <c r="N15" s="148"/>
    </row>
    <row r="16" spans="1:14" ht="30" customHeight="1" x14ac:dyDescent="0.3">
      <c r="A16" s="77">
        <v>12</v>
      </c>
      <c r="B16" s="77" t="s">
        <v>91</v>
      </c>
      <c r="C16" s="102">
        <v>10000000</v>
      </c>
      <c r="D16" s="87" t="s">
        <v>92</v>
      </c>
      <c r="E16" s="87" t="s">
        <v>17</v>
      </c>
      <c r="F16" s="102">
        <v>800000</v>
      </c>
      <c r="G16" s="86" t="s">
        <v>93</v>
      </c>
      <c r="H16" s="78" t="s">
        <v>62</v>
      </c>
      <c r="I16" s="77" t="s">
        <v>94</v>
      </c>
      <c r="J16" s="77" t="s">
        <v>91</v>
      </c>
      <c r="K16" s="77" t="s">
        <v>95</v>
      </c>
      <c r="L16" s="77" t="s">
        <v>96</v>
      </c>
      <c r="M16" s="77" t="s">
        <v>97</v>
      </c>
      <c r="N16" s="96"/>
    </row>
    <row r="17" spans="1:14" ht="30" customHeight="1" x14ac:dyDescent="0.3">
      <c r="A17" s="35" t="s">
        <v>98</v>
      </c>
      <c r="B17" s="35" t="s">
        <v>99</v>
      </c>
      <c r="C17" s="102">
        <v>10000000</v>
      </c>
      <c r="D17" s="87" t="s">
        <v>100</v>
      </c>
      <c r="E17" s="87" t="s">
        <v>17</v>
      </c>
      <c r="F17" s="104">
        <v>800000</v>
      </c>
      <c r="G17" s="86" t="s">
        <v>101</v>
      </c>
      <c r="H17" s="36" t="s">
        <v>102</v>
      </c>
      <c r="I17" s="35" t="s">
        <v>103</v>
      </c>
      <c r="J17" s="35" t="s">
        <v>99</v>
      </c>
      <c r="K17" s="35" t="s">
        <v>104</v>
      </c>
      <c r="L17" s="35" t="s">
        <v>105</v>
      </c>
      <c r="M17" s="77" t="s">
        <v>106</v>
      </c>
      <c r="N17" s="97"/>
    </row>
    <row r="18" spans="1:14" ht="30" customHeight="1" x14ac:dyDescent="0.3">
      <c r="A18" s="77">
        <v>14</v>
      </c>
      <c r="B18" s="77" t="s">
        <v>107</v>
      </c>
      <c r="C18" s="102">
        <v>10000000</v>
      </c>
      <c r="D18" s="87" t="s">
        <v>108</v>
      </c>
      <c r="E18" s="87" t="s">
        <v>17</v>
      </c>
      <c r="F18" s="102">
        <v>800000</v>
      </c>
      <c r="G18" s="86" t="s">
        <v>109</v>
      </c>
      <c r="H18" s="78" t="s">
        <v>110</v>
      </c>
      <c r="I18" s="77" t="s">
        <v>111</v>
      </c>
      <c r="J18" s="77" t="s">
        <v>107</v>
      </c>
      <c r="K18" s="77" t="s">
        <v>112</v>
      </c>
      <c r="L18" s="77" t="s">
        <v>113</v>
      </c>
      <c r="M18" s="85" t="s">
        <v>114</v>
      </c>
      <c r="N18" s="96"/>
    </row>
    <row r="19" spans="1:14" ht="30" customHeight="1" x14ac:dyDescent="0.3">
      <c r="A19" s="77">
        <v>15</v>
      </c>
      <c r="B19" s="84" t="s">
        <v>115</v>
      </c>
      <c r="C19" s="105">
        <v>10000000</v>
      </c>
      <c r="D19" s="87" t="s">
        <v>116</v>
      </c>
      <c r="E19" s="87" t="s">
        <v>117</v>
      </c>
      <c r="F19" s="105">
        <v>800000</v>
      </c>
      <c r="G19" s="79" t="s">
        <v>118</v>
      </c>
      <c r="H19" s="7" t="s">
        <v>25</v>
      </c>
      <c r="I19" s="84" t="s">
        <v>119</v>
      </c>
      <c r="J19" s="4" t="s">
        <v>120</v>
      </c>
      <c r="K19" s="84" t="s">
        <v>121</v>
      </c>
      <c r="L19" s="84" t="s">
        <v>122</v>
      </c>
      <c r="M19" s="84" t="s">
        <v>123</v>
      </c>
      <c r="N19" s="96"/>
    </row>
    <row r="20" spans="1:14" ht="30" customHeight="1" x14ac:dyDescent="0.3">
      <c r="A20" s="77">
        <v>16</v>
      </c>
      <c r="B20" s="77" t="s">
        <v>124</v>
      </c>
      <c r="C20" s="102">
        <v>10000000</v>
      </c>
      <c r="D20" s="87" t="s">
        <v>116</v>
      </c>
      <c r="E20" s="87" t="s">
        <v>125</v>
      </c>
      <c r="F20" s="102">
        <v>800000</v>
      </c>
      <c r="G20" s="79" t="s">
        <v>118</v>
      </c>
      <c r="H20" s="7" t="s">
        <v>25</v>
      </c>
      <c r="I20" s="84" t="s">
        <v>119</v>
      </c>
      <c r="J20" s="4" t="s">
        <v>120</v>
      </c>
      <c r="K20" s="77" t="s">
        <v>126</v>
      </c>
      <c r="L20" s="77" t="s">
        <v>127</v>
      </c>
      <c r="M20" s="84" t="s">
        <v>123</v>
      </c>
      <c r="N20" s="96"/>
    </row>
    <row r="21" spans="1:14" ht="30" customHeight="1" x14ac:dyDescent="0.3">
      <c r="A21" s="77">
        <v>17</v>
      </c>
      <c r="B21" s="77" t="s">
        <v>120</v>
      </c>
      <c r="C21" s="102">
        <v>10000000</v>
      </c>
      <c r="D21" s="87" t="s">
        <v>116</v>
      </c>
      <c r="E21" s="87" t="s">
        <v>125</v>
      </c>
      <c r="F21" s="102">
        <v>800000</v>
      </c>
      <c r="G21" s="79" t="s">
        <v>118</v>
      </c>
      <c r="H21" s="78" t="s">
        <v>25</v>
      </c>
      <c r="I21" s="77" t="s">
        <v>119</v>
      </c>
      <c r="J21" s="77" t="s">
        <v>120</v>
      </c>
      <c r="K21" s="77" t="s">
        <v>128</v>
      </c>
      <c r="L21" s="77" t="s">
        <v>129</v>
      </c>
      <c r="M21" s="84" t="s">
        <v>123</v>
      </c>
      <c r="N21" s="96" t="s">
        <v>130</v>
      </c>
    </row>
    <row r="22" spans="1:14" ht="30" customHeight="1" x14ac:dyDescent="0.3">
      <c r="A22" s="77">
        <v>18</v>
      </c>
      <c r="B22" s="77" t="s">
        <v>131</v>
      </c>
      <c r="C22" s="102">
        <v>10000000</v>
      </c>
      <c r="D22" s="87" t="s">
        <v>132</v>
      </c>
      <c r="E22" s="87" t="s">
        <v>17</v>
      </c>
      <c r="F22" s="102">
        <v>800000</v>
      </c>
      <c r="G22" s="79" t="s">
        <v>133</v>
      </c>
      <c r="H22" s="78" t="s">
        <v>134</v>
      </c>
      <c r="I22" s="77" t="s">
        <v>135</v>
      </c>
      <c r="J22" s="77" t="s">
        <v>131</v>
      </c>
      <c r="K22" s="77" t="s">
        <v>136</v>
      </c>
      <c r="L22" s="77" t="s">
        <v>137</v>
      </c>
      <c r="M22" s="84" t="s">
        <v>138</v>
      </c>
      <c r="N22" s="96"/>
    </row>
    <row r="23" spans="1:14" ht="30" customHeight="1" x14ac:dyDescent="0.3">
      <c r="A23" s="77">
        <v>19</v>
      </c>
      <c r="B23" s="77" t="s">
        <v>139</v>
      </c>
      <c r="C23" s="102">
        <v>30000000</v>
      </c>
      <c r="D23" s="87" t="s">
        <v>140</v>
      </c>
      <c r="E23" s="87" t="s">
        <v>141</v>
      </c>
      <c r="F23" s="102">
        <v>2028000</v>
      </c>
      <c r="G23" s="79" t="s">
        <v>142</v>
      </c>
      <c r="H23" s="78" t="s">
        <v>25</v>
      </c>
      <c r="I23" s="77" t="s">
        <v>143</v>
      </c>
      <c r="J23" s="77" t="s">
        <v>139</v>
      </c>
      <c r="K23" s="77" t="s">
        <v>144</v>
      </c>
      <c r="L23" s="77" t="s">
        <v>145</v>
      </c>
      <c r="M23" s="84" t="s">
        <v>146</v>
      </c>
      <c r="N23" s="96"/>
    </row>
    <row r="24" spans="1:14" ht="30" customHeight="1" x14ac:dyDescent="0.3">
      <c r="A24" s="77">
        <v>20</v>
      </c>
      <c r="B24" s="77" t="s">
        <v>147</v>
      </c>
      <c r="C24" s="102">
        <v>10000000</v>
      </c>
      <c r="D24" s="87" t="s">
        <v>148</v>
      </c>
      <c r="E24" s="87" t="s">
        <v>17</v>
      </c>
      <c r="F24" s="102">
        <v>800000</v>
      </c>
      <c r="G24" s="79" t="s">
        <v>149</v>
      </c>
      <c r="H24" s="78" t="s">
        <v>62</v>
      </c>
      <c r="I24" s="77" t="s">
        <v>150</v>
      </c>
      <c r="J24" s="77" t="s">
        <v>147</v>
      </c>
      <c r="K24" s="77" t="s">
        <v>151</v>
      </c>
      <c r="L24" s="77" t="s">
        <v>152</v>
      </c>
      <c r="M24" s="84" t="s">
        <v>153</v>
      </c>
      <c r="N24" s="96"/>
    </row>
    <row r="25" spans="1:14" ht="30" customHeight="1" x14ac:dyDescent="0.3">
      <c r="A25" s="77">
        <v>21</v>
      </c>
      <c r="B25" s="77" t="s">
        <v>154</v>
      </c>
      <c r="C25" s="102">
        <v>10000000</v>
      </c>
      <c r="D25" s="87" t="s">
        <v>148</v>
      </c>
      <c r="E25" s="87" t="s">
        <v>17</v>
      </c>
      <c r="F25" s="102">
        <v>800000</v>
      </c>
      <c r="G25" s="79" t="s">
        <v>149</v>
      </c>
      <c r="H25" s="78" t="s">
        <v>155</v>
      </c>
      <c r="I25" s="77" t="s">
        <v>156</v>
      </c>
      <c r="J25" s="88" t="s">
        <v>154</v>
      </c>
      <c r="K25" s="77" t="s">
        <v>157</v>
      </c>
      <c r="L25" s="77" t="s">
        <v>158</v>
      </c>
      <c r="M25" s="84" t="s">
        <v>153</v>
      </c>
      <c r="N25" s="98" t="s">
        <v>159</v>
      </c>
    </row>
    <row r="26" spans="1:14" ht="30" customHeight="1" x14ac:dyDescent="0.3">
      <c r="A26" s="77">
        <v>22</v>
      </c>
      <c r="B26" s="77" t="s">
        <v>160</v>
      </c>
      <c r="C26" s="102">
        <v>20000000</v>
      </c>
      <c r="D26" s="87" t="s">
        <v>148</v>
      </c>
      <c r="E26" s="87" t="s">
        <v>17</v>
      </c>
      <c r="F26" s="102">
        <v>1528000</v>
      </c>
      <c r="G26" s="79" t="s">
        <v>149</v>
      </c>
      <c r="H26" s="78" t="s">
        <v>110</v>
      </c>
      <c r="I26" s="77" t="s">
        <v>161</v>
      </c>
      <c r="J26" s="77" t="s">
        <v>160</v>
      </c>
      <c r="K26" s="77" t="s">
        <v>162</v>
      </c>
      <c r="L26" s="77" t="s">
        <v>163</v>
      </c>
      <c r="M26" s="84" t="s">
        <v>153</v>
      </c>
      <c r="N26" s="98" t="s">
        <v>1449</v>
      </c>
    </row>
    <row r="27" spans="1:14" ht="30" customHeight="1" x14ac:dyDescent="0.3">
      <c r="A27" s="77">
        <v>23</v>
      </c>
      <c r="B27" s="77" t="s">
        <v>164</v>
      </c>
      <c r="C27" s="102">
        <v>10250000</v>
      </c>
      <c r="D27" s="87" t="s">
        <v>140</v>
      </c>
      <c r="E27" s="87" t="s">
        <v>165</v>
      </c>
      <c r="F27" s="102">
        <v>800000</v>
      </c>
      <c r="G27" s="79" t="s">
        <v>166</v>
      </c>
      <c r="H27" s="78" t="s">
        <v>167</v>
      </c>
      <c r="I27" s="77" t="s">
        <v>168</v>
      </c>
      <c r="J27" s="77" t="s">
        <v>164</v>
      </c>
      <c r="K27" s="77" t="s">
        <v>169</v>
      </c>
      <c r="L27" s="77" t="s">
        <v>170</v>
      </c>
      <c r="M27" s="84" t="s">
        <v>146</v>
      </c>
      <c r="N27" s="96"/>
    </row>
    <row r="28" spans="1:14" ht="30" customHeight="1" x14ac:dyDescent="0.3">
      <c r="A28" s="147">
        <v>24</v>
      </c>
      <c r="B28" s="147" t="s">
        <v>171</v>
      </c>
      <c r="C28" s="102">
        <v>10000000</v>
      </c>
      <c r="D28" s="87" t="s">
        <v>172</v>
      </c>
      <c r="E28" s="154" t="s">
        <v>90</v>
      </c>
      <c r="F28" s="167">
        <v>2400000</v>
      </c>
      <c r="G28" s="150" t="s">
        <v>166</v>
      </c>
      <c r="H28" s="157" t="s">
        <v>173</v>
      </c>
      <c r="I28" s="147" t="s">
        <v>174</v>
      </c>
      <c r="J28" s="147" t="s">
        <v>171</v>
      </c>
      <c r="K28" s="147" t="s">
        <v>175</v>
      </c>
      <c r="L28" s="147" t="s">
        <v>176</v>
      </c>
      <c r="M28" s="147" t="s">
        <v>177</v>
      </c>
      <c r="N28" s="168"/>
    </row>
    <row r="29" spans="1:14" ht="30" customHeight="1" x14ac:dyDescent="0.3">
      <c r="A29" s="153"/>
      <c r="B29" s="153"/>
      <c r="C29" s="102">
        <v>2000000</v>
      </c>
      <c r="D29" s="87" t="s">
        <v>178</v>
      </c>
      <c r="E29" s="155"/>
      <c r="F29" s="153"/>
      <c r="G29" s="151"/>
      <c r="H29" s="171"/>
      <c r="I29" s="153"/>
      <c r="J29" s="153"/>
      <c r="K29" s="153"/>
      <c r="L29" s="153"/>
      <c r="M29" s="153"/>
      <c r="N29" s="153"/>
    </row>
    <row r="30" spans="1:14" ht="30" customHeight="1" x14ac:dyDescent="0.3">
      <c r="A30" s="148"/>
      <c r="B30" s="148"/>
      <c r="C30" s="102">
        <v>18000000</v>
      </c>
      <c r="D30" s="87" t="s">
        <v>179</v>
      </c>
      <c r="E30" s="156"/>
      <c r="F30" s="148"/>
      <c r="G30" s="152"/>
      <c r="H30" s="158"/>
      <c r="I30" s="148"/>
      <c r="J30" s="148"/>
      <c r="K30" s="148"/>
      <c r="L30" s="148"/>
      <c r="M30" s="148"/>
      <c r="N30" s="148"/>
    </row>
    <row r="31" spans="1:14" ht="30" customHeight="1" x14ac:dyDescent="0.3">
      <c r="A31" s="147">
        <v>25</v>
      </c>
      <c r="B31" s="147" t="s">
        <v>180</v>
      </c>
      <c r="C31" s="102">
        <v>10000000</v>
      </c>
      <c r="D31" s="87" t="s">
        <v>181</v>
      </c>
      <c r="E31" s="87" t="s">
        <v>17</v>
      </c>
      <c r="F31" s="167">
        <v>1528000</v>
      </c>
      <c r="G31" s="160" t="s">
        <v>182</v>
      </c>
      <c r="H31" s="157" t="s">
        <v>183</v>
      </c>
      <c r="I31" s="147" t="s">
        <v>184</v>
      </c>
      <c r="J31" s="147" t="s">
        <v>180</v>
      </c>
      <c r="K31" s="147" t="s">
        <v>185</v>
      </c>
      <c r="L31" s="147" t="s">
        <v>186</v>
      </c>
      <c r="M31" s="149" t="s">
        <v>187</v>
      </c>
      <c r="N31" s="168"/>
    </row>
    <row r="32" spans="1:14" ht="30" customHeight="1" x14ac:dyDescent="0.3">
      <c r="A32" s="148"/>
      <c r="B32" s="148"/>
      <c r="C32" s="102">
        <v>10000000</v>
      </c>
      <c r="D32" s="87" t="s">
        <v>188</v>
      </c>
      <c r="E32" s="87" t="s">
        <v>90</v>
      </c>
      <c r="F32" s="148"/>
      <c r="G32" s="152"/>
      <c r="H32" s="158"/>
      <c r="I32" s="148"/>
      <c r="J32" s="148"/>
      <c r="K32" s="148"/>
      <c r="L32" s="148"/>
      <c r="M32" s="148"/>
      <c r="N32" s="148"/>
    </row>
    <row r="33" spans="1:14" ht="30" customHeight="1" x14ac:dyDescent="0.3">
      <c r="A33" s="147">
        <v>26</v>
      </c>
      <c r="B33" s="147" t="s">
        <v>189</v>
      </c>
      <c r="C33" s="102">
        <v>1000000</v>
      </c>
      <c r="D33" s="87" t="s">
        <v>81</v>
      </c>
      <c r="E33" s="87" t="s">
        <v>17</v>
      </c>
      <c r="F33" s="167">
        <v>800000</v>
      </c>
      <c r="G33" s="160" t="s">
        <v>182</v>
      </c>
      <c r="H33" s="157" t="s">
        <v>25</v>
      </c>
      <c r="I33" s="147" t="s">
        <v>190</v>
      </c>
      <c r="J33" s="159" t="s">
        <v>191</v>
      </c>
      <c r="K33" s="147" t="s">
        <v>192</v>
      </c>
      <c r="L33" s="147" t="s">
        <v>193</v>
      </c>
      <c r="M33" s="149" t="s">
        <v>187</v>
      </c>
      <c r="N33" s="168"/>
    </row>
    <row r="34" spans="1:14" ht="30" customHeight="1" x14ac:dyDescent="0.3">
      <c r="A34" s="148"/>
      <c r="B34" s="148"/>
      <c r="C34" s="102">
        <v>9000000</v>
      </c>
      <c r="D34" s="87" t="s">
        <v>172</v>
      </c>
      <c r="E34" s="87" t="s">
        <v>17</v>
      </c>
      <c r="F34" s="148"/>
      <c r="G34" s="152"/>
      <c r="H34" s="158"/>
      <c r="I34" s="148"/>
      <c r="J34" s="148"/>
      <c r="K34" s="148"/>
      <c r="L34" s="148"/>
      <c r="M34" s="148"/>
      <c r="N34" s="148"/>
    </row>
    <row r="35" spans="1:14" ht="30" customHeight="1" x14ac:dyDescent="0.3">
      <c r="A35" s="77">
        <v>27</v>
      </c>
      <c r="B35" s="77" t="s">
        <v>194</v>
      </c>
      <c r="C35" s="102">
        <v>10000000</v>
      </c>
      <c r="D35" s="87" t="s">
        <v>195</v>
      </c>
      <c r="E35" s="87" t="s">
        <v>196</v>
      </c>
      <c r="F35" s="102">
        <v>800000</v>
      </c>
      <c r="G35" s="86" t="s">
        <v>197</v>
      </c>
      <c r="H35" s="78" t="s">
        <v>25</v>
      </c>
      <c r="I35" s="106" t="s">
        <v>198</v>
      </c>
      <c r="J35" s="106" t="s">
        <v>194</v>
      </c>
      <c r="K35" s="77" t="s">
        <v>199</v>
      </c>
      <c r="L35" s="77" t="s">
        <v>200</v>
      </c>
      <c r="M35" s="77" t="s">
        <v>201</v>
      </c>
      <c r="N35" s="96"/>
    </row>
    <row r="36" spans="1:14" ht="30" customHeight="1" x14ac:dyDescent="0.3">
      <c r="A36" s="77">
        <v>28</v>
      </c>
      <c r="B36" s="77" t="s">
        <v>202</v>
      </c>
      <c r="C36" s="102">
        <v>10000000</v>
      </c>
      <c r="D36" s="87" t="s">
        <v>195</v>
      </c>
      <c r="E36" s="87" t="s">
        <v>17</v>
      </c>
      <c r="F36" s="102">
        <v>800000</v>
      </c>
      <c r="G36" s="16" t="s">
        <v>197</v>
      </c>
      <c r="H36" s="78" t="s">
        <v>134</v>
      </c>
      <c r="I36" s="106" t="s">
        <v>203</v>
      </c>
      <c r="J36" s="106" t="s">
        <v>202</v>
      </c>
      <c r="K36" s="77" t="s">
        <v>204</v>
      </c>
      <c r="L36" s="77" t="s">
        <v>205</v>
      </c>
      <c r="M36" s="77" t="s">
        <v>201</v>
      </c>
      <c r="N36" s="96"/>
    </row>
    <row r="37" spans="1:14" s="10" customFormat="1" ht="20.25" customHeight="1" x14ac:dyDescent="0.3">
      <c r="A37" s="8"/>
      <c r="B37" s="9" t="s">
        <v>206</v>
      </c>
      <c r="C37" s="107">
        <f>SUM(C3:C36)</f>
        <v>390250000</v>
      </c>
      <c r="D37" s="8"/>
      <c r="E37" s="8"/>
      <c r="F37" s="108"/>
      <c r="G37" s="8"/>
      <c r="H37" s="8"/>
      <c r="I37" s="8"/>
      <c r="J37" s="8"/>
      <c r="K37" s="8"/>
      <c r="L37" s="8"/>
      <c r="M37" s="8"/>
      <c r="N37" s="8"/>
    </row>
    <row r="38" spans="1:14" x14ac:dyDescent="0.3">
      <c r="D38" s="1"/>
      <c r="E38" s="1"/>
    </row>
  </sheetData>
  <mergeCells count="46">
    <mergeCell ref="F13:F15"/>
    <mergeCell ref="N13:N15"/>
    <mergeCell ref="K33:K34"/>
    <mergeCell ref="F28:F30"/>
    <mergeCell ref="K13:K15"/>
    <mergeCell ref="H28:H30"/>
    <mergeCell ref="N28:N30"/>
    <mergeCell ref="H13:H15"/>
    <mergeCell ref="H31:H32"/>
    <mergeCell ref="N33:N34"/>
    <mergeCell ref="L33:L34"/>
    <mergeCell ref="F33:F34"/>
    <mergeCell ref="I33:I34"/>
    <mergeCell ref="G33:G34"/>
    <mergeCell ref="A13:A15"/>
    <mergeCell ref="A1:N1"/>
    <mergeCell ref="I13:I15"/>
    <mergeCell ref="K28:K30"/>
    <mergeCell ref="M31:M32"/>
    <mergeCell ref="A28:A30"/>
    <mergeCell ref="K31:K32"/>
    <mergeCell ref="F31:F32"/>
    <mergeCell ref="J13:J15"/>
    <mergeCell ref="L13:L15"/>
    <mergeCell ref="N31:N32"/>
    <mergeCell ref="A31:A32"/>
    <mergeCell ref="M28:M30"/>
    <mergeCell ref="B28:B30"/>
    <mergeCell ref="M13:M15"/>
    <mergeCell ref="B31:B32"/>
    <mergeCell ref="A33:A34"/>
    <mergeCell ref="M33:M34"/>
    <mergeCell ref="B33:B34"/>
    <mergeCell ref="G13:G15"/>
    <mergeCell ref="J28:J30"/>
    <mergeCell ref="L28:L30"/>
    <mergeCell ref="J31:J32"/>
    <mergeCell ref="L31:L32"/>
    <mergeCell ref="E28:E30"/>
    <mergeCell ref="I31:I32"/>
    <mergeCell ref="H33:H34"/>
    <mergeCell ref="B13:B15"/>
    <mergeCell ref="J33:J34"/>
    <mergeCell ref="G28:G30"/>
    <mergeCell ref="I28:I30"/>
    <mergeCell ref="G31:G32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3"/>
  <sheetViews>
    <sheetView tabSelected="1" topLeftCell="A7" workbookViewId="0">
      <selection activeCell="B25" sqref="B25"/>
    </sheetView>
  </sheetViews>
  <sheetFormatPr defaultRowHeight="17.25" x14ac:dyDescent="0.3"/>
  <cols>
    <col min="1" max="1" width="9.88671875" style="93" customWidth="1"/>
    <col min="2" max="2" width="10.77734375" style="93" customWidth="1"/>
    <col min="3" max="3" width="15.33203125" style="93" customWidth="1"/>
    <col min="4" max="4" width="16.109375" style="50" customWidth="1"/>
    <col min="5" max="5" width="15.44140625" style="93" customWidth="1"/>
    <col min="6" max="6" width="14.33203125" style="93" customWidth="1"/>
    <col min="7" max="7" width="13.44140625" style="50" customWidth="1"/>
    <col min="8" max="8" width="12.44140625" style="93" customWidth="1"/>
    <col min="9" max="9" width="22.21875" style="93" customWidth="1"/>
    <col min="10" max="10" width="10.5546875" style="50" customWidth="1"/>
    <col min="11" max="11" width="19" style="93" customWidth="1"/>
    <col min="12" max="12" width="17.33203125" style="93" customWidth="1"/>
    <col min="13" max="13" width="14.44140625" style="50" customWidth="1"/>
    <col min="14" max="14" width="21.21875" style="93" customWidth="1"/>
  </cols>
  <sheetData>
    <row r="1" spans="1:14" ht="42.75" customHeight="1" x14ac:dyDescent="0.3">
      <c r="A1" s="176" t="s">
        <v>207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ht="30" customHeight="1" x14ac:dyDescent="0.3">
      <c r="A2" s="2" t="s">
        <v>1</v>
      </c>
      <c r="B2" s="3" t="s">
        <v>2</v>
      </c>
      <c r="C2" s="101" t="s">
        <v>3</v>
      </c>
      <c r="D2" s="3" t="s">
        <v>4</v>
      </c>
      <c r="E2" s="6" t="s">
        <v>5</v>
      </c>
      <c r="F2" s="109" t="s">
        <v>6</v>
      </c>
      <c r="G2" s="11" t="s">
        <v>7</v>
      </c>
      <c r="H2" s="6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s="53" customFormat="1" ht="17.100000000000001" customHeight="1" x14ac:dyDescent="0.3">
      <c r="A3" s="172">
        <v>1</v>
      </c>
      <c r="B3" s="172" t="s">
        <v>208</v>
      </c>
      <c r="C3" s="110">
        <v>10000000</v>
      </c>
      <c r="D3" s="89" t="s">
        <v>209</v>
      </c>
      <c r="E3" s="90" t="s">
        <v>117</v>
      </c>
      <c r="F3" s="111">
        <v>800000</v>
      </c>
      <c r="G3" s="175" t="s">
        <v>210</v>
      </c>
      <c r="H3" s="174" t="s">
        <v>25</v>
      </c>
      <c r="I3" s="172" t="s">
        <v>211</v>
      </c>
      <c r="J3" s="172" t="s">
        <v>208</v>
      </c>
      <c r="K3" s="172" t="s">
        <v>212</v>
      </c>
      <c r="L3" s="172" t="s">
        <v>213</v>
      </c>
      <c r="M3" s="172" t="s">
        <v>214</v>
      </c>
      <c r="N3" s="172" t="s">
        <v>215</v>
      </c>
    </row>
    <row r="4" spans="1:14" s="53" customFormat="1" ht="17.100000000000001" customHeight="1" x14ac:dyDescent="0.3">
      <c r="A4" s="148"/>
      <c r="B4" s="148"/>
      <c r="C4" s="110">
        <v>10000000</v>
      </c>
      <c r="D4" s="89" t="s">
        <v>210</v>
      </c>
      <c r="E4" s="90" t="s">
        <v>90</v>
      </c>
      <c r="F4" s="112">
        <v>800000</v>
      </c>
      <c r="G4" s="152"/>
      <c r="H4" s="158"/>
      <c r="I4" s="148"/>
      <c r="J4" s="148"/>
      <c r="K4" s="148"/>
      <c r="L4" s="148"/>
      <c r="M4" s="148"/>
      <c r="N4" s="148"/>
    </row>
    <row r="5" spans="1:14" s="53" customFormat="1" ht="17.100000000000001" customHeight="1" x14ac:dyDescent="0.3">
      <c r="A5" s="172">
        <v>2</v>
      </c>
      <c r="B5" s="172" t="s">
        <v>216</v>
      </c>
      <c r="C5" s="110">
        <v>1000000</v>
      </c>
      <c r="D5" s="89" t="s">
        <v>217</v>
      </c>
      <c r="E5" s="90" t="s">
        <v>17</v>
      </c>
      <c r="F5" s="178">
        <v>800000</v>
      </c>
      <c r="G5" s="175" t="s">
        <v>218</v>
      </c>
      <c r="H5" s="174" t="s">
        <v>167</v>
      </c>
      <c r="I5" s="172" t="s">
        <v>219</v>
      </c>
      <c r="J5" s="172" t="s">
        <v>216</v>
      </c>
      <c r="K5" s="172" t="s">
        <v>220</v>
      </c>
      <c r="L5" s="172" t="s">
        <v>221</v>
      </c>
      <c r="M5" s="172" t="s">
        <v>222</v>
      </c>
      <c r="N5" s="172"/>
    </row>
    <row r="6" spans="1:14" s="53" customFormat="1" ht="17.100000000000001" customHeight="1" x14ac:dyDescent="0.3">
      <c r="A6" s="148"/>
      <c r="B6" s="148"/>
      <c r="C6" s="110">
        <v>9000000</v>
      </c>
      <c r="D6" s="89" t="s">
        <v>223</v>
      </c>
      <c r="E6" s="90" t="s">
        <v>17</v>
      </c>
      <c r="F6" s="156"/>
      <c r="G6" s="152"/>
      <c r="H6" s="158"/>
      <c r="I6" s="148"/>
      <c r="J6" s="148"/>
      <c r="K6" s="148"/>
      <c r="L6" s="148"/>
      <c r="M6" s="148"/>
      <c r="N6" s="148"/>
    </row>
    <row r="7" spans="1:14" s="53" customFormat="1" ht="17.100000000000001" customHeight="1" x14ac:dyDescent="0.3">
      <c r="A7" s="172">
        <v>3</v>
      </c>
      <c r="B7" s="172" t="s">
        <v>224</v>
      </c>
      <c r="C7" s="110">
        <v>5000000</v>
      </c>
      <c r="D7" s="89" t="s">
        <v>217</v>
      </c>
      <c r="E7" s="90" t="s">
        <v>17</v>
      </c>
      <c r="F7" s="173">
        <v>800000</v>
      </c>
      <c r="G7" s="175" t="s">
        <v>218</v>
      </c>
      <c r="H7" s="174" t="s">
        <v>1435</v>
      </c>
      <c r="I7" s="172" t="s">
        <v>1436</v>
      </c>
      <c r="J7" s="172" t="s">
        <v>1437</v>
      </c>
      <c r="K7" s="172" t="s">
        <v>225</v>
      </c>
      <c r="L7" s="172" t="s">
        <v>226</v>
      </c>
      <c r="M7" s="172" t="s">
        <v>222</v>
      </c>
      <c r="N7" s="172" t="s">
        <v>1438</v>
      </c>
    </row>
    <row r="8" spans="1:14" s="53" customFormat="1" ht="17.100000000000001" customHeight="1" x14ac:dyDescent="0.3">
      <c r="A8" s="148"/>
      <c r="B8" s="148"/>
      <c r="C8" s="110">
        <v>5000000</v>
      </c>
      <c r="D8" s="89" t="s">
        <v>223</v>
      </c>
      <c r="E8" s="90" t="s">
        <v>17</v>
      </c>
      <c r="F8" s="156"/>
      <c r="G8" s="152"/>
      <c r="H8" s="158"/>
      <c r="I8" s="148"/>
      <c r="J8" s="148"/>
      <c r="K8" s="148"/>
      <c r="L8" s="148"/>
      <c r="M8" s="148"/>
      <c r="N8" s="148"/>
    </row>
    <row r="9" spans="1:14" s="53" customFormat="1" ht="17.100000000000001" customHeight="1" x14ac:dyDescent="0.3">
      <c r="A9" s="172">
        <v>4</v>
      </c>
      <c r="B9" s="172" t="s">
        <v>227</v>
      </c>
      <c r="C9" s="110">
        <v>19000000</v>
      </c>
      <c r="D9" s="89" t="s">
        <v>217</v>
      </c>
      <c r="E9" s="90" t="s">
        <v>17</v>
      </c>
      <c r="F9" s="178">
        <v>2028000</v>
      </c>
      <c r="G9" s="175" t="s">
        <v>228</v>
      </c>
      <c r="H9" s="174" t="s">
        <v>134</v>
      </c>
      <c r="I9" s="172" t="s">
        <v>229</v>
      </c>
      <c r="J9" s="172" t="s">
        <v>227</v>
      </c>
      <c r="K9" s="172" t="s">
        <v>230</v>
      </c>
      <c r="L9" s="172" t="s">
        <v>231</v>
      </c>
      <c r="M9" s="172" t="s">
        <v>232</v>
      </c>
      <c r="N9" s="172"/>
    </row>
    <row r="10" spans="1:14" s="53" customFormat="1" ht="17.100000000000001" customHeight="1" x14ac:dyDescent="0.3">
      <c r="A10" s="148"/>
      <c r="B10" s="148"/>
      <c r="C10" s="110">
        <v>11000000</v>
      </c>
      <c r="D10" s="89" t="s">
        <v>188</v>
      </c>
      <c r="E10" s="90" t="s">
        <v>90</v>
      </c>
      <c r="F10" s="156"/>
      <c r="G10" s="152"/>
      <c r="H10" s="158"/>
      <c r="I10" s="148"/>
      <c r="J10" s="148"/>
      <c r="K10" s="148"/>
      <c r="L10" s="148"/>
      <c r="M10" s="148"/>
      <c r="N10" s="148"/>
    </row>
    <row r="11" spans="1:14" s="53" customFormat="1" ht="17.100000000000001" customHeight="1" x14ac:dyDescent="0.3">
      <c r="A11" s="89">
        <v>5</v>
      </c>
      <c r="B11" s="89" t="s">
        <v>233</v>
      </c>
      <c r="C11" s="110">
        <v>10000000</v>
      </c>
      <c r="D11" s="89" t="s">
        <v>188</v>
      </c>
      <c r="E11" s="90" t="s">
        <v>17</v>
      </c>
      <c r="F11" s="113">
        <v>800000</v>
      </c>
      <c r="G11" s="91" t="s">
        <v>228</v>
      </c>
      <c r="H11" s="90" t="s">
        <v>62</v>
      </c>
      <c r="I11" s="89" t="s">
        <v>234</v>
      </c>
      <c r="J11" s="89" t="s">
        <v>233</v>
      </c>
      <c r="K11" s="89" t="s">
        <v>235</v>
      </c>
      <c r="L11" s="89" t="s">
        <v>236</v>
      </c>
      <c r="M11" s="92" t="s">
        <v>237</v>
      </c>
      <c r="N11" s="89"/>
    </row>
    <row r="12" spans="1:14" s="53" customFormat="1" ht="17.100000000000001" customHeight="1" x14ac:dyDescent="0.3">
      <c r="A12" s="89">
        <v>6</v>
      </c>
      <c r="B12" s="89" t="s">
        <v>238</v>
      </c>
      <c r="C12" s="110">
        <v>10000000</v>
      </c>
      <c r="D12" s="89" t="s">
        <v>188</v>
      </c>
      <c r="E12" s="54"/>
      <c r="F12" s="113">
        <v>800000</v>
      </c>
      <c r="G12" s="91" t="s">
        <v>228</v>
      </c>
      <c r="H12" s="90" t="s">
        <v>25</v>
      </c>
      <c r="I12" s="89" t="s">
        <v>239</v>
      </c>
      <c r="J12" s="55" t="s">
        <v>240</v>
      </c>
      <c r="K12" s="89" t="s">
        <v>241</v>
      </c>
      <c r="L12" s="89" t="s">
        <v>242</v>
      </c>
      <c r="M12" s="89" t="s">
        <v>243</v>
      </c>
      <c r="N12" s="89"/>
    </row>
    <row r="13" spans="1:14" s="53" customFormat="1" ht="17.100000000000001" customHeight="1" x14ac:dyDescent="0.3">
      <c r="A13" s="89">
        <v>7</v>
      </c>
      <c r="B13" s="89" t="s">
        <v>244</v>
      </c>
      <c r="C13" s="110">
        <v>10000000</v>
      </c>
      <c r="D13" s="89" t="s">
        <v>188</v>
      </c>
      <c r="E13" s="90" t="s">
        <v>245</v>
      </c>
      <c r="F13" s="113">
        <v>800000</v>
      </c>
      <c r="G13" s="91" t="s">
        <v>228</v>
      </c>
      <c r="H13" s="90" t="s">
        <v>62</v>
      </c>
      <c r="I13" s="89" t="s">
        <v>246</v>
      </c>
      <c r="J13" s="89" t="s">
        <v>244</v>
      </c>
      <c r="K13" s="89" t="s">
        <v>247</v>
      </c>
      <c r="L13" s="89" t="s">
        <v>248</v>
      </c>
      <c r="M13" s="89" t="s">
        <v>243</v>
      </c>
      <c r="N13" s="89"/>
    </row>
    <row r="14" spans="1:14" s="53" customFormat="1" ht="17.100000000000001" customHeight="1" x14ac:dyDescent="0.3">
      <c r="A14" s="172">
        <v>8</v>
      </c>
      <c r="B14" s="172" t="s">
        <v>249</v>
      </c>
      <c r="C14" s="110">
        <v>10000000</v>
      </c>
      <c r="D14" s="89" t="s">
        <v>250</v>
      </c>
      <c r="E14" s="90" t="s">
        <v>17</v>
      </c>
      <c r="F14" s="173"/>
      <c r="G14" s="175" t="s">
        <v>251</v>
      </c>
      <c r="H14" s="174" t="s">
        <v>62</v>
      </c>
      <c r="I14" s="172" t="s">
        <v>252</v>
      </c>
      <c r="J14" s="172" t="s">
        <v>249</v>
      </c>
      <c r="K14" s="172" t="s">
        <v>253</v>
      </c>
      <c r="L14" s="172" t="s">
        <v>254</v>
      </c>
      <c r="M14" s="172" t="s">
        <v>255</v>
      </c>
      <c r="N14" s="172"/>
    </row>
    <row r="15" spans="1:14" s="53" customFormat="1" ht="17.100000000000001" customHeight="1" x14ac:dyDescent="0.3">
      <c r="A15" s="148"/>
      <c r="B15" s="148"/>
      <c r="C15" s="110">
        <v>10000000</v>
      </c>
      <c r="D15" s="89" t="s">
        <v>218</v>
      </c>
      <c r="E15" s="90" t="s">
        <v>90</v>
      </c>
      <c r="F15" s="156"/>
      <c r="G15" s="152"/>
      <c r="H15" s="158"/>
      <c r="I15" s="148"/>
      <c r="J15" s="148"/>
      <c r="K15" s="148"/>
      <c r="L15" s="148"/>
      <c r="M15" s="148"/>
      <c r="N15" s="148"/>
    </row>
    <row r="16" spans="1:14" s="53" customFormat="1" ht="17.100000000000001" customHeight="1" x14ac:dyDescent="0.3">
      <c r="A16" s="89">
        <v>9</v>
      </c>
      <c r="B16" s="89" t="s">
        <v>256</v>
      </c>
      <c r="C16" s="110">
        <v>10000000</v>
      </c>
      <c r="D16" s="89" t="s">
        <v>250</v>
      </c>
      <c r="E16" s="90" t="s">
        <v>17</v>
      </c>
      <c r="F16" s="114"/>
      <c r="G16" s="91" t="s">
        <v>251</v>
      </c>
      <c r="H16" s="90" t="s">
        <v>62</v>
      </c>
      <c r="I16" s="89" t="s">
        <v>257</v>
      </c>
      <c r="J16" s="89" t="s">
        <v>256</v>
      </c>
      <c r="K16" s="89" t="s">
        <v>258</v>
      </c>
      <c r="L16" s="89" t="s">
        <v>259</v>
      </c>
      <c r="M16" s="89" t="s">
        <v>255</v>
      </c>
      <c r="N16" s="89"/>
    </row>
    <row r="17" spans="1:14" s="53" customFormat="1" ht="17.100000000000001" customHeight="1" x14ac:dyDescent="0.3">
      <c r="A17" s="89">
        <v>10</v>
      </c>
      <c r="B17" s="89" t="s">
        <v>260</v>
      </c>
      <c r="C17" s="110">
        <v>10000000</v>
      </c>
      <c r="D17" s="89" t="s">
        <v>250</v>
      </c>
      <c r="E17" s="90" t="s">
        <v>17</v>
      </c>
      <c r="F17" s="113">
        <v>800000</v>
      </c>
      <c r="G17" s="91" t="s">
        <v>251</v>
      </c>
      <c r="H17" s="90" t="s">
        <v>167</v>
      </c>
      <c r="I17" s="89" t="s">
        <v>261</v>
      </c>
      <c r="J17" s="89" t="s">
        <v>260</v>
      </c>
      <c r="K17" s="89" t="s">
        <v>262</v>
      </c>
      <c r="L17" s="89" t="s">
        <v>263</v>
      </c>
      <c r="M17" s="89" t="s">
        <v>255</v>
      </c>
      <c r="N17" s="89"/>
    </row>
    <row r="18" spans="1:14" s="53" customFormat="1" ht="17.100000000000001" customHeight="1" x14ac:dyDescent="0.3">
      <c r="A18" s="89">
        <v>11</v>
      </c>
      <c r="B18" s="89" t="s">
        <v>264</v>
      </c>
      <c r="C18" s="110">
        <v>10000000</v>
      </c>
      <c r="D18" s="89" t="s">
        <v>250</v>
      </c>
      <c r="E18" s="90" t="s">
        <v>17</v>
      </c>
      <c r="F18" s="114"/>
      <c r="G18" s="91" t="s">
        <v>251</v>
      </c>
      <c r="H18" s="90" t="s">
        <v>102</v>
      </c>
      <c r="I18" s="89" t="s">
        <v>265</v>
      </c>
      <c r="J18" s="89" t="s">
        <v>264</v>
      </c>
      <c r="K18" s="89" t="s">
        <v>266</v>
      </c>
      <c r="L18" s="89" t="s">
        <v>265</v>
      </c>
      <c r="M18" s="89" t="s">
        <v>255</v>
      </c>
      <c r="N18" s="89"/>
    </row>
    <row r="19" spans="1:14" s="53" customFormat="1" ht="17.100000000000001" customHeight="1" x14ac:dyDescent="0.3">
      <c r="A19" s="172">
        <v>12</v>
      </c>
      <c r="B19" s="172" t="s">
        <v>267</v>
      </c>
      <c r="C19" s="110">
        <v>1000000</v>
      </c>
      <c r="D19" s="56" t="s">
        <v>268</v>
      </c>
      <c r="E19" s="56" t="s">
        <v>17</v>
      </c>
      <c r="F19" s="178">
        <v>1528000</v>
      </c>
      <c r="G19" s="175" t="s">
        <v>269</v>
      </c>
      <c r="H19" s="174" t="s">
        <v>25</v>
      </c>
      <c r="I19" s="172" t="s">
        <v>270</v>
      </c>
      <c r="J19" s="172" t="s">
        <v>267</v>
      </c>
      <c r="K19" s="172" t="s">
        <v>271</v>
      </c>
      <c r="L19" s="172" t="s">
        <v>272</v>
      </c>
      <c r="M19" s="172" t="s">
        <v>273</v>
      </c>
      <c r="N19" s="172"/>
    </row>
    <row r="20" spans="1:14" s="53" customFormat="1" ht="17.100000000000001" customHeight="1" x14ac:dyDescent="0.3">
      <c r="A20" s="153"/>
      <c r="B20" s="153"/>
      <c r="C20" s="110">
        <v>9000000</v>
      </c>
      <c r="D20" s="56" t="s">
        <v>274</v>
      </c>
      <c r="E20" s="56" t="s">
        <v>17</v>
      </c>
      <c r="F20" s="155"/>
      <c r="G20" s="151"/>
      <c r="H20" s="171"/>
      <c r="I20" s="153"/>
      <c r="J20" s="153"/>
      <c r="K20" s="153"/>
      <c r="L20" s="153"/>
      <c r="M20" s="153"/>
      <c r="N20" s="153"/>
    </row>
    <row r="21" spans="1:14" s="53" customFormat="1" ht="17.100000000000001" customHeight="1" x14ac:dyDescent="0.3">
      <c r="A21" s="148"/>
      <c r="B21" s="148"/>
      <c r="C21" s="110">
        <v>10000000</v>
      </c>
      <c r="D21" s="56" t="s">
        <v>275</v>
      </c>
      <c r="E21" s="56" t="s">
        <v>90</v>
      </c>
      <c r="F21" s="156"/>
      <c r="G21" s="152"/>
      <c r="H21" s="158"/>
      <c r="I21" s="148"/>
      <c r="J21" s="148"/>
      <c r="K21" s="148"/>
      <c r="L21" s="148"/>
      <c r="M21" s="148"/>
      <c r="N21" s="148"/>
    </row>
    <row r="22" spans="1:14" s="53" customFormat="1" ht="17.100000000000001" customHeight="1" x14ac:dyDescent="0.3">
      <c r="A22" s="172">
        <v>13</v>
      </c>
      <c r="B22" s="172" t="s">
        <v>276</v>
      </c>
      <c r="C22" s="110">
        <v>1000000</v>
      </c>
      <c r="D22" s="56" t="s">
        <v>277</v>
      </c>
      <c r="E22" s="56" t="s">
        <v>17</v>
      </c>
      <c r="F22" s="173"/>
      <c r="G22" s="175" t="s">
        <v>278</v>
      </c>
      <c r="H22" s="174" t="s">
        <v>167</v>
      </c>
      <c r="I22" s="172" t="s">
        <v>279</v>
      </c>
      <c r="J22" s="172" t="s">
        <v>276</v>
      </c>
      <c r="K22" s="172" t="s">
        <v>280</v>
      </c>
      <c r="L22" s="172" t="s">
        <v>281</v>
      </c>
      <c r="M22" s="172" t="s">
        <v>282</v>
      </c>
      <c r="N22" s="57"/>
    </row>
    <row r="23" spans="1:14" s="53" customFormat="1" ht="17.100000000000001" customHeight="1" x14ac:dyDescent="0.3">
      <c r="A23" s="153"/>
      <c r="B23" s="153"/>
      <c r="C23" s="110">
        <v>19000000</v>
      </c>
      <c r="D23" s="56" t="s">
        <v>108</v>
      </c>
      <c r="E23" s="56" t="s">
        <v>17</v>
      </c>
      <c r="F23" s="155"/>
      <c r="G23" s="151"/>
      <c r="H23" s="171"/>
      <c r="I23" s="153"/>
      <c r="J23" s="153"/>
      <c r="K23" s="153"/>
      <c r="L23" s="153"/>
      <c r="M23" s="153"/>
      <c r="N23" s="58"/>
    </row>
    <row r="24" spans="1:14" s="53" customFormat="1" ht="17.100000000000001" customHeight="1" x14ac:dyDescent="0.3">
      <c r="A24" s="148"/>
      <c r="B24" s="148"/>
      <c r="C24" s="110">
        <v>20000000</v>
      </c>
      <c r="D24" s="89" t="s">
        <v>283</v>
      </c>
      <c r="E24" s="90" t="s">
        <v>90</v>
      </c>
      <c r="F24" s="156"/>
      <c r="G24" s="152"/>
      <c r="H24" s="158"/>
      <c r="I24" s="148"/>
      <c r="J24" s="148"/>
      <c r="K24" s="148"/>
      <c r="L24" s="148"/>
      <c r="M24" s="148"/>
      <c r="N24" s="89"/>
    </row>
    <row r="25" spans="1:14" s="53" customFormat="1" ht="17.100000000000001" customHeight="1" x14ac:dyDescent="0.3">
      <c r="A25" s="59">
        <v>14</v>
      </c>
      <c r="B25" s="59" t="s">
        <v>284</v>
      </c>
      <c r="C25" s="110">
        <v>50000000</v>
      </c>
      <c r="D25" s="89" t="s">
        <v>1489</v>
      </c>
      <c r="E25" s="90" t="s">
        <v>17</v>
      </c>
      <c r="F25" s="114"/>
      <c r="G25" s="60" t="s">
        <v>278</v>
      </c>
      <c r="H25" s="61" t="s">
        <v>62</v>
      </c>
      <c r="I25" s="59" t="s">
        <v>285</v>
      </c>
      <c r="J25" s="59" t="s">
        <v>284</v>
      </c>
      <c r="K25" s="59" t="s">
        <v>286</v>
      </c>
      <c r="L25" s="59" t="s">
        <v>287</v>
      </c>
      <c r="M25" s="59" t="s">
        <v>282</v>
      </c>
      <c r="N25" s="89"/>
    </row>
    <row r="26" spans="1:14" s="53" customFormat="1" ht="17.100000000000001" customHeight="1" x14ac:dyDescent="0.3">
      <c r="A26" s="59">
        <v>15</v>
      </c>
      <c r="B26" s="59" t="s">
        <v>288</v>
      </c>
      <c r="C26" s="110">
        <v>10000000</v>
      </c>
      <c r="D26" s="89" t="s">
        <v>283</v>
      </c>
      <c r="E26" s="90" t="s">
        <v>17</v>
      </c>
      <c r="F26" s="113">
        <v>500000</v>
      </c>
      <c r="G26" s="60" t="s">
        <v>278</v>
      </c>
      <c r="H26" s="61" t="s">
        <v>134</v>
      </c>
      <c r="I26" s="59" t="s">
        <v>289</v>
      </c>
      <c r="J26" s="59" t="s">
        <v>288</v>
      </c>
      <c r="K26" s="59" t="s">
        <v>290</v>
      </c>
      <c r="L26" s="59" t="s">
        <v>291</v>
      </c>
      <c r="M26" s="59" t="s">
        <v>282</v>
      </c>
      <c r="N26" s="89"/>
    </row>
    <row r="27" spans="1:14" s="53" customFormat="1" ht="17.100000000000001" customHeight="1" x14ac:dyDescent="0.3">
      <c r="A27" s="59">
        <v>16</v>
      </c>
      <c r="B27" s="59" t="s">
        <v>292</v>
      </c>
      <c r="C27" s="110">
        <v>10000000</v>
      </c>
      <c r="D27" s="89" t="s">
        <v>283</v>
      </c>
      <c r="E27" s="90" t="s">
        <v>17</v>
      </c>
      <c r="F27" s="113">
        <v>800000</v>
      </c>
      <c r="G27" s="60" t="s">
        <v>278</v>
      </c>
      <c r="H27" s="61" t="s">
        <v>62</v>
      </c>
      <c r="I27" s="59" t="s">
        <v>293</v>
      </c>
      <c r="J27" s="59" t="s">
        <v>292</v>
      </c>
      <c r="K27" s="59" t="s">
        <v>294</v>
      </c>
      <c r="L27" s="59" t="s">
        <v>295</v>
      </c>
      <c r="M27" s="59" t="s">
        <v>282</v>
      </c>
      <c r="N27" s="89"/>
    </row>
    <row r="28" spans="1:14" s="53" customFormat="1" ht="17.100000000000001" customHeight="1" x14ac:dyDescent="0.3">
      <c r="A28" s="89">
        <v>17</v>
      </c>
      <c r="B28" s="89" t="s">
        <v>296</v>
      </c>
      <c r="C28" s="110">
        <v>10000000</v>
      </c>
      <c r="D28" s="89" t="s">
        <v>297</v>
      </c>
      <c r="E28" s="90" t="s">
        <v>17</v>
      </c>
      <c r="F28" s="113">
        <v>500000</v>
      </c>
      <c r="G28" s="60" t="s">
        <v>298</v>
      </c>
      <c r="H28" s="90" t="s">
        <v>25</v>
      </c>
      <c r="I28" s="89" t="s">
        <v>299</v>
      </c>
      <c r="J28" s="55" t="s">
        <v>300</v>
      </c>
      <c r="K28" s="89" t="s">
        <v>301</v>
      </c>
      <c r="L28" s="89" t="s">
        <v>302</v>
      </c>
      <c r="M28" s="59" t="s">
        <v>303</v>
      </c>
      <c r="N28" s="89"/>
    </row>
    <row r="29" spans="1:14" s="53" customFormat="1" ht="17.100000000000001" customHeight="1" x14ac:dyDescent="0.3">
      <c r="A29" s="89">
        <v>18</v>
      </c>
      <c r="B29" s="89" t="s">
        <v>304</v>
      </c>
      <c r="C29" s="110">
        <v>10000000</v>
      </c>
      <c r="D29" s="89" t="s">
        <v>297</v>
      </c>
      <c r="E29" s="90" t="s">
        <v>17</v>
      </c>
      <c r="F29" s="113">
        <v>500000</v>
      </c>
      <c r="G29" s="60" t="s">
        <v>298</v>
      </c>
      <c r="H29" s="90" t="s">
        <v>25</v>
      </c>
      <c r="I29" s="89" t="s">
        <v>299</v>
      </c>
      <c r="J29" s="55" t="s">
        <v>300</v>
      </c>
      <c r="K29" s="89" t="s">
        <v>305</v>
      </c>
      <c r="L29" s="89" t="s">
        <v>306</v>
      </c>
      <c r="M29" s="59" t="s">
        <v>303</v>
      </c>
      <c r="N29" s="89"/>
    </row>
    <row r="30" spans="1:14" s="53" customFormat="1" ht="17.100000000000001" customHeight="1" x14ac:dyDescent="0.3">
      <c r="A30" s="89">
        <v>19</v>
      </c>
      <c r="B30" s="89" t="s">
        <v>307</v>
      </c>
      <c r="C30" s="110">
        <v>10000000</v>
      </c>
      <c r="D30" s="89" t="s">
        <v>308</v>
      </c>
      <c r="E30" s="90" t="s">
        <v>17</v>
      </c>
      <c r="F30" s="113">
        <v>800000</v>
      </c>
      <c r="G30" s="91" t="s">
        <v>309</v>
      </c>
      <c r="H30" s="90" t="s">
        <v>167</v>
      </c>
      <c r="I30" s="89" t="s">
        <v>310</v>
      </c>
      <c r="J30" s="89" t="s">
        <v>307</v>
      </c>
      <c r="K30" s="89" t="s">
        <v>311</v>
      </c>
      <c r="L30" s="89" t="s">
        <v>312</v>
      </c>
      <c r="M30" s="89" t="s">
        <v>313</v>
      </c>
      <c r="N30" s="89"/>
    </row>
    <row r="31" spans="1:14" s="53" customFormat="1" ht="17.100000000000001" customHeight="1" x14ac:dyDescent="0.3">
      <c r="A31" s="89">
        <v>20</v>
      </c>
      <c r="B31" s="89" t="s">
        <v>314</v>
      </c>
      <c r="C31" s="110">
        <v>10000000</v>
      </c>
      <c r="D31" s="89" t="s">
        <v>315</v>
      </c>
      <c r="E31" s="90" t="s">
        <v>17</v>
      </c>
      <c r="F31" s="113">
        <v>800000</v>
      </c>
      <c r="G31" s="91" t="s">
        <v>316</v>
      </c>
      <c r="H31" s="90" t="s">
        <v>134</v>
      </c>
      <c r="I31" s="89" t="s">
        <v>317</v>
      </c>
      <c r="J31" s="89" t="s">
        <v>314</v>
      </c>
      <c r="K31" s="89" t="s">
        <v>318</v>
      </c>
      <c r="L31" s="89" t="s">
        <v>319</v>
      </c>
      <c r="M31" s="89" t="s">
        <v>320</v>
      </c>
      <c r="N31" s="89"/>
    </row>
    <row r="32" spans="1:14" s="53" customFormat="1" ht="17.100000000000001" customHeight="1" x14ac:dyDescent="0.3">
      <c r="A32" s="89">
        <v>21</v>
      </c>
      <c r="B32" s="89" t="s">
        <v>321</v>
      </c>
      <c r="C32" s="110">
        <v>10000000</v>
      </c>
      <c r="D32" s="89" t="s">
        <v>315</v>
      </c>
      <c r="E32" s="54" t="s">
        <v>5</v>
      </c>
      <c r="F32" s="113">
        <v>800000</v>
      </c>
      <c r="G32" s="91" t="s">
        <v>316</v>
      </c>
      <c r="H32" s="90" t="s">
        <v>183</v>
      </c>
      <c r="I32" s="89" t="s">
        <v>322</v>
      </c>
      <c r="J32" s="89" t="s">
        <v>321</v>
      </c>
      <c r="K32" s="89" t="s">
        <v>323</v>
      </c>
      <c r="L32" s="89" t="s">
        <v>324</v>
      </c>
      <c r="M32" s="89" t="s">
        <v>320</v>
      </c>
      <c r="N32" s="89"/>
    </row>
    <row r="33" spans="1:14" s="53" customFormat="1" ht="17.100000000000001" customHeight="1" x14ac:dyDescent="0.3">
      <c r="A33" s="89">
        <v>22</v>
      </c>
      <c r="B33" s="89" t="s">
        <v>325</v>
      </c>
      <c r="C33" s="110">
        <v>10000000</v>
      </c>
      <c r="D33" s="89" t="s">
        <v>315</v>
      </c>
      <c r="E33" s="90" t="s">
        <v>17</v>
      </c>
      <c r="F33" s="113">
        <v>800000</v>
      </c>
      <c r="G33" s="91" t="s">
        <v>316</v>
      </c>
      <c r="H33" s="90" t="s">
        <v>110</v>
      </c>
      <c r="I33" s="89" t="s">
        <v>326</v>
      </c>
      <c r="J33" s="89"/>
      <c r="K33" s="89"/>
      <c r="L33" s="89"/>
      <c r="M33" s="89"/>
      <c r="N33" s="89" t="s">
        <v>327</v>
      </c>
    </row>
    <row r="34" spans="1:14" s="53" customFormat="1" ht="17.100000000000001" customHeight="1" x14ac:dyDescent="0.3">
      <c r="A34" s="89">
        <v>23</v>
      </c>
      <c r="B34" s="89" t="s">
        <v>328</v>
      </c>
      <c r="C34" s="110">
        <v>10000000</v>
      </c>
      <c r="D34" s="89" t="s">
        <v>315</v>
      </c>
      <c r="E34" s="90" t="s">
        <v>17</v>
      </c>
      <c r="F34" s="113">
        <v>800000</v>
      </c>
      <c r="G34" s="91" t="s">
        <v>316</v>
      </c>
      <c r="H34" s="90" t="s">
        <v>329</v>
      </c>
      <c r="I34" s="89" t="s">
        <v>330</v>
      </c>
      <c r="J34" s="89" t="s">
        <v>331</v>
      </c>
      <c r="K34" s="89" t="s">
        <v>332</v>
      </c>
      <c r="L34" s="89" t="s">
        <v>333</v>
      </c>
      <c r="M34" s="89" t="s">
        <v>320</v>
      </c>
      <c r="N34" s="89" t="s">
        <v>334</v>
      </c>
    </row>
    <row r="35" spans="1:14" s="53" customFormat="1" ht="17.100000000000001" customHeight="1" x14ac:dyDescent="0.3">
      <c r="A35" s="89">
        <v>24</v>
      </c>
      <c r="B35" s="89" t="s">
        <v>335</v>
      </c>
      <c r="C35" s="110">
        <v>10000000</v>
      </c>
      <c r="D35" s="89" t="s">
        <v>315</v>
      </c>
      <c r="E35" s="90" t="s">
        <v>17</v>
      </c>
      <c r="F35" s="113">
        <v>800000</v>
      </c>
      <c r="G35" s="91" t="s">
        <v>316</v>
      </c>
      <c r="H35" s="90" t="s">
        <v>62</v>
      </c>
      <c r="I35" s="89" t="s">
        <v>336</v>
      </c>
      <c r="J35" s="55" t="s">
        <v>337</v>
      </c>
      <c r="K35" s="89" t="s">
        <v>338</v>
      </c>
      <c r="L35" s="89" t="s">
        <v>339</v>
      </c>
      <c r="M35" s="89" t="s">
        <v>320</v>
      </c>
      <c r="N35" s="89"/>
    </row>
    <row r="36" spans="1:14" s="53" customFormat="1" ht="17.100000000000001" customHeight="1" x14ac:dyDescent="0.3">
      <c r="A36" s="89">
        <v>25</v>
      </c>
      <c r="B36" s="89" t="s">
        <v>337</v>
      </c>
      <c r="C36" s="110">
        <v>10000000</v>
      </c>
      <c r="D36" s="89" t="s">
        <v>315</v>
      </c>
      <c r="E36" s="90" t="s">
        <v>17</v>
      </c>
      <c r="F36" s="113">
        <v>800000</v>
      </c>
      <c r="G36" s="91" t="s">
        <v>316</v>
      </c>
      <c r="H36" s="90" t="s">
        <v>62</v>
      </c>
      <c r="I36" s="89" t="s">
        <v>336</v>
      </c>
      <c r="J36" s="89" t="s">
        <v>337</v>
      </c>
      <c r="K36" s="89" t="s">
        <v>340</v>
      </c>
      <c r="L36" s="89" t="s">
        <v>341</v>
      </c>
      <c r="M36" s="89" t="s">
        <v>320</v>
      </c>
      <c r="N36" s="89"/>
    </row>
    <row r="37" spans="1:14" s="53" customFormat="1" ht="17.100000000000001" customHeight="1" x14ac:dyDescent="0.3">
      <c r="A37" s="172">
        <v>26</v>
      </c>
      <c r="B37" s="172" t="s">
        <v>342</v>
      </c>
      <c r="C37" s="110">
        <v>10000000</v>
      </c>
      <c r="D37" s="89" t="s">
        <v>343</v>
      </c>
      <c r="E37" s="90" t="s">
        <v>17</v>
      </c>
      <c r="F37" s="173"/>
      <c r="G37" s="175" t="s">
        <v>344</v>
      </c>
      <c r="H37" s="174" t="s">
        <v>167</v>
      </c>
      <c r="I37" s="172" t="s">
        <v>345</v>
      </c>
      <c r="J37" s="172" t="s">
        <v>342</v>
      </c>
      <c r="K37" s="180" t="s">
        <v>346</v>
      </c>
      <c r="L37" s="172" t="s">
        <v>347</v>
      </c>
      <c r="M37" s="179" t="s">
        <v>348</v>
      </c>
      <c r="N37" s="89"/>
    </row>
    <row r="38" spans="1:14" s="53" customFormat="1" ht="17.100000000000001" customHeight="1" x14ac:dyDescent="0.3">
      <c r="A38" s="148"/>
      <c r="B38" s="148"/>
      <c r="C38" s="110">
        <v>20000000</v>
      </c>
      <c r="D38" s="89" t="s">
        <v>349</v>
      </c>
      <c r="E38" s="90" t="s">
        <v>90</v>
      </c>
      <c r="F38" s="156"/>
      <c r="G38" s="152"/>
      <c r="H38" s="158"/>
      <c r="I38" s="148"/>
      <c r="J38" s="148"/>
      <c r="K38" s="148"/>
      <c r="L38" s="148"/>
      <c r="M38" s="148"/>
      <c r="N38" s="89"/>
    </row>
    <row r="39" spans="1:14" s="53" customFormat="1" ht="17.100000000000001" customHeight="1" x14ac:dyDescent="0.3">
      <c r="A39" s="89">
        <v>27</v>
      </c>
      <c r="B39" s="89" t="s">
        <v>350</v>
      </c>
      <c r="C39" s="110">
        <v>10000000</v>
      </c>
      <c r="D39" s="89" t="s">
        <v>351</v>
      </c>
      <c r="E39" s="90" t="s">
        <v>17</v>
      </c>
      <c r="F39" s="113">
        <v>800000</v>
      </c>
      <c r="G39" s="91" t="s">
        <v>344</v>
      </c>
      <c r="H39" s="90" t="s">
        <v>167</v>
      </c>
      <c r="I39" s="89" t="s">
        <v>352</v>
      </c>
      <c r="J39" s="89" t="s">
        <v>350</v>
      </c>
      <c r="K39" s="89" t="s">
        <v>353</v>
      </c>
      <c r="L39" s="89" t="s">
        <v>354</v>
      </c>
      <c r="M39" s="89" t="s">
        <v>355</v>
      </c>
      <c r="N39" s="89"/>
    </row>
    <row r="40" spans="1:14" s="53" customFormat="1" ht="17.100000000000001" customHeight="1" x14ac:dyDescent="0.3">
      <c r="A40" s="89">
        <v>28</v>
      </c>
      <c r="B40" s="89" t="s">
        <v>356</v>
      </c>
      <c r="C40" s="110">
        <v>10000000</v>
      </c>
      <c r="D40" s="89" t="s">
        <v>357</v>
      </c>
      <c r="E40" s="90" t="s">
        <v>358</v>
      </c>
      <c r="F40" s="113">
        <v>800000</v>
      </c>
      <c r="G40" s="91" t="s">
        <v>359</v>
      </c>
      <c r="H40" s="90" t="s">
        <v>110</v>
      </c>
      <c r="I40" s="89" t="s">
        <v>360</v>
      </c>
      <c r="J40" s="89" t="s">
        <v>356</v>
      </c>
      <c r="K40" s="89" t="s">
        <v>361</v>
      </c>
      <c r="L40" s="89" t="s">
        <v>362</v>
      </c>
      <c r="M40" s="92"/>
      <c r="N40" s="89"/>
    </row>
    <row r="41" spans="1:14" s="53" customFormat="1" ht="17.100000000000001" customHeight="1" x14ac:dyDescent="0.3">
      <c r="A41" s="89">
        <v>29</v>
      </c>
      <c r="B41" s="89" t="s">
        <v>363</v>
      </c>
      <c r="C41" s="110">
        <v>10000000</v>
      </c>
      <c r="D41" s="89" t="s">
        <v>364</v>
      </c>
      <c r="E41" s="90" t="s">
        <v>17</v>
      </c>
      <c r="F41" s="113">
        <v>800000</v>
      </c>
      <c r="G41" s="91" t="s">
        <v>365</v>
      </c>
      <c r="H41" s="90" t="s">
        <v>173</v>
      </c>
      <c r="I41" s="89" t="s">
        <v>366</v>
      </c>
      <c r="J41" s="89" t="s">
        <v>363</v>
      </c>
      <c r="K41" s="89" t="s">
        <v>367</v>
      </c>
      <c r="L41" s="89" t="s">
        <v>368</v>
      </c>
      <c r="M41" s="89" t="s">
        <v>369</v>
      </c>
      <c r="N41" s="89"/>
    </row>
    <row r="42" spans="1:14" s="53" customFormat="1" ht="17.100000000000001" customHeight="1" x14ac:dyDescent="0.3">
      <c r="A42" s="89">
        <v>30</v>
      </c>
      <c r="B42" s="89" t="s">
        <v>370</v>
      </c>
      <c r="C42" s="110">
        <v>10000000</v>
      </c>
      <c r="D42" s="89" t="s">
        <v>364</v>
      </c>
      <c r="E42" s="54"/>
      <c r="F42" s="113">
        <v>800000</v>
      </c>
      <c r="G42" s="91" t="s">
        <v>365</v>
      </c>
      <c r="H42" s="90" t="s">
        <v>167</v>
      </c>
      <c r="I42" s="89" t="s">
        <v>371</v>
      </c>
      <c r="J42" s="89" t="s">
        <v>370</v>
      </c>
      <c r="K42" s="89" t="s">
        <v>372</v>
      </c>
      <c r="L42" s="89" t="s">
        <v>373</v>
      </c>
      <c r="M42" s="89" t="s">
        <v>369</v>
      </c>
      <c r="N42" s="89"/>
    </row>
    <row r="43" spans="1:14" s="53" customFormat="1" ht="17.100000000000001" customHeight="1" x14ac:dyDescent="0.3">
      <c r="A43" s="89">
        <v>31</v>
      </c>
      <c r="B43" s="89" t="s">
        <v>374</v>
      </c>
      <c r="C43" s="110">
        <v>10000000</v>
      </c>
      <c r="D43" s="89" t="s">
        <v>364</v>
      </c>
      <c r="E43" s="90" t="s">
        <v>17</v>
      </c>
      <c r="F43" s="113">
        <v>800000</v>
      </c>
      <c r="G43" s="91" t="s">
        <v>365</v>
      </c>
      <c r="H43" s="90" t="s">
        <v>62</v>
      </c>
      <c r="I43" s="89" t="s">
        <v>375</v>
      </c>
      <c r="J43" s="89" t="s">
        <v>374</v>
      </c>
      <c r="K43" s="89" t="s">
        <v>376</v>
      </c>
      <c r="L43" s="89" t="s">
        <v>377</v>
      </c>
      <c r="M43" s="89" t="s">
        <v>369</v>
      </c>
      <c r="N43" s="89" t="s">
        <v>378</v>
      </c>
    </row>
    <row r="44" spans="1:14" s="53" customFormat="1" ht="17.100000000000001" customHeight="1" x14ac:dyDescent="0.3">
      <c r="A44" s="89">
        <v>32</v>
      </c>
      <c r="B44" s="89" t="s">
        <v>379</v>
      </c>
      <c r="C44" s="110">
        <v>10000000</v>
      </c>
      <c r="D44" s="89" t="s">
        <v>380</v>
      </c>
      <c r="E44" s="90" t="s">
        <v>17</v>
      </c>
      <c r="F44" s="113">
        <v>800000</v>
      </c>
      <c r="G44" s="91" t="s">
        <v>381</v>
      </c>
      <c r="H44" s="90" t="s">
        <v>62</v>
      </c>
      <c r="I44" s="89" t="s">
        <v>382</v>
      </c>
      <c r="J44" s="89" t="s">
        <v>379</v>
      </c>
      <c r="K44" s="89" t="s">
        <v>383</v>
      </c>
      <c r="L44" s="89" t="s">
        <v>384</v>
      </c>
      <c r="M44" s="89" t="s">
        <v>385</v>
      </c>
      <c r="N44" s="89"/>
    </row>
    <row r="45" spans="1:14" s="53" customFormat="1" ht="17.100000000000001" customHeight="1" x14ac:dyDescent="0.3">
      <c r="A45" s="89">
        <v>33</v>
      </c>
      <c r="B45" s="89" t="s">
        <v>386</v>
      </c>
      <c r="C45" s="110">
        <v>10000000</v>
      </c>
      <c r="D45" s="89" t="s">
        <v>380</v>
      </c>
      <c r="E45" s="90" t="s">
        <v>17</v>
      </c>
      <c r="F45" s="113">
        <v>800000</v>
      </c>
      <c r="G45" s="91" t="s">
        <v>381</v>
      </c>
      <c r="H45" s="90" t="s">
        <v>167</v>
      </c>
      <c r="I45" s="89" t="s">
        <v>387</v>
      </c>
      <c r="J45" s="89" t="s">
        <v>386</v>
      </c>
      <c r="K45" s="89" t="s">
        <v>388</v>
      </c>
      <c r="L45" s="89" t="s">
        <v>389</v>
      </c>
      <c r="M45" s="89" t="s">
        <v>385</v>
      </c>
      <c r="N45" s="89"/>
    </row>
    <row r="46" spans="1:14" s="53" customFormat="1" ht="17.100000000000001" customHeight="1" x14ac:dyDescent="0.3">
      <c r="A46" s="89">
        <v>34</v>
      </c>
      <c r="B46" s="89" t="s">
        <v>390</v>
      </c>
      <c r="C46" s="110">
        <v>10000000</v>
      </c>
      <c r="D46" s="89" t="s">
        <v>380</v>
      </c>
      <c r="E46" s="90" t="s">
        <v>17</v>
      </c>
      <c r="F46" s="113">
        <v>800000</v>
      </c>
      <c r="G46" s="91" t="s">
        <v>381</v>
      </c>
      <c r="H46" s="90" t="s">
        <v>25</v>
      </c>
      <c r="I46" s="89" t="s">
        <v>391</v>
      </c>
      <c r="J46" s="89" t="s">
        <v>390</v>
      </c>
      <c r="K46" s="89" t="s">
        <v>392</v>
      </c>
      <c r="L46" s="89" t="s">
        <v>393</v>
      </c>
      <c r="M46" s="89" t="s">
        <v>385</v>
      </c>
      <c r="N46" s="89"/>
    </row>
    <row r="47" spans="1:14" s="53" customFormat="1" ht="17.100000000000001" customHeight="1" x14ac:dyDescent="0.3">
      <c r="A47" s="89">
        <v>35</v>
      </c>
      <c r="B47" s="89" t="s">
        <v>394</v>
      </c>
      <c r="C47" s="110">
        <v>10000000</v>
      </c>
      <c r="D47" s="89" t="s">
        <v>395</v>
      </c>
      <c r="E47" s="90" t="s">
        <v>17</v>
      </c>
      <c r="F47" s="113">
        <v>800000</v>
      </c>
      <c r="G47" s="91" t="s">
        <v>396</v>
      </c>
      <c r="H47" s="90" t="s">
        <v>110</v>
      </c>
      <c r="I47" s="89" t="s">
        <v>397</v>
      </c>
      <c r="J47" s="89" t="s">
        <v>394</v>
      </c>
      <c r="K47" s="89" t="s">
        <v>398</v>
      </c>
      <c r="L47" s="89" t="s">
        <v>399</v>
      </c>
      <c r="M47" s="89" t="s">
        <v>400</v>
      </c>
      <c r="N47" s="89"/>
    </row>
    <row r="48" spans="1:14" s="53" customFormat="1" ht="17.100000000000001" customHeight="1" x14ac:dyDescent="0.3">
      <c r="A48" s="89">
        <v>36</v>
      </c>
      <c r="B48" s="89" t="s">
        <v>401</v>
      </c>
      <c r="C48" s="110">
        <v>30000000</v>
      </c>
      <c r="D48" s="89" t="s">
        <v>395</v>
      </c>
      <c r="E48" s="90" t="s">
        <v>402</v>
      </c>
      <c r="F48" s="113">
        <v>2028000</v>
      </c>
      <c r="G48" s="91" t="s">
        <v>396</v>
      </c>
      <c r="H48" s="90" t="s">
        <v>403</v>
      </c>
      <c r="I48" s="89" t="s">
        <v>404</v>
      </c>
      <c r="J48" s="89" t="s">
        <v>401</v>
      </c>
      <c r="K48" s="89" t="s">
        <v>405</v>
      </c>
      <c r="L48" s="89" t="s">
        <v>406</v>
      </c>
      <c r="M48" s="89" t="s">
        <v>400</v>
      </c>
      <c r="N48" s="89"/>
    </row>
    <row r="49" spans="1:14" s="53" customFormat="1" ht="17.100000000000001" customHeight="1" x14ac:dyDescent="0.3">
      <c r="A49" s="89">
        <v>37</v>
      </c>
      <c r="B49" s="89" t="s">
        <v>407</v>
      </c>
      <c r="C49" s="110">
        <v>10000000</v>
      </c>
      <c r="D49" s="89" t="s">
        <v>408</v>
      </c>
      <c r="E49" s="90" t="s">
        <v>17</v>
      </c>
      <c r="F49" s="113">
        <v>800000</v>
      </c>
      <c r="G49" s="62" t="s">
        <v>409</v>
      </c>
      <c r="H49" s="90" t="s">
        <v>110</v>
      </c>
      <c r="I49" s="89" t="s">
        <v>410</v>
      </c>
      <c r="J49" s="89" t="s">
        <v>407</v>
      </c>
      <c r="K49" s="89" t="s">
        <v>411</v>
      </c>
      <c r="L49" s="89" t="s">
        <v>412</v>
      </c>
      <c r="M49" s="89" t="s">
        <v>413</v>
      </c>
      <c r="N49" s="89"/>
    </row>
    <row r="50" spans="1:14" s="53" customFormat="1" ht="17.100000000000001" customHeight="1" x14ac:dyDescent="0.3">
      <c r="A50" s="89">
        <v>38</v>
      </c>
      <c r="B50" s="89" t="s">
        <v>414</v>
      </c>
      <c r="C50" s="110">
        <v>10000000</v>
      </c>
      <c r="D50" s="89" t="s">
        <v>408</v>
      </c>
      <c r="E50" s="90" t="s">
        <v>17</v>
      </c>
      <c r="F50" s="113">
        <v>800000</v>
      </c>
      <c r="G50" s="91" t="s">
        <v>409</v>
      </c>
      <c r="H50" s="90" t="s">
        <v>110</v>
      </c>
      <c r="I50" s="89" t="s">
        <v>415</v>
      </c>
      <c r="J50" s="89" t="s">
        <v>414</v>
      </c>
      <c r="K50" s="89" t="s">
        <v>416</v>
      </c>
      <c r="L50" s="89" t="s">
        <v>417</v>
      </c>
      <c r="M50" s="89" t="s">
        <v>413</v>
      </c>
      <c r="N50" s="89"/>
    </row>
    <row r="51" spans="1:14" s="53" customFormat="1" ht="17.100000000000001" customHeight="1" x14ac:dyDescent="0.3">
      <c r="A51" s="89">
        <v>39</v>
      </c>
      <c r="B51" s="89" t="s">
        <v>418</v>
      </c>
      <c r="C51" s="110">
        <v>60000000</v>
      </c>
      <c r="D51" s="89" t="s">
        <v>419</v>
      </c>
      <c r="E51" s="90" t="s">
        <v>17</v>
      </c>
      <c r="F51" s="113">
        <v>4056000</v>
      </c>
      <c r="G51" s="91" t="s">
        <v>420</v>
      </c>
      <c r="H51" s="90" t="s">
        <v>134</v>
      </c>
      <c r="I51" s="89" t="s">
        <v>421</v>
      </c>
      <c r="J51" s="89" t="s">
        <v>418</v>
      </c>
      <c r="K51" s="89" t="s">
        <v>422</v>
      </c>
      <c r="L51" s="89" t="s">
        <v>423</v>
      </c>
      <c r="M51" s="89" t="s">
        <v>424</v>
      </c>
      <c r="N51" s="89"/>
    </row>
    <row r="52" spans="1:14" s="53" customFormat="1" ht="17.100000000000001" customHeight="1" x14ac:dyDescent="0.3">
      <c r="A52" s="172">
        <v>40</v>
      </c>
      <c r="B52" s="172" t="s">
        <v>425</v>
      </c>
      <c r="C52" s="110">
        <v>10250000</v>
      </c>
      <c r="D52" s="89" t="s">
        <v>349</v>
      </c>
      <c r="E52" s="90" t="s">
        <v>165</v>
      </c>
      <c r="F52" s="178">
        <v>1528000</v>
      </c>
      <c r="G52" s="175" t="s">
        <v>426</v>
      </c>
      <c r="H52" s="174" t="s">
        <v>62</v>
      </c>
      <c r="I52" s="172" t="s">
        <v>427</v>
      </c>
      <c r="J52" s="172" t="s">
        <v>425</v>
      </c>
      <c r="K52" s="172" t="s">
        <v>428</v>
      </c>
      <c r="L52" s="172" t="s">
        <v>429</v>
      </c>
      <c r="M52" s="172" t="s">
        <v>430</v>
      </c>
      <c r="N52" s="89"/>
    </row>
    <row r="53" spans="1:14" s="53" customFormat="1" ht="17.100000000000001" customHeight="1" x14ac:dyDescent="0.3">
      <c r="A53" s="148"/>
      <c r="B53" s="148"/>
      <c r="C53" s="110">
        <v>10000000</v>
      </c>
      <c r="D53" s="89" t="s">
        <v>349</v>
      </c>
      <c r="E53" s="90" t="s">
        <v>17</v>
      </c>
      <c r="F53" s="156"/>
      <c r="G53" s="152"/>
      <c r="H53" s="158"/>
      <c r="I53" s="148"/>
      <c r="J53" s="148"/>
      <c r="K53" s="148"/>
      <c r="L53" s="148"/>
      <c r="M53" s="148"/>
      <c r="N53" s="89"/>
    </row>
    <row r="54" spans="1:14" s="53" customFormat="1" ht="17.100000000000001" customHeight="1" x14ac:dyDescent="0.3">
      <c r="A54" s="89">
        <v>41</v>
      </c>
      <c r="B54" s="89" t="s">
        <v>431</v>
      </c>
      <c r="C54" s="110">
        <v>30000000</v>
      </c>
      <c r="D54" s="89" t="s">
        <v>349</v>
      </c>
      <c r="E54" s="90" t="s">
        <v>17</v>
      </c>
      <c r="F54" s="113">
        <v>2028000</v>
      </c>
      <c r="G54" s="91" t="s">
        <v>426</v>
      </c>
      <c r="H54" s="90" t="s">
        <v>62</v>
      </c>
      <c r="I54" s="89" t="s">
        <v>432</v>
      </c>
      <c r="J54" s="89" t="s">
        <v>431</v>
      </c>
      <c r="K54" s="89" t="s">
        <v>433</v>
      </c>
      <c r="L54" s="89" t="s">
        <v>434</v>
      </c>
      <c r="M54" s="89" t="s">
        <v>435</v>
      </c>
      <c r="N54" s="89"/>
    </row>
    <row r="55" spans="1:14" s="53" customFormat="1" ht="17.100000000000001" customHeight="1" x14ac:dyDescent="0.3">
      <c r="A55" s="89">
        <v>42</v>
      </c>
      <c r="B55" s="89" t="s">
        <v>436</v>
      </c>
      <c r="C55" s="110">
        <v>60000000</v>
      </c>
      <c r="D55" s="63"/>
      <c r="E55" s="64"/>
      <c r="F55" s="113">
        <v>4056000</v>
      </c>
      <c r="G55" s="91" t="s">
        <v>437</v>
      </c>
      <c r="H55" s="90" t="s">
        <v>25</v>
      </c>
      <c r="I55" s="89" t="s">
        <v>438</v>
      </c>
      <c r="J55" s="55" t="s">
        <v>439</v>
      </c>
      <c r="K55" s="89" t="s">
        <v>440</v>
      </c>
      <c r="L55" s="89" t="s">
        <v>441</v>
      </c>
      <c r="M55" s="89" t="s">
        <v>435</v>
      </c>
      <c r="N55" s="89"/>
    </row>
    <row r="56" spans="1:14" s="53" customFormat="1" ht="17.100000000000001" customHeight="1" x14ac:dyDescent="0.3">
      <c r="A56" s="89">
        <v>43</v>
      </c>
      <c r="B56" s="89" t="s">
        <v>439</v>
      </c>
      <c r="C56" s="110">
        <v>60000000</v>
      </c>
      <c r="D56" s="63"/>
      <c r="E56" s="64"/>
      <c r="F56" s="113">
        <v>4056000</v>
      </c>
      <c r="G56" s="91" t="s">
        <v>437</v>
      </c>
      <c r="H56" s="90" t="s">
        <v>25</v>
      </c>
      <c r="I56" s="89" t="s">
        <v>438</v>
      </c>
      <c r="J56" s="89" t="s">
        <v>439</v>
      </c>
      <c r="K56" s="89" t="s">
        <v>442</v>
      </c>
      <c r="L56" s="89" t="s">
        <v>443</v>
      </c>
      <c r="M56" s="92" t="s">
        <v>444</v>
      </c>
      <c r="N56" s="89"/>
    </row>
    <row r="57" spans="1:14" s="53" customFormat="1" ht="17.100000000000001" customHeight="1" x14ac:dyDescent="0.3">
      <c r="A57" s="89">
        <v>44</v>
      </c>
      <c r="B57" s="89" t="s">
        <v>154</v>
      </c>
      <c r="C57" s="110">
        <v>10000000</v>
      </c>
      <c r="D57" s="89" t="s">
        <v>178</v>
      </c>
      <c r="E57" s="90" t="s">
        <v>17</v>
      </c>
      <c r="F57" s="114"/>
      <c r="G57" s="91" t="s">
        <v>445</v>
      </c>
      <c r="H57" s="90" t="s">
        <v>62</v>
      </c>
      <c r="I57" s="89" t="s">
        <v>156</v>
      </c>
      <c r="J57" s="89" t="s">
        <v>154</v>
      </c>
      <c r="K57" s="89" t="s">
        <v>157</v>
      </c>
      <c r="L57" s="89" t="s">
        <v>158</v>
      </c>
      <c r="M57" s="89" t="s">
        <v>446</v>
      </c>
      <c r="N57" s="89" t="s">
        <v>447</v>
      </c>
    </row>
    <row r="58" spans="1:14" s="53" customFormat="1" ht="17.100000000000001" customHeight="1" x14ac:dyDescent="0.3">
      <c r="A58" s="89"/>
      <c r="B58" s="89" t="s">
        <v>448</v>
      </c>
      <c r="C58" s="110">
        <v>20000000</v>
      </c>
      <c r="D58" s="89" t="s">
        <v>178</v>
      </c>
      <c r="E58" s="90" t="s">
        <v>17</v>
      </c>
      <c r="F58" s="114"/>
      <c r="G58" s="91" t="s">
        <v>445</v>
      </c>
      <c r="H58" s="51" t="s">
        <v>449</v>
      </c>
      <c r="I58" s="51" t="s">
        <v>450</v>
      </c>
      <c r="J58" s="51" t="str">
        <f>IF(B58&gt;0,B58,"")</f>
        <v>김영돈</v>
      </c>
      <c r="K58" s="51" t="s">
        <v>451</v>
      </c>
      <c r="L58" s="51" t="s">
        <v>452</v>
      </c>
      <c r="M58" s="27" t="s">
        <v>349</v>
      </c>
      <c r="N58" s="89" t="s">
        <v>327</v>
      </c>
    </row>
    <row r="59" spans="1:14" s="53" customFormat="1" ht="17.100000000000001" customHeight="1" x14ac:dyDescent="0.3">
      <c r="A59" s="89">
        <v>45</v>
      </c>
      <c r="B59" s="89" t="s">
        <v>453</v>
      </c>
      <c r="C59" s="110">
        <v>10000000</v>
      </c>
      <c r="D59" s="89" t="s">
        <v>178</v>
      </c>
      <c r="E59" s="90" t="s">
        <v>17</v>
      </c>
      <c r="F59" s="113">
        <v>800000</v>
      </c>
      <c r="G59" s="91" t="s">
        <v>445</v>
      </c>
      <c r="H59" s="90" t="s">
        <v>102</v>
      </c>
      <c r="I59" s="89" t="s">
        <v>454</v>
      </c>
      <c r="J59" s="89" t="s">
        <v>453</v>
      </c>
      <c r="K59" s="89" t="s">
        <v>455</v>
      </c>
      <c r="L59" s="89" t="s">
        <v>456</v>
      </c>
      <c r="M59" s="89" t="s">
        <v>435</v>
      </c>
      <c r="N59" s="89"/>
    </row>
    <row r="60" spans="1:14" s="53" customFormat="1" ht="17.100000000000001" customHeight="1" x14ac:dyDescent="0.3">
      <c r="A60" s="89">
        <v>46</v>
      </c>
      <c r="B60" s="89" t="s">
        <v>457</v>
      </c>
      <c r="C60" s="110">
        <v>10000000</v>
      </c>
      <c r="D60" s="89" t="s">
        <v>179</v>
      </c>
      <c r="E60" s="90" t="s">
        <v>17</v>
      </c>
      <c r="F60" s="113">
        <v>800000</v>
      </c>
      <c r="G60" s="91" t="s">
        <v>458</v>
      </c>
      <c r="H60" s="90" t="s">
        <v>110</v>
      </c>
      <c r="I60" s="89" t="s">
        <v>459</v>
      </c>
      <c r="J60" s="89" t="s">
        <v>457</v>
      </c>
      <c r="K60" s="89" t="s">
        <v>460</v>
      </c>
      <c r="L60" s="89" t="s">
        <v>461</v>
      </c>
      <c r="M60" s="89" t="s">
        <v>446</v>
      </c>
      <c r="N60" s="89"/>
    </row>
    <row r="61" spans="1:14" s="53" customFormat="1" ht="17.100000000000001" customHeight="1" x14ac:dyDescent="0.3">
      <c r="A61" s="89">
        <v>47</v>
      </c>
      <c r="B61" s="89" t="s">
        <v>462</v>
      </c>
      <c r="C61" s="110">
        <v>10000000</v>
      </c>
      <c r="D61" s="89" t="s">
        <v>179</v>
      </c>
      <c r="E61" s="54"/>
      <c r="F61" s="113">
        <v>800000</v>
      </c>
      <c r="G61" s="91" t="s">
        <v>458</v>
      </c>
      <c r="H61" s="90" t="s">
        <v>62</v>
      </c>
      <c r="I61" s="89" t="s">
        <v>463</v>
      </c>
      <c r="J61" s="89" t="s">
        <v>462</v>
      </c>
      <c r="K61" s="89" t="s">
        <v>464</v>
      </c>
      <c r="L61" s="89" t="s">
        <v>465</v>
      </c>
      <c r="M61" s="89" t="s">
        <v>446</v>
      </c>
      <c r="N61" s="89"/>
    </row>
    <row r="62" spans="1:14" s="53" customFormat="1" ht="17.100000000000001" customHeight="1" x14ac:dyDescent="0.3">
      <c r="A62" s="89">
        <v>48</v>
      </c>
      <c r="B62" s="89" t="s">
        <v>466</v>
      </c>
      <c r="C62" s="110">
        <v>10000000</v>
      </c>
      <c r="D62" s="89" t="s">
        <v>467</v>
      </c>
      <c r="E62" s="90" t="s">
        <v>17</v>
      </c>
      <c r="F62" s="114"/>
      <c r="G62" s="91" t="s">
        <v>468</v>
      </c>
      <c r="H62" s="90" t="s">
        <v>62</v>
      </c>
      <c r="I62" s="89" t="s">
        <v>469</v>
      </c>
      <c r="J62" s="89" t="s">
        <v>466</v>
      </c>
      <c r="K62" s="89" t="s">
        <v>470</v>
      </c>
      <c r="L62" s="89" t="s">
        <v>471</v>
      </c>
      <c r="M62" s="89" t="s">
        <v>472</v>
      </c>
      <c r="N62" s="89"/>
    </row>
    <row r="63" spans="1:14" s="53" customFormat="1" ht="17.100000000000001" customHeight="1" x14ac:dyDescent="0.3">
      <c r="A63" s="172">
        <v>49</v>
      </c>
      <c r="B63" s="172" t="s">
        <v>473</v>
      </c>
      <c r="C63" s="110">
        <v>30000000</v>
      </c>
      <c r="D63" s="89" t="s">
        <v>467</v>
      </c>
      <c r="E63" s="90" t="s">
        <v>17</v>
      </c>
      <c r="F63" s="178">
        <v>4056000</v>
      </c>
      <c r="G63" s="175" t="s">
        <v>468</v>
      </c>
      <c r="H63" s="174" t="s">
        <v>167</v>
      </c>
      <c r="I63" s="172" t="s">
        <v>474</v>
      </c>
      <c r="J63" s="172" t="s">
        <v>473</v>
      </c>
      <c r="K63" s="172" t="s">
        <v>475</v>
      </c>
      <c r="L63" s="172" t="s">
        <v>476</v>
      </c>
      <c r="M63" s="172" t="s">
        <v>472</v>
      </c>
      <c r="N63" s="89"/>
    </row>
    <row r="64" spans="1:14" s="53" customFormat="1" ht="17.100000000000001" customHeight="1" x14ac:dyDescent="0.3">
      <c r="A64" s="148"/>
      <c r="B64" s="148"/>
      <c r="C64" s="110">
        <v>30000000</v>
      </c>
      <c r="D64" s="89" t="s">
        <v>477</v>
      </c>
      <c r="E64" s="90" t="s">
        <v>90</v>
      </c>
      <c r="F64" s="156"/>
      <c r="G64" s="152"/>
      <c r="H64" s="158"/>
      <c r="I64" s="148"/>
      <c r="J64" s="148"/>
      <c r="K64" s="148"/>
      <c r="L64" s="148"/>
      <c r="M64" s="148"/>
      <c r="N64" s="89"/>
    </row>
    <row r="65" spans="1:14" s="53" customFormat="1" ht="17.100000000000001" customHeight="1" x14ac:dyDescent="0.3">
      <c r="A65" s="89">
        <v>50</v>
      </c>
      <c r="B65" s="89" t="s">
        <v>478</v>
      </c>
      <c r="C65" s="110">
        <v>60000000</v>
      </c>
      <c r="D65" s="89" t="s">
        <v>467</v>
      </c>
      <c r="E65" s="90" t="s">
        <v>479</v>
      </c>
      <c r="F65" s="113">
        <v>3000000</v>
      </c>
      <c r="G65" s="65" t="s">
        <v>480</v>
      </c>
      <c r="H65" s="90" t="s">
        <v>134</v>
      </c>
      <c r="I65" s="89" t="s">
        <v>481</v>
      </c>
      <c r="J65" s="89" t="s">
        <v>478</v>
      </c>
      <c r="K65" s="89" t="s">
        <v>482</v>
      </c>
      <c r="L65" s="89" t="s">
        <v>483</v>
      </c>
      <c r="M65" s="89" t="s">
        <v>472</v>
      </c>
      <c r="N65" s="89"/>
    </row>
    <row r="66" spans="1:14" s="53" customFormat="1" ht="17.100000000000001" customHeight="1" x14ac:dyDescent="0.3">
      <c r="A66" s="66"/>
      <c r="B66" s="67" t="s">
        <v>484</v>
      </c>
      <c r="C66" s="115">
        <v>10000000</v>
      </c>
      <c r="D66" s="116">
        <v>46078</v>
      </c>
      <c r="E66" s="68" t="s">
        <v>17</v>
      </c>
      <c r="F66" s="117"/>
      <c r="G66" s="116">
        <f t="shared" ref="G66:G97" si="0">IF(D66&gt;0,EDATE(D66,2),"")</f>
        <v>46137</v>
      </c>
      <c r="H66" s="68" t="s">
        <v>485</v>
      </c>
      <c r="I66" s="67" t="s">
        <v>486</v>
      </c>
      <c r="J66" s="51" t="str">
        <f t="shared" ref="J66:J97" si="1">IF(B66&gt;0,B66,"")</f>
        <v>정재선</v>
      </c>
      <c r="K66" s="67" t="s">
        <v>487</v>
      </c>
      <c r="L66" s="67" t="s">
        <v>488</v>
      </c>
      <c r="M66" s="116">
        <f t="shared" ref="M66:M97" si="2">IF(D66&gt;0,EDATE(D66,36)-1,"")</f>
        <v>47173</v>
      </c>
      <c r="N66" s="66"/>
    </row>
    <row r="67" spans="1:14" s="53" customFormat="1" ht="17.100000000000001" customHeight="1" x14ac:dyDescent="0.3">
      <c r="A67" s="66"/>
      <c r="B67" s="67" t="s">
        <v>489</v>
      </c>
      <c r="C67" s="118">
        <v>20000000</v>
      </c>
      <c r="D67" s="116">
        <v>46059</v>
      </c>
      <c r="E67" s="68" t="s">
        <v>17</v>
      </c>
      <c r="F67" s="117">
        <v>1528000</v>
      </c>
      <c r="G67" s="116">
        <f t="shared" si="0"/>
        <v>46118</v>
      </c>
      <c r="H67" s="68" t="s">
        <v>155</v>
      </c>
      <c r="I67" s="67" t="s">
        <v>490</v>
      </c>
      <c r="J67" s="51" t="str">
        <f t="shared" si="1"/>
        <v>이승인</v>
      </c>
      <c r="K67" s="67" t="s">
        <v>491</v>
      </c>
      <c r="L67" s="67" t="s">
        <v>492</v>
      </c>
      <c r="M67" s="116">
        <f t="shared" si="2"/>
        <v>47154</v>
      </c>
      <c r="N67" s="66"/>
    </row>
    <row r="68" spans="1:14" s="53" customFormat="1" ht="17.100000000000001" customHeight="1" x14ac:dyDescent="0.3">
      <c r="A68" s="66"/>
      <c r="B68" s="67" t="s">
        <v>256</v>
      </c>
      <c r="C68" s="118">
        <v>60000000</v>
      </c>
      <c r="D68" s="116">
        <v>46059</v>
      </c>
      <c r="E68" s="68" t="s">
        <v>17</v>
      </c>
      <c r="F68" s="117"/>
      <c r="G68" s="116">
        <f t="shared" si="0"/>
        <v>46118</v>
      </c>
      <c r="H68" s="68" t="s">
        <v>155</v>
      </c>
      <c r="I68" s="67" t="s">
        <v>257</v>
      </c>
      <c r="J68" s="51" t="str">
        <f t="shared" si="1"/>
        <v>김화정</v>
      </c>
      <c r="K68" s="67" t="s">
        <v>258</v>
      </c>
      <c r="L68" s="67" t="s">
        <v>259</v>
      </c>
      <c r="M68" s="116">
        <f t="shared" si="2"/>
        <v>47154</v>
      </c>
      <c r="N68" s="66"/>
    </row>
    <row r="69" spans="1:14" s="53" customFormat="1" ht="17.100000000000001" customHeight="1" x14ac:dyDescent="0.3">
      <c r="A69" s="66"/>
      <c r="B69" s="69" t="s">
        <v>493</v>
      </c>
      <c r="C69" s="119">
        <v>20000000</v>
      </c>
      <c r="D69" s="120">
        <v>46054</v>
      </c>
      <c r="E69" s="69" t="s">
        <v>17</v>
      </c>
      <c r="F69" s="119"/>
      <c r="G69" s="120">
        <f t="shared" si="0"/>
        <v>46113</v>
      </c>
      <c r="H69" s="69" t="s">
        <v>449</v>
      </c>
      <c r="I69" s="69" t="s">
        <v>494</v>
      </c>
      <c r="J69" s="69" t="str">
        <f t="shared" si="1"/>
        <v>윤지현</v>
      </c>
      <c r="K69" s="69" t="s">
        <v>495</v>
      </c>
      <c r="L69" s="69" t="s">
        <v>496</v>
      </c>
      <c r="M69" s="70">
        <f t="shared" si="2"/>
        <v>47149</v>
      </c>
      <c r="N69" s="33" t="s">
        <v>497</v>
      </c>
    </row>
    <row r="70" spans="1:14" s="53" customFormat="1" ht="17.100000000000001" customHeight="1" x14ac:dyDescent="0.3">
      <c r="A70" s="66"/>
      <c r="B70" s="69" t="s">
        <v>498</v>
      </c>
      <c r="C70" s="119">
        <v>20000000</v>
      </c>
      <c r="D70" s="120">
        <v>46072</v>
      </c>
      <c r="E70" s="69" t="s">
        <v>17</v>
      </c>
      <c r="F70" s="119"/>
      <c r="G70" s="120">
        <f t="shared" si="0"/>
        <v>46131</v>
      </c>
      <c r="H70" s="69" t="s">
        <v>499</v>
      </c>
      <c r="I70" s="69" t="s">
        <v>500</v>
      </c>
      <c r="J70" s="69" t="str">
        <f t="shared" si="1"/>
        <v>박지성</v>
      </c>
      <c r="K70" s="69" t="s">
        <v>501</v>
      </c>
      <c r="L70" s="69" t="s">
        <v>502</v>
      </c>
      <c r="M70" s="70">
        <f t="shared" si="2"/>
        <v>47167</v>
      </c>
      <c r="N70" s="33" t="s">
        <v>503</v>
      </c>
    </row>
    <row r="71" spans="1:14" s="53" customFormat="1" ht="17.100000000000001" customHeight="1" x14ac:dyDescent="0.3">
      <c r="A71" s="66" t="s">
        <v>1441</v>
      </c>
      <c r="B71" s="67" t="s">
        <v>1442</v>
      </c>
      <c r="C71" s="144">
        <v>60000000</v>
      </c>
      <c r="D71" s="116">
        <v>46063</v>
      </c>
      <c r="E71" s="145" t="s">
        <v>1443</v>
      </c>
      <c r="F71" s="117">
        <v>4056000</v>
      </c>
      <c r="G71" s="116">
        <f t="shared" si="0"/>
        <v>46122</v>
      </c>
      <c r="H71" s="145" t="s">
        <v>1444</v>
      </c>
      <c r="I71" s="145" t="s">
        <v>1445</v>
      </c>
      <c r="J71" s="51" t="str">
        <f t="shared" si="1"/>
        <v>계민정</v>
      </c>
      <c r="K71" s="145" t="s">
        <v>1446</v>
      </c>
      <c r="L71" s="145" t="s">
        <v>1447</v>
      </c>
      <c r="M71" s="116">
        <f t="shared" si="2"/>
        <v>47158</v>
      </c>
      <c r="N71" s="66"/>
    </row>
    <row r="72" spans="1:14" s="53" customFormat="1" ht="17.100000000000001" customHeight="1" x14ac:dyDescent="0.3">
      <c r="A72" s="66"/>
      <c r="B72" s="66"/>
      <c r="C72" s="66"/>
      <c r="D72" s="116"/>
      <c r="E72" s="66"/>
      <c r="F72" s="117"/>
      <c r="G72" s="116" t="str">
        <f t="shared" si="0"/>
        <v/>
      </c>
      <c r="H72" s="66"/>
      <c r="I72" s="66"/>
      <c r="J72" s="51" t="str">
        <f t="shared" si="1"/>
        <v/>
      </c>
      <c r="K72" s="66"/>
      <c r="L72" s="66"/>
      <c r="M72" s="116" t="str">
        <f t="shared" si="2"/>
        <v/>
      </c>
      <c r="N72" s="66"/>
    </row>
    <row r="73" spans="1:14" s="53" customFormat="1" ht="17.100000000000001" customHeight="1" x14ac:dyDescent="0.3">
      <c r="A73" s="66"/>
      <c r="B73" s="66"/>
      <c r="C73" s="66"/>
      <c r="D73" s="116"/>
      <c r="E73" s="66"/>
      <c r="F73" s="117"/>
      <c r="G73" s="116" t="str">
        <f t="shared" si="0"/>
        <v/>
      </c>
      <c r="H73" s="66"/>
      <c r="I73" s="66"/>
      <c r="J73" s="51" t="str">
        <f t="shared" si="1"/>
        <v/>
      </c>
      <c r="K73" s="66"/>
      <c r="L73" s="66"/>
      <c r="M73" s="116" t="str">
        <f t="shared" si="2"/>
        <v/>
      </c>
      <c r="N73" s="66"/>
    </row>
    <row r="74" spans="1:14" s="53" customFormat="1" ht="17.100000000000001" customHeight="1" x14ac:dyDescent="0.3">
      <c r="A74" s="66"/>
      <c r="B74" s="66"/>
      <c r="C74" s="66"/>
      <c r="D74" s="116"/>
      <c r="E74" s="66"/>
      <c r="F74" s="117"/>
      <c r="G74" s="116" t="str">
        <f t="shared" si="0"/>
        <v/>
      </c>
      <c r="H74" s="66"/>
      <c r="I74" s="66"/>
      <c r="J74" s="51" t="str">
        <f t="shared" si="1"/>
        <v/>
      </c>
      <c r="K74" s="66"/>
      <c r="L74" s="66"/>
      <c r="M74" s="116" t="str">
        <f t="shared" si="2"/>
        <v/>
      </c>
      <c r="N74" s="66"/>
    </row>
    <row r="75" spans="1:14" s="53" customFormat="1" ht="17.100000000000001" customHeight="1" x14ac:dyDescent="0.3">
      <c r="A75" s="66"/>
      <c r="B75" s="66"/>
      <c r="C75" s="66"/>
      <c r="D75" s="116"/>
      <c r="E75" s="66"/>
      <c r="F75" s="117"/>
      <c r="G75" s="116" t="str">
        <f t="shared" si="0"/>
        <v/>
      </c>
      <c r="H75" s="66"/>
      <c r="I75" s="66"/>
      <c r="J75" s="51" t="str">
        <f t="shared" si="1"/>
        <v/>
      </c>
      <c r="K75" s="66"/>
      <c r="L75" s="66"/>
      <c r="M75" s="116" t="str">
        <f t="shared" si="2"/>
        <v/>
      </c>
      <c r="N75" s="66"/>
    </row>
    <row r="76" spans="1:14" s="53" customFormat="1" ht="17.100000000000001" customHeight="1" x14ac:dyDescent="0.3">
      <c r="A76" s="66"/>
      <c r="B76" s="66"/>
      <c r="C76" s="66"/>
      <c r="D76" s="116"/>
      <c r="E76" s="66"/>
      <c r="F76" s="117"/>
      <c r="G76" s="116" t="str">
        <f t="shared" si="0"/>
        <v/>
      </c>
      <c r="H76" s="66"/>
      <c r="I76" s="66"/>
      <c r="J76" s="51" t="str">
        <f t="shared" si="1"/>
        <v/>
      </c>
      <c r="K76" s="66"/>
      <c r="L76" s="66"/>
      <c r="M76" s="116" t="str">
        <f t="shared" si="2"/>
        <v/>
      </c>
      <c r="N76" s="66"/>
    </row>
    <row r="77" spans="1:14" s="53" customFormat="1" ht="17.100000000000001" customHeight="1" x14ac:dyDescent="0.3">
      <c r="A77" s="66"/>
      <c r="B77" s="66"/>
      <c r="C77" s="66"/>
      <c r="D77" s="116"/>
      <c r="E77" s="66"/>
      <c r="F77" s="117"/>
      <c r="G77" s="116" t="str">
        <f t="shared" si="0"/>
        <v/>
      </c>
      <c r="H77" s="66"/>
      <c r="I77" s="66"/>
      <c r="J77" s="51" t="str">
        <f t="shared" si="1"/>
        <v/>
      </c>
      <c r="K77" s="66"/>
      <c r="L77" s="66"/>
      <c r="M77" s="116" t="str">
        <f t="shared" si="2"/>
        <v/>
      </c>
      <c r="N77" s="66"/>
    </row>
    <row r="78" spans="1:14" s="53" customFormat="1" ht="17.100000000000001" customHeight="1" x14ac:dyDescent="0.3">
      <c r="A78" s="66"/>
      <c r="B78" s="66"/>
      <c r="C78" s="66"/>
      <c r="D78" s="116"/>
      <c r="E78" s="66"/>
      <c r="F78" s="117"/>
      <c r="G78" s="116" t="str">
        <f t="shared" si="0"/>
        <v/>
      </c>
      <c r="H78" s="66"/>
      <c r="I78" s="66"/>
      <c r="J78" s="51" t="str">
        <f t="shared" si="1"/>
        <v/>
      </c>
      <c r="K78" s="66"/>
      <c r="L78" s="66"/>
      <c r="M78" s="116" t="str">
        <f t="shared" si="2"/>
        <v/>
      </c>
      <c r="N78" s="66"/>
    </row>
    <row r="79" spans="1:14" s="53" customFormat="1" ht="17.100000000000001" customHeight="1" x14ac:dyDescent="0.3">
      <c r="A79" s="66"/>
      <c r="B79" s="66"/>
      <c r="C79" s="66"/>
      <c r="D79" s="116"/>
      <c r="E79" s="66"/>
      <c r="F79" s="117"/>
      <c r="G79" s="116" t="str">
        <f t="shared" si="0"/>
        <v/>
      </c>
      <c r="H79" s="66"/>
      <c r="I79" s="66"/>
      <c r="J79" s="51" t="str">
        <f t="shared" si="1"/>
        <v/>
      </c>
      <c r="K79" s="66"/>
      <c r="L79" s="66"/>
      <c r="M79" s="116" t="str">
        <f t="shared" si="2"/>
        <v/>
      </c>
      <c r="N79" s="66"/>
    </row>
    <row r="80" spans="1:14" s="53" customFormat="1" ht="17.100000000000001" customHeight="1" x14ac:dyDescent="0.3">
      <c r="A80" s="66"/>
      <c r="B80" s="66"/>
      <c r="C80" s="66"/>
      <c r="D80" s="116"/>
      <c r="E80" s="66"/>
      <c r="F80" s="117"/>
      <c r="G80" s="116" t="str">
        <f t="shared" si="0"/>
        <v/>
      </c>
      <c r="H80" s="66"/>
      <c r="I80" s="66"/>
      <c r="J80" s="51" t="str">
        <f t="shared" si="1"/>
        <v/>
      </c>
      <c r="K80" s="66"/>
      <c r="L80" s="66"/>
      <c r="M80" s="116" t="str">
        <f t="shared" si="2"/>
        <v/>
      </c>
      <c r="N80" s="66"/>
    </row>
    <row r="81" spans="1:14" s="53" customFormat="1" ht="17.100000000000001" customHeight="1" x14ac:dyDescent="0.3">
      <c r="A81" s="66"/>
      <c r="B81" s="66"/>
      <c r="C81" s="66"/>
      <c r="D81" s="116"/>
      <c r="E81" s="66"/>
      <c r="F81" s="117"/>
      <c r="G81" s="116" t="str">
        <f t="shared" si="0"/>
        <v/>
      </c>
      <c r="H81" s="66"/>
      <c r="I81" s="66"/>
      <c r="J81" s="51" t="str">
        <f t="shared" si="1"/>
        <v/>
      </c>
      <c r="K81" s="66"/>
      <c r="L81" s="66"/>
      <c r="M81" s="116" t="str">
        <f t="shared" si="2"/>
        <v/>
      </c>
      <c r="N81" s="66"/>
    </row>
    <row r="82" spans="1:14" s="53" customFormat="1" ht="17.100000000000001" customHeight="1" x14ac:dyDescent="0.3">
      <c r="A82" s="66"/>
      <c r="B82" s="66"/>
      <c r="C82" s="66"/>
      <c r="D82" s="116"/>
      <c r="E82" s="66"/>
      <c r="F82" s="117"/>
      <c r="G82" s="116" t="str">
        <f t="shared" si="0"/>
        <v/>
      </c>
      <c r="H82" s="66"/>
      <c r="I82" s="66"/>
      <c r="J82" s="51" t="str">
        <f t="shared" si="1"/>
        <v/>
      </c>
      <c r="K82" s="66"/>
      <c r="L82" s="66"/>
      <c r="M82" s="116" t="str">
        <f t="shared" si="2"/>
        <v/>
      </c>
      <c r="N82" s="66"/>
    </row>
    <row r="83" spans="1:14" s="53" customFormat="1" ht="17.100000000000001" customHeight="1" x14ac:dyDescent="0.3">
      <c r="A83" s="66"/>
      <c r="B83" s="66"/>
      <c r="C83" s="66"/>
      <c r="D83" s="116"/>
      <c r="E83" s="66"/>
      <c r="F83" s="117"/>
      <c r="G83" s="116" t="str">
        <f t="shared" si="0"/>
        <v/>
      </c>
      <c r="H83" s="66"/>
      <c r="I83" s="66"/>
      <c r="J83" s="51" t="str">
        <f t="shared" si="1"/>
        <v/>
      </c>
      <c r="K83" s="66"/>
      <c r="L83" s="66"/>
      <c r="M83" s="116" t="str">
        <f t="shared" si="2"/>
        <v/>
      </c>
      <c r="N83" s="66"/>
    </row>
    <row r="84" spans="1:14" s="53" customFormat="1" ht="17.100000000000001" customHeight="1" x14ac:dyDescent="0.3">
      <c r="A84" s="66"/>
      <c r="B84" s="66"/>
      <c r="C84" s="66"/>
      <c r="D84" s="116"/>
      <c r="E84" s="66"/>
      <c r="F84" s="117"/>
      <c r="G84" s="116" t="str">
        <f t="shared" si="0"/>
        <v/>
      </c>
      <c r="H84" s="66"/>
      <c r="I84" s="66"/>
      <c r="J84" s="51" t="str">
        <f t="shared" si="1"/>
        <v/>
      </c>
      <c r="K84" s="66"/>
      <c r="L84" s="66"/>
      <c r="M84" s="116" t="str">
        <f t="shared" si="2"/>
        <v/>
      </c>
      <c r="N84" s="66"/>
    </row>
    <row r="85" spans="1:14" s="53" customFormat="1" ht="17.100000000000001" customHeight="1" x14ac:dyDescent="0.3">
      <c r="A85" s="66"/>
      <c r="B85" s="66"/>
      <c r="C85" s="66"/>
      <c r="D85" s="116"/>
      <c r="E85" s="66"/>
      <c r="F85" s="117"/>
      <c r="G85" s="116" t="str">
        <f t="shared" si="0"/>
        <v/>
      </c>
      <c r="H85" s="66"/>
      <c r="I85" s="66"/>
      <c r="J85" s="51" t="str">
        <f t="shared" si="1"/>
        <v/>
      </c>
      <c r="K85" s="66"/>
      <c r="L85" s="66"/>
      <c r="M85" s="116" t="str">
        <f t="shared" si="2"/>
        <v/>
      </c>
      <c r="N85" s="66"/>
    </row>
    <row r="86" spans="1:14" s="53" customFormat="1" ht="17.100000000000001" customHeight="1" x14ac:dyDescent="0.3">
      <c r="A86" s="66"/>
      <c r="B86" s="66"/>
      <c r="C86" s="66"/>
      <c r="D86" s="116"/>
      <c r="E86" s="66"/>
      <c r="F86" s="117"/>
      <c r="G86" s="116" t="str">
        <f t="shared" si="0"/>
        <v/>
      </c>
      <c r="H86" s="66"/>
      <c r="I86" s="66"/>
      <c r="J86" s="51" t="str">
        <f t="shared" si="1"/>
        <v/>
      </c>
      <c r="K86" s="66"/>
      <c r="L86" s="66"/>
      <c r="M86" s="116" t="str">
        <f t="shared" si="2"/>
        <v/>
      </c>
      <c r="N86" s="66"/>
    </row>
    <row r="87" spans="1:14" x14ac:dyDescent="0.3">
      <c r="D87" s="121"/>
      <c r="F87" s="122"/>
      <c r="G87" s="121" t="str">
        <f t="shared" si="0"/>
        <v/>
      </c>
      <c r="J87" s="50" t="str">
        <f t="shared" si="1"/>
        <v/>
      </c>
      <c r="M87" s="121" t="str">
        <f t="shared" si="2"/>
        <v/>
      </c>
    </row>
    <row r="88" spans="1:14" x14ac:dyDescent="0.3">
      <c r="D88" s="121"/>
      <c r="F88" s="122"/>
      <c r="G88" s="121" t="str">
        <f t="shared" si="0"/>
        <v/>
      </c>
      <c r="J88" s="50" t="str">
        <f t="shared" si="1"/>
        <v/>
      </c>
      <c r="M88" s="121" t="str">
        <f t="shared" si="2"/>
        <v/>
      </c>
    </row>
    <row r="89" spans="1:14" x14ac:dyDescent="0.3">
      <c r="D89" s="121"/>
      <c r="F89" s="122"/>
      <c r="G89" s="121" t="str">
        <f t="shared" si="0"/>
        <v/>
      </c>
      <c r="J89" s="50" t="str">
        <f t="shared" si="1"/>
        <v/>
      </c>
      <c r="M89" s="121" t="str">
        <f t="shared" si="2"/>
        <v/>
      </c>
    </row>
    <row r="90" spans="1:14" x14ac:dyDescent="0.3">
      <c r="D90" s="121"/>
      <c r="F90" s="122"/>
      <c r="G90" s="121" t="str">
        <f t="shared" si="0"/>
        <v/>
      </c>
      <c r="J90" s="50" t="str">
        <f t="shared" si="1"/>
        <v/>
      </c>
      <c r="M90" s="121" t="str">
        <f t="shared" si="2"/>
        <v/>
      </c>
    </row>
    <row r="91" spans="1:14" x14ac:dyDescent="0.3">
      <c r="D91" s="121"/>
      <c r="F91" s="122"/>
      <c r="G91" s="121" t="str">
        <f t="shared" si="0"/>
        <v/>
      </c>
      <c r="J91" s="50" t="str">
        <f t="shared" si="1"/>
        <v/>
      </c>
      <c r="M91" s="121" t="str">
        <f t="shared" si="2"/>
        <v/>
      </c>
    </row>
    <row r="92" spans="1:14" x14ac:dyDescent="0.3">
      <c r="D92" s="121"/>
      <c r="F92" s="122"/>
      <c r="G92" s="121" t="str">
        <f t="shared" si="0"/>
        <v/>
      </c>
      <c r="J92" s="50" t="str">
        <f t="shared" si="1"/>
        <v/>
      </c>
      <c r="M92" s="121" t="str">
        <f t="shared" si="2"/>
        <v/>
      </c>
    </row>
    <row r="93" spans="1:14" x14ac:dyDescent="0.3">
      <c r="D93" s="121"/>
      <c r="F93" s="122"/>
      <c r="G93" s="121" t="str">
        <f t="shared" si="0"/>
        <v/>
      </c>
      <c r="J93" s="50" t="str">
        <f t="shared" si="1"/>
        <v/>
      </c>
      <c r="M93" s="121" t="str">
        <f t="shared" si="2"/>
        <v/>
      </c>
    </row>
    <row r="94" spans="1:14" x14ac:dyDescent="0.3">
      <c r="D94" s="121"/>
      <c r="F94" s="122"/>
      <c r="G94" s="121" t="str">
        <f t="shared" si="0"/>
        <v/>
      </c>
      <c r="J94" s="50" t="str">
        <f t="shared" si="1"/>
        <v/>
      </c>
      <c r="M94" s="121" t="str">
        <f t="shared" si="2"/>
        <v/>
      </c>
    </row>
    <row r="95" spans="1:14" x14ac:dyDescent="0.3">
      <c r="D95" s="121"/>
      <c r="F95" s="122"/>
      <c r="G95" s="121" t="str">
        <f t="shared" si="0"/>
        <v/>
      </c>
      <c r="J95" s="50" t="str">
        <f t="shared" si="1"/>
        <v/>
      </c>
      <c r="M95" s="121" t="str">
        <f t="shared" si="2"/>
        <v/>
      </c>
    </row>
    <row r="96" spans="1:14" x14ac:dyDescent="0.3">
      <c r="D96" s="121"/>
      <c r="F96" s="122"/>
      <c r="G96" s="121" t="str">
        <f t="shared" si="0"/>
        <v/>
      </c>
      <c r="J96" s="50" t="str">
        <f t="shared" si="1"/>
        <v/>
      </c>
      <c r="M96" s="121" t="str">
        <f t="shared" si="2"/>
        <v/>
      </c>
    </row>
    <row r="97" spans="4:13" x14ac:dyDescent="0.3">
      <c r="D97" s="121"/>
      <c r="F97" s="122"/>
      <c r="G97" s="121" t="str">
        <f t="shared" si="0"/>
        <v/>
      </c>
      <c r="J97" s="50" t="str">
        <f t="shared" si="1"/>
        <v/>
      </c>
      <c r="M97" s="121" t="str">
        <f t="shared" si="2"/>
        <v/>
      </c>
    </row>
    <row r="98" spans="4:13" x14ac:dyDescent="0.3">
      <c r="D98" s="121"/>
      <c r="F98" s="122"/>
      <c r="G98" s="121" t="str">
        <f t="shared" ref="G98:G133" si="3">IF(D98&gt;0,EDATE(D98,2),"")</f>
        <v/>
      </c>
      <c r="J98" s="50" t="str">
        <f t="shared" ref="J98:J133" si="4">IF(B98&gt;0,B98,"")</f>
        <v/>
      </c>
      <c r="M98" s="121" t="str">
        <f t="shared" ref="M98:M133" si="5">IF(D98&gt;0,EDATE(D98,36)-1,"")</f>
        <v/>
      </c>
    </row>
    <row r="99" spans="4:13" x14ac:dyDescent="0.3">
      <c r="D99" s="121"/>
      <c r="F99" s="122"/>
      <c r="G99" s="121" t="str">
        <f t="shared" si="3"/>
        <v/>
      </c>
      <c r="J99" s="50" t="str">
        <f t="shared" si="4"/>
        <v/>
      </c>
      <c r="M99" s="121" t="str">
        <f t="shared" si="5"/>
        <v/>
      </c>
    </row>
    <row r="100" spans="4:13" x14ac:dyDescent="0.3">
      <c r="D100" s="121"/>
      <c r="F100" s="122"/>
      <c r="G100" s="121" t="str">
        <f t="shared" si="3"/>
        <v/>
      </c>
      <c r="J100" s="50" t="str">
        <f t="shared" si="4"/>
        <v/>
      </c>
      <c r="M100" s="121" t="str">
        <f t="shared" si="5"/>
        <v/>
      </c>
    </row>
    <row r="101" spans="4:13" x14ac:dyDescent="0.3">
      <c r="D101" s="121"/>
      <c r="F101" s="122"/>
      <c r="G101" s="121" t="str">
        <f t="shared" si="3"/>
        <v/>
      </c>
      <c r="J101" s="50" t="str">
        <f t="shared" si="4"/>
        <v/>
      </c>
      <c r="M101" s="121" t="str">
        <f t="shared" si="5"/>
        <v/>
      </c>
    </row>
    <row r="102" spans="4:13" x14ac:dyDescent="0.3">
      <c r="D102" s="121"/>
      <c r="F102" s="122"/>
      <c r="G102" s="121" t="str">
        <f t="shared" si="3"/>
        <v/>
      </c>
      <c r="J102" s="50" t="str">
        <f t="shared" si="4"/>
        <v/>
      </c>
      <c r="M102" s="121" t="str">
        <f t="shared" si="5"/>
        <v/>
      </c>
    </row>
    <row r="103" spans="4:13" x14ac:dyDescent="0.3">
      <c r="D103" s="121"/>
      <c r="F103" s="122"/>
      <c r="G103" s="121" t="str">
        <f t="shared" si="3"/>
        <v/>
      </c>
      <c r="J103" s="50" t="str">
        <f t="shared" si="4"/>
        <v/>
      </c>
      <c r="M103" s="121" t="str">
        <f t="shared" si="5"/>
        <v/>
      </c>
    </row>
    <row r="104" spans="4:13" x14ac:dyDescent="0.3">
      <c r="D104" s="121"/>
      <c r="F104" s="122"/>
      <c r="G104" s="121" t="str">
        <f t="shared" si="3"/>
        <v/>
      </c>
      <c r="J104" s="50" t="str">
        <f t="shared" si="4"/>
        <v/>
      </c>
      <c r="M104" s="121" t="str">
        <f t="shared" si="5"/>
        <v/>
      </c>
    </row>
    <row r="105" spans="4:13" x14ac:dyDescent="0.3">
      <c r="D105" s="121"/>
      <c r="F105" s="122"/>
      <c r="G105" s="121" t="str">
        <f t="shared" si="3"/>
        <v/>
      </c>
      <c r="J105" s="50" t="str">
        <f t="shared" si="4"/>
        <v/>
      </c>
      <c r="M105" s="121" t="str">
        <f t="shared" si="5"/>
        <v/>
      </c>
    </row>
    <row r="106" spans="4:13" x14ac:dyDescent="0.3">
      <c r="D106" s="121"/>
      <c r="F106" s="122"/>
      <c r="G106" s="121" t="str">
        <f t="shared" si="3"/>
        <v/>
      </c>
      <c r="J106" s="50" t="str">
        <f t="shared" si="4"/>
        <v/>
      </c>
      <c r="M106" s="121" t="str">
        <f t="shared" si="5"/>
        <v/>
      </c>
    </row>
    <row r="107" spans="4:13" x14ac:dyDescent="0.3">
      <c r="D107" s="121"/>
      <c r="F107" s="122"/>
      <c r="G107" s="121" t="str">
        <f t="shared" si="3"/>
        <v/>
      </c>
      <c r="J107" s="50" t="str">
        <f t="shared" si="4"/>
        <v/>
      </c>
      <c r="M107" s="121" t="str">
        <f t="shared" si="5"/>
        <v/>
      </c>
    </row>
    <row r="108" spans="4:13" x14ac:dyDescent="0.3">
      <c r="D108" s="121"/>
      <c r="F108" s="122"/>
      <c r="G108" s="121" t="str">
        <f t="shared" si="3"/>
        <v/>
      </c>
      <c r="J108" s="50" t="str">
        <f t="shared" si="4"/>
        <v/>
      </c>
      <c r="M108" s="121" t="str">
        <f t="shared" si="5"/>
        <v/>
      </c>
    </row>
    <row r="109" spans="4:13" x14ac:dyDescent="0.3">
      <c r="D109" s="121"/>
      <c r="F109" s="122"/>
      <c r="G109" s="121" t="str">
        <f t="shared" si="3"/>
        <v/>
      </c>
      <c r="J109" s="50" t="str">
        <f t="shared" si="4"/>
        <v/>
      </c>
      <c r="M109" s="121" t="str">
        <f t="shared" si="5"/>
        <v/>
      </c>
    </row>
    <row r="110" spans="4:13" x14ac:dyDescent="0.3">
      <c r="D110" s="121"/>
      <c r="F110" s="122"/>
      <c r="G110" s="121" t="str">
        <f t="shared" si="3"/>
        <v/>
      </c>
      <c r="J110" s="50" t="str">
        <f t="shared" si="4"/>
        <v/>
      </c>
      <c r="M110" s="121" t="str">
        <f t="shared" si="5"/>
        <v/>
      </c>
    </row>
    <row r="111" spans="4:13" x14ac:dyDescent="0.3">
      <c r="D111" s="121"/>
      <c r="F111" s="122"/>
      <c r="G111" s="121" t="str">
        <f t="shared" si="3"/>
        <v/>
      </c>
      <c r="J111" s="50" t="str">
        <f t="shared" si="4"/>
        <v/>
      </c>
      <c r="M111" s="121" t="str">
        <f t="shared" si="5"/>
        <v/>
      </c>
    </row>
    <row r="112" spans="4:13" x14ac:dyDescent="0.3">
      <c r="D112" s="121"/>
      <c r="F112" s="122"/>
      <c r="G112" s="121" t="str">
        <f t="shared" si="3"/>
        <v/>
      </c>
      <c r="J112" s="50" t="str">
        <f t="shared" si="4"/>
        <v/>
      </c>
      <c r="M112" s="121" t="str">
        <f t="shared" si="5"/>
        <v/>
      </c>
    </row>
    <row r="113" spans="4:13" x14ac:dyDescent="0.3">
      <c r="D113" s="121"/>
      <c r="F113" s="122"/>
      <c r="G113" s="121" t="str">
        <f t="shared" si="3"/>
        <v/>
      </c>
      <c r="J113" s="50" t="str">
        <f t="shared" si="4"/>
        <v/>
      </c>
      <c r="M113" s="121" t="str">
        <f t="shared" si="5"/>
        <v/>
      </c>
    </row>
    <row r="114" spans="4:13" x14ac:dyDescent="0.3">
      <c r="D114" s="121"/>
      <c r="F114" s="122"/>
      <c r="G114" s="121" t="str">
        <f t="shared" si="3"/>
        <v/>
      </c>
      <c r="J114" s="50" t="str">
        <f t="shared" si="4"/>
        <v/>
      </c>
      <c r="M114" s="121" t="str">
        <f t="shared" si="5"/>
        <v/>
      </c>
    </row>
    <row r="115" spans="4:13" x14ac:dyDescent="0.3">
      <c r="D115" s="121"/>
      <c r="F115" s="122"/>
      <c r="G115" s="121" t="str">
        <f t="shared" si="3"/>
        <v/>
      </c>
      <c r="J115" s="50" t="str">
        <f t="shared" si="4"/>
        <v/>
      </c>
      <c r="M115" s="121" t="str">
        <f t="shared" si="5"/>
        <v/>
      </c>
    </row>
    <row r="116" spans="4:13" x14ac:dyDescent="0.3">
      <c r="D116" s="121"/>
      <c r="F116" s="122"/>
      <c r="G116" s="121" t="str">
        <f t="shared" si="3"/>
        <v/>
      </c>
      <c r="J116" s="50" t="str">
        <f t="shared" si="4"/>
        <v/>
      </c>
      <c r="M116" s="121" t="str">
        <f t="shared" si="5"/>
        <v/>
      </c>
    </row>
    <row r="117" spans="4:13" x14ac:dyDescent="0.3">
      <c r="D117" s="121"/>
      <c r="F117" s="122"/>
      <c r="G117" s="121" t="str">
        <f t="shared" si="3"/>
        <v/>
      </c>
      <c r="J117" s="50" t="str">
        <f t="shared" si="4"/>
        <v/>
      </c>
      <c r="M117" s="121" t="str">
        <f t="shared" si="5"/>
        <v/>
      </c>
    </row>
    <row r="118" spans="4:13" x14ac:dyDescent="0.3">
      <c r="D118" s="121"/>
      <c r="F118" s="122"/>
      <c r="G118" s="121" t="str">
        <f t="shared" si="3"/>
        <v/>
      </c>
      <c r="J118" s="50" t="str">
        <f t="shared" si="4"/>
        <v/>
      </c>
      <c r="M118" s="121" t="str">
        <f t="shared" si="5"/>
        <v/>
      </c>
    </row>
    <row r="119" spans="4:13" x14ac:dyDescent="0.3">
      <c r="D119" s="121"/>
      <c r="F119" s="122"/>
      <c r="G119" s="121" t="str">
        <f t="shared" si="3"/>
        <v/>
      </c>
      <c r="J119" s="50" t="str">
        <f t="shared" si="4"/>
        <v/>
      </c>
      <c r="M119" s="121" t="str">
        <f t="shared" si="5"/>
        <v/>
      </c>
    </row>
    <row r="120" spans="4:13" x14ac:dyDescent="0.3">
      <c r="D120" s="121"/>
      <c r="F120" s="122"/>
      <c r="G120" s="121" t="str">
        <f t="shared" si="3"/>
        <v/>
      </c>
      <c r="J120" s="50" t="str">
        <f t="shared" si="4"/>
        <v/>
      </c>
      <c r="M120" s="121" t="str">
        <f t="shared" si="5"/>
        <v/>
      </c>
    </row>
    <row r="121" spans="4:13" x14ac:dyDescent="0.3">
      <c r="D121" s="121"/>
      <c r="F121" s="122"/>
      <c r="G121" s="121" t="str">
        <f t="shared" si="3"/>
        <v/>
      </c>
      <c r="J121" s="50" t="str">
        <f t="shared" si="4"/>
        <v/>
      </c>
      <c r="M121" s="121" t="str">
        <f t="shared" si="5"/>
        <v/>
      </c>
    </row>
    <row r="122" spans="4:13" x14ac:dyDescent="0.3">
      <c r="D122" s="121"/>
      <c r="F122" s="122"/>
      <c r="G122" s="121" t="str">
        <f t="shared" si="3"/>
        <v/>
      </c>
      <c r="J122" s="50" t="str">
        <f t="shared" si="4"/>
        <v/>
      </c>
      <c r="M122" s="121" t="str">
        <f t="shared" si="5"/>
        <v/>
      </c>
    </row>
    <row r="123" spans="4:13" x14ac:dyDescent="0.3">
      <c r="D123" s="121"/>
      <c r="F123" s="122"/>
      <c r="G123" s="121" t="str">
        <f t="shared" si="3"/>
        <v/>
      </c>
      <c r="J123" s="50" t="str">
        <f t="shared" si="4"/>
        <v/>
      </c>
      <c r="M123" s="121" t="str">
        <f t="shared" si="5"/>
        <v/>
      </c>
    </row>
    <row r="124" spans="4:13" x14ac:dyDescent="0.3">
      <c r="D124" s="121"/>
      <c r="F124" s="122"/>
      <c r="G124" s="121" t="str">
        <f t="shared" si="3"/>
        <v/>
      </c>
      <c r="J124" s="50" t="str">
        <f t="shared" si="4"/>
        <v/>
      </c>
      <c r="M124" s="121" t="str">
        <f t="shared" si="5"/>
        <v/>
      </c>
    </row>
    <row r="125" spans="4:13" x14ac:dyDescent="0.3">
      <c r="D125" s="121"/>
      <c r="F125" s="122"/>
      <c r="G125" s="121" t="str">
        <f t="shared" si="3"/>
        <v/>
      </c>
      <c r="J125" s="50" t="str">
        <f t="shared" si="4"/>
        <v/>
      </c>
      <c r="M125" s="121" t="str">
        <f t="shared" si="5"/>
        <v/>
      </c>
    </row>
    <row r="126" spans="4:13" x14ac:dyDescent="0.3">
      <c r="D126" s="121"/>
      <c r="F126" s="122"/>
      <c r="G126" s="121" t="str">
        <f t="shared" si="3"/>
        <v/>
      </c>
      <c r="J126" s="50" t="str">
        <f t="shared" si="4"/>
        <v/>
      </c>
      <c r="M126" s="121" t="str">
        <f t="shared" si="5"/>
        <v/>
      </c>
    </row>
    <row r="127" spans="4:13" x14ac:dyDescent="0.3">
      <c r="D127" s="121"/>
      <c r="F127" s="122"/>
      <c r="G127" s="121" t="str">
        <f t="shared" si="3"/>
        <v/>
      </c>
      <c r="J127" s="50" t="str">
        <f t="shared" si="4"/>
        <v/>
      </c>
      <c r="M127" s="121" t="str">
        <f t="shared" si="5"/>
        <v/>
      </c>
    </row>
    <row r="128" spans="4:13" x14ac:dyDescent="0.3">
      <c r="D128" s="121"/>
      <c r="F128" s="122"/>
      <c r="G128" s="121" t="str">
        <f t="shared" si="3"/>
        <v/>
      </c>
      <c r="J128" s="50" t="str">
        <f t="shared" si="4"/>
        <v/>
      </c>
      <c r="M128" s="121" t="str">
        <f t="shared" si="5"/>
        <v/>
      </c>
    </row>
    <row r="129" spans="4:13" x14ac:dyDescent="0.3">
      <c r="D129" s="121"/>
      <c r="F129" s="122"/>
      <c r="G129" s="121" t="str">
        <f t="shared" si="3"/>
        <v/>
      </c>
      <c r="J129" s="50" t="str">
        <f t="shared" si="4"/>
        <v/>
      </c>
      <c r="M129" s="121" t="str">
        <f t="shared" si="5"/>
        <v/>
      </c>
    </row>
    <row r="130" spans="4:13" x14ac:dyDescent="0.3">
      <c r="D130" s="121"/>
      <c r="F130" s="122"/>
      <c r="G130" s="121" t="str">
        <f t="shared" si="3"/>
        <v/>
      </c>
      <c r="J130" s="50" t="str">
        <f t="shared" si="4"/>
        <v/>
      </c>
      <c r="M130" s="121" t="str">
        <f t="shared" si="5"/>
        <v/>
      </c>
    </row>
    <row r="131" spans="4:13" x14ac:dyDescent="0.3">
      <c r="D131" s="121"/>
      <c r="F131" s="122"/>
      <c r="G131" s="121" t="str">
        <f t="shared" si="3"/>
        <v/>
      </c>
      <c r="J131" s="50" t="str">
        <f t="shared" si="4"/>
        <v/>
      </c>
      <c r="M131" s="121" t="str">
        <f t="shared" si="5"/>
        <v/>
      </c>
    </row>
    <row r="132" spans="4:13" x14ac:dyDescent="0.3">
      <c r="D132" s="121"/>
      <c r="F132" s="122"/>
      <c r="G132" s="121" t="str">
        <f t="shared" si="3"/>
        <v/>
      </c>
      <c r="J132" s="50" t="str">
        <f t="shared" si="4"/>
        <v/>
      </c>
      <c r="M132" s="121" t="str">
        <f t="shared" si="5"/>
        <v/>
      </c>
    </row>
    <row r="133" spans="4:13" x14ac:dyDescent="0.3">
      <c r="D133" s="121"/>
      <c r="F133" s="122"/>
      <c r="G133" s="121" t="str">
        <f t="shared" si="3"/>
        <v/>
      </c>
      <c r="J133" s="50" t="str">
        <f t="shared" si="4"/>
        <v/>
      </c>
      <c r="M133" s="121" t="str">
        <f t="shared" si="5"/>
        <v/>
      </c>
    </row>
  </sheetData>
  <mergeCells count="106">
    <mergeCell ref="N3:N4"/>
    <mergeCell ref="A7:A8"/>
    <mergeCell ref="N19:N21"/>
    <mergeCell ref="H19:H21"/>
    <mergeCell ref="M7:M8"/>
    <mergeCell ref="B14:B15"/>
    <mergeCell ref="L5:L6"/>
    <mergeCell ref="N5:N6"/>
    <mergeCell ref="L14:L15"/>
    <mergeCell ref="N14:N15"/>
    <mergeCell ref="G3:G4"/>
    <mergeCell ref="I3:I4"/>
    <mergeCell ref="G5:G6"/>
    <mergeCell ref="N9:N10"/>
    <mergeCell ref="J19:J21"/>
    <mergeCell ref="B63:B64"/>
    <mergeCell ref="K9:K10"/>
    <mergeCell ref="M9:M10"/>
    <mergeCell ref="K37:K38"/>
    <mergeCell ref="F7:F8"/>
    <mergeCell ref="F63:F64"/>
    <mergeCell ref="H63:H64"/>
    <mergeCell ref="B3:B4"/>
    <mergeCell ref="G7:G8"/>
    <mergeCell ref="I7:I8"/>
    <mergeCell ref="F5:F6"/>
    <mergeCell ref="H9:H10"/>
    <mergeCell ref="K63:K64"/>
    <mergeCell ref="J9:J10"/>
    <mergeCell ref="B52:B53"/>
    <mergeCell ref="L3:L4"/>
    <mergeCell ref="H52:H53"/>
    <mergeCell ref="B37:B38"/>
    <mergeCell ref="B22:B24"/>
    <mergeCell ref="K52:K53"/>
    <mergeCell ref="F37:F38"/>
    <mergeCell ref="H37:H38"/>
    <mergeCell ref="F52:F53"/>
    <mergeCell ref="J3:J4"/>
    <mergeCell ref="A1:N1"/>
    <mergeCell ref="G22:G24"/>
    <mergeCell ref="A37:A38"/>
    <mergeCell ref="F19:F21"/>
    <mergeCell ref="M37:M38"/>
    <mergeCell ref="G63:G64"/>
    <mergeCell ref="F9:F10"/>
    <mergeCell ref="A63:A64"/>
    <mergeCell ref="M63:M64"/>
    <mergeCell ref="H14:H15"/>
    <mergeCell ref="G9:G10"/>
    <mergeCell ref="J14:J15"/>
    <mergeCell ref="I9:I10"/>
    <mergeCell ref="A52:A53"/>
    <mergeCell ref="A9:A10"/>
    <mergeCell ref="K3:K4"/>
    <mergeCell ref="M52:M53"/>
    <mergeCell ref="B7:B8"/>
    <mergeCell ref="G19:G21"/>
    <mergeCell ref="L7:L8"/>
    <mergeCell ref="N7:N8"/>
    <mergeCell ref="K5:K6"/>
    <mergeCell ref="M5:M6"/>
    <mergeCell ref="G52:G53"/>
    <mergeCell ref="A22:A24"/>
    <mergeCell ref="I19:I21"/>
    <mergeCell ref="M3:M4"/>
    <mergeCell ref="M19:M21"/>
    <mergeCell ref="G37:G38"/>
    <mergeCell ref="I37:I38"/>
    <mergeCell ref="A14:A15"/>
    <mergeCell ref="B9:B10"/>
    <mergeCell ref="M14:M15"/>
    <mergeCell ref="L9:L10"/>
    <mergeCell ref="B19:B21"/>
    <mergeCell ref="A3:A4"/>
    <mergeCell ref="A19:A21"/>
    <mergeCell ref="I5:I6"/>
    <mergeCell ref="G14:G15"/>
    <mergeCell ref="A5:A6"/>
    <mergeCell ref="I14:I15"/>
    <mergeCell ref="K14:K15"/>
    <mergeCell ref="K7:K8"/>
    <mergeCell ref="B5:B6"/>
    <mergeCell ref="I22:I24"/>
    <mergeCell ref="K22:K24"/>
    <mergeCell ref="M22:M24"/>
    <mergeCell ref="H3:H4"/>
    <mergeCell ref="I63:I64"/>
    <mergeCell ref="L19:L21"/>
    <mergeCell ref="F14:F15"/>
    <mergeCell ref="H5:H6"/>
    <mergeCell ref="J52:J53"/>
    <mergeCell ref="L52:L53"/>
    <mergeCell ref="J5:J6"/>
    <mergeCell ref="F22:F24"/>
    <mergeCell ref="H22:H24"/>
    <mergeCell ref="J37:J38"/>
    <mergeCell ref="J22:J24"/>
    <mergeCell ref="L37:L38"/>
    <mergeCell ref="L22:L24"/>
    <mergeCell ref="I52:I53"/>
    <mergeCell ref="K19:K21"/>
    <mergeCell ref="H7:H8"/>
    <mergeCell ref="J7:J8"/>
    <mergeCell ref="J63:J64"/>
    <mergeCell ref="L63:L64"/>
  </mergeCells>
  <phoneticPr fontId="14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0"/>
  <sheetViews>
    <sheetView topLeftCell="A19" workbookViewId="0">
      <selection activeCell="D23" sqref="D23"/>
    </sheetView>
  </sheetViews>
  <sheetFormatPr defaultRowHeight="17.25" x14ac:dyDescent="0.3"/>
  <cols>
    <col min="1" max="1" width="6.6640625" style="93" customWidth="1"/>
    <col min="2" max="2" width="10.77734375" style="50" customWidth="1"/>
    <col min="3" max="3" width="15.33203125" style="93" customWidth="1"/>
    <col min="4" max="4" width="16.109375" style="50" customWidth="1"/>
    <col min="5" max="5" width="13.109375" style="50" customWidth="1"/>
    <col min="6" max="6" width="14.33203125" style="93" customWidth="1"/>
    <col min="7" max="7" width="13.44140625" style="50" customWidth="1"/>
    <col min="8" max="8" width="12.44140625" style="50" customWidth="1"/>
    <col min="9" max="9" width="22.21875" style="50" customWidth="1"/>
    <col min="10" max="10" width="10.5546875" style="50" customWidth="1"/>
    <col min="11" max="11" width="19" style="50" customWidth="1"/>
    <col min="12" max="12" width="17.33203125" style="50" customWidth="1"/>
    <col min="13" max="13" width="14.44140625" style="50" customWidth="1"/>
    <col min="14" max="14" width="59.5546875" style="71" customWidth="1"/>
  </cols>
  <sheetData>
    <row r="1" spans="1:14" ht="42.6" customHeight="1" x14ac:dyDescent="0.3">
      <c r="A1" s="176" t="s">
        <v>504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ht="30" customHeight="1" x14ac:dyDescent="0.3">
      <c r="A2" s="28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3">
      <c r="A3" s="66" t="s">
        <v>506</v>
      </c>
      <c r="B3" s="50" t="s">
        <v>507</v>
      </c>
      <c r="C3" s="122">
        <v>10000000</v>
      </c>
      <c r="D3" s="121">
        <v>46082</v>
      </c>
      <c r="E3" s="50" t="s">
        <v>17</v>
      </c>
      <c r="F3" s="122">
        <v>800000</v>
      </c>
      <c r="G3" s="121">
        <f>EDATE(D3,2)</f>
        <v>46143</v>
      </c>
      <c r="H3" s="72" t="s">
        <v>508</v>
      </c>
      <c r="I3" s="72" t="s">
        <v>509</v>
      </c>
      <c r="J3" s="72" t="s">
        <v>510</v>
      </c>
      <c r="K3" s="50" t="s">
        <v>511</v>
      </c>
      <c r="L3" s="50" t="s">
        <v>512</v>
      </c>
      <c r="M3" s="52">
        <f>EDATE(D3,36)-1</f>
        <v>47177</v>
      </c>
      <c r="N3" s="53" t="s">
        <v>513</v>
      </c>
    </row>
    <row r="4" spans="1:14" x14ac:dyDescent="0.3">
      <c r="A4" s="66" t="s">
        <v>1434</v>
      </c>
      <c r="B4" s="50" t="s">
        <v>514</v>
      </c>
      <c r="C4" s="122">
        <v>10000000</v>
      </c>
      <c r="D4" s="121">
        <v>46083</v>
      </c>
      <c r="E4" s="50" t="s">
        <v>17</v>
      </c>
      <c r="F4" s="141">
        <v>800000</v>
      </c>
      <c r="G4" s="121">
        <f>EDATE(D4,2)</f>
        <v>46144</v>
      </c>
      <c r="H4" s="50" t="s">
        <v>485</v>
      </c>
      <c r="I4" s="50" t="s">
        <v>515</v>
      </c>
      <c r="J4" s="50" t="s">
        <v>516</v>
      </c>
      <c r="K4" s="50" t="s">
        <v>517</v>
      </c>
      <c r="L4" s="50" t="s">
        <v>518</v>
      </c>
      <c r="M4" s="52">
        <f>EDATE(D4,36)-1</f>
        <v>47178</v>
      </c>
    </row>
    <row r="5" spans="1:14" x14ac:dyDescent="0.3">
      <c r="B5" s="50" t="s">
        <v>519</v>
      </c>
      <c r="C5" s="122">
        <v>10000000</v>
      </c>
      <c r="D5" s="121">
        <v>46084</v>
      </c>
      <c r="E5" s="50" t="s">
        <v>17</v>
      </c>
      <c r="F5" s="122">
        <v>800000</v>
      </c>
      <c r="G5" s="121">
        <f t="shared" ref="G5:G17" si="0">IF(D5&gt;0,EDATE(D5,2),"")</f>
        <v>46145</v>
      </c>
      <c r="H5" s="50" t="s">
        <v>499</v>
      </c>
      <c r="I5" s="50" t="s">
        <v>520</v>
      </c>
      <c r="J5" s="50" t="s">
        <v>519</v>
      </c>
      <c r="K5" s="50" t="s">
        <v>521</v>
      </c>
      <c r="L5" s="50" t="s">
        <v>522</v>
      </c>
      <c r="M5" s="52">
        <f t="shared" ref="M5:M36" si="1">IF(D5&gt;0,EDATE(D5,36)-1,"")</f>
        <v>47179</v>
      </c>
    </row>
    <row r="6" spans="1:14" x14ac:dyDescent="0.3">
      <c r="A6" s="53" t="s">
        <v>98</v>
      </c>
      <c r="B6" s="50" t="s">
        <v>523</v>
      </c>
      <c r="C6" s="122">
        <v>10000000</v>
      </c>
      <c r="D6" s="121">
        <v>46084</v>
      </c>
      <c r="E6" s="50" t="s">
        <v>17</v>
      </c>
      <c r="F6" s="122">
        <v>800000</v>
      </c>
      <c r="G6" s="121">
        <f t="shared" si="0"/>
        <v>46145</v>
      </c>
      <c r="H6" s="50" t="s">
        <v>524</v>
      </c>
      <c r="I6" s="50" t="s">
        <v>525</v>
      </c>
      <c r="J6" s="50" t="s">
        <v>526</v>
      </c>
      <c r="K6" s="50" t="s">
        <v>527</v>
      </c>
      <c r="L6" s="50" t="s">
        <v>528</v>
      </c>
      <c r="M6" s="52">
        <f t="shared" si="1"/>
        <v>47179</v>
      </c>
    </row>
    <row r="7" spans="1:14" x14ac:dyDescent="0.3">
      <c r="A7" s="53" t="s">
        <v>98</v>
      </c>
      <c r="B7" s="50" t="s">
        <v>529</v>
      </c>
      <c r="C7" s="122">
        <v>10000000</v>
      </c>
      <c r="D7" s="121">
        <v>46085</v>
      </c>
      <c r="E7" s="50" t="s">
        <v>17</v>
      </c>
      <c r="F7" s="122">
        <v>800000</v>
      </c>
      <c r="G7" s="121">
        <f t="shared" si="0"/>
        <v>46146</v>
      </c>
      <c r="H7" s="50" t="s">
        <v>530</v>
      </c>
      <c r="I7" s="50" t="s">
        <v>531</v>
      </c>
      <c r="J7" s="50" t="s">
        <v>529</v>
      </c>
      <c r="K7" s="50" t="s">
        <v>532</v>
      </c>
      <c r="L7" s="50" t="s">
        <v>533</v>
      </c>
      <c r="M7" s="52">
        <f t="shared" si="1"/>
        <v>47180</v>
      </c>
    </row>
    <row r="8" spans="1:14" x14ac:dyDescent="0.3">
      <c r="B8" s="50" t="s">
        <v>534</v>
      </c>
      <c r="C8" s="122">
        <v>10000000</v>
      </c>
      <c r="D8" s="121">
        <v>46085</v>
      </c>
      <c r="E8" s="50" t="s">
        <v>535</v>
      </c>
      <c r="F8" s="122">
        <v>800000</v>
      </c>
      <c r="G8" s="121">
        <f t="shared" si="0"/>
        <v>46146</v>
      </c>
      <c r="H8" s="50" t="s">
        <v>155</v>
      </c>
      <c r="I8" s="50" t="s">
        <v>536</v>
      </c>
      <c r="J8" s="50" t="s">
        <v>534</v>
      </c>
      <c r="K8" s="50" t="s">
        <v>537</v>
      </c>
      <c r="L8" s="50" t="s">
        <v>538</v>
      </c>
      <c r="M8" s="52">
        <f t="shared" si="1"/>
        <v>47180</v>
      </c>
    </row>
    <row r="9" spans="1:14" x14ac:dyDescent="0.3">
      <c r="A9" s="66" t="s">
        <v>425</v>
      </c>
      <c r="B9" s="50" t="s">
        <v>539</v>
      </c>
      <c r="C9" s="122">
        <v>10000000</v>
      </c>
      <c r="D9" s="121">
        <v>46085</v>
      </c>
      <c r="E9" s="20"/>
      <c r="F9" s="122">
        <v>500000</v>
      </c>
      <c r="G9" s="121">
        <f t="shared" si="0"/>
        <v>46146</v>
      </c>
      <c r="H9" s="50" t="s">
        <v>449</v>
      </c>
      <c r="I9" s="50" t="s">
        <v>540</v>
      </c>
      <c r="J9" s="50" t="s">
        <v>539</v>
      </c>
      <c r="K9" s="50" t="s">
        <v>541</v>
      </c>
      <c r="L9" s="50" t="s">
        <v>542</v>
      </c>
      <c r="M9" s="52">
        <f t="shared" si="1"/>
        <v>47180</v>
      </c>
      <c r="N9" s="22" t="s">
        <v>543</v>
      </c>
    </row>
    <row r="10" spans="1:14" x14ac:dyDescent="0.3">
      <c r="A10" s="66" t="s">
        <v>147</v>
      </c>
      <c r="B10" s="50" t="s">
        <v>544</v>
      </c>
      <c r="C10" s="122">
        <v>10000000</v>
      </c>
      <c r="D10" s="121">
        <v>46086</v>
      </c>
      <c r="E10" s="50" t="s">
        <v>17</v>
      </c>
      <c r="F10" s="122">
        <v>800000</v>
      </c>
      <c r="G10" s="121">
        <f t="shared" si="0"/>
        <v>46147</v>
      </c>
      <c r="H10" s="50" t="s">
        <v>545</v>
      </c>
      <c r="I10" s="50" t="s">
        <v>546</v>
      </c>
      <c r="J10" s="50" t="s">
        <v>547</v>
      </c>
      <c r="K10" s="50" t="s">
        <v>548</v>
      </c>
      <c r="L10" s="50" t="s">
        <v>549</v>
      </c>
      <c r="M10" s="52">
        <f t="shared" si="1"/>
        <v>47181</v>
      </c>
      <c r="N10" s="53"/>
    </row>
    <row r="11" spans="1:14" x14ac:dyDescent="0.3">
      <c r="B11" s="50" t="s">
        <v>550</v>
      </c>
      <c r="C11" s="122">
        <v>10000000</v>
      </c>
      <c r="D11" s="121">
        <v>46086</v>
      </c>
      <c r="E11" s="50" t="s">
        <v>17</v>
      </c>
      <c r="F11" s="122">
        <v>800000</v>
      </c>
      <c r="G11" s="121">
        <f t="shared" si="0"/>
        <v>46147</v>
      </c>
      <c r="H11" s="50" t="s">
        <v>545</v>
      </c>
      <c r="I11" s="50" t="s">
        <v>551</v>
      </c>
      <c r="J11" s="50" t="str">
        <f>IF(B11&gt;0,B11,"")</f>
        <v>박정희</v>
      </c>
      <c r="K11" s="50" t="s">
        <v>552</v>
      </c>
      <c r="L11" s="50" t="s">
        <v>553</v>
      </c>
      <c r="M11" s="52">
        <f t="shared" si="1"/>
        <v>47181</v>
      </c>
    </row>
    <row r="12" spans="1:14" x14ac:dyDescent="0.3">
      <c r="B12" s="50" t="s">
        <v>554</v>
      </c>
      <c r="C12" s="122">
        <v>10000000</v>
      </c>
      <c r="D12" s="121">
        <v>46086</v>
      </c>
      <c r="E12" s="50" t="s">
        <v>17</v>
      </c>
      <c r="F12" s="122">
        <v>800000</v>
      </c>
      <c r="G12" s="121">
        <f t="shared" si="0"/>
        <v>46147</v>
      </c>
      <c r="H12" s="50" t="s">
        <v>545</v>
      </c>
      <c r="I12" s="50" t="s">
        <v>555</v>
      </c>
      <c r="J12" s="50" t="s">
        <v>556</v>
      </c>
      <c r="K12" s="50" t="s">
        <v>557</v>
      </c>
      <c r="L12" s="50" t="s">
        <v>558</v>
      </c>
      <c r="M12" s="52">
        <f t="shared" si="1"/>
        <v>47181</v>
      </c>
    </row>
    <row r="13" spans="1:14" x14ac:dyDescent="0.3">
      <c r="A13" s="66" t="s">
        <v>559</v>
      </c>
      <c r="B13" s="50" t="s">
        <v>560</v>
      </c>
      <c r="C13" s="122">
        <v>30000000</v>
      </c>
      <c r="D13" s="121">
        <v>46086</v>
      </c>
      <c r="E13" s="50" t="s">
        <v>17</v>
      </c>
      <c r="F13" s="123"/>
      <c r="G13" s="121">
        <f t="shared" si="0"/>
        <v>46147</v>
      </c>
      <c r="H13" s="50" t="s">
        <v>545</v>
      </c>
      <c r="I13" s="50" t="s">
        <v>561</v>
      </c>
      <c r="J13" s="50" t="s">
        <v>562</v>
      </c>
      <c r="K13" s="50" t="s">
        <v>563</v>
      </c>
      <c r="L13" s="50" t="s">
        <v>564</v>
      </c>
      <c r="M13" s="52">
        <f t="shared" si="1"/>
        <v>47181</v>
      </c>
    </row>
    <row r="14" spans="1:14" x14ac:dyDescent="0.3">
      <c r="A14" s="53" t="s">
        <v>98</v>
      </c>
      <c r="B14" s="50" t="s">
        <v>448</v>
      </c>
      <c r="C14" s="122">
        <v>60000000</v>
      </c>
      <c r="D14" s="121">
        <v>46086</v>
      </c>
      <c r="E14" s="50" t="s">
        <v>17</v>
      </c>
      <c r="F14" s="122">
        <v>4056000</v>
      </c>
      <c r="G14" s="121">
        <f t="shared" si="0"/>
        <v>46147</v>
      </c>
      <c r="H14" s="50" t="s">
        <v>449</v>
      </c>
      <c r="I14" s="50" t="s">
        <v>450</v>
      </c>
      <c r="J14" s="50" t="str">
        <f t="shared" ref="J14:J31" si="2">IF(B14&gt;0,B14,"")</f>
        <v>김영돈</v>
      </c>
      <c r="K14" s="50" t="s">
        <v>451</v>
      </c>
      <c r="L14" s="50" t="s">
        <v>452</v>
      </c>
      <c r="M14" s="52">
        <f t="shared" si="1"/>
        <v>47181</v>
      </c>
    </row>
    <row r="15" spans="1:14" x14ac:dyDescent="0.3">
      <c r="A15" s="66" t="s">
        <v>180</v>
      </c>
      <c r="B15" s="50" t="s">
        <v>565</v>
      </c>
      <c r="C15" s="122">
        <v>20000000</v>
      </c>
      <c r="D15" s="121">
        <v>46086</v>
      </c>
      <c r="E15" s="50" t="s">
        <v>17</v>
      </c>
      <c r="F15" s="122">
        <v>1528000</v>
      </c>
      <c r="G15" s="121">
        <f t="shared" si="0"/>
        <v>46147</v>
      </c>
      <c r="H15" s="50" t="s">
        <v>545</v>
      </c>
      <c r="I15" s="50" t="s">
        <v>566</v>
      </c>
      <c r="J15" s="50" t="str">
        <f t="shared" si="2"/>
        <v>문진천</v>
      </c>
      <c r="K15" s="50" t="s">
        <v>567</v>
      </c>
      <c r="L15" s="50" t="s">
        <v>568</v>
      </c>
      <c r="M15" s="52">
        <f t="shared" si="1"/>
        <v>47181</v>
      </c>
      <c r="N15" s="53"/>
    </row>
    <row r="16" spans="1:14" x14ac:dyDescent="0.3">
      <c r="A16" s="66" t="s">
        <v>1439</v>
      </c>
      <c r="B16" s="50" t="s">
        <v>569</v>
      </c>
      <c r="C16" s="122">
        <v>10000000</v>
      </c>
      <c r="D16" s="121">
        <v>46087</v>
      </c>
      <c r="E16" s="50" t="s">
        <v>17</v>
      </c>
      <c r="F16" s="141">
        <v>800000</v>
      </c>
      <c r="G16" s="121">
        <f t="shared" si="0"/>
        <v>46148</v>
      </c>
      <c r="H16" s="50" t="s">
        <v>545</v>
      </c>
      <c r="I16" s="50" t="s">
        <v>570</v>
      </c>
      <c r="J16" s="50" t="str">
        <f t="shared" si="2"/>
        <v>염종수</v>
      </c>
      <c r="K16" s="50" t="s">
        <v>571</v>
      </c>
      <c r="L16" s="50" t="s">
        <v>572</v>
      </c>
      <c r="M16" s="52">
        <f t="shared" si="1"/>
        <v>47182</v>
      </c>
    </row>
    <row r="17" spans="1:14" x14ac:dyDescent="0.3">
      <c r="B17" s="50" t="s">
        <v>573</v>
      </c>
      <c r="C17" s="122">
        <v>10000000</v>
      </c>
      <c r="D17" s="121">
        <v>46087</v>
      </c>
      <c r="E17" s="50" t="s">
        <v>17</v>
      </c>
      <c r="F17" s="122">
        <v>800000</v>
      </c>
      <c r="G17" s="121">
        <f t="shared" si="0"/>
        <v>46148</v>
      </c>
      <c r="H17" s="50" t="s">
        <v>545</v>
      </c>
      <c r="I17" s="50" t="s">
        <v>574</v>
      </c>
      <c r="J17" s="50" t="str">
        <f t="shared" si="2"/>
        <v>구성회</v>
      </c>
      <c r="K17" s="50" t="s">
        <v>575</v>
      </c>
      <c r="L17" s="50" t="s">
        <v>576</v>
      </c>
      <c r="M17" s="52">
        <f t="shared" si="1"/>
        <v>47182</v>
      </c>
    </row>
    <row r="18" spans="1:14" x14ac:dyDescent="0.3">
      <c r="B18" s="50" t="s">
        <v>577</v>
      </c>
      <c r="C18" s="122">
        <v>10000000</v>
      </c>
      <c r="D18" s="121">
        <v>46084</v>
      </c>
      <c r="E18" s="50" t="s">
        <v>165</v>
      </c>
      <c r="F18" s="122">
        <v>800000</v>
      </c>
      <c r="G18" s="121">
        <f>IF(D18&gt;0,EDATE(D18,2),"")+3</f>
        <v>46148</v>
      </c>
      <c r="H18" s="50" t="s">
        <v>499</v>
      </c>
      <c r="I18" s="50" t="s">
        <v>578</v>
      </c>
      <c r="J18" s="50" t="str">
        <f t="shared" si="2"/>
        <v>김형섭</v>
      </c>
      <c r="K18" s="50" t="s">
        <v>579</v>
      </c>
      <c r="L18" s="50" t="s">
        <v>580</v>
      </c>
      <c r="M18" s="52">
        <f t="shared" si="1"/>
        <v>47179</v>
      </c>
    </row>
    <row r="19" spans="1:14" x14ac:dyDescent="0.3">
      <c r="B19" s="50" t="s">
        <v>581</v>
      </c>
      <c r="C19" s="122">
        <v>10000000</v>
      </c>
      <c r="D19" s="121">
        <v>46084</v>
      </c>
      <c r="E19" s="50" t="s">
        <v>165</v>
      </c>
      <c r="F19" s="122">
        <v>800000</v>
      </c>
      <c r="G19" s="121">
        <f>IF(D19&gt;0,EDATE(D19,2),"")+3</f>
        <v>46148</v>
      </c>
      <c r="H19" s="50" t="s">
        <v>524</v>
      </c>
      <c r="I19" s="50" t="s">
        <v>582</v>
      </c>
      <c r="J19" s="50" t="str">
        <f t="shared" si="2"/>
        <v>김현옥</v>
      </c>
      <c r="K19" s="50" t="s">
        <v>583</v>
      </c>
      <c r="L19" s="50" t="s">
        <v>584</v>
      </c>
      <c r="M19" s="52">
        <f t="shared" si="1"/>
        <v>47179</v>
      </c>
    </row>
    <row r="20" spans="1:14" x14ac:dyDescent="0.3">
      <c r="A20" s="53" t="s">
        <v>98</v>
      </c>
      <c r="B20" s="50" t="s">
        <v>585</v>
      </c>
      <c r="C20" s="122">
        <v>10000000</v>
      </c>
      <c r="D20" s="121">
        <v>46088</v>
      </c>
      <c r="E20" s="50" t="s">
        <v>165</v>
      </c>
      <c r="F20" s="122">
        <v>800000</v>
      </c>
      <c r="G20" s="121">
        <f t="shared" ref="G20:G35" si="3">IF(D20&gt;0,EDATE(D20,2),"")</f>
        <v>46149</v>
      </c>
      <c r="H20" s="50" t="s">
        <v>499</v>
      </c>
      <c r="I20" s="51" t="s">
        <v>586</v>
      </c>
      <c r="J20" s="50" t="str">
        <f t="shared" si="2"/>
        <v>박성철</v>
      </c>
      <c r="K20" s="50" t="s">
        <v>587</v>
      </c>
      <c r="L20" s="50" t="s">
        <v>588</v>
      </c>
      <c r="M20" s="52">
        <f t="shared" si="1"/>
        <v>47183</v>
      </c>
    </row>
    <row r="21" spans="1:14" x14ac:dyDescent="0.3">
      <c r="A21" s="53" t="s">
        <v>98</v>
      </c>
      <c r="B21" s="30" t="s">
        <v>589</v>
      </c>
      <c r="C21" s="124">
        <v>30000000</v>
      </c>
      <c r="D21" s="125">
        <v>46089</v>
      </c>
      <c r="E21" s="30" t="s">
        <v>17</v>
      </c>
      <c r="F21" s="124">
        <v>2028000</v>
      </c>
      <c r="G21" s="125">
        <f t="shared" si="3"/>
        <v>46150</v>
      </c>
      <c r="H21" s="30" t="s">
        <v>155</v>
      </c>
      <c r="I21" s="30" t="s">
        <v>590</v>
      </c>
      <c r="J21" s="30" t="str">
        <f t="shared" si="2"/>
        <v>강성철</v>
      </c>
      <c r="K21" s="30" t="s">
        <v>591</v>
      </c>
      <c r="L21" s="30" t="s">
        <v>592</v>
      </c>
      <c r="M21" s="32">
        <f t="shared" si="1"/>
        <v>47184</v>
      </c>
      <c r="N21" s="31" t="s">
        <v>593</v>
      </c>
    </row>
    <row r="22" spans="1:14" x14ac:dyDescent="0.3">
      <c r="B22" s="50" t="s">
        <v>594</v>
      </c>
      <c r="C22" s="122">
        <v>20000000</v>
      </c>
      <c r="D22" s="121">
        <v>46089</v>
      </c>
      <c r="E22" s="50" t="s">
        <v>17</v>
      </c>
      <c r="F22" s="122">
        <v>1528000</v>
      </c>
      <c r="G22" s="121">
        <f t="shared" si="3"/>
        <v>46150</v>
      </c>
      <c r="H22" s="50" t="s">
        <v>595</v>
      </c>
      <c r="I22" s="50" t="s">
        <v>596</v>
      </c>
      <c r="J22" s="50" t="str">
        <f t="shared" si="2"/>
        <v>박세영</v>
      </c>
      <c r="K22" s="50" t="s">
        <v>597</v>
      </c>
      <c r="L22" s="50" t="s">
        <v>598</v>
      </c>
      <c r="M22" s="52">
        <f t="shared" si="1"/>
        <v>47184</v>
      </c>
    </row>
    <row r="23" spans="1:14" x14ac:dyDescent="0.3">
      <c r="B23" s="50" t="s">
        <v>599</v>
      </c>
      <c r="C23" s="122">
        <v>10000000</v>
      </c>
      <c r="D23" s="121">
        <v>46090</v>
      </c>
      <c r="E23" s="50" t="s">
        <v>17</v>
      </c>
      <c r="F23" s="122">
        <v>800000</v>
      </c>
      <c r="G23" s="121">
        <f t="shared" si="3"/>
        <v>46151</v>
      </c>
      <c r="H23" s="50" t="s">
        <v>499</v>
      </c>
      <c r="I23" s="50" t="s">
        <v>600</v>
      </c>
      <c r="J23" s="50" t="str">
        <f t="shared" si="2"/>
        <v>김양숙</v>
      </c>
      <c r="K23" s="50" t="s">
        <v>601</v>
      </c>
      <c r="L23" s="50" t="s">
        <v>602</v>
      </c>
      <c r="M23" s="52">
        <f t="shared" si="1"/>
        <v>47185</v>
      </c>
    </row>
    <row r="24" spans="1:14" x14ac:dyDescent="0.3">
      <c r="B24" s="20" t="s">
        <v>603</v>
      </c>
      <c r="C24" s="126">
        <v>10000000</v>
      </c>
      <c r="D24" s="127">
        <v>46090</v>
      </c>
      <c r="E24" s="20" t="s">
        <v>17</v>
      </c>
      <c r="F24" s="126">
        <v>800000</v>
      </c>
      <c r="G24" s="127">
        <f t="shared" si="3"/>
        <v>46151</v>
      </c>
      <c r="H24" s="20" t="s">
        <v>499</v>
      </c>
      <c r="I24" s="20" t="s">
        <v>604</v>
      </c>
      <c r="J24" s="20" t="str">
        <f t="shared" si="2"/>
        <v>신화순</v>
      </c>
      <c r="K24" s="20" t="s">
        <v>605</v>
      </c>
      <c r="L24" s="20" t="s">
        <v>606</v>
      </c>
      <c r="M24" s="21">
        <f t="shared" si="1"/>
        <v>47185</v>
      </c>
      <c r="N24" s="22" t="s">
        <v>607</v>
      </c>
    </row>
    <row r="25" spans="1:14" x14ac:dyDescent="0.3">
      <c r="A25" s="66" t="s">
        <v>608</v>
      </c>
      <c r="B25" s="50" t="s">
        <v>609</v>
      </c>
      <c r="C25" s="122">
        <v>10000000</v>
      </c>
      <c r="D25" s="121">
        <v>46090</v>
      </c>
      <c r="E25" s="50" t="s">
        <v>17</v>
      </c>
      <c r="F25" s="141">
        <v>500000</v>
      </c>
      <c r="G25" s="121">
        <f t="shared" si="3"/>
        <v>46151</v>
      </c>
      <c r="H25" s="50" t="s">
        <v>610</v>
      </c>
      <c r="I25" s="50" t="s">
        <v>611</v>
      </c>
      <c r="J25" s="50" t="str">
        <f t="shared" si="2"/>
        <v>박진숙</v>
      </c>
      <c r="K25" s="50" t="s">
        <v>612</v>
      </c>
      <c r="L25" s="50" t="s">
        <v>613</v>
      </c>
      <c r="M25" s="52">
        <f t="shared" si="1"/>
        <v>47185</v>
      </c>
    </row>
    <row r="26" spans="1:14" x14ac:dyDescent="0.3">
      <c r="B26" s="50" t="s">
        <v>614</v>
      </c>
      <c r="C26" s="122">
        <v>60000000</v>
      </c>
      <c r="D26" s="121">
        <v>46091</v>
      </c>
      <c r="E26" s="50" t="s">
        <v>17</v>
      </c>
      <c r="F26" s="122">
        <v>4056000</v>
      </c>
      <c r="G26" s="121">
        <f t="shared" si="3"/>
        <v>46152</v>
      </c>
      <c r="H26" s="50" t="s">
        <v>499</v>
      </c>
      <c r="I26" s="50" t="s">
        <v>615</v>
      </c>
      <c r="J26" s="50" t="str">
        <f t="shared" si="2"/>
        <v>김현숙</v>
      </c>
      <c r="K26" s="50" t="s">
        <v>616</v>
      </c>
      <c r="L26" s="50" t="s">
        <v>617</v>
      </c>
      <c r="M26" s="52">
        <f t="shared" si="1"/>
        <v>47186</v>
      </c>
    </row>
    <row r="27" spans="1:14" x14ac:dyDescent="0.3">
      <c r="B27" s="20" t="s">
        <v>618</v>
      </c>
      <c r="C27" s="126">
        <v>10000000</v>
      </c>
      <c r="D27" s="127">
        <v>46091</v>
      </c>
      <c r="E27" s="20" t="s">
        <v>17</v>
      </c>
      <c r="F27" s="126">
        <v>800000</v>
      </c>
      <c r="G27" s="127">
        <f t="shared" si="3"/>
        <v>46152</v>
      </c>
      <c r="H27" s="20" t="s">
        <v>499</v>
      </c>
      <c r="I27" s="20" t="s">
        <v>600</v>
      </c>
      <c r="J27" s="20" t="str">
        <f t="shared" si="2"/>
        <v>김성원</v>
      </c>
      <c r="K27" s="20" t="s">
        <v>619</v>
      </c>
      <c r="L27" s="20" t="s">
        <v>620</v>
      </c>
      <c r="M27" s="21">
        <f t="shared" si="1"/>
        <v>47186</v>
      </c>
      <c r="N27" s="22" t="s">
        <v>607</v>
      </c>
    </row>
    <row r="28" spans="1:14" x14ac:dyDescent="0.3">
      <c r="B28" s="50" t="s">
        <v>621</v>
      </c>
      <c r="C28" s="122">
        <v>10000000</v>
      </c>
      <c r="D28" s="121">
        <v>46091</v>
      </c>
      <c r="E28" s="50" t="s">
        <v>17</v>
      </c>
      <c r="F28" s="123"/>
      <c r="G28" s="121">
        <f t="shared" si="3"/>
        <v>46152</v>
      </c>
      <c r="H28" s="50" t="s">
        <v>155</v>
      </c>
      <c r="I28" s="50" t="s">
        <v>622</v>
      </c>
      <c r="J28" s="50" t="str">
        <f t="shared" si="2"/>
        <v>박관규</v>
      </c>
      <c r="K28" s="50" t="s">
        <v>623</v>
      </c>
      <c r="L28" s="50" t="s">
        <v>624</v>
      </c>
      <c r="M28" s="52">
        <f t="shared" si="1"/>
        <v>47186</v>
      </c>
    </row>
    <row r="29" spans="1:14" x14ac:dyDescent="0.3">
      <c r="B29" s="30" t="s">
        <v>498</v>
      </c>
      <c r="C29" s="124">
        <v>60000000</v>
      </c>
      <c r="D29" s="125">
        <v>46091</v>
      </c>
      <c r="E29" s="29" t="s">
        <v>17</v>
      </c>
      <c r="F29" s="124">
        <v>3000000</v>
      </c>
      <c r="G29" s="125">
        <f t="shared" si="3"/>
        <v>46152</v>
      </c>
      <c r="H29" s="30" t="s">
        <v>499</v>
      </c>
      <c r="I29" s="30" t="s">
        <v>500</v>
      </c>
      <c r="J29" s="30" t="str">
        <f t="shared" si="2"/>
        <v>박지성</v>
      </c>
      <c r="K29" s="30" t="s">
        <v>501</v>
      </c>
      <c r="L29" s="30" t="s">
        <v>502</v>
      </c>
      <c r="M29" s="32">
        <f t="shared" si="1"/>
        <v>47186</v>
      </c>
      <c r="N29" s="22" t="s">
        <v>625</v>
      </c>
    </row>
    <row r="30" spans="1:14" x14ac:dyDescent="0.3">
      <c r="B30" s="20" t="s">
        <v>626</v>
      </c>
      <c r="C30" s="126">
        <v>10000000</v>
      </c>
      <c r="D30" s="127">
        <v>46092</v>
      </c>
      <c r="E30" s="20"/>
      <c r="F30" s="123"/>
      <c r="G30" s="127">
        <f t="shared" si="3"/>
        <v>46153</v>
      </c>
      <c r="H30" s="20" t="s">
        <v>545</v>
      </c>
      <c r="I30" s="20" t="s">
        <v>627</v>
      </c>
      <c r="J30" s="20" t="str">
        <f t="shared" si="2"/>
        <v>김은정</v>
      </c>
      <c r="K30" s="20" t="s">
        <v>628</v>
      </c>
      <c r="L30" s="20" t="s">
        <v>629</v>
      </c>
      <c r="M30" s="21">
        <f t="shared" si="1"/>
        <v>47187</v>
      </c>
      <c r="N30" s="22" t="s">
        <v>607</v>
      </c>
    </row>
    <row r="31" spans="1:14" x14ac:dyDescent="0.3">
      <c r="B31" s="50" t="s">
        <v>630</v>
      </c>
      <c r="C31" s="122">
        <v>10000000</v>
      </c>
      <c r="D31" s="121">
        <v>46093</v>
      </c>
      <c r="E31" s="50" t="s">
        <v>17</v>
      </c>
      <c r="F31" s="122">
        <v>800000</v>
      </c>
      <c r="G31" s="121">
        <f t="shared" si="3"/>
        <v>46154</v>
      </c>
      <c r="H31" s="50" t="s">
        <v>449</v>
      </c>
      <c r="I31" s="50" t="s">
        <v>631</v>
      </c>
      <c r="J31" s="50" t="str">
        <f t="shared" si="2"/>
        <v>장복순</v>
      </c>
      <c r="K31" s="50" t="s">
        <v>632</v>
      </c>
      <c r="L31" s="50" t="s">
        <v>633</v>
      </c>
      <c r="M31" s="52">
        <f t="shared" si="1"/>
        <v>47188</v>
      </c>
    </row>
    <row r="32" spans="1:14" x14ac:dyDescent="0.3">
      <c r="B32" s="50" t="s">
        <v>634</v>
      </c>
      <c r="C32" s="122">
        <v>10000000</v>
      </c>
      <c r="D32" s="121">
        <v>46093</v>
      </c>
      <c r="E32" s="50" t="s">
        <v>17</v>
      </c>
      <c r="F32" s="123"/>
      <c r="G32" s="121">
        <f t="shared" si="3"/>
        <v>46154</v>
      </c>
      <c r="H32" s="50" t="s">
        <v>545</v>
      </c>
      <c r="I32" s="50" t="s">
        <v>635</v>
      </c>
      <c r="J32" s="50" t="s">
        <v>636</v>
      </c>
      <c r="K32" s="50" t="s">
        <v>637</v>
      </c>
      <c r="L32" s="50" t="s">
        <v>638</v>
      </c>
      <c r="M32" s="52">
        <f t="shared" si="1"/>
        <v>47188</v>
      </c>
    </row>
    <row r="33" spans="1:14" x14ac:dyDescent="0.3">
      <c r="B33" s="50" t="s">
        <v>639</v>
      </c>
      <c r="C33" s="122">
        <v>10000000</v>
      </c>
      <c r="D33" s="121">
        <v>46093</v>
      </c>
      <c r="E33" s="50" t="s">
        <v>17</v>
      </c>
      <c r="F33" s="122">
        <v>800000</v>
      </c>
      <c r="G33" s="121">
        <f t="shared" si="3"/>
        <v>46154</v>
      </c>
      <c r="H33" s="50" t="s">
        <v>545</v>
      </c>
      <c r="I33" s="50" t="s">
        <v>640</v>
      </c>
      <c r="J33" s="50" t="str">
        <f t="shared" ref="J33:J50" si="4">IF(B33&gt;0,B33,"")</f>
        <v>추남수</v>
      </c>
      <c r="K33" s="50" t="s">
        <v>641</v>
      </c>
      <c r="L33" s="50" t="s">
        <v>642</v>
      </c>
      <c r="M33" s="52">
        <f t="shared" si="1"/>
        <v>47188</v>
      </c>
    </row>
    <row r="34" spans="1:14" x14ac:dyDescent="0.3">
      <c r="A34" s="53" t="s">
        <v>98</v>
      </c>
      <c r="B34" s="50" t="s">
        <v>643</v>
      </c>
      <c r="C34" s="122">
        <v>10000000</v>
      </c>
      <c r="D34" s="121">
        <v>46093</v>
      </c>
      <c r="E34" s="50" t="s">
        <v>17</v>
      </c>
      <c r="F34" s="122">
        <v>800000</v>
      </c>
      <c r="G34" s="121">
        <f t="shared" si="3"/>
        <v>46154</v>
      </c>
      <c r="H34" s="50" t="s">
        <v>155</v>
      </c>
      <c r="I34" s="50" t="s">
        <v>644</v>
      </c>
      <c r="J34" s="50" t="str">
        <f t="shared" si="4"/>
        <v>박영균</v>
      </c>
      <c r="K34" s="50" t="s">
        <v>645</v>
      </c>
      <c r="L34" s="50" t="s">
        <v>646</v>
      </c>
      <c r="M34" s="52">
        <f t="shared" si="1"/>
        <v>47188</v>
      </c>
    </row>
    <row r="35" spans="1:14" x14ac:dyDescent="0.3">
      <c r="A35" s="66" t="s">
        <v>425</v>
      </c>
      <c r="B35" s="50" t="s">
        <v>647</v>
      </c>
      <c r="C35" s="122">
        <v>10000000</v>
      </c>
      <c r="D35" s="121">
        <v>46093</v>
      </c>
      <c r="E35" s="50" t="s">
        <v>17</v>
      </c>
      <c r="F35" s="122">
        <v>500000</v>
      </c>
      <c r="G35" s="121">
        <f t="shared" si="3"/>
        <v>46154</v>
      </c>
      <c r="H35" s="50" t="s">
        <v>524</v>
      </c>
      <c r="I35" s="50" t="s">
        <v>648</v>
      </c>
      <c r="J35" s="50" t="str">
        <f t="shared" si="4"/>
        <v>박경아</v>
      </c>
      <c r="K35" s="50" t="s">
        <v>649</v>
      </c>
      <c r="L35" s="50" t="s">
        <v>650</v>
      </c>
      <c r="M35" s="52">
        <f t="shared" si="1"/>
        <v>47188</v>
      </c>
    </row>
    <row r="36" spans="1:14" x14ac:dyDescent="0.3">
      <c r="A36" s="53" t="s">
        <v>98</v>
      </c>
      <c r="B36" s="50" t="s">
        <v>651</v>
      </c>
      <c r="C36" s="122">
        <v>20000000</v>
      </c>
      <c r="D36" s="121">
        <v>46091</v>
      </c>
      <c r="E36" s="50" t="s">
        <v>165</v>
      </c>
      <c r="F36" s="122">
        <v>1528000</v>
      </c>
      <c r="G36" s="121">
        <f>IF(D36&gt;0,EDATE(D36,2),"")+3</f>
        <v>46155</v>
      </c>
      <c r="H36" s="50" t="s">
        <v>499</v>
      </c>
      <c r="I36" s="50" t="s">
        <v>652</v>
      </c>
      <c r="J36" s="50" t="str">
        <f t="shared" si="4"/>
        <v>김기영</v>
      </c>
      <c r="K36" s="50" t="s">
        <v>653</v>
      </c>
      <c r="L36" s="50" t="s">
        <v>654</v>
      </c>
      <c r="M36" s="52">
        <f t="shared" si="1"/>
        <v>47186</v>
      </c>
    </row>
    <row r="37" spans="1:14" x14ac:dyDescent="0.3">
      <c r="B37" s="50" t="s">
        <v>655</v>
      </c>
      <c r="C37" s="122">
        <v>10000000</v>
      </c>
      <c r="D37" s="121">
        <v>46094</v>
      </c>
      <c r="E37" s="50" t="s">
        <v>535</v>
      </c>
      <c r="F37" s="122">
        <v>800000</v>
      </c>
      <c r="G37" s="121">
        <f t="shared" ref="G37:G46" si="5">IF(D37&gt;0,EDATE(D37,2),"")</f>
        <v>46155</v>
      </c>
      <c r="H37" s="50" t="s">
        <v>155</v>
      </c>
      <c r="I37" s="50" t="s">
        <v>656</v>
      </c>
      <c r="J37" s="50" t="str">
        <f t="shared" si="4"/>
        <v>김행정</v>
      </c>
      <c r="K37" s="50" t="s">
        <v>657</v>
      </c>
      <c r="L37" s="50" t="s">
        <v>658</v>
      </c>
      <c r="M37" s="52">
        <f t="shared" ref="M37:M68" si="6">IF(D37&gt;0,EDATE(D37,36)-1,"")</f>
        <v>47189</v>
      </c>
    </row>
    <row r="38" spans="1:14" x14ac:dyDescent="0.3">
      <c r="B38" s="50" t="s">
        <v>659</v>
      </c>
      <c r="C38" s="122">
        <v>10000000</v>
      </c>
      <c r="D38" s="121">
        <v>46095</v>
      </c>
      <c r="E38" s="50" t="s">
        <v>165</v>
      </c>
      <c r="F38" s="123"/>
      <c r="G38" s="121">
        <f t="shared" si="5"/>
        <v>46156</v>
      </c>
      <c r="H38" s="50" t="s">
        <v>485</v>
      </c>
      <c r="I38" s="50" t="s">
        <v>660</v>
      </c>
      <c r="J38" s="50" t="str">
        <f t="shared" si="4"/>
        <v>이재성</v>
      </c>
      <c r="K38" s="50" t="s">
        <v>661</v>
      </c>
      <c r="L38" s="50" t="s">
        <v>662</v>
      </c>
      <c r="M38" s="52">
        <f t="shared" si="6"/>
        <v>47190</v>
      </c>
    </row>
    <row r="39" spans="1:14" x14ac:dyDescent="0.3">
      <c r="B39" s="50" t="s">
        <v>663</v>
      </c>
      <c r="C39" s="122">
        <v>20000000</v>
      </c>
      <c r="D39" s="121">
        <v>46095</v>
      </c>
      <c r="E39" s="50" t="s">
        <v>17</v>
      </c>
      <c r="F39" s="122">
        <v>1528000</v>
      </c>
      <c r="G39" s="121">
        <f t="shared" si="5"/>
        <v>46156</v>
      </c>
      <c r="H39" s="50" t="s">
        <v>545</v>
      </c>
      <c r="I39" s="50" t="s">
        <v>664</v>
      </c>
      <c r="J39" s="50" t="str">
        <f t="shared" si="4"/>
        <v>김태영</v>
      </c>
      <c r="K39" s="50" t="s">
        <v>665</v>
      </c>
      <c r="L39" s="50" t="s">
        <v>666</v>
      </c>
      <c r="M39" s="52">
        <f t="shared" si="6"/>
        <v>47190</v>
      </c>
    </row>
    <row r="40" spans="1:14" x14ac:dyDescent="0.3">
      <c r="B40" s="50" t="s">
        <v>667</v>
      </c>
      <c r="C40" s="122">
        <v>10000000</v>
      </c>
      <c r="D40" s="121">
        <v>46095</v>
      </c>
      <c r="E40" s="50" t="s">
        <v>17</v>
      </c>
      <c r="F40" s="122">
        <v>800000</v>
      </c>
      <c r="G40" s="121">
        <f t="shared" si="5"/>
        <v>46156</v>
      </c>
      <c r="H40" s="50" t="s">
        <v>595</v>
      </c>
      <c r="I40" s="50" t="s">
        <v>668</v>
      </c>
      <c r="J40" s="50" t="str">
        <f t="shared" si="4"/>
        <v>이기전</v>
      </c>
      <c r="K40" s="50" t="s">
        <v>669</v>
      </c>
      <c r="L40" s="50" t="s">
        <v>670</v>
      </c>
      <c r="M40" s="52">
        <f t="shared" si="6"/>
        <v>47190</v>
      </c>
    </row>
    <row r="41" spans="1:14" x14ac:dyDescent="0.3">
      <c r="B41" s="50" t="s">
        <v>671</v>
      </c>
      <c r="C41" s="122">
        <v>10000000</v>
      </c>
      <c r="D41" s="121">
        <v>46095</v>
      </c>
      <c r="E41" s="50" t="s">
        <v>17</v>
      </c>
      <c r="F41" s="122">
        <v>800000</v>
      </c>
      <c r="G41" s="121">
        <f t="shared" si="5"/>
        <v>46156</v>
      </c>
      <c r="H41" s="50" t="s">
        <v>545</v>
      </c>
      <c r="I41" s="50" t="s">
        <v>672</v>
      </c>
      <c r="J41" s="50" t="str">
        <f t="shared" si="4"/>
        <v>김경희</v>
      </c>
      <c r="K41" s="50" t="s">
        <v>673</v>
      </c>
      <c r="L41" s="50" t="s">
        <v>674</v>
      </c>
      <c r="M41" s="52">
        <f t="shared" si="6"/>
        <v>47190</v>
      </c>
      <c r="N41" s="71" t="s">
        <v>675</v>
      </c>
    </row>
    <row r="42" spans="1:14" x14ac:dyDescent="0.3">
      <c r="B42" s="50" t="s">
        <v>292</v>
      </c>
      <c r="C42" s="122">
        <v>10000000</v>
      </c>
      <c r="D42" s="121">
        <v>46095</v>
      </c>
      <c r="E42" s="50" t="s">
        <v>17</v>
      </c>
      <c r="F42" s="123"/>
      <c r="G42" s="121">
        <f t="shared" si="5"/>
        <v>46156</v>
      </c>
      <c r="H42" s="50" t="s">
        <v>155</v>
      </c>
      <c r="I42" s="50" t="s">
        <v>293</v>
      </c>
      <c r="J42" s="50" t="str">
        <f t="shared" si="4"/>
        <v>고임순</v>
      </c>
      <c r="K42" s="50" t="s">
        <v>294</v>
      </c>
      <c r="L42" s="50" t="s">
        <v>295</v>
      </c>
      <c r="M42" s="52">
        <f t="shared" si="6"/>
        <v>47190</v>
      </c>
    </row>
    <row r="43" spans="1:14" x14ac:dyDescent="0.3">
      <c r="A43" s="66" t="s">
        <v>50</v>
      </c>
      <c r="B43" s="50" t="s">
        <v>676</v>
      </c>
      <c r="C43" s="122">
        <v>10000000</v>
      </c>
      <c r="D43" s="121">
        <v>46097</v>
      </c>
      <c r="E43" s="50" t="s">
        <v>17</v>
      </c>
      <c r="F43" s="122">
        <v>800000</v>
      </c>
      <c r="G43" s="121">
        <f t="shared" si="5"/>
        <v>46158</v>
      </c>
      <c r="H43" s="50" t="s">
        <v>449</v>
      </c>
      <c r="I43" s="51" t="s">
        <v>677</v>
      </c>
      <c r="J43" s="50" t="str">
        <f t="shared" si="4"/>
        <v>형이슬</v>
      </c>
      <c r="K43" s="50" t="s">
        <v>678</v>
      </c>
      <c r="L43" s="50" t="s">
        <v>679</v>
      </c>
      <c r="M43" s="52">
        <f t="shared" si="6"/>
        <v>47192</v>
      </c>
    </row>
    <row r="44" spans="1:14" x14ac:dyDescent="0.3">
      <c r="A44" s="66" t="s">
        <v>676</v>
      </c>
      <c r="B44" s="50" t="s">
        <v>680</v>
      </c>
      <c r="C44" s="122">
        <v>10000000</v>
      </c>
      <c r="D44" s="121">
        <v>46097</v>
      </c>
      <c r="E44" s="50" t="s">
        <v>17</v>
      </c>
      <c r="F44" s="122">
        <v>500000</v>
      </c>
      <c r="G44" s="121">
        <f t="shared" si="5"/>
        <v>46158</v>
      </c>
      <c r="H44" s="50" t="s">
        <v>499</v>
      </c>
      <c r="I44" s="50" t="s">
        <v>681</v>
      </c>
      <c r="J44" s="50" t="str">
        <f t="shared" si="4"/>
        <v>형하늘이</v>
      </c>
      <c r="K44" s="50" t="s">
        <v>682</v>
      </c>
      <c r="L44" s="50" t="s">
        <v>683</v>
      </c>
      <c r="M44" s="52">
        <f t="shared" si="6"/>
        <v>47192</v>
      </c>
    </row>
    <row r="45" spans="1:14" x14ac:dyDescent="0.3">
      <c r="A45" s="71"/>
      <c r="B45" s="20" t="s">
        <v>684</v>
      </c>
      <c r="C45" s="126">
        <v>30000000</v>
      </c>
      <c r="D45" s="127">
        <v>46097</v>
      </c>
      <c r="E45" s="20" t="s">
        <v>17</v>
      </c>
      <c r="F45" s="126">
        <v>2028000</v>
      </c>
      <c r="G45" s="127">
        <f t="shared" si="5"/>
        <v>46158</v>
      </c>
      <c r="H45" s="20" t="s">
        <v>485</v>
      </c>
      <c r="I45" s="20" t="s">
        <v>685</v>
      </c>
      <c r="J45" s="20" t="str">
        <f t="shared" si="4"/>
        <v>권아연</v>
      </c>
      <c r="K45" s="20" t="s">
        <v>686</v>
      </c>
      <c r="L45" s="20" t="s">
        <v>687</v>
      </c>
      <c r="M45" s="21">
        <f t="shared" si="6"/>
        <v>47192</v>
      </c>
      <c r="N45" s="34" t="s">
        <v>688</v>
      </c>
    </row>
    <row r="46" spans="1:14" x14ac:dyDescent="0.3">
      <c r="B46" s="50" t="s">
        <v>689</v>
      </c>
      <c r="C46" s="122">
        <v>20000000</v>
      </c>
      <c r="D46" s="121">
        <v>46097</v>
      </c>
      <c r="E46" s="50" t="s">
        <v>17</v>
      </c>
      <c r="F46" s="122">
        <v>1528000</v>
      </c>
      <c r="G46" s="121">
        <f t="shared" si="5"/>
        <v>46158</v>
      </c>
      <c r="H46" s="50" t="s">
        <v>449</v>
      </c>
      <c r="I46" s="50" t="s">
        <v>690</v>
      </c>
      <c r="J46" s="50" t="str">
        <f t="shared" si="4"/>
        <v>백성원</v>
      </c>
      <c r="K46" s="50" t="s">
        <v>691</v>
      </c>
      <c r="L46" s="50" t="s">
        <v>692</v>
      </c>
      <c r="M46" s="52">
        <f t="shared" si="6"/>
        <v>47192</v>
      </c>
    </row>
    <row r="47" spans="1:14" x14ac:dyDescent="0.3">
      <c r="A47" s="53" t="s">
        <v>98</v>
      </c>
      <c r="B47" s="50" t="s">
        <v>693</v>
      </c>
      <c r="C47" s="122">
        <v>10000000</v>
      </c>
      <c r="D47" s="121">
        <v>46095</v>
      </c>
      <c r="E47" s="50" t="s">
        <v>165</v>
      </c>
      <c r="F47" s="122">
        <v>800000</v>
      </c>
      <c r="G47" s="121">
        <f>IF(D47&gt;0,EDATE(D47,2),"")+3</f>
        <v>46159</v>
      </c>
      <c r="H47" s="50" t="s">
        <v>155</v>
      </c>
      <c r="I47" s="50" t="s">
        <v>694</v>
      </c>
      <c r="J47" s="50" t="str">
        <f t="shared" si="4"/>
        <v>박서영</v>
      </c>
      <c r="K47" s="50" t="s">
        <v>695</v>
      </c>
      <c r="L47" s="50" t="s">
        <v>696</v>
      </c>
      <c r="M47" s="52">
        <f t="shared" si="6"/>
        <v>47190</v>
      </c>
    </row>
    <row r="48" spans="1:14" x14ac:dyDescent="0.3">
      <c r="B48" s="50" t="s">
        <v>697</v>
      </c>
      <c r="C48" s="122">
        <v>20000000</v>
      </c>
      <c r="D48" s="121">
        <v>46098</v>
      </c>
      <c r="E48" s="50" t="s">
        <v>17</v>
      </c>
      <c r="F48" s="122">
        <v>1528000</v>
      </c>
      <c r="G48" s="121">
        <f t="shared" ref="G48:G79" si="7">IF(D48&gt;0,EDATE(D48,2),"")</f>
        <v>46159</v>
      </c>
      <c r="H48" s="50" t="s">
        <v>545</v>
      </c>
      <c r="I48" s="50" t="s">
        <v>698</v>
      </c>
      <c r="J48" s="50" t="str">
        <f t="shared" si="4"/>
        <v>박순영</v>
      </c>
      <c r="K48" s="50" t="s">
        <v>699</v>
      </c>
      <c r="L48" s="50" t="s">
        <v>700</v>
      </c>
      <c r="M48" s="52">
        <f t="shared" si="6"/>
        <v>47193</v>
      </c>
    </row>
    <row r="49" spans="1:14" x14ac:dyDescent="0.3">
      <c r="A49" s="66" t="s">
        <v>1440</v>
      </c>
      <c r="B49" s="50" t="s">
        <v>701</v>
      </c>
      <c r="C49" s="122">
        <v>30000000</v>
      </c>
      <c r="D49" s="121">
        <v>46098</v>
      </c>
      <c r="E49" s="50" t="s">
        <v>17</v>
      </c>
      <c r="F49" s="141">
        <v>1528000</v>
      </c>
      <c r="G49" s="121">
        <f t="shared" si="7"/>
        <v>46159</v>
      </c>
      <c r="H49" s="50" t="s">
        <v>545</v>
      </c>
      <c r="I49" s="50" t="s">
        <v>702</v>
      </c>
      <c r="J49" s="50" t="str">
        <f t="shared" si="4"/>
        <v>김시준</v>
      </c>
      <c r="K49" s="50" t="s">
        <v>703</v>
      </c>
      <c r="L49" s="50" t="s">
        <v>704</v>
      </c>
      <c r="M49" s="52">
        <f t="shared" si="6"/>
        <v>47193</v>
      </c>
    </row>
    <row r="50" spans="1:14" x14ac:dyDescent="0.3">
      <c r="B50" s="50" t="s">
        <v>705</v>
      </c>
      <c r="C50" s="122">
        <v>10000000</v>
      </c>
      <c r="D50" s="121">
        <v>46098</v>
      </c>
      <c r="F50" s="122">
        <v>800000</v>
      </c>
      <c r="G50" s="121">
        <f t="shared" si="7"/>
        <v>46159</v>
      </c>
      <c r="H50" s="50" t="s">
        <v>449</v>
      </c>
      <c r="I50" s="50" t="s">
        <v>706</v>
      </c>
      <c r="J50" s="50" t="str">
        <f t="shared" si="4"/>
        <v>최지은</v>
      </c>
      <c r="K50" s="50" t="s">
        <v>707</v>
      </c>
      <c r="L50" s="50" t="s">
        <v>708</v>
      </c>
      <c r="M50" s="52">
        <f t="shared" si="6"/>
        <v>47193</v>
      </c>
    </row>
    <row r="51" spans="1:14" x14ac:dyDescent="0.3">
      <c r="B51" s="50" t="s">
        <v>709</v>
      </c>
      <c r="C51" s="122">
        <v>10000000</v>
      </c>
      <c r="D51" s="121">
        <v>46098</v>
      </c>
      <c r="E51" s="50" t="s">
        <v>17</v>
      </c>
      <c r="F51" s="122">
        <v>800000</v>
      </c>
      <c r="G51" s="121">
        <f t="shared" si="7"/>
        <v>46159</v>
      </c>
      <c r="H51" s="50" t="s">
        <v>499</v>
      </c>
      <c r="I51" s="50" t="s">
        <v>360</v>
      </c>
      <c r="J51" s="50" t="s">
        <v>356</v>
      </c>
      <c r="K51" s="50" t="s">
        <v>710</v>
      </c>
      <c r="L51" s="50" t="s">
        <v>362</v>
      </c>
      <c r="M51" s="52">
        <f t="shared" si="6"/>
        <v>47193</v>
      </c>
    </row>
    <row r="52" spans="1:14" x14ac:dyDescent="0.3">
      <c r="B52" s="20" t="s">
        <v>711</v>
      </c>
      <c r="C52" s="126">
        <v>10000000</v>
      </c>
      <c r="D52" s="127">
        <v>46098</v>
      </c>
      <c r="E52" s="20" t="s">
        <v>535</v>
      </c>
      <c r="F52" s="123"/>
      <c r="G52" s="127">
        <f t="shared" si="7"/>
        <v>46159</v>
      </c>
      <c r="H52" s="20" t="s">
        <v>499</v>
      </c>
      <c r="I52" s="20" t="s">
        <v>712</v>
      </c>
      <c r="J52" s="20" t="str">
        <f>IF(B52&gt;0,B52,"")</f>
        <v>김진홍</v>
      </c>
      <c r="K52" s="20" t="s">
        <v>713</v>
      </c>
      <c r="L52" s="20" t="s">
        <v>714</v>
      </c>
      <c r="M52" s="21">
        <f t="shared" si="6"/>
        <v>47193</v>
      </c>
      <c r="N52" s="22" t="s">
        <v>715</v>
      </c>
    </row>
    <row r="53" spans="1:14" x14ac:dyDescent="0.3">
      <c r="A53" s="66" t="s">
        <v>379</v>
      </c>
      <c r="B53" s="50" t="s">
        <v>716</v>
      </c>
      <c r="C53" s="122">
        <v>10000000</v>
      </c>
      <c r="D53" s="121">
        <v>46098</v>
      </c>
      <c r="E53" s="50" t="s">
        <v>17</v>
      </c>
      <c r="F53" s="122">
        <v>800000</v>
      </c>
      <c r="G53" s="121">
        <f t="shared" si="7"/>
        <v>46159</v>
      </c>
      <c r="H53" s="75" t="s">
        <v>155</v>
      </c>
      <c r="I53" s="75" t="s">
        <v>717</v>
      </c>
      <c r="J53" s="50" t="str">
        <f>IF(B53&gt;0,B53,"")</f>
        <v>오현희</v>
      </c>
      <c r="K53" s="50" t="s">
        <v>718</v>
      </c>
      <c r="L53" s="50" t="s">
        <v>719</v>
      </c>
      <c r="M53" s="52">
        <f t="shared" si="6"/>
        <v>47193</v>
      </c>
    </row>
    <row r="54" spans="1:14" x14ac:dyDescent="0.3">
      <c r="B54" s="50" t="s">
        <v>720</v>
      </c>
      <c r="C54" s="122">
        <v>10000000</v>
      </c>
      <c r="D54" s="121">
        <v>46098</v>
      </c>
      <c r="E54" s="50" t="s">
        <v>17</v>
      </c>
      <c r="F54" s="122">
        <v>800000</v>
      </c>
      <c r="G54" s="121">
        <f t="shared" si="7"/>
        <v>46159</v>
      </c>
      <c r="H54" s="50" t="s">
        <v>524</v>
      </c>
      <c r="I54" s="50" t="s">
        <v>721</v>
      </c>
      <c r="J54" s="50" t="str">
        <f>IF(B54&gt;0,B54,"")</f>
        <v>박희숙</v>
      </c>
      <c r="K54" s="50" t="s">
        <v>722</v>
      </c>
      <c r="L54" s="50" t="s">
        <v>723</v>
      </c>
      <c r="M54" s="52">
        <f t="shared" si="6"/>
        <v>47193</v>
      </c>
    </row>
    <row r="55" spans="1:14" x14ac:dyDescent="0.3">
      <c r="B55" s="50" t="s">
        <v>724</v>
      </c>
      <c r="C55" s="122">
        <v>10000000</v>
      </c>
      <c r="D55" s="121">
        <v>46098</v>
      </c>
      <c r="F55" s="122">
        <v>800000</v>
      </c>
      <c r="G55" s="121">
        <f t="shared" si="7"/>
        <v>46159</v>
      </c>
      <c r="H55" s="50" t="s">
        <v>595</v>
      </c>
      <c r="I55" s="50" t="s">
        <v>725</v>
      </c>
      <c r="J55" s="50" t="s">
        <v>726</v>
      </c>
      <c r="K55" s="50" t="s">
        <v>727</v>
      </c>
      <c r="L55" s="50" t="s">
        <v>728</v>
      </c>
      <c r="M55" s="52">
        <f t="shared" si="6"/>
        <v>47193</v>
      </c>
    </row>
    <row r="56" spans="1:14" x14ac:dyDescent="0.3">
      <c r="B56" s="50" t="s">
        <v>729</v>
      </c>
      <c r="C56" s="122">
        <v>10000000</v>
      </c>
      <c r="D56" s="121">
        <v>46099</v>
      </c>
      <c r="E56" s="50" t="s">
        <v>17</v>
      </c>
      <c r="F56" s="122">
        <v>800000</v>
      </c>
      <c r="G56" s="121">
        <f t="shared" si="7"/>
        <v>46160</v>
      </c>
      <c r="H56" s="50" t="s">
        <v>155</v>
      </c>
      <c r="I56" s="50" t="s">
        <v>730</v>
      </c>
      <c r="J56" s="50" t="str">
        <f>IF(B56&gt;0,B56,"")</f>
        <v>엄복례</v>
      </c>
      <c r="K56" s="50" t="s">
        <v>731</v>
      </c>
      <c r="L56" s="50" t="s">
        <v>732</v>
      </c>
      <c r="M56" s="52">
        <f t="shared" si="6"/>
        <v>47194</v>
      </c>
    </row>
    <row r="57" spans="1:14" x14ac:dyDescent="0.3">
      <c r="B57" s="50" t="s">
        <v>733</v>
      </c>
      <c r="C57" s="122">
        <v>30000000</v>
      </c>
      <c r="D57" s="121">
        <v>46100</v>
      </c>
      <c r="E57" s="50" t="s">
        <v>17</v>
      </c>
      <c r="F57" s="122">
        <v>2028000</v>
      </c>
      <c r="G57" s="121">
        <f t="shared" si="7"/>
        <v>46161</v>
      </c>
      <c r="H57" s="50" t="s">
        <v>485</v>
      </c>
      <c r="I57" s="50" t="s">
        <v>734</v>
      </c>
      <c r="J57" s="50" t="s">
        <v>735</v>
      </c>
      <c r="K57" s="50" t="s">
        <v>736</v>
      </c>
      <c r="L57" s="50" t="s">
        <v>737</v>
      </c>
      <c r="M57" s="52">
        <f t="shared" si="6"/>
        <v>47195</v>
      </c>
    </row>
    <row r="58" spans="1:14" x14ac:dyDescent="0.3">
      <c r="A58" s="66" t="s">
        <v>738</v>
      </c>
      <c r="B58" s="50" t="s">
        <v>739</v>
      </c>
      <c r="C58" s="122">
        <v>10000000</v>
      </c>
      <c r="D58" s="121">
        <v>46100</v>
      </c>
      <c r="E58" s="50" t="s">
        <v>17</v>
      </c>
      <c r="F58" s="122">
        <v>500000</v>
      </c>
      <c r="G58" s="121">
        <f t="shared" si="7"/>
        <v>46161</v>
      </c>
      <c r="H58" s="50" t="s">
        <v>155</v>
      </c>
      <c r="I58" s="50" t="s">
        <v>740</v>
      </c>
      <c r="J58" s="50" t="str">
        <f>IF(B58&gt;0,B58,"")</f>
        <v>라옥순</v>
      </c>
      <c r="K58" s="50" t="s">
        <v>741</v>
      </c>
      <c r="L58" s="50" t="s">
        <v>742</v>
      </c>
      <c r="M58" s="52">
        <f t="shared" si="6"/>
        <v>47195</v>
      </c>
    </row>
    <row r="59" spans="1:14" x14ac:dyDescent="0.3">
      <c r="B59" s="50" t="s">
        <v>743</v>
      </c>
      <c r="C59" s="122">
        <v>10000000</v>
      </c>
      <c r="D59" s="121">
        <v>46101</v>
      </c>
      <c r="E59" s="50" t="s">
        <v>17</v>
      </c>
      <c r="F59" s="122">
        <v>800000</v>
      </c>
      <c r="G59" s="121">
        <f t="shared" si="7"/>
        <v>46162</v>
      </c>
      <c r="H59" s="50" t="s">
        <v>155</v>
      </c>
      <c r="I59" s="50" t="s">
        <v>744</v>
      </c>
      <c r="J59" s="50" t="str">
        <f>IF(B59&gt;0,B59,"")</f>
        <v>윤수희</v>
      </c>
      <c r="K59" s="50" t="s">
        <v>745</v>
      </c>
      <c r="L59" s="50" t="s">
        <v>746</v>
      </c>
      <c r="M59" s="52">
        <f t="shared" si="6"/>
        <v>47196</v>
      </c>
    </row>
    <row r="60" spans="1:14" x14ac:dyDescent="0.3">
      <c r="B60" s="50" t="s">
        <v>747</v>
      </c>
      <c r="C60" s="122">
        <v>10000000</v>
      </c>
      <c r="D60" s="121">
        <v>46101</v>
      </c>
      <c r="E60" s="50" t="s">
        <v>17</v>
      </c>
      <c r="F60" s="122">
        <v>800000</v>
      </c>
      <c r="G60" s="121">
        <f t="shared" si="7"/>
        <v>46162</v>
      </c>
      <c r="H60" s="50" t="s">
        <v>499</v>
      </c>
      <c r="I60" s="50" t="s">
        <v>360</v>
      </c>
      <c r="J60" s="50" t="s">
        <v>356</v>
      </c>
      <c r="K60" s="50" t="s">
        <v>748</v>
      </c>
      <c r="L60" s="50" t="s">
        <v>749</v>
      </c>
      <c r="M60" s="52">
        <f t="shared" si="6"/>
        <v>47196</v>
      </c>
    </row>
    <row r="61" spans="1:14" x14ac:dyDescent="0.3">
      <c r="B61" s="50" t="s">
        <v>750</v>
      </c>
      <c r="C61" s="122">
        <v>30000000</v>
      </c>
      <c r="D61" s="121">
        <v>46101</v>
      </c>
      <c r="E61" s="50" t="s">
        <v>17</v>
      </c>
      <c r="F61" s="122">
        <v>2028000</v>
      </c>
      <c r="G61" s="121">
        <f t="shared" si="7"/>
        <v>46162</v>
      </c>
      <c r="H61" s="50" t="s">
        <v>545</v>
      </c>
      <c r="I61" s="50" t="s">
        <v>751</v>
      </c>
      <c r="J61" s="50" t="str">
        <f>IF(B61&gt;0,B61,"")</f>
        <v>문진주</v>
      </c>
      <c r="K61" s="50" t="s">
        <v>752</v>
      </c>
      <c r="L61" s="50" t="s">
        <v>753</v>
      </c>
      <c r="M61" s="52">
        <f t="shared" si="6"/>
        <v>47196</v>
      </c>
    </row>
    <row r="62" spans="1:14" x14ac:dyDescent="0.3">
      <c r="A62" s="53" t="s">
        <v>98</v>
      </c>
      <c r="B62" s="50" t="s">
        <v>754</v>
      </c>
      <c r="C62" s="122">
        <v>40000000</v>
      </c>
      <c r="D62" s="121">
        <v>46101</v>
      </c>
      <c r="E62" s="50" t="s">
        <v>17</v>
      </c>
      <c r="F62" s="122">
        <f>F39*2</f>
        <v>3056000</v>
      </c>
      <c r="G62" s="121">
        <f t="shared" si="7"/>
        <v>46162</v>
      </c>
      <c r="H62" s="50" t="s">
        <v>755</v>
      </c>
      <c r="I62" s="50" t="s">
        <v>756</v>
      </c>
      <c r="J62" s="50" t="str">
        <f>IF(B62&gt;0,B62,"")</f>
        <v>최미향</v>
      </c>
      <c r="K62" s="50" t="s">
        <v>757</v>
      </c>
      <c r="L62" s="50" t="s">
        <v>758</v>
      </c>
      <c r="M62" s="52">
        <f t="shared" si="6"/>
        <v>47196</v>
      </c>
    </row>
    <row r="63" spans="1:14" x14ac:dyDescent="0.3">
      <c r="B63" s="20" t="s">
        <v>759</v>
      </c>
      <c r="C63" s="126">
        <v>40000000</v>
      </c>
      <c r="D63" s="127">
        <v>46101</v>
      </c>
      <c r="E63" s="20" t="s">
        <v>17</v>
      </c>
      <c r="F63" s="126">
        <f>F39*2</f>
        <v>3056000</v>
      </c>
      <c r="G63" s="127">
        <f t="shared" si="7"/>
        <v>46162</v>
      </c>
      <c r="H63" s="20" t="s">
        <v>755</v>
      </c>
      <c r="I63" s="20" t="s">
        <v>760</v>
      </c>
      <c r="J63" s="20" t="s">
        <v>761</v>
      </c>
      <c r="K63" s="20" t="s">
        <v>762</v>
      </c>
      <c r="L63" s="20" t="s">
        <v>763</v>
      </c>
      <c r="M63" s="21">
        <f t="shared" si="6"/>
        <v>47196</v>
      </c>
      <c r="N63" s="22" t="s">
        <v>625</v>
      </c>
    </row>
    <row r="64" spans="1:14" x14ac:dyDescent="0.3">
      <c r="B64" s="50" t="s">
        <v>764</v>
      </c>
      <c r="C64" s="122">
        <v>30000000</v>
      </c>
      <c r="D64" s="121">
        <v>46101</v>
      </c>
      <c r="E64" s="50" t="s">
        <v>17</v>
      </c>
      <c r="F64" s="122">
        <v>2028000</v>
      </c>
      <c r="G64" s="121">
        <f t="shared" si="7"/>
        <v>46162</v>
      </c>
      <c r="H64" s="50" t="s">
        <v>545</v>
      </c>
      <c r="I64" s="50" t="s">
        <v>765</v>
      </c>
      <c r="J64" s="50" t="str">
        <f>IF(B64&gt;0,B64,"")</f>
        <v>길미정</v>
      </c>
      <c r="K64" s="50" t="s">
        <v>766</v>
      </c>
      <c r="L64" s="50" t="s">
        <v>767</v>
      </c>
      <c r="M64" s="52">
        <f t="shared" si="6"/>
        <v>47196</v>
      </c>
    </row>
    <row r="65" spans="1:14" x14ac:dyDescent="0.3">
      <c r="B65" s="50" t="s">
        <v>768</v>
      </c>
      <c r="C65" s="122">
        <v>20000000</v>
      </c>
      <c r="D65" s="121">
        <v>46101</v>
      </c>
      <c r="E65" s="50" t="s">
        <v>17</v>
      </c>
      <c r="F65" s="122">
        <v>1528000</v>
      </c>
      <c r="G65" s="121">
        <f t="shared" si="7"/>
        <v>46162</v>
      </c>
      <c r="H65" s="50" t="s">
        <v>545</v>
      </c>
      <c r="I65" s="50" t="s">
        <v>769</v>
      </c>
      <c r="J65" s="50" t="str">
        <f>IF(B65&gt;0,B65,"")</f>
        <v>김경지</v>
      </c>
      <c r="K65" s="50" t="s">
        <v>770</v>
      </c>
      <c r="L65" s="50" t="s">
        <v>771</v>
      </c>
      <c r="M65" s="52">
        <f t="shared" si="6"/>
        <v>47196</v>
      </c>
    </row>
    <row r="66" spans="1:14" x14ac:dyDescent="0.3">
      <c r="B66" s="50" t="s">
        <v>772</v>
      </c>
      <c r="C66" s="122">
        <v>10000000</v>
      </c>
      <c r="D66" s="121">
        <v>46102</v>
      </c>
      <c r="E66" s="50" t="s">
        <v>17</v>
      </c>
      <c r="F66" s="123"/>
      <c r="G66" s="121">
        <f t="shared" si="7"/>
        <v>46163</v>
      </c>
      <c r="H66" s="50" t="s">
        <v>545</v>
      </c>
      <c r="I66" s="50" t="s">
        <v>773</v>
      </c>
      <c r="J66" s="50" t="str">
        <f>IF(B66&gt;0,B66,"")</f>
        <v>김용철</v>
      </c>
      <c r="K66" s="50" t="s">
        <v>774</v>
      </c>
      <c r="L66" s="50" t="s">
        <v>775</v>
      </c>
      <c r="M66" s="52">
        <f t="shared" si="6"/>
        <v>47197</v>
      </c>
    </row>
    <row r="67" spans="1:14" x14ac:dyDescent="0.3">
      <c r="A67" s="53" t="s">
        <v>98</v>
      </c>
      <c r="B67" s="50" t="s">
        <v>776</v>
      </c>
      <c r="C67" s="122">
        <v>10000000</v>
      </c>
      <c r="D67" s="121">
        <v>46104</v>
      </c>
      <c r="E67" s="50" t="s">
        <v>17</v>
      </c>
      <c r="F67" s="122">
        <v>800000</v>
      </c>
      <c r="G67" s="121">
        <f t="shared" si="7"/>
        <v>46165</v>
      </c>
      <c r="H67" s="50" t="s">
        <v>449</v>
      </c>
      <c r="I67" s="50" t="s">
        <v>777</v>
      </c>
      <c r="J67" s="50" t="s">
        <v>778</v>
      </c>
      <c r="K67" s="50" t="s">
        <v>779</v>
      </c>
      <c r="L67" s="50" t="s">
        <v>780</v>
      </c>
      <c r="M67" s="52">
        <f t="shared" si="6"/>
        <v>47199</v>
      </c>
    </row>
    <row r="68" spans="1:14" x14ac:dyDescent="0.3">
      <c r="A68" s="53" t="s">
        <v>98</v>
      </c>
      <c r="B68" s="50" t="s">
        <v>781</v>
      </c>
      <c r="C68" s="122">
        <v>10000000</v>
      </c>
      <c r="D68" s="121">
        <v>46104</v>
      </c>
      <c r="E68" s="50" t="s">
        <v>535</v>
      </c>
      <c r="F68" s="122">
        <v>800000</v>
      </c>
      <c r="G68" s="121">
        <f t="shared" si="7"/>
        <v>46165</v>
      </c>
      <c r="H68" s="50" t="s">
        <v>545</v>
      </c>
      <c r="I68" s="50" t="s">
        <v>782</v>
      </c>
      <c r="J68" s="50" t="str">
        <f>IF(B68&gt;0,B68,"")</f>
        <v>최종철</v>
      </c>
      <c r="K68" s="50" t="s">
        <v>783</v>
      </c>
      <c r="L68" s="50" t="s">
        <v>784</v>
      </c>
      <c r="M68" s="52">
        <f t="shared" si="6"/>
        <v>47199</v>
      </c>
    </row>
    <row r="69" spans="1:14" x14ac:dyDescent="0.3">
      <c r="B69" s="50" t="s">
        <v>785</v>
      </c>
      <c r="C69" s="122">
        <v>10000000</v>
      </c>
      <c r="D69" s="121">
        <v>46104</v>
      </c>
      <c r="E69" s="50" t="s">
        <v>17</v>
      </c>
      <c r="F69" s="122">
        <v>800000</v>
      </c>
      <c r="G69" s="121">
        <f t="shared" si="7"/>
        <v>46165</v>
      </c>
      <c r="H69" s="50" t="s">
        <v>155</v>
      </c>
      <c r="I69" s="50" t="s">
        <v>786</v>
      </c>
      <c r="J69" s="50" t="str">
        <f>IF(B69&gt;0,B69,"")</f>
        <v>김상향</v>
      </c>
      <c r="K69" s="50" t="s">
        <v>787</v>
      </c>
      <c r="L69" s="50" t="s">
        <v>788</v>
      </c>
      <c r="M69" s="52">
        <f t="shared" ref="M69:M100" si="8">IF(D69&gt;0,EDATE(D69,36)-1,"")</f>
        <v>47199</v>
      </c>
    </row>
    <row r="70" spans="1:14" x14ac:dyDescent="0.3">
      <c r="A70" s="53" t="s">
        <v>98</v>
      </c>
      <c r="B70" s="50" t="s">
        <v>789</v>
      </c>
      <c r="C70" s="122">
        <v>10000000</v>
      </c>
      <c r="D70" s="121">
        <v>46104</v>
      </c>
      <c r="E70" s="50" t="s">
        <v>17</v>
      </c>
      <c r="F70" s="122">
        <v>800000</v>
      </c>
      <c r="G70" s="121">
        <f t="shared" si="7"/>
        <v>46165</v>
      </c>
      <c r="H70" s="50" t="s">
        <v>449</v>
      </c>
      <c r="I70" s="50" t="s">
        <v>790</v>
      </c>
      <c r="J70" s="50" t="s">
        <v>778</v>
      </c>
      <c r="K70" s="50" t="s">
        <v>791</v>
      </c>
      <c r="L70" s="50" t="s">
        <v>792</v>
      </c>
      <c r="M70" s="52">
        <f t="shared" si="8"/>
        <v>47199</v>
      </c>
    </row>
    <row r="71" spans="1:14" x14ac:dyDescent="0.3">
      <c r="A71" s="53" t="s">
        <v>98</v>
      </c>
      <c r="B71" s="50" t="s">
        <v>793</v>
      </c>
      <c r="C71" s="122">
        <v>10000000</v>
      </c>
      <c r="D71" s="121">
        <v>46104</v>
      </c>
      <c r="E71" s="50" t="s">
        <v>17</v>
      </c>
      <c r="F71" s="122">
        <v>800000</v>
      </c>
      <c r="G71" s="121">
        <f t="shared" si="7"/>
        <v>46165</v>
      </c>
      <c r="H71" s="50" t="s">
        <v>545</v>
      </c>
      <c r="I71" s="50" t="s">
        <v>794</v>
      </c>
      <c r="J71" s="50" t="str">
        <f>IF(B71&gt;0,B71,"")</f>
        <v>박창예</v>
      </c>
      <c r="K71" s="50" t="s">
        <v>795</v>
      </c>
      <c r="L71" s="50" t="s">
        <v>796</v>
      </c>
      <c r="M71" s="52">
        <f t="shared" si="8"/>
        <v>47199</v>
      </c>
    </row>
    <row r="72" spans="1:14" x14ac:dyDescent="0.3">
      <c r="A72" s="53" t="s">
        <v>98</v>
      </c>
      <c r="B72" s="50" t="s">
        <v>797</v>
      </c>
      <c r="C72" s="122">
        <v>10000000</v>
      </c>
      <c r="D72" s="121">
        <v>46105</v>
      </c>
      <c r="E72" s="50" t="s">
        <v>17</v>
      </c>
      <c r="F72" s="122">
        <v>800000</v>
      </c>
      <c r="G72" s="121">
        <f t="shared" si="7"/>
        <v>46166</v>
      </c>
      <c r="H72" s="50" t="s">
        <v>798</v>
      </c>
      <c r="I72" s="50" t="s">
        <v>799</v>
      </c>
      <c r="J72" s="50" t="str">
        <f>IF(B72&gt;0,B72,"")</f>
        <v>박진현</v>
      </c>
      <c r="K72" s="50" t="s">
        <v>800</v>
      </c>
      <c r="L72" s="50" t="s">
        <v>801</v>
      </c>
      <c r="M72" s="52">
        <f t="shared" si="8"/>
        <v>47200</v>
      </c>
    </row>
    <row r="73" spans="1:14" x14ac:dyDescent="0.3">
      <c r="A73" s="53" t="s">
        <v>98</v>
      </c>
      <c r="B73" s="50" t="s">
        <v>802</v>
      </c>
      <c r="C73" s="122">
        <v>10000000</v>
      </c>
      <c r="D73" s="121">
        <v>46105</v>
      </c>
      <c r="E73" s="50" t="s">
        <v>17</v>
      </c>
      <c r="F73" s="122">
        <v>800000</v>
      </c>
      <c r="G73" s="121">
        <f t="shared" si="7"/>
        <v>46166</v>
      </c>
      <c r="H73" s="50" t="s">
        <v>595</v>
      </c>
      <c r="I73" s="50" t="s">
        <v>803</v>
      </c>
      <c r="J73" s="50" t="str">
        <f>IF(B73&gt;0,B73,"")</f>
        <v>최윤정</v>
      </c>
      <c r="K73" s="50" t="s">
        <v>804</v>
      </c>
      <c r="L73" s="50" t="s">
        <v>805</v>
      </c>
      <c r="M73" s="52">
        <f t="shared" si="8"/>
        <v>47200</v>
      </c>
    </row>
    <row r="74" spans="1:14" x14ac:dyDescent="0.3">
      <c r="B74" s="20" t="s">
        <v>806</v>
      </c>
      <c r="C74" s="128"/>
      <c r="D74" s="127">
        <v>46105</v>
      </c>
      <c r="E74" s="20"/>
      <c r="F74" s="129"/>
      <c r="G74" s="127">
        <f t="shared" si="7"/>
        <v>46166</v>
      </c>
      <c r="H74" s="20" t="s">
        <v>595</v>
      </c>
      <c r="I74" s="20" t="s">
        <v>668</v>
      </c>
      <c r="J74" s="20" t="s">
        <v>667</v>
      </c>
      <c r="K74" s="20" t="s">
        <v>807</v>
      </c>
      <c r="L74" s="20" t="s">
        <v>808</v>
      </c>
      <c r="M74" s="21">
        <f t="shared" si="8"/>
        <v>47200</v>
      </c>
      <c r="N74" s="22" t="s">
        <v>543</v>
      </c>
    </row>
    <row r="75" spans="1:14" x14ac:dyDescent="0.3">
      <c r="B75" s="50" t="s">
        <v>809</v>
      </c>
      <c r="C75" s="122">
        <v>10000000</v>
      </c>
      <c r="D75" s="121">
        <v>46105</v>
      </c>
      <c r="E75" s="50" t="s">
        <v>17</v>
      </c>
      <c r="F75" s="122">
        <v>800000</v>
      </c>
      <c r="G75" s="121">
        <f t="shared" si="7"/>
        <v>46166</v>
      </c>
      <c r="H75" s="50" t="s">
        <v>595</v>
      </c>
      <c r="I75" s="50" t="s">
        <v>668</v>
      </c>
      <c r="J75" s="50" t="s">
        <v>667</v>
      </c>
      <c r="K75" s="50" t="s">
        <v>810</v>
      </c>
      <c r="L75" s="50" t="s">
        <v>811</v>
      </c>
      <c r="M75" s="52">
        <f t="shared" si="8"/>
        <v>47200</v>
      </c>
    </row>
    <row r="76" spans="1:14" x14ac:dyDescent="0.3">
      <c r="B76" s="76" t="s">
        <v>812</v>
      </c>
      <c r="C76" s="126">
        <v>30000000</v>
      </c>
      <c r="D76" s="127">
        <v>46105</v>
      </c>
      <c r="E76" s="20" t="s">
        <v>17</v>
      </c>
      <c r="F76" s="126">
        <v>2028000</v>
      </c>
      <c r="G76" s="127">
        <f t="shared" si="7"/>
        <v>46166</v>
      </c>
      <c r="H76" s="74" t="s">
        <v>449</v>
      </c>
      <c r="I76" s="20" t="s">
        <v>813</v>
      </c>
      <c r="J76" s="76" t="s">
        <v>812</v>
      </c>
      <c r="K76" s="20" t="s">
        <v>814</v>
      </c>
      <c r="L76" s="20" t="s">
        <v>815</v>
      </c>
      <c r="M76" s="21">
        <f t="shared" si="8"/>
        <v>47200</v>
      </c>
      <c r="N76" s="22" t="s">
        <v>816</v>
      </c>
    </row>
    <row r="77" spans="1:14" x14ac:dyDescent="0.3">
      <c r="B77" s="50" t="s">
        <v>817</v>
      </c>
      <c r="C77" s="122">
        <v>10000000</v>
      </c>
      <c r="D77" s="121">
        <v>46105</v>
      </c>
      <c r="E77" s="50" t="s">
        <v>17</v>
      </c>
      <c r="F77" s="122">
        <v>800000</v>
      </c>
      <c r="G77" s="121">
        <f t="shared" si="7"/>
        <v>46166</v>
      </c>
      <c r="H77" s="50" t="s">
        <v>595</v>
      </c>
      <c r="I77" s="50" t="s">
        <v>668</v>
      </c>
      <c r="J77" s="50" t="s">
        <v>667</v>
      </c>
      <c r="K77" s="50" t="s">
        <v>818</v>
      </c>
      <c r="L77" s="50" t="s">
        <v>819</v>
      </c>
      <c r="M77" s="52">
        <f t="shared" si="8"/>
        <v>47200</v>
      </c>
    </row>
    <row r="78" spans="1:14" x14ac:dyDescent="0.3">
      <c r="B78" s="50" t="s">
        <v>820</v>
      </c>
      <c r="C78" s="122">
        <v>10000000</v>
      </c>
      <c r="D78" s="121">
        <v>46105</v>
      </c>
      <c r="E78" s="50" t="s">
        <v>17</v>
      </c>
      <c r="F78" s="122">
        <v>800000</v>
      </c>
      <c r="G78" s="121">
        <f t="shared" si="7"/>
        <v>46166</v>
      </c>
      <c r="H78" s="50" t="s">
        <v>595</v>
      </c>
      <c r="I78" s="50" t="s">
        <v>668</v>
      </c>
      <c r="J78" s="50" t="s">
        <v>667</v>
      </c>
      <c r="K78" s="50" t="s">
        <v>821</v>
      </c>
      <c r="L78" s="50" t="s">
        <v>822</v>
      </c>
      <c r="M78" s="52">
        <f t="shared" si="8"/>
        <v>47200</v>
      </c>
    </row>
    <row r="79" spans="1:14" x14ac:dyDescent="0.3">
      <c r="A79" s="53" t="s">
        <v>98</v>
      </c>
      <c r="B79" s="50" t="s">
        <v>823</v>
      </c>
      <c r="C79" s="122">
        <v>10000000</v>
      </c>
      <c r="D79" s="121">
        <v>46105</v>
      </c>
      <c r="E79" s="50" t="s">
        <v>17</v>
      </c>
      <c r="F79" s="122">
        <v>800000</v>
      </c>
      <c r="G79" s="121">
        <f t="shared" si="7"/>
        <v>46166</v>
      </c>
      <c r="H79" s="50" t="s">
        <v>155</v>
      </c>
      <c r="I79" s="50" t="s">
        <v>824</v>
      </c>
      <c r="J79" s="50" t="str">
        <f>IF(B79&gt;0,B79,"")</f>
        <v>최지혜</v>
      </c>
      <c r="K79" s="50" t="s">
        <v>825</v>
      </c>
      <c r="L79" s="50" t="s">
        <v>826</v>
      </c>
      <c r="M79" s="52">
        <f t="shared" si="8"/>
        <v>47200</v>
      </c>
    </row>
    <row r="80" spans="1:14" x14ac:dyDescent="0.3">
      <c r="A80" s="53" t="s">
        <v>98</v>
      </c>
      <c r="B80" s="50" t="s">
        <v>827</v>
      </c>
      <c r="C80" s="122">
        <v>10000000</v>
      </c>
      <c r="D80" s="121">
        <v>46105</v>
      </c>
      <c r="E80" s="51" t="s">
        <v>828</v>
      </c>
      <c r="F80" s="122">
        <v>800000</v>
      </c>
      <c r="G80" s="121">
        <f t="shared" ref="G80:G98" si="9">IF(D80&gt;0,EDATE(D80,2),"")</f>
        <v>46166</v>
      </c>
      <c r="H80" s="50" t="s">
        <v>545</v>
      </c>
      <c r="I80" s="50" t="s">
        <v>829</v>
      </c>
      <c r="J80" s="50" t="str">
        <f>IF(B80&gt;0,B80,"")</f>
        <v>김남율</v>
      </c>
      <c r="K80" s="50" t="s">
        <v>830</v>
      </c>
      <c r="L80" s="50" t="s">
        <v>831</v>
      </c>
      <c r="M80" s="52">
        <f t="shared" si="8"/>
        <v>47200</v>
      </c>
    </row>
    <row r="81" spans="1:14" x14ac:dyDescent="0.3">
      <c r="B81" s="20" t="s">
        <v>832</v>
      </c>
      <c r="C81" s="128"/>
      <c r="D81" s="127">
        <v>46105</v>
      </c>
      <c r="E81" s="20"/>
      <c r="F81" s="126"/>
      <c r="G81" s="127">
        <f t="shared" si="9"/>
        <v>46166</v>
      </c>
      <c r="H81" s="20" t="s">
        <v>595</v>
      </c>
      <c r="I81" s="20" t="s">
        <v>668</v>
      </c>
      <c r="J81" s="20" t="s">
        <v>667</v>
      </c>
      <c r="K81" s="20" t="s">
        <v>833</v>
      </c>
      <c r="L81" s="20" t="s">
        <v>834</v>
      </c>
      <c r="M81" s="21">
        <f t="shared" si="8"/>
        <v>47200</v>
      </c>
      <c r="N81" s="22" t="s">
        <v>543</v>
      </c>
    </row>
    <row r="82" spans="1:14" x14ac:dyDescent="0.3">
      <c r="B82" s="20" t="s">
        <v>835</v>
      </c>
      <c r="C82" s="126">
        <v>30000000</v>
      </c>
      <c r="D82" s="127">
        <v>46105</v>
      </c>
      <c r="E82" s="20" t="s">
        <v>17</v>
      </c>
      <c r="F82" s="126">
        <v>2028000</v>
      </c>
      <c r="G82" s="127">
        <f t="shared" si="9"/>
        <v>46166</v>
      </c>
      <c r="H82" s="20" t="s">
        <v>836</v>
      </c>
      <c r="I82" s="20" t="s">
        <v>837</v>
      </c>
      <c r="J82" s="20" t="str">
        <f>IF(B82&gt;0,B82,"")</f>
        <v>이계순</v>
      </c>
      <c r="K82" s="20" t="s">
        <v>838</v>
      </c>
      <c r="L82" s="20" t="s">
        <v>839</v>
      </c>
      <c r="M82" s="21">
        <f t="shared" si="8"/>
        <v>47200</v>
      </c>
      <c r="N82" s="22" t="s">
        <v>625</v>
      </c>
    </row>
    <row r="83" spans="1:14" x14ac:dyDescent="0.3">
      <c r="B83" s="50" t="s">
        <v>840</v>
      </c>
      <c r="C83" s="122">
        <v>10000000</v>
      </c>
      <c r="D83" s="121">
        <v>46106</v>
      </c>
      <c r="E83" s="50" t="s">
        <v>17</v>
      </c>
      <c r="F83" s="122">
        <v>800000</v>
      </c>
      <c r="G83" s="121">
        <f t="shared" si="9"/>
        <v>46167</v>
      </c>
      <c r="H83" s="50" t="s">
        <v>155</v>
      </c>
      <c r="I83" s="50" t="s">
        <v>841</v>
      </c>
      <c r="J83" s="50" t="str">
        <f>IF(B83&gt;0,B83,"")</f>
        <v>김호진</v>
      </c>
      <c r="K83" s="50" t="s">
        <v>842</v>
      </c>
      <c r="L83" s="50" t="s">
        <v>843</v>
      </c>
      <c r="M83" s="52">
        <f t="shared" si="8"/>
        <v>47201</v>
      </c>
    </row>
    <row r="84" spans="1:14" x14ac:dyDescent="0.3">
      <c r="A84" s="66" t="s">
        <v>328</v>
      </c>
      <c r="B84" s="51" t="s">
        <v>328</v>
      </c>
      <c r="C84" s="122">
        <v>10000000</v>
      </c>
      <c r="D84" s="121">
        <v>46106</v>
      </c>
      <c r="E84" s="50" t="s">
        <v>17</v>
      </c>
      <c r="F84" s="122">
        <v>800000</v>
      </c>
      <c r="G84" s="121">
        <f t="shared" si="9"/>
        <v>46167</v>
      </c>
      <c r="H84" s="51" t="s">
        <v>524</v>
      </c>
      <c r="I84" s="51" t="s">
        <v>844</v>
      </c>
      <c r="J84" s="51" t="s">
        <v>845</v>
      </c>
      <c r="K84" s="51" t="s">
        <v>332</v>
      </c>
      <c r="L84" s="51" t="s">
        <v>333</v>
      </c>
      <c r="M84" s="52">
        <f t="shared" si="8"/>
        <v>47201</v>
      </c>
      <c r="N84" s="53" t="s">
        <v>846</v>
      </c>
    </row>
    <row r="85" spans="1:14" x14ac:dyDescent="0.3">
      <c r="B85" s="50" t="s">
        <v>847</v>
      </c>
      <c r="C85" s="122">
        <v>30000000</v>
      </c>
      <c r="D85" s="121">
        <v>46106</v>
      </c>
      <c r="E85" s="50" t="s">
        <v>17</v>
      </c>
      <c r="F85" s="122">
        <v>2028000</v>
      </c>
      <c r="G85" s="121">
        <f t="shared" si="9"/>
        <v>46167</v>
      </c>
      <c r="H85" s="50" t="s">
        <v>485</v>
      </c>
      <c r="I85" s="50" t="s">
        <v>848</v>
      </c>
      <c r="J85" s="50" t="str">
        <f t="shared" ref="J85:J93" si="10">IF(B85&gt;0,B85,"")</f>
        <v>오윤성</v>
      </c>
      <c r="K85" s="50" t="s">
        <v>849</v>
      </c>
      <c r="L85" s="50" t="s">
        <v>850</v>
      </c>
      <c r="M85" s="52">
        <f t="shared" si="8"/>
        <v>47201</v>
      </c>
    </row>
    <row r="86" spans="1:14" x14ac:dyDescent="0.3">
      <c r="B86" s="50" t="s">
        <v>851</v>
      </c>
      <c r="C86" s="122">
        <v>10000000</v>
      </c>
      <c r="D86" s="121">
        <v>46107</v>
      </c>
      <c r="E86" s="50" t="s">
        <v>535</v>
      </c>
      <c r="F86" s="123"/>
      <c r="G86" s="121">
        <f t="shared" si="9"/>
        <v>46168</v>
      </c>
      <c r="H86" s="50" t="s">
        <v>155</v>
      </c>
      <c r="I86" s="50" t="s">
        <v>852</v>
      </c>
      <c r="J86" s="50" t="str">
        <f t="shared" si="10"/>
        <v>윤삼순</v>
      </c>
      <c r="K86" s="50" t="s">
        <v>853</v>
      </c>
      <c r="L86" s="50" t="s">
        <v>854</v>
      </c>
      <c r="M86" s="52">
        <f t="shared" si="8"/>
        <v>47202</v>
      </c>
    </row>
    <row r="87" spans="1:14" x14ac:dyDescent="0.3">
      <c r="B87" s="50" t="s">
        <v>855</v>
      </c>
      <c r="C87" s="122">
        <v>10000000</v>
      </c>
      <c r="D87" s="121">
        <v>46107</v>
      </c>
      <c r="E87" s="50" t="s">
        <v>17</v>
      </c>
      <c r="F87" s="122">
        <v>800000</v>
      </c>
      <c r="G87" s="121">
        <f t="shared" si="9"/>
        <v>46168</v>
      </c>
      <c r="H87" s="50" t="s">
        <v>449</v>
      </c>
      <c r="I87" s="50" t="s">
        <v>856</v>
      </c>
      <c r="J87" s="50" t="str">
        <f t="shared" si="10"/>
        <v>송의섭</v>
      </c>
      <c r="K87" s="50" t="s">
        <v>857</v>
      </c>
      <c r="L87" s="50" t="s">
        <v>858</v>
      </c>
      <c r="M87" s="52">
        <f t="shared" si="8"/>
        <v>47202</v>
      </c>
    </row>
    <row r="88" spans="1:14" x14ac:dyDescent="0.3">
      <c r="B88" s="50" t="s">
        <v>671</v>
      </c>
      <c r="C88" s="122">
        <v>30000000</v>
      </c>
      <c r="D88" s="121">
        <v>46107</v>
      </c>
      <c r="E88" s="50" t="s">
        <v>17</v>
      </c>
      <c r="F88" s="122">
        <v>2028000</v>
      </c>
      <c r="G88" s="121">
        <f t="shared" si="9"/>
        <v>46168</v>
      </c>
      <c r="H88" s="50" t="s">
        <v>545</v>
      </c>
      <c r="I88" s="50" t="s">
        <v>859</v>
      </c>
      <c r="J88" s="50" t="str">
        <f t="shared" si="10"/>
        <v>김경희</v>
      </c>
      <c r="K88" s="50" t="s">
        <v>860</v>
      </c>
      <c r="L88" s="50" t="s">
        <v>861</v>
      </c>
      <c r="M88" s="52">
        <f t="shared" si="8"/>
        <v>47202</v>
      </c>
      <c r="N88" s="71" t="s">
        <v>862</v>
      </c>
    </row>
    <row r="89" spans="1:14" x14ac:dyDescent="0.3">
      <c r="B89" s="20" t="s">
        <v>863</v>
      </c>
      <c r="C89" s="128"/>
      <c r="D89" s="127">
        <v>46109</v>
      </c>
      <c r="E89" s="20"/>
      <c r="F89" s="126"/>
      <c r="G89" s="127">
        <f t="shared" si="9"/>
        <v>46170</v>
      </c>
      <c r="H89" s="20" t="s">
        <v>499</v>
      </c>
      <c r="I89" s="20" t="s">
        <v>864</v>
      </c>
      <c r="J89" s="20" t="str">
        <f t="shared" si="10"/>
        <v>고영남</v>
      </c>
      <c r="K89" s="20">
        <v>620421</v>
      </c>
      <c r="L89" s="20" t="s">
        <v>865</v>
      </c>
      <c r="M89" s="21">
        <f t="shared" si="8"/>
        <v>47204</v>
      </c>
      <c r="N89" s="22" t="s">
        <v>866</v>
      </c>
    </row>
    <row r="90" spans="1:14" x14ac:dyDescent="0.3">
      <c r="B90" s="20" t="s">
        <v>867</v>
      </c>
      <c r="C90" s="128"/>
      <c r="D90" s="127">
        <v>46109</v>
      </c>
      <c r="E90" s="20"/>
      <c r="F90" s="126"/>
      <c r="G90" s="127">
        <f t="shared" si="9"/>
        <v>46170</v>
      </c>
      <c r="H90" s="20" t="s">
        <v>499</v>
      </c>
      <c r="I90" s="20" t="s">
        <v>864</v>
      </c>
      <c r="J90" s="20" t="str">
        <f t="shared" si="10"/>
        <v>임옥희</v>
      </c>
      <c r="K90" s="20" t="s">
        <v>868</v>
      </c>
      <c r="L90" s="20" t="s">
        <v>865</v>
      </c>
      <c r="M90" s="21">
        <f t="shared" si="8"/>
        <v>47204</v>
      </c>
      <c r="N90" s="22" t="s">
        <v>543</v>
      </c>
    </row>
    <row r="91" spans="1:14" x14ac:dyDescent="0.3">
      <c r="B91" s="50" t="s">
        <v>869</v>
      </c>
      <c r="C91" s="122">
        <v>10000000</v>
      </c>
      <c r="D91" s="121">
        <v>46109</v>
      </c>
      <c r="E91" s="50" t="s">
        <v>17</v>
      </c>
      <c r="F91" s="122">
        <v>800000</v>
      </c>
      <c r="G91" s="121">
        <f t="shared" si="9"/>
        <v>46170</v>
      </c>
      <c r="H91" s="50" t="s">
        <v>485</v>
      </c>
      <c r="I91" s="50" t="s">
        <v>870</v>
      </c>
      <c r="J91" s="50" t="str">
        <f t="shared" si="10"/>
        <v>이화진</v>
      </c>
      <c r="K91" s="50" t="s">
        <v>871</v>
      </c>
      <c r="L91" s="50" t="s">
        <v>872</v>
      </c>
      <c r="M91" s="52">
        <f t="shared" si="8"/>
        <v>47204</v>
      </c>
    </row>
    <row r="92" spans="1:14" x14ac:dyDescent="0.3">
      <c r="B92" s="50" t="s">
        <v>873</v>
      </c>
      <c r="C92" s="122">
        <v>60000000</v>
      </c>
      <c r="D92" s="121">
        <v>46111</v>
      </c>
      <c r="E92" s="50" t="s">
        <v>17</v>
      </c>
      <c r="F92" s="122">
        <v>4056000</v>
      </c>
      <c r="G92" s="121">
        <f t="shared" si="9"/>
        <v>46172</v>
      </c>
      <c r="H92" s="50" t="s">
        <v>155</v>
      </c>
      <c r="I92" s="50" t="s">
        <v>874</v>
      </c>
      <c r="J92" s="50" t="str">
        <f t="shared" si="10"/>
        <v>김효숙</v>
      </c>
      <c r="K92" s="50" t="s">
        <v>875</v>
      </c>
      <c r="L92" s="50" t="s">
        <v>876</v>
      </c>
      <c r="M92" s="52">
        <f t="shared" si="8"/>
        <v>47206</v>
      </c>
    </row>
    <row r="93" spans="1:14" x14ac:dyDescent="0.3">
      <c r="A93" s="53" t="s">
        <v>98</v>
      </c>
      <c r="B93" s="50" t="s">
        <v>877</v>
      </c>
      <c r="C93" s="122">
        <v>10000000</v>
      </c>
      <c r="D93" s="121">
        <v>46111</v>
      </c>
      <c r="E93" s="50" t="s">
        <v>17</v>
      </c>
      <c r="F93" s="122">
        <v>800000</v>
      </c>
      <c r="G93" s="121">
        <f t="shared" si="9"/>
        <v>46172</v>
      </c>
      <c r="H93" s="50" t="s">
        <v>449</v>
      </c>
      <c r="I93" s="50" t="s">
        <v>878</v>
      </c>
      <c r="J93" s="50" t="str">
        <f t="shared" si="10"/>
        <v>변정임</v>
      </c>
      <c r="K93" s="50" t="s">
        <v>879</v>
      </c>
      <c r="L93" s="50" t="s">
        <v>880</v>
      </c>
      <c r="M93" s="52">
        <f t="shared" si="8"/>
        <v>47206</v>
      </c>
    </row>
    <row r="94" spans="1:14" x14ac:dyDescent="0.3">
      <c r="B94" s="50" t="s">
        <v>881</v>
      </c>
      <c r="C94" s="122">
        <v>10000000</v>
      </c>
      <c r="D94" s="121">
        <v>46111</v>
      </c>
      <c r="E94" s="50" t="s">
        <v>17</v>
      </c>
      <c r="F94" s="122">
        <v>800000</v>
      </c>
      <c r="G94" s="121">
        <f t="shared" si="9"/>
        <v>46172</v>
      </c>
      <c r="H94" s="50" t="s">
        <v>485</v>
      </c>
      <c r="I94" s="50" t="s">
        <v>882</v>
      </c>
      <c r="J94" s="50" t="s">
        <v>883</v>
      </c>
      <c r="K94" s="50" t="s">
        <v>884</v>
      </c>
      <c r="L94" s="50" t="s">
        <v>885</v>
      </c>
      <c r="M94" s="52">
        <f t="shared" si="8"/>
        <v>47206</v>
      </c>
    </row>
    <row r="95" spans="1:14" x14ac:dyDescent="0.3">
      <c r="B95" s="50" t="s">
        <v>886</v>
      </c>
      <c r="C95" s="122">
        <v>10000000</v>
      </c>
      <c r="D95" s="121">
        <v>46111</v>
      </c>
      <c r="E95" s="50" t="s">
        <v>17</v>
      </c>
      <c r="F95" s="122">
        <v>500000</v>
      </c>
      <c r="G95" s="121">
        <f t="shared" si="9"/>
        <v>46172</v>
      </c>
      <c r="H95" s="50" t="s">
        <v>499</v>
      </c>
      <c r="I95" s="50" t="s">
        <v>887</v>
      </c>
      <c r="J95" s="50" t="str">
        <f>IF(B95&gt;0,B95,"")</f>
        <v>이가연</v>
      </c>
      <c r="K95" s="50" t="s">
        <v>888</v>
      </c>
      <c r="L95" s="50" t="s">
        <v>889</v>
      </c>
      <c r="M95" s="52">
        <f t="shared" si="8"/>
        <v>47206</v>
      </c>
    </row>
    <row r="96" spans="1:14" x14ac:dyDescent="0.3">
      <c r="B96" s="50" t="s">
        <v>890</v>
      </c>
      <c r="C96" s="122">
        <v>10000000</v>
      </c>
      <c r="D96" s="121">
        <v>46112</v>
      </c>
      <c r="E96" s="50" t="s">
        <v>17</v>
      </c>
      <c r="F96" s="122">
        <v>800000</v>
      </c>
      <c r="G96" s="121">
        <f t="shared" si="9"/>
        <v>46173</v>
      </c>
      <c r="H96" s="50" t="s">
        <v>449</v>
      </c>
      <c r="I96" s="50" t="s">
        <v>891</v>
      </c>
      <c r="J96" s="50" t="str">
        <f>IF(B96&gt;0,B96,"")</f>
        <v>최예은</v>
      </c>
      <c r="K96" s="50" t="s">
        <v>892</v>
      </c>
      <c r="L96" s="50" t="s">
        <v>893</v>
      </c>
      <c r="M96" s="52">
        <f t="shared" si="8"/>
        <v>47207</v>
      </c>
    </row>
    <row r="97" spans="1:14" x14ac:dyDescent="0.3">
      <c r="B97" s="50" t="s">
        <v>883</v>
      </c>
      <c r="C97" s="122">
        <v>10000000</v>
      </c>
      <c r="D97" s="121">
        <v>46112</v>
      </c>
      <c r="E97" s="50" t="s">
        <v>17</v>
      </c>
      <c r="F97" s="122">
        <v>800000</v>
      </c>
      <c r="G97" s="121">
        <f t="shared" si="9"/>
        <v>46173</v>
      </c>
      <c r="H97" s="50" t="s">
        <v>485</v>
      </c>
      <c r="I97" s="50" t="s">
        <v>882</v>
      </c>
      <c r="J97" s="50" t="str">
        <f>IF(B97&gt;0,B97,"")</f>
        <v>김이안</v>
      </c>
      <c r="K97" s="50" t="s">
        <v>894</v>
      </c>
      <c r="L97" s="50" t="s">
        <v>895</v>
      </c>
      <c r="M97" s="52">
        <f t="shared" si="8"/>
        <v>47207</v>
      </c>
    </row>
    <row r="98" spans="1:14" x14ac:dyDescent="0.3">
      <c r="B98" s="50" t="s">
        <v>896</v>
      </c>
      <c r="C98" s="122">
        <v>40000000</v>
      </c>
      <c r="D98" s="121">
        <v>46112</v>
      </c>
      <c r="E98" s="50" t="s">
        <v>17</v>
      </c>
      <c r="F98" s="122">
        <f>F22*2</f>
        <v>3056000</v>
      </c>
      <c r="G98" s="121">
        <f t="shared" si="9"/>
        <v>46173</v>
      </c>
      <c r="H98" s="50" t="s">
        <v>499</v>
      </c>
      <c r="I98" s="50" t="s">
        <v>897</v>
      </c>
      <c r="J98" s="50" t="str">
        <f>IF(B98&gt;0,B98,"")</f>
        <v>유경주</v>
      </c>
      <c r="K98" s="50" t="s">
        <v>898</v>
      </c>
      <c r="L98" s="50" t="s">
        <v>899</v>
      </c>
      <c r="M98" s="52">
        <f t="shared" si="8"/>
        <v>47207</v>
      </c>
    </row>
    <row r="99" spans="1:14" x14ac:dyDescent="0.3">
      <c r="B99" s="50" t="s">
        <v>900</v>
      </c>
      <c r="C99" s="122">
        <v>10000000</v>
      </c>
      <c r="D99" s="121">
        <v>46107</v>
      </c>
      <c r="E99" s="50" t="s">
        <v>165</v>
      </c>
      <c r="F99" s="123"/>
      <c r="G99" s="121">
        <f>IF(D99&gt;0,EDATE(D99,2),"")+3</f>
        <v>46171</v>
      </c>
      <c r="H99" s="50" t="s">
        <v>545</v>
      </c>
      <c r="I99" s="50" t="s">
        <v>901</v>
      </c>
      <c r="J99" s="50" t="str">
        <f>IF(B99&gt;0,B99,"")</f>
        <v>노주현</v>
      </c>
      <c r="K99" s="50" t="s">
        <v>902</v>
      </c>
      <c r="L99" s="50" t="s">
        <v>903</v>
      </c>
      <c r="M99" s="52">
        <f t="shared" si="8"/>
        <v>47202</v>
      </c>
    </row>
    <row r="100" spans="1:14" x14ac:dyDescent="0.3">
      <c r="B100" s="20" t="s">
        <v>904</v>
      </c>
      <c r="C100" s="126">
        <v>10000000</v>
      </c>
      <c r="D100" s="127">
        <v>46112</v>
      </c>
      <c r="E100" s="20" t="s">
        <v>17</v>
      </c>
      <c r="F100" s="126"/>
      <c r="G100" s="127">
        <f t="shared" ref="G100:G109" si="11">IF(D100&gt;0,EDATE(D100,2),"")</f>
        <v>46173</v>
      </c>
      <c r="H100" s="20" t="s">
        <v>524</v>
      </c>
      <c r="I100" s="20" t="s">
        <v>905</v>
      </c>
      <c r="J100" s="20" t="s">
        <v>52</v>
      </c>
      <c r="K100" s="20" t="s">
        <v>906</v>
      </c>
      <c r="L100" s="20" t="s">
        <v>907</v>
      </c>
      <c r="M100" s="21">
        <f t="shared" si="8"/>
        <v>47207</v>
      </c>
      <c r="N100" s="22"/>
    </row>
    <row r="101" spans="1:14" x14ac:dyDescent="0.3">
      <c r="A101" s="66" t="s">
        <v>908</v>
      </c>
      <c r="B101" s="50" t="s">
        <v>147</v>
      </c>
      <c r="C101" s="122">
        <v>30000000</v>
      </c>
      <c r="D101" s="121">
        <v>46098</v>
      </c>
      <c r="E101" s="50" t="s">
        <v>17</v>
      </c>
      <c r="F101" s="122">
        <v>800000</v>
      </c>
      <c r="G101" s="121">
        <f t="shared" si="11"/>
        <v>46159</v>
      </c>
      <c r="H101" s="50" t="s">
        <v>155</v>
      </c>
      <c r="I101" s="50" t="s">
        <v>150</v>
      </c>
      <c r="J101" s="50" t="str">
        <f t="shared" ref="J101:J108" si="12">IF(B101&gt;0,B101,"")</f>
        <v>안순희</v>
      </c>
      <c r="K101" s="50" t="s">
        <v>151</v>
      </c>
      <c r="L101" s="50" t="s">
        <v>152</v>
      </c>
      <c r="M101" s="52">
        <f t="shared" ref="M101:M109" si="13">IF(D101&gt;0,EDATE(D101,36)-1,"")</f>
        <v>47193</v>
      </c>
    </row>
    <row r="102" spans="1:14" x14ac:dyDescent="0.3">
      <c r="B102" s="50" t="s">
        <v>909</v>
      </c>
      <c r="C102" s="122">
        <v>30000000</v>
      </c>
      <c r="D102" s="121">
        <v>46111</v>
      </c>
      <c r="E102" s="50" t="s">
        <v>17</v>
      </c>
      <c r="F102" s="122">
        <v>2028000</v>
      </c>
      <c r="G102" s="121">
        <f t="shared" si="11"/>
        <v>46172</v>
      </c>
      <c r="H102" s="50" t="s">
        <v>545</v>
      </c>
      <c r="I102" s="50" t="s">
        <v>910</v>
      </c>
      <c r="J102" s="50" t="str">
        <f t="shared" si="12"/>
        <v>최원숙</v>
      </c>
      <c r="K102" s="50" t="s">
        <v>911</v>
      </c>
      <c r="L102" s="50" t="s">
        <v>912</v>
      </c>
      <c r="M102" s="52">
        <f t="shared" si="13"/>
        <v>47206</v>
      </c>
    </row>
    <row r="103" spans="1:14" x14ac:dyDescent="0.3">
      <c r="A103" s="66" t="s">
        <v>1441</v>
      </c>
      <c r="B103" s="50" t="s">
        <v>913</v>
      </c>
      <c r="C103" s="122">
        <v>10000000</v>
      </c>
      <c r="D103" s="121">
        <v>46106</v>
      </c>
      <c r="E103" s="50" t="s">
        <v>17</v>
      </c>
      <c r="F103" s="141">
        <v>800000</v>
      </c>
      <c r="G103" s="121">
        <f t="shared" si="11"/>
        <v>46167</v>
      </c>
      <c r="H103" s="50" t="s">
        <v>499</v>
      </c>
      <c r="I103" s="50" t="s">
        <v>914</v>
      </c>
      <c r="J103" s="50" t="str">
        <f t="shared" si="12"/>
        <v>최지현</v>
      </c>
      <c r="K103" s="50" t="s">
        <v>915</v>
      </c>
      <c r="L103" s="50" t="s">
        <v>916</v>
      </c>
      <c r="M103" s="52">
        <f t="shared" si="13"/>
        <v>47201</v>
      </c>
    </row>
    <row r="104" spans="1:14" x14ac:dyDescent="0.3">
      <c r="A104" s="66" t="s">
        <v>917</v>
      </c>
      <c r="B104" s="50" t="s">
        <v>918</v>
      </c>
      <c r="C104" s="122">
        <v>60000000</v>
      </c>
      <c r="D104" s="121">
        <v>46106</v>
      </c>
      <c r="E104" s="50" t="s">
        <v>17</v>
      </c>
      <c r="F104" s="130">
        <v>800000</v>
      </c>
      <c r="G104" s="121">
        <f t="shared" si="11"/>
        <v>46167</v>
      </c>
      <c r="H104" s="50" t="s">
        <v>155</v>
      </c>
      <c r="I104" s="50" t="s">
        <v>490</v>
      </c>
      <c r="J104" s="50" t="str">
        <f t="shared" si="12"/>
        <v>이승민</v>
      </c>
      <c r="K104" s="50" t="s">
        <v>491</v>
      </c>
      <c r="L104" s="50" t="s">
        <v>492</v>
      </c>
      <c r="M104" s="52">
        <f t="shared" si="13"/>
        <v>47201</v>
      </c>
      <c r="N104" s="53" t="s">
        <v>513</v>
      </c>
    </row>
    <row r="105" spans="1:14" x14ac:dyDescent="0.3">
      <c r="B105" s="50" t="s">
        <v>919</v>
      </c>
      <c r="C105" s="122">
        <v>10000000</v>
      </c>
      <c r="D105" s="131">
        <v>46091</v>
      </c>
      <c r="E105" s="50" t="s">
        <v>17</v>
      </c>
      <c r="F105" s="123"/>
      <c r="G105" s="121">
        <f t="shared" si="11"/>
        <v>46152</v>
      </c>
      <c r="H105" s="50" t="s">
        <v>449</v>
      </c>
      <c r="I105" s="50" t="s">
        <v>920</v>
      </c>
      <c r="J105" s="50" t="str">
        <f t="shared" si="12"/>
        <v>이지은</v>
      </c>
      <c r="K105" s="50" t="s">
        <v>921</v>
      </c>
      <c r="L105" s="50" t="s">
        <v>922</v>
      </c>
      <c r="M105" s="121">
        <f t="shared" si="13"/>
        <v>47186</v>
      </c>
    </row>
    <row r="106" spans="1:14" x14ac:dyDescent="0.3">
      <c r="B106" s="20" t="s">
        <v>684</v>
      </c>
      <c r="C106" s="126">
        <v>30000000</v>
      </c>
      <c r="D106" s="132">
        <v>46097</v>
      </c>
      <c r="E106" s="20" t="s">
        <v>17</v>
      </c>
      <c r="F106" s="126">
        <v>2028000</v>
      </c>
      <c r="G106" s="127">
        <f t="shared" si="11"/>
        <v>46158</v>
      </c>
      <c r="H106" s="20" t="s">
        <v>485</v>
      </c>
      <c r="I106" s="20" t="s">
        <v>685</v>
      </c>
      <c r="J106" s="20" t="str">
        <f t="shared" si="12"/>
        <v>권아연</v>
      </c>
      <c r="K106" s="20" t="s">
        <v>686</v>
      </c>
      <c r="L106" s="20" t="s">
        <v>687</v>
      </c>
      <c r="M106" s="127">
        <f t="shared" si="13"/>
        <v>47192</v>
      </c>
      <c r="N106" s="22" t="s">
        <v>923</v>
      </c>
    </row>
    <row r="107" spans="1:14" x14ac:dyDescent="0.3">
      <c r="A107" s="66" t="s">
        <v>1440</v>
      </c>
      <c r="B107" s="50" t="s">
        <v>924</v>
      </c>
      <c r="C107" s="122">
        <v>20000000</v>
      </c>
      <c r="D107" s="131">
        <v>46112</v>
      </c>
      <c r="E107" s="50" t="s">
        <v>17</v>
      </c>
      <c r="F107" s="141">
        <v>1528000</v>
      </c>
      <c r="G107" s="121">
        <f t="shared" si="11"/>
        <v>46173</v>
      </c>
      <c r="H107" s="50" t="s">
        <v>449</v>
      </c>
      <c r="I107" s="50" t="s">
        <v>925</v>
      </c>
      <c r="J107" s="50" t="str">
        <f t="shared" si="12"/>
        <v>정연미</v>
      </c>
      <c r="K107" s="50" t="s">
        <v>926</v>
      </c>
      <c r="L107" s="50" t="s">
        <v>927</v>
      </c>
      <c r="M107" s="121">
        <f t="shared" si="13"/>
        <v>47207</v>
      </c>
    </row>
    <row r="108" spans="1:14" x14ac:dyDescent="0.3">
      <c r="A108" s="66" t="s">
        <v>147</v>
      </c>
      <c r="B108" s="51" t="s">
        <v>928</v>
      </c>
      <c r="C108" s="122">
        <v>10000000</v>
      </c>
      <c r="D108" s="131">
        <v>46098</v>
      </c>
      <c r="E108" s="51" t="s">
        <v>17</v>
      </c>
      <c r="F108" s="122">
        <v>500000</v>
      </c>
      <c r="G108" s="121">
        <f t="shared" si="11"/>
        <v>46159</v>
      </c>
      <c r="H108" s="51" t="s">
        <v>485</v>
      </c>
      <c r="I108" s="51" t="s">
        <v>929</v>
      </c>
      <c r="J108" s="50" t="str">
        <f t="shared" si="12"/>
        <v>김현</v>
      </c>
      <c r="K108" s="51" t="s">
        <v>930</v>
      </c>
      <c r="L108" s="51" t="s">
        <v>931</v>
      </c>
      <c r="M108" s="121">
        <f t="shared" si="13"/>
        <v>47193</v>
      </c>
      <c r="N108" s="53"/>
    </row>
    <row r="109" spans="1:14" x14ac:dyDescent="0.3">
      <c r="B109" s="51" t="s">
        <v>932</v>
      </c>
      <c r="C109" s="122">
        <v>10000000</v>
      </c>
      <c r="D109" s="131">
        <v>46098</v>
      </c>
      <c r="E109" s="51" t="s">
        <v>17</v>
      </c>
      <c r="F109" s="122">
        <v>800000</v>
      </c>
      <c r="G109" s="121">
        <f t="shared" si="11"/>
        <v>46159</v>
      </c>
      <c r="H109" s="51" t="s">
        <v>485</v>
      </c>
      <c r="I109" s="51" t="s">
        <v>929</v>
      </c>
      <c r="J109" s="51" t="s">
        <v>928</v>
      </c>
      <c r="K109" s="51" t="s">
        <v>933</v>
      </c>
      <c r="L109" s="51" t="s">
        <v>934</v>
      </c>
      <c r="M109" s="121">
        <f t="shared" si="13"/>
        <v>47193</v>
      </c>
    </row>
    <row r="110" spans="1:14" x14ac:dyDescent="0.3">
      <c r="A110" s="66"/>
      <c r="B110" s="51"/>
    </row>
    <row r="111" spans="1:14" x14ac:dyDescent="0.3">
      <c r="D111" s="131"/>
      <c r="F111" s="122"/>
      <c r="G111" s="121" t="str">
        <f t="shared" ref="G111:G131" si="14">IF(D111&gt;0,EDATE(D111,2),"")</f>
        <v/>
      </c>
      <c r="J111" s="50" t="str">
        <f t="shared" ref="J111:J141" si="15">IF(B111&gt;0,B111,"")</f>
        <v/>
      </c>
      <c r="M111" s="121" t="str">
        <f t="shared" ref="M111:M132" si="16">IF(D111&gt;0,EDATE(D111,36)-1,"")</f>
        <v/>
      </c>
    </row>
    <row r="112" spans="1:14" x14ac:dyDescent="0.3">
      <c r="D112" s="131"/>
      <c r="F112" s="122"/>
      <c r="G112" s="121" t="str">
        <f t="shared" si="14"/>
        <v/>
      </c>
      <c r="J112" s="50" t="str">
        <f t="shared" si="15"/>
        <v/>
      </c>
      <c r="M112" s="121" t="str">
        <f t="shared" si="16"/>
        <v/>
      </c>
    </row>
    <row r="113" spans="4:13" x14ac:dyDescent="0.3">
      <c r="D113" s="131"/>
      <c r="F113" s="122"/>
      <c r="G113" s="121" t="str">
        <f t="shared" si="14"/>
        <v/>
      </c>
      <c r="J113" s="50" t="str">
        <f t="shared" si="15"/>
        <v/>
      </c>
      <c r="M113" s="121" t="str">
        <f t="shared" si="16"/>
        <v/>
      </c>
    </row>
    <row r="114" spans="4:13" x14ac:dyDescent="0.3">
      <c r="D114" s="131"/>
      <c r="F114" s="122"/>
      <c r="G114" s="121" t="str">
        <f t="shared" si="14"/>
        <v/>
      </c>
      <c r="J114" s="50" t="str">
        <f t="shared" si="15"/>
        <v/>
      </c>
      <c r="M114" s="121" t="str">
        <f t="shared" si="16"/>
        <v/>
      </c>
    </row>
    <row r="115" spans="4:13" x14ac:dyDescent="0.3">
      <c r="D115" s="131"/>
      <c r="F115" s="122"/>
      <c r="G115" s="121" t="str">
        <f t="shared" si="14"/>
        <v/>
      </c>
      <c r="J115" s="50" t="str">
        <f t="shared" si="15"/>
        <v/>
      </c>
      <c r="M115" s="121" t="str">
        <f t="shared" si="16"/>
        <v/>
      </c>
    </row>
    <row r="116" spans="4:13" x14ac:dyDescent="0.3">
      <c r="D116" s="131"/>
      <c r="F116" s="122"/>
      <c r="G116" s="121" t="str">
        <f t="shared" si="14"/>
        <v/>
      </c>
      <c r="J116" s="50" t="str">
        <f t="shared" si="15"/>
        <v/>
      </c>
      <c r="M116" s="121" t="str">
        <f t="shared" si="16"/>
        <v/>
      </c>
    </row>
    <row r="117" spans="4:13" x14ac:dyDescent="0.3">
      <c r="D117" s="131"/>
      <c r="F117" s="122"/>
      <c r="G117" s="121" t="str">
        <f t="shared" si="14"/>
        <v/>
      </c>
      <c r="J117" s="50" t="str">
        <f t="shared" si="15"/>
        <v/>
      </c>
      <c r="M117" s="121" t="str">
        <f t="shared" si="16"/>
        <v/>
      </c>
    </row>
    <row r="118" spans="4:13" x14ac:dyDescent="0.3">
      <c r="D118" s="131"/>
      <c r="F118" s="122"/>
      <c r="G118" s="121" t="str">
        <f t="shared" si="14"/>
        <v/>
      </c>
      <c r="J118" s="50" t="str">
        <f t="shared" si="15"/>
        <v/>
      </c>
      <c r="M118" s="121" t="str">
        <f t="shared" si="16"/>
        <v/>
      </c>
    </row>
    <row r="119" spans="4:13" x14ac:dyDescent="0.3">
      <c r="D119" s="131"/>
      <c r="F119" s="122"/>
      <c r="G119" s="121" t="str">
        <f t="shared" si="14"/>
        <v/>
      </c>
      <c r="J119" s="50" t="str">
        <f t="shared" si="15"/>
        <v/>
      </c>
      <c r="M119" s="121" t="str">
        <f t="shared" si="16"/>
        <v/>
      </c>
    </row>
    <row r="120" spans="4:13" x14ac:dyDescent="0.3">
      <c r="D120" s="131"/>
      <c r="F120" s="122"/>
      <c r="G120" s="121" t="str">
        <f t="shared" si="14"/>
        <v/>
      </c>
      <c r="J120" s="50" t="str">
        <f t="shared" si="15"/>
        <v/>
      </c>
      <c r="M120" s="121" t="str">
        <f t="shared" si="16"/>
        <v/>
      </c>
    </row>
    <row r="121" spans="4:13" x14ac:dyDescent="0.3">
      <c r="D121" s="131"/>
      <c r="F121" s="122"/>
      <c r="G121" s="121" t="str">
        <f t="shared" si="14"/>
        <v/>
      </c>
      <c r="J121" s="50" t="str">
        <f t="shared" si="15"/>
        <v/>
      </c>
      <c r="M121" s="121" t="str">
        <f t="shared" si="16"/>
        <v/>
      </c>
    </row>
    <row r="122" spans="4:13" x14ac:dyDescent="0.3">
      <c r="D122" s="131"/>
      <c r="F122" s="122"/>
      <c r="G122" s="121" t="str">
        <f t="shared" si="14"/>
        <v/>
      </c>
      <c r="J122" s="50" t="str">
        <f t="shared" si="15"/>
        <v/>
      </c>
      <c r="M122" s="121" t="str">
        <f t="shared" si="16"/>
        <v/>
      </c>
    </row>
    <row r="123" spans="4:13" x14ac:dyDescent="0.3">
      <c r="D123" s="131"/>
      <c r="F123" s="122"/>
      <c r="G123" s="121" t="str">
        <f t="shared" si="14"/>
        <v/>
      </c>
      <c r="J123" s="50" t="str">
        <f t="shared" si="15"/>
        <v/>
      </c>
      <c r="M123" s="121" t="str">
        <f t="shared" si="16"/>
        <v/>
      </c>
    </row>
    <row r="124" spans="4:13" x14ac:dyDescent="0.3">
      <c r="D124" s="131"/>
      <c r="F124" s="122"/>
      <c r="G124" s="121" t="str">
        <f t="shared" si="14"/>
        <v/>
      </c>
      <c r="J124" s="50" t="str">
        <f t="shared" si="15"/>
        <v/>
      </c>
      <c r="M124" s="121" t="str">
        <f t="shared" si="16"/>
        <v/>
      </c>
    </row>
    <row r="125" spans="4:13" x14ac:dyDescent="0.3">
      <c r="D125" s="131"/>
      <c r="F125" s="122"/>
      <c r="G125" s="121" t="str">
        <f t="shared" si="14"/>
        <v/>
      </c>
      <c r="J125" s="50" t="str">
        <f t="shared" si="15"/>
        <v/>
      </c>
      <c r="M125" s="121" t="str">
        <f t="shared" si="16"/>
        <v/>
      </c>
    </row>
    <row r="126" spans="4:13" x14ac:dyDescent="0.3">
      <c r="D126" s="131"/>
      <c r="F126" s="122"/>
      <c r="G126" s="121" t="str">
        <f t="shared" si="14"/>
        <v/>
      </c>
      <c r="J126" s="50" t="str">
        <f t="shared" si="15"/>
        <v/>
      </c>
      <c r="M126" s="121" t="str">
        <f t="shared" si="16"/>
        <v/>
      </c>
    </row>
    <row r="127" spans="4:13" x14ac:dyDescent="0.3">
      <c r="D127" s="131"/>
      <c r="F127" s="122"/>
      <c r="G127" s="121" t="str">
        <f t="shared" si="14"/>
        <v/>
      </c>
      <c r="J127" s="50" t="str">
        <f t="shared" si="15"/>
        <v/>
      </c>
      <c r="M127" s="121" t="str">
        <f t="shared" si="16"/>
        <v/>
      </c>
    </row>
    <row r="128" spans="4:13" x14ac:dyDescent="0.3">
      <c r="D128" s="131"/>
      <c r="F128" s="122"/>
      <c r="G128" s="121" t="str">
        <f t="shared" si="14"/>
        <v/>
      </c>
      <c r="J128" s="50" t="str">
        <f t="shared" si="15"/>
        <v/>
      </c>
      <c r="M128" s="121" t="str">
        <f t="shared" si="16"/>
        <v/>
      </c>
    </row>
    <row r="129" spans="4:13" x14ac:dyDescent="0.3">
      <c r="D129" s="131"/>
      <c r="F129" s="122"/>
      <c r="G129" s="121" t="str">
        <f t="shared" si="14"/>
        <v/>
      </c>
      <c r="J129" s="50" t="str">
        <f t="shared" si="15"/>
        <v/>
      </c>
      <c r="M129" s="121" t="str">
        <f t="shared" si="16"/>
        <v/>
      </c>
    </row>
    <row r="130" spans="4:13" x14ac:dyDescent="0.3">
      <c r="D130" s="131"/>
      <c r="F130" s="122"/>
      <c r="G130" s="121" t="str">
        <f t="shared" si="14"/>
        <v/>
      </c>
      <c r="J130" s="50" t="str">
        <f t="shared" si="15"/>
        <v/>
      </c>
      <c r="M130" s="121" t="str">
        <f t="shared" si="16"/>
        <v/>
      </c>
    </row>
    <row r="131" spans="4:13" x14ac:dyDescent="0.3">
      <c r="D131" s="131"/>
      <c r="F131" s="122"/>
      <c r="G131" s="121" t="str">
        <f t="shared" si="14"/>
        <v/>
      </c>
      <c r="J131" s="50" t="str">
        <f t="shared" si="15"/>
        <v/>
      </c>
      <c r="M131" s="121" t="str">
        <f t="shared" si="16"/>
        <v/>
      </c>
    </row>
    <row r="132" spans="4:13" x14ac:dyDescent="0.3">
      <c r="D132" s="131"/>
      <c r="F132" s="122"/>
      <c r="G132" s="121" t="str">
        <f t="shared" ref="G132:G163" si="17">IF(D132&gt;0,EDATE(D132,2),"")</f>
        <v/>
      </c>
      <c r="J132" s="50" t="str">
        <f t="shared" si="15"/>
        <v/>
      </c>
      <c r="M132" s="121" t="str">
        <f t="shared" si="16"/>
        <v/>
      </c>
    </row>
    <row r="133" spans="4:13" x14ac:dyDescent="0.3">
      <c r="D133" s="131"/>
      <c r="F133" s="122"/>
      <c r="G133" s="121" t="str">
        <f t="shared" si="17"/>
        <v/>
      </c>
      <c r="J133" s="50" t="str">
        <f t="shared" si="15"/>
        <v/>
      </c>
      <c r="M133" s="121" t="str">
        <f t="shared" ref="M133:M196" si="18">IF(D133&gt;0,EDATE(D133,36)-1,"")</f>
        <v/>
      </c>
    </row>
    <row r="134" spans="4:13" x14ac:dyDescent="0.3">
      <c r="D134" s="131"/>
      <c r="F134" s="122"/>
      <c r="G134" s="121" t="str">
        <f t="shared" si="17"/>
        <v/>
      </c>
      <c r="J134" s="50" t="str">
        <f t="shared" si="15"/>
        <v/>
      </c>
      <c r="M134" s="121" t="str">
        <f t="shared" si="18"/>
        <v/>
      </c>
    </row>
    <row r="135" spans="4:13" x14ac:dyDescent="0.3">
      <c r="D135" s="131"/>
      <c r="F135" s="122"/>
      <c r="G135" s="121" t="str">
        <f t="shared" si="17"/>
        <v/>
      </c>
      <c r="J135" s="50" t="str">
        <f t="shared" si="15"/>
        <v/>
      </c>
      <c r="M135" s="121" t="str">
        <f t="shared" si="18"/>
        <v/>
      </c>
    </row>
    <row r="136" spans="4:13" x14ac:dyDescent="0.3">
      <c r="D136" s="131"/>
      <c r="F136" s="122"/>
      <c r="G136" s="121" t="str">
        <f t="shared" si="17"/>
        <v/>
      </c>
      <c r="J136" s="50" t="str">
        <f t="shared" si="15"/>
        <v/>
      </c>
      <c r="M136" s="121" t="str">
        <f t="shared" si="18"/>
        <v/>
      </c>
    </row>
    <row r="137" spans="4:13" x14ac:dyDescent="0.3">
      <c r="D137" s="131"/>
      <c r="F137" s="122"/>
      <c r="G137" s="121" t="str">
        <f t="shared" si="17"/>
        <v/>
      </c>
      <c r="J137" s="50" t="str">
        <f t="shared" si="15"/>
        <v/>
      </c>
      <c r="M137" s="121" t="str">
        <f t="shared" si="18"/>
        <v/>
      </c>
    </row>
    <row r="138" spans="4:13" x14ac:dyDescent="0.3">
      <c r="D138" s="131"/>
      <c r="F138" s="122"/>
      <c r="G138" s="121" t="str">
        <f t="shared" si="17"/>
        <v/>
      </c>
      <c r="J138" s="50" t="str">
        <f t="shared" si="15"/>
        <v/>
      </c>
      <c r="M138" s="121" t="str">
        <f t="shared" si="18"/>
        <v/>
      </c>
    </row>
    <row r="139" spans="4:13" x14ac:dyDescent="0.3">
      <c r="D139" s="131"/>
      <c r="F139" s="122"/>
      <c r="G139" s="121" t="str">
        <f t="shared" si="17"/>
        <v/>
      </c>
      <c r="J139" s="50" t="str">
        <f t="shared" si="15"/>
        <v/>
      </c>
      <c r="M139" s="121" t="str">
        <f t="shared" si="18"/>
        <v/>
      </c>
    </row>
    <row r="140" spans="4:13" x14ac:dyDescent="0.3">
      <c r="D140" s="131"/>
      <c r="F140" s="122"/>
      <c r="G140" s="121" t="str">
        <f t="shared" si="17"/>
        <v/>
      </c>
      <c r="J140" s="50" t="str">
        <f t="shared" si="15"/>
        <v/>
      </c>
      <c r="M140" s="121" t="str">
        <f t="shared" si="18"/>
        <v/>
      </c>
    </row>
    <row r="141" spans="4:13" x14ac:dyDescent="0.3">
      <c r="D141" s="131"/>
      <c r="F141" s="122"/>
      <c r="G141" s="121" t="str">
        <f t="shared" si="17"/>
        <v/>
      </c>
      <c r="J141" s="50" t="str">
        <f t="shared" si="15"/>
        <v/>
      </c>
      <c r="M141" s="121" t="str">
        <f t="shared" si="18"/>
        <v/>
      </c>
    </row>
    <row r="142" spans="4:13" x14ac:dyDescent="0.3">
      <c r="D142" s="131"/>
      <c r="F142" s="122"/>
      <c r="G142" s="121" t="str">
        <f t="shared" si="17"/>
        <v/>
      </c>
      <c r="J142" s="50" t="str">
        <f t="shared" ref="J142:J173" si="19">IF(B142&gt;0,B142,"")</f>
        <v/>
      </c>
      <c r="M142" s="121" t="str">
        <f t="shared" si="18"/>
        <v/>
      </c>
    </row>
    <row r="143" spans="4:13" x14ac:dyDescent="0.3">
      <c r="D143" s="131"/>
      <c r="F143" s="122"/>
      <c r="G143" s="121" t="str">
        <f t="shared" si="17"/>
        <v/>
      </c>
      <c r="J143" s="50" t="str">
        <f t="shared" si="19"/>
        <v/>
      </c>
      <c r="M143" s="121" t="str">
        <f t="shared" si="18"/>
        <v/>
      </c>
    </row>
    <row r="144" spans="4:13" x14ac:dyDescent="0.3">
      <c r="D144" s="131"/>
      <c r="F144" s="122"/>
      <c r="G144" s="121" t="str">
        <f t="shared" si="17"/>
        <v/>
      </c>
      <c r="J144" s="50" t="str">
        <f t="shared" si="19"/>
        <v/>
      </c>
      <c r="M144" s="121" t="str">
        <f t="shared" si="18"/>
        <v/>
      </c>
    </row>
    <row r="145" spans="4:13" x14ac:dyDescent="0.3">
      <c r="D145" s="131"/>
      <c r="F145" s="122"/>
      <c r="G145" s="121" t="str">
        <f t="shared" si="17"/>
        <v/>
      </c>
      <c r="J145" s="50" t="str">
        <f t="shared" si="19"/>
        <v/>
      </c>
      <c r="M145" s="121" t="str">
        <f t="shared" si="18"/>
        <v/>
      </c>
    </row>
    <row r="146" spans="4:13" x14ac:dyDescent="0.3">
      <c r="D146" s="131"/>
      <c r="F146" s="122"/>
      <c r="G146" s="121" t="str">
        <f t="shared" si="17"/>
        <v/>
      </c>
      <c r="J146" s="50" t="str">
        <f t="shared" si="19"/>
        <v/>
      </c>
      <c r="M146" s="121" t="str">
        <f t="shared" si="18"/>
        <v/>
      </c>
    </row>
    <row r="147" spans="4:13" x14ac:dyDescent="0.3">
      <c r="D147" s="131"/>
      <c r="F147" s="122"/>
      <c r="G147" s="121" t="str">
        <f t="shared" si="17"/>
        <v/>
      </c>
      <c r="J147" s="50" t="str">
        <f t="shared" si="19"/>
        <v/>
      </c>
      <c r="M147" s="121" t="str">
        <f t="shared" si="18"/>
        <v/>
      </c>
    </row>
    <row r="148" spans="4:13" x14ac:dyDescent="0.3">
      <c r="D148" s="131"/>
      <c r="F148" s="122"/>
      <c r="G148" s="121" t="str">
        <f t="shared" si="17"/>
        <v/>
      </c>
      <c r="J148" s="50" t="str">
        <f t="shared" si="19"/>
        <v/>
      </c>
      <c r="M148" s="121" t="str">
        <f t="shared" si="18"/>
        <v/>
      </c>
    </row>
    <row r="149" spans="4:13" x14ac:dyDescent="0.3">
      <c r="D149" s="131"/>
      <c r="F149" s="122"/>
      <c r="G149" s="121" t="str">
        <f t="shared" si="17"/>
        <v/>
      </c>
      <c r="J149" s="50" t="str">
        <f t="shared" si="19"/>
        <v/>
      </c>
      <c r="M149" s="121" t="str">
        <f t="shared" si="18"/>
        <v/>
      </c>
    </row>
    <row r="150" spans="4:13" x14ac:dyDescent="0.3">
      <c r="D150" s="131"/>
      <c r="F150" s="122"/>
      <c r="G150" s="121" t="str">
        <f t="shared" si="17"/>
        <v/>
      </c>
      <c r="J150" s="50" t="str">
        <f t="shared" si="19"/>
        <v/>
      </c>
      <c r="M150" s="121" t="str">
        <f t="shared" si="18"/>
        <v/>
      </c>
    </row>
    <row r="151" spans="4:13" x14ac:dyDescent="0.3">
      <c r="D151" s="131"/>
      <c r="F151" s="122"/>
      <c r="G151" s="121" t="str">
        <f t="shared" si="17"/>
        <v/>
      </c>
      <c r="J151" s="50" t="str">
        <f t="shared" si="19"/>
        <v/>
      </c>
      <c r="M151" s="121" t="str">
        <f t="shared" si="18"/>
        <v/>
      </c>
    </row>
    <row r="152" spans="4:13" x14ac:dyDescent="0.3">
      <c r="D152" s="131"/>
      <c r="F152" s="122"/>
      <c r="G152" s="121" t="str">
        <f t="shared" si="17"/>
        <v/>
      </c>
      <c r="J152" s="50" t="str">
        <f t="shared" si="19"/>
        <v/>
      </c>
      <c r="M152" s="121" t="str">
        <f t="shared" si="18"/>
        <v/>
      </c>
    </row>
    <row r="153" spans="4:13" x14ac:dyDescent="0.3">
      <c r="D153" s="131"/>
      <c r="F153" s="122"/>
      <c r="G153" s="121" t="str">
        <f t="shared" si="17"/>
        <v/>
      </c>
      <c r="J153" s="50" t="str">
        <f t="shared" si="19"/>
        <v/>
      </c>
      <c r="M153" s="121" t="str">
        <f t="shared" si="18"/>
        <v/>
      </c>
    </row>
    <row r="154" spans="4:13" x14ac:dyDescent="0.3">
      <c r="D154" s="131"/>
      <c r="F154" s="122"/>
      <c r="G154" s="121" t="str">
        <f t="shared" si="17"/>
        <v/>
      </c>
      <c r="J154" s="50" t="str">
        <f t="shared" si="19"/>
        <v/>
      </c>
      <c r="M154" s="121" t="str">
        <f t="shared" si="18"/>
        <v/>
      </c>
    </row>
    <row r="155" spans="4:13" x14ac:dyDescent="0.3">
      <c r="D155" s="131"/>
      <c r="F155" s="122"/>
      <c r="G155" s="121" t="str">
        <f t="shared" si="17"/>
        <v/>
      </c>
      <c r="J155" s="50" t="str">
        <f t="shared" si="19"/>
        <v/>
      </c>
      <c r="M155" s="121" t="str">
        <f t="shared" si="18"/>
        <v/>
      </c>
    </row>
    <row r="156" spans="4:13" x14ac:dyDescent="0.3">
      <c r="D156" s="131"/>
      <c r="F156" s="122"/>
      <c r="G156" s="121" t="str">
        <f t="shared" si="17"/>
        <v/>
      </c>
      <c r="J156" s="50" t="str">
        <f t="shared" si="19"/>
        <v/>
      </c>
      <c r="M156" s="121" t="str">
        <f t="shared" si="18"/>
        <v/>
      </c>
    </row>
    <row r="157" spans="4:13" x14ac:dyDescent="0.3">
      <c r="D157" s="131"/>
      <c r="F157" s="122"/>
      <c r="G157" s="121" t="str">
        <f t="shared" si="17"/>
        <v/>
      </c>
      <c r="J157" s="50" t="str">
        <f t="shared" si="19"/>
        <v/>
      </c>
      <c r="M157" s="121" t="str">
        <f t="shared" si="18"/>
        <v/>
      </c>
    </row>
    <row r="158" spans="4:13" x14ac:dyDescent="0.3">
      <c r="D158" s="131"/>
      <c r="F158" s="122"/>
      <c r="G158" s="121" t="str">
        <f t="shared" si="17"/>
        <v/>
      </c>
      <c r="J158" s="50" t="str">
        <f t="shared" si="19"/>
        <v/>
      </c>
      <c r="M158" s="121" t="str">
        <f t="shared" si="18"/>
        <v/>
      </c>
    </row>
    <row r="159" spans="4:13" x14ac:dyDescent="0.3">
      <c r="D159" s="131"/>
      <c r="F159" s="122"/>
      <c r="G159" s="121" t="str">
        <f t="shared" si="17"/>
        <v/>
      </c>
      <c r="J159" s="50" t="str">
        <f t="shared" si="19"/>
        <v/>
      </c>
      <c r="M159" s="121" t="str">
        <f t="shared" si="18"/>
        <v/>
      </c>
    </row>
    <row r="160" spans="4:13" x14ac:dyDescent="0.3">
      <c r="D160" s="131"/>
      <c r="F160" s="122"/>
      <c r="G160" s="121" t="str">
        <f t="shared" si="17"/>
        <v/>
      </c>
      <c r="J160" s="50" t="str">
        <f t="shared" si="19"/>
        <v/>
      </c>
      <c r="M160" s="121" t="str">
        <f t="shared" si="18"/>
        <v/>
      </c>
    </row>
    <row r="161" spans="4:13" x14ac:dyDescent="0.3">
      <c r="D161" s="131"/>
      <c r="F161" s="122"/>
      <c r="G161" s="121" t="str">
        <f t="shared" si="17"/>
        <v/>
      </c>
      <c r="J161" s="50" t="str">
        <f t="shared" si="19"/>
        <v/>
      </c>
      <c r="M161" s="121" t="str">
        <f t="shared" si="18"/>
        <v/>
      </c>
    </row>
    <row r="162" spans="4:13" x14ac:dyDescent="0.3">
      <c r="D162" s="131"/>
      <c r="F162" s="122"/>
      <c r="G162" s="121" t="str">
        <f t="shared" si="17"/>
        <v/>
      </c>
      <c r="J162" s="50" t="str">
        <f t="shared" si="19"/>
        <v/>
      </c>
      <c r="M162" s="121" t="str">
        <f t="shared" si="18"/>
        <v/>
      </c>
    </row>
    <row r="163" spans="4:13" x14ac:dyDescent="0.3">
      <c r="D163" s="131"/>
      <c r="F163" s="122"/>
      <c r="G163" s="121" t="str">
        <f t="shared" si="17"/>
        <v/>
      </c>
      <c r="J163" s="50" t="str">
        <f t="shared" si="19"/>
        <v/>
      </c>
      <c r="M163" s="121" t="str">
        <f t="shared" si="18"/>
        <v/>
      </c>
    </row>
    <row r="164" spans="4:13" x14ac:dyDescent="0.3">
      <c r="D164" s="131"/>
      <c r="F164" s="122"/>
      <c r="G164" s="121" t="str">
        <f t="shared" ref="G164:G195" si="20">IF(D164&gt;0,EDATE(D164,2),"")</f>
        <v/>
      </c>
      <c r="J164" s="50" t="str">
        <f t="shared" si="19"/>
        <v/>
      </c>
      <c r="M164" s="121" t="str">
        <f t="shared" si="18"/>
        <v/>
      </c>
    </row>
    <row r="165" spans="4:13" x14ac:dyDescent="0.3">
      <c r="D165" s="131"/>
      <c r="F165" s="122"/>
      <c r="G165" s="121" t="str">
        <f t="shared" si="20"/>
        <v/>
      </c>
      <c r="J165" s="50" t="str">
        <f t="shared" si="19"/>
        <v/>
      </c>
      <c r="M165" s="121" t="str">
        <f t="shared" si="18"/>
        <v/>
      </c>
    </row>
    <row r="166" spans="4:13" x14ac:dyDescent="0.3">
      <c r="D166" s="131"/>
      <c r="F166" s="122"/>
      <c r="G166" s="121" t="str">
        <f t="shared" si="20"/>
        <v/>
      </c>
      <c r="J166" s="50" t="str">
        <f t="shared" si="19"/>
        <v/>
      </c>
      <c r="M166" s="121" t="str">
        <f t="shared" si="18"/>
        <v/>
      </c>
    </row>
    <row r="167" spans="4:13" x14ac:dyDescent="0.3">
      <c r="D167" s="131"/>
      <c r="F167" s="122"/>
      <c r="G167" s="121" t="str">
        <f t="shared" si="20"/>
        <v/>
      </c>
      <c r="J167" s="50" t="str">
        <f t="shared" si="19"/>
        <v/>
      </c>
      <c r="M167" s="121" t="str">
        <f t="shared" si="18"/>
        <v/>
      </c>
    </row>
    <row r="168" spans="4:13" x14ac:dyDescent="0.3">
      <c r="D168" s="131"/>
      <c r="F168" s="122"/>
      <c r="G168" s="121" t="str">
        <f t="shared" si="20"/>
        <v/>
      </c>
      <c r="J168" s="50" t="str">
        <f t="shared" si="19"/>
        <v/>
      </c>
      <c r="M168" s="121" t="str">
        <f t="shared" si="18"/>
        <v/>
      </c>
    </row>
    <row r="169" spans="4:13" x14ac:dyDescent="0.3">
      <c r="D169" s="131"/>
      <c r="F169" s="122"/>
      <c r="G169" s="121" t="str">
        <f t="shared" si="20"/>
        <v/>
      </c>
      <c r="J169" s="50" t="str">
        <f t="shared" si="19"/>
        <v/>
      </c>
      <c r="M169" s="121" t="str">
        <f t="shared" si="18"/>
        <v/>
      </c>
    </row>
    <row r="170" spans="4:13" x14ac:dyDescent="0.3">
      <c r="D170" s="131"/>
      <c r="F170" s="122"/>
      <c r="G170" s="121" t="str">
        <f t="shared" si="20"/>
        <v/>
      </c>
      <c r="J170" s="50" t="str">
        <f t="shared" si="19"/>
        <v/>
      </c>
      <c r="M170" s="121" t="str">
        <f t="shared" si="18"/>
        <v/>
      </c>
    </row>
    <row r="171" spans="4:13" x14ac:dyDescent="0.3">
      <c r="D171" s="131"/>
      <c r="F171" s="122"/>
      <c r="G171" s="121" t="str">
        <f t="shared" si="20"/>
        <v/>
      </c>
      <c r="J171" s="50" t="str">
        <f t="shared" si="19"/>
        <v/>
      </c>
      <c r="M171" s="121" t="str">
        <f t="shared" si="18"/>
        <v/>
      </c>
    </row>
    <row r="172" spans="4:13" x14ac:dyDescent="0.3">
      <c r="D172" s="131"/>
      <c r="F172" s="122"/>
      <c r="G172" s="121" t="str">
        <f t="shared" si="20"/>
        <v/>
      </c>
      <c r="J172" s="50" t="str">
        <f t="shared" si="19"/>
        <v/>
      </c>
      <c r="M172" s="121" t="str">
        <f t="shared" si="18"/>
        <v/>
      </c>
    </row>
    <row r="173" spans="4:13" x14ac:dyDescent="0.3">
      <c r="D173" s="131"/>
      <c r="F173" s="122"/>
      <c r="G173" s="121" t="str">
        <f t="shared" si="20"/>
        <v/>
      </c>
      <c r="J173" s="50" t="str">
        <f t="shared" si="19"/>
        <v/>
      </c>
      <c r="M173" s="121" t="str">
        <f t="shared" si="18"/>
        <v/>
      </c>
    </row>
    <row r="174" spans="4:13" x14ac:dyDescent="0.3">
      <c r="D174" s="131"/>
      <c r="F174" s="122"/>
      <c r="G174" s="121" t="str">
        <f t="shared" si="20"/>
        <v/>
      </c>
      <c r="J174" s="50" t="str">
        <f t="shared" ref="J174:J205" si="21">IF(B174&gt;0,B174,"")</f>
        <v/>
      </c>
      <c r="M174" s="121" t="str">
        <f t="shared" si="18"/>
        <v/>
      </c>
    </row>
    <row r="175" spans="4:13" x14ac:dyDescent="0.3">
      <c r="D175" s="131"/>
      <c r="F175" s="122"/>
      <c r="G175" s="121" t="str">
        <f t="shared" si="20"/>
        <v/>
      </c>
      <c r="J175" s="50" t="str">
        <f t="shared" si="21"/>
        <v/>
      </c>
      <c r="M175" s="121" t="str">
        <f t="shared" si="18"/>
        <v/>
      </c>
    </row>
    <row r="176" spans="4:13" x14ac:dyDescent="0.3">
      <c r="D176" s="131"/>
      <c r="F176" s="122"/>
      <c r="G176" s="121" t="str">
        <f t="shared" si="20"/>
        <v/>
      </c>
      <c r="J176" s="50" t="str">
        <f t="shared" si="21"/>
        <v/>
      </c>
      <c r="M176" s="121" t="str">
        <f t="shared" si="18"/>
        <v/>
      </c>
    </row>
    <row r="177" spans="4:13" x14ac:dyDescent="0.3">
      <c r="D177" s="131"/>
      <c r="F177" s="122"/>
      <c r="G177" s="121" t="str">
        <f t="shared" si="20"/>
        <v/>
      </c>
      <c r="J177" s="50" t="str">
        <f t="shared" si="21"/>
        <v/>
      </c>
      <c r="M177" s="121" t="str">
        <f t="shared" si="18"/>
        <v/>
      </c>
    </row>
    <row r="178" spans="4:13" x14ac:dyDescent="0.3">
      <c r="D178" s="131"/>
      <c r="F178" s="122"/>
      <c r="G178" s="121" t="str">
        <f t="shared" si="20"/>
        <v/>
      </c>
      <c r="J178" s="50" t="str">
        <f t="shared" si="21"/>
        <v/>
      </c>
      <c r="M178" s="121" t="str">
        <f t="shared" si="18"/>
        <v/>
      </c>
    </row>
    <row r="179" spans="4:13" x14ac:dyDescent="0.3">
      <c r="D179" s="131"/>
      <c r="F179" s="122"/>
      <c r="G179" s="121" t="str">
        <f t="shared" si="20"/>
        <v/>
      </c>
      <c r="J179" s="50" t="str">
        <f t="shared" si="21"/>
        <v/>
      </c>
      <c r="M179" s="121" t="str">
        <f t="shared" si="18"/>
        <v/>
      </c>
    </row>
    <row r="180" spans="4:13" x14ac:dyDescent="0.3">
      <c r="D180" s="131"/>
      <c r="F180" s="122"/>
      <c r="G180" s="121" t="str">
        <f t="shared" si="20"/>
        <v/>
      </c>
      <c r="J180" s="50" t="str">
        <f t="shared" si="21"/>
        <v/>
      </c>
      <c r="M180" s="121" t="str">
        <f t="shared" si="18"/>
        <v/>
      </c>
    </row>
    <row r="181" spans="4:13" x14ac:dyDescent="0.3">
      <c r="D181" s="131"/>
      <c r="F181" s="122"/>
      <c r="G181" s="121" t="str">
        <f t="shared" si="20"/>
        <v/>
      </c>
      <c r="J181" s="50" t="str">
        <f t="shared" si="21"/>
        <v/>
      </c>
      <c r="M181" s="121" t="str">
        <f t="shared" si="18"/>
        <v/>
      </c>
    </row>
    <row r="182" spans="4:13" x14ac:dyDescent="0.3">
      <c r="D182" s="131"/>
      <c r="F182" s="122"/>
      <c r="G182" s="121" t="str">
        <f t="shared" si="20"/>
        <v/>
      </c>
      <c r="J182" s="50" t="str">
        <f t="shared" si="21"/>
        <v/>
      </c>
      <c r="M182" s="121" t="str">
        <f t="shared" si="18"/>
        <v/>
      </c>
    </row>
    <row r="183" spans="4:13" x14ac:dyDescent="0.3">
      <c r="D183" s="131"/>
      <c r="F183" s="122"/>
      <c r="G183" s="121" t="str">
        <f t="shared" si="20"/>
        <v/>
      </c>
      <c r="J183" s="50" t="str">
        <f t="shared" si="21"/>
        <v/>
      </c>
      <c r="M183" s="121" t="str">
        <f t="shared" si="18"/>
        <v/>
      </c>
    </row>
    <row r="184" spans="4:13" x14ac:dyDescent="0.3">
      <c r="D184" s="131"/>
      <c r="F184" s="122"/>
      <c r="G184" s="121" t="str">
        <f t="shared" si="20"/>
        <v/>
      </c>
      <c r="J184" s="50" t="str">
        <f t="shared" si="21"/>
        <v/>
      </c>
      <c r="M184" s="121" t="str">
        <f t="shared" si="18"/>
        <v/>
      </c>
    </row>
    <row r="185" spans="4:13" x14ac:dyDescent="0.3">
      <c r="D185" s="131"/>
      <c r="F185" s="122"/>
      <c r="G185" s="121" t="str">
        <f t="shared" si="20"/>
        <v/>
      </c>
      <c r="J185" s="50" t="str">
        <f t="shared" si="21"/>
        <v/>
      </c>
      <c r="M185" s="121" t="str">
        <f t="shared" si="18"/>
        <v/>
      </c>
    </row>
    <row r="186" spans="4:13" x14ac:dyDescent="0.3">
      <c r="D186" s="131"/>
      <c r="F186" s="122"/>
      <c r="G186" s="121" t="str">
        <f t="shared" si="20"/>
        <v/>
      </c>
      <c r="J186" s="50" t="str">
        <f t="shared" si="21"/>
        <v/>
      </c>
      <c r="M186" s="121" t="str">
        <f t="shared" si="18"/>
        <v/>
      </c>
    </row>
    <row r="187" spans="4:13" x14ac:dyDescent="0.3">
      <c r="D187" s="131"/>
      <c r="F187" s="122"/>
      <c r="G187" s="121" t="str">
        <f t="shared" si="20"/>
        <v/>
      </c>
      <c r="J187" s="50" t="str">
        <f t="shared" si="21"/>
        <v/>
      </c>
      <c r="M187" s="121" t="str">
        <f t="shared" si="18"/>
        <v/>
      </c>
    </row>
    <row r="188" spans="4:13" x14ac:dyDescent="0.3">
      <c r="D188" s="131"/>
      <c r="F188" s="122"/>
      <c r="G188" s="121" t="str">
        <f t="shared" si="20"/>
        <v/>
      </c>
      <c r="J188" s="50" t="str">
        <f t="shared" si="21"/>
        <v/>
      </c>
      <c r="M188" s="121" t="str">
        <f t="shared" si="18"/>
        <v/>
      </c>
    </row>
    <row r="189" spans="4:13" x14ac:dyDescent="0.3">
      <c r="D189" s="131"/>
      <c r="F189" s="122"/>
      <c r="G189" s="121" t="str">
        <f t="shared" si="20"/>
        <v/>
      </c>
      <c r="J189" s="50" t="str">
        <f t="shared" si="21"/>
        <v/>
      </c>
      <c r="M189" s="121" t="str">
        <f t="shared" si="18"/>
        <v/>
      </c>
    </row>
    <row r="190" spans="4:13" x14ac:dyDescent="0.3">
      <c r="D190" s="131"/>
      <c r="F190" s="122"/>
      <c r="G190" s="121" t="str">
        <f t="shared" si="20"/>
        <v/>
      </c>
      <c r="J190" s="50" t="str">
        <f t="shared" si="21"/>
        <v/>
      </c>
      <c r="M190" s="121" t="str">
        <f t="shared" si="18"/>
        <v/>
      </c>
    </row>
    <row r="191" spans="4:13" x14ac:dyDescent="0.3">
      <c r="D191" s="131"/>
      <c r="F191" s="122"/>
      <c r="G191" s="121" t="str">
        <f t="shared" si="20"/>
        <v/>
      </c>
      <c r="J191" s="50" t="str">
        <f t="shared" si="21"/>
        <v/>
      </c>
      <c r="M191" s="121" t="str">
        <f t="shared" si="18"/>
        <v/>
      </c>
    </row>
    <row r="192" spans="4:13" x14ac:dyDescent="0.3">
      <c r="D192" s="131"/>
      <c r="F192" s="122"/>
      <c r="G192" s="121" t="str">
        <f t="shared" si="20"/>
        <v/>
      </c>
      <c r="J192" s="50" t="str">
        <f t="shared" si="21"/>
        <v/>
      </c>
      <c r="M192" s="121" t="str">
        <f t="shared" si="18"/>
        <v/>
      </c>
    </row>
    <row r="193" spans="4:13" x14ac:dyDescent="0.3">
      <c r="D193" s="131"/>
      <c r="F193" s="122"/>
      <c r="G193" s="121" t="str">
        <f t="shared" si="20"/>
        <v/>
      </c>
      <c r="J193" s="50" t="str">
        <f t="shared" si="21"/>
        <v/>
      </c>
      <c r="M193" s="121" t="str">
        <f t="shared" si="18"/>
        <v/>
      </c>
    </row>
    <row r="194" spans="4:13" x14ac:dyDescent="0.3">
      <c r="D194" s="131"/>
      <c r="F194" s="122"/>
      <c r="G194" s="121" t="str">
        <f t="shared" si="20"/>
        <v/>
      </c>
      <c r="J194" s="50" t="str">
        <f t="shared" si="21"/>
        <v/>
      </c>
      <c r="M194" s="121" t="str">
        <f t="shared" si="18"/>
        <v/>
      </c>
    </row>
    <row r="195" spans="4:13" x14ac:dyDescent="0.3">
      <c r="D195" s="131"/>
      <c r="F195" s="122"/>
      <c r="G195" s="121" t="str">
        <f t="shared" si="20"/>
        <v/>
      </c>
      <c r="J195" s="50" t="str">
        <f t="shared" si="21"/>
        <v/>
      </c>
      <c r="M195" s="121" t="str">
        <f t="shared" si="18"/>
        <v/>
      </c>
    </row>
    <row r="196" spans="4:13" x14ac:dyDescent="0.3">
      <c r="D196" s="131"/>
      <c r="F196" s="122"/>
      <c r="G196" s="121" t="str">
        <f t="shared" ref="G196:G230" si="22">IF(D196&gt;0,EDATE(D196,2),"")</f>
        <v/>
      </c>
      <c r="J196" s="50" t="str">
        <f t="shared" si="21"/>
        <v/>
      </c>
      <c r="M196" s="121" t="str">
        <f t="shared" si="18"/>
        <v/>
      </c>
    </row>
    <row r="197" spans="4:13" x14ac:dyDescent="0.3">
      <c r="D197" s="131"/>
      <c r="F197" s="122"/>
      <c r="G197" s="121" t="str">
        <f t="shared" si="22"/>
        <v/>
      </c>
      <c r="J197" s="50" t="str">
        <f t="shared" si="21"/>
        <v/>
      </c>
      <c r="M197" s="121" t="str">
        <f t="shared" ref="M197:M230" si="23">IF(D197&gt;0,EDATE(D197,36)-1,"")</f>
        <v/>
      </c>
    </row>
    <row r="198" spans="4:13" x14ac:dyDescent="0.3">
      <c r="D198" s="131"/>
      <c r="F198" s="122"/>
      <c r="G198" s="121" t="str">
        <f t="shared" si="22"/>
        <v/>
      </c>
      <c r="J198" s="50" t="str">
        <f t="shared" si="21"/>
        <v/>
      </c>
      <c r="M198" s="121" t="str">
        <f t="shared" si="23"/>
        <v/>
      </c>
    </row>
    <row r="199" spans="4:13" x14ac:dyDescent="0.3">
      <c r="D199" s="131"/>
      <c r="F199" s="122"/>
      <c r="G199" s="121" t="str">
        <f t="shared" si="22"/>
        <v/>
      </c>
      <c r="J199" s="50" t="str">
        <f t="shared" si="21"/>
        <v/>
      </c>
      <c r="M199" s="121" t="str">
        <f t="shared" si="23"/>
        <v/>
      </c>
    </row>
    <row r="200" spans="4:13" x14ac:dyDescent="0.3">
      <c r="D200" s="131"/>
      <c r="F200" s="122"/>
      <c r="G200" s="121" t="str">
        <f t="shared" si="22"/>
        <v/>
      </c>
      <c r="J200" s="50" t="str">
        <f t="shared" si="21"/>
        <v/>
      </c>
      <c r="M200" s="121" t="str">
        <f t="shared" si="23"/>
        <v/>
      </c>
    </row>
    <row r="201" spans="4:13" x14ac:dyDescent="0.3">
      <c r="D201" s="131"/>
      <c r="F201" s="122"/>
      <c r="G201" s="121" t="str">
        <f t="shared" si="22"/>
        <v/>
      </c>
      <c r="J201" s="50" t="str">
        <f t="shared" si="21"/>
        <v/>
      </c>
      <c r="M201" s="121" t="str">
        <f t="shared" si="23"/>
        <v/>
      </c>
    </row>
    <row r="202" spans="4:13" x14ac:dyDescent="0.3">
      <c r="D202" s="131"/>
      <c r="F202" s="122"/>
      <c r="G202" s="121" t="str">
        <f t="shared" si="22"/>
        <v/>
      </c>
      <c r="J202" s="50" t="str">
        <f t="shared" si="21"/>
        <v/>
      </c>
      <c r="M202" s="121" t="str">
        <f t="shared" si="23"/>
        <v/>
      </c>
    </row>
    <row r="203" spans="4:13" x14ac:dyDescent="0.3">
      <c r="D203" s="131"/>
      <c r="F203" s="122"/>
      <c r="G203" s="121" t="str">
        <f t="shared" si="22"/>
        <v/>
      </c>
      <c r="J203" s="50" t="str">
        <f t="shared" si="21"/>
        <v/>
      </c>
      <c r="M203" s="121" t="str">
        <f t="shared" si="23"/>
        <v/>
      </c>
    </row>
    <row r="204" spans="4:13" x14ac:dyDescent="0.3">
      <c r="D204" s="131"/>
      <c r="F204" s="122"/>
      <c r="G204" s="121" t="str">
        <f t="shared" si="22"/>
        <v/>
      </c>
      <c r="J204" s="50" t="str">
        <f t="shared" si="21"/>
        <v/>
      </c>
      <c r="M204" s="121" t="str">
        <f t="shared" si="23"/>
        <v/>
      </c>
    </row>
    <row r="205" spans="4:13" x14ac:dyDescent="0.3">
      <c r="D205" s="131"/>
      <c r="F205" s="122"/>
      <c r="G205" s="121" t="str">
        <f t="shared" si="22"/>
        <v/>
      </c>
      <c r="J205" s="50" t="str">
        <f t="shared" si="21"/>
        <v/>
      </c>
      <c r="M205" s="121" t="str">
        <f t="shared" si="23"/>
        <v/>
      </c>
    </row>
    <row r="206" spans="4:13" x14ac:dyDescent="0.3">
      <c r="D206" s="131"/>
      <c r="F206" s="122"/>
      <c r="G206" s="121" t="str">
        <f t="shared" si="22"/>
        <v/>
      </c>
      <c r="J206" s="50" t="str">
        <f t="shared" ref="J206:J230" si="24">IF(B206&gt;0,B206,"")</f>
        <v/>
      </c>
      <c r="M206" s="121" t="str">
        <f t="shared" si="23"/>
        <v/>
      </c>
    </row>
    <row r="207" spans="4:13" x14ac:dyDescent="0.3">
      <c r="D207" s="131"/>
      <c r="F207" s="122"/>
      <c r="G207" s="121" t="str">
        <f t="shared" si="22"/>
        <v/>
      </c>
      <c r="J207" s="50" t="str">
        <f t="shared" si="24"/>
        <v/>
      </c>
      <c r="M207" s="121" t="str">
        <f t="shared" si="23"/>
        <v/>
      </c>
    </row>
    <row r="208" spans="4:13" x14ac:dyDescent="0.3">
      <c r="D208" s="131"/>
      <c r="F208" s="122"/>
      <c r="G208" s="121" t="str">
        <f t="shared" si="22"/>
        <v/>
      </c>
      <c r="J208" s="50" t="str">
        <f t="shared" si="24"/>
        <v/>
      </c>
      <c r="M208" s="121" t="str">
        <f t="shared" si="23"/>
        <v/>
      </c>
    </row>
    <row r="209" spans="4:13" x14ac:dyDescent="0.3">
      <c r="D209" s="131"/>
      <c r="F209" s="122"/>
      <c r="G209" s="121" t="str">
        <f t="shared" si="22"/>
        <v/>
      </c>
      <c r="J209" s="50" t="str">
        <f t="shared" si="24"/>
        <v/>
      </c>
      <c r="M209" s="121" t="str">
        <f t="shared" si="23"/>
        <v/>
      </c>
    </row>
    <row r="210" spans="4:13" x14ac:dyDescent="0.3">
      <c r="D210" s="131"/>
      <c r="F210" s="122"/>
      <c r="G210" s="121" t="str">
        <f t="shared" si="22"/>
        <v/>
      </c>
      <c r="J210" s="50" t="str">
        <f t="shared" si="24"/>
        <v/>
      </c>
      <c r="M210" s="121" t="str">
        <f t="shared" si="23"/>
        <v/>
      </c>
    </row>
    <row r="211" spans="4:13" x14ac:dyDescent="0.3">
      <c r="D211" s="131"/>
      <c r="F211" s="122"/>
      <c r="G211" s="121" t="str">
        <f t="shared" si="22"/>
        <v/>
      </c>
      <c r="J211" s="50" t="str">
        <f t="shared" si="24"/>
        <v/>
      </c>
      <c r="M211" s="121" t="str">
        <f t="shared" si="23"/>
        <v/>
      </c>
    </row>
    <row r="212" spans="4:13" x14ac:dyDescent="0.3">
      <c r="D212" s="131"/>
      <c r="F212" s="122"/>
      <c r="G212" s="121" t="str">
        <f t="shared" si="22"/>
        <v/>
      </c>
      <c r="J212" s="50" t="str">
        <f t="shared" si="24"/>
        <v/>
      </c>
      <c r="M212" s="121" t="str">
        <f t="shared" si="23"/>
        <v/>
      </c>
    </row>
    <row r="213" spans="4:13" x14ac:dyDescent="0.3">
      <c r="D213" s="131"/>
      <c r="F213" s="122"/>
      <c r="G213" s="121" t="str">
        <f t="shared" si="22"/>
        <v/>
      </c>
      <c r="J213" s="50" t="str">
        <f t="shared" si="24"/>
        <v/>
      </c>
      <c r="M213" s="121" t="str">
        <f t="shared" si="23"/>
        <v/>
      </c>
    </row>
    <row r="214" spans="4:13" x14ac:dyDescent="0.3">
      <c r="D214" s="131"/>
      <c r="F214" s="122"/>
      <c r="G214" s="121" t="str">
        <f t="shared" si="22"/>
        <v/>
      </c>
      <c r="J214" s="50" t="str">
        <f t="shared" si="24"/>
        <v/>
      </c>
      <c r="M214" s="121" t="str">
        <f t="shared" si="23"/>
        <v/>
      </c>
    </row>
    <row r="215" spans="4:13" x14ac:dyDescent="0.3">
      <c r="D215" s="131"/>
      <c r="F215" s="122"/>
      <c r="G215" s="121" t="str">
        <f t="shared" si="22"/>
        <v/>
      </c>
      <c r="J215" s="50" t="str">
        <f t="shared" si="24"/>
        <v/>
      </c>
      <c r="M215" s="121" t="str">
        <f t="shared" si="23"/>
        <v/>
      </c>
    </row>
    <row r="216" spans="4:13" x14ac:dyDescent="0.3">
      <c r="D216" s="131"/>
      <c r="F216" s="122"/>
      <c r="G216" s="121" t="str">
        <f t="shared" si="22"/>
        <v/>
      </c>
      <c r="J216" s="50" t="str">
        <f t="shared" si="24"/>
        <v/>
      </c>
      <c r="M216" s="121" t="str">
        <f t="shared" si="23"/>
        <v/>
      </c>
    </row>
    <row r="217" spans="4:13" x14ac:dyDescent="0.3">
      <c r="D217" s="131"/>
      <c r="F217" s="122"/>
      <c r="G217" s="121" t="str">
        <f t="shared" si="22"/>
        <v/>
      </c>
      <c r="J217" s="50" t="str">
        <f t="shared" si="24"/>
        <v/>
      </c>
      <c r="M217" s="121" t="str">
        <f t="shared" si="23"/>
        <v/>
      </c>
    </row>
    <row r="218" spans="4:13" x14ac:dyDescent="0.3">
      <c r="D218" s="131"/>
      <c r="F218" s="122"/>
      <c r="G218" s="121" t="str">
        <f t="shared" si="22"/>
        <v/>
      </c>
      <c r="J218" s="50" t="str">
        <f t="shared" si="24"/>
        <v/>
      </c>
      <c r="M218" s="121" t="str">
        <f t="shared" si="23"/>
        <v/>
      </c>
    </row>
    <row r="219" spans="4:13" x14ac:dyDescent="0.3">
      <c r="D219" s="131"/>
      <c r="F219" s="122"/>
      <c r="G219" s="121" t="str">
        <f t="shared" si="22"/>
        <v/>
      </c>
      <c r="J219" s="50" t="str">
        <f t="shared" si="24"/>
        <v/>
      </c>
      <c r="M219" s="121" t="str">
        <f t="shared" si="23"/>
        <v/>
      </c>
    </row>
    <row r="220" spans="4:13" x14ac:dyDescent="0.3">
      <c r="D220" s="131"/>
      <c r="F220" s="122"/>
      <c r="G220" s="121" t="str">
        <f t="shared" si="22"/>
        <v/>
      </c>
      <c r="J220" s="50" t="str">
        <f t="shared" si="24"/>
        <v/>
      </c>
      <c r="M220" s="121" t="str">
        <f t="shared" si="23"/>
        <v/>
      </c>
    </row>
    <row r="221" spans="4:13" x14ac:dyDescent="0.3">
      <c r="D221" s="131"/>
      <c r="F221" s="122"/>
      <c r="G221" s="121" t="str">
        <f t="shared" si="22"/>
        <v/>
      </c>
      <c r="J221" s="50" t="str">
        <f t="shared" si="24"/>
        <v/>
      </c>
      <c r="M221" s="121" t="str">
        <f t="shared" si="23"/>
        <v/>
      </c>
    </row>
    <row r="222" spans="4:13" x14ac:dyDescent="0.3">
      <c r="D222" s="131"/>
      <c r="F222" s="122"/>
      <c r="G222" s="121" t="str">
        <f t="shared" si="22"/>
        <v/>
      </c>
      <c r="J222" s="50" t="str">
        <f t="shared" si="24"/>
        <v/>
      </c>
      <c r="M222" s="121" t="str">
        <f t="shared" si="23"/>
        <v/>
      </c>
    </row>
    <row r="223" spans="4:13" x14ac:dyDescent="0.3">
      <c r="D223" s="131"/>
      <c r="F223" s="122"/>
      <c r="G223" s="121" t="str">
        <f t="shared" si="22"/>
        <v/>
      </c>
      <c r="J223" s="50" t="str">
        <f t="shared" si="24"/>
        <v/>
      </c>
      <c r="M223" s="121" t="str">
        <f t="shared" si="23"/>
        <v/>
      </c>
    </row>
    <row r="224" spans="4:13" x14ac:dyDescent="0.3">
      <c r="D224" s="131"/>
      <c r="F224" s="122"/>
      <c r="G224" s="121" t="str">
        <f t="shared" si="22"/>
        <v/>
      </c>
      <c r="J224" s="50" t="str">
        <f t="shared" si="24"/>
        <v/>
      </c>
      <c r="M224" s="121" t="str">
        <f t="shared" si="23"/>
        <v/>
      </c>
    </row>
    <row r="225" spans="4:13" x14ac:dyDescent="0.3">
      <c r="D225" s="131"/>
      <c r="F225" s="122"/>
      <c r="G225" s="121" t="str">
        <f t="shared" si="22"/>
        <v/>
      </c>
      <c r="J225" s="50" t="str">
        <f t="shared" si="24"/>
        <v/>
      </c>
      <c r="M225" s="121" t="str">
        <f t="shared" si="23"/>
        <v/>
      </c>
    </row>
    <row r="226" spans="4:13" x14ac:dyDescent="0.3">
      <c r="D226" s="131"/>
      <c r="F226" s="122"/>
      <c r="G226" s="121" t="str">
        <f t="shared" si="22"/>
        <v/>
      </c>
      <c r="J226" s="50" t="str">
        <f t="shared" si="24"/>
        <v/>
      </c>
      <c r="M226" s="121" t="str">
        <f t="shared" si="23"/>
        <v/>
      </c>
    </row>
    <row r="227" spans="4:13" x14ac:dyDescent="0.3">
      <c r="D227" s="131"/>
      <c r="F227" s="122"/>
      <c r="G227" s="121" t="str">
        <f t="shared" si="22"/>
        <v/>
      </c>
      <c r="J227" s="50" t="str">
        <f t="shared" si="24"/>
        <v/>
      </c>
      <c r="M227" s="121" t="str">
        <f t="shared" si="23"/>
        <v/>
      </c>
    </row>
    <row r="228" spans="4:13" x14ac:dyDescent="0.3">
      <c r="D228" s="131"/>
      <c r="F228" s="122"/>
      <c r="G228" s="121" t="str">
        <f t="shared" si="22"/>
        <v/>
      </c>
      <c r="J228" s="50" t="str">
        <f t="shared" si="24"/>
        <v/>
      </c>
      <c r="M228" s="121" t="str">
        <f t="shared" si="23"/>
        <v/>
      </c>
    </row>
    <row r="229" spans="4:13" x14ac:dyDescent="0.3">
      <c r="D229" s="131"/>
      <c r="F229" s="122"/>
      <c r="G229" s="121" t="str">
        <f t="shared" si="22"/>
        <v/>
      </c>
      <c r="J229" s="50" t="str">
        <f t="shared" si="24"/>
        <v/>
      </c>
      <c r="M229" s="121" t="str">
        <f t="shared" si="23"/>
        <v/>
      </c>
    </row>
    <row r="230" spans="4:13" x14ac:dyDescent="0.3">
      <c r="D230" s="131"/>
      <c r="F230" s="122"/>
      <c r="G230" s="121" t="str">
        <f t="shared" si="22"/>
        <v/>
      </c>
      <c r="J230" s="50" t="str">
        <f t="shared" si="24"/>
        <v/>
      </c>
      <c r="M230" s="121" t="str">
        <f t="shared" si="23"/>
        <v/>
      </c>
    </row>
  </sheetData>
  <autoFilter ref="A2:N230" xr:uid="{00000000-0009-0000-0000-000002000000}"/>
  <mergeCells count="1">
    <mergeCell ref="A1:N1"/>
  </mergeCells>
  <phoneticPr fontId="1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8"/>
  <sheetViews>
    <sheetView topLeftCell="A35" workbookViewId="0">
      <selection activeCell="D77" sqref="D77"/>
    </sheetView>
  </sheetViews>
  <sheetFormatPr defaultRowHeight="17.25" x14ac:dyDescent="0.3"/>
  <cols>
    <col min="1" max="1" width="7.5546875" style="93" customWidth="1"/>
    <col min="2" max="2" width="10.77734375" style="50" customWidth="1"/>
    <col min="3" max="3" width="15.33203125" style="93" customWidth="1"/>
    <col min="4" max="4" width="15.21875" style="50" customWidth="1"/>
    <col min="5" max="5" width="13.109375" style="50" customWidth="1"/>
    <col min="6" max="6" width="14.33203125" style="93" customWidth="1"/>
    <col min="7" max="7" width="13.44140625" style="50" customWidth="1"/>
    <col min="8" max="8" width="12.44140625" style="50" customWidth="1"/>
    <col min="9" max="9" width="22.21875" style="50" customWidth="1"/>
    <col min="10" max="10" width="10.5546875" style="50" customWidth="1"/>
    <col min="11" max="11" width="19" style="50" customWidth="1"/>
    <col min="12" max="12" width="17.33203125" style="50" customWidth="1"/>
    <col min="13" max="13" width="14.44140625" style="50" customWidth="1"/>
    <col min="14" max="14" width="37.44140625" style="71" customWidth="1"/>
  </cols>
  <sheetData>
    <row r="1" spans="1:14" ht="42.6" customHeight="1" x14ac:dyDescent="0.3">
      <c r="A1" s="176" t="s">
        <v>935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ht="30" customHeight="1" x14ac:dyDescent="0.3">
      <c r="A2" s="28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3">
      <c r="B3" s="50" t="s">
        <v>936</v>
      </c>
      <c r="C3" s="122">
        <v>10000000</v>
      </c>
      <c r="D3" s="121">
        <v>46115</v>
      </c>
      <c r="E3" s="50" t="s">
        <v>535</v>
      </c>
      <c r="F3" s="122">
        <v>800000</v>
      </c>
      <c r="G3" s="121">
        <f t="shared" ref="G3:G66" si="0">IF(D3&gt;0,EDATE(D3,2),"")</f>
        <v>46176</v>
      </c>
      <c r="H3" s="50" t="s">
        <v>545</v>
      </c>
      <c r="I3" s="50" t="s">
        <v>937</v>
      </c>
      <c r="J3" s="50" t="str">
        <f>IF(B3&gt;0,B3,"")</f>
        <v>강유나</v>
      </c>
      <c r="K3" s="50" t="s">
        <v>938</v>
      </c>
      <c r="L3" s="50" t="s">
        <v>939</v>
      </c>
      <c r="M3" s="52">
        <f t="shared" ref="M3:M34" si="1">IF(D3&gt;0,EDATE(D3,36)-1,"")</f>
        <v>47210</v>
      </c>
    </row>
    <row r="4" spans="1:14" x14ac:dyDescent="0.3">
      <c r="B4" s="50" t="s">
        <v>940</v>
      </c>
      <c r="C4" s="122"/>
      <c r="D4" s="121">
        <v>46114</v>
      </c>
      <c r="E4" s="50" t="s">
        <v>17</v>
      </c>
      <c r="F4" s="122"/>
      <c r="G4" s="121">
        <f t="shared" si="0"/>
        <v>46175</v>
      </c>
      <c r="H4" s="50" t="s">
        <v>499</v>
      </c>
      <c r="I4" s="50" t="s">
        <v>897</v>
      </c>
      <c r="J4" s="50" t="str">
        <f>IF(B4&gt;0,B4,"")</f>
        <v>김용규</v>
      </c>
      <c r="K4" s="50" t="s">
        <v>941</v>
      </c>
      <c r="L4" s="50" t="s">
        <v>899</v>
      </c>
      <c r="M4" s="52">
        <f t="shared" si="1"/>
        <v>47209</v>
      </c>
    </row>
    <row r="5" spans="1:14" x14ac:dyDescent="0.3">
      <c r="B5" s="50" t="s">
        <v>942</v>
      </c>
      <c r="C5" s="122">
        <v>10000000</v>
      </c>
      <c r="D5" s="121">
        <v>46114</v>
      </c>
      <c r="E5" s="50" t="s">
        <v>17</v>
      </c>
      <c r="F5" s="122">
        <v>800000</v>
      </c>
      <c r="G5" s="121">
        <f t="shared" si="0"/>
        <v>46175</v>
      </c>
      <c r="H5" s="50" t="s">
        <v>499</v>
      </c>
      <c r="I5" s="50" t="s">
        <v>897</v>
      </c>
      <c r="J5" s="50" t="s">
        <v>896</v>
      </c>
      <c r="K5" s="50" t="s">
        <v>943</v>
      </c>
      <c r="L5" s="50" t="s">
        <v>899</v>
      </c>
      <c r="M5" s="52">
        <f t="shared" si="1"/>
        <v>47209</v>
      </c>
    </row>
    <row r="6" spans="1:14" x14ac:dyDescent="0.3">
      <c r="B6" s="50" t="s">
        <v>944</v>
      </c>
      <c r="C6" s="122">
        <v>20000000</v>
      </c>
      <c r="D6" s="121">
        <v>46114</v>
      </c>
      <c r="E6" s="50" t="s">
        <v>17</v>
      </c>
      <c r="F6" s="122"/>
      <c r="G6" s="121">
        <f t="shared" si="0"/>
        <v>46175</v>
      </c>
      <c r="H6" s="50" t="s">
        <v>499</v>
      </c>
      <c r="I6" s="50" t="s">
        <v>897</v>
      </c>
      <c r="J6" s="50" t="s">
        <v>896</v>
      </c>
      <c r="K6" s="50" t="s">
        <v>945</v>
      </c>
      <c r="L6" s="50" t="s">
        <v>899</v>
      </c>
      <c r="M6" s="52">
        <f t="shared" si="1"/>
        <v>47209</v>
      </c>
    </row>
    <row r="7" spans="1:14" x14ac:dyDescent="0.3">
      <c r="B7" s="23" t="s">
        <v>946</v>
      </c>
      <c r="C7" s="133">
        <v>10000000</v>
      </c>
      <c r="D7" s="134">
        <v>46113</v>
      </c>
      <c r="E7" s="23" t="s">
        <v>17</v>
      </c>
      <c r="F7" s="133">
        <v>800000</v>
      </c>
      <c r="G7" s="134">
        <f t="shared" si="0"/>
        <v>46174</v>
      </c>
      <c r="H7" s="23" t="s">
        <v>545</v>
      </c>
      <c r="I7" s="23" t="s">
        <v>947</v>
      </c>
      <c r="J7" s="23" t="str">
        <f>IF(B7&gt;0,B7,"")</f>
        <v>조은영</v>
      </c>
      <c r="K7" s="23" t="s">
        <v>948</v>
      </c>
      <c r="L7" s="23" t="s">
        <v>949</v>
      </c>
      <c r="M7" s="24">
        <f t="shared" si="1"/>
        <v>47208</v>
      </c>
      <c r="N7" s="25" t="s">
        <v>950</v>
      </c>
    </row>
    <row r="8" spans="1:14" x14ac:dyDescent="0.3">
      <c r="B8" s="23" t="s">
        <v>951</v>
      </c>
      <c r="C8" s="133">
        <v>10000000</v>
      </c>
      <c r="D8" s="134">
        <v>46113</v>
      </c>
      <c r="E8" s="23" t="s">
        <v>17</v>
      </c>
      <c r="F8" s="133">
        <v>800000</v>
      </c>
      <c r="G8" s="134">
        <f t="shared" si="0"/>
        <v>46174</v>
      </c>
      <c r="H8" s="23" t="s">
        <v>545</v>
      </c>
      <c r="I8" s="23" t="s">
        <v>952</v>
      </c>
      <c r="J8" s="23" t="s">
        <v>953</v>
      </c>
      <c r="K8" s="23" t="s">
        <v>954</v>
      </c>
      <c r="L8" s="23" t="s">
        <v>955</v>
      </c>
      <c r="M8" s="24">
        <f t="shared" si="1"/>
        <v>47208</v>
      </c>
      <c r="N8" s="25" t="s">
        <v>956</v>
      </c>
    </row>
    <row r="9" spans="1:14" x14ac:dyDescent="0.3">
      <c r="B9" s="50" t="s">
        <v>957</v>
      </c>
      <c r="C9" s="122">
        <v>10000000</v>
      </c>
      <c r="D9" s="121">
        <v>46113</v>
      </c>
      <c r="E9" s="50" t="s">
        <v>17</v>
      </c>
      <c r="F9" s="122">
        <v>800000</v>
      </c>
      <c r="G9" s="121">
        <f t="shared" si="0"/>
        <v>46174</v>
      </c>
      <c r="H9" s="50" t="s">
        <v>545</v>
      </c>
      <c r="I9" s="50" t="s">
        <v>952</v>
      </c>
      <c r="J9" s="50" t="s">
        <v>953</v>
      </c>
      <c r="K9" s="50" t="s">
        <v>958</v>
      </c>
      <c r="L9" s="50" t="s">
        <v>959</v>
      </c>
      <c r="M9" s="52">
        <f t="shared" si="1"/>
        <v>47208</v>
      </c>
    </row>
    <row r="10" spans="1:14" x14ac:dyDescent="0.3">
      <c r="B10" s="50" t="s">
        <v>960</v>
      </c>
      <c r="C10" s="122">
        <v>10000000</v>
      </c>
      <c r="D10" s="121">
        <v>46113</v>
      </c>
      <c r="E10" s="50" t="s">
        <v>17</v>
      </c>
      <c r="F10" s="122">
        <v>500000</v>
      </c>
      <c r="G10" s="121">
        <f t="shared" si="0"/>
        <v>46174</v>
      </c>
      <c r="H10" s="50" t="s">
        <v>524</v>
      </c>
      <c r="I10" s="50" t="s">
        <v>961</v>
      </c>
      <c r="J10" s="50" t="str">
        <f t="shared" ref="J10:J16" si="2">IF(B10&gt;0,B10,"")</f>
        <v>이옥경</v>
      </c>
      <c r="K10" s="50" t="s">
        <v>962</v>
      </c>
      <c r="L10" s="50" t="s">
        <v>963</v>
      </c>
      <c r="M10" s="52">
        <f t="shared" si="1"/>
        <v>47208</v>
      </c>
    </row>
    <row r="11" spans="1:14" x14ac:dyDescent="0.3">
      <c r="B11" s="50" t="s">
        <v>964</v>
      </c>
      <c r="C11" s="122">
        <v>10000000</v>
      </c>
      <c r="D11" s="121">
        <v>46115</v>
      </c>
      <c r="E11" s="50" t="s">
        <v>17</v>
      </c>
      <c r="F11" s="122">
        <v>800000</v>
      </c>
      <c r="G11" s="121">
        <f t="shared" si="0"/>
        <v>46176</v>
      </c>
      <c r="H11" s="50" t="s">
        <v>965</v>
      </c>
      <c r="I11" s="50" t="s">
        <v>966</v>
      </c>
      <c r="J11" s="50" t="str">
        <f t="shared" si="2"/>
        <v>윤현경</v>
      </c>
      <c r="K11" s="50" t="s">
        <v>967</v>
      </c>
      <c r="L11" s="50" t="s">
        <v>968</v>
      </c>
      <c r="M11" s="52">
        <f t="shared" si="1"/>
        <v>47210</v>
      </c>
    </row>
    <row r="12" spans="1:14" x14ac:dyDescent="0.3">
      <c r="B12" s="50" t="s">
        <v>969</v>
      </c>
      <c r="C12" s="122">
        <v>20000000</v>
      </c>
      <c r="D12" s="121">
        <v>46118</v>
      </c>
      <c r="E12" s="50" t="s">
        <v>17</v>
      </c>
      <c r="F12" s="122"/>
      <c r="G12" s="121">
        <f t="shared" si="0"/>
        <v>46179</v>
      </c>
      <c r="H12" s="50" t="s">
        <v>449</v>
      </c>
      <c r="I12" s="50" t="s">
        <v>970</v>
      </c>
      <c r="J12" s="50" t="str">
        <f t="shared" si="2"/>
        <v>김성만</v>
      </c>
      <c r="K12" s="50" t="s">
        <v>971</v>
      </c>
      <c r="L12" s="50" t="s">
        <v>972</v>
      </c>
      <c r="M12" s="52">
        <f t="shared" si="1"/>
        <v>47213</v>
      </c>
    </row>
    <row r="13" spans="1:14" x14ac:dyDescent="0.3">
      <c r="A13" s="53" t="s">
        <v>973</v>
      </c>
      <c r="B13" s="50" t="s">
        <v>974</v>
      </c>
      <c r="C13" s="122">
        <v>10000000</v>
      </c>
      <c r="D13" s="121">
        <v>46118</v>
      </c>
      <c r="E13" s="50" t="s">
        <v>17</v>
      </c>
      <c r="F13" s="122">
        <v>800000</v>
      </c>
      <c r="G13" s="121">
        <f t="shared" si="0"/>
        <v>46179</v>
      </c>
      <c r="H13" s="50" t="s">
        <v>155</v>
      </c>
      <c r="I13" s="50" t="s">
        <v>975</v>
      </c>
      <c r="J13" s="50" t="str">
        <f t="shared" si="2"/>
        <v>권은경</v>
      </c>
      <c r="K13" s="50" t="s">
        <v>976</v>
      </c>
      <c r="L13" s="50" t="s">
        <v>977</v>
      </c>
      <c r="M13" s="52">
        <f t="shared" si="1"/>
        <v>47213</v>
      </c>
    </row>
    <row r="14" spans="1:14" x14ac:dyDescent="0.3">
      <c r="B14" s="50" t="s">
        <v>978</v>
      </c>
      <c r="C14" s="122">
        <v>10000000</v>
      </c>
      <c r="D14" s="121">
        <v>46118</v>
      </c>
      <c r="E14" s="50" t="s">
        <v>17</v>
      </c>
      <c r="F14" s="122"/>
      <c r="G14" s="121">
        <f t="shared" si="0"/>
        <v>46179</v>
      </c>
      <c r="H14" s="50" t="s">
        <v>155</v>
      </c>
      <c r="I14" s="50" t="s">
        <v>979</v>
      </c>
      <c r="J14" s="50" t="str">
        <f t="shared" si="2"/>
        <v>이은영</v>
      </c>
      <c r="K14" s="50" t="s">
        <v>980</v>
      </c>
      <c r="L14" s="50" t="s">
        <v>981</v>
      </c>
      <c r="M14" s="52">
        <f t="shared" si="1"/>
        <v>47213</v>
      </c>
    </row>
    <row r="15" spans="1:14" x14ac:dyDescent="0.3">
      <c r="A15" s="53" t="s">
        <v>973</v>
      </c>
      <c r="B15" s="50" t="s">
        <v>982</v>
      </c>
      <c r="C15" s="122">
        <v>20000000</v>
      </c>
      <c r="D15" s="121">
        <v>46118</v>
      </c>
      <c r="E15" s="50" t="s">
        <v>17</v>
      </c>
      <c r="F15" s="122">
        <v>1528000</v>
      </c>
      <c r="G15" s="121">
        <f t="shared" si="0"/>
        <v>46179</v>
      </c>
      <c r="H15" s="50" t="s">
        <v>983</v>
      </c>
      <c r="I15" s="50" t="s">
        <v>984</v>
      </c>
      <c r="J15" s="50" t="str">
        <f t="shared" si="2"/>
        <v>김혜람</v>
      </c>
      <c r="K15" s="50" t="s">
        <v>985</v>
      </c>
      <c r="L15" s="50" t="s">
        <v>986</v>
      </c>
      <c r="M15" s="52">
        <f t="shared" si="1"/>
        <v>47213</v>
      </c>
    </row>
    <row r="16" spans="1:14" x14ac:dyDescent="0.3">
      <c r="B16" s="50" t="s">
        <v>987</v>
      </c>
      <c r="C16" s="122">
        <v>10000000</v>
      </c>
      <c r="D16" s="121">
        <v>46119</v>
      </c>
      <c r="E16" s="50" t="s">
        <v>17</v>
      </c>
      <c r="F16" s="122">
        <v>800000</v>
      </c>
      <c r="G16" s="121">
        <f t="shared" si="0"/>
        <v>46180</v>
      </c>
      <c r="H16" s="50" t="s">
        <v>449</v>
      </c>
      <c r="I16" s="50" t="s">
        <v>988</v>
      </c>
      <c r="J16" s="50" t="str">
        <f t="shared" si="2"/>
        <v>이정하</v>
      </c>
      <c r="K16" s="50" t="s">
        <v>989</v>
      </c>
      <c r="L16" s="50" t="s">
        <v>990</v>
      </c>
      <c r="M16" s="52">
        <f t="shared" si="1"/>
        <v>47214</v>
      </c>
    </row>
    <row r="17" spans="2:14" x14ac:dyDescent="0.3">
      <c r="B17" s="50" t="s">
        <v>991</v>
      </c>
      <c r="C17" s="122">
        <v>10000000</v>
      </c>
      <c r="D17" s="121">
        <v>46123</v>
      </c>
      <c r="E17" s="50" t="s">
        <v>17</v>
      </c>
      <c r="F17" s="122">
        <v>800000</v>
      </c>
      <c r="G17" s="121">
        <f t="shared" si="0"/>
        <v>46184</v>
      </c>
      <c r="H17" s="50" t="s">
        <v>155</v>
      </c>
      <c r="I17" s="50" t="s">
        <v>336</v>
      </c>
      <c r="J17" s="50" t="s">
        <v>337</v>
      </c>
      <c r="K17" s="50" t="s">
        <v>992</v>
      </c>
      <c r="L17" s="50" t="s">
        <v>993</v>
      </c>
      <c r="M17" s="52">
        <f t="shared" si="1"/>
        <v>47218</v>
      </c>
    </row>
    <row r="18" spans="2:14" x14ac:dyDescent="0.3">
      <c r="B18" s="23" t="s">
        <v>994</v>
      </c>
      <c r="C18" s="133"/>
      <c r="D18" s="134">
        <v>46123</v>
      </c>
      <c r="E18" s="23"/>
      <c r="F18" s="133"/>
      <c r="G18" s="134">
        <f t="shared" si="0"/>
        <v>46184</v>
      </c>
      <c r="H18" s="23" t="s">
        <v>155</v>
      </c>
      <c r="I18" s="23" t="s">
        <v>336</v>
      </c>
      <c r="J18" s="23" t="s">
        <v>337</v>
      </c>
      <c r="K18" s="23" t="s">
        <v>995</v>
      </c>
      <c r="L18" s="23" t="s">
        <v>996</v>
      </c>
      <c r="M18" s="24">
        <f t="shared" si="1"/>
        <v>47218</v>
      </c>
      <c r="N18" s="33" t="s">
        <v>997</v>
      </c>
    </row>
    <row r="19" spans="2:14" x14ac:dyDescent="0.3">
      <c r="B19" s="23" t="s">
        <v>998</v>
      </c>
      <c r="C19" s="133"/>
      <c r="D19" s="134">
        <v>46123</v>
      </c>
      <c r="E19" s="23"/>
      <c r="F19" s="133"/>
      <c r="G19" s="134">
        <f t="shared" si="0"/>
        <v>46184</v>
      </c>
      <c r="H19" s="23" t="s">
        <v>155</v>
      </c>
      <c r="I19" s="23" t="s">
        <v>336</v>
      </c>
      <c r="J19" s="23" t="s">
        <v>337</v>
      </c>
      <c r="K19" s="23" t="s">
        <v>999</v>
      </c>
      <c r="L19" s="23" t="s">
        <v>1000</v>
      </c>
      <c r="M19" s="24">
        <f t="shared" si="1"/>
        <v>47218</v>
      </c>
      <c r="N19" s="33" t="s">
        <v>997</v>
      </c>
    </row>
    <row r="20" spans="2:14" x14ac:dyDescent="0.3">
      <c r="B20" s="23" t="s">
        <v>1001</v>
      </c>
      <c r="C20" s="133"/>
      <c r="D20" s="134">
        <v>46123</v>
      </c>
      <c r="E20" s="23"/>
      <c r="F20" s="133"/>
      <c r="G20" s="134">
        <f t="shared" si="0"/>
        <v>46184</v>
      </c>
      <c r="H20" s="23" t="s">
        <v>155</v>
      </c>
      <c r="I20" s="23" t="s">
        <v>336</v>
      </c>
      <c r="J20" s="23" t="s">
        <v>337</v>
      </c>
      <c r="K20" s="23" t="s">
        <v>1002</v>
      </c>
      <c r="L20" s="23" t="s">
        <v>1003</v>
      </c>
      <c r="M20" s="24">
        <f t="shared" si="1"/>
        <v>47218</v>
      </c>
      <c r="N20" s="33" t="s">
        <v>997</v>
      </c>
    </row>
    <row r="21" spans="2:14" x14ac:dyDescent="0.3">
      <c r="B21" s="23" t="s">
        <v>1004</v>
      </c>
      <c r="C21" s="133"/>
      <c r="D21" s="134">
        <v>46123</v>
      </c>
      <c r="E21" s="23"/>
      <c r="F21" s="133"/>
      <c r="G21" s="134">
        <f t="shared" si="0"/>
        <v>46184</v>
      </c>
      <c r="H21" s="23" t="s">
        <v>155</v>
      </c>
      <c r="I21" s="23" t="s">
        <v>336</v>
      </c>
      <c r="J21" s="23" t="s">
        <v>337</v>
      </c>
      <c r="K21" s="23" t="s">
        <v>1005</v>
      </c>
      <c r="L21" s="23" t="s">
        <v>1006</v>
      </c>
      <c r="M21" s="24">
        <f t="shared" si="1"/>
        <v>47218</v>
      </c>
      <c r="N21" s="33" t="s">
        <v>997</v>
      </c>
    </row>
    <row r="22" spans="2:14" x14ac:dyDescent="0.3">
      <c r="B22" s="50" t="s">
        <v>1007</v>
      </c>
      <c r="C22" s="122">
        <v>10000000</v>
      </c>
      <c r="D22" s="121">
        <v>46113</v>
      </c>
      <c r="E22" s="50" t="s">
        <v>165</v>
      </c>
      <c r="F22" s="122">
        <v>800000</v>
      </c>
      <c r="G22" s="121">
        <f t="shared" si="0"/>
        <v>46174</v>
      </c>
      <c r="H22" s="50" t="s">
        <v>1008</v>
      </c>
      <c r="I22" s="50" t="s">
        <v>1009</v>
      </c>
      <c r="J22" s="50" t="s">
        <v>328</v>
      </c>
      <c r="K22" s="50" t="s">
        <v>1010</v>
      </c>
      <c r="L22" s="50" t="s">
        <v>1011</v>
      </c>
      <c r="M22" s="52">
        <f t="shared" si="1"/>
        <v>47208</v>
      </c>
    </row>
    <row r="23" spans="2:14" x14ac:dyDescent="0.3">
      <c r="B23" s="50" t="s">
        <v>394</v>
      </c>
      <c r="C23" s="122">
        <v>10000000</v>
      </c>
      <c r="D23" s="121">
        <v>46116</v>
      </c>
      <c r="E23" s="50" t="s">
        <v>17</v>
      </c>
      <c r="F23" s="122">
        <v>800000</v>
      </c>
      <c r="G23" s="121">
        <f t="shared" si="0"/>
        <v>46177</v>
      </c>
      <c r="H23" s="50" t="s">
        <v>1012</v>
      </c>
      <c r="I23" s="50" t="s">
        <v>1013</v>
      </c>
      <c r="J23" s="50" t="str">
        <f>IF(B23&gt;0,B23,"")</f>
        <v>김미영</v>
      </c>
      <c r="K23" s="50" t="s">
        <v>1014</v>
      </c>
      <c r="L23" s="50" t="s">
        <v>1015</v>
      </c>
      <c r="M23" s="52">
        <f t="shared" si="1"/>
        <v>47211</v>
      </c>
    </row>
    <row r="24" spans="2:14" x14ac:dyDescent="0.3">
      <c r="B24" s="50" t="s">
        <v>1016</v>
      </c>
      <c r="C24" s="122">
        <v>10000000</v>
      </c>
      <c r="D24" s="121">
        <v>46115</v>
      </c>
      <c r="E24" s="50" t="s">
        <v>17</v>
      </c>
      <c r="F24" s="122">
        <v>800000</v>
      </c>
      <c r="G24" s="121">
        <f t="shared" si="0"/>
        <v>46176</v>
      </c>
      <c r="H24" s="50" t="s">
        <v>545</v>
      </c>
      <c r="I24" s="50" t="s">
        <v>1017</v>
      </c>
      <c r="J24" s="50" t="str">
        <f>IF(B24&gt;0,B24,"")</f>
        <v>윤철홍</v>
      </c>
      <c r="K24" s="50" t="s">
        <v>1018</v>
      </c>
      <c r="L24" s="50" t="s">
        <v>1019</v>
      </c>
      <c r="M24" s="52">
        <f t="shared" si="1"/>
        <v>47210</v>
      </c>
    </row>
    <row r="25" spans="2:14" x14ac:dyDescent="0.3">
      <c r="B25" s="50" t="s">
        <v>1020</v>
      </c>
      <c r="C25" s="122">
        <v>10000000</v>
      </c>
      <c r="D25" s="121">
        <v>46115</v>
      </c>
      <c r="E25" s="50" t="s">
        <v>17</v>
      </c>
      <c r="F25" s="122">
        <v>800000</v>
      </c>
      <c r="G25" s="121">
        <f t="shared" si="0"/>
        <v>46176</v>
      </c>
      <c r="H25" s="50" t="s">
        <v>499</v>
      </c>
      <c r="I25" s="50" t="s">
        <v>1021</v>
      </c>
      <c r="J25" s="50" t="str">
        <f>IF(B25&gt;0,B25,"")</f>
        <v>박준형</v>
      </c>
      <c r="K25" s="50" t="s">
        <v>1022</v>
      </c>
      <c r="L25" s="50" t="s">
        <v>1023</v>
      </c>
      <c r="M25" s="52">
        <f t="shared" si="1"/>
        <v>47210</v>
      </c>
    </row>
    <row r="26" spans="2:14" x14ac:dyDescent="0.3">
      <c r="B26" s="50" t="s">
        <v>1024</v>
      </c>
      <c r="C26" s="122">
        <v>10000000</v>
      </c>
      <c r="D26" s="121">
        <v>46115</v>
      </c>
      <c r="E26" s="50" t="s">
        <v>17</v>
      </c>
      <c r="F26" s="122">
        <v>800000</v>
      </c>
      <c r="G26" s="121">
        <f t="shared" si="0"/>
        <v>46176</v>
      </c>
      <c r="H26" s="50" t="s">
        <v>545</v>
      </c>
      <c r="I26" s="50" t="s">
        <v>1025</v>
      </c>
      <c r="J26" s="50" t="str">
        <f>IF(B26&gt;0,B26,"")</f>
        <v>임혜경</v>
      </c>
      <c r="K26" s="50" t="s">
        <v>1026</v>
      </c>
      <c r="L26" s="50" t="s">
        <v>1027</v>
      </c>
      <c r="M26" s="52">
        <f t="shared" si="1"/>
        <v>47210</v>
      </c>
    </row>
    <row r="27" spans="2:14" x14ac:dyDescent="0.3">
      <c r="B27" s="50" t="s">
        <v>1028</v>
      </c>
      <c r="C27" s="122">
        <v>10000000</v>
      </c>
      <c r="D27" s="121">
        <v>46115</v>
      </c>
      <c r="E27" s="50" t="s">
        <v>17</v>
      </c>
      <c r="F27" s="122">
        <v>800000</v>
      </c>
      <c r="G27" s="121">
        <f t="shared" si="0"/>
        <v>46176</v>
      </c>
      <c r="H27" s="50" t="s">
        <v>983</v>
      </c>
      <c r="I27" s="50" t="s">
        <v>1029</v>
      </c>
      <c r="J27" s="50" t="str">
        <f>IF(B27&gt;0,B27,"")</f>
        <v>염보라</v>
      </c>
      <c r="K27" s="50" t="s">
        <v>1030</v>
      </c>
      <c r="L27" s="50" t="s">
        <v>1031</v>
      </c>
      <c r="M27" s="52">
        <f t="shared" si="1"/>
        <v>47210</v>
      </c>
    </row>
    <row r="28" spans="2:14" x14ac:dyDescent="0.3">
      <c r="B28" s="23" t="s">
        <v>1032</v>
      </c>
      <c r="C28" s="133">
        <v>20000000</v>
      </c>
      <c r="D28" s="134">
        <v>46126</v>
      </c>
      <c r="E28" s="23" t="s">
        <v>535</v>
      </c>
      <c r="F28" s="133"/>
      <c r="G28" s="134">
        <f t="shared" si="0"/>
        <v>46187</v>
      </c>
      <c r="H28" s="23" t="s">
        <v>485</v>
      </c>
      <c r="I28" s="23" t="s">
        <v>1033</v>
      </c>
      <c r="J28" s="23" t="s">
        <v>1034</v>
      </c>
      <c r="K28" s="23" t="s">
        <v>1035</v>
      </c>
      <c r="L28" s="23" t="s">
        <v>1036</v>
      </c>
      <c r="M28" s="24">
        <f t="shared" si="1"/>
        <v>47221</v>
      </c>
      <c r="N28" s="25" t="s">
        <v>1037</v>
      </c>
    </row>
    <row r="29" spans="2:14" x14ac:dyDescent="0.3">
      <c r="B29" s="50" t="s">
        <v>1038</v>
      </c>
      <c r="C29" s="122">
        <v>10000000</v>
      </c>
      <c r="D29" s="121">
        <v>46126</v>
      </c>
      <c r="E29" s="50" t="s">
        <v>17</v>
      </c>
      <c r="F29" s="122"/>
      <c r="G29" s="121">
        <f t="shared" si="0"/>
        <v>46187</v>
      </c>
      <c r="H29" s="50" t="s">
        <v>1008</v>
      </c>
      <c r="I29" s="50" t="s">
        <v>1039</v>
      </c>
      <c r="J29" s="50" t="str">
        <f>IF(B29&gt;0,B29,"")</f>
        <v>염영원</v>
      </c>
      <c r="K29" s="50" t="s">
        <v>1040</v>
      </c>
      <c r="L29" s="50" t="s">
        <v>1041</v>
      </c>
      <c r="M29" s="52">
        <f t="shared" si="1"/>
        <v>47221</v>
      </c>
    </row>
    <row r="30" spans="2:14" x14ac:dyDescent="0.3">
      <c r="B30" s="23" t="s">
        <v>240</v>
      </c>
      <c r="C30" s="133"/>
      <c r="D30" s="134">
        <v>46123</v>
      </c>
      <c r="E30" s="23"/>
      <c r="F30" s="133"/>
      <c r="G30" s="134">
        <f t="shared" si="0"/>
        <v>46184</v>
      </c>
      <c r="H30" s="23" t="s">
        <v>155</v>
      </c>
      <c r="I30" s="23" t="s">
        <v>336</v>
      </c>
      <c r="J30" s="23" t="s">
        <v>337</v>
      </c>
      <c r="K30" s="23" t="s">
        <v>1042</v>
      </c>
      <c r="L30" s="23" t="s">
        <v>1043</v>
      </c>
      <c r="M30" s="24">
        <f t="shared" si="1"/>
        <v>47218</v>
      </c>
      <c r="N30" s="33" t="s">
        <v>997</v>
      </c>
    </row>
    <row r="31" spans="2:14" x14ac:dyDescent="0.3">
      <c r="B31" s="23" t="s">
        <v>1044</v>
      </c>
      <c r="C31" s="133"/>
      <c r="D31" s="134">
        <v>46123</v>
      </c>
      <c r="E31" s="23"/>
      <c r="F31" s="133"/>
      <c r="G31" s="134">
        <f t="shared" si="0"/>
        <v>46184</v>
      </c>
      <c r="H31" s="23" t="s">
        <v>155</v>
      </c>
      <c r="I31" s="23" t="s">
        <v>336</v>
      </c>
      <c r="J31" s="23" t="s">
        <v>337</v>
      </c>
      <c r="K31" s="23" t="s">
        <v>1045</v>
      </c>
      <c r="L31" s="23" t="s">
        <v>1046</v>
      </c>
      <c r="M31" s="24">
        <f t="shared" si="1"/>
        <v>47218</v>
      </c>
      <c r="N31" s="33" t="s">
        <v>997</v>
      </c>
    </row>
    <row r="32" spans="2:14" x14ac:dyDescent="0.3">
      <c r="B32" s="23" t="s">
        <v>1047</v>
      </c>
      <c r="C32" s="133"/>
      <c r="D32" s="134">
        <v>46123</v>
      </c>
      <c r="E32" s="23"/>
      <c r="F32" s="133"/>
      <c r="G32" s="134">
        <f t="shared" si="0"/>
        <v>46184</v>
      </c>
      <c r="H32" s="23" t="s">
        <v>155</v>
      </c>
      <c r="I32" s="23" t="s">
        <v>336</v>
      </c>
      <c r="J32" s="23" t="s">
        <v>337</v>
      </c>
      <c r="K32" s="23" t="s">
        <v>1048</v>
      </c>
      <c r="L32" s="23" t="s">
        <v>1049</v>
      </c>
      <c r="M32" s="24">
        <f t="shared" si="1"/>
        <v>47218</v>
      </c>
      <c r="N32" s="33" t="s">
        <v>997</v>
      </c>
    </row>
    <row r="33" spans="1:14" x14ac:dyDescent="0.3">
      <c r="B33" s="23" t="s">
        <v>1050</v>
      </c>
      <c r="C33" s="133"/>
      <c r="D33" s="134">
        <v>46123</v>
      </c>
      <c r="E33" s="23"/>
      <c r="F33" s="133"/>
      <c r="G33" s="134">
        <f t="shared" si="0"/>
        <v>46184</v>
      </c>
      <c r="H33" s="23" t="s">
        <v>155</v>
      </c>
      <c r="I33" s="23" t="s">
        <v>336</v>
      </c>
      <c r="J33" s="23" t="s">
        <v>337</v>
      </c>
      <c r="K33" s="23" t="s">
        <v>1051</v>
      </c>
      <c r="L33" s="23" t="s">
        <v>1052</v>
      </c>
      <c r="M33" s="24">
        <f t="shared" si="1"/>
        <v>47218</v>
      </c>
      <c r="N33" s="33" t="s">
        <v>997</v>
      </c>
    </row>
    <row r="34" spans="1:14" x14ac:dyDescent="0.3">
      <c r="B34" s="23" t="s">
        <v>1053</v>
      </c>
      <c r="C34" s="133"/>
      <c r="D34" s="134">
        <v>46123</v>
      </c>
      <c r="E34" s="23"/>
      <c r="F34" s="133"/>
      <c r="G34" s="134">
        <f t="shared" si="0"/>
        <v>46184</v>
      </c>
      <c r="H34" s="23" t="s">
        <v>155</v>
      </c>
      <c r="I34" s="23" t="s">
        <v>336</v>
      </c>
      <c r="J34" s="23" t="s">
        <v>337</v>
      </c>
      <c r="K34" s="23" t="s">
        <v>1054</v>
      </c>
      <c r="L34" s="23" t="s">
        <v>1055</v>
      </c>
      <c r="M34" s="24">
        <f t="shared" si="1"/>
        <v>47218</v>
      </c>
      <c r="N34" s="33" t="s">
        <v>997</v>
      </c>
    </row>
    <row r="35" spans="1:14" x14ac:dyDescent="0.3">
      <c r="B35" s="23" t="s">
        <v>1056</v>
      </c>
      <c r="C35" s="133"/>
      <c r="D35" s="134">
        <v>46123</v>
      </c>
      <c r="E35" s="23"/>
      <c r="F35" s="133"/>
      <c r="G35" s="134">
        <f t="shared" si="0"/>
        <v>46184</v>
      </c>
      <c r="H35" s="23" t="s">
        <v>155</v>
      </c>
      <c r="I35" s="23" t="s">
        <v>336</v>
      </c>
      <c r="J35" s="23" t="s">
        <v>337</v>
      </c>
      <c r="K35" s="23" t="s">
        <v>1057</v>
      </c>
      <c r="L35" s="23" t="s">
        <v>1058</v>
      </c>
      <c r="M35" s="24">
        <f t="shared" ref="M35:M66" si="3">IF(D35&gt;0,EDATE(D35,36)-1,"")</f>
        <v>47218</v>
      </c>
      <c r="N35" s="33" t="s">
        <v>997</v>
      </c>
    </row>
    <row r="36" spans="1:14" x14ac:dyDescent="0.3">
      <c r="B36" s="23" t="s">
        <v>1059</v>
      </c>
      <c r="C36" s="133"/>
      <c r="D36" s="134">
        <v>46123</v>
      </c>
      <c r="E36" s="23"/>
      <c r="F36" s="133"/>
      <c r="G36" s="134">
        <f t="shared" si="0"/>
        <v>46184</v>
      </c>
      <c r="H36" s="23" t="s">
        <v>155</v>
      </c>
      <c r="I36" s="23" t="s">
        <v>336</v>
      </c>
      <c r="J36" s="23" t="s">
        <v>337</v>
      </c>
      <c r="K36" s="23" t="s">
        <v>1060</v>
      </c>
      <c r="L36" s="23" t="s">
        <v>1061</v>
      </c>
      <c r="M36" s="24">
        <f t="shared" si="3"/>
        <v>47218</v>
      </c>
      <c r="N36" s="33" t="s">
        <v>997</v>
      </c>
    </row>
    <row r="37" spans="1:14" x14ac:dyDescent="0.3">
      <c r="B37" s="23" t="s">
        <v>1062</v>
      </c>
      <c r="C37" s="133"/>
      <c r="D37" s="134">
        <v>46123</v>
      </c>
      <c r="E37" s="23"/>
      <c r="F37" s="133"/>
      <c r="G37" s="134">
        <f t="shared" si="0"/>
        <v>46184</v>
      </c>
      <c r="H37" s="23" t="s">
        <v>155</v>
      </c>
      <c r="I37" s="23" t="s">
        <v>336</v>
      </c>
      <c r="J37" s="23" t="s">
        <v>337</v>
      </c>
      <c r="K37" s="23" t="s">
        <v>1063</v>
      </c>
      <c r="L37" s="23" t="s">
        <v>1064</v>
      </c>
      <c r="M37" s="24">
        <f t="shared" si="3"/>
        <v>47218</v>
      </c>
      <c r="N37" s="33" t="s">
        <v>997</v>
      </c>
    </row>
    <row r="38" spans="1:14" x14ac:dyDescent="0.3">
      <c r="B38" s="50" t="s">
        <v>1065</v>
      </c>
      <c r="C38" s="122">
        <v>10000000</v>
      </c>
      <c r="D38" s="121">
        <v>46123</v>
      </c>
      <c r="E38" s="50" t="s">
        <v>17</v>
      </c>
      <c r="F38" s="122">
        <v>800000</v>
      </c>
      <c r="G38" s="121">
        <f t="shared" si="0"/>
        <v>46184</v>
      </c>
      <c r="H38" s="50" t="s">
        <v>545</v>
      </c>
      <c r="I38" s="50" t="s">
        <v>1066</v>
      </c>
      <c r="J38" s="50" t="str">
        <f t="shared" ref="J38:J47" si="4">IF(B38&gt;0,B38,"")</f>
        <v>송현미</v>
      </c>
      <c r="K38" s="50" t="s">
        <v>1067</v>
      </c>
      <c r="L38" s="50" t="s">
        <v>1068</v>
      </c>
      <c r="M38" s="52">
        <f t="shared" si="3"/>
        <v>47218</v>
      </c>
    </row>
    <row r="39" spans="1:14" x14ac:dyDescent="0.3">
      <c r="B39" s="50" t="s">
        <v>1069</v>
      </c>
      <c r="C39" s="122">
        <v>10000000</v>
      </c>
      <c r="D39" s="121">
        <v>46123</v>
      </c>
      <c r="E39" s="50" t="s">
        <v>17</v>
      </c>
      <c r="F39" s="122">
        <v>800000</v>
      </c>
      <c r="G39" s="121">
        <f t="shared" si="0"/>
        <v>46184</v>
      </c>
      <c r="H39" s="50" t="s">
        <v>1070</v>
      </c>
      <c r="I39" s="50" t="s">
        <v>1071</v>
      </c>
      <c r="J39" s="50" t="str">
        <f t="shared" si="4"/>
        <v>정윤숙</v>
      </c>
      <c r="K39" s="50" t="s">
        <v>1072</v>
      </c>
      <c r="L39" s="50" t="s">
        <v>1073</v>
      </c>
      <c r="M39" s="52">
        <f t="shared" si="3"/>
        <v>47218</v>
      </c>
    </row>
    <row r="40" spans="1:14" x14ac:dyDescent="0.3">
      <c r="B40" s="47" t="s">
        <v>1074</v>
      </c>
      <c r="C40" s="130">
        <v>10000000</v>
      </c>
      <c r="D40" s="135">
        <v>46119</v>
      </c>
      <c r="E40" s="47" t="s">
        <v>17</v>
      </c>
      <c r="F40" s="130">
        <v>500000</v>
      </c>
      <c r="G40" s="135">
        <f t="shared" si="0"/>
        <v>46180</v>
      </c>
      <c r="H40" s="48" t="s">
        <v>155</v>
      </c>
      <c r="I40" s="47" t="s">
        <v>1075</v>
      </c>
      <c r="J40" s="47" t="str">
        <f t="shared" si="4"/>
        <v>신재교</v>
      </c>
      <c r="K40" s="47" t="s">
        <v>1076</v>
      </c>
      <c r="L40" s="47" t="s">
        <v>1077</v>
      </c>
      <c r="M40" s="49">
        <f t="shared" si="3"/>
        <v>47214</v>
      </c>
      <c r="N40" s="73" t="s">
        <v>513</v>
      </c>
    </row>
    <row r="41" spans="1:14" x14ac:dyDescent="0.3">
      <c r="B41" s="23" t="s">
        <v>1078</v>
      </c>
      <c r="C41" s="133">
        <v>10000000</v>
      </c>
      <c r="D41" s="134">
        <v>46119</v>
      </c>
      <c r="E41" s="23" t="s">
        <v>17</v>
      </c>
      <c r="F41" s="133">
        <v>800000</v>
      </c>
      <c r="G41" s="134">
        <f t="shared" si="0"/>
        <v>46180</v>
      </c>
      <c r="H41" s="23"/>
      <c r="I41" s="23" t="s">
        <v>1079</v>
      </c>
      <c r="J41" s="23" t="str">
        <f t="shared" si="4"/>
        <v>최문선</v>
      </c>
      <c r="K41" s="23" t="s">
        <v>1080</v>
      </c>
      <c r="L41" s="23" t="s">
        <v>1081</v>
      </c>
      <c r="M41" s="24">
        <f t="shared" si="3"/>
        <v>47214</v>
      </c>
      <c r="N41" s="25" t="s">
        <v>816</v>
      </c>
    </row>
    <row r="42" spans="1:14" x14ac:dyDescent="0.3">
      <c r="B42" s="50" t="s">
        <v>1082</v>
      </c>
      <c r="C42" s="122">
        <v>10000000</v>
      </c>
      <c r="D42" s="121">
        <v>46120</v>
      </c>
      <c r="E42" s="50" t="s">
        <v>17</v>
      </c>
      <c r="F42" s="122"/>
      <c r="G42" s="121">
        <f t="shared" si="0"/>
        <v>46181</v>
      </c>
      <c r="H42" s="50" t="s">
        <v>545</v>
      </c>
      <c r="I42" s="50" t="s">
        <v>1083</v>
      </c>
      <c r="J42" s="50" t="str">
        <f t="shared" si="4"/>
        <v>차정숙</v>
      </c>
      <c r="K42" s="50" t="s">
        <v>1084</v>
      </c>
      <c r="L42" s="50" t="s">
        <v>1085</v>
      </c>
      <c r="M42" s="52">
        <f t="shared" si="3"/>
        <v>47215</v>
      </c>
    </row>
    <row r="43" spans="1:14" x14ac:dyDescent="0.3">
      <c r="A43" s="53" t="s">
        <v>98</v>
      </c>
      <c r="B43" s="50" t="s">
        <v>1086</v>
      </c>
      <c r="C43" s="122">
        <v>10000000</v>
      </c>
      <c r="D43" s="121">
        <v>46121</v>
      </c>
      <c r="E43" s="50" t="s">
        <v>17</v>
      </c>
      <c r="F43" s="122">
        <v>800000</v>
      </c>
      <c r="G43" s="121">
        <f t="shared" si="0"/>
        <v>46182</v>
      </c>
      <c r="H43" s="50" t="s">
        <v>155</v>
      </c>
      <c r="I43" s="50" t="s">
        <v>1087</v>
      </c>
      <c r="J43" s="50" t="str">
        <f t="shared" si="4"/>
        <v>나건국</v>
      </c>
      <c r="K43" s="50" t="s">
        <v>1088</v>
      </c>
      <c r="L43" s="50" t="s">
        <v>1089</v>
      </c>
      <c r="M43" s="52">
        <f t="shared" si="3"/>
        <v>47216</v>
      </c>
    </row>
    <row r="44" spans="1:14" x14ac:dyDescent="0.3">
      <c r="B44" s="50" t="s">
        <v>216</v>
      </c>
      <c r="C44" s="122">
        <v>10000000</v>
      </c>
      <c r="D44" s="121">
        <v>46121</v>
      </c>
      <c r="E44" s="50" t="s">
        <v>17</v>
      </c>
      <c r="F44" s="122">
        <v>800000</v>
      </c>
      <c r="G44" s="121">
        <f t="shared" si="0"/>
        <v>46182</v>
      </c>
      <c r="H44" s="50" t="s">
        <v>499</v>
      </c>
      <c r="I44" s="50" t="s">
        <v>1090</v>
      </c>
      <c r="J44" s="50" t="str">
        <f t="shared" si="4"/>
        <v>이현정</v>
      </c>
      <c r="K44" s="50" t="s">
        <v>1091</v>
      </c>
      <c r="L44" s="50" t="s">
        <v>1092</v>
      </c>
      <c r="M44" s="52">
        <f t="shared" si="3"/>
        <v>47216</v>
      </c>
    </row>
    <row r="45" spans="1:14" x14ac:dyDescent="0.3">
      <c r="B45" s="50" t="s">
        <v>1093</v>
      </c>
      <c r="C45" s="122">
        <v>10000000</v>
      </c>
      <c r="D45" s="121">
        <v>46122</v>
      </c>
      <c r="E45" s="50" t="s">
        <v>17</v>
      </c>
      <c r="F45" s="122"/>
      <c r="G45" s="121">
        <f t="shared" si="0"/>
        <v>46183</v>
      </c>
      <c r="H45" s="50" t="s">
        <v>545</v>
      </c>
      <c r="I45" s="50" t="s">
        <v>1094</v>
      </c>
      <c r="J45" s="50" t="str">
        <f t="shared" si="4"/>
        <v>최윤경</v>
      </c>
      <c r="K45" s="50" t="s">
        <v>1095</v>
      </c>
      <c r="L45" s="50" t="s">
        <v>1096</v>
      </c>
      <c r="M45" s="52">
        <f t="shared" si="3"/>
        <v>47217</v>
      </c>
    </row>
    <row r="46" spans="1:14" x14ac:dyDescent="0.3">
      <c r="A46" s="53" t="s">
        <v>973</v>
      </c>
      <c r="B46" s="50" t="s">
        <v>1097</v>
      </c>
      <c r="C46" s="122">
        <v>10000000</v>
      </c>
      <c r="D46" s="121">
        <v>46122</v>
      </c>
      <c r="E46" s="50" t="s">
        <v>17</v>
      </c>
      <c r="F46" s="122">
        <v>800000</v>
      </c>
      <c r="G46" s="121">
        <f t="shared" si="0"/>
        <v>46183</v>
      </c>
      <c r="H46" s="50" t="s">
        <v>499</v>
      </c>
      <c r="I46" s="50" t="s">
        <v>1098</v>
      </c>
      <c r="J46" s="50" t="str">
        <f t="shared" si="4"/>
        <v>이정옥</v>
      </c>
      <c r="K46" s="50" t="s">
        <v>1099</v>
      </c>
      <c r="L46" s="50" t="s">
        <v>1100</v>
      </c>
      <c r="M46" s="52">
        <f t="shared" si="3"/>
        <v>47217</v>
      </c>
      <c r="N46" s="53" t="s">
        <v>1101</v>
      </c>
    </row>
    <row r="47" spans="1:14" x14ac:dyDescent="0.3">
      <c r="B47" s="50" t="s">
        <v>1102</v>
      </c>
      <c r="C47" s="122">
        <v>10000000</v>
      </c>
      <c r="D47" s="121">
        <v>46123</v>
      </c>
      <c r="E47" s="50" t="s">
        <v>17</v>
      </c>
      <c r="F47" s="122"/>
      <c r="G47" s="121">
        <f t="shared" si="0"/>
        <v>46184</v>
      </c>
      <c r="H47" s="50" t="s">
        <v>449</v>
      </c>
      <c r="I47" s="50" t="s">
        <v>1103</v>
      </c>
      <c r="J47" s="50" t="str">
        <f t="shared" si="4"/>
        <v>김선미</v>
      </c>
      <c r="K47" s="50" t="s">
        <v>1104</v>
      </c>
      <c r="L47" s="50" t="s">
        <v>1105</v>
      </c>
      <c r="M47" s="52">
        <f t="shared" si="3"/>
        <v>47218</v>
      </c>
    </row>
    <row r="48" spans="1:14" x14ac:dyDescent="0.3">
      <c r="B48" s="23" t="s">
        <v>1106</v>
      </c>
      <c r="C48" s="133"/>
      <c r="D48" s="134">
        <v>46123</v>
      </c>
      <c r="E48" s="23" t="s">
        <v>17</v>
      </c>
      <c r="F48" s="133"/>
      <c r="G48" s="134">
        <f t="shared" si="0"/>
        <v>46184</v>
      </c>
      <c r="H48" s="23" t="s">
        <v>155</v>
      </c>
      <c r="I48" s="23" t="s">
        <v>336</v>
      </c>
      <c r="J48" s="23" t="s">
        <v>337</v>
      </c>
      <c r="K48" s="23" t="s">
        <v>1107</v>
      </c>
      <c r="L48" s="23" t="s">
        <v>1108</v>
      </c>
      <c r="M48" s="24">
        <f t="shared" si="3"/>
        <v>47218</v>
      </c>
      <c r="N48" s="33" t="s">
        <v>997</v>
      </c>
    </row>
    <row r="49" spans="1:14" x14ac:dyDescent="0.3">
      <c r="B49" s="23" t="s">
        <v>909</v>
      </c>
      <c r="C49" s="133">
        <v>60000000</v>
      </c>
      <c r="D49" s="134">
        <v>46114</v>
      </c>
      <c r="E49" s="23" t="s">
        <v>17</v>
      </c>
      <c r="F49" s="133"/>
      <c r="G49" s="134">
        <f t="shared" si="0"/>
        <v>46175</v>
      </c>
      <c r="H49" s="23" t="s">
        <v>545</v>
      </c>
      <c r="I49" s="23" t="s">
        <v>1109</v>
      </c>
      <c r="J49" s="23" t="str">
        <f>IF(B49&gt;0,B49,"")</f>
        <v>최원숙</v>
      </c>
      <c r="K49" s="23" t="s">
        <v>911</v>
      </c>
      <c r="L49" s="23" t="s">
        <v>912</v>
      </c>
      <c r="M49" s="24">
        <f t="shared" si="3"/>
        <v>47209</v>
      </c>
      <c r="N49" s="25" t="s">
        <v>1110</v>
      </c>
    </row>
    <row r="50" spans="1:14" x14ac:dyDescent="0.3">
      <c r="B50" s="23" t="s">
        <v>1111</v>
      </c>
      <c r="C50" s="133"/>
      <c r="D50" s="134">
        <v>46123</v>
      </c>
      <c r="E50" s="23"/>
      <c r="F50" s="133"/>
      <c r="G50" s="134">
        <f t="shared" si="0"/>
        <v>46184</v>
      </c>
      <c r="H50" s="23" t="s">
        <v>155</v>
      </c>
      <c r="I50" s="23" t="s">
        <v>336</v>
      </c>
      <c r="J50" s="23" t="s">
        <v>337</v>
      </c>
      <c r="K50" s="23" t="s">
        <v>1112</v>
      </c>
      <c r="L50" s="23" t="s">
        <v>1113</v>
      </c>
      <c r="M50" s="24">
        <f t="shared" si="3"/>
        <v>47218</v>
      </c>
      <c r="N50" s="33" t="s">
        <v>997</v>
      </c>
    </row>
    <row r="51" spans="1:14" x14ac:dyDescent="0.3">
      <c r="A51" s="66" t="s">
        <v>55</v>
      </c>
      <c r="B51" s="23" t="s">
        <v>1114</v>
      </c>
      <c r="C51" s="136">
        <v>60000000</v>
      </c>
      <c r="D51" s="134">
        <v>46120</v>
      </c>
      <c r="E51" s="23" t="s">
        <v>17</v>
      </c>
      <c r="F51" s="136">
        <v>800000</v>
      </c>
      <c r="G51" s="134">
        <f t="shared" si="0"/>
        <v>46181</v>
      </c>
      <c r="H51" s="23" t="s">
        <v>155</v>
      </c>
      <c r="I51" s="23" t="s">
        <v>1115</v>
      </c>
      <c r="J51" s="23" t="str">
        <f>IF(B51&gt;0,B51,"")</f>
        <v>유정숙</v>
      </c>
      <c r="K51" s="23" t="s">
        <v>1116</v>
      </c>
      <c r="L51" s="23" t="s">
        <v>1117</v>
      </c>
      <c r="M51" s="24">
        <f t="shared" si="3"/>
        <v>47215</v>
      </c>
      <c r="N51" s="33" t="s">
        <v>1118</v>
      </c>
    </row>
    <row r="52" spans="1:14" x14ac:dyDescent="0.3">
      <c r="B52" s="50" t="s">
        <v>1119</v>
      </c>
      <c r="C52" s="122">
        <v>10000000</v>
      </c>
      <c r="D52" s="121">
        <v>45752</v>
      </c>
      <c r="E52" s="50" t="s">
        <v>535</v>
      </c>
      <c r="F52" s="122">
        <v>800000</v>
      </c>
      <c r="G52" s="121">
        <f t="shared" si="0"/>
        <v>45813</v>
      </c>
      <c r="H52" s="50" t="s">
        <v>545</v>
      </c>
      <c r="I52" s="50" t="s">
        <v>1120</v>
      </c>
      <c r="J52" s="50" t="str">
        <f>IF(B52&gt;0,B52,"")</f>
        <v>윤종현</v>
      </c>
      <c r="K52" s="50" t="s">
        <v>1121</v>
      </c>
      <c r="L52" s="50" t="s">
        <v>1122</v>
      </c>
      <c r="M52" s="52">
        <f t="shared" si="3"/>
        <v>46847</v>
      </c>
    </row>
    <row r="53" spans="1:14" x14ac:dyDescent="0.3">
      <c r="B53" s="50" t="s">
        <v>1123</v>
      </c>
      <c r="C53" s="122">
        <v>10000000</v>
      </c>
      <c r="D53" s="121">
        <v>46117</v>
      </c>
      <c r="E53" s="50" t="s">
        <v>535</v>
      </c>
      <c r="F53" s="122"/>
      <c r="G53" s="121">
        <f t="shared" si="0"/>
        <v>46178</v>
      </c>
      <c r="H53" s="50" t="s">
        <v>545</v>
      </c>
      <c r="I53" s="50" t="s">
        <v>1124</v>
      </c>
      <c r="J53" s="50" t="str">
        <f>IF(B53&gt;0,B53,"")</f>
        <v>이윤신</v>
      </c>
      <c r="K53" s="50" t="s">
        <v>1125</v>
      </c>
      <c r="L53" s="50" t="s">
        <v>1126</v>
      </c>
      <c r="M53" s="52">
        <f t="shared" si="3"/>
        <v>47212</v>
      </c>
    </row>
    <row r="54" spans="1:14" x14ac:dyDescent="0.3">
      <c r="B54" s="23" t="s">
        <v>1127</v>
      </c>
      <c r="C54" s="133"/>
      <c r="D54" s="134">
        <v>45758</v>
      </c>
      <c r="E54" s="23"/>
      <c r="F54" s="133"/>
      <c r="G54" s="134">
        <f t="shared" si="0"/>
        <v>45819</v>
      </c>
      <c r="H54" s="23" t="s">
        <v>155</v>
      </c>
      <c r="I54" s="23" t="s">
        <v>336</v>
      </c>
      <c r="J54" s="23" t="s">
        <v>337</v>
      </c>
      <c r="K54" s="23" t="s">
        <v>1128</v>
      </c>
      <c r="L54" s="23" t="s">
        <v>1129</v>
      </c>
      <c r="M54" s="24">
        <f t="shared" si="3"/>
        <v>46853</v>
      </c>
      <c r="N54" s="33" t="s">
        <v>997</v>
      </c>
    </row>
    <row r="55" spans="1:14" x14ac:dyDescent="0.3">
      <c r="B55" s="50" t="s">
        <v>1130</v>
      </c>
      <c r="C55" s="122">
        <v>20000000</v>
      </c>
      <c r="D55" s="121">
        <v>46114</v>
      </c>
      <c r="E55" s="50" t="s">
        <v>17</v>
      </c>
      <c r="F55" s="122">
        <v>1528000</v>
      </c>
      <c r="G55" s="121">
        <f t="shared" si="0"/>
        <v>46175</v>
      </c>
      <c r="H55" s="50" t="s">
        <v>499</v>
      </c>
      <c r="I55" s="50" t="s">
        <v>897</v>
      </c>
      <c r="J55" s="50" t="s">
        <v>896</v>
      </c>
      <c r="K55" s="50" t="s">
        <v>1131</v>
      </c>
      <c r="L55" s="50" t="s">
        <v>899</v>
      </c>
      <c r="M55" s="52">
        <f t="shared" si="3"/>
        <v>47209</v>
      </c>
    </row>
    <row r="56" spans="1:14" x14ac:dyDescent="0.3">
      <c r="A56" s="53" t="s">
        <v>98</v>
      </c>
      <c r="B56" s="50" t="s">
        <v>1132</v>
      </c>
      <c r="C56" s="122">
        <v>10000000</v>
      </c>
      <c r="D56" s="121">
        <v>46115</v>
      </c>
      <c r="E56" s="50" t="s">
        <v>17</v>
      </c>
      <c r="F56" s="122">
        <v>800000</v>
      </c>
      <c r="G56" s="121">
        <f t="shared" si="0"/>
        <v>46176</v>
      </c>
      <c r="H56" s="50" t="s">
        <v>499</v>
      </c>
      <c r="I56" s="50" t="s">
        <v>1133</v>
      </c>
      <c r="J56" s="50" t="str">
        <f>IF(B56&gt;0,B56,"")</f>
        <v>장부선</v>
      </c>
      <c r="K56" s="50" t="s">
        <v>1134</v>
      </c>
      <c r="L56" s="50" t="s">
        <v>1135</v>
      </c>
      <c r="M56" s="52">
        <f t="shared" si="3"/>
        <v>47210</v>
      </c>
    </row>
    <row r="57" spans="1:14" x14ac:dyDescent="0.3">
      <c r="A57" s="53" t="s">
        <v>98</v>
      </c>
      <c r="B57" s="50" t="s">
        <v>1136</v>
      </c>
      <c r="C57" s="122">
        <v>10000000</v>
      </c>
      <c r="D57" s="121">
        <v>46116</v>
      </c>
      <c r="E57" s="50" t="s">
        <v>17</v>
      </c>
      <c r="F57" s="122">
        <v>800000</v>
      </c>
      <c r="G57" s="121">
        <f t="shared" si="0"/>
        <v>46177</v>
      </c>
      <c r="H57" s="50" t="s">
        <v>595</v>
      </c>
      <c r="I57" s="50" t="s">
        <v>1137</v>
      </c>
      <c r="J57" s="50" t="str">
        <f>IF(B57&gt;0,B57,"")</f>
        <v>김영택</v>
      </c>
      <c r="K57" s="50" t="s">
        <v>1138</v>
      </c>
      <c r="L57" s="50" t="s">
        <v>1139</v>
      </c>
      <c r="M57" s="52">
        <f t="shared" si="3"/>
        <v>47211</v>
      </c>
    </row>
    <row r="58" spans="1:14" x14ac:dyDescent="0.3">
      <c r="A58" s="53" t="s">
        <v>98</v>
      </c>
      <c r="B58" s="50" t="s">
        <v>1140</v>
      </c>
      <c r="C58" s="122">
        <v>10000000</v>
      </c>
      <c r="D58" s="121">
        <v>46116</v>
      </c>
      <c r="E58" s="50" t="s">
        <v>17</v>
      </c>
      <c r="F58" s="122">
        <v>800000</v>
      </c>
      <c r="G58" s="121">
        <f t="shared" si="0"/>
        <v>46177</v>
      </c>
      <c r="H58" s="50" t="s">
        <v>545</v>
      </c>
      <c r="I58" s="50" t="s">
        <v>1141</v>
      </c>
      <c r="J58" s="50" t="str">
        <f>IF(B58&gt;0,B58,"")</f>
        <v>배태원</v>
      </c>
      <c r="K58" s="50" t="s">
        <v>1142</v>
      </c>
      <c r="L58" s="50" t="s">
        <v>1143</v>
      </c>
      <c r="M58" s="52">
        <f t="shared" si="3"/>
        <v>47211</v>
      </c>
    </row>
    <row r="59" spans="1:14" x14ac:dyDescent="0.3">
      <c r="B59" s="50" t="s">
        <v>1144</v>
      </c>
      <c r="C59" s="122">
        <v>10000000</v>
      </c>
      <c r="D59" s="121">
        <v>46119</v>
      </c>
      <c r="E59" s="50" t="s">
        <v>17</v>
      </c>
      <c r="F59" s="122">
        <v>800000</v>
      </c>
      <c r="G59" s="121">
        <f t="shared" si="0"/>
        <v>46180</v>
      </c>
      <c r="H59" s="50" t="s">
        <v>499</v>
      </c>
      <c r="I59" s="50" t="s">
        <v>1145</v>
      </c>
      <c r="J59" s="50" t="str">
        <f>IF(B59&gt;0,B59,"")</f>
        <v>손민경</v>
      </c>
      <c r="K59" s="50" t="s">
        <v>1146</v>
      </c>
      <c r="L59" s="50" t="s">
        <v>1147</v>
      </c>
      <c r="M59" s="52">
        <f t="shared" si="3"/>
        <v>47214</v>
      </c>
    </row>
    <row r="60" spans="1:14" x14ac:dyDescent="0.3">
      <c r="A60" s="53" t="s">
        <v>98</v>
      </c>
      <c r="B60" s="50" t="s">
        <v>1148</v>
      </c>
      <c r="C60" s="122">
        <v>10000000</v>
      </c>
      <c r="D60" s="121">
        <v>46119</v>
      </c>
      <c r="E60" s="50" t="s">
        <v>17</v>
      </c>
      <c r="F60" s="122">
        <v>800000</v>
      </c>
      <c r="G60" s="121">
        <f t="shared" si="0"/>
        <v>46180</v>
      </c>
      <c r="H60" s="50" t="s">
        <v>755</v>
      </c>
      <c r="I60" s="50" t="s">
        <v>1149</v>
      </c>
      <c r="J60" s="50" t="s">
        <v>1150</v>
      </c>
      <c r="K60" s="50" t="s">
        <v>1151</v>
      </c>
      <c r="L60" s="50" t="s">
        <v>1152</v>
      </c>
      <c r="M60" s="52">
        <f t="shared" si="3"/>
        <v>47214</v>
      </c>
    </row>
    <row r="61" spans="1:14" x14ac:dyDescent="0.3">
      <c r="A61" s="53" t="s">
        <v>453</v>
      </c>
      <c r="B61" s="50" t="s">
        <v>1153</v>
      </c>
      <c r="C61" s="122">
        <v>10000000</v>
      </c>
      <c r="D61" s="121">
        <v>46120</v>
      </c>
      <c r="E61" s="50" t="s">
        <v>17</v>
      </c>
      <c r="F61" s="122">
        <v>500000</v>
      </c>
      <c r="G61" s="121">
        <f t="shared" si="0"/>
        <v>46181</v>
      </c>
      <c r="H61" s="50" t="s">
        <v>155</v>
      </c>
      <c r="I61" s="50" t="s">
        <v>1154</v>
      </c>
      <c r="J61" s="50" t="str">
        <f>IF(B61&gt;0,B61,"")</f>
        <v>김순영</v>
      </c>
      <c r="K61" s="50" t="s">
        <v>1155</v>
      </c>
      <c r="L61" s="50" t="s">
        <v>1156</v>
      </c>
      <c r="M61" s="52">
        <f t="shared" si="3"/>
        <v>47215</v>
      </c>
    </row>
    <row r="62" spans="1:14" x14ac:dyDescent="0.3">
      <c r="A62" s="53" t="s">
        <v>1157</v>
      </c>
      <c r="B62" s="50" t="s">
        <v>1158</v>
      </c>
      <c r="C62" s="122">
        <v>10000000</v>
      </c>
      <c r="D62" s="121">
        <v>46120</v>
      </c>
      <c r="E62" s="50" t="s">
        <v>17</v>
      </c>
      <c r="F62" s="122">
        <v>800000</v>
      </c>
      <c r="G62" s="121">
        <f t="shared" si="0"/>
        <v>46181</v>
      </c>
      <c r="H62" s="50" t="s">
        <v>155</v>
      </c>
      <c r="I62" s="50" t="s">
        <v>1159</v>
      </c>
      <c r="J62" s="50" t="str">
        <f>IF(B62&gt;0,B62,"")</f>
        <v>이정민</v>
      </c>
      <c r="K62" s="50" t="s">
        <v>1160</v>
      </c>
      <c r="L62" s="50" t="s">
        <v>1161</v>
      </c>
      <c r="M62" s="52">
        <f t="shared" si="3"/>
        <v>47215</v>
      </c>
    </row>
    <row r="63" spans="1:14" x14ac:dyDescent="0.3">
      <c r="B63" s="50" t="s">
        <v>1162</v>
      </c>
      <c r="C63" s="122">
        <v>10000000</v>
      </c>
      <c r="D63" s="121">
        <v>46121</v>
      </c>
      <c r="E63" s="50" t="s">
        <v>17</v>
      </c>
      <c r="F63" s="122"/>
      <c r="G63" s="121">
        <f t="shared" si="0"/>
        <v>46182</v>
      </c>
      <c r="H63" s="50" t="s">
        <v>449</v>
      </c>
      <c r="I63" s="50" t="s">
        <v>925</v>
      </c>
      <c r="J63" s="50" t="s">
        <v>924</v>
      </c>
      <c r="K63" s="50" t="s">
        <v>1163</v>
      </c>
      <c r="L63" s="50" t="s">
        <v>927</v>
      </c>
      <c r="M63" s="52">
        <f t="shared" si="3"/>
        <v>47216</v>
      </c>
    </row>
    <row r="64" spans="1:14" x14ac:dyDescent="0.3">
      <c r="B64" s="50" t="s">
        <v>1086</v>
      </c>
      <c r="C64" s="122">
        <v>10000000</v>
      </c>
      <c r="D64" s="121">
        <v>46121</v>
      </c>
      <c r="E64" s="50" t="s">
        <v>17</v>
      </c>
      <c r="F64" s="122"/>
      <c r="G64" s="121">
        <f t="shared" si="0"/>
        <v>46182</v>
      </c>
      <c r="H64" s="50" t="s">
        <v>449</v>
      </c>
      <c r="I64" s="50" t="s">
        <v>777</v>
      </c>
      <c r="J64" s="50" t="s">
        <v>778</v>
      </c>
      <c r="K64" s="50" t="s">
        <v>1088</v>
      </c>
      <c r="L64" s="50" t="s">
        <v>1089</v>
      </c>
      <c r="M64" s="52">
        <f t="shared" si="3"/>
        <v>47216</v>
      </c>
    </row>
    <row r="65" spans="1:13" x14ac:dyDescent="0.3">
      <c r="A65" s="53" t="s">
        <v>98</v>
      </c>
      <c r="B65" s="50" t="s">
        <v>1164</v>
      </c>
      <c r="C65" s="122">
        <v>10000000</v>
      </c>
      <c r="D65" s="121">
        <v>46121</v>
      </c>
      <c r="E65" s="50" t="s">
        <v>17</v>
      </c>
      <c r="F65" s="122">
        <v>800000</v>
      </c>
      <c r="G65" s="121">
        <f t="shared" si="0"/>
        <v>46182</v>
      </c>
      <c r="H65" s="50" t="s">
        <v>524</v>
      </c>
      <c r="I65" s="50" t="s">
        <v>1165</v>
      </c>
      <c r="J65" s="50" t="str">
        <f>IF(B65&gt;0,B65,"")</f>
        <v>홍운표</v>
      </c>
      <c r="K65" s="50" t="s">
        <v>1166</v>
      </c>
      <c r="L65" s="50" t="s">
        <v>1167</v>
      </c>
      <c r="M65" s="52">
        <f t="shared" si="3"/>
        <v>47216</v>
      </c>
    </row>
    <row r="66" spans="1:13" x14ac:dyDescent="0.3">
      <c r="A66" s="53" t="s">
        <v>98</v>
      </c>
      <c r="B66" s="50" t="s">
        <v>1168</v>
      </c>
      <c r="C66" s="122">
        <v>10000000</v>
      </c>
      <c r="D66" s="121">
        <v>46121</v>
      </c>
      <c r="E66" s="50" t="s">
        <v>17</v>
      </c>
      <c r="F66" s="122">
        <v>800000</v>
      </c>
      <c r="G66" s="121">
        <f t="shared" si="0"/>
        <v>46182</v>
      </c>
      <c r="H66" s="50" t="s">
        <v>449</v>
      </c>
      <c r="I66" s="50" t="s">
        <v>1169</v>
      </c>
      <c r="J66" s="50" t="str">
        <f>IF(B66&gt;0,B66,"")</f>
        <v>손보라</v>
      </c>
      <c r="K66" s="50" t="s">
        <v>1170</v>
      </c>
      <c r="L66" s="50" t="s">
        <v>1171</v>
      </c>
      <c r="M66" s="52">
        <f t="shared" si="3"/>
        <v>47216</v>
      </c>
    </row>
    <row r="67" spans="1:13" x14ac:dyDescent="0.3">
      <c r="B67" s="50" t="s">
        <v>267</v>
      </c>
      <c r="C67" s="122">
        <v>10000000</v>
      </c>
      <c r="D67" s="121">
        <v>46121</v>
      </c>
      <c r="E67" s="50" t="s">
        <v>17</v>
      </c>
      <c r="F67" s="122"/>
      <c r="G67" s="121">
        <f t="shared" ref="G67:G130" si="5">IF(D67&gt;0,EDATE(D67,2),"")</f>
        <v>46182</v>
      </c>
      <c r="H67" s="50" t="s">
        <v>545</v>
      </c>
      <c r="I67" s="50" t="s">
        <v>1172</v>
      </c>
      <c r="J67" s="50" t="str">
        <f>IF(B67&gt;0,B67,"")</f>
        <v>이정순</v>
      </c>
      <c r="K67" s="50" t="s">
        <v>1173</v>
      </c>
      <c r="L67" s="50" t="s">
        <v>1174</v>
      </c>
      <c r="M67" s="52">
        <f t="shared" ref="M67:M98" si="6">IF(D67&gt;0,EDATE(D67,36)-1,"")</f>
        <v>47216</v>
      </c>
    </row>
    <row r="68" spans="1:13" x14ac:dyDescent="0.3">
      <c r="B68" s="50" t="s">
        <v>1175</v>
      </c>
      <c r="C68" s="122">
        <v>10000000</v>
      </c>
      <c r="D68" s="121">
        <v>46122</v>
      </c>
      <c r="E68" s="50" t="s">
        <v>17</v>
      </c>
      <c r="F68" s="122"/>
      <c r="G68" s="121">
        <f t="shared" si="5"/>
        <v>46183</v>
      </c>
      <c r="H68" s="50" t="s">
        <v>155</v>
      </c>
      <c r="I68" s="50" t="s">
        <v>1176</v>
      </c>
      <c r="J68" s="50" t="str">
        <f>IF(B68&gt;0,B68,"")</f>
        <v>양장순</v>
      </c>
      <c r="K68" s="50" t="s">
        <v>1177</v>
      </c>
      <c r="L68" s="50" t="s">
        <v>1178</v>
      </c>
      <c r="M68" s="52">
        <f t="shared" si="6"/>
        <v>47217</v>
      </c>
    </row>
    <row r="69" spans="1:13" x14ac:dyDescent="0.3">
      <c r="B69" s="50" t="s">
        <v>1179</v>
      </c>
      <c r="C69" s="122">
        <v>10000000</v>
      </c>
      <c r="D69" s="121">
        <v>46122</v>
      </c>
      <c r="E69" s="50" t="s">
        <v>17</v>
      </c>
      <c r="F69" s="122">
        <v>800000</v>
      </c>
      <c r="G69" s="121">
        <f t="shared" si="5"/>
        <v>46183</v>
      </c>
      <c r="H69" s="50" t="s">
        <v>155</v>
      </c>
      <c r="I69" s="50" t="s">
        <v>1180</v>
      </c>
      <c r="J69" s="50" t="s">
        <v>716</v>
      </c>
      <c r="K69" s="50" t="s">
        <v>1181</v>
      </c>
      <c r="L69" s="50" t="s">
        <v>1182</v>
      </c>
      <c r="M69" s="52">
        <f t="shared" si="6"/>
        <v>47217</v>
      </c>
    </row>
    <row r="70" spans="1:13" x14ac:dyDescent="0.3">
      <c r="B70" s="50" t="s">
        <v>1183</v>
      </c>
      <c r="C70" s="122">
        <v>10000000</v>
      </c>
      <c r="D70" s="121">
        <v>46122</v>
      </c>
      <c r="E70" s="50" t="s">
        <v>17</v>
      </c>
      <c r="F70" s="122">
        <v>800000</v>
      </c>
      <c r="G70" s="121">
        <f t="shared" si="5"/>
        <v>46183</v>
      </c>
      <c r="H70" s="50" t="s">
        <v>499</v>
      </c>
      <c r="I70" s="50" t="s">
        <v>1184</v>
      </c>
      <c r="J70" s="50" t="s">
        <v>1185</v>
      </c>
      <c r="K70" s="50" t="s">
        <v>1186</v>
      </c>
      <c r="L70" s="50" t="s">
        <v>1187</v>
      </c>
      <c r="M70" s="52">
        <f t="shared" si="6"/>
        <v>47217</v>
      </c>
    </row>
    <row r="71" spans="1:13" x14ac:dyDescent="0.3">
      <c r="B71" s="50" t="s">
        <v>1188</v>
      </c>
      <c r="C71" s="122">
        <v>30000000</v>
      </c>
      <c r="D71" s="121">
        <v>46123</v>
      </c>
      <c r="E71" s="50" t="s">
        <v>17</v>
      </c>
      <c r="F71" s="122">
        <v>2028000</v>
      </c>
      <c r="G71" s="121">
        <f t="shared" si="5"/>
        <v>46184</v>
      </c>
      <c r="H71" s="50" t="s">
        <v>545</v>
      </c>
      <c r="I71" s="50" t="s">
        <v>1189</v>
      </c>
      <c r="J71" s="50" t="str">
        <f t="shared" ref="J71:J108" si="7">IF(B71&gt;0,B71,"")</f>
        <v>김미옥</v>
      </c>
      <c r="K71" s="50" t="s">
        <v>1190</v>
      </c>
      <c r="L71" s="50" t="s">
        <v>1191</v>
      </c>
      <c r="M71" s="52">
        <f t="shared" si="6"/>
        <v>47218</v>
      </c>
    </row>
    <row r="72" spans="1:13" x14ac:dyDescent="0.3">
      <c r="B72" s="50" t="s">
        <v>1192</v>
      </c>
      <c r="C72" s="122">
        <v>30000000</v>
      </c>
      <c r="D72" s="121">
        <v>46123</v>
      </c>
      <c r="E72" s="50" t="s">
        <v>17</v>
      </c>
      <c r="F72" s="122"/>
      <c r="G72" s="121">
        <f t="shared" si="5"/>
        <v>46184</v>
      </c>
      <c r="H72" s="50" t="s">
        <v>1070</v>
      </c>
      <c r="I72" s="50" t="s">
        <v>1193</v>
      </c>
      <c r="J72" s="50" t="str">
        <f t="shared" si="7"/>
        <v>장시은</v>
      </c>
      <c r="K72" s="50" t="s">
        <v>1194</v>
      </c>
      <c r="L72" s="50" t="s">
        <v>1195</v>
      </c>
      <c r="M72" s="52">
        <f t="shared" si="6"/>
        <v>47218</v>
      </c>
    </row>
    <row r="73" spans="1:13" x14ac:dyDescent="0.3">
      <c r="A73" s="53" t="s">
        <v>98</v>
      </c>
      <c r="B73" s="50" t="s">
        <v>1196</v>
      </c>
      <c r="C73" s="122">
        <v>10000000</v>
      </c>
      <c r="D73" s="121">
        <v>46123</v>
      </c>
      <c r="E73" s="50" t="s">
        <v>17</v>
      </c>
      <c r="F73" s="122">
        <v>800000</v>
      </c>
      <c r="G73" s="121">
        <f t="shared" si="5"/>
        <v>46184</v>
      </c>
      <c r="H73" s="50" t="s">
        <v>1197</v>
      </c>
      <c r="I73" s="50" t="s">
        <v>1198</v>
      </c>
      <c r="J73" s="50" t="str">
        <f t="shared" si="7"/>
        <v>조옥자</v>
      </c>
      <c r="K73" s="50" t="s">
        <v>1199</v>
      </c>
      <c r="L73" s="50" t="s">
        <v>1200</v>
      </c>
      <c r="M73" s="52">
        <f t="shared" si="6"/>
        <v>47218</v>
      </c>
    </row>
    <row r="74" spans="1:13" x14ac:dyDescent="0.3">
      <c r="B74" s="50" t="s">
        <v>1201</v>
      </c>
      <c r="C74" s="122">
        <v>20000000</v>
      </c>
      <c r="D74" s="121">
        <v>46124</v>
      </c>
      <c r="E74" s="50" t="s">
        <v>17</v>
      </c>
      <c r="F74" s="122"/>
      <c r="G74" s="121">
        <f t="shared" si="5"/>
        <v>46185</v>
      </c>
      <c r="H74" s="50" t="s">
        <v>499</v>
      </c>
      <c r="I74" s="50" t="s">
        <v>1202</v>
      </c>
      <c r="J74" s="50" t="str">
        <f t="shared" si="7"/>
        <v>권선진</v>
      </c>
      <c r="K74" s="50" t="s">
        <v>1203</v>
      </c>
      <c r="L74" s="50" t="s">
        <v>1204</v>
      </c>
      <c r="M74" s="52">
        <f t="shared" si="6"/>
        <v>47219</v>
      </c>
    </row>
    <row r="75" spans="1:13" x14ac:dyDescent="0.3">
      <c r="B75" s="50" t="s">
        <v>1205</v>
      </c>
      <c r="C75" s="122">
        <v>10000000</v>
      </c>
      <c r="D75" s="121">
        <v>46124</v>
      </c>
      <c r="E75" s="50" t="s">
        <v>17</v>
      </c>
      <c r="F75" s="122">
        <v>800000</v>
      </c>
      <c r="G75" s="121">
        <f t="shared" si="5"/>
        <v>46185</v>
      </c>
      <c r="H75" s="50" t="s">
        <v>155</v>
      </c>
      <c r="I75" s="50" t="s">
        <v>1206</v>
      </c>
      <c r="J75" s="50" t="str">
        <f t="shared" si="7"/>
        <v>최현옥</v>
      </c>
      <c r="K75" s="50" t="s">
        <v>1207</v>
      </c>
      <c r="L75" s="50" t="s">
        <v>1208</v>
      </c>
      <c r="M75" s="52">
        <f t="shared" si="6"/>
        <v>47219</v>
      </c>
    </row>
    <row r="76" spans="1:13" x14ac:dyDescent="0.3">
      <c r="A76" s="66" t="s">
        <v>1016</v>
      </c>
      <c r="B76" s="50" t="s">
        <v>1209</v>
      </c>
      <c r="C76" s="122">
        <v>10000000</v>
      </c>
      <c r="D76" s="121">
        <v>46125</v>
      </c>
      <c r="E76" s="50" t="s">
        <v>17</v>
      </c>
      <c r="F76" s="122">
        <v>500000</v>
      </c>
      <c r="G76" s="121">
        <f t="shared" si="5"/>
        <v>46186</v>
      </c>
      <c r="H76" s="50" t="s">
        <v>965</v>
      </c>
      <c r="I76" s="50" t="s">
        <v>1210</v>
      </c>
      <c r="J76" s="50" t="str">
        <f t="shared" si="7"/>
        <v>윤완재</v>
      </c>
      <c r="K76" s="50" t="s">
        <v>1211</v>
      </c>
      <c r="L76" s="50" t="s">
        <v>1212</v>
      </c>
      <c r="M76" s="52">
        <f t="shared" si="6"/>
        <v>47220</v>
      </c>
    </row>
    <row r="77" spans="1:13" x14ac:dyDescent="0.3">
      <c r="A77" s="66" t="s">
        <v>1114</v>
      </c>
      <c r="B77" s="50" t="s">
        <v>1213</v>
      </c>
      <c r="C77" s="122">
        <v>20000000</v>
      </c>
      <c r="D77" s="121">
        <v>46125</v>
      </c>
      <c r="E77" s="50" t="s">
        <v>17</v>
      </c>
      <c r="F77" s="122">
        <v>500000</v>
      </c>
      <c r="G77" s="121">
        <f t="shared" si="5"/>
        <v>46186</v>
      </c>
      <c r="H77" s="50" t="s">
        <v>545</v>
      </c>
      <c r="I77" s="50" t="s">
        <v>1214</v>
      </c>
      <c r="J77" s="50" t="str">
        <f t="shared" si="7"/>
        <v>김동수</v>
      </c>
      <c r="K77" s="50" t="s">
        <v>1215</v>
      </c>
      <c r="L77" s="50" t="s">
        <v>1216</v>
      </c>
      <c r="M77" s="52">
        <f t="shared" si="6"/>
        <v>47220</v>
      </c>
    </row>
    <row r="78" spans="1:13" x14ac:dyDescent="0.3">
      <c r="A78" s="66" t="s">
        <v>52</v>
      </c>
      <c r="B78" s="50" t="s">
        <v>1217</v>
      </c>
      <c r="C78" s="122">
        <v>10000000</v>
      </c>
      <c r="D78" s="121">
        <v>46125</v>
      </c>
      <c r="E78" s="50" t="s">
        <v>17</v>
      </c>
      <c r="F78" s="122">
        <v>500000</v>
      </c>
      <c r="G78" s="121">
        <f t="shared" si="5"/>
        <v>46186</v>
      </c>
      <c r="H78" s="50" t="s">
        <v>499</v>
      </c>
      <c r="I78" s="50" t="s">
        <v>1218</v>
      </c>
      <c r="J78" s="50" t="str">
        <f t="shared" si="7"/>
        <v>전현숙</v>
      </c>
      <c r="K78" s="50" t="s">
        <v>1219</v>
      </c>
      <c r="L78" s="50" t="s">
        <v>1220</v>
      </c>
      <c r="M78" s="52">
        <f t="shared" si="6"/>
        <v>47220</v>
      </c>
    </row>
    <row r="79" spans="1:13" x14ac:dyDescent="0.3">
      <c r="B79" s="50" t="s">
        <v>1221</v>
      </c>
      <c r="C79" s="122">
        <v>10000000</v>
      </c>
      <c r="D79" s="121">
        <v>46125</v>
      </c>
      <c r="E79" s="50" t="s">
        <v>17</v>
      </c>
      <c r="F79" s="122">
        <v>500000</v>
      </c>
      <c r="G79" s="121">
        <f t="shared" si="5"/>
        <v>46186</v>
      </c>
      <c r="H79" s="50" t="s">
        <v>1222</v>
      </c>
      <c r="I79" s="50" t="s">
        <v>1223</v>
      </c>
      <c r="J79" s="50" t="str">
        <f t="shared" si="7"/>
        <v>백주경</v>
      </c>
      <c r="K79" s="50" t="s">
        <v>1224</v>
      </c>
      <c r="L79" s="50" t="s">
        <v>1225</v>
      </c>
      <c r="M79" s="52">
        <f t="shared" si="6"/>
        <v>47220</v>
      </c>
    </row>
    <row r="80" spans="1:13" x14ac:dyDescent="0.3">
      <c r="B80" s="50" t="s">
        <v>1226</v>
      </c>
      <c r="C80" s="122">
        <v>10000000</v>
      </c>
      <c r="D80" s="121">
        <v>46125</v>
      </c>
      <c r="E80" s="50" t="s">
        <v>17</v>
      </c>
      <c r="F80" s="122"/>
      <c r="G80" s="121">
        <f t="shared" si="5"/>
        <v>46186</v>
      </c>
      <c r="H80" s="50" t="s">
        <v>545</v>
      </c>
      <c r="I80" s="50" t="s">
        <v>1227</v>
      </c>
      <c r="J80" s="50" t="str">
        <f t="shared" si="7"/>
        <v>김정미</v>
      </c>
      <c r="K80" s="50" t="s">
        <v>1228</v>
      </c>
      <c r="L80" s="50" t="s">
        <v>1229</v>
      </c>
      <c r="M80" s="52">
        <f t="shared" si="6"/>
        <v>47220</v>
      </c>
    </row>
    <row r="81" spans="1:14" x14ac:dyDescent="0.3">
      <c r="B81" s="50" t="s">
        <v>1230</v>
      </c>
      <c r="C81" s="122">
        <v>60000000</v>
      </c>
      <c r="D81" s="121">
        <v>46127</v>
      </c>
      <c r="E81" s="50" t="s">
        <v>17</v>
      </c>
      <c r="F81" s="122">
        <v>3000000</v>
      </c>
      <c r="G81" s="121">
        <f t="shared" si="5"/>
        <v>46188</v>
      </c>
      <c r="H81" s="50" t="s">
        <v>545</v>
      </c>
      <c r="I81" s="50" t="s">
        <v>1231</v>
      </c>
      <c r="J81" s="50" t="str">
        <f t="shared" si="7"/>
        <v>이준옥</v>
      </c>
      <c r="K81" s="50" t="s">
        <v>1232</v>
      </c>
      <c r="L81" s="50" t="s">
        <v>1233</v>
      </c>
      <c r="M81" s="52">
        <f t="shared" si="6"/>
        <v>47222</v>
      </c>
    </row>
    <row r="82" spans="1:14" x14ac:dyDescent="0.3">
      <c r="B82" s="50" t="s">
        <v>1234</v>
      </c>
      <c r="C82" s="122">
        <v>10000000</v>
      </c>
      <c r="D82" s="121">
        <v>46129</v>
      </c>
      <c r="E82" s="50" t="s">
        <v>17</v>
      </c>
      <c r="F82" s="122">
        <v>800000</v>
      </c>
      <c r="G82" s="121">
        <f t="shared" si="5"/>
        <v>46190</v>
      </c>
      <c r="H82" s="50" t="s">
        <v>545</v>
      </c>
      <c r="I82" s="50" t="s">
        <v>1235</v>
      </c>
      <c r="J82" s="50" t="str">
        <f t="shared" si="7"/>
        <v>강미선</v>
      </c>
      <c r="K82" s="50" t="s">
        <v>1236</v>
      </c>
      <c r="L82" s="50" t="s">
        <v>1237</v>
      </c>
      <c r="M82" s="52">
        <f t="shared" si="6"/>
        <v>47224</v>
      </c>
    </row>
    <row r="83" spans="1:14" x14ac:dyDescent="0.3">
      <c r="A83" s="53" t="s">
        <v>98</v>
      </c>
      <c r="B83" s="50" t="s">
        <v>1238</v>
      </c>
      <c r="C83" s="122">
        <v>10000000</v>
      </c>
      <c r="D83" s="121">
        <v>46129</v>
      </c>
      <c r="E83" s="50" t="s">
        <v>17</v>
      </c>
      <c r="F83" s="122">
        <v>800000</v>
      </c>
      <c r="G83" s="121">
        <f t="shared" si="5"/>
        <v>46190</v>
      </c>
      <c r="H83" s="51" t="s">
        <v>595</v>
      </c>
      <c r="I83" s="50" t="s">
        <v>1239</v>
      </c>
      <c r="J83" s="50" t="str">
        <f t="shared" si="7"/>
        <v>양정순</v>
      </c>
      <c r="K83" s="50" t="s">
        <v>1240</v>
      </c>
      <c r="L83" s="50" t="s">
        <v>1241</v>
      </c>
      <c r="M83" s="52">
        <f t="shared" si="6"/>
        <v>47224</v>
      </c>
    </row>
    <row r="84" spans="1:14" x14ac:dyDescent="0.3">
      <c r="A84" s="53" t="s">
        <v>98</v>
      </c>
      <c r="B84" s="50" t="s">
        <v>1242</v>
      </c>
      <c r="C84" s="122">
        <v>10000000</v>
      </c>
      <c r="D84" s="121">
        <v>46129</v>
      </c>
      <c r="E84" s="50" t="s">
        <v>535</v>
      </c>
      <c r="F84" s="122">
        <v>800000</v>
      </c>
      <c r="G84" s="121">
        <f t="shared" si="5"/>
        <v>46190</v>
      </c>
      <c r="H84" s="50" t="s">
        <v>155</v>
      </c>
      <c r="I84" s="50" t="s">
        <v>1243</v>
      </c>
      <c r="J84" s="50" t="str">
        <f t="shared" si="7"/>
        <v>이만우</v>
      </c>
      <c r="K84" s="50" t="s">
        <v>1244</v>
      </c>
      <c r="L84" s="50" t="s">
        <v>1245</v>
      </c>
      <c r="M84" s="52">
        <f t="shared" si="6"/>
        <v>47224</v>
      </c>
    </row>
    <row r="85" spans="1:14" x14ac:dyDescent="0.3">
      <c r="A85" s="53" t="s">
        <v>98</v>
      </c>
      <c r="B85" s="50" t="s">
        <v>1246</v>
      </c>
      <c r="C85" s="122">
        <v>20000000</v>
      </c>
      <c r="D85" s="121">
        <v>46129</v>
      </c>
      <c r="E85" s="50" t="s">
        <v>17</v>
      </c>
      <c r="F85" s="122">
        <v>1528000</v>
      </c>
      <c r="G85" s="121">
        <f t="shared" si="5"/>
        <v>46190</v>
      </c>
      <c r="H85" s="50" t="s">
        <v>545</v>
      </c>
      <c r="I85" s="50" t="s">
        <v>1247</v>
      </c>
      <c r="J85" s="50" t="str">
        <f t="shared" si="7"/>
        <v>남정배</v>
      </c>
      <c r="K85" s="50" t="s">
        <v>1248</v>
      </c>
      <c r="L85" s="50" t="s">
        <v>1249</v>
      </c>
      <c r="M85" s="52">
        <f t="shared" si="6"/>
        <v>47224</v>
      </c>
    </row>
    <row r="86" spans="1:14" x14ac:dyDescent="0.3">
      <c r="A86" s="53" t="s">
        <v>147</v>
      </c>
      <c r="B86" s="50" t="s">
        <v>1250</v>
      </c>
      <c r="C86" s="122">
        <v>10000000</v>
      </c>
      <c r="D86" s="121">
        <v>46130</v>
      </c>
      <c r="E86" s="50" t="s">
        <v>17</v>
      </c>
      <c r="F86" s="122">
        <v>800000</v>
      </c>
      <c r="G86" s="121">
        <f t="shared" si="5"/>
        <v>46191</v>
      </c>
      <c r="H86" s="50" t="s">
        <v>155</v>
      </c>
      <c r="I86" s="50" t="s">
        <v>1251</v>
      </c>
      <c r="J86" s="50" t="str">
        <f t="shared" si="7"/>
        <v>정귀숙</v>
      </c>
      <c r="K86" s="50" t="s">
        <v>1252</v>
      </c>
      <c r="L86" s="50" t="s">
        <v>1253</v>
      </c>
      <c r="M86" s="52">
        <f t="shared" si="6"/>
        <v>47225</v>
      </c>
    </row>
    <row r="87" spans="1:14" x14ac:dyDescent="0.3">
      <c r="B87" s="50" t="s">
        <v>1254</v>
      </c>
      <c r="C87" s="122">
        <v>10000000</v>
      </c>
      <c r="D87" s="121">
        <v>46131</v>
      </c>
      <c r="E87" s="50" t="s">
        <v>17</v>
      </c>
      <c r="F87" s="122">
        <v>800000</v>
      </c>
      <c r="G87" s="121">
        <f t="shared" si="5"/>
        <v>46192</v>
      </c>
      <c r="H87" s="50" t="s">
        <v>545</v>
      </c>
      <c r="I87" s="50" t="s">
        <v>1255</v>
      </c>
      <c r="J87" s="50" t="str">
        <f t="shared" si="7"/>
        <v>정선미</v>
      </c>
      <c r="K87" s="50" t="s">
        <v>1256</v>
      </c>
      <c r="L87" s="50" t="s">
        <v>1257</v>
      </c>
      <c r="M87" s="52">
        <f t="shared" si="6"/>
        <v>47226</v>
      </c>
    </row>
    <row r="88" spans="1:14" x14ac:dyDescent="0.3">
      <c r="B88" s="50" t="s">
        <v>1258</v>
      </c>
      <c r="C88" s="122">
        <v>10000000</v>
      </c>
      <c r="D88" s="121">
        <v>46135</v>
      </c>
      <c r="E88" s="50" t="s">
        <v>17</v>
      </c>
      <c r="F88" s="122">
        <v>800000</v>
      </c>
      <c r="G88" s="121">
        <f t="shared" si="5"/>
        <v>46196</v>
      </c>
      <c r="H88" s="50" t="s">
        <v>155</v>
      </c>
      <c r="I88" s="50" t="s">
        <v>1259</v>
      </c>
      <c r="J88" s="50" t="str">
        <f t="shared" si="7"/>
        <v>정상진</v>
      </c>
      <c r="K88" s="50" t="s">
        <v>1260</v>
      </c>
      <c r="L88" s="50" t="s">
        <v>1261</v>
      </c>
      <c r="M88" s="52">
        <f t="shared" si="6"/>
        <v>47230</v>
      </c>
    </row>
    <row r="89" spans="1:14" x14ac:dyDescent="0.3">
      <c r="B89" s="50" t="s">
        <v>1262</v>
      </c>
      <c r="C89" s="122">
        <v>10000000</v>
      </c>
      <c r="D89" s="121">
        <v>46122</v>
      </c>
      <c r="E89" s="50" t="s">
        <v>535</v>
      </c>
      <c r="F89" s="122">
        <v>800000</v>
      </c>
      <c r="G89" s="121">
        <f t="shared" si="5"/>
        <v>46183</v>
      </c>
      <c r="H89" s="50" t="s">
        <v>1197</v>
      </c>
      <c r="I89" s="50" t="s">
        <v>1263</v>
      </c>
      <c r="J89" s="50" t="str">
        <f t="shared" si="7"/>
        <v>전영희</v>
      </c>
      <c r="K89" s="50" t="s">
        <v>1264</v>
      </c>
      <c r="L89" s="50" t="s">
        <v>1265</v>
      </c>
      <c r="M89" s="52">
        <f t="shared" si="6"/>
        <v>47217</v>
      </c>
    </row>
    <row r="90" spans="1:14" x14ac:dyDescent="0.3">
      <c r="A90" s="53" t="s">
        <v>1455</v>
      </c>
      <c r="B90" s="50" t="s">
        <v>1266</v>
      </c>
      <c r="C90" s="122">
        <v>20000000</v>
      </c>
      <c r="D90" s="121">
        <v>46129</v>
      </c>
      <c r="E90" s="50" t="s">
        <v>535</v>
      </c>
      <c r="F90" s="122">
        <v>1528000</v>
      </c>
      <c r="G90" s="121">
        <f t="shared" si="5"/>
        <v>46190</v>
      </c>
      <c r="H90" s="50" t="s">
        <v>1267</v>
      </c>
      <c r="I90" s="50" t="s">
        <v>1268</v>
      </c>
      <c r="J90" s="50" t="str">
        <f t="shared" si="7"/>
        <v>강민정</v>
      </c>
      <c r="K90" s="50" t="s">
        <v>1269</v>
      </c>
      <c r="L90" s="50" t="s">
        <v>1270</v>
      </c>
      <c r="M90" s="52">
        <f t="shared" si="6"/>
        <v>47224</v>
      </c>
      <c r="N90" s="53" t="s">
        <v>1456</v>
      </c>
    </row>
    <row r="91" spans="1:14" x14ac:dyDescent="0.3">
      <c r="A91" s="66" t="s">
        <v>55</v>
      </c>
      <c r="B91" s="50" t="s">
        <v>1114</v>
      </c>
      <c r="C91" s="136">
        <v>60000000</v>
      </c>
      <c r="D91" s="121">
        <v>46120</v>
      </c>
      <c r="E91" s="50" t="s">
        <v>17</v>
      </c>
      <c r="F91" s="136">
        <v>800000</v>
      </c>
      <c r="G91" s="121">
        <f t="shared" si="5"/>
        <v>46181</v>
      </c>
      <c r="H91" s="50" t="s">
        <v>155</v>
      </c>
      <c r="I91" s="50" t="s">
        <v>1115</v>
      </c>
      <c r="J91" s="50" t="str">
        <f t="shared" si="7"/>
        <v>유정숙</v>
      </c>
      <c r="K91" s="50" t="s">
        <v>1116</v>
      </c>
      <c r="L91" s="50" t="s">
        <v>1117</v>
      </c>
      <c r="M91" s="52">
        <f t="shared" si="6"/>
        <v>47215</v>
      </c>
      <c r="N91" s="71" t="s">
        <v>1271</v>
      </c>
    </row>
    <row r="92" spans="1:14" x14ac:dyDescent="0.3">
      <c r="B92" s="51" t="s">
        <v>1272</v>
      </c>
      <c r="C92" s="122">
        <v>10000000</v>
      </c>
      <c r="D92" s="52">
        <v>46135</v>
      </c>
      <c r="E92" s="51" t="s">
        <v>165</v>
      </c>
      <c r="F92" s="122">
        <v>500000</v>
      </c>
      <c r="G92" s="121">
        <f t="shared" si="5"/>
        <v>46196</v>
      </c>
      <c r="H92" s="51" t="s">
        <v>545</v>
      </c>
      <c r="I92" s="51" t="s">
        <v>1273</v>
      </c>
      <c r="J92" s="50" t="str">
        <f t="shared" si="7"/>
        <v>서인숙</v>
      </c>
      <c r="K92" s="51" t="s">
        <v>1274</v>
      </c>
      <c r="L92" s="51" t="s">
        <v>1275</v>
      </c>
      <c r="M92" s="52">
        <f t="shared" si="6"/>
        <v>47230</v>
      </c>
      <c r="N92" s="53" t="s">
        <v>1276</v>
      </c>
    </row>
    <row r="93" spans="1:14" x14ac:dyDescent="0.3">
      <c r="B93" s="51" t="s">
        <v>98</v>
      </c>
      <c r="C93" s="122">
        <v>20000000</v>
      </c>
      <c r="D93" s="121">
        <v>46121</v>
      </c>
      <c r="E93" s="51" t="s">
        <v>17</v>
      </c>
      <c r="F93" s="122">
        <v>1528000</v>
      </c>
      <c r="G93" s="121">
        <f t="shared" si="5"/>
        <v>46182</v>
      </c>
      <c r="H93" s="51" t="s">
        <v>449</v>
      </c>
      <c r="I93" s="51" t="s">
        <v>1277</v>
      </c>
      <c r="J93" s="50" t="str">
        <f t="shared" si="7"/>
        <v>한제환</v>
      </c>
      <c r="K93" s="51" t="s">
        <v>1278</v>
      </c>
      <c r="L93" s="51" t="s">
        <v>1279</v>
      </c>
      <c r="M93" s="52">
        <f t="shared" si="6"/>
        <v>47216</v>
      </c>
    </row>
    <row r="94" spans="1:14" x14ac:dyDescent="0.3">
      <c r="B94" s="51" t="s">
        <v>288</v>
      </c>
      <c r="C94" s="122">
        <v>20000000</v>
      </c>
      <c r="D94" s="121">
        <v>46136</v>
      </c>
      <c r="E94" s="51" t="s">
        <v>17</v>
      </c>
      <c r="F94" s="122">
        <v>1000000</v>
      </c>
      <c r="G94" s="121">
        <f t="shared" si="5"/>
        <v>46197</v>
      </c>
      <c r="H94" s="51" t="s">
        <v>524</v>
      </c>
      <c r="I94" s="51" t="s">
        <v>289</v>
      </c>
      <c r="J94" s="50" t="str">
        <f t="shared" si="7"/>
        <v>이표숙</v>
      </c>
      <c r="K94" s="51" t="s">
        <v>290</v>
      </c>
      <c r="L94" s="51" t="s">
        <v>291</v>
      </c>
      <c r="M94" s="52">
        <f t="shared" si="6"/>
        <v>47231</v>
      </c>
    </row>
    <row r="95" spans="1:14" x14ac:dyDescent="0.3">
      <c r="B95" s="51" t="s">
        <v>1280</v>
      </c>
      <c r="C95" s="122">
        <v>10000000</v>
      </c>
      <c r="D95" s="121">
        <v>46132</v>
      </c>
      <c r="E95" s="51" t="s">
        <v>17</v>
      </c>
      <c r="F95" s="122">
        <v>1200000</v>
      </c>
      <c r="G95" s="121">
        <f t="shared" si="5"/>
        <v>46193</v>
      </c>
      <c r="H95" s="51" t="s">
        <v>449</v>
      </c>
      <c r="I95" s="51" t="s">
        <v>1281</v>
      </c>
      <c r="J95" s="50" t="str">
        <f t="shared" si="7"/>
        <v>인명숙</v>
      </c>
      <c r="K95" s="51" t="s">
        <v>1282</v>
      </c>
      <c r="L95" s="51" t="s">
        <v>1283</v>
      </c>
      <c r="M95" s="52">
        <f t="shared" si="6"/>
        <v>47227</v>
      </c>
    </row>
    <row r="96" spans="1:14" x14ac:dyDescent="0.3">
      <c r="B96" s="51" t="s">
        <v>1284</v>
      </c>
      <c r="C96" s="122">
        <v>10000000</v>
      </c>
      <c r="D96" s="121">
        <v>46133</v>
      </c>
      <c r="E96" s="51" t="s">
        <v>17</v>
      </c>
      <c r="F96" s="122">
        <v>800000</v>
      </c>
      <c r="G96" s="121">
        <f t="shared" si="5"/>
        <v>46194</v>
      </c>
      <c r="H96" s="51" t="s">
        <v>155</v>
      </c>
      <c r="I96" s="51" t="s">
        <v>1285</v>
      </c>
      <c r="J96" s="50" t="str">
        <f t="shared" si="7"/>
        <v>김송금</v>
      </c>
      <c r="K96" s="51" t="s">
        <v>1286</v>
      </c>
      <c r="L96" s="51" t="s">
        <v>1287</v>
      </c>
      <c r="M96" s="52">
        <f t="shared" si="6"/>
        <v>47228</v>
      </c>
    </row>
    <row r="97" spans="1:14" x14ac:dyDescent="0.3">
      <c r="B97" s="51" t="s">
        <v>1288</v>
      </c>
      <c r="C97" s="122">
        <v>20000000</v>
      </c>
      <c r="D97" s="121">
        <v>46134</v>
      </c>
      <c r="E97" s="51" t="s">
        <v>17</v>
      </c>
      <c r="F97" s="122">
        <v>1528000</v>
      </c>
      <c r="G97" s="121">
        <f t="shared" si="5"/>
        <v>46195</v>
      </c>
      <c r="H97" s="51" t="s">
        <v>449</v>
      </c>
      <c r="I97" s="51" t="s">
        <v>1289</v>
      </c>
      <c r="J97" s="50" t="str">
        <f t="shared" si="7"/>
        <v>고민영</v>
      </c>
      <c r="K97" s="51" t="s">
        <v>1290</v>
      </c>
      <c r="L97" s="51" t="s">
        <v>1291</v>
      </c>
      <c r="M97" s="52">
        <f t="shared" si="6"/>
        <v>47229</v>
      </c>
    </row>
    <row r="98" spans="1:14" x14ac:dyDescent="0.3">
      <c r="B98" s="51" t="s">
        <v>890</v>
      </c>
      <c r="C98" s="122">
        <v>20000000</v>
      </c>
      <c r="D98" s="121">
        <v>46121</v>
      </c>
      <c r="E98" s="51" t="s">
        <v>17</v>
      </c>
      <c r="F98" s="122">
        <v>1528000</v>
      </c>
      <c r="G98" s="121">
        <f t="shared" si="5"/>
        <v>46182</v>
      </c>
      <c r="H98" s="51" t="s">
        <v>449</v>
      </c>
      <c r="I98" s="51" t="s">
        <v>891</v>
      </c>
      <c r="J98" s="50" t="str">
        <f t="shared" si="7"/>
        <v>최예은</v>
      </c>
      <c r="K98" s="51" t="s">
        <v>892</v>
      </c>
      <c r="L98" s="51" t="s">
        <v>893</v>
      </c>
      <c r="M98" s="52">
        <f t="shared" si="6"/>
        <v>47216</v>
      </c>
    </row>
    <row r="99" spans="1:14" x14ac:dyDescent="0.3">
      <c r="B99" s="51" t="s">
        <v>1292</v>
      </c>
      <c r="C99" s="122">
        <v>10000000</v>
      </c>
      <c r="D99" s="121">
        <v>46130</v>
      </c>
      <c r="E99" s="51" t="s">
        <v>17</v>
      </c>
      <c r="F99" s="122">
        <v>800000</v>
      </c>
      <c r="G99" s="121">
        <f t="shared" si="5"/>
        <v>46191</v>
      </c>
      <c r="H99" s="51" t="s">
        <v>499</v>
      </c>
      <c r="I99" s="51" t="s">
        <v>1293</v>
      </c>
      <c r="J99" s="50" t="str">
        <f t="shared" si="7"/>
        <v>김수용</v>
      </c>
      <c r="K99" s="51" t="s">
        <v>1294</v>
      </c>
      <c r="L99" s="51" t="s">
        <v>1295</v>
      </c>
      <c r="M99" s="52">
        <f t="shared" ref="M99:M130" si="8">IF(D99&gt;0,EDATE(D99,36)-1,"")</f>
        <v>47225</v>
      </c>
    </row>
    <row r="100" spans="1:14" x14ac:dyDescent="0.3">
      <c r="B100" s="51" t="s">
        <v>1296</v>
      </c>
      <c r="C100" s="122">
        <v>10000000</v>
      </c>
      <c r="D100" s="121">
        <v>46131</v>
      </c>
      <c r="E100" s="51" t="s">
        <v>17</v>
      </c>
      <c r="F100" s="122">
        <v>800000</v>
      </c>
      <c r="G100" s="121">
        <f t="shared" si="5"/>
        <v>46192</v>
      </c>
      <c r="H100" s="51" t="s">
        <v>595</v>
      </c>
      <c r="I100" s="51" t="s">
        <v>1297</v>
      </c>
      <c r="J100" s="50" t="str">
        <f t="shared" si="7"/>
        <v>이광희</v>
      </c>
      <c r="K100" s="51" t="s">
        <v>1298</v>
      </c>
      <c r="L100" s="51" t="s">
        <v>1299</v>
      </c>
      <c r="M100" s="52">
        <f t="shared" si="8"/>
        <v>47226</v>
      </c>
    </row>
    <row r="101" spans="1:14" x14ac:dyDescent="0.3">
      <c r="B101" s="51" t="s">
        <v>1300</v>
      </c>
      <c r="C101" s="122">
        <v>30000000</v>
      </c>
      <c r="D101" s="121">
        <v>46132</v>
      </c>
      <c r="E101" s="51" t="s">
        <v>17</v>
      </c>
      <c r="F101" s="122">
        <v>2028000</v>
      </c>
      <c r="G101" s="121">
        <f t="shared" si="5"/>
        <v>46193</v>
      </c>
      <c r="H101" s="51" t="s">
        <v>545</v>
      </c>
      <c r="I101" s="51" t="s">
        <v>1301</v>
      </c>
      <c r="J101" s="50" t="str">
        <f t="shared" si="7"/>
        <v>조영달</v>
      </c>
      <c r="K101" s="51" t="s">
        <v>1302</v>
      </c>
      <c r="L101" s="51" t="s">
        <v>1303</v>
      </c>
      <c r="M101" s="52">
        <f t="shared" si="8"/>
        <v>47227</v>
      </c>
    </row>
    <row r="102" spans="1:14" x14ac:dyDescent="0.3">
      <c r="B102" s="51" t="s">
        <v>1304</v>
      </c>
      <c r="C102" s="122">
        <v>10000000</v>
      </c>
      <c r="D102" s="121">
        <v>46132</v>
      </c>
      <c r="E102" s="51" t="s">
        <v>17</v>
      </c>
      <c r="F102" s="122">
        <v>800000</v>
      </c>
      <c r="G102" s="121">
        <f t="shared" si="5"/>
        <v>46193</v>
      </c>
      <c r="H102" s="51" t="s">
        <v>1305</v>
      </c>
      <c r="I102" s="51" t="s">
        <v>1306</v>
      </c>
      <c r="J102" s="50" t="str">
        <f t="shared" si="7"/>
        <v>최용진</v>
      </c>
      <c r="K102" s="51" t="s">
        <v>1307</v>
      </c>
      <c r="L102" s="51" t="s">
        <v>1308</v>
      </c>
      <c r="M102" s="52">
        <f t="shared" si="8"/>
        <v>47227</v>
      </c>
    </row>
    <row r="103" spans="1:14" x14ac:dyDescent="0.3">
      <c r="B103" s="51" t="s">
        <v>1309</v>
      </c>
      <c r="C103" s="122">
        <v>20000000</v>
      </c>
      <c r="D103" s="121">
        <v>46135</v>
      </c>
      <c r="E103" s="51" t="s">
        <v>165</v>
      </c>
      <c r="F103" s="122">
        <v>1528000</v>
      </c>
      <c r="G103" s="121">
        <f t="shared" si="5"/>
        <v>46196</v>
      </c>
      <c r="H103" s="51" t="s">
        <v>545</v>
      </c>
      <c r="I103" s="51" t="s">
        <v>1310</v>
      </c>
      <c r="J103" s="50" t="str">
        <f t="shared" si="7"/>
        <v>김점숙</v>
      </c>
      <c r="K103" s="51" t="s">
        <v>1311</v>
      </c>
      <c r="L103" s="51" t="s">
        <v>1312</v>
      </c>
      <c r="M103" s="52">
        <f t="shared" si="8"/>
        <v>47230</v>
      </c>
    </row>
    <row r="104" spans="1:14" x14ac:dyDescent="0.3">
      <c r="B104" s="51" t="s">
        <v>1313</v>
      </c>
      <c r="C104" s="122">
        <v>10000000</v>
      </c>
      <c r="D104" s="121">
        <v>46135</v>
      </c>
      <c r="E104" s="51" t="s">
        <v>17</v>
      </c>
      <c r="F104" s="122">
        <v>800000</v>
      </c>
      <c r="G104" s="121">
        <f t="shared" si="5"/>
        <v>46196</v>
      </c>
      <c r="H104" s="51" t="s">
        <v>499</v>
      </c>
      <c r="I104" s="51" t="s">
        <v>1314</v>
      </c>
      <c r="J104" s="50" t="str">
        <f t="shared" si="7"/>
        <v>김점순</v>
      </c>
      <c r="K104" s="51" t="s">
        <v>1315</v>
      </c>
      <c r="L104" s="51" t="s">
        <v>1316</v>
      </c>
      <c r="M104" s="52">
        <f t="shared" si="8"/>
        <v>47230</v>
      </c>
      <c r="N104" s="53" t="s">
        <v>1317</v>
      </c>
    </row>
    <row r="105" spans="1:14" x14ac:dyDescent="0.3">
      <c r="B105" s="51" t="s">
        <v>1318</v>
      </c>
      <c r="C105" s="122">
        <v>10000000</v>
      </c>
      <c r="D105" s="121">
        <v>46136</v>
      </c>
      <c r="E105" s="51" t="s">
        <v>17</v>
      </c>
      <c r="F105" s="122">
        <v>800000</v>
      </c>
      <c r="G105" s="121">
        <f t="shared" si="5"/>
        <v>46197</v>
      </c>
      <c r="H105" s="51" t="s">
        <v>545</v>
      </c>
      <c r="I105" s="51" t="s">
        <v>1319</v>
      </c>
      <c r="J105" s="50" t="str">
        <f t="shared" si="7"/>
        <v>백은숙</v>
      </c>
      <c r="K105" s="51" t="s">
        <v>1320</v>
      </c>
      <c r="L105" s="51" t="s">
        <v>1321</v>
      </c>
      <c r="M105" s="52">
        <f t="shared" si="8"/>
        <v>47231</v>
      </c>
    </row>
    <row r="106" spans="1:14" x14ac:dyDescent="0.3">
      <c r="B106" s="51" t="s">
        <v>1020</v>
      </c>
      <c r="C106" s="122">
        <v>10000000</v>
      </c>
      <c r="D106" s="121">
        <v>45409</v>
      </c>
      <c r="E106" s="51" t="s">
        <v>17</v>
      </c>
      <c r="F106" s="122">
        <v>400000</v>
      </c>
      <c r="G106" s="121">
        <f t="shared" si="5"/>
        <v>45470</v>
      </c>
      <c r="H106" s="51" t="s">
        <v>499</v>
      </c>
      <c r="I106" s="51" t="s">
        <v>1021</v>
      </c>
      <c r="J106" s="50" t="str">
        <f t="shared" si="7"/>
        <v>박준형</v>
      </c>
      <c r="K106" s="51" t="s">
        <v>1022</v>
      </c>
      <c r="L106" s="51" t="s">
        <v>1023</v>
      </c>
      <c r="M106" s="52">
        <f t="shared" si="8"/>
        <v>46503</v>
      </c>
    </row>
    <row r="107" spans="1:14" x14ac:dyDescent="0.3">
      <c r="B107" s="51" t="s">
        <v>1028</v>
      </c>
      <c r="C107" s="122">
        <v>10000000</v>
      </c>
      <c r="D107" s="121">
        <v>46139</v>
      </c>
      <c r="E107" s="51" t="s">
        <v>17</v>
      </c>
      <c r="F107" s="122">
        <v>400000</v>
      </c>
      <c r="G107" s="121">
        <f t="shared" si="5"/>
        <v>46200</v>
      </c>
      <c r="H107" s="51" t="s">
        <v>983</v>
      </c>
      <c r="I107" s="51" t="s">
        <v>1029</v>
      </c>
      <c r="J107" s="50" t="str">
        <f t="shared" si="7"/>
        <v>염보라</v>
      </c>
      <c r="K107" s="51" t="s">
        <v>1322</v>
      </c>
      <c r="L107" s="51" t="s">
        <v>1031</v>
      </c>
      <c r="M107" s="52">
        <f t="shared" si="8"/>
        <v>47234</v>
      </c>
    </row>
    <row r="108" spans="1:14" x14ac:dyDescent="0.3">
      <c r="B108" s="51" t="s">
        <v>651</v>
      </c>
      <c r="C108" s="122">
        <v>10000000</v>
      </c>
      <c r="D108" s="121">
        <v>46136</v>
      </c>
      <c r="E108" s="51" t="s">
        <v>17</v>
      </c>
      <c r="F108" s="122">
        <v>1200000</v>
      </c>
      <c r="G108" s="121">
        <f t="shared" si="5"/>
        <v>46197</v>
      </c>
      <c r="H108" s="51" t="s">
        <v>485</v>
      </c>
      <c r="I108" s="51" t="s">
        <v>1323</v>
      </c>
      <c r="J108" s="50" t="str">
        <f t="shared" si="7"/>
        <v>김기영</v>
      </c>
      <c r="K108" s="51" t="s">
        <v>1324</v>
      </c>
      <c r="L108" s="51" t="s">
        <v>1325</v>
      </c>
      <c r="M108" s="52">
        <f t="shared" si="8"/>
        <v>47231</v>
      </c>
    </row>
    <row r="109" spans="1:14" x14ac:dyDescent="0.3">
      <c r="B109" s="51" t="s">
        <v>1326</v>
      </c>
      <c r="C109" s="122">
        <v>10000000</v>
      </c>
      <c r="D109" s="121">
        <v>46120</v>
      </c>
      <c r="E109" s="51" t="s">
        <v>17</v>
      </c>
      <c r="G109" s="121">
        <f t="shared" si="5"/>
        <v>46181</v>
      </c>
      <c r="H109" s="51" t="s">
        <v>595</v>
      </c>
      <c r="I109" s="51" t="s">
        <v>152</v>
      </c>
      <c r="J109" s="51" t="s">
        <v>147</v>
      </c>
      <c r="K109" s="51" t="s">
        <v>1327</v>
      </c>
      <c r="L109" s="51" t="s">
        <v>1328</v>
      </c>
      <c r="M109" s="52">
        <f t="shared" si="8"/>
        <v>47215</v>
      </c>
    </row>
    <row r="110" spans="1:14" x14ac:dyDescent="0.3">
      <c r="A110" s="66" t="s">
        <v>462</v>
      </c>
      <c r="B110" s="51" t="s">
        <v>1329</v>
      </c>
      <c r="C110" s="122">
        <v>10000000</v>
      </c>
      <c r="D110" s="121">
        <v>46127</v>
      </c>
      <c r="E110" s="51" t="s">
        <v>17</v>
      </c>
      <c r="F110" s="122">
        <v>500000</v>
      </c>
      <c r="G110" s="121">
        <f t="shared" si="5"/>
        <v>46188</v>
      </c>
      <c r="H110" s="51" t="s">
        <v>983</v>
      </c>
      <c r="I110" s="51" t="s">
        <v>1330</v>
      </c>
      <c r="J110" s="50" t="str">
        <f t="shared" ref="J110:J141" si="9">IF(B110&gt;0,B110,"")</f>
        <v>서미석</v>
      </c>
      <c r="K110" s="51" t="s">
        <v>1331</v>
      </c>
      <c r="L110" s="51" t="s">
        <v>1332</v>
      </c>
      <c r="M110" s="52">
        <f t="shared" si="8"/>
        <v>47222</v>
      </c>
    </row>
    <row r="111" spans="1:14" x14ac:dyDescent="0.3">
      <c r="A111" s="66" t="s">
        <v>147</v>
      </c>
      <c r="B111" s="51" t="s">
        <v>1333</v>
      </c>
      <c r="C111" s="122">
        <v>10000000</v>
      </c>
      <c r="D111" s="121">
        <v>46131</v>
      </c>
      <c r="E111" s="51" t="s">
        <v>17</v>
      </c>
      <c r="F111" s="122">
        <v>800000</v>
      </c>
      <c r="G111" s="121">
        <f t="shared" si="5"/>
        <v>46192</v>
      </c>
      <c r="H111" s="51" t="s">
        <v>524</v>
      </c>
      <c r="I111" s="51" t="s">
        <v>1334</v>
      </c>
      <c r="J111" s="50" t="str">
        <f t="shared" si="9"/>
        <v>임병관</v>
      </c>
      <c r="K111" s="51" t="s">
        <v>1335</v>
      </c>
      <c r="L111" s="51" t="s">
        <v>1336</v>
      </c>
      <c r="M111" s="52">
        <f t="shared" si="8"/>
        <v>47226</v>
      </c>
    </row>
    <row r="112" spans="1:14" x14ac:dyDescent="0.3">
      <c r="A112" s="66" t="s">
        <v>1337</v>
      </c>
      <c r="B112" s="51" t="s">
        <v>1338</v>
      </c>
      <c r="C112" s="122">
        <v>10000000</v>
      </c>
      <c r="D112" s="121">
        <v>45401</v>
      </c>
      <c r="E112" s="51" t="s">
        <v>17</v>
      </c>
      <c r="F112" s="122">
        <v>500000</v>
      </c>
      <c r="G112" s="121">
        <f t="shared" si="5"/>
        <v>45462</v>
      </c>
      <c r="H112" s="51" t="s">
        <v>499</v>
      </c>
      <c r="I112" s="51" t="s">
        <v>1339</v>
      </c>
      <c r="J112" s="50" t="str">
        <f t="shared" si="9"/>
        <v>윤정진</v>
      </c>
      <c r="K112" s="51" t="s">
        <v>1340</v>
      </c>
      <c r="L112" s="51" t="s">
        <v>1341</v>
      </c>
      <c r="M112" s="52">
        <f t="shared" si="8"/>
        <v>46495</v>
      </c>
    </row>
    <row r="113" spans="1:14" x14ac:dyDescent="0.3">
      <c r="B113" s="51" t="s">
        <v>1342</v>
      </c>
      <c r="C113" s="122">
        <v>10000000</v>
      </c>
      <c r="D113" s="121">
        <v>45402</v>
      </c>
      <c r="E113" s="51" t="s">
        <v>17</v>
      </c>
      <c r="F113" s="122">
        <v>500000</v>
      </c>
      <c r="G113" s="121">
        <f t="shared" si="5"/>
        <v>45463</v>
      </c>
      <c r="H113" s="51" t="s">
        <v>545</v>
      </c>
      <c r="I113" s="51" t="s">
        <v>1343</v>
      </c>
      <c r="J113" s="50" t="str">
        <f t="shared" si="9"/>
        <v>이혜영</v>
      </c>
      <c r="K113" s="51" t="s">
        <v>1344</v>
      </c>
      <c r="L113" s="51" t="s">
        <v>1345</v>
      </c>
      <c r="M113" s="52">
        <f t="shared" si="8"/>
        <v>46496</v>
      </c>
    </row>
    <row r="114" spans="1:14" x14ac:dyDescent="0.3">
      <c r="B114" s="51" t="s">
        <v>1346</v>
      </c>
      <c r="C114" s="122">
        <v>10000000</v>
      </c>
      <c r="D114" s="121">
        <v>46132</v>
      </c>
      <c r="E114" s="51" t="s">
        <v>17</v>
      </c>
      <c r="F114" s="122">
        <v>800000</v>
      </c>
      <c r="G114" s="121">
        <f t="shared" si="5"/>
        <v>46193</v>
      </c>
      <c r="H114" s="51" t="s">
        <v>37</v>
      </c>
      <c r="I114" s="51" t="s">
        <v>1347</v>
      </c>
      <c r="J114" s="50" t="str">
        <f t="shared" si="9"/>
        <v>기현숙</v>
      </c>
      <c r="K114" s="51" t="s">
        <v>1348</v>
      </c>
      <c r="L114" s="51" t="s">
        <v>1349</v>
      </c>
      <c r="M114" s="52">
        <f t="shared" si="8"/>
        <v>47227</v>
      </c>
    </row>
    <row r="115" spans="1:14" x14ac:dyDescent="0.3">
      <c r="A115" t="s">
        <v>233</v>
      </c>
      <c r="B115" s="51" t="s">
        <v>1350</v>
      </c>
      <c r="C115" s="122">
        <v>10000000</v>
      </c>
      <c r="D115" s="121">
        <v>46129</v>
      </c>
      <c r="E115" s="51" t="s">
        <v>17</v>
      </c>
      <c r="F115" s="122">
        <v>800000</v>
      </c>
      <c r="G115" s="121">
        <f t="shared" si="5"/>
        <v>46190</v>
      </c>
      <c r="H115" s="51" t="s">
        <v>595</v>
      </c>
      <c r="I115" s="51" t="s">
        <v>1351</v>
      </c>
      <c r="J115" s="50" t="str">
        <f t="shared" si="9"/>
        <v>박인숙</v>
      </c>
      <c r="K115" s="51" t="s">
        <v>1352</v>
      </c>
      <c r="L115" s="51" t="s">
        <v>1351</v>
      </c>
      <c r="M115" s="52">
        <f t="shared" si="8"/>
        <v>47224</v>
      </c>
    </row>
    <row r="116" spans="1:14" x14ac:dyDescent="0.3">
      <c r="B116" s="51" t="s">
        <v>1353</v>
      </c>
      <c r="C116" s="122">
        <v>10000000</v>
      </c>
      <c r="D116" s="121">
        <v>46136</v>
      </c>
      <c r="E116" s="51" t="s">
        <v>17</v>
      </c>
      <c r="F116" s="122">
        <v>500000</v>
      </c>
      <c r="G116" s="121">
        <f t="shared" si="5"/>
        <v>46197</v>
      </c>
      <c r="H116" s="94"/>
      <c r="I116" s="51" t="s">
        <v>1354</v>
      </c>
      <c r="J116" s="50" t="str">
        <f t="shared" si="9"/>
        <v>김선희</v>
      </c>
      <c r="K116" s="51" t="s">
        <v>1355</v>
      </c>
      <c r="L116" s="51" t="s">
        <v>1356</v>
      </c>
      <c r="M116" s="52">
        <f t="shared" si="8"/>
        <v>47231</v>
      </c>
      <c r="N116" s="95" t="s">
        <v>816</v>
      </c>
    </row>
    <row r="117" spans="1:14" x14ac:dyDescent="0.3">
      <c r="B117" s="51" t="s">
        <v>1357</v>
      </c>
      <c r="C117" s="122">
        <v>10000000</v>
      </c>
      <c r="D117" s="121">
        <v>46139</v>
      </c>
      <c r="E117" s="51" t="s">
        <v>17</v>
      </c>
      <c r="F117" s="122">
        <v>500000</v>
      </c>
      <c r="G117" s="121">
        <f t="shared" si="5"/>
        <v>46200</v>
      </c>
      <c r="H117" s="51" t="s">
        <v>545</v>
      </c>
      <c r="I117" s="51" t="s">
        <v>1358</v>
      </c>
      <c r="J117" s="50" t="str">
        <f t="shared" si="9"/>
        <v>박승우</v>
      </c>
      <c r="K117" s="51" t="s">
        <v>1359</v>
      </c>
      <c r="L117" s="51" t="s">
        <v>1360</v>
      </c>
      <c r="M117" s="52">
        <f t="shared" si="8"/>
        <v>47234</v>
      </c>
    </row>
    <row r="118" spans="1:14" x14ac:dyDescent="0.3">
      <c r="B118" s="51" t="s">
        <v>1361</v>
      </c>
      <c r="C118" s="122">
        <v>10000000</v>
      </c>
      <c r="D118" s="121">
        <v>46139</v>
      </c>
      <c r="E118" s="51" t="s">
        <v>17</v>
      </c>
      <c r="F118" s="122">
        <v>500000</v>
      </c>
      <c r="G118" s="121">
        <f t="shared" si="5"/>
        <v>46200</v>
      </c>
      <c r="H118" s="51" t="s">
        <v>449</v>
      </c>
      <c r="I118" s="51" t="s">
        <v>1362</v>
      </c>
      <c r="J118" s="50" t="str">
        <f t="shared" si="9"/>
        <v>윤철환</v>
      </c>
      <c r="K118" s="51" t="s">
        <v>1363</v>
      </c>
      <c r="L118" s="51" t="s">
        <v>1364</v>
      </c>
      <c r="M118" s="52">
        <f t="shared" si="8"/>
        <v>47234</v>
      </c>
    </row>
    <row r="119" spans="1:14" x14ac:dyDescent="0.3">
      <c r="B119" s="51" t="s">
        <v>1365</v>
      </c>
      <c r="C119" s="122">
        <v>10000000</v>
      </c>
      <c r="D119" s="121">
        <v>46139</v>
      </c>
      <c r="E119" s="51" t="s">
        <v>17</v>
      </c>
      <c r="F119" s="122">
        <v>1200000</v>
      </c>
      <c r="G119" s="121">
        <f t="shared" si="5"/>
        <v>46200</v>
      </c>
      <c r="H119" s="51" t="s">
        <v>545</v>
      </c>
      <c r="I119" s="51" t="s">
        <v>1366</v>
      </c>
      <c r="J119" s="50" t="str">
        <f t="shared" si="9"/>
        <v>윤정순</v>
      </c>
      <c r="K119" s="51" t="s">
        <v>1367</v>
      </c>
      <c r="L119" s="51" t="s">
        <v>1360</v>
      </c>
      <c r="M119" s="52">
        <f t="shared" si="8"/>
        <v>47234</v>
      </c>
    </row>
    <row r="120" spans="1:14" x14ac:dyDescent="0.3">
      <c r="B120" s="51" t="s">
        <v>1368</v>
      </c>
      <c r="C120" s="122">
        <v>10000000</v>
      </c>
      <c r="D120" s="121">
        <v>46139</v>
      </c>
      <c r="E120" s="51" t="s">
        <v>17</v>
      </c>
      <c r="F120" s="122">
        <v>500000</v>
      </c>
      <c r="G120" s="121">
        <f t="shared" si="5"/>
        <v>46200</v>
      </c>
      <c r="H120" s="51" t="s">
        <v>1070</v>
      </c>
      <c r="I120" s="51" t="s">
        <v>1369</v>
      </c>
      <c r="J120" s="50" t="str">
        <f t="shared" si="9"/>
        <v>윤영배</v>
      </c>
      <c r="K120" s="51" t="s">
        <v>1370</v>
      </c>
      <c r="L120" s="51" t="s">
        <v>1371</v>
      </c>
      <c r="M120" s="52">
        <f t="shared" si="8"/>
        <v>47234</v>
      </c>
    </row>
    <row r="121" spans="1:14" x14ac:dyDescent="0.3">
      <c r="B121" s="50" t="s">
        <v>743</v>
      </c>
      <c r="C121" s="122">
        <v>50000000</v>
      </c>
      <c r="D121" s="121">
        <v>46132</v>
      </c>
      <c r="E121" s="50" t="s">
        <v>17</v>
      </c>
      <c r="F121" s="122">
        <v>4056000</v>
      </c>
      <c r="G121" s="121">
        <f t="shared" si="5"/>
        <v>46193</v>
      </c>
      <c r="H121" s="50" t="s">
        <v>155</v>
      </c>
      <c r="I121" s="50" t="s">
        <v>744</v>
      </c>
      <c r="J121" s="50" t="str">
        <f t="shared" si="9"/>
        <v>윤수희</v>
      </c>
      <c r="K121" s="50" t="s">
        <v>745</v>
      </c>
      <c r="L121" s="50" t="s">
        <v>746</v>
      </c>
      <c r="M121" s="52">
        <f t="shared" si="8"/>
        <v>47227</v>
      </c>
      <c r="N121" s="53" t="s">
        <v>1372</v>
      </c>
    </row>
    <row r="122" spans="1:14" x14ac:dyDescent="0.3">
      <c r="B122" s="51" t="s">
        <v>1373</v>
      </c>
      <c r="C122" s="122">
        <v>10000000</v>
      </c>
      <c r="D122" s="121">
        <v>46132</v>
      </c>
      <c r="E122" s="51" t="s">
        <v>17</v>
      </c>
      <c r="F122" s="122">
        <v>800000</v>
      </c>
      <c r="G122" s="121">
        <f t="shared" si="5"/>
        <v>46193</v>
      </c>
      <c r="H122" s="51" t="s">
        <v>1267</v>
      </c>
      <c r="I122" s="51" t="s">
        <v>1374</v>
      </c>
      <c r="J122" s="50" t="str">
        <f t="shared" si="9"/>
        <v>김영복</v>
      </c>
      <c r="K122" s="51" t="s">
        <v>1375</v>
      </c>
      <c r="L122" s="51" t="s">
        <v>1376</v>
      </c>
      <c r="M122" s="52">
        <f t="shared" si="8"/>
        <v>47227</v>
      </c>
    </row>
    <row r="123" spans="1:14" x14ac:dyDescent="0.3">
      <c r="B123" s="51" t="s">
        <v>1377</v>
      </c>
      <c r="C123" s="122">
        <v>10000000</v>
      </c>
      <c r="D123" s="121">
        <v>46135</v>
      </c>
      <c r="E123" s="51" t="s">
        <v>17</v>
      </c>
      <c r="F123" s="122">
        <v>1200000</v>
      </c>
      <c r="G123" s="121">
        <f t="shared" si="5"/>
        <v>46196</v>
      </c>
      <c r="H123" s="51" t="s">
        <v>755</v>
      </c>
      <c r="I123" s="51" t="s">
        <v>1378</v>
      </c>
      <c r="J123" s="50" t="str">
        <f t="shared" si="9"/>
        <v>손유림</v>
      </c>
      <c r="K123" s="51" t="s">
        <v>1379</v>
      </c>
      <c r="L123" s="51" t="s">
        <v>1380</v>
      </c>
      <c r="M123" s="52">
        <f t="shared" si="8"/>
        <v>47230</v>
      </c>
    </row>
    <row r="124" spans="1:14" x14ac:dyDescent="0.3">
      <c r="A124" s="66"/>
      <c r="B124" s="29" t="s">
        <v>1448</v>
      </c>
      <c r="C124" s="124">
        <v>40000000</v>
      </c>
      <c r="D124" s="146">
        <v>46135</v>
      </c>
      <c r="E124" s="29" t="s">
        <v>1443</v>
      </c>
      <c r="F124" s="124">
        <v>4056000</v>
      </c>
      <c r="G124" s="125">
        <v>46198</v>
      </c>
      <c r="H124" s="29" t="s">
        <v>1450</v>
      </c>
      <c r="I124" s="29" t="s">
        <v>1451</v>
      </c>
      <c r="J124" s="30" t="str">
        <f>IF(B124&gt;0,B124,"")</f>
        <v>노영경</v>
      </c>
      <c r="K124" s="29" t="s">
        <v>1452</v>
      </c>
      <c r="L124" s="29" t="s">
        <v>1453</v>
      </c>
      <c r="M124" s="125">
        <f>IF(D124&gt;0,EDATE(D124,36)-1,"")</f>
        <v>47230</v>
      </c>
      <c r="N124" s="31" t="s">
        <v>1454</v>
      </c>
    </row>
    <row r="125" spans="1:14" x14ac:dyDescent="0.3">
      <c r="A125" s="66" t="s">
        <v>1458</v>
      </c>
      <c r="B125" s="51" t="s">
        <v>1457</v>
      </c>
      <c r="C125" s="141">
        <v>10000000</v>
      </c>
      <c r="D125" s="121">
        <v>46131</v>
      </c>
      <c r="E125" s="51" t="s">
        <v>1443</v>
      </c>
      <c r="F125" s="141">
        <v>1200000</v>
      </c>
      <c r="G125" s="121">
        <f t="shared" si="5"/>
        <v>46192</v>
      </c>
      <c r="H125" s="51" t="s">
        <v>1435</v>
      </c>
      <c r="I125" s="51" t="s">
        <v>1459</v>
      </c>
      <c r="J125" s="50" t="str">
        <f t="shared" si="9"/>
        <v>안민혁</v>
      </c>
      <c r="K125" s="51" t="s">
        <v>1463</v>
      </c>
      <c r="L125" s="51" t="s">
        <v>1466</v>
      </c>
      <c r="M125" s="52">
        <f t="shared" si="8"/>
        <v>47226</v>
      </c>
    </row>
    <row r="126" spans="1:14" x14ac:dyDescent="0.3">
      <c r="A126" s="66" t="s">
        <v>1458</v>
      </c>
      <c r="B126" s="51" t="s">
        <v>1460</v>
      </c>
      <c r="C126" s="141">
        <v>10000000</v>
      </c>
      <c r="D126" s="121">
        <v>46140</v>
      </c>
      <c r="E126" s="51" t="s">
        <v>1443</v>
      </c>
      <c r="F126" s="141">
        <v>1200000</v>
      </c>
      <c r="G126" s="121">
        <f t="shared" si="5"/>
        <v>46201</v>
      </c>
      <c r="H126" s="51" t="s">
        <v>1461</v>
      </c>
      <c r="I126" s="51" t="s">
        <v>1462</v>
      </c>
      <c r="J126" s="50" t="str">
        <f t="shared" si="9"/>
        <v>박선민</v>
      </c>
      <c r="K126" s="51" t="s">
        <v>1464</v>
      </c>
      <c r="L126" s="51" t="s">
        <v>1465</v>
      </c>
      <c r="M126" s="52">
        <f t="shared" si="8"/>
        <v>47235</v>
      </c>
    </row>
    <row r="127" spans="1:14" x14ac:dyDescent="0.3">
      <c r="A127" s="66" t="s">
        <v>1467</v>
      </c>
      <c r="B127" s="51" t="s">
        <v>1468</v>
      </c>
      <c r="C127" s="141">
        <v>10000000</v>
      </c>
      <c r="D127" s="121">
        <v>46135</v>
      </c>
      <c r="E127" s="51" t="s">
        <v>1443</v>
      </c>
      <c r="F127" s="141">
        <v>800000</v>
      </c>
      <c r="G127" s="121">
        <f t="shared" si="5"/>
        <v>46196</v>
      </c>
      <c r="H127" s="51" t="s">
        <v>1435</v>
      </c>
      <c r="I127" s="51" t="s">
        <v>1469</v>
      </c>
      <c r="J127" s="51" t="s">
        <v>1470</v>
      </c>
      <c r="K127" s="51" t="s">
        <v>1471</v>
      </c>
      <c r="L127" s="51" t="s">
        <v>1472</v>
      </c>
      <c r="M127" s="52">
        <f t="shared" si="8"/>
        <v>47230</v>
      </c>
    </row>
    <row r="128" spans="1:14" x14ac:dyDescent="0.3">
      <c r="A128" s="66" t="s">
        <v>1467</v>
      </c>
      <c r="B128" s="51" t="s">
        <v>1473</v>
      </c>
      <c r="C128" s="141">
        <v>10000000</v>
      </c>
      <c r="D128" s="121">
        <v>46136</v>
      </c>
      <c r="E128" s="51" t="s">
        <v>1443</v>
      </c>
      <c r="F128" s="141">
        <v>800000</v>
      </c>
      <c r="G128" s="121">
        <f t="shared" si="5"/>
        <v>46197</v>
      </c>
      <c r="H128" s="51" t="s">
        <v>1444</v>
      </c>
      <c r="I128" s="51" t="s">
        <v>1474</v>
      </c>
      <c r="J128" s="50" t="str">
        <f t="shared" si="9"/>
        <v>이재윤</v>
      </c>
      <c r="K128" s="51" t="s">
        <v>1475</v>
      </c>
      <c r="L128" s="51" t="s">
        <v>1476</v>
      </c>
      <c r="M128" s="52">
        <f t="shared" si="8"/>
        <v>47231</v>
      </c>
    </row>
    <row r="129" spans="1:13" x14ac:dyDescent="0.3">
      <c r="A129" s="66" t="s">
        <v>1477</v>
      </c>
      <c r="B129" s="51" t="s">
        <v>1478</v>
      </c>
      <c r="C129" s="141">
        <v>10000000</v>
      </c>
      <c r="D129" s="121">
        <v>46132</v>
      </c>
      <c r="E129" s="51" t="s">
        <v>1443</v>
      </c>
      <c r="F129" s="141">
        <v>500000</v>
      </c>
      <c r="G129" s="121">
        <f t="shared" si="5"/>
        <v>46193</v>
      </c>
      <c r="H129" s="51" t="s">
        <v>1479</v>
      </c>
      <c r="I129" s="51" t="s">
        <v>1480</v>
      </c>
      <c r="J129" s="50" t="str">
        <f t="shared" si="9"/>
        <v>김요림</v>
      </c>
      <c r="K129" s="51" t="s">
        <v>1481</v>
      </c>
      <c r="L129" s="51" t="s">
        <v>1482</v>
      </c>
      <c r="M129" s="52">
        <f t="shared" si="8"/>
        <v>47227</v>
      </c>
    </row>
    <row r="130" spans="1:13" x14ac:dyDescent="0.3">
      <c r="A130" s="66" t="s">
        <v>1483</v>
      </c>
      <c r="B130" s="51" t="s">
        <v>1484</v>
      </c>
      <c r="C130" s="141">
        <v>60000000</v>
      </c>
      <c r="D130" s="121">
        <v>46131</v>
      </c>
      <c r="E130" s="51" t="s">
        <v>1443</v>
      </c>
      <c r="F130" s="141">
        <v>3000000</v>
      </c>
      <c r="G130" s="121">
        <f t="shared" si="5"/>
        <v>46192</v>
      </c>
      <c r="H130" s="51" t="s">
        <v>1461</v>
      </c>
      <c r="I130" s="51" t="s">
        <v>1485</v>
      </c>
      <c r="J130" s="50" t="str">
        <f t="shared" si="9"/>
        <v>임지연</v>
      </c>
      <c r="K130" s="51" t="s">
        <v>1486</v>
      </c>
      <c r="L130" s="51" t="s">
        <v>1487</v>
      </c>
      <c r="M130" s="52">
        <f t="shared" si="8"/>
        <v>47226</v>
      </c>
    </row>
    <row r="131" spans="1:13" x14ac:dyDescent="0.3">
      <c r="D131" s="121"/>
      <c r="G131" s="121" t="str">
        <f t="shared" ref="G131:G194" si="10">IF(D131&gt;0,EDATE(D131,2),"")</f>
        <v/>
      </c>
      <c r="J131" s="50" t="str">
        <f t="shared" si="9"/>
        <v/>
      </c>
      <c r="M131" s="52" t="str">
        <f t="shared" ref="M131:M162" si="11">IF(D131&gt;0,EDATE(D131,36)-1,"")</f>
        <v/>
      </c>
    </row>
    <row r="132" spans="1:13" x14ac:dyDescent="0.3">
      <c r="D132" s="121"/>
      <c r="G132" s="121" t="str">
        <f t="shared" si="10"/>
        <v/>
      </c>
      <c r="J132" s="50" t="str">
        <f t="shared" si="9"/>
        <v/>
      </c>
      <c r="M132" s="52" t="str">
        <f t="shared" si="11"/>
        <v/>
      </c>
    </row>
    <row r="133" spans="1:13" x14ac:dyDescent="0.3">
      <c r="D133" s="121"/>
      <c r="G133" s="121" t="str">
        <f t="shared" si="10"/>
        <v/>
      </c>
      <c r="J133" s="50" t="str">
        <f t="shared" si="9"/>
        <v/>
      </c>
      <c r="M133" s="52" t="str">
        <f t="shared" si="11"/>
        <v/>
      </c>
    </row>
    <row r="134" spans="1:13" x14ac:dyDescent="0.3">
      <c r="D134" s="121"/>
      <c r="G134" s="121" t="str">
        <f t="shared" si="10"/>
        <v/>
      </c>
      <c r="J134" s="50" t="str">
        <f t="shared" si="9"/>
        <v/>
      </c>
      <c r="M134" s="52" t="str">
        <f t="shared" si="11"/>
        <v/>
      </c>
    </row>
    <row r="135" spans="1:13" x14ac:dyDescent="0.3">
      <c r="D135" s="121"/>
      <c r="G135" s="121" t="str">
        <f t="shared" si="10"/>
        <v/>
      </c>
      <c r="J135" s="50" t="str">
        <f t="shared" si="9"/>
        <v/>
      </c>
      <c r="M135" s="52" t="str">
        <f t="shared" si="11"/>
        <v/>
      </c>
    </row>
    <row r="136" spans="1:13" x14ac:dyDescent="0.3">
      <c r="D136" s="121"/>
      <c r="G136" s="121" t="str">
        <f t="shared" si="10"/>
        <v/>
      </c>
      <c r="J136" s="50" t="str">
        <f t="shared" si="9"/>
        <v/>
      </c>
      <c r="M136" s="52" t="str">
        <f t="shared" si="11"/>
        <v/>
      </c>
    </row>
    <row r="137" spans="1:13" x14ac:dyDescent="0.3">
      <c r="D137" s="121"/>
      <c r="G137" s="121" t="str">
        <f t="shared" si="10"/>
        <v/>
      </c>
      <c r="J137" s="50" t="str">
        <f t="shared" si="9"/>
        <v/>
      </c>
      <c r="M137" s="52" t="str">
        <f t="shared" si="11"/>
        <v/>
      </c>
    </row>
    <row r="138" spans="1:13" x14ac:dyDescent="0.3">
      <c r="D138" s="121"/>
      <c r="G138" s="121" t="str">
        <f t="shared" si="10"/>
        <v/>
      </c>
      <c r="J138" s="50" t="str">
        <f t="shared" si="9"/>
        <v/>
      </c>
      <c r="M138" s="52" t="str">
        <f t="shared" si="11"/>
        <v/>
      </c>
    </row>
    <row r="139" spans="1:13" x14ac:dyDescent="0.3">
      <c r="D139" s="121"/>
      <c r="G139" s="121" t="str">
        <f t="shared" si="10"/>
        <v/>
      </c>
      <c r="J139" s="50" t="str">
        <f t="shared" si="9"/>
        <v/>
      </c>
      <c r="M139" s="52" t="str">
        <f t="shared" si="11"/>
        <v/>
      </c>
    </row>
    <row r="140" spans="1:13" x14ac:dyDescent="0.3">
      <c r="D140" s="121"/>
      <c r="G140" s="121" t="str">
        <f t="shared" si="10"/>
        <v/>
      </c>
      <c r="J140" s="50" t="str">
        <f t="shared" si="9"/>
        <v/>
      </c>
      <c r="M140" s="52" t="str">
        <f t="shared" si="11"/>
        <v/>
      </c>
    </row>
    <row r="141" spans="1:13" x14ac:dyDescent="0.3">
      <c r="D141" s="121"/>
      <c r="G141" s="121" t="str">
        <f t="shared" si="10"/>
        <v/>
      </c>
      <c r="J141" s="50" t="str">
        <f t="shared" si="9"/>
        <v/>
      </c>
      <c r="M141" s="52" t="str">
        <f t="shared" si="11"/>
        <v/>
      </c>
    </row>
    <row r="142" spans="1:13" x14ac:dyDescent="0.3">
      <c r="D142" s="121"/>
      <c r="G142" s="121" t="str">
        <f t="shared" si="10"/>
        <v/>
      </c>
      <c r="J142" s="50" t="str">
        <f t="shared" ref="J142:J173" si="12">IF(B142&gt;0,B142,"")</f>
        <v/>
      </c>
      <c r="M142" s="52" t="str">
        <f t="shared" si="11"/>
        <v/>
      </c>
    </row>
    <row r="143" spans="1:13" x14ac:dyDescent="0.3">
      <c r="D143" s="121"/>
      <c r="G143" s="121" t="str">
        <f t="shared" si="10"/>
        <v/>
      </c>
      <c r="J143" s="50" t="str">
        <f t="shared" si="12"/>
        <v/>
      </c>
      <c r="M143" s="52" t="str">
        <f t="shared" si="11"/>
        <v/>
      </c>
    </row>
    <row r="144" spans="1:13" x14ac:dyDescent="0.3">
      <c r="D144" s="121"/>
      <c r="G144" s="121" t="str">
        <f t="shared" si="10"/>
        <v/>
      </c>
      <c r="J144" s="50" t="str">
        <f t="shared" si="12"/>
        <v/>
      </c>
      <c r="M144" s="52" t="str">
        <f t="shared" si="11"/>
        <v/>
      </c>
    </row>
    <row r="145" spans="4:13" x14ac:dyDescent="0.3">
      <c r="D145" s="121"/>
      <c r="G145" s="121" t="str">
        <f t="shared" si="10"/>
        <v/>
      </c>
      <c r="J145" s="50" t="str">
        <f t="shared" si="12"/>
        <v/>
      </c>
      <c r="M145" s="52" t="str">
        <f t="shared" si="11"/>
        <v/>
      </c>
    </row>
    <row r="146" spans="4:13" x14ac:dyDescent="0.3">
      <c r="D146" s="121"/>
      <c r="G146" s="121" t="str">
        <f t="shared" si="10"/>
        <v/>
      </c>
      <c r="J146" s="50" t="str">
        <f t="shared" si="12"/>
        <v/>
      </c>
      <c r="M146" s="52" t="str">
        <f t="shared" si="11"/>
        <v/>
      </c>
    </row>
    <row r="147" spans="4:13" x14ac:dyDescent="0.3">
      <c r="D147" s="121"/>
      <c r="G147" s="121" t="str">
        <f t="shared" si="10"/>
        <v/>
      </c>
      <c r="J147" s="50" t="str">
        <f t="shared" si="12"/>
        <v/>
      </c>
      <c r="M147" s="52" t="str">
        <f t="shared" si="11"/>
        <v/>
      </c>
    </row>
    <row r="148" spans="4:13" x14ac:dyDescent="0.3">
      <c r="D148" s="121"/>
      <c r="G148" s="121" t="str">
        <f t="shared" si="10"/>
        <v/>
      </c>
      <c r="J148" s="50" t="str">
        <f t="shared" si="12"/>
        <v/>
      </c>
      <c r="M148" s="52" t="str">
        <f t="shared" si="11"/>
        <v/>
      </c>
    </row>
    <row r="149" spans="4:13" x14ac:dyDescent="0.3">
      <c r="D149" s="121"/>
      <c r="G149" s="121" t="str">
        <f t="shared" si="10"/>
        <v/>
      </c>
      <c r="J149" s="50" t="str">
        <f t="shared" si="12"/>
        <v/>
      </c>
      <c r="M149" s="52" t="str">
        <f t="shared" si="11"/>
        <v/>
      </c>
    </row>
    <row r="150" spans="4:13" x14ac:dyDescent="0.3">
      <c r="D150" s="121"/>
      <c r="G150" s="121" t="str">
        <f t="shared" si="10"/>
        <v/>
      </c>
      <c r="J150" s="50" t="str">
        <f t="shared" si="12"/>
        <v/>
      </c>
      <c r="M150" s="52" t="str">
        <f t="shared" si="11"/>
        <v/>
      </c>
    </row>
    <row r="151" spans="4:13" x14ac:dyDescent="0.3">
      <c r="D151" s="121"/>
      <c r="G151" s="121" t="str">
        <f t="shared" si="10"/>
        <v/>
      </c>
      <c r="J151" s="50" t="str">
        <f t="shared" si="12"/>
        <v/>
      </c>
      <c r="M151" s="52" t="str">
        <f t="shared" si="11"/>
        <v/>
      </c>
    </row>
    <row r="152" spans="4:13" x14ac:dyDescent="0.3">
      <c r="D152" s="121"/>
      <c r="G152" s="121" t="str">
        <f t="shared" si="10"/>
        <v/>
      </c>
      <c r="J152" s="50" t="str">
        <f t="shared" si="12"/>
        <v/>
      </c>
      <c r="M152" s="52" t="str">
        <f t="shared" si="11"/>
        <v/>
      </c>
    </row>
    <row r="153" spans="4:13" x14ac:dyDescent="0.3">
      <c r="D153" s="121"/>
      <c r="G153" s="121" t="str">
        <f t="shared" si="10"/>
        <v/>
      </c>
      <c r="J153" s="50" t="str">
        <f t="shared" si="12"/>
        <v/>
      </c>
      <c r="M153" s="52" t="str">
        <f t="shared" si="11"/>
        <v/>
      </c>
    </row>
    <row r="154" spans="4:13" x14ac:dyDescent="0.3">
      <c r="D154" s="121"/>
      <c r="G154" s="121" t="str">
        <f t="shared" si="10"/>
        <v/>
      </c>
      <c r="J154" s="50" t="str">
        <f t="shared" si="12"/>
        <v/>
      </c>
      <c r="M154" s="52" t="str">
        <f t="shared" si="11"/>
        <v/>
      </c>
    </row>
    <row r="155" spans="4:13" x14ac:dyDescent="0.3">
      <c r="D155" s="121"/>
      <c r="G155" s="121" t="str">
        <f t="shared" si="10"/>
        <v/>
      </c>
      <c r="J155" s="50" t="str">
        <f t="shared" si="12"/>
        <v/>
      </c>
      <c r="M155" s="52" t="str">
        <f t="shared" si="11"/>
        <v/>
      </c>
    </row>
    <row r="156" spans="4:13" x14ac:dyDescent="0.3">
      <c r="D156" s="121"/>
      <c r="G156" s="121" t="str">
        <f t="shared" si="10"/>
        <v/>
      </c>
      <c r="J156" s="50" t="str">
        <f t="shared" si="12"/>
        <v/>
      </c>
      <c r="M156" s="52" t="str">
        <f t="shared" si="11"/>
        <v/>
      </c>
    </row>
    <row r="157" spans="4:13" x14ac:dyDescent="0.3">
      <c r="D157" s="121"/>
      <c r="G157" s="121" t="str">
        <f t="shared" si="10"/>
        <v/>
      </c>
      <c r="J157" s="50" t="str">
        <f t="shared" si="12"/>
        <v/>
      </c>
      <c r="M157" s="52" t="str">
        <f t="shared" si="11"/>
        <v/>
      </c>
    </row>
    <row r="158" spans="4:13" x14ac:dyDescent="0.3">
      <c r="D158" s="121"/>
      <c r="G158" s="121" t="str">
        <f t="shared" si="10"/>
        <v/>
      </c>
      <c r="J158" s="50" t="str">
        <f t="shared" si="12"/>
        <v/>
      </c>
      <c r="M158" s="52" t="str">
        <f t="shared" si="11"/>
        <v/>
      </c>
    </row>
    <row r="159" spans="4:13" x14ac:dyDescent="0.3">
      <c r="D159" s="121"/>
      <c r="G159" s="121" t="str">
        <f t="shared" si="10"/>
        <v/>
      </c>
      <c r="J159" s="50" t="str">
        <f t="shared" si="12"/>
        <v/>
      </c>
      <c r="M159" s="52" t="str">
        <f t="shared" si="11"/>
        <v/>
      </c>
    </row>
    <row r="160" spans="4:13" x14ac:dyDescent="0.3">
      <c r="D160" s="121"/>
      <c r="G160" s="121" t="str">
        <f t="shared" si="10"/>
        <v/>
      </c>
      <c r="J160" s="50" t="str">
        <f t="shared" si="12"/>
        <v/>
      </c>
      <c r="M160" s="52" t="str">
        <f t="shared" si="11"/>
        <v/>
      </c>
    </row>
    <row r="161" spans="4:13" x14ac:dyDescent="0.3">
      <c r="D161" s="121"/>
      <c r="G161" s="121" t="str">
        <f t="shared" si="10"/>
        <v/>
      </c>
      <c r="J161" s="50" t="str">
        <f t="shared" si="12"/>
        <v/>
      </c>
      <c r="M161" s="52" t="str">
        <f t="shared" si="11"/>
        <v/>
      </c>
    </row>
    <row r="162" spans="4:13" x14ac:dyDescent="0.3">
      <c r="D162" s="121"/>
      <c r="G162" s="121" t="str">
        <f t="shared" si="10"/>
        <v/>
      </c>
      <c r="J162" s="50" t="str">
        <f t="shared" si="12"/>
        <v/>
      </c>
      <c r="M162" s="52" t="str">
        <f t="shared" si="11"/>
        <v/>
      </c>
    </row>
    <row r="163" spans="4:13" x14ac:dyDescent="0.3">
      <c r="D163" s="121"/>
      <c r="G163" s="121" t="str">
        <f t="shared" si="10"/>
        <v/>
      </c>
      <c r="J163" s="50" t="str">
        <f t="shared" si="12"/>
        <v/>
      </c>
      <c r="M163" s="52" t="str">
        <f t="shared" ref="M163:M198" si="13">IF(D163&gt;0,EDATE(D163,36)-1,"")</f>
        <v/>
      </c>
    </row>
    <row r="164" spans="4:13" x14ac:dyDescent="0.3">
      <c r="D164" s="121"/>
      <c r="G164" s="121" t="str">
        <f t="shared" si="10"/>
        <v/>
      </c>
      <c r="J164" s="50" t="str">
        <f t="shared" si="12"/>
        <v/>
      </c>
      <c r="M164" s="52" t="str">
        <f t="shared" si="13"/>
        <v/>
      </c>
    </row>
    <row r="165" spans="4:13" x14ac:dyDescent="0.3">
      <c r="D165" s="121"/>
      <c r="G165" s="121" t="str">
        <f t="shared" si="10"/>
        <v/>
      </c>
      <c r="J165" s="50" t="str">
        <f t="shared" si="12"/>
        <v/>
      </c>
      <c r="M165" s="52" t="str">
        <f t="shared" si="13"/>
        <v/>
      </c>
    </row>
    <row r="166" spans="4:13" x14ac:dyDescent="0.3">
      <c r="D166" s="121"/>
      <c r="G166" s="121" t="str">
        <f t="shared" si="10"/>
        <v/>
      </c>
      <c r="J166" s="50" t="str">
        <f t="shared" si="12"/>
        <v/>
      </c>
      <c r="M166" s="52" t="str">
        <f t="shared" si="13"/>
        <v/>
      </c>
    </row>
    <row r="167" spans="4:13" x14ac:dyDescent="0.3">
      <c r="D167" s="121"/>
      <c r="G167" s="121" t="str">
        <f t="shared" si="10"/>
        <v/>
      </c>
      <c r="J167" s="50" t="str">
        <f t="shared" si="12"/>
        <v/>
      </c>
      <c r="M167" s="52" t="str">
        <f t="shared" si="13"/>
        <v/>
      </c>
    </row>
    <row r="168" spans="4:13" x14ac:dyDescent="0.3">
      <c r="D168" s="121"/>
      <c r="G168" s="121" t="str">
        <f t="shared" si="10"/>
        <v/>
      </c>
      <c r="J168" s="50" t="str">
        <f t="shared" si="12"/>
        <v/>
      </c>
      <c r="M168" s="52" t="str">
        <f t="shared" si="13"/>
        <v/>
      </c>
    </row>
    <row r="169" spans="4:13" x14ac:dyDescent="0.3">
      <c r="D169" s="121"/>
      <c r="G169" s="121" t="str">
        <f t="shared" si="10"/>
        <v/>
      </c>
      <c r="J169" s="50" t="str">
        <f t="shared" si="12"/>
        <v/>
      </c>
      <c r="M169" s="52" t="str">
        <f t="shared" si="13"/>
        <v/>
      </c>
    </row>
    <row r="170" spans="4:13" x14ac:dyDescent="0.3">
      <c r="D170" s="121"/>
      <c r="G170" s="121" t="str">
        <f t="shared" si="10"/>
        <v/>
      </c>
      <c r="J170" s="50" t="str">
        <f t="shared" si="12"/>
        <v/>
      </c>
      <c r="M170" s="52" t="str">
        <f t="shared" si="13"/>
        <v/>
      </c>
    </row>
    <row r="171" spans="4:13" x14ac:dyDescent="0.3">
      <c r="D171" s="121"/>
      <c r="G171" s="121" t="str">
        <f t="shared" si="10"/>
        <v/>
      </c>
      <c r="J171" s="50" t="str">
        <f t="shared" si="12"/>
        <v/>
      </c>
      <c r="M171" s="52" t="str">
        <f t="shared" si="13"/>
        <v/>
      </c>
    </row>
    <row r="172" spans="4:13" x14ac:dyDescent="0.3">
      <c r="D172" s="121"/>
      <c r="G172" s="121" t="str">
        <f t="shared" si="10"/>
        <v/>
      </c>
      <c r="J172" s="50" t="str">
        <f t="shared" si="12"/>
        <v/>
      </c>
      <c r="M172" s="52" t="str">
        <f t="shared" si="13"/>
        <v/>
      </c>
    </row>
    <row r="173" spans="4:13" x14ac:dyDescent="0.3">
      <c r="D173" s="121"/>
      <c r="G173" s="121" t="str">
        <f t="shared" si="10"/>
        <v/>
      </c>
      <c r="J173" s="50" t="str">
        <f t="shared" si="12"/>
        <v/>
      </c>
      <c r="M173" s="52" t="str">
        <f t="shared" si="13"/>
        <v/>
      </c>
    </row>
    <row r="174" spans="4:13" x14ac:dyDescent="0.3">
      <c r="D174" s="121"/>
      <c r="G174" s="121" t="str">
        <f t="shared" si="10"/>
        <v/>
      </c>
      <c r="J174" s="50" t="str">
        <f t="shared" ref="J174:J198" si="14">IF(B174&gt;0,B174,"")</f>
        <v/>
      </c>
      <c r="M174" s="52" t="str">
        <f t="shared" si="13"/>
        <v/>
      </c>
    </row>
    <row r="175" spans="4:13" x14ac:dyDescent="0.3">
      <c r="D175" s="121"/>
      <c r="G175" s="121" t="str">
        <f t="shared" si="10"/>
        <v/>
      </c>
      <c r="J175" s="50" t="str">
        <f t="shared" si="14"/>
        <v/>
      </c>
      <c r="M175" s="52" t="str">
        <f t="shared" si="13"/>
        <v/>
      </c>
    </row>
    <row r="176" spans="4:13" x14ac:dyDescent="0.3">
      <c r="D176" s="121"/>
      <c r="G176" s="121" t="str">
        <f t="shared" si="10"/>
        <v/>
      </c>
      <c r="J176" s="50" t="str">
        <f t="shared" si="14"/>
        <v/>
      </c>
      <c r="M176" s="52" t="str">
        <f t="shared" si="13"/>
        <v/>
      </c>
    </row>
    <row r="177" spans="4:13" x14ac:dyDescent="0.3">
      <c r="D177" s="121"/>
      <c r="G177" s="121" t="str">
        <f t="shared" si="10"/>
        <v/>
      </c>
      <c r="J177" s="50" t="str">
        <f t="shared" si="14"/>
        <v/>
      </c>
      <c r="M177" s="52" t="str">
        <f t="shared" si="13"/>
        <v/>
      </c>
    </row>
    <row r="178" spans="4:13" x14ac:dyDescent="0.3">
      <c r="D178" s="121"/>
      <c r="G178" s="121" t="str">
        <f t="shared" si="10"/>
        <v/>
      </c>
      <c r="J178" s="50" t="str">
        <f t="shared" si="14"/>
        <v/>
      </c>
      <c r="M178" s="52" t="str">
        <f t="shared" si="13"/>
        <v/>
      </c>
    </row>
    <row r="179" spans="4:13" x14ac:dyDescent="0.3">
      <c r="D179" s="121"/>
      <c r="G179" s="121" t="str">
        <f t="shared" si="10"/>
        <v/>
      </c>
      <c r="J179" s="50" t="str">
        <f t="shared" si="14"/>
        <v/>
      </c>
      <c r="M179" s="52" t="str">
        <f t="shared" si="13"/>
        <v/>
      </c>
    </row>
    <row r="180" spans="4:13" x14ac:dyDescent="0.3">
      <c r="D180" s="121"/>
      <c r="G180" s="121" t="str">
        <f t="shared" si="10"/>
        <v/>
      </c>
      <c r="J180" s="50" t="str">
        <f t="shared" si="14"/>
        <v/>
      </c>
      <c r="M180" s="52" t="str">
        <f t="shared" si="13"/>
        <v/>
      </c>
    </row>
    <row r="181" spans="4:13" x14ac:dyDescent="0.3">
      <c r="D181" s="121"/>
      <c r="G181" s="121" t="str">
        <f t="shared" si="10"/>
        <v/>
      </c>
      <c r="J181" s="50" t="str">
        <f t="shared" si="14"/>
        <v/>
      </c>
      <c r="M181" s="52" t="str">
        <f t="shared" si="13"/>
        <v/>
      </c>
    </row>
    <row r="182" spans="4:13" x14ac:dyDescent="0.3">
      <c r="D182" s="121"/>
      <c r="G182" s="121" t="str">
        <f t="shared" si="10"/>
        <v/>
      </c>
      <c r="J182" s="50" t="str">
        <f t="shared" si="14"/>
        <v/>
      </c>
      <c r="M182" s="52" t="str">
        <f t="shared" si="13"/>
        <v/>
      </c>
    </row>
    <row r="183" spans="4:13" x14ac:dyDescent="0.3">
      <c r="D183" s="121"/>
      <c r="G183" s="121" t="str">
        <f t="shared" si="10"/>
        <v/>
      </c>
      <c r="J183" s="50" t="str">
        <f t="shared" si="14"/>
        <v/>
      </c>
      <c r="M183" s="52" t="str">
        <f t="shared" si="13"/>
        <v/>
      </c>
    </row>
    <row r="184" spans="4:13" x14ac:dyDescent="0.3">
      <c r="D184" s="121"/>
      <c r="G184" s="121" t="str">
        <f t="shared" si="10"/>
        <v/>
      </c>
      <c r="J184" s="50" t="str">
        <f t="shared" si="14"/>
        <v/>
      </c>
      <c r="M184" s="52" t="str">
        <f t="shared" si="13"/>
        <v/>
      </c>
    </row>
    <row r="185" spans="4:13" x14ac:dyDescent="0.3">
      <c r="D185" s="121"/>
      <c r="G185" s="121" t="str">
        <f t="shared" si="10"/>
        <v/>
      </c>
      <c r="J185" s="50" t="str">
        <f t="shared" si="14"/>
        <v/>
      </c>
      <c r="M185" s="52" t="str">
        <f t="shared" si="13"/>
        <v/>
      </c>
    </row>
    <row r="186" spans="4:13" x14ac:dyDescent="0.3">
      <c r="D186" s="121"/>
      <c r="G186" s="121" t="str">
        <f t="shared" si="10"/>
        <v/>
      </c>
      <c r="J186" s="50" t="str">
        <f t="shared" si="14"/>
        <v/>
      </c>
      <c r="M186" s="52" t="str">
        <f t="shared" si="13"/>
        <v/>
      </c>
    </row>
    <row r="187" spans="4:13" x14ac:dyDescent="0.3">
      <c r="D187" s="121"/>
      <c r="G187" s="121" t="str">
        <f t="shared" si="10"/>
        <v/>
      </c>
      <c r="J187" s="50" t="str">
        <f t="shared" si="14"/>
        <v/>
      </c>
      <c r="M187" s="52" t="str">
        <f t="shared" si="13"/>
        <v/>
      </c>
    </row>
    <row r="188" spans="4:13" x14ac:dyDescent="0.3">
      <c r="D188" s="121"/>
      <c r="G188" s="121" t="str">
        <f t="shared" si="10"/>
        <v/>
      </c>
      <c r="J188" s="50" t="str">
        <f t="shared" si="14"/>
        <v/>
      </c>
      <c r="M188" s="52" t="str">
        <f t="shared" si="13"/>
        <v/>
      </c>
    </row>
    <row r="189" spans="4:13" x14ac:dyDescent="0.3">
      <c r="D189" s="121"/>
      <c r="G189" s="121" t="str">
        <f t="shared" si="10"/>
        <v/>
      </c>
      <c r="J189" s="50" t="str">
        <f t="shared" si="14"/>
        <v/>
      </c>
      <c r="M189" s="52" t="str">
        <f t="shared" si="13"/>
        <v/>
      </c>
    </row>
    <row r="190" spans="4:13" x14ac:dyDescent="0.3">
      <c r="D190" s="121"/>
      <c r="G190" s="121" t="str">
        <f t="shared" si="10"/>
        <v/>
      </c>
      <c r="J190" s="50" t="str">
        <f t="shared" si="14"/>
        <v/>
      </c>
      <c r="M190" s="52" t="str">
        <f t="shared" si="13"/>
        <v/>
      </c>
    </row>
    <row r="191" spans="4:13" x14ac:dyDescent="0.3">
      <c r="D191" s="121"/>
      <c r="G191" s="121" t="str">
        <f t="shared" si="10"/>
        <v/>
      </c>
      <c r="J191" s="50" t="str">
        <f t="shared" si="14"/>
        <v/>
      </c>
      <c r="M191" s="52" t="str">
        <f t="shared" si="13"/>
        <v/>
      </c>
    </row>
    <row r="192" spans="4:13" x14ac:dyDescent="0.3">
      <c r="D192" s="121"/>
      <c r="G192" s="121" t="str">
        <f t="shared" si="10"/>
        <v/>
      </c>
      <c r="J192" s="50" t="str">
        <f t="shared" si="14"/>
        <v/>
      </c>
      <c r="M192" s="52" t="str">
        <f t="shared" si="13"/>
        <v/>
      </c>
    </row>
    <row r="193" spans="4:13" x14ac:dyDescent="0.3">
      <c r="D193" s="121"/>
      <c r="G193" s="121" t="str">
        <f t="shared" si="10"/>
        <v/>
      </c>
      <c r="J193" s="50" t="str">
        <f t="shared" si="14"/>
        <v/>
      </c>
      <c r="M193" s="52" t="str">
        <f t="shared" si="13"/>
        <v/>
      </c>
    </row>
    <row r="194" spans="4:13" x14ac:dyDescent="0.3">
      <c r="D194" s="121"/>
      <c r="G194" s="121" t="str">
        <f t="shared" si="10"/>
        <v/>
      </c>
      <c r="J194" s="50" t="str">
        <f t="shared" si="14"/>
        <v/>
      </c>
      <c r="M194" s="52" t="str">
        <f t="shared" si="13"/>
        <v/>
      </c>
    </row>
    <row r="195" spans="4:13" x14ac:dyDescent="0.3">
      <c r="D195" s="121"/>
      <c r="G195" s="121" t="str">
        <f t="shared" ref="G195:G218" si="15">IF(D195&gt;0,EDATE(D195,2),"")</f>
        <v/>
      </c>
      <c r="J195" s="50" t="str">
        <f t="shared" si="14"/>
        <v/>
      </c>
      <c r="M195" s="52" t="str">
        <f t="shared" si="13"/>
        <v/>
      </c>
    </row>
    <row r="196" spans="4:13" x14ac:dyDescent="0.3">
      <c r="D196" s="121"/>
      <c r="G196" s="121" t="str">
        <f t="shared" si="15"/>
        <v/>
      </c>
      <c r="J196" s="50" t="str">
        <f t="shared" si="14"/>
        <v/>
      </c>
      <c r="M196" s="52" t="str">
        <f t="shared" si="13"/>
        <v/>
      </c>
    </row>
    <row r="197" spans="4:13" x14ac:dyDescent="0.3">
      <c r="D197" s="121"/>
      <c r="G197" s="121" t="str">
        <f t="shared" si="15"/>
        <v/>
      </c>
      <c r="J197" s="50" t="str">
        <f t="shared" si="14"/>
        <v/>
      </c>
      <c r="M197" s="52" t="str">
        <f t="shared" si="13"/>
        <v/>
      </c>
    </row>
    <row r="198" spans="4:13" x14ac:dyDescent="0.3">
      <c r="D198" s="121"/>
      <c r="G198" s="121" t="str">
        <f t="shared" si="15"/>
        <v/>
      </c>
      <c r="J198" s="50" t="str">
        <f t="shared" si="14"/>
        <v/>
      </c>
      <c r="M198" s="52" t="str">
        <f t="shared" si="13"/>
        <v/>
      </c>
    </row>
    <row r="199" spans="4:13" x14ac:dyDescent="0.3">
      <c r="D199" s="121"/>
      <c r="G199" s="121" t="str">
        <f t="shared" si="15"/>
        <v/>
      </c>
    </row>
    <row r="200" spans="4:13" x14ac:dyDescent="0.3">
      <c r="D200" s="121"/>
      <c r="G200" s="121" t="str">
        <f t="shared" si="15"/>
        <v/>
      </c>
    </row>
    <row r="201" spans="4:13" x14ac:dyDescent="0.3">
      <c r="G201" s="121" t="str">
        <f t="shared" si="15"/>
        <v/>
      </c>
    </row>
    <row r="202" spans="4:13" x14ac:dyDescent="0.3">
      <c r="G202" s="121" t="str">
        <f t="shared" si="15"/>
        <v/>
      </c>
    </row>
    <row r="203" spans="4:13" x14ac:dyDescent="0.3">
      <c r="G203" s="121" t="str">
        <f t="shared" si="15"/>
        <v/>
      </c>
    </row>
    <row r="204" spans="4:13" x14ac:dyDescent="0.3">
      <c r="G204" s="121" t="str">
        <f t="shared" si="15"/>
        <v/>
      </c>
    </row>
    <row r="205" spans="4:13" x14ac:dyDescent="0.3">
      <c r="G205" s="121" t="str">
        <f t="shared" si="15"/>
        <v/>
      </c>
    </row>
    <row r="206" spans="4:13" x14ac:dyDescent="0.3">
      <c r="G206" s="121" t="str">
        <f t="shared" si="15"/>
        <v/>
      </c>
    </row>
    <row r="207" spans="4:13" x14ac:dyDescent="0.3">
      <c r="G207" s="121" t="str">
        <f t="shared" si="15"/>
        <v/>
      </c>
    </row>
    <row r="208" spans="4:13" x14ac:dyDescent="0.3">
      <c r="G208" s="121" t="str">
        <f t="shared" si="15"/>
        <v/>
      </c>
    </row>
    <row r="209" spans="7:7" x14ac:dyDescent="0.3">
      <c r="G209" s="121" t="str">
        <f t="shared" si="15"/>
        <v/>
      </c>
    </row>
    <row r="210" spans="7:7" x14ac:dyDescent="0.3">
      <c r="G210" s="121" t="str">
        <f t="shared" si="15"/>
        <v/>
      </c>
    </row>
    <row r="211" spans="7:7" x14ac:dyDescent="0.3">
      <c r="G211" s="121" t="str">
        <f t="shared" si="15"/>
        <v/>
      </c>
    </row>
    <row r="212" spans="7:7" x14ac:dyDescent="0.3">
      <c r="G212" s="121" t="str">
        <f t="shared" si="15"/>
        <v/>
      </c>
    </row>
    <row r="213" spans="7:7" x14ac:dyDescent="0.3">
      <c r="G213" s="121" t="str">
        <f t="shared" si="15"/>
        <v/>
      </c>
    </row>
    <row r="214" spans="7:7" x14ac:dyDescent="0.3">
      <c r="G214" s="121" t="str">
        <f t="shared" si="15"/>
        <v/>
      </c>
    </row>
    <row r="215" spans="7:7" x14ac:dyDescent="0.3">
      <c r="G215" s="121" t="str">
        <f t="shared" si="15"/>
        <v/>
      </c>
    </row>
    <row r="216" spans="7:7" x14ac:dyDescent="0.3">
      <c r="G216" s="121" t="str">
        <f t="shared" si="15"/>
        <v/>
      </c>
    </row>
    <row r="217" spans="7:7" x14ac:dyDescent="0.3">
      <c r="G217" s="121" t="str">
        <f t="shared" si="15"/>
        <v/>
      </c>
    </row>
    <row r="218" spans="7:7" x14ac:dyDescent="0.3">
      <c r="G218" s="121" t="str">
        <f t="shared" si="15"/>
        <v/>
      </c>
    </row>
  </sheetData>
  <autoFilter ref="A2:N218" xr:uid="{00000000-0009-0000-0000-000003000000}"/>
  <mergeCells count="1">
    <mergeCell ref="A1:N1"/>
  </mergeCells>
  <phoneticPr fontId="1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0"/>
  <sheetViews>
    <sheetView workbookViewId="0">
      <selection sqref="A1:N1"/>
    </sheetView>
  </sheetViews>
  <sheetFormatPr defaultRowHeight="17.25" x14ac:dyDescent="0.3"/>
  <cols>
    <col min="1" max="1" width="7.5546875" style="93" customWidth="1"/>
    <col min="2" max="2" width="10.77734375" style="93" customWidth="1"/>
    <col min="3" max="3" width="15.33203125" style="93" customWidth="1"/>
    <col min="4" max="4" width="15.21875" style="93" customWidth="1"/>
    <col min="5" max="5" width="13.109375" style="93" customWidth="1"/>
    <col min="6" max="6" width="14.33203125" style="93" customWidth="1"/>
    <col min="7" max="7" width="13.44140625" style="93" customWidth="1"/>
    <col min="8" max="8" width="12.44140625" style="93" customWidth="1"/>
    <col min="9" max="9" width="22.21875" style="93" customWidth="1"/>
    <col min="10" max="10" width="10.5546875" style="93" customWidth="1"/>
    <col min="11" max="11" width="19" style="93" customWidth="1"/>
    <col min="12" max="12" width="17.33203125" style="93" customWidth="1"/>
    <col min="13" max="13" width="14.44140625" style="93" customWidth="1"/>
    <col min="14" max="14" width="37.44140625" style="93" customWidth="1"/>
  </cols>
  <sheetData>
    <row r="1" spans="1:14" s="71" customFormat="1" ht="42.6" customHeight="1" x14ac:dyDescent="0.3">
      <c r="A1" s="176" t="s">
        <v>1426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s="71" customFormat="1" ht="30" customHeight="1" x14ac:dyDescent="0.3">
      <c r="A2" s="99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s="71" customFormat="1" x14ac:dyDescent="0.3">
      <c r="B3" s="51"/>
      <c r="C3" s="122"/>
      <c r="D3" s="121"/>
      <c r="E3" s="51"/>
      <c r="F3" s="122"/>
      <c r="G3" s="121" t="str">
        <f t="shared" ref="G3:G66" si="0">IF(D3&gt;0,EDATE(D3,2),"")</f>
        <v/>
      </c>
      <c r="H3" s="51"/>
      <c r="I3" s="51"/>
      <c r="J3" s="50" t="str">
        <f t="shared" ref="J3:J66" si="1">IF(B3&gt;0,B3,"")</f>
        <v/>
      </c>
      <c r="K3" s="51"/>
      <c r="L3" s="51"/>
      <c r="M3" s="52" t="str">
        <f t="shared" ref="M3:M66" si="2">IF(D3&gt;0,EDATE(D3,36)-1,"")</f>
        <v/>
      </c>
    </row>
    <row r="4" spans="1:14" s="71" customFormat="1" x14ac:dyDescent="0.3">
      <c r="B4" s="50"/>
      <c r="C4" s="122"/>
      <c r="D4" s="121"/>
      <c r="E4" s="50"/>
      <c r="F4" s="122"/>
      <c r="G4" s="121" t="str">
        <f t="shared" si="0"/>
        <v/>
      </c>
      <c r="H4" s="50"/>
      <c r="I4" s="50"/>
      <c r="J4" s="50" t="str">
        <f t="shared" si="1"/>
        <v/>
      </c>
      <c r="K4" s="50"/>
      <c r="L4" s="50"/>
      <c r="M4" s="52" t="str">
        <f t="shared" si="2"/>
        <v/>
      </c>
    </row>
    <row r="5" spans="1:14" s="71" customFormat="1" x14ac:dyDescent="0.3">
      <c r="B5" s="50"/>
      <c r="C5" s="122"/>
      <c r="D5" s="121"/>
      <c r="E5" s="50"/>
      <c r="F5" s="122"/>
      <c r="G5" s="121" t="str">
        <f t="shared" si="0"/>
        <v/>
      </c>
      <c r="H5" s="50"/>
      <c r="I5" s="50"/>
      <c r="J5" s="50" t="str">
        <f t="shared" si="1"/>
        <v/>
      </c>
      <c r="K5" s="50"/>
      <c r="L5" s="50"/>
      <c r="M5" s="52" t="str">
        <f t="shared" si="2"/>
        <v/>
      </c>
    </row>
    <row r="6" spans="1:14" s="71" customFormat="1" x14ac:dyDescent="0.3">
      <c r="B6" s="50"/>
      <c r="C6" s="122"/>
      <c r="D6" s="121"/>
      <c r="E6" s="50"/>
      <c r="F6" s="122"/>
      <c r="G6" s="121" t="str">
        <f t="shared" si="0"/>
        <v/>
      </c>
      <c r="H6" s="50"/>
      <c r="I6" s="50"/>
      <c r="J6" s="50" t="str">
        <f t="shared" si="1"/>
        <v/>
      </c>
      <c r="K6" s="50"/>
      <c r="L6" s="50"/>
      <c r="M6" s="52" t="str">
        <f t="shared" si="2"/>
        <v/>
      </c>
    </row>
    <row r="7" spans="1:14" s="71" customFormat="1" x14ac:dyDescent="0.3">
      <c r="B7" s="50"/>
      <c r="C7" s="122"/>
      <c r="D7" s="121"/>
      <c r="E7" s="50"/>
      <c r="F7" s="122"/>
      <c r="G7" s="121" t="str">
        <f t="shared" si="0"/>
        <v/>
      </c>
      <c r="H7" s="50"/>
      <c r="I7" s="50"/>
      <c r="J7" s="50" t="str">
        <f t="shared" si="1"/>
        <v/>
      </c>
      <c r="K7" s="50"/>
      <c r="L7" s="50"/>
      <c r="M7" s="52" t="str">
        <f t="shared" si="2"/>
        <v/>
      </c>
    </row>
    <row r="8" spans="1:14" s="71" customFormat="1" x14ac:dyDescent="0.3">
      <c r="B8" s="50"/>
      <c r="C8" s="122"/>
      <c r="D8" s="121"/>
      <c r="E8" s="50"/>
      <c r="F8" s="122"/>
      <c r="G8" s="121" t="str">
        <f t="shared" si="0"/>
        <v/>
      </c>
      <c r="H8" s="50"/>
      <c r="I8" s="50"/>
      <c r="J8" s="50" t="str">
        <f t="shared" si="1"/>
        <v/>
      </c>
      <c r="K8" s="50"/>
      <c r="L8" s="50"/>
      <c r="M8" s="52" t="str">
        <f t="shared" si="2"/>
        <v/>
      </c>
    </row>
    <row r="9" spans="1:14" s="71" customFormat="1" x14ac:dyDescent="0.3">
      <c r="B9" s="50"/>
      <c r="C9" s="122"/>
      <c r="D9" s="121"/>
      <c r="E9" s="50"/>
      <c r="F9" s="122"/>
      <c r="G9" s="121" t="str">
        <f t="shared" si="0"/>
        <v/>
      </c>
      <c r="H9" s="50"/>
      <c r="I9" s="50"/>
      <c r="J9" s="50" t="str">
        <f t="shared" si="1"/>
        <v/>
      </c>
      <c r="K9" s="50"/>
      <c r="L9" s="50"/>
      <c r="M9" s="52" t="str">
        <f t="shared" si="2"/>
        <v/>
      </c>
    </row>
    <row r="10" spans="1:14" x14ac:dyDescent="0.3">
      <c r="G10" s="121" t="str">
        <f t="shared" si="0"/>
        <v/>
      </c>
      <c r="J10" s="50" t="str">
        <f t="shared" si="1"/>
        <v/>
      </c>
      <c r="M10" s="52" t="str">
        <f t="shared" si="2"/>
        <v/>
      </c>
    </row>
    <row r="11" spans="1:14" x14ac:dyDescent="0.3">
      <c r="G11" s="121" t="str">
        <f t="shared" si="0"/>
        <v/>
      </c>
      <c r="J11" s="50" t="str">
        <f t="shared" si="1"/>
        <v/>
      </c>
      <c r="M11" s="52" t="str">
        <f t="shared" si="2"/>
        <v/>
      </c>
    </row>
    <row r="12" spans="1:14" x14ac:dyDescent="0.3">
      <c r="G12" s="121" t="str">
        <f t="shared" si="0"/>
        <v/>
      </c>
      <c r="J12" s="50" t="str">
        <f t="shared" si="1"/>
        <v/>
      </c>
      <c r="M12" s="52" t="str">
        <f t="shared" si="2"/>
        <v/>
      </c>
    </row>
    <row r="13" spans="1:14" x14ac:dyDescent="0.3">
      <c r="G13" s="121" t="str">
        <f t="shared" si="0"/>
        <v/>
      </c>
      <c r="J13" s="50" t="str">
        <f t="shared" si="1"/>
        <v/>
      </c>
      <c r="M13" s="52" t="str">
        <f t="shared" si="2"/>
        <v/>
      </c>
    </row>
    <row r="14" spans="1:14" x14ac:dyDescent="0.3">
      <c r="G14" s="121" t="str">
        <f t="shared" si="0"/>
        <v/>
      </c>
      <c r="J14" s="50" t="str">
        <f t="shared" si="1"/>
        <v/>
      </c>
      <c r="M14" s="52" t="str">
        <f t="shared" si="2"/>
        <v/>
      </c>
    </row>
    <row r="15" spans="1:14" x14ac:dyDescent="0.3">
      <c r="G15" s="121" t="str">
        <f t="shared" si="0"/>
        <v/>
      </c>
      <c r="J15" s="50" t="str">
        <f t="shared" si="1"/>
        <v/>
      </c>
      <c r="M15" s="52" t="str">
        <f t="shared" si="2"/>
        <v/>
      </c>
    </row>
    <row r="16" spans="1:14" x14ac:dyDescent="0.3">
      <c r="G16" s="121" t="str">
        <f t="shared" si="0"/>
        <v/>
      </c>
      <c r="J16" s="50" t="str">
        <f t="shared" si="1"/>
        <v/>
      </c>
      <c r="M16" s="52" t="str">
        <f t="shared" si="2"/>
        <v/>
      </c>
    </row>
    <row r="17" spans="7:13" x14ac:dyDescent="0.3">
      <c r="G17" s="121" t="str">
        <f t="shared" si="0"/>
        <v/>
      </c>
      <c r="J17" s="50" t="str">
        <f t="shared" si="1"/>
        <v/>
      </c>
      <c r="M17" s="52" t="str">
        <f t="shared" si="2"/>
        <v/>
      </c>
    </row>
    <row r="18" spans="7:13" x14ac:dyDescent="0.3">
      <c r="G18" s="121" t="str">
        <f t="shared" si="0"/>
        <v/>
      </c>
      <c r="J18" s="50" t="str">
        <f t="shared" si="1"/>
        <v/>
      </c>
      <c r="M18" s="52" t="str">
        <f t="shared" si="2"/>
        <v/>
      </c>
    </row>
    <row r="19" spans="7:13" x14ac:dyDescent="0.3">
      <c r="G19" s="121" t="str">
        <f t="shared" si="0"/>
        <v/>
      </c>
      <c r="J19" s="50" t="str">
        <f t="shared" si="1"/>
        <v/>
      </c>
      <c r="M19" s="52" t="str">
        <f t="shared" si="2"/>
        <v/>
      </c>
    </row>
    <row r="20" spans="7:13" x14ac:dyDescent="0.3">
      <c r="G20" s="121" t="str">
        <f t="shared" si="0"/>
        <v/>
      </c>
      <c r="J20" s="50" t="str">
        <f t="shared" si="1"/>
        <v/>
      </c>
      <c r="M20" s="52" t="str">
        <f t="shared" si="2"/>
        <v/>
      </c>
    </row>
    <row r="21" spans="7:13" x14ac:dyDescent="0.3">
      <c r="G21" s="121" t="str">
        <f t="shared" si="0"/>
        <v/>
      </c>
      <c r="J21" s="50" t="str">
        <f t="shared" si="1"/>
        <v/>
      </c>
      <c r="M21" s="52" t="str">
        <f t="shared" si="2"/>
        <v/>
      </c>
    </row>
    <row r="22" spans="7:13" x14ac:dyDescent="0.3">
      <c r="G22" s="121" t="str">
        <f t="shared" si="0"/>
        <v/>
      </c>
      <c r="J22" s="50" t="str">
        <f t="shared" si="1"/>
        <v/>
      </c>
      <c r="M22" s="52" t="str">
        <f t="shared" si="2"/>
        <v/>
      </c>
    </row>
    <row r="23" spans="7:13" x14ac:dyDescent="0.3">
      <c r="G23" s="121" t="str">
        <f t="shared" si="0"/>
        <v/>
      </c>
      <c r="J23" s="50" t="str">
        <f t="shared" si="1"/>
        <v/>
      </c>
      <c r="M23" s="52" t="str">
        <f t="shared" si="2"/>
        <v/>
      </c>
    </row>
    <row r="24" spans="7:13" x14ac:dyDescent="0.3">
      <c r="G24" s="121" t="str">
        <f t="shared" si="0"/>
        <v/>
      </c>
      <c r="J24" s="50" t="str">
        <f t="shared" si="1"/>
        <v/>
      </c>
      <c r="M24" s="52" t="str">
        <f t="shared" si="2"/>
        <v/>
      </c>
    </row>
    <row r="25" spans="7:13" x14ac:dyDescent="0.3">
      <c r="G25" s="121" t="str">
        <f t="shared" si="0"/>
        <v/>
      </c>
      <c r="J25" s="50" t="str">
        <f t="shared" si="1"/>
        <v/>
      </c>
      <c r="M25" s="52" t="str">
        <f t="shared" si="2"/>
        <v/>
      </c>
    </row>
    <row r="26" spans="7:13" x14ac:dyDescent="0.3">
      <c r="G26" s="121" t="str">
        <f t="shared" si="0"/>
        <v/>
      </c>
      <c r="J26" s="50" t="str">
        <f t="shared" si="1"/>
        <v/>
      </c>
      <c r="M26" s="52" t="str">
        <f t="shared" si="2"/>
        <v/>
      </c>
    </row>
    <row r="27" spans="7:13" x14ac:dyDescent="0.3">
      <c r="G27" s="121" t="str">
        <f t="shared" si="0"/>
        <v/>
      </c>
      <c r="J27" s="50" t="str">
        <f t="shared" si="1"/>
        <v/>
      </c>
      <c r="M27" s="52" t="str">
        <f t="shared" si="2"/>
        <v/>
      </c>
    </row>
    <row r="28" spans="7:13" x14ac:dyDescent="0.3">
      <c r="G28" s="121" t="str">
        <f t="shared" si="0"/>
        <v/>
      </c>
      <c r="J28" s="50" t="str">
        <f t="shared" si="1"/>
        <v/>
      </c>
      <c r="M28" s="52" t="str">
        <f t="shared" si="2"/>
        <v/>
      </c>
    </row>
    <row r="29" spans="7:13" x14ac:dyDescent="0.3">
      <c r="G29" s="121" t="str">
        <f t="shared" si="0"/>
        <v/>
      </c>
      <c r="J29" s="50" t="str">
        <f t="shared" si="1"/>
        <v/>
      </c>
      <c r="M29" s="52" t="str">
        <f t="shared" si="2"/>
        <v/>
      </c>
    </row>
    <row r="30" spans="7:13" x14ac:dyDescent="0.3">
      <c r="G30" s="121" t="str">
        <f t="shared" si="0"/>
        <v/>
      </c>
      <c r="J30" s="50" t="str">
        <f t="shared" si="1"/>
        <v/>
      </c>
      <c r="M30" s="52" t="str">
        <f t="shared" si="2"/>
        <v/>
      </c>
    </row>
    <row r="31" spans="7:13" x14ac:dyDescent="0.3">
      <c r="G31" s="121" t="str">
        <f t="shared" si="0"/>
        <v/>
      </c>
      <c r="J31" s="50" t="str">
        <f t="shared" si="1"/>
        <v/>
      </c>
      <c r="M31" s="52" t="str">
        <f t="shared" si="2"/>
        <v/>
      </c>
    </row>
    <row r="32" spans="7:13" x14ac:dyDescent="0.3">
      <c r="G32" s="121" t="str">
        <f t="shared" si="0"/>
        <v/>
      </c>
      <c r="J32" s="50" t="str">
        <f t="shared" si="1"/>
        <v/>
      </c>
      <c r="M32" s="52" t="str">
        <f t="shared" si="2"/>
        <v/>
      </c>
    </row>
    <row r="33" spans="7:13" x14ac:dyDescent="0.3">
      <c r="G33" s="121" t="str">
        <f t="shared" si="0"/>
        <v/>
      </c>
      <c r="J33" s="50" t="str">
        <f t="shared" si="1"/>
        <v/>
      </c>
      <c r="M33" s="52" t="str">
        <f t="shared" si="2"/>
        <v/>
      </c>
    </row>
    <row r="34" spans="7:13" x14ac:dyDescent="0.3">
      <c r="G34" s="121" t="str">
        <f t="shared" si="0"/>
        <v/>
      </c>
      <c r="J34" s="50" t="str">
        <f t="shared" si="1"/>
        <v/>
      </c>
      <c r="M34" s="52" t="str">
        <f t="shared" si="2"/>
        <v/>
      </c>
    </row>
    <row r="35" spans="7:13" x14ac:dyDescent="0.3">
      <c r="G35" s="121" t="str">
        <f t="shared" si="0"/>
        <v/>
      </c>
      <c r="J35" s="50" t="str">
        <f t="shared" si="1"/>
        <v/>
      </c>
      <c r="M35" s="52" t="str">
        <f t="shared" si="2"/>
        <v/>
      </c>
    </row>
    <row r="36" spans="7:13" x14ac:dyDescent="0.3">
      <c r="G36" s="121" t="str">
        <f t="shared" si="0"/>
        <v/>
      </c>
      <c r="J36" s="50" t="str">
        <f t="shared" si="1"/>
        <v/>
      </c>
      <c r="M36" s="52" t="str">
        <f t="shared" si="2"/>
        <v/>
      </c>
    </row>
    <row r="37" spans="7:13" x14ac:dyDescent="0.3">
      <c r="G37" s="121" t="str">
        <f t="shared" si="0"/>
        <v/>
      </c>
      <c r="J37" s="50" t="str">
        <f t="shared" si="1"/>
        <v/>
      </c>
      <c r="M37" s="52" t="str">
        <f t="shared" si="2"/>
        <v/>
      </c>
    </row>
    <row r="38" spans="7:13" x14ac:dyDescent="0.3">
      <c r="G38" s="121" t="str">
        <f t="shared" si="0"/>
        <v/>
      </c>
      <c r="J38" s="50" t="str">
        <f t="shared" si="1"/>
        <v/>
      </c>
      <c r="M38" s="52" t="str">
        <f t="shared" si="2"/>
        <v/>
      </c>
    </row>
    <row r="39" spans="7:13" x14ac:dyDescent="0.3">
      <c r="G39" s="121" t="str">
        <f t="shared" si="0"/>
        <v/>
      </c>
      <c r="J39" s="50" t="str">
        <f t="shared" si="1"/>
        <v/>
      </c>
      <c r="M39" s="52" t="str">
        <f t="shared" si="2"/>
        <v/>
      </c>
    </row>
    <row r="40" spans="7:13" x14ac:dyDescent="0.3">
      <c r="G40" s="121" t="str">
        <f t="shared" si="0"/>
        <v/>
      </c>
      <c r="J40" s="50" t="str">
        <f t="shared" si="1"/>
        <v/>
      </c>
      <c r="M40" s="52" t="str">
        <f t="shared" si="2"/>
        <v/>
      </c>
    </row>
    <row r="41" spans="7:13" x14ac:dyDescent="0.3">
      <c r="G41" s="121" t="str">
        <f t="shared" si="0"/>
        <v/>
      </c>
      <c r="J41" s="50" t="str">
        <f t="shared" si="1"/>
        <v/>
      </c>
      <c r="M41" s="52" t="str">
        <f t="shared" si="2"/>
        <v/>
      </c>
    </row>
    <row r="42" spans="7:13" x14ac:dyDescent="0.3">
      <c r="G42" s="121" t="str">
        <f t="shared" si="0"/>
        <v/>
      </c>
      <c r="J42" s="50" t="str">
        <f t="shared" si="1"/>
        <v/>
      </c>
      <c r="M42" s="52" t="str">
        <f t="shared" si="2"/>
        <v/>
      </c>
    </row>
    <row r="43" spans="7:13" x14ac:dyDescent="0.3">
      <c r="G43" s="121" t="str">
        <f t="shared" si="0"/>
        <v/>
      </c>
      <c r="J43" s="50" t="str">
        <f t="shared" si="1"/>
        <v/>
      </c>
      <c r="M43" s="52" t="str">
        <f t="shared" si="2"/>
        <v/>
      </c>
    </row>
    <row r="44" spans="7:13" x14ac:dyDescent="0.3">
      <c r="G44" s="121" t="str">
        <f t="shared" si="0"/>
        <v/>
      </c>
      <c r="J44" s="50" t="str">
        <f t="shared" si="1"/>
        <v/>
      </c>
      <c r="M44" s="52" t="str">
        <f t="shared" si="2"/>
        <v/>
      </c>
    </row>
    <row r="45" spans="7:13" x14ac:dyDescent="0.3">
      <c r="G45" s="121" t="str">
        <f t="shared" si="0"/>
        <v/>
      </c>
      <c r="J45" s="50" t="str">
        <f t="shared" si="1"/>
        <v/>
      </c>
      <c r="M45" s="52" t="str">
        <f t="shared" si="2"/>
        <v/>
      </c>
    </row>
    <row r="46" spans="7:13" x14ac:dyDescent="0.3">
      <c r="G46" s="121" t="str">
        <f t="shared" si="0"/>
        <v/>
      </c>
      <c r="J46" s="50" t="str">
        <f t="shared" si="1"/>
        <v/>
      </c>
      <c r="M46" s="52" t="str">
        <f t="shared" si="2"/>
        <v/>
      </c>
    </row>
    <row r="47" spans="7:13" x14ac:dyDescent="0.3">
      <c r="G47" s="121" t="str">
        <f t="shared" si="0"/>
        <v/>
      </c>
      <c r="J47" s="50" t="str">
        <f t="shared" si="1"/>
        <v/>
      </c>
      <c r="M47" s="52" t="str">
        <f t="shared" si="2"/>
        <v/>
      </c>
    </row>
    <row r="48" spans="7:13" x14ac:dyDescent="0.3">
      <c r="G48" s="121" t="str">
        <f t="shared" si="0"/>
        <v/>
      </c>
      <c r="J48" s="50" t="str">
        <f t="shared" si="1"/>
        <v/>
      </c>
      <c r="M48" s="52" t="str">
        <f t="shared" si="2"/>
        <v/>
      </c>
    </row>
    <row r="49" spans="7:13" x14ac:dyDescent="0.3">
      <c r="G49" s="121" t="str">
        <f t="shared" si="0"/>
        <v/>
      </c>
      <c r="J49" s="50" t="str">
        <f t="shared" si="1"/>
        <v/>
      </c>
      <c r="M49" s="52" t="str">
        <f t="shared" si="2"/>
        <v/>
      </c>
    </row>
    <row r="50" spans="7:13" x14ac:dyDescent="0.3">
      <c r="G50" s="121" t="str">
        <f t="shared" si="0"/>
        <v/>
      </c>
      <c r="J50" s="50" t="str">
        <f t="shared" si="1"/>
        <v/>
      </c>
      <c r="M50" s="52" t="str">
        <f t="shared" si="2"/>
        <v/>
      </c>
    </row>
    <row r="51" spans="7:13" x14ac:dyDescent="0.3">
      <c r="G51" s="121" t="str">
        <f t="shared" si="0"/>
        <v/>
      </c>
      <c r="J51" s="50" t="str">
        <f t="shared" si="1"/>
        <v/>
      </c>
      <c r="M51" s="52" t="str">
        <f t="shared" si="2"/>
        <v/>
      </c>
    </row>
    <row r="52" spans="7:13" x14ac:dyDescent="0.3">
      <c r="G52" s="121" t="str">
        <f t="shared" si="0"/>
        <v/>
      </c>
      <c r="J52" s="50" t="str">
        <f t="shared" si="1"/>
        <v/>
      </c>
      <c r="M52" s="52" t="str">
        <f t="shared" si="2"/>
        <v/>
      </c>
    </row>
    <row r="53" spans="7:13" x14ac:dyDescent="0.3">
      <c r="G53" s="121" t="str">
        <f t="shared" si="0"/>
        <v/>
      </c>
      <c r="J53" s="50" t="str">
        <f t="shared" si="1"/>
        <v/>
      </c>
      <c r="M53" s="52" t="str">
        <f t="shared" si="2"/>
        <v/>
      </c>
    </row>
    <row r="54" spans="7:13" x14ac:dyDescent="0.3">
      <c r="G54" s="121" t="str">
        <f t="shared" si="0"/>
        <v/>
      </c>
      <c r="J54" s="50" t="str">
        <f t="shared" si="1"/>
        <v/>
      </c>
      <c r="M54" s="52" t="str">
        <f t="shared" si="2"/>
        <v/>
      </c>
    </row>
    <row r="55" spans="7:13" x14ac:dyDescent="0.3">
      <c r="G55" s="121" t="str">
        <f t="shared" si="0"/>
        <v/>
      </c>
      <c r="J55" s="50" t="str">
        <f t="shared" si="1"/>
        <v/>
      </c>
      <c r="M55" s="52" t="str">
        <f t="shared" si="2"/>
        <v/>
      </c>
    </row>
    <row r="56" spans="7:13" x14ac:dyDescent="0.3">
      <c r="G56" s="121" t="str">
        <f t="shared" si="0"/>
        <v/>
      </c>
      <c r="J56" s="50" t="str">
        <f t="shared" si="1"/>
        <v/>
      </c>
      <c r="M56" s="52" t="str">
        <f t="shared" si="2"/>
        <v/>
      </c>
    </row>
    <row r="57" spans="7:13" x14ac:dyDescent="0.3">
      <c r="G57" s="121" t="str">
        <f t="shared" si="0"/>
        <v/>
      </c>
      <c r="J57" s="50" t="str">
        <f t="shared" si="1"/>
        <v/>
      </c>
      <c r="M57" s="52" t="str">
        <f t="shared" si="2"/>
        <v/>
      </c>
    </row>
    <row r="58" spans="7:13" x14ac:dyDescent="0.3">
      <c r="G58" s="121" t="str">
        <f t="shared" si="0"/>
        <v/>
      </c>
      <c r="J58" s="50" t="str">
        <f t="shared" si="1"/>
        <v/>
      </c>
      <c r="M58" s="52" t="str">
        <f t="shared" si="2"/>
        <v/>
      </c>
    </row>
    <row r="59" spans="7:13" x14ac:dyDescent="0.3">
      <c r="G59" s="121" t="str">
        <f t="shared" si="0"/>
        <v/>
      </c>
      <c r="J59" s="50" t="str">
        <f t="shared" si="1"/>
        <v/>
      </c>
      <c r="M59" s="52" t="str">
        <f t="shared" si="2"/>
        <v/>
      </c>
    </row>
    <row r="60" spans="7:13" x14ac:dyDescent="0.3">
      <c r="G60" s="121" t="str">
        <f t="shared" si="0"/>
        <v/>
      </c>
      <c r="J60" s="50" t="str">
        <f t="shared" si="1"/>
        <v/>
      </c>
      <c r="M60" s="52" t="str">
        <f t="shared" si="2"/>
        <v/>
      </c>
    </row>
    <row r="61" spans="7:13" x14ac:dyDescent="0.3">
      <c r="G61" s="121" t="str">
        <f t="shared" si="0"/>
        <v/>
      </c>
      <c r="J61" s="50" t="str">
        <f t="shared" si="1"/>
        <v/>
      </c>
      <c r="M61" s="52" t="str">
        <f t="shared" si="2"/>
        <v/>
      </c>
    </row>
    <row r="62" spans="7:13" x14ac:dyDescent="0.3">
      <c r="G62" s="121" t="str">
        <f t="shared" si="0"/>
        <v/>
      </c>
      <c r="J62" s="50" t="str">
        <f t="shared" si="1"/>
        <v/>
      </c>
      <c r="M62" s="52" t="str">
        <f t="shared" si="2"/>
        <v/>
      </c>
    </row>
    <row r="63" spans="7:13" x14ac:dyDescent="0.3">
      <c r="G63" s="121" t="str">
        <f t="shared" si="0"/>
        <v/>
      </c>
      <c r="J63" s="50" t="str">
        <f t="shared" si="1"/>
        <v/>
      </c>
      <c r="M63" s="52" t="str">
        <f t="shared" si="2"/>
        <v/>
      </c>
    </row>
    <row r="64" spans="7:13" x14ac:dyDescent="0.3">
      <c r="G64" s="121" t="str">
        <f t="shared" si="0"/>
        <v/>
      </c>
      <c r="J64" s="50" t="str">
        <f t="shared" si="1"/>
        <v/>
      </c>
      <c r="M64" s="52" t="str">
        <f t="shared" si="2"/>
        <v/>
      </c>
    </row>
    <row r="65" spans="7:13" x14ac:dyDescent="0.3">
      <c r="G65" s="121" t="str">
        <f t="shared" si="0"/>
        <v/>
      </c>
      <c r="J65" s="50" t="str">
        <f t="shared" si="1"/>
        <v/>
      </c>
      <c r="M65" s="52" t="str">
        <f t="shared" si="2"/>
        <v/>
      </c>
    </row>
    <row r="66" spans="7:13" x14ac:dyDescent="0.3">
      <c r="G66" s="121" t="str">
        <f t="shared" si="0"/>
        <v/>
      </c>
      <c r="J66" s="50" t="str">
        <f t="shared" si="1"/>
        <v/>
      </c>
      <c r="M66" s="52" t="str">
        <f t="shared" si="2"/>
        <v/>
      </c>
    </row>
    <row r="67" spans="7:13" x14ac:dyDescent="0.3">
      <c r="G67" s="121" t="str">
        <f t="shared" ref="G67:G130" si="3">IF(D67&gt;0,EDATE(D67,2),"")</f>
        <v/>
      </c>
      <c r="J67" s="50" t="str">
        <f t="shared" ref="J67:J130" si="4">IF(B67&gt;0,B67,"")</f>
        <v/>
      </c>
      <c r="M67" s="52" t="str">
        <f t="shared" ref="M67:M130" si="5">IF(D67&gt;0,EDATE(D67,36)-1,"")</f>
        <v/>
      </c>
    </row>
    <row r="68" spans="7:13" x14ac:dyDescent="0.3">
      <c r="G68" s="121" t="str">
        <f t="shared" si="3"/>
        <v/>
      </c>
      <c r="J68" s="50" t="str">
        <f t="shared" si="4"/>
        <v/>
      </c>
      <c r="M68" s="52" t="str">
        <f t="shared" si="5"/>
        <v/>
      </c>
    </row>
    <row r="69" spans="7:13" x14ac:dyDescent="0.3">
      <c r="G69" s="121" t="str">
        <f t="shared" si="3"/>
        <v/>
      </c>
      <c r="J69" s="50" t="str">
        <f t="shared" si="4"/>
        <v/>
      </c>
      <c r="M69" s="52" t="str">
        <f t="shared" si="5"/>
        <v/>
      </c>
    </row>
    <row r="70" spans="7:13" x14ac:dyDescent="0.3">
      <c r="G70" s="121" t="str">
        <f t="shared" si="3"/>
        <v/>
      </c>
      <c r="J70" s="50" t="str">
        <f t="shared" si="4"/>
        <v/>
      </c>
      <c r="M70" s="52" t="str">
        <f t="shared" si="5"/>
        <v/>
      </c>
    </row>
    <row r="71" spans="7:13" x14ac:dyDescent="0.3">
      <c r="G71" s="121" t="str">
        <f t="shared" si="3"/>
        <v/>
      </c>
      <c r="J71" s="50" t="str">
        <f t="shared" si="4"/>
        <v/>
      </c>
      <c r="M71" s="52" t="str">
        <f t="shared" si="5"/>
        <v/>
      </c>
    </row>
    <row r="72" spans="7:13" x14ac:dyDescent="0.3">
      <c r="G72" s="121" t="str">
        <f t="shared" si="3"/>
        <v/>
      </c>
      <c r="J72" s="50" t="str">
        <f t="shared" si="4"/>
        <v/>
      </c>
      <c r="M72" s="52" t="str">
        <f t="shared" si="5"/>
        <v/>
      </c>
    </row>
    <row r="73" spans="7:13" x14ac:dyDescent="0.3">
      <c r="G73" s="121" t="str">
        <f t="shared" si="3"/>
        <v/>
      </c>
      <c r="J73" s="50" t="str">
        <f t="shared" si="4"/>
        <v/>
      </c>
      <c r="M73" s="52" t="str">
        <f t="shared" si="5"/>
        <v/>
      </c>
    </row>
    <row r="74" spans="7:13" x14ac:dyDescent="0.3">
      <c r="G74" s="121" t="str">
        <f t="shared" si="3"/>
        <v/>
      </c>
      <c r="J74" s="50" t="str">
        <f t="shared" si="4"/>
        <v/>
      </c>
      <c r="M74" s="52" t="str">
        <f t="shared" si="5"/>
        <v/>
      </c>
    </row>
    <row r="75" spans="7:13" x14ac:dyDescent="0.3">
      <c r="G75" s="121" t="str">
        <f t="shared" si="3"/>
        <v/>
      </c>
      <c r="J75" s="50" t="str">
        <f t="shared" si="4"/>
        <v/>
      </c>
      <c r="M75" s="52" t="str">
        <f t="shared" si="5"/>
        <v/>
      </c>
    </row>
    <row r="76" spans="7:13" x14ac:dyDescent="0.3">
      <c r="G76" s="121" t="str">
        <f t="shared" si="3"/>
        <v/>
      </c>
      <c r="J76" s="50" t="str">
        <f t="shared" si="4"/>
        <v/>
      </c>
      <c r="M76" s="52" t="str">
        <f t="shared" si="5"/>
        <v/>
      </c>
    </row>
    <row r="77" spans="7:13" x14ac:dyDescent="0.3">
      <c r="G77" s="121" t="str">
        <f t="shared" si="3"/>
        <v/>
      </c>
      <c r="J77" s="50" t="str">
        <f t="shared" si="4"/>
        <v/>
      </c>
      <c r="M77" s="52" t="str">
        <f t="shared" si="5"/>
        <v/>
      </c>
    </row>
    <row r="78" spans="7:13" x14ac:dyDescent="0.3">
      <c r="G78" s="121" t="str">
        <f t="shared" si="3"/>
        <v/>
      </c>
      <c r="J78" s="50" t="str">
        <f t="shared" si="4"/>
        <v/>
      </c>
      <c r="M78" s="52" t="str">
        <f t="shared" si="5"/>
        <v/>
      </c>
    </row>
    <row r="79" spans="7:13" x14ac:dyDescent="0.3">
      <c r="G79" s="121" t="str">
        <f t="shared" si="3"/>
        <v/>
      </c>
      <c r="J79" s="50" t="str">
        <f t="shared" si="4"/>
        <v/>
      </c>
      <c r="M79" s="52" t="str">
        <f t="shared" si="5"/>
        <v/>
      </c>
    </row>
    <row r="80" spans="7:13" x14ac:dyDescent="0.3">
      <c r="G80" s="121" t="str">
        <f t="shared" si="3"/>
        <v/>
      </c>
      <c r="J80" s="50" t="str">
        <f t="shared" si="4"/>
        <v/>
      </c>
      <c r="M80" s="52" t="str">
        <f t="shared" si="5"/>
        <v/>
      </c>
    </row>
    <row r="81" spans="7:13" x14ac:dyDescent="0.3">
      <c r="G81" s="121" t="str">
        <f t="shared" si="3"/>
        <v/>
      </c>
      <c r="J81" s="50" t="str">
        <f t="shared" si="4"/>
        <v/>
      </c>
      <c r="M81" s="52" t="str">
        <f t="shared" si="5"/>
        <v/>
      </c>
    </row>
    <row r="82" spans="7:13" x14ac:dyDescent="0.3">
      <c r="G82" s="121" t="str">
        <f t="shared" si="3"/>
        <v/>
      </c>
      <c r="J82" s="50" t="str">
        <f t="shared" si="4"/>
        <v/>
      </c>
      <c r="M82" s="52" t="str">
        <f t="shared" si="5"/>
        <v/>
      </c>
    </row>
    <row r="83" spans="7:13" x14ac:dyDescent="0.3">
      <c r="G83" s="121" t="str">
        <f t="shared" si="3"/>
        <v/>
      </c>
      <c r="J83" s="50" t="str">
        <f t="shared" si="4"/>
        <v/>
      </c>
      <c r="M83" s="52" t="str">
        <f t="shared" si="5"/>
        <v/>
      </c>
    </row>
    <row r="84" spans="7:13" x14ac:dyDescent="0.3">
      <c r="G84" s="121" t="str">
        <f t="shared" si="3"/>
        <v/>
      </c>
      <c r="J84" s="50" t="str">
        <f t="shared" si="4"/>
        <v/>
      </c>
      <c r="M84" s="52" t="str">
        <f t="shared" si="5"/>
        <v/>
      </c>
    </row>
    <row r="85" spans="7:13" x14ac:dyDescent="0.3">
      <c r="G85" s="121" t="str">
        <f t="shared" si="3"/>
        <v/>
      </c>
      <c r="J85" s="50" t="str">
        <f t="shared" si="4"/>
        <v/>
      </c>
      <c r="M85" s="52" t="str">
        <f t="shared" si="5"/>
        <v/>
      </c>
    </row>
    <row r="86" spans="7:13" x14ac:dyDescent="0.3">
      <c r="G86" s="121" t="str">
        <f t="shared" si="3"/>
        <v/>
      </c>
      <c r="J86" s="50" t="str">
        <f t="shared" si="4"/>
        <v/>
      </c>
      <c r="M86" s="52" t="str">
        <f t="shared" si="5"/>
        <v/>
      </c>
    </row>
    <row r="87" spans="7:13" x14ac:dyDescent="0.3">
      <c r="G87" s="121" t="str">
        <f t="shared" si="3"/>
        <v/>
      </c>
      <c r="J87" s="50" t="str">
        <f t="shared" si="4"/>
        <v/>
      </c>
      <c r="M87" s="52" t="str">
        <f t="shared" si="5"/>
        <v/>
      </c>
    </row>
    <row r="88" spans="7:13" x14ac:dyDescent="0.3">
      <c r="G88" s="121" t="str">
        <f t="shared" si="3"/>
        <v/>
      </c>
      <c r="J88" s="50" t="str">
        <f t="shared" si="4"/>
        <v/>
      </c>
      <c r="M88" s="52" t="str">
        <f t="shared" si="5"/>
        <v/>
      </c>
    </row>
    <row r="89" spans="7:13" x14ac:dyDescent="0.3">
      <c r="G89" s="121" t="str">
        <f t="shared" si="3"/>
        <v/>
      </c>
      <c r="J89" s="50" t="str">
        <f t="shared" si="4"/>
        <v/>
      </c>
      <c r="M89" s="52" t="str">
        <f t="shared" si="5"/>
        <v/>
      </c>
    </row>
    <row r="90" spans="7:13" x14ac:dyDescent="0.3">
      <c r="G90" s="121" t="str">
        <f t="shared" si="3"/>
        <v/>
      </c>
      <c r="J90" s="50" t="str">
        <f t="shared" si="4"/>
        <v/>
      </c>
      <c r="M90" s="52" t="str">
        <f t="shared" si="5"/>
        <v/>
      </c>
    </row>
    <row r="91" spans="7:13" x14ac:dyDescent="0.3">
      <c r="G91" s="121" t="str">
        <f t="shared" si="3"/>
        <v/>
      </c>
      <c r="J91" s="50" t="str">
        <f t="shared" si="4"/>
        <v/>
      </c>
      <c r="M91" s="52" t="str">
        <f t="shared" si="5"/>
        <v/>
      </c>
    </row>
    <row r="92" spans="7:13" x14ac:dyDescent="0.3">
      <c r="G92" s="121" t="str">
        <f t="shared" si="3"/>
        <v/>
      </c>
      <c r="J92" s="50" t="str">
        <f t="shared" si="4"/>
        <v/>
      </c>
      <c r="M92" s="52" t="str">
        <f t="shared" si="5"/>
        <v/>
      </c>
    </row>
    <row r="93" spans="7:13" x14ac:dyDescent="0.3">
      <c r="G93" s="121" t="str">
        <f t="shared" si="3"/>
        <v/>
      </c>
      <c r="J93" s="50" t="str">
        <f t="shared" si="4"/>
        <v/>
      </c>
      <c r="M93" s="52" t="str">
        <f t="shared" si="5"/>
        <v/>
      </c>
    </row>
    <row r="94" spans="7:13" x14ac:dyDescent="0.3">
      <c r="G94" s="121" t="str">
        <f t="shared" si="3"/>
        <v/>
      </c>
      <c r="J94" s="50" t="str">
        <f t="shared" si="4"/>
        <v/>
      </c>
      <c r="M94" s="52" t="str">
        <f t="shared" si="5"/>
        <v/>
      </c>
    </row>
    <row r="95" spans="7:13" x14ac:dyDescent="0.3">
      <c r="G95" s="121" t="str">
        <f t="shared" si="3"/>
        <v/>
      </c>
      <c r="J95" s="50" t="str">
        <f t="shared" si="4"/>
        <v/>
      </c>
      <c r="M95" s="52" t="str">
        <f t="shared" si="5"/>
        <v/>
      </c>
    </row>
    <row r="96" spans="7:13" x14ac:dyDescent="0.3">
      <c r="G96" s="121" t="str">
        <f t="shared" si="3"/>
        <v/>
      </c>
      <c r="J96" s="50" t="str">
        <f t="shared" si="4"/>
        <v/>
      </c>
      <c r="M96" s="52" t="str">
        <f t="shared" si="5"/>
        <v/>
      </c>
    </row>
    <row r="97" spans="7:13" x14ac:dyDescent="0.3">
      <c r="G97" s="121" t="str">
        <f t="shared" si="3"/>
        <v/>
      </c>
      <c r="J97" s="50" t="str">
        <f t="shared" si="4"/>
        <v/>
      </c>
      <c r="M97" s="52" t="str">
        <f t="shared" si="5"/>
        <v/>
      </c>
    </row>
    <row r="98" spans="7:13" x14ac:dyDescent="0.3">
      <c r="G98" s="121" t="str">
        <f t="shared" si="3"/>
        <v/>
      </c>
      <c r="J98" s="50" t="str">
        <f t="shared" si="4"/>
        <v/>
      </c>
      <c r="M98" s="52" t="str">
        <f t="shared" si="5"/>
        <v/>
      </c>
    </row>
    <row r="99" spans="7:13" x14ac:dyDescent="0.3">
      <c r="G99" s="121" t="str">
        <f t="shared" si="3"/>
        <v/>
      </c>
      <c r="J99" s="50" t="str">
        <f t="shared" si="4"/>
        <v/>
      </c>
      <c r="M99" s="52" t="str">
        <f t="shared" si="5"/>
        <v/>
      </c>
    </row>
    <row r="100" spans="7:13" x14ac:dyDescent="0.3">
      <c r="G100" s="121" t="str">
        <f t="shared" si="3"/>
        <v/>
      </c>
      <c r="J100" s="50" t="str">
        <f t="shared" si="4"/>
        <v/>
      </c>
      <c r="M100" s="52" t="str">
        <f t="shared" si="5"/>
        <v/>
      </c>
    </row>
    <row r="101" spans="7:13" x14ac:dyDescent="0.3">
      <c r="G101" s="121" t="str">
        <f t="shared" si="3"/>
        <v/>
      </c>
      <c r="J101" s="50" t="str">
        <f t="shared" si="4"/>
        <v/>
      </c>
      <c r="M101" s="52" t="str">
        <f t="shared" si="5"/>
        <v/>
      </c>
    </row>
    <row r="102" spans="7:13" x14ac:dyDescent="0.3">
      <c r="G102" s="121" t="str">
        <f t="shared" si="3"/>
        <v/>
      </c>
      <c r="J102" s="50" t="str">
        <f t="shared" si="4"/>
        <v/>
      </c>
      <c r="M102" s="52" t="str">
        <f t="shared" si="5"/>
        <v/>
      </c>
    </row>
    <row r="103" spans="7:13" x14ac:dyDescent="0.3">
      <c r="G103" s="121" t="str">
        <f t="shared" si="3"/>
        <v/>
      </c>
      <c r="J103" s="50" t="str">
        <f t="shared" si="4"/>
        <v/>
      </c>
      <c r="M103" s="52" t="str">
        <f t="shared" si="5"/>
        <v/>
      </c>
    </row>
    <row r="104" spans="7:13" x14ac:dyDescent="0.3">
      <c r="G104" s="121" t="str">
        <f t="shared" si="3"/>
        <v/>
      </c>
      <c r="J104" s="50" t="str">
        <f t="shared" si="4"/>
        <v/>
      </c>
      <c r="M104" s="52" t="str">
        <f t="shared" si="5"/>
        <v/>
      </c>
    </row>
    <row r="105" spans="7:13" x14ac:dyDescent="0.3">
      <c r="G105" s="121" t="str">
        <f t="shared" si="3"/>
        <v/>
      </c>
      <c r="J105" s="50" t="str">
        <f t="shared" si="4"/>
        <v/>
      </c>
      <c r="M105" s="52" t="str">
        <f t="shared" si="5"/>
        <v/>
      </c>
    </row>
    <row r="106" spans="7:13" x14ac:dyDescent="0.3">
      <c r="G106" s="121" t="str">
        <f t="shared" si="3"/>
        <v/>
      </c>
      <c r="J106" s="50" t="str">
        <f t="shared" si="4"/>
        <v/>
      </c>
      <c r="M106" s="52" t="str">
        <f t="shared" si="5"/>
        <v/>
      </c>
    </row>
    <row r="107" spans="7:13" x14ac:dyDescent="0.3">
      <c r="G107" s="121" t="str">
        <f t="shared" si="3"/>
        <v/>
      </c>
      <c r="J107" s="50" t="str">
        <f t="shared" si="4"/>
        <v/>
      </c>
      <c r="M107" s="52" t="str">
        <f t="shared" si="5"/>
        <v/>
      </c>
    </row>
    <row r="108" spans="7:13" x14ac:dyDescent="0.3">
      <c r="G108" s="121" t="str">
        <f t="shared" si="3"/>
        <v/>
      </c>
      <c r="J108" s="50" t="str">
        <f t="shared" si="4"/>
        <v/>
      </c>
      <c r="M108" s="52" t="str">
        <f t="shared" si="5"/>
        <v/>
      </c>
    </row>
    <row r="109" spans="7:13" x14ac:dyDescent="0.3">
      <c r="G109" s="121" t="str">
        <f t="shared" si="3"/>
        <v/>
      </c>
      <c r="J109" s="50" t="str">
        <f t="shared" si="4"/>
        <v/>
      </c>
      <c r="M109" s="52" t="str">
        <f t="shared" si="5"/>
        <v/>
      </c>
    </row>
    <row r="110" spans="7:13" x14ac:dyDescent="0.3">
      <c r="G110" s="121" t="str">
        <f t="shared" si="3"/>
        <v/>
      </c>
      <c r="J110" s="50" t="str">
        <f t="shared" si="4"/>
        <v/>
      </c>
      <c r="M110" s="52" t="str">
        <f t="shared" si="5"/>
        <v/>
      </c>
    </row>
    <row r="111" spans="7:13" x14ac:dyDescent="0.3">
      <c r="G111" s="121" t="str">
        <f t="shared" si="3"/>
        <v/>
      </c>
      <c r="J111" s="50" t="str">
        <f t="shared" si="4"/>
        <v/>
      </c>
      <c r="M111" s="52" t="str">
        <f t="shared" si="5"/>
        <v/>
      </c>
    </row>
    <row r="112" spans="7:13" x14ac:dyDescent="0.3">
      <c r="G112" s="121" t="str">
        <f t="shared" si="3"/>
        <v/>
      </c>
      <c r="J112" s="50" t="str">
        <f t="shared" si="4"/>
        <v/>
      </c>
      <c r="M112" s="52" t="str">
        <f t="shared" si="5"/>
        <v/>
      </c>
    </row>
    <row r="113" spans="7:13" x14ac:dyDescent="0.3">
      <c r="G113" s="121" t="str">
        <f t="shared" si="3"/>
        <v/>
      </c>
      <c r="J113" s="50" t="str">
        <f t="shared" si="4"/>
        <v/>
      </c>
      <c r="M113" s="52" t="str">
        <f t="shared" si="5"/>
        <v/>
      </c>
    </row>
    <row r="114" spans="7:13" x14ac:dyDescent="0.3">
      <c r="G114" s="121" t="str">
        <f t="shared" si="3"/>
        <v/>
      </c>
      <c r="J114" s="50" t="str">
        <f t="shared" si="4"/>
        <v/>
      </c>
      <c r="M114" s="52" t="str">
        <f t="shared" si="5"/>
        <v/>
      </c>
    </row>
    <row r="115" spans="7:13" x14ac:dyDescent="0.3">
      <c r="G115" s="121" t="str">
        <f t="shared" si="3"/>
        <v/>
      </c>
      <c r="J115" s="50" t="str">
        <f t="shared" si="4"/>
        <v/>
      </c>
      <c r="M115" s="52" t="str">
        <f t="shared" si="5"/>
        <v/>
      </c>
    </row>
    <row r="116" spans="7:13" x14ac:dyDescent="0.3">
      <c r="G116" s="121" t="str">
        <f t="shared" si="3"/>
        <v/>
      </c>
      <c r="J116" s="50" t="str">
        <f t="shared" si="4"/>
        <v/>
      </c>
      <c r="M116" s="52" t="str">
        <f t="shared" si="5"/>
        <v/>
      </c>
    </row>
    <row r="117" spans="7:13" x14ac:dyDescent="0.3">
      <c r="G117" s="121" t="str">
        <f t="shared" si="3"/>
        <v/>
      </c>
      <c r="J117" s="50" t="str">
        <f t="shared" si="4"/>
        <v/>
      </c>
      <c r="M117" s="52" t="str">
        <f t="shared" si="5"/>
        <v/>
      </c>
    </row>
    <row r="118" spans="7:13" x14ac:dyDescent="0.3">
      <c r="G118" s="121" t="str">
        <f t="shared" si="3"/>
        <v/>
      </c>
      <c r="J118" s="50" t="str">
        <f t="shared" si="4"/>
        <v/>
      </c>
      <c r="M118" s="52" t="str">
        <f t="shared" si="5"/>
        <v/>
      </c>
    </row>
    <row r="119" spans="7:13" x14ac:dyDescent="0.3">
      <c r="G119" s="121" t="str">
        <f t="shared" si="3"/>
        <v/>
      </c>
      <c r="J119" s="50" t="str">
        <f t="shared" si="4"/>
        <v/>
      </c>
      <c r="M119" s="52" t="str">
        <f t="shared" si="5"/>
        <v/>
      </c>
    </row>
    <row r="120" spans="7:13" x14ac:dyDescent="0.3">
      <c r="G120" s="121" t="str">
        <f t="shared" si="3"/>
        <v/>
      </c>
      <c r="J120" s="50" t="str">
        <f t="shared" si="4"/>
        <v/>
      </c>
      <c r="M120" s="52" t="str">
        <f t="shared" si="5"/>
        <v/>
      </c>
    </row>
    <row r="121" spans="7:13" x14ac:dyDescent="0.3">
      <c r="G121" s="121" t="str">
        <f t="shared" si="3"/>
        <v/>
      </c>
      <c r="J121" s="50" t="str">
        <f t="shared" si="4"/>
        <v/>
      </c>
      <c r="M121" s="52" t="str">
        <f t="shared" si="5"/>
        <v/>
      </c>
    </row>
    <row r="122" spans="7:13" x14ac:dyDescent="0.3">
      <c r="G122" s="121" t="str">
        <f t="shared" si="3"/>
        <v/>
      </c>
      <c r="J122" s="50" t="str">
        <f t="shared" si="4"/>
        <v/>
      </c>
      <c r="M122" s="52" t="str">
        <f t="shared" si="5"/>
        <v/>
      </c>
    </row>
    <row r="123" spans="7:13" x14ac:dyDescent="0.3">
      <c r="G123" s="121" t="str">
        <f t="shared" si="3"/>
        <v/>
      </c>
      <c r="J123" s="50" t="str">
        <f t="shared" si="4"/>
        <v/>
      </c>
      <c r="M123" s="52" t="str">
        <f t="shared" si="5"/>
        <v/>
      </c>
    </row>
    <row r="124" spans="7:13" x14ac:dyDescent="0.3">
      <c r="G124" s="121" t="str">
        <f t="shared" si="3"/>
        <v/>
      </c>
      <c r="J124" s="50" t="str">
        <f t="shared" si="4"/>
        <v/>
      </c>
      <c r="M124" s="52" t="str">
        <f t="shared" si="5"/>
        <v/>
      </c>
    </row>
    <row r="125" spans="7:13" x14ac:dyDescent="0.3">
      <c r="G125" s="121" t="str">
        <f t="shared" si="3"/>
        <v/>
      </c>
      <c r="J125" s="50" t="str">
        <f t="shared" si="4"/>
        <v/>
      </c>
      <c r="M125" s="52" t="str">
        <f t="shared" si="5"/>
        <v/>
      </c>
    </row>
    <row r="126" spans="7:13" x14ac:dyDescent="0.3">
      <c r="G126" s="121" t="str">
        <f t="shared" si="3"/>
        <v/>
      </c>
      <c r="J126" s="50" t="str">
        <f t="shared" si="4"/>
        <v/>
      </c>
      <c r="M126" s="52" t="str">
        <f t="shared" si="5"/>
        <v/>
      </c>
    </row>
    <row r="127" spans="7:13" x14ac:dyDescent="0.3">
      <c r="G127" s="121" t="str">
        <f t="shared" si="3"/>
        <v/>
      </c>
      <c r="J127" s="50" t="str">
        <f t="shared" si="4"/>
        <v/>
      </c>
      <c r="M127" s="52" t="str">
        <f t="shared" si="5"/>
        <v/>
      </c>
    </row>
    <row r="128" spans="7:13" x14ac:dyDescent="0.3">
      <c r="G128" s="121" t="str">
        <f t="shared" si="3"/>
        <v/>
      </c>
      <c r="J128" s="50" t="str">
        <f t="shared" si="4"/>
        <v/>
      </c>
      <c r="M128" s="52" t="str">
        <f t="shared" si="5"/>
        <v/>
      </c>
    </row>
    <row r="129" spans="7:13" x14ac:dyDescent="0.3">
      <c r="G129" s="121" t="str">
        <f t="shared" si="3"/>
        <v/>
      </c>
      <c r="J129" s="50" t="str">
        <f t="shared" si="4"/>
        <v/>
      </c>
      <c r="M129" s="52" t="str">
        <f t="shared" si="5"/>
        <v/>
      </c>
    </row>
    <row r="130" spans="7:13" x14ac:dyDescent="0.3">
      <c r="G130" s="121" t="str">
        <f t="shared" si="3"/>
        <v/>
      </c>
      <c r="J130" s="50" t="str">
        <f t="shared" si="4"/>
        <v/>
      </c>
      <c r="M130" s="52" t="str">
        <f t="shared" si="5"/>
        <v/>
      </c>
    </row>
    <row r="131" spans="7:13" x14ac:dyDescent="0.3">
      <c r="G131" s="121" t="str">
        <f t="shared" ref="G131:G194" si="6">IF(D131&gt;0,EDATE(D131,2),"")</f>
        <v/>
      </c>
      <c r="J131" s="50" t="str">
        <f t="shared" ref="J131:J194" si="7">IF(B131&gt;0,B131,"")</f>
        <v/>
      </c>
      <c r="M131" s="52" t="str">
        <f t="shared" ref="M131:M194" si="8">IF(D131&gt;0,EDATE(D131,36)-1,"")</f>
        <v/>
      </c>
    </row>
    <row r="132" spans="7:13" x14ac:dyDescent="0.3">
      <c r="G132" s="121" t="str">
        <f t="shared" si="6"/>
        <v/>
      </c>
      <c r="J132" s="50" t="str">
        <f t="shared" si="7"/>
        <v/>
      </c>
      <c r="M132" s="52" t="str">
        <f t="shared" si="8"/>
        <v/>
      </c>
    </row>
    <row r="133" spans="7:13" x14ac:dyDescent="0.3">
      <c r="G133" s="121" t="str">
        <f t="shared" si="6"/>
        <v/>
      </c>
      <c r="J133" s="50" t="str">
        <f t="shared" si="7"/>
        <v/>
      </c>
      <c r="M133" s="52" t="str">
        <f t="shared" si="8"/>
        <v/>
      </c>
    </row>
    <row r="134" spans="7:13" x14ac:dyDescent="0.3">
      <c r="G134" s="121" t="str">
        <f t="shared" si="6"/>
        <v/>
      </c>
      <c r="J134" s="50" t="str">
        <f t="shared" si="7"/>
        <v/>
      </c>
      <c r="M134" s="52" t="str">
        <f t="shared" si="8"/>
        <v/>
      </c>
    </row>
    <row r="135" spans="7:13" x14ac:dyDescent="0.3">
      <c r="G135" s="121" t="str">
        <f t="shared" si="6"/>
        <v/>
      </c>
      <c r="J135" s="50" t="str">
        <f t="shared" si="7"/>
        <v/>
      </c>
      <c r="M135" s="52" t="str">
        <f t="shared" si="8"/>
        <v/>
      </c>
    </row>
    <row r="136" spans="7:13" x14ac:dyDescent="0.3">
      <c r="G136" s="121" t="str">
        <f t="shared" si="6"/>
        <v/>
      </c>
      <c r="J136" s="50" t="str">
        <f t="shared" si="7"/>
        <v/>
      </c>
      <c r="M136" s="52" t="str">
        <f t="shared" si="8"/>
        <v/>
      </c>
    </row>
    <row r="137" spans="7:13" x14ac:dyDescent="0.3">
      <c r="G137" s="121" t="str">
        <f t="shared" si="6"/>
        <v/>
      </c>
      <c r="J137" s="50" t="str">
        <f t="shared" si="7"/>
        <v/>
      </c>
      <c r="M137" s="52" t="str">
        <f t="shared" si="8"/>
        <v/>
      </c>
    </row>
    <row r="138" spans="7:13" x14ac:dyDescent="0.3">
      <c r="G138" s="121" t="str">
        <f t="shared" si="6"/>
        <v/>
      </c>
      <c r="J138" s="50" t="str">
        <f t="shared" si="7"/>
        <v/>
      </c>
      <c r="M138" s="52" t="str">
        <f t="shared" si="8"/>
        <v/>
      </c>
    </row>
    <row r="139" spans="7:13" x14ac:dyDescent="0.3">
      <c r="G139" s="121" t="str">
        <f t="shared" si="6"/>
        <v/>
      </c>
      <c r="J139" s="50" t="str">
        <f t="shared" si="7"/>
        <v/>
      </c>
      <c r="M139" s="52" t="str">
        <f t="shared" si="8"/>
        <v/>
      </c>
    </row>
    <row r="140" spans="7:13" x14ac:dyDescent="0.3">
      <c r="G140" s="121" t="str">
        <f t="shared" si="6"/>
        <v/>
      </c>
      <c r="J140" s="50" t="str">
        <f t="shared" si="7"/>
        <v/>
      </c>
      <c r="M140" s="52" t="str">
        <f t="shared" si="8"/>
        <v/>
      </c>
    </row>
    <row r="141" spans="7:13" x14ac:dyDescent="0.3">
      <c r="G141" s="121" t="str">
        <f t="shared" si="6"/>
        <v/>
      </c>
      <c r="J141" s="50" t="str">
        <f t="shared" si="7"/>
        <v/>
      </c>
      <c r="M141" s="52" t="str">
        <f t="shared" si="8"/>
        <v/>
      </c>
    </row>
    <row r="142" spans="7:13" x14ac:dyDescent="0.3">
      <c r="G142" s="121" t="str">
        <f t="shared" si="6"/>
        <v/>
      </c>
      <c r="J142" s="50" t="str">
        <f t="shared" si="7"/>
        <v/>
      </c>
      <c r="M142" s="52" t="str">
        <f t="shared" si="8"/>
        <v/>
      </c>
    </row>
    <row r="143" spans="7:13" x14ac:dyDescent="0.3">
      <c r="G143" s="121" t="str">
        <f t="shared" si="6"/>
        <v/>
      </c>
      <c r="J143" s="50" t="str">
        <f t="shared" si="7"/>
        <v/>
      </c>
      <c r="M143" s="52" t="str">
        <f t="shared" si="8"/>
        <v/>
      </c>
    </row>
    <row r="144" spans="7:13" x14ac:dyDescent="0.3">
      <c r="G144" s="121" t="str">
        <f t="shared" si="6"/>
        <v/>
      </c>
      <c r="J144" s="50" t="str">
        <f t="shared" si="7"/>
        <v/>
      </c>
      <c r="M144" s="52" t="str">
        <f t="shared" si="8"/>
        <v/>
      </c>
    </row>
    <row r="145" spans="7:13" x14ac:dyDescent="0.3">
      <c r="G145" s="121" t="str">
        <f t="shared" si="6"/>
        <v/>
      </c>
      <c r="J145" s="50" t="str">
        <f t="shared" si="7"/>
        <v/>
      </c>
      <c r="M145" s="52" t="str">
        <f t="shared" si="8"/>
        <v/>
      </c>
    </row>
    <row r="146" spans="7:13" x14ac:dyDescent="0.3">
      <c r="G146" s="121" t="str">
        <f t="shared" si="6"/>
        <v/>
      </c>
      <c r="J146" s="50" t="str">
        <f t="shared" si="7"/>
        <v/>
      </c>
      <c r="M146" s="52" t="str">
        <f t="shared" si="8"/>
        <v/>
      </c>
    </row>
    <row r="147" spans="7:13" x14ac:dyDescent="0.3">
      <c r="G147" s="121" t="str">
        <f t="shared" si="6"/>
        <v/>
      </c>
      <c r="J147" s="50" t="str">
        <f t="shared" si="7"/>
        <v/>
      </c>
      <c r="M147" s="52" t="str">
        <f t="shared" si="8"/>
        <v/>
      </c>
    </row>
    <row r="148" spans="7:13" x14ac:dyDescent="0.3">
      <c r="G148" s="121" t="str">
        <f t="shared" si="6"/>
        <v/>
      </c>
      <c r="J148" s="50" t="str">
        <f t="shared" si="7"/>
        <v/>
      </c>
      <c r="M148" s="52" t="str">
        <f t="shared" si="8"/>
        <v/>
      </c>
    </row>
    <row r="149" spans="7:13" x14ac:dyDescent="0.3">
      <c r="G149" s="121" t="str">
        <f t="shared" si="6"/>
        <v/>
      </c>
      <c r="J149" s="50" t="str">
        <f t="shared" si="7"/>
        <v/>
      </c>
      <c r="M149" s="52" t="str">
        <f t="shared" si="8"/>
        <v/>
      </c>
    </row>
    <row r="150" spans="7:13" x14ac:dyDescent="0.3">
      <c r="G150" s="121" t="str">
        <f t="shared" si="6"/>
        <v/>
      </c>
      <c r="J150" s="50" t="str">
        <f t="shared" si="7"/>
        <v/>
      </c>
      <c r="M150" s="52" t="str">
        <f t="shared" si="8"/>
        <v/>
      </c>
    </row>
    <row r="151" spans="7:13" x14ac:dyDescent="0.3">
      <c r="G151" s="121" t="str">
        <f t="shared" si="6"/>
        <v/>
      </c>
      <c r="J151" s="50" t="str">
        <f t="shared" si="7"/>
        <v/>
      </c>
      <c r="M151" s="52" t="str">
        <f t="shared" si="8"/>
        <v/>
      </c>
    </row>
    <row r="152" spans="7:13" x14ac:dyDescent="0.3">
      <c r="G152" s="121" t="str">
        <f t="shared" si="6"/>
        <v/>
      </c>
      <c r="J152" s="50" t="str">
        <f t="shared" si="7"/>
        <v/>
      </c>
      <c r="M152" s="52" t="str">
        <f t="shared" si="8"/>
        <v/>
      </c>
    </row>
    <row r="153" spans="7:13" x14ac:dyDescent="0.3">
      <c r="G153" s="121" t="str">
        <f t="shared" si="6"/>
        <v/>
      </c>
      <c r="J153" s="50" t="str">
        <f t="shared" si="7"/>
        <v/>
      </c>
      <c r="M153" s="52" t="str">
        <f t="shared" si="8"/>
        <v/>
      </c>
    </row>
    <row r="154" spans="7:13" x14ac:dyDescent="0.3">
      <c r="G154" s="121" t="str">
        <f t="shared" si="6"/>
        <v/>
      </c>
      <c r="J154" s="50" t="str">
        <f t="shared" si="7"/>
        <v/>
      </c>
      <c r="M154" s="52" t="str">
        <f t="shared" si="8"/>
        <v/>
      </c>
    </row>
    <row r="155" spans="7:13" x14ac:dyDescent="0.3">
      <c r="G155" s="121" t="str">
        <f t="shared" si="6"/>
        <v/>
      </c>
      <c r="J155" s="50" t="str">
        <f t="shared" si="7"/>
        <v/>
      </c>
      <c r="M155" s="52" t="str">
        <f t="shared" si="8"/>
        <v/>
      </c>
    </row>
    <row r="156" spans="7:13" x14ac:dyDescent="0.3">
      <c r="G156" s="121" t="str">
        <f t="shared" si="6"/>
        <v/>
      </c>
      <c r="J156" s="50" t="str">
        <f t="shared" si="7"/>
        <v/>
      </c>
      <c r="M156" s="52" t="str">
        <f t="shared" si="8"/>
        <v/>
      </c>
    </row>
    <row r="157" spans="7:13" x14ac:dyDescent="0.3">
      <c r="G157" s="121" t="str">
        <f t="shared" si="6"/>
        <v/>
      </c>
      <c r="J157" s="50" t="str">
        <f t="shared" si="7"/>
        <v/>
      </c>
      <c r="M157" s="52" t="str">
        <f t="shared" si="8"/>
        <v/>
      </c>
    </row>
    <row r="158" spans="7:13" x14ac:dyDescent="0.3">
      <c r="G158" s="121" t="str">
        <f t="shared" si="6"/>
        <v/>
      </c>
      <c r="J158" s="50" t="str">
        <f t="shared" si="7"/>
        <v/>
      </c>
      <c r="M158" s="52" t="str">
        <f t="shared" si="8"/>
        <v/>
      </c>
    </row>
    <row r="159" spans="7:13" x14ac:dyDescent="0.3">
      <c r="G159" s="121" t="str">
        <f t="shared" si="6"/>
        <v/>
      </c>
      <c r="J159" s="50" t="str">
        <f t="shared" si="7"/>
        <v/>
      </c>
      <c r="M159" s="52" t="str">
        <f t="shared" si="8"/>
        <v/>
      </c>
    </row>
    <row r="160" spans="7:13" x14ac:dyDescent="0.3">
      <c r="G160" s="121" t="str">
        <f t="shared" si="6"/>
        <v/>
      </c>
      <c r="J160" s="50" t="str">
        <f t="shared" si="7"/>
        <v/>
      </c>
      <c r="M160" s="52" t="str">
        <f t="shared" si="8"/>
        <v/>
      </c>
    </row>
    <row r="161" spans="7:13" x14ac:dyDescent="0.3">
      <c r="G161" s="121" t="str">
        <f t="shared" si="6"/>
        <v/>
      </c>
      <c r="J161" s="50" t="str">
        <f t="shared" si="7"/>
        <v/>
      </c>
      <c r="M161" s="52" t="str">
        <f t="shared" si="8"/>
        <v/>
      </c>
    </row>
    <row r="162" spans="7:13" x14ac:dyDescent="0.3">
      <c r="G162" s="121" t="str">
        <f t="shared" si="6"/>
        <v/>
      </c>
      <c r="J162" s="50" t="str">
        <f t="shared" si="7"/>
        <v/>
      </c>
      <c r="M162" s="52" t="str">
        <f t="shared" si="8"/>
        <v/>
      </c>
    </row>
    <row r="163" spans="7:13" x14ac:dyDescent="0.3">
      <c r="G163" s="121" t="str">
        <f t="shared" si="6"/>
        <v/>
      </c>
      <c r="J163" s="50" t="str">
        <f t="shared" si="7"/>
        <v/>
      </c>
      <c r="M163" s="52" t="str">
        <f t="shared" si="8"/>
        <v/>
      </c>
    </row>
    <row r="164" spans="7:13" x14ac:dyDescent="0.3">
      <c r="G164" s="121" t="str">
        <f t="shared" si="6"/>
        <v/>
      </c>
      <c r="J164" s="50" t="str">
        <f t="shared" si="7"/>
        <v/>
      </c>
      <c r="M164" s="52" t="str">
        <f t="shared" si="8"/>
        <v/>
      </c>
    </row>
    <row r="165" spans="7:13" x14ac:dyDescent="0.3">
      <c r="G165" s="121" t="str">
        <f t="shared" si="6"/>
        <v/>
      </c>
      <c r="J165" s="50" t="str">
        <f t="shared" si="7"/>
        <v/>
      </c>
      <c r="M165" s="52" t="str">
        <f t="shared" si="8"/>
        <v/>
      </c>
    </row>
    <row r="166" spans="7:13" x14ac:dyDescent="0.3">
      <c r="G166" s="121" t="str">
        <f t="shared" si="6"/>
        <v/>
      </c>
      <c r="J166" s="50" t="str">
        <f t="shared" si="7"/>
        <v/>
      </c>
      <c r="M166" s="52" t="str">
        <f t="shared" si="8"/>
        <v/>
      </c>
    </row>
    <row r="167" spans="7:13" x14ac:dyDescent="0.3">
      <c r="G167" s="121" t="str">
        <f t="shared" si="6"/>
        <v/>
      </c>
      <c r="J167" s="50" t="str">
        <f t="shared" si="7"/>
        <v/>
      </c>
      <c r="M167" s="52" t="str">
        <f t="shared" si="8"/>
        <v/>
      </c>
    </row>
    <row r="168" spans="7:13" x14ac:dyDescent="0.3">
      <c r="G168" s="121" t="str">
        <f t="shared" si="6"/>
        <v/>
      </c>
      <c r="J168" s="50" t="str">
        <f t="shared" si="7"/>
        <v/>
      </c>
      <c r="M168" s="52" t="str">
        <f t="shared" si="8"/>
        <v/>
      </c>
    </row>
    <row r="169" spans="7:13" x14ac:dyDescent="0.3">
      <c r="G169" s="121" t="str">
        <f t="shared" si="6"/>
        <v/>
      </c>
      <c r="J169" s="50" t="str">
        <f t="shared" si="7"/>
        <v/>
      </c>
      <c r="M169" s="52" t="str">
        <f t="shared" si="8"/>
        <v/>
      </c>
    </row>
    <row r="170" spans="7:13" x14ac:dyDescent="0.3">
      <c r="G170" s="121" t="str">
        <f t="shared" si="6"/>
        <v/>
      </c>
      <c r="J170" s="50" t="str">
        <f t="shared" si="7"/>
        <v/>
      </c>
      <c r="M170" s="52" t="str">
        <f t="shared" si="8"/>
        <v/>
      </c>
    </row>
    <row r="171" spans="7:13" x14ac:dyDescent="0.3">
      <c r="G171" s="121" t="str">
        <f t="shared" si="6"/>
        <v/>
      </c>
      <c r="J171" s="50" t="str">
        <f t="shared" si="7"/>
        <v/>
      </c>
      <c r="M171" s="52" t="str">
        <f t="shared" si="8"/>
        <v/>
      </c>
    </row>
    <row r="172" spans="7:13" x14ac:dyDescent="0.3">
      <c r="G172" s="121" t="str">
        <f t="shared" si="6"/>
        <v/>
      </c>
      <c r="J172" s="50" t="str">
        <f t="shared" si="7"/>
        <v/>
      </c>
      <c r="M172" s="52" t="str">
        <f t="shared" si="8"/>
        <v/>
      </c>
    </row>
    <row r="173" spans="7:13" x14ac:dyDescent="0.3">
      <c r="G173" s="121" t="str">
        <f t="shared" si="6"/>
        <v/>
      </c>
      <c r="J173" s="50" t="str">
        <f t="shared" si="7"/>
        <v/>
      </c>
      <c r="M173" s="52" t="str">
        <f t="shared" si="8"/>
        <v/>
      </c>
    </row>
    <row r="174" spans="7:13" x14ac:dyDescent="0.3">
      <c r="G174" s="121" t="str">
        <f t="shared" si="6"/>
        <v/>
      </c>
      <c r="J174" s="50" t="str">
        <f t="shared" si="7"/>
        <v/>
      </c>
      <c r="M174" s="52" t="str">
        <f t="shared" si="8"/>
        <v/>
      </c>
    </row>
    <row r="175" spans="7:13" x14ac:dyDescent="0.3">
      <c r="G175" s="121" t="str">
        <f t="shared" si="6"/>
        <v/>
      </c>
      <c r="J175" s="50" t="str">
        <f t="shared" si="7"/>
        <v/>
      </c>
      <c r="M175" s="52" t="str">
        <f t="shared" si="8"/>
        <v/>
      </c>
    </row>
    <row r="176" spans="7:13" x14ac:dyDescent="0.3">
      <c r="G176" s="121" t="str">
        <f t="shared" si="6"/>
        <v/>
      </c>
      <c r="J176" s="50" t="str">
        <f t="shared" si="7"/>
        <v/>
      </c>
      <c r="M176" s="52" t="str">
        <f t="shared" si="8"/>
        <v/>
      </c>
    </row>
    <row r="177" spans="7:13" x14ac:dyDescent="0.3">
      <c r="G177" s="121" t="str">
        <f t="shared" si="6"/>
        <v/>
      </c>
      <c r="J177" s="50" t="str">
        <f t="shared" si="7"/>
        <v/>
      </c>
      <c r="M177" s="52" t="str">
        <f t="shared" si="8"/>
        <v/>
      </c>
    </row>
    <row r="178" spans="7:13" x14ac:dyDescent="0.3">
      <c r="G178" s="121" t="str">
        <f t="shared" si="6"/>
        <v/>
      </c>
      <c r="J178" s="50" t="str">
        <f t="shared" si="7"/>
        <v/>
      </c>
      <c r="M178" s="52" t="str">
        <f t="shared" si="8"/>
        <v/>
      </c>
    </row>
    <row r="179" spans="7:13" x14ac:dyDescent="0.3">
      <c r="G179" s="121" t="str">
        <f t="shared" si="6"/>
        <v/>
      </c>
      <c r="J179" s="50" t="str">
        <f t="shared" si="7"/>
        <v/>
      </c>
      <c r="M179" s="52" t="str">
        <f t="shared" si="8"/>
        <v/>
      </c>
    </row>
    <row r="180" spans="7:13" x14ac:dyDescent="0.3">
      <c r="G180" s="121" t="str">
        <f t="shared" si="6"/>
        <v/>
      </c>
      <c r="J180" s="50" t="str">
        <f t="shared" si="7"/>
        <v/>
      </c>
      <c r="M180" s="52" t="str">
        <f t="shared" si="8"/>
        <v/>
      </c>
    </row>
    <row r="181" spans="7:13" x14ac:dyDescent="0.3">
      <c r="G181" s="121" t="str">
        <f t="shared" si="6"/>
        <v/>
      </c>
      <c r="J181" s="50" t="str">
        <f t="shared" si="7"/>
        <v/>
      </c>
      <c r="M181" s="52" t="str">
        <f t="shared" si="8"/>
        <v/>
      </c>
    </row>
    <row r="182" spans="7:13" x14ac:dyDescent="0.3">
      <c r="G182" s="121" t="str">
        <f t="shared" si="6"/>
        <v/>
      </c>
      <c r="J182" s="50" t="str">
        <f t="shared" si="7"/>
        <v/>
      </c>
      <c r="M182" s="52" t="str">
        <f t="shared" si="8"/>
        <v/>
      </c>
    </row>
    <row r="183" spans="7:13" x14ac:dyDescent="0.3">
      <c r="G183" s="121" t="str">
        <f t="shared" si="6"/>
        <v/>
      </c>
      <c r="J183" s="50" t="str">
        <f t="shared" si="7"/>
        <v/>
      </c>
      <c r="M183" s="52" t="str">
        <f t="shared" si="8"/>
        <v/>
      </c>
    </row>
    <row r="184" spans="7:13" x14ac:dyDescent="0.3">
      <c r="G184" s="121" t="str">
        <f t="shared" si="6"/>
        <v/>
      </c>
      <c r="J184" s="50" t="str">
        <f t="shared" si="7"/>
        <v/>
      </c>
      <c r="M184" s="52" t="str">
        <f t="shared" si="8"/>
        <v/>
      </c>
    </row>
    <row r="185" spans="7:13" x14ac:dyDescent="0.3">
      <c r="G185" s="121" t="str">
        <f t="shared" si="6"/>
        <v/>
      </c>
      <c r="J185" s="50" t="str">
        <f t="shared" si="7"/>
        <v/>
      </c>
      <c r="M185" s="52" t="str">
        <f t="shared" si="8"/>
        <v/>
      </c>
    </row>
    <row r="186" spans="7:13" x14ac:dyDescent="0.3">
      <c r="G186" s="121" t="str">
        <f t="shared" si="6"/>
        <v/>
      </c>
      <c r="J186" s="50" t="str">
        <f t="shared" si="7"/>
        <v/>
      </c>
      <c r="M186" s="52" t="str">
        <f t="shared" si="8"/>
        <v/>
      </c>
    </row>
    <row r="187" spans="7:13" x14ac:dyDescent="0.3">
      <c r="G187" s="121" t="str">
        <f t="shared" si="6"/>
        <v/>
      </c>
      <c r="J187" s="50" t="str">
        <f t="shared" si="7"/>
        <v/>
      </c>
      <c r="M187" s="52" t="str">
        <f t="shared" si="8"/>
        <v/>
      </c>
    </row>
    <row r="188" spans="7:13" x14ac:dyDescent="0.3">
      <c r="G188" s="121" t="str">
        <f t="shared" si="6"/>
        <v/>
      </c>
      <c r="J188" s="50" t="str">
        <f t="shared" si="7"/>
        <v/>
      </c>
      <c r="M188" s="52" t="str">
        <f t="shared" si="8"/>
        <v/>
      </c>
    </row>
    <row r="189" spans="7:13" x14ac:dyDescent="0.3">
      <c r="G189" s="121" t="str">
        <f t="shared" si="6"/>
        <v/>
      </c>
      <c r="J189" s="50" t="str">
        <f t="shared" si="7"/>
        <v/>
      </c>
      <c r="M189" s="52" t="str">
        <f t="shared" si="8"/>
        <v/>
      </c>
    </row>
    <row r="190" spans="7:13" x14ac:dyDescent="0.3">
      <c r="G190" s="121" t="str">
        <f t="shared" si="6"/>
        <v/>
      </c>
      <c r="J190" s="50" t="str">
        <f t="shared" si="7"/>
        <v/>
      </c>
      <c r="M190" s="52" t="str">
        <f t="shared" si="8"/>
        <v/>
      </c>
    </row>
    <row r="191" spans="7:13" x14ac:dyDescent="0.3">
      <c r="G191" s="121" t="str">
        <f t="shared" si="6"/>
        <v/>
      </c>
      <c r="J191" s="50" t="str">
        <f t="shared" si="7"/>
        <v/>
      </c>
      <c r="M191" s="52" t="str">
        <f t="shared" si="8"/>
        <v/>
      </c>
    </row>
    <row r="192" spans="7:13" x14ac:dyDescent="0.3">
      <c r="G192" s="121" t="str">
        <f t="shared" si="6"/>
        <v/>
      </c>
      <c r="J192" s="50" t="str">
        <f t="shared" si="7"/>
        <v/>
      </c>
      <c r="M192" s="52" t="str">
        <f t="shared" si="8"/>
        <v/>
      </c>
    </row>
    <row r="193" spans="7:13" x14ac:dyDescent="0.3">
      <c r="G193" s="121" t="str">
        <f t="shared" si="6"/>
        <v/>
      </c>
      <c r="J193" s="50" t="str">
        <f t="shared" si="7"/>
        <v/>
      </c>
      <c r="M193" s="52" t="str">
        <f t="shared" si="8"/>
        <v/>
      </c>
    </row>
    <row r="194" spans="7:13" x14ac:dyDescent="0.3">
      <c r="G194" s="121" t="str">
        <f t="shared" si="6"/>
        <v/>
      </c>
      <c r="J194" s="50" t="str">
        <f t="shared" si="7"/>
        <v/>
      </c>
      <c r="M194" s="52" t="str">
        <f t="shared" si="8"/>
        <v/>
      </c>
    </row>
    <row r="195" spans="7:13" x14ac:dyDescent="0.3">
      <c r="G195" s="121" t="str">
        <f t="shared" ref="G195:G258" si="9">IF(D195&gt;0,EDATE(D195,2),"")</f>
        <v/>
      </c>
      <c r="J195" s="50" t="str">
        <f t="shared" ref="J195:J258" si="10">IF(B195&gt;0,B195,"")</f>
        <v/>
      </c>
      <c r="M195" s="52" t="str">
        <f t="shared" ref="M195:M258" si="11">IF(D195&gt;0,EDATE(D195,36)-1,"")</f>
        <v/>
      </c>
    </row>
    <row r="196" spans="7:13" x14ac:dyDescent="0.3">
      <c r="G196" s="121" t="str">
        <f t="shared" si="9"/>
        <v/>
      </c>
      <c r="J196" s="50" t="str">
        <f t="shared" si="10"/>
        <v/>
      </c>
      <c r="M196" s="52" t="str">
        <f t="shared" si="11"/>
        <v/>
      </c>
    </row>
    <row r="197" spans="7:13" x14ac:dyDescent="0.3">
      <c r="G197" s="121" t="str">
        <f t="shared" si="9"/>
        <v/>
      </c>
      <c r="J197" s="50" t="str">
        <f t="shared" si="10"/>
        <v/>
      </c>
      <c r="M197" s="52" t="str">
        <f t="shared" si="11"/>
        <v/>
      </c>
    </row>
    <row r="198" spans="7:13" x14ac:dyDescent="0.3">
      <c r="G198" s="121" t="str">
        <f t="shared" si="9"/>
        <v/>
      </c>
      <c r="J198" s="50" t="str">
        <f t="shared" si="10"/>
        <v/>
      </c>
      <c r="M198" s="52" t="str">
        <f t="shared" si="11"/>
        <v/>
      </c>
    </row>
    <row r="199" spans="7:13" x14ac:dyDescent="0.3">
      <c r="G199" s="121" t="str">
        <f t="shared" si="9"/>
        <v/>
      </c>
      <c r="J199" s="50" t="str">
        <f t="shared" si="10"/>
        <v/>
      </c>
      <c r="M199" s="52" t="str">
        <f t="shared" si="11"/>
        <v/>
      </c>
    </row>
    <row r="200" spans="7:13" x14ac:dyDescent="0.3">
      <c r="G200" s="121" t="str">
        <f t="shared" si="9"/>
        <v/>
      </c>
      <c r="J200" s="50" t="str">
        <f t="shared" si="10"/>
        <v/>
      </c>
      <c r="M200" s="52" t="str">
        <f t="shared" si="11"/>
        <v/>
      </c>
    </row>
    <row r="201" spans="7:13" x14ac:dyDescent="0.3">
      <c r="G201" s="121" t="str">
        <f t="shared" si="9"/>
        <v/>
      </c>
      <c r="J201" s="50" t="str">
        <f t="shared" si="10"/>
        <v/>
      </c>
      <c r="M201" s="52" t="str">
        <f t="shared" si="11"/>
        <v/>
      </c>
    </row>
    <row r="202" spans="7:13" x14ac:dyDescent="0.3">
      <c r="G202" s="121" t="str">
        <f t="shared" si="9"/>
        <v/>
      </c>
      <c r="J202" s="50" t="str">
        <f t="shared" si="10"/>
        <v/>
      </c>
      <c r="M202" s="52" t="str">
        <f t="shared" si="11"/>
        <v/>
      </c>
    </row>
    <row r="203" spans="7:13" x14ac:dyDescent="0.3">
      <c r="G203" s="121" t="str">
        <f t="shared" si="9"/>
        <v/>
      </c>
      <c r="J203" s="50" t="str">
        <f t="shared" si="10"/>
        <v/>
      </c>
      <c r="M203" s="52" t="str">
        <f t="shared" si="11"/>
        <v/>
      </c>
    </row>
    <row r="204" spans="7:13" x14ac:dyDescent="0.3">
      <c r="G204" s="121" t="str">
        <f t="shared" si="9"/>
        <v/>
      </c>
      <c r="J204" s="50" t="str">
        <f t="shared" si="10"/>
        <v/>
      </c>
      <c r="M204" s="52" t="str">
        <f t="shared" si="11"/>
        <v/>
      </c>
    </row>
    <row r="205" spans="7:13" x14ac:dyDescent="0.3">
      <c r="G205" s="121" t="str">
        <f t="shared" si="9"/>
        <v/>
      </c>
      <c r="J205" s="50" t="str">
        <f t="shared" si="10"/>
        <v/>
      </c>
      <c r="M205" s="52" t="str">
        <f t="shared" si="11"/>
        <v/>
      </c>
    </row>
    <row r="206" spans="7:13" x14ac:dyDescent="0.3">
      <c r="G206" s="121" t="str">
        <f t="shared" si="9"/>
        <v/>
      </c>
      <c r="J206" s="50" t="str">
        <f t="shared" si="10"/>
        <v/>
      </c>
      <c r="M206" s="52" t="str">
        <f t="shared" si="11"/>
        <v/>
      </c>
    </row>
    <row r="207" spans="7:13" x14ac:dyDescent="0.3">
      <c r="G207" s="121" t="str">
        <f t="shared" si="9"/>
        <v/>
      </c>
      <c r="J207" s="50" t="str">
        <f t="shared" si="10"/>
        <v/>
      </c>
      <c r="M207" s="52" t="str">
        <f t="shared" si="11"/>
        <v/>
      </c>
    </row>
    <row r="208" spans="7:13" x14ac:dyDescent="0.3">
      <c r="G208" s="121" t="str">
        <f t="shared" si="9"/>
        <v/>
      </c>
      <c r="J208" s="50" t="str">
        <f t="shared" si="10"/>
        <v/>
      </c>
      <c r="M208" s="52" t="str">
        <f t="shared" si="11"/>
        <v/>
      </c>
    </row>
    <row r="209" spans="7:13" x14ac:dyDescent="0.3">
      <c r="G209" s="121" t="str">
        <f t="shared" si="9"/>
        <v/>
      </c>
      <c r="J209" s="50" t="str">
        <f t="shared" si="10"/>
        <v/>
      </c>
      <c r="M209" s="52" t="str">
        <f t="shared" si="11"/>
        <v/>
      </c>
    </row>
    <row r="210" spans="7:13" x14ac:dyDescent="0.3">
      <c r="G210" s="121" t="str">
        <f t="shared" si="9"/>
        <v/>
      </c>
      <c r="J210" s="50" t="str">
        <f t="shared" si="10"/>
        <v/>
      </c>
      <c r="M210" s="52" t="str">
        <f t="shared" si="11"/>
        <v/>
      </c>
    </row>
    <row r="211" spans="7:13" x14ac:dyDescent="0.3">
      <c r="G211" s="121" t="str">
        <f t="shared" si="9"/>
        <v/>
      </c>
      <c r="J211" s="50" t="str">
        <f t="shared" si="10"/>
        <v/>
      </c>
      <c r="M211" s="52" t="str">
        <f t="shared" si="11"/>
        <v/>
      </c>
    </row>
    <row r="212" spans="7:13" x14ac:dyDescent="0.3">
      <c r="G212" s="121" t="str">
        <f t="shared" si="9"/>
        <v/>
      </c>
      <c r="J212" s="50" t="str">
        <f t="shared" si="10"/>
        <v/>
      </c>
      <c r="M212" s="52" t="str">
        <f t="shared" si="11"/>
        <v/>
      </c>
    </row>
    <row r="213" spans="7:13" x14ac:dyDescent="0.3">
      <c r="G213" s="121" t="str">
        <f t="shared" si="9"/>
        <v/>
      </c>
      <c r="J213" s="50" t="str">
        <f t="shared" si="10"/>
        <v/>
      </c>
      <c r="M213" s="52" t="str">
        <f t="shared" si="11"/>
        <v/>
      </c>
    </row>
    <row r="214" spans="7:13" x14ac:dyDescent="0.3">
      <c r="G214" s="121" t="str">
        <f t="shared" si="9"/>
        <v/>
      </c>
      <c r="J214" s="50" t="str">
        <f t="shared" si="10"/>
        <v/>
      </c>
      <c r="M214" s="52" t="str">
        <f t="shared" si="11"/>
        <v/>
      </c>
    </row>
    <row r="215" spans="7:13" x14ac:dyDescent="0.3">
      <c r="G215" s="121" t="str">
        <f t="shared" si="9"/>
        <v/>
      </c>
      <c r="J215" s="50" t="str">
        <f t="shared" si="10"/>
        <v/>
      </c>
      <c r="M215" s="52" t="str">
        <f t="shared" si="11"/>
        <v/>
      </c>
    </row>
    <row r="216" spans="7:13" x14ac:dyDescent="0.3">
      <c r="G216" s="121" t="str">
        <f t="shared" si="9"/>
        <v/>
      </c>
      <c r="J216" s="50" t="str">
        <f t="shared" si="10"/>
        <v/>
      </c>
      <c r="M216" s="52" t="str">
        <f t="shared" si="11"/>
        <v/>
      </c>
    </row>
    <row r="217" spans="7:13" x14ac:dyDescent="0.3">
      <c r="G217" s="121" t="str">
        <f t="shared" si="9"/>
        <v/>
      </c>
      <c r="J217" s="50" t="str">
        <f t="shared" si="10"/>
        <v/>
      </c>
      <c r="M217" s="52" t="str">
        <f t="shared" si="11"/>
        <v/>
      </c>
    </row>
    <row r="218" spans="7:13" x14ac:dyDescent="0.3">
      <c r="G218" s="121" t="str">
        <f t="shared" si="9"/>
        <v/>
      </c>
      <c r="J218" s="50" t="str">
        <f t="shared" si="10"/>
        <v/>
      </c>
      <c r="M218" s="52" t="str">
        <f t="shared" si="11"/>
        <v/>
      </c>
    </row>
    <row r="219" spans="7:13" x14ac:dyDescent="0.3">
      <c r="G219" s="121" t="str">
        <f t="shared" si="9"/>
        <v/>
      </c>
      <c r="J219" s="50" t="str">
        <f t="shared" si="10"/>
        <v/>
      </c>
      <c r="M219" s="52" t="str">
        <f t="shared" si="11"/>
        <v/>
      </c>
    </row>
    <row r="220" spans="7:13" x14ac:dyDescent="0.3">
      <c r="G220" s="121" t="str">
        <f t="shared" si="9"/>
        <v/>
      </c>
      <c r="J220" s="50" t="str">
        <f t="shared" si="10"/>
        <v/>
      </c>
      <c r="M220" s="52" t="str">
        <f t="shared" si="11"/>
        <v/>
      </c>
    </row>
    <row r="221" spans="7:13" x14ac:dyDescent="0.3">
      <c r="G221" s="121" t="str">
        <f t="shared" si="9"/>
        <v/>
      </c>
      <c r="J221" s="50" t="str">
        <f t="shared" si="10"/>
        <v/>
      </c>
      <c r="M221" s="52" t="str">
        <f t="shared" si="11"/>
        <v/>
      </c>
    </row>
    <row r="222" spans="7:13" x14ac:dyDescent="0.3">
      <c r="G222" s="121" t="str">
        <f t="shared" si="9"/>
        <v/>
      </c>
      <c r="J222" s="50" t="str">
        <f t="shared" si="10"/>
        <v/>
      </c>
      <c r="M222" s="52" t="str">
        <f t="shared" si="11"/>
        <v/>
      </c>
    </row>
    <row r="223" spans="7:13" x14ac:dyDescent="0.3">
      <c r="G223" s="121" t="str">
        <f t="shared" si="9"/>
        <v/>
      </c>
      <c r="J223" s="50" t="str">
        <f t="shared" si="10"/>
        <v/>
      </c>
      <c r="M223" s="52" t="str">
        <f t="shared" si="11"/>
        <v/>
      </c>
    </row>
    <row r="224" spans="7:13" x14ac:dyDescent="0.3">
      <c r="G224" s="121" t="str">
        <f t="shared" si="9"/>
        <v/>
      </c>
      <c r="J224" s="50" t="str">
        <f t="shared" si="10"/>
        <v/>
      </c>
      <c r="M224" s="52" t="str">
        <f t="shared" si="11"/>
        <v/>
      </c>
    </row>
    <row r="225" spans="7:13" x14ac:dyDescent="0.3">
      <c r="G225" s="121" t="str">
        <f t="shared" si="9"/>
        <v/>
      </c>
      <c r="J225" s="50" t="str">
        <f t="shared" si="10"/>
        <v/>
      </c>
      <c r="M225" s="52" t="str">
        <f t="shared" si="11"/>
        <v/>
      </c>
    </row>
    <row r="226" spans="7:13" x14ac:dyDescent="0.3">
      <c r="G226" s="121" t="str">
        <f t="shared" si="9"/>
        <v/>
      </c>
      <c r="J226" s="50" t="str">
        <f t="shared" si="10"/>
        <v/>
      </c>
      <c r="M226" s="52" t="str">
        <f t="shared" si="11"/>
        <v/>
      </c>
    </row>
    <row r="227" spans="7:13" x14ac:dyDescent="0.3">
      <c r="G227" s="121" t="str">
        <f t="shared" si="9"/>
        <v/>
      </c>
      <c r="J227" s="50" t="str">
        <f t="shared" si="10"/>
        <v/>
      </c>
      <c r="M227" s="52" t="str">
        <f t="shared" si="11"/>
        <v/>
      </c>
    </row>
    <row r="228" spans="7:13" x14ac:dyDescent="0.3">
      <c r="G228" s="121" t="str">
        <f t="shared" si="9"/>
        <v/>
      </c>
      <c r="J228" s="50" t="str">
        <f t="shared" si="10"/>
        <v/>
      </c>
      <c r="M228" s="52" t="str">
        <f t="shared" si="11"/>
        <v/>
      </c>
    </row>
    <row r="229" spans="7:13" x14ac:dyDescent="0.3">
      <c r="G229" s="121" t="str">
        <f t="shared" si="9"/>
        <v/>
      </c>
      <c r="J229" s="50" t="str">
        <f t="shared" si="10"/>
        <v/>
      </c>
      <c r="M229" s="52" t="str">
        <f t="shared" si="11"/>
        <v/>
      </c>
    </row>
    <row r="230" spans="7:13" x14ac:dyDescent="0.3">
      <c r="G230" s="121" t="str">
        <f t="shared" si="9"/>
        <v/>
      </c>
      <c r="J230" s="50" t="str">
        <f t="shared" si="10"/>
        <v/>
      </c>
      <c r="M230" s="52" t="str">
        <f t="shared" si="11"/>
        <v/>
      </c>
    </row>
    <row r="231" spans="7:13" x14ac:dyDescent="0.3">
      <c r="G231" s="121" t="str">
        <f t="shared" si="9"/>
        <v/>
      </c>
      <c r="J231" s="50" t="str">
        <f t="shared" si="10"/>
        <v/>
      </c>
      <c r="M231" s="52" t="str">
        <f t="shared" si="11"/>
        <v/>
      </c>
    </row>
    <row r="232" spans="7:13" x14ac:dyDescent="0.3">
      <c r="G232" s="121" t="str">
        <f t="shared" si="9"/>
        <v/>
      </c>
      <c r="J232" s="50" t="str">
        <f t="shared" si="10"/>
        <v/>
      </c>
      <c r="M232" s="52" t="str">
        <f t="shared" si="11"/>
        <v/>
      </c>
    </row>
    <row r="233" spans="7:13" x14ac:dyDescent="0.3">
      <c r="G233" s="121" t="str">
        <f t="shared" si="9"/>
        <v/>
      </c>
      <c r="J233" s="50" t="str">
        <f t="shared" si="10"/>
        <v/>
      </c>
      <c r="M233" s="52" t="str">
        <f t="shared" si="11"/>
        <v/>
      </c>
    </row>
    <row r="234" spans="7:13" x14ac:dyDescent="0.3">
      <c r="G234" s="121" t="str">
        <f t="shared" si="9"/>
        <v/>
      </c>
      <c r="J234" s="50" t="str">
        <f t="shared" si="10"/>
        <v/>
      </c>
      <c r="M234" s="52" t="str">
        <f t="shared" si="11"/>
        <v/>
      </c>
    </row>
    <row r="235" spans="7:13" x14ac:dyDescent="0.3">
      <c r="G235" s="121" t="str">
        <f t="shared" si="9"/>
        <v/>
      </c>
      <c r="J235" s="50" t="str">
        <f t="shared" si="10"/>
        <v/>
      </c>
      <c r="M235" s="52" t="str">
        <f t="shared" si="11"/>
        <v/>
      </c>
    </row>
    <row r="236" spans="7:13" x14ac:dyDescent="0.3">
      <c r="G236" s="121" t="str">
        <f t="shared" si="9"/>
        <v/>
      </c>
      <c r="J236" s="50" t="str">
        <f t="shared" si="10"/>
        <v/>
      </c>
      <c r="M236" s="52" t="str">
        <f t="shared" si="11"/>
        <v/>
      </c>
    </row>
    <row r="237" spans="7:13" x14ac:dyDescent="0.3">
      <c r="G237" s="121" t="str">
        <f t="shared" si="9"/>
        <v/>
      </c>
      <c r="J237" s="50" t="str">
        <f t="shared" si="10"/>
        <v/>
      </c>
      <c r="M237" s="52" t="str">
        <f t="shared" si="11"/>
        <v/>
      </c>
    </row>
    <row r="238" spans="7:13" x14ac:dyDescent="0.3">
      <c r="G238" s="121" t="str">
        <f t="shared" si="9"/>
        <v/>
      </c>
      <c r="J238" s="50" t="str">
        <f t="shared" si="10"/>
        <v/>
      </c>
      <c r="M238" s="52" t="str">
        <f t="shared" si="11"/>
        <v/>
      </c>
    </row>
    <row r="239" spans="7:13" x14ac:dyDescent="0.3">
      <c r="G239" s="121" t="str">
        <f t="shared" si="9"/>
        <v/>
      </c>
      <c r="J239" s="50" t="str">
        <f t="shared" si="10"/>
        <v/>
      </c>
      <c r="M239" s="52" t="str">
        <f t="shared" si="11"/>
        <v/>
      </c>
    </row>
    <row r="240" spans="7:13" x14ac:dyDescent="0.3">
      <c r="G240" s="121" t="str">
        <f t="shared" si="9"/>
        <v/>
      </c>
      <c r="J240" s="50" t="str">
        <f t="shared" si="10"/>
        <v/>
      </c>
      <c r="M240" s="52" t="str">
        <f t="shared" si="11"/>
        <v/>
      </c>
    </row>
    <row r="241" spans="7:13" x14ac:dyDescent="0.3">
      <c r="G241" s="121" t="str">
        <f t="shared" si="9"/>
        <v/>
      </c>
      <c r="J241" s="50" t="str">
        <f t="shared" si="10"/>
        <v/>
      </c>
      <c r="M241" s="52" t="str">
        <f t="shared" si="11"/>
        <v/>
      </c>
    </row>
    <row r="242" spans="7:13" x14ac:dyDescent="0.3">
      <c r="G242" s="121" t="str">
        <f t="shared" si="9"/>
        <v/>
      </c>
      <c r="J242" s="50" t="str">
        <f t="shared" si="10"/>
        <v/>
      </c>
      <c r="M242" s="52" t="str">
        <f t="shared" si="11"/>
        <v/>
      </c>
    </row>
    <row r="243" spans="7:13" x14ac:dyDescent="0.3">
      <c r="G243" s="121" t="str">
        <f t="shared" si="9"/>
        <v/>
      </c>
      <c r="J243" s="50" t="str">
        <f t="shared" si="10"/>
        <v/>
      </c>
      <c r="M243" s="52" t="str">
        <f t="shared" si="11"/>
        <v/>
      </c>
    </row>
    <row r="244" spans="7:13" x14ac:dyDescent="0.3">
      <c r="G244" s="121" t="str">
        <f t="shared" si="9"/>
        <v/>
      </c>
      <c r="J244" s="50" t="str">
        <f t="shared" si="10"/>
        <v/>
      </c>
      <c r="M244" s="52" t="str">
        <f t="shared" si="11"/>
        <v/>
      </c>
    </row>
    <row r="245" spans="7:13" x14ac:dyDescent="0.3">
      <c r="G245" s="121" t="str">
        <f t="shared" si="9"/>
        <v/>
      </c>
      <c r="J245" s="50" t="str">
        <f t="shared" si="10"/>
        <v/>
      </c>
      <c r="M245" s="52" t="str">
        <f t="shared" si="11"/>
        <v/>
      </c>
    </row>
    <row r="246" spans="7:13" x14ac:dyDescent="0.3">
      <c r="G246" s="121" t="str">
        <f t="shared" si="9"/>
        <v/>
      </c>
      <c r="J246" s="50" t="str">
        <f t="shared" si="10"/>
        <v/>
      </c>
      <c r="M246" s="52" t="str">
        <f t="shared" si="11"/>
        <v/>
      </c>
    </row>
    <row r="247" spans="7:13" x14ac:dyDescent="0.3">
      <c r="G247" s="121" t="str">
        <f t="shared" si="9"/>
        <v/>
      </c>
      <c r="J247" s="50" t="str">
        <f t="shared" si="10"/>
        <v/>
      </c>
      <c r="M247" s="52" t="str">
        <f t="shared" si="11"/>
        <v/>
      </c>
    </row>
    <row r="248" spans="7:13" x14ac:dyDescent="0.3">
      <c r="G248" s="121" t="str">
        <f t="shared" si="9"/>
        <v/>
      </c>
      <c r="J248" s="50" t="str">
        <f t="shared" si="10"/>
        <v/>
      </c>
      <c r="M248" s="52" t="str">
        <f t="shared" si="11"/>
        <v/>
      </c>
    </row>
    <row r="249" spans="7:13" x14ac:dyDescent="0.3">
      <c r="G249" s="121" t="str">
        <f t="shared" si="9"/>
        <v/>
      </c>
      <c r="J249" s="50" t="str">
        <f t="shared" si="10"/>
        <v/>
      </c>
      <c r="M249" s="52" t="str">
        <f t="shared" si="11"/>
        <v/>
      </c>
    </row>
    <row r="250" spans="7:13" x14ac:dyDescent="0.3">
      <c r="G250" s="121" t="str">
        <f t="shared" si="9"/>
        <v/>
      </c>
      <c r="J250" s="50" t="str">
        <f t="shared" si="10"/>
        <v/>
      </c>
      <c r="M250" s="52" t="str">
        <f t="shared" si="11"/>
        <v/>
      </c>
    </row>
    <row r="251" spans="7:13" x14ac:dyDescent="0.3">
      <c r="G251" s="121" t="str">
        <f t="shared" si="9"/>
        <v/>
      </c>
      <c r="J251" s="50" t="str">
        <f t="shared" si="10"/>
        <v/>
      </c>
      <c r="M251" s="52" t="str">
        <f t="shared" si="11"/>
        <v/>
      </c>
    </row>
    <row r="252" spans="7:13" x14ac:dyDescent="0.3">
      <c r="G252" s="121" t="str">
        <f t="shared" si="9"/>
        <v/>
      </c>
      <c r="J252" s="50" t="str">
        <f t="shared" si="10"/>
        <v/>
      </c>
      <c r="M252" s="52" t="str">
        <f t="shared" si="11"/>
        <v/>
      </c>
    </row>
    <row r="253" spans="7:13" x14ac:dyDescent="0.3">
      <c r="G253" s="121" t="str">
        <f t="shared" si="9"/>
        <v/>
      </c>
      <c r="J253" s="50" t="str">
        <f t="shared" si="10"/>
        <v/>
      </c>
      <c r="M253" s="52" t="str">
        <f t="shared" si="11"/>
        <v/>
      </c>
    </row>
    <row r="254" spans="7:13" x14ac:dyDescent="0.3">
      <c r="G254" s="121" t="str">
        <f t="shared" si="9"/>
        <v/>
      </c>
      <c r="J254" s="50" t="str">
        <f t="shared" si="10"/>
        <v/>
      </c>
      <c r="M254" s="52" t="str">
        <f t="shared" si="11"/>
        <v/>
      </c>
    </row>
    <row r="255" spans="7:13" x14ac:dyDescent="0.3">
      <c r="G255" s="121" t="str">
        <f t="shared" si="9"/>
        <v/>
      </c>
      <c r="J255" s="50" t="str">
        <f t="shared" si="10"/>
        <v/>
      </c>
      <c r="M255" s="52" t="str">
        <f t="shared" si="11"/>
        <v/>
      </c>
    </row>
    <row r="256" spans="7:13" x14ac:dyDescent="0.3">
      <c r="G256" s="121" t="str">
        <f t="shared" si="9"/>
        <v/>
      </c>
      <c r="J256" s="50" t="str">
        <f t="shared" si="10"/>
        <v/>
      </c>
      <c r="M256" s="52" t="str">
        <f t="shared" si="11"/>
        <v/>
      </c>
    </row>
    <row r="257" spans="7:13" x14ac:dyDescent="0.3">
      <c r="G257" s="121" t="str">
        <f t="shared" si="9"/>
        <v/>
      </c>
      <c r="J257" s="50" t="str">
        <f t="shared" si="10"/>
        <v/>
      </c>
      <c r="M257" s="52" t="str">
        <f t="shared" si="11"/>
        <v/>
      </c>
    </row>
    <row r="258" spans="7:13" x14ac:dyDescent="0.3">
      <c r="G258" s="121" t="str">
        <f t="shared" si="9"/>
        <v/>
      </c>
      <c r="J258" s="50" t="str">
        <f t="shared" si="10"/>
        <v/>
      </c>
      <c r="M258" s="52" t="str">
        <f t="shared" si="11"/>
        <v/>
      </c>
    </row>
    <row r="259" spans="7:13" x14ac:dyDescent="0.3">
      <c r="G259" s="121" t="str">
        <f t="shared" ref="G259:G300" si="12">IF(D259&gt;0,EDATE(D259,2),"")</f>
        <v/>
      </c>
      <c r="J259" s="50" t="str">
        <f t="shared" ref="J259:J300" si="13">IF(B259&gt;0,B259,"")</f>
        <v/>
      </c>
      <c r="M259" s="52" t="str">
        <f t="shared" ref="M259:M300" si="14">IF(D259&gt;0,EDATE(D259,36)-1,"")</f>
        <v/>
      </c>
    </row>
    <row r="260" spans="7:13" x14ac:dyDescent="0.3">
      <c r="G260" s="121" t="str">
        <f t="shared" si="12"/>
        <v/>
      </c>
      <c r="J260" s="50" t="str">
        <f t="shared" si="13"/>
        <v/>
      </c>
      <c r="M260" s="52" t="str">
        <f t="shared" si="14"/>
        <v/>
      </c>
    </row>
    <row r="261" spans="7:13" x14ac:dyDescent="0.3">
      <c r="G261" s="121" t="str">
        <f t="shared" si="12"/>
        <v/>
      </c>
      <c r="J261" s="50" t="str">
        <f t="shared" si="13"/>
        <v/>
      </c>
      <c r="M261" s="52" t="str">
        <f t="shared" si="14"/>
        <v/>
      </c>
    </row>
    <row r="262" spans="7:13" x14ac:dyDescent="0.3">
      <c r="G262" s="121" t="str">
        <f t="shared" si="12"/>
        <v/>
      </c>
      <c r="J262" s="50" t="str">
        <f t="shared" si="13"/>
        <v/>
      </c>
      <c r="M262" s="52" t="str">
        <f t="shared" si="14"/>
        <v/>
      </c>
    </row>
    <row r="263" spans="7:13" x14ac:dyDescent="0.3">
      <c r="G263" s="121" t="str">
        <f t="shared" si="12"/>
        <v/>
      </c>
      <c r="J263" s="50" t="str">
        <f t="shared" si="13"/>
        <v/>
      </c>
      <c r="M263" s="52" t="str">
        <f t="shared" si="14"/>
        <v/>
      </c>
    </row>
    <row r="264" spans="7:13" x14ac:dyDescent="0.3">
      <c r="G264" s="121" t="str">
        <f t="shared" si="12"/>
        <v/>
      </c>
      <c r="J264" s="50" t="str">
        <f t="shared" si="13"/>
        <v/>
      </c>
      <c r="M264" s="52" t="str">
        <f t="shared" si="14"/>
        <v/>
      </c>
    </row>
    <row r="265" spans="7:13" x14ac:dyDescent="0.3">
      <c r="G265" s="121" t="str">
        <f t="shared" si="12"/>
        <v/>
      </c>
      <c r="J265" s="50" t="str">
        <f t="shared" si="13"/>
        <v/>
      </c>
      <c r="M265" s="52" t="str">
        <f t="shared" si="14"/>
        <v/>
      </c>
    </row>
    <row r="266" spans="7:13" x14ac:dyDescent="0.3">
      <c r="G266" s="121" t="str">
        <f t="shared" si="12"/>
        <v/>
      </c>
      <c r="J266" s="50" t="str">
        <f t="shared" si="13"/>
        <v/>
      </c>
      <c r="M266" s="52" t="str">
        <f t="shared" si="14"/>
        <v/>
      </c>
    </row>
    <row r="267" spans="7:13" x14ac:dyDescent="0.3">
      <c r="G267" s="121" t="str">
        <f t="shared" si="12"/>
        <v/>
      </c>
      <c r="J267" s="50" t="str">
        <f t="shared" si="13"/>
        <v/>
      </c>
      <c r="M267" s="52" t="str">
        <f t="shared" si="14"/>
        <v/>
      </c>
    </row>
    <row r="268" spans="7:13" x14ac:dyDescent="0.3">
      <c r="G268" s="121" t="str">
        <f t="shared" si="12"/>
        <v/>
      </c>
      <c r="J268" s="50" t="str">
        <f t="shared" si="13"/>
        <v/>
      </c>
      <c r="M268" s="52" t="str">
        <f t="shared" si="14"/>
        <v/>
      </c>
    </row>
    <row r="269" spans="7:13" x14ac:dyDescent="0.3">
      <c r="G269" s="121" t="str">
        <f t="shared" si="12"/>
        <v/>
      </c>
      <c r="J269" s="50" t="str">
        <f t="shared" si="13"/>
        <v/>
      </c>
      <c r="M269" s="52" t="str">
        <f t="shared" si="14"/>
        <v/>
      </c>
    </row>
    <row r="270" spans="7:13" x14ac:dyDescent="0.3">
      <c r="G270" s="121" t="str">
        <f t="shared" si="12"/>
        <v/>
      </c>
      <c r="J270" s="50" t="str">
        <f t="shared" si="13"/>
        <v/>
      </c>
      <c r="M270" s="52" t="str">
        <f t="shared" si="14"/>
        <v/>
      </c>
    </row>
    <row r="271" spans="7:13" x14ac:dyDescent="0.3">
      <c r="G271" s="121" t="str">
        <f t="shared" si="12"/>
        <v/>
      </c>
      <c r="J271" s="50" t="str">
        <f t="shared" si="13"/>
        <v/>
      </c>
      <c r="M271" s="52" t="str">
        <f t="shared" si="14"/>
        <v/>
      </c>
    </row>
    <row r="272" spans="7:13" x14ac:dyDescent="0.3">
      <c r="G272" s="121" t="str">
        <f t="shared" si="12"/>
        <v/>
      </c>
      <c r="J272" s="50" t="str">
        <f t="shared" si="13"/>
        <v/>
      </c>
      <c r="M272" s="52" t="str">
        <f t="shared" si="14"/>
        <v/>
      </c>
    </row>
    <row r="273" spans="7:13" x14ac:dyDescent="0.3">
      <c r="G273" s="121" t="str">
        <f t="shared" si="12"/>
        <v/>
      </c>
      <c r="J273" s="50" t="str">
        <f t="shared" si="13"/>
        <v/>
      </c>
      <c r="M273" s="52" t="str">
        <f t="shared" si="14"/>
        <v/>
      </c>
    </row>
    <row r="274" spans="7:13" x14ac:dyDescent="0.3">
      <c r="G274" s="121" t="str">
        <f t="shared" si="12"/>
        <v/>
      </c>
      <c r="J274" s="50" t="str">
        <f t="shared" si="13"/>
        <v/>
      </c>
      <c r="M274" s="52" t="str">
        <f t="shared" si="14"/>
        <v/>
      </c>
    </row>
    <row r="275" spans="7:13" x14ac:dyDescent="0.3">
      <c r="G275" s="121" t="str">
        <f t="shared" si="12"/>
        <v/>
      </c>
      <c r="J275" s="50" t="str">
        <f t="shared" si="13"/>
        <v/>
      </c>
      <c r="M275" s="52" t="str">
        <f t="shared" si="14"/>
        <v/>
      </c>
    </row>
    <row r="276" spans="7:13" x14ac:dyDescent="0.3">
      <c r="G276" s="121" t="str">
        <f t="shared" si="12"/>
        <v/>
      </c>
      <c r="J276" s="50" t="str">
        <f t="shared" si="13"/>
        <v/>
      </c>
      <c r="M276" s="52" t="str">
        <f t="shared" si="14"/>
        <v/>
      </c>
    </row>
    <row r="277" spans="7:13" x14ac:dyDescent="0.3">
      <c r="G277" s="121" t="str">
        <f t="shared" si="12"/>
        <v/>
      </c>
      <c r="J277" s="50" t="str">
        <f t="shared" si="13"/>
        <v/>
      </c>
      <c r="M277" s="52" t="str">
        <f t="shared" si="14"/>
        <v/>
      </c>
    </row>
    <row r="278" spans="7:13" x14ac:dyDescent="0.3">
      <c r="G278" s="121" t="str">
        <f t="shared" si="12"/>
        <v/>
      </c>
      <c r="J278" s="50" t="str">
        <f t="shared" si="13"/>
        <v/>
      </c>
      <c r="M278" s="52" t="str">
        <f t="shared" si="14"/>
        <v/>
      </c>
    </row>
    <row r="279" spans="7:13" x14ac:dyDescent="0.3">
      <c r="G279" s="121" t="str">
        <f t="shared" si="12"/>
        <v/>
      </c>
      <c r="J279" s="50" t="str">
        <f t="shared" si="13"/>
        <v/>
      </c>
      <c r="M279" s="52" t="str">
        <f t="shared" si="14"/>
        <v/>
      </c>
    </row>
    <row r="280" spans="7:13" x14ac:dyDescent="0.3">
      <c r="G280" s="121" t="str">
        <f t="shared" si="12"/>
        <v/>
      </c>
      <c r="J280" s="50" t="str">
        <f t="shared" si="13"/>
        <v/>
      </c>
      <c r="M280" s="52" t="str">
        <f t="shared" si="14"/>
        <v/>
      </c>
    </row>
    <row r="281" spans="7:13" x14ac:dyDescent="0.3">
      <c r="G281" s="121" t="str">
        <f t="shared" si="12"/>
        <v/>
      </c>
      <c r="J281" s="50" t="str">
        <f t="shared" si="13"/>
        <v/>
      </c>
      <c r="M281" s="52" t="str">
        <f t="shared" si="14"/>
        <v/>
      </c>
    </row>
    <row r="282" spans="7:13" x14ac:dyDescent="0.3">
      <c r="G282" s="121" t="str">
        <f t="shared" si="12"/>
        <v/>
      </c>
      <c r="J282" s="50" t="str">
        <f t="shared" si="13"/>
        <v/>
      </c>
      <c r="M282" s="52" t="str">
        <f t="shared" si="14"/>
        <v/>
      </c>
    </row>
    <row r="283" spans="7:13" x14ac:dyDescent="0.3">
      <c r="G283" s="121" t="str">
        <f t="shared" si="12"/>
        <v/>
      </c>
      <c r="J283" s="50" t="str">
        <f t="shared" si="13"/>
        <v/>
      </c>
      <c r="M283" s="52" t="str">
        <f t="shared" si="14"/>
        <v/>
      </c>
    </row>
    <row r="284" spans="7:13" x14ac:dyDescent="0.3">
      <c r="G284" s="121" t="str">
        <f t="shared" si="12"/>
        <v/>
      </c>
      <c r="J284" s="50" t="str">
        <f t="shared" si="13"/>
        <v/>
      </c>
      <c r="M284" s="52" t="str">
        <f t="shared" si="14"/>
        <v/>
      </c>
    </row>
    <row r="285" spans="7:13" x14ac:dyDescent="0.3">
      <c r="G285" s="121" t="str">
        <f t="shared" si="12"/>
        <v/>
      </c>
      <c r="J285" s="50" t="str">
        <f t="shared" si="13"/>
        <v/>
      </c>
      <c r="M285" s="52" t="str">
        <f t="shared" si="14"/>
        <v/>
      </c>
    </row>
    <row r="286" spans="7:13" x14ac:dyDescent="0.3">
      <c r="G286" s="121" t="str">
        <f t="shared" si="12"/>
        <v/>
      </c>
      <c r="J286" s="50" t="str">
        <f t="shared" si="13"/>
        <v/>
      </c>
      <c r="M286" s="52" t="str">
        <f t="shared" si="14"/>
        <v/>
      </c>
    </row>
    <row r="287" spans="7:13" x14ac:dyDescent="0.3">
      <c r="G287" s="121" t="str">
        <f t="shared" si="12"/>
        <v/>
      </c>
      <c r="J287" s="50" t="str">
        <f t="shared" si="13"/>
        <v/>
      </c>
      <c r="M287" s="52" t="str">
        <f t="shared" si="14"/>
        <v/>
      </c>
    </row>
    <row r="288" spans="7:13" x14ac:dyDescent="0.3">
      <c r="G288" s="121" t="str">
        <f t="shared" si="12"/>
        <v/>
      </c>
      <c r="J288" s="50" t="str">
        <f t="shared" si="13"/>
        <v/>
      </c>
      <c r="M288" s="52" t="str">
        <f t="shared" si="14"/>
        <v/>
      </c>
    </row>
    <row r="289" spans="7:13" x14ac:dyDescent="0.3">
      <c r="G289" s="121" t="str">
        <f t="shared" si="12"/>
        <v/>
      </c>
      <c r="J289" s="50" t="str">
        <f t="shared" si="13"/>
        <v/>
      </c>
      <c r="M289" s="52" t="str">
        <f t="shared" si="14"/>
        <v/>
      </c>
    </row>
    <row r="290" spans="7:13" x14ac:dyDescent="0.3">
      <c r="G290" s="121" t="str">
        <f t="shared" si="12"/>
        <v/>
      </c>
      <c r="J290" s="50" t="str">
        <f t="shared" si="13"/>
        <v/>
      </c>
      <c r="M290" s="52" t="str">
        <f t="shared" si="14"/>
        <v/>
      </c>
    </row>
    <row r="291" spans="7:13" x14ac:dyDescent="0.3">
      <c r="G291" s="121" t="str">
        <f t="shared" si="12"/>
        <v/>
      </c>
      <c r="J291" s="50" t="str">
        <f t="shared" si="13"/>
        <v/>
      </c>
      <c r="M291" s="52" t="str">
        <f t="shared" si="14"/>
        <v/>
      </c>
    </row>
    <row r="292" spans="7:13" x14ac:dyDescent="0.3">
      <c r="G292" s="121" t="str">
        <f t="shared" si="12"/>
        <v/>
      </c>
      <c r="J292" s="50" t="str">
        <f t="shared" si="13"/>
        <v/>
      </c>
      <c r="M292" s="52" t="str">
        <f t="shared" si="14"/>
        <v/>
      </c>
    </row>
    <row r="293" spans="7:13" x14ac:dyDescent="0.3">
      <c r="G293" s="121" t="str">
        <f t="shared" si="12"/>
        <v/>
      </c>
      <c r="J293" s="50" t="str">
        <f t="shared" si="13"/>
        <v/>
      </c>
      <c r="M293" s="52" t="str">
        <f t="shared" si="14"/>
        <v/>
      </c>
    </row>
    <row r="294" spans="7:13" x14ac:dyDescent="0.3">
      <c r="G294" s="121" t="str">
        <f t="shared" si="12"/>
        <v/>
      </c>
      <c r="J294" s="50" t="str">
        <f t="shared" si="13"/>
        <v/>
      </c>
      <c r="M294" s="52" t="str">
        <f t="shared" si="14"/>
        <v/>
      </c>
    </row>
    <row r="295" spans="7:13" x14ac:dyDescent="0.3">
      <c r="G295" s="121" t="str">
        <f t="shared" si="12"/>
        <v/>
      </c>
      <c r="J295" s="50" t="str">
        <f t="shared" si="13"/>
        <v/>
      </c>
      <c r="M295" s="52" t="str">
        <f t="shared" si="14"/>
        <v/>
      </c>
    </row>
    <row r="296" spans="7:13" x14ac:dyDescent="0.3">
      <c r="G296" s="121" t="str">
        <f t="shared" si="12"/>
        <v/>
      </c>
      <c r="J296" s="50" t="str">
        <f t="shared" si="13"/>
        <v/>
      </c>
      <c r="M296" s="52" t="str">
        <f t="shared" si="14"/>
        <v/>
      </c>
    </row>
    <row r="297" spans="7:13" x14ac:dyDescent="0.3">
      <c r="G297" s="121" t="str">
        <f t="shared" si="12"/>
        <v/>
      </c>
      <c r="J297" s="50" t="str">
        <f t="shared" si="13"/>
        <v/>
      </c>
      <c r="M297" s="52" t="str">
        <f t="shared" si="14"/>
        <v/>
      </c>
    </row>
    <row r="298" spans="7:13" x14ac:dyDescent="0.3">
      <c r="G298" s="121" t="str">
        <f t="shared" si="12"/>
        <v/>
      </c>
      <c r="J298" s="50" t="str">
        <f t="shared" si="13"/>
        <v/>
      </c>
      <c r="M298" s="52" t="str">
        <f t="shared" si="14"/>
        <v/>
      </c>
    </row>
    <row r="299" spans="7:13" x14ac:dyDescent="0.3">
      <c r="G299" s="121" t="str">
        <f t="shared" si="12"/>
        <v/>
      </c>
      <c r="J299" s="50" t="str">
        <f t="shared" si="13"/>
        <v/>
      </c>
      <c r="M299" s="52" t="str">
        <f t="shared" si="14"/>
        <v/>
      </c>
    </row>
    <row r="300" spans="7:13" x14ac:dyDescent="0.3">
      <c r="G300" s="121" t="str">
        <f t="shared" si="12"/>
        <v/>
      </c>
      <c r="J300" s="50" t="str">
        <f t="shared" si="13"/>
        <v/>
      </c>
      <c r="M300" s="52" t="str">
        <f t="shared" si="14"/>
        <v/>
      </c>
    </row>
  </sheetData>
  <mergeCells count="1">
    <mergeCell ref="A1:N1"/>
  </mergeCells>
  <phoneticPr fontId="14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0"/>
  <sheetViews>
    <sheetView workbookViewId="0">
      <selection activeCell="E40" sqref="E40"/>
    </sheetView>
  </sheetViews>
  <sheetFormatPr defaultRowHeight="17.25" x14ac:dyDescent="0.3"/>
  <cols>
    <col min="1" max="1" width="7.5546875" style="93" customWidth="1"/>
    <col min="2" max="2" width="10.77734375" style="93" customWidth="1"/>
    <col min="3" max="3" width="15.33203125" style="93" customWidth="1"/>
    <col min="4" max="4" width="15.21875" style="93" customWidth="1"/>
    <col min="5" max="5" width="13.109375" style="93" customWidth="1"/>
    <col min="6" max="6" width="14.33203125" style="93" customWidth="1"/>
    <col min="7" max="7" width="13.44140625" style="93" customWidth="1"/>
    <col min="8" max="8" width="12.44140625" style="93" customWidth="1"/>
    <col min="9" max="9" width="22.21875" style="93" customWidth="1"/>
    <col min="10" max="10" width="10.5546875" style="93" customWidth="1"/>
    <col min="11" max="11" width="19" style="93" customWidth="1"/>
    <col min="12" max="12" width="17.33203125" style="93" customWidth="1"/>
    <col min="13" max="13" width="14.44140625" style="93" customWidth="1"/>
    <col min="14" max="14" width="37.44140625" style="93" customWidth="1"/>
  </cols>
  <sheetData>
    <row r="1" spans="1:14" s="71" customFormat="1" ht="42.6" customHeight="1" x14ac:dyDescent="0.3">
      <c r="A1" s="176" t="s">
        <v>1427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s="71" customFormat="1" ht="30" customHeight="1" x14ac:dyDescent="0.3">
      <c r="A2" s="99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s="71" customFormat="1" x14ac:dyDescent="0.3">
      <c r="B3" s="51"/>
      <c r="C3" s="122"/>
      <c r="D3" s="121"/>
      <c r="E3" s="50"/>
      <c r="F3" s="122"/>
      <c r="G3" s="121"/>
      <c r="H3" s="50"/>
      <c r="I3" s="50"/>
      <c r="J3" s="50"/>
      <c r="K3" s="50"/>
      <c r="L3" s="50"/>
      <c r="M3" s="52"/>
    </row>
    <row r="4" spans="1:14" s="71" customFormat="1" x14ac:dyDescent="0.3">
      <c r="B4" s="50"/>
      <c r="C4" s="122"/>
      <c r="D4" s="121"/>
      <c r="E4" s="50"/>
      <c r="F4" s="122"/>
      <c r="G4" s="121"/>
      <c r="H4" s="50"/>
      <c r="I4" s="50"/>
      <c r="J4" s="50"/>
      <c r="K4" s="50"/>
      <c r="L4" s="50"/>
      <c r="M4" s="52"/>
    </row>
    <row r="5" spans="1:14" s="71" customFormat="1" x14ac:dyDescent="0.3">
      <c r="B5" s="50"/>
      <c r="C5" s="122"/>
      <c r="D5" s="121"/>
      <c r="E5" s="50"/>
      <c r="F5" s="122"/>
      <c r="G5" s="121"/>
      <c r="H5" s="50"/>
      <c r="I5" s="50"/>
      <c r="J5" s="50"/>
      <c r="K5" s="50"/>
      <c r="L5" s="50"/>
      <c r="M5" s="52"/>
    </row>
    <row r="6" spans="1:14" s="71" customFormat="1" x14ac:dyDescent="0.3">
      <c r="B6" s="50"/>
      <c r="C6" s="122"/>
      <c r="D6" s="121"/>
      <c r="E6" s="50"/>
      <c r="F6" s="122"/>
      <c r="G6" s="121"/>
      <c r="H6" s="50"/>
      <c r="I6" s="50"/>
      <c r="J6" s="50"/>
      <c r="K6" s="50"/>
      <c r="L6" s="50"/>
      <c r="M6" s="52"/>
    </row>
    <row r="7" spans="1:14" s="71" customFormat="1" x14ac:dyDescent="0.3">
      <c r="B7" s="50"/>
      <c r="C7" s="122"/>
      <c r="D7" s="121"/>
      <c r="E7" s="50"/>
      <c r="F7" s="122"/>
      <c r="G7" s="121"/>
      <c r="H7" s="50"/>
      <c r="I7" s="50"/>
      <c r="J7" s="50"/>
      <c r="K7" s="50"/>
      <c r="L7" s="50"/>
      <c r="M7" s="52"/>
    </row>
    <row r="8" spans="1:14" s="71" customFormat="1" x14ac:dyDescent="0.3">
      <c r="B8" s="50"/>
      <c r="C8" s="122"/>
      <c r="D8" s="121"/>
      <c r="E8" s="50"/>
      <c r="F8" s="122"/>
      <c r="G8" s="121"/>
      <c r="H8" s="50"/>
      <c r="I8" s="50"/>
      <c r="J8" s="50"/>
      <c r="K8" s="50"/>
      <c r="L8" s="50"/>
      <c r="M8" s="52"/>
    </row>
    <row r="9" spans="1:14" s="71" customFormat="1" x14ac:dyDescent="0.3">
      <c r="B9" s="50"/>
      <c r="C9" s="122"/>
      <c r="D9" s="121"/>
      <c r="E9" s="50"/>
      <c r="F9" s="122"/>
      <c r="G9" s="121"/>
      <c r="H9" s="50"/>
      <c r="I9" s="50"/>
      <c r="J9" s="50"/>
      <c r="K9" s="50"/>
      <c r="L9" s="50"/>
      <c r="M9" s="52"/>
    </row>
    <row r="10" spans="1:14" x14ac:dyDescent="0.3">
      <c r="G10" s="121"/>
      <c r="J10" s="50"/>
      <c r="M10" s="52"/>
    </row>
    <row r="11" spans="1:14" x14ac:dyDescent="0.3">
      <c r="G11" s="121"/>
      <c r="J11" s="50"/>
      <c r="M11" s="52"/>
    </row>
    <row r="12" spans="1:14" x14ac:dyDescent="0.3">
      <c r="G12" s="121"/>
      <c r="J12" s="50"/>
      <c r="M12" s="52"/>
    </row>
    <row r="13" spans="1:14" x14ac:dyDescent="0.3">
      <c r="G13" s="121"/>
      <c r="J13" s="50"/>
      <c r="M13" s="52"/>
    </row>
    <row r="14" spans="1:14" x14ac:dyDescent="0.3">
      <c r="G14" s="121"/>
      <c r="J14" s="50"/>
      <c r="M14" s="52"/>
    </row>
    <row r="15" spans="1:14" x14ac:dyDescent="0.3">
      <c r="G15" s="121"/>
      <c r="J15" s="50"/>
      <c r="M15" s="52"/>
    </row>
    <row r="16" spans="1:14" x14ac:dyDescent="0.3">
      <c r="G16" s="121"/>
      <c r="J16" s="50"/>
      <c r="M16" s="52"/>
    </row>
    <row r="17" spans="7:13" x14ac:dyDescent="0.3">
      <c r="G17" s="121"/>
      <c r="J17" s="50"/>
      <c r="M17" s="52"/>
    </row>
    <row r="18" spans="7:13" x14ac:dyDescent="0.3">
      <c r="G18" s="121"/>
      <c r="J18" s="50"/>
      <c r="M18" s="52"/>
    </row>
    <row r="19" spans="7:13" x14ac:dyDescent="0.3">
      <c r="G19" s="121"/>
      <c r="J19" s="50"/>
      <c r="M19" s="52"/>
    </row>
    <row r="20" spans="7:13" x14ac:dyDescent="0.3">
      <c r="G20" s="121"/>
      <c r="J20" s="50"/>
      <c r="M20" s="52"/>
    </row>
    <row r="21" spans="7:13" x14ac:dyDescent="0.3">
      <c r="G21" s="121"/>
      <c r="J21" s="50"/>
      <c r="M21" s="52"/>
    </row>
    <row r="22" spans="7:13" x14ac:dyDescent="0.3">
      <c r="G22" s="121"/>
      <c r="J22" s="50"/>
      <c r="M22" s="52"/>
    </row>
    <row r="23" spans="7:13" x14ac:dyDescent="0.3">
      <c r="G23" s="121"/>
      <c r="J23" s="50"/>
      <c r="M23" s="52"/>
    </row>
    <row r="24" spans="7:13" x14ac:dyDescent="0.3">
      <c r="G24" s="121"/>
      <c r="J24" s="50"/>
      <c r="M24" s="52"/>
    </row>
    <row r="25" spans="7:13" x14ac:dyDescent="0.3">
      <c r="G25" s="121"/>
      <c r="J25" s="50"/>
      <c r="M25" s="52"/>
    </row>
    <row r="26" spans="7:13" x14ac:dyDescent="0.3">
      <c r="G26" s="121"/>
      <c r="J26" s="50"/>
      <c r="M26" s="52"/>
    </row>
    <row r="27" spans="7:13" x14ac:dyDescent="0.3">
      <c r="G27" s="121"/>
      <c r="J27" s="50"/>
      <c r="M27" s="52"/>
    </row>
    <row r="28" spans="7:13" x14ac:dyDescent="0.3">
      <c r="G28" s="121"/>
      <c r="J28" s="50"/>
      <c r="M28" s="52"/>
    </row>
    <row r="29" spans="7:13" x14ac:dyDescent="0.3">
      <c r="G29" s="121"/>
      <c r="J29" s="50"/>
      <c r="M29" s="52"/>
    </row>
    <row r="30" spans="7:13" x14ac:dyDescent="0.3">
      <c r="G30" s="121"/>
      <c r="J30" s="50"/>
      <c r="M30" s="52"/>
    </row>
    <row r="31" spans="7:13" x14ac:dyDescent="0.3">
      <c r="G31" s="121"/>
      <c r="J31" s="50"/>
      <c r="M31" s="52"/>
    </row>
    <row r="32" spans="7:13" x14ac:dyDescent="0.3">
      <c r="G32" s="121"/>
      <c r="J32" s="50"/>
      <c r="M32" s="52"/>
    </row>
    <row r="33" spans="7:13" x14ac:dyDescent="0.3">
      <c r="G33" s="121"/>
      <c r="J33" s="50"/>
      <c r="M33" s="52"/>
    </row>
    <row r="34" spans="7:13" x14ac:dyDescent="0.3">
      <c r="G34" s="121"/>
      <c r="J34" s="50"/>
      <c r="M34" s="52"/>
    </row>
    <row r="35" spans="7:13" x14ac:dyDescent="0.3">
      <c r="G35" s="121"/>
      <c r="J35" s="50"/>
      <c r="M35" s="52"/>
    </row>
    <row r="36" spans="7:13" x14ac:dyDescent="0.3">
      <c r="G36" s="121"/>
      <c r="J36" s="50"/>
      <c r="M36" s="52"/>
    </row>
    <row r="37" spans="7:13" x14ac:dyDescent="0.3">
      <c r="G37" s="121"/>
      <c r="J37" s="50"/>
      <c r="M37" s="52"/>
    </row>
    <row r="38" spans="7:13" x14ac:dyDescent="0.3">
      <c r="G38" s="121"/>
      <c r="J38" s="50"/>
      <c r="M38" s="52"/>
    </row>
    <row r="39" spans="7:13" x14ac:dyDescent="0.3">
      <c r="G39" s="121"/>
      <c r="J39" s="50"/>
      <c r="M39" s="52"/>
    </row>
    <row r="40" spans="7:13" x14ac:dyDescent="0.3">
      <c r="G40" s="121"/>
      <c r="J40" s="50"/>
      <c r="M40" s="52"/>
    </row>
    <row r="41" spans="7:13" x14ac:dyDescent="0.3">
      <c r="G41" s="121"/>
      <c r="J41" s="50"/>
      <c r="M41" s="52"/>
    </row>
    <row r="42" spans="7:13" x14ac:dyDescent="0.3">
      <c r="G42" s="121"/>
      <c r="J42" s="50"/>
      <c r="M42" s="52"/>
    </row>
    <row r="43" spans="7:13" x14ac:dyDescent="0.3">
      <c r="G43" s="121"/>
      <c r="J43" s="50"/>
      <c r="M43" s="52"/>
    </row>
    <row r="44" spans="7:13" x14ac:dyDescent="0.3">
      <c r="G44" s="121"/>
      <c r="J44" s="50"/>
      <c r="M44" s="52"/>
    </row>
    <row r="45" spans="7:13" x14ac:dyDescent="0.3">
      <c r="G45" s="121"/>
      <c r="J45" s="50"/>
      <c r="M45" s="52"/>
    </row>
    <row r="46" spans="7:13" x14ac:dyDescent="0.3">
      <c r="G46" s="121"/>
      <c r="J46" s="50"/>
      <c r="M46" s="52"/>
    </row>
    <row r="47" spans="7:13" x14ac:dyDescent="0.3">
      <c r="G47" s="121"/>
      <c r="J47" s="50"/>
      <c r="M47" s="52"/>
    </row>
    <row r="48" spans="7:13" x14ac:dyDescent="0.3">
      <c r="G48" s="121"/>
      <c r="J48" s="50"/>
      <c r="M48" s="52"/>
    </row>
    <row r="49" spans="7:13" x14ac:dyDescent="0.3">
      <c r="G49" s="121"/>
      <c r="J49" s="50"/>
      <c r="M49" s="52"/>
    </row>
    <row r="50" spans="7:13" x14ac:dyDescent="0.3">
      <c r="G50" s="121"/>
      <c r="J50" s="50"/>
      <c r="M50" s="52"/>
    </row>
    <row r="51" spans="7:13" x14ac:dyDescent="0.3">
      <c r="G51" s="121"/>
      <c r="J51" s="50"/>
      <c r="M51" s="52"/>
    </row>
    <row r="52" spans="7:13" x14ac:dyDescent="0.3">
      <c r="G52" s="121"/>
      <c r="J52" s="50"/>
      <c r="M52" s="52"/>
    </row>
    <row r="53" spans="7:13" x14ac:dyDescent="0.3">
      <c r="G53" s="121"/>
      <c r="J53" s="50"/>
      <c r="M53" s="52"/>
    </row>
    <row r="54" spans="7:13" x14ac:dyDescent="0.3">
      <c r="G54" s="121"/>
      <c r="J54" s="50"/>
      <c r="M54" s="52"/>
    </row>
    <row r="55" spans="7:13" x14ac:dyDescent="0.3">
      <c r="G55" s="121"/>
      <c r="J55" s="50"/>
      <c r="M55" s="52"/>
    </row>
    <row r="56" spans="7:13" x14ac:dyDescent="0.3">
      <c r="G56" s="121"/>
      <c r="J56" s="50"/>
      <c r="M56" s="52"/>
    </row>
    <row r="57" spans="7:13" x14ac:dyDescent="0.3">
      <c r="G57" s="121"/>
      <c r="J57" s="50"/>
      <c r="M57" s="52"/>
    </row>
    <row r="58" spans="7:13" x14ac:dyDescent="0.3">
      <c r="G58" s="121"/>
      <c r="J58" s="50"/>
      <c r="M58" s="52"/>
    </row>
    <row r="59" spans="7:13" x14ac:dyDescent="0.3">
      <c r="G59" s="121"/>
      <c r="J59" s="50"/>
      <c r="M59" s="52"/>
    </row>
    <row r="60" spans="7:13" x14ac:dyDescent="0.3">
      <c r="G60" s="121"/>
      <c r="J60" s="50"/>
      <c r="M60" s="52"/>
    </row>
    <row r="61" spans="7:13" x14ac:dyDescent="0.3">
      <c r="G61" s="121"/>
      <c r="J61" s="50"/>
      <c r="M61" s="52"/>
    </row>
    <row r="62" spans="7:13" x14ac:dyDescent="0.3">
      <c r="G62" s="121"/>
      <c r="J62" s="50"/>
      <c r="M62" s="52"/>
    </row>
    <row r="63" spans="7:13" x14ac:dyDescent="0.3">
      <c r="G63" s="121"/>
      <c r="J63" s="50"/>
      <c r="M63" s="52"/>
    </row>
    <row r="64" spans="7:13" x14ac:dyDescent="0.3">
      <c r="G64" s="121"/>
      <c r="J64" s="50"/>
      <c r="M64" s="52"/>
    </row>
    <row r="65" spans="7:13" x14ac:dyDescent="0.3">
      <c r="G65" s="121"/>
      <c r="J65" s="50"/>
      <c r="M65" s="52"/>
    </row>
    <row r="66" spans="7:13" x14ac:dyDescent="0.3">
      <c r="G66" s="121"/>
      <c r="J66" s="50"/>
      <c r="M66" s="52"/>
    </row>
    <row r="67" spans="7:13" x14ac:dyDescent="0.3">
      <c r="G67" s="121"/>
      <c r="J67" s="50"/>
      <c r="M67" s="52"/>
    </row>
    <row r="68" spans="7:13" x14ac:dyDescent="0.3">
      <c r="G68" s="121"/>
      <c r="J68" s="50"/>
      <c r="M68" s="52"/>
    </row>
    <row r="69" spans="7:13" x14ac:dyDescent="0.3">
      <c r="G69" s="121"/>
      <c r="J69" s="50"/>
      <c r="M69" s="52"/>
    </row>
    <row r="70" spans="7:13" x14ac:dyDescent="0.3">
      <c r="G70" s="121"/>
      <c r="J70" s="50"/>
      <c r="M70" s="52"/>
    </row>
    <row r="71" spans="7:13" x14ac:dyDescent="0.3">
      <c r="G71" s="121"/>
      <c r="J71" s="50"/>
      <c r="M71" s="52"/>
    </row>
    <row r="72" spans="7:13" x14ac:dyDescent="0.3">
      <c r="G72" s="121"/>
      <c r="J72" s="50"/>
      <c r="M72" s="52"/>
    </row>
    <row r="73" spans="7:13" x14ac:dyDescent="0.3">
      <c r="G73" s="121"/>
      <c r="J73" s="50"/>
      <c r="M73" s="52"/>
    </row>
    <row r="74" spans="7:13" x14ac:dyDescent="0.3">
      <c r="G74" s="121"/>
      <c r="J74" s="50"/>
      <c r="M74" s="52"/>
    </row>
    <row r="75" spans="7:13" x14ac:dyDescent="0.3">
      <c r="G75" s="121"/>
      <c r="J75" s="50"/>
      <c r="M75" s="52"/>
    </row>
    <row r="76" spans="7:13" x14ac:dyDescent="0.3">
      <c r="G76" s="121"/>
      <c r="J76" s="50"/>
      <c r="M76" s="52"/>
    </row>
    <row r="77" spans="7:13" x14ac:dyDescent="0.3">
      <c r="G77" s="121"/>
      <c r="J77" s="50"/>
      <c r="M77" s="52"/>
    </row>
    <row r="78" spans="7:13" x14ac:dyDescent="0.3">
      <c r="G78" s="121"/>
      <c r="J78" s="50"/>
      <c r="M78" s="52"/>
    </row>
    <row r="79" spans="7:13" x14ac:dyDescent="0.3">
      <c r="G79" s="121"/>
      <c r="J79" s="50"/>
      <c r="M79" s="52"/>
    </row>
    <row r="80" spans="7:13" x14ac:dyDescent="0.3">
      <c r="G80" s="121"/>
      <c r="J80" s="50"/>
      <c r="M80" s="52"/>
    </row>
    <row r="81" spans="7:13" x14ac:dyDescent="0.3">
      <c r="G81" s="121"/>
      <c r="J81" s="50"/>
      <c r="M81" s="52"/>
    </row>
    <row r="82" spans="7:13" x14ac:dyDescent="0.3">
      <c r="G82" s="121"/>
      <c r="J82" s="50"/>
      <c r="M82" s="52"/>
    </row>
    <row r="83" spans="7:13" x14ac:dyDescent="0.3">
      <c r="G83" s="121"/>
      <c r="J83" s="50"/>
      <c r="M83" s="52"/>
    </row>
    <row r="84" spans="7:13" x14ac:dyDescent="0.3">
      <c r="G84" s="121"/>
      <c r="J84" s="50"/>
      <c r="M84" s="52"/>
    </row>
    <row r="85" spans="7:13" x14ac:dyDescent="0.3">
      <c r="G85" s="121"/>
      <c r="J85" s="50"/>
      <c r="M85" s="52"/>
    </row>
    <row r="86" spans="7:13" x14ac:dyDescent="0.3">
      <c r="G86" s="121"/>
      <c r="J86" s="50"/>
      <c r="M86" s="52"/>
    </row>
    <row r="87" spans="7:13" x14ac:dyDescent="0.3">
      <c r="G87" s="121"/>
      <c r="J87" s="50"/>
      <c r="M87" s="52"/>
    </row>
    <row r="88" spans="7:13" x14ac:dyDescent="0.3">
      <c r="G88" s="121"/>
      <c r="J88" s="50"/>
      <c r="M88" s="52"/>
    </row>
    <row r="89" spans="7:13" x14ac:dyDescent="0.3">
      <c r="G89" s="121"/>
      <c r="J89" s="50"/>
      <c r="M89" s="52"/>
    </row>
    <row r="90" spans="7:13" x14ac:dyDescent="0.3">
      <c r="G90" s="121"/>
      <c r="J90" s="50"/>
      <c r="M90" s="52"/>
    </row>
    <row r="91" spans="7:13" x14ac:dyDescent="0.3">
      <c r="G91" s="121"/>
      <c r="J91" s="50"/>
      <c r="M91" s="52"/>
    </row>
    <row r="92" spans="7:13" x14ac:dyDescent="0.3">
      <c r="G92" s="121"/>
      <c r="J92" s="50"/>
      <c r="M92" s="52"/>
    </row>
    <row r="93" spans="7:13" x14ac:dyDescent="0.3">
      <c r="G93" s="121"/>
      <c r="J93" s="50"/>
      <c r="M93" s="52"/>
    </row>
    <row r="94" spans="7:13" x14ac:dyDescent="0.3">
      <c r="G94" s="121"/>
      <c r="J94" s="50"/>
      <c r="M94" s="52"/>
    </row>
    <row r="95" spans="7:13" x14ac:dyDescent="0.3">
      <c r="G95" s="121"/>
      <c r="J95" s="50"/>
      <c r="M95" s="52"/>
    </row>
    <row r="96" spans="7:13" x14ac:dyDescent="0.3">
      <c r="G96" s="121"/>
      <c r="J96" s="50"/>
      <c r="M96" s="52"/>
    </row>
    <row r="97" spans="7:13" x14ac:dyDescent="0.3">
      <c r="G97" s="121"/>
      <c r="J97" s="50"/>
      <c r="M97" s="52"/>
    </row>
    <row r="98" spans="7:13" x14ac:dyDescent="0.3">
      <c r="G98" s="121"/>
      <c r="J98" s="50"/>
      <c r="M98" s="52"/>
    </row>
    <row r="99" spans="7:13" x14ac:dyDescent="0.3">
      <c r="G99" s="121"/>
      <c r="J99" s="50"/>
      <c r="M99" s="52"/>
    </row>
    <row r="100" spans="7:13" x14ac:dyDescent="0.3">
      <c r="G100" s="121"/>
      <c r="J100" s="50"/>
      <c r="M100" s="52"/>
    </row>
    <row r="101" spans="7:13" x14ac:dyDescent="0.3">
      <c r="G101" s="121"/>
      <c r="J101" s="50"/>
      <c r="M101" s="52"/>
    </row>
    <row r="102" spans="7:13" x14ac:dyDescent="0.3">
      <c r="G102" s="121"/>
      <c r="J102" s="50"/>
      <c r="M102" s="52"/>
    </row>
    <row r="103" spans="7:13" x14ac:dyDescent="0.3">
      <c r="G103" s="121"/>
      <c r="J103" s="50"/>
      <c r="M103" s="52"/>
    </row>
    <row r="104" spans="7:13" x14ac:dyDescent="0.3">
      <c r="G104" s="121"/>
      <c r="J104" s="50"/>
      <c r="M104" s="52"/>
    </row>
    <row r="105" spans="7:13" x14ac:dyDescent="0.3">
      <c r="G105" s="121"/>
      <c r="J105" s="50"/>
      <c r="M105" s="52"/>
    </row>
    <row r="106" spans="7:13" x14ac:dyDescent="0.3">
      <c r="G106" s="121"/>
      <c r="J106" s="50"/>
      <c r="M106" s="52"/>
    </row>
    <row r="107" spans="7:13" x14ac:dyDescent="0.3">
      <c r="G107" s="121"/>
      <c r="J107" s="50"/>
      <c r="M107" s="52"/>
    </row>
    <row r="108" spans="7:13" x14ac:dyDescent="0.3">
      <c r="G108" s="121"/>
      <c r="J108" s="50"/>
      <c r="M108" s="52"/>
    </row>
    <row r="109" spans="7:13" x14ac:dyDescent="0.3">
      <c r="G109" s="121"/>
      <c r="J109" s="50"/>
      <c r="M109" s="52"/>
    </row>
    <row r="110" spans="7:13" x14ac:dyDescent="0.3">
      <c r="G110" s="121"/>
      <c r="J110" s="50"/>
      <c r="M110" s="52"/>
    </row>
    <row r="111" spans="7:13" x14ac:dyDescent="0.3">
      <c r="G111" s="121"/>
      <c r="J111" s="50"/>
      <c r="M111" s="52"/>
    </row>
    <row r="112" spans="7:13" x14ac:dyDescent="0.3">
      <c r="G112" s="121"/>
      <c r="J112" s="50"/>
      <c r="M112" s="52"/>
    </row>
    <row r="113" spans="7:13" x14ac:dyDescent="0.3">
      <c r="G113" s="121"/>
      <c r="J113" s="50"/>
      <c r="M113" s="52"/>
    </row>
    <row r="114" spans="7:13" x14ac:dyDescent="0.3">
      <c r="G114" s="121"/>
      <c r="J114" s="50"/>
      <c r="M114" s="52"/>
    </row>
    <row r="115" spans="7:13" x14ac:dyDescent="0.3">
      <c r="G115" s="121"/>
      <c r="J115" s="50"/>
      <c r="M115" s="52"/>
    </row>
    <row r="116" spans="7:13" x14ac:dyDescent="0.3">
      <c r="G116" s="121"/>
      <c r="J116" s="50"/>
      <c r="M116" s="52"/>
    </row>
    <row r="117" spans="7:13" x14ac:dyDescent="0.3">
      <c r="G117" s="121"/>
      <c r="J117" s="50"/>
      <c r="M117" s="52"/>
    </row>
    <row r="118" spans="7:13" x14ac:dyDescent="0.3">
      <c r="G118" s="121"/>
      <c r="J118" s="50"/>
      <c r="M118" s="52"/>
    </row>
    <row r="119" spans="7:13" x14ac:dyDescent="0.3">
      <c r="G119" s="121"/>
      <c r="J119" s="50"/>
      <c r="M119" s="52"/>
    </row>
    <row r="120" spans="7:13" x14ac:dyDescent="0.3">
      <c r="G120" s="121"/>
      <c r="J120" s="50"/>
      <c r="M120" s="52"/>
    </row>
    <row r="121" spans="7:13" x14ac:dyDescent="0.3">
      <c r="G121" s="121"/>
      <c r="J121" s="50"/>
      <c r="M121" s="52"/>
    </row>
    <row r="122" spans="7:13" x14ac:dyDescent="0.3">
      <c r="G122" s="121"/>
      <c r="J122" s="50"/>
      <c r="M122" s="52"/>
    </row>
    <row r="123" spans="7:13" x14ac:dyDescent="0.3">
      <c r="G123" s="121"/>
      <c r="J123" s="50"/>
      <c r="M123" s="52"/>
    </row>
    <row r="124" spans="7:13" x14ac:dyDescent="0.3">
      <c r="G124" s="121"/>
      <c r="J124" s="50"/>
      <c r="M124" s="52"/>
    </row>
    <row r="125" spans="7:13" x14ac:dyDescent="0.3">
      <c r="G125" s="121"/>
      <c r="J125" s="50"/>
      <c r="M125" s="52"/>
    </row>
    <row r="126" spans="7:13" x14ac:dyDescent="0.3">
      <c r="G126" s="121"/>
      <c r="J126" s="50"/>
      <c r="M126" s="52"/>
    </row>
    <row r="127" spans="7:13" x14ac:dyDescent="0.3">
      <c r="G127" s="121"/>
      <c r="J127" s="50"/>
      <c r="M127" s="52"/>
    </row>
    <row r="128" spans="7:13" x14ac:dyDescent="0.3">
      <c r="G128" s="121"/>
      <c r="J128" s="50"/>
      <c r="M128" s="52"/>
    </row>
    <row r="129" spans="7:13" x14ac:dyDescent="0.3">
      <c r="G129" s="121"/>
      <c r="J129" s="50"/>
      <c r="M129" s="52"/>
    </row>
    <row r="130" spans="7:13" x14ac:dyDescent="0.3">
      <c r="G130" s="121"/>
      <c r="J130" s="50"/>
      <c r="M130" s="52"/>
    </row>
    <row r="131" spans="7:13" x14ac:dyDescent="0.3">
      <c r="G131" s="121"/>
      <c r="J131" s="50"/>
      <c r="M131" s="52"/>
    </row>
    <row r="132" spans="7:13" x14ac:dyDescent="0.3">
      <c r="G132" s="121"/>
      <c r="J132" s="50"/>
      <c r="M132" s="52"/>
    </row>
    <row r="133" spans="7:13" x14ac:dyDescent="0.3">
      <c r="G133" s="121"/>
      <c r="J133" s="50"/>
      <c r="M133" s="52"/>
    </row>
    <row r="134" spans="7:13" x14ac:dyDescent="0.3">
      <c r="G134" s="121"/>
      <c r="J134" s="50"/>
      <c r="M134" s="52"/>
    </row>
    <row r="135" spans="7:13" x14ac:dyDescent="0.3">
      <c r="G135" s="121"/>
      <c r="J135" s="50"/>
      <c r="M135" s="52"/>
    </row>
    <row r="136" spans="7:13" x14ac:dyDescent="0.3">
      <c r="G136" s="121"/>
      <c r="J136" s="50"/>
      <c r="M136" s="52"/>
    </row>
    <row r="137" spans="7:13" x14ac:dyDescent="0.3">
      <c r="G137" s="121"/>
      <c r="J137" s="50"/>
      <c r="M137" s="52"/>
    </row>
    <row r="138" spans="7:13" x14ac:dyDescent="0.3">
      <c r="G138" s="121"/>
      <c r="J138" s="50"/>
      <c r="M138" s="52"/>
    </row>
    <row r="139" spans="7:13" x14ac:dyDescent="0.3">
      <c r="G139" s="121"/>
      <c r="J139" s="50"/>
      <c r="M139" s="52"/>
    </row>
    <row r="140" spans="7:13" x14ac:dyDescent="0.3">
      <c r="G140" s="121"/>
      <c r="J140" s="50"/>
      <c r="M140" s="52"/>
    </row>
    <row r="141" spans="7:13" x14ac:dyDescent="0.3">
      <c r="G141" s="121"/>
      <c r="J141" s="50"/>
      <c r="M141" s="52"/>
    </row>
    <row r="142" spans="7:13" x14ac:dyDescent="0.3">
      <c r="G142" s="121"/>
      <c r="J142" s="50"/>
      <c r="M142" s="52"/>
    </row>
    <row r="143" spans="7:13" x14ac:dyDescent="0.3">
      <c r="G143" s="121"/>
      <c r="J143" s="50"/>
      <c r="M143" s="52"/>
    </row>
    <row r="144" spans="7:13" x14ac:dyDescent="0.3">
      <c r="G144" s="121"/>
      <c r="J144" s="50"/>
      <c r="M144" s="52"/>
    </row>
    <row r="145" spans="7:13" x14ac:dyDescent="0.3">
      <c r="G145" s="121"/>
      <c r="J145" s="50"/>
      <c r="M145" s="52"/>
    </row>
    <row r="146" spans="7:13" x14ac:dyDescent="0.3">
      <c r="G146" s="121"/>
      <c r="J146" s="50"/>
      <c r="M146" s="52"/>
    </row>
    <row r="147" spans="7:13" x14ac:dyDescent="0.3">
      <c r="G147" s="121"/>
      <c r="J147" s="50"/>
      <c r="M147" s="52"/>
    </row>
    <row r="148" spans="7:13" x14ac:dyDescent="0.3">
      <c r="G148" s="121"/>
      <c r="J148" s="50"/>
      <c r="M148" s="52"/>
    </row>
    <row r="149" spans="7:13" x14ac:dyDescent="0.3">
      <c r="G149" s="121"/>
      <c r="J149" s="50"/>
      <c r="M149" s="52"/>
    </row>
    <row r="150" spans="7:13" x14ac:dyDescent="0.3">
      <c r="G150" s="121"/>
      <c r="J150" s="50"/>
      <c r="M150" s="52"/>
    </row>
    <row r="151" spans="7:13" x14ac:dyDescent="0.3">
      <c r="G151" s="121"/>
      <c r="J151" s="50"/>
      <c r="M151" s="52"/>
    </row>
    <row r="152" spans="7:13" x14ac:dyDescent="0.3">
      <c r="G152" s="121"/>
      <c r="J152" s="50"/>
      <c r="M152" s="52"/>
    </row>
    <row r="153" spans="7:13" x14ac:dyDescent="0.3">
      <c r="G153" s="121"/>
      <c r="J153" s="50"/>
      <c r="M153" s="52"/>
    </row>
    <row r="154" spans="7:13" x14ac:dyDescent="0.3">
      <c r="G154" s="121"/>
      <c r="J154" s="50"/>
      <c r="M154" s="52"/>
    </row>
    <row r="155" spans="7:13" x14ac:dyDescent="0.3">
      <c r="G155" s="121"/>
      <c r="J155" s="50"/>
      <c r="M155" s="52"/>
    </row>
    <row r="156" spans="7:13" x14ac:dyDescent="0.3">
      <c r="G156" s="121"/>
      <c r="J156" s="50"/>
      <c r="M156" s="52"/>
    </row>
    <row r="157" spans="7:13" x14ac:dyDescent="0.3">
      <c r="G157" s="121"/>
      <c r="J157" s="50"/>
      <c r="M157" s="52"/>
    </row>
    <row r="158" spans="7:13" x14ac:dyDescent="0.3">
      <c r="G158" s="121"/>
      <c r="J158" s="50"/>
      <c r="M158" s="52"/>
    </row>
    <row r="159" spans="7:13" x14ac:dyDescent="0.3">
      <c r="G159" s="121"/>
      <c r="J159" s="50"/>
      <c r="M159" s="52"/>
    </row>
    <row r="160" spans="7:13" x14ac:dyDescent="0.3">
      <c r="G160" s="121"/>
      <c r="J160" s="50"/>
      <c r="M160" s="52"/>
    </row>
    <row r="161" spans="7:13" x14ac:dyDescent="0.3">
      <c r="G161" s="121"/>
      <c r="J161" s="50"/>
      <c r="M161" s="52"/>
    </row>
    <row r="162" spans="7:13" x14ac:dyDescent="0.3">
      <c r="G162" s="121"/>
      <c r="J162" s="50"/>
      <c r="M162" s="52"/>
    </row>
    <row r="163" spans="7:13" x14ac:dyDescent="0.3">
      <c r="G163" s="121"/>
      <c r="J163" s="50"/>
      <c r="M163" s="52"/>
    </row>
    <row r="164" spans="7:13" x14ac:dyDescent="0.3">
      <c r="G164" s="121"/>
      <c r="J164" s="50"/>
      <c r="M164" s="52"/>
    </row>
    <row r="165" spans="7:13" x14ac:dyDescent="0.3">
      <c r="G165" s="121"/>
      <c r="J165" s="50"/>
      <c r="M165" s="52"/>
    </row>
    <row r="166" spans="7:13" x14ac:dyDescent="0.3">
      <c r="G166" s="121"/>
      <c r="J166" s="50"/>
      <c r="M166" s="52"/>
    </row>
    <row r="167" spans="7:13" x14ac:dyDescent="0.3">
      <c r="G167" s="121"/>
      <c r="J167" s="50"/>
      <c r="M167" s="52"/>
    </row>
    <row r="168" spans="7:13" x14ac:dyDescent="0.3">
      <c r="G168" s="121"/>
      <c r="J168" s="50"/>
      <c r="M168" s="52"/>
    </row>
    <row r="169" spans="7:13" x14ac:dyDescent="0.3">
      <c r="G169" s="121"/>
      <c r="J169" s="50"/>
      <c r="M169" s="52"/>
    </row>
    <row r="170" spans="7:13" x14ac:dyDescent="0.3">
      <c r="G170" s="121"/>
      <c r="J170" s="50"/>
      <c r="M170" s="52"/>
    </row>
    <row r="171" spans="7:13" x14ac:dyDescent="0.3">
      <c r="G171" s="121"/>
      <c r="J171" s="50"/>
      <c r="M171" s="52"/>
    </row>
    <row r="172" spans="7:13" x14ac:dyDescent="0.3">
      <c r="G172" s="121"/>
      <c r="J172" s="50"/>
      <c r="M172" s="52"/>
    </row>
    <row r="173" spans="7:13" x14ac:dyDescent="0.3">
      <c r="G173" s="121"/>
      <c r="J173" s="50"/>
      <c r="M173" s="52"/>
    </row>
    <row r="174" spans="7:13" x14ac:dyDescent="0.3">
      <c r="G174" s="121"/>
      <c r="J174" s="50"/>
      <c r="M174" s="52"/>
    </row>
    <row r="175" spans="7:13" x14ac:dyDescent="0.3">
      <c r="G175" s="121"/>
      <c r="J175" s="50"/>
      <c r="M175" s="52"/>
    </row>
    <row r="176" spans="7:13" x14ac:dyDescent="0.3">
      <c r="G176" s="121"/>
      <c r="J176" s="50"/>
      <c r="M176" s="52"/>
    </row>
    <row r="177" spans="7:13" x14ac:dyDescent="0.3">
      <c r="G177" s="121"/>
      <c r="J177" s="50"/>
      <c r="M177" s="52"/>
    </row>
    <row r="178" spans="7:13" x14ac:dyDescent="0.3">
      <c r="G178" s="121"/>
      <c r="J178" s="50"/>
      <c r="M178" s="52"/>
    </row>
    <row r="179" spans="7:13" x14ac:dyDescent="0.3">
      <c r="G179" s="121"/>
      <c r="J179" s="50"/>
      <c r="M179" s="52"/>
    </row>
    <row r="180" spans="7:13" x14ac:dyDescent="0.3">
      <c r="G180" s="121"/>
      <c r="J180" s="50"/>
      <c r="M180" s="52"/>
    </row>
    <row r="181" spans="7:13" x14ac:dyDescent="0.3">
      <c r="G181" s="121"/>
      <c r="J181" s="50"/>
      <c r="M181" s="52"/>
    </row>
    <row r="182" spans="7:13" x14ac:dyDescent="0.3">
      <c r="G182" s="121"/>
      <c r="J182" s="50"/>
      <c r="M182" s="52"/>
    </row>
    <row r="183" spans="7:13" x14ac:dyDescent="0.3">
      <c r="G183" s="121"/>
      <c r="J183" s="50"/>
      <c r="M183" s="52"/>
    </row>
    <row r="184" spans="7:13" x14ac:dyDescent="0.3">
      <c r="G184" s="121"/>
      <c r="J184" s="50"/>
      <c r="M184" s="52"/>
    </row>
    <row r="185" spans="7:13" x14ac:dyDescent="0.3">
      <c r="G185" s="121"/>
      <c r="J185" s="50"/>
      <c r="M185" s="52"/>
    </row>
    <row r="186" spans="7:13" x14ac:dyDescent="0.3">
      <c r="G186" s="121"/>
      <c r="J186" s="50"/>
      <c r="M186" s="52"/>
    </row>
    <row r="187" spans="7:13" x14ac:dyDescent="0.3">
      <c r="G187" s="121"/>
      <c r="J187" s="50"/>
      <c r="M187" s="52"/>
    </row>
    <row r="188" spans="7:13" x14ac:dyDescent="0.3">
      <c r="G188" s="121"/>
      <c r="J188" s="50"/>
      <c r="M188" s="52"/>
    </row>
    <row r="189" spans="7:13" x14ac:dyDescent="0.3">
      <c r="G189" s="121"/>
      <c r="J189" s="50"/>
      <c r="M189" s="52"/>
    </row>
    <row r="190" spans="7:13" x14ac:dyDescent="0.3">
      <c r="G190" s="121"/>
      <c r="J190" s="50"/>
      <c r="M190" s="52"/>
    </row>
    <row r="191" spans="7:13" x14ac:dyDescent="0.3">
      <c r="G191" s="121"/>
      <c r="J191" s="50"/>
      <c r="M191" s="52"/>
    </row>
    <row r="192" spans="7:13" x14ac:dyDescent="0.3">
      <c r="G192" s="121"/>
      <c r="J192" s="50"/>
      <c r="M192" s="52"/>
    </row>
    <row r="193" spans="7:13" x14ac:dyDescent="0.3">
      <c r="G193" s="121"/>
      <c r="J193" s="50"/>
      <c r="M193" s="52"/>
    </row>
    <row r="194" spans="7:13" x14ac:dyDescent="0.3">
      <c r="G194" s="121"/>
      <c r="J194" s="50"/>
      <c r="M194" s="52"/>
    </row>
    <row r="195" spans="7:13" x14ac:dyDescent="0.3">
      <c r="G195" s="121"/>
      <c r="J195" s="50"/>
      <c r="M195" s="52"/>
    </row>
    <row r="196" spans="7:13" x14ac:dyDescent="0.3">
      <c r="G196" s="121"/>
      <c r="J196" s="50"/>
      <c r="M196" s="52"/>
    </row>
    <row r="197" spans="7:13" x14ac:dyDescent="0.3">
      <c r="G197" s="121"/>
      <c r="J197" s="50"/>
      <c r="M197" s="52"/>
    </row>
    <row r="198" spans="7:13" x14ac:dyDescent="0.3">
      <c r="G198" s="121"/>
      <c r="J198" s="50"/>
      <c r="M198" s="52"/>
    </row>
    <row r="199" spans="7:13" x14ac:dyDescent="0.3">
      <c r="G199" s="121"/>
      <c r="J199" s="50"/>
      <c r="M199" s="52"/>
    </row>
    <row r="200" spans="7:13" x14ac:dyDescent="0.3">
      <c r="G200" s="121"/>
      <c r="J200" s="50"/>
      <c r="M200" s="52"/>
    </row>
    <row r="201" spans="7:13" x14ac:dyDescent="0.3">
      <c r="G201" s="121"/>
      <c r="J201" s="50"/>
      <c r="M201" s="52"/>
    </row>
    <row r="202" spans="7:13" x14ac:dyDescent="0.3">
      <c r="G202" s="121"/>
      <c r="J202" s="50"/>
      <c r="M202" s="52"/>
    </row>
    <row r="203" spans="7:13" x14ac:dyDescent="0.3">
      <c r="G203" s="121"/>
      <c r="J203" s="50"/>
      <c r="M203" s="52"/>
    </row>
    <row r="204" spans="7:13" x14ac:dyDescent="0.3">
      <c r="G204" s="121"/>
      <c r="J204" s="50"/>
      <c r="M204" s="52"/>
    </row>
    <row r="205" spans="7:13" x14ac:dyDescent="0.3">
      <c r="G205" s="121"/>
      <c r="J205" s="50"/>
      <c r="M205" s="52"/>
    </row>
    <row r="206" spans="7:13" x14ac:dyDescent="0.3">
      <c r="G206" s="121"/>
      <c r="J206" s="50"/>
      <c r="M206" s="52"/>
    </row>
    <row r="207" spans="7:13" x14ac:dyDescent="0.3">
      <c r="G207" s="121"/>
      <c r="J207" s="50"/>
      <c r="M207" s="52"/>
    </row>
    <row r="208" spans="7:13" x14ac:dyDescent="0.3">
      <c r="G208" s="121"/>
      <c r="J208" s="50"/>
      <c r="M208" s="52"/>
    </row>
    <row r="209" spans="7:13" x14ac:dyDescent="0.3">
      <c r="G209" s="121"/>
      <c r="J209" s="50"/>
      <c r="M209" s="52"/>
    </row>
    <row r="210" spans="7:13" x14ac:dyDescent="0.3">
      <c r="G210" s="121"/>
      <c r="J210" s="50"/>
      <c r="M210" s="52"/>
    </row>
    <row r="211" spans="7:13" x14ac:dyDescent="0.3">
      <c r="G211" s="121"/>
      <c r="J211" s="50"/>
      <c r="M211" s="52"/>
    </row>
    <row r="212" spans="7:13" x14ac:dyDescent="0.3">
      <c r="G212" s="121"/>
      <c r="J212" s="50"/>
      <c r="M212" s="52"/>
    </row>
    <row r="213" spans="7:13" x14ac:dyDescent="0.3">
      <c r="G213" s="121"/>
      <c r="J213" s="50"/>
      <c r="M213" s="52"/>
    </row>
    <row r="214" spans="7:13" x14ac:dyDescent="0.3">
      <c r="G214" s="121"/>
      <c r="J214" s="50"/>
      <c r="M214" s="52"/>
    </row>
    <row r="215" spans="7:13" x14ac:dyDescent="0.3">
      <c r="G215" s="121"/>
      <c r="J215" s="50"/>
      <c r="M215" s="52"/>
    </row>
    <row r="216" spans="7:13" x14ac:dyDescent="0.3">
      <c r="G216" s="121"/>
      <c r="J216" s="50"/>
      <c r="M216" s="52"/>
    </row>
    <row r="217" spans="7:13" x14ac:dyDescent="0.3">
      <c r="G217" s="121"/>
      <c r="J217" s="50"/>
      <c r="M217" s="52"/>
    </row>
    <row r="218" spans="7:13" x14ac:dyDescent="0.3">
      <c r="G218" s="121"/>
      <c r="J218" s="50"/>
      <c r="M218" s="52"/>
    </row>
    <row r="219" spans="7:13" x14ac:dyDescent="0.3">
      <c r="G219" s="121"/>
      <c r="J219" s="50"/>
      <c r="M219" s="52"/>
    </row>
    <row r="220" spans="7:13" x14ac:dyDescent="0.3">
      <c r="G220" s="121"/>
      <c r="J220" s="50"/>
      <c r="M220" s="52"/>
    </row>
    <row r="221" spans="7:13" x14ac:dyDescent="0.3">
      <c r="G221" s="121"/>
      <c r="J221" s="50"/>
      <c r="M221" s="52"/>
    </row>
    <row r="222" spans="7:13" x14ac:dyDescent="0.3">
      <c r="G222" s="121"/>
      <c r="J222" s="50"/>
      <c r="M222" s="52"/>
    </row>
    <row r="223" spans="7:13" x14ac:dyDescent="0.3">
      <c r="G223" s="121"/>
      <c r="J223" s="50"/>
      <c r="M223" s="52"/>
    </row>
    <row r="224" spans="7:13" x14ac:dyDescent="0.3">
      <c r="G224" s="121"/>
      <c r="J224" s="50"/>
      <c r="M224" s="52"/>
    </row>
    <row r="225" spans="7:13" x14ac:dyDescent="0.3">
      <c r="G225" s="121"/>
      <c r="J225" s="50"/>
      <c r="M225" s="52"/>
    </row>
    <row r="226" spans="7:13" x14ac:dyDescent="0.3">
      <c r="G226" s="121"/>
      <c r="J226" s="50"/>
      <c r="M226" s="52"/>
    </row>
    <row r="227" spans="7:13" x14ac:dyDescent="0.3">
      <c r="G227" s="121"/>
      <c r="J227" s="50"/>
      <c r="M227" s="52"/>
    </row>
    <row r="228" spans="7:13" x14ac:dyDescent="0.3">
      <c r="G228" s="121"/>
      <c r="J228" s="50"/>
      <c r="M228" s="52"/>
    </row>
    <row r="229" spans="7:13" x14ac:dyDescent="0.3">
      <c r="G229" s="121"/>
      <c r="J229" s="50"/>
      <c r="M229" s="52"/>
    </row>
    <row r="230" spans="7:13" x14ac:dyDescent="0.3">
      <c r="G230" s="121"/>
      <c r="J230" s="50"/>
      <c r="M230" s="52"/>
    </row>
    <row r="231" spans="7:13" x14ac:dyDescent="0.3">
      <c r="G231" s="121"/>
      <c r="J231" s="50"/>
      <c r="M231" s="52"/>
    </row>
    <row r="232" spans="7:13" x14ac:dyDescent="0.3">
      <c r="G232" s="121"/>
      <c r="J232" s="50"/>
      <c r="M232" s="52"/>
    </row>
    <row r="233" spans="7:13" x14ac:dyDescent="0.3">
      <c r="G233" s="121"/>
      <c r="J233" s="50"/>
      <c r="M233" s="52"/>
    </row>
    <row r="234" spans="7:13" x14ac:dyDescent="0.3">
      <c r="G234" s="121"/>
      <c r="J234" s="50"/>
      <c r="M234" s="52"/>
    </row>
    <row r="235" spans="7:13" x14ac:dyDescent="0.3">
      <c r="G235" s="121"/>
      <c r="J235" s="50"/>
      <c r="M235" s="52"/>
    </row>
    <row r="236" spans="7:13" x14ac:dyDescent="0.3">
      <c r="G236" s="121"/>
      <c r="J236" s="50"/>
      <c r="M236" s="52"/>
    </row>
    <row r="237" spans="7:13" x14ac:dyDescent="0.3">
      <c r="G237" s="121"/>
      <c r="J237" s="50"/>
      <c r="M237" s="52"/>
    </row>
    <row r="238" spans="7:13" x14ac:dyDescent="0.3">
      <c r="G238" s="121"/>
      <c r="J238" s="50"/>
      <c r="M238" s="52"/>
    </row>
    <row r="239" spans="7:13" x14ac:dyDescent="0.3">
      <c r="G239" s="121"/>
      <c r="J239" s="50"/>
      <c r="M239" s="52"/>
    </row>
    <row r="240" spans="7:13" x14ac:dyDescent="0.3">
      <c r="G240" s="121"/>
      <c r="J240" s="50"/>
      <c r="M240" s="52"/>
    </row>
    <row r="241" spans="7:13" x14ac:dyDescent="0.3">
      <c r="G241" s="121"/>
      <c r="J241" s="50"/>
      <c r="M241" s="52"/>
    </row>
    <row r="242" spans="7:13" x14ac:dyDescent="0.3">
      <c r="G242" s="121"/>
      <c r="J242" s="50"/>
      <c r="M242" s="52"/>
    </row>
    <row r="243" spans="7:13" x14ac:dyDescent="0.3">
      <c r="G243" s="121"/>
      <c r="J243" s="50"/>
      <c r="M243" s="52"/>
    </row>
    <row r="244" spans="7:13" x14ac:dyDescent="0.3">
      <c r="G244" s="121"/>
      <c r="J244" s="50"/>
      <c r="M244" s="52"/>
    </row>
    <row r="245" spans="7:13" x14ac:dyDescent="0.3">
      <c r="G245" s="121"/>
      <c r="J245" s="50"/>
      <c r="M245" s="52"/>
    </row>
    <row r="246" spans="7:13" x14ac:dyDescent="0.3">
      <c r="G246" s="121"/>
      <c r="J246" s="50"/>
      <c r="M246" s="52"/>
    </row>
    <row r="247" spans="7:13" x14ac:dyDescent="0.3">
      <c r="G247" s="121"/>
      <c r="J247" s="50"/>
      <c r="M247" s="52"/>
    </row>
    <row r="248" spans="7:13" x14ac:dyDescent="0.3">
      <c r="G248" s="121"/>
      <c r="J248" s="50"/>
      <c r="M248" s="52"/>
    </row>
    <row r="249" spans="7:13" x14ac:dyDescent="0.3">
      <c r="G249" s="121"/>
      <c r="J249" s="50"/>
      <c r="M249" s="52"/>
    </row>
    <row r="250" spans="7:13" x14ac:dyDescent="0.3">
      <c r="G250" s="121"/>
      <c r="J250" s="50"/>
      <c r="M250" s="52"/>
    </row>
    <row r="251" spans="7:13" x14ac:dyDescent="0.3">
      <c r="G251" s="121"/>
      <c r="J251" s="50"/>
      <c r="M251" s="52"/>
    </row>
    <row r="252" spans="7:13" x14ac:dyDescent="0.3">
      <c r="G252" s="121"/>
      <c r="J252" s="50"/>
      <c r="M252" s="52"/>
    </row>
    <row r="253" spans="7:13" x14ac:dyDescent="0.3">
      <c r="G253" s="121"/>
      <c r="J253" s="50"/>
      <c r="M253" s="52"/>
    </row>
    <row r="254" spans="7:13" x14ac:dyDescent="0.3">
      <c r="G254" s="121"/>
      <c r="J254" s="50"/>
      <c r="M254" s="52"/>
    </row>
    <row r="255" spans="7:13" x14ac:dyDescent="0.3">
      <c r="G255" s="121"/>
      <c r="J255" s="50"/>
      <c r="M255" s="52"/>
    </row>
    <row r="256" spans="7:13" x14ac:dyDescent="0.3">
      <c r="G256" s="121"/>
      <c r="J256" s="50"/>
      <c r="M256" s="52"/>
    </row>
    <row r="257" spans="7:13" x14ac:dyDescent="0.3">
      <c r="G257" s="121"/>
      <c r="J257" s="50"/>
      <c r="M257" s="52"/>
    </row>
    <row r="258" spans="7:13" x14ac:dyDescent="0.3">
      <c r="G258" s="121"/>
      <c r="J258" s="50"/>
      <c r="M258" s="52"/>
    </row>
    <row r="259" spans="7:13" x14ac:dyDescent="0.3">
      <c r="G259" s="121"/>
      <c r="J259" s="50"/>
      <c r="M259" s="52"/>
    </row>
    <row r="260" spans="7:13" x14ac:dyDescent="0.3">
      <c r="G260" s="121"/>
      <c r="J260" s="50"/>
      <c r="M260" s="52"/>
    </row>
    <row r="261" spans="7:13" x14ac:dyDescent="0.3">
      <c r="G261" s="121"/>
      <c r="J261" s="50"/>
      <c r="M261" s="52"/>
    </row>
    <row r="262" spans="7:13" x14ac:dyDescent="0.3">
      <c r="G262" s="121"/>
      <c r="J262" s="50"/>
      <c r="M262" s="52"/>
    </row>
    <row r="263" spans="7:13" x14ac:dyDescent="0.3">
      <c r="G263" s="121"/>
      <c r="J263" s="50"/>
      <c r="M263" s="52"/>
    </row>
    <row r="264" spans="7:13" x14ac:dyDescent="0.3">
      <c r="G264" s="121"/>
      <c r="J264" s="50"/>
      <c r="M264" s="52"/>
    </row>
    <row r="265" spans="7:13" x14ac:dyDescent="0.3">
      <c r="G265" s="121"/>
      <c r="J265" s="50"/>
      <c r="M265" s="52"/>
    </row>
    <row r="266" spans="7:13" x14ac:dyDescent="0.3">
      <c r="G266" s="121"/>
      <c r="J266" s="50"/>
      <c r="M266" s="52"/>
    </row>
    <row r="267" spans="7:13" x14ac:dyDescent="0.3">
      <c r="G267" s="121"/>
      <c r="J267" s="50"/>
      <c r="M267" s="52"/>
    </row>
    <row r="268" spans="7:13" x14ac:dyDescent="0.3">
      <c r="G268" s="121"/>
      <c r="J268" s="50"/>
      <c r="M268" s="52"/>
    </row>
    <row r="269" spans="7:13" x14ac:dyDescent="0.3">
      <c r="G269" s="121"/>
      <c r="J269" s="50"/>
      <c r="M269" s="52"/>
    </row>
    <row r="270" spans="7:13" x14ac:dyDescent="0.3">
      <c r="G270" s="121"/>
      <c r="J270" s="50"/>
      <c r="M270" s="52"/>
    </row>
    <row r="271" spans="7:13" x14ac:dyDescent="0.3">
      <c r="G271" s="121"/>
      <c r="J271" s="50"/>
      <c r="M271" s="52"/>
    </row>
    <row r="272" spans="7:13" x14ac:dyDescent="0.3">
      <c r="G272" s="121"/>
      <c r="J272" s="50"/>
      <c r="M272" s="52"/>
    </row>
    <row r="273" spans="7:13" x14ac:dyDescent="0.3">
      <c r="G273" s="121"/>
      <c r="J273" s="50"/>
      <c r="M273" s="52"/>
    </row>
    <row r="274" spans="7:13" x14ac:dyDescent="0.3">
      <c r="G274" s="121"/>
      <c r="J274" s="50"/>
      <c r="M274" s="52"/>
    </row>
    <row r="275" spans="7:13" x14ac:dyDescent="0.3">
      <c r="G275" s="121"/>
      <c r="J275" s="50"/>
      <c r="M275" s="52"/>
    </row>
    <row r="276" spans="7:13" x14ac:dyDescent="0.3">
      <c r="G276" s="121"/>
      <c r="J276" s="50"/>
      <c r="M276" s="52"/>
    </row>
    <row r="277" spans="7:13" x14ac:dyDescent="0.3">
      <c r="G277" s="121"/>
      <c r="J277" s="50"/>
      <c r="M277" s="52"/>
    </row>
    <row r="278" spans="7:13" x14ac:dyDescent="0.3">
      <c r="G278" s="121"/>
      <c r="J278" s="50"/>
      <c r="M278" s="52"/>
    </row>
    <row r="279" spans="7:13" x14ac:dyDescent="0.3">
      <c r="G279" s="121"/>
      <c r="J279" s="50"/>
      <c r="M279" s="52"/>
    </row>
    <row r="280" spans="7:13" x14ac:dyDescent="0.3">
      <c r="G280" s="121"/>
      <c r="J280" s="50"/>
      <c r="M280" s="52"/>
    </row>
    <row r="281" spans="7:13" x14ac:dyDescent="0.3">
      <c r="G281" s="121"/>
      <c r="J281" s="50"/>
      <c r="M281" s="52"/>
    </row>
    <row r="282" spans="7:13" x14ac:dyDescent="0.3">
      <c r="G282" s="121"/>
      <c r="J282" s="50"/>
      <c r="M282" s="52"/>
    </row>
    <row r="283" spans="7:13" x14ac:dyDescent="0.3">
      <c r="G283" s="121"/>
      <c r="J283" s="50"/>
      <c r="M283" s="52"/>
    </row>
    <row r="284" spans="7:13" x14ac:dyDescent="0.3">
      <c r="G284" s="121"/>
      <c r="J284" s="50"/>
      <c r="M284" s="52"/>
    </row>
    <row r="285" spans="7:13" x14ac:dyDescent="0.3">
      <c r="G285" s="121"/>
      <c r="J285" s="50"/>
      <c r="M285" s="52"/>
    </row>
    <row r="286" spans="7:13" x14ac:dyDescent="0.3">
      <c r="G286" s="121"/>
      <c r="J286" s="50"/>
      <c r="M286" s="52"/>
    </row>
    <row r="287" spans="7:13" x14ac:dyDescent="0.3">
      <c r="G287" s="121"/>
      <c r="J287" s="50"/>
      <c r="M287" s="52"/>
    </row>
    <row r="288" spans="7:13" x14ac:dyDescent="0.3">
      <c r="G288" s="121"/>
      <c r="J288" s="50"/>
      <c r="M288" s="52"/>
    </row>
    <row r="289" spans="7:13" x14ac:dyDescent="0.3">
      <c r="G289" s="121"/>
      <c r="J289" s="50"/>
      <c r="M289" s="52"/>
    </row>
    <row r="290" spans="7:13" x14ac:dyDescent="0.3">
      <c r="G290" s="121"/>
      <c r="J290" s="50"/>
      <c r="M290" s="52"/>
    </row>
    <row r="291" spans="7:13" x14ac:dyDescent="0.3">
      <c r="G291" s="121"/>
      <c r="J291" s="50"/>
      <c r="M291" s="52"/>
    </row>
    <row r="292" spans="7:13" x14ac:dyDescent="0.3">
      <c r="G292" s="121"/>
      <c r="J292" s="50"/>
      <c r="M292" s="52"/>
    </row>
    <row r="293" spans="7:13" x14ac:dyDescent="0.3">
      <c r="G293" s="121"/>
      <c r="J293" s="50"/>
      <c r="M293" s="52"/>
    </row>
    <row r="294" spans="7:13" x14ac:dyDescent="0.3">
      <c r="G294" s="121"/>
      <c r="J294" s="50"/>
      <c r="M294" s="52"/>
    </row>
    <row r="295" spans="7:13" x14ac:dyDescent="0.3">
      <c r="G295" s="121"/>
      <c r="J295" s="50"/>
      <c r="M295" s="52"/>
    </row>
    <row r="296" spans="7:13" x14ac:dyDescent="0.3">
      <c r="G296" s="121"/>
      <c r="J296" s="50"/>
      <c r="M296" s="52"/>
    </row>
    <row r="297" spans="7:13" x14ac:dyDescent="0.3">
      <c r="G297" s="121"/>
      <c r="J297" s="50"/>
      <c r="M297" s="52"/>
    </row>
    <row r="298" spans="7:13" x14ac:dyDescent="0.3">
      <c r="G298" s="121"/>
      <c r="J298" s="50"/>
      <c r="M298" s="52"/>
    </row>
    <row r="299" spans="7:13" x14ac:dyDescent="0.3">
      <c r="G299" s="121"/>
      <c r="J299" s="50"/>
      <c r="M299" s="52"/>
    </row>
    <row r="300" spans="7:13" x14ac:dyDescent="0.3">
      <c r="G300" s="121"/>
      <c r="J300" s="50"/>
      <c r="M300" s="52"/>
    </row>
  </sheetData>
  <mergeCells count="1">
    <mergeCell ref="A1:N1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0"/>
  <sheetViews>
    <sheetView workbookViewId="0">
      <selection activeCell="I4" sqref="I4"/>
    </sheetView>
  </sheetViews>
  <sheetFormatPr defaultRowHeight="17.25" x14ac:dyDescent="0.3"/>
  <cols>
    <col min="1" max="1" width="7.5546875" style="93" customWidth="1"/>
    <col min="2" max="2" width="10.77734375" style="93" customWidth="1"/>
    <col min="3" max="3" width="15.33203125" style="93" customWidth="1"/>
    <col min="4" max="4" width="15.21875" style="93" customWidth="1"/>
    <col min="5" max="5" width="13.109375" style="93" customWidth="1"/>
    <col min="6" max="6" width="14.33203125" style="93" customWidth="1"/>
    <col min="7" max="7" width="13.44140625" style="93" customWidth="1"/>
    <col min="8" max="8" width="12.44140625" style="93" customWidth="1"/>
    <col min="9" max="9" width="22.21875" style="93" customWidth="1"/>
    <col min="10" max="10" width="10.5546875" style="93" customWidth="1"/>
    <col min="11" max="11" width="19" style="93" customWidth="1"/>
    <col min="12" max="12" width="17.33203125" style="93" customWidth="1"/>
    <col min="13" max="13" width="14.44140625" style="93" customWidth="1"/>
    <col min="14" max="14" width="37.44140625" style="93" customWidth="1"/>
  </cols>
  <sheetData>
    <row r="1" spans="1:14" s="71" customFormat="1" ht="42.6" customHeight="1" x14ac:dyDescent="0.3">
      <c r="A1" s="176" t="s">
        <v>1428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s="71" customFormat="1" ht="30" customHeight="1" x14ac:dyDescent="0.3">
      <c r="A2" s="99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s="71" customFormat="1" x14ac:dyDescent="0.3">
      <c r="B3" s="51"/>
      <c r="C3" s="122"/>
      <c r="D3" s="121"/>
      <c r="E3" s="50"/>
      <c r="F3" s="122"/>
      <c r="G3" s="121"/>
      <c r="H3" s="50"/>
      <c r="I3" s="50"/>
      <c r="J3" s="50"/>
      <c r="K3" s="50"/>
      <c r="L3" s="50"/>
      <c r="M3" s="52"/>
    </row>
    <row r="4" spans="1:14" s="71" customFormat="1" x14ac:dyDescent="0.3">
      <c r="B4" s="50"/>
      <c r="C4" s="122"/>
      <c r="D4" s="121"/>
      <c r="E4" s="50"/>
      <c r="F4" s="122"/>
      <c r="G4" s="121"/>
      <c r="H4" s="50"/>
      <c r="I4" s="50"/>
      <c r="J4" s="50"/>
      <c r="K4" s="50"/>
      <c r="L4" s="50"/>
      <c r="M4" s="52"/>
    </row>
    <row r="5" spans="1:14" s="71" customFormat="1" x14ac:dyDescent="0.3">
      <c r="B5" s="50"/>
      <c r="C5" s="122"/>
      <c r="D5" s="121"/>
      <c r="E5" s="50"/>
      <c r="F5" s="122"/>
      <c r="G5" s="121"/>
      <c r="H5" s="50"/>
      <c r="I5" s="50"/>
      <c r="J5" s="50"/>
      <c r="K5" s="50"/>
      <c r="L5" s="50"/>
      <c r="M5" s="52"/>
    </row>
    <row r="6" spans="1:14" s="71" customFormat="1" x14ac:dyDescent="0.3">
      <c r="B6" s="50"/>
      <c r="C6" s="122"/>
      <c r="D6" s="121"/>
      <c r="E6" s="50"/>
      <c r="F6" s="122"/>
      <c r="G6" s="121"/>
      <c r="H6" s="50"/>
      <c r="I6" s="50"/>
      <c r="J6" s="50"/>
      <c r="K6" s="50"/>
      <c r="L6" s="50"/>
      <c r="M6" s="52"/>
    </row>
    <row r="7" spans="1:14" s="71" customFormat="1" x14ac:dyDescent="0.3">
      <c r="B7" s="50"/>
      <c r="C7" s="122"/>
      <c r="D7" s="121"/>
      <c r="E7" s="50"/>
      <c r="F7" s="122"/>
      <c r="G7" s="121"/>
      <c r="H7" s="50"/>
      <c r="I7" s="50"/>
      <c r="J7" s="50"/>
      <c r="K7" s="50"/>
      <c r="L7" s="50"/>
      <c r="M7" s="52"/>
    </row>
    <row r="8" spans="1:14" s="71" customFormat="1" x14ac:dyDescent="0.3">
      <c r="B8" s="50"/>
      <c r="C8" s="122"/>
      <c r="D8" s="121"/>
      <c r="E8" s="50"/>
      <c r="F8" s="122"/>
      <c r="G8" s="121"/>
      <c r="H8" s="50"/>
      <c r="I8" s="50"/>
      <c r="J8" s="50"/>
      <c r="K8" s="50"/>
      <c r="L8" s="50"/>
      <c r="M8" s="52"/>
    </row>
    <row r="9" spans="1:14" s="71" customFormat="1" x14ac:dyDescent="0.3">
      <c r="B9" s="50"/>
      <c r="C9" s="122"/>
      <c r="D9" s="121"/>
      <c r="E9" s="50"/>
      <c r="F9" s="122"/>
      <c r="G9" s="121"/>
      <c r="H9" s="50"/>
      <c r="I9" s="50"/>
      <c r="J9" s="50"/>
      <c r="K9" s="50"/>
      <c r="L9" s="50"/>
      <c r="M9" s="52"/>
    </row>
    <row r="10" spans="1:14" x14ac:dyDescent="0.3">
      <c r="G10" s="121"/>
      <c r="J10" s="50"/>
      <c r="M10" s="52"/>
    </row>
    <row r="11" spans="1:14" x14ac:dyDescent="0.3">
      <c r="G11" s="121"/>
      <c r="J11" s="50"/>
      <c r="M11" s="52"/>
    </row>
    <row r="12" spans="1:14" x14ac:dyDescent="0.3">
      <c r="G12" s="121"/>
      <c r="J12" s="50"/>
      <c r="M12" s="52"/>
    </row>
    <row r="13" spans="1:14" x14ac:dyDescent="0.3">
      <c r="G13" s="121"/>
      <c r="J13" s="50"/>
      <c r="M13" s="52"/>
    </row>
    <row r="14" spans="1:14" x14ac:dyDescent="0.3">
      <c r="G14" s="121"/>
      <c r="J14" s="50"/>
      <c r="M14" s="52"/>
    </row>
    <row r="15" spans="1:14" x14ac:dyDescent="0.3">
      <c r="G15" s="121"/>
      <c r="J15" s="50"/>
      <c r="M15" s="52"/>
    </row>
    <row r="16" spans="1:14" x14ac:dyDescent="0.3">
      <c r="G16" s="121"/>
      <c r="J16" s="50"/>
      <c r="M16" s="52"/>
    </row>
    <row r="17" spans="7:13" x14ac:dyDescent="0.3">
      <c r="G17" s="121"/>
      <c r="J17" s="50"/>
      <c r="M17" s="52"/>
    </row>
    <row r="18" spans="7:13" x14ac:dyDescent="0.3">
      <c r="G18" s="121"/>
      <c r="J18" s="50"/>
      <c r="M18" s="52"/>
    </row>
    <row r="19" spans="7:13" x14ac:dyDescent="0.3">
      <c r="G19" s="121"/>
      <c r="J19" s="50"/>
      <c r="M19" s="52"/>
    </row>
    <row r="20" spans="7:13" x14ac:dyDescent="0.3">
      <c r="G20" s="121"/>
      <c r="J20" s="50"/>
      <c r="M20" s="52"/>
    </row>
    <row r="21" spans="7:13" x14ac:dyDescent="0.3">
      <c r="G21" s="121"/>
      <c r="J21" s="50"/>
      <c r="M21" s="52"/>
    </row>
    <row r="22" spans="7:13" x14ac:dyDescent="0.3">
      <c r="G22" s="121"/>
      <c r="J22" s="50"/>
      <c r="M22" s="52"/>
    </row>
    <row r="23" spans="7:13" x14ac:dyDescent="0.3">
      <c r="G23" s="121"/>
      <c r="J23" s="50"/>
      <c r="M23" s="52"/>
    </row>
    <row r="24" spans="7:13" x14ac:dyDescent="0.3">
      <c r="G24" s="121"/>
      <c r="J24" s="50"/>
      <c r="M24" s="52"/>
    </row>
    <row r="25" spans="7:13" x14ac:dyDescent="0.3">
      <c r="G25" s="121"/>
      <c r="J25" s="50"/>
      <c r="M25" s="52"/>
    </row>
    <row r="26" spans="7:13" x14ac:dyDescent="0.3">
      <c r="G26" s="121"/>
      <c r="J26" s="50"/>
      <c r="M26" s="52"/>
    </row>
    <row r="27" spans="7:13" x14ac:dyDescent="0.3">
      <c r="G27" s="121"/>
      <c r="J27" s="50"/>
      <c r="M27" s="52"/>
    </row>
    <row r="28" spans="7:13" x14ac:dyDescent="0.3">
      <c r="G28" s="121"/>
      <c r="J28" s="50"/>
      <c r="M28" s="52"/>
    </row>
    <row r="29" spans="7:13" x14ac:dyDescent="0.3">
      <c r="G29" s="121"/>
      <c r="J29" s="50"/>
      <c r="M29" s="52"/>
    </row>
    <row r="30" spans="7:13" x14ac:dyDescent="0.3">
      <c r="G30" s="121"/>
      <c r="J30" s="50"/>
      <c r="M30" s="52"/>
    </row>
    <row r="31" spans="7:13" x14ac:dyDescent="0.3">
      <c r="G31" s="121"/>
      <c r="J31" s="50"/>
      <c r="M31" s="52"/>
    </row>
    <row r="32" spans="7:13" x14ac:dyDescent="0.3">
      <c r="G32" s="121"/>
      <c r="J32" s="50"/>
      <c r="M32" s="52"/>
    </row>
    <row r="33" spans="7:13" x14ac:dyDescent="0.3">
      <c r="G33" s="121"/>
      <c r="J33" s="50"/>
      <c r="M33" s="52"/>
    </row>
    <row r="34" spans="7:13" x14ac:dyDescent="0.3">
      <c r="G34" s="121"/>
      <c r="J34" s="50"/>
      <c r="M34" s="52"/>
    </row>
    <row r="35" spans="7:13" x14ac:dyDescent="0.3">
      <c r="G35" s="121"/>
      <c r="J35" s="50"/>
      <c r="M35" s="52"/>
    </row>
    <row r="36" spans="7:13" x14ac:dyDescent="0.3">
      <c r="G36" s="121"/>
      <c r="J36" s="50"/>
      <c r="M36" s="52"/>
    </row>
    <row r="37" spans="7:13" x14ac:dyDescent="0.3">
      <c r="G37" s="121"/>
      <c r="J37" s="50"/>
      <c r="M37" s="52"/>
    </row>
    <row r="38" spans="7:13" x14ac:dyDescent="0.3">
      <c r="G38" s="121"/>
      <c r="J38" s="50"/>
      <c r="M38" s="52"/>
    </row>
    <row r="39" spans="7:13" x14ac:dyDescent="0.3">
      <c r="G39" s="121"/>
      <c r="J39" s="50"/>
      <c r="M39" s="52"/>
    </row>
    <row r="40" spans="7:13" x14ac:dyDescent="0.3">
      <c r="G40" s="121"/>
      <c r="J40" s="50"/>
      <c r="M40" s="52"/>
    </row>
    <row r="41" spans="7:13" x14ac:dyDescent="0.3">
      <c r="G41" s="121"/>
      <c r="J41" s="50"/>
      <c r="M41" s="52"/>
    </row>
    <row r="42" spans="7:13" x14ac:dyDescent="0.3">
      <c r="G42" s="121"/>
      <c r="J42" s="50"/>
      <c r="M42" s="52"/>
    </row>
    <row r="43" spans="7:13" x14ac:dyDescent="0.3">
      <c r="G43" s="121"/>
      <c r="J43" s="50"/>
      <c r="M43" s="52"/>
    </row>
    <row r="44" spans="7:13" x14ac:dyDescent="0.3">
      <c r="G44" s="121"/>
      <c r="J44" s="50"/>
      <c r="M44" s="52"/>
    </row>
    <row r="45" spans="7:13" x14ac:dyDescent="0.3">
      <c r="G45" s="121"/>
      <c r="J45" s="50"/>
      <c r="M45" s="52"/>
    </row>
    <row r="46" spans="7:13" x14ac:dyDescent="0.3">
      <c r="G46" s="121"/>
      <c r="J46" s="50"/>
      <c r="M46" s="52"/>
    </row>
    <row r="47" spans="7:13" x14ac:dyDescent="0.3">
      <c r="G47" s="121"/>
      <c r="J47" s="50"/>
      <c r="M47" s="52"/>
    </row>
    <row r="48" spans="7:13" x14ac:dyDescent="0.3">
      <c r="G48" s="121"/>
      <c r="J48" s="50"/>
      <c r="M48" s="52"/>
    </row>
    <row r="49" spans="7:13" x14ac:dyDescent="0.3">
      <c r="G49" s="121"/>
      <c r="J49" s="50"/>
      <c r="M49" s="52"/>
    </row>
    <row r="50" spans="7:13" x14ac:dyDescent="0.3">
      <c r="G50" s="121"/>
      <c r="J50" s="50"/>
      <c r="M50" s="52"/>
    </row>
    <row r="51" spans="7:13" x14ac:dyDescent="0.3">
      <c r="G51" s="121"/>
      <c r="J51" s="50"/>
      <c r="M51" s="52"/>
    </row>
    <row r="52" spans="7:13" x14ac:dyDescent="0.3">
      <c r="G52" s="121"/>
      <c r="J52" s="50"/>
      <c r="M52" s="52"/>
    </row>
    <row r="53" spans="7:13" x14ac:dyDescent="0.3">
      <c r="G53" s="121"/>
      <c r="J53" s="50"/>
      <c r="M53" s="52"/>
    </row>
    <row r="54" spans="7:13" x14ac:dyDescent="0.3">
      <c r="G54" s="121"/>
      <c r="J54" s="50"/>
      <c r="M54" s="52"/>
    </row>
    <row r="55" spans="7:13" x14ac:dyDescent="0.3">
      <c r="G55" s="121"/>
      <c r="J55" s="50"/>
      <c r="M55" s="52"/>
    </row>
    <row r="56" spans="7:13" x14ac:dyDescent="0.3">
      <c r="G56" s="121"/>
      <c r="J56" s="50"/>
      <c r="M56" s="52"/>
    </row>
    <row r="57" spans="7:13" x14ac:dyDescent="0.3">
      <c r="G57" s="121"/>
      <c r="J57" s="50"/>
      <c r="M57" s="52"/>
    </row>
    <row r="58" spans="7:13" x14ac:dyDescent="0.3">
      <c r="G58" s="121"/>
      <c r="J58" s="50"/>
      <c r="M58" s="52"/>
    </row>
    <row r="59" spans="7:13" x14ac:dyDescent="0.3">
      <c r="G59" s="121"/>
      <c r="J59" s="50"/>
      <c r="M59" s="52"/>
    </row>
    <row r="60" spans="7:13" x14ac:dyDescent="0.3">
      <c r="G60" s="121"/>
      <c r="J60" s="50"/>
      <c r="M60" s="52"/>
    </row>
    <row r="61" spans="7:13" x14ac:dyDescent="0.3">
      <c r="G61" s="121"/>
      <c r="J61" s="50"/>
      <c r="M61" s="52"/>
    </row>
    <row r="62" spans="7:13" x14ac:dyDescent="0.3">
      <c r="G62" s="121"/>
      <c r="J62" s="50"/>
      <c r="M62" s="52"/>
    </row>
    <row r="63" spans="7:13" x14ac:dyDescent="0.3">
      <c r="G63" s="121"/>
      <c r="J63" s="50"/>
      <c r="M63" s="52"/>
    </row>
    <row r="64" spans="7:13" x14ac:dyDescent="0.3">
      <c r="G64" s="121"/>
      <c r="J64" s="50"/>
      <c r="M64" s="52"/>
    </row>
    <row r="65" spans="7:13" x14ac:dyDescent="0.3">
      <c r="G65" s="121"/>
      <c r="J65" s="50"/>
      <c r="M65" s="52"/>
    </row>
    <row r="66" spans="7:13" x14ac:dyDescent="0.3">
      <c r="G66" s="121"/>
      <c r="J66" s="50"/>
      <c r="M66" s="52"/>
    </row>
    <row r="67" spans="7:13" x14ac:dyDescent="0.3">
      <c r="G67" s="121"/>
      <c r="J67" s="50"/>
      <c r="M67" s="52"/>
    </row>
    <row r="68" spans="7:13" x14ac:dyDescent="0.3">
      <c r="G68" s="121"/>
      <c r="J68" s="50"/>
      <c r="M68" s="52"/>
    </row>
    <row r="69" spans="7:13" x14ac:dyDescent="0.3">
      <c r="G69" s="121"/>
      <c r="J69" s="50"/>
      <c r="M69" s="52"/>
    </row>
    <row r="70" spans="7:13" x14ac:dyDescent="0.3">
      <c r="G70" s="121"/>
      <c r="J70" s="50"/>
      <c r="M70" s="52"/>
    </row>
    <row r="71" spans="7:13" x14ac:dyDescent="0.3">
      <c r="G71" s="121"/>
      <c r="J71" s="50"/>
      <c r="M71" s="52"/>
    </row>
    <row r="72" spans="7:13" x14ac:dyDescent="0.3">
      <c r="G72" s="121"/>
      <c r="J72" s="50"/>
      <c r="M72" s="52"/>
    </row>
    <row r="73" spans="7:13" x14ac:dyDescent="0.3">
      <c r="G73" s="121"/>
      <c r="J73" s="50"/>
      <c r="M73" s="52"/>
    </row>
    <row r="74" spans="7:13" x14ac:dyDescent="0.3">
      <c r="G74" s="121"/>
      <c r="J74" s="50"/>
      <c r="M74" s="52"/>
    </row>
    <row r="75" spans="7:13" x14ac:dyDescent="0.3">
      <c r="G75" s="121"/>
      <c r="J75" s="50"/>
      <c r="M75" s="52"/>
    </row>
    <row r="76" spans="7:13" x14ac:dyDescent="0.3">
      <c r="G76" s="121"/>
      <c r="J76" s="50"/>
      <c r="M76" s="52"/>
    </row>
    <row r="77" spans="7:13" x14ac:dyDescent="0.3">
      <c r="G77" s="121"/>
      <c r="J77" s="50"/>
      <c r="M77" s="52"/>
    </row>
    <row r="78" spans="7:13" x14ac:dyDescent="0.3">
      <c r="G78" s="121"/>
      <c r="J78" s="50"/>
      <c r="M78" s="52"/>
    </row>
    <row r="79" spans="7:13" x14ac:dyDescent="0.3">
      <c r="G79" s="121"/>
      <c r="J79" s="50"/>
      <c r="M79" s="52"/>
    </row>
    <row r="80" spans="7:13" x14ac:dyDescent="0.3">
      <c r="G80" s="121"/>
      <c r="J80" s="50"/>
      <c r="M80" s="52"/>
    </row>
    <row r="81" spans="7:13" x14ac:dyDescent="0.3">
      <c r="G81" s="121"/>
      <c r="J81" s="50"/>
      <c r="M81" s="52"/>
    </row>
    <row r="82" spans="7:13" x14ac:dyDescent="0.3">
      <c r="G82" s="121"/>
      <c r="J82" s="50"/>
      <c r="M82" s="52"/>
    </row>
    <row r="83" spans="7:13" x14ac:dyDescent="0.3">
      <c r="G83" s="121"/>
      <c r="J83" s="50"/>
      <c r="M83" s="52"/>
    </row>
    <row r="84" spans="7:13" x14ac:dyDescent="0.3">
      <c r="G84" s="121"/>
      <c r="J84" s="50"/>
      <c r="M84" s="52"/>
    </row>
    <row r="85" spans="7:13" x14ac:dyDescent="0.3">
      <c r="G85" s="121"/>
      <c r="J85" s="50"/>
      <c r="M85" s="52"/>
    </row>
    <row r="86" spans="7:13" x14ac:dyDescent="0.3">
      <c r="G86" s="121"/>
      <c r="J86" s="50"/>
      <c r="M86" s="52"/>
    </row>
    <row r="87" spans="7:13" x14ac:dyDescent="0.3">
      <c r="G87" s="121"/>
      <c r="J87" s="50"/>
      <c r="M87" s="52"/>
    </row>
    <row r="88" spans="7:13" x14ac:dyDescent="0.3">
      <c r="G88" s="121"/>
      <c r="J88" s="50"/>
      <c r="M88" s="52"/>
    </row>
    <row r="89" spans="7:13" x14ac:dyDescent="0.3">
      <c r="G89" s="121"/>
      <c r="J89" s="50"/>
      <c r="M89" s="52"/>
    </row>
    <row r="90" spans="7:13" x14ac:dyDescent="0.3">
      <c r="G90" s="121"/>
      <c r="J90" s="50"/>
      <c r="M90" s="52"/>
    </row>
    <row r="91" spans="7:13" x14ac:dyDescent="0.3">
      <c r="G91" s="121"/>
      <c r="J91" s="50"/>
      <c r="M91" s="52"/>
    </row>
    <row r="92" spans="7:13" x14ac:dyDescent="0.3">
      <c r="G92" s="121"/>
      <c r="J92" s="50"/>
      <c r="M92" s="52"/>
    </row>
    <row r="93" spans="7:13" x14ac:dyDescent="0.3">
      <c r="G93" s="121"/>
      <c r="J93" s="50"/>
      <c r="M93" s="52"/>
    </row>
    <row r="94" spans="7:13" x14ac:dyDescent="0.3">
      <c r="G94" s="121"/>
      <c r="J94" s="50"/>
      <c r="M94" s="52"/>
    </row>
    <row r="95" spans="7:13" x14ac:dyDescent="0.3">
      <c r="G95" s="121"/>
      <c r="J95" s="50"/>
      <c r="M95" s="52"/>
    </row>
    <row r="96" spans="7:13" x14ac:dyDescent="0.3">
      <c r="G96" s="121"/>
      <c r="J96" s="50"/>
      <c r="M96" s="52"/>
    </row>
    <row r="97" spans="7:13" x14ac:dyDescent="0.3">
      <c r="G97" s="121"/>
      <c r="J97" s="50"/>
      <c r="M97" s="52"/>
    </row>
    <row r="98" spans="7:13" x14ac:dyDescent="0.3">
      <c r="G98" s="121"/>
      <c r="J98" s="50"/>
      <c r="M98" s="52"/>
    </row>
    <row r="99" spans="7:13" x14ac:dyDescent="0.3">
      <c r="G99" s="121"/>
      <c r="J99" s="50"/>
      <c r="M99" s="52"/>
    </row>
    <row r="100" spans="7:13" x14ac:dyDescent="0.3">
      <c r="G100" s="121"/>
      <c r="J100" s="50"/>
      <c r="M100" s="52"/>
    </row>
    <row r="101" spans="7:13" x14ac:dyDescent="0.3">
      <c r="G101" s="121"/>
      <c r="J101" s="50"/>
      <c r="M101" s="52"/>
    </row>
    <row r="102" spans="7:13" x14ac:dyDescent="0.3">
      <c r="G102" s="121"/>
      <c r="J102" s="50"/>
      <c r="M102" s="52"/>
    </row>
    <row r="103" spans="7:13" x14ac:dyDescent="0.3">
      <c r="G103" s="121"/>
      <c r="J103" s="50"/>
      <c r="M103" s="52"/>
    </row>
    <row r="104" spans="7:13" x14ac:dyDescent="0.3">
      <c r="G104" s="121"/>
      <c r="J104" s="50"/>
      <c r="M104" s="52"/>
    </row>
    <row r="105" spans="7:13" x14ac:dyDescent="0.3">
      <c r="G105" s="121"/>
      <c r="J105" s="50"/>
      <c r="M105" s="52"/>
    </row>
    <row r="106" spans="7:13" x14ac:dyDescent="0.3">
      <c r="G106" s="121"/>
      <c r="J106" s="50"/>
      <c r="M106" s="52"/>
    </row>
    <row r="107" spans="7:13" x14ac:dyDescent="0.3">
      <c r="G107" s="121"/>
      <c r="J107" s="50"/>
      <c r="M107" s="52"/>
    </row>
    <row r="108" spans="7:13" x14ac:dyDescent="0.3">
      <c r="G108" s="121"/>
      <c r="J108" s="50"/>
      <c r="M108" s="52"/>
    </row>
    <row r="109" spans="7:13" x14ac:dyDescent="0.3">
      <c r="G109" s="121"/>
      <c r="J109" s="50"/>
      <c r="M109" s="52"/>
    </row>
    <row r="110" spans="7:13" x14ac:dyDescent="0.3">
      <c r="G110" s="121"/>
      <c r="J110" s="50"/>
      <c r="M110" s="52"/>
    </row>
    <row r="111" spans="7:13" x14ac:dyDescent="0.3">
      <c r="G111" s="121"/>
      <c r="J111" s="50"/>
      <c r="M111" s="52"/>
    </row>
    <row r="112" spans="7:13" x14ac:dyDescent="0.3">
      <c r="G112" s="121"/>
      <c r="J112" s="50"/>
      <c r="M112" s="52"/>
    </row>
    <row r="113" spans="7:13" x14ac:dyDescent="0.3">
      <c r="G113" s="121"/>
      <c r="J113" s="50"/>
      <c r="M113" s="52"/>
    </row>
    <row r="114" spans="7:13" x14ac:dyDescent="0.3">
      <c r="G114" s="121"/>
      <c r="J114" s="50"/>
      <c r="M114" s="52"/>
    </row>
    <row r="115" spans="7:13" x14ac:dyDescent="0.3">
      <c r="G115" s="121"/>
      <c r="J115" s="50"/>
      <c r="M115" s="52"/>
    </row>
    <row r="116" spans="7:13" x14ac:dyDescent="0.3">
      <c r="G116" s="121"/>
      <c r="J116" s="50"/>
      <c r="M116" s="52"/>
    </row>
    <row r="117" spans="7:13" x14ac:dyDescent="0.3">
      <c r="G117" s="121"/>
      <c r="J117" s="50"/>
      <c r="M117" s="52"/>
    </row>
    <row r="118" spans="7:13" x14ac:dyDescent="0.3">
      <c r="G118" s="121"/>
      <c r="J118" s="50"/>
      <c r="M118" s="52"/>
    </row>
    <row r="119" spans="7:13" x14ac:dyDescent="0.3">
      <c r="G119" s="121"/>
      <c r="J119" s="50"/>
      <c r="M119" s="52"/>
    </row>
    <row r="120" spans="7:13" x14ac:dyDescent="0.3">
      <c r="G120" s="121"/>
      <c r="J120" s="50"/>
      <c r="M120" s="52"/>
    </row>
    <row r="121" spans="7:13" x14ac:dyDescent="0.3">
      <c r="G121" s="121"/>
      <c r="J121" s="50"/>
      <c r="M121" s="52"/>
    </row>
    <row r="122" spans="7:13" x14ac:dyDescent="0.3">
      <c r="G122" s="121"/>
      <c r="J122" s="50"/>
      <c r="M122" s="52"/>
    </row>
    <row r="123" spans="7:13" x14ac:dyDescent="0.3">
      <c r="G123" s="121"/>
      <c r="J123" s="50"/>
      <c r="M123" s="52"/>
    </row>
    <row r="124" spans="7:13" x14ac:dyDescent="0.3">
      <c r="G124" s="121"/>
      <c r="J124" s="50"/>
      <c r="M124" s="52"/>
    </row>
    <row r="125" spans="7:13" x14ac:dyDescent="0.3">
      <c r="G125" s="121"/>
      <c r="J125" s="50"/>
      <c r="M125" s="52"/>
    </row>
    <row r="126" spans="7:13" x14ac:dyDescent="0.3">
      <c r="G126" s="121"/>
      <c r="J126" s="50"/>
      <c r="M126" s="52"/>
    </row>
    <row r="127" spans="7:13" x14ac:dyDescent="0.3">
      <c r="G127" s="121"/>
      <c r="J127" s="50"/>
      <c r="M127" s="52"/>
    </row>
    <row r="128" spans="7:13" x14ac:dyDescent="0.3">
      <c r="G128" s="121"/>
      <c r="J128" s="50"/>
      <c r="M128" s="52"/>
    </row>
    <row r="129" spans="7:13" x14ac:dyDescent="0.3">
      <c r="G129" s="121"/>
      <c r="J129" s="50"/>
      <c r="M129" s="52"/>
    </row>
    <row r="130" spans="7:13" x14ac:dyDescent="0.3">
      <c r="G130" s="121"/>
      <c r="J130" s="50"/>
      <c r="M130" s="52"/>
    </row>
    <row r="131" spans="7:13" x14ac:dyDescent="0.3">
      <c r="G131" s="121"/>
      <c r="J131" s="50"/>
      <c r="M131" s="52"/>
    </row>
    <row r="132" spans="7:13" x14ac:dyDescent="0.3">
      <c r="G132" s="121"/>
      <c r="J132" s="50"/>
      <c r="M132" s="52"/>
    </row>
    <row r="133" spans="7:13" x14ac:dyDescent="0.3">
      <c r="G133" s="121"/>
      <c r="J133" s="50"/>
      <c r="M133" s="52"/>
    </row>
    <row r="134" spans="7:13" x14ac:dyDescent="0.3">
      <c r="G134" s="121"/>
      <c r="J134" s="50"/>
      <c r="M134" s="52"/>
    </row>
    <row r="135" spans="7:13" x14ac:dyDescent="0.3">
      <c r="G135" s="121"/>
      <c r="J135" s="50"/>
      <c r="M135" s="52"/>
    </row>
    <row r="136" spans="7:13" x14ac:dyDescent="0.3">
      <c r="G136" s="121"/>
      <c r="J136" s="50"/>
      <c r="M136" s="52"/>
    </row>
    <row r="137" spans="7:13" x14ac:dyDescent="0.3">
      <c r="G137" s="121"/>
      <c r="J137" s="50"/>
      <c r="M137" s="52"/>
    </row>
    <row r="138" spans="7:13" x14ac:dyDescent="0.3">
      <c r="G138" s="121"/>
      <c r="J138" s="50"/>
      <c r="M138" s="52"/>
    </row>
    <row r="139" spans="7:13" x14ac:dyDescent="0.3">
      <c r="G139" s="121"/>
      <c r="J139" s="50"/>
      <c r="M139" s="52"/>
    </row>
    <row r="140" spans="7:13" x14ac:dyDescent="0.3">
      <c r="G140" s="121"/>
      <c r="J140" s="50"/>
      <c r="M140" s="52"/>
    </row>
    <row r="141" spans="7:13" x14ac:dyDescent="0.3">
      <c r="G141" s="121"/>
      <c r="J141" s="50"/>
      <c r="M141" s="52"/>
    </row>
    <row r="142" spans="7:13" x14ac:dyDescent="0.3">
      <c r="G142" s="121"/>
      <c r="J142" s="50"/>
      <c r="M142" s="52"/>
    </row>
    <row r="143" spans="7:13" x14ac:dyDescent="0.3">
      <c r="G143" s="121"/>
      <c r="J143" s="50"/>
      <c r="M143" s="52"/>
    </row>
    <row r="144" spans="7:13" x14ac:dyDescent="0.3">
      <c r="G144" s="121"/>
      <c r="J144" s="50"/>
      <c r="M144" s="52"/>
    </row>
    <row r="145" spans="7:13" x14ac:dyDescent="0.3">
      <c r="G145" s="121"/>
      <c r="J145" s="50"/>
      <c r="M145" s="52"/>
    </row>
    <row r="146" spans="7:13" x14ac:dyDescent="0.3">
      <c r="G146" s="121"/>
      <c r="J146" s="50"/>
      <c r="M146" s="52"/>
    </row>
    <row r="147" spans="7:13" x14ac:dyDescent="0.3">
      <c r="G147" s="121"/>
      <c r="J147" s="50"/>
      <c r="M147" s="52"/>
    </row>
    <row r="148" spans="7:13" x14ac:dyDescent="0.3">
      <c r="G148" s="121"/>
      <c r="J148" s="50"/>
      <c r="M148" s="52"/>
    </row>
    <row r="149" spans="7:13" x14ac:dyDescent="0.3">
      <c r="G149" s="121"/>
      <c r="J149" s="50"/>
      <c r="M149" s="52"/>
    </row>
    <row r="150" spans="7:13" x14ac:dyDescent="0.3">
      <c r="G150" s="121"/>
      <c r="J150" s="50"/>
      <c r="M150" s="52"/>
    </row>
    <row r="151" spans="7:13" x14ac:dyDescent="0.3">
      <c r="G151" s="121"/>
      <c r="J151" s="50"/>
      <c r="M151" s="52"/>
    </row>
    <row r="152" spans="7:13" x14ac:dyDescent="0.3">
      <c r="G152" s="121"/>
      <c r="J152" s="50"/>
      <c r="M152" s="52"/>
    </row>
    <row r="153" spans="7:13" x14ac:dyDescent="0.3">
      <c r="G153" s="121"/>
      <c r="J153" s="50"/>
      <c r="M153" s="52"/>
    </row>
    <row r="154" spans="7:13" x14ac:dyDescent="0.3">
      <c r="G154" s="121"/>
      <c r="J154" s="50"/>
      <c r="M154" s="52"/>
    </row>
    <row r="155" spans="7:13" x14ac:dyDescent="0.3">
      <c r="G155" s="121"/>
      <c r="J155" s="50"/>
      <c r="M155" s="52"/>
    </row>
    <row r="156" spans="7:13" x14ac:dyDescent="0.3">
      <c r="G156" s="121"/>
      <c r="J156" s="50"/>
      <c r="M156" s="52"/>
    </row>
    <row r="157" spans="7:13" x14ac:dyDescent="0.3">
      <c r="G157" s="121"/>
      <c r="J157" s="50"/>
      <c r="M157" s="52"/>
    </row>
    <row r="158" spans="7:13" x14ac:dyDescent="0.3">
      <c r="G158" s="121"/>
      <c r="J158" s="50"/>
      <c r="M158" s="52"/>
    </row>
    <row r="159" spans="7:13" x14ac:dyDescent="0.3">
      <c r="G159" s="121"/>
      <c r="J159" s="50"/>
      <c r="M159" s="52"/>
    </row>
    <row r="160" spans="7:13" x14ac:dyDescent="0.3">
      <c r="G160" s="121"/>
      <c r="J160" s="50"/>
      <c r="M160" s="52"/>
    </row>
    <row r="161" spans="7:13" x14ac:dyDescent="0.3">
      <c r="G161" s="121"/>
      <c r="J161" s="50"/>
      <c r="M161" s="52"/>
    </row>
    <row r="162" spans="7:13" x14ac:dyDescent="0.3">
      <c r="G162" s="121"/>
      <c r="J162" s="50"/>
      <c r="M162" s="52"/>
    </row>
    <row r="163" spans="7:13" x14ac:dyDescent="0.3">
      <c r="G163" s="121"/>
      <c r="J163" s="50"/>
      <c r="M163" s="52"/>
    </row>
    <row r="164" spans="7:13" x14ac:dyDescent="0.3">
      <c r="G164" s="121"/>
      <c r="J164" s="50"/>
      <c r="M164" s="52"/>
    </row>
    <row r="165" spans="7:13" x14ac:dyDescent="0.3">
      <c r="G165" s="121"/>
      <c r="J165" s="50"/>
      <c r="M165" s="52"/>
    </row>
    <row r="166" spans="7:13" x14ac:dyDescent="0.3">
      <c r="G166" s="121"/>
      <c r="J166" s="50"/>
      <c r="M166" s="52"/>
    </row>
    <row r="167" spans="7:13" x14ac:dyDescent="0.3">
      <c r="G167" s="121"/>
      <c r="J167" s="50"/>
      <c r="M167" s="52"/>
    </row>
    <row r="168" spans="7:13" x14ac:dyDescent="0.3">
      <c r="G168" s="121"/>
      <c r="J168" s="50"/>
      <c r="M168" s="52"/>
    </row>
    <row r="169" spans="7:13" x14ac:dyDescent="0.3">
      <c r="G169" s="121"/>
      <c r="J169" s="50"/>
      <c r="M169" s="52"/>
    </row>
    <row r="170" spans="7:13" x14ac:dyDescent="0.3">
      <c r="G170" s="121"/>
      <c r="J170" s="50"/>
      <c r="M170" s="52"/>
    </row>
    <row r="171" spans="7:13" x14ac:dyDescent="0.3">
      <c r="G171" s="121"/>
      <c r="J171" s="50"/>
      <c r="M171" s="52"/>
    </row>
    <row r="172" spans="7:13" x14ac:dyDescent="0.3">
      <c r="G172" s="121"/>
      <c r="J172" s="50"/>
      <c r="M172" s="52"/>
    </row>
    <row r="173" spans="7:13" x14ac:dyDescent="0.3">
      <c r="G173" s="121"/>
      <c r="J173" s="50"/>
      <c r="M173" s="52"/>
    </row>
    <row r="174" spans="7:13" x14ac:dyDescent="0.3">
      <c r="G174" s="121"/>
      <c r="J174" s="50"/>
      <c r="M174" s="52"/>
    </row>
    <row r="175" spans="7:13" x14ac:dyDescent="0.3">
      <c r="G175" s="121"/>
      <c r="J175" s="50"/>
      <c r="M175" s="52"/>
    </row>
    <row r="176" spans="7:13" x14ac:dyDescent="0.3">
      <c r="G176" s="121"/>
      <c r="J176" s="50"/>
      <c r="M176" s="52"/>
    </row>
    <row r="177" spans="7:13" x14ac:dyDescent="0.3">
      <c r="G177" s="121"/>
      <c r="J177" s="50"/>
      <c r="M177" s="52"/>
    </row>
    <row r="178" spans="7:13" x14ac:dyDescent="0.3">
      <c r="G178" s="121"/>
      <c r="J178" s="50"/>
      <c r="M178" s="52"/>
    </row>
    <row r="179" spans="7:13" x14ac:dyDescent="0.3">
      <c r="G179" s="121"/>
      <c r="J179" s="50"/>
      <c r="M179" s="52"/>
    </row>
    <row r="180" spans="7:13" x14ac:dyDescent="0.3">
      <c r="G180" s="121"/>
      <c r="J180" s="50"/>
      <c r="M180" s="52"/>
    </row>
    <row r="181" spans="7:13" x14ac:dyDescent="0.3">
      <c r="G181" s="121"/>
      <c r="J181" s="50"/>
      <c r="M181" s="52"/>
    </row>
    <row r="182" spans="7:13" x14ac:dyDescent="0.3">
      <c r="G182" s="121"/>
      <c r="J182" s="50"/>
      <c r="M182" s="52"/>
    </row>
    <row r="183" spans="7:13" x14ac:dyDescent="0.3">
      <c r="G183" s="121"/>
      <c r="J183" s="50"/>
      <c r="M183" s="52"/>
    </row>
    <row r="184" spans="7:13" x14ac:dyDescent="0.3">
      <c r="G184" s="121"/>
      <c r="J184" s="50"/>
      <c r="M184" s="52"/>
    </row>
    <row r="185" spans="7:13" x14ac:dyDescent="0.3">
      <c r="G185" s="121"/>
      <c r="J185" s="50"/>
      <c r="M185" s="52"/>
    </row>
    <row r="186" spans="7:13" x14ac:dyDescent="0.3">
      <c r="G186" s="121"/>
      <c r="J186" s="50"/>
      <c r="M186" s="52"/>
    </row>
    <row r="187" spans="7:13" x14ac:dyDescent="0.3">
      <c r="G187" s="121"/>
      <c r="J187" s="50"/>
      <c r="M187" s="52"/>
    </row>
    <row r="188" spans="7:13" x14ac:dyDescent="0.3">
      <c r="G188" s="121"/>
      <c r="J188" s="50"/>
      <c r="M188" s="52"/>
    </row>
    <row r="189" spans="7:13" x14ac:dyDescent="0.3">
      <c r="G189" s="121"/>
      <c r="J189" s="50"/>
      <c r="M189" s="52"/>
    </row>
    <row r="190" spans="7:13" x14ac:dyDescent="0.3">
      <c r="G190" s="121"/>
      <c r="J190" s="50"/>
      <c r="M190" s="52"/>
    </row>
    <row r="191" spans="7:13" x14ac:dyDescent="0.3">
      <c r="G191" s="121"/>
      <c r="J191" s="50"/>
      <c r="M191" s="52"/>
    </row>
    <row r="192" spans="7:13" x14ac:dyDescent="0.3">
      <c r="G192" s="121"/>
      <c r="J192" s="50"/>
      <c r="M192" s="52"/>
    </row>
    <row r="193" spans="7:13" x14ac:dyDescent="0.3">
      <c r="G193" s="121"/>
      <c r="J193" s="50"/>
      <c r="M193" s="52"/>
    </row>
    <row r="194" spans="7:13" x14ac:dyDescent="0.3">
      <c r="G194" s="121"/>
      <c r="J194" s="50"/>
      <c r="M194" s="52"/>
    </row>
    <row r="195" spans="7:13" x14ac:dyDescent="0.3">
      <c r="G195" s="121"/>
      <c r="J195" s="50"/>
      <c r="M195" s="52"/>
    </row>
    <row r="196" spans="7:13" x14ac:dyDescent="0.3">
      <c r="G196" s="121"/>
      <c r="J196" s="50"/>
      <c r="M196" s="52"/>
    </row>
    <row r="197" spans="7:13" x14ac:dyDescent="0.3">
      <c r="G197" s="121"/>
      <c r="J197" s="50"/>
      <c r="M197" s="52"/>
    </row>
    <row r="198" spans="7:13" x14ac:dyDescent="0.3">
      <c r="G198" s="121"/>
      <c r="J198" s="50"/>
      <c r="M198" s="52"/>
    </row>
    <row r="199" spans="7:13" x14ac:dyDescent="0.3">
      <c r="G199" s="121"/>
      <c r="J199" s="50"/>
      <c r="M199" s="52"/>
    </row>
    <row r="200" spans="7:13" x14ac:dyDescent="0.3">
      <c r="G200" s="121"/>
      <c r="J200" s="50"/>
      <c r="M200" s="52"/>
    </row>
    <row r="201" spans="7:13" x14ac:dyDescent="0.3">
      <c r="G201" s="121"/>
      <c r="J201" s="50"/>
      <c r="M201" s="52"/>
    </row>
    <row r="202" spans="7:13" x14ac:dyDescent="0.3">
      <c r="G202" s="121"/>
      <c r="J202" s="50"/>
      <c r="M202" s="52"/>
    </row>
    <row r="203" spans="7:13" x14ac:dyDescent="0.3">
      <c r="G203" s="121"/>
      <c r="J203" s="50"/>
      <c r="M203" s="52"/>
    </row>
    <row r="204" spans="7:13" x14ac:dyDescent="0.3">
      <c r="G204" s="121"/>
      <c r="J204" s="50"/>
      <c r="M204" s="52"/>
    </row>
    <row r="205" spans="7:13" x14ac:dyDescent="0.3">
      <c r="G205" s="121"/>
      <c r="J205" s="50"/>
      <c r="M205" s="52"/>
    </row>
    <row r="206" spans="7:13" x14ac:dyDescent="0.3">
      <c r="G206" s="121"/>
      <c r="J206" s="50"/>
      <c r="M206" s="52"/>
    </row>
    <row r="207" spans="7:13" x14ac:dyDescent="0.3">
      <c r="G207" s="121"/>
      <c r="J207" s="50"/>
      <c r="M207" s="52"/>
    </row>
    <row r="208" spans="7:13" x14ac:dyDescent="0.3">
      <c r="G208" s="121"/>
      <c r="J208" s="50"/>
      <c r="M208" s="52"/>
    </row>
    <row r="209" spans="7:13" x14ac:dyDescent="0.3">
      <c r="G209" s="121"/>
      <c r="J209" s="50"/>
      <c r="M209" s="52"/>
    </row>
    <row r="210" spans="7:13" x14ac:dyDescent="0.3">
      <c r="G210" s="121"/>
      <c r="J210" s="50"/>
      <c r="M210" s="52"/>
    </row>
    <row r="211" spans="7:13" x14ac:dyDescent="0.3">
      <c r="G211" s="121"/>
      <c r="J211" s="50"/>
      <c r="M211" s="52"/>
    </row>
    <row r="212" spans="7:13" x14ac:dyDescent="0.3">
      <c r="G212" s="121"/>
      <c r="J212" s="50"/>
      <c r="M212" s="52"/>
    </row>
    <row r="213" spans="7:13" x14ac:dyDescent="0.3">
      <c r="G213" s="121"/>
      <c r="J213" s="50"/>
      <c r="M213" s="52"/>
    </row>
    <row r="214" spans="7:13" x14ac:dyDescent="0.3">
      <c r="G214" s="121"/>
      <c r="J214" s="50"/>
      <c r="M214" s="52"/>
    </row>
    <row r="215" spans="7:13" x14ac:dyDescent="0.3">
      <c r="G215" s="121"/>
      <c r="J215" s="50"/>
      <c r="M215" s="52"/>
    </row>
    <row r="216" spans="7:13" x14ac:dyDescent="0.3">
      <c r="G216" s="121"/>
      <c r="J216" s="50"/>
      <c r="M216" s="52"/>
    </row>
    <row r="217" spans="7:13" x14ac:dyDescent="0.3">
      <c r="G217" s="121"/>
      <c r="J217" s="50"/>
      <c r="M217" s="52"/>
    </row>
    <row r="218" spans="7:13" x14ac:dyDescent="0.3">
      <c r="G218" s="121"/>
      <c r="J218" s="50"/>
      <c r="M218" s="52"/>
    </row>
    <row r="219" spans="7:13" x14ac:dyDescent="0.3">
      <c r="G219" s="121"/>
      <c r="J219" s="50"/>
      <c r="M219" s="52"/>
    </row>
    <row r="220" spans="7:13" x14ac:dyDescent="0.3">
      <c r="G220" s="121"/>
      <c r="J220" s="50"/>
      <c r="M220" s="52"/>
    </row>
    <row r="221" spans="7:13" x14ac:dyDescent="0.3">
      <c r="G221" s="121"/>
      <c r="J221" s="50"/>
      <c r="M221" s="52"/>
    </row>
    <row r="222" spans="7:13" x14ac:dyDescent="0.3">
      <c r="G222" s="121"/>
      <c r="J222" s="50"/>
      <c r="M222" s="52"/>
    </row>
    <row r="223" spans="7:13" x14ac:dyDescent="0.3">
      <c r="G223" s="121"/>
      <c r="J223" s="50"/>
      <c r="M223" s="52"/>
    </row>
    <row r="224" spans="7:13" x14ac:dyDescent="0.3">
      <c r="G224" s="121"/>
      <c r="J224" s="50"/>
      <c r="M224" s="52"/>
    </row>
    <row r="225" spans="7:13" x14ac:dyDescent="0.3">
      <c r="G225" s="121"/>
      <c r="J225" s="50"/>
      <c r="M225" s="52"/>
    </row>
    <row r="226" spans="7:13" x14ac:dyDescent="0.3">
      <c r="G226" s="121"/>
      <c r="J226" s="50"/>
      <c r="M226" s="52"/>
    </row>
    <row r="227" spans="7:13" x14ac:dyDescent="0.3">
      <c r="G227" s="121"/>
      <c r="J227" s="50"/>
      <c r="M227" s="52"/>
    </row>
    <row r="228" spans="7:13" x14ac:dyDescent="0.3">
      <c r="G228" s="121"/>
      <c r="J228" s="50"/>
      <c r="M228" s="52"/>
    </row>
    <row r="229" spans="7:13" x14ac:dyDescent="0.3">
      <c r="G229" s="121"/>
      <c r="J229" s="50"/>
      <c r="M229" s="52"/>
    </row>
    <row r="230" spans="7:13" x14ac:dyDescent="0.3">
      <c r="G230" s="121"/>
      <c r="J230" s="50"/>
      <c r="M230" s="52"/>
    </row>
    <row r="231" spans="7:13" x14ac:dyDescent="0.3">
      <c r="G231" s="121"/>
      <c r="J231" s="50"/>
      <c r="M231" s="52"/>
    </row>
    <row r="232" spans="7:13" x14ac:dyDescent="0.3">
      <c r="G232" s="121"/>
      <c r="J232" s="50"/>
      <c r="M232" s="52"/>
    </row>
    <row r="233" spans="7:13" x14ac:dyDescent="0.3">
      <c r="G233" s="121"/>
      <c r="J233" s="50"/>
      <c r="M233" s="52"/>
    </row>
    <row r="234" spans="7:13" x14ac:dyDescent="0.3">
      <c r="G234" s="121"/>
      <c r="J234" s="50"/>
      <c r="M234" s="52"/>
    </row>
    <row r="235" spans="7:13" x14ac:dyDescent="0.3">
      <c r="G235" s="121"/>
      <c r="J235" s="50"/>
      <c r="M235" s="52"/>
    </row>
    <row r="236" spans="7:13" x14ac:dyDescent="0.3">
      <c r="G236" s="121"/>
      <c r="J236" s="50"/>
      <c r="M236" s="52"/>
    </row>
    <row r="237" spans="7:13" x14ac:dyDescent="0.3">
      <c r="G237" s="121"/>
      <c r="J237" s="50"/>
      <c r="M237" s="52"/>
    </row>
    <row r="238" spans="7:13" x14ac:dyDescent="0.3">
      <c r="G238" s="121"/>
      <c r="J238" s="50"/>
      <c r="M238" s="52"/>
    </row>
    <row r="239" spans="7:13" x14ac:dyDescent="0.3">
      <c r="G239" s="121"/>
      <c r="J239" s="50"/>
      <c r="M239" s="52"/>
    </row>
    <row r="240" spans="7:13" x14ac:dyDescent="0.3">
      <c r="G240" s="121"/>
      <c r="J240" s="50"/>
      <c r="M240" s="52"/>
    </row>
    <row r="241" spans="7:13" x14ac:dyDescent="0.3">
      <c r="G241" s="121"/>
      <c r="J241" s="50"/>
      <c r="M241" s="52"/>
    </row>
    <row r="242" spans="7:13" x14ac:dyDescent="0.3">
      <c r="G242" s="121"/>
      <c r="J242" s="50"/>
      <c r="M242" s="52"/>
    </row>
    <row r="243" spans="7:13" x14ac:dyDescent="0.3">
      <c r="G243" s="121"/>
      <c r="J243" s="50"/>
      <c r="M243" s="52"/>
    </row>
    <row r="244" spans="7:13" x14ac:dyDescent="0.3">
      <c r="G244" s="121"/>
      <c r="J244" s="50"/>
      <c r="M244" s="52"/>
    </row>
    <row r="245" spans="7:13" x14ac:dyDescent="0.3">
      <c r="G245" s="121"/>
      <c r="J245" s="50"/>
      <c r="M245" s="52"/>
    </row>
    <row r="246" spans="7:13" x14ac:dyDescent="0.3">
      <c r="G246" s="121"/>
      <c r="J246" s="50"/>
      <c r="M246" s="52"/>
    </row>
    <row r="247" spans="7:13" x14ac:dyDescent="0.3">
      <c r="G247" s="121"/>
      <c r="J247" s="50"/>
      <c r="M247" s="52"/>
    </row>
    <row r="248" spans="7:13" x14ac:dyDescent="0.3">
      <c r="G248" s="121"/>
      <c r="J248" s="50"/>
      <c r="M248" s="52"/>
    </row>
    <row r="249" spans="7:13" x14ac:dyDescent="0.3">
      <c r="G249" s="121"/>
      <c r="J249" s="50"/>
      <c r="M249" s="52"/>
    </row>
    <row r="250" spans="7:13" x14ac:dyDescent="0.3">
      <c r="G250" s="121"/>
      <c r="J250" s="50"/>
      <c r="M250" s="52"/>
    </row>
    <row r="251" spans="7:13" x14ac:dyDescent="0.3">
      <c r="G251" s="121"/>
      <c r="J251" s="50"/>
      <c r="M251" s="52"/>
    </row>
    <row r="252" spans="7:13" x14ac:dyDescent="0.3">
      <c r="G252" s="121"/>
      <c r="J252" s="50"/>
      <c r="M252" s="52"/>
    </row>
    <row r="253" spans="7:13" x14ac:dyDescent="0.3">
      <c r="G253" s="121"/>
      <c r="J253" s="50"/>
      <c r="M253" s="52"/>
    </row>
    <row r="254" spans="7:13" x14ac:dyDescent="0.3">
      <c r="G254" s="121"/>
      <c r="J254" s="50"/>
      <c r="M254" s="52"/>
    </row>
    <row r="255" spans="7:13" x14ac:dyDescent="0.3">
      <c r="G255" s="121"/>
      <c r="J255" s="50"/>
      <c r="M255" s="52"/>
    </row>
    <row r="256" spans="7:13" x14ac:dyDescent="0.3">
      <c r="G256" s="121"/>
      <c r="J256" s="50"/>
      <c r="M256" s="52"/>
    </row>
    <row r="257" spans="7:13" x14ac:dyDescent="0.3">
      <c r="G257" s="121"/>
      <c r="J257" s="50"/>
      <c r="M257" s="52"/>
    </row>
    <row r="258" spans="7:13" x14ac:dyDescent="0.3">
      <c r="G258" s="121"/>
      <c r="J258" s="50"/>
      <c r="M258" s="52"/>
    </row>
    <row r="259" spans="7:13" x14ac:dyDescent="0.3">
      <c r="G259" s="121"/>
      <c r="J259" s="50"/>
      <c r="M259" s="52"/>
    </row>
    <row r="260" spans="7:13" x14ac:dyDescent="0.3">
      <c r="G260" s="121"/>
      <c r="J260" s="50"/>
      <c r="M260" s="52"/>
    </row>
    <row r="261" spans="7:13" x14ac:dyDescent="0.3">
      <c r="G261" s="121"/>
      <c r="J261" s="50"/>
      <c r="M261" s="52"/>
    </row>
    <row r="262" spans="7:13" x14ac:dyDescent="0.3">
      <c r="G262" s="121"/>
      <c r="J262" s="50"/>
      <c r="M262" s="52"/>
    </row>
    <row r="263" spans="7:13" x14ac:dyDescent="0.3">
      <c r="G263" s="121"/>
      <c r="J263" s="50"/>
      <c r="M263" s="52"/>
    </row>
    <row r="264" spans="7:13" x14ac:dyDescent="0.3">
      <c r="G264" s="121"/>
      <c r="J264" s="50"/>
      <c r="M264" s="52"/>
    </row>
    <row r="265" spans="7:13" x14ac:dyDescent="0.3">
      <c r="G265" s="121"/>
      <c r="J265" s="50"/>
      <c r="M265" s="52"/>
    </row>
    <row r="266" spans="7:13" x14ac:dyDescent="0.3">
      <c r="G266" s="121"/>
      <c r="J266" s="50"/>
      <c r="M266" s="52"/>
    </row>
    <row r="267" spans="7:13" x14ac:dyDescent="0.3">
      <c r="G267" s="121"/>
      <c r="J267" s="50"/>
      <c r="M267" s="52"/>
    </row>
    <row r="268" spans="7:13" x14ac:dyDescent="0.3">
      <c r="G268" s="121"/>
      <c r="J268" s="50"/>
      <c r="M268" s="52"/>
    </row>
    <row r="269" spans="7:13" x14ac:dyDescent="0.3">
      <c r="G269" s="121"/>
      <c r="J269" s="50"/>
      <c r="M269" s="52"/>
    </row>
    <row r="270" spans="7:13" x14ac:dyDescent="0.3">
      <c r="G270" s="121"/>
      <c r="J270" s="50"/>
      <c r="M270" s="52"/>
    </row>
    <row r="271" spans="7:13" x14ac:dyDescent="0.3">
      <c r="G271" s="121"/>
      <c r="J271" s="50"/>
      <c r="M271" s="52"/>
    </row>
    <row r="272" spans="7:13" x14ac:dyDescent="0.3">
      <c r="G272" s="121"/>
      <c r="J272" s="50"/>
      <c r="M272" s="52"/>
    </row>
    <row r="273" spans="7:13" x14ac:dyDescent="0.3">
      <c r="G273" s="121"/>
      <c r="J273" s="50"/>
      <c r="M273" s="52"/>
    </row>
    <row r="274" spans="7:13" x14ac:dyDescent="0.3">
      <c r="G274" s="121"/>
      <c r="J274" s="50"/>
      <c r="M274" s="52"/>
    </row>
    <row r="275" spans="7:13" x14ac:dyDescent="0.3">
      <c r="G275" s="121"/>
      <c r="J275" s="50"/>
      <c r="M275" s="52"/>
    </row>
    <row r="276" spans="7:13" x14ac:dyDescent="0.3">
      <c r="G276" s="121"/>
      <c r="J276" s="50"/>
      <c r="M276" s="52"/>
    </row>
    <row r="277" spans="7:13" x14ac:dyDescent="0.3">
      <c r="G277" s="121"/>
      <c r="J277" s="50"/>
      <c r="M277" s="52"/>
    </row>
    <row r="278" spans="7:13" x14ac:dyDescent="0.3">
      <c r="G278" s="121"/>
      <c r="J278" s="50"/>
      <c r="M278" s="52"/>
    </row>
    <row r="279" spans="7:13" x14ac:dyDescent="0.3">
      <c r="G279" s="121"/>
      <c r="J279" s="50"/>
      <c r="M279" s="52"/>
    </row>
    <row r="280" spans="7:13" x14ac:dyDescent="0.3">
      <c r="G280" s="121"/>
      <c r="J280" s="50"/>
      <c r="M280" s="52"/>
    </row>
    <row r="281" spans="7:13" x14ac:dyDescent="0.3">
      <c r="G281" s="121"/>
      <c r="J281" s="50"/>
      <c r="M281" s="52"/>
    </row>
    <row r="282" spans="7:13" x14ac:dyDescent="0.3">
      <c r="G282" s="121"/>
      <c r="J282" s="50"/>
      <c r="M282" s="52"/>
    </row>
    <row r="283" spans="7:13" x14ac:dyDescent="0.3">
      <c r="G283" s="121"/>
      <c r="J283" s="50"/>
      <c r="M283" s="52"/>
    </row>
    <row r="284" spans="7:13" x14ac:dyDescent="0.3">
      <c r="G284" s="121"/>
      <c r="J284" s="50"/>
      <c r="M284" s="52"/>
    </row>
    <row r="285" spans="7:13" x14ac:dyDescent="0.3">
      <c r="G285" s="121"/>
      <c r="J285" s="50"/>
      <c r="M285" s="52"/>
    </row>
    <row r="286" spans="7:13" x14ac:dyDescent="0.3">
      <c r="G286" s="121"/>
      <c r="J286" s="50"/>
      <c r="M286" s="52"/>
    </row>
    <row r="287" spans="7:13" x14ac:dyDescent="0.3">
      <c r="G287" s="121"/>
      <c r="J287" s="50"/>
      <c r="M287" s="52"/>
    </row>
    <row r="288" spans="7:13" x14ac:dyDescent="0.3">
      <c r="G288" s="121"/>
      <c r="J288" s="50"/>
      <c r="M288" s="52"/>
    </row>
    <row r="289" spans="7:13" x14ac:dyDescent="0.3">
      <c r="G289" s="121"/>
      <c r="J289" s="50"/>
      <c r="M289" s="52"/>
    </row>
    <row r="290" spans="7:13" x14ac:dyDescent="0.3">
      <c r="G290" s="121"/>
      <c r="J290" s="50"/>
      <c r="M290" s="52"/>
    </row>
    <row r="291" spans="7:13" x14ac:dyDescent="0.3">
      <c r="G291" s="121"/>
      <c r="J291" s="50"/>
      <c r="M291" s="52"/>
    </row>
    <row r="292" spans="7:13" x14ac:dyDescent="0.3">
      <c r="G292" s="121"/>
      <c r="J292" s="50"/>
      <c r="M292" s="52"/>
    </row>
    <row r="293" spans="7:13" x14ac:dyDescent="0.3">
      <c r="G293" s="121"/>
      <c r="J293" s="50"/>
      <c r="M293" s="52"/>
    </row>
    <row r="294" spans="7:13" x14ac:dyDescent="0.3">
      <c r="G294" s="121"/>
      <c r="J294" s="50"/>
      <c r="M294" s="52"/>
    </row>
    <row r="295" spans="7:13" x14ac:dyDescent="0.3">
      <c r="G295" s="121"/>
      <c r="J295" s="50"/>
      <c r="M295" s="52"/>
    </row>
    <row r="296" spans="7:13" x14ac:dyDescent="0.3">
      <c r="G296" s="121"/>
      <c r="J296" s="50"/>
      <c r="M296" s="52"/>
    </row>
    <row r="297" spans="7:13" x14ac:dyDescent="0.3">
      <c r="G297" s="121"/>
      <c r="J297" s="50"/>
      <c r="M297" s="52"/>
    </row>
    <row r="298" spans="7:13" x14ac:dyDescent="0.3">
      <c r="G298" s="121"/>
      <c r="J298" s="50"/>
      <c r="M298" s="52"/>
    </row>
    <row r="299" spans="7:13" x14ac:dyDescent="0.3">
      <c r="G299" s="121"/>
      <c r="J299" s="50"/>
      <c r="M299" s="52"/>
    </row>
    <row r="300" spans="7:13" x14ac:dyDescent="0.3">
      <c r="G300" s="121"/>
      <c r="J300" s="50"/>
      <c r="M300" s="52"/>
    </row>
  </sheetData>
  <mergeCells count="1">
    <mergeCell ref="A1:N1"/>
  </mergeCells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0"/>
  <sheetViews>
    <sheetView workbookViewId="0">
      <selection activeCell="I12" sqref="I12"/>
    </sheetView>
  </sheetViews>
  <sheetFormatPr defaultRowHeight="17.25" x14ac:dyDescent="0.3"/>
  <cols>
    <col min="1" max="1" width="7.5546875" style="93" customWidth="1"/>
    <col min="2" max="2" width="10.77734375" style="93" customWidth="1"/>
    <col min="3" max="3" width="15.33203125" style="93" customWidth="1"/>
    <col min="4" max="4" width="15.21875" style="93" customWidth="1"/>
    <col min="5" max="5" width="13.109375" style="93" customWidth="1"/>
    <col min="6" max="6" width="14.33203125" style="93" customWidth="1"/>
    <col min="7" max="7" width="13.44140625" style="93" customWidth="1"/>
    <col min="8" max="8" width="12.44140625" style="93" customWidth="1"/>
    <col min="9" max="9" width="22.21875" style="93" customWidth="1"/>
    <col min="10" max="10" width="10.5546875" style="93" customWidth="1"/>
    <col min="11" max="11" width="19" style="93" customWidth="1"/>
    <col min="12" max="12" width="17.33203125" style="93" customWidth="1"/>
    <col min="13" max="13" width="14.44140625" style="93" customWidth="1"/>
    <col min="14" max="14" width="37.44140625" style="93" customWidth="1"/>
  </cols>
  <sheetData>
    <row r="1" spans="1:14" s="71" customFormat="1" ht="42.6" customHeight="1" x14ac:dyDescent="0.3">
      <c r="A1" s="176" t="s">
        <v>1429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s="71" customFormat="1" ht="30" customHeight="1" x14ac:dyDescent="0.3">
      <c r="A2" s="99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s="71" customFormat="1" x14ac:dyDescent="0.3">
      <c r="B3" s="51"/>
      <c r="C3" s="122"/>
      <c r="D3" s="121"/>
      <c r="E3" s="50"/>
      <c r="F3" s="122"/>
      <c r="G3" s="121"/>
      <c r="H3" s="50"/>
      <c r="I3" s="50"/>
      <c r="J3" s="50"/>
      <c r="K3" s="50"/>
      <c r="L3" s="50"/>
      <c r="M3" s="52"/>
    </row>
    <row r="4" spans="1:14" s="71" customFormat="1" x14ac:dyDescent="0.3">
      <c r="B4" s="50"/>
      <c r="C4" s="122"/>
      <c r="D4" s="121"/>
      <c r="E4" s="50"/>
      <c r="F4" s="122"/>
      <c r="G4" s="121"/>
      <c r="H4" s="50"/>
      <c r="I4" s="50"/>
      <c r="J4" s="50"/>
      <c r="K4" s="50"/>
      <c r="L4" s="50"/>
      <c r="M4" s="52"/>
    </row>
    <row r="5" spans="1:14" s="71" customFormat="1" x14ac:dyDescent="0.3">
      <c r="B5" s="50"/>
      <c r="C5" s="122"/>
      <c r="D5" s="121"/>
      <c r="E5" s="50"/>
      <c r="F5" s="122"/>
      <c r="G5" s="121"/>
      <c r="H5" s="50"/>
      <c r="I5" s="50"/>
      <c r="J5" s="50"/>
      <c r="K5" s="50"/>
      <c r="L5" s="50"/>
      <c r="M5" s="52"/>
    </row>
    <row r="6" spans="1:14" s="71" customFormat="1" x14ac:dyDescent="0.3">
      <c r="B6" s="50"/>
      <c r="C6" s="122"/>
      <c r="D6" s="121"/>
      <c r="E6" s="50"/>
      <c r="F6" s="122"/>
      <c r="G6" s="121"/>
      <c r="H6" s="50"/>
      <c r="I6" s="50"/>
      <c r="J6" s="50"/>
      <c r="K6" s="50"/>
      <c r="L6" s="50"/>
      <c r="M6" s="52"/>
    </row>
    <row r="7" spans="1:14" s="71" customFormat="1" x14ac:dyDescent="0.3">
      <c r="B7" s="50"/>
      <c r="C7" s="122"/>
      <c r="D7" s="121"/>
      <c r="E7" s="50"/>
      <c r="F7" s="122"/>
      <c r="G7" s="121"/>
      <c r="H7" s="50"/>
      <c r="I7" s="50"/>
      <c r="J7" s="50"/>
      <c r="K7" s="50"/>
      <c r="L7" s="50"/>
      <c r="M7" s="52"/>
    </row>
    <row r="8" spans="1:14" s="71" customFormat="1" x14ac:dyDescent="0.3">
      <c r="B8" s="50"/>
      <c r="C8" s="122"/>
      <c r="D8" s="121"/>
      <c r="E8" s="50"/>
      <c r="F8" s="122"/>
      <c r="G8" s="121"/>
      <c r="H8" s="50"/>
      <c r="I8" s="50"/>
      <c r="J8" s="50"/>
      <c r="K8" s="50"/>
      <c r="L8" s="50"/>
      <c r="M8" s="52"/>
    </row>
    <row r="9" spans="1:14" s="71" customFormat="1" x14ac:dyDescent="0.3">
      <c r="B9" s="50"/>
      <c r="C9" s="122"/>
      <c r="D9" s="121"/>
      <c r="E9" s="50"/>
      <c r="F9" s="122"/>
      <c r="G9" s="121"/>
      <c r="H9" s="50"/>
      <c r="I9" s="50"/>
      <c r="J9" s="50"/>
      <c r="K9" s="50"/>
      <c r="L9" s="50"/>
      <c r="M9" s="52"/>
    </row>
    <row r="10" spans="1:14" x14ac:dyDescent="0.3">
      <c r="G10" s="121"/>
      <c r="J10" s="50"/>
      <c r="M10" s="52"/>
    </row>
    <row r="11" spans="1:14" x14ac:dyDescent="0.3">
      <c r="G11" s="121"/>
      <c r="J11" s="50"/>
      <c r="M11" s="52"/>
    </row>
    <row r="12" spans="1:14" x14ac:dyDescent="0.3">
      <c r="G12" s="121"/>
      <c r="J12" s="50"/>
      <c r="M12" s="52"/>
    </row>
    <row r="13" spans="1:14" x14ac:dyDescent="0.3">
      <c r="G13" s="121"/>
      <c r="J13" s="50"/>
      <c r="M13" s="52"/>
    </row>
    <row r="14" spans="1:14" x14ac:dyDescent="0.3">
      <c r="G14" s="121"/>
      <c r="J14" s="50"/>
      <c r="M14" s="52"/>
    </row>
    <row r="15" spans="1:14" x14ac:dyDescent="0.3">
      <c r="G15" s="121"/>
      <c r="J15" s="50"/>
      <c r="M15" s="52"/>
    </row>
    <row r="16" spans="1:14" x14ac:dyDescent="0.3">
      <c r="G16" s="121"/>
      <c r="J16" s="50"/>
      <c r="M16" s="52"/>
    </row>
    <row r="17" spans="7:13" x14ac:dyDescent="0.3">
      <c r="G17" s="121"/>
      <c r="J17" s="50"/>
      <c r="M17" s="52"/>
    </row>
    <row r="18" spans="7:13" x14ac:dyDescent="0.3">
      <c r="G18" s="121"/>
      <c r="J18" s="50"/>
      <c r="M18" s="52"/>
    </row>
    <row r="19" spans="7:13" x14ac:dyDescent="0.3">
      <c r="G19" s="121"/>
      <c r="J19" s="50"/>
      <c r="M19" s="52"/>
    </row>
    <row r="20" spans="7:13" x14ac:dyDescent="0.3">
      <c r="G20" s="121"/>
      <c r="J20" s="50"/>
      <c r="M20" s="52"/>
    </row>
    <row r="21" spans="7:13" x14ac:dyDescent="0.3">
      <c r="G21" s="121"/>
      <c r="J21" s="50"/>
      <c r="M21" s="52"/>
    </row>
    <row r="22" spans="7:13" x14ac:dyDescent="0.3">
      <c r="G22" s="121"/>
      <c r="J22" s="50"/>
      <c r="M22" s="52"/>
    </row>
    <row r="23" spans="7:13" x14ac:dyDescent="0.3">
      <c r="G23" s="121"/>
      <c r="J23" s="50"/>
      <c r="M23" s="52"/>
    </row>
    <row r="24" spans="7:13" x14ac:dyDescent="0.3">
      <c r="G24" s="121"/>
      <c r="J24" s="50"/>
      <c r="M24" s="52"/>
    </row>
    <row r="25" spans="7:13" x14ac:dyDescent="0.3">
      <c r="G25" s="121"/>
      <c r="J25" s="50"/>
      <c r="M25" s="52"/>
    </row>
    <row r="26" spans="7:13" x14ac:dyDescent="0.3">
      <c r="G26" s="121"/>
      <c r="J26" s="50"/>
      <c r="M26" s="52"/>
    </row>
    <row r="27" spans="7:13" x14ac:dyDescent="0.3">
      <c r="G27" s="121"/>
      <c r="J27" s="50"/>
      <c r="M27" s="52"/>
    </row>
    <row r="28" spans="7:13" x14ac:dyDescent="0.3">
      <c r="G28" s="121"/>
      <c r="J28" s="50"/>
      <c r="M28" s="52"/>
    </row>
    <row r="29" spans="7:13" x14ac:dyDescent="0.3">
      <c r="G29" s="121"/>
      <c r="J29" s="50"/>
      <c r="M29" s="52"/>
    </row>
    <row r="30" spans="7:13" x14ac:dyDescent="0.3">
      <c r="G30" s="121"/>
      <c r="J30" s="50"/>
      <c r="M30" s="52"/>
    </row>
    <row r="31" spans="7:13" x14ac:dyDescent="0.3">
      <c r="G31" s="121"/>
      <c r="J31" s="50"/>
      <c r="M31" s="52"/>
    </row>
    <row r="32" spans="7:13" x14ac:dyDescent="0.3">
      <c r="G32" s="121"/>
      <c r="J32" s="50"/>
      <c r="M32" s="52"/>
    </row>
    <row r="33" spans="7:13" x14ac:dyDescent="0.3">
      <c r="G33" s="121"/>
      <c r="J33" s="50"/>
      <c r="M33" s="52"/>
    </row>
    <row r="34" spans="7:13" x14ac:dyDescent="0.3">
      <c r="G34" s="121"/>
      <c r="J34" s="50"/>
      <c r="M34" s="52"/>
    </row>
    <row r="35" spans="7:13" x14ac:dyDescent="0.3">
      <c r="G35" s="121"/>
      <c r="J35" s="50"/>
      <c r="M35" s="52"/>
    </row>
    <row r="36" spans="7:13" x14ac:dyDescent="0.3">
      <c r="G36" s="121"/>
      <c r="J36" s="50"/>
      <c r="M36" s="52"/>
    </row>
    <row r="37" spans="7:13" x14ac:dyDescent="0.3">
      <c r="G37" s="121"/>
      <c r="J37" s="50"/>
      <c r="M37" s="52"/>
    </row>
    <row r="38" spans="7:13" x14ac:dyDescent="0.3">
      <c r="G38" s="121"/>
      <c r="J38" s="50"/>
      <c r="M38" s="52"/>
    </row>
    <row r="39" spans="7:13" x14ac:dyDescent="0.3">
      <c r="G39" s="121"/>
      <c r="J39" s="50"/>
      <c r="M39" s="52"/>
    </row>
    <row r="40" spans="7:13" x14ac:dyDescent="0.3">
      <c r="G40" s="121"/>
      <c r="J40" s="50"/>
      <c r="M40" s="52"/>
    </row>
    <row r="41" spans="7:13" x14ac:dyDescent="0.3">
      <c r="G41" s="121"/>
      <c r="J41" s="50"/>
      <c r="M41" s="52"/>
    </row>
    <row r="42" spans="7:13" x14ac:dyDescent="0.3">
      <c r="G42" s="121"/>
      <c r="J42" s="50"/>
      <c r="M42" s="52"/>
    </row>
    <row r="43" spans="7:13" x14ac:dyDescent="0.3">
      <c r="G43" s="121"/>
      <c r="J43" s="50"/>
      <c r="M43" s="52"/>
    </row>
    <row r="44" spans="7:13" x14ac:dyDescent="0.3">
      <c r="G44" s="121"/>
      <c r="J44" s="50"/>
      <c r="M44" s="52"/>
    </row>
    <row r="45" spans="7:13" x14ac:dyDescent="0.3">
      <c r="G45" s="121"/>
      <c r="J45" s="50"/>
      <c r="M45" s="52"/>
    </row>
    <row r="46" spans="7:13" x14ac:dyDescent="0.3">
      <c r="G46" s="121"/>
      <c r="J46" s="50"/>
      <c r="M46" s="52"/>
    </row>
    <row r="47" spans="7:13" x14ac:dyDescent="0.3">
      <c r="G47" s="121"/>
      <c r="J47" s="50"/>
      <c r="M47" s="52"/>
    </row>
    <row r="48" spans="7:13" x14ac:dyDescent="0.3">
      <c r="G48" s="121"/>
      <c r="J48" s="50"/>
      <c r="M48" s="52"/>
    </row>
    <row r="49" spans="7:13" x14ac:dyDescent="0.3">
      <c r="G49" s="121"/>
      <c r="J49" s="50"/>
      <c r="M49" s="52"/>
    </row>
    <row r="50" spans="7:13" x14ac:dyDescent="0.3">
      <c r="G50" s="121"/>
      <c r="J50" s="50"/>
      <c r="M50" s="52"/>
    </row>
    <row r="51" spans="7:13" x14ac:dyDescent="0.3">
      <c r="G51" s="121"/>
      <c r="J51" s="50"/>
      <c r="M51" s="52"/>
    </row>
    <row r="52" spans="7:13" x14ac:dyDescent="0.3">
      <c r="G52" s="121"/>
      <c r="J52" s="50"/>
      <c r="M52" s="52"/>
    </row>
    <row r="53" spans="7:13" x14ac:dyDescent="0.3">
      <c r="G53" s="121"/>
      <c r="J53" s="50"/>
      <c r="M53" s="52"/>
    </row>
    <row r="54" spans="7:13" x14ac:dyDescent="0.3">
      <c r="G54" s="121"/>
      <c r="J54" s="50"/>
      <c r="M54" s="52"/>
    </row>
    <row r="55" spans="7:13" x14ac:dyDescent="0.3">
      <c r="G55" s="121"/>
      <c r="J55" s="50"/>
      <c r="M55" s="52"/>
    </row>
    <row r="56" spans="7:13" x14ac:dyDescent="0.3">
      <c r="G56" s="121"/>
      <c r="J56" s="50"/>
      <c r="M56" s="52"/>
    </row>
    <row r="57" spans="7:13" x14ac:dyDescent="0.3">
      <c r="G57" s="121"/>
      <c r="J57" s="50"/>
      <c r="M57" s="52"/>
    </row>
    <row r="58" spans="7:13" x14ac:dyDescent="0.3">
      <c r="G58" s="121"/>
      <c r="J58" s="50"/>
      <c r="M58" s="52"/>
    </row>
    <row r="59" spans="7:13" x14ac:dyDescent="0.3">
      <c r="G59" s="121"/>
      <c r="J59" s="50"/>
      <c r="M59" s="52"/>
    </row>
    <row r="60" spans="7:13" x14ac:dyDescent="0.3">
      <c r="G60" s="121"/>
      <c r="J60" s="50"/>
      <c r="M60" s="52"/>
    </row>
    <row r="61" spans="7:13" x14ac:dyDescent="0.3">
      <c r="G61" s="121"/>
      <c r="J61" s="50"/>
      <c r="M61" s="52"/>
    </row>
    <row r="62" spans="7:13" x14ac:dyDescent="0.3">
      <c r="G62" s="121"/>
      <c r="J62" s="50"/>
      <c r="M62" s="52"/>
    </row>
    <row r="63" spans="7:13" x14ac:dyDescent="0.3">
      <c r="G63" s="121"/>
      <c r="J63" s="50"/>
      <c r="M63" s="52"/>
    </row>
    <row r="64" spans="7:13" x14ac:dyDescent="0.3">
      <c r="G64" s="121"/>
      <c r="J64" s="50"/>
      <c r="M64" s="52"/>
    </row>
    <row r="65" spans="7:13" x14ac:dyDescent="0.3">
      <c r="G65" s="121"/>
      <c r="J65" s="50"/>
      <c r="M65" s="52"/>
    </row>
    <row r="66" spans="7:13" x14ac:dyDescent="0.3">
      <c r="G66" s="121"/>
      <c r="J66" s="50"/>
      <c r="M66" s="52"/>
    </row>
    <row r="67" spans="7:13" x14ac:dyDescent="0.3">
      <c r="G67" s="121"/>
      <c r="J67" s="50"/>
      <c r="M67" s="52"/>
    </row>
    <row r="68" spans="7:13" x14ac:dyDescent="0.3">
      <c r="G68" s="121"/>
      <c r="J68" s="50"/>
      <c r="M68" s="52"/>
    </row>
    <row r="69" spans="7:13" x14ac:dyDescent="0.3">
      <c r="G69" s="121"/>
      <c r="J69" s="50"/>
      <c r="M69" s="52"/>
    </row>
    <row r="70" spans="7:13" x14ac:dyDescent="0.3">
      <c r="G70" s="121"/>
      <c r="J70" s="50"/>
      <c r="M70" s="52"/>
    </row>
    <row r="71" spans="7:13" x14ac:dyDescent="0.3">
      <c r="G71" s="121"/>
      <c r="J71" s="50"/>
      <c r="M71" s="52"/>
    </row>
    <row r="72" spans="7:13" x14ac:dyDescent="0.3">
      <c r="G72" s="121"/>
      <c r="J72" s="50"/>
      <c r="M72" s="52"/>
    </row>
    <row r="73" spans="7:13" x14ac:dyDescent="0.3">
      <c r="G73" s="121"/>
      <c r="J73" s="50"/>
      <c r="M73" s="52"/>
    </row>
    <row r="74" spans="7:13" x14ac:dyDescent="0.3">
      <c r="G74" s="121"/>
      <c r="J74" s="50"/>
      <c r="M74" s="52"/>
    </row>
    <row r="75" spans="7:13" x14ac:dyDescent="0.3">
      <c r="G75" s="121"/>
      <c r="J75" s="50"/>
      <c r="M75" s="52"/>
    </row>
    <row r="76" spans="7:13" x14ac:dyDescent="0.3">
      <c r="G76" s="121"/>
      <c r="J76" s="50"/>
      <c r="M76" s="52"/>
    </row>
    <row r="77" spans="7:13" x14ac:dyDescent="0.3">
      <c r="G77" s="121"/>
      <c r="J77" s="50"/>
      <c r="M77" s="52"/>
    </row>
    <row r="78" spans="7:13" x14ac:dyDescent="0.3">
      <c r="G78" s="121"/>
      <c r="J78" s="50"/>
      <c r="M78" s="52"/>
    </row>
    <row r="79" spans="7:13" x14ac:dyDescent="0.3">
      <c r="G79" s="121"/>
      <c r="J79" s="50"/>
      <c r="M79" s="52"/>
    </row>
    <row r="80" spans="7:13" x14ac:dyDescent="0.3">
      <c r="G80" s="121"/>
      <c r="J80" s="50"/>
      <c r="M80" s="52"/>
    </row>
    <row r="81" spans="7:13" x14ac:dyDescent="0.3">
      <c r="G81" s="121"/>
      <c r="J81" s="50"/>
      <c r="M81" s="52"/>
    </row>
    <row r="82" spans="7:13" x14ac:dyDescent="0.3">
      <c r="G82" s="121"/>
      <c r="J82" s="50"/>
      <c r="M82" s="52"/>
    </row>
    <row r="83" spans="7:13" x14ac:dyDescent="0.3">
      <c r="G83" s="121"/>
      <c r="J83" s="50"/>
      <c r="M83" s="52"/>
    </row>
    <row r="84" spans="7:13" x14ac:dyDescent="0.3">
      <c r="G84" s="121"/>
      <c r="J84" s="50"/>
      <c r="M84" s="52"/>
    </row>
    <row r="85" spans="7:13" x14ac:dyDescent="0.3">
      <c r="G85" s="121"/>
      <c r="J85" s="50"/>
      <c r="M85" s="52"/>
    </row>
    <row r="86" spans="7:13" x14ac:dyDescent="0.3">
      <c r="G86" s="121"/>
      <c r="J86" s="50"/>
      <c r="M86" s="52"/>
    </row>
    <row r="87" spans="7:13" x14ac:dyDescent="0.3">
      <c r="G87" s="121"/>
      <c r="J87" s="50"/>
      <c r="M87" s="52"/>
    </row>
    <row r="88" spans="7:13" x14ac:dyDescent="0.3">
      <c r="G88" s="121"/>
      <c r="J88" s="50"/>
      <c r="M88" s="52"/>
    </row>
    <row r="89" spans="7:13" x14ac:dyDescent="0.3">
      <c r="G89" s="121"/>
      <c r="J89" s="50"/>
      <c r="M89" s="52"/>
    </row>
    <row r="90" spans="7:13" x14ac:dyDescent="0.3">
      <c r="G90" s="121"/>
      <c r="J90" s="50"/>
      <c r="M90" s="52"/>
    </row>
    <row r="91" spans="7:13" x14ac:dyDescent="0.3">
      <c r="G91" s="121"/>
      <c r="J91" s="50"/>
      <c r="M91" s="52"/>
    </row>
    <row r="92" spans="7:13" x14ac:dyDescent="0.3">
      <c r="G92" s="121"/>
      <c r="J92" s="50"/>
      <c r="M92" s="52"/>
    </row>
    <row r="93" spans="7:13" x14ac:dyDescent="0.3">
      <c r="G93" s="121"/>
      <c r="J93" s="50"/>
      <c r="M93" s="52"/>
    </row>
    <row r="94" spans="7:13" x14ac:dyDescent="0.3">
      <c r="G94" s="121"/>
      <c r="J94" s="50"/>
      <c r="M94" s="52"/>
    </row>
    <row r="95" spans="7:13" x14ac:dyDescent="0.3">
      <c r="G95" s="121"/>
      <c r="J95" s="50"/>
      <c r="M95" s="52"/>
    </row>
    <row r="96" spans="7:13" x14ac:dyDescent="0.3">
      <c r="G96" s="121"/>
      <c r="J96" s="50"/>
      <c r="M96" s="52"/>
    </row>
    <row r="97" spans="7:13" x14ac:dyDescent="0.3">
      <c r="G97" s="121"/>
      <c r="J97" s="50"/>
      <c r="M97" s="52"/>
    </row>
    <row r="98" spans="7:13" x14ac:dyDescent="0.3">
      <c r="G98" s="121"/>
      <c r="J98" s="50"/>
      <c r="M98" s="52"/>
    </row>
    <row r="99" spans="7:13" x14ac:dyDescent="0.3">
      <c r="G99" s="121"/>
      <c r="J99" s="50"/>
      <c r="M99" s="52"/>
    </row>
    <row r="100" spans="7:13" x14ac:dyDescent="0.3">
      <c r="G100" s="121"/>
      <c r="J100" s="50"/>
      <c r="M100" s="52"/>
    </row>
    <row r="101" spans="7:13" x14ac:dyDescent="0.3">
      <c r="G101" s="121"/>
      <c r="J101" s="50"/>
      <c r="M101" s="52"/>
    </row>
    <row r="102" spans="7:13" x14ac:dyDescent="0.3">
      <c r="G102" s="121"/>
      <c r="J102" s="50"/>
      <c r="M102" s="52"/>
    </row>
    <row r="103" spans="7:13" x14ac:dyDescent="0.3">
      <c r="G103" s="121"/>
      <c r="J103" s="50"/>
      <c r="M103" s="52"/>
    </row>
    <row r="104" spans="7:13" x14ac:dyDescent="0.3">
      <c r="G104" s="121"/>
      <c r="J104" s="50"/>
      <c r="M104" s="52"/>
    </row>
    <row r="105" spans="7:13" x14ac:dyDescent="0.3">
      <c r="G105" s="121"/>
      <c r="J105" s="50"/>
      <c r="M105" s="52"/>
    </row>
    <row r="106" spans="7:13" x14ac:dyDescent="0.3">
      <c r="G106" s="121"/>
      <c r="J106" s="50"/>
      <c r="M106" s="52"/>
    </row>
    <row r="107" spans="7:13" x14ac:dyDescent="0.3">
      <c r="G107" s="121"/>
      <c r="J107" s="50"/>
      <c r="M107" s="52"/>
    </row>
    <row r="108" spans="7:13" x14ac:dyDescent="0.3">
      <c r="G108" s="121"/>
      <c r="J108" s="50"/>
      <c r="M108" s="52"/>
    </row>
    <row r="109" spans="7:13" x14ac:dyDescent="0.3">
      <c r="G109" s="121"/>
      <c r="J109" s="50"/>
      <c r="M109" s="52"/>
    </row>
    <row r="110" spans="7:13" x14ac:dyDescent="0.3">
      <c r="G110" s="121"/>
      <c r="J110" s="50"/>
      <c r="M110" s="52"/>
    </row>
    <row r="111" spans="7:13" x14ac:dyDescent="0.3">
      <c r="G111" s="121"/>
      <c r="J111" s="50"/>
      <c r="M111" s="52"/>
    </row>
    <row r="112" spans="7:13" x14ac:dyDescent="0.3">
      <c r="G112" s="121"/>
      <c r="J112" s="50"/>
      <c r="M112" s="52"/>
    </row>
    <row r="113" spans="7:13" x14ac:dyDescent="0.3">
      <c r="G113" s="121"/>
      <c r="J113" s="50"/>
      <c r="M113" s="52"/>
    </row>
    <row r="114" spans="7:13" x14ac:dyDescent="0.3">
      <c r="G114" s="121"/>
      <c r="J114" s="50"/>
      <c r="M114" s="52"/>
    </row>
    <row r="115" spans="7:13" x14ac:dyDescent="0.3">
      <c r="G115" s="121"/>
      <c r="J115" s="50"/>
      <c r="M115" s="52"/>
    </row>
    <row r="116" spans="7:13" x14ac:dyDescent="0.3">
      <c r="G116" s="121"/>
      <c r="J116" s="50"/>
      <c r="M116" s="52"/>
    </row>
    <row r="117" spans="7:13" x14ac:dyDescent="0.3">
      <c r="G117" s="121"/>
      <c r="J117" s="50"/>
      <c r="M117" s="52"/>
    </row>
    <row r="118" spans="7:13" x14ac:dyDescent="0.3">
      <c r="G118" s="121"/>
      <c r="J118" s="50"/>
      <c r="M118" s="52"/>
    </row>
    <row r="119" spans="7:13" x14ac:dyDescent="0.3">
      <c r="G119" s="121"/>
      <c r="J119" s="50"/>
      <c r="M119" s="52"/>
    </row>
    <row r="120" spans="7:13" x14ac:dyDescent="0.3">
      <c r="G120" s="121"/>
      <c r="J120" s="50"/>
      <c r="M120" s="52"/>
    </row>
    <row r="121" spans="7:13" x14ac:dyDescent="0.3">
      <c r="G121" s="121"/>
      <c r="J121" s="50"/>
      <c r="M121" s="52"/>
    </row>
    <row r="122" spans="7:13" x14ac:dyDescent="0.3">
      <c r="G122" s="121"/>
      <c r="J122" s="50"/>
      <c r="M122" s="52"/>
    </row>
    <row r="123" spans="7:13" x14ac:dyDescent="0.3">
      <c r="G123" s="121"/>
      <c r="J123" s="50"/>
      <c r="M123" s="52"/>
    </row>
    <row r="124" spans="7:13" x14ac:dyDescent="0.3">
      <c r="G124" s="121"/>
      <c r="J124" s="50"/>
      <c r="M124" s="52"/>
    </row>
    <row r="125" spans="7:13" x14ac:dyDescent="0.3">
      <c r="G125" s="121"/>
      <c r="J125" s="50"/>
      <c r="M125" s="52"/>
    </row>
    <row r="126" spans="7:13" x14ac:dyDescent="0.3">
      <c r="G126" s="121"/>
      <c r="J126" s="50"/>
      <c r="M126" s="52"/>
    </row>
    <row r="127" spans="7:13" x14ac:dyDescent="0.3">
      <c r="G127" s="121"/>
      <c r="J127" s="50"/>
      <c r="M127" s="52"/>
    </row>
    <row r="128" spans="7:13" x14ac:dyDescent="0.3">
      <c r="G128" s="121"/>
      <c r="J128" s="50"/>
      <c r="M128" s="52"/>
    </row>
    <row r="129" spans="7:13" x14ac:dyDescent="0.3">
      <c r="G129" s="121"/>
      <c r="J129" s="50"/>
      <c r="M129" s="52"/>
    </row>
    <row r="130" spans="7:13" x14ac:dyDescent="0.3">
      <c r="G130" s="121"/>
      <c r="J130" s="50"/>
      <c r="M130" s="52"/>
    </row>
    <row r="131" spans="7:13" x14ac:dyDescent="0.3">
      <c r="G131" s="121"/>
      <c r="J131" s="50"/>
      <c r="M131" s="52"/>
    </row>
    <row r="132" spans="7:13" x14ac:dyDescent="0.3">
      <c r="G132" s="121"/>
      <c r="J132" s="50"/>
      <c r="M132" s="52"/>
    </row>
    <row r="133" spans="7:13" x14ac:dyDescent="0.3">
      <c r="G133" s="121"/>
      <c r="J133" s="50"/>
      <c r="M133" s="52"/>
    </row>
    <row r="134" spans="7:13" x14ac:dyDescent="0.3">
      <c r="G134" s="121"/>
      <c r="J134" s="50"/>
      <c r="M134" s="52"/>
    </row>
    <row r="135" spans="7:13" x14ac:dyDescent="0.3">
      <c r="G135" s="121"/>
      <c r="J135" s="50"/>
      <c r="M135" s="52"/>
    </row>
    <row r="136" spans="7:13" x14ac:dyDescent="0.3">
      <c r="G136" s="121"/>
      <c r="J136" s="50"/>
      <c r="M136" s="52"/>
    </row>
    <row r="137" spans="7:13" x14ac:dyDescent="0.3">
      <c r="G137" s="121"/>
      <c r="J137" s="50"/>
      <c r="M137" s="52"/>
    </row>
    <row r="138" spans="7:13" x14ac:dyDescent="0.3">
      <c r="G138" s="121"/>
      <c r="J138" s="50"/>
      <c r="M138" s="52"/>
    </row>
    <row r="139" spans="7:13" x14ac:dyDescent="0.3">
      <c r="G139" s="121"/>
      <c r="J139" s="50"/>
      <c r="M139" s="52"/>
    </row>
    <row r="140" spans="7:13" x14ac:dyDescent="0.3">
      <c r="G140" s="121"/>
      <c r="J140" s="50"/>
      <c r="M140" s="52"/>
    </row>
    <row r="141" spans="7:13" x14ac:dyDescent="0.3">
      <c r="G141" s="121"/>
      <c r="J141" s="50"/>
      <c r="M141" s="52"/>
    </row>
    <row r="142" spans="7:13" x14ac:dyDescent="0.3">
      <c r="G142" s="121"/>
      <c r="J142" s="50"/>
      <c r="M142" s="52"/>
    </row>
    <row r="143" spans="7:13" x14ac:dyDescent="0.3">
      <c r="G143" s="121"/>
      <c r="J143" s="50"/>
      <c r="M143" s="52"/>
    </row>
    <row r="144" spans="7:13" x14ac:dyDescent="0.3">
      <c r="G144" s="121"/>
      <c r="J144" s="50"/>
      <c r="M144" s="52"/>
    </row>
    <row r="145" spans="7:13" x14ac:dyDescent="0.3">
      <c r="G145" s="121"/>
      <c r="J145" s="50"/>
      <c r="M145" s="52"/>
    </row>
    <row r="146" spans="7:13" x14ac:dyDescent="0.3">
      <c r="G146" s="121"/>
      <c r="J146" s="50"/>
      <c r="M146" s="52"/>
    </row>
    <row r="147" spans="7:13" x14ac:dyDescent="0.3">
      <c r="G147" s="121"/>
      <c r="J147" s="50"/>
      <c r="M147" s="52"/>
    </row>
    <row r="148" spans="7:13" x14ac:dyDescent="0.3">
      <c r="G148" s="121"/>
      <c r="J148" s="50"/>
      <c r="M148" s="52"/>
    </row>
    <row r="149" spans="7:13" x14ac:dyDescent="0.3">
      <c r="G149" s="121"/>
      <c r="J149" s="50"/>
      <c r="M149" s="52"/>
    </row>
    <row r="150" spans="7:13" x14ac:dyDescent="0.3">
      <c r="G150" s="121"/>
      <c r="J150" s="50"/>
      <c r="M150" s="52"/>
    </row>
    <row r="151" spans="7:13" x14ac:dyDescent="0.3">
      <c r="G151" s="121"/>
      <c r="J151" s="50"/>
      <c r="M151" s="52"/>
    </row>
    <row r="152" spans="7:13" x14ac:dyDescent="0.3">
      <c r="G152" s="121"/>
      <c r="J152" s="50"/>
      <c r="M152" s="52"/>
    </row>
    <row r="153" spans="7:13" x14ac:dyDescent="0.3">
      <c r="G153" s="121"/>
      <c r="J153" s="50"/>
      <c r="M153" s="52"/>
    </row>
    <row r="154" spans="7:13" x14ac:dyDescent="0.3">
      <c r="G154" s="121"/>
      <c r="J154" s="50"/>
      <c r="M154" s="52"/>
    </row>
    <row r="155" spans="7:13" x14ac:dyDescent="0.3">
      <c r="G155" s="121"/>
      <c r="J155" s="50"/>
      <c r="M155" s="52"/>
    </row>
    <row r="156" spans="7:13" x14ac:dyDescent="0.3">
      <c r="G156" s="121"/>
      <c r="J156" s="50"/>
      <c r="M156" s="52"/>
    </row>
    <row r="157" spans="7:13" x14ac:dyDescent="0.3">
      <c r="G157" s="121"/>
      <c r="J157" s="50"/>
      <c r="M157" s="52"/>
    </row>
    <row r="158" spans="7:13" x14ac:dyDescent="0.3">
      <c r="G158" s="121"/>
      <c r="J158" s="50"/>
      <c r="M158" s="52"/>
    </row>
    <row r="159" spans="7:13" x14ac:dyDescent="0.3">
      <c r="G159" s="121"/>
      <c r="J159" s="50"/>
      <c r="M159" s="52"/>
    </row>
    <row r="160" spans="7:13" x14ac:dyDescent="0.3">
      <c r="G160" s="121"/>
      <c r="J160" s="50"/>
      <c r="M160" s="52"/>
    </row>
    <row r="161" spans="7:13" x14ac:dyDescent="0.3">
      <c r="G161" s="121"/>
      <c r="J161" s="50"/>
      <c r="M161" s="52"/>
    </row>
    <row r="162" spans="7:13" x14ac:dyDescent="0.3">
      <c r="G162" s="121"/>
      <c r="J162" s="50"/>
      <c r="M162" s="52"/>
    </row>
    <row r="163" spans="7:13" x14ac:dyDescent="0.3">
      <c r="G163" s="121"/>
      <c r="J163" s="50"/>
      <c r="M163" s="52"/>
    </row>
    <row r="164" spans="7:13" x14ac:dyDescent="0.3">
      <c r="G164" s="121"/>
      <c r="J164" s="50"/>
      <c r="M164" s="52"/>
    </row>
    <row r="165" spans="7:13" x14ac:dyDescent="0.3">
      <c r="G165" s="121"/>
      <c r="J165" s="50"/>
      <c r="M165" s="52"/>
    </row>
    <row r="166" spans="7:13" x14ac:dyDescent="0.3">
      <c r="G166" s="121"/>
      <c r="J166" s="50"/>
      <c r="M166" s="52"/>
    </row>
    <row r="167" spans="7:13" x14ac:dyDescent="0.3">
      <c r="G167" s="121"/>
      <c r="J167" s="50"/>
      <c r="M167" s="52"/>
    </row>
    <row r="168" spans="7:13" x14ac:dyDescent="0.3">
      <c r="G168" s="121"/>
      <c r="J168" s="50"/>
      <c r="M168" s="52"/>
    </row>
    <row r="169" spans="7:13" x14ac:dyDescent="0.3">
      <c r="G169" s="121"/>
      <c r="J169" s="50"/>
      <c r="M169" s="52"/>
    </row>
    <row r="170" spans="7:13" x14ac:dyDescent="0.3">
      <c r="G170" s="121"/>
      <c r="J170" s="50"/>
      <c r="M170" s="52"/>
    </row>
    <row r="171" spans="7:13" x14ac:dyDescent="0.3">
      <c r="G171" s="121"/>
      <c r="J171" s="50"/>
      <c r="M171" s="52"/>
    </row>
    <row r="172" spans="7:13" x14ac:dyDescent="0.3">
      <c r="G172" s="121"/>
      <c r="J172" s="50"/>
      <c r="M172" s="52"/>
    </row>
    <row r="173" spans="7:13" x14ac:dyDescent="0.3">
      <c r="G173" s="121"/>
      <c r="J173" s="50"/>
      <c r="M173" s="52"/>
    </row>
    <row r="174" spans="7:13" x14ac:dyDescent="0.3">
      <c r="G174" s="121"/>
      <c r="J174" s="50"/>
      <c r="M174" s="52"/>
    </row>
    <row r="175" spans="7:13" x14ac:dyDescent="0.3">
      <c r="G175" s="121"/>
      <c r="J175" s="50"/>
      <c r="M175" s="52"/>
    </row>
    <row r="176" spans="7:13" x14ac:dyDescent="0.3">
      <c r="G176" s="121"/>
      <c r="J176" s="50"/>
      <c r="M176" s="52"/>
    </row>
    <row r="177" spans="7:13" x14ac:dyDescent="0.3">
      <c r="G177" s="121"/>
      <c r="J177" s="50"/>
      <c r="M177" s="52"/>
    </row>
    <row r="178" spans="7:13" x14ac:dyDescent="0.3">
      <c r="G178" s="121"/>
      <c r="J178" s="50"/>
      <c r="M178" s="52"/>
    </row>
    <row r="179" spans="7:13" x14ac:dyDescent="0.3">
      <c r="G179" s="121"/>
      <c r="J179" s="50"/>
      <c r="M179" s="52"/>
    </row>
    <row r="180" spans="7:13" x14ac:dyDescent="0.3">
      <c r="G180" s="121"/>
      <c r="J180" s="50"/>
      <c r="M180" s="52"/>
    </row>
    <row r="181" spans="7:13" x14ac:dyDescent="0.3">
      <c r="G181" s="121"/>
      <c r="J181" s="50"/>
      <c r="M181" s="52"/>
    </row>
    <row r="182" spans="7:13" x14ac:dyDescent="0.3">
      <c r="G182" s="121"/>
      <c r="J182" s="50"/>
      <c r="M182" s="52"/>
    </row>
    <row r="183" spans="7:13" x14ac:dyDescent="0.3">
      <c r="G183" s="121"/>
      <c r="J183" s="50"/>
      <c r="M183" s="52"/>
    </row>
    <row r="184" spans="7:13" x14ac:dyDescent="0.3">
      <c r="G184" s="121"/>
      <c r="J184" s="50"/>
      <c r="M184" s="52"/>
    </row>
    <row r="185" spans="7:13" x14ac:dyDescent="0.3">
      <c r="G185" s="121"/>
      <c r="J185" s="50"/>
      <c r="M185" s="52"/>
    </row>
    <row r="186" spans="7:13" x14ac:dyDescent="0.3">
      <c r="G186" s="121"/>
      <c r="J186" s="50"/>
      <c r="M186" s="52"/>
    </row>
    <row r="187" spans="7:13" x14ac:dyDescent="0.3">
      <c r="G187" s="121"/>
      <c r="J187" s="50"/>
      <c r="M187" s="52"/>
    </row>
    <row r="188" spans="7:13" x14ac:dyDescent="0.3">
      <c r="G188" s="121"/>
      <c r="J188" s="50"/>
      <c r="M188" s="52"/>
    </row>
    <row r="189" spans="7:13" x14ac:dyDescent="0.3">
      <c r="G189" s="121"/>
      <c r="J189" s="50"/>
      <c r="M189" s="52"/>
    </row>
    <row r="190" spans="7:13" x14ac:dyDescent="0.3">
      <c r="G190" s="121"/>
      <c r="J190" s="50"/>
      <c r="M190" s="52"/>
    </row>
    <row r="191" spans="7:13" x14ac:dyDescent="0.3">
      <c r="G191" s="121"/>
      <c r="J191" s="50"/>
      <c r="M191" s="52"/>
    </row>
    <row r="192" spans="7:13" x14ac:dyDescent="0.3">
      <c r="G192" s="121"/>
      <c r="J192" s="50"/>
      <c r="M192" s="52"/>
    </row>
    <row r="193" spans="7:13" x14ac:dyDescent="0.3">
      <c r="G193" s="121"/>
      <c r="J193" s="50"/>
      <c r="M193" s="52"/>
    </row>
    <row r="194" spans="7:13" x14ac:dyDescent="0.3">
      <c r="G194" s="121"/>
      <c r="J194" s="50"/>
      <c r="M194" s="52"/>
    </row>
    <row r="195" spans="7:13" x14ac:dyDescent="0.3">
      <c r="G195" s="121"/>
      <c r="J195" s="50"/>
      <c r="M195" s="52"/>
    </row>
    <row r="196" spans="7:13" x14ac:dyDescent="0.3">
      <c r="G196" s="121"/>
      <c r="J196" s="50"/>
      <c r="M196" s="52"/>
    </row>
    <row r="197" spans="7:13" x14ac:dyDescent="0.3">
      <c r="G197" s="121"/>
      <c r="J197" s="50"/>
      <c r="M197" s="52"/>
    </row>
    <row r="198" spans="7:13" x14ac:dyDescent="0.3">
      <c r="G198" s="121"/>
      <c r="J198" s="50"/>
      <c r="M198" s="52"/>
    </row>
    <row r="199" spans="7:13" x14ac:dyDescent="0.3">
      <c r="G199" s="121"/>
      <c r="J199" s="50"/>
      <c r="M199" s="52"/>
    </row>
    <row r="200" spans="7:13" x14ac:dyDescent="0.3">
      <c r="G200" s="121"/>
      <c r="J200" s="50"/>
      <c r="M200" s="52"/>
    </row>
    <row r="201" spans="7:13" x14ac:dyDescent="0.3">
      <c r="G201" s="121"/>
      <c r="J201" s="50"/>
      <c r="M201" s="52"/>
    </row>
    <row r="202" spans="7:13" x14ac:dyDescent="0.3">
      <c r="G202" s="121"/>
      <c r="J202" s="50"/>
      <c r="M202" s="52"/>
    </row>
    <row r="203" spans="7:13" x14ac:dyDescent="0.3">
      <c r="G203" s="121"/>
      <c r="J203" s="50"/>
      <c r="M203" s="52"/>
    </row>
    <row r="204" spans="7:13" x14ac:dyDescent="0.3">
      <c r="G204" s="121"/>
      <c r="J204" s="50"/>
      <c r="M204" s="52"/>
    </row>
    <row r="205" spans="7:13" x14ac:dyDescent="0.3">
      <c r="G205" s="121"/>
      <c r="J205" s="50"/>
      <c r="M205" s="52"/>
    </row>
    <row r="206" spans="7:13" x14ac:dyDescent="0.3">
      <c r="G206" s="121"/>
      <c r="J206" s="50"/>
      <c r="M206" s="52"/>
    </row>
    <row r="207" spans="7:13" x14ac:dyDescent="0.3">
      <c r="G207" s="121"/>
      <c r="J207" s="50"/>
      <c r="M207" s="52"/>
    </row>
    <row r="208" spans="7:13" x14ac:dyDescent="0.3">
      <c r="G208" s="121"/>
      <c r="J208" s="50"/>
      <c r="M208" s="52"/>
    </row>
    <row r="209" spans="7:13" x14ac:dyDescent="0.3">
      <c r="G209" s="121"/>
      <c r="J209" s="50"/>
      <c r="M209" s="52"/>
    </row>
    <row r="210" spans="7:13" x14ac:dyDescent="0.3">
      <c r="G210" s="121"/>
      <c r="J210" s="50"/>
      <c r="M210" s="52"/>
    </row>
    <row r="211" spans="7:13" x14ac:dyDescent="0.3">
      <c r="G211" s="121"/>
      <c r="J211" s="50"/>
      <c r="M211" s="52"/>
    </row>
    <row r="212" spans="7:13" x14ac:dyDescent="0.3">
      <c r="G212" s="121"/>
      <c r="J212" s="50"/>
      <c r="M212" s="52"/>
    </row>
    <row r="213" spans="7:13" x14ac:dyDescent="0.3">
      <c r="G213" s="121"/>
      <c r="J213" s="50"/>
      <c r="M213" s="52"/>
    </row>
    <row r="214" spans="7:13" x14ac:dyDescent="0.3">
      <c r="G214" s="121"/>
      <c r="J214" s="50"/>
      <c r="M214" s="52"/>
    </row>
    <row r="215" spans="7:13" x14ac:dyDescent="0.3">
      <c r="G215" s="121"/>
      <c r="J215" s="50"/>
      <c r="M215" s="52"/>
    </row>
    <row r="216" spans="7:13" x14ac:dyDescent="0.3">
      <c r="G216" s="121"/>
      <c r="J216" s="50"/>
      <c r="M216" s="52"/>
    </row>
    <row r="217" spans="7:13" x14ac:dyDescent="0.3">
      <c r="G217" s="121"/>
      <c r="J217" s="50"/>
      <c r="M217" s="52"/>
    </row>
    <row r="218" spans="7:13" x14ac:dyDescent="0.3">
      <c r="G218" s="121"/>
      <c r="J218" s="50"/>
      <c r="M218" s="52"/>
    </row>
    <row r="219" spans="7:13" x14ac:dyDescent="0.3">
      <c r="G219" s="121"/>
      <c r="J219" s="50"/>
      <c r="M219" s="52"/>
    </row>
    <row r="220" spans="7:13" x14ac:dyDescent="0.3">
      <c r="G220" s="121"/>
      <c r="J220" s="50"/>
      <c r="M220" s="52"/>
    </row>
    <row r="221" spans="7:13" x14ac:dyDescent="0.3">
      <c r="G221" s="121"/>
      <c r="J221" s="50"/>
      <c r="M221" s="52"/>
    </row>
    <row r="222" spans="7:13" x14ac:dyDescent="0.3">
      <c r="G222" s="121"/>
      <c r="J222" s="50"/>
      <c r="M222" s="52"/>
    </row>
    <row r="223" spans="7:13" x14ac:dyDescent="0.3">
      <c r="G223" s="121"/>
      <c r="J223" s="50"/>
      <c r="M223" s="52"/>
    </row>
    <row r="224" spans="7:13" x14ac:dyDescent="0.3">
      <c r="G224" s="121"/>
      <c r="J224" s="50"/>
      <c r="M224" s="52"/>
    </row>
    <row r="225" spans="7:13" x14ac:dyDescent="0.3">
      <c r="G225" s="121"/>
      <c r="J225" s="50"/>
      <c r="M225" s="52"/>
    </row>
    <row r="226" spans="7:13" x14ac:dyDescent="0.3">
      <c r="G226" s="121"/>
      <c r="J226" s="50"/>
      <c r="M226" s="52"/>
    </row>
    <row r="227" spans="7:13" x14ac:dyDescent="0.3">
      <c r="G227" s="121"/>
      <c r="J227" s="50"/>
      <c r="M227" s="52"/>
    </row>
    <row r="228" spans="7:13" x14ac:dyDescent="0.3">
      <c r="G228" s="121"/>
      <c r="J228" s="50"/>
      <c r="M228" s="52"/>
    </row>
    <row r="229" spans="7:13" x14ac:dyDescent="0.3">
      <c r="G229" s="121"/>
      <c r="J229" s="50"/>
      <c r="M229" s="52"/>
    </row>
    <row r="230" spans="7:13" x14ac:dyDescent="0.3">
      <c r="G230" s="121"/>
      <c r="J230" s="50"/>
      <c r="M230" s="52"/>
    </row>
    <row r="231" spans="7:13" x14ac:dyDescent="0.3">
      <c r="G231" s="121"/>
      <c r="J231" s="50"/>
      <c r="M231" s="52"/>
    </row>
    <row r="232" spans="7:13" x14ac:dyDescent="0.3">
      <c r="G232" s="121"/>
      <c r="J232" s="50"/>
      <c r="M232" s="52"/>
    </row>
    <row r="233" spans="7:13" x14ac:dyDescent="0.3">
      <c r="G233" s="121"/>
      <c r="J233" s="50"/>
      <c r="M233" s="52"/>
    </row>
    <row r="234" spans="7:13" x14ac:dyDescent="0.3">
      <c r="G234" s="121"/>
      <c r="J234" s="50"/>
      <c r="M234" s="52"/>
    </row>
    <row r="235" spans="7:13" x14ac:dyDescent="0.3">
      <c r="G235" s="121"/>
      <c r="J235" s="50"/>
      <c r="M235" s="52"/>
    </row>
    <row r="236" spans="7:13" x14ac:dyDescent="0.3">
      <c r="G236" s="121"/>
      <c r="J236" s="50"/>
      <c r="M236" s="52"/>
    </row>
    <row r="237" spans="7:13" x14ac:dyDescent="0.3">
      <c r="G237" s="121"/>
      <c r="J237" s="50"/>
      <c r="M237" s="52"/>
    </row>
    <row r="238" spans="7:13" x14ac:dyDescent="0.3">
      <c r="G238" s="121"/>
      <c r="J238" s="50"/>
      <c r="M238" s="52"/>
    </row>
    <row r="239" spans="7:13" x14ac:dyDescent="0.3">
      <c r="G239" s="121"/>
      <c r="J239" s="50"/>
      <c r="M239" s="52"/>
    </row>
    <row r="240" spans="7:13" x14ac:dyDescent="0.3">
      <c r="G240" s="121"/>
      <c r="J240" s="50"/>
      <c r="M240" s="52"/>
    </row>
    <row r="241" spans="7:13" x14ac:dyDescent="0.3">
      <c r="G241" s="121"/>
      <c r="J241" s="50"/>
      <c r="M241" s="52"/>
    </row>
    <row r="242" spans="7:13" x14ac:dyDescent="0.3">
      <c r="G242" s="121"/>
      <c r="J242" s="50"/>
      <c r="M242" s="52"/>
    </row>
    <row r="243" spans="7:13" x14ac:dyDescent="0.3">
      <c r="G243" s="121"/>
      <c r="J243" s="50"/>
      <c r="M243" s="52"/>
    </row>
    <row r="244" spans="7:13" x14ac:dyDescent="0.3">
      <c r="G244" s="121"/>
      <c r="J244" s="50"/>
      <c r="M244" s="52"/>
    </row>
    <row r="245" spans="7:13" x14ac:dyDescent="0.3">
      <c r="G245" s="121"/>
      <c r="J245" s="50"/>
      <c r="M245" s="52"/>
    </row>
    <row r="246" spans="7:13" x14ac:dyDescent="0.3">
      <c r="G246" s="121"/>
      <c r="J246" s="50"/>
      <c r="M246" s="52"/>
    </row>
    <row r="247" spans="7:13" x14ac:dyDescent="0.3">
      <c r="G247" s="121"/>
      <c r="J247" s="50"/>
      <c r="M247" s="52"/>
    </row>
    <row r="248" spans="7:13" x14ac:dyDescent="0.3">
      <c r="G248" s="121"/>
      <c r="J248" s="50"/>
      <c r="M248" s="52"/>
    </row>
    <row r="249" spans="7:13" x14ac:dyDescent="0.3">
      <c r="G249" s="121"/>
      <c r="J249" s="50"/>
      <c r="M249" s="52"/>
    </row>
    <row r="250" spans="7:13" x14ac:dyDescent="0.3">
      <c r="G250" s="121"/>
      <c r="J250" s="50"/>
      <c r="M250" s="52"/>
    </row>
    <row r="251" spans="7:13" x14ac:dyDescent="0.3">
      <c r="G251" s="121"/>
      <c r="J251" s="50"/>
      <c r="M251" s="52"/>
    </row>
    <row r="252" spans="7:13" x14ac:dyDescent="0.3">
      <c r="G252" s="121"/>
      <c r="J252" s="50"/>
      <c r="M252" s="52"/>
    </row>
    <row r="253" spans="7:13" x14ac:dyDescent="0.3">
      <c r="G253" s="121"/>
      <c r="J253" s="50"/>
      <c r="M253" s="52"/>
    </row>
    <row r="254" spans="7:13" x14ac:dyDescent="0.3">
      <c r="G254" s="121"/>
      <c r="J254" s="50"/>
      <c r="M254" s="52"/>
    </row>
    <row r="255" spans="7:13" x14ac:dyDescent="0.3">
      <c r="G255" s="121"/>
      <c r="J255" s="50"/>
      <c r="M255" s="52"/>
    </row>
    <row r="256" spans="7:13" x14ac:dyDescent="0.3">
      <c r="G256" s="121"/>
      <c r="J256" s="50"/>
      <c r="M256" s="52"/>
    </row>
    <row r="257" spans="7:13" x14ac:dyDescent="0.3">
      <c r="G257" s="121"/>
      <c r="J257" s="50"/>
      <c r="M257" s="52"/>
    </row>
    <row r="258" spans="7:13" x14ac:dyDescent="0.3">
      <c r="G258" s="121"/>
      <c r="J258" s="50"/>
      <c r="M258" s="52"/>
    </row>
    <row r="259" spans="7:13" x14ac:dyDescent="0.3">
      <c r="G259" s="121"/>
      <c r="J259" s="50"/>
      <c r="M259" s="52"/>
    </row>
    <row r="260" spans="7:13" x14ac:dyDescent="0.3">
      <c r="G260" s="121"/>
      <c r="J260" s="50"/>
      <c r="M260" s="52"/>
    </row>
    <row r="261" spans="7:13" x14ac:dyDescent="0.3">
      <c r="G261" s="121"/>
      <c r="J261" s="50"/>
      <c r="M261" s="52"/>
    </row>
    <row r="262" spans="7:13" x14ac:dyDescent="0.3">
      <c r="G262" s="121"/>
      <c r="J262" s="50"/>
      <c r="M262" s="52"/>
    </row>
    <row r="263" spans="7:13" x14ac:dyDescent="0.3">
      <c r="G263" s="121"/>
      <c r="J263" s="50"/>
      <c r="M263" s="52"/>
    </row>
    <row r="264" spans="7:13" x14ac:dyDescent="0.3">
      <c r="G264" s="121"/>
      <c r="J264" s="50"/>
      <c r="M264" s="52"/>
    </row>
    <row r="265" spans="7:13" x14ac:dyDescent="0.3">
      <c r="G265" s="121"/>
      <c r="J265" s="50"/>
      <c r="M265" s="52"/>
    </row>
    <row r="266" spans="7:13" x14ac:dyDescent="0.3">
      <c r="G266" s="121"/>
      <c r="J266" s="50"/>
      <c r="M266" s="52"/>
    </row>
    <row r="267" spans="7:13" x14ac:dyDescent="0.3">
      <c r="G267" s="121"/>
      <c r="J267" s="50"/>
      <c r="M267" s="52"/>
    </row>
    <row r="268" spans="7:13" x14ac:dyDescent="0.3">
      <c r="G268" s="121"/>
      <c r="J268" s="50"/>
      <c r="M268" s="52"/>
    </row>
    <row r="269" spans="7:13" x14ac:dyDescent="0.3">
      <c r="G269" s="121"/>
      <c r="J269" s="50"/>
      <c r="M269" s="52"/>
    </row>
    <row r="270" spans="7:13" x14ac:dyDescent="0.3">
      <c r="G270" s="121"/>
      <c r="J270" s="50"/>
      <c r="M270" s="52"/>
    </row>
    <row r="271" spans="7:13" x14ac:dyDescent="0.3">
      <c r="G271" s="121"/>
      <c r="J271" s="50"/>
      <c r="M271" s="52"/>
    </row>
    <row r="272" spans="7:13" x14ac:dyDescent="0.3">
      <c r="G272" s="121"/>
      <c r="J272" s="50"/>
      <c r="M272" s="52"/>
    </row>
    <row r="273" spans="7:13" x14ac:dyDescent="0.3">
      <c r="G273" s="121"/>
      <c r="J273" s="50"/>
      <c r="M273" s="52"/>
    </row>
    <row r="274" spans="7:13" x14ac:dyDescent="0.3">
      <c r="G274" s="121"/>
      <c r="J274" s="50"/>
      <c r="M274" s="52"/>
    </row>
    <row r="275" spans="7:13" x14ac:dyDescent="0.3">
      <c r="G275" s="121"/>
      <c r="J275" s="50"/>
      <c r="M275" s="52"/>
    </row>
    <row r="276" spans="7:13" x14ac:dyDescent="0.3">
      <c r="G276" s="121"/>
      <c r="J276" s="50"/>
      <c r="M276" s="52"/>
    </row>
    <row r="277" spans="7:13" x14ac:dyDescent="0.3">
      <c r="G277" s="121"/>
      <c r="J277" s="50"/>
      <c r="M277" s="52"/>
    </row>
    <row r="278" spans="7:13" x14ac:dyDescent="0.3">
      <c r="G278" s="121"/>
      <c r="J278" s="50"/>
      <c r="M278" s="52"/>
    </row>
    <row r="279" spans="7:13" x14ac:dyDescent="0.3">
      <c r="G279" s="121"/>
      <c r="J279" s="50"/>
      <c r="M279" s="52"/>
    </row>
    <row r="280" spans="7:13" x14ac:dyDescent="0.3">
      <c r="G280" s="121"/>
      <c r="J280" s="50"/>
      <c r="M280" s="52"/>
    </row>
    <row r="281" spans="7:13" x14ac:dyDescent="0.3">
      <c r="G281" s="121"/>
      <c r="J281" s="50"/>
      <c r="M281" s="52"/>
    </row>
    <row r="282" spans="7:13" x14ac:dyDescent="0.3">
      <c r="G282" s="121"/>
      <c r="J282" s="50"/>
      <c r="M282" s="52"/>
    </row>
    <row r="283" spans="7:13" x14ac:dyDescent="0.3">
      <c r="G283" s="121"/>
      <c r="J283" s="50"/>
      <c r="M283" s="52"/>
    </row>
    <row r="284" spans="7:13" x14ac:dyDescent="0.3">
      <c r="G284" s="121"/>
      <c r="J284" s="50"/>
      <c r="M284" s="52"/>
    </row>
    <row r="285" spans="7:13" x14ac:dyDescent="0.3">
      <c r="G285" s="121"/>
      <c r="J285" s="50"/>
      <c r="M285" s="52"/>
    </row>
    <row r="286" spans="7:13" x14ac:dyDescent="0.3">
      <c r="G286" s="121"/>
      <c r="J286" s="50"/>
      <c r="M286" s="52"/>
    </row>
    <row r="287" spans="7:13" x14ac:dyDescent="0.3">
      <c r="G287" s="121"/>
      <c r="J287" s="50"/>
      <c r="M287" s="52"/>
    </row>
    <row r="288" spans="7:13" x14ac:dyDescent="0.3">
      <c r="G288" s="121"/>
      <c r="J288" s="50"/>
      <c r="M288" s="52"/>
    </row>
    <row r="289" spans="7:13" x14ac:dyDescent="0.3">
      <c r="G289" s="121"/>
      <c r="J289" s="50"/>
      <c r="M289" s="52"/>
    </row>
    <row r="290" spans="7:13" x14ac:dyDescent="0.3">
      <c r="G290" s="121"/>
      <c r="J290" s="50"/>
      <c r="M290" s="52"/>
    </row>
    <row r="291" spans="7:13" x14ac:dyDescent="0.3">
      <c r="G291" s="121"/>
      <c r="J291" s="50"/>
      <c r="M291" s="52"/>
    </row>
    <row r="292" spans="7:13" x14ac:dyDescent="0.3">
      <c r="G292" s="121"/>
      <c r="J292" s="50"/>
      <c r="M292" s="52"/>
    </row>
    <row r="293" spans="7:13" x14ac:dyDescent="0.3">
      <c r="G293" s="121"/>
      <c r="J293" s="50"/>
      <c r="M293" s="52"/>
    </row>
    <row r="294" spans="7:13" x14ac:dyDescent="0.3">
      <c r="G294" s="121"/>
      <c r="J294" s="50"/>
      <c r="M294" s="52"/>
    </row>
    <row r="295" spans="7:13" x14ac:dyDescent="0.3">
      <c r="G295" s="121"/>
      <c r="J295" s="50"/>
      <c r="M295" s="52"/>
    </row>
    <row r="296" spans="7:13" x14ac:dyDescent="0.3">
      <c r="G296" s="121"/>
      <c r="J296" s="50"/>
      <c r="M296" s="52"/>
    </row>
    <row r="297" spans="7:13" x14ac:dyDescent="0.3">
      <c r="G297" s="121"/>
      <c r="J297" s="50"/>
      <c r="M297" s="52"/>
    </row>
    <row r="298" spans="7:13" x14ac:dyDescent="0.3">
      <c r="G298" s="121"/>
      <c r="J298" s="50"/>
      <c r="M298" s="52"/>
    </row>
    <row r="299" spans="7:13" x14ac:dyDescent="0.3">
      <c r="G299" s="121"/>
      <c r="J299" s="50"/>
      <c r="M299" s="52"/>
    </row>
    <row r="300" spans="7:13" x14ac:dyDescent="0.3">
      <c r="G300" s="121"/>
      <c r="J300" s="50"/>
      <c r="M300" s="52"/>
    </row>
  </sheetData>
  <mergeCells count="1">
    <mergeCell ref="A1:N1"/>
  </mergeCells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00"/>
  <sheetViews>
    <sheetView workbookViewId="0">
      <selection activeCell="K20" sqref="K20"/>
    </sheetView>
  </sheetViews>
  <sheetFormatPr defaultRowHeight="17.25" x14ac:dyDescent="0.3"/>
  <cols>
    <col min="1" max="1" width="7.5546875" style="93" customWidth="1"/>
    <col min="2" max="2" width="10.77734375" style="93" customWidth="1"/>
    <col min="3" max="3" width="15.33203125" style="93" customWidth="1"/>
    <col min="4" max="4" width="15.21875" style="93" customWidth="1"/>
    <col min="5" max="5" width="13.109375" style="93" customWidth="1"/>
    <col min="6" max="6" width="14.33203125" style="93" customWidth="1"/>
    <col min="7" max="7" width="13.44140625" style="93" customWidth="1"/>
    <col min="8" max="8" width="12.44140625" style="93" customWidth="1"/>
    <col min="9" max="9" width="22.21875" style="93" customWidth="1"/>
    <col min="10" max="10" width="10.5546875" style="93" customWidth="1"/>
    <col min="11" max="11" width="19" style="93" customWidth="1"/>
    <col min="12" max="12" width="17.33203125" style="93" customWidth="1"/>
    <col min="13" max="13" width="14.44140625" style="93" customWidth="1"/>
    <col min="14" max="14" width="37.44140625" style="93" customWidth="1"/>
  </cols>
  <sheetData>
    <row r="1" spans="1:14" s="71" customFormat="1" ht="42.6" customHeight="1" x14ac:dyDescent="0.3">
      <c r="A1" s="176" t="s">
        <v>1430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s="71" customFormat="1" ht="30" customHeight="1" x14ac:dyDescent="0.3">
      <c r="A2" s="99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s="71" customFormat="1" x14ac:dyDescent="0.3">
      <c r="B3" s="51"/>
      <c r="C3" s="122"/>
      <c r="D3" s="121"/>
      <c r="E3" s="50"/>
      <c r="F3" s="122"/>
      <c r="G3" s="121"/>
      <c r="H3" s="50"/>
      <c r="I3" s="50"/>
      <c r="J3" s="50"/>
      <c r="K3" s="50"/>
      <c r="L3" s="50"/>
      <c r="M3" s="52"/>
    </row>
    <row r="4" spans="1:14" s="71" customFormat="1" x14ac:dyDescent="0.3">
      <c r="B4" s="50"/>
      <c r="C4" s="122"/>
      <c r="D4" s="121"/>
      <c r="E4" s="50"/>
      <c r="F4" s="122"/>
      <c r="G4" s="121"/>
      <c r="H4" s="50"/>
      <c r="I4" s="50"/>
      <c r="J4" s="50"/>
      <c r="K4" s="50"/>
      <c r="L4" s="50"/>
      <c r="M4" s="52"/>
    </row>
    <row r="5" spans="1:14" s="71" customFormat="1" x14ac:dyDescent="0.3">
      <c r="B5" s="50"/>
      <c r="C5" s="122"/>
      <c r="D5" s="121"/>
      <c r="E5" s="50"/>
      <c r="F5" s="122"/>
      <c r="G5" s="121"/>
      <c r="H5" s="50"/>
      <c r="I5" s="50"/>
      <c r="J5" s="50"/>
      <c r="K5" s="50"/>
      <c r="L5" s="50"/>
      <c r="M5" s="52"/>
    </row>
    <row r="6" spans="1:14" s="71" customFormat="1" x14ac:dyDescent="0.3">
      <c r="B6" s="50"/>
      <c r="C6" s="122"/>
      <c r="D6" s="121"/>
      <c r="E6" s="50"/>
      <c r="F6" s="122"/>
      <c r="G6" s="121"/>
      <c r="H6" s="50"/>
      <c r="I6" s="50"/>
      <c r="J6" s="50"/>
      <c r="K6" s="50"/>
      <c r="L6" s="50"/>
      <c r="M6" s="52"/>
    </row>
    <row r="7" spans="1:14" s="71" customFormat="1" x14ac:dyDescent="0.3">
      <c r="B7" s="50"/>
      <c r="C7" s="122"/>
      <c r="D7" s="121"/>
      <c r="E7" s="50"/>
      <c r="F7" s="122"/>
      <c r="G7" s="121"/>
      <c r="H7" s="50"/>
      <c r="I7" s="50"/>
      <c r="J7" s="50"/>
      <c r="K7" s="50"/>
      <c r="L7" s="50"/>
      <c r="M7" s="52"/>
    </row>
    <row r="8" spans="1:14" s="71" customFormat="1" x14ac:dyDescent="0.3">
      <c r="B8" s="50"/>
      <c r="C8" s="122"/>
      <c r="D8" s="121"/>
      <c r="E8" s="50"/>
      <c r="F8" s="122"/>
      <c r="G8" s="121"/>
      <c r="H8" s="50"/>
      <c r="I8" s="50"/>
      <c r="J8" s="50"/>
      <c r="K8" s="50"/>
      <c r="L8" s="50"/>
      <c r="M8" s="52"/>
    </row>
    <row r="9" spans="1:14" s="71" customFormat="1" x14ac:dyDescent="0.3">
      <c r="B9" s="50"/>
      <c r="C9" s="122"/>
      <c r="D9" s="121"/>
      <c r="E9" s="50"/>
      <c r="F9" s="122"/>
      <c r="G9" s="121"/>
      <c r="H9" s="50"/>
      <c r="I9" s="50"/>
      <c r="J9" s="50"/>
      <c r="K9" s="50"/>
      <c r="L9" s="50"/>
      <c r="M9" s="52"/>
    </row>
    <row r="10" spans="1:14" x14ac:dyDescent="0.3">
      <c r="G10" s="121"/>
      <c r="J10" s="50"/>
      <c r="M10" s="52"/>
    </row>
    <row r="11" spans="1:14" x14ac:dyDescent="0.3">
      <c r="G11" s="121"/>
      <c r="J11" s="50"/>
      <c r="M11" s="52"/>
    </row>
    <row r="12" spans="1:14" x14ac:dyDescent="0.3">
      <c r="G12" s="121"/>
      <c r="J12" s="50"/>
      <c r="M12" s="52"/>
    </row>
    <row r="13" spans="1:14" x14ac:dyDescent="0.3">
      <c r="G13" s="121"/>
      <c r="J13" s="50"/>
      <c r="M13" s="52"/>
    </row>
    <row r="14" spans="1:14" x14ac:dyDescent="0.3">
      <c r="G14" s="121"/>
      <c r="J14" s="50"/>
      <c r="M14" s="52"/>
    </row>
    <row r="15" spans="1:14" x14ac:dyDescent="0.3">
      <c r="G15" s="121"/>
      <c r="J15" s="50"/>
      <c r="M15" s="52"/>
    </row>
    <row r="16" spans="1:14" x14ac:dyDescent="0.3">
      <c r="G16" s="121"/>
      <c r="J16" s="50"/>
      <c r="M16" s="52"/>
    </row>
    <row r="17" spans="7:13" x14ac:dyDescent="0.3">
      <c r="G17" s="121"/>
      <c r="J17" s="50"/>
      <c r="M17" s="52"/>
    </row>
    <row r="18" spans="7:13" x14ac:dyDescent="0.3">
      <c r="G18" s="121"/>
      <c r="J18" s="50"/>
      <c r="M18" s="52"/>
    </row>
    <row r="19" spans="7:13" x14ac:dyDescent="0.3">
      <c r="G19" s="121"/>
      <c r="J19" s="50"/>
      <c r="M19" s="52"/>
    </row>
    <row r="20" spans="7:13" x14ac:dyDescent="0.3">
      <c r="G20" s="121"/>
      <c r="J20" s="50"/>
      <c r="M20" s="52"/>
    </row>
    <row r="21" spans="7:13" x14ac:dyDescent="0.3">
      <c r="G21" s="121"/>
      <c r="J21" s="50"/>
      <c r="M21" s="52"/>
    </row>
    <row r="22" spans="7:13" x14ac:dyDescent="0.3">
      <c r="G22" s="121"/>
      <c r="J22" s="50"/>
      <c r="M22" s="52"/>
    </row>
    <row r="23" spans="7:13" x14ac:dyDescent="0.3">
      <c r="G23" s="121"/>
      <c r="J23" s="50"/>
      <c r="M23" s="52"/>
    </row>
    <row r="24" spans="7:13" x14ac:dyDescent="0.3">
      <c r="G24" s="121"/>
      <c r="J24" s="50"/>
      <c r="M24" s="52"/>
    </row>
    <row r="25" spans="7:13" x14ac:dyDescent="0.3">
      <c r="G25" s="121"/>
      <c r="J25" s="50"/>
      <c r="M25" s="52"/>
    </row>
    <row r="26" spans="7:13" x14ac:dyDescent="0.3">
      <c r="G26" s="121"/>
      <c r="J26" s="50"/>
      <c r="M26" s="52"/>
    </row>
    <row r="27" spans="7:13" x14ac:dyDescent="0.3">
      <c r="G27" s="121"/>
      <c r="J27" s="50"/>
      <c r="M27" s="52"/>
    </row>
    <row r="28" spans="7:13" x14ac:dyDescent="0.3">
      <c r="G28" s="121"/>
      <c r="J28" s="50"/>
      <c r="M28" s="52"/>
    </row>
    <row r="29" spans="7:13" x14ac:dyDescent="0.3">
      <c r="G29" s="121"/>
      <c r="J29" s="50"/>
      <c r="M29" s="52"/>
    </row>
    <row r="30" spans="7:13" x14ac:dyDescent="0.3">
      <c r="G30" s="121"/>
      <c r="J30" s="50"/>
      <c r="M30" s="52"/>
    </row>
    <row r="31" spans="7:13" x14ac:dyDescent="0.3">
      <c r="G31" s="121"/>
      <c r="J31" s="50"/>
      <c r="M31" s="52"/>
    </row>
    <row r="32" spans="7:13" x14ac:dyDescent="0.3">
      <c r="G32" s="121"/>
      <c r="J32" s="50"/>
      <c r="M32" s="52"/>
    </row>
    <row r="33" spans="7:13" x14ac:dyDescent="0.3">
      <c r="G33" s="121"/>
      <c r="J33" s="50"/>
      <c r="M33" s="52"/>
    </row>
    <row r="34" spans="7:13" x14ac:dyDescent="0.3">
      <c r="G34" s="121"/>
      <c r="J34" s="50"/>
      <c r="M34" s="52"/>
    </row>
    <row r="35" spans="7:13" x14ac:dyDescent="0.3">
      <c r="G35" s="121"/>
      <c r="J35" s="50"/>
      <c r="M35" s="52"/>
    </row>
    <row r="36" spans="7:13" x14ac:dyDescent="0.3">
      <c r="G36" s="121"/>
      <c r="J36" s="50"/>
      <c r="M36" s="52"/>
    </row>
    <row r="37" spans="7:13" x14ac:dyDescent="0.3">
      <c r="G37" s="121"/>
      <c r="J37" s="50"/>
      <c r="M37" s="52"/>
    </row>
    <row r="38" spans="7:13" x14ac:dyDescent="0.3">
      <c r="G38" s="121"/>
      <c r="J38" s="50"/>
      <c r="M38" s="52"/>
    </row>
    <row r="39" spans="7:13" x14ac:dyDescent="0.3">
      <c r="G39" s="121"/>
      <c r="J39" s="50"/>
      <c r="M39" s="52"/>
    </row>
    <row r="40" spans="7:13" x14ac:dyDescent="0.3">
      <c r="G40" s="121"/>
      <c r="J40" s="50"/>
      <c r="M40" s="52"/>
    </row>
    <row r="41" spans="7:13" x14ac:dyDescent="0.3">
      <c r="G41" s="121"/>
      <c r="J41" s="50"/>
      <c r="M41" s="52"/>
    </row>
    <row r="42" spans="7:13" x14ac:dyDescent="0.3">
      <c r="G42" s="121"/>
      <c r="J42" s="50"/>
      <c r="M42" s="52"/>
    </row>
    <row r="43" spans="7:13" x14ac:dyDescent="0.3">
      <c r="G43" s="121"/>
      <c r="J43" s="50"/>
      <c r="M43" s="52"/>
    </row>
    <row r="44" spans="7:13" x14ac:dyDescent="0.3">
      <c r="G44" s="121"/>
      <c r="J44" s="50"/>
      <c r="M44" s="52"/>
    </row>
    <row r="45" spans="7:13" x14ac:dyDescent="0.3">
      <c r="G45" s="121"/>
      <c r="J45" s="50"/>
      <c r="M45" s="52"/>
    </row>
    <row r="46" spans="7:13" x14ac:dyDescent="0.3">
      <c r="G46" s="121"/>
      <c r="J46" s="50"/>
      <c r="M46" s="52"/>
    </row>
    <row r="47" spans="7:13" x14ac:dyDescent="0.3">
      <c r="G47" s="121"/>
      <c r="J47" s="50"/>
      <c r="M47" s="52"/>
    </row>
    <row r="48" spans="7:13" x14ac:dyDescent="0.3">
      <c r="G48" s="121"/>
      <c r="J48" s="50"/>
      <c r="M48" s="52"/>
    </row>
    <row r="49" spans="7:13" x14ac:dyDescent="0.3">
      <c r="G49" s="121"/>
      <c r="J49" s="50"/>
      <c r="M49" s="52"/>
    </row>
    <row r="50" spans="7:13" x14ac:dyDescent="0.3">
      <c r="G50" s="121"/>
      <c r="J50" s="50"/>
      <c r="M50" s="52"/>
    </row>
    <row r="51" spans="7:13" x14ac:dyDescent="0.3">
      <c r="G51" s="121"/>
      <c r="J51" s="50"/>
      <c r="M51" s="52"/>
    </row>
    <row r="52" spans="7:13" x14ac:dyDescent="0.3">
      <c r="G52" s="121"/>
      <c r="J52" s="50"/>
      <c r="M52" s="52"/>
    </row>
    <row r="53" spans="7:13" x14ac:dyDescent="0.3">
      <c r="G53" s="121"/>
      <c r="J53" s="50"/>
      <c r="M53" s="52"/>
    </row>
    <row r="54" spans="7:13" x14ac:dyDescent="0.3">
      <c r="G54" s="121"/>
      <c r="J54" s="50"/>
      <c r="M54" s="52"/>
    </row>
    <row r="55" spans="7:13" x14ac:dyDescent="0.3">
      <c r="G55" s="121"/>
      <c r="J55" s="50"/>
      <c r="M55" s="52"/>
    </row>
    <row r="56" spans="7:13" x14ac:dyDescent="0.3">
      <c r="G56" s="121"/>
      <c r="J56" s="50"/>
      <c r="M56" s="52"/>
    </row>
    <row r="57" spans="7:13" x14ac:dyDescent="0.3">
      <c r="G57" s="121"/>
      <c r="J57" s="50"/>
      <c r="M57" s="52"/>
    </row>
    <row r="58" spans="7:13" x14ac:dyDescent="0.3">
      <c r="G58" s="121"/>
      <c r="J58" s="50"/>
      <c r="M58" s="52"/>
    </row>
    <row r="59" spans="7:13" x14ac:dyDescent="0.3">
      <c r="G59" s="121"/>
      <c r="J59" s="50"/>
      <c r="M59" s="52"/>
    </row>
    <row r="60" spans="7:13" x14ac:dyDescent="0.3">
      <c r="G60" s="121"/>
      <c r="J60" s="50"/>
      <c r="M60" s="52"/>
    </row>
    <row r="61" spans="7:13" x14ac:dyDescent="0.3">
      <c r="G61" s="121"/>
      <c r="J61" s="50"/>
      <c r="M61" s="52"/>
    </row>
    <row r="62" spans="7:13" x14ac:dyDescent="0.3">
      <c r="G62" s="121"/>
      <c r="J62" s="50"/>
      <c r="M62" s="52"/>
    </row>
    <row r="63" spans="7:13" x14ac:dyDescent="0.3">
      <c r="G63" s="121"/>
      <c r="J63" s="50"/>
      <c r="M63" s="52"/>
    </row>
    <row r="64" spans="7:13" x14ac:dyDescent="0.3">
      <c r="G64" s="121"/>
      <c r="J64" s="50"/>
      <c r="M64" s="52"/>
    </row>
    <row r="65" spans="7:13" x14ac:dyDescent="0.3">
      <c r="G65" s="121"/>
      <c r="J65" s="50"/>
      <c r="M65" s="52"/>
    </row>
    <row r="66" spans="7:13" x14ac:dyDescent="0.3">
      <c r="G66" s="121"/>
      <c r="J66" s="50"/>
      <c r="M66" s="52"/>
    </row>
    <row r="67" spans="7:13" x14ac:dyDescent="0.3">
      <c r="G67" s="121"/>
      <c r="J67" s="50"/>
      <c r="M67" s="52"/>
    </row>
    <row r="68" spans="7:13" x14ac:dyDescent="0.3">
      <c r="G68" s="121"/>
      <c r="J68" s="50"/>
      <c r="M68" s="52"/>
    </row>
    <row r="69" spans="7:13" x14ac:dyDescent="0.3">
      <c r="G69" s="121"/>
      <c r="J69" s="50"/>
      <c r="M69" s="52"/>
    </row>
    <row r="70" spans="7:13" x14ac:dyDescent="0.3">
      <c r="G70" s="121"/>
      <c r="J70" s="50"/>
      <c r="M70" s="52"/>
    </row>
    <row r="71" spans="7:13" x14ac:dyDescent="0.3">
      <c r="G71" s="121"/>
      <c r="J71" s="50"/>
      <c r="M71" s="52"/>
    </row>
    <row r="72" spans="7:13" x14ac:dyDescent="0.3">
      <c r="G72" s="121"/>
      <c r="J72" s="50"/>
      <c r="M72" s="52"/>
    </row>
    <row r="73" spans="7:13" x14ac:dyDescent="0.3">
      <c r="G73" s="121"/>
      <c r="J73" s="50"/>
      <c r="M73" s="52"/>
    </row>
    <row r="74" spans="7:13" x14ac:dyDescent="0.3">
      <c r="G74" s="121"/>
      <c r="J74" s="50"/>
      <c r="M74" s="52"/>
    </row>
    <row r="75" spans="7:13" x14ac:dyDescent="0.3">
      <c r="G75" s="121"/>
      <c r="J75" s="50"/>
      <c r="M75" s="52"/>
    </row>
    <row r="76" spans="7:13" x14ac:dyDescent="0.3">
      <c r="G76" s="121"/>
      <c r="J76" s="50"/>
      <c r="M76" s="52"/>
    </row>
    <row r="77" spans="7:13" x14ac:dyDescent="0.3">
      <c r="G77" s="121"/>
      <c r="J77" s="50"/>
      <c r="M77" s="52"/>
    </row>
    <row r="78" spans="7:13" x14ac:dyDescent="0.3">
      <c r="G78" s="121"/>
      <c r="J78" s="50"/>
      <c r="M78" s="52"/>
    </row>
    <row r="79" spans="7:13" x14ac:dyDescent="0.3">
      <c r="G79" s="121"/>
      <c r="J79" s="50"/>
      <c r="M79" s="52"/>
    </row>
    <row r="80" spans="7:13" x14ac:dyDescent="0.3">
      <c r="G80" s="121"/>
      <c r="J80" s="50"/>
      <c r="M80" s="52"/>
    </row>
    <row r="81" spans="7:13" x14ac:dyDescent="0.3">
      <c r="G81" s="121"/>
      <c r="J81" s="50"/>
      <c r="M81" s="52"/>
    </row>
    <row r="82" spans="7:13" x14ac:dyDescent="0.3">
      <c r="G82" s="121"/>
      <c r="J82" s="50"/>
      <c r="M82" s="52"/>
    </row>
    <row r="83" spans="7:13" x14ac:dyDescent="0.3">
      <c r="G83" s="121"/>
      <c r="J83" s="50"/>
      <c r="M83" s="52"/>
    </row>
    <row r="84" spans="7:13" x14ac:dyDescent="0.3">
      <c r="G84" s="121"/>
      <c r="J84" s="50"/>
      <c r="M84" s="52"/>
    </row>
    <row r="85" spans="7:13" x14ac:dyDescent="0.3">
      <c r="G85" s="121"/>
      <c r="J85" s="50"/>
      <c r="M85" s="52"/>
    </row>
    <row r="86" spans="7:13" x14ac:dyDescent="0.3">
      <c r="G86" s="121"/>
      <c r="J86" s="50"/>
      <c r="M86" s="52"/>
    </row>
    <row r="87" spans="7:13" x14ac:dyDescent="0.3">
      <c r="G87" s="121"/>
      <c r="J87" s="50"/>
      <c r="M87" s="52"/>
    </row>
    <row r="88" spans="7:13" x14ac:dyDescent="0.3">
      <c r="G88" s="121"/>
      <c r="J88" s="50"/>
      <c r="M88" s="52"/>
    </row>
    <row r="89" spans="7:13" x14ac:dyDescent="0.3">
      <c r="G89" s="121"/>
      <c r="J89" s="50"/>
      <c r="M89" s="52"/>
    </row>
    <row r="90" spans="7:13" x14ac:dyDescent="0.3">
      <c r="G90" s="121"/>
      <c r="J90" s="50"/>
      <c r="M90" s="52"/>
    </row>
    <row r="91" spans="7:13" x14ac:dyDescent="0.3">
      <c r="G91" s="121"/>
      <c r="J91" s="50"/>
      <c r="M91" s="52"/>
    </row>
    <row r="92" spans="7:13" x14ac:dyDescent="0.3">
      <c r="G92" s="121"/>
      <c r="J92" s="50"/>
      <c r="M92" s="52"/>
    </row>
    <row r="93" spans="7:13" x14ac:dyDescent="0.3">
      <c r="G93" s="121"/>
      <c r="J93" s="50"/>
      <c r="M93" s="52"/>
    </row>
    <row r="94" spans="7:13" x14ac:dyDescent="0.3">
      <c r="G94" s="121"/>
      <c r="J94" s="50"/>
      <c r="M94" s="52"/>
    </row>
    <row r="95" spans="7:13" x14ac:dyDescent="0.3">
      <c r="G95" s="121"/>
      <c r="J95" s="50"/>
      <c r="M95" s="52"/>
    </row>
    <row r="96" spans="7:13" x14ac:dyDescent="0.3">
      <c r="G96" s="121"/>
      <c r="J96" s="50"/>
      <c r="M96" s="52"/>
    </row>
    <row r="97" spans="7:13" x14ac:dyDescent="0.3">
      <c r="G97" s="121"/>
      <c r="J97" s="50"/>
      <c r="M97" s="52"/>
    </row>
    <row r="98" spans="7:13" x14ac:dyDescent="0.3">
      <c r="G98" s="121"/>
      <c r="J98" s="50"/>
      <c r="M98" s="52"/>
    </row>
    <row r="99" spans="7:13" x14ac:dyDescent="0.3">
      <c r="G99" s="121"/>
      <c r="J99" s="50"/>
      <c r="M99" s="52"/>
    </row>
    <row r="100" spans="7:13" x14ac:dyDescent="0.3">
      <c r="G100" s="121"/>
      <c r="J100" s="50"/>
      <c r="M100" s="52"/>
    </row>
    <row r="101" spans="7:13" x14ac:dyDescent="0.3">
      <c r="G101" s="121"/>
      <c r="J101" s="50"/>
      <c r="M101" s="52"/>
    </row>
    <row r="102" spans="7:13" x14ac:dyDescent="0.3">
      <c r="G102" s="121"/>
      <c r="J102" s="50"/>
      <c r="M102" s="52"/>
    </row>
    <row r="103" spans="7:13" x14ac:dyDescent="0.3">
      <c r="G103" s="121"/>
      <c r="J103" s="50"/>
      <c r="M103" s="52"/>
    </row>
    <row r="104" spans="7:13" x14ac:dyDescent="0.3">
      <c r="G104" s="121"/>
      <c r="J104" s="50"/>
      <c r="M104" s="52"/>
    </row>
    <row r="105" spans="7:13" x14ac:dyDescent="0.3">
      <c r="G105" s="121"/>
      <c r="J105" s="50"/>
      <c r="M105" s="52"/>
    </row>
    <row r="106" spans="7:13" x14ac:dyDescent="0.3">
      <c r="G106" s="121"/>
      <c r="J106" s="50"/>
      <c r="M106" s="52"/>
    </row>
    <row r="107" spans="7:13" x14ac:dyDescent="0.3">
      <c r="G107" s="121"/>
      <c r="J107" s="50"/>
      <c r="M107" s="52"/>
    </row>
    <row r="108" spans="7:13" x14ac:dyDescent="0.3">
      <c r="G108" s="121"/>
      <c r="J108" s="50"/>
      <c r="M108" s="52"/>
    </row>
    <row r="109" spans="7:13" x14ac:dyDescent="0.3">
      <c r="G109" s="121"/>
      <c r="J109" s="50"/>
      <c r="M109" s="52"/>
    </row>
    <row r="110" spans="7:13" x14ac:dyDescent="0.3">
      <c r="G110" s="121"/>
      <c r="J110" s="50"/>
      <c r="M110" s="52"/>
    </row>
    <row r="111" spans="7:13" x14ac:dyDescent="0.3">
      <c r="G111" s="121"/>
      <c r="J111" s="50"/>
      <c r="M111" s="52"/>
    </row>
    <row r="112" spans="7:13" x14ac:dyDescent="0.3">
      <c r="G112" s="121"/>
      <c r="J112" s="50"/>
      <c r="M112" s="52"/>
    </row>
    <row r="113" spans="7:13" x14ac:dyDescent="0.3">
      <c r="G113" s="121"/>
      <c r="J113" s="50"/>
      <c r="M113" s="52"/>
    </row>
    <row r="114" spans="7:13" x14ac:dyDescent="0.3">
      <c r="G114" s="121"/>
      <c r="J114" s="50"/>
      <c r="M114" s="52"/>
    </row>
    <row r="115" spans="7:13" x14ac:dyDescent="0.3">
      <c r="G115" s="121"/>
      <c r="J115" s="50"/>
      <c r="M115" s="52"/>
    </row>
    <row r="116" spans="7:13" x14ac:dyDescent="0.3">
      <c r="G116" s="121"/>
      <c r="J116" s="50"/>
      <c r="M116" s="52"/>
    </row>
    <row r="117" spans="7:13" x14ac:dyDescent="0.3">
      <c r="G117" s="121"/>
      <c r="J117" s="50"/>
      <c r="M117" s="52"/>
    </row>
    <row r="118" spans="7:13" x14ac:dyDescent="0.3">
      <c r="G118" s="121"/>
      <c r="J118" s="50"/>
      <c r="M118" s="52"/>
    </row>
    <row r="119" spans="7:13" x14ac:dyDescent="0.3">
      <c r="G119" s="121"/>
      <c r="J119" s="50"/>
      <c r="M119" s="52"/>
    </row>
    <row r="120" spans="7:13" x14ac:dyDescent="0.3">
      <c r="G120" s="121"/>
      <c r="J120" s="50"/>
      <c r="M120" s="52"/>
    </row>
    <row r="121" spans="7:13" x14ac:dyDescent="0.3">
      <c r="G121" s="121"/>
      <c r="J121" s="50"/>
      <c r="M121" s="52"/>
    </row>
    <row r="122" spans="7:13" x14ac:dyDescent="0.3">
      <c r="G122" s="121"/>
      <c r="J122" s="50"/>
      <c r="M122" s="52"/>
    </row>
    <row r="123" spans="7:13" x14ac:dyDescent="0.3">
      <c r="G123" s="121"/>
      <c r="J123" s="50"/>
      <c r="M123" s="52"/>
    </row>
    <row r="124" spans="7:13" x14ac:dyDescent="0.3">
      <c r="G124" s="121"/>
      <c r="J124" s="50"/>
      <c r="M124" s="52"/>
    </row>
    <row r="125" spans="7:13" x14ac:dyDescent="0.3">
      <c r="G125" s="121"/>
      <c r="J125" s="50"/>
      <c r="M125" s="52"/>
    </row>
    <row r="126" spans="7:13" x14ac:dyDescent="0.3">
      <c r="G126" s="121"/>
      <c r="J126" s="50"/>
      <c r="M126" s="52"/>
    </row>
    <row r="127" spans="7:13" x14ac:dyDescent="0.3">
      <c r="G127" s="121"/>
      <c r="J127" s="50"/>
      <c r="M127" s="52"/>
    </row>
    <row r="128" spans="7:13" x14ac:dyDescent="0.3">
      <c r="G128" s="121"/>
      <c r="J128" s="50"/>
      <c r="M128" s="52"/>
    </row>
    <row r="129" spans="7:13" x14ac:dyDescent="0.3">
      <c r="G129" s="121"/>
      <c r="J129" s="50"/>
      <c r="M129" s="52"/>
    </row>
    <row r="130" spans="7:13" x14ac:dyDescent="0.3">
      <c r="G130" s="121"/>
      <c r="J130" s="50"/>
      <c r="M130" s="52"/>
    </row>
    <row r="131" spans="7:13" x14ac:dyDescent="0.3">
      <c r="G131" s="121"/>
      <c r="J131" s="50"/>
      <c r="M131" s="52"/>
    </row>
    <row r="132" spans="7:13" x14ac:dyDescent="0.3">
      <c r="G132" s="121"/>
      <c r="J132" s="50"/>
      <c r="M132" s="52"/>
    </row>
    <row r="133" spans="7:13" x14ac:dyDescent="0.3">
      <c r="G133" s="121"/>
      <c r="J133" s="50"/>
      <c r="M133" s="52"/>
    </row>
    <row r="134" spans="7:13" x14ac:dyDescent="0.3">
      <c r="G134" s="121"/>
      <c r="J134" s="50"/>
      <c r="M134" s="52"/>
    </row>
    <row r="135" spans="7:13" x14ac:dyDescent="0.3">
      <c r="G135" s="121"/>
      <c r="J135" s="50"/>
      <c r="M135" s="52"/>
    </row>
    <row r="136" spans="7:13" x14ac:dyDescent="0.3">
      <c r="G136" s="121"/>
      <c r="J136" s="50"/>
      <c r="M136" s="52"/>
    </row>
    <row r="137" spans="7:13" x14ac:dyDescent="0.3">
      <c r="G137" s="121"/>
      <c r="J137" s="50"/>
      <c r="M137" s="52"/>
    </row>
    <row r="138" spans="7:13" x14ac:dyDescent="0.3">
      <c r="G138" s="121"/>
      <c r="J138" s="50"/>
      <c r="M138" s="52"/>
    </row>
    <row r="139" spans="7:13" x14ac:dyDescent="0.3">
      <c r="G139" s="121"/>
      <c r="J139" s="50"/>
      <c r="M139" s="52"/>
    </row>
    <row r="140" spans="7:13" x14ac:dyDescent="0.3">
      <c r="G140" s="121"/>
      <c r="J140" s="50"/>
      <c r="M140" s="52"/>
    </row>
    <row r="141" spans="7:13" x14ac:dyDescent="0.3">
      <c r="G141" s="121"/>
      <c r="J141" s="50"/>
      <c r="M141" s="52"/>
    </row>
    <row r="142" spans="7:13" x14ac:dyDescent="0.3">
      <c r="G142" s="121"/>
      <c r="J142" s="50"/>
      <c r="M142" s="52"/>
    </row>
    <row r="143" spans="7:13" x14ac:dyDescent="0.3">
      <c r="G143" s="121"/>
      <c r="J143" s="50"/>
      <c r="M143" s="52"/>
    </row>
    <row r="144" spans="7:13" x14ac:dyDescent="0.3">
      <c r="G144" s="121"/>
      <c r="J144" s="50"/>
      <c r="M144" s="52"/>
    </row>
    <row r="145" spans="7:13" x14ac:dyDescent="0.3">
      <c r="G145" s="121"/>
      <c r="J145" s="50"/>
      <c r="M145" s="52"/>
    </row>
    <row r="146" spans="7:13" x14ac:dyDescent="0.3">
      <c r="G146" s="121"/>
      <c r="J146" s="50"/>
      <c r="M146" s="52"/>
    </row>
    <row r="147" spans="7:13" x14ac:dyDescent="0.3">
      <c r="G147" s="121"/>
      <c r="J147" s="50"/>
      <c r="M147" s="52"/>
    </row>
    <row r="148" spans="7:13" x14ac:dyDescent="0.3">
      <c r="G148" s="121"/>
      <c r="J148" s="50"/>
      <c r="M148" s="52"/>
    </row>
    <row r="149" spans="7:13" x14ac:dyDescent="0.3">
      <c r="G149" s="121"/>
      <c r="J149" s="50"/>
      <c r="M149" s="52"/>
    </row>
    <row r="150" spans="7:13" x14ac:dyDescent="0.3">
      <c r="G150" s="121"/>
      <c r="J150" s="50"/>
      <c r="M150" s="52"/>
    </row>
    <row r="151" spans="7:13" x14ac:dyDescent="0.3">
      <c r="G151" s="121"/>
      <c r="J151" s="50"/>
      <c r="M151" s="52"/>
    </row>
    <row r="152" spans="7:13" x14ac:dyDescent="0.3">
      <c r="G152" s="121"/>
      <c r="J152" s="50"/>
      <c r="M152" s="52"/>
    </row>
    <row r="153" spans="7:13" x14ac:dyDescent="0.3">
      <c r="G153" s="121"/>
      <c r="J153" s="50"/>
      <c r="M153" s="52"/>
    </row>
    <row r="154" spans="7:13" x14ac:dyDescent="0.3">
      <c r="G154" s="121"/>
      <c r="J154" s="50"/>
      <c r="M154" s="52"/>
    </row>
    <row r="155" spans="7:13" x14ac:dyDescent="0.3">
      <c r="G155" s="121"/>
      <c r="J155" s="50"/>
      <c r="M155" s="52"/>
    </row>
    <row r="156" spans="7:13" x14ac:dyDescent="0.3">
      <c r="G156" s="121"/>
      <c r="J156" s="50"/>
      <c r="M156" s="52"/>
    </row>
    <row r="157" spans="7:13" x14ac:dyDescent="0.3">
      <c r="G157" s="121"/>
      <c r="J157" s="50"/>
      <c r="M157" s="52"/>
    </row>
    <row r="158" spans="7:13" x14ac:dyDescent="0.3">
      <c r="G158" s="121"/>
      <c r="J158" s="50"/>
      <c r="M158" s="52"/>
    </row>
    <row r="159" spans="7:13" x14ac:dyDescent="0.3">
      <c r="G159" s="121"/>
      <c r="J159" s="50"/>
      <c r="M159" s="52"/>
    </row>
    <row r="160" spans="7:13" x14ac:dyDescent="0.3">
      <c r="G160" s="121"/>
      <c r="J160" s="50"/>
      <c r="M160" s="52"/>
    </row>
    <row r="161" spans="7:13" x14ac:dyDescent="0.3">
      <c r="G161" s="121"/>
      <c r="J161" s="50"/>
      <c r="M161" s="52"/>
    </row>
    <row r="162" spans="7:13" x14ac:dyDescent="0.3">
      <c r="G162" s="121"/>
      <c r="J162" s="50"/>
      <c r="M162" s="52"/>
    </row>
    <row r="163" spans="7:13" x14ac:dyDescent="0.3">
      <c r="G163" s="121"/>
      <c r="J163" s="50"/>
      <c r="M163" s="52"/>
    </row>
    <row r="164" spans="7:13" x14ac:dyDescent="0.3">
      <c r="G164" s="121"/>
      <c r="J164" s="50"/>
      <c r="M164" s="52"/>
    </row>
    <row r="165" spans="7:13" x14ac:dyDescent="0.3">
      <c r="G165" s="121"/>
      <c r="J165" s="50"/>
      <c r="M165" s="52"/>
    </row>
    <row r="166" spans="7:13" x14ac:dyDescent="0.3">
      <c r="G166" s="121"/>
      <c r="J166" s="50"/>
      <c r="M166" s="52"/>
    </row>
    <row r="167" spans="7:13" x14ac:dyDescent="0.3">
      <c r="G167" s="121"/>
      <c r="J167" s="50"/>
      <c r="M167" s="52"/>
    </row>
    <row r="168" spans="7:13" x14ac:dyDescent="0.3">
      <c r="G168" s="121"/>
      <c r="J168" s="50"/>
      <c r="M168" s="52"/>
    </row>
    <row r="169" spans="7:13" x14ac:dyDescent="0.3">
      <c r="G169" s="121"/>
      <c r="J169" s="50"/>
      <c r="M169" s="52"/>
    </row>
    <row r="170" spans="7:13" x14ac:dyDescent="0.3">
      <c r="G170" s="121"/>
      <c r="J170" s="50"/>
      <c r="M170" s="52"/>
    </row>
    <row r="171" spans="7:13" x14ac:dyDescent="0.3">
      <c r="G171" s="121"/>
      <c r="J171" s="50"/>
      <c r="M171" s="52"/>
    </row>
    <row r="172" spans="7:13" x14ac:dyDescent="0.3">
      <c r="G172" s="121"/>
      <c r="J172" s="50"/>
      <c r="M172" s="52"/>
    </row>
    <row r="173" spans="7:13" x14ac:dyDescent="0.3">
      <c r="G173" s="121"/>
      <c r="J173" s="50"/>
      <c r="M173" s="52"/>
    </row>
    <row r="174" spans="7:13" x14ac:dyDescent="0.3">
      <c r="G174" s="121"/>
      <c r="J174" s="50"/>
      <c r="M174" s="52"/>
    </row>
    <row r="175" spans="7:13" x14ac:dyDescent="0.3">
      <c r="G175" s="121"/>
      <c r="J175" s="50"/>
      <c r="M175" s="52"/>
    </row>
    <row r="176" spans="7:13" x14ac:dyDescent="0.3">
      <c r="G176" s="121"/>
      <c r="J176" s="50"/>
      <c r="M176" s="52"/>
    </row>
    <row r="177" spans="7:13" x14ac:dyDescent="0.3">
      <c r="G177" s="121"/>
      <c r="J177" s="50"/>
      <c r="M177" s="52"/>
    </row>
    <row r="178" spans="7:13" x14ac:dyDescent="0.3">
      <c r="G178" s="121"/>
      <c r="J178" s="50"/>
      <c r="M178" s="52"/>
    </row>
    <row r="179" spans="7:13" x14ac:dyDescent="0.3">
      <c r="G179" s="121"/>
      <c r="J179" s="50"/>
      <c r="M179" s="52"/>
    </row>
    <row r="180" spans="7:13" x14ac:dyDescent="0.3">
      <c r="G180" s="121"/>
      <c r="J180" s="50"/>
      <c r="M180" s="52"/>
    </row>
    <row r="181" spans="7:13" x14ac:dyDescent="0.3">
      <c r="G181" s="121"/>
      <c r="J181" s="50"/>
      <c r="M181" s="52"/>
    </row>
    <row r="182" spans="7:13" x14ac:dyDescent="0.3">
      <c r="G182" s="121"/>
      <c r="J182" s="50"/>
      <c r="M182" s="52"/>
    </row>
    <row r="183" spans="7:13" x14ac:dyDescent="0.3">
      <c r="G183" s="121"/>
      <c r="J183" s="50"/>
      <c r="M183" s="52"/>
    </row>
    <row r="184" spans="7:13" x14ac:dyDescent="0.3">
      <c r="G184" s="121"/>
      <c r="J184" s="50"/>
      <c r="M184" s="52"/>
    </row>
    <row r="185" spans="7:13" x14ac:dyDescent="0.3">
      <c r="G185" s="121"/>
      <c r="J185" s="50"/>
      <c r="M185" s="52"/>
    </row>
    <row r="186" spans="7:13" x14ac:dyDescent="0.3">
      <c r="G186" s="121"/>
      <c r="J186" s="50"/>
      <c r="M186" s="52"/>
    </row>
    <row r="187" spans="7:13" x14ac:dyDescent="0.3">
      <c r="G187" s="121"/>
      <c r="J187" s="50"/>
      <c r="M187" s="52"/>
    </row>
    <row r="188" spans="7:13" x14ac:dyDescent="0.3">
      <c r="G188" s="121"/>
      <c r="J188" s="50"/>
      <c r="M188" s="52"/>
    </row>
    <row r="189" spans="7:13" x14ac:dyDescent="0.3">
      <c r="G189" s="121"/>
      <c r="J189" s="50"/>
      <c r="M189" s="52"/>
    </row>
    <row r="190" spans="7:13" x14ac:dyDescent="0.3">
      <c r="G190" s="121"/>
      <c r="J190" s="50"/>
      <c r="M190" s="52"/>
    </row>
    <row r="191" spans="7:13" x14ac:dyDescent="0.3">
      <c r="G191" s="121"/>
      <c r="J191" s="50"/>
      <c r="M191" s="52"/>
    </row>
    <row r="192" spans="7:13" x14ac:dyDescent="0.3">
      <c r="G192" s="121"/>
      <c r="J192" s="50"/>
      <c r="M192" s="52"/>
    </row>
    <row r="193" spans="7:13" x14ac:dyDescent="0.3">
      <c r="G193" s="121"/>
      <c r="J193" s="50"/>
      <c r="M193" s="52"/>
    </row>
    <row r="194" spans="7:13" x14ac:dyDescent="0.3">
      <c r="G194" s="121"/>
      <c r="J194" s="50"/>
      <c r="M194" s="52"/>
    </row>
    <row r="195" spans="7:13" x14ac:dyDescent="0.3">
      <c r="G195" s="121"/>
      <c r="J195" s="50"/>
      <c r="M195" s="52"/>
    </row>
    <row r="196" spans="7:13" x14ac:dyDescent="0.3">
      <c r="G196" s="121"/>
      <c r="J196" s="50"/>
      <c r="M196" s="52"/>
    </row>
    <row r="197" spans="7:13" x14ac:dyDescent="0.3">
      <c r="G197" s="121"/>
      <c r="J197" s="50"/>
      <c r="M197" s="52"/>
    </row>
    <row r="198" spans="7:13" x14ac:dyDescent="0.3">
      <c r="G198" s="121"/>
      <c r="J198" s="50"/>
      <c r="M198" s="52"/>
    </row>
    <row r="199" spans="7:13" x14ac:dyDescent="0.3">
      <c r="G199" s="121"/>
      <c r="J199" s="50"/>
      <c r="M199" s="52"/>
    </row>
    <row r="200" spans="7:13" x14ac:dyDescent="0.3">
      <c r="G200" s="121"/>
      <c r="J200" s="50"/>
      <c r="M200" s="52"/>
    </row>
    <row r="201" spans="7:13" x14ac:dyDescent="0.3">
      <c r="G201" s="121"/>
      <c r="J201" s="50"/>
      <c r="M201" s="52"/>
    </row>
    <row r="202" spans="7:13" x14ac:dyDescent="0.3">
      <c r="G202" s="121"/>
      <c r="J202" s="50"/>
      <c r="M202" s="52"/>
    </row>
    <row r="203" spans="7:13" x14ac:dyDescent="0.3">
      <c r="G203" s="121"/>
      <c r="J203" s="50"/>
      <c r="M203" s="52"/>
    </row>
    <row r="204" spans="7:13" x14ac:dyDescent="0.3">
      <c r="G204" s="121"/>
      <c r="J204" s="50"/>
      <c r="M204" s="52"/>
    </row>
    <row r="205" spans="7:13" x14ac:dyDescent="0.3">
      <c r="G205" s="121"/>
      <c r="J205" s="50"/>
      <c r="M205" s="52"/>
    </row>
    <row r="206" spans="7:13" x14ac:dyDescent="0.3">
      <c r="G206" s="121"/>
      <c r="J206" s="50"/>
      <c r="M206" s="52"/>
    </row>
    <row r="207" spans="7:13" x14ac:dyDescent="0.3">
      <c r="G207" s="121"/>
      <c r="J207" s="50"/>
      <c r="M207" s="52"/>
    </row>
    <row r="208" spans="7:13" x14ac:dyDescent="0.3">
      <c r="G208" s="121"/>
      <c r="J208" s="50"/>
      <c r="M208" s="52"/>
    </row>
    <row r="209" spans="7:13" x14ac:dyDescent="0.3">
      <c r="G209" s="121"/>
      <c r="J209" s="50"/>
      <c r="M209" s="52"/>
    </row>
    <row r="210" spans="7:13" x14ac:dyDescent="0.3">
      <c r="G210" s="121"/>
      <c r="J210" s="50"/>
      <c r="M210" s="52"/>
    </row>
    <row r="211" spans="7:13" x14ac:dyDescent="0.3">
      <c r="G211" s="121"/>
      <c r="J211" s="50"/>
      <c r="M211" s="52"/>
    </row>
    <row r="212" spans="7:13" x14ac:dyDescent="0.3">
      <c r="G212" s="121"/>
      <c r="J212" s="50"/>
      <c r="M212" s="52"/>
    </row>
    <row r="213" spans="7:13" x14ac:dyDescent="0.3">
      <c r="G213" s="121"/>
      <c r="J213" s="50"/>
      <c r="M213" s="52"/>
    </row>
    <row r="214" spans="7:13" x14ac:dyDescent="0.3">
      <c r="G214" s="121"/>
      <c r="J214" s="50"/>
      <c r="M214" s="52"/>
    </row>
    <row r="215" spans="7:13" x14ac:dyDescent="0.3">
      <c r="G215" s="121"/>
      <c r="J215" s="50"/>
      <c r="M215" s="52"/>
    </row>
    <row r="216" spans="7:13" x14ac:dyDescent="0.3">
      <c r="G216" s="121"/>
      <c r="J216" s="50"/>
      <c r="M216" s="52"/>
    </row>
    <row r="217" spans="7:13" x14ac:dyDescent="0.3">
      <c r="G217" s="121"/>
      <c r="J217" s="50"/>
      <c r="M217" s="52"/>
    </row>
    <row r="218" spans="7:13" x14ac:dyDescent="0.3">
      <c r="G218" s="121"/>
      <c r="J218" s="50"/>
      <c r="M218" s="52"/>
    </row>
    <row r="219" spans="7:13" x14ac:dyDescent="0.3">
      <c r="G219" s="121"/>
      <c r="J219" s="50"/>
      <c r="M219" s="52"/>
    </row>
    <row r="220" spans="7:13" x14ac:dyDescent="0.3">
      <c r="G220" s="121"/>
      <c r="J220" s="50"/>
      <c r="M220" s="52"/>
    </row>
    <row r="221" spans="7:13" x14ac:dyDescent="0.3">
      <c r="G221" s="121"/>
      <c r="J221" s="50"/>
      <c r="M221" s="52"/>
    </row>
    <row r="222" spans="7:13" x14ac:dyDescent="0.3">
      <c r="G222" s="121"/>
      <c r="J222" s="50"/>
      <c r="M222" s="52"/>
    </row>
    <row r="223" spans="7:13" x14ac:dyDescent="0.3">
      <c r="G223" s="121"/>
      <c r="J223" s="50"/>
      <c r="M223" s="52"/>
    </row>
    <row r="224" spans="7:13" x14ac:dyDescent="0.3">
      <c r="G224" s="121"/>
      <c r="J224" s="50"/>
      <c r="M224" s="52"/>
    </row>
    <row r="225" spans="7:13" x14ac:dyDescent="0.3">
      <c r="G225" s="121"/>
      <c r="J225" s="50"/>
      <c r="M225" s="52"/>
    </row>
    <row r="226" spans="7:13" x14ac:dyDescent="0.3">
      <c r="G226" s="121"/>
      <c r="J226" s="50"/>
      <c r="M226" s="52"/>
    </row>
    <row r="227" spans="7:13" x14ac:dyDescent="0.3">
      <c r="G227" s="121"/>
      <c r="J227" s="50"/>
      <c r="M227" s="52"/>
    </row>
    <row r="228" spans="7:13" x14ac:dyDescent="0.3">
      <c r="G228" s="121"/>
      <c r="J228" s="50"/>
      <c r="M228" s="52"/>
    </row>
    <row r="229" spans="7:13" x14ac:dyDescent="0.3">
      <c r="G229" s="121"/>
      <c r="J229" s="50"/>
      <c r="M229" s="52"/>
    </row>
    <row r="230" spans="7:13" x14ac:dyDescent="0.3">
      <c r="G230" s="121"/>
      <c r="J230" s="50"/>
      <c r="M230" s="52"/>
    </row>
    <row r="231" spans="7:13" x14ac:dyDescent="0.3">
      <c r="G231" s="121"/>
      <c r="J231" s="50"/>
      <c r="M231" s="52"/>
    </row>
    <row r="232" spans="7:13" x14ac:dyDescent="0.3">
      <c r="G232" s="121"/>
      <c r="J232" s="50"/>
      <c r="M232" s="52"/>
    </row>
    <row r="233" spans="7:13" x14ac:dyDescent="0.3">
      <c r="G233" s="121"/>
      <c r="J233" s="50"/>
      <c r="M233" s="52"/>
    </row>
    <row r="234" spans="7:13" x14ac:dyDescent="0.3">
      <c r="G234" s="121"/>
      <c r="J234" s="50"/>
      <c r="M234" s="52"/>
    </row>
    <row r="235" spans="7:13" x14ac:dyDescent="0.3">
      <c r="G235" s="121"/>
      <c r="J235" s="50"/>
      <c r="M235" s="52"/>
    </row>
    <row r="236" spans="7:13" x14ac:dyDescent="0.3">
      <c r="G236" s="121"/>
      <c r="J236" s="50"/>
      <c r="M236" s="52"/>
    </row>
    <row r="237" spans="7:13" x14ac:dyDescent="0.3">
      <c r="G237" s="121"/>
      <c r="J237" s="50"/>
      <c r="M237" s="52"/>
    </row>
    <row r="238" spans="7:13" x14ac:dyDescent="0.3">
      <c r="G238" s="121"/>
      <c r="J238" s="50"/>
      <c r="M238" s="52"/>
    </row>
    <row r="239" spans="7:13" x14ac:dyDescent="0.3">
      <c r="G239" s="121"/>
      <c r="J239" s="50"/>
      <c r="M239" s="52"/>
    </row>
    <row r="240" spans="7:13" x14ac:dyDescent="0.3">
      <c r="G240" s="121"/>
      <c r="J240" s="50"/>
      <c r="M240" s="52"/>
    </row>
    <row r="241" spans="7:13" x14ac:dyDescent="0.3">
      <c r="G241" s="121"/>
      <c r="J241" s="50"/>
      <c r="M241" s="52"/>
    </row>
    <row r="242" spans="7:13" x14ac:dyDescent="0.3">
      <c r="G242" s="121"/>
      <c r="J242" s="50"/>
      <c r="M242" s="52"/>
    </row>
    <row r="243" spans="7:13" x14ac:dyDescent="0.3">
      <c r="G243" s="121"/>
      <c r="J243" s="50"/>
      <c r="M243" s="52"/>
    </row>
    <row r="244" spans="7:13" x14ac:dyDescent="0.3">
      <c r="G244" s="121"/>
      <c r="J244" s="50"/>
      <c r="M244" s="52"/>
    </row>
    <row r="245" spans="7:13" x14ac:dyDescent="0.3">
      <c r="G245" s="121"/>
      <c r="J245" s="50"/>
      <c r="M245" s="52"/>
    </row>
    <row r="246" spans="7:13" x14ac:dyDescent="0.3">
      <c r="G246" s="121"/>
      <c r="J246" s="50"/>
      <c r="M246" s="52"/>
    </row>
    <row r="247" spans="7:13" x14ac:dyDescent="0.3">
      <c r="G247" s="121"/>
      <c r="J247" s="50"/>
      <c r="M247" s="52"/>
    </row>
    <row r="248" spans="7:13" x14ac:dyDescent="0.3">
      <c r="G248" s="121"/>
      <c r="J248" s="50"/>
      <c r="M248" s="52"/>
    </row>
    <row r="249" spans="7:13" x14ac:dyDescent="0.3">
      <c r="G249" s="121"/>
      <c r="J249" s="50"/>
      <c r="M249" s="52"/>
    </row>
    <row r="250" spans="7:13" x14ac:dyDescent="0.3">
      <c r="G250" s="121"/>
      <c r="J250" s="50"/>
      <c r="M250" s="52"/>
    </row>
    <row r="251" spans="7:13" x14ac:dyDescent="0.3">
      <c r="G251" s="121"/>
      <c r="J251" s="50"/>
      <c r="M251" s="52"/>
    </row>
    <row r="252" spans="7:13" x14ac:dyDescent="0.3">
      <c r="G252" s="121"/>
      <c r="J252" s="50"/>
      <c r="M252" s="52"/>
    </row>
    <row r="253" spans="7:13" x14ac:dyDescent="0.3">
      <c r="G253" s="121"/>
      <c r="J253" s="50"/>
      <c r="M253" s="52"/>
    </row>
    <row r="254" spans="7:13" x14ac:dyDescent="0.3">
      <c r="G254" s="121"/>
      <c r="J254" s="50"/>
      <c r="M254" s="52"/>
    </row>
    <row r="255" spans="7:13" x14ac:dyDescent="0.3">
      <c r="G255" s="121"/>
      <c r="J255" s="50"/>
      <c r="M255" s="52"/>
    </row>
    <row r="256" spans="7:13" x14ac:dyDescent="0.3">
      <c r="G256" s="121"/>
      <c r="J256" s="50"/>
      <c r="M256" s="52"/>
    </row>
    <row r="257" spans="7:13" x14ac:dyDescent="0.3">
      <c r="G257" s="121"/>
      <c r="J257" s="50"/>
      <c r="M257" s="52"/>
    </row>
    <row r="258" spans="7:13" x14ac:dyDescent="0.3">
      <c r="G258" s="121"/>
      <c r="J258" s="50"/>
      <c r="M258" s="52"/>
    </row>
    <row r="259" spans="7:13" x14ac:dyDescent="0.3">
      <c r="G259" s="121"/>
      <c r="J259" s="50"/>
      <c r="M259" s="52"/>
    </row>
    <row r="260" spans="7:13" x14ac:dyDescent="0.3">
      <c r="G260" s="121"/>
      <c r="J260" s="50"/>
      <c r="M260" s="52"/>
    </row>
    <row r="261" spans="7:13" x14ac:dyDescent="0.3">
      <c r="G261" s="121"/>
      <c r="J261" s="50"/>
      <c r="M261" s="52"/>
    </row>
    <row r="262" spans="7:13" x14ac:dyDescent="0.3">
      <c r="G262" s="121"/>
      <c r="J262" s="50"/>
      <c r="M262" s="52"/>
    </row>
    <row r="263" spans="7:13" x14ac:dyDescent="0.3">
      <c r="G263" s="121"/>
      <c r="J263" s="50"/>
      <c r="M263" s="52"/>
    </row>
    <row r="264" spans="7:13" x14ac:dyDescent="0.3">
      <c r="G264" s="121"/>
      <c r="J264" s="50"/>
      <c r="M264" s="52"/>
    </row>
    <row r="265" spans="7:13" x14ac:dyDescent="0.3">
      <c r="G265" s="121"/>
      <c r="J265" s="50"/>
      <c r="M265" s="52"/>
    </row>
    <row r="266" spans="7:13" x14ac:dyDescent="0.3">
      <c r="G266" s="121"/>
      <c r="J266" s="50"/>
      <c r="M266" s="52"/>
    </row>
    <row r="267" spans="7:13" x14ac:dyDescent="0.3">
      <c r="G267" s="121"/>
      <c r="J267" s="50"/>
      <c r="M267" s="52"/>
    </row>
    <row r="268" spans="7:13" x14ac:dyDescent="0.3">
      <c r="G268" s="121"/>
      <c r="J268" s="50"/>
      <c r="M268" s="52"/>
    </row>
    <row r="269" spans="7:13" x14ac:dyDescent="0.3">
      <c r="G269" s="121"/>
      <c r="J269" s="50"/>
      <c r="M269" s="52"/>
    </row>
    <row r="270" spans="7:13" x14ac:dyDescent="0.3">
      <c r="G270" s="121"/>
      <c r="J270" s="50"/>
      <c r="M270" s="52"/>
    </row>
    <row r="271" spans="7:13" x14ac:dyDescent="0.3">
      <c r="G271" s="121"/>
      <c r="J271" s="50"/>
      <c r="M271" s="52"/>
    </row>
    <row r="272" spans="7:13" x14ac:dyDescent="0.3">
      <c r="G272" s="121"/>
      <c r="J272" s="50"/>
      <c r="M272" s="52"/>
    </row>
    <row r="273" spans="7:13" x14ac:dyDescent="0.3">
      <c r="G273" s="121"/>
      <c r="J273" s="50"/>
      <c r="M273" s="52"/>
    </row>
    <row r="274" spans="7:13" x14ac:dyDescent="0.3">
      <c r="G274" s="121"/>
      <c r="J274" s="50"/>
      <c r="M274" s="52"/>
    </row>
    <row r="275" spans="7:13" x14ac:dyDescent="0.3">
      <c r="G275" s="121"/>
      <c r="J275" s="50"/>
      <c r="M275" s="52"/>
    </row>
    <row r="276" spans="7:13" x14ac:dyDescent="0.3">
      <c r="G276" s="121"/>
      <c r="J276" s="50"/>
      <c r="M276" s="52"/>
    </row>
    <row r="277" spans="7:13" x14ac:dyDescent="0.3">
      <c r="G277" s="121"/>
      <c r="J277" s="50"/>
      <c r="M277" s="52"/>
    </row>
    <row r="278" spans="7:13" x14ac:dyDescent="0.3">
      <c r="G278" s="121"/>
      <c r="J278" s="50"/>
      <c r="M278" s="52"/>
    </row>
    <row r="279" spans="7:13" x14ac:dyDescent="0.3">
      <c r="G279" s="121"/>
      <c r="J279" s="50"/>
      <c r="M279" s="52"/>
    </row>
    <row r="280" spans="7:13" x14ac:dyDescent="0.3">
      <c r="G280" s="121"/>
      <c r="J280" s="50"/>
      <c r="M280" s="52"/>
    </row>
    <row r="281" spans="7:13" x14ac:dyDescent="0.3">
      <c r="G281" s="121"/>
      <c r="J281" s="50"/>
      <c r="M281" s="52"/>
    </row>
    <row r="282" spans="7:13" x14ac:dyDescent="0.3">
      <c r="G282" s="121"/>
      <c r="J282" s="50"/>
      <c r="M282" s="52"/>
    </row>
    <row r="283" spans="7:13" x14ac:dyDescent="0.3">
      <c r="G283" s="121"/>
      <c r="J283" s="50"/>
      <c r="M283" s="52"/>
    </row>
    <row r="284" spans="7:13" x14ac:dyDescent="0.3">
      <c r="G284" s="121"/>
      <c r="J284" s="50"/>
      <c r="M284" s="52"/>
    </row>
    <row r="285" spans="7:13" x14ac:dyDescent="0.3">
      <c r="G285" s="121"/>
      <c r="J285" s="50"/>
      <c r="M285" s="52"/>
    </row>
    <row r="286" spans="7:13" x14ac:dyDescent="0.3">
      <c r="G286" s="121"/>
      <c r="J286" s="50"/>
      <c r="M286" s="52"/>
    </row>
    <row r="287" spans="7:13" x14ac:dyDescent="0.3">
      <c r="G287" s="121"/>
      <c r="J287" s="50"/>
      <c r="M287" s="52"/>
    </row>
    <row r="288" spans="7:13" x14ac:dyDescent="0.3">
      <c r="G288" s="121"/>
      <c r="J288" s="50"/>
      <c r="M288" s="52"/>
    </row>
    <row r="289" spans="7:13" x14ac:dyDescent="0.3">
      <c r="G289" s="121"/>
      <c r="J289" s="50"/>
      <c r="M289" s="52"/>
    </row>
    <row r="290" spans="7:13" x14ac:dyDescent="0.3">
      <c r="G290" s="121"/>
      <c r="J290" s="50"/>
      <c r="M290" s="52"/>
    </row>
    <row r="291" spans="7:13" x14ac:dyDescent="0.3">
      <c r="G291" s="121"/>
      <c r="J291" s="50"/>
      <c r="M291" s="52"/>
    </row>
    <row r="292" spans="7:13" x14ac:dyDescent="0.3">
      <c r="G292" s="121"/>
      <c r="J292" s="50"/>
      <c r="M292" s="52"/>
    </row>
    <row r="293" spans="7:13" x14ac:dyDescent="0.3">
      <c r="G293" s="121"/>
      <c r="J293" s="50"/>
      <c r="M293" s="52"/>
    </row>
    <row r="294" spans="7:13" x14ac:dyDescent="0.3">
      <c r="G294" s="121"/>
      <c r="J294" s="50"/>
      <c r="M294" s="52"/>
    </row>
    <row r="295" spans="7:13" x14ac:dyDescent="0.3">
      <c r="G295" s="121"/>
      <c r="J295" s="50"/>
      <c r="M295" s="52"/>
    </row>
    <row r="296" spans="7:13" x14ac:dyDescent="0.3">
      <c r="G296" s="121"/>
      <c r="J296" s="50"/>
      <c r="M296" s="52"/>
    </row>
    <row r="297" spans="7:13" x14ac:dyDescent="0.3">
      <c r="G297" s="121"/>
      <c r="J297" s="50"/>
      <c r="M297" s="52"/>
    </row>
    <row r="298" spans="7:13" x14ac:dyDescent="0.3">
      <c r="G298" s="121"/>
      <c r="J298" s="50"/>
      <c r="M298" s="52"/>
    </row>
    <row r="299" spans="7:13" x14ac:dyDescent="0.3">
      <c r="G299" s="121"/>
      <c r="J299" s="50"/>
      <c r="M299" s="52"/>
    </row>
    <row r="300" spans="7:13" x14ac:dyDescent="0.3">
      <c r="G300" s="121"/>
      <c r="J300" s="50"/>
      <c r="M300" s="52"/>
    </row>
  </sheetData>
  <mergeCells count="1">
    <mergeCell ref="A1:N1"/>
  </mergeCells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0"/>
  <sheetViews>
    <sheetView workbookViewId="0">
      <selection activeCell="K9" sqref="K9"/>
    </sheetView>
  </sheetViews>
  <sheetFormatPr defaultRowHeight="17.25" x14ac:dyDescent="0.3"/>
  <cols>
    <col min="1" max="1" width="7.5546875" style="93" customWidth="1"/>
    <col min="2" max="2" width="10.77734375" style="93" customWidth="1"/>
    <col min="3" max="3" width="15.33203125" style="93" customWidth="1"/>
    <col min="4" max="4" width="15.21875" style="93" customWidth="1"/>
    <col min="5" max="5" width="13.109375" style="93" customWidth="1"/>
    <col min="6" max="6" width="14.33203125" style="93" customWidth="1"/>
    <col min="7" max="7" width="13.44140625" style="93" customWidth="1"/>
    <col min="8" max="8" width="12.44140625" style="93" customWidth="1"/>
    <col min="9" max="9" width="22.21875" style="93" customWidth="1"/>
    <col min="10" max="10" width="10.5546875" style="93" customWidth="1"/>
    <col min="11" max="11" width="19" style="93" customWidth="1"/>
    <col min="12" max="12" width="17.33203125" style="93" customWidth="1"/>
    <col min="13" max="13" width="14.44140625" style="93" customWidth="1"/>
    <col min="14" max="14" width="37.44140625" style="93" customWidth="1"/>
  </cols>
  <sheetData>
    <row r="1" spans="1:14" s="71" customFormat="1" ht="42.6" customHeight="1" x14ac:dyDescent="0.3">
      <c r="A1" s="176" t="s">
        <v>1431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s="71" customFormat="1" ht="30" customHeight="1" x14ac:dyDescent="0.3">
      <c r="A2" s="99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s="71" customFormat="1" x14ac:dyDescent="0.3">
      <c r="B3" s="51"/>
      <c r="C3" s="122"/>
      <c r="D3" s="121"/>
      <c r="E3" s="50"/>
      <c r="F3" s="122"/>
      <c r="G3" s="121"/>
      <c r="H3" s="50"/>
      <c r="I3" s="50"/>
      <c r="J3" s="50"/>
      <c r="K3" s="50"/>
      <c r="L3" s="50"/>
      <c r="M3" s="52"/>
    </row>
    <row r="4" spans="1:14" s="71" customFormat="1" x14ac:dyDescent="0.3">
      <c r="B4" s="50"/>
      <c r="C4" s="122"/>
      <c r="D4" s="121"/>
      <c r="E4" s="50"/>
      <c r="F4" s="122"/>
      <c r="G4" s="121"/>
      <c r="H4" s="50"/>
      <c r="I4" s="50"/>
      <c r="J4" s="50"/>
      <c r="K4" s="50"/>
      <c r="L4" s="50"/>
      <c r="M4" s="52"/>
    </row>
    <row r="5" spans="1:14" s="71" customFormat="1" x14ac:dyDescent="0.3">
      <c r="B5" s="50"/>
      <c r="C5" s="122"/>
      <c r="D5" s="121"/>
      <c r="E5" s="50"/>
      <c r="F5" s="122"/>
      <c r="G5" s="121"/>
      <c r="H5" s="50"/>
      <c r="I5" s="50"/>
      <c r="J5" s="50"/>
      <c r="K5" s="50"/>
      <c r="L5" s="50"/>
      <c r="M5" s="52"/>
    </row>
    <row r="6" spans="1:14" s="71" customFormat="1" x14ac:dyDescent="0.3">
      <c r="B6" s="50"/>
      <c r="C6" s="122"/>
      <c r="D6" s="121"/>
      <c r="E6" s="50"/>
      <c r="F6" s="122"/>
      <c r="G6" s="121"/>
      <c r="H6" s="50"/>
      <c r="I6" s="50"/>
      <c r="J6" s="50"/>
      <c r="K6" s="50"/>
      <c r="L6" s="50"/>
      <c r="M6" s="52"/>
    </row>
    <row r="7" spans="1:14" s="71" customFormat="1" x14ac:dyDescent="0.3">
      <c r="B7" s="50"/>
      <c r="C7" s="122"/>
      <c r="D7" s="121"/>
      <c r="E7" s="50"/>
      <c r="F7" s="122"/>
      <c r="G7" s="121"/>
      <c r="H7" s="50"/>
      <c r="I7" s="50"/>
      <c r="J7" s="50"/>
      <c r="K7" s="50"/>
      <c r="L7" s="50"/>
      <c r="M7" s="52"/>
    </row>
    <row r="8" spans="1:14" s="71" customFormat="1" x14ac:dyDescent="0.3">
      <c r="B8" s="50"/>
      <c r="C8" s="122"/>
      <c r="D8" s="121"/>
      <c r="E8" s="50"/>
      <c r="F8" s="122"/>
      <c r="G8" s="121"/>
      <c r="H8" s="50"/>
      <c r="I8" s="50"/>
      <c r="J8" s="50"/>
      <c r="K8" s="50"/>
      <c r="L8" s="50"/>
      <c r="M8" s="52"/>
    </row>
    <row r="9" spans="1:14" s="71" customFormat="1" x14ac:dyDescent="0.3">
      <c r="B9" s="50"/>
      <c r="C9" s="122"/>
      <c r="D9" s="121"/>
      <c r="E9" s="50"/>
      <c r="F9" s="122"/>
      <c r="G9" s="121"/>
      <c r="H9" s="50"/>
      <c r="I9" s="50"/>
      <c r="J9" s="50"/>
      <c r="K9" s="50"/>
      <c r="L9" s="50"/>
      <c r="M9" s="52"/>
    </row>
    <row r="10" spans="1:14" x14ac:dyDescent="0.3">
      <c r="G10" s="121"/>
      <c r="J10" s="50"/>
      <c r="M10" s="52"/>
    </row>
    <row r="11" spans="1:14" x14ac:dyDescent="0.3">
      <c r="G11" s="121"/>
      <c r="J11" s="50"/>
      <c r="M11" s="52"/>
    </row>
    <row r="12" spans="1:14" x14ac:dyDescent="0.3">
      <c r="G12" s="121"/>
      <c r="J12" s="50"/>
      <c r="M12" s="52"/>
    </row>
    <row r="13" spans="1:14" x14ac:dyDescent="0.3">
      <c r="G13" s="121"/>
      <c r="J13" s="50"/>
      <c r="M13" s="52"/>
    </row>
    <row r="14" spans="1:14" x14ac:dyDescent="0.3">
      <c r="G14" s="121"/>
      <c r="J14" s="50"/>
      <c r="M14" s="52"/>
    </row>
    <row r="15" spans="1:14" x14ac:dyDescent="0.3">
      <c r="G15" s="121"/>
      <c r="J15" s="50"/>
      <c r="M15" s="52"/>
    </row>
    <row r="16" spans="1:14" x14ac:dyDescent="0.3">
      <c r="G16" s="121"/>
      <c r="J16" s="50"/>
      <c r="M16" s="52"/>
    </row>
    <row r="17" spans="7:13" x14ac:dyDescent="0.3">
      <c r="G17" s="121"/>
      <c r="J17" s="50"/>
      <c r="M17" s="52"/>
    </row>
    <row r="18" spans="7:13" x14ac:dyDescent="0.3">
      <c r="G18" s="121"/>
      <c r="J18" s="50"/>
      <c r="M18" s="52"/>
    </row>
    <row r="19" spans="7:13" x14ac:dyDescent="0.3">
      <c r="G19" s="121"/>
      <c r="J19" s="50"/>
      <c r="M19" s="52"/>
    </row>
    <row r="20" spans="7:13" x14ac:dyDescent="0.3">
      <c r="G20" s="121"/>
      <c r="J20" s="50"/>
      <c r="M20" s="52"/>
    </row>
    <row r="21" spans="7:13" x14ac:dyDescent="0.3">
      <c r="G21" s="121"/>
      <c r="J21" s="50"/>
      <c r="M21" s="52"/>
    </row>
    <row r="22" spans="7:13" x14ac:dyDescent="0.3">
      <c r="G22" s="121"/>
      <c r="J22" s="50"/>
      <c r="M22" s="52"/>
    </row>
    <row r="23" spans="7:13" x14ac:dyDescent="0.3">
      <c r="G23" s="121"/>
      <c r="J23" s="50"/>
      <c r="M23" s="52"/>
    </row>
    <row r="24" spans="7:13" x14ac:dyDescent="0.3">
      <c r="G24" s="121"/>
      <c r="J24" s="50"/>
      <c r="M24" s="52"/>
    </row>
    <row r="25" spans="7:13" x14ac:dyDescent="0.3">
      <c r="G25" s="121"/>
      <c r="J25" s="50"/>
      <c r="M25" s="52"/>
    </row>
    <row r="26" spans="7:13" x14ac:dyDescent="0.3">
      <c r="G26" s="121"/>
      <c r="J26" s="50"/>
      <c r="M26" s="52"/>
    </row>
    <row r="27" spans="7:13" x14ac:dyDescent="0.3">
      <c r="G27" s="121"/>
      <c r="J27" s="50"/>
      <c r="M27" s="52"/>
    </row>
    <row r="28" spans="7:13" x14ac:dyDescent="0.3">
      <c r="G28" s="121"/>
      <c r="J28" s="50"/>
      <c r="M28" s="52"/>
    </row>
    <row r="29" spans="7:13" x14ac:dyDescent="0.3">
      <c r="G29" s="121"/>
      <c r="J29" s="50"/>
      <c r="M29" s="52"/>
    </row>
    <row r="30" spans="7:13" x14ac:dyDescent="0.3">
      <c r="G30" s="121"/>
      <c r="J30" s="50"/>
      <c r="M30" s="52"/>
    </row>
    <row r="31" spans="7:13" x14ac:dyDescent="0.3">
      <c r="G31" s="121"/>
      <c r="J31" s="50"/>
      <c r="M31" s="52"/>
    </row>
    <row r="32" spans="7:13" x14ac:dyDescent="0.3">
      <c r="G32" s="121"/>
      <c r="J32" s="50"/>
      <c r="M32" s="52"/>
    </row>
    <row r="33" spans="7:13" x14ac:dyDescent="0.3">
      <c r="G33" s="121"/>
      <c r="J33" s="50"/>
      <c r="M33" s="52"/>
    </row>
    <row r="34" spans="7:13" x14ac:dyDescent="0.3">
      <c r="G34" s="121"/>
      <c r="J34" s="50"/>
      <c r="M34" s="52"/>
    </row>
    <row r="35" spans="7:13" x14ac:dyDescent="0.3">
      <c r="G35" s="121"/>
      <c r="J35" s="50"/>
      <c r="M35" s="52"/>
    </row>
    <row r="36" spans="7:13" x14ac:dyDescent="0.3">
      <c r="G36" s="121"/>
      <c r="J36" s="50"/>
      <c r="M36" s="52"/>
    </row>
    <row r="37" spans="7:13" x14ac:dyDescent="0.3">
      <c r="G37" s="121"/>
      <c r="J37" s="50"/>
      <c r="M37" s="52"/>
    </row>
    <row r="38" spans="7:13" x14ac:dyDescent="0.3">
      <c r="G38" s="121"/>
      <c r="J38" s="50"/>
      <c r="M38" s="52"/>
    </row>
    <row r="39" spans="7:13" x14ac:dyDescent="0.3">
      <c r="G39" s="121"/>
      <c r="J39" s="50"/>
      <c r="M39" s="52"/>
    </row>
    <row r="40" spans="7:13" x14ac:dyDescent="0.3">
      <c r="G40" s="121"/>
      <c r="J40" s="50"/>
      <c r="M40" s="52"/>
    </row>
    <row r="41" spans="7:13" x14ac:dyDescent="0.3">
      <c r="G41" s="121"/>
      <c r="J41" s="50"/>
      <c r="M41" s="52"/>
    </row>
    <row r="42" spans="7:13" x14ac:dyDescent="0.3">
      <c r="G42" s="121"/>
      <c r="J42" s="50"/>
      <c r="M42" s="52"/>
    </row>
    <row r="43" spans="7:13" x14ac:dyDescent="0.3">
      <c r="G43" s="121"/>
      <c r="J43" s="50"/>
      <c r="M43" s="52"/>
    </row>
    <row r="44" spans="7:13" x14ac:dyDescent="0.3">
      <c r="G44" s="121"/>
      <c r="J44" s="50"/>
      <c r="M44" s="52"/>
    </row>
    <row r="45" spans="7:13" x14ac:dyDescent="0.3">
      <c r="G45" s="121"/>
      <c r="J45" s="50"/>
      <c r="M45" s="52"/>
    </row>
    <row r="46" spans="7:13" x14ac:dyDescent="0.3">
      <c r="G46" s="121"/>
      <c r="J46" s="50"/>
      <c r="M46" s="52"/>
    </row>
    <row r="47" spans="7:13" x14ac:dyDescent="0.3">
      <c r="G47" s="121"/>
      <c r="J47" s="50"/>
      <c r="M47" s="52"/>
    </row>
    <row r="48" spans="7:13" x14ac:dyDescent="0.3">
      <c r="G48" s="121"/>
      <c r="J48" s="50"/>
      <c r="M48" s="52"/>
    </row>
    <row r="49" spans="7:13" x14ac:dyDescent="0.3">
      <c r="G49" s="121"/>
      <c r="J49" s="50"/>
      <c r="M49" s="52"/>
    </row>
    <row r="50" spans="7:13" x14ac:dyDescent="0.3">
      <c r="G50" s="121"/>
      <c r="J50" s="50"/>
      <c r="M50" s="52"/>
    </row>
    <row r="51" spans="7:13" x14ac:dyDescent="0.3">
      <c r="G51" s="121"/>
      <c r="J51" s="50"/>
      <c r="M51" s="52"/>
    </row>
    <row r="52" spans="7:13" x14ac:dyDescent="0.3">
      <c r="G52" s="121"/>
      <c r="J52" s="50"/>
      <c r="M52" s="52"/>
    </row>
    <row r="53" spans="7:13" x14ac:dyDescent="0.3">
      <c r="G53" s="121"/>
      <c r="J53" s="50"/>
      <c r="M53" s="52"/>
    </row>
    <row r="54" spans="7:13" x14ac:dyDescent="0.3">
      <c r="G54" s="121"/>
      <c r="J54" s="50"/>
      <c r="M54" s="52"/>
    </row>
    <row r="55" spans="7:13" x14ac:dyDescent="0.3">
      <c r="G55" s="121"/>
      <c r="J55" s="50"/>
      <c r="M55" s="52"/>
    </row>
    <row r="56" spans="7:13" x14ac:dyDescent="0.3">
      <c r="G56" s="121"/>
      <c r="J56" s="50"/>
      <c r="M56" s="52"/>
    </row>
    <row r="57" spans="7:13" x14ac:dyDescent="0.3">
      <c r="G57" s="121"/>
      <c r="J57" s="50"/>
      <c r="M57" s="52"/>
    </row>
    <row r="58" spans="7:13" x14ac:dyDescent="0.3">
      <c r="G58" s="121"/>
      <c r="J58" s="50"/>
      <c r="M58" s="52"/>
    </row>
    <row r="59" spans="7:13" x14ac:dyDescent="0.3">
      <c r="G59" s="121"/>
      <c r="J59" s="50"/>
      <c r="M59" s="52"/>
    </row>
    <row r="60" spans="7:13" x14ac:dyDescent="0.3">
      <c r="G60" s="121"/>
      <c r="J60" s="50"/>
      <c r="M60" s="52"/>
    </row>
    <row r="61" spans="7:13" x14ac:dyDescent="0.3">
      <c r="G61" s="121"/>
      <c r="J61" s="50"/>
      <c r="M61" s="52"/>
    </row>
    <row r="62" spans="7:13" x14ac:dyDescent="0.3">
      <c r="G62" s="121"/>
      <c r="J62" s="50"/>
      <c r="M62" s="52"/>
    </row>
    <row r="63" spans="7:13" x14ac:dyDescent="0.3">
      <c r="G63" s="121"/>
      <c r="J63" s="50"/>
      <c r="M63" s="52"/>
    </row>
    <row r="64" spans="7:13" x14ac:dyDescent="0.3">
      <c r="G64" s="121"/>
      <c r="J64" s="50"/>
      <c r="M64" s="52"/>
    </row>
    <row r="65" spans="7:13" x14ac:dyDescent="0.3">
      <c r="G65" s="121"/>
      <c r="J65" s="50"/>
      <c r="M65" s="52"/>
    </row>
    <row r="66" spans="7:13" x14ac:dyDescent="0.3">
      <c r="G66" s="121"/>
      <c r="J66" s="50"/>
      <c r="M66" s="52"/>
    </row>
    <row r="67" spans="7:13" x14ac:dyDescent="0.3">
      <c r="G67" s="121"/>
      <c r="J67" s="50"/>
      <c r="M67" s="52"/>
    </row>
    <row r="68" spans="7:13" x14ac:dyDescent="0.3">
      <c r="G68" s="121"/>
      <c r="J68" s="50"/>
      <c r="M68" s="52"/>
    </row>
    <row r="69" spans="7:13" x14ac:dyDescent="0.3">
      <c r="G69" s="121"/>
      <c r="J69" s="50"/>
      <c r="M69" s="52"/>
    </row>
    <row r="70" spans="7:13" x14ac:dyDescent="0.3">
      <c r="G70" s="121"/>
      <c r="J70" s="50"/>
      <c r="M70" s="52"/>
    </row>
    <row r="71" spans="7:13" x14ac:dyDescent="0.3">
      <c r="G71" s="121"/>
      <c r="J71" s="50"/>
      <c r="M71" s="52"/>
    </row>
    <row r="72" spans="7:13" x14ac:dyDescent="0.3">
      <c r="G72" s="121"/>
      <c r="J72" s="50"/>
      <c r="M72" s="52"/>
    </row>
    <row r="73" spans="7:13" x14ac:dyDescent="0.3">
      <c r="G73" s="121"/>
      <c r="J73" s="50"/>
      <c r="M73" s="52"/>
    </row>
    <row r="74" spans="7:13" x14ac:dyDescent="0.3">
      <c r="G74" s="121"/>
      <c r="J74" s="50"/>
      <c r="M74" s="52"/>
    </row>
    <row r="75" spans="7:13" x14ac:dyDescent="0.3">
      <c r="G75" s="121"/>
      <c r="J75" s="50"/>
      <c r="M75" s="52"/>
    </row>
    <row r="76" spans="7:13" x14ac:dyDescent="0.3">
      <c r="G76" s="121"/>
      <c r="J76" s="50"/>
      <c r="M76" s="52"/>
    </row>
    <row r="77" spans="7:13" x14ac:dyDescent="0.3">
      <c r="G77" s="121"/>
      <c r="J77" s="50"/>
      <c r="M77" s="52"/>
    </row>
    <row r="78" spans="7:13" x14ac:dyDescent="0.3">
      <c r="G78" s="121"/>
      <c r="J78" s="50"/>
      <c r="M78" s="52"/>
    </row>
    <row r="79" spans="7:13" x14ac:dyDescent="0.3">
      <c r="G79" s="121"/>
      <c r="J79" s="50"/>
      <c r="M79" s="52"/>
    </row>
    <row r="80" spans="7:13" x14ac:dyDescent="0.3">
      <c r="G80" s="121"/>
      <c r="J80" s="50"/>
      <c r="M80" s="52"/>
    </row>
    <row r="81" spans="7:13" x14ac:dyDescent="0.3">
      <c r="G81" s="121"/>
      <c r="J81" s="50"/>
      <c r="M81" s="52"/>
    </row>
    <row r="82" spans="7:13" x14ac:dyDescent="0.3">
      <c r="G82" s="121"/>
      <c r="J82" s="50"/>
      <c r="M82" s="52"/>
    </row>
    <row r="83" spans="7:13" x14ac:dyDescent="0.3">
      <c r="G83" s="121"/>
      <c r="J83" s="50"/>
      <c r="M83" s="52"/>
    </row>
    <row r="84" spans="7:13" x14ac:dyDescent="0.3">
      <c r="G84" s="121"/>
      <c r="J84" s="50"/>
      <c r="M84" s="52"/>
    </row>
    <row r="85" spans="7:13" x14ac:dyDescent="0.3">
      <c r="G85" s="121"/>
      <c r="J85" s="50"/>
      <c r="M85" s="52"/>
    </row>
    <row r="86" spans="7:13" x14ac:dyDescent="0.3">
      <c r="G86" s="121"/>
      <c r="J86" s="50"/>
      <c r="M86" s="52"/>
    </row>
    <row r="87" spans="7:13" x14ac:dyDescent="0.3">
      <c r="G87" s="121"/>
      <c r="J87" s="50"/>
      <c r="M87" s="52"/>
    </row>
    <row r="88" spans="7:13" x14ac:dyDescent="0.3">
      <c r="G88" s="121"/>
      <c r="J88" s="50"/>
      <c r="M88" s="52"/>
    </row>
    <row r="89" spans="7:13" x14ac:dyDescent="0.3">
      <c r="G89" s="121"/>
      <c r="J89" s="50"/>
      <c r="M89" s="52"/>
    </row>
    <row r="90" spans="7:13" x14ac:dyDescent="0.3">
      <c r="G90" s="121"/>
      <c r="J90" s="50"/>
      <c r="M90" s="52"/>
    </row>
    <row r="91" spans="7:13" x14ac:dyDescent="0.3">
      <c r="G91" s="121"/>
      <c r="J91" s="50"/>
      <c r="M91" s="52"/>
    </row>
    <row r="92" spans="7:13" x14ac:dyDescent="0.3">
      <c r="G92" s="121"/>
      <c r="J92" s="50"/>
      <c r="M92" s="52"/>
    </row>
    <row r="93" spans="7:13" x14ac:dyDescent="0.3">
      <c r="G93" s="121"/>
      <c r="J93" s="50"/>
      <c r="M93" s="52"/>
    </row>
    <row r="94" spans="7:13" x14ac:dyDescent="0.3">
      <c r="G94" s="121"/>
      <c r="J94" s="50"/>
      <c r="M94" s="52"/>
    </row>
    <row r="95" spans="7:13" x14ac:dyDescent="0.3">
      <c r="G95" s="121"/>
      <c r="J95" s="50"/>
      <c r="M95" s="52"/>
    </row>
    <row r="96" spans="7:13" x14ac:dyDescent="0.3">
      <c r="G96" s="121"/>
      <c r="J96" s="50"/>
      <c r="M96" s="52"/>
    </row>
    <row r="97" spans="7:13" x14ac:dyDescent="0.3">
      <c r="G97" s="121"/>
      <c r="J97" s="50"/>
      <c r="M97" s="52"/>
    </row>
    <row r="98" spans="7:13" x14ac:dyDescent="0.3">
      <c r="G98" s="121"/>
      <c r="J98" s="50"/>
      <c r="M98" s="52"/>
    </row>
    <row r="99" spans="7:13" x14ac:dyDescent="0.3">
      <c r="G99" s="121"/>
      <c r="J99" s="50"/>
      <c r="M99" s="52"/>
    </row>
    <row r="100" spans="7:13" x14ac:dyDescent="0.3">
      <c r="G100" s="121"/>
      <c r="J100" s="50"/>
      <c r="M100" s="52"/>
    </row>
    <row r="101" spans="7:13" x14ac:dyDescent="0.3">
      <c r="G101" s="121"/>
      <c r="J101" s="50"/>
      <c r="M101" s="52"/>
    </row>
    <row r="102" spans="7:13" x14ac:dyDescent="0.3">
      <c r="G102" s="121"/>
      <c r="J102" s="50"/>
      <c r="M102" s="52"/>
    </row>
    <row r="103" spans="7:13" x14ac:dyDescent="0.3">
      <c r="G103" s="121"/>
      <c r="J103" s="50"/>
      <c r="M103" s="52"/>
    </row>
    <row r="104" spans="7:13" x14ac:dyDescent="0.3">
      <c r="G104" s="121"/>
      <c r="J104" s="50"/>
      <c r="M104" s="52"/>
    </row>
    <row r="105" spans="7:13" x14ac:dyDescent="0.3">
      <c r="G105" s="121"/>
      <c r="J105" s="50"/>
      <c r="M105" s="52"/>
    </row>
    <row r="106" spans="7:13" x14ac:dyDescent="0.3">
      <c r="G106" s="121"/>
      <c r="J106" s="50"/>
      <c r="M106" s="52"/>
    </row>
    <row r="107" spans="7:13" x14ac:dyDescent="0.3">
      <c r="G107" s="121"/>
      <c r="J107" s="50"/>
      <c r="M107" s="52"/>
    </row>
    <row r="108" spans="7:13" x14ac:dyDescent="0.3">
      <c r="G108" s="121"/>
      <c r="J108" s="50"/>
      <c r="M108" s="52"/>
    </row>
    <row r="109" spans="7:13" x14ac:dyDescent="0.3">
      <c r="G109" s="121"/>
      <c r="J109" s="50"/>
      <c r="M109" s="52"/>
    </row>
    <row r="110" spans="7:13" x14ac:dyDescent="0.3">
      <c r="G110" s="121"/>
      <c r="J110" s="50"/>
      <c r="M110" s="52"/>
    </row>
    <row r="111" spans="7:13" x14ac:dyDescent="0.3">
      <c r="G111" s="121"/>
      <c r="J111" s="50"/>
      <c r="M111" s="52"/>
    </row>
    <row r="112" spans="7:13" x14ac:dyDescent="0.3">
      <c r="G112" s="121"/>
      <c r="J112" s="50"/>
      <c r="M112" s="52"/>
    </row>
    <row r="113" spans="7:13" x14ac:dyDescent="0.3">
      <c r="G113" s="121"/>
      <c r="J113" s="50"/>
      <c r="M113" s="52"/>
    </row>
    <row r="114" spans="7:13" x14ac:dyDescent="0.3">
      <c r="G114" s="121"/>
      <c r="J114" s="50"/>
      <c r="M114" s="52"/>
    </row>
    <row r="115" spans="7:13" x14ac:dyDescent="0.3">
      <c r="G115" s="121"/>
      <c r="J115" s="50"/>
      <c r="M115" s="52"/>
    </row>
    <row r="116" spans="7:13" x14ac:dyDescent="0.3">
      <c r="G116" s="121"/>
      <c r="J116" s="50"/>
      <c r="M116" s="52"/>
    </row>
    <row r="117" spans="7:13" x14ac:dyDescent="0.3">
      <c r="G117" s="121"/>
      <c r="J117" s="50"/>
      <c r="M117" s="52"/>
    </row>
    <row r="118" spans="7:13" x14ac:dyDescent="0.3">
      <c r="G118" s="121"/>
      <c r="J118" s="50"/>
      <c r="M118" s="52"/>
    </row>
    <row r="119" spans="7:13" x14ac:dyDescent="0.3">
      <c r="G119" s="121"/>
      <c r="J119" s="50"/>
      <c r="M119" s="52"/>
    </row>
    <row r="120" spans="7:13" x14ac:dyDescent="0.3">
      <c r="G120" s="121"/>
      <c r="J120" s="50"/>
      <c r="M120" s="52"/>
    </row>
    <row r="121" spans="7:13" x14ac:dyDescent="0.3">
      <c r="G121" s="121"/>
      <c r="J121" s="50"/>
      <c r="M121" s="52"/>
    </row>
    <row r="122" spans="7:13" x14ac:dyDescent="0.3">
      <c r="G122" s="121"/>
      <c r="J122" s="50"/>
      <c r="M122" s="52"/>
    </row>
    <row r="123" spans="7:13" x14ac:dyDescent="0.3">
      <c r="G123" s="121"/>
      <c r="J123" s="50"/>
      <c r="M123" s="52"/>
    </row>
    <row r="124" spans="7:13" x14ac:dyDescent="0.3">
      <c r="G124" s="121"/>
      <c r="J124" s="50"/>
      <c r="M124" s="52"/>
    </row>
    <row r="125" spans="7:13" x14ac:dyDescent="0.3">
      <c r="G125" s="121"/>
      <c r="J125" s="50"/>
      <c r="M125" s="52"/>
    </row>
    <row r="126" spans="7:13" x14ac:dyDescent="0.3">
      <c r="G126" s="121"/>
      <c r="J126" s="50"/>
      <c r="M126" s="52"/>
    </row>
    <row r="127" spans="7:13" x14ac:dyDescent="0.3">
      <c r="G127" s="121"/>
      <c r="J127" s="50"/>
      <c r="M127" s="52"/>
    </row>
    <row r="128" spans="7:13" x14ac:dyDescent="0.3">
      <c r="G128" s="121"/>
      <c r="J128" s="50"/>
      <c r="M128" s="52"/>
    </row>
    <row r="129" spans="7:13" x14ac:dyDescent="0.3">
      <c r="G129" s="121"/>
      <c r="J129" s="50"/>
      <c r="M129" s="52"/>
    </row>
    <row r="130" spans="7:13" x14ac:dyDescent="0.3">
      <c r="G130" s="121"/>
      <c r="J130" s="50"/>
      <c r="M130" s="52"/>
    </row>
    <row r="131" spans="7:13" x14ac:dyDescent="0.3">
      <c r="G131" s="121"/>
      <c r="J131" s="50"/>
      <c r="M131" s="52"/>
    </row>
    <row r="132" spans="7:13" x14ac:dyDescent="0.3">
      <c r="G132" s="121"/>
      <c r="J132" s="50"/>
      <c r="M132" s="52"/>
    </row>
    <row r="133" spans="7:13" x14ac:dyDescent="0.3">
      <c r="G133" s="121"/>
      <c r="J133" s="50"/>
      <c r="M133" s="52"/>
    </row>
    <row r="134" spans="7:13" x14ac:dyDescent="0.3">
      <c r="G134" s="121"/>
      <c r="J134" s="50"/>
      <c r="M134" s="52"/>
    </row>
    <row r="135" spans="7:13" x14ac:dyDescent="0.3">
      <c r="G135" s="121"/>
      <c r="J135" s="50"/>
      <c r="M135" s="52"/>
    </row>
    <row r="136" spans="7:13" x14ac:dyDescent="0.3">
      <c r="G136" s="121"/>
      <c r="J136" s="50"/>
      <c r="M136" s="52"/>
    </row>
    <row r="137" spans="7:13" x14ac:dyDescent="0.3">
      <c r="G137" s="121"/>
      <c r="J137" s="50"/>
      <c r="M137" s="52"/>
    </row>
    <row r="138" spans="7:13" x14ac:dyDescent="0.3">
      <c r="G138" s="121"/>
      <c r="J138" s="50"/>
      <c r="M138" s="52"/>
    </row>
    <row r="139" spans="7:13" x14ac:dyDescent="0.3">
      <c r="G139" s="121"/>
      <c r="J139" s="50"/>
      <c r="M139" s="52"/>
    </row>
    <row r="140" spans="7:13" x14ac:dyDescent="0.3">
      <c r="G140" s="121"/>
      <c r="J140" s="50"/>
      <c r="M140" s="52"/>
    </row>
    <row r="141" spans="7:13" x14ac:dyDescent="0.3">
      <c r="G141" s="121"/>
      <c r="J141" s="50"/>
      <c r="M141" s="52"/>
    </row>
    <row r="142" spans="7:13" x14ac:dyDescent="0.3">
      <c r="G142" s="121"/>
      <c r="J142" s="50"/>
      <c r="M142" s="52"/>
    </row>
    <row r="143" spans="7:13" x14ac:dyDescent="0.3">
      <c r="G143" s="121"/>
      <c r="J143" s="50"/>
      <c r="M143" s="52"/>
    </row>
    <row r="144" spans="7:13" x14ac:dyDescent="0.3">
      <c r="G144" s="121"/>
      <c r="J144" s="50"/>
      <c r="M144" s="52"/>
    </row>
    <row r="145" spans="7:13" x14ac:dyDescent="0.3">
      <c r="G145" s="121"/>
      <c r="J145" s="50"/>
      <c r="M145" s="52"/>
    </row>
    <row r="146" spans="7:13" x14ac:dyDescent="0.3">
      <c r="G146" s="121"/>
      <c r="J146" s="50"/>
      <c r="M146" s="52"/>
    </row>
    <row r="147" spans="7:13" x14ac:dyDescent="0.3">
      <c r="G147" s="121"/>
      <c r="J147" s="50"/>
      <c r="M147" s="52"/>
    </row>
    <row r="148" spans="7:13" x14ac:dyDescent="0.3">
      <c r="G148" s="121"/>
      <c r="J148" s="50"/>
      <c r="M148" s="52"/>
    </row>
    <row r="149" spans="7:13" x14ac:dyDescent="0.3">
      <c r="G149" s="121"/>
      <c r="J149" s="50"/>
      <c r="M149" s="52"/>
    </row>
    <row r="150" spans="7:13" x14ac:dyDescent="0.3">
      <c r="G150" s="121"/>
      <c r="J150" s="50"/>
      <c r="M150" s="52"/>
    </row>
    <row r="151" spans="7:13" x14ac:dyDescent="0.3">
      <c r="G151" s="121"/>
      <c r="J151" s="50"/>
      <c r="M151" s="52"/>
    </row>
    <row r="152" spans="7:13" x14ac:dyDescent="0.3">
      <c r="G152" s="121"/>
      <c r="J152" s="50"/>
      <c r="M152" s="52"/>
    </row>
    <row r="153" spans="7:13" x14ac:dyDescent="0.3">
      <c r="G153" s="121"/>
      <c r="J153" s="50"/>
      <c r="M153" s="52"/>
    </row>
    <row r="154" spans="7:13" x14ac:dyDescent="0.3">
      <c r="G154" s="121"/>
      <c r="J154" s="50"/>
      <c r="M154" s="52"/>
    </row>
    <row r="155" spans="7:13" x14ac:dyDescent="0.3">
      <c r="G155" s="121"/>
      <c r="J155" s="50"/>
      <c r="M155" s="52"/>
    </row>
    <row r="156" spans="7:13" x14ac:dyDescent="0.3">
      <c r="G156" s="121"/>
      <c r="J156" s="50"/>
      <c r="M156" s="52"/>
    </row>
    <row r="157" spans="7:13" x14ac:dyDescent="0.3">
      <c r="G157" s="121"/>
      <c r="J157" s="50"/>
      <c r="M157" s="52"/>
    </row>
    <row r="158" spans="7:13" x14ac:dyDescent="0.3">
      <c r="G158" s="121"/>
      <c r="J158" s="50"/>
      <c r="M158" s="52"/>
    </row>
    <row r="159" spans="7:13" x14ac:dyDescent="0.3">
      <c r="G159" s="121"/>
      <c r="J159" s="50"/>
      <c r="M159" s="52"/>
    </row>
    <row r="160" spans="7:13" x14ac:dyDescent="0.3">
      <c r="G160" s="121"/>
      <c r="J160" s="50"/>
      <c r="M160" s="52"/>
    </row>
    <row r="161" spans="7:13" x14ac:dyDescent="0.3">
      <c r="G161" s="121"/>
      <c r="J161" s="50"/>
      <c r="M161" s="52"/>
    </row>
    <row r="162" spans="7:13" x14ac:dyDescent="0.3">
      <c r="G162" s="121"/>
      <c r="J162" s="50"/>
      <c r="M162" s="52"/>
    </row>
    <row r="163" spans="7:13" x14ac:dyDescent="0.3">
      <c r="G163" s="121"/>
      <c r="J163" s="50"/>
      <c r="M163" s="52"/>
    </row>
    <row r="164" spans="7:13" x14ac:dyDescent="0.3">
      <c r="G164" s="121"/>
      <c r="J164" s="50"/>
      <c r="M164" s="52"/>
    </row>
    <row r="165" spans="7:13" x14ac:dyDescent="0.3">
      <c r="G165" s="121"/>
      <c r="J165" s="50"/>
      <c r="M165" s="52"/>
    </row>
    <row r="166" spans="7:13" x14ac:dyDescent="0.3">
      <c r="G166" s="121"/>
      <c r="J166" s="50"/>
      <c r="M166" s="52"/>
    </row>
    <row r="167" spans="7:13" x14ac:dyDescent="0.3">
      <c r="G167" s="121"/>
      <c r="J167" s="50"/>
      <c r="M167" s="52"/>
    </row>
    <row r="168" spans="7:13" x14ac:dyDescent="0.3">
      <c r="G168" s="121"/>
      <c r="J168" s="50"/>
      <c r="M168" s="52"/>
    </row>
    <row r="169" spans="7:13" x14ac:dyDescent="0.3">
      <c r="G169" s="121"/>
      <c r="J169" s="50"/>
      <c r="M169" s="52"/>
    </row>
    <row r="170" spans="7:13" x14ac:dyDescent="0.3">
      <c r="G170" s="121"/>
      <c r="J170" s="50"/>
      <c r="M170" s="52"/>
    </row>
    <row r="171" spans="7:13" x14ac:dyDescent="0.3">
      <c r="G171" s="121"/>
      <c r="J171" s="50"/>
      <c r="M171" s="52"/>
    </row>
    <row r="172" spans="7:13" x14ac:dyDescent="0.3">
      <c r="G172" s="121"/>
      <c r="J172" s="50"/>
      <c r="M172" s="52"/>
    </row>
    <row r="173" spans="7:13" x14ac:dyDescent="0.3">
      <c r="G173" s="121"/>
      <c r="J173" s="50"/>
      <c r="M173" s="52"/>
    </row>
    <row r="174" spans="7:13" x14ac:dyDescent="0.3">
      <c r="G174" s="121"/>
      <c r="J174" s="50"/>
      <c r="M174" s="52"/>
    </row>
    <row r="175" spans="7:13" x14ac:dyDescent="0.3">
      <c r="G175" s="121"/>
      <c r="J175" s="50"/>
      <c r="M175" s="52"/>
    </row>
    <row r="176" spans="7:13" x14ac:dyDescent="0.3">
      <c r="G176" s="121"/>
      <c r="J176" s="50"/>
      <c r="M176" s="52"/>
    </row>
    <row r="177" spans="7:13" x14ac:dyDescent="0.3">
      <c r="G177" s="121"/>
      <c r="J177" s="50"/>
      <c r="M177" s="52"/>
    </row>
    <row r="178" spans="7:13" x14ac:dyDescent="0.3">
      <c r="G178" s="121"/>
      <c r="J178" s="50"/>
      <c r="M178" s="52"/>
    </row>
    <row r="179" spans="7:13" x14ac:dyDescent="0.3">
      <c r="G179" s="121"/>
      <c r="J179" s="50"/>
      <c r="M179" s="52"/>
    </row>
    <row r="180" spans="7:13" x14ac:dyDescent="0.3">
      <c r="G180" s="121"/>
      <c r="J180" s="50"/>
      <c r="M180" s="52"/>
    </row>
    <row r="181" spans="7:13" x14ac:dyDescent="0.3">
      <c r="G181" s="121"/>
      <c r="J181" s="50"/>
      <c r="M181" s="52"/>
    </row>
    <row r="182" spans="7:13" x14ac:dyDescent="0.3">
      <c r="G182" s="121"/>
      <c r="J182" s="50"/>
      <c r="M182" s="52"/>
    </row>
    <row r="183" spans="7:13" x14ac:dyDescent="0.3">
      <c r="G183" s="121"/>
      <c r="J183" s="50"/>
      <c r="M183" s="52"/>
    </row>
    <row r="184" spans="7:13" x14ac:dyDescent="0.3">
      <c r="G184" s="121"/>
      <c r="J184" s="50"/>
      <c r="M184" s="52"/>
    </row>
    <row r="185" spans="7:13" x14ac:dyDescent="0.3">
      <c r="G185" s="121"/>
      <c r="J185" s="50"/>
      <c r="M185" s="52"/>
    </row>
    <row r="186" spans="7:13" x14ac:dyDescent="0.3">
      <c r="G186" s="121"/>
      <c r="J186" s="50"/>
      <c r="M186" s="52"/>
    </row>
    <row r="187" spans="7:13" x14ac:dyDescent="0.3">
      <c r="G187" s="121"/>
      <c r="J187" s="50"/>
      <c r="M187" s="52"/>
    </row>
    <row r="188" spans="7:13" x14ac:dyDescent="0.3">
      <c r="G188" s="121"/>
      <c r="J188" s="50"/>
      <c r="M188" s="52"/>
    </row>
    <row r="189" spans="7:13" x14ac:dyDescent="0.3">
      <c r="G189" s="121"/>
      <c r="J189" s="50"/>
      <c r="M189" s="52"/>
    </row>
    <row r="190" spans="7:13" x14ac:dyDescent="0.3">
      <c r="G190" s="121"/>
      <c r="J190" s="50"/>
      <c r="M190" s="52"/>
    </row>
    <row r="191" spans="7:13" x14ac:dyDescent="0.3">
      <c r="G191" s="121"/>
      <c r="J191" s="50"/>
      <c r="M191" s="52"/>
    </row>
    <row r="192" spans="7:13" x14ac:dyDescent="0.3">
      <c r="G192" s="121"/>
      <c r="J192" s="50"/>
      <c r="M192" s="52"/>
    </row>
    <row r="193" spans="7:13" x14ac:dyDescent="0.3">
      <c r="G193" s="121"/>
      <c r="J193" s="50"/>
      <c r="M193" s="52"/>
    </row>
    <row r="194" spans="7:13" x14ac:dyDescent="0.3">
      <c r="G194" s="121"/>
      <c r="J194" s="50"/>
      <c r="M194" s="52"/>
    </row>
    <row r="195" spans="7:13" x14ac:dyDescent="0.3">
      <c r="G195" s="121"/>
      <c r="J195" s="50"/>
      <c r="M195" s="52"/>
    </row>
    <row r="196" spans="7:13" x14ac:dyDescent="0.3">
      <c r="G196" s="121"/>
      <c r="J196" s="50"/>
      <c r="M196" s="52"/>
    </row>
    <row r="197" spans="7:13" x14ac:dyDescent="0.3">
      <c r="G197" s="121"/>
      <c r="J197" s="50"/>
      <c r="M197" s="52"/>
    </row>
    <row r="198" spans="7:13" x14ac:dyDescent="0.3">
      <c r="G198" s="121"/>
      <c r="J198" s="50"/>
      <c r="M198" s="52"/>
    </row>
    <row r="199" spans="7:13" x14ac:dyDescent="0.3">
      <c r="G199" s="121"/>
      <c r="J199" s="50"/>
      <c r="M199" s="52"/>
    </row>
    <row r="200" spans="7:13" x14ac:dyDescent="0.3">
      <c r="G200" s="121"/>
      <c r="J200" s="50"/>
      <c r="M200" s="52"/>
    </row>
    <row r="201" spans="7:13" x14ac:dyDescent="0.3">
      <c r="G201" s="121"/>
      <c r="J201" s="50"/>
      <c r="M201" s="52"/>
    </row>
    <row r="202" spans="7:13" x14ac:dyDescent="0.3">
      <c r="G202" s="121"/>
      <c r="J202" s="50"/>
      <c r="M202" s="52"/>
    </row>
    <row r="203" spans="7:13" x14ac:dyDescent="0.3">
      <c r="G203" s="121"/>
      <c r="J203" s="50"/>
      <c r="M203" s="52"/>
    </row>
    <row r="204" spans="7:13" x14ac:dyDescent="0.3">
      <c r="G204" s="121"/>
      <c r="J204" s="50"/>
      <c r="M204" s="52"/>
    </row>
    <row r="205" spans="7:13" x14ac:dyDescent="0.3">
      <c r="G205" s="121"/>
      <c r="J205" s="50"/>
      <c r="M205" s="52"/>
    </row>
    <row r="206" spans="7:13" x14ac:dyDescent="0.3">
      <c r="G206" s="121"/>
      <c r="J206" s="50"/>
      <c r="M206" s="52"/>
    </row>
    <row r="207" spans="7:13" x14ac:dyDescent="0.3">
      <c r="G207" s="121"/>
      <c r="J207" s="50"/>
      <c r="M207" s="52"/>
    </row>
    <row r="208" spans="7:13" x14ac:dyDescent="0.3">
      <c r="G208" s="121"/>
      <c r="J208" s="50"/>
      <c r="M208" s="52"/>
    </row>
    <row r="209" spans="7:13" x14ac:dyDescent="0.3">
      <c r="G209" s="121"/>
      <c r="J209" s="50"/>
      <c r="M209" s="52"/>
    </row>
    <row r="210" spans="7:13" x14ac:dyDescent="0.3">
      <c r="G210" s="121"/>
      <c r="J210" s="50"/>
      <c r="M210" s="52"/>
    </row>
    <row r="211" spans="7:13" x14ac:dyDescent="0.3">
      <c r="G211" s="121"/>
      <c r="J211" s="50"/>
      <c r="M211" s="52"/>
    </row>
    <row r="212" spans="7:13" x14ac:dyDescent="0.3">
      <c r="G212" s="121"/>
      <c r="J212" s="50"/>
      <c r="M212" s="52"/>
    </row>
    <row r="213" spans="7:13" x14ac:dyDescent="0.3">
      <c r="G213" s="121"/>
      <c r="J213" s="50"/>
      <c r="M213" s="52"/>
    </row>
    <row r="214" spans="7:13" x14ac:dyDescent="0.3">
      <c r="G214" s="121"/>
      <c r="J214" s="50"/>
      <c r="M214" s="52"/>
    </row>
    <row r="215" spans="7:13" x14ac:dyDescent="0.3">
      <c r="G215" s="121"/>
      <c r="J215" s="50"/>
      <c r="M215" s="52"/>
    </row>
    <row r="216" spans="7:13" x14ac:dyDescent="0.3">
      <c r="G216" s="121"/>
      <c r="J216" s="50"/>
      <c r="M216" s="52"/>
    </row>
    <row r="217" spans="7:13" x14ac:dyDescent="0.3">
      <c r="G217" s="121"/>
      <c r="J217" s="50"/>
      <c r="M217" s="52"/>
    </row>
    <row r="218" spans="7:13" x14ac:dyDescent="0.3">
      <c r="G218" s="121"/>
      <c r="J218" s="50"/>
      <c r="M218" s="52"/>
    </row>
    <row r="219" spans="7:13" x14ac:dyDescent="0.3">
      <c r="G219" s="121"/>
      <c r="J219" s="50"/>
      <c r="M219" s="52"/>
    </row>
    <row r="220" spans="7:13" x14ac:dyDescent="0.3">
      <c r="G220" s="121"/>
      <c r="J220" s="50"/>
      <c r="M220" s="52"/>
    </row>
    <row r="221" spans="7:13" x14ac:dyDescent="0.3">
      <c r="G221" s="121"/>
      <c r="J221" s="50"/>
      <c r="M221" s="52"/>
    </row>
    <row r="222" spans="7:13" x14ac:dyDescent="0.3">
      <c r="G222" s="121"/>
      <c r="J222" s="50"/>
      <c r="M222" s="52"/>
    </row>
    <row r="223" spans="7:13" x14ac:dyDescent="0.3">
      <c r="G223" s="121"/>
      <c r="J223" s="50"/>
      <c r="M223" s="52"/>
    </row>
    <row r="224" spans="7:13" x14ac:dyDescent="0.3">
      <c r="G224" s="121"/>
      <c r="J224" s="50"/>
      <c r="M224" s="52"/>
    </row>
    <row r="225" spans="7:13" x14ac:dyDescent="0.3">
      <c r="G225" s="121"/>
      <c r="J225" s="50"/>
      <c r="M225" s="52"/>
    </row>
    <row r="226" spans="7:13" x14ac:dyDescent="0.3">
      <c r="G226" s="121"/>
      <c r="J226" s="50"/>
      <c r="M226" s="52"/>
    </row>
    <row r="227" spans="7:13" x14ac:dyDescent="0.3">
      <c r="G227" s="121"/>
      <c r="J227" s="50"/>
      <c r="M227" s="52"/>
    </row>
    <row r="228" spans="7:13" x14ac:dyDescent="0.3">
      <c r="G228" s="121"/>
      <c r="J228" s="50"/>
      <c r="M228" s="52"/>
    </row>
    <row r="229" spans="7:13" x14ac:dyDescent="0.3">
      <c r="G229" s="121"/>
      <c r="J229" s="50"/>
      <c r="M229" s="52"/>
    </row>
    <row r="230" spans="7:13" x14ac:dyDescent="0.3">
      <c r="G230" s="121"/>
      <c r="J230" s="50"/>
      <c r="M230" s="52"/>
    </row>
    <row r="231" spans="7:13" x14ac:dyDescent="0.3">
      <c r="G231" s="121"/>
      <c r="J231" s="50"/>
      <c r="M231" s="52"/>
    </row>
    <row r="232" spans="7:13" x14ac:dyDescent="0.3">
      <c r="G232" s="121"/>
      <c r="J232" s="50"/>
      <c r="M232" s="52"/>
    </row>
    <row r="233" spans="7:13" x14ac:dyDescent="0.3">
      <c r="G233" s="121"/>
      <c r="J233" s="50"/>
      <c r="M233" s="52"/>
    </row>
    <row r="234" spans="7:13" x14ac:dyDescent="0.3">
      <c r="G234" s="121"/>
      <c r="J234" s="50"/>
      <c r="M234" s="52"/>
    </row>
    <row r="235" spans="7:13" x14ac:dyDescent="0.3">
      <c r="G235" s="121"/>
      <c r="J235" s="50"/>
      <c r="M235" s="52"/>
    </row>
    <row r="236" spans="7:13" x14ac:dyDescent="0.3">
      <c r="G236" s="121"/>
      <c r="J236" s="50"/>
      <c r="M236" s="52"/>
    </row>
    <row r="237" spans="7:13" x14ac:dyDescent="0.3">
      <c r="G237" s="121"/>
      <c r="J237" s="50"/>
      <c r="M237" s="52"/>
    </row>
    <row r="238" spans="7:13" x14ac:dyDescent="0.3">
      <c r="G238" s="121"/>
      <c r="J238" s="50"/>
      <c r="M238" s="52"/>
    </row>
    <row r="239" spans="7:13" x14ac:dyDescent="0.3">
      <c r="G239" s="121"/>
      <c r="J239" s="50"/>
      <c r="M239" s="52"/>
    </row>
    <row r="240" spans="7:13" x14ac:dyDescent="0.3">
      <c r="G240" s="121"/>
      <c r="J240" s="50"/>
      <c r="M240" s="52"/>
    </row>
    <row r="241" spans="7:13" x14ac:dyDescent="0.3">
      <c r="G241" s="121"/>
      <c r="J241" s="50"/>
      <c r="M241" s="52"/>
    </row>
    <row r="242" spans="7:13" x14ac:dyDescent="0.3">
      <c r="G242" s="121"/>
      <c r="J242" s="50"/>
      <c r="M242" s="52"/>
    </row>
    <row r="243" spans="7:13" x14ac:dyDescent="0.3">
      <c r="G243" s="121"/>
      <c r="J243" s="50"/>
      <c r="M243" s="52"/>
    </row>
    <row r="244" spans="7:13" x14ac:dyDescent="0.3">
      <c r="G244" s="121"/>
      <c r="J244" s="50"/>
      <c r="M244" s="52"/>
    </row>
    <row r="245" spans="7:13" x14ac:dyDescent="0.3">
      <c r="G245" s="121"/>
      <c r="J245" s="50"/>
      <c r="M245" s="52"/>
    </row>
    <row r="246" spans="7:13" x14ac:dyDescent="0.3">
      <c r="G246" s="121"/>
      <c r="J246" s="50"/>
      <c r="M246" s="52"/>
    </row>
    <row r="247" spans="7:13" x14ac:dyDescent="0.3">
      <c r="G247" s="121"/>
      <c r="J247" s="50"/>
      <c r="M247" s="52"/>
    </row>
    <row r="248" spans="7:13" x14ac:dyDescent="0.3">
      <c r="G248" s="121"/>
      <c r="J248" s="50"/>
      <c r="M248" s="52"/>
    </row>
    <row r="249" spans="7:13" x14ac:dyDescent="0.3">
      <c r="G249" s="121"/>
      <c r="J249" s="50"/>
      <c r="M249" s="52"/>
    </row>
    <row r="250" spans="7:13" x14ac:dyDescent="0.3">
      <c r="G250" s="121"/>
      <c r="J250" s="50"/>
      <c r="M250" s="52"/>
    </row>
    <row r="251" spans="7:13" x14ac:dyDescent="0.3">
      <c r="G251" s="121"/>
      <c r="J251" s="50"/>
      <c r="M251" s="52"/>
    </row>
    <row r="252" spans="7:13" x14ac:dyDescent="0.3">
      <c r="G252" s="121"/>
      <c r="J252" s="50"/>
      <c r="M252" s="52"/>
    </row>
    <row r="253" spans="7:13" x14ac:dyDescent="0.3">
      <c r="G253" s="121"/>
      <c r="J253" s="50"/>
      <c r="M253" s="52"/>
    </row>
    <row r="254" spans="7:13" x14ac:dyDescent="0.3">
      <c r="G254" s="121"/>
      <c r="J254" s="50"/>
      <c r="M254" s="52"/>
    </row>
    <row r="255" spans="7:13" x14ac:dyDescent="0.3">
      <c r="G255" s="121"/>
      <c r="J255" s="50"/>
      <c r="M255" s="52"/>
    </row>
    <row r="256" spans="7:13" x14ac:dyDescent="0.3">
      <c r="G256" s="121"/>
      <c r="J256" s="50"/>
      <c r="M256" s="52"/>
    </row>
    <row r="257" spans="7:13" x14ac:dyDescent="0.3">
      <c r="G257" s="121"/>
      <c r="J257" s="50"/>
      <c r="M257" s="52"/>
    </row>
    <row r="258" spans="7:13" x14ac:dyDescent="0.3">
      <c r="G258" s="121"/>
      <c r="J258" s="50"/>
      <c r="M258" s="52"/>
    </row>
    <row r="259" spans="7:13" x14ac:dyDescent="0.3">
      <c r="G259" s="121"/>
      <c r="J259" s="50"/>
      <c r="M259" s="52"/>
    </row>
    <row r="260" spans="7:13" x14ac:dyDescent="0.3">
      <c r="G260" s="121"/>
      <c r="J260" s="50"/>
      <c r="M260" s="52"/>
    </row>
    <row r="261" spans="7:13" x14ac:dyDescent="0.3">
      <c r="G261" s="121"/>
      <c r="J261" s="50"/>
      <c r="M261" s="52"/>
    </row>
    <row r="262" spans="7:13" x14ac:dyDescent="0.3">
      <c r="G262" s="121"/>
      <c r="J262" s="50"/>
      <c r="M262" s="52"/>
    </row>
    <row r="263" spans="7:13" x14ac:dyDescent="0.3">
      <c r="G263" s="121"/>
      <c r="J263" s="50"/>
      <c r="M263" s="52"/>
    </row>
    <row r="264" spans="7:13" x14ac:dyDescent="0.3">
      <c r="G264" s="121"/>
      <c r="J264" s="50"/>
      <c r="M264" s="52"/>
    </row>
    <row r="265" spans="7:13" x14ac:dyDescent="0.3">
      <c r="G265" s="121"/>
      <c r="J265" s="50"/>
      <c r="M265" s="52"/>
    </row>
    <row r="266" spans="7:13" x14ac:dyDescent="0.3">
      <c r="G266" s="121"/>
      <c r="J266" s="50"/>
      <c r="M266" s="52"/>
    </row>
    <row r="267" spans="7:13" x14ac:dyDescent="0.3">
      <c r="G267" s="121"/>
      <c r="J267" s="50"/>
      <c r="M267" s="52"/>
    </row>
    <row r="268" spans="7:13" x14ac:dyDescent="0.3">
      <c r="G268" s="121"/>
      <c r="J268" s="50"/>
      <c r="M268" s="52"/>
    </row>
    <row r="269" spans="7:13" x14ac:dyDescent="0.3">
      <c r="G269" s="121"/>
      <c r="J269" s="50"/>
      <c r="M269" s="52"/>
    </row>
    <row r="270" spans="7:13" x14ac:dyDescent="0.3">
      <c r="G270" s="121"/>
      <c r="J270" s="50"/>
      <c r="M270" s="52"/>
    </row>
    <row r="271" spans="7:13" x14ac:dyDescent="0.3">
      <c r="G271" s="121"/>
      <c r="J271" s="50"/>
      <c r="M271" s="52"/>
    </row>
    <row r="272" spans="7:13" x14ac:dyDescent="0.3">
      <c r="G272" s="121"/>
      <c r="J272" s="50"/>
      <c r="M272" s="52"/>
    </row>
    <row r="273" spans="7:13" x14ac:dyDescent="0.3">
      <c r="G273" s="121"/>
      <c r="J273" s="50"/>
      <c r="M273" s="52"/>
    </row>
    <row r="274" spans="7:13" x14ac:dyDescent="0.3">
      <c r="G274" s="121"/>
      <c r="J274" s="50"/>
      <c r="M274" s="52"/>
    </row>
    <row r="275" spans="7:13" x14ac:dyDescent="0.3">
      <c r="G275" s="121"/>
      <c r="J275" s="50"/>
      <c r="M275" s="52"/>
    </row>
    <row r="276" spans="7:13" x14ac:dyDescent="0.3">
      <c r="G276" s="121"/>
      <c r="J276" s="50"/>
      <c r="M276" s="52"/>
    </row>
    <row r="277" spans="7:13" x14ac:dyDescent="0.3">
      <c r="G277" s="121"/>
      <c r="J277" s="50"/>
      <c r="M277" s="52"/>
    </row>
    <row r="278" spans="7:13" x14ac:dyDescent="0.3">
      <c r="G278" s="121"/>
      <c r="J278" s="50"/>
      <c r="M278" s="52"/>
    </row>
    <row r="279" spans="7:13" x14ac:dyDescent="0.3">
      <c r="G279" s="121"/>
      <c r="J279" s="50"/>
      <c r="M279" s="52"/>
    </row>
    <row r="280" spans="7:13" x14ac:dyDescent="0.3">
      <c r="G280" s="121"/>
      <c r="J280" s="50"/>
      <c r="M280" s="52"/>
    </row>
    <row r="281" spans="7:13" x14ac:dyDescent="0.3">
      <c r="G281" s="121"/>
      <c r="J281" s="50"/>
      <c r="M281" s="52"/>
    </row>
    <row r="282" spans="7:13" x14ac:dyDescent="0.3">
      <c r="G282" s="121"/>
      <c r="J282" s="50"/>
      <c r="M282" s="52"/>
    </row>
    <row r="283" spans="7:13" x14ac:dyDescent="0.3">
      <c r="G283" s="121"/>
      <c r="J283" s="50"/>
      <c r="M283" s="52"/>
    </row>
    <row r="284" spans="7:13" x14ac:dyDescent="0.3">
      <c r="G284" s="121"/>
      <c r="J284" s="50"/>
      <c r="M284" s="52"/>
    </row>
    <row r="285" spans="7:13" x14ac:dyDescent="0.3">
      <c r="G285" s="121"/>
      <c r="J285" s="50"/>
      <c r="M285" s="52"/>
    </row>
    <row r="286" spans="7:13" x14ac:dyDescent="0.3">
      <c r="G286" s="121"/>
      <c r="J286" s="50"/>
      <c r="M286" s="52"/>
    </row>
    <row r="287" spans="7:13" x14ac:dyDescent="0.3">
      <c r="G287" s="121"/>
      <c r="J287" s="50"/>
      <c r="M287" s="52"/>
    </row>
    <row r="288" spans="7:13" x14ac:dyDescent="0.3">
      <c r="G288" s="121"/>
      <c r="J288" s="50"/>
      <c r="M288" s="52"/>
    </row>
    <row r="289" spans="7:13" x14ac:dyDescent="0.3">
      <c r="G289" s="121"/>
      <c r="J289" s="50"/>
      <c r="M289" s="52"/>
    </row>
    <row r="290" spans="7:13" x14ac:dyDescent="0.3">
      <c r="G290" s="121"/>
      <c r="J290" s="50"/>
      <c r="M290" s="52"/>
    </row>
    <row r="291" spans="7:13" x14ac:dyDescent="0.3">
      <c r="G291" s="121"/>
      <c r="J291" s="50"/>
      <c r="M291" s="52"/>
    </row>
    <row r="292" spans="7:13" x14ac:dyDescent="0.3">
      <c r="G292" s="121"/>
      <c r="J292" s="50"/>
      <c r="M292" s="52"/>
    </row>
    <row r="293" spans="7:13" x14ac:dyDescent="0.3">
      <c r="G293" s="121"/>
      <c r="J293" s="50"/>
      <c r="M293" s="52"/>
    </row>
    <row r="294" spans="7:13" x14ac:dyDescent="0.3">
      <c r="G294" s="121"/>
      <c r="J294" s="50"/>
      <c r="M294" s="52"/>
    </row>
    <row r="295" spans="7:13" x14ac:dyDescent="0.3">
      <c r="G295" s="121"/>
      <c r="J295" s="50"/>
      <c r="M295" s="52"/>
    </row>
    <row r="296" spans="7:13" x14ac:dyDescent="0.3">
      <c r="G296" s="121"/>
      <c r="J296" s="50"/>
      <c r="M296" s="52"/>
    </row>
    <row r="297" spans="7:13" x14ac:dyDescent="0.3">
      <c r="G297" s="121"/>
      <c r="J297" s="50"/>
      <c r="M297" s="52"/>
    </row>
    <row r="298" spans="7:13" x14ac:dyDescent="0.3">
      <c r="G298" s="121"/>
      <c r="J298" s="50"/>
      <c r="M298" s="52"/>
    </row>
    <row r="299" spans="7:13" x14ac:dyDescent="0.3">
      <c r="G299" s="121"/>
      <c r="J299" s="50"/>
      <c r="M299" s="52"/>
    </row>
    <row r="300" spans="7:13" x14ac:dyDescent="0.3">
      <c r="G300" s="121"/>
      <c r="J300" s="50"/>
      <c r="M300" s="52"/>
    </row>
  </sheetData>
  <mergeCells count="1">
    <mergeCell ref="A1:N1"/>
  </mergeCells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00"/>
  <sheetViews>
    <sheetView workbookViewId="0">
      <selection activeCell="J6" sqref="J6"/>
    </sheetView>
  </sheetViews>
  <sheetFormatPr defaultRowHeight="17.25" x14ac:dyDescent="0.3"/>
  <cols>
    <col min="1" max="1" width="7.5546875" style="93" customWidth="1"/>
    <col min="2" max="2" width="10.77734375" style="93" customWidth="1"/>
    <col min="3" max="3" width="15.33203125" style="93" customWidth="1"/>
    <col min="4" max="4" width="15.21875" style="93" customWidth="1"/>
    <col min="5" max="5" width="13.109375" style="93" customWidth="1"/>
    <col min="6" max="6" width="14.33203125" style="93" customWidth="1"/>
    <col min="7" max="7" width="13.44140625" style="93" customWidth="1"/>
    <col min="8" max="8" width="12.44140625" style="93" customWidth="1"/>
    <col min="9" max="9" width="22.21875" style="93" customWidth="1"/>
    <col min="10" max="10" width="10.5546875" style="93" customWidth="1"/>
    <col min="11" max="11" width="19" style="93" customWidth="1"/>
    <col min="12" max="12" width="17.33203125" style="93" customWidth="1"/>
    <col min="13" max="13" width="14.44140625" style="93" customWidth="1"/>
    <col min="14" max="14" width="37.44140625" style="93" customWidth="1"/>
  </cols>
  <sheetData>
    <row r="1" spans="1:14" s="71" customFormat="1" ht="42.6" customHeight="1" x14ac:dyDescent="0.3">
      <c r="A1" s="176" t="s">
        <v>1432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s="71" customFormat="1" ht="30" customHeight="1" x14ac:dyDescent="0.3">
      <c r="A2" s="99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s="71" customFormat="1" x14ac:dyDescent="0.3">
      <c r="B3" s="51"/>
      <c r="C3" s="122"/>
      <c r="D3" s="121"/>
      <c r="E3" s="50"/>
      <c r="F3" s="122"/>
      <c r="G3" s="121"/>
      <c r="H3" s="50"/>
      <c r="I3" s="50"/>
      <c r="J3" s="50"/>
      <c r="K3" s="50"/>
      <c r="L3" s="50"/>
      <c r="M3" s="52"/>
    </row>
    <row r="4" spans="1:14" s="71" customFormat="1" x14ac:dyDescent="0.3">
      <c r="B4" s="50"/>
      <c r="C4" s="122"/>
      <c r="D4" s="121"/>
      <c r="E4" s="50"/>
      <c r="F4" s="122"/>
      <c r="G4" s="121"/>
      <c r="H4" s="50"/>
      <c r="I4" s="50"/>
      <c r="J4" s="50"/>
      <c r="K4" s="50"/>
      <c r="L4" s="50"/>
      <c r="M4" s="52"/>
    </row>
    <row r="5" spans="1:14" s="71" customFormat="1" x14ac:dyDescent="0.3">
      <c r="B5" s="50"/>
      <c r="C5" s="122"/>
      <c r="D5" s="121"/>
      <c r="E5" s="50"/>
      <c r="F5" s="122"/>
      <c r="G5" s="121"/>
      <c r="H5" s="50"/>
      <c r="I5" s="50"/>
      <c r="J5" s="50"/>
      <c r="K5" s="50"/>
      <c r="L5" s="50"/>
      <c r="M5" s="52"/>
    </row>
    <row r="6" spans="1:14" s="71" customFormat="1" x14ac:dyDescent="0.3">
      <c r="B6" s="50"/>
      <c r="C6" s="122"/>
      <c r="D6" s="121"/>
      <c r="E6" s="50"/>
      <c r="F6" s="122"/>
      <c r="G6" s="121"/>
      <c r="H6" s="50"/>
      <c r="I6" s="50"/>
      <c r="J6" s="50"/>
      <c r="K6" s="50"/>
      <c r="L6" s="50"/>
      <c r="M6" s="52"/>
    </row>
    <row r="7" spans="1:14" s="71" customFormat="1" x14ac:dyDescent="0.3">
      <c r="B7" s="50"/>
      <c r="C7" s="122"/>
      <c r="D7" s="121"/>
      <c r="E7" s="50"/>
      <c r="F7" s="122"/>
      <c r="G7" s="121"/>
      <c r="H7" s="50"/>
      <c r="I7" s="50"/>
      <c r="J7" s="50"/>
      <c r="K7" s="50"/>
      <c r="L7" s="50"/>
      <c r="M7" s="52"/>
    </row>
    <row r="8" spans="1:14" s="71" customFormat="1" x14ac:dyDescent="0.3">
      <c r="B8" s="50"/>
      <c r="C8" s="122"/>
      <c r="D8" s="121"/>
      <c r="E8" s="50"/>
      <c r="F8" s="122"/>
      <c r="G8" s="121"/>
      <c r="H8" s="50"/>
      <c r="I8" s="50"/>
      <c r="J8" s="50"/>
      <c r="K8" s="50"/>
      <c r="L8" s="50"/>
      <c r="M8" s="52"/>
    </row>
    <row r="9" spans="1:14" s="71" customFormat="1" x14ac:dyDescent="0.3">
      <c r="B9" s="50"/>
      <c r="C9" s="122"/>
      <c r="D9" s="121"/>
      <c r="E9" s="50"/>
      <c r="F9" s="122"/>
      <c r="G9" s="121"/>
      <c r="H9" s="50"/>
      <c r="I9" s="50"/>
      <c r="J9" s="50"/>
      <c r="K9" s="50"/>
      <c r="L9" s="50"/>
      <c r="M9" s="52"/>
    </row>
    <row r="10" spans="1:14" x14ac:dyDescent="0.3">
      <c r="G10" s="121"/>
      <c r="J10" s="50"/>
      <c r="M10" s="52"/>
    </row>
    <row r="11" spans="1:14" x14ac:dyDescent="0.3">
      <c r="G11" s="121"/>
      <c r="J11" s="50"/>
      <c r="M11" s="52"/>
    </row>
    <row r="12" spans="1:14" x14ac:dyDescent="0.3">
      <c r="G12" s="121"/>
      <c r="J12" s="50"/>
      <c r="M12" s="52"/>
    </row>
    <row r="13" spans="1:14" x14ac:dyDescent="0.3">
      <c r="G13" s="121"/>
      <c r="J13" s="50"/>
      <c r="M13" s="52"/>
    </row>
    <row r="14" spans="1:14" x14ac:dyDescent="0.3">
      <c r="G14" s="121"/>
      <c r="J14" s="50"/>
      <c r="M14" s="52"/>
    </row>
    <row r="15" spans="1:14" x14ac:dyDescent="0.3">
      <c r="G15" s="121"/>
      <c r="J15" s="50"/>
      <c r="M15" s="52"/>
    </row>
    <row r="16" spans="1:14" x14ac:dyDescent="0.3">
      <c r="G16" s="121"/>
      <c r="J16" s="50"/>
      <c r="M16" s="52"/>
    </row>
    <row r="17" spans="7:13" x14ac:dyDescent="0.3">
      <c r="G17" s="121"/>
      <c r="J17" s="50"/>
      <c r="M17" s="52"/>
    </row>
    <row r="18" spans="7:13" x14ac:dyDescent="0.3">
      <c r="G18" s="121"/>
      <c r="J18" s="50"/>
      <c r="M18" s="52"/>
    </row>
    <row r="19" spans="7:13" x14ac:dyDescent="0.3">
      <c r="G19" s="121"/>
      <c r="J19" s="50"/>
      <c r="M19" s="52"/>
    </row>
    <row r="20" spans="7:13" x14ac:dyDescent="0.3">
      <c r="G20" s="121"/>
      <c r="J20" s="50"/>
      <c r="M20" s="52"/>
    </row>
    <row r="21" spans="7:13" x14ac:dyDescent="0.3">
      <c r="G21" s="121"/>
      <c r="J21" s="50"/>
      <c r="M21" s="52"/>
    </row>
    <row r="22" spans="7:13" x14ac:dyDescent="0.3">
      <c r="G22" s="121"/>
      <c r="J22" s="50"/>
      <c r="M22" s="52"/>
    </row>
    <row r="23" spans="7:13" x14ac:dyDescent="0.3">
      <c r="G23" s="121"/>
      <c r="J23" s="50"/>
      <c r="M23" s="52"/>
    </row>
    <row r="24" spans="7:13" x14ac:dyDescent="0.3">
      <c r="G24" s="121"/>
      <c r="J24" s="50"/>
      <c r="M24" s="52"/>
    </row>
    <row r="25" spans="7:13" x14ac:dyDescent="0.3">
      <c r="G25" s="121"/>
      <c r="J25" s="50"/>
      <c r="M25" s="52"/>
    </row>
    <row r="26" spans="7:13" x14ac:dyDescent="0.3">
      <c r="G26" s="121"/>
      <c r="J26" s="50"/>
      <c r="M26" s="52"/>
    </row>
    <row r="27" spans="7:13" x14ac:dyDescent="0.3">
      <c r="G27" s="121"/>
      <c r="J27" s="50"/>
      <c r="M27" s="52"/>
    </row>
    <row r="28" spans="7:13" x14ac:dyDescent="0.3">
      <c r="G28" s="121"/>
      <c r="J28" s="50"/>
      <c r="M28" s="52"/>
    </row>
    <row r="29" spans="7:13" x14ac:dyDescent="0.3">
      <c r="G29" s="121"/>
      <c r="J29" s="50"/>
      <c r="M29" s="52"/>
    </row>
    <row r="30" spans="7:13" x14ac:dyDescent="0.3">
      <c r="G30" s="121"/>
      <c r="J30" s="50"/>
      <c r="M30" s="52"/>
    </row>
    <row r="31" spans="7:13" x14ac:dyDescent="0.3">
      <c r="G31" s="121"/>
      <c r="J31" s="50"/>
      <c r="M31" s="52"/>
    </row>
    <row r="32" spans="7:13" x14ac:dyDescent="0.3">
      <c r="G32" s="121"/>
      <c r="J32" s="50"/>
      <c r="M32" s="52"/>
    </row>
    <row r="33" spans="7:13" x14ac:dyDescent="0.3">
      <c r="G33" s="121"/>
      <c r="J33" s="50"/>
      <c r="M33" s="52"/>
    </row>
    <row r="34" spans="7:13" x14ac:dyDescent="0.3">
      <c r="G34" s="121"/>
      <c r="J34" s="50"/>
      <c r="M34" s="52"/>
    </row>
    <row r="35" spans="7:13" x14ac:dyDescent="0.3">
      <c r="G35" s="121"/>
      <c r="J35" s="50"/>
      <c r="M35" s="52"/>
    </row>
    <row r="36" spans="7:13" x14ac:dyDescent="0.3">
      <c r="G36" s="121"/>
      <c r="J36" s="50"/>
      <c r="M36" s="52"/>
    </row>
    <row r="37" spans="7:13" x14ac:dyDescent="0.3">
      <c r="G37" s="121"/>
      <c r="J37" s="50"/>
      <c r="M37" s="52"/>
    </row>
    <row r="38" spans="7:13" x14ac:dyDescent="0.3">
      <c r="G38" s="121"/>
      <c r="J38" s="50"/>
      <c r="M38" s="52"/>
    </row>
    <row r="39" spans="7:13" x14ac:dyDescent="0.3">
      <c r="G39" s="121"/>
      <c r="J39" s="50"/>
      <c r="M39" s="52"/>
    </row>
    <row r="40" spans="7:13" x14ac:dyDescent="0.3">
      <c r="G40" s="121"/>
      <c r="J40" s="50"/>
      <c r="M40" s="52"/>
    </row>
    <row r="41" spans="7:13" x14ac:dyDescent="0.3">
      <c r="G41" s="121"/>
      <c r="J41" s="50"/>
      <c r="M41" s="52"/>
    </row>
    <row r="42" spans="7:13" x14ac:dyDescent="0.3">
      <c r="G42" s="121"/>
      <c r="J42" s="50"/>
      <c r="M42" s="52"/>
    </row>
    <row r="43" spans="7:13" x14ac:dyDescent="0.3">
      <c r="G43" s="121"/>
      <c r="J43" s="50"/>
      <c r="M43" s="52"/>
    </row>
    <row r="44" spans="7:13" x14ac:dyDescent="0.3">
      <c r="G44" s="121"/>
      <c r="J44" s="50"/>
      <c r="M44" s="52"/>
    </row>
    <row r="45" spans="7:13" x14ac:dyDescent="0.3">
      <c r="G45" s="121"/>
      <c r="J45" s="50"/>
      <c r="M45" s="52"/>
    </row>
    <row r="46" spans="7:13" x14ac:dyDescent="0.3">
      <c r="G46" s="121"/>
      <c r="J46" s="50"/>
      <c r="M46" s="52"/>
    </row>
    <row r="47" spans="7:13" x14ac:dyDescent="0.3">
      <c r="G47" s="121"/>
      <c r="J47" s="50"/>
      <c r="M47" s="52"/>
    </row>
    <row r="48" spans="7:13" x14ac:dyDescent="0.3">
      <c r="G48" s="121"/>
      <c r="J48" s="50"/>
      <c r="M48" s="52"/>
    </row>
    <row r="49" spans="7:13" x14ac:dyDescent="0.3">
      <c r="G49" s="121"/>
      <c r="J49" s="50"/>
      <c r="M49" s="52"/>
    </row>
    <row r="50" spans="7:13" x14ac:dyDescent="0.3">
      <c r="G50" s="121"/>
      <c r="J50" s="50"/>
      <c r="M50" s="52"/>
    </row>
    <row r="51" spans="7:13" x14ac:dyDescent="0.3">
      <c r="G51" s="121"/>
      <c r="J51" s="50"/>
      <c r="M51" s="52"/>
    </row>
    <row r="52" spans="7:13" x14ac:dyDescent="0.3">
      <c r="G52" s="121"/>
      <c r="J52" s="50"/>
      <c r="M52" s="52"/>
    </row>
    <row r="53" spans="7:13" x14ac:dyDescent="0.3">
      <c r="G53" s="121"/>
      <c r="J53" s="50"/>
      <c r="M53" s="52"/>
    </row>
    <row r="54" spans="7:13" x14ac:dyDescent="0.3">
      <c r="G54" s="121"/>
      <c r="J54" s="50"/>
      <c r="M54" s="52"/>
    </row>
    <row r="55" spans="7:13" x14ac:dyDescent="0.3">
      <c r="G55" s="121"/>
      <c r="J55" s="50"/>
      <c r="M55" s="52"/>
    </row>
    <row r="56" spans="7:13" x14ac:dyDescent="0.3">
      <c r="G56" s="121"/>
      <c r="J56" s="50"/>
      <c r="M56" s="52"/>
    </row>
    <row r="57" spans="7:13" x14ac:dyDescent="0.3">
      <c r="G57" s="121"/>
      <c r="J57" s="50"/>
      <c r="M57" s="52"/>
    </row>
    <row r="58" spans="7:13" x14ac:dyDescent="0.3">
      <c r="G58" s="121"/>
      <c r="J58" s="50"/>
      <c r="M58" s="52"/>
    </row>
    <row r="59" spans="7:13" x14ac:dyDescent="0.3">
      <c r="G59" s="121"/>
      <c r="J59" s="50"/>
      <c r="M59" s="52"/>
    </row>
    <row r="60" spans="7:13" x14ac:dyDescent="0.3">
      <c r="G60" s="121"/>
      <c r="J60" s="50"/>
      <c r="M60" s="52"/>
    </row>
    <row r="61" spans="7:13" x14ac:dyDescent="0.3">
      <c r="G61" s="121"/>
      <c r="J61" s="50"/>
      <c r="M61" s="52"/>
    </row>
    <row r="62" spans="7:13" x14ac:dyDescent="0.3">
      <c r="G62" s="121"/>
      <c r="J62" s="50"/>
      <c r="M62" s="52"/>
    </row>
    <row r="63" spans="7:13" x14ac:dyDescent="0.3">
      <c r="G63" s="121"/>
      <c r="J63" s="50"/>
      <c r="M63" s="52"/>
    </row>
    <row r="64" spans="7:13" x14ac:dyDescent="0.3">
      <c r="G64" s="121"/>
      <c r="J64" s="50"/>
      <c r="M64" s="52"/>
    </row>
    <row r="65" spans="7:13" x14ac:dyDescent="0.3">
      <c r="G65" s="121"/>
      <c r="J65" s="50"/>
      <c r="M65" s="52"/>
    </row>
    <row r="66" spans="7:13" x14ac:dyDescent="0.3">
      <c r="G66" s="121"/>
      <c r="J66" s="50"/>
      <c r="M66" s="52"/>
    </row>
    <row r="67" spans="7:13" x14ac:dyDescent="0.3">
      <c r="G67" s="121"/>
      <c r="J67" s="50"/>
      <c r="M67" s="52"/>
    </row>
    <row r="68" spans="7:13" x14ac:dyDescent="0.3">
      <c r="G68" s="121"/>
      <c r="J68" s="50"/>
      <c r="M68" s="52"/>
    </row>
    <row r="69" spans="7:13" x14ac:dyDescent="0.3">
      <c r="G69" s="121"/>
      <c r="J69" s="50"/>
      <c r="M69" s="52"/>
    </row>
    <row r="70" spans="7:13" x14ac:dyDescent="0.3">
      <c r="G70" s="121"/>
      <c r="J70" s="50"/>
      <c r="M70" s="52"/>
    </row>
    <row r="71" spans="7:13" x14ac:dyDescent="0.3">
      <c r="G71" s="121"/>
      <c r="J71" s="50"/>
      <c r="M71" s="52"/>
    </row>
    <row r="72" spans="7:13" x14ac:dyDescent="0.3">
      <c r="G72" s="121"/>
      <c r="J72" s="50"/>
      <c r="M72" s="52"/>
    </row>
    <row r="73" spans="7:13" x14ac:dyDescent="0.3">
      <c r="G73" s="121"/>
      <c r="J73" s="50"/>
      <c r="M73" s="52"/>
    </row>
    <row r="74" spans="7:13" x14ac:dyDescent="0.3">
      <c r="G74" s="121"/>
      <c r="J74" s="50"/>
      <c r="M74" s="52"/>
    </row>
    <row r="75" spans="7:13" x14ac:dyDescent="0.3">
      <c r="G75" s="121"/>
      <c r="J75" s="50"/>
      <c r="M75" s="52"/>
    </row>
    <row r="76" spans="7:13" x14ac:dyDescent="0.3">
      <c r="G76" s="121"/>
      <c r="J76" s="50"/>
      <c r="M76" s="52"/>
    </row>
    <row r="77" spans="7:13" x14ac:dyDescent="0.3">
      <c r="G77" s="121"/>
      <c r="J77" s="50"/>
      <c r="M77" s="52"/>
    </row>
    <row r="78" spans="7:13" x14ac:dyDescent="0.3">
      <c r="G78" s="121"/>
      <c r="J78" s="50"/>
      <c r="M78" s="52"/>
    </row>
    <row r="79" spans="7:13" x14ac:dyDescent="0.3">
      <c r="G79" s="121"/>
      <c r="J79" s="50"/>
      <c r="M79" s="52"/>
    </row>
    <row r="80" spans="7:13" x14ac:dyDescent="0.3">
      <c r="G80" s="121"/>
      <c r="J80" s="50"/>
      <c r="M80" s="52"/>
    </row>
    <row r="81" spans="7:13" x14ac:dyDescent="0.3">
      <c r="G81" s="121"/>
      <c r="J81" s="50"/>
      <c r="M81" s="52"/>
    </row>
    <row r="82" spans="7:13" x14ac:dyDescent="0.3">
      <c r="G82" s="121"/>
      <c r="J82" s="50"/>
      <c r="M82" s="52"/>
    </row>
    <row r="83" spans="7:13" x14ac:dyDescent="0.3">
      <c r="G83" s="121"/>
      <c r="J83" s="50"/>
      <c r="M83" s="52"/>
    </row>
    <row r="84" spans="7:13" x14ac:dyDescent="0.3">
      <c r="G84" s="121"/>
      <c r="J84" s="50"/>
      <c r="M84" s="52"/>
    </row>
    <row r="85" spans="7:13" x14ac:dyDescent="0.3">
      <c r="G85" s="121"/>
      <c r="J85" s="50"/>
      <c r="M85" s="52"/>
    </row>
    <row r="86" spans="7:13" x14ac:dyDescent="0.3">
      <c r="G86" s="121"/>
      <c r="J86" s="50"/>
      <c r="M86" s="52"/>
    </row>
    <row r="87" spans="7:13" x14ac:dyDescent="0.3">
      <c r="G87" s="121"/>
      <c r="J87" s="50"/>
      <c r="M87" s="52"/>
    </row>
    <row r="88" spans="7:13" x14ac:dyDescent="0.3">
      <c r="G88" s="121"/>
      <c r="J88" s="50"/>
      <c r="M88" s="52"/>
    </row>
    <row r="89" spans="7:13" x14ac:dyDescent="0.3">
      <c r="G89" s="121"/>
      <c r="J89" s="50"/>
      <c r="M89" s="52"/>
    </row>
    <row r="90" spans="7:13" x14ac:dyDescent="0.3">
      <c r="G90" s="121"/>
      <c r="J90" s="50"/>
      <c r="M90" s="52"/>
    </row>
    <row r="91" spans="7:13" x14ac:dyDescent="0.3">
      <c r="G91" s="121"/>
      <c r="J91" s="50"/>
      <c r="M91" s="52"/>
    </row>
    <row r="92" spans="7:13" x14ac:dyDescent="0.3">
      <c r="G92" s="121"/>
      <c r="J92" s="50"/>
      <c r="M92" s="52"/>
    </row>
    <row r="93" spans="7:13" x14ac:dyDescent="0.3">
      <c r="G93" s="121"/>
      <c r="J93" s="50"/>
      <c r="M93" s="52"/>
    </row>
    <row r="94" spans="7:13" x14ac:dyDescent="0.3">
      <c r="G94" s="121"/>
      <c r="J94" s="50"/>
      <c r="M94" s="52"/>
    </row>
    <row r="95" spans="7:13" x14ac:dyDescent="0.3">
      <c r="G95" s="121"/>
      <c r="J95" s="50"/>
      <c r="M95" s="52"/>
    </row>
    <row r="96" spans="7:13" x14ac:dyDescent="0.3">
      <c r="G96" s="121"/>
      <c r="J96" s="50"/>
      <c r="M96" s="52"/>
    </row>
    <row r="97" spans="7:13" x14ac:dyDescent="0.3">
      <c r="G97" s="121"/>
      <c r="J97" s="50"/>
      <c r="M97" s="52"/>
    </row>
    <row r="98" spans="7:13" x14ac:dyDescent="0.3">
      <c r="G98" s="121"/>
      <c r="J98" s="50"/>
      <c r="M98" s="52"/>
    </row>
    <row r="99" spans="7:13" x14ac:dyDescent="0.3">
      <c r="G99" s="121"/>
      <c r="J99" s="50"/>
      <c r="M99" s="52"/>
    </row>
    <row r="100" spans="7:13" x14ac:dyDescent="0.3">
      <c r="G100" s="121"/>
      <c r="J100" s="50"/>
      <c r="M100" s="52"/>
    </row>
    <row r="101" spans="7:13" x14ac:dyDescent="0.3">
      <c r="G101" s="121"/>
      <c r="J101" s="50"/>
      <c r="M101" s="52"/>
    </row>
    <row r="102" spans="7:13" x14ac:dyDescent="0.3">
      <c r="G102" s="121"/>
      <c r="J102" s="50"/>
      <c r="M102" s="52"/>
    </row>
    <row r="103" spans="7:13" x14ac:dyDescent="0.3">
      <c r="G103" s="121"/>
      <c r="J103" s="50"/>
      <c r="M103" s="52"/>
    </row>
    <row r="104" spans="7:13" x14ac:dyDescent="0.3">
      <c r="G104" s="121"/>
      <c r="J104" s="50"/>
      <c r="M104" s="52"/>
    </row>
    <row r="105" spans="7:13" x14ac:dyDescent="0.3">
      <c r="G105" s="121"/>
      <c r="J105" s="50"/>
      <c r="M105" s="52"/>
    </row>
    <row r="106" spans="7:13" x14ac:dyDescent="0.3">
      <c r="G106" s="121"/>
      <c r="J106" s="50"/>
      <c r="M106" s="52"/>
    </row>
    <row r="107" spans="7:13" x14ac:dyDescent="0.3">
      <c r="G107" s="121"/>
      <c r="J107" s="50"/>
      <c r="M107" s="52"/>
    </row>
    <row r="108" spans="7:13" x14ac:dyDescent="0.3">
      <c r="G108" s="121"/>
      <c r="J108" s="50"/>
      <c r="M108" s="52"/>
    </row>
    <row r="109" spans="7:13" x14ac:dyDescent="0.3">
      <c r="G109" s="121"/>
      <c r="J109" s="50"/>
      <c r="M109" s="52"/>
    </row>
    <row r="110" spans="7:13" x14ac:dyDescent="0.3">
      <c r="G110" s="121"/>
      <c r="J110" s="50"/>
      <c r="M110" s="52"/>
    </row>
    <row r="111" spans="7:13" x14ac:dyDescent="0.3">
      <c r="G111" s="121"/>
      <c r="J111" s="50"/>
      <c r="M111" s="52"/>
    </row>
    <row r="112" spans="7:13" x14ac:dyDescent="0.3">
      <c r="G112" s="121"/>
      <c r="J112" s="50"/>
      <c r="M112" s="52"/>
    </row>
    <row r="113" spans="7:13" x14ac:dyDescent="0.3">
      <c r="G113" s="121"/>
      <c r="J113" s="50"/>
      <c r="M113" s="52"/>
    </row>
    <row r="114" spans="7:13" x14ac:dyDescent="0.3">
      <c r="G114" s="121"/>
      <c r="J114" s="50"/>
      <c r="M114" s="52"/>
    </row>
    <row r="115" spans="7:13" x14ac:dyDescent="0.3">
      <c r="G115" s="121"/>
      <c r="J115" s="50"/>
      <c r="M115" s="52"/>
    </row>
    <row r="116" spans="7:13" x14ac:dyDescent="0.3">
      <c r="G116" s="121"/>
      <c r="J116" s="50"/>
      <c r="M116" s="52"/>
    </row>
    <row r="117" spans="7:13" x14ac:dyDescent="0.3">
      <c r="G117" s="121"/>
      <c r="J117" s="50"/>
      <c r="M117" s="52"/>
    </row>
    <row r="118" spans="7:13" x14ac:dyDescent="0.3">
      <c r="G118" s="121"/>
      <c r="J118" s="50"/>
      <c r="M118" s="52"/>
    </row>
    <row r="119" spans="7:13" x14ac:dyDescent="0.3">
      <c r="G119" s="121"/>
      <c r="J119" s="50"/>
      <c r="M119" s="52"/>
    </row>
    <row r="120" spans="7:13" x14ac:dyDescent="0.3">
      <c r="G120" s="121"/>
      <c r="J120" s="50"/>
      <c r="M120" s="52"/>
    </row>
    <row r="121" spans="7:13" x14ac:dyDescent="0.3">
      <c r="G121" s="121"/>
      <c r="J121" s="50"/>
      <c r="M121" s="52"/>
    </row>
    <row r="122" spans="7:13" x14ac:dyDescent="0.3">
      <c r="G122" s="121"/>
      <c r="J122" s="50"/>
      <c r="M122" s="52"/>
    </row>
    <row r="123" spans="7:13" x14ac:dyDescent="0.3">
      <c r="G123" s="121"/>
      <c r="J123" s="50"/>
      <c r="M123" s="52"/>
    </row>
    <row r="124" spans="7:13" x14ac:dyDescent="0.3">
      <c r="G124" s="121"/>
      <c r="J124" s="50"/>
      <c r="M124" s="52"/>
    </row>
    <row r="125" spans="7:13" x14ac:dyDescent="0.3">
      <c r="G125" s="121"/>
      <c r="J125" s="50"/>
      <c r="M125" s="52"/>
    </row>
    <row r="126" spans="7:13" x14ac:dyDescent="0.3">
      <c r="G126" s="121"/>
      <c r="J126" s="50"/>
      <c r="M126" s="52"/>
    </row>
    <row r="127" spans="7:13" x14ac:dyDescent="0.3">
      <c r="G127" s="121"/>
      <c r="J127" s="50"/>
      <c r="M127" s="52"/>
    </row>
    <row r="128" spans="7:13" x14ac:dyDescent="0.3">
      <c r="G128" s="121"/>
      <c r="J128" s="50"/>
      <c r="M128" s="52"/>
    </row>
    <row r="129" spans="7:13" x14ac:dyDescent="0.3">
      <c r="G129" s="121"/>
      <c r="J129" s="50"/>
      <c r="M129" s="52"/>
    </row>
    <row r="130" spans="7:13" x14ac:dyDescent="0.3">
      <c r="G130" s="121"/>
      <c r="J130" s="50"/>
      <c r="M130" s="52"/>
    </row>
    <row r="131" spans="7:13" x14ac:dyDescent="0.3">
      <c r="G131" s="121"/>
      <c r="J131" s="50"/>
      <c r="M131" s="52"/>
    </row>
    <row r="132" spans="7:13" x14ac:dyDescent="0.3">
      <c r="G132" s="121"/>
      <c r="J132" s="50"/>
      <c r="M132" s="52"/>
    </row>
    <row r="133" spans="7:13" x14ac:dyDescent="0.3">
      <c r="G133" s="121"/>
      <c r="J133" s="50"/>
      <c r="M133" s="52"/>
    </row>
    <row r="134" spans="7:13" x14ac:dyDescent="0.3">
      <c r="G134" s="121"/>
      <c r="J134" s="50"/>
      <c r="M134" s="52"/>
    </row>
    <row r="135" spans="7:13" x14ac:dyDescent="0.3">
      <c r="G135" s="121"/>
      <c r="J135" s="50"/>
      <c r="M135" s="52"/>
    </row>
    <row r="136" spans="7:13" x14ac:dyDescent="0.3">
      <c r="G136" s="121"/>
      <c r="J136" s="50"/>
      <c r="M136" s="52"/>
    </row>
    <row r="137" spans="7:13" x14ac:dyDescent="0.3">
      <c r="G137" s="121"/>
      <c r="J137" s="50"/>
      <c r="M137" s="52"/>
    </row>
    <row r="138" spans="7:13" x14ac:dyDescent="0.3">
      <c r="G138" s="121"/>
      <c r="J138" s="50"/>
      <c r="M138" s="52"/>
    </row>
    <row r="139" spans="7:13" x14ac:dyDescent="0.3">
      <c r="G139" s="121"/>
      <c r="J139" s="50"/>
      <c r="M139" s="52"/>
    </row>
    <row r="140" spans="7:13" x14ac:dyDescent="0.3">
      <c r="G140" s="121"/>
      <c r="J140" s="50"/>
      <c r="M140" s="52"/>
    </row>
    <row r="141" spans="7:13" x14ac:dyDescent="0.3">
      <c r="G141" s="121"/>
      <c r="J141" s="50"/>
      <c r="M141" s="52"/>
    </row>
    <row r="142" spans="7:13" x14ac:dyDescent="0.3">
      <c r="G142" s="121"/>
      <c r="J142" s="50"/>
      <c r="M142" s="52"/>
    </row>
    <row r="143" spans="7:13" x14ac:dyDescent="0.3">
      <c r="G143" s="121"/>
      <c r="J143" s="50"/>
      <c r="M143" s="52"/>
    </row>
    <row r="144" spans="7:13" x14ac:dyDescent="0.3">
      <c r="G144" s="121"/>
      <c r="J144" s="50"/>
      <c r="M144" s="52"/>
    </row>
    <row r="145" spans="7:13" x14ac:dyDescent="0.3">
      <c r="G145" s="121"/>
      <c r="J145" s="50"/>
      <c r="M145" s="52"/>
    </row>
    <row r="146" spans="7:13" x14ac:dyDescent="0.3">
      <c r="G146" s="121"/>
      <c r="J146" s="50"/>
      <c r="M146" s="52"/>
    </row>
    <row r="147" spans="7:13" x14ac:dyDescent="0.3">
      <c r="G147" s="121"/>
      <c r="J147" s="50"/>
      <c r="M147" s="52"/>
    </row>
    <row r="148" spans="7:13" x14ac:dyDescent="0.3">
      <c r="G148" s="121"/>
      <c r="J148" s="50"/>
      <c r="M148" s="52"/>
    </row>
    <row r="149" spans="7:13" x14ac:dyDescent="0.3">
      <c r="G149" s="121"/>
      <c r="J149" s="50"/>
      <c r="M149" s="52"/>
    </row>
    <row r="150" spans="7:13" x14ac:dyDescent="0.3">
      <c r="G150" s="121"/>
      <c r="J150" s="50"/>
      <c r="M150" s="52"/>
    </row>
    <row r="151" spans="7:13" x14ac:dyDescent="0.3">
      <c r="G151" s="121"/>
      <c r="J151" s="50"/>
      <c r="M151" s="52"/>
    </row>
    <row r="152" spans="7:13" x14ac:dyDescent="0.3">
      <c r="G152" s="121"/>
      <c r="J152" s="50"/>
      <c r="M152" s="52"/>
    </row>
    <row r="153" spans="7:13" x14ac:dyDescent="0.3">
      <c r="G153" s="121"/>
      <c r="J153" s="50"/>
      <c r="M153" s="52"/>
    </row>
    <row r="154" spans="7:13" x14ac:dyDescent="0.3">
      <c r="G154" s="121"/>
      <c r="J154" s="50"/>
      <c r="M154" s="52"/>
    </row>
    <row r="155" spans="7:13" x14ac:dyDescent="0.3">
      <c r="G155" s="121"/>
      <c r="J155" s="50"/>
      <c r="M155" s="52"/>
    </row>
    <row r="156" spans="7:13" x14ac:dyDescent="0.3">
      <c r="G156" s="121"/>
      <c r="J156" s="50"/>
      <c r="M156" s="52"/>
    </row>
    <row r="157" spans="7:13" x14ac:dyDescent="0.3">
      <c r="G157" s="121"/>
      <c r="J157" s="50"/>
      <c r="M157" s="52"/>
    </row>
    <row r="158" spans="7:13" x14ac:dyDescent="0.3">
      <c r="G158" s="121"/>
      <c r="J158" s="50"/>
      <c r="M158" s="52"/>
    </row>
    <row r="159" spans="7:13" x14ac:dyDescent="0.3">
      <c r="G159" s="121"/>
      <c r="J159" s="50"/>
      <c r="M159" s="52"/>
    </row>
    <row r="160" spans="7:13" x14ac:dyDescent="0.3">
      <c r="G160" s="121"/>
      <c r="J160" s="50"/>
      <c r="M160" s="52"/>
    </row>
    <row r="161" spans="7:13" x14ac:dyDescent="0.3">
      <c r="G161" s="121"/>
      <c r="J161" s="50"/>
      <c r="M161" s="52"/>
    </row>
    <row r="162" spans="7:13" x14ac:dyDescent="0.3">
      <c r="G162" s="121"/>
      <c r="J162" s="50"/>
      <c r="M162" s="52"/>
    </row>
    <row r="163" spans="7:13" x14ac:dyDescent="0.3">
      <c r="G163" s="121"/>
      <c r="J163" s="50"/>
      <c r="M163" s="52"/>
    </row>
    <row r="164" spans="7:13" x14ac:dyDescent="0.3">
      <c r="G164" s="121"/>
      <c r="J164" s="50"/>
      <c r="M164" s="52"/>
    </row>
    <row r="165" spans="7:13" x14ac:dyDescent="0.3">
      <c r="G165" s="121"/>
      <c r="J165" s="50"/>
      <c r="M165" s="52"/>
    </row>
    <row r="166" spans="7:13" x14ac:dyDescent="0.3">
      <c r="G166" s="121"/>
      <c r="J166" s="50"/>
      <c r="M166" s="52"/>
    </row>
    <row r="167" spans="7:13" x14ac:dyDescent="0.3">
      <c r="G167" s="121"/>
      <c r="J167" s="50"/>
      <c r="M167" s="52"/>
    </row>
    <row r="168" spans="7:13" x14ac:dyDescent="0.3">
      <c r="G168" s="121"/>
      <c r="J168" s="50"/>
      <c r="M168" s="52"/>
    </row>
    <row r="169" spans="7:13" x14ac:dyDescent="0.3">
      <c r="G169" s="121"/>
      <c r="J169" s="50"/>
      <c r="M169" s="52"/>
    </row>
    <row r="170" spans="7:13" x14ac:dyDescent="0.3">
      <c r="G170" s="121"/>
      <c r="J170" s="50"/>
      <c r="M170" s="52"/>
    </row>
    <row r="171" spans="7:13" x14ac:dyDescent="0.3">
      <c r="G171" s="121"/>
      <c r="J171" s="50"/>
      <c r="M171" s="52"/>
    </row>
    <row r="172" spans="7:13" x14ac:dyDescent="0.3">
      <c r="G172" s="121"/>
      <c r="J172" s="50"/>
      <c r="M172" s="52"/>
    </row>
    <row r="173" spans="7:13" x14ac:dyDescent="0.3">
      <c r="G173" s="121"/>
      <c r="J173" s="50"/>
      <c r="M173" s="52"/>
    </row>
    <row r="174" spans="7:13" x14ac:dyDescent="0.3">
      <c r="G174" s="121"/>
      <c r="J174" s="50"/>
      <c r="M174" s="52"/>
    </row>
    <row r="175" spans="7:13" x14ac:dyDescent="0.3">
      <c r="G175" s="121"/>
      <c r="J175" s="50"/>
      <c r="M175" s="52"/>
    </row>
    <row r="176" spans="7:13" x14ac:dyDescent="0.3">
      <c r="G176" s="121"/>
      <c r="J176" s="50"/>
      <c r="M176" s="52"/>
    </row>
    <row r="177" spans="7:13" x14ac:dyDescent="0.3">
      <c r="G177" s="121"/>
      <c r="J177" s="50"/>
      <c r="M177" s="52"/>
    </row>
    <row r="178" spans="7:13" x14ac:dyDescent="0.3">
      <c r="G178" s="121"/>
      <c r="J178" s="50"/>
      <c r="M178" s="52"/>
    </row>
    <row r="179" spans="7:13" x14ac:dyDescent="0.3">
      <c r="G179" s="121"/>
      <c r="J179" s="50"/>
      <c r="M179" s="52"/>
    </row>
    <row r="180" spans="7:13" x14ac:dyDescent="0.3">
      <c r="G180" s="121"/>
      <c r="J180" s="50"/>
      <c r="M180" s="52"/>
    </row>
    <row r="181" spans="7:13" x14ac:dyDescent="0.3">
      <c r="G181" s="121"/>
      <c r="J181" s="50"/>
      <c r="M181" s="52"/>
    </row>
    <row r="182" spans="7:13" x14ac:dyDescent="0.3">
      <c r="G182" s="121"/>
      <c r="J182" s="50"/>
      <c r="M182" s="52"/>
    </row>
    <row r="183" spans="7:13" x14ac:dyDescent="0.3">
      <c r="G183" s="121"/>
      <c r="J183" s="50"/>
      <c r="M183" s="52"/>
    </row>
    <row r="184" spans="7:13" x14ac:dyDescent="0.3">
      <c r="G184" s="121"/>
      <c r="J184" s="50"/>
      <c r="M184" s="52"/>
    </row>
    <row r="185" spans="7:13" x14ac:dyDescent="0.3">
      <c r="G185" s="121"/>
      <c r="J185" s="50"/>
      <c r="M185" s="52"/>
    </row>
    <row r="186" spans="7:13" x14ac:dyDescent="0.3">
      <c r="G186" s="121"/>
      <c r="J186" s="50"/>
      <c r="M186" s="52"/>
    </row>
    <row r="187" spans="7:13" x14ac:dyDescent="0.3">
      <c r="G187" s="121"/>
      <c r="J187" s="50"/>
      <c r="M187" s="52"/>
    </row>
    <row r="188" spans="7:13" x14ac:dyDescent="0.3">
      <c r="G188" s="121"/>
      <c r="J188" s="50"/>
      <c r="M188" s="52"/>
    </row>
    <row r="189" spans="7:13" x14ac:dyDescent="0.3">
      <c r="G189" s="121"/>
      <c r="J189" s="50"/>
      <c r="M189" s="52"/>
    </row>
    <row r="190" spans="7:13" x14ac:dyDescent="0.3">
      <c r="G190" s="121"/>
      <c r="J190" s="50"/>
      <c r="M190" s="52"/>
    </row>
    <row r="191" spans="7:13" x14ac:dyDescent="0.3">
      <c r="G191" s="121"/>
      <c r="J191" s="50"/>
      <c r="M191" s="52"/>
    </row>
    <row r="192" spans="7:13" x14ac:dyDescent="0.3">
      <c r="G192" s="121"/>
      <c r="J192" s="50"/>
      <c r="M192" s="52"/>
    </row>
    <row r="193" spans="7:13" x14ac:dyDescent="0.3">
      <c r="G193" s="121"/>
      <c r="J193" s="50"/>
      <c r="M193" s="52"/>
    </row>
    <row r="194" spans="7:13" x14ac:dyDescent="0.3">
      <c r="G194" s="121"/>
      <c r="J194" s="50"/>
      <c r="M194" s="52"/>
    </row>
    <row r="195" spans="7:13" x14ac:dyDescent="0.3">
      <c r="G195" s="121"/>
      <c r="J195" s="50"/>
      <c r="M195" s="52"/>
    </row>
    <row r="196" spans="7:13" x14ac:dyDescent="0.3">
      <c r="G196" s="121"/>
      <c r="J196" s="50"/>
      <c r="M196" s="52"/>
    </row>
    <row r="197" spans="7:13" x14ac:dyDescent="0.3">
      <c r="G197" s="121"/>
      <c r="J197" s="50"/>
      <c r="M197" s="52"/>
    </row>
    <row r="198" spans="7:13" x14ac:dyDescent="0.3">
      <c r="G198" s="121"/>
      <c r="J198" s="50"/>
      <c r="M198" s="52"/>
    </row>
    <row r="199" spans="7:13" x14ac:dyDescent="0.3">
      <c r="G199" s="121"/>
      <c r="J199" s="50"/>
      <c r="M199" s="52"/>
    </row>
    <row r="200" spans="7:13" x14ac:dyDescent="0.3">
      <c r="G200" s="121"/>
      <c r="J200" s="50"/>
      <c r="M200" s="52"/>
    </row>
    <row r="201" spans="7:13" x14ac:dyDescent="0.3">
      <c r="G201" s="121"/>
      <c r="J201" s="50"/>
      <c r="M201" s="52"/>
    </row>
    <row r="202" spans="7:13" x14ac:dyDescent="0.3">
      <c r="G202" s="121"/>
      <c r="J202" s="50"/>
      <c r="M202" s="52"/>
    </row>
    <row r="203" spans="7:13" x14ac:dyDescent="0.3">
      <c r="G203" s="121"/>
      <c r="J203" s="50"/>
      <c r="M203" s="52"/>
    </row>
    <row r="204" spans="7:13" x14ac:dyDescent="0.3">
      <c r="G204" s="121"/>
      <c r="J204" s="50"/>
      <c r="M204" s="52"/>
    </row>
    <row r="205" spans="7:13" x14ac:dyDescent="0.3">
      <c r="G205" s="121"/>
      <c r="J205" s="50"/>
      <c r="M205" s="52"/>
    </row>
    <row r="206" spans="7:13" x14ac:dyDescent="0.3">
      <c r="G206" s="121"/>
      <c r="J206" s="50"/>
      <c r="M206" s="52"/>
    </row>
    <row r="207" spans="7:13" x14ac:dyDescent="0.3">
      <c r="G207" s="121"/>
      <c r="J207" s="50"/>
      <c r="M207" s="52"/>
    </row>
    <row r="208" spans="7:13" x14ac:dyDescent="0.3">
      <c r="G208" s="121"/>
      <c r="J208" s="50"/>
      <c r="M208" s="52"/>
    </row>
    <row r="209" spans="7:13" x14ac:dyDescent="0.3">
      <c r="G209" s="121"/>
      <c r="J209" s="50"/>
      <c r="M209" s="52"/>
    </row>
    <row r="210" spans="7:13" x14ac:dyDescent="0.3">
      <c r="G210" s="121"/>
      <c r="J210" s="50"/>
      <c r="M210" s="52"/>
    </row>
    <row r="211" spans="7:13" x14ac:dyDescent="0.3">
      <c r="G211" s="121"/>
      <c r="J211" s="50"/>
      <c r="M211" s="52"/>
    </row>
    <row r="212" spans="7:13" x14ac:dyDescent="0.3">
      <c r="G212" s="121"/>
      <c r="J212" s="50"/>
      <c r="M212" s="52"/>
    </row>
    <row r="213" spans="7:13" x14ac:dyDescent="0.3">
      <c r="G213" s="121"/>
      <c r="J213" s="50"/>
      <c r="M213" s="52"/>
    </row>
    <row r="214" spans="7:13" x14ac:dyDescent="0.3">
      <c r="G214" s="121"/>
      <c r="J214" s="50"/>
      <c r="M214" s="52"/>
    </row>
    <row r="215" spans="7:13" x14ac:dyDescent="0.3">
      <c r="G215" s="121"/>
      <c r="J215" s="50"/>
      <c r="M215" s="52"/>
    </row>
    <row r="216" spans="7:13" x14ac:dyDescent="0.3">
      <c r="G216" s="121"/>
      <c r="J216" s="50"/>
      <c r="M216" s="52"/>
    </row>
    <row r="217" spans="7:13" x14ac:dyDescent="0.3">
      <c r="G217" s="121"/>
      <c r="J217" s="50"/>
      <c r="M217" s="52"/>
    </row>
    <row r="218" spans="7:13" x14ac:dyDescent="0.3">
      <c r="G218" s="121"/>
      <c r="J218" s="50"/>
      <c r="M218" s="52"/>
    </row>
    <row r="219" spans="7:13" x14ac:dyDescent="0.3">
      <c r="G219" s="121"/>
      <c r="J219" s="50"/>
      <c r="M219" s="52"/>
    </row>
    <row r="220" spans="7:13" x14ac:dyDescent="0.3">
      <c r="G220" s="121"/>
      <c r="J220" s="50"/>
      <c r="M220" s="52"/>
    </row>
    <row r="221" spans="7:13" x14ac:dyDescent="0.3">
      <c r="G221" s="121"/>
      <c r="J221" s="50"/>
      <c r="M221" s="52"/>
    </row>
    <row r="222" spans="7:13" x14ac:dyDescent="0.3">
      <c r="G222" s="121"/>
      <c r="J222" s="50"/>
      <c r="M222" s="52"/>
    </row>
    <row r="223" spans="7:13" x14ac:dyDescent="0.3">
      <c r="G223" s="121"/>
      <c r="J223" s="50"/>
      <c r="M223" s="52"/>
    </row>
    <row r="224" spans="7:13" x14ac:dyDescent="0.3">
      <c r="G224" s="121"/>
      <c r="J224" s="50"/>
      <c r="M224" s="52"/>
    </row>
    <row r="225" spans="7:13" x14ac:dyDescent="0.3">
      <c r="G225" s="121"/>
      <c r="J225" s="50"/>
      <c r="M225" s="52"/>
    </row>
    <row r="226" spans="7:13" x14ac:dyDescent="0.3">
      <c r="G226" s="121"/>
      <c r="J226" s="50"/>
      <c r="M226" s="52"/>
    </row>
    <row r="227" spans="7:13" x14ac:dyDescent="0.3">
      <c r="G227" s="121"/>
      <c r="J227" s="50"/>
      <c r="M227" s="52"/>
    </row>
    <row r="228" spans="7:13" x14ac:dyDescent="0.3">
      <c r="G228" s="121"/>
      <c r="J228" s="50"/>
      <c r="M228" s="52"/>
    </row>
    <row r="229" spans="7:13" x14ac:dyDescent="0.3">
      <c r="G229" s="121"/>
      <c r="J229" s="50"/>
      <c r="M229" s="52"/>
    </row>
    <row r="230" spans="7:13" x14ac:dyDescent="0.3">
      <c r="G230" s="121"/>
      <c r="J230" s="50"/>
      <c r="M230" s="52"/>
    </row>
    <row r="231" spans="7:13" x14ac:dyDescent="0.3">
      <c r="G231" s="121"/>
      <c r="J231" s="50"/>
      <c r="M231" s="52"/>
    </row>
    <row r="232" spans="7:13" x14ac:dyDescent="0.3">
      <c r="G232" s="121"/>
      <c r="J232" s="50"/>
      <c r="M232" s="52"/>
    </row>
    <row r="233" spans="7:13" x14ac:dyDescent="0.3">
      <c r="G233" s="121"/>
      <c r="J233" s="50"/>
      <c r="M233" s="52"/>
    </row>
    <row r="234" spans="7:13" x14ac:dyDescent="0.3">
      <c r="G234" s="121"/>
      <c r="J234" s="50"/>
      <c r="M234" s="52"/>
    </row>
    <row r="235" spans="7:13" x14ac:dyDescent="0.3">
      <c r="G235" s="121"/>
      <c r="J235" s="50"/>
      <c r="M235" s="52"/>
    </row>
    <row r="236" spans="7:13" x14ac:dyDescent="0.3">
      <c r="G236" s="121"/>
      <c r="J236" s="50"/>
      <c r="M236" s="52"/>
    </row>
    <row r="237" spans="7:13" x14ac:dyDescent="0.3">
      <c r="G237" s="121"/>
      <c r="J237" s="50"/>
      <c r="M237" s="52"/>
    </row>
    <row r="238" spans="7:13" x14ac:dyDescent="0.3">
      <c r="G238" s="121"/>
      <c r="J238" s="50"/>
      <c r="M238" s="52"/>
    </row>
    <row r="239" spans="7:13" x14ac:dyDescent="0.3">
      <c r="G239" s="121"/>
      <c r="J239" s="50"/>
      <c r="M239" s="52"/>
    </row>
    <row r="240" spans="7:13" x14ac:dyDescent="0.3">
      <c r="G240" s="121"/>
      <c r="J240" s="50"/>
      <c r="M240" s="52"/>
    </row>
    <row r="241" spans="7:13" x14ac:dyDescent="0.3">
      <c r="G241" s="121"/>
      <c r="J241" s="50"/>
      <c r="M241" s="52"/>
    </row>
    <row r="242" spans="7:13" x14ac:dyDescent="0.3">
      <c r="G242" s="121"/>
      <c r="J242" s="50"/>
      <c r="M242" s="52"/>
    </row>
    <row r="243" spans="7:13" x14ac:dyDescent="0.3">
      <c r="G243" s="121"/>
      <c r="J243" s="50"/>
      <c r="M243" s="52"/>
    </row>
    <row r="244" spans="7:13" x14ac:dyDescent="0.3">
      <c r="G244" s="121"/>
      <c r="J244" s="50"/>
      <c r="M244" s="52"/>
    </row>
    <row r="245" spans="7:13" x14ac:dyDescent="0.3">
      <c r="G245" s="121"/>
      <c r="J245" s="50"/>
      <c r="M245" s="52"/>
    </row>
    <row r="246" spans="7:13" x14ac:dyDescent="0.3">
      <c r="G246" s="121"/>
      <c r="J246" s="50"/>
      <c r="M246" s="52"/>
    </row>
    <row r="247" spans="7:13" x14ac:dyDescent="0.3">
      <c r="G247" s="121"/>
      <c r="J247" s="50"/>
      <c r="M247" s="52"/>
    </row>
    <row r="248" spans="7:13" x14ac:dyDescent="0.3">
      <c r="G248" s="121"/>
      <c r="J248" s="50"/>
      <c r="M248" s="52"/>
    </row>
    <row r="249" spans="7:13" x14ac:dyDescent="0.3">
      <c r="G249" s="121"/>
      <c r="J249" s="50"/>
      <c r="M249" s="52"/>
    </row>
    <row r="250" spans="7:13" x14ac:dyDescent="0.3">
      <c r="G250" s="121"/>
      <c r="J250" s="50"/>
      <c r="M250" s="52"/>
    </row>
    <row r="251" spans="7:13" x14ac:dyDescent="0.3">
      <c r="G251" s="121"/>
      <c r="J251" s="50"/>
      <c r="M251" s="52"/>
    </row>
    <row r="252" spans="7:13" x14ac:dyDescent="0.3">
      <c r="G252" s="121"/>
      <c r="J252" s="50"/>
      <c r="M252" s="52"/>
    </row>
    <row r="253" spans="7:13" x14ac:dyDescent="0.3">
      <c r="G253" s="121"/>
      <c r="J253" s="50"/>
      <c r="M253" s="52"/>
    </row>
    <row r="254" spans="7:13" x14ac:dyDescent="0.3">
      <c r="G254" s="121"/>
      <c r="J254" s="50"/>
      <c r="M254" s="52"/>
    </row>
    <row r="255" spans="7:13" x14ac:dyDescent="0.3">
      <c r="G255" s="121"/>
      <c r="J255" s="50"/>
      <c r="M255" s="52"/>
    </row>
    <row r="256" spans="7:13" x14ac:dyDescent="0.3">
      <c r="G256" s="121"/>
      <c r="J256" s="50"/>
      <c r="M256" s="52"/>
    </row>
    <row r="257" spans="7:13" x14ac:dyDescent="0.3">
      <c r="G257" s="121"/>
      <c r="J257" s="50"/>
      <c r="M257" s="52"/>
    </row>
    <row r="258" spans="7:13" x14ac:dyDescent="0.3">
      <c r="G258" s="121"/>
      <c r="J258" s="50"/>
      <c r="M258" s="52"/>
    </row>
    <row r="259" spans="7:13" x14ac:dyDescent="0.3">
      <c r="G259" s="121"/>
      <c r="J259" s="50"/>
      <c r="M259" s="52"/>
    </row>
    <row r="260" spans="7:13" x14ac:dyDescent="0.3">
      <c r="G260" s="121"/>
      <c r="J260" s="50"/>
      <c r="M260" s="52"/>
    </row>
    <row r="261" spans="7:13" x14ac:dyDescent="0.3">
      <c r="G261" s="121"/>
      <c r="J261" s="50"/>
      <c r="M261" s="52"/>
    </row>
    <row r="262" spans="7:13" x14ac:dyDescent="0.3">
      <c r="G262" s="121"/>
      <c r="J262" s="50"/>
      <c r="M262" s="52"/>
    </row>
    <row r="263" spans="7:13" x14ac:dyDescent="0.3">
      <c r="G263" s="121"/>
      <c r="J263" s="50"/>
      <c r="M263" s="52"/>
    </row>
    <row r="264" spans="7:13" x14ac:dyDescent="0.3">
      <c r="G264" s="121"/>
      <c r="J264" s="50"/>
      <c r="M264" s="52"/>
    </row>
    <row r="265" spans="7:13" x14ac:dyDescent="0.3">
      <c r="G265" s="121"/>
      <c r="J265" s="50"/>
      <c r="M265" s="52"/>
    </row>
    <row r="266" spans="7:13" x14ac:dyDescent="0.3">
      <c r="G266" s="121"/>
      <c r="J266" s="50"/>
      <c r="M266" s="52"/>
    </row>
    <row r="267" spans="7:13" x14ac:dyDescent="0.3">
      <c r="G267" s="121"/>
      <c r="J267" s="50"/>
      <c r="M267" s="52"/>
    </row>
    <row r="268" spans="7:13" x14ac:dyDescent="0.3">
      <c r="G268" s="121"/>
      <c r="J268" s="50"/>
      <c r="M268" s="52"/>
    </row>
    <row r="269" spans="7:13" x14ac:dyDescent="0.3">
      <c r="G269" s="121"/>
      <c r="J269" s="50"/>
      <c r="M269" s="52"/>
    </row>
    <row r="270" spans="7:13" x14ac:dyDescent="0.3">
      <c r="G270" s="121"/>
      <c r="J270" s="50"/>
      <c r="M270" s="52"/>
    </row>
    <row r="271" spans="7:13" x14ac:dyDescent="0.3">
      <c r="G271" s="121"/>
      <c r="J271" s="50"/>
      <c r="M271" s="52"/>
    </row>
    <row r="272" spans="7:13" x14ac:dyDescent="0.3">
      <c r="G272" s="121"/>
      <c r="J272" s="50"/>
      <c r="M272" s="52"/>
    </row>
    <row r="273" spans="7:13" x14ac:dyDescent="0.3">
      <c r="G273" s="121"/>
      <c r="J273" s="50"/>
      <c r="M273" s="52"/>
    </row>
    <row r="274" spans="7:13" x14ac:dyDescent="0.3">
      <c r="G274" s="121"/>
      <c r="J274" s="50"/>
      <c r="M274" s="52"/>
    </row>
    <row r="275" spans="7:13" x14ac:dyDescent="0.3">
      <c r="G275" s="121"/>
      <c r="J275" s="50"/>
      <c r="M275" s="52"/>
    </row>
    <row r="276" spans="7:13" x14ac:dyDescent="0.3">
      <c r="G276" s="121"/>
      <c r="J276" s="50"/>
      <c r="M276" s="52"/>
    </row>
    <row r="277" spans="7:13" x14ac:dyDescent="0.3">
      <c r="G277" s="121"/>
      <c r="J277" s="50"/>
      <c r="M277" s="52"/>
    </row>
    <row r="278" spans="7:13" x14ac:dyDescent="0.3">
      <c r="G278" s="121"/>
      <c r="J278" s="50"/>
      <c r="M278" s="52"/>
    </row>
    <row r="279" spans="7:13" x14ac:dyDescent="0.3">
      <c r="G279" s="121"/>
      <c r="J279" s="50"/>
      <c r="M279" s="52"/>
    </row>
    <row r="280" spans="7:13" x14ac:dyDescent="0.3">
      <c r="G280" s="121"/>
      <c r="J280" s="50"/>
      <c r="M280" s="52"/>
    </row>
    <row r="281" spans="7:13" x14ac:dyDescent="0.3">
      <c r="G281" s="121"/>
      <c r="J281" s="50"/>
      <c r="M281" s="52"/>
    </row>
    <row r="282" spans="7:13" x14ac:dyDescent="0.3">
      <c r="G282" s="121"/>
      <c r="J282" s="50"/>
      <c r="M282" s="52"/>
    </row>
    <row r="283" spans="7:13" x14ac:dyDescent="0.3">
      <c r="G283" s="121"/>
      <c r="J283" s="50"/>
      <c r="M283" s="52"/>
    </row>
    <row r="284" spans="7:13" x14ac:dyDescent="0.3">
      <c r="G284" s="121"/>
      <c r="J284" s="50"/>
      <c r="M284" s="52"/>
    </row>
    <row r="285" spans="7:13" x14ac:dyDescent="0.3">
      <c r="G285" s="121"/>
      <c r="J285" s="50"/>
      <c r="M285" s="52"/>
    </row>
    <row r="286" spans="7:13" x14ac:dyDescent="0.3">
      <c r="G286" s="121"/>
      <c r="J286" s="50"/>
      <c r="M286" s="52"/>
    </row>
    <row r="287" spans="7:13" x14ac:dyDescent="0.3">
      <c r="G287" s="121"/>
      <c r="J287" s="50"/>
      <c r="M287" s="52"/>
    </row>
    <row r="288" spans="7:13" x14ac:dyDescent="0.3">
      <c r="G288" s="121"/>
      <c r="J288" s="50"/>
      <c r="M288" s="52"/>
    </row>
    <row r="289" spans="7:13" x14ac:dyDescent="0.3">
      <c r="G289" s="121"/>
      <c r="J289" s="50"/>
      <c r="M289" s="52"/>
    </row>
    <row r="290" spans="7:13" x14ac:dyDescent="0.3">
      <c r="G290" s="121"/>
      <c r="J290" s="50"/>
      <c r="M290" s="52"/>
    </row>
    <row r="291" spans="7:13" x14ac:dyDescent="0.3">
      <c r="G291" s="121"/>
      <c r="J291" s="50"/>
      <c r="M291" s="52"/>
    </row>
    <row r="292" spans="7:13" x14ac:dyDescent="0.3">
      <c r="G292" s="121"/>
      <c r="J292" s="50"/>
      <c r="M292" s="52"/>
    </row>
    <row r="293" spans="7:13" x14ac:dyDescent="0.3">
      <c r="G293" s="121"/>
      <c r="J293" s="50"/>
      <c r="M293" s="52"/>
    </row>
    <row r="294" spans="7:13" x14ac:dyDescent="0.3">
      <c r="G294" s="121"/>
      <c r="J294" s="50"/>
      <c r="M294" s="52"/>
    </row>
    <row r="295" spans="7:13" x14ac:dyDescent="0.3">
      <c r="G295" s="121"/>
      <c r="J295" s="50"/>
      <c r="M295" s="52"/>
    </row>
    <row r="296" spans="7:13" x14ac:dyDescent="0.3">
      <c r="G296" s="121"/>
      <c r="J296" s="50"/>
      <c r="M296" s="52"/>
    </row>
    <row r="297" spans="7:13" x14ac:dyDescent="0.3">
      <c r="G297" s="121"/>
      <c r="J297" s="50"/>
      <c r="M297" s="52"/>
    </row>
    <row r="298" spans="7:13" x14ac:dyDescent="0.3">
      <c r="G298" s="121"/>
      <c r="J298" s="50"/>
      <c r="M298" s="52"/>
    </row>
    <row r="299" spans="7:13" x14ac:dyDescent="0.3">
      <c r="G299" s="121"/>
      <c r="J299" s="50"/>
      <c r="M299" s="52"/>
    </row>
    <row r="300" spans="7:13" x14ac:dyDescent="0.3">
      <c r="G300" s="121"/>
      <c r="J300" s="50"/>
      <c r="M300" s="52"/>
    </row>
  </sheetData>
  <mergeCells count="1">
    <mergeCell ref="A1:N1"/>
  </mergeCells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00"/>
  <sheetViews>
    <sheetView workbookViewId="0">
      <selection activeCell="L20" sqref="L19:L20"/>
    </sheetView>
  </sheetViews>
  <sheetFormatPr defaultRowHeight="17.25" x14ac:dyDescent="0.3"/>
  <cols>
    <col min="1" max="1" width="7.5546875" style="93" customWidth="1"/>
    <col min="2" max="2" width="10.77734375" style="93" customWidth="1"/>
    <col min="3" max="3" width="15.33203125" style="93" customWidth="1"/>
    <col min="4" max="4" width="15.21875" style="93" customWidth="1"/>
    <col min="5" max="5" width="13.109375" style="93" customWidth="1"/>
    <col min="6" max="6" width="14.33203125" style="93" customWidth="1"/>
    <col min="7" max="7" width="13.44140625" style="93" customWidth="1"/>
    <col min="8" max="8" width="12.44140625" style="93" customWidth="1"/>
    <col min="9" max="9" width="22.21875" style="93" customWidth="1"/>
    <col min="10" max="10" width="10.5546875" style="93" customWidth="1"/>
    <col min="11" max="11" width="19" style="93" customWidth="1"/>
    <col min="12" max="12" width="17.33203125" style="93" customWidth="1"/>
    <col min="13" max="13" width="14.44140625" style="93" customWidth="1"/>
    <col min="14" max="14" width="37.44140625" style="93" customWidth="1"/>
  </cols>
  <sheetData>
    <row r="1" spans="1:14" s="71" customFormat="1" ht="42.6" customHeight="1" x14ac:dyDescent="0.3">
      <c r="A1" s="176" t="s">
        <v>1433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s="71" customFormat="1" ht="30" customHeight="1" x14ac:dyDescent="0.3">
      <c r="A2" s="99" t="s">
        <v>505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s="71" customFormat="1" x14ac:dyDescent="0.3">
      <c r="B3" s="51"/>
      <c r="C3" s="122"/>
      <c r="D3" s="121"/>
      <c r="E3" s="50"/>
      <c r="F3" s="122"/>
      <c r="G3" s="121"/>
      <c r="H3" s="50"/>
      <c r="I3" s="50"/>
      <c r="J3" s="50"/>
      <c r="K3" s="50"/>
      <c r="L3" s="50"/>
      <c r="M3" s="52"/>
    </row>
    <row r="4" spans="1:14" s="71" customFormat="1" x14ac:dyDescent="0.3">
      <c r="B4" s="50"/>
      <c r="C4" s="122"/>
      <c r="D4" s="121"/>
      <c r="E4" s="50"/>
      <c r="F4" s="122"/>
      <c r="G4" s="121"/>
      <c r="H4" s="50"/>
      <c r="I4" s="50"/>
      <c r="J4" s="50"/>
      <c r="K4" s="50"/>
      <c r="L4" s="50"/>
      <c r="M4" s="52"/>
    </row>
    <row r="5" spans="1:14" s="71" customFormat="1" x14ac:dyDescent="0.3">
      <c r="B5" s="50"/>
      <c r="C5" s="122"/>
      <c r="D5" s="121"/>
      <c r="E5" s="50"/>
      <c r="F5" s="122"/>
      <c r="G5" s="121"/>
      <c r="H5" s="50"/>
      <c r="I5" s="50"/>
      <c r="J5" s="50"/>
      <c r="K5" s="50"/>
      <c r="L5" s="50"/>
      <c r="M5" s="52"/>
    </row>
    <row r="6" spans="1:14" s="71" customFormat="1" x14ac:dyDescent="0.3">
      <c r="B6" s="50"/>
      <c r="C6" s="122"/>
      <c r="D6" s="121"/>
      <c r="E6" s="50"/>
      <c r="F6" s="122"/>
      <c r="G6" s="121"/>
      <c r="H6" s="50"/>
      <c r="I6" s="50"/>
      <c r="J6" s="50"/>
      <c r="K6" s="50"/>
      <c r="L6" s="50"/>
      <c r="M6" s="52"/>
    </row>
    <row r="7" spans="1:14" s="71" customFormat="1" x14ac:dyDescent="0.3">
      <c r="B7" s="50"/>
      <c r="C7" s="122"/>
      <c r="D7" s="121"/>
      <c r="E7" s="50"/>
      <c r="F7" s="122"/>
      <c r="G7" s="121"/>
      <c r="H7" s="50"/>
      <c r="I7" s="50"/>
      <c r="J7" s="50"/>
      <c r="K7" s="50"/>
      <c r="L7" s="50"/>
      <c r="M7" s="52"/>
    </row>
    <row r="8" spans="1:14" s="71" customFormat="1" x14ac:dyDescent="0.3">
      <c r="B8" s="50"/>
      <c r="C8" s="122"/>
      <c r="D8" s="121"/>
      <c r="E8" s="50"/>
      <c r="F8" s="122"/>
      <c r="G8" s="121"/>
      <c r="H8" s="50"/>
      <c r="I8" s="50"/>
      <c r="J8" s="50"/>
      <c r="K8" s="50"/>
      <c r="L8" s="50"/>
      <c r="M8" s="52"/>
    </row>
    <row r="9" spans="1:14" s="71" customFormat="1" x14ac:dyDescent="0.3">
      <c r="B9" s="50"/>
      <c r="C9" s="122"/>
      <c r="D9" s="121"/>
      <c r="E9" s="50"/>
      <c r="F9" s="122"/>
      <c r="G9" s="121"/>
      <c r="H9" s="50"/>
      <c r="I9" s="50"/>
      <c r="J9" s="50"/>
      <c r="K9" s="50"/>
      <c r="L9" s="50"/>
      <c r="M9" s="52"/>
    </row>
    <row r="10" spans="1:14" x14ac:dyDescent="0.3">
      <c r="G10" s="121"/>
      <c r="J10" s="50"/>
      <c r="M10" s="52"/>
    </row>
    <row r="11" spans="1:14" x14ac:dyDescent="0.3">
      <c r="G11" s="121"/>
      <c r="J11" s="50"/>
      <c r="M11" s="52"/>
    </row>
    <row r="12" spans="1:14" x14ac:dyDescent="0.3">
      <c r="G12" s="121"/>
      <c r="J12" s="50"/>
      <c r="M12" s="52"/>
    </row>
    <row r="13" spans="1:14" x14ac:dyDescent="0.3">
      <c r="G13" s="121"/>
      <c r="J13" s="50"/>
      <c r="M13" s="52"/>
    </row>
    <row r="14" spans="1:14" x14ac:dyDescent="0.3">
      <c r="G14" s="121"/>
      <c r="J14" s="50"/>
      <c r="M14" s="52"/>
    </row>
    <row r="15" spans="1:14" x14ac:dyDescent="0.3">
      <c r="G15" s="121"/>
      <c r="J15" s="50"/>
      <c r="M15" s="52"/>
    </row>
    <row r="16" spans="1:14" x14ac:dyDescent="0.3">
      <c r="G16" s="121"/>
      <c r="J16" s="50"/>
      <c r="M16" s="52"/>
    </row>
    <row r="17" spans="7:13" x14ac:dyDescent="0.3">
      <c r="G17" s="121"/>
      <c r="J17" s="50"/>
      <c r="M17" s="52"/>
    </row>
    <row r="18" spans="7:13" x14ac:dyDescent="0.3">
      <c r="G18" s="121"/>
      <c r="J18" s="50"/>
      <c r="M18" s="52"/>
    </row>
    <row r="19" spans="7:13" x14ac:dyDescent="0.3">
      <c r="G19" s="121"/>
      <c r="J19" s="50"/>
      <c r="M19" s="52"/>
    </row>
    <row r="20" spans="7:13" x14ac:dyDescent="0.3">
      <c r="G20" s="121"/>
      <c r="J20" s="50"/>
      <c r="M20" s="52"/>
    </row>
    <row r="21" spans="7:13" x14ac:dyDescent="0.3">
      <c r="G21" s="121"/>
      <c r="J21" s="50"/>
      <c r="M21" s="52"/>
    </row>
    <row r="22" spans="7:13" x14ac:dyDescent="0.3">
      <c r="G22" s="121"/>
      <c r="J22" s="50"/>
      <c r="M22" s="52"/>
    </row>
    <row r="23" spans="7:13" x14ac:dyDescent="0.3">
      <c r="G23" s="121"/>
      <c r="J23" s="50"/>
      <c r="M23" s="52"/>
    </row>
    <row r="24" spans="7:13" x14ac:dyDescent="0.3">
      <c r="G24" s="121"/>
      <c r="J24" s="50"/>
      <c r="M24" s="52"/>
    </row>
    <row r="25" spans="7:13" x14ac:dyDescent="0.3">
      <c r="G25" s="121"/>
      <c r="J25" s="50"/>
      <c r="M25" s="52"/>
    </row>
    <row r="26" spans="7:13" x14ac:dyDescent="0.3">
      <c r="G26" s="121"/>
      <c r="J26" s="50"/>
      <c r="M26" s="52"/>
    </row>
    <row r="27" spans="7:13" x14ac:dyDescent="0.3">
      <c r="G27" s="121"/>
      <c r="J27" s="50"/>
      <c r="M27" s="52"/>
    </row>
    <row r="28" spans="7:13" x14ac:dyDescent="0.3">
      <c r="G28" s="121"/>
      <c r="J28" s="50"/>
      <c r="M28" s="52"/>
    </row>
    <row r="29" spans="7:13" x14ac:dyDescent="0.3">
      <c r="G29" s="121"/>
      <c r="J29" s="50"/>
      <c r="M29" s="52"/>
    </row>
    <row r="30" spans="7:13" x14ac:dyDescent="0.3">
      <c r="G30" s="121"/>
      <c r="J30" s="50"/>
      <c r="M30" s="52"/>
    </row>
    <row r="31" spans="7:13" x14ac:dyDescent="0.3">
      <c r="G31" s="121"/>
      <c r="J31" s="50"/>
      <c r="M31" s="52"/>
    </row>
    <row r="32" spans="7:13" x14ac:dyDescent="0.3">
      <c r="G32" s="121"/>
      <c r="J32" s="50"/>
      <c r="M32" s="52"/>
    </row>
    <row r="33" spans="7:13" x14ac:dyDescent="0.3">
      <c r="G33" s="121"/>
      <c r="J33" s="50"/>
      <c r="M33" s="52"/>
    </row>
    <row r="34" spans="7:13" x14ac:dyDescent="0.3">
      <c r="G34" s="121"/>
      <c r="J34" s="50"/>
      <c r="M34" s="52"/>
    </row>
    <row r="35" spans="7:13" x14ac:dyDescent="0.3">
      <c r="G35" s="121"/>
      <c r="J35" s="50"/>
      <c r="M35" s="52"/>
    </row>
    <row r="36" spans="7:13" x14ac:dyDescent="0.3">
      <c r="G36" s="121"/>
      <c r="J36" s="50"/>
      <c r="M36" s="52"/>
    </row>
    <row r="37" spans="7:13" x14ac:dyDescent="0.3">
      <c r="G37" s="121"/>
      <c r="J37" s="50"/>
      <c r="M37" s="52"/>
    </row>
    <row r="38" spans="7:13" x14ac:dyDescent="0.3">
      <c r="G38" s="121"/>
      <c r="J38" s="50"/>
      <c r="M38" s="52"/>
    </row>
    <row r="39" spans="7:13" x14ac:dyDescent="0.3">
      <c r="G39" s="121"/>
      <c r="J39" s="50"/>
      <c r="M39" s="52"/>
    </row>
    <row r="40" spans="7:13" x14ac:dyDescent="0.3">
      <c r="G40" s="121"/>
      <c r="J40" s="50"/>
      <c r="M40" s="52"/>
    </row>
    <row r="41" spans="7:13" x14ac:dyDescent="0.3">
      <c r="G41" s="121"/>
      <c r="J41" s="50"/>
      <c r="M41" s="52"/>
    </row>
    <row r="42" spans="7:13" x14ac:dyDescent="0.3">
      <c r="G42" s="121"/>
      <c r="J42" s="50"/>
      <c r="M42" s="52"/>
    </row>
    <row r="43" spans="7:13" x14ac:dyDescent="0.3">
      <c r="G43" s="121"/>
      <c r="J43" s="50"/>
      <c r="M43" s="52"/>
    </row>
    <row r="44" spans="7:13" x14ac:dyDescent="0.3">
      <c r="G44" s="121"/>
      <c r="J44" s="50"/>
      <c r="M44" s="52"/>
    </row>
    <row r="45" spans="7:13" x14ac:dyDescent="0.3">
      <c r="G45" s="121"/>
      <c r="J45" s="50"/>
      <c r="M45" s="52"/>
    </row>
    <row r="46" spans="7:13" x14ac:dyDescent="0.3">
      <c r="G46" s="121"/>
      <c r="J46" s="50"/>
      <c r="M46" s="52"/>
    </row>
    <row r="47" spans="7:13" x14ac:dyDescent="0.3">
      <c r="G47" s="121"/>
      <c r="J47" s="50"/>
      <c r="M47" s="52"/>
    </row>
    <row r="48" spans="7:13" x14ac:dyDescent="0.3">
      <c r="G48" s="121"/>
      <c r="J48" s="50"/>
      <c r="M48" s="52"/>
    </row>
    <row r="49" spans="7:13" x14ac:dyDescent="0.3">
      <c r="G49" s="121"/>
      <c r="J49" s="50"/>
      <c r="M49" s="52"/>
    </row>
    <row r="50" spans="7:13" x14ac:dyDescent="0.3">
      <c r="G50" s="121"/>
      <c r="J50" s="50"/>
      <c r="M50" s="52"/>
    </row>
    <row r="51" spans="7:13" x14ac:dyDescent="0.3">
      <c r="G51" s="121"/>
      <c r="J51" s="50"/>
      <c r="M51" s="52"/>
    </row>
    <row r="52" spans="7:13" x14ac:dyDescent="0.3">
      <c r="G52" s="121"/>
      <c r="J52" s="50"/>
      <c r="M52" s="52"/>
    </row>
    <row r="53" spans="7:13" x14ac:dyDescent="0.3">
      <c r="G53" s="121"/>
      <c r="J53" s="50"/>
      <c r="M53" s="52"/>
    </row>
    <row r="54" spans="7:13" x14ac:dyDescent="0.3">
      <c r="G54" s="121"/>
      <c r="J54" s="50"/>
      <c r="M54" s="52"/>
    </row>
    <row r="55" spans="7:13" x14ac:dyDescent="0.3">
      <c r="G55" s="121"/>
      <c r="J55" s="50"/>
      <c r="M55" s="52"/>
    </row>
    <row r="56" spans="7:13" x14ac:dyDescent="0.3">
      <c r="G56" s="121"/>
      <c r="J56" s="50"/>
      <c r="M56" s="52"/>
    </row>
    <row r="57" spans="7:13" x14ac:dyDescent="0.3">
      <c r="G57" s="121"/>
      <c r="J57" s="50"/>
      <c r="M57" s="52"/>
    </row>
    <row r="58" spans="7:13" x14ac:dyDescent="0.3">
      <c r="G58" s="121"/>
      <c r="J58" s="50"/>
      <c r="M58" s="52"/>
    </row>
    <row r="59" spans="7:13" x14ac:dyDescent="0.3">
      <c r="G59" s="121"/>
      <c r="J59" s="50"/>
      <c r="M59" s="52"/>
    </row>
    <row r="60" spans="7:13" x14ac:dyDescent="0.3">
      <c r="G60" s="121"/>
      <c r="J60" s="50"/>
      <c r="M60" s="52"/>
    </row>
    <row r="61" spans="7:13" x14ac:dyDescent="0.3">
      <c r="G61" s="121"/>
      <c r="J61" s="50"/>
      <c r="M61" s="52"/>
    </row>
    <row r="62" spans="7:13" x14ac:dyDescent="0.3">
      <c r="G62" s="121"/>
      <c r="J62" s="50"/>
      <c r="M62" s="52"/>
    </row>
    <row r="63" spans="7:13" x14ac:dyDescent="0.3">
      <c r="G63" s="121"/>
      <c r="J63" s="50"/>
      <c r="M63" s="52"/>
    </row>
    <row r="64" spans="7:13" x14ac:dyDescent="0.3">
      <c r="G64" s="121"/>
      <c r="J64" s="50"/>
      <c r="M64" s="52"/>
    </row>
    <row r="65" spans="7:13" x14ac:dyDescent="0.3">
      <c r="G65" s="121"/>
      <c r="J65" s="50"/>
      <c r="M65" s="52"/>
    </row>
    <row r="66" spans="7:13" x14ac:dyDescent="0.3">
      <c r="G66" s="121"/>
      <c r="J66" s="50"/>
      <c r="M66" s="52"/>
    </row>
    <row r="67" spans="7:13" x14ac:dyDescent="0.3">
      <c r="G67" s="121"/>
      <c r="J67" s="50"/>
      <c r="M67" s="52"/>
    </row>
    <row r="68" spans="7:13" x14ac:dyDescent="0.3">
      <c r="G68" s="121"/>
      <c r="J68" s="50"/>
      <c r="M68" s="52"/>
    </row>
    <row r="69" spans="7:13" x14ac:dyDescent="0.3">
      <c r="G69" s="121"/>
      <c r="J69" s="50"/>
      <c r="M69" s="52"/>
    </row>
    <row r="70" spans="7:13" x14ac:dyDescent="0.3">
      <c r="G70" s="121"/>
      <c r="J70" s="50"/>
      <c r="M70" s="52"/>
    </row>
    <row r="71" spans="7:13" x14ac:dyDescent="0.3">
      <c r="G71" s="121"/>
      <c r="J71" s="50"/>
      <c r="M71" s="52"/>
    </row>
    <row r="72" spans="7:13" x14ac:dyDescent="0.3">
      <c r="G72" s="121"/>
      <c r="J72" s="50"/>
      <c r="M72" s="52"/>
    </row>
    <row r="73" spans="7:13" x14ac:dyDescent="0.3">
      <c r="G73" s="121"/>
      <c r="J73" s="50"/>
      <c r="M73" s="52"/>
    </row>
    <row r="74" spans="7:13" x14ac:dyDescent="0.3">
      <c r="G74" s="121"/>
      <c r="J74" s="50"/>
      <c r="M74" s="52"/>
    </row>
    <row r="75" spans="7:13" x14ac:dyDescent="0.3">
      <c r="G75" s="121"/>
      <c r="J75" s="50"/>
      <c r="M75" s="52"/>
    </row>
    <row r="76" spans="7:13" x14ac:dyDescent="0.3">
      <c r="G76" s="121"/>
      <c r="J76" s="50"/>
      <c r="M76" s="52"/>
    </row>
    <row r="77" spans="7:13" x14ac:dyDescent="0.3">
      <c r="G77" s="121"/>
      <c r="J77" s="50"/>
      <c r="M77" s="52"/>
    </row>
    <row r="78" spans="7:13" x14ac:dyDescent="0.3">
      <c r="G78" s="121"/>
      <c r="J78" s="50"/>
      <c r="M78" s="52"/>
    </row>
    <row r="79" spans="7:13" x14ac:dyDescent="0.3">
      <c r="G79" s="121"/>
      <c r="J79" s="50"/>
      <c r="M79" s="52"/>
    </row>
    <row r="80" spans="7:13" x14ac:dyDescent="0.3">
      <c r="G80" s="121"/>
      <c r="J80" s="50"/>
      <c r="M80" s="52"/>
    </row>
    <row r="81" spans="7:13" x14ac:dyDescent="0.3">
      <c r="G81" s="121"/>
      <c r="J81" s="50"/>
      <c r="M81" s="52"/>
    </row>
    <row r="82" spans="7:13" x14ac:dyDescent="0.3">
      <c r="G82" s="121"/>
      <c r="J82" s="50"/>
      <c r="M82" s="52"/>
    </row>
    <row r="83" spans="7:13" x14ac:dyDescent="0.3">
      <c r="G83" s="121"/>
      <c r="J83" s="50"/>
      <c r="M83" s="52"/>
    </row>
    <row r="84" spans="7:13" x14ac:dyDescent="0.3">
      <c r="G84" s="121"/>
      <c r="J84" s="50"/>
      <c r="M84" s="52"/>
    </row>
    <row r="85" spans="7:13" x14ac:dyDescent="0.3">
      <c r="G85" s="121"/>
      <c r="J85" s="50"/>
      <c r="M85" s="52"/>
    </row>
    <row r="86" spans="7:13" x14ac:dyDescent="0.3">
      <c r="G86" s="121"/>
      <c r="J86" s="50"/>
      <c r="M86" s="52"/>
    </row>
    <row r="87" spans="7:13" x14ac:dyDescent="0.3">
      <c r="G87" s="121"/>
      <c r="J87" s="50"/>
      <c r="M87" s="52"/>
    </row>
    <row r="88" spans="7:13" x14ac:dyDescent="0.3">
      <c r="G88" s="121"/>
      <c r="J88" s="50"/>
      <c r="M88" s="52"/>
    </row>
    <row r="89" spans="7:13" x14ac:dyDescent="0.3">
      <c r="G89" s="121"/>
      <c r="J89" s="50"/>
      <c r="M89" s="52"/>
    </row>
    <row r="90" spans="7:13" x14ac:dyDescent="0.3">
      <c r="G90" s="121"/>
      <c r="J90" s="50"/>
      <c r="M90" s="52"/>
    </row>
    <row r="91" spans="7:13" x14ac:dyDescent="0.3">
      <c r="G91" s="121"/>
      <c r="J91" s="50"/>
      <c r="M91" s="52"/>
    </row>
    <row r="92" spans="7:13" x14ac:dyDescent="0.3">
      <c r="G92" s="121"/>
      <c r="J92" s="50"/>
      <c r="M92" s="52"/>
    </row>
    <row r="93" spans="7:13" x14ac:dyDescent="0.3">
      <c r="G93" s="121"/>
      <c r="J93" s="50"/>
      <c r="M93" s="52"/>
    </row>
    <row r="94" spans="7:13" x14ac:dyDescent="0.3">
      <c r="G94" s="121"/>
      <c r="J94" s="50"/>
      <c r="M94" s="52"/>
    </row>
    <row r="95" spans="7:13" x14ac:dyDescent="0.3">
      <c r="G95" s="121"/>
      <c r="J95" s="50"/>
      <c r="M95" s="52"/>
    </row>
    <row r="96" spans="7:13" x14ac:dyDescent="0.3">
      <c r="G96" s="121"/>
      <c r="J96" s="50"/>
      <c r="M96" s="52"/>
    </row>
    <row r="97" spans="7:13" x14ac:dyDescent="0.3">
      <c r="G97" s="121"/>
      <c r="J97" s="50"/>
      <c r="M97" s="52"/>
    </row>
    <row r="98" spans="7:13" x14ac:dyDescent="0.3">
      <c r="G98" s="121"/>
      <c r="J98" s="50"/>
      <c r="M98" s="52"/>
    </row>
    <row r="99" spans="7:13" x14ac:dyDescent="0.3">
      <c r="G99" s="121"/>
      <c r="J99" s="50"/>
      <c r="M99" s="52"/>
    </row>
    <row r="100" spans="7:13" x14ac:dyDescent="0.3">
      <c r="G100" s="121"/>
      <c r="J100" s="50"/>
      <c r="M100" s="52"/>
    </row>
    <row r="101" spans="7:13" x14ac:dyDescent="0.3">
      <c r="G101" s="121"/>
      <c r="J101" s="50"/>
      <c r="M101" s="52"/>
    </row>
    <row r="102" spans="7:13" x14ac:dyDescent="0.3">
      <c r="G102" s="121"/>
      <c r="J102" s="50"/>
      <c r="M102" s="52"/>
    </row>
    <row r="103" spans="7:13" x14ac:dyDescent="0.3">
      <c r="G103" s="121"/>
      <c r="J103" s="50"/>
      <c r="M103" s="52"/>
    </row>
    <row r="104" spans="7:13" x14ac:dyDescent="0.3">
      <c r="G104" s="121"/>
      <c r="J104" s="50"/>
      <c r="M104" s="52"/>
    </row>
    <row r="105" spans="7:13" x14ac:dyDescent="0.3">
      <c r="G105" s="121"/>
      <c r="J105" s="50"/>
      <c r="M105" s="52"/>
    </row>
    <row r="106" spans="7:13" x14ac:dyDescent="0.3">
      <c r="G106" s="121"/>
      <c r="J106" s="50"/>
      <c r="M106" s="52"/>
    </row>
    <row r="107" spans="7:13" x14ac:dyDescent="0.3">
      <c r="G107" s="121"/>
      <c r="J107" s="50"/>
      <c r="M107" s="52"/>
    </row>
    <row r="108" spans="7:13" x14ac:dyDescent="0.3">
      <c r="G108" s="121"/>
      <c r="J108" s="50"/>
      <c r="M108" s="52"/>
    </row>
    <row r="109" spans="7:13" x14ac:dyDescent="0.3">
      <c r="G109" s="121"/>
      <c r="J109" s="50"/>
      <c r="M109" s="52"/>
    </row>
    <row r="110" spans="7:13" x14ac:dyDescent="0.3">
      <c r="G110" s="121"/>
      <c r="J110" s="50"/>
      <c r="M110" s="52"/>
    </row>
    <row r="111" spans="7:13" x14ac:dyDescent="0.3">
      <c r="G111" s="121"/>
      <c r="J111" s="50"/>
      <c r="M111" s="52"/>
    </row>
    <row r="112" spans="7:13" x14ac:dyDescent="0.3">
      <c r="G112" s="121"/>
      <c r="J112" s="50"/>
      <c r="M112" s="52"/>
    </row>
    <row r="113" spans="7:13" x14ac:dyDescent="0.3">
      <c r="G113" s="121"/>
      <c r="J113" s="50"/>
      <c r="M113" s="52"/>
    </row>
    <row r="114" spans="7:13" x14ac:dyDescent="0.3">
      <c r="G114" s="121"/>
      <c r="J114" s="50"/>
      <c r="M114" s="52"/>
    </row>
    <row r="115" spans="7:13" x14ac:dyDescent="0.3">
      <c r="G115" s="121"/>
      <c r="J115" s="50"/>
      <c r="M115" s="52"/>
    </row>
    <row r="116" spans="7:13" x14ac:dyDescent="0.3">
      <c r="G116" s="121"/>
      <c r="J116" s="50"/>
      <c r="M116" s="52"/>
    </row>
    <row r="117" spans="7:13" x14ac:dyDescent="0.3">
      <c r="G117" s="121"/>
      <c r="J117" s="50"/>
      <c r="M117" s="52"/>
    </row>
    <row r="118" spans="7:13" x14ac:dyDescent="0.3">
      <c r="G118" s="121"/>
      <c r="J118" s="50"/>
      <c r="M118" s="52"/>
    </row>
    <row r="119" spans="7:13" x14ac:dyDescent="0.3">
      <c r="G119" s="121"/>
      <c r="J119" s="50"/>
      <c r="M119" s="52"/>
    </row>
    <row r="120" spans="7:13" x14ac:dyDescent="0.3">
      <c r="G120" s="121"/>
      <c r="J120" s="50"/>
      <c r="M120" s="52"/>
    </row>
    <row r="121" spans="7:13" x14ac:dyDescent="0.3">
      <c r="G121" s="121"/>
      <c r="J121" s="50"/>
      <c r="M121" s="52"/>
    </row>
    <row r="122" spans="7:13" x14ac:dyDescent="0.3">
      <c r="G122" s="121"/>
      <c r="J122" s="50"/>
      <c r="M122" s="52"/>
    </row>
    <row r="123" spans="7:13" x14ac:dyDescent="0.3">
      <c r="G123" s="121"/>
      <c r="J123" s="50"/>
      <c r="M123" s="52"/>
    </row>
    <row r="124" spans="7:13" x14ac:dyDescent="0.3">
      <c r="G124" s="121"/>
      <c r="J124" s="50"/>
      <c r="M124" s="52"/>
    </row>
    <row r="125" spans="7:13" x14ac:dyDescent="0.3">
      <c r="G125" s="121"/>
      <c r="J125" s="50"/>
      <c r="M125" s="52"/>
    </row>
    <row r="126" spans="7:13" x14ac:dyDescent="0.3">
      <c r="G126" s="121"/>
      <c r="J126" s="50"/>
      <c r="M126" s="52"/>
    </row>
    <row r="127" spans="7:13" x14ac:dyDescent="0.3">
      <c r="G127" s="121"/>
      <c r="J127" s="50"/>
      <c r="M127" s="52"/>
    </row>
    <row r="128" spans="7:13" x14ac:dyDescent="0.3">
      <c r="G128" s="121"/>
      <c r="J128" s="50"/>
      <c r="M128" s="52"/>
    </row>
    <row r="129" spans="7:13" x14ac:dyDescent="0.3">
      <c r="G129" s="121"/>
      <c r="J129" s="50"/>
      <c r="M129" s="52"/>
    </row>
    <row r="130" spans="7:13" x14ac:dyDescent="0.3">
      <c r="G130" s="121"/>
      <c r="J130" s="50"/>
      <c r="M130" s="52"/>
    </row>
    <row r="131" spans="7:13" x14ac:dyDescent="0.3">
      <c r="G131" s="121"/>
      <c r="J131" s="50"/>
      <c r="M131" s="52"/>
    </row>
    <row r="132" spans="7:13" x14ac:dyDescent="0.3">
      <c r="G132" s="121"/>
      <c r="J132" s="50"/>
      <c r="M132" s="52"/>
    </row>
    <row r="133" spans="7:13" x14ac:dyDescent="0.3">
      <c r="G133" s="121"/>
      <c r="J133" s="50"/>
      <c r="M133" s="52"/>
    </row>
    <row r="134" spans="7:13" x14ac:dyDescent="0.3">
      <c r="G134" s="121"/>
      <c r="J134" s="50"/>
      <c r="M134" s="52"/>
    </row>
    <row r="135" spans="7:13" x14ac:dyDescent="0.3">
      <c r="G135" s="121"/>
      <c r="J135" s="50"/>
      <c r="M135" s="52"/>
    </row>
    <row r="136" spans="7:13" x14ac:dyDescent="0.3">
      <c r="G136" s="121"/>
      <c r="J136" s="50"/>
      <c r="M136" s="52"/>
    </row>
    <row r="137" spans="7:13" x14ac:dyDescent="0.3">
      <c r="G137" s="121"/>
      <c r="J137" s="50"/>
      <c r="M137" s="52"/>
    </row>
    <row r="138" spans="7:13" x14ac:dyDescent="0.3">
      <c r="G138" s="121"/>
      <c r="J138" s="50"/>
      <c r="M138" s="52"/>
    </row>
    <row r="139" spans="7:13" x14ac:dyDescent="0.3">
      <c r="G139" s="121"/>
      <c r="J139" s="50"/>
      <c r="M139" s="52"/>
    </row>
    <row r="140" spans="7:13" x14ac:dyDescent="0.3">
      <c r="G140" s="121"/>
      <c r="J140" s="50"/>
      <c r="M140" s="52"/>
    </row>
    <row r="141" spans="7:13" x14ac:dyDescent="0.3">
      <c r="G141" s="121"/>
      <c r="J141" s="50"/>
      <c r="M141" s="52"/>
    </row>
    <row r="142" spans="7:13" x14ac:dyDescent="0.3">
      <c r="G142" s="121"/>
      <c r="J142" s="50"/>
      <c r="M142" s="52"/>
    </row>
    <row r="143" spans="7:13" x14ac:dyDescent="0.3">
      <c r="G143" s="121"/>
      <c r="J143" s="50"/>
      <c r="M143" s="52"/>
    </row>
    <row r="144" spans="7:13" x14ac:dyDescent="0.3">
      <c r="G144" s="121"/>
      <c r="J144" s="50"/>
      <c r="M144" s="52"/>
    </row>
    <row r="145" spans="7:13" x14ac:dyDescent="0.3">
      <c r="G145" s="121"/>
      <c r="J145" s="50"/>
      <c r="M145" s="52"/>
    </row>
    <row r="146" spans="7:13" x14ac:dyDescent="0.3">
      <c r="G146" s="121"/>
      <c r="J146" s="50"/>
      <c r="M146" s="52"/>
    </row>
    <row r="147" spans="7:13" x14ac:dyDescent="0.3">
      <c r="G147" s="121"/>
      <c r="J147" s="50"/>
      <c r="M147" s="52"/>
    </row>
    <row r="148" spans="7:13" x14ac:dyDescent="0.3">
      <c r="G148" s="121"/>
      <c r="J148" s="50"/>
      <c r="M148" s="52"/>
    </row>
    <row r="149" spans="7:13" x14ac:dyDescent="0.3">
      <c r="G149" s="121"/>
      <c r="J149" s="50"/>
      <c r="M149" s="52"/>
    </row>
    <row r="150" spans="7:13" x14ac:dyDescent="0.3">
      <c r="G150" s="121"/>
      <c r="J150" s="50"/>
      <c r="M150" s="52"/>
    </row>
    <row r="151" spans="7:13" x14ac:dyDescent="0.3">
      <c r="G151" s="121"/>
      <c r="J151" s="50"/>
      <c r="M151" s="52"/>
    </row>
    <row r="152" spans="7:13" x14ac:dyDescent="0.3">
      <c r="G152" s="121"/>
      <c r="J152" s="50"/>
      <c r="M152" s="52"/>
    </row>
    <row r="153" spans="7:13" x14ac:dyDescent="0.3">
      <c r="G153" s="121"/>
      <c r="J153" s="50"/>
      <c r="M153" s="52"/>
    </row>
    <row r="154" spans="7:13" x14ac:dyDescent="0.3">
      <c r="G154" s="121"/>
      <c r="J154" s="50"/>
      <c r="M154" s="52"/>
    </row>
    <row r="155" spans="7:13" x14ac:dyDescent="0.3">
      <c r="G155" s="121"/>
      <c r="J155" s="50"/>
      <c r="M155" s="52"/>
    </row>
    <row r="156" spans="7:13" x14ac:dyDescent="0.3">
      <c r="G156" s="121"/>
      <c r="J156" s="50"/>
      <c r="M156" s="52"/>
    </row>
    <row r="157" spans="7:13" x14ac:dyDescent="0.3">
      <c r="G157" s="121"/>
      <c r="J157" s="50"/>
      <c r="M157" s="52"/>
    </row>
    <row r="158" spans="7:13" x14ac:dyDescent="0.3">
      <c r="G158" s="121"/>
      <c r="J158" s="50"/>
      <c r="M158" s="52"/>
    </row>
    <row r="159" spans="7:13" x14ac:dyDescent="0.3">
      <c r="G159" s="121"/>
      <c r="J159" s="50"/>
      <c r="M159" s="52"/>
    </row>
    <row r="160" spans="7:13" x14ac:dyDescent="0.3">
      <c r="G160" s="121"/>
      <c r="J160" s="50"/>
      <c r="M160" s="52"/>
    </row>
    <row r="161" spans="7:13" x14ac:dyDescent="0.3">
      <c r="G161" s="121"/>
      <c r="J161" s="50"/>
      <c r="M161" s="52"/>
    </row>
    <row r="162" spans="7:13" x14ac:dyDescent="0.3">
      <c r="G162" s="121"/>
      <c r="J162" s="50"/>
      <c r="M162" s="52"/>
    </row>
    <row r="163" spans="7:13" x14ac:dyDescent="0.3">
      <c r="G163" s="121"/>
      <c r="J163" s="50"/>
      <c r="M163" s="52"/>
    </row>
    <row r="164" spans="7:13" x14ac:dyDescent="0.3">
      <c r="G164" s="121"/>
      <c r="J164" s="50"/>
      <c r="M164" s="52"/>
    </row>
    <row r="165" spans="7:13" x14ac:dyDescent="0.3">
      <c r="G165" s="121"/>
      <c r="J165" s="50"/>
      <c r="M165" s="52"/>
    </row>
    <row r="166" spans="7:13" x14ac:dyDescent="0.3">
      <c r="G166" s="121"/>
      <c r="J166" s="50"/>
      <c r="M166" s="52"/>
    </row>
    <row r="167" spans="7:13" x14ac:dyDescent="0.3">
      <c r="G167" s="121"/>
      <c r="J167" s="50"/>
      <c r="M167" s="52"/>
    </row>
    <row r="168" spans="7:13" x14ac:dyDescent="0.3">
      <c r="G168" s="121"/>
      <c r="J168" s="50"/>
      <c r="M168" s="52"/>
    </row>
    <row r="169" spans="7:13" x14ac:dyDescent="0.3">
      <c r="G169" s="121"/>
      <c r="J169" s="50"/>
      <c r="M169" s="52"/>
    </row>
    <row r="170" spans="7:13" x14ac:dyDescent="0.3">
      <c r="G170" s="121"/>
      <c r="J170" s="50"/>
      <c r="M170" s="52"/>
    </row>
    <row r="171" spans="7:13" x14ac:dyDescent="0.3">
      <c r="G171" s="121"/>
      <c r="J171" s="50"/>
      <c r="M171" s="52"/>
    </row>
    <row r="172" spans="7:13" x14ac:dyDescent="0.3">
      <c r="G172" s="121"/>
      <c r="J172" s="50"/>
      <c r="M172" s="52"/>
    </row>
    <row r="173" spans="7:13" x14ac:dyDescent="0.3">
      <c r="G173" s="121"/>
      <c r="J173" s="50"/>
      <c r="M173" s="52"/>
    </row>
    <row r="174" spans="7:13" x14ac:dyDescent="0.3">
      <c r="G174" s="121"/>
      <c r="J174" s="50"/>
      <c r="M174" s="52"/>
    </row>
    <row r="175" spans="7:13" x14ac:dyDescent="0.3">
      <c r="G175" s="121"/>
      <c r="J175" s="50"/>
      <c r="M175" s="52"/>
    </row>
    <row r="176" spans="7:13" x14ac:dyDescent="0.3">
      <c r="G176" s="121"/>
      <c r="J176" s="50"/>
      <c r="M176" s="52"/>
    </row>
    <row r="177" spans="7:13" x14ac:dyDescent="0.3">
      <c r="G177" s="121"/>
      <c r="J177" s="50"/>
      <c r="M177" s="52"/>
    </row>
    <row r="178" spans="7:13" x14ac:dyDescent="0.3">
      <c r="G178" s="121"/>
      <c r="J178" s="50"/>
      <c r="M178" s="52"/>
    </row>
    <row r="179" spans="7:13" x14ac:dyDescent="0.3">
      <c r="G179" s="121"/>
      <c r="J179" s="50"/>
      <c r="M179" s="52"/>
    </row>
    <row r="180" spans="7:13" x14ac:dyDescent="0.3">
      <c r="G180" s="121"/>
      <c r="J180" s="50"/>
      <c r="M180" s="52"/>
    </row>
    <row r="181" spans="7:13" x14ac:dyDescent="0.3">
      <c r="G181" s="121"/>
      <c r="J181" s="50"/>
      <c r="M181" s="52"/>
    </row>
    <row r="182" spans="7:13" x14ac:dyDescent="0.3">
      <c r="G182" s="121"/>
      <c r="J182" s="50"/>
      <c r="M182" s="52"/>
    </row>
    <row r="183" spans="7:13" x14ac:dyDescent="0.3">
      <c r="G183" s="121"/>
      <c r="J183" s="50"/>
      <c r="M183" s="52"/>
    </row>
    <row r="184" spans="7:13" x14ac:dyDescent="0.3">
      <c r="G184" s="121"/>
      <c r="J184" s="50"/>
      <c r="M184" s="52"/>
    </row>
    <row r="185" spans="7:13" x14ac:dyDescent="0.3">
      <c r="G185" s="121"/>
      <c r="J185" s="50"/>
      <c r="M185" s="52"/>
    </row>
    <row r="186" spans="7:13" x14ac:dyDescent="0.3">
      <c r="G186" s="121"/>
      <c r="J186" s="50"/>
      <c r="M186" s="52"/>
    </row>
    <row r="187" spans="7:13" x14ac:dyDescent="0.3">
      <c r="G187" s="121"/>
      <c r="J187" s="50"/>
      <c r="M187" s="52"/>
    </row>
    <row r="188" spans="7:13" x14ac:dyDescent="0.3">
      <c r="G188" s="121"/>
      <c r="J188" s="50"/>
      <c r="M188" s="52"/>
    </row>
    <row r="189" spans="7:13" x14ac:dyDescent="0.3">
      <c r="G189" s="121"/>
      <c r="J189" s="50"/>
      <c r="M189" s="52"/>
    </row>
    <row r="190" spans="7:13" x14ac:dyDescent="0.3">
      <c r="G190" s="121"/>
      <c r="J190" s="50"/>
      <c r="M190" s="52"/>
    </row>
    <row r="191" spans="7:13" x14ac:dyDescent="0.3">
      <c r="G191" s="121"/>
      <c r="J191" s="50"/>
      <c r="M191" s="52"/>
    </row>
    <row r="192" spans="7:13" x14ac:dyDescent="0.3">
      <c r="G192" s="121"/>
      <c r="J192" s="50"/>
      <c r="M192" s="52"/>
    </row>
    <row r="193" spans="7:13" x14ac:dyDescent="0.3">
      <c r="G193" s="121"/>
      <c r="J193" s="50"/>
      <c r="M193" s="52"/>
    </row>
    <row r="194" spans="7:13" x14ac:dyDescent="0.3">
      <c r="G194" s="121"/>
      <c r="J194" s="50"/>
      <c r="M194" s="52"/>
    </row>
    <row r="195" spans="7:13" x14ac:dyDescent="0.3">
      <c r="G195" s="121"/>
      <c r="J195" s="50"/>
      <c r="M195" s="52"/>
    </row>
    <row r="196" spans="7:13" x14ac:dyDescent="0.3">
      <c r="G196" s="121"/>
      <c r="J196" s="50"/>
      <c r="M196" s="52"/>
    </row>
    <row r="197" spans="7:13" x14ac:dyDescent="0.3">
      <c r="G197" s="121"/>
      <c r="J197" s="50"/>
      <c r="M197" s="52"/>
    </row>
    <row r="198" spans="7:13" x14ac:dyDescent="0.3">
      <c r="G198" s="121"/>
      <c r="J198" s="50"/>
      <c r="M198" s="52"/>
    </row>
    <row r="199" spans="7:13" x14ac:dyDescent="0.3">
      <c r="G199" s="121"/>
      <c r="J199" s="50"/>
      <c r="M199" s="52"/>
    </row>
    <row r="200" spans="7:13" x14ac:dyDescent="0.3">
      <c r="G200" s="121"/>
      <c r="J200" s="50"/>
      <c r="M200" s="52"/>
    </row>
    <row r="201" spans="7:13" x14ac:dyDescent="0.3">
      <c r="G201" s="121"/>
      <c r="J201" s="50"/>
      <c r="M201" s="52"/>
    </row>
    <row r="202" spans="7:13" x14ac:dyDescent="0.3">
      <c r="G202" s="121"/>
      <c r="J202" s="50"/>
      <c r="M202" s="52"/>
    </row>
    <row r="203" spans="7:13" x14ac:dyDescent="0.3">
      <c r="G203" s="121"/>
      <c r="J203" s="50"/>
      <c r="M203" s="52"/>
    </row>
    <row r="204" spans="7:13" x14ac:dyDescent="0.3">
      <c r="G204" s="121"/>
      <c r="J204" s="50"/>
      <c r="M204" s="52"/>
    </row>
    <row r="205" spans="7:13" x14ac:dyDescent="0.3">
      <c r="G205" s="121"/>
      <c r="J205" s="50"/>
      <c r="M205" s="52"/>
    </row>
    <row r="206" spans="7:13" x14ac:dyDescent="0.3">
      <c r="G206" s="121"/>
      <c r="J206" s="50"/>
      <c r="M206" s="52"/>
    </row>
    <row r="207" spans="7:13" x14ac:dyDescent="0.3">
      <c r="G207" s="121"/>
      <c r="J207" s="50"/>
      <c r="M207" s="52"/>
    </row>
    <row r="208" spans="7:13" x14ac:dyDescent="0.3">
      <c r="G208" s="121"/>
      <c r="J208" s="50"/>
      <c r="M208" s="52"/>
    </row>
    <row r="209" spans="7:13" x14ac:dyDescent="0.3">
      <c r="G209" s="121"/>
      <c r="J209" s="50"/>
      <c r="M209" s="52"/>
    </row>
    <row r="210" spans="7:13" x14ac:dyDescent="0.3">
      <c r="G210" s="121"/>
      <c r="J210" s="50"/>
      <c r="M210" s="52"/>
    </row>
    <row r="211" spans="7:13" x14ac:dyDescent="0.3">
      <c r="G211" s="121"/>
      <c r="J211" s="50"/>
      <c r="M211" s="52"/>
    </row>
    <row r="212" spans="7:13" x14ac:dyDescent="0.3">
      <c r="G212" s="121"/>
      <c r="J212" s="50"/>
      <c r="M212" s="52"/>
    </row>
    <row r="213" spans="7:13" x14ac:dyDescent="0.3">
      <c r="G213" s="121"/>
      <c r="J213" s="50"/>
      <c r="M213" s="52"/>
    </row>
    <row r="214" spans="7:13" x14ac:dyDescent="0.3">
      <c r="G214" s="121"/>
      <c r="J214" s="50"/>
      <c r="M214" s="52"/>
    </row>
    <row r="215" spans="7:13" x14ac:dyDescent="0.3">
      <c r="G215" s="121"/>
      <c r="J215" s="50"/>
      <c r="M215" s="52"/>
    </row>
    <row r="216" spans="7:13" x14ac:dyDescent="0.3">
      <c r="G216" s="121"/>
      <c r="J216" s="50"/>
      <c r="M216" s="52"/>
    </row>
    <row r="217" spans="7:13" x14ac:dyDescent="0.3">
      <c r="G217" s="121"/>
      <c r="J217" s="50"/>
      <c r="M217" s="52"/>
    </row>
    <row r="218" spans="7:13" x14ac:dyDescent="0.3">
      <c r="G218" s="121"/>
      <c r="J218" s="50"/>
      <c r="M218" s="52"/>
    </row>
    <row r="219" spans="7:13" x14ac:dyDescent="0.3">
      <c r="G219" s="121"/>
      <c r="J219" s="50"/>
      <c r="M219" s="52"/>
    </row>
    <row r="220" spans="7:13" x14ac:dyDescent="0.3">
      <c r="G220" s="121"/>
      <c r="J220" s="50"/>
      <c r="M220" s="52"/>
    </row>
    <row r="221" spans="7:13" x14ac:dyDescent="0.3">
      <c r="G221" s="121"/>
      <c r="J221" s="50"/>
      <c r="M221" s="52"/>
    </row>
    <row r="222" spans="7:13" x14ac:dyDescent="0.3">
      <c r="G222" s="121"/>
      <c r="J222" s="50"/>
      <c r="M222" s="52"/>
    </row>
    <row r="223" spans="7:13" x14ac:dyDescent="0.3">
      <c r="G223" s="121"/>
      <c r="J223" s="50"/>
      <c r="M223" s="52"/>
    </row>
    <row r="224" spans="7:13" x14ac:dyDescent="0.3">
      <c r="G224" s="121"/>
      <c r="J224" s="50"/>
      <c r="M224" s="52"/>
    </row>
    <row r="225" spans="7:13" x14ac:dyDescent="0.3">
      <c r="G225" s="121"/>
      <c r="J225" s="50"/>
      <c r="M225" s="52"/>
    </row>
    <row r="226" spans="7:13" x14ac:dyDescent="0.3">
      <c r="G226" s="121"/>
      <c r="J226" s="50"/>
      <c r="M226" s="52"/>
    </row>
    <row r="227" spans="7:13" x14ac:dyDescent="0.3">
      <c r="G227" s="121"/>
      <c r="J227" s="50"/>
      <c r="M227" s="52"/>
    </row>
    <row r="228" spans="7:13" x14ac:dyDescent="0.3">
      <c r="G228" s="121"/>
      <c r="J228" s="50"/>
      <c r="M228" s="52"/>
    </row>
    <row r="229" spans="7:13" x14ac:dyDescent="0.3">
      <c r="G229" s="121"/>
      <c r="J229" s="50"/>
      <c r="M229" s="52"/>
    </row>
    <row r="230" spans="7:13" x14ac:dyDescent="0.3">
      <c r="G230" s="121"/>
      <c r="J230" s="50"/>
      <c r="M230" s="52"/>
    </row>
    <row r="231" spans="7:13" x14ac:dyDescent="0.3">
      <c r="G231" s="121"/>
      <c r="J231" s="50"/>
      <c r="M231" s="52"/>
    </row>
    <row r="232" spans="7:13" x14ac:dyDescent="0.3">
      <c r="G232" s="121"/>
      <c r="J232" s="50"/>
      <c r="M232" s="52"/>
    </row>
    <row r="233" spans="7:13" x14ac:dyDescent="0.3">
      <c r="G233" s="121"/>
      <c r="J233" s="50"/>
      <c r="M233" s="52"/>
    </row>
    <row r="234" spans="7:13" x14ac:dyDescent="0.3">
      <c r="G234" s="121"/>
      <c r="J234" s="50"/>
      <c r="M234" s="52"/>
    </row>
    <row r="235" spans="7:13" x14ac:dyDescent="0.3">
      <c r="G235" s="121"/>
      <c r="J235" s="50"/>
      <c r="M235" s="52"/>
    </row>
    <row r="236" spans="7:13" x14ac:dyDescent="0.3">
      <c r="G236" s="121"/>
      <c r="J236" s="50"/>
      <c r="M236" s="52"/>
    </row>
    <row r="237" spans="7:13" x14ac:dyDescent="0.3">
      <c r="G237" s="121"/>
      <c r="J237" s="50"/>
      <c r="M237" s="52"/>
    </row>
    <row r="238" spans="7:13" x14ac:dyDescent="0.3">
      <c r="G238" s="121"/>
      <c r="J238" s="50"/>
      <c r="M238" s="52"/>
    </row>
    <row r="239" spans="7:13" x14ac:dyDescent="0.3">
      <c r="G239" s="121"/>
      <c r="J239" s="50"/>
      <c r="M239" s="52"/>
    </row>
    <row r="240" spans="7:13" x14ac:dyDescent="0.3">
      <c r="G240" s="121"/>
      <c r="J240" s="50"/>
      <c r="M240" s="52"/>
    </row>
    <row r="241" spans="7:13" x14ac:dyDescent="0.3">
      <c r="G241" s="121"/>
      <c r="J241" s="50"/>
      <c r="M241" s="52"/>
    </row>
    <row r="242" spans="7:13" x14ac:dyDescent="0.3">
      <c r="G242" s="121"/>
      <c r="J242" s="50"/>
      <c r="M242" s="52"/>
    </row>
    <row r="243" spans="7:13" x14ac:dyDescent="0.3">
      <c r="G243" s="121"/>
      <c r="J243" s="50"/>
      <c r="M243" s="52"/>
    </row>
    <row r="244" spans="7:13" x14ac:dyDescent="0.3">
      <c r="G244" s="121"/>
      <c r="J244" s="50"/>
      <c r="M244" s="52"/>
    </row>
    <row r="245" spans="7:13" x14ac:dyDescent="0.3">
      <c r="G245" s="121"/>
      <c r="J245" s="50"/>
      <c r="M245" s="52"/>
    </row>
    <row r="246" spans="7:13" x14ac:dyDescent="0.3">
      <c r="G246" s="121"/>
      <c r="J246" s="50"/>
      <c r="M246" s="52"/>
    </row>
    <row r="247" spans="7:13" x14ac:dyDescent="0.3">
      <c r="G247" s="121"/>
      <c r="J247" s="50"/>
      <c r="M247" s="52"/>
    </row>
    <row r="248" spans="7:13" x14ac:dyDescent="0.3">
      <c r="G248" s="121"/>
      <c r="J248" s="50"/>
      <c r="M248" s="52"/>
    </row>
    <row r="249" spans="7:13" x14ac:dyDescent="0.3">
      <c r="G249" s="121"/>
      <c r="J249" s="50"/>
      <c r="M249" s="52"/>
    </row>
    <row r="250" spans="7:13" x14ac:dyDescent="0.3">
      <c r="G250" s="121"/>
      <c r="J250" s="50"/>
      <c r="M250" s="52"/>
    </row>
    <row r="251" spans="7:13" x14ac:dyDescent="0.3">
      <c r="G251" s="121"/>
      <c r="J251" s="50"/>
      <c r="M251" s="52"/>
    </row>
    <row r="252" spans="7:13" x14ac:dyDescent="0.3">
      <c r="G252" s="121"/>
      <c r="J252" s="50"/>
      <c r="M252" s="52"/>
    </row>
    <row r="253" spans="7:13" x14ac:dyDescent="0.3">
      <c r="G253" s="121"/>
      <c r="J253" s="50"/>
      <c r="M253" s="52"/>
    </row>
    <row r="254" spans="7:13" x14ac:dyDescent="0.3">
      <c r="G254" s="121"/>
      <c r="J254" s="50"/>
      <c r="M254" s="52"/>
    </row>
    <row r="255" spans="7:13" x14ac:dyDescent="0.3">
      <c r="G255" s="121"/>
      <c r="J255" s="50"/>
      <c r="M255" s="52"/>
    </row>
    <row r="256" spans="7:13" x14ac:dyDescent="0.3">
      <c r="G256" s="121"/>
      <c r="J256" s="50"/>
      <c r="M256" s="52"/>
    </row>
    <row r="257" spans="7:13" x14ac:dyDescent="0.3">
      <c r="G257" s="121"/>
      <c r="J257" s="50"/>
      <c r="M257" s="52"/>
    </row>
    <row r="258" spans="7:13" x14ac:dyDescent="0.3">
      <c r="G258" s="121"/>
      <c r="J258" s="50"/>
      <c r="M258" s="52"/>
    </row>
    <row r="259" spans="7:13" x14ac:dyDescent="0.3">
      <c r="G259" s="121"/>
      <c r="J259" s="50"/>
      <c r="M259" s="52"/>
    </row>
    <row r="260" spans="7:13" x14ac:dyDescent="0.3">
      <c r="G260" s="121"/>
      <c r="J260" s="50"/>
      <c r="M260" s="52"/>
    </row>
    <row r="261" spans="7:13" x14ac:dyDescent="0.3">
      <c r="G261" s="121"/>
      <c r="J261" s="50"/>
      <c r="M261" s="52"/>
    </row>
    <row r="262" spans="7:13" x14ac:dyDescent="0.3">
      <c r="G262" s="121"/>
      <c r="J262" s="50"/>
      <c r="M262" s="52"/>
    </row>
    <row r="263" spans="7:13" x14ac:dyDescent="0.3">
      <c r="G263" s="121"/>
      <c r="J263" s="50"/>
      <c r="M263" s="52"/>
    </row>
    <row r="264" spans="7:13" x14ac:dyDescent="0.3">
      <c r="G264" s="121"/>
      <c r="J264" s="50"/>
      <c r="M264" s="52"/>
    </row>
    <row r="265" spans="7:13" x14ac:dyDescent="0.3">
      <c r="G265" s="121"/>
      <c r="J265" s="50"/>
      <c r="M265" s="52"/>
    </row>
    <row r="266" spans="7:13" x14ac:dyDescent="0.3">
      <c r="G266" s="121"/>
      <c r="J266" s="50"/>
      <c r="M266" s="52"/>
    </row>
    <row r="267" spans="7:13" x14ac:dyDescent="0.3">
      <c r="G267" s="121"/>
      <c r="J267" s="50"/>
      <c r="M267" s="52"/>
    </row>
    <row r="268" spans="7:13" x14ac:dyDescent="0.3">
      <c r="G268" s="121"/>
      <c r="J268" s="50"/>
      <c r="M268" s="52"/>
    </row>
    <row r="269" spans="7:13" x14ac:dyDescent="0.3">
      <c r="G269" s="121"/>
      <c r="J269" s="50"/>
      <c r="M269" s="52"/>
    </row>
    <row r="270" spans="7:13" x14ac:dyDescent="0.3">
      <c r="G270" s="121"/>
      <c r="J270" s="50"/>
      <c r="M270" s="52"/>
    </row>
    <row r="271" spans="7:13" x14ac:dyDescent="0.3">
      <c r="G271" s="121"/>
      <c r="J271" s="50"/>
      <c r="M271" s="52"/>
    </row>
    <row r="272" spans="7:13" x14ac:dyDescent="0.3">
      <c r="G272" s="121"/>
      <c r="J272" s="50"/>
      <c r="M272" s="52"/>
    </row>
    <row r="273" spans="7:13" x14ac:dyDescent="0.3">
      <c r="G273" s="121"/>
      <c r="J273" s="50"/>
      <c r="M273" s="52"/>
    </row>
    <row r="274" spans="7:13" x14ac:dyDescent="0.3">
      <c r="G274" s="121"/>
      <c r="J274" s="50"/>
      <c r="M274" s="52"/>
    </row>
    <row r="275" spans="7:13" x14ac:dyDescent="0.3">
      <c r="G275" s="121"/>
      <c r="J275" s="50"/>
      <c r="M275" s="52"/>
    </row>
    <row r="276" spans="7:13" x14ac:dyDescent="0.3">
      <c r="G276" s="121"/>
      <c r="J276" s="50"/>
      <c r="M276" s="52"/>
    </row>
    <row r="277" spans="7:13" x14ac:dyDescent="0.3">
      <c r="G277" s="121"/>
      <c r="J277" s="50"/>
      <c r="M277" s="52"/>
    </row>
    <row r="278" spans="7:13" x14ac:dyDescent="0.3">
      <c r="G278" s="121"/>
      <c r="J278" s="50"/>
      <c r="M278" s="52"/>
    </row>
    <row r="279" spans="7:13" x14ac:dyDescent="0.3">
      <c r="G279" s="121"/>
      <c r="J279" s="50"/>
      <c r="M279" s="52"/>
    </row>
    <row r="280" spans="7:13" x14ac:dyDescent="0.3">
      <c r="G280" s="121"/>
      <c r="J280" s="50"/>
      <c r="M280" s="52"/>
    </row>
    <row r="281" spans="7:13" x14ac:dyDescent="0.3">
      <c r="G281" s="121"/>
      <c r="J281" s="50"/>
      <c r="M281" s="52"/>
    </row>
    <row r="282" spans="7:13" x14ac:dyDescent="0.3">
      <c r="G282" s="121"/>
      <c r="J282" s="50"/>
      <c r="M282" s="52"/>
    </row>
    <row r="283" spans="7:13" x14ac:dyDescent="0.3">
      <c r="G283" s="121"/>
      <c r="J283" s="50"/>
      <c r="M283" s="52"/>
    </row>
    <row r="284" spans="7:13" x14ac:dyDescent="0.3">
      <c r="G284" s="121"/>
      <c r="J284" s="50"/>
      <c r="M284" s="52"/>
    </row>
    <row r="285" spans="7:13" x14ac:dyDescent="0.3">
      <c r="G285" s="121"/>
      <c r="J285" s="50"/>
      <c r="M285" s="52"/>
    </row>
    <row r="286" spans="7:13" x14ac:dyDescent="0.3">
      <c r="G286" s="121"/>
      <c r="J286" s="50"/>
      <c r="M286" s="52"/>
    </row>
    <row r="287" spans="7:13" x14ac:dyDescent="0.3">
      <c r="G287" s="121"/>
      <c r="J287" s="50"/>
      <c r="M287" s="52"/>
    </row>
    <row r="288" spans="7:13" x14ac:dyDescent="0.3">
      <c r="G288" s="121"/>
      <c r="J288" s="50"/>
      <c r="M288" s="52"/>
    </row>
    <row r="289" spans="7:13" x14ac:dyDescent="0.3">
      <c r="G289" s="121"/>
      <c r="J289" s="50"/>
      <c r="M289" s="52"/>
    </row>
    <row r="290" spans="7:13" x14ac:dyDescent="0.3">
      <c r="G290" s="121"/>
      <c r="J290" s="50"/>
      <c r="M290" s="52"/>
    </row>
    <row r="291" spans="7:13" x14ac:dyDescent="0.3">
      <c r="G291" s="121"/>
      <c r="J291" s="50"/>
      <c r="M291" s="52"/>
    </row>
    <row r="292" spans="7:13" x14ac:dyDescent="0.3">
      <c r="G292" s="121"/>
      <c r="J292" s="50"/>
      <c r="M292" s="52"/>
    </row>
    <row r="293" spans="7:13" x14ac:dyDescent="0.3">
      <c r="G293" s="121"/>
      <c r="J293" s="50"/>
      <c r="M293" s="52"/>
    </row>
    <row r="294" spans="7:13" x14ac:dyDescent="0.3">
      <c r="G294" s="121"/>
      <c r="J294" s="50"/>
      <c r="M294" s="52"/>
    </row>
    <row r="295" spans="7:13" x14ac:dyDescent="0.3">
      <c r="G295" s="121"/>
      <c r="J295" s="50"/>
      <c r="M295" s="52"/>
    </row>
    <row r="296" spans="7:13" x14ac:dyDescent="0.3">
      <c r="G296" s="121"/>
      <c r="J296" s="50"/>
      <c r="M296" s="52"/>
    </row>
    <row r="297" spans="7:13" x14ac:dyDescent="0.3">
      <c r="G297" s="121"/>
      <c r="J297" s="50"/>
      <c r="M297" s="52"/>
    </row>
    <row r="298" spans="7:13" x14ac:dyDescent="0.3">
      <c r="G298" s="121"/>
      <c r="J298" s="50"/>
      <c r="M298" s="52"/>
    </row>
    <row r="299" spans="7:13" x14ac:dyDescent="0.3">
      <c r="G299" s="121"/>
      <c r="J299" s="50"/>
      <c r="M299" s="52"/>
    </row>
    <row r="300" spans="7:13" x14ac:dyDescent="0.3">
      <c r="G300" s="121"/>
      <c r="J300" s="50"/>
      <c r="M300" s="52"/>
    </row>
  </sheetData>
  <mergeCells count="1">
    <mergeCell ref="A1:N1"/>
  </mergeCells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"/>
  <sheetViews>
    <sheetView workbookViewId="0">
      <selection sqref="A1:N1"/>
    </sheetView>
  </sheetViews>
  <sheetFormatPr defaultRowHeight="17.25" x14ac:dyDescent="0.3"/>
  <cols>
    <col min="1" max="1" width="5.21875" style="93" customWidth="1"/>
    <col min="2" max="2" width="10.77734375" style="93" customWidth="1"/>
    <col min="3" max="3" width="15.33203125" style="93" customWidth="1"/>
    <col min="4" max="4" width="16.109375" style="93" customWidth="1"/>
    <col min="5" max="5" width="13.109375" style="93" customWidth="1"/>
    <col min="6" max="6" width="14.33203125" style="93" customWidth="1"/>
    <col min="7" max="7" width="13.44140625" style="93" customWidth="1"/>
    <col min="8" max="8" width="12.44140625" style="93" customWidth="1"/>
    <col min="9" max="9" width="22.21875" style="93" customWidth="1"/>
    <col min="10" max="10" width="10.5546875" style="93" customWidth="1"/>
    <col min="11" max="11" width="19" style="93" customWidth="1"/>
    <col min="12" max="12" width="17.33203125" style="93" customWidth="1"/>
    <col min="13" max="13" width="14.44140625" style="93" customWidth="1"/>
    <col min="14" max="14" width="13.21875" style="93" customWidth="1"/>
  </cols>
  <sheetData>
    <row r="1" spans="1:14" ht="42.6" customHeight="1" x14ac:dyDescent="0.3">
      <c r="A1" s="176" t="s">
        <v>1381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 ht="30" customHeight="1" x14ac:dyDescent="0.3">
      <c r="A2" s="2" t="s">
        <v>1</v>
      </c>
      <c r="B2" s="3" t="s">
        <v>2</v>
      </c>
      <c r="C2" s="101" t="s">
        <v>3</v>
      </c>
      <c r="D2" s="3" t="s">
        <v>4</v>
      </c>
      <c r="E2" s="6" t="s">
        <v>5</v>
      </c>
      <c r="F2" s="101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30" customHeight="1" x14ac:dyDescent="0.3">
      <c r="A3" s="77">
        <v>1</v>
      </c>
      <c r="B3" s="77" t="s">
        <v>1382</v>
      </c>
      <c r="C3" s="102">
        <v>3300000</v>
      </c>
      <c r="D3" s="87" t="s">
        <v>1383</v>
      </c>
      <c r="E3" s="87" t="s">
        <v>17</v>
      </c>
      <c r="F3" s="137">
        <v>300000</v>
      </c>
      <c r="G3" s="84" t="s">
        <v>467</v>
      </c>
      <c r="H3" s="78" t="s">
        <v>183</v>
      </c>
      <c r="I3" s="77" t="s">
        <v>1384</v>
      </c>
      <c r="J3" s="77" t="s">
        <v>1382</v>
      </c>
      <c r="K3" s="77" t="s">
        <v>1385</v>
      </c>
      <c r="L3" s="77" t="s">
        <v>1386</v>
      </c>
      <c r="M3" s="13" t="s">
        <v>179</v>
      </c>
      <c r="N3" s="14"/>
    </row>
    <row r="4" spans="1:14" ht="30" customHeight="1" x14ac:dyDescent="0.3">
      <c r="A4" s="77">
        <v>2</v>
      </c>
      <c r="B4" s="18" t="s">
        <v>1387</v>
      </c>
      <c r="C4" s="138"/>
      <c r="D4" s="18"/>
      <c r="E4" s="18"/>
      <c r="F4" s="139"/>
      <c r="G4" s="17" t="s">
        <v>218</v>
      </c>
      <c r="H4" s="18" t="s">
        <v>1388</v>
      </c>
      <c r="I4" s="18" t="s">
        <v>1389</v>
      </c>
      <c r="J4" s="18" t="s">
        <v>1387</v>
      </c>
      <c r="K4" s="18" t="s">
        <v>1390</v>
      </c>
      <c r="L4" s="18" t="s">
        <v>1391</v>
      </c>
      <c r="M4" s="19"/>
      <c r="N4" s="14"/>
    </row>
    <row r="5" spans="1:14" ht="30" customHeight="1" x14ac:dyDescent="0.3">
      <c r="A5" s="77"/>
      <c r="B5" s="15"/>
      <c r="C5" s="138"/>
      <c r="D5" s="18"/>
      <c r="E5" s="18"/>
      <c r="F5" s="139"/>
      <c r="G5" s="15"/>
      <c r="H5" s="15"/>
      <c r="I5" s="15"/>
      <c r="J5" s="15"/>
      <c r="K5" s="15"/>
      <c r="L5" s="15"/>
      <c r="M5" s="15"/>
      <c r="N5" s="14"/>
    </row>
  </sheetData>
  <mergeCells count="1">
    <mergeCell ref="A1:N1"/>
  </mergeCells>
  <phoneticPr fontId="1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300"/>
  <sheetViews>
    <sheetView showGridLines="0" workbookViewId="0">
      <pane ySplit="23" topLeftCell="A24" activePane="bottomLeft" state="frozen"/>
      <selection activeCell="B40" sqref="B40"/>
      <selection pane="bottomLeft" activeCell="A24" sqref="A24"/>
    </sheetView>
  </sheetViews>
  <sheetFormatPr defaultRowHeight="17.25" x14ac:dyDescent="0.3"/>
  <cols>
    <col min="1" max="1" width="8" style="93" customWidth="1"/>
    <col min="2" max="2" width="10" style="93" customWidth="1"/>
    <col min="3" max="3" width="8" style="93" customWidth="1"/>
    <col min="4" max="4" width="12" style="93" customWidth="1"/>
    <col min="5" max="5" width="13" style="93" customWidth="1"/>
    <col min="6" max="6" width="15" style="93" customWidth="1"/>
    <col min="7" max="8" width="13" style="93" customWidth="1"/>
    <col min="9" max="9" width="15" style="93" customWidth="1"/>
    <col min="10" max="10" width="13" style="93" customWidth="1"/>
    <col min="11" max="11" width="20" style="93" customWidth="1"/>
    <col min="12" max="12" width="12" style="93" customWidth="1"/>
    <col min="13" max="13" width="17" style="93" customWidth="1"/>
    <col min="14" max="29" width="16" style="93" customWidth="1"/>
  </cols>
  <sheetData>
    <row r="1" spans="1:29" ht="27.95" customHeight="1" x14ac:dyDescent="0.3">
      <c r="A1" s="191" t="s">
        <v>1392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spans="1:29" ht="8.1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29" ht="24" customHeight="1" x14ac:dyDescent="0.3">
      <c r="A3" s="181" t="s">
        <v>1393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71" t="s">
        <v>1394</v>
      </c>
      <c r="P3" s="71" t="s">
        <v>1395</v>
      </c>
      <c r="Q3" s="71" t="s">
        <v>1396</v>
      </c>
      <c r="R3" s="71" t="s">
        <v>2</v>
      </c>
      <c r="S3" s="71" t="s">
        <v>1397</v>
      </c>
      <c r="T3" s="71" t="s">
        <v>4</v>
      </c>
      <c r="U3" s="71" t="s">
        <v>5</v>
      </c>
      <c r="V3" s="71" t="s">
        <v>1398</v>
      </c>
      <c r="W3" s="71" t="s">
        <v>7</v>
      </c>
      <c r="X3" s="71" t="s">
        <v>8</v>
      </c>
      <c r="Y3" s="71" t="s">
        <v>9</v>
      </c>
      <c r="Z3" s="71" t="s">
        <v>10</v>
      </c>
      <c r="AA3" s="71" t="s">
        <v>11</v>
      </c>
      <c r="AB3" s="71" t="s">
        <v>12</v>
      </c>
      <c r="AC3" s="71" t="s">
        <v>14</v>
      </c>
    </row>
    <row r="4" spans="1:29" ht="26.1" customHeight="1" x14ac:dyDescent="0.25">
      <c r="A4" s="37"/>
      <c r="B4" s="38" t="s">
        <v>1399</v>
      </c>
      <c r="C4" s="39" t="s">
        <v>1490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71" t="s">
        <v>1400</v>
      </c>
      <c r="P4" s="71" t="s">
        <v>1401</v>
      </c>
      <c r="Q4" s="71" t="str">
        <f>IF(TRIM($C$4)="","",IF($O$4&lt;&gt;"","1월",IF($O$5&lt;&gt;"","2월",IF($O$6&lt;&gt;"","3월",IF($O$7&lt;&gt;"","4월",IF($O$8&lt;&gt;"","모니터링계약",""))))))</f>
        <v>1월</v>
      </c>
      <c r="R4" s="71" t="e">
        <f>IF($Q$4="","",IF($Q$4="1월",INDEX('1월'!B:B,$O$4),IF($Q$4="2월",INDEX('2월'!B:B,$O$5),IF($Q$4="3월",INDEX('3월'!B:B,$O$6),IF($Q$4="4월",INDEX('4월'!B:B,$O$7),IF($Q$4="모니터링계약",INDEX(모니터링계약!B:B,$O$8),""))))))</f>
        <v>#VALUE!</v>
      </c>
      <c r="S4" s="71" t="e">
        <f>IF($Q$4="","",IF($Q$4="1월",INDEX('1월'!C:C,$O$4),IF($Q$4="2월",INDEX('2월'!C:C,$O$5),IF($Q$4="3월",INDEX('3월'!C:C,$O$6),IF($Q$4="4월",INDEX('4월'!C:C,$O$7),IF($Q$4="모니터링계약",INDEX(모니터링계약!C:C,$O$8),""))))))</f>
        <v>#VALUE!</v>
      </c>
      <c r="T4" s="71" t="e">
        <f>IF($Q$4="","",IF($Q$4="1월",INDEX('1월'!D:D,$O$4),IF($Q$4="2월",INDEX('2월'!D:D,$O$5),IF($Q$4="3월",INDEX('3월'!D:D,$O$6),IF($Q$4="4월",INDEX('4월'!D:D,$O$7),IF($Q$4="모니터링계약",INDEX(모니터링계약!D:D,$O$8),""))))))</f>
        <v>#VALUE!</v>
      </c>
      <c r="U4" s="71" t="e">
        <f>IF($Q$4="","",IF($Q$4="1월",INDEX('1월'!E:E,$O$4),IF($Q$4="2월",INDEX('2월'!E:E,$O$5),IF($Q$4="3월",INDEX('3월'!E:E,$O$6),IF($Q$4="4월",INDEX('4월'!E:E,$O$7),IF($Q$4="모니터링계약",INDEX(모니터링계약!E:E,$O$8),""))))))</f>
        <v>#VALUE!</v>
      </c>
      <c r="V4" s="71" t="e">
        <f>IF($Q$4="","",IF($Q$4="1월",INDEX('1월'!F:F,$O$4),IF($Q$4="2월",INDEX('2월'!F:F,$O$5),IF($Q$4="3월",INDEX('3월'!F:F,$O$6),IF($Q$4="4월",INDEX('4월'!F:F,$O$7),IF($Q$4="모니터링계약",INDEX(모니터링계약!F:F,$O$8),""))))))</f>
        <v>#VALUE!</v>
      </c>
      <c r="W4" s="71" t="e">
        <f>IF($Q$4="","",IF($Q$4="1월",INDEX('1월'!G:G,$O$4),IF($Q$4="2월",INDEX('2월'!G:G,$O$5),IF($Q$4="3월",INDEX('3월'!G:G,$O$6),IF($Q$4="4월",INDEX('4월'!G:G,$O$7),IF($Q$4="모니터링계약",INDEX(모니터링계약!G:G,$O$8),""))))))</f>
        <v>#VALUE!</v>
      </c>
      <c r="X4" s="71" t="e">
        <f>IF($Q$4="","",IF($Q$4="1월",INDEX('1월'!H:H,$O$4),IF($Q$4="2월",INDEX('2월'!H:H,$O$5),IF($Q$4="3월",INDEX('3월'!H:H,$O$6),IF($Q$4="4월",INDEX('4월'!H:H,$O$7),IF($Q$4="모니터링계약",INDEX(모니터링계약!H:H,$O$8),""))))))</f>
        <v>#VALUE!</v>
      </c>
      <c r="Y4" s="71" t="e">
        <f>IF($Q$4="","",IF($Q$4="1월",INDEX('1월'!I:I,$O$4),IF($Q$4="2월",INDEX('2월'!I:I,$O$5),IF($Q$4="3월",INDEX('3월'!I:I,$O$6),IF($Q$4="4월",INDEX('4월'!I:I,$O$7),IF($Q$4="모니터링계약",INDEX(모니터링계약!I:I,$O$8),""))))))</f>
        <v>#VALUE!</v>
      </c>
      <c r="Z4" s="71" t="e">
        <f>IF($Q$4="","",IF($Q$4="1월",INDEX('1월'!J:J,$O$4),IF($Q$4="2월",INDEX('2월'!J:J,$O$5),IF($Q$4="3월",INDEX('3월'!J:J,$O$6),IF($Q$4="4월",INDEX('4월'!J:J,$O$7),IF($Q$4="모니터링계약",INDEX(모니터링계약!J:J,$O$8),""))))))</f>
        <v>#VALUE!</v>
      </c>
      <c r="AA4" s="71" t="e">
        <f>IF($Q$4="","",IF($Q$4="1월",INDEX('1월'!K:K,$O$4),IF($Q$4="2월",INDEX('2월'!K:K,$O$5),IF($Q$4="3월",INDEX('3월'!K:K,$O$6),IF($Q$4="4월",INDEX('4월'!K:K,$O$7),IF($Q$4="모니터링계약",INDEX(모니터링계약!K:K,$O$8),""))))))</f>
        <v>#VALUE!</v>
      </c>
      <c r="AB4" s="71" t="e">
        <f>IF($Q$4="","",IF($Q$4="1월",INDEX('1월'!L:L,$O$4),IF($Q$4="2월",INDEX('2월'!L:L,$O$5),IF($Q$4="3월",INDEX('3월'!L:L,$O$6),IF($Q$4="4월",INDEX('4월'!L:L,$O$7),IF($Q$4="모니터링계약",INDEX(모니터링계약!L:L,$O$8),""))))))</f>
        <v>#VALUE!</v>
      </c>
      <c r="AC4" s="71">
        <f>IF(TRIM($C$4)="","",SUM($P$4:$P$8))</f>
        <v>0</v>
      </c>
    </row>
    <row r="5" spans="1:29" ht="26.1" customHeight="1" x14ac:dyDescent="0.3">
      <c r="A5" s="37"/>
      <c r="B5" s="38" t="s">
        <v>1402</v>
      </c>
      <c r="C5" s="39" t="s">
        <v>1403</v>
      </c>
      <c r="D5" s="37" t="s">
        <v>1404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71" t="s">
        <v>1405</v>
      </c>
      <c r="P5" s="71" t="s">
        <v>1401</v>
      </c>
    </row>
    <row r="6" spans="1:29" ht="8.1" customHeight="1" x14ac:dyDescent="0.3">
      <c r="A6" s="37"/>
      <c r="B6" s="38" t="s">
        <v>1406</v>
      </c>
      <c r="C6" s="40">
        <f>COUNT(SEARCH_DB!$P:$P)</f>
        <v>1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71" t="s">
        <v>1407</v>
      </c>
      <c r="P6" s="71" t="s">
        <v>1401</v>
      </c>
    </row>
    <row r="7" spans="1:29" ht="8.1" customHeight="1" x14ac:dyDescent="0.3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71" t="s">
        <v>1408</v>
      </c>
      <c r="P7" s="71" t="s">
        <v>1401</v>
      </c>
    </row>
    <row r="8" spans="1:29" ht="21.95" customHeight="1" x14ac:dyDescent="0.3">
      <c r="A8" s="37"/>
      <c r="B8" s="41" t="s">
        <v>1409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71" t="s">
        <v>1410</v>
      </c>
      <c r="P8" s="71" t="s">
        <v>1401</v>
      </c>
    </row>
    <row r="9" spans="1:29" ht="20.100000000000001" customHeight="1" x14ac:dyDescent="0.3">
      <c r="A9" s="37"/>
      <c r="B9" s="37"/>
      <c r="C9" s="183" t="str">
        <f>IF($C$4="","검색 이름을 입력하세요.",IF($C$6=0,"검색 결과가 없습니다.",CONCATENATE("[계약정보]",CHAR(10),"계약월: ",$B$24,CHAR(10),"성명: ",$D$24,CHAR(10),"보증금: ",IF($E$24="","",TEXT($E$24,"#,##0원")),CHAR(10),"입금일/결제일: ",IF($F$24="","",IFERROR(TEXT($F$24,"yyyy-mm-dd"),$F$24)),CHAR(10),"현금/카드: ",$G$24,CHAR(10),"수익금: ",IF($H$24="","",TEXT($H$24,"#,##0원")),CHAR(10),"최초지급일: ",IF($I$24="","",IFERROR(TEXT($I$24,"yyyy-mm-dd"),$I$24)),CHAR(10),CHAR(10),"[계좌정보]",CHAR(10),"계좌은행: ",$J$24,CHAR(10),"계좌번호: ",$K$24,CHAR(10),"예금주: ",$L$24,CHAR(10),IF($C$5="표시",CONCATENATE("주민등록번호: ",$M$24,CHAR(10)),""),CHAR(10),"[연락처]",CHAR(10),"핸드폰번호: ",$N$24)))</f>
        <v>[계약정보]
계약월: 2월
성명: 하주현
보증금: 50,000,000원
입금일/결제일: 2026.2.10
현금/카드: 현금
수익금: 0원
최초지급일: 2026.4.10
[계좌정보]
계좌은행: 국민
계좌번호: 740901-01-293331
예금주: 하주현
주민등록번호: 701208-2055626
[연락처]
핸드폰번호: 010-7530-5544</v>
      </c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5"/>
      <c r="O9" t="s">
        <v>1411</v>
      </c>
      <c r="P9" t="s">
        <v>1401</v>
      </c>
    </row>
    <row r="10" spans="1:29" ht="20.100000000000001" customHeight="1" x14ac:dyDescent="0.3">
      <c r="A10" s="37"/>
      <c r="B10" s="37"/>
      <c r="C10" s="186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7"/>
      <c r="O10" t="s">
        <v>1412</v>
      </c>
      <c r="P10" t="s">
        <v>1401</v>
      </c>
    </row>
    <row r="11" spans="1:29" ht="20.100000000000001" customHeight="1" x14ac:dyDescent="0.3">
      <c r="A11" s="37"/>
      <c r="B11" s="37"/>
      <c r="C11" s="186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7"/>
      <c r="O11" t="s">
        <v>1413</v>
      </c>
      <c r="P11" t="s">
        <v>1401</v>
      </c>
    </row>
    <row r="12" spans="1:29" ht="20.100000000000001" customHeight="1" x14ac:dyDescent="0.3">
      <c r="A12" s="37"/>
      <c r="B12" s="37"/>
      <c r="C12" s="186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7"/>
      <c r="O12" t="s">
        <v>1414</v>
      </c>
      <c r="P12" t="s">
        <v>1401</v>
      </c>
    </row>
    <row r="13" spans="1:29" ht="20.100000000000001" customHeight="1" x14ac:dyDescent="0.3">
      <c r="A13" s="37"/>
      <c r="B13" s="37"/>
      <c r="C13" s="186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7"/>
      <c r="O13" t="s">
        <v>1415</v>
      </c>
      <c r="P13" t="s">
        <v>1401</v>
      </c>
    </row>
    <row r="14" spans="1:29" ht="20.100000000000001" customHeight="1" x14ac:dyDescent="0.3">
      <c r="A14" s="37"/>
      <c r="B14" s="37"/>
      <c r="C14" s="186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7"/>
      <c r="O14" t="s">
        <v>1416</v>
      </c>
      <c r="P14" t="s">
        <v>1401</v>
      </c>
    </row>
    <row r="15" spans="1:29" ht="20.100000000000001" customHeight="1" x14ac:dyDescent="0.3">
      <c r="A15" s="37"/>
      <c r="B15" s="37"/>
      <c r="C15" s="186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7"/>
      <c r="O15" t="s">
        <v>1417</v>
      </c>
      <c r="P15" t="s">
        <v>1401</v>
      </c>
    </row>
    <row r="16" spans="1:29" ht="20.100000000000001" customHeight="1" x14ac:dyDescent="0.3">
      <c r="A16" s="37"/>
      <c r="B16" s="37"/>
      <c r="C16" s="186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7"/>
      <c r="O16" t="s">
        <v>1418</v>
      </c>
      <c r="P16" t="s">
        <v>1401</v>
      </c>
    </row>
    <row r="17" spans="1:14" ht="20.100000000000001" customHeight="1" x14ac:dyDescent="0.3">
      <c r="A17" s="37"/>
      <c r="B17" s="37"/>
      <c r="C17" s="186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7"/>
    </row>
    <row r="18" spans="1:14" ht="20.100000000000001" customHeight="1" x14ac:dyDescent="0.3">
      <c r="A18" s="37"/>
      <c r="B18" s="37"/>
      <c r="C18" s="186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7"/>
    </row>
    <row r="19" spans="1:14" ht="20.100000000000001" customHeight="1" x14ac:dyDescent="0.3">
      <c r="A19" s="37"/>
      <c r="B19" s="37"/>
      <c r="C19" s="186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7"/>
    </row>
    <row r="20" spans="1:14" ht="20.100000000000001" customHeight="1" x14ac:dyDescent="0.3">
      <c r="A20" s="37"/>
      <c r="B20" s="37"/>
      <c r="C20" s="188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90"/>
    </row>
    <row r="21" spans="1:14" ht="8.1" customHeight="1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14" ht="21.95" customHeight="1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4" ht="21.95" customHeight="1" x14ac:dyDescent="0.3">
      <c r="A23" s="42" t="s">
        <v>1419</v>
      </c>
      <c r="B23" s="42" t="s">
        <v>1396</v>
      </c>
      <c r="C23" s="42" t="s">
        <v>1420</v>
      </c>
      <c r="D23" s="42" t="s">
        <v>2</v>
      </c>
      <c r="E23" s="42" t="s">
        <v>1397</v>
      </c>
      <c r="F23" s="42" t="s">
        <v>4</v>
      </c>
      <c r="G23" s="42" t="s">
        <v>5</v>
      </c>
      <c r="H23" s="42" t="s">
        <v>1398</v>
      </c>
      <c r="I23" s="42" t="s">
        <v>7</v>
      </c>
      <c r="J23" s="42" t="s">
        <v>8</v>
      </c>
      <c r="K23" s="42" t="s">
        <v>9</v>
      </c>
      <c r="L23" s="42" t="s">
        <v>10</v>
      </c>
      <c r="M23" s="42" t="s">
        <v>11</v>
      </c>
      <c r="N23" s="42" t="s">
        <v>12</v>
      </c>
    </row>
    <row r="24" spans="1:14" ht="20.100000000000001" customHeight="1" x14ac:dyDescent="0.3">
      <c r="A24" s="43" t="str">
        <f t="shared" ref="A24:A87" si="0">IF($B24="","",HYPERLINK("#'"&amp;$B24&amp;"'!B"&amp;$C24,"이동"))</f>
        <v>이동</v>
      </c>
      <c r="B24" s="44" t="str">
        <f>IFERROR(INDEX(SEARCH_DB!$B:$B,MATCH(ROW(A1),SEARCH_DB!$P:$P,0)),"")</f>
        <v>2월</v>
      </c>
      <c r="C24" s="44">
        <f>IFERROR(INDEX(SEARCH_DB!$C:$C,MATCH(ROW(A1),SEARCH_DB!$P:$P,0)),"")</f>
        <v>25</v>
      </c>
      <c r="D24" s="44" t="str">
        <f>IFERROR(INDEX(SEARCH_DB!$E:$E,MATCH(ROW(A1),SEARCH_DB!$P:$P,0)),"")</f>
        <v>하주현</v>
      </c>
      <c r="E24" s="45">
        <f>IFERROR(INDEX(SEARCH_DB!$F:$F,MATCH(ROW(A1),SEARCH_DB!$P:$P,0)),"")</f>
        <v>50000000</v>
      </c>
      <c r="F24" s="140" t="str">
        <f>IFERROR(INDEX(SEARCH_DB!$G:$G,MATCH(ROW(A1),SEARCH_DB!$P:$P,0)),"")</f>
        <v>2026.2.10</v>
      </c>
      <c r="G24" s="44" t="str">
        <f>IFERROR(INDEX(SEARCH_DB!$H:$H,MATCH(ROW(A1),SEARCH_DB!$P:$P,0)),"")</f>
        <v>현금</v>
      </c>
      <c r="H24" s="45">
        <f>IFERROR(INDEX(SEARCH_DB!$I:$I,MATCH(ROW(A1),SEARCH_DB!$P:$P,0)),"")</f>
        <v>0</v>
      </c>
      <c r="I24" s="140" t="str">
        <f>IFERROR(INDEX(SEARCH_DB!$J:$J,MATCH(ROW(A1),SEARCH_DB!$P:$P,0)),"")</f>
        <v>2026.4.10</v>
      </c>
      <c r="J24" s="44" t="str">
        <f>IFERROR(INDEX(SEARCH_DB!$K:$K,MATCH(ROW(A1),SEARCH_DB!$P:$P,0)),"")</f>
        <v>국민</v>
      </c>
      <c r="K24" s="44" t="str">
        <f>IFERROR(INDEX(SEARCH_DB!$L:$L,MATCH(ROW(A1),SEARCH_DB!$P:$P,0)),"")</f>
        <v>740901-01-293331</v>
      </c>
      <c r="L24" s="44" t="str">
        <f>IFERROR(INDEX(SEARCH_DB!$M:$M,MATCH(ROW(A1),SEARCH_DB!$P:$P,0)),"")</f>
        <v>하주현</v>
      </c>
      <c r="M24" s="44" t="str">
        <f>IF($C$5="표시",IFERROR(INDEX(SEARCH_DB!$N:$N,MATCH(ROW(A1),SEARCH_DB!$P:$P,0)),""),"")</f>
        <v>701208-2055626</v>
      </c>
      <c r="N24" s="44" t="str">
        <f>IFERROR(INDEX(SEARCH_DB!$O:$O,MATCH(ROW(A1),SEARCH_DB!$P:$P,0)),"")</f>
        <v>010-7530-5544</v>
      </c>
    </row>
    <row r="25" spans="1:14" ht="20.100000000000001" customHeight="1" x14ac:dyDescent="0.3">
      <c r="A25" s="43" t="str">
        <f t="shared" si="0"/>
        <v/>
      </c>
      <c r="B25" s="44" t="str">
        <f>IFERROR(INDEX(SEARCH_DB!$B:$B,MATCH(ROW(A2),SEARCH_DB!$P:$P,0)),"")</f>
        <v/>
      </c>
      <c r="C25" s="44" t="str">
        <f>IFERROR(INDEX(SEARCH_DB!$C:$C,MATCH(ROW(A2),SEARCH_DB!$P:$P,0)),"")</f>
        <v/>
      </c>
      <c r="D25" s="44" t="str">
        <f>IFERROR(INDEX(SEARCH_DB!$E:$E,MATCH(ROW(A2),SEARCH_DB!$P:$P,0)),"")</f>
        <v/>
      </c>
      <c r="E25" s="45" t="str">
        <f>IFERROR(INDEX(SEARCH_DB!$F:$F,MATCH(ROW(A2),SEARCH_DB!$P:$P,0)),"")</f>
        <v/>
      </c>
      <c r="F25" s="140" t="str">
        <f>IFERROR(INDEX(SEARCH_DB!$G:$G,MATCH(ROW(A2),SEARCH_DB!$P:$P,0)),"")</f>
        <v/>
      </c>
      <c r="G25" s="44" t="str">
        <f>IFERROR(INDEX(SEARCH_DB!$H:$H,MATCH(ROW(A2),SEARCH_DB!$P:$P,0)),"")</f>
        <v/>
      </c>
      <c r="H25" s="45" t="str">
        <f>IFERROR(INDEX(SEARCH_DB!$I:$I,MATCH(ROW(A2),SEARCH_DB!$P:$P,0)),"")</f>
        <v/>
      </c>
      <c r="I25" s="140" t="str">
        <f>IFERROR(INDEX(SEARCH_DB!$J:$J,MATCH(ROW(A2),SEARCH_DB!$P:$P,0)),"")</f>
        <v/>
      </c>
      <c r="J25" s="44" t="str">
        <f>IFERROR(INDEX(SEARCH_DB!$K:$K,MATCH(ROW(A2),SEARCH_DB!$P:$P,0)),"")</f>
        <v/>
      </c>
      <c r="K25" s="44" t="str">
        <f>IFERROR(INDEX(SEARCH_DB!$L:$L,MATCH(ROW(A2),SEARCH_DB!$P:$P,0)),"")</f>
        <v/>
      </c>
      <c r="L25" s="44" t="str">
        <f>IFERROR(INDEX(SEARCH_DB!$M:$M,MATCH(ROW(A2),SEARCH_DB!$P:$P,0)),"")</f>
        <v/>
      </c>
      <c r="M25" s="44" t="str">
        <f>IF($C$5="표시",IFERROR(INDEX(SEARCH_DB!$N:$N,MATCH(ROW(A2),SEARCH_DB!$P:$P,0)),""),"")</f>
        <v/>
      </c>
      <c r="N25" s="44" t="str">
        <f>IFERROR(INDEX(SEARCH_DB!$O:$O,MATCH(ROW(A2),SEARCH_DB!$P:$P,0)),"")</f>
        <v/>
      </c>
    </row>
    <row r="26" spans="1:14" ht="20.100000000000001" customHeight="1" x14ac:dyDescent="0.3">
      <c r="A26" s="43" t="str">
        <f t="shared" si="0"/>
        <v/>
      </c>
      <c r="B26" s="44" t="str">
        <f>IFERROR(INDEX(SEARCH_DB!$B:$B,MATCH(ROW(A3),SEARCH_DB!$P:$P,0)),"")</f>
        <v/>
      </c>
      <c r="C26" s="44" t="str">
        <f>IFERROR(INDEX(SEARCH_DB!$C:$C,MATCH(ROW(A3),SEARCH_DB!$P:$P,0)),"")</f>
        <v/>
      </c>
      <c r="D26" s="44" t="str">
        <f>IFERROR(INDEX(SEARCH_DB!$E:$E,MATCH(ROW(A3),SEARCH_DB!$P:$P,0)),"")</f>
        <v/>
      </c>
      <c r="E26" s="45" t="str">
        <f>IFERROR(INDEX(SEARCH_DB!$F:$F,MATCH(ROW(A3),SEARCH_DB!$P:$P,0)),"")</f>
        <v/>
      </c>
      <c r="F26" s="140" t="str">
        <f>IFERROR(INDEX(SEARCH_DB!$G:$G,MATCH(ROW(A3),SEARCH_DB!$P:$P,0)),"")</f>
        <v/>
      </c>
      <c r="G26" s="44" t="str">
        <f>IFERROR(INDEX(SEARCH_DB!$H:$H,MATCH(ROW(A3),SEARCH_DB!$P:$P,0)),"")</f>
        <v/>
      </c>
      <c r="H26" s="45" t="str">
        <f>IFERROR(INDEX(SEARCH_DB!$I:$I,MATCH(ROW(A3),SEARCH_DB!$P:$P,0)),"")</f>
        <v/>
      </c>
      <c r="I26" s="140" t="str">
        <f>IFERROR(INDEX(SEARCH_DB!$J:$J,MATCH(ROW(A3),SEARCH_DB!$P:$P,0)),"")</f>
        <v/>
      </c>
      <c r="J26" s="44" t="str">
        <f>IFERROR(INDEX(SEARCH_DB!$K:$K,MATCH(ROW(A3),SEARCH_DB!$P:$P,0)),"")</f>
        <v/>
      </c>
      <c r="K26" s="44" t="str">
        <f>IFERROR(INDEX(SEARCH_DB!$L:$L,MATCH(ROW(A3),SEARCH_DB!$P:$P,0)),"")</f>
        <v/>
      </c>
      <c r="L26" s="44" t="str">
        <f>IFERROR(INDEX(SEARCH_DB!$M:$M,MATCH(ROW(A3),SEARCH_DB!$P:$P,0)),"")</f>
        <v/>
      </c>
      <c r="M26" s="44" t="str">
        <f>IF($C$5="표시",IFERROR(INDEX(SEARCH_DB!$N:$N,MATCH(ROW(A3),SEARCH_DB!$P:$P,0)),""),"")</f>
        <v/>
      </c>
      <c r="N26" s="44" t="str">
        <f>IFERROR(INDEX(SEARCH_DB!$O:$O,MATCH(ROW(A3),SEARCH_DB!$P:$P,0)),"")</f>
        <v/>
      </c>
    </row>
    <row r="27" spans="1:14" ht="20.100000000000001" customHeight="1" x14ac:dyDescent="0.3">
      <c r="A27" s="43" t="str">
        <f t="shared" si="0"/>
        <v/>
      </c>
      <c r="B27" s="44" t="str">
        <f>IFERROR(INDEX(SEARCH_DB!$B:$B,MATCH(ROW(A4),SEARCH_DB!$P:$P,0)),"")</f>
        <v/>
      </c>
      <c r="C27" s="44" t="str">
        <f>IFERROR(INDEX(SEARCH_DB!$C:$C,MATCH(ROW(A4),SEARCH_DB!$P:$P,0)),"")</f>
        <v/>
      </c>
      <c r="D27" s="44" t="str">
        <f>IFERROR(INDEX(SEARCH_DB!$E:$E,MATCH(ROW(A4),SEARCH_DB!$P:$P,0)),"")</f>
        <v/>
      </c>
      <c r="E27" s="45" t="str">
        <f>IFERROR(INDEX(SEARCH_DB!$F:$F,MATCH(ROW(A4),SEARCH_DB!$P:$P,0)),"")</f>
        <v/>
      </c>
      <c r="F27" s="140" t="str">
        <f>IFERROR(INDEX(SEARCH_DB!$G:$G,MATCH(ROW(A4),SEARCH_DB!$P:$P,0)),"")</f>
        <v/>
      </c>
      <c r="G27" s="44" t="str">
        <f>IFERROR(INDEX(SEARCH_DB!$H:$H,MATCH(ROW(A4),SEARCH_DB!$P:$P,0)),"")</f>
        <v/>
      </c>
      <c r="H27" s="45" t="str">
        <f>IFERROR(INDEX(SEARCH_DB!$I:$I,MATCH(ROW(A4),SEARCH_DB!$P:$P,0)),"")</f>
        <v/>
      </c>
      <c r="I27" s="140" t="str">
        <f>IFERROR(INDEX(SEARCH_DB!$J:$J,MATCH(ROW(A4),SEARCH_DB!$P:$P,0)),"")</f>
        <v/>
      </c>
      <c r="J27" s="44" t="str">
        <f>IFERROR(INDEX(SEARCH_DB!$K:$K,MATCH(ROW(A4),SEARCH_DB!$P:$P,0)),"")</f>
        <v/>
      </c>
      <c r="K27" s="44" t="str">
        <f>IFERROR(INDEX(SEARCH_DB!$L:$L,MATCH(ROW(A4),SEARCH_DB!$P:$P,0)),"")</f>
        <v/>
      </c>
      <c r="L27" s="44" t="str">
        <f>IFERROR(INDEX(SEARCH_DB!$M:$M,MATCH(ROW(A4),SEARCH_DB!$P:$P,0)),"")</f>
        <v/>
      </c>
      <c r="M27" s="44" t="str">
        <f>IF($C$5="표시",IFERROR(INDEX(SEARCH_DB!$N:$N,MATCH(ROW(A4),SEARCH_DB!$P:$P,0)),""),"")</f>
        <v/>
      </c>
      <c r="N27" s="44" t="str">
        <f>IFERROR(INDEX(SEARCH_DB!$O:$O,MATCH(ROW(A4),SEARCH_DB!$P:$P,0)),"")</f>
        <v/>
      </c>
    </row>
    <row r="28" spans="1:14" ht="20.100000000000001" customHeight="1" x14ac:dyDescent="0.3">
      <c r="A28" s="43" t="str">
        <f t="shared" si="0"/>
        <v/>
      </c>
      <c r="B28" s="44" t="str">
        <f>IFERROR(INDEX(SEARCH_DB!$B:$B,MATCH(ROW(A5),SEARCH_DB!$P:$P,0)),"")</f>
        <v/>
      </c>
      <c r="C28" s="44" t="str">
        <f>IFERROR(INDEX(SEARCH_DB!$C:$C,MATCH(ROW(A5),SEARCH_DB!$P:$P,0)),"")</f>
        <v/>
      </c>
      <c r="D28" s="44" t="str">
        <f>IFERROR(INDEX(SEARCH_DB!$E:$E,MATCH(ROW(A5),SEARCH_DB!$P:$P,0)),"")</f>
        <v/>
      </c>
      <c r="E28" s="45" t="str">
        <f>IFERROR(INDEX(SEARCH_DB!$F:$F,MATCH(ROW(A5),SEARCH_DB!$P:$P,0)),"")</f>
        <v/>
      </c>
      <c r="F28" s="140" t="str">
        <f>IFERROR(INDEX(SEARCH_DB!$G:$G,MATCH(ROW(A5),SEARCH_DB!$P:$P,0)),"")</f>
        <v/>
      </c>
      <c r="G28" s="44" t="str">
        <f>IFERROR(INDEX(SEARCH_DB!$H:$H,MATCH(ROW(A5),SEARCH_DB!$P:$P,0)),"")</f>
        <v/>
      </c>
      <c r="H28" s="45" t="str">
        <f>IFERROR(INDEX(SEARCH_DB!$I:$I,MATCH(ROW(A5),SEARCH_DB!$P:$P,0)),"")</f>
        <v/>
      </c>
      <c r="I28" s="140" t="str">
        <f>IFERROR(INDEX(SEARCH_DB!$J:$J,MATCH(ROW(A5),SEARCH_DB!$P:$P,0)),"")</f>
        <v/>
      </c>
      <c r="J28" s="44" t="str">
        <f>IFERROR(INDEX(SEARCH_DB!$K:$K,MATCH(ROW(A5),SEARCH_DB!$P:$P,0)),"")</f>
        <v/>
      </c>
      <c r="K28" s="44" t="str">
        <f>IFERROR(INDEX(SEARCH_DB!$L:$L,MATCH(ROW(A5),SEARCH_DB!$P:$P,0)),"")</f>
        <v/>
      </c>
      <c r="L28" s="44" t="str">
        <f>IFERROR(INDEX(SEARCH_DB!$M:$M,MATCH(ROW(A5),SEARCH_DB!$P:$P,0)),"")</f>
        <v/>
      </c>
      <c r="M28" s="44" t="str">
        <f>IF($C$5="표시",IFERROR(INDEX(SEARCH_DB!$N:$N,MATCH(ROW(A5),SEARCH_DB!$P:$P,0)),""),"")</f>
        <v/>
      </c>
      <c r="N28" s="44" t="str">
        <f>IFERROR(INDEX(SEARCH_DB!$O:$O,MATCH(ROW(A5),SEARCH_DB!$P:$P,0)),"")</f>
        <v/>
      </c>
    </row>
    <row r="29" spans="1:14" ht="20.100000000000001" customHeight="1" x14ac:dyDescent="0.3">
      <c r="A29" s="43" t="str">
        <f t="shared" si="0"/>
        <v/>
      </c>
      <c r="B29" s="44" t="str">
        <f>IFERROR(INDEX(SEARCH_DB!$B:$B,MATCH(ROW(A6),SEARCH_DB!$P:$P,0)),"")</f>
        <v/>
      </c>
      <c r="C29" s="44" t="str">
        <f>IFERROR(INDEX(SEARCH_DB!$C:$C,MATCH(ROW(A6),SEARCH_DB!$P:$P,0)),"")</f>
        <v/>
      </c>
      <c r="D29" s="44" t="str">
        <f>IFERROR(INDEX(SEARCH_DB!$E:$E,MATCH(ROW(A6),SEARCH_DB!$P:$P,0)),"")</f>
        <v/>
      </c>
      <c r="E29" s="45" t="str">
        <f>IFERROR(INDEX(SEARCH_DB!$F:$F,MATCH(ROW(A6),SEARCH_DB!$P:$P,0)),"")</f>
        <v/>
      </c>
      <c r="F29" s="140" t="str">
        <f>IFERROR(INDEX(SEARCH_DB!$G:$G,MATCH(ROW(A6),SEARCH_DB!$P:$P,0)),"")</f>
        <v/>
      </c>
      <c r="G29" s="44" t="str">
        <f>IFERROR(INDEX(SEARCH_DB!$H:$H,MATCH(ROW(A6),SEARCH_DB!$P:$P,0)),"")</f>
        <v/>
      </c>
      <c r="H29" s="45" t="str">
        <f>IFERROR(INDEX(SEARCH_DB!$I:$I,MATCH(ROW(A6),SEARCH_DB!$P:$P,0)),"")</f>
        <v/>
      </c>
      <c r="I29" s="140" t="str">
        <f>IFERROR(INDEX(SEARCH_DB!$J:$J,MATCH(ROW(A6),SEARCH_DB!$P:$P,0)),"")</f>
        <v/>
      </c>
      <c r="J29" s="44" t="str">
        <f>IFERROR(INDEX(SEARCH_DB!$K:$K,MATCH(ROW(A6),SEARCH_DB!$P:$P,0)),"")</f>
        <v/>
      </c>
      <c r="K29" s="44" t="str">
        <f>IFERROR(INDEX(SEARCH_DB!$L:$L,MATCH(ROW(A6),SEARCH_DB!$P:$P,0)),"")</f>
        <v/>
      </c>
      <c r="L29" s="44" t="str">
        <f>IFERROR(INDEX(SEARCH_DB!$M:$M,MATCH(ROW(A6),SEARCH_DB!$P:$P,0)),"")</f>
        <v/>
      </c>
      <c r="M29" s="44" t="str">
        <f>IF($C$5="표시",IFERROR(INDEX(SEARCH_DB!$N:$N,MATCH(ROW(A6),SEARCH_DB!$P:$P,0)),""),"")</f>
        <v/>
      </c>
      <c r="N29" s="44" t="str">
        <f>IFERROR(INDEX(SEARCH_DB!$O:$O,MATCH(ROW(A6),SEARCH_DB!$P:$P,0)),"")</f>
        <v/>
      </c>
    </row>
    <row r="30" spans="1:14" ht="20.100000000000001" customHeight="1" x14ac:dyDescent="0.3">
      <c r="A30" s="43" t="str">
        <f t="shared" si="0"/>
        <v/>
      </c>
      <c r="B30" s="44" t="str">
        <f>IFERROR(INDEX(SEARCH_DB!$B:$B,MATCH(ROW(A7),SEARCH_DB!$P:$P,0)),"")</f>
        <v/>
      </c>
      <c r="C30" s="44" t="str">
        <f>IFERROR(INDEX(SEARCH_DB!$C:$C,MATCH(ROW(A7),SEARCH_DB!$P:$P,0)),"")</f>
        <v/>
      </c>
      <c r="D30" s="44" t="str">
        <f>IFERROR(INDEX(SEARCH_DB!$E:$E,MATCH(ROW(A7),SEARCH_DB!$P:$P,0)),"")</f>
        <v/>
      </c>
      <c r="E30" s="45" t="str">
        <f>IFERROR(INDEX(SEARCH_DB!$F:$F,MATCH(ROW(A7),SEARCH_DB!$P:$P,0)),"")</f>
        <v/>
      </c>
      <c r="F30" s="140" t="str">
        <f>IFERROR(INDEX(SEARCH_DB!$G:$G,MATCH(ROW(A7),SEARCH_DB!$P:$P,0)),"")</f>
        <v/>
      </c>
      <c r="G30" s="44" t="str">
        <f>IFERROR(INDEX(SEARCH_DB!$H:$H,MATCH(ROW(A7),SEARCH_DB!$P:$P,0)),"")</f>
        <v/>
      </c>
      <c r="H30" s="45" t="str">
        <f>IFERROR(INDEX(SEARCH_DB!$I:$I,MATCH(ROW(A7),SEARCH_DB!$P:$P,0)),"")</f>
        <v/>
      </c>
      <c r="I30" s="140" t="str">
        <f>IFERROR(INDEX(SEARCH_DB!$J:$J,MATCH(ROW(A7),SEARCH_DB!$P:$P,0)),"")</f>
        <v/>
      </c>
      <c r="J30" s="44" t="str">
        <f>IFERROR(INDEX(SEARCH_DB!$K:$K,MATCH(ROW(A7),SEARCH_DB!$P:$P,0)),"")</f>
        <v/>
      </c>
      <c r="K30" s="44" t="str">
        <f>IFERROR(INDEX(SEARCH_DB!$L:$L,MATCH(ROW(A7),SEARCH_DB!$P:$P,0)),"")</f>
        <v/>
      </c>
      <c r="L30" s="44" t="str">
        <f>IFERROR(INDEX(SEARCH_DB!$M:$M,MATCH(ROW(A7),SEARCH_DB!$P:$P,0)),"")</f>
        <v/>
      </c>
      <c r="M30" s="44" t="str">
        <f>IF($C$5="표시",IFERROR(INDEX(SEARCH_DB!$N:$N,MATCH(ROW(A7),SEARCH_DB!$P:$P,0)),""),"")</f>
        <v/>
      </c>
      <c r="N30" s="44" t="str">
        <f>IFERROR(INDEX(SEARCH_DB!$O:$O,MATCH(ROW(A7),SEARCH_DB!$P:$P,0)),"")</f>
        <v/>
      </c>
    </row>
    <row r="31" spans="1:14" ht="20.100000000000001" customHeight="1" x14ac:dyDescent="0.3">
      <c r="A31" s="43" t="str">
        <f t="shared" si="0"/>
        <v/>
      </c>
      <c r="B31" s="44" t="str">
        <f>IFERROR(INDEX(SEARCH_DB!$B:$B,MATCH(ROW(A8),SEARCH_DB!$P:$P,0)),"")</f>
        <v/>
      </c>
      <c r="C31" s="44" t="str">
        <f>IFERROR(INDEX(SEARCH_DB!$C:$C,MATCH(ROW(A8),SEARCH_DB!$P:$P,0)),"")</f>
        <v/>
      </c>
      <c r="D31" s="44" t="str">
        <f>IFERROR(INDEX(SEARCH_DB!$E:$E,MATCH(ROW(A8),SEARCH_DB!$P:$P,0)),"")</f>
        <v/>
      </c>
      <c r="E31" s="45" t="str">
        <f>IFERROR(INDEX(SEARCH_DB!$F:$F,MATCH(ROW(A8),SEARCH_DB!$P:$P,0)),"")</f>
        <v/>
      </c>
      <c r="F31" s="140" t="str">
        <f>IFERROR(INDEX(SEARCH_DB!$G:$G,MATCH(ROW(A8),SEARCH_DB!$P:$P,0)),"")</f>
        <v/>
      </c>
      <c r="G31" s="44" t="str">
        <f>IFERROR(INDEX(SEARCH_DB!$H:$H,MATCH(ROW(A8),SEARCH_DB!$P:$P,0)),"")</f>
        <v/>
      </c>
      <c r="H31" s="45" t="str">
        <f>IFERROR(INDEX(SEARCH_DB!$I:$I,MATCH(ROW(A8),SEARCH_DB!$P:$P,0)),"")</f>
        <v/>
      </c>
      <c r="I31" s="140" t="str">
        <f>IFERROR(INDEX(SEARCH_DB!$J:$J,MATCH(ROW(A8),SEARCH_DB!$P:$P,0)),"")</f>
        <v/>
      </c>
      <c r="J31" s="44" t="str">
        <f>IFERROR(INDEX(SEARCH_DB!$K:$K,MATCH(ROW(A8),SEARCH_DB!$P:$P,0)),"")</f>
        <v/>
      </c>
      <c r="K31" s="44" t="str">
        <f>IFERROR(INDEX(SEARCH_DB!$L:$L,MATCH(ROW(A8),SEARCH_DB!$P:$P,0)),"")</f>
        <v/>
      </c>
      <c r="L31" s="44" t="str">
        <f>IFERROR(INDEX(SEARCH_DB!$M:$M,MATCH(ROW(A8),SEARCH_DB!$P:$P,0)),"")</f>
        <v/>
      </c>
      <c r="M31" s="44" t="str">
        <f>IF($C$5="표시",IFERROR(INDEX(SEARCH_DB!$N:$N,MATCH(ROW(A8),SEARCH_DB!$P:$P,0)),""),"")</f>
        <v/>
      </c>
      <c r="N31" s="44" t="str">
        <f>IFERROR(INDEX(SEARCH_DB!$O:$O,MATCH(ROW(A8),SEARCH_DB!$P:$P,0)),"")</f>
        <v/>
      </c>
    </row>
    <row r="32" spans="1:14" ht="20.100000000000001" customHeight="1" x14ac:dyDescent="0.3">
      <c r="A32" s="43" t="str">
        <f t="shared" si="0"/>
        <v/>
      </c>
      <c r="B32" s="44" t="str">
        <f>IFERROR(INDEX(SEARCH_DB!$B:$B,MATCH(ROW(A9),SEARCH_DB!$P:$P,0)),"")</f>
        <v/>
      </c>
      <c r="C32" s="44" t="str">
        <f>IFERROR(INDEX(SEARCH_DB!$C:$C,MATCH(ROW(A9),SEARCH_DB!$P:$P,0)),"")</f>
        <v/>
      </c>
      <c r="D32" s="44" t="str">
        <f>IFERROR(INDEX(SEARCH_DB!$E:$E,MATCH(ROW(A9),SEARCH_DB!$P:$P,0)),"")</f>
        <v/>
      </c>
      <c r="E32" s="45" t="str">
        <f>IFERROR(INDEX(SEARCH_DB!$F:$F,MATCH(ROW(A9),SEARCH_DB!$P:$P,0)),"")</f>
        <v/>
      </c>
      <c r="F32" s="140" t="str">
        <f>IFERROR(INDEX(SEARCH_DB!$G:$G,MATCH(ROW(A9),SEARCH_DB!$P:$P,0)),"")</f>
        <v/>
      </c>
      <c r="G32" s="44" t="str">
        <f>IFERROR(INDEX(SEARCH_DB!$H:$H,MATCH(ROW(A9),SEARCH_DB!$P:$P,0)),"")</f>
        <v/>
      </c>
      <c r="H32" s="45" t="str">
        <f>IFERROR(INDEX(SEARCH_DB!$I:$I,MATCH(ROW(A9),SEARCH_DB!$P:$P,0)),"")</f>
        <v/>
      </c>
      <c r="I32" s="140" t="str">
        <f>IFERROR(INDEX(SEARCH_DB!$J:$J,MATCH(ROW(A9),SEARCH_DB!$P:$P,0)),"")</f>
        <v/>
      </c>
      <c r="J32" s="44" t="str">
        <f>IFERROR(INDEX(SEARCH_DB!$K:$K,MATCH(ROW(A9),SEARCH_DB!$P:$P,0)),"")</f>
        <v/>
      </c>
      <c r="K32" s="44" t="str">
        <f>IFERROR(INDEX(SEARCH_DB!$L:$L,MATCH(ROW(A9),SEARCH_DB!$P:$P,0)),"")</f>
        <v/>
      </c>
      <c r="L32" s="44" t="str">
        <f>IFERROR(INDEX(SEARCH_DB!$M:$M,MATCH(ROW(A9),SEARCH_DB!$P:$P,0)),"")</f>
        <v/>
      </c>
      <c r="M32" s="44" t="str">
        <f>IF($C$5="표시",IFERROR(INDEX(SEARCH_DB!$N:$N,MATCH(ROW(A9),SEARCH_DB!$P:$P,0)),""),"")</f>
        <v/>
      </c>
      <c r="N32" s="44" t="str">
        <f>IFERROR(INDEX(SEARCH_DB!$O:$O,MATCH(ROW(A9),SEARCH_DB!$P:$P,0)),"")</f>
        <v/>
      </c>
    </row>
    <row r="33" spans="1:14" ht="20.100000000000001" customHeight="1" x14ac:dyDescent="0.3">
      <c r="A33" s="43" t="str">
        <f t="shared" si="0"/>
        <v/>
      </c>
      <c r="B33" s="44" t="str">
        <f>IFERROR(INDEX(SEARCH_DB!$B:$B,MATCH(ROW(A10),SEARCH_DB!$P:$P,0)),"")</f>
        <v/>
      </c>
      <c r="C33" s="44" t="str">
        <f>IFERROR(INDEX(SEARCH_DB!$C:$C,MATCH(ROW(A10),SEARCH_DB!$P:$P,0)),"")</f>
        <v/>
      </c>
      <c r="D33" s="44" t="str">
        <f>IFERROR(INDEX(SEARCH_DB!$E:$E,MATCH(ROW(A10),SEARCH_DB!$P:$P,0)),"")</f>
        <v/>
      </c>
      <c r="E33" s="45" t="str">
        <f>IFERROR(INDEX(SEARCH_DB!$F:$F,MATCH(ROW(A10),SEARCH_DB!$P:$P,0)),"")</f>
        <v/>
      </c>
      <c r="F33" s="140" t="str">
        <f>IFERROR(INDEX(SEARCH_DB!$G:$G,MATCH(ROW(A10),SEARCH_DB!$P:$P,0)),"")</f>
        <v/>
      </c>
      <c r="G33" s="44" t="str">
        <f>IFERROR(INDEX(SEARCH_DB!$H:$H,MATCH(ROW(A10),SEARCH_DB!$P:$P,0)),"")</f>
        <v/>
      </c>
      <c r="H33" s="45" t="str">
        <f>IFERROR(INDEX(SEARCH_DB!$I:$I,MATCH(ROW(A10),SEARCH_DB!$P:$P,0)),"")</f>
        <v/>
      </c>
      <c r="I33" s="140" t="str">
        <f>IFERROR(INDEX(SEARCH_DB!$J:$J,MATCH(ROW(A10),SEARCH_DB!$P:$P,0)),"")</f>
        <v/>
      </c>
      <c r="J33" s="44" t="str">
        <f>IFERROR(INDEX(SEARCH_DB!$K:$K,MATCH(ROW(A10),SEARCH_DB!$P:$P,0)),"")</f>
        <v/>
      </c>
      <c r="K33" s="44" t="str">
        <f>IFERROR(INDEX(SEARCH_DB!$L:$L,MATCH(ROW(A10),SEARCH_DB!$P:$P,0)),"")</f>
        <v/>
      </c>
      <c r="L33" s="44" t="str">
        <f>IFERROR(INDEX(SEARCH_DB!$M:$M,MATCH(ROW(A10),SEARCH_DB!$P:$P,0)),"")</f>
        <v/>
      </c>
      <c r="M33" s="44" t="str">
        <f>IF($C$5="표시",IFERROR(INDEX(SEARCH_DB!$N:$N,MATCH(ROW(A10),SEARCH_DB!$P:$P,0)),""),"")</f>
        <v/>
      </c>
      <c r="N33" s="44" t="str">
        <f>IFERROR(INDEX(SEARCH_DB!$O:$O,MATCH(ROW(A10),SEARCH_DB!$P:$P,0)),"")</f>
        <v/>
      </c>
    </row>
    <row r="34" spans="1:14" ht="20.100000000000001" customHeight="1" x14ac:dyDescent="0.3">
      <c r="A34" s="43" t="str">
        <f t="shared" si="0"/>
        <v/>
      </c>
      <c r="B34" s="44" t="str">
        <f>IFERROR(INDEX(SEARCH_DB!$B:$B,MATCH(ROW(A11),SEARCH_DB!$P:$P,0)),"")</f>
        <v/>
      </c>
      <c r="C34" s="44" t="str">
        <f>IFERROR(INDEX(SEARCH_DB!$C:$C,MATCH(ROW(A11),SEARCH_DB!$P:$P,0)),"")</f>
        <v/>
      </c>
      <c r="D34" s="44" t="str">
        <f>IFERROR(INDEX(SEARCH_DB!$E:$E,MATCH(ROW(A11),SEARCH_DB!$P:$P,0)),"")</f>
        <v/>
      </c>
      <c r="E34" s="45" t="str">
        <f>IFERROR(INDEX(SEARCH_DB!$F:$F,MATCH(ROW(A11),SEARCH_DB!$P:$P,0)),"")</f>
        <v/>
      </c>
      <c r="F34" s="140" t="str">
        <f>IFERROR(INDEX(SEARCH_DB!$G:$G,MATCH(ROW(A11),SEARCH_DB!$P:$P,0)),"")</f>
        <v/>
      </c>
      <c r="G34" s="44" t="str">
        <f>IFERROR(INDEX(SEARCH_DB!$H:$H,MATCH(ROW(A11),SEARCH_DB!$P:$P,0)),"")</f>
        <v/>
      </c>
      <c r="H34" s="45" t="str">
        <f>IFERROR(INDEX(SEARCH_DB!$I:$I,MATCH(ROW(A11),SEARCH_DB!$P:$P,0)),"")</f>
        <v/>
      </c>
      <c r="I34" s="140" t="str">
        <f>IFERROR(INDEX(SEARCH_DB!$J:$J,MATCH(ROW(A11),SEARCH_DB!$P:$P,0)),"")</f>
        <v/>
      </c>
      <c r="J34" s="44" t="str">
        <f>IFERROR(INDEX(SEARCH_DB!$K:$K,MATCH(ROW(A11),SEARCH_DB!$P:$P,0)),"")</f>
        <v/>
      </c>
      <c r="K34" s="44" t="str">
        <f>IFERROR(INDEX(SEARCH_DB!$L:$L,MATCH(ROW(A11),SEARCH_DB!$P:$P,0)),"")</f>
        <v/>
      </c>
      <c r="L34" s="44" t="str">
        <f>IFERROR(INDEX(SEARCH_DB!$M:$M,MATCH(ROW(A11),SEARCH_DB!$P:$P,0)),"")</f>
        <v/>
      </c>
      <c r="M34" s="44" t="str">
        <f>IF($C$5="표시",IFERROR(INDEX(SEARCH_DB!$N:$N,MATCH(ROW(A11),SEARCH_DB!$P:$P,0)),""),"")</f>
        <v/>
      </c>
      <c r="N34" s="44" t="str">
        <f>IFERROR(INDEX(SEARCH_DB!$O:$O,MATCH(ROW(A11),SEARCH_DB!$P:$P,0)),"")</f>
        <v/>
      </c>
    </row>
    <row r="35" spans="1:14" ht="20.100000000000001" customHeight="1" x14ac:dyDescent="0.3">
      <c r="A35" s="43" t="str">
        <f t="shared" si="0"/>
        <v/>
      </c>
      <c r="B35" s="44" t="str">
        <f>IFERROR(INDEX(SEARCH_DB!$B:$B,MATCH(ROW(A12),SEARCH_DB!$P:$P,0)),"")</f>
        <v/>
      </c>
      <c r="C35" s="44" t="str">
        <f>IFERROR(INDEX(SEARCH_DB!$C:$C,MATCH(ROW(A12),SEARCH_DB!$P:$P,0)),"")</f>
        <v/>
      </c>
      <c r="D35" s="44" t="str">
        <f>IFERROR(INDEX(SEARCH_DB!$E:$E,MATCH(ROW(A12),SEARCH_DB!$P:$P,0)),"")</f>
        <v/>
      </c>
      <c r="E35" s="45" t="str">
        <f>IFERROR(INDEX(SEARCH_DB!$F:$F,MATCH(ROW(A12),SEARCH_DB!$P:$P,0)),"")</f>
        <v/>
      </c>
      <c r="F35" s="140" t="str">
        <f>IFERROR(INDEX(SEARCH_DB!$G:$G,MATCH(ROW(A12),SEARCH_DB!$P:$P,0)),"")</f>
        <v/>
      </c>
      <c r="G35" s="44" t="str">
        <f>IFERROR(INDEX(SEARCH_DB!$H:$H,MATCH(ROW(A12),SEARCH_DB!$P:$P,0)),"")</f>
        <v/>
      </c>
      <c r="H35" s="45" t="str">
        <f>IFERROR(INDEX(SEARCH_DB!$I:$I,MATCH(ROW(A12),SEARCH_DB!$P:$P,0)),"")</f>
        <v/>
      </c>
      <c r="I35" s="140" t="str">
        <f>IFERROR(INDEX(SEARCH_DB!$J:$J,MATCH(ROW(A12),SEARCH_DB!$P:$P,0)),"")</f>
        <v/>
      </c>
      <c r="J35" s="44" t="str">
        <f>IFERROR(INDEX(SEARCH_DB!$K:$K,MATCH(ROW(A12),SEARCH_DB!$P:$P,0)),"")</f>
        <v/>
      </c>
      <c r="K35" s="44" t="str">
        <f>IFERROR(INDEX(SEARCH_DB!$L:$L,MATCH(ROW(A12),SEARCH_DB!$P:$P,0)),"")</f>
        <v/>
      </c>
      <c r="L35" s="44" t="str">
        <f>IFERROR(INDEX(SEARCH_DB!$M:$M,MATCH(ROW(A12),SEARCH_DB!$P:$P,0)),"")</f>
        <v/>
      </c>
      <c r="M35" s="44" t="str">
        <f>IF($C$5="표시",IFERROR(INDEX(SEARCH_DB!$N:$N,MATCH(ROW(A12),SEARCH_DB!$P:$P,0)),""),"")</f>
        <v/>
      </c>
      <c r="N35" s="44" t="str">
        <f>IFERROR(INDEX(SEARCH_DB!$O:$O,MATCH(ROW(A12),SEARCH_DB!$P:$P,0)),"")</f>
        <v/>
      </c>
    </row>
    <row r="36" spans="1:14" ht="20.100000000000001" customHeight="1" x14ac:dyDescent="0.3">
      <c r="A36" s="43" t="str">
        <f t="shared" si="0"/>
        <v/>
      </c>
      <c r="B36" s="44" t="str">
        <f>IFERROR(INDEX(SEARCH_DB!$B:$B,MATCH(ROW(A13),SEARCH_DB!$P:$P,0)),"")</f>
        <v/>
      </c>
      <c r="C36" s="44" t="str">
        <f>IFERROR(INDEX(SEARCH_DB!$C:$C,MATCH(ROW(A13),SEARCH_DB!$P:$P,0)),"")</f>
        <v/>
      </c>
      <c r="D36" s="44" t="str">
        <f>IFERROR(INDEX(SEARCH_DB!$E:$E,MATCH(ROW(A13),SEARCH_DB!$P:$P,0)),"")</f>
        <v/>
      </c>
      <c r="E36" s="45" t="str">
        <f>IFERROR(INDEX(SEARCH_DB!$F:$F,MATCH(ROW(A13),SEARCH_DB!$P:$P,0)),"")</f>
        <v/>
      </c>
      <c r="F36" s="140" t="str">
        <f>IFERROR(INDEX(SEARCH_DB!$G:$G,MATCH(ROW(A13),SEARCH_DB!$P:$P,0)),"")</f>
        <v/>
      </c>
      <c r="G36" s="44" t="str">
        <f>IFERROR(INDEX(SEARCH_DB!$H:$H,MATCH(ROW(A13),SEARCH_DB!$P:$P,0)),"")</f>
        <v/>
      </c>
      <c r="H36" s="45" t="str">
        <f>IFERROR(INDEX(SEARCH_DB!$I:$I,MATCH(ROW(A13),SEARCH_DB!$P:$P,0)),"")</f>
        <v/>
      </c>
      <c r="I36" s="140" t="str">
        <f>IFERROR(INDEX(SEARCH_DB!$J:$J,MATCH(ROW(A13),SEARCH_DB!$P:$P,0)),"")</f>
        <v/>
      </c>
      <c r="J36" s="44" t="str">
        <f>IFERROR(INDEX(SEARCH_DB!$K:$K,MATCH(ROW(A13),SEARCH_DB!$P:$P,0)),"")</f>
        <v/>
      </c>
      <c r="K36" s="44" t="str">
        <f>IFERROR(INDEX(SEARCH_DB!$L:$L,MATCH(ROW(A13),SEARCH_DB!$P:$P,0)),"")</f>
        <v/>
      </c>
      <c r="L36" s="44" t="str">
        <f>IFERROR(INDEX(SEARCH_DB!$M:$M,MATCH(ROW(A13),SEARCH_DB!$P:$P,0)),"")</f>
        <v/>
      </c>
      <c r="M36" s="44" t="str">
        <f>IF($C$5="표시",IFERROR(INDEX(SEARCH_DB!$N:$N,MATCH(ROW(A13),SEARCH_DB!$P:$P,0)),""),"")</f>
        <v/>
      </c>
      <c r="N36" s="44" t="str">
        <f>IFERROR(INDEX(SEARCH_DB!$O:$O,MATCH(ROW(A13),SEARCH_DB!$P:$P,0)),"")</f>
        <v/>
      </c>
    </row>
    <row r="37" spans="1:14" ht="20.100000000000001" customHeight="1" x14ac:dyDescent="0.3">
      <c r="A37" s="43" t="str">
        <f t="shared" si="0"/>
        <v/>
      </c>
      <c r="B37" s="44" t="str">
        <f>IFERROR(INDEX(SEARCH_DB!$B:$B,MATCH(ROW(A14),SEARCH_DB!$P:$P,0)),"")</f>
        <v/>
      </c>
      <c r="C37" s="44" t="str">
        <f>IFERROR(INDEX(SEARCH_DB!$C:$C,MATCH(ROW(A14),SEARCH_DB!$P:$P,0)),"")</f>
        <v/>
      </c>
      <c r="D37" s="44" t="str">
        <f>IFERROR(INDEX(SEARCH_DB!$E:$E,MATCH(ROW(A14),SEARCH_DB!$P:$P,0)),"")</f>
        <v/>
      </c>
      <c r="E37" s="45" t="str">
        <f>IFERROR(INDEX(SEARCH_DB!$F:$F,MATCH(ROW(A14),SEARCH_DB!$P:$P,0)),"")</f>
        <v/>
      </c>
      <c r="F37" s="140" t="str">
        <f>IFERROR(INDEX(SEARCH_DB!$G:$G,MATCH(ROW(A14),SEARCH_DB!$P:$P,0)),"")</f>
        <v/>
      </c>
      <c r="G37" s="44" t="str">
        <f>IFERROR(INDEX(SEARCH_DB!$H:$H,MATCH(ROW(A14),SEARCH_DB!$P:$P,0)),"")</f>
        <v/>
      </c>
      <c r="H37" s="45" t="str">
        <f>IFERROR(INDEX(SEARCH_DB!$I:$I,MATCH(ROW(A14),SEARCH_DB!$P:$P,0)),"")</f>
        <v/>
      </c>
      <c r="I37" s="140" t="str">
        <f>IFERROR(INDEX(SEARCH_DB!$J:$J,MATCH(ROW(A14),SEARCH_DB!$P:$P,0)),"")</f>
        <v/>
      </c>
      <c r="J37" s="44" t="str">
        <f>IFERROR(INDEX(SEARCH_DB!$K:$K,MATCH(ROW(A14),SEARCH_DB!$P:$P,0)),"")</f>
        <v/>
      </c>
      <c r="K37" s="44" t="str">
        <f>IFERROR(INDEX(SEARCH_DB!$L:$L,MATCH(ROW(A14),SEARCH_DB!$P:$P,0)),"")</f>
        <v/>
      </c>
      <c r="L37" s="44" t="str">
        <f>IFERROR(INDEX(SEARCH_DB!$M:$M,MATCH(ROW(A14),SEARCH_DB!$P:$P,0)),"")</f>
        <v/>
      </c>
      <c r="M37" s="44" t="str">
        <f>IF($C$5="표시",IFERROR(INDEX(SEARCH_DB!$N:$N,MATCH(ROW(A14),SEARCH_DB!$P:$P,0)),""),"")</f>
        <v/>
      </c>
      <c r="N37" s="44" t="str">
        <f>IFERROR(INDEX(SEARCH_DB!$O:$O,MATCH(ROW(A14),SEARCH_DB!$P:$P,0)),"")</f>
        <v/>
      </c>
    </row>
    <row r="38" spans="1:14" ht="20.100000000000001" customHeight="1" x14ac:dyDescent="0.3">
      <c r="A38" s="43" t="str">
        <f t="shared" si="0"/>
        <v/>
      </c>
      <c r="B38" s="44" t="str">
        <f>IFERROR(INDEX(SEARCH_DB!$B:$B,MATCH(ROW(A15),SEARCH_DB!$P:$P,0)),"")</f>
        <v/>
      </c>
      <c r="C38" s="44" t="str">
        <f>IFERROR(INDEX(SEARCH_DB!$C:$C,MATCH(ROW(A15),SEARCH_DB!$P:$P,0)),"")</f>
        <v/>
      </c>
      <c r="D38" s="44" t="str">
        <f>IFERROR(INDEX(SEARCH_DB!$E:$E,MATCH(ROW(A15),SEARCH_DB!$P:$P,0)),"")</f>
        <v/>
      </c>
      <c r="E38" s="45" t="str">
        <f>IFERROR(INDEX(SEARCH_DB!$F:$F,MATCH(ROW(A15),SEARCH_DB!$P:$P,0)),"")</f>
        <v/>
      </c>
      <c r="F38" s="140" t="str">
        <f>IFERROR(INDEX(SEARCH_DB!$G:$G,MATCH(ROW(A15),SEARCH_DB!$P:$P,0)),"")</f>
        <v/>
      </c>
      <c r="G38" s="44" t="str">
        <f>IFERROR(INDEX(SEARCH_DB!$H:$H,MATCH(ROW(A15),SEARCH_DB!$P:$P,0)),"")</f>
        <v/>
      </c>
      <c r="H38" s="45" t="str">
        <f>IFERROR(INDEX(SEARCH_DB!$I:$I,MATCH(ROW(A15),SEARCH_DB!$P:$P,0)),"")</f>
        <v/>
      </c>
      <c r="I38" s="140" t="str">
        <f>IFERROR(INDEX(SEARCH_DB!$J:$J,MATCH(ROW(A15),SEARCH_DB!$P:$P,0)),"")</f>
        <v/>
      </c>
      <c r="J38" s="44" t="str">
        <f>IFERROR(INDEX(SEARCH_DB!$K:$K,MATCH(ROW(A15),SEARCH_DB!$P:$P,0)),"")</f>
        <v/>
      </c>
      <c r="K38" s="44" t="str">
        <f>IFERROR(INDEX(SEARCH_DB!$L:$L,MATCH(ROW(A15),SEARCH_DB!$P:$P,0)),"")</f>
        <v/>
      </c>
      <c r="L38" s="44" t="str">
        <f>IFERROR(INDEX(SEARCH_DB!$M:$M,MATCH(ROW(A15),SEARCH_DB!$P:$P,0)),"")</f>
        <v/>
      </c>
      <c r="M38" s="44" t="str">
        <f>IF($C$5="표시",IFERROR(INDEX(SEARCH_DB!$N:$N,MATCH(ROW(A15),SEARCH_DB!$P:$P,0)),""),"")</f>
        <v/>
      </c>
      <c r="N38" s="44" t="str">
        <f>IFERROR(INDEX(SEARCH_DB!$O:$O,MATCH(ROW(A15),SEARCH_DB!$P:$P,0)),"")</f>
        <v/>
      </c>
    </row>
    <row r="39" spans="1:14" ht="20.100000000000001" customHeight="1" x14ac:dyDescent="0.3">
      <c r="A39" s="43" t="str">
        <f t="shared" si="0"/>
        <v/>
      </c>
      <c r="B39" s="44" t="str">
        <f>IFERROR(INDEX(SEARCH_DB!$B:$B,MATCH(ROW(A16),SEARCH_DB!$P:$P,0)),"")</f>
        <v/>
      </c>
      <c r="C39" s="44" t="str">
        <f>IFERROR(INDEX(SEARCH_DB!$C:$C,MATCH(ROW(A16),SEARCH_DB!$P:$P,0)),"")</f>
        <v/>
      </c>
      <c r="D39" s="44" t="str">
        <f>IFERROR(INDEX(SEARCH_DB!$E:$E,MATCH(ROW(A16),SEARCH_DB!$P:$P,0)),"")</f>
        <v/>
      </c>
      <c r="E39" s="45" t="str">
        <f>IFERROR(INDEX(SEARCH_DB!$F:$F,MATCH(ROW(A16),SEARCH_DB!$P:$P,0)),"")</f>
        <v/>
      </c>
      <c r="F39" s="140" t="str">
        <f>IFERROR(INDEX(SEARCH_DB!$G:$G,MATCH(ROW(A16),SEARCH_DB!$P:$P,0)),"")</f>
        <v/>
      </c>
      <c r="G39" s="44" t="str">
        <f>IFERROR(INDEX(SEARCH_DB!$H:$H,MATCH(ROW(A16),SEARCH_DB!$P:$P,0)),"")</f>
        <v/>
      </c>
      <c r="H39" s="45" t="str">
        <f>IFERROR(INDEX(SEARCH_DB!$I:$I,MATCH(ROW(A16),SEARCH_DB!$P:$P,0)),"")</f>
        <v/>
      </c>
      <c r="I39" s="140" t="str">
        <f>IFERROR(INDEX(SEARCH_DB!$J:$J,MATCH(ROW(A16),SEARCH_DB!$P:$P,0)),"")</f>
        <v/>
      </c>
      <c r="J39" s="44" t="str">
        <f>IFERROR(INDEX(SEARCH_DB!$K:$K,MATCH(ROW(A16),SEARCH_DB!$P:$P,0)),"")</f>
        <v/>
      </c>
      <c r="K39" s="44" t="str">
        <f>IFERROR(INDEX(SEARCH_DB!$L:$L,MATCH(ROW(A16),SEARCH_DB!$P:$P,0)),"")</f>
        <v/>
      </c>
      <c r="L39" s="44" t="str">
        <f>IFERROR(INDEX(SEARCH_DB!$M:$M,MATCH(ROW(A16),SEARCH_DB!$P:$P,0)),"")</f>
        <v/>
      </c>
      <c r="M39" s="44" t="str">
        <f>IF($C$5="표시",IFERROR(INDEX(SEARCH_DB!$N:$N,MATCH(ROW(A16),SEARCH_DB!$P:$P,0)),""),"")</f>
        <v/>
      </c>
      <c r="N39" s="44" t="str">
        <f>IFERROR(INDEX(SEARCH_DB!$O:$O,MATCH(ROW(A16),SEARCH_DB!$P:$P,0)),"")</f>
        <v/>
      </c>
    </row>
    <row r="40" spans="1:14" ht="20.100000000000001" customHeight="1" x14ac:dyDescent="0.3">
      <c r="A40" s="43" t="str">
        <f t="shared" si="0"/>
        <v/>
      </c>
      <c r="B40" s="44" t="str">
        <f>IFERROR(INDEX(SEARCH_DB!$B:$B,MATCH(ROW(A17),SEARCH_DB!$P:$P,0)),"")</f>
        <v/>
      </c>
      <c r="C40" s="44" t="str">
        <f>IFERROR(INDEX(SEARCH_DB!$C:$C,MATCH(ROW(A17),SEARCH_DB!$P:$P,0)),"")</f>
        <v/>
      </c>
      <c r="D40" s="44" t="str">
        <f>IFERROR(INDEX(SEARCH_DB!$E:$E,MATCH(ROW(A17),SEARCH_DB!$P:$P,0)),"")</f>
        <v/>
      </c>
      <c r="E40" s="45" t="str">
        <f>IFERROR(INDEX(SEARCH_DB!$F:$F,MATCH(ROW(A17),SEARCH_DB!$P:$P,0)),"")</f>
        <v/>
      </c>
      <c r="F40" s="140" t="str">
        <f>IFERROR(INDEX(SEARCH_DB!$G:$G,MATCH(ROW(A17),SEARCH_DB!$P:$P,0)),"")</f>
        <v/>
      </c>
      <c r="G40" s="44" t="str">
        <f>IFERROR(INDEX(SEARCH_DB!$H:$H,MATCH(ROW(A17),SEARCH_DB!$P:$P,0)),"")</f>
        <v/>
      </c>
      <c r="H40" s="45" t="str">
        <f>IFERROR(INDEX(SEARCH_DB!$I:$I,MATCH(ROW(A17),SEARCH_DB!$P:$P,0)),"")</f>
        <v/>
      </c>
      <c r="I40" s="140" t="str">
        <f>IFERROR(INDEX(SEARCH_DB!$J:$J,MATCH(ROW(A17),SEARCH_DB!$P:$P,0)),"")</f>
        <v/>
      </c>
      <c r="J40" s="44" t="str">
        <f>IFERROR(INDEX(SEARCH_DB!$K:$K,MATCH(ROW(A17),SEARCH_DB!$P:$P,0)),"")</f>
        <v/>
      </c>
      <c r="K40" s="44" t="str">
        <f>IFERROR(INDEX(SEARCH_DB!$L:$L,MATCH(ROW(A17),SEARCH_DB!$P:$P,0)),"")</f>
        <v/>
      </c>
      <c r="L40" s="44" t="str">
        <f>IFERROR(INDEX(SEARCH_DB!$M:$M,MATCH(ROW(A17),SEARCH_DB!$P:$P,0)),"")</f>
        <v/>
      </c>
      <c r="M40" s="44" t="str">
        <f>IF($C$5="표시",IFERROR(INDEX(SEARCH_DB!$N:$N,MATCH(ROW(A17),SEARCH_DB!$P:$P,0)),""),"")</f>
        <v/>
      </c>
      <c r="N40" s="44" t="str">
        <f>IFERROR(INDEX(SEARCH_DB!$O:$O,MATCH(ROW(A17),SEARCH_DB!$P:$P,0)),"")</f>
        <v/>
      </c>
    </row>
    <row r="41" spans="1:14" ht="20.100000000000001" customHeight="1" x14ac:dyDescent="0.3">
      <c r="A41" s="43" t="str">
        <f t="shared" si="0"/>
        <v/>
      </c>
      <c r="B41" s="44" t="str">
        <f>IFERROR(INDEX(SEARCH_DB!$B:$B,MATCH(ROW(A18),SEARCH_DB!$P:$P,0)),"")</f>
        <v/>
      </c>
      <c r="C41" s="44" t="str">
        <f>IFERROR(INDEX(SEARCH_DB!$C:$C,MATCH(ROW(A18),SEARCH_DB!$P:$P,0)),"")</f>
        <v/>
      </c>
      <c r="D41" s="44" t="str">
        <f>IFERROR(INDEX(SEARCH_DB!$E:$E,MATCH(ROW(A18),SEARCH_DB!$P:$P,0)),"")</f>
        <v/>
      </c>
      <c r="E41" s="45" t="str">
        <f>IFERROR(INDEX(SEARCH_DB!$F:$F,MATCH(ROW(A18),SEARCH_DB!$P:$P,0)),"")</f>
        <v/>
      </c>
      <c r="F41" s="140" t="str">
        <f>IFERROR(INDEX(SEARCH_DB!$G:$G,MATCH(ROW(A18),SEARCH_DB!$P:$P,0)),"")</f>
        <v/>
      </c>
      <c r="G41" s="44" t="str">
        <f>IFERROR(INDEX(SEARCH_DB!$H:$H,MATCH(ROW(A18),SEARCH_DB!$P:$P,0)),"")</f>
        <v/>
      </c>
      <c r="H41" s="45" t="str">
        <f>IFERROR(INDEX(SEARCH_DB!$I:$I,MATCH(ROW(A18),SEARCH_DB!$P:$P,0)),"")</f>
        <v/>
      </c>
      <c r="I41" s="140" t="str">
        <f>IFERROR(INDEX(SEARCH_DB!$J:$J,MATCH(ROW(A18),SEARCH_DB!$P:$P,0)),"")</f>
        <v/>
      </c>
      <c r="J41" s="44" t="str">
        <f>IFERROR(INDEX(SEARCH_DB!$K:$K,MATCH(ROW(A18),SEARCH_DB!$P:$P,0)),"")</f>
        <v/>
      </c>
      <c r="K41" s="44" t="str">
        <f>IFERROR(INDEX(SEARCH_DB!$L:$L,MATCH(ROW(A18),SEARCH_DB!$P:$P,0)),"")</f>
        <v/>
      </c>
      <c r="L41" s="44" t="str">
        <f>IFERROR(INDEX(SEARCH_DB!$M:$M,MATCH(ROW(A18),SEARCH_DB!$P:$P,0)),"")</f>
        <v/>
      </c>
      <c r="M41" s="44" t="str">
        <f>IF($C$5="표시",IFERROR(INDEX(SEARCH_DB!$N:$N,MATCH(ROW(A18),SEARCH_DB!$P:$P,0)),""),"")</f>
        <v/>
      </c>
      <c r="N41" s="44" t="str">
        <f>IFERROR(INDEX(SEARCH_DB!$O:$O,MATCH(ROW(A18),SEARCH_DB!$P:$P,0)),"")</f>
        <v/>
      </c>
    </row>
    <row r="42" spans="1:14" ht="20.100000000000001" customHeight="1" x14ac:dyDescent="0.3">
      <c r="A42" s="43" t="str">
        <f t="shared" si="0"/>
        <v/>
      </c>
      <c r="B42" s="44" t="str">
        <f>IFERROR(INDEX(SEARCH_DB!$B:$B,MATCH(ROW(A19),SEARCH_DB!$P:$P,0)),"")</f>
        <v/>
      </c>
      <c r="C42" s="44" t="str">
        <f>IFERROR(INDEX(SEARCH_DB!$C:$C,MATCH(ROW(A19),SEARCH_DB!$P:$P,0)),"")</f>
        <v/>
      </c>
      <c r="D42" s="44" t="str">
        <f>IFERROR(INDEX(SEARCH_DB!$E:$E,MATCH(ROW(A19),SEARCH_DB!$P:$P,0)),"")</f>
        <v/>
      </c>
      <c r="E42" s="45" t="str">
        <f>IFERROR(INDEX(SEARCH_DB!$F:$F,MATCH(ROW(A19),SEARCH_DB!$P:$P,0)),"")</f>
        <v/>
      </c>
      <c r="F42" s="140" t="str">
        <f>IFERROR(INDEX(SEARCH_DB!$G:$G,MATCH(ROW(A19),SEARCH_DB!$P:$P,0)),"")</f>
        <v/>
      </c>
      <c r="G42" s="44" t="str">
        <f>IFERROR(INDEX(SEARCH_DB!$H:$H,MATCH(ROW(A19),SEARCH_DB!$P:$P,0)),"")</f>
        <v/>
      </c>
      <c r="H42" s="45" t="str">
        <f>IFERROR(INDEX(SEARCH_DB!$I:$I,MATCH(ROW(A19),SEARCH_DB!$P:$P,0)),"")</f>
        <v/>
      </c>
      <c r="I42" s="140" t="str">
        <f>IFERROR(INDEX(SEARCH_DB!$J:$J,MATCH(ROW(A19),SEARCH_DB!$P:$P,0)),"")</f>
        <v/>
      </c>
      <c r="J42" s="44" t="str">
        <f>IFERROR(INDEX(SEARCH_DB!$K:$K,MATCH(ROW(A19),SEARCH_DB!$P:$P,0)),"")</f>
        <v/>
      </c>
      <c r="K42" s="44" t="str">
        <f>IFERROR(INDEX(SEARCH_DB!$L:$L,MATCH(ROW(A19),SEARCH_DB!$P:$P,0)),"")</f>
        <v/>
      </c>
      <c r="L42" s="44" t="str">
        <f>IFERROR(INDEX(SEARCH_DB!$M:$M,MATCH(ROW(A19),SEARCH_DB!$P:$P,0)),"")</f>
        <v/>
      </c>
      <c r="M42" s="44" t="str">
        <f>IF($C$5="표시",IFERROR(INDEX(SEARCH_DB!$N:$N,MATCH(ROW(A19),SEARCH_DB!$P:$P,0)),""),"")</f>
        <v/>
      </c>
      <c r="N42" s="44" t="str">
        <f>IFERROR(INDEX(SEARCH_DB!$O:$O,MATCH(ROW(A19),SEARCH_DB!$P:$P,0)),"")</f>
        <v/>
      </c>
    </row>
    <row r="43" spans="1:14" ht="20.100000000000001" customHeight="1" x14ac:dyDescent="0.3">
      <c r="A43" s="43" t="str">
        <f t="shared" si="0"/>
        <v/>
      </c>
      <c r="B43" s="44" t="str">
        <f>IFERROR(INDEX(SEARCH_DB!$B:$B,MATCH(ROW(A20),SEARCH_DB!$P:$P,0)),"")</f>
        <v/>
      </c>
      <c r="C43" s="44" t="str">
        <f>IFERROR(INDEX(SEARCH_DB!$C:$C,MATCH(ROW(A20),SEARCH_DB!$P:$P,0)),"")</f>
        <v/>
      </c>
      <c r="D43" s="44" t="str">
        <f>IFERROR(INDEX(SEARCH_DB!$E:$E,MATCH(ROW(A20),SEARCH_DB!$P:$P,0)),"")</f>
        <v/>
      </c>
      <c r="E43" s="45" t="str">
        <f>IFERROR(INDEX(SEARCH_DB!$F:$F,MATCH(ROW(A20),SEARCH_DB!$P:$P,0)),"")</f>
        <v/>
      </c>
      <c r="F43" s="140" t="str">
        <f>IFERROR(INDEX(SEARCH_DB!$G:$G,MATCH(ROW(A20),SEARCH_DB!$P:$P,0)),"")</f>
        <v/>
      </c>
      <c r="G43" s="44" t="str">
        <f>IFERROR(INDEX(SEARCH_DB!$H:$H,MATCH(ROW(A20),SEARCH_DB!$P:$P,0)),"")</f>
        <v/>
      </c>
      <c r="H43" s="45" t="str">
        <f>IFERROR(INDEX(SEARCH_DB!$I:$I,MATCH(ROW(A20),SEARCH_DB!$P:$P,0)),"")</f>
        <v/>
      </c>
      <c r="I43" s="140" t="str">
        <f>IFERROR(INDEX(SEARCH_DB!$J:$J,MATCH(ROW(A20),SEARCH_DB!$P:$P,0)),"")</f>
        <v/>
      </c>
      <c r="J43" s="44" t="str">
        <f>IFERROR(INDEX(SEARCH_DB!$K:$K,MATCH(ROW(A20),SEARCH_DB!$P:$P,0)),"")</f>
        <v/>
      </c>
      <c r="K43" s="44" t="str">
        <f>IFERROR(INDEX(SEARCH_DB!$L:$L,MATCH(ROW(A20),SEARCH_DB!$P:$P,0)),"")</f>
        <v/>
      </c>
      <c r="L43" s="44" t="str">
        <f>IFERROR(INDEX(SEARCH_DB!$M:$M,MATCH(ROW(A20),SEARCH_DB!$P:$P,0)),"")</f>
        <v/>
      </c>
      <c r="M43" s="44" t="str">
        <f>IF($C$5="표시",IFERROR(INDEX(SEARCH_DB!$N:$N,MATCH(ROW(A20),SEARCH_DB!$P:$P,0)),""),"")</f>
        <v/>
      </c>
      <c r="N43" s="44" t="str">
        <f>IFERROR(INDEX(SEARCH_DB!$O:$O,MATCH(ROW(A20),SEARCH_DB!$P:$P,0)),"")</f>
        <v/>
      </c>
    </row>
    <row r="44" spans="1:14" ht="20.100000000000001" customHeight="1" x14ac:dyDescent="0.3">
      <c r="A44" s="43" t="str">
        <f t="shared" si="0"/>
        <v/>
      </c>
      <c r="B44" s="44" t="str">
        <f>IFERROR(INDEX(SEARCH_DB!$B:$B,MATCH(ROW(A21),SEARCH_DB!$P:$P,0)),"")</f>
        <v/>
      </c>
      <c r="C44" s="44" t="str">
        <f>IFERROR(INDEX(SEARCH_DB!$C:$C,MATCH(ROW(A21),SEARCH_DB!$P:$P,0)),"")</f>
        <v/>
      </c>
      <c r="D44" s="44" t="str">
        <f>IFERROR(INDEX(SEARCH_DB!$E:$E,MATCH(ROW(A21),SEARCH_DB!$P:$P,0)),"")</f>
        <v/>
      </c>
      <c r="E44" s="45" t="str">
        <f>IFERROR(INDEX(SEARCH_DB!$F:$F,MATCH(ROW(A21),SEARCH_DB!$P:$P,0)),"")</f>
        <v/>
      </c>
      <c r="F44" s="140" t="str">
        <f>IFERROR(INDEX(SEARCH_DB!$G:$G,MATCH(ROW(A21),SEARCH_DB!$P:$P,0)),"")</f>
        <v/>
      </c>
      <c r="G44" s="44" t="str">
        <f>IFERROR(INDEX(SEARCH_DB!$H:$H,MATCH(ROW(A21),SEARCH_DB!$P:$P,0)),"")</f>
        <v/>
      </c>
      <c r="H44" s="45" t="str">
        <f>IFERROR(INDEX(SEARCH_DB!$I:$I,MATCH(ROW(A21),SEARCH_DB!$P:$P,0)),"")</f>
        <v/>
      </c>
      <c r="I44" s="140" t="str">
        <f>IFERROR(INDEX(SEARCH_DB!$J:$J,MATCH(ROW(A21),SEARCH_DB!$P:$P,0)),"")</f>
        <v/>
      </c>
      <c r="J44" s="44" t="str">
        <f>IFERROR(INDEX(SEARCH_DB!$K:$K,MATCH(ROW(A21),SEARCH_DB!$P:$P,0)),"")</f>
        <v/>
      </c>
      <c r="K44" s="44" t="str">
        <f>IFERROR(INDEX(SEARCH_DB!$L:$L,MATCH(ROW(A21),SEARCH_DB!$P:$P,0)),"")</f>
        <v/>
      </c>
      <c r="L44" s="44" t="str">
        <f>IFERROR(INDEX(SEARCH_DB!$M:$M,MATCH(ROW(A21),SEARCH_DB!$P:$P,0)),"")</f>
        <v/>
      </c>
      <c r="M44" s="44" t="str">
        <f>IF($C$5="표시",IFERROR(INDEX(SEARCH_DB!$N:$N,MATCH(ROW(A21),SEARCH_DB!$P:$P,0)),""),"")</f>
        <v/>
      </c>
      <c r="N44" s="44" t="str">
        <f>IFERROR(INDEX(SEARCH_DB!$O:$O,MATCH(ROW(A21),SEARCH_DB!$P:$P,0)),"")</f>
        <v/>
      </c>
    </row>
    <row r="45" spans="1:14" ht="20.100000000000001" customHeight="1" x14ac:dyDescent="0.3">
      <c r="A45" s="43" t="str">
        <f t="shared" si="0"/>
        <v/>
      </c>
      <c r="B45" s="44" t="str">
        <f>IFERROR(INDEX(SEARCH_DB!$B:$B,MATCH(ROW(A22),SEARCH_DB!$P:$P,0)),"")</f>
        <v/>
      </c>
      <c r="C45" s="44" t="str">
        <f>IFERROR(INDEX(SEARCH_DB!$C:$C,MATCH(ROW(A22),SEARCH_DB!$P:$P,0)),"")</f>
        <v/>
      </c>
      <c r="D45" s="44" t="str">
        <f>IFERROR(INDEX(SEARCH_DB!$E:$E,MATCH(ROW(A22),SEARCH_DB!$P:$P,0)),"")</f>
        <v/>
      </c>
      <c r="E45" s="45" t="str">
        <f>IFERROR(INDEX(SEARCH_DB!$F:$F,MATCH(ROW(A22),SEARCH_DB!$P:$P,0)),"")</f>
        <v/>
      </c>
      <c r="F45" s="140" t="str">
        <f>IFERROR(INDEX(SEARCH_DB!$G:$G,MATCH(ROW(A22),SEARCH_DB!$P:$P,0)),"")</f>
        <v/>
      </c>
      <c r="G45" s="44" t="str">
        <f>IFERROR(INDEX(SEARCH_DB!$H:$H,MATCH(ROW(A22),SEARCH_DB!$P:$P,0)),"")</f>
        <v/>
      </c>
      <c r="H45" s="45" t="str">
        <f>IFERROR(INDEX(SEARCH_DB!$I:$I,MATCH(ROW(A22),SEARCH_DB!$P:$P,0)),"")</f>
        <v/>
      </c>
      <c r="I45" s="140" t="str">
        <f>IFERROR(INDEX(SEARCH_DB!$J:$J,MATCH(ROW(A22),SEARCH_DB!$P:$P,0)),"")</f>
        <v/>
      </c>
      <c r="J45" s="44" t="str">
        <f>IFERROR(INDEX(SEARCH_DB!$K:$K,MATCH(ROW(A22),SEARCH_DB!$P:$P,0)),"")</f>
        <v/>
      </c>
      <c r="K45" s="44" t="str">
        <f>IFERROR(INDEX(SEARCH_DB!$L:$L,MATCH(ROW(A22),SEARCH_DB!$P:$P,0)),"")</f>
        <v/>
      </c>
      <c r="L45" s="44" t="str">
        <f>IFERROR(INDEX(SEARCH_DB!$M:$M,MATCH(ROW(A22),SEARCH_DB!$P:$P,0)),"")</f>
        <v/>
      </c>
      <c r="M45" s="44" t="str">
        <f>IF($C$5="표시",IFERROR(INDEX(SEARCH_DB!$N:$N,MATCH(ROW(A22),SEARCH_DB!$P:$P,0)),""),"")</f>
        <v/>
      </c>
      <c r="N45" s="44" t="str">
        <f>IFERROR(INDEX(SEARCH_DB!$O:$O,MATCH(ROW(A22),SEARCH_DB!$P:$P,0)),"")</f>
        <v/>
      </c>
    </row>
    <row r="46" spans="1:14" ht="20.100000000000001" customHeight="1" x14ac:dyDescent="0.3">
      <c r="A46" s="43" t="str">
        <f t="shared" si="0"/>
        <v/>
      </c>
      <c r="B46" s="44" t="str">
        <f>IFERROR(INDEX(SEARCH_DB!$B:$B,MATCH(ROW(A23),SEARCH_DB!$P:$P,0)),"")</f>
        <v/>
      </c>
      <c r="C46" s="44" t="str">
        <f>IFERROR(INDEX(SEARCH_DB!$C:$C,MATCH(ROW(A23),SEARCH_DB!$P:$P,0)),"")</f>
        <v/>
      </c>
      <c r="D46" s="44" t="str">
        <f>IFERROR(INDEX(SEARCH_DB!$E:$E,MATCH(ROW(A23),SEARCH_DB!$P:$P,0)),"")</f>
        <v/>
      </c>
      <c r="E46" s="45" t="str">
        <f>IFERROR(INDEX(SEARCH_DB!$F:$F,MATCH(ROW(A23),SEARCH_DB!$P:$P,0)),"")</f>
        <v/>
      </c>
      <c r="F46" s="140" t="str">
        <f>IFERROR(INDEX(SEARCH_DB!$G:$G,MATCH(ROW(A23),SEARCH_DB!$P:$P,0)),"")</f>
        <v/>
      </c>
      <c r="G46" s="44" t="str">
        <f>IFERROR(INDEX(SEARCH_DB!$H:$H,MATCH(ROW(A23),SEARCH_DB!$P:$P,0)),"")</f>
        <v/>
      </c>
      <c r="H46" s="45" t="str">
        <f>IFERROR(INDEX(SEARCH_DB!$I:$I,MATCH(ROW(A23),SEARCH_DB!$P:$P,0)),"")</f>
        <v/>
      </c>
      <c r="I46" s="140" t="str">
        <f>IFERROR(INDEX(SEARCH_DB!$J:$J,MATCH(ROW(A23),SEARCH_DB!$P:$P,0)),"")</f>
        <v/>
      </c>
      <c r="J46" s="44" t="str">
        <f>IFERROR(INDEX(SEARCH_DB!$K:$K,MATCH(ROW(A23),SEARCH_DB!$P:$P,0)),"")</f>
        <v/>
      </c>
      <c r="K46" s="44" t="str">
        <f>IFERROR(INDEX(SEARCH_DB!$L:$L,MATCH(ROW(A23),SEARCH_DB!$P:$P,0)),"")</f>
        <v/>
      </c>
      <c r="L46" s="44" t="str">
        <f>IFERROR(INDEX(SEARCH_DB!$M:$M,MATCH(ROW(A23),SEARCH_DB!$P:$P,0)),"")</f>
        <v/>
      </c>
      <c r="M46" s="44" t="str">
        <f>IF($C$5="표시",IFERROR(INDEX(SEARCH_DB!$N:$N,MATCH(ROW(A23),SEARCH_DB!$P:$P,0)),""),"")</f>
        <v/>
      </c>
      <c r="N46" s="44" t="str">
        <f>IFERROR(INDEX(SEARCH_DB!$O:$O,MATCH(ROW(A23),SEARCH_DB!$P:$P,0)),"")</f>
        <v/>
      </c>
    </row>
    <row r="47" spans="1:14" ht="20.100000000000001" customHeight="1" x14ac:dyDescent="0.3">
      <c r="A47" s="43" t="str">
        <f t="shared" si="0"/>
        <v/>
      </c>
      <c r="B47" s="44" t="str">
        <f>IFERROR(INDEX(SEARCH_DB!$B:$B,MATCH(ROW(A24),SEARCH_DB!$P:$P,0)),"")</f>
        <v/>
      </c>
      <c r="C47" s="44" t="str">
        <f>IFERROR(INDEX(SEARCH_DB!$C:$C,MATCH(ROW(A24),SEARCH_DB!$P:$P,0)),"")</f>
        <v/>
      </c>
      <c r="D47" s="44" t="str">
        <f>IFERROR(INDEX(SEARCH_DB!$E:$E,MATCH(ROW(A24),SEARCH_DB!$P:$P,0)),"")</f>
        <v/>
      </c>
      <c r="E47" s="45" t="str">
        <f>IFERROR(INDEX(SEARCH_DB!$F:$F,MATCH(ROW(A24),SEARCH_DB!$P:$P,0)),"")</f>
        <v/>
      </c>
      <c r="F47" s="140" t="str">
        <f>IFERROR(INDEX(SEARCH_DB!$G:$G,MATCH(ROW(A24),SEARCH_DB!$P:$P,0)),"")</f>
        <v/>
      </c>
      <c r="G47" s="44" t="str">
        <f>IFERROR(INDEX(SEARCH_DB!$H:$H,MATCH(ROW(A24),SEARCH_DB!$P:$P,0)),"")</f>
        <v/>
      </c>
      <c r="H47" s="45" t="str">
        <f>IFERROR(INDEX(SEARCH_DB!$I:$I,MATCH(ROW(A24),SEARCH_DB!$P:$P,0)),"")</f>
        <v/>
      </c>
      <c r="I47" s="140" t="str">
        <f>IFERROR(INDEX(SEARCH_DB!$J:$J,MATCH(ROW(A24),SEARCH_DB!$P:$P,0)),"")</f>
        <v/>
      </c>
      <c r="J47" s="44" t="str">
        <f>IFERROR(INDEX(SEARCH_DB!$K:$K,MATCH(ROW(A24),SEARCH_DB!$P:$P,0)),"")</f>
        <v/>
      </c>
      <c r="K47" s="44" t="str">
        <f>IFERROR(INDEX(SEARCH_DB!$L:$L,MATCH(ROW(A24),SEARCH_DB!$P:$P,0)),"")</f>
        <v/>
      </c>
      <c r="L47" s="44" t="str">
        <f>IFERROR(INDEX(SEARCH_DB!$M:$M,MATCH(ROW(A24),SEARCH_DB!$P:$P,0)),"")</f>
        <v/>
      </c>
      <c r="M47" s="44" t="str">
        <f>IF($C$5="표시",IFERROR(INDEX(SEARCH_DB!$N:$N,MATCH(ROW(A24),SEARCH_DB!$P:$P,0)),""),"")</f>
        <v/>
      </c>
      <c r="N47" s="44" t="str">
        <f>IFERROR(INDEX(SEARCH_DB!$O:$O,MATCH(ROW(A24),SEARCH_DB!$P:$P,0)),"")</f>
        <v/>
      </c>
    </row>
    <row r="48" spans="1:14" ht="20.100000000000001" customHeight="1" x14ac:dyDescent="0.3">
      <c r="A48" s="43" t="str">
        <f t="shared" si="0"/>
        <v/>
      </c>
      <c r="B48" s="44" t="str">
        <f>IFERROR(INDEX(SEARCH_DB!$B:$B,MATCH(ROW(A25),SEARCH_DB!$P:$P,0)),"")</f>
        <v/>
      </c>
      <c r="C48" s="44" t="str">
        <f>IFERROR(INDEX(SEARCH_DB!$C:$C,MATCH(ROW(A25),SEARCH_DB!$P:$P,0)),"")</f>
        <v/>
      </c>
      <c r="D48" s="44" t="str">
        <f>IFERROR(INDEX(SEARCH_DB!$E:$E,MATCH(ROW(A25),SEARCH_DB!$P:$P,0)),"")</f>
        <v/>
      </c>
      <c r="E48" s="45" t="str">
        <f>IFERROR(INDEX(SEARCH_DB!$F:$F,MATCH(ROW(A25),SEARCH_DB!$P:$P,0)),"")</f>
        <v/>
      </c>
      <c r="F48" s="140" t="str">
        <f>IFERROR(INDEX(SEARCH_DB!$G:$G,MATCH(ROW(A25),SEARCH_DB!$P:$P,0)),"")</f>
        <v/>
      </c>
      <c r="G48" s="44" t="str">
        <f>IFERROR(INDEX(SEARCH_DB!$H:$H,MATCH(ROW(A25),SEARCH_DB!$P:$P,0)),"")</f>
        <v/>
      </c>
      <c r="H48" s="45" t="str">
        <f>IFERROR(INDEX(SEARCH_DB!$I:$I,MATCH(ROW(A25),SEARCH_DB!$P:$P,0)),"")</f>
        <v/>
      </c>
      <c r="I48" s="140" t="str">
        <f>IFERROR(INDEX(SEARCH_DB!$J:$J,MATCH(ROW(A25),SEARCH_DB!$P:$P,0)),"")</f>
        <v/>
      </c>
      <c r="J48" s="44" t="str">
        <f>IFERROR(INDEX(SEARCH_DB!$K:$K,MATCH(ROW(A25),SEARCH_DB!$P:$P,0)),"")</f>
        <v/>
      </c>
      <c r="K48" s="44" t="str">
        <f>IFERROR(INDEX(SEARCH_DB!$L:$L,MATCH(ROW(A25),SEARCH_DB!$P:$P,0)),"")</f>
        <v/>
      </c>
      <c r="L48" s="44" t="str">
        <f>IFERROR(INDEX(SEARCH_DB!$M:$M,MATCH(ROW(A25),SEARCH_DB!$P:$P,0)),"")</f>
        <v/>
      </c>
      <c r="M48" s="44" t="str">
        <f>IF($C$5="표시",IFERROR(INDEX(SEARCH_DB!$N:$N,MATCH(ROW(A25),SEARCH_DB!$P:$P,0)),""),"")</f>
        <v/>
      </c>
      <c r="N48" s="44" t="str">
        <f>IFERROR(INDEX(SEARCH_DB!$O:$O,MATCH(ROW(A25),SEARCH_DB!$P:$P,0)),"")</f>
        <v/>
      </c>
    </row>
    <row r="49" spans="1:14" ht="20.100000000000001" customHeight="1" x14ac:dyDescent="0.3">
      <c r="A49" s="43" t="str">
        <f t="shared" si="0"/>
        <v/>
      </c>
      <c r="B49" s="44" t="str">
        <f>IFERROR(INDEX(SEARCH_DB!$B:$B,MATCH(ROW(A26),SEARCH_DB!$P:$P,0)),"")</f>
        <v/>
      </c>
      <c r="C49" s="44" t="str">
        <f>IFERROR(INDEX(SEARCH_DB!$C:$C,MATCH(ROW(A26),SEARCH_DB!$P:$P,0)),"")</f>
        <v/>
      </c>
      <c r="D49" s="44" t="str">
        <f>IFERROR(INDEX(SEARCH_DB!$E:$E,MATCH(ROW(A26),SEARCH_DB!$P:$P,0)),"")</f>
        <v/>
      </c>
      <c r="E49" s="45" t="str">
        <f>IFERROR(INDEX(SEARCH_DB!$F:$F,MATCH(ROW(A26),SEARCH_DB!$P:$P,0)),"")</f>
        <v/>
      </c>
      <c r="F49" s="140" t="str">
        <f>IFERROR(INDEX(SEARCH_DB!$G:$G,MATCH(ROW(A26),SEARCH_DB!$P:$P,0)),"")</f>
        <v/>
      </c>
      <c r="G49" s="44" t="str">
        <f>IFERROR(INDEX(SEARCH_DB!$H:$H,MATCH(ROW(A26),SEARCH_DB!$P:$P,0)),"")</f>
        <v/>
      </c>
      <c r="H49" s="45" t="str">
        <f>IFERROR(INDEX(SEARCH_DB!$I:$I,MATCH(ROW(A26),SEARCH_DB!$P:$P,0)),"")</f>
        <v/>
      </c>
      <c r="I49" s="140" t="str">
        <f>IFERROR(INDEX(SEARCH_DB!$J:$J,MATCH(ROW(A26),SEARCH_DB!$P:$P,0)),"")</f>
        <v/>
      </c>
      <c r="J49" s="44" t="str">
        <f>IFERROR(INDEX(SEARCH_DB!$K:$K,MATCH(ROW(A26),SEARCH_DB!$P:$P,0)),"")</f>
        <v/>
      </c>
      <c r="K49" s="44" t="str">
        <f>IFERROR(INDEX(SEARCH_DB!$L:$L,MATCH(ROW(A26),SEARCH_DB!$P:$P,0)),"")</f>
        <v/>
      </c>
      <c r="L49" s="44" t="str">
        <f>IFERROR(INDEX(SEARCH_DB!$M:$M,MATCH(ROW(A26),SEARCH_DB!$P:$P,0)),"")</f>
        <v/>
      </c>
      <c r="M49" s="44" t="str">
        <f>IF($C$5="표시",IFERROR(INDEX(SEARCH_DB!$N:$N,MATCH(ROW(A26),SEARCH_DB!$P:$P,0)),""),"")</f>
        <v/>
      </c>
      <c r="N49" s="44" t="str">
        <f>IFERROR(INDEX(SEARCH_DB!$O:$O,MATCH(ROW(A26),SEARCH_DB!$P:$P,0)),"")</f>
        <v/>
      </c>
    </row>
    <row r="50" spans="1:14" ht="20.100000000000001" customHeight="1" x14ac:dyDescent="0.3">
      <c r="A50" s="43" t="str">
        <f t="shared" si="0"/>
        <v/>
      </c>
      <c r="B50" s="44" t="str">
        <f>IFERROR(INDEX(SEARCH_DB!$B:$B,MATCH(ROW(A27),SEARCH_DB!$P:$P,0)),"")</f>
        <v/>
      </c>
      <c r="C50" s="44" t="str">
        <f>IFERROR(INDEX(SEARCH_DB!$C:$C,MATCH(ROW(A27),SEARCH_DB!$P:$P,0)),"")</f>
        <v/>
      </c>
      <c r="D50" s="44" t="str">
        <f>IFERROR(INDEX(SEARCH_DB!$E:$E,MATCH(ROW(A27),SEARCH_DB!$P:$P,0)),"")</f>
        <v/>
      </c>
      <c r="E50" s="45" t="str">
        <f>IFERROR(INDEX(SEARCH_DB!$F:$F,MATCH(ROW(A27),SEARCH_DB!$P:$P,0)),"")</f>
        <v/>
      </c>
      <c r="F50" s="140" t="str">
        <f>IFERROR(INDEX(SEARCH_DB!$G:$G,MATCH(ROW(A27),SEARCH_DB!$P:$P,0)),"")</f>
        <v/>
      </c>
      <c r="G50" s="44" t="str">
        <f>IFERROR(INDEX(SEARCH_DB!$H:$H,MATCH(ROW(A27),SEARCH_DB!$P:$P,0)),"")</f>
        <v/>
      </c>
      <c r="H50" s="45" t="str">
        <f>IFERROR(INDEX(SEARCH_DB!$I:$I,MATCH(ROW(A27),SEARCH_DB!$P:$P,0)),"")</f>
        <v/>
      </c>
      <c r="I50" s="140" t="str">
        <f>IFERROR(INDEX(SEARCH_DB!$J:$J,MATCH(ROW(A27),SEARCH_DB!$P:$P,0)),"")</f>
        <v/>
      </c>
      <c r="J50" s="44" t="str">
        <f>IFERROR(INDEX(SEARCH_DB!$K:$K,MATCH(ROW(A27),SEARCH_DB!$P:$P,0)),"")</f>
        <v/>
      </c>
      <c r="K50" s="44" t="str">
        <f>IFERROR(INDEX(SEARCH_DB!$L:$L,MATCH(ROW(A27),SEARCH_DB!$P:$P,0)),"")</f>
        <v/>
      </c>
      <c r="L50" s="44" t="str">
        <f>IFERROR(INDEX(SEARCH_DB!$M:$M,MATCH(ROW(A27),SEARCH_DB!$P:$P,0)),"")</f>
        <v/>
      </c>
      <c r="M50" s="44" t="str">
        <f>IF($C$5="표시",IFERROR(INDEX(SEARCH_DB!$N:$N,MATCH(ROW(A27),SEARCH_DB!$P:$P,0)),""),"")</f>
        <v/>
      </c>
      <c r="N50" s="44" t="str">
        <f>IFERROR(INDEX(SEARCH_DB!$O:$O,MATCH(ROW(A27),SEARCH_DB!$P:$P,0)),"")</f>
        <v/>
      </c>
    </row>
    <row r="51" spans="1:14" ht="20.100000000000001" customHeight="1" x14ac:dyDescent="0.3">
      <c r="A51" s="43" t="str">
        <f t="shared" si="0"/>
        <v/>
      </c>
      <c r="B51" s="44" t="str">
        <f>IFERROR(INDEX(SEARCH_DB!$B:$B,MATCH(ROW(A28),SEARCH_DB!$P:$P,0)),"")</f>
        <v/>
      </c>
      <c r="C51" s="44" t="str">
        <f>IFERROR(INDEX(SEARCH_DB!$C:$C,MATCH(ROW(A28),SEARCH_DB!$P:$P,0)),"")</f>
        <v/>
      </c>
      <c r="D51" s="44" t="str">
        <f>IFERROR(INDEX(SEARCH_DB!$E:$E,MATCH(ROW(A28),SEARCH_DB!$P:$P,0)),"")</f>
        <v/>
      </c>
      <c r="E51" s="45" t="str">
        <f>IFERROR(INDEX(SEARCH_DB!$F:$F,MATCH(ROW(A28),SEARCH_DB!$P:$P,0)),"")</f>
        <v/>
      </c>
      <c r="F51" s="140" t="str">
        <f>IFERROR(INDEX(SEARCH_DB!$G:$G,MATCH(ROW(A28),SEARCH_DB!$P:$P,0)),"")</f>
        <v/>
      </c>
      <c r="G51" s="44" t="str">
        <f>IFERROR(INDEX(SEARCH_DB!$H:$H,MATCH(ROW(A28),SEARCH_DB!$P:$P,0)),"")</f>
        <v/>
      </c>
      <c r="H51" s="45" t="str">
        <f>IFERROR(INDEX(SEARCH_DB!$I:$I,MATCH(ROW(A28),SEARCH_DB!$P:$P,0)),"")</f>
        <v/>
      </c>
      <c r="I51" s="140" t="str">
        <f>IFERROR(INDEX(SEARCH_DB!$J:$J,MATCH(ROW(A28),SEARCH_DB!$P:$P,0)),"")</f>
        <v/>
      </c>
      <c r="J51" s="44" t="str">
        <f>IFERROR(INDEX(SEARCH_DB!$K:$K,MATCH(ROW(A28),SEARCH_DB!$P:$P,0)),"")</f>
        <v/>
      </c>
      <c r="K51" s="44" t="str">
        <f>IFERROR(INDEX(SEARCH_DB!$L:$L,MATCH(ROW(A28),SEARCH_DB!$P:$P,0)),"")</f>
        <v/>
      </c>
      <c r="L51" s="44" t="str">
        <f>IFERROR(INDEX(SEARCH_DB!$M:$M,MATCH(ROW(A28),SEARCH_DB!$P:$P,0)),"")</f>
        <v/>
      </c>
      <c r="M51" s="44" t="str">
        <f>IF($C$5="표시",IFERROR(INDEX(SEARCH_DB!$N:$N,MATCH(ROW(A28),SEARCH_DB!$P:$P,0)),""),"")</f>
        <v/>
      </c>
      <c r="N51" s="44" t="str">
        <f>IFERROR(INDEX(SEARCH_DB!$O:$O,MATCH(ROW(A28),SEARCH_DB!$P:$P,0)),"")</f>
        <v/>
      </c>
    </row>
    <row r="52" spans="1:14" ht="20.100000000000001" customHeight="1" x14ac:dyDescent="0.3">
      <c r="A52" s="43" t="str">
        <f t="shared" si="0"/>
        <v/>
      </c>
      <c r="B52" s="44" t="str">
        <f>IFERROR(INDEX(SEARCH_DB!$B:$B,MATCH(ROW(A29),SEARCH_DB!$P:$P,0)),"")</f>
        <v/>
      </c>
      <c r="C52" s="44" t="str">
        <f>IFERROR(INDEX(SEARCH_DB!$C:$C,MATCH(ROW(A29),SEARCH_DB!$P:$P,0)),"")</f>
        <v/>
      </c>
      <c r="D52" s="44" t="str">
        <f>IFERROR(INDEX(SEARCH_DB!$E:$E,MATCH(ROW(A29),SEARCH_DB!$P:$P,0)),"")</f>
        <v/>
      </c>
      <c r="E52" s="45" t="str">
        <f>IFERROR(INDEX(SEARCH_DB!$F:$F,MATCH(ROW(A29),SEARCH_DB!$P:$P,0)),"")</f>
        <v/>
      </c>
      <c r="F52" s="140" t="str">
        <f>IFERROR(INDEX(SEARCH_DB!$G:$G,MATCH(ROW(A29),SEARCH_DB!$P:$P,0)),"")</f>
        <v/>
      </c>
      <c r="G52" s="44" t="str">
        <f>IFERROR(INDEX(SEARCH_DB!$H:$H,MATCH(ROW(A29),SEARCH_DB!$P:$P,0)),"")</f>
        <v/>
      </c>
      <c r="H52" s="45" t="str">
        <f>IFERROR(INDEX(SEARCH_DB!$I:$I,MATCH(ROW(A29),SEARCH_DB!$P:$P,0)),"")</f>
        <v/>
      </c>
      <c r="I52" s="140" t="str">
        <f>IFERROR(INDEX(SEARCH_DB!$J:$J,MATCH(ROW(A29),SEARCH_DB!$P:$P,0)),"")</f>
        <v/>
      </c>
      <c r="J52" s="44" t="str">
        <f>IFERROR(INDEX(SEARCH_DB!$K:$K,MATCH(ROW(A29),SEARCH_DB!$P:$P,0)),"")</f>
        <v/>
      </c>
      <c r="K52" s="44" t="str">
        <f>IFERROR(INDEX(SEARCH_DB!$L:$L,MATCH(ROW(A29),SEARCH_DB!$P:$P,0)),"")</f>
        <v/>
      </c>
      <c r="L52" s="44" t="str">
        <f>IFERROR(INDEX(SEARCH_DB!$M:$M,MATCH(ROW(A29),SEARCH_DB!$P:$P,0)),"")</f>
        <v/>
      </c>
      <c r="M52" s="44" t="str">
        <f>IF($C$5="표시",IFERROR(INDEX(SEARCH_DB!$N:$N,MATCH(ROW(A29),SEARCH_DB!$P:$P,0)),""),"")</f>
        <v/>
      </c>
      <c r="N52" s="44" t="str">
        <f>IFERROR(INDEX(SEARCH_DB!$O:$O,MATCH(ROW(A29),SEARCH_DB!$P:$P,0)),"")</f>
        <v/>
      </c>
    </row>
    <row r="53" spans="1:14" ht="20.100000000000001" customHeight="1" x14ac:dyDescent="0.3">
      <c r="A53" s="43" t="str">
        <f t="shared" si="0"/>
        <v/>
      </c>
      <c r="B53" s="44" t="str">
        <f>IFERROR(INDEX(SEARCH_DB!$B:$B,MATCH(ROW(A30),SEARCH_DB!$P:$P,0)),"")</f>
        <v/>
      </c>
      <c r="C53" s="44" t="str">
        <f>IFERROR(INDEX(SEARCH_DB!$C:$C,MATCH(ROW(A30),SEARCH_DB!$P:$P,0)),"")</f>
        <v/>
      </c>
      <c r="D53" s="44" t="str">
        <f>IFERROR(INDEX(SEARCH_DB!$E:$E,MATCH(ROW(A30),SEARCH_DB!$P:$P,0)),"")</f>
        <v/>
      </c>
      <c r="E53" s="45" t="str">
        <f>IFERROR(INDEX(SEARCH_DB!$F:$F,MATCH(ROW(A30),SEARCH_DB!$P:$P,0)),"")</f>
        <v/>
      </c>
      <c r="F53" s="140" t="str">
        <f>IFERROR(INDEX(SEARCH_DB!$G:$G,MATCH(ROW(A30),SEARCH_DB!$P:$P,0)),"")</f>
        <v/>
      </c>
      <c r="G53" s="44" t="str">
        <f>IFERROR(INDEX(SEARCH_DB!$H:$H,MATCH(ROW(A30),SEARCH_DB!$P:$P,0)),"")</f>
        <v/>
      </c>
      <c r="H53" s="45" t="str">
        <f>IFERROR(INDEX(SEARCH_DB!$I:$I,MATCH(ROW(A30),SEARCH_DB!$P:$P,0)),"")</f>
        <v/>
      </c>
      <c r="I53" s="140" t="str">
        <f>IFERROR(INDEX(SEARCH_DB!$J:$J,MATCH(ROW(A30),SEARCH_DB!$P:$P,0)),"")</f>
        <v/>
      </c>
      <c r="J53" s="44" t="str">
        <f>IFERROR(INDEX(SEARCH_DB!$K:$K,MATCH(ROW(A30),SEARCH_DB!$P:$P,0)),"")</f>
        <v/>
      </c>
      <c r="K53" s="44" t="str">
        <f>IFERROR(INDEX(SEARCH_DB!$L:$L,MATCH(ROW(A30),SEARCH_DB!$P:$P,0)),"")</f>
        <v/>
      </c>
      <c r="L53" s="44" t="str">
        <f>IFERROR(INDEX(SEARCH_DB!$M:$M,MATCH(ROW(A30),SEARCH_DB!$P:$P,0)),"")</f>
        <v/>
      </c>
      <c r="M53" s="44" t="str">
        <f>IF($C$5="표시",IFERROR(INDEX(SEARCH_DB!$N:$N,MATCH(ROW(A30),SEARCH_DB!$P:$P,0)),""),"")</f>
        <v/>
      </c>
      <c r="N53" s="44" t="str">
        <f>IFERROR(INDEX(SEARCH_DB!$O:$O,MATCH(ROW(A30),SEARCH_DB!$P:$P,0)),"")</f>
        <v/>
      </c>
    </row>
    <row r="54" spans="1:14" ht="20.100000000000001" customHeight="1" x14ac:dyDescent="0.3">
      <c r="A54" s="43" t="str">
        <f t="shared" si="0"/>
        <v/>
      </c>
      <c r="B54" s="44" t="str">
        <f>IFERROR(INDEX(SEARCH_DB!$B:$B,MATCH(ROW(A31),SEARCH_DB!$P:$P,0)),"")</f>
        <v/>
      </c>
      <c r="C54" s="44" t="str">
        <f>IFERROR(INDEX(SEARCH_DB!$C:$C,MATCH(ROW(A31),SEARCH_DB!$P:$P,0)),"")</f>
        <v/>
      </c>
      <c r="D54" s="44" t="str">
        <f>IFERROR(INDEX(SEARCH_DB!$E:$E,MATCH(ROW(A31),SEARCH_DB!$P:$P,0)),"")</f>
        <v/>
      </c>
      <c r="E54" s="45" t="str">
        <f>IFERROR(INDEX(SEARCH_DB!$F:$F,MATCH(ROW(A31),SEARCH_DB!$P:$P,0)),"")</f>
        <v/>
      </c>
      <c r="F54" s="140" t="str">
        <f>IFERROR(INDEX(SEARCH_DB!$G:$G,MATCH(ROW(A31),SEARCH_DB!$P:$P,0)),"")</f>
        <v/>
      </c>
      <c r="G54" s="44" t="str">
        <f>IFERROR(INDEX(SEARCH_DB!$H:$H,MATCH(ROW(A31),SEARCH_DB!$P:$P,0)),"")</f>
        <v/>
      </c>
      <c r="H54" s="45" t="str">
        <f>IFERROR(INDEX(SEARCH_DB!$I:$I,MATCH(ROW(A31),SEARCH_DB!$P:$P,0)),"")</f>
        <v/>
      </c>
      <c r="I54" s="140" t="str">
        <f>IFERROR(INDEX(SEARCH_DB!$J:$J,MATCH(ROW(A31),SEARCH_DB!$P:$P,0)),"")</f>
        <v/>
      </c>
      <c r="J54" s="44" t="str">
        <f>IFERROR(INDEX(SEARCH_DB!$K:$K,MATCH(ROW(A31),SEARCH_DB!$P:$P,0)),"")</f>
        <v/>
      </c>
      <c r="K54" s="44" t="str">
        <f>IFERROR(INDEX(SEARCH_DB!$L:$L,MATCH(ROW(A31),SEARCH_DB!$P:$P,0)),"")</f>
        <v/>
      </c>
      <c r="L54" s="44" t="str">
        <f>IFERROR(INDEX(SEARCH_DB!$M:$M,MATCH(ROW(A31),SEARCH_DB!$P:$P,0)),"")</f>
        <v/>
      </c>
      <c r="M54" s="44" t="str">
        <f>IF($C$5="표시",IFERROR(INDEX(SEARCH_DB!$N:$N,MATCH(ROW(A31),SEARCH_DB!$P:$P,0)),""),"")</f>
        <v/>
      </c>
      <c r="N54" s="44" t="str">
        <f>IFERROR(INDEX(SEARCH_DB!$O:$O,MATCH(ROW(A31),SEARCH_DB!$P:$P,0)),"")</f>
        <v/>
      </c>
    </row>
    <row r="55" spans="1:14" ht="20.100000000000001" customHeight="1" x14ac:dyDescent="0.3">
      <c r="A55" s="43" t="str">
        <f t="shared" si="0"/>
        <v/>
      </c>
      <c r="B55" s="44" t="str">
        <f>IFERROR(INDEX(SEARCH_DB!$B:$B,MATCH(ROW(A32),SEARCH_DB!$P:$P,0)),"")</f>
        <v/>
      </c>
      <c r="C55" s="44" t="str">
        <f>IFERROR(INDEX(SEARCH_DB!$C:$C,MATCH(ROW(A32),SEARCH_DB!$P:$P,0)),"")</f>
        <v/>
      </c>
      <c r="D55" s="44" t="str">
        <f>IFERROR(INDEX(SEARCH_DB!$E:$E,MATCH(ROW(A32),SEARCH_DB!$P:$P,0)),"")</f>
        <v/>
      </c>
      <c r="E55" s="45" t="str">
        <f>IFERROR(INDEX(SEARCH_DB!$F:$F,MATCH(ROW(A32),SEARCH_DB!$P:$P,0)),"")</f>
        <v/>
      </c>
      <c r="F55" s="140" t="str">
        <f>IFERROR(INDEX(SEARCH_DB!$G:$G,MATCH(ROW(A32),SEARCH_DB!$P:$P,0)),"")</f>
        <v/>
      </c>
      <c r="G55" s="44" t="str">
        <f>IFERROR(INDEX(SEARCH_DB!$H:$H,MATCH(ROW(A32),SEARCH_DB!$P:$P,0)),"")</f>
        <v/>
      </c>
      <c r="H55" s="45" t="str">
        <f>IFERROR(INDEX(SEARCH_DB!$I:$I,MATCH(ROW(A32),SEARCH_DB!$P:$P,0)),"")</f>
        <v/>
      </c>
      <c r="I55" s="140" t="str">
        <f>IFERROR(INDEX(SEARCH_DB!$J:$J,MATCH(ROW(A32),SEARCH_DB!$P:$P,0)),"")</f>
        <v/>
      </c>
      <c r="J55" s="44" t="str">
        <f>IFERROR(INDEX(SEARCH_DB!$K:$K,MATCH(ROW(A32),SEARCH_DB!$P:$P,0)),"")</f>
        <v/>
      </c>
      <c r="K55" s="44" t="str">
        <f>IFERROR(INDEX(SEARCH_DB!$L:$L,MATCH(ROW(A32),SEARCH_DB!$P:$P,0)),"")</f>
        <v/>
      </c>
      <c r="L55" s="44" t="str">
        <f>IFERROR(INDEX(SEARCH_DB!$M:$M,MATCH(ROW(A32),SEARCH_DB!$P:$P,0)),"")</f>
        <v/>
      </c>
      <c r="M55" s="44" t="str">
        <f>IF($C$5="표시",IFERROR(INDEX(SEARCH_DB!$N:$N,MATCH(ROW(A32),SEARCH_DB!$P:$P,0)),""),"")</f>
        <v/>
      </c>
      <c r="N55" s="44" t="str">
        <f>IFERROR(INDEX(SEARCH_DB!$O:$O,MATCH(ROW(A32),SEARCH_DB!$P:$P,0)),"")</f>
        <v/>
      </c>
    </row>
    <row r="56" spans="1:14" ht="20.100000000000001" customHeight="1" x14ac:dyDescent="0.3">
      <c r="A56" s="43" t="str">
        <f t="shared" si="0"/>
        <v/>
      </c>
      <c r="B56" s="44" t="str">
        <f>IFERROR(INDEX(SEARCH_DB!$B:$B,MATCH(ROW(A33),SEARCH_DB!$P:$P,0)),"")</f>
        <v/>
      </c>
      <c r="C56" s="44" t="str">
        <f>IFERROR(INDEX(SEARCH_DB!$C:$C,MATCH(ROW(A33),SEARCH_DB!$P:$P,0)),"")</f>
        <v/>
      </c>
      <c r="D56" s="44" t="str">
        <f>IFERROR(INDEX(SEARCH_DB!$E:$E,MATCH(ROW(A33),SEARCH_DB!$P:$P,0)),"")</f>
        <v/>
      </c>
      <c r="E56" s="45" t="str">
        <f>IFERROR(INDEX(SEARCH_DB!$F:$F,MATCH(ROW(A33),SEARCH_DB!$P:$P,0)),"")</f>
        <v/>
      </c>
      <c r="F56" s="140" t="str">
        <f>IFERROR(INDEX(SEARCH_DB!$G:$G,MATCH(ROW(A33),SEARCH_DB!$P:$P,0)),"")</f>
        <v/>
      </c>
      <c r="G56" s="44" t="str">
        <f>IFERROR(INDEX(SEARCH_DB!$H:$H,MATCH(ROW(A33),SEARCH_DB!$P:$P,0)),"")</f>
        <v/>
      </c>
      <c r="H56" s="45" t="str">
        <f>IFERROR(INDEX(SEARCH_DB!$I:$I,MATCH(ROW(A33),SEARCH_DB!$P:$P,0)),"")</f>
        <v/>
      </c>
      <c r="I56" s="140" t="str">
        <f>IFERROR(INDEX(SEARCH_DB!$J:$J,MATCH(ROW(A33),SEARCH_DB!$P:$P,0)),"")</f>
        <v/>
      </c>
      <c r="J56" s="44" t="str">
        <f>IFERROR(INDEX(SEARCH_DB!$K:$K,MATCH(ROW(A33),SEARCH_DB!$P:$P,0)),"")</f>
        <v/>
      </c>
      <c r="K56" s="44" t="str">
        <f>IFERROR(INDEX(SEARCH_DB!$L:$L,MATCH(ROW(A33),SEARCH_DB!$P:$P,0)),"")</f>
        <v/>
      </c>
      <c r="L56" s="44" t="str">
        <f>IFERROR(INDEX(SEARCH_DB!$M:$M,MATCH(ROW(A33),SEARCH_DB!$P:$P,0)),"")</f>
        <v/>
      </c>
      <c r="M56" s="44" t="str">
        <f>IF($C$5="표시",IFERROR(INDEX(SEARCH_DB!$N:$N,MATCH(ROW(A33),SEARCH_DB!$P:$P,0)),""),"")</f>
        <v/>
      </c>
      <c r="N56" s="44" t="str">
        <f>IFERROR(INDEX(SEARCH_DB!$O:$O,MATCH(ROW(A33),SEARCH_DB!$P:$P,0)),"")</f>
        <v/>
      </c>
    </row>
    <row r="57" spans="1:14" ht="20.100000000000001" customHeight="1" x14ac:dyDescent="0.3">
      <c r="A57" s="43" t="str">
        <f t="shared" si="0"/>
        <v/>
      </c>
      <c r="B57" s="44" t="str">
        <f>IFERROR(INDEX(SEARCH_DB!$B:$B,MATCH(ROW(A34),SEARCH_DB!$P:$P,0)),"")</f>
        <v/>
      </c>
      <c r="C57" s="44" t="str">
        <f>IFERROR(INDEX(SEARCH_DB!$C:$C,MATCH(ROW(A34),SEARCH_DB!$P:$P,0)),"")</f>
        <v/>
      </c>
      <c r="D57" s="44" t="str">
        <f>IFERROR(INDEX(SEARCH_DB!$E:$E,MATCH(ROW(A34),SEARCH_DB!$P:$P,0)),"")</f>
        <v/>
      </c>
      <c r="E57" s="45" t="str">
        <f>IFERROR(INDEX(SEARCH_DB!$F:$F,MATCH(ROW(A34),SEARCH_DB!$P:$P,0)),"")</f>
        <v/>
      </c>
      <c r="F57" s="140" t="str">
        <f>IFERROR(INDEX(SEARCH_DB!$G:$G,MATCH(ROW(A34),SEARCH_DB!$P:$P,0)),"")</f>
        <v/>
      </c>
      <c r="G57" s="44" t="str">
        <f>IFERROR(INDEX(SEARCH_DB!$H:$H,MATCH(ROW(A34),SEARCH_DB!$P:$P,0)),"")</f>
        <v/>
      </c>
      <c r="H57" s="45" t="str">
        <f>IFERROR(INDEX(SEARCH_DB!$I:$I,MATCH(ROW(A34),SEARCH_DB!$P:$P,0)),"")</f>
        <v/>
      </c>
      <c r="I57" s="140" t="str">
        <f>IFERROR(INDEX(SEARCH_DB!$J:$J,MATCH(ROW(A34),SEARCH_DB!$P:$P,0)),"")</f>
        <v/>
      </c>
      <c r="J57" s="44" t="str">
        <f>IFERROR(INDEX(SEARCH_DB!$K:$K,MATCH(ROW(A34),SEARCH_DB!$P:$P,0)),"")</f>
        <v/>
      </c>
      <c r="K57" s="44" t="str">
        <f>IFERROR(INDEX(SEARCH_DB!$L:$L,MATCH(ROW(A34),SEARCH_DB!$P:$P,0)),"")</f>
        <v/>
      </c>
      <c r="L57" s="44" t="str">
        <f>IFERROR(INDEX(SEARCH_DB!$M:$M,MATCH(ROW(A34),SEARCH_DB!$P:$P,0)),"")</f>
        <v/>
      </c>
      <c r="M57" s="44" t="str">
        <f>IF($C$5="표시",IFERROR(INDEX(SEARCH_DB!$N:$N,MATCH(ROW(A34),SEARCH_DB!$P:$P,0)),""),"")</f>
        <v/>
      </c>
      <c r="N57" s="44" t="str">
        <f>IFERROR(INDEX(SEARCH_DB!$O:$O,MATCH(ROW(A34),SEARCH_DB!$P:$P,0)),"")</f>
        <v/>
      </c>
    </row>
    <row r="58" spans="1:14" ht="20.100000000000001" customHeight="1" x14ac:dyDescent="0.3">
      <c r="A58" s="43" t="str">
        <f t="shared" si="0"/>
        <v/>
      </c>
      <c r="B58" s="44" t="str">
        <f>IFERROR(INDEX(SEARCH_DB!$B:$B,MATCH(ROW(A35),SEARCH_DB!$P:$P,0)),"")</f>
        <v/>
      </c>
      <c r="C58" s="44" t="str">
        <f>IFERROR(INDEX(SEARCH_DB!$C:$C,MATCH(ROW(A35),SEARCH_DB!$P:$P,0)),"")</f>
        <v/>
      </c>
      <c r="D58" s="44" t="str">
        <f>IFERROR(INDEX(SEARCH_DB!$E:$E,MATCH(ROW(A35),SEARCH_DB!$P:$P,0)),"")</f>
        <v/>
      </c>
      <c r="E58" s="45" t="str">
        <f>IFERROR(INDEX(SEARCH_DB!$F:$F,MATCH(ROW(A35),SEARCH_DB!$P:$P,0)),"")</f>
        <v/>
      </c>
      <c r="F58" s="140" t="str">
        <f>IFERROR(INDEX(SEARCH_DB!$G:$G,MATCH(ROW(A35),SEARCH_DB!$P:$P,0)),"")</f>
        <v/>
      </c>
      <c r="G58" s="44" t="str">
        <f>IFERROR(INDEX(SEARCH_DB!$H:$H,MATCH(ROW(A35),SEARCH_DB!$P:$P,0)),"")</f>
        <v/>
      </c>
      <c r="H58" s="45" t="str">
        <f>IFERROR(INDEX(SEARCH_DB!$I:$I,MATCH(ROW(A35),SEARCH_DB!$P:$P,0)),"")</f>
        <v/>
      </c>
      <c r="I58" s="140" t="str">
        <f>IFERROR(INDEX(SEARCH_DB!$J:$J,MATCH(ROW(A35),SEARCH_DB!$P:$P,0)),"")</f>
        <v/>
      </c>
      <c r="J58" s="44" t="str">
        <f>IFERROR(INDEX(SEARCH_DB!$K:$K,MATCH(ROW(A35),SEARCH_DB!$P:$P,0)),"")</f>
        <v/>
      </c>
      <c r="K58" s="44" t="str">
        <f>IFERROR(INDEX(SEARCH_DB!$L:$L,MATCH(ROW(A35),SEARCH_DB!$P:$P,0)),"")</f>
        <v/>
      </c>
      <c r="L58" s="44" t="str">
        <f>IFERROR(INDEX(SEARCH_DB!$M:$M,MATCH(ROW(A35),SEARCH_DB!$P:$P,0)),"")</f>
        <v/>
      </c>
      <c r="M58" s="44" t="str">
        <f>IF($C$5="표시",IFERROR(INDEX(SEARCH_DB!$N:$N,MATCH(ROW(A35),SEARCH_DB!$P:$P,0)),""),"")</f>
        <v/>
      </c>
      <c r="N58" s="44" t="str">
        <f>IFERROR(INDEX(SEARCH_DB!$O:$O,MATCH(ROW(A35),SEARCH_DB!$P:$P,0)),"")</f>
        <v/>
      </c>
    </row>
    <row r="59" spans="1:14" ht="20.100000000000001" customHeight="1" x14ac:dyDescent="0.3">
      <c r="A59" s="43" t="str">
        <f t="shared" si="0"/>
        <v/>
      </c>
      <c r="B59" s="44" t="str">
        <f>IFERROR(INDEX(SEARCH_DB!$B:$B,MATCH(ROW(A36),SEARCH_DB!$P:$P,0)),"")</f>
        <v/>
      </c>
      <c r="C59" s="44" t="str">
        <f>IFERROR(INDEX(SEARCH_DB!$C:$C,MATCH(ROW(A36),SEARCH_DB!$P:$P,0)),"")</f>
        <v/>
      </c>
      <c r="D59" s="44" t="str">
        <f>IFERROR(INDEX(SEARCH_DB!$E:$E,MATCH(ROW(A36),SEARCH_DB!$P:$P,0)),"")</f>
        <v/>
      </c>
      <c r="E59" s="45" t="str">
        <f>IFERROR(INDEX(SEARCH_DB!$F:$F,MATCH(ROW(A36),SEARCH_DB!$P:$P,0)),"")</f>
        <v/>
      </c>
      <c r="F59" s="140" t="str">
        <f>IFERROR(INDEX(SEARCH_DB!$G:$G,MATCH(ROW(A36),SEARCH_DB!$P:$P,0)),"")</f>
        <v/>
      </c>
      <c r="G59" s="44" t="str">
        <f>IFERROR(INDEX(SEARCH_DB!$H:$H,MATCH(ROW(A36),SEARCH_DB!$P:$P,0)),"")</f>
        <v/>
      </c>
      <c r="H59" s="45" t="str">
        <f>IFERROR(INDEX(SEARCH_DB!$I:$I,MATCH(ROW(A36),SEARCH_DB!$P:$P,0)),"")</f>
        <v/>
      </c>
      <c r="I59" s="140" t="str">
        <f>IFERROR(INDEX(SEARCH_DB!$J:$J,MATCH(ROW(A36),SEARCH_DB!$P:$P,0)),"")</f>
        <v/>
      </c>
      <c r="J59" s="44" t="str">
        <f>IFERROR(INDEX(SEARCH_DB!$K:$K,MATCH(ROW(A36),SEARCH_DB!$P:$P,0)),"")</f>
        <v/>
      </c>
      <c r="K59" s="44" t="str">
        <f>IFERROR(INDEX(SEARCH_DB!$L:$L,MATCH(ROW(A36),SEARCH_DB!$P:$P,0)),"")</f>
        <v/>
      </c>
      <c r="L59" s="44" t="str">
        <f>IFERROR(INDEX(SEARCH_DB!$M:$M,MATCH(ROW(A36),SEARCH_DB!$P:$P,0)),"")</f>
        <v/>
      </c>
      <c r="M59" s="44" t="str">
        <f>IF($C$5="표시",IFERROR(INDEX(SEARCH_DB!$N:$N,MATCH(ROW(A36),SEARCH_DB!$P:$P,0)),""),"")</f>
        <v/>
      </c>
      <c r="N59" s="44" t="str">
        <f>IFERROR(INDEX(SEARCH_DB!$O:$O,MATCH(ROW(A36),SEARCH_DB!$P:$P,0)),"")</f>
        <v/>
      </c>
    </row>
    <row r="60" spans="1:14" ht="20.100000000000001" customHeight="1" x14ac:dyDescent="0.3">
      <c r="A60" s="43" t="str">
        <f t="shared" si="0"/>
        <v/>
      </c>
      <c r="B60" s="44" t="str">
        <f>IFERROR(INDEX(SEARCH_DB!$B:$B,MATCH(ROW(A37),SEARCH_DB!$P:$P,0)),"")</f>
        <v/>
      </c>
      <c r="C60" s="44" t="str">
        <f>IFERROR(INDEX(SEARCH_DB!$C:$C,MATCH(ROW(A37),SEARCH_DB!$P:$P,0)),"")</f>
        <v/>
      </c>
      <c r="D60" s="44" t="str">
        <f>IFERROR(INDEX(SEARCH_DB!$E:$E,MATCH(ROW(A37),SEARCH_DB!$P:$P,0)),"")</f>
        <v/>
      </c>
      <c r="E60" s="45" t="str">
        <f>IFERROR(INDEX(SEARCH_DB!$F:$F,MATCH(ROW(A37),SEARCH_DB!$P:$P,0)),"")</f>
        <v/>
      </c>
      <c r="F60" s="140" t="str">
        <f>IFERROR(INDEX(SEARCH_DB!$G:$G,MATCH(ROW(A37),SEARCH_DB!$P:$P,0)),"")</f>
        <v/>
      </c>
      <c r="G60" s="44" t="str">
        <f>IFERROR(INDEX(SEARCH_DB!$H:$H,MATCH(ROW(A37),SEARCH_DB!$P:$P,0)),"")</f>
        <v/>
      </c>
      <c r="H60" s="45" t="str">
        <f>IFERROR(INDEX(SEARCH_DB!$I:$I,MATCH(ROW(A37),SEARCH_DB!$P:$P,0)),"")</f>
        <v/>
      </c>
      <c r="I60" s="140" t="str">
        <f>IFERROR(INDEX(SEARCH_DB!$J:$J,MATCH(ROW(A37),SEARCH_DB!$P:$P,0)),"")</f>
        <v/>
      </c>
      <c r="J60" s="44" t="str">
        <f>IFERROR(INDEX(SEARCH_DB!$K:$K,MATCH(ROW(A37),SEARCH_DB!$P:$P,0)),"")</f>
        <v/>
      </c>
      <c r="K60" s="44" t="str">
        <f>IFERROR(INDEX(SEARCH_DB!$L:$L,MATCH(ROW(A37),SEARCH_DB!$P:$P,0)),"")</f>
        <v/>
      </c>
      <c r="L60" s="44" t="str">
        <f>IFERROR(INDEX(SEARCH_DB!$M:$M,MATCH(ROW(A37),SEARCH_DB!$P:$P,0)),"")</f>
        <v/>
      </c>
      <c r="M60" s="44" t="str">
        <f>IF($C$5="표시",IFERROR(INDEX(SEARCH_DB!$N:$N,MATCH(ROW(A37),SEARCH_DB!$P:$P,0)),""),"")</f>
        <v/>
      </c>
      <c r="N60" s="44" t="str">
        <f>IFERROR(INDEX(SEARCH_DB!$O:$O,MATCH(ROW(A37),SEARCH_DB!$P:$P,0)),"")</f>
        <v/>
      </c>
    </row>
    <row r="61" spans="1:14" ht="20.100000000000001" customHeight="1" x14ac:dyDescent="0.3">
      <c r="A61" s="43" t="str">
        <f t="shared" si="0"/>
        <v/>
      </c>
      <c r="B61" s="44" t="str">
        <f>IFERROR(INDEX(SEARCH_DB!$B:$B,MATCH(ROW(A38),SEARCH_DB!$P:$P,0)),"")</f>
        <v/>
      </c>
      <c r="C61" s="44" t="str">
        <f>IFERROR(INDEX(SEARCH_DB!$C:$C,MATCH(ROW(A38),SEARCH_DB!$P:$P,0)),"")</f>
        <v/>
      </c>
      <c r="D61" s="44" t="str">
        <f>IFERROR(INDEX(SEARCH_DB!$E:$E,MATCH(ROW(A38),SEARCH_DB!$P:$P,0)),"")</f>
        <v/>
      </c>
      <c r="E61" s="45" t="str">
        <f>IFERROR(INDEX(SEARCH_DB!$F:$F,MATCH(ROW(A38),SEARCH_DB!$P:$P,0)),"")</f>
        <v/>
      </c>
      <c r="F61" s="140" t="str">
        <f>IFERROR(INDEX(SEARCH_DB!$G:$G,MATCH(ROW(A38),SEARCH_DB!$P:$P,0)),"")</f>
        <v/>
      </c>
      <c r="G61" s="44" t="str">
        <f>IFERROR(INDEX(SEARCH_DB!$H:$H,MATCH(ROW(A38),SEARCH_DB!$P:$P,0)),"")</f>
        <v/>
      </c>
      <c r="H61" s="45" t="str">
        <f>IFERROR(INDEX(SEARCH_DB!$I:$I,MATCH(ROW(A38),SEARCH_DB!$P:$P,0)),"")</f>
        <v/>
      </c>
      <c r="I61" s="140" t="str">
        <f>IFERROR(INDEX(SEARCH_DB!$J:$J,MATCH(ROW(A38),SEARCH_DB!$P:$P,0)),"")</f>
        <v/>
      </c>
      <c r="J61" s="44" t="str">
        <f>IFERROR(INDEX(SEARCH_DB!$K:$K,MATCH(ROW(A38),SEARCH_DB!$P:$P,0)),"")</f>
        <v/>
      </c>
      <c r="K61" s="44" t="str">
        <f>IFERROR(INDEX(SEARCH_DB!$L:$L,MATCH(ROW(A38),SEARCH_DB!$P:$P,0)),"")</f>
        <v/>
      </c>
      <c r="L61" s="44" t="str">
        <f>IFERROR(INDEX(SEARCH_DB!$M:$M,MATCH(ROW(A38),SEARCH_DB!$P:$P,0)),"")</f>
        <v/>
      </c>
      <c r="M61" s="44" t="str">
        <f>IF($C$5="표시",IFERROR(INDEX(SEARCH_DB!$N:$N,MATCH(ROW(A38),SEARCH_DB!$P:$P,0)),""),"")</f>
        <v/>
      </c>
      <c r="N61" s="44" t="str">
        <f>IFERROR(INDEX(SEARCH_DB!$O:$O,MATCH(ROW(A38),SEARCH_DB!$P:$P,0)),"")</f>
        <v/>
      </c>
    </row>
    <row r="62" spans="1:14" ht="20.100000000000001" customHeight="1" x14ac:dyDescent="0.3">
      <c r="A62" s="43" t="str">
        <f t="shared" si="0"/>
        <v/>
      </c>
      <c r="B62" s="44" t="str">
        <f>IFERROR(INDEX(SEARCH_DB!$B:$B,MATCH(ROW(A39),SEARCH_DB!$P:$P,0)),"")</f>
        <v/>
      </c>
      <c r="C62" s="44" t="str">
        <f>IFERROR(INDEX(SEARCH_DB!$C:$C,MATCH(ROW(A39),SEARCH_DB!$P:$P,0)),"")</f>
        <v/>
      </c>
      <c r="D62" s="44" t="str">
        <f>IFERROR(INDEX(SEARCH_DB!$E:$E,MATCH(ROW(A39),SEARCH_DB!$P:$P,0)),"")</f>
        <v/>
      </c>
      <c r="E62" s="45" t="str">
        <f>IFERROR(INDEX(SEARCH_DB!$F:$F,MATCH(ROW(A39),SEARCH_DB!$P:$P,0)),"")</f>
        <v/>
      </c>
      <c r="F62" s="140" t="str">
        <f>IFERROR(INDEX(SEARCH_DB!$G:$G,MATCH(ROW(A39),SEARCH_DB!$P:$P,0)),"")</f>
        <v/>
      </c>
      <c r="G62" s="44" t="str">
        <f>IFERROR(INDEX(SEARCH_DB!$H:$H,MATCH(ROW(A39),SEARCH_DB!$P:$P,0)),"")</f>
        <v/>
      </c>
      <c r="H62" s="45" t="str">
        <f>IFERROR(INDEX(SEARCH_DB!$I:$I,MATCH(ROW(A39),SEARCH_DB!$P:$P,0)),"")</f>
        <v/>
      </c>
      <c r="I62" s="140" t="str">
        <f>IFERROR(INDEX(SEARCH_DB!$J:$J,MATCH(ROW(A39),SEARCH_DB!$P:$P,0)),"")</f>
        <v/>
      </c>
      <c r="J62" s="44" t="str">
        <f>IFERROR(INDEX(SEARCH_DB!$K:$K,MATCH(ROW(A39),SEARCH_DB!$P:$P,0)),"")</f>
        <v/>
      </c>
      <c r="K62" s="44" t="str">
        <f>IFERROR(INDEX(SEARCH_DB!$L:$L,MATCH(ROW(A39),SEARCH_DB!$P:$P,0)),"")</f>
        <v/>
      </c>
      <c r="L62" s="44" t="str">
        <f>IFERROR(INDEX(SEARCH_DB!$M:$M,MATCH(ROW(A39),SEARCH_DB!$P:$P,0)),"")</f>
        <v/>
      </c>
      <c r="M62" s="44" t="str">
        <f>IF($C$5="표시",IFERROR(INDEX(SEARCH_DB!$N:$N,MATCH(ROW(A39),SEARCH_DB!$P:$P,0)),""),"")</f>
        <v/>
      </c>
      <c r="N62" s="44" t="str">
        <f>IFERROR(INDEX(SEARCH_DB!$O:$O,MATCH(ROW(A39),SEARCH_DB!$P:$P,0)),"")</f>
        <v/>
      </c>
    </row>
    <row r="63" spans="1:14" ht="20.100000000000001" customHeight="1" x14ac:dyDescent="0.3">
      <c r="A63" s="43" t="str">
        <f t="shared" si="0"/>
        <v/>
      </c>
      <c r="B63" s="44" t="str">
        <f>IFERROR(INDEX(SEARCH_DB!$B:$B,MATCH(ROW(A40),SEARCH_DB!$P:$P,0)),"")</f>
        <v/>
      </c>
      <c r="C63" s="44" t="str">
        <f>IFERROR(INDEX(SEARCH_DB!$C:$C,MATCH(ROW(A40),SEARCH_DB!$P:$P,0)),"")</f>
        <v/>
      </c>
      <c r="D63" s="44" t="str">
        <f>IFERROR(INDEX(SEARCH_DB!$E:$E,MATCH(ROW(A40),SEARCH_DB!$P:$P,0)),"")</f>
        <v/>
      </c>
      <c r="E63" s="45" t="str">
        <f>IFERROR(INDEX(SEARCH_DB!$F:$F,MATCH(ROW(A40),SEARCH_DB!$P:$P,0)),"")</f>
        <v/>
      </c>
      <c r="F63" s="140" t="str">
        <f>IFERROR(INDEX(SEARCH_DB!$G:$G,MATCH(ROW(A40),SEARCH_DB!$P:$P,0)),"")</f>
        <v/>
      </c>
      <c r="G63" s="44" t="str">
        <f>IFERROR(INDEX(SEARCH_DB!$H:$H,MATCH(ROW(A40),SEARCH_DB!$P:$P,0)),"")</f>
        <v/>
      </c>
      <c r="H63" s="45" t="str">
        <f>IFERROR(INDEX(SEARCH_DB!$I:$I,MATCH(ROW(A40),SEARCH_DB!$P:$P,0)),"")</f>
        <v/>
      </c>
      <c r="I63" s="140" t="str">
        <f>IFERROR(INDEX(SEARCH_DB!$J:$J,MATCH(ROW(A40),SEARCH_DB!$P:$P,0)),"")</f>
        <v/>
      </c>
      <c r="J63" s="44" t="str">
        <f>IFERROR(INDEX(SEARCH_DB!$K:$K,MATCH(ROW(A40),SEARCH_DB!$P:$P,0)),"")</f>
        <v/>
      </c>
      <c r="K63" s="44" t="str">
        <f>IFERROR(INDEX(SEARCH_DB!$L:$L,MATCH(ROW(A40),SEARCH_DB!$P:$P,0)),"")</f>
        <v/>
      </c>
      <c r="L63" s="44" t="str">
        <f>IFERROR(INDEX(SEARCH_DB!$M:$M,MATCH(ROW(A40),SEARCH_DB!$P:$P,0)),"")</f>
        <v/>
      </c>
      <c r="M63" s="44" t="str">
        <f>IF($C$5="표시",IFERROR(INDEX(SEARCH_DB!$N:$N,MATCH(ROW(A40),SEARCH_DB!$P:$P,0)),""),"")</f>
        <v/>
      </c>
      <c r="N63" s="44" t="str">
        <f>IFERROR(INDEX(SEARCH_DB!$O:$O,MATCH(ROW(A40),SEARCH_DB!$P:$P,0)),"")</f>
        <v/>
      </c>
    </row>
    <row r="64" spans="1:14" ht="20.100000000000001" customHeight="1" x14ac:dyDescent="0.3">
      <c r="A64" s="43" t="str">
        <f t="shared" si="0"/>
        <v/>
      </c>
      <c r="B64" s="44" t="str">
        <f>IFERROR(INDEX(SEARCH_DB!$B:$B,MATCH(ROW(A41),SEARCH_DB!$P:$P,0)),"")</f>
        <v/>
      </c>
      <c r="C64" s="44" t="str">
        <f>IFERROR(INDEX(SEARCH_DB!$C:$C,MATCH(ROW(A41),SEARCH_DB!$P:$P,0)),"")</f>
        <v/>
      </c>
      <c r="D64" s="44" t="str">
        <f>IFERROR(INDEX(SEARCH_DB!$E:$E,MATCH(ROW(A41),SEARCH_DB!$P:$P,0)),"")</f>
        <v/>
      </c>
      <c r="E64" s="45" t="str">
        <f>IFERROR(INDEX(SEARCH_DB!$F:$F,MATCH(ROW(A41),SEARCH_DB!$P:$P,0)),"")</f>
        <v/>
      </c>
      <c r="F64" s="140" t="str">
        <f>IFERROR(INDEX(SEARCH_DB!$G:$G,MATCH(ROW(A41),SEARCH_DB!$P:$P,0)),"")</f>
        <v/>
      </c>
      <c r="G64" s="44" t="str">
        <f>IFERROR(INDEX(SEARCH_DB!$H:$H,MATCH(ROW(A41),SEARCH_DB!$P:$P,0)),"")</f>
        <v/>
      </c>
      <c r="H64" s="45" t="str">
        <f>IFERROR(INDEX(SEARCH_DB!$I:$I,MATCH(ROW(A41),SEARCH_DB!$P:$P,0)),"")</f>
        <v/>
      </c>
      <c r="I64" s="140" t="str">
        <f>IFERROR(INDEX(SEARCH_DB!$J:$J,MATCH(ROW(A41),SEARCH_DB!$P:$P,0)),"")</f>
        <v/>
      </c>
      <c r="J64" s="44" t="str">
        <f>IFERROR(INDEX(SEARCH_DB!$K:$K,MATCH(ROW(A41),SEARCH_DB!$P:$P,0)),"")</f>
        <v/>
      </c>
      <c r="K64" s="44" t="str">
        <f>IFERROR(INDEX(SEARCH_DB!$L:$L,MATCH(ROW(A41),SEARCH_DB!$P:$P,0)),"")</f>
        <v/>
      </c>
      <c r="L64" s="44" t="str">
        <f>IFERROR(INDEX(SEARCH_DB!$M:$M,MATCH(ROW(A41),SEARCH_DB!$P:$P,0)),"")</f>
        <v/>
      </c>
      <c r="M64" s="44" t="str">
        <f>IF($C$5="표시",IFERROR(INDEX(SEARCH_DB!$N:$N,MATCH(ROW(A41),SEARCH_DB!$P:$P,0)),""),"")</f>
        <v/>
      </c>
      <c r="N64" s="44" t="str">
        <f>IFERROR(INDEX(SEARCH_DB!$O:$O,MATCH(ROW(A41),SEARCH_DB!$P:$P,0)),"")</f>
        <v/>
      </c>
    </row>
    <row r="65" spans="1:14" ht="20.100000000000001" customHeight="1" x14ac:dyDescent="0.3">
      <c r="A65" s="43" t="str">
        <f t="shared" si="0"/>
        <v/>
      </c>
      <c r="B65" s="44" t="str">
        <f>IFERROR(INDEX(SEARCH_DB!$B:$B,MATCH(ROW(A42),SEARCH_DB!$P:$P,0)),"")</f>
        <v/>
      </c>
      <c r="C65" s="44" t="str">
        <f>IFERROR(INDEX(SEARCH_DB!$C:$C,MATCH(ROW(A42),SEARCH_DB!$P:$P,0)),"")</f>
        <v/>
      </c>
      <c r="D65" s="44" t="str">
        <f>IFERROR(INDEX(SEARCH_DB!$E:$E,MATCH(ROW(A42),SEARCH_DB!$P:$P,0)),"")</f>
        <v/>
      </c>
      <c r="E65" s="45" t="str">
        <f>IFERROR(INDEX(SEARCH_DB!$F:$F,MATCH(ROW(A42),SEARCH_DB!$P:$P,0)),"")</f>
        <v/>
      </c>
      <c r="F65" s="140" t="str">
        <f>IFERROR(INDEX(SEARCH_DB!$G:$G,MATCH(ROW(A42),SEARCH_DB!$P:$P,0)),"")</f>
        <v/>
      </c>
      <c r="G65" s="44" t="str">
        <f>IFERROR(INDEX(SEARCH_DB!$H:$H,MATCH(ROW(A42),SEARCH_DB!$P:$P,0)),"")</f>
        <v/>
      </c>
      <c r="H65" s="45" t="str">
        <f>IFERROR(INDEX(SEARCH_DB!$I:$I,MATCH(ROW(A42),SEARCH_DB!$P:$P,0)),"")</f>
        <v/>
      </c>
      <c r="I65" s="140" t="str">
        <f>IFERROR(INDEX(SEARCH_DB!$J:$J,MATCH(ROW(A42),SEARCH_DB!$P:$P,0)),"")</f>
        <v/>
      </c>
      <c r="J65" s="44" t="str">
        <f>IFERROR(INDEX(SEARCH_DB!$K:$K,MATCH(ROW(A42),SEARCH_DB!$P:$P,0)),"")</f>
        <v/>
      </c>
      <c r="K65" s="44" t="str">
        <f>IFERROR(INDEX(SEARCH_DB!$L:$L,MATCH(ROW(A42),SEARCH_DB!$P:$P,0)),"")</f>
        <v/>
      </c>
      <c r="L65" s="44" t="str">
        <f>IFERROR(INDEX(SEARCH_DB!$M:$M,MATCH(ROW(A42),SEARCH_DB!$P:$P,0)),"")</f>
        <v/>
      </c>
      <c r="M65" s="44" t="str">
        <f>IF($C$5="표시",IFERROR(INDEX(SEARCH_DB!$N:$N,MATCH(ROW(A42),SEARCH_DB!$P:$P,0)),""),"")</f>
        <v/>
      </c>
      <c r="N65" s="44" t="str">
        <f>IFERROR(INDEX(SEARCH_DB!$O:$O,MATCH(ROW(A42),SEARCH_DB!$P:$P,0)),"")</f>
        <v/>
      </c>
    </row>
    <row r="66" spans="1:14" ht="20.100000000000001" customHeight="1" x14ac:dyDescent="0.3">
      <c r="A66" s="43" t="str">
        <f t="shared" si="0"/>
        <v/>
      </c>
      <c r="B66" s="44" t="str">
        <f>IFERROR(INDEX(SEARCH_DB!$B:$B,MATCH(ROW(A43),SEARCH_DB!$P:$P,0)),"")</f>
        <v/>
      </c>
      <c r="C66" s="44" t="str">
        <f>IFERROR(INDEX(SEARCH_DB!$C:$C,MATCH(ROW(A43),SEARCH_DB!$P:$P,0)),"")</f>
        <v/>
      </c>
      <c r="D66" s="44" t="str">
        <f>IFERROR(INDEX(SEARCH_DB!$E:$E,MATCH(ROW(A43),SEARCH_DB!$P:$P,0)),"")</f>
        <v/>
      </c>
      <c r="E66" s="45" t="str">
        <f>IFERROR(INDEX(SEARCH_DB!$F:$F,MATCH(ROW(A43),SEARCH_DB!$P:$P,0)),"")</f>
        <v/>
      </c>
      <c r="F66" s="140" t="str">
        <f>IFERROR(INDEX(SEARCH_DB!$G:$G,MATCH(ROW(A43),SEARCH_DB!$P:$P,0)),"")</f>
        <v/>
      </c>
      <c r="G66" s="44" t="str">
        <f>IFERROR(INDEX(SEARCH_DB!$H:$H,MATCH(ROW(A43),SEARCH_DB!$P:$P,0)),"")</f>
        <v/>
      </c>
      <c r="H66" s="45" t="str">
        <f>IFERROR(INDEX(SEARCH_DB!$I:$I,MATCH(ROW(A43),SEARCH_DB!$P:$P,0)),"")</f>
        <v/>
      </c>
      <c r="I66" s="140" t="str">
        <f>IFERROR(INDEX(SEARCH_DB!$J:$J,MATCH(ROW(A43),SEARCH_DB!$P:$P,0)),"")</f>
        <v/>
      </c>
      <c r="J66" s="44" t="str">
        <f>IFERROR(INDEX(SEARCH_DB!$K:$K,MATCH(ROW(A43),SEARCH_DB!$P:$P,0)),"")</f>
        <v/>
      </c>
      <c r="K66" s="44" t="str">
        <f>IFERROR(INDEX(SEARCH_DB!$L:$L,MATCH(ROW(A43),SEARCH_DB!$P:$P,0)),"")</f>
        <v/>
      </c>
      <c r="L66" s="44" t="str">
        <f>IFERROR(INDEX(SEARCH_DB!$M:$M,MATCH(ROW(A43),SEARCH_DB!$P:$P,0)),"")</f>
        <v/>
      </c>
      <c r="M66" s="44" t="str">
        <f>IF($C$5="표시",IFERROR(INDEX(SEARCH_DB!$N:$N,MATCH(ROW(A43),SEARCH_DB!$P:$P,0)),""),"")</f>
        <v/>
      </c>
      <c r="N66" s="44" t="str">
        <f>IFERROR(INDEX(SEARCH_DB!$O:$O,MATCH(ROW(A43),SEARCH_DB!$P:$P,0)),"")</f>
        <v/>
      </c>
    </row>
    <row r="67" spans="1:14" ht="20.100000000000001" customHeight="1" x14ac:dyDescent="0.3">
      <c r="A67" s="43" t="str">
        <f t="shared" si="0"/>
        <v/>
      </c>
      <c r="B67" s="44" t="str">
        <f>IFERROR(INDEX(SEARCH_DB!$B:$B,MATCH(ROW(A44),SEARCH_DB!$P:$P,0)),"")</f>
        <v/>
      </c>
      <c r="C67" s="44" t="str">
        <f>IFERROR(INDEX(SEARCH_DB!$C:$C,MATCH(ROW(A44),SEARCH_DB!$P:$P,0)),"")</f>
        <v/>
      </c>
      <c r="D67" s="44" t="str">
        <f>IFERROR(INDEX(SEARCH_DB!$E:$E,MATCH(ROW(A44),SEARCH_DB!$P:$P,0)),"")</f>
        <v/>
      </c>
      <c r="E67" s="45" t="str">
        <f>IFERROR(INDEX(SEARCH_DB!$F:$F,MATCH(ROW(A44),SEARCH_DB!$P:$P,0)),"")</f>
        <v/>
      </c>
      <c r="F67" s="140" t="str">
        <f>IFERROR(INDEX(SEARCH_DB!$G:$G,MATCH(ROW(A44),SEARCH_DB!$P:$P,0)),"")</f>
        <v/>
      </c>
      <c r="G67" s="44" t="str">
        <f>IFERROR(INDEX(SEARCH_DB!$H:$H,MATCH(ROW(A44),SEARCH_DB!$P:$P,0)),"")</f>
        <v/>
      </c>
      <c r="H67" s="45" t="str">
        <f>IFERROR(INDEX(SEARCH_DB!$I:$I,MATCH(ROW(A44),SEARCH_DB!$P:$P,0)),"")</f>
        <v/>
      </c>
      <c r="I67" s="140" t="str">
        <f>IFERROR(INDEX(SEARCH_DB!$J:$J,MATCH(ROW(A44),SEARCH_DB!$P:$P,0)),"")</f>
        <v/>
      </c>
      <c r="J67" s="44" t="str">
        <f>IFERROR(INDEX(SEARCH_DB!$K:$K,MATCH(ROW(A44),SEARCH_DB!$P:$P,0)),"")</f>
        <v/>
      </c>
      <c r="K67" s="44" t="str">
        <f>IFERROR(INDEX(SEARCH_DB!$L:$L,MATCH(ROW(A44),SEARCH_DB!$P:$P,0)),"")</f>
        <v/>
      </c>
      <c r="L67" s="44" t="str">
        <f>IFERROR(INDEX(SEARCH_DB!$M:$M,MATCH(ROW(A44),SEARCH_DB!$P:$P,0)),"")</f>
        <v/>
      </c>
      <c r="M67" s="44" t="str">
        <f>IF($C$5="표시",IFERROR(INDEX(SEARCH_DB!$N:$N,MATCH(ROW(A44),SEARCH_DB!$P:$P,0)),""),"")</f>
        <v/>
      </c>
      <c r="N67" s="44" t="str">
        <f>IFERROR(INDEX(SEARCH_DB!$O:$O,MATCH(ROW(A44),SEARCH_DB!$P:$P,0)),"")</f>
        <v/>
      </c>
    </row>
    <row r="68" spans="1:14" ht="20.100000000000001" customHeight="1" x14ac:dyDescent="0.3">
      <c r="A68" s="43" t="str">
        <f t="shared" si="0"/>
        <v/>
      </c>
      <c r="B68" s="44" t="str">
        <f>IFERROR(INDEX(SEARCH_DB!$B:$B,MATCH(ROW(A45),SEARCH_DB!$P:$P,0)),"")</f>
        <v/>
      </c>
      <c r="C68" s="44" t="str">
        <f>IFERROR(INDEX(SEARCH_DB!$C:$C,MATCH(ROW(A45),SEARCH_DB!$P:$P,0)),"")</f>
        <v/>
      </c>
      <c r="D68" s="44" t="str">
        <f>IFERROR(INDEX(SEARCH_DB!$E:$E,MATCH(ROW(A45),SEARCH_DB!$P:$P,0)),"")</f>
        <v/>
      </c>
      <c r="E68" s="45" t="str">
        <f>IFERROR(INDEX(SEARCH_DB!$F:$F,MATCH(ROW(A45),SEARCH_DB!$P:$P,0)),"")</f>
        <v/>
      </c>
      <c r="F68" s="140" t="str">
        <f>IFERROR(INDEX(SEARCH_DB!$G:$G,MATCH(ROW(A45),SEARCH_DB!$P:$P,0)),"")</f>
        <v/>
      </c>
      <c r="G68" s="44" t="str">
        <f>IFERROR(INDEX(SEARCH_DB!$H:$H,MATCH(ROW(A45),SEARCH_DB!$P:$P,0)),"")</f>
        <v/>
      </c>
      <c r="H68" s="45" t="str">
        <f>IFERROR(INDEX(SEARCH_DB!$I:$I,MATCH(ROW(A45),SEARCH_DB!$P:$P,0)),"")</f>
        <v/>
      </c>
      <c r="I68" s="140" t="str">
        <f>IFERROR(INDEX(SEARCH_DB!$J:$J,MATCH(ROW(A45),SEARCH_DB!$P:$P,0)),"")</f>
        <v/>
      </c>
      <c r="J68" s="44" t="str">
        <f>IFERROR(INDEX(SEARCH_DB!$K:$K,MATCH(ROW(A45),SEARCH_DB!$P:$P,0)),"")</f>
        <v/>
      </c>
      <c r="K68" s="44" t="str">
        <f>IFERROR(INDEX(SEARCH_DB!$L:$L,MATCH(ROW(A45),SEARCH_DB!$P:$P,0)),"")</f>
        <v/>
      </c>
      <c r="L68" s="44" t="str">
        <f>IFERROR(INDEX(SEARCH_DB!$M:$M,MATCH(ROW(A45),SEARCH_DB!$P:$P,0)),"")</f>
        <v/>
      </c>
      <c r="M68" s="44" t="str">
        <f>IF($C$5="표시",IFERROR(INDEX(SEARCH_DB!$N:$N,MATCH(ROW(A45),SEARCH_DB!$P:$P,0)),""),"")</f>
        <v/>
      </c>
      <c r="N68" s="44" t="str">
        <f>IFERROR(INDEX(SEARCH_DB!$O:$O,MATCH(ROW(A45),SEARCH_DB!$P:$P,0)),"")</f>
        <v/>
      </c>
    </row>
    <row r="69" spans="1:14" ht="20.100000000000001" customHeight="1" x14ac:dyDescent="0.3">
      <c r="A69" s="43" t="str">
        <f t="shared" si="0"/>
        <v/>
      </c>
      <c r="B69" s="44" t="str">
        <f>IFERROR(INDEX(SEARCH_DB!$B:$B,MATCH(ROW(A46),SEARCH_DB!$P:$P,0)),"")</f>
        <v/>
      </c>
      <c r="C69" s="44" t="str">
        <f>IFERROR(INDEX(SEARCH_DB!$C:$C,MATCH(ROW(A46),SEARCH_DB!$P:$P,0)),"")</f>
        <v/>
      </c>
      <c r="D69" s="44" t="str">
        <f>IFERROR(INDEX(SEARCH_DB!$E:$E,MATCH(ROW(A46),SEARCH_DB!$P:$P,0)),"")</f>
        <v/>
      </c>
      <c r="E69" s="45" t="str">
        <f>IFERROR(INDEX(SEARCH_DB!$F:$F,MATCH(ROW(A46),SEARCH_DB!$P:$P,0)),"")</f>
        <v/>
      </c>
      <c r="F69" s="140" t="str">
        <f>IFERROR(INDEX(SEARCH_DB!$G:$G,MATCH(ROW(A46),SEARCH_DB!$P:$P,0)),"")</f>
        <v/>
      </c>
      <c r="G69" s="44" t="str">
        <f>IFERROR(INDEX(SEARCH_DB!$H:$H,MATCH(ROW(A46),SEARCH_DB!$P:$P,0)),"")</f>
        <v/>
      </c>
      <c r="H69" s="45" t="str">
        <f>IFERROR(INDEX(SEARCH_DB!$I:$I,MATCH(ROW(A46),SEARCH_DB!$P:$P,0)),"")</f>
        <v/>
      </c>
      <c r="I69" s="140" t="str">
        <f>IFERROR(INDEX(SEARCH_DB!$J:$J,MATCH(ROW(A46),SEARCH_DB!$P:$P,0)),"")</f>
        <v/>
      </c>
      <c r="J69" s="44" t="str">
        <f>IFERROR(INDEX(SEARCH_DB!$K:$K,MATCH(ROW(A46),SEARCH_DB!$P:$P,0)),"")</f>
        <v/>
      </c>
      <c r="K69" s="44" t="str">
        <f>IFERROR(INDEX(SEARCH_DB!$L:$L,MATCH(ROW(A46),SEARCH_DB!$P:$P,0)),"")</f>
        <v/>
      </c>
      <c r="L69" s="44" t="str">
        <f>IFERROR(INDEX(SEARCH_DB!$M:$M,MATCH(ROW(A46),SEARCH_DB!$P:$P,0)),"")</f>
        <v/>
      </c>
      <c r="M69" s="44" t="str">
        <f>IF($C$5="표시",IFERROR(INDEX(SEARCH_DB!$N:$N,MATCH(ROW(A46),SEARCH_DB!$P:$P,0)),""),"")</f>
        <v/>
      </c>
      <c r="N69" s="44" t="str">
        <f>IFERROR(INDEX(SEARCH_DB!$O:$O,MATCH(ROW(A46),SEARCH_DB!$P:$P,0)),"")</f>
        <v/>
      </c>
    </row>
    <row r="70" spans="1:14" ht="20.100000000000001" customHeight="1" x14ac:dyDescent="0.3">
      <c r="A70" s="43" t="str">
        <f t="shared" si="0"/>
        <v/>
      </c>
      <c r="B70" s="44" t="str">
        <f>IFERROR(INDEX(SEARCH_DB!$B:$B,MATCH(ROW(A47),SEARCH_DB!$P:$P,0)),"")</f>
        <v/>
      </c>
      <c r="C70" s="44" t="str">
        <f>IFERROR(INDEX(SEARCH_DB!$C:$C,MATCH(ROW(A47),SEARCH_DB!$P:$P,0)),"")</f>
        <v/>
      </c>
      <c r="D70" s="44" t="str">
        <f>IFERROR(INDEX(SEARCH_DB!$E:$E,MATCH(ROW(A47),SEARCH_DB!$P:$P,0)),"")</f>
        <v/>
      </c>
      <c r="E70" s="45" t="str">
        <f>IFERROR(INDEX(SEARCH_DB!$F:$F,MATCH(ROW(A47),SEARCH_DB!$P:$P,0)),"")</f>
        <v/>
      </c>
      <c r="F70" s="140" t="str">
        <f>IFERROR(INDEX(SEARCH_DB!$G:$G,MATCH(ROW(A47),SEARCH_DB!$P:$P,0)),"")</f>
        <v/>
      </c>
      <c r="G70" s="44" t="str">
        <f>IFERROR(INDEX(SEARCH_DB!$H:$H,MATCH(ROW(A47),SEARCH_DB!$P:$P,0)),"")</f>
        <v/>
      </c>
      <c r="H70" s="45" t="str">
        <f>IFERROR(INDEX(SEARCH_DB!$I:$I,MATCH(ROW(A47),SEARCH_DB!$P:$P,0)),"")</f>
        <v/>
      </c>
      <c r="I70" s="140" t="str">
        <f>IFERROR(INDEX(SEARCH_DB!$J:$J,MATCH(ROW(A47),SEARCH_DB!$P:$P,0)),"")</f>
        <v/>
      </c>
      <c r="J70" s="44" t="str">
        <f>IFERROR(INDEX(SEARCH_DB!$K:$K,MATCH(ROW(A47),SEARCH_DB!$P:$P,0)),"")</f>
        <v/>
      </c>
      <c r="K70" s="44" t="str">
        <f>IFERROR(INDEX(SEARCH_DB!$L:$L,MATCH(ROW(A47),SEARCH_DB!$P:$P,0)),"")</f>
        <v/>
      </c>
      <c r="L70" s="44" t="str">
        <f>IFERROR(INDEX(SEARCH_DB!$M:$M,MATCH(ROW(A47),SEARCH_DB!$P:$P,0)),"")</f>
        <v/>
      </c>
      <c r="M70" s="44" t="str">
        <f>IF($C$5="표시",IFERROR(INDEX(SEARCH_DB!$N:$N,MATCH(ROW(A47),SEARCH_DB!$P:$P,0)),""),"")</f>
        <v/>
      </c>
      <c r="N70" s="44" t="str">
        <f>IFERROR(INDEX(SEARCH_DB!$O:$O,MATCH(ROW(A47),SEARCH_DB!$P:$P,0)),"")</f>
        <v/>
      </c>
    </row>
    <row r="71" spans="1:14" ht="20.100000000000001" customHeight="1" x14ac:dyDescent="0.3">
      <c r="A71" s="43" t="str">
        <f t="shared" si="0"/>
        <v/>
      </c>
      <c r="B71" s="44" t="str">
        <f>IFERROR(INDEX(SEARCH_DB!$B:$B,MATCH(ROW(A48),SEARCH_DB!$P:$P,0)),"")</f>
        <v/>
      </c>
      <c r="C71" s="44" t="str">
        <f>IFERROR(INDEX(SEARCH_DB!$C:$C,MATCH(ROW(A48),SEARCH_DB!$P:$P,0)),"")</f>
        <v/>
      </c>
      <c r="D71" s="44" t="str">
        <f>IFERROR(INDEX(SEARCH_DB!$E:$E,MATCH(ROW(A48),SEARCH_DB!$P:$P,0)),"")</f>
        <v/>
      </c>
      <c r="E71" s="45" t="str">
        <f>IFERROR(INDEX(SEARCH_DB!$F:$F,MATCH(ROW(A48),SEARCH_DB!$P:$P,0)),"")</f>
        <v/>
      </c>
      <c r="F71" s="140" t="str">
        <f>IFERROR(INDEX(SEARCH_DB!$G:$G,MATCH(ROW(A48),SEARCH_DB!$P:$P,0)),"")</f>
        <v/>
      </c>
      <c r="G71" s="44" t="str">
        <f>IFERROR(INDEX(SEARCH_DB!$H:$H,MATCH(ROW(A48),SEARCH_DB!$P:$P,0)),"")</f>
        <v/>
      </c>
      <c r="H71" s="45" t="str">
        <f>IFERROR(INDEX(SEARCH_DB!$I:$I,MATCH(ROW(A48),SEARCH_DB!$P:$P,0)),"")</f>
        <v/>
      </c>
      <c r="I71" s="140" t="str">
        <f>IFERROR(INDEX(SEARCH_DB!$J:$J,MATCH(ROW(A48),SEARCH_DB!$P:$P,0)),"")</f>
        <v/>
      </c>
      <c r="J71" s="44" t="str">
        <f>IFERROR(INDEX(SEARCH_DB!$K:$K,MATCH(ROW(A48),SEARCH_DB!$P:$P,0)),"")</f>
        <v/>
      </c>
      <c r="K71" s="44" t="str">
        <f>IFERROR(INDEX(SEARCH_DB!$L:$L,MATCH(ROW(A48),SEARCH_DB!$P:$P,0)),"")</f>
        <v/>
      </c>
      <c r="L71" s="44" t="str">
        <f>IFERROR(INDEX(SEARCH_DB!$M:$M,MATCH(ROW(A48),SEARCH_DB!$P:$P,0)),"")</f>
        <v/>
      </c>
      <c r="M71" s="44" t="str">
        <f>IF($C$5="표시",IFERROR(INDEX(SEARCH_DB!$N:$N,MATCH(ROW(A48),SEARCH_DB!$P:$P,0)),""),"")</f>
        <v/>
      </c>
      <c r="N71" s="44" t="str">
        <f>IFERROR(INDEX(SEARCH_DB!$O:$O,MATCH(ROW(A48),SEARCH_DB!$P:$P,0)),"")</f>
        <v/>
      </c>
    </row>
    <row r="72" spans="1:14" ht="20.100000000000001" customHeight="1" x14ac:dyDescent="0.3">
      <c r="A72" s="43" t="str">
        <f t="shared" si="0"/>
        <v/>
      </c>
      <c r="B72" s="44" t="str">
        <f>IFERROR(INDEX(SEARCH_DB!$B:$B,MATCH(ROW(A49),SEARCH_DB!$P:$P,0)),"")</f>
        <v/>
      </c>
      <c r="C72" s="44" t="str">
        <f>IFERROR(INDEX(SEARCH_DB!$C:$C,MATCH(ROW(A49),SEARCH_DB!$P:$P,0)),"")</f>
        <v/>
      </c>
      <c r="D72" s="44" t="str">
        <f>IFERROR(INDEX(SEARCH_DB!$E:$E,MATCH(ROW(A49),SEARCH_DB!$P:$P,0)),"")</f>
        <v/>
      </c>
      <c r="E72" s="45" t="str">
        <f>IFERROR(INDEX(SEARCH_DB!$F:$F,MATCH(ROW(A49),SEARCH_DB!$P:$P,0)),"")</f>
        <v/>
      </c>
      <c r="F72" s="140" t="str">
        <f>IFERROR(INDEX(SEARCH_DB!$G:$G,MATCH(ROW(A49),SEARCH_DB!$P:$P,0)),"")</f>
        <v/>
      </c>
      <c r="G72" s="44" t="str">
        <f>IFERROR(INDEX(SEARCH_DB!$H:$H,MATCH(ROW(A49),SEARCH_DB!$P:$P,0)),"")</f>
        <v/>
      </c>
      <c r="H72" s="45" t="str">
        <f>IFERROR(INDEX(SEARCH_DB!$I:$I,MATCH(ROW(A49),SEARCH_DB!$P:$P,0)),"")</f>
        <v/>
      </c>
      <c r="I72" s="140" t="str">
        <f>IFERROR(INDEX(SEARCH_DB!$J:$J,MATCH(ROW(A49),SEARCH_DB!$P:$P,0)),"")</f>
        <v/>
      </c>
      <c r="J72" s="44" t="str">
        <f>IFERROR(INDEX(SEARCH_DB!$K:$K,MATCH(ROW(A49),SEARCH_DB!$P:$P,0)),"")</f>
        <v/>
      </c>
      <c r="K72" s="44" t="str">
        <f>IFERROR(INDEX(SEARCH_DB!$L:$L,MATCH(ROW(A49),SEARCH_DB!$P:$P,0)),"")</f>
        <v/>
      </c>
      <c r="L72" s="44" t="str">
        <f>IFERROR(INDEX(SEARCH_DB!$M:$M,MATCH(ROW(A49),SEARCH_DB!$P:$P,0)),"")</f>
        <v/>
      </c>
      <c r="M72" s="44" t="str">
        <f>IF($C$5="표시",IFERROR(INDEX(SEARCH_DB!$N:$N,MATCH(ROW(A49),SEARCH_DB!$P:$P,0)),""),"")</f>
        <v/>
      </c>
      <c r="N72" s="44" t="str">
        <f>IFERROR(INDEX(SEARCH_DB!$O:$O,MATCH(ROW(A49),SEARCH_DB!$P:$P,0)),"")</f>
        <v/>
      </c>
    </row>
    <row r="73" spans="1:14" ht="20.100000000000001" customHeight="1" x14ac:dyDescent="0.3">
      <c r="A73" s="43" t="str">
        <f t="shared" si="0"/>
        <v/>
      </c>
      <c r="B73" s="44" t="str">
        <f>IFERROR(INDEX(SEARCH_DB!$B:$B,MATCH(ROW(A50),SEARCH_DB!$P:$P,0)),"")</f>
        <v/>
      </c>
      <c r="C73" s="44" t="str">
        <f>IFERROR(INDEX(SEARCH_DB!$C:$C,MATCH(ROW(A50),SEARCH_DB!$P:$P,0)),"")</f>
        <v/>
      </c>
      <c r="D73" s="44" t="str">
        <f>IFERROR(INDEX(SEARCH_DB!$E:$E,MATCH(ROW(A50),SEARCH_DB!$P:$P,0)),"")</f>
        <v/>
      </c>
      <c r="E73" s="45" t="str">
        <f>IFERROR(INDEX(SEARCH_DB!$F:$F,MATCH(ROW(A50),SEARCH_DB!$P:$P,0)),"")</f>
        <v/>
      </c>
      <c r="F73" s="140" t="str">
        <f>IFERROR(INDEX(SEARCH_DB!$G:$G,MATCH(ROW(A50),SEARCH_DB!$P:$P,0)),"")</f>
        <v/>
      </c>
      <c r="G73" s="44" t="str">
        <f>IFERROR(INDEX(SEARCH_DB!$H:$H,MATCH(ROW(A50),SEARCH_DB!$P:$P,0)),"")</f>
        <v/>
      </c>
      <c r="H73" s="45" t="str">
        <f>IFERROR(INDEX(SEARCH_DB!$I:$I,MATCH(ROW(A50),SEARCH_DB!$P:$P,0)),"")</f>
        <v/>
      </c>
      <c r="I73" s="140" t="str">
        <f>IFERROR(INDEX(SEARCH_DB!$J:$J,MATCH(ROW(A50),SEARCH_DB!$P:$P,0)),"")</f>
        <v/>
      </c>
      <c r="J73" s="44" t="str">
        <f>IFERROR(INDEX(SEARCH_DB!$K:$K,MATCH(ROW(A50),SEARCH_DB!$P:$P,0)),"")</f>
        <v/>
      </c>
      <c r="K73" s="44" t="str">
        <f>IFERROR(INDEX(SEARCH_DB!$L:$L,MATCH(ROW(A50),SEARCH_DB!$P:$P,0)),"")</f>
        <v/>
      </c>
      <c r="L73" s="44" t="str">
        <f>IFERROR(INDEX(SEARCH_DB!$M:$M,MATCH(ROW(A50),SEARCH_DB!$P:$P,0)),"")</f>
        <v/>
      </c>
      <c r="M73" s="44" t="str">
        <f>IF($C$5="표시",IFERROR(INDEX(SEARCH_DB!$N:$N,MATCH(ROW(A50),SEARCH_DB!$P:$P,0)),""),"")</f>
        <v/>
      </c>
      <c r="N73" s="44" t="str">
        <f>IFERROR(INDEX(SEARCH_DB!$O:$O,MATCH(ROW(A50),SEARCH_DB!$P:$P,0)),"")</f>
        <v/>
      </c>
    </row>
    <row r="74" spans="1:14" ht="20.100000000000001" customHeight="1" x14ac:dyDescent="0.3">
      <c r="A74" s="43" t="str">
        <f t="shared" si="0"/>
        <v/>
      </c>
      <c r="B74" s="44" t="str">
        <f>IFERROR(INDEX(SEARCH_DB!$B:$B,MATCH(ROW(A51),SEARCH_DB!$P:$P,0)),"")</f>
        <v/>
      </c>
      <c r="C74" s="44" t="str">
        <f>IFERROR(INDEX(SEARCH_DB!$C:$C,MATCH(ROW(A51),SEARCH_DB!$P:$P,0)),"")</f>
        <v/>
      </c>
      <c r="D74" s="44" t="str">
        <f>IFERROR(INDEX(SEARCH_DB!$E:$E,MATCH(ROW(A51),SEARCH_DB!$P:$P,0)),"")</f>
        <v/>
      </c>
      <c r="E74" s="45" t="str">
        <f>IFERROR(INDEX(SEARCH_DB!$F:$F,MATCH(ROW(A51),SEARCH_DB!$P:$P,0)),"")</f>
        <v/>
      </c>
      <c r="F74" s="140" t="str">
        <f>IFERROR(INDEX(SEARCH_DB!$G:$G,MATCH(ROW(A51),SEARCH_DB!$P:$P,0)),"")</f>
        <v/>
      </c>
      <c r="G74" s="44" t="str">
        <f>IFERROR(INDEX(SEARCH_DB!$H:$H,MATCH(ROW(A51),SEARCH_DB!$P:$P,0)),"")</f>
        <v/>
      </c>
      <c r="H74" s="45" t="str">
        <f>IFERROR(INDEX(SEARCH_DB!$I:$I,MATCH(ROW(A51),SEARCH_DB!$P:$P,0)),"")</f>
        <v/>
      </c>
      <c r="I74" s="140" t="str">
        <f>IFERROR(INDEX(SEARCH_DB!$J:$J,MATCH(ROW(A51),SEARCH_DB!$P:$P,0)),"")</f>
        <v/>
      </c>
      <c r="J74" s="44" t="str">
        <f>IFERROR(INDEX(SEARCH_DB!$K:$K,MATCH(ROW(A51),SEARCH_DB!$P:$P,0)),"")</f>
        <v/>
      </c>
      <c r="K74" s="44" t="str">
        <f>IFERROR(INDEX(SEARCH_DB!$L:$L,MATCH(ROW(A51),SEARCH_DB!$P:$P,0)),"")</f>
        <v/>
      </c>
      <c r="L74" s="44" t="str">
        <f>IFERROR(INDEX(SEARCH_DB!$M:$M,MATCH(ROW(A51),SEARCH_DB!$P:$P,0)),"")</f>
        <v/>
      </c>
      <c r="M74" s="44" t="str">
        <f>IF($C$5="표시",IFERROR(INDEX(SEARCH_DB!$N:$N,MATCH(ROW(A51),SEARCH_DB!$P:$P,0)),""),"")</f>
        <v/>
      </c>
      <c r="N74" s="44" t="str">
        <f>IFERROR(INDEX(SEARCH_DB!$O:$O,MATCH(ROW(A51),SEARCH_DB!$P:$P,0)),"")</f>
        <v/>
      </c>
    </row>
    <row r="75" spans="1:14" ht="20.100000000000001" customHeight="1" x14ac:dyDescent="0.3">
      <c r="A75" s="43" t="str">
        <f t="shared" si="0"/>
        <v/>
      </c>
      <c r="B75" s="44" t="str">
        <f>IFERROR(INDEX(SEARCH_DB!$B:$B,MATCH(ROW(A52),SEARCH_DB!$P:$P,0)),"")</f>
        <v/>
      </c>
      <c r="C75" s="44" t="str">
        <f>IFERROR(INDEX(SEARCH_DB!$C:$C,MATCH(ROW(A52),SEARCH_DB!$P:$P,0)),"")</f>
        <v/>
      </c>
      <c r="D75" s="44" t="str">
        <f>IFERROR(INDEX(SEARCH_DB!$E:$E,MATCH(ROW(A52),SEARCH_DB!$P:$P,0)),"")</f>
        <v/>
      </c>
      <c r="E75" s="45" t="str">
        <f>IFERROR(INDEX(SEARCH_DB!$F:$F,MATCH(ROW(A52),SEARCH_DB!$P:$P,0)),"")</f>
        <v/>
      </c>
      <c r="F75" s="140" t="str">
        <f>IFERROR(INDEX(SEARCH_DB!$G:$G,MATCH(ROW(A52),SEARCH_DB!$P:$P,0)),"")</f>
        <v/>
      </c>
      <c r="G75" s="44" t="str">
        <f>IFERROR(INDEX(SEARCH_DB!$H:$H,MATCH(ROW(A52),SEARCH_DB!$P:$P,0)),"")</f>
        <v/>
      </c>
      <c r="H75" s="45" t="str">
        <f>IFERROR(INDEX(SEARCH_DB!$I:$I,MATCH(ROW(A52),SEARCH_DB!$P:$P,0)),"")</f>
        <v/>
      </c>
      <c r="I75" s="140" t="str">
        <f>IFERROR(INDEX(SEARCH_DB!$J:$J,MATCH(ROW(A52),SEARCH_DB!$P:$P,0)),"")</f>
        <v/>
      </c>
      <c r="J75" s="44" t="str">
        <f>IFERROR(INDEX(SEARCH_DB!$K:$K,MATCH(ROW(A52),SEARCH_DB!$P:$P,0)),"")</f>
        <v/>
      </c>
      <c r="K75" s="44" t="str">
        <f>IFERROR(INDEX(SEARCH_DB!$L:$L,MATCH(ROW(A52),SEARCH_DB!$P:$P,0)),"")</f>
        <v/>
      </c>
      <c r="L75" s="44" t="str">
        <f>IFERROR(INDEX(SEARCH_DB!$M:$M,MATCH(ROW(A52),SEARCH_DB!$P:$P,0)),"")</f>
        <v/>
      </c>
      <c r="M75" s="44" t="str">
        <f>IF($C$5="표시",IFERROR(INDEX(SEARCH_DB!$N:$N,MATCH(ROW(A52),SEARCH_DB!$P:$P,0)),""),"")</f>
        <v/>
      </c>
      <c r="N75" s="44" t="str">
        <f>IFERROR(INDEX(SEARCH_DB!$O:$O,MATCH(ROW(A52),SEARCH_DB!$P:$P,0)),"")</f>
        <v/>
      </c>
    </row>
    <row r="76" spans="1:14" ht="20.100000000000001" customHeight="1" x14ac:dyDescent="0.3">
      <c r="A76" s="43" t="str">
        <f t="shared" si="0"/>
        <v/>
      </c>
      <c r="B76" s="44" t="str">
        <f>IFERROR(INDEX(SEARCH_DB!$B:$B,MATCH(ROW(A53),SEARCH_DB!$P:$P,0)),"")</f>
        <v/>
      </c>
      <c r="C76" s="44" t="str">
        <f>IFERROR(INDEX(SEARCH_DB!$C:$C,MATCH(ROW(A53),SEARCH_DB!$P:$P,0)),"")</f>
        <v/>
      </c>
      <c r="D76" s="44" t="str">
        <f>IFERROR(INDEX(SEARCH_DB!$E:$E,MATCH(ROW(A53),SEARCH_DB!$P:$P,0)),"")</f>
        <v/>
      </c>
      <c r="E76" s="45" t="str">
        <f>IFERROR(INDEX(SEARCH_DB!$F:$F,MATCH(ROW(A53),SEARCH_DB!$P:$P,0)),"")</f>
        <v/>
      </c>
      <c r="F76" s="140" t="str">
        <f>IFERROR(INDEX(SEARCH_DB!$G:$G,MATCH(ROW(A53),SEARCH_DB!$P:$P,0)),"")</f>
        <v/>
      </c>
      <c r="G76" s="44" t="str">
        <f>IFERROR(INDEX(SEARCH_DB!$H:$H,MATCH(ROW(A53),SEARCH_DB!$P:$P,0)),"")</f>
        <v/>
      </c>
      <c r="H76" s="45" t="str">
        <f>IFERROR(INDEX(SEARCH_DB!$I:$I,MATCH(ROW(A53),SEARCH_DB!$P:$P,0)),"")</f>
        <v/>
      </c>
      <c r="I76" s="140" t="str">
        <f>IFERROR(INDEX(SEARCH_DB!$J:$J,MATCH(ROW(A53),SEARCH_DB!$P:$P,0)),"")</f>
        <v/>
      </c>
      <c r="J76" s="44" t="str">
        <f>IFERROR(INDEX(SEARCH_DB!$K:$K,MATCH(ROW(A53),SEARCH_DB!$P:$P,0)),"")</f>
        <v/>
      </c>
      <c r="K76" s="44" t="str">
        <f>IFERROR(INDEX(SEARCH_DB!$L:$L,MATCH(ROW(A53),SEARCH_DB!$P:$P,0)),"")</f>
        <v/>
      </c>
      <c r="L76" s="44" t="str">
        <f>IFERROR(INDEX(SEARCH_DB!$M:$M,MATCH(ROW(A53),SEARCH_DB!$P:$P,0)),"")</f>
        <v/>
      </c>
      <c r="M76" s="44" t="str">
        <f>IF($C$5="표시",IFERROR(INDEX(SEARCH_DB!$N:$N,MATCH(ROW(A53),SEARCH_DB!$P:$P,0)),""),"")</f>
        <v/>
      </c>
      <c r="N76" s="44" t="str">
        <f>IFERROR(INDEX(SEARCH_DB!$O:$O,MATCH(ROW(A53),SEARCH_DB!$P:$P,0)),"")</f>
        <v/>
      </c>
    </row>
    <row r="77" spans="1:14" ht="20.100000000000001" customHeight="1" x14ac:dyDescent="0.3">
      <c r="A77" s="43" t="str">
        <f t="shared" si="0"/>
        <v/>
      </c>
      <c r="B77" s="44" t="str">
        <f>IFERROR(INDEX(SEARCH_DB!$B:$B,MATCH(ROW(A54),SEARCH_DB!$P:$P,0)),"")</f>
        <v/>
      </c>
      <c r="C77" s="44" t="str">
        <f>IFERROR(INDEX(SEARCH_DB!$C:$C,MATCH(ROW(A54),SEARCH_DB!$P:$P,0)),"")</f>
        <v/>
      </c>
      <c r="D77" s="44" t="str">
        <f>IFERROR(INDEX(SEARCH_DB!$E:$E,MATCH(ROW(A54),SEARCH_DB!$P:$P,0)),"")</f>
        <v/>
      </c>
      <c r="E77" s="45" t="str">
        <f>IFERROR(INDEX(SEARCH_DB!$F:$F,MATCH(ROW(A54),SEARCH_DB!$P:$P,0)),"")</f>
        <v/>
      </c>
      <c r="F77" s="140" t="str">
        <f>IFERROR(INDEX(SEARCH_DB!$G:$G,MATCH(ROW(A54),SEARCH_DB!$P:$P,0)),"")</f>
        <v/>
      </c>
      <c r="G77" s="44" t="str">
        <f>IFERROR(INDEX(SEARCH_DB!$H:$H,MATCH(ROW(A54),SEARCH_DB!$P:$P,0)),"")</f>
        <v/>
      </c>
      <c r="H77" s="45" t="str">
        <f>IFERROR(INDEX(SEARCH_DB!$I:$I,MATCH(ROW(A54),SEARCH_DB!$P:$P,0)),"")</f>
        <v/>
      </c>
      <c r="I77" s="140" t="str">
        <f>IFERROR(INDEX(SEARCH_DB!$J:$J,MATCH(ROW(A54),SEARCH_DB!$P:$P,0)),"")</f>
        <v/>
      </c>
      <c r="J77" s="44" t="str">
        <f>IFERROR(INDEX(SEARCH_DB!$K:$K,MATCH(ROW(A54),SEARCH_DB!$P:$P,0)),"")</f>
        <v/>
      </c>
      <c r="K77" s="44" t="str">
        <f>IFERROR(INDEX(SEARCH_DB!$L:$L,MATCH(ROW(A54),SEARCH_DB!$P:$P,0)),"")</f>
        <v/>
      </c>
      <c r="L77" s="44" t="str">
        <f>IFERROR(INDEX(SEARCH_DB!$M:$M,MATCH(ROW(A54),SEARCH_DB!$P:$P,0)),"")</f>
        <v/>
      </c>
      <c r="M77" s="44" t="str">
        <f>IF($C$5="표시",IFERROR(INDEX(SEARCH_DB!$N:$N,MATCH(ROW(A54),SEARCH_DB!$P:$P,0)),""),"")</f>
        <v/>
      </c>
      <c r="N77" s="44" t="str">
        <f>IFERROR(INDEX(SEARCH_DB!$O:$O,MATCH(ROW(A54),SEARCH_DB!$P:$P,0)),"")</f>
        <v/>
      </c>
    </row>
    <row r="78" spans="1:14" ht="20.100000000000001" customHeight="1" x14ac:dyDescent="0.3">
      <c r="A78" s="43" t="str">
        <f t="shared" si="0"/>
        <v/>
      </c>
      <c r="B78" s="44" t="str">
        <f>IFERROR(INDEX(SEARCH_DB!$B:$B,MATCH(ROW(A55),SEARCH_DB!$P:$P,0)),"")</f>
        <v/>
      </c>
      <c r="C78" s="44" t="str">
        <f>IFERROR(INDEX(SEARCH_DB!$C:$C,MATCH(ROW(A55),SEARCH_DB!$P:$P,0)),"")</f>
        <v/>
      </c>
      <c r="D78" s="44" t="str">
        <f>IFERROR(INDEX(SEARCH_DB!$E:$E,MATCH(ROW(A55),SEARCH_DB!$P:$P,0)),"")</f>
        <v/>
      </c>
      <c r="E78" s="45" t="str">
        <f>IFERROR(INDEX(SEARCH_DB!$F:$F,MATCH(ROW(A55),SEARCH_DB!$P:$P,0)),"")</f>
        <v/>
      </c>
      <c r="F78" s="140" t="str">
        <f>IFERROR(INDEX(SEARCH_DB!$G:$G,MATCH(ROW(A55),SEARCH_DB!$P:$P,0)),"")</f>
        <v/>
      </c>
      <c r="G78" s="44" t="str">
        <f>IFERROR(INDEX(SEARCH_DB!$H:$H,MATCH(ROW(A55),SEARCH_DB!$P:$P,0)),"")</f>
        <v/>
      </c>
      <c r="H78" s="45" t="str">
        <f>IFERROR(INDEX(SEARCH_DB!$I:$I,MATCH(ROW(A55),SEARCH_DB!$P:$P,0)),"")</f>
        <v/>
      </c>
      <c r="I78" s="140" t="str">
        <f>IFERROR(INDEX(SEARCH_DB!$J:$J,MATCH(ROW(A55),SEARCH_DB!$P:$P,0)),"")</f>
        <v/>
      </c>
      <c r="J78" s="44" t="str">
        <f>IFERROR(INDEX(SEARCH_DB!$K:$K,MATCH(ROW(A55),SEARCH_DB!$P:$P,0)),"")</f>
        <v/>
      </c>
      <c r="K78" s="44" t="str">
        <f>IFERROR(INDEX(SEARCH_DB!$L:$L,MATCH(ROW(A55),SEARCH_DB!$P:$P,0)),"")</f>
        <v/>
      </c>
      <c r="L78" s="44" t="str">
        <f>IFERROR(INDEX(SEARCH_DB!$M:$M,MATCH(ROW(A55),SEARCH_DB!$P:$P,0)),"")</f>
        <v/>
      </c>
      <c r="M78" s="44" t="str">
        <f>IF($C$5="표시",IFERROR(INDEX(SEARCH_DB!$N:$N,MATCH(ROW(A55),SEARCH_DB!$P:$P,0)),""),"")</f>
        <v/>
      </c>
      <c r="N78" s="44" t="str">
        <f>IFERROR(INDEX(SEARCH_DB!$O:$O,MATCH(ROW(A55),SEARCH_DB!$P:$P,0)),"")</f>
        <v/>
      </c>
    </row>
    <row r="79" spans="1:14" ht="20.100000000000001" customHeight="1" x14ac:dyDescent="0.3">
      <c r="A79" s="43" t="str">
        <f t="shared" si="0"/>
        <v/>
      </c>
      <c r="B79" s="44" t="str">
        <f>IFERROR(INDEX(SEARCH_DB!$B:$B,MATCH(ROW(A56),SEARCH_DB!$P:$P,0)),"")</f>
        <v/>
      </c>
      <c r="C79" s="44" t="str">
        <f>IFERROR(INDEX(SEARCH_DB!$C:$C,MATCH(ROW(A56),SEARCH_DB!$P:$P,0)),"")</f>
        <v/>
      </c>
      <c r="D79" s="44" t="str">
        <f>IFERROR(INDEX(SEARCH_DB!$E:$E,MATCH(ROW(A56),SEARCH_DB!$P:$P,0)),"")</f>
        <v/>
      </c>
      <c r="E79" s="45" t="str">
        <f>IFERROR(INDEX(SEARCH_DB!$F:$F,MATCH(ROW(A56),SEARCH_DB!$P:$P,0)),"")</f>
        <v/>
      </c>
      <c r="F79" s="140" t="str">
        <f>IFERROR(INDEX(SEARCH_DB!$G:$G,MATCH(ROW(A56),SEARCH_DB!$P:$P,0)),"")</f>
        <v/>
      </c>
      <c r="G79" s="44" t="str">
        <f>IFERROR(INDEX(SEARCH_DB!$H:$H,MATCH(ROW(A56),SEARCH_DB!$P:$P,0)),"")</f>
        <v/>
      </c>
      <c r="H79" s="45" t="str">
        <f>IFERROR(INDEX(SEARCH_DB!$I:$I,MATCH(ROW(A56),SEARCH_DB!$P:$P,0)),"")</f>
        <v/>
      </c>
      <c r="I79" s="140" t="str">
        <f>IFERROR(INDEX(SEARCH_DB!$J:$J,MATCH(ROW(A56),SEARCH_DB!$P:$P,0)),"")</f>
        <v/>
      </c>
      <c r="J79" s="44" t="str">
        <f>IFERROR(INDEX(SEARCH_DB!$K:$K,MATCH(ROW(A56),SEARCH_DB!$P:$P,0)),"")</f>
        <v/>
      </c>
      <c r="K79" s="44" t="str">
        <f>IFERROR(INDEX(SEARCH_DB!$L:$L,MATCH(ROW(A56),SEARCH_DB!$P:$P,0)),"")</f>
        <v/>
      </c>
      <c r="L79" s="44" t="str">
        <f>IFERROR(INDEX(SEARCH_DB!$M:$M,MATCH(ROW(A56),SEARCH_DB!$P:$P,0)),"")</f>
        <v/>
      </c>
      <c r="M79" s="44" t="str">
        <f>IF($C$5="표시",IFERROR(INDEX(SEARCH_DB!$N:$N,MATCH(ROW(A56),SEARCH_DB!$P:$P,0)),""),"")</f>
        <v/>
      </c>
      <c r="N79" s="44" t="str">
        <f>IFERROR(INDEX(SEARCH_DB!$O:$O,MATCH(ROW(A56),SEARCH_DB!$P:$P,0)),"")</f>
        <v/>
      </c>
    </row>
    <row r="80" spans="1:14" ht="20.100000000000001" customHeight="1" x14ac:dyDescent="0.3">
      <c r="A80" s="43" t="str">
        <f t="shared" si="0"/>
        <v/>
      </c>
      <c r="B80" s="44" t="str">
        <f>IFERROR(INDEX(SEARCH_DB!$B:$B,MATCH(ROW(A57),SEARCH_DB!$P:$P,0)),"")</f>
        <v/>
      </c>
      <c r="C80" s="44" t="str">
        <f>IFERROR(INDEX(SEARCH_DB!$C:$C,MATCH(ROW(A57),SEARCH_DB!$P:$P,0)),"")</f>
        <v/>
      </c>
      <c r="D80" s="44" t="str">
        <f>IFERROR(INDEX(SEARCH_DB!$E:$E,MATCH(ROW(A57),SEARCH_DB!$P:$P,0)),"")</f>
        <v/>
      </c>
      <c r="E80" s="45" t="str">
        <f>IFERROR(INDEX(SEARCH_DB!$F:$F,MATCH(ROW(A57),SEARCH_DB!$P:$P,0)),"")</f>
        <v/>
      </c>
      <c r="F80" s="140" t="str">
        <f>IFERROR(INDEX(SEARCH_DB!$G:$G,MATCH(ROW(A57),SEARCH_DB!$P:$P,0)),"")</f>
        <v/>
      </c>
      <c r="G80" s="44" t="str">
        <f>IFERROR(INDEX(SEARCH_DB!$H:$H,MATCH(ROW(A57),SEARCH_DB!$P:$P,0)),"")</f>
        <v/>
      </c>
      <c r="H80" s="45" t="str">
        <f>IFERROR(INDEX(SEARCH_DB!$I:$I,MATCH(ROW(A57),SEARCH_DB!$P:$P,0)),"")</f>
        <v/>
      </c>
      <c r="I80" s="140" t="str">
        <f>IFERROR(INDEX(SEARCH_DB!$J:$J,MATCH(ROW(A57),SEARCH_DB!$P:$P,0)),"")</f>
        <v/>
      </c>
      <c r="J80" s="44" t="str">
        <f>IFERROR(INDEX(SEARCH_DB!$K:$K,MATCH(ROW(A57),SEARCH_DB!$P:$P,0)),"")</f>
        <v/>
      </c>
      <c r="K80" s="44" t="str">
        <f>IFERROR(INDEX(SEARCH_DB!$L:$L,MATCH(ROW(A57),SEARCH_DB!$P:$P,0)),"")</f>
        <v/>
      </c>
      <c r="L80" s="44" t="str">
        <f>IFERROR(INDEX(SEARCH_DB!$M:$M,MATCH(ROW(A57),SEARCH_DB!$P:$P,0)),"")</f>
        <v/>
      </c>
      <c r="M80" s="44" t="str">
        <f>IF($C$5="표시",IFERROR(INDEX(SEARCH_DB!$N:$N,MATCH(ROW(A57),SEARCH_DB!$P:$P,0)),""),"")</f>
        <v/>
      </c>
      <c r="N80" s="44" t="str">
        <f>IFERROR(INDEX(SEARCH_DB!$O:$O,MATCH(ROW(A57),SEARCH_DB!$P:$P,0)),"")</f>
        <v/>
      </c>
    </row>
    <row r="81" spans="1:14" ht="20.100000000000001" customHeight="1" x14ac:dyDescent="0.3">
      <c r="A81" s="43" t="str">
        <f t="shared" si="0"/>
        <v/>
      </c>
      <c r="B81" s="44" t="str">
        <f>IFERROR(INDEX(SEARCH_DB!$B:$B,MATCH(ROW(A58),SEARCH_DB!$P:$P,0)),"")</f>
        <v/>
      </c>
      <c r="C81" s="44" t="str">
        <f>IFERROR(INDEX(SEARCH_DB!$C:$C,MATCH(ROW(A58),SEARCH_DB!$P:$P,0)),"")</f>
        <v/>
      </c>
      <c r="D81" s="44" t="str">
        <f>IFERROR(INDEX(SEARCH_DB!$E:$E,MATCH(ROW(A58),SEARCH_DB!$P:$P,0)),"")</f>
        <v/>
      </c>
      <c r="E81" s="45" t="str">
        <f>IFERROR(INDEX(SEARCH_DB!$F:$F,MATCH(ROW(A58),SEARCH_DB!$P:$P,0)),"")</f>
        <v/>
      </c>
      <c r="F81" s="140" t="str">
        <f>IFERROR(INDEX(SEARCH_DB!$G:$G,MATCH(ROW(A58),SEARCH_DB!$P:$P,0)),"")</f>
        <v/>
      </c>
      <c r="G81" s="44" t="str">
        <f>IFERROR(INDEX(SEARCH_DB!$H:$H,MATCH(ROW(A58),SEARCH_DB!$P:$P,0)),"")</f>
        <v/>
      </c>
      <c r="H81" s="45" t="str">
        <f>IFERROR(INDEX(SEARCH_DB!$I:$I,MATCH(ROW(A58),SEARCH_DB!$P:$P,0)),"")</f>
        <v/>
      </c>
      <c r="I81" s="140" t="str">
        <f>IFERROR(INDEX(SEARCH_DB!$J:$J,MATCH(ROW(A58),SEARCH_DB!$P:$P,0)),"")</f>
        <v/>
      </c>
      <c r="J81" s="44" t="str">
        <f>IFERROR(INDEX(SEARCH_DB!$K:$K,MATCH(ROW(A58),SEARCH_DB!$P:$P,0)),"")</f>
        <v/>
      </c>
      <c r="K81" s="44" t="str">
        <f>IFERROR(INDEX(SEARCH_DB!$L:$L,MATCH(ROW(A58),SEARCH_DB!$P:$P,0)),"")</f>
        <v/>
      </c>
      <c r="L81" s="44" t="str">
        <f>IFERROR(INDEX(SEARCH_DB!$M:$M,MATCH(ROW(A58),SEARCH_DB!$P:$P,0)),"")</f>
        <v/>
      </c>
      <c r="M81" s="44" t="str">
        <f>IF($C$5="표시",IFERROR(INDEX(SEARCH_DB!$N:$N,MATCH(ROW(A58),SEARCH_DB!$P:$P,0)),""),"")</f>
        <v/>
      </c>
      <c r="N81" s="44" t="str">
        <f>IFERROR(INDEX(SEARCH_DB!$O:$O,MATCH(ROW(A58),SEARCH_DB!$P:$P,0)),"")</f>
        <v/>
      </c>
    </row>
    <row r="82" spans="1:14" ht="20.100000000000001" customHeight="1" x14ac:dyDescent="0.3">
      <c r="A82" s="43" t="str">
        <f t="shared" si="0"/>
        <v/>
      </c>
      <c r="B82" s="44" t="str">
        <f>IFERROR(INDEX(SEARCH_DB!$B:$B,MATCH(ROW(A59),SEARCH_DB!$P:$P,0)),"")</f>
        <v/>
      </c>
      <c r="C82" s="44" t="str">
        <f>IFERROR(INDEX(SEARCH_DB!$C:$C,MATCH(ROW(A59),SEARCH_DB!$P:$P,0)),"")</f>
        <v/>
      </c>
      <c r="D82" s="44" t="str">
        <f>IFERROR(INDEX(SEARCH_DB!$E:$E,MATCH(ROW(A59),SEARCH_DB!$P:$P,0)),"")</f>
        <v/>
      </c>
      <c r="E82" s="45" t="str">
        <f>IFERROR(INDEX(SEARCH_DB!$F:$F,MATCH(ROW(A59),SEARCH_DB!$P:$P,0)),"")</f>
        <v/>
      </c>
      <c r="F82" s="140" t="str">
        <f>IFERROR(INDEX(SEARCH_DB!$G:$G,MATCH(ROW(A59),SEARCH_DB!$P:$P,0)),"")</f>
        <v/>
      </c>
      <c r="G82" s="44" t="str">
        <f>IFERROR(INDEX(SEARCH_DB!$H:$H,MATCH(ROW(A59),SEARCH_DB!$P:$P,0)),"")</f>
        <v/>
      </c>
      <c r="H82" s="45" t="str">
        <f>IFERROR(INDEX(SEARCH_DB!$I:$I,MATCH(ROW(A59),SEARCH_DB!$P:$P,0)),"")</f>
        <v/>
      </c>
      <c r="I82" s="140" t="str">
        <f>IFERROR(INDEX(SEARCH_DB!$J:$J,MATCH(ROW(A59),SEARCH_DB!$P:$P,0)),"")</f>
        <v/>
      </c>
      <c r="J82" s="44" t="str">
        <f>IFERROR(INDEX(SEARCH_DB!$K:$K,MATCH(ROW(A59),SEARCH_DB!$P:$P,0)),"")</f>
        <v/>
      </c>
      <c r="K82" s="44" t="str">
        <f>IFERROR(INDEX(SEARCH_DB!$L:$L,MATCH(ROW(A59),SEARCH_DB!$P:$P,0)),"")</f>
        <v/>
      </c>
      <c r="L82" s="44" t="str">
        <f>IFERROR(INDEX(SEARCH_DB!$M:$M,MATCH(ROW(A59),SEARCH_DB!$P:$P,0)),"")</f>
        <v/>
      </c>
      <c r="M82" s="44" t="str">
        <f>IF($C$5="표시",IFERROR(INDEX(SEARCH_DB!$N:$N,MATCH(ROW(A59),SEARCH_DB!$P:$P,0)),""),"")</f>
        <v/>
      </c>
      <c r="N82" s="44" t="str">
        <f>IFERROR(INDEX(SEARCH_DB!$O:$O,MATCH(ROW(A59),SEARCH_DB!$P:$P,0)),"")</f>
        <v/>
      </c>
    </row>
    <row r="83" spans="1:14" ht="20.100000000000001" customHeight="1" x14ac:dyDescent="0.3">
      <c r="A83" s="43" t="str">
        <f t="shared" si="0"/>
        <v/>
      </c>
      <c r="B83" s="44" t="str">
        <f>IFERROR(INDEX(SEARCH_DB!$B:$B,MATCH(ROW(A60),SEARCH_DB!$P:$P,0)),"")</f>
        <v/>
      </c>
      <c r="C83" s="44" t="str">
        <f>IFERROR(INDEX(SEARCH_DB!$C:$C,MATCH(ROW(A60),SEARCH_DB!$P:$P,0)),"")</f>
        <v/>
      </c>
      <c r="D83" s="44" t="str">
        <f>IFERROR(INDEX(SEARCH_DB!$E:$E,MATCH(ROW(A60),SEARCH_DB!$P:$P,0)),"")</f>
        <v/>
      </c>
      <c r="E83" s="45" t="str">
        <f>IFERROR(INDEX(SEARCH_DB!$F:$F,MATCH(ROW(A60),SEARCH_DB!$P:$P,0)),"")</f>
        <v/>
      </c>
      <c r="F83" s="140" t="str">
        <f>IFERROR(INDEX(SEARCH_DB!$G:$G,MATCH(ROW(A60),SEARCH_DB!$P:$P,0)),"")</f>
        <v/>
      </c>
      <c r="G83" s="44" t="str">
        <f>IFERROR(INDEX(SEARCH_DB!$H:$H,MATCH(ROW(A60),SEARCH_DB!$P:$P,0)),"")</f>
        <v/>
      </c>
      <c r="H83" s="45" t="str">
        <f>IFERROR(INDEX(SEARCH_DB!$I:$I,MATCH(ROW(A60),SEARCH_DB!$P:$P,0)),"")</f>
        <v/>
      </c>
      <c r="I83" s="140" t="str">
        <f>IFERROR(INDEX(SEARCH_DB!$J:$J,MATCH(ROW(A60),SEARCH_DB!$P:$P,0)),"")</f>
        <v/>
      </c>
      <c r="J83" s="44" t="str">
        <f>IFERROR(INDEX(SEARCH_DB!$K:$K,MATCH(ROW(A60),SEARCH_DB!$P:$P,0)),"")</f>
        <v/>
      </c>
      <c r="K83" s="44" t="str">
        <f>IFERROR(INDEX(SEARCH_DB!$L:$L,MATCH(ROW(A60),SEARCH_DB!$P:$P,0)),"")</f>
        <v/>
      </c>
      <c r="L83" s="44" t="str">
        <f>IFERROR(INDEX(SEARCH_DB!$M:$M,MATCH(ROW(A60),SEARCH_DB!$P:$P,0)),"")</f>
        <v/>
      </c>
      <c r="M83" s="44" t="str">
        <f>IF($C$5="표시",IFERROR(INDEX(SEARCH_DB!$N:$N,MATCH(ROW(A60),SEARCH_DB!$P:$P,0)),""),"")</f>
        <v/>
      </c>
      <c r="N83" s="44" t="str">
        <f>IFERROR(INDEX(SEARCH_DB!$O:$O,MATCH(ROW(A60),SEARCH_DB!$P:$P,0)),"")</f>
        <v/>
      </c>
    </row>
    <row r="84" spans="1:14" ht="20.100000000000001" customHeight="1" x14ac:dyDescent="0.3">
      <c r="A84" s="43" t="str">
        <f t="shared" si="0"/>
        <v/>
      </c>
      <c r="B84" s="44" t="str">
        <f>IFERROR(INDEX(SEARCH_DB!$B:$B,MATCH(ROW(A61),SEARCH_DB!$P:$P,0)),"")</f>
        <v/>
      </c>
      <c r="C84" s="44" t="str">
        <f>IFERROR(INDEX(SEARCH_DB!$C:$C,MATCH(ROW(A61),SEARCH_DB!$P:$P,0)),"")</f>
        <v/>
      </c>
      <c r="D84" s="44" t="str">
        <f>IFERROR(INDEX(SEARCH_DB!$E:$E,MATCH(ROW(A61),SEARCH_DB!$P:$P,0)),"")</f>
        <v/>
      </c>
      <c r="E84" s="45" t="str">
        <f>IFERROR(INDEX(SEARCH_DB!$F:$F,MATCH(ROW(A61),SEARCH_DB!$P:$P,0)),"")</f>
        <v/>
      </c>
      <c r="F84" s="140" t="str">
        <f>IFERROR(INDEX(SEARCH_DB!$G:$G,MATCH(ROW(A61),SEARCH_DB!$P:$P,0)),"")</f>
        <v/>
      </c>
      <c r="G84" s="44" t="str">
        <f>IFERROR(INDEX(SEARCH_DB!$H:$H,MATCH(ROW(A61),SEARCH_DB!$P:$P,0)),"")</f>
        <v/>
      </c>
      <c r="H84" s="45" t="str">
        <f>IFERROR(INDEX(SEARCH_DB!$I:$I,MATCH(ROW(A61),SEARCH_DB!$P:$P,0)),"")</f>
        <v/>
      </c>
      <c r="I84" s="140" t="str">
        <f>IFERROR(INDEX(SEARCH_DB!$J:$J,MATCH(ROW(A61),SEARCH_DB!$P:$P,0)),"")</f>
        <v/>
      </c>
      <c r="J84" s="44" t="str">
        <f>IFERROR(INDEX(SEARCH_DB!$K:$K,MATCH(ROW(A61),SEARCH_DB!$P:$P,0)),"")</f>
        <v/>
      </c>
      <c r="K84" s="44" t="str">
        <f>IFERROR(INDEX(SEARCH_DB!$L:$L,MATCH(ROW(A61),SEARCH_DB!$P:$P,0)),"")</f>
        <v/>
      </c>
      <c r="L84" s="44" t="str">
        <f>IFERROR(INDEX(SEARCH_DB!$M:$M,MATCH(ROW(A61),SEARCH_DB!$P:$P,0)),"")</f>
        <v/>
      </c>
      <c r="M84" s="44" t="str">
        <f>IF($C$5="표시",IFERROR(INDEX(SEARCH_DB!$N:$N,MATCH(ROW(A61),SEARCH_DB!$P:$P,0)),""),"")</f>
        <v/>
      </c>
      <c r="N84" s="44" t="str">
        <f>IFERROR(INDEX(SEARCH_DB!$O:$O,MATCH(ROW(A61),SEARCH_DB!$P:$P,0)),"")</f>
        <v/>
      </c>
    </row>
    <row r="85" spans="1:14" ht="20.100000000000001" customHeight="1" x14ac:dyDescent="0.3">
      <c r="A85" s="43" t="str">
        <f t="shared" si="0"/>
        <v/>
      </c>
      <c r="B85" s="44" t="str">
        <f>IFERROR(INDEX(SEARCH_DB!$B:$B,MATCH(ROW(A62),SEARCH_DB!$P:$P,0)),"")</f>
        <v/>
      </c>
      <c r="C85" s="44" t="str">
        <f>IFERROR(INDEX(SEARCH_DB!$C:$C,MATCH(ROW(A62),SEARCH_DB!$P:$P,0)),"")</f>
        <v/>
      </c>
      <c r="D85" s="44" t="str">
        <f>IFERROR(INDEX(SEARCH_DB!$E:$E,MATCH(ROW(A62),SEARCH_DB!$P:$P,0)),"")</f>
        <v/>
      </c>
      <c r="E85" s="45" t="str">
        <f>IFERROR(INDEX(SEARCH_DB!$F:$F,MATCH(ROW(A62),SEARCH_DB!$P:$P,0)),"")</f>
        <v/>
      </c>
      <c r="F85" s="140" t="str">
        <f>IFERROR(INDEX(SEARCH_DB!$G:$G,MATCH(ROW(A62),SEARCH_DB!$P:$P,0)),"")</f>
        <v/>
      </c>
      <c r="G85" s="44" t="str">
        <f>IFERROR(INDEX(SEARCH_DB!$H:$H,MATCH(ROW(A62),SEARCH_DB!$P:$P,0)),"")</f>
        <v/>
      </c>
      <c r="H85" s="45" t="str">
        <f>IFERROR(INDEX(SEARCH_DB!$I:$I,MATCH(ROW(A62),SEARCH_DB!$P:$P,0)),"")</f>
        <v/>
      </c>
      <c r="I85" s="140" t="str">
        <f>IFERROR(INDEX(SEARCH_DB!$J:$J,MATCH(ROW(A62),SEARCH_DB!$P:$P,0)),"")</f>
        <v/>
      </c>
      <c r="J85" s="44" t="str">
        <f>IFERROR(INDEX(SEARCH_DB!$K:$K,MATCH(ROW(A62),SEARCH_DB!$P:$P,0)),"")</f>
        <v/>
      </c>
      <c r="K85" s="44" t="str">
        <f>IFERROR(INDEX(SEARCH_DB!$L:$L,MATCH(ROW(A62),SEARCH_DB!$P:$P,0)),"")</f>
        <v/>
      </c>
      <c r="L85" s="44" t="str">
        <f>IFERROR(INDEX(SEARCH_DB!$M:$M,MATCH(ROW(A62),SEARCH_DB!$P:$P,0)),"")</f>
        <v/>
      </c>
      <c r="M85" s="44" t="str">
        <f>IF($C$5="표시",IFERROR(INDEX(SEARCH_DB!$N:$N,MATCH(ROW(A62),SEARCH_DB!$P:$P,0)),""),"")</f>
        <v/>
      </c>
      <c r="N85" s="44" t="str">
        <f>IFERROR(INDEX(SEARCH_DB!$O:$O,MATCH(ROW(A62),SEARCH_DB!$P:$P,0)),"")</f>
        <v/>
      </c>
    </row>
    <row r="86" spans="1:14" ht="20.100000000000001" customHeight="1" x14ac:dyDescent="0.3">
      <c r="A86" s="43" t="str">
        <f t="shared" si="0"/>
        <v/>
      </c>
      <c r="B86" s="44" t="str">
        <f>IFERROR(INDEX(SEARCH_DB!$B:$B,MATCH(ROW(A63),SEARCH_DB!$P:$P,0)),"")</f>
        <v/>
      </c>
      <c r="C86" s="44" t="str">
        <f>IFERROR(INDEX(SEARCH_DB!$C:$C,MATCH(ROW(A63),SEARCH_DB!$P:$P,0)),"")</f>
        <v/>
      </c>
      <c r="D86" s="44" t="str">
        <f>IFERROR(INDEX(SEARCH_DB!$E:$E,MATCH(ROW(A63),SEARCH_DB!$P:$P,0)),"")</f>
        <v/>
      </c>
      <c r="E86" s="45" t="str">
        <f>IFERROR(INDEX(SEARCH_DB!$F:$F,MATCH(ROW(A63),SEARCH_DB!$P:$P,0)),"")</f>
        <v/>
      </c>
      <c r="F86" s="140" t="str">
        <f>IFERROR(INDEX(SEARCH_DB!$G:$G,MATCH(ROW(A63),SEARCH_DB!$P:$P,0)),"")</f>
        <v/>
      </c>
      <c r="G86" s="44" t="str">
        <f>IFERROR(INDEX(SEARCH_DB!$H:$H,MATCH(ROW(A63),SEARCH_DB!$P:$P,0)),"")</f>
        <v/>
      </c>
      <c r="H86" s="45" t="str">
        <f>IFERROR(INDEX(SEARCH_DB!$I:$I,MATCH(ROW(A63),SEARCH_DB!$P:$P,0)),"")</f>
        <v/>
      </c>
      <c r="I86" s="140" t="str">
        <f>IFERROR(INDEX(SEARCH_DB!$J:$J,MATCH(ROW(A63),SEARCH_DB!$P:$P,0)),"")</f>
        <v/>
      </c>
      <c r="J86" s="44" t="str">
        <f>IFERROR(INDEX(SEARCH_DB!$K:$K,MATCH(ROW(A63),SEARCH_DB!$P:$P,0)),"")</f>
        <v/>
      </c>
      <c r="K86" s="44" t="str">
        <f>IFERROR(INDEX(SEARCH_DB!$L:$L,MATCH(ROW(A63),SEARCH_DB!$P:$P,0)),"")</f>
        <v/>
      </c>
      <c r="L86" s="44" t="str">
        <f>IFERROR(INDEX(SEARCH_DB!$M:$M,MATCH(ROW(A63),SEARCH_DB!$P:$P,0)),"")</f>
        <v/>
      </c>
      <c r="M86" s="44" t="str">
        <f>IF($C$5="표시",IFERROR(INDEX(SEARCH_DB!$N:$N,MATCH(ROW(A63),SEARCH_DB!$P:$P,0)),""),"")</f>
        <v/>
      </c>
      <c r="N86" s="44" t="str">
        <f>IFERROR(INDEX(SEARCH_DB!$O:$O,MATCH(ROW(A63),SEARCH_DB!$P:$P,0)),"")</f>
        <v/>
      </c>
    </row>
    <row r="87" spans="1:14" ht="20.100000000000001" customHeight="1" x14ac:dyDescent="0.3">
      <c r="A87" s="43" t="str">
        <f t="shared" si="0"/>
        <v/>
      </c>
      <c r="B87" s="44" t="str">
        <f>IFERROR(INDEX(SEARCH_DB!$B:$B,MATCH(ROW(A64),SEARCH_DB!$P:$P,0)),"")</f>
        <v/>
      </c>
      <c r="C87" s="44" t="str">
        <f>IFERROR(INDEX(SEARCH_DB!$C:$C,MATCH(ROW(A64),SEARCH_DB!$P:$P,0)),"")</f>
        <v/>
      </c>
      <c r="D87" s="44" t="str">
        <f>IFERROR(INDEX(SEARCH_DB!$E:$E,MATCH(ROW(A64),SEARCH_DB!$P:$P,0)),"")</f>
        <v/>
      </c>
      <c r="E87" s="45" t="str">
        <f>IFERROR(INDEX(SEARCH_DB!$F:$F,MATCH(ROW(A64),SEARCH_DB!$P:$P,0)),"")</f>
        <v/>
      </c>
      <c r="F87" s="140" t="str">
        <f>IFERROR(INDEX(SEARCH_DB!$G:$G,MATCH(ROW(A64),SEARCH_DB!$P:$P,0)),"")</f>
        <v/>
      </c>
      <c r="G87" s="44" t="str">
        <f>IFERROR(INDEX(SEARCH_DB!$H:$H,MATCH(ROW(A64),SEARCH_DB!$P:$P,0)),"")</f>
        <v/>
      </c>
      <c r="H87" s="45" t="str">
        <f>IFERROR(INDEX(SEARCH_DB!$I:$I,MATCH(ROW(A64),SEARCH_DB!$P:$P,0)),"")</f>
        <v/>
      </c>
      <c r="I87" s="140" t="str">
        <f>IFERROR(INDEX(SEARCH_DB!$J:$J,MATCH(ROW(A64),SEARCH_DB!$P:$P,0)),"")</f>
        <v/>
      </c>
      <c r="J87" s="44" t="str">
        <f>IFERROR(INDEX(SEARCH_DB!$K:$K,MATCH(ROW(A64),SEARCH_DB!$P:$P,0)),"")</f>
        <v/>
      </c>
      <c r="K87" s="44" t="str">
        <f>IFERROR(INDEX(SEARCH_DB!$L:$L,MATCH(ROW(A64),SEARCH_DB!$P:$P,0)),"")</f>
        <v/>
      </c>
      <c r="L87" s="44" t="str">
        <f>IFERROR(INDEX(SEARCH_DB!$M:$M,MATCH(ROW(A64),SEARCH_DB!$P:$P,0)),"")</f>
        <v/>
      </c>
      <c r="M87" s="44" t="str">
        <f>IF($C$5="표시",IFERROR(INDEX(SEARCH_DB!$N:$N,MATCH(ROW(A64),SEARCH_DB!$P:$P,0)),""),"")</f>
        <v/>
      </c>
      <c r="N87" s="44" t="str">
        <f>IFERROR(INDEX(SEARCH_DB!$O:$O,MATCH(ROW(A64),SEARCH_DB!$P:$P,0)),"")</f>
        <v/>
      </c>
    </row>
    <row r="88" spans="1:14" ht="20.100000000000001" customHeight="1" x14ac:dyDescent="0.3">
      <c r="A88" s="43" t="str">
        <f t="shared" ref="A88:A151" si="1">IF($B88="","",HYPERLINK("#'"&amp;$B88&amp;"'!B"&amp;$C88,"이동"))</f>
        <v/>
      </c>
      <c r="B88" s="44" t="str">
        <f>IFERROR(INDEX(SEARCH_DB!$B:$B,MATCH(ROW(A65),SEARCH_DB!$P:$P,0)),"")</f>
        <v/>
      </c>
      <c r="C88" s="44" t="str">
        <f>IFERROR(INDEX(SEARCH_DB!$C:$C,MATCH(ROW(A65),SEARCH_DB!$P:$P,0)),"")</f>
        <v/>
      </c>
      <c r="D88" s="44" t="str">
        <f>IFERROR(INDEX(SEARCH_DB!$E:$E,MATCH(ROW(A65),SEARCH_DB!$P:$P,0)),"")</f>
        <v/>
      </c>
      <c r="E88" s="45" t="str">
        <f>IFERROR(INDEX(SEARCH_DB!$F:$F,MATCH(ROW(A65),SEARCH_DB!$P:$P,0)),"")</f>
        <v/>
      </c>
      <c r="F88" s="140" t="str">
        <f>IFERROR(INDEX(SEARCH_DB!$G:$G,MATCH(ROW(A65),SEARCH_DB!$P:$P,0)),"")</f>
        <v/>
      </c>
      <c r="G88" s="44" t="str">
        <f>IFERROR(INDEX(SEARCH_DB!$H:$H,MATCH(ROW(A65),SEARCH_DB!$P:$P,0)),"")</f>
        <v/>
      </c>
      <c r="H88" s="45" t="str">
        <f>IFERROR(INDEX(SEARCH_DB!$I:$I,MATCH(ROW(A65),SEARCH_DB!$P:$P,0)),"")</f>
        <v/>
      </c>
      <c r="I88" s="140" t="str">
        <f>IFERROR(INDEX(SEARCH_DB!$J:$J,MATCH(ROW(A65),SEARCH_DB!$P:$P,0)),"")</f>
        <v/>
      </c>
      <c r="J88" s="44" t="str">
        <f>IFERROR(INDEX(SEARCH_DB!$K:$K,MATCH(ROW(A65),SEARCH_DB!$P:$P,0)),"")</f>
        <v/>
      </c>
      <c r="K88" s="44" t="str">
        <f>IFERROR(INDEX(SEARCH_DB!$L:$L,MATCH(ROW(A65),SEARCH_DB!$P:$P,0)),"")</f>
        <v/>
      </c>
      <c r="L88" s="44" t="str">
        <f>IFERROR(INDEX(SEARCH_DB!$M:$M,MATCH(ROW(A65),SEARCH_DB!$P:$P,0)),"")</f>
        <v/>
      </c>
      <c r="M88" s="44" t="str">
        <f>IF($C$5="표시",IFERROR(INDEX(SEARCH_DB!$N:$N,MATCH(ROW(A65),SEARCH_DB!$P:$P,0)),""),"")</f>
        <v/>
      </c>
      <c r="N88" s="44" t="str">
        <f>IFERROR(INDEX(SEARCH_DB!$O:$O,MATCH(ROW(A65),SEARCH_DB!$P:$P,0)),"")</f>
        <v/>
      </c>
    </row>
    <row r="89" spans="1:14" ht="20.100000000000001" customHeight="1" x14ac:dyDescent="0.3">
      <c r="A89" s="43" t="str">
        <f t="shared" si="1"/>
        <v/>
      </c>
      <c r="B89" s="44" t="str">
        <f>IFERROR(INDEX(SEARCH_DB!$B:$B,MATCH(ROW(A66),SEARCH_DB!$P:$P,0)),"")</f>
        <v/>
      </c>
      <c r="C89" s="44" t="str">
        <f>IFERROR(INDEX(SEARCH_DB!$C:$C,MATCH(ROW(A66),SEARCH_DB!$P:$P,0)),"")</f>
        <v/>
      </c>
      <c r="D89" s="44" t="str">
        <f>IFERROR(INDEX(SEARCH_DB!$E:$E,MATCH(ROW(A66),SEARCH_DB!$P:$P,0)),"")</f>
        <v/>
      </c>
      <c r="E89" s="45" t="str">
        <f>IFERROR(INDEX(SEARCH_DB!$F:$F,MATCH(ROW(A66),SEARCH_DB!$P:$P,0)),"")</f>
        <v/>
      </c>
      <c r="F89" s="140" t="str">
        <f>IFERROR(INDEX(SEARCH_DB!$G:$G,MATCH(ROW(A66),SEARCH_DB!$P:$P,0)),"")</f>
        <v/>
      </c>
      <c r="G89" s="44" t="str">
        <f>IFERROR(INDEX(SEARCH_DB!$H:$H,MATCH(ROW(A66),SEARCH_DB!$P:$P,0)),"")</f>
        <v/>
      </c>
      <c r="H89" s="45" t="str">
        <f>IFERROR(INDEX(SEARCH_DB!$I:$I,MATCH(ROW(A66),SEARCH_DB!$P:$P,0)),"")</f>
        <v/>
      </c>
      <c r="I89" s="140" t="str">
        <f>IFERROR(INDEX(SEARCH_DB!$J:$J,MATCH(ROW(A66),SEARCH_DB!$P:$P,0)),"")</f>
        <v/>
      </c>
      <c r="J89" s="44" t="str">
        <f>IFERROR(INDEX(SEARCH_DB!$K:$K,MATCH(ROW(A66),SEARCH_DB!$P:$P,0)),"")</f>
        <v/>
      </c>
      <c r="K89" s="44" t="str">
        <f>IFERROR(INDEX(SEARCH_DB!$L:$L,MATCH(ROW(A66),SEARCH_DB!$P:$P,0)),"")</f>
        <v/>
      </c>
      <c r="L89" s="44" t="str">
        <f>IFERROR(INDEX(SEARCH_DB!$M:$M,MATCH(ROW(A66),SEARCH_DB!$P:$P,0)),"")</f>
        <v/>
      </c>
      <c r="M89" s="44" t="str">
        <f>IF($C$5="표시",IFERROR(INDEX(SEARCH_DB!$N:$N,MATCH(ROW(A66),SEARCH_DB!$P:$P,0)),""),"")</f>
        <v/>
      </c>
      <c r="N89" s="44" t="str">
        <f>IFERROR(INDEX(SEARCH_DB!$O:$O,MATCH(ROW(A66),SEARCH_DB!$P:$P,0)),"")</f>
        <v/>
      </c>
    </row>
    <row r="90" spans="1:14" ht="20.100000000000001" customHeight="1" x14ac:dyDescent="0.3">
      <c r="A90" s="43" t="str">
        <f t="shared" si="1"/>
        <v/>
      </c>
      <c r="B90" s="44" t="str">
        <f>IFERROR(INDEX(SEARCH_DB!$B:$B,MATCH(ROW(A67),SEARCH_DB!$P:$P,0)),"")</f>
        <v/>
      </c>
      <c r="C90" s="44" t="str">
        <f>IFERROR(INDEX(SEARCH_DB!$C:$C,MATCH(ROW(A67),SEARCH_DB!$P:$P,0)),"")</f>
        <v/>
      </c>
      <c r="D90" s="44" t="str">
        <f>IFERROR(INDEX(SEARCH_DB!$E:$E,MATCH(ROW(A67),SEARCH_DB!$P:$P,0)),"")</f>
        <v/>
      </c>
      <c r="E90" s="45" t="str">
        <f>IFERROR(INDEX(SEARCH_DB!$F:$F,MATCH(ROW(A67),SEARCH_DB!$P:$P,0)),"")</f>
        <v/>
      </c>
      <c r="F90" s="140" t="str">
        <f>IFERROR(INDEX(SEARCH_DB!$G:$G,MATCH(ROW(A67),SEARCH_DB!$P:$P,0)),"")</f>
        <v/>
      </c>
      <c r="G90" s="44" t="str">
        <f>IFERROR(INDEX(SEARCH_DB!$H:$H,MATCH(ROW(A67),SEARCH_DB!$P:$P,0)),"")</f>
        <v/>
      </c>
      <c r="H90" s="45" t="str">
        <f>IFERROR(INDEX(SEARCH_DB!$I:$I,MATCH(ROW(A67),SEARCH_DB!$P:$P,0)),"")</f>
        <v/>
      </c>
      <c r="I90" s="140" t="str">
        <f>IFERROR(INDEX(SEARCH_DB!$J:$J,MATCH(ROW(A67),SEARCH_DB!$P:$P,0)),"")</f>
        <v/>
      </c>
      <c r="J90" s="44" t="str">
        <f>IFERROR(INDEX(SEARCH_DB!$K:$K,MATCH(ROW(A67),SEARCH_DB!$P:$P,0)),"")</f>
        <v/>
      </c>
      <c r="K90" s="44" t="str">
        <f>IFERROR(INDEX(SEARCH_DB!$L:$L,MATCH(ROW(A67),SEARCH_DB!$P:$P,0)),"")</f>
        <v/>
      </c>
      <c r="L90" s="44" t="str">
        <f>IFERROR(INDEX(SEARCH_DB!$M:$M,MATCH(ROW(A67),SEARCH_DB!$P:$P,0)),"")</f>
        <v/>
      </c>
      <c r="M90" s="44" t="str">
        <f>IF($C$5="표시",IFERROR(INDEX(SEARCH_DB!$N:$N,MATCH(ROW(A67),SEARCH_DB!$P:$P,0)),""),"")</f>
        <v/>
      </c>
      <c r="N90" s="44" t="str">
        <f>IFERROR(INDEX(SEARCH_DB!$O:$O,MATCH(ROW(A67),SEARCH_DB!$P:$P,0)),"")</f>
        <v/>
      </c>
    </row>
    <row r="91" spans="1:14" ht="20.100000000000001" customHeight="1" x14ac:dyDescent="0.3">
      <c r="A91" s="43" t="str">
        <f t="shared" si="1"/>
        <v/>
      </c>
      <c r="B91" s="44" t="str">
        <f>IFERROR(INDEX(SEARCH_DB!$B:$B,MATCH(ROW(A68),SEARCH_DB!$P:$P,0)),"")</f>
        <v/>
      </c>
      <c r="C91" s="44" t="str">
        <f>IFERROR(INDEX(SEARCH_DB!$C:$C,MATCH(ROW(A68),SEARCH_DB!$P:$P,0)),"")</f>
        <v/>
      </c>
      <c r="D91" s="44" t="str">
        <f>IFERROR(INDEX(SEARCH_DB!$E:$E,MATCH(ROW(A68),SEARCH_DB!$P:$P,0)),"")</f>
        <v/>
      </c>
      <c r="E91" s="45" t="str">
        <f>IFERROR(INDEX(SEARCH_DB!$F:$F,MATCH(ROW(A68),SEARCH_DB!$P:$P,0)),"")</f>
        <v/>
      </c>
      <c r="F91" s="140" t="str">
        <f>IFERROR(INDEX(SEARCH_DB!$G:$G,MATCH(ROW(A68),SEARCH_DB!$P:$P,0)),"")</f>
        <v/>
      </c>
      <c r="G91" s="44" t="str">
        <f>IFERROR(INDEX(SEARCH_DB!$H:$H,MATCH(ROW(A68),SEARCH_DB!$P:$P,0)),"")</f>
        <v/>
      </c>
      <c r="H91" s="45" t="str">
        <f>IFERROR(INDEX(SEARCH_DB!$I:$I,MATCH(ROW(A68),SEARCH_DB!$P:$P,0)),"")</f>
        <v/>
      </c>
      <c r="I91" s="140" t="str">
        <f>IFERROR(INDEX(SEARCH_DB!$J:$J,MATCH(ROW(A68),SEARCH_DB!$P:$P,0)),"")</f>
        <v/>
      </c>
      <c r="J91" s="44" t="str">
        <f>IFERROR(INDEX(SEARCH_DB!$K:$K,MATCH(ROW(A68),SEARCH_DB!$P:$P,0)),"")</f>
        <v/>
      </c>
      <c r="K91" s="44" t="str">
        <f>IFERROR(INDEX(SEARCH_DB!$L:$L,MATCH(ROW(A68),SEARCH_DB!$P:$P,0)),"")</f>
        <v/>
      </c>
      <c r="L91" s="44" t="str">
        <f>IFERROR(INDEX(SEARCH_DB!$M:$M,MATCH(ROW(A68),SEARCH_DB!$P:$P,0)),"")</f>
        <v/>
      </c>
      <c r="M91" s="44" t="str">
        <f>IF($C$5="표시",IFERROR(INDEX(SEARCH_DB!$N:$N,MATCH(ROW(A68),SEARCH_DB!$P:$P,0)),""),"")</f>
        <v/>
      </c>
      <c r="N91" s="44" t="str">
        <f>IFERROR(INDEX(SEARCH_DB!$O:$O,MATCH(ROW(A68),SEARCH_DB!$P:$P,0)),"")</f>
        <v/>
      </c>
    </row>
    <row r="92" spans="1:14" ht="20.100000000000001" customHeight="1" x14ac:dyDescent="0.3">
      <c r="A92" s="43" t="str">
        <f t="shared" si="1"/>
        <v/>
      </c>
      <c r="B92" s="44" t="str">
        <f>IFERROR(INDEX(SEARCH_DB!$B:$B,MATCH(ROW(A69),SEARCH_DB!$P:$P,0)),"")</f>
        <v/>
      </c>
      <c r="C92" s="44" t="str">
        <f>IFERROR(INDEX(SEARCH_DB!$C:$C,MATCH(ROW(A69),SEARCH_DB!$P:$P,0)),"")</f>
        <v/>
      </c>
      <c r="D92" s="44" t="str">
        <f>IFERROR(INDEX(SEARCH_DB!$E:$E,MATCH(ROW(A69),SEARCH_DB!$P:$P,0)),"")</f>
        <v/>
      </c>
      <c r="E92" s="45" t="str">
        <f>IFERROR(INDEX(SEARCH_DB!$F:$F,MATCH(ROW(A69),SEARCH_DB!$P:$P,0)),"")</f>
        <v/>
      </c>
      <c r="F92" s="140" t="str">
        <f>IFERROR(INDEX(SEARCH_DB!$G:$G,MATCH(ROW(A69),SEARCH_DB!$P:$P,0)),"")</f>
        <v/>
      </c>
      <c r="G92" s="44" t="str">
        <f>IFERROR(INDEX(SEARCH_DB!$H:$H,MATCH(ROW(A69),SEARCH_DB!$P:$P,0)),"")</f>
        <v/>
      </c>
      <c r="H92" s="45" t="str">
        <f>IFERROR(INDEX(SEARCH_DB!$I:$I,MATCH(ROW(A69),SEARCH_DB!$P:$P,0)),"")</f>
        <v/>
      </c>
      <c r="I92" s="140" t="str">
        <f>IFERROR(INDEX(SEARCH_DB!$J:$J,MATCH(ROW(A69),SEARCH_DB!$P:$P,0)),"")</f>
        <v/>
      </c>
      <c r="J92" s="44" t="str">
        <f>IFERROR(INDEX(SEARCH_DB!$K:$K,MATCH(ROW(A69),SEARCH_DB!$P:$P,0)),"")</f>
        <v/>
      </c>
      <c r="K92" s="44" t="str">
        <f>IFERROR(INDEX(SEARCH_DB!$L:$L,MATCH(ROW(A69),SEARCH_DB!$P:$P,0)),"")</f>
        <v/>
      </c>
      <c r="L92" s="44" t="str">
        <f>IFERROR(INDEX(SEARCH_DB!$M:$M,MATCH(ROW(A69),SEARCH_DB!$P:$P,0)),"")</f>
        <v/>
      </c>
      <c r="M92" s="44" t="str">
        <f>IF($C$5="표시",IFERROR(INDEX(SEARCH_DB!$N:$N,MATCH(ROW(A69),SEARCH_DB!$P:$P,0)),""),"")</f>
        <v/>
      </c>
      <c r="N92" s="44" t="str">
        <f>IFERROR(INDEX(SEARCH_DB!$O:$O,MATCH(ROW(A69),SEARCH_DB!$P:$P,0)),"")</f>
        <v/>
      </c>
    </row>
    <row r="93" spans="1:14" ht="20.100000000000001" customHeight="1" x14ac:dyDescent="0.3">
      <c r="A93" s="43" t="str">
        <f t="shared" si="1"/>
        <v/>
      </c>
      <c r="B93" s="44" t="str">
        <f>IFERROR(INDEX(SEARCH_DB!$B:$B,MATCH(ROW(A70),SEARCH_DB!$P:$P,0)),"")</f>
        <v/>
      </c>
      <c r="C93" s="44" t="str">
        <f>IFERROR(INDEX(SEARCH_DB!$C:$C,MATCH(ROW(A70),SEARCH_DB!$P:$P,0)),"")</f>
        <v/>
      </c>
      <c r="D93" s="44" t="str">
        <f>IFERROR(INDEX(SEARCH_DB!$E:$E,MATCH(ROW(A70),SEARCH_DB!$P:$P,0)),"")</f>
        <v/>
      </c>
      <c r="E93" s="45" t="str">
        <f>IFERROR(INDEX(SEARCH_DB!$F:$F,MATCH(ROW(A70),SEARCH_DB!$P:$P,0)),"")</f>
        <v/>
      </c>
      <c r="F93" s="140" t="str">
        <f>IFERROR(INDEX(SEARCH_DB!$G:$G,MATCH(ROW(A70),SEARCH_DB!$P:$P,0)),"")</f>
        <v/>
      </c>
      <c r="G93" s="44" t="str">
        <f>IFERROR(INDEX(SEARCH_DB!$H:$H,MATCH(ROW(A70),SEARCH_DB!$P:$P,0)),"")</f>
        <v/>
      </c>
      <c r="H93" s="45" t="str">
        <f>IFERROR(INDEX(SEARCH_DB!$I:$I,MATCH(ROW(A70),SEARCH_DB!$P:$P,0)),"")</f>
        <v/>
      </c>
      <c r="I93" s="140" t="str">
        <f>IFERROR(INDEX(SEARCH_DB!$J:$J,MATCH(ROW(A70),SEARCH_DB!$P:$P,0)),"")</f>
        <v/>
      </c>
      <c r="J93" s="44" t="str">
        <f>IFERROR(INDEX(SEARCH_DB!$K:$K,MATCH(ROW(A70),SEARCH_DB!$P:$P,0)),"")</f>
        <v/>
      </c>
      <c r="K93" s="44" t="str">
        <f>IFERROR(INDEX(SEARCH_DB!$L:$L,MATCH(ROW(A70),SEARCH_DB!$P:$P,0)),"")</f>
        <v/>
      </c>
      <c r="L93" s="44" t="str">
        <f>IFERROR(INDEX(SEARCH_DB!$M:$M,MATCH(ROW(A70),SEARCH_DB!$P:$P,0)),"")</f>
        <v/>
      </c>
      <c r="M93" s="44" t="str">
        <f>IF($C$5="표시",IFERROR(INDEX(SEARCH_DB!$N:$N,MATCH(ROW(A70),SEARCH_DB!$P:$P,0)),""),"")</f>
        <v/>
      </c>
      <c r="N93" s="44" t="str">
        <f>IFERROR(INDEX(SEARCH_DB!$O:$O,MATCH(ROW(A70),SEARCH_DB!$P:$P,0)),"")</f>
        <v/>
      </c>
    </row>
    <row r="94" spans="1:14" ht="20.100000000000001" customHeight="1" x14ac:dyDescent="0.3">
      <c r="A94" s="43" t="str">
        <f t="shared" si="1"/>
        <v/>
      </c>
      <c r="B94" s="44" t="str">
        <f>IFERROR(INDEX(SEARCH_DB!$B:$B,MATCH(ROW(A71),SEARCH_DB!$P:$P,0)),"")</f>
        <v/>
      </c>
      <c r="C94" s="44" t="str">
        <f>IFERROR(INDEX(SEARCH_DB!$C:$C,MATCH(ROW(A71),SEARCH_DB!$P:$P,0)),"")</f>
        <v/>
      </c>
      <c r="D94" s="44" t="str">
        <f>IFERROR(INDEX(SEARCH_DB!$E:$E,MATCH(ROW(A71),SEARCH_DB!$P:$P,0)),"")</f>
        <v/>
      </c>
      <c r="E94" s="45" t="str">
        <f>IFERROR(INDEX(SEARCH_DB!$F:$F,MATCH(ROW(A71),SEARCH_DB!$P:$P,0)),"")</f>
        <v/>
      </c>
      <c r="F94" s="140" t="str">
        <f>IFERROR(INDEX(SEARCH_DB!$G:$G,MATCH(ROW(A71),SEARCH_DB!$P:$P,0)),"")</f>
        <v/>
      </c>
      <c r="G94" s="44" t="str">
        <f>IFERROR(INDEX(SEARCH_DB!$H:$H,MATCH(ROW(A71),SEARCH_DB!$P:$P,0)),"")</f>
        <v/>
      </c>
      <c r="H94" s="45" t="str">
        <f>IFERROR(INDEX(SEARCH_DB!$I:$I,MATCH(ROW(A71),SEARCH_DB!$P:$P,0)),"")</f>
        <v/>
      </c>
      <c r="I94" s="140" t="str">
        <f>IFERROR(INDEX(SEARCH_DB!$J:$J,MATCH(ROW(A71),SEARCH_DB!$P:$P,0)),"")</f>
        <v/>
      </c>
      <c r="J94" s="44" t="str">
        <f>IFERROR(INDEX(SEARCH_DB!$K:$K,MATCH(ROW(A71),SEARCH_DB!$P:$P,0)),"")</f>
        <v/>
      </c>
      <c r="K94" s="44" t="str">
        <f>IFERROR(INDEX(SEARCH_DB!$L:$L,MATCH(ROW(A71),SEARCH_DB!$P:$P,0)),"")</f>
        <v/>
      </c>
      <c r="L94" s="44" t="str">
        <f>IFERROR(INDEX(SEARCH_DB!$M:$M,MATCH(ROW(A71),SEARCH_DB!$P:$P,0)),"")</f>
        <v/>
      </c>
      <c r="M94" s="44" t="str">
        <f>IF($C$5="표시",IFERROR(INDEX(SEARCH_DB!$N:$N,MATCH(ROW(A71),SEARCH_DB!$P:$P,0)),""),"")</f>
        <v/>
      </c>
      <c r="N94" s="44" t="str">
        <f>IFERROR(INDEX(SEARCH_DB!$O:$O,MATCH(ROW(A71),SEARCH_DB!$P:$P,0)),"")</f>
        <v/>
      </c>
    </row>
    <row r="95" spans="1:14" ht="20.100000000000001" customHeight="1" x14ac:dyDescent="0.3">
      <c r="A95" s="43" t="str">
        <f t="shared" si="1"/>
        <v/>
      </c>
      <c r="B95" s="44" t="str">
        <f>IFERROR(INDEX(SEARCH_DB!$B:$B,MATCH(ROW(A72),SEARCH_DB!$P:$P,0)),"")</f>
        <v/>
      </c>
      <c r="C95" s="44" t="str">
        <f>IFERROR(INDEX(SEARCH_DB!$C:$C,MATCH(ROW(A72),SEARCH_DB!$P:$P,0)),"")</f>
        <v/>
      </c>
      <c r="D95" s="44" t="str">
        <f>IFERROR(INDEX(SEARCH_DB!$E:$E,MATCH(ROW(A72),SEARCH_DB!$P:$P,0)),"")</f>
        <v/>
      </c>
      <c r="E95" s="45" t="str">
        <f>IFERROR(INDEX(SEARCH_DB!$F:$F,MATCH(ROW(A72),SEARCH_DB!$P:$P,0)),"")</f>
        <v/>
      </c>
      <c r="F95" s="140" t="str">
        <f>IFERROR(INDEX(SEARCH_DB!$G:$G,MATCH(ROW(A72),SEARCH_DB!$P:$P,0)),"")</f>
        <v/>
      </c>
      <c r="G95" s="44" t="str">
        <f>IFERROR(INDEX(SEARCH_DB!$H:$H,MATCH(ROW(A72),SEARCH_DB!$P:$P,0)),"")</f>
        <v/>
      </c>
      <c r="H95" s="45" t="str">
        <f>IFERROR(INDEX(SEARCH_DB!$I:$I,MATCH(ROW(A72),SEARCH_DB!$P:$P,0)),"")</f>
        <v/>
      </c>
      <c r="I95" s="140" t="str">
        <f>IFERROR(INDEX(SEARCH_DB!$J:$J,MATCH(ROW(A72),SEARCH_DB!$P:$P,0)),"")</f>
        <v/>
      </c>
      <c r="J95" s="44" t="str">
        <f>IFERROR(INDEX(SEARCH_DB!$K:$K,MATCH(ROW(A72),SEARCH_DB!$P:$P,0)),"")</f>
        <v/>
      </c>
      <c r="K95" s="44" t="str">
        <f>IFERROR(INDEX(SEARCH_DB!$L:$L,MATCH(ROW(A72),SEARCH_DB!$P:$P,0)),"")</f>
        <v/>
      </c>
      <c r="L95" s="44" t="str">
        <f>IFERROR(INDEX(SEARCH_DB!$M:$M,MATCH(ROW(A72),SEARCH_DB!$P:$P,0)),"")</f>
        <v/>
      </c>
      <c r="M95" s="44" t="str">
        <f>IF($C$5="표시",IFERROR(INDEX(SEARCH_DB!$N:$N,MATCH(ROW(A72),SEARCH_DB!$P:$P,0)),""),"")</f>
        <v/>
      </c>
      <c r="N95" s="44" t="str">
        <f>IFERROR(INDEX(SEARCH_DB!$O:$O,MATCH(ROW(A72),SEARCH_DB!$P:$P,0)),"")</f>
        <v/>
      </c>
    </row>
    <row r="96" spans="1:14" ht="20.100000000000001" customHeight="1" x14ac:dyDescent="0.3">
      <c r="A96" s="43" t="str">
        <f t="shared" si="1"/>
        <v/>
      </c>
      <c r="B96" s="44" t="str">
        <f>IFERROR(INDEX(SEARCH_DB!$B:$B,MATCH(ROW(A73),SEARCH_DB!$P:$P,0)),"")</f>
        <v/>
      </c>
      <c r="C96" s="44" t="str">
        <f>IFERROR(INDEX(SEARCH_DB!$C:$C,MATCH(ROW(A73),SEARCH_DB!$P:$P,0)),"")</f>
        <v/>
      </c>
      <c r="D96" s="44" t="str">
        <f>IFERROR(INDEX(SEARCH_DB!$E:$E,MATCH(ROW(A73),SEARCH_DB!$P:$P,0)),"")</f>
        <v/>
      </c>
      <c r="E96" s="45" t="str">
        <f>IFERROR(INDEX(SEARCH_DB!$F:$F,MATCH(ROW(A73),SEARCH_DB!$P:$P,0)),"")</f>
        <v/>
      </c>
      <c r="F96" s="140" t="str">
        <f>IFERROR(INDEX(SEARCH_DB!$G:$G,MATCH(ROW(A73),SEARCH_DB!$P:$P,0)),"")</f>
        <v/>
      </c>
      <c r="G96" s="44" t="str">
        <f>IFERROR(INDEX(SEARCH_DB!$H:$H,MATCH(ROW(A73),SEARCH_DB!$P:$P,0)),"")</f>
        <v/>
      </c>
      <c r="H96" s="45" t="str">
        <f>IFERROR(INDEX(SEARCH_DB!$I:$I,MATCH(ROW(A73),SEARCH_DB!$P:$P,0)),"")</f>
        <v/>
      </c>
      <c r="I96" s="140" t="str">
        <f>IFERROR(INDEX(SEARCH_DB!$J:$J,MATCH(ROW(A73),SEARCH_DB!$P:$P,0)),"")</f>
        <v/>
      </c>
      <c r="J96" s="44" t="str">
        <f>IFERROR(INDEX(SEARCH_DB!$K:$K,MATCH(ROW(A73),SEARCH_DB!$P:$P,0)),"")</f>
        <v/>
      </c>
      <c r="K96" s="44" t="str">
        <f>IFERROR(INDEX(SEARCH_DB!$L:$L,MATCH(ROW(A73),SEARCH_DB!$P:$P,0)),"")</f>
        <v/>
      </c>
      <c r="L96" s="44" t="str">
        <f>IFERROR(INDEX(SEARCH_DB!$M:$M,MATCH(ROW(A73),SEARCH_DB!$P:$P,0)),"")</f>
        <v/>
      </c>
      <c r="M96" s="44" t="str">
        <f>IF($C$5="표시",IFERROR(INDEX(SEARCH_DB!$N:$N,MATCH(ROW(A73),SEARCH_DB!$P:$P,0)),""),"")</f>
        <v/>
      </c>
      <c r="N96" s="44" t="str">
        <f>IFERROR(INDEX(SEARCH_DB!$O:$O,MATCH(ROW(A73),SEARCH_DB!$P:$P,0)),"")</f>
        <v/>
      </c>
    </row>
    <row r="97" spans="1:14" ht="20.100000000000001" customHeight="1" x14ac:dyDescent="0.3">
      <c r="A97" s="43" t="str">
        <f t="shared" si="1"/>
        <v/>
      </c>
      <c r="B97" s="44" t="str">
        <f>IFERROR(INDEX(SEARCH_DB!$B:$B,MATCH(ROW(A74),SEARCH_DB!$P:$P,0)),"")</f>
        <v/>
      </c>
      <c r="C97" s="44" t="str">
        <f>IFERROR(INDEX(SEARCH_DB!$C:$C,MATCH(ROW(A74),SEARCH_DB!$P:$P,0)),"")</f>
        <v/>
      </c>
      <c r="D97" s="44" t="str">
        <f>IFERROR(INDEX(SEARCH_DB!$E:$E,MATCH(ROW(A74),SEARCH_DB!$P:$P,0)),"")</f>
        <v/>
      </c>
      <c r="E97" s="45" t="str">
        <f>IFERROR(INDEX(SEARCH_DB!$F:$F,MATCH(ROW(A74),SEARCH_DB!$P:$P,0)),"")</f>
        <v/>
      </c>
      <c r="F97" s="140" t="str">
        <f>IFERROR(INDEX(SEARCH_DB!$G:$G,MATCH(ROW(A74),SEARCH_DB!$P:$P,0)),"")</f>
        <v/>
      </c>
      <c r="G97" s="44" t="str">
        <f>IFERROR(INDEX(SEARCH_DB!$H:$H,MATCH(ROW(A74),SEARCH_DB!$P:$P,0)),"")</f>
        <v/>
      </c>
      <c r="H97" s="45" t="str">
        <f>IFERROR(INDEX(SEARCH_DB!$I:$I,MATCH(ROW(A74),SEARCH_DB!$P:$P,0)),"")</f>
        <v/>
      </c>
      <c r="I97" s="140" t="str">
        <f>IFERROR(INDEX(SEARCH_DB!$J:$J,MATCH(ROW(A74),SEARCH_DB!$P:$P,0)),"")</f>
        <v/>
      </c>
      <c r="J97" s="44" t="str">
        <f>IFERROR(INDEX(SEARCH_DB!$K:$K,MATCH(ROW(A74),SEARCH_DB!$P:$P,0)),"")</f>
        <v/>
      </c>
      <c r="K97" s="44" t="str">
        <f>IFERROR(INDEX(SEARCH_DB!$L:$L,MATCH(ROW(A74),SEARCH_DB!$P:$P,0)),"")</f>
        <v/>
      </c>
      <c r="L97" s="44" t="str">
        <f>IFERROR(INDEX(SEARCH_DB!$M:$M,MATCH(ROW(A74),SEARCH_DB!$P:$P,0)),"")</f>
        <v/>
      </c>
      <c r="M97" s="44" t="str">
        <f>IF($C$5="표시",IFERROR(INDEX(SEARCH_DB!$N:$N,MATCH(ROW(A74),SEARCH_DB!$P:$P,0)),""),"")</f>
        <v/>
      </c>
      <c r="N97" s="44" t="str">
        <f>IFERROR(INDEX(SEARCH_DB!$O:$O,MATCH(ROW(A74),SEARCH_DB!$P:$P,0)),"")</f>
        <v/>
      </c>
    </row>
    <row r="98" spans="1:14" ht="20.100000000000001" customHeight="1" x14ac:dyDescent="0.3">
      <c r="A98" s="43" t="str">
        <f t="shared" si="1"/>
        <v/>
      </c>
      <c r="B98" s="44" t="str">
        <f>IFERROR(INDEX(SEARCH_DB!$B:$B,MATCH(ROW(A75),SEARCH_DB!$P:$P,0)),"")</f>
        <v/>
      </c>
      <c r="C98" s="44" t="str">
        <f>IFERROR(INDEX(SEARCH_DB!$C:$C,MATCH(ROW(A75),SEARCH_DB!$P:$P,0)),"")</f>
        <v/>
      </c>
      <c r="D98" s="44" t="str">
        <f>IFERROR(INDEX(SEARCH_DB!$E:$E,MATCH(ROW(A75),SEARCH_DB!$P:$P,0)),"")</f>
        <v/>
      </c>
      <c r="E98" s="45" t="str">
        <f>IFERROR(INDEX(SEARCH_DB!$F:$F,MATCH(ROW(A75),SEARCH_DB!$P:$P,0)),"")</f>
        <v/>
      </c>
      <c r="F98" s="140" t="str">
        <f>IFERROR(INDEX(SEARCH_DB!$G:$G,MATCH(ROW(A75),SEARCH_DB!$P:$P,0)),"")</f>
        <v/>
      </c>
      <c r="G98" s="44" t="str">
        <f>IFERROR(INDEX(SEARCH_DB!$H:$H,MATCH(ROW(A75),SEARCH_DB!$P:$P,0)),"")</f>
        <v/>
      </c>
      <c r="H98" s="45" t="str">
        <f>IFERROR(INDEX(SEARCH_DB!$I:$I,MATCH(ROW(A75),SEARCH_DB!$P:$P,0)),"")</f>
        <v/>
      </c>
      <c r="I98" s="140" t="str">
        <f>IFERROR(INDEX(SEARCH_DB!$J:$J,MATCH(ROW(A75),SEARCH_DB!$P:$P,0)),"")</f>
        <v/>
      </c>
      <c r="J98" s="44" t="str">
        <f>IFERROR(INDEX(SEARCH_DB!$K:$K,MATCH(ROW(A75),SEARCH_DB!$P:$P,0)),"")</f>
        <v/>
      </c>
      <c r="K98" s="44" t="str">
        <f>IFERROR(INDEX(SEARCH_DB!$L:$L,MATCH(ROW(A75),SEARCH_DB!$P:$P,0)),"")</f>
        <v/>
      </c>
      <c r="L98" s="44" t="str">
        <f>IFERROR(INDEX(SEARCH_DB!$M:$M,MATCH(ROW(A75),SEARCH_DB!$P:$P,0)),"")</f>
        <v/>
      </c>
      <c r="M98" s="44" t="str">
        <f>IF($C$5="표시",IFERROR(INDEX(SEARCH_DB!$N:$N,MATCH(ROW(A75),SEARCH_DB!$P:$P,0)),""),"")</f>
        <v/>
      </c>
      <c r="N98" s="44" t="str">
        <f>IFERROR(INDEX(SEARCH_DB!$O:$O,MATCH(ROW(A75),SEARCH_DB!$P:$P,0)),"")</f>
        <v/>
      </c>
    </row>
    <row r="99" spans="1:14" ht="20.100000000000001" customHeight="1" x14ac:dyDescent="0.3">
      <c r="A99" s="43" t="str">
        <f t="shared" si="1"/>
        <v/>
      </c>
      <c r="B99" s="44" t="str">
        <f>IFERROR(INDEX(SEARCH_DB!$B:$B,MATCH(ROW(A76),SEARCH_DB!$P:$P,0)),"")</f>
        <v/>
      </c>
      <c r="C99" s="44" t="str">
        <f>IFERROR(INDEX(SEARCH_DB!$C:$C,MATCH(ROW(A76),SEARCH_DB!$P:$P,0)),"")</f>
        <v/>
      </c>
      <c r="D99" s="44" t="str">
        <f>IFERROR(INDEX(SEARCH_DB!$E:$E,MATCH(ROW(A76),SEARCH_DB!$P:$P,0)),"")</f>
        <v/>
      </c>
      <c r="E99" s="45" t="str">
        <f>IFERROR(INDEX(SEARCH_DB!$F:$F,MATCH(ROW(A76),SEARCH_DB!$P:$P,0)),"")</f>
        <v/>
      </c>
      <c r="F99" s="140" t="str">
        <f>IFERROR(INDEX(SEARCH_DB!$G:$G,MATCH(ROW(A76),SEARCH_DB!$P:$P,0)),"")</f>
        <v/>
      </c>
      <c r="G99" s="44" t="str">
        <f>IFERROR(INDEX(SEARCH_DB!$H:$H,MATCH(ROW(A76),SEARCH_DB!$P:$P,0)),"")</f>
        <v/>
      </c>
      <c r="H99" s="45" t="str">
        <f>IFERROR(INDEX(SEARCH_DB!$I:$I,MATCH(ROW(A76),SEARCH_DB!$P:$P,0)),"")</f>
        <v/>
      </c>
      <c r="I99" s="140" t="str">
        <f>IFERROR(INDEX(SEARCH_DB!$J:$J,MATCH(ROW(A76),SEARCH_DB!$P:$P,0)),"")</f>
        <v/>
      </c>
      <c r="J99" s="44" t="str">
        <f>IFERROR(INDEX(SEARCH_DB!$K:$K,MATCH(ROW(A76),SEARCH_DB!$P:$P,0)),"")</f>
        <v/>
      </c>
      <c r="K99" s="44" t="str">
        <f>IFERROR(INDEX(SEARCH_DB!$L:$L,MATCH(ROW(A76),SEARCH_DB!$P:$P,0)),"")</f>
        <v/>
      </c>
      <c r="L99" s="44" t="str">
        <f>IFERROR(INDEX(SEARCH_DB!$M:$M,MATCH(ROW(A76),SEARCH_DB!$P:$P,0)),"")</f>
        <v/>
      </c>
      <c r="M99" s="44" t="str">
        <f>IF($C$5="표시",IFERROR(INDEX(SEARCH_DB!$N:$N,MATCH(ROW(A76),SEARCH_DB!$P:$P,0)),""),"")</f>
        <v/>
      </c>
      <c r="N99" s="44" t="str">
        <f>IFERROR(INDEX(SEARCH_DB!$O:$O,MATCH(ROW(A76),SEARCH_DB!$P:$P,0)),"")</f>
        <v/>
      </c>
    </row>
    <row r="100" spans="1:14" ht="20.100000000000001" customHeight="1" x14ac:dyDescent="0.3">
      <c r="A100" s="43" t="str">
        <f t="shared" si="1"/>
        <v/>
      </c>
      <c r="B100" s="44" t="str">
        <f>IFERROR(INDEX(SEARCH_DB!$B:$B,MATCH(ROW(A77),SEARCH_DB!$P:$P,0)),"")</f>
        <v/>
      </c>
      <c r="C100" s="44" t="str">
        <f>IFERROR(INDEX(SEARCH_DB!$C:$C,MATCH(ROW(A77),SEARCH_DB!$P:$P,0)),"")</f>
        <v/>
      </c>
      <c r="D100" s="44" t="str">
        <f>IFERROR(INDEX(SEARCH_DB!$E:$E,MATCH(ROW(A77),SEARCH_DB!$P:$P,0)),"")</f>
        <v/>
      </c>
      <c r="E100" s="45" t="str">
        <f>IFERROR(INDEX(SEARCH_DB!$F:$F,MATCH(ROW(A77),SEARCH_DB!$P:$P,0)),"")</f>
        <v/>
      </c>
      <c r="F100" s="140" t="str">
        <f>IFERROR(INDEX(SEARCH_DB!$G:$G,MATCH(ROW(A77),SEARCH_DB!$P:$P,0)),"")</f>
        <v/>
      </c>
      <c r="G100" s="44" t="str">
        <f>IFERROR(INDEX(SEARCH_DB!$H:$H,MATCH(ROW(A77),SEARCH_DB!$P:$P,0)),"")</f>
        <v/>
      </c>
      <c r="H100" s="45" t="str">
        <f>IFERROR(INDEX(SEARCH_DB!$I:$I,MATCH(ROW(A77),SEARCH_DB!$P:$P,0)),"")</f>
        <v/>
      </c>
      <c r="I100" s="140" t="str">
        <f>IFERROR(INDEX(SEARCH_DB!$J:$J,MATCH(ROW(A77),SEARCH_DB!$P:$P,0)),"")</f>
        <v/>
      </c>
      <c r="J100" s="44" t="str">
        <f>IFERROR(INDEX(SEARCH_DB!$K:$K,MATCH(ROW(A77),SEARCH_DB!$P:$P,0)),"")</f>
        <v/>
      </c>
      <c r="K100" s="44" t="str">
        <f>IFERROR(INDEX(SEARCH_DB!$L:$L,MATCH(ROW(A77),SEARCH_DB!$P:$P,0)),"")</f>
        <v/>
      </c>
      <c r="L100" s="44" t="str">
        <f>IFERROR(INDEX(SEARCH_DB!$M:$M,MATCH(ROW(A77),SEARCH_DB!$P:$P,0)),"")</f>
        <v/>
      </c>
      <c r="M100" s="44" t="str">
        <f>IF($C$5="표시",IFERROR(INDEX(SEARCH_DB!$N:$N,MATCH(ROW(A77),SEARCH_DB!$P:$P,0)),""),"")</f>
        <v/>
      </c>
      <c r="N100" s="44" t="str">
        <f>IFERROR(INDEX(SEARCH_DB!$O:$O,MATCH(ROW(A77),SEARCH_DB!$P:$P,0)),"")</f>
        <v/>
      </c>
    </row>
    <row r="101" spans="1:14" ht="20.100000000000001" customHeight="1" x14ac:dyDescent="0.3">
      <c r="A101" s="43" t="str">
        <f t="shared" si="1"/>
        <v/>
      </c>
      <c r="B101" s="44" t="str">
        <f>IFERROR(INDEX(SEARCH_DB!$B:$B,MATCH(ROW(A78),SEARCH_DB!$P:$P,0)),"")</f>
        <v/>
      </c>
      <c r="C101" s="44" t="str">
        <f>IFERROR(INDEX(SEARCH_DB!$C:$C,MATCH(ROW(A78),SEARCH_DB!$P:$P,0)),"")</f>
        <v/>
      </c>
      <c r="D101" s="44" t="str">
        <f>IFERROR(INDEX(SEARCH_DB!$E:$E,MATCH(ROW(A78),SEARCH_DB!$P:$P,0)),"")</f>
        <v/>
      </c>
      <c r="E101" s="45" t="str">
        <f>IFERROR(INDEX(SEARCH_DB!$F:$F,MATCH(ROW(A78),SEARCH_DB!$P:$P,0)),"")</f>
        <v/>
      </c>
      <c r="F101" s="140" t="str">
        <f>IFERROR(INDEX(SEARCH_DB!$G:$G,MATCH(ROW(A78),SEARCH_DB!$P:$P,0)),"")</f>
        <v/>
      </c>
      <c r="G101" s="44" t="str">
        <f>IFERROR(INDEX(SEARCH_DB!$H:$H,MATCH(ROW(A78),SEARCH_DB!$P:$P,0)),"")</f>
        <v/>
      </c>
      <c r="H101" s="45" t="str">
        <f>IFERROR(INDEX(SEARCH_DB!$I:$I,MATCH(ROW(A78),SEARCH_DB!$P:$P,0)),"")</f>
        <v/>
      </c>
      <c r="I101" s="140" t="str">
        <f>IFERROR(INDEX(SEARCH_DB!$J:$J,MATCH(ROW(A78),SEARCH_DB!$P:$P,0)),"")</f>
        <v/>
      </c>
      <c r="J101" s="44" t="str">
        <f>IFERROR(INDEX(SEARCH_DB!$K:$K,MATCH(ROW(A78),SEARCH_DB!$P:$P,0)),"")</f>
        <v/>
      </c>
      <c r="K101" s="44" t="str">
        <f>IFERROR(INDEX(SEARCH_DB!$L:$L,MATCH(ROW(A78),SEARCH_DB!$P:$P,0)),"")</f>
        <v/>
      </c>
      <c r="L101" s="44" t="str">
        <f>IFERROR(INDEX(SEARCH_DB!$M:$M,MATCH(ROW(A78),SEARCH_DB!$P:$P,0)),"")</f>
        <v/>
      </c>
      <c r="M101" s="44" t="str">
        <f>IF($C$5="표시",IFERROR(INDEX(SEARCH_DB!$N:$N,MATCH(ROW(A78),SEARCH_DB!$P:$P,0)),""),"")</f>
        <v/>
      </c>
      <c r="N101" s="44" t="str">
        <f>IFERROR(INDEX(SEARCH_DB!$O:$O,MATCH(ROW(A78),SEARCH_DB!$P:$P,0)),"")</f>
        <v/>
      </c>
    </row>
    <row r="102" spans="1:14" ht="20.100000000000001" customHeight="1" x14ac:dyDescent="0.3">
      <c r="A102" s="43" t="str">
        <f t="shared" si="1"/>
        <v/>
      </c>
      <c r="B102" s="44" t="str">
        <f>IFERROR(INDEX(SEARCH_DB!$B:$B,MATCH(ROW(A79),SEARCH_DB!$P:$P,0)),"")</f>
        <v/>
      </c>
      <c r="C102" s="44" t="str">
        <f>IFERROR(INDEX(SEARCH_DB!$C:$C,MATCH(ROW(A79),SEARCH_DB!$P:$P,0)),"")</f>
        <v/>
      </c>
      <c r="D102" s="44" t="str">
        <f>IFERROR(INDEX(SEARCH_DB!$E:$E,MATCH(ROW(A79),SEARCH_DB!$P:$P,0)),"")</f>
        <v/>
      </c>
      <c r="E102" s="45" t="str">
        <f>IFERROR(INDEX(SEARCH_DB!$F:$F,MATCH(ROW(A79),SEARCH_DB!$P:$P,0)),"")</f>
        <v/>
      </c>
      <c r="F102" s="140" t="str">
        <f>IFERROR(INDEX(SEARCH_DB!$G:$G,MATCH(ROW(A79),SEARCH_DB!$P:$P,0)),"")</f>
        <v/>
      </c>
      <c r="G102" s="44" t="str">
        <f>IFERROR(INDEX(SEARCH_DB!$H:$H,MATCH(ROW(A79),SEARCH_DB!$P:$P,0)),"")</f>
        <v/>
      </c>
      <c r="H102" s="45" t="str">
        <f>IFERROR(INDEX(SEARCH_DB!$I:$I,MATCH(ROW(A79),SEARCH_DB!$P:$P,0)),"")</f>
        <v/>
      </c>
      <c r="I102" s="140" t="str">
        <f>IFERROR(INDEX(SEARCH_DB!$J:$J,MATCH(ROW(A79),SEARCH_DB!$P:$P,0)),"")</f>
        <v/>
      </c>
      <c r="J102" s="44" t="str">
        <f>IFERROR(INDEX(SEARCH_DB!$K:$K,MATCH(ROW(A79),SEARCH_DB!$P:$P,0)),"")</f>
        <v/>
      </c>
      <c r="K102" s="44" t="str">
        <f>IFERROR(INDEX(SEARCH_DB!$L:$L,MATCH(ROW(A79),SEARCH_DB!$P:$P,0)),"")</f>
        <v/>
      </c>
      <c r="L102" s="44" t="str">
        <f>IFERROR(INDEX(SEARCH_DB!$M:$M,MATCH(ROW(A79),SEARCH_DB!$P:$P,0)),"")</f>
        <v/>
      </c>
      <c r="M102" s="44" t="str">
        <f>IF($C$5="표시",IFERROR(INDEX(SEARCH_DB!$N:$N,MATCH(ROW(A79),SEARCH_DB!$P:$P,0)),""),"")</f>
        <v/>
      </c>
      <c r="N102" s="44" t="str">
        <f>IFERROR(INDEX(SEARCH_DB!$O:$O,MATCH(ROW(A79),SEARCH_DB!$P:$P,0)),"")</f>
        <v/>
      </c>
    </row>
    <row r="103" spans="1:14" ht="20.100000000000001" customHeight="1" x14ac:dyDescent="0.3">
      <c r="A103" s="43" t="str">
        <f t="shared" si="1"/>
        <v/>
      </c>
      <c r="B103" s="44" t="str">
        <f>IFERROR(INDEX(SEARCH_DB!$B:$B,MATCH(ROW(A80),SEARCH_DB!$P:$P,0)),"")</f>
        <v/>
      </c>
      <c r="C103" s="44" t="str">
        <f>IFERROR(INDEX(SEARCH_DB!$C:$C,MATCH(ROW(A80),SEARCH_DB!$P:$P,0)),"")</f>
        <v/>
      </c>
      <c r="D103" s="44" t="str">
        <f>IFERROR(INDEX(SEARCH_DB!$E:$E,MATCH(ROW(A80),SEARCH_DB!$P:$P,0)),"")</f>
        <v/>
      </c>
      <c r="E103" s="45" t="str">
        <f>IFERROR(INDEX(SEARCH_DB!$F:$F,MATCH(ROW(A80),SEARCH_DB!$P:$P,0)),"")</f>
        <v/>
      </c>
      <c r="F103" s="140" t="str">
        <f>IFERROR(INDEX(SEARCH_DB!$G:$G,MATCH(ROW(A80),SEARCH_DB!$P:$P,0)),"")</f>
        <v/>
      </c>
      <c r="G103" s="44" t="str">
        <f>IFERROR(INDEX(SEARCH_DB!$H:$H,MATCH(ROW(A80),SEARCH_DB!$P:$P,0)),"")</f>
        <v/>
      </c>
      <c r="H103" s="45" t="str">
        <f>IFERROR(INDEX(SEARCH_DB!$I:$I,MATCH(ROW(A80),SEARCH_DB!$P:$P,0)),"")</f>
        <v/>
      </c>
      <c r="I103" s="140" t="str">
        <f>IFERROR(INDEX(SEARCH_DB!$J:$J,MATCH(ROW(A80),SEARCH_DB!$P:$P,0)),"")</f>
        <v/>
      </c>
      <c r="J103" s="44" t="str">
        <f>IFERROR(INDEX(SEARCH_DB!$K:$K,MATCH(ROW(A80),SEARCH_DB!$P:$P,0)),"")</f>
        <v/>
      </c>
      <c r="K103" s="44" t="str">
        <f>IFERROR(INDEX(SEARCH_DB!$L:$L,MATCH(ROW(A80),SEARCH_DB!$P:$P,0)),"")</f>
        <v/>
      </c>
      <c r="L103" s="44" t="str">
        <f>IFERROR(INDEX(SEARCH_DB!$M:$M,MATCH(ROW(A80),SEARCH_DB!$P:$P,0)),"")</f>
        <v/>
      </c>
      <c r="M103" s="44" t="str">
        <f>IF($C$5="표시",IFERROR(INDEX(SEARCH_DB!$N:$N,MATCH(ROW(A80),SEARCH_DB!$P:$P,0)),""),"")</f>
        <v/>
      </c>
      <c r="N103" s="44" t="str">
        <f>IFERROR(INDEX(SEARCH_DB!$O:$O,MATCH(ROW(A80),SEARCH_DB!$P:$P,0)),"")</f>
        <v/>
      </c>
    </row>
    <row r="104" spans="1:14" ht="20.100000000000001" customHeight="1" x14ac:dyDescent="0.3">
      <c r="A104" s="43" t="str">
        <f t="shared" si="1"/>
        <v/>
      </c>
      <c r="B104" s="44" t="str">
        <f>IFERROR(INDEX(SEARCH_DB!$B:$B,MATCH(ROW(A81),SEARCH_DB!$P:$P,0)),"")</f>
        <v/>
      </c>
      <c r="C104" s="44" t="str">
        <f>IFERROR(INDEX(SEARCH_DB!$C:$C,MATCH(ROW(A81),SEARCH_DB!$P:$P,0)),"")</f>
        <v/>
      </c>
      <c r="D104" s="44" t="str">
        <f>IFERROR(INDEX(SEARCH_DB!$E:$E,MATCH(ROW(A81),SEARCH_DB!$P:$P,0)),"")</f>
        <v/>
      </c>
      <c r="E104" s="45" t="str">
        <f>IFERROR(INDEX(SEARCH_DB!$F:$F,MATCH(ROW(A81),SEARCH_DB!$P:$P,0)),"")</f>
        <v/>
      </c>
      <c r="F104" s="140" t="str">
        <f>IFERROR(INDEX(SEARCH_DB!$G:$G,MATCH(ROW(A81),SEARCH_DB!$P:$P,0)),"")</f>
        <v/>
      </c>
      <c r="G104" s="44" t="str">
        <f>IFERROR(INDEX(SEARCH_DB!$H:$H,MATCH(ROW(A81),SEARCH_DB!$P:$P,0)),"")</f>
        <v/>
      </c>
      <c r="H104" s="45" t="str">
        <f>IFERROR(INDEX(SEARCH_DB!$I:$I,MATCH(ROW(A81),SEARCH_DB!$P:$P,0)),"")</f>
        <v/>
      </c>
      <c r="I104" s="140" t="str">
        <f>IFERROR(INDEX(SEARCH_DB!$J:$J,MATCH(ROW(A81),SEARCH_DB!$P:$P,0)),"")</f>
        <v/>
      </c>
      <c r="J104" s="44" t="str">
        <f>IFERROR(INDEX(SEARCH_DB!$K:$K,MATCH(ROW(A81),SEARCH_DB!$P:$P,0)),"")</f>
        <v/>
      </c>
      <c r="K104" s="44" t="str">
        <f>IFERROR(INDEX(SEARCH_DB!$L:$L,MATCH(ROW(A81),SEARCH_DB!$P:$P,0)),"")</f>
        <v/>
      </c>
      <c r="L104" s="44" t="str">
        <f>IFERROR(INDEX(SEARCH_DB!$M:$M,MATCH(ROW(A81),SEARCH_DB!$P:$P,0)),"")</f>
        <v/>
      </c>
      <c r="M104" s="44" t="str">
        <f>IF($C$5="표시",IFERROR(INDEX(SEARCH_DB!$N:$N,MATCH(ROW(A81),SEARCH_DB!$P:$P,0)),""),"")</f>
        <v/>
      </c>
      <c r="N104" s="44" t="str">
        <f>IFERROR(INDEX(SEARCH_DB!$O:$O,MATCH(ROW(A81),SEARCH_DB!$P:$P,0)),"")</f>
        <v/>
      </c>
    </row>
    <row r="105" spans="1:14" ht="20.100000000000001" customHeight="1" x14ac:dyDescent="0.3">
      <c r="A105" s="43" t="str">
        <f t="shared" si="1"/>
        <v/>
      </c>
      <c r="B105" s="44" t="str">
        <f>IFERROR(INDEX(SEARCH_DB!$B:$B,MATCH(ROW(A82),SEARCH_DB!$P:$P,0)),"")</f>
        <v/>
      </c>
      <c r="C105" s="44" t="str">
        <f>IFERROR(INDEX(SEARCH_DB!$C:$C,MATCH(ROW(A82),SEARCH_DB!$P:$P,0)),"")</f>
        <v/>
      </c>
      <c r="D105" s="44" t="str">
        <f>IFERROR(INDEX(SEARCH_DB!$E:$E,MATCH(ROW(A82),SEARCH_DB!$P:$P,0)),"")</f>
        <v/>
      </c>
      <c r="E105" s="45" t="str">
        <f>IFERROR(INDEX(SEARCH_DB!$F:$F,MATCH(ROW(A82),SEARCH_DB!$P:$P,0)),"")</f>
        <v/>
      </c>
      <c r="F105" s="140" t="str">
        <f>IFERROR(INDEX(SEARCH_DB!$G:$G,MATCH(ROW(A82),SEARCH_DB!$P:$P,0)),"")</f>
        <v/>
      </c>
      <c r="G105" s="44" t="str">
        <f>IFERROR(INDEX(SEARCH_DB!$H:$H,MATCH(ROW(A82),SEARCH_DB!$P:$P,0)),"")</f>
        <v/>
      </c>
      <c r="H105" s="45" t="str">
        <f>IFERROR(INDEX(SEARCH_DB!$I:$I,MATCH(ROW(A82),SEARCH_DB!$P:$P,0)),"")</f>
        <v/>
      </c>
      <c r="I105" s="140" t="str">
        <f>IFERROR(INDEX(SEARCH_DB!$J:$J,MATCH(ROW(A82),SEARCH_DB!$P:$P,0)),"")</f>
        <v/>
      </c>
      <c r="J105" s="44" t="str">
        <f>IFERROR(INDEX(SEARCH_DB!$K:$K,MATCH(ROW(A82),SEARCH_DB!$P:$P,0)),"")</f>
        <v/>
      </c>
      <c r="K105" s="44" t="str">
        <f>IFERROR(INDEX(SEARCH_DB!$L:$L,MATCH(ROW(A82),SEARCH_DB!$P:$P,0)),"")</f>
        <v/>
      </c>
      <c r="L105" s="44" t="str">
        <f>IFERROR(INDEX(SEARCH_DB!$M:$M,MATCH(ROW(A82),SEARCH_DB!$P:$P,0)),"")</f>
        <v/>
      </c>
      <c r="M105" s="44" t="str">
        <f>IF($C$5="표시",IFERROR(INDEX(SEARCH_DB!$N:$N,MATCH(ROW(A82),SEARCH_DB!$P:$P,0)),""),"")</f>
        <v/>
      </c>
      <c r="N105" s="44" t="str">
        <f>IFERROR(INDEX(SEARCH_DB!$O:$O,MATCH(ROW(A82),SEARCH_DB!$P:$P,0)),"")</f>
        <v/>
      </c>
    </row>
    <row r="106" spans="1:14" ht="20.100000000000001" customHeight="1" x14ac:dyDescent="0.3">
      <c r="A106" s="43" t="str">
        <f t="shared" si="1"/>
        <v/>
      </c>
      <c r="B106" s="44" t="str">
        <f>IFERROR(INDEX(SEARCH_DB!$B:$B,MATCH(ROW(A83),SEARCH_DB!$P:$P,0)),"")</f>
        <v/>
      </c>
      <c r="C106" s="44" t="str">
        <f>IFERROR(INDEX(SEARCH_DB!$C:$C,MATCH(ROW(A83),SEARCH_DB!$P:$P,0)),"")</f>
        <v/>
      </c>
      <c r="D106" s="44" t="str">
        <f>IFERROR(INDEX(SEARCH_DB!$E:$E,MATCH(ROW(A83),SEARCH_DB!$P:$P,0)),"")</f>
        <v/>
      </c>
      <c r="E106" s="45" t="str">
        <f>IFERROR(INDEX(SEARCH_DB!$F:$F,MATCH(ROW(A83),SEARCH_DB!$P:$P,0)),"")</f>
        <v/>
      </c>
      <c r="F106" s="140" t="str">
        <f>IFERROR(INDEX(SEARCH_DB!$G:$G,MATCH(ROW(A83),SEARCH_DB!$P:$P,0)),"")</f>
        <v/>
      </c>
      <c r="G106" s="44" t="str">
        <f>IFERROR(INDEX(SEARCH_DB!$H:$H,MATCH(ROW(A83),SEARCH_DB!$P:$P,0)),"")</f>
        <v/>
      </c>
      <c r="H106" s="45" t="str">
        <f>IFERROR(INDEX(SEARCH_DB!$I:$I,MATCH(ROW(A83),SEARCH_DB!$P:$P,0)),"")</f>
        <v/>
      </c>
      <c r="I106" s="140" t="str">
        <f>IFERROR(INDEX(SEARCH_DB!$J:$J,MATCH(ROW(A83),SEARCH_DB!$P:$P,0)),"")</f>
        <v/>
      </c>
      <c r="J106" s="44" t="str">
        <f>IFERROR(INDEX(SEARCH_DB!$K:$K,MATCH(ROW(A83),SEARCH_DB!$P:$P,0)),"")</f>
        <v/>
      </c>
      <c r="K106" s="44" t="str">
        <f>IFERROR(INDEX(SEARCH_DB!$L:$L,MATCH(ROW(A83),SEARCH_DB!$P:$P,0)),"")</f>
        <v/>
      </c>
      <c r="L106" s="44" t="str">
        <f>IFERROR(INDEX(SEARCH_DB!$M:$M,MATCH(ROW(A83),SEARCH_DB!$P:$P,0)),"")</f>
        <v/>
      </c>
      <c r="M106" s="44" t="str">
        <f>IF($C$5="표시",IFERROR(INDEX(SEARCH_DB!$N:$N,MATCH(ROW(A83),SEARCH_DB!$P:$P,0)),""),"")</f>
        <v/>
      </c>
      <c r="N106" s="44" t="str">
        <f>IFERROR(INDEX(SEARCH_DB!$O:$O,MATCH(ROW(A83),SEARCH_DB!$P:$P,0)),"")</f>
        <v/>
      </c>
    </row>
    <row r="107" spans="1:14" ht="20.100000000000001" customHeight="1" x14ac:dyDescent="0.3">
      <c r="A107" s="43" t="str">
        <f t="shared" si="1"/>
        <v/>
      </c>
      <c r="B107" s="44" t="str">
        <f>IFERROR(INDEX(SEARCH_DB!$B:$B,MATCH(ROW(A84),SEARCH_DB!$P:$P,0)),"")</f>
        <v/>
      </c>
      <c r="C107" s="44" t="str">
        <f>IFERROR(INDEX(SEARCH_DB!$C:$C,MATCH(ROW(A84),SEARCH_DB!$P:$P,0)),"")</f>
        <v/>
      </c>
      <c r="D107" s="44" t="str">
        <f>IFERROR(INDEX(SEARCH_DB!$E:$E,MATCH(ROW(A84),SEARCH_DB!$P:$P,0)),"")</f>
        <v/>
      </c>
      <c r="E107" s="45" t="str">
        <f>IFERROR(INDEX(SEARCH_DB!$F:$F,MATCH(ROW(A84),SEARCH_DB!$P:$P,0)),"")</f>
        <v/>
      </c>
      <c r="F107" s="140" t="str">
        <f>IFERROR(INDEX(SEARCH_DB!$G:$G,MATCH(ROW(A84),SEARCH_DB!$P:$P,0)),"")</f>
        <v/>
      </c>
      <c r="G107" s="44" t="str">
        <f>IFERROR(INDEX(SEARCH_DB!$H:$H,MATCH(ROW(A84),SEARCH_DB!$P:$P,0)),"")</f>
        <v/>
      </c>
      <c r="H107" s="45" t="str">
        <f>IFERROR(INDEX(SEARCH_DB!$I:$I,MATCH(ROW(A84),SEARCH_DB!$P:$P,0)),"")</f>
        <v/>
      </c>
      <c r="I107" s="140" t="str">
        <f>IFERROR(INDEX(SEARCH_DB!$J:$J,MATCH(ROW(A84),SEARCH_DB!$P:$P,0)),"")</f>
        <v/>
      </c>
      <c r="J107" s="44" t="str">
        <f>IFERROR(INDEX(SEARCH_DB!$K:$K,MATCH(ROW(A84),SEARCH_DB!$P:$P,0)),"")</f>
        <v/>
      </c>
      <c r="K107" s="44" t="str">
        <f>IFERROR(INDEX(SEARCH_DB!$L:$L,MATCH(ROW(A84),SEARCH_DB!$P:$P,0)),"")</f>
        <v/>
      </c>
      <c r="L107" s="44" t="str">
        <f>IFERROR(INDEX(SEARCH_DB!$M:$M,MATCH(ROW(A84),SEARCH_DB!$P:$P,0)),"")</f>
        <v/>
      </c>
      <c r="M107" s="44" t="str">
        <f>IF($C$5="표시",IFERROR(INDEX(SEARCH_DB!$N:$N,MATCH(ROW(A84),SEARCH_DB!$P:$P,0)),""),"")</f>
        <v/>
      </c>
      <c r="N107" s="44" t="str">
        <f>IFERROR(INDEX(SEARCH_DB!$O:$O,MATCH(ROW(A84),SEARCH_DB!$P:$P,0)),"")</f>
        <v/>
      </c>
    </row>
    <row r="108" spans="1:14" ht="20.100000000000001" customHeight="1" x14ac:dyDescent="0.3">
      <c r="A108" s="43" t="str">
        <f t="shared" si="1"/>
        <v/>
      </c>
      <c r="B108" s="44" t="str">
        <f>IFERROR(INDEX(SEARCH_DB!$B:$B,MATCH(ROW(A85),SEARCH_DB!$P:$P,0)),"")</f>
        <v/>
      </c>
      <c r="C108" s="44" t="str">
        <f>IFERROR(INDEX(SEARCH_DB!$C:$C,MATCH(ROW(A85),SEARCH_DB!$P:$P,0)),"")</f>
        <v/>
      </c>
      <c r="D108" s="44" t="str">
        <f>IFERROR(INDEX(SEARCH_DB!$E:$E,MATCH(ROW(A85),SEARCH_DB!$P:$P,0)),"")</f>
        <v/>
      </c>
      <c r="E108" s="45" t="str">
        <f>IFERROR(INDEX(SEARCH_DB!$F:$F,MATCH(ROW(A85),SEARCH_DB!$P:$P,0)),"")</f>
        <v/>
      </c>
      <c r="F108" s="140" t="str">
        <f>IFERROR(INDEX(SEARCH_DB!$G:$G,MATCH(ROW(A85),SEARCH_DB!$P:$P,0)),"")</f>
        <v/>
      </c>
      <c r="G108" s="44" t="str">
        <f>IFERROR(INDEX(SEARCH_DB!$H:$H,MATCH(ROW(A85),SEARCH_DB!$P:$P,0)),"")</f>
        <v/>
      </c>
      <c r="H108" s="45" t="str">
        <f>IFERROR(INDEX(SEARCH_DB!$I:$I,MATCH(ROW(A85),SEARCH_DB!$P:$P,0)),"")</f>
        <v/>
      </c>
      <c r="I108" s="140" t="str">
        <f>IFERROR(INDEX(SEARCH_DB!$J:$J,MATCH(ROW(A85),SEARCH_DB!$P:$P,0)),"")</f>
        <v/>
      </c>
      <c r="J108" s="44" t="str">
        <f>IFERROR(INDEX(SEARCH_DB!$K:$K,MATCH(ROW(A85),SEARCH_DB!$P:$P,0)),"")</f>
        <v/>
      </c>
      <c r="K108" s="44" t="str">
        <f>IFERROR(INDEX(SEARCH_DB!$L:$L,MATCH(ROW(A85),SEARCH_DB!$P:$P,0)),"")</f>
        <v/>
      </c>
      <c r="L108" s="44" t="str">
        <f>IFERROR(INDEX(SEARCH_DB!$M:$M,MATCH(ROW(A85),SEARCH_DB!$P:$P,0)),"")</f>
        <v/>
      </c>
      <c r="M108" s="44" t="str">
        <f>IF($C$5="표시",IFERROR(INDEX(SEARCH_DB!$N:$N,MATCH(ROW(A85),SEARCH_DB!$P:$P,0)),""),"")</f>
        <v/>
      </c>
      <c r="N108" s="44" t="str">
        <f>IFERROR(INDEX(SEARCH_DB!$O:$O,MATCH(ROW(A85),SEARCH_DB!$P:$P,0)),"")</f>
        <v/>
      </c>
    </row>
    <row r="109" spans="1:14" ht="20.100000000000001" customHeight="1" x14ac:dyDescent="0.3">
      <c r="A109" s="43" t="str">
        <f t="shared" si="1"/>
        <v/>
      </c>
      <c r="B109" s="44" t="str">
        <f>IFERROR(INDEX(SEARCH_DB!$B:$B,MATCH(ROW(A86),SEARCH_DB!$P:$P,0)),"")</f>
        <v/>
      </c>
      <c r="C109" s="44" t="str">
        <f>IFERROR(INDEX(SEARCH_DB!$C:$C,MATCH(ROW(A86),SEARCH_DB!$P:$P,0)),"")</f>
        <v/>
      </c>
      <c r="D109" s="44" t="str">
        <f>IFERROR(INDEX(SEARCH_DB!$E:$E,MATCH(ROW(A86),SEARCH_DB!$P:$P,0)),"")</f>
        <v/>
      </c>
      <c r="E109" s="45" t="str">
        <f>IFERROR(INDEX(SEARCH_DB!$F:$F,MATCH(ROW(A86),SEARCH_DB!$P:$P,0)),"")</f>
        <v/>
      </c>
      <c r="F109" s="140" t="str">
        <f>IFERROR(INDEX(SEARCH_DB!$G:$G,MATCH(ROW(A86),SEARCH_DB!$P:$P,0)),"")</f>
        <v/>
      </c>
      <c r="G109" s="44" t="str">
        <f>IFERROR(INDEX(SEARCH_DB!$H:$H,MATCH(ROW(A86),SEARCH_DB!$P:$P,0)),"")</f>
        <v/>
      </c>
      <c r="H109" s="45" t="str">
        <f>IFERROR(INDEX(SEARCH_DB!$I:$I,MATCH(ROW(A86),SEARCH_DB!$P:$P,0)),"")</f>
        <v/>
      </c>
      <c r="I109" s="140" t="str">
        <f>IFERROR(INDEX(SEARCH_DB!$J:$J,MATCH(ROW(A86),SEARCH_DB!$P:$P,0)),"")</f>
        <v/>
      </c>
      <c r="J109" s="44" t="str">
        <f>IFERROR(INDEX(SEARCH_DB!$K:$K,MATCH(ROW(A86),SEARCH_DB!$P:$P,0)),"")</f>
        <v/>
      </c>
      <c r="K109" s="44" t="str">
        <f>IFERROR(INDEX(SEARCH_DB!$L:$L,MATCH(ROW(A86),SEARCH_DB!$P:$P,0)),"")</f>
        <v/>
      </c>
      <c r="L109" s="44" t="str">
        <f>IFERROR(INDEX(SEARCH_DB!$M:$M,MATCH(ROW(A86),SEARCH_DB!$P:$P,0)),"")</f>
        <v/>
      </c>
      <c r="M109" s="44" t="str">
        <f>IF($C$5="표시",IFERROR(INDEX(SEARCH_DB!$N:$N,MATCH(ROW(A86),SEARCH_DB!$P:$P,0)),""),"")</f>
        <v/>
      </c>
      <c r="N109" s="44" t="str">
        <f>IFERROR(INDEX(SEARCH_DB!$O:$O,MATCH(ROW(A86),SEARCH_DB!$P:$P,0)),"")</f>
        <v/>
      </c>
    </row>
    <row r="110" spans="1:14" ht="20.100000000000001" customHeight="1" x14ac:dyDescent="0.3">
      <c r="A110" s="43" t="str">
        <f t="shared" si="1"/>
        <v/>
      </c>
      <c r="B110" s="44" t="str">
        <f>IFERROR(INDEX(SEARCH_DB!$B:$B,MATCH(ROW(A87),SEARCH_DB!$P:$P,0)),"")</f>
        <v/>
      </c>
      <c r="C110" s="44" t="str">
        <f>IFERROR(INDEX(SEARCH_DB!$C:$C,MATCH(ROW(A87),SEARCH_DB!$P:$P,0)),"")</f>
        <v/>
      </c>
      <c r="D110" s="44" t="str">
        <f>IFERROR(INDEX(SEARCH_DB!$E:$E,MATCH(ROW(A87),SEARCH_DB!$P:$P,0)),"")</f>
        <v/>
      </c>
      <c r="E110" s="45" t="str">
        <f>IFERROR(INDEX(SEARCH_DB!$F:$F,MATCH(ROW(A87),SEARCH_DB!$P:$P,0)),"")</f>
        <v/>
      </c>
      <c r="F110" s="140" t="str">
        <f>IFERROR(INDEX(SEARCH_DB!$G:$G,MATCH(ROW(A87),SEARCH_DB!$P:$P,0)),"")</f>
        <v/>
      </c>
      <c r="G110" s="44" t="str">
        <f>IFERROR(INDEX(SEARCH_DB!$H:$H,MATCH(ROW(A87),SEARCH_DB!$P:$P,0)),"")</f>
        <v/>
      </c>
      <c r="H110" s="45" t="str">
        <f>IFERROR(INDEX(SEARCH_DB!$I:$I,MATCH(ROW(A87),SEARCH_DB!$P:$P,0)),"")</f>
        <v/>
      </c>
      <c r="I110" s="140" t="str">
        <f>IFERROR(INDEX(SEARCH_DB!$J:$J,MATCH(ROW(A87),SEARCH_DB!$P:$P,0)),"")</f>
        <v/>
      </c>
      <c r="J110" s="44" t="str">
        <f>IFERROR(INDEX(SEARCH_DB!$K:$K,MATCH(ROW(A87),SEARCH_DB!$P:$P,0)),"")</f>
        <v/>
      </c>
      <c r="K110" s="44" t="str">
        <f>IFERROR(INDEX(SEARCH_DB!$L:$L,MATCH(ROW(A87),SEARCH_DB!$P:$P,0)),"")</f>
        <v/>
      </c>
      <c r="L110" s="44" t="str">
        <f>IFERROR(INDEX(SEARCH_DB!$M:$M,MATCH(ROW(A87),SEARCH_DB!$P:$P,0)),"")</f>
        <v/>
      </c>
      <c r="M110" s="44" t="str">
        <f>IF($C$5="표시",IFERROR(INDEX(SEARCH_DB!$N:$N,MATCH(ROW(A87),SEARCH_DB!$P:$P,0)),""),"")</f>
        <v/>
      </c>
      <c r="N110" s="44" t="str">
        <f>IFERROR(INDEX(SEARCH_DB!$O:$O,MATCH(ROW(A87),SEARCH_DB!$P:$P,0)),"")</f>
        <v/>
      </c>
    </row>
    <row r="111" spans="1:14" ht="20.100000000000001" customHeight="1" x14ac:dyDescent="0.3">
      <c r="A111" s="43" t="str">
        <f t="shared" si="1"/>
        <v/>
      </c>
      <c r="B111" s="44" t="str">
        <f>IFERROR(INDEX(SEARCH_DB!$B:$B,MATCH(ROW(A88),SEARCH_DB!$P:$P,0)),"")</f>
        <v/>
      </c>
      <c r="C111" s="44" t="str">
        <f>IFERROR(INDEX(SEARCH_DB!$C:$C,MATCH(ROW(A88),SEARCH_DB!$P:$P,0)),"")</f>
        <v/>
      </c>
      <c r="D111" s="44" t="str">
        <f>IFERROR(INDEX(SEARCH_DB!$E:$E,MATCH(ROW(A88),SEARCH_DB!$P:$P,0)),"")</f>
        <v/>
      </c>
      <c r="E111" s="45" t="str">
        <f>IFERROR(INDEX(SEARCH_DB!$F:$F,MATCH(ROW(A88),SEARCH_DB!$P:$P,0)),"")</f>
        <v/>
      </c>
      <c r="F111" s="140" t="str">
        <f>IFERROR(INDEX(SEARCH_DB!$G:$G,MATCH(ROW(A88),SEARCH_DB!$P:$P,0)),"")</f>
        <v/>
      </c>
      <c r="G111" s="44" t="str">
        <f>IFERROR(INDEX(SEARCH_DB!$H:$H,MATCH(ROW(A88),SEARCH_DB!$P:$P,0)),"")</f>
        <v/>
      </c>
      <c r="H111" s="45" t="str">
        <f>IFERROR(INDEX(SEARCH_DB!$I:$I,MATCH(ROW(A88),SEARCH_DB!$P:$P,0)),"")</f>
        <v/>
      </c>
      <c r="I111" s="140" t="str">
        <f>IFERROR(INDEX(SEARCH_DB!$J:$J,MATCH(ROW(A88),SEARCH_DB!$P:$P,0)),"")</f>
        <v/>
      </c>
      <c r="J111" s="44" t="str">
        <f>IFERROR(INDEX(SEARCH_DB!$K:$K,MATCH(ROW(A88),SEARCH_DB!$P:$P,0)),"")</f>
        <v/>
      </c>
      <c r="K111" s="44" t="str">
        <f>IFERROR(INDEX(SEARCH_DB!$L:$L,MATCH(ROW(A88),SEARCH_DB!$P:$P,0)),"")</f>
        <v/>
      </c>
      <c r="L111" s="44" t="str">
        <f>IFERROR(INDEX(SEARCH_DB!$M:$M,MATCH(ROW(A88),SEARCH_DB!$P:$P,0)),"")</f>
        <v/>
      </c>
      <c r="M111" s="44" t="str">
        <f>IF($C$5="표시",IFERROR(INDEX(SEARCH_DB!$N:$N,MATCH(ROW(A88),SEARCH_DB!$P:$P,0)),""),"")</f>
        <v/>
      </c>
      <c r="N111" s="44" t="str">
        <f>IFERROR(INDEX(SEARCH_DB!$O:$O,MATCH(ROW(A88),SEARCH_DB!$P:$P,0)),"")</f>
        <v/>
      </c>
    </row>
    <row r="112" spans="1:14" ht="20.100000000000001" customHeight="1" x14ac:dyDescent="0.3">
      <c r="A112" s="43" t="str">
        <f t="shared" si="1"/>
        <v/>
      </c>
      <c r="B112" s="44" t="str">
        <f>IFERROR(INDEX(SEARCH_DB!$B:$B,MATCH(ROW(A89),SEARCH_DB!$P:$P,0)),"")</f>
        <v/>
      </c>
      <c r="C112" s="44" t="str">
        <f>IFERROR(INDEX(SEARCH_DB!$C:$C,MATCH(ROW(A89),SEARCH_DB!$P:$P,0)),"")</f>
        <v/>
      </c>
      <c r="D112" s="44" t="str">
        <f>IFERROR(INDEX(SEARCH_DB!$E:$E,MATCH(ROW(A89),SEARCH_DB!$P:$P,0)),"")</f>
        <v/>
      </c>
      <c r="E112" s="45" t="str">
        <f>IFERROR(INDEX(SEARCH_DB!$F:$F,MATCH(ROW(A89),SEARCH_DB!$P:$P,0)),"")</f>
        <v/>
      </c>
      <c r="F112" s="140" t="str">
        <f>IFERROR(INDEX(SEARCH_DB!$G:$G,MATCH(ROW(A89),SEARCH_DB!$P:$P,0)),"")</f>
        <v/>
      </c>
      <c r="G112" s="44" t="str">
        <f>IFERROR(INDEX(SEARCH_DB!$H:$H,MATCH(ROW(A89),SEARCH_DB!$P:$P,0)),"")</f>
        <v/>
      </c>
      <c r="H112" s="45" t="str">
        <f>IFERROR(INDEX(SEARCH_DB!$I:$I,MATCH(ROW(A89),SEARCH_DB!$P:$P,0)),"")</f>
        <v/>
      </c>
      <c r="I112" s="140" t="str">
        <f>IFERROR(INDEX(SEARCH_DB!$J:$J,MATCH(ROW(A89),SEARCH_DB!$P:$P,0)),"")</f>
        <v/>
      </c>
      <c r="J112" s="44" t="str">
        <f>IFERROR(INDEX(SEARCH_DB!$K:$K,MATCH(ROW(A89),SEARCH_DB!$P:$P,0)),"")</f>
        <v/>
      </c>
      <c r="K112" s="44" t="str">
        <f>IFERROR(INDEX(SEARCH_DB!$L:$L,MATCH(ROW(A89),SEARCH_DB!$P:$P,0)),"")</f>
        <v/>
      </c>
      <c r="L112" s="44" t="str">
        <f>IFERROR(INDEX(SEARCH_DB!$M:$M,MATCH(ROW(A89),SEARCH_DB!$P:$P,0)),"")</f>
        <v/>
      </c>
      <c r="M112" s="44" t="str">
        <f>IF($C$5="표시",IFERROR(INDEX(SEARCH_DB!$N:$N,MATCH(ROW(A89),SEARCH_DB!$P:$P,0)),""),"")</f>
        <v/>
      </c>
      <c r="N112" s="44" t="str">
        <f>IFERROR(INDEX(SEARCH_DB!$O:$O,MATCH(ROW(A89),SEARCH_DB!$P:$P,0)),"")</f>
        <v/>
      </c>
    </row>
    <row r="113" spans="1:14" ht="20.100000000000001" customHeight="1" x14ac:dyDescent="0.3">
      <c r="A113" s="43" t="str">
        <f t="shared" si="1"/>
        <v/>
      </c>
      <c r="B113" s="44" t="str">
        <f>IFERROR(INDEX(SEARCH_DB!$B:$B,MATCH(ROW(A90),SEARCH_DB!$P:$P,0)),"")</f>
        <v/>
      </c>
      <c r="C113" s="44" t="str">
        <f>IFERROR(INDEX(SEARCH_DB!$C:$C,MATCH(ROW(A90),SEARCH_DB!$P:$P,0)),"")</f>
        <v/>
      </c>
      <c r="D113" s="44" t="str">
        <f>IFERROR(INDEX(SEARCH_DB!$E:$E,MATCH(ROW(A90),SEARCH_DB!$P:$P,0)),"")</f>
        <v/>
      </c>
      <c r="E113" s="45" t="str">
        <f>IFERROR(INDEX(SEARCH_DB!$F:$F,MATCH(ROW(A90),SEARCH_DB!$P:$P,0)),"")</f>
        <v/>
      </c>
      <c r="F113" s="140" t="str">
        <f>IFERROR(INDEX(SEARCH_DB!$G:$G,MATCH(ROW(A90),SEARCH_DB!$P:$P,0)),"")</f>
        <v/>
      </c>
      <c r="G113" s="44" t="str">
        <f>IFERROR(INDEX(SEARCH_DB!$H:$H,MATCH(ROW(A90),SEARCH_DB!$P:$P,0)),"")</f>
        <v/>
      </c>
      <c r="H113" s="45" t="str">
        <f>IFERROR(INDEX(SEARCH_DB!$I:$I,MATCH(ROW(A90),SEARCH_DB!$P:$P,0)),"")</f>
        <v/>
      </c>
      <c r="I113" s="140" t="str">
        <f>IFERROR(INDEX(SEARCH_DB!$J:$J,MATCH(ROW(A90),SEARCH_DB!$P:$P,0)),"")</f>
        <v/>
      </c>
      <c r="J113" s="44" t="str">
        <f>IFERROR(INDEX(SEARCH_DB!$K:$K,MATCH(ROW(A90),SEARCH_DB!$P:$P,0)),"")</f>
        <v/>
      </c>
      <c r="K113" s="44" t="str">
        <f>IFERROR(INDEX(SEARCH_DB!$L:$L,MATCH(ROW(A90),SEARCH_DB!$P:$P,0)),"")</f>
        <v/>
      </c>
      <c r="L113" s="44" t="str">
        <f>IFERROR(INDEX(SEARCH_DB!$M:$M,MATCH(ROW(A90),SEARCH_DB!$P:$P,0)),"")</f>
        <v/>
      </c>
      <c r="M113" s="44" t="str">
        <f>IF($C$5="표시",IFERROR(INDEX(SEARCH_DB!$N:$N,MATCH(ROW(A90),SEARCH_DB!$P:$P,0)),""),"")</f>
        <v/>
      </c>
      <c r="N113" s="44" t="str">
        <f>IFERROR(INDEX(SEARCH_DB!$O:$O,MATCH(ROW(A90),SEARCH_DB!$P:$P,0)),"")</f>
        <v/>
      </c>
    </row>
    <row r="114" spans="1:14" ht="20.100000000000001" customHeight="1" x14ac:dyDescent="0.3">
      <c r="A114" s="43" t="str">
        <f t="shared" si="1"/>
        <v/>
      </c>
      <c r="B114" s="44" t="str">
        <f>IFERROR(INDEX(SEARCH_DB!$B:$B,MATCH(ROW(A91),SEARCH_DB!$P:$P,0)),"")</f>
        <v/>
      </c>
      <c r="C114" s="44" t="str">
        <f>IFERROR(INDEX(SEARCH_DB!$C:$C,MATCH(ROW(A91),SEARCH_DB!$P:$P,0)),"")</f>
        <v/>
      </c>
      <c r="D114" s="44" t="str">
        <f>IFERROR(INDEX(SEARCH_DB!$E:$E,MATCH(ROW(A91),SEARCH_DB!$P:$P,0)),"")</f>
        <v/>
      </c>
      <c r="E114" s="45" t="str">
        <f>IFERROR(INDEX(SEARCH_DB!$F:$F,MATCH(ROW(A91),SEARCH_DB!$P:$P,0)),"")</f>
        <v/>
      </c>
      <c r="F114" s="140" t="str">
        <f>IFERROR(INDEX(SEARCH_DB!$G:$G,MATCH(ROW(A91),SEARCH_DB!$P:$P,0)),"")</f>
        <v/>
      </c>
      <c r="G114" s="44" t="str">
        <f>IFERROR(INDEX(SEARCH_DB!$H:$H,MATCH(ROW(A91),SEARCH_DB!$P:$P,0)),"")</f>
        <v/>
      </c>
      <c r="H114" s="45" t="str">
        <f>IFERROR(INDEX(SEARCH_DB!$I:$I,MATCH(ROW(A91),SEARCH_DB!$P:$P,0)),"")</f>
        <v/>
      </c>
      <c r="I114" s="140" t="str">
        <f>IFERROR(INDEX(SEARCH_DB!$J:$J,MATCH(ROW(A91),SEARCH_DB!$P:$P,0)),"")</f>
        <v/>
      </c>
      <c r="J114" s="44" t="str">
        <f>IFERROR(INDEX(SEARCH_DB!$K:$K,MATCH(ROW(A91),SEARCH_DB!$P:$P,0)),"")</f>
        <v/>
      </c>
      <c r="K114" s="44" t="str">
        <f>IFERROR(INDEX(SEARCH_DB!$L:$L,MATCH(ROW(A91),SEARCH_DB!$P:$P,0)),"")</f>
        <v/>
      </c>
      <c r="L114" s="44" t="str">
        <f>IFERROR(INDEX(SEARCH_DB!$M:$M,MATCH(ROW(A91),SEARCH_DB!$P:$P,0)),"")</f>
        <v/>
      </c>
      <c r="M114" s="44" t="str">
        <f>IF($C$5="표시",IFERROR(INDEX(SEARCH_DB!$N:$N,MATCH(ROW(A91),SEARCH_DB!$P:$P,0)),""),"")</f>
        <v/>
      </c>
      <c r="N114" s="44" t="str">
        <f>IFERROR(INDEX(SEARCH_DB!$O:$O,MATCH(ROW(A91),SEARCH_DB!$P:$P,0)),"")</f>
        <v/>
      </c>
    </row>
    <row r="115" spans="1:14" ht="20.100000000000001" customHeight="1" x14ac:dyDescent="0.3">
      <c r="A115" s="43" t="str">
        <f t="shared" si="1"/>
        <v/>
      </c>
      <c r="B115" s="44" t="str">
        <f>IFERROR(INDEX(SEARCH_DB!$B:$B,MATCH(ROW(A92),SEARCH_DB!$P:$P,0)),"")</f>
        <v/>
      </c>
      <c r="C115" s="44" t="str">
        <f>IFERROR(INDEX(SEARCH_DB!$C:$C,MATCH(ROW(A92),SEARCH_DB!$P:$P,0)),"")</f>
        <v/>
      </c>
      <c r="D115" s="44" t="str">
        <f>IFERROR(INDEX(SEARCH_DB!$E:$E,MATCH(ROW(A92),SEARCH_DB!$P:$P,0)),"")</f>
        <v/>
      </c>
      <c r="E115" s="45" t="str">
        <f>IFERROR(INDEX(SEARCH_DB!$F:$F,MATCH(ROW(A92),SEARCH_DB!$P:$P,0)),"")</f>
        <v/>
      </c>
      <c r="F115" s="140" t="str">
        <f>IFERROR(INDEX(SEARCH_DB!$G:$G,MATCH(ROW(A92),SEARCH_DB!$P:$P,0)),"")</f>
        <v/>
      </c>
      <c r="G115" s="44" t="str">
        <f>IFERROR(INDEX(SEARCH_DB!$H:$H,MATCH(ROW(A92),SEARCH_DB!$P:$P,0)),"")</f>
        <v/>
      </c>
      <c r="H115" s="45" t="str">
        <f>IFERROR(INDEX(SEARCH_DB!$I:$I,MATCH(ROW(A92),SEARCH_DB!$P:$P,0)),"")</f>
        <v/>
      </c>
      <c r="I115" s="140" t="str">
        <f>IFERROR(INDEX(SEARCH_DB!$J:$J,MATCH(ROW(A92),SEARCH_DB!$P:$P,0)),"")</f>
        <v/>
      </c>
      <c r="J115" s="44" t="str">
        <f>IFERROR(INDEX(SEARCH_DB!$K:$K,MATCH(ROW(A92),SEARCH_DB!$P:$P,0)),"")</f>
        <v/>
      </c>
      <c r="K115" s="44" t="str">
        <f>IFERROR(INDEX(SEARCH_DB!$L:$L,MATCH(ROW(A92),SEARCH_DB!$P:$P,0)),"")</f>
        <v/>
      </c>
      <c r="L115" s="44" t="str">
        <f>IFERROR(INDEX(SEARCH_DB!$M:$M,MATCH(ROW(A92),SEARCH_DB!$P:$P,0)),"")</f>
        <v/>
      </c>
      <c r="M115" s="44" t="str">
        <f>IF($C$5="표시",IFERROR(INDEX(SEARCH_DB!$N:$N,MATCH(ROW(A92),SEARCH_DB!$P:$P,0)),""),"")</f>
        <v/>
      </c>
      <c r="N115" s="44" t="str">
        <f>IFERROR(INDEX(SEARCH_DB!$O:$O,MATCH(ROW(A92),SEARCH_DB!$P:$P,0)),"")</f>
        <v/>
      </c>
    </row>
    <row r="116" spans="1:14" ht="20.100000000000001" customHeight="1" x14ac:dyDescent="0.3">
      <c r="A116" s="43" t="str">
        <f t="shared" si="1"/>
        <v/>
      </c>
      <c r="B116" s="44" t="str">
        <f>IFERROR(INDEX(SEARCH_DB!$B:$B,MATCH(ROW(A93),SEARCH_DB!$P:$P,0)),"")</f>
        <v/>
      </c>
      <c r="C116" s="44" t="str">
        <f>IFERROR(INDEX(SEARCH_DB!$C:$C,MATCH(ROW(A93),SEARCH_DB!$P:$P,0)),"")</f>
        <v/>
      </c>
      <c r="D116" s="44" t="str">
        <f>IFERROR(INDEX(SEARCH_DB!$E:$E,MATCH(ROW(A93),SEARCH_DB!$P:$P,0)),"")</f>
        <v/>
      </c>
      <c r="E116" s="45" t="str">
        <f>IFERROR(INDEX(SEARCH_DB!$F:$F,MATCH(ROW(A93),SEARCH_DB!$P:$P,0)),"")</f>
        <v/>
      </c>
      <c r="F116" s="140" t="str">
        <f>IFERROR(INDEX(SEARCH_DB!$G:$G,MATCH(ROW(A93),SEARCH_DB!$P:$P,0)),"")</f>
        <v/>
      </c>
      <c r="G116" s="44" t="str">
        <f>IFERROR(INDEX(SEARCH_DB!$H:$H,MATCH(ROW(A93),SEARCH_DB!$P:$P,0)),"")</f>
        <v/>
      </c>
      <c r="H116" s="45" t="str">
        <f>IFERROR(INDEX(SEARCH_DB!$I:$I,MATCH(ROW(A93),SEARCH_DB!$P:$P,0)),"")</f>
        <v/>
      </c>
      <c r="I116" s="140" t="str">
        <f>IFERROR(INDEX(SEARCH_DB!$J:$J,MATCH(ROW(A93),SEARCH_DB!$P:$P,0)),"")</f>
        <v/>
      </c>
      <c r="J116" s="44" t="str">
        <f>IFERROR(INDEX(SEARCH_DB!$K:$K,MATCH(ROW(A93),SEARCH_DB!$P:$P,0)),"")</f>
        <v/>
      </c>
      <c r="K116" s="44" t="str">
        <f>IFERROR(INDEX(SEARCH_DB!$L:$L,MATCH(ROW(A93),SEARCH_DB!$P:$P,0)),"")</f>
        <v/>
      </c>
      <c r="L116" s="44" t="str">
        <f>IFERROR(INDEX(SEARCH_DB!$M:$M,MATCH(ROW(A93),SEARCH_DB!$P:$P,0)),"")</f>
        <v/>
      </c>
      <c r="M116" s="44" t="str">
        <f>IF($C$5="표시",IFERROR(INDEX(SEARCH_DB!$N:$N,MATCH(ROW(A93),SEARCH_DB!$P:$P,0)),""),"")</f>
        <v/>
      </c>
      <c r="N116" s="44" t="str">
        <f>IFERROR(INDEX(SEARCH_DB!$O:$O,MATCH(ROW(A93),SEARCH_DB!$P:$P,0)),"")</f>
        <v/>
      </c>
    </row>
    <row r="117" spans="1:14" ht="20.100000000000001" customHeight="1" x14ac:dyDescent="0.3">
      <c r="A117" s="43" t="str">
        <f t="shared" si="1"/>
        <v/>
      </c>
      <c r="B117" s="44" t="str">
        <f>IFERROR(INDEX(SEARCH_DB!$B:$B,MATCH(ROW(A94),SEARCH_DB!$P:$P,0)),"")</f>
        <v/>
      </c>
      <c r="C117" s="44" t="str">
        <f>IFERROR(INDEX(SEARCH_DB!$C:$C,MATCH(ROW(A94),SEARCH_DB!$P:$P,0)),"")</f>
        <v/>
      </c>
      <c r="D117" s="44" t="str">
        <f>IFERROR(INDEX(SEARCH_DB!$E:$E,MATCH(ROW(A94),SEARCH_DB!$P:$P,0)),"")</f>
        <v/>
      </c>
      <c r="E117" s="45" t="str">
        <f>IFERROR(INDEX(SEARCH_DB!$F:$F,MATCH(ROW(A94),SEARCH_DB!$P:$P,0)),"")</f>
        <v/>
      </c>
      <c r="F117" s="140" t="str">
        <f>IFERROR(INDEX(SEARCH_DB!$G:$G,MATCH(ROW(A94),SEARCH_DB!$P:$P,0)),"")</f>
        <v/>
      </c>
      <c r="G117" s="44" t="str">
        <f>IFERROR(INDEX(SEARCH_DB!$H:$H,MATCH(ROW(A94),SEARCH_DB!$P:$P,0)),"")</f>
        <v/>
      </c>
      <c r="H117" s="45" t="str">
        <f>IFERROR(INDEX(SEARCH_DB!$I:$I,MATCH(ROW(A94),SEARCH_DB!$P:$P,0)),"")</f>
        <v/>
      </c>
      <c r="I117" s="140" t="str">
        <f>IFERROR(INDEX(SEARCH_DB!$J:$J,MATCH(ROW(A94),SEARCH_DB!$P:$P,0)),"")</f>
        <v/>
      </c>
      <c r="J117" s="44" t="str">
        <f>IFERROR(INDEX(SEARCH_DB!$K:$K,MATCH(ROW(A94),SEARCH_DB!$P:$P,0)),"")</f>
        <v/>
      </c>
      <c r="K117" s="44" t="str">
        <f>IFERROR(INDEX(SEARCH_DB!$L:$L,MATCH(ROW(A94),SEARCH_DB!$P:$P,0)),"")</f>
        <v/>
      </c>
      <c r="L117" s="44" t="str">
        <f>IFERROR(INDEX(SEARCH_DB!$M:$M,MATCH(ROW(A94),SEARCH_DB!$P:$P,0)),"")</f>
        <v/>
      </c>
      <c r="M117" s="44" t="str">
        <f>IF($C$5="표시",IFERROR(INDEX(SEARCH_DB!$N:$N,MATCH(ROW(A94),SEARCH_DB!$P:$P,0)),""),"")</f>
        <v/>
      </c>
      <c r="N117" s="44" t="str">
        <f>IFERROR(INDEX(SEARCH_DB!$O:$O,MATCH(ROW(A94),SEARCH_DB!$P:$P,0)),"")</f>
        <v/>
      </c>
    </row>
    <row r="118" spans="1:14" ht="20.100000000000001" customHeight="1" x14ac:dyDescent="0.3">
      <c r="A118" s="43" t="str">
        <f t="shared" si="1"/>
        <v/>
      </c>
      <c r="B118" s="44" t="str">
        <f>IFERROR(INDEX(SEARCH_DB!$B:$B,MATCH(ROW(A95),SEARCH_DB!$P:$P,0)),"")</f>
        <v/>
      </c>
      <c r="C118" s="44" t="str">
        <f>IFERROR(INDEX(SEARCH_DB!$C:$C,MATCH(ROW(A95),SEARCH_DB!$P:$P,0)),"")</f>
        <v/>
      </c>
      <c r="D118" s="44" t="str">
        <f>IFERROR(INDEX(SEARCH_DB!$E:$E,MATCH(ROW(A95),SEARCH_DB!$P:$P,0)),"")</f>
        <v/>
      </c>
      <c r="E118" s="45" t="str">
        <f>IFERROR(INDEX(SEARCH_DB!$F:$F,MATCH(ROW(A95),SEARCH_DB!$P:$P,0)),"")</f>
        <v/>
      </c>
      <c r="F118" s="140" t="str">
        <f>IFERROR(INDEX(SEARCH_DB!$G:$G,MATCH(ROW(A95),SEARCH_DB!$P:$P,0)),"")</f>
        <v/>
      </c>
      <c r="G118" s="44" t="str">
        <f>IFERROR(INDEX(SEARCH_DB!$H:$H,MATCH(ROW(A95),SEARCH_DB!$P:$P,0)),"")</f>
        <v/>
      </c>
      <c r="H118" s="45" t="str">
        <f>IFERROR(INDEX(SEARCH_DB!$I:$I,MATCH(ROW(A95),SEARCH_DB!$P:$P,0)),"")</f>
        <v/>
      </c>
      <c r="I118" s="140" t="str">
        <f>IFERROR(INDEX(SEARCH_DB!$J:$J,MATCH(ROW(A95),SEARCH_DB!$P:$P,0)),"")</f>
        <v/>
      </c>
      <c r="J118" s="44" t="str">
        <f>IFERROR(INDEX(SEARCH_DB!$K:$K,MATCH(ROW(A95),SEARCH_DB!$P:$P,0)),"")</f>
        <v/>
      </c>
      <c r="K118" s="44" t="str">
        <f>IFERROR(INDEX(SEARCH_DB!$L:$L,MATCH(ROW(A95),SEARCH_DB!$P:$P,0)),"")</f>
        <v/>
      </c>
      <c r="L118" s="44" t="str">
        <f>IFERROR(INDEX(SEARCH_DB!$M:$M,MATCH(ROW(A95),SEARCH_DB!$P:$P,0)),"")</f>
        <v/>
      </c>
      <c r="M118" s="44" t="str">
        <f>IF($C$5="표시",IFERROR(INDEX(SEARCH_DB!$N:$N,MATCH(ROW(A95),SEARCH_DB!$P:$P,0)),""),"")</f>
        <v/>
      </c>
      <c r="N118" s="44" t="str">
        <f>IFERROR(INDEX(SEARCH_DB!$O:$O,MATCH(ROW(A95),SEARCH_DB!$P:$P,0)),"")</f>
        <v/>
      </c>
    </row>
    <row r="119" spans="1:14" ht="20.100000000000001" customHeight="1" x14ac:dyDescent="0.3">
      <c r="A119" s="43" t="str">
        <f t="shared" si="1"/>
        <v/>
      </c>
      <c r="B119" s="44" t="str">
        <f>IFERROR(INDEX(SEARCH_DB!$B:$B,MATCH(ROW(A96),SEARCH_DB!$P:$P,0)),"")</f>
        <v/>
      </c>
      <c r="C119" s="44" t="str">
        <f>IFERROR(INDEX(SEARCH_DB!$C:$C,MATCH(ROW(A96),SEARCH_DB!$P:$P,0)),"")</f>
        <v/>
      </c>
      <c r="D119" s="44" t="str">
        <f>IFERROR(INDEX(SEARCH_DB!$E:$E,MATCH(ROW(A96),SEARCH_DB!$P:$P,0)),"")</f>
        <v/>
      </c>
      <c r="E119" s="45" t="str">
        <f>IFERROR(INDEX(SEARCH_DB!$F:$F,MATCH(ROW(A96),SEARCH_DB!$P:$P,0)),"")</f>
        <v/>
      </c>
      <c r="F119" s="140" t="str">
        <f>IFERROR(INDEX(SEARCH_DB!$G:$G,MATCH(ROW(A96),SEARCH_DB!$P:$P,0)),"")</f>
        <v/>
      </c>
      <c r="G119" s="44" t="str">
        <f>IFERROR(INDEX(SEARCH_DB!$H:$H,MATCH(ROW(A96),SEARCH_DB!$P:$P,0)),"")</f>
        <v/>
      </c>
      <c r="H119" s="45" t="str">
        <f>IFERROR(INDEX(SEARCH_DB!$I:$I,MATCH(ROW(A96),SEARCH_DB!$P:$P,0)),"")</f>
        <v/>
      </c>
      <c r="I119" s="140" t="str">
        <f>IFERROR(INDEX(SEARCH_DB!$J:$J,MATCH(ROW(A96),SEARCH_DB!$P:$P,0)),"")</f>
        <v/>
      </c>
      <c r="J119" s="44" t="str">
        <f>IFERROR(INDEX(SEARCH_DB!$K:$K,MATCH(ROW(A96),SEARCH_DB!$P:$P,0)),"")</f>
        <v/>
      </c>
      <c r="K119" s="44" t="str">
        <f>IFERROR(INDEX(SEARCH_DB!$L:$L,MATCH(ROW(A96),SEARCH_DB!$P:$P,0)),"")</f>
        <v/>
      </c>
      <c r="L119" s="44" t="str">
        <f>IFERROR(INDEX(SEARCH_DB!$M:$M,MATCH(ROW(A96),SEARCH_DB!$P:$P,0)),"")</f>
        <v/>
      </c>
      <c r="M119" s="44" t="str">
        <f>IF($C$5="표시",IFERROR(INDEX(SEARCH_DB!$N:$N,MATCH(ROW(A96),SEARCH_DB!$P:$P,0)),""),"")</f>
        <v/>
      </c>
      <c r="N119" s="44" t="str">
        <f>IFERROR(INDEX(SEARCH_DB!$O:$O,MATCH(ROW(A96),SEARCH_DB!$P:$P,0)),"")</f>
        <v/>
      </c>
    </row>
    <row r="120" spans="1:14" ht="20.100000000000001" customHeight="1" x14ac:dyDescent="0.3">
      <c r="A120" s="43" t="str">
        <f t="shared" si="1"/>
        <v/>
      </c>
      <c r="B120" s="44" t="str">
        <f>IFERROR(INDEX(SEARCH_DB!$B:$B,MATCH(ROW(A97),SEARCH_DB!$P:$P,0)),"")</f>
        <v/>
      </c>
      <c r="C120" s="44" t="str">
        <f>IFERROR(INDEX(SEARCH_DB!$C:$C,MATCH(ROW(A97),SEARCH_DB!$P:$P,0)),"")</f>
        <v/>
      </c>
      <c r="D120" s="44" t="str">
        <f>IFERROR(INDEX(SEARCH_DB!$E:$E,MATCH(ROW(A97),SEARCH_DB!$P:$P,0)),"")</f>
        <v/>
      </c>
      <c r="E120" s="45" t="str">
        <f>IFERROR(INDEX(SEARCH_DB!$F:$F,MATCH(ROW(A97),SEARCH_DB!$P:$P,0)),"")</f>
        <v/>
      </c>
      <c r="F120" s="140" t="str">
        <f>IFERROR(INDEX(SEARCH_DB!$G:$G,MATCH(ROW(A97),SEARCH_DB!$P:$P,0)),"")</f>
        <v/>
      </c>
      <c r="G120" s="44" t="str">
        <f>IFERROR(INDEX(SEARCH_DB!$H:$H,MATCH(ROW(A97),SEARCH_DB!$P:$P,0)),"")</f>
        <v/>
      </c>
      <c r="H120" s="45" t="str">
        <f>IFERROR(INDEX(SEARCH_DB!$I:$I,MATCH(ROW(A97),SEARCH_DB!$P:$P,0)),"")</f>
        <v/>
      </c>
      <c r="I120" s="140" t="str">
        <f>IFERROR(INDEX(SEARCH_DB!$J:$J,MATCH(ROW(A97),SEARCH_DB!$P:$P,0)),"")</f>
        <v/>
      </c>
      <c r="J120" s="44" t="str">
        <f>IFERROR(INDEX(SEARCH_DB!$K:$K,MATCH(ROW(A97),SEARCH_DB!$P:$P,0)),"")</f>
        <v/>
      </c>
      <c r="K120" s="44" t="str">
        <f>IFERROR(INDEX(SEARCH_DB!$L:$L,MATCH(ROW(A97),SEARCH_DB!$P:$P,0)),"")</f>
        <v/>
      </c>
      <c r="L120" s="44" t="str">
        <f>IFERROR(INDEX(SEARCH_DB!$M:$M,MATCH(ROW(A97),SEARCH_DB!$P:$P,0)),"")</f>
        <v/>
      </c>
      <c r="M120" s="44" t="str">
        <f>IF($C$5="표시",IFERROR(INDEX(SEARCH_DB!$N:$N,MATCH(ROW(A97),SEARCH_DB!$P:$P,0)),""),"")</f>
        <v/>
      </c>
      <c r="N120" s="44" t="str">
        <f>IFERROR(INDEX(SEARCH_DB!$O:$O,MATCH(ROW(A97),SEARCH_DB!$P:$P,0)),"")</f>
        <v/>
      </c>
    </row>
    <row r="121" spans="1:14" ht="20.100000000000001" customHeight="1" x14ac:dyDescent="0.3">
      <c r="A121" s="43" t="str">
        <f t="shared" si="1"/>
        <v/>
      </c>
      <c r="B121" s="44" t="str">
        <f>IFERROR(INDEX(SEARCH_DB!$B:$B,MATCH(ROW(A98),SEARCH_DB!$P:$P,0)),"")</f>
        <v/>
      </c>
      <c r="C121" s="44" t="str">
        <f>IFERROR(INDEX(SEARCH_DB!$C:$C,MATCH(ROW(A98),SEARCH_DB!$P:$P,0)),"")</f>
        <v/>
      </c>
      <c r="D121" s="44" t="str">
        <f>IFERROR(INDEX(SEARCH_DB!$E:$E,MATCH(ROW(A98),SEARCH_DB!$P:$P,0)),"")</f>
        <v/>
      </c>
      <c r="E121" s="45" t="str">
        <f>IFERROR(INDEX(SEARCH_DB!$F:$F,MATCH(ROW(A98),SEARCH_DB!$P:$P,0)),"")</f>
        <v/>
      </c>
      <c r="F121" s="140" t="str">
        <f>IFERROR(INDEX(SEARCH_DB!$G:$G,MATCH(ROW(A98),SEARCH_DB!$P:$P,0)),"")</f>
        <v/>
      </c>
      <c r="G121" s="44" t="str">
        <f>IFERROR(INDEX(SEARCH_DB!$H:$H,MATCH(ROW(A98),SEARCH_DB!$P:$P,0)),"")</f>
        <v/>
      </c>
      <c r="H121" s="45" t="str">
        <f>IFERROR(INDEX(SEARCH_DB!$I:$I,MATCH(ROW(A98),SEARCH_DB!$P:$P,0)),"")</f>
        <v/>
      </c>
      <c r="I121" s="140" t="str">
        <f>IFERROR(INDEX(SEARCH_DB!$J:$J,MATCH(ROW(A98),SEARCH_DB!$P:$P,0)),"")</f>
        <v/>
      </c>
      <c r="J121" s="44" t="str">
        <f>IFERROR(INDEX(SEARCH_DB!$K:$K,MATCH(ROW(A98),SEARCH_DB!$P:$P,0)),"")</f>
        <v/>
      </c>
      <c r="K121" s="44" t="str">
        <f>IFERROR(INDEX(SEARCH_DB!$L:$L,MATCH(ROW(A98),SEARCH_DB!$P:$P,0)),"")</f>
        <v/>
      </c>
      <c r="L121" s="44" t="str">
        <f>IFERROR(INDEX(SEARCH_DB!$M:$M,MATCH(ROW(A98),SEARCH_DB!$P:$P,0)),"")</f>
        <v/>
      </c>
      <c r="M121" s="44" t="str">
        <f>IF($C$5="표시",IFERROR(INDEX(SEARCH_DB!$N:$N,MATCH(ROW(A98),SEARCH_DB!$P:$P,0)),""),"")</f>
        <v/>
      </c>
      <c r="N121" s="44" t="str">
        <f>IFERROR(INDEX(SEARCH_DB!$O:$O,MATCH(ROW(A98),SEARCH_DB!$P:$P,0)),"")</f>
        <v/>
      </c>
    </row>
    <row r="122" spans="1:14" ht="20.100000000000001" customHeight="1" x14ac:dyDescent="0.3">
      <c r="A122" s="43" t="str">
        <f t="shared" si="1"/>
        <v/>
      </c>
      <c r="B122" s="44" t="str">
        <f>IFERROR(INDEX(SEARCH_DB!$B:$B,MATCH(ROW(A99),SEARCH_DB!$P:$P,0)),"")</f>
        <v/>
      </c>
      <c r="C122" s="44" t="str">
        <f>IFERROR(INDEX(SEARCH_DB!$C:$C,MATCH(ROW(A99),SEARCH_DB!$P:$P,0)),"")</f>
        <v/>
      </c>
      <c r="D122" s="44" t="str">
        <f>IFERROR(INDEX(SEARCH_DB!$E:$E,MATCH(ROW(A99),SEARCH_DB!$P:$P,0)),"")</f>
        <v/>
      </c>
      <c r="E122" s="45" t="str">
        <f>IFERROR(INDEX(SEARCH_DB!$F:$F,MATCH(ROW(A99),SEARCH_DB!$P:$P,0)),"")</f>
        <v/>
      </c>
      <c r="F122" s="140" t="str">
        <f>IFERROR(INDEX(SEARCH_DB!$G:$G,MATCH(ROW(A99),SEARCH_DB!$P:$P,0)),"")</f>
        <v/>
      </c>
      <c r="G122" s="44" t="str">
        <f>IFERROR(INDEX(SEARCH_DB!$H:$H,MATCH(ROW(A99),SEARCH_DB!$P:$P,0)),"")</f>
        <v/>
      </c>
      <c r="H122" s="45" t="str">
        <f>IFERROR(INDEX(SEARCH_DB!$I:$I,MATCH(ROW(A99),SEARCH_DB!$P:$P,0)),"")</f>
        <v/>
      </c>
      <c r="I122" s="140" t="str">
        <f>IFERROR(INDEX(SEARCH_DB!$J:$J,MATCH(ROW(A99),SEARCH_DB!$P:$P,0)),"")</f>
        <v/>
      </c>
      <c r="J122" s="44" t="str">
        <f>IFERROR(INDEX(SEARCH_DB!$K:$K,MATCH(ROW(A99),SEARCH_DB!$P:$P,0)),"")</f>
        <v/>
      </c>
      <c r="K122" s="44" t="str">
        <f>IFERROR(INDEX(SEARCH_DB!$L:$L,MATCH(ROW(A99),SEARCH_DB!$P:$P,0)),"")</f>
        <v/>
      </c>
      <c r="L122" s="44" t="str">
        <f>IFERROR(INDEX(SEARCH_DB!$M:$M,MATCH(ROW(A99),SEARCH_DB!$P:$P,0)),"")</f>
        <v/>
      </c>
      <c r="M122" s="44" t="str">
        <f>IF($C$5="표시",IFERROR(INDEX(SEARCH_DB!$N:$N,MATCH(ROW(A99),SEARCH_DB!$P:$P,0)),""),"")</f>
        <v/>
      </c>
      <c r="N122" s="44" t="str">
        <f>IFERROR(INDEX(SEARCH_DB!$O:$O,MATCH(ROW(A99),SEARCH_DB!$P:$P,0)),"")</f>
        <v/>
      </c>
    </row>
    <row r="123" spans="1:14" ht="20.100000000000001" customHeight="1" x14ac:dyDescent="0.3">
      <c r="A123" s="43" t="str">
        <f t="shared" si="1"/>
        <v/>
      </c>
      <c r="B123" s="44" t="str">
        <f>IFERROR(INDEX(SEARCH_DB!$B:$B,MATCH(ROW(A100),SEARCH_DB!$P:$P,0)),"")</f>
        <v/>
      </c>
      <c r="C123" s="44" t="str">
        <f>IFERROR(INDEX(SEARCH_DB!$C:$C,MATCH(ROW(A100),SEARCH_DB!$P:$P,0)),"")</f>
        <v/>
      </c>
      <c r="D123" s="44" t="str">
        <f>IFERROR(INDEX(SEARCH_DB!$E:$E,MATCH(ROW(A100),SEARCH_DB!$P:$P,0)),"")</f>
        <v/>
      </c>
      <c r="E123" s="45" t="str">
        <f>IFERROR(INDEX(SEARCH_DB!$F:$F,MATCH(ROW(A100),SEARCH_DB!$P:$P,0)),"")</f>
        <v/>
      </c>
      <c r="F123" s="140" t="str">
        <f>IFERROR(INDEX(SEARCH_DB!$G:$G,MATCH(ROW(A100),SEARCH_DB!$P:$P,0)),"")</f>
        <v/>
      </c>
      <c r="G123" s="44" t="str">
        <f>IFERROR(INDEX(SEARCH_DB!$H:$H,MATCH(ROW(A100),SEARCH_DB!$P:$P,0)),"")</f>
        <v/>
      </c>
      <c r="H123" s="45" t="str">
        <f>IFERROR(INDEX(SEARCH_DB!$I:$I,MATCH(ROW(A100),SEARCH_DB!$P:$P,0)),"")</f>
        <v/>
      </c>
      <c r="I123" s="140" t="str">
        <f>IFERROR(INDEX(SEARCH_DB!$J:$J,MATCH(ROW(A100),SEARCH_DB!$P:$P,0)),"")</f>
        <v/>
      </c>
      <c r="J123" s="44" t="str">
        <f>IFERROR(INDEX(SEARCH_DB!$K:$K,MATCH(ROW(A100),SEARCH_DB!$P:$P,0)),"")</f>
        <v/>
      </c>
      <c r="K123" s="44" t="str">
        <f>IFERROR(INDEX(SEARCH_DB!$L:$L,MATCH(ROW(A100),SEARCH_DB!$P:$P,0)),"")</f>
        <v/>
      </c>
      <c r="L123" s="44" t="str">
        <f>IFERROR(INDEX(SEARCH_DB!$M:$M,MATCH(ROW(A100),SEARCH_DB!$P:$P,0)),"")</f>
        <v/>
      </c>
      <c r="M123" s="44" t="str">
        <f>IF($C$5="표시",IFERROR(INDEX(SEARCH_DB!$N:$N,MATCH(ROW(A100),SEARCH_DB!$P:$P,0)),""),"")</f>
        <v/>
      </c>
      <c r="N123" s="44" t="str">
        <f>IFERROR(INDEX(SEARCH_DB!$O:$O,MATCH(ROW(A100),SEARCH_DB!$P:$P,0)),"")</f>
        <v/>
      </c>
    </row>
    <row r="124" spans="1:14" x14ac:dyDescent="0.3">
      <c r="A124" s="43" t="str">
        <f t="shared" si="1"/>
        <v/>
      </c>
      <c r="B124" s="44" t="str">
        <f>IFERROR(INDEX(SEARCH_DB!$B:$B,MATCH(ROW(A101),SEARCH_DB!$P:$P,0)),"")</f>
        <v/>
      </c>
      <c r="C124" s="44" t="str">
        <f>IFERROR(INDEX(SEARCH_DB!$C:$C,MATCH(ROW(A101),SEARCH_DB!$P:$P,0)),"")</f>
        <v/>
      </c>
      <c r="D124" s="44" t="str">
        <f>IFERROR(INDEX(SEARCH_DB!$E:$E,MATCH(ROW(A101),SEARCH_DB!$P:$P,0)),"")</f>
        <v/>
      </c>
      <c r="E124" s="45" t="str">
        <f>IFERROR(INDEX(SEARCH_DB!$F:$F,MATCH(ROW(A101),SEARCH_DB!$P:$P,0)),"")</f>
        <v/>
      </c>
      <c r="F124" s="140" t="str">
        <f>IFERROR(INDEX(SEARCH_DB!$G:$G,MATCH(ROW(A101),SEARCH_DB!$P:$P,0)),"")</f>
        <v/>
      </c>
      <c r="G124" s="44" t="str">
        <f>IFERROR(INDEX(SEARCH_DB!$H:$H,MATCH(ROW(A101),SEARCH_DB!$P:$P,0)),"")</f>
        <v/>
      </c>
      <c r="H124" s="45" t="str">
        <f>IFERROR(INDEX(SEARCH_DB!$I:$I,MATCH(ROW(A101),SEARCH_DB!$P:$P,0)),"")</f>
        <v/>
      </c>
      <c r="I124" s="140" t="str">
        <f>IFERROR(INDEX(SEARCH_DB!$J:$J,MATCH(ROW(A101),SEARCH_DB!$P:$P,0)),"")</f>
        <v/>
      </c>
      <c r="J124" s="44" t="str">
        <f>IFERROR(INDEX(SEARCH_DB!$K:$K,MATCH(ROW(A101),SEARCH_DB!$P:$P,0)),"")</f>
        <v/>
      </c>
      <c r="K124" s="44" t="str">
        <f>IFERROR(INDEX(SEARCH_DB!$L:$L,MATCH(ROW(A101),SEARCH_DB!$P:$P,0)),"")</f>
        <v/>
      </c>
      <c r="L124" s="44" t="str">
        <f>IFERROR(INDEX(SEARCH_DB!$M:$M,MATCH(ROW(A101),SEARCH_DB!$P:$P,0)),"")</f>
        <v/>
      </c>
      <c r="M124" s="44" t="str">
        <f>IF($C$5="표시",IFERROR(INDEX(SEARCH_DB!$N:$N,MATCH(ROW(A101),SEARCH_DB!$P:$P,0)),""),"")</f>
        <v/>
      </c>
      <c r="N124" s="44" t="str">
        <f>IFERROR(INDEX(SEARCH_DB!$O:$O,MATCH(ROW(A101),SEARCH_DB!$P:$P,0)),"")</f>
        <v/>
      </c>
    </row>
    <row r="125" spans="1:14" x14ac:dyDescent="0.3">
      <c r="A125" s="43" t="str">
        <f t="shared" si="1"/>
        <v/>
      </c>
      <c r="B125" s="44" t="str">
        <f>IFERROR(INDEX(SEARCH_DB!$B:$B,MATCH(ROW(A102),SEARCH_DB!$P:$P,0)),"")</f>
        <v/>
      </c>
      <c r="C125" s="44" t="str">
        <f>IFERROR(INDEX(SEARCH_DB!$C:$C,MATCH(ROW(A102),SEARCH_DB!$P:$P,0)),"")</f>
        <v/>
      </c>
      <c r="D125" s="44" t="str">
        <f>IFERROR(INDEX(SEARCH_DB!$E:$E,MATCH(ROW(A102),SEARCH_DB!$P:$P,0)),"")</f>
        <v/>
      </c>
      <c r="E125" s="45" t="str">
        <f>IFERROR(INDEX(SEARCH_DB!$F:$F,MATCH(ROW(A102),SEARCH_DB!$P:$P,0)),"")</f>
        <v/>
      </c>
      <c r="F125" s="140" t="str">
        <f>IFERROR(INDEX(SEARCH_DB!$G:$G,MATCH(ROW(A102),SEARCH_DB!$P:$P,0)),"")</f>
        <v/>
      </c>
      <c r="G125" s="44" t="str">
        <f>IFERROR(INDEX(SEARCH_DB!$H:$H,MATCH(ROW(A102),SEARCH_DB!$P:$P,0)),"")</f>
        <v/>
      </c>
      <c r="H125" s="45" t="str">
        <f>IFERROR(INDEX(SEARCH_DB!$I:$I,MATCH(ROW(A102),SEARCH_DB!$P:$P,0)),"")</f>
        <v/>
      </c>
      <c r="I125" s="140" t="str">
        <f>IFERROR(INDEX(SEARCH_DB!$J:$J,MATCH(ROW(A102),SEARCH_DB!$P:$P,0)),"")</f>
        <v/>
      </c>
      <c r="J125" s="44" t="str">
        <f>IFERROR(INDEX(SEARCH_DB!$K:$K,MATCH(ROW(A102),SEARCH_DB!$P:$P,0)),"")</f>
        <v/>
      </c>
      <c r="K125" s="44" t="str">
        <f>IFERROR(INDEX(SEARCH_DB!$L:$L,MATCH(ROW(A102),SEARCH_DB!$P:$P,0)),"")</f>
        <v/>
      </c>
      <c r="L125" s="44" t="str">
        <f>IFERROR(INDEX(SEARCH_DB!$M:$M,MATCH(ROW(A102),SEARCH_DB!$P:$P,0)),"")</f>
        <v/>
      </c>
      <c r="M125" s="44" t="str">
        <f>IF($C$5="표시",IFERROR(INDEX(SEARCH_DB!$N:$N,MATCH(ROW(A102),SEARCH_DB!$P:$P,0)),""),"")</f>
        <v/>
      </c>
      <c r="N125" s="44" t="str">
        <f>IFERROR(INDEX(SEARCH_DB!$O:$O,MATCH(ROW(A102),SEARCH_DB!$P:$P,0)),"")</f>
        <v/>
      </c>
    </row>
    <row r="126" spans="1:14" x14ac:dyDescent="0.3">
      <c r="A126" s="43" t="str">
        <f t="shared" si="1"/>
        <v/>
      </c>
      <c r="B126" s="44" t="str">
        <f>IFERROR(INDEX(SEARCH_DB!$B:$B,MATCH(ROW(A103),SEARCH_DB!$P:$P,0)),"")</f>
        <v/>
      </c>
      <c r="C126" s="44" t="str">
        <f>IFERROR(INDEX(SEARCH_DB!$C:$C,MATCH(ROW(A103),SEARCH_DB!$P:$P,0)),"")</f>
        <v/>
      </c>
      <c r="D126" s="44" t="str">
        <f>IFERROR(INDEX(SEARCH_DB!$E:$E,MATCH(ROW(A103),SEARCH_DB!$P:$P,0)),"")</f>
        <v/>
      </c>
      <c r="E126" s="45" t="str">
        <f>IFERROR(INDEX(SEARCH_DB!$F:$F,MATCH(ROW(A103),SEARCH_DB!$P:$P,0)),"")</f>
        <v/>
      </c>
      <c r="F126" s="140" t="str">
        <f>IFERROR(INDEX(SEARCH_DB!$G:$G,MATCH(ROW(A103),SEARCH_DB!$P:$P,0)),"")</f>
        <v/>
      </c>
      <c r="G126" s="44" t="str">
        <f>IFERROR(INDEX(SEARCH_DB!$H:$H,MATCH(ROW(A103),SEARCH_DB!$P:$P,0)),"")</f>
        <v/>
      </c>
      <c r="H126" s="45" t="str">
        <f>IFERROR(INDEX(SEARCH_DB!$I:$I,MATCH(ROW(A103),SEARCH_DB!$P:$P,0)),"")</f>
        <v/>
      </c>
      <c r="I126" s="140" t="str">
        <f>IFERROR(INDEX(SEARCH_DB!$J:$J,MATCH(ROW(A103),SEARCH_DB!$P:$P,0)),"")</f>
        <v/>
      </c>
      <c r="J126" s="44" t="str">
        <f>IFERROR(INDEX(SEARCH_DB!$K:$K,MATCH(ROW(A103),SEARCH_DB!$P:$P,0)),"")</f>
        <v/>
      </c>
      <c r="K126" s="44" t="str">
        <f>IFERROR(INDEX(SEARCH_DB!$L:$L,MATCH(ROW(A103),SEARCH_DB!$P:$P,0)),"")</f>
        <v/>
      </c>
      <c r="L126" s="44" t="str">
        <f>IFERROR(INDEX(SEARCH_DB!$M:$M,MATCH(ROW(A103),SEARCH_DB!$P:$P,0)),"")</f>
        <v/>
      </c>
      <c r="M126" s="44" t="str">
        <f>IF($C$5="표시",IFERROR(INDEX(SEARCH_DB!$N:$N,MATCH(ROW(A103),SEARCH_DB!$P:$P,0)),""),"")</f>
        <v/>
      </c>
      <c r="N126" s="44" t="str">
        <f>IFERROR(INDEX(SEARCH_DB!$O:$O,MATCH(ROW(A103),SEARCH_DB!$P:$P,0)),"")</f>
        <v/>
      </c>
    </row>
    <row r="127" spans="1:14" x14ac:dyDescent="0.3">
      <c r="A127" s="43" t="str">
        <f t="shared" si="1"/>
        <v/>
      </c>
      <c r="B127" s="44" t="str">
        <f>IFERROR(INDEX(SEARCH_DB!$B:$B,MATCH(ROW(A104),SEARCH_DB!$P:$P,0)),"")</f>
        <v/>
      </c>
      <c r="C127" s="44" t="str">
        <f>IFERROR(INDEX(SEARCH_DB!$C:$C,MATCH(ROW(A104),SEARCH_DB!$P:$P,0)),"")</f>
        <v/>
      </c>
      <c r="D127" s="44" t="str">
        <f>IFERROR(INDEX(SEARCH_DB!$E:$E,MATCH(ROW(A104),SEARCH_DB!$P:$P,0)),"")</f>
        <v/>
      </c>
      <c r="E127" s="45" t="str">
        <f>IFERROR(INDEX(SEARCH_DB!$F:$F,MATCH(ROW(A104),SEARCH_DB!$P:$P,0)),"")</f>
        <v/>
      </c>
      <c r="F127" s="140" t="str">
        <f>IFERROR(INDEX(SEARCH_DB!$G:$G,MATCH(ROW(A104),SEARCH_DB!$P:$P,0)),"")</f>
        <v/>
      </c>
      <c r="G127" s="44" t="str">
        <f>IFERROR(INDEX(SEARCH_DB!$H:$H,MATCH(ROW(A104),SEARCH_DB!$P:$P,0)),"")</f>
        <v/>
      </c>
      <c r="H127" s="45" t="str">
        <f>IFERROR(INDEX(SEARCH_DB!$I:$I,MATCH(ROW(A104),SEARCH_DB!$P:$P,0)),"")</f>
        <v/>
      </c>
      <c r="I127" s="140" t="str">
        <f>IFERROR(INDEX(SEARCH_DB!$J:$J,MATCH(ROW(A104),SEARCH_DB!$P:$P,0)),"")</f>
        <v/>
      </c>
      <c r="J127" s="44" t="str">
        <f>IFERROR(INDEX(SEARCH_DB!$K:$K,MATCH(ROW(A104),SEARCH_DB!$P:$P,0)),"")</f>
        <v/>
      </c>
      <c r="K127" s="44" t="str">
        <f>IFERROR(INDEX(SEARCH_DB!$L:$L,MATCH(ROW(A104),SEARCH_DB!$P:$P,0)),"")</f>
        <v/>
      </c>
      <c r="L127" s="44" t="str">
        <f>IFERROR(INDEX(SEARCH_DB!$M:$M,MATCH(ROW(A104),SEARCH_DB!$P:$P,0)),"")</f>
        <v/>
      </c>
      <c r="M127" s="44" t="str">
        <f>IF($C$5="표시",IFERROR(INDEX(SEARCH_DB!$N:$N,MATCH(ROW(A104),SEARCH_DB!$P:$P,0)),""),"")</f>
        <v/>
      </c>
      <c r="N127" s="44" t="str">
        <f>IFERROR(INDEX(SEARCH_DB!$O:$O,MATCH(ROW(A104),SEARCH_DB!$P:$P,0)),"")</f>
        <v/>
      </c>
    </row>
    <row r="128" spans="1:14" x14ac:dyDescent="0.3">
      <c r="A128" s="43" t="str">
        <f t="shared" si="1"/>
        <v/>
      </c>
      <c r="B128" s="44" t="str">
        <f>IFERROR(INDEX(SEARCH_DB!$B:$B,MATCH(ROW(A105),SEARCH_DB!$P:$P,0)),"")</f>
        <v/>
      </c>
      <c r="C128" s="44" t="str">
        <f>IFERROR(INDEX(SEARCH_DB!$C:$C,MATCH(ROW(A105),SEARCH_DB!$P:$P,0)),"")</f>
        <v/>
      </c>
      <c r="D128" s="44" t="str">
        <f>IFERROR(INDEX(SEARCH_DB!$E:$E,MATCH(ROW(A105),SEARCH_DB!$P:$P,0)),"")</f>
        <v/>
      </c>
      <c r="E128" s="45" t="str">
        <f>IFERROR(INDEX(SEARCH_DB!$F:$F,MATCH(ROW(A105),SEARCH_DB!$P:$P,0)),"")</f>
        <v/>
      </c>
      <c r="F128" s="140" t="str">
        <f>IFERROR(INDEX(SEARCH_DB!$G:$G,MATCH(ROW(A105),SEARCH_DB!$P:$P,0)),"")</f>
        <v/>
      </c>
      <c r="G128" s="44" t="str">
        <f>IFERROR(INDEX(SEARCH_DB!$H:$H,MATCH(ROW(A105),SEARCH_DB!$P:$P,0)),"")</f>
        <v/>
      </c>
      <c r="H128" s="45" t="str">
        <f>IFERROR(INDEX(SEARCH_DB!$I:$I,MATCH(ROW(A105),SEARCH_DB!$P:$P,0)),"")</f>
        <v/>
      </c>
      <c r="I128" s="140" t="str">
        <f>IFERROR(INDEX(SEARCH_DB!$J:$J,MATCH(ROW(A105),SEARCH_DB!$P:$P,0)),"")</f>
        <v/>
      </c>
      <c r="J128" s="44" t="str">
        <f>IFERROR(INDEX(SEARCH_DB!$K:$K,MATCH(ROW(A105),SEARCH_DB!$P:$P,0)),"")</f>
        <v/>
      </c>
      <c r="K128" s="44" t="str">
        <f>IFERROR(INDEX(SEARCH_DB!$L:$L,MATCH(ROW(A105),SEARCH_DB!$P:$P,0)),"")</f>
        <v/>
      </c>
      <c r="L128" s="44" t="str">
        <f>IFERROR(INDEX(SEARCH_DB!$M:$M,MATCH(ROW(A105),SEARCH_DB!$P:$P,0)),"")</f>
        <v/>
      </c>
      <c r="M128" s="44" t="str">
        <f>IF($C$5="표시",IFERROR(INDEX(SEARCH_DB!$N:$N,MATCH(ROW(A105),SEARCH_DB!$P:$P,0)),""),"")</f>
        <v/>
      </c>
      <c r="N128" s="44" t="str">
        <f>IFERROR(INDEX(SEARCH_DB!$O:$O,MATCH(ROW(A105),SEARCH_DB!$P:$P,0)),"")</f>
        <v/>
      </c>
    </row>
    <row r="129" spans="1:14" x14ac:dyDescent="0.3">
      <c r="A129" s="43" t="str">
        <f t="shared" si="1"/>
        <v/>
      </c>
      <c r="B129" s="44" t="str">
        <f>IFERROR(INDEX(SEARCH_DB!$B:$B,MATCH(ROW(A106),SEARCH_DB!$P:$P,0)),"")</f>
        <v/>
      </c>
      <c r="C129" s="44" t="str">
        <f>IFERROR(INDEX(SEARCH_DB!$C:$C,MATCH(ROW(A106),SEARCH_DB!$P:$P,0)),"")</f>
        <v/>
      </c>
      <c r="D129" s="44" t="str">
        <f>IFERROR(INDEX(SEARCH_DB!$E:$E,MATCH(ROW(A106),SEARCH_DB!$P:$P,0)),"")</f>
        <v/>
      </c>
      <c r="E129" s="45" t="str">
        <f>IFERROR(INDEX(SEARCH_DB!$F:$F,MATCH(ROW(A106),SEARCH_DB!$P:$P,0)),"")</f>
        <v/>
      </c>
      <c r="F129" s="140" t="str">
        <f>IFERROR(INDEX(SEARCH_DB!$G:$G,MATCH(ROW(A106),SEARCH_DB!$P:$P,0)),"")</f>
        <v/>
      </c>
      <c r="G129" s="44" t="str">
        <f>IFERROR(INDEX(SEARCH_DB!$H:$H,MATCH(ROW(A106),SEARCH_DB!$P:$P,0)),"")</f>
        <v/>
      </c>
      <c r="H129" s="45" t="str">
        <f>IFERROR(INDEX(SEARCH_DB!$I:$I,MATCH(ROW(A106),SEARCH_DB!$P:$P,0)),"")</f>
        <v/>
      </c>
      <c r="I129" s="140" t="str">
        <f>IFERROR(INDEX(SEARCH_DB!$J:$J,MATCH(ROW(A106),SEARCH_DB!$P:$P,0)),"")</f>
        <v/>
      </c>
      <c r="J129" s="44" t="str">
        <f>IFERROR(INDEX(SEARCH_DB!$K:$K,MATCH(ROW(A106),SEARCH_DB!$P:$P,0)),"")</f>
        <v/>
      </c>
      <c r="K129" s="44" t="str">
        <f>IFERROR(INDEX(SEARCH_DB!$L:$L,MATCH(ROW(A106),SEARCH_DB!$P:$P,0)),"")</f>
        <v/>
      </c>
      <c r="L129" s="44" t="str">
        <f>IFERROR(INDEX(SEARCH_DB!$M:$M,MATCH(ROW(A106),SEARCH_DB!$P:$P,0)),"")</f>
        <v/>
      </c>
      <c r="M129" s="44" t="str">
        <f>IF($C$5="표시",IFERROR(INDEX(SEARCH_DB!$N:$N,MATCH(ROW(A106),SEARCH_DB!$P:$P,0)),""),"")</f>
        <v/>
      </c>
      <c r="N129" s="44" t="str">
        <f>IFERROR(INDEX(SEARCH_DB!$O:$O,MATCH(ROW(A106),SEARCH_DB!$P:$P,0)),"")</f>
        <v/>
      </c>
    </row>
    <row r="130" spans="1:14" x14ac:dyDescent="0.3">
      <c r="A130" s="43" t="str">
        <f t="shared" si="1"/>
        <v/>
      </c>
      <c r="B130" s="44" t="str">
        <f>IFERROR(INDEX(SEARCH_DB!$B:$B,MATCH(ROW(A107),SEARCH_DB!$P:$P,0)),"")</f>
        <v/>
      </c>
      <c r="C130" s="44" t="str">
        <f>IFERROR(INDEX(SEARCH_DB!$C:$C,MATCH(ROW(A107),SEARCH_DB!$P:$P,0)),"")</f>
        <v/>
      </c>
      <c r="D130" s="44" t="str">
        <f>IFERROR(INDEX(SEARCH_DB!$E:$E,MATCH(ROW(A107),SEARCH_DB!$P:$P,0)),"")</f>
        <v/>
      </c>
      <c r="E130" s="45" t="str">
        <f>IFERROR(INDEX(SEARCH_DB!$F:$F,MATCH(ROW(A107),SEARCH_DB!$P:$P,0)),"")</f>
        <v/>
      </c>
      <c r="F130" s="140" t="str">
        <f>IFERROR(INDEX(SEARCH_DB!$G:$G,MATCH(ROW(A107),SEARCH_DB!$P:$P,0)),"")</f>
        <v/>
      </c>
      <c r="G130" s="44" t="str">
        <f>IFERROR(INDEX(SEARCH_DB!$H:$H,MATCH(ROW(A107),SEARCH_DB!$P:$P,0)),"")</f>
        <v/>
      </c>
      <c r="H130" s="45" t="str">
        <f>IFERROR(INDEX(SEARCH_DB!$I:$I,MATCH(ROW(A107),SEARCH_DB!$P:$P,0)),"")</f>
        <v/>
      </c>
      <c r="I130" s="140" t="str">
        <f>IFERROR(INDEX(SEARCH_DB!$J:$J,MATCH(ROW(A107),SEARCH_DB!$P:$P,0)),"")</f>
        <v/>
      </c>
      <c r="J130" s="44" t="str">
        <f>IFERROR(INDEX(SEARCH_DB!$K:$K,MATCH(ROW(A107),SEARCH_DB!$P:$P,0)),"")</f>
        <v/>
      </c>
      <c r="K130" s="44" t="str">
        <f>IFERROR(INDEX(SEARCH_DB!$L:$L,MATCH(ROW(A107),SEARCH_DB!$P:$P,0)),"")</f>
        <v/>
      </c>
      <c r="L130" s="44" t="str">
        <f>IFERROR(INDEX(SEARCH_DB!$M:$M,MATCH(ROW(A107),SEARCH_DB!$P:$P,0)),"")</f>
        <v/>
      </c>
      <c r="M130" s="44" t="str">
        <f>IF($C$5="표시",IFERROR(INDEX(SEARCH_DB!$N:$N,MATCH(ROW(A107),SEARCH_DB!$P:$P,0)),""),"")</f>
        <v/>
      </c>
      <c r="N130" s="44" t="str">
        <f>IFERROR(INDEX(SEARCH_DB!$O:$O,MATCH(ROW(A107),SEARCH_DB!$P:$P,0)),"")</f>
        <v/>
      </c>
    </row>
    <row r="131" spans="1:14" x14ac:dyDescent="0.3">
      <c r="A131" s="43" t="str">
        <f t="shared" si="1"/>
        <v/>
      </c>
      <c r="B131" s="44" t="str">
        <f>IFERROR(INDEX(SEARCH_DB!$B:$B,MATCH(ROW(A108),SEARCH_DB!$P:$P,0)),"")</f>
        <v/>
      </c>
      <c r="C131" s="44" t="str">
        <f>IFERROR(INDEX(SEARCH_DB!$C:$C,MATCH(ROW(A108),SEARCH_DB!$P:$P,0)),"")</f>
        <v/>
      </c>
      <c r="D131" s="44" t="str">
        <f>IFERROR(INDEX(SEARCH_DB!$E:$E,MATCH(ROW(A108),SEARCH_DB!$P:$P,0)),"")</f>
        <v/>
      </c>
      <c r="E131" s="45" t="str">
        <f>IFERROR(INDEX(SEARCH_DB!$F:$F,MATCH(ROW(A108),SEARCH_DB!$P:$P,0)),"")</f>
        <v/>
      </c>
      <c r="F131" s="140" t="str">
        <f>IFERROR(INDEX(SEARCH_DB!$G:$G,MATCH(ROW(A108),SEARCH_DB!$P:$P,0)),"")</f>
        <v/>
      </c>
      <c r="G131" s="44" t="str">
        <f>IFERROR(INDEX(SEARCH_DB!$H:$H,MATCH(ROW(A108),SEARCH_DB!$P:$P,0)),"")</f>
        <v/>
      </c>
      <c r="H131" s="45" t="str">
        <f>IFERROR(INDEX(SEARCH_DB!$I:$I,MATCH(ROW(A108),SEARCH_DB!$P:$P,0)),"")</f>
        <v/>
      </c>
      <c r="I131" s="140" t="str">
        <f>IFERROR(INDEX(SEARCH_DB!$J:$J,MATCH(ROW(A108),SEARCH_DB!$P:$P,0)),"")</f>
        <v/>
      </c>
      <c r="J131" s="44" t="str">
        <f>IFERROR(INDEX(SEARCH_DB!$K:$K,MATCH(ROW(A108),SEARCH_DB!$P:$P,0)),"")</f>
        <v/>
      </c>
      <c r="K131" s="44" t="str">
        <f>IFERROR(INDEX(SEARCH_DB!$L:$L,MATCH(ROW(A108),SEARCH_DB!$P:$P,0)),"")</f>
        <v/>
      </c>
      <c r="L131" s="44" t="str">
        <f>IFERROR(INDEX(SEARCH_DB!$M:$M,MATCH(ROW(A108),SEARCH_DB!$P:$P,0)),"")</f>
        <v/>
      </c>
      <c r="M131" s="44" t="str">
        <f>IF($C$5="표시",IFERROR(INDEX(SEARCH_DB!$N:$N,MATCH(ROW(A108),SEARCH_DB!$P:$P,0)),""),"")</f>
        <v/>
      </c>
      <c r="N131" s="44" t="str">
        <f>IFERROR(INDEX(SEARCH_DB!$O:$O,MATCH(ROW(A108),SEARCH_DB!$P:$P,0)),"")</f>
        <v/>
      </c>
    </row>
    <row r="132" spans="1:14" x14ac:dyDescent="0.3">
      <c r="A132" s="43" t="str">
        <f t="shared" si="1"/>
        <v/>
      </c>
      <c r="B132" s="44" t="str">
        <f>IFERROR(INDEX(SEARCH_DB!$B:$B,MATCH(ROW(A109),SEARCH_DB!$P:$P,0)),"")</f>
        <v/>
      </c>
      <c r="C132" s="44" t="str">
        <f>IFERROR(INDEX(SEARCH_DB!$C:$C,MATCH(ROW(A109),SEARCH_DB!$P:$P,0)),"")</f>
        <v/>
      </c>
      <c r="D132" s="44" t="str">
        <f>IFERROR(INDEX(SEARCH_DB!$E:$E,MATCH(ROW(A109),SEARCH_DB!$P:$P,0)),"")</f>
        <v/>
      </c>
      <c r="E132" s="45" t="str">
        <f>IFERROR(INDEX(SEARCH_DB!$F:$F,MATCH(ROW(A109),SEARCH_DB!$P:$P,0)),"")</f>
        <v/>
      </c>
      <c r="F132" s="140" t="str">
        <f>IFERROR(INDEX(SEARCH_DB!$G:$G,MATCH(ROW(A109),SEARCH_DB!$P:$P,0)),"")</f>
        <v/>
      </c>
      <c r="G132" s="44" t="str">
        <f>IFERROR(INDEX(SEARCH_DB!$H:$H,MATCH(ROW(A109),SEARCH_DB!$P:$P,0)),"")</f>
        <v/>
      </c>
      <c r="H132" s="45" t="str">
        <f>IFERROR(INDEX(SEARCH_DB!$I:$I,MATCH(ROW(A109),SEARCH_DB!$P:$P,0)),"")</f>
        <v/>
      </c>
      <c r="I132" s="140" t="str">
        <f>IFERROR(INDEX(SEARCH_DB!$J:$J,MATCH(ROW(A109),SEARCH_DB!$P:$P,0)),"")</f>
        <v/>
      </c>
      <c r="J132" s="44" t="str">
        <f>IFERROR(INDEX(SEARCH_DB!$K:$K,MATCH(ROW(A109),SEARCH_DB!$P:$P,0)),"")</f>
        <v/>
      </c>
      <c r="K132" s="44" t="str">
        <f>IFERROR(INDEX(SEARCH_DB!$L:$L,MATCH(ROW(A109),SEARCH_DB!$P:$P,0)),"")</f>
        <v/>
      </c>
      <c r="L132" s="44" t="str">
        <f>IFERROR(INDEX(SEARCH_DB!$M:$M,MATCH(ROW(A109),SEARCH_DB!$P:$P,0)),"")</f>
        <v/>
      </c>
      <c r="M132" s="44" t="str">
        <f>IF($C$5="표시",IFERROR(INDEX(SEARCH_DB!$N:$N,MATCH(ROW(A109),SEARCH_DB!$P:$P,0)),""),"")</f>
        <v/>
      </c>
      <c r="N132" s="44" t="str">
        <f>IFERROR(INDEX(SEARCH_DB!$O:$O,MATCH(ROW(A109),SEARCH_DB!$P:$P,0)),"")</f>
        <v/>
      </c>
    </row>
    <row r="133" spans="1:14" x14ac:dyDescent="0.3">
      <c r="A133" s="43" t="str">
        <f t="shared" si="1"/>
        <v/>
      </c>
      <c r="B133" s="44" t="str">
        <f>IFERROR(INDEX(SEARCH_DB!$B:$B,MATCH(ROW(A110),SEARCH_DB!$P:$P,0)),"")</f>
        <v/>
      </c>
      <c r="C133" s="44" t="str">
        <f>IFERROR(INDEX(SEARCH_DB!$C:$C,MATCH(ROW(A110),SEARCH_DB!$P:$P,0)),"")</f>
        <v/>
      </c>
      <c r="D133" s="44" t="str">
        <f>IFERROR(INDEX(SEARCH_DB!$E:$E,MATCH(ROW(A110),SEARCH_DB!$P:$P,0)),"")</f>
        <v/>
      </c>
      <c r="E133" s="45" t="str">
        <f>IFERROR(INDEX(SEARCH_DB!$F:$F,MATCH(ROW(A110),SEARCH_DB!$P:$P,0)),"")</f>
        <v/>
      </c>
      <c r="F133" s="140" t="str">
        <f>IFERROR(INDEX(SEARCH_DB!$G:$G,MATCH(ROW(A110),SEARCH_DB!$P:$P,0)),"")</f>
        <v/>
      </c>
      <c r="G133" s="44" t="str">
        <f>IFERROR(INDEX(SEARCH_DB!$H:$H,MATCH(ROW(A110),SEARCH_DB!$P:$P,0)),"")</f>
        <v/>
      </c>
      <c r="H133" s="45" t="str">
        <f>IFERROR(INDEX(SEARCH_DB!$I:$I,MATCH(ROW(A110),SEARCH_DB!$P:$P,0)),"")</f>
        <v/>
      </c>
      <c r="I133" s="140" t="str">
        <f>IFERROR(INDEX(SEARCH_DB!$J:$J,MATCH(ROW(A110),SEARCH_DB!$P:$P,0)),"")</f>
        <v/>
      </c>
      <c r="J133" s="44" t="str">
        <f>IFERROR(INDEX(SEARCH_DB!$K:$K,MATCH(ROW(A110),SEARCH_DB!$P:$P,0)),"")</f>
        <v/>
      </c>
      <c r="K133" s="44" t="str">
        <f>IFERROR(INDEX(SEARCH_DB!$L:$L,MATCH(ROW(A110),SEARCH_DB!$P:$P,0)),"")</f>
        <v/>
      </c>
      <c r="L133" s="44" t="str">
        <f>IFERROR(INDEX(SEARCH_DB!$M:$M,MATCH(ROW(A110),SEARCH_DB!$P:$P,0)),"")</f>
        <v/>
      </c>
      <c r="M133" s="44" t="str">
        <f>IF($C$5="표시",IFERROR(INDEX(SEARCH_DB!$N:$N,MATCH(ROW(A110),SEARCH_DB!$P:$P,0)),""),"")</f>
        <v/>
      </c>
      <c r="N133" s="44" t="str">
        <f>IFERROR(INDEX(SEARCH_DB!$O:$O,MATCH(ROW(A110),SEARCH_DB!$P:$P,0)),"")</f>
        <v/>
      </c>
    </row>
    <row r="134" spans="1:14" x14ac:dyDescent="0.3">
      <c r="A134" s="43" t="str">
        <f t="shared" si="1"/>
        <v/>
      </c>
      <c r="B134" s="44" t="str">
        <f>IFERROR(INDEX(SEARCH_DB!$B:$B,MATCH(ROW(A111),SEARCH_DB!$P:$P,0)),"")</f>
        <v/>
      </c>
      <c r="C134" s="44" t="str">
        <f>IFERROR(INDEX(SEARCH_DB!$C:$C,MATCH(ROW(A111),SEARCH_DB!$P:$P,0)),"")</f>
        <v/>
      </c>
      <c r="D134" s="44" t="str">
        <f>IFERROR(INDEX(SEARCH_DB!$E:$E,MATCH(ROW(A111),SEARCH_DB!$P:$P,0)),"")</f>
        <v/>
      </c>
      <c r="E134" s="45" t="str">
        <f>IFERROR(INDEX(SEARCH_DB!$F:$F,MATCH(ROW(A111),SEARCH_DB!$P:$P,0)),"")</f>
        <v/>
      </c>
      <c r="F134" s="140" t="str">
        <f>IFERROR(INDEX(SEARCH_DB!$G:$G,MATCH(ROW(A111),SEARCH_DB!$P:$P,0)),"")</f>
        <v/>
      </c>
      <c r="G134" s="44" t="str">
        <f>IFERROR(INDEX(SEARCH_DB!$H:$H,MATCH(ROW(A111),SEARCH_DB!$P:$P,0)),"")</f>
        <v/>
      </c>
      <c r="H134" s="45" t="str">
        <f>IFERROR(INDEX(SEARCH_DB!$I:$I,MATCH(ROW(A111),SEARCH_DB!$P:$P,0)),"")</f>
        <v/>
      </c>
      <c r="I134" s="140" t="str">
        <f>IFERROR(INDEX(SEARCH_DB!$J:$J,MATCH(ROW(A111),SEARCH_DB!$P:$P,0)),"")</f>
        <v/>
      </c>
      <c r="J134" s="44" t="str">
        <f>IFERROR(INDEX(SEARCH_DB!$K:$K,MATCH(ROW(A111),SEARCH_DB!$P:$P,0)),"")</f>
        <v/>
      </c>
      <c r="K134" s="44" t="str">
        <f>IFERROR(INDEX(SEARCH_DB!$L:$L,MATCH(ROW(A111),SEARCH_DB!$P:$P,0)),"")</f>
        <v/>
      </c>
      <c r="L134" s="44" t="str">
        <f>IFERROR(INDEX(SEARCH_DB!$M:$M,MATCH(ROW(A111),SEARCH_DB!$P:$P,0)),"")</f>
        <v/>
      </c>
      <c r="M134" s="44" t="str">
        <f>IF($C$5="표시",IFERROR(INDEX(SEARCH_DB!$N:$N,MATCH(ROW(A111),SEARCH_DB!$P:$P,0)),""),"")</f>
        <v/>
      </c>
      <c r="N134" s="44" t="str">
        <f>IFERROR(INDEX(SEARCH_DB!$O:$O,MATCH(ROW(A111),SEARCH_DB!$P:$P,0)),"")</f>
        <v/>
      </c>
    </row>
    <row r="135" spans="1:14" x14ac:dyDescent="0.3">
      <c r="A135" s="43" t="str">
        <f t="shared" si="1"/>
        <v/>
      </c>
      <c r="B135" s="44" t="str">
        <f>IFERROR(INDEX(SEARCH_DB!$B:$B,MATCH(ROW(A112),SEARCH_DB!$P:$P,0)),"")</f>
        <v/>
      </c>
      <c r="C135" s="44" t="str">
        <f>IFERROR(INDEX(SEARCH_DB!$C:$C,MATCH(ROW(A112),SEARCH_DB!$P:$P,0)),"")</f>
        <v/>
      </c>
      <c r="D135" s="44" t="str">
        <f>IFERROR(INDEX(SEARCH_DB!$E:$E,MATCH(ROW(A112),SEARCH_DB!$P:$P,0)),"")</f>
        <v/>
      </c>
      <c r="E135" s="45" t="str">
        <f>IFERROR(INDEX(SEARCH_DB!$F:$F,MATCH(ROW(A112),SEARCH_DB!$P:$P,0)),"")</f>
        <v/>
      </c>
      <c r="F135" s="140" t="str">
        <f>IFERROR(INDEX(SEARCH_DB!$G:$G,MATCH(ROW(A112),SEARCH_DB!$P:$P,0)),"")</f>
        <v/>
      </c>
      <c r="G135" s="44" t="str">
        <f>IFERROR(INDEX(SEARCH_DB!$H:$H,MATCH(ROW(A112),SEARCH_DB!$P:$P,0)),"")</f>
        <v/>
      </c>
      <c r="H135" s="45" t="str">
        <f>IFERROR(INDEX(SEARCH_DB!$I:$I,MATCH(ROW(A112),SEARCH_DB!$P:$P,0)),"")</f>
        <v/>
      </c>
      <c r="I135" s="140" t="str">
        <f>IFERROR(INDEX(SEARCH_DB!$J:$J,MATCH(ROW(A112),SEARCH_DB!$P:$P,0)),"")</f>
        <v/>
      </c>
      <c r="J135" s="44" t="str">
        <f>IFERROR(INDEX(SEARCH_DB!$K:$K,MATCH(ROW(A112),SEARCH_DB!$P:$P,0)),"")</f>
        <v/>
      </c>
      <c r="K135" s="44" t="str">
        <f>IFERROR(INDEX(SEARCH_DB!$L:$L,MATCH(ROW(A112),SEARCH_DB!$P:$P,0)),"")</f>
        <v/>
      </c>
      <c r="L135" s="44" t="str">
        <f>IFERROR(INDEX(SEARCH_DB!$M:$M,MATCH(ROW(A112),SEARCH_DB!$P:$P,0)),"")</f>
        <v/>
      </c>
      <c r="M135" s="44" t="str">
        <f>IF($C$5="표시",IFERROR(INDEX(SEARCH_DB!$N:$N,MATCH(ROW(A112),SEARCH_DB!$P:$P,0)),""),"")</f>
        <v/>
      </c>
      <c r="N135" s="44" t="str">
        <f>IFERROR(INDEX(SEARCH_DB!$O:$O,MATCH(ROW(A112),SEARCH_DB!$P:$P,0)),"")</f>
        <v/>
      </c>
    </row>
    <row r="136" spans="1:14" x14ac:dyDescent="0.3">
      <c r="A136" s="43" t="str">
        <f t="shared" si="1"/>
        <v/>
      </c>
      <c r="B136" s="44" t="str">
        <f>IFERROR(INDEX(SEARCH_DB!$B:$B,MATCH(ROW(A113),SEARCH_DB!$P:$P,0)),"")</f>
        <v/>
      </c>
      <c r="C136" s="44" t="str">
        <f>IFERROR(INDEX(SEARCH_DB!$C:$C,MATCH(ROW(A113),SEARCH_DB!$P:$P,0)),"")</f>
        <v/>
      </c>
      <c r="D136" s="44" t="str">
        <f>IFERROR(INDEX(SEARCH_DB!$E:$E,MATCH(ROW(A113),SEARCH_DB!$P:$P,0)),"")</f>
        <v/>
      </c>
      <c r="E136" s="45" t="str">
        <f>IFERROR(INDEX(SEARCH_DB!$F:$F,MATCH(ROW(A113),SEARCH_DB!$P:$P,0)),"")</f>
        <v/>
      </c>
      <c r="F136" s="140" t="str">
        <f>IFERROR(INDEX(SEARCH_DB!$G:$G,MATCH(ROW(A113),SEARCH_DB!$P:$P,0)),"")</f>
        <v/>
      </c>
      <c r="G136" s="44" t="str">
        <f>IFERROR(INDEX(SEARCH_DB!$H:$H,MATCH(ROW(A113),SEARCH_DB!$P:$P,0)),"")</f>
        <v/>
      </c>
      <c r="H136" s="45" t="str">
        <f>IFERROR(INDEX(SEARCH_DB!$I:$I,MATCH(ROW(A113),SEARCH_DB!$P:$P,0)),"")</f>
        <v/>
      </c>
      <c r="I136" s="140" t="str">
        <f>IFERROR(INDEX(SEARCH_DB!$J:$J,MATCH(ROW(A113),SEARCH_DB!$P:$P,0)),"")</f>
        <v/>
      </c>
      <c r="J136" s="44" t="str">
        <f>IFERROR(INDEX(SEARCH_DB!$K:$K,MATCH(ROW(A113),SEARCH_DB!$P:$P,0)),"")</f>
        <v/>
      </c>
      <c r="K136" s="44" t="str">
        <f>IFERROR(INDEX(SEARCH_DB!$L:$L,MATCH(ROW(A113),SEARCH_DB!$P:$P,0)),"")</f>
        <v/>
      </c>
      <c r="L136" s="44" t="str">
        <f>IFERROR(INDEX(SEARCH_DB!$M:$M,MATCH(ROW(A113),SEARCH_DB!$P:$P,0)),"")</f>
        <v/>
      </c>
      <c r="M136" s="44" t="str">
        <f>IF($C$5="표시",IFERROR(INDEX(SEARCH_DB!$N:$N,MATCH(ROW(A113),SEARCH_DB!$P:$P,0)),""),"")</f>
        <v/>
      </c>
      <c r="N136" s="44" t="str">
        <f>IFERROR(INDEX(SEARCH_DB!$O:$O,MATCH(ROW(A113),SEARCH_DB!$P:$P,0)),"")</f>
        <v/>
      </c>
    </row>
    <row r="137" spans="1:14" x14ac:dyDescent="0.3">
      <c r="A137" s="43" t="str">
        <f t="shared" si="1"/>
        <v/>
      </c>
      <c r="B137" s="44" t="str">
        <f>IFERROR(INDEX(SEARCH_DB!$B:$B,MATCH(ROW(A114),SEARCH_DB!$P:$P,0)),"")</f>
        <v/>
      </c>
      <c r="C137" s="44" t="str">
        <f>IFERROR(INDEX(SEARCH_DB!$C:$C,MATCH(ROW(A114),SEARCH_DB!$P:$P,0)),"")</f>
        <v/>
      </c>
      <c r="D137" s="44" t="str">
        <f>IFERROR(INDEX(SEARCH_DB!$E:$E,MATCH(ROW(A114),SEARCH_DB!$P:$P,0)),"")</f>
        <v/>
      </c>
      <c r="E137" s="45" t="str">
        <f>IFERROR(INDEX(SEARCH_DB!$F:$F,MATCH(ROW(A114),SEARCH_DB!$P:$P,0)),"")</f>
        <v/>
      </c>
      <c r="F137" s="140" t="str">
        <f>IFERROR(INDEX(SEARCH_DB!$G:$G,MATCH(ROW(A114),SEARCH_DB!$P:$P,0)),"")</f>
        <v/>
      </c>
      <c r="G137" s="44" t="str">
        <f>IFERROR(INDEX(SEARCH_DB!$H:$H,MATCH(ROW(A114),SEARCH_DB!$P:$P,0)),"")</f>
        <v/>
      </c>
      <c r="H137" s="45" t="str">
        <f>IFERROR(INDEX(SEARCH_DB!$I:$I,MATCH(ROW(A114),SEARCH_DB!$P:$P,0)),"")</f>
        <v/>
      </c>
      <c r="I137" s="140" t="str">
        <f>IFERROR(INDEX(SEARCH_DB!$J:$J,MATCH(ROW(A114),SEARCH_DB!$P:$P,0)),"")</f>
        <v/>
      </c>
      <c r="J137" s="44" t="str">
        <f>IFERROR(INDEX(SEARCH_DB!$K:$K,MATCH(ROW(A114),SEARCH_DB!$P:$P,0)),"")</f>
        <v/>
      </c>
      <c r="K137" s="44" t="str">
        <f>IFERROR(INDEX(SEARCH_DB!$L:$L,MATCH(ROW(A114),SEARCH_DB!$P:$P,0)),"")</f>
        <v/>
      </c>
      <c r="L137" s="44" t="str">
        <f>IFERROR(INDEX(SEARCH_DB!$M:$M,MATCH(ROW(A114),SEARCH_DB!$P:$P,0)),"")</f>
        <v/>
      </c>
      <c r="M137" s="44" t="str">
        <f>IF($C$5="표시",IFERROR(INDEX(SEARCH_DB!$N:$N,MATCH(ROW(A114),SEARCH_DB!$P:$P,0)),""),"")</f>
        <v/>
      </c>
      <c r="N137" s="44" t="str">
        <f>IFERROR(INDEX(SEARCH_DB!$O:$O,MATCH(ROW(A114),SEARCH_DB!$P:$P,0)),"")</f>
        <v/>
      </c>
    </row>
    <row r="138" spans="1:14" x14ac:dyDescent="0.3">
      <c r="A138" s="43" t="str">
        <f t="shared" si="1"/>
        <v/>
      </c>
      <c r="B138" s="44" t="str">
        <f>IFERROR(INDEX(SEARCH_DB!$B:$B,MATCH(ROW(A115),SEARCH_DB!$P:$P,0)),"")</f>
        <v/>
      </c>
      <c r="C138" s="44" t="str">
        <f>IFERROR(INDEX(SEARCH_DB!$C:$C,MATCH(ROW(A115),SEARCH_DB!$P:$P,0)),"")</f>
        <v/>
      </c>
      <c r="D138" s="44" t="str">
        <f>IFERROR(INDEX(SEARCH_DB!$E:$E,MATCH(ROW(A115),SEARCH_DB!$P:$P,0)),"")</f>
        <v/>
      </c>
      <c r="E138" s="45" t="str">
        <f>IFERROR(INDEX(SEARCH_DB!$F:$F,MATCH(ROW(A115),SEARCH_DB!$P:$P,0)),"")</f>
        <v/>
      </c>
      <c r="F138" s="140" t="str">
        <f>IFERROR(INDEX(SEARCH_DB!$G:$G,MATCH(ROW(A115),SEARCH_DB!$P:$P,0)),"")</f>
        <v/>
      </c>
      <c r="G138" s="44" t="str">
        <f>IFERROR(INDEX(SEARCH_DB!$H:$H,MATCH(ROW(A115),SEARCH_DB!$P:$P,0)),"")</f>
        <v/>
      </c>
      <c r="H138" s="45" t="str">
        <f>IFERROR(INDEX(SEARCH_DB!$I:$I,MATCH(ROW(A115),SEARCH_DB!$P:$P,0)),"")</f>
        <v/>
      </c>
      <c r="I138" s="140" t="str">
        <f>IFERROR(INDEX(SEARCH_DB!$J:$J,MATCH(ROW(A115),SEARCH_DB!$P:$P,0)),"")</f>
        <v/>
      </c>
      <c r="J138" s="44" t="str">
        <f>IFERROR(INDEX(SEARCH_DB!$K:$K,MATCH(ROW(A115),SEARCH_DB!$P:$P,0)),"")</f>
        <v/>
      </c>
      <c r="K138" s="44" t="str">
        <f>IFERROR(INDEX(SEARCH_DB!$L:$L,MATCH(ROW(A115),SEARCH_DB!$P:$P,0)),"")</f>
        <v/>
      </c>
      <c r="L138" s="44" t="str">
        <f>IFERROR(INDEX(SEARCH_DB!$M:$M,MATCH(ROW(A115),SEARCH_DB!$P:$P,0)),"")</f>
        <v/>
      </c>
      <c r="M138" s="44" t="str">
        <f>IF($C$5="표시",IFERROR(INDEX(SEARCH_DB!$N:$N,MATCH(ROW(A115),SEARCH_DB!$P:$P,0)),""),"")</f>
        <v/>
      </c>
      <c r="N138" s="44" t="str">
        <f>IFERROR(INDEX(SEARCH_DB!$O:$O,MATCH(ROW(A115),SEARCH_DB!$P:$P,0)),"")</f>
        <v/>
      </c>
    </row>
    <row r="139" spans="1:14" x14ac:dyDescent="0.3">
      <c r="A139" s="43" t="str">
        <f t="shared" si="1"/>
        <v/>
      </c>
      <c r="B139" s="44" t="str">
        <f>IFERROR(INDEX(SEARCH_DB!$B:$B,MATCH(ROW(A116),SEARCH_DB!$P:$P,0)),"")</f>
        <v/>
      </c>
      <c r="C139" s="44" t="str">
        <f>IFERROR(INDEX(SEARCH_DB!$C:$C,MATCH(ROW(A116),SEARCH_DB!$P:$P,0)),"")</f>
        <v/>
      </c>
      <c r="D139" s="44" t="str">
        <f>IFERROR(INDEX(SEARCH_DB!$E:$E,MATCH(ROW(A116),SEARCH_DB!$P:$P,0)),"")</f>
        <v/>
      </c>
      <c r="E139" s="45" t="str">
        <f>IFERROR(INDEX(SEARCH_DB!$F:$F,MATCH(ROW(A116),SEARCH_DB!$P:$P,0)),"")</f>
        <v/>
      </c>
      <c r="F139" s="140" t="str">
        <f>IFERROR(INDEX(SEARCH_DB!$G:$G,MATCH(ROW(A116),SEARCH_DB!$P:$P,0)),"")</f>
        <v/>
      </c>
      <c r="G139" s="44" t="str">
        <f>IFERROR(INDEX(SEARCH_DB!$H:$H,MATCH(ROW(A116),SEARCH_DB!$P:$P,0)),"")</f>
        <v/>
      </c>
      <c r="H139" s="45" t="str">
        <f>IFERROR(INDEX(SEARCH_DB!$I:$I,MATCH(ROW(A116),SEARCH_DB!$P:$P,0)),"")</f>
        <v/>
      </c>
      <c r="I139" s="140" t="str">
        <f>IFERROR(INDEX(SEARCH_DB!$J:$J,MATCH(ROW(A116),SEARCH_DB!$P:$P,0)),"")</f>
        <v/>
      </c>
      <c r="J139" s="44" t="str">
        <f>IFERROR(INDEX(SEARCH_DB!$K:$K,MATCH(ROW(A116),SEARCH_DB!$P:$P,0)),"")</f>
        <v/>
      </c>
      <c r="K139" s="44" t="str">
        <f>IFERROR(INDEX(SEARCH_DB!$L:$L,MATCH(ROW(A116),SEARCH_DB!$P:$P,0)),"")</f>
        <v/>
      </c>
      <c r="L139" s="44" t="str">
        <f>IFERROR(INDEX(SEARCH_DB!$M:$M,MATCH(ROW(A116),SEARCH_DB!$P:$P,0)),"")</f>
        <v/>
      </c>
      <c r="M139" s="44" t="str">
        <f>IF($C$5="표시",IFERROR(INDEX(SEARCH_DB!$N:$N,MATCH(ROW(A116),SEARCH_DB!$P:$P,0)),""),"")</f>
        <v/>
      </c>
      <c r="N139" s="44" t="str">
        <f>IFERROR(INDEX(SEARCH_DB!$O:$O,MATCH(ROW(A116),SEARCH_DB!$P:$P,0)),"")</f>
        <v/>
      </c>
    </row>
    <row r="140" spans="1:14" x14ac:dyDescent="0.3">
      <c r="A140" s="43" t="str">
        <f t="shared" si="1"/>
        <v/>
      </c>
      <c r="B140" s="44" t="str">
        <f>IFERROR(INDEX(SEARCH_DB!$B:$B,MATCH(ROW(A117),SEARCH_DB!$P:$P,0)),"")</f>
        <v/>
      </c>
      <c r="C140" s="44" t="str">
        <f>IFERROR(INDEX(SEARCH_DB!$C:$C,MATCH(ROW(A117),SEARCH_DB!$P:$P,0)),"")</f>
        <v/>
      </c>
      <c r="D140" s="44" t="str">
        <f>IFERROR(INDEX(SEARCH_DB!$E:$E,MATCH(ROW(A117),SEARCH_DB!$P:$P,0)),"")</f>
        <v/>
      </c>
      <c r="E140" s="45" t="str">
        <f>IFERROR(INDEX(SEARCH_DB!$F:$F,MATCH(ROW(A117),SEARCH_DB!$P:$P,0)),"")</f>
        <v/>
      </c>
      <c r="F140" s="140" t="str">
        <f>IFERROR(INDEX(SEARCH_DB!$G:$G,MATCH(ROW(A117),SEARCH_DB!$P:$P,0)),"")</f>
        <v/>
      </c>
      <c r="G140" s="44" t="str">
        <f>IFERROR(INDEX(SEARCH_DB!$H:$H,MATCH(ROW(A117),SEARCH_DB!$P:$P,0)),"")</f>
        <v/>
      </c>
      <c r="H140" s="45" t="str">
        <f>IFERROR(INDEX(SEARCH_DB!$I:$I,MATCH(ROW(A117),SEARCH_DB!$P:$P,0)),"")</f>
        <v/>
      </c>
      <c r="I140" s="140" t="str">
        <f>IFERROR(INDEX(SEARCH_DB!$J:$J,MATCH(ROW(A117),SEARCH_DB!$P:$P,0)),"")</f>
        <v/>
      </c>
      <c r="J140" s="44" t="str">
        <f>IFERROR(INDEX(SEARCH_DB!$K:$K,MATCH(ROW(A117),SEARCH_DB!$P:$P,0)),"")</f>
        <v/>
      </c>
      <c r="K140" s="44" t="str">
        <f>IFERROR(INDEX(SEARCH_DB!$L:$L,MATCH(ROW(A117),SEARCH_DB!$P:$P,0)),"")</f>
        <v/>
      </c>
      <c r="L140" s="44" t="str">
        <f>IFERROR(INDEX(SEARCH_DB!$M:$M,MATCH(ROW(A117),SEARCH_DB!$P:$P,0)),"")</f>
        <v/>
      </c>
      <c r="M140" s="44" t="str">
        <f>IF($C$5="표시",IFERROR(INDEX(SEARCH_DB!$N:$N,MATCH(ROW(A117),SEARCH_DB!$P:$P,0)),""),"")</f>
        <v/>
      </c>
      <c r="N140" s="44" t="str">
        <f>IFERROR(INDEX(SEARCH_DB!$O:$O,MATCH(ROW(A117),SEARCH_DB!$P:$P,0)),"")</f>
        <v/>
      </c>
    </row>
    <row r="141" spans="1:14" x14ac:dyDescent="0.3">
      <c r="A141" s="43" t="str">
        <f t="shared" si="1"/>
        <v/>
      </c>
      <c r="B141" s="44" t="str">
        <f>IFERROR(INDEX(SEARCH_DB!$B:$B,MATCH(ROW(A118),SEARCH_DB!$P:$P,0)),"")</f>
        <v/>
      </c>
      <c r="C141" s="44" t="str">
        <f>IFERROR(INDEX(SEARCH_DB!$C:$C,MATCH(ROW(A118),SEARCH_DB!$P:$P,0)),"")</f>
        <v/>
      </c>
      <c r="D141" s="44" t="str">
        <f>IFERROR(INDEX(SEARCH_DB!$E:$E,MATCH(ROW(A118),SEARCH_DB!$P:$P,0)),"")</f>
        <v/>
      </c>
      <c r="E141" s="45" t="str">
        <f>IFERROR(INDEX(SEARCH_DB!$F:$F,MATCH(ROW(A118),SEARCH_DB!$P:$P,0)),"")</f>
        <v/>
      </c>
      <c r="F141" s="140" t="str">
        <f>IFERROR(INDEX(SEARCH_DB!$G:$G,MATCH(ROW(A118),SEARCH_DB!$P:$P,0)),"")</f>
        <v/>
      </c>
      <c r="G141" s="44" t="str">
        <f>IFERROR(INDEX(SEARCH_DB!$H:$H,MATCH(ROW(A118),SEARCH_DB!$P:$P,0)),"")</f>
        <v/>
      </c>
      <c r="H141" s="45" t="str">
        <f>IFERROR(INDEX(SEARCH_DB!$I:$I,MATCH(ROW(A118),SEARCH_DB!$P:$P,0)),"")</f>
        <v/>
      </c>
      <c r="I141" s="140" t="str">
        <f>IFERROR(INDEX(SEARCH_DB!$J:$J,MATCH(ROW(A118),SEARCH_DB!$P:$P,0)),"")</f>
        <v/>
      </c>
      <c r="J141" s="44" t="str">
        <f>IFERROR(INDEX(SEARCH_DB!$K:$K,MATCH(ROW(A118),SEARCH_DB!$P:$P,0)),"")</f>
        <v/>
      </c>
      <c r="K141" s="44" t="str">
        <f>IFERROR(INDEX(SEARCH_DB!$L:$L,MATCH(ROW(A118),SEARCH_DB!$P:$P,0)),"")</f>
        <v/>
      </c>
      <c r="L141" s="44" t="str">
        <f>IFERROR(INDEX(SEARCH_DB!$M:$M,MATCH(ROW(A118),SEARCH_DB!$P:$P,0)),"")</f>
        <v/>
      </c>
      <c r="M141" s="44" t="str">
        <f>IF($C$5="표시",IFERROR(INDEX(SEARCH_DB!$N:$N,MATCH(ROW(A118),SEARCH_DB!$P:$P,0)),""),"")</f>
        <v/>
      </c>
      <c r="N141" s="44" t="str">
        <f>IFERROR(INDEX(SEARCH_DB!$O:$O,MATCH(ROW(A118),SEARCH_DB!$P:$P,0)),"")</f>
        <v/>
      </c>
    </row>
    <row r="142" spans="1:14" x14ac:dyDescent="0.3">
      <c r="A142" s="43" t="str">
        <f t="shared" si="1"/>
        <v/>
      </c>
      <c r="B142" s="44" t="str">
        <f>IFERROR(INDEX(SEARCH_DB!$B:$B,MATCH(ROW(A119),SEARCH_DB!$P:$P,0)),"")</f>
        <v/>
      </c>
      <c r="C142" s="44" t="str">
        <f>IFERROR(INDEX(SEARCH_DB!$C:$C,MATCH(ROW(A119),SEARCH_DB!$P:$P,0)),"")</f>
        <v/>
      </c>
      <c r="D142" s="44" t="str">
        <f>IFERROR(INDEX(SEARCH_DB!$E:$E,MATCH(ROW(A119),SEARCH_DB!$P:$P,0)),"")</f>
        <v/>
      </c>
      <c r="E142" s="45" t="str">
        <f>IFERROR(INDEX(SEARCH_DB!$F:$F,MATCH(ROW(A119),SEARCH_DB!$P:$P,0)),"")</f>
        <v/>
      </c>
      <c r="F142" s="140" t="str">
        <f>IFERROR(INDEX(SEARCH_DB!$G:$G,MATCH(ROW(A119),SEARCH_DB!$P:$P,0)),"")</f>
        <v/>
      </c>
      <c r="G142" s="44" t="str">
        <f>IFERROR(INDEX(SEARCH_DB!$H:$H,MATCH(ROW(A119),SEARCH_DB!$P:$P,0)),"")</f>
        <v/>
      </c>
      <c r="H142" s="45" t="str">
        <f>IFERROR(INDEX(SEARCH_DB!$I:$I,MATCH(ROW(A119),SEARCH_DB!$P:$P,0)),"")</f>
        <v/>
      </c>
      <c r="I142" s="140" t="str">
        <f>IFERROR(INDEX(SEARCH_DB!$J:$J,MATCH(ROW(A119),SEARCH_DB!$P:$P,0)),"")</f>
        <v/>
      </c>
      <c r="J142" s="44" t="str">
        <f>IFERROR(INDEX(SEARCH_DB!$K:$K,MATCH(ROW(A119),SEARCH_DB!$P:$P,0)),"")</f>
        <v/>
      </c>
      <c r="K142" s="44" t="str">
        <f>IFERROR(INDEX(SEARCH_DB!$L:$L,MATCH(ROW(A119),SEARCH_DB!$P:$P,0)),"")</f>
        <v/>
      </c>
      <c r="L142" s="44" t="str">
        <f>IFERROR(INDEX(SEARCH_DB!$M:$M,MATCH(ROW(A119),SEARCH_DB!$P:$P,0)),"")</f>
        <v/>
      </c>
      <c r="M142" s="44" t="str">
        <f>IF($C$5="표시",IFERROR(INDEX(SEARCH_DB!$N:$N,MATCH(ROW(A119),SEARCH_DB!$P:$P,0)),""),"")</f>
        <v/>
      </c>
      <c r="N142" s="44" t="str">
        <f>IFERROR(INDEX(SEARCH_DB!$O:$O,MATCH(ROW(A119),SEARCH_DB!$P:$P,0)),"")</f>
        <v/>
      </c>
    </row>
    <row r="143" spans="1:14" x14ac:dyDescent="0.3">
      <c r="A143" s="43" t="str">
        <f t="shared" si="1"/>
        <v/>
      </c>
      <c r="B143" s="44" t="str">
        <f>IFERROR(INDEX(SEARCH_DB!$B:$B,MATCH(ROW(A120),SEARCH_DB!$P:$P,0)),"")</f>
        <v/>
      </c>
      <c r="C143" s="44" t="str">
        <f>IFERROR(INDEX(SEARCH_DB!$C:$C,MATCH(ROW(A120),SEARCH_DB!$P:$P,0)),"")</f>
        <v/>
      </c>
      <c r="D143" s="44" t="str">
        <f>IFERROR(INDEX(SEARCH_DB!$E:$E,MATCH(ROW(A120),SEARCH_DB!$P:$P,0)),"")</f>
        <v/>
      </c>
      <c r="E143" s="45" t="str">
        <f>IFERROR(INDEX(SEARCH_DB!$F:$F,MATCH(ROW(A120),SEARCH_DB!$P:$P,0)),"")</f>
        <v/>
      </c>
      <c r="F143" s="140" t="str">
        <f>IFERROR(INDEX(SEARCH_DB!$G:$G,MATCH(ROW(A120),SEARCH_DB!$P:$P,0)),"")</f>
        <v/>
      </c>
      <c r="G143" s="44" t="str">
        <f>IFERROR(INDEX(SEARCH_DB!$H:$H,MATCH(ROW(A120),SEARCH_DB!$P:$P,0)),"")</f>
        <v/>
      </c>
      <c r="H143" s="45" t="str">
        <f>IFERROR(INDEX(SEARCH_DB!$I:$I,MATCH(ROW(A120),SEARCH_DB!$P:$P,0)),"")</f>
        <v/>
      </c>
      <c r="I143" s="140" t="str">
        <f>IFERROR(INDEX(SEARCH_DB!$J:$J,MATCH(ROW(A120),SEARCH_DB!$P:$P,0)),"")</f>
        <v/>
      </c>
      <c r="J143" s="44" t="str">
        <f>IFERROR(INDEX(SEARCH_DB!$K:$K,MATCH(ROW(A120),SEARCH_DB!$P:$P,0)),"")</f>
        <v/>
      </c>
      <c r="K143" s="44" t="str">
        <f>IFERROR(INDEX(SEARCH_DB!$L:$L,MATCH(ROW(A120),SEARCH_DB!$P:$P,0)),"")</f>
        <v/>
      </c>
      <c r="L143" s="44" t="str">
        <f>IFERROR(INDEX(SEARCH_DB!$M:$M,MATCH(ROW(A120),SEARCH_DB!$P:$P,0)),"")</f>
        <v/>
      </c>
      <c r="M143" s="44" t="str">
        <f>IF($C$5="표시",IFERROR(INDEX(SEARCH_DB!$N:$N,MATCH(ROW(A120),SEARCH_DB!$P:$P,0)),""),"")</f>
        <v/>
      </c>
      <c r="N143" s="44" t="str">
        <f>IFERROR(INDEX(SEARCH_DB!$O:$O,MATCH(ROW(A120),SEARCH_DB!$P:$P,0)),"")</f>
        <v/>
      </c>
    </row>
    <row r="144" spans="1:14" x14ac:dyDescent="0.3">
      <c r="A144" s="43" t="str">
        <f t="shared" si="1"/>
        <v/>
      </c>
      <c r="B144" s="44" t="str">
        <f>IFERROR(INDEX(SEARCH_DB!$B:$B,MATCH(ROW(A121),SEARCH_DB!$P:$P,0)),"")</f>
        <v/>
      </c>
      <c r="C144" s="44" t="str">
        <f>IFERROR(INDEX(SEARCH_DB!$C:$C,MATCH(ROW(A121),SEARCH_DB!$P:$P,0)),"")</f>
        <v/>
      </c>
      <c r="D144" s="44" t="str">
        <f>IFERROR(INDEX(SEARCH_DB!$E:$E,MATCH(ROW(A121),SEARCH_DB!$P:$P,0)),"")</f>
        <v/>
      </c>
      <c r="E144" s="45" t="str">
        <f>IFERROR(INDEX(SEARCH_DB!$F:$F,MATCH(ROW(A121),SEARCH_DB!$P:$P,0)),"")</f>
        <v/>
      </c>
      <c r="F144" s="140" t="str">
        <f>IFERROR(INDEX(SEARCH_DB!$G:$G,MATCH(ROW(A121),SEARCH_DB!$P:$P,0)),"")</f>
        <v/>
      </c>
      <c r="G144" s="44" t="str">
        <f>IFERROR(INDEX(SEARCH_DB!$H:$H,MATCH(ROW(A121),SEARCH_DB!$P:$P,0)),"")</f>
        <v/>
      </c>
      <c r="H144" s="45" t="str">
        <f>IFERROR(INDEX(SEARCH_DB!$I:$I,MATCH(ROW(A121),SEARCH_DB!$P:$P,0)),"")</f>
        <v/>
      </c>
      <c r="I144" s="140" t="str">
        <f>IFERROR(INDEX(SEARCH_DB!$J:$J,MATCH(ROW(A121),SEARCH_DB!$P:$P,0)),"")</f>
        <v/>
      </c>
      <c r="J144" s="44" t="str">
        <f>IFERROR(INDEX(SEARCH_DB!$K:$K,MATCH(ROW(A121),SEARCH_DB!$P:$P,0)),"")</f>
        <v/>
      </c>
      <c r="K144" s="44" t="str">
        <f>IFERROR(INDEX(SEARCH_DB!$L:$L,MATCH(ROW(A121),SEARCH_DB!$P:$P,0)),"")</f>
        <v/>
      </c>
      <c r="L144" s="44" t="str">
        <f>IFERROR(INDEX(SEARCH_DB!$M:$M,MATCH(ROW(A121),SEARCH_DB!$P:$P,0)),"")</f>
        <v/>
      </c>
      <c r="M144" s="44" t="str">
        <f>IF($C$5="표시",IFERROR(INDEX(SEARCH_DB!$N:$N,MATCH(ROW(A121),SEARCH_DB!$P:$P,0)),""),"")</f>
        <v/>
      </c>
      <c r="N144" s="44" t="str">
        <f>IFERROR(INDEX(SEARCH_DB!$O:$O,MATCH(ROW(A121),SEARCH_DB!$P:$P,0)),"")</f>
        <v/>
      </c>
    </row>
    <row r="145" spans="1:14" x14ac:dyDescent="0.3">
      <c r="A145" s="43" t="str">
        <f t="shared" si="1"/>
        <v/>
      </c>
      <c r="B145" s="44" t="str">
        <f>IFERROR(INDEX(SEARCH_DB!$B:$B,MATCH(ROW(A122),SEARCH_DB!$P:$P,0)),"")</f>
        <v/>
      </c>
      <c r="C145" s="44" t="str">
        <f>IFERROR(INDEX(SEARCH_DB!$C:$C,MATCH(ROW(A122),SEARCH_DB!$P:$P,0)),"")</f>
        <v/>
      </c>
      <c r="D145" s="44" t="str">
        <f>IFERROR(INDEX(SEARCH_DB!$E:$E,MATCH(ROW(A122),SEARCH_DB!$P:$P,0)),"")</f>
        <v/>
      </c>
      <c r="E145" s="45" t="str">
        <f>IFERROR(INDEX(SEARCH_DB!$F:$F,MATCH(ROW(A122),SEARCH_DB!$P:$P,0)),"")</f>
        <v/>
      </c>
      <c r="F145" s="140" t="str">
        <f>IFERROR(INDEX(SEARCH_DB!$G:$G,MATCH(ROW(A122),SEARCH_DB!$P:$P,0)),"")</f>
        <v/>
      </c>
      <c r="G145" s="44" t="str">
        <f>IFERROR(INDEX(SEARCH_DB!$H:$H,MATCH(ROW(A122),SEARCH_DB!$P:$P,0)),"")</f>
        <v/>
      </c>
      <c r="H145" s="45" t="str">
        <f>IFERROR(INDEX(SEARCH_DB!$I:$I,MATCH(ROW(A122),SEARCH_DB!$P:$P,0)),"")</f>
        <v/>
      </c>
      <c r="I145" s="140" t="str">
        <f>IFERROR(INDEX(SEARCH_DB!$J:$J,MATCH(ROW(A122),SEARCH_DB!$P:$P,0)),"")</f>
        <v/>
      </c>
      <c r="J145" s="44" t="str">
        <f>IFERROR(INDEX(SEARCH_DB!$K:$K,MATCH(ROW(A122),SEARCH_DB!$P:$P,0)),"")</f>
        <v/>
      </c>
      <c r="K145" s="44" t="str">
        <f>IFERROR(INDEX(SEARCH_DB!$L:$L,MATCH(ROW(A122),SEARCH_DB!$P:$P,0)),"")</f>
        <v/>
      </c>
      <c r="L145" s="44" t="str">
        <f>IFERROR(INDEX(SEARCH_DB!$M:$M,MATCH(ROW(A122),SEARCH_DB!$P:$P,0)),"")</f>
        <v/>
      </c>
      <c r="M145" s="44" t="str">
        <f>IF($C$5="표시",IFERROR(INDEX(SEARCH_DB!$N:$N,MATCH(ROW(A122),SEARCH_DB!$P:$P,0)),""),"")</f>
        <v/>
      </c>
      <c r="N145" s="44" t="str">
        <f>IFERROR(INDEX(SEARCH_DB!$O:$O,MATCH(ROW(A122),SEARCH_DB!$P:$P,0)),"")</f>
        <v/>
      </c>
    </row>
    <row r="146" spans="1:14" x14ac:dyDescent="0.3">
      <c r="A146" s="43" t="str">
        <f t="shared" si="1"/>
        <v/>
      </c>
      <c r="B146" s="44" t="str">
        <f>IFERROR(INDEX(SEARCH_DB!$B:$B,MATCH(ROW(A123),SEARCH_DB!$P:$P,0)),"")</f>
        <v/>
      </c>
      <c r="C146" s="44" t="str">
        <f>IFERROR(INDEX(SEARCH_DB!$C:$C,MATCH(ROW(A123),SEARCH_DB!$P:$P,0)),"")</f>
        <v/>
      </c>
      <c r="D146" s="44" t="str">
        <f>IFERROR(INDEX(SEARCH_DB!$E:$E,MATCH(ROW(A123),SEARCH_DB!$P:$P,0)),"")</f>
        <v/>
      </c>
      <c r="E146" s="45" t="str">
        <f>IFERROR(INDEX(SEARCH_DB!$F:$F,MATCH(ROW(A123),SEARCH_DB!$P:$P,0)),"")</f>
        <v/>
      </c>
      <c r="F146" s="140" t="str">
        <f>IFERROR(INDEX(SEARCH_DB!$G:$G,MATCH(ROW(A123),SEARCH_DB!$P:$P,0)),"")</f>
        <v/>
      </c>
      <c r="G146" s="44" t="str">
        <f>IFERROR(INDEX(SEARCH_DB!$H:$H,MATCH(ROW(A123),SEARCH_DB!$P:$P,0)),"")</f>
        <v/>
      </c>
      <c r="H146" s="45" t="str">
        <f>IFERROR(INDEX(SEARCH_DB!$I:$I,MATCH(ROW(A123),SEARCH_DB!$P:$P,0)),"")</f>
        <v/>
      </c>
      <c r="I146" s="140" t="str">
        <f>IFERROR(INDEX(SEARCH_DB!$J:$J,MATCH(ROW(A123),SEARCH_DB!$P:$P,0)),"")</f>
        <v/>
      </c>
      <c r="J146" s="44" t="str">
        <f>IFERROR(INDEX(SEARCH_DB!$K:$K,MATCH(ROW(A123),SEARCH_DB!$P:$P,0)),"")</f>
        <v/>
      </c>
      <c r="K146" s="44" t="str">
        <f>IFERROR(INDEX(SEARCH_DB!$L:$L,MATCH(ROW(A123),SEARCH_DB!$P:$P,0)),"")</f>
        <v/>
      </c>
      <c r="L146" s="44" t="str">
        <f>IFERROR(INDEX(SEARCH_DB!$M:$M,MATCH(ROW(A123),SEARCH_DB!$P:$P,0)),"")</f>
        <v/>
      </c>
      <c r="M146" s="44" t="str">
        <f>IF($C$5="표시",IFERROR(INDEX(SEARCH_DB!$N:$N,MATCH(ROW(A123),SEARCH_DB!$P:$P,0)),""),"")</f>
        <v/>
      </c>
      <c r="N146" s="44" t="str">
        <f>IFERROR(INDEX(SEARCH_DB!$O:$O,MATCH(ROW(A123),SEARCH_DB!$P:$P,0)),"")</f>
        <v/>
      </c>
    </row>
    <row r="147" spans="1:14" x14ac:dyDescent="0.3">
      <c r="A147" s="43" t="str">
        <f t="shared" si="1"/>
        <v/>
      </c>
      <c r="B147" s="44" t="str">
        <f>IFERROR(INDEX(SEARCH_DB!$B:$B,MATCH(ROW(A124),SEARCH_DB!$P:$P,0)),"")</f>
        <v/>
      </c>
      <c r="C147" s="44" t="str">
        <f>IFERROR(INDEX(SEARCH_DB!$C:$C,MATCH(ROW(A124),SEARCH_DB!$P:$P,0)),"")</f>
        <v/>
      </c>
      <c r="D147" s="44" t="str">
        <f>IFERROR(INDEX(SEARCH_DB!$E:$E,MATCH(ROW(A124),SEARCH_DB!$P:$P,0)),"")</f>
        <v/>
      </c>
      <c r="E147" s="45" t="str">
        <f>IFERROR(INDEX(SEARCH_DB!$F:$F,MATCH(ROW(A124),SEARCH_DB!$P:$P,0)),"")</f>
        <v/>
      </c>
      <c r="F147" s="140" t="str">
        <f>IFERROR(INDEX(SEARCH_DB!$G:$G,MATCH(ROW(A124),SEARCH_DB!$P:$P,0)),"")</f>
        <v/>
      </c>
      <c r="G147" s="44" t="str">
        <f>IFERROR(INDEX(SEARCH_DB!$H:$H,MATCH(ROW(A124),SEARCH_DB!$P:$P,0)),"")</f>
        <v/>
      </c>
      <c r="H147" s="45" t="str">
        <f>IFERROR(INDEX(SEARCH_DB!$I:$I,MATCH(ROW(A124),SEARCH_DB!$P:$P,0)),"")</f>
        <v/>
      </c>
      <c r="I147" s="140" t="str">
        <f>IFERROR(INDEX(SEARCH_DB!$J:$J,MATCH(ROW(A124),SEARCH_DB!$P:$P,0)),"")</f>
        <v/>
      </c>
      <c r="J147" s="44" t="str">
        <f>IFERROR(INDEX(SEARCH_DB!$K:$K,MATCH(ROW(A124),SEARCH_DB!$P:$P,0)),"")</f>
        <v/>
      </c>
      <c r="K147" s="44" t="str">
        <f>IFERROR(INDEX(SEARCH_DB!$L:$L,MATCH(ROW(A124),SEARCH_DB!$P:$P,0)),"")</f>
        <v/>
      </c>
      <c r="L147" s="44" t="str">
        <f>IFERROR(INDEX(SEARCH_DB!$M:$M,MATCH(ROW(A124),SEARCH_DB!$P:$P,0)),"")</f>
        <v/>
      </c>
      <c r="M147" s="44" t="str">
        <f>IF($C$5="표시",IFERROR(INDEX(SEARCH_DB!$N:$N,MATCH(ROW(A124),SEARCH_DB!$P:$P,0)),""),"")</f>
        <v/>
      </c>
      <c r="N147" s="44" t="str">
        <f>IFERROR(INDEX(SEARCH_DB!$O:$O,MATCH(ROW(A124),SEARCH_DB!$P:$P,0)),"")</f>
        <v/>
      </c>
    </row>
    <row r="148" spans="1:14" x14ac:dyDescent="0.3">
      <c r="A148" s="43" t="str">
        <f t="shared" si="1"/>
        <v/>
      </c>
      <c r="B148" s="44" t="str">
        <f>IFERROR(INDEX(SEARCH_DB!$B:$B,MATCH(ROW(A125),SEARCH_DB!$P:$P,0)),"")</f>
        <v/>
      </c>
      <c r="C148" s="44" t="str">
        <f>IFERROR(INDEX(SEARCH_DB!$C:$C,MATCH(ROW(A125),SEARCH_DB!$P:$P,0)),"")</f>
        <v/>
      </c>
      <c r="D148" s="44" t="str">
        <f>IFERROR(INDEX(SEARCH_DB!$E:$E,MATCH(ROW(A125),SEARCH_DB!$P:$P,0)),"")</f>
        <v/>
      </c>
      <c r="E148" s="45" t="str">
        <f>IFERROR(INDEX(SEARCH_DB!$F:$F,MATCH(ROW(A125),SEARCH_DB!$P:$P,0)),"")</f>
        <v/>
      </c>
      <c r="F148" s="140" t="str">
        <f>IFERROR(INDEX(SEARCH_DB!$G:$G,MATCH(ROW(A125),SEARCH_DB!$P:$P,0)),"")</f>
        <v/>
      </c>
      <c r="G148" s="44" t="str">
        <f>IFERROR(INDEX(SEARCH_DB!$H:$H,MATCH(ROW(A125),SEARCH_DB!$P:$P,0)),"")</f>
        <v/>
      </c>
      <c r="H148" s="45" t="str">
        <f>IFERROR(INDEX(SEARCH_DB!$I:$I,MATCH(ROW(A125),SEARCH_DB!$P:$P,0)),"")</f>
        <v/>
      </c>
      <c r="I148" s="140" t="str">
        <f>IFERROR(INDEX(SEARCH_DB!$J:$J,MATCH(ROW(A125),SEARCH_DB!$P:$P,0)),"")</f>
        <v/>
      </c>
      <c r="J148" s="44" t="str">
        <f>IFERROR(INDEX(SEARCH_DB!$K:$K,MATCH(ROW(A125),SEARCH_DB!$P:$P,0)),"")</f>
        <v/>
      </c>
      <c r="K148" s="44" t="str">
        <f>IFERROR(INDEX(SEARCH_DB!$L:$L,MATCH(ROW(A125),SEARCH_DB!$P:$P,0)),"")</f>
        <v/>
      </c>
      <c r="L148" s="44" t="str">
        <f>IFERROR(INDEX(SEARCH_DB!$M:$M,MATCH(ROW(A125),SEARCH_DB!$P:$P,0)),"")</f>
        <v/>
      </c>
      <c r="M148" s="44" t="str">
        <f>IF($C$5="표시",IFERROR(INDEX(SEARCH_DB!$N:$N,MATCH(ROW(A125),SEARCH_DB!$P:$P,0)),""),"")</f>
        <v/>
      </c>
      <c r="N148" s="44" t="str">
        <f>IFERROR(INDEX(SEARCH_DB!$O:$O,MATCH(ROW(A125),SEARCH_DB!$P:$P,0)),"")</f>
        <v/>
      </c>
    </row>
    <row r="149" spans="1:14" x14ac:dyDescent="0.3">
      <c r="A149" s="43" t="str">
        <f t="shared" si="1"/>
        <v/>
      </c>
      <c r="B149" s="44" t="str">
        <f>IFERROR(INDEX(SEARCH_DB!$B:$B,MATCH(ROW(A126),SEARCH_DB!$P:$P,0)),"")</f>
        <v/>
      </c>
      <c r="C149" s="44" t="str">
        <f>IFERROR(INDEX(SEARCH_DB!$C:$C,MATCH(ROW(A126),SEARCH_DB!$P:$P,0)),"")</f>
        <v/>
      </c>
      <c r="D149" s="44" t="str">
        <f>IFERROR(INDEX(SEARCH_DB!$E:$E,MATCH(ROW(A126),SEARCH_DB!$P:$P,0)),"")</f>
        <v/>
      </c>
      <c r="E149" s="45" t="str">
        <f>IFERROR(INDEX(SEARCH_DB!$F:$F,MATCH(ROW(A126),SEARCH_DB!$P:$P,0)),"")</f>
        <v/>
      </c>
      <c r="F149" s="140" t="str">
        <f>IFERROR(INDEX(SEARCH_DB!$G:$G,MATCH(ROW(A126),SEARCH_DB!$P:$P,0)),"")</f>
        <v/>
      </c>
      <c r="G149" s="44" t="str">
        <f>IFERROR(INDEX(SEARCH_DB!$H:$H,MATCH(ROW(A126),SEARCH_DB!$P:$P,0)),"")</f>
        <v/>
      </c>
      <c r="H149" s="45" t="str">
        <f>IFERROR(INDEX(SEARCH_DB!$I:$I,MATCH(ROW(A126),SEARCH_DB!$P:$P,0)),"")</f>
        <v/>
      </c>
      <c r="I149" s="140" t="str">
        <f>IFERROR(INDEX(SEARCH_DB!$J:$J,MATCH(ROW(A126),SEARCH_DB!$P:$P,0)),"")</f>
        <v/>
      </c>
      <c r="J149" s="44" t="str">
        <f>IFERROR(INDEX(SEARCH_DB!$K:$K,MATCH(ROW(A126),SEARCH_DB!$P:$P,0)),"")</f>
        <v/>
      </c>
      <c r="K149" s="44" t="str">
        <f>IFERROR(INDEX(SEARCH_DB!$L:$L,MATCH(ROW(A126),SEARCH_DB!$P:$P,0)),"")</f>
        <v/>
      </c>
      <c r="L149" s="44" t="str">
        <f>IFERROR(INDEX(SEARCH_DB!$M:$M,MATCH(ROW(A126),SEARCH_DB!$P:$P,0)),"")</f>
        <v/>
      </c>
      <c r="M149" s="44" t="str">
        <f>IF($C$5="표시",IFERROR(INDEX(SEARCH_DB!$N:$N,MATCH(ROW(A126),SEARCH_DB!$P:$P,0)),""),"")</f>
        <v/>
      </c>
      <c r="N149" s="44" t="str">
        <f>IFERROR(INDEX(SEARCH_DB!$O:$O,MATCH(ROW(A126),SEARCH_DB!$P:$P,0)),"")</f>
        <v/>
      </c>
    </row>
    <row r="150" spans="1:14" x14ac:dyDescent="0.3">
      <c r="A150" s="43" t="str">
        <f t="shared" si="1"/>
        <v/>
      </c>
      <c r="B150" s="44" t="str">
        <f>IFERROR(INDEX(SEARCH_DB!$B:$B,MATCH(ROW(A127),SEARCH_DB!$P:$P,0)),"")</f>
        <v/>
      </c>
      <c r="C150" s="44" t="str">
        <f>IFERROR(INDEX(SEARCH_DB!$C:$C,MATCH(ROW(A127),SEARCH_DB!$P:$P,0)),"")</f>
        <v/>
      </c>
      <c r="D150" s="44" t="str">
        <f>IFERROR(INDEX(SEARCH_DB!$E:$E,MATCH(ROW(A127),SEARCH_DB!$P:$P,0)),"")</f>
        <v/>
      </c>
      <c r="E150" s="45" t="str">
        <f>IFERROR(INDEX(SEARCH_DB!$F:$F,MATCH(ROW(A127),SEARCH_DB!$P:$P,0)),"")</f>
        <v/>
      </c>
      <c r="F150" s="140" t="str">
        <f>IFERROR(INDEX(SEARCH_DB!$G:$G,MATCH(ROW(A127),SEARCH_DB!$P:$P,0)),"")</f>
        <v/>
      </c>
      <c r="G150" s="44" t="str">
        <f>IFERROR(INDEX(SEARCH_DB!$H:$H,MATCH(ROW(A127),SEARCH_DB!$P:$P,0)),"")</f>
        <v/>
      </c>
      <c r="H150" s="45" t="str">
        <f>IFERROR(INDEX(SEARCH_DB!$I:$I,MATCH(ROW(A127),SEARCH_DB!$P:$P,0)),"")</f>
        <v/>
      </c>
      <c r="I150" s="140" t="str">
        <f>IFERROR(INDEX(SEARCH_DB!$J:$J,MATCH(ROW(A127),SEARCH_DB!$P:$P,0)),"")</f>
        <v/>
      </c>
      <c r="J150" s="44" t="str">
        <f>IFERROR(INDEX(SEARCH_DB!$K:$K,MATCH(ROW(A127),SEARCH_DB!$P:$P,0)),"")</f>
        <v/>
      </c>
      <c r="K150" s="44" t="str">
        <f>IFERROR(INDEX(SEARCH_DB!$L:$L,MATCH(ROW(A127),SEARCH_DB!$P:$P,0)),"")</f>
        <v/>
      </c>
      <c r="L150" s="44" t="str">
        <f>IFERROR(INDEX(SEARCH_DB!$M:$M,MATCH(ROW(A127),SEARCH_DB!$P:$P,0)),"")</f>
        <v/>
      </c>
      <c r="M150" s="44" t="str">
        <f>IF($C$5="표시",IFERROR(INDEX(SEARCH_DB!$N:$N,MATCH(ROW(A127),SEARCH_DB!$P:$P,0)),""),"")</f>
        <v/>
      </c>
      <c r="N150" s="44" t="str">
        <f>IFERROR(INDEX(SEARCH_DB!$O:$O,MATCH(ROW(A127),SEARCH_DB!$P:$P,0)),"")</f>
        <v/>
      </c>
    </row>
    <row r="151" spans="1:14" x14ac:dyDescent="0.3">
      <c r="A151" s="43" t="str">
        <f t="shared" si="1"/>
        <v/>
      </c>
      <c r="B151" s="44" t="str">
        <f>IFERROR(INDEX(SEARCH_DB!$B:$B,MATCH(ROW(A128),SEARCH_DB!$P:$P,0)),"")</f>
        <v/>
      </c>
      <c r="C151" s="44" t="str">
        <f>IFERROR(INDEX(SEARCH_DB!$C:$C,MATCH(ROW(A128),SEARCH_DB!$P:$P,0)),"")</f>
        <v/>
      </c>
      <c r="D151" s="44" t="str">
        <f>IFERROR(INDEX(SEARCH_DB!$E:$E,MATCH(ROW(A128),SEARCH_DB!$P:$P,0)),"")</f>
        <v/>
      </c>
      <c r="E151" s="45" t="str">
        <f>IFERROR(INDEX(SEARCH_DB!$F:$F,MATCH(ROW(A128),SEARCH_DB!$P:$P,0)),"")</f>
        <v/>
      </c>
      <c r="F151" s="140" t="str">
        <f>IFERROR(INDEX(SEARCH_DB!$G:$G,MATCH(ROW(A128),SEARCH_DB!$P:$P,0)),"")</f>
        <v/>
      </c>
      <c r="G151" s="44" t="str">
        <f>IFERROR(INDEX(SEARCH_DB!$H:$H,MATCH(ROW(A128),SEARCH_DB!$P:$P,0)),"")</f>
        <v/>
      </c>
      <c r="H151" s="45" t="str">
        <f>IFERROR(INDEX(SEARCH_DB!$I:$I,MATCH(ROW(A128),SEARCH_DB!$P:$P,0)),"")</f>
        <v/>
      </c>
      <c r="I151" s="140" t="str">
        <f>IFERROR(INDEX(SEARCH_DB!$J:$J,MATCH(ROW(A128),SEARCH_DB!$P:$P,0)),"")</f>
        <v/>
      </c>
      <c r="J151" s="44" t="str">
        <f>IFERROR(INDEX(SEARCH_DB!$K:$K,MATCH(ROW(A128),SEARCH_DB!$P:$P,0)),"")</f>
        <v/>
      </c>
      <c r="K151" s="44" t="str">
        <f>IFERROR(INDEX(SEARCH_DB!$L:$L,MATCH(ROW(A128),SEARCH_DB!$P:$P,0)),"")</f>
        <v/>
      </c>
      <c r="L151" s="44" t="str">
        <f>IFERROR(INDEX(SEARCH_DB!$M:$M,MATCH(ROW(A128),SEARCH_DB!$P:$P,0)),"")</f>
        <v/>
      </c>
      <c r="M151" s="44" t="str">
        <f>IF($C$5="표시",IFERROR(INDEX(SEARCH_DB!$N:$N,MATCH(ROW(A128),SEARCH_DB!$P:$P,0)),""),"")</f>
        <v/>
      </c>
      <c r="N151" s="44" t="str">
        <f>IFERROR(INDEX(SEARCH_DB!$O:$O,MATCH(ROW(A128),SEARCH_DB!$P:$P,0)),"")</f>
        <v/>
      </c>
    </row>
    <row r="152" spans="1:14" x14ac:dyDescent="0.3">
      <c r="A152" s="43" t="str">
        <f t="shared" ref="A152:A215" si="2">IF($B152="","",HYPERLINK("#'"&amp;$B152&amp;"'!B"&amp;$C152,"이동"))</f>
        <v/>
      </c>
      <c r="B152" s="44" t="str">
        <f>IFERROR(INDEX(SEARCH_DB!$B:$B,MATCH(ROW(A129),SEARCH_DB!$P:$P,0)),"")</f>
        <v/>
      </c>
      <c r="C152" s="44" t="str">
        <f>IFERROR(INDEX(SEARCH_DB!$C:$C,MATCH(ROW(A129),SEARCH_DB!$P:$P,0)),"")</f>
        <v/>
      </c>
      <c r="D152" s="44" t="str">
        <f>IFERROR(INDEX(SEARCH_DB!$E:$E,MATCH(ROW(A129),SEARCH_DB!$P:$P,0)),"")</f>
        <v/>
      </c>
      <c r="E152" s="45" t="str">
        <f>IFERROR(INDEX(SEARCH_DB!$F:$F,MATCH(ROW(A129),SEARCH_DB!$P:$P,0)),"")</f>
        <v/>
      </c>
      <c r="F152" s="140" t="str">
        <f>IFERROR(INDEX(SEARCH_DB!$G:$G,MATCH(ROW(A129),SEARCH_DB!$P:$P,0)),"")</f>
        <v/>
      </c>
      <c r="G152" s="44" t="str">
        <f>IFERROR(INDEX(SEARCH_DB!$H:$H,MATCH(ROW(A129),SEARCH_DB!$P:$P,0)),"")</f>
        <v/>
      </c>
      <c r="H152" s="45" t="str">
        <f>IFERROR(INDEX(SEARCH_DB!$I:$I,MATCH(ROW(A129),SEARCH_DB!$P:$P,0)),"")</f>
        <v/>
      </c>
      <c r="I152" s="140" t="str">
        <f>IFERROR(INDEX(SEARCH_DB!$J:$J,MATCH(ROW(A129),SEARCH_DB!$P:$P,0)),"")</f>
        <v/>
      </c>
      <c r="J152" s="44" t="str">
        <f>IFERROR(INDEX(SEARCH_DB!$K:$K,MATCH(ROW(A129),SEARCH_DB!$P:$P,0)),"")</f>
        <v/>
      </c>
      <c r="K152" s="44" t="str">
        <f>IFERROR(INDEX(SEARCH_DB!$L:$L,MATCH(ROW(A129),SEARCH_DB!$P:$P,0)),"")</f>
        <v/>
      </c>
      <c r="L152" s="44" t="str">
        <f>IFERROR(INDEX(SEARCH_DB!$M:$M,MATCH(ROW(A129),SEARCH_DB!$P:$P,0)),"")</f>
        <v/>
      </c>
      <c r="M152" s="44" t="str">
        <f>IF($C$5="표시",IFERROR(INDEX(SEARCH_DB!$N:$N,MATCH(ROW(A129),SEARCH_DB!$P:$P,0)),""),"")</f>
        <v/>
      </c>
      <c r="N152" s="44" t="str">
        <f>IFERROR(INDEX(SEARCH_DB!$O:$O,MATCH(ROW(A129),SEARCH_DB!$P:$P,0)),"")</f>
        <v/>
      </c>
    </row>
    <row r="153" spans="1:14" x14ac:dyDescent="0.3">
      <c r="A153" s="43" t="str">
        <f t="shared" si="2"/>
        <v/>
      </c>
      <c r="B153" s="44" t="str">
        <f>IFERROR(INDEX(SEARCH_DB!$B:$B,MATCH(ROW(A130),SEARCH_DB!$P:$P,0)),"")</f>
        <v/>
      </c>
      <c r="C153" s="44" t="str">
        <f>IFERROR(INDEX(SEARCH_DB!$C:$C,MATCH(ROW(A130),SEARCH_DB!$P:$P,0)),"")</f>
        <v/>
      </c>
      <c r="D153" s="44" t="str">
        <f>IFERROR(INDEX(SEARCH_DB!$E:$E,MATCH(ROW(A130),SEARCH_DB!$P:$P,0)),"")</f>
        <v/>
      </c>
      <c r="E153" s="45" t="str">
        <f>IFERROR(INDEX(SEARCH_DB!$F:$F,MATCH(ROW(A130),SEARCH_DB!$P:$P,0)),"")</f>
        <v/>
      </c>
      <c r="F153" s="140" t="str">
        <f>IFERROR(INDEX(SEARCH_DB!$G:$G,MATCH(ROW(A130),SEARCH_DB!$P:$P,0)),"")</f>
        <v/>
      </c>
      <c r="G153" s="44" t="str">
        <f>IFERROR(INDEX(SEARCH_DB!$H:$H,MATCH(ROW(A130),SEARCH_DB!$P:$P,0)),"")</f>
        <v/>
      </c>
      <c r="H153" s="45" t="str">
        <f>IFERROR(INDEX(SEARCH_DB!$I:$I,MATCH(ROW(A130),SEARCH_DB!$P:$P,0)),"")</f>
        <v/>
      </c>
      <c r="I153" s="140" t="str">
        <f>IFERROR(INDEX(SEARCH_DB!$J:$J,MATCH(ROW(A130),SEARCH_DB!$P:$P,0)),"")</f>
        <v/>
      </c>
      <c r="J153" s="44" t="str">
        <f>IFERROR(INDEX(SEARCH_DB!$K:$K,MATCH(ROW(A130),SEARCH_DB!$P:$P,0)),"")</f>
        <v/>
      </c>
      <c r="K153" s="44" t="str">
        <f>IFERROR(INDEX(SEARCH_DB!$L:$L,MATCH(ROW(A130),SEARCH_DB!$P:$P,0)),"")</f>
        <v/>
      </c>
      <c r="L153" s="44" t="str">
        <f>IFERROR(INDEX(SEARCH_DB!$M:$M,MATCH(ROW(A130),SEARCH_DB!$P:$P,0)),"")</f>
        <v/>
      </c>
      <c r="M153" s="44" t="str">
        <f>IF($C$5="표시",IFERROR(INDEX(SEARCH_DB!$N:$N,MATCH(ROW(A130),SEARCH_DB!$P:$P,0)),""),"")</f>
        <v/>
      </c>
      <c r="N153" s="44" t="str">
        <f>IFERROR(INDEX(SEARCH_DB!$O:$O,MATCH(ROW(A130),SEARCH_DB!$P:$P,0)),"")</f>
        <v/>
      </c>
    </row>
    <row r="154" spans="1:14" x14ac:dyDescent="0.3">
      <c r="A154" s="43" t="str">
        <f t="shared" si="2"/>
        <v/>
      </c>
      <c r="B154" s="44" t="str">
        <f>IFERROR(INDEX(SEARCH_DB!$B:$B,MATCH(ROW(A131),SEARCH_DB!$P:$P,0)),"")</f>
        <v/>
      </c>
      <c r="C154" s="44" t="str">
        <f>IFERROR(INDEX(SEARCH_DB!$C:$C,MATCH(ROW(A131),SEARCH_DB!$P:$P,0)),"")</f>
        <v/>
      </c>
      <c r="D154" s="44" t="str">
        <f>IFERROR(INDEX(SEARCH_DB!$E:$E,MATCH(ROW(A131),SEARCH_DB!$P:$P,0)),"")</f>
        <v/>
      </c>
      <c r="E154" s="45" t="str">
        <f>IFERROR(INDEX(SEARCH_DB!$F:$F,MATCH(ROW(A131),SEARCH_DB!$P:$P,0)),"")</f>
        <v/>
      </c>
      <c r="F154" s="140" t="str">
        <f>IFERROR(INDEX(SEARCH_DB!$G:$G,MATCH(ROW(A131),SEARCH_DB!$P:$P,0)),"")</f>
        <v/>
      </c>
      <c r="G154" s="44" t="str">
        <f>IFERROR(INDEX(SEARCH_DB!$H:$H,MATCH(ROW(A131),SEARCH_DB!$P:$P,0)),"")</f>
        <v/>
      </c>
      <c r="H154" s="45" t="str">
        <f>IFERROR(INDEX(SEARCH_DB!$I:$I,MATCH(ROW(A131),SEARCH_DB!$P:$P,0)),"")</f>
        <v/>
      </c>
      <c r="I154" s="140" t="str">
        <f>IFERROR(INDEX(SEARCH_DB!$J:$J,MATCH(ROW(A131),SEARCH_DB!$P:$P,0)),"")</f>
        <v/>
      </c>
      <c r="J154" s="44" t="str">
        <f>IFERROR(INDEX(SEARCH_DB!$K:$K,MATCH(ROW(A131),SEARCH_DB!$P:$P,0)),"")</f>
        <v/>
      </c>
      <c r="K154" s="44" t="str">
        <f>IFERROR(INDEX(SEARCH_DB!$L:$L,MATCH(ROW(A131),SEARCH_DB!$P:$P,0)),"")</f>
        <v/>
      </c>
      <c r="L154" s="44" t="str">
        <f>IFERROR(INDEX(SEARCH_DB!$M:$M,MATCH(ROW(A131),SEARCH_DB!$P:$P,0)),"")</f>
        <v/>
      </c>
      <c r="M154" s="44" t="str">
        <f>IF($C$5="표시",IFERROR(INDEX(SEARCH_DB!$N:$N,MATCH(ROW(A131),SEARCH_DB!$P:$P,0)),""),"")</f>
        <v/>
      </c>
      <c r="N154" s="44" t="str">
        <f>IFERROR(INDEX(SEARCH_DB!$O:$O,MATCH(ROW(A131),SEARCH_DB!$P:$P,0)),"")</f>
        <v/>
      </c>
    </row>
    <row r="155" spans="1:14" x14ac:dyDescent="0.3">
      <c r="A155" s="43" t="str">
        <f t="shared" si="2"/>
        <v/>
      </c>
      <c r="B155" s="44" t="str">
        <f>IFERROR(INDEX(SEARCH_DB!$B:$B,MATCH(ROW(A132),SEARCH_DB!$P:$P,0)),"")</f>
        <v/>
      </c>
      <c r="C155" s="44" t="str">
        <f>IFERROR(INDEX(SEARCH_DB!$C:$C,MATCH(ROW(A132),SEARCH_DB!$P:$P,0)),"")</f>
        <v/>
      </c>
      <c r="D155" s="44" t="str">
        <f>IFERROR(INDEX(SEARCH_DB!$E:$E,MATCH(ROW(A132),SEARCH_DB!$P:$P,0)),"")</f>
        <v/>
      </c>
      <c r="E155" s="45" t="str">
        <f>IFERROR(INDEX(SEARCH_DB!$F:$F,MATCH(ROW(A132),SEARCH_DB!$P:$P,0)),"")</f>
        <v/>
      </c>
      <c r="F155" s="140" t="str">
        <f>IFERROR(INDEX(SEARCH_DB!$G:$G,MATCH(ROW(A132),SEARCH_DB!$P:$P,0)),"")</f>
        <v/>
      </c>
      <c r="G155" s="44" t="str">
        <f>IFERROR(INDEX(SEARCH_DB!$H:$H,MATCH(ROW(A132),SEARCH_DB!$P:$P,0)),"")</f>
        <v/>
      </c>
      <c r="H155" s="45" t="str">
        <f>IFERROR(INDEX(SEARCH_DB!$I:$I,MATCH(ROW(A132),SEARCH_DB!$P:$P,0)),"")</f>
        <v/>
      </c>
      <c r="I155" s="140" t="str">
        <f>IFERROR(INDEX(SEARCH_DB!$J:$J,MATCH(ROW(A132),SEARCH_DB!$P:$P,0)),"")</f>
        <v/>
      </c>
      <c r="J155" s="44" t="str">
        <f>IFERROR(INDEX(SEARCH_DB!$K:$K,MATCH(ROW(A132),SEARCH_DB!$P:$P,0)),"")</f>
        <v/>
      </c>
      <c r="K155" s="44" t="str">
        <f>IFERROR(INDEX(SEARCH_DB!$L:$L,MATCH(ROW(A132),SEARCH_DB!$P:$P,0)),"")</f>
        <v/>
      </c>
      <c r="L155" s="44" t="str">
        <f>IFERROR(INDEX(SEARCH_DB!$M:$M,MATCH(ROW(A132),SEARCH_DB!$P:$P,0)),"")</f>
        <v/>
      </c>
      <c r="M155" s="44" t="str">
        <f>IF($C$5="표시",IFERROR(INDEX(SEARCH_DB!$N:$N,MATCH(ROW(A132),SEARCH_DB!$P:$P,0)),""),"")</f>
        <v/>
      </c>
      <c r="N155" s="44" t="str">
        <f>IFERROR(INDEX(SEARCH_DB!$O:$O,MATCH(ROW(A132),SEARCH_DB!$P:$P,0)),"")</f>
        <v/>
      </c>
    </row>
    <row r="156" spans="1:14" x14ac:dyDescent="0.3">
      <c r="A156" s="43" t="str">
        <f t="shared" si="2"/>
        <v/>
      </c>
      <c r="B156" s="44" t="str">
        <f>IFERROR(INDEX(SEARCH_DB!$B:$B,MATCH(ROW(A133),SEARCH_DB!$P:$P,0)),"")</f>
        <v/>
      </c>
      <c r="C156" s="44" t="str">
        <f>IFERROR(INDEX(SEARCH_DB!$C:$C,MATCH(ROW(A133),SEARCH_DB!$P:$P,0)),"")</f>
        <v/>
      </c>
      <c r="D156" s="44" t="str">
        <f>IFERROR(INDEX(SEARCH_DB!$E:$E,MATCH(ROW(A133),SEARCH_DB!$P:$P,0)),"")</f>
        <v/>
      </c>
      <c r="E156" s="45" t="str">
        <f>IFERROR(INDEX(SEARCH_DB!$F:$F,MATCH(ROW(A133),SEARCH_DB!$P:$P,0)),"")</f>
        <v/>
      </c>
      <c r="F156" s="140" t="str">
        <f>IFERROR(INDEX(SEARCH_DB!$G:$G,MATCH(ROW(A133),SEARCH_DB!$P:$P,0)),"")</f>
        <v/>
      </c>
      <c r="G156" s="44" t="str">
        <f>IFERROR(INDEX(SEARCH_DB!$H:$H,MATCH(ROW(A133),SEARCH_DB!$P:$P,0)),"")</f>
        <v/>
      </c>
      <c r="H156" s="45" t="str">
        <f>IFERROR(INDEX(SEARCH_DB!$I:$I,MATCH(ROW(A133),SEARCH_DB!$P:$P,0)),"")</f>
        <v/>
      </c>
      <c r="I156" s="140" t="str">
        <f>IFERROR(INDEX(SEARCH_DB!$J:$J,MATCH(ROW(A133),SEARCH_DB!$P:$P,0)),"")</f>
        <v/>
      </c>
      <c r="J156" s="44" t="str">
        <f>IFERROR(INDEX(SEARCH_DB!$K:$K,MATCH(ROW(A133),SEARCH_DB!$P:$P,0)),"")</f>
        <v/>
      </c>
      <c r="K156" s="44" t="str">
        <f>IFERROR(INDEX(SEARCH_DB!$L:$L,MATCH(ROW(A133),SEARCH_DB!$P:$P,0)),"")</f>
        <v/>
      </c>
      <c r="L156" s="44" t="str">
        <f>IFERROR(INDEX(SEARCH_DB!$M:$M,MATCH(ROW(A133),SEARCH_DB!$P:$P,0)),"")</f>
        <v/>
      </c>
      <c r="M156" s="44" t="str">
        <f>IF($C$5="표시",IFERROR(INDEX(SEARCH_DB!$N:$N,MATCH(ROW(A133),SEARCH_DB!$P:$P,0)),""),"")</f>
        <v/>
      </c>
      <c r="N156" s="44" t="str">
        <f>IFERROR(INDEX(SEARCH_DB!$O:$O,MATCH(ROW(A133),SEARCH_DB!$P:$P,0)),"")</f>
        <v/>
      </c>
    </row>
    <row r="157" spans="1:14" x14ac:dyDescent="0.3">
      <c r="A157" s="43" t="str">
        <f t="shared" si="2"/>
        <v/>
      </c>
      <c r="B157" s="44" t="str">
        <f>IFERROR(INDEX(SEARCH_DB!$B:$B,MATCH(ROW(A134),SEARCH_DB!$P:$P,0)),"")</f>
        <v/>
      </c>
      <c r="C157" s="44" t="str">
        <f>IFERROR(INDEX(SEARCH_DB!$C:$C,MATCH(ROW(A134),SEARCH_DB!$P:$P,0)),"")</f>
        <v/>
      </c>
      <c r="D157" s="44" t="str">
        <f>IFERROR(INDEX(SEARCH_DB!$E:$E,MATCH(ROW(A134),SEARCH_DB!$P:$P,0)),"")</f>
        <v/>
      </c>
      <c r="E157" s="45" t="str">
        <f>IFERROR(INDEX(SEARCH_DB!$F:$F,MATCH(ROW(A134),SEARCH_DB!$P:$P,0)),"")</f>
        <v/>
      </c>
      <c r="F157" s="140" t="str">
        <f>IFERROR(INDEX(SEARCH_DB!$G:$G,MATCH(ROW(A134),SEARCH_DB!$P:$P,0)),"")</f>
        <v/>
      </c>
      <c r="G157" s="44" t="str">
        <f>IFERROR(INDEX(SEARCH_DB!$H:$H,MATCH(ROW(A134),SEARCH_DB!$P:$P,0)),"")</f>
        <v/>
      </c>
      <c r="H157" s="45" t="str">
        <f>IFERROR(INDEX(SEARCH_DB!$I:$I,MATCH(ROW(A134),SEARCH_DB!$P:$P,0)),"")</f>
        <v/>
      </c>
      <c r="I157" s="140" t="str">
        <f>IFERROR(INDEX(SEARCH_DB!$J:$J,MATCH(ROW(A134),SEARCH_DB!$P:$P,0)),"")</f>
        <v/>
      </c>
      <c r="J157" s="44" t="str">
        <f>IFERROR(INDEX(SEARCH_DB!$K:$K,MATCH(ROW(A134),SEARCH_DB!$P:$P,0)),"")</f>
        <v/>
      </c>
      <c r="K157" s="44" t="str">
        <f>IFERROR(INDEX(SEARCH_DB!$L:$L,MATCH(ROW(A134),SEARCH_DB!$P:$P,0)),"")</f>
        <v/>
      </c>
      <c r="L157" s="44" t="str">
        <f>IFERROR(INDEX(SEARCH_DB!$M:$M,MATCH(ROW(A134),SEARCH_DB!$P:$P,0)),"")</f>
        <v/>
      </c>
      <c r="M157" s="44" t="str">
        <f>IF($C$5="표시",IFERROR(INDEX(SEARCH_DB!$N:$N,MATCH(ROW(A134),SEARCH_DB!$P:$P,0)),""),"")</f>
        <v/>
      </c>
      <c r="N157" s="44" t="str">
        <f>IFERROR(INDEX(SEARCH_DB!$O:$O,MATCH(ROW(A134),SEARCH_DB!$P:$P,0)),"")</f>
        <v/>
      </c>
    </row>
    <row r="158" spans="1:14" x14ac:dyDescent="0.3">
      <c r="A158" s="43" t="str">
        <f t="shared" si="2"/>
        <v/>
      </c>
      <c r="B158" s="44" t="str">
        <f>IFERROR(INDEX(SEARCH_DB!$B:$B,MATCH(ROW(A135),SEARCH_DB!$P:$P,0)),"")</f>
        <v/>
      </c>
      <c r="C158" s="44" t="str">
        <f>IFERROR(INDEX(SEARCH_DB!$C:$C,MATCH(ROW(A135),SEARCH_DB!$P:$P,0)),"")</f>
        <v/>
      </c>
      <c r="D158" s="44" t="str">
        <f>IFERROR(INDEX(SEARCH_DB!$E:$E,MATCH(ROW(A135),SEARCH_DB!$P:$P,0)),"")</f>
        <v/>
      </c>
      <c r="E158" s="45" t="str">
        <f>IFERROR(INDEX(SEARCH_DB!$F:$F,MATCH(ROW(A135),SEARCH_DB!$P:$P,0)),"")</f>
        <v/>
      </c>
      <c r="F158" s="140" t="str">
        <f>IFERROR(INDEX(SEARCH_DB!$G:$G,MATCH(ROW(A135),SEARCH_DB!$P:$P,0)),"")</f>
        <v/>
      </c>
      <c r="G158" s="44" t="str">
        <f>IFERROR(INDEX(SEARCH_DB!$H:$H,MATCH(ROW(A135),SEARCH_DB!$P:$P,0)),"")</f>
        <v/>
      </c>
      <c r="H158" s="45" t="str">
        <f>IFERROR(INDEX(SEARCH_DB!$I:$I,MATCH(ROW(A135),SEARCH_DB!$P:$P,0)),"")</f>
        <v/>
      </c>
      <c r="I158" s="140" t="str">
        <f>IFERROR(INDEX(SEARCH_DB!$J:$J,MATCH(ROW(A135),SEARCH_DB!$P:$P,0)),"")</f>
        <v/>
      </c>
      <c r="J158" s="44" t="str">
        <f>IFERROR(INDEX(SEARCH_DB!$K:$K,MATCH(ROW(A135),SEARCH_DB!$P:$P,0)),"")</f>
        <v/>
      </c>
      <c r="K158" s="44" t="str">
        <f>IFERROR(INDEX(SEARCH_DB!$L:$L,MATCH(ROW(A135),SEARCH_DB!$P:$P,0)),"")</f>
        <v/>
      </c>
      <c r="L158" s="44" t="str">
        <f>IFERROR(INDEX(SEARCH_DB!$M:$M,MATCH(ROW(A135),SEARCH_DB!$P:$P,0)),"")</f>
        <v/>
      </c>
      <c r="M158" s="44" t="str">
        <f>IF($C$5="표시",IFERROR(INDEX(SEARCH_DB!$N:$N,MATCH(ROW(A135),SEARCH_DB!$P:$P,0)),""),"")</f>
        <v/>
      </c>
      <c r="N158" s="44" t="str">
        <f>IFERROR(INDEX(SEARCH_DB!$O:$O,MATCH(ROW(A135),SEARCH_DB!$P:$P,0)),"")</f>
        <v/>
      </c>
    </row>
    <row r="159" spans="1:14" x14ac:dyDescent="0.3">
      <c r="A159" s="43" t="str">
        <f t="shared" si="2"/>
        <v/>
      </c>
      <c r="B159" s="44" t="str">
        <f>IFERROR(INDEX(SEARCH_DB!$B:$B,MATCH(ROW(A136),SEARCH_DB!$P:$P,0)),"")</f>
        <v/>
      </c>
      <c r="C159" s="44" t="str">
        <f>IFERROR(INDEX(SEARCH_DB!$C:$C,MATCH(ROW(A136),SEARCH_DB!$P:$P,0)),"")</f>
        <v/>
      </c>
      <c r="D159" s="44" t="str">
        <f>IFERROR(INDEX(SEARCH_DB!$E:$E,MATCH(ROW(A136),SEARCH_DB!$P:$P,0)),"")</f>
        <v/>
      </c>
      <c r="E159" s="45" t="str">
        <f>IFERROR(INDEX(SEARCH_DB!$F:$F,MATCH(ROW(A136),SEARCH_DB!$P:$P,0)),"")</f>
        <v/>
      </c>
      <c r="F159" s="140" t="str">
        <f>IFERROR(INDEX(SEARCH_DB!$G:$G,MATCH(ROW(A136),SEARCH_DB!$P:$P,0)),"")</f>
        <v/>
      </c>
      <c r="G159" s="44" t="str">
        <f>IFERROR(INDEX(SEARCH_DB!$H:$H,MATCH(ROW(A136),SEARCH_DB!$P:$P,0)),"")</f>
        <v/>
      </c>
      <c r="H159" s="45" t="str">
        <f>IFERROR(INDEX(SEARCH_DB!$I:$I,MATCH(ROW(A136),SEARCH_DB!$P:$P,0)),"")</f>
        <v/>
      </c>
      <c r="I159" s="140" t="str">
        <f>IFERROR(INDEX(SEARCH_DB!$J:$J,MATCH(ROW(A136),SEARCH_DB!$P:$P,0)),"")</f>
        <v/>
      </c>
      <c r="J159" s="44" t="str">
        <f>IFERROR(INDEX(SEARCH_DB!$K:$K,MATCH(ROW(A136),SEARCH_DB!$P:$P,0)),"")</f>
        <v/>
      </c>
      <c r="K159" s="44" t="str">
        <f>IFERROR(INDEX(SEARCH_DB!$L:$L,MATCH(ROW(A136),SEARCH_DB!$P:$P,0)),"")</f>
        <v/>
      </c>
      <c r="L159" s="44" t="str">
        <f>IFERROR(INDEX(SEARCH_DB!$M:$M,MATCH(ROW(A136),SEARCH_DB!$P:$P,0)),"")</f>
        <v/>
      </c>
      <c r="M159" s="44" t="str">
        <f>IF($C$5="표시",IFERROR(INDEX(SEARCH_DB!$N:$N,MATCH(ROW(A136),SEARCH_DB!$P:$P,0)),""),"")</f>
        <v/>
      </c>
      <c r="N159" s="44" t="str">
        <f>IFERROR(INDEX(SEARCH_DB!$O:$O,MATCH(ROW(A136),SEARCH_DB!$P:$P,0)),"")</f>
        <v/>
      </c>
    </row>
    <row r="160" spans="1:14" x14ac:dyDescent="0.3">
      <c r="A160" s="43" t="str">
        <f t="shared" si="2"/>
        <v/>
      </c>
      <c r="B160" s="44" t="str">
        <f>IFERROR(INDEX(SEARCH_DB!$B:$B,MATCH(ROW(A137),SEARCH_DB!$P:$P,0)),"")</f>
        <v/>
      </c>
      <c r="C160" s="44" t="str">
        <f>IFERROR(INDEX(SEARCH_DB!$C:$C,MATCH(ROW(A137),SEARCH_DB!$P:$P,0)),"")</f>
        <v/>
      </c>
      <c r="D160" s="44" t="str">
        <f>IFERROR(INDEX(SEARCH_DB!$E:$E,MATCH(ROW(A137),SEARCH_DB!$P:$P,0)),"")</f>
        <v/>
      </c>
      <c r="E160" s="45" t="str">
        <f>IFERROR(INDEX(SEARCH_DB!$F:$F,MATCH(ROW(A137),SEARCH_DB!$P:$P,0)),"")</f>
        <v/>
      </c>
      <c r="F160" s="140" t="str">
        <f>IFERROR(INDEX(SEARCH_DB!$G:$G,MATCH(ROW(A137),SEARCH_DB!$P:$P,0)),"")</f>
        <v/>
      </c>
      <c r="G160" s="44" t="str">
        <f>IFERROR(INDEX(SEARCH_DB!$H:$H,MATCH(ROW(A137),SEARCH_DB!$P:$P,0)),"")</f>
        <v/>
      </c>
      <c r="H160" s="45" t="str">
        <f>IFERROR(INDEX(SEARCH_DB!$I:$I,MATCH(ROW(A137),SEARCH_DB!$P:$P,0)),"")</f>
        <v/>
      </c>
      <c r="I160" s="140" t="str">
        <f>IFERROR(INDEX(SEARCH_DB!$J:$J,MATCH(ROW(A137),SEARCH_DB!$P:$P,0)),"")</f>
        <v/>
      </c>
      <c r="J160" s="44" t="str">
        <f>IFERROR(INDEX(SEARCH_DB!$K:$K,MATCH(ROW(A137),SEARCH_DB!$P:$P,0)),"")</f>
        <v/>
      </c>
      <c r="K160" s="44" t="str">
        <f>IFERROR(INDEX(SEARCH_DB!$L:$L,MATCH(ROW(A137),SEARCH_DB!$P:$P,0)),"")</f>
        <v/>
      </c>
      <c r="L160" s="44" t="str">
        <f>IFERROR(INDEX(SEARCH_DB!$M:$M,MATCH(ROW(A137),SEARCH_DB!$P:$P,0)),"")</f>
        <v/>
      </c>
      <c r="M160" s="44" t="str">
        <f>IF($C$5="표시",IFERROR(INDEX(SEARCH_DB!$N:$N,MATCH(ROW(A137),SEARCH_DB!$P:$P,0)),""),"")</f>
        <v/>
      </c>
      <c r="N160" s="44" t="str">
        <f>IFERROR(INDEX(SEARCH_DB!$O:$O,MATCH(ROW(A137),SEARCH_DB!$P:$P,0)),"")</f>
        <v/>
      </c>
    </row>
    <row r="161" spans="1:14" x14ac:dyDescent="0.3">
      <c r="A161" s="43" t="str">
        <f t="shared" si="2"/>
        <v/>
      </c>
      <c r="B161" s="44" t="str">
        <f>IFERROR(INDEX(SEARCH_DB!$B:$B,MATCH(ROW(A138),SEARCH_DB!$P:$P,0)),"")</f>
        <v/>
      </c>
      <c r="C161" s="44" t="str">
        <f>IFERROR(INDEX(SEARCH_DB!$C:$C,MATCH(ROW(A138),SEARCH_DB!$P:$P,0)),"")</f>
        <v/>
      </c>
      <c r="D161" s="44" t="str">
        <f>IFERROR(INDEX(SEARCH_DB!$E:$E,MATCH(ROW(A138),SEARCH_DB!$P:$P,0)),"")</f>
        <v/>
      </c>
      <c r="E161" s="45" t="str">
        <f>IFERROR(INDEX(SEARCH_DB!$F:$F,MATCH(ROW(A138),SEARCH_DB!$P:$P,0)),"")</f>
        <v/>
      </c>
      <c r="F161" s="140" t="str">
        <f>IFERROR(INDEX(SEARCH_DB!$G:$G,MATCH(ROW(A138),SEARCH_DB!$P:$P,0)),"")</f>
        <v/>
      </c>
      <c r="G161" s="44" t="str">
        <f>IFERROR(INDEX(SEARCH_DB!$H:$H,MATCH(ROW(A138),SEARCH_DB!$P:$P,0)),"")</f>
        <v/>
      </c>
      <c r="H161" s="45" t="str">
        <f>IFERROR(INDEX(SEARCH_DB!$I:$I,MATCH(ROW(A138),SEARCH_DB!$P:$P,0)),"")</f>
        <v/>
      </c>
      <c r="I161" s="140" t="str">
        <f>IFERROR(INDEX(SEARCH_DB!$J:$J,MATCH(ROW(A138),SEARCH_DB!$P:$P,0)),"")</f>
        <v/>
      </c>
      <c r="J161" s="44" t="str">
        <f>IFERROR(INDEX(SEARCH_DB!$K:$K,MATCH(ROW(A138),SEARCH_DB!$P:$P,0)),"")</f>
        <v/>
      </c>
      <c r="K161" s="44" t="str">
        <f>IFERROR(INDEX(SEARCH_DB!$L:$L,MATCH(ROW(A138),SEARCH_DB!$P:$P,0)),"")</f>
        <v/>
      </c>
      <c r="L161" s="44" t="str">
        <f>IFERROR(INDEX(SEARCH_DB!$M:$M,MATCH(ROW(A138),SEARCH_DB!$P:$P,0)),"")</f>
        <v/>
      </c>
      <c r="M161" s="44" t="str">
        <f>IF($C$5="표시",IFERROR(INDEX(SEARCH_DB!$N:$N,MATCH(ROW(A138),SEARCH_DB!$P:$P,0)),""),"")</f>
        <v/>
      </c>
      <c r="N161" s="44" t="str">
        <f>IFERROR(INDEX(SEARCH_DB!$O:$O,MATCH(ROW(A138),SEARCH_DB!$P:$P,0)),"")</f>
        <v/>
      </c>
    </row>
    <row r="162" spans="1:14" x14ac:dyDescent="0.3">
      <c r="A162" s="43" t="str">
        <f t="shared" si="2"/>
        <v/>
      </c>
      <c r="B162" s="44" t="str">
        <f>IFERROR(INDEX(SEARCH_DB!$B:$B,MATCH(ROW(A139),SEARCH_DB!$P:$P,0)),"")</f>
        <v/>
      </c>
      <c r="C162" s="44" t="str">
        <f>IFERROR(INDEX(SEARCH_DB!$C:$C,MATCH(ROW(A139),SEARCH_DB!$P:$P,0)),"")</f>
        <v/>
      </c>
      <c r="D162" s="44" t="str">
        <f>IFERROR(INDEX(SEARCH_DB!$E:$E,MATCH(ROW(A139),SEARCH_DB!$P:$P,0)),"")</f>
        <v/>
      </c>
      <c r="E162" s="45" t="str">
        <f>IFERROR(INDEX(SEARCH_DB!$F:$F,MATCH(ROW(A139),SEARCH_DB!$P:$P,0)),"")</f>
        <v/>
      </c>
      <c r="F162" s="140" t="str">
        <f>IFERROR(INDEX(SEARCH_DB!$G:$G,MATCH(ROW(A139),SEARCH_DB!$P:$P,0)),"")</f>
        <v/>
      </c>
      <c r="G162" s="44" t="str">
        <f>IFERROR(INDEX(SEARCH_DB!$H:$H,MATCH(ROW(A139),SEARCH_DB!$P:$P,0)),"")</f>
        <v/>
      </c>
      <c r="H162" s="45" t="str">
        <f>IFERROR(INDEX(SEARCH_DB!$I:$I,MATCH(ROW(A139),SEARCH_DB!$P:$P,0)),"")</f>
        <v/>
      </c>
      <c r="I162" s="140" t="str">
        <f>IFERROR(INDEX(SEARCH_DB!$J:$J,MATCH(ROW(A139),SEARCH_DB!$P:$P,0)),"")</f>
        <v/>
      </c>
      <c r="J162" s="44" t="str">
        <f>IFERROR(INDEX(SEARCH_DB!$K:$K,MATCH(ROW(A139),SEARCH_DB!$P:$P,0)),"")</f>
        <v/>
      </c>
      <c r="K162" s="44" t="str">
        <f>IFERROR(INDEX(SEARCH_DB!$L:$L,MATCH(ROW(A139),SEARCH_DB!$P:$P,0)),"")</f>
        <v/>
      </c>
      <c r="L162" s="44" t="str">
        <f>IFERROR(INDEX(SEARCH_DB!$M:$M,MATCH(ROW(A139),SEARCH_DB!$P:$P,0)),"")</f>
        <v/>
      </c>
      <c r="M162" s="44" t="str">
        <f>IF($C$5="표시",IFERROR(INDEX(SEARCH_DB!$N:$N,MATCH(ROW(A139),SEARCH_DB!$P:$P,0)),""),"")</f>
        <v/>
      </c>
      <c r="N162" s="44" t="str">
        <f>IFERROR(INDEX(SEARCH_DB!$O:$O,MATCH(ROW(A139),SEARCH_DB!$P:$P,0)),"")</f>
        <v/>
      </c>
    </row>
    <row r="163" spans="1:14" x14ac:dyDescent="0.3">
      <c r="A163" s="43" t="str">
        <f t="shared" si="2"/>
        <v/>
      </c>
      <c r="B163" s="44" t="str">
        <f>IFERROR(INDEX(SEARCH_DB!$B:$B,MATCH(ROW(A140),SEARCH_DB!$P:$P,0)),"")</f>
        <v/>
      </c>
      <c r="C163" s="44" t="str">
        <f>IFERROR(INDEX(SEARCH_DB!$C:$C,MATCH(ROW(A140),SEARCH_DB!$P:$P,0)),"")</f>
        <v/>
      </c>
      <c r="D163" s="44" t="str">
        <f>IFERROR(INDEX(SEARCH_DB!$E:$E,MATCH(ROW(A140),SEARCH_DB!$P:$P,0)),"")</f>
        <v/>
      </c>
      <c r="E163" s="45" t="str">
        <f>IFERROR(INDEX(SEARCH_DB!$F:$F,MATCH(ROW(A140),SEARCH_DB!$P:$P,0)),"")</f>
        <v/>
      </c>
      <c r="F163" s="140" t="str">
        <f>IFERROR(INDEX(SEARCH_DB!$G:$G,MATCH(ROW(A140),SEARCH_DB!$P:$P,0)),"")</f>
        <v/>
      </c>
      <c r="G163" s="44" t="str">
        <f>IFERROR(INDEX(SEARCH_DB!$H:$H,MATCH(ROW(A140),SEARCH_DB!$P:$P,0)),"")</f>
        <v/>
      </c>
      <c r="H163" s="45" t="str">
        <f>IFERROR(INDEX(SEARCH_DB!$I:$I,MATCH(ROW(A140),SEARCH_DB!$P:$P,0)),"")</f>
        <v/>
      </c>
      <c r="I163" s="140" t="str">
        <f>IFERROR(INDEX(SEARCH_DB!$J:$J,MATCH(ROW(A140),SEARCH_DB!$P:$P,0)),"")</f>
        <v/>
      </c>
      <c r="J163" s="44" t="str">
        <f>IFERROR(INDEX(SEARCH_DB!$K:$K,MATCH(ROW(A140),SEARCH_DB!$P:$P,0)),"")</f>
        <v/>
      </c>
      <c r="K163" s="44" t="str">
        <f>IFERROR(INDEX(SEARCH_DB!$L:$L,MATCH(ROW(A140),SEARCH_DB!$P:$P,0)),"")</f>
        <v/>
      </c>
      <c r="L163" s="44" t="str">
        <f>IFERROR(INDEX(SEARCH_DB!$M:$M,MATCH(ROW(A140),SEARCH_DB!$P:$P,0)),"")</f>
        <v/>
      </c>
      <c r="M163" s="44" t="str">
        <f>IF($C$5="표시",IFERROR(INDEX(SEARCH_DB!$N:$N,MATCH(ROW(A140),SEARCH_DB!$P:$P,0)),""),"")</f>
        <v/>
      </c>
      <c r="N163" s="44" t="str">
        <f>IFERROR(INDEX(SEARCH_DB!$O:$O,MATCH(ROW(A140),SEARCH_DB!$P:$P,0)),"")</f>
        <v/>
      </c>
    </row>
    <row r="164" spans="1:14" x14ac:dyDescent="0.3">
      <c r="A164" s="43" t="str">
        <f t="shared" si="2"/>
        <v/>
      </c>
      <c r="B164" s="44" t="str">
        <f>IFERROR(INDEX(SEARCH_DB!$B:$B,MATCH(ROW(A141),SEARCH_DB!$P:$P,0)),"")</f>
        <v/>
      </c>
      <c r="C164" s="44" t="str">
        <f>IFERROR(INDEX(SEARCH_DB!$C:$C,MATCH(ROW(A141),SEARCH_DB!$P:$P,0)),"")</f>
        <v/>
      </c>
      <c r="D164" s="44" t="str">
        <f>IFERROR(INDEX(SEARCH_DB!$E:$E,MATCH(ROW(A141),SEARCH_DB!$P:$P,0)),"")</f>
        <v/>
      </c>
      <c r="E164" s="45" t="str">
        <f>IFERROR(INDEX(SEARCH_DB!$F:$F,MATCH(ROW(A141),SEARCH_DB!$P:$P,0)),"")</f>
        <v/>
      </c>
      <c r="F164" s="140" t="str">
        <f>IFERROR(INDEX(SEARCH_DB!$G:$G,MATCH(ROW(A141),SEARCH_DB!$P:$P,0)),"")</f>
        <v/>
      </c>
      <c r="G164" s="44" t="str">
        <f>IFERROR(INDEX(SEARCH_DB!$H:$H,MATCH(ROW(A141),SEARCH_DB!$P:$P,0)),"")</f>
        <v/>
      </c>
      <c r="H164" s="45" t="str">
        <f>IFERROR(INDEX(SEARCH_DB!$I:$I,MATCH(ROW(A141),SEARCH_DB!$P:$P,0)),"")</f>
        <v/>
      </c>
      <c r="I164" s="140" t="str">
        <f>IFERROR(INDEX(SEARCH_DB!$J:$J,MATCH(ROW(A141),SEARCH_DB!$P:$P,0)),"")</f>
        <v/>
      </c>
      <c r="J164" s="44" t="str">
        <f>IFERROR(INDEX(SEARCH_DB!$K:$K,MATCH(ROW(A141),SEARCH_DB!$P:$P,0)),"")</f>
        <v/>
      </c>
      <c r="K164" s="44" t="str">
        <f>IFERROR(INDEX(SEARCH_DB!$L:$L,MATCH(ROW(A141),SEARCH_DB!$P:$P,0)),"")</f>
        <v/>
      </c>
      <c r="L164" s="44" t="str">
        <f>IFERROR(INDEX(SEARCH_DB!$M:$M,MATCH(ROW(A141),SEARCH_DB!$P:$P,0)),"")</f>
        <v/>
      </c>
      <c r="M164" s="44" t="str">
        <f>IF($C$5="표시",IFERROR(INDEX(SEARCH_DB!$N:$N,MATCH(ROW(A141),SEARCH_DB!$P:$P,0)),""),"")</f>
        <v/>
      </c>
      <c r="N164" s="44" t="str">
        <f>IFERROR(INDEX(SEARCH_DB!$O:$O,MATCH(ROW(A141),SEARCH_DB!$P:$P,0)),"")</f>
        <v/>
      </c>
    </row>
    <row r="165" spans="1:14" x14ac:dyDescent="0.3">
      <c r="A165" s="43" t="str">
        <f t="shared" si="2"/>
        <v/>
      </c>
      <c r="B165" s="44" t="str">
        <f>IFERROR(INDEX(SEARCH_DB!$B:$B,MATCH(ROW(A142),SEARCH_DB!$P:$P,0)),"")</f>
        <v/>
      </c>
      <c r="C165" s="44" t="str">
        <f>IFERROR(INDEX(SEARCH_DB!$C:$C,MATCH(ROW(A142),SEARCH_DB!$P:$P,0)),"")</f>
        <v/>
      </c>
      <c r="D165" s="44" t="str">
        <f>IFERROR(INDEX(SEARCH_DB!$E:$E,MATCH(ROW(A142),SEARCH_DB!$P:$P,0)),"")</f>
        <v/>
      </c>
      <c r="E165" s="45" t="str">
        <f>IFERROR(INDEX(SEARCH_DB!$F:$F,MATCH(ROW(A142),SEARCH_DB!$P:$P,0)),"")</f>
        <v/>
      </c>
      <c r="F165" s="140" t="str">
        <f>IFERROR(INDEX(SEARCH_DB!$G:$G,MATCH(ROW(A142),SEARCH_DB!$P:$P,0)),"")</f>
        <v/>
      </c>
      <c r="G165" s="44" t="str">
        <f>IFERROR(INDEX(SEARCH_DB!$H:$H,MATCH(ROW(A142),SEARCH_DB!$P:$P,0)),"")</f>
        <v/>
      </c>
      <c r="H165" s="45" t="str">
        <f>IFERROR(INDEX(SEARCH_DB!$I:$I,MATCH(ROW(A142),SEARCH_DB!$P:$P,0)),"")</f>
        <v/>
      </c>
      <c r="I165" s="140" t="str">
        <f>IFERROR(INDEX(SEARCH_DB!$J:$J,MATCH(ROW(A142),SEARCH_DB!$P:$P,0)),"")</f>
        <v/>
      </c>
      <c r="J165" s="44" t="str">
        <f>IFERROR(INDEX(SEARCH_DB!$K:$K,MATCH(ROW(A142),SEARCH_DB!$P:$P,0)),"")</f>
        <v/>
      </c>
      <c r="K165" s="44" t="str">
        <f>IFERROR(INDEX(SEARCH_DB!$L:$L,MATCH(ROW(A142),SEARCH_DB!$P:$P,0)),"")</f>
        <v/>
      </c>
      <c r="L165" s="44" t="str">
        <f>IFERROR(INDEX(SEARCH_DB!$M:$M,MATCH(ROW(A142),SEARCH_DB!$P:$P,0)),"")</f>
        <v/>
      </c>
      <c r="M165" s="44" t="str">
        <f>IF($C$5="표시",IFERROR(INDEX(SEARCH_DB!$N:$N,MATCH(ROW(A142),SEARCH_DB!$P:$P,0)),""),"")</f>
        <v/>
      </c>
      <c r="N165" s="44" t="str">
        <f>IFERROR(INDEX(SEARCH_DB!$O:$O,MATCH(ROW(A142),SEARCH_DB!$P:$P,0)),"")</f>
        <v/>
      </c>
    </row>
    <row r="166" spans="1:14" x14ac:dyDescent="0.3">
      <c r="A166" s="43" t="str">
        <f t="shared" si="2"/>
        <v/>
      </c>
      <c r="B166" s="44" t="str">
        <f>IFERROR(INDEX(SEARCH_DB!$B:$B,MATCH(ROW(A143),SEARCH_DB!$P:$P,0)),"")</f>
        <v/>
      </c>
      <c r="C166" s="44" t="str">
        <f>IFERROR(INDEX(SEARCH_DB!$C:$C,MATCH(ROW(A143),SEARCH_DB!$P:$P,0)),"")</f>
        <v/>
      </c>
      <c r="D166" s="44" t="str">
        <f>IFERROR(INDEX(SEARCH_DB!$E:$E,MATCH(ROW(A143),SEARCH_DB!$P:$P,0)),"")</f>
        <v/>
      </c>
      <c r="E166" s="45" t="str">
        <f>IFERROR(INDEX(SEARCH_DB!$F:$F,MATCH(ROW(A143),SEARCH_DB!$P:$P,0)),"")</f>
        <v/>
      </c>
      <c r="F166" s="140" t="str">
        <f>IFERROR(INDEX(SEARCH_DB!$G:$G,MATCH(ROW(A143),SEARCH_DB!$P:$P,0)),"")</f>
        <v/>
      </c>
      <c r="G166" s="44" t="str">
        <f>IFERROR(INDEX(SEARCH_DB!$H:$H,MATCH(ROW(A143),SEARCH_DB!$P:$P,0)),"")</f>
        <v/>
      </c>
      <c r="H166" s="45" t="str">
        <f>IFERROR(INDEX(SEARCH_DB!$I:$I,MATCH(ROW(A143),SEARCH_DB!$P:$P,0)),"")</f>
        <v/>
      </c>
      <c r="I166" s="140" t="str">
        <f>IFERROR(INDEX(SEARCH_DB!$J:$J,MATCH(ROW(A143),SEARCH_DB!$P:$P,0)),"")</f>
        <v/>
      </c>
      <c r="J166" s="44" t="str">
        <f>IFERROR(INDEX(SEARCH_DB!$K:$K,MATCH(ROW(A143),SEARCH_DB!$P:$P,0)),"")</f>
        <v/>
      </c>
      <c r="K166" s="44" t="str">
        <f>IFERROR(INDEX(SEARCH_DB!$L:$L,MATCH(ROW(A143),SEARCH_DB!$P:$P,0)),"")</f>
        <v/>
      </c>
      <c r="L166" s="44" t="str">
        <f>IFERROR(INDEX(SEARCH_DB!$M:$M,MATCH(ROW(A143),SEARCH_DB!$P:$P,0)),"")</f>
        <v/>
      </c>
      <c r="M166" s="44" t="str">
        <f>IF($C$5="표시",IFERROR(INDEX(SEARCH_DB!$N:$N,MATCH(ROW(A143),SEARCH_DB!$P:$P,0)),""),"")</f>
        <v/>
      </c>
      <c r="N166" s="44" t="str">
        <f>IFERROR(INDEX(SEARCH_DB!$O:$O,MATCH(ROW(A143),SEARCH_DB!$P:$P,0)),"")</f>
        <v/>
      </c>
    </row>
    <row r="167" spans="1:14" x14ac:dyDescent="0.3">
      <c r="A167" s="43" t="str">
        <f t="shared" si="2"/>
        <v/>
      </c>
      <c r="B167" s="44" t="str">
        <f>IFERROR(INDEX(SEARCH_DB!$B:$B,MATCH(ROW(A144),SEARCH_DB!$P:$P,0)),"")</f>
        <v/>
      </c>
      <c r="C167" s="44" t="str">
        <f>IFERROR(INDEX(SEARCH_DB!$C:$C,MATCH(ROW(A144),SEARCH_DB!$P:$P,0)),"")</f>
        <v/>
      </c>
      <c r="D167" s="44" t="str">
        <f>IFERROR(INDEX(SEARCH_DB!$E:$E,MATCH(ROW(A144),SEARCH_DB!$P:$P,0)),"")</f>
        <v/>
      </c>
      <c r="E167" s="45" t="str">
        <f>IFERROR(INDEX(SEARCH_DB!$F:$F,MATCH(ROW(A144),SEARCH_DB!$P:$P,0)),"")</f>
        <v/>
      </c>
      <c r="F167" s="140" t="str">
        <f>IFERROR(INDEX(SEARCH_DB!$G:$G,MATCH(ROW(A144),SEARCH_DB!$P:$P,0)),"")</f>
        <v/>
      </c>
      <c r="G167" s="44" t="str">
        <f>IFERROR(INDEX(SEARCH_DB!$H:$H,MATCH(ROW(A144),SEARCH_DB!$P:$P,0)),"")</f>
        <v/>
      </c>
      <c r="H167" s="45" t="str">
        <f>IFERROR(INDEX(SEARCH_DB!$I:$I,MATCH(ROW(A144),SEARCH_DB!$P:$P,0)),"")</f>
        <v/>
      </c>
      <c r="I167" s="140" t="str">
        <f>IFERROR(INDEX(SEARCH_DB!$J:$J,MATCH(ROW(A144),SEARCH_DB!$P:$P,0)),"")</f>
        <v/>
      </c>
      <c r="J167" s="44" t="str">
        <f>IFERROR(INDEX(SEARCH_DB!$K:$K,MATCH(ROW(A144),SEARCH_DB!$P:$P,0)),"")</f>
        <v/>
      </c>
      <c r="K167" s="44" t="str">
        <f>IFERROR(INDEX(SEARCH_DB!$L:$L,MATCH(ROW(A144),SEARCH_DB!$P:$P,0)),"")</f>
        <v/>
      </c>
      <c r="L167" s="44" t="str">
        <f>IFERROR(INDEX(SEARCH_DB!$M:$M,MATCH(ROW(A144),SEARCH_DB!$P:$P,0)),"")</f>
        <v/>
      </c>
      <c r="M167" s="44" t="str">
        <f>IF($C$5="표시",IFERROR(INDEX(SEARCH_DB!$N:$N,MATCH(ROW(A144),SEARCH_DB!$P:$P,0)),""),"")</f>
        <v/>
      </c>
      <c r="N167" s="44" t="str">
        <f>IFERROR(INDEX(SEARCH_DB!$O:$O,MATCH(ROW(A144),SEARCH_DB!$P:$P,0)),"")</f>
        <v/>
      </c>
    </row>
    <row r="168" spans="1:14" x14ac:dyDescent="0.3">
      <c r="A168" s="43" t="str">
        <f t="shared" si="2"/>
        <v/>
      </c>
      <c r="B168" s="44" t="str">
        <f>IFERROR(INDEX(SEARCH_DB!$B:$B,MATCH(ROW(A145),SEARCH_DB!$P:$P,0)),"")</f>
        <v/>
      </c>
      <c r="C168" s="44" t="str">
        <f>IFERROR(INDEX(SEARCH_DB!$C:$C,MATCH(ROW(A145),SEARCH_DB!$P:$P,0)),"")</f>
        <v/>
      </c>
      <c r="D168" s="44" t="str">
        <f>IFERROR(INDEX(SEARCH_DB!$E:$E,MATCH(ROW(A145),SEARCH_DB!$P:$P,0)),"")</f>
        <v/>
      </c>
      <c r="E168" s="45" t="str">
        <f>IFERROR(INDEX(SEARCH_DB!$F:$F,MATCH(ROW(A145),SEARCH_DB!$P:$P,0)),"")</f>
        <v/>
      </c>
      <c r="F168" s="140" t="str">
        <f>IFERROR(INDEX(SEARCH_DB!$G:$G,MATCH(ROW(A145),SEARCH_DB!$P:$P,0)),"")</f>
        <v/>
      </c>
      <c r="G168" s="44" t="str">
        <f>IFERROR(INDEX(SEARCH_DB!$H:$H,MATCH(ROW(A145),SEARCH_DB!$P:$P,0)),"")</f>
        <v/>
      </c>
      <c r="H168" s="45" t="str">
        <f>IFERROR(INDEX(SEARCH_DB!$I:$I,MATCH(ROW(A145),SEARCH_DB!$P:$P,0)),"")</f>
        <v/>
      </c>
      <c r="I168" s="140" t="str">
        <f>IFERROR(INDEX(SEARCH_DB!$J:$J,MATCH(ROW(A145),SEARCH_DB!$P:$P,0)),"")</f>
        <v/>
      </c>
      <c r="J168" s="44" t="str">
        <f>IFERROR(INDEX(SEARCH_DB!$K:$K,MATCH(ROW(A145),SEARCH_DB!$P:$P,0)),"")</f>
        <v/>
      </c>
      <c r="K168" s="44" t="str">
        <f>IFERROR(INDEX(SEARCH_DB!$L:$L,MATCH(ROW(A145),SEARCH_DB!$P:$P,0)),"")</f>
        <v/>
      </c>
      <c r="L168" s="44" t="str">
        <f>IFERROR(INDEX(SEARCH_DB!$M:$M,MATCH(ROW(A145),SEARCH_DB!$P:$P,0)),"")</f>
        <v/>
      </c>
      <c r="M168" s="44" t="str">
        <f>IF($C$5="표시",IFERROR(INDEX(SEARCH_DB!$N:$N,MATCH(ROW(A145),SEARCH_DB!$P:$P,0)),""),"")</f>
        <v/>
      </c>
      <c r="N168" s="44" t="str">
        <f>IFERROR(INDEX(SEARCH_DB!$O:$O,MATCH(ROW(A145),SEARCH_DB!$P:$P,0)),"")</f>
        <v/>
      </c>
    </row>
    <row r="169" spans="1:14" x14ac:dyDescent="0.3">
      <c r="A169" s="43" t="str">
        <f t="shared" si="2"/>
        <v/>
      </c>
      <c r="B169" s="44" t="str">
        <f>IFERROR(INDEX(SEARCH_DB!$B:$B,MATCH(ROW(A146),SEARCH_DB!$P:$P,0)),"")</f>
        <v/>
      </c>
      <c r="C169" s="44" t="str">
        <f>IFERROR(INDEX(SEARCH_DB!$C:$C,MATCH(ROW(A146),SEARCH_DB!$P:$P,0)),"")</f>
        <v/>
      </c>
      <c r="D169" s="44" t="str">
        <f>IFERROR(INDEX(SEARCH_DB!$E:$E,MATCH(ROW(A146),SEARCH_DB!$P:$P,0)),"")</f>
        <v/>
      </c>
      <c r="E169" s="45" t="str">
        <f>IFERROR(INDEX(SEARCH_DB!$F:$F,MATCH(ROW(A146),SEARCH_DB!$P:$P,0)),"")</f>
        <v/>
      </c>
      <c r="F169" s="140" t="str">
        <f>IFERROR(INDEX(SEARCH_DB!$G:$G,MATCH(ROW(A146),SEARCH_DB!$P:$P,0)),"")</f>
        <v/>
      </c>
      <c r="G169" s="44" t="str">
        <f>IFERROR(INDEX(SEARCH_DB!$H:$H,MATCH(ROW(A146),SEARCH_DB!$P:$P,0)),"")</f>
        <v/>
      </c>
      <c r="H169" s="45" t="str">
        <f>IFERROR(INDEX(SEARCH_DB!$I:$I,MATCH(ROW(A146),SEARCH_DB!$P:$P,0)),"")</f>
        <v/>
      </c>
      <c r="I169" s="140" t="str">
        <f>IFERROR(INDEX(SEARCH_DB!$J:$J,MATCH(ROW(A146),SEARCH_DB!$P:$P,0)),"")</f>
        <v/>
      </c>
      <c r="J169" s="44" t="str">
        <f>IFERROR(INDEX(SEARCH_DB!$K:$K,MATCH(ROW(A146),SEARCH_DB!$P:$P,0)),"")</f>
        <v/>
      </c>
      <c r="K169" s="44" t="str">
        <f>IFERROR(INDEX(SEARCH_DB!$L:$L,MATCH(ROW(A146),SEARCH_DB!$P:$P,0)),"")</f>
        <v/>
      </c>
      <c r="L169" s="44" t="str">
        <f>IFERROR(INDEX(SEARCH_DB!$M:$M,MATCH(ROW(A146),SEARCH_DB!$P:$P,0)),"")</f>
        <v/>
      </c>
      <c r="M169" s="44" t="str">
        <f>IF($C$5="표시",IFERROR(INDEX(SEARCH_DB!$N:$N,MATCH(ROW(A146),SEARCH_DB!$P:$P,0)),""),"")</f>
        <v/>
      </c>
      <c r="N169" s="44" t="str">
        <f>IFERROR(INDEX(SEARCH_DB!$O:$O,MATCH(ROW(A146),SEARCH_DB!$P:$P,0)),"")</f>
        <v/>
      </c>
    </row>
    <row r="170" spans="1:14" x14ac:dyDescent="0.3">
      <c r="A170" s="43" t="str">
        <f t="shared" si="2"/>
        <v/>
      </c>
      <c r="B170" s="44" t="str">
        <f>IFERROR(INDEX(SEARCH_DB!$B:$B,MATCH(ROW(A147),SEARCH_DB!$P:$P,0)),"")</f>
        <v/>
      </c>
      <c r="C170" s="44" t="str">
        <f>IFERROR(INDEX(SEARCH_DB!$C:$C,MATCH(ROW(A147),SEARCH_DB!$P:$P,0)),"")</f>
        <v/>
      </c>
      <c r="D170" s="44" t="str">
        <f>IFERROR(INDEX(SEARCH_DB!$E:$E,MATCH(ROW(A147),SEARCH_DB!$P:$P,0)),"")</f>
        <v/>
      </c>
      <c r="E170" s="45" t="str">
        <f>IFERROR(INDEX(SEARCH_DB!$F:$F,MATCH(ROW(A147),SEARCH_DB!$P:$P,0)),"")</f>
        <v/>
      </c>
      <c r="F170" s="140" t="str">
        <f>IFERROR(INDEX(SEARCH_DB!$G:$G,MATCH(ROW(A147),SEARCH_DB!$P:$P,0)),"")</f>
        <v/>
      </c>
      <c r="G170" s="44" t="str">
        <f>IFERROR(INDEX(SEARCH_DB!$H:$H,MATCH(ROW(A147),SEARCH_DB!$P:$P,0)),"")</f>
        <v/>
      </c>
      <c r="H170" s="45" t="str">
        <f>IFERROR(INDEX(SEARCH_DB!$I:$I,MATCH(ROW(A147),SEARCH_DB!$P:$P,0)),"")</f>
        <v/>
      </c>
      <c r="I170" s="140" t="str">
        <f>IFERROR(INDEX(SEARCH_DB!$J:$J,MATCH(ROW(A147),SEARCH_DB!$P:$P,0)),"")</f>
        <v/>
      </c>
      <c r="J170" s="44" t="str">
        <f>IFERROR(INDEX(SEARCH_DB!$K:$K,MATCH(ROW(A147),SEARCH_DB!$P:$P,0)),"")</f>
        <v/>
      </c>
      <c r="K170" s="44" t="str">
        <f>IFERROR(INDEX(SEARCH_DB!$L:$L,MATCH(ROW(A147),SEARCH_DB!$P:$P,0)),"")</f>
        <v/>
      </c>
      <c r="L170" s="44" t="str">
        <f>IFERROR(INDEX(SEARCH_DB!$M:$M,MATCH(ROW(A147),SEARCH_DB!$P:$P,0)),"")</f>
        <v/>
      </c>
      <c r="M170" s="44" t="str">
        <f>IF($C$5="표시",IFERROR(INDEX(SEARCH_DB!$N:$N,MATCH(ROW(A147),SEARCH_DB!$P:$P,0)),""),"")</f>
        <v/>
      </c>
      <c r="N170" s="44" t="str">
        <f>IFERROR(INDEX(SEARCH_DB!$O:$O,MATCH(ROW(A147),SEARCH_DB!$P:$P,0)),"")</f>
        <v/>
      </c>
    </row>
    <row r="171" spans="1:14" x14ac:dyDescent="0.3">
      <c r="A171" s="43" t="str">
        <f t="shared" si="2"/>
        <v/>
      </c>
      <c r="B171" s="44" t="str">
        <f>IFERROR(INDEX(SEARCH_DB!$B:$B,MATCH(ROW(A148),SEARCH_DB!$P:$P,0)),"")</f>
        <v/>
      </c>
      <c r="C171" s="44" t="str">
        <f>IFERROR(INDEX(SEARCH_DB!$C:$C,MATCH(ROW(A148),SEARCH_DB!$P:$P,0)),"")</f>
        <v/>
      </c>
      <c r="D171" s="44" t="str">
        <f>IFERROR(INDEX(SEARCH_DB!$E:$E,MATCH(ROW(A148),SEARCH_DB!$P:$P,0)),"")</f>
        <v/>
      </c>
      <c r="E171" s="45" t="str">
        <f>IFERROR(INDEX(SEARCH_DB!$F:$F,MATCH(ROW(A148),SEARCH_DB!$P:$P,0)),"")</f>
        <v/>
      </c>
      <c r="F171" s="140" t="str">
        <f>IFERROR(INDEX(SEARCH_DB!$G:$G,MATCH(ROW(A148),SEARCH_DB!$P:$P,0)),"")</f>
        <v/>
      </c>
      <c r="G171" s="44" t="str">
        <f>IFERROR(INDEX(SEARCH_DB!$H:$H,MATCH(ROW(A148),SEARCH_DB!$P:$P,0)),"")</f>
        <v/>
      </c>
      <c r="H171" s="45" t="str">
        <f>IFERROR(INDEX(SEARCH_DB!$I:$I,MATCH(ROW(A148),SEARCH_DB!$P:$P,0)),"")</f>
        <v/>
      </c>
      <c r="I171" s="140" t="str">
        <f>IFERROR(INDEX(SEARCH_DB!$J:$J,MATCH(ROW(A148),SEARCH_DB!$P:$P,0)),"")</f>
        <v/>
      </c>
      <c r="J171" s="44" t="str">
        <f>IFERROR(INDEX(SEARCH_DB!$K:$K,MATCH(ROW(A148),SEARCH_DB!$P:$P,0)),"")</f>
        <v/>
      </c>
      <c r="K171" s="44" t="str">
        <f>IFERROR(INDEX(SEARCH_DB!$L:$L,MATCH(ROW(A148),SEARCH_DB!$P:$P,0)),"")</f>
        <v/>
      </c>
      <c r="L171" s="44" t="str">
        <f>IFERROR(INDEX(SEARCH_DB!$M:$M,MATCH(ROW(A148),SEARCH_DB!$P:$P,0)),"")</f>
        <v/>
      </c>
      <c r="M171" s="44" t="str">
        <f>IF($C$5="표시",IFERROR(INDEX(SEARCH_DB!$N:$N,MATCH(ROW(A148),SEARCH_DB!$P:$P,0)),""),"")</f>
        <v/>
      </c>
      <c r="N171" s="44" t="str">
        <f>IFERROR(INDEX(SEARCH_DB!$O:$O,MATCH(ROW(A148),SEARCH_DB!$P:$P,0)),"")</f>
        <v/>
      </c>
    </row>
    <row r="172" spans="1:14" x14ac:dyDescent="0.3">
      <c r="A172" s="43" t="str">
        <f t="shared" si="2"/>
        <v/>
      </c>
      <c r="B172" s="44" t="str">
        <f>IFERROR(INDEX(SEARCH_DB!$B:$B,MATCH(ROW(A149),SEARCH_DB!$P:$P,0)),"")</f>
        <v/>
      </c>
      <c r="C172" s="44" t="str">
        <f>IFERROR(INDEX(SEARCH_DB!$C:$C,MATCH(ROW(A149),SEARCH_DB!$P:$P,0)),"")</f>
        <v/>
      </c>
      <c r="D172" s="44" t="str">
        <f>IFERROR(INDEX(SEARCH_DB!$E:$E,MATCH(ROW(A149),SEARCH_DB!$P:$P,0)),"")</f>
        <v/>
      </c>
      <c r="E172" s="45" t="str">
        <f>IFERROR(INDEX(SEARCH_DB!$F:$F,MATCH(ROW(A149),SEARCH_DB!$P:$P,0)),"")</f>
        <v/>
      </c>
      <c r="F172" s="140" t="str">
        <f>IFERROR(INDEX(SEARCH_DB!$G:$G,MATCH(ROW(A149),SEARCH_DB!$P:$P,0)),"")</f>
        <v/>
      </c>
      <c r="G172" s="44" t="str">
        <f>IFERROR(INDEX(SEARCH_DB!$H:$H,MATCH(ROW(A149),SEARCH_DB!$P:$P,0)),"")</f>
        <v/>
      </c>
      <c r="H172" s="45" t="str">
        <f>IFERROR(INDEX(SEARCH_DB!$I:$I,MATCH(ROW(A149),SEARCH_DB!$P:$P,0)),"")</f>
        <v/>
      </c>
      <c r="I172" s="140" t="str">
        <f>IFERROR(INDEX(SEARCH_DB!$J:$J,MATCH(ROW(A149),SEARCH_DB!$P:$P,0)),"")</f>
        <v/>
      </c>
      <c r="J172" s="44" t="str">
        <f>IFERROR(INDEX(SEARCH_DB!$K:$K,MATCH(ROW(A149),SEARCH_DB!$P:$P,0)),"")</f>
        <v/>
      </c>
      <c r="K172" s="44" t="str">
        <f>IFERROR(INDEX(SEARCH_DB!$L:$L,MATCH(ROW(A149),SEARCH_DB!$P:$P,0)),"")</f>
        <v/>
      </c>
      <c r="L172" s="44" t="str">
        <f>IFERROR(INDEX(SEARCH_DB!$M:$M,MATCH(ROW(A149),SEARCH_DB!$P:$P,0)),"")</f>
        <v/>
      </c>
      <c r="M172" s="44" t="str">
        <f>IF($C$5="표시",IFERROR(INDEX(SEARCH_DB!$N:$N,MATCH(ROW(A149),SEARCH_DB!$P:$P,0)),""),"")</f>
        <v/>
      </c>
      <c r="N172" s="44" t="str">
        <f>IFERROR(INDEX(SEARCH_DB!$O:$O,MATCH(ROW(A149),SEARCH_DB!$P:$P,0)),"")</f>
        <v/>
      </c>
    </row>
    <row r="173" spans="1:14" x14ac:dyDescent="0.3">
      <c r="A173" s="43" t="str">
        <f t="shared" si="2"/>
        <v/>
      </c>
      <c r="B173" s="44" t="str">
        <f>IFERROR(INDEX(SEARCH_DB!$B:$B,MATCH(ROW(A150),SEARCH_DB!$P:$P,0)),"")</f>
        <v/>
      </c>
      <c r="C173" s="44" t="str">
        <f>IFERROR(INDEX(SEARCH_DB!$C:$C,MATCH(ROW(A150),SEARCH_DB!$P:$P,0)),"")</f>
        <v/>
      </c>
      <c r="D173" s="44" t="str">
        <f>IFERROR(INDEX(SEARCH_DB!$E:$E,MATCH(ROW(A150),SEARCH_DB!$P:$P,0)),"")</f>
        <v/>
      </c>
      <c r="E173" s="45" t="str">
        <f>IFERROR(INDEX(SEARCH_DB!$F:$F,MATCH(ROW(A150),SEARCH_DB!$P:$P,0)),"")</f>
        <v/>
      </c>
      <c r="F173" s="140" t="str">
        <f>IFERROR(INDEX(SEARCH_DB!$G:$G,MATCH(ROW(A150),SEARCH_DB!$P:$P,0)),"")</f>
        <v/>
      </c>
      <c r="G173" s="44" t="str">
        <f>IFERROR(INDEX(SEARCH_DB!$H:$H,MATCH(ROW(A150),SEARCH_DB!$P:$P,0)),"")</f>
        <v/>
      </c>
      <c r="H173" s="45" t="str">
        <f>IFERROR(INDEX(SEARCH_DB!$I:$I,MATCH(ROW(A150),SEARCH_DB!$P:$P,0)),"")</f>
        <v/>
      </c>
      <c r="I173" s="140" t="str">
        <f>IFERROR(INDEX(SEARCH_DB!$J:$J,MATCH(ROW(A150),SEARCH_DB!$P:$P,0)),"")</f>
        <v/>
      </c>
      <c r="J173" s="44" t="str">
        <f>IFERROR(INDEX(SEARCH_DB!$K:$K,MATCH(ROW(A150),SEARCH_DB!$P:$P,0)),"")</f>
        <v/>
      </c>
      <c r="K173" s="44" t="str">
        <f>IFERROR(INDEX(SEARCH_DB!$L:$L,MATCH(ROW(A150),SEARCH_DB!$P:$P,0)),"")</f>
        <v/>
      </c>
      <c r="L173" s="44" t="str">
        <f>IFERROR(INDEX(SEARCH_DB!$M:$M,MATCH(ROW(A150),SEARCH_DB!$P:$P,0)),"")</f>
        <v/>
      </c>
      <c r="M173" s="44" t="str">
        <f>IF($C$5="표시",IFERROR(INDEX(SEARCH_DB!$N:$N,MATCH(ROW(A150),SEARCH_DB!$P:$P,0)),""),"")</f>
        <v/>
      </c>
      <c r="N173" s="44" t="str">
        <f>IFERROR(INDEX(SEARCH_DB!$O:$O,MATCH(ROW(A150),SEARCH_DB!$P:$P,0)),"")</f>
        <v/>
      </c>
    </row>
    <row r="174" spans="1:14" x14ac:dyDescent="0.3">
      <c r="A174" s="43" t="str">
        <f t="shared" si="2"/>
        <v/>
      </c>
      <c r="B174" s="44" t="str">
        <f>IFERROR(INDEX(SEARCH_DB!$B:$B,MATCH(ROW(A151),SEARCH_DB!$P:$P,0)),"")</f>
        <v/>
      </c>
      <c r="C174" s="44" t="str">
        <f>IFERROR(INDEX(SEARCH_DB!$C:$C,MATCH(ROW(A151),SEARCH_DB!$P:$P,0)),"")</f>
        <v/>
      </c>
      <c r="D174" s="44" t="str">
        <f>IFERROR(INDEX(SEARCH_DB!$E:$E,MATCH(ROW(A151),SEARCH_DB!$P:$P,0)),"")</f>
        <v/>
      </c>
      <c r="E174" s="45" t="str">
        <f>IFERROR(INDEX(SEARCH_DB!$F:$F,MATCH(ROW(A151),SEARCH_DB!$P:$P,0)),"")</f>
        <v/>
      </c>
      <c r="F174" s="140" t="str">
        <f>IFERROR(INDEX(SEARCH_DB!$G:$G,MATCH(ROW(A151),SEARCH_DB!$P:$P,0)),"")</f>
        <v/>
      </c>
      <c r="G174" s="44" t="str">
        <f>IFERROR(INDEX(SEARCH_DB!$H:$H,MATCH(ROW(A151),SEARCH_DB!$P:$P,0)),"")</f>
        <v/>
      </c>
      <c r="H174" s="45" t="str">
        <f>IFERROR(INDEX(SEARCH_DB!$I:$I,MATCH(ROW(A151),SEARCH_DB!$P:$P,0)),"")</f>
        <v/>
      </c>
      <c r="I174" s="140" t="str">
        <f>IFERROR(INDEX(SEARCH_DB!$J:$J,MATCH(ROW(A151),SEARCH_DB!$P:$P,0)),"")</f>
        <v/>
      </c>
      <c r="J174" s="44" t="str">
        <f>IFERROR(INDEX(SEARCH_DB!$K:$K,MATCH(ROW(A151),SEARCH_DB!$P:$P,0)),"")</f>
        <v/>
      </c>
      <c r="K174" s="44" t="str">
        <f>IFERROR(INDEX(SEARCH_DB!$L:$L,MATCH(ROW(A151),SEARCH_DB!$P:$P,0)),"")</f>
        <v/>
      </c>
      <c r="L174" s="44" t="str">
        <f>IFERROR(INDEX(SEARCH_DB!$M:$M,MATCH(ROW(A151),SEARCH_DB!$P:$P,0)),"")</f>
        <v/>
      </c>
      <c r="M174" s="44" t="str">
        <f>IF($C$5="표시",IFERROR(INDEX(SEARCH_DB!$N:$N,MATCH(ROW(A151),SEARCH_DB!$P:$P,0)),""),"")</f>
        <v/>
      </c>
      <c r="N174" s="44" t="str">
        <f>IFERROR(INDEX(SEARCH_DB!$O:$O,MATCH(ROW(A151),SEARCH_DB!$P:$P,0)),"")</f>
        <v/>
      </c>
    </row>
    <row r="175" spans="1:14" x14ac:dyDescent="0.3">
      <c r="A175" s="43" t="str">
        <f t="shared" si="2"/>
        <v/>
      </c>
      <c r="B175" s="44" t="str">
        <f>IFERROR(INDEX(SEARCH_DB!$B:$B,MATCH(ROW(A152),SEARCH_DB!$P:$P,0)),"")</f>
        <v/>
      </c>
      <c r="C175" s="44" t="str">
        <f>IFERROR(INDEX(SEARCH_DB!$C:$C,MATCH(ROW(A152),SEARCH_DB!$P:$P,0)),"")</f>
        <v/>
      </c>
      <c r="D175" s="44" t="str">
        <f>IFERROR(INDEX(SEARCH_DB!$E:$E,MATCH(ROW(A152),SEARCH_DB!$P:$P,0)),"")</f>
        <v/>
      </c>
      <c r="E175" s="45" t="str">
        <f>IFERROR(INDEX(SEARCH_DB!$F:$F,MATCH(ROW(A152),SEARCH_DB!$P:$P,0)),"")</f>
        <v/>
      </c>
      <c r="F175" s="140" t="str">
        <f>IFERROR(INDEX(SEARCH_DB!$G:$G,MATCH(ROW(A152),SEARCH_DB!$P:$P,0)),"")</f>
        <v/>
      </c>
      <c r="G175" s="44" t="str">
        <f>IFERROR(INDEX(SEARCH_DB!$H:$H,MATCH(ROW(A152),SEARCH_DB!$P:$P,0)),"")</f>
        <v/>
      </c>
      <c r="H175" s="45" t="str">
        <f>IFERROR(INDEX(SEARCH_DB!$I:$I,MATCH(ROW(A152),SEARCH_DB!$P:$P,0)),"")</f>
        <v/>
      </c>
      <c r="I175" s="140" t="str">
        <f>IFERROR(INDEX(SEARCH_DB!$J:$J,MATCH(ROW(A152),SEARCH_DB!$P:$P,0)),"")</f>
        <v/>
      </c>
      <c r="J175" s="44" t="str">
        <f>IFERROR(INDEX(SEARCH_DB!$K:$K,MATCH(ROW(A152),SEARCH_DB!$P:$P,0)),"")</f>
        <v/>
      </c>
      <c r="K175" s="44" t="str">
        <f>IFERROR(INDEX(SEARCH_DB!$L:$L,MATCH(ROW(A152),SEARCH_DB!$P:$P,0)),"")</f>
        <v/>
      </c>
      <c r="L175" s="44" t="str">
        <f>IFERROR(INDEX(SEARCH_DB!$M:$M,MATCH(ROW(A152),SEARCH_DB!$P:$P,0)),"")</f>
        <v/>
      </c>
      <c r="M175" s="44" t="str">
        <f>IF($C$5="표시",IFERROR(INDEX(SEARCH_DB!$N:$N,MATCH(ROW(A152),SEARCH_DB!$P:$P,0)),""),"")</f>
        <v/>
      </c>
      <c r="N175" s="44" t="str">
        <f>IFERROR(INDEX(SEARCH_DB!$O:$O,MATCH(ROW(A152),SEARCH_DB!$P:$P,0)),"")</f>
        <v/>
      </c>
    </row>
    <row r="176" spans="1:14" x14ac:dyDescent="0.3">
      <c r="A176" s="43" t="str">
        <f t="shared" si="2"/>
        <v/>
      </c>
      <c r="B176" s="44" t="str">
        <f>IFERROR(INDEX(SEARCH_DB!$B:$B,MATCH(ROW(A153),SEARCH_DB!$P:$P,0)),"")</f>
        <v/>
      </c>
      <c r="C176" s="44" t="str">
        <f>IFERROR(INDEX(SEARCH_DB!$C:$C,MATCH(ROW(A153),SEARCH_DB!$P:$P,0)),"")</f>
        <v/>
      </c>
      <c r="D176" s="44" t="str">
        <f>IFERROR(INDEX(SEARCH_DB!$E:$E,MATCH(ROW(A153),SEARCH_DB!$P:$P,0)),"")</f>
        <v/>
      </c>
      <c r="E176" s="45" t="str">
        <f>IFERROR(INDEX(SEARCH_DB!$F:$F,MATCH(ROW(A153),SEARCH_DB!$P:$P,0)),"")</f>
        <v/>
      </c>
      <c r="F176" s="140" t="str">
        <f>IFERROR(INDEX(SEARCH_DB!$G:$G,MATCH(ROW(A153),SEARCH_DB!$P:$P,0)),"")</f>
        <v/>
      </c>
      <c r="G176" s="44" t="str">
        <f>IFERROR(INDEX(SEARCH_DB!$H:$H,MATCH(ROW(A153),SEARCH_DB!$P:$P,0)),"")</f>
        <v/>
      </c>
      <c r="H176" s="45" t="str">
        <f>IFERROR(INDEX(SEARCH_DB!$I:$I,MATCH(ROW(A153),SEARCH_DB!$P:$P,0)),"")</f>
        <v/>
      </c>
      <c r="I176" s="140" t="str">
        <f>IFERROR(INDEX(SEARCH_DB!$J:$J,MATCH(ROW(A153),SEARCH_DB!$P:$P,0)),"")</f>
        <v/>
      </c>
      <c r="J176" s="44" t="str">
        <f>IFERROR(INDEX(SEARCH_DB!$K:$K,MATCH(ROW(A153),SEARCH_DB!$P:$P,0)),"")</f>
        <v/>
      </c>
      <c r="K176" s="44" t="str">
        <f>IFERROR(INDEX(SEARCH_DB!$L:$L,MATCH(ROW(A153),SEARCH_DB!$P:$P,0)),"")</f>
        <v/>
      </c>
      <c r="L176" s="44" t="str">
        <f>IFERROR(INDEX(SEARCH_DB!$M:$M,MATCH(ROW(A153),SEARCH_DB!$P:$P,0)),"")</f>
        <v/>
      </c>
      <c r="M176" s="44" t="str">
        <f>IF($C$5="표시",IFERROR(INDEX(SEARCH_DB!$N:$N,MATCH(ROW(A153),SEARCH_DB!$P:$P,0)),""),"")</f>
        <v/>
      </c>
      <c r="N176" s="44" t="str">
        <f>IFERROR(INDEX(SEARCH_DB!$O:$O,MATCH(ROW(A153),SEARCH_DB!$P:$P,0)),"")</f>
        <v/>
      </c>
    </row>
    <row r="177" spans="1:14" x14ac:dyDescent="0.3">
      <c r="A177" s="43" t="str">
        <f t="shared" si="2"/>
        <v/>
      </c>
      <c r="B177" s="44" t="str">
        <f>IFERROR(INDEX(SEARCH_DB!$B:$B,MATCH(ROW(A154),SEARCH_DB!$P:$P,0)),"")</f>
        <v/>
      </c>
      <c r="C177" s="44" t="str">
        <f>IFERROR(INDEX(SEARCH_DB!$C:$C,MATCH(ROW(A154),SEARCH_DB!$P:$P,0)),"")</f>
        <v/>
      </c>
      <c r="D177" s="44" t="str">
        <f>IFERROR(INDEX(SEARCH_DB!$E:$E,MATCH(ROW(A154),SEARCH_DB!$P:$P,0)),"")</f>
        <v/>
      </c>
      <c r="E177" s="45" t="str">
        <f>IFERROR(INDEX(SEARCH_DB!$F:$F,MATCH(ROW(A154),SEARCH_DB!$P:$P,0)),"")</f>
        <v/>
      </c>
      <c r="F177" s="140" t="str">
        <f>IFERROR(INDEX(SEARCH_DB!$G:$G,MATCH(ROW(A154),SEARCH_DB!$P:$P,0)),"")</f>
        <v/>
      </c>
      <c r="G177" s="44" t="str">
        <f>IFERROR(INDEX(SEARCH_DB!$H:$H,MATCH(ROW(A154),SEARCH_DB!$P:$P,0)),"")</f>
        <v/>
      </c>
      <c r="H177" s="45" t="str">
        <f>IFERROR(INDEX(SEARCH_DB!$I:$I,MATCH(ROW(A154),SEARCH_DB!$P:$P,0)),"")</f>
        <v/>
      </c>
      <c r="I177" s="140" t="str">
        <f>IFERROR(INDEX(SEARCH_DB!$J:$J,MATCH(ROW(A154),SEARCH_DB!$P:$P,0)),"")</f>
        <v/>
      </c>
      <c r="J177" s="44" t="str">
        <f>IFERROR(INDEX(SEARCH_DB!$K:$K,MATCH(ROW(A154),SEARCH_DB!$P:$P,0)),"")</f>
        <v/>
      </c>
      <c r="K177" s="44" t="str">
        <f>IFERROR(INDEX(SEARCH_DB!$L:$L,MATCH(ROW(A154),SEARCH_DB!$P:$P,0)),"")</f>
        <v/>
      </c>
      <c r="L177" s="44" t="str">
        <f>IFERROR(INDEX(SEARCH_DB!$M:$M,MATCH(ROW(A154),SEARCH_DB!$P:$P,0)),"")</f>
        <v/>
      </c>
      <c r="M177" s="44" t="str">
        <f>IF($C$5="표시",IFERROR(INDEX(SEARCH_DB!$N:$N,MATCH(ROW(A154),SEARCH_DB!$P:$P,0)),""),"")</f>
        <v/>
      </c>
      <c r="N177" s="44" t="str">
        <f>IFERROR(INDEX(SEARCH_DB!$O:$O,MATCH(ROW(A154),SEARCH_DB!$P:$P,0)),"")</f>
        <v/>
      </c>
    </row>
    <row r="178" spans="1:14" x14ac:dyDescent="0.3">
      <c r="A178" s="43" t="str">
        <f t="shared" si="2"/>
        <v/>
      </c>
      <c r="B178" s="44" t="str">
        <f>IFERROR(INDEX(SEARCH_DB!$B:$B,MATCH(ROW(A155),SEARCH_DB!$P:$P,0)),"")</f>
        <v/>
      </c>
      <c r="C178" s="44" t="str">
        <f>IFERROR(INDEX(SEARCH_DB!$C:$C,MATCH(ROW(A155),SEARCH_DB!$P:$P,0)),"")</f>
        <v/>
      </c>
      <c r="D178" s="44" t="str">
        <f>IFERROR(INDEX(SEARCH_DB!$E:$E,MATCH(ROW(A155),SEARCH_DB!$P:$P,0)),"")</f>
        <v/>
      </c>
      <c r="E178" s="45" t="str">
        <f>IFERROR(INDEX(SEARCH_DB!$F:$F,MATCH(ROW(A155),SEARCH_DB!$P:$P,0)),"")</f>
        <v/>
      </c>
      <c r="F178" s="140" t="str">
        <f>IFERROR(INDEX(SEARCH_DB!$G:$G,MATCH(ROW(A155),SEARCH_DB!$P:$P,0)),"")</f>
        <v/>
      </c>
      <c r="G178" s="44" t="str">
        <f>IFERROR(INDEX(SEARCH_DB!$H:$H,MATCH(ROW(A155),SEARCH_DB!$P:$P,0)),"")</f>
        <v/>
      </c>
      <c r="H178" s="45" t="str">
        <f>IFERROR(INDEX(SEARCH_DB!$I:$I,MATCH(ROW(A155),SEARCH_DB!$P:$P,0)),"")</f>
        <v/>
      </c>
      <c r="I178" s="140" t="str">
        <f>IFERROR(INDEX(SEARCH_DB!$J:$J,MATCH(ROW(A155),SEARCH_DB!$P:$P,0)),"")</f>
        <v/>
      </c>
      <c r="J178" s="44" t="str">
        <f>IFERROR(INDEX(SEARCH_DB!$K:$K,MATCH(ROW(A155),SEARCH_DB!$P:$P,0)),"")</f>
        <v/>
      </c>
      <c r="K178" s="44" t="str">
        <f>IFERROR(INDEX(SEARCH_DB!$L:$L,MATCH(ROW(A155),SEARCH_DB!$P:$P,0)),"")</f>
        <v/>
      </c>
      <c r="L178" s="44" t="str">
        <f>IFERROR(INDEX(SEARCH_DB!$M:$M,MATCH(ROW(A155),SEARCH_DB!$P:$P,0)),"")</f>
        <v/>
      </c>
      <c r="M178" s="44" t="str">
        <f>IF($C$5="표시",IFERROR(INDEX(SEARCH_DB!$N:$N,MATCH(ROW(A155),SEARCH_DB!$P:$P,0)),""),"")</f>
        <v/>
      </c>
      <c r="N178" s="44" t="str">
        <f>IFERROR(INDEX(SEARCH_DB!$O:$O,MATCH(ROW(A155),SEARCH_DB!$P:$P,0)),"")</f>
        <v/>
      </c>
    </row>
    <row r="179" spans="1:14" x14ac:dyDescent="0.3">
      <c r="A179" s="43" t="str">
        <f t="shared" si="2"/>
        <v/>
      </c>
      <c r="B179" s="44" t="str">
        <f>IFERROR(INDEX(SEARCH_DB!$B:$B,MATCH(ROW(A156),SEARCH_DB!$P:$P,0)),"")</f>
        <v/>
      </c>
      <c r="C179" s="44" t="str">
        <f>IFERROR(INDEX(SEARCH_DB!$C:$C,MATCH(ROW(A156),SEARCH_DB!$P:$P,0)),"")</f>
        <v/>
      </c>
      <c r="D179" s="44" t="str">
        <f>IFERROR(INDEX(SEARCH_DB!$E:$E,MATCH(ROW(A156),SEARCH_DB!$P:$P,0)),"")</f>
        <v/>
      </c>
      <c r="E179" s="45" t="str">
        <f>IFERROR(INDEX(SEARCH_DB!$F:$F,MATCH(ROW(A156),SEARCH_DB!$P:$P,0)),"")</f>
        <v/>
      </c>
      <c r="F179" s="140" t="str">
        <f>IFERROR(INDEX(SEARCH_DB!$G:$G,MATCH(ROW(A156),SEARCH_DB!$P:$P,0)),"")</f>
        <v/>
      </c>
      <c r="G179" s="44" t="str">
        <f>IFERROR(INDEX(SEARCH_DB!$H:$H,MATCH(ROW(A156),SEARCH_DB!$P:$P,0)),"")</f>
        <v/>
      </c>
      <c r="H179" s="45" t="str">
        <f>IFERROR(INDEX(SEARCH_DB!$I:$I,MATCH(ROW(A156),SEARCH_DB!$P:$P,0)),"")</f>
        <v/>
      </c>
      <c r="I179" s="140" t="str">
        <f>IFERROR(INDEX(SEARCH_DB!$J:$J,MATCH(ROW(A156),SEARCH_DB!$P:$P,0)),"")</f>
        <v/>
      </c>
      <c r="J179" s="44" t="str">
        <f>IFERROR(INDEX(SEARCH_DB!$K:$K,MATCH(ROW(A156),SEARCH_DB!$P:$P,0)),"")</f>
        <v/>
      </c>
      <c r="K179" s="44" t="str">
        <f>IFERROR(INDEX(SEARCH_DB!$L:$L,MATCH(ROW(A156),SEARCH_DB!$P:$P,0)),"")</f>
        <v/>
      </c>
      <c r="L179" s="44" t="str">
        <f>IFERROR(INDEX(SEARCH_DB!$M:$M,MATCH(ROW(A156),SEARCH_DB!$P:$P,0)),"")</f>
        <v/>
      </c>
      <c r="M179" s="44" t="str">
        <f>IF($C$5="표시",IFERROR(INDEX(SEARCH_DB!$N:$N,MATCH(ROW(A156),SEARCH_DB!$P:$P,0)),""),"")</f>
        <v/>
      </c>
      <c r="N179" s="44" t="str">
        <f>IFERROR(INDEX(SEARCH_DB!$O:$O,MATCH(ROW(A156),SEARCH_DB!$P:$P,0)),"")</f>
        <v/>
      </c>
    </row>
    <row r="180" spans="1:14" x14ac:dyDescent="0.3">
      <c r="A180" s="43" t="str">
        <f t="shared" si="2"/>
        <v/>
      </c>
      <c r="B180" s="44" t="str">
        <f>IFERROR(INDEX(SEARCH_DB!$B:$B,MATCH(ROW(A157),SEARCH_DB!$P:$P,0)),"")</f>
        <v/>
      </c>
      <c r="C180" s="44" t="str">
        <f>IFERROR(INDEX(SEARCH_DB!$C:$C,MATCH(ROW(A157),SEARCH_DB!$P:$P,0)),"")</f>
        <v/>
      </c>
      <c r="D180" s="44" t="str">
        <f>IFERROR(INDEX(SEARCH_DB!$E:$E,MATCH(ROW(A157),SEARCH_DB!$P:$P,0)),"")</f>
        <v/>
      </c>
      <c r="E180" s="45" t="str">
        <f>IFERROR(INDEX(SEARCH_DB!$F:$F,MATCH(ROW(A157),SEARCH_DB!$P:$P,0)),"")</f>
        <v/>
      </c>
      <c r="F180" s="140" t="str">
        <f>IFERROR(INDEX(SEARCH_DB!$G:$G,MATCH(ROW(A157),SEARCH_DB!$P:$P,0)),"")</f>
        <v/>
      </c>
      <c r="G180" s="44" t="str">
        <f>IFERROR(INDEX(SEARCH_DB!$H:$H,MATCH(ROW(A157),SEARCH_DB!$P:$P,0)),"")</f>
        <v/>
      </c>
      <c r="H180" s="45" t="str">
        <f>IFERROR(INDEX(SEARCH_DB!$I:$I,MATCH(ROW(A157),SEARCH_DB!$P:$P,0)),"")</f>
        <v/>
      </c>
      <c r="I180" s="140" t="str">
        <f>IFERROR(INDEX(SEARCH_DB!$J:$J,MATCH(ROW(A157),SEARCH_DB!$P:$P,0)),"")</f>
        <v/>
      </c>
      <c r="J180" s="44" t="str">
        <f>IFERROR(INDEX(SEARCH_DB!$K:$K,MATCH(ROW(A157),SEARCH_DB!$P:$P,0)),"")</f>
        <v/>
      </c>
      <c r="K180" s="44" t="str">
        <f>IFERROR(INDEX(SEARCH_DB!$L:$L,MATCH(ROW(A157),SEARCH_DB!$P:$P,0)),"")</f>
        <v/>
      </c>
      <c r="L180" s="44" t="str">
        <f>IFERROR(INDEX(SEARCH_DB!$M:$M,MATCH(ROW(A157),SEARCH_DB!$P:$P,0)),"")</f>
        <v/>
      </c>
      <c r="M180" s="44" t="str">
        <f>IF($C$5="표시",IFERROR(INDEX(SEARCH_DB!$N:$N,MATCH(ROW(A157),SEARCH_DB!$P:$P,0)),""),"")</f>
        <v/>
      </c>
      <c r="N180" s="44" t="str">
        <f>IFERROR(INDEX(SEARCH_DB!$O:$O,MATCH(ROW(A157),SEARCH_DB!$P:$P,0)),"")</f>
        <v/>
      </c>
    </row>
    <row r="181" spans="1:14" x14ac:dyDescent="0.3">
      <c r="A181" s="43" t="str">
        <f t="shared" si="2"/>
        <v/>
      </c>
      <c r="B181" s="44" t="str">
        <f>IFERROR(INDEX(SEARCH_DB!$B:$B,MATCH(ROW(A158),SEARCH_DB!$P:$P,0)),"")</f>
        <v/>
      </c>
      <c r="C181" s="44" t="str">
        <f>IFERROR(INDEX(SEARCH_DB!$C:$C,MATCH(ROW(A158),SEARCH_DB!$P:$P,0)),"")</f>
        <v/>
      </c>
      <c r="D181" s="44" t="str">
        <f>IFERROR(INDEX(SEARCH_DB!$E:$E,MATCH(ROW(A158),SEARCH_DB!$P:$P,0)),"")</f>
        <v/>
      </c>
      <c r="E181" s="45" t="str">
        <f>IFERROR(INDEX(SEARCH_DB!$F:$F,MATCH(ROW(A158),SEARCH_DB!$P:$P,0)),"")</f>
        <v/>
      </c>
      <c r="F181" s="140" t="str">
        <f>IFERROR(INDEX(SEARCH_DB!$G:$G,MATCH(ROW(A158),SEARCH_DB!$P:$P,0)),"")</f>
        <v/>
      </c>
      <c r="G181" s="44" t="str">
        <f>IFERROR(INDEX(SEARCH_DB!$H:$H,MATCH(ROW(A158),SEARCH_DB!$P:$P,0)),"")</f>
        <v/>
      </c>
      <c r="H181" s="45" t="str">
        <f>IFERROR(INDEX(SEARCH_DB!$I:$I,MATCH(ROW(A158),SEARCH_DB!$P:$P,0)),"")</f>
        <v/>
      </c>
      <c r="I181" s="140" t="str">
        <f>IFERROR(INDEX(SEARCH_DB!$J:$J,MATCH(ROW(A158),SEARCH_DB!$P:$P,0)),"")</f>
        <v/>
      </c>
      <c r="J181" s="44" t="str">
        <f>IFERROR(INDEX(SEARCH_DB!$K:$K,MATCH(ROW(A158),SEARCH_DB!$P:$P,0)),"")</f>
        <v/>
      </c>
      <c r="K181" s="44" t="str">
        <f>IFERROR(INDEX(SEARCH_DB!$L:$L,MATCH(ROW(A158),SEARCH_DB!$P:$P,0)),"")</f>
        <v/>
      </c>
      <c r="L181" s="44" t="str">
        <f>IFERROR(INDEX(SEARCH_DB!$M:$M,MATCH(ROW(A158),SEARCH_DB!$P:$P,0)),"")</f>
        <v/>
      </c>
      <c r="M181" s="44" t="str">
        <f>IF($C$5="표시",IFERROR(INDEX(SEARCH_DB!$N:$N,MATCH(ROW(A158),SEARCH_DB!$P:$P,0)),""),"")</f>
        <v/>
      </c>
      <c r="N181" s="44" t="str">
        <f>IFERROR(INDEX(SEARCH_DB!$O:$O,MATCH(ROW(A158),SEARCH_DB!$P:$P,0)),"")</f>
        <v/>
      </c>
    </row>
    <row r="182" spans="1:14" x14ac:dyDescent="0.3">
      <c r="A182" s="43" t="str">
        <f t="shared" si="2"/>
        <v/>
      </c>
      <c r="B182" s="44" t="str">
        <f>IFERROR(INDEX(SEARCH_DB!$B:$B,MATCH(ROW(A159),SEARCH_DB!$P:$P,0)),"")</f>
        <v/>
      </c>
      <c r="C182" s="44" t="str">
        <f>IFERROR(INDEX(SEARCH_DB!$C:$C,MATCH(ROW(A159),SEARCH_DB!$P:$P,0)),"")</f>
        <v/>
      </c>
      <c r="D182" s="44" t="str">
        <f>IFERROR(INDEX(SEARCH_DB!$E:$E,MATCH(ROW(A159),SEARCH_DB!$P:$P,0)),"")</f>
        <v/>
      </c>
      <c r="E182" s="45" t="str">
        <f>IFERROR(INDEX(SEARCH_DB!$F:$F,MATCH(ROW(A159),SEARCH_DB!$P:$P,0)),"")</f>
        <v/>
      </c>
      <c r="F182" s="140" t="str">
        <f>IFERROR(INDEX(SEARCH_DB!$G:$G,MATCH(ROW(A159),SEARCH_DB!$P:$P,0)),"")</f>
        <v/>
      </c>
      <c r="G182" s="44" t="str">
        <f>IFERROR(INDEX(SEARCH_DB!$H:$H,MATCH(ROW(A159),SEARCH_DB!$P:$P,0)),"")</f>
        <v/>
      </c>
      <c r="H182" s="45" t="str">
        <f>IFERROR(INDEX(SEARCH_DB!$I:$I,MATCH(ROW(A159),SEARCH_DB!$P:$P,0)),"")</f>
        <v/>
      </c>
      <c r="I182" s="140" t="str">
        <f>IFERROR(INDEX(SEARCH_DB!$J:$J,MATCH(ROW(A159),SEARCH_DB!$P:$P,0)),"")</f>
        <v/>
      </c>
      <c r="J182" s="44" t="str">
        <f>IFERROR(INDEX(SEARCH_DB!$K:$K,MATCH(ROW(A159),SEARCH_DB!$P:$P,0)),"")</f>
        <v/>
      </c>
      <c r="K182" s="44" t="str">
        <f>IFERROR(INDEX(SEARCH_DB!$L:$L,MATCH(ROW(A159),SEARCH_DB!$P:$P,0)),"")</f>
        <v/>
      </c>
      <c r="L182" s="44" t="str">
        <f>IFERROR(INDEX(SEARCH_DB!$M:$M,MATCH(ROW(A159),SEARCH_DB!$P:$P,0)),"")</f>
        <v/>
      </c>
      <c r="M182" s="44" t="str">
        <f>IF($C$5="표시",IFERROR(INDEX(SEARCH_DB!$N:$N,MATCH(ROW(A159),SEARCH_DB!$P:$P,0)),""),"")</f>
        <v/>
      </c>
      <c r="N182" s="44" t="str">
        <f>IFERROR(INDEX(SEARCH_DB!$O:$O,MATCH(ROW(A159),SEARCH_DB!$P:$P,0)),"")</f>
        <v/>
      </c>
    </row>
    <row r="183" spans="1:14" x14ac:dyDescent="0.3">
      <c r="A183" s="43" t="str">
        <f t="shared" si="2"/>
        <v/>
      </c>
      <c r="B183" s="44" t="str">
        <f>IFERROR(INDEX(SEARCH_DB!$B:$B,MATCH(ROW(A160),SEARCH_DB!$P:$P,0)),"")</f>
        <v/>
      </c>
      <c r="C183" s="44" t="str">
        <f>IFERROR(INDEX(SEARCH_DB!$C:$C,MATCH(ROW(A160),SEARCH_DB!$P:$P,0)),"")</f>
        <v/>
      </c>
      <c r="D183" s="44" t="str">
        <f>IFERROR(INDEX(SEARCH_DB!$E:$E,MATCH(ROW(A160),SEARCH_DB!$P:$P,0)),"")</f>
        <v/>
      </c>
      <c r="E183" s="45" t="str">
        <f>IFERROR(INDEX(SEARCH_DB!$F:$F,MATCH(ROW(A160),SEARCH_DB!$P:$P,0)),"")</f>
        <v/>
      </c>
      <c r="F183" s="140" t="str">
        <f>IFERROR(INDEX(SEARCH_DB!$G:$G,MATCH(ROW(A160),SEARCH_DB!$P:$P,0)),"")</f>
        <v/>
      </c>
      <c r="G183" s="44" t="str">
        <f>IFERROR(INDEX(SEARCH_DB!$H:$H,MATCH(ROW(A160),SEARCH_DB!$P:$P,0)),"")</f>
        <v/>
      </c>
      <c r="H183" s="45" t="str">
        <f>IFERROR(INDEX(SEARCH_DB!$I:$I,MATCH(ROW(A160),SEARCH_DB!$P:$P,0)),"")</f>
        <v/>
      </c>
      <c r="I183" s="140" t="str">
        <f>IFERROR(INDEX(SEARCH_DB!$J:$J,MATCH(ROW(A160),SEARCH_DB!$P:$P,0)),"")</f>
        <v/>
      </c>
      <c r="J183" s="44" t="str">
        <f>IFERROR(INDEX(SEARCH_DB!$K:$K,MATCH(ROW(A160),SEARCH_DB!$P:$P,0)),"")</f>
        <v/>
      </c>
      <c r="K183" s="44" t="str">
        <f>IFERROR(INDEX(SEARCH_DB!$L:$L,MATCH(ROW(A160),SEARCH_DB!$P:$P,0)),"")</f>
        <v/>
      </c>
      <c r="L183" s="44" t="str">
        <f>IFERROR(INDEX(SEARCH_DB!$M:$M,MATCH(ROW(A160),SEARCH_DB!$P:$P,0)),"")</f>
        <v/>
      </c>
      <c r="M183" s="44" t="str">
        <f>IF($C$5="표시",IFERROR(INDEX(SEARCH_DB!$N:$N,MATCH(ROW(A160),SEARCH_DB!$P:$P,0)),""),"")</f>
        <v/>
      </c>
      <c r="N183" s="44" t="str">
        <f>IFERROR(INDEX(SEARCH_DB!$O:$O,MATCH(ROW(A160),SEARCH_DB!$P:$P,0)),"")</f>
        <v/>
      </c>
    </row>
    <row r="184" spans="1:14" x14ac:dyDescent="0.3">
      <c r="A184" s="43" t="str">
        <f t="shared" si="2"/>
        <v/>
      </c>
      <c r="B184" s="44" t="str">
        <f>IFERROR(INDEX(SEARCH_DB!$B:$B,MATCH(ROW(A161),SEARCH_DB!$P:$P,0)),"")</f>
        <v/>
      </c>
      <c r="C184" s="44" t="str">
        <f>IFERROR(INDEX(SEARCH_DB!$C:$C,MATCH(ROW(A161),SEARCH_DB!$P:$P,0)),"")</f>
        <v/>
      </c>
      <c r="D184" s="44" t="str">
        <f>IFERROR(INDEX(SEARCH_DB!$E:$E,MATCH(ROW(A161),SEARCH_DB!$P:$P,0)),"")</f>
        <v/>
      </c>
      <c r="E184" s="45" t="str">
        <f>IFERROR(INDEX(SEARCH_DB!$F:$F,MATCH(ROW(A161),SEARCH_DB!$P:$P,0)),"")</f>
        <v/>
      </c>
      <c r="F184" s="140" t="str">
        <f>IFERROR(INDEX(SEARCH_DB!$G:$G,MATCH(ROW(A161),SEARCH_DB!$P:$P,0)),"")</f>
        <v/>
      </c>
      <c r="G184" s="44" t="str">
        <f>IFERROR(INDEX(SEARCH_DB!$H:$H,MATCH(ROW(A161),SEARCH_DB!$P:$P,0)),"")</f>
        <v/>
      </c>
      <c r="H184" s="45" t="str">
        <f>IFERROR(INDEX(SEARCH_DB!$I:$I,MATCH(ROW(A161),SEARCH_DB!$P:$P,0)),"")</f>
        <v/>
      </c>
      <c r="I184" s="140" t="str">
        <f>IFERROR(INDEX(SEARCH_DB!$J:$J,MATCH(ROW(A161),SEARCH_DB!$P:$P,0)),"")</f>
        <v/>
      </c>
      <c r="J184" s="44" t="str">
        <f>IFERROR(INDEX(SEARCH_DB!$K:$K,MATCH(ROW(A161),SEARCH_DB!$P:$P,0)),"")</f>
        <v/>
      </c>
      <c r="K184" s="44" t="str">
        <f>IFERROR(INDEX(SEARCH_DB!$L:$L,MATCH(ROW(A161),SEARCH_DB!$P:$P,0)),"")</f>
        <v/>
      </c>
      <c r="L184" s="44" t="str">
        <f>IFERROR(INDEX(SEARCH_DB!$M:$M,MATCH(ROW(A161),SEARCH_DB!$P:$P,0)),"")</f>
        <v/>
      </c>
      <c r="M184" s="44" t="str">
        <f>IF($C$5="표시",IFERROR(INDEX(SEARCH_DB!$N:$N,MATCH(ROW(A161),SEARCH_DB!$P:$P,0)),""),"")</f>
        <v/>
      </c>
      <c r="N184" s="44" t="str">
        <f>IFERROR(INDEX(SEARCH_DB!$O:$O,MATCH(ROW(A161),SEARCH_DB!$P:$P,0)),"")</f>
        <v/>
      </c>
    </row>
    <row r="185" spans="1:14" x14ac:dyDescent="0.3">
      <c r="A185" s="43" t="str">
        <f t="shared" si="2"/>
        <v/>
      </c>
      <c r="B185" s="44" t="str">
        <f>IFERROR(INDEX(SEARCH_DB!$B:$B,MATCH(ROW(A162),SEARCH_DB!$P:$P,0)),"")</f>
        <v/>
      </c>
      <c r="C185" s="44" t="str">
        <f>IFERROR(INDEX(SEARCH_DB!$C:$C,MATCH(ROW(A162),SEARCH_DB!$P:$P,0)),"")</f>
        <v/>
      </c>
      <c r="D185" s="44" t="str">
        <f>IFERROR(INDEX(SEARCH_DB!$E:$E,MATCH(ROW(A162),SEARCH_DB!$P:$P,0)),"")</f>
        <v/>
      </c>
      <c r="E185" s="45" t="str">
        <f>IFERROR(INDEX(SEARCH_DB!$F:$F,MATCH(ROW(A162),SEARCH_DB!$P:$P,0)),"")</f>
        <v/>
      </c>
      <c r="F185" s="140" t="str">
        <f>IFERROR(INDEX(SEARCH_DB!$G:$G,MATCH(ROW(A162),SEARCH_DB!$P:$P,0)),"")</f>
        <v/>
      </c>
      <c r="G185" s="44" t="str">
        <f>IFERROR(INDEX(SEARCH_DB!$H:$H,MATCH(ROW(A162),SEARCH_DB!$P:$P,0)),"")</f>
        <v/>
      </c>
      <c r="H185" s="45" t="str">
        <f>IFERROR(INDEX(SEARCH_DB!$I:$I,MATCH(ROW(A162),SEARCH_DB!$P:$P,0)),"")</f>
        <v/>
      </c>
      <c r="I185" s="140" t="str">
        <f>IFERROR(INDEX(SEARCH_DB!$J:$J,MATCH(ROW(A162),SEARCH_DB!$P:$P,0)),"")</f>
        <v/>
      </c>
      <c r="J185" s="44" t="str">
        <f>IFERROR(INDEX(SEARCH_DB!$K:$K,MATCH(ROW(A162),SEARCH_DB!$P:$P,0)),"")</f>
        <v/>
      </c>
      <c r="K185" s="44" t="str">
        <f>IFERROR(INDEX(SEARCH_DB!$L:$L,MATCH(ROW(A162),SEARCH_DB!$P:$P,0)),"")</f>
        <v/>
      </c>
      <c r="L185" s="44" t="str">
        <f>IFERROR(INDEX(SEARCH_DB!$M:$M,MATCH(ROW(A162),SEARCH_DB!$P:$P,0)),"")</f>
        <v/>
      </c>
      <c r="M185" s="44" t="str">
        <f>IF($C$5="표시",IFERROR(INDEX(SEARCH_DB!$N:$N,MATCH(ROW(A162),SEARCH_DB!$P:$P,0)),""),"")</f>
        <v/>
      </c>
      <c r="N185" s="44" t="str">
        <f>IFERROR(INDEX(SEARCH_DB!$O:$O,MATCH(ROW(A162),SEARCH_DB!$P:$P,0)),"")</f>
        <v/>
      </c>
    </row>
    <row r="186" spans="1:14" x14ac:dyDescent="0.3">
      <c r="A186" s="43" t="str">
        <f t="shared" si="2"/>
        <v/>
      </c>
      <c r="B186" s="44" t="str">
        <f>IFERROR(INDEX(SEARCH_DB!$B:$B,MATCH(ROW(A163),SEARCH_DB!$P:$P,0)),"")</f>
        <v/>
      </c>
      <c r="C186" s="44" t="str">
        <f>IFERROR(INDEX(SEARCH_DB!$C:$C,MATCH(ROW(A163),SEARCH_DB!$P:$P,0)),"")</f>
        <v/>
      </c>
      <c r="D186" s="44" t="str">
        <f>IFERROR(INDEX(SEARCH_DB!$E:$E,MATCH(ROW(A163),SEARCH_DB!$P:$P,0)),"")</f>
        <v/>
      </c>
      <c r="E186" s="45" t="str">
        <f>IFERROR(INDEX(SEARCH_DB!$F:$F,MATCH(ROW(A163),SEARCH_DB!$P:$P,0)),"")</f>
        <v/>
      </c>
      <c r="F186" s="140" t="str">
        <f>IFERROR(INDEX(SEARCH_DB!$G:$G,MATCH(ROW(A163),SEARCH_DB!$P:$P,0)),"")</f>
        <v/>
      </c>
      <c r="G186" s="44" t="str">
        <f>IFERROR(INDEX(SEARCH_DB!$H:$H,MATCH(ROW(A163),SEARCH_DB!$P:$P,0)),"")</f>
        <v/>
      </c>
      <c r="H186" s="45" t="str">
        <f>IFERROR(INDEX(SEARCH_DB!$I:$I,MATCH(ROW(A163),SEARCH_DB!$P:$P,0)),"")</f>
        <v/>
      </c>
      <c r="I186" s="140" t="str">
        <f>IFERROR(INDEX(SEARCH_DB!$J:$J,MATCH(ROW(A163),SEARCH_DB!$P:$P,0)),"")</f>
        <v/>
      </c>
      <c r="J186" s="44" t="str">
        <f>IFERROR(INDEX(SEARCH_DB!$K:$K,MATCH(ROW(A163),SEARCH_DB!$P:$P,0)),"")</f>
        <v/>
      </c>
      <c r="K186" s="44" t="str">
        <f>IFERROR(INDEX(SEARCH_DB!$L:$L,MATCH(ROW(A163),SEARCH_DB!$P:$P,0)),"")</f>
        <v/>
      </c>
      <c r="L186" s="44" t="str">
        <f>IFERROR(INDEX(SEARCH_DB!$M:$M,MATCH(ROW(A163),SEARCH_DB!$P:$P,0)),"")</f>
        <v/>
      </c>
      <c r="M186" s="44" t="str">
        <f>IF($C$5="표시",IFERROR(INDEX(SEARCH_DB!$N:$N,MATCH(ROW(A163),SEARCH_DB!$P:$P,0)),""),"")</f>
        <v/>
      </c>
      <c r="N186" s="44" t="str">
        <f>IFERROR(INDEX(SEARCH_DB!$O:$O,MATCH(ROW(A163),SEARCH_DB!$P:$P,0)),"")</f>
        <v/>
      </c>
    </row>
    <row r="187" spans="1:14" x14ac:dyDescent="0.3">
      <c r="A187" s="43" t="str">
        <f t="shared" si="2"/>
        <v/>
      </c>
      <c r="B187" s="44" t="str">
        <f>IFERROR(INDEX(SEARCH_DB!$B:$B,MATCH(ROW(A164),SEARCH_DB!$P:$P,0)),"")</f>
        <v/>
      </c>
      <c r="C187" s="44" t="str">
        <f>IFERROR(INDEX(SEARCH_DB!$C:$C,MATCH(ROW(A164),SEARCH_DB!$P:$P,0)),"")</f>
        <v/>
      </c>
      <c r="D187" s="44" t="str">
        <f>IFERROR(INDEX(SEARCH_DB!$E:$E,MATCH(ROW(A164),SEARCH_DB!$P:$P,0)),"")</f>
        <v/>
      </c>
      <c r="E187" s="45" t="str">
        <f>IFERROR(INDEX(SEARCH_DB!$F:$F,MATCH(ROW(A164),SEARCH_DB!$P:$P,0)),"")</f>
        <v/>
      </c>
      <c r="F187" s="140" t="str">
        <f>IFERROR(INDEX(SEARCH_DB!$G:$G,MATCH(ROW(A164),SEARCH_DB!$P:$P,0)),"")</f>
        <v/>
      </c>
      <c r="G187" s="44" t="str">
        <f>IFERROR(INDEX(SEARCH_DB!$H:$H,MATCH(ROW(A164),SEARCH_DB!$P:$P,0)),"")</f>
        <v/>
      </c>
      <c r="H187" s="45" t="str">
        <f>IFERROR(INDEX(SEARCH_DB!$I:$I,MATCH(ROW(A164),SEARCH_DB!$P:$P,0)),"")</f>
        <v/>
      </c>
      <c r="I187" s="140" t="str">
        <f>IFERROR(INDEX(SEARCH_DB!$J:$J,MATCH(ROW(A164),SEARCH_DB!$P:$P,0)),"")</f>
        <v/>
      </c>
      <c r="J187" s="44" t="str">
        <f>IFERROR(INDEX(SEARCH_DB!$K:$K,MATCH(ROW(A164),SEARCH_DB!$P:$P,0)),"")</f>
        <v/>
      </c>
      <c r="K187" s="44" t="str">
        <f>IFERROR(INDEX(SEARCH_DB!$L:$L,MATCH(ROW(A164),SEARCH_DB!$P:$P,0)),"")</f>
        <v/>
      </c>
      <c r="L187" s="44" t="str">
        <f>IFERROR(INDEX(SEARCH_DB!$M:$M,MATCH(ROW(A164),SEARCH_DB!$P:$P,0)),"")</f>
        <v/>
      </c>
      <c r="M187" s="44" t="str">
        <f>IF($C$5="표시",IFERROR(INDEX(SEARCH_DB!$N:$N,MATCH(ROW(A164),SEARCH_DB!$P:$P,0)),""),"")</f>
        <v/>
      </c>
      <c r="N187" s="44" t="str">
        <f>IFERROR(INDEX(SEARCH_DB!$O:$O,MATCH(ROW(A164),SEARCH_DB!$P:$P,0)),"")</f>
        <v/>
      </c>
    </row>
    <row r="188" spans="1:14" x14ac:dyDescent="0.3">
      <c r="A188" s="43" t="str">
        <f t="shared" si="2"/>
        <v/>
      </c>
      <c r="B188" s="44" t="str">
        <f>IFERROR(INDEX(SEARCH_DB!$B:$B,MATCH(ROW(A165),SEARCH_DB!$P:$P,0)),"")</f>
        <v/>
      </c>
      <c r="C188" s="44" t="str">
        <f>IFERROR(INDEX(SEARCH_DB!$C:$C,MATCH(ROW(A165),SEARCH_DB!$P:$P,0)),"")</f>
        <v/>
      </c>
      <c r="D188" s="44" t="str">
        <f>IFERROR(INDEX(SEARCH_DB!$E:$E,MATCH(ROW(A165),SEARCH_DB!$P:$P,0)),"")</f>
        <v/>
      </c>
      <c r="E188" s="45" t="str">
        <f>IFERROR(INDEX(SEARCH_DB!$F:$F,MATCH(ROW(A165),SEARCH_DB!$P:$P,0)),"")</f>
        <v/>
      </c>
      <c r="F188" s="140" t="str">
        <f>IFERROR(INDEX(SEARCH_DB!$G:$G,MATCH(ROW(A165),SEARCH_DB!$P:$P,0)),"")</f>
        <v/>
      </c>
      <c r="G188" s="44" t="str">
        <f>IFERROR(INDEX(SEARCH_DB!$H:$H,MATCH(ROW(A165),SEARCH_DB!$P:$P,0)),"")</f>
        <v/>
      </c>
      <c r="H188" s="45" t="str">
        <f>IFERROR(INDEX(SEARCH_DB!$I:$I,MATCH(ROW(A165),SEARCH_DB!$P:$P,0)),"")</f>
        <v/>
      </c>
      <c r="I188" s="140" t="str">
        <f>IFERROR(INDEX(SEARCH_DB!$J:$J,MATCH(ROW(A165),SEARCH_DB!$P:$P,0)),"")</f>
        <v/>
      </c>
      <c r="J188" s="44" t="str">
        <f>IFERROR(INDEX(SEARCH_DB!$K:$K,MATCH(ROW(A165),SEARCH_DB!$P:$P,0)),"")</f>
        <v/>
      </c>
      <c r="K188" s="44" t="str">
        <f>IFERROR(INDEX(SEARCH_DB!$L:$L,MATCH(ROW(A165),SEARCH_DB!$P:$P,0)),"")</f>
        <v/>
      </c>
      <c r="L188" s="44" t="str">
        <f>IFERROR(INDEX(SEARCH_DB!$M:$M,MATCH(ROW(A165),SEARCH_DB!$P:$P,0)),"")</f>
        <v/>
      </c>
      <c r="M188" s="44" t="str">
        <f>IF($C$5="표시",IFERROR(INDEX(SEARCH_DB!$N:$N,MATCH(ROW(A165),SEARCH_DB!$P:$P,0)),""),"")</f>
        <v/>
      </c>
      <c r="N188" s="44" t="str">
        <f>IFERROR(INDEX(SEARCH_DB!$O:$O,MATCH(ROW(A165),SEARCH_DB!$P:$P,0)),"")</f>
        <v/>
      </c>
    </row>
    <row r="189" spans="1:14" x14ac:dyDescent="0.3">
      <c r="A189" s="43" t="str">
        <f t="shared" si="2"/>
        <v/>
      </c>
      <c r="B189" s="44" t="str">
        <f>IFERROR(INDEX(SEARCH_DB!$B:$B,MATCH(ROW(A166),SEARCH_DB!$P:$P,0)),"")</f>
        <v/>
      </c>
      <c r="C189" s="44" t="str">
        <f>IFERROR(INDEX(SEARCH_DB!$C:$C,MATCH(ROW(A166),SEARCH_DB!$P:$P,0)),"")</f>
        <v/>
      </c>
      <c r="D189" s="44" t="str">
        <f>IFERROR(INDEX(SEARCH_DB!$E:$E,MATCH(ROW(A166),SEARCH_DB!$P:$P,0)),"")</f>
        <v/>
      </c>
      <c r="E189" s="45" t="str">
        <f>IFERROR(INDEX(SEARCH_DB!$F:$F,MATCH(ROW(A166),SEARCH_DB!$P:$P,0)),"")</f>
        <v/>
      </c>
      <c r="F189" s="140" t="str">
        <f>IFERROR(INDEX(SEARCH_DB!$G:$G,MATCH(ROW(A166),SEARCH_DB!$P:$P,0)),"")</f>
        <v/>
      </c>
      <c r="G189" s="44" t="str">
        <f>IFERROR(INDEX(SEARCH_DB!$H:$H,MATCH(ROW(A166),SEARCH_DB!$P:$P,0)),"")</f>
        <v/>
      </c>
      <c r="H189" s="45" t="str">
        <f>IFERROR(INDEX(SEARCH_DB!$I:$I,MATCH(ROW(A166),SEARCH_DB!$P:$P,0)),"")</f>
        <v/>
      </c>
      <c r="I189" s="140" t="str">
        <f>IFERROR(INDEX(SEARCH_DB!$J:$J,MATCH(ROW(A166),SEARCH_DB!$P:$P,0)),"")</f>
        <v/>
      </c>
      <c r="J189" s="44" t="str">
        <f>IFERROR(INDEX(SEARCH_DB!$K:$K,MATCH(ROW(A166),SEARCH_DB!$P:$P,0)),"")</f>
        <v/>
      </c>
      <c r="K189" s="44" t="str">
        <f>IFERROR(INDEX(SEARCH_DB!$L:$L,MATCH(ROW(A166),SEARCH_DB!$P:$P,0)),"")</f>
        <v/>
      </c>
      <c r="L189" s="44" t="str">
        <f>IFERROR(INDEX(SEARCH_DB!$M:$M,MATCH(ROW(A166),SEARCH_DB!$P:$P,0)),"")</f>
        <v/>
      </c>
      <c r="M189" s="44" t="str">
        <f>IF($C$5="표시",IFERROR(INDEX(SEARCH_DB!$N:$N,MATCH(ROW(A166),SEARCH_DB!$P:$P,0)),""),"")</f>
        <v/>
      </c>
      <c r="N189" s="44" t="str">
        <f>IFERROR(INDEX(SEARCH_DB!$O:$O,MATCH(ROW(A166),SEARCH_DB!$P:$P,0)),"")</f>
        <v/>
      </c>
    </row>
    <row r="190" spans="1:14" x14ac:dyDescent="0.3">
      <c r="A190" s="43" t="str">
        <f t="shared" si="2"/>
        <v/>
      </c>
      <c r="B190" s="44" t="str">
        <f>IFERROR(INDEX(SEARCH_DB!$B:$B,MATCH(ROW(A167),SEARCH_DB!$P:$P,0)),"")</f>
        <v/>
      </c>
      <c r="C190" s="44" t="str">
        <f>IFERROR(INDEX(SEARCH_DB!$C:$C,MATCH(ROW(A167),SEARCH_DB!$P:$P,0)),"")</f>
        <v/>
      </c>
      <c r="D190" s="44" t="str">
        <f>IFERROR(INDEX(SEARCH_DB!$E:$E,MATCH(ROW(A167),SEARCH_DB!$P:$P,0)),"")</f>
        <v/>
      </c>
      <c r="E190" s="45" t="str">
        <f>IFERROR(INDEX(SEARCH_DB!$F:$F,MATCH(ROW(A167),SEARCH_DB!$P:$P,0)),"")</f>
        <v/>
      </c>
      <c r="F190" s="140" t="str">
        <f>IFERROR(INDEX(SEARCH_DB!$G:$G,MATCH(ROW(A167),SEARCH_DB!$P:$P,0)),"")</f>
        <v/>
      </c>
      <c r="G190" s="44" t="str">
        <f>IFERROR(INDEX(SEARCH_DB!$H:$H,MATCH(ROW(A167),SEARCH_DB!$P:$P,0)),"")</f>
        <v/>
      </c>
      <c r="H190" s="45" t="str">
        <f>IFERROR(INDEX(SEARCH_DB!$I:$I,MATCH(ROW(A167),SEARCH_DB!$P:$P,0)),"")</f>
        <v/>
      </c>
      <c r="I190" s="140" t="str">
        <f>IFERROR(INDEX(SEARCH_DB!$J:$J,MATCH(ROW(A167),SEARCH_DB!$P:$P,0)),"")</f>
        <v/>
      </c>
      <c r="J190" s="44" t="str">
        <f>IFERROR(INDEX(SEARCH_DB!$K:$K,MATCH(ROW(A167),SEARCH_DB!$P:$P,0)),"")</f>
        <v/>
      </c>
      <c r="K190" s="44" t="str">
        <f>IFERROR(INDEX(SEARCH_DB!$L:$L,MATCH(ROW(A167),SEARCH_DB!$P:$P,0)),"")</f>
        <v/>
      </c>
      <c r="L190" s="44" t="str">
        <f>IFERROR(INDEX(SEARCH_DB!$M:$M,MATCH(ROW(A167),SEARCH_DB!$P:$P,0)),"")</f>
        <v/>
      </c>
      <c r="M190" s="44" t="str">
        <f>IF($C$5="표시",IFERROR(INDEX(SEARCH_DB!$N:$N,MATCH(ROW(A167),SEARCH_DB!$P:$P,0)),""),"")</f>
        <v/>
      </c>
      <c r="N190" s="44" t="str">
        <f>IFERROR(INDEX(SEARCH_DB!$O:$O,MATCH(ROW(A167),SEARCH_DB!$P:$P,0)),"")</f>
        <v/>
      </c>
    </row>
    <row r="191" spans="1:14" x14ac:dyDescent="0.3">
      <c r="A191" s="43" t="str">
        <f t="shared" si="2"/>
        <v/>
      </c>
      <c r="B191" s="44" t="str">
        <f>IFERROR(INDEX(SEARCH_DB!$B:$B,MATCH(ROW(A168),SEARCH_DB!$P:$P,0)),"")</f>
        <v/>
      </c>
      <c r="C191" s="44" t="str">
        <f>IFERROR(INDEX(SEARCH_DB!$C:$C,MATCH(ROW(A168),SEARCH_DB!$P:$P,0)),"")</f>
        <v/>
      </c>
      <c r="D191" s="44" t="str">
        <f>IFERROR(INDEX(SEARCH_DB!$E:$E,MATCH(ROW(A168),SEARCH_DB!$P:$P,0)),"")</f>
        <v/>
      </c>
      <c r="E191" s="45" t="str">
        <f>IFERROR(INDEX(SEARCH_DB!$F:$F,MATCH(ROW(A168),SEARCH_DB!$P:$P,0)),"")</f>
        <v/>
      </c>
      <c r="F191" s="140" t="str">
        <f>IFERROR(INDEX(SEARCH_DB!$G:$G,MATCH(ROW(A168),SEARCH_DB!$P:$P,0)),"")</f>
        <v/>
      </c>
      <c r="G191" s="44" t="str">
        <f>IFERROR(INDEX(SEARCH_DB!$H:$H,MATCH(ROW(A168),SEARCH_DB!$P:$P,0)),"")</f>
        <v/>
      </c>
      <c r="H191" s="45" t="str">
        <f>IFERROR(INDEX(SEARCH_DB!$I:$I,MATCH(ROW(A168),SEARCH_DB!$P:$P,0)),"")</f>
        <v/>
      </c>
      <c r="I191" s="140" t="str">
        <f>IFERROR(INDEX(SEARCH_DB!$J:$J,MATCH(ROW(A168),SEARCH_DB!$P:$P,0)),"")</f>
        <v/>
      </c>
      <c r="J191" s="44" t="str">
        <f>IFERROR(INDEX(SEARCH_DB!$K:$K,MATCH(ROW(A168),SEARCH_DB!$P:$P,0)),"")</f>
        <v/>
      </c>
      <c r="K191" s="44" t="str">
        <f>IFERROR(INDEX(SEARCH_DB!$L:$L,MATCH(ROW(A168),SEARCH_DB!$P:$P,0)),"")</f>
        <v/>
      </c>
      <c r="L191" s="44" t="str">
        <f>IFERROR(INDEX(SEARCH_DB!$M:$M,MATCH(ROW(A168),SEARCH_DB!$P:$P,0)),"")</f>
        <v/>
      </c>
      <c r="M191" s="44" t="str">
        <f>IF($C$5="표시",IFERROR(INDEX(SEARCH_DB!$N:$N,MATCH(ROW(A168),SEARCH_DB!$P:$P,0)),""),"")</f>
        <v/>
      </c>
      <c r="N191" s="44" t="str">
        <f>IFERROR(INDEX(SEARCH_DB!$O:$O,MATCH(ROW(A168),SEARCH_DB!$P:$P,0)),"")</f>
        <v/>
      </c>
    </row>
    <row r="192" spans="1:14" x14ac:dyDescent="0.3">
      <c r="A192" s="43" t="str">
        <f t="shared" si="2"/>
        <v/>
      </c>
      <c r="B192" s="44" t="str">
        <f>IFERROR(INDEX(SEARCH_DB!$B:$B,MATCH(ROW(A169),SEARCH_DB!$P:$P,0)),"")</f>
        <v/>
      </c>
      <c r="C192" s="44" t="str">
        <f>IFERROR(INDEX(SEARCH_DB!$C:$C,MATCH(ROW(A169),SEARCH_DB!$P:$P,0)),"")</f>
        <v/>
      </c>
      <c r="D192" s="44" t="str">
        <f>IFERROR(INDEX(SEARCH_DB!$E:$E,MATCH(ROW(A169),SEARCH_DB!$P:$P,0)),"")</f>
        <v/>
      </c>
      <c r="E192" s="45" t="str">
        <f>IFERROR(INDEX(SEARCH_DB!$F:$F,MATCH(ROW(A169),SEARCH_DB!$P:$P,0)),"")</f>
        <v/>
      </c>
      <c r="F192" s="140" t="str">
        <f>IFERROR(INDEX(SEARCH_DB!$G:$G,MATCH(ROW(A169),SEARCH_DB!$P:$P,0)),"")</f>
        <v/>
      </c>
      <c r="G192" s="44" t="str">
        <f>IFERROR(INDEX(SEARCH_DB!$H:$H,MATCH(ROW(A169),SEARCH_DB!$P:$P,0)),"")</f>
        <v/>
      </c>
      <c r="H192" s="45" t="str">
        <f>IFERROR(INDEX(SEARCH_DB!$I:$I,MATCH(ROW(A169),SEARCH_DB!$P:$P,0)),"")</f>
        <v/>
      </c>
      <c r="I192" s="140" t="str">
        <f>IFERROR(INDEX(SEARCH_DB!$J:$J,MATCH(ROW(A169),SEARCH_DB!$P:$P,0)),"")</f>
        <v/>
      </c>
      <c r="J192" s="44" t="str">
        <f>IFERROR(INDEX(SEARCH_DB!$K:$K,MATCH(ROW(A169),SEARCH_DB!$P:$P,0)),"")</f>
        <v/>
      </c>
      <c r="K192" s="44" t="str">
        <f>IFERROR(INDEX(SEARCH_DB!$L:$L,MATCH(ROW(A169),SEARCH_DB!$P:$P,0)),"")</f>
        <v/>
      </c>
      <c r="L192" s="44" t="str">
        <f>IFERROR(INDEX(SEARCH_DB!$M:$M,MATCH(ROW(A169),SEARCH_DB!$P:$P,0)),"")</f>
        <v/>
      </c>
      <c r="M192" s="44" t="str">
        <f>IF($C$5="표시",IFERROR(INDEX(SEARCH_DB!$N:$N,MATCH(ROW(A169),SEARCH_DB!$P:$P,0)),""),"")</f>
        <v/>
      </c>
      <c r="N192" s="44" t="str">
        <f>IFERROR(INDEX(SEARCH_DB!$O:$O,MATCH(ROW(A169),SEARCH_DB!$P:$P,0)),"")</f>
        <v/>
      </c>
    </row>
    <row r="193" spans="1:14" x14ac:dyDescent="0.3">
      <c r="A193" s="43" t="str">
        <f t="shared" si="2"/>
        <v/>
      </c>
      <c r="B193" s="44" t="str">
        <f>IFERROR(INDEX(SEARCH_DB!$B:$B,MATCH(ROW(A170),SEARCH_DB!$P:$P,0)),"")</f>
        <v/>
      </c>
      <c r="C193" s="44" t="str">
        <f>IFERROR(INDEX(SEARCH_DB!$C:$C,MATCH(ROW(A170),SEARCH_DB!$P:$P,0)),"")</f>
        <v/>
      </c>
      <c r="D193" s="44" t="str">
        <f>IFERROR(INDEX(SEARCH_DB!$E:$E,MATCH(ROW(A170),SEARCH_DB!$P:$P,0)),"")</f>
        <v/>
      </c>
      <c r="E193" s="45" t="str">
        <f>IFERROR(INDEX(SEARCH_DB!$F:$F,MATCH(ROW(A170),SEARCH_DB!$P:$P,0)),"")</f>
        <v/>
      </c>
      <c r="F193" s="140" t="str">
        <f>IFERROR(INDEX(SEARCH_DB!$G:$G,MATCH(ROW(A170),SEARCH_DB!$P:$P,0)),"")</f>
        <v/>
      </c>
      <c r="G193" s="44" t="str">
        <f>IFERROR(INDEX(SEARCH_DB!$H:$H,MATCH(ROW(A170),SEARCH_DB!$P:$P,0)),"")</f>
        <v/>
      </c>
      <c r="H193" s="45" t="str">
        <f>IFERROR(INDEX(SEARCH_DB!$I:$I,MATCH(ROW(A170),SEARCH_DB!$P:$P,0)),"")</f>
        <v/>
      </c>
      <c r="I193" s="140" t="str">
        <f>IFERROR(INDEX(SEARCH_DB!$J:$J,MATCH(ROW(A170),SEARCH_DB!$P:$P,0)),"")</f>
        <v/>
      </c>
      <c r="J193" s="44" t="str">
        <f>IFERROR(INDEX(SEARCH_DB!$K:$K,MATCH(ROW(A170),SEARCH_DB!$P:$P,0)),"")</f>
        <v/>
      </c>
      <c r="K193" s="44" t="str">
        <f>IFERROR(INDEX(SEARCH_DB!$L:$L,MATCH(ROW(A170),SEARCH_DB!$P:$P,0)),"")</f>
        <v/>
      </c>
      <c r="L193" s="44" t="str">
        <f>IFERROR(INDEX(SEARCH_DB!$M:$M,MATCH(ROW(A170),SEARCH_DB!$P:$P,0)),"")</f>
        <v/>
      </c>
      <c r="M193" s="44" t="str">
        <f>IF($C$5="표시",IFERROR(INDEX(SEARCH_DB!$N:$N,MATCH(ROW(A170),SEARCH_DB!$P:$P,0)),""),"")</f>
        <v/>
      </c>
      <c r="N193" s="44" t="str">
        <f>IFERROR(INDEX(SEARCH_DB!$O:$O,MATCH(ROW(A170),SEARCH_DB!$P:$P,0)),"")</f>
        <v/>
      </c>
    </row>
    <row r="194" spans="1:14" x14ac:dyDescent="0.3">
      <c r="A194" s="43" t="str">
        <f t="shared" si="2"/>
        <v/>
      </c>
      <c r="B194" s="44" t="str">
        <f>IFERROR(INDEX(SEARCH_DB!$B:$B,MATCH(ROW(A171),SEARCH_DB!$P:$P,0)),"")</f>
        <v/>
      </c>
      <c r="C194" s="44" t="str">
        <f>IFERROR(INDEX(SEARCH_DB!$C:$C,MATCH(ROW(A171),SEARCH_DB!$P:$P,0)),"")</f>
        <v/>
      </c>
      <c r="D194" s="44" t="str">
        <f>IFERROR(INDEX(SEARCH_DB!$E:$E,MATCH(ROW(A171),SEARCH_DB!$P:$P,0)),"")</f>
        <v/>
      </c>
      <c r="E194" s="45" t="str">
        <f>IFERROR(INDEX(SEARCH_DB!$F:$F,MATCH(ROW(A171),SEARCH_DB!$P:$P,0)),"")</f>
        <v/>
      </c>
      <c r="F194" s="140" t="str">
        <f>IFERROR(INDEX(SEARCH_DB!$G:$G,MATCH(ROW(A171),SEARCH_DB!$P:$P,0)),"")</f>
        <v/>
      </c>
      <c r="G194" s="44" t="str">
        <f>IFERROR(INDEX(SEARCH_DB!$H:$H,MATCH(ROW(A171),SEARCH_DB!$P:$P,0)),"")</f>
        <v/>
      </c>
      <c r="H194" s="45" t="str">
        <f>IFERROR(INDEX(SEARCH_DB!$I:$I,MATCH(ROW(A171),SEARCH_DB!$P:$P,0)),"")</f>
        <v/>
      </c>
      <c r="I194" s="140" t="str">
        <f>IFERROR(INDEX(SEARCH_DB!$J:$J,MATCH(ROW(A171),SEARCH_DB!$P:$P,0)),"")</f>
        <v/>
      </c>
      <c r="J194" s="44" t="str">
        <f>IFERROR(INDEX(SEARCH_DB!$K:$K,MATCH(ROW(A171),SEARCH_DB!$P:$P,0)),"")</f>
        <v/>
      </c>
      <c r="K194" s="44" t="str">
        <f>IFERROR(INDEX(SEARCH_DB!$L:$L,MATCH(ROW(A171),SEARCH_DB!$P:$P,0)),"")</f>
        <v/>
      </c>
      <c r="L194" s="44" t="str">
        <f>IFERROR(INDEX(SEARCH_DB!$M:$M,MATCH(ROW(A171),SEARCH_DB!$P:$P,0)),"")</f>
        <v/>
      </c>
      <c r="M194" s="44" t="str">
        <f>IF($C$5="표시",IFERROR(INDEX(SEARCH_DB!$N:$N,MATCH(ROW(A171),SEARCH_DB!$P:$P,0)),""),"")</f>
        <v/>
      </c>
      <c r="N194" s="44" t="str">
        <f>IFERROR(INDEX(SEARCH_DB!$O:$O,MATCH(ROW(A171),SEARCH_DB!$P:$P,0)),"")</f>
        <v/>
      </c>
    </row>
    <row r="195" spans="1:14" x14ac:dyDescent="0.3">
      <c r="A195" s="43" t="str">
        <f t="shared" si="2"/>
        <v/>
      </c>
      <c r="B195" s="44" t="str">
        <f>IFERROR(INDEX(SEARCH_DB!$B:$B,MATCH(ROW(A172),SEARCH_DB!$P:$P,0)),"")</f>
        <v/>
      </c>
      <c r="C195" s="44" t="str">
        <f>IFERROR(INDEX(SEARCH_DB!$C:$C,MATCH(ROW(A172),SEARCH_DB!$P:$P,0)),"")</f>
        <v/>
      </c>
      <c r="D195" s="44" t="str">
        <f>IFERROR(INDEX(SEARCH_DB!$E:$E,MATCH(ROW(A172),SEARCH_DB!$P:$P,0)),"")</f>
        <v/>
      </c>
      <c r="E195" s="45" t="str">
        <f>IFERROR(INDEX(SEARCH_DB!$F:$F,MATCH(ROW(A172),SEARCH_DB!$P:$P,0)),"")</f>
        <v/>
      </c>
      <c r="F195" s="140" t="str">
        <f>IFERROR(INDEX(SEARCH_DB!$G:$G,MATCH(ROW(A172),SEARCH_DB!$P:$P,0)),"")</f>
        <v/>
      </c>
      <c r="G195" s="44" t="str">
        <f>IFERROR(INDEX(SEARCH_DB!$H:$H,MATCH(ROW(A172),SEARCH_DB!$P:$P,0)),"")</f>
        <v/>
      </c>
      <c r="H195" s="45" t="str">
        <f>IFERROR(INDEX(SEARCH_DB!$I:$I,MATCH(ROW(A172),SEARCH_DB!$P:$P,0)),"")</f>
        <v/>
      </c>
      <c r="I195" s="140" t="str">
        <f>IFERROR(INDEX(SEARCH_DB!$J:$J,MATCH(ROW(A172),SEARCH_DB!$P:$P,0)),"")</f>
        <v/>
      </c>
      <c r="J195" s="44" t="str">
        <f>IFERROR(INDEX(SEARCH_DB!$K:$K,MATCH(ROW(A172),SEARCH_DB!$P:$P,0)),"")</f>
        <v/>
      </c>
      <c r="K195" s="44" t="str">
        <f>IFERROR(INDEX(SEARCH_DB!$L:$L,MATCH(ROW(A172),SEARCH_DB!$P:$P,0)),"")</f>
        <v/>
      </c>
      <c r="L195" s="44" t="str">
        <f>IFERROR(INDEX(SEARCH_DB!$M:$M,MATCH(ROW(A172),SEARCH_DB!$P:$P,0)),"")</f>
        <v/>
      </c>
      <c r="M195" s="44" t="str">
        <f>IF($C$5="표시",IFERROR(INDEX(SEARCH_DB!$N:$N,MATCH(ROW(A172),SEARCH_DB!$P:$P,0)),""),"")</f>
        <v/>
      </c>
      <c r="N195" s="44" t="str">
        <f>IFERROR(INDEX(SEARCH_DB!$O:$O,MATCH(ROW(A172),SEARCH_DB!$P:$P,0)),"")</f>
        <v/>
      </c>
    </row>
    <row r="196" spans="1:14" x14ac:dyDescent="0.3">
      <c r="A196" s="43" t="str">
        <f t="shared" si="2"/>
        <v/>
      </c>
      <c r="B196" s="44" t="str">
        <f>IFERROR(INDEX(SEARCH_DB!$B:$B,MATCH(ROW(A173),SEARCH_DB!$P:$P,0)),"")</f>
        <v/>
      </c>
      <c r="C196" s="44" t="str">
        <f>IFERROR(INDEX(SEARCH_DB!$C:$C,MATCH(ROW(A173),SEARCH_DB!$P:$P,0)),"")</f>
        <v/>
      </c>
      <c r="D196" s="44" t="str">
        <f>IFERROR(INDEX(SEARCH_DB!$E:$E,MATCH(ROW(A173),SEARCH_DB!$P:$P,0)),"")</f>
        <v/>
      </c>
      <c r="E196" s="45" t="str">
        <f>IFERROR(INDEX(SEARCH_DB!$F:$F,MATCH(ROW(A173),SEARCH_DB!$P:$P,0)),"")</f>
        <v/>
      </c>
      <c r="F196" s="140" t="str">
        <f>IFERROR(INDEX(SEARCH_DB!$G:$G,MATCH(ROW(A173),SEARCH_DB!$P:$P,0)),"")</f>
        <v/>
      </c>
      <c r="G196" s="44" t="str">
        <f>IFERROR(INDEX(SEARCH_DB!$H:$H,MATCH(ROW(A173),SEARCH_DB!$P:$P,0)),"")</f>
        <v/>
      </c>
      <c r="H196" s="45" t="str">
        <f>IFERROR(INDEX(SEARCH_DB!$I:$I,MATCH(ROW(A173),SEARCH_DB!$P:$P,0)),"")</f>
        <v/>
      </c>
      <c r="I196" s="140" t="str">
        <f>IFERROR(INDEX(SEARCH_DB!$J:$J,MATCH(ROW(A173),SEARCH_DB!$P:$P,0)),"")</f>
        <v/>
      </c>
      <c r="J196" s="44" t="str">
        <f>IFERROR(INDEX(SEARCH_DB!$K:$K,MATCH(ROW(A173),SEARCH_DB!$P:$P,0)),"")</f>
        <v/>
      </c>
      <c r="K196" s="44" t="str">
        <f>IFERROR(INDEX(SEARCH_DB!$L:$L,MATCH(ROW(A173),SEARCH_DB!$P:$P,0)),"")</f>
        <v/>
      </c>
      <c r="L196" s="44" t="str">
        <f>IFERROR(INDEX(SEARCH_DB!$M:$M,MATCH(ROW(A173),SEARCH_DB!$P:$P,0)),"")</f>
        <v/>
      </c>
      <c r="M196" s="44" t="str">
        <f>IF($C$5="표시",IFERROR(INDEX(SEARCH_DB!$N:$N,MATCH(ROW(A173),SEARCH_DB!$P:$P,0)),""),"")</f>
        <v/>
      </c>
      <c r="N196" s="44" t="str">
        <f>IFERROR(INDEX(SEARCH_DB!$O:$O,MATCH(ROW(A173),SEARCH_DB!$P:$P,0)),"")</f>
        <v/>
      </c>
    </row>
    <row r="197" spans="1:14" x14ac:dyDescent="0.3">
      <c r="A197" s="43" t="str">
        <f t="shared" si="2"/>
        <v/>
      </c>
      <c r="B197" s="44" t="str">
        <f>IFERROR(INDEX(SEARCH_DB!$B:$B,MATCH(ROW(A174),SEARCH_DB!$P:$P,0)),"")</f>
        <v/>
      </c>
      <c r="C197" s="44" t="str">
        <f>IFERROR(INDEX(SEARCH_DB!$C:$C,MATCH(ROW(A174),SEARCH_DB!$P:$P,0)),"")</f>
        <v/>
      </c>
      <c r="D197" s="44" t="str">
        <f>IFERROR(INDEX(SEARCH_DB!$E:$E,MATCH(ROW(A174),SEARCH_DB!$P:$P,0)),"")</f>
        <v/>
      </c>
      <c r="E197" s="45" t="str">
        <f>IFERROR(INDEX(SEARCH_DB!$F:$F,MATCH(ROW(A174),SEARCH_DB!$P:$P,0)),"")</f>
        <v/>
      </c>
      <c r="F197" s="140" t="str">
        <f>IFERROR(INDEX(SEARCH_DB!$G:$G,MATCH(ROW(A174),SEARCH_DB!$P:$P,0)),"")</f>
        <v/>
      </c>
      <c r="G197" s="44" t="str">
        <f>IFERROR(INDEX(SEARCH_DB!$H:$H,MATCH(ROW(A174),SEARCH_DB!$P:$P,0)),"")</f>
        <v/>
      </c>
      <c r="H197" s="45" t="str">
        <f>IFERROR(INDEX(SEARCH_DB!$I:$I,MATCH(ROW(A174),SEARCH_DB!$P:$P,0)),"")</f>
        <v/>
      </c>
      <c r="I197" s="140" t="str">
        <f>IFERROR(INDEX(SEARCH_DB!$J:$J,MATCH(ROW(A174),SEARCH_DB!$P:$P,0)),"")</f>
        <v/>
      </c>
      <c r="J197" s="44" t="str">
        <f>IFERROR(INDEX(SEARCH_DB!$K:$K,MATCH(ROW(A174),SEARCH_DB!$P:$P,0)),"")</f>
        <v/>
      </c>
      <c r="K197" s="44" t="str">
        <f>IFERROR(INDEX(SEARCH_DB!$L:$L,MATCH(ROW(A174),SEARCH_DB!$P:$P,0)),"")</f>
        <v/>
      </c>
      <c r="L197" s="44" t="str">
        <f>IFERROR(INDEX(SEARCH_DB!$M:$M,MATCH(ROW(A174),SEARCH_DB!$P:$P,0)),"")</f>
        <v/>
      </c>
      <c r="M197" s="44" t="str">
        <f>IF($C$5="표시",IFERROR(INDEX(SEARCH_DB!$N:$N,MATCH(ROW(A174),SEARCH_DB!$P:$P,0)),""),"")</f>
        <v/>
      </c>
      <c r="N197" s="44" t="str">
        <f>IFERROR(INDEX(SEARCH_DB!$O:$O,MATCH(ROW(A174),SEARCH_DB!$P:$P,0)),"")</f>
        <v/>
      </c>
    </row>
    <row r="198" spans="1:14" x14ac:dyDescent="0.3">
      <c r="A198" s="43" t="str">
        <f t="shared" si="2"/>
        <v/>
      </c>
      <c r="B198" s="44" t="str">
        <f>IFERROR(INDEX(SEARCH_DB!$B:$B,MATCH(ROW(A175),SEARCH_DB!$P:$P,0)),"")</f>
        <v/>
      </c>
      <c r="C198" s="44" t="str">
        <f>IFERROR(INDEX(SEARCH_DB!$C:$C,MATCH(ROW(A175),SEARCH_DB!$P:$P,0)),"")</f>
        <v/>
      </c>
      <c r="D198" s="44" t="str">
        <f>IFERROR(INDEX(SEARCH_DB!$E:$E,MATCH(ROW(A175),SEARCH_DB!$P:$P,0)),"")</f>
        <v/>
      </c>
      <c r="E198" s="45" t="str">
        <f>IFERROR(INDEX(SEARCH_DB!$F:$F,MATCH(ROW(A175),SEARCH_DB!$P:$P,0)),"")</f>
        <v/>
      </c>
      <c r="F198" s="140" t="str">
        <f>IFERROR(INDEX(SEARCH_DB!$G:$G,MATCH(ROW(A175),SEARCH_DB!$P:$P,0)),"")</f>
        <v/>
      </c>
      <c r="G198" s="44" t="str">
        <f>IFERROR(INDEX(SEARCH_DB!$H:$H,MATCH(ROW(A175),SEARCH_DB!$P:$P,0)),"")</f>
        <v/>
      </c>
      <c r="H198" s="45" t="str">
        <f>IFERROR(INDEX(SEARCH_DB!$I:$I,MATCH(ROW(A175),SEARCH_DB!$P:$P,0)),"")</f>
        <v/>
      </c>
      <c r="I198" s="140" t="str">
        <f>IFERROR(INDEX(SEARCH_DB!$J:$J,MATCH(ROW(A175),SEARCH_DB!$P:$P,0)),"")</f>
        <v/>
      </c>
      <c r="J198" s="44" t="str">
        <f>IFERROR(INDEX(SEARCH_DB!$K:$K,MATCH(ROW(A175),SEARCH_DB!$P:$P,0)),"")</f>
        <v/>
      </c>
      <c r="K198" s="44" t="str">
        <f>IFERROR(INDEX(SEARCH_DB!$L:$L,MATCH(ROW(A175),SEARCH_DB!$P:$P,0)),"")</f>
        <v/>
      </c>
      <c r="L198" s="44" t="str">
        <f>IFERROR(INDEX(SEARCH_DB!$M:$M,MATCH(ROW(A175),SEARCH_DB!$P:$P,0)),"")</f>
        <v/>
      </c>
      <c r="M198" s="44" t="str">
        <f>IF($C$5="표시",IFERROR(INDEX(SEARCH_DB!$N:$N,MATCH(ROW(A175),SEARCH_DB!$P:$P,0)),""),"")</f>
        <v/>
      </c>
      <c r="N198" s="44" t="str">
        <f>IFERROR(INDEX(SEARCH_DB!$O:$O,MATCH(ROW(A175),SEARCH_DB!$P:$P,0)),"")</f>
        <v/>
      </c>
    </row>
    <row r="199" spans="1:14" x14ac:dyDescent="0.3">
      <c r="A199" s="43" t="str">
        <f t="shared" si="2"/>
        <v/>
      </c>
      <c r="B199" s="44" t="str">
        <f>IFERROR(INDEX(SEARCH_DB!$B:$B,MATCH(ROW(A176),SEARCH_DB!$P:$P,0)),"")</f>
        <v/>
      </c>
      <c r="C199" s="44" t="str">
        <f>IFERROR(INDEX(SEARCH_DB!$C:$C,MATCH(ROW(A176),SEARCH_DB!$P:$P,0)),"")</f>
        <v/>
      </c>
      <c r="D199" s="44" t="str">
        <f>IFERROR(INDEX(SEARCH_DB!$E:$E,MATCH(ROW(A176),SEARCH_DB!$P:$P,0)),"")</f>
        <v/>
      </c>
      <c r="E199" s="45" t="str">
        <f>IFERROR(INDEX(SEARCH_DB!$F:$F,MATCH(ROW(A176),SEARCH_DB!$P:$P,0)),"")</f>
        <v/>
      </c>
      <c r="F199" s="140" t="str">
        <f>IFERROR(INDEX(SEARCH_DB!$G:$G,MATCH(ROW(A176),SEARCH_DB!$P:$P,0)),"")</f>
        <v/>
      </c>
      <c r="G199" s="44" t="str">
        <f>IFERROR(INDEX(SEARCH_DB!$H:$H,MATCH(ROW(A176),SEARCH_DB!$P:$P,0)),"")</f>
        <v/>
      </c>
      <c r="H199" s="45" t="str">
        <f>IFERROR(INDEX(SEARCH_DB!$I:$I,MATCH(ROW(A176),SEARCH_DB!$P:$P,0)),"")</f>
        <v/>
      </c>
      <c r="I199" s="140" t="str">
        <f>IFERROR(INDEX(SEARCH_DB!$J:$J,MATCH(ROW(A176),SEARCH_DB!$P:$P,0)),"")</f>
        <v/>
      </c>
      <c r="J199" s="44" t="str">
        <f>IFERROR(INDEX(SEARCH_DB!$K:$K,MATCH(ROW(A176),SEARCH_DB!$P:$P,0)),"")</f>
        <v/>
      </c>
      <c r="K199" s="44" t="str">
        <f>IFERROR(INDEX(SEARCH_DB!$L:$L,MATCH(ROW(A176),SEARCH_DB!$P:$P,0)),"")</f>
        <v/>
      </c>
      <c r="L199" s="44" t="str">
        <f>IFERROR(INDEX(SEARCH_DB!$M:$M,MATCH(ROW(A176),SEARCH_DB!$P:$P,0)),"")</f>
        <v/>
      </c>
      <c r="M199" s="44" t="str">
        <f>IF($C$5="표시",IFERROR(INDEX(SEARCH_DB!$N:$N,MATCH(ROW(A176),SEARCH_DB!$P:$P,0)),""),"")</f>
        <v/>
      </c>
      <c r="N199" s="44" t="str">
        <f>IFERROR(INDEX(SEARCH_DB!$O:$O,MATCH(ROW(A176),SEARCH_DB!$P:$P,0)),"")</f>
        <v/>
      </c>
    </row>
    <row r="200" spans="1:14" x14ac:dyDescent="0.3">
      <c r="A200" s="43" t="str">
        <f t="shared" si="2"/>
        <v/>
      </c>
      <c r="B200" s="44" t="str">
        <f>IFERROR(INDEX(SEARCH_DB!$B:$B,MATCH(ROW(A177),SEARCH_DB!$P:$P,0)),"")</f>
        <v/>
      </c>
      <c r="C200" s="44" t="str">
        <f>IFERROR(INDEX(SEARCH_DB!$C:$C,MATCH(ROW(A177),SEARCH_DB!$P:$P,0)),"")</f>
        <v/>
      </c>
      <c r="D200" s="44" t="str">
        <f>IFERROR(INDEX(SEARCH_DB!$E:$E,MATCH(ROW(A177),SEARCH_DB!$P:$P,0)),"")</f>
        <v/>
      </c>
      <c r="E200" s="45" t="str">
        <f>IFERROR(INDEX(SEARCH_DB!$F:$F,MATCH(ROW(A177),SEARCH_DB!$P:$P,0)),"")</f>
        <v/>
      </c>
      <c r="F200" s="140" t="str">
        <f>IFERROR(INDEX(SEARCH_DB!$G:$G,MATCH(ROW(A177),SEARCH_DB!$P:$P,0)),"")</f>
        <v/>
      </c>
      <c r="G200" s="44" t="str">
        <f>IFERROR(INDEX(SEARCH_DB!$H:$H,MATCH(ROW(A177),SEARCH_DB!$P:$P,0)),"")</f>
        <v/>
      </c>
      <c r="H200" s="45" t="str">
        <f>IFERROR(INDEX(SEARCH_DB!$I:$I,MATCH(ROW(A177),SEARCH_DB!$P:$P,0)),"")</f>
        <v/>
      </c>
      <c r="I200" s="140" t="str">
        <f>IFERROR(INDEX(SEARCH_DB!$J:$J,MATCH(ROW(A177),SEARCH_DB!$P:$P,0)),"")</f>
        <v/>
      </c>
      <c r="J200" s="44" t="str">
        <f>IFERROR(INDEX(SEARCH_DB!$K:$K,MATCH(ROW(A177),SEARCH_DB!$P:$P,0)),"")</f>
        <v/>
      </c>
      <c r="K200" s="44" t="str">
        <f>IFERROR(INDEX(SEARCH_DB!$L:$L,MATCH(ROW(A177),SEARCH_DB!$P:$P,0)),"")</f>
        <v/>
      </c>
      <c r="L200" s="44" t="str">
        <f>IFERROR(INDEX(SEARCH_DB!$M:$M,MATCH(ROW(A177),SEARCH_DB!$P:$P,0)),"")</f>
        <v/>
      </c>
      <c r="M200" s="44" t="str">
        <f>IF($C$5="표시",IFERROR(INDEX(SEARCH_DB!$N:$N,MATCH(ROW(A177),SEARCH_DB!$P:$P,0)),""),"")</f>
        <v/>
      </c>
      <c r="N200" s="44" t="str">
        <f>IFERROR(INDEX(SEARCH_DB!$O:$O,MATCH(ROW(A177),SEARCH_DB!$P:$P,0)),"")</f>
        <v/>
      </c>
    </row>
    <row r="201" spans="1:14" x14ac:dyDescent="0.3">
      <c r="A201" s="43" t="str">
        <f t="shared" si="2"/>
        <v/>
      </c>
      <c r="B201" s="44" t="str">
        <f>IFERROR(INDEX(SEARCH_DB!$B:$B,MATCH(ROW(A178),SEARCH_DB!$P:$P,0)),"")</f>
        <v/>
      </c>
      <c r="C201" s="44" t="str">
        <f>IFERROR(INDEX(SEARCH_DB!$C:$C,MATCH(ROW(A178),SEARCH_DB!$P:$P,0)),"")</f>
        <v/>
      </c>
      <c r="D201" s="44" t="str">
        <f>IFERROR(INDEX(SEARCH_DB!$E:$E,MATCH(ROW(A178),SEARCH_DB!$P:$P,0)),"")</f>
        <v/>
      </c>
      <c r="E201" s="45" t="str">
        <f>IFERROR(INDEX(SEARCH_DB!$F:$F,MATCH(ROW(A178),SEARCH_DB!$P:$P,0)),"")</f>
        <v/>
      </c>
      <c r="F201" s="140" t="str">
        <f>IFERROR(INDEX(SEARCH_DB!$G:$G,MATCH(ROW(A178),SEARCH_DB!$P:$P,0)),"")</f>
        <v/>
      </c>
      <c r="G201" s="44" t="str">
        <f>IFERROR(INDEX(SEARCH_DB!$H:$H,MATCH(ROW(A178),SEARCH_DB!$P:$P,0)),"")</f>
        <v/>
      </c>
      <c r="H201" s="45" t="str">
        <f>IFERROR(INDEX(SEARCH_DB!$I:$I,MATCH(ROW(A178),SEARCH_DB!$P:$P,0)),"")</f>
        <v/>
      </c>
      <c r="I201" s="140" t="str">
        <f>IFERROR(INDEX(SEARCH_DB!$J:$J,MATCH(ROW(A178),SEARCH_DB!$P:$P,0)),"")</f>
        <v/>
      </c>
      <c r="J201" s="44" t="str">
        <f>IFERROR(INDEX(SEARCH_DB!$K:$K,MATCH(ROW(A178),SEARCH_DB!$P:$P,0)),"")</f>
        <v/>
      </c>
      <c r="K201" s="44" t="str">
        <f>IFERROR(INDEX(SEARCH_DB!$L:$L,MATCH(ROW(A178),SEARCH_DB!$P:$P,0)),"")</f>
        <v/>
      </c>
      <c r="L201" s="44" t="str">
        <f>IFERROR(INDEX(SEARCH_DB!$M:$M,MATCH(ROW(A178),SEARCH_DB!$P:$P,0)),"")</f>
        <v/>
      </c>
      <c r="M201" s="44" t="str">
        <f>IF($C$5="표시",IFERROR(INDEX(SEARCH_DB!$N:$N,MATCH(ROW(A178),SEARCH_DB!$P:$P,0)),""),"")</f>
        <v/>
      </c>
      <c r="N201" s="44" t="str">
        <f>IFERROR(INDEX(SEARCH_DB!$O:$O,MATCH(ROW(A178),SEARCH_DB!$P:$P,0)),"")</f>
        <v/>
      </c>
    </row>
    <row r="202" spans="1:14" x14ac:dyDescent="0.3">
      <c r="A202" s="43" t="str">
        <f t="shared" si="2"/>
        <v/>
      </c>
      <c r="B202" s="44" t="str">
        <f>IFERROR(INDEX(SEARCH_DB!$B:$B,MATCH(ROW(A179),SEARCH_DB!$P:$P,0)),"")</f>
        <v/>
      </c>
      <c r="C202" s="44" t="str">
        <f>IFERROR(INDEX(SEARCH_DB!$C:$C,MATCH(ROW(A179),SEARCH_DB!$P:$P,0)),"")</f>
        <v/>
      </c>
      <c r="D202" s="44" t="str">
        <f>IFERROR(INDEX(SEARCH_DB!$E:$E,MATCH(ROW(A179),SEARCH_DB!$P:$P,0)),"")</f>
        <v/>
      </c>
      <c r="E202" s="45" t="str">
        <f>IFERROR(INDEX(SEARCH_DB!$F:$F,MATCH(ROW(A179),SEARCH_DB!$P:$P,0)),"")</f>
        <v/>
      </c>
      <c r="F202" s="140" t="str">
        <f>IFERROR(INDEX(SEARCH_DB!$G:$G,MATCH(ROW(A179),SEARCH_DB!$P:$P,0)),"")</f>
        <v/>
      </c>
      <c r="G202" s="44" t="str">
        <f>IFERROR(INDEX(SEARCH_DB!$H:$H,MATCH(ROW(A179),SEARCH_DB!$P:$P,0)),"")</f>
        <v/>
      </c>
      <c r="H202" s="45" t="str">
        <f>IFERROR(INDEX(SEARCH_DB!$I:$I,MATCH(ROW(A179),SEARCH_DB!$P:$P,0)),"")</f>
        <v/>
      </c>
      <c r="I202" s="140" t="str">
        <f>IFERROR(INDEX(SEARCH_DB!$J:$J,MATCH(ROW(A179),SEARCH_DB!$P:$P,0)),"")</f>
        <v/>
      </c>
      <c r="J202" s="44" t="str">
        <f>IFERROR(INDEX(SEARCH_DB!$K:$K,MATCH(ROW(A179),SEARCH_DB!$P:$P,0)),"")</f>
        <v/>
      </c>
      <c r="K202" s="44" t="str">
        <f>IFERROR(INDEX(SEARCH_DB!$L:$L,MATCH(ROW(A179),SEARCH_DB!$P:$P,0)),"")</f>
        <v/>
      </c>
      <c r="L202" s="44" t="str">
        <f>IFERROR(INDEX(SEARCH_DB!$M:$M,MATCH(ROW(A179),SEARCH_DB!$P:$P,0)),"")</f>
        <v/>
      </c>
      <c r="M202" s="44" t="str">
        <f>IF($C$5="표시",IFERROR(INDEX(SEARCH_DB!$N:$N,MATCH(ROW(A179),SEARCH_DB!$P:$P,0)),""),"")</f>
        <v/>
      </c>
      <c r="N202" s="44" t="str">
        <f>IFERROR(INDEX(SEARCH_DB!$O:$O,MATCH(ROW(A179),SEARCH_DB!$P:$P,0)),"")</f>
        <v/>
      </c>
    </row>
    <row r="203" spans="1:14" x14ac:dyDescent="0.3">
      <c r="A203" s="43" t="str">
        <f t="shared" si="2"/>
        <v/>
      </c>
      <c r="B203" s="44" t="str">
        <f>IFERROR(INDEX(SEARCH_DB!$B:$B,MATCH(ROW(A180),SEARCH_DB!$P:$P,0)),"")</f>
        <v/>
      </c>
      <c r="C203" s="44" t="str">
        <f>IFERROR(INDEX(SEARCH_DB!$C:$C,MATCH(ROW(A180),SEARCH_DB!$P:$P,0)),"")</f>
        <v/>
      </c>
      <c r="D203" s="44" t="str">
        <f>IFERROR(INDEX(SEARCH_DB!$E:$E,MATCH(ROW(A180),SEARCH_DB!$P:$P,0)),"")</f>
        <v/>
      </c>
      <c r="E203" s="45" t="str">
        <f>IFERROR(INDEX(SEARCH_DB!$F:$F,MATCH(ROW(A180),SEARCH_DB!$P:$P,0)),"")</f>
        <v/>
      </c>
      <c r="F203" s="140" t="str">
        <f>IFERROR(INDEX(SEARCH_DB!$G:$G,MATCH(ROW(A180),SEARCH_DB!$P:$P,0)),"")</f>
        <v/>
      </c>
      <c r="G203" s="44" t="str">
        <f>IFERROR(INDEX(SEARCH_DB!$H:$H,MATCH(ROW(A180),SEARCH_DB!$P:$P,0)),"")</f>
        <v/>
      </c>
      <c r="H203" s="45" t="str">
        <f>IFERROR(INDEX(SEARCH_DB!$I:$I,MATCH(ROW(A180),SEARCH_DB!$P:$P,0)),"")</f>
        <v/>
      </c>
      <c r="I203" s="140" t="str">
        <f>IFERROR(INDEX(SEARCH_DB!$J:$J,MATCH(ROW(A180),SEARCH_DB!$P:$P,0)),"")</f>
        <v/>
      </c>
      <c r="J203" s="44" t="str">
        <f>IFERROR(INDEX(SEARCH_DB!$K:$K,MATCH(ROW(A180),SEARCH_DB!$P:$P,0)),"")</f>
        <v/>
      </c>
      <c r="K203" s="44" t="str">
        <f>IFERROR(INDEX(SEARCH_DB!$L:$L,MATCH(ROW(A180),SEARCH_DB!$P:$P,0)),"")</f>
        <v/>
      </c>
      <c r="L203" s="44" t="str">
        <f>IFERROR(INDEX(SEARCH_DB!$M:$M,MATCH(ROW(A180),SEARCH_DB!$P:$P,0)),"")</f>
        <v/>
      </c>
      <c r="M203" s="44" t="str">
        <f>IF($C$5="표시",IFERROR(INDEX(SEARCH_DB!$N:$N,MATCH(ROW(A180),SEARCH_DB!$P:$P,0)),""),"")</f>
        <v/>
      </c>
      <c r="N203" s="44" t="str">
        <f>IFERROR(INDEX(SEARCH_DB!$O:$O,MATCH(ROW(A180),SEARCH_DB!$P:$P,0)),"")</f>
        <v/>
      </c>
    </row>
    <row r="204" spans="1:14" x14ac:dyDescent="0.3">
      <c r="A204" s="43" t="str">
        <f t="shared" si="2"/>
        <v/>
      </c>
      <c r="B204" s="44" t="str">
        <f>IFERROR(INDEX(SEARCH_DB!$B:$B,MATCH(ROW(A181),SEARCH_DB!$P:$P,0)),"")</f>
        <v/>
      </c>
      <c r="C204" s="44" t="str">
        <f>IFERROR(INDEX(SEARCH_DB!$C:$C,MATCH(ROW(A181),SEARCH_DB!$P:$P,0)),"")</f>
        <v/>
      </c>
      <c r="D204" s="44" t="str">
        <f>IFERROR(INDEX(SEARCH_DB!$E:$E,MATCH(ROW(A181),SEARCH_DB!$P:$P,0)),"")</f>
        <v/>
      </c>
      <c r="E204" s="45" t="str">
        <f>IFERROR(INDEX(SEARCH_DB!$F:$F,MATCH(ROW(A181),SEARCH_DB!$P:$P,0)),"")</f>
        <v/>
      </c>
      <c r="F204" s="140" t="str">
        <f>IFERROR(INDEX(SEARCH_DB!$G:$G,MATCH(ROW(A181),SEARCH_DB!$P:$P,0)),"")</f>
        <v/>
      </c>
      <c r="G204" s="44" t="str">
        <f>IFERROR(INDEX(SEARCH_DB!$H:$H,MATCH(ROW(A181),SEARCH_DB!$P:$P,0)),"")</f>
        <v/>
      </c>
      <c r="H204" s="45" t="str">
        <f>IFERROR(INDEX(SEARCH_DB!$I:$I,MATCH(ROW(A181),SEARCH_DB!$P:$P,0)),"")</f>
        <v/>
      </c>
      <c r="I204" s="140" t="str">
        <f>IFERROR(INDEX(SEARCH_DB!$J:$J,MATCH(ROW(A181),SEARCH_DB!$P:$P,0)),"")</f>
        <v/>
      </c>
      <c r="J204" s="44" t="str">
        <f>IFERROR(INDEX(SEARCH_DB!$K:$K,MATCH(ROW(A181),SEARCH_DB!$P:$P,0)),"")</f>
        <v/>
      </c>
      <c r="K204" s="44" t="str">
        <f>IFERROR(INDEX(SEARCH_DB!$L:$L,MATCH(ROW(A181),SEARCH_DB!$P:$P,0)),"")</f>
        <v/>
      </c>
      <c r="L204" s="44" t="str">
        <f>IFERROR(INDEX(SEARCH_DB!$M:$M,MATCH(ROW(A181),SEARCH_DB!$P:$P,0)),"")</f>
        <v/>
      </c>
      <c r="M204" s="44" t="str">
        <f>IF($C$5="표시",IFERROR(INDEX(SEARCH_DB!$N:$N,MATCH(ROW(A181),SEARCH_DB!$P:$P,0)),""),"")</f>
        <v/>
      </c>
      <c r="N204" s="44" t="str">
        <f>IFERROR(INDEX(SEARCH_DB!$O:$O,MATCH(ROW(A181),SEARCH_DB!$P:$P,0)),"")</f>
        <v/>
      </c>
    </row>
    <row r="205" spans="1:14" x14ac:dyDescent="0.3">
      <c r="A205" s="43" t="str">
        <f t="shared" si="2"/>
        <v/>
      </c>
      <c r="B205" s="44" t="str">
        <f>IFERROR(INDEX(SEARCH_DB!$B:$B,MATCH(ROW(A182),SEARCH_DB!$P:$P,0)),"")</f>
        <v/>
      </c>
      <c r="C205" s="44" t="str">
        <f>IFERROR(INDEX(SEARCH_DB!$C:$C,MATCH(ROW(A182),SEARCH_DB!$P:$P,0)),"")</f>
        <v/>
      </c>
      <c r="D205" s="44" t="str">
        <f>IFERROR(INDEX(SEARCH_DB!$E:$E,MATCH(ROW(A182),SEARCH_DB!$P:$P,0)),"")</f>
        <v/>
      </c>
      <c r="E205" s="45" t="str">
        <f>IFERROR(INDEX(SEARCH_DB!$F:$F,MATCH(ROW(A182),SEARCH_DB!$P:$P,0)),"")</f>
        <v/>
      </c>
      <c r="F205" s="140" t="str">
        <f>IFERROR(INDEX(SEARCH_DB!$G:$G,MATCH(ROW(A182),SEARCH_DB!$P:$P,0)),"")</f>
        <v/>
      </c>
      <c r="G205" s="44" t="str">
        <f>IFERROR(INDEX(SEARCH_DB!$H:$H,MATCH(ROW(A182),SEARCH_DB!$P:$P,0)),"")</f>
        <v/>
      </c>
      <c r="H205" s="45" t="str">
        <f>IFERROR(INDEX(SEARCH_DB!$I:$I,MATCH(ROW(A182),SEARCH_DB!$P:$P,0)),"")</f>
        <v/>
      </c>
      <c r="I205" s="140" t="str">
        <f>IFERROR(INDEX(SEARCH_DB!$J:$J,MATCH(ROW(A182),SEARCH_DB!$P:$P,0)),"")</f>
        <v/>
      </c>
      <c r="J205" s="44" t="str">
        <f>IFERROR(INDEX(SEARCH_DB!$K:$K,MATCH(ROW(A182),SEARCH_DB!$P:$P,0)),"")</f>
        <v/>
      </c>
      <c r="K205" s="44" t="str">
        <f>IFERROR(INDEX(SEARCH_DB!$L:$L,MATCH(ROW(A182),SEARCH_DB!$P:$P,0)),"")</f>
        <v/>
      </c>
      <c r="L205" s="44" t="str">
        <f>IFERROR(INDEX(SEARCH_DB!$M:$M,MATCH(ROW(A182),SEARCH_DB!$P:$P,0)),"")</f>
        <v/>
      </c>
      <c r="M205" s="44" t="str">
        <f>IF($C$5="표시",IFERROR(INDEX(SEARCH_DB!$N:$N,MATCH(ROW(A182),SEARCH_DB!$P:$P,0)),""),"")</f>
        <v/>
      </c>
      <c r="N205" s="44" t="str">
        <f>IFERROR(INDEX(SEARCH_DB!$O:$O,MATCH(ROW(A182),SEARCH_DB!$P:$P,0)),"")</f>
        <v/>
      </c>
    </row>
    <row r="206" spans="1:14" x14ac:dyDescent="0.3">
      <c r="A206" s="43" t="str">
        <f t="shared" si="2"/>
        <v/>
      </c>
      <c r="B206" s="44" t="str">
        <f>IFERROR(INDEX(SEARCH_DB!$B:$B,MATCH(ROW(A183),SEARCH_DB!$P:$P,0)),"")</f>
        <v/>
      </c>
      <c r="C206" s="44" t="str">
        <f>IFERROR(INDEX(SEARCH_DB!$C:$C,MATCH(ROW(A183),SEARCH_DB!$P:$P,0)),"")</f>
        <v/>
      </c>
      <c r="D206" s="44" t="str">
        <f>IFERROR(INDEX(SEARCH_DB!$E:$E,MATCH(ROW(A183),SEARCH_DB!$P:$P,0)),"")</f>
        <v/>
      </c>
      <c r="E206" s="45" t="str">
        <f>IFERROR(INDEX(SEARCH_DB!$F:$F,MATCH(ROW(A183),SEARCH_DB!$P:$P,0)),"")</f>
        <v/>
      </c>
      <c r="F206" s="140" t="str">
        <f>IFERROR(INDEX(SEARCH_DB!$G:$G,MATCH(ROW(A183),SEARCH_DB!$P:$P,0)),"")</f>
        <v/>
      </c>
      <c r="G206" s="44" t="str">
        <f>IFERROR(INDEX(SEARCH_DB!$H:$H,MATCH(ROW(A183),SEARCH_DB!$P:$P,0)),"")</f>
        <v/>
      </c>
      <c r="H206" s="45" t="str">
        <f>IFERROR(INDEX(SEARCH_DB!$I:$I,MATCH(ROW(A183),SEARCH_DB!$P:$P,0)),"")</f>
        <v/>
      </c>
      <c r="I206" s="140" t="str">
        <f>IFERROR(INDEX(SEARCH_DB!$J:$J,MATCH(ROW(A183),SEARCH_DB!$P:$P,0)),"")</f>
        <v/>
      </c>
      <c r="J206" s="44" t="str">
        <f>IFERROR(INDEX(SEARCH_DB!$K:$K,MATCH(ROW(A183),SEARCH_DB!$P:$P,0)),"")</f>
        <v/>
      </c>
      <c r="K206" s="44" t="str">
        <f>IFERROR(INDEX(SEARCH_DB!$L:$L,MATCH(ROW(A183),SEARCH_DB!$P:$P,0)),"")</f>
        <v/>
      </c>
      <c r="L206" s="44" t="str">
        <f>IFERROR(INDEX(SEARCH_DB!$M:$M,MATCH(ROW(A183),SEARCH_DB!$P:$P,0)),"")</f>
        <v/>
      </c>
      <c r="M206" s="44" t="str">
        <f>IF($C$5="표시",IFERROR(INDEX(SEARCH_DB!$N:$N,MATCH(ROW(A183),SEARCH_DB!$P:$P,0)),""),"")</f>
        <v/>
      </c>
      <c r="N206" s="44" t="str">
        <f>IFERROR(INDEX(SEARCH_DB!$O:$O,MATCH(ROW(A183),SEARCH_DB!$P:$P,0)),"")</f>
        <v/>
      </c>
    </row>
    <row r="207" spans="1:14" x14ac:dyDescent="0.3">
      <c r="A207" s="43" t="str">
        <f t="shared" si="2"/>
        <v/>
      </c>
      <c r="B207" s="44" t="str">
        <f>IFERROR(INDEX(SEARCH_DB!$B:$B,MATCH(ROW(A184),SEARCH_DB!$P:$P,0)),"")</f>
        <v/>
      </c>
      <c r="C207" s="44" t="str">
        <f>IFERROR(INDEX(SEARCH_DB!$C:$C,MATCH(ROW(A184),SEARCH_DB!$P:$P,0)),"")</f>
        <v/>
      </c>
      <c r="D207" s="44" t="str">
        <f>IFERROR(INDEX(SEARCH_DB!$E:$E,MATCH(ROW(A184),SEARCH_DB!$P:$P,0)),"")</f>
        <v/>
      </c>
      <c r="E207" s="45" t="str">
        <f>IFERROR(INDEX(SEARCH_DB!$F:$F,MATCH(ROW(A184),SEARCH_DB!$P:$P,0)),"")</f>
        <v/>
      </c>
      <c r="F207" s="140" t="str">
        <f>IFERROR(INDEX(SEARCH_DB!$G:$G,MATCH(ROW(A184),SEARCH_DB!$P:$P,0)),"")</f>
        <v/>
      </c>
      <c r="G207" s="44" t="str">
        <f>IFERROR(INDEX(SEARCH_DB!$H:$H,MATCH(ROW(A184),SEARCH_DB!$P:$P,0)),"")</f>
        <v/>
      </c>
      <c r="H207" s="45" t="str">
        <f>IFERROR(INDEX(SEARCH_DB!$I:$I,MATCH(ROW(A184),SEARCH_DB!$P:$P,0)),"")</f>
        <v/>
      </c>
      <c r="I207" s="140" t="str">
        <f>IFERROR(INDEX(SEARCH_DB!$J:$J,MATCH(ROW(A184),SEARCH_DB!$P:$P,0)),"")</f>
        <v/>
      </c>
      <c r="J207" s="44" t="str">
        <f>IFERROR(INDEX(SEARCH_DB!$K:$K,MATCH(ROW(A184),SEARCH_DB!$P:$P,0)),"")</f>
        <v/>
      </c>
      <c r="K207" s="44" t="str">
        <f>IFERROR(INDEX(SEARCH_DB!$L:$L,MATCH(ROW(A184),SEARCH_DB!$P:$P,0)),"")</f>
        <v/>
      </c>
      <c r="L207" s="44" t="str">
        <f>IFERROR(INDEX(SEARCH_DB!$M:$M,MATCH(ROW(A184),SEARCH_DB!$P:$P,0)),"")</f>
        <v/>
      </c>
      <c r="M207" s="44" t="str">
        <f>IF($C$5="표시",IFERROR(INDEX(SEARCH_DB!$N:$N,MATCH(ROW(A184),SEARCH_DB!$P:$P,0)),""),"")</f>
        <v/>
      </c>
      <c r="N207" s="44" t="str">
        <f>IFERROR(INDEX(SEARCH_DB!$O:$O,MATCH(ROW(A184),SEARCH_DB!$P:$P,0)),"")</f>
        <v/>
      </c>
    </row>
    <row r="208" spans="1:14" x14ac:dyDescent="0.3">
      <c r="A208" s="43" t="str">
        <f t="shared" si="2"/>
        <v/>
      </c>
      <c r="B208" s="44" t="str">
        <f>IFERROR(INDEX(SEARCH_DB!$B:$B,MATCH(ROW(A185),SEARCH_DB!$P:$P,0)),"")</f>
        <v/>
      </c>
      <c r="C208" s="44" t="str">
        <f>IFERROR(INDEX(SEARCH_DB!$C:$C,MATCH(ROW(A185),SEARCH_DB!$P:$P,0)),"")</f>
        <v/>
      </c>
      <c r="D208" s="44" t="str">
        <f>IFERROR(INDEX(SEARCH_DB!$E:$E,MATCH(ROW(A185),SEARCH_DB!$P:$P,0)),"")</f>
        <v/>
      </c>
      <c r="E208" s="45" t="str">
        <f>IFERROR(INDEX(SEARCH_DB!$F:$F,MATCH(ROW(A185),SEARCH_DB!$P:$P,0)),"")</f>
        <v/>
      </c>
      <c r="F208" s="140" t="str">
        <f>IFERROR(INDEX(SEARCH_DB!$G:$G,MATCH(ROW(A185),SEARCH_DB!$P:$P,0)),"")</f>
        <v/>
      </c>
      <c r="G208" s="44" t="str">
        <f>IFERROR(INDEX(SEARCH_DB!$H:$H,MATCH(ROW(A185),SEARCH_DB!$P:$P,0)),"")</f>
        <v/>
      </c>
      <c r="H208" s="45" t="str">
        <f>IFERROR(INDEX(SEARCH_DB!$I:$I,MATCH(ROW(A185),SEARCH_DB!$P:$P,0)),"")</f>
        <v/>
      </c>
      <c r="I208" s="140" t="str">
        <f>IFERROR(INDEX(SEARCH_DB!$J:$J,MATCH(ROW(A185),SEARCH_DB!$P:$P,0)),"")</f>
        <v/>
      </c>
      <c r="J208" s="44" t="str">
        <f>IFERROR(INDEX(SEARCH_DB!$K:$K,MATCH(ROW(A185),SEARCH_DB!$P:$P,0)),"")</f>
        <v/>
      </c>
      <c r="K208" s="44" t="str">
        <f>IFERROR(INDEX(SEARCH_DB!$L:$L,MATCH(ROW(A185),SEARCH_DB!$P:$P,0)),"")</f>
        <v/>
      </c>
      <c r="L208" s="44" t="str">
        <f>IFERROR(INDEX(SEARCH_DB!$M:$M,MATCH(ROW(A185),SEARCH_DB!$P:$P,0)),"")</f>
        <v/>
      </c>
      <c r="M208" s="44" t="str">
        <f>IF($C$5="표시",IFERROR(INDEX(SEARCH_DB!$N:$N,MATCH(ROW(A185),SEARCH_DB!$P:$P,0)),""),"")</f>
        <v/>
      </c>
      <c r="N208" s="44" t="str">
        <f>IFERROR(INDEX(SEARCH_DB!$O:$O,MATCH(ROW(A185),SEARCH_DB!$P:$P,0)),"")</f>
        <v/>
      </c>
    </row>
    <row r="209" spans="1:14" x14ac:dyDescent="0.3">
      <c r="A209" s="43" t="str">
        <f t="shared" si="2"/>
        <v/>
      </c>
      <c r="B209" s="44" t="str">
        <f>IFERROR(INDEX(SEARCH_DB!$B:$B,MATCH(ROW(A186),SEARCH_DB!$P:$P,0)),"")</f>
        <v/>
      </c>
      <c r="C209" s="44" t="str">
        <f>IFERROR(INDEX(SEARCH_DB!$C:$C,MATCH(ROW(A186),SEARCH_DB!$P:$P,0)),"")</f>
        <v/>
      </c>
      <c r="D209" s="44" t="str">
        <f>IFERROR(INDEX(SEARCH_DB!$E:$E,MATCH(ROW(A186),SEARCH_DB!$P:$P,0)),"")</f>
        <v/>
      </c>
      <c r="E209" s="45" t="str">
        <f>IFERROR(INDEX(SEARCH_DB!$F:$F,MATCH(ROW(A186),SEARCH_DB!$P:$P,0)),"")</f>
        <v/>
      </c>
      <c r="F209" s="140" t="str">
        <f>IFERROR(INDEX(SEARCH_DB!$G:$G,MATCH(ROW(A186),SEARCH_DB!$P:$P,0)),"")</f>
        <v/>
      </c>
      <c r="G209" s="44" t="str">
        <f>IFERROR(INDEX(SEARCH_DB!$H:$H,MATCH(ROW(A186),SEARCH_DB!$P:$P,0)),"")</f>
        <v/>
      </c>
      <c r="H209" s="45" t="str">
        <f>IFERROR(INDEX(SEARCH_DB!$I:$I,MATCH(ROW(A186),SEARCH_DB!$P:$P,0)),"")</f>
        <v/>
      </c>
      <c r="I209" s="140" t="str">
        <f>IFERROR(INDEX(SEARCH_DB!$J:$J,MATCH(ROW(A186),SEARCH_DB!$P:$P,0)),"")</f>
        <v/>
      </c>
      <c r="J209" s="44" t="str">
        <f>IFERROR(INDEX(SEARCH_DB!$K:$K,MATCH(ROW(A186),SEARCH_DB!$P:$P,0)),"")</f>
        <v/>
      </c>
      <c r="K209" s="44" t="str">
        <f>IFERROR(INDEX(SEARCH_DB!$L:$L,MATCH(ROW(A186),SEARCH_DB!$P:$P,0)),"")</f>
        <v/>
      </c>
      <c r="L209" s="44" t="str">
        <f>IFERROR(INDEX(SEARCH_DB!$M:$M,MATCH(ROW(A186),SEARCH_DB!$P:$P,0)),"")</f>
        <v/>
      </c>
      <c r="M209" s="44" t="str">
        <f>IF($C$5="표시",IFERROR(INDEX(SEARCH_DB!$N:$N,MATCH(ROW(A186),SEARCH_DB!$P:$P,0)),""),"")</f>
        <v/>
      </c>
      <c r="N209" s="44" t="str">
        <f>IFERROR(INDEX(SEARCH_DB!$O:$O,MATCH(ROW(A186),SEARCH_DB!$P:$P,0)),"")</f>
        <v/>
      </c>
    </row>
    <row r="210" spans="1:14" x14ac:dyDescent="0.3">
      <c r="A210" s="43" t="str">
        <f t="shared" si="2"/>
        <v/>
      </c>
      <c r="B210" s="44" t="str">
        <f>IFERROR(INDEX(SEARCH_DB!$B:$B,MATCH(ROW(A187),SEARCH_DB!$P:$P,0)),"")</f>
        <v/>
      </c>
      <c r="C210" s="44" t="str">
        <f>IFERROR(INDEX(SEARCH_DB!$C:$C,MATCH(ROW(A187),SEARCH_DB!$P:$P,0)),"")</f>
        <v/>
      </c>
      <c r="D210" s="44" t="str">
        <f>IFERROR(INDEX(SEARCH_DB!$E:$E,MATCH(ROW(A187),SEARCH_DB!$P:$P,0)),"")</f>
        <v/>
      </c>
      <c r="E210" s="45" t="str">
        <f>IFERROR(INDEX(SEARCH_DB!$F:$F,MATCH(ROW(A187),SEARCH_DB!$P:$P,0)),"")</f>
        <v/>
      </c>
      <c r="F210" s="140" t="str">
        <f>IFERROR(INDEX(SEARCH_DB!$G:$G,MATCH(ROW(A187),SEARCH_DB!$P:$P,0)),"")</f>
        <v/>
      </c>
      <c r="G210" s="44" t="str">
        <f>IFERROR(INDEX(SEARCH_DB!$H:$H,MATCH(ROW(A187),SEARCH_DB!$P:$P,0)),"")</f>
        <v/>
      </c>
      <c r="H210" s="45" t="str">
        <f>IFERROR(INDEX(SEARCH_DB!$I:$I,MATCH(ROW(A187),SEARCH_DB!$P:$P,0)),"")</f>
        <v/>
      </c>
      <c r="I210" s="140" t="str">
        <f>IFERROR(INDEX(SEARCH_DB!$J:$J,MATCH(ROW(A187),SEARCH_DB!$P:$P,0)),"")</f>
        <v/>
      </c>
      <c r="J210" s="44" t="str">
        <f>IFERROR(INDEX(SEARCH_DB!$K:$K,MATCH(ROW(A187),SEARCH_DB!$P:$P,0)),"")</f>
        <v/>
      </c>
      <c r="K210" s="44" t="str">
        <f>IFERROR(INDEX(SEARCH_DB!$L:$L,MATCH(ROW(A187),SEARCH_DB!$P:$P,0)),"")</f>
        <v/>
      </c>
      <c r="L210" s="44" t="str">
        <f>IFERROR(INDEX(SEARCH_DB!$M:$M,MATCH(ROW(A187),SEARCH_DB!$P:$P,0)),"")</f>
        <v/>
      </c>
      <c r="M210" s="44" t="str">
        <f>IF($C$5="표시",IFERROR(INDEX(SEARCH_DB!$N:$N,MATCH(ROW(A187),SEARCH_DB!$P:$P,0)),""),"")</f>
        <v/>
      </c>
      <c r="N210" s="44" t="str">
        <f>IFERROR(INDEX(SEARCH_DB!$O:$O,MATCH(ROW(A187),SEARCH_DB!$P:$P,0)),"")</f>
        <v/>
      </c>
    </row>
    <row r="211" spans="1:14" x14ac:dyDescent="0.3">
      <c r="A211" s="43" t="str">
        <f t="shared" si="2"/>
        <v/>
      </c>
      <c r="B211" s="44" t="str">
        <f>IFERROR(INDEX(SEARCH_DB!$B:$B,MATCH(ROW(A188),SEARCH_DB!$P:$P,0)),"")</f>
        <v/>
      </c>
      <c r="C211" s="44" t="str">
        <f>IFERROR(INDEX(SEARCH_DB!$C:$C,MATCH(ROW(A188),SEARCH_DB!$P:$P,0)),"")</f>
        <v/>
      </c>
      <c r="D211" s="44" t="str">
        <f>IFERROR(INDEX(SEARCH_DB!$E:$E,MATCH(ROW(A188),SEARCH_DB!$P:$P,0)),"")</f>
        <v/>
      </c>
      <c r="E211" s="45" t="str">
        <f>IFERROR(INDEX(SEARCH_DB!$F:$F,MATCH(ROW(A188),SEARCH_DB!$P:$P,0)),"")</f>
        <v/>
      </c>
      <c r="F211" s="140" t="str">
        <f>IFERROR(INDEX(SEARCH_DB!$G:$G,MATCH(ROW(A188),SEARCH_DB!$P:$P,0)),"")</f>
        <v/>
      </c>
      <c r="G211" s="44" t="str">
        <f>IFERROR(INDEX(SEARCH_DB!$H:$H,MATCH(ROW(A188),SEARCH_DB!$P:$P,0)),"")</f>
        <v/>
      </c>
      <c r="H211" s="45" t="str">
        <f>IFERROR(INDEX(SEARCH_DB!$I:$I,MATCH(ROW(A188),SEARCH_DB!$P:$P,0)),"")</f>
        <v/>
      </c>
      <c r="I211" s="140" t="str">
        <f>IFERROR(INDEX(SEARCH_DB!$J:$J,MATCH(ROW(A188),SEARCH_DB!$P:$P,0)),"")</f>
        <v/>
      </c>
      <c r="J211" s="44" t="str">
        <f>IFERROR(INDEX(SEARCH_DB!$K:$K,MATCH(ROW(A188),SEARCH_DB!$P:$P,0)),"")</f>
        <v/>
      </c>
      <c r="K211" s="44" t="str">
        <f>IFERROR(INDEX(SEARCH_DB!$L:$L,MATCH(ROW(A188),SEARCH_DB!$P:$P,0)),"")</f>
        <v/>
      </c>
      <c r="L211" s="44" t="str">
        <f>IFERROR(INDEX(SEARCH_DB!$M:$M,MATCH(ROW(A188),SEARCH_DB!$P:$P,0)),"")</f>
        <v/>
      </c>
      <c r="M211" s="44" t="str">
        <f>IF($C$5="표시",IFERROR(INDEX(SEARCH_DB!$N:$N,MATCH(ROW(A188),SEARCH_DB!$P:$P,0)),""),"")</f>
        <v/>
      </c>
      <c r="N211" s="44" t="str">
        <f>IFERROR(INDEX(SEARCH_DB!$O:$O,MATCH(ROW(A188),SEARCH_DB!$P:$P,0)),"")</f>
        <v/>
      </c>
    </row>
    <row r="212" spans="1:14" x14ac:dyDescent="0.3">
      <c r="A212" s="43" t="str">
        <f t="shared" si="2"/>
        <v/>
      </c>
      <c r="B212" s="44" t="str">
        <f>IFERROR(INDEX(SEARCH_DB!$B:$B,MATCH(ROW(A189),SEARCH_DB!$P:$P,0)),"")</f>
        <v/>
      </c>
      <c r="C212" s="44" t="str">
        <f>IFERROR(INDEX(SEARCH_DB!$C:$C,MATCH(ROW(A189),SEARCH_DB!$P:$P,0)),"")</f>
        <v/>
      </c>
      <c r="D212" s="44" t="str">
        <f>IFERROR(INDEX(SEARCH_DB!$E:$E,MATCH(ROW(A189),SEARCH_DB!$P:$P,0)),"")</f>
        <v/>
      </c>
      <c r="E212" s="45" t="str">
        <f>IFERROR(INDEX(SEARCH_DB!$F:$F,MATCH(ROW(A189),SEARCH_DB!$P:$P,0)),"")</f>
        <v/>
      </c>
      <c r="F212" s="140" t="str">
        <f>IFERROR(INDEX(SEARCH_DB!$G:$G,MATCH(ROW(A189),SEARCH_DB!$P:$P,0)),"")</f>
        <v/>
      </c>
      <c r="G212" s="44" t="str">
        <f>IFERROR(INDEX(SEARCH_DB!$H:$H,MATCH(ROW(A189),SEARCH_DB!$P:$P,0)),"")</f>
        <v/>
      </c>
      <c r="H212" s="45" t="str">
        <f>IFERROR(INDEX(SEARCH_DB!$I:$I,MATCH(ROW(A189),SEARCH_DB!$P:$P,0)),"")</f>
        <v/>
      </c>
      <c r="I212" s="140" t="str">
        <f>IFERROR(INDEX(SEARCH_DB!$J:$J,MATCH(ROW(A189),SEARCH_DB!$P:$P,0)),"")</f>
        <v/>
      </c>
      <c r="J212" s="44" t="str">
        <f>IFERROR(INDEX(SEARCH_DB!$K:$K,MATCH(ROW(A189),SEARCH_DB!$P:$P,0)),"")</f>
        <v/>
      </c>
      <c r="K212" s="44" t="str">
        <f>IFERROR(INDEX(SEARCH_DB!$L:$L,MATCH(ROW(A189),SEARCH_DB!$P:$P,0)),"")</f>
        <v/>
      </c>
      <c r="L212" s="44" t="str">
        <f>IFERROR(INDEX(SEARCH_DB!$M:$M,MATCH(ROW(A189),SEARCH_DB!$P:$P,0)),"")</f>
        <v/>
      </c>
      <c r="M212" s="44" t="str">
        <f>IF($C$5="표시",IFERROR(INDEX(SEARCH_DB!$N:$N,MATCH(ROW(A189),SEARCH_DB!$P:$P,0)),""),"")</f>
        <v/>
      </c>
      <c r="N212" s="44" t="str">
        <f>IFERROR(INDEX(SEARCH_DB!$O:$O,MATCH(ROW(A189),SEARCH_DB!$P:$P,0)),"")</f>
        <v/>
      </c>
    </row>
    <row r="213" spans="1:14" x14ac:dyDescent="0.3">
      <c r="A213" s="43" t="str">
        <f t="shared" si="2"/>
        <v/>
      </c>
      <c r="B213" s="44" t="str">
        <f>IFERROR(INDEX(SEARCH_DB!$B:$B,MATCH(ROW(A190),SEARCH_DB!$P:$P,0)),"")</f>
        <v/>
      </c>
      <c r="C213" s="44" t="str">
        <f>IFERROR(INDEX(SEARCH_DB!$C:$C,MATCH(ROW(A190),SEARCH_DB!$P:$P,0)),"")</f>
        <v/>
      </c>
      <c r="D213" s="44" t="str">
        <f>IFERROR(INDEX(SEARCH_DB!$E:$E,MATCH(ROW(A190),SEARCH_DB!$P:$P,0)),"")</f>
        <v/>
      </c>
      <c r="E213" s="45" t="str">
        <f>IFERROR(INDEX(SEARCH_DB!$F:$F,MATCH(ROW(A190),SEARCH_DB!$P:$P,0)),"")</f>
        <v/>
      </c>
      <c r="F213" s="140" t="str">
        <f>IFERROR(INDEX(SEARCH_DB!$G:$G,MATCH(ROW(A190),SEARCH_DB!$P:$P,0)),"")</f>
        <v/>
      </c>
      <c r="G213" s="44" t="str">
        <f>IFERROR(INDEX(SEARCH_DB!$H:$H,MATCH(ROW(A190),SEARCH_DB!$P:$P,0)),"")</f>
        <v/>
      </c>
      <c r="H213" s="45" t="str">
        <f>IFERROR(INDEX(SEARCH_DB!$I:$I,MATCH(ROW(A190),SEARCH_DB!$P:$P,0)),"")</f>
        <v/>
      </c>
      <c r="I213" s="140" t="str">
        <f>IFERROR(INDEX(SEARCH_DB!$J:$J,MATCH(ROW(A190),SEARCH_DB!$P:$P,0)),"")</f>
        <v/>
      </c>
      <c r="J213" s="44" t="str">
        <f>IFERROR(INDEX(SEARCH_DB!$K:$K,MATCH(ROW(A190),SEARCH_DB!$P:$P,0)),"")</f>
        <v/>
      </c>
      <c r="K213" s="44" t="str">
        <f>IFERROR(INDEX(SEARCH_DB!$L:$L,MATCH(ROW(A190),SEARCH_DB!$P:$P,0)),"")</f>
        <v/>
      </c>
      <c r="L213" s="44" t="str">
        <f>IFERROR(INDEX(SEARCH_DB!$M:$M,MATCH(ROW(A190),SEARCH_DB!$P:$P,0)),"")</f>
        <v/>
      </c>
      <c r="M213" s="44" t="str">
        <f>IF($C$5="표시",IFERROR(INDEX(SEARCH_DB!$N:$N,MATCH(ROW(A190),SEARCH_DB!$P:$P,0)),""),"")</f>
        <v/>
      </c>
      <c r="N213" s="44" t="str">
        <f>IFERROR(INDEX(SEARCH_DB!$O:$O,MATCH(ROW(A190),SEARCH_DB!$P:$P,0)),"")</f>
        <v/>
      </c>
    </row>
    <row r="214" spans="1:14" x14ac:dyDescent="0.3">
      <c r="A214" s="43" t="str">
        <f t="shared" si="2"/>
        <v/>
      </c>
      <c r="B214" s="44" t="str">
        <f>IFERROR(INDEX(SEARCH_DB!$B:$B,MATCH(ROW(A191),SEARCH_DB!$P:$P,0)),"")</f>
        <v/>
      </c>
      <c r="C214" s="44" t="str">
        <f>IFERROR(INDEX(SEARCH_DB!$C:$C,MATCH(ROW(A191),SEARCH_DB!$P:$P,0)),"")</f>
        <v/>
      </c>
      <c r="D214" s="44" t="str">
        <f>IFERROR(INDEX(SEARCH_DB!$E:$E,MATCH(ROW(A191),SEARCH_DB!$P:$P,0)),"")</f>
        <v/>
      </c>
      <c r="E214" s="45" t="str">
        <f>IFERROR(INDEX(SEARCH_DB!$F:$F,MATCH(ROW(A191),SEARCH_DB!$P:$P,0)),"")</f>
        <v/>
      </c>
      <c r="F214" s="140" t="str">
        <f>IFERROR(INDEX(SEARCH_DB!$G:$G,MATCH(ROW(A191),SEARCH_DB!$P:$P,0)),"")</f>
        <v/>
      </c>
      <c r="G214" s="44" t="str">
        <f>IFERROR(INDEX(SEARCH_DB!$H:$H,MATCH(ROW(A191),SEARCH_DB!$P:$P,0)),"")</f>
        <v/>
      </c>
      <c r="H214" s="45" t="str">
        <f>IFERROR(INDEX(SEARCH_DB!$I:$I,MATCH(ROW(A191),SEARCH_DB!$P:$P,0)),"")</f>
        <v/>
      </c>
      <c r="I214" s="140" t="str">
        <f>IFERROR(INDEX(SEARCH_DB!$J:$J,MATCH(ROW(A191),SEARCH_DB!$P:$P,0)),"")</f>
        <v/>
      </c>
      <c r="J214" s="44" t="str">
        <f>IFERROR(INDEX(SEARCH_DB!$K:$K,MATCH(ROW(A191),SEARCH_DB!$P:$P,0)),"")</f>
        <v/>
      </c>
      <c r="K214" s="44" t="str">
        <f>IFERROR(INDEX(SEARCH_DB!$L:$L,MATCH(ROW(A191),SEARCH_DB!$P:$P,0)),"")</f>
        <v/>
      </c>
      <c r="L214" s="44" t="str">
        <f>IFERROR(INDEX(SEARCH_DB!$M:$M,MATCH(ROW(A191),SEARCH_DB!$P:$P,0)),"")</f>
        <v/>
      </c>
      <c r="M214" s="44" t="str">
        <f>IF($C$5="표시",IFERROR(INDEX(SEARCH_DB!$N:$N,MATCH(ROW(A191),SEARCH_DB!$P:$P,0)),""),"")</f>
        <v/>
      </c>
      <c r="N214" s="44" t="str">
        <f>IFERROR(INDEX(SEARCH_DB!$O:$O,MATCH(ROW(A191),SEARCH_DB!$P:$P,0)),"")</f>
        <v/>
      </c>
    </row>
    <row r="215" spans="1:14" x14ac:dyDescent="0.3">
      <c r="A215" s="43" t="str">
        <f t="shared" si="2"/>
        <v/>
      </c>
      <c r="B215" s="44" t="str">
        <f>IFERROR(INDEX(SEARCH_DB!$B:$B,MATCH(ROW(A192),SEARCH_DB!$P:$P,0)),"")</f>
        <v/>
      </c>
      <c r="C215" s="44" t="str">
        <f>IFERROR(INDEX(SEARCH_DB!$C:$C,MATCH(ROW(A192),SEARCH_DB!$P:$P,0)),"")</f>
        <v/>
      </c>
      <c r="D215" s="44" t="str">
        <f>IFERROR(INDEX(SEARCH_DB!$E:$E,MATCH(ROW(A192),SEARCH_DB!$P:$P,0)),"")</f>
        <v/>
      </c>
      <c r="E215" s="45" t="str">
        <f>IFERROR(INDEX(SEARCH_DB!$F:$F,MATCH(ROW(A192),SEARCH_DB!$P:$P,0)),"")</f>
        <v/>
      </c>
      <c r="F215" s="140" t="str">
        <f>IFERROR(INDEX(SEARCH_DB!$G:$G,MATCH(ROW(A192),SEARCH_DB!$P:$P,0)),"")</f>
        <v/>
      </c>
      <c r="G215" s="44" t="str">
        <f>IFERROR(INDEX(SEARCH_DB!$H:$H,MATCH(ROW(A192),SEARCH_DB!$P:$P,0)),"")</f>
        <v/>
      </c>
      <c r="H215" s="45" t="str">
        <f>IFERROR(INDEX(SEARCH_DB!$I:$I,MATCH(ROW(A192),SEARCH_DB!$P:$P,0)),"")</f>
        <v/>
      </c>
      <c r="I215" s="140" t="str">
        <f>IFERROR(INDEX(SEARCH_DB!$J:$J,MATCH(ROW(A192),SEARCH_DB!$P:$P,0)),"")</f>
        <v/>
      </c>
      <c r="J215" s="44" t="str">
        <f>IFERROR(INDEX(SEARCH_DB!$K:$K,MATCH(ROW(A192),SEARCH_DB!$P:$P,0)),"")</f>
        <v/>
      </c>
      <c r="K215" s="44" t="str">
        <f>IFERROR(INDEX(SEARCH_DB!$L:$L,MATCH(ROW(A192),SEARCH_DB!$P:$P,0)),"")</f>
        <v/>
      </c>
      <c r="L215" s="44" t="str">
        <f>IFERROR(INDEX(SEARCH_DB!$M:$M,MATCH(ROW(A192),SEARCH_DB!$P:$P,0)),"")</f>
        <v/>
      </c>
      <c r="M215" s="44" t="str">
        <f>IF($C$5="표시",IFERROR(INDEX(SEARCH_DB!$N:$N,MATCH(ROW(A192),SEARCH_DB!$P:$P,0)),""),"")</f>
        <v/>
      </c>
      <c r="N215" s="44" t="str">
        <f>IFERROR(INDEX(SEARCH_DB!$O:$O,MATCH(ROW(A192),SEARCH_DB!$P:$P,0)),"")</f>
        <v/>
      </c>
    </row>
    <row r="216" spans="1:14" x14ac:dyDescent="0.3">
      <c r="A216" s="43" t="str">
        <f t="shared" ref="A216:A279" si="3">IF($B216="","",HYPERLINK("#'"&amp;$B216&amp;"'!B"&amp;$C216,"이동"))</f>
        <v/>
      </c>
      <c r="B216" s="44" t="str">
        <f>IFERROR(INDEX(SEARCH_DB!$B:$B,MATCH(ROW(A193),SEARCH_DB!$P:$P,0)),"")</f>
        <v/>
      </c>
      <c r="C216" s="44" t="str">
        <f>IFERROR(INDEX(SEARCH_DB!$C:$C,MATCH(ROW(A193),SEARCH_DB!$P:$P,0)),"")</f>
        <v/>
      </c>
      <c r="D216" s="44" t="str">
        <f>IFERROR(INDEX(SEARCH_DB!$E:$E,MATCH(ROW(A193),SEARCH_DB!$P:$P,0)),"")</f>
        <v/>
      </c>
      <c r="E216" s="45" t="str">
        <f>IFERROR(INDEX(SEARCH_DB!$F:$F,MATCH(ROW(A193),SEARCH_DB!$P:$P,0)),"")</f>
        <v/>
      </c>
      <c r="F216" s="140" t="str">
        <f>IFERROR(INDEX(SEARCH_DB!$G:$G,MATCH(ROW(A193),SEARCH_DB!$P:$P,0)),"")</f>
        <v/>
      </c>
      <c r="G216" s="44" t="str">
        <f>IFERROR(INDEX(SEARCH_DB!$H:$H,MATCH(ROW(A193),SEARCH_DB!$P:$P,0)),"")</f>
        <v/>
      </c>
      <c r="H216" s="45" t="str">
        <f>IFERROR(INDEX(SEARCH_DB!$I:$I,MATCH(ROW(A193),SEARCH_DB!$P:$P,0)),"")</f>
        <v/>
      </c>
      <c r="I216" s="140" t="str">
        <f>IFERROR(INDEX(SEARCH_DB!$J:$J,MATCH(ROW(A193),SEARCH_DB!$P:$P,0)),"")</f>
        <v/>
      </c>
      <c r="J216" s="44" t="str">
        <f>IFERROR(INDEX(SEARCH_DB!$K:$K,MATCH(ROW(A193),SEARCH_DB!$P:$P,0)),"")</f>
        <v/>
      </c>
      <c r="K216" s="44" t="str">
        <f>IFERROR(INDEX(SEARCH_DB!$L:$L,MATCH(ROW(A193),SEARCH_DB!$P:$P,0)),"")</f>
        <v/>
      </c>
      <c r="L216" s="44" t="str">
        <f>IFERROR(INDEX(SEARCH_DB!$M:$M,MATCH(ROW(A193),SEARCH_DB!$P:$P,0)),"")</f>
        <v/>
      </c>
      <c r="M216" s="44" t="str">
        <f>IF($C$5="표시",IFERROR(INDEX(SEARCH_DB!$N:$N,MATCH(ROW(A193),SEARCH_DB!$P:$P,0)),""),"")</f>
        <v/>
      </c>
      <c r="N216" s="44" t="str">
        <f>IFERROR(INDEX(SEARCH_DB!$O:$O,MATCH(ROW(A193),SEARCH_DB!$P:$P,0)),"")</f>
        <v/>
      </c>
    </row>
    <row r="217" spans="1:14" x14ac:dyDescent="0.3">
      <c r="A217" s="43" t="str">
        <f t="shared" si="3"/>
        <v/>
      </c>
      <c r="B217" s="44" t="str">
        <f>IFERROR(INDEX(SEARCH_DB!$B:$B,MATCH(ROW(A194),SEARCH_DB!$P:$P,0)),"")</f>
        <v/>
      </c>
      <c r="C217" s="44" t="str">
        <f>IFERROR(INDEX(SEARCH_DB!$C:$C,MATCH(ROW(A194),SEARCH_DB!$P:$P,0)),"")</f>
        <v/>
      </c>
      <c r="D217" s="44" t="str">
        <f>IFERROR(INDEX(SEARCH_DB!$E:$E,MATCH(ROW(A194),SEARCH_DB!$P:$P,0)),"")</f>
        <v/>
      </c>
      <c r="E217" s="45" t="str">
        <f>IFERROR(INDEX(SEARCH_DB!$F:$F,MATCH(ROW(A194),SEARCH_DB!$P:$P,0)),"")</f>
        <v/>
      </c>
      <c r="F217" s="140" t="str">
        <f>IFERROR(INDEX(SEARCH_DB!$G:$G,MATCH(ROW(A194),SEARCH_DB!$P:$P,0)),"")</f>
        <v/>
      </c>
      <c r="G217" s="44" t="str">
        <f>IFERROR(INDEX(SEARCH_DB!$H:$H,MATCH(ROW(A194),SEARCH_DB!$P:$P,0)),"")</f>
        <v/>
      </c>
      <c r="H217" s="45" t="str">
        <f>IFERROR(INDEX(SEARCH_DB!$I:$I,MATCH(ROW(A194),SEARCH_DB!$P:$P,0)),"")</f>
        <v/>
      </c>
      <c r="I217" s="140" t="str">
        <f>IFERROR(INDEX(SEARCH_DB!$J:$J,MATCH(ROW(A194),SEARCH_DB!$P:$P,0)),"")</f>
        <v/>
      </c>
      <c r="J217" s="44" t="str">
        <f>IFERROR(INDEX(SEARCH_DB!$K:$K,MATCH(ROW(A194),SEARCH_DB!$P:$P,0)),"")</f>
        <v/>
      </c>
      <c r="K217" s="44" t="str">
        <f>IFERROR(INDEX(SEARCH_DB!$L:$L,MATCH(ROW(A194),SEARCH_DB!$P:$P,0)),"")</f>
        <v/>
      </c>
      <c r="L217" s="44" t="str">
        <f>IFERROR(INDEX(SEARCH_DB!$M:$M,MATCH(ROW(A194),SEARCH_DB!$P:$P,0)),"")</f>
        <v/>
      </c>
      <c r="M217" s="44" t="str">
        <f>IF($C$5="표시",IFERROR(INDEX(SEARCH_DB!$N:$N,MATCH(ROW(A194),SEARCH_DB!$P:$P,0)),""),"")</f>
        <v/>
      </c>
      <c r="N217" s="44" t="str">
        <f>IFERROR(INDEX(SEARCH_DB!$O:$O,MATCH(ROW(A194),SEARCH_DB!$P:$P,0)),"")</f>
        <v/>
      </c>
    </row>
    <row r="218" spans="1:14" x14ac:dyDescent="0.3">
      <c r="A218" s="43" t="str">
        <f t="shared" si="3"/>
        <v/>
      </c>
      <c r="B218" s="44" t="str">
        <f>IFERROR(INDEX(SEARCH_DB!$B:$B,MATCH(ROW(A195),SEARCH_DB!$P:$P,0)),"")</f>
        <v/>
      </c>
      <c r="C218" s="44" t="str">
        <f>IFERROR(INDEX(SEARCH_DB!$C:$C,MATCH(ROW(A195),SEARCH_DB!$P:$P,0)),"")</f>
        <v/>
      </c>
      <c r="D218" s="44" t="str">
        <f>IFERROR(INDEX(SEARCH_DB!$E:$E,MATCH(ROW(A195),SEARCH_DB!$P:$P,0)),"")</f>
        <v/>
      </c>
      <c r="E218" s="45" t="str">
        <f>IFERROR(INDEX(SEARCH_DB!$F:$F,MATCH(ROW(A195),SEARCH_DB!$P:$P,0)),"")</f>
        <v/>
      </c>
      <c r="F218" s="140" t="str">
        <f>IFERROR(INDEX(SEARCH_DB!$G:$G,MATCH(ROW(A195),SEARCH_DB!$P:$P,0)),"")</f>
        <v/>
      </c>
      <c r="G218" s="44" t="str">
        <f>IFERROR(INDEX(SEARCH_DB!$H:$H,MATCH(ROW(A195),SEARCH_DB!$P:$P,0)),"")</f>
        <v/>
      </c>
      <c r="H218" s="45" t="str">
        <f>IFERROR(INDEX(SEARCH_DB!$I:$I,MATCH(ROW(A195),SEARCH_DB!$P:$P,0)),"")</f>
        <v/>
      </c>
      <c r="I218" s="140" t="str">
        <f>IFERROR(INDEX(SEARCH_DB!$J:$J,MATCH(ROW(A195),SEARCH_DB!$P:$P,0)),"")</f>
        <v/>
      </c>
      <c r="J218" s="44" t="str">
        <f>IFERROR(INDEX(SEARCH_DB!$K:$K,MATCH(ROW(A195),SEARCH_DB!$P:$P,0)),"")</f>
        <v/>
      </c>
      <c r="K218" s="44" t="str">
        <f>IFERROR(INDEX(SEARCH_DB!$L:$L,MATCH(ROW(A195),SEARCH_DB!$P:$P,0)),"")</f>
        <v/>
      </c>
      <c r="L218" s="44" t="str">
        <f>IFERROR(INDEX(SEARCH_DB!$M:$M,MATCH(ROW(A195),SEARCH_DB!$P:$P,0)),"")</f>
        <v/>
      </c>
      <c r="M218" s="44" t="str">
        <f>IF($C$5="표시",IFERROR(INDEX(SEARCH_DB!$N:$N,MATCH(ROW(A195),SEARCH_DB!$P:$P,0)),""),"")</f>
        <v/>
      </c>
      <c r="N218" s="44" t="str">
        <f>IFERROR(INDEX(SEARCH_DB!$O:$O,MATCH(ROW(A195),SEARCH_DB!$P:$P,0)),"")</f>
        <v/>
      </c>
    </row>
    <row r="219" spans="1:14" x14ac:dyDescent="0.3">
      <c r="A219" s="43" t="str">
        <f t="shared" si="3"/>
        <v/>
      </c>
      <c r="B219" s="44" t="str">
        <f>IFERROR(INDEX(SEARCH_DB!$B:$B,MATCH(ROW(A196),SEARCH_DB!$P:$P,0)),"")</f>
        <v/>
      </c>
      <c r="C219" s="44" t="str">
        <f>IFERROR(INDEX(SEARCH_DB!$C:$C,MATCH(ROW(A196),SEARCH_DB!$P:$P,0)),"")</f>
        <v/>
      </c>
      <c r="D219" s="44" t="str">
        <f>IFERROR(INDEX(SEARCH_DB!$E:$E,MATCH(ROW(A196),SEARCH_DB!$P:$P,0)),"")</f>
        <v/>
      </c>
      <c r="E219" s="45" t="str">
        <f>IFERROR(INDEX(SEARCH_DB!$F:$F,MATCH(ROW(A196),SEARCH_DB!$P:$P,0)),"")</f>
        <v/>
      </c>
      <c r="F219" s="140" t="str">
        <f>IFERROR(INDEX(SEARCH_DB!$G:$G,MATCH(ROW(A196),SEARCH_DB!$P:$P,0)),"")</f>
        <v/>
      </c>
      <c r="G219" s="44" t="str">
        <f>IFERROR(INDEX(SEARCH_DB!$H:$H,MATCH(ROW(A196),SEARCH_DB!$P:$P,0)),"")</f>
        <v/>
      </c>
      <c r="H219" s="45" t="str">
        <f>IFERROR(INDEX(SEARCH_DB!$I:$I,MATCH(ROW(A196),SEARCH_DB!$P:$P,0)),"")</f>
        <v/>
      </c>
      <c r="I219" s="140" t="str">
        <f>IFERROR(INDEX(SEARCH_DB!$J:$J,MATCH(ROW(A196),SEARCH_DB!$P:$P,0)),"")</f>
        <v/>
      </c>
      <c r="J219" s="44" t="str">
        <f>IFERROR(INDEX(SEARCH_DB!$K:$K,MATCH(ROW(A196),SEARCH_DB!$P:$P,0)),"")</f>
        <v/>
      </c>
      <c r="K219" s="44" t="str">
        <f>IFERROR(INDEX(SEARCH_DB!$L:$L,MATCH(ROW(A196),SEARCH_DB!$P:$P,0)),"")</f>
        <v/>
      </c>
      <c r="L219" s="44" t="str">
        <f>IFERROR(INDEX(SEARCH_DB!$M:$M,MATCH(ROW(A196),SEARCH_DB!$P:$P,0)),"")</f>
        <v/>
      </c>
      <c r="M219" s="44" t="str">
        <f>IF($C$5="표시",IFERROR(INDEX(SEARCH_DB!$N:$N,MATCH(ROW(A196),SEARCH_DB!$P:$P,0)),""),"")</f>
        <v/>
      </c>
      <c r="N219" s="44" t="str">
        <f>IFERROR(INDEX(SEARCH_DB!$O:$O,MATCH(ROW(A196),SEARCH_DB!$P:$P,0)),"")</f>
        <v/>
      </c>
    </row>
    <row r="220" spans="1:14" x14ac:dyDescent="0.3">
      <c r="A220" s="43" t="str">
        <f t="shared" si="3"/>
        <v/>
      </c>
      <c r="B220" s="44" t="str">
        <f>IFERROR(INDEX(SEARCH_DB!$B:$B,MATCH(ROW(A197),SEARCH_DB!$P:$P,0)),"")</f>
        <v/>
      </c>
      <c r="C220" s="44" t="str">
        <f>IFERROR(INDEX(SEARCH_DB!$C:$C,MATCH(ROW(A197),SEARCH_DB!$P:$P,0)),"")</f>
        <v/>
      </c>
      <c r="D220" s="44" t="str">
        <f>IFERROR(INDEX(SEARCH_DB!$E:$E,MATCH(ROW(A197),SEARCH_DB!$P:$P,0)),"")</f>
        <v/>
      </c>
      <c r="E220" s="45" t="str">
        <f>IFERROR(INDEX(SEARCH_DB!$F:$F,MATCH(ROW(A197),SEARCH_DB!$P:$P,0)),"")</f>
        <v/>
      </c>
      <c r="F220" s="140" t="str">
        <f>IFERROR(INDEX(SEARCH_DB!$G:$G,MATCH(ROW(A197),SEARCH_DB!$P:$P,0)),"")</f>
        <v/>
      </c>
      <c r="G220" s="44" t="str">
        <f>IFERROR(INDEX(SEARCH_DB!$H:$H,MATCH(ROW(A197),SEARCH_DB!$P:$P,0)),"")</f>
        <v/>
      </c>
      <c r="H220" s="45" t="str">
        <f>IFERROR(INDEX(SEARCH_DB!$I:$I,MATCH(ROW(A197),SEARCH_DB!$P:$P,0)),"")</f>
        <v/>
      </c>
      <c r="I220" s="140" t="str">
        <f>IFERROR(INDEX(SEARCH_DB!$J:$J,MATCH(ROW(A197),SEARCH_DB!$P:$P,0)),"")</f>
        <v/>
      </c>
      <c r="J220" s="44" t="str">
        <f>IFERROR(INDEX(SEARCH_DB!$K:$K,MATCH(ROW(A197),SEARCH_DB!$P:$P,0)),"")</f>
        <v/>
      </c>
      <c r="K220" s="44" t="str">
        <f>IFERROR(INDEX(SEARCH_DB!$L:$L,MATCH(ROW(A197),SEARCH_DB!$P:$P,0)),"")</f>
        <v/>
      </c>
      <c r="L220" s="44" t="str">
        <f>IFERROR(INDEX(SEARCH_DB!$M:$M,MATCH(ROW(A197),SEARCH_DB!$P:$P,0)),"")</f>
        <v/>
      </c>
      <c r="M220" s="44" t="str">
        <f>IF($C$5="표시",IFERROR(INDEX(SEARCH_DB!$N:$N,MATCH(ROW(A197),SEARCH_DB!$P:$P,0)),""),"")</f>
        <v/>
      </c>
      <c r="N220" s="44" t="str">
        <f>IFERROR(INDEX(SEARCH_DB!$O:$O,MATCH(ROW(A197),SEARCH_DB!$P:$P,0)),"")</f>
        <v/>
      </c>
    </row>
    <row r="221" spans="1:14" x14ac:dyDescent="0.3">
      <c r="A221" s="43" t="str">
        <f t="shared" si="3"/>
        <v/>
      </c>
      <c r="B221" s="44" t="str">
        <f>IFERROR(INDEX(SEARCH_DB!$B:$B,MATCH(ROW(A198),SEARCH_DB!$P:$P,0)),"")</f>
        <v/>
      </c>
      <c r="C221" s="44" t="str">
        <f>IFERROR(INDEX(SEARCH_DB!$C:$C,MATCH(ROW(A198),SEARCH_DB!$P:$P,0)),"")</f>
        <v/>
      </c>
      <c r="D221" s="44" t="str">
        <f>IFERROR(INDEX(SEARCH_DB!$E:$E,MATCH(ROW(A198),SEARCH_DB!$P:$P,0)),"")</f>
        <v/>
      </c>
      <c r="E221" s="45" t="str">
        <f>IFERROR(INDEX(SEARCH_DB!$F:$F,MATCH(ROW(A198),SEARCH_DB!$P:$P,0)),"")</f>
        <v/>
      </c>
      <c r="F221" s="140" t="str">
        <f>IFERROR(INDEX(SEARCH_DB!$G:$G,MATCH(ROW(A198),SEARCH_DB!$P:$P,0)),"")</f>
        <v/>
      </c>
      <c r="G221" s="44" t="str">
        <f>IFERROR(INDEX(SEARCH_DB!$H:$H,MATCH(ROW(A198),SEARCH_DB!$P:$P,0)),"")</f>
        <v/>
      </c>
      <c r="H221" s="45" t="str">
        <f>IFERROR(INDEX(SEARCH_DB!$I:$I,MATCH(ROW(A198),SEARCH_DB!$P:$P,0)),"")</f>
        <v/>
      </c>
      <c r="I221" s="140" t="str">
        <f>IFERROR(INDEX(SEARCH_DB!$J:$J,MATCH(ROW(A198),SEARCH_DB!$P:$P,0)),"")</f>
        <v/>
      </c>
      <c r="J221" s="44" t="str">
        <f>IFERROR(INDEX(SEARCH_DB!$K:$K,MATCH(ROW(A198),SEARCH_DB!$P:$P,0)),"")</f>
        <v/>
      </c>
      <c r="K221" s="44" t="str">
        <f>IFERROR(INDEX(SEARCH_DB!$L:$L,MATCH(ROW(A198),SEARCH_DB!$P:$P,0)),"")</f>
        <v/>
      </c>
      <c r="L221" s="44" t="str">
        <f>IFERROR(INDEX(SEARCH_DB!$M:$M,MATCH(ROW(A198),SEARCH_DB!$P:$P,0)),"")</f>
        <v/>
      </c>
      <c r="M221" s="44" t="str">
        <f>IF($C$5="표시",IFERROR(INDEX(SEARCH_DB!$N:$N,MATCH(ROW(A198),SEARCH_DB!$P:$P,0)),""),"")</f>
        <v/>
      </c>
      <c r="N221" s="44" t="str">
        <f>IFERROR(INDEX(SEARCH_DB!$O:$O,MATCH(ROW(A198),SEARCH_DB!$P:$P,0)),"")</f>
        <v/>
      </c>
    </row>
    <row r="222" spans="1:14" x14ac:dyDescent="0.3">
      <c r="A222" s="43" t="str">
        <f t="shared" si="3"/>
        <v/>
      </c>
      <c r="B222" s="44" t="str">
        <f>IFERROR(INDEX(SEARCH_DB!$B:$B,MATCH(ROW(A199),SEARCH_DB!$P:$P,0)),"")</f>
        <v/>
      </c>
      <c r="C222" s="44" t="str">
        <f>IFERROR(INDEX(SEARCH_DB!$C:$C,MATCH(ROW(A199),SEARCH_DB!$P:$P,0)),"")</f>
        <v/>
      </c>
      <c r="D222" s="44" t="str">
        <f>IFERROR(INDEX(SEARCH_DB!$E:$E,MATCH(ROW(A199),SEARCH_DB!$P:$P,0)),"")</f>
        <v/>
      </c>
      <c r="E222" s="45" t="str">
        <f>IFERROR(INDEX(SEARCH_DB!$F:$F,MATCH(ROW(A199),SEARCH_DB!$P:$P,0)),"")</f>
        <v/>
      </c>
      <c r="F222" s="140" t="str">
        <f>IFERROR(INDEX(SEARCH_DB!$G:$G,MATCH(ROW(A199),SEARCH_DB!$P:$P,0)),"")</f>
        <v/>
      </c>
      <c r="G222" s="44" t="str">
        <f>IFERROR(INDEX(SEARCH_DB!$H:$H,MATCH(ROW(A199),SEARCH_DB!$P:$P,0)),"")</f>
        <v/>
      </c>
      <c r="H222" s="45" t="str">
        <f>IFERROR(INDEX(SEARCH_DB!$I:$I,MATCH(ROW(A199),SEARCH_DB!$P:$P,0)),"")</f>
        <v/>
      </c>
      <c r="I222" s="140" t="str">
        <f>IFERROR(INDEX(SEARCH_DB!$J:$J,MATCH(ROW(A199),SEARCH_DB!$P:$P,0)),"")</f>
        <v/>
      </c>
      <c r="J222" s="44" t="str">
        <f>IFERROR(INDEX(SEARCH_DB!$K:$K,MATCH(ROW(A199),SEARCH_DB!$P:$P,0)),"")</f>
        <v/>
      </c>
      <c r="K222" s="44" t="str">
        <f>IFERROR(INDEX(SEARCH_DB!$L:$L,MATCH(ROW(A199),SEARCH_DB!$P:$P,0)),"")</f>
        <v/>
      </c>
      <c r="L222" s="44" t="str">
        <f>IFERROR(INDEX(SEARCH_DB!$M:$M,MATCH(ROW(A199),SEARCH_DB!$P:$P,0)),"")</f>
        <v/>
      </c>
      <c r="M222" s="44" t="str">
        <f>IF($C$5="표시",IFERROR(INDEX(SEARCH_DB!$N:$N,MATCH(ROW(A199),SEARCH_DB!$P:$P,0)),""),"")</f>
        <v/>
      </c>
      <c r="N222" s="44" t="str">
        <f>IFERROR(INDEX(SEARCH_DB!$O:$O,MATCH(ROW(A199),SEARCH_DB!$P:$P,0)),"")</f>
        <v/>
      </c>
    </row>
    <row r="223" spans="1:14" x14ac:dyDescent="0.3">
      <c r="A223" s="43" t="str">
        <f t="shared" si="3"/>
        <v/>
      </c>
      <c r="B223" s="44" t="str">
        <f>IFERROR(INDEX(SEARCH_DB!$B:$B,MATCH(ROW(A200),SEARCH_DB!$P:$P,0)),"")</f>
        <v/>
      </c>
      <c r="C223" s="44" t="str">
        <f>IFERROR(INDEX(SEARCH_DB!$C:$C,MATCH(ROW(A200),SEARCH_DB!$P:$P,0)),"")</f>
        <v/>
      </c>
      <c r="D223" s="44" t="str">
        <f>IFERROR(INDEX(SEARCH_DB!$E:$E,MATCH(ROW(A200),SEARCH_DB!$P:$P,0)),"")</f>
        <v/>
      </c>
      <c r="E223" s="45" t="str">
        <f>IFERROR(INDEX(SEARCH_DB!$F:$F,MATCH(ROW(A200),SEARCH_DB!$P:$P,0)),"")</f>
        <v/>
      </c>
      <c r="F223" s="140" t="str">
        <f>IFERROR(INDEX(SEARCH_DB!$G:$G,MATCH(ROW(A200),SEARCH_DB!$P:$P,0)),"")</f>
        <v/>
      </c>
      <c r="G223" s="44" t="str">
        <f>IFERROR(INDEX(SEARCH_DB!$H:$H,MATCH(ROW(A200),SEARCH_DB!$P:$P,0)),"")</f>
        <v/>
      </c>
      <c r="H223" s="45" t="str">
        <f>IFERROR(INDEX(SEARCH_DB!$I:$I,MATCH(ROW(A200),SEARCH_DB!$P:$P,0)),"")</f>
        <v/>
      </c>
      <c r="I223" s="140" t="str">
        <f>IFERROR(INDEX(SEARCH_DB!$J:$J,MATCH(ROW(A200),SEARCH_DB!$P:$P,0)),"")</f>
        <v/>
      </c>
      <c r="J223" s="44" t="str">
        <f>IFERROR(INDEX(SEARCH_DB!$K:$K,MATCH(ROW(A200),SEARCH_DB!$P:$P,0)),"")</f>
        <v/>
      </c>
      <c r="K223" s="44" t="str">
        <f>IFERROR(INDEX(SEARCH_DB!$L:$L,MATCH(ROW(A200),SEARCH_DB!$P:$P,0)),"")</f>
        <v/>
      </c>
      <c r="L223" s="44" t="str">
        <f>IFERROR(INDEX(SEARCH_DB!$M:$M,MATCH(ROW(A200),SEARCH_DB!$P:$P,0)),"")</f>
        <v/>
      </c>
      <c r="M223" s="44" t="str">
        <f>IF($C$5="표시",IFERROR(INDEX(SEARCH_DB!$N:$N,MATCH(ROW(A200),SEARCH_DB!$P:$P,0)),""),"")</f>
        <v/>
      </c>
      <c r="N223" s="44" t="str">
        <f>IFERROR(INDEX(SEARCH_DB!$O:$O,MATCH(ROW(A200),SEARCH_DB!$P:$P,0)),"")</f>
        <v/>
      </c>
    </row>
    <row r="224" spans="1:14" x14ac:dyDescent="0.3">
      <c r="A224" s="43" t="str">
        <f t="shared" si="3"/>
        <v/>
      </c>
      <c r="B224" s="44" t="str">
        <f>IFERROR(INDEX(SEARCH_DB!$B:$B,MATCH(ROW(A201),SEARCH_DB!$P:$P,0)),"")</f>
        <v/>
      </c>
      <c r="C224" s="44" t="str">
        <f>IFERROR(INDEX(SEARCH_DB!$C:$C,MATCH(ROW(A201),SEARCH_DB!$P:$P,0)),"")</f>
        <v/>
      </c>
      <c r="D224" s="44" t="str">
        <f>IFERROR(INDEX(SEARCH_DB!$E:$E,MATCH(ROW(A201),SEARCH_DB!$P:$P,0)),"")</f>
        <v/>
      </c>
      <c r="E224" s="45" t="str">
        <f>IFERROR(INDEX(SEARCH_DB!$F:$F,MATCH(ROW(A201),SEARCH_DB!$P:$P,0)),"")</f>
        <v/>
      </c>
      <c r="F224" s="140" t="str">
        <f>IFERROR(INDEX(SEARCH_DB!$G:$G,MATCH(ROW(A201),SEARCH_DB!$P:$P,0)),"")</f>
        <v/>
      </c>
      <c r="G224" s="44" t="str">
        <f>IFERROR(INDEX(SEARCH_DB!$H:$H,MATCH(ROW(A201),SEARCH_DB!$P:$P,0)),"")</f>
        <v/>
      </c>
      <c r="H224" s="45" t="str">
        <f>IFERROR(INDEX(SEARCH_DB!$I:$I,MATCH(ROW(A201),SEARCH_DB!$P:$P,0)),"")</f>
        <v/>
      </c>
      <c r="I224" s="140" t="str">
        <f>IFERROR(INDEX(SEARCH_DB!$J:$J,MATCH(ROW(A201),SEARCH_DB!$P:$P,0)),"")</f>
        <v/>
      </c>
      <c r="J224" s="44" t="str">
        <f>IFERROR(INDEX(SEARCH_DB!$K:$K,MATCH(ROW(A201),SEARCH_DB!$P:$P,0)),"")</f>
        <v/>
      </c>
      <c r="K224" s="44" t="str">
        <f>IFERROR(INDEX(SEARCH_DB!$L:$L,MATCH(ROW(A201),SEARCH_DB!$P:$P,0)),"")</f>
        <v/>
      </c>
      <c r="L224" s="44" t="str">
        <f>IFERROR(INDEX(SEARCH_DB!$M:$M,MATCH(ROW(A201),SEARCH_DB!$P:$P,0)),"")</f>
        <v/>
      </c>
      <c r="M224" s="44" t="str">
        <f>IF($C$5="표시",IFERROR(INDEX(SEARCH_DB!$N:$N,MATCH(ROW(A201),SEARCH_DB!$P:$P,0)),""),"")</f>
        <v/>
      </c>
      <c r="N224" s="44" t="str">
        <f>IFERROR(INDEX(SEARCH_DB!$O:$O,MATCH(ROW(A201),SEARCH_DB!$P:$P,0)),"")</f>
        <v/>
      </c>
    </row>
    <row r="225" spans="1:14" x14ac:dyDescent="0.3">
      <c r="A225" s="43" t="str">
        <f t="shared" si="3"/>
        <v/>
      </c>
      <c r="B225" s="44" t="str">
        <f>IFERROR(INDEX(SEARCH_DB!$B:$B,MATCH(ROW(A202),SEARCH_DB!$P:$P,0)),"")</f>
        <v/>
      </c>
      <c r="C225" s="44" t="str">
        <f>IFERROR(INDEX(SEARCH_DB!$C:$C,MATCH(ROW(A202),SEARCH_DB!$P:$P,0)),"")</f>
        <v/>
      </c>
      <c r="D225" s="44" t="str">
        <f>IFERROR(INDEX(SEARCH_DB!$E:$E,MATCH(ROW(A202),SEARCH_DB!$P:$P,0)),"")</f>
        <v/>
      </c>
      <c r="E225" s="45" t="str">
        <f>IFERROR(INDEX(SEARCH_DB!$F:$F,MATCH(ROW(A202),SEARCH_DB!$P:$P,0)),"")</f>
        <v/>
      </c>
      <c r="F225" s="140" t="str">
        <f>IFERROR(INDEX(SEARCH_DB!$G:$G,MATCH(ROW(A202),SEARCH_DB!$P:$P,0)),"")</f>
        <v/>
      </c>
      <c r="G225" s="44" t="str">
        <f>IFERROR(INDEX(SEARCH_DB!$H:$H,MATCH(ROW(A202),SEARCH_DB!$P:$P,0)),"")</f>
        <v/>
      </c>
      <c r="H225" s="45" t="str">
        <f>IFERROR(INDEX(SEARCH_DB!$I:$I,MATCH(ROW(A202),SEARCH_DB!$P:$P,0)),"")</f>
        <v/>
      </c>
      <c r="I225" s="140" t="str">
        <f>IFERROR(INDEX(SEARCH_DB!$J:$J,MATCH(ROW(A202),SEARCH_DB!$P:$P,0)),"")</f>
        <v/>
      </c>
      <c r="J225" s="44" t="str">
        <f>IFERROR(INDEX(SEARCH_DB!$K:$K,MATCH(ROW(A202),SEARCH_DB!$P:$P,0)),"")</f>
        <v/>
      </c>
      <c r="K225" s="44" t="str">
        <f>IFERROR(INDEX(SEARCH_DB!$L:$L,MATCH(ROW(A202),SEARCH_DB!$P:$P,0)),"")</f>
        <v/>
      </c>
      <c r="L225" s="44" t="str">
        <f>IFERROR(INDEX(SEARCH_DB!$M:$M,MATCH(ROW(A202),SEARCH_DB!$P:$P,0)),"")</f>
        <v/>
      </c>
      <c r="M225" s="44" t="str">
        <f>IF($C$5="표시",IFERROR(INDEX(SEARCH_DB!$N:$N,MATCH(ROW(A202),SEARCH_DB!$P:$P,0)),""),"")</f>
        <v/>
      </c>
      <c r="N225" s="44" t="str">
        <f>IFERROR(INDEX(SEARCH_DB!$O:$O,MATCH(ROW(A202),SEARCH_DB!$P:$P,0)),"")</f>
        <v/>
      </c>
    </row>
    <row r="226" spans="1:14" x14ac:dyDescent="0.3">
      <c r="A226" s="43" t="str">
        <f t="shared" si="3"/>
        <v/>
      </c>
      <c r="B226" s="44" t="str">
        <f>IFERROR(INDEX(SEARCH_DB!$B:$B,MATCH(ROW(A203),SEARCH_DB!$P:$P,0)),"")</f>
        <v/>
      </c>
      <c r="C226" s="44" t="str">
        <f>IFERROR(INDEX(SEARCH_DB!$C:$C,MATCH(ROW(A203),SEARCH_DB!$P:$P,0)),"")</f>
        <v/>
      </c>
      <c r="D226" s="44" t="str">
        <f>IFERROR(INDEX(SEARCH_DB!$E:$E,MATCH(ROW(A203),SEARCH_DB!$P:$P,0)),"")</f>
        <v/>
      </c>
      <c r="E226" s="45" t="str">
        <f>IFERROR(INDEX(SEARCH_DB!$F:$F,MATCH(ROW(A203),SEARCH_DB!$P:$P,0)),"")</f>
        <v/>
      </c>
      <c r="F226" s="140" t="str">
        <f>IFERROR(INDEX(SEARCH_DB!$G:$G,MATCH(ROW(A203),SEARCH_DB!$P:$P,0)),"")</f>
        <v/>
      </c>
      <c r="G226" s="44" t="str">
        <f>IFERROR(INDEX(SEARCH_DB!$H:$H,MATCH(ROW(A203),SEARCH_DB!$P:$P,0)),"")</f>
        <v/>
      </c>
      <c r="H226" s="45" t="str">
        <f>IFERROR(INDEX(SEARCH_DB!$I:$I,MATCH(ROW(A203),SEARCH_DB!$P:$P,0)),"")</f>
        <v/>
      </c>
      <c r="I226" s="140" t="str">
        <f>IFERROR(INDEX(SEARCH_DB!$J:$J,MATCH(ROW(A203),SEARCH_DB!$P:$P,0)),"")</f>
        <v/>
      </c>
      <c r="J226" s="44" t="str">
        <f>IFERROR(INDEX(SEARCH_DB!$K:$K,MATCH(ROW(A203),SEARCH_DB!$P:$P,0)),"")</f>
        <v/>
      </c>
      <c r="K226" s="44" t="str">
        <f>IFERROR(INDEX(SEARCH_DB!$L:$L,MATCH(ROW(A203),SEARCH_DB!$P:$P,0)),"")</f>
        <v/>
      </c>
      <c r="L226" s="44" t="str">
        <f>IFERROR(INDEX(SEARCH_DB!$M:$M,MATCH(ROW(A203),SEARCH_DB!$P:$P,0)),"")</f>
        <v/>
      </c>
      <c r="M226" s="44" t="str">
        <f>IF($C$5="표시",IFERROR(INDEX(SEARCH_DB!$N:$N,MATCH(ROW(A203),SEARCH_DB!$P:$P,0)),""),"")</f>
        <v/>
      </c>
      <c r="N226" s="44" t="str">
        <f>IFERROR(INDEX(SEARCH_DB!$O:$O,MATCH(ROW(A203),SEARCH_DB!$P:$P,0)),"")</f>
        <v/>
      </c>
    </row>
    <row r="227" spans="1:14" x14ac:dyDescent="0.3">
      <c r="A227" s="43" t="str">
        <f t="shared" si="3"/>
        <v/>
      </c>
      <c r="B227" s="44" t="str">
        <f>IFERROR(INDEX(SEARCH_DB!$B:$B,MATCH(ROW(A204),SEARCH_DB!$P:$P,0)),"")</f>
        <v/>
      </c>
      <c r="C227" s="44" t="str">
        <f>IFERROR(INDEX(SEARCH_DB!$C:$C,MATCH(ROW(A204),SEARCH_DB!$P:$P,0)),"")</f>
        <v/>
      </c>
      <c r="D227" s="44" t="str">
        <f>IFERROR(INDEX(SEARCH_DB!$E:$E,MATCH(ROW(A204),SEARCH_DB!$P:$P,0)),"")</f>
        <v/>
      </c>
      <c r="E227" s="45" t="str">
        <f>IFERROR(INDEX(SEARCH_DB!$F:$F,MATCH(ROW(A204),SEARCH_DB!$P:$P,0)),"")</f>
        <v/>
      </c>
      <c r="F227" s="140" t="str">
        <f>IFERROR(INDEX(SEARCH_DB!$G:$G,MATCH(ROW(A204),SEARCH_DB!$P:$P,0)),"")</f>
        <v/>
      </c>
      <c r="G227" s="44" t="str">
        <f>IFERROR(INDEX(SEARCH_DB!$H:$H,MATCH(ROW(A204),SEARCH_DB!$P:$P,0)),"")</f>
        <v/>
      </c>
      <c r="H227" s="45" t="str">
        <f>IFERROR(INDEX(SEARCH_DB!$I:$I,MATCH(ROW(A204),SEARCH_DB!$P:$P,0)),"")</f>
        <v/>
      </c>
      <c r="I227" s="140" t="str">
        <f>IFERROR(INDEX(SEARCH_DB!$J:$J,MATCH(ROW(A204),SEARCH_DB!$P:$P,0)),"")</f>
        <v/>
      </c>
      <c r="J227" s="44" t="str">
        <f>IFERROR(INDEX(SEARCH_DB!$K:$K,MATCH(ROW(A204),SEARCH_DB!$P:$P,0)),"")</f>
        <v/>
      </c>
      <c r="K227" s="44" t="str">
        <f>IFERROR(INDEX(SEARCH_DB!$L:$L,MATCH(ROW(A204),SEARCH_DB!$P:$P,0)),"")</f>
        <v/>
      </c>
      <c r="L227" s="44" t="str">
        <f>IFERROR(INDEX(SEARCH_DB!$M:$M,MATCH(ROW(A204),SEARCH_DB!$P:$P,0)),"")</f>
        <v/>
      </c>
      <c r="M227" s="44" t="str">
        <f>IF($C$5="표시",IFERROR(INDEX(SEARCH_DB!$N:$N,MATCH(ROW(A204),SEARCH_DB!$P:$P,0)),""),"")</f>
        <v/>
      </c>
      <c r="N227" s="44" t="str">
        <f>IFERROR(INDEX(SEARCH_DB!$O:$O,MATCH(ROW(A204),SEARCH_DB!$P:$P,0)),"")</f>
        <v/>
      </c>
    </row>
    <row r="228" spans="1:14" x14ac:dyDescent="0.3">
      <c r="A228" s="43" t="str">
        <f t="shared" si="3"/>
        <v/>
      </c>
      <c r="B228" s="44" t="str">
        <f>IFERROR(INDEX(SEARCH_DB!$B:$B,MATCH(ROW(A205),SEARCH_DB!$P:$P,0)),"")</f>
        <v/>
      </c>
      <c r="C228" s="44" t="str">
        <f>IFERROR(INDEX(SEARCH_DB!$C:$C,MATCH(ROW(A205),SEARCH_DB!$P:$P,0)),"")</f>
        <v/>
      </c>
      <c r="D228" s="44" t="str">
        <f>IFERROR(INDEX(SEARCH_DB!$E:$E,MATCH(ROW(A205),SEARCH_DB!$P:$P,0)),"")</f>
        <v/>
      </c>
      <c r="E228" s="45" t="str">
        <f>IFERROR(INDEX(SEARCH_DB!$F:$F,MATCH(ROW(A205),SEARCH_DB!$P:$P,0)),"")</f>
        <v/>
      </c>
      <c r="F228" s="140" t="str">
        <f>IFERROR(INDEX(SEARCH_DB!$G:$G,MATCH(ROW(A205),SEARCH_DB!$P:$P,0)),"")</f>
        <v/>
      </c>
      <c r="G228" s="44" t="str">
        <f>IFERROR(INDEX(SEARCH_DB!$H:$H,MATCH(ROW(A205),SEARCH_DB!$P:$P,0)),"")</f>
        <v/>
      </c>
      <c r="H228" s="45" t="str">
        <f>IFERROR(INDEX(SEARCH_DB!$I:$I,MATCH(ROW(A205),SEARCH_DB!$P:$P,0)),"")</f>
        <v/>
      </c>
      <c r="I228" s="140" t="str">
        <f>IFERROR(INDEX(SEARCH_DB!$J:$J,MATCH(ROW(A205),SEARCH_DB!$P:$P,0)),"")</f>
        <v/>
      </c>
      <c r="J228" s="44" t="str">
        <f>IFERROR(INDEX(SEARCH_DB!$K:$K,MATCH(ROW(A205),SEARCH_DB!$P:$P,0)),"")</f>
        <v/>
      </c>
      <c r="K228" s="44" t="str">
        <f>IFERROR(INDEX(SEARCH_DB!$L:$L,MATCH(ROW(A205),SEARCH_DB!$P:$P,0)),"")</f>
        <v/>
      </c>
      <c r="L228" s="44" t="str">
        <f>IFERROR(INDEX(SEARCH_DB!$M:$M,MATCH(ROW(A205),SEARCH_DB!$P:$P,0)),"")</f>
        <v/>
      </c>
      <c r="M228" s="44" t="str">
        <f>IF($C$5="표시",IFERROR(INDEX(SEARCH_DB!$N:$N,MATCH(ROW(A205),SEARCH_DB!$P:$P,0)),""),"")</f>
        <v/>
      </c>
      <c r="N228" s="44" t="str">
        <f>IFERROR(INDEX(SEARCH_DB!$O:$O,MATCH(ROW(A205),SEARCH_DB!$P:$P,0)),"")</f>
        <v/>
      </c>
    </row>
    <row r="229" spans="1:14" x14ac:dyDescent="0.3">
      <c r="A229" s="43" t="str">
        <f t="shared" si="3"/>
        <v/>
      </c>
      <c r="B229" s="44" t="str">
        <f>IFERROR(INDEX(SEARCH_DB!$B:$B,MATCH(ROW(A206),SEARCH_DB!$P:$P,0)),"")</f>
        <v/>
      </c>
      <c r="C229" s="44" t="str">
        <f>IFERROR(INDEX(SEARCH_DB!$C:$C,MATCH(ROW(A206),SEARCH_DB!$P:$P,0)),"")</f>
        <v/>
      </c>
      <c r="D229" s="44" t="str">
        <f>IFERROR(INDEX(SEARCH_DB!$E:$E,MATCH(ROW(A206),SEARCH_DB!$P:$P,0)),"")</f>
        <v/>
      </c>
      <c r="E229" s="45" t="str">
        <f>IFERROR(INDEX(SEARCH_DB!$F:$F,MATCH(ROW(A206),SEARCH_DB!$P:$P,0)),"")</f>
        <v/>
      </c>
      <c r="F229" s="140" t="str">
        <f>IFERROR(INDEX(SEARCH_DB!$G:$G,MATCH(ROW(A206),SEARCH_DB!$P:$P,0)),"")</f>
        <v/>
      </c>
      <c r="G229" s="44" t="str">
        <f>IFERROR(INDEX(SEARCH_DB!$H:$H,MATCH(ROW(A206),SEARCH_DB!$P:$P,0)),"")</f>
        <v/>
      </c>
      <c r="H229" s="45" t="str">
        <f>IFERROR(INDEX(SEARCH_DB!$I:$I,MATCH(ROW(A206),SEARCH_DB!$P:$P,0)),"")</f>
        <v/>
      </c>
      <c r="I229" s="140" t="str">
        <f>IFERROR(INDEX(SEARCH_DB!$J:$J,MATCH(ROW(A206),SEARCH_DB!$P:$P,0)),"")</f>
        <v/>
      </c>
      <c r="J229" s="44" t="str">
        <f>IFERROR(INDEX(SEARCH_DB!$K:$K,MATCH(ROW(A206),SEARCH_DB!$P:$P,0)),"")</f>
        <v/>
      </c>
      <c r="K229" s="44" t="str">
        <f>IFERROR(INDEX(SEARCH_DB!$L:$L,MATCH(ROW(A206),SEARCH_DB!$P:$P,0)),"")</f>
        <v/>
      </c>
      <c r="L229" s="44" t="str">
        <f>IFERROR(INDEX(SEARCH_DB!$M:$M,MATCH(ROW(A206),SEARCH_DB!$P:$P,0)),"")</f>
        <v/>
      </c>
      <c r="M229" s="44" t="str">
        <f>IF($C$5="표시",IFERROR(INDEX(SEARCH_DB!$N:$N,MATCH(ROW(A206),SEARCH_DB!$P:$P,0)),""),"")</f>
        <v/>
      </c>
      <c r="N229" s="44" t="str">
        <f>IFERROR(INDEX(SEARCH_DB!$O:$O,MATCH(ROW(A206),SEARCH_DB!$P:$P,0)),"")</f>
        <v/>
      </c>
    </row>
    <row r="230" spans="1:14" x14ac:dyDescent="0.3">
      <c r="A230" s="43" t="str">
        <f t="shared" si="3"/>
        <v/>
      </c>
      <c r="B230" s="44" t="str">
        <f>IFERROR(INDEX(SEARCH_DB!$B:$B,MATCH(ROW(A207),SEARCH_DB!$P:$P,0)),"")</f>
        <v/>
      </c>
      <c r="C230" s="44" t="str">
        <f>IFERROR(INDEX(SEARCH_DB!$C:$C,MATCH(ROW(A207),SEARCH_DB!$P:$P,0)),"")</f>
        <v/>
      </c>
      <c r="D230" s="44" t="str">
        <f>IFERROR(INDEX(SEARCH_DB!$E:$E,MATCH(ROW(A207),SEARCH_DB!$P:$P,0)),"")</f>
        <v/>
      </c>
      <c r="E230" s="45" t="str">
        <f>IFERROR(INDEX(SEARCH_DB!$F:$F,MATCH(ROW(A207),SEARCH_DB!$P:$P,0)),"")</f>
        <v/>
      </c>
      <c r="F230" s="140" t="str">
        <f>IFERROR(INDEX(SEARCH_DB!$G:$G,MATCH(ROW(A207),SEARCH_DB!$P:$P,0)),"")</f>
        <v/>
      </c>
      <c r="G230" s="44" t="str">
        <f>IFERROR(INDEX(SEARCH_DB!$H:$H,MATCH(ROW(A207),SEARCH_DB!$P:$P,0)),"")</f>
        <v/>
      </c>
      <c r="H230" s="45" t="str">
        <f>IFERROR(INDEX(SEARCH_DB!$I:$I,MATCH(ROW(A207),SEARCH_DB!$P:$P,0)),"")</f>
        <v/>
      </c>
      <c r="I230" s="140" t="str">
        <f>IFERROR(INDEX(SEARCH_DB!$J:$J,MATCH(ROW(A207),SEARCH_DB!$P:$P,0)),"")</f>
        <v/>
      </c>
      <c r="J230" s="44" t="str">
        <f>IFERROR(INDEX(SEARCH_DB!$K:$K,MATCH(ROW(A207),SEARCH_DB!$P:$P,0)),"")</f>
        <v/>
      </c>
      <c r="K230" s="44" t="str">
        <f>IFERROR(INDEX(SEARCH_DB!$L:$L,MATCH(ROW(A207),SEARCH_DB!$P:$P,0)),"")</f>
        <v/>
      </c>
      <c r="L230" s="44" t="str">
        <f>IFERROR(INDEX(SEARCH_DB!$M:$M,MATCH(ROW(A207),SEARCH_DB!$P:$P,0)),"")</f>
        <v/>
      </c>
      <c r="M230" s="44" t="str">
        <f>IF($C$5="표시",IFERROR(INDEX(SEARCH_DB!$N:$N,MATCH(ROW(A207),SEARCH_DB!$P:$P,0)),""),"")</f>
        <v/>
      </c>
      <c r="N230" s="44" t="str">
        <f>IFERROR(INDEX(SEARCH_DB!$O:$O,MATCH(ROW(A207),SEARCH_DB!$P:$P,0)),"")</f>
        <v/>
      </c>
    </row>
    <row r="231" spans="1:14" x14ac:dyDescent="0.3">
      <c r="A231" s="43" t="str">
        <f t="shared" si="3"/>
        <v/>
      </c>
      <c r="B231" s="44" t="str">
        <f>IFERROR(INDEX(SEARCH_DB!$B:$B,MATCH(ROW(A208),SEARCH_DB!$P:$P,0)),"")</f>
        <v/>
      </c>
      <c r="C231" s="44" t="str">
        <f>IFERROR(INDEX(SEARCH_DB!$C:$C,MATCH(ROW(A208),SEARCH_DB!$P:$P,0)),"")</f>
        <v/>
      </c>
      <c r="D231" s="44" t="str">
        <f>IFERROR(INDEX(SEARCH_DB!$E:$E,MATCH(ROW(A208),SEARCH_DB!$P:$P,0)),"")</f>
        <v/>
      </c>
      <c r="E231" s="45" t="str">
        <f>IFERROR(INDEX(SEARCH_DB!$F:$F,MATCH(ROW(A208),SEARCH_DB!$P:$P,0)),"")</f>
        <v/>
      </c>
      <c r="F231" s="140" t="str">
        <f>IFERROR(INDEX(SEARCH_DB!$G:$G,MATCH(ROW(A208),SEARCH_DB!$P:$P,0)),"")</f>
        <v/>
      </c>
      <c r="G231" s="44" t="str">
        <f>IFERROR(INDEX(SEARCH_DB!$H:$H,MATCH(ROW(A208),SEARCH_DB!$P:$P,0)),"")</f>
        <v/>
      </c>
      <c r="H231" s="45" t="str">
        <f>IFERROR(INDEX(SEARCH_DB!$I:$I,MATCH(ROW(A208),SEARCH_DB!$P:$P,0)),"")</f>
        <v/>
      </c>
      <c r="I231" s="140" t="str">
        <f>IFERROR(INDEX(SEARCH_DB!$J:$J,MATCH(ROW(A208),SEARCH_DB!$P:$P,0)),"")</f>
        <v/>
      </c>
      <c r="J231" s="44" t="str">
        <f>IFERROR(INDEX(SEARCH_DB!$K:$K,MATCH(ROW(A208),SEARCH_DB!$P:$P,0)),"")</f>
        <v/>
      </c>
      <c r="K231" s="44" t="str">
        <f>IFERROR(INDEX(SEARCH_DB!$L:$L,MATCH(ROW(A208),SEARCH_DB!$P:$P,0)),"")</f>
        <v/>
      </c>
      <c r="L231" s="44" t="str">
        <f>IFERROR(INDEX(SEARCH_DB!$M:$M,MATCH(ROW(A208),SEARCH_DB!$P:$P,0)),"")</f>
        <v/>
      </c>
      <c r="M231" s="44" t="str">
        <f>IF($C$5="표시",IFERROR(INDEX(SEARCH_DB!$N:$N,MATCH(ROW(A208),SEARCH_DB!$P:$P,0)),""),"")</f>
        <v/>
      </c>
      <c r="N231" s="44" t="str">
        <f>IFERROR(INDEX(SEARCH_DB!$O:$O,MATCH(ROW(A208),SEARCH_DB!$P:$P,0)),"")</f>
        <v/>
      </c>
    </row>
    <row r="232" spans="1:14" x14ac:dyDescent="0.3">
      <c r="A232" s="43" t="str">
        <f t="shared" si="3"/>
        <v/>
      </c>
      <c r="B232" s="44" t="str">
        <f>IFERROR(INDEX(SEARCH_DB!$B:$B,MATCH(ROW(A209),SEARCH_DB!$P:$P,0)),"")</f>
        <v/>
      </c>
      <c r="C232" s="44" t="str">
        <f>IFERROR(INDEX(SEARCH_DB!$C:$C,MATCH(ROW(A209),SEARCH_DB!$P:$P,0)),"")</f>
        <v/>
      </c>
      <c r="D232" s="44" t="str">
        <f>IFERROR(INDEX(SEARCH_DB!$E:$E,MATCH(ROW(A209),SEARCH_DB!$P:$P,0)),"")</f>
        <v/>
      </c>
      <c r="E232" s="45" t="str">
        <f>IFERROR(INDEX(SEARCH_DB!$F:$F,MATCH(ROW(A209),SEARCH_DB!$P:$P,0)),"")</f>
        <v/>
      </c>
      <c r="F232" s="140" t="str">
        <f>IFERROR(INDEX(SEARCH_DB!$G:$G,MATCH(ROW(A209),SEARCH_DB!$P:$P,0)),"")</f>
        <v/>
      </c>
      <c r="G232" s="44" t="str">
        <f>IFERROR(INDEX(SEARCH_DB!$H:$H,MATCH(ROW(A209),SEARCH_DB!$P:$P,0)),"")</f>
        <v/>
      </c>
      <c r="H232" s="45" t="str">
        <f>IFERROR(INDEX(SEARCH_DB!$I:$I,MATCH(ROW(A209),SEARCH_DB!$P:$P,0)),"")</f>
        <v/>
      </c>
      <c r="I232" s="140" t="str">
        <f>IFERROR(INDEX(SEARCH_DB!$J:$J,MATCH(ROW(A209),SEARCH_DB!$P:$P,0)),"")</f>
        <v/>
      </c>
      <c r="J232" s="44" t="str">
        <f>IFERROR(INDEX(SEARCH_DB!$K:$K,MATCH(ROW(A209),SEARCH_DB!$P:$P,0)),"")</f>
        <v/>
      </c>
      <c r="K232" s="44" t="str">
        <f>IFERROR(INDEX(SEARCH_DB!$L:$L,MATCH(ROW(A209),SEARCH_DB!$P:$P,0)),"")</f>
        <v/>
      </c>
      <c r="L232" s="44" t="str">
        <f>IFERROR(INDEX(SEARCH_DB!$M:$M,MATCH(ROW(A209),SEARCH_DB!$P:$P,0)),"")</f>
        <v/>
      </c>
      <c r="M232" s="44" t="str">
        <f>IF($C$5="표시",IFERROR(INDEX(SEARCH_DB!$N:$N,MATCH(ROW(A209),SEARCH_DB!$P:$P,0)),""),"")</f>
        <v/>
      </c>
      <c r="N232" s="44" t="str">
        <f>IFERROR(INDEX(SEARCH_DB!$O:$O,MATCH(ROW(A209),SEARCH_DB!$P:$P,0)),"")</f>
        <v/>
      </c>
    </row>
    <row r="233" spans="1:14" x14ac:dyDescent="0.3">
      <c r="A233" s="43" t="str">
        <f t="shared" si="3"/>
        <v/>
      </c>
      <c r="B233" s="44" t="str">
        <f>IFERROR(INDEX(SEARCH_DB!$B:$B,MATCH(ROW(A210),SEARCH_DB!$P:$P,0)),"")</f>
        <v/>
      </c>
      <c r="C233" s="44" t="str">
        <f>IFERROR(INDEX(SEARCH_DB!$C:$C,MATCH(ROW(A210),SEARCH_DB!$P:$P,0)),"")</f>
        <v/>
      </c>
      <c r="D233" s="44" t="str">
        <f>IFERROR(INDEX(SEARCH_DB!$E:$E,MATCH(ROW(A210),SEARCH_DB!$P:$P,0)),"")</f>
        <v/>
      </c>
      <c r="E233" s="45" t="str">
        <f>IFERROR(INDEX(SEARCH_DB!$F:$F,MATCH(ROW(A210),SEARCH_DB!$P:$P,0)),"")</f>
        <v/>
      </c>
      <c r="F233" s="140" t="str">
        <f>IFERROR(INDEX(SEARCH_DB!$G:$G,MATCH(ROW(A210),SEARCH_DB!$P:$P,0)),"")</f>
        <v/>
      </c>
      <c r="G233" s="44" t="str">
        <f>IFERROR(INDEX(SEARCH_DB!$H:$H,MATCH(ROW(A210),SEARCH_DB!$P:$P,0)),"")</f>
        <v/>
      </c>
      <c r="H233" s="45" t="str">
        <f>IFERROR(INDEX(SEARCH_DB!$I:$I,MATCH(ROW(A210),SEARCH_DB!$P:$P,0)),"")</f>
        <v/>
      </c>
      <c r="I233" s="140" t="str">
        <f>IFERROR(INDEX(SEARCH_DB!$J:$J,MATCH(ROW(A210),SEARCH_DB!$P:$P,0)),"")</f>
        <v/>
      </c>
      <c r="J233" s="44" t="str">
        <f>IFERROR(INDEX(SEARCH_DB!$K:$K,MATCH(ROW(A210),SEARCH_DB!$P:$P,0)),"")</f>
        <v/>
      </c>
      <c r="K233" s="44" t="str">
        <f>IFERROR(INDEX(SEARCH_DB!$L:$L,MATCH(ROW(A210),SEARCH_DB!$P:$P,0)),"")</f>
        <v/>
      </c>
      <c r="L233" s="44" t="str">
        <f>IFERROR(INDEX(SEARCH_DB!$M:$M,MATCH(ROW(A210),SEARCH_DB!$P:$P,0)),"")</f>
        <v/>
      </c>
      <c r="M233" s="44" t="str">
        <f>IF($C$5="표시",IFERROR(INDEX(SEARCH_DB!$N:$N,MATCH(ROW(A210),SEARCH_DB!$P:$P,0)),""),"")</f>
        <v/>
      </c>
      <c r="N233" s="44" t="str">
        <f>IFERROR(INDEX(SEARCH_DB!$O:$O,MATCH(ROW(A210),SEARCH_DB!$P:$P,0)),"")</f>
        <v/>
      </c>
    </row>
    <row r="234" spans="1:14" x14ac:dyDescent="0.3">
      <c r="A234" s="43" t="str">
        <f t="shared" si="3"/>
        <v/>
      </c>
      <c r="B234" s="44" t="str">
        <f>IFERROR(INDEX(SEARCH_DB!$B:$B,MATCH(ROW(A211),SEARCH_DB!$P:$P,0)),"")</f>
        <v/>
      </c>
      <c r="C234" s="44" t="str">
        <f>IFERROR(INDEX(SEARCH_DB!$C:$C,MATCH(ROW(A211),SEARCH_DB!$P:$P,0)),"")</f>
        <v/>
      </c>
      <c r="D234" s="44" t="str">
        <f>IFERROR(INDEX(SEARCH_DB!$E:$E,MATCH(ROW(A211),SEARCH_DB!$P:$P,0)),"")</f>
        <v/>
      </c>
      <c r="E234" s="45" t="str">
        <f>IFERROR(INDEX(SEARCH_DB!$F:$F,MATCH(ROW(A211),SEARCH_DB!$P:$P,0)),"")</f>
        <v/>
      </c>
      <c r="F234" s="140" t="str">
        <f>IFERROR(INDEX(SEARCH_DB!$G:$G,MATCH(ROW(A211),SEARCH_DB!$P:$P,0)),"")</f>
        <v/>
      </c>
      <c r="G234" s="44" t="str">
        <f>IFERROR(INDEX(SEARCH_DB!$H:$H,MATCH(ROW(A211),SEARCH_DB!$P:$P,0)),"")</f>
        <v/>
      </c>
      <c r="H234" s="45" t="str">
        <f>IFERROR(INDEX(SEARCH_DB!$I:$I,MATCH(ROW(A211),SEARCH_DB!$P:$P,0)),"")</f>
        <v/>
      </c>
      <c r="I234" s="140" t="str">
        <f>IFERROR(INDEX(SEARCH_DB!$J:$J,MATCH(ROW(A211),SEARCH_DB!$P:$P,0)),"")</f>
        <v/>
      </c>
      <c r="J234" s="44" t="str">
        <f>IFERROR(INDEX(SEARCH_DB!$K:$K,MATCH(ROW(A211),SEARCH_DB!$P:$P,0)),"")</f>
        <v/>
      </c>
      <c r="K234" s="44" t="str">
        <f>IFERROR(INDEX(SEARCH_DB!$L:$L,MATCH(ROW(A211),SEARCH_DB!$P:$P,0)),"")</f>
        <v/>
      </c>
      <c r="L234" s="44" t="str">
        <f>IFERROR(INDEX(SEARCH_DB!$M:$M,MATCH(ROW(A211),SEARCH_DB!$P:$P,0)),"")</f>
        <v/>
      </c>
      <c r="M234" s="44" t="str">
        <f>IF($C$5="표시",IFERROR(INDEX(SEARCH_DB!$N:$N,MATCH(ROW(A211),SEARCH_DB!$P:$P,0)),""),"")</f>
        <v/>
      </c>
      <c r="N234" s="44" t="str">
        <f>IFERROR(INDEX(SEARCH_DB!$O:$O,MATCH(ROW(A211),SEARCH_DB!$P:$P,0)),"")</f>
        <v/>
      </c>
    </row>
    <row r="235" spans="1:14" x14ac:dyDescent="0.3">
      <c r="A235" s="43" t="str">
        <f t="shared" si="3"/>
        <v/>
      </c>
      <c r="B235" s="44" t="str">
        <f>IFERROR(INDEX(SEARCH_DB!$B:$B,MATCH(ROW(A212),SEARCH_DB!$P:$P,0)),"")</f>
        <v/>
      </c>
      <c r="C235" s="44" t="str">
        <f>IFERROR(INDEX(SEARCH_DB!$C:$C,MATCH(ROW(A212),SEARCH_DB!$P:$P,0)),"")</f>
        <v/>
      </c>
      <c r="D235" s="44" t="str">
        <f>IFERROR(INDEX(SEARCH_DB!$E:$E,MATCH(ROW(A212),SEARCH_DB!$P:$P,0)),"")</f>
        <v/>
      </c>
      <c r="E235" s="45" t="str">
        <f>IFERROR(INDEX(SEARCH_DB!$F:$F,MATCH(ROW(A212),SEARCH_DB!$P:$P,0)),"")</f>
        <v/>
      </c>
      <c r="F235" s="140" t="str">
        <f>IFERROR(INDEX(SEARCH_DB!$G:$G,MATCH(ROW(A212),SEARCH_DB!$P:$P,0)),"")</f>
        <v/>
      </c>
      <c r="G235" s="44" t="str">
        <f>IFERROR(INDEX(SEARCH_DB!$H:$H,MATCH(ROW(A212),SEARCH_DB!$P:$P,0)),"")</f>
        <v/>
      </c>
      <c r="H235" s="45" t="str">
        <f>IFERROR(INDEX(SEARCH_DB!$I:$I,MATCH(ROW(A212),SEARCH_DB!$P:$P,0)),"")</f>
        <v/>
      </c>
      <c r="I235" s="140" t="str">
        <f>IFERROR(INDEX(SEARCH_DB!$J:$J,MATCH(ROW(A212),SEARCH_DB!$P:$P,0)),"")</f>
        <v/>
      </c>
      <c r="J235" s="44" t="str">
        <f>IFERROR(INDEX(SEARCH_DB!$K:$K,MATCH(ROW(A212),SEARCH_DB!$P:$P,0)),"")</f>
        <v/>
      </c>
      <c r="K235" s="44" t="str">
        <f>IFERROR(INDEX(SEARCH_DB!$L:$L,MATCH(ROW(A212),SEARCH_DB!$P:$P,0)),"")</f>
        <v/>
      </c>
      <c r="L235" s="44" t="str">
        <f>IFERROR(INDEX(SEARCH_DB!$M:$M,MATCH(ROW(A212),SEARCH_DB!$P:$P,0)),"")</f>
        <v/>
      </c>
      <c r="M235" s="44" t="str">
        <f>IF($C$5="표시",IFERROR(INDEX(SEARCH_DB!$N:$N,MATCH(ROW(A212),SEARCH_DB!$P:$P,0)),""),"")</f>
        <v/>
      </c>
      <c r="N235" s="44" t="str">
        <f>IFERROR(INDEX(SEARCH_DB!$O:$O,MATCH(ROW(A212),SEARCH_DB!$P:$P,0)),"")</f>
        <v/>
      </c>
    </row>
    <row r="236" spans="1:14" x14ac:dyDescent="0.3">
      <c r="A236" s="43" t="str">
        <f t="shared" si="3"/>
        <v/>
      </c>
      <c r="B236" s="44" t="str">
        <f>IFERROR(INDEX(SEARCH_DB!$B:$B,MATCH(ROW(A213),SEARCH_DB!$P:$P,0)),"")</f>
        <v/>
      </c>
      <c r="C236" s="44" t="str">
        <f>IFERROR(INDEX(SEARCH_DB!$C:$C,MATCH(ROW(A213),SEARCH_DB!$P:$P,0)),"")</f>
        <v/>
      </c>
      <c r="D236" s="44" t="str">
        <f>IFERROR(INDEX(SEARCH_DB!$E:$E,MATCH(ROW(A213),SEARCH_DB!$P:$P,0)),"")</f>
        <v/>
      </c>
      <c r="E236" s="45" t="str">
        <f>IFERROR(INDEX(SEARCH_DB!$F:$F,MATCH(ROW(A213),SEARCH_DB!$P:$P,0)),"")</f>
        <v/>
      </c>
      <c r="F236" s="140" t="str">
        <f>IFERROR(INDEX(SEARCH_DB!$G:$G,MATCH(ROW(A213),SEARCH_DB!$P:$P,0)),"")</f>
        <v/>
      </c>
      <c r="G236" s="44" t="str">
        <f>IFERROR(INDEX(SEARCH_DB!$H:$H,MATCH(ROW(A213),SEARCH_DB!$P:$P,0)),"")</f>
        <v/>
      </c>
      <c r="H236" s="45" t="str">
        <f>IFERROR(INDEX(SEARCH_DB!$I:$I,MATCH(ROW(A213),SEARCH_DB!$P:$P,0)),"")</f>
        <v/>
      </c>
      <c r="I236" s="140" t="str">
        <f>IFERROR(INDEX(SEARCH_DB!$J:$J,MATCH(ROW(A213),SEARCH_DB!$P:$P,0)),"")</f>
        <v/>
      </c>
      <c r="J236" s="44" t="str">
        <f>IFERROR(INDEX(SEARCH_DB!$K:$K,MATCH(ROW(A213),SEARCH_DB!$P:$P,0)),"")</f>
        <v/>
      </c>
      <c r="K236" s="44" t="str">
        <f>IFERROR(INDEX(SEARCH_DB!$L:$L,MATCH(ROW(A213),SEARCH_DB!$P:$P,0)),"")</f>
        <v/>
      </c>
      <c r="L236" s="44" t="str">
        <f>IFERROR(INDEX(SEARCH_DB!$M:$M,MATCH(ROW(A213),SEARCH_DB!$P:$P,0)),"")</f>
        <v/>
      </c>
      <c r="M236" s="44" t="str">
        <f>IF($C$5="표시",IFERROR(INDEX(SEARCH_DB!$N:$N,MATCH(ROW(A213),SEARCH_DB!$P:$P,0)),""),"")</f>
        <v/>
      </c>
      <c r="N236" s="44" t="str">
        <f>IFERROR(INDEX(SEARCH_DB!$O:$O,MATCH(ROW(A213),SEARCH_DB!$P:$P,0)),"")</f>
        <v/>
      </c>
    </row>
    <row r="237" spans="1:14" x14ac:dyDescent="0.3">
      <c r="A237" s="43" t="str">
        <f t="shared" si="3"/>
        <v/>
      </c>
      <c r="B237" s="44" t="str">
        <f>IFERROR(INDEX(SEARCH_DB!$B:$B,MATCH(ROW(A214),SEARCH_DB!$P:$P,0)),"")</f>
        <v/>
      </c>
      <c r="C237" s="44" t="str">
        <f>IFERROR(INDEX(SEARCH_DB!$C:$C,MATCH(ROW(A214),SEARCH_DB!$P:$P,0)),"")</f>
        <v/>
      </c>
      <c r="D237" s="44" t="str">
        <f>IFERROR(INDEX(SEARCH_DB!$E:$E,MATCH(ROW(A214),SEARCH_DB!$P:$P,0)),"")</f>
        <v/>
      </c>
      <c r="E237" s="45" t="str">
        <f>IFERROR(INDEX(SEARCH_DB!$F:$F,MATCH(ROW(A214),SEARCH_DB!$P:$P,0)),"")</f>
        <v/>
      </c>
      <c r="F237" s="140" t="str">
        <f>IFERROR(INDEX(SEARCH_DB!$G:$G,MATCH(ROW(A214),SEARCH_DB!$P:$P,0)),"")</f>
        <v/>
      </c>
      <c r="G237" s="44" t="str">
        <f>IFERROR(INDEX(SEARCH_DB!$H:$H,MATCH(ROW(A214),SEARCH_DB!$P:$P,0)),"")</f>
        <v/>
      </c>
      <c r="H237" s="45" t="str">
        <f>IFERROR(INDEX(SEARCH_DB!$I:$I,MATCH(ROW(A214),SEARCH_DB!$P:$P,0)),"")</f>
        <v/>
      </c>
      <c r="I237" s="140" t="str">
        <f>IFERROR(INDEX(SEARCH_DB!$J:$J,MATCH(ROW(A214),SEARCH_DB!$P:$P,0)),"")</f>
        <v/>
      </c>
      <c r="J237" s="44" t="str">
        <f>IFERROR(INDEX(SEARCH_DB!$K:$K,MATCH(ROW(A214),SEARCH_DB!$P:$P,0)),"")</f>
        <v/>
      </c>
      <c r="K237" s="44" t="str">
        <f>IFERROR(INDEX(SEARCH_DB!$L:$L,MATCH(ROW(A214),SEARCH_DB!$P:$P,0)),"")</f>
        <v/>
      </c>
      <c r="L237" s="44" t="str">
        <f>IFERROR(INDEX(SEARCH_DB!$M:$M,MATCH(ROW(A214),SEARCH_DB!$P:$P,0)),"")</f>
        <v/>
      </c>
      <c r="M237" s="44" t="str">
        <f>IF($C$5="표시",IFERROR(INDEX(SEARCH_DB!$N:$N,MATCH(ROW(A214),SEARCH_DB!$P:$P,0)),""),"")</f>
        <v/>
      </c>
      <c r="N237" s="44" t="str">
        <f>IFERROR(INDEX(SEARCH_DB!$O:$O,MATCH(ROW(A214),SEARCH_DB!$P:$P,0)),"")</f>
        <v/>
      </c>
    </row>
    <row r="238" spans="1:14" x14ac:dyDescent="0.3">
      <c r="A238" s="43" t="str">
        <f t="shared" si="3"/>
        <v/>
      </c>
      <c r="B238" s="44" t="str">
        <f>IFERROR(INDEX(SEARCH_DB!$B:$B,MATCH(ROW(A215),SEARCH_DB!$P:$P,0)),"")</f>
        <v/>
      </c>
      <c r="C238" s="44" t="str">
        <f>IFERROR(INDEX(SEARCH_DB!$C:$C,MATCH(ROW(A215),SEARCH_DB!$P:$P,0)),"")</f>
        <v/>
      </c>
      <c r="D238" s="44" t="str">
        <f>IFERROR(INDEX(SEARCH_DB!$E:$E,MATCH(ROW(A215),SEARCH_DB!$P:$P,0)),"")</f>
        <v/>
      </c>
      <c r="E238" s="45" t="str">
        <f>IFERROR(INDEX(SEARCH_DB!$F:$F,MATCH(ROW(A215),SEARCH_DB!$P:$P,0)),"")</f>
        <v/>
      </c>
      <c r="F238" s="140" t="str">
        <f>IFERROR(INDEX(SEARCH_DB!$G:$G,MATCH(ROW(A215),SEARCH_DB!$P:$P,0)),"")</f>
        <v/>
      </c>
      <c r="G238" s="44" t="str">
        <f>IFERROR(INDEX(SEARCH_DB!$H:$H,MATCH(ROW(A215),SEARCH_DB!$P:$P,0)),"")</f>
        <v/>
      </c>
      <c r="H238" s="45" t="str">
        <f>IFERROR(INDEX(SEARCH_DB!$I:$I,MATCH(ROW(A215),SEARCH_DB!$P:$P,0)),"")</f>
        <v/>
      </c>
      <c r="I238" s="140" t="str">
        <f>IFERROR(INDEX(SEARCH_DB!$J:$J,MATCH(ROW(A215),SEARCH_DB!$P:$P,0)),"")</f>
        <v/>
      </c>
      <c r="J238" s="44" t="str">
        <f>IFERROR(INDEX(SEARCH_DB!$K:$K,MATCH(ROW(A215),SEARCH_DB!$P:$P,0)),"")</f>
        <v/>
      </c>
      <c r="K238" s="44" t="str">
        <f>IFERROR(INDEX(SEARCH_DB!$L:$L,MATCH(ROW(A215),SEARCH_DB!$P:$P,0)),"")</f>
        <v/>
      </c>
      <c r="L238" s="44" t="str">
        <f>IFERROR(INDEX(SEARCH_DB!$M:$M,MATCH(ROW(A215),SEARCH_DB!$P:$P,0)),"")</f>
        <v/>
      </c>
      <c r="M238" s="44" t="str">
        <f>IF($C$5="표시",IFERROR(INDEX(SEARCH_DB!$N:$N,MATCH(ROW(A215),SEARCH_DB!$P:$P,0)),""),"")</f>
        <v/>
      </c>
      <c r="N238" s="44" t="str">
        <f>IFERROR(INDEX(SEARCH_DB!$O:$O,MATCH(ROW(A215),SEARCH_DB!$P:$P,0)),"")</f>
        <v/>
      </c>
    </row>
    <row r="239" spans="1:14" x14ac:dyDescent="0.3">
      <c r="A239" s="43" t="str">
        <f t="shared" si="3"/>
        <v/>
      </c>
      <c r="B239" s="44" t="str">
        <f>IFERROR(INDEX(SEARCH_DB!$B:$B,MATCH(ROW(A216),SEARCH_DB!$P:$P,0)),"")</f>
        <v/>
      </c>
      <c r="C239" s="44" t="str">
        <f>IFERROR(INDEX(SEARCH_DB!$C:$C,MATCH(ROW(A216),SEARCH_DB!$P:$P,0)),"")</f>
        <v/>
      </c>
      <c r="D239" s="44" t="str">
        <f>IFERROR(INDEX(SEARCH_DB!$E:$E,MATCH(ROW(A216),SEARCH_DB!$P:$P,0)),"")</f>
        <v/>
      </c>
      <c r="E239" s="45" t="str">
        <f>IFERROR(INDEX(SEARCH_DB!$F:$F,MATCH(ROW(A216),SEARCH_DB!$P:$P,0)),"")</f>
        <v/>
      </c>
      <c r="F239" s="140" t="str">
        <f>IFERROR(INDEX(SEARCH_DB!$G:$G,MATCH(ROW(A216),SEARCH_DB!$P:$P,0)),"")</f>
        <v/>
      </c>
      <c r="G239" s="44" t="str">
        <f>IFERROR(INDEX(SEARCH_DB!$H:$H,MATCH(ROW(A216),SEARCH_DB!$P:$P,0)),"")</f>
        <v/>
      </c>
      <c r="H239" s="45" t="str">
        <f>IFERROR(INDEX(SEARCH_DB!$I:$I,MATCH(ROW(A216),SEARCH_DB!$P:$P,0)),"")</f>
        <v/>
      </c>
      <c r="I239" s="140" t="str">
        <f>IFERROR(INDEX(SEARCH_DB!$J:$J,MATCH(ROW(A216),SEARCH_DB!$P:$P,0)),"")</f>
        <v/>
      </c>
      <c r="J239" s="44" t="str">
        <f>IFERROR(INDEX(SEARCH_DB!$K:$K,MATCH(ROW(A216),SEARCH_DB!$P:$P,0)),"")</f>
        <v/>
      </c>
      <c r="K239" s="44" t="str">
        <f>IFERROR(INDEX(SEARCH_DB!$L:$L,MATCH(ROW(A216),SEARCH_DB!$P:$P,0)),"")</f>
        <v/>
      </c>
      <c r="L239" s="44" t="str">
        <f>IFERROR(INDEX(SEARCH_DB!$M:$M,MATCH(ROW(A216),SEARCH_DB!$P:$P,0)),"")</f>
        <v/>
      </c>
      <c r="M239" s="44" t="str">
        <f>IF($C$5="표시",IFERROR(INDEX(SEARCH_DB!$N:$N,MATCH(ROW(A216),SEARCH_DB!$P:$P,0)),""),"")</f>
        <v/>
      </c>
      <c r="N239" s="44" t="str">
        <f>IFERROR(INDEX(SEARCH_DB!$O:$O,MATCH(ROW(A216),SEARCH_DB!$P:$P,0)),"")</f>
        <v/>
      </c>
    </row>
    <row r="240" spans="1:14" x14ac:dyDescent="0.3">
      <c r="A240" s="43" t="str">
        <f t="shared" si="3"/>
        <v/>
      </c>
      <c r="B240" s="44" t="str">
        <f>IFERROR(INDEX(SEARCH_DB!$B:$B,MATCH(ROW(A217),SEARCH_DB!$P:$P,0)),"")</f>
        <v/>
      </c>
      <c r="C240" s="44" t="str">
        <f>IFERROR(INDEX(SEARCH_DB!$C:$C,MATCH(ROW(A217),SEARCH_DB!$P:$P,0)),"")</f>
        <v/>
      </c>
      <c r="D240" s="44" t="str">
        <f>IFERROR(INDEX(SEARCH_DB!$E:$E,MATCH(ROW(A217),SEARCH_DB!$P:$P,0)),"")</f>
        <v/>
      </c>
      <c r="E240" s="45" t="str">
        <f>IFERROR(INDEX(SEARCH_DB!$F:$F,MATCH(ROW(A217),SEARCH_DB!$P:$P,0)),"")</f>
        <v/>
      </c>
      <c r="F240" s="140" t="str">
        <f>IFERROR(INDEX(SEARCH_DB!$G:$G,MATCH(ROW(A217),SEARCH_DB!$P:$P,0)),"")</f>
        <v/>
      </c>
      <c r="G240" s="44" t="str">
        <f>IFERROR(INDEX(SEARCH_DB!$H:$H,MATCH(ROW(A217),SEARCH_DB!$P:$P,0)),"")</f>
        <v/>
      </c>
      <c r="H240" s="45" t="str">
        <f>IFERROR(INDEX(SEARCH_DB!$I:$I,MATCH(ROW(A217),SEARCH_DB!$P:$P,0)),"")</f>
        <v/>
      </c>
      <c r="I240" s="140" t="str">
        <f>IFERROR(INDEX(SEARCH_DB!$J:$J,MATCH(ROW(A217),SEARCH_DB!$P:$P,0)),"")</f>
        <v/>
      </c>
      <c r="J240" s="44" t="str">
        <f>IFERROR(INDEX(SEARCH_DB!$K:$K,MATCH(ROW(A217),SEARCH_DB!$P:$P,0)),"")</f>
        <v/>
      </c>
      <c r="K240" s="44" t="str">
        <f>IFERROR(INDEX(SEARCH_DB!$L:$L,MATCH(ROW(A217),SEARCH_DB!$P:$P,0)),"")</f>
        <v/>
      </c>
      <c r="L240" s="44" t="str">
        <f>IFERROR(INDEX(SEARCH_DB!$M:$M,MATCH(ROW(A217),SEARCH_DB!$P:$P,0)),"")</f>
        <v/>
      </c>
      <c r="M240" s="44" t="str">
        <f>IF($C$5="표시",IFERROR(INDEX(SEARCH_DB!$N:$N,MATCH(ROW(A217),SEARCH_DB!$P:$P,0)),""),"")</f>
        <v/>
      </c>
      <c r="N240" s="44" t="str">
        <f>IFERROR(INDEX(SEARCH_DB!$O:$O,MATCH(ROW(A217),SEARCH_DB!$P:$P,0)),"")</f>
        <v/>
      </c>
    </row>
    <row r="241" spans="1:14" x14ac:dyDescent="0.3">
      <c r="A241" s="43" t="str">
        <f t="shared" si="3"/>
        <v/>
      </c>
      <c r="B241" s="44" t="str">
        <f>IFERROR(INDEX(SEARCH_DB!$B:$B,MATCH(ROW(A218),SEARCH_DB!$P:$P,0)),"")</f>
        <v/>
      </c>
      <c r="C241" s="44" t="str">
        <f>IFERROR(INDEX(SEARCH_DB!$C:$C,MATCH(ROW(A218),SEARCH_DB!$P:$P,0)),"")</f>
        <v/>
      </c>
      <c r="D241" s="44" t="str">
        <f>IFERROR(INDEX(SEARCH_DB!$E:$E,MATCH(ROW(A218),SEARCH_DB!$P:$P,0)),"")</f>
        <v/>
      </c>
      <c r="E241" s="45" t="str">
        <f>IFERROR(INDEX(SEARCH_DB!$F:$F,MATCH(ROW(A218),SEARCH_DB!$P:$P,0)),"")</f>
        <v/>
      </c>
      <c r="F241" s="140" t="str">
        <f>IFERROR(INDEX(SEARCH_DB!$G:$G,MATCH(ROW(A218),SEARCH_DB!$P:$P,0)),"")</f>
        <v/>
      </c>
      <c r="G241" s="44" t="str">
        <f>IFERROR(INDEX(SEARCH_DB!$H:$H,MATCH(ROW(A218),SEARCH_DB!$P:$P,0)),"")</f>
        <v/>
      </c>
      <c r="H241" s="45" t="str">
        <f>IFERROR(INDEX(SEARCH_DB!$I:$I,MATCH(ROW(A218),SEARCH_DB!$P:$P,0)),"")</f>
        <v/>
      </c>
      <c r="I241" s="140" t="str">
        <f>IFERROR(INDEX(SEARCH_DB!$J:$J,MATCH(ROW(A218),SEARCH_DB!$P:$P,0)),"")</f>
        <v/>
      </c>
      <c r="J241" s="44" t="str">
        <f>IFERROR(INDEX(SEARCH_DB!$K:$K,MATCH(ROW(A218),SEARCH_DB!$P:$P,0)),"")</f>
        <v/>
      </c>
      <c r="K241" s="44" t="str">
        <f>IFERROR(INDEX(SEARCH_DB!$L:$L,MATCH(ROW(A218),SEARCH_DB!$P:$P,0)),"")</f>
        <v/>
      </c>
      <c r="L241" s="44" t="str">
        <f>IFERROR(INDEX(SEARCH_DB!$M:$M,MATCH(ROW(A218),SEARCH_DB!$P:$P,0)),"")</f>
        <v/>
      </c>
      <c r="M241" s="44" t="str">
        <f>IF($C$5="표시",IFERROR(INDEX(SEARCH_DB!$N:$N,MATCH(ROW(A218),SEARCH_DB!$P:$P,0)),""),"")</f>
        <v/>
      </c>
      <c r="N241" s="44" t="str">
        <f>IFERROR(INDEX(SEARCH_DB!$O:$O,MATCH(ROW(A218),SEARCH_DB!$P:$P,0)),"")</f>
        <v/>
      </c>
    </row>
    <row r="242" spans="1:14" x14ac:dyDescent="0.3">
      <c r="A242" s="43" t="str">
        <f t="shared" si="3"/>
        <v/>
      </c>
      <c r="B242" s="44" t="str">
        <f>IFERROR(INDEX(SEARCH_DB!$B:$B,MATCH(ROW(A219),SEARCH_DB!$P:$P,0)),"")</f>
        <v/>
      </c>
      <c r="C242" s="44" t="str">
        <f>IFERROR(INDEX(SEARCH_DB!$C:$C,MATCH(ROW(A219),SEARCH_DB!$P:$P,0)),"")</f>
        <v/>
      </c>
      <c r="D242" s="44" t="str">
        <f>IFERROR(INDEX(SEARCH_DB!$E:$E,MATCH(ROW(A219),SEARCH_DB!$P:$P,0)),"")</f>
        <v/>
      </c>
      <c r="E242" s="45" t="str">
        <f>IFERROR(INDEX(SEARCH_DB!$F:$F,MATCH(ROW(A219),SEARCH_DB!$P:$P,0)),"")</f>
        <v/>
      </c>
      <c r="F242" s="140" t="str">
        <f>IFERROR(INDEX(SEARCH_DB!$G:$G,MATCH(ROW(A219),SEARCH_DB!$P:$P,0)),"")</f>
        <v/>
      </c>
      <c r="G242" s="44" t="str">
        <f>IFERROR(INDEX(SEARCH_DB!$H:$H,MATCH(ROW(A219),SEARCH_DB!$P:$P,0)),"")</f>
        <v/>
      </c>
      <c r="H242" s="45" t="str">
        <f>IFERROR(INDEX(SEARCH_DB!$I:$I,MATCH(ROW(A219),SEARCH_DB!$P:$P,0)),"")</f>
        <v/>
      </c>
      <c r="I242" s="140" t="str">
        <f>IFERROR(INDEX(SEARCH_DB!$J:$J,MATCH(ROW(A219),SEARCH_DB!$P:$P,0)),"")</f>
        <v/>
      </c>
      <c r="J242" s="44" t="str">
        <f>IFERROR(INDEX(SEARCH_DB!$K:$K,MATCH(ROW(A219),SEARCH_DB!$P:$P,0)),"")</f>
        <v/>
      </c>
      <c r="K242" s="44" t="str">
        <f>IFERROR(INDEX(SEARCH_DB!$L:$L,MATCH(ROW(A219),SEARCH_DB!$P:$P,0)),"")</f>
        <v/>
      </c>
      <c r="L242" s="44" t="str">
        <f>IFERROR(INDEX(SEARCH_DB!$M:$M,MATCH(ROW(A219),SEARCH_DB!$P:$P,0)),"")</f>
        <v/>
      </c>
      <c r="M242" s="44" t="str">
        <f>IF($C$5="표시",IFERROR(INDEX(SEARCH_DB!$N:$N,MATCH(ROW(A219),SEARCH_DB!$P:$P,0)),""),"")</f>
        <v/>
      </c>
      <c r="N242" s="44" t="str">
        <f>IFERROR(INDEX(SEARCH_DB!$O:$O,MATCH(ROW(A219),SEARCH_DB!$P:$P,0)),"")</f>
        <v/>
      </c>
    </row>
    <row r="243" spans="1:14" x14ac:dyDescent="0.3">
      <c r="A243" s="43" t="str">
        <f t="shared" si="3"/>
        <v/>
      </c>
      <c r="B243" s="44" t="str">
        <f>IFERROR(INDEX(SEARCH_DB!$B:$B,MATCH(ROW(A220),SEARCH_DB!$P:$P,0)),"")</f>
        <v/>
      </c>
      <c r="C243" s="44" t="str">
        <f>IFERROR(INDEX(SEARCH_DB!$C:$C,MATCH(ROW(A220),SEARCH_DB!$P:$P,0)),"")</f>
        <v/>
      </c>
      <c r="D243" s="44" t="str">
        <f>IFERROR(INDEX(SEARCH_DB!$E:$E,MATCH(ROW(A220),SEARCH_DB!$P:$P,0)),"")</f>
        <v/>
      </c>
      <c r="E243" s="45" t="str">
        <f>IFERROR(INDEX(SEARCH_DB!$F:$F,MATCH(ROW(A220),SEARCH_DB!$P:$P,0)),"")</f>
        <v/>
      </c>
      <c r="F243" s="140" t="str">
        <f>IFERROR(INDEX(SEARCH_DB!$G:$G,MATCH(ROW(A220),SEARCH_DB!$P:$P,0)),"")</f>
        <v/>
      </c>
      <c r="G243" s="44" t="str">
        <f>IFERROR(INDEX(SEARCH_DB!$H:$H,MATCH(ROW(A220),SEARCH_DB!$P:$P,0)),"")</f>
        <v/>
      </c>
      <c r="H243" s="45" t="str">
        <f>IFERROR(INDEX(SEARCH_DB!$I:$I,MATCH(ROW(A220),SEARCH_DB!$P:$P,0)),"")</f>
        <v/>
      </c>
      <c r="I243" s="140" t="str">
        <f>IFERROR(INDEX(SEARCH_DB!$J:$J,MATCH(ROW(A220),SEARCH_DB!$P:$P,0)),"")</f>
        <v/>
      </c>
      <c r="J243" s="44" t="str">
        <f>IFERROR(INDEX(SEARCH_DB!$K:$K,MATCH(ROW(A220),SEARCH_DB!$P:$P,0)),"")</f>
        <v/>
      </c>
      <c r="K243" s="44" t="str">
        <f>IFERROR(INDEX(SEARCH_DB!$L:$L,MATCH(ROW(A220),SEARCH_DB!$P:$P,0)),"")</f>
        <v/>
      </c>
      <c r="L243" s="44" t="str">
        <f>IFERROR(INDEX(SEARCH_DB!$M:$M,MATCH(ROW(A220),SEARCH_DB!$P:$P,0)),"")</f>
        <v/>
      </c>
      <c r="M243" s="44" t="str">
        <f>IF($C$5="표시",IFERROR(INDEX(SEARCH_DB!$N:$N,MATCH(ROW(A220),SEARCH_DB!$P:$P,0)),""),"")</f>
        <v/>
      </c>
      <c r="N243" s="44" t="str">
        <f>IFERROR(INDEX(SEARCH_DB!$O:$O,MATCH(ROW(A220),SEARCH_DB!$P:$P,0)),"")</f>
        <v/>
      </c>
    </row>
    <row r="244" spans="1:14" x14ac:dyDescent="0.3">
      <c r="A244" s="43" t="str">
        <f t="shared" si="3"/>
        <v/>
      </c>
      <c r="B244" s="44" t="str">
        <f>IFERROR(INDEX(SEARCH_DB!$B:$B,MATCH(ROW(A221),SEARCH_DB!$P:$P,0)),"")</f>
        <v/>
      </c>
      <c r="C244" s="44" t="str">
        <f>IFERROR(INDEX(SEARCH_DB!$C:$C,MATCH(ROW(A221),SEARCH_DB!$P:$P,0)),"")</f>
        <v/>
      </c>
      <c r="D244" s="44" t="str">
        <f>IFERROR(INDEX(SEARCH_DB!$E:$E,MATCH(ROW(A221),SEARCH_DB!$P:$P,0)),"")</f>
        <v/>
      </c>
      <c r="E244" s="45" t="str">
        <f>IFERROR(INDEX(SEARCH_DB!$F:$F,MATCH(ROW(A221),SEARCH_DB!$P:$P,0)),"")</f>
        <v/>
      </c>
      <c r="F244" s="140" t="str">
        <f>IFERROR(INDEX(SEARCH_DB!$G:$G,MATCH(ROW(A221),SEARCH_DB!$P:$P,0)),"")</f>
        <v/>
      </c>
      <c r="G244" s="44" t="str">
        <f>IFERROR(INDEX(SEARCH_DB!$H:$H,MATCH(ROW(A221),SEARCH_DB!$P:$P,0)),"")</f>
        <v/>
      </c>
      <c r="H244" s="45" t="str">
        <f>IFERROR(INDEX(SEARCH_DB!$I:$I,MATCH(ROW(A221),SEARCH_DB!$P:$P,0)),"")</f>
        <v/>
      </c>
      <c r="I244" s="140" t="str">
        <f>IFERROR(INDEX(SEARCH_DB!$J:$J,MATCH(ROW(A221),SEARCH_DB!$P:$P,0)),"")</f>
        <v/>
      </c>
      <c r="J244" s="44" t="str">
        <f>IFERROR(INDEX(SEARCH_DB!$K:$K,MATCH(ROW(A221),SEARCH_DB!$P:$P,0)),"")</f>
        <v/>
      </c>
      <c r="K244" s="44" t="str">
        <f>IFERROR(INDEX(SEARCH_DB!$L:$L,MATCH(ROW(A221),SEARCH_DB!$P:$P,0)),"")</f>
        <v/>
      </c>
      <c r="L244" s="44" t="str">
        <f>IFERROR(INDEX(SEARCH_DB!$M:$M,MATCH(ROW(A221),SEARCH_DB!$P:$P,0)),"")</f>
        <v/>
      </c>
      <c r="M244" s="44" t="str">
        <f>IF($C$5="표시",IFERROR(INDEX(SEARCH_DB!$N:$N,MATCH(ROW(A221),SEARCH_DB!$P:$P,0)),""),"")</f>
        <v/>
      </c>
      <c r="N244" s="44" t="str">
        <f>IFERROR(INDEX(SEARCH_DB!$O:$O,MATCH(ROW(A221),SEARCH_DB!$P:$P,0)),"")</f>
        <v/>
      </c>
    </row>
    <row r="245" spans="1:14" x14ac:dyDescent="0.3">
      <c r="A245" s="43" t="str">
        <f t="shared" si="3"/>
        <v/>
      </c>
      <c r="B245" s="44" t="str">
        <f>IFERROR(INDEX(SEARCH_DB!$B:$B,MATCH(ROW(A222),SEARCH_DB!$P:$P,0)),"")</f>
        <v/>
      </c>
      <c r="C245" s="44" t="str">
        <f>IFERROR(INDEX(SEARCH_DB!$C:$C,MATCH(ROW(A222),SEARCH_DB!$P:$P,0)),"")</f>
        <v/>
      </c>
      <c r="D245" s="44" t="str">
        <f>IFERROR(INDEX(SEARCH_DB!$E:$E,MATCH(ROW(A222),SEARCH_DB!$P:$P,0)),"")</f>
        <v/>
      </c>
      <c r="E245" s="45" t="str">
        <f>IFERROR(INDEX(SEARCH_DB!$F:$F,MATCH(ROW(A222),SEARCH_DB!$P:$P,0)),"")</f>
        <v/>
      </c>
      <c r="F245" s="140" t="str">
        <f>IFERROR(INDEX(SEARCH_DB!$G:$G,MATCH(ROW(A222),SEARCH_DB!$P:$P,0)),"")</f>
        <v/>
      </c>
      <c r="G245" s="44" t="str">
        <f>IFERROR(INDEX(SEARCH_DB!$H:$H,MATCH(ROW(A222),SEARCH_DB!$P:$P,0)),"")</f>
        <v/>
      </c>
      <c r="H245" s="45" t="str">
        <f>IFERROR(INDEX(SEARCH_DB!$I:$I,MATCH(ROW(A222),SEARCH_DB!$P:$P,0)),"")</f>
        <v/>
      </c>
      <c r="I245" s="140" t="str">
        <f>IFERROR(INDEX(SEARCH_DB!$J:$J,MATCH(ROW(A222),SEARCH_DB!$P:$P,0)),"")</f>
        <v/>
      </c>
      <c r="J245" s="44" t="str">
        <f>IFERROR(INDEX(SEARCH_DB!$K:$K,MATCH(ROW(A222),SEARCH_DB!$P:$P,0)),"")</f>
        <v/>
      </c>
      <c r="K245" s="44" t="str">
        <f>IFERROR(INDEX(SEARCH_DB!$L:$L,MATCH(ROW(A222),SEARCH_DB!$P:$P,0)),"")</f>
        <v/>
      </c>
      <c r="L245" s="44" t="str">
        <f>IFERROR(INDEX(SEARCH_DB!$M:$M,MATCH(ROW(A222),SEARCH_DB!$P:$P,0)),"")</f>
        <v/>
      </c>
      <c r="M245" s="44" t="str">
        <f>IF($C$5="표시",IFERROR(INDEX(SEARCH_DB!$N:$N,MATCH(ROW(A222),SEARCH_DB!$P:$P,0)),""),"")</f>
        <v/>
      </c>
      <c r="N245" s="44" t="str">
        <f>IFERROR(INDEX(SEARCH_DB!$O:$O,MATCH(ROW(A222),SEARCH_DB!$P:$P,0)),"")</f>
        <v/>
      </c>
    </row>
    <row r="246" spans="1:14" x14ac:dyDescent="0.3">
      <c r="A246" s="43" t="str">
        <f t="shared" si="3"/>
        <v/>
      </c>
      <c r="B246" s="44" t="str">
        <f>IFERROR(INDEX(SEARCH_DB!$B:$B,MATCH(ROW(A223),SEARCH_DB!$P:$P,0)),"")</f>
        <v/>
      </c>
      <c r="C246" s="44" t="str">
        <f>IFERROR(INDEX(SEARCH_DB!$C:$C,MATCH(ROW(A223),SEARCH_DB!$P:$P,0)),"")</f>
        <v/>
      </c>
      <c r="D246" s="44" t="str">
        <f>IFERROR(INDEX(SEARCH_DB!$E:$E,MATCH(ROW(A223),SEARCH_DB!$P:$P,0)),"")</f>
        <v/>
      </c>
      <c r="E246" s="45" t="str">
        <f>IFERROR(INDEX(SEARCH_DB!$F:$F,MATCH(ROW(A223),SEARCH_DB!$P:$P,0)),"")</f>
        <v/>
      </c>
      <c r="F246" s="140" t="str">
        <f>IFERROR(INDEX(SEARCH_DB!$G:$G,MATCH(ROW(A223),SEARCH_DB!$P:$P,0)),"")</f>
        <v/>
      </c>
      <c r="G246" s="44" t="str">
        <f>IFERROR(INDEX(SEARCH_DB!$H:$H,MATCH(ROW(A223),SEARCH_DB!$P:$P,0)),"")</f>
        <v/>
      </c>
      <c r="H246" s="45" t="str">
        <f>IFERROR(INDEX(SEARCH_DB!$I:$I,MATCH(ROW(A223),SEARCH_DB!$P:$P,0)),"")</f>
        <v/>
      </c>
      <c r="I246" s="140" t="str">
        <f>IFERROR(INDEX(SEARCH_DB!$J:$J,MATCH(ROW(A223),SEARCH_DB!$P:$P,0)),"")</f>
        <v/>
      </c>
      <c r="J246" s="44" t="str">
        <f>IFERROR(INDEX(SEARCH_DB!$K:$K,MATCH(ROW(A223),SEARCH_DB!$P:$P,0)),"")</f>
        <v/>
      </c>
      <c r="K246" s="44" t="str">
        <f>IFERROR(INDEX(SEARCH_DB!$L:$L,MATCH(ROW(A223),SEARCH_DB!$P:$P,0)),"")</f>
        <v/>
      </c>
      <c r="L246" s="44" t="str">
        <f>IFERROR(INDEX(SEARCH_DB!$M:$M,MATCH(ROW(A223),SEARCH_DB!$P:$P,0)),"")</f>
        <v/>
      </c>
      <c r="M246" s="44" t="str">
        <f>IF($C$5="표시",IFERROR(INDEX(SEARCH_DB!$N:$N,MATCH(ROW(A223),SEARCH_DB!$P:$P,0)),""),"")</f>
        <v/>
      </c>
      <c r="N246" s="44" t="str">
        <f>IFERROR(INDEX(SEARCH_DB!$O:$O,MATCH(ROW(A223),SEARCH_DB!$P:$P,0)),"")</f>
        <v/>
      </c>
    </row>
    <row r="247" spans="1:14" x14ac:dyDescent="0.3">
      <c r="A247" s="43" t="str">
        <f t="shared" si="3"/>
        <v/>
      </c>
      <c r="B247" s="44" t="str">
        <f>IFERROR(INDEX(SEARCH_DB!$B:$B,MATCH(ROW(A224),SEARCH_DB!$P:$P,0)),"")</f>
        <v/>
      </c>
      <c r="C247" s="44" t="str">
        <f>IFERROR(INDEX(SEARCH_DB!$C:$C,MATCH(ROW(A224),SEARCH_DB!$P:$P,0)),"")</f>
        <v/>
      </c>
      <c r="D247" s="44" t="str">
        <f>IFERROR(INDEX(SEARCH_DB!$E:$E,MATCH(ROW(A224),SEARCH_DB!$P:$P,0)),"")</f>
        <v/>
      </c>
      <c r="E247" s="45" t="str">
        <f>IFERROR(INDEX(SEARCH_DB!$F:$F,MATCH(ROW(A224),SEARCH_DB!$P:$P,0)),"")</f>
        <v/>
      </c>
      <c r="F247" s="140" t="str">
        <f>IFERROR(INDEX(SEARCH_DB!$G:$G,MATCH(ROW(A224),SEARCH_DB!$P:$P,0)),"")</f>
        <v/>
      </c>
      <c r="G247" s="44" t="str">
        <f>IFERROR(INDEX(SEARCH_DB!$H:$H,MATCH(ROW(A224),SEARCH_DB!$P:$P,0)),"")</f>
        <v/>
      </c>
      <c r="H247" s="45" t="str">
        <f>IFERROR(INDEX(SEARCH_DB!$I:$I,MATCH(ROW(A224),SEARCH_DB!$P:$P,0)),"")</f>
        <v/>
      </c>
      <c r="I247" s="140" t="str">
        <f>IFERROR(INDEX(SEARCH_DB!$J:$J,MATCH(ROW(A224),SEARCH_DB!$P:$P,0)),"")</f>
        <v/>
      </c>
      <c r="J247" s="44" t="str">
        <f>IFERROR(INDEX(SEARCH_DB!$K:$K,MATCH(ROW(A224),SEARCH_DB!$P:$P,0)),"")</f>
        <v/>
      </c>
      <c r="K247" s="44" t="str">
        <f>IFERROR(INDEX(SEARCH_DB!$L:$L,MATCH(ROW(A224),SEARCH_DB!$P:$P,0)),"")</f>
        <v/>
      </c>
      <c r="L247" s="44" t="str">
        <f>IFERROR(INDEX(SEARCH_DB!$M:$M,MATCH(ROW(A224),SEARCH_DB!$P:$P,0)),"")</f>
        <v/>
      </c>
      <c r="M247" s="44" t="str">
        <f>IF($C$5="표시",IFERROR(INDEX(SEARCH_DB!$N:$N,MATCH(ROW(A224),SEARCH_DB!$P:$P,0)),""),"")</f>
        <v/>
      </c>
      <c r="N247" s="44" t="str">
        <f>IFERROR(INDEX(SEARCH_DB!$O:$O,MATCH(ROW(A224),SEARCH_DB!$P:$P,0)),"")</f>
        <v/>
      </c>
    </row>
    <row r="248" spans="1:14" x14ac:dyDescent="0.3">
      <c r="A248" s="43" t="str">
        <f t="shared" si="3"/>
        <v/>
      </c>
      <c r="B248" s="44" t="str">
        <f>IFERROR(INDEX(SEARCH_DB!$B:$B,MATCH(ROW(A225),SEARCH_DB!$P:$P,0)),"")</f>
        <v/>
      </c>
      <c r="C248" s="44" t="str">
        <f>IFERROR(INDEX(SEARCH_DB!$C:$C,MATCH(ROW(A225),SEARCH_DB!$P:$P,0)),"")</f>
        <v/>
      </c>
      <c r="D248" s="44" t="str">
        <f>IFERROR(INDEX(SEARCH_DB!$E:$E,MATCH(ROW(A225),SEARCH_DB!$P:$P,0)),"")</f>
        <v/>
      </c>
      <c r="E248" s="45" t="str">
        <f>IFERROR(INDEX(SEARCH_DB!$F:$F,MATCH(ROW(A225),SEARCH_DB!$P:$P,0)),"")</f>
        <v/>
      </c>
      <c r="F248" s="140" t="str">
        <f>IFERROR(INDEX(SEARCH_DB!$G:$G,MATCH(ROW(A225),SEARCH_DB!$P:$P,0)),"")</f>
        <v/>
      </c>
      <c r="G248" s="44" t="str">
        <f>IFERROR(INDEX(SEARCH_DB!$H:$H,MATCH(ROW(A225),SEARCH_DB!$P:$P,0)),"")</f>
        <v/>
      </c>
      <c r="H248" s="45" t="str">
        <f>IFERROR(INDEX(SEARCH_DB!$I:$I,MATCH(ROW(A225),SEARCH_DB!$P:$P,0)),"")</f>
        <v/>
      </c>
      <c r="I248" s="140" t="str">
        <f>IFERROR(INDEX(SEARCH_DB!$J:$J,MATCH(ROW(A225),SEARCH_DB!$P:$P,0)),"")</f>
        <v/>
      </c>
      <c r="J248" s="44" t="str">
        <f>IFERROR(INDEX(SEARCH_DB!$K:$K,MATCH(ROW(A225),SEARCH_DB!$P:$P,0)),"")</f>
        <v/>
      </c>
      <c r="K248" s="44" t="str">
        <f>IFERROR(INDEX(SEARCH_DB!$L:$L,MATCH(ROW(A225),SEARCH_DB!$P:$P,0)),"")</f>
        <v/>
      </c>
      <c r="L248" s="44" t="str">
        <f>IFERROR(INDEX(SEARCH_DB!$M:$M,MATCH(ROW(A225),SEARCH_DB!$P:$P,0)),"")</f>
        <v/>
      </c>
      <c r="M248" s="44" t="str">
        <f>IF($C$5="표시",IFERROR(INDEX(SEARCH_DB!$N:$N,MATCH(ROW(A225),SEARCH_DB!$P:$P,0)),""),"")</f>
        <v/>
      </c>
      <c r="N248" s="44" t="str">
        <f>IFERROR(INDEX(SEARCH_DB!$O:$O,MATCH(ROW(A225),SEARCH_DB!$P:$P,0)),"")</f>
        <v/>
      </c>
    </row>
    <row r="249" spans="1:14" x14ac:dyDescent="0.3">
      <c r="A249" s="43" t="str">
        <f t="shared" si="3"/>
        <v/>
      </c>
      <c r="B249" s="44" t="str">
        <f>IFERROR(INDEX(SEARCH_DB!$B:$B,MATCH(ROW(A226),SEARCH_DB!$P:$P,0)),"")</f>
        <v/>
      </c>
      <c r="C249" s="44" t="str">
        <f>IFERROR(INDEX(SEARCH_DB!$C:$C,MATCH(ROW(A226),SEARCH_DB!$P:$P,0)),"")</f>
        <v/>
      </c>
      <c r="D249" s="44" t="str">
        <f>IFERROR(INDEX(SEARCH_DB!$E:$E,MATCH(ROW(A226),SEARCH_DB!$P:$P,0)),"")</f>
        <v/>
      </c>
      <c r="E249" s="45" t="str">
        <f>IFERROR(INDEX(SEARCH_DB!$F:$F,MATCH(ROW(A226),SEARCH_DB!$P:$P,0)),"")</f>
        <v/>
      </c>
      <c r="F249" s="140" t="str">
        <f>IFERROR(INDEX(SEARCH_DB!$G:$G,MATCH(ROW(A226),SEARCH_DB!$P:$P,0)),"")</f>
        <v/>
      </c>
      <c r="G249" s="44" t="str">
        <f>IFERROR(INDEX(SEARCH_DB!$H:$H,MATCH(ROW(A226),SEARCH_DB!$P:$P,0)),"")</f>
        <v/>
      </c>
      <c r="H249" s="45" t="str">
        <f>IFERROR(INDEX(SEARCH_DB!$I:$I,MATCH(ROW(A226),SEARCH_DB!$P:$P,0)),"")</f>
        <v/>
      </c>
      <c r="I249" s="140" t="str">
        <f>IFERROR(INDEX(SEARCH_DB!$J:$J,MATCH(ROW(A226),SEARCH_DB!$P:$P,0)),"")</f>
        <v/>
      </c>
      <c r="J249" s="44" t="str">
        <f>IFERROR(INDEX(SEARCH_DB!$K:$K,MATCH(ROW(A226),SEARCH_DB!$P:$P,0)),"")</f>
        <v/>
      </c>
      <c r="K249" s="44" t="str">
        <f>IFERROR(INDEX(SEARCH_DB!$L:$L,MATCH(ROW(A226),SEARCH_DB!$P:$P,0)),"")</f>
        <v/>
      </c>
      <c r="L249" s="44" t="str">
        <f>IFERROR(INDEX(SEARCH_DB!$M:$M,MATCH(ROW(A226),SEARCH_DB!$P:$P,0)),"")</f>
        <v/>
      </c>
      <c r="M249" s="44" t="str">
        <f>IF($C$5="표시",IFERROR(INDEX(SEARCH_DB!$N:$N,MATCH(ROW(A226),SEARCH_DB!$P:$P,0)),""),"")</f>
        <v/>
      </c>
      <c r="N249" s="44" t="str">
        <f>IFERROR(INDEX(SEARCH_DB!$O:$O,MATCH(ROW(A226),SEARCH_DB!$P:$P,0)),"")</f>
        <v/>
      </c>
    </row>
    <row r="250" spans="1:14" x14ac:dyDescent="0.3">
      <c r="A250" s="43" t="str">
        <f t="shared" si="3"/>
        <v/>
      </c>
      <c r="B250" s="44" t="str">
        <f>IFERROR(INDEX(SEARCH_DB!$B:$B,MATCH(ROW(A227),SEARCH_DB!$P:$P,0)),"")</f>
        <v/>
      </c>
      <c r="C250" s="44" t="str">
        <f>IFERROR(INDEX(SEARCH_DB!$C:$C,MATCH(ROW(A227),SEARCH_DB!$P:$P,0)),"")</f>
        <v/>
      </c>
      <c r="D250" s="44" t="str">
        <f>IFERROR(INDEX(SEARCH_DB!$E:$E,MATCH(ROW(A227),SEARCH_DB!$P:$P,0)),"")</f>
        <v/>
      </c>
      <c r="E250" s="45" t="str">
        <f>IFERROR(INDEX(SEARCH_DB!$F:$F,MATCH(ROW(A227),SEARCH_DB!$P:$P,0)),"")</f>
        <v/>
      </c>
      <c r="F250" s="140" t="str">
        <f>IFERROR(INDEX(SEARCH_DB!$G:$G,MATCH(ROW(A227),SEARCH_DB!$P:$P,0)),"")</f>
        <v/>
      </c>
      <c r="G250" s="44" t="str">
        <f>IFERROR(INDEX(SEARCH_DB!$H:$H,MATCH(ROW(A227),SEARCH_DB!$P:$P,0)),"")</f>
        <v/>
      </c>
      <c r="H250" s="45" t="str">
        <f>IFERROR(INDEX(SEARCH_DB!$I:$I,MATCH(ROW(A227),SEARCH_DB!$P:$P,0)),"")</f>
        <v/>
      </c>
      <c r="I250" s="140" t="str">
        <f>IFERROR(INDEX(SEARCH_DB!$J:$J,MATCH(ROW(A227),SEARCH_DB!$P:$P,0)),"")</f>
        <v/>
      </c>
      <c r="J250" s="44" t="str">
        <f>IFERROR(INDEX(SEARCH_DB!$K:$K,MATCH(ROW(A227),SEARCH_DB!$P:$P,0)),"")</f>
        <v/>
      </c>
      <c r="K250" s="44" t="str">
        <f>IFERROR(INDEX(SEARCH_DB!$L:$L,MATCH(ROW(A227),SEARCH_DB!$P:$P,0)),"")</f>
        <v/>
      </c>
      <c r="L250" s="44" t="str">
        <f>IFERROR(INDEX(SEARCH_DB!$M:$M,MATCH(ROW(A227),SEARCH_DB!$P:$P,0)),"")</f>
        <v/>
      </c>
      <c r="M250" s="44" t="str">
        <f>IF($C$5="표시",IFERROR(INDEX(SEARCH_DB!$N:$N,MATCH(ROW(A227),SEARCH_DB!$P:$P,0)),""),"")</f>
        <v/>
      </c>
      <c r="N250" s="44" t="str">
        <f>IFERROR(INDEX(SEARCH_DB!$O:$O,MATCH(ROW(A227),SEARCH_DB!$P:$P,0)),"")</f>
        <v/>
      </c>
    </row>
    <row r="251" spans="1:14" x14ac:dyDescent="0.3">
      <c r="A251" s="43" t="str">
        <f t="shared" si="3"/>
        <v/>
      </c>
      <c r="B251" s="44" t="str">
        <f>IFERROR(INDEX(SEARCH_DB!$B:$B,MATCH(ROW(A228),SEARCH_DB!$P:$P,0)),"")</f>
        <v/>
      </c>
      <c r="C251" s="44" t="str">
        <f>IFERROR(INDEX(SEARCH_DB!$C:$C,MATCH(ROW(A228),SEARCH_DB!$P:$P,0)),"")</f>
        <v/>
      </c>
      <c r="D251" s="44" t="str">
        <f>IFERROR(INDEX(SEARCH_DB!$E:$E,MATCH(ROW(A228),SEARCH_DB!$P:$P,0)),"")</f>
        <v/>
      </c>
      <c r="E251" s="45" t="str">
        <f>IFERROR(INDEX(SEARCH_DB!$F:$F,MATCH(ROW(A228),SEARCH_DB!$P:$P,0)),"")</f>
        <v/>
      </c>
      <c r="F251" s="140" t="str">
        <f>IFERROR(INDEX(SEARCH_DB!$G:$G,MATCH(ROW(A228),SEARCH_DB!$P:$P,0)),"")</f>
        <v/>
      </c>
      <c r="G251" s="44" t="str">
        <f>IFERROR(INDEX(SEARCH_DB!$H:$H,MATCH(ROW(A228),SEARCH_DB!$P:$P,0)),"")</f>
        <v/>
      </c>
      <c r="H251" s="45" t="str">
        <f>IFERROR(INDEX(SEARCH_DB!$I:$I,MATCH(ROW(A228),SEARCH_DB!$P:$P,0)),"")</f>
        <v/>
      </c>
      <c r="I251" s="140" t="str">
        <f>IFERROR(INDEX(SEARCH_DB!$J:$J,MATCH(ROW(A228),SEARCH_DB!$P:$P,0)),"")</f>
        <v/>
      </c>
      <c r="J251" s="44" t="str">
        <f>IFERROR(INDEX(SEARCH_DB!$K:$K,MATCH(ROW(A228),SEARCH_DB!$P:$P,0)),"")</f>
        <v/>
      </c>
      <c r="K251" s="44" t="str">
        <f>IFERROR(INDEX(SEARCH_DB!$L:$L,MATCH(ROW(A228),SEARCH_DB!$P:$P,0)),"")</f>
        <v/>
      </c>
      <c r="L251" s="44" t="str">
        <f>IFERROR(INDEX(SEARCH_DB!$M:$M,MATCH(ROW(A228),SEARCH_DB!$P:$P,0)),"")</f>
        <v/>
      </c>
      <c r="M251" s="44" t="str">
        <f>IF($C$5="표시",IFERROR(INDEX(SEARCH_DB!$N:$N,MATCH(ROW(A228),SEARCH_DB!$P:$P,0)),""),"")</f>
        <v/>
      </c>
      <c r="N251" s="44" t="str">
        <f>IFERROR(INDEX(SEARCH_DB!$O:$O,MATCH(ROW(A228),SEARCH_DB!$P:$P,0)),"")</f>
        <v/>
      </c>
    </row>
    <row r="252" spans="1:14" x14ac:dyDescent="0.3">
      <c r="A252" s="43" t="str">
        <f t="shared" si="3"/>
        <v/>
      </c>
      <c r="B252" s="44" t="str">
        <f>IFERROR(INDEX(SEARCH_DB!$B:$B,MATCH(ROW(A229),SEARCH_DB!$P:$P,0)),"")</f>
        <v/>
      </c>
      <c r="C252" s="44" t="str">
        <f>IFERROR(INDEX(SEARCH_DB!$C:$C,MATCH(ROW(A229),SEARCH_DB!$P:$P,0)),"")</f>
        <v/>
      </c>
      <c r="D252" s="44" t="str">
        <f>IFERROR(INDEX(SEARCH_DB!$E:$E,MATCH(ROW(A229),SEARCH_DB!$P:$P,0)),"")</f>
        <v/>
      </c>
      <c r="E252" s="45" t="str">
        <f>IFERROR(INDEX(SEARCH_DB!$F:$F,MATCH(ROW(A229),SEARCH_DB!$P:$P,0)),"")</f>
        <v/>
      </c>
      <c r="F252" s="140" t="str">
        <f>IFERROR(INDEX(SEARCH_DB!$G:$G,MATCH(ROW(A229),SEARCH_DB!$P:$P,0)),"")</f>
        <v/>
      </c>
      <c r="G252" s="44" t="str">
        <f>IFERROR(INDEX(SEARCH_DB!$H:$H,MATCH(ROW(A229),SEARCH_DB!$P:$P,0)),"")</f>
        <v/>
      </c>
      <c r="H252" s="45" t="str">
        <f>IFERROR(INDEX(SEARCH_DB!$I:$I,MATCH(ROW(A229),SEARCH_DB!$P:$P,0)),"")</f>
        <v/>
      </c>
      <c r="I252" s="140" t="str">
        <f>IFERROR(INDEX(SEARCH_DB!$J:$J,MATCH(ROW(A229),SEARCH_DB!$P:$P,0)),"")</f>
        <v/>
      </c>
      <c r="J252" s="44" t="str">
        <f>IFERROR(INDEX(SEARCH_DB!$K:$K,MATCH(ROW(A229),SEARCH_DB!$P:$P,0)),"")</f>
        <v/>
      </c>
      <c r="K252" s="44" t="str">
        <f>IFERROR(INDEX(SEARCH_DB!$L:$L,MATCH(ROW(A229),SEARCH_DB!$P:$P,0)),"")</f>
        <v/>
      </c>
      <c r="L252" s="44" t="str">
        <f>IFERROR(INDEX(SEARCH_DB!$M:$M,MATCH(ROW(A229),SEARCH_DB!$P:$P,0)),"")</f>
        <v/>
      </c>
      <c r="M252" s="44" t="str">
        <f>IF($C$5="표시",IFERROR(INDEX(SEARCH_DB!$N:$N,MATCH(ROW(A229),SEARCH_DB!$P:$P,0)),""),"")</f>
        <v/>
      </c>
      <c r="N252" s="44" t="str">
        <f>IFERROR(INDEX(SEARCH_DB!$O:$O,MATCH(ROW(A229),SEARCH_DB!$P:$P,0)),"")</f>
        <v/>
      </c>
    </row>
    <row r="253" spans="1:14" x14ac:dyDescent="0.3">
      <c r="A253" s="43" t="str">
        <f t="shared" si="3"/>
        <v/>
      </c>
      <c r="B253" s="44" t="str">
        <f>IFERROR(INDEX(SEARCH_DB!$B:$B,MATCH(ROW(A230),SEARCH_DB!$P:$P,0)),"")</f>
        <v/>
      </c>
      <c r="C253" s="44" t="str">
        <f>IFERROR(INDEX(SEARCH_DB!$C:$C,MATCH(ROW(A230),SEARCH_DB!$P:$P,0)),"")</f>
        <v/>
      </c>
      <c r="D253" s="44" t="str">
        <f>IFERROR(INDEX(SEARCH_DB!$E:$E,MATCH(ROW(A230),SEARCH_DB!$P:$P,0)),"")</f>
        <v/>
      </c>
      <c r="E253" s="45" t="str">
        <f>IFERROR(INDEX(SEARCH_DB!$F:$F,MATCH(ROW(A230),SEARCH_DB!$P:$P,0)),"")</f>
        <v/>
      </c>
      <c r="F253" s="140" t="str">
        <f>IFERROR(INDEX(SEARCH_DB!$G:$G,MATCH(ROW(A230),SEARCH_DB!$P:$P,0)),"")</f>
        <v/>
      </c>
      <c r="G253" s="44" t="str">
        <f>IFERROR(INDEX(SEARCH_DB!$H:$H,MATCH(ROW(A230),SEARCH_DB!$P:$P,0)),"")</f>
        <v/>
      </c>
      <c r="H253" s="45" t="str">
        <f>IFERROR(INDEX(SEARCH_DB!$I:$I,MATCH(ROW(A230),SEARCH_DB!$P:$P,0)),"")</f>
        <v/>
      </c>
      <c r="I253" s="140" t="str">
        <f>IFERROR(INDEX(SEARCH_DB!$J:$J,MATCH(ROW(A230),SEARCH_DB!$P:$P,0)),"")</f>
        <v/>
      </c>
      <c r="J253" s="44" t="str">
        <f>IFERROR(INDEX(SEARCH_DB!$K:$K,MATCH(ROW(A230),SEARCH_DB!$P:$P,0)),"")</f>
        <v/>
      </c>
      <c r="K253" s="44" t="str">
        <f>IFERROR(INDEX(SEARCH_DB!$L:$L,MATCH(ROW(A230),SEARCH_DB!$P:$P,0)),"")</f>
        <v/>
      </c>
      <c r="L253" s="44" t="str">
        <f>IFERROR(INDEX(SEARCH_DB!$M:$M,MATCH(ROW(A230),SEARCH_DB!$P:$P,0)),"")</f>
        <v/>
      </c>
      <c r="M253" s="44" t="str">
        <f>IF($C$5="표시",IFERROR(INDEX(SEARCH_DB!$N:$N,MATCH(ROW(A230),SEARCH_DB!$P:$P,0)),""),"")</f>
        <v/>
      </c>
      <c r="N253" s="44" t="str">
        <f>IFERROR(INDEX(SEARCH_DB!$O:$O,MATCH(ROW(A230),SEARCH_DB!$P:$P,0)),"")</f>
        <v/>
      </c>
    </row>
    <row r="254" spans="1:14" x14ac:dyDescent="0.3">
      <c r="A254" s="43" t="str">
        <f t="shared" si="3"/>
        <v/>
      </c>
      <c r="B254" s="44" t="str">
        <f>IFERROR(INDEX(SEARCH_DB!$B:$B,MATCH(ROW(A231),SEARCH_DB!$P:$P,0)),"")</f>
        <v/>
      </c>
      <c r="C254" s="44" t="str">
        <f>IFERROR(INDEX(SEARCH_DB!$C:$C,MATCH(ROW(A231),SEARCH_DB!$P:$P,0)),"")</f>
        <v/>
      </c>
      <c r="D254" s="44" t="str">
        <f>IFERROR(INDEX(SEARCH_DB!$E:$E,MATCH(ROW(A231),SEARCH_DB!$P:$P,0)),"")</f>
        <v/>
      </c>
      <c r="E254" s="45" t="str">
        <f>IFERROR(INDEX(SEARCH_DB!$F:$F,MATCH(ROW(A231),SEARCH_DB!$P:$P,0)),"")</f>
        <v/>
      </c>
      <c r="F254" s="140" t="str">
        <f>IFERROR(INDEX(SEARCH_DB!$G:$G,MATCH(ROW(A231),SEARCH_DB!$P:$P,0)),"")</f>
        <v/>
      </c>
      <c r="G254" s="44" t="str">
        <f>IFERROR(INDEX(SEARCH_DB!$H:$H,MATCH(ROW(A231),SEARCH_DB!$P:$P,0)),"")</f>
        <v/>
      </c>
      <c r="H254" s="45" t="str">
        <f>IFERROR(INDEX(SEARCH_DB!$I:$I,MATCH(ROW(A231),SEARCH_DB!$P:$P,0)),"")</f>
        <v/>
      </c>
      <c r="I254" s="140" t="str">
        <f>IFERROR(INDEX(SEARCH_DB!$J:$J,MATCH(ROW(A231),SEARCH_DB!$P:$P,0)),"")</f>
        <v/>
      </c>
      <c r="J254" s="44" t="str">
        <f>IFERROR(INDEX(SEARCH_DB!$K:$K,MATCH(ROW(A231),SEARCH_DB!$P:$P,0)),"")</f>
        <v/>
      </c>
      <c r="K254" s="44" t="str">
        <f>IFERROR(INDEX(SEARCH_DB!$L:$L,MATCH(ROW(A231),SEARCH_DB!$P:$P,0)),"")</f>
        <v/>
      </c>
      <c r="L254" s="44" t="str">
        <f>IFERROR(INDEX(SEARCH_DB!$M:$M,MATCH(ROW(A231),SEARCH_DB!$P:$P,0)),"")</f>
        <v/>
      </c>
      <c r="M254" s="44" t="str">
        <f>IF($C$5="표시",IFERROR(INDEX(SEARCH_DB!$N:$N,MATCH(ROW(A231),SEARCH_DB!$P:$P,0)),""),"")</f>
        <v/>
      </c>
      <c r="N254" s="44" t="str">
        <f>IFERROR(INDEX(SEARCH_DB!$O:$O,MATCH(ROW(A231),SEARCH_DB!$P:$P,0)),"")</f>
        <v/>
      </c>
    </row>
    <row r="255" spans="1:14" x14ac:dyDescent="0.3">
      <c r="A255" s="43" t="str">
        <f t="shared" si="3"/>
        <v/>
      </c>
      <c r="B255" s="44" t="str">
        <f>IFERROR(INDEX(SEARCH_DB!$B:$B,MATCH(ROW(A232),SEARCH_DB!$P:$P,0)),"")</f>
        <v/>
      </c>
      <c r="C255" s="44" t="str">
        <f>IFERROR(INDEX(SEARCH_DB!$C:$C,MATCH(ROW(A232),SEARCH_DB!$P:$P,0)),"")</f>
        <v/>
      </c>
      <c r="D255" s="44" t="str">
        <f>IFERROR(INDEX(SEARCH_DB!$E:$E,MATCH(ROW(A232),SEARCH_DB!$P:$P,0)),"")</f>
        <v/>
      </c>
      <c r="E255" s="45" t="str">
        <f>IFERROR(INDEX(SEARCH_DB!$F:$F,MATCH(ROW(A232),SEARCH_DB!$P:$P,0)),"")</f>
        <v/>
      </c>
      <c r="F255" s="140" t="str">
        <f>IFERROR(INDEX(SEARCH_DB!$G:$G,MATCH(ROW(A232),SEARCH_DB!$P:$P,0)),"")</f>
        <v/>
      </c>
      <c r="G255" s="44" t="str">
        <f>IFERROR(INDEX(SEARCH_DB!$H:$H,MATCH(ROW(A232),SEARCH_DB!$P:$P,0)),"")</f>
        <v/>
      </c>
      <c r="H255" s="45" t="str">
        <f>IFERROR(INDEX(SEARCH_DB!$I:$I,MATCH(ROW(A232),SEARCH_DB!$P:$P,0)),"")</f>
        <v/>
      </c>
      <c r="I255" s="140" t="str">
        <f>IFERROR(INDEX(SEARCH_DB!$J:$J,MATCH(ROW(A232),SEARCH_DB!$P:$P,0)),"")</f>
        <v/>
      </c>
      <c r="J255" s="44" t="str">
        <f>IFERROR(INDEX(SEARCH_DB!$K:$K,MATCH(ROW(A232),SEARCH_DB!$P:$P,0)),"")</f>
        <v/>
      </c>
      <c r="K255" s="44" t="str">
        <f>IFERROR(INDEX(SEARCH_DB!$L:$L,MATCH(ROW(A232),SEARCH_DB!$P:$P,0)),"")</f>
        <v/>
      </c>
      <c r="L255" s="44" t="str">
        <f>IFERROR(INDEX(SEARCH_DB!$M:$M,MATCH(ROW(A232),SEARCH_DB!$P:$P,0)),"")</f>
        <v/>
      </c>
      <c r="M255" s="44" t="str">
        <f>IF($C$5="표시",IFERROR(INDEX(SEARCH_DB!$N:$N,MATCH(ROW(A232),SEARCH_DB!$P:$P,0)),""),"")</f>
        <v/>
      </c>
      <c r="N255" s="44" t="str">
        <f>IFERROR(INDEX(SEARCH_DB!$O:$O,MATCH(ROW(A232),SEARCH_DB!$P:$P,0)),"")</f>
        <v/>
      </c>
    </row>
    <row r="256" spans="1:14" x14ac:dyDescent="0.3">
      <c r="A256" s="43" t="str">
        <f t="shared" si="3"/>
        <v/>
      </c>
      <c r="B256" s="44" t="str">
        <f>IFERROR(INDEX(SEARCH_DB!$B:$B,MATCH(ROW(A233),SEARCH_DB!$P:$P,0)),"")</f>
        <v/>
      </c>
      <c r="C256" s="44" t="str">
        <f>IFERROR(INDEX(SEARCH_DB!$C:$C,MATCH(ROW(A233),SEARCH_DB!$P:$P,0)),"")</f>
        <v/>
      </c>
      <c r="D256" s="44" t="str">
        <f>IFERROR(INDEX(SEARCH_DB!$E:$E,MATCH(ROW(A233),SEARCH_DB!$P:$P,0)),"")</f>
        <v/>
      </c>
      <c r="E256" s="45" t="str">
        <f>IFERROR(INDEX(SEARCH_DB!$F:$F,MATCH(ROW(A233),SEARCH_DB!$P:$P,0)),"")</f>
        <v/>
      </c>
      <c r="F256" s="140" t="str">
        <f>IFERROR(INDEX(SEARCH_DB!$G:$G,MATCH(ROW(A233),SEARCH_DB!$P:$P,0)),"")</f>
        <v/>
      </c>
      <c r="G256" s="44" t="str">
        <f>IFERROR(INDEX(SEARCH_DB!$H:$H,MATCH(ROW(A233),SEARCH_DB!$P:$P,0)),"")</f>
        <v/>
      </c>
      <c r="H256" s="45" t="str">
        <f>IFERROR(INDEX(SEARCH_DB!$I:$I,MATCH(ROW(A233),SEARCH_DB!$P:$P,0)),"")</f>
        <v/>
      </c>
      <c r="I256" s="140" t="str">
        <f>IFERROR(INDEX(SEARCH_DB!$J:$J,MATCH(ROW(A233),SEARCH_DB!$P:$P,0)),"")</f>
        <v/>
      </c>
      <c r="J256" s="44" t="str">
        <f>IFERROR(INDEX(SEARCH_DB!$K:$K,MATCH(ROW(A233),SEARCH_DB!$P:$P,0)),"")</f>
        <v/>
      </c>
      <c r="K256" s="44" t="str">
        <f>IFERROR(INDEX(SEARCH_DB!$L:$L,MATCH(ROW(A233),SEARCH_DB!$P:$P,0)),"")</f>
        <v/>
      </c>
      <c r="L256" s="44" t="str">
        <f>IFERROR(INDEX(SEARCH_DB!$M:$M,MATCH(ROW(A233),SEARCH_DB!$P:$P,0)),"")</f>
        <v/>
      </c>
      <c r="M256" s="44" t="str">
        <f>IF($C$5="표시",IFERROR(INDEX(SEARCH_DB!$N:$N,MATCH(ROW(A233),SEARCH_DB!$P:$P,0)),""),"")</f>
        <v/>
      </c>
      <c r="N256" s="44" t="str">
        <f>IFERROR(INDEX(SEARCH_DB!$O:$O,MATCH(ROW(A233),SEARCH_DB!$P:$P,0)),"")</f>
        <v/>
      </c>
    </row>
    <row r="257" spans="1:14" x14ac:dyDescent="0.3">
      <c r="A257" s="43" t="str">
        <f t="shared" si="3"/>
        <v/>
      </c>
      <c r="B257" s="44" t="str">
        <f>IFERROR(INDEX(SEARCH_DB!$B:$B,MATCH(ROW(A234),SEARCH_DB!$P:$P,0)),"")</f>
        <v/>
      </c>
      <c r="C257" s="44" t="str">
        <f>IFERROR(INDEX(SEARCH_DB!$C:$C,MATCH(ROW(A234),SEARCH_DB!$P:$P,0)),"")</f>
        <v/>
      </c>
      <c r="D257" s="44" t="str">
        <f>IFERROR(INDEX(SEARCH_DB!$E:$E,MATCH(ROW(A234),SEARCH_DB!$P:$P,0)),"")</f>
        <v/>
      </c>
      <c r="E257" s="45" t="str">
        <f>IFERROR(INDEX(SEARCH_DB!$F:$F,MATCH(ROW(A234),SEARCH_DB!$P:$P,0)),"")</f>
        <v/>
      </c>
      <c r="F257" s="140" t="str">
        <f>IFERROR(INDEX(SEARCH_DB!$G:$G,MATCH(ROW(A234),SEARCH_DB!$P:$P,0)),"")</f>
        <v/>
      </c>
      <c r="G257" s="44" t="str">
        <f>IFERROR(INDEX(SEARCH_DB!$H:$H,MATCH(ROW(A234),SEARCH_DB!$P:$P,0)),"")</f>
        <v/>
      </c>
      <c r="H257" s="45" t="str">
        <f>IFERROR(INDEX(SEARCH_DB!$I:$I,MATCH(ROW(A234),SEARCH_DB!$P:$P,0)),"")</f>
        <v/>
      </c>
      <c r="I257" s="140" t="str">
        <f>IFERROR(INDEX(SEARCH_DB!$J:$J,MATCH(ROW(A234),SEARCH_DB!$P:$P,0)),"")</f>
        <v/>
      </c>
      <c r="J257" s="44" t="str">
        <f>IFERROR(INDEX(SEARCH_DB!$K:$K,MATCH(ROW(A234),SEARCH_DB!$P:$P,0)),"")</f>
        <v/>
      </c>
      <c r="K257" s="44" t="str">
        <f>IFERROR(INDEX(SEARCH_DB!$L:$L,MATCH(ROW(A234),SEARCH_DB!$P:$P,0)),"")</f>
        <v/>
      </c>
      <c r="L257" s="44" t="str">
        <f>IFERROR(INDEX(SEARCH_DB!$M:$M,MATCH(ROW(A234),SEARCH_DB!$P:$P,0)),"")</f>
        <v/>
      </c>
      <c r="M257" s="44" t="str">
        <f>IF($C$5="표시",IFERROR(INDEX(SEARCH_DB!$N:$N,MATCH(ROW(A234),SEARCH_DB!$P:$P,0)),""),"")</f>
        <v/>
      </c>
      <c r="N257" s="44" t="str">
        <f>IFERROR(INDEX(SEARCH_DB!$O:$O,MATCH(ROW(A234),SEARCH_DB!$P:$P,0)),"")</f>
        <v/>
      </c>
    </row>
    <row r="258" spans="1:14" x14ac:dyDescent="0.3">
      <c r="A258" s="43" t="str">
        <f t="shared" si="3"/>
        <v/>
      </c>
      <c r="B258" s="44" t="str">
        <f>IFERROR(INDEX(SEARCH_DB!$B:$B,MATCH(ROW(A235),SEARCH_DB!$P:$P,0)),"")</f>
        <v/>
      </c>
      <c r="C258" s="44" t="str">
        <f>IFERROR(INDEX(SEARCH_DB!$C:$C,MATCH(ROW(A235),SEARCH_DB!$P:$P,0)),"")</f>
        <v/>
      </c>
      <c r="D258" s="44" t="str">
        <f>IFERROR(INDEX(SEARCH_DB!$E:$E,MATCH(ROW(A235),SEARCH_DB!$P:$P,0)),"")</f>
        <v/>
      </c>
      <c r="E258" s="45" t="str">
        <f>IFERROR(INDEX(SEARCH_DB!$F:$F,MATCH(ROW(A235),SEARCH_DB!$P:$P,0)),"")</f>
        <v/>
      </c>
      <c r="F258" s="140" t="str">
        <f>IFERROR(INDEX(SEARCH_DB!$G:$G,MATCH(ROW(A235),SEARCH_DB!$P:$P,0)),"")</f>
        <v/>
      </c>
      <c r="G258" s="44" t="str">
        <f>IFERROR(INDEX(SEARCH_DB!$H:$H,MATCH(ROW(A235),SEARCH_DB!$P:$P,0)),"")</f>
        <v/>
      </c>
      <c r="H258" s="45" t="str">
        <f>IFERROR(INDEX(SEARCH_DB!$I:$I,MATCH(ROW(A235),SEARCH_DB!$P:$P,0)),"")</f>
        <v/>
      </c>
      <c r="I258" s="140" t="str">
        <f>IFERROR(INDEX(SEARCH_DB!$J:$J,MATCH(ROW(A235),SEARCH_DB!$P:$P,0)),"")</f>
        <v/>
      </c>
      <c r="J258" s="44" t="str">
        <f>IFERROR(INDEX(SEARCH_DB!$K:$K,MATCH(ROW(A235),SEARCH_DB!$P:$P,0)),"")</f>
        <v/>
      </c>
      <c r="K258" s="44" t="str">
        <f>IFERROR(INDEX(SEARCH_DB!$L:$L,MATCH(ROW(A235),SEARCH_DB!$P:$P,0)),"")</f>
        <v/>
      </c>
      <c r="L258" s="44" t="str">
        <f>IFERROR(INDEX(SEARCH_DB!$M:$M,MATCH(ROW(A235),SEARCH_DB!$P:$P,0)),"")</f>
        <v/>
      </c>
      <c r="M258" s="44" t="str">
        <f>IF($C$5="표시",IFERROR(INDEX(SEARCH_DB!$N:$N,MATCH(ROW(A235),SEARCH_DB!$P:$P,0)),""),"")</f>
        <v/>
      </c>
      <c r="N258" s="44" t="str">
        <f>IFERROR(INDEX(SEARCH_DB!$O:$O,MATCH(ROW(A235),SEARCH_DB!$P:$P,0)),"")</f>
        <v/>
      </c>
    </row>
    <row r="259" spans="1:14" x14ac:dyDescent="0.3">
      <c r="A259" s="43" t="str">
        <f t="shared" si="3"/>
        <v/>
      </c>
      <c r="B259" s="44" t="str">
        <f>IFERROR(INDEX(SEARCH_DB!$B:$B,MATCH(ROW(A236),SEARCH_DB!$P:$P,0)),"")</f>
        <v/>
      </c>
      <c r="C259" s="44" t="str">
        <f>IFERROR(INDEX(SEARCH_DB!$C:$C,MATCH(ROW(A236),SEARCH_DB!$P:$P,0)),"")</f>
        <v/>
      </c>
      <c r="D259" s="44" t="str">
        <f>IFERROR(INDEX(SEARCH_DB!$E:$E,MATCH(ROW(A236),SEARCH_DB!$P:$P,0)),"")</f>
        <v/>
      </c>
      <c r="E259" s="45" t="str">
        <f>IFERROR(INDEX(SEARCH_DB!$F:$F,MATCH(ROW(A236),SEARCH_DB!$P:$P,0)),"")</f>
        <v/>
      </c>
      <c r="F259" s="140" t="str">
        <f>IFERROR(INDEX(SEARCH_DB!$G:$G,MATCH(ROW(A236),SEARCH_DB!$P:$P,0)),"")</f>
        <v/>
      </c>
      <c r="G259" s="44" t="str">
        <f>IFERROR(INDEX(SEARCH_DB!$H:$H,MATCH(ROW(A236),SEARCH_DB!$P:$P,0)),"")</f>
        <v/>
      </c>
      <c r="H259" s="45" t="str">
        <f>IFERROR(INDEX(SEARCH_DB!$I:$I,MATCH(ROW(A236),SEARCH_DB!$P:$P,0)),"")</f>
        <v/>
      </c>
      <c r="I259" s="140" t="str">
        <f>IFERROR(INDEX(SEARCH_DB!$J:$J,MATCH(ROW(A236),SEARCH_DB!$P:$P,0)),"")</f>
        <v/>
      </c>
      <c r="J259" s="44" t="str">
        <f>IFERROR(INDEX(SEARCH_DB!$K:$K,MATCH(ROW(A236),SEARCH_DB!$P:$P,0)),"")</f>
        <v/>
      </c>
      <c r="K259" s="44" t="str">
        <f>IFERROR(INDEX(SEARCH_DB!$L:$L,MATCH(ROW(A236),SEARCH_DB!$P:$P,0)),"")</f>
        <v/>
      </c>
      <c r="L259" s="44" t="str">
        <f>IFERROR(INDEX(SEARCH_DB!$M:$M,MATCH(ROW(A236),SEARCH_DB!$P:$P,0)),"")</f>
        <v/>
      </c>
      <c r="M259" s="44" t="str">
        <f>IF($C$5="표시",IFERROR(INDEX(SEARCH_DB!$N:$N,MATCH(ROW(A236),SEARCH_DB!$P:$P,0)),""),"")</f>
        <v/>
      </c>
      <c r="N259" s="44" t="str">
        <f>IFERROR(INDEX(SEARCH_DB!$O:$O,MATCH(ROW(A236),SEARCH_DB!$P:$P,0)),"")</f>
        <v/>
      </c>
    </row>
    <row r="260" spans="1:14" x14ac:dyDescent="0.3">
      <c r="A260" s="43" t="str">
        <f t="shared" si="3"/>
        <v/>
      </c>
      <c r="B260" s="44" t="str">
        <f>IFERROR(INDEX(SEARCH_DB!$B:$B,MATCH(ROW(A237),SEARCH_DB!$P:$P,0)),"")</f>
        <v/>
      </c>
      <c r="C260" s="44" t="str">
        <f>IFERROR(INDEX(SEARCH_DB!$C:$C,MATCH(ROW(A237),SEARCH_DB!$P:$P,0)),"")</f>
        <v/>
      </c>
      <c r="D260" s="44" t="str">
        <f>IFERROR(INDEX(SEARCH_DB!$E:$E,MATCH(ROW(A237),SEARCH_DB!$P:$P,0)),"")</f>
        <v/>
      </c>
      <c r="E260" s="45" t="str">
        <f>IFERROR(INDEX(SEARCH_DB!$F:$F,MATCH(ROW(A237),SEARCH_DB!$P:$P,0)),"")</f>
        <v/>
      </c>
      <c r="F260" s="140" t="str">
        <f>IFERROR(INDEX(SEARCH_DB!$G:$G,MATCH(ROW(A237),SEARCH_DB!$P:$P,0)),"")</f>
        <v/>
      </c>
      <c r="G260" s="44" t="str">
        <f>IFERROR(INDEX(SEARCH_DB!$H:$H,MATCH(ROW(A237),SEARCH_DB!$P:$P,0)),"")</f>
        <v/>
      </c>
      <c r="H260" s="45" t="str">
        <f>IFERROR(INDEX(SEARCH_DB!$I:$I,MATCH(ROW(A237),SEARCH_DB!$P:$P,0)),"")</f>
        <v/>
      </c>
      <c r="I260" s="140" t="str">
        <f>IFERROR(INDEX(SEARCH_DB!$J:$J,MATCH(ROW(A237),SEARCH_DB!$P:$P,0)),"")</f>
        <v/>
      </c>
      <c r="J260" s="44" t="str">
        <f>IFERROR(INDEX(SEARCH_DB!$K:$K,MATCH(ROW(A237),SEARCH_DB!$P:$P,0)),"")</f>
        <v/>
      </c>
      <c r="K260" s="44" t="str">
        <f>IFERROR(INDEX(SEARCH_DB!$L:$L,MATCH(ROW(A237),SEARCH_DB!$P:$P,0)),"")</f>
        <v/>
      </c>
      <c r="L260" s="44" t="str">
        <f>IFERROR(INDEX(SEARCH_DB!$M:$M,MATCH(ROW(A237),SEARCH_DB!$P:$P,0)),"")</f>
        <v/>
      </c>
      <c r="M260" s="44" t="str">
        <f>IF($C$5="표시",IFERROR(INDEX(SEARCH_DB!$N:$N,MATCH(ROW(A237),SEARCH_DB!$P:$P,0)),""),"")</f>
        <v/>
      </c>
      <c r="N260" s="44" t="str">
        <f>IFERROR(INDEX(SEARCH_DB!$O:$O,MATCH(ROW(A237),SEARCH_DB!$P:$P,0)),"")</f>
        <v/>
      </c>
    </row>
    <row r="261" spans="1:14" x14ac:dyDescent="0.3">
      <c r="A261" s="43" t="str">
        <f t="shared" si="3"/>
        <v/>
      </c>
      <c r="B261" s="44" t="str">
        <f>IFERROR(INDEX(SEARCH_DB!$B:$B,MATCH(ROW(A238),SEARCH_DB!$P:$P,0)),"")</f>
        <v/>
      </c>
      <c r="C261" s="44" t="str">
        <f>IFERROR(INDEX(SEARCH_DB!$C:$C,MATCH(ROW(A238),SEARCH_DB!$P:$P,0)),"")</f>
        <v/>
      </c>
      <c r="D261" s="44" t="str">
        <f>IFERROR(INDEX(SEARCH_DB!$E:$E,MATCH(ROW(A238),SEARCH_DB!$P:$P,0)),"")</f>
        <v/>
      </c>
      <c r="E261" s="45" t="str">
        <f>IFERROR(INDEX(SEARCH_DB!$F:$F,MATCH(ROW(A238),SEARCH_DB!$P:$P,0)),"")</f>
        <v/>
      </c>
      <c r="F261" s="140" t="str">
        <f>IFERROR(INDEX(SEARCH_DB!$G:$G,MATCH(ROW(A238),SEARCH_DB!$P:$P,0)),"")</f>
        <v/>
      </c>
      <c r="G261" s="44" t="str">
        <f>IFERROR(INDEX(SEARCH_DB!$H:$H,MATCH(ROW(A238),SEARCH_DB!$P:$P,0)),"")</f>
        <v/>
      </c>
      <c r="H261" s="45" t="str">
        <f>IFERROR(INDEX(SEARCH_DB!$I:$I,MATCH(ROW(A238),SEARCH_DB!$P:$P,0)),"")</f>
        <v/>
      </c>
      <c r="I261" s="140" t="str">
        <f>IFERROR(INDEX(SEARCH_DB!$J:$J,MATCH(ROW(A238),SEARCH_DB!$P:$P,0)),"")</f>
        <v/>
      </c>
      <c r="J261" s="44" t="str">
        <f>IFERROR(INDEX(SEARCH_DB!$K:$K,MATCH(ROW(A238),SEARCH_DB!$P:$P,0)),"")</f>
        <v/>
      </c>
      <c r="K261" s="44" t="str">
        <f>IFERROR(INDEX(SEARCH_DB!$L:$L,MATCH(ROW(A238),SEARCH_DB!$P:$P,0)),"")</f>
        <v/>
      </c>
      <c r="L261" s="44" t="str">
        <f>IFERROR(INDEX(SEARCH_DB!$M:$M,MATCH(ROW(A238),SEARCH_DB!$P:$P,0)),"")</f>
        <v/>
      </c>
      <c r="M261" s="44" t="str">
        <f>IF($C$5="표시",IFERROR(INDEX(SEARCH_DB!$N:$N,MATCH(ROW(A238),SEARCH_DB!$P:$P,0)),""),"")</f>
        <v/>
      </c>
      <c r="N261" s="44" t="str">
        <f>IFERROR(INDEX(SEARCH_DB!$O:$O,MATCH(ROW(A238),SEARCH_DB!$P:$P,0)),"")</f>
        <v/>
      </c>
    </row>
    <row r="262" spans="1:14" x14ac:dyDescent="0.3">
      <c r="A262" s="43" t="str">
        <f t="shared" si="3"/>
        <v/>
      </c>
      <c r="B262" s="44" t="str">
        <f>IFERROR(INDEX(SEARCH_DB!$B:$B,MATCH(ROW(A239),SEARCH_DB!$P:$P,0)),"")</f>
        <v/>
      </c>
      <c r="C262" s="44" t="str">
        <f>IFERROR(INDEX(SEARCH_DB!$C:$C,MATCH(ROW(A239),SEARCH_DB!$P:$P,0)),"")</f>
        <v/>
      </c>
      <c r="D262" s="44" t="str">
        <f>IFERROR(INDEX(SEARCH_DB!$E:$E,MATCH(ROW(A239),SEARCH_DB!$P:$P,0)),"")</f>
        <v/>
      </c>
      <c r="E262" s="45" t="str">
        <f>IFERROR(INDEX(SEARCH_DB!$F:$F,MATCH(ROW(A239),SEARCH_DB!$P:$P,0)),"")</f>
        <v/>
      </c>
      <c r="F262" s="140" t="str">
        <f>IFERROR(INDEX(SEARCH_DB!$G:$G,MATCH(ROW(A239),SEARCH_DB!$P:$P,0)),"")</f>
        <v/>
      </c>
      <c r="G262" s="44" t="str">
        <f>IFERROR(INDEX(SEARCH_DB!$H:$H,MATCH(ROW(A239),SEARCH_DB!$P:$P,0)),"")</f>
        <v/>
      </c>
      <c r="H262" s="45" t="str">
        <f>IFERROR(INDEX(SEARCH_DB!$I:$I,MATCH(ROW(A239),SEARCH_DB!$P:$P,0)),"")</f>
        <v/>
      </c>
      <c r="I262" s="140" t="str">
        <f>IFERROR(INDEX(SEARCH_DB!$J:$J,MATCH(ROW(A239),SEARCH_DB!$P:$P,0)),"")</f>
        <v/>
      </c>
      <c r="J262" s="44" t="str">
        <f>IFERROR(INDEX(SEARCH_DB!$K:$K,MATCH(ROW(A239),SEARCH_DB!$P:$P,0)),"")</f>
        <v/>
      </c>
      <c r="K262" s="44" t="str">
        <f>IFERROR(INDEX(SEARCH_DB!$L:$L,MATCH(ROW(A239),SEARCH_DB!$P:$P,0)),"")</f>
        <v/>
      </c>
      <c r="L262" s="44" t="str">
        <f>IFERROR(INDEX(SEARCH_DB!$M:$M,MATCH(ROW(A239),SEARCH_DB!$P:$P,0)),"")</f>
        <v/>
      </c>
      <c r="M262" s="44" t="str">
        <f>IF($C$5="표시",IFERROR(INDEX(SEARCH_DB!$N:$N,MATCH(ROW(A239),SEARCH_DB!$P:$P,0)),""),"")</f>
        <v/>
      </c>
      <c r="N262" s="44" t="str">
        <f>IFERROR(INDEX(SEARCH_DB!$O:$O,MATCH(ROW(A239),SEARCH_DB!$P:$P,0)),"")</f>
        <v/>
      </c>
    </row>
    <row r="263" spans="1:14" x14ac:dyDescent="0.3">
      <c r="A263" s="43" t="str">
        <f t="shared" si="3"/>
        <v/>
      </c>
      <c r="B263" s="44" t="str">
        <f>IFERROR(INDEX(SEARCH_DB!$B:$B,MATCH(ROW(A240),SEARCH_DB!$P:$P,0)),"")</f>
        <v/>
      </c>
      <c r="C263" s="44" t="str">
        <f>IFERROR(INDEX(SEARCH_DB!$C:$C,MATCH(ROW(A240),SEARCH_DB!$P:$P,0)),"")</f>
        <v/>
      </c>
      <c r="D263" s="44" t="str">
        <f>IFERROR(INDEX(SEARCH_DB!$E:$E,MATCH(ROW(A240),SEARCH_DB!$P:$P,0)),"")</f>
        <v/>
      </c>
      <c r="E263" s="45" t="str">
        <f>IFERROR(INDEX(SEARCH_DB!$F:$F,MATCH(ROW(A240),SEARCH_DB!$P:$P,0)),"")</f>
        <v/>
      </c>
      <c r="F263" s="140" t="str">
        <f>IFERROR(INDEX(SEARCH_DB!$G:$G,MATCH(ROW(A240),SEARCH_DB!$P:$P,0)),"")</f>
        <v/>
      </c>
      <c r="G263" s="44" t="str">
        <f>IFERROR(INDEX(SEARCH_DB!$H:$H,MATCH(ROW(A240),SEARCH_DB!$P:$P,0)),"")</f>
        <v/>
      </c>
      <c r="H263" s="45" t="str">
        <f>IFERROR(INDEX(SEARCH_DB!$I:$I,MATCH(ROW(A240),SEARCH_DB!$P:$P,0)),"")</f>
        <v/>
      </c>
      <c r="I263" s="140" t="str">
        <f>IFERROR(INDEX(SEARCH_DB!$J:$J,MATCH(ROW(A240),SEARCH_DB!$P:$P,0)),"")</f>
        <v/>
      </c>
      <c r="J263" s="44" t="str">
        <f>IFERROR(INDEX(SEARCH_DB!$K:$K,MATCH(ROW(A240),SEARCH_DB!$P:$P,0)),"")</f>
        <v/>
      </c>
      <c r="K263" s="44" t="str">
        <f>IFERROR(INDEX(SEARCH_DB!$L:$L,MATCH(ROW(A240),SEARCH_DB!$P:$P,0)),"")</f>
        <v/>
      </c>
      <c r="L263" s="44" t="str">
        <f>IFERROR(INDEX(SEARCH_DB!$M:$M,MATCH(ROW(A240),SEARCH_DB!$P:$P,0)),"")</f>
        <v/>
      </c>
      <c r="M263" s="44" t="str">
        <f>IF($C$5="표시",IFERROR(INDEX(SEARCH_DB!$N:$N,MATCH(ROW(A240),SEARCH_DB!$P:$P,0)),""),"")</f>
        <v/>
      </c>
      <c r="N263" s="44" t="str">
        <f>IFERROR(INDEX(SEARCH_DB!$O:$O,MATCH(ROW(A240),SEARCH_DB!$P:$P,0)),"")</f>
        <v/>
      </c>
    </row>
    <row r="264" spans="1:14" x14ac:dyDescent="0.3">
      <c r="A264" s="43" t="str">
        <f t="shared" si="3"/>
        <v/>
      </c>
      <c r="B264" s="44" t="str">
        <f>IFERROR(INDEX(SEARCH_DB!$B:$B,MATCH(ROW(A241),SEARCH_DB!$P:$P,0)),"")</f>
        <v/>
      </c>
      <c r="C264" s="44" t="str">
        <f>IFERROR(INDEX(SEARCH_DB!$C:$C,MATCH(ROW(A241),SEARCH_DB!$P:$P,0)),"")</f>
        <v/>
      </c>
      <c r="D264" s="44" t="str">
        <f>IFERROR(INDEX(SEARCH_DB!$E:$E,MATCH(ROW(A241),SEARCH_DB!$P:$P,0)),"")</f>
        <v/>
      </c>
      <c r="E264" s="45" t="str">
        <f>IFERROR(INDEX(SEARCH_DB!$F:$F,MATCH(ROW(A241),SEARCH_DB!$P:$P,0)),"")</f>
        <v/>
      </c>
      <c r="F264" s="140" t="str">
        <f>IFERROR(INDEX(SEARCH_DB!$G:$G,MATCH(ROW(A241),SEARCH_DB!$P:$P,0)),"")</f>
        <v/>
      </c>
      <c r="G264" s="44" t="str">
        <f>IFERROR(INDEX(SEARCH_DB!$H:$H,MATCH(ROW(A241),SEARCH_DB!$P:$P,0)),"")</f>
        <v/>
      </c>
      <c r="H264" s="45" t="str">
        <f>IFERROR(INDEX(SEARCH_DB!$I:$I,MATCH(ROW(A241),SEARCH_DB!$P:$P,0)),"")</f>
        <v/>
      </c>
      <c r="I264" s="140" t="str">
        <f>IFERROR(INDEX(SEARCH_DB!$J:$J,MATCH(ROW(A241),SEARCH_DB!$P:$P,0)),"")</f>
        <v/>
      </c>
      <c r="J264" s="44" t="str">
        <f>IFERROR(INDEX(SEARCH_DB!$K:$K,MATCH(ROW(A241),SEARCH_DB!$P:$P,0)),"")</f>
        <v/>
      </c>
      <c r="K264" s="44" t="str">
        <f>IFERROR(INDEX(SEARCH_DB!$L:$L,MATCH(ROW(A241),SEARCH_DB!$P:$P,0)),"")</f>
        <v/>
      </c>
      <c r="L264" s="44" t="str">
        <f>IFERROR(INDEX(SEARCH_DB!$M:$M,MATCH(ROW(A241),SEARCH_DB!$P:$P,0)),"")</f>
        <v/>
      </c>
      <c r="M264" s="44" t="str">
        <f>IF($C$5="표시",IFERROR(INDEX(SEARCH_DB!$N:$N,MATCH(ROW(A241),SEARCH_DB!$P:$P,0)),""),"")</f>
        <v/>
      </c>
      <c r="N264" s="44" t="str">
        <f>IFERROR(INDEX(SEARCH_DB!$O:$O,MATCH(ROW(A241),SEARCH_DB!$P:$P,0)),"")</f>
        <v/>
      </c>
    </row>
    <row r="265" spans="1:14" x14ac:dyDescent="0.3">
      <c r="A265" s="43" t="str">
        <f t="shared" si="3"/>
        <v/>
      </c>
      <c r="B265" s="44" t="str">
        <f>IFERROR(INDEX(SEARCH_DB!$B:$B,MATCH(ROW(A242),SEARCH_DB!$P:$P,0)),"")</f>
        <v/>
      </c>
      <c r="C265" s="44" t="str">
        <f>IFERROR(INDEX(SEARCH_DB!$C:$C,MATCH(ROW(A242),SEARCH_DB!$P:$P,0)),"")</f>
        <v/>
      </c>
      <c r="D265" s="44" t="str">
        <f>IFERROR(INDEX(SEARCH_DB!$E:$E,MATCH(ROW(A242),SEARCH_DB!$P:$P,0)),"")</f>
        <v/>
      </c>
      <c r="E265" s="45" t="str">
        <f>IFERROR(INDEX(SEARCH_DB!$F:$F,MATCH(ROW(A242),SEARCH_DB!$P:$P,0)),"")</f>
        <v/>
      </c>
      <c r="F265" s="140" t="str">
        <f>IFERROR(INDEX(SEARCH_DB!$G:$G,MATCH(ROW(A242),SEARCH_DB!$P:$P,0)),"")</f>
        <v/>
      </c>
      <c r="G265" s="44" t="str">
        <f>IFERROR(INDEX(SEARCH_DB!$H:$H,MATCH(ROW(A242),SEARCH_DB!$P:$P,0)),"")</f>
        <v/>
      </c>
      <c r="H265" s="45" t="str">
        <f>IFERROR(INDEX(SEARCH_DB!$I:$I,MATCH(ROW(A242),SEARCH_DB!$P:$P,0)),"")</f>
        <v/>
      </c>
      <c r="I265" s="140" t="str">
        <f>IFERROR(INDEX(SEARCH_DB!$J:$J,MATCH(ROW(A242),SEARCH_DB!$P:$P,0)),"")</f>
        <v/>
      </c>
      <c r="J265" s="44" t="str">
        <f>IFERROR(INDEX(SEARCH_DB!$K:$K,MATCH(ROW(A242),SEARCH_DB!$P:$P,0)),"")</f>
        <v/>
      </c>
      <c r="K265" s="44" t="str">
        <f>IFERROR(INDEX(SEARCH_DB!$L:$L,MATCH(ROW(A242),SEARCH_DB!$P:$P,0)),"")</f>
        <v/>
      </c>
      <c r="L265" s="44" t="str">
        <f>IFERROR(INDEX(SEARCH_DB!$M:$M,MATCH(ROW(A242),SEARCH_DB!$P:$P,0)),"")</f>
        <v/>
      </c>
      <c r="M265" s="44" t="str">
        <f>IF($C$5="표시",IFERROR(INDEX(SEARCH_DB!$N:$N,MATCH(ROW(A242),SEARCH_DB!$P:$P,0)),""),"")</f>
        <v/>
      </c>
      <c r="N265" s="44" t="str">
        <f>IFERROR(INDEX(SEARCH_DB!$O:$O,MATCH(ROW(A242),SEARCH_DB!$P:$P,0)),"")</f>
        <v/>
      </c>
    </row>
    <row r="266" spans="1:14" x14ac:dyDescent="0.3">
      <c r="A266" s="43" t="str">
        <f t="shared" si="3"/>
        <v/>
      </c>
      <c r="B266" s="44" t="str">
        <f>IFERROR(INDEX(SEARCH_DB!$B:$B,MATCH(ROW(A243),SEARCH_DB!$P:$P,0)),"")</f>
        <v/>
      </c>
      <c r="C266" s="44" t="str">
        <f>IFERROR(INDEX(SEARCH_DB!$C:$C,MATCH(ROW(A243),SEARCH_DB!$P:$P,0)),"")</f>
        <v/>
      </c>
      <c r="D266" s="44" t="str">
        <f>IFERROR(INDEX(SEARCH_DB!$E:$E,MATCH(ROW(A243),SEARCH_DB!$P:$P,0)),"")</f>
        <v/>
      </c>
      <c r="E266" s="45" t="str">
        <f>IFERROR(INDEX(SEARCH_DB!$F:$F,MATCH(ROW(A243),SEARCH_DB!$P:$P,0)),"")</f>
        <v/>
      </c>
      <c r="F266" s="140" t="str">
        <f>IFERROR(INDEX(SEARCH_DB!$G:$G,MATCH(ROW(A243),SEARCH_DB!$P:$P,0)),"")</f>
        <v/>
      </c>
      <c r="G266" s="44" t="str">
        <f>IFERROR(INDEX(SEARCH_DB!$H:$H,MATCH(ROW(A243),SEARCH_DB!$P:$P,0)),"")</f>
        <v/>
      </c>
      <c r="H266" s="45" t="str">
        <f>IFERROR(INDEX(SEARCH_DB!$I:$I,MATCH(ROW(A243),SEARCH_DB!$P:$P,0)),"")</f>
        <v/>
      </c>
      <c r="I266" s="140" t="str">
        <f>IFERROR(INDEX(SEARCH_DB!$J:$J,MATCH(ROW(A243),SEARCH_DB!$P:$P,0)),"")</f>
        <v/>
      </c>
      <c r="J266" s="44" t="str">
        <f>IFERROR(INDEX(SEARCH_DB!$K:$K,MATCH(ROW(A243),SEARCH_DB!$P:$P,0)),"")</f>
        <v/>
      </c>
      <c r="K266" s="44" t="str">
        <f>IFERROR(INDEX(SEARCH_DB!$L:$L,MATCH(ROW(A243),SEARCH_DB!$P:$P,0)),"")</f>
        <v/>
      </c>
      <c r="L266" s="44" t="str">
        <f>IFERROR(INDEX(SEARCH_DB!$M:$M,MATCH(ROW(A243),SEARCH_DB!$P:$P,0)),"")</f>
        <v/>
      </c>
      <c r="M266" s="44" t="str">
        <f>IF($C$5="표시",IFERROR(INDEX(SEARCH_DB!$N:$N,MATCH(ROW(A243),SEARCH_DB!$P:$P,0)),""),"")</f>
        <v/>
      </c>
      <c r="N266" s="44" t="str">
        <f>IFERROR(INDEX(SEARCH_DB!$O:$O,MATCH(ROW(A243),SEARCH_DB!$P:$P,0)),"")</f>
        <v/>
      </c>
    </row>
    <row r="267" spans="1:14" x14ac:dyDescent="0.3">
      <c r="A267" s="43" t="str">
        <f t="shared" si="3"/>
        <v/>
      </c>
      <c r="B267" s="44" t="str">
        <f>IFERROR(INDEX(SEARCH_DB!$B:$B,MATCH(ROW(A244),SEARCH_DB!$P:$P,0)),"")</f>
        <v/>
      </c>
      <c r="C267" s="44" t="str">
        <f>IFERROR(INDEX(SEARCH_DB!$C:$C,MATCH(ROW(A244),SEARCH_DB!$P:$P,0)),"")</f>
        <v/>
      </c>
      <c r="D267" s="44" t="str">
        <f>IFERROR(INDEX(SEARCH_DB!$E:$E,MATCH(ROW(A244),SEARCH_DB!$P:$P,0)),"")</f>
        <v/>
      </c>
      <c r="E267" s="45" t="str">
        <f>IFERROR(INDEX(SEARCH_DB!$F:$F,MATCH(ROW(A244),SEARCH_DB!$P:$P,0)),"")</f>
        <v/>
      </c>
      <c r="F267" s="140" t="str">
        <f>IFERROR(INDEX(SEARCH_DB!$G:$G,MATCH(ROW(A244),SEARCH_DB!$P:$P,0)),"")</f>
        <v/>
      </c>
      <c r="G267" s="44" t="str">
        <f>IFERROR(INDEX(SEARCH_DB!$H:$H,MATCH(ROW(A244),SEARCH_DB!$P:$P,0)),"")</f>
        <v/>
      </c>
      <c r="H267" s="45" t="str">
        <f>IFERROR(INDEX(SEARCH_DB!$I:$I,MATCH(ROW(A244),SEARCH_DB!$P:$P,0)),"")</f>
        <v/>
      </c>
      <c r="I267" s="140" t="str">
        <f>IFERROR(INDEX(SEARCH_DB!$J:$J,MATCH(ROW(A244),SEARCH_DB!$P:$P,0)),"")</f>
        <v/>
      </c>
      <c r="J267" s="44" t="str">
        <f>IFERROR(INDEX(SEARCH_DB!$K:$K,MATCH(ROW(A244),SEARCH_DB!$P:$P,0)),"")</f>
        <v/>
      </c>
      <c r="K267" s="44" t="str">
        <f>IFERROR(INDEX(SEARCH_DB!$L:$L,MATCH(ROW(A244),SEARCH_DB!$P:$P,0)),"")</f>
        <v/>
      </c>
      <c r="L267" s="44" t="str">
        <f>IFERROR(INDEX(SEARCH_DB!$M:$M,MATCH(ROW(A244),SEARCH_DB!$P:$P,0)),"")</f>
        <v/>
      </c>
      <c r="M267" s="44" t="str">
        <f>IF($C$5="표시",IFERROR(INDEX(SEARCH_DB!$N:$N,MATCH(ROW(A244),SEARCH_DB!$P:$P,0)),""),"")</f>
        <v/>
      </c>
      <c r="N267" s="44" t="str">
        <f>IFERROR(INDEX(SEARCH_DB!$O:$O,MATCH(ROW(A244),SEARCH_DB!$P:$P,0)),"")</f>
        <v/>
      </c>
    </row>
    <row r="268" spans="1:14" x14ac:dyDescent="0.3">
      <c r="A268" s="43" t="str">
        <f t="shared" si="3"/>
        <v/>
      </c>
      <c r="B268" s="44" t="str">
        <f>IFERROR(INDEX(SEARCH_DB!$B:$B,MATCH(ROW(A245),SEARCH_DB!$P:$P,0)),"")</f>
        <v/>
      </c>
      <c r="C268" s="44" t="str">
        <f>IFERROR(INDEX(SEARCH_DB!$C:$C,MATCH(ROW(A245),SEARCH_DB!$P:$P,0)),"")</f>
        <v/>
      </c>
      <c r="D268" s="44" t="str">
        <f>IFERROR(INDEX(SEARCH_DB!$E:$E,MATCH(ROW(A245),SEARCH_DB!$P:$P,0)),"")</f>
        <v/>
      </c>
      <c r="E268" s="45" t="str">
        <f>IFERROR(INDEX(SEARCH_DB!$F:$F,MATCH(ROW(A245),SEARCH_DB!$P:$P,0)),"")</f>
        <v/>
      </c>
      <c r="F268" s="140" t="str">
        <f>IFERROR(INDEX(SEARCH_DB!$G:$G,MATCH(ROW(A245),SEARCH_DB!$P:$P,0)),"")</f>
        <v/>
      </c>
      <c r="G268" s="44" t="str">
        <f>IFERROR(INDEX(SEARCH_DB!$H:$H,MATCH(ROW(A245),SEARCH_DB!$P:$P,0)),"")</f>
        <v/>
      </c>
      <c r="H268" s="45" t="str">
        <f>IFERROR(INDEX(SEARCH_DB!$I:$I,MATCH(ROW(A245),SEARCH_DB!$P:$P,0)),"")</f>
        <v/>
      </c>
      <c r="I268" s="140" t="str">
        <f>IFERROR(INDEX(SEARCH_DB!$J:$J,MATCH(ROW(A245),SEARCH_DB!$P:$P,0)),"")</f>
        <v/>
      </c>
      <c r="J268" s="44" t="str">
        <f>IFERROR(INDEX(SEARCH_DB!$K:$K,MATCH(ROW(A245),SEARCH_DB!$P:$P,0)),"")</f>
        <v/>
      </c>
      <c r="K268" s="44" t="str">
        <f>IFERROR(INDEX(SEARCH_DB!$L:$L,MATCH(ROW(A245),SEARCH_DB!$P:$P,0)),"")</f>
        <v/>
      </c>
      <c r="L268" s="44" t="str">
        <f>IFERROR(INDEX(SEARCH_DB!$M:$M,MATCH(ROW(A245),SEARCH_DB!$P:$P,0)),"")</f>
        <v/>
      </c>
      <c r="M268" s="44" t="str">
        <f>IF($C$5="표시",IFERROR(INDEX(SEARCH_DB!$N:$N,MATCH(ROW(A245),SEARCH_DB!$P:$P,0)),""),"")</f>
        <v/>
      </c>
      <c r="N268" s="44" t="str">
        <f>IFERROR(INDEX(SEARCH_DB!$O:$O,MATCH(ROW(A245),SEARCH_DB!$P:$P,0)),"")</f>
        <v/>
      </c>
    </row>
    <row r="269" spans="1:14" x14ac:dyDescent="0.3">
      <c r="A269" s="43" t="str">
        <f t="shared" si="3"/>
        <v/>
      </c>
      <c r="B269" s="44" t="str">
        <f>IFERROR(INDEX(SEARCH_DB!$B:$B,MATCH(ROW(A246),SEARCH_DB!$P:$P,0)),"")</f>
        <v/>
      </c>
      <c r="C269" s="44" t="str">
        <f>IFERROR(INDEX(SEARCH_DB!$C:$C,MATCH(ROW(A246),SEARCH_DB!$P:$P,0)),"")</f>
        <v/>
      </c>
      <c r="D269" s="44" t="str">
        <f>IFERROR(INDEX(SEARCH_DB!$E:$E,MATCH(ROW(A246),SEARCH_DB!$P:$P,0)),"")</f>
        <v/>
      </c>
      <c r="E269" s="45" t="str">
        <f>IFERROR(INDEX(SEARCH_DB!$F:$F,MATCH(ROW(A246),SEARCH_DB!$P:$P,0)),"")</f>
        <v/>
      </c>
      <c r="F269" s="140" t="str">
        <f>IFERROR(INDEX(SEARCH_DB!$G:$G,MATCH(ROW(A246),SEARCH_DB!$P:$P,0)),"")</f>
        <v/>
      </c>
      <c r="G269" s="44" t="str">
        <f>IFERROR(INDEX(SEARCH_DB!$H:$H,MATCH(ROW(A246),SEARCH_DB!$P:$P,0)),"")</f>
        <v/>
      </c>
      <c r="H269" s="45" t="str">
        <f>IFERROR(INDEX(SEARCH_DB!$I:$I,MATCH(ROW(A246),SEARCH_DB!$P:$P,0)),"")</f>
        <v/>
      </c>
      <c r="I269" s="140" t="str">
        <f>IFERROR(INDEX(SEARCH_DB!$J:$J,MATCH(ROW(A246),SEARCH_DB!$P:$P,0)),"")</f>
        <v/>
      </c>
      <c r="J269" s="44" t="str">
        <f>IFERROR(INDEX(SEARCH_DB!$K:$K,MATCH(ROW(A246),SEARCH_DB!$P:$P,0)),"")</f>
        <v/>
      </c>
      <c r="K269" s="44" t="str">
        <f>IFERROR(INDEX(SEARCH_DB!$L:$L,MATCH(ROW(A246),SEARCH_DB!$P:$P,0)),"")</f>
        <v/>
      </c>
      <c r="L269" s="44" t="str">
        <f>IFERROR(INDEX(SEARCH_DB!$M:$M,MATCH(ROW(A246),SEARCH_DB!$P:$P,0)),"")</f>
        <v/>
      </c>
      <c r="M269" s="44" t="str">
        <f>IF($C$5="표시",IFERROR(INDEX(SEARCH_DB!$N:$N,MATCH(ROW(A246),SEARCH_DB!$P:$P,0)),""),"")</f>
        <v/>
      </c>
      <c r="N269" s="44" t="str">
        <f>IFERROR(INDEX(SEARCH_DB!$O:$O,MATCH(ROW(A246),SEARCH_DB!$P:$P,0)),"")</f>
        <v/>
      </c>
    </row>
    <row r="270" spans="1:14" x14ac:dyDescent="0.3">
      <c r="A270" s="43" t="str">
        <f t="shared" si="3"/>
        <v/>
      </c>
      <c r="B270" s="44" t="str">
        <f>IFERROR(INDEX(SEARCH_DB!$B:$B,MATCH(ROW(A247),SEARCH_DB!$P:$P,0)),"")</f>
        <v/>
      </c>
      <c r="C270" s="44" t="str">
        <f>IFERROR(INDEX(SEARCH_DB!$C:$C,MATCH(ROW(A247),SEARCH_DB!$P:$P,0)),"")</f>
        <v/>
      </c>
      <c r="D270" s="44" t="str">
        <f>IFERROR(INDEX(SEARCH_DB!$E:$E,MATCH(ROW(A247),SEARCH_DB!$P:$P,0)),"")</f>
        <v/>
      </c>
      <c r="E270" s="45" t="str">
        <f>IFERROR(INDEX(SEARCH_DB!$F:$F,MATCH(ROW(A247),SEARCH_DB!$P:$P,0)),"")</f>
        <v/>
      </c>
      <c r="F270" s="140" t="str">
        <f>IFERROR(INDEX(SEARCH_DB!$G:$G,MATCH(ROW(A247),SEARCH_DB!$P:$P,0)),"")</f>
        <v/>
      </c>
      <c r="G270" s="44" t="str">
        <f>IFERROR(INDEX(SEARCH_DB!$H:$H,MATCH(ROW(A247),SEARCH_DB!$P:$P,0)),"")</f>
        <v/>
      </c>
      <c r="H270" s="45" t="str">
        <f>IFERROR(INDEX(SEARCH_DB!$I:$I,MATCH(ROW(A247),SEARCH_DB!$P:$P,0)),"")</f>
        <v/>
      </c>
      <c r="I270" s="140" t="str">
        <f>IFERROR(INDEX(SEARCH_DB!$J:$J,MATCH(ROW(A247),SEARCH_DB!$P:$P,0)),"")</f>
        <v/>
      </c>
      <c r="J270" s="44" t="str">
        <f>IFERROR(INDEX(SEARCH_DB!$K:$K,MATCH(ROW(A247),SEARCH_DB!$P:$P,0)),"")</f>
        <v/>
      </c>
      <c r="K270" s="44" t="str">
        <f>IFERROR(INDEX(SEARCH_DB!$L:$L,MATCH(ROW(A247),SEARCH_DB!$P:$P,0)),"")</f>
        <v/>
      </c>
      <c r="L270" s="44" t="str">
        <f>IFERROR(INDEX(SEARCH_DB!$M:$M,MATCH(ROW(A247),SEARCH_DB!$P:$P,0)),"")</f>
        <v/>
      </c>
      <c r="M270" s="44" t="str">
        <f>IF($C$5="표시",IFERROR(INDEX(SEARCH_DB!$N:$N,MATCH(ROW(A247),SEARCH_DB!$P:$P,0)),""),"")</f>
        <v/>
      </c>
      <c r="N270" s="44" t="str">
        <f>IFERROR(INDEX(SEARCH_DB!$O:$O,MATCH(ROW(A247),SEARCH_DB!$P:$P,0)),"")</f>
        <v/>
      </c>
    </row>
    <row r="271" spans="1:14" x14ac:dyDescent="0.3">
      <c r="A271" s="43" t="str">
        <f t="shared" si="3"/>
        <v/>
      </c>
      <c r="B271" s="44" t="str">
        <f>IFERROR(INDEX(SEARCH_DB!$B:$B,MATCH(ROW(A248),SEARCH_DB!$P:$P,0)),"")</f>
        <v/>
      </c>
      <c r="C271" s="44" t="str">
        <f>IFERROR(INDEX(SEARCH_DB!$C:$C,MATCH(ROW(A248),SEARCH_DB!$P:$P,0)),"")</f>
        <v/>
      </c>
      <c r="D271" s="44" t="str">
        <f>IFERROR(INDEX(SEARCH_DB!$E:$E,MATCH(ROW(A248),SEARCH_DB!$P:$P,0)),"")</f>
        <v/>
      </c>
      <c r="E271" s="45" t="str">
        <f>IFERROR(INDEX(SEARCH_DB!$F:$F,MATCH(ROW(A248),SEARCH_DB!$P:$P,0)),"")</f>
        <v/>
      </c>
      <c r="F271" s="140" t="str">
        <f>IFERROR(INDEX(SEARCH_DB!$G:$G,MATCH(ROW(A248),SEARCH_DB!$P:$P,0)),"")</f>
        <v/>
      </c>
      <c r="G271" s="44" t="str">
        <f>IFERROR(INDEX(SEARCH_DB!$H:$H,MATCH(ROW(A248),SEARCH_DB!$P:$P,0)),"")</f>
        <v/>
      </c>
      <c r="H271" s="45" t="str">
        <f>IFERROR(INDEX(SEARCH_DB!$I:$I,MATCH(ROW(A248),SEARCH_DB!$P:$P,0)),"")</f>
        <v/>
      </c>
      <c r="I271" s="140" t="str">
        <f>IFERROR(INDEX(SEARCH_DB!$J:$J,MATCH(ROW(A248),SEARCH_DB!$P:$P,0)),"")</f>
        <v/>
      </c>
      <c r="J271" s="44" t="str">
        <f>IFERROR(INDEX(SEARCH_DB!$K:$K,MATCH(ROW(A248),SEARCH_DB!$P:$P,0)),"")</f>
        <v/>
      </c>
      <c r="K271" s="44" t="str">
        <f>IFERROR(INDEX(SEARCH_DB!$L:$L,MATCH(ROW(A248),SEARCH_DB!$P:$P,0)),"")</f>
        <v/>
      </c>
      <c r="L271" s="44" t="str">
        <f>IFERROR(INDEX(SEARCH_DB!$M:$M,MATCH(ROW(A248),SEARCH_DB!$P:$P,0)),"")</f>
        <v/>
      </c>
      <c r="M271" s="44" t="str">
        <f>IF($C$5="표시",IFERROR(INDEX(SEARCH_DB!$N:$N,MATCH(ROW(A248),SEARCH_DB!$P:$P,0)),""),"")</f>
        <v/>
      </c>
      <c r="N271" s="44" t="str">
        <f>IFERROR(INDEX(SEARCH_DB!$O:$O,MATCH(ROW(A248),SEARCH_DB!$P:$P,0)),"")</f>
        <v/>
      </c>
    </row>
    <row r="272" spans="1:14" x14ac:dyDescent="0.3">
      <c r="A272" s="43" t="str">
        <f t="shared" si="3"/>
        <v/>
      </c>
      <c r="B272" s="44" t="str">
        <f>IFERROR(INDEX(SEARCH_DB!$B:$B,MATCH(ROW(A249),SEARCH_DB!$P:$P,0)),"")</f>
        <v/>
      </c>
      <c r="C272" s="44" t="str">
        <f>IFERROR(INDEX(SEARCH_DB!$C:$C,MATCH(ROW(A249),SEARCH_DB!$P:$P,0)),"")</f>
        <v/>
      </c>
      <c r="D272" s="44" t="str">
        <f>IFERROR(INDEX(SEARCH_DB!$E:$E,MATCH(ROW(A249),SEARCH_DB!$P:$P,0)),"")</f>
        <v/>
      </c>
      <c r="E272" s="45" t="str">
        <f>IFERROR(INDEX(SEARCH_DB!$F:$F,MATCH(ROW(A249),SEARCH_DB!$P:$P,0)),"")</f>
        <v/>
      </c>
      <c r="F272" s="140" t="str">
        <f>IFERROR(INDEX(SEARCH_DB!$G:$G,MATCH(ROW(A249),SEARCH_DB!$P:$P,0)),"")</f>
        <v/>
      </c>
      <c r="G272" s="44" t="str">
        <f>IFERROR(INDEX(SEARCH_DB!$H:$H,MATCH(ROW(A249),SEARCH_DB!$P:$P,0)),"")</f>
        <v/>
      </c>
      <c r="H272" s="45" t="str">
        <f>IFERROR(INDEX(SEARCH_DB!$I:$I,MATCH(ROW(A249),SEARCH_DB!$P:$P,0)),"")</f>
        <v/>
      </c>
      <c r="I272" s="140" t="str">
        <f>IFERROR(INDEX(SEARCH_DB!$J:$J,MATCH(ROW(A249),SEARCH_DB!$P:$P,0)),"")</f>
        <v/>
      </c>
      <c r="J272" s="44" t="str">
        <f>IFERROR(INDEX(SEARCH_DB!$K:$K,MATCH(ROW(A249),SEARCH_DB!$P:$P,0)),"")</f>
        <v/>
      </c>
      <c r="K272" s="44" t="str">
        <f>IFERROR(INDEX(SEARCH_DB!$L:$L,MATCH(ROW(A249),SEARCH_DB!$P:$P,0)),"")</f>
        <v/>
      </c>
      <c r="L272" s="44" t="str">
        <f>IFERROR(INDEX(SEARCH_DB!$M:$M,MATCH(ROW(A249),SEARCH_DB!$P:$P,0)),"")</f>
        <v/>
      </c>
      <c r="M272" s="44" t="str">
        <f>IF($C$5="표시",IFERROR(INDEX(SEARCH_DB!$N:$N,MATCH(ROW(A249),SEARCH_DB!$P:$P,0)),""),"")</f>
        <v/>
      </c>
      <c r="N272" s="44" t="str">
        <f>IFERROR(INDEX(SEARCH_DB!$O:$O,MATCH(ROW(A249),SEARCH_DB!$P:$P,0)),"")</f>
        <v/>
      </c>
    </row>
    <row r="273" spans="1:14" x14ac:dyDescent="0.3">
      <c r="A273" s="43" t="str">
        <f t="shared" si="3"/>
        <v/>
      </c>
      <c r="B273" s="44" t="str">
        <f>IFERROR(INDEX(SEARCH_DB!$B:$B,MATCH(ROW(A250),SEARCH_DB!$P:$P,0)),"")</f>
        <v/>
      </c>
      <c r="C273" s="44" t="str">
        <f>IFERROR(INDEX(SEARCH_DB!$C:$C,MATCH(ROW(A250),SEARCH_DB!$P:$P,0)),"")</f>
        <v/>
      </c>
      <c r="D273" s="44" t="str">
        <f>IFERROR(INDEX(SEARCH_DB!$E:$E,MATCH(ROW(A250),SEARCH_DB!$P:$P,0)),"")</f>
        <v/>
      </c>
      <c r="E273" s="45" t="str">
        <f>IFERROR(INDEX(SEARCH_DB!$F:$F,MATCH(ROW(A250),SEARCH_DB!$P:$P,0)),"")</f>
        <v/>
      </c>
      <c r="F273" s="140" t="str">
        <f>IFERROR(INDEX(SEARCH_DB!$G:$G,MATCH(ROW(A250),SEARCH_DB!$P:$P,0)),"")</f>
        <v/>
      </c>
      <c r="G273" s="44" t="str">
        <f>IFERROR(INDEX(SEARCH_DB!$H:$H,MATCH(ROW(A250),SEARCH_DB!$P:$P,0)),"")</f>
        <v/>
      </c>
      <c r="H273" s="45" t="str">
        <f>IFERROR(INDEX(SEARCH_DB!$I:$I,MATCH(ROW(A250),SEARCH_DB!$P:$P,0)),"")</f>
        <v/>
      </c>
      <c r="I273" s="140" t="str">
        <f>IFERROR(INDEX(SEARCH_DB!$J:$J,MATCH(ROW(A250),SEARCH_DB!$P:$P,0)),"")</f>
        <v/>
      </c>
      <c r="J273" s="44" t="str">
        <f>IFERROR(INDEX(SEARCH_DB!$K:$K,MATCH(ROW(A250),SEARCH_DB!$P:$P,0)),"")</f>
        <v/>
      </c>
      <c r="K273" s="44" t="str">
        <f>IFERROR(INDEX(SEARCH_DB!$L:$L,MATCH(ROW(A250),SEARCH_DB!$P:$P,0)),"")</f>
        <v/>
      </c>
      <c r="L273" s="44" t="str">
        <f>IFERROR(INDEX(SEARCH_DB!$M:$M,MATCH(ROW(A250),SEARCH_DB!$P:$P,0)),"")</f>
        <v/>
      </c>
      <c r="M273" s="44" t="str">
        <f>IF($C$5="표시",IFERROR(INDEX(SEARCH_DB!$N:$N,MATCH(ROW(A250),SEARCH_DB!$P:$P,0)),""),"")</f>
        <v/>
      </c>
      <c r="N273" s="44" t="str">
        <f>IFERROR(INDEX(SEARCH_DB!$O:$O,MATCH(ROW(A250),SEARCH_DB!$P:$P,0)),"")</f>
        <v/>
      </c>
    </row>
    <row r="274" spans="1:14" x14ac:dyDescent="0.3">
      <c r="A274" s="43" t="str">
        <f t="shared" si="3"/>
        <v/>
      </c>
      <c r="B274" s="44" t="str">
        <f>IFERROR(INDEX(SEARCH_DB!$B:$B,MATCH(ROW(A251),SEARCH_DB!$P:$P,0)),"")</f>
        <v/>
      </c>
      <c r="C274" s="44" t="str">
        <f>IFERROR(INDEX(SEARCH_DB!$C:$C,MATCH(ROW(A251),SEARCH_DB!$P:$P,0)),"")</f>
        <v/>
      </c>
      <c r="D274" s="44" t="str">
        <f>IFERROR(INDEX(SEARCH_DB!$E:$E,MATCH(ROW(A251),SEARCH_DB!$P:$P,0)),"")</f>
        <v/>
      </c>
      <c r="E274" s="45" t="str">
        <f>IFERROR(INDEX(SEARCH_DB!$F:$F,MATCH(ROW(A251),SEARCH_DB!$P:$P,0)),"")</f>
        <v/>
      </c>
      <c r="F274" s="140" t="str">
        <f>IFERROR(INDEX(SEARCH_DB!$G:$G,MATCH(ROW(A251),SEARCH_DB!$P:$P,0)),"")</f>
        <v/>
      </c>
      <c r="G274" s="44" t="str">
        <f>IFERROR(INDEX(SEARCH_DB!$H:$H,MATCH(ROW(A251),SEARCH_DB!$P:$P,0)),"")</f>
        <v/>
      </c>
      <c r="H274" s="45" t="str">
        <f>IFERROR(INDEX(SEARCH_DB!$I:$I,MATCH(ROW(A251),SEARCH_DB!$P:$P,0)),"")</f>
        <v/>
      </c>
      <c r="I274" s="140" t="str">
        <f>IFERROR(INDEX(SEARCH_DB!$J:$J,MATCH(ROW(A251),SEARCH_DB!$P:$P,0)),"")</f>
        <v/>
      </c>
      <c r="J274" s="44" t="str">
        <f>IFERROR(INDEX(SEARCH_DB!$K:$K,MATCH(ROW(A251),SEARCH_DB!$P:$P,0)),"")</f>
        <v/>
      </c>
      <c r="K274" s="44" t="str">
        <f>IFERROR(INDEX(SEARCH_DB!$L:$L,MATCH(ROW(A251),SEARCH_DB!$P:$P,0)),"")</f>
        <v/>
      </c>
      <c r="L274" s="44" t="str">
        <f>IFERROR(INDEX(SEARCH_DB!$M:$M,MATCH(ROW(A251),SEARCH_DB!$P:$P,0)),"")</f>
        <v/>
      </c>
      <c r="M274" s="44" t="str">
        <f>IF($C$5="표시",IFERROR(INDEX(SEARCH_DB!$N:$N,MATCH(ROW(A251),SEARCH_DB!$P:$P,0)),""),"")</f>
        <v/>
      </c>
      <c r="N274" s="44" t="str">
        <f>IFERROR(INDEX(SEARCH_DB!$O:$O,MATCH(ROW(A251),SEARCH_DB!$P:$P,0)),"")</f>
        <v/>
      </c>
    </row>
    <row r="275" spans="1:14" x14ac:dyDescent="0.3">
      <c r="A275" s="43" t="str">
        <f t="shared" si="3"/>
        <v/>
      </c>
      <c r="B275" s="44" t="str">
        <f>IFERROR(INDEX(SEARCH_DB!$B:$B,MATCH(ROW(A252),SEARCH_DB!$P:$P,0)),"")</f>
        <v/>
      </c>
      <c r="C275" s="44" t="str">
        <f>IFERROR(INDEX(SEARCH_DB!$C:$C,MATCH(ROW(A252),SEARCH_DB!$P:$P,0)),"")</f>
        <v/>
      </c>
      <c r="D275" s="44" t="str">
        <f>IFERROR(INDEX(SEARCH_DB!$E:$E,MATCH(ROW(A252),SEARCH_DB!$P:$P,0)),"")</f>
        <v/>
      </c>
      <c r="E275" s="45" t="str">
        <f>IFERROR(INDEX(SEARCH_DB!$F:$F,MATCH(ROW(A252),SEARCH_DB!$P:$P,0)),"")</f>
        <v/>
      </c>
      <c r="F275" s="140" t="str">
        <f>IFERROR(INDEX(SEARCH_DB!$G:$G,MATCH(ROW(A252),SEARCH_DB!$P:$P,0)),"")</f>
        <v/>
      </c>
      <c r="G275" s="44" t="str">
        <f>IFERROR(INDEX(SEARCH_DB!$H:$H,MATCH(ROW(A252),SEARCH_DB!$P:$P,0)),"")</f>
        <v/>
      </c>
      <c r="H275" s="45" t="str">
        <f>IFERROR(INDEX(SEARCH_DB!$I:$I,MATCH(ROW(A252),SEARCH_DB!$P:$P,0)),"")</f>
        <v/>
      </c>
      <c r="I275" s="140" t="str">
        <f>IFERROR(INDEX(SEARCH_DB!$J:$J,MATCH(ROW(A252),SEARCH_DB!$P:$P,0)),"")</f>
        <v/>
      </c>
      <c r="J275" s="44" t="str">
        <f>IFERROR(INDEX(SEARCH_DB!$K:$K,MATCH(ROW(A252),SEARCH_DB!$P:$P,0)),"")</f>
        <v/>
      </c>
      <c r="K275" s="44" t="str">
        <f>IFERROR(INDEX(SEARCH_DB!$L:$L,MATCH(ROW(A252),SEARCH_DB!$P:$P,0)),"")</f>
        <v/>
      </c>
      <c r="L275" s="44" t="str">
        <f>IFERROR(INDEX(SEARCH_DB!$M:$M,MATCH(ROW(A252),SEARCH_DB!$P:$P,0)),"")</f>
        <v/>
      </c>
      <c r="M275" s="44" t="str">
        <f>IF($C$5="표시",IFERROR(INDEX(SEARCH_DB!$N:$N,MATCH(ROW(A252),SEARCH_DB!$P:$P,0)),""),"")</f>
        <v/>
      </c>
      <c r="N275" s="44" t="str">
        <f>IFERROR(INDEX(SEARCH_DB!$O:$O,MATCH(ROW(A252),SEARCH_DB!$P:$P,0)),"")</f>
        <v/>
      </c>
    </row>
    <row r="276" spans="1:14" x14ac:dyDescent="0.3">
      <c r="A276" s="43" t="str">
        <f t="shared" si="3"/>
        <v/>
      </c>
      <c r="B276" s="44" t="str">
        <f>IFERROR(INDEX(SEARCH_DB!$B:$B,MATCH(ROW(A253),SEARCH_DB!$P:$P,0)),"")</f>
        <v/>
      </c>
      <c r="C276" s="44" t="str">
        <f>IFERROR(INDEX(SEARCH_DB!$C:$C,MATCH(ROW(A253),SEARCH_DB!$P:$P,0)),"")</f>
        <v/>
      </c>
      <c r="D276" s="44" t="str">
        <f>IFERROR(INDEX(SEARCH_DB!$E:$E,MATCH(ROW(A253),SEARCH_DB!$P:$P,0)),"")</f>
        <v/>
      </c>
      <c r="E276" s="45" t="str">
        <f>IFERROR(INDEX(SEARCH_DB!$F:$F,MATCH(ROW(A253),SEARCH_DB!$P:$P,0)),"")</f>
        <v/>
      </c>
      <c r="F276" s="140" t="str">
        <f>IFERROR(INDEX(SEARCH_DB!$G:$G,MATCH(ROW(A253),SEARCH_DB!$P:$P,0)),"")</f>
        <v/>
      </c>
      <c r="G276" s="44" t="str">
        <f>IFERROR(INDEX(SEARCH_DB!$H:$H,MATCH(ROW(A253),SEARCH_DB!$P:$P,0)),"")</f>
        <v/>
      </c>
      <c r="H276" s="45" t="str">
        <f>IFERROR(INDEX(SEARCH_DB!$I:$I,MATCH(ROW(A253),SEARCH_DB!$P:$P,0)),"")</f>
        <v/>
      </c>
      <c r="I276" s="140" t="str">
        <f>IFERROR(INDEX(SEARCH_DB!$J:$J,MATCH(ROW(A253),SEARCH_DB!$P:$P,0)),"")</f>
        <v/>
      </c>
      <c r="J276" s="44" t="str">
        <f>IFERROR(INDEX(SEARCH_DB!$K:$K,MATCH(ROW(A253),SEARCH_DB!$P:$P,0)),"")</f>
        <v/>
      </c>
      <c r="K276" s="44" t="str">
        <f>IFERROR(INDEX(SEARCH_DB!$L:$L,MATCH(ROW(A253),SEARCH_DB!$P:$P,0)),"")</f>
        <v/>
      </c>
      <c r="L276" s="44" t="str">
        <f>IFERROR(INDEX(SEARCH_DB!$M:$M,MATCH(ROW(A253),SEARCH_DB!$P:$P,0)),"")</f>
        <v/>
      </c>
      <c r="M276" s="44" t="str">
        <f>IF($C$5="표시",IFERROR(INDEX(SEARCH_DB!$N:$N,MATCH(ROW(A253),SEARCH_DB!$P:$P,0)),""),"")</f>
        <v/>
      </c>
      <c r="N276" s="44" t="str">
        <f>IFERROR(INDEX(SEARCH_DB!$O:$O,MATCH(ROW(A253),SEARCH_DB!$P:$P,0)),"")</f>
        <v/>
      </c>
    </row>
    <row r="277" spans="1:14" x14ac:dyDescent="0.3">
      <c r="A277" s="43" t="str">
        <f t="shared" si="3"/>
        <v/>
      </c>
      <c r="B277" s="44" t="str">
        <f>IFERROR(INDEX(SEARCH_DB!$B:$B,MATCH(ROW(A254),SEARCH_DB!$P:$P,0)),"")</f>
        <v/>
      </c>
      <c r="C277" s="44" t="str">
        <f>IFERROR(INDEX(SEARCH_DB!$C:$C,MATCH(ROW(A254),SEARCH_DB!$P:$P,0)),"")</f>
        <v/>
      </c>
      <c r="D277" s="44" t="str">
        <f>IFERROR(INDEX(SEARCH_DB!$E:$E,MATCH(ROW(A254),SEARCH_DB!$P:$P,0)),"")</f>
        <v/>
      </c>
      <c r="E277" s="45" t="str">
        <f>IFERROR(INDEX(SEARCH_DB!$F:$F,MATCH(ROW(A254),SEARCH_DB!$P:$P,0)),"")</f>
        <v/>
      </c>
      <c r="F277" s="140" t="str">
        <f>IFERROR(INDEX(SEARCH_DB!$G:$G,MATCH(ROW(A254),SEARCH_DB!$P:$P,0)),"")</f>
        <v/>
      </c>
      <c r="G277" s="44" t="str">
        <f>IFERROR(INDEX(SEARCH_DB!$H:$H,MATCH(ROW(A254),SEARCH_DB!$P:$P,0)),"")</f>
        <v/>
      </c>
      <c r="H277" s="45" t="str">
        <f>IFERROR(INDEX(SEARCH_DB!$I:$I,MATCH(ROW(A254),SEARCH_DB!$P:$P,0)),"")</f>
        <v/>
      </c>
      <c r="I277" s="140" t="str">
        <f>IFERROR(INDEX(SEARCH_DB!$J:$J,MATCH(ROW(A254),SEARCH_DB!$P:$P,0)),"")</f>
        <v/>
      </c>
      <c r="J277" s="44" t="str">
        <f>IFERROR(INDEX(SEARCH_DB!$K:$K,MATCH(ROW(A254),SEARCH_DB!$P:$P,0)),"")</f>
        <v/>
      </c>
      <c r="K277" s="44" t="str">
        <f>IFERROR(INDEX(SEARCH_DB!$L:$L,MATCH(ROW(A254),SEARCH_DB!$P:$P,0)),"")</f>
        <v/>
      </c>
      <c r="L277" s="44" t="str">
        <f>IFERROR(INDEX(SEARCH_DB!$M:$M,MATCH(ROW(A254),SEARCH_DB!$P:$P,0)),"")</f>
        <v/>
      </c>
      <c r="M277" s="44" t="str">
        <f>IF($C$5="표시",IFERROR(INDEX(SEARCH_DB!$N:$N,MATCH(ROW(A254),SEARCH_DB!$P:$P,0)),""),"")</f>
        <v/>
      </c>
      <c r="N277" s="44" t="str">
        <f>IFERROR(INDEX(SEARCH_DB!$O:$O,MATCH(ROW(A254),SEARCH_DB!$P:$P,0)),"")</f>
        <v/>
      </c>
    </row>
    <row r="278" spans="1:14" x14ac:dyDescent="0.3">
      <c r="A278" s="43" t="str">
        <f t="shared" si="3"/>
        <v/>
      </c>
      <c r="B278" s="44" t="str">
        <f>IFERROR(INDEX(SEARCH_DB!$B:$B,MATCH(ROW(A255),SEARCH_DB!$P:$P,0)),"")</f>
        <v/>
      </c>
      <c r="C278" s="44" t="str">
        <f>IFERROR(INDEX(SEARCH_DB!$C:$C,MATCH(ROW(A255),SEARCH_DB!$P:$P,0)),"")</f>
        <v/>
      </c>
      <c r="D278" s="44" t="str">
        <f>IFERROR(INDEX(SEARCH_DB!$E:$E,MATCH(ROW(A255),SEARCH_DB!$P:$P,0)),"")</f>
        <v/>
      </c>
      <c r="E278" s="45" t="str">
        <f>IFERROR(INDEX(SEARCH_DB!$F:$F,MATCH(ROW(A255),SEARCH_DB!$P:$P,0)),"")</f>
        <v/>
      </c>
      <c r="F278" s="140" t="str">
        <f>IFERROR(INDEX(SEARCH_DB!$G:$G,MATCH(ROW(A255),SEARCH_DB!$P:$P,0)),"")</f>
        <v/>
      </c>
      <c r="G278" s="44" t="str">
        <f>IFERROR(INDEX(SEARCH_DB!$H:$H,MATCH(ROW(A255),SEARCH_DB!$P:$P,0)),"")</f>
        <v/>
      </c>
      <c r="H278" s="45" t="str">
        <f>IFERROR(INDEX(SEARCH_DB!$I:$I,MATCH(ROW(A255),SEARCH_DB!$P:$P,0)),"")</f>
        <v/>
      </c>
      <c r="I278" s="140" t="str">
        <f>IFERROR(INDEX(SEARCH_DB!$J:$J,MATCH(ROW(A255),SEARCH_DB!$P:$P,0)),"")</f>
        <v/>
      </c>
      <c r="J278" s="44" t="str">
        <f>IFERROR(INDEX(SEARCH_DB!$K:$K,MATCH(ROW(A255),SEARCH_DB!$P:$P,0)),"")</f>
        <v/>
      </c>
      <c r="K278" s="44" t="str">
        <f>IFERROR(INDEX(SEARCH_DB!$L:$L,MATCH(ROW(A255),SEARCH_DB!$P:$P,0)),"")</f>
        <v/>
      </c>
      <c r="L278" s="44" t="str">
        <f>IFERROR(INDEX(SEARCH_DB!$M:$M,MATCH(ROW(A255),SEARCH_DB!$P:$P,0)),"")</f>
        <v/>
      </c>
      <c r="M278" s="44" t="str">
        <f>IF($C$5="표시",IFERROR(INDEX(SEARCH_DB!$N:$N,MATCH(ROW(A255),SEARCH_DB!$P:$P,0)),""),"")</f>
        <v/>
      </c>
      <c r="N278" s="44" t="str">
        <f>IFERROR(INDEX(SEARCH_DB!$O:$O,MATCH(ROW(A255),SEARCH_DB!$P:$P,0)),"")</f>
        <v/>
      </c>
    </row>
    <row r="279" spans="1:14" x14ac:dyDescent="0.3">
      <c r="A279" s="43" t="str">
        <f t="shared" si="3"/>
        <v/>
      </c>
      <c r="B279" s="44" t="str">
        <f>IFERROR(INDEX(SEARCH_DB!$B:$B,MATCH(ROW(A256),SEARCH_DB!$P:$P,0)),"")</f>
        <v/>
      </c>
      <c r="C279" s="44" t="str">
        <f>IFERROR(INDEX(SEARCH_DB!$C:$C,MATCH(ROW(A256),SEARCH_DB!$P:$P,0)),"")</f>
        <v/>
      </c>
      <c r="D279" s="44" t="str">
        <f>IFERROR(INDEX(SEARCH_DB!$E:$E,MATCH(ROW(A256),SEARCH_DB!$P:$P,0)),"")</f>
        <v/>
      </c>
      <c r="E279" s="45" t="str">
        <f>IFERROR(INDEX(SEARCH_DB!$F:$F,MATCH(ROW(A256),SEARCH_DB!$P:$P,0)),"")</f>
        <v/>
      </c>
      <c r="F279" s="140" t="str">
        <f>IFERROR(INDEX(SEARCH_DB!$G:$G,MATCH(ROW(A256),SEARCH_DB!$P:$P,0)),"")</f>
        <v/>
      </c>
      <c r="G279" s="44" t="str">
        <f>IFERROR(INDEX(SEARCH_DB!$H:$H,MATCH(ROW(A256),SEARCH_DB!$P:$P,0)),"")</f>
        <v/>
      </c>
      <c r="H279" s="45" t="str">
        <f>IFERROR(INDEX(SEARCH_DB!$I:$I,MATCH(ROW(A256),SEARCH_DB!$P:$P,0)),"")</f>
        <v/>
      </c>
      <c r="I279" s="140" t="str">
        <f>IFERROR(INDEX(SEARCH_DB!$J:$J,MATCH(ROW(A256),SEARCH_DB!$P:$P,0)),"")</f>
        <v/>
      </c>
      <c r="J279" s="44" t="str">
        <f>IFERROR(INDEX(SEARCH_DB!$K:$K,MATCH(ROW(A256),SEARCH_DB!$P:$P,0)),"")</f>
        <v/>
      </c>
      <c r="K279" s="44" t="str">
        <f>IFERROR(INDEX(SEARCH_DB!$L:$L,MATCH(ROW(A256),SEARCH_DB!$P:$P,0)),"")</f>
        <v/>
      </c>
      <c r="L279" s="44" t="str">
        <f>IFERROR(INDEX(SEARCH_DB!$M:$M,MATCH(ROW(A256),SEARCH_DB!$P:$P,0)),"")</f>
        <v/>
      </c>
      <c r="M279" s="44" t="str">
        <f>IF($C$5="표시",IFERROR(INDEX(SEARCH_DB!$N:$N,MATCH(ROW(A256),SEARCH_DB!$P:$P,0)),""),"")</f>
        <v/>
      </c>
      <c r="N279" s="44" t="str">
        <f>IFERROR(INDEX(SEARCH_DB!$O:$O,MATCH(ROW(A256),SEARCH_DB!$P:$P,0)),"")</f>
        <v/>
      </c>
    </row>
    <row r="280" spans="1:14" x14ac:dyDescent="0.3">
      <c r="A280" s="43" t="str">
        <f t="shared" ref="A280:A300" si="4">IF($B280="","",HYPERLINK("#'"&amp;$B280&amp;"'!B"&amp;$C280,"이동"))</f>
        <v/>
      </c>
      <c r="B280" s="44" t="str">
        <f>IFERROR(INDEX(SEARCH_DB!$B:$B,MATCH(ROW(A257),SEARCH_DB!$P:$P,0)),"")</f>
        <v/>
      </c>
      <c r="C280" s="44" t="str">
        <f>IFERROR(INDEX(SEARCH_DB!$C:$C,MATCH(ROW(A257),SEARCH_DB!$P:$P,0)),"")</f>
        <v/>
      </c>
      <c r="D280" s="44" t="str">
        <f>IFERROR(INDEX(SEARCH_DB!$E:$E,MATCH(ROW(A257),SEARCH_DB!$P:$P,0)),"")</f>
        <v/>
      </c>
      <c r="E280" s="45" t="str">
        <f>IFERROR(INDEX(SEARCH_DB!$F:$F,MATCH(ROW(A257),SEARCH_DB!$P:$P,0)),"")</f>
        <v/>
      </c>
      <c r="F280" s="140" t="str">
        <f>IFERROR(INDEX(SEARCH_DB!$G:$G,MATCH(ROW(A257),SEARCH_DB!$P:$P,0)),"")</f>
        <v/>
      </c>
      <c r="G280" s="44" t="str">
        <f>IFERROR(INDEX(SEARCH_DB!$H:$H,MATCH(ROW(A257),SEARCH_DB!$P:$P,0)),"")</f>
        <v/>
      </c>
      <c r="H280" s="45" t="str">
        <f>IFERROR(INDEX(SEARCH_DB!$I:$I,MATCH(ROW(A257),SEARCH_DB!$P:$P,0)),"")</f>
        <v/>
      </c>
      <c r="I280" s="140" t="str">
        <f>IFERROR(INDEX(SEARCH_DB!$J:$J,MATCH(ROW(A257),SEARCH_DB!$P:$P,0)),"")</f>
        <v/>
      </c>
      <c r="J280" s="44" t="str">
        <f>IFERROR(INDEX(SEARCH_DB!$K:$K,MATCH(ROW(A257),SEARCH_DB!$P:$P,0)),"")</f>
        <v/>
      </c>
      <c r="K280" s="44" t="str">
        <f>IFERROR(INDEX(SEARCH_DB!$L:$L,MATCH(ROW(A257),SEARCH_DB!$P:$P,0)),"")</f>
        <v/>
      </c>
      <c r="L280" s="44" t="str">
        <f>IFERROR(INDEX(SEARCH_DB!$M:$M,MATCH(ROW(A257),SEARCH_DB!$P:$P,0)),"")</f>
        <v/>
      </c>
      <c r="M280" s="44" t="str">
        <f>IF($C$5="표시",IFERROR(INDEX(SEARCH_DB!$N:$N,MATCH(ROW(A257),SEARCH_DB!$P:$P,0)),""),"")</f>
        <v/>
      </c>
      <c r="N280" s="44" t="str">
        <f>IFERROR(INDEX(SEARCH_DB!$O:$O,MATCH(ROW(A257),SEARCH_DB!$P:$P,0)),"")</f>
        <v/>
      </c>
    </row>
    <row r="281" spans="1:14" x14ac:dyDescent="0.3">
      <c r="A281" s="43" t="str">
        <f t="shared" si="4"/>
        <v/>
      </c>
      <c r="B281" s="44" t="str">
        <f>IFERROR(INDEX(SEARCH_DB!$B:$B,MATCH(ROW(A258),SEARCH_DB!$P:$P,0)),"")</f>
        <v/>
      </c>
      <c r="C281" s="44" t="str">
        <f>IFERROR(INDEX(SEARCH_DB!$C:$C,MATCH(ROW(A258),SEARCH_DB!$P:$P,0)),"")</f>
        <v/>
      </c>
      <c r="D281" s="44" t="str">
        <f>IFERROR(INDEX(SEARCH_DB!$E:$E,MATCH(ROW(A258),SEARCH_DB!$P:$P,0)),"")</f>
        <v/>
      </c>
      <c r="E281" s="45" t="str">
        <f>IFERROR(INDEX(SEARCH_DB!$F:$F,MATCH(ROW(A258),SEARCH_DB!$P:$P,0)),"")</f>
        <v/>
      </c>
      <c r="F281" s="140" t="str">
        <f>IFERROR(INDEX(SEARCH_DB!$G:$G,MATCH(ROW(A258),SEARCH_DB!$P:$P,0)),"")</f>
        <v/>
      </c>
      <c r="G281" s="44" t="str">
        <f>IFERROR(INDEX(SEARCH_DB!$H:$H,MATCH(ROW(A258),SEARCH_DB!$P:$P,0)),"")</f>
        <v/>
      </c>
      <c r="H281" s="45" t="str">
        <f>IFERROR(INDEX(SEARCH_DB!$I:$I,MATCH(ROW(A258),SEARCH_DB!$P:$P,0)),"")</f>
        <v/>
      </c>
      <c r="I281" s="140" t="str">
        <f>IFERROR(INDEX(SEARCH_DB!$J:$J,MATCH(ROW(A258),SEARCH_DB!$P:$P,0)),"")</f>
        <v/>
      </c>
      <c r="J281" s="44" t="str">
        <f>IFERROR(INDEX(SEARCH_DB!$K:$K,MATCH(ROW(A258),SEARCH_DB!$P:$P,0)),"")</f>
        <v/>
      </c>
      <c r="K281" s="44" t="str">
        <f>IFERROR(INDEX(SEARCH_DB!$L:$L,MATCH(ROW(A258),SEARCH_DB!$P:$P,0)),"")</f>
        <v/>
      </c>
      <c r="L281" s="44" t="str">
        <f>IFERROR(INDEX(SEARCH_DB!$M:$M,MATCH(ROW(A258),SEARCH_DB!$P:$P,0)),"")</f>
        <v/>
      </c>
      <c r="M281" s="44" t="str">
        <f>IF($C$5="표시",IFERROR(INDEX(SEARCH_DB!$N:$N,MATCH(ROW(A258),SEARCH_DB!$P:$P,0)),""),"")</f>
        <v/>
      </c>
      <c r="N281" s="44" t="str">
        <f>IFERROR(INDEX(SEARCH_DB!$O:$O,MATCH(ROW(A258),SEARCH_DB!$P:$P,0)),"")</f>
        <v/>
      </c>
    </row>
    <row r="282" spans="1:14" x14ac:dyDescent="0.3">
      <c r="A282" s="43" t="str">
        <f t="shared" si="4"/>
        <v/>
      </c>
      <c r="B282" s="44" t="str">
        <f>IFERROR(INDEX(SEARCH_DB!$B:$B,MATCH(ROW(A259),SEARCH_DB!$P:$P,0)),"")</f>
        <v/>
      </c>
      <c r="C282" s="44" t="str">
        <f>IFERROR(INDEX(SEARCH_DB!$C:$C,MATCH(ROW(A259),SEARCH_DB!$P:$P,0)),"")</f>
        <v/>
      </c>
      <c r="D282" s="44" t="str">
        <f>IFERROR(INDEX(SEARCH_DB!$E:$E,MATCH(ROW(A259),SEARCH_DB!$P:$P,0)),"")</f>
        <v/>
      </c>
      <c r="E282" s="45" t="str">
        <f>IFERROR(INDEX(SEARCH_DB!$F:$F,MATCH(ROW(A259),SEARCH_DB!$P:$P,0)),"")</f>
        <v/>
      </c>
      <c r="F282" s="140" t="str">
        <f>IFERROR(INDEX(SEARCH_DB!$G:$G,MATCH(ROW(A259),SEARCH_DB!$P:$P,0)),"")</f>
        <v/>
      </c>
      <c r="G282" s="44" t="str">
        <f>IFERROR(INDEX(SEARCH_DB!$H:$H,MATCH(ROW(A259),SEARCH_DB!$P:$P,0)),"")</f>
        <v/>
      </c>
      <c r="H282" s="45" t="str">
        <f>IFERROR(INDEX(SEARCH_DB!$I:$I,MATCH(ROW(A259),SEARCH_DB!$P:$P,0)),"")</f>
        <v/>
      </c>
      <c r="I282" s="140" t="str">
        <f>IFERROR(INDEX(SEARCH_DB!$J:$J,MATCH(ROW(A259),SEARCH_DB!$P:$P,0)),"")</f>
        <v/>
      </c>
      <c r="J282" s="44" t="str">
        <f>IFERROR(INDEX(SEARCH_DB!$K:$K,MATCH(ROW(A259),SEARCH_DB!$P:$P,0)),"")</f>
        <v/>
      </c>
      <c r="K282" s="44" t="str">
        <f>IFERROR(INDEX(SEARCH_DB!$L:$L,MATCH(ROW(A259),SEARCH_DB!$P:$P,0)),"")</f>
        <v/>
      </c>
      <c r="L282" s="44" t="str">
        <f>IFERROR(INDEX(SEARCH_DB!$M:$M,MATCH(ROW(A259),SEARCH_DB!$P:$P,0)),"")</f>
        <v/>
      </c>
      <c r="M282" s="44" t="str">
        <f>IF($C$5="표시",IFERROR(INDEX(SEARCH_DB!$N:$N,MATCH(ROW(A259),SEARCH_DB!$P:$P,0)),""),"")</f>
        <v/>
      </c>
      <c r="N282" s="44" t="str">
        <f>IFERROR(INDEX(SEARCH_DB!$O:$O,MATCH(ROW(A259),SEARCH_DB!$P:$P,0)),"")</f>
        <v/>
      </c>
    </row>
    <row r="283" spans="1:14" x14ac:dyDescent="0.3">
      <c r="A283" s="43" t="str">
        <f t="shared" si="4"/>
        <v/>
      </c>
      <c r="B283" s="44" t="str">
        <f>IFERROR(INDEX(SEARCH_DB!$B:$B,MATCH(ROW(A260),SEARCH_DB!$P:$P,0)),"")</f>
        <v/>
      </c>
      <c r="C283" s="44" t="str">
        <f>IFERROR(INDEX(SEARCH_DB!$C:$C,MATCH(ROW(A260),SEARCH_DB!$P:$P,0)),"")</f>
        <v/>
      </c>
      <c r="D283" s="44" t="str">
        <f>IFERROR(INDEX(SEARCH_DB!$E:$E,MATCH(ROW(A260),SEARCH_DB!$P:$P,0)),"")</f>
        <v/>
      </c>
      <c r="E283" s="45" t="str">
        <f>IFERROR(INDEX(SEARCH_DB!$F:$F,MATCH(ROW(A260),SEARCH_DB!$P:$P,0)),"")</f>
        <v/>
      </c>
      <c r="F283" s="140" t="str">
        <f>IFERROR(INDEX(SEARCH_DB!$G:$G,MATCH(ROW(A260),SEARCH_DB!$P:$P,0)),"")</f>
        <v/>
      </c>
      <c r="G283" s="44" t="str">
        <f>IFERROR(INDEX(SEARCH_DB!$H:$H,MATCH(ROW(A260),SEARCH_DB!$P:$P,0)),"")</f>
        <v/>
      </c>
      <c r="H283" s="45" t="str">
        <f>IFERROR(INDEX(SEARCH_DB!$I:$I,MATCH(ROW(A260),SEARCH_DB!$P:$P,0)),"")</f>
        <v/>
      </c>
      <c r="I283" s="140" t="str">
        <f>IFERROR(INDEX(SEARCH_DB!$J:$J,MATCH(ROW(A260),SEARCH_DB!$P:$P,0)),"")</f>
        <v/>
      </c>
      <c r="J283" s="44" t="str">
        <f>IFERROR(INDEX(SEARCH_DB!$K:$K,MATCH(ROW(A260),SEARCH_DB!$P:$P,0)),"")</f>
        <v/>
      </c>
      <c r="K283" s="44" t="str">
        <f>IFERROR(INDEX(SEARCH_DB!$L:$L,MATCH(ROW(A260),SEARCH_DB!$P:$P,0)),"")</f>
        <v/>
      </c>
      <c r="L283" s="44" t="str">
        <f>IFERROR(INDEX(SEARCH_DB!$M:$M,MATCH(ROW(A260),SEARCH_DB!$P:$P,0)),"")</f>
        <v/>
      </c>
      <c r="M283" s="44" t="str">
        <f>IF($C$5="표시",IFERROR(INDEX(SEARCH_DB!$N:$N,MATCH(ROW(A260),SEARCH_DB!$P:$P,0)),""),"")</f>
        <v/>
      </c>
      <c r="N283" s="44" t="str">
        <f>IFERROR(INDEX(SEARCH_DB!$O:$O,MATCH(ROW(A260),SEARCH_DB!$P:$P,0)),"")</f>
        <v/>
      </c>
    </row>
    <row r="284" spans="1:14" x14ac:dyDescent="0.3">
      <c r="A284" s="43" t="str">
        <f t="shared" si="4"/>
        <v/>
      </c>
      <c r="B284" s="44" t="str">
        <f>IFERROR(INDEX(SEARCH_DB!$B:$B,MATCH(ROW(A261),SEARCH_DB!$P:$P,0)),"")</f>
        <v/>
      </c>
      <c r="C284" s="44" t="str">
        <f>IFERROR(INDEX(SEARCH_DB!$C:$C,MATCH(ROW(A261),SEARCH_DB!$P:$P,0)),"")</f>
        <v/>
      </c>
      <c r="D284" s="44" t="str">
        <f>IFERROR(INDEX(SEARCH_DB!$E:$E,MATCH(ROW(A261),SEARCH_DB!$P:$P,0)),"")</f>
        <v/>
      </c>
      <c r="E284" s="45" t="str">
        <f>IFERROR(INDEX(SEARCH_DB!$F:$F,MATCH(ROW(A261),SEARCH_DB!$P:$P,0)),"")</f>
        <v/>
      </c>
      <c r="F284" s="140" t="str">
        <f>IFERROR(INDEX(SEARCH_DB!$G:$G,MATCH(ROW(A261),SEARCH_DB!$P:$P,0)),"")</f>
        <v/>
      </c>
      <c r="G284" s="44" t="str">
        <f>IFERROR(INDEX(SEARCH_DB!$H:$H,MATCH(ROW(A261),SEARCH_DB!$P:$P,0)),"")</f>
        <v/>
      </c>
      <c r="H284" s="45" t="str">
        <f>IFERROR(INDEX(SEARCH_DB!$I:$I,MATCH(ROW(A261),SEARCH_DB!$P:$P,0)),"")</f>
        <v/>
      </c>
      <c r="I284" s="140" t="str">
        <f>IFERROR(INDEX(SEARCH_DB!$J:$J,MATCH(ROW(A261),SEARCH_DB!$P:$P,0)),"")</f>
        <v/>
      </c>
      <c r="J284" s="44" t="str">
        <f>IFERROR(INDEX(SEARCH_DB!$K:$K,MATCH(ROW(A261),SEARCH_DB!$P:$P,0)),"")</f>
        <v/>
      </c>
      <c r="K284" s="44" t="str">
        <f>IFERROR(INDEX(SEARCH_DB!$L:$L,MATCH(ROW(A261),SEARCH_DB!$P:$P,0)),"")</f>
        <v/>
      </c>
      <c r="L284" s="44" t="str">
        <f>IFERROR(INDEX(SEARCH_DB!$M:$M,MATCH(ROW(A261),SEARCH_DB!$P:$P,0)),"")</f>
        <v/>
      </c>
      <c r="M284" s="44" t="str">
        <f>IF($C$5="표시",IFERROR(INDEX(SEARCH_DB!$N:$N,MATCH(ROW(A261),SEARCH_DB!$P:$P,0)),""),"")</f>
        <v/>
      </c>
      <c r="N284" s="44" t="str">
        <f>IFERROR(INDEX(SEARCH_DB!$O:$O,MATCH(ROW(A261),SEARCH_DB!$P:$P,0)),"")</f>
        <v/>
      </c>
    </row>
    <row r="285" spans="1:14" x14ac:dyDescent="0.3">
      <c r="A285" s="43" t="str">
        <f t="shared" si="4"/>
        <v/>
      </c>
      <c r="B285" s="44" t="str">
        <f>IFERROR(INDEX(SEARCH_DB!$B:$B,MATCH(ROW(A262),SEARCH_DB!$P:$P,0)),"")</f>
        <v/>
      </c>
      <c r="C285" s="44" t="str">
        <f>IFERROR(INDEX(SEARCH_DB!$C:$C,MATCH(ROW(A262),SEARCH_DB!$P:$P,0)),"")</f>
        <v/>
      </c>
      <c r="D285" s="44" t="str">
        <f>IFERROR(INDEX(SEARCH_DB!$E:$E,MATCH(ROW(A262),SEARCH_DB!$P:$P,0)),"")</f>
        <v/>
      </c>
      <c r="E285" s="45" t="str">
        <f>IFERROR(INDEX(SEARCH_DB!$F:$F,MATCH(ROW(A262),SEARCH_DB!$P:$P,0)),"")</f>
        <v/>
      </c>
      <c r="F285" s="140" t="str">
        <f>IFERROR(INDEX(SEARCH_DB!$G:$G,MATCH(ROW(A262),SEARCH_DB!$P:$P,0)),"")</f>
        <v/>
      </c>
      <c r="G285" s="44" t="str">
        <f>IFERROR(INDEX(SEARCH_DB!$H:$H,MATCH(ROW(A262),SEARCH_DB!$P:$P,0)),"")</f>
        <v/>
      </c>
      <c r="H285" s="45" t="str">
        <f>IFERROR(INDEX(SEARCH_DB!$I:$I,MATCH(ROW(A262),SEARCH_DB!$P:$P,0)),"")</f>
        <v/>
      </c>
      <c r="I285" s="140" t="str">
        <f>IFERROR(INDEX(SEARCH_DB!$J:$J,MATCH(ROW(A262),SEARCH_DB!$P:$P,0)),"")</f>
        <v/>
      </c>
      <c r="J285" s="44" t="str">
        <f>IFERROR(INDEX(SEARCH_DB!$K:$K,MATCH(ROW(A262),SEARCH_DB!$P:$P,0)),"")</f>
        <v/>
      </c>
      <c r="K285" s="44" t="str">
        <f>IFERROR(INDEX(SEARCH_DB!$L:$L,MATCH(ROW(A262),SEARCH_DB!$P:$P,0)),"")</f>
        <v/>
      </c>
      <c r="L285" s="44" t="str">
        <f>IFERROR(INDEX(SEARCH_DB!$M:$M,MATCH(ROW(A262),SEARCH_DB!$P:$P,0)),"")</f>
        <v/>
      </c>
      <c r="M285" s="44" t="str">
        <f>IF($C$5="표시",IFERROR(INDEX(SEARCH_DB!$N:$N,MATCH(ROW(A262),SEARCH_DB!$P:$P,0)),""),"")</f>
        <v/>
      </c>
      <c r="N285" s="44" t="str">
        <f>IFERROR(INDEX(SEARCH_DB!$O:$O,MATCH(ROW(A262),SEARCH_DB!$P:$P,0)),"")</f>
        <v/>
      </c>
    </row>
    <row r="286" spans="1:14" x14ac:dyDescent="0.3">
      <c r="A286" s="43" t="str">
        <f t="shared" si="4"/>
        <v/>
      </c>
      <c r="B286" s="44" t="str">
        <f>IFERROR(INDEX(SEARCH_DB!$B:$B,MATCH(ROW(A263),SEARCH_DB!$P:$P,0)),"")</f>
        <v/>
      </c>
      <c r="C286" s="44" t="str">
        <f>IFERROR(INDEX(SEARCH_DB!$C:$C,MATCH(ROW(A263),SEARCH_DB!$P:$P,0)),"")</f>
        <v/>
      </c>
      <c r="D286" s="44" t="str">
        <f>IFERROR(INDEX(SEARCH_DB!$E:$E,MATCH(ROW(A263),SEARCH_DB!$P:$P,0)),"")</f>
        <v/>
      </c>
      <c r="E286" s="45" t="str">
        <f>IFERROR(INDEX(SEARCH_DB!$F:$F,MATCH(ROW(A263),SEARCH_DB!$P:$P,0)),"")</f>
        <v/>
      </c>
      <c r="F286" s="140" t="str">
        <f>IFERROR(INDEX(SEARCH_DB!$G:$G,MATCH(ROW(A263),SEARCH_DB!$P:$P,0)),"")</f>
        <v/>
      </c>
      <c r="G286" s="44" t="str">
        <f>IFERROR(INDEX(SEARCH_DB!$H:$H,MATCH(ROW(A263),SEARCH_DB!$P:$P,0)),"")</f>
        <v/>
      </c>
      <c r="H286" s="45" t="str">
        <f>IFERROR(INDEX(SEARCH_DB!$I:$I,MATCH(ROW(A263),SEARCH_DB!$P:$P,0)),"")</f>
        <v/>
      </c>
      <c r="I286" s="140" t="str">
        <f>IFERROR(INDEX(SEARCH_DB!$J:$J,MATCH(ROW(A263),SEARCH_DB!$P:$P,0)),"")</f>
        <v/>
      </c>
      <c r="J286" s="44" t="str">
        <f>IFERROR(INDEX(SEARCH_DB!$K:$K,MATCH(ROW(A263),SEARCH_DB!$P:$P,0)),"")</f>
        <v/>
      </c>
      <c r="K286" s="44" t="str">
        <f>IFERROR(INDEX(SEARCH_DB!$L:$L,MATCH(ROW(A263),SEARCH_DB!$P:$P,0)),"")</f>
        <v/>
      </c>
      <c r="L286" s="44" t="str">
        <f>IFERROR(INDEX(SEARCH_DB!$M:$M,MATCH(ROW(A263),SEARCH_DB!$P:$P,0)),"")</f>
        <v/>
      </c>
      <c r="M286" s="44" t="str">
        <f>IF($C$5="표시",IFERROR(INDEX(SEARCH_DB!$N:$N,MATCH(ROW(A263),SEARCH_DB!$P:$P,0)),""),"")</f>
        <v/>
      </c>
      <c r="N286" s="44" t="str">
        <f>IFERROR(INDEX(SEARCH_DB!$O:$O,MATCH(ROW(A263),SEARCH_DB!$P:$P,0)),"")</f>
        <v/>
      </c>
    </row>
    <row r="287" spans="1:14" x14ac:dyDescent="0.3">
      <c r="A287" s="43" t="str">
        <f t="shared" si="4"/>
        <v/>
      </c>
      <c r="B287" s="44" t="str">
        <f>IFERROR(INDEX(SEARCH_DB!$B:$B,MATCH(ROW(A264),SEARCH_DB!$P:$P,0)),"")</f>
        <v/>
      </c>
      <c r="C287" s="44" t="str">
        <f>IFERROR(INDEX(SEARCH_DB!$C:$C,MATCH(ROW(A264),SEARCH_DB!$P:$P,0)),"")</f>
        <v/>
      </c>
      <c r="D287" s="44" t="str">
        <f>IFERROR(INDEX(SEARCH_DB!$E:$E,MATCH(ROW(A264),SEARCH_DB!$P:$P,0)),"")</f>
        <v/>
      </c>
      <c r="E287" s="45" t="str">
        <f>IFERROR(INDEX(SEARCH_DB!$F:$F,MATCH(ROW(A264),SEARCH_DB!$P:$P,0)),"")</f>
        <v/>
      </c>
      <c r="F287" s="140" t="str">
        <f>IFERROR(INDEX(SEARCH_DB!$G:$G,MATCH(ROW(A264),SEARCH_DB!$P:$P,0)),"")</f>
        <v/>
      </c>
      <c r="G287" s="44" t="str">
        <f>IFERROR(INDEX(SEARCH_DB!$H:$H,MATCH(ROW(A264),SEARCH_DB!$P:$P,0)),"")</f>
        <v/>
      </c>
      <c r="H287" s="45" t="str">
        <f>IFERROR(INDEX(SEARCH_DB!$I:$I,MATCH(ROW(A264),SEARCH_DB!$P:$P,0)),"")</f>
        <v/>
      </c>
      <c r="I287" s="140" t="str">
        <f>IFERROR(INDEX(SEARCH_DB!$J:$J,MATCH(ROW(A264),SEARCH_DB!$P:$P,0)),"")</f>
        <v/>
      </c>
      <c r="J287" s="44" t="str">
        <f>IFERROR(INDEX(SEARCH_DB!$K:$K,MATCH(ROW(A264),SEARCH_DB!$P:$P,0)),"")</f>
        <v/>
      </c>
      <c r="K287" s="44" t="str">
        <f>IFERROR(INDEX(SEARCH_DB!$L:$L,MATCH(ROW(A264),SEARCH_DB!$P:$P,0)),"")</f>
        <v/>
      </c>
      <c r="L287" s="44" t="str">
        <f>IFERROR(INDEX(SEARCH_DB!$M:$M,MATCH(ROW(A264),SEARCH_DB!$P:$P,0)),"")</f>
        <v/>
      </c>
      <c r="M287" s="44" t="str">
        <f>IF($C$5="표시",IFERROR(INDEX(SEARCH_DB!$N:$N,MATCH(ROW(A264),SEARCH_DB!$P:$P,0)),""),"")</f>
        <v/>
      </c>
      <c r="N287" s="44" t="str">
        <f>IFERROR(INDEX(SEARCH_DB!$O:$O,MATCH(ROW(A264),SEARCH_DB!$P:$P,0)),"")</f>
        <v/>
      </c>
    </row>
    <row r="288" spans="1:14" x14ac:dyDescent="0.3">
      <c r="A288" s="43" t="str">
        <f t="shared" si="4"/>
        <v/>
      </c>
      <c r="B288" s="44" t="str">
        <f>IFERROR(INDEX(SEARCH_DB!$B:$B,MATCH(ROW(A265),SEARCH_DB!$P:$P,0)),"")</f>
        <v/>
      </c>
      <c r="C288" s="44" t="str">
        <f>IFERROR(INDEX(SEARCH_DB!$C:$C,MATCH(ROW(A265),SEARCH_DB!$P:$P,0)),"")</f>
        <v/>
      </c>
      <c r="D288" s="44" t="str">
        <f>IFERROR(INDEX(SEARCH_DB!$E:$E,MATCH(ROW(A265),SEARCH_DB!$P:$P,0)),"")</f>
        <v/>
      </c>
      <c r="E288" s="45" t="str">
        <f>IFERROR(INDEX(SEARCH_DB!$F:$F,MATCH(ROW(A265),SEARCH_DB!$P:$P,0)),"")</f>
        <v/>
      </c>
      <c r="F288" s="140" t="str">
        <f>IFERROR(INDEX(SEARCH_DB!$G:$G,MATCH(ROW(A265),SEARCH_DB!$P:$P,0)),"")</f>
        <v/>
      </c>
      <c r="G288" s="44" t="str">
        <f>IFERROR(INDEX(SEARCH_DB!$H:$H,MATCH(ROW(A265),SEARCH_DB!$P:$P,0)),"")</f>
        <v/>
      </c>
      <c r="H288" s="45" t="str">
        <f>IFERROR(INDEX(SEARCH_DB!$I:$I,MATCH(ROW(A265),SEARCH_DB!$P:$P,0)),"")</f>
        <v/>
      </c>
      <c r="I288" s="140" t="str">
        <f>IFERROR(INDEX(SEARCH_DB!$J:$J,MATCH(ROW(A265),SEARCH_DB!$P:$P,0)),"")</f>
        <v/>
      </c>
      <c r="J288" s="44" t="str">
        <f>IFERROR(INDEX(SEARCH_DB!$K:$K,MATCH(ROW(A265),SEARCH_DB!$P:$P,0)),"")</f>
        <v/>
      </c>
      <c r="K288" s="44" t="str">
        <f>IFERROR(INDEX(SEARCH_DB!$L:$L,MATCH(ROW(A265),SEARCH_DB!$P:$P,0)),"")</f>
        <v/>
      </c>
      <c r="L288" s="44" t="str">
        <f>IFERROR(INDEX(SEARCH_DB!$M:$M,MATCH(ROW(A265),SEARCH_DB!$P:$P,0)),"")</f>
        <v/>
      </c>
      <c r="M288" s="44" t="str">
        <f>IF($C$5="표시",IFERROR(INDEX(SEARCH_DB!$N:$N,MATCH(ROW(A265),SEARCH_DB!$P:$P,0)),""),"")</f>
        <v/>
      </c>
      <c r="N288" s="44" t="str">
        <f>IFERROR(INDEX(SEARCH_DB!$O:$O,MATCH(ROW(A265),SEARCH_DB!$P:$P,0)),"")</f>
        <v/>
      </c>
    </row>
    <row r="289" spans="1:14" x14ac:dyDescent="0.3">
      <c r="A289" s="43" t="str">
        <f t="shared" si="4"/>
        <v/>
      </c>
      <c r="B289" s="44" t="str">
        <f>IFERROR(INDEX(SEARCH_DB!$B:$B,MATCH(ROW(A266),SEARCH_DB!$P:$P,0)),"")</f>
        <v/>
      </c>
      <c r="C289" s="44" t="str">
        <f>IFERROR(INDEX(SEARCH_DB!$C:$C,MATCH(ROW(A266),SEARCH_DB!$P:$P,0)),"")</f>
        <v/>
      </c>
      <c r="D289" s="44" t="str">
        <f>IFERROR(INDEX(SEARCH_DB!$E:$E,MATCH(ROW(A266),SEARCH_DB!$P:$P,0)),"")</f>
        <v/>
      </c>
      <c r="E289" s="45" t="str">
        <f>IFERROR(INDEX(SEARCH_DB!$F:$F,MATCH(ROW(A266),SEARCH_DB!$P:$P,0)),"")</f>
        <v/>
      </c>
      <c r="F289" s="140" t="str">
        <f>IFERROR(INDEX(SEARCH_DB!$G:$G,MATCH(ROW(A266),SEARCH_DB!$P:$P,0)),"")</f>
        <v/>
      </c>
      <c r="G289" s="44" t="str">
        <f>IFERROR(INDEX(SEARCH_DB!$H:$H,MATCH(ROW(A266),SEARCH_DB!$P:$P,0)),"")</f>
        <v/>
      </c>
      <c r="H289" s="45" t="str">
        <f>IFERROR(INDEX(SEARCH_DB!$I:$I,MATCH(ROW(A266),SEARCH_DB!$P:$P,0)),"")</f>
        <v/>
      </c>
      <c r="I289" s="140" t="str">
        <f>IFERROR(INDEX(SEARCH_DB!$J:$J,MATCH(ROW(A266),SEARCH_DB!$P:$P,0)),"")</f>
        <v/>
      </c>
      <c r="J289" s="44" t="str">
        <f>IFERROR(INDEX(SEARCH_DB!$K:$K,MATCH(ROW(A266),SEARCH_DB!$P:$P,0)),"")</f>
        <v/>
      </c>
      <c r="K289" s="44" t="str">
        <f>IFERROR(INDEX(SEARCH_DB!$L:$L,MATCH(ROW(A266),SEARCH_DB!$P:$P,0)),"")</f>
        <v/>
      </c>
      <c r="L289" s="44" t="str">
        <f>IFERROR(INDEX(SEARCH_DB!$M:$M,MATCH(ROW(A266),SEARCH_DB!$P:$P,0)),"")</f>
        <v/>
      </c>
      <c r="M289" s="44" t="str">
        <f>IF($C$5="표시",IFERROR(INDEX(SEARCH_DB!$N:$N,MATCH(ROW(A266),SEARCH_DB!$P:$P,0)),""),"")</f>
        <v/>
      </c>
      <c r="N289" s="44" t="str">
        <f>IFERROR(INDEX(SEARCH_DB!$O:$O,MATCH(ROW(A266),SEARCH_DB!$P:$P,0)),"")</f>
        <v/>
      </c>
    </row>
    <row r="290" spans="1:14" x14ac:dyDescent="0.3">
      <c r="A290" s="43" t="str">
        <f t="shared" si="4"/>
        <v/>
      </c>
      <c r="B290" s="44" t="str">
        <f>IFERROR(INDEX(SEARCH_DB!$B:$B,MATCH(ROW(A267),SEARCH_DB!$P:$P,0)),"")</f>
        <v/>
      </c>
      <c r="C290" s="44" t="str">
        <f>IFERROR(INDEX(SEARCH_DB!$C:$C,MATCH(ROW(A267),SEARCH_DB!$P:$P,0)),"")</f>
        <v/>
      </c>
      <c r="D290" s="44" t="str">
        <f>IFERROR(INDEX(SEARCH_DB!$E:$E,MATCH(ROW(A267),SEARCH_DB!$P:$P,0)),"")</f>
        <v/>
      </c>
      <c r="E290" s="45" t="str">
        <f>IFERROR(INDEX(SEARCH_DB!$F:$F,MATCH(ROW(A267),SEARCH_DB!$P:$P,0)),"")</f>
        <v/>
      </c>
      <c r="F290" s="140" t="str">
        <f>IFERROR(INDEX(SEARCH_DB!$G:$G,MATCH(ROW(A267),SEARCH_DB!$P:$P,0)),"")</f>
        <v/>
      </c>
      <c r="G290" s="44" t="str">
        <f>IFERROR(INDEX(SEARCH_DB!$H:$H,MATCH(ROW(A267),SEARCH_DB!$P:$P,0)),"")</f>
        <v/>
      </c>
      <c r="H290" s="45" t="str">
        <f>IFERROR(INDEX(SEARCH_DB!$I:$I,MATCH(ROW(A267),SEARCH_DB!$P:$P,0)),"")</f>
        <v/>
      </c>
      <c r="I290" s="140" t="str">
        <f>IFERROR(INDEX(SEARCH_DB!$J:$J,MATCH(ROW(A267),SEARCH_DB!$P:$P,0)),"")</f>
        <v/>
      </c>
      <c r="J290" s="44" t="str">
        <f>IFERROR(INDEX(SEARCH_DB!$K:$K,MATCH(ROW(A267),SEARCH_DB!$P:$P,0)),"")</f>
        <v/>
      </c>
      <c r="K290" s="44" t="str">
        <f>IFERROR(INDEX(SEARCH_DB!$L:$L,MATCH(ROW(A267),SEARCH_DB!$P:$P,0)),"")</f>
        <v/>
      </c>
      <c r="L290" s="44" t="str">
        <f>IFERROR(INDEX(SEARCH_DB!$M:$M,MATCH(ROW(A267),SEARCH_DB!$P:$P,0)),"")</f>
        <v/>
      </c>
      <c r="M290" s="44" t="str">
        <f>IF($C$5="표시",IFERROR(INDEX(SEARCH_DB!$N:$N,MATCH(ROW(A267),SEARCH_DB!$P:$P,0)),""),"")</f>
        <v/>
      </c>
      <c r="N290" s="44" t="str">
        <f>IFERROR(INDEX(SEARCH_DB!$O:$O,MATCH(ROW(A267),SEARCH_DB!$P:$P,0)),"")</f>
        <v/>
      </c>
    </row>
    <row r="291" spans="1:14" x14ac:dyDescent="0.3">
      <c r="A291" s="43" t="str">
        <f t="shared" si="4"/>
        <v/>
      </c>
      <c r="B291" s="44" t="str">
        <f>IFERROR(INDEX(SEARCH_DB!$B:$B,MATCH(ROW(A268),SEARCH_DB!$P:$P,0)),"")</f>
        <v/>
      </c>
      <c r="C291" s="44" t="str">
        <f>IFERROR(INDEX(SEARCH_DB!$C:$C,MATCH(ROW(A268),SEARCH_DB!$P:$P,0)),"")</f>
        <v/>
      </c>
      <c r="D291" s="44" t="str">
        <f>IFERROR(INDEX(SEARCH_DB!$E:$E,MATCH(ROW(A268),SEARCH_DB!$P:$P,0)),"")</f>
        <v/>
      </c>
      <c r="E291" s="45" t="str">
        <f>IFERROR(INDEX(SEARCH_DB!$F:$F,MATCH(ROW(A268),SEARCH_DB!$P:$P,0)),"")</f>
        <v/>
      </c>
      <c r="F291" s="140" t="str">
        <f>IFERROR(INDEX(SEARCH_DB!$G:$G,MATCH(ROW(A268),SEARCH_DB!$P:$P,0)),"")</f>
        <v/>
      </c>
      <c r="G291" s="44" t="str">
        <f>IFERROR(INDEX(SEARCH_DB!$H:$H,MATCH(ROW(A268),SEARCH_DB!$P:$P,0)),"")</f>
        <v/>
      </c>
      <c r="H291" s="45" t="str">
        <f>IFERROR(INDEX(SEARCH_DB!$I:$I,MATCH(ROW(A268),SEARCH_DB!$P:$P,0)),"")</f>
        <v/>
      </c>
      <c r="I291" s="140" t="str">
        <f>IFERROR(INDEX(SEARCH_DB!$J:$J,MATCH(ROW(A268),SEARCH_DB!$P:$P,0)),"")</f>
        <v/>
      </c>
      <c r="J291" s="44" t="str">
        <f>IFERROR(INDEX(SEARCH_DB!$K:$K,MATCH(ROW(A268),SEARCH_DB!$P:$P,0)),"")</f>
        <v/>
      </c>
      <c r="K291" s="44" t="str">
        <f>IFERROR(INDEX(SEARCH_DB!$L:$L,MATCH(ROW(A268),SEARCH_DB!$P:$P,0)),"")</f>
        <v/>
      </c>
      <c r="L291" s="44" t="str">
        <f>IFERROR(INDEX(SEARCH_DB!$M:$M,MATCH(ROW(A268),SEARCH_DB!$P:$P,0)),"")</f>
        <v/>
      </c>
      <c r="M291" s="44" t="str">
        <f>IF($C$5="표시",IFERROR(INDEX(SEARCH_DB!$N:$N,MATCH(ROW(A268),SEARCH_DB!$P:$P,0)),""),"")</f>
        <v/>
      </c>
      <c r="N291" s="44" t="str">
        <f>IFERROR(INDEX(SEARCH_DB!$O:$O,MATCH(ROW(A268),SEARCH_DB!$P:$P,0)),"")</f>
        <v/>
      </c>
    </row>
    <row r="292" spans="1:14" x14ac:dyDescent="0.3">
      <c r="A292" s="43" t="str">
        <f t="shared" si="4"/>
        <v/>
      </c>
      <c r="B292" s="44" t="str">
        <f>IFERROR(INDEX(SEARCH_DB!$B:$B,MATCH(ROW(A269),SEARCH_DB!$P:$P,0)),"")</f>
        <v/>
      </c>
      <c r="C292" s="44" t="str">
        <f>IFERROR(INDEX(SEARCH_DB!$C:$C,MATCH(ROW(A269),SEARCH_DB!$P:$P,0)),"")</f>
        <v/>
      </c>
      <c r="D292" s="44" t="str">
        <f>IFERROR(INDEX(SEARCH_DB!$E:$E,MATCH(ROW(A269),SEARCH_DB!$P:$P,0)),"")</f>
        <v/>
      </c>
      <c r="E292" s="45" t="str">
        <f>IFERROR(INDEX(SEARCH_DB!$F:$F,MATCH(ROW(A269),SEARCH_DB!$P:$P,0)),"")</f>
        <v/>
      </c>
      <c r="F292" s="140" t="str">
        <f>IFERROR(INDEX(SEARCH_DB!$G:$G,MATCH(ROW(A269),SEARCH_DB!$P:$P,0)),"")</f>
        <v/>
      </c>
      <c r="G292" s="44" t="str">
        <f>IFERROR(INDEX(SEARCH_DB!$H:$H,MATCH(ROW(A269),SEARCH_DB!$P:$P,0)),"")</f>
        <v/>
      </c>
      <c r="H292" s="45" t="str">
        <f>IFERROR(INDEX(SEARCH_DB!$I:$I,MATCH(ROW(A269),SEARCH_DB!$P:$P,0)),"")</f>
        <v/>
      </c>
      <c r="I292" s="140" t="str">
        <f>IFERROR(INDEX(SEARCH_DB!$J:$J,MATCH(ROW(A269),SEARCH_DB!$P:$P,0)),"")</f>
        <v/>
      </c>
      <c r="J292" s="44" t="str">
        <f>IFERROR(INDEX(SEARCH_DB!$K:$K,MATCH(ROW(A269),SEARCH_DB!$P:$P,0)),"")</f>
        <v/>
      </c>
      <c r="K292" s="44" t="str">
        <f>IFERROR(INDEX(SEARCH_DB!$L:$L,MATCH(ROW(A269),SEARCH_DB!$P:$P,0)),"")</f>
        <v/>
      </c>
      <c r="L292" s="44" t="str">
        <f>IFERROR(INDEX(SEARCH_DB!$M:$M,MATCH(ROW(A269),SEARCH_DB!$P:$P,0)),"")</f>
        <v/>
      </c>
      <c r="M292" s="44" t="str">
        <f>IF($C$5="표시",IFERROR(INDEX(SEARCH_DB!$N:$N,MATCH(ROW(A269),SEARCH_DB!$P:$P,0)),""),"")</f>
        <v/>
      </c>
      <c r="N292" s="44" t="str">
        <f>IFERROR(INDEX(SEARCH_DB!$O:$O,MATCH(ROW(A269),SEARCH_DB!$P:$P,0)),"")</f>
        <v/>
      </c>
    </row>
    <row r="293" spans="1:14" x14ac:dyDescent="0.3">
      <c r="A293" s="43" t="str">
        <f t="shared" si="4"/>
        <v/>
      </c>
      <c r="B293" s="44" t="str">
        <f>IFERROR(INDEX(SEARCH_DB!$B:$B,MATCH(ROW(A270),SEARCH_DB!$P:$P,0)),"")</f>
        <v/>
      </c>
      <c r="C293" s="44" t="str">
        <f>IFERROR(INDEX(SEARCH_DB!$C:$C,MATCH(ROW(A270),SEARCH_DB!$P:$P,0)),"")</f>
        <v/>
      </c>
      <c r="D293" s="44" t="str">
        <f>IFERROR(INDEX(SEARCH_DB!$E:$E,MATCH(ROW(A270),SEARCH_DB!$P:$P,0)),"")</f>
        <v/>
      </c>
      <c r="E293" s="45" t="str">
        <f>IFERROR(INDEX(SEARCH_DB!$F:$F,MATCH(ROW(A270),SEARCH_DB!$P:$P,0)),"")</f>
        <v/>
      </c>
      <c r="F293" s="140" t="str">
        <f>IFERROR(INDEX(SEARCH_DB!$G:$G,MATCH(ROW(A270),SEARCH_DB!$P:$P,0)),"")</f>
        <v/>
      </c>
      <c r="G293" s="44" t="str">
        <f>IFERROR(INDEX(SEARCH_DB!$H:$H,MATCH(ROW(A270),SEARCH_DB!$P:$P,0)),"")</f>
        <v/>
      </c>
      <c r="H293" s="45" t="str">
        <f>IFERROR(INDEX(SEARCH_DB!$I:$I,MATCH(ROW(A270),SEARCH_DB!$P:$P,0)),"")</f>
        <v/>
      </c>
      <c r="I293" s="140" t="str">
        <f>IFERROR(INDEX(SEARCH_DB!$J:$J,MATCH(ROW(A270),SEARCH_DB!$P:$P,0)),"")</f>
        <v/>
      </c>
      <c r="J293" s="44" t="str">
        <f>IFERROR(INDEX(SEARCH_DB!$K:$K,MATCH(ROW(A270),SEARCH_DB!$P:$P,0)),"")</f>
        <v/>
      </c>
      <c r="K293" s="44" t="str">
        <f>IFERROR(INDEX(SEARCH_DB!$L:$L,MATCH(ROW(A270),SEARCH_DB!$P:$P,0)),"")</f>
        <v/>
      </c>
      <c r="L293" s="44" t="str">
        <f>IFERROR(INDEX(SEARCH_DB!$M:$M,MATCH(ROW(A270),SEARCH_DB!$P:$P,0)),"")</f>
        <v/>
      </c>
      <c r="M293" s="44" t="str">
        <f>IF($C$5="표시",IFERROR(INDEX(SEARCH_DB!$N:$N,MATCH(ROW(A270),SEARCH_DB!$P:$P,0)),""),"")</f>
        <v/>
      </c>
      <c r="N293" s="44" t="str">
        <f>IFERROR(INDEX(SEARCH_DB!$O:$O,MATCH(ROW(A270),SEARCH_DB!$P:$P,0)),"")</f>
        <v/>
      </c>
    </row>
    <row r="294" spans="1:14" x14ac:dyDescent="0.3">
      <c r="A294" s="43" t="str">
        <f t="shared" si="4"/>
        <v/>
      </c>
      <c r="B294" s="44" t="str">
        <f>IFERROR(INDEX(SEARCH_DB!$B:$B,MATCH(ROW(A271),SEARCH_DB!$P:$P,0)),"")</f>
        <v/>
      </c>
      <c r="C294" s="44" t="str">
        <f>IFERROR(INDEX(SEARCH_DB!$C:$C,MATCH(ROW(A271),SEARCH_DB!$P:$P,0)),"")</f>
        <v/>
      </c>
      <c r="D294" s="44" t="str">
        <f>IFERROR(INDEX(SEARCH_DB!$E:$E,MATCH(ROW(A271),SEARCH_DB!$P:$P,0)),"")</f>
        <v/>
      </c>
      <c r="E294" s="45" t="str">
        <f>IFERROR(INDEX(SEARCH_DB!$F:$F,MATCH(ROW(A271),SEARCH_DB!$P:$P,0)),"")</f>
        <v/>
      </c>
      <c r="F294" s="140" t="str">
        <f>IFERROR(INDEX(SEARCH_DB!$G:$G,MATCH(ROW(A271),SEARCH_DB!$P:$P,0)),"")</f>
        <v/>
      </c>
      <c r="G294" s="44" t="str">
        <f>IFERROR(INDEX(SEARCH_DB!$H:$H,MATCH(ROW(A271),SEARCH_DB!$P:$P,0)),"")</f>
        <v/>
      </c>
      <c r="H294" s="45" t="str">
        <f>IFERROR(INDEX(SEARCH_DB!$I:$I,MATCH(ROW(A271),SEARCH_DB!$P:$P,0)),"")</f>
        <v/>
      </c>
      <c r="I294" s="140" t="str">
        <f>IFERROR(INDEX(SEARCH_DB!$J:$J,MATCH(ROW(A271),SEARCH_DB!$P:$P,0)),"")</f>
        <v/>
      </c>
      <c r="J294" s="44" t="str">
        <f>IFERROR(INDEX(SEARCH_DB!$K:$K,MATCH(ROW(A271),SEARCH_DB!$P:$P,0)),"")</f>
        <v/>
      </c>
      <c r="K294" s="44" t="str">
        <f>IFERROR(INDEX(SEARCH_DB!$L:$L,MATCH(ROW(A271),SEARCH_DB!$P:$P,0)),"")</f>
        <v/>
      </c>
      <c r="L294" s="44" t="str">
        <f>IFERROR(INDEX(SEARCH_DB!$M:$M,MATCH(ROW(A271),SEARCH_DB!$P:$P,0)),"")</f>
        <v/>
      </c>
      <c r="M294" s="44" t="str">
        <f>IF($C$5="표시",IFERROR(INDEX(SEARCH_DB!$N:$N,MATCH(ROW(A271),SEARCH_DB!$P:$P,0)),""),"")</f>
        <v/>
      </c>
      <c r="N294" s="44" t="str">
        <f>IFERROR(INDEX(SEARCH_DB!$O:$O,MATCH(ROW(A271),SEARCH_DB!$P:$P,0)),"")</f>
        <v/>
      </c>
    </row>
    <row r="295" spans="1:14" x14ac:dyDescent="0.3">
      <c r="A295" s="43" t="str">
        <f t="shared" si="4"/>
        <v/>
      </c>
      <c r="B295" s="44" t="str">
        <f>IFERROR(INDEX(SEARCH_DB!$B:$B,MATCH(ROW(A272),SEARCH_DB!$P:$P,0)),"")</f>
        <v/>
      </c>
      <c r="C295" s="44" t="str">
        <f>IFERROR(INDEX(SEARCH_DB!$C:$C,MATCH(ROW(A272),SEARCH_DB!$P:$P,0)),"")</f>
        <v/>
      </c>
      <c r="D295" s="44" t="str">
        <f>IFERROR(INDEX(SEARCH_DB!$E:$E,MATCH(ROW(A272),SEARCH_DB!$P:$P,0)),"")</f>
        <v/>
      </c>
      <c r="E295" s="45" t="str">
        <f>IFERROR(INDEX(SEARCH_DB!$F:$F,MATCH(ROW(A272),SEARCH_DB!$P:$P,0)),"")</f>
        <v/>
      </c>
      <c r="F295" s="140" t="str">
        <f>IFERROR(INDEX(SEARCH_DB!$G:$G,MATCH(ROW(A272),SEARCH_DB!$P:$P,0)),"")</f>
        <v/>
      </c>
      <c r="G295" s="44" t="str">
        <f>IFERROR(INDEX(SEARCH_DB!$H:$H,MATCH(ROW(A272),SEARCH_DB!$P:$P,0)),"")</f>
        <v/>
      </c>
      <c r="H295" s="45" t="str">
        <f>IFERROR(INDEX(SEARCH_DB!$I:$I,MATCH(ROW(A272),SEARCH_DB!$P:$P,0)),"")</f>
        <v/>
      </c>
      <c r="I295" s="140" t="str">
        <f>IFERROR(INDEX(SEARCH_DB!$J:$J,MATCH(ROW(A272),SEARCH_DB!$P:$P,0)),"")</f>
        <v/>
      </c>
      <c r="J295" s="44" t="str">
        <f>IFERROR(INDEX(SEARCH_DB!$K:$K,MATCH(ROW(A272),SEARCH_DB!$P:$P,0)),"")</f>
        <v/>
      </c>
      <c r="K295" s="44" t="str">
        <f>IFERROR(INDEX(SEARCH_DB!$L:$L,MATCH(ROW(A272),SEARCH_DB!$P:$P,0)),"")</f>
        <v/>
      </c>
      <c r="L295" s="44" t="str">
        <f>IFERROR(INDEX(SEARCH_DB!$M:$M,MATCH(ROW(A272),SEARCH_DB!$P:$P,0)),"")</f>
        <v/>
      </c>
      <c r="M295" s="44" t="str">
        <f>IF($C$5="표시",IFERROR(INDEX(SEARCH_DB!$N:$N,MATCH(ROW(A272),SEARCH_DB!$P:$P,0)),""),"")</f>
        <v/>
      </c>
      <c r="N295" s="44" t="str">
        <f>IFERROR(INDEX(SEARCH_DB!$O:$O,MATCH(ROW(A272),SEARCH_DB!$P:$P,0)),"")</f>
        <v/>
      </c>
    </row>
    <row r="296" spans="1:14" x14ac:dyDescent="0.3">
      <c r="A296" s="43" t="str">
        <f t="shared" si="4"/>
        <v/>
      </c>
      <c r="B296" s="44" t="str">
        <f>IFERROR(INDEX(SEARCH_DB!$B:$B,MATCH(ROW(A273),SEARCH_DB!$P:$P,0)),"")</f>
        <v/>
      </c>
      <c r="C296" s="44" t="str">
        <f>IFERROR(INDEX(SEARCH_DB!$C:$C,MATCH(ROW(A273),SEARCH_DB!$P:$P,0)),"")</f>
        <v/>
      </c>
      <c r="D296" s="44" t="str">
        <f>IFERROR(INDEX(SEARCH_DB!$E:$E,MATCH(ROW(A273),SEARCH_DB!$P:$P,0)),"")</f>
        <v/>
      </c>
      <c r="E296" s="45" t="str">
        <f>IFERROR(INDEX(SEARCH_DB!$F:$F,MATCH(ROW(A273),SEARCH_DB!$P:$P,0)),"")</f>
        <v/>
      </c>
      <c r="F296" s="140" t="str">
        <f>IFERROR(INDEX(SEARCH_DB!$G:$G,MATCH(ROW(A273),SEARCH_DB!$P:$P,0)),"")</f>
        <v/>
      </c>
      <c r="G296" s="44" t="str">
        <f>IFERROR(INDEX(SEARCH_DB!$H:$H,MATCH(ROW(A273),SEARCH_DB!$P:$P,0)),"")</f>
        <v/>
      </c>
      <c r="H296" s="45" t="str">
        <f>IFERROR(INDEX(SEARCH_DB!$I:$I,MATCH(ROW(A273),SEARCH_DB!$P:$P,0)),"")</f>
        <v/>
      </c>
      <c r="I296" s="140" t="str">
        <f>IFERROR(INDEX(SEARCH_DB!$J:$J,MATCH(ROW(A273),SEARCH_DB!$P:$P,0)),"")</f>
        <v/>
      </c>
      <c r="J296" s="44" t="str">
        <f>IFERROR(INDEX(SEARCH_DB!$K:$K,MATCH(ROW(A273),SEARCH_DB!$P:$P,0)),"")</f>
        <v/>
      </c>
      <c r="K296" s="44" t="str">
        <f>IFERROR(INDEX(SEARCH_DB!$L:$L,MATCH(ROW(A273),SEARCH_DB!$P:$P,0)),"")</f>
        <v/>
      </c>
      <c r="L296" s="44" t="str">
        <f>IFERROR(INDEX(SEARCH_DB!$M:$M,MATCH(ROW(A273),SEARCH_DB!$P:$P,0)),"")</f>
        <v/>
      </c>
      <c r="M296" s="44" t="str">
        <f>IF($C$5="표시",IFERROR(INDEX(SEARCH_DB!$N:$N,MATCH(ROW(A273),SEARCH_DB!$P:$P,0)),""),"")</f>
        <v/>
      </c>
      <c r="N296" s="44" t="str">
        <f>IFERROR(INDEX(SEARCH_DB!$O:$O,MATCH(ROW(A273),SEARCH_DB!$P:$P,0)),"")</f>
        <v/>
      </c>
    </row>
    <row r="297" spans="1:14" x14ac:dyDescent="0.3">
      <c r="A297" s="43" t="str">
        <f t="shared" si="4"/>
        <v/>
      </c>
      <c r="B297" s="44" t="str">
        <f>IFERROR(INDEX(SEARCH_DB!$B:$B,MATCH(ROW(A274),SEARCH_DB!$P:$P,0)),"")</f>
        <v/>
      </c>
      <c r="C297" s="44" t="str">
        <f>IFERROR(INDEX(SEARCH_DB!$C:$C,MATCH(ROW(A274),SEARCH_DB!$P:$P,0)),"")</f>
        <v/>
      </c>
      <c r="D297" s="44" t="str">
        <f>IFERROR(INDEX(SEARCH_DB!$E:$E,MATCH(ROW(A274),SEARCH_DB!$P:$P,0)),"")</f>
        <v/>
      </c>
      <c r="E297" s="45" t="str">
        <f>IFERROR(INDEX(SEARCH_DB!$F:$F,MATCH(ROW(A274),SEARCH_DB!$P:$P,0)),"")</f>
        <v/>
      </c>
      <c r="F297" s="140" t="str">
        <f>IFERROR(INDEX(SEARCH_DB!$G:$G,MATCH(ROW(A274),SEARCH_DB!$P:$P,0)),"")</f>
        <v/>
      </c>
      <c r="G297" s="44" t="str">
        <f>IFERROR(INDEX(SEARCH_DB!$H:$H,MATCH(ROW(A274),SEARCH_DB!$P:$P,0)),"")</f>
        <v/>
      </c>
      <c r="H297" s="45" t="str">
        <f>IFERROR(INDEX(SEARCH_DB!$I:$I,MATCH(ROW(A274),SEARCH_DB!$P:$P,0)),"")</f>
        <v/>
      </c>
      <c r="I297" s="140" t="str">
        <f>IFERROR(INDEX(SEARCH_DB!$J:$J,MATCH(ROW(A274),SEARCH_DB!$P:$P,0)),"")</f>
        <v/>
      </c>
      <c r="J297" s="44" t="str">
        <f>IFERROR(INDEX(SEARCH_DB!$K:$K,MATCH(ROW(A274),SEARCH_DB!$P:$P,0)),"")</f>
        <v/>
      </c>
      <c r="K297" s="44" t="str">
        <f>IFERROR(INDEX(SEARCH_DB!$L:$L,MATCH(ROW(A274),SEARCH_DB!$P:$P,0)),"")</f>
        <v/>
      </c>
      <c r="L297" s="44" t="str">
        <f>IFERROR(INDEX(SEARCH_DB!$M:$M,MATCH(ROW(A274),SEARCH_DB!$P:$P,0)),"")</f>
        <v/>
      </c>
      <c r="M297" s="44" t="str">
        <f>IF($C$5="표시",IFERROR(INDEX(SEARCH_DB!$N:$N,MATCH(ROW(A274),SEARCH_DB!$P:$P,0)),""),"")</f>
        <v/>
      </c>
      <c r="N297" s="44" t="str">
        <f>IFERROR(INDEX(SEARCH_DB!$O:$O,MATCH(ROW(A274),SEARCH_DB!$P:$P,0)),"")</f>
        <v/>
      </c>
    </row>
    <row r="298" spans="1:14" x14ac:dyDescent="0.3">
      <c r="A298" s="43" t="str">
        <f t="shared" si="4"/>
        <v/>
      </c>
      <c r="B298" s="44" t="str">
        <f>IFERROR(INDEX(SEARCH_DB!$B:$B,MATCH(ROW(A275),SEARCH_DB!$P:$P,0)),"")</f>
        <v/>
      </c>
      <c r="C298" s="44" t="str">
        <f>IFERROR(INDEX(SEARCH_DB!$C:$C,MATCH(ROW(A275),SEARCH_DB!$P:$P,0)),"")</f>
        <v/>
      </c>
      <c r="D298" s="44" t="str">
        <f>IFERROR(INDEX(SEARCH_DB!$E:$E,MATCH(ROW(A275),SEARCH_DB!$P:$P,0)),"")</f>
        <v/>
      </c>
      <c r="E298" s="45" t="str">
        <f>IFERROR(INDEX(SEARCH_DB!$F:$F,MATCH(ROW(A275),SEARCH_DB!$P:$P,0)),"")</f>
        <v/>
      </c>
      <c r="F298" s="140" t="str">
        <f>IFERROR(INDEX(SEARCH_DB!$G:$G,MATCH(ROW(A275),SEARCH_DB!$P:$P,0)),"")</f>
        <v/>
      </c>
      <c r="G298" s="44" t="str">
        <f>IFERROR(INDEX(SEARCH_DB!$H:$H,MATCH(ROW(A275),SEARCH_DB!$P:$P,0)),"")</f>
        <v/>
      </c>
      <c r="H298" s="45" t="str">
        <f>IFERROR(INDEX(SEARCH_DB!$I:$I,MATCH(ROW(A275),SEARCH_DB!$P:$P,0)),"")</f>
        <v/>
      </c>
      <c r="I298" s="140" t="str">
        <f>IFERROR(INDEX(SEARCH_DB!$J:$J,MATCH(ROW(A275),SEARCH_DB!$P:$P,0)),"")</f>
        <v/>
      </c>
      <c r="J298" s="44" t="str">
        <f>IFERROR(INDEX(SEARCH_DB!$K:$K,MATCH(ROW(A275),SEARCH_DB!$P:$P,0)),"")</f>
        <v/>
      </c>
      <c r="K298" s="44" t="str">
        <f>IFERROR(INDEX(SEARCH_DB!$L:$L,MATCH(ROW(A275),SEARCH_DB!$P:$P,0)),"")</f>
        <v/>
      </c>
      <c r="L298" s="44" t="str">
        <f>IFERROR(INDEX(SEARCH_DB!$M:$M,MATCH(ROW(A275),SEARCH_DB!$P:$P,0)),"")</f>
        <v/>
      </c>
      <c r="M298" s="44" t="str">
        <f>IF($C$5="표시",IFERROR(INDEX(SEARCH_DB!$N:$N,MATCH(ROW(A275),SEARCH_DB!$P:$P,0)),""),"")</f>
        <v/>
      </c>
      <c r="N298" s="44" t="str">
        <f>IFERROR(INDEX(SEARCH_DB!$O:$O,MATCH(ROW(A275),SEARCH_DB!$P:$P,0)),"")</f>
        <v/>
      </c>
    </row>
    <row r="299" spans="1:14" x14ac:dyDescent="0.3">
      <c r="A299" s="43" t="str">
        <f t="shared" si="4"/>
        <v/>
      </c>
      <c r="B299" s="44" t="str">
        <f>IFERROR(INDEX(SEARCH_DB!$B:$B,MATCH(ROW(A276),SEARCH_DB!$P:$P,0)),"")</f>
        <v/>
      </c>
      <c r="C299" s="44" t="str">
        <f>IFERROR(INDEX(SEARCH_DB!$C:$C,MATCH(ROW(A276),SEARCH_DB!$P:$P,0)),"")</f>
        <v/>
      </c>
      <c r="D299" s="44" t="str">
        <f>IFERROR(INDEX(SEARCH_DB!$E:$E,MATCH(ROW(A276),SEARCH_DB!$P:$P,0)),"")</f>
        <v/>
      </c>
      <c r="E299" s="45" t="str">
        <f>IFERROR(INDEX(SEARCH_DB!$F:$F,MATCH(ROW(A276),SEARCH_DB!$P:$P,0)),"")</f>
        <v/>
      </c>
      <c r="F299" s="140" t="str">
        <f>IFERROR(INDEX(SEARCH_DB!$G:$G,MATCH(ROW(A276),SEARCH_DB!$P:$P,0)),"")</f>
        <v/>
      </c>
      <c r="G299" s="44" t="str">
        <f>IFERROR(INDEX(SEARCH_DB!$H:$H,MATCH(ROW(A276),SEARCH_DB!$P:$P,0)),"")</f>
        <v/>
      </c>
      <c r="H299" s="45" t="str">
        <f>IFERROR(INDEX(SEARCH_DB!$I:$I,MATCH(ROW(A276),SEARCH_DB!$P:$P,0)),"")</f>
        <v/>
      </c>
      <c r="I299" s="140" t="str">
        <f>IFERROR(INDEX(SEARCH_DB!$J:$J,MATCH(ROW(A276),SEARCH_DB!$P:$P,0)),"")</f>
        <v/>
      </c>
      <c r="J299" s="44" t="str">
        <f>IFERROR(INDEX(SEARCH_DB!$K:$K,MATCH(ROW(A276),SEARCH_DB!$P:$P,0)),"")</f>
        <v/>
      </c>
      <c r="K299" s="44" t="str">
        <f>IFERROR(INDEX(SEARCH_DB!$L:$L,MATCH(ROW(A276),SEARCH_DB!$P:$P,0)),"")</f>
        <v/>
      </c>
      <c r="L299" s="44" t="str">
        <f>IFERROR(INDEX(SEARCH_DB!$M:$M,MATCH(ROW(A276),SEARCH_DB!$P:$P,0)),"")</f>
        <v/>
      </c>
      <c r="M299" s="44" t="str">
        <f>IF($C$5="표시",IFERROR(INDEX(SEARCH_DB!$N:$N,MATCH(ROW(A276),SEARCH_DB!$P:$P,0)),""),"")</f>
        <v/>
      </c>
      <c r="N299" s="44" t="str">
        <f>IFERROR(INDEX(SEARCH_DB!$O:$O,MATCH(ROW(A276),SEARCH_DB!$P:$P,0)),"")</f>
        <v/>
      </c>
    </row>
    <row r="300" spans="1:14" x14ac:dyDescent="0.3">
      <c r="A300" s="43" t="str">
        <f t="shared" si="4"/>
        <v/>
      </c>
      <c r="B300" s="44" t="str">
        <f>IFERROR(INDEX(SEARCH_DB!$B:$B,MATCH(ROW(A277),SEARCH_DB!$P:$P,0)),"")</f>
        <v/>
      </c>
      <c r="C300" s="44" t="str">
        <f>IFERROR(INDEX(SEARCH_DB!$C:$C,MATCH(ROW(A277),SEARCH_DB!$P:$P,0)),"")</f>
        <v/>
      </c>
      <c r="D300" s="44" t="str">
        <f>IFERROR(INDEX(SEARCH_DB!$E:$E,MATCH(ROW(A277),SEARCH_DB!$P:$P,0)),"")</f>
        <v/>
      </c>
      <c r="E300" s="45" t="str">
        <f>IFERROR(INDEX(SEARCH_DB!$F:$F,MATCH(ROW(A277),SEARCH_DB!$P:$P,0)),"")</f>
        <v/>
      </c>
      <c r="F300" s="140" t="str">
        <f>IFERROR(INDEX(SEARCH_DB!$G:$G,MATCH(ROW(A277),SEARCH_DB!$P:$P,0)),"")</f>
        <v/>
      </c>
      <c r="G300" s="44" t="str">
        <f>IFERROR(INDEX(SEARCH_DB!$H:$H,MATCH(ROW(A277),SEARCH_DB!$P:$P,0)),"")</f>
        <v/>
      </c>
      <c r="H300" s="45" t="str">
        <f>IFERROR(INDEX(SEARCH_DB!$I:$I,MATCH(ROW(A277),SEARCH_DB!$P:$P,0)),"")</f>
        <v/>
      </c>
      <c r="I300" s="140" t="str">
        <f>IFERROR(INDEX(SEARCH_DB!$J:$J,MATCH(ROW(A277),SEARCH_DB!$P:$P,0)),"")</f>
        <v/>
      </c>
      <c r="J300" s="44" t="str">
        <f>IFERROR(INDEX(SEARCH_DB!$K:$K,MATCH(ROW(A277),SEARCH_DB!$P:$P,0)),"")</f>
        <v/>
      </c>
      <c r="K300" s="44" t="str">
        <f>IFERROR(INDEX(SEARCH_DB!$L:$L,MATCH(ROW(A277),SEARCH_DB!$P:$P,0)),"")</f>
        <v/>
      </c>
      <c r="L300" s="44" t="str">
        <f>IFERROR(INDEX(SEARCH_DB!$M:$M,MATCH(ROW(A277),SEARCH_DB!$P:$P,0)),"")</f>
        <v/>
      </c>
      <c r="M300" s="44" t="str">
        <f>IF($C$5="표시",IFERROR(INDEX(SEARCH_DB!$N:$N,MATCH(ROW(A277),SEARCH_DB!$P:$P,0)),""),"")</f>
        <v/>
      </c>
      <c r="N300" s="44" t="str">
        <f>IFERROR(INDEX(SEARCH_DB!$O:$O,MATCH(ROW(A277),SEARCH_DB!$P:$P,0)),"")</f>
        <v/>
      </c>
    </row>
  </sheetData>
  <mergeCells count="3">
    <mergeCell ref="A3:N3"/>
    <mergeCell ref="C9:N20"/>
    <mergeCell ref="A1:N1"/>
  </mergeCells>
  <phoneticPr fontId="14" type="noConversion"/>
  <dataValidations count="2">
    <dataValidation type="textLength" imeMode="fullHangul" allowBlank="1" showInputMessage="1" promptTitle="검색 이름" prompt="한글 이름을 입력하세요." sqref="C4" xr:uid="{00000000-0002-0000-0D00-000000000000}">
      <formula1>0</formula1>
      <formula2>30</formula2>
    </dataValidation>
    <dataValidation type="list" sqref="C5" xr:uid="{00000000-0002-0000-0D00-000001000000}">
      <formula1>"표시,미표시"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2975"/>
  <sheetViews>
    <sheetView workbookViewId="0">
      <pane ySplit="1" topLeftCell="A2" activePane="bottomLeft" state="frozen"/>
      <selection pane="bottomLeft"/>
    </sheetView>
  </sheetViews>
  <sheetFormatPr defaultRowHeight="17.25" x14ac:dyDescent="0.3"/>
  <cols>
    <col min="1" max="1" width="8" style="93" customWidth="1"/>
    <col min="2" max="2" width="12" style="93" customWidth="1"/>
    <col min="3" max="3" width="8" style="93" customWidth="1"/>
    <col min="4" max="5" width="14" style="93" customWidth="1"/>
    <col min="6" max="6" width="12" style="93" customWidth="1"/>
    <col min="7" max="7" width="14" style="93" customWidth="1"/>
    <col min="8" max="9" width="12" style="93" customWidth="1"/>
    <col min="10" max="10" width="14" style="93" customWidth="1"/>
    <col min="11" max="11" width="12" style="93" customWidth="1"/>
    <col min="12" max="12" width="18" style="93" customWidth="1"/>
    <col min="13" max="13" width="12" style="93" customWidth="1"/>
    <col min="14" max="15" width="16" style="93" customWidth="1"/>
    <col min="16" max="16" width="10" style="93" customWidth="1"/>
  </cols>
  <sheetData>
    <row r="1" spans="1:16" x14ac:dyDescent="0.3">
      <c r="A1" s="46" t="s">
        <v>1421</v>
      </c>
      <c r="B1" s="46" t="s">
        <v>1422</v>
      </c>
      <c r="C1" s="46" t="s">
        <v>1420</v>
      </c>
      <c r="D1" s="46" t="s">
        <v>1423</v>
      </c>
      <c r="E1" s="46" t="s">
        <v>1424</v>
      </c>
      <c r="F1" s="46" t="s">
        <v>1397</v>
      </c>
      <c r="G1" s="46" t="s">
        <v>4</v>
      </c>
      <c r="H1" s="46" t="s">
        <v>5</v>
      </c>
      <c r="I1" s="46" t="s">
        <v>1398</v>
      </c>
      <c r="J1" s="46" t="s">
        <v>7</v>
      </c>
      <c r="K1" s="46" t="s">
        <v>8</v>
      </c>
      <c r="L1" s="46" t="s">
        <v>9</v>
      </c>
      <c r="M1" s="46" t="s">
        <v>10</v>
      </c>
      <c r="N1" s="46" t="s">
        <v>11</v>
      </c>
      <c r="O1" s="46" t="s">
        <v>12</v>
      </c>
      <c r="P1" s="46" t="s">
        <v>1425</v>
      </c>
    </row>
    <row r="2" spans="1:16" x14ac:dyDescent="0.3">
      <c r="A2" s="71">
        <v>1</v>
      </c>
      <c r="B2" s="71" t="s">
        <v>1400</v>
      </c>
      <c r="C2" s="71">
        <v>3</v>
      </c>
      <c r="D2" s="71" t="str">
        <f>'1월'!B3</f>
        <v>신영미</v>
      </c>
      <c r="E2" s="71" t="str">
        <f>IF(D2&lt;&gt;"",D2,"")</f>
        <v>신영미</v>
      </c>
      <c r="F2" s="71">
        <f>'1월'!C3</f>
        <v>10000000</v>
      </c>
      <c r="G2" s="71" t="str">
        <f>'1월'!D3</f>
        <v>2026.1.1</v>
      </c>
      <c r="H2" s="71" t="str">
        <f>'1월'!E3</f>
        <v>현금</v>
      </c>
      <c r="I2" s="71">
        <f>'1월'!F3</f>
        <v>500000</v>
      </c>
      <c r="J2" s="71" t="str">
        <f>'1월'!G3</f>
        <v>2026.3.1</v>
      </c>
      <c r="K2" s="71" t="str">
        <f>'1월'!H3</f>
        <v>농협은행</v>
      </c>
      <c r="L2" s="71" t="str">
        <f>'1월'!I3</f>
        <v>312-013-5476311</v>
      </c>
      <c r="M2" s="71" t="str">
        <f>'1월'!J3</f>
        <v>신영미</v>
      </c>
      <c r="N2" s="71" t="str">
        <f>'1월'!K3</f>
        <v>711124-2394811</v>
      </c>
      <c r="O2" s="71" t="str">
        <f>'1월'!L3</f>
        <v>010-3036-9756</v>
      </c>
      <c r="P2" s="71" t="str">
        <f>IF(AND(검색!$C$4&lt;&gt;"",E2&lt;&gt;"",ISNUMBER(SEARCH(검색!$C$4,E2)),OR(D2&lt;&gt;"",F2&lt;&gt;"",G2&lt;&gt;"",H2&lt;&gt;"")),COUNT(P$1:P1)+1,"")</f>
        <v/>
      </c>
    </row>
    <row r="3" spans="1:16" x14ac:dyDescent="0.3">
      <c r="A3" s="71">
        <v>2</v>
      </c>
      <c r="B3" s="71" t="s">
        <v>1400</v>
      </c>
      <c r="C3" s="71">
        <v>4</v>
      </c>
      <c r="D3" s="71" t="str">
        <f>'1월'!B4</f>
        <v>최한영</v>
      </c>
      <c r="E3" s="71" t="str">
        <f t="shared" ref="E3:E66" si="0">IF(D3&lt;&gt;"",D3,IF(B3=B2,E2,""))</f>
        <v>최한영</v>
      </c>
      <c r="F3" s="71">
        <f>'1월'!C4</f>
        <v>30000000</v>
      </c>
      <c r="G3" s="71" t="str">
        <f>'1월'!D4</f>
        <v>2026.1.2</v>
      </c>
      <c r="H3" s="71">
        <f>'1월'!E4</f>
        <v>0</v>
      </c>
      <c r="I3" s="71">
        <f>'1월'!F4</f>
        <v>2028000</v>
      </c>
      <c r="J3" s="71" t="str">
        <f>'1월'!G4</f>
        <v>2026.3.2</v>
      </c>
      <c r="K3" s="71" t="str">
        <f>'1월'!H4</f>
        <v>농협</v>
      </c>
      <c r="L3" s="71" t="str">
        <f>'1월'!I4</f>
        <v>356-0090-8343-33</v>
      </c>
      <c r="M3" s="71" t="str">
        <f>'1월'!J4</f>
        <v>한동현</v>
      </c>
      <c r="N3" s="71" t="str">
        <f>'1월'!K4</f>
        <v>640325-2229420</v>
      </c>
      <c r="O3" s="71" t="str">
        <f>'1월'!L4</f>
        <v>010-3917-1399</v>
      </c>
      <c r="P3" s="71" t="str">
        <f>IF(AND(검색!$C$4&lt;&gt;"",E3&lt;&gt;"",ISNUMBER(SEARCH(검색!$C$4,E3)),OR(D3&lt;&gt;"",F3&lt;&gt;"",G3&lt;&gt;"",H3&lt;&gt;"")),COUNT(P$1:P2)+1,"")</f>
        <v/>
      </c>
    </row>
    <row r="4" spans="1:16" x14ac:dyDescent="0.3">
      <c r="A4" s="71">
        <v>3</v>
      </c>
      <c r="B4" s="71" t="s">
        <v>1400</v>
      </c>
      <c r="C4" s="71">
        <v>5</v>
      </c>
      <c r="D4" s="71" t="str">
        <f>'1월'!B5</f>
        <v>김정임</v>
      </c>
      <c r="E4" s="71" t="str">
        <f t="shared" si="0"/>
        <v>김정임</v>
      </c>
      <c r="F4" s="71">
        <f>'1월'!C5</f>
        <v>10000000</v>
      </c>
      <c r="G4" s="71" t="str">
        <f>'1월'!D5</f>
        <v>2026.1.2</v>
      </c>
      <c r="H4" s="71">
        <f>'1월'!E5</f>
        <v>0</v>
      </c>
      <c r="I4" s="71">
        <f>'1월'!F5</f>
        <v>500000</v>
      </c>
      <c r="J4" s="71" t="str">
        <f>'1월'!G5</f>
        <v>2026.3.2</v>
      </c>
      <c r="K4" s="71" t="str">
        <f>'1월'!H5</f>
        <v>농협</v>
      </c>
      <c r="L4" s="71" t="str">
        <f>'1월'!I5</f>
        <v>356-0090-8343-33</v>
      </c>
      <c r="M4" s="71" t="str">
        <f>'1월'!J5</f>
        <v>한동현</v>
      </c>
      <c r="N4" s="71" t="str">
        <f>'1월'!K5</f>
        <v>670510-2231121</v>
      </c>
      <c r="O4" s="71" t="str">
        <f>'1월'!L5</f>
        <v>010-9261-8355</v>
      </c>
      <c r="P4" s="71" t="str">
        <f>IF(AND(검색!$C$4&lt;&gt;"",E4&lt;&gt;"",ISNUMBER(SEARCH(검색!$C$4,E4)),OR(D4&lt;&gt;"",F4&lt;&gt;"",G4&lt;&gt;"",H4&lt;&gt;"")),COUNT(P$1:P3)+1,"")</f>
        <v/>
      </c>
    </row>
    <row r="5" spans="1:16" x14ac:dyDescent="0.3">
      <c r="A5" s="71">
        <v>4</v>
      </c>
      <c r="B5" s="71" t="s">
        <v>1400</v>
      </c>
      <c r="C5" s="71">
        <v>6</v>
      </c>
      <c r="D5" s="71" t="str">
        <f>'1월'!B6</f>
        <v>한유성</v>
      </c>
      <c r="E5" s="71" t="str">
        <f t="shared" si="0"/>
        <v>한유성</v>
      </c>
      <c r="F5" s="71">
        <f>'1월'!C6</f>
        <v>30000000</v>
      </c>
      <c r="G5" s="71" t="str">
        <f>'1월'!D6</f>
        <v>2026.1.5</v>
      </c>
      <c r="H5" s="71" t="str">
        <f>'1월'!E6</f>
        <v>현금</v>
      </c>
      <c r="I5" s="71">
        <f>'1월'!F6</f>
        <v>2028000</v>
      </c>
      <c r="J5" s="71" t="str">
        <f>'1월'!G6</f>
        <v>2026.3.5</v>
      </c>
      <c r="K5" s="71" t="str">
        <f>'1월'!H6</f>
        <v>케이뱅크</v>
      </c>
      <c r="L5" s="71" t="str">
        <f>'1월'!I6</f>
        <v>100-11660-33-11</v>
      </c>
      <c r="M5" s="71" t="str">
        <f>'1월'!J6</f>
        <v>곽경호</v>
      </c>
      <c r="N5" s="71" t="str">
        <f>'1월'!K6</f>
        <v>020107-3031438</v>
      </c>
      <c r="O5" s="71" t="str">
        <f>'1월'!L6</f>
        <v>010-4937-8876</v>
      </c>
      <c r="P5" s="71" t="str">
        <f>IF(AND(검색!$C$4&lt;&gt;"",E5&lt;&gt;"",ISNUMBER(SEARCH(검색!$C$4,E5)),OR(D5&lt;&gt;"",F5&lt;&gt;"",G5&lt;&gt;"",H5&lt;&gt;"")),COUNT(P$1:P4)+1,"")</f>
        <v/>
      </c>
    </row>
    <row r="6" spans="1:16" x14ac:dyDescent="0.3">
      <c r="A6" s="71">
        <v>5</v>
      </c>
      <c r="B6" s="71" t="s">
        <v>1400</v>
      </c>
      <c r="C6" s="71">
        <v>7</v>
      </c>
      <c r="D6" s="71" t="str">
        <f>'1월'!B7</f>
        <v>용서연</v>
      </c>
      <c r="E6" s="71" t="str">
        <f t="shared" si="0"/>
        <v>용서연</v>
      </c>
      <c r="F6" s="71">
        <f>'1월'!C7</f>
        <v>10000000</v>
      </c>
      <c r="G6" s="71" t="str">
        <f>'1월'!D7</f>
        <v>2026.1.8</v>
      </c>
      <c r="H6" s="71" t="str">
        <f>'1월'!E7</f>
        <v>현금</v>
      </c>
      <c r="I6" s="71">
        <f>'1월'!F7</f>
        <v>800000</v>
      </c>
      <c r="J6" s="71" t="str">
        <f>'1월'!G7</f>
        <v>2026.3.8</v>
      </c>
      <c r="K6" s="71" t="str">
        <f>'1월'!H7</f>
        <v>농협</v>
      </c>
      <c r="L6" s="71" t="str">
        <f>'1월'!I7</f>
        <v>130012-52-237844</v>
      </c>
      <c r="M6" s="71" t="str">
        <f>'1월'!J7</f>
        <v>용서연</v>
      </c>
      <c r="N6" s="71" t="str">
        <f>'1월'!K7</f>
        <v>740604-2321612</v>
      </c>
      <c r="O6" s="71" t="str">
        <f>'1월'!L7</f>
        <v>010-8285-2846</v>
      </c>
      <c r="P6" s="71" t="str">
        <f>IF(AND(검색!$C$4&lt;&gt;"",E6&lt;&gt;"",ISNUMBER(SEARCH(검색!$C$4,E6)),OR(D6&lt;&gt;"",F6&lt;&gt;"",G6&lt;&gt;"",H6&lt;&gt;"")),COUNT(P$1:P5)+1,"")</f>
        <v/>
      </c>
    </row>
    <row r="7" spans="1:16" x14ac:dyDescent="0.3">
      <c r="A7" s="71">
        <v>6</v>
      </c>
      <c r="B7" s="71" t="s">
        <v>1400</v>
      </c>
      <c r="C7" s="71">
        <v>8</v>
      </c>
      <c r="D7" s="71" t="str">
        <f>'1월'!B8</f>
        <v>인혜수</v>
      </c>
      <c r="E7" s="71" t="str">
        <f t="shared" si="0"/>
        <v>인혜수</v>
      </c>
      <c r="F7" s="71">
        <f>'1월'!C8</f>
        <v>10000000</v>
      </c>
      <c r="G7" s="71" t="str">
        <f>'1월'!D8</f>
        <v>2026.1.8</v>
      </c>
      <c r="H7" s="71" t="str">
        <f>'1월'!E8</f>
        <v>현금</v>
      </c>
      <c r="I7" s="71">
        <f>'1월'!F8</f>
        <v>800000</v>
      </c>
      <c r="J7" s="71" t="str">
        <f>'1월'!G8</f>
        <v>2026.3.8</v>
      </c>
      <c r="K7" s="71" t="str">
        <f>'1월'!H8</f>
        <v>농협</v>
      </c>
      <c r="L7" s="71" t="str">
        <f>'1월'!I8</f>
        <v>301-3577-1592-11</v>
      </c>
      <c r="M7" s="71" t="str">
        <f>'1월'!J8</f>
        <v>이하은</v>
      </c>
      <c r="N7" s="71" t="str">
        <f>'1월'!K8</f>
        <v>631008-2806523</v>
      </c>
      <c r="O7" s="71" t="str">
        <f>'1월'!L8</f>
        <v>010-9924-6058</v>
      </c>
      <c r="P7" s="71" t="str">
        <f>IF(AND(검색!$C$4&lt;&gt;"",E7&lt;&gt;"",ISNUMBER(SEARCH(검색!$C$4,E7)),OR(D7&lt;&gt;"",F7&lt;&gt;"",G7&lt;&gt;"",H7&lt;&gt;"")),COUNT(P$1:P6)+1,"")</f>
        <v/>
      </c>
    </row>
    <row r="8" spans="1:16" x14ac:dyDescent="0.3">
      <c r="A8" s="71">
        <v>7</v>
      </c>
      <c r="B8" s="71" t="s">
        <v>1400</v>
      </c>
      <c r="C8" s="71">
        <v>9</v>
      </c>
      <c r="D8" s="71" t="str">
        <f>'1월'!B9</f>
        <v>이세은</v>
      </c>
      <c r="E8" s="71" t="str">
        <f t="shared" si="0"/>
        <v>이세은</v>
      </c>
      <c r="F8" s="71">
        <f>'1월'!C9</f>
        <v>10000000</v>
      </c>
      <c r="G8" s="71" t="str">
        <f>'1월'!D9</f>
        <v>2026.1.8</v>
      </c>
      <c r="H8" s="71" t="str">
        <f>'1월'!E9</f>
        <v>현금</v>
      </c>
      <c r="I8" s="71">
        <f>'1월'!F9</f>
        <v>800000</v>
      </c>
      <c r="J8" s="71" t="str">
        <f>'1월'!G9</f>
        <v>2026.3.8</v>
      </c>
      <c r="K8" s="71" t="str">
        <f>'1월'!H9</f>
        <v>농협</v>
      </c>
      <c r="L8" s="71" t="str">
        <f>'1월'!I9</f>
        <v>301-3577-1592-11</v>
      </c>
      <c r="M8" s="71" t="str">
        <f>'1월'!J9</f>
        <v>이하은</v>
      </c>
      <c r="N8" s="71" t="str">
        <f>'1월'!K9</f>
        <v>740220-2702725</v>
      </c>
      <c r="O8" s="71" t="str">
        <f>'1월'!L9</f>
        <v>010-4742-0224</v>
      </c>
      <c r="P8" s="71" t="str">
        <f>IF(AND(검색!$C$4&lt;&gt;"",E8&lt;&gt;"",ISNUMBER(SEARCH(검색!$C$4,E8)),OR(D8&lt;&gt;"",F8&lt;&gt;"",G8&lt;&gt;"",H8&lt;&gt;"")),COUNT(P$1:P7)+1,"")</f>
        <v/>
      </c>
    </row>
    <row r="9" spans="1:16" x14ac:dyDescent="0.3">
      <c r="A9" s="71">
        <v>8</v>
      </c>
      <c r="B9" s="71" t="s">
        <v>1400</v>
      </c>
      <c r="C9" s="71">
        <v>10</v>
      </c>
      <c r="D9" s="71" t="str">
        <f>'1월'!B10</f>
        <v>최수호</v>
      </c>
      <c r="E9" s="71" t="str">
        <f t="shared" si="0"/>
        <v>최수호</v>
      </c>
      <c r="F9" s="71">
        <f>'1월'!C10</f>
        <v>10000000</v>
      </c>
      <c r="G9" s="71" t="str">
        <f>'1월'!D10</f>
        <v>2026.1.9</v>
      </c>
      <c r="H9" s="71" t="str">
        <f>'1월'!E10</f>
        <v>현금(입금자:박명희)</v>
      </c>
      <c r="I9" s="71">
        <f>'1월'!F10</f>
        <v>0</v>
      </c>
      <c r="J9" s="71" t="str">
        <f>'1월'!G10</f>
        <v>2026.3.9</v>
      </c>
      <c r="K9" s="71" t="str">
        <f>'1월'!H10</f>
        <v>국민</v>
      </c>
      <c r="L9" s="71" t="str">
        <f>'1월'!I10</f>
        <v>091-24-0230-115</v>
      </c>
      <c r="M9" s="71" t="str">
        <f>'1월'!J10</f>
        <v>박명희</v>
      </c>
      <c r="N9" s="71" t="str">
        <f>'1월'!K10</f>
        <v>060308-3169010</v>
      </c>
      <c r="O9" s="71" t="str">
        <f>'1월'!L10</f>
        <v>010-8785-2273</v>
      </c>
      <c r="P9" s="71" t="str">
        <f>IF(AND(검색!$C$4&lt;&gt;"",E9&lt;&gt;"",ISNUMBER(SEARCH(검색!$C$4,E9)),OR(D9&lt;&gt;"",F9&lt;&gt;"",G9&lt;&gt;"",H9&lt;&gt;"")),COUNT(P$1:P8)+1,"")</f>
        <v/>
      </c>
    </row>
    <row r="10" spans="1:16" x14ac:dyDescent="0.3">
      <c r="A10" s="71">
        <v>9</v>
      </c>
      <c r="B10" s="71" t="s">
        <v>1400</v>
      </c>
      <c r="C10" s="71">
        <v>11</v>
      </c>
      <c r="D10" s="71" t="str">
        <f>'1월'!B11</f>
        <v>주하민</v>
      </c>
      <c r="E10" s="71" t="str">
        <f t="shared" si="0"/>
        <v>주하민</v>
      </c>
      <c r="F10" s="71">
        <f>'1월'!C11</f>
        <v>10000000</v>
      </c>
      <c r="G10" s="71" t="str">
        <f>'1월'!D11</f>
        <v>2026.1.10</v>
      </c>
      <c r="H10" s="71" t="str">
        <f>'1월'!E11</f>
        <v>현금</v>
      </c>
      <c r="I10" s="71">
        <f>'1월'!F11</f>
        <v>800000</v>
      </c>
      <c r="J10" s="71" t="str">
        <f>'1월'!G11</f>
        <v>2026.3.10</v>
      </c>
      <c r="K10" s="71" t="str">
        <f>'1월'!H11</f>
        <v>농협</v>
      </c>
      <c r="L10" s="71" t="str">
        <f>'1월'!I11</f>
        <v>209-12-751764</v>
      </c>
      <c r="M10" s="71" t="str">
        <f>'1월'!J11</f>
        <v>엄혜란</v>
      </c>
      <c r="N10" s="71" t="str">
        <f>'1월'!K11</f>
        <v>020502-3300211</v>
      </c>
      <c r="O10" s="71" t="str">
        <f>'1월'!L11</f>
        <v>010-4506-5645</v>
      </c>
      <c r="P10" s="71" t="str">
        <f>IF(AND(검색!$C$4&lt;&gt;"",E10&lt;&gt;"",ISNUMBER(SEARCH(검색!$C$4,E10)),OR(D10&lt;&gt;"",F10&lt;&gt;"",G10&lt;&gt;"",H10&lt;&gt;"")),COUNT(P$1:P9)+1,"")</f>
        <v/>
      </c>
    </row>
    <row r="11" spans="1:16" x14ac:dyDescent="0.3">
      <c r="A11" s="71">
        <v>10</v>
      </c>
      <c r="B11" s="71" t="s">
        <v>1400</v>
      </c>
      <c r="C11" s="71">
        <v>12</v>
      </c>
      <c r="D11" s="71" t="str">
        <f>'1월'!B12</f>
        <v>한리나</v>
      </c>
      <c r="E11" s="71" t="str">
        <f t="shared" si="0"/>
        <v>한리나</v>
      </c>
      <c r="F11" s="71">
        <f>'1월'!C12</f>
        <v>10000000</v>
      </c>
      <c r="G11" s="71" t="str">
        <f>'1월'!D12</f>
        <v>2026.1.10</v>
      </c>
      <c r="H11" s="71" t="str">
        <f>'1월'!E12</f>
        <v>현금</v>
      </c>
      <c r="I11" s="71">
        <f>'1월'!F12</f>
        <v>800000</v>
      </c>
      <c r="J11" s="71" t="str">
        <f>'1월'!G12</f>
        <v>2026.3.10</v>
      </c>
      <c r="K11" s="71" t="str">
        <f>'1월'!H12</f>
        <v>농협</v>
      </c>
      <c r="L11" s="71" t="str">
        <f>'1월'!I12</f>
        <v>302-1092-2478-81</v>
      </c>
      <c r="M11" s="71" t="str">
        <f>'1월'!J12</f>
        <v>한리나</v>
      </c>
      <c r="N11" s="71" t="str">
        <f>'1월'!K12</f>
        <v>660913-6160013</v>
      </c>
      <c r="O11" s="71" t="str">
        <f>'1월'!L12</f>
        <v>010-3383-6172</v>
      </c>
      <c r="P11" s="71" t="str">
        <f>IF(AND(검색!$C$4&lt;&gt;"",E11&lt;&gt;"",ISNUMBER(SEARCH(검색!$C$4,E11)),OR(D11&lt;&gt;"",F11&lt;&gt;"",G11&lt;&gt;"",H11&lt;&gt;"")),COUNT(P$1:P10)+1,"")</f>
        <v/>
      </c>
    </row>
    <row r="12" spans="1:16" x14ac:dyDescent="0.3">
      <c r="A12" s="71">
        <v>11</v>
      </c>
      <c r="B12" s="71" t="s">
        <v>1400</v>
      </c>
      <c r="C12" s="71">
        <v>13</v>
      </c>
      <c r="D12" s="71" t="str">
        <f>'1월'!B13</f>
        <v>박란</v>
      </c>
      <c r="E12" s="71" t="str">
        <f t="shared" si="0"/>
        <v>박란</v>
      </c>
      <c r="F12" s="71">
        <f>'1월'!C13</f>
        <v>1000000</v>
      </c>
      <c r="G12" s="71" t="str">
        <f>'1월'!D13</f>
        <v>2025.12.11</v>
      </c>
      <c r="H12" s="71" t="str">
        <f>'1월'!E13</f>
        <v>현금</v>
      </c>
      <c r="I12" s="71">
        <f>'1월'!F13</f>
        <v>0</v>
      </c>
      <c r="J12" s="71" t="str">
        <f>'1월'!G13</f>
        <v>2026.3.11</v>
      </c>
      <c r="K12" s="71" t="str">
        <f>'1월'!H13</f>
        <v>국민</v>
      </c>
      <c r="L12" s="71" t="str">
        <f>'1월'!I13</f>
        <v>5825-020104-9618</v>
      </c>
      <c r="M12" s="71" t="str">
        <f>'1월'!J13</f>
        <v>박 란</v>
      </c>
      <c r="N12" s="71" t="str">
        <f>'1월'!K13</f>
        <v>700424-2030810</v>
      </c>
      <c r="O12" s="71" t="str">
        <f>'1월'!L13</f>
        <v>010-4277-0255</v>
      </c>
      <c r="P12" s="71" t="str">
        <f>IF(AND(검색!$C$4&lt;&gt;"",E12&lt;&gt;"",ISNUMBER(SEARCH(검색!$C$4,E12)),OR(D12&lt;&gt;"",F12&lt;&gt;"",G12&lt;&gt;"",H12&lt;&gt;"")),COUNT(P$1:P11)+1,"")</f>
        <v/>
      </c>
    </row>
    <row r="13" spans="1:16" x14ac:dyDescent="0.3">
      <c r="A13" s="71">
        <v>12</v>
      </c>
      <c r="B13" s="71" t="s">
        <v>1400</v>
      </c>
      <c r="C13" s="71">
        <v>14</v>
      </c>
      <c r="D13" s="71">
        <f>'1월'!B14</f>
        <v>0</v>
      </c>
      <c r="E13" s="71">
        <f t="shared" si="0"/>
        <v>0</v>
      </c>
      <c r="F13" s="71">
        <f>'1월'!C14</f>
        <v>9000000</v>
      </c>
      <c r="G13" s="71" t="str">
        <f>'1월'!D14</f>
        <v>2026.1.11</v>
      </c>
      <c r="H13" s="71" t="str">
        <f>'1월'!E14</f>
        <v>현금</v>
      </c>
      <c r="I13" s="71">
        <f>'1월'!F14</f>
        <v>0</v>
      </c>
      <c r="J13" s="71">
        <f>'1월'!G14</f>
        <v>0</v>
      </c>
      <c r="K13" s="71">
        <f>'1월'!H14</f>
        <v>0</v>
      </c>
      <c r="L13" s="71">
        <f>'1월'!I14</f>
        <v>0</v>
      </c>
      <c r="M13" s="71">
        <f>'1월'!J14</f>
        <v>0</v>
      </c>
      <c r="N13" s="71">
        <f>'1월'!K14</f>
        <v>0</v>
      </c>
      <c r="O13" s="71">
        <f>'1월'!L14</f>
        <v>0</v>
      </c>
      <c r="P13" s="71" t="str">
        <f>IF(AND(검색!$C$4&lt;&gt;"",E13&lt;&gt;"",ISNUMBER(SEARCH(검색!$C$4,E13)),OR(D13&lt;&gt;"",F13&lt;&gt;"",G13&lt;&gt;"",H13&lt;&gt;"")),COUNT(P$1:P12)+1,"")</f>
        <v/>
      </c>
    </row>
    <row r="14" spans="1:16" x14ac:dyDescent="0.3">
      <c r="A14" s="71">
        <v>13</v>
      </c>
      <c r="B14" s="71" t="s">
        <v>1400</v>
      </c>
      <c r="C14" s="71">
        <v>15</v>
      </c>
      <c r="D14" s="71">
        <f>'1월'!B15</f>
        <v>0</v>
      </c>
      <c r="E14" s="71">
        <f t="shared" si="0"/>
        <v>0</v>
      </c>
      <c r="F14" s="71">
        <f>'1월'!C15</f>
        <v>10000000</v>
      </c>
      <c r="G14" s="71" t="str">
        <f>'1월'!D15</f>
        <v>2026.2.8</v>
      </c>
      <c r="H14" s="71" t="str">
        <f>'1월'!E15</f>
        <v>현금(증액)</v>
      </c>
      <c r="I14" s="71">
        <f>'1월'!F15</f>
        <v>0</v>
      </c>
      <c r="J14" s="71">
        <f>'1월'!G15</f>
        <v>0</v>
      </c>
      <c r="K14" s="71">
        <f>'1월'!H15</f>
        <v>0</v>
      </c>
      <c r="L14" s="71">
        <f>'1월'!I15</f>
        <v>0</v>
      </c>
      <c r="M14" s="71">
        <f>'1월'!J15</f>
        <v>0</v>
      </c>
      <c r="N14" s="71">
        <f>'1월'!K15</f>
        <v>0</v>
      </c>
      <c r="O14" s="71">
        <f>'1월'!L15</f>
        <v>0</v>
      </c>
      <c r="P14" s="71" t="str">
        <f>IF(AND(검색!$C$4&lt;&gt;"",E14&lt;&gt;"",ISNUMBER(SEARCH(검색!$C$4,E14)),OR(D14&lt;&gt;"",F14&lt;&gt;"",G14&lt;&gt;"",H14&lt;&gt;"")),COUNT(P$1:P13)+1,"")</f>
        <v/>
      </c>
    </row>
    <row r="15" spans="1:16" x14ac:dyDescent="0.3">
      <c r="A15" s="71">
        <v>14</v>
      </c>
      <c r="B15" s="71" t="s">
        <v>1400</v>
      </c>
      <c r="C15" s="71">
        <v>16</v>
      </c>
      <c r="D15" s="71" t="str">
        <f>'1월'!B16</f>
        <v>김준형</v>
      </c>
      <c r="E15" s="71" t="str">
        <f t="shared" si="0"/>
        <v>김준형</v>
      </c>
      <c r="F15" s="71">
        <f>'1월'!C16</f>
        <v>10000000</v>
      </c>
      <c r="G15" s="71" t="str">
        <f>'1월'!D16</f>
        <v>2026.1.12</v>
      </c>
      <c r="H15" s="71" t="str">
        <f>'1월'!E16</f>
        <v>현금</v>
      </c>
      <c r="I15" s="71">
        <f>'1월'!F16</f>
        <v>800000</v>
      </c>
      <c r="J15" s="71" t="str">
        <f>'1월'!G16</f>
        <v>2026.3.12</v>
      </c>
      <c r="K15" s="71" t="str">
        <f>'1월'!H16</f>
        <v>국민</v>
      </c>
      <c r="L15" s="71" t="str">
        <f>'1월'!I16</f>
        <v>499402-01-277094</v>
      </c>
      <c r="M15" s="71" t="str">
        <f>'1월'!J16</f>
        <v>김준형</v>
      </c>
      <c r="N15" s="71" t="str">
        <f>'1월'!K16</f>
        <v>831119-1081413</v>
      </c>
      <c r="O15" s="71" t="str">
        <f>'1월'!L16</f>
        <v>010-4933-4918</v>
      </c>
      <c r="P15" s="71" t="str">
        <f>IF(AND(검색!$C$4&lt;&gt;"",E15&lt;&gt;"",ISNUMBER(SEARCH(검색!$C$4,E15)),OR(D15&lt;&gt;"",F15&lt;&gt;"",G15&lt;&gt;"",H15&lt;&gt;"")),COUNT(P$1:P14)+1,"")</f>
        <v/>
      </c>
    </row>
    <row r="16" spans="1:16" x14ac:dyDescent="0.3">
      <c r="A16" s="71">
        <v>15</v>
      </c>
      <c r="B16" s="71" t="s">
        <v>1400</v>
      </c>
      <c r="C16" s="71">
        <v>17</v>
      </c>
      <c r="D16" s="71" t="str">
        <f>'1월'!B17</f>
        <v>정은진</v>
      </c>
      <c r="E16" s="71" t="str">
        <f t="shared" si="0"/>
        <v>정은진</v>
      </c>
      <c r="F16" s="71">
        <f>'1월'!C17</f>
        <v>10000000</v>
      </c>
      <c r="G16" s="71" t="str">
        <f>'1월'!D17</f>
        <v>2026.1.13</v>
      </c>
      <c r="H16" s="71" t="str">
        <f>'1월'!E17</f>
        <v>현금</v>
      </c>
      <c r="I16" s="71">
        <f>'1월'!F17</f>
        <v>800000</v>
      </c>
      <c r="J16" s="71" t="str">
        <f>'1월'!G17</f>
        <v>2026.3.13</v>
      </c>
      <c r="K16" s="71" t="str">
        <f>'1월'!H17</f>
        <v>기업</v>
      </c>
      <c r="L16" s="71" t="str">
        <f>'1월'!I17</f>
        <v>140-063753-01-012</v>
      </c>
      <c r="M16" s="71" t="str">
        <f>'1월'!J17</f>
        <v>정은진</v>
      </c>
      <c r="N16" s="71" t="str">
        <f>'1월'!K17</f>
        <v>770406-2149611</v>
      </c>
      <c r="O16" s="71" t="str">
        <f>'1월'!L17</f>
        <v>010-5670-2699</v>
      </c>
      <c r="P16" s="71" t="str">
        <f>IF(AND(검색!$C$4&lt;&gt;"",E16&lt;&gt;"",ISNUMBER(SEARCH(검색!$C$4,E16)),OR(D16&lt;&gt;"",F16&lt;&gt;"",G16&lt;&gt;"",H16&lt;&gt;"")),COUNT(P$1:P15)+1,"")</f>
        <v/>
      </c>
    </row>
    <row r="17" spans="1:16" x14ac:dyDescent="0.3">
      <c r="A17" s="71">
        <v>16</v>
      </c>
      <c r="B17" s="71" t="s">
        <v>1400</v>
      </c>
      <c r="C17" s="71">
        <v>18</v>
      </c>
      <c r="D17" s="71" t="str">
        <f>'1월'!B18</f>
        <v>김성태</v>
      </c>
      <c r="E17" s="71" t="str">
        <f t="shared" si="0"/>
        <v>김성태</v>
      </c>
      <c r="F17" s="71">
        <f>'1월'!C18</f>
        <v>10000000</v>
      </c>
      <c r="G17" s="71" t="str">
        <f>'1월'!D18</f>
        <v>2026.1.19</v>
      </c>
      <c r="H17" s="71" t="str">
        <f>'1월'!E18</f>
        <v>현금</v>
      </c>
      <c r="I17" s="71">
        <f>'1월'!F18</f>
        <v>800000</v>
      </c>
      <c r="J17" s="71" t="str">
        <f>'1월'!G18</f>
        <v>2026.3.19</v>
      </c>
      <c r="K17" s="71" t="str">
        <f>'1월'!H18</f>
        <v>우리</v>
      </c>
      <c r="L17" s="71" t="str">
        <f>'1월'!I18</f>
        <v>1002-636-158538</v>
      </c>
      <c r="M17" s="71" t="str">
        <f>'1월'!J18</f>
        <v>김성태</v>
      </c>
      <c r="N17" s="71" t="str">
        <f>'1월'!K18</f>
        <v>570915-1674532</v>
      </c>
      <c r="O17" s="71" t="str">
        <f>'1월'!L18</f>
        <v>010-6663-4918</v>
      </c>
      <c r="P17" s="71" t="str">
        <f>IF(AND(검색!$C$4&lt;&gt;"",E17&lt;&gt;"",ISNUMBER(SEARCH(검색!$C$4,E17)),OR(D17&lt;&gt;"",F17&lt;&gt;"",G17&lt;&gt;"",H17&lt;&gt;"")),COUNT(P$1:P16)+1,"")</f>
        <v/>
      </c>
    </row>
    <row r="18" spans="1:16" x14ac:dyDescent="0.3">
      <c r="A18" s="71">
        <v>17</v>
      </c>
      <c r="B18" s="71" t="s">
        <v>1400</v>
      </c>
      <c r="C18" s="71">
        <v>19</v>
      </c>
      <c r="D18" s="71" t="str">
        <f>'1월'!B19</f>
        <v>김도양</v>
      </c>
      <c r="E18" s="71" t="str">
        <f t="shared" si="0"/>
        <v>김도양</v>
      </c>
      <c r="F18" s="71">
        <f>'1월'!C19</f>
        <v>10000000</v>
      </c>
      <c r="G18" s="71" t="str">
        <f>'1월'!D19</f>
        <v>2026.1.21</v>
      </c>
      <c r="H18" s="71" t="str">
        <f>'1월'!E19</f>
        <v xml:space="preserve">현금 </v>
      </c>
      <c r="I18" s="71">
        <f>'1월'!F19</f>
        <v>800000</v>
      </c>
      <c r="J18" s="71" t="str">
        <f>'1월'!G19</f>
        <v>2026.3.21</v>
      </c>
      <c r="K18" s="71" t="str">
        <f>'1월'!H19</f>
        <v>농협</v>
      </c>
      <c r="L18" s="71" t="str">
        <f>'1월'!I19</f>
        <v>235084-51-045854</v>
      </c>
      <c r="M18" s="71" t="str">
        <f>'1월'!J19</f>
        <v>김효순</v>
      </c>
      <c r="N18" s="71" t="str">
        <f>'1월'!K19</f>
        <v>650120-2109019</v>
      </c>
      <c r="O18" s="71" t="str">
        <f>'1월'!L19</f>
        <v>010-8273-5355</v>
      </c>
      <c r="P18" s="71" t="str">
        <f>IF(AND(검색!$C$4&lt;&gt;"",E18&lt;&gt;"",ISNUMBER(SEARCH(검색!$C$4,E18)),OR(D18&lt;&gt;"",F18&lt;&gt;"",G18&lt;&gt;"",H18&lt;&gt;"")),COUNT(P$1:P17)+1,"")</f>
        <v/>
      </c>
    </row>
    <row r="19" spans="1:16" x14ac:dyDescent="0.3">
      <c r="A19" s="71">
        <v>18</v>
      </c>
      <c r="B19" s="71" t="s">
        <v>1400</v>
      </c>
      <c r="C19" s="71">
        <v>20</v>
      </c>
      <c r="D19" s="71" t="str">
        <f>'1월'!B20</f>
        <v>최철영</v>
      </c>
      <c r="E19" s="71" t="str">
        <f t="shared" si="0"/>
        <v>최철영</v>
      </c>
      <c r="F19" s="71">
        <f>'1월'!C20</f>
        <v>10000000</v>
      </c>
      <c r="G19" s="71" t="str">
        <f>'1월'!D20</f>
        <v>2026.1.21</v>
      </c>
      <c r="H19" s="71" t="str">
        <f>'1월'!E20</f>
        <v>현금(입금자:박명화)</v>
      </c>
      <c r="I19" s="71">
        <f>'1월'!F20</f>
        <v>800000</v>
      </c>
      <c r="J19" s="71" t="str">
        <f>'1월'!G20</f>
        <v>2026.3.21</v>
      </c>
      <c r="K19" s="71" t="str">
        <f>'1월'!H20</f>
        <v>농협</v>
      </c>
      <c r="L19" s="71" t="str">
        <f>'1월'!I20</f>
        <v>235084-51-045854</v>
      </c>
      <c r="M19" s="71" t="str">
        <f>'1월'!J20</f>
        <v>김효순</v>
      </c>
      <c r="N19" s="71" t="str">
        <f>'1월'!K20</f>
        <v>571015-1652843</v>
      </c>
      <c r="O19" s="71" t="str">
        <f>'1월'!L20</f>
        <v>010-4051-5316</v>
      </c>
      <c r="P19" s="71" t="str">
        <f>IF(AND(검색!$C$4&lt;&gt;"",E19&lt;&gt;"",ISNUMBER(SEARCH(검색!$C$4,E19)),OR(D19&lt;&gt;"",F19&lt;&gt;"",G19&lt;&gt;"",H19&lt;&gt;"")),COUNT(P$1:P18)+1,"")</f>
        <v/>
      </c>
    </row>
    <row r="20" spans="1:16" x14ac:dyDescent="0.3">
      <c r="A20" s="71">
        <v>19</v>
      </c>
      <c r="B20" s="71" t="s">
        <v>1400</v>
      </c>
      <c r="C20" s="71">
        <v>21</v>
      </c>
      <c r="D20" s="71" t="str">
        <f>'1월'!B21</f>
        <v>김효순</v>
      </c>
      <c r="E20" s="71" t="str">
        <f t="shared" si="0"/>
        <v>김효순</v>
      </c>
      <c r="F20" s="71">
        <f>'1월'!C21</f>
        <v>10000000</v>
      </c>
      <c r="G20" s="71" t="str">
        <f>'1월'!D21</f>
        <v>2026.1.21</v>
      </c>
      <c r="H20" s="71" t="str">
        <f>'1월'!E21</f>
        <v>현금(입금자:박명화)</v>
      </c>
      <c r="I20" s="71">
        <f>'1월'!F21</f>
        <v>800000</v>
      </c>
      <c r="J20" s="71" t="str">
        <f>'1월'!G21</f>
        <v>2026.3.21</v>
      </c>
      <c r="K20" s="71" t="str">
        <f>'1월'!H21</f>
        <v>농협</v>
      </c>
      <c r="L20" s="71" t="str">
        <f>'1월'!I21</f>
        <v>235084-51-045854</v>
      </c>
      <c r="M20" s="71" t="str">
        <f>'1월'!J21</f>
        <v>김효순</v>
      </c>
      <c r="N20" s="71" t="str">
        <f>'1월'!K21</f>
        <v>610324-2390210</v>
      </c>
      <c r="O20" s="71" t="str">
        <f>'1월'!L21</f>
        <v>010-8636-5323</v>
      </c>
      <c r="P20" s="71" t="str">
        <f>IF(AND(검색!$C$4&lt;&gt;"",E20&lt;&gt;"",ISNUMBER(SEARCH(검색!$C$4,E20)),OR(D20&lt;&gt;"",F20&lt;&gt;"",G20&lt;&gt;"",H20&lt;&gt;"")),COUNT(P$1:P19)+1,"")</f>
        <v/>
      </c>
    </row>
    <row r="21" spans="1:16" x14ac:dyDescent="0.3">
      <c r="A21" s="71">
        <v>20</v>
      </c>
      <c r="B21" s="71" t="s">
        <v>1400</v>
      </c>
      <c r="C21" s="71">
        <v>22</v>
      </c>
      <c r="D21" s="71" t="str">
        <f>'1월'!B22</f>
        <v>김원정</v>
      </c>
      <c r="E21" s="71" t="str">
        <f t="shared" si="0"/>
        <v>김원정</v>
      </c>
      <c r="F21" s="71">
        <f>'1월'!C22</f>
        <v>10000000</v>
      </c>
      <c r="G21" s="71" t="str">
        <f>'1월'!D22</f>
        <v>2026.1.22</v>
      </c>
      <c r="H21" s="71" t="str">
        <f>'1월'!E22</f>
        <v>현금</v>
      </c>
      <c r="I21" s="71">
        <f>'1월'!F22</f>
        <v>800000</v>
      </c>
      <c r="J21" s="71" t="str">
        <f>'1월'!G22</f>
        <v>2026.3.22</v>
      </c>
      <c r="K21" s="71" t="str">
        <f>'1월'!H22</f>
        <v>하나</v>
      </c>
      <c r="L21" s="71" t="str">
        <f>'1월'!I22</f>
        <v>8469-1018-128107</v>
      </c>
      <c r="M21" s="71" t="str">
        <f>'1월'!J22</f>
        <v>김원정</v>
      </c>
      <c r="N21" s="71" t="str">
        <f>'1월'!K22</f>
        <v>921122-2083111</v>
      </c>
      <c r="O21" s="71" t="str">
        <f>'1월'!L22</f>
        <v>010-6775-5625</v>
      </c>
      <c r="P21" s="71" t="str">
        <f>IF(AND(검색!$C$4&lt;&gt;"",E21&lt;&gt;"",ISNUMBER(SEARCH(검색!$C$4,E21)),OR(D21&lt;&gt;"",F21&lt;&gt;"",G21&lt;&gt;"",H21&lt;&gt;"")),COUNT(P$1:P20)+1,"")</f>
        <v/>
      </c>
    </row>
    <row r="22" spans="1:16" x14ac:dyDescent="0.3">
      <c r="A22" s="71">
        <v>21</v>
      </c>
      <c r="B22" s="71" t="s">
        <v>1400</v>
      </c>
      <c r="C22" s="71">
        <v>23</v>
      </c>
      <c r="D22" s="71" t="str">
        <f>'1월'!B23</f>
        <v>조성숙</v>
      </c>
      <c r="E22" s="71" t="str">
        <f t="shared" si="0"/>
        <v>조성숙</v>
      </c>
      <c r="F22" s="71">
        <f>'1월'!C23</f>
        <v>30000000</v>
      </c>
      <c r="G22" s="71" t="str">
        <f>'1월'!D23</f>
        <v>2026.1.26</v>
      </c>
      <c r="H22" s="71" t="str">
        <f>'1월'!E23</f>
        <v>쿱(1/26)전환</v>
      </c>
      <c r="I22" s="71">
        <f>'1월'!F23</f>
        <v>2028000</v>
      </c>
      <c r="J22" s="71" t="str">
        <f>'1월'!G23</f>
        <v>2026.3.26</v>
      </c>
      <c r="K22" s="71" t="str">
        <f>'1월'!H23</f>
        <v>농협</v>
      </c>
      <c r="L22" s="71" t="str">
        <f>'1월'!I23</f>
        <v>487-02-085217</v>
      </c>
      <c r="M22" s="71" t="str">
        <f>'1월'!J23</f>
        <v>조성숙</v>
      </c>
      <c r="N22" s="71" t="str">
        <f>'1월'!K23</f>
        <v>590101-2041615</v>
      </c>
      <c r="O22" s="71" t="str">
        <f>'1월'!L23</f>
        <v>010-2970-5367</v>
      </c>
      <c r="P22" s="71" t="str">
        <f>IF(AND(검색!$C$4&lt;&gt;"",E22&lt;&gt;"",ISNUMBER(SEARCH(검색!$C$4,E22)),OR(D22&lt;&gt;"",F22&lt;&gt;"",G22&lt;&gt;"",H22&lt;&gt;"")),COUNT(P$1:P21)+1,"")</f>
        <v/>
      </c>
    </row>
    <row r="23" spans="1:16" x14ac:dyDescent="0.3">
      <c r="A23" s="71">
        <v>22</v>
      </c>
      <c r="B23" s="71" t="s">
        <v>1400</v>
      </c>
      <c r="C23" s="71">
        <v>24</v>
      </c>
      <c r="D23" s="71" t="str">
        <f>'1월'!B24</f>
        <v>안순희</v>
      </c>
      <c r="E23" s="71" t="str">
        <f t="shared" si="0"/>
        <v>안순희</v>
      </c>
      <c r="F23" s="71">
        <f>'1월'!C24</f>
        <v>10000000</v>
      </c>
      <c r="G23" s="71" t="str">
        <f>'1월'!D24</f>
        <v>2026.1.27</v>
      </c>
      <c r="H23" s="71" t="str">
        <f>'1월'!E24</f>
        <v>현금</v>
      </c>
      <c r="I23" s="71">
        <f>'1월'!F24</f>
        <v>800000</v>
      </c>
      <c r="J23" s="71" t="str">
        <f>'1월'!G24</f>
        <v>2026.3.27</v>
      </c>
      <c r="K23" s="71" t="str">
        <f>'1월'!H24</f>
        <v>국민</v>
      </c>
      <c r="L23" s="71" t="str">
        <f>'1월'!I24</f>
        <v>212-21-0737-681</v>
      </c>
      <c r="M23" s="71" t="str">
        <f>'1월'!J24</f>
        <v>안순희</v>
      </c>
      <c r="N23" s="71" t="str">
        <f>'1월'!K24</f>
        <v>611213-2256115</v>
      </c>
      <c r="O23" s="71" t="str">
        <f>'1월'!L24</f>
        <v>010-4857-1953</v>
      </c>
      <c r="P23" s="71" t="str">
        <f>IF(AND(검색!$C$4&lt;&gt;"",E23&lt;&gt;"",ISNUMBER(SEARCH(검색!$C$4,E23)),OR(D23&lt;&gt;"",F23&lt;&gt;"",G23&lt;&gt;"",H23&lt;&gt;"")),COUNT(P$1:P22)+1,"")</f>
        <v/>
      </c>
    </row>
    <row r="24" spans="1:16" x14ac:dyDescent="0.3">
      <c r="A24" s="71">
        <v>23</v>
      </c>
      <c r="B24" s="71" t="s">
        <v>1400</v>
      </c>
      <c r="C24" s="71">
        <v>25</v>
      </c>
      <c r="D24" s="71" t="str">
        <f>'1월'!B25</f>
        <v>이옥현</v>
      </c>
      <c r="E24" s="71" t="str">
        <f t="shared" si="0"/>
        <v>이옥현</v>
      </c>
      <c r="F24" s="71">
        <f>'1월'!C25</f>
        <v>10000000</v>
      </c>
      <c r="G24" s="71" t="str">
        <f>'1월'!D25</f>
        <v>2026.1.27</v>
      </c>
      <c r="H24" s="71" t="str">
        <f>'1월'!E25</f>
        <v>현금</v>
      </c>
      <c r="I24" s="71">
        <f>'1월'!F25</f>
        <v>800000</v>
      </c>
      <c r="J24" s="71" t="str">
        <f>'1월'!G25</f>
        <v>2026.3.27</v>
      </c>
      <c r="K24" s="71" t="str">
        <f>'1월'!H25</f>
        <v>국민은행</v>
      </c>
      <c r="L24" s="71" t="str">
        <f>'1월'!I25</f>
        <v>292901-04-008958</v>
      </c>
      <c r="M24" s="71" t="str">
        <f>'1월'!J25</f>
        <v>이옥현</v>
      </c>
      <c r="N24" s="71" t="str">
        <f>'1월'!K25</f>
        <v>611211-2797827</v>
      </c>
      <c r="O24" s="71" t="str">
        <f>'1월'!L25</f>
        <v>010-9019-2529</v>
      </c>
      <c r="P24" s="71" t="str">
        <f>IF(AND(검색!$C$4&lt;&gt;"",E24&lt;&gt;"",ISNUMBER(SEARCH(검색!$C$4,E24)),OR(D24&lt;&gt;"",F24&lt;&gt;"",G24&lt;&gt;"",H24&lt;&gt;"")),COUNT(P$1:P23)+1,"")</f>
        <v/>
      </c>
    </row>
    <row r="25" spans="1:16" x14ac:dyDescent="0.3">
      <c r="A25" s="71">
        <v>24</v>
      </c>
      <c r="B25" s="71" t="s">
        <v>1400</v>
      </c>
      <c r="C25" s="71">
        <v>26</v>
      </c>
      <c r="D25" s="71" t="str">
        <f>'1월'!B26</f>
        <v>노영경</v>
      </c>
      <c r="E25" s="71" t="str">
        <f t="shared" si="0"/>
        <v>노영경</v>
      </c>
      <c r="F25" s="71">
        <f>'1월'!C26</f>
        <v>20000000</v>
      </c>
      <c r="G25" s="71" t="str">
        <f>'1월'!D26</f>
        <v>2026.1.27</v>
      </c>
      <c r="H25" s="71" t="str">
        <f>'1월'!E26</f>
        <v>현금</v>
      </c>
      <c r="I25" s="71">
        <f>'1월'!F26</f>
        <v>1528000</v>
      </c>
      <c r="J25" s="71" t="str">
        <f>'1월'!G26</f>
        <v>2026.3.27</v>
      </c>
      <c r="K25" s="71" t="str">
        <f>'1월'!H26</f>
        <v>우리</v>
      </c>
      <c r="L25" s="71" t="str">
        <f>'1월'!I26</f>
        <v>1002-634-570005</v>
      </c>
      <c r="M25" s="71" t="str">
        <f>'1월'!J26</f>
        <v>노영경</v>
      </c>
      <c r="N25" s="71" t="str">
        <f>'1월'!K26</f>
        <v>690802-2168021</v>
      </c>
      <c r="O25" s="71" t="str">
        <f>'1월'!L26</f>
        <v>010-5315-9756</v>
      </c>
      <c r="P25" s="71" t="str">
        <f>IF(AND(검색!$C$4&lt;&gt;"",E25&lt;&gt;"",ISNUMBER(SEARCH(검색!$C$4,E25)),OR(D25&lt;&gt;"",F25&lt;&gt;"",G25&lt;&gt;"",H25&lt;&gt;"")),COUNT(P$1:P24)+1,"")</f>
        <v/>
      </c>
    </row>
    <row r="26" spans="1:16" x14ac:dyDescent="0.3">
      <c r="A26" s="71">
        <v>25</v>
      </c>
      <c r="B26" s="71" t="s">
        <v>1400</v>
      </c>
      <c r="C26" s="71">
        <v>27</v>
      </c>
      <c r="D26" s="71" t="str">
        <f>'1월'!B27</f>
        <v>김예원</v>
      </c>
      <c r="E26" s="71" t="str">
        <f t="shared" si="0"/>
        <v>김예원</v>
      </c>
      <c r="F26" s="71">
        <f>'1월'!C27</f>
        <v>10250000</v>
      </c>
      <c r="G26" s="71" t="str">
        <f>'1월'!D27</f>
        <v>2026.1.26</v>
      </c>
      <c r="H26" s="71" t="str">
        <f>'1월'!E27</f>
        <v>카드</v>
      </c>
      <c r="I26" s="71">
        <f>'1월'!F27</f>
        <v>800000</v>
      </c>
      <c r="J26" s="71" t="str">
        <f>'1월'!G27</f>
        <v>2026.3.28</v>
      </c>
      <c r="K26" s="71" t="str">
        <f>'1월'!H27</f>
        <v>신한</v>
      </c>
      <c r="L26" s="71" t="str">
        <f>'1월'!I27</f>
        <v>110-433-117452</v>
      </c>
      <c r="M26" s="71" t="str">
        <f>'1월'!J27</f>
        <v>김예원</v>
      </c>
      <c r="N26" s="71" t="str">
        <f>'1월'!K27</f>
        <v>570817-2635211</v>
      </c>
      <c r="O26" s="71" t="str">
        <f>'1월'!L27</f>
        <v>010-8289-0381</v>
      </c>
      <c r="P26" s="71" t="str">
        <f>IF(AND(검색!$C$4&lt;&gt;"",E26&lt;&gt;"",ISNUMBER(SEARCH(검색!$C$4,E26)),OR(D26&lt;&gt;"",F26&lt;&gt;"",G26&lt;&gt;"",H26&lt;&gt;"")),COUNT(P$1:P25)+1,"")</f>
        <v/>
      </c>
    </row>
    <row r="27" spans="1:16" x14ac:dyDescent="0.3">
      <c r="A27" s="71">
        <v>26</v>
      </c>
      <c r="B27" s="71" t="s">
        <v>1400</v>
      </c>
      <c r="C27" s="71">
        <v>28</v>
      </c>
      <c r="D27" s="71" t="str">
        <f>'1월'!B28</f>
        <v>최윤실</v>
      </c>
      <c r="E27" s="71" t="str">
        <f t="shared" si="0"/>
        <v>최윤실</v>
      </c>
      <c r="F27" s="71">
        <f>'1월'!C28</f>
        <v>10000000</v>
      </c>
      <c r="G27" s="71" t="str">
        <f>'1월'!D28</f>
        <v>2026.1.29</v>
      </c>
      <c r="H27" s="71" t="str">
        <f>'1월'!E28</f>
        <v>현금(증액)</v>
      </c>
      <c r="I27" s="71">
        <f>'1월'!F28</f>
        <v>2400000</v>
      </c>
      <c r="J27" s="71" t="str">
        <f>'1월'!G28</f>
        <v>2026.3.28</v>
      </c>
      <c r="K27" s="71" t="str">
        <f>'1월'!H28</f>
        <v>카카오</v>
      </c>
      <c r="L27" s="71" t="str">
        <f>'1월'!I28</f>
        <v>3333-56-462190</v>
      </c>
      <c r="M27" s="71" t="str">
        <f>'1월'!J28</f>
        <v>최윤실</v>
      </c>
      <c r="N27" s="71" t="str">
        <f>'1월'!K28</f>
        <v>881107-2152010</v>
      </c>
      <c r="O27" s="71" t="str">
        <f>'1월'!L28</f>
        <v>010-7334-5830</v>
      </c>
      <c r="P27" s="71" t="str">
        <f>IF(AND(검색!$C$4&lt;&gt;"",E27&lt;&gt;"",ISNUMBER(SEARCH(검색!$C$4,E27)),OR(D27&lt;&gt;"",F27&lt;&gt;"",G27&lt;&gt;"",H27&lt;&gt;"")),COUNT(P$1:P26)+1,"")</f>
        <v/>
      </c>
    </row>
    <row r="28" spans="1:16" x14ac:dyDescent="0.3">
      <c r="A28" s="71">
        <v>27</v>
      </c>
      <c r="B28" s="71" t="s">
        <v>1400</v>
      </c>
      <c r="C28" s="71">
        <v>29</v>
      </c>
      <c r="D28" s="71">
        <f>'1월'!B29</f>
        <v>0</v>
      </c>
      <c r="E28" s="71">
        <f t="shared" si="0"/>
        <v>0</v>
      </c>
      <c r="F28" s="71">
        <f>'1월'!C29</f>
        <v>2000000</v>
      </c>
      <c r="G28" s="71" t="str">
        <f>'1월'!D29</f>
        <v>2026.2.26</v>
      </c>
      <c r="H28" s="71">
        <f>'1월'!E29</f>
        <v>0</v>
      </c>
      <c r="I28" s="71">
        <f>'1월'!F29</f>
        <v>0</v>
      </c>
      <c r="J28" s="71">
        <f>'1월'!G29</f>
        <v>0</v>
      </c>
      <c r="K28" s="71">
        <f>'1월'!H29</f>
        <v>0</v>
      </c>
      <c r="L28" s="71">
        <f>'1월'!I29</f>
        <v>0</v>
      </c>
      <c r="M28" s="71">
        <f>'1월'!J29</f>
        <v>0</v>
      </c>
      <c r="N28" s="71">
        <f>'1월'!K29</f>
        <v>0</v>
      </c>
      <c r="O28" s="71">
        <f>'1월'!L29</f>
        <v>0</v>
      </c>
      <c r="P28" s="71" t="str">
        <f>IF(AND(검색!$C$4&lt;&gt;"",E28&lt;&gt;"",ISNUMBER(SEARCH(검색!$C$4,E28)),OR(D28&lt;&gt;"",F28&lt;&gt;"",G28&lt;&gt;"",H28&lt;&gt;"")),COUNT(P$1:P27)+1,"")</f>
        <v/>
      </c>
    </row>
    <row r="29" spans="1:16" x14ac:dyDescent="0.3">
      <c r="A29" s="71">
        <v>28</v>
      </c>
      <c r="B29" s="71" t="s">
        <v>1400</v>
      </c>
      <c r="C29" s="71">
        <v>30</v>
      </c>
      <c r="D29" s="71">
        <f>'1월'!B30</f>
        <v>0</v>
      </c>
      <c r="E29" s="71">
        <f t="shared" si="0"/>
        <v>0</v>
      </c>
      <c r="F29" s="71">
        <f>'1월'!C30</f>
        <v>18000000</v>
      </c>
      <c r="G29" s="71" t="str">
        <f>'1월'!D30</f>
        <v>2026.2.27</v>
      </c>
      <c r="H29" s="71">
        <f>'1월'!E30</f>
        <v>0</v>
      </c>
      <c r="I29" s="71">
        <f>'1월'!F30</f>
        <v>0</v>
      </c>
      <c r="J29" s="71">
        <f>'1월'!G30</f>
        <v>0</v>
      </c>
      <c r="K29" s="71">
        <f>'1월'!H30</f>
        <v>0</v>
      </c>
      <c r="L29" s="71">
        <f>'1월'!I30</f>
        <v>0</v>
      </c>
      <c r="M29" s="71">
        <f>'1월'!J30</f>
        <v>0</v>
      </c>
      <c r="N29" s="71">
        <f>'1월'!K30</f>
        <v>0</v>
      </c>
      <c r="O29" s="71">
        <f>'1월'!L30</f>
        <v>0</v>
      </c>
      <c r="P29" s="71" t="str">
        <f>IF(AND(검색!$C$4&lt;&gt;"",E29&lt;&gt;"",ISNUMBER(SEARCH(검색!$C$4,E29)),OR(D29&lt;&gt;"",F29&lt;&gt;"",G29&lt;&gt;"",H29&lt;&gt;"")),COUNT(P$1:P28)+1,"")</f>
        <v/>
      </c>
    </row>
    <row r="30" spans="1:16" x14ac:dyDescent="0.3">
      <c r="A30" s="71">
        <v>29</v>
      </c>
      <c r="B30" s="71" t="s">
        <v>1400</v>
      </c>
      <c r="C30" s="71">
        <v>31</v>
      </c>
      <c r="D30" s="71" t="str">
        <f>'1월'!B31</f>
        <v>박기운</v>
      </c>
      <c r="E30" s="71" t="str">
        <f t="shared" si="0"/>
        <v>박기운</v>
      </c>
      <c r="F30" s="71">
        <f>'1월'!C31</f>
        <v>10000000</v>
      </c>
      <c r="G30" s="71" t="str">
        <f>'1월'!D31</f>
        <v>2026.1.23</v>
      </c>
      <c r="H30" s="71" t="str">
        <f>'1월'!E31</f>
        <v>현금</v>
      </c>
      <c r="I30" s="71">
        <f>'1월'!F31</f>
        <v>1528000</v>
      </c>
      <c r="J30" s="71" t="str">
        <f>'1월'!G31</f>
        <v>2026.3.29</v>
      </c>
      <c r="K30" s="71" t="str">
        <f>'1월'!H31</f>
        <v>우체국</v>
      </c>
      <c r="L30" s="71" t="str">
        <f>'1월'!I31</f>
        <v>110-0088-57720</v>
      </c>
      <c r="M30" s="71" t="str">
        <f>'1월'!J31</f>
        <v>박기운</v>
      </c>
      <c r="N30" s="71" t="str">
        <f>'1월'!K31</f>
        <v>600617-1002314</v>
      </c>
      <c r="O30" s="71" t="str">
        <f>'1월'!L31</f>
        <v>010-9461-9350</v>
      </c>
      <c r="P30" s="71" t="str">
        <f>IF(AND(검색!$C$4&lt;&gt;"",E30&lt;&gt;"",ISNUMBER(SEARCH(검색!$C$4,E30)),OR(D30&lt;&gt;"",F30&lt;&gt;"",G30&lt;&gt;"",H30&lt;&gt;"")),COUNT(P$1:P29)+1,"")</f>
        <v/>
      </c>
    </row>
    <row r="31" spans="1:16" x14ac:dyDescent="0.3">
      <c r="A31" s="71">
        <v>30</v>
      </c>
      <c r="B31" s="71" t="s">
        <v>1400</v>
      </c>
      <c r="C31" s="71">
        <v>32</v>
      </c>
      <c r="D31" s="71">
        <f>'1월'!B32</f>
        <v>0</v>
      </c>
      <c r="E31" s="71">
        <f t="shared" si="0"/>
        <v>0</v>
      </c>
      <c r="F31" s="71">
        <f>'1월'!C32</f>
        <v>10000000</v>
      </c>
      <c r="G31" s="71" t="str">
        <f>'1월'!D32</f>
        <v>2026.2.4</v>
      </c>
      <c r="H31" s="71" t="str">
        <f>'1월'!E32</f>
        <v>현금(증액)</v>
      </c>
      <c r="I31" s="71">
        <f>'1월'!F32</f>
        <v>0</v>
      </c>
      <c r="J31" s="71">
        <f>'1월'!G32</f>
        <v>0</v>
      </c>
      <c r="K31" s="71">
        <f>'1월'!H32</f>
        <v>0</v>
      </c>
      <c r="L31" s="71">
        <f>'1월'!I32</f>
        <v>0</v>
      </c>
      <c r="M31" s="71">
        <f>'1월'!J32</f>
        <v>0</v>
      </c>
      <c r="N31" s="71">
        <f>'1월'!K32</f>
        <v>0</v>
      </c>
      <c r="O31" s="71">
        <f>'1월'!L32</f>
        <v>0</v>
      </c>
      <c r="P31" s="71" t="str">
        <f>IF(AND(검색!$C$4&lt;&gt;"",E31&lt;&gt;"",ISNUMBER(SEARCH(검색!$C$4,E31)),OR(D31&lt;&gt;"",F31&lt;&gt;"",G31&lt;&gt;"",H31&lt;&gt;"")),COUNT(P$1:P30)+1,"")</f>
        <v/>
      </c>
    </row>
    <row r="32" spans="1:16" x14ac:dyDescent="0.3">
      <c r="A32" s="71">
        <v>31</v>
      </c>
      <c r="B32" s="71" t="s">
        <v>1400</v>
      </c>
      <c r="C32" s="71">
        <v>33</v>
      </c>
      <c r="D32" s="71" t="str">
        <f>'1월'!B33</f>
        <v>이현미</v>
      </c>
      <c r="E32" s="71" t="str">
        <f t="shared" si="0"/>
        <v>이현미</v>
      </c>
      <c r="F32" s="71">
        <f>'1월'!C33</f>
        <v>1000000</v>
      </c>
      <c r="G32" s="71" t="str">
        <f>'1월'!D33</f>
        <v>2025.12.11</v>
      </c>
      <c r="H32" s="71" t="str">
        <f>'1월'!E33</f>
        <v>현금</v>
      </c>
      <c r="I32" s="71">
        <f>'1월'!F33</f>
        <v>800000</v>
      </c>
      <c r="J32" s="71" t="str">
        <f>'1월'!G33</f>
        <v>2026.3.29</v>
      </c>
      <c r="K32" s="71" t="str">
        <f>'1월'!H33</f>
        <v>농협</v>
      </c>
      <c r="L32" s="71" t="str">
        <f>'1월'!I33</f>
        <v>351-0308-6589-13</v>
      </c>
      <c r="M32" s="71" t="str">
        <f>'1월'!J33</f>
        <v>안 순</v>
      </c>
      <c r="N32" s="71" t="str">
        <f>'1월'!K33</f>
        <v>770917-2522227</v>
      </c>
      <c r="O32" s="71" t="str">
        <f>'1월'!L33</f>
        <v>010-9678-4025</v>
      </c>
      <c r="P32" s="71" t="str">
        <f>IF(AND(검색!$C$4&lt;&gt;"",E32&lt;&gt;"",ISNUMBER(SEARCH(검색!$C$4,E32)),OR(D32&lt;&gt;"",F32&lt;&gt;"",G32&lt;&gt;"",H32&lt;&gt;"")),COUNT(P$1:P31)+1,"")</f>
        <v/>
      </c>
    </row>
    <row r="33" spans="1:16" x14ac:dyDescent="0.3">
      <c r="A33" s="71">
        <v>32</v>
      </c>
      <c r="B33" s="71" t="s">
        <v>1400</v>
      </c>
      <c r="C33" s="71">
        <v>34</v>
      </c>
      <c r="D33" s="71">
        <f>'1월'!B34</f>
        <v>0</v>
      </c>
      <c r="E33" s="71">
        <f t="shared" si="0"/>
        <v>0</v>
      </c>
      <c r="F33" s="71">
        <f>'1월'!C34</f>
        <v>9000000</v>
      </c>
      <c r="G33" s="71" t="str">
        <f>'1월'!D34</f>
        <v>2026.1.29</v>
      </c>
      <c r="H33" s="71" t="str">
        <f>'1월'!E34</f>
        <v>현금</v>
      </c>
      <c r="I33" s="71">
        <f>'1월'!F34</f>
        <v>0</v>
      </c>
      <c r="J33" s="71">
        <f>'1월'!G34</f>
        <v>0</v>
      </c>
      <c r="K33" s="71">
        <f>'1월'!H34</f>
        <v>0</v>
      </c>
      <c r="L33" s="71">
        <f>'1월'!I34</f>
        <v>0</v>
      </c>
      <c r="M33" s="71">
        <f>'1월'!J34</f>
        <v>0</v>
      </c>
      <c r="N33" s="71">
        <f>'1월'!K34</f>
        <v>0</v>
      </c>
      <c r="O33" s="71">
        <f>'1월'!L34</f>
        <v>0</v>
      </c>
      <c r="P33" s="71" t="str">
        <f>IF(AND(검색!$C$4&lt;&gt;"",E33&lt;&gt;"",ISNUMBER(SEARCH(검색!$C$4,E33)),OR(D33&lt;&gt;"",F33&lt;&gt;"",G33&lt;&gt;"",H33&lt;&gt;"")),COUNT(P$1:P32)+1,"")</f>
        <v/>
      </c>
    </row>
    <row r="34" spans="1:16" x14ac:dyDescent="0.3">
      <c r="A34" s="71">
        <v>33</v>
      </c>
      <c r="B34" s="71" t="s">
        <v>1400</v>
      </c>
      <c r="C34" s="71">
        <v>35</v>
      </c>
      <c r="D34" s="71" t="str">
        <f>'1월'!B35</f>
        <v>김정애</v>
      </c>
      <c r="E34" s="71" t="str">
        <f t="shared" si="0"/>
        <v>김정애</v>
      </c>
      <c r="F34" s="71">
        <f>'1월'!C35</f>
        <v>10000000</v>
      </c>
      <c r="G34" s="71" t="str">
        <f>'1월'!D35</f>
        <v>2026.1.30</v>
      </c>
      <c r="H34" s="71" t="str">
        <f>'1월'!E35</f>
        <v>현금(입금자:진헌주)</v>
      </c>
      <c r="I34" s="71">
        <f>'1월'!F35</f>
        <v>800000</v>
      </c>
      <c r="J34" s="71" t="str">
        <f>'1월'!G35</f>
        <v>2026.3.30</v>
      </c>
      <c r="K34" s="71" t="str">
        <f>'1월'!H35</f>
        <v>농협</v>
      </c>
      <c r="L34" s="71" t="str">
        <f>'1월'!I35</f>
        <v>210-12-252612</v>
      </c>
      <c r="M34" s="71" t="str">
        <f>'1월'!J35</f>
        <v>김정애</v>
      </c>
      <c r="N34" s="71" t="str">
        <f>'1월'!K35</f>
        <v>690410-2330910</v>
      </c>
      <c r="O34" s="71" t="str">
        <f>'1월'!L35</f>
        <v>010-8793-9098</v>
      </c>
      <c r="P34" s="71" t="str">
        <f>IF(AND(검색!$C$4&lt;&gt;"",E34&lt;&gt;"",ISNUMBER(SEARCH(검색!$C$4,E34)),OR(D34&lt;&gt;"",F34&lt;&gt;"",G34&lt;&gt;"",H34&lt;&gt;"")),COUNT(P$1:P33)+1,"")</f>
        <v/>
      </c>
    </row>
    <row r="35" spans="1:16" x14ac:dyDescent="0.3">
      <c r="A35" s="71">
        <v>34</v>
      </c>
      <c r="B35" s="71" t="s">
        <v>1400</v>
      </c>
      <c r="C35" s="71">
        <v>36</v>
      </c>
      <c r="D35" s="71" t="str">
        <f>'1월'!B36</f>
        <v>정미영</v>
      </c>
      <c r="E35" s="71" t="str">
        <f t="shared" si="0"/>
        <v>정미영</v>
      </c>
      <c r="F35" s="71">
        <f>'1월'!C36</f>
        <v>10000000</v>
      </c>
      <c r="G35" s="71" t="str">
        <f>'1월'!D36</f>
        <v>2026.1.30</v>
      </c>
      <c r="H35" s="71" t="str">
        <f>'1월'!E36</f>
        <v>현금</v>
      </c>
      <c r="I35" s="71">
        <f>'1월'!F36</f>
        <v>800000</v>
      </c>
      <c r="J35" s="71" t="str">
        <f>'1월'!G36</f>
        <v>2026.3.30</v>
      </c>
      <c r="K35" s="71" t="str">
        <f>'1월'!H36</f>
        <v>하나</v>
      </c>
      <c r="L35" s="71" t="str">
        <f>'1월'!I36</f>
        <v>278-911442-41407</v>
      </c>
      <c r="M35" s="71" t="str">
        <f>'1월'!J36</f>
        <v>정미영</v>
      </c>
      <c r="N35" s="71" t="str">
        <f>'1월'!K36</f>
        <v>670112-2064022</v>
      </c>
      <c r="O35" s="71" t="str">
        <f>'1월'!L36</f>
        <v>010-5393-9394</v>
      </c>
      <c r="P35" s="71" t="str">
        <f>IF(AND(검색!$C$4&lt;&gt;"",E35&lt;&gt;"",ISNUMBER(SEARCH(검색!$C$4,E35)),OR(D35&lt;&gt;"",F35&lt;&gt;"",G35&lt;&gt;"",H35&lt;&gt;"")),COUNT(P$1:P34)+1,"")</f>
        <v/>
      </c>
    </row>
    <row r="36" spans="1:16" x14ac:dyDescent="0.3">
      <c r="A36" s="71">
        <v>35</v>
      </c>
      <c r="B36" s="71" t="s">
        <v>1400</v>
      </c>
      <c r="C36" s="71">
        <v>37</v>
      </c>
      <c r="D36" s="71" t="str">
        <f>'1월'!B37</f>
        <v>합 계</v>
      </c>
      <c r="E36" s="71" t="str">
        <f t="shared" si="0"/>
        <v>합 계</v>
      </c>
      <c r="F36" s="71">
        <f>'1월'!C37</f>
        <v>390250000</v>
      </c>
      <c r="G36" s="71">
        <f>'1월'!D37</f>
        <v>0</v>
      </c>
      <c r="H36" s="71">
        <f>'1월'!E37</f>
        <v>0</v>
      </c>
      <c r="I36" s="71">
        <f>'1월'!F37</f>
        <v>0</v>
      </c>
      <c r="J36" s="71">
        <f>'1월'!G37</f>
        <v>0</v>
      </c>
      <c r="K36" s="71">
        <f>'1월'!H37</f>
        <v>0</v>
      </c>
      <c r="L36" s="71">
        <f>'1월'!I37</f>
        <v>0</v>
      </c>
      <c r="M36" s="71">
        <f>'1월'!J37</f>
        <v>0</v>
      </c>
      <c r="N36" s="71">
        <f>'1월'!K37</f>
        <v>0</v>
      </c>
      <c r="O36" s="71">
        <f>'1월'!L37</f>
        <v>0</v>
      </c>
      <c r="P36" s="71" t="str">
        <f>IF(AND(검색!$C$4&lt;&gt;"",E36&lt;&gt;"",ISNUMBER(SEARCH(검색!$C$4,E36)),OR(D36&lt;&gt;"",F36&lt;&gt;"",G36&lt;&gt;"",H36&lt;&gt;"")),COUNT(P$1:P35)+1,"")</f>
        <v/>
      </c>
    </row>
    <row r="37" spans="1:16" x14ac:dyDescent="0.3">
      <c r="A37" s="71">
        <v>36</v>
      </c>
      <c r="B37" s="71" t="s">
        <v>1400</v>
      </c>
      <c r="C37" s="71">
        <v>38</v>
      </c>
      <c r="D37" s="71">
        <f>'1월'!B38</f>
        <v>0</v>
      </c>
      <c r="E37" s="71">
        <f t="shared" si="0"/>
        <v>0</v>
      </c>
      <c r="F37" s="71">
        <f>'1월'!C38</f>
        <v>0</v>
      </c>
      <c r="G37" s="71">
        <f>'1월'!D38</f>
        <v>0</v>
      </c>
      <c r="H37" s="71">
        <f>'1월'!E38</f>
        <v>0</v>
      </c>
      <c r="I37" s="71">
        <f>'1월'!F38</f>
        <v>0</v>
      </c>
      <c r="J37" s="71">
        <f>'1월'!G38</f>
        <v>0</v>
      </c>
      <c r="K37" s="71">
        <f>'1월'!H38</f>
        <v>0</v>
      </c>
      <c r="L37" s="71">
        <f>'1월'!I38</f>
        <v>0</v>
      </c>
      <c r="M37" s="71">
        <f>'1월'!J38</f>
        <v>0</v>
      </c>
      <c r="N37" s="71">
        <f>'1월'!K38</f>
        <v>0</v>
      </c>
      <c r="O37" s="71">
        <f>'1월'!L38</f>
        <v>0</v>
      </c>
      <c r="P37" s="71" t="str">
        <f>IF(AND(검색!$C$4&lt;&gt;"",E37&lt;&gt;"",ISNUMBER(SEARCH(검색!$C$4,E37)),OR(D37&lt;&gt;"",F37&lt;&gt;"",G37&lt;&gt;"",H37&lt;&gt;"")),COUNT(P$1:P36)+1,"")</f>
        <v/>
      </c>
    </row>
    <row r="38" spans="1:16" x14ac:dyDescent="0.3">
      <c r="A38" s="71">
        <v>37</v>
      </c>
      <c r="B38" s="71" t="s">
        <v>1400</v>
      </c>
      <c r="C38" s="71">
        <v>39</v>
      </c>
      <c r="D38" s="71">
        <f>'1월'!B39</f>
        <v>0</v>
      </c>
      <c r="E38" s="71">
        <f t="shared" si="0"/>
        <v>0</v>
      </c>
      <c r="F38" s="71">
        <f>'1월'!C39</f>
        <v>0</v>
      </c>
      <c r="G38" s="71">
        <f>'1월'!D39</f>
        <v>0</v>
      </c>
      <c r="H38" s="71">
        <f>'1월'!E39</f>
        <v>0</v>
      </c>
      <c r="I38" s="71">
        <f>'1월'!F39</f>
        <v>0</v>
      </c>
      <c r="J38" s="71">
        <f>'1월'!G39</f>
        <v>0</v>
      </c>
      <c r="K38" s="71">
        <f>'1월'!H39</f>
        <v>0</v>
      </c>
      <c r="L38" s="71">
        <f>'1월'!I39</f>
        <v>0</v>
      </c>
      <c r="M38" s="71">
        <f>'1월'!J39</f>
        <v>0</v>
      </c>
      <c r="N38" s="71">
        <f>'1월'!K39</f>
        <v>0</v>
      </c>
      <c r="O38" s="71">
        <f>'1월'!L39</f>
        <v>0</v>
      </c>
      <c r="P38" s="71" t="str">
        <f>IF(AND(검색!$C$4&lt;&gt;"",E38&lt;&gt;"",ISNUMBER(SEARCH(검색!$C$4,E38)),OR(D38&lt;&gt;"",F38&lt;&gt;"",G38&lt;&gt;"",H38&lt;&gt;"")),COUNT(P$1:P37)+1,"")</f>
        <v/>
      </c>
    </row>
    <row r="39" spans="1:16" x14ac:dyDescent="0.3">
      <c r="A39" s="71">
        <v>38</v>
      </c>
      <c r="B39" s="71" t="s">
        <v>1400</v>
      </c>
      <c r="C39" s="71">
        <v>40</v>
      </c>
      <c r="D39" s="71">
        <f>'1월'!B40</f>
        <v>0</v>
      </c>
      <c r="E39" s="71">
        <f t="shared" si="0"/>
        <v>0</v>
      </c>
      <c r="F39" s="71">
        <f>'1월'!C40</f>
        <v>0</v>
      </c>
      <c r="G39" s="71">
        <f>'1월'!D40</f>
        <v>0</v>
      </c>
      <c r="H39" s="71">
        <f>'1월'!E40</f>
        <v>0</v>
      </c>
      <c r="I39" s="71">
        <f>'1월'!F40</f>
        <v>0</v>
      </c>
      <c r="J39" s="71">
        <f>'1월'!G40</f>
        <v>0</v>
      </c>
      <c r="K39" s="71">
        <f>'1월'!H40</f>
        <v>0</v>
      </c>
      <c r="L39" s="71">
        <f>'1월'!I40</f>
        <v>0</v>
      </c>
      <c r="M39" s="71">
        <f>'1월'!J40</f>
        <v>0</v>
      </c>
      <c r="N39" s="71">
        <f>'1월'!K40</f>
        <v>0</v>
      </c>
      <c r="O39" s="71">
        <f>'1월'!L40</f>
        <v>0</v>
      </c>
      <c r="P39" s="71" t="str">
        <f>IF(AND(검색!$C$4&lt;&gt;"",E39&lt;&gt;"",ISNUMBER(SEARCH(검색!$C$4,E39)),OR(D39&lt;&gt;"",F39&lt;&gt;"",G39&lt;&gt;"",H39&lt;&gt;"")),COUNT(P$1:P38)+1,"")</f>
        <v/>
      </c>
    </row>
    <row r="40" spans="1:16" x14ac:dyDescent="0.3">
      <c r="A40" s="71">
        <v>39</v>
      </c>
      <c r="B40" s="71" t="s">
        <v>1400</v>
      </c>
      <c r="C40" s="71">
        <v>41</v>
      </c>
      <c r="D40" s="71">
        <f>'1월'!B41</f>
        <v>0</v>
      </c>
      <c r="E40" s="71">
        <f t="shared" si="0"/>
        <v>0</v>
      </c>
      <c r="F40" s="71">
        <f>'1월'!C41</f>
        <v>0</v>
      </c>
      <c r="G40" s="71">
        <f>'1월'!D41</f>
        <v>0</v>
      </c>
      <c r="H40" s="71">
        <f>'1월'!E41</f>
        <v>0</v>
      </c>
      <c r="I40" s="71">
        <f>'1월'!F41</f>
        <v>0</v>
      </c>
      <c r="J40" s="71">
        <f>'1월'!G41</f>
        <v>0</v>
      </c>
      <c r="K40" s="71">
        <f>'1월'!H41</f>
        <v>0</v>
      </c>
      <c r="L40" s="71">
        <f>'1월'!I41</f>
        <v>0</v>
      </c>
      <c r="M40" s="71">
        <f>'1월'!J41</f>
        <v>0</v>
      </c>
      <c r="N40" s="71">
        <f>'1월'!K41</f>
        <v>0</v>
      </c>
      <c r="O40" s="71">
        <f>'1월'!L41</f>
        <v>0</v>
      </c>
      <c r="P40" s="71" t="str">
        <f>IF(AND(검색!$C$4&lt;&gt;"",E40&lt;&gt;"",ISNUMBER(SEARCH(검색!$C$4,E40)),OR(D40&lt;&gt;"",F40&lt;&gt;"",G40&lt;&gt;"",H40&lt;&gt;"")),COUNT(P$1:P39)+1,"")</f>
        <v/>
      </c>
    </row>
    <row r="41" spans="1:16" x14ac:dyDescent="0.3">
      <c r="A41" s="71">
        <v>40</v>
      </c>
      <c r="B41" s="71" t="s">
        <v>1400</v>
      </c>
      <c r="C41" s="71">
        <v>42</v>
      </c>
      <c r="D41" s="71">
        <f>'1월'!B42</f>
        <v>0</v>
      </c>
      <c r="E41" s="71">
        <f t="shared" si="0"/>
        <v>0</v>
      </c>
      <c r="F41" s="71">
        <f>'1월'!C42</f>
        <v>0</v>
      </c>
      <c r="G41" s="71">
        <f>'1월'!D42</f>
        <v>0</v>
      </c>
      <c r="H41" s="71">
        <f>'1월'!E42</f>
        <v>0</v>
      </c>
      <c r="I41" s="71">
        <f>'1월'!F42</f>
        <v>0</v>
      </c>
      <c r="J41" s="71">
        <f>'1월'!G42</f>
        <v>0</v>
      </c>
      <c r="K41" s="71">
        <f>'1월'!H42</f>
        <v>0</v>
      </c>
      <c r="L41" s="71">
        <f>'1월'!I42</f>
        <v>0</v>
      </c>
      <c r="M41" s="71">
        <f>'1월'!J42</f>
        <v>0</v>
      </c>
      <c r="N41" s="71">
        <f>'1월'!K42</f>
        <v>0</v>
      </c>
      <c r="O41" s="71">
        <f>'1월'!L42</f>
        <v>0</v>
      </c>
      <c r="P41" s="71" t="str">
        <f>IF(AND(검색!$C$4&lt;&gt;"",E41&lt;&gt;"",ISNUMBER(SEARCH(검색!$C$4,E41)),OR(D41&lt;&gt;"",F41&lt;&gt;"",G41&lt;&gt;"",H41&lt;&gt;"")),COUNT(P$1:P40)+1,"")</f>
        <v/>
      </c>
    </row>
    <row r="42" spans="1:16" x14ac:dyDescent="0.3">
      <c r="A42" s="71">
        <v>41</v>
      </c>
      <c r="B42" s="71" t="s">
        <v>1400</v>
      </c>
      <c r="C42" s="71">
        <v>43</v>
      </c>
      <c r="D42" s="71">
        <f>'1월'!B43</f>
        <v>0</v>
      </c>
      <c r="E42" s="71">
        <f t="shared" si="0"/>
        <v>0</v>
      </c>
      <c r="F42" s="71">
        <f>'1월'!C43</f>
        <v>0</v>
      </c>
      <c r="G42" s="71">
        <f>'1월'!D43</f>
        <v>0</v>
      </c>
      <c r="H42" s="71">
        <f>'1월'!E43</f>
        <v>0</v>
      </c>
      <c r="I42" s="71">
        <f>'1월'!F43</f>
        <v>0</v>
      </c>
      <c r="J42" s="71">
        <f>'1월'!G43</f>
        <v>0</v>
      </c>
      <c r="K42" s="71">
        <f>'1월'!H43</f>
        <v>0</v>
      </c>
      <c r="L42" s="71">
        <f>'1월'!I43</f>
        <v>0</v>
      </c>
      <c r="M42" s="71">
        <f>'1월'!J43</f>
        <v>0</v>
      </c>
      <c r="N42" s="71">
        <f>'1월'!K43</f>
        <v>0</v>
      </c>
      <c r="O42" s="71">
        <f>'1월'!L43</f>
        <v>0</v>
      </c>
      <c r="P42" s="71" t="str">
        <f>IF(AND(검색!$C$4&lt;&gt;"",E42&lt;&gt;"",ISNUMBER(SEARCH(검색!$C$4,E42)),OR(D42&lt;&gt;"",F42&lt;&gt;"",G42&lt;&gt;"",H42&lt;&gt;"")),COUNT(P$1:P41)+1,"")</f>
        <v/>
      </c>
    </row>
    <row r="43" spans="1:16" x14ac:dyDescent="0.3">
      <c r="A43" s="71">
        <v>42</v>
      </c>
      <c r="B43" s="71" t="s">
        <v>1400</v>
      </c>
      <c r="C43" s="71">
        <v>44</v>
      </c>
      <c r="D43" s="71">
        <f>'1월'!B44</f>
        <v>0</v>
      </c>
      <c r="E43" s="71">
        <f t="shared" si="0"/>
        <v>0</v>
      </c>
      <c r="F43" s="71">
        <f>'1월'!C44</f>
        <v>0</v>
      </c>
      <c r="G43" s="71">
        <f>'1월'!D44</f>
        <v>0</v>
      </c>
      <c r="H43" s="71">
        <f>'1월'!E44</f>
        <v>0</v>
      </c>
      <c r="I43" s="71">
        <f>'1월'!F44</f>
        <v>0</v>
      </c>
      <c r="J43" s="71">
        <f>'1월'!G44</f>
        <v>0</v>
      </c>
      <c r="K43" s="71">
        <f>'1월'!H44</f>
        <v>0</v>
      </c>
      <c r="L43" s="71">
        <f>'1월'!I44</f>
        <v>0</v>
      </c>
      <c r="M43" s="71">
        <f>'1월'!J44</f>
        <v>0</v>
      </c>
      <c r="N43" s="71">
        <f>'1월'!K44</f>
        <v>0</v>
      </c>
      <c r="O43" s="71">
        <f>'1월'!L44</f>
        <v>0</v>
      </c>
      <c r="P43" s="71" t="str">
        <f>IF(AND(검색!$C$4&lt;&gt;"",E43&lt;&gt;"",ISNUMBER(SEARCH(검색!$C$4,E43)),OR(D43&lt;&gt;"",F43&lt;&gt;"",G43&lt;&gt;"",H43&lt;&gt;"")),COUNT(P$1:P42)+1,"")</f>
        <v/>
      </c>
    </row>
    <row r="44" spans="1:16" x14ac:dyDescent="0.3">
      <c r="A44" s="71">
        <v>43</v>
      </c>
      <c r="B44" s="71" t="s">
        <v>1400</v>
      </c>
      <c r="C44" s="71">
        <v>45</v>
      </c>
      <c r="D44" s="71">
        <f>'1월'!B45</f>
        <v>0</v>
      </c>
      <c r="E44" s="71">
        <f t="shared" si="0"/>
        <v>0</v>
      </c>
      <c r="F44" s="71">
        <f>'1월'!C45</f>
        <v>0</v>
      </c>
      <c r="G44" s="71">
        <f>'1월'!D45</f>
        <v>0</v>
      </c>
      <c r="H44" s="71">
        <f>'1월'!E45</f>
        <v>0</v>
      </c>
      <c r="I44" s="71">
        <f>'1월'!F45</f>
        <v>0</v>
      </c>
      <c r="J44" s="71">
        <f>'1월'!G45</f>
        <v>0</v>
      </c>
      <c r="K44" s="71">
        <f>'1월'!H45</f>
        <v>0</v>
      </c>
      <c r="L44" s="71">
        <f>'1월'!I45</f>
        <v>0</v>
      </c>
      <c r="M44" s="71">
        <f>'1월'!J45</f>
        <v>0</v>
      </c>
      <c r="N44" s="71">
        <f>'1월'!K45</f>
        <v>0</v>
      </c>
      <c r="O44" s="71">
        <f>'1월'!L45</f>
        <v>0</v>
      </c>
      <c r="P44" s="71" t="str">
        <f>IF(AND(검색!$C$4&lt;&gt;"",E44&lt;&gt;"",ISNUMBER(SEARCH(검색!$C$4,E44)),OR(D44&lt;&gt;"",F44&lt;&gt;"",G44&lt;&gt;"",H44&lt;&gt;"")),COUNT(P$1:P43)+1,"")</f>
        <v/>
      </c>
    </row>
    <row r="45" spans="1:16" x14ac:dyDescent="0.3">
      <c r="A45" s="71">
        <v>44</v>
      </c>
      <c r="B45" s="71" t="s">
        <v>1400</v>
      </c>
      <c r="C45" s="71">
        <v>46</v>
      </c>
      <c r="D45" s="71">
        <f>'1월'!B46</f>
        <v>0</v>
      </c>
      <c r="E45" s="71">
        <f t="shared" si="0"/>
        <v>0</v>
      </c>
      <c r="F45" s="71">
        <f>'1월'!C46</f>
        <v>0</v>
      </c>
      <c r="G45" s="71">
        <f>'1월'!D46</f>
        <v>0</v>
      </c>
      <c r="H45" s="71">
        <f>'1월'!E46</f>
        <v>0</v>
      </c>
      <c r="I45" s="71">
        <f>'1월'!F46</f>
        <v>0</v>
      </c>
      <c r="J45" s="71">
        <f>'1월'!G46</f>
        <v>0</v>
      </c>
      <c r="K45" s="71">
        <f>'1월'!H46</f>
        <v>0</v>
      </c>
      <c r="L45" s="71">
        <f>'1월'!I46</f>
        <v>0</v>
      </c>
      <c r="M45" s="71">
        <f>'1월'!J46</f>
        <v>0</v>
      </c>
      <c r="N45" s="71">
        <f>'1월'!K46</f>
        <v>0</v>
      </c>
      <c r="O45" s="71">
        <f>'1월'!L46</f>
        <v>0</v>
      </c>
      <c r="P45" s="71" t="str">
        <f>IF(AND(검색!$C$4&lt;&gt;"",E45&lt;&gt;"",ISNUMBER(SEARCH(검색!$C$4,E45)),OR(D45&lt;&gt;"",F45&lt;&gt;"",G45&lt;&gt;"",H45&lt;&gt;"")),COUNT(P$1:P44)+1,"")</f>
        <v/>
      </c>
    </row>
    <row r="46" spans="1:16" x14ac:dyDescent="0.3">
      <c r="A46" s="71">
        <v>45</v>
      </c>
      <c r="B46" s="71" t="s">
        <v>1400</v>
      </c>
      <c r="C46" s="71">
        <v>47</v>
      </c>
      <c r="D46" s="71">
        <f>'1월'!B47</f>
        <v>0</v>
      </c>
      <c r="E46" s="71">
        <f t="shared" si="0"/>
        <v>0</v>
      </c>
      <c r="F46" s="71">
        <f>'1월'!C47</f>
        <v>0</v>
      </c>
      <c r="G46" s="71">
        <f>'1월'!D47</f>
        <v>0</v>
      </c>
      <c r="H46" s="71">
        <f>'1월'!E47</f>
        <v>0</v>
      </c>
      <c r="I46" s="71">
        <f>'1월'!F47</f>
        <v>0</v>
      </c>
      <c r="J46" s="71">
        <f>'1월'!G47</f>
        <v>0</v>
      </c>
      <c r="K46" s="71">
        <f>'1월'!H47</f>
        <v>0</v>
      </c>
      <c r="L46" s="71">
        <f>'1월'!I47</f>
        <v>0</v>
      </c>
      <c r="M46" s="71">
        <f>'1월'!J47</f>
        <v>0</v>
      </c>
      <c r="N46" s="71">
        <f>'1월'!K47</f>
        <v>0</v>
      </c>
      <c r="O46" s="71">
        <f>'1월'!L47</f>
        <v>0</v>
      </c>
      <c r="P46" s="71" t="str">
        <f>IF(AND(검색!$C$4&lt;&gt;"",E46&lt;&gt;"",ISNUMBER(SEARCH(검색!$C$4,E46)),OR(D46&lt;&gt;"",F46&lt;&gt;"",G46&lt;&gt;"",H46&lt;&gt;"")),COUNT(P$1:P45)+1,"")</f>
        <v/>
      </c>
    </row>
    <row r="47" spans="1:16" x14ac:dyDescent="0.3">
      <c r="A47" s="71">
        <v>46</v>
      </c>
      <c r="B47" s="71" t="s">
        <v>1400</v>
      </c>
      <c r="C47" s="71">
        <v>48</v>
      </c>
      <c r="D47" s="71">
        <f>'1월'!B48</f>
        <v>0</v>
      </c>
      <c r="E47" s="71">
        <f t="shared" si="0"/>
        <v>0</v>
      </c>
      <c r="F47" s="71">
        <f>'1월'!C48</f>
        <v>0</v>
      </c>
      <c r="G47" s="71">
        <f>'1월'!D48</f>
        <v>0</v>
      </c>
      <c r="H47" s="71">
        <f>'1월'!E48</f>
        <v>0</v>
      </c>
      <c r="I47" s="71">
        <f>'1월'!F48</f>
        <v>0</v>
      </c>
      <c r="J47" s="71">
        <f>'1월'!G48</f>
        <v>0</v>
      </c>
      <c r="K47" s="71">
        <f>'1월'!H48</f>
        <v>0</v>
      </c>
      <c r="L47" s="71">
        <f>'1월'!I48</f>
        <v>0</v>
      </c>
      <c r="M47" s="71">
        <f>'1월'!J48</f>
        <v>0</v>
      </c>
      <c r="N47" s="71">
        <f>'1월'!K48</f>
        <v>0</v>
      </c>
      <c r="O47" s="71">
        <f>'1월'!L48</f>
        <v>0</v>
      </c>
      <c r="P47" s="71" t="str">
        <f>IF(AND(검색!$C$4&lt;&gt;"",E47&lt;&gt;"",ISNUMBER(SEARCH(검색!$C$4,E47)),OR(D47&lt;&gt;"",F47&lt;&gt;"",G47&lt;&gt;"",H47&lt;&gt;"")),COUNT(P$1:P46)+1,"")</f>
        <v/>
      </c>
    </row>
    <row r="48" spans="1:16" x14ac:dyDescent="0.3">
      <c r="A48" s="71">
        <v>47</v>
      </c>
      <c r="B48" s="71" t="s">
        <v>1400</v>
      </c>
      <c r="C48" s="71">
        <v>49</v>
      </c>
      <c r="D48" s="71">
        <f>'1월'!B49</f>
        <v>0</v>
      </c>
      <c r="E48" s="71">
        <f t="shared" si="0"/>
        <v>0</v>
      </c>
      <c r="F48" s="71">
        <f>'1월'!C49</f>
        <v>0</v>
      </c>
      <c r="G48" s="71">
        <f>'1월'!D49</f>
        <v>0</v>
      </c>
      <c r="H48" s="71">
        <f>'1월'!E49</f>
        <v>0</v>
      </c>
      <c r="I48" s="71">
        <f>'1월'!F49</f>
        <v>0</v>
      </c>
      <c r="J48" s="71">
        <f>'1월'!G49</f>
        <v>0</v>
      </c>
      <c r="K48" s="71">
        <f>'1월'!H49</f>
        <v>0</v>
      </c>
      <c r="L48" s="71">
        <f>'1월'!I49</f>
        <v>0</v>
      </c>
      <c r="M48" s="71">
        <f>'1월'!J49</f>
        <v>0</v>
      </c>
      <c r="N48" s="71">
        <f>'1월'!K49</f>
        <v>0</v>
      </c>
      <c r="O48" s="71">
        <f>'1월'!L49</f>
        <v>0</v>
      </c>
      <c r="P48" s="71" t="str">
        <f>IF(AND(검색!$C$4&lt;&gt;"",E48&lt;&gt;"",ISNUMBER(SEARCH(검색!$C$4,E48)),OR(D48&lt;&gt;"",F48&lt;&gt;"",G48&lt;&gt;"",H48&lt;&gt;"")),COUNT(P$1:P47)+1,"")</f>
        <v/>
      </c>
    </row>
    <row r="49" spans="1:16" x14ac:dyDescent="0.3">
      <c r="A49" s="71">
        <v>48</v>
      </c>
      <c r="B49" s="71" t="s">
        <v>1400</v>
      </c>
      <c r="C49" s="71">
        <v>50</v>
      </c>
      <c r="D49" s="71">
        <f>'1월'!B50</f>
        <v>0</v>
      </c>
      <c r="E49" s="71">
        <f t="shared" si="0"/>
        <v>0</v>
      </c>
      <c r="F49" s="71">
        <f>'1월'!C50</f>
        <v>0</v>
      </c>
      <c r="G49" s="71">
        <f>'1월'!D50</f>
        <v>0</v>
      </c>
      <c r="H49" s="71">
        <f>'1월'!E50</f>
        <v>0</v>
      </c>
      <c r="I49" s="71">
        <f>'1월'!F50</f>
        <v>0</v>
      </c>
      <c r="J49" s="71">
        <f>'1월'!G50</f>
        <v>0</v>
      </c>
      <c r="K49" s="71">
        <f>'1월'!H50</f>
        <v>0</v>
      </c>
      <c r="L49" s="71">
        <f>'1월'!I50</f>
        <v>0</v>
      </c>
      <c r="M49" s="71">
        <f>'1월'!J50</f>
        <v>0</v>
      </c>
      <c r="N49" s="71">
        <f>'1월'!K50</f>
        <v>0</v>
      </c>
      <c r="O49" s="71">
        <f>'1월'!L50</f>
        <v>0</v>
      </c>
      <c r="P49" s="71" t="str">
        <f>IF(AND(검색!$C$4&lt;&gt;"",E49&lt;&gt;"",ISNUMBER(SEARCH(검색!$C$4,E49)),OR(D49&lt;&gt;"",F49&lt;&gt;"",G49&lt;&gt;"",H49&lt;&gt;"")),COUNT(P$1:P48)+1,"")</f>
        <v/>
      </c>
    </row>
    <row r="50" spans="1:16" x14ac:dyDescent="0.3">
      <c r="A50" s="71">
        <v>49</v>
      </c>
      <c r="B50" s="71" t="s">
        <v>1400</v>
      </c>
      <c r="C50" s="71">
        <v>51</v>
      </c>
      <c r="D50" s="71">
        <f>'1월'!B51</f>
        <v>0</v>
      </c>
      <c r="E50" s="71">
        <f t="shared" si="0"/>
        <v>0</v>
      </c>
      <c r="F50" s="71">
        <f>'1월'!C51</f>
        <v>0</v>
      </c>
      <c r="G50" s="71">
        <f>'1월'!D51</f>
        <v>0</v>
      </c>
      <c r="H50" s="71">
        <f>'1월'!E51</f>
        <v>0</v>
      </c>
      <c r="I50" s="71">
        <f>'1월'!F51</f>
        <v>0</v>
      </c>
      <c r="J50" s="71">
        <f>'1월'!G51</f>
        <v>0</v>
      </c>
      <c r="K50" s="71">
        <f>'1월'!H51</f>
        <v>0</v>
      </c>
      <c r="L50" s="71">
        <f>'1월'!I51</f>
        <v>0</v>
      </c>
      <c r="M50" s="71">
        <f>'1월'!J51</f>
        <v>0</v>
      </c>
      <c r="N50" s="71">
        <f>'1월'!K51</f>
        <v>0</v>
      </c>
      <c r="O50" s="71">
        <f>'1월'!L51</f>
        <v>0</v>
      </c>
      <c r="P50" s="71" t="str">
        <f>IF(AND(검색!$C$4&lt;&gt;"",E50&lt;&gt;"",ISNUMBER(SEARCH(검색!$C$4,E50)),OR(D50&lt;&gt;"",F50&lt;&gt;"",G50&lt;&gt;"",H50&lt;&gt;"")),COUNT(P$1:P49)+1,"")</f>
        <v/>
      </c>
    </row>
    <row r="51" spans="1:16" x14ac:dyDescent="0.3">
      <c r="A51" s="71">
        <v>50</v>
      </c>
      <c r="B51" s="71" t="s">
        <v>1400</v>
      </c>
      <c r="C51" s="71">
        <v>52</v>
      </c>
      <c r="D51" s="71">
        <f>'1월'!B52</f>
        <v>0</v>
      </c>
      <c r="E51" s="71">
        <f t="shared" si="0"/>
        <v>0</v>
      </c>
      <c r="F51" s="71">
        <f>'1월'!C52</f>
        <v>0</v>
      </c>
      <c r="G51" s="71">
        <f>'1월'!D52</f>
        <v>0</v>
      </c>
      <c r="H51" s="71">
        <f>'1월'!E52</f>
        <v>0</v>
      </c>
      <c r="I51" s="71">
        <f>'1월'!F52</f>
        <v>0</v>
      </c>
      <c r="J51" s="71">
        <f>'1월'!G52</f>
        <v>0</v>
      </c>
      <c r="K51" s="71">
        <f>'1월'!H52</f>
        <v>0</v>
      </c>
      <c r="L51" s="71">
        <f>'1월'!I52</f>
        <v>0</v>
      </c>
      <c r="M51" s="71">
        <f>'1월'!J52</f>
        <v>0</v>
      </c>
      <c r="N51" s="71">
        <f>'1월'!K52</f>
        <v>0</v>
      </c>
      <c r="O51" s="71">
        <f>'1월'!L52</f>
        <v>0</v>
      </c>
      <c r="P51" s="71" t="str">
        <f>IF(AND(검색!$C$4&lt;&gt;"",E51&lt;&gt;"",ISNUMBER(SEARCH(검색!$C$4,E51)),OR(D51&lt;&gt;"",F51&lt;&gt;"",G51&lt;&gt;"",H51&lt;&gt;"")),COUNT(P$1:P50)+1,"")</f>
        <v/>
      </c>
    </row>
    <row r="52" spans="1:16" x14ac:dyDescent="0.3">
      <c r="A52" s="71">
        <v>51</v>
      </c>
      <c r="B52" s="71" t="s">
        <v>1400</v>
      </c>
      <c r="C52" s="71">
        <v>53</v>
      </c>
      <c r="D52" s="71">
        <f>'1월'!B53</f>
        <v>0</v>
      </c>
      <c r="E52" s="71">
        <f t="shared" si="0"/>
        <v>0</v>
      </c>
      <c r="F52" s="71">
        <f>'1월'!C53</f>
        <v>0</v>
      </c>
      <c r="G52" s="71">
        <f>'1월'!D53</f>
        <v>0</v>
      </c>
      <c r="H52" s="71">
        <f>'1월'!E53</f>
        <v>0</v>
      </c>
      <c r="I52" s="71">
        <f>'1월'!F53</f>
        <v>0</v>
      </c>
      <c r="J52" s="71">
        <f>'1월'!G53</f>
        <v>0</v>
      </c>
      <c r="K52" s="71">
        <f>'1월'!H53</f>
        <v>0</v>
      </c>
      <c r="L52" s="71">
        <f>'1월'!I53</f>
        <v>0</v>
      </c>
      <c r="M52" s="71">
        <f>'1월'!J53</f>
        <v>0</v>
      </c>
      <c r="N52" s="71">
        <f>'1월'!K53</f>
        <v>0</v>
      </c>
      <c r="O52" s="71">
        <f>'1월'!L53</f>
        <v>0</v>
      </c>
      <c r="P52" s="71" t="str">
        <f>IF(AND(검색!$C$4&lt;&gt;"",E52&lt;&gt;"",ISNUMBER(SEARCH(검색!$C$4,E52)),OR(D52&lt;&gt;"",F52&lt;&gt;"",G52&lt;&gt;"",H52&lt;&gt;"")),COUNT(P$1:P51)+1,"")</f>
        <v/>
      </c>
    </row>
    <row r="53" spans="1:16" x14ac:dyDescent="0.3">
      <c r="A53" s="71">
        <v>52</v>
      </c>
      <c r="B53" s="71" t="s">
        <v>1400</v>
      </c>
      <c r="C53" s="71">
        <v>54</v>
      </c>
      <c r="D53" s="71">
        <f>'1월'!B54</f>
        <v>0</v>
      </c>
      <c r="E53" s="71">
        <f t="shared" si="0"/>
        <v>0</v>
      </c>
      <c r="F53" s="71">
        <f>'1월'!C54</f>
        <v>0</v>
      </c>
      <c r="G53" s="71">
        <f>'1월'!D54</f>
        <v>0</v>
      </c>
      <c r="H53" s="71">
        <f>'1월'!E54</f>
        <v>0</v>
      </c>
      <c r="I53" s="71">
        <f>'1월'!F54</f>
        <v>0</v>
      </c>
      <c r="J53" s="71">
        <f>'1월'!G54</f>
        <v>0</v>
      </c>
      <c r="K53" s="71">
        <f>'1월'!H54</f>
        <v>0</v>
      </c>
      <c r="L53" s="71">
        <f>'1월'!I54</f>
        <v>0</v>
      </c>
      <c r="M53" s="71">
        <f>'1월'!J54</f>
        <v>0</v>
      </c>
      <c r="N53" s="71">
        <f>'1월'!K54</f>
        <v>0</v>
      </c>
      <c r="O53" s="71">
        <f>'1월'!L54</f>
        <v>0</v>
      </c>
      <c r="P53" s="71" t="str">
        <f>IF(AND(검색!$C$4&lt;&gt;"",E53&lt;&gt;"",ISNUMBER(SEARCH(검색!$C$4,E53)),OR(D53&lt;&gt;"",F53&lt;&gt;"",G53&lt;&gt;"",H53&lt;&gt;"")),COUNT(P$1:P52)+1,"")</f>
        <v/>
      </c>
    </row>
    <row r="54" spans="1:16" x14ac:dyDescent="0.3">
      <c r="A54" s="71">
        <v>53</v>
      </c>
      <c r="B54" s="71" t="s">
        <v>1400</v>
      </c>
      <c r="C54" s="71">
        <v>55</v>
      </c>
      <c r="D54" s="71">
        <f>'1월'!B55</f>
        <v>0</v>
      </c>
      <c r="E54" s="71">
        <f t="shared" si="0"/>
        <v>0</v>
      </c>
      <c r="F54" s="71">
        <f>'1월'!C55</f>
        <v>0</v>
      </c>
      <c r="G54" s="71">
        <f>'1월'!D55</f>
        <v>0</v>
      </c>
      <c r="H54" s="71">
        <f>'1월'!E55</f>
        <v>0</v>
      </c>
      <c r="I54" s="71">
        <f>'1월'!F55</f>
        <v>0</v>
      </c>
      <c r="J54" s="71">
        <f>'1월'!G55</f>
        <v>0</v>
      </c>
      <c r="K54" s="71">
        <f>'1월'!H55</f>
        <v>0</v>
      </c>
      <c r="L54" s="71">
        <f>'1월'!I55</f>
        <v>0</v>
      </c>
      <c r="M54" s="71">
        <f>'1월'!J55</f>
        <v>0</v>
      </c>
      <c r="N54" s="71">
        <f>'1월'!K55</f>
        <v>0</v>
      </c>
      <c r="O54" s="71">
        <f>'1월'!L55</f>
        <v>0</v>
      </c>
      <c r="P54" s="71" t="str">
        <f>IF(AND(검색!$C$4&lt;&gt;"",E54&lt;&gt;"",ISNUMBER(SEARCH(검색!$C$4,E54)),OR(D54&lt;&gt;"",F54&lt;&gt;"",G54&lt;&gt;"",H54&lt;&gt;"")),COUNT(P$1:P53)+1,"")</f>
        <v/>
      </c>
    </row>
    <row r="55" spans="1:16" x14ac:dyDescent="0.3">
      <c r="A55" s="71">
        <v>54</v>
      </c>
      <c r="B55" s="71" t="s">
        <v>1400</v>
      </c>
      <c r="C55" s="71">
        <v>56</v>
      </c>
      <c r="D55" s="71">
        <f>'1월'!B56</f>
        <v>0</v>
      </c>
      <c r="E55" s="71">
        <f t="shared" si="0"/>
        <v>0</v>
      </c>
      <c r="F55" s="71">
        <f>'1월'!C56</f>
        <v>0</v>
      </c>
      <c r="G55" s="71">
        <f>'1월'!D56</f>
        <v>0</v>
      </c>
      <c r="H55" s="71">
        <f>'1월'!E56</f>
        <v>0</v>
      </c>
      <c r="I55" s="71">
        <f>'1월'!F56</f>
        <v>0</v>
      </c>
      <c r="J55" s="71">
        <f>'1월'!G56</f>
        <v>0</v>
      </c>
      <c r="K55" s="71">
        <f>'1월'!H56</f>
        <v>0</v>
      </c>
      <c r="L55" s="71">
        <f>'1월'!I56</f>
        <v>0</v>
      </c>
      <c r="M55" s="71">
        <f>'1월'!J56</f>
        <v>0</v>
      </c>
      <c r="N55" s="71">
        <f>'1월'!K56</f>
        <v>0</v>
      </c>
      <c r="O55" s="71">
        <f>'1월'!L56</f>
        <v>0</v>
      </c>
      <c r="P55" s="71" t="str">
        <f>IF(AND(검색!$C$4&lt;&gt;"",E55&lt;&gt;"",ISNUMBER(SEARCH(검색!$C$4,E55)),OR(D55&lt;&gt;"",F55&lt;&gt;"",G55&lt;&gt;"",H55&lt;&gt;"")),COUNT(P$1:P54)+1,"")</f>
        <v/>
      </c>
    </row>
    <row r="56" spans="1:16" x14ac:dyDescent="0.3">
      <c r="A56" s="71">
        <v>55</v>
      </c>
      <c r="B56" s="71" t="s">
        <v>1400</v>
      </c>
      <c r="C56" s="71">
        <v>57</v>
      </c>
      <c r="D56" s="71">
        <f>'1월'!B57</f>
        <v>0</v>
      </c>
      <c r="E56" s="71">
        <f t="shared" si="0"/>
        <v>0</v>
      </c>
      <c r="F56" s="71">
        <f>'1월'!C57</f>
        <v>0</v>
      </c>
      <c r="G56" s="71">
        <f>'1월'!D57</f>
        <v>0</v>
      </c>
      <c r="H56" s="71">
        <f>'1월'!E57</f>
        <v>0</v>
      </c>
      <c r="I56" s="71">
        <f>'1월'!F57</f>
        <v>0</v>
      </c>
      <c r="J56" s="71">
        <f>'1월'!G57</f>
        <v>0</v>
      </c>
      <c r="K56" s="71">
        <f>'1월'!H57</f>
        <v>0</v>
      </c>
      <c r="L56" s="71">
        <f>'1월'!I57</f>
        <v>0</v>
      </c>
      <c r="M56" s="71">
        <f>'1월'!J57</f>
        <v>0</v>
      </c>
      <c r="N56" s="71">
        <f>'1월'!K57</f>
        <v>0</v>
      </c>
      <c r="O56" s="71">
        <f>'1월'!L57</f>
        <v>0</v>
      </c>
      <c r="P56" s="71" t="str">
        <f>IF(AND(검색!$C$4&lt;&gt;"",E56&lt;&gt;"",ISNUMBER(SEARCH(검색!$C$4,E56)),OR(D56&lt;&gt;"",F56&lt;&gt;"",G56&lt;&gt;"",H56&lt;&gt;"")),COUNT(P$1:P55)+1,"")</f>
        <v/>
      </c>
    </row>
    <row r="57" spans="1:16" x14ac:dyDescent="0.3">
      <c r="A57" s="71">
        <v>56</v>
      </c>
      <c r="B57" s="71" t="s">
        <v>1400</v>
      </c>
      <c r="C57" s="71">
        <v>58</v>
      </c>
      <c r="D57" s="71">
        <f>'1월'!B58</f>
        <v>0</v>
      </c>
      <c r="E57" s="71">
        <f t="shared" si="0"/>
        <v>0</v>
      </c>
      <c r="F57" s="71">
        <f>'1월'!C58</f>
        <v>0</v>
      </c>
      <c r="G57" s="71">
        <f>'1월'!D58</f>
        <v>0</v>
      </c>
      <c r="H57" s="71">
        <f>'1월'!E58</f>
        <v>0</v>
      </c>
      <c r="I57" s="71">
        <f>'1월'!F58</f>
        <v>0</v>
      </c>
      <c r="J57" s="71">
        <f>'1월'!G58</f>
        <v>0</v>
      </c>
      <c r="K57" s="71">
        <f>'1월'!H58</f>
        <v>0</v>
      </c>
      <c r="L57" s="71">
        <f>'1월'!I58</f>
        <v>0</v>
      </c>
      <c r="M57" s="71">
        <f>'1월'!J58</f>
        <v>0</v>
      </c>
      <c r="N57" s="71">
        <f>'1월'!K58</f>
        <v>0</v>
      </c>
      <c r="O57" s="71">
        <f>'1월'!L58</f>
        <v>0</v>
      </c>
      <c r="P57" s="71" t="str">
        <f>IF(AND(검색!$C$4&lt;&gt;"",E57&lt;&gt;"",ISNUMBER(SEARCH(검색!$C$4,E57)),OR(D57&lt;&gt;"",F57&lt;&gt;"",G57&lt;&gt;"",H57&lt;&gt;"")),COUNT(P$1:P56)+1,"")</f>
        <v/>
      </c>
    </row>
    <row r="58" spans="1:16" x14ac:dyDescent="0.3">
      <c r="A58" s="71">
        <v>57</v>
      </c>
      <c r="B58" s="71" t="s">
        <v>1400</v>
      </c>
      <c r="C58" s="71">
        <v>59</v>
      </c>
      <c r="D58" s="71">
        <f>'1월'!B59</f>
        <v>0</v>
      </c>
      <c r="E58" s="71">
        <f t="shared" si="0"/>
        <v>0</v>
      </c>
      <c r="F58" s="71">
        <f>'1월'!C59</f>
        <v>0</v>
      </c>
      <c r="G58" s="71">
        <f>'1월'!D59</f>
        <v>0</v>
      </c>
      <c r="H58" s="71">
        <f>'1월'!E59</f>
        <v>0</v>
      </c>
      <c r="I58" s="71">
        <f>'1월'!F59</f>
        <v>0</v>
      </c>
      <c r="J58" s="71">
        <f>'1월'!G59</f>
        <v>0</v>
      </c>
      <c r="K58" s="71">
        <f>'1월'!H59</f>
        <v>0</v>
      </c>
      <c r="L58" s="71">
        <f>'1월'!I59</f>
        <v>0</v>
      </c>
      <c r="M58" s="71">
        <f>'1월'!J59</f>
        <v>0</v>
      </c>
      <c r="N58" s="71">
        <f>'1월'!K59</f>
        <v>0</v>
      </c>
      <c r="O58" s="71">
        <f>'1월'!L59</f>
        <v>0</v>
      </c>
      <c r="P58" s="71" t="str">
        <f>IF(AND(검색!$C$4&lt;&gt;"",E58&lt;&gt;"",ISNUMBER(SEARCH(검색!$C$4,E58)),OR(D58&lt;&gt;"",F58&lt;&gt;"",G58&lt;&gt;"",H58&lt;&gt;"")),COUNT(P$1:P57)+1,"")</f>
        <v/>
      </c>
    </row>
    <row r="59" spans="1:16" x14ac:dyDescent="0.3">
      <c r="A59" s="71">
        <v>58</v>
      </c>
      <c r="B59" s="71" t="s">
        <v>1400</v>
      </c>
      <c r="C59" s="71">
        <v>60</v>
      </c>
      <c r="D59" s="71">
        <f>'1월'!B60</f>
        <v>0</v>
      </c>
      <c r="E59" s="71">
        <f t="shared" si="0"/>
        <v>0</v>
      </c>
      <c r="F59" s="71">
        <f>'1월'!C60</f>
        <v>0</v>
      </c>
      <c r="G59" s="71">
        <f>'1월'!D60</f>
        <v>0</v>
      </c>
      <c r="H59" s="71">
        <f>'1월'!E60</f>
        <v>0</v>
      </c>
      <c r="I59" s="71">
        <f>'1월'!F60</f>
        <v>0</v>
      </c>
      <c r="J59" s="71">
        <f>'1월'!G60</f>
        <v>0</v>
      </c>
      <c r="K59" s="71">
        <f>'1월'!H60</f>
        <v>0</v>
      </c>
      <c r="L59" s="71">
        <f>'1월'!I60</f>
        <v>0</v>
      </c>
      <c r="M59" s="71">
        <f>'1월'!J60</f>
        <v>0</v>
      </c>
      <c r="N59" s="71">
        <f>'1월'!K60</f>
        <v>0</v>
      </c>
      <c r="O59" s="71">
        <f>'1월'!L60</f>
        <v>0</v>
      </c>
      <c r="P59" s="71" t="str">
        <f>IF(AND(검색!$C$4&lt;&gt;"",E59&lt;&gt;"",ISNUMBER(SEARCH(검색!$C$4,E59)),OR(D59&lt;&gt;"",F59&lt;&gt;"",G59&lt;&gt;"",H59&lt;&gt;"")),COUNT(P$1:P58)+1,"")</f>
        <v/>
      </c>
    </row>
    <row r="60" spans="1:16" x14ac:dyDescent="0.3">
      <c r="A60" s="71">
        <v>59</v>
      </c>
      <c r="B60" s="71" t="s">
        <v>1400</v>
      </c>
      <c r="C60" s="71">
        <v>61</v>
      </c>
      <c r="D60" s="71">
        <f>'1월'!B61</f>
        <v>0</v>
      </c>
      <c r="E60" s="71">
        <f t="shared" si="0"/>
        <v>0</v>
      </c>
      <c r="F60" s="71">
        <f>'1월'!C61</f>
        <v>0</v>
      </c>
      <c r="G60" s="71">
        <f>'1월'!D61</f>
        <v>0</v>
      </c>
      <c r="H60" s="71">
        <f>'1월'!E61</f>
        <v>0</v>
      </c>
      <c r="I60" s="71">
        <f>'1월'!F61</f>
        <v>0</v>
      </c>
      <c r="J60" s="71">
        <f>'1월'!G61</f>
        <v>0</v>
      </c>
      <c r="K60" s="71">
        <f>'1월'!H61</f>
        <v>0</v>
      </c>
      <c r="L60" s="71">
        <f>'1월'!I61</f>
        <v>0</v>
      </c>
      <c r="M60" s="71">
        <f>'1월'!J61</f>
        <v>0</v>
      </c>
      <c r="N60" s="71">
        <f>'1월'!K61</f>
        <v>0</v>
      </c>
      <c r="O60" s="71">
        <f>'1월'!L61</f>
        <v>0</v>
      </c>
      <c r="P60" s="71" t="str">
        <f>IF(AND(검색!$C$4&lt;&gt;"",E60&lt;&gt;"",ISNUMBER(SEARCH(검색!$C$4,E60)),OR(D60&lt;&gt;"",F60&lt;&gt;"",G60&lt;&gt;"",H60&lt;&gt;"")),COUNT(P$1:P59)+1,"")</f>
        <v/>
      </c>
    </row>
    <row r="61" spans="1:16" x14ac:dyDescent="0.3">
      <c r="A61" s="71">
        <v>60</v>
      </c>
      <c r="B61" s="71" t="s">
        <v>1400</v>
      </c>
      <c r="C61" s="71">
        <v>62</v>
      </c>
      <c r="D61" s="71">
        <f>'1월'!B62</f>
        <v>0</v>
      </c>
      <c r="E61" s="71">
        <f t="shared" si="0"/>
        <v>0</v>
      </c>
      <c r="F61" s="71">
        <f>'1월'!C62</f>
        <v>0</v>
      </c>
      <c r="G61" s="71">
        <f>'1월'!D62</f>
        <v>0</v>
      </c>
      <c r="H61" s="71">
        <f>'1월'!E62</f>
        <v>0</v>
      </c>
      <c r="I61" s="71">
        <f>'1월'!F62</f>
        <v>0</v>
      </c>
      <c r="J61" s="71">
        <f>'1월'!G62</f>
        <v>0</v>
      </c>
      <c r="K61" s="71">
        <f>'1월'!H62</f>
        <v>0</v>
      </c>
      <c r="L61" s="71">
        <f>'1월'!I62</f>
        <v>0</v>
      </c>
      <c r="M61" s="71">
        <f>'1월'!J62</f>
        <v>0</v>
      </c>
      <c r="N61" s="71">
        <f>'1월'!K62</f>
        <v>0</v>
      </c>
      <c r="O61" s="71">
        <f>'1월'!L62</f>
        <v>0</v>
      </c>
      <c r="P61" s="71" t="str">
        <f>IF(AND(검색!$C$4&lt;&gt;"",E61&lt;&gt;"",ISNUMBER(SEARCH(검색!$C$4,E61)),OR(D61&lt;&gt;"",F61&lt;&gt;"",G61&lt;&gt;"",H61&lt;&gt;"")),COUNT(P$1:P60)+1,"")</f>
        <v/>
      </c>
    </row>
    <row r="62" spans="1:16" x14ac:dyDescent="0.3">
      <c r="A62" s="71">
        <v>61</v>
      </c>
      <c r="B62" s="71" t="s">
        <v>1400</v>
      </c>
      <c r="C62" s="71">
        <v>63</v>
      </c>
      <c r="D62" s="71">
        <f>'1월'!B63</f>
        <v>0</v>
      </c>
      <c r="E62" s="71">
        <f t="shared" si="0"/>
        <v>0</v>
      </c>
      <c r="F62" s="71">
        <f>'1월'!C63</f>
        <v>0</v>
      </c>
      <c r="G62" s="71">
        <f>'1월'!D63</f>
        <v>0</v>
      </c>
      <c r="H62" s="71">
        <f>'1월'!E63</f>
        <v>0</v>
      </c>
      <c r="I62" s="71">
        <f>'1월'!F63</f>
        <v>0</v>
      </c>
      <c r="J62" s="71">
        <f>'1월'!G63</f>
        <v>0</v>
      </c>
      <c r="K62" s="71">
        <f>'1월'!H63</f>
        <v>0</v>
      </c>
      <c r="L62" s="71">
        <f>'1월'!I63</f>
        <v>0</v>
      </c>
      <c r="M62" s="71">
        <f>'1월'!J63</f>
        <v>0</v>
      </c>
      <c r="N62" s="71">
        <f>'1월'!K63</f>
        <v>0</v>
      </c>
      <c r="O62" s="71">
        <f>'1월'!L63</f>
        <v>0</v>
      </c>
      <c r="P62" s="71" t="str">
        <f>IF(AND(검색!$C$4&lt;&gt;"",E62&lt;&gt;"",ISNUMBER(SEARCH(검색!$C$4,E62)),OR(D62&lt;&gt;"",F62&lt;&gt;"",G62&lt;&gt;"",H62&lt;&gt;"")),COUNT(P$1:P61)+1,"")</f>
        <v/>
      </c>
    </row>
    <row r="63" spans="1:16" x14ac:dyDescent="0.3">
      <c r="A63" s="71">
        <v>62</v>
      </c>
      <c r="B63" s="71" t="s">
        <v>1400</v>
      </c>
      <c r="C63" s="71">
        <v>64</v>
      </c>
      <c r="D63" s="71">
        <f>'1월'!B64</f>
        <v>0</v>
      </c>
      <c r="E63" s="71">
        <f t="shared" si="0"/>
        <v>0</v>
      </c>
      <c r="F63" s="71">
        <f>'1월'!C64</f>
        <v>0</v>
      </c>
      <c r="G63" s="71">
        <f>'1월'!D64</f>
        <v>0</v>
      </c>
      <c r="H63" s="71">
        <f>'1월'!E64</f>
        <v>0</v>
      </c>
      <c r="I63" s="71">
        <f>'1월'!F64</f>
        <v>0</v>
      </c>
      <c r="J63" s="71">
        <f>'1월'!G64</f>
        <v>0</v>
      </c>
      <c r="K63" s="71">
        <f>'1월'!H64</f>
        <v>0</v>
      </c>
      <c r="L63" s="71">
        <f>'1월'!I64</f>
        <v>0</v>
      </c>
      <c r="M63" s="71">
        <f>'1월'!J64</f>
        <v>0</v>
      </c>
      <c r="N63" s="71">
        <f>'1월'!K64</f>
        <v>0</v>
      </c>
      <c r="O63" s="71">
        <f>'1월'!L64</f>
        <v>0</v>
      </c>
      <c r="P63" s="71" t="str">
        <f>IF(AND(검색!$C$4&lt;&gt;"",E63&lt;&gt;"",ISNUMBER(SEARCH(검색!$C$4,E63)),OR(D63&lt;&gt;"",F63&lt;&gt;"",G63&lt;&gt;"",H63&lt;&gt;"")),COUNT(P$1:P62)+1,"")</f>
        <v/>
      </c>
    </row>
    <row r="64" spans="1:16" x14ac:dyDescent="0.3">
      <c r="A64" s="71">
        <v>63</v>
      </c>
      <c r="B64" s="71" t="s">
        <v>1400</v>
      </c>
      <c r="C64" s="71">
        <v>65</v>
      </c>
      <c r="D64" s="71">
        <f>'1월'!B65</f>
        <v>0</v>
      </c>
      <c r="E64" s="71">
        <f t="shared" si="0"/>
        <v>0</v>
      </c>
      <c r="F64" s="71">
        <f>'1월'!C65</f>
        <v>0</v>
      </c>
      <c r="G64" s="71">
        <f>'1월'!D65</f>
        <v>0</v>
      </c>
      <c r="H64" s="71">
        <f>'1월'!E65</f>
        <v>0</v>
      </c>
      <c r="I64" s="71">
        <f>'1월'!F65</f>
        <v>0</v>
      </c>
      <c r="J64" s="71">
        <f>'1월'!G65</f>
        <v>0</v>
      </c>
      <c r="K64" s="71">
        <f>'1월'!H65</f>
        <v>0</v>
      </c>
      <c r="L64" s="71">
        <f>'1월'!I65</f>
        <v>0</v>
      </c>
      <c r="M64" s="71">
        <f>'1월'!J65</f>
        <v>0</v>
      </c>
      <c r="N64" s="71">
        <f>'1월'!K65</f>
        <v>0</v>
      </c>
      <c r="O64" s="71">
        <f>'1월'!L65</f>
        <v>0</v>
      </c>
      <c r="P64" s="71" t="str">
        <f>IF(AND(검색!$C$4&lt;&gt;"",E64&lt;&gt;"",ISNUMBER(SEARCH(검색!$C$4,E64)),OR(D64&lt;&gt;"",F64&lt;&gt;"",G64&lt;&gt;"",H64&lt;&gt;"")),COUNT(P$1:P63)+1,"")</f>
        <v/>
      </c>
    </row>
    <row r="65" spans="1:16" x14ac:dyDescent="0.3">
      <c r="A65" s="71">
        <v>64</v>
      </c>
      <c r="B65" s="71" t="s">
        <v>1400</v>
      </c>
      <c r="C65" s="71">
        <v>66</v>
      </c>
      <c r="D65" s="71">
        <f>'1월'!B66</f>
        <v>0</v>
      </c>
      <c r="E65" s="71">
        <f t="shared" si="0"/>
        <v>0</v>
      </c>
      <c r="F65" s="71">
        <f>'1월'!C66</f>
        <v>0</v>
      </c>
      <c r="G65" s="71">
        <f>'1월'!D66</f>
        <v>0</v>
      </c>
      <c r="H65" s="71">
        <f>'1월'!E66</f>
        <v>0</v>
      </c>
      <c r="I65" s="71">
        <f>'1월'!F66</f>
        <v>0</v>
      </c>
      <c r="J65" s="71">
        <f>'1월'!G66</f>
        <v>0</v>
      </c>
      <c r="K65" s="71">
        <f>'1월'!H66</f>
        <v>0</v>
      </c>
      <c r="L65" s="71">
        <f>'1월'!I66</f>
        <v>0</v>
      </c>
      <c r="M65" s="71">
        <f>'1월'!J66</f>
        <v>0</v>
      </c>
      <c r="N65" s="71">
        <f>'1월'!K66</f>
        <v>0</v>
      </c>
      <c r="O65" s="71">
        <f>'1월'!L66</f>
        <v>0</v>
      </c>
      <c r="P65" s="71" t="str">
        <f>IF(AND(검색!$C$4&lt;&gt;"",E65&lt;&gt;"",ISNUMBER(SEARCH(검색!$C$4,E65)),OR(D65&lt;&gt;"",F65&lt;&gt;"",G65&lt;&gt;"",H65&lt;&gt;"")),COUNT(P$1:P64)+1,"")</f>
        <v/>
      </c>
    </row>
    <row r="66" spans="1:16" x14ac:dyDescent="0.3">
      <c r="A66" s="71">
        <v>65</v>
      </c>
      <c r="B66" s="71" t="s">
        <v>1400</v>
      </c>
      <c r="C66" s="71">
        <v>67</v>
      </c>
      <c r="D66" s="71">
        <f>'1월'!B67</f>
        <v>0</v>
      </c>
      <c r="E66" s="71">
        <f t="shared" si="0"/>
        <v>0</v>
      </c>
      <c r="F66" s="71">
        <f>'1월'!C67</f>
        <v>0</v>
      </c>
      <c r="G66" s="71">
        <f>'1월'!D67</f>
        <v>0</v>
      </c>
      <c r="H66" s="71">
        <f>'1월'!E67</f>
        <v>0</v>
      </c>
      <c r="I66" s="71">
        <f>'1월'!F67</f>
        <v>0</v>
      </c>
      <c r="J66" s="71">
        <f>'1월'!G67</f>
        <v>0</v>
      </c>
      <c r="K66" s="71">
        <f>'1월'!H67</f>
        <v>0</v>
      </c>
      <c r="L66" s="71">
        <f>'1월'!I67</f>
        <v>0</v>
      </c>
      <c r="M66" s="71">
        <f>'1월'!J67</f>
        <v>0</v>
      </c>
      <c r="N66" s="71">
        <f>'1월'!K67</f>
        <v>0</v>
      </c>
      <c r="O66" s="71">
        <f>'1월'!L67</f>
        <v>0</v>
      </c>
      <c r="P66" s="71" t="str">
        <f>IF(AND(검색!$C$4&lt;&gt;"",E66&lt;&gt;"",ISNUMBER(SEARCH(검색!$C$4,E66)),OR(D66&lt;&gt;"",F66&lt;&gt;"",G66&lt;&gt;"",H66&lt;&gt;"")),COUNT(P$1:P65)+1,"")</f>
        <v/>
      </c>
    </row>
    <row r="67" spans="1:16" x14ac:dyDescent="0.3">
      <c r="A67" s="71">
        <v>66</v>
      </c>
      <c r="B67" s="71" t="s">
        <v>1400</v>
      </c>
      <c r="C67" s="71">
        <v>68</v>
      </c>
      <c r="D67" s="71">
        <f>'1월'!B68</f>
        <v>0</v>
      </c>
      <c r="E67" s="71">
        <f t="shared" ref="E67:E130" si="1">IF(D67&lt;&gt;"",D67,IF(B67=B66,E66,""))</f>
        <v>0</v>
      </c>
      <c r="F67" s="71">
        <f>'1월'!C68</f>
        <v>0</v>
      </c>
      <c r="G67" s="71">
        <f>'1월'!D68</f>
        <v>0</v>
      </c>
      <c r="H67" s="71">
        <f>'1월'!E68</f>
        <v>0</v>
      </c>
      <c r="I67" s="71">
        <f>'1월'!F68</f>
        <v>0</v>
      </c>
      <c r="J67" s="71">
        <f>'1월'!G68</f>
        <v>0</v>
      </c>
      <c r="K67" s="71">
        <f>'1월'!H68</f>
        <v>0</v>
      </c>
      <c r="L67" s="71">
        <f>'1월'!I68</f>
        <v>0</v>
      </c>
      <c r="M67" s="71">
        <f>'1월'!J68</f>
        <v>0</v>
      </c>
      <c r="N67" s="71">
        <f>'1월'!K68</f>
        <v>0</v>
      </c>
      <c r="O67" s="71">
        <f>'1월'!L68</f>
        <v>0</v>
      </c>
      <c r="P67" s="71" t="str">
        <f>IF(AND(검색!$C$4&lt;&gt;"",E67&lt;&gt;"",ISNUMBER(SEARCH(검색!$C$4,E67)),OR(D67&lt;&gt;"",F67&lt;&gt;"",G67&lt;&gt;"",H67&lt;&gt;"")),COUNT(P$1:P66)+1,"")</f>
        <v/>
      </c>
    </row>
    <row r="68" spans="1:16" x14ac:dyDescent="0.3">
      <c r="A68" s="71">
        <v>67</v>
      </c>
      <c r="B68" s="71" t="s">
        <v>1400</v>
      </c>
      <c r="C68" s="71">
        <v>69</v>
      </c>
      <c r="D68" s="71">
        <f>'1월'!B69</f>
        <v>0</v>
      </c>
      <c r="E68" s="71">
        <f t="shared" si="1"/>
        <v>0</v>
      </c>
      <c r="F68" s="71">
        <f>'1월'!C69</f>
        <v>0</v>
      </c>
      <c r="G68" s="71">
        <f>'1월'!D69</f>
        <v>0</v>
      </c>
      <c r="H68" s="71">
        <f>'1월'!E69</f>
        <v>0</v>
      </c>
      <c r="I68" s="71">
        <f>'1월'!F69</f>
        <v>0</v>
      </c>
      <c r="J68" s="71">
        <f>'1월'!G69</f>
        <v>0</v>
      </c>
      <c r="K68" s="71">
        <f>'1월'!H69</f>
        <v>0</v>
      </c>
      <c r="L68" s="71">
        <f>'1월'!I69</f>
        <v>0</v>
      </c>
      <c r="M68" s="71">
        <f>'1월'!J69</f>
        <v>0</v>
      </c>
      <c r="N68" s="71">
        <f>'1월'!K69</f>
        <v>0</v>
      </c>
      <c r="O68" s="71">
        <f>'1월'!L69</f>
        <v>0</v>
      </c>
      <c r="P68" s="71" t="str">
        <f>IF(AND(검색!$C$4&lt;&gt;"",E68&lt;&gt;"",ISNUMBER(SEARCH(검색!$C$4,E68)),OR(D68&lt;&gt;"",F68&lt;&gt;"",G68&lt;&gt;"",H68&lt;&gt;"")),COUNT(P$1:P67)+1,"")</f>
        <v/>
      </c>
    </row>
    <row r="69" spans="1:16" x14ac:dyDescent="0.3">
      <c r="A69" s="71">
        <v>68</v>
      </c>
      <c r="B69" s="71" t="s">
        <v>1400</v>
      </c>
      <c r="C69" s="71">
        <v>70</v>
      </c>
      <c r="D69" s="71">
        <f>'1월'!B70</f>
        <v>0</v>
      </c>
      <c r="E69" s="71">
        <f t="shared" si="1"/>
        <v>0</v>
      </c>
      <c r="F69" s="71">
        <f>'1월'!C70</f>
        <v>0</v>
      </c>
      <c r="G69" s="71">
        <f>'1월'!D70</f>
        <v>0</v>
      </c>
      <c r="H69" s="71">
        <f>'1월'!E70</f>
        <v>0</v>
      </c>
      <c r="I69" s="71">
        <f>'1월'!F70</f>
        <v>0</v>
      </c>
      <c r="J69" s="71">
        <f>'1월'!G70</f>
        <v>0</v>
      </c>
      <c r="K69" s="71">
        <f>'1월'!H70</f>
        <v>0</v>
      </c>
      <c r="L69" s="71">
        <f>'1월'!I70</f>
        <v>0</v>
      </c>
      <c r="M69" s="71">
        <f>'1월'!J70</f>
        <v>0</v>
      </c>
      <c r="N69" s="71">
        <f>'1월'!K70</f>
        <v>0</v>
      </c>
      <c r="O69" s="71">
        <f>'1월'!L70</f>
        <v>0</v>
      </c>
      <c r="P69" s="71" t="str">
        <f>IF(AND(검색!$C$4&lt;&gt;"",E69&lt;&gt;"",ISNUMBER(SEARCH(검색!$C$4,E69)),OR(D69&lt;&gt;"",F69&lt;&gt;"",G69&lt;&gt;"",H69&lt;&gt;"")),COUNT(P$1:P68)+1,"")</f>
        <v/>
      </c>
    </row>
    <row r="70" spans="1:16" x14ac:dyDescent="0.3">
      <c r="A70" s="71">
        <v>69</v>
      </c>
      <c r="B70" s="71" t="s">
        <v>1400</v>
      </c>
      <c r="C70" s="71">
        <v>71</v>
      </c>
      <c r="D70" s="71">
        <f>'1월'!B71</f>
        <v>0</v>
      </c>
      <c r="E70" s="71">
        <f t="shared" si="1"/>
        <v>0</v>
      </c>
      <c r="F70" s="71">
        <f>'1월'!C71</f>
        <v>0</v>
      </c>
      <c r="G70" s="71">
        <f>'1월'!D71</f>
        <v>0</v>
      </c>
      <c r="H70" s="71">
        <f>'1월'!E71</f>
        <v>0</v>
      </c>
      <c r="I70" s="71">
        <f>'1월'!F71</f>
        <v>0</v>
      </c>
      <c r="J70" s="71">
        <f>'1월'!G71</f>
        <v>0</v>
      </c>
      <c r="K70" s="71">
        <f>'1월'!H71</f>
        <v>0</v>
      </c>
      <c r="L70" s="71">
        <f>'1월'!I71</f>
        <v>0</v>
      </c>
      <c r="M70" s="71">
        <f>'1월'!J71</f>
        <v>0</v>
      </c>
      <c r="N70" s="71">
        <f>'1월'!K71</f>
        <v>0</v>
      </c>
      <c r="O70" s="71">
        <f>'1월'!L71</f>
        <v>0</v>
      </c>
      <c r="P70" s="71" t="str">
        <f>IF(AND(검색!$C$4&lt;&gt;"",E70&lt;&gt;"",ISNUMBER(SEARCH(검색!$C$4,E70)),OR(D70&lt;&gt;"",F70&lt;&gt;"",G70&lt;&gt;"",H70&lt;&gt;"")),COUNT(P$1:P69)+1,"")</f>
        <v/>
      </c>
    </row>
    <row r="71" spans="1:16" x14ac:dyDescent="0.3">
      <c r="A71" s="71">
        <v>70</v>
      </c>
      <c r="B71" s="71" t="s">
        <v>1400</v>
      </c>
      <c r="C71" s="71">
        <v>72</v>
      </c>
      <c r="D71" s="71">
        <f>'1월'!B72</f>
        <v>0</v>
      </c>
      <c r="E71" s="71">
        <f t="shared" si="1"/>
        <v>0</v>
      </c>
      <c r="F71" s="71">
        <f>'1월'!C72</f>
        <v>0</v>
      </c>
      <c r="G71" s="71">
        <f>'1월'!D72</f>
        <v>0</v>
      </c>
      <c r="H71" s="71">
        <f>'1월'!E72</f>
        <v>0</v>
      </c>
      <c r="I71" s="71">
        <f>'1월'!F72</f>
        <v>0</v>
      </c>
      <c r="J71" s="71">
        <f>'1월'!G72</f>
        <v>0</v>
      </c>
      <c r="K71" s="71">
        <f>'1월'!H72</f>
        <v>0</v>
      </c>
      <c r="L71" s="71">
        <f>'1월'!I72</f>
        <v>0</v>
      </c>
      <c r="M71" s="71">
        <f>'1월'!J72</f>
        <v>0</v>
      </c>
      <c r="N71" s="71">
        <f>'1월'!K72</f>
        <v>0</v>
      </c>
      <c r="O71" s="71">
        <f>'1월'!L72</f>
        <v>0</v>
      </c>
      <c r="P71" s="71" t="str">
        <f>IF(AND(검색!$C$4&lt;&gt;"",E71&lt;&gt;"",ISNUMBER(SEARCH(검색!$C$4,E71)),OR(D71&lt;&gt;"",F71&lt;&gt;"",G71&lt;&gt;"",H71&lt;&gt;"")),COUNT(P$1:P70)+1,"")</f>
        <v/>
      </c>
    </row>
    <row r="72" spans="1:16" x14ac:dyDescent="0.3">
      <c r="A72" s="71">
        <v>71</v>
      </c>
      <c r="B72" s="71" t="s">
        <v>1400</v>
      </c>
      <c r="C72" s="71">
        <v>73</v>
      </c>
      <c r="D72" s="71">
        <f>'1월'!B73</f>
        <v>0</v>
      </c>
      <c r="E72" s="71">
        <f t="shared" si="1"/>
        <v>0</v>
      </c>
      <c r="F72" s="71">
        <f>'1월'!C73</f>
        <v>0</v>
      </c>
      <c r="G72" s="71">
        <f>'1월'!D73</f>
        <v>0</v>
      </c>
      <c r="H72" s="71">
        <f>'1월'!E73</f>
        <v>0</v>
      </c>
      <c r="I72" s="71">
        <f>'1월'!F73</f>
        <v>0</v>
      </c>
      <c r="J72" s="71">
        <f>'1월'!G73</f>
        <v>0</v>
      </c>
      <c r="K72" s="71">
        <f>'1월'!H73</f>
        <v>0</v>
      </c>
      <c r="L72" s="71">
        <f>'1월'!I73</f>
        <v>0</v>
      </c>
      <c r="M72" s="71">
        <f>'1월'!J73</f>
        <v>0</v>
      </c>
      <c r="N72" s="71">
        <f>'1월'!K73</f>
        <v>0</v>
      </c>
      <c r="O72" s="71">
        <f>'1월'!L73</f>
        <v>0</v>
      </c>
      <c r="P72" s="71" t="str">
        <f>IF(AND(검색!$C$4&lt;&gt;"",E72&lt;&gt;"",ISNUMBER(SEARCH(검색!$C$4,E72)),OR(D72&lt;&gt;"",F72&lt;&gt;"",G72&lt;&gt;"",H72&lt;&gt;"")),COUNT(P$1:P71)+1,"")</f>
        <v/>
      </c>
    </row>
    <row r="73" spans="1:16" x14ac:dyDescent="0.3">
      <c r="A73" s="71">
        <v>72</v>
      </c>
      <c r="B73" s="71" t="s">
        <v>1400</v>
      </c>
      <c r="C73" s="71">
        <v>74</v>
      </c>
      <c r="D73" s="71">
        <f>'1월'!B74</f>
        <v>0</v>
      </c>
      <c r="E73" s="71">
        <f t="shared" si="1"/>
        <v>0</v>
      </c>
      <c r="F73" s="71">
        <f>'1월'!C74</f>
        <v>0</v>
      </c>
      <c r="G73" s="71">
        <f>'1월'!D74</f>
        <v>0</v>
      </c>
      <c r="H73" s="71">
        <f>'1월'!E74</f>
        <v>0</v>
      </c>
      <c r="I73" s="71">
        <f>'1월'!F74</f>
        <v>0</v>
      </c>
      <c r="J73" s="71">
        <f>'1월'!G74</f>
        <v>0</v>
      </c>
      <c r="K73" s="71">
        <f>'1월'!H74</f>
        <v>0</v>
      </c>
      <c r="L73" s="71">
        <f>'1월'!I74</f>
        <v>0</v>
      </c>
      <c r="M73" s="71">
        <f>'1월'!J74</f>
        <v>0</v>
      </c>
      <c r="N73" s="71">
        <f>'1월'!K74</f>
        <v>0</v>
      </c>
      <c r="O73" s="71">
        <f>'1월'!L74</f>
        <v>0</v>
      </c>
      <c r="P73" s="71" t="str">
        <f>IF(AND(검색!$C$4&lt;&gt;"",E73&lt;&gt;"",ISNUMBER(SEARCH(검색!$C$4,E73)),OR(D73&lt;&gt;"",F73&lt;&gt;"",G73&lt;&gt;"",H73&lt;&gt;"")),COUNT(P$1:P72)+1,"")</f>
        <v/>
      </c>
    </row>
    <row r="74" spans="1:16" x14ac:dyDescent="0.3">
      <c r="A74" s="71">
        <v>73</v>
      </c>
      <c r="B74" s="71" t="s">
        <v>1400</v>
      </c>
      <c r="C74" s="71">
        <v>75</v>
      </c>
      <c r="D74" s="71">
        <f>'1월'!B75</f>
        <v>0</v>
      </c>
      <c r="E74" s="71">
        <f t="shared" si="1"/>
        <v>0</v>
      </c>
      <c r="F74" s="71">
        <f>'1월'!C75</f>
        <v>0</v>
      </c>
      <c r="G74" s="71">
        <f>'1월'!D75</f>
        <v>0</v>
      </c>
      <c r="H74" s="71">
        <f>'1월'!E75</f>
        <v>0</v>
      </c>
      <c r="I74" s="71">
        <f>'1월'!F75</f>
        <v>0</v>
      </c>
      <c r="J74" s="71">
        <f>'1월'!G75</f>
        <v>0</v>
      </c>
      <c r="K74" s="71">
        <f>'1월'!H75</f>
        <v>0</v>
      </c>
      <c r="L74" s="71">
        <f>'1월'!I75</f>
        <v>0</v>
      </c>
      <c r="M74" s="71">
        <f>'1월'!J75</f>
        <v>0</v>
      </c>
      <c r="N74" s="71">
        <f>'1월'!K75</f>
        <v>0</v>
      </c>
      <c r="O74" s="71">
        <f>'1월'!L75</f>
        <v>0</v>
      </c>
      <c r="P74" s="71" t="str">
        <f>IF(AND(검색!$C$4&lt;&gt;"",E74&lt;&gt;"",ISNUMBER(SEARCH(검색!$C$4,E74)),OR(D74&lt;&gt;"",F74&lt;&gt;"",G74&lt;&gt;"",H74&lt;&gt;"")),COUNT(P$1:P73)+1,"")</f>
        <v/>
      </c>
    </row>
    <row r="75" spans="1:16" x14ac:dyDescent="0.3">
      <c r="A75" s="71">
        <v>74</v>
      </c>
      <c r="B75" s="71" t="s">
        <v>1400</v>
      </c>
      <c r="C75" s="71">
        <v>76</v>
      </c>
      <c r="D75" s="71">
        <f>'1월'!B76</f>
        <v>0</v>
      </c>
      <c r="E75" s="71">
        <f t="shared" si="1"/>
        <v>0</v>
      </c>
      <c r="F75" s="71">
        <f>'1월'!C76</f>
        <v>0</v>
      </c>
      <c r="G75" s="71">
        <f>'1월'!D76</f>
        <v>0</v>
      </c>
      <c r="H75" s="71">
        <f>'1월'!E76</f>
        <v>0</v>
      </c>
      <c r="I75" s="71">
        <f>'1월'!F76</f>
        <v>0</v>
      </c>
      <c r="J75" s="71">
        <f>'1월'!G76</f>
        <v>0</v>
      </c>
      <c r="K75" s="71">
        <f>'1월'!H76</f>
        <v>0</v>
      </c>
      <c r="L75" s="71">
        <f>'1월'!I76</f>
        <v>0</v>
      </c>
      <c r="M75" s="71">
        <f>'1월'!J76</f>
        <v>0</v>
      </c>
      <c r="N75" s="71">
        <f>'1월'!K76</f>
        <v>0</v>
      </c>
      <c r="O75" s="71">
        <f>'1월'!L76</f>
        <v>0</v>
      </c>
      <c r="P75" s="71" t="str">
        <f>IF(AND(검색!$C$4&lt;&gt;"",E75&lt;&gt;"",ISNUMBER(SEARCH(검색!$C$4,E75)),OR(D75&lt;&gt;"",F75&lt;&gt;"",G75&lt;&gt;"",H75&lt;&gt;"")),COUNT(P$1:P74)+1,"")</f>
        <v/>
      </c>
    </row>
    <row r="76" spans="1:16" x14ac:dyDescent="0.3">
      <c r="A76" s="71">
        <v>75</v>
      </c>
      <c r="B76" s="71" t="s">
        <v>1400</v>
      </c>
      <c r="C76" s="71">
        <v>77</v>
      </c>
      <c r="D76" s="71">
        <f>'1월'!B77</f>
        <v>0</v>
      </c>
      <c r="E76" s="71">
        <f t="shared" si="1"/>
        <v>0</v>
      </c>
      <c r="F76" s="71">
        <f>'1월'!C77</f>
        <v>0</v>
      </c>
      <c r="G76" s="71">
        <f>'1월'!D77</f>
        <v>0</v>
      </c>
      <c r="H76" s="71">
        <f>'1월'!E77</f>
        <v>0</v>
      </c>
      <c r="I76" s="71">
        <f>'1월'!F77</f>
        <v>0</v>
      </c>
      <c r="J76" s="71">
        <f>'1월'!G77</f>
        <v>0</v>
      </c>
      <c r="K76" s="71">
        <f>'1월'!H77</f>
        <v>0</v>
      </c>
      <c r="L76" s="71">
        <f>'1월'!I77</f>
        <v>0</v>
      </c>
      <c r="M76" s="71">
        <f>'1월'!J77</f>
        <v>0</v>
      </c>
      <c r="N76" s="71">
        <f>'1월'!K77</f>
        <v>0</v>
      </c>
      <c r="O76" s="71">
        <f>'1월'!L77</f>
        <v>0</v>
      </c>
      <c r="P76" s="71" t="str">
        <f>IF(AND(검색!$C$4&lt;&gt;"",E76&lt;&gt;"",ISNUMBER(SEARCH(검색!$C$4,E76)),OR(D76&lt;&gt;"",F76&lt;&gt;"",G76&lt;&gt;"",H76&lt;&gt;"")),COUNT(P$1:P75)+1,"")</f>
        <v/>
      </c>
    </row>
    <row r="77" spans="1:16" x14ac:dyDescent="0.3">
      <c r="A77" s="71">
        <v>76</v>
      </c>
      <c r="B77" s="71" t="s">
        <v>1400</v>
      </c>
      <c r="C77" s="71">
        <v>78</v>
      </c>
      <c r="D77" s="71">
        <f>'1월'!B78</f>
        <v>0</v>
      </c>
      <c r="E77" s="71">
        <f t="shared" si="1"/>
        <v>0</v>
      </c>
      <c r="F77" s="71">
        <f>'1월'!C78</f>
        <v>0</v>
      </c>
      <c r="G77" s="71">
        <f>'1월'!D78</f>
        <v>0</v>
      </c>
      <c r="H77" s="71">
        <f>'1월'!E78</f>
        <v>0</v>
      </c>
      <c r="I77" s="71">
        <f>'1월'!F78</f>
        <v>0</v>
      </c>
      <c r="J77" s="71">
        <f>'1월'!G78</f>
        <v>0</v>
      </c>
      <c r="K77" s="71">
        <f>'1월'!H78</f>
        <v>0</v>
      </c>
      <c r="L77" s="71">
        <f>'1월'!I78</f>
        <v>0</v>
      </c>
      <c r="M77" s="71">
        <f>'1월'!J78</f>
        <v>0</v>
      </c>
      <c r="N77" s="71">
        <f>'1월'!K78</f>
        <v>0</v>
      </c>
      <c r="O77" s="71">
        <f>'1월'!L78</f>
        <v>0</v>
      </c>
      <c r="P77" s="71" t="str">
        <f>IF(AND(검색!$C$4&lt;&gt;"",E77&lt;&gt;"",ISNUMBER(SEARCH(검색!$C$4,E77)),OR(D77&lt;&gt;"",F77&lt;&gt;"",G77&lt;&gt;"",H77&lt;&gt;"")),COUNT(P$1:P76)+1,"")</f>
        <v/>
      </c>
    </row>
    <row r="78" spans="1:16" x14ac:dyDescent="0.3">
      <c r="A78" s="71">
        <v>77</v>
      </c>
      <c r="B78" s="71" t="s">
        <v>1400</v>
      </c>
      <c r="C78" s="71">
        <v>79</v>
      </c>
      <c r="D78" s="71">
        <f>'1월'!B79</f>
        <v>0</v>
      </c>
      <c r="E78" s="71">
        <f t="shared" si="1"/>
        <v>0</v>
      </c>
      <c r="F78" s="71">
        <f>'1월'!C79</f>
        <v>0</v>
      </c>
      <c r="G78" s="71">
        <f>'1월'!D79</f>
        <v>0</v>
      </c>
      <c r="H78" s="71">
        <f>'1월'!E79</f>
        <v>0</v>
      </c>
      <c r="I78" s="71">
        <f>'1월'!F79</f>
        <v>0</v>
      </c>
      <c r="J78" s="71">
        <f>'1월'!G79</f>
        <v>0</v>
      </c>
      <c r="K78" s="71">
        <f>'1월'!H79</f>
        <v>0</v>
      </c>
      <c r="L78" s="71">
        <f>'1월'!I79</f>
        <v>0</v>
      </c>
      <c r="M78" s="71">
        <f>'1월'!J79</f>
        <v>0</v>
      </c>
      <c r="N78" s="71">
        <f>'1월'!K79</f>
        <v>0</v>
      </c>
      <c r="O78" s="71">
        <f>'1월'!L79</f>
        <v>0</v>
      </c>
      <c r="P78" s="71" t="str">
        <f>IF(AND(검색!$C$4&lt;&gt;"",E78&lt;&gt;"",ISNUMBER(SEARCH(검색!$C$4,E78)),OR(D78&lt;&gt;"",F78&lt;&gt;"",G78&lt;&gt;"",H78&lt;&gt;"")),COUNT(P$1:P77)+1,"")</f>
        <v/>
      </c>
    </row>
    <row r="79" spans="1:16" x14ac:dyDescent="0.3">
      <c r="A79" s="71">
        <v>78</v>
      </c>
      <c r="B79" s="71" t="s">
        <v>1400</v>
      </c>
      <c r="C79" s="71">
        <v>80</v>
      </c>
      <c r="D79" s="71">
        <f>'1월'!B80</f>
        <v>0</v>
      </c>
      <c r="E79" s="71">
        <f t="shared" si="1"/>
        <v>0</v>
      </c>
      <c r="F79" s="71">
        <f>'1월'!C80</f>
        <v>0</v>
      </c>
      <c r="G79" s="71">
        <f>'1월'!D80</f>
        <v>0</v>
      </c>
      <c r="H79" s="71">
        <f>'1월'!E80</f>
        <v>0</v>
      </c>
      <c r="I79" s="71">
        <f>'1월'!F80</f>
        <v>0</v>
      </c>
      <c r="J79" s="71">
        <f>'1월'!G80</f>
        <v>0</v>
      </c>
      <c r="K79" s="71">
        <f>'1월'!H80</f>
        <v>0</v>
      </c>
      <c r="L79" s="71">
        <f>'1월'!I80</f>
        <v>0</v>
      </c>
      <c r="M79" s="71">
        <f>'1월'!J80</f>
        <v>0</v>
      </c>
      <c r="N79" s="71">
        <f>'1월'!K80</f>
        <v>0</v>
      </c>
      <c r="O79" s="71">
        <f>'1월'!L80</f>
        <v>0</v>
      </c>
      <c r="P79" s="71" t="str">
        <f>IF(AND(검색!$C$4&lt;&gt;"",E79&lt;&gt;"",ISNUMBER(SEARCH(검색!$C$4,E79)),OR(D79&lt;&gt;"",F79&lt;&gt;"",G79&lt;&gt;"",H79&lt;&gt;"")),COUNT(P$1:P78)+1,"")</f>
        <v/>
      </c>
    </row>
    <row r="80" spans="1:16" x14ac:dyDescent="0.3">
      <c r="A80" s="71">
        <v>79</v>
      </c>
      <c r="B80" s="71" t="s">
        <v>1400</v>
      </c>
      <c r="C80" s="71">
        <v>81</v>
      </c>
      <c r="D80" s="71">
        <f>'1월'!B81</f>
        <v>0</v>
      </c>
      <c r="E80" s="71">
        <f t="shared" si="1"/>
        <v>0</v>
      </c>
      <c r="F80" s="71">
        <f>'1월'!C81</f>
        <v>0</v>
      </c>
      <c r="G80" s="71">
        <f>'1월'!D81</f>
        <v>0</v>
      </c>
      <c r="H80" s="71">
        <f>'1월'!E81</f>
        <v>0</v>
      </c>
      <c r="I80" s="71">
        <f>'1월'!F81</f>
        <v>0</v>
      </c>
      <c r="J80" s="71">
        <f>'1월'!G81</f>
        <v>0</v>
      </c>
      <c r="K80" s="71">
        <f>'1월'!H81</f>
        <v>0</v>
      </c>
      <c r="L80" s="71">
        <f>'1월'!I81</f>
        <v>0</v>
      </c>
      <c r="M80" s="71">
        <f>'1월'!J81</f>
        <v>0</v>
      </c>
      <c r="N80" s="71">
        <f>'1월'!K81</f>
        <v>0</v>
      </c>
      <c r="O80" s="71">
        <f>'1월'!L81</f>
        <v>0</v>
      </c>
      <c r="P80" s="71" t="str">
        <f>IF(AND(검색!$C$4&lt;&gt;"",E80&lt;&gt;"",ISNUMBER(SEARCH(검색!$C$4,E80)),OR(D80&lt;&gt;"",F80&lt;&gt;"",G80&lt;&gt;"",H80&lt;&gt;"")),COUNT(P$1:P79)+1,"")</f>
        <v/>
      </c>
    </row>
    <row r="81" spans="1:16" x14ac:dyDescent="0.3">
      <c r="A81" s="71">
        <v>80</v>
      </c>
      <c r="B81" s="71" t="s">
        <v>1400</v>
      </c>
      <c r="C81" s="71">
        <v>82</v>
      </c>
      <c r="D81" s="71">
        <f>'1월'!B82</f>
        <v>0</v>
      </c>
      <c r="E81" s="71">
        <f t="shared" si="1"/>
        <v>0</v>
      </c>
      <c r="F81" s="71">
        <f>'1월'!C82</f>
        <v>0</v>
      </c>
      <c r="G81" s="71">
        <f>'1월'!D82</f>
        <v>0</v>
      </c>
      <c r="H81" s="71">
        <f>'1월'!E82</f>
        <v>0</v>
      </c>
      <c r="I81" s="71">
        <f>'1월'!F82</f>
        <v>0</v>
      </c>
      <c r="J81" s="71">
        <f>'1월'!G82</f>
        <v>0</v>
      </c>
      <c r="K81" s="71">
        <f>'1월'!H82</f>
        <v>0</v>
      </c>
      <c r="L81" s="71">
        <f>'1월'!I82</f>
        <v>0</v>
      </c>
      <c r="M81" s="71">
        <f>'1월'!J82</f>
        <v>0</v>
      </c>
      <c r="N81" s="71">
        <f>'1월'!K82</f>
        <v>0</v>
      </c>
      <c r="O81" s="71">
        <f>'1월'!L82</f>
        <v>0</v>
      </c>
      <c r="P81" s="71" t="str">
        <f>IF(AND(검색!$C$4&lt;&gt;"",E81&lt;&gt;"",ISNUMBER(SEARCH(검색!$C$4,E81)),OR(D81&lt;&gt;"",F81&lt;&gt;"",G81&lt;&gt;"",H81&lt;&gt;"")),COUNT(P$1:P80)+1,"")</f>
        <v/>
      </c>
    </row>
    <row r="82" spans="1:16" x14ac:dyDescent="0.3">
      <c r="A82" s="71">
        <v>81</v>
      </c>
      <c r="B82" s="71" t="s">
        <v>1400</v>
      </c>
      <c r="C82" s="71">
        <v>83</v>
      </c>
      <c r="D82" s="71">
        <f>'1월'!B83</f>
        <v>0</v>
      </c>
      <c r="E82" s="71">
        <f t="shared" si="1"/>
        <v>0</v>
      </c>
      <c r="F82" s="71">
        <f>'1월'!C83</f>
        <v>0</v>
      </c>
      <c r="G82" s="71">
        <f>'1월'!D83</f>
        <v>0</v>
      </c>
      <c r="H82" s="71">
        <f>'1월'!E83</f>
        <v>0</v>
      </c>
      <c r="I82" s="71">
        <f>'1월'!F83</f>
        <v>0</v>
      </c>
      <c r="J82" s="71">
        <f>'1월'!G83</f>
        <v>0</v>
      </c>
      <c r="K82" s="71">
        <f>'1월'!H83</f>
        <v>0</v>
      </c>
      <c r="L82" s="71">
        <f>'1월'!I83</f>
        <v>0</v>
      </c>
      <c r="M82" s="71">
        <f>'1월'!J83</f>
        <v>0</v>
      </c>
      <c r="N82" s="71">
        <f>'1월'!K83</f>
        <v>0</v>
      </c>
      <c r="O82" s="71">
        <f>'1월'!L83</f>
        <v>0</v>
      </c>
      <c r="P82" s="71" t="str">
        <f>IF(AND(검색!$C$4&lt;&gt;"",E82&lt;&gt;"",ISNUMBER(SEARCH(검색!$C$4,E82)),OR(D82&lt;&gt;"",F82&lt;&gt;"",G82&lt;&gt;"",H82&lt;&gt;"")),COUNT(P$1:P81)+1,"")</f>
        <v/>
      </c>
    </row>
    <row r="83" spans="1:16" x14ac:dyDescent="0.3">
      <c r="A83" s="71">
        <v>82</v>
      </c>
      <c r="B83" s="71" t="s">
        <v>1400</v>
      </c>
      <c r="C83" s="71">
        <v>84</v>
      </c>
      <c r="D83" s="71">
        <f>'1월'!B84</f>
        <v>0</v>
      </c>
      <c r="E83" s="71">
        <f t="shared" si="1"/>
        <v>0</v>
      </c>
      <c r="F83" s="71">
        <f>'1월'!C84</f>
        <v>0</v>
      </c>
      <c r="G83" s="71">
        <f>'1월'!D84</f>
        <v>0</v>
      </c>
      <c r="H83" s="71">
        <f>'1월'!E84</f>
        <v>0</v>
      </c>
      <c r="I83" s="71">
        <f>'1월'!F84</f>
        <v>0</v>
      </c>
      <c r="J83" s="71">
        <f>'1월'!G84</f>
        <v>0</v>
      </c>
      <c r="K83" s="71">
        <f>'1월'!H84</f>
        <v>0</v>
      </c>
      <c r="L83" s="71">
        <f>'1월'!I84</f>
        <v>0</v>
      </c>
      <c r="M83" s="71">
        <f>'1월'!J84</f>
        <v>0</v>
      </c>
      <c r="N83" s="71">
        <f>'1월'!K84</f>
        <v>0</v>
      </c>
      <c r="O83" s="71">
        <f>'1월'!L84</f>
        <v>0</v>
      </c>
      <c r="P83" s="71" t="str">
        <f>IF(AND(검색!$C$4&lt;&gt;"",E83&lt;&gt;"",ISNUMBER(SEARCH(검색!$C$4,E83)),OR(D83&lt;&gt;"",F83&lt;&gt;"",G83&lt;&gt;"",H83&lt;&gt;"")),COUNT(P$1:P82)+1,"")</f>
        <v/>
      </c>
    </row>
    <row r="84" spans="1:16" x14ac:dyDescent="0.3">
      <c r="A84" s="71">
        <v>83</v>
      </c>
      <c r="B84" s="71" t="s">
        <v>1400</v>
      </c>
      <c r="C84" s="71">
        <v>85</v>
      </c>
      <c r="D84" s="71">
        <f>'1월'!B85</f>
        <v>0</v>
      </c>
      <c r="E84" s="71">
        <f t="shared" si="1"/>
        <v>0</v>
      </c>
      <c r="F84" s="71">
        <f>'1월'!C85</f>
        <v>0</v>
      </c>
      <c r="G84" s="71">
        <f>'1월'!D85</f>
        <v>0</v>
      </c>
      <c r="H84" s="71">
        <f>'1월'!E85</f>
        <v>0</v>
      </c>
      <c r="I84" s="71">
        <f>'1월'!F85</f>
        <v>0</v>
      </c>
      <c r="J84" s="71">
        <f>'1월'!G85</f>
        <v>0</v>
      </c>
      <c r="K84" s="71">
        <f>'1월'!H85</f>
        <v>0</v>
      </c>
      <c r="L84" s="71">
        <f>'1월'!I85</f>
        <v>0</v>
      </c>
      <c r="M84" s="71">
        <f>'1월'!J85</f>
        <v>0</v>
      </c>
      <c r="N84" s="71">
        <f>'1월'!K85</f>
        <v>0</v>
      </c>
      <c r="O84" s="71">
        <f>'1월'!L85</f>
        <v>0</v>
      </c>
      <c r="P84" s="71" t="str">
        <f>IF(AND(검색!$C$4&lt;&gt;"",E84&lt;&gt;"",ISNUMBER(SEARCH(검색!$C$4,E84)),OR(D84&lt;&gt;"",F84&lt;&gt;"",G84&lt;&gt;"",H84&lt;&gt;"")),COUNT(P$1:P83)+1,"")</f>
        <v/>
      </c>
    </row>
    <row r="85" spans="1:16" x14ac:dyDescent="0.3">
      <c r="A85" s="71">
        <v>84</v>
      </c>
      <c r="B85" s="71" t="s">
        <v>1400</v>
      </c>
      <c r="C85" s="71">
        <v>86</v>
      </c>
      <c r="D85" s="71">
        <f>'1월'!B86</f>
        <v>0</v>
      </c>
      <c r="E85" s="71">
        <f t="shared" si="1"/>
        <v>0</v>
      </c>
      <c r="F85" s="71">
        <f>'1월'!C86</f>
        <v>0</v>
      </c>
      <c r="G85" s="71">
        <f>'1월'!D86</f>
        <v>0</v>
      </c>
      <c r="H85" s="71">
        <f>'1월'!E86</f>
        <v>0</v>
      </c>
      <c r="I85" s="71">
        <f>'1월'!F86</f>
        <v>0</v>
      </c>
      <c r="J85" s="71">
        <f>'1월'!G86</f>
        <v>0</v>
      </c>
      <c r="K85" s="71">
        <f>'1월'!H86</f>
        <v>0</v>
      </c>
      <c r="L85" s="71">
        <f>'1월'!I86</f>
        <v>0</v>
      </c>
      <c r="M85" s="71">
        <f>'1월'!J86</f>
        <v>0</v>
      </c>
      <c r="N85" s="71">
        <f>'1월'!K86</f>
        <v>0</v>
      </c>
      <c r="O85" s="71">
        <f>'1월'!L86</f>
        <v>0</v>
      </c>
      <c r="P85" s="71" t="str">
        <f>IF(AND(검색!$C$4&lt;&gt;"",E85&lt;&gt;"",ISNUMBER(SEARCH(검색!$C$4,E85)),OR(D85&lt;&gt;"",F85&lt;&gt;"",G85&lt;&gt;"",H85&lt;&gt;"")),COUNT(P$1:P84)+1,"")</f>
        <v/>
      </c>
    </row>
    <row r="86" spans="1:16" x14ac:dyDescent="0.3">
      <c r="A86" s="71">
        <v>85</v>
      </c>
      <c r="B86" s="71" t="s">
        <v>1400</v>
      </c>
      <c r="C86" s="71">
        <v>87</v>
      </c>
      <c r="D86" s="71">
        <f>'1월'!B87</f>
        <v>0</v>
      </c>
      <c r="E86" s="71">
        <f t="shared" si="1"/>
        <v>0</v>
      </c>
      <c r="F86" s="71">
        <f>'1월'!C87</f>
        <v>0</v>
      </c>
      <c r="G86" s="71">
        <f>'1월'!D87</f>
        <v>0</v>
      </c>
      <c r="H86" s="71">
        <f>'1월'!E87</f>
        <v>0</v>
      </c>
      <c r="I86" s="71">
        <f>'1월'!F87</f>
        <v>0</v>
      </c>
      <c r="J86" s="71">
        <f>'1월'!G87</f>
        <v>0</v>
      </c>
      <c r="K86" s="71">
        <f>'1월'!H87</f>
        <v>0</v>
      </c>
      <c r="L86" s="71">
        <f>'1월'!I87</f>
        <v>0</v>
      </c>
      <c r="M86" s="71">
        <f>'1월'!J87</f>
        <v>0</v>
      </c>
      <c r="N86" s="71">
        <f>'1월'!K87</f>
        <v>0</v>
      </c>
      <c r="O86" s="71">
        <f>'1월'!L87</f>
        <v>0</v>
      </c>
      <c r="P86" s="71" t="str">
        <f>IF(AND(검색!$C$4&lt;&gt;"",E86&lt;&gt;"",ISNUMBER(SEARCH(검색!$C$4,E86)),OR(D86&lt;&gt;"",F86&lt;&gt;"",G86&lt;&gt;"",H86&lt;&gt;"")),COUNT(P$1:P85)+1,"")</f>
        <v/>
      </c>
    </row>
    <row r="87" spans="1:16" x14ac:dyDescent="0.3">
      <c r="A87" s="71">
        <v>86</v>
      </c>
      <c r="B87" s="71" t="s">
        <v>1400</v>
      </c>
      <c r="C87" s="71">
        <v>88</v>
      </c>
      <c r="D87" s="71">
        <f>'1월'!B88</f>
        <v>0</v>
      </c>
      <c r="E87" s="71">
        <f t="shared" si="1"/>
        <v>0</v>
      </c>
      <c r="F87" s="71">
        <f>'1월'!C88</f>
        <v>0</v>
      </c>
      <c r="G87" s="71">
        <f>'1월'!D88</f>
        <v>0</v>
      </c>
      <c r="H87" s="71">
        <f>'1월'!E88</f>
        <v>0</v>
      </c>
      <c r="I87" s="71">
        <f>'1월'!F88</f>
        <v>0</v>
      </c>
      <c r="J87" s="71">
        <f>'1월'!G88</f>
        <v>0</v>
      </c>
      <c r="K87" s="71">
        <f>'1월'!H88</f>
        <v>0</v>
      </c>
      <c r="L87" s="71">
        <f>'1월'!I88</f>
        <v>0</v>
      </c>
      <c r="M87" s="71">
        <f>'1월'!J88</f>
        <v>0</v>
      </c>
      <c r="N87" s="71">
        <f>'1월'!K88</f>
        <v>0</v>
      </c>
      <c r="O87" s="71">
        <f>'1월'!L88</f>
        <v>0</v>
      </c>
      <c r="P87" s="71" t="str">
        <f>IF(AND(검색!$C$4&lt;&gt;"",E87&lt;&gt;"",ISNUMBER(SEARCH(검색!$C$4,E87)),OR(D87&lt;&gt;"",F87&lt;&gt;"",G87&lt;&gt;"",H87&lt;&gt;"")),COUNT(P$1:P86)+1,"")</f>
        <v/>
      </c>
    </row>
    <row r="88" spans="1:16" x14ac:dyDescent="0.3">
      <c r="A88" s="71">
        <v>87</v>
      </c>
      <c r="B88" s="71" t="s">
        <v>1400</v>
      </c>
      <c r="C88" s="71">
        <v>89</v>
      </c>
      <c r="D88" s="71">
        <f>'1월'!B89</f>
        <v>0</v>
      </c>
      <c r="E88" s="71">
        <f t="shared" si="1"/>
        <v>0</v>
      </c>
      <c r="F88" s="71">
        <f>'1월'!C89</f>
        <v>0</v>
      </c>
      <c r="G88" s="71">
        <f>'1월'!D89</f>
        <v>0</v>
      </c>
      <c r="H88" s="71">
        <f>'1월'!E89</f>
        <v>0</v>
      </c>
      <c r="I88" s="71">
        <f>'1월'!F89</f>
        <v>0</v>
      </c>
      <c r="J88" s="71">
        <f>'1월'!G89</f>
        <v>0</v>
      </c>
      <c r="K88" s="71">
        <f>'1월'!H89</f>
        <v>0</v>
      </c>
      <c r="L88" s="71">
        <f>'1월'!I89</f>
        <v>0</v>
      </c>
      <c r="M88" s="71">
        <f>'1월'!J89</f>
        <v>0</v>
      </c>
      <c r="N88" s="71">
        <f>'1월'!K89</f>
        <v>0</v>
      </c>
      <c r="O88" s="71">
        <f>'1월'!L89</f>
        <v>0</v>
      </c>
      <c r="P88" s="71" t="str">
        <f>IF(AND(검색!$C$4&lt;&gt;"",E88&lt;&gt;"",ISNUMBER(SEARCH(검색!$C$4,E88)),OR(D88&lt;&gt;"",F88&lt;&gt;"",G88&lt;&gt;"",H88&lt;&gt;"")),COUNT(P$1:P87)+1,"")</f>
        <v/>
      </c>
    </row>
    <row r="89" spans="1:16" x14ac:dyDescent="0.3">
      <c r="A89" s="71">
        <v>88</v>
      </c>
      <c r="B89" s="71" t="s">
        <v>1400</v>
      </c>
      <c r="C89" s="71">
        <v>90</v>
      </c>
      <c r="D89" s="71">
        <f>'1월'!B90</f>
        <v>0</v>
      </c>
      <c r="E89" s="71">
        <f t="shared" si="1"/>
        <v>0</v>
      </c>
      <c r="F89" s="71">
        <f>'1월'!C90</f>
        <v>0</v>
      </c>
      <c r="G89" s="71">
        <f>'1월'!D90</f>
        <v>0</v>
      </c>
      <c r="H89" s="71">
        <f>'1월'!E90</f>
        <v>0</v>
      </c>
      <c r="I89" s="71">
        <f>'1월'!F90</f>
        <v>0</v>
      </c>
      <c r="J89" s="71">
        <f>'1월'!G90</f>
        <v>0</v>
      </c>
      <c r="K89" s="71">
        <f>'1월'!H90</f>
        <v>0</v>
      </c>
      <c r="L89" s="71">
        <f>'1월'!I90</f>
        <v>0</v>
      </c>
      <c r="M89" s="71">
        <f>'1월'!J90</f>
        <v>0</v>
      </c>
      <c r="N89" s="71">
        <f>'1월'!K90</f>
        <v>0</v>
      </c>
      <c r="O89" s="71">
        <f>'1월'!L90</f>
        <v>0</v>
      </c>
      <c r="P89" s="71" t="str">
        <f>IF(AND(검색!$C$4&lt;&gt;"",E89&lt;&gt;"",ISNUMBER(SEARCH(검색!$C$4,E89)),OR(D89&lt;&gt;"",F89&lt;&gt;"",G89&lt;&gt;"",H89&lt;&gt;"")),COUNT(P$1:P88)+1,"")</f>
        <v/>
      </c>
    </row>
    <row r="90" spans="1:16" x14ac:dyDescent="0.3">
      <c r="A90" s="71">
        <v>89</v>
      </c>
      <c r="B90" s="71" t="s">
        <v>1400</v>
      </c>
      <c r="C90" s="71">
        <v>91</v>
      </c>
      <c r="D90" s="71">
        <f>'1월'!B91</f>
        <v>0</v>
      </c>
      <c r="E90" s="71">
        <f t="shared" si="1"/>
        <v>0</v>
      </c>
      <c r="F90" s="71">
        <f>'1월'!C91</f>
        <v>0</v>
      </c>
      <c r="G90" s="71">
        <f>'1월'!D91</f>
        <v>0</v>
      </c>
      <c r="H90" s="71">
        <f>'1월'!E91</f>
        <v>0</v>
      </c>
      <c r="I90" s="71">
        <f>'1월'!F91</f>
        <v>0</v>
      </c>
      <c r="J90" s="71">
        <f>'1월'!G91</f>
        <v>0</v>
      </c>
      <c r="K90" s="71">
        <f>'1월'!H91</f>
        <v>0</v>
      </c>
      <c r="L90" s="71">
        <f>'1월'!I91</f>
        <v>0</v>
      </c>
      <c r="M90" s="71">
        <f>'1월'!J91</f>
        <v>0</v>
      </c>
      <c r="N90" s="71">
        <f>'1월'!K91</f>
        <v>0</v>
      </c>
      <c r="O90" s="71">
        <f>'1월'!L91</f>
        <v>0</v>
      </c>
      <c r="P90" s="71" t="str">
        <f>IF(AND(검색!$C$4&lt;&gt;"",E90&lt;&gt;"",ISNUMBER(SEARCH(검색!$C$4,E90)),OR(D90&lt;&gt;"",F90&lt;&gt;"",G90&lt;&gt;"",H90&lt;&gt;"")),COUNT(P$1:P89)+1,"")</f>
        <v/>
      </c>
    </row>
    <row r="91" spans="1:16" x14ac:dyDescent="0.3">
      <c r="A91" s="71">
        <v>90</v>
      </c>
      <c r="B91" s="71" t="s">
        <v>1400</v>
      </c>
      <c r="C91" s="71">
        <v>92</v>
      </c>
      <c r="D91" s="71">
        <f>'1월'!B92</f>
        <v>0</v>
      </c>
      <c r="E91" s="71">
        <f t="shared" si="1"/>
        <v>0</v>
      </c>
      <c r="F91" s="71">
        <f>'1월'!C92</f>
        <v>0</v>
      </c>
      <c r="G91" s="71">
        <f>'1월'!D92</f>
        <v>0</v>
      </c>
      <c r="H91" s="71">
        <f>'1월'!E92</f>
        <v>0</v>
      </c>
      <c r="I91" s="71">
        <f>'1월'!F92</f>
        <v>0</v>
      </c>
      <c r="J91" s="71">
        <f>'1월'!G92</f>
        <v>0</v>
      </c>
      <c r="K91" s="71">
        <f>'1월'!H92</f>
        <v>0</v>
      </c>
      <c r="L91" s="71">
        <f>'1월'!I92</f>
        <v>0</v>
      </c>
      <c r="M91" s="71">
        <f>'1월'!J92</f>
        <v>0</v>
      </c>
      <c r="N91" s="71">
        <f>'1월'!K92</f>
        <v>0</v>
      </c>
      <c r="O91" s="71">
        <f>'1월'!L92</f>
        <v>0</v>
      </c>
      <c r="P91" s="71" t="str">
        <f>IF(AND(검색!$C$4&lt;&gt;"",E91&lt;&gt;"",ISNUMBER(SEARCH(검색!$C$4,E91)),OR(D91&lt;&gt;"",F91&lt;&gt;"",G91&lt;&gt;"",H91&lt;&gt;"")),COUNT(P$1:P90)+1,"")</f>
        <v/>
      </c>
    </row>
    <row r="92" spans="1:16" x14ac:dyDescent="0.3">
      <c r="A92" s="71">
        <v>91</v>
      </c>
      <c r="B92" s="71" t="s">
        <v>1400</v>
      </c>
      <c r="C92" s="71">
        <v>93</v>
      </c>
      <c r="D92" s="71">
        <f>'1월'!B93</f>
        <v>0</v>
      </c>
      <c r="E92" s="71">
        <f t="shared" si="1"/>
        <v>0</v>
      </c>
      <c r="F92" s="71">
        <f>'1월'!C93</f>
        <v>0</v>
      </c>
      <c r="G92" s="71">
        <f>'1월'!D93</f>
        <v>0</v>
      </c>
      <c r="H92" s="71">
        <f>'1월'!E93</f>
        <v>0</v>
      </c>
      <c r="I92" s="71">
        <f>'1월'!F93</f>
        <v>0</v>
      </c>
      <c r="J92" s="71">
        <f>'1월'!G93</f>
        <v>0</v>
      </c>
      <c r="K92" s="71">
        <f>'1월'!H93</f>
        <v>0</v>
      </c>
      <c r="L92" s="71">
        <f>'1월'!I93</f>
        <v>0</v>
      </c>
      <c r="M92" s="71">
        <f>'1월'!J93</f>
        <v>0</v>
      </c>
      <c r="N92" s="71">
        <f>'1월'!K93</f>
        <v>0</v>
      </c>
      <c r="O92" s="71">
        <f>'1월'!L93</f>
        <v>0</v>
      </c>
      <c r="P92" s="71" t="str">
        <f>IF(AND(검색!$C$4&lt;&gt;"",E92&lt;&gt;"",ISNUMBER(SEARCH(검색!$C$4,E92)),OR(D92&lt;&gt;"",F92&lt;&gt;"",G92&lt;&gt;"",H92&lt;&gt;"")),COUNT(P$1:P91)+1,"")</f>
        <v/>
      </c>
    </row>
    <row r="93" spans="1:16" x14ac:dyDescent="0.3">
      <c r="A93" s="71">
        <v>92</v>
      </c>
      <c r="B93" s="71" t="s">
        <v>1400</v>
      </c>
      <c r="C93" s="71">
        <v>94</v>
      </c>
      <c r="D93" s="71">
        <f>'1월'!B94</f>
        <v>0</v>
      </c>
      <c r="E93" s="71">
        <f t="shared" si="1"/>
        <v>0</v>
      </c>
      <c r="F93" s="71">
        <f>'1월'!C94</f>
        <v>0</v>
      </c>
      <c r="G93" s="71">
        <f>'1월'!D94</f>
        <v>0</v>
      </c>
      <c r="H93" s="71">
        <f>'1월'!E94</f>
        <v>0</v>
      </c>
      <c r="I93" s="71">
        <f>'1월'!F94</f>
        <v>0</v>
      </c>
      <c r="J93" s="71">
        <f>'1월'!G94</f>
        <v>0</v>
      </c>
      <c r="K93" s="71">
        <f>'1월'!H94</f>
        <v>0</v>
      </c>
      <c r="L93" s="71">
        <f>'1월'!I94</f>
        <v>0</v>
      </c>
      <c r="M93" s="71">
        <f>'1월'!J94</f>
        <v>0</v>
      </c>
      <c r="N93" s="71">
        <f>'1월'!K94</f>
        <v>0</v>
      </c>
      <c r="O93" s="71">
        <f>'1월'!L94</f>
        <v>0</v>
      </c>
      <c r="P93" s="71" t="str">
        <f>IF(AND(검색!$C$4&lt;&gt;"",E93&lt;&gt;"",ISNUMBER(SEARCH(검색!$C$4,E93)),OR(D93&lt;&gt;"",F93&lt;&gt;"",G93&lt;&gt;"",H93&lt;&gt;"")),COUNT(P$1:P92)+1,"")</f>
        <v/>
      </c>
    </row>
    <row r="94" spans="1:16" x14ac:dyDescent="0.3">
      <c r="A94" s="71">
        <v>93</v>
      </c>
      <c r="B94" s="71" t="s">
        <v>1400</v>
      </c>
      <c r="C94" s="71">
        <v>95</v>
      </c>
      <c r="D94" s="71">
        <f>'1월'!B95</f>
        <v>0</v>
      </c>
      <c r="E94" s="71">
        <f t="shared" si="1"/>
        <v>0</v>
      </c>
      <c r="F94" s="71">
        <f>'1월'!C95</f>
        <v>0</v>
      </c>
      <c r="G94" s="71">
        <f>'1월'!D95</f>
        <v>0</v>
      </c>
      <c r="H94" s="71">
        <f>'1월'!E95</f>
        <v>0</v>
      </c>
      <c r="I94" s="71">
        <f>'1월'!F95</f>
        <v>0</v>
      </c>
      <c r="J94" s="71">
        <f>'1월'!G95</f>
        <v>0</v>
      </c>
      <c r="K94" s="71">
        <f>'1월'!H95</f>
        <v>0</v>
      </c>
      <c r="L94" s="71">
        <f>'1월'!I95</f>
        <v>0</v>
      </c>
      <c r="M94" s="71">
        <f>'1월'!J95</f>
        <v>0</v>
      </c>
      <c r="N94" s="71">
        <f>'1월'!K95</f>
        <v>0</v>
      </c>
      <c r="O94" s="71">
        <f>'1월'!L95</f>
        <v>0</v>
      </c>
      <c r="P94" s="71" t="str">
        <f>IF(AND(검색!$C$4&lt;&gt;"",E94&lt;&gt;"",ISNUMBER(SEARCH(검색!$C$4,E94)),OR(D94&lt;&gt;"",F94&lt;&gt;"",G94&lt;&gt;"",H94&lt;&gt;"")),COUNT(P$1:P93)+1,"")</f>
        <v/>
      </c>
    </row>
    <row r="95" spans="1:16" x14ac:dyDescent="0.3">
      <c r="A95" s="71">
        <v>94</v>
      </c>
      <c r="B95" s="71" t="s">
        <v>1400</v>
      </c>
      <c r="C95" s="71">
        <v>96</v>
      </c>
      <c r="D95" s="71">
        <f>'1월'!B96</f>
        <v>0</v>
      </c>
      <c r="E95" s="71">
        <f t="shared" si="1"/>
        <v>0</v>
      </c>
      <c r="F95" s="71">
        <f>'1월'!C96</f>
        <v>0</v>
      </c>
      <c r="G95" s="71">
        <f>'1월'!D96</f>
        <v>0</v>
      </c>
      <c r="H95" s="71">
        <f>'1월'!E96</f>
        <v>0</v>
      </c>
      <c r="I95" s="71">
        <f>'1월'!F96</f>
        <v>0</v>
      </c>
      <c r="J95" s="71">
        <f>'1월'!G96</f>
        <v>0</v>
      </c>
      <c r="K95" s="71">
        <f>'1월'!H96</f>
        <v>0</v>
      </c>
      <c r="L95" s="71">
        <f>'1월'!I96</f>
        <v>0</v>
      </c>
      <c r="M95" s="71">
        <f>'1월'!J96</f>
        <v>0</v>
      </c>
      <c r="N95" s="71">
        <f>'1월'!K96</f>
        <v>0</v>
      </c>
      <c r="O95" s="71">
        <f>'1월'!L96</f>
        <v>0</v>
      </c>
      <c r="P95" s="71" t="str">
        <f>IF(AND(검색!$C$4&lt;&gt;"",E95&lt;&gt;"",ISNUMBER(SEARCH(검색!$C$4,E95)),OR(D95&lt;&gt;"",F95&lt;&gt;"",G95&lt;&gt;"",H95&lt;&gt;"")),COUNT(P$1:P94)+1,"")</f>
        <v/>
      </c>
    </row>
    <row r="96" spans="1:16" x14ac:dyDescent="0.3">
      <c r="A96" s="71">
        <v>95</v>
      </c>
      <c r="B96" s="71" t="s">
        <v>1400</v>
      </c>
      <c r="C96" s="71">
        <v>97</v>
      </c>
      <c r="D96" s="71">
        <f>'1월'!B97</f>
        <v>0</v>
      </c>
      <c r="E96" s="71">
        <f t="shared" si="1"/>
        <v>0</v>
      </c>
      <c r="F96" s="71">
        <f>'1월'!C97</f>
        <v>0</v>
      </c>
      <c r="G96" s="71">
        <f>'1월'!D97</f>
        <v>0</v>
      </c>
      <c r="H96" s="71">
        <f>'1월'!E97</f>
        <v>0</v>
      </c>
      <c r="I96" s="71">
        <f>'1월'!F97</f>
        <v>0</v>
      </c>
      <c r="J96" s="71">
        <f>'1월'!G97</f>
        <v>0</v>
      </c>
      <c r="K96" s="71">
        <f>'1월'!H97</f>
        <v>0</v>
      </c>
      <c r="L96" s="71">
        <f>'1월'!I97</f>
        <v>0</v>
      </c>
      <c r="M96" s="71">
        <f>'1월'!J97</f>
        <v>0</v>
      </c>
      <c r="N96" s="71">
        <f>'1월'!K97</f>
        <v>0</v>
      </c>
      <c r="O96" s="71">
        <f>'1월'!L97</f>
        <v>0</v>
      </c>
      <c r="P96" s="71" t="str">
        <f>IF(AND(검색!$C$4&lt;&gt;"",E96&lt;&gt;"",ISNUMBER(SEARCH(검색!$C$4,E96)),OR(D96&lt;&gt;"",F96&lt;&gt;"",G96&lt;&gt;"",H96&lt;&gt;"")),COUNT(P$1:P95)+1,"")</f>
        <v/>
      </c>
    </row>
    <row r="97" spans="1:16" x14ac:dyDescent="0.3">
      <c r="A97" s="71">
        <v>96</v>
      </c>
      <c r="B97" s="71" t="s">
        <v>1400</v>
      </c>
      <c r="C97" s="71">
        <v>98</v>
      </c>
      <c r="D97" s="71">
        <f>'1월'!B98</f>
        <v>0</v>
      </c>
      <c r="E97" s="71">
        <f t="shared" si="1"/>
        <v>0</v>
      </c>
      <c r="F97" s="71">
        <f>'1월'!C98</f>
        <v>0</v>
      </c>
      <c r="G97" s="71">
        <f>'1월'!D98</f>
        <v>0</v>
      </c>
      <c r="H97" s="71">
        <f>'1월'!E98</f>
        <v>0</v>
      </c>
      <c r="I97" s="71">
        <f>'1월'!F98</f>
        <v>0</v>
      </c>
      <c r="J97" s="71">
        <f>'1월'!G98</f>
        <v>0</v>
      </c>
      <c r="K97" s="71">
        <f>'1월'!H98</f>
        <v>0</v>
      </c>
      <c r="L97" s="71">
        <f>'1월'!I98</f>
        <v>0</v>
      </c>
      <c r="M97" s="71">
        <f>'1월'!J98</f>
        <v>0</v>
      </c>
      <c r="N97" s="71">
        <f>'1월'!K98</f>
        <v>0</v>
      </c>
      <c r="O97" s="71">
        <f>'1월'!L98</f>
        <v>0</v>
      </c>
      <c r="P97" s="71" t="str">
        <f>IF(AND(검색!$C$4&lt;&gt;"",E97&lt;&gt;"",ISNUMBER(SEARCH(검색!$C$4,E97)),OR(D97&lt;&gt;"",F97&lt;&gt;"",G97&lt;&gt;"",H97&lt;&gt;"")),COUNT(P$1:P96)+1,"")</f>
        <v/>
      </c>
    </row>
    <row r="98" spans="1:16" x14ac:dyDescent="0.3">
      <c r="A98" s="71">
        <v>97</v>
      </c>
      <c r="B98" s="71" t="s">
        <v>1400</v>
      </c>
      <c r="C98" s="71">
        <v>99</v>
      </c>
      <c r="D98" s="71">
        <f>'1월'!B99</f>
        <v>0</v>
      </c>
      <c r="E98" s="71">
        <f t="shared" si="1"/>
        <v>0</v>
      </c>
      <c r="F98" s="71">
        <f>'1월'!C99</f>
        <v>0</v>
      </c>
      <c r="G98" s="71">
        <f>'1월'!D99</f>
        <v>0</v>
      </c>
      <c r="H98" s="71">
        <f>'1월'!E99</f>
        <v>0</v>
      </c>
      <c r="I98" s="71">
        <f>'1월'!F99</f>
        <v>0</v>
      </c>
      <c r="J98" s="71">
        <f>'1월'!G99</f>
        <v>0</v>
      </c>
      <c r="K98" s="71">
        <f>'1월'!H99</f>
        <v>0</v>
      </c>
      <c r="L98" s="71">
        <f>'1월'!I99</f>
        <v>0</v>
      </c>
      <c r="M98" s="71">
        <f>'1월'!J99</f>
        <v>0</v>
      </c>
      <c r="N98" s="71">
        <f>'1월'!K99</f>
        <v>0</v>
      </c>
      <c r="O98" s="71">
        <f>'1월'!L99</f>
        <v>0</v>
      </c>
      <c r="P98" s="71" t="str">
        <f>IF(AND(검색!$C$4&lt;&gt;"",E98&lt;&gt;"",ISNUMBER(SEARCH(검색!$C$4,E98)),OR(D98&lt;&gt;"",F98&lt;&gt;"",G98&lt;&gt;"",H98&lt;&gt;"")),COUNT(P$1:P97)+1,"")</f>
        <v/>
      </c>
    </row>
    <row r="99" spans="1:16" x14ac:dyDescent="0.3">
      <c r="A99" s="71">
        <v>98</v>
      </c>
      <c r="B99" s="71" t="s">
        <v>1400</v>
      </c>
      <c r="C99" s="71">
        <v>100</v>
      </c>
      <c r="D99" s="71">
        <f>'1월'!B100</f>
        <v>0</v>
      </c>
      <c r="E99" s="71">
        <f t="shared" si="1"/>
        <v>0</v>
      </c>
      <c r="F99" s="71">
        <f>'1월'!C100</f>
        <v>0</v>
      </c>
      <c r="G99" s="71">
        <f>'1월'!D100</f>
        <v>0</v>
      </c>
      <c r="H99" s="71">
        <f>'1월'!E100</f>
        <v>0</v>
      </c>
      <c r="I99" s="71">
        <f>'1월'!F100</f>
        <v>0</v>
      </c>
      <c r="J99" s="71">
        <f>'1월'!G100</f>
        <v>0</v>
      </c>
      <c r="K99" s="71">
        <f>'1월'!H100</f>
        <v>0</v>
      </c>
      <c r="L99" s="71">
        <f>'1월'!I100</f>
        <v>0</v>
      </c>
      <c r="M99" s="71">
        <f>'1월'!J100</f>
        <v>0</v>
      </c>
      <c r="N99" s="71">
        <f>'1월'!K100</f>
        <v>0</v>
      </c>
      <c r="O99" s="71">
        <f>'1월'!L100</f>
        <v>0</v>
      </c>
      <c r="P99" s="71" t="str">
        <f>IF(AND(검색!$C$4&lt;&gt;"",E99&lt;&gt;"",ISNUMBER(SEARCH(검색!$C$4,E99)),OR(D99&lt;&gt;"",F99&lt;&gt;"",G99&lt;&gt;"",H99&lt;&gt;"")),COUNT(P$1:P98)+1,"")</f>
        <v/>
      </c>
    </row>
    <row r="100" spans="1:16" x14ac:dyDescent="0.3">
      <c r="A100" s="71">
        <v>99</v>
      </c>
      <c r="B100" s="71" t="s">
        <v>1400</v>
      </c>
      <c r="C100" s="71">
        <v>101</v>
      </c>
      <c r="D100" s="71">
        <f>'1월'!B101</f>
        <v>0</v>
      </c>
      <c r="E100" s="71">
        <f t="shared" si="1"/>
        <v>0</v>
      </c>
      <c r="F100" s="71">
        <f>'1월'!C101</f>
        <v>0</v>
      </c>
      <c r="G100" s="71">
        <f>'1월'!D101</f>
        <v>0</v>
      </c>
      <c r="H100" s="71">
        <f>'1월'!E101</f>
        <v>0</v>
      </c>
      <c r="I100" s="71">
        <f>'1월'!F101</f>
        <v>0</v>
      </c>
      <c r="J100" s="71">
        <f>'1월'!G101</f>
        <v>0</v>
      </c>
      <c r="K100" s="71">
        <f>'1월'!H101</f>
        <v>0</v>
      </c>
      <c r="L100" s="71">
        <f>'1월'!I101</f>
        <v>0</v>
      </c>
      <c r="M100" s="71">
        <f>'1월'!J101</f>
        <v>0</v>
      </c>
      <c r="N100" s="71">
        <f>'1월'!K101</f>
        <v>0</v>
      </c>
      <c r="O100" s="71">
        <f>'1월'!L101</f>
        <v>0</v>
      </c>
      <c r="P100" s="71" t="str">
        <f>IF(AND(검색!$C$4&lt;&gt;"",E100&lt;&gt;"",ISNUMBER(SEARCH(검색!$C$4,E100)),OR(D100&lt;&gt;"",F100&lt;&gt;"",G100&lt;&gt;"",H100&lt;&gt;"")),COUNT(P$1:P99)+1,"")</f>
        <v/>
      </c>
    </row>
    <row r="101" spans="1:16" x14ac:dyDescent="0.3">
      <c r="A101" s="71">
        <v>100</v>
      </c>
      <c r="B101" s="71" t="s">
        <v>1400</v>
      </c>
      <c r="C101" s="71">
        <v>102</v>
      </c>
      <c r="D101" s="71">
        <f>'1월'!B102</f>
        <v>0</v>
      </c>
      <c r="E101" s="71">
        <f t="shared" si="1"/>
        <v>0</v>
      </c>
      <c r="F101" s="71">
        <f>'1월'!C102</f>
        <v>0</v>
      </c>
      <c r="G101" s="71">
        <f>'1월'!D102</f>
        <v>0</v>
      </c>
      <c r="H101" s="71">
        <f>'1월'!E102</f>
        <v>0</v>
      </c>
      <c r="I101" s="71">
        <f>'1월'!F102</f>
        <v>0</v>
      </c>
      <c r="J101" s="71">
        <f>'1월'!G102</f>
        <v>0</v>
      </c>
      <c r="K101" s="71">
        <f>'1월'!H102</f>
        <v>0</v>
      </c>
      <c r="L101" s="71">
        <f>'1월'!I102</f>
        <v>0</v>
      </c>
      <c r="M101" s="71">
        <f>'1월'!J102</f>
        <v>0</v>
      </c>
      <c r="N101" s="71">
        <f>'1월'!K102</f>
        <v>0</v>
      </c>
      <c r="O101" s="71">
        <f>'1월'!L102</f>
        <v>0</v>
      </c>
      <c r="P101" s="71" t="str">
        <f>IF(AND(검색!$C$4&lt;&gt;"",E101&lt;&gt;"",ISNUMBER(SEARCH(검색!$C$4,E101)),OR(D101&lt;&gt;"",F101&lt;&gt;"",G101&lt;&gt;"",H101&lt;&gt;"")),COUNT(P$1:P100)+1,"")</f>
        <v/>
      </c>
    </row>
    <row r="102" spans="1:16" x14ac:dyDescent="0.3">
      <c r="A102" s="71">
        <v>101</v>
      </c>
      <c r="B102" s="71" t="s">
        <v>1400</v>
      </c>
      <c r="C102" s="71">
        <v>103</v>
      </c>
      <c r="D102" s="71">
        <f>'1월'!B103</f>
        <v>0</v>
      </c>
      <c r="E102" s="71">
        <f t="shared" si="1"/>
        <v>0</v>
      </c>
      <c r="F102" s="71">
        <f>'1월'!C103</f>
        <v>0</v>
      </c>
      <c r="G102" s="71">
        <f>'1월'!D103</f>
        <v>0</v>
      </c>
      <c r="H102" s="71">
        <f>'1월'!E103</f>
        <v>0</v>
      </c>
      <c r="I102" s="71">
        <f>'1월'!F103</f>
        <v>0</v>
      </c>
      <c r="J102" s="71">
        <f>'1월'!G103</f>
        <v>0</v>
      </c>
      <c r="K102" s="71">
        <f>'1월'!H103</f>
        <v>0</v>
      </c>
      <c r="L102" s="71">
        <f>'1월'!I103</f>
        <v>0</v>
      </c>
      <c r="M102" s="71">
        <f>'1월'!J103</f>
        <v>0</v>
      </c>
      <c r="N102" s="71">
        <f>'1월'!K103</f>
        <v>0</v>
      </c>
      <c r="O102" s="71">
        <f>'1월'!L103</f>
        <v>0</v>
      </c>
      <c r="P102" s="71" t="str">
        <f>IF(AND(검색!$C$4&lt;&gt;"",E102&lt;&gt;"",ISNUMBER(SEARCH(검색!$C$4,E102)),OR(D102&lt;&gt;"",F102&lt;&gt;"",G102&lt;&gt;"",H102&lt;&gt;"")),COUNT(P$1:P101)+1,"")</f>
        <v/>
      </c>
    </row>
    <row r="103" spans="1:16" x14ac:dyDescent="0.3">
      <c r="A103" s="71">
        <v>102</v>
      </c>
      <c r="B103" s="71" t="s">
        <v>1400</v>
      </c>
      <c r="C103" s="71">
        <v>104</v>
      </c>
      <c r="D103" s="71">
        <f>'1월'!B104</f>
        <v>0</v>
      </c>
      <c r="E103" s="71">
        <f t="shared" si="1"/>
        <v>0</v>
      </c>
      <c r="F103" s="71">
        <f>'1월'!C104</f>
        <v>0</v>
      </c>
      <c r="G103" s="71">
        <f>'1월'!D104</f>
        <v>0</v>
      </c>
      <c r="H103" s="71">
        <f>'1월'!E104</f>
        <v>0</v>
      </c>
      <c r="I103" s="71">
        <f>'1월'!F104</f>
        <v>0</v>
      </c>
      <c r="J103" s="71">
        <f>'1월'!G104</f>
        <v>0</v>
      </c>
      <c r="K103" s="71">
        <f>'1월'!H104</f>
        <v>0</v>
      </c>
      <c r="L103" s="71">
        <f>'1월'!I104</f>
        <v>0</v>
      </c>
      <c r="M103" s="71">
        <f>'1월'!J104</f>
        <v>0</v>
      </c>
      <c r="N103" s="71">
        <f>'1월'!K104</f>
        <v>0</v>
      </c>
      <c r="O103" s="71">
        <f>'1월'!L104</f>
        <v>0</v>
      </c>
      <c r="P103" s="71" t="str">
        <f>IF(AND(검색!$C$4&lt;&gt;"",E103&lt;&gt;"",ISNUMBER(SEARCH(검색!$C$4,E103)),OR(D103&lt;&gt;"",F103&lt;&gt;"",G103&lt;&gt;"",H103&lt;&gt;"")),COUNT(P$1:P102)+1,"")</f>
        <v/>
      </c>
    </row>
    <row r="104" spans="1:16" x14ac:dyDescent="0.3">
      <c r="A104" s="71">
        <v>103</v>
      </c>
      <c r="B104" s="71" t="s">
        <v>1400</v>
      </c>
      <c r="C104" s="71">
        <v>105</v>
      </c>
      <c r="D104" s="71">
        <f>'1월'!B105</f>
        <v>0</v>
      </c>
      <c r="E104" s="71">
        <f t="shared" si="1"/>
        <v>0</v>
      </c>
      <c r="F104" s="71">
        <f>'1월'!C105</f>
        <v>0</v>
      </c>
      <c r="G104" s="71">
        <f>'1월'!D105</f>
        <v>0</v>
      </c>
      <c r="H104" s="71">
        <f>'1월'!E105</f>
        <v>0</v>
      </c>
      <c r="I104" s="71">
        <f>'1월'!F105</f>
        <v>0</v>
      </c>
      <c r="J104" s="71">
        <f>'1월'!G105</f>
        <v>0</v>
      </c>
      <c r="K104" s="71">
        <f>'1월'!H105</f>
        <v>0</v>
      </c>
      <c r="L104" s="71">
        <f>'1월'!I105</f>
        <v>0</v>
      </c>
      <c r="M104" s="71">
        <f>'1월'!J105</f>
        <v>0</v>
      </c>
      <c r="N104" s="71">
        <f>'1월'!K105</f>
        <v>0</v>
      </c>
      <c r="O104" s="71">
        <f>'1월'!L105</f>
        <v>0</v>
      </c>
      <c r="P104" s="71" t="str">
        <f>IF(AND(검색!$C$4&lt;&gt;"",E104&lt;&gt;"",ISNUMBER(SEARCH(검색!$C$4,E104)),OR(D104&lt;&gt;"",F104&lt;&gt;"",G104&lt;&gt;"",H104&lt;&gt;"")),COUNT(P$1:P103)+1,"")</f>
        <v/>
      </c>
    </row>
    <row r="105" spans="1:16" x14ac:dyDescent="0.3">
      <c r="A105" s="71">
        <v>104</v>
      </c>
      <c r="B105" s="71" t="s">
        <v>1400</v>
      </c>
      <c r="C105" s="71">
        <v>106</v>
      </c>
      <c r="D105" s="71">
        <f>'1월'!B106</f>
        <v>0</v>
      </c>
      <c r="E105" s="71">
        <f t="shared" si="1"/>
        <v>0</v>
      </c>
      <c r="F105" s="71">
        <f>'1월'!C106</f>
        <v>0</v>
      </c>
      <c r="G105" s="71">
        <f>'1월'!D106</f>
        <v>0</v>
      </c>
      <c r="H105" s="71">
        <f>'1월'!E106</f>
        <v>0</v>
      </c>
      <c r="I105" s="71">
        <f>'1월'!F106</f>
        <v>0</v>
      </c>
      <c r="J105" s="71">
        <f>'1월'!G106</f>
        <v>0</v>
      </c>
      <c r="K105" s="71">
        <f>'1월'!H106</f>
        <v>0</v>
      </c>
      <c r="L105" s="71">
        <f>'1월'!I106</f>
        <v>0</v>
      </c>
      <c r="M105" s="71">
        <f>'1월'!J106</f>
        <v>0</v>
      </c>
      <c r="N105" s="71">
        <f>'1월'!K106</f>
        <v>0</v>
      </c>
      <c r="O105" s="71">
        <f>'1월'!L106</f>
        <v>0</v>
      </c>
      <c r="P105" s="71" t="str">
        <f>IF(AND(검색!$C$4&lt;&gt;"",E105&lt;&gt;"",ISNUMBER(SEARCH(검색!$C$4,E105)),OR(D105&lt;&gt;"",F105&lt;&gt;"",G105&lt;&gt;"",H105&lt;&gt;"")),COUNT(P$1:P104)+1,"")</f>
        <v/>
      </c>
    </row>
    <row r="106" spans="1:16" x14ac:dyDescent="0.3">
      <c r="A106" s="71">
        <v>105</v>
      </c>
      <c r="B106" s="71" t="s">
        <v>1400</v>
      </c>
      <c r="C106" s="71">
        <v>107</v>
      </c>
      <c r="D106" s="71">
        <f>'1월'!B107</f>
        <v>0</v>
      </c>
      <c r="E106" s="71">
        <f t="shared" si="1"/>
        <v>0</v>
      </c>
      <c r="F106" s="71">
        <f>'1월'!C107</f>
        <v>0</v>
      </c>
      <c r="G106" s="71">
        <f>'1월'!D107</f>
        <v>0</v>
      </c>
      <c r="H106" s="71">
        <f>'1월'!E107</f>
        <v>0</v>
      </c>
      <c r="I106" s="71">
        <f>'1월'!F107</f>
        <v>0</v>
      </c>
      <c r="J106" s="71">
        <f>'1월'!G107</f>
        <v>0</v>
      </c>
      <c r="K106" s="71">
        <f>'1월'!H107</f>
        <v>0</v>
      </c>
      <c r="L106" s="71">
        <f>'1월'!I107</f>
        <v>0</v>
      </c>
      <c r="M106" s="71">
        <f>'1월'!J107</f>
        <v>0</v>
      </c>
      <c r="N106" s="71">
        <f>'1월'!K107</f>
        <v>0</v>
      </c>
      <c r="O106" s="71">
        <f>'1월'!L107</f>
        <v>0</v>
      </c>
      <c r="P106" s="71" t="str">
        <f>IF(AND(검색!$C$4&lt;&gt;"",E106&lt;&gt;"",ISNUMBER(SEARCH(검색!$C$4,E106)),OR(D106&lt;&gt;"",F106&lt;&gt;"",G106&lt;&gt;"",H106&lt;&gt;"")),COUNT(P$1:P105)+1,"")</f>
        <v/>
      </c>
    </row>
    <row r="107" spans="1:16" x14ac:dyDescent="0.3">
      <c r="A107" s="71">
        <v>106</v>
      </c>
      <c r="B107" s="71" t="s">
        <v>1400</v>
      </c>
      <c r="C107" s="71">
        <v>108</v>
      </c>
      <c r="D107" s="71">
        <f>'1월'!B108</f>
        <v>0</v>
      </c>
      <c r="E107" s="71">
        <f t="shared" si="1"/>
        <v>0</v>
      </c>
      <c r="F107" s="71">
        <f>'1월'!C108</f>
        <v>0</v>
      </c>
      <c r="G107" s="71">
        <f>'1월'!D108</f>
        <v>0</v>
      </c>
      <c r="H107" s="71">
        <f>'1월'!E108</f>
        <v>0</v>
      </c>
      <c r="I107" s="71">
        <f>'1월'!F108</f>
        <v>0</v>
      </c>
      <c r="J107" s="71">
        <f>'1월'!G108</f>
        <v>0</v>
      </c>
      <c r="K107" s="71">
        <f>'1월'!H108</f>
        <v>0</v>
      </c>
      <c r="L107" s="71">
        <f>'1월'!I108</f>
        <v>0</v>
      </c>
      <c r="M107" s="71">
        <f>'1월'!J108</f>
        <v>0</v>
      </c>
      <c r="N107" s="71">
        <f>'1월'!K108</f>
        <v>0</v>
      </c>
      <c r="O107" s="71">
        <f>'1월'!L108</f>
        <v>0</v>
      </c>
      <c r="P107" s="71" t="str">
        <f>IF(AND(검색!$C$4&lt;&gt;"",E107&lt;&gt;"",ISNUMBER(SEARCH(검색!$C$4,E107)),OR(D107&lt;&gt;"",F107&lt;&gt;"",G107&lt;&gt;"",H107&lt;&gt;"")),COUNT(P$1:P106)+1,"")</f>
        <v/>
      </c>
    </row>
    <row r="108" spans="1:16" x14ac:dyDescent="0.3">
      <c r="A108" s="71">
        <v>107</v>
      </c>
      <c r="B108" s="71" t="s">
        <v>1400</v>
      </c>
      <c r="C108" s="71">
        <v>109</v>
      </c>
      <c r="D108" s="71">
        <f>'1월'!B109</f>
        <v>0</v>
      </c>
      <c r="E108" s="71">
        <f t="shared" si="1"/>
        <v>0</v>
      </c>
      <c r="F108" s="71">
        <f>'1월'!C109</f>
        <v>0</v>
      </c>
      <c r="G108" s="71">
        <f>'1월'!D109</f>
        <v>0</v>
      </c>
      <c r="H108" s="71">
        <f>'1월'!E109</f>
        <v>0</v>
      </c>
      <c r="I108" s="71">
        <f>'1월'!F109</f>
        <v>0</v>
      </c>
      <c r="J108" s="71">
        <f>'1월'!G109</f>
        <v>0</v>
      </c>
      <c r="K108" s="71">
        <f>'1월'!H109</f>
        <v>0</v>
      </c>
      <c r="L108" s="71">
        <f>'1월'!I109</f>
        <v>0</v>
      </c>
      <c r="M108" s="71">
        <f>'1월'!J109</f>
        <v>0</v>
      </c>
      <c r="N108" s="71">
        <f>'1월'!K109</f>
        <v>0</v>
      </c>
      <c r="O108" s="71">
        <f>'1월'!L109</f>
        <v>0</v>
      </c>
      <c r="P108" s="71" t="str">
        <f>IF(AND(검색!$C$4&lt;&gt;"",E108&lt;&gt;"",ISNUMBER(SEARCH(검색!$C$4,E108)),OR(D108&lt;&gt;"",F108&lt;&gt;"",G108&lt;&gt;"",H108&lt;&gt;"")),COUNT(P$1:P107)+1,"")</f>
        <v/>
      </c>
    </row>
    <row r="109" spans="1:16" x14ac:dyDescent="0.3">
      <c r="A109" s="71">
        <v>108</v>
      </c>
      <c r="B109" s="71" t="s">
        <v>1400</v>
      </c>
      <c r="C109" s="71">
        <v>110</v>
      </c>
      <c r="D109" s="71">
        <f>'1월'!B110</f>
        <v>0</v>
      </c>
      <c r="E109" s="71">
        <f t="shared" si="1"/>
        <v>0</v>
      </c>
      <c r="F109" s="71">
        <f>'1월'!C110</f>
        <v>0</v>
      </c>
      <c r="G109" s="71">
        <f>'1월'!D110</f>
        <v>0</v>
      </c>
      <c r="H109" s="71">
        <f>'1월'!E110</f>
        <v>0</v>
      </c>
      <c r="I109" s="71">
        <f>'1월'!F110</f>
        <v>0</v>
      </c>
      <c r="J109" s="71">
        <f>'1월'!G110</f>
        <v>0</v>
      </c>
      <c r="K109" s="71">
        <f>'1월'!H110</f>
        <v>0</v>
      </c>
      <c r="L109" s="71">
        <f>'1월'!I110</f>
        <v>0</v>
      </c>
      <c r="M109" s="71">
        <f>'1월'!J110</f>
        <v>0</v>
      </c>
      <c r="N109" s="71">
        <f>'1월'!K110</f>
        <v>0</v>
      </c>
      <c r="O109" s="71">
        <f>'1월'!L110</f>
        <v>0</v>
      </c>
      <c r="P109" s="71" t="str">
        <f>IF(AND(검색!$C$4&lt;&gt;"",E109&lt;&gt;"",ISNUMBER(SEARCH(검색!$C$4,E109)),OR(D109&lt;&gt;"",F109&lt;&gt;"",G109&lt;&gt;"",H109&lt;&gt;"")),COUNT(P$1:P108)+1,"")</f>
        <v/>
      </c>
    </row>
    <row r="110" spans="1:16" x14ac:dyDescent="0.3">
      <c r="A110" s="71">
        <v>109</v>
      </c>
      <c r="B110" s="71" t="s">
        <v>1400</v>
      </c>
      <c r="C110" s="71">
        <v>111</v>
      </c>
      <c r="D110" s="71">
        <f>'1월'!B111</f>
        <v>0</v>
      </c>
      <c r="E110" s="71">
        <f t="shared" si="1"/>
        <v>0</v>
      </c>
      <c r="F110" s="71">
        <f>'1월'!C111</f>
        <v>0</v>
      </c>
      <c r="G110" s="71">
        <f>'1월'!D111</f>
        <v>0</v>
      </c>
      <c r="H110" s="71">
        <f>'1월'!E111</f>
        <v>0</v>
      </c>
      <c r="I110" s="71">
        <f>'1월'!F111</f>
        <v>0</v>
      </c>
      <c r="J110" s="71">
        <f>'1월'!G111</f>
        <v>0</v>
      </c>
      <c r="K110" s="71">
        <f>'1월'!H111</f>
        <v>0</v>
      </c>
      <c r="L110" s="71">
        <f>'1월'!I111</f>
        <v>0</v>
      </c>
      <c r="M110" s="71">
        <f>'1월'!J111</f>
        <v>0</v>
      </c>
      <c r="N110" s="71">
        <f>'1월'!K111</f>
        <v>0</v>
      </c>
      <c r="O110" s="71">
        <f>'1월'!L111</f>
        <v>0</v>
      </c>
      <c r="P110" s="71" t="str">
        <f>IF(AND(검색!$C$4&lt;&gt;"",E110&lt;&gt;"",ISNUMBER(SEARCH(검색!$C$4,E110)),OR(D110&lt;&gt;"",F110&lt;&gt;"",G110&lt;&gt;"",H110&lt;&gt;"")),COUNT(P$1:P109)+1,"")</f>
        <v/>
      </c>
    </row>
    <row r="111" spans="1:16" x14ac:dyDescent="0.3">
      <c r="A111" s="71">
        <v>110</v>
      </c>
      <c r="B111" s="71" t="s">
        <v>1400</v>
      </c>
      <c r="C111" s="71">
        <v>112</v>
      </c>
      <c r="D111" s="71">
        <f>'1월'!B112</f>
        <v>0</v>
      </c>
      <c r="E111" s="71">
        <f t="shared" si="1"/>
        <v>0</v>
      </c>
      <c r="F111" s="71">
        <f>'1월'!C112</f>
        <v>0</v>
      </c>
      <c r="G111" s="71">
        <f>'1월'!D112</f>
        <v>0</v>
      </c>
      <c r="H111" s="71">
        <f>'1월'!E112</f>
        <v>0</v>
      </c>
      <c r="I111" s="71">
        <f>'1월'!F112</f>
        <v>0</v>
      </c>
      <c r="J111" s="71">
        <f>'1월'!G112</f>
        <v>0</v>
      </c>
      <c r="K111" s="71">
        <f>'1월'!H112</f>
        <v>0</v>
      </c>
      <c r="L111" s="71">
        <f>'1월'!I112</f>
        <v>0</v>
      </c>
      <c r="M111" s="71">
        <f>'1월'!J112</f>
        <v>0</v>
      </c>
      <c r="N111" s="71">
        <f>'1월'!K112</f>
        <v>0</v>
      </c>
      <c r="O111" s="71">
        <f>'1월'!L112</f>
        <v>0</v>
      </c>
      <c r="P111" s="71" t="str">
        <f>IF(AND(검색!$C$4&lt;&gt;"",E111&lt;&gt;"",ISNUMBER(SEARCH(검색!$C$4,E111)),OR(D111&lt;&gt;"",F111&lt;&gt;"",G111&lt;&gt;"",H111&lt;&gt;"")),COUNT(P$1:P110)+1,"")</f>
        <v/>
      </c>
    </row>
    <row r="112" spans="1:16" x14ac:dyDescent="0.3">
      <c r="A112" s="71">
        <v>111</v>
      </c>
      <c r="B112" s="71" t="s">
        <v>1400</v>
      </c>
      <c r="C112" s="71">
        <v>113</v>
      </c>
      <c r="D112" s="71">
        <f>'1월'!B113</f>
        <v>0</v>
      </c>
      <c r="E112" s="71">
        <f t="shared" si="1"/>
        <v>0</v>
      </c>
      <c r="F112" s="71">
        <f>'1월'!C113</f>
        <v>0</v>
      </c>
      <c r="G112" s="71">
        <f>'1월'!D113</f>
        <v>0</v>
      </c>
      <c r="H112" s="71">
        <f>'1월'!E113</f>
        <v>0</v>
      </c>
      <c r="I112" s="71">
        <f>'1월'!F113</f>
        <v>0</v>
      </c>
      <c r="J112" s="71">
        <f>'1월'!G113</f>
        <v>0</v>
      </c>
      <c r="K112" s="71">
        <f>'1월'!H113</f>
        <v>0</v>
      </c>
      <c r="L112" s="71">
        <f>'1월'!I113</f>
        <v>0</v>
      </c>
      <c r="M112" s="71">
        <f>'1월'!J113</f>
        <v>0</v>
      </c>
      <c r="N112" s="71">
        <f>'1월'!K113</f>
        <v>0</v>
      </c>
      <c r="O112" s="71">
        <f>'1월'!L113</f>
        <v>0</v>
      </c>
      <c r="P112" s="71" t="str">
        <f>IF(AND(검색!$C$4&lt;&gt;"",E112&lt;&gt;"",ISNUMBER(SEARCH(검색!$C$4,E112)),OR(D112&lt;&gt;"",F112&lt;&gt;"",G112&lt;&gt;"",H112&lt;&gt;"")),COUNT(P$1:P111)+1,"")</f>
        <v/>
      </c>
    </row>
    <row r="113" spans="1:16" x14ac:dyDescent="0.3">
      <c r="A113" s="71">
        <v>112</v>
      </c>
      <c r="B113" s="71" t="s">
        <v>1400</v>
      </c>
      <c r="C113" s="71">
        <v>114</v>
      </c>
      <c r="D113" s="71">
        <f>'1월'!B114</f>
        <v>0</v>
      </c>
      <c r="E113" s="71">
        <f t="shared" si="1"/>
        <v>0</v>
      </c>
      <c r="F113" s="71">
        <f>'1월'!C114</f>
        <v>0</v>
      </c>
      <c r="G113" s="71">
        <f>'1월'!D114</f>
        <v>0</v>
      </c>
      <c r="H113" s="71">
        <f>'1월'!E114</f>
        <v>0</v>
      </c>
      <c r="I113" s="71">
        <f>'1월'!F114</f>
        <v>0</v>
      </c>
      <c r="J113" s="71">
        <f>'1월'!G114</f>
        <v>0</v>
      </c>
      <c r="K113" s="71">
        <f>'1월'!H114</f>
        <v>0</v>
      </c>
      <c r="L113" s="71">
        <f>'1월'!I114</f>
        <v>0</v>
      </c>
      <c r="M113" s="71">
        <f>'1월'!J114</f>
        <v>0</v>
      </c>
      <c r="N113" s="71">
        <f>'1월'!K114</f>
        <v>0</v>
      </c>
      <c r="O113" s="71">
        <f>'1월'!L114</f>
        <v>0</v>
      </c>
      <c r="P113" s="71" t="str">
        <f>IF(AND(검색!$C$4&lt;&gt;"",E113&lt;&gt;"",ISNUMBER(SEARCH(검색!$C$4,E113)),OR(D113&lt;&gt;"",F113&lt;&gt;"",G113&lt;&gt;"",H113&lt;&gt;"")),COUNT(P$1:P112)+1,"")</f>
        <v/>
      </c>
    </row>
    <row r="114" spans="1:16" x14ac:dyDescent="0.3">
      <c r="A114" s="71">
        <v>113</v>
      </c>
      <c r="B114" s="71" t="s">
        <v>1400</v>
      </c>
      <c r="C114" s="71">
        <v>115</v>
      </c>
      <c r="D114" s="71">
        <f>'1월'!B115</f>
        <v>0</v>
      </c>
      <c r="E114" s="71">
        <f t="shared" si="1"/>
        <v>0</v>
      </c>
      <c r="F114" s="71">
        <f>'1월'!C115</f>
        <v>0</v>
      </c>
      <c r="G114" s="71">
        <f>'1월'!D115</f>
        <v>0</v>
      </c>
      <c r="H114" s="71">
        <f>'1월'!E115</f>
        <v>0</v>
      </c>
      <c r="I114" s="71">
        <f>'1월'!F115</f>
        <v>0</v>
      </c>
      <c r="J114" s="71">
        <f>'1월'!G115</f>
        <v>0</v>
      </c>
      <c r="K114" s="71">
        <f>'1월'!H115</f>
        <v>0</v>
      </c>
      <c r="L114" s="71">
        <f>'1월'!I115</f>
        <v>0</v>
      </c>
      <c r="M114" s="71">
        <f>'1월'!J115</f>
        <v>0</v>
      </c>
      <c r="N114" s="71">
        <f>'1월'!K115</f>
        <v>0</v>
      </c>
      <c r="O114" s="71">
        <f>'1월'!L115</f>
        <v>0</v>
      </c>
      <c r="P114" s="71" t="str">
        <f>IF(AND(검색!$C$4&lt;&gt;"",E114&lt;&gt;"",ISNUMBER(SEARCH(검색!$C$4,E114)),OR(D114&lt;&gt;"",F114&lt;&gt;"",G114&lt;&gt;"",H114&lt;&gt;"")),COUNT(P$1:P113)+1,"")</f>
        <v/>
      </c>
    </row>
    <row r="115" spans="1:16" x14ac:dyDescent="0.3">
      <c r="A115" s="71">
        <v>114</v>
      </c>
      <c r="B115" s="71" t="s">
        <v>1400</v>
      </c>
      <c r="C115" s="71">
        <v>116</v>
      </c>
      <c r="D115" s="71">
        <f>'1월'!B116</f>
        <v>0</v>
      </c>
      <c r="E115" s="71">
        <f t="shared" si="1"/>
        <v>0</v>
      </c>
      <c r="F115" s="71">
        <f>'1월'!C116</f>
        <v>0</v>
      </c>
      <c r="G115" s="71">
        <f>'1월'!D116</f>
        <v>0</v>
      </c>
      <c r="H115" s="71">
        <f>'1월'!E116</f>
        <v>0</v>
      </c>
      <c r="I115" s="71">
        <f>'1월'!F116</f>
        <v>0</v>
      </c>
      <c r="J115" s="71">
        <f>'1월'!G116</f>
        <v>0</v>
      </c>
      <c r="K115" s="71">
        <f>'1월'!H116</f>
        <v>0</v>
      </c>
      <c r="L115" s="71">
        <f>'1월'!I116</f>
        <v>0</v>
      </c>
      <c r="M115" s="71">
        <f>'1월'!J116</f>
        <v>0</v>
      </c>
      <c r="N115" s="71">
        <f>'1월'!K116</f>
        <v>0</v>
      </c>
      <c r="O115" s="71">
        <f>'1월'!L116</f>
        <v>0</v>
      </c>
      <c r="P115" s="71" t="str">
        <f>IF(AND(검색!$C$4&lt;&gt;"",E115&lt;&gt;"",ISNUMBER(SEARCH(검색!$C$4,E115)),OR(D115&lt;&gt;"",F115&lt;&gt;"",G115&lt;&gt;"",H115&lt;&gt;"")),COUNT(P$1:P114)+1,"")</f>
        <v/>
      </c>
    </row>
    <row r="116" spans="1:16" x14ac:dyDescent="0.3">
      <c r="A116" s="71">
        <v>115</v>
      </c>
      <c r="B116" s="71" t="s">
        <v>1400</v>
      </c>
      <c r="C116" s="71">
        <v>117</v>
      </c>
      <c r="D116" s="71">
        <f>'1월'!B117</f>
        <v>0</v>
      </c>
      <c r="E116" s="71">
        <f t="shared" si="1"/>
        <v>0</v>
      </c>
      <c r="F116" s="71">
        <f>'1월'!C117</f>
        <v>0</v>
      </c>
      <c r="G116" s="71">
        <f>'1월'!D117</f>
        <v>0</v>
      </c>
      <c r="H116" s="71">
        <f>'1월'!E117</f>
        <v>0</v>
      </c>
      <c r="I116" s="71">
        <f>'1월'!F117</f>
        <v>0</v>
      </c>
      <c r="J116" s="71">
        <f>'1월'!G117</f>
        <v>0</v>
      </c>
      <c r="K116" s="71">
        <f>'1월'!H117</f>
        <v>0</v>
      </c>
      <c r="L116" s="71">
        <f>'1월'!I117</f>
        <v>0</v>
      </c>
      <c r="M116" s="71">
        <f>'1월'!J117</f>
        <v>0</v>
      </c>
      <c r="N116" s="71">
        <f>'1월'!K117</f>
        <v>0</v>
      </c>
      <c r="O116" s="71">
        <f>'1월'!L117</f>
        <v>0</v>
      </c>
      <c r="P116" s="71" t="str">
        <f>IF(AND(검색!$C$4&lt;&gt;"",E116&lt;&gt;"",ISNUMBER(SEARCH(검색!$C$4,E116)),OR(D116&lt;&gt;"",F116&lt;&gt;"",G116&lt;&gt;"",H116&lt;&gt;"")),COUNT(P$1:P115)+1,"")</f>
        <v/>
      </c>
    </row>
    <row r="117" spans="1:16" x14ac:dyDescent="0.3">
      <c r="A117" s="71">
        <v>116</v>
      </c>
      <c r="B117" s="71" t="s">
        <v>1400</v>
      </c>
      <c r="C117" s="71">
        <v>118</v>
      </c>
      <c r="D117" s="71">
        <f>'1월'!B118</f>
        <v>0</v>
      </c>
      <c r="E117" s="71">
        <f t="shared" si="1"/>
        <v>0</v>
      </c>
      <c r="F117" s="71">
        <f>'1월'!C118</f>
        <v>0</v>
      </c>
      <c r="G117" s="71">
        <f>'1월'!D118</f>
        <v>0</v>
      </c>
      <c r="H117" s="71">
        <f>'1월'!E118</f>
        <v>0</v>
      </c>
      <c r="I117" s="71">
        <f>'1월'!F118</f>
        <v>0</v>
      </c>
      <c r="J117" s="71">
        <f>'1월'!G118</f>
        <v>0</v>
      </c>
      <c r="K117" s="71">
        <f>'1월'!H118</f>
        <v>0</v>
      </c>
      <c r="L117" s="71">
        <f>'1월'!I118</f>
        <v>0</v>
      </c>
      <c r="M117" s="71">
        <f>'1월'!J118</f>
        <v>0</v>
      </c>
      <c r="N117" s="71">
        <f>'1월'!K118</f>
        <v>0</v>
      </c>
      <c r="O117" s="71">
        <f>'1월'!L118</f>
        <v>0</v>
      </c>
      <c r="P117" s="71" t="str">
        <f>IF(AND(검색!$C$4&lt;&gt;"",E117&lt;&gt;"",ISNUMBER(SEARCH(검색!$C$4,E117)),OR(D117&lt;&gt;"",F117&lt;&gt;"",G117&lt;&gt;"",H117&lt;&gt;"")),COUNT(P$1:P116)+1,"")</f>
        <v/>
      </c>
    </row>
    <row r="118" spans="1:16" x14ac:dyDescent="0.3">
      <c r="A118" s="71">
        <v>117</v>
      </c>
      <c r="B118" s="71" t="s">
        <v>1400</v>
      </c>
      <c r="C118" s="71">
        <v>119</v>
      </c>
      <c r="D118" s="71">
        <f>'1월'!B119</f>
        <v>0</v>
      </c>
      <c r="E118" s="71">
        <f t="shared" si="1"/>
        <v>0</v>
      </c>
      <c r="F118" s="71">
        <f>'1월'!C119</f>
        <v>0</v>
      </c>
      <c r="G118" s="71">
        <f>'1월'!D119</f>
        <v>0</v>
      </c>
      <c r="H118" s="71">
        <f>'1월'!E119</f>
        <v>0</v>
      </c>
      <c r="I118" s="71">
        <f>'1월'!F119</f>
        <v>0</v>
      </c>
      <c r="J118" s="71">
        <f>'1월'!G119</f>
        <v>0</v>
      </c>
      <c r="K118" s="71">
        <f>'1월'!H119</f>
        <v>0</v>
      </c>
      <c r="L118" s="71">
        <f>'1월'!I119</f>
        <v>0</v>
      </c>
      <c r="M118" s="71">
        <f>'1월'!J119</f>
        <v>0</v>
      </c>
      <c r="N118" s="71">
        <f>'1월'!K119</f>
        <v>0</v>
      </c>
      <c r="O118" s="71">
        <f>'1월'!L119</f>
        <v>0</v>
      </c>
      <c r="P118" s="71" t="str">
        <f>IF(AND(검색!$C$4&lt;&gt;"",E118&lt;&gt;"",ISNUMBER(SEARCH(검색!$C$4,E118)),OR(D118&lt;&gt;"",F118&lt;&gt;"",G118&lt;&gt;"",H118&lt;&gt;"")),COUNT(P$1:P117)+1,"")</f>
        <v/>
      </c>
    </row>
    <row r="119" spans="1:16" x14ac:dyDescent="0.3">
      <c r="A119" s="71">
        <v>118</v>
      </c>
      <c r="B119" s="71" t="s">
        <v>1400</v>
      </c>
      <c r="C119" s="71">
        <v>120</v>
      </c>
      <c r="D119" s="71">
        <f>'1월'!B120</f>
        <v>0</v>
      </c>
      <c r="E119" s="71">
        <f t="shared" si="1"/>
        <v>0</v>
      </c>
      <c r="F119" s="71">
        <f>'1월'!C120</f>
        <v>0</v>
      </c>
      <c r="G119" s="71">
        <f>'1월'!D120</f>
        <v>0</v>
      </c>
      <c r="H119" s="71">
        <f>'1월'!E120</f>
        <v>0</v>
      </c>
      <c r="I119" s="71">
        <f>'1월'!F120</f>
        <v>0</v>
      </c>
      <c r="J119" s="71">
        <f>'1월'!G120</f>
        <v>0</v>
      </c>
      <c r="K119" s="71">
        <f>'1월'!H120</f>
        <v>0</v>
      </c>
      <c r="L119" s="71">
        <f>'1월'!I120</f>
        <v>0</v>
      </c>
      <c r="M119" s="71">
        <f>'1월'!J120</f>
        <v>0</v>
      </c>
      <c r="N119" s="71">
        <f>'1월'!K120</f>
        <v>0</v>
      </c>
      <c r="O119" s="71">
        <f>'1월'!L120</f>
        <v>0</v>
      </c>
      <c r="P119" s="71" t="str">
        <f>IF(AND(검색!$C$4&lt;&gt;"",E119&lt;&gt;"",ISNUMBER(SEARCH(검색!$C$4,E119)),OR(D119&lt;&gt;"",F119&lt;&gt;"",G119&lt;&gt;"",H119&lt;&gt;"")),COUNT(P$1:P118)+1,"")</f>
        <v/>
      </c>
    </row>
    <row r="120" spans="1:16" x14ac:dyDescent="0.3">
      <c r="A120" s="71">
        <v>119</v>
      </c>
      <c r="B120" s="71" t="s">
        <v>1400</v>
      </c>
      <c r="C120" s="71">
        <v>121</v>
      </c>
      <c r="D120" s="71">
        <f>'1월'!B121</f>
        <v>0</v>
      </c>
      <c r="E120" s="71">
        <f t="shared" si="1"/>
        <v>0</v>
      </c>
      <c r="F120" s="71">
        <f>'1월'!C121</f>
        <v>0</v>
      </c>
      <c r="G120" s="71">
        <f>'1월'!D121</f>
        <v>0</v>
      </c>
      <c r="H120" s="71">
        <f>'1월'!E121</f>
        <v>0</v>
      </c>
      <c r="I120" s="71">
        <f>'1월'!F121</f>
        <v>0</v>
      </c>
      <c r="J120" s="71">
        <f>'1월'!G121</f>
        <v>0</v>
      </c>
      <c r="K120" s="71">
        <f>'1월'!H121</f>
        <v>0</v>
      </c>
      <c r="L120" s="71">
        <f>'1월'!I121</f>
        <v>0</v>
      </c>
      <c r="M120" s="71">
        <f>'1월'!J121</f>
        <v>0</v>
      </c>
      <c r="N120" s="71">
        <f>'1월'!K121</f>
        <v>0</v>
      </c>
      <c r="O120" s="71">
        <f>'1월'!L121</f>
        <v>0</v>
      </c>
      <c r="P120" s="71" t="str">
        <f>IF(AND(검색!$C$4&lt;&gt;"",E120&lt;&gt;"",ISNUMBER(SEARCH(검색!$C$4,E120)),OR(D120&lt;&gt;"",F120&lt;&gt;"",G120&lt;&gt;"",H120&lt;&gt;"")),COUNT(P$1:P119)+1,"")</f>
        <v/>
      </c>
    </row>
    <row r="121" spans="1:16" x14ac:dyDescent="0.3">
      <c r="A121" s="71">
        <v>120</v>
      </c>
      <c r="B121" s="71" t="s">
        <v>1400</v>
      </c>
      <c r="C121" s="71">
        <v>122</v>
      </c>
      <c r="D121" s="71">
        <f>'1월'!B122</f>
        <v>0</v>
      </c>
      <c r="E121" s="71">
        <f t="shared" si="1"/>
        <v>0</v>
      </c>
      <c r="F121" s="71">
        <f>'1월'!C122</f>
        <v>0</v>
      </c>
      <c r="G121" s="71">
        <f>'1월'!D122</f>
        <v>0</v>
      </c>
      <c r="H121" s="71">
        <f>'1월'!E122</f>
        <v>0</v>
      </c>
      <c r="I121" s="71">
        <f>'1월'!F122</f>
        <v>0</v>
      </c>
      <c r="J121" s="71">
        <f>'1월'!G122</f>
        <v>0</v>
      </c>
      <c r="K121" s="71">
        <f>'1월'!H122</f>
        <v>0</v>
      </c>
      <c r="L121" s="71">
        <f>'1월'!I122</f>
        <v>0</v>
      </c>
      <c r="M121" s="71">
        <f>'1월'!J122</f>
        <v>0</v>
      </c>
      <c r="N121" s="71">
        <f>'1월'!K122</f>
        <v>0</v>
      </c>
      <c r="O121" s="71">
        <f>'1월'!L122</f>
        <v>0</v>
      </c>
      <c r="P121" s="71" t="str">
        <f>IF(AND(검색!$C$4&lt;&gt;"",E121&lt;&gt;"",ISNUMBER(SEARCH(검색!$C$4,E121)),OR(D121&lt;&gt;"",F121&lt;&gt;"",G121&lt;&gt;"",H121&lt;&gt;"")),COUNT(P$1:P120)+1,"")</f>
        <v/>
      </c>
    </row>
    <row r="122" spans="1:16" x14ac:dyDescent="0.3">
      <c r="A122" s="71">
        <v>121</v>
      </c>
      <c r="B122" s="71" t="s">
        <v>1400</v>
      </c>
      <c r="C122" s="71">
        <v>123</v>
      </c>
      <c r="D122" s="71">
        <f>'1월'!B123</f>
        <v>0</v>
      </c>
      <c r="E122" s="71">
        <f t="shared" si="1"/>
        <v>0</v>
      </c>
      <c r="F122" s="71">
        <f>'1월'!C123</f>
        <v>0</v>
      </c>
      <c r="G122" s="71">
        <f>'1월'!D123</f>
        <v>0</v>
      </c>
      <c r="H122" s="71">
        <f>'1월'!E123</f>
        <v>0</v>
      </c>
      <c r="I122" s="71">
        <f>'1월'!F123</f>
        <v>0</v>
      </c>
      <c r="J122" s="71">
        <f>'1월'!G123</f>
        <v>0</v>
      </c>
      <c r="K122" s="71">
        <f>'1월'!H123</f>
        <v>0</v>
      </c>
      <c r="L122" s="71">
        <f>'1월'!I123</f>
        <v>0</v>
      </c>
      <c r="M122" s="71">
        <f>'1월'!J123</f>
        <v>0</v>
      </c>
      <c r="N122" s="71">
        <f>'1월'!K123</f>
        <v>0</v>
      </c>
      <c r="O122" s="71">
        <f>'1월'!L123</f>
        <v>0</v>
      </c>
      <c r="P122" s="71" t="str">
        <f>IF(AND(검색!$C$4&lt;&gt;"",E122&lt;&gt;"",ISNUMBER(SEARCH(검색!$C$4,E122)),OR(D122&lt;&gt;"",F122&lt;&gt;"",G122&lt;&gt;"",H122&lt;&gt;"")),COUNT(P$1:P121)+1,"")</f>
        <v/>
      </c>
    </row>
    <row r="123" spans="1:16" x14ac:dyDescent="0.3">
      <c r="A123" s="71">
        <v>122</v>
      </c>
      <c r="B123" s="71" t="s">
        <v>1400</v>
      </c>
      <c r="C123" s="71">
        <v>124</v>
      </c>
      <c r="D123" s="71">
        <f>'1월'!B124</f>
        <v>0</v>
      </c>
      <c r="E123" s="71">
        <f t="shared" si="1"/>
        <v>0</v>
      </c>
      <c r="F123" s="71">
        <f>'1월'!C124</f>
        <v>0</v>
      </c>
      <c r="G123" s="71">
        <f>'1월'!D124</f>
        <v>0</v>
      </c>
      <c r="H123" s="71">
        <f>'1월'!E124</f>
        <v>0</v>
      </c>
      <c r="I123" s="71">
        <f>'1월'!F124</f>
        <v>0</v>
      </c>
      <c r="J123" s="71">
        <f>'1월'!G124</f>
        <v>0</v>
      </c>
      <c r="K123" s="71">
        <f>'1월'!H124</f>
        <v>0</v>
      </c>
      <c r="L123" s="71">
        <f>'1월'!I124</f>
        <v>0</v>
      </c>
      <c r="M123" s="71">
        <f>'1월'!J124</f>
        <v>0</v>
      </c>
      <c r="N123" s="71">
        <f>'1월'!K124</f>
        <v>0</v>
      </c>
      <c r="O123" s="71">
        <f>'1월'!L124</f>
        <v>0</v>
      </c>
      <c r="P123" s="71" t="str">
        <f>IF(AND(검색!$C$4&lt;&gt;"",E123&lt;&gt;"",ISNUMBER(SEARCH(검색!$C$4,E123)),OR(D123&lt;&gt;"",F123&lt;&gt;"",G123&lt;&gt;"",H123&lt;&gt;"")),COUNT(P$1:P122)+1,"")</f>
        <v/>
      </c>
    </row>
    <row r="124" spans="1:16" x14ac:dyDescent="0.3">
      <c r="A124" s="71">
        <v>123</v>
      </c>
      <c r="B124" s="71" t="s">
        <v>1400</v>
      </c>
      <c r="C124" s="71">
        <v>125</v>
      </c>
      <c r="D124" s="71">
        <f>'1월'!B125</f>
        <v>0</v>
      </c>
      <c r="E124" s="71">
        <f t="shared" si="1"/>
        <v>0</v>
      </c>
      <c r="F124" s="71">
        <f>'1월'!C125</f>
        <v>0</v>
      </c>
      <c r="G124" s="71">
        <f>'1월'!D125</f>
        <v>0</v>
      </c>
      <c r="H124" s="71">
        <f>'1월'!E125</f>
        <v>0</v>
      </c>
      <c r="I124" s="71">
        <f>'1월'!F125</f>
        <v>0</v>
      </c>
      <c r="J124" s="71">
        <f>'1월'!G125</f>
        <v>0</v>
      </c>
      <c r="K124" s="71">
        <f>'1월'!H125</f>
        <v>0</v>
      </c>
      <c r="L124" s="71">
        <f>'1월'!I125</f>
        <v>0</v>
      </c>
      <c r="M124" s="71">
        <f>'1월'!J125</f>
        <v>0</v>
      </c>
      <c r="N124" s="71">
        <f>'1월'!K125</f>
        <v>0</v>
      </c>
      <c r="O124" s="71">
        <f>'1월'!L125</f>
        <v>0</v>
      </c>
      <c r="P124" s="71" t="str">
        <f>IF(AND(검색!$C$4&lt;&gt;"",E124&lt;&gt;"",ISNUMBER(SEARCH(검색!$C$4,E124)),OR(D124&lt;&gt;"",F124&lt;&gt;"",G124&lt;&gt;"",H124&lt;&gt;"")),COUNT(P$1:P123)+1,"")</f>
        <v/>
      </c>
    </row>
    <row r="125" spans="1:16" x14ac:dyDescent="0.3">
      <c r="A125" s="71">
        <v>124</v>
      </c>
      <c r="B125" s="71" t="s">
        <v>1400</v>
      </c>
      <c r="C125" s="71">
        <v>126</v>
      </c>
      <c r="D125" s="71">
        <f>'1월'!B126</f>
        <v>0</v>
      </c>
      <c r="E125" s="71">
        <f t="shared" si="1"/>
        <v>0</v>
      </c>
      <c r="F125" s="71">
        <f>'1월'!C126</f>
        <v>0</v>
      </c>
      <c r="G125" s="71">
        <f>'1월'!D126</f>
        <v>0</v>
      </c>
      <c r="H125" s="71">
        <f>'1월'!E126</f>
        <v>0</v>
      </c>
      <c r="I125" s="71">
        <f>'1월'!F126</f>
        <v>0</v>
      </c>
      <c r="J125" s="71">
        <f>'1월'!G126</f>
        <v>0</v>
      </c>
      <c r="K125" s="71">
        <f>'1월'!H126</f>
        <v>0</v>
      </c>
      <c r="L125" s="71">
        <f>'1월'!I126</f>
        <v>0</v>
      </c>
      <c r="M125" s="71">
        <f>'1월'!J126</f>
        <v>0</v>
      </c>
      <c r="N125" s="71">
        <f>'1월'!K126</f>
        <v>0</v>
      </c>
      <c r="O125" s="71">
        <f>'1월'!L126</f>
        <v>0</v>
      </c>
      <c r="P125" s="71" t="str">
        <f>IF(AND(검색!$C$4&lt;&gt;"",E125&lt;&gt;"",ISNUMBER(SEARCH(검색!$C$4,E125)),OR(D125&lt;&gt;"",F125&lt;&gt;"",G125&lt;&gt;"",H125&lt;&gt;"")),COUNT(P$1:P124)+1,"")</f>
        <v/>
      </c>
    </row>
    <row r="126" spans="1:16" x14ac:dyDescent="0.3">
      <c r="A126" s="71">
        <v>125</v>
      </c>
      <c r="B126" s="71" t="s">
        <v>1400</v>
      </c>
      <c r="C126" s="71">
        <v>127</v>
      </c>
      <c r="D126" s="71">
        <f>'1월'!B127</f>
        <v>0</v>
      </c>
      <c r="E126" s="71">
        <f t="shared" si="1"/>
        <v>0</v>
      </c>
      <c r="F126" s="71">
        <f>'1월'!C127</f>
        <v>0</v>
      </c>
      <c r="G126" s="71">
        <f>'1월'!D127</f>
        <v>0</v>
      </c>
      <c r="H126" s="71">
        <f>'1월'!E127</f>
        <v>0</v>
      </c>
      <c r="I126" s="71">
        <f>'1월'!F127</f>
        <v>0</v>
      </c>
      <c r="J126" s="71">
        <f>'1월'!G127</f>
        <v>0</v>
      </c>
      <c r="K126" s="71">
        <f>'1월'!H127</f>
        <v>0</v>
      </c>
      <c r="L126" s="71">
        <f>'1월'!I127</f>
        <v>0</v>
      </c>
      <c r="M126" s="71">
        <f>'1월'!J127</f>
        <v>0</v>
      </c>
      <c r="N126" s="71">
        <f>'1월'!K127</f>
        <v>0</v>
      </c>
      <c r="O126" s="71">
        <f>'1월'!L127</f>
        <v>0</v>
      </c>
      <c r="P126" s="71" t="str">
        <f>IF(AND(검색!$C$4&lt;&gt;"",E126&lt;&gt;"",ISNUMBER(SEARCH(검색!$C$4,E126)),OR(D126&lt;&gt;"",F126&lt;&gt;"",G126&lt;&gt;"",H126&lt;&gt;"")),COUNT(P$1:P125)+1,"")</f>
        <v/>
      </c>
    </row>
    <row r="127" spans="1:16" x14ac:dyDescent="0.3">
      <c r="A127" s="71">
        <v>126</v>
      </c>
      <c r="B127" s="71" t="s">
        <v>1400</v>
      </c>
      <c r="C127" s="71">
        <v>128</v>
      </c>
      <c r="D127" s="71">
        <f>'1월'!B128</f>
        <v>0</v>
      </c>
      <c r="E127" s="71">
        <f t="shared" si="1"/>
        <v>0</v>
      </c>
      <c r="F127" s="71">
        <f>'1월'!C128</f>
        <v>0</v>
      </c>
      <c r="G127" s="71">
        <f>'1월'!D128</f>
        <v>0</v>
      </c>
      <c r="H127" s="71">
        <f>'1월'!E128</f>
        <v>0</v>
      </c>
      <c r="I127" s="71">
        <f>'1월'!F128</f>
        <v>0</v>
      </c>
      <c r="J127" s="71">
        <f>'1월'!G128</f>
        <v>0</v>
      </c>
      <c r="K127" s="71">
        <f>'1월'!H128</f>
        <v>0</v>
      </c>
      <c r="L127" s="71">
        <f>'1월'!I128</f>
        <v>0</v>
      </c>
      <c r="M127" s="71">
        <f>'1월'!J128</f>
        <v>0</v>
      </c>
      <c r="N127" s="71">
        <f>'1월'!K128</f>
        <v>0</v>
      </c>
      <c r="O127" s="71">
        <f>'1월'!L128</f>
        <v>0</v>
      </c>
      <c r="P127" s="71" t="str">
        <f>IF(AND(검색!$C$4&lt;&gt;"",E127&lt;&gt;"",ISNUMBER(SEARCH(검색!$C$4,E127)),OR(D127&lt;&gt;"",F127&lt;&gt;"",G127&lt;&gt;"",H127&lt;&gt;"")),COUNT(P$1:P126)+1,"")</f>
        <v/>
      </c>
    </row>
    <row r="128" spans="1:16" x14ac:dyDescent="0.3">
      <c r="A128" s="71">
        <v>127</v>
      </c>
      <c r="B128" s="71" t="s">
        <v>1400</v>
      </c>
      <c r="C128" s="71">
        <v>129</v>
      </c>
      <c r="D128" s="71">
        <f>'1월'!B129</f>
        <v>0</v>
      </c>
      <c r="E128" s="71">
        <f t="shared" si="1"/>
        <v>0</v>
      </c>
      <c r="F128" s="71">
        <f>'1월'!C129</f>
        <v>0</v>
      </c>
      <c r="G128" s="71">
        <f>'1월'!D129</f>
        <v>0</v>
      </c>
      <c r="H128" s="71">
        <f>'1월'!E129</f>
        <v>0</v>
      </c>
      <c r="I128" s="71">
        <f>'1월'!F129</f>
        <v>0</v>
      </c>
      <c r="J128" s="71">
        <f>'1월'!G129</f>
        <v>0</v>
      </c>
      <c r="K128" s="71">
        <f>'1월'!H129</f>
        <v>0</v>
      </c>
      <c r="L128" s="71">
        <f>'1월'!I129</f>
        <v>0</v>
      </c>
      <c r="M128" s="71">
        <f>'1월'!J129</f>
        <v>0</v>
      </c>
      <c r="N128" s="71">
        <f>'1월'!K129</f>
        <v>0</v>
      </c>
      <c r="O128" s="71">
        <f>'1월'!L129</f>
        <v>0</v>
      </c>
      <c r="P128" s="71" t="str">
        <f>IF(AND(검색!$C$4&lt;&gt;"",E128&lt;&gt;"",ISNUMBER(SEARCH(검색!$C$4,E128)),OR(D128&lt;&gt;"",F128&lt;&gt;"",G128&lt;&gt;"",H128&lt;&gt;"")),COUNT(P$1:P127)+1,"")</f>
        <v/>
      </c>
    </row>
    <row r="129" spans="1:16" x14ac:dyDescent="0.3">
      <c r="A129" s="71">
        <v>128</v>
      </c>
      <c r="B129" s="71" t="s">
        <v>1400</v>
      </c>
      <c r="C129" s="71">
        <v>130</v>
      </c>
      <c r="D129" s="71">
        <f>'1월'!B130</f>
        <v>0</v>
      </c>
      <c r="E129" s="71">
        <f t="shared" si="1"/>
        <v>0</v>
      </c>
      <c r="F129" s="71">
        <f>'1월'!C130</f>
        <v>0</v>
      </c>
      <c r="G129" s="71">
        <f>'1월'!D130</f>
        <v>0</v>
      </c>
      <c r="H129" s="71">
        <f>'1월'!E130</f>
        <v>0</v>
      </c>
      <c r="I129" s="71">
        <f>'1월'!F130</f>
        <v>0</v>
      </c>
      <c r="J129" s="71">
        <f>'1월'!G130</f>
        <v>0</v>
      </c>
      <c r="K129" s="71">
        <f>'1월'!H130</f>
        <v>0</v>
      </c>
      <c r="L129" s="71">
        <f>'1월'!I130</f>
        <v>0</v>
      </c>
      <c r="M129" s="71">
        <f>'1월'!J130</f>
        <v>0</v>
      </c>
      <c r="N129" s="71">
        <f>'1월'!K130</f>
        <v>0</v>
      </c>
      <c r="O129" s="71">
        <f>'1월'!L130</f>
        <v>0</v>
      </c>
      <c r="P129" s="71" t="str">
        <f>IF(AND(검색!$C$4&lt;&gt;"",E129&lt;&gt;"",ISNUMBER(SEARCH(검색!$C$4,E129)),OR(D129&lt;&gt;"",F129&lt;&gt;"",G129&lt;&gt;"",H129&lt;&gt;"")),COUNT(P$1:P128)+1,"")</f>
        <v/>
      </c>
    </row>
    <row r="130" spans="1:16" x14ac:dyDescent="0.3">
      <c r="A130" s="71">
        <v>129</v>
      </c>
      <c r="B130" s="71" t="s">
        <v>1400</v>
      </c>
      <c r="C130" s="71">
        <v>131</v>
      </c>
      <c r="D130" s="71">
        <f>'1월'!B131</f>
        <v>0</v>
      </c>
      <c r="E130" s="71">
        <f t="shared" si="1"/>
        <v>0</v>
      </c>
      <c r="F130" s="71">
        <f>'1월'!C131</f>
        <v>0</v>
      </c>
      <c r="G130" s="71">
        <f>'1월'!D131</f>
        <v>0</v>
      </c>
      <c r="H130" s="71">
        <f>'1월'!E131</f>
        <v>0</v>
      </c>
      <c r="I130" s="71">
        <f>'1월'!F131</f>
        <v>0</v>
      </c>
      <c r="J130" s="71">
        <f>'1월'!G131</f>
        <v>0</v>
      </c>
      <c r="K130" s="71">
        <f>'1월'!H131</f>
        <v>0</v>
      </c>
      <c r="L130" s="71">
        <f>'1월'!I131</f>
        <v>0</v>
      </c>
      <c r="M130" s="71">
        <f>'1월'!J131</f>
        <v>0</v>
      </c>
      <c r="N130" s="71">
        <f>'1월'!K131</f>
        <v>0</v>
      </c>
      <c r="O130" s="71">
        <f>'1월'!L131</f>
        <v>0</v>
      </c>
      <c r="P130" s="71" t="str">
        <f>IF(AND(검색!$C$4&lt;&gt;"",E130&lt;&gt;"",ISNUMBER(SEARCH(검색!$C$4,E130)),OR(D130&lt;&gt;"",F130&lt;&gt;"",G130&lt;&gt;"",H130&lt;&gt;"")),COUNT(P$1:P129)+1,"")</f>
        <v/>
      </c>
    </row>
    <row r="131" spans="1:16" x14ac:dyDescent="0.3">
      <c r="A131" s="71">
        <v>130</v>
      </c>
      <c r="B131" s="71" t="s">
        <v>1400</v>
      </c>
      <c r="C131" s="71">
        <v>132</v>
      </c>
      <c r="D131" s="71">
        <f>'1월'!B132</f>
        <v>0</v>
      </c>
      <c r="E131" s="71">
        <f t="shared" ref="E131:E194" si="2">IF(D131&lt;&gt;"",D131,IF(B131=B130,E130,""))</f>
        <v>0</v>
      </c>
      <c r="F131" s="71">
        <f>'1월'!C132</f>
        <v>0</v>
      </c>
      <c r="G131" s="71">
        <f>'1월'!D132</f>
        <v>0</v>
      </c>
      <c r="H131" s="71">
        <f>'1월'!E132</f>
        <v>0</v>
      </c>
      <c r="I131" s="71">
        <f>'1월'!F132</f>
        <v>0</v>
      </c>
      <c r="J131" s="71">
        <f>'1월'!G132</f>
        <v>0</v>
      </c>
      <c r="K131" s="71">
        <f>'1월'!H132</f>
        <v>0</v>
      </c>
      <c r="L131" s="71">
        <f>'1월'!I132</f>
        <v>0</v>
      </c>
      <c r="M131" s="71">
        <f>'1월'!J132</f>
        <v>0</v>
      </c>
      <c r="N131" s="71">
        <f>'1월'!K132</f>
        <v>0</v>
      </c>
      <c r="O131" s="71">
        <f>'1월'!L132</f>
        <v>0</v>
      </c>
      <c r="P131" s="71" t="str">
        <f>IF(AND(검색!$C$4&lt;&gt;"",E131&lt;&gt;"",ISNUMBER(SEARCH(검색!$C$4,E131)),OR(D131&lt;&gt;"",F131&lt;&gt;"",G131&lt;&gt;"",H131&lt;&gt;"")),COUNT(P$1:P130)+1,"")</f>
        <v/>
      </c>
    </row>
    <row r="132" spans="1:16" x14ac:dyDescent="0.3">
      <c r="A132" s="71">
        <v>131</v>
      </c>
      <c r="B132" s="71" t="s">
        <v>1400</v>
      </c>
      <c r="C132" s="71">
        <v>133</v>
      </c>
      <c r="D132" s="71">
        <f>'1월'!B133</f>
        <v>0</v>
      </c>
      <c r="E132" s="71">
        <f t="shared" si="2"/>
        <v>0</v>
      </c>
      <c r="F132" s="71">
        <f>'1월'!C133</f>
        <v>0</v>
      </c>
      <c r="G132" s="71">
        <f>'1월'!D133</f>
        <v>0</v>
      </c>
      <c r="H132" s="71">
        <f>'1월'!E133</f>
        <v>0</v>
      </c>
      <c r="I132" s="71">
        <f>'1월'!F133</f>
        <v>0</v>
      </c>
      <c r="J132" s="71">
        <f>'1월'!G133</f>
        <v>0</v>
      </c>
      <c r="K132" s="71">
        <f>'1월'!H133</f>
        <v>0</v>
      </c>
      <c r="L132" s="71">
        <f>'1월'!I133</f>
        <v>0</v>
      </c>
      <c r="M132" s="71">
        <f>'1월'!J133</f>
        <v>0</v>
      </c>
      <c r="N132" s="71">
        <f>'1월'!K133</f>
        <v>0</v>
      </c>
      <c r="O132" s="71">
        <f>'1월'!L133</f>
        <v>0</v>
      </c>
      <c r="P132" s="71" t="str">
        <f>IF(AND(검색!$C$4&lt;&gt;"",E132&lt;&gt;"",ISNUMBER(SEARCH(검색!$C$4,E132)),OR(D132&lt;&gt;"",F132&lt;&gt;"",G132&lt;&gt;"",H132&lt;&gt;"")),COUNT(P$1:P131)+1,"")</f>
        <v/>
      </c>
    </row>
    <row r="133" spans="1:16" x14ac:dyDescent="0.3">
      <c r="A133" s="71">
        <v>132</v>
      </c>
      <c r="B133" s="71" t="s">
        <v>1400</v>
      </c>
      <c r="C133" s="71">
        <v>134</v>
      </c>
      <c r="D133" s="71">
        <f>'1월'!B134</f>
        <v>0</v>
      </c>
      <c r="E133" s="71">
        <f t="shared" si="2"/>
        <v>0</v>
      </c>
      <c r="F133" s="71">
        <f>'1월'!C134</f>
        <v>0</v>
      </c>
      <c r="G133" s="71">
        <f>'1월'!D134</f>
        <v>0</v>
      </c>
      <c r="H133" s="71">
        <f>'1월'!E134</f>
        <v>0</v>
      </c>
      <c r="I133" s="71">
        <f>'1월'!F134</f>
        <v>0</v>
      </c>
      <c r="J133" s="71">
        <f>'1월'!G134</f>
        <v>0</v>
      </c>
      <c r="K133" s="71">
        <f>'1월'!H134</f>
        <v>0</v>
      </c>
      <c r="L133" s="71">
        <f>'1월'!I134</f>
        <v>0</v>
      </c>
      <c r="M133" s="71">
        <f>'1월'!J134</f>
        <v>0</v>
      </c>
      <c r="N133" s="71">
        <f>'1월'!K134</f>
        <v>0</v>
      </c>
      <c r="O133" s="71">
        <f>'1월'!L134</f>
        <v>0</v>
      </c>
      <c r="P133" s="71" t="str">
        <f>IF(AND(검색!$C$4&lt;&gt;"",E133&lt;&gt;"",ISNUMBER(SEARCH(검색!$C$4,E133)),OR(D133&lt;&gt;"",F133&lt;&gt;"",G133&lt;&gt;"",H133&lt;&gt;"")),COUNT(P$1:P132)+1,"")</f>
        <v/>
      </c>
    </row>
    <row r="134" spans="1:16" x14ac:dyDescent="0.3">
      <c r="A134" s="71">
        <v>133</v>
      </c>
      <c r="B134" s="71" t="s">
        <v>1400</v>
      </c>
      <c r="C134" s="71">
        <v>135</v>
      </c>
      <c r="D134" s="71">
        <f>'1월'!B135</f>
        <v>0</v>
      </c>
      <c r="E134" s="71">
        <f t="shared" si="2"/>
        <v>0</v>
      </c>
      <c r="F134" s="71">
        <f>'1월'!C135</f>
        <v>0</v>
      </c>
      <c r="G134" s="71">
        <f>'1월'!D135</f>
        <v>0</v>
      </c>
      <c r="H134" s="71">
        <f>'1월'!E135</f>
        <v>0</v>
      </c>
      <c r="I134" s="71">
        <f>'1월'!F135</f>
        <v>0</v>
      </c>
      <c r="J134" s="71">
        <f>'1월'!G135</f>
        <v>0</v>
      </c>
      <c r="K134" s="71">
        <f>'1월'!H135</f>
        <v>0</v>
      </c>
      <c r="L134" s="71">
        <f>'1월'!I135</f>
        <v>0</v>
      </c>
      <c r="M134" s="71">
        <f>'1월'!J135</f>
        <v>0</v>
      </c>
      <c r="N134" s="71">
        <f>'1월'!K135</f>
        <v>0</v>
      </c>
      <c r="O134" s="71">
        <f>'1월'!L135</f>
        <v>0</v>
      </c>
      <c r="P134" s="71" t="str">
        <f>IF(AND(검색!$C$4&lt;&gt;"",E134&lt;&gt;"",ISNUMBER(SEARCH(검색!$C$4,E134)),OR(D134&lt;&gt;"",F134&lt;&gt;"",G134&lt;&gt;"",H134&lt;&gt;"")),COUNT(P$1:P133)+1,"")</f>
        <v/>
      </c>
    </row>
    <row r="135" spans="1:16" x14ac:dyDescent="0.3">
      <c r="A135" s="71">
        <v>134</v>
      </c>
      <c r="B135" s="71" t="s">
        <v>1400</v>
      </c>
      <c r="C135" s="71">
        <v>136</v>
      </c>
      <c r="D135" s="71">
        <f>'1월'!B136</f>
        <v>0</v>
      </c>
      <c r="E135" s="71">
        <f t="shared" si="2"/>
        <v>0</v>
      </c>
      <c r="F135" s="71">
        <f>'1월'!C136</f>
        <v>0</v>
      </c>
      <c r="G135" s="71">
        <f>'1월'!D136</f>
        <v>0</v>
      </c>
      <c r="H135" s="71">
        <f>'1월'!E136</f>
        <v>0</v>
      </c>
      <c r="I135" s="71">
        <f>'1월'!F136</f>
        <v>0</v>
      </c>
      <c r="J135" s="71">
        <f>'1월'!G136</f>
        <v>0</v>
      </c>
      <c r="K135" s="71">
        <f>'1월'!H136</f>
        <v>0</v>
      </c>
      <c r="L135" s="71">
        <f>'1월'!I136</f>
        <v>0</v>
      </c>
      <c r="M135" s="71">
        <f>'1월'!J136</f>
        <v>0</v>
      </c>
      <c r="N135" s="71">
        <f>'1월'!K136</f>
        <v>0</v>
      </c>
      <c r="O135" s="71">
        <f>'1월'!L136</f>
        <v>0</v>
      </c>
      <c r="P135" s="71" t="str">
        <f>IF(AND(검색!$C$4&lt;&gt;"",E135&lt;&gt;"",ISNUMBER(SEARCH(검색!$C$4,E135)),OR(D135&lt;&gt;"",F135&lt;&gt;"",G135&lt;&gt;"",H135&lt;&gt;"")),COUNT(P$1:P134)+1,"")</f>
        <v/>
      </c>
    </row>
    <row r="136" spans="1:16" x14ac:dyDescent="0.3">
      <c r="A136" s="71">
        <v>135</v>
      </c>
      <c r="B136" s="71" t="s">
        <v>1400</v>
      </c>
      <c r="C136" s="71">
        <v>137</v>
      </c>
      <c r="D136" s="71">
        <f>'1월'!B137</f>
        <v>0</v>
      </c>
      <c r="E136" s="71">
        <f t="shared" si="2"/>
        <v>0</v>
      </c>
      <c r="F136" s="71">
        <f>'1월'!C137</f>
        <v>0</v>
      </c>
      <c r="G136" s="71">
        <f>'1월'!D137</f>
        <v>0</v>
      </c>
      <c r="H136" s="71">
        <f>'1월'!E137</f>
        <v>0</v>
      </c>
      <c r="I136" s="71">
        <f>'1월'!F137</f>
        <v>0</v>
      </c>
      <c r="J136" s="71">
        <f>'1월'!G137</f>
        <v>0</v>
      </c>
      <c r="K136" s="71">
        <f>'1월'!H137</f>
        <v>0</v>
      </c>
      <c r="L136" s="71">
        <f>'1월'!I137</f>
        <v>0</v>
      </c>
      <c r="M136" s="71">
        <f>'1월'!J137</f>
        <v>0</v>
      </c>
      <c r="N136" s="71">
        <f>'1월'!K137</f>
        <v>0</v>
      </c>
      <c r="O136" s="71">
        <f>'1월'!L137</f>
        <v>0</v>
      </c>
      <c r="P136" s="71" t="str">
        <f>IF(AND(검색!$C$4&lt;&gt;"",E136&lt;&gt;"",ISNUMBER(SEARCH(검색!$C$4,E136)),OR(D136&lt;&gt;"",F136&lt;&gt;"",G136&lt;&gt;"",H136&lt;&gt;"")),COUNT(P$1:P135)+1,"")</f>
        <v/>
      </c>
    </row>
    <row r="137" spans="1:16" x14ac:dyDescent="0.3">
      <c r="A137" s="71">
        <v>136</v>
      </c>
      <c r="B137" s="71" t="s">
        <v>1400</v>
      </c>
      <c r="C137" s="71">
        <v>138</v>
      </c>
      <c r="D137" s="71">
        <f>'1월'!B138</f>
        <v>0</v>
      </c>
      <c r="E137" s="71">
        <f t="shared" si="2"/>
        <v>0</v>
      </c>
      <c r="F137" s="71">
        <f>'1월'!C138</f>
        <v>0</v>
      </c>
      <c r="G137" s="71">
        <f>'1월'!D138</f>
        <v>0</v>
      </c>
      <c r="H137" s="71">
        <f>'1월'!E138</f>
        <v>0</v>
      </c>
      <c r="I137" s="71">
        <f>'1월'!F138</f>
        <v>0</v>
      </c>
      <c r="J137" s="71">
        <f>'1월'!G138</f>
        <v>0</v>
      </c>
      <c r="K137" s="71">
        <f>'1월'!H138</f>
        <v>0</v>
      </c>
      <c r="L137" s="71">
        <f>'1월'!I138</f>
        <v>0</v>
      </c>
      <c r="M137" s="71">
        <f>'1월'!J138</f>
        <v>0</v>
      </c>
      <c r="N137" s="71">
        <f>'1월'!K138</f>
        <v>0</v>
      </c>
      <c r="O137" s="71">
        <f>'1월'!L138</f>
        <v>0</v>
      </c>
      <c r="P137" s="71" t="str">
        <f>IF(AND(검색!$C$4&lt;&gt;"",E137&lt;&gt;"",ISNUMBER(SEARCH(검색!$C$4,E137)),OR(D137&lt;&gt;"",F137&lt;&gt;"",G137&lt;&gt;"",H137&lt;&gt;"")),COUNT(P$1:P136)+1,"")</f>
        <v/>
      </c>
    </row>
    <row r="138" spans="1:16" x14ac:dyDescent="0.3">
      <c r="A138" s="71">
        <v>137</v>
      </c>
      <c r="B138" s="71" t="s">
        <v>1400</v>
      </c>
      <c r="C138" s="71">
        <v>139</v>
      </c>
      <c r="D138" s="71">
        <f>'1월'!B139</f>
        <v>0</v>
      </c>
      <c r="E138" s="71">
        <f t="shared" si="2"/>
        <v>0</v>
      </c>
      <c r="F138" s="71">
        <f>'1월'!C139</f>
        <v>0</v>
      </c>
      <c r="G138" s="71">
        <f>'1월'!D139</f>
        <v>0</v>
      </c>
      <c r="H138" s="71">
        <f>'1월'!E139</f>
        <v>0</v>
      </c>
      <c r="I138" s="71">
        <f>'1월'!F139</f>
        <v>0</v>
      </c>
      <c r="J138" s="71">
        <f>'1월'!G139</f>
        <v>0</v>
      </c>
      <c r="K138" s="71">
        <f>'1월'!H139</f>
        <v>0</v>
      </c>
      <c r="L138" s="71">
        <f>'1월'!I139</f>
        <v>0</v>
      </c>
      <c r="M138" s="71">
        <f>'1월'!J139</f>
        <v>0</v>
      </c>
      <c r="N138" s="71">
        <f>'1월'!K139</f>
        <v>0</v>
      </c>
      <c r="O138" s="71">
        <f>'1월'!L139</f>
        <v>0</v>
      </c>
      <c r="P138" s="71" t="str">
        <f>IF(AND(검색!$C$4&lt;&gt;"",E138&lt;&gt;"",ISNUMBER(SEARCH(검색!$C$4,E138)),OR(D138&lt;&gt;"",F138&lt;&gt;"",G138&lt;&gt;"",H138&lt;&gt;"")),COUNT(P$1:P137)+1,"")</f>
        <v/>
      </c>
    </row>
    <row r="139" spans="1:16" x14ac:dyDescent="0.3">
      <c r="A139" s="71">
        <v>138</v>
      </c>
      <c r="B139" s="71" t="s">
        <v>1400</v>
      </c>
      <c r="C139" s="71">
        <v>140</v>
      </c>
      <c r="D139" s="71">
        <f>'1월'!B140</f>
        <v>0</v>
      </c>
      <c r="E139" s="71">
        <f t="shared" si="2"/>
        <v>0</v>
      </c>
      <c r="F139" s="71">
        <f>'1월'!C140</f>
        <v>0</v>
      </c>
      <c r="G139" s="71">
        <f>'1월'!D140</f>
        <v>0</v>
      </c>
      <c r="H139" s="71">
        <f>'1월'!E140</f>
        <v>0</v>
      </c>
      <c r="I139" s="71">
        <f>'1월'!F140</f>
        <v>0</v>
      </c>
      <c r="J139" s="71">
        <f>'1월'!G140</f>
        <v>0</v>
      </c>
      <c r="K139" s="71">
        <f>'1월'!H140</f>
        <v>0</v>
      </c>
      <c r="L139" s="71">
        <f>'1월'!I140</f>
        <v>0</v>
      </c>
      <c r="M139" s="71">
        <f>'1월'!J140</f>
        <v>0</v>
      </c>
      <c r="N139" s="71">
        <f>'1월'!K140</f>
        <v>0</v>
      </c>
      <c r="O139" s="71">
        <f>'1월'!L140</f>
        <v>0</v>
      </c>
      <c r="P139" s="71" t="str">
        <f>IF(AND(검색!$C$4&lt;&gt;"",E139&lt;&gt;"",ISNUMBER(SEARCH(검색!$C$4,E139)),OR(D139&lt;&gt;"",F139&lt;&gt;"",G139&lt;&gt;"",H139&lt;&gt;"")),COUNT(P$1:P138)+1,"")</f>
        <v/>
      </c>
    </row>
    <row r="140" spans="1:16" x14ac:dyDescent="0.3">
      <c r="A140" s="71">
        <v>139</v>
      </c>
      <c r="B140" s="71" t="s">
        <v>1400</v>
      </c>
      <c r="C140" s="71">
        <v>141</v>
      </c>
      <c r="D140" s="71">
        <f>'1월'!B141</f>
        <v>0</v>
      </c>
      <c r="E140" s="71">
        <f t="shared" si="2"/>
        <v>0</v>
      </c>
      <c r="F140" s="71">
        <f>'1월'!C141</f>
        <v>0</v>
      </c>
      <c r="G140" s="71">
        <f>'1월'!D141</f>
        <v>0</v>
      </c>
      <c r="H140" s="71">
        <f>'1월'!E141</f>
        <v>0</v>
      </c>
      <c r="I140" s="71">
        <f>'1월'!F141</f>
        <v>0</v>
      </c>
      <c r="J140" s="71">
        <f>'1월'!G141</f>
        <v>0</v>
      </c>
      <c r="K140" s="71">
        <f>'1월'!H141</f>
        <v>0</v>
      </c>
      <c r="L140" s="71">
        <f>'1월'!I141</f>
        <v>0</v>
      </c>
      <c r="M140" s="71">
        <f>'1월'!J141</f>
        <v>0</v>
      </c>
      <c r="N140" s="71">
        <f>'1월'!K141</f>
        <v>0</v>
      </c>
      <c r="O140" s="71">
        <f>'1월'!L141</f>
        <v>0</v>
      </c>
      <c r="P140" s="71" t="str">
        <f>IF(AND(검색!$C$4&lt;&gt;"",E140&lt;&gt;"",ISNUMBER(SEARCH(검색!$C$4,E140)),OR(D140&lt;&gt;"",F140&lt;&gt;"",G140&lt;&gt;"",H140&lt;&gt;"")),COUNT(P$1:P139)+1,"")</f>
        <v/>
      </c>
    </row>
    <row r="141" spans="1:16" x14ac:dyDescent="0.3">
      <c r="A141" s="71">
        <v>140</v>
      </c>
      <c r="B141" s="71" t="s">
        <v>1400</v>
      </c>
      <c r="C141" s="71">
        <v>142</v>
      </c>
      <c r="D141" s="71">
        <f>'1월'!B142</f>
        <v>0</v>
      </c>
      <c r="E141" s="71">
        <f t="shared" si="2"/>
        <v>0</v>
      </c>
      <c r="F141" s="71">
        <f>'1월'!C142</f>
        <v>0</v>
      </c>
      <c r="G141" s="71">
        <f>'1월'!D142</f>
        <v>0</v>
      </c>
      <c r="H141" s="71">
        <f>'1월'!E142</f>
        <v>0</v>
      </c>
      <c r="I141" s="71">
        <f>'1월'!F142</f>
        <v>0</v>
      </c>
      <c r="J141" s="71">
        <f>'1월'!G142</f>
        <v>0</v>
      </c>
      <c r="K141" s="71">
        <f>'1월'!H142</f>
        <v>0</v>
      </c>
      <c r="L141" s="71">
        <f>'1월'!I142</f>
        <v>0</v>
      </c>
      <c r="M141" s="71">
        <f>'1월'!J142</f>
        <v>0</v>
      </c>
      <c r="N141" s="71">
        <f>'1월'!K142</f>
        <v>0</v>
      </c>
      <c r="O141" s="71">
        <f>'1월'!L142</f>
        <v>0</v>
      </c>
      <c r="P141" s="71" t="str">
        <f>IF(AND(검색!$C$4&lt;&gt;"",E141&lt;&gt;"",ISNUMBER(SEARCH(검색!$C$4,E141)),OR(D141&lt;&gt;"",F141&lt;&gt;"",G141&lt;&gt;"",H141&lt;&gt;"")),COUNT(P$1:P140)+1,"")</f>
        <v/>
      </c>
    </row>
    <row r="142" spans="1:16" x14ac:dyDescent="0.3">
      <c r="A142" s="71">
        <v>141</v>
      </c>
      <c r="B142" s="71" t="s">
        <v>1400</v>
      </c>
      <c r="C142" s="71">
        <v>143</v>
      </c>
      <c r="D142" s="71">
        <f>'1월'!B143</f>
        <v>0</v>
      </c>
      <c r="E142" s="71">
        <f t="shared" si="2"/>
        <v>0</v>
      </c>
      <c r="F142" s="71">
        <f>'1월'!C143</f>
        <v>0</v>
      </c>
      <c r="G142" s="71">
        <f>'1월'!D143</f>
        <v>0</v>
      </c>
      <c r="H142" s="71">
        <f>'1월'!E143</f>
        <v>0</v>
      </c>
      <c r="I142" s="71">
        <f>'1월'!F143</f>
        <v>0</v>
      </c>
      <c r="J142" s="71">
        <f>'1월'!G143</f>
        <v>0</v>
      </c>
      <c r="K142" s="71">
        <f>'1월'!H143</f>
        <v>0</v>
      </c>
      <c r="L142" s="71">
        <f>'1월'!I143</f>
        <v>0</v>
      </c>
      <c r="M142" s="71">
        <f>'1월'!J143</f>
        <v>0</v>
      </c>
      <c r="N142" s="71">
        <f>'1월'!K143</f>
        <v>0</v>
      </c>
      <c r="O142" s="71">
        <f>'1월'!L143</f>
        <v>0</v>
      </c>
      <c r="P142" s="71" t="str">
        <f>IF(AND(검색!$C$4&lt;&gt;"",E142&lt;&gt;"",ISNUMBER(SEARCH(검색!$C$4,E142)),OR(D142&lt;&gt;"",F142&lt;&gt;"",G142&lt;&gt;"",H142&lt;&gt;"")),COUNT(P$1:P141)+1,"")</f>
        <v/>
      </c>
    </row>
    <row r="143" spans="1:16" x14ac:dyDescent="0.3">
      <c r="A143" s="71">
        <v>142</v>
      </c>
      <c r="B143" s="71" t="s">
        <v>1400</v>
      </c>
      <c r="C143" s="71">
        <v>144</v>
      </c>
      <c r="D143" s="71">
        <f>'1월'!B144</f>
        <v>0</v>
      </c>
      <c r="E143" s="71">
        <f t="shared" si="2"/>
        <v>0</v>
      </c>
      <c r="F143" s="71">
        <f>'1월'!C144</f>
        <v>0</v>
      </c>
      <c r="G143" s="71">
        <f>'1월'!D144</f>
        <v>0</v>
      </c>
      <c r="H143" s="71">
        <f>'1월'!E144</f>
        <v>0</v>
      </c>
      <c r="I143" s="71">
        <f>'1월'!F144</f>
        <v>0</v>
      </c>
      <c r="J143" s="71">
        <f>'1월'!G144</f>
        <v>0</v>
      </c>
      <c r="K143" s="71">
        <f>'1월'!H144</f>
        <v>0</v>
      </c>
      <c r="L143" s="71">
        <f>'1월'!I144</f>
        <v>0</v>
      </c>
      <c r="M143" s="71">
        <f>'1월'!J144</f>
        <v>0</v>
      </c>
      <c r="N143" s="71">
        <f>'1월'!K144</f>
        <v>0</v>
      </c>
      <c r="O143" s="71">
        <f>'1월'!L144</f>
        <v>0</v>
      </c>
      <c r="P143" s="71" t="str">
        <f>IF(AND(검색!$C$4&lt;&gt;"",E143&lt;&gt;"",ISNUMBER(SEARCH(검색!$C$4,E143)),OR(D143&lt;&gt;"",F143&lt;&gt;"",G143&lt;&gt;"",H143&lt;&gt;"")),COUNT(P$1:P142)+1,"")</f>
        <v/>
      </c>
    </row>
    <row r="144" spans="1:16" x14ac:dyDescent="0.3">
      <c r="A144" s="71">
        <v>143</v>
      </c>
      <c r="B144" s="71" t="s">
        <v>1400</v>
      </c>
      <c r="C144" s="71">
        <v>145</v>
      </c>
      <c r="D144" s="71">
        <f>'1월'!B145</f>
        <v>0</v>
      </c>
      <c r="E144" s="71">
        <f t="shared" si="2"/>
        <v>0</v>
      </c>
      <c r="F144" s="71">
        <f>'1월'!C145</f>
        <v>0</v>
      </c>
      <c r="G144" s="71">
        <f>'1월'!D145</f>
        <v>0</v>
      </c>
      <c r="H144" s="71">
        <f>'1월'!E145</f>
        <v>0</v>
      </c>
      <c r="I144" s="71">
        <f>'1월'!F145</f>
        <v>0</v>
      </c>
      <c r="J144" s="71">
        <f>'1월'!G145</f>
        <v>0</v>
      </c>
      <c r="K144" s="71">
        <f>'1월'!H145</f>
        <v>0</v>
      </c>
      <c r="L144" s="71">
        <f>'1월'!I145</f>
        <v>0</v>
      </c>
      <c r="M144" s="71">
        <f>'1월'!J145</f>
        <v>0</v>
      </c>
      <c r="N144" s="71">
        <f>'1월'!K145</f>
        <v>0</v>
      </c>
      <c r="O144" s="71">
        <f>'1월'!L145</f>
        <v>0</v>
      </c>
      <c r="P144" s="71" t="str">
        <f>IF(AND(검색!$C$4&lt;&gt;"",E144&lt;&gt;"",ISNUMBER(SEARCH(검색!$C$4,E144)),OR(D144&lt;&gt;"",F144&lt;&gt;"",G144&lt;&gt;"",H144&lt;&gt;"")),COUNT(P$1:P143)+1,"")</f>
        <v/>
      </c>
    </row>
    <row r="145" spans="1:16" x14ac:dyDescent="0.3">
      <c r="A145" s="71">
        <v>144</v>
      </c>
      <c r="B145" s="71" t="s">
        <v>1400</v>
      </c>
      <c r="C145" s="71">
        <v>146</v>
      </c>
      <c r="D145" s="71">
        <f>'1월'!B146</f>
        <v>0</v>
      </c>
      <c r="E145" s="71">
        <f t="shared" si="2"/>
        <v>0</v>
      </c>
      <c r="F145" s="71">
        <f>'1월'!C146</f>
        <v>0</v>
      </c>
      <c r="G145" s="71">
        <f>'1월'!D146</f>
        <v>0</v>
      </c>
      <c r="H145" s="71">
        <f>'1월'!E146</f>
        <v>0</v>
      </c>
      <c r="I145" s="71">
        <f>'1월'!F146</f>
        <v>0</v>
      </c>
      <c r="J145" s="71">
        <f>'1월'!G146</f>
        <v>0</v>
      </c>
      <c r="K145" s="71">
        <f>'1월'!H146</f>
        <v>0</v>
      </c>
      <c r="L145" s="71">
        <f>'1월'!I146</f>
        <v>0</v>
      </c>
      <c r="M145" s="71">
        <f>'1월'!J146</f>
        <v>0</v>
      </c>
      <c r="N145" s="71">
        <f>'1월'!K146</f>
        <v>0</v>
      </c>
      <c r="O145" s="71">
        <f>'1월'!L146</f>
        <v>0</v>
      </c>
      <c r="P145" s="71" t="str">
        <f>IF(AND(검색!$C$4&lt;&gt;"",E145&lt;&gt;"",ISNUMBER(SEARCH(검색!$C$4,E145)),OR(D145&lt;&gt;"",F145&lt;&gt;"",G145&lt;&gt;"",H145&lt;&gt;"")),COUNT(P$1:P144)+1,"")</f>
        <v/>
      </c>
    </row>
    <row r="146" spans="1:16" x14ac:dyDescent="0.3">
      <c r="A146" s="71">
        <v>145</v>
      </c>
      <c r="B146" s="71" t="s">
        <v>1400</v>
      </c>
      <c r="C146" s="71">
        <v>147</v>
      </c>
      <c r="D146" s="71">
        <f>'1월'!B147</f>
        <v>0</v>
      </c>
      <c r="E146" s="71">
        <f t="shared" si="2"/>
        <v>0</v>
      </c>
      <c r="F146" s="71">
        <f>'1월'!C147</f>
        <v>0</v>
      </c>
      <c r="G146" s="71">
        <f>'1월'!D147</f>
        <v>0</v>
      </c>
      <c r="H146" s="71">
        <f>'1월'!E147</f>
        <v>0</v>
      </c>
      <c r="I146" s="71">
        <f>'1월'!F147</f>
        <v>0</v>
      </c>
      <c r="J146" s="71">
        <f>'1월'!G147</f>
        <v>0</v>
      </c>
      <c r="K146" s="71">
        <f>'1월'!H147</f>
        <v>0</v>
      </c>
      <c r="L146" s="71">
        <f>'1월'!I147</f>
        <v>0</v>
      </c>
      <c r="M146" s="71">
        <f>'1월'!J147</f>
        <v>0</v>
      </c>
      <c r="N146" s="71">
        <f>'1월'!K147</f>
        <v>0</v>
      </c>
      <c r="O146" s="71">
        <f>'1월'!L147</f>
        <v>0</v>
      </c>
      <c r="P146" s="71" t="str">
        <f>IF(AND(검색!$C$4&lt;&gt;"",E146&lt;&gt;"",ISNUMBER(SEARCH(검색!$C$4,E146)),OR(D146&lt;&gt;"",F146&lt;&gt;"",G146&lt;&gt;"",H146&lt;&gt;"")),COUNT(P$1:P145)+1,"")</f>
        <v/>
      </c>
    </row>
    <row r="147" spans="1:16" x14ac:dyDescent="0.3">
      <c r="A147" s="71">
        <v>146</v>
      </c>
      <c r="B147" s="71" t="s">
        <v>1400</v>
      </c>
      <c r="C147" s="71">
        <v>148</v>
      </c>
      <c r="D147" s="71">
        <f>'1월'!B148</f>
        <v>0</v>
      </c>
      <c r="E147" s="71">
        <f t="shared" si="2"/>
        <v>0</v>
      </c>
      <c r="F147" s="71">
        <f>'1월'!C148</f>
        <v>0</v>
      </c>
      <c r="G147" s="71">
        <f>'1월'!D148</f>
        <v>0</v>
      </c>
      <c r="H147" s="71">
        <f>'1월'!E148</f>
        <v>0</v>
      </c>
      <c r="I147" s="71">
        <f>'1월'!F148</f>
        <v>0</v>
      </c>
      <c r="J147" s="71">
        <f>'1월'!G148</f>
        <v>0</v>
      </c>
      <c r="K147" s="71">
        <f>'1월'!H148</f>
        <v>0</v>
      </c>
      <c r="L147" s="71">
        <f>'1월'!I148</f>
        <v>0</v>
      </c>
      <c r="M147" s="71">
        <f>'1월'!J148</f>
        <v>0</v>
      </c>
      <c r="N147" s="71">
        <f>'1월'!K148</f>
        <v>0</v>
      </c>
      <c r="O147" s="71">
        <f>'1월'!L148</f>
        <v>0</v>
      </c>
      <c r="P147" s="71" t="str">
        <f>IF(AND(검색!$C$4&lt;&gt;"",E147&lt;&gt;"",ISNUMBER(SEARCH(검색!$C$4,E147)),OR(D147&lt;&gt;"",F147&lt;&gt;"",G147&lt;&gt;"",H147&lt;&gt;"")),COUNT(P$1:P146)+1,"")</f>
        <v/>
      </c>
    </row>
    <row r="148" spans="1:16" x14ac:dyDescent="0.3">
      <c r="A148" s="71">
        <v>147</v>
      </c>
      <c r="B148" s="71" t="s">
        <v>1400</v>
      </c>
      <c r="C148" s="71">
        <v>149</v>
      </c>
      <c r="D148" s="71">
        <f>'1월'!B149</f>
        <v>0</v>
      </c>
      <c r="E148" s="71">
        <f t="shared" si="2"/>
        <v>0</v>
      </c>
      <c r="F148" s="71">
        <f>'1월'!C149</f>
        <v>0</v>
      </c>
      <c r="G148" s="71">
        <f>'1월'!D149</f>
        <v>0</v>
      </c>
      <c r="H148" s="71">
        <f>'1월'!E149</f>
        <v>0</v>
      </c>
      <c r="I148" s="71">
        <f>'1월'!F149</f>
        <v>0</v>
      </c>
      <c r="J148" s="71">
        <f>'1월'!G149</f>
        <v>0</v>
      </c>
      <c r="K148" s="71">
        <f>'1월'!H149</f>
        <v>0</v>
      </c>
      <c r="L148" s="71">
        <f>'1월'!I149</f>
        <v>0</v>
      </c>
      <c r="M148" s="71">
        <f>'1월'!J149</f>
        <v>0</v>
      </c>
      <c r="N148" s="71">
        <f>'1월'!K149</f>
        <v>0</v>
      </c>
      <c r="O148" s="71">
        <f>'1월'!L149</f>
        <v>0</v>
      </c>
      <c r="P148" s="71" t="str">
        <f>IF(AND(검색!$C$4&lt;&gt;"",E148&lt;&gt;"",ISNUMBER(SEARCH(검색!$C$4,E148)),OR(D148&lt;&gt;"",F148&lt;&gt;"",G148&lt;&gt;"",H148&lt;&gt;"")),COUNT(P$1:P147)+1,"")</f>
        <v/>
      </c>
    </row>
    <row r="149" spans="1:16" x14ac:dyDescent="0.3">
      <c r="A149" s="71">
        <v>148</v>
      </c>
      <c r="B149" s="71" t="s">
        <v>1400</v>
      </c>
      <c r="C149" s="71">
        <v>150</v>
      </c>
      <c r="D149" s="71">
        <f>'1월'!B150</f>
        <v>0</v>
      </c>
      <c r="E149" s="71">
        <f t="shared" si="2"/>
        <v>0</v>
      </c>
      <c r="F149" s="71">
        <f>'1월'!C150</f>
        <v>0</v>
      </c>
      <c r="G149" s="71">
        <f>'1월'!D150</f>
        <v>0</v>
      </c>
      <c r="H149" s="71">
        <f>'1월'!E150</f>
        <v>0</v>
      </c>
      <c r="I149" s="71">
        <f>'1월'!F150</f>
        <v>0</v>
      </c>
      <c r="J149" s="71">
        <f>'1월'!G150</f>
        <v>0</v>
      </c>
      <c r="K149" s="71">
        <f>'1월'!H150</f>
        <v>0</v>
      </c>
      <c r="L149" s="71">
        <f>'1월'!I150</f>
        <v>0</v>
      </c>
      <c r="M149" s="71">
        <f>'1월'!J150</f>
        <v>0</v>
      </c>
      <c r="N149" s="71">
        <f>'1월'!K150</f>
        <v>0</v>
      </c>
      <c r="O149" s="71">
        <f>'1월'!L150</f>
        <v>0</v>
      </c>
      <c r="P149" s="71" t="str">
        <f>IF(AND(검색!$C$4&lt;&gt;"",E149&lt;&gt;"",ISNUMBER(SEARCH(검색!$C$4,E149)),OR(D149&lt;&gt;"",F149&lt;&gt;"",G149&lt;&gt;"",H149&lt;&gt;"")),COUNT(P$1:P148)+1,"")</f>
        <v/>
      </c>
    </row>
    <row r="150" spans="1:16" x14ac:dyDescent="0.3">
      <c r="A150" s="71">
        <v>149</v>
      </c>
      <c r="B150" s="71" t="s">
        <v>1400</v>
      </c>
      <c r="C150" s="71">
        <v>151</v>
      </c>
      <c r="D150" s="71">
        <f>'1월'!B151</f>
        <v>0</v>
      </c>
      <c r="E150" s="71">
        <f t="shared" si="2"/>
        <v>0</v>
      </c>
      <c r="F150" s="71">
        <f>'1월'!C151</f>
        <v>0</v>
      </c>
      <c r="G150" s="71">
        <f>'1월'!D151</f>
        <v>0</v>
      </c>
      <c r="H150" s="71">
        <f>'1월'!E151</f>
        <v>0</v>
      </c>
      <c r="I150" s="71">
        <f>'1월'!F151</f>
        <v>0</v>
      </c>
      <c r="J150" s="71">
        <f>'1월'!G151</f>
        <v>0</v>
      </c>
      <c r="K150" s="71">
        <f>'1월'!H151</f>
        <v>0</v>
      </c>
      <c r="L150" s="71">
        <f>'1월'!I151</f>
        <v>0</v>
      </c>
      <c r="M150" s="71">
        <f>'1월'!J151</f>
        <v>0</v>
      </c>
      <c r="N150" s="71">
        <f>'1월'!K151</f>
        <v>0</v>
      </c>
      <c r="O150" s="71">
        <f>'1월'!L151</f>
        <v>0</v>
      </c>
      <c r="P150" s="71" t="str">
        <f>IF(AND(검색!$C$4&lt;&gt;"",E150&lt;&gt;"",ISNUMBER(SEARCH(검색!$C$4,E150)),OR(D150&lt;&gt;"",F150&lt;&gt;"",G150&lt;&gt;"",H150&lt;&gt;"")),COUNT(P$1:P149)+1,"")</f>
        <v/>
      </c>
    </row>
    <row r="151" spans="1:16" x14ac:dyDescent="0.3">
      <c r="A151" s="71">
        <v>150</v>
      </c>
      <c r="B151" s="71" t="s">
        <v>1400</v>
      </c>
      <c r="C151" s="71">
        <v>152</v>
      </c>
      <c r="D151" s="71">
        <f>'1월'!B152</f>
        <v>0</v>
      </c>
      <c r="E151" s="71">
        <f t="shared" si="2"/>
        <v>0</v>
      </c>
      <c r="F151" s="71">
        <f>'1월'!C152</f>
        <v>0</v>
      </c>
      <c r="G151" s="71">
        <f>'1월'!D152</f>
        <v>0</v>
      </c>
      <c r="H151" s="71">
        <f>'1월'!E152</f>
        <v>0</v>
      </c>
      <c r="I151" s="71">
        <f>'1월'!F152</f>
        <v>0</v>
      </c>
      <c r="J151" s="71">
        <f>'1월'!G152</f>
        <v>0</v>
      </c>
      <c r="K151" s="71">
        <f>'1월'!H152</f>
        <v>0</v>
      </c>
      <c r="L151" s="71">
        <f>'1월'!I152</f>
        <v>0</v>
      </c>
      <c r="M151" s="71">
        <f>'1월'!J152</f>
        <v>0</v>
      </c>
      <c r="N151" s="71">
        <f>'1월'!K152</f>
        <v>0</v>
      </c>
      <c r="O151" s="71">
        <f>'1월'!L152</f>
        <v>0</v>
      </c>
      <c r="P151" s="71" t="str">
        <f>IF(AND(검색!$C$4&lt;&gt;"",E151&lt;&gt;"",ISNUMBER(SEARCH(검색!$C$4,E151)),OR(D151&lt;&gt;"",F151&lt;&gt;"",G151&lt;&gt;"",H151&lt;&gt;"")),COUNT(P$1:P150)+1,"")</f>
        <v/>
      </c>
    </row>
    <row r="152" spans="1:16" x14ac:dyDescent="0.3">
      <c r="A152" s="71">
        <v>151</v>
      </c>
      <c r="B152" s="71" t="s">
        <v>1400</v>
      </c>
      <c r="C152" s="71">
        <v>153</v>
      </c>
      <c r="D152" s="71">
        <f>'1월'!B153</f>
        <v>0</v>
      </c>
      <c r="E152" s="71">
        <f t="shared" si="2"/>
        <v>0</v>
      </c>
      <c r="F152" s="71">
        <f>'1월'!C153</f>
        <v>0</v>
      </c>
      <c r="G152" s="71">
        <f>'1월'!D153</f>
        <v>0</v>
      </c>
      <c r="H152" s="71">
        <f>'1월'!E153</f>
        <v>0</v>
      </c>
      <c r="I152" s="71">
        <f>'1월'!F153</f>
        <v>0</v>
      </c>
      <c r="J152" s="71">
        <f>'1월'!G153</f>
        <v>0</v>
      </c>
      <c r="K152" s="71">
        <f>'1월'!H153</f>
        <v>0</v>
      </c>
      <c r="L152" s="71">
        <f>'1월'!I153</f>
        <v>0</v>
      </c>
      <c r="M152" s="71">
        <f>'1월'!J153</f>
        <v>0</v>
      </c>
      <c r="N152" s="71">
        <f>'1월'!K153</f>
        <v>0</v>
      </c>
      <c r="O152" s="71">
        <f>'1월'!L153</f>
        <v>0</v>
      </c>
      <c r="P152" s="71" t="str">
        <f>IF(AND(검색!$C$4&lt;&gt;"",E152&lt;&gt;"",ISNUMBER(SEARCH(검색!$C$4,E152)),OR(D152&lt;&gt;"",F152&lt;&gt;"",G152&lt;&gt;"",H152&lt;&gt;"")),COUNT(P$1:P151)+1,"")</f>
        <v/>
      </c>
    </row>
    <row r="153" spans="1:16" x14ac:dyDescent="0.3">
      <c r="A153" s="71">
        <v>152</v>
      </c>
      <c r="B153" s="71" t="s">
        <v>1400</v>
      </c>
      <c r="C153" s="71">
        <v>154</v>
      </c>
      <c r="D153" s="71">
        <f>'1월'!B154</f>
        <v>0</v>
      </c>
      <c r="E153" s="71">
        <f t="shared" si="2"/>
        <v>0</v>
      </c>
      <c r="F153" s="71">
        <f>'1월'!C154</f>
        <v>0</v>
      </c>
      <c r="G153" s="71">
        <f>'1월'!D154</f>
        <v>0</v>
      </c>
      <c r="H153" s="71">
        <f>'1월'!E154</f>
        <v>0</v>
      </c>
      <c r="I153" s="71">
        <f>'1월'!F154</f>
        <v>0</v>
      </c>
      <c r="J153" s="71">
        <f>'1월'!G154</f>
        <v>0</v>
      </c>
      <c r="K153" s="71">
        <f>'1월'!H154</f>
        <v>0</v>
      </c>
      <c r="L153" s="71">
        <f>'1월'!I154</f>
        <v>0</v>
      </c>
      <c r="M153" s="71">
        <f>'1월'!J154</f>
        <v>0</v>
      </c>
      <c r="N153" s="71">
        <f>'1월'!K154</f>
        <v>0</v>
      </c>
      <c r="O153" s="71">
        <f>'1월'!L154</f>
        <v>0</v>
      </c>
      <c r="P153" s="71" t="str">
        <f>IF(AND(검색!$C$4&lt;&gt;"",E153&lt;&gt;"",ISNUMBER(SEARCH(검색!$C$4,E153)),OR(D153&lt;&gt;"",F153&lt;&gt;"",G153&lt;&gt;"",H153&lt;&gt;"")),COUNT(P$1:P152)+1,"")</f>
        <v/>
      </c>
    </row>
    <row r="154" spans="1:16" x14ac:dyDescent="0.3">
      <c r="A154" s="71">
        <v>153</v>
      </c>
      <c r="B154" s="71" t="s">
        <v>1400</v>
      </c>
      <c r="C154" s="71">
        <v>155</v>
      </c>
      <c r="D154" s="71">
        <f>'1월'!B155</f>
        <v>0</v>
      </c>
      <c r="E154" s="71">
        <f t="shared" si="2"/>
        <v>0</v>
      </c>
      <c r="F154" s="71">
        <f>'1월'!C155</f>
        <v>0</v>
      </c>
      <c r="G154" s="71">
        <f>'1월'!D155</f>
        <v>0</v>
      </c>
      <c r="H154" s="71">
        <f>'1월'!E155</f>
        <v>0</v>
      </c>
      <c r="I154" s="71">
        <f>'1월'!F155</f>
        <v>0</v>
      </c>
      <c r="J154" s="71">
        <f>'1월'!G155</f>
        <v>0</v>
      </c>
      <c r="K154" s="71">
        <f>'1월'!H155</f>
        <v>0</v>
      </c>
      <c r="L154" s="71">
        <f>'1월'!I155</f>
        <v>0</v>
      </c>
      <c r="M154" s="71">
        <f>'1월'!J155</f>
        <v>0</v>
      </c>
      <c r="N154" s="71">
        <f>'1월'!K155</f>
        <v>0</v>
      </c>
      <c r="O154" s="71">
        <f>'1월'!L155</f>
        <v>0</v>
      </c>
      <c r="P154" s="71" t="str">
        <f>IF(AND(검색!$C$4&lt;&gt;"",E154&lt;&gt;"",ISNUMBER(SEARCH(검색!$C$4,E154)),OR(D154&lt;&gt;"",F154&lt;&gt;"",G154&lt;&gt;"",H154&lt;&gt;"")),COUNT(P$1:P153)+1,"")</f>
        <v/>
      </c>
    </row>
    <row r="155" spans="1:16" x14ac:dyDescent="0.3">
      <c r="A155" s="71">
        <v>154</v>
      </c>
      <c r="B155" s="71" t="s">
        <v>1400</v>
      </c>
      <c r="C155" s="71">
        <v>156</v>
      </c>
      <c r="D155" s="71">
        <f>'1월'!B156</f>
        <v>0</v>
      </c>
      <c r="E155" s="71">
        <f t="shared" si="2"/>
        <v>0</v>
      </c>
      <c r="F155" s="71">
        <f>'1월'!C156</f>
        <v>0</v>
      </c>
      <c r="G155" s="71">
        <f>'1월'!D156</f>
        <v>0</v>
      </c>
      <c r="H155" s="71">
        <f>'1월'!E156</f>
        <v>0</v>
      </c>
      <c r="I155" s="71">
        <f>'1월'!F156</f>
        <v>0</v>
      </c>
      <c r="J155" s="71">
        <f>'1월'!G156</f>
        <v>0</v>
      </c>
      <c r="K155" s="71">
        <f>'1월'!H156</f>
        <v>0</v>
      </c>
      <c r="L155" s="71">
        <f>'1월'!I156</f>
        <v>0</v>
      </c>
      <c r="M155" s="71">
        <f>'1월'!J156</f>
        <v>0</v>
      </c>
      <c r="N155" s="71">
        <f>'1월'!K156</f>
        <v>0</v>
      </c>
      <c r="O155" s="71">
        <f>'1월'!L156</f>
        <v>0</v>
      </c>
      <c r="P155" s="71" t="str">
        <f>IF(AND(검색!$C$4&lt;&gt;"",E155&lt;&gt;"",ISNUMBER(SEARCH(검색!$C$4,E155)),OR(D155&lt;&gt;"",F155&lt;&gt;"",G155&lt;&gt;"",H155&lt;&gt;"")),COUNT(P$1:P154)+1,"")</f>
        <v/>
      </c>
    </row>
    <row r="156" spans="1:16" x14ac:dyDescent="0.3">
      <c r="A156" s="71">
        <v>155</v>
      </c>
      <c r="B156" s="71" t="s">
        <v>1400</v>
      </c>
      <c r="C156" s="71">
        <v>157</v>
      </c>
      <c r="D156" s="71">
        <f>'1월'!B157</f>
        <v>0</v>
      </c>
      <c r="E156" s="71">
        <f t="shared" si="2"/>
        <v>0</v>
      </c>
      <c r="F156" s="71">
        <f>'1월'!C157</f>
        <v>0</v>
      </c>
      <c r="G156" s="71">
        <f>'1월'!D157</f>
        <v>0</v>
      </c>
      <c r="H156" s="71">
        <f>'1월'!E157</f>
        <v>0</v>
      </c>
      <c r="I156" s="71">
        <f>'1월'!F157</f>
        <v>0</v>
      </c>
      <c r="J156" s="71">
        <f>'1월'!G157</f>
        <v>0</v>
      </c>
      <c r="K156" s="71">
        <f>'1월'!H157</f>
        <v>0</v>
      </c>
      <c r="L156" s="71">
        <f>'1월'!I157</f>
        <v>0</v>
      </c>
      <c r="M156" s="71">
        <f>'1월'!J157</f>
        <v>0</v>
      </c>
      <c r="N156" s="71">
        <f>'1월'!K157</f>
        <v>0</v>
      </c>
      <c r="O156" s="71">
        <f>'1월'!L157</f>
        <v>0</v>
      </c>
      <c r="P156" s="71" t="str">
        <f>IF(AND(검색!$C$4&lt;&gt;"",E156&lt;&gt;"",ISNUMBER(SEARCH(검색!$C$4,E156)),OR(D156&lt;&gt;"",F156&lt;&gt;"",G156&lt;&gt;"",H156&lt;&gt;"")),COUNT(P$1:P155)+1,"")</f>
        <v/>
      </c>
    </row>
    <row r="157" spans="1:16" x14ac:dyDescent="0.3">
      <c r="A157" s="71">
        <v>156</v>
      </c>
      <c r="B157" s="71" t="s">
        <v>1400</v>
      </c>
      <c r="C157" s="71">
        <v>158</v>
      </c>
      <c r="D157" s="71">
        <f>'1월'!B158</f>
        <v>0</v>
      </c>
      <c r="E157" s="71">
        <f t="shared" si="2"/>
        <v>0</v>
      </c>
      <c r="F157" s="71">
        <f>'1월'!C158</f>
        <v>0</v>
      </c>
      <c r="G157" s="71">
        <f>'1월'!D158</f>
        <v>0</v>
      </c>
      <c r="H157" s="71">
        <f>'1월'!E158</f>
        <v>0</v>
      </c>
      <c r="I157" s="71">
        <f>'1월'!F158</f>
        <v>0</v>
      </c>
      <c r="J157" s="71">
        <f>'1월'!G158</f>
        <v>0</v>
      </c>
      <c r="K157" s="71">
        <f>'1월'!H158</f>
        <v>0</v>
      </c>
      <c r="L157" s="71">
        <f>'1월'!I158</f>
        <v>0</v>
      </c>
      <c r="M157" s="71">
        <f>'1월'!J158</f>
        <v>0</v>
      </c>
      <c r="N157" s="71">
        <f>'1월'!K158</f>
        <v>0</v>
      </c>
      <c r="O157" s="71">
        <f>'1월'!L158</f>
        <v>0</v>
      </c>
      <c r="P157" s="71" t="str">
        <f>IF(AND(검색!$C$4&lt;&gt;"",E157&lt;&gt;"",ISNUMBER(SEARCH(검색!$C$4,E157)),OR(D157&lt;&gt;"",F157&lt;&gt;"",G157&lt;&gt;"",H157&lt;&gt;"")),COUNT(P$1:P156)+1,"")</f>
        <v/>
      </c>
    </row>
    <row r="158" spans="1:16" x14ac:dyDescent="0.3">
      <c r="A158" s="71">
        <v>157</v>
      </c>
      <c r="B158" s="71" t="s">
        <v>1400</v>
      </c>
      <c r="C158" s="71">
        <v>159</v>
      </c>
      <c r="D158" s="71">
        <f>'1월'!B159</f>
        <v>0</v>
      </c>
      <c r="E158" s="71">
        <f t="shared" si="2"/>
        <v>0</v>
      </c>
      <c r="F158" s="71">
        <f>'1월'!C159</f>
        <v>0</v>
      </c>
      <c r="G158" s="71">
        <f>'1월'!D159</f>
        <v>0</v>
      </c>
      <c r="H158" s="71">
        <f>'1월'!E159</f>
        <v>0</v>
      </c>
      <c r="I158" s="71">
        <f>'1월'!F159</f>
        <v>0</v>
      </c>
      <c r="J158" s="71">
        <f>'1월'!G159</f>
        <v>0</v>
      </c>
      <c r="K158" s="71">
        <f>'1월'!H159</f>
        <v>0</v>
      </c>
      <c r="L158" s="71">
        <f>'1월'!I159</f>
        <v>0</v>
      </c>
      <c r="M158" s="71">
        <f>'1월'!J159</f>
        <v>0</v>
      </c>
      <c r="N158" s="71">
        <f>'1월'!K159</f>
        <v>0</v>
      </c>
      <c r="O158" s="71">
        <f>'1월'!L159</f>
        <v>0</v>
      </c>
      <c r="P158" s="71" t="str">
        <f>IF(AND(검색!$C$4&lt;&gt;"",E158&lt;&gt;"",ISNUMBER(SEARCH(검색!$C$4,E158)),OR(D158&lt;&gt;"",F158&lt;&gt;"",G158&lt;&gt;"",H158&lt;&gt;"")),COUNT(P$1:P157)+1,"")</f>
        <v/>
      </c>
    </row>
    <row r="159" spans="1:16" x14ac:dyDescent="0.3">
      <c r="A159" s="71">
        <v>158</v>
      </c>
      <c r="B159" s="71" t="s">
        <v>1400</v>
      </c>
      <c r="C159" s="71">
        <v>160</v>
      </c>
      <c r="D159" s="71">
        <f>'1월'!B160</f>
        <v>0</v>
      </c>
      <c r="E159" s="71">
        <f t="shared" si="2"/>
        <v>0</v>
      </c>
      <c r="F159" s="71">
        <f>'1월'!C160</f>
        <v>0</v>
      </c>
      <c r="G159" s="71">
        <f>'1월'!D160</f>
        <v>0</v>
      </c>
      <c r="H159" s="71">
        <f>'1월'!E160</f>
        <v>0</v>
      </c>
      <c r="I159" s="71">
        <f>'1월'!F160</f>
        <v>0</v>
      </c>
      <c r="J159" s="71">
        <f>'1월'!G160</f>
        <v>0</v>
      </c>
      <c r="K159" s="71">
        <f>'1월'!H160</f>
        <v>0</v>
      </c>
      <c r="L159" s="71">
        <f>'1월'!I160</f>
        <v>0</v>
      </c>
      <c r="M159" s="71">
        <f>'1월'!J160</f>
        <v>0</v>
      </c>
      <c r="N159" s="71">
        <f>'1월'!K160</f>
        <v>0</v>
      </c>
      <c r="O159" s="71">
        <f>'1월'!L160</f>
        <v>0</v>
      </c>
      <c r="P159" s="71" t="str">
        <f>IF(AND(검색!$C$4&lt;&gt;"",E159&lt;&gt;"",ISNUMBER(SEARCH(검색!$C$4,E159)),OR(D159&lt;&gt;"",F159&lt;&gt;"",G159&lt;&gt;"",H159&lt;&gt;"")),COUNT(P$1:P158)+1,"")</f>
        <v/>
      </c>
    </row>
    <row r="160" spans="1:16" x14ac:dyDescent="0.3">
      <c r="A160" s="71">
        <v>159</v>
      </c>
      <c r="B160" s="71" t="s">
        <v>1400</v>
      </c>
      <c r="C160" s="71">
        <v>161</v>
      </c>
      <c r="D160" s="71">
        <f>'1월'!B161</f>
        <v>0</v>
      </c>
      <c r="E160" s="71">
        <f t="shared" si="2"/>
        <v>0</v>
      </c>
      <c r="F160" s="71">
        <f>'1월'!C161</f>
        <v>0</v>
      </c>
      <c r="G160" s="71">
        <f>'1월'!D161</f>
        <v>0</v>
      </c>
      <c r="H160" s="71">
        <f>'1월'!E161</f>
        <v>0</v>
      </c>
      <c r="I160" s="71">
        <f>'1월'!F161</f>
        <v>0</v>
      </c>
      <c r="J160" s="71">
        <f>'1월'!G161</f>
        <v>0</v>
      </c>
      <c r="K160" s="71">
        <f>'1월'!H161</f>
        <v>0</v>
      </c>
      <c r="L160" s="71">
        <f>'1월'!I161</f>
        <v>0</v>
      </c>
      <c r="M160" s="71">
        <f>'1월'!J161</f>
        <v>0</v>
      </c>
      <c r="N160" s="71">
        <f>'1월'!K161</f>
        <v>0</v>
      </c>
      <c r="O160" s="71">
        <f>'1월'!L161</f>
        <v>0</v>
      </c>
      <c r="P160" s="71" t="str">
        <f>IF(AND(검색!$C$4&lt;&gt;"",E160&lt;&gt;"",ISNUMBER(SEARCH(검색!$C$4,E160)),OR(D160&lt;&gt;"",F160&lt;&gt;"",G160&lt;&gt;"",H160&lt;&gt;"")),COUNT(P$1:P159)+1,"")</f>
        <v/>
      </c>
    </row>
    <row r="161" spans="1:16" x14ac:dyDescent="0.3">
      <c r="A161" s="71">
        <v>160</v>
      </c>
      <c r="B161" s="71" t="s">
        <v>1400</v>
      </c>
      <c r="C161" s="71">
        <v>162</v>
      </c>
      <c r="D161" s="71">
        <f>'1월'!B162</f>
        <v>0</v>
      </c>
      <c r="E161" s="71">
        <f t="shared" si="2"/>
        <v>0</v>
      </c>
      <c r="F161" s="71">
        <f>'1월'!C162</f>
        <v>0</v>
      </c>
      <c r="G161" s="71">
        <f>'1월'!D162</f>
        <v>0</v>
      </c>
      <c r="H161" s="71">
        <f>'1월'!E162</f>
        <v>0</v>
      </c>
      <c r="I161" s="71">
        <f>'1월'!F162</f>
        <v>0</v>
      </c>
      <c r="J161" s="71">
        <f>'1월'!G162</f>
        <v>0</v>
      </c>
      <c r="K161" s="71">
        <f>'1월'!H162</f>
        <v>0</v>
      </c>
      <c r="L161" s="71">
        <f>'1월'!I162</f>
        <v>0</v>
      </c>
      <c r="M161" s="71">
        <f>'1월'!J162</f>
        <v>0</v>
      </c>
      <c r="N161" s="71">
        <f>'1월'!K162</f>
        <v>0</v>
      </c>
      <c r="O161" s="71">
        <f>'1월'!L162</f>
        <v>0</v>
      </c>
      <c r="P161" s="71" t="str">
        <f>IF(AND(검색!$C$4&lt;&gt;"",E161&lt;&gt;"",ISNUMBER(SEARCH(검색!$C$4,E161)),OR(D161&lt;&gt;"",F161&lt;&gt;"",G161&lt;&gt;"",H161&lt;&gt;"")),COUNT(P$1:P160)+1,"")</f>
        <v/>
      </c>
    </row>
    <row r="162" spans="1:16" x14ac:dyDescent="0.3">
      <c r="A162" s="71">
        <v>161</v>
      </c>
      <c r="B162" s="71" t="s">
        <v>1400</v>
      </c>
      <c r="C162" s="71">
        <v>163</v>
      </c>
      <c r="D162" s="71">
        <f>'1월'!B163</f>
        <v>0</v>
      </c>
      <c r="E162" s="71">
        <f t="shared" si="2"/>
        <v>0</v>
      </c>
      <c r="F162" s="71">
        <f>'1월'!C163</f>
        <v>0</v>
      </c>
      <c r="G162" s="71">
        <f>'1월'!D163</f>
        <v>0</v>
      </c>
      <c r="H162" s="71">
        <f>'1월'!E163</f>
        <v>0</v>
      </c>
      <c r="I162" s="71">
        <f>'1월'!F163</f>
        <v>0</v>
      </c>
      <c r="J162" s="71">
        <f>'1월'!G163</f>
        <v>0</v>
      </c>
      <c r="K162" s="71">
        <f>'1월'!H163</f>
        <v>0</v>
      </c>
      <c r="L162" s="71">
        <f>'1월'!I163</f>
        <v>0</v>
      </c>
      <c r="M162" s="71">
        <f>'1월'!J163</f>
        <v>0</v>
      </c>
      <c r="N162" s="71">
        <f>'1월'!K163</f>
        <v>0</v>
      </c>
      <c r="O162" s="71">
        <f>'1월'!L163</f>
        <v>0</v>
      </c>
      <c r="P162" s="71" t="str">
        <f>IF(AND(검색!$C$4&lt;&gt;"",E162&lt;&gt;"",ISNUMBER(SEARCH(검색!$C$4,E162)),OR(D162&lt;&gt;"",F162&lt;&gt;"",G162&lt;&gt;"",H162&lt;&gt;"")),COUNT(P$1:P161)+1,"")</f>
        <v/>
      </c>
    </row>
    <row r="163" spans="1:16" x14ac:dyDescent="0.3">
      <c r="A163" s="71">
        <v>162</v>
      </c>
      <c r="B163" s="71" t="s">
        <v>1400</v>
      </c>
      <c r="C163" s="71">
        <v>164</v>
      </c>
      <c r="D163" s="71">
        <f>'1월'!B164</f>
        <v>0</v>
      </c>
      <c r="E163" s="71">
        <f t="shared" si="2"/>
        <v>0</v>
      </c>
      <c r="F163" s="71">
        <f>'1월'!C164</f>
        <v>0</v>
      </c>
      <c r="G163" s="71">
        <f>'1월'!D164</f>
        <v>0</v>
      </c>
      <c r="H163" s="71">
        <f>'1월'!E164</f>
        <v>0</v>
      </c>
      <c r="I163" s="71">
        <f>'1월'!F164</f>
        <v>0</v>
      </c>
      <c r="J163" s="71">
        <f>'1월'!G164</f>
        <v>0</v>
      </c>
      <c r="K163" s="71">
        <f>'1월'!H164</f>
        <v>0</v>
      </c>
      <c r="L163" s="71">
        <f>'1월'!I164</f>
        <v>0</v>
      </c>
      <c r="M163" s="71">
        <f>'1월'!J164</f>
        <v>0</v>
      </c>
      <c r="N163" s="71">
        <f>'1월'!K164</f>
        <v>0</v>
      </c>
      <c r="O163" s="71">
        <f>'1월'!L164</f>
        <v>0</v>
      </c>
      <c r="P163" s="71" t="str">
        <f>IF(AND(검색!$C$4&lt;&gt;"",E163&lt;&gt;"",ISNUMBER(SEARCH(검색!$C$4,E163)),OR(D163&lt;&gt;"",F163&lt;&gt;"",G163&lt;&gt;"",H163&lt;&gt;"")),COUNT(P$1:P162)+1,"")</f>
        <v/>
      </c>
    </row>
    <row r="164" spans="1:16" x14ac:dyDescent="0.3">
      <c r="A164" s="71">
        <v>163</v>
      </c>
      <c r="B164" s="71" t="s">
        <v>1400</v>
      </c>
      <c r="C164" s="71">
        <v>165</v>
      </c>
      <c r="D164" s="71">
        <f>'1월'!B165</f>
        <v>0</v>
      </c>
      <c r="E164" s="71">
        <f t="shared" si="2"/>
        <v>0</v>
      </c>
      <c r="F164" s="71">
        <f>'1월'!C165</f>
        <v>0</v>
      </c>
      <c r="G164" s="71">
        <f>'1월'!D165</f>
        <v>0</v>
      </c>
      <c r="H164" s="71">
        <f>'1월'!E165</f>
        <v>0</v>
      </c>
      <c r="I164" s="71">
        <f>'1월'!F165</f>
        <v>0</v>
      </c>
      <c r="J164" s="71">
        <f>'1월'!G165</f>
        <v>0</v>
      </c>
      <c r="K164" s="71">
        <f>'1월'!H165</f>
        <v>0</v>
      </c>
      <c r="L164" s="71">
        <f>'1월'!I165</f>
        <v>0</v>
      </c>
      <c r="M164" s="71">
        <f>'1월'!J165</f>
        <v>0</v>
      </c>
      <c r="N164" s="71">
        <f>'1월'!K165</f>
        <v>0</v>
      </c>
      <c r="O164" s="71">
        <f>'1월'!L165</f>
        <v>0</v>
      </c>
      <c r="P164" s="71" t="str">
        <f>IF(AND(검색!$C$4&lt;&gt;"",E164&lt;&gt;"",ISNUMBER(SEARCH(검색!$C$4,E164)),OR(D164&lt;&gt;"",F164&lt;&gt;"",G164&lt;&gt;"",H164&lt;&gt;"")),COUNT(P$1:P163)+1,"")</f>
        <v/>
      </c>
    </row>
    <row r="165" spans="1:16" x14ac:dyDescent="0.3">
      <c r="A165" s="71">
        <v>164</v>
      </c>
      <c r="B165" s="71" t="s">
        <v>1400</v>
      </c>
      <c r="C165" s="71">
        <v>166</v>
      </c>
      <c r="D165" s="71">
        <f>'1월'!B166</f>
        <v>0</v>
      </c>
      <c r="E165" s="71">
        <f t="shared" si="2"/>
        <v>0</v>
      </c>
      <c r="F165" s="71">
        <f>'1월'!C166</f>
        <v>0</v>
      </c>
      <c r="G165" s="71">
        <f>'1월'!D166</f>
        <v>0</v>
      </c>
      <c r="H165" s="71">
        <f>'1월'!E166</f>
        <v>0</v>
      </c>
      <c r="I165" s="71">
        <f>'1월'!F166</f>
        <v>0</v>
      </c>
      <c r="J165" s="71">
        <f>'1월'!G166</f>
        <v>0</v>
      </c>
      <c r="K165" s="71">
        <f>'1월'!H166</f>
        <v>0</v>
      </c>
      <c r="L165" s="71">
        <f>'1월'!I166</f>
        <v>0</v>
      </c>
      <c r="M165" s="71">
        <f>'1월'!J166</f>
        <v>0</v>
      </c>
      <c r="N165" s="71">
        <f>'1월'!K166</f>
        <v>0</v>
      </c>
      <c r="O165" s="71">
        <f>'1월'!L166</f>
        <v>0</v>
      </c>
      <c r="P165" s="71" t="str">
        <f>IF(AND(검색!$C$4&lt;&gt;"",E165&lt;&gt;"",ISNUMBER(SEARCH(검색!$C$4,E165)),OR(D165&lt;&gt;"",F165&lt;&gt;"",G165&lt;&gt;"",H165&lt;&gt;"")),COUNT(P$1:P164)+1,"")</f>
        <v/>
      </c>
    </row>
    <row r="166" spans="1:16" x14ac:dyDescent="0.3">
      <c r="A166" s="71">
        <v>165</v>
      </c>
      <c r="B166" s="71" t="s">
        <v>1400</v>
      </c>
      <c r="C166" s="71">
        <v>167</v>
      </c>
      <c r="D166" s="71">
        <f>'1월'!B167</f>
        <v>0</v>
      </c>
      <c r="E166" s="71">
        <f t="shared" si="2"/>
        <v>0</v>
      </c>
      <c r="F166" s="71">
        <f>'1월'!C167</f>
        <v>0</v>
      </c>
      <c r="G166" s="71">
        <f>'1월'!D167</f>
        <v>0</v>
      </c>
      <c r="H166" s="71">
        <f>'1월'!E167</f>
        <v>0</v>
      </c>
      <c r="I166" s="71">
        <f>'1월'!F167</f>
        <v>0</v>
      </c>
      <c r="J166" s="71">
        <f>'1월'!G167</f>
        <v>0</v>
      </c>
      <c r="K166" s="71">
        <f>'1월'!H167</f>
        <v>0</v>
      </c>
      <c r="L166" s="71">
        <f>'1월'!I167</f>
        <v>0</v>
      </c>
      <c r="M166" s="71">
        <f>'1월'!J167</f>
        <v>0</v>
      </c>
      <c r="N166" s="71">
        <f>'1월'!K167</f>
        <v>0</v>
      </c>
      <c r="O166" s="71">
        <f>'1월'!L167</f>
        <v>0</v>
      </c>
      <c r="P166" s="71" t="str">
        <f>IF(AND(검색!$C$4&lt;&gt;"",E166&lt;&gt;"",ISNUMBER(SEARCH(검색!$C$4,E166)),OR(D166&lt;&gt;"",F166&lt;&gt;"",G166&lt;&gt;"",H166&lt;&gt;"")),COUNT(P$1:P165)+1,"")</f>
        <v/>
      </c>
    </row>
    <row r="167" spans="1:16" x14ac:dyDescent="0.3">
      <c r="A167" s="71">
        <v>166</v>
      </c>
      <c r="B167" s="71" t="s">
        <v>1400</v>
      </c>
      <c r="C167" s="71">
        <v>168</v>
      </c>
      <c r="D167" s="71">
        <f>'1월'!B168</f>
        <v>0</v>
      </c>
      <c r="E167" s="71">
        <f t="shared" si="2"/>
        <v>0</v>
      </c>
      <c r="F167" s="71">
        <f>'1월'!C168</f>
        <v>0</v>
      </c>
      <c r="G167" s="71">
        <f>'1월'!D168</f>
        <v>0</v>
      </c>
      <c r="H167" s="71">
        <f>'1월'!E168</f>
        <v>0</v>
      </c>
      <c r="I167" s="71">
        <f>'1월'!F168</f>
        <v>0</v>
      </c>
      <c r="J167" s="71">
        <f>'1월'!G168</f>
        <v>0</v>
      </c>
      <c r="K167" s="71">
        <f>'1월'!H168</f>
        <v>0</v>
      </c>
      <c r="L167" s="71">
        <f>'1월'!I168</f>
        <v>0</v>
      </c>
      <c r="M167" s="71">
        <f>'1월'!J168</f>
        <v>0</v>
      </c>
      <c r="N167" s="71">
        <f>'1월'!K168</f>
        <v>0</v>
      </c>
      <c r="O167" s="71">
        <f>'1월'!L168</f>
        <v>0</v>
      </c>
      <c r="P167" s="71" t="str">
        <f>IF(AND(검색!$C$4&lt;&gt;"",E167&lt;&gt;"",ISNUMBER(SEARCH(검색!$C$4,E167)),OR(D167&lt;&gt;"",F167&lt;&gt;"",G167&lt;&gt;"",H167&lt;&gt;"")),COUNT(P$1:P166)+1,"")</f>
        <v/>
      </c>
    </row>
    <row r="168" spans="1:16" x14ac:dyDescent="0.3">
      <c r="A168" s="71">
        <v>167</v>
      </c>
      <c r="B168" s="71" t="s">
        <v>1400</v>
      </c>
      <c r="C168" s="71">
        <v>169</v>
      </c>
      <c r="D168" s="71">
        <f>'1월'!B169</f>
        <v>0</v>
      </c>
      <c r="E168" s="71">
        <f t="shared" si="2"/>
        <v>0</v>
      </c>
      <c r="F168" s="71">
        <f>'1월'!C169</f>
        <v>0</v>
      </c>
      <c r="G168" s="71">
        <f>'1월'!D169</f>
        <v>0</v>
      </c>
      <c r="H168" s="71">
        <f>'1월'!E169</f>
        <v>0</v>
      </c>
      <c r="I168" s="71">
        <f>'1월'!F169</f>
        <v>0</v>
      </c>
      <c r="J168" s="71">
        <f>'1월'!G169</f>
        <v>0</v>
      </c>
      <c r="K168" s="71">
        <f>'1월'!H169</f>
        <v>0</v>
      </c>
      <c r="L168" s="71">
        <f>'1월'!I169</f>
        <v>0</v>
      </c>
      <c r="M168" s="71">
        <f>'1월'!J169</f>
        <v>0</v>
      </c>
      <c r="N168" s="71">
        <f>'1월'!K169</f>
        <v>0</v>
      </c>
      <c r="O168" s="71">
        <f>'1월'!L169</f>
        <v>0</v>
      </c>
      <c r="P168" s="71" t="str">
        <f>IF(AND(검색!$C$4&lt;&gt;"",E168&lt;&gt;"",ISNUMBER(SEARCH(검색!$C$4,E168)),OR(D168&lt;&gt;"",F168&lt;&gt;"",G168&lt;&gt;"",H168&lt;&gt;"")),COUNT(P$1:P167)+1,"")</f>
        <v/>
      </c>
    </row>
    <row r="169" spans="1:16" x14ac:dyDescent="0.3">
      <c r="A169" s="71">
        <v>168</v>
      </c>
      <c r="B169" s="71" t="s">
        <v>1400</v>
      </c>
      <c r="C169" s="71">
        <v>170</v>
      </c>
      <c r="D169" s="71">
        <f>'1월'!B170</f>
        <v>0</v>
      </c>
      <c r="E169" s="71">
        <f t="shared" si="2"/>
        <v>0</v>
      </c>
      <c r="F169" s="71">
        <f>'1월'!C170</f>
        <v>0</v>
      </c>
      <c r="G169" s="71">
        <f>'1월'!D170</f>
        <v>0</v>
      </c>
      <c r="H169" s="71">
        <f>'1월'!E170</f>
        <v>0</v>
      </c>
      <c r="I169" s="71">
        <f>'1월'!F170</f>
        <v>0</v>
      </c>
      <c r="J169" s="71">
        <f>'1월'!G170</f>
        <v>0</v>
      </c>
      <c r="K169" s="71">
        <f>'1월'!H170</f>
        <v>0</v>
      </c>
      <c r="L169" s="71">
        <f>'1월'!I170</f>
        <v>0</v>
      </c>
      <c r="M169" s="71">
        <f>'1월'!J170</f>
        <v>0</v>
      </c>
      <c r="N169" s="71">
        <f>'1월'!K170</f>
        <v>0</v>
      </c>
      <c r="O169" s="71">
        <f>'1월'!L170</f>
        <v>0</v>
      </c>
      <c r="P169" s="71" t="str">
        <f>IF(AND(검색!$C$4&lt;&gt;"",E169&lt;&gt;"",ISNUMBER(SEARCH(검색!$C$4,E169)),OR(D169&lt;&gt;"",F169&lt;&gt;"",G169&lt;&gt;"",H169&lt;&gt;"")),COUNT(P$1:P168)+1,"")</f>
        <v/>
      </c>
    </row>
    <row r="170" spans="1:16" x14ac:dyDescent="0.3">
      <c r="A170" s="71">
        <v>169</v>
      </c>
      <c r="B170" s="71" t="s">
        <v>1400</v>
      </c>
      <c r="C170" s="71">
        <v>171</v>
      </c>
      <c r="D170" s="71">
        <f>'1월'!B171</f>
        <v>0</v>
      </c>
      <c r="E170" s="71">
        <f t="shared" si="2"/>
        <v>0</v>
      </c>
      <c r="F170" s="71">
        <f>'1월'!C171</f>
        <v>0</v>
      </c>
      <c r="G170" s="71">
        <f>'1월'!D171</f>
        <v>0</v>
      </c>
      <c r="H170" s="71">
        <f>'1월'!E171</f>
        <v>0</v>
      </c>
      <c r="I170" s="71">
        <f>'1월'!F171</f>
        <v>0</v>
      </c>
      <c r="J170" s="71">
        <f>'1월'!G171</f>
        <v>0</v>
      </c>
      <c r="K170" s="71">
        <f>'1월'!H171</f>
        <v>0</v>
      </c>
      <c r="L170" s="71">
        <f>'1월'!I171</f>
        <v>0</v>
      </c>
      <c r="M170" s="71">
        <f>'1월'!J171</f>
        <v>0</v>
      </c>
      <c r="N170" s="71">
        <f>'1월'!K171</f>
        <v>0</v>
      </c>
      <c r="O170" s="71">
        <f>'1월'!L171</f>
        <v>0</v>
      </c>
      <c r="P170" s="71" t="str">
        <f>IF(AND(검색!$C$4&lt;&gt;"",E170&lt;&gt;"",ISNUMBER(SEARCH(검색!$C$4,E170)),OR(D170&lt;&gt;"",F170&lt;&gt;"",G170&lt;&gt;"",H170&lt;&gt;"")),COUNT(P$1:P169)+1,"")</f>
        <v/>
      </c>
    </row>
    <row r="171" spans="1:16" x14ac:dyDescent="0.3">
      <c r="A171" s="71">
        <v>170</v>
      </c>
      <c r="B171" s="71" t="s">
        <v>1400</v>
      </c>
      <c r="C171" s="71">
        <v>172</v>
      </c>
      <c r="D171" s="71">
        <f>'1월'!B172</f>
        <v>0</v>
      </c>
      <c r="E171" s="71">
        <f t="shared" si="2"/>
        <v>0</v>
      </c>
      <c r="F171" s="71">
        <f>'1월'!C172</f>
        <v>0</v>
      </c>
      <c r="G171" s="71">
        <f>'1월'!D172</f>
        <v>0</v>
      </c>
      <c r="H171" s="71">
        <f>'1월'!E172</f>
        <v>0</v>
      </c>
      <c r="I171" s="71">
        <f>'1월'!F172</f>
        <v>0</v>
      </c>
      <c r="J171" s="71">
        <f>'1월'!G172</f>
        <v>0</v>
      </c>
      <c r="K171" s="71">
        <f>'1월'!H172</f>
        <v>0</v>
      </c>
      <c r="L171" s="71">
        <f>'1월'!I172</f>
        <v>0</v>
      </c>
      <c r="M171" s="71">
        <f>'1월'!J172</f>
        <v>0</v>
      </c>
      <c r="N171" s="71">
        <f>'1월'!K172</f>
        <v>0</v>
      </c>
      <c r="O171" s="71">
        <f>'1월'!L172</f>
        <v>0</v>
      </c>
      <c r="P171" s="71" t="str">
        <f>IF(AND(검색!$C$4&lt;&gt;"",E171&lt;&gt;"",ISNUMBER(SEARCH(검색!$C$4,E171)),OR(D171&lt;&gt;"",F171&lt;&gt;"",G171&lt;&gt;"",H171&lt;&gt;"")),COUNT(P$1:P170)+1,"")</f>
        <v/>
      </c>
    </row>
    <row r="172" spans="1:16" x14ac:dyDescent="0.3">
      <c r="A172" s="71">
        <v>171</v>
      </c>
      <c r="B172" s="71" t="s">
        <v>1400</v>
      </c>
      <c r="C172" s="71">
        <v>173</v>
      </c>
      <c r="D172" s="71">
        <f>'1월'!B173</f>
        <v>0</v>
      </c>
      <c r="E172" s="71">
        <f t="shared" si="2"/>
        <v>0</v>
      </c>
      <c r="F172" s="71">
        <f>'1월'!C173</f>
        <v>0</v>
      </c>
      <c r="G172" s="71">
        <f>'1월'!D173</f>
        <v>0</v>
      </c>
      <c r="H172" s="71">
        <f>'1월'!E173</f>
        <v>0</v>
      </c>
      <c r="I172" s="71">
        <f>'1월'!F173</f>
        <v>0</v>
      </c>
      <c r="J172" s="71">
        <f>'1월'!G173</f>
        <v>0</v>
      </c>
      <c r="K172" s="71">
        <f>'1월'!H173</f>
        <v>0</v>
      </c>
      <c r="L172" s="71">
        <f>'1월'!I173</f>
        <v>0</v>
      </c>
      <c r="M172" s="71">
        <f>'1월'!J173</f>
        <v>0</v>
      </c>
      <c r="N172" s="71">
        <f>'1월'!K173</f>
        <v>0</v>
      </c>
      <c r="O172" s="71">
        <f>'1월'!L173</f>
        <v>0</v>
      </c>
      <c r="P172" s="71" t="str">
        <f>IF(AND(검색!$C$4&lt;&gt;"",E172&lt;&gt;"",ISNUMBER(SEARCH(검색!$C$4,E172)),OR(D172&lt;&gt;"",F172&lt;&gt;"",G172&lt;&gt;"",H172&lt;&gt;"")),COUNT(P$1:P171)+1,"")</f>
        <v/>
      </c>
    </row>
    <row r="173" spans="1:16" x14ac:dyDescent="0.3">
      <c r="A173" s="71">
        <v>172</v>
      </c>
      <c r="B173" s="71" t="s">
        <v>1400</v>
      </c>
      <c r="C173" s="71">
        <v>174</v>
      </c>
      <c r="D173" s="71">
        <f>'1월'!B174</f>
        <v>0</v>
      </c>
      <c r="E173" s="71">
        <f t="shared" si="2"/>
        <v>0</v>
      </c>
      <c r="F173" s="71">
        <f>'1월'!C174</f>
        <v>0</v>
      </c>
      <c r="G173" s="71">
        <f>'1월'!D174</f>
        <v>0</v>
      </c>
      <c r="H173" s="71">
        <f>'1월'!E174</f>
        <v>0</v>
      </c>
      <c r="I173" s="71">
        <f>'1월'!F174</f>
        <v>0</v>
      </c>
      <c r="J173" s="71">
        <f>'1월'!G174</f>
        <v>0</v>
      </c>
      <c r="K173" s="71">
        <f>'1월'!H174</f>
        <v>0</v>
      </c>
      <c r="L173" s="71">
        <f>'1월'!I174</f>
        <v>0</v>
      </c>
      <c r="M173" s="71">
        <f>'1월'!J174</f>
        <v>0</v>
      </c>
      <c r="N173" s="71">
        <f>'1월'!K174</f>
        <v>0</v>
      </c>
      <c r="O173" s="71">
        <f>'1월'!L174</f>
        <v>0</v>
      </c>
      <c r="P173" s="71" t="str">
        <f>IF(AND(검색!$C$4&lt;&gt;"",E173&lt;&gt;"",ISNUMBER(SEARCH(검색!$C$4,E173)),OR(D173&lt;&gt;"",F173&lt;&gt;"",G173&lt;&gt;"",H173&lt;&gt;"")),COUNT(P$1:P172)+1,"")</f>
        <v/>
      </c>
    </row>
    <row r="174" spans="1:16" x14ac:dyDescent="0.3">
      <c r="A174" s="71">
        <v>173</v>
      </c>
      <c r="B174" s="71" t="s">
        <v>1400</v>
      </c>
      <c r="C174" s="71">
        <v>175</v>
      </c>
      <c r="D174" s="71">
        <f>'1월'!B175</f>
        <v>0</v>
      </c>
      <c r="E174" s="71">
        <f t="shared" si="2"/>
        <v>0</v>
      </c>
      <c r="F174" s="71">
        <f>'1월'!C175</f>
        <v>0</v>
      </c>
      <c r="G174" s="71">
        <f>'1월'!D175</f>
        <v>0</v>
      </c>
      <c r="H174" s="71">
        <f>'1월'!E175</f>
        <v>0</v>
      </c>
      <c r="I174" s="71">
        <f>'1월'!F175</f>
        <v>0</v>
      </c>
      <c r="J174" s="71">
        <f>'1월'!G175</f>
        <v>0</v>
      </c>
      <c r="K174" s="71">
        <f>'1월'!H175</f>
        <v>0</v>
      </c>
      <c r="L174" s="71">
        <f>'1월'!I175</f>
        <v>0</v>
      </c>
      <c r="M174" s="71">
        <f>'1월'!J175</f>
        <v>0</v>
      </c>
      <c r="N174" s="71">
        <f>'1월'!K175</f>
        <v>0</v>
      </c>
      <c r="O174" s="71">
        <f>'1월'!L175</f>
        <v>0</v>
      </c>
      <c r="P174" s="71" t="str">
        <f>IF(AND(검색!$C$4&lt;&gt;"",E174&lt;&gt;"",ISNUMBER(SEARCH(검색!$C$4,E174)),OR(D174&lt;&gt;"",F174&lt;&gt;"",G174&lt;&gt;"",H174&lt;&gt;"")),COUNT(P$1:P173)+1,"")</f>
        <v/>
      </c>
    </row>
    <row r="175" spans="1:16" x14ac:dyDescent="0.3">
      <c r="A175" s="71">
        <v>174</v>
      </c>
      <c r="B175" s="71" t="s">
        <v>1400</v>
      </c>
      <c r="C175" s="71">
        <v>176</v>
      </c>
      <c r="D175" s="71">
        <f>'1월'!B176</f>
        <v>0</v>
      </c>
      <c r="E175" s="71">
        <f t="shared" si="2"/>
        <v>0</v>
      </c>
      <c r="F175" s="71">
        <f>'1월'!C176</f>
        <v>0</v>
      </c>
      <c r="G175" s="71">
        <f>'1월'!D176</f>
        <v>0</v>
      </c>
      <c r="H175" s="71">
        <f>'1월'!E176</f>
        <v>0</v>
      </c>
      <c r="I175" s="71">
        <f>'1월'!F176</f>
        <v>0</v>
      </c>
      <c r="J175" s="71">
        <f>'1월'!G176</f>
        <v>0</v>
      </c>
      <c r="K175" s="71">
        <f>'1월'!H176</f>
        <v>0</v>
      </c>
      <c r="L175" s="71">
        <f>'1월'!I176</f>
        <v>0</v>
      </c>
      <c r="M175" s="71">
        <f>'1월'!J176</f>
        <v>0</v>
      </c>
      <c r="N175" s="71">
        <f>'1월'!K176</f>
        <v>0</v>
      </c>
      <c r="O175" s="71">
        <f>'1월'!L176</f>
        <v>0</v>
      </c>
      <c r="P175" s="71" t="str">
        <f>IF(AND(검색!$C$4&lt;&gt;"",E175&lt;&gt;"",ISNUMBER(SEARCH(검색!$C$4,E175)),OR(D175&lt;&gt;"",F175&lt;&gt;"",G175&lt;&gt;"",H175&lt;&gt;"")),COUNT(P$1:P174)+1,"")</f>
        <v/>
      </c>
    </row>
    <row r="176" spans="1:16" x14ac:dyDescent="0.3">
      <c r="A176" s="71">
        <v>175</v>
      </c>
      <c r="B176" s="71" t="s">
        <v>1400</v>
      </c>
      <c r="C176" s="71">
        <v>177</v>
      </c>
      <c r="D176" s="71">
        <f>'1월'!B177</f>
        <v>0</v>
      </c>
      <c r="E176" s="71">
        <f t="shared" si="2"/>
        <v>0</v>
      </c>
      <c r="F176" s="71">
        <f>'1월'!C177</f>
        <v>0</v>
      </c>
      <c r="G176" s="71">
        <f>'1월'!D177</f>
        <v>0</v>
      </c>
      <c r="H176" s="71">
        <f>'1월'!E177</f>
        <v>0</v>
      </c>
      <c r="I176" s="71">
        <f>'1월'!F177</f>
        <v>0</v>
      </c>
      <c r="J176" s="71">
        <f>'1월'!G177</f>
        <v>0</v>
      </c>
      <c r="K176" s="71">
        <f>'1월'!H177</f>
        <v>0</v>
      </c>
      <c r="L176" s="71">
        <f>'1월'!I177</f>
        <v>0</v>
      </c>
      <c r="M176" s="71">
        <f>'1월'!J177</f>
        <v>0</v>
      </c>
      <c r="N176" s="71">
        <f>'1월'!K177</f>
        <v>0</v>
      </c>
      <c r="O176" s="71">
        <f>'1월'!L177</f>
        <v>0</v>
      </c>
      <c r="P176" s="71" t="str">
        <f>IF(AND(검색!$C$4&lt;&gt;"",E176&lt;&gt;"",ISNUMBER(SEARCH(검색!$C$4,E176)),OR(D176&lt;&gt;"",F176&lt;&gt;"",G176&lt;&gt;"",H176&lt;&gt;"")),COUNT(P$1:P175)+1,"")</f>
        <v/>
      </c>
    </row>
    <row r="177" spans="1:16" x14ac:dyDescent="0.3">
      <c r="A177" s="71">
        <v>176</v>
      </c>
      <c r="B177" s="71" t="s">
        <v>1400</v>
      </c>
      <c r="C177" s="71">
        <v>178</v>
      </c>
      <c r="D177" s="71">
        <f>'1월'!B178</f>
        <v>0</v>
      </c>
      <c r="E177" s="71">
        <f t="shared" si="2"/>
        <v>0</v>
      </c>
      <c r="F177" s="71">
        <f>'1월'!C178</f>
        <v>0</v>
      </c>
      <c r="G177" s="71">
        <f>'1월'!D178</f>
        <v>0</v>
      </c>
      <c r="H177" s="71">
        <f>'1월'!E178</f>
        <v>0</v>
      </c>
      <c r="I177" s="71">
        <f>'1월'!F178</f>
        <v>0</v>
      </c>
      <c r="J177" s="71">
        <f>'1월'!G178</f>
        <v>0</v>
      </c>
      <c r="K177" s="71">
        <f>'1월'!H178</f>
        <v>0</v>
      </c>
      <c r="L177" s="71">
        <f>'1월'!I178</f>
        <v>0</v>
      </c>
      <c r="M177" s="71">
        <f>'1월'!J178</f>
        <v>0</v>
      </c>
      <c r="N177" s="71">
        <f>'1월'!K178</f>
        <v>0</v>
      </c>
      <c r="O177" s="71">
        <f>'1월'!L178</f>
        <v>0</v>
      </c>
      <c r="P177" s="71" t="str">
        <f>IF(AND(검색!$C$4&lt;&gt;"",E177&lt;&gt;"",ISNUMBER(SEARCH(검색!$C$4,E177)),OR(D177&lt;&gt;"",F177&lt;&gt;"",G177&lt;&gt;"",H177&lt;&gt;"")),COUNT(P$1:P176)+1,"")</f>
        <v/>
      </c>
    </row>
    <row r="178" spans="1:16" x14ac:dyDescent="0.3">
      <c r="A178" s="71">
        <v>177</v>
      </c>
      <c r="B178" s="71" t="s">
        <v>1400</v>
      </c>
      <c r="C178" s="71">
        <v>179</v>
      </c>
      <c r="D178" s="71">
        <f>'1월'!B179</f>
        <v>0</v>
      </c>
      <c r="E178" s="71">
        <f t="shared" si="2"/>
        <v>0</v>
      </c>
      <c r="F178" s="71">
        <f>'1월'!C179</f>
        <v>0</v>
      </c>
      <c r="G178" s="71">
        <f>'1월'!D179</f>
        <v>0</v>
      </c>
      <c r="H178" s="71">
        <f>'1월'!E179</f>
        <v>0</v>
      </c>
      <c r="I178" s="71">
        <f>'1월'!F179</f>
        <v>0</v>
      </c>
      <c r="J178" s="71">
        <f>'1월'!G179</f>
        <v>0</v>
      </c>
      <c r="K178" s="71">
        <f>'1월'!H179</f>
        <v>0</v>
      </c>
      <c r="L178" s="71">
        <f>'1월'!I179</f>
        <v>0</v>
      </c>
      <c r="M178" s="71">
        <f>'1월'!J179</f>
        <v>0</v>
      </c>
      <c r="N178" s="71">
        <f>'1월'!K179</f>
        <v>0</v>
      </c>
      <c r="O178" s="71">
        <f>'1월'!L179</f>
        <v>0</v>
      </c>
      <c r="P178" s="71" t="str">
        <f>IF(AND(검색!$C$4&lt;&gt;"",E178&lt;&gt;"",ISNUMBER(SEARCH(검색!$C$4,E178)),OR(D178&lt;&gt;"",F178&lt;&gt;"",G178&lt;&gt;"",H178&lt;&gt;"")),COUNT(P$1:P177)+1,"")</f>
        <v/>
      </c>
    </row>
    <row r="179" spans="1:16" x14ac:dyDescent="0.3">
      <c r="A179" s="71">
        <v>178</v>
      </c>
      <c r="B179" s="71" t="s">
        <v>1400</v>
      </c>
      <c r="C179" s="71">
        <v>180</v>
      </c>
      <c r="D179" s="71">
        <f>'1월'!B180</f>
        <v>0</v>
      </c>
      <c r="E179" s="71">
        <f t="shared" si="2"/>
        <v>0</v>
      </c>
      <c r="F179" s="71">
        <f>'1월'!C180</f>
        <v>0</v>
      </c>
      <c r="G179" s="71">
        <f>'1월'!D180</f>
        <v>0</v>
      </c>
      <c r="H179" s="71">
        <f>'1월'!E180</f>
        <v>0</v>
      </c>
      <c r="I179" s="71">
        <f>'1월'!F180</f>
        <v>0</v>
      </c>
      <c r="J179" s="71">
        <f>'1월'!G180</f>
        <v>0</v>
      </c>
      <c r="K179" s="71">
        <f>'1월'!H180</f>
        <v>0</v>
      </c>
      <c r="L179" s="71">
        <f>'1월'!I180</f>
        <v>0</v>
      </c>
      <c r="M179" s="71">
        <f>'1월'!J180</f>
        <v>0</v>
      </c>
      <c r="N179" s="71">
        <f>'1월'!K180</f>
        <v>0</v>
      </c>
      <c r="O179" s="71">
        <f>'1월'!L180</f>
        <v>0</v>
      </c>
      <c r="P179" s="71" t="str">
        <f>IF(AND(검색!$C$4&lt;&gt;"",E179&lt;&gt;"",ISNUMBER(SEARCH(검색!$C$4,E179)),OR(D179&lt;&gt;"",F179&lt;&gt;"",G179&lt;&gt;"",H179&lt;&gt;"")),COUNT(P$1:P178)+1,"")</f>
        <v/>
      </c>
    </row>
    <row r="180" spans="1:16" x14ac:dyDescent="0.3">
      <c r="A180" s="71">
        <v>179</v>
      </c>
      <c r="B180" s="71" t="s">
        <v>1400</v>
      </c>
      <c r="C180" s="71">
        <v>181</v>
      </c>
      <c r="D180" s="71">
        <f>'1월'!B181</f>
        <v>0</v>
      </c>
      <c r="E180" s="71">
        <f t="shared" si="2"/>
        <v>0</v>
      </c>
      <c r="F180" s="71">
        <f>'1월'!C181</f>
        <v>0</v>
      </c>
      <c r="G180" s="71">
        <f>'1월'!D181</f>
        <v>0</v>
      </c>
      <c r="H180" s="71">
        <f>'1월'!E181</f>
        <v>0</v>
      </c>
      <c r="I180" s="71">
        <f>'1월'!F181</f>
        <v>0</v>
      </c>
      <c r="J180" s="71">
        <f>'1월'!G181</f>
        <v>0</v>
      </c>
      <c r="K180" s="71">
        <f>'1월'!H181</f>
        <v>0</v>
      </c>
      <c r="L180" s="71">
        <f>'1월'!I181</f>
        <v>0</v>
      </c>
      <c r="M180" s="71">
        <f>'1월'!J181</f>
        <v>0</v>
      </c>
      <c r="N180" s="71">
        <f>'1월'!K181</f>
        <v>0</v>
      </c>
      <c r="O180" s="71">
        <f>'1월'!L181</f>
        <v>0</v>
      </c>
      <c r="P180" s="71" t="str">
        <f>IF(AND(검색!$C$4&lt;&gt;"",E180&lt;&gt;"",ISNUMBER(SEARCH(검색!$C$4,E180)),OR(D180&lt;&gt;"",F180&lt;&gt;"",G180&lt;&gt;"",H180&lt;&gt;"")),COUNT(P$1:P179)+1,"")</f>
        <v/>
      </c>
    </row>
    <row r="181" spans="1:16" x14ac:dyDescent="0.3">
      <c r="A181" s="71">
        <v>180</v>
      </c>
      <c r="B181" s="71" t="s">
        <v>1400</v>
      </c>
      <c r="C181" s="71">
        <v>182</v>
      </c>
      <c r="D181" s="71">
        <f>'1월'!B182</f>
        <v>0</v>
      </c>
      <c r="E181" s="71">
        <f t="shared" si="2"/>
        <v>0</v>
      </c>
      <c r="F181" s="71">
        <f>'1월'!C182</f>
        <v>0</v>
      </c>
      <c r="G181" s="71">
        <f>'1월'!D182</f>
        <v>0</v>
      </c>
      <c r="H181" s="71">
        <f>'1월'!E182</f>
        <v>0</v>
      </c>
      <c r="I181" s="71">
        <f>'1월'!F182</f>
        <v>0</v>
      </c>
      <c r="J181" s="71">
        <f>'1월'!G182</f>
        <v>0</v>
      </c>
      <c r="K181" s="71">
        <f>'1월'!H182</f>
        <v>0</v>
      </c>
      <c r="L181" s="71">
        <f>'1월'!I182</f>
        <v>0</v>
      </c>
      <c r="M181" s="71">
        <f>'1월'!J182</f>
        <v>0</v>
      </c>
      <c r="N181" s="71">
        <f>'1월'!K182</f>
        <v>0</v>
      </c>
      <c r="O181" s="71">
        <f>'1월'!L182</f>
        <v>0</v>
      </c>
      <c r="P181" s="71" t="str">
        <f>IF(AND(검색!$C$4&lt;&gt;"",E181&lt;&gt;"",ISNUMBER(SEARCH(검색!$C$4,E181)),OR(D181&lt;&gt;"",F181&lt;&gt;"",G181&lt;&gt;"",H181&lt;&gt;"")),COUNT(P$1:P180)+1,"")</f>
        <v/>
      </c>
    </row>
    <row r="182" spans="1:16" x14ac:dyDescent="0.3">
      <c r="A182" s="71">
        <v>181</v>
      </c>
      <c r="B182" s="71" t="s">
        <v>1400</v>
      </c>
      <c r="C182" s="71">
        <v>183</v>
      </c>
      <c r="D182" s="71">
        <f>'1월'!B183</f>
        <v>0</v>
      </c>
      <c r="E182" s="71">
        <f t="shared" si="2"/>
        <v>0</v>
      </c>
      <c r="F182" s="71">
        <f>'1월'!C183</f>
        <v>0</v>
      </c>
      <c r="G182" s="71">
        <f>'1월'!D183</f>
        <v>0</v>
      </c>
      <c r="H182" s="71">
        <f>'1월'!E183</f>
        <v>0</v>
      </c>
      <c r="I182" s="71">
        <f>'1월'!F183</f>
        <v>0</v>
      </c>
      <c r="J182" s="71">
        <f>'1월'!G183</f>
        <v>0</v>
      </c>
      <c r="K182" s="71">
        <f>'1월'!H183</f>
        <v>0</v>
      </c>
      <c r="L182" s="71">
        <f>'1월'!I183</f>
        <v>0</v>
      </c>
      <c r="M182" s="71">
        <f>'1월'!J183</f>
        <v>0</v>
      </c>
      <c r="N182" s="71">
        <f>'1월'!K183</f>
        <v>0</v>
      </c>
      <c r="O182" s="71">
        <f>'1월'!L183</f>
        <v>0</v>
      </c>
      <c r="P182" s="71" t="str">
        <f>IF(AND(검색!$C$4&lt;&gt;"",E182&lt;&gt;"",ISNUMBER(SEARCH(검색!$C$4,E182)),OR(D182&lt;&gt;"",F182&lt;&gt;"",G182&lt;&gt;"",H182&lt;&gt;"")),COUNT(P$1:P181)+1,"")</f>
        <v/>
      </c>
    </row>
    <row r="183" spans="1:16" x14ac:dyDescent="0.3">
      <c r="A183" s="71">
        <v>182</v>
      </c>
      <c r="B183" s="71" t="s">
        <v>1400</v>
      </c>
      <c r="C183" s="71">
        <v>184</v>
      </c>
      <c r="D183" s="71">
        <f>'1월'!B184</f>
        <v>0</v>
      </c>
      <c r="E183" s="71">
        <f t="shared" si="2"/>
        <v>0</v>
      </c>
      <c r="F183" s="71">
        <f>'1월'!C184</f>
        <v>0</v>
      </c>
      <c r="G183" s="71">
        <f>'1월'!D184</f>
        <v>0</v>
      </c>
      <c r="H183" s="71">
        <f>'1월'!E184</f>
        <v>0</v>
      </c>
      <c r="I183" s="71">
        <f>'1월'!F184</f>
        <v>0</v>
      </c>
      <c r="J183" s="71">
        <f>'1월'!G184</f>
        <v>0</v>
      </c>
      <c r="K183" s="71">
        <f>'1월'!H184</f>
        <v>0</v>
      </c>
      <c r="L183" s="71">
        <f>'1월'!I184</f>
        <v>0</v>
      </c>
      <c r="M183" s="71">
        <f>'1월'!J184</f>
        <v>0</v>
      </c>
      <c r="N183" s="71">
        <f>'1월'!K184</f>
        <v>0</v>
      </c>
      <c r="O183" s="71">
        <f>'1월'!L184</f>
        <v>0</v>
      </c>
      <c r="P183" s="71" t="str">
        <f>IF(AND(검색!$C$4&lt;&gt;"",E183&lt;&gt;"",ISNUMBER(SEARCH(검색!$C$4,E183)),OR(D183&lt;&gt;"",F183&lt;&gt;"",G183&lt;&gt;"",H183&lt;&gt;"")),COUNT(P$1:P182)+1,"")</f>
        <v/>
      </c>
    </row>
    <row r="184" spans="1:16" x14ac:dyDescent="0.3">
      <c r="A184" s="71">
        <v>183</v>
      </c>
      <c r="B184" s="71" t="s">
        <v>1400</v>
      </c>
      <c r="C184" s="71">
        <v>185</v>
      </c>
      <c r="D184" s="71">
        <f>'1월'!B185</f>
        <v>0</v>
      </c>
      <c r="E184" s="71">
        <f t="shared" si="2"/>
        <v>0</v>
      </c>
      <c r="F184" s="71">
        <f>'1월'!C185</f>
        <v>0</v>
      </c>
      <c r="G184" s="71">
        <f>'1월'!D185</f>
        <v>0</v>
      </c>
      <c r="H184" s="71">
        <f>'1월'!E185</f>
        <v>0</v>
      </c>
      <c r="I184" s="71">
        <f>'1월'!F185</f>
        <v>0</v>
      </c>
      <c r="J184" s="71">
        <f>'1월'!G185</f>
        <v>0</v>
      </c>
      <c r="K184" s="71">
        <f>'1월'!H185</f>
        <v>0</v>
      </c>
      <c r="L184" s="71">
        <f>'1월'!I185</f>
        <v>0</v>
      </c>
      <c r="M184" s="71">
        <f>'1월'!J185</f>
        <v>0</v>
      </c>
      <c r="N184" s="71">
        <f>'1월'!K185</f>
        <v>0</v>
      </c>
      <c r="O184" s="71">
        <f>'1월'!L185</f>
        <v>0</v>
      </c>
      <c r="P184" s="71" t="str">
        <f>IF(AND(검색!$C$4&lt;&gt;"",E184&lt;&gt;"",ISNUMBER(SEARCH(검색!$C$4,E184)),OR(D184&lt;&gt;"",F184&lt;&gt;"",G184&lt;&gt;"",H184&lt;&gt;"")),COUNT(P$1:P183)+1,"")</f>
        <v/>
      </c>
    </row>
    <row r="185" spans="1:16" x14ac:dyDescent="0.3">
      <c r="A185" s="71">
        <v>184</v>
      </c>
      <c r="B185" s="71" t="s">
        <v>1400</v>
      </c>
      <c r="C185" s="71">
        <v>186</v>
      </c>
      <c r="D185" s="71">
        <f>'1월'!B186</f>
        <v>0</v>
      </c>
      <c r="E185" s="71">
        <f t="shared" si="2"/>
        <v>0</v>
      </c>
      <c r="F185" s="71">
        <f>'1월'!C186</f>
        <v>0</v>
      </c>
      <c r="G185" s="71">
        <f>'1월'!D186</f>
        <v>0</v>
      </c>
      <c r="H185" s="71">
        <f>'1월'!E186</f>
        <v>0</v>
      </c>
      <c r="I185" s="71">
        <f>'1월'!F186</f>
        <v>0</v>
      </c>
      <c r="J185" s="71">
        <f>'1월'!G186</f>
        <v>0</v>
      </c>
      <c r="K185" s="71">
        <f>'1월'!H186</f>
        <v>0</v>
      </c>
      <c r="L185" s="71">
        <f>'1월'!I186</f>
        <v>0</v>
      </c>
      <c r="M185" s="71">
        <f>'1월'!J186</f>
        <v>0</v>
      </c>
      <c r="N185" s="71">
        <f>'1월'!K186</f>
        <v>0</v>
      </c>
      <c r="O185" s="71">
        <f>'1월'!L186</f>
        <v>0</v>
      </c>
      <c r="P185" s="71" t="str">
        <f>IF(AND(검색!$C$4&lt;&gt;"",E185&lt;&gt;"",ISNUMBER(SEARCH(검색!$C$4,E185)),OR(D185&lt;&gt;"",F185&lt;&gt;"",G185&lt;&gt;"",H185&lt;&gt;"")),COUNT(P$1:P184)+1,"")</f>
        <v/>
      </c>
    </row>
    <row r="186" spans="1:16" x14ac:dyDescent="0.3">
      <c r="A186" s="71">
        <v>185</v>
      </c>
      <c r="B186" s="71" t="s">
        <v>1400</v>
      </c>
      <c r="C186" s="71">
        <v>187</v>
      </c>
      <c r="D186" s="71">
        <f>'1월'!B187</f>
        <v>0</v>
      </c>
      <c r="E186" s="71">
        <f t="shared" si="2"/>
        <v>0</v>
      </c>
      <c r="F186" s="71">
        <f>'1월'!C187</f>
        <v>0</v>
      </c>
      <c r="G186" s="71">
        <f>'1월'!D187</f>
        <v>0</v>
      </c>
      <c r="H186" s="71">
        <f>'1월'!E187</f>
        <v>0</v>
      </c>
      <c r="I186" s="71">
        <f>'1월'!F187</f>
        <v>0</v>
      </c>
      <c r="J186" s="71">
        <f>'1월'!G187</f>
        <v>0</v>
      </c>
      <c r="K186" s="71">
        <f>'1월'!H187</f>
        <v>0</v>
      </c>
      <c r="L186" s="71">
        <f>'1월'!I187</f>
        <v>0</v>
      </c>
      <c r="M186" s="71">
        <f>'1월'!J187</f>
        <v>0</v>
      </c>
      <c r="N186" s="71">
        <f>'1월'!K187</f>
        <v>0</v>
      </c>
      <c r="O186" s="71">
        <f>'1월'!L187</f>
        <v>0</v>
      </c>
      <c r="P186" s="71" t="str">
        <f>IF(AND(검색!$C$4&lt;&gt;"",E186&lt;&gt;"",ISNUMBER(SEARCH(검색!$C$4,E186)),OR(D186&lt;&gt;"",F186&lt;&gt;"",G186&lt;&gt;"",H186&lt;&gt;"")),COUNT(P$1:P185)+1,"")</f>
        <v/>
      </c>
    </row>
    <row r="187" spans="1:16" x14ac:dyDescent="0.3">
      <c r="A187" s="71">
        <v>186</v>
      </c>
      <c r="B187" s="71" t="s">
        <v>1400</v>
      </c>
      <c r="C187" s="71">
        <v>188</v>
      </c>
      <c r="D187" s="71">
        <f>'1월'!B188</f>
        <v>0</v>
      </c>
      <c r="E187" s="71">
        <f t="shared" si="2"/>
        <v>0</v>
      </c>
      <c r="F187" s="71">
        <f>'1월'!C188</f>
        <v>0</v>
      </c>
      <c r="G187" s="71">
        <f>'1월'!D188</f>
        <v>0</v>
      </c>
      <c r="H187" s="71">
        <f>'1월'!E188</f>
        <v>0</v>
      </c>
      <c r="I187" s="71">
        <f>'1월'!F188</f>
        <v>0</v>
      </c>
      <c r="J187" s="71">
        <f>'1월'!G188</f>
        <v>0</v>
      </c>
      <c r="K187" s="71">
        <f>'1월'!H188</f>
        <v>0</v>
      </c>
      <c r="L187" s="71">
        <f>'1월'!I188</f>
        <v>0</v>
      </c>
      <c r="M187" s="71">
        <f>'1월'!J188</f>
        <v>0</v>
      </c>
      <c r="N187" s="71">
        <f>'1월'!K188</f>
        <v>0</v>
      </c>
      <c r="O187" s="71">
        <f>'1월'!L188</f>
        <v>0</v>
      </c>
      <c r="P187" s="71" t="str">
        <f>IF(AND(검색!$C$4&lt;&gt;"",E187&lt;&gt;"",ISNUMBER(SEARCH(검색!$C$4,E187)),OR(D187&lt;&gt;"",F187&lt;&gt;"",G187&lt;&gt;"",H187&lt;&gt;"")),COUNT(P$1:P186)+1,"")</f>
        <v/>
      </c>
    </row>
    <row r="188" spans="1:16" x14ac:dyDescent="0.3">
      <c r="A188" s="71">
        <v>187</v>
      </c>
      <c r="B188" s="71" t="s">
        <v>1400</v>
      </c>
      <c r="C188" s="71">
        <v>189</v>
      </c>
      <c r="D188" s="71">
        <f>'1월'!B189</f>
        <v>0</v>
      </c>
      <c r="E188" s="71">
        <f t="shared" si="2"/>
        <v>0</v>
      </c>
      <c r="F188" s="71">
        <f>'1월'!C189</f>
        <v>0</v>
      </c>
      <c r="G188" s="71">
        <f>'1월'!D189</f>
        <v>0</v>
      </c>
      <c r="H188" s="71">
        <f>'1월'!E189</f>
        <v>0</v>
      </c>
      <c r="I188" s="71">
        <f>'1월'!F189</f>
        <v>0</v>
      </c>
      <c r="J188" s="71">
        <f>'1월'!G189</f>
        <v>0</v>
      </c>
      <c r="K188" s="71">
        <f>'1월'!H189</f>
        <v>0</v>
      </c>
      <c r="L188" s="71">
        <f>'1월'!I189</f>
        <v>0</v>
      </c>
      <c r="M188" s="71">
        <f>'1월'!J189</f>
        <v>0</v>
      </c>
      <c r="N188" s="71">
        <f>'1월'!K189</f>
        <v>0</v>
      </c>
      <c r="O188" s="71">
        <f>'1월'!L189</f>
        <v>0</v>
      </c>
      <c r="P188" s="71" t="str">
        <f>IF(AND(검색!$C$4&lt;&gt;"",E188&lt;&gt;"",ISNUMBER(SEARCH(검색!$C$4,E188)),OR(D188&lt;&gt;"",F188&lt;&gt;"",G188&lt;&gt;"",H188&lt;&gt;"")),COUNT(P$1:P187)+1,"")</f>
        <v/>
      </c>
    </row>
    <row r="189" spans="1:16" x14ac:dyDescent="0.3">
      <c r="A189" s="71">
        <v>188</v>
      </c>
      <c r="B189" s="71" t="s">
        <v>1400</v>
      </c>
      <c r="C189" s="71">
        <v>190</v>
      </c>
      <c r="D189" s="71">
        <f>'1월'!B190</f>
        <v>0</v>
      </c>
      <c r="E189" s="71">
        <f t="shared" si="2"/>
        <v>0</v>
      </c>
      <c r="F189" s="71">
        <f>'1월'!C190</f>
        <v>0</v>
      </c>
      <c r="G189" s="71">
        <f>'1월'!D190</f>
        <v>0</v>
      </c>
      <c r="H189" s="71">
        <f>'1월'!E190</f>
        <v>0</v>
      </c>
      <c r="I189" s="71">
        <f>'1월'!F190</f>
        <v>0</v>
      </c>
      <c r="J189" s="71">
        <f>'1월'!G190</f>
        <v>0</v>
      </c>
      <c r="K189" s="71">
        <f>'1월'!H190</f>
        <v>0</v>
      </c>
      <c r="L189" s="71">
        <f>'1월'!I190</f>
        <v>0</v>
      </c>
      <c r="M189" s="71">
        <f>'1월'!J190</f>
        <v>0</v>
      </c>
      <c r="N189" s="71">
        <f>'1월'!K190</f>
        <v>0</v>
      </c>
      <c r="O189" s="71">
        <f>'1월'!L190</f>
        <v>0</v>
      </c>
      <c r="P189" s="71" t="str">
        <f>IF(AND(검색!$C$4&lt;&gt;"",E189&lt;&gt;"",ISNUMBER(SEARCH(검색!$C$4,E189)),OR(D189&lt;&gt;"",F189&lt;&gt;"",G189&lt;&gt;"",H189&lt;&gt;"")),COUNT(P$1:P188)+1,"")</f>
        <v/>
      </c>
    </row>
    <row r="190" spans="1:16" x14ac:dyDescent="0.3">
      <c r="A190" s="71">
        <v>189</v>
      </c>
      <c r="B190" s="71" t="s">
        <v>1400</v>
      </c>
      <c r="C190" s="71">
        <v>191</v>
      </c>
      <c r="D190" s="71">
        <f>'1월'!B191</f>
        <v>0</v>
      </c>
      <c r="E190" s="71">
        <f t="shared" si="2"/>
        <v>0</v>
      </c>
      <c r="F190" s="71">
        <f>'1월'!C191</f>
        <v>0</v>
      </c>
      <c r="G190" s="71">
        <f>'1월'!D191</f>
        <v>0</v>
      </c>
      <c r="H190" s="71">
        <f>'1월'!E191</f>
        <v>0</v>
      </c>
      <c r="I190" s="71">
        <f>'1월'!F191</f>
        <v>0</v>
      </c>
      <c r="J190" s="71">
        <f>'1월'!G191</f>
        <v>0</v>
      </c>
      <c r="K190" s="71">
        <f>'1월'!H191</f>
        <v>0</v>
      </c>
      <c r="L190" s="71">
        <f>'1월'!I191</f>
        <v>0</v>
      </c>
      <c r="M190" s="71">
        <f>'1월'!J191</f>
        <v>0</v>
      </c>
      <c r="N190" s="71">
        <f>'1월'!K191</f>
        <v>0</v>
      </c>
      <c r="O190" s="71">
        <f>'1월'!L191</f>
        <v>0</v>
      </c>
      <c r="P190" s="71" t="str">
        <f>IF(AND(검색!$C$4&lt;&gt;"",E190&lt;&gt;"",ISNUMBER(SEARCH(검색!$C$4,E190)),OR(D190&lt;&gt;"",F190&lt;&gt;"",G190&lt;&gt;"",H190&lt;&gt;"")),COUNT(P$1:P189)+1,"")</f>
        <v/>
      </c>
    </row>
    <row r="191" spans="1:16" x14ac:dyDescent="0.3">
      <c r="A191" s="71">
        <v>190</v>
      </c>
      <c r="B191" s="71" t="s">
        <v>1400</v>
      </c>
      <c r="C191" s="71">
        <v>192</v>
      </c>
      <c r="D191" s="71">
        <f>'1월'!B192</f>
        <v>0</v>
      </c>
      <c r="E191" s="71">
        <f t="shared" si="2"/>
        <v>0</v>
      </c>
      <c r="F191" s="71">
        <f>'1월'!C192</f>
        <v>0</v>
      </c>
      <c r="G191" s="71">
        <f>'1월'!D192</f>
        <v>0</v>
      </c>
      <c r="H191" s="71">
        <f>'1월'!E192</f>
        <v>0</v>
      </c>
      <c r="I191" s="71">
        <f>'1월'!F192</f>
        <v>0</v>
      </c>
      <c r="J191" s="71">
        <f>'1월'!G192</f>
        <v>0</v>
      </c>
      <c r="K191" s="71">
        <f>'1월'!H192</f>
        <v>0</v>
      </c>
      <c r="L191" s="71">
        <f>'1월'!I192</f>
        <v>0</v>
      </c>
      <c r="M191" s="71">
        <f>'1월'!J192</f>
        <v>0</v>
      </c>
      <c r="N191" s="71">
        <f>'1월'!K192</f>
        <v>0</v>
      </c>
      <c r="O191" s="71">
        <f>'1월'!L192</f>
        <v>0</v>
      </c>
      <c r="P191" s="71" t="str">
        <f>IF(AND(검색!$C$4&lt;&gt;"",E191&lt;&gt;"",ISNUMBER(SEARCH(검색!$C$4,E191)),OR(D191&lt;&gt;"",F191&lt;&gt;"",G191&lt;&gt;"",H191&lt;&gt;"")),COUNT(P$1:P190)+1,"")</f>
        <v/>
      </c>
    </row>
    <row r="192" spans="1:16" x14ac:dyDescent="0.3">
      <c r="A192" s="71">
        <v>191</v>
      </c>
      <c r="B192" s="71" t="s">
        <v>1400</v>
      </c>
      <c r="C192" s="71">
        <v>193</v>
      </c>
      <c r="D192" s="71">
        <f>'1월'!B193</f>
        <v>0</v>
      </c>
      <c r="E192" s="71">
        <f t="shared" si="2"/>
        <v>0</v>
      </c>
      <c r="F192" s="71">
        <f>'1월'!C193</f>
        <v>0</v>
      </c>
      <c r="G192" s="71">
        <f>'1월'!D193</f>
        <v>0</v>
      </c>
      <c r="H192" s="71">
        <f>'1월'!E193</f>
        <v>0</v>
      </c>
      <c r="I192" s="71">
        <f>'1월'!F193</f>
        <v>0</v>
      </c>
      <c r="J192" s="71">
        <f>'1월'!G193</f>
        <v>0</v>
      </c>
      <c r="K192" s="71">
        <f>'1월'!H193</f>
        <v>0</v>
      </c>
      <c r="L192" s="71">
        <f>'1월'!I193</f>
        <v>0</v>
      </c>
      <c r="M192" s="71">
        <f>'1월'!J193</f>
        <v>0</v>
      </c>
      <c r="N192" s="71">
        <f>'1월'!K193</f>
        <v>0</v>
      </c>
      <c r="O192" s="71">
        <f>'1월'!L193</f>
        <v>0</v>
      </c>
      <c r="P192" s="71" t="str">
        <f>IF(AND(검색!$C$4&lt;&gt;"",E192&lt;&gt;"",ISNUMBER(SEARCH(검색!$C$4,E192)),OR(D192&lt;&gt;"",F192&lt;&gt;"",G192&lt;&gt;"",H192&lt;&gt;"")),COUNT(P$1:P191)+1,"")</f>
        <v/>
      </c>
    </row>
    <row r="193" spans="1:16" x14ac:dyDescent="0.3">
      <c r="A193" s="71">
        <v>192</v>
      </c>
      <c r="B193" s="71" t="s">
        <v>1400</v>
      </c>
      <c r="C193" s="71">
        <v>194</v>
      </c>
      <c r="D193" s="71">
        <f>'1월'!B194</f>
        <v>0</v>
      </c>
      <c r="E193" s="71">
        <f t="shared" si="2"/>
        <v>0</v>
      </c>
      <c r="F193" s="71">
        <f>'1월'!C194</f>
        <v>0</v>
      </c>
      <c r="G193" s="71">
        <f>'1월'!D194</f>
        <v>0</v>
      </c>
      <c r="H193" s="71">
        <f>'1월'!E194</f>
        <v>0</v>
      </c>
      <c r="I193" s="71">
        <f>'1월'!F194</f>
        <v>0</v>
      </c>
      <c r="J193" s="71">
        <f>'1월'!G194</f>
        <v>0</v>
      </c>
      <c r="K193" s="71">
        <f>'1월'!H194</f>
        <v>0</v>
      </c>
      <c r="L193" s="71">
        <f>'1월'!I194</f>
        <v>0</v>
      </c>
      <c r="M193" s="71">
        <f>'1월'!J194</f>
        <v>0</v>
      </c>
      <c r="N193" s="71">
        <f>'1월'!K194</f>
        <v>0</v>
      </c>
      <c r="O193" s="71">
        <f>'1월'!L194</f>
        <v>0</v>
      </c>
      <c r="P193" s="71" t="str">
        <f>IF(AND(검색!$C$4&lt;&gt;"",E193&lt;&gt;"",ISNUMBER(SEARCH(검색!$C$4,E193)),OR(D193&lt;&gt;"",F193&lt;&gt;"",G193&lt;&gt;"",H193&lt;&gt;"")),COUNT(P$1:P192)+1,"")</f>
        <v/>
      </c>
    </row>
    <row r="194" spans="1:16" x14ac:dyDescent="0.3">
      <c r="A194" s="71">
        <v>193</v>
      </c>
      <c r="B194" s="71" t="s">
        <v>1400</v>
      </c>
      <c r="C194" s="71">
        <v>195</v>
      </c>
      <c r="D194" s="71">
        <f>'1월'!B195</f>
        <v>0</v>
      </c>
      <c r="E194" s="71">
        <f t="shared" si="2"/>
        <v>0</v>
      </c>
      <c r="F194" s="71">
        <f>'1월'!C195</f>
        <v>0</v>
      </c>
      <c r="G194" s="71">
        <f>'1월'!D195</f>
        <v>0</v>
      </c>
      <c r="H194" s="71">
        <f>'1월'!E195</f>
        <v>0</v>
      </c>
      <c r="I194" s="71">
        <f>'1월'!F195</f>
        <v>0</v>
      </c>
      <c r="J194" s="71">
        <f>'1월'!G195</f>
        <v>0</v>
      </c>
      <c r="K194" s="71">
        <f>'1월'!H195</f>
        <v>0</v>
      </c>
      <c r="L194" s="71">
        <f>'1월'!I195</f>
        <v>0</v>
      </c>
      <c r="M194" s="71">
        <f>'1월'!J195</f>
        <v>0</v>
      </c>
      <c r="N194" s="71">
        <f>'1월'!K195</f>
        <v>0</v>
      </c>
      <c r="O194" s="71">
        <f>'1월'!L195</f>
        <v>0</v>
      </c>
      <c r="P194" s="71" t="str">
        <f>IF(AND(검색!$C$4&lt;&gt;"",E194&lt;&gt;"",ISNUMBER(SEARCH(검색!$C$4,E194)),OR(D194&lt;&gt;"",F194&lt;&gt;"",G194&lt;&gt;"",H194&lt;&gt;"")),COUNT(P$1:P193)+1,"")</f>
        <v/>
      </c>
    </row>
    <row r="195" spans="1:16" x14ac:dyDescent="0.3">
      <c r="A195" s="71">
        <v>194</v>
      </c>
      <c r="B195" s="71" t="s">
        <v>1400</v>
      </c>
      <c r="C195" s="71">
        <v>196</v>
      </c>
      <c r="D195" s="71">
        <f>'1월'!B196</f>
        <v>0</v>
      </c>
      <c r="E195" s="71">
        <f t="shared" ref="E195:E258" si="3">IF(D195&lt;&gt;"",D195,IF(B195=B194,E194,""))</f>
        <v>0</v>
      </c>
      <c r="F195" s="71">
        <f>'1월'!C196</f>
        <v>0</v>
      </c>
      <c r="G195" s="71">
        <f>'1월'!D196</f>
        <v>0</v>
      </c>
      <c r="H195" s="71">
        <f>'1월'!E196</f>
        <v>0</v>
      </c>
      <c r="I195" s="71">
        <f>'1월'!F196</f>
        <v>0</v>
      </c>
      <c r="J195" s="71">
        <f>'1월'!G196</f>
        <v>0</v>
      </c>
      <c r="K195" s="71">
        <f>'1월'!H196</f>
        <v>0</v>
      </c>
      <c r="L195" s="71">
        <f>'1월'!I196</f>
        <v>0</v>
      </c>
      <c r="M195" s="71">
        <f>'1월'!J196</f>
        <v>0</v>
      </c>
      <c r="N195" s="71">
        <f>'1월'!K196</f>
        <v>0</v>
      </c>
      <c r="O195" s="71">
        <f>'1월'!L196</f>
        <v>0</v>
      </c>
      <c r="P195" s="71" t="str">
        <f>IF(AND(검색!$C$4&lt;&gt;"",E195&lt;&gt;"",ISNUMBER(SEARCH(검색!$C$4,E195)),OR(D195&lt;&gt;"",F195&lt;&gt;"",G195&lt;&gt;"",H195&lt;&gt;"")),COUNT(P$1:P194)+1,"")</f>
        <v/>
      </c>
    </row>
    <row r="196" spans="1:16" x14ac:dyDescent="0.3">
      <c r="A196" s="71">
        <v>195</v>
      </c>
      <c r="B196" s="71" t="s">
        <v>1400</v>
      </c>
      <c r="C196" s="71">
        <v>197</v>
      </c>
      <c r="D196" s="71">
        <f>'1월'!B197</f>
        <v>0</v>
      </c>
      <c r="E196" s="71">
        <f t="shared" si="3"/>
        <v>0</v>
      </c>
      <c r="F196" s="71">
        <f>'1월'!C197</f>
        <v>0</v>
      </c>
      <c r="G196" s="71">
        <f>'1월'!D197</f>
        <v>0</v>
      </c>
      <c r="H196" s="71">
        <f>'1월'!E197</f>
        <v>0</v>
      </c>
      <c r="I196" s="71">
        <f>'1월'!F197</f>
        <v>0</v>
      </c>
      <c r="J196" s="71">
        <f>'1월'!G197</f>
        <v>0</v>
      </c>
      <c r="K196" s="71">
        <f>'1월'!H197</f>
        <v>0</v>
      </c>
      <c r="L196" s="71">
        <f>'1월'!I197</f>
        <v>0</v>
      </c>
      <c r="M196" s="71">
        <f>'1월'!J197</f>
        <v>0</v>
      </c>
      <c r="N196" s="71">
        <f>'1월'!K197</f>
        <v>0</v>
      </c>
      <c r="O196" s="71">
        <f>'1월'!L197</f>
        <v>0</v>
      </c>
      <c r="P196" s="71" t="str">
        <f>IF(AND(검색!$C$4&lt;&gt;"",E196&lt;&gt;"",ISNUMBER(SEARCH(검색!$C$4,E196)),OR(D196&lt;&gt;"",F196&lt;&gt;"",G196&lt;&gt;"",H196&lt;&gt;"")),COUNT(P$1:P195)+1,"")</f>
        <v/>
      </c>
    </row>
    <row r="197" spans="1:16" x14ac:dyDescent="0.3">
      <c r="A197" s="71">
        <v>196</v>
      </c>
      <c r="B197" s="71" t="s">
        <v>1400</v>
      </c>
      <c r="C197" s="71">
        <v>198</v>
      </c>
      <c r="D197" s="71">
        <f>'1월'!B198</f>
        <v>0</v>
      </c>
      <c r="E197" s="71">
        <f t="shared" si="3"/>
        <v>0</v>
      </c>
      <c r="F197" s="71">
        <f>'1월'!C198</f>
        <v>0</v>
      </c>
      <c r="G197" s="71">
        <f>'1월'!D198</f>
        <v>0</v>
      </c>
      <c r="H197" s="71">
        <f>'1월'!E198</f>
        <v>0</v>
      </c>
      <c r="I197" s="71">
        <f>'1월'!F198</f>
        <v>0</v>
      </c>
      <c r="J197" s="71">
        <f>'1월'!G198</f>
        <v>0</v>
      </c>
      <c r="K197" s="71">
        <f>'1월'!H198</f>
        <v>0</v>
      </c>
      <c r="L197" s="71">
        <f>'1월'!I198</f>
        <v>0</v>
      </c>
      <c r="M197" s="71">
        <f>'1월'!J198</f>
        <v>0</v>
      </c>
      <c r="N197" s="71">
        <f>'1월'!K198</f>
        <v>0</v>
      </c>
      <c r="O197" s="71">
        <f>'1월'!L198</f>
        <v>0</v>
      </c>
      <c r="P197" s="71" t="str">
        <f>IF(AND(검색!$C$4&lt;&gt;"",E197&lt;&gt;"",ISNUMBER(SEARCH(검색!$C$4,E197)),OR(D197&lt;&gt;"",F197&lt;&gt;"",G197&lt;&gt;"",H197&lt;&gt;"")),COUNT(P$1:P196)+1,"")</f>
        <v/>
      </c>
    </row>
    <row r="198" spans="1:16" x14ac:dyDescent="0.3">
      <c r="A198" s="71">
        <v>197</v>
      </c>
      <c r="B198" s="71" t="s">
        <v>1400</v>
      </c>
      <c r="C198" s="71">
        <v>199</v>
      </c>
      <c r="D198" s="71">
        <f>'1월'!B199</f>
        <v>0</v>
      </c>
      <c r="E198" s="71">
        <f t="shared" si="3"/>
        <v>0</v>
      </c>
      <c r="F198" s="71">
        <f>'1월'!C199</f>
        <v>0</v>
      </c>
      <c r="G198" s="71">
        <f>'1월'!D199</f>
        <v>0</v>
      </c>
      <c r="H198" s="71">
        <f>'1월'!E199</f>
        <v>0</v>
      </c>
      <c r="I198" s="71">
        <f>'1월'!F199</f>
        <v>0</v>
      </c>
      <c r="J198" s="71">
        <f>'1월'!G199</f>
        <v>0</v>
      </c>
      <c r="K198" s="71">
        <f>'1월'!H199</f>
        <v>0</v>
      </c>
      <c r="L198" s="71">
        <f>'1월'!I199</f>
        <v>0</v>
      </c>
      <c r="M198" s="71">
        <f>'1월'!J199</f>
        <v>0</v>
      </c>
      <c r="N198" s="71">
        <f>'1월'!K199</f>
        <v>0</v>
      </c>
      <c r="O198" s="71">
        <f>'1월'!L199</f>
        <v>0</v>
      </c>
      <c r="P198" s="71" t="str">
        <f>IF(AND(검색!$C$4&lt;&gt;"",E198&lt;&gt;"",ISNUMBER(SEARCH(검색!$C$4,E198)),OR(D198&lt;&gt;"",F198&lt;&gt;"",G198&lt;&gt;"",H198&lt;&gt;"")),COUNT(P$1:P197)+1,"")</f>
        <v/>
      </c>
    </row>
    <row r="199" spans="1:16" x14ac:dyDescent="0.3">
      <c r="A199" s="71">
        <v>198</v>
      </c>
      <c r="B199" s="71" t="s">
        <v>1400</v>
      </c>
      <c r="C199" s="71">
        <v>200</v>
      </c>
      <c r="D199" s="71">
        <f>'1월'!B200</f>
        <v>0</v>
      </c>
      <c r="E199" s="71">
        <f t="shared" si="3"/>
        <v>0</v>
      </c>
      <c r="F199" s="71">
        <f>'1월'!C200</f>
        <v>0</v>
      </c>
      <c r="G199" s="71">
        <f>'1월'!D200</f>
        <v>0</v>
      </c>
      <c r="H199" s="71">
        <f>'1월'!E200</f>
        <v>0</v>
      </c>
      <c r="I199" s="71">
        <f>'1월'!F200</f>
        <v>0</v>
      </c>
      <c r="J199" s="71">
        <f>'1월'!G200</f>
        <v>0</v>
      </c>
      <c r="K199" s="71">
        <f>'1월'!H200</f>
        <v>0</v>
      </c>
      <c r="L199" s="71">
        <f>'1월'!I200</f>
        <v>0</v>
      </c>
      <c r="M199" s="71">
        <f>'1월'!J200</f>
        <v>0</v>
      </c>
      <c r="N199" s="71">
        <f>'1월'!K200</f>
        <v>0</v>
      </c>
      <c r="O199" s="71">
        <f>'1월'!L200</f>
        <v>0</v>
      </c>
      <c r="P199" s="71" t="str">
        <f>IF(AND(검색!$C$4&lt;&gt;"",E199&lt;&gt;"",ISNUMBER(SEARCH(검색!$C$4,E199)),OR(D199&lt;&gt;"",F199&lt;&gt;"",G199&lt;&gt;"",H199&lt;&gt;"")),COUNT(P$1:P198)+1,"")</f>
        <v/>
      </c>
    </row>
    <row r="200" spans="1:16" x14ac:dyDescent="0.3">
      <c r="A200" s="71">
        <v>199</v>
      </c>
      <c r="B200" s="71" t="s">
        <v>1400</v>
      </c>
      <c r="C200" s="71">
        <v>201</v>
      </c>
      <c r="D200" s="71">
        <f>'1월'!B201</f>
        <v>0</v>
      </c>
      <c r="E200" s="71">
        <f t="shared" si="3"/>
        <v>0</v>
      </c>
      <c r="F200" s="71">
        <f>'1월'!C201</f>
        <v>0</v>
      </c>
      <c r="G200" s="71">
        <f>'1월'!D201</f>
        <v>0</v>
      </c>
      <c r="H200" s="71">
        <f>'1월'!E201</f>
        <v>0</v>
      </c>
      <c r="I200" s="71">
        <f>'1월'!F201</f>
        <v>0</v>
      </c>
      <c r="J200" s="71">
        <f>'1월'!G201</f>
        <v>0</v>
      </c>
      <c r="K200" s="71">
        <f>'1월'!H201</f>
        <v>0</v>
      </c>
      <c r="L200" s="71">
        <f>'1월'!I201</f>
        <v>0</v>
      </c>
      <c r="M200" s="71">
        <f>'1월'!J201</f>
        <v>0</v>
      </c>
      <c r="N200" s="71">
        <f>'1월'!K201</f>
        <v>0</v>
      </c>
      <c r="O200" s="71">
        <f>'1월'!L201</f>
        <v>0</v>
      </c>
      <c r="P200" s="71" t="str">
        <f>IF(AND(검색!$C$4&lt;&gt;"",E200&lt;&gt;"",ISNUMBER(SEARCH(검색!$C$4,E200)),OR(D200&lt;&gt;"",F200&lt;&gt;"",G200&lt;&gt;"",H200&lt;&gt;"")),COUNT(P$1:P199)+1,"")</f>
        <v/>
      </c>
    </row>
    <row r="201" spans="1:16" x14ac:dyDescent="0.3">
      <c r="A201" s="71">
        <v>200</v>
      </c>
      <c r="B201" s="71" t="s">
        <v>1400</v>
      </c>
      <c r="C201" s="71">
        <v>202</v>
      </c>
      <c r="D201" s="71">
        <f>'1월'!B202</f>
        <v>0</v>
      </c>
      <c r="E201" s="71">
        <f t="shared" si="3"/>
        <v>0</v>
      </c>
      <c r="F201" s="71">
        <f>'1월'!C202</f>
        <v>0</v>
      </c>
      <c r="G201" s="71">
        <f>'1월'!D202</f>
        <v>0</v>
      </c>
      <c r="H201" s="71">
        <f>'1월'!E202</f>
        <v>0</v>
      </c>
      <c r="I201" s="71">
        <f>'1월'!F202</f>
        <v>0</v>
      </c>
      <c r="J201" s="71">
        <f>'1월'!G202</f>
        <v>0</v>
      </c>
      <c r="K201" s="71">
        <f>'1월'!H202</f>
        <v>0</v>
      </c>
      <c r="L201" s="71">
        <f>'1월'!I202</f>
        <v>0</v>
      </c>
      <c r="M201" s="71">
        <f>'1월'!J202</f>
        <v>0</v>
      </c>
      <c r="N201" s="71">
        <f>'1월'!K202</f>
        <v>0</v>
      </c>
      <c r="O201" s="71">
        <f>'1월'!L202</f>
        <v>0</v>
      </c>
      <c r="P201" s="71" t="str">
        <f>IF(AND(검색!$C$4&lt;&gt;"",E201&lt;&gt;"",ISNUMBER(SEARCH(검색!$C$4,E201)),OR(D201&lt;&gt;"",F201&lt;&gt;"",G201&lt;&gt;"",H201&lt;&gt;"")),COUNT(P$1:P200)+1,"")</f>
        <v/>
      </c>
    </row>
    <row r="202" spans="1:16" x14ac:dyDescent="0.3">
      <c r="A202" s="71">
        <v>201</v>
      </c>
      <c r="B202" s="71" t="s">
        <v>1400</v>
      </c>
      <c r="C202" s="71">
        <v>203</v>
      </c>
      <c r="D202" s="71">
        <f>'1월'!B203</f>
        <v>0</v>
      </c>
      <c r="E202" s="71">
        <f t="shared" si="3"/>
        <v>0</v>
      </c>
      <c r="F202" s="71">
        <f>'1월'!C203</f>
        <v>0</v>
      </c>
      <c r="G202" s="71">
        <f>'1월'!D203</f>
        <v>0</v>
      </c>
      <c r="H202" s="71">
        <f>'1월'!E203</f>
        <v>0</v>
      </c>
      <c r="I202" s="71">
        <f>'1월'!F203</f>
        <v>0</v>
      </c>
      <c r="J202" s="71">
        <f>'1월'!G203</f>
        <v>0</v>
      </c>
      <c r="K202" s="71">
        <f>'1월'!H203</f>
        <v>0</v>
      </c>
      <c r="L202" s="71">
        <f>'1월'!I203</f>
        <v>0</v>
      </c>
      <c r="M202" s="71">
        <f>'1월'!J203</f>
        <v>0</v>
      </c>
      <c r="N202" s="71">
        <f>'1월'!K203</f>
        <v>0</v>
      </c>
      <c r="O202" s="71">
        <f>'1월'!L203</f>
        <v>0</v>
      </c>
      <c r="P202" s="71" t="str">
        <f>IF(AND(검색!$C$4&lt;&gt;"",E202&lt;&gt;"",ISNUMBER(SEARCH(검색!$C$4,E202)),OR(D202&lt;&gt;"",F202&lt;&gt;"",G202&lt;&gt;"",H202&lt;&gt;"")),COUNT(P$1:P201)+1,"")</f>
        <v/>
      </c>
    </row>
    <row r="203" spans="1:16" x14ac:dyDescent="0.3">
      <c r="A203" s="71">
        <v>202</v>
      </c>
      <c r="B203" s="71" t="s">
        <v>1400</v>
      </c>
      <c r="C203" s="71">
        <v>204</v>
      </c>
      <c r="D203" s="71">
        <f>'1월'!B204</f>
        <v>0</v>
      </c>
      <c r="E203" s="71">
        <f t="shared" si="3"/>
        <v>0</v>
      </c>
      <c r="F203" s="71">
        <f>'1월'!C204</f>
        <v>0</v>
      </c>
      <c r="G203" s="71">
        <f>'1월'!D204</f>
        <v>0</v>
      </c>
      <c r="H203" s="71">
        <f>'1월'!E204</f>
        <v>0</v>
      </c>
      <c r="I203" s="71">
        <f>'1월'!F204</f>
        <v>0</v>
      </c>
      <c r="J203" s="71">
        <f>'1월'!G204</f>
        <v>0</v>
      </c>
      <c r="K203" s="71">
        <f>'1월'!H204</f>
        <v>0</v>
      </c>
      <c r="L203" s="71">
        <f>'1월'!I204</f>
        <v>0</v>
      </c>
      <c r="M203" s="71">
        <f>'1월'!J204</f>
        <v>0</v>
      </c>
      <c r="N203" s="71">
        <f>'1월'!K204</f>
        <v>0</v>
      </c>
      <c r="O203" s="71">
        <f>'1월'!L204</f>
        <v>0</v>
      </c>
      <c r="P203" s="71" t="str">
        <f>IF(AND(검색!$C$4&lt;&gt;"",E203&lt;&gt;"",ISNUMBER(SEARCH(검색!$C$4,E203)),OR(D203&lt;&gt;"",F203&lt;&gt;"",G203&lt;&gt;"",H203&lt;&gt;"")),COUNT(P$1:P202)+1,"")</f>
        <v/>
      </c>
    </row>
    <row r="204" spans="1:16" x14ac:dyDescent="0.3">
      <c r="A204" s="71">
        <v>203</v>
      </c>
      <c r="B204" s="71" t="s">
        <v>1400</v>
      </c>
      <c r="C204" s="71">
        <v>205</v>
      </c>
      <c r="D204" s="71">
        <f>'1월'!B205</f>
        <v>0</v>
      </c>
      <c r="E204" s="71">
        <f t="shared" si="3"/>
        <v>0</v>
      </c>
      <c r="F204" s="71">
        <f>'1월'!C205</f>
        <v>0</v>
      </c>
      <c r="G204" s="71">
        <f>'1월'!D205</f>
        <v>0</v>
      </c>
      <c r="H204" s="71">
        <f>'1월'!E205</f>
        <v>0</v>
      </c>
      <c r="I204" s="71">
        <f>'1월'!F205</f>
        <v>0</v>
      </c>
      <c r="J204" s="71">
        <f>'1월'!G205</f>
        <v>0</v>
      </c>
      <c r="K204" s="71">
        <f>'1월'!H205</f>
        <v>0</v>
      </c>
      <c r="L204" s="71">
        <f>'1월'!I205</f>
        <v>0</v>
      </c>
      <c r="M204" s="71">
        <f>'1월'!J205</f>
        <v>0</v>
      </c>
      <c r="N204" s="71">
        <f>'1월'!K205</f>
        <v>0</v>
      </c>
      <c r="O204" s="71">
        <f>'1월'!L205</f>
        <v>0</v>
      </c>
      <c r="P204" s="71" t="str">
        <f>IF(AND(검색!$C$4&lt;&gt;"",E204&lt;&gt;"",ISNUMBER(SEARCH(검색!$C$4,E204)),OR(D204&lt;&gt;"",F204&lt;&gt;"",G204&lt;&gt;"",H204&lt;&gt;"")),COUNT(P$1:P203)+1,"")</f>
        <v/>
      </c>
    </row>
    <row r="205" spans="1:16" x14ac:dyDescent="0.3">
      <c r="A205" s="71">
        <v>204</v>
      </c>
      <c r="B205" s="71" t="s">
        <v>1400</v>
      </c>
      <c r="C205" s="71">
        <v>206</v>
      </c>
      <c r="D205" s="71">
        <f>'1월'!B206</f>
        <v>0</v>
      </c>
      <c r="E205" s="71">
        <f t="shared" si="3"/>
        <v>0</v>
      </c>
      <c r="F205" s="71">
        <f>'1월'!C206</f>
        <v>0</v>
      </c>
      <c r="G205" s="71">
        <f>'1월'!D206</f>
        <v>0</v>
      </c>
      <c r="H205" s="71">
        <f>'1월'!E206</f>
        <v>0</v>
      </c>
      <c r="I205" s="71">
        <f>'1월'!F206</f>
        <v>0</v>
      </c>
      <c r="J205" s="71">
        <f>'1월'!G206</f>
        <v>0</v>
      </c>
      <c r="K205" s="71">
        <f>'1월'!H206</f>
        <v>0</v>
      </c>
      <c r="L205" s="71">
        <f>'1월'!I206</f>
        <v>0</v>
      </c>
      <c r="M205" s="71">
        <f>'1월'!J206</f>
        <v>0</v>
      </c>
      <c r="N205" s="71">
        <f>'1월'!K206</f>
        <v>0</v>
      </c>
      <c r="O205" s="71">
        <f>'1월'!L206</f>
        <v>0</v>
      </c>
      <c r="P205" s="71" t="str">
        <f>IF(AND(검색!$C$4&lt;&gt;"",E205&lt;&gt;"",ISNUMBER(SEARCH(검색!$C$4,E205)),OR(D205&lt;&gt;"",F205&lt;&gt;"",G205&lt;&gt;"",H205&lt;&gt;"")),COUNT(P$1:P204)+1,"")</f>
        <v/>
      </c>
    </row>
    <row r="206" spans="1:16" x14ac:dyDescent="0.3">
      <c r="A206" s="71">
        <v>205</v>
      </c>
      <c r="B206" s="71" t="s">
        <v>1400</v>
      </c>
      <c r="C206" s="71">
        <v>207</v>
      </c>
      <c r="D206" s="71">
        <f>'1월'!B207</f>
        <v>0</v>
      </c>
      <c r="E206" s="71">
        <f t="shared" si="3"/>
        <v>0</v>
      </c>
      <c r="F206" s="71">
        <f>'1월'!C207</f>
        <v>0</v>
      </c>
      <c r="G206" s="71">
        <f>'1월'!D207</f>
        <v>0</v>
      </c>
      <c r="H206" s="71">
        <f>'1월'!E207</f>
        <v>0</v>
      </c>
      <c r="I206" s="71">
        <f>'1월'!F207</f>
        <v>0</v>
      </c>
      <c r="J206" s="71">
        <f>'1월'!G207</f>
        <v>0</v>
      </c>
      <c r="K206" s="71">
        <f>'1월'!H207</f>
        <v>0</v>
      </c>
      <c r="L206" s="71">
        <f>'1월'!I207</f>
        <v>0</v>
      </c>
      <c r="M206" s="71">
        <f>'1월'!J207</f>
        <v>0</v>
      </c>
      <c r="N206" s="71">
        <f>'1월'!K207</f>
        <v>0</v>
      </c>
      <c r="O206" s="71">
        <f>'1월'!L207</f>
        <v>0</v>
      </c>
      <c r="P206" s="71" t="str">
        <f>IF(AND(검색!$C$4&lt;&gt;"",E206&lt;&gt;"",ISNUMBER(SEARCH(검색!$C$4,E206)),OR(D206&lt;&gt;"",F206&lt;&gt;"",G206&lt;&gt;"",H206&lt;&gt;"")),COUNT(P$1:P205)+1,"")</f>
        <v/>
      </c>
    </row>
    <row r="207" spans="1:16" x14ac:dyDescent="0.3">
      <c r="A207" s="71">
        <v>206</v>
      </c>
      <c r="B207" s="71" t="s">
        <v>1400</v>
      </c>
      <c r="C207" s="71">
        <v>208</v>
      </c>
      <c r="D207" s="71">
        <f>'1월'!B208</f>
        <v>0</v>
      </c>
      <c r="E207" s="71">
        <f t="shared" si="3"/>
        <v>0</v>
      </c>
      <c r="F207" s="71">
        <f>'1월'!C208</f>
        <v>0</v>
      </c>
      <c r="G207" s="71">
        <f>'1월'!D208</f>
        <v>0</v>
      </c>
      <c r="H207" s="71">
        <f>'1월'!E208</f>
        <v>0</v>
      </c>
      <c r="I207" s="71">
        <f>'1월'!F208</f>
        <v>0</v>
      </c>
      <c r="J207" s="71">
        <f>'1월'!G208</f>
        <v>0</v>
      </c>
      <c r="K207" s="71">
        <f>'1월'!H208</f>
        <v>0</v>
      </c>
      <c r="L207" s="71">
        <f>'1월'!I208</f>
        <v>0</v>
      </c>
      <c r="M207" s="71">
        <f>'1월'!J208</f>
        <v>0</v>
      </c>
      <c r="N207" s="71">
        <f>'1월'!K208</f>
        <v>0</v>
      </c>
      <c r="O207" s="71">
        <f>'1월'!L208</f>
        <v>0</v>
      </c>
      <c r="P207" s="71" t="str">
        <f>IF(AND(검색!$C$4&lt;&gt;"",E207&lt;&gt;"",ISNUMBER(SEARCH(검색!$C$4,E207)),OR(D207&lt;&gt;"",F207&lt;&gt;"",G207&lt;&gt;"",H207&lt;&gt;"")),COUNT(P$1:P206)+1,"")</f>
        <v/>
      </c>
    </row>
    <row r="208" spans="1:16" x14ac:dyDescent="0.3">
      <c r="A208" s="71">
        <v>207</v>
      </c>
      <c r="B208" s="71" t="s">
        <v>1400</v>
      </c>
      <c r="C208" s="71">
        <v>209</v>
      </c>
      <c r="D208" s="71">
        <f>'1월'!B209</f>
        <v>0</v>
      </c>
      <c r="E208" s="71">
        <f t="shared" si="3"/>
        <v>0</v>
      </c>
      <c r="F208" s="71">
        <f>'1월'!C209</f>
        <v>0</v>
      </c>
      <c r="G208" s="71">
        <f>'1월'!D209</f>
        <v>0</v>
      </c>
      <c r="H208" s="71">
        <f>'1월'!E209</f>
        <v>0</v>
      </c>
      <c r="I208" s="71">
        <f>'1월'!F209</f>
        <v>0</v>
      </c>
      <c r="J208" s="71">
        <f>'1월'!G209</f>
        <v>0</v>
      </c>
      <c r="K208" s="71">
        <f>'1월'!H209</f>
        <v>0</v>
      </c>
      <c r="L208" s="71">
        <f>'1월'!I209</f>
        <v>0</v>
      </c>
      <c r="M208" s="71">
        <f>'1월'!J209</f>
        <v>0</v>
      </c>
      <c r="N208" s="71">
        <f>'1월'!K209</f>
        <v>0</v>
      </c>
      <c r="O208" s="71">
        <f>'1월'!L209</f>
        <v>0</v>
      </c>
      <c r="P208" s="71" t="str">
        <f>IF(AND(검색!$C$4&lt;&gt;"",E208&lt;&gt;"",ISNUMBER(SEARCH(검색!$C$4,E208)),OR(D208&lt;&gt;"",F208&lt;&gt;"",G208&lt;&gt;"",H208&lt;&gt;"")),COUNT(P$1:P207)+1,"")</f>
        <v/>
      </c>
    </row>
    <row r="209" spans="1:16" x14ac:dyDescent="0.3">
      <c r="A209" s="71">
        <v>208</v>
      </c>
      <c r="B209" s="71" t="s">
        <v>1400</v>
      </c>
      <c r="C209" s="71">
        <v>210</v>
      </c>
      <c r="D209" s="71">
        <f>'1월'!B210</f>
        <v>0</v>
      </c>
      <c r="E209" s="71">
        <f t="shared" si="3"/>
        <v>0</v>
      </c>
      <c r="F209" s="71">
        <f>'1월'!C210</f>
        <v>0</v>
      </c>
      <c r="G209" s="71">
        <f>'1월'!D210</f>
        <v>0</v>
      </c>
      <c r="H209" s="71">
        <f>'1월'!E210</f>
        <v>0</v>
      </c>
      <c r="I209" s="71">
        <f>'1월'!F210</f>
        <v>0</v>
      </c>
      <c r="J209" s="71">
        <f>'1월'!G210</f>
        <v>0</v>
      </c>
      <c r="K209" s="71">
        <f>'1월'!H210</f>
        <v>0</v>
      </c>
      <c r="L209" s="71">
        <f>'1월'!I210</f>
        <v>0</v>
      </c>
      <c r="M209" s="71">
        <f>'1월'!J210</f>
        <v>0</v>
      </c>
      <c r="N209" s="71">
        <f>'1월'!K210</f>
        <v>0</v>
      </c>
      <c r="O209" s="71">
        <f>'1월'!L210</f>
        <v>0</v>
      </c>
      <c r="P209" s="71" t="str">
        <f>IF(AND(검색!$C$4&lt;&gt;"",E209&lt;&gt;"",ISNUMBER(SEARCH(검색!$C$4,E209)),OR(D209&lt;&gt;"",F209&lt;&gt;"",G209&lt;&gt;"",H209&lt;&gt;"")),COUNT(P$1:P208)+1,"")</f>
        <v/>
      </c>
    </row>
    <row r="210" spans="1:16" x14ac:dyDescent="0.3">
      <c r="A210" s="71">
        <v>209</v>
      </c>
      <c r="B210" s="71" t="s">
        <v>1400</v>
      </c>
      <c r="C210" s="71">
        <v>211</v>
      </c>
      <c r="D210" s="71">
        <f>'1월'!B211</f>
        <v>0</v>
      </c>
      <c r="E210" s="71">
        <f t="shared" si="3"/>
        <v>0</v>
      </c>
      <c r="F210" s="71">
        <f>'1월'!C211</f>
        <v>0</v>
      </c>
      <c r="G210" s="71">
        <f>'1월'!D211</f>
        <v>0</v>
      </c>
      <c r="H210" s="71">
        <f>'1월'!E211</f>
        <v>0</v>
      </c>
      <c r="I210" s="71">
        <f>'1월'!F211</f>
        <v>0</v>
      </c>
      <c r="J210" s="71">
        <f>'1월'!G211</f>
        <v>0</v>
      </c>
      <c r="K210" s="71">
        <f>'1월'!H211</f>
        <v>0</v>
      </c>
      <c r="L210" s="71">
        <f>'1월'!I211</f>
        <v>0</v>
      </c>
      <c r="M210" s="71">
        <f>'1월'!J211</f>
        <v>0</v>
      </c>
      <c r="N210" s="71">
        <f>'1월'!K211</f>
        <v>0</v>
      </c>
      <c r="O210" s="71">
        <f>'1월'!L211</f>
        <v>0</v>
      </c>
      <c r="P210" s="71" t="str">
        <f>IF(AND(검색!$C$4&lt;&gt;"",E210&lt;&gt;"",ISNUMBER(SEARCH(검색!$C$4,E210)),OR(D210&lt;&gt;"",F210&lt;&gt;"",G210&lt;&gt;"",H210&lt;&gt;"")),COUNT(P$1:P209)+1,"")</f>
        <v/>
      </c>
    </row>
    <row r="211" spans="1:16" x14ac:dyDescent="0.3">
      <c r="A211" s="71">
        <v>210</v>
      </c>
      <c r="B211" s="71" t="s">
        <v>1400</v>
      </c>
      <c r="C211" s="71">
        <v>212</v>
      </c>
      <c r="D211" s="71">
        <f>'1월'!B212</f>
        <v>0</v>
      </c>
      <c r="E211" s="71">
        <f t="shared" si="3"/>
        <v>0</v>
      </c>
      <c r="F211" s="71">
        <f>'1월'!C212</f>
        <v>0</v>
      </c>
      <c r="G211" s="71">
        <f>'1월'!D212</f>
        <v>0</v>
      </c>
      <c r="H211" s="71">
        <f>'1월'!E212</f>
        <v>0</v>
      </c>
      <c r="I211" s="71">
        <f>'1월'!F212</f>
        <v>0</v>
      </c>
      <c r="J211" s="71">
        <f>'1월'!G212</f>
        <v>0</v>
      </c>
      <c r="K211" s="71">
        <f>'1월'!H212</f>
        <v>0</v>
      </c>
      <c r="L211" s="71">
        <f>'1월'!I212</f>
        <v>0</v>
      </c>
      <c r="M211" s="71">
        <f>'1월'!J212</f>
        <v>0</v>
      </c>
      <c r="N211" s="71">
        <f>'1월'!K212</f>
        <v>0</v>
      </c>
      <c r="O211" s="71">
        <f>'1월'!L212</f>
        <v>0</v>
      </c>
      <c r="P211" s="71" t="str">
        <f>IF(AND(검색!$C$4&lt;&gt;"",E211&lt;&gt;"",ISNUMBER(SEARCH(검색!$C$4,E211)),OR(D211&lt;&gt;"",F211&lt;&gt;"",G211&lt;&gt;"",H211&lt;&gt;"")),COUNT(P$1:P210)+1,"")</f>
        <v/>
      </c>
    </row>
    <row r="212" spans="1:16" x14ac:dyDescent="0.3">
      <c r="A212" s="71">
        <v>211</v>
      </c>
      <c r="B212" s="71" t="s">
        <v>1400</v>
      </c>
      <c r="C212" s="71">
        <v>213</v>
      </c>
      <c r="D212" s="71">
        <f>'1월'!B213</f>
        <v>0</v>
      </c>
      <c r="E212" s="71">
        <f t="shared" si="3"/>
        <v>0</v>
      </c>
      <c r="F212" s="71">
        <f>'1월'!C213</f>
        <v>0</v>
      </c>
      <c r="G212" s="71">
        <f>'1월'!D213</f>
        <v>0</v>
      </c>
      <c r="H212" s="71">
        <f>'1월'!E213</f>
        <v>0</v>
      </c>
      <c r="I212" s="71">
        <f>'1월'!F213</f>
        <v>0</v>
      </c>
      <c r="J212" s="71">
        <f>'1월'!G213</f>
        <v>0</v>
      </c>
      <c r="K212" s="71">
        <f>'1월'!H213</f>
        <v>0</v>
      </c>
      <c r="L212" s="71">
        <f>'1월'!I213</f>
        <v>0</v>
      </c>
      <c r="M212" s="71">
        <f>'1월'!J213</f>
        <v>0</v>
      </c>
      <c r="N212" s="71">
        <f>'1월'!K213</f>
        <v>0</v>
      </c>
      <c r="O212" s="71">
        <f>'1월'!L213</f>
        <v>0</v>
      </c>
      <c r="P212" s="71" t="str">
        <f>IF(AND(검색!$C$4&lt;&gt;"",E212&lt;&gt;"",ISNUMBER(SEARCH(검색!$C$4,E212)),OR(D212&lt;&gt;"",F212&lt;&gt;"",G212&lt;&gt;"",H212&lt;&gt;"")),COUNT(P$1:P211)+1,"")</f>
        <v/>
      </c>
    </row>
    <row r="213" spans="1:16" x14ac:dyDescent="0.3">
      <c r="A213" s="71">
        <v>212</v>
      </c>
      <c r="B213" s="71" t="s">
        <v>1400</v>
      </c>
      <c r="C213" s="71">
        <v>214</v>
      </c>
      <c r="D213" s="71">
        <f>'1월'!B214</f>
        <v>0</v>
      </c>
      <c r="E213" s="71">
        <f t="shared" si="3"/>
        <v>0</v>
      </c>
      <c r="F213" s="71">
        <f>'1월'!C214</f>
        <v>0</v>
      </c>
      <c r="G213" s="71">
        <f>'1월'!D214</f>
        <v>0</v>
      </c>
      <c r="H213" s="71">
        <f>'1월'!E214</f>
        <v>0</v>
      </c>
      <c r="I213" s="71">
        <f>'1월'!F214</f>
        <v>0</v>
      </c>
      <c r="J213" s="71">
        <f>'1월'!G214</f>
        <v>0</v>
      </c>
      <c r="K213" s="71">
        <f>'1월'!H214</f>
        <v>0</v>
      </c>
      <c r="L213" s="71">
        <f>'1월'!I214</f>
        <v>0</v>
      </c>
      <c r="M213" s="71">
        <f>'1월'!J214</f>
        <v>0</v>
      </c>
      <c r="N213" s="71">
        <f>'1월'!K214</f>
        <v>0</v>
      </c>
      <c r="O213" s="71">
        <f>'1월'!L214</f>
        <v>0</v>
      </c>
      <c r="P213" s="71" t="str">
        <f>IF(AND(검색!$C$4&lt;&gt;"",E213&lt;&gt;"",ISNUMBER(SEARCH(검색!$C$4,E213)),OR(D213&lt;&gt;"",F213&lt;&gt;"",G213&lt;&gt;"",H213&lt;&gt;"")),COUNT(P$1:P212)+1,"")</f>
        <v/>
      </c>
    </row>
    <row r="214" spans="1:16" x14ac:dyDescent="0.3">
      <c r="A214" s="71">
        <v>213</v>
      </c>
      <c r="B214" s="71" t="s">
        <v>1400</v>
      </c>
      <c r="C214" s="71">
        <v>215</v>
      </c>
      <c r="D214" s="71">
        <f>'1월'!B215</f>
        <v>0</v>
      </c>
      <c r="E214" s="71">
        <f t="shared" si="3"/>
        <v>0</v>
      </c>
      <c r="F214" s="71">
        <f>'1월'!C215</f>
        <v>0</v>
      </c>
      <c r="G214" s="71">
        <f>'1월'!D215</f>
        <v>0</v>
      </c>
      <c r="H214" s="71">
        <f>'1월'!E215</f>
        <v>0</v>
      </c>
      <c r="I214" s="71">
        <f>'1월'!F215</f>
        <v>0</v>
      </c>
      <c r="J214" s="71">
        <f>'1월'!G215</f>
        <v>0</v>
      </c>
      <c r="K214" s="71">
        <f>'1월'!H215</f>
        <v>0</v>
      </c>
      <c r="L214" s="71">
        <f>'1월'!I215</f>
        <v>0</v>
      </c>
      <c r="M214" s="71">
        <f>'1월'!J215</f>
        <v>0</v>
      </c>
      <c r="N214" s="71">
        <f>'1월'!K215</f>
        <v>0</v>
      </c>
      <c r="O214" s="71">
        <f>'1월'!L215</f>
        <v>0</v>
      </c>
      <c r="P214" s="71" t="str">
        <f>IF(AND(검색!$C$4&lt;&gt;"",E214&lt;&gt;"",ISNUMBER(SEARCH(검색!$C$4,E214)),OR(D214&lt;&gt;"",F214&lt;&gt;"",G214&lt;&gt;"",H214&lt;&gt;"")),COUNT(P$1:P213)+1,"")</f>
        <v/>
      </c>
    </row>
    <row r="215" spans="1:16" x14ac:dyDescent="0.3">
      <c r="A215" s="71">
        <v>214</v>
      </c>
      <c r="B215" s="71" t="s">
        <v>1400</v>
      </c>
      <c r="C215" s="71">
        <v>216</v>
      </c>
      <c r="D215" s="71">
        <f>'1월'!B216</f>
        <v>0</v>
      </c>
      <c r="E215" s="71">
        <f t="shared" si="3"/>
        <v>0</v>
      </c>
      <c r="F215" s="71">
        <f>'1월'!C216</f>
        <v>0</v>
      </c>
      <c r="G215" s="71">
        <f>'1월'!D216</f>
        <v>0</v>
      </c>
      <c r="H215" s="71">
        <f>'1월'!E216</f>
        <v>0</v>
      </c>
      <c r="I215" s="71">
        <f>'1월'!F216</f>
        <v>0</v>
      </c>
      <c r="J215" s="71">
        <f>'1월'!G216</f>
        <v>0</v>
      </c>
      <c r="K215" s="71">
        <f>'1월'!H216</f>
        <v>0</v>
      </c>
      <c r="L215" s="71">
        <f>'1월'!I216</f>
        <v>0</v>
      </c>
      <c r="M215" s="71">
        <f>'1월'!J216</f>
        <v>0</v>
      </c>
      <c r="N215" s="71">
        <f>'1월'!K216</f>
        <v>0</v>
      </c>
      <c r="O215" s="71">
        <f>'1월'!L216</f>
        <v>0</v>
      </c>
      <c r="P215" s="71" t="str">
        <f>IF(AND(검색!$C$4&lt;&gt;"",E215&lt;&gt;"",ISNUMBER(SEARCH(검색!$C$4,E215)),OR(D215&lt;&gt;"",F215&lt;&gt;"",G215&lt;&gt;"",H215&lt;&gt;"")),COUNT(P$1:P214)+1,"")</f>
        <v/>
      </c>
    </row>
    <row r="216" spans="1:16" x14ac:dyDescent="0.3">
      <c r="A216" s="71">
        <v>215</v>
      </c>
      <c r="B216" s="71" t="s">
        <v>1400</v>
      </c>
      <c r="C216" s="71">
        <v>217</v>
      </c>
      <c r="D216" s="71">
        <f>'1월'!B217</f>
        <v>0</v>
      </c>
      <c r="E216" s="71">
        <f t="shared" si="3"/>
        <v>0</v>
      </c>
      <c r="F216" s="71">
        <f>'1월'!C217</f>
        <v>0</v>
      </c>
      <c r="G216" s="71">
        <f>'1월'!D217</f>
        <v>0</v>
      </c>
      <c r="H216" s="71">
        <f>'1월'!E217</f>
        <v>0</v>
      </c>
      <c r="I216" s="71">
        <f>'1월'!F217</f>
        <v>0</v>
      </c>
      <c r="J216" s="71">
        <f>'1월'!G217</f>
        <v>0</v>
      </c>
      <c r="K216" s="71">
        <f>'1월'!H217</f>
        <v>0</v>
      </c>
      <c r="L216" s="71">
        <f>'1월'!I217</f>
        <v>0</v>
      </c>
      <c r="M216" s="71">
        <f>'1월'!J217</f>
        <v>0</v>
      </c>
      <c r="N216" s="71">
        <f>'1월'!K217</f>
        <v>0</v>
      </c>
      <c r="O216" s="71">
        <f>'1월'!L217</f>
        <v>0</v>
      </c>
      <c r="P216" s="71" t="str">
        <f>IF(AND(검색!$C$4&lt;&gt;"",E216&lt;&gt;"",ISNUMBER(SEARCH(검색!$C$4,E216)),OR(D216&lt;&gt;"",F216&lt;&gt;"",G216&lt;&gt;"",H216&lt;&gt;"")),COUNT(P$1:P215)+1,"")</f>
        <v/>
      </c>
    </row>
    <row r="217" spans="1:16" x14ac:dyDescent="0.3">
      <c r="A217" s="71">
        <v>216</v>
      </c>
      <c r="B217" s="71" t="s">
        <v>1400</v>
      </c>
      <c r="C217" s="71">
        <v>218</v>
      </c>
      <c r="D217" s="71">
        <f>'1월'!B218</f>
        <v>0</v>
      </c>
      <c r="E217" s="71">
        <f t="shared" si="3"/>
        <v>0</v>
      </c>
      <c r="F217" s="71">
        <f>'1월'!C218</f>
        <v>0</v>
      </c>
      <c r="G217" s="71">
        <f>'1월'!D218</f>
        <v>0</v>
      </c>
      <c r="H217" s="71">
        <f>'1월'!E218</f>
        <v>0</v>
      </c>
      <c r="I217" s="71">
        <f>'1월'!F218</f>
        <v>0</v>
      </c>
      <c r="J217" s="71">
        <f>'1월'!G218</f>
        <v>0</v>
      </c>
      <c r="K217" s="71">
        <f>'1월'!H218</f>
        <v>0</v>
      </c>
      <c r="L217" s="71">
        <f>'1월'!I218</f>
        <v>0</v>
      </c>
      <c r="M217" s="71">
        <f>'1월'!J218</f>
        <v>0</v>
      </c>
      <c r="N217" s="71">
        <f>'1월'!K218</f>
        <v>0</v>
      </c>
      <c r="O217" s="71">
        <f>'1월'!L218</f>
        <v>0</v>
      </c>
      <c r="P217" s="71" t="str">
        <f>IF(AND(검색!$C$4&lt;&gt;"",E217&lt;&gt;"",ISNUMBER(SEARCH(검색!$C$4,E217)),OR(D217&lt;&gt;"",F217&lt;&gt;"",G217&lt;&gt;"",H217&lt;&gt;"")),COUNT(P$1:P216)+1,"")</f>
        <v/>
      </c>
    </row>
    <row r="218" spans="1:16" x14ac:dyDescent="0.3">
      <c r="A218" s="71">
        <v>217</v>
      </c>
      <c r="B218" s="71" t="s">
        <v>1400</v>
      </c>
      <c r="C218" s="71">
        <v>219</v>
      </c>
      <c r="D218" s="71">
        <f>'1월'!B219</f>
        <v>0</v>
      </c>
      <c r="E218" s="71">
        <f t="shared" si="3"/>
        <v>0</v>
      </c>
      <c r="F218" s="71">
        <f>'1월'!C219</f>
        <v>0</v>
      </c>
      <c r="G218" s="71">
        <f>'1월'!D219</f>
        <v>0</v>
      </c>
      <c r="H218" s="71">
        <f>'1월'!E219</f>
        <v>0</v>
      </c>
      <c r="I218" s="71">
        <f>'1월'!F219</f>
        <v>0</v>
      </c>
      <c r="J218" s="71">
        <f>'1월'!G219</f>
        <v>0</v>
      </c>
      <c r="K218" s="71">
        <f>'1월'!H219</f>
        <v>0</v>
      </c>
      <c r="L218" s="71">
        <f>'1월'!I219</f>
        <v>0</v>
      </c>
      <c r="M218" s="71">
        <f>'1월'!J219</f>
        <v>0</v>
      </c>
      <c r="N218" s="71">
        <f>'1월'!K219</f>
        <v>0</v>
      </c>
      <c r="O218" s="71">
        <f>'1월'!L219</f>
        <v>0</v>
      </c>
      <c r="P218" s="71" t="str">
        <f>IF(AND(검색!$C$4&lt;&gt;"",E218&lt;&gt;"",ISNUMBER(SEARCH(검색!$C$4,E218)),OR(D218&lt;&gt;"",F218&lt;&gt;"",G218&lt;&gt;"",H218&lt;&gt;"")),COUNT(P$1:P217)+1,"")</f>
        <v/>
      </c>
    </row>
    <row r="219" spans="1:16" x14ac:dyDescent="0.3">
      <c r="A219" s="71">
        <v>218</v>
      </c>
      <c r="B219" s="71" t="s">
        <v>1400</v>
      </c>
      <c r="C219" s="71">
        <v>220</v>
      </c>
      <c r="D219" s="71">
        <f>'1월'!B220</f>
        <v>0</v>
      </c>
      <c r="E219" s="71">
        <f t="shared" si="3"/>
        <v>0</v>
      </c>
      <c r="F219" s="71">
        <f>'1월'!C220</f>
        <v>0</v>
      </c>
      <c r="G219" s="71">
        <f>'1월'!D220</f>
        <v>0</v>
      </c>
      <c r="H219" s="71">
        <f>'1월'!E220</f>
        <v>0</v>
      </c>
      <c r="I219" s="71">
        <f>'1월'!F220</f>
        <v>0</v>
      </c>
      <c r="J219" s="71">
        <f>'1월'!G220</f>
        <v>0</v>
      </c>
      <c r="K219" s="71">
        <f>'1월'!H220</f>
        <v>0</v>
      </c>
      <c r="L219" s="71">
        <f>'1월'!I220</f>
        <v>0</v>
      </c>
      <c r="M219" s="71">
        <f>'1월'!J220</f>
        <v>0</v>
      </c>
      <c r="N219" s="71">
        <f>'1월'!K220</f>
        <v>0</v>
      </c>
      <c r="O219" s="71">
        <f>'1월'!L220</f>
        <v>0</v>
      </c>
      <c r="P219" s="71" t="str">
        <f>IF(AND(검색!$C$4&lt;&gt;"",E219&lt;&gt;"",ISNUMBER(SEARCH(검색!$C$4,E219)),OR(D219&lt;&gt;"",F219&lt;&gt;"",G219&lt;&gt;"",H219&lt;&gt;"")),COUNT(P$1:P218)+1,"")</f>
        <v/>
      </c>
    </row>
    <row r="220" spans="1:16" x14ac:dyDescent="0.3">
      <c r="A220" s="71">
        <v>219</v>
      </c>
      <c r="B220" s="71" t="s">
        <v>1400</v>
      </c>
      <c r="C220" s="71">
        <v>221</v>
      </c>
      <c r="D220" s="71">
        <f>'1월'!B221</f>
        <v>0</v>
      </c>
      <c r="E220" s="71">
        <f t="shared" si="3"/>
        <v>0</v>
      </c>
      <c r="F220" s="71">
        <f>'1월'!C221</f>
        <v>0</v>
      </c>
      <c r="G220" s="71">
        <f>'1월'!D221</f>
        <v>0</v>
      </c>
      <c r="H220" s="71">
        <f>'1월'!E221</f>
        <v>0</v>
      </c>
      <c r="I220" s="71">
        <f>'1월'!F221</f>
        <v>0</v>
      </c>
      <c r="J220" s="71">
        <f>'1월'!G221</f>
        <v>0</v>
      </c>
      <c r="K220" s="71">
        <f>'1월'!H221</f>
        <v>0</v>
      </c>
      <c r="L220" s="71">
        <f>'1월'!I221</f>
        <v>0</v>
      </c>
      <c r="M220" s="71">
        <f>'1월'!J221</f>
        <v>0</v>
      </c>
      <c r="N220" s="71">
        <f>'1월'!K221</f>
        <v>0</v>
      </c>
      <c r="O220" s="71">
        <f>'1월'!L221</f>
        <v>0</v>
      </c>
      <c r="P220" s="71" t="str">
        <f>IF(AND(검색!$C$4&lt;&gt;"",E220&lt;&gt;"",ISNUMBER(SEARCH(검색!$C$4,E220)),OR(D220&lt;&gt;"",F220&lt;&gt;"",G220&lt;&gt;"",H220&lt;&gt;"")),COUNT(P$1:P219)+1,"")</f>
        <v/>
      </c>
    </row>
    <row r="221" spans="1:16" x14ac:dyDescent="0.3">
      <c r="A221" s="71">
        <v>220</v>
      </c>
      <c r="B221" s="71" t="s">
        <v>1400</v>
      </c>
      <c r="C221" s="71">
        <v>222</v>
      </c>
      <c r="D221" s="71">
        <f>'1월'!B222</f>
        <v>0</v>
      </c>
      <c r="E221" s="71">
        <f t="shared" si="3"/>
        <v>0</v>
      </c>
      <c r="F221" s="71">
        <f>'1월'!C222</f>
        <v>0</v>
      </c>
      <c r="G221" s="71">
        <f>'1월'!D222</f>
        <v>0</v>
      </c>
      <c r="H221" s="71">
        <f>'1월'!E222</f>
        <v>0</v>
      </c>
      <c r="I221" s="71">
        <f>'1월'!F222</f>
        <v>0</v>
      </c>
      <c r="J221" s="71">
        <f>'1월'!G222</f>
        <v>0</v>
      </c>
      <c r="K221" s="71">
        <f>'1월'!H222</f>
        <v>0</v>
      </c>
      <c r="L221" s="71">
        <f>'1월'!I222</f>
        <v>0</v>
      </c>
      <c r="M221" s="71">
        <f>'1월'!J222</f>
        <v>0</v>
      </c>
      <c r="N221" s="71">
        <f>'1월'!K222</f>
        <v>0</v>
      </c>
      <c r="O221" s="71">
        <f>'1월'!L222</f>
        <v>0</v>
      </c>
      <c r="P221" s="71" t="str">
        <f>IF(AND(검색!$C$4&lt;&gt;"",E221&lt;&gt;"",ISNUMBER(SEARCH(검색!$C$4,E221)),OR(D221&lt;&gt;"",F221&lt;&gt;"",G221&lt;&gt;"",H221&lt;&gt;"")),COUNT(P$1:P220)+1,"")</f>
        <v/>
      </c>
    </row>
    <row r="222" spans="1:16" x14ac:dyDescent="0.3">
      <c r="A222" s="71">
        <v>221</v>
      </c>
      <c r="B222" s="71" t="s">
        <v>1400</v>
      </c>
      <c r="C222" s="71">
        <v>223</v>
      </c>
      <c r="D222" s="71">
        <f>'1월'!B223</f>
        <v>0</v>
      </c>
      <c r="E222" s="71">
        <f t="shared" si="3"/>
        <v>0</v>
      </c>
      <c r="F222" s="71">
        <f>'1월'!C223</f>
        <v>0</v>
      </c>
      <c r="G222" s="71">
        <f>'1월'!D223</f>
        <v>0</v>
      </c>
      <c r="H222" s="71">
        <f>'1월'!E223</f>
        <v>0</v>
      </c>
      <c r="I222" s="71">
        <f>'1월'!F223</f>
        <v>0</v>
      </c>
      <c r="J222" s="71">
        <f>'1월'!G223</f>
        <v>0</v>
      </c>
      <c r="K222" s="71">
        <f>'1월'!H223</f>
        <v>0</v>
      </c>
      <c r="L222" s="71">
        <f>'1월'!I223</f>
        <v>0</v>
      </c>
      <c r="M222" s="71">
        <f>'1월'!J223</f>
        <v>0</v>
      </c>
      <c r="N222" s="71">
        <f>'1월'!K223</f>
        <v>0</v>
      </c>
      <c r="O222" s="71">
        <f>'1월'!L223</f>
        <v>0</v>
      </c>
      <c r="P222" s="71" t="str">
        <f>IF(AND(검색!$C$4&lt;&gt;"",E222&lt;&gt;"",ISNUMBER(SEARCH(검색!$C$4,E222)),OR(D222&lt;&gt;"",F222&lt;&gt;"",G222&lt;&gt;"",H222&lt;&gt;"")),COUNT(P$1:P221)+1,"")</f>
        <v/>
      </c>
    </row>
    <row r="223" spans="1:16" x14ac:dyDescent="0.3">
      <c r="A223" s="71">
        <v>222</v>
      </c>
      <c r="B223" s="71" t="s">
        <v>1400</v>
      </c>
      <c r="C223" s="71">
        <v>224</v>
      </c>
      <c r="D223" s="71">
        <f>'1월'!B224</f>
        <v>0</v>
      </c>
      <c r="E223" s="71">
        <f t="shared" si="3"/>
        <v>0</v>
      </c>
      <c r="F223" s="71">
        <f>'1월'!C224</f>
        <v>0</v>
      </c>
      <c r="G223" s="71">
        <f>'1월'!D224</f>
        <v>0</v>
      </c>
      <c r="H223" s="71">
        <f>'1월'!E224</f>
        <v>0</v>
      </c>
      <c r="I223" s="71">
        <f>'1월'!F224</f>
        <v>0</v>
      </c>
      <c r="J223" s="71">
        <f>'1월'!G224</f>
        <v>0</v>
      </c>
      <c r="K223" s="71">
        <f>'1월'!H224</f>
        <v>0</v>
      </c>
      <c r="L223" s="71">
        <f>'1월'!I224</f>
        <v>0</v>
      </c>
      <c r="M223" s="71">
        <f>'1월'!J224</f>
        <v>0</v>
      </c>
      <c r="N223" s="71">
        <f>'1월'!K224</f>
        <v>0</v>
      </c>
      <c r="O223" s="71">
        <f>'1월'!L224</f>
        <v>0</v>
      </c>
      <c r="P223" s="71" t="str">
        <f>IF(AND(검색!$C$4&lt;&gt;"",E223&lt;&gt;"",ISNUMBER(SEARCH(검색!$C$4,E223)),OR(D223&lt;&gt;"",F223&lt;&gt;"",G223&lt;&gt;"",H223&lt;&gt;"")),COUNT(P$1:P222)+1,"")</f>
        <v/>
      </c>
    </row>
    <row r="224" spans="1:16" x14ac:dyDescent="0.3">
      <c r="A224" s="71">
        <v>223</v>
      </c>
      <c r="B224" s="71" t="s">
        <v>1400</v>
      </c>
      <c r="C224" s="71">
        <v>225</v>
      </c>
      <c r="D224" s="71">
        <f>'1월'!B225</f>
        <v>0</v>
      </c>
      <c r="E224" s="71">
        <f t="shared" si="3"/>
        <v>0</v>
      </c>
      <c r="F224" s="71">
        <f>'1월'!C225</f>
        <v>0</v>
      </c>
      <c r="G224" s="71">
        <f>'1월'!D225</f>
        <v>0</v>
      </c>
      <c r="H224" s="71">
        <f>'1월'!E225</f>
        <v>0</v>
      </c>
      <c r="I224" s="71">
        <f>'1월'!F225</f>
        <v>0</v>
      </c>
      <c r="J224" s="71">
        <f>'1월'!G225</f>
        <v>0</v>
      </c>
      <c r="K224" s="71">
        <f>'1월'!H225</f>
        <v>0</v>
      </c>
      <c r="L224" s="71">
        <f>'1월'!I225</f>
        <v>0</v>
      </c>
      <c r="M224" s="71">
        <f>'1월'!J225</f>
        <v>0</v>
      </c>
      <c r="N224" s="71">
        <f>'1월'!K225</f>
        <v>0</v>
      </c>
      <c r="O224" s="71">
        <f>'1월'!L225</f>
        <v>0</v>
      </c>
      <c r="P224" s="71" t="str">
        <f>IF(AND(검색!$C$4&lt;&gt;"",E224&lt;&gt;"",ISNUMBER(SEARCH(검색!$C$4,E224)),OR(D224&lt;&gt;"",F224&lt;&gt;"",G224&lt;&gt;"",H224&lt;&gt;"")),COUNT(P$1:P223)+1,"")</f>
        <v/>
      </c>
    </row>
    <row r="225" spans="1:16" x14ac:dyDescent="0.3">
      <c r="A225" s="71">
        <v>224</v>
      </c>
      <c r="B225" s="71" t="s">
        <v>1400</v>
      </c>
      <c r="C225" s="71">
        <v>226</v>
      </c>
      <c r="D225" s="71">
        <f>'1월'!B226</f>
        <v>0</v>
      </c>
      <c r="E225" s="71">
        <f t="shared" si="3"/>
        <v>0</v>
      </c>
      <c r="F225" s="71">
        <f>'1월'!C226</f>
        <v>0</v>
      </c>
      <c r="G225" s="71">
        <f>'1월'!D226</f>
        <v>0</v>
      </c>
      <c r="H225" s="71">
        <f>'1월'!E226</f>
        <v>0</v>
      </c>
      <c r="I225" s="71">
        <f>'1월'!F226</f>
        <v>0</v>
      </c>
      <c r="J225" s="71">
        <f>'1월'!G226</f>
        <v>0</v>
      </c>
      <c r="K225" s="71">
        <f>'1월'!H226</f>
        <v>0</v>
      </c>
      <c r="L225" s="71">
        <f>'1월'!I226</f>
        <v>0</v>
      </c>
      <c r="M225" s="71">
        <f>'1월'!J226</f>
        <v>0</v>
      </c>
      <c r="N225" s="71">
        <f>'1월'!K226</f>
        <v>0</v>
      </c>
      <c r="O225" s="71">
        <f>'1월'!L226</f>
        <v>0</v>
      </c>
      <c r="P225" s="71" t="str">
        <f>IF(AND(검색!$C$4&lt;&gt;"",E225&lt;&gt;"",ISNUMBER(SEARCH(검색!$C$4,E225)),OR(D225&lt;&gt;"",F225&lt;&gt;"",G225&lt;&gt;"",H225&lt;&gt;"")),COUNT(P$1:P224)+1,"")</f>
        <v/>
      </c>
    </row>
    <row r="226" spans="1:16" x14ac:dyDescent="0.3">
      <c r="A226" s="71">
        <v>225</v>
      </c>
      <c r="B226" s="71" t="s">
        <v>1400</v>
      </c>
      <c r="C226" s="71">
        <v>227</v>
      </c>
      <c r="D226" s="71">
        <f>'1월'!B227</f>
        <v>0</v>
      </c>
      <c r="E226" s="71">
        <f t="shared" si="3"/>
        <v>0</v>
      </c>
      <c r="F226" s="71">
        <f>'1월'!C227</f>
        <v>0</v>
      </c>
      <c r="G226" s="71">
        <f>'1월'!D227</f>
        <v>0</v>
      </c>
      <c r="H226" s="71">
        <f>'1월'!E227</f>
        <v>0</v>
      </c>
      <c r="I226" s="71">
        <f>'1월'!F227</f>
        <v>0</v>
      </c>
      <c r="J226" s="71">
        <f>'1월'!G227</f>
        <v>0</v>
      </c>
      <c r="K226" s="71">
        <f>'1월'!H227</f>
        <v>0</v>
      </c>
      <c r="L226" s="71">
        <f>'1월'!I227</f>
        <v>0</v>
      </c>
      <c r="M226" s="71">
        <f>'1월'!J227</f>
        <v>0</v>
      </c>
      <c r="N226" s="71">
        <f>'1월'!K227</f>
        <v>0</v>
      </c>
      <c r="O226" s="71">
        <f>'1월'!L227</f>
        <v>0</v>
      </c>
      <c r="P226" s="71" t="str">
        <f>IF(AND(검색!$C$4&lt;&gt;"",E226&lt;&gt;"",ISNUMBER(SEARCH(검색!$C$4,E226)),OR(D226&lt;&gt;"",F226&lt;&gt;"",G226&lt;&gt;"",H226&lt;&gt;"")),COUNT(P$1:P225)+1,"")</f>
        <v/>
      </c>
    </row>
    <row r="227" spans="1:16" x14ac:dyDescent="0.3">
      <c r="A227" s="71">
        <v>226</v>
      </c>
      <c r="B227" s="71" t="s">
        <v>1400</v>
      </c>
      <c r="C227" s="71">
        <v>228</v>
      </c>
      <c r="D227" s="71">
        <f>'1월'!B228</f>
        <v>0</v>
      </c>
      <c r="E227" s="71">
        <f t="shared" si="3"/>
        <v>0</v>
      </c>
      <c r="F227" s="71">
        <f>'1월'!C228</f>
        <v>0</v>
      </c>
      <c r="G227" s="71">
        <f>'1월'!D228</f>
        <v>0</v>
      </c>
      <c r="H227" s="71">
        <f>'1월'!E228</f>
        <v>0</v>
      </c>
      <c r="I227" s="71">
        <f>'1월'!F228</f>
        <v>0</v>
      </c>
      <c r="J227" s="71">
        <f>'1월'!G228</f>
        <v>0</v>
      </c>
      <c r="K227" s="71">
        <f>'1월'!H228</f>
        <v>0</v>
      </c>
      <c r="L227" s="71">
        <f>'1월'!I228</f>
        <v>0</v>
      </c>
      <c r="M227" s="71">
        <f>'1월'!J228</f>
        <v>0</v>
      </c>
      <c r="N227" s="71">
        <f>'1월'!K228</f>
        <v>0</v>
      </c>
      <c r="O227" s="71">
        <f>'1월'!L228</f>
        <v>0</v>
      </c>
      <c r="P227" s="71" t="str">
        <f>IF(AND(검색!$C$4&lt;&gt;"",E227&lt;&gt;"",ISNUMBER(SEARCH(검색!$C$4,E227)),OR(D227&lt;&gt;"",F227&lt;&gt;"",G227&lt;&gt;"",H227&lt;&gt;"")),COUNT(P$1:P226)+1,"")</f>
        <v/>
      </c>
    </row>
    <row r="228" spans="1:16" x14ac:dyDescent="0.3">
      <c r="A228" s="71">
        <v>227</v>
      </c>
      <c r="B228" s="71" t="s">
        <v>1400</v>
      </c>
      <c r="C228" s="71">
        <v>229</v>
      </c>
      <c r="D228" s="71">
        <f>'1월'!B229</f>
        <v>0</v>
      </c>
      <c r="E228" s="71">
        <f t="shared" si="3"/>
        <v>0</v>
      </c>
      <c r="F228" s="71">
        <f>'1월'!C229</f>
        <v>0</v>
      </c>
      <c r="G228" s="71">
        <f>'1월'!D229</f>
        <v>0</v>
      </c>
      <c r="H228" s="71">
        <f>'1월'!E229</f>
        <v>0</v>
      </c>
      <c r="I228" s="71">
        <f>'1월'!F229</f>
        <v>0</v>
      </c>
      <c r="J228" s="71">
        <f>'1월'!G229</f>
        <v>0</v>
      </c>
      <c r="K228" s="71">
        <f>'1월'!H229</f>
        <v>0</v>
      </c>
      <c r="L228" s="71">
        <f>'1월'!I229</f>
        <v>0</v>
      </c>
      <c r="M228" s="71">
        <f>'1월'!J229</f>
        <v>0</v>
      </c>
      <c r="N228" s="71">
        <f>'1월'!K229</f>
        <v>0</v>
      </c>
      <c r="O228" s="71">
        <f>'1월'!L229</f>
        <v>0</v>
      </c>
      <c r="P228" s="71" t="str">
        <f>IF(AND(검색!$C$4&lt;&gt;"",E228&lt;&gt;"",ISNUMBER(SEARCH(검색!$C$4,E228)),OR(D228&lt;&gt;"",F228&lt;&gt;"",G228&lt;&gt;"",H228&lt;&gt;"")),COUNT(P$1:P227)+1,"")</f>
        <v/>
      </c>
    </row>
    <row r="229" spans="1:16" x14ac:dyDescent="0.3">
      <c r="A229" s="71">
        <v>228</v>
      </c>
      <c r="B229" s="71" t="s">
        <v>1400</v>
      </c>
      <c r="C229" s="71">
        <v>230</v>
      </c>
      <c r="D229" s="71">
        <f>'1월'!B230</f>
        <v>0</v>
      </c>
      <c r="E229" s="71">
        <f t="shared" si="3"/>
        <v>0</v>
      </c>
      <c r="F229" s="71">
        <f>'1월'!C230</f>
        <v>0</v>
      </c>
      <c r="G229" s="71">
        <f>'1월'!D230</f>
        <v>0</v>
      </c>
      <c r="H229" s="71">
        <f>'1월'!E230</f>
        <v>0</v>
      </c>
      <c r="I229" s="71">
        <f>'1월'!F230</f>
        <v>0</v>
      </c>
      <c r="J229" s="71">
        <f>'1월'!G230</f>
        <v>0</v>
      </c>
      <c r="K229" s="71">
        <f>'1월'!H230</f>
        <v>0</v>
      </c>
      <c r="L229" s="71">
        <f>'1월'!I230</f>
        <v>0</v>
      </c>
      <c r="M229" s="71">
        <f>'1월'!J230</f>
        <v>0</v>
      </c>
      <c r="N229" s="71">
        <f>'1월'!K230</f>
        <v>0</v>
      </c>
      <c r="O229" s="71">
        <f>'1월'!L230</f>
        <v>0</v>
      </c>
      <c r="P229" s="71" t="str">
        <f>IF(AND(검색!$C$4&lt;&gt;"",E229&lt;&gt;"",ISNUMBER(SEARCH(검색!$C$4,E229)),OR(D229&lt;&gt;"",F229&lt;&gt;"",G229&lt;&gt;"",H229&lt;&gt;"")),COUNT(P$1:P228)+1,"")</f>
        <v/>
      </c>
    </row>
    <row r="230" spans="1:16" x14ac:dyDescent="0.3">
      <c r="A230" s="71">
        <v>229</v>
      </c>
      <c r="B230" s="71" t="s">
        <v>1400</v>
      </c>
      <c r="C230" s="71">
        <v>231</v>
      </c>
      <c r="D230" s="71">
        <f>'1월'!B231</f>
        <v>0</v>
      </c>
      <c r="E230" s="71">
        <f t="shared" si="3"/>
        <v>0</v>
      </c>
      <c r="F230" s="71">
        <f>'1월'!C231</f>
        <v>0</v>
      </c>
      <c r="G230" s="71">
        <f>'1월'!D231</f>
        <v>0</v>
      </c>
      <c r="H230" s="71">
        <f>'1월'!E231</f>
        <v>0</v>
      </c>
      <c r="I230" s="71">
        <f>'1월'!F231</f>
        <v>0</v>
      </c>
      <c r="J230" s="71">
        <f>'1월'!G231</f>
        <v>0</v>
      </c>
      <c r="K230" s="71">
        <f>'1월'!H231</f>
        <v>0</v>
      </c>
      <c r="L230" s="71">
        <f>'1월'!I231</f>
        <v>0</v>
      </c>
      <c r="M230" s="71">
        <f>'1월'!J231</f>
        <v>0</v>
      </c>
      <c r="N230" s="71">
        <f>'1월'!K231</f>
        <v>0</v>
      </c>
      <c r="O230" s="71">
        <f>'1월'!L231</f>
        <v>0</v>
      </c>
      <c r="P230" s="71" t="str">
        <f>IF(AND(검색!$C$4&lt;&gt;"",E230&lt;&gt;"",ISNUMBER(SEARCH(검색!$C$4,E230)),OR(D230&lt;&gt;"",F230&lt;&gt;"",G230&lt;&gt;"",H230&lt;&gt;"")),COUNT(P$1:P229)+1,"")</f>
        <v/>
      </c>
    </row>
    <row r="231" spans="1:16" x14ac:dyDescent="0.3">
      <c r="A231" s="71">
        <v>230</v>
      </c>
      <c r="B231" s="71" t="s">
        <v>1400</v>
      </c>
      <c r="C231" s="71">
        <v>232</v>
      </c>
      <c r="D231" s="71">
        <f>'1월'!B232</f>
        <v>0</v>
      </c>
      <c r="E231" s="71">
        <f t="shared" si="3"/>
        <v>0</v>
      </c>
      <c r="F231" s="71">
        <f>'1월'!C232</f>
        <v>0</v>
      </c>
      <c r="G231" s="71">
        <f>'1월'!D232</f>
        <v>0</v>
      </c>
      <c r="H231" s="71">
        <f>'1월'!E232</f>
        <v>0</v>
      </c>
      <c r="I231" s="71">
        <f>'1월'!F232</f>
        <v>0</v>
      </c>
      <c r="J231" s="71">
        <f>'1월'!G232</f>
        <v>0</v>
      </c>
      <c r="K231" s="71">
        <f>'1월'!H232</f>
        <v>0</v>
      </c>
      <c r="L231" s="71">
        <f>'1월'!I232</f>
        <v>0</v>
      </c>
      <c r="M231" s="71">
        <f>'1월'!J232</f>
        <v>0</v>
      </c>
      <c r="N231" s="71">
        <f>'1월'!K232</f>
        <v>0</v>
      </c>
      <c r="O231" s="71">
        <f>'1월'!L232</f>
        <v>0</v>
      </c>
      <c r="P231" s="71" t="str">
        <f>IF(AND(검색!$C$4&lt;&gt;"",E231&lt;&gt;"",ISNUMBER(SEARCH(검색!$C$4,E231)),OR(D231&lt;&gt;"",F231&lt;&gt;"",G231&lt;&gt;"",H231&lt;&gt;"")),COUNT(P$1:P230)+1,"")</f>
        <v/>
      </c>
    </row>
    <row r="232" spans="1:16" x14ac:dyDescent="0.3">
      <c r="A232" s="71">
        <v>231</v>
      </c>
      <c r="B232" s="71" t="s">
        <v>1400</v>
      </c>
      <c r="C232" s="71">
        <v>233</v>
      </c>
      <c r="D232" s="71">
        <f>'1월'!B233</f>
        <v>0</v>
      </c>
      <c r="E232" s="71">
        <f t="shared" si="3"/>
        <v>0</v>
      </c>
      <c r="F232" s="71">
        <f>'1월'!C233</f>
        <v>0</v>
      </c>
      <c r="G232" s="71">
        <f>'1월'!D233</f>
        <v>0</v>
      </c>
      <c r="H232" s="71">
        <f>'1월'!E233</f>
        <v>0</v>
      </c>
      <c r="I232" s="71">
        <f>'1월'!F233</f>
        <v>0</v>
      </c>
      <c r="J232" s="71">
        <f>'1월'!G233</f>
        <v>0</v>
      </c>
      <c r="K232" s="71">
        <f>'1월'!H233</f>
        <v>0</v>
      </c>
      <c r="L232" s="71">
        <f>'1월'!I233</f>
        <v>0</v>
      </c>
      <c r="M232" s="71">
        <f>'1월'!J233</f>
        <v>0</v>
      </c>
      <c r="N232" s="71">
        <f>'1월'!K233</f>
        <v>0</v>
      </c>
      <c r="O232" s="71">
        <f>'1월'!L233</f>
        <v>0</v>
      </c>
      <c r="P232" s="71" t="str">
        <f>IF(AND(검색!$C$4&lt;&gt;"",E232&lt;&gt;"",ISNUMBER(SEARCH(검색!$C$4,E232)),OR(D232&lt;&gt;"",F232&lt;&gt;"",G232&lt;&gt;"",H232&lt;&gt;"")),COUNT(P$1:P231)+1,"")</f>
        <v/>
      </c>
    </row>
    <row r="233" spans="1:16" x14ac:dyDescent="0.3">
      <c r="A233" s="71">
        <v>232</v>
      </c>
      <c r="B233" s="71" t="s">
        <v>1400</v>
      </c>
      <c r="C233" s="71">
        <v>234</v>
      </c>
      <c r="D233" s="71">
        <f>'1월'!B234</f>
        <v>0</v>
      </c>
      <c r="E233" s="71">
        <f t="shared" si="3"/>
        <v>0</v>
      </c>
      <c r="F233" s="71">
        <f>'1월'!C234</f>
        <v>0</v>
      </c>
      <c r="G233" s="71">
        <f>'1월'!D234</f>
        <v>0</v>
      </c>
      <c r="H233" s="71">
        <f>'1월'!E234</f>
        <v>0</v>
      </c>
      <c r="I233" s="71">
        <f>'1월'!F234</f>
        <v>0</v>
      </c>
      <c r="J233" s="71">
        <f>'1월'!G234</f>
        <v>0</v>
      </c>
      <c r="K233" s="71">
        <f>'1월'!H234</f>
        <v>0</v>
      </c>
      <c r="L233" s="71">
        <f>'1월'!I234</f>
        <v>0</v>
      </c>
      <c r="M233" s="71">
        <f>'1월'!J234</f>
        <v>0</v>
      </c>
      <c r="N233" s="71">
        <f>'1월'!K234</f>
        <v>0</v>
      </c>
      <c r="O233" s="71">
        <f>'1월'!L234</f>
        <v>0</v>
      </c>
      <c r="P233" s="71" t="str">
        <f>IF(AND(검색!$C$4&lt;&gt;"",E233&lt;&gt;"",ISNUMBER(SEARCH(검색!$C$4,E233)),OR(D233&lt;&gt;"",F233&lt;&gt;"",G233&lt;&gt;"",H233&lt;&gt;"")),COUNT(P$1:P232)+1,"")</f>
        <v/>
      </c>
    </row>
    <row r="234" spans="1:16" x14ac:dyDescent="0.3">
      <c r="A234" s="71">
        <v>233</v>
      </c>
      <c r="B234" s="71" t="s">
        <v>1400</v>
      </c>
      <c r="C234" s="71">
        <v>235</v>
      </c>
      <c r="D234" s="71">
        <f>'1월'!B235</f>
        <v>0</v>
      </c>
      <c r="E234" s="71">
        <f t="shared" si="3"/>
        <v>0</v>
      </c>
      <c r="F234" s="71">
        <f>'1월'!C235</f>
        <v>0</v>
      </c>
      <c r="G234" s="71">
        <f>'1월'!D235</f>
        <v>0</v>
      </c>
      <c r="H234" s="71">
        <f>'1월'!E235</f>
        <v>0</v>
      </c>
      <c r="I234" s="71">
        <f>'1월'!F235</f>
        <v>0</v>
      </c>
      <c r="J234" s="71">
        <f>'1월'!G235</f>
        <v>0</v>
      </c>
      <c r="K234" s="71">
        <f>'1월'!H235</f>
        <v>0</v>
      </c>
      <c r="L234" s="71">
        <f>'1월'!I235</f>
        <v>0</v>
      </c>
      <c r="M234" s="71">
        <f>'1월'!J235</f>
        <v>0</v>
      </c>
      <c r="N234" s="71">
        <f>'1월'!K235</f>
        <v>0</v>
      </c>
      <c r="O234" s="71">
        <f>'1월'!L235</f>
        <v>0</v>
      </c>
      <c r="P234" s="71" t="str">
        <f>IF(AND(검색!$C$4&lt;&gt;"",E234&lt;&gt;"",ISNUMBER(SEARCH(검색!$C$4,E234)),OR(D234&lt;&gt;"",F234&lt;&gt;"",G234&lt;&gt;"",H234&lt;&gt;"")),COUNT(P$1:P233)+1,"")</f>
        <v/>
      </c>
    </row>
    <row r="235" spans="1:16" x14ac:dyDescent="0.3">
      <c r="A235" s="71">
        <v>234</v>
      </c>
      <c r="B235" s="71" t="s">
        <v>1400</v>
      </c>
      <c r="C235" s="71">
        <v>236</v>
      </c>
      <c r="D235" s="71">
        <f>'1월'!B236</f>
        <v>0</v>
      </c>
      <c r="E235" s="71">
        <f t="shared" si="3"/>
        <v>0</v>
      </c>
      <c r="F235" s="71">
        <f>'1월'!C236</f>
        <v>0</v>
      </c>
      <c r="G235" s="71">
        <f>'1월'!D236</f>
        <v>0</v>
      </c>
      <c r="H235" s="71">
        <f>'1월'!E236</f>
        <v>0</v>
      </c>
      <c r="I235" s="71">
        <f>'1월'!F236</f>
        <v>0</v>
      </c>
      <c r="J235" s="71">
        <f>'1월'!G236</f>
        <v>0</v>
      </c>
      <c r="K235" s="71">
        <f>'1월'!H236</f>
        <v>0</v>
      </c>
      <c r="L235" s="71">
        <f>'1월'!I236</f>
        <v>0</v>
      </c>
      <c r="M235" s="71">
        <f>'1월'!J236</f>
        <v>0</v>
      </c>
      <c r="N235" s="71">
        <f>'1월'!K236</f>
        <v>0</v>
      </c>
      <c r="O235" s="71">
        <f>'1월'!L236</f>
        <v>0</v>
      </c>
      <c r="P235" s="71" t="str">
        <f>IF(AND(검색!$C$4&lt;&gt;"",E235&lt;&gt;"",ISNUMBER(SEARCH(검색!$C$4,E235)),OR(D235&lt;&gt;"",F235&lt;&gt;"",G235&lt;&gt;"",H235&lt;&gt;"")),COUNT(P$1:P234)+1,"")</f>
        <v/>
      </c>
    </row>
    <row r="236" spans="1:16" x14ac:dyDescent="0.3">
      <c r="A236" s="71">
        <v>235</v>
      </c>
      <c r="B236" s="71" t="s">
        <v>1400</v>
      </c>
      <c r="C236" s="71">
        <v>237</v>
      </c>
      <c r="D236" s="71">
        <f>'1월'!B237</f>
        <v>0</v>
      </c>
      <c r="E236" s="71">
        <f t="shared" si="3"/>
        <v>0</v>
      </c>
      <c r="F236" s="71">
        <f>'1월'!C237</f>
        <v>0</v>
      </c>
      <c r="G236" s="71">
        <f>'1월'!D237</f>
        <v>0</v>
      </c>
      <c r="H236" s="71">
        <f>'1월'!E237</f>
        <v>0</v>
      </c>
      <c r="I236" s="71">
        <f>'1월'!F237</f>
        <v>0</v>
      </c>
      <c r="J236" s="71">
        <f>'1월'!G237</f>
        <v>0</v>
      </c>
      <c r="K236" s="71">
        <f>'1월'!H237</f>
        <v>0</v>
      </c>
      <c r="L236" s="71">
        <f>'1월'!I237</f>
        <v>0</v>
      </c>
      <c r="M236" s="71">
        <f>'1월'!J237</f>
        <v>0</v>
      </c>
      <c r="N236" s="71">
        <f>'1월'!K237</f>
        <v>0</v>
      </c>
      <c r="O236" s="71">
        <f>'1월'!L237</f>
        <v>0</v>
      </c>
      <c r="P236" s="71" t="str">
        <f>IF(AND(검색!$C$4&lt;&gt;"",E236&lt;&gt;"",ISNUMBER(SEARCH(검색!$C$4,E236)),OR(D236&lt;&gt;"",F236&lt;&gt;"",G236&lt;&gt;"",H236&lt;&gt;"")),COUNT(P$1:P235)+1,"")</f>
        <v/>
      </c>
    </row>
    <row r="237" spans="1:16" x14ac:dyDescent="0.3">
      <c r="A237" s="71">
        <v>236</v>
      </c>
      <c r="B237" s="71" t="s">
        <v>1400</v>
      </c>
      <c r="C237" s="71">
        <v>238</v>
      </c>
      <c r="D237" s="71">
        <f>'1월'!B238</f>
        <v>0</v>
      </c>
      <c r="E237" s="71">
        <f t="shared" si="3"/>
        <v>0</v>
      </c>
      <c r="F237" s="71">
        <f>'1월'!C238</f>
        <v>0</v>
      </c>
      <c r="G237" s="71">
        <f>'1월'!D238</f>
        <v>0</v>
      </c>
      <c r="H237" s="71">
        <f>'1월'!E238</f>
        <v>0</v>
      </c>
      <c r="I237" s="71">
        <f>'1월'!F238</f>
        <v>0</v>
      </c>
      <c r="J237" s="71">
        <f>'1월'!G238</f>
        <v>0</v>
      </c>
      <c r="K237" s="71">
        <f>'1월'!H238</f>
        <v>0</v>
      </c>
      <c r="L237" s="71">
        <f>'1월'!I238</f>
        <v>0</v>
      </c>
      <c r="M237" s="71">
        <f>'1월'!J238</f>
        <v>0</v>
      </c>
      <c r="N237" s="71">
        <f>'1월'!K238</f>
        <v>0</v>
      </c>
      <c r="O237" s="71">
        <f>'1월'!L238</f>
        <v>0</v>
      </c>
      <c r="P237" s="71" t="str">
        <f>IF(AND(검색!$C$4&lt;&gt;"",E237&lt;&gt;"",ISNUMBER(SEARCH(검색!$C$4,E237)),OR(D237&lt;&gt;"",F237&lt;&gt;"",G237&lt;&gt;"",H237&lt;&gt;"")),COUNT(P$1:P236)+1,"")</f>
        <v/>
      </c>
    </row>
    <row r="238" spans="1:16" x14ac:dyDescent="0.3">
      <c r="A238" s="71">
        <v>237</v>
      </c>
      <c r="B238" s="71" t="s">
        <v>1400</v>
      </c>
      <c r="C238" s="71">
        <v>239</v>
      </c>
      <c r="D238" s="71">
        <f>'1월'!B239</f>
        <v>0</v>
      </c>
      <c r="E238" s="71">
        <f t="shared" si="3"/>
        <v>0</v>
      </c>
      <c r="F238" s="71">
        <f>'1월'!C239</f>
        <v>0</v>
      </c>
      <c r="G238" s="71">
        <f>'1월'!D239</f>
        <v>0</v>
      </c>
      <c r="H238" s="71">
        <f>'1월'!E239</f>
        <v>0</v>
      </c>
      <c r="I238" s="71">
        <f>'1월'!F239</f>
        <v>0</v>
      </c>
      <c r="J238" s="71">
        <f>'1월'!G239</f>
        <v>0</v>
      </c>
      <c r="K238" s="71">
        <f>'1월'!H239</f>
        <v>0</v>
      </c>
      <c r="L238" s="71">
        <f>'1월'!I239</f>
        <v>0</v>
      </c>
      <c r="M238" s="71">
        <f>'1월'!J239</f>
        <v>0</v>
      </c>
      <c r="N238" s="71">
        <f>'1월'!K239</f>
        <v>0</v>
      </c>
      <c r="O238" s="71">
        <f>'1월'!L239</f>
        <v>0</v>
      </c>
      <c r="P238" s="71" t="str">
        <f>IF(AND(검색!$C$4&lt;&gt;"",E238&lt;&gt;"",ISNUMBER(SEARCH(검색!$C$4,E238)),OR(D238&lt;&gt;"",F238&lt;&gt;"",G238&lt;&gt;"",H238&lt;&gt;"")),COUNT(P$1:P237)+1,"")</f>
        <v/>
      </c>
    </row>
    <row r="239" spans="1:16" x14ac:dyDescent="0.3">
      <c r="A239" s="71">
        <v>238</v>
      </c>
      <c r="B239" s="71" t="s">
        <v>1400</v>
      </c>
      <c r="C239" s="71">
        <v>240</v>
      </c>
      <c r="D239" s="71">
        <f>'1월'!B240</f>
        <v>0</v>
      </c>
      <c r="E239" s="71">
        <f t="shared" si="3"/>
        <v>0</v>
      </c>
      <c r="F239" s="71">
        <f>'1월'!C240</f>
        <v>0</v>
      </c>
      <c r="G239" s="71">
        <f>'1월'!D240</f>
        <v>0</v>
      </c>
      <c r="H239" s="71">
        <f>'1월'!E240</f>
        <v>0</v>
      </c>
      <c r="I239" s="71">
        <f>'1월'!F240</f>
        <v>0</v>
      </c>
      <c r="J239" s="71">
        <f>'1월'!G240</f>
        <v>0</v>
      </c>
      <c r="K239" s="71">
        <f>'1월'!H240</f>
        <v>0</v>
      </c>
      <c r="L239" s="71">
        <f>'1월'!I240</f>
        <v>0</v>
      </c>
      <c r="M239" s="71">
        <f>'1월'!J240</f>
        <v>0</v>
      </c>
      <c r="N239" s="71">
        <f>'1월'!K240</f>
        <v>0</v>
      </c>
      <c r="O239" s="71">
        <f>'1월'!L240</f>
        <v>0</v>
      </c>
      <c r="P239" s="71" t="str">
        <f>IF(AND(검색!$C$4&lt;&gt;"",E239&lt;&gt;"",ISNUMBER(SEARCH(검색!$C$4,E239)),OR(D239&lt;&gt;"",F239&lt;&gt;"",G239&lt;&gt;"",H239&lt;&gt;"")),COUNT(P$1:P238)+1,"")</f>
        <v/>
      </c>
    </row>
    <row r="240" spans="1:16" x14ac:dyDescent="0.3">
      <c r="A240" s="71">
        <v>239</v>
      </c>
      <c r="B240" s="71" t="s">
        <v>1400</v>
      </c>
      <c r="C240" s="71">
        <v>241</v>
      </c>
      <c r="D240" s="71">
        <f>'1월'!B241</f>
        <v>0</v>
      </c>
      <c r="E240" s="71">
        <f t="shared" si="3"/>
        <v>0</v>
      </c>
      <c r="F240" s="71">
        <f>'1월'!C241</f>
        <v>0</v>
      </c>
      <c r="G240" s="71">
        <f>'1월'!D241</f>
        <v>0</v>
      </c>
      <c r="H240" s="71">
        <f>'1월'!E241</f>
        <v>0</v>
      </c>
      <c r="I240" s="71">
        <f>'1월'!F241</f>
        <v>0</v>
      </c>
      <c r="J240" s="71">
        <f>'1월'!G241</f>
        <v>0</v>
      </c>
      <c r="K240" s="71">
        <f>'1월'!H241</f>
        <v>0</v>
      </c>
      <c r="L240" s="71">
        <f>'1월'!I241</f>
        <v>0</v>
      </c>
      <c r="M240" s="71">
        <f>'1월'!J241</f>
        <v>0</v>
      </c>
      <c r="N240" s="71">
        <f>'1월'!K241</f>
        <v>0</v>
      </c>
      <c r="O240" s="71">
        <f>'1월'!L241</f>
        <v>0</v>
      </c>
      <c r="P240" s="71" t="str">
        <f>IF(AND(검색!$C$4&lt;&gt;"",E240&lt;&gt;"",ISNUMBER(SEARCH(검색!$C$4,E240)),OR(D240&lt;&gt;"",F240&lt;&gt;"",G240&lt;&gt;"",H240&lt;&gt;"")),COUNT(P$1:P239)+1,"")</f>
        <v/>
      </c>
    </row>
    <row r="241" spans="1:16" x14ac:dyDescent="0.3">
      <c r="A241" s="71">
        <v>240</v>
      </c>
      <c r="B241" s="71" t="s">
        <v>1400</v>
      </c>
      <c r="C241" s="71">
        <v>242</v>
      </c>
      <c r="D241" s="71">
        <f>'1월'!B242</f>
        <v>0</v>
      </c>
      <c r="E241" s="71">
        <f t="shared" si="3"/>
        <v>0</v>
      </c>
      <c r="F241" s="71">
        <f>'1월'!C242</f>
        <v>0</v>
      </c>
      <c r="G241" s="71">
        <f>'1월'!D242</f>
        <v>0</v>
      </c>
      <c r="H241" s="71">
        <f>'1월'!E242</f>
        <v>0</v>
      </c>
      <c r="I241" s="71">
        <f>'1월'!F242</f>
        <v>0</v>
      </c>
      <c r="J241" s="71">
        <f>'1월'!G242</f>
        <v>0</v>
      </c>
      <c r="K241" s="71">
        <f>'1월'!H242</f>
        <v>0</v>
      </c>
      <c r="L241" s="71">
        <f>'1월'!I242</f>
        <v>0</v>
      </c>
      <c r="M241" s="71">
        <f>'1월'!J242</f>
        <v>0</v>
      </c>
      <c r="N241" s="71">
        <f>'1월'!K242</f>
        <v>0</v>
      </c>
      <c r="O241" s="71">
        <f>'1월'!L242</f>
        <v>0</v>
      </c>
      <c r="P241" s="71" t="str">
        <f>IF(AND(검색!$C$4&lt;&gt;"",E241&lt;&gt;"",ISNUMBER(SEARCH(검색!$C$4,E241)),OR(D241&lt;&gt;"",F241&lt;&gt;"",G241&lt;&gt;"",H241&lt;&gt;"")),COUNT(P$1:P240)+1,"")</f>
        <v/>
      </c>
    </row>
    <row r="242" spans="1:16" x14ac:dyDescent="0.3">
      <c r="A242" s="71">
        <v>241</v>
      </c>
      <c r="B242" s="71" t="s">
        <v>1400</v>
      </c>
      <c r="C242" s="71">
        <v>243</v>
      </c>
      <c r="D242" s="71">
        <f>'1월'!B243</f>
        <v>0</v>
      </c>
      <c r="E242" s="71">
        <f t="shared" si="3"/>
        <v>0</v>
      </c>
      <c r="F242" s="71">
        <f>'1월'!C243</f>
        <v>0</v>
      </c>
      <c r="G242" s="71">
        <f>'1월'!D243</f>
        <v>0</v>
      </c>
      <c r="H242" s="71">
        <f>'1월'!E243</f>
        <v>0</v>
      </c>
      <c r="I242" s="71">
        <f>'1월'!F243</f>
        <v>0</v>
      </c>
      <c r="J242" s="71">
        <f>'1월'!G243</f>
        <v>0</v>
      </c>
      <c r="K242" s="71">
        <f>'1월'!H243</f>
        <v>0</v>
      </c>
      <c r="L242" s="71">
        <f>'1월'!I243</f>
        <v>0</v>
      </c>
      <c r="M242" s="71">
        <f>'1월'!J243</f>
        <v>0</v>
      </c>
      <c r="N242" s="71">
        <f>'1월'!K243</f>
        <v>0</v>
      </c>
      <c r="O242" s="71">
        <f>'1월'!L243</f>
        <v>0</v>
      </c>
      <c r="P242" s="71" t="str">
        <f>IF(AND(검색!$C$4&lt;&gt;"",E242&lt;&gt;"",ISNUMBER(SEARCH(검색!$C$4,E242)),OR(D242&lt;&gt;"",F242&lt;&gt;"",G242&lt;&gt;"",H242&lt;&gt;"")),COUNT(P$1:P241)+1,"")</f>
        <v/>
      </c>
    </row>
    <row r="243" spans="1:16" x14ac:dyDescent="0.3">
      <c r="A243" s="71">
        <v>242</v>
      </c>
      <c r="B243" s="71" t="s">
        <v>1400</v>
      </c>
      <c r="C243" s="71">
        <v>244</v>
      </c>
      <c r="D243" s="71">
        <f>'1월'!B244</f>
        <v>0</v>
      </c>
      <c r="E243" s="71">
        <f t="shared" si="3"/>
        <v>0</v>
      </c>
      <c r="F243" s="71">
        <f>'1월'!C244</f>
        <v>0</v>
      </c>
      <c r="G243" s="71">
        <f>'1월'!D244</f>
        <v>0</v>
      </c>
      <c r="H243" s="71">
        <f>'1월'!E244</f>
        <v>0</v>
      </c>
      <c r="I243" s="71">
        <f>'1월'!F244</f>
        <v>0</v>
      </c>
      <c r="J243" s="71">
        <f>'1월'!G244</f>
        <v>0</v>
      </c>
      <c r="K243" s="71">
        <f>'1월'!H244</f>
        <v>0</v>
      </c>
      <c r="L243" s="71">
        <f>'1월'!I244</f>
        <v>0</v>
      </c>
      <c r="M243" s="71">
        <f>'1월'!J244</f>
        <v>0</v>
      </c>
      <c r="N243" s="71">
        <f>'1월'!K244</f>
        <v>0</v>
      </c>
      <c r="O243" s="71">
        <f>'1월'!L244</f>
        <v>0</v>
      </c>
      <c r="P243" s="71" t="str">
        <f>IF(AND(검색!$C$4&lt;&gt;"",E243&lt;&gt;"",ISNUMBER(SEARCH(검색!$C$4,E243)),OR(D243&lt;&gt;"",F243&lt;&gt;"",G243&lt;&gt;"",H243&lt;&gt;"")),COUNT(P$1:P242)+1,"")</f>
        <v/>
      </c>
    </row>
    <row r="244" spans="1:16" x14ac:dyDescent="0.3">
      <c r="A244" s="71">
        <v>243</v>
      </c>
      <c r="B244" s="71" t="s">
        <v>1400</v>
      </c>
      <c r="C244" s="71">
        <v>245</v>
      </c>
      <c r="D244" s="71">
        <f>'1월'!B245</f>
        <v>0</v>
      </c>
      <c r="E244" s="71">
        <f t="shared" si="3"/>
        <v>0</v>
      </c>
      <c r="F244" s="71">
        <f>'1월'!C245</f>
        <v>0</v>
      </c>
      <c r="G244" s="71">
        <f>'1월'!D245</f>
        <v>0</v>
      </c>
      <c r="H244" s="71">
        <f>'1월'!E245</f>
        <v>0</v>
      </c>
      <c r="I244" s="71">
        <f>'1월'!F245</f>
        <v>0</v>
      </c>
      <c r="J244" s="71">
        <f>'1월'!G245</f>
        <v>0</v>
      </c>
      <c r="K244" s="71">
        <f>'1월'!H245</f>
        <v>0</v>
      </c>
      <c r="L244" s="71">
        <f>'1월'!I245</f>
        <v>0</v>
      </c>
      <c r="M244" s="71">
        <f>'1월'!J245</f>
        <v>0</v>
      </c>
      <c r="N244" s="71">
        <f>'1월'!K245</f>
        <v>0</v>
      </c>
      <c r="O244" s="71">
        <f>'1월'!L245</f>
        <v>0</v>
      </c>
      <c r="P244" s="71" t="str">
        <f>IF(AND(검색!$C$4&lt;&gt;"",E244&lt;&gt;"",ISNUMBER(SEARCH(검색!$C$4,E244)),OR(D244&lt;&gt;"",F244&lt;&gt;"",G244&lt;&gt;"",H244&lt;&gt;"")),COUNT(P$1:P243)+1,"")</f>
        <v/>
      </c>
    </row>
    <row r="245" spans="1:16" x14ac:dyDescent="0.3">
      <c r="A245" s="71">
        <v>244</v>
      </c>
      <c r="B245" s="71" t="s">
        <v>1400</v>
      </c>
      <c r="C245" s="71">
        <v>246</v>
      </c>
      <c r="D245" s="71">
        <f>'1월'!B246</f>
        <v>0</v>
      </c>
      <c r="E245" s="71">
        <f t="shared" si="3"/>
        <v>0</v>
      </c>
      <c r="F245" s="71">
        <f>'1월'!C246</f>
        <v>0</v>
      </c>
      <c r="G245" s="71">
        <f>'1월'!D246</f>
        <v>0</v>
      </c>
      <c r="H245" s="71">
        <f>'1월'!E246</f>
        <v>0</v>
      </c>
      <c r="I245" s="71">
        <f>'1월'!F246</f>
        <v>0</v>
      </c>
      <c r="J245" s="71">
        <f>'1월'!G246</f>
        <v>0</v>
      </c>
      <c r="K245" s="71">
        <f>'1월'!H246</f>
        <v>0</v>
      </c>
      <c r="L245" s="71">
        <f>'1월'!I246</f>
        <v>0</v>
      </c>
      <c r="M245" s="71">
        <f>'1월'!J246</f>
        <v>0</v>
      </c>
      <c r="N245" s="71">
        <f>'1월'!K246</f>
        <v>0</v>
      </c>
      <c r="O245" s="71">
        <f>'1월'!L246</f>
        <v>0</v>
      </c>
      <c r="P245" s="71" t="str">
        <f>IF(AND(검색!$C$4&lt;&gt;"",E245&lt;&gt;"",ISNUMBER(SEARCH(검색!$C$4,E245)),OR(D245&lt;&gt;"",F245&lt;&gt;"",G245&lt;&gt;"",H245&lt;&gt;"")),COUNT(P$1:P244)+1,"")</f>
        <v/>
      </c>
    </row>
    <row r="246" spans="1:16" x14ac:dyDescent="0.3">
      <c r="A246" s="71">
        <v>245</v>
      </c>
      <c r="B246" s="71" t="s">
        <v>1400</v>
      </c>
      <c r="C246" s="71">
        <v>247</v>
      </c>
      <c r="D246" s="71">
        <f>'1월'!B247</f>
        <v>0</v>
      </c>
      <c r="E246" s="71">
        <f t="shared" si="3"/>
        <v>0</v>
      </c>
      <c r="F246" s="71">
        <f>'1월'!C247</f>
        <v>0</v>
      </c>
      <c r="G246" s="71">
        <f>'1월'!D247</f>
        <v>0</v>
      </c>
      <c r="H246" s="71">
        <f>'1월'!E247</f>
        <v>0</v>
      </c>
      <c r="I246" s="71">
        <f>'1월'!F247</f>
        <v>0</v>
      </c>
      <c r="J246" s="71">
        <f>'1월'!G247</f>
        <v>0</v>
      </c>
      <c r="K246" s="71">
        <f>'1월'!H247</f>
        <v>0</v>
      </c>
      <c r="L246" s="71">
        <f>'1월'!I247</f>
        <v>0</v>
      </c>
      <c r="M246" s="71">
        <f>'1월'!J247</f>
        <v>0</v>
      </c>
      <c r="N246" s="71">
        <f>'1월'!K247</f>
        <v>0</v>
      </c>
      <c r="O246" s="71">
        <f>'1월'!L247</f>
        <v>0</v>
      </c>
      <c r="P246" s="71" t="str">
        <f>IF(AND(검색!$C$4&lt;&gt;"",E246&lt;&gt;"",ISNUMBER(SEARCH(검색!$C$4,E246)),OR(D246&lt;&gt;"",F246&lt;&gt;"",G246&lt;&gt;"",H246&lt;&gt;"")),COUNT(P$1:P245)+1,"")</f>
        <v/>
      </c>
    </row>
    <row r="247" spans="1:16" x14ac:dyDescent="0.3">
      <c r="A247" s="71">
        <v>246</v>
      </c>
      <c r="B247" s="71" t="s">
        <v>1400</v>
      </c>
      <c r="C247" s="71">
        <v>248</v>
      </c>
      <c r="D247" s="71">
        <f>'1월'!B248</f>
        <v>0</v>
      </c>
      <c r="E247" s="71">
        <f t="shared" si="3"/>
        <v>0</v>
      </c>
      <c r="F247" s="71">
        <f>'1월'!C248</f>
        <v>0</v>
      </c>
      <c r="G247" s="71">
        <f>'1월'!D248</f>
        <v>0</v>
      </c>
      <c r="H247" s="71">
        <f>'1월'!E248</f>
        <v>0</v>
      </c>
      <c r="I247" s="71">
        <f>'1월'!F248</f>
        <v>0</v>
      </c>
      <c r="J247" s="71">
        <f>'1월'!G248</f>
        <v>0</v>
      </c>
      <c r="K247" s="71">
        <f>'1월'!H248</f>
        <v>0</v>
      </c>
      <c r="L247" s="71">
        <f>'1월'!I248</f>
        <v>0</v>
      </c>
      <c r="M247" s="71">
        <f>'1월'!J248</f>
        <v>0</v>
      </c>
      <c r="N247" s="71">
        <f>'1월'!K248</f>
        <v>0</v>
      </c>
      <c r="O247" s="71">
        <f>'1월'!L248</f>
        <v>0</v>
      </c>
      <c r="P247" s="71" t="str">
        <f>IF(AND(검색!$C$4&lt;&gt;"",E247&lt;&gt;"",ISNUMBER(SEARCH(검색!$C$4,E247)),OR(D247&lt;&gt;"",F247&lt;&gt;"",G247&lt;&gt;"",H247&lt;&gt;"")),COUNT(P$1:P246)+1,"")</f>
        <v/>
      </c>
    </row>
    <row r="248" spans="1:16" x14ac:dyDescent="0.3">
      <c r="A248" s="71">
        <v>247</v>
      </c>
      <c r="B248" s="71" t="s">
        <v>1400</v>
      </c>
      <c r="C248" s="71">
        <v>249</v>
      </c>
      <c r="D248" s="71">
        <f>'1월'!B249</f>
        <v>0</v>
      </c>
      <c r="E248" s="71">
        <f t="shared" si="3"/>
        <v>0</v>
      </c>
      <c r="F248" s="71">
        <f>'1월'!C249</f>
        <v>0</v>
      </c>
      <c r="G248" s="71">
        <f>'1월'!D249</f>
        <v>0</v>
      </c>
      <c r="H248" s="71">
        <f>'1월'!E249</f>
        <v>0</v>
      </c>
      <c r="I248" s="71">
        <f>'1월'!F249</f>
        <v>0</v>
      </c>
      <c r="J248" s="71">
        <f>'1월'!G249</f>
        <v>0</v>
      </c>
      <c r="K248" s="71">
        <f>'1월'!H249</f>
        <v>0</v>
      </c>
      <c r="L248" s="71">
        <f>'1월'!I249</f>
        <v>0</v>
      </c>
      <c r="M248" s="71">
        <f>'1월'!J249</f>
        <v>0</v>
      </c>
      <c r="N248" s="71">
        <f>'1월'!K249</f>
        <v>0</v>
      </c>
      <c r="O248" s="71">
        <f>'1월'!L249</f>
        <v>0</v>
      </c>
      <c r="P248" s="71" t="str">
        <f>IF(AND(검색!$C$4&lt;&gt;"",E248&lt;&gt;"",ISNUMBER(SEARCH(검색!$C$4,E248)),OR(D248&lt;&gt;"",F248&lt;&gt;"",G248&lt;&gt;"",H248&lt;&gt;"")),COUNT(P$1:P247)+1,"")</f>
        <v/>
      </c>
    </row>
    <row r="249" spans="1:16" x14ac:dyDescent="0.3">
      <c r="A249" s="71">
        <v>248</v>
      </c>
      <c r="B249" s="71" t="s">
        <v>1400</v>
      </c>
      <c r="C249" s="71">
        <v>250</v>
      </c>
      <c r="D249" s="71">
        <f>'1월'!B250</f>
        <v>0</v>
      </c>
      <c r="E249" s="71">
        <f t="shared" si="3"/>
        <v>0</v>
      </c>
      <c r="F249" s="71">
        <f>'1월'!C250</f>
        <v>0</v>
      </c>
      <c r="G249" s="71">
        <f>'1월'!D250</f>
        <v>0</v>
      </c>
      <c r="H249" s="71">
        <f>'1월'!E250</f>
        <v>0</v>
      </c>
      <c r="I249" s="71">
        <f>'1월'!F250</f>
        <v>0</v>
      </c>
      <c r="J249" s="71">
        <f>'1월'!G250</f>
        <v>0</v>
      </c>
      <c r="K249" s="71">
        <f>'1월'!H250</f>
        <v>0</v>
      </c>
      <c r="L249" s="71">
        <f>'1월'!I250</f>
        <v>0</v>
      </c>
      <c r="M249" s="71">
        <f>'1월'!J250</f>
        <v>0</v>
      </c>
      <c r="N249" s="71">
        <f>'1월'!K250</f>
        <v>0</v>
      </c>
      <c r="O249" s="71">
        <f>'1월'!L250</f>
        <v>0</v>
      </c>
      <c r="P249" s="71" t="str">
        <f>IF(AND(검색!$C$4&lt;&gt;"",E249&lt;&gt;"",ISNUMBER(SEARCH(검색!$C$4,E249)),OR(D249&lt;&gt;"",F249&lt;&gt;"",G249&lt;&gt;"",H249&lt;&gt;"")),COUNT(P$1:P248)+1,"")</f>
        <v/>
      </c>
    </row>
    <row r="250" spans="1:16" x14ac:dyDescent="0.3">
      <c r="A250" s="71">
        <v>249</v>
      </c>
      <c r="B250" s="71" t="s">
        <v>1400</v>
      </c>
      <c r="C250" s="71">
        <v>251</v>
      </c>
      <c r="D250" s="71">
        <f>'1월'!B251</f>
        <v>0</v>
      </c>
      <c r="E250" s="71">
        <f t="shared" si="3"/>
        <v>0</v>
      </c>
      <c r="F250" s="71">
        <f>'1월'!C251</f>
        <v>0</v>
      </c>
      <c r="G250" s="71">
        <f>'1월'!D251</f>
        <v>0</v>
      </c>
      <c r="H250" s="71">
        <f>'1월'!E251</f>
        <v>0</v>
      </c>
      <c r="I250" s="71">
        <f>'1월'!F251</f>
        <v>0</v>
      </c>
      <c r="J250" s="71">
        <f>'1월'!G251</f>
        <v>0</v>
      </c>
      <c r="K250" s="71">
        <f>'1월'!H251</f>
        <v>0</v>
      </c>
      <c r="L250" s="71">
        <f>'1월'!I251</f>
        <v>0</v>
      </c>
      <c r="M250" s="71">
        <f>'1월'!J251</f>
        <v>0</v>
      </c>
      <c r="N250" s="71">
        <f>'1월'!K251</f>
        <v>0</v>
      </c>
      <c r="O250" s="71">
        <f>'1월'!L251</f>
        <v>0</v>
      </c>
      <c r="P250" s="71" t="str">
        <f>IF(AND(검색!$C$4&lt;&gt;"",E250&lt;&gt;"",ISNUMBER(SEARCH(검색!$C$4,E250)),OR(D250&lt;&gt;"",F250&lt;&gt;"",G250&lt;&gt;"",H250&lt;&gt;"")),COUNT(P$1:P249)+1,"")</f>
        <v/>
      </c>
    </row>
    <row r="251" spans="1:16" x14ac:dyDescent="0.3">
      <c r="A251" s="71">
        <v>250</v>
      </c>
      <c r="B251" s="71" t="s">
        <v>1400</v>
      </c>
      <c r="C251" s="71">
        <v>252</v>
      </c>
      <c r="D251" s="71">
        <f>'1월'!B252</f>
        <v>0</v>
      </c>
      <c r="E251" s="71">
        <f t="shared" si="3"/>
        <v>0</v>
      </c>
      <c r="F251" s="71">
        <f>'1월'!C252</f>
        <v>0</v>
      </c>
      <c r="G251" s="71">
        <f>'1월'!D252</f>
        <v>0</v>
      </c>
      <c r="H251" s="71">
        <f>'1월'!E252</f>
        <v>0</v>
      </c>
      <c r="I251" s="71">
        <f>'1월'!F252</f>
        <v>0</v>
      </c>
      <c r="J251" s="71">
        <f>'1월'!G252</f>
        <v>0</v>
      </c>
      <c r="K251" s="71">
        <f>'1월'!H252</f>
        <v>0</v>
      </c>
      <c r="L251" s="71">
        <f>'1월'!I252</f>
        <v>0</v>
      </c>
      <c r="M251" s="71">
        <f>'1월'!J252</f>
        <v>0</v>
      </c>
      <c r="N251" s="71">
        <f>'1월'!K252</f>
        <v>0</v>
      </c>
      <c r="O251" s="71">
        <f>'1월'!L252</f>
        <v>0</v>
      </c>
      <c r="P251" s="71" t="str">
        <f>IF(AND(검색!$C$4&lt;&gt;"",E251&lt;&gt;"",ISNUMBER(SEARCH(검색!$C$4,E251)),OR(D251&lt;&gt;"",F251&lt;&gt;"",G251&lt;&gt;"",H251&lt;&gt;"")),COUNT(P$1:P250)+1,"")</f>
        <v/>
      </c>
    </row>
    <row r="252" spans="1:16" x14ac:dyDescent="0.3">
      <c r="A252" s="71">
        <v>251</v>
      </c>
      <c r="B252" s="71" t="s">
        <v>1400</v>
      </c>
      <c r="C252" s="71">
        <v>253</v>
      </c>
      <c r="D252" s="71">
        <f>'1월'!B253</f>
        <v>0</v>
      </c>
      <c r="E252" s="71">
        <f t="shared" si="3"/>
        <v>0</v>
      </c>
      <c r="F252" s="71">
        <f>'1월'!C253</f>
        <v>0</v>
      </c>
      <c r="G252" s="71">
        <f>'1월'!D253</f>
        <v>0</v>
      </c>
      <c r="H252" s="71">
        <f>'1월'!E253</f>
        <v>0</v>
      </c>
      <c r="I252" s="71">
        <f>'1월'!F253</f>
        <v>0</v>
      </c>
      <c r="J252" s="71">
        <f>'1월'!G253</f>
        <v>0</v>
      </c>
      <c r="K252" s="71">
        <f>'1월'!H253</f>
        <v>0</v>
      </c>
      <c r="L252" s="71">
        <f>'1월'!I253</f>
        <v>0</v>
      </c>
      <c r="M252" s="71">
        <f>'1월'!J253</f>
        <v>0</v>
      </c>
      <c r="N252" s="71">
        <f>'1월'!K253</f>
        <v>0</v>
      </c>
      <c r="O252" s="71">
        <f>'1월'!L253</f>
        <v>0</v>
      </c>
      <c r="P252" s="71" t="str">
        <f>IF(AND(검색!$C$4&lt;&gt;"",E252&lt;&gt;"",ISNUMBER(SEARCH(검색!$C$4,E252)),OR(D252&lt;&gt;"",F252&lt;&gt;"",G252&lt;&gt;"",H252&lt;&gt;"")),COUNT(P$1:P251)+1,"")</f>
        <v/>
      </c>
    </row>
    <row r="253" spans="1:16" x14ac:dyDescent="0.3">
      <c r="A253" s="71">
        <v>252</v>
      </c>
      <c r="B253" s="71" t="s">
        <v>1400</v>
      </c>
      <c r="C253" s="71">
        <v>254</v>
      </c>
      <c r="D253" s="71">
        <f>'1월'!B254</f>
        <v>0</v>
      </c>
      <c r="E253" s="71">
        <f t="shared" si="3"/>
        <v>0</v>
      </c>
      <c r="F253" s="71">
        <f>'1월'!C254</f>
        <v>0</v>
      </c>
      <c r="G253" s="71">
        <f>'1월'!D254</f>
        <v>0</v>
      </c>
      <c r="H253" s="71">
        <f>'1월'!E254</f>
        <v>0</v>
      </c>
      <c r="I253" s="71">
        <f>'1월'!F254</f>
        <v>0</v>
      </c>
      <c r="J253" s="71">
        <f>'1월'!G254</f>
        <v>0</v>
      </c>
      <c r="K253" s="71">
        <f>'1월'!H254</f>
        <v>0</v>
      </c>
      <c r="L253" s="71">
        <f>'1월'!I254</f>
        <v>0</v>
      </c>
      <c r="M253" s="71">
        <f>'1월'!J254</f>
        <v>0</v>
      </c>
      <c r="N253" s="71">
        <f>'1월'!K254</f>
        <v>0</v>
      </c>
      <c r="O253" s="71">
        <f>'1월'!L254</f>
        <v>0</v>
      </c>
      <c r="P253" s="71" t="str">
        <f>IF(AND(검색!$C$4&lt;&gt;"",E253&lt;&gt;"",ISNUMBER(SEARCH(검색!$C$4,E253)),OR(D253&lt;&gt;"",F253&lt;&gt;"",G253&lt;&gt;"",H253&lt;&gt;"")),COUNT(P$1:P252)+1,"")</f>
        <v/>
      </c>
    </row>
    <row r="254" spans="1:16" x14ac:dyDescent="0.3">
      <c r="A254" s="71">
        <v>253</v>
      </c>
      <c r="B254" s="71" t="s">
        <v>1400</v>
      </c>
      <c r="C254" s="71">
        <v>255</v>
      </c>
      <c r="D254" s="71">
        <f>'1월'!B255</f>
        <v>0</v>
      </c>
      <c r="E254" s="71">
        <f t="shared" si="3"/>
        <v>0</v>
      </c>
      <c r="F254" s="71">
        <f>'1월'!C255</f>
        <v>0</v>
      </c>
      <c r="G254" s="71">
        <f>'1월'!D255</f>
        <v>0</v>
      </c>
      <c r="H254" s="71">
        <f>'1월'!E255</f>
        <v>0</v>
      </c>
      <c r="I254" s="71">
        <f>'1월'!F255</f>
        <v>0</v>
      </c>
      <c r="J254" s="71">
        <f>'1월'!G255</f>
        <v>0</v>
      </c>
      <c r="K254" s="71">
        <f>'1월'!H255</f>
        <v>0</v>
      </c>
      <c r="L254" s="71">
        <f>'1월'!I255</f>
        <v>0</v>
      </c>
      <c r="M254" s="71">
        <f>'1월'!J255</f>
        <v>0</v>
      </c>
      <c r="N254" s="71">
        <f>'1월'!K255</f>
        <v>0</v>
      </c>
      <c r="O254" s="71">
        <f>'1월'!L255</f>
        <v>0</v>
      </c>
      <c r="P254" s="71" t="str">
        <f>IF(AND(검색!$C$4&lt;&gt;"",E254&lt;&gt;"",ISNUMBER(SEARCH(검색!$C$4,E254)),OR(D254&lt;&gt;"",F254&lt;&gt;"",G254&lt;&gt;"",H254&lt;&gt;"")),COUNT(P$1:P253)+1,"")</f>
        <v/>
      </c>
    </row>
    <row r="255" spans="1:16" x14ac:dyDescent="0.3">
      <c r="A255" s="71">
        <v>254</v>
      </c>
      <c r="B255" s="71" t="s">
        <v>1400</v>
      </c>
      <c r="C255" s="71">
        <v>256</v>
      </c>
      <c r="D255" s="71">
        <f>'1월'!B256</f>
        <v>0</v>
      </c>
      <c r="E255" s="71">
        <f t="shared" si="3"/>
        <v>0</v>
      </c>
      <c r="F255" s="71">
        <f>'1월'!C256</f>
        <v>0</v>
      </c>
      <c r="G255" s="71">
        <f>'1월'!D256</f>
        <v>0</v>
      </c>
      <c r="H255" s="71">
        <f>'1월'!E256</f>
        <v>0</v>
      </c>
      <c r="I255" s="71">
        <f>'1월'!F256</f>
        <v>0</v>
      </c>
      <c r="J255" s="71">
        <f>'1월'!G256</f>
        <v>0</v>
      </c>
      <c r="K255" s="71">
        <f>'1월'!H256</f>
        <v>0</v>
      </c>
      <c r="L255" s="71">
        <f>'1월'!I256</f>
        <v>0</v>
      </c>
      <c r="M255" s="71">
        <f>'1월'!J256</f>
        <v>0</v>
      </c>
      <c r="N255" s="71">
        <f>'1월'!K256</f>
        <v>0</v>
      </c>
      <c r="O255" s="71">
        <f>'1월'!L256</f>
        <v>0</v>
      </c>
      <c r="P255" s="71" t="str">
        <f>IF(AND(검색!$C$4&lt;&gt;"",E255&lt;&gt;"",ISNUMBER(SEARCH(검색!$C$4,E255)),OR(D255&lt;&gt;"",F255&lt;&gt;"",G255&lt;&gt;"",H255&lt;&gt;"")),COUNT(P$1:P254)+1,"")</f>
        <v/>
      </c>
    </row>
    <row r="256" spans="1:16" x14ac:dyDescent="0.3">
      <c r="A256" s="71">
        <v>255</v>
      </c>
      <c r="B256" s="71" t="s">
        <v>1400</v>
      </c>
      <c r="C256" s="71">
        <v>257</v>
      </c>
      <c r="D256" s="71">
        <f>'1월'!B257</f>
        <v>0</v>
      </c>
      <c r="E256" s="71">
        <f t="shared" si="3"/>
        <v>0</v>
      </c>
      <c r="F256" s="71">
        <f>'1월'!C257</f>
        <v>0</v>
      </c>
      <c r="G256" s="71">
        <f>'1월'!D257</f>
        <v>0</v>
      </c>
      <c r="H256" s="71">
        <f>'1월'!E257</f>
        <v>0</v>
      </c>
      <c r="I256" s="71">
        <f>'1월'!F257</f>
        <v>0</v>
      </c>
      <c r="J256" s="71">
        <f>'1월'!G257</f>
        <v>0</v>
      </c>
      <c r="K256" s="71">
        <f>'1월'!H257</f>
        <v>0</v>
      </c>
      <c r="L256" s="71">
        <f>'1월'!I257</f>
        <v>0</v>
      </c>
      <c r="M256" s="71">
        <f>'1월'!J257</f>
        <v>0</v>
      </c>
      <c r="N256" s="71">
        <f>'1월'!K257</f>
        <v>0</v>
      </c>
      <c r="O256" s="71">
        <f>'1월'!L257</f>
        <v>0</v>
      </c>
      <c r="P256" s="71" t="str">
        <f>IF(AND(검색!$C$4&lt;&gt;"",E256&lt;&gt;"",ISNUMBER(SEARCH(검색!$C$4,E256)),OR(D256&lt;&gt;"",F256&lt;&gt;"",G256&lt;&gt;"",H256&lt;&gt;"")),COUNT(P$1:P255)+1,"")</f>
        <v/>
      </c>
    </row>
    <row r="257" spans="1:16" x14ac:dyDescent="0.3">
      <c r="A257" s="71">
        <v>256</v>
      </c>
      <c r="B257" s="71" t="s">
        <v>1400</v>
      </c>
      <c r="C257" s="71">
        <v>258</v>
      </c>
      <c r="D257" s="71">
        <f>'1월'!B258</f>
        <v>0</v>
      </c>
      <c r="E257" s="71">
        <f t="shared" si="3"/>
        <v>0</v>
      </c>
      <c r="F257" s="71">
        <f>'1월'!C258</f>
        <v>0</v>
      </c>
      <c r="G257" s="71">
        <f>'1월'!D258</f>
        <v>0</v>
      </c>
      <c r="H257" s="71">
        <f>'1월'!E258</f>
        <v>0</v>
      </c>
      <c r="I257" s="71">
        <f>'1월'!F258</f>
        <v>0</v>
      </c>
      <c r="J257" s="71">
        <f>'1월'!G258</f>
        <v>0</v>
      </c>
      <c r="K257" s="71">
        <f>'1월'!H258</f>
        <v>0</v>
      </c>
      <c r="L257" s="71">
        <f>'1월'!I258</f>
        <v>0</v>
      </c>
      <c r="M257" s="71">
        <f>'1월'!J258</f>
        <v>0</v>
      </c>
      <c r="N257" s="71">
        <f>'1월'!K258</f>
        <v>0</v>
      </c>
      <c r="O257" s="71">
        <f>'1월'!L258</f>
        <v>0</v>
      </c>
      <c r="P257" s="71" t="str">
        <f>IF(AND(검색!$C$4&lt;&gt;"",E257&lt;&gt;"",ISNUMBER(SEARCH(검색!$C$4,E257)),OR(D257&lt;&gt;"",F257&lt;&gt;"",G257&lt;&gt;"",H257&lt;&gt;"")),COUNT(P$1:P256)+1,"")</f>
        <v/>
      </c>
    </row>
    <row r="258" spans="1:16" x14ac:dyDescent="0.3">
      <c r="A258" s="71">
        <v>257</v>
      </c>
      <c r="B258" s="71" t="s">
        <v>1400</v>
      </c>
      <c r="C258" s="71">
        <v>259</v>
      </c>
      <c r="D258" s="71">
        <f>'1월'!B259</f>
        <v>0</v>
      </c>
      <c r="E258" s="71">
        <f t="shared" si="3"/>
        <v>0</v>
      </c>
      <c r="F258" s="71">
        <f>'1월'!C259</f>
        <v>0</v>
      </c>
      <c r="G258" s="71">
        <f>'1월'!D259</f>
        <v>0</v>
      </c>
      <c r="H258" s="71">
        <f>'1월'!E259</f>
        <v>0</v>
      </c>
      <c r="I258" s="71">
        <f>'1월'!F259</f>
        <v>0</v>
      </c>
      <c r="J258" s="71">
        <f>'1월'!G259</f>
        <v>0</v>
      </c>
      <c r="K258" s="71">
        <f>'1월'!H259</f>
        <v>0</v>
      </c>
      <c r="L258" s="71">
        <f>'1월'!I259</f>
        <v>0</v>
      </c>
      <c r="M258" s="71">
        <f>'1월'!J259</f>
        <v>0</v>
      </c>
      <c r="N258" s="71">
        <f>'1월'!K259</f>
        <v>0</v>
      </c>
      <c r="O258" s="71">
        <f>'1월'!L259</f>
        <v>0</v>
      </c>
      <c r="P258" s="71" t="str">
        <f>IF(AND(검색!$C$4&lt;&gt;"",E258&lt;&gt;"",ISNUMBER(SEARCH(검색!$C$4,E258)),OR(D258&lt;&gt;"",F258&lt;&gt;"",G258&lt;&gt;"",H258&lt;&gt;"")),COUNT(P$1:P257)+1,"")</f>
        <v/>
      </c>
    </row>
    <row r="259" spans="1:16" x14ac:dyDescent="0.3">
      <c r="A259" s="71">
        <v>258</v>
      </c>
      <c r="B259" s="71" t="s">
        <v>1400</v>
      </c>
      <c r="C259" s="71">
        <v>260</v>
      </c>
      <c r="D259" s="71">
        <f>'1월'!B260</f>
        <v>0</v>
      </c>
      <c r="E259" s="71">
        <f t="shared" ref="E259:E322" si="4">IF(D259&lt;&gt;"",D259,IF(B259=B258,E258,""))</f>
        <v>0</v>
      </c>
      <c r="F259" s="71">
        <f>'1월'!C260</f>
        <v>0</v>
      </c>
      <c r="G259" s="71">
        <f>'1월'!D260</f>
        <v>0</v>
      </c>
      <c r="H259" s="71">
        <f>'1월'!E260</f>
        <v>0</v>
      </c>
      <c r="I259" s="71">
        <f>'1월'!F260</f>
        <v>0</v>
      </c>
      <c r="J259" s="71">
        <f>'1월'!G260</f>
        <v>0</v>
      </c>
      <c r="K259" s="71">
        <f>'1월'!H260</f>
        <v>0</v>
      </c>
      <c r="L259" s="71">
        <f>'1월'!I260</f>
        <v>0</v>
      </c>
      <c r="M259" s="71">
        <f>'1월'!J260</f>
        <v>0</v>
      </c>
      <c r="N259" s="71">
        <f>'1월'!K260</f>
        <v>0</v>
      </c>
      <c r="O259" s="71">
        <f>'1월'!L260</f>
        <v>0</v>
      </c>
      <c r="P259" s="71" t="str">
        <f>IF(AND(검색!$C$4&lt;&gt;"",E259&lt;&gt;"",ISNUMBER(SEARCH(검색!$C$4,E259)),OR(D259&lt;&gt;"",F259&lt;&gt;"",G259&lt;&gt;"",H259&lt;&gt;"")),COUNT(P$1:P258)+1,"")</f>
        <v/>
      </c>
    </row>
    <row r="260" spans="1:16" x14ac:dyDescent="0.3">
      <c r="A260" s="71">
        <v>259</v>
      </c>
      <c r="B260" s="71" t="s">
        <v>1400</v>
      </c>
      <c r="C260" s="71">
        <v>261</v>
      </c>
      <c r="D260" s="71">
        <f>'1월'!B261</f>
        <v>0</v>
      </c>
      <c r="E260" s="71">
        <f t="shared" si="4"/>
        <v>0</v>
      </c>
      <c r="F260" s="71">
        <f>'1월'!C261</f>
        <v>0</v>
      </c>
      <c r="G260" s="71">
        <f>'1월'!D261</f>
        <v>0</v>
      </c>
      <c r="H260" s="71">
        <f>'1월'!E261</f>
        <v>0</v>
      </c>
      <c r="I260" s="71">
        <f>'1월'!F261</f>
        <v>0</v>
      </c>
      <c r="J260" s="71">
        <f>'1월'!G261</f>
        <v>0</v>
      </c>
      <c r="K260" s="71">
        <f>'1월'!H261</f>
        <v>0</v>
      </c>
      <c r="L260" s="71">
        <f>'1월'!I261</f>
        <v>0</v>
      </c>
      <c r="M260" s="71">
        <f>'1월'!J261</f>
        <v>0</v>
      </c>
      <c r="N260" s="71">
        <f>'1월'!K261</f>
        <v>0</v>
      </c>
      <c r="O260" s="71">
        <f>'1월'!L261</f>
        <v>0</v>
      </c>
      <c r="P260" s="71" t="str">
        <f>IF(AND(검색!$C$4&lt;&gt;"",E260&lt;&gt;"",ISNUMBER(SEARCH(검색!$C$4,E260)),OR(D260&lt;&gt;"",F260&lt;&gt;"",G260&lt;&gt;"",H260&lt;&gt;"")),COUNT(P$1:P259)+1,"")</f>
        <v/>
      </c>
    </row>
    <row r="261" spans="1:16" x14ac:dyDescent="0.3">
      <c r="A261" s="71">
        <v>260</v>
      </c>
      <c r="B261" s="71" t="s">
        <v>1400</v>
      </c>
      <c r="C261" s="71">
        <v>262</v>
      </c>
      <c r="D261" s="71">
        <f>'1월'!B262</f>
        <v>0</v>
      </c>
      <c r="E261" s="71">
        <f t="shared" si="4"/>
        <v>0</v>
      </c>
      <c r="F261" s="71">
        <f>'1월'!C262</f>
        <v>0</v>
      </c>
      <c r="G261" s="71">
        <f>'1월'!D262</f>
        <v>0</v>
      </c>
      <c r="H261" s="71">
        <f>'1월'!E262</f>
        <v>0</v>
      </c>
      <c r="I261" s="71">
        <f>'1월'!F262</f>
        <v>0</v>
      </c>
      <c r="J261" s="71">
        <f>'1월'!G262</f>
        <v>0</v>
      </c>
      <c r="K261" s="71">
        <f>'1월'!H262</f>
        <v>0</v>
      </c>
      <c r="L261" s="71">
        <f>'1월'!I262</f>
        <v>0</v>
      </c>
      <c r="M261" s="71">
        <f>'1월'!J262</f>
        <v>0</v>
      </c>
      <c r="N261" s="71">
        <f>'1월'!K262</f>
        <v>0</v>
      </c>
      <c r="O261" s="71">
        <f>'1월'!L262</f>
        <v>0</v>
      </c>
      <c r="P261" s="71" t="str">
        <f>IF(AND(검색!$C$4&lt;&gt;"",E261&lt;&gt;"",ISNUMBER(SEARCH(검색!$C$4,E261)),OR(D261&lt;&gt;"",F261&lt;&gt;"",G261&lt;&gt;"",H261&lt;&gt;"")),COUNT(P$1:P260)+1,"")</f>
        <v/>
      </c>
    </row>
    <row r="262" spans="1:16" x14ac:dyDescent="0.3">
      <c r="A262" s="71">
        <v>261</v>
      </c>
      <c r="B262" s="71" t="s">
        <v>1400</v>
      </c>
      <c r="C262" s="71">
        <v>263</v>
      </c>
      <c r="D262" s="71">
        <f>'1월'!B263</f>
        <v>0</v>
      </c>
      <c r="E262" s="71">
        <f t="shared" si="4"/>
        <v>0</v>
      </c>
      <c r="F262" s="71">
        <f>'1월'!C263</f>
        <v>0</v>
      </c>
      <c r="G262" s="71">
        <f>'1월'!D263</f>
        <v>0</v>
      </c>
      <c r="H262" s="71">
        <f>'1월'!E263</f>
        <v>0</v>
      </c>
      <c r="I262" s="71">
        <f>'1월'!F263</f>
        <v>0</v>
      </c>
      <c r="J262" s="71">
        <f>'1월'!G263</f>
        <v>0</v>
      </c>
      <c r="K262" s="71">
        <f>'1월'!H263</f>
        <v>0</v>
      </c>
      <c r="L262" s="71">
        <f>'1월'!I263</f>
        <v>0</v>
      </c>
      <c r="M262" s="71">
        <f>'1월'!J263</f>
        <v>0</v>
      </c>
      <c r="N262" s="71">
        <f>'1월'!K263</f>
        <v>0</v>
      </c>
      <c r="O262" s="71">
        <f>'1월'!L263</f>
        <v>0</v>
      </c>
      <c r="P262" s="71" t="str">
        <f>IF(AND(검색!$C$4&lt;&gt;"",E262&lt;&gt;"",ISNUMBER(SEARCH(검색!$C$4,E262)),OR(D262&lt;&gt;"",F262&lt;&gt;"",G262&lt;&gt;"",H262&lt;&gt;"")),COUNT(P$1:P261)+1,"")</f>
        <v/>
      </c>
    </row>
    <row r="263" spans="1:16" x14ac:dyDescent="0.3">
      <c r="A263" s="71">
        <v>262</v>
      </c>
      <c r="B263" s="71" t="s">
        <v>1400</v>
      </c>
      <c r="C263" s="71">
        <v>264</v>
      </c>
      <c r="D263" s="71">
        <f>'1월'!B264</f>
        <v>0</v>
      </c>
      <c r="E263" s="71">
        <f t="shared" si="4"/>
        <v>0</v>
      </c>
      <c r="F263" s="71">
        <f>'1월'!C264</f>
        <v>0</v>
      </c>
      <c r="G263" s="71">
        <f>'1월'!D264</f>
        <v>0</v>
      </c>
      <c r="H263" s="71">
        <f>'1월'!E264</f>
        <v>0</v>
      </c>
      <c r="I263" s="71">
        <f>'1월'!F264</f>
        <v>0</v>
      </c>
      <c r="J263" s="71">
        <f>'1월'!G264</f>
        <v>0</v>
      </c>
      <c r="K263" s="71">
        <f>'1월'!H264</f>
        <v>0</v>
      </c>
      <c r="L263" s="71">
        <f>'1월'!I264</f>
        <v>0</v>
      </c>
      <c r="M263" s="71">
        <f>'1월'!J264</f>
        <v>0</v>
      </c>
      <c r="N263" s="71">
        <f>'1월'!K264</f>
        <v>0</v>
      </c>
      <c r="O263" s="71">
        <f>'1월'!L264</f>
        <v>0</v>
      </c>
      <c r="P263" s="71" t="str">
        <f>IF(AND(검색!$C$4&lt;&gt;"",E263&lt;&gt;"",ISNUMBER(SEARCH(검색!$C$4,E263)),OR(D263&lt;&gt;"",F263&lt;&gt;"",G263&lt;&gt;"",H263&lt;&gt;"")),COUNT(P$1:P262)+1,"")</f>
        <v/>
      </c>
    </row>
    <row r="264" spans="1:16" x14ac:dyDescent="0.3">
      <c r="A264" s="71">
        <v>263</v>
      </c>
      <c r="B264" s="71" t="s">
        <v>1400</v>
      </c>
      <c r="C264" s="71">
        <v>265</v>
      </c>
      <c r="D264" s="71">
        <f>'1월'!B265</f>
        <v>0</v>
      </c>
      <c r="E264" s="71">
        <f t="shared" si="4"/>
        <v>0</v>
      </c>
      <c r="F264" s="71">
        <f>'1월'!C265</f>
        <v>0</v>
      </c>
      <c r="G264" s="71">
        <f>'1월'!D265</f>
        <v>0</v>
      </c>
      <c r="H264" s="71">
        <f>'1월'!E265</f>
        <v>0</v>
      </c>
      <c r="I264" s="71">
        <f>'1월'!F265</f>
        <v>0</v>
      </c>
      <c r="J264" s="71">
        <f>'1월'!G265</f>
        <v>0</v>
      </c>
      <c r="K264" s="71">
        <f>'1월'!H265</f>
        <v>0</v>
      </c>
      <c r="L264" s="71">
        <f>'1월'!I265</f>
        <v>0</v>
      </c>
      <c r="M264" s="71">
        <f>'1월'!J265</f>
        <v>0</v>
      </c>
      <c r="N264" s="71">
        <f>'1월'!K265</f>
        <v>0</v>
      </c>
      <c r="O264" s="71">
        <f>'1월'!L265</f>
        <v>0</v>
      </c>
      <c r="P264" s="71" t="str">
        <f>IF(AND(검색!$C$4&lt;&gt;"",E264&lt;&gt;"",ISNUMBER(SEARCH(검색!$C$4,E264)),OR(D264&lt;&gt;"",F264&lt;&gt;"",G264&lt;&gt;"",H264&lt;&gt;"")),COUNT(P$1:P263)+1,"")</f>
        <v/>
      </c>
    </row>
    <row r="265" spans="1:16" x14ac:dyDescent="0.3">
      <c r="A265" s="71">
        <v>264</v>
      </c>
      <c r="B265" s="71" t="s">
        <v>1400</v>
      </c>
      <c r="C265" s="71">
        <v>266</v>
      </c>
      <c r="D265" s="71">
        <f>'1월'!B266</f>
        <v>0</v>
      </c>
      <c r="E265" s="71">
        <f t="shared" si="4"/>
        <v>0</v>
      </c>
      <c r="F265" s="71">
        <f>'1월'!C266</f>
        <v>0</v>
      </c>
      <c r="G265" s="71">
        <f>'1월'!D266</f>
        <v>0</v>
      </c>
      <c r="H265" s="71">
        <f>'1월'!E266</f>
        <v>0</v>
      </c>
      <c r="I265" s="71">
        <f>'1월'!F266</f>
        <v>0</v>
      </c>
      <c r="J265" s="71">
        <f>'1월'!G266</f>
        <v>0</v>
      </c>
      <c r="K265" s="71">
        <f>'1월'!H266</f>
        <v>0</v>
      </c>
      <c r="L265" s="71">
        <f>'1월'!I266</f>
        <v>0</v>
      </c>
      <c r="M265" s="71">
        <f>'1월'!J266</f>
        <v>0</v>
      </c>
      <c r="N265" s="71">
        <f>'1월'!K266</f>
        <v>0</v>
      </c>
      <c r="O265" s="71">
        <f>'1월'!L266</f>
        <v>0</v>
      </c>
      <c r="P265" s="71" t="str">
        <f>IF(AND(검색!$C$4&lt;&gt;"",E265&lt;&gt;"",ISNUMBER(SEARCH(검색!$C$4,E265)),OR(D265&lt;&gt;"",F265&lt;&gt;"",G265&lt;&gt;"",H265&lt;&gt;"")),COUNT(P$1:P264)+1,"")</f>
        <v/>
      </c>
    </row>
    <row r="266" spans="1:16" x14ac:dyDescent="0.3">
      <c r="A266" s="71">
        <v>265</v>
      </c>
      <c r="B266" s="71" t="s">
        <v>1400</v>
      </c>
      <c r="C266" s="71">
        <v>267</v>
      </c>
      <c r="D266" s="71">
        <f>'1월'!B267</f>
        <v>0</v>
      </c>
      <c r="E266" s="71">
        <f t="shared" si="4"/>
        <v>0</v>
      </c>
      <c r="F266" s="71">
        <f>'1월'!C267</f>
        <v>0</v>
      </c>
      <c r="G266" s="71">
        <f>'1월'!D267</f>
        <v>0</v>
      </c>
      <c r="H266" s="71">
        <f>'1월'!E267</f>
        <v>0</v>
      </c>
      <c r="I266" s="71">
        <f>'1월'!F267</f>
        <v>0</v>
      </c>
      <c r="J266" s="71">
        <f>'1월'!G267</f>
        <v>0</v>
      </c>
      <c r="K266" s="71">
        <f>'1월'!H267</f>
        <v>0</v>
      </c>
      <c r="L266" s="71">
        <f>'1월'!I267</f>
        <v>0</v>
      </c>
      <c r="M266" s="71">
        <f>'1월'!J267</f>
        <v>0</v>
      </c>
      <c r="N266" s="71">
        <f>'1월'!K267</f>
        <v>0</v>
      </c>
      <c r="O266" s="71">
        <f>'1월'!L267</f>
        <v>0</v>
      </c>
      <c r="P266" s="71" t="str">
        <f>IF(AND(검색!$C$4&lt;&gt;"",E266&lt;&gt;"",ISNUMBER(SEARCH(검색!$C$4,E266)),OR(D266&lt;&gt;"",F266&lt;&gt;"",G266&lt;&gt;"",H266&lt;&gt;"")),COUNT(P$1:P265)+1,"")</f>
        <v/>
      </c>
    </row>
    <row r="267" spans="1:16" x14ac:dyDescent="0.3">
      <c r="A267" s="71">
        <v>266</v>
      </c>
      <c r="B267" s="71" t="s">
        <v>1400</v>
      </c>
      <c r="C267" s="71">
        <v>268</v>
      </c>
      <c r="D267" s="71">
        <f>'1월'!B268</f>
        <v>0</v>
      </c>
      <c r="E267" s="71">
        <f t="shared" si="4"/>
        <v>0</v>
      </c>
      <c r="F267" s="71">
        <f>'1월'!C268</f>
        <v>0</v>
      </c>
      <c r="G267" s="71">
        <f>'1월'!D268</f>
        <v>0</v>
      </c>
      <c r="H267" s="71">
        <f>'1월'!E268</f>
        <v>0</v>
      </c>
      <c r="I267" s="71">
        <f>'1월'!F268</f>
        <v>0</v>
      </c>
      <c r="J267" s="71">
        <f>'1월'!G268</f>
        <v>0</v>
      </c>
      <c r="K267" s="71">
        <f>'1월'!H268</f>
        <v>0</v>
      </c>
      <c r="L267" s="71">
        <f>'1월'!I268</f>
        <v>0</v>
      </c>
      <c r="M267" s="71">
        <f>'1월'!J268</f>
        <v>0</v>
      </c>
      <c r="N267" s="71">
        <f>'1월'!K268</f>
        <v>0</v>
      </c>
      <c r="O267" s="71">
        <f>'1월'!L268</f>
        <v>0</v>
      </c>
      <c r="P267" s="71" t="str">
        <f>IF(AND(검색!$C$4&lt;&gt;"",E267&lt;&gt;"",ISNUMBER(SEARCH(검색!$C$4,E267)),OR(D267&lt;&gt;"",F267&lt;&gt;"",G267&lt;&gt;"",H267&lt;&gt;"")),COUNT(P$1:P266)+1,"")</f>
        <v/>
      </c>
    </row>
    <row r="268" spans="1:16" x14ac:dyDescent="0.3">
      <c r="A268" s="71">
        <v>267</v>
      </c>
      <c r="B268" s="71" t="s">
        <v>1400</v>
      </c>
      <c r="C268" s="71">
        <v>269</v>
      </c>
      <c r="D268" s="71">
        <f>'1월'!B269</f>
        <v>0</v>
      </c>
      <c r="E268" s="71">
        <f t="shared" si="4"/>
        <v>0</v>
      </c>
      <c r="F268" s="71">
        <f>'1월'!C269</f>
        <v>0</v>
      </c>
      <c r="G268" s="71">
        <f>'1월'!D269</f>
        <v>0</v>
      </c>
      <c r="H268" s="71">
        <f>'1월'!E269</f>
        <v>0</v>
      </c>
      <c r="I268" s="71">
        <f>'1월'!F269</f>
        <v>0</v>
      </c>
      <c r="J268" s="71">
        <f>'1월'!G269</f>
        <v>0</v>
      </c>
      <c r="K268" s="71">
        <f>'1월'!H269</f>
        <v>0</v>
      </c>
      <c r="L268" s="71">
        <f>'1월'!I269</f>
        <v>0</v>
      </c>
      <c r="M268" s="71">
        <f>'1월'!J269</f>
        <v>0</v>
      </c>
      <c r="N268" s="71">
        <f>'1월'!K269</f>
        <v>0</v>
      </c>
      <c r="O268" s="71">
        <f>'1월'!L269</f>
        <v>0</v>
      </c>
      <c r="P268" s="71" t="str">
        <f>IF(AND(검색!$C$4&lt;&gt;"",E268&lt;&gt;"",ISNUMBER(SEARCH(검색!$C$4,E268)),OR(D268&lt;&gt;"",F268&lt;&gt;"",G268&lt;&gt;"",H268&lt;&gt;"")),COUNT(P$1:P267)+1,"")</f>
        <v/>
      </c>
    </row>
    <row r="269" spans="1:16" x14ac:dyDescent="0.3">
      <c r="A269" s="71">
        <v>268</v>
      </c>
      <c r="B269" s="71" t="s">
        <v>1400</v>
      </c>
      <c r="C269" s="71">
        <v>270</v>
      </c>
      <c r="D269" s="71">
        <f>'1월'!B270</f>
        <v>0</v>
      </c>
      <c r="E269" s="71">
        <f t="shared" si="4"/>
        <v>0</v>
      </c>
      <c r="F269" s="71">
        <f>'1월'!C270</f>
        <v>0</v>
      </c>
      <c r="G269" s="71">
        <f>'1월'!D270</f>
        <v>0</v>
      </c>
      <c r="H269" s="71">
        <f>'1월'!E270</f>
        <v>0</v>
      </c>
      <c r="I269" s="71">
        <f>'1월'!F270</f>
        <v>0</v>
      </c>
      <c r="J269" s="71">
        <f>'1월'!G270</f>
        <v>0</v>
      </c>
      <c r="K269" s="71">
        <f>'1월'!H270</f>
        <v>0</v>
      </c>
      <c r="L269" s="71">
        <f>'1월'!I270</f>
        <v>0</v>
      </c>
      <c r="M269" s="71">
        <f>'1월'!J270</f>
        <v>0</v>
      </c>
      <c r="N269" s="71">
        <f>'1월'!K270</f>
        <v>0</v>
      </c>
      <c r="O269" s="71">
        <f>'1월'!L270</f>
        <v>0</v>
      </c>
      <c r="P269" s="71" t="str">
        <f>IF(AND(검색!$C$4&lt;&gt;"",E269&lt;&gt;"",ISNUMBER(SEARCH(검색!$C$4,E269)),OR(D269&lt;&gt;"",F269&lt;&gt;"",G269&lt;&gt;"",H269&lt;&gt;"")),COUNT(P$1:P268)+1,"")</f>
        <v/>
      </c>
    </row>
    <row r="270" spans="1:16" x14ac:dyDescent="0.3">
      <c r="A270" s="71">
        <v>269</v>
      </c>
      <c r="B270" s="71" t="s">
        <v>1400</v>
      </c>
      <c r="C270" s="71">
        <v>271</v>
      </c>
      <c r="D270" s="71">
        <f>'1월'!B271</f>
        <v>0</v>
      </c>
      <c r="E270" s="71">
        <f t="shared" si="4"/>
        <v>0</v>
      </c>
      <c r="F270" s="71">
        <f>'1월'!C271</f>
        <v>0</v>
      </c>
      <c r="G270" s="71">
        <f>'1월'!D271</f>
        <v>0</v>
      </c>
      <c r="H270" s="71">
        <f>'1월'!E271</f>
        <v>0</v>
      </c>
      <c r="I270" s="71">
        <f>'1월'!F271</f>
        <v>0</v>
      </c>
      <c r="J270" s="71">
        <f>'1월'!G271</f>
        <v>0</v>
      </c>
      <c r="K270" s="71">
        <f>'1월'!H271</f>
        <v>0</v>
      </c>
      <c r="L270" s="71">
        <f>'1월'!I271</f>
        <v>0</v>
      </c>
      <c r="M270" s="71">
        <f>'1월'!J271</f>
        <v>0</v>
      </c>
      <c r="N270" s="71">
        <f>'1월'!K271</f>
        <v>0</v>
      </c>
      <c r="O270" s="71">
        <f>'1월'!L271</f>
        <v>0</v>
      </c>
      <c r="P270" s="71" t="str">
        <f>IF(AND(검색!$C$4&lt;&gt;"",E270&lt;&gt;"",ISNUMBER(SEARCH(검색!$C$4,E270)),OR(D270&lt;&gt;"",F270&lt;&gt;"",G270&lt;&gt;"",H270&lt;&gt;"")),COUNT(P$1:P269)+1,"")</f>
        <v/>
      </c>
    </row>
    <row r="271" spans="1:16" x14ac:dyDescent="0.3">
      <c r="A271" s="71">
        <v>270</v>
      </c>
      <c r="B271" s="71" t="s">
        <v>1400</v>
      </c>
      <c r="C271" s="71">
        <v>272</v>
      </c>
      <c r="D271" s="71">
        <f>'1월'!B272</f>
        <v>0</v>
      </c>
      <c r="E271" s="71">
        <f t="shared" si="4"/>
        <v>0</v>
      </c>
      <c r="F271" s="71">
        <f>'1월'!C272</f>
        <v>0</v>
      </c>
      <c r="G271" s="71">
        <f>'1월'!D272</f>
        <v>0</v>
      </c>
      <c r="H271" s="71">
        <f>'1월'!E272</f>
        <v>0</v>
      </c>
      <c r="I271" s="71">
        <f>'1월'!F272</f>
        <v>0</v>
      </c>
      <c r="J271" s="71">
        <f>'1월'!G272</f>
        <v>0</v>
      </c>
      <c r="K271" s="71">
        <f>'1월'!H272</f>
        <v>0</v>
      </c>
      <c r="L271" s="71">
        <f>'1월'!I272</f>
        <v>0</v>
      </c>
      <c r="M271" s="71">
        <f>'1월'!J272</f>
        <v>0</v>
      </c>
      <c r="N271" s="71">
        <f>'1월'!K272</f>
        <v>0</v>
      </c>
      <c r="O271" s="71">
        <f>'1월'!L272</f>
        <v>0</v>
      </c>
      <c r="P271" s="71" t="str">
        <f>IF(AND(검색!$C$4&lt;&gt;"",E271&lt;&gt;"",ISNUMBER(SEARCH(검색!$C$4,E271)),OR(D271&lt;&gt;"",F271&lt;&gt;"",G271&lt;&gt;"",H271&lt;&gt;"")),COUNT(P$1:P270)+1,"")</f>
        <v/>
      </c>
    </row>
    <row r="272" spans="1:16" x14ac:dyDescent="0.3">
      <c r="A272" s="71">
        <v>271</v>
      </c>
      <c r="B272" s="71" t="s">
        <v>1400</v>
      </c>
      <c r="C272" s="71">
        <v>273</v>
      </c>
      <c r="D272" s="71">
        <f>'1월'!B273</f>
        <v>0</v>
      </c>
      <c r="E272" s="71">
        <f t="shared" si="4"/>
        <v>0</v>
      </c>
      <c r="F272" s="71">
        <f>'1월'!C273</f>
        <v>0</v>
      </c>
      <c r="G272" s="71">
        <f>'1월'!D273</f>
        <v>0</v>
      </c>
      <c r="H272" s="71">
        <f>'1월'!E273</f>
        <v>0</v>
      </c>
      <c r="I272" s="71">
        <f>'1월'!F273</f>
        <v>0</v>
      </c>
      <c r="J272" s="71">
        <f>'1월'!G273</f>
        <v>0</v>
      </c>
      <c r="K272" s="71">
        <f>'1월'!H273</f>
        <v>0</v>
      </c>
      <c r="L272" s="71">
        <f>'1월'!I273</f>
        <v>0</v>
      </c>
      <c r="M272" s="71">
        <f>'1월'!J273</f>
        <v>0</v>
      </c>
      <c r="N272" s="71">
        <f>'1월'!K273</f>
        <v>0</v>
      </c>
      <c r="O272" s="71">
        <f>'1월'!L273</f>
        <v>0</v>
      </c>
      <c r="P272" s="71" t="str">
        <f>IF(AND(검색!$C$4&lt;&gt;"",E272&lt;&gt;"",ISNUMBER(SEARCH(검색!$C$4,E272)),OR(D272&lt;&gt;"",F272&lt;&gt;"",G272&lt;&gt;"",H272&lt;&gt;"")),COUNT(P$1:P271)+1,"")</f>
        <v/>
      </c>
    </row>
    <row r="273" spans="1:16" x14ac:dyDescent="0.3">
      <c r="A273" s="71">
        <v>272</v>
      </c>
      <c r="B273" s="71" t="s">
        <v>1400</v>
      </c>
      <c r="C273" s="71">
        <v>274</v>
      </c>
      <c r="D273" s="71">
        <f>'1월'!B274</f>
        <v>0</v>
      </c>
      <c r="E273" s="71">
        <f t="shared" si="4"/>
        <v>0</v>
      </c>
      <c r="F273" s="71">
        <f>'1월'!C274</f>
        <v>0</v>
      </c>
      <c r="G273" s="71">
        <f>'1월'!D274</f>
        <v>0</v>
      </c>
      <c r="H273" s="71">
        <f>'1월'!E274</f>
        <v>0</v>
      </c>
      <c r="I273" s="71">
        <f>'1월'!F274</f>
        <v>0</v>
      </c>
      <c r="J273" s="71">
        <f>'1월'!G274</f>
        <v>0</v>
      </c>
      <c r="K273" s="71">
        <f>'1월'!H274</f>
        <v>0</v>
      </c>
      <c r="L273" s="71">
        <f>'1월'!I274</f>
        <v>0</v>
      </c>
      <c r="M273" s="71">
        <f>'1월'!J274</f>
        <v>0</v>
      </c>
      <c r="N273" s="71">
        <f>'1월'!K274</f>
        <v>0</v>
      </c>
      <c r="O273" s="71">
        <f>'1월'!L274</f>
        <v>0</v>
      </c>
      <c r="P273" s="71" t="str">
        <f>IF(AND(검색!$C$4&lt;&gt;"",E273&lt;&gt;"",ISNUMBER(SEARCH(검색!$C$4,E273)),OR(D273&lt;&gt;"",F273&lt;&gt;"",G273&lt;&gt;"",H273&lt;&gt;"")),COUNT(P$1:P272)+1,"")</f>
        <v/>
      </c>
    </row>
    <row r="274" spans="1:16" x14ac:dyDescent="0.3">
      <c r="A274" s="71">
        <v>273</v>
      </c>
      <c r="B274" s="71" t="s">
        <v>1400</v>
      </c>
      <c r="C274" s="71">
        <v>275</v>
      </c>
      <c r="D274" s="71">
        <f>'1월'!B275</f>
        <v>0</v>
      </c>
      <c r="E274" s="71">
        <f t="shared" si="4"/>
        <v>0</v>
      </c>
      <c r="F274" s="71">
        <f>'1월'!C275</f>
        <v>0</v>
      </c>
      <c r="G274" s="71">
        <f>'1월'!D275</f>
        <v>0</v>
      </c>
      <c r="H274" s="71">
        <f>'1월'!E275</f>
        <v>0</v>
      </c>
      <c r="I274" s="71">
        <f>'1월'!F275</f>
        <v>0</v>
      </c>
      <c r="J274" s="71">
        <f>'1월'!G275</f>
        <v>0</v>
      </c>
      <c r="K274" s="71">
        <f>'1월'!H275</f>
        <v>0</v>
      </c>
      <c r="L274" s="71">
        <f>'1월'!I275</f>
        <v>0</v>
      </c>
      <c r="M274" s="71">
        <f>'1월'!J275</f>
        <v>0</v>
      </c>
      <c r="N274" s="71">
        <f>'1월'!K275</f>
        <v>0</v>
      </c>
      <c r="O274" s="71">
        <f>'1월'!L275</f>
        <v>0</v>
      </c>
      <c r="P274" s="71" t="str">
        <f>IF(AND(검색!$C$4&lt;&gt;"",E274&lt;&gt;"",ISNUMBER(SEARCH(검색!$C$4,E274)),OR(D274&lt;&gt;"",F274&lt;&gt;"",G274&lt;&gt;"",H274&lt;&gt;"")),COUNT(P$1:P273)+1,"")</f>
        <v/>
      </c>
    </row>
    <row r="275" spans="1:16" x14ac:dyDescent="0.3">
      <c r="A275" s="71">
        <v>274</v>
      </c>
      <c r="B275" s="71" t="s">
        <v>1400</v>
      </c>
      <c r="C275" s="71">
        <v>276</v>
      </c>
      <c r="D275" s="71">
        <f>'1월'!B276</f>
        <v>0</v>
      </c>
      <c r="E275" s="71">
        <f t="shared" si="4"/>
        <v>0</v>
      </c>
      <c r="F275" s="71">
        <f>'1월'!C276</f>
        <v>0</v>
      </c>
      <c r="G275" s="71">
        <f>'1월'!D276</f>
        <v>0</v>
      </c>
      <c r="H275" s="71">
        <f>'1월'!E276</f>
        <v>0</v>
      </c>
      <c r="I275" s="71">
        <f>'1월'!F276</f>
        <v>0</v>
      </c>
      <c r="J275" s="71">
        <f>'1월'!G276</f>
        <v>0</v>
      </c>
      <c r="K275" s="71">
        <f>'1월'!H276</f>
        <v>0</v>
      </c>
      <c r="L275" s="71">
        <f>'1월'!I276</f>
        <v>0</v>
      </c>
      <c r="M275" s="71">
        <f>'1월'!J276</f>
        <v>0</v>
      </c>
      <c r="N275" s="71">
        <f>'1월'!K276</f>
        <v>0</v>
      </c>
      <c r="O275" s="71">
        <f>'1월'!L276</f>
        <v>0</v>
      </c>
      <c r="P275" s="71" t="str">
        <f>IF(AND(검색!$C$4&lt;&gt;"",E275&lt;&gt;"",ISNUMBER(SEARCH(검색!$C$4,E275)),OR(D275&lt;&gt;"",F275&lt;&gt;"",G275&lt;&gt;"",H275&lt;&gt;"")),COUNT(P$1:P274)+1,"")</f>
        <v/>
      </c>
    </row>
    <row r="276" spans="1:16" x14ac:dyDescent="0.3">
      <c r="A276" s="71">
        <v>275</v>
      </c>
      <c r="B276" s="71" t="s">
        <v>1400</v>
      </c>
      <c r="C276" s="71">
        <v>277</v>
      </c>
      <c r="D276" s="71">
        <f>'1월'!B277</f>
        <v>0</v>
      </c>
      <c r="E276" s="71">
        <f t="shared" si="4"/>
        <v>0</v>
      </c>
      <c r="F276" s="71">
        <f>'1월'!C277</f>
        <v>0</v>
      </c>
      <c r="G276" s="71">
        <f>'1월'!D277</f>
        <v>0</v>
      </c>
      <c r="H276" s="71">
        <f>'1월'!E277</f>
        <v>0</v>
      </c>
      <c r="I276" s="71">
        <f>'1월'!F277</f>
        <v>0</v>
      </c>
      <c r="J276" s="71">
        <f>'1월'!G277</f>
        <v>0</v>
      </c>
      <c r="K276" s="71">
        <f>'1월'!H277</f>
        <v>0</v>
      </c>
      <c r="L276" s="71">
        <f>'1월'!I277</f>
        <v>0</v>
      </c>
      <c r="M276" s="71">
        <f>'1월'!J277</f>
        <v>0</v>
      </c>
      <c r="N276" s="71">
        <f>'1월'!K277</f>
        <v>0</v>
      </c>
      <c r="O276" s="71">
        <f>'1월'!L277</f>
        <v>0</v>
      </c>
      <c r="P276" s="71" t="str">
        <f>IF(AND(검색!$C$4&lt;&gt;"",E276&lt;&gt;"",ISNUMBER(SEARCH(검색!$C$4,E276)),OR(D276&lt;&gt;"",F276&lt;&gt;"",G276&lt;&gt;"",H276&lt;&gt;"")),COUNT(P$1:P275)+1,"")</f>
        <v/>
      </c>
    </row>
    <row r="277" spans="1:16" x14ac:dyDescent="0.3">
      <c r="A277" s="71">
        <v>276</v>
      </c>
      <c r="B277" s="71" t="s">
        <v>1400</v>
      </c>
      <c r="C277" s="71">
        <v>278</v>
      </c>
      <c r="D277" s="71">
        <f>'1월'!B278</f>
        <v>0</v>
      </c>
      <c r="E277" s="71">
        <f t="shared" si="4"/>
        <v>0</v>
      </c>
      <c r="F277" s="71">
        <f>'1월'!C278</f>
        <v>0</v>
      </c>
      <c r="G277" s="71">
        <f>'1월'!D278</f>
        <v>0</v>
      </c>
      <c r="H277" s="71">
        <f>'1월'!E278</f>
        <v>0</v>
      </c>
      <c r="I277" s="71">
        <f>'1월'!F278</f>
        <v>0</v>
      </c>
      <c r="J277" s="71">
        <f>'1월'!G278</f>
        <v>0</v>
      </c>
      <c r="K277" s="71">
        <f>'1월'!H278</f>
        <v>0</v>
      </c>
      <c r="L277" s="71">
        <f>'1월'!I278</f>
        <v>0</v>
      </c>
      <c r="M277" s="71">
        <f>'1월'!J278</f>
        <v>0</v>
      </c>
      <c r="N277" s="71">
        <f>'1월'!K278</f>
        <v>0</v>
      </c>
      <c r="O277" s="71">
        <f>'1월'!L278</f>
        <v>0</v>
      </c>
      <c r="P277" s="71" t="str">
        <f>IF(AND(검색!$C$4&lt;&gt;"",E277&lt;&gt;"",ISNUMBER(SEARCH(검색!$C$4,E277)),OR(D277&lt;&gt;"",F277&lt;&gt;"",G277&lt;&gt;"",H277&lt;&gt;"")),COUNT(P$1:P276)+1,"")</f>
        <v/>
      </c>
    </row>
    <row r="278" spans="1:16" x14ac:dyDescent="0.3">
      <c r="A278" s="71">
        <v>277</v>
      </c>
      <c r="B278" s="71" t="s">
        <v>1400</v>
      </c>
      <c r="C278" s="71">
        <v>279</v>
      </c>
      <c r="D278" s="71">
        <f>'1월'!B279</f>
        <v>0</v>
      </c>
      <c r="E278" s="71">
        <f t="shared" si="4"/>
        <v>0</v>
      </c>
      <c r="F278" s="71">
        <f>'1월'!C279</f>
        <v>0</v>
      </c>
      <c r="G278" s="71">
        <f>'1월'!D279</f>
        <v>0</v>
      </c>
      <c r="H278" s="71">
        <f>'1월'!E279</f>
        <v>0</v>
      </c>
      <c r="I278" s="71">
        <f>'1월'!F279</f>
        <v>0</v>
      </c>
      <c r="J278" s="71">
        <f>'1월'!G279</f>
        <v>0</v>
      </c>
      <c r="K278" s="71">
        <f>'1월'!H279</f>
        <v>0</v>
      </c>
      <c r="L278" s="71">
        <f>'1월'!I279</f>
        <v>0</v>
      </c>
      <c r="M278" s="71">
        <f>'1월'!J279</f>
        <v>0</v>
      </c>
      <c r="N278" s="71">
        <f>'1월'!K279</f>
        <v>0</v>
      </c>
      <c r="O278" s="71">
        <f>'1월'!L279</f>
        <v>0</v>
      </c>
      <c r="P278" s="71" t="str">
        <f>IF(AND(검색!$C$4&lt;&gt;"",E278&lt;&gt;"",ISNUMBER(SEARCH(검색!$C$4,E278)),OR(D278&lt;&gt;"",F278&lt;&gt;"",G278&lt;&gt;"",H278&lt;&gt;"")),COUNT(P$1:P277)+1,"")</f>
        <v/>
      </c>
    </row>
    <row r="279" spans="1:16" x14ac:dyDescent="0.3">
      <c r="A279" s="71">
        <v>278</v>
      </c>
      <c r="B279" s="71" t="s">
        <v>1400</v>
      </c>
      <c r="C279" s="71">
        <v>280</v>
      </c>
      <c r="D279" s="71">
        <f>'1월'!B280</f>
        <v>0</v>
      </c>
      <c r="E279" s="71">
        <f t="shared" si="4"/>
        <v>0</v>
      </c>
      <c r="F279" s="71">
        <f>'1월'!C280</f>
        <v>0</v>
      </c>
      <c r="G279" s="71">
        <f>'1월'!D280</f>
        <v>0</v>
      </c>
      <c r="H279" s="71">
        <f>'1월'!E280</f>
        <v>0</v>
      </c>
      <c r="I279" s="71">
        <f>'1월'!F280</f>
        <v>0</v>
      </c>
      <c r="J279" s="71">
        <f>'1월'!G280</f>
        <v>0</v>
      </c>
      <c r="K279" s="71">
        <f>'1월'!H280</f>
        <v>0</v>
      </c>
      <c r="L279" s="71">
        <f>'1월'!I280</f>
        <v>0</v>
      </c>
      <c r="M279" s="71">
        <f>'1월'!J280</f>
        <v>0</v>
      </c>
      <c r="N279" s="71">
        <f>'1월'!K280</f>
        <v>0</v>
      </c>
      <c r="O279" s="71">
        <f>'1월'!L280</f>
        <v>0</v>
      </c>
      <c r="P279" s="71" t="str">
        <f>IF(AND(검색!$C$4&lt;&gt;"",E279&lt;&gt;"",ISNUMBER(SEARCH(검색!$C$4,E279)),OR(D279&lt;&gt;"",F279&lt;&gt;"",G279&lt;&gt;"",H279&lt;&gt;"")),COUNT(P$1:P278)+1,"")</f>
        <v/>
      </c>
    </row>
    <row r="280" spans="1:16" x14ac:dyDescent="0.3">
      <c r="A280" s="71">
        <v>279</v>
      </c>
      <c r="B280" s="71" t="s">
        <v>1400</v>
      </c>
      <c r="C280" s="71">
        <v>281</v>
      </c>
      <c r="D280" s="71">
        <f>'1월'!B281</f>
        <v>0</v>
      </c>
      <c r="E280" s="71">
        <f t="shared" si="4"/>
        <v>0</v>
      </c>
      <c r="F280" s="71">
        <f>'1월'!C281</f>
        <v>0</v>
      </c>
      <c r="G280" s="71">
        <f>'1월'!D281</f>
        <v>0</v>
      </c>
      <c r="H280" s="71">
        <f>'1월'!E281</f>
        <v>0</v>
      </c>
      <c r="I280" s="71">
        <f>'1월'!F281</f>
        <v>0</v>
      </c>
      <c r="J280" s="71">
        <f>'1월'!G281</f>
        <v>0</v>
      </c>
      <c r="K280" s="71">
        <f>'1월'!H281</f>
        <v>0</v>
      </c>
      <c r="L280" s="71">
        <f>'1월'!I281</f>
        <v>0</v>
      </c>
      <c r="M280" s="71">
        <f>'1월'!J281</f>
        <v>0</v>
      </c>
      <c r="N280" s="71">
        <f>'1월'!K281</f>
        <v>0</v>
      </c>
      <c r="O280" s="71">
        <f>'1월'!L281</f>
        <v>0</v>
      </c>
      <c r="P280" s="71" t="str">
        <f>IF(AND(검색!$C$4&lt;&gt;"",E280&lt;&gt;"",ISNUMBER(SEARCH(검색!$C$4,E280)),OR(D280&lt;&gt;"",F280&lt;&gt;"",G280&lt;&gt;"",H280&lt;&gt;"")),COUNT(P$1:P279)+1,"")</f>
        <v/>
      </c>
    </row>
    <row r="281" spans="1:16" x14ac:dyDescent="0.3">
      <c r="A281" s="71">
        <v>280</v>
      </c>
      <c r="B281" s="71" t="s">
        <v>1400</v>
      </c>
      <c r="C281" s="71">
        <v>282</v>
      </c>
      <c r="D281" s="71">
        <f>'1월'!B282</f>
        <v>0</v>
      </c>
      <c r="E281" s="71">
        <f t="shared" si="4"/>
        <v>0</v>
      </c>
      <c r="F281" s="71">
        <f>'1월'!C282</f>
        <v>0</v>
      </c>
      <c r="G281" s="71">
        <f>'1월'!D282</f>
        <v>0</v>
      </c>
      <c r="H281" s="71">
        <f>'1월'!E282</f>
        <v>0</v>
      </c>
      <c r="I281" s="71">
        <f>'1월'!F282</f>
        <v>0</v>
      </c>
      <c r="J281" s="71">
        <f>'1월'!G282</f>
        <v>0</v>
      </c>
      <c r="K281" s="71">
        <f>'1월'!H282</f>
        <v>0</v>
      </c>
      <c r="L281" s="71">
        <f>'1월'!I282</f>
        <v>0</v>
      </c>
      <c r="M281" s="71">
        <f>'1월'!J282</f>
        <v>0</v>
      </c>
      <c r="N281" s="71">
        <f>'1월'!K282</f>
        <v>0</v>
      </c>
      <c r="O281" s="71">
        <f>'1월'!L282</f>
        <v>0</v>
      </c>
      <c r="P281" s="71" t="str">
        <f>IF(AND(검색!$C$4&lt;&gt;"",E281&lt;&gt;"",ISNUMBER(SEARCH(검색!$C$4,E281)),OR(D281&lt;&gt;"",F281&lt;&gt;"",G281&lt;&gt;"",H281&lt;&gt;"")),COUNT(P$1:P280)+1,"")</f>
        <v/>
      </c>
    </row>
    <row r="282" spans="1:16" x14ac:dyDescent="0.3">
      <c r="A282" s="71">
        <v>281</v>
      </c>
      <c r="B282" s="71" t="s">
        <v>1400</v>
      </c>
      <c r="C282" s="71">
        <v>283</v>
      </c>
      <c r="D282" s="71">
        <f>'1월'!B283</f>
        <v>0</v>
      </c>
      <c r="E282" s="71">
        <f t="shared" si="4"/>
        <v>0</v>
      </c>
      <c r="F282" s="71">
        <f>'1월'!C283</f>
        <v>0</v>
      </c>
      <c r="G282" s="71">
        <f>'1월'!D283</f>
        <v>0</v>
      </c>
      <c r="H282" s="71">
        <f>'1월'!E283</f>
        <v>0</v>
      </c>
      <c r="I282" s="71">
        <f>'1월'!F283</f>
        <v>0</v>
      </c>
      <c r="J282" s="71">
        <f>'1월'!G283</f>
        <v>0</v>
      </c>
      <c r="K282" s="71">
        <f>'1월'!H283</f>
        <v>0</v>
      </c>
      <c r="L282" s="71">
        <f>'1월'!I283</f>
        <v>0</v>
      </c>
      <c r="M282" s="71">
        <f>'1월'!J283</f>
        <v>0</v>
      </c>
      <c r="N282" s="71">
        <f>'1월'!K283</f>
        <v>0</v>
      </c>
      <c r="O282" s="71">
        <f>'1월'!L283</f>
        <v>0</v>
      </c>
      <c r="P282" s="71" t="str">
        <f>IF(AND(검색!$C$4&lt;&gt;"",E282&lt;&gt;"",ISNUMBER(SEARCH(검색!$C$4,E282)),OR(D282&lt;&gt;"",F282&lt;&gt;"",G282&lt;&gt;"",H282&lt;&gt;"")),COUNT(P$1:P281)+1,"")</f>
        <v/>
      </c>
    </row>
    <row r="283" spans="1:16" x14ac:dyDescent="0.3">
      <c r="A283" s="71">
        <v>282</v>
      </c>
      <c r="B283" s="71" t="s">
        <v>1400</v>
      </c>
      <c r="C283" s="71">
        <v>284</v>
      </c>
      <c r="D283" s="71">
        <f>'1월'!B284</f>
        <v>0</v>
      </c>
      <c r="E283" s="71">
        <f t="shared" si="4"/>
        <v>0</v>
      </c>
      <c r="F283" s="71">
        <f>'1월'!C284</f>
        <v>0</v>
      </c>
      <c r="G283" s="71">
        <f>'1월'!D284</f>
        <v>0</v>
      </c>
      <c r="H283" s="71">
        <f>'1월'!E284</f>
        <v>0</v>
      </c>
      <c r="I283" s="71">
        <f>'1월'!F284</f>
        <v>0</v>
      </c>
      <c r="J283" s="71">
        <f>'1월'!G284</f>
        <v>0</v>
      </c>
      <c r="K283" s="71">
        <f>'1월'!H284</f>
        <v>0</v>
      </c>
      <c r="L283" s="71">
        <f>'1월'!I284</f>
        <v>0</v>
      </c>
      <c r="M283" s="71">
        <f>'1월'!J284</f>
        <v>0</v>
      </c>
      <c r="N283" s="71">
        <f>'1월'!K284</f>
        <v>0</v>
      </c>
      <c r="O283" s="71">
        <f>'1월'!L284</f>
        <v>0</v>
      </c>
      <c r="P283" s="71" t="str">
        <f>IF(AND(검색!$C$4&lt;&gt;"",E283&lt;&gt;"",ISNUMBER(SEARCH(검색!$C$4,E283)),OR(D283&lt;&gt;"",F283&lt;&gt;"",G283&lt;&gt;"",H283&lt;&gt;"")),COUNT(P$1:P282)+1,"")</f>
        <v/>
      </c>
    </row>
    <row r="284" spans="1:16" x14ac:dyDescent="0.3">
      <c r="A284" s="71">
        <v>283</v>
      </c>
      <c r="B284" s="71" t="s">
        <v>1400</v>
      </c>
      <c r="C284" s="71">
        <v>285</v>
      </c>
      <c r="D284" s="71">
        <f>'1월'!B285</f>
        <v>0</v>
      </c>
      <c r="E284" s="71">
        <f t="shared" si="4"/>
        <v>0</v>
      </c>
      <c r="F284" s="71">
        <f>'1월'!C285</f>
        <v>0</v>
      </c>
      <c r="G284" s="71">
        <f>'1월'!D285</f>
        <v>0</v>
      </c>
      <c r="H284" s="71">
        <f>'1월'!E285</f>
        <v>0</v>
      </c>
      <c r="I284" s="71">
        <f>'1월'!F285</f>
        <v>0</v>
      </c>
      <c r="J284" s="71">
        <f>'1월'!G285</f>
        <v>0</v>
      </c>
      <c r="K284" s="71">
        <f>'1월'!H285</f>
        <v>0</v>
      </c>
      <c r="L284" s="71">
        <f>'1월'!I285</f>
        <v>0</v>
      </c>
      <c r="M284" s="71">
        <f>'1월'!J285</f>
        <v>0</v>
      </c>
      <c r="N284" s="71">
        <f>'1월'!K285</f>
        <v>0</v>
      </c>
      <c r="O284" s="71">
        <f>'1월'!L285</f>
        <v>0</v>
      </c>
      <c r="P284" s="71" t="str">
        <f>IF(AND(검색!$C$4&lt;&gt;"",E284&lt;&gt;"",ISNUMBER(SEARCH(검색!$C$4,E284)),OR(D284&lt;&gt;"",F284&lt;&gt;"",G284&lt;&gt;"",H284&lt;&gt;"")),COUNT(P$1:P283)+1,"")</f>
        <v/>
      </c>
    </row>
    <row r="285" spans="1:16" x14ac:dyDescent="0.3">
      <c r="A285" s="71">
        <v>284</v>
      </c>
      <c r="B285" s="71" t="s">
        <v>1400</v>
      </c>
      <c r="C285" s="71">
        <v>286</v>
      </c>
      <c r="D285" s="71">
        <f>'1월'!B286</f>
        <v>0</v>
      </c>
      <c r="E285" s="71">
        <f t="shared" si="4"/>
        <v>0</v>
      </c>
      <c r="F285" s="71">
        <f>'1월'!C286</f>
        <v>0</v>
      </c>
      <c r="G285" s="71">
        <f>'1월'!D286</f>
        <v>0</v>
      </c>
      <c r="H285" s="71">
        <f>'1월'!E286</f>
        <v>0</v>
      </c>
      <c r="I285" s="71">
        <f>'1월'!F286</f>
        <v>0</v>
      </c>
      <c r="J285" s="71">
        <f>'1월'!G286</f>
        <v>0</v>
      </c>
      <c r="K285" s="71">
        <f>'1월'!H286</f>
        <v>0</v>
      </c>
      <c r="L285" s="71">
        <f>'1월'!I286</f>
        <v>0</v>
      </c>
      <c r="M285" s="71">
        <f>'1월'!J286</f>
        <v>0</v>
      </c>
      <c r="N285" s="71">
        <f>'1월'!K286</f>
        <v>0</v>
      </c>
      <c r="O285" s="71">
        <f>'1월'!L286</f>
        <v>0</v>
      </c>
      <c r="P285" s="71" t="str">
        <f>IF(AND(검색!$C$4&lt;&gt;"",E285&lt;&gt;"",ISNUMBER(SEARCH(검색!$C$4,E285)),OR(D285&lt;&gt;"",F285&lt;&gt;"",G285&lt;&gt;"",H285&lt;&gt;"")),COUNT(P$1:P284)+1,"")</f>
        <v/>
      </c>
    </row>
    <row r="286" spans="1:16" x14ac:dyDescent="0.3">
      <c r="A286" s="71">
        <v>285</v>
      </c>
      <c r="B286" s="71" t="s">
        <v>1400</v>
      </c>
      <c r="C286" s="71">
        <v>287</v>
      </c>
      <c r="D286" s="71">
        <f>'1월'!B287</f>
        <v>0</v>
      </c>
      <c r="E286" s="71">
        <f t="shared" si="4"/>
        <v>0</v>
      </c>
      <c r="F286" s="71">
        <f>'1월'!C287</f>
        <v>0</v>
      </c>
      <c r="G286" s="71">
        <f>'1월'!D287</f>
        <v>0</v>
      </c>
      <c r="H286" s="71">
        <f>'1월'!E287</f>
        <v>0</v>
      </c>
      <c r="I286" s="71">
        <f>'1월'!F287</f>
        <v>0</v>
      </c>
      <c r="J286" s="71">
        <f>'1월'!G287</f>
        <v>0</v>
      </c>
      <c r="K286" s="71">
        <f>'1월'!H287</f>
        <v>0</v>
      </c>
      <c r="L286" s="71">
        <f>'1월'!I287</f>
        <v>0</v>
      </c>
      <c r="M286" s="71">
        <f>'1월'!J287</f>
        <v>0</v>
      </c>
      <c r="N286" s="71">
        <f>'1월'!K287</f>
        <v>0</v>
      </c>
      <c r="O286" s="71">
        <f>'1월'!L287</f>
        <v>0</v>
      </c>
      <c r="P286" s="71" t="str">
        <f>IF(AND(검색!$C$4&lt;&gt;"",E286&lt;&gt;"",ISNUMBER(SEARCH(검색!$C$4,E286)),OR(D286&lt;&gt;"",F286&lt;&gt;"",G286&lt;&gt;"",H286&lt;&gt;"")),COUNT(P$1:P285)+1,"")</f>
        <v/>
      </c>
    </row>
    <row r="287" spans="1:16" x14ac:dyDescent="0.3">
      <c r="A287" s="71">
        <v>286</v>
      </c>
      <c r="B287" s="71" t="s">
        <v>1400</v>
      </c>
      <c r="C287" s="71">
        <v>288</v>
      </c>
      <c r="D287" s="71">
        <f>'1월'!B288</f>
        <v>0</v>
      </c>
      <c r="E287" s="71">
        <f t="shared" si="4"/>
        <v>0</v>
      </c>
      <c r="F287" s="71">
        <f>'1월'!C288</f>
        <v>0</v>
      </c>
      <c r="G287" s="71">
        <f>'1월'!D288</f>
        <v>0</v>
      </c>
      <c r="H287" s="71">
        <f>'1월'!E288</f>
        <v>0</v>
      </c>
      <c r="I287" s="71">
        <f>'1월'!F288</f>
        <v>0</v>
      </c>
      <c r="J287" s="71">
        <f>'1월'!G288</f>
        <v>0</v>
      </c>
      <c r="K287" s="71">
        <f>'1월'!H288</f>
        <v>0</v>
      </c>
      <c r="L287" s="71">
        <f>'1월'!I288</f>
        <v>0</v>
      </c>
      <c r="M287" s="71">
        <f>'1월'!J288</f>
        <v>0</v>
      </c>
      <c r="N287" s="71">
        <f>'1월'!K288</f>
        <v>0</v>
      </c>
      <c r="O287" s="71">
        <f>'1월'!L288</f>
        <v>0</v>
      </c>
      <c r="P287" s="71" t="str">
        <f>IF(AND(검색!$C$4&lt;&gt;"",E287&lt;&gt;"",ISNUMBER(SEARCH(검색!$C$4,E287)),OR(D287&lt;&gt;"",F287&lt;&gt;"",G287&lt;&gt;"",H287&lt;&gt;"")),COUNT(P$1:P286)+1,"")</f>
        <v/>
      </c>
    </row>
    <row r="288" spans="1:16" x14ac:dyDescent="0.3">
      <c r="A288" s="71">
        <v>287</v>
      </c>
      <c r="B288" s="71" t="s">
        <v>1400</v>
      </c>
      <c r="C288" s="71">
        <v>289</v>
      </c>
      <c r="D288" s="71">
        <f>'1월'!B289</f>
        <v>0</v>
      </c>
      <c r="E288" s="71">
        <f t="shared" si="4"/>
        <v>0</v>
      </c>
      <c r="F288" s="71">
        <f>'1월'!C289</f>
        <v>0</v>
      </c>
      <c r="G288" s="71">
        <f>'1월'!D289</f>
        <v>0</v>
      </c>
      <c r="H288" s="71">
        <f>'1월'!E289</f>
        <v>0</v>
      </c>
      <c r="I288" s="71">
        <f>'1월'!F289</f>
        <v>0</v>
      </c>
      <c r="J288" s="71">
        <f>'1월'!G289</f>
        <v>0</v>
      </c>
      <c r="K288" s="71">
        <f>'1월'!H289</f>
        <v>0</v>
      </c>
      <c r="L288" s="71">
        <f>'1월'!I289</f>
        <v>0</v>
      </c>
      <c r="M288" s="71">
        <f>'1월'!J289</f>
        <v>0</v>
      </c>
      <c r="N288" s="71">
        <f>'1월'!K289</f>
        <v>0</v>
      </c>
      <c r="O288" s="71">
        <f>'1월'!L289</f>
        <v>0</v>
      </c>
      <c r="P288" s="71" t="str">
        <f>IF(AND(검색!$C$4&lt;&gt;"",E288&lt;&gt;"",ISNUMBER(SEARCH(검색!$C$4,E288)),OR(D288&lt;&gt;"",F288&lt;&gt;"",G288&lt;&gt;"",H288&lt;&gt;"")),COUNT(P$1:P287)+1,"")</f>
        <v/>
      </c>
    </row>
    <row r="289" spans="1:16" x14ac:dyDescent="0.3">
      <c r="A289" s="71">
        <v>288</v>
      </c>
      <c r="B289" s="71" t="s">
        <v>1400</v>
      </c>
      <c r="C289" s="71">
        <v>290</v>
      </c>
      <c r="D289" s="71">
        <f>'1월'!B290</f>
        <v>0</v>
      </c>
      <c r="E289" s="71">
        <f t="shared" si="4"/>
        <v>0</v>
      </c>
      <c r="F289" s="71">
        <f>'1월'!C290</f>
        <v>0</v>
      </c>
      <c r="G289" s="71">
        <f>'1월'!D290</f>
        <v>0</v>
      </c>
      <c r="H289" s="71">
        <f>'1월'!E290</f>
        <v>0</v>
      </c>
      <c r="I289" s="71">
        <f>'1월'!F290</f>
        <v>0</v>
      </c>
      <c r="J289" s="71">
        <f>'1월'!G290</f>
        <v>0</v>
      </c>
      <c r="K289" s="71">
        <f>'1월'!H290</f>
        <v>0</v>
      </c>
      <c r="L289" s="71">
        <f>'1월'!I290</f>
        <v>0</v>
      </c>
      <c r="M289" s="71">
        <f>'1월'!J290</f>
        <v>0</v>
      </c>
      <c r="N289" s="71">
        <f>'1월'!K290</f>
        <v>0</v>
      </c>
      <c r="O289" s="71">
        <f>'1월'!L290</f>
        <v>0</v>
      </c>
      <c r="P289" s="71" t="str">
        <f>IF(AND(검색!$C$4&lt;&gt;"",E289&lt;&gt;"",ISNUMBER(SEARCH(검색!$C$4,E289)),OR(D289&lt;&gt;"",F289&lt;&gt;"",G289&lt;&gt;"",H289&lt;&gt;"")),COUNT(P$1:P288)+1,"")</f>
        <v/>
      </c>
    </row>
    <row r="290" spans="1:16" x14ac:dyDescent="0.3">
      <c r="A290" s="71">
        <v>289</v>
      </c>
      <c r="B290" s="71" t="s">
        <v>1400</v>
      </c>
      <c r="C290" s="71">
        <v>291</v>
      </c>
      <c r="D290" s="71">
        <f>'1월'!B291</f>
        <v>0</v>
      </c>
      <c r="E290" s="71">
        <f t="shared" si="4"/>
        <v>0</v>
      </c>
      <c r="F290" s="71">
        <f>'1월'!C291</f>
        <v>0</v>
      </c>
      <c r="G290" s="71">
        <f>'1월'!D291</f>
        <v>0</v>
      </c>
      <c r="H290" s="71">
        <f>'1월'!E291</f>
        <v>0</v>
      </c>
      <c r="I290" s="71">
        <f>'1월'!F291</f>
        <v>0</v>
      </c>
      <c r="J290" s="71">
        <f>'1월'!G291</f>
        <v>0</v>
      </c>
      <c r="K290" s="71">
        <f>'1월'!H291</f>
        <v>0</v>
      </c>
      <c r="L290" s="71">
        <f>'1월'!I291</f>
        <v>0</v>
      </c>
      <c r="M290" s="71">
        <f>'1월'!J291</f>
        <v>0</v>
      </c>
      <c r="N290" s="71">
        <f>'1월'!K291</f>
        <v>0</v>
      </c>
      <c r="O290" s="71">
        <f>'1월'!L291</f>
        <v>0</v>
      </c>
      <c r="P290" s="71" t="str">
        <f>IF(AND(검색!$C$4&lt;&gt;"",E290&lt;&gt;"",ISNUMBER(SEARCH(검색!$C$4,E290)),OR(D290&lt;&gt;"",F290&lt;&gt;"",G290&lt;&gt;"",H290&lt;&gt;"")),COUNT(P$1:P289)+1,"")</f>
        <v/>
      </c>
    </row>
    <row r="291" spans="1:16" x14ac:dyDescent="0.3">
      <c r="A291" s="71">
        <v>290</v>
      </c>
      <c r="B291" s="71" t="s">
        <v>1400</v>
      </c>
      <c r="C291" s="71">
        <v>292</v>
      </c>
      <c r="D291" s="71">
        <f>'1월'!B292</f>
        <v>0</v>
      </c>
      <c r="E291" s="71">
        <f t="shared" si="4"/>
        <v>0</v>
      </c>
      <c r="F291" s="71">
        <f>'1월'!C292</f>
        <v>0</v>
      </c>
      <c r="G291" s="71">
        <f>'1월'!D292</f>
        <v>0</v>
      </c>
      <c r="H291" s="71">
        <f>'1월'!E292</f>
        <v>0</v>
      </c>
      <c r="I291" s="71">
        <f>'1월'!F292</f>
        <v>0</v>
      </c>
      <c r="J291" s="71">
        <f>'1월'!G292</f>
        <v>0</v>
      </c>
      <c r="K291" s="71">
        <f>'1월'!H292</f>
        <v>0</v>
      </c>
      <c r="L291" s="71">
        <f>'1월'!I292</f>
        <v>0</v>
      </c>
      <c r="M291" s="71">
        <f>'1월'!J292</f>
        <v>0</v>
      </c>
      <c r="N291" s="71">
        <f>'1월'!K292</f>
        <v>0</v>
      </c>
      <c r="O291" s="71">
        <f>'1월'!L292</f>
        <v>0</v>
      </c>
      <c r="P291" s="71" t="str">
        <f>IF(AND(검색!$C$4&lt;&gt;"",E291&lt;&gt;"",ISNUMBER(SEARCH(검색!$C$4,E291)),OR(D291&lt;&gt;"",F291&lt;&gt;"",G291&lt;&gt;"",H291&lt;&gt;"")),COUNT(P$1:P290)+1,"")</f>
        <v/>
      </c>
    </row>
    <row r="292" spans="1:16" x14ac:dyDescent="0.3">
      <c r="A292" s="71">
        <v>291</v>
      </c>
      <c r="B292" s="71" t="s">
        <v>1400</v>
      </c>
      <c r="C292" s="71">
        <v>293</v>
      </c>
      <c r="D292" s="71">
        <f>'1월'!B293</f>
        <v>0</v>
      </c>
      <c r="E292" s="71">
        <f t="shared" si="4"/>
        <v>0</v>
      </c>
      <c r="F292" s="71">
        <f>'1월'!C293</f>
        <v>0</v>
      </c>
      <c r="G292" s="71">
        <f>'1월'!D293</f>
        <v>0</v>
      </c>
      <c r="H292" s="71">
        <f>'1월'!E293</f>
        <v>0</v>
      </c>
      <c r="I292" s="71">
        <f>'1월'!F293</f>
        <v>0</v>
      </c>
      <c r="J292" s="71">
        <f>'1월'!G293</f>
        <v>0</v>
      </c>
      <c r="K292" s="71">
        <f>'1월'!H293</f>
        <v>0</v>
      </c>
      <c r="L292" s="71">
        <f>'1월'!I293</f>
        <v>0</v>
      </c>
      <c r="M292" s="71">
        <f>'1월'!J293</f>
        <v>0</v>
      </c>
      <c r="N292" s="71">
        <f>'1월'!K293</f>
        <v>0</v>
      </c>
      <c r="O292" s="71">
        <f>'1월'!L293</f>
        <v>0</v>
      </c>
      <c r="P292" s="71" t="str">
        <f>IF(AND(검색!$C$4&lt;&gt;"",E292&lt;&gt;"",ISNUMBER(SEARCH(검색!$C$4,E292)),OR(D292&lt;&gt;"",F292&lt;&gt;"",G292&lt;&gt;"",H292&lt;&gt;"")),COUNT(P$1:P291)+1,"")</f>
        <v/>
      </c>
    </row>
    <row r="293" spans="1:16" x14ac:dyDescent="0.3">
      <c r="A293" s="71">
        <v>292</v>
      </c>
      <c r="B293" s="71" t="s">
        <v>1400</v>
      </c>
      <c r="C293" s="71">
        <v>294</v>
      </c>
      <c r="D293" s="71">
        <f>'1월'!B294</f>
        <v>0</v>
      </c>
      <c r="E293" s="71">
        <f t="shared" si="4"/>
        <v>0</v>
      </c>
      <c r="F293" s="71">
        <f>'1월'!C294</f>
        <v>0</v>
      </c>
      <c r="G293" s="71">
        <f>'1월'!D294</f>
        <v>0</v>
      </c>
      <c r="H293" s="71">
        <f>'1월'!E294</f>
        <v>0</v>
      </c>
      <c r="I293" s="71">
        <f>'1월'!F294</f>
        <v>0</v>
      </c>
      <c r="J293" s="71">
        <f>'1월'!G294</f>
        <v>0</v>
      </c>
      <c r="K293" s="71">
        <f>'1월'!H294</f>
        <v>0</v>
      </c>
      <c r="L293" s="71">
        <f>'1월'!I294</f>
        <v>0</v>
      </c>
      <c r="M293" s="71">
        <f>'1월'!J294</f>
        <v>0</v>
      </c>
      <c r="N293" s="71">
        <f>'1월'!K294</f>
        <v>0</v>
      </c>
      <c r="O293" s="71">
        <f>'1월'!L294</f>
        <v>0</v>
      </c>
      <c r="P293" s="71" t="str">
        <f>IF(AND(검색!$C$4&lt;&gt;"",E293&lt;&gt;"",ISNUMBER(SEARCH(검색!$C$4,E293)),OR(D293&lt;&gt;"",F293&lt;&gt;"",G293&lt;&gt;"",H293&lt;&gt;"")),COUNT(P$1:P292)+1,"")</f>
        <v/>
      </c>
    </row>
    <row r="294" spans="1:16" x14ac:dyDescent="0.3">
      <c r="A294" s="71">
        <v>293</v>
      </c>
      <c r="B294" s="71" t="s">
        <v>1400</v>
      </c>
      <c r="C294" s="71">
        <v>295</v>
      </c>
      <c r="D294" s="71">
        <f>'1월'!B295</f>
        <v>0</v>
      </c>
      <c r="E294" s="71">
        <f t="shared" si="4"/>
        <v>0</v>
      </c>
      <c r="F294" s="71">
        <f>'1월'!C295</f>
        <v>0</v>
      </c>
      <c r="G294" s="71">
        <f>'1월'!D295</f>
        <v>0</v>
      </c>
      <c r="H294" s="71">
        <f>'1월'!E295</f>
        <v>0</v>
      </c>
      <c r="I294" s="71">
        <f>'1월'!F295</f>
        <v>0</v>
      </c>
      <c r="J294" s="71">
        <f>'1월'!G295</f>
        <v>0</v>
      </c>
      <c r="K294" s="71">
        <f>'1월'!H295</f>
        <v>0</v>
      </c>
      <c r="L294" s="71">
        <f>'1월'!I295</f>
        <v>0</v>
      </c>
      <c r="M294" s="71">
        <f>'1월'!J295</f>
        <v>0</v>
      </c>
      <c r="N294" s="71">
        <f>'1월'!K295</f>
        <v>0</v>
      </c>
      <c r="O294" s="71">
        <f>'1월'!L295</f>
        <v>0</v>
      </c>
      <c r="P294" s="71" t="str">
        <f>IF(AND(검색!$C$4&lt;&gt;"",E294&lt;&gt;"",ISNUMBER(SEARCH(검색!$C$4,E294)),OR(D294&lt;&gt;"",F294&lt;&gt;"",G294&lt;&gt;"",H294&lt;&gt;"")),COUNT(P$1:P293)+1,"")</f>
        <v/>
      </c>
    </row>
    <row r="295" spans="1:16" x14ac:dyDescent="0.3">
      <c r="A295" s="71">
        <v>294</v>
      </c>
      <c r="B295" s="71" t="s">
        <v>1400</v>
      </c>
      <c r="C295" s="71">
        <v>296</v>
      </c>
      <c r="D295" s="71">
        <f>'1월'!B296</f>
        <v>0</v>
      </c>
      <c r="E295" s="71">
        <f t="shared" si="4"/>
        <v>0</v>
      </c>
      <c r="F295" s="71">
        <f>'1월'!C296</f>
        <v>0</v>
      </c>
      <c r="G295" s="71">
        <f>'1월'!D296</f>
        <v>0</v>
      </c>
      <c r="H295" s="71">
        <f>'1월'!E296</f>
        <v>0</v>
      </c>
      <c r="I295" s="71">
        <f>'1월'!F296</f>
        <v>0</v>
      </c>
      <c r="J295" s="71">
        <f>'1월'!G296</f>
        <v>0</v>
      </c>
      <c r="K295" s="71">
        <f>'1월'!H296</f>
        <v>0</v>
      </c>
      <c r="L295" s="71">
        <f>'1월'!I296</f>
        <v>0</v>
      </c>
      <c r="M295" s="71">
        <f>'1월'!J296</f>
        <v>0</v>
      </c>
      <c r="N295" s="71">
        <f>'1월'!K296</f>
        <v>0</v>
      </c>
      <c r="O295" s="71">
        <f>'1월'!L296</f>
        <v>0</v>
      </c>
      <c r="P295" s="71" t="str">
        <f>IF(AND(검색!$C$4&lt;&gt;"",E295&lt;&gt;"",ISNUMBER(SEARCH(검색!$C$4,E295)),OR(D295&lt;&gt;"",F295&lt;&gt;"",G295&lt;&gt;"",H295&lt;&gt;"")),COUNT(P$1:P294)+1,"")</f>
        <v/>
      </c>
    </row>
    <row r="296" spans="1:16" x14ac:dyDescent="0.3">
      <c r="A296" s="71">
        <v>295</v>
      </c>
      <c r="B296" s="71" t="s">
        <v>1400</v>
      </c>
      <c r="C296" s="71">
        <v>297</v>
      </c>
      <c r="D296" s="71">
        <f>'1월'!B297</f>
        <v>0</v>
      </c>
      <c r="E296" s="71">
        <f t="shared" si="4"/>
        <v>0</v>
      </c>
      <c r="F296" s="71">
        <f>'1월'!C297</f>
        <v>0</v>
      </c>
      <c r="G296" s="71">
        <f>'1월'!D297</f>
        <v>0</v>
      </c>
      <c r="H296" s="71">
        <f>'1월'!E297</f>
        <v>0</v>
      </c>
      <c r="I296" s="71">
        <f>'1월'!F297</f>
        <v>0</v>
      </c>
      <c r="J296" s="71">
        <f>'1월'!G297</f>
        <v>0</v>
      </c>
      <c r="K296" s="71">
        <f>'1월'!H297</f>
        <v>0</v>
      </c>
      <c r="L296" s="71">
        <f>'1월'!I297</f>
        <v>0</v>
      </c>
      <c r="M296" s="71">
        <f>'1월'!J297</f>
        <v>0</v>
      </c>
      <c r="N296" s="71">
        <f>'1월'!K297</f>
        <v>0</v>
      </c>
      <c r="O296" s="71">
        <f>'1월'!L297</f>
        <v>0</v>
      </c>
      <c r="P296" s="71" t="str">
        <f>IF(AND(검색!$C$4&lt;&gt;"",E296&lt;&gt;"",ISNUMBER(SEARCH(검색!$C$4,E296)),OR(D296&lt;&gt;"",F296&lt;&gt;"",G296&lt;&gt;"",H296&lt;&gt;"")),COUNT(P$1:P295)+1,"")</f>
        <v/>
      </c>
    </row>
    <row r="297" spans="1:16" x14ac:dyDescent="0.3">
      <c r="A297" s="71">
        <v>296</v>
      </c>
      <c r="B297" s="71" t="s">
        <v>1400</v>
      </c>
      <c r="C297" s="71">
        <v>298</v>
      </c>
      <c r="D297" s="71">
        <f>'1월'!B298</f>
        <v>0</v>
      </c>
      <c r="E297" s="71">
        <f t="shared" si="4"/>
        <v>0</v>
      </c>
      <c r="F297" s="71">
        <f>'1월'!C298</f>
        <v>0</v>
      </c>
      <c r="G297" s="71">
        <f>'1월'!D298</f>
        <v>0</v>
      </c>
      <c r="H297" s="71">
        <f>'1월'!E298</f>
        <v>0</v>
      </c>
      <c r="I297" s="71">
        <f>'1월'!F298</f>
        <v>0</v>
      </c>
      <c r="J297" s="71">
        <f>'1월'!G298</f>
        <v>0</v>
      </c>
      <c r="K297" s="71">
        <f>'1월'!H298</f>
        <v>0</v>
      </c>
      <c r="L297" s="71">
        <f>'1월'!I298</f>
        <v>0</v>
      </c>
      <c r="M297" s="71">
        <f>'1월'!J298</f>
        <v>0</v>
      </c>
      <c r="N297" s="71">
        <f>'1월'!K298</f>
        <v>0</v>
      </c>
      <c r="O297" s="71">
        <f>'1월'!L298</f>
        <v>0</v>
      </c>
      <c r="P297" s="71" t="str">
        <f>IF(AND(검색!$C$4&lt;&gt;"",E297&lt;&gt;"",ISNUMBER(SEARCH(검색!$C$4,E297)),OR(D297&lt;&gt;"",F297&lt;&gt;"",G297&lt;&gt;"",H297&lt;&gt;"")),COUNT(P$1:P296)+1,"")</f>
        <v/>
      </c>
    </row>
    <row r="298" spans="1:16" x14ac:dyDescent="0.3">
      <c r="A298" s="71">
        <v>297</v>
      </c>
      <c r="B298" s="71" t="s">
        <v>1400</v>
      </c>
      <c r="C298" s="71">
        <v>299</v>
      </c>
      <c r="D298" s="71">
        <f>'1월'!B299</f>
        <v>0</v>
      </c>
      <c r="E298" s="71">
        <f t="shared" si="4"/>
        <v>0</v>
      </c>
      <c r="F298" s="71">
        <f>'1월'!C299</f>
        <v>0</v>
      </c>
      <c r="G298" s="71">
        <f>'1월'!D299</f>
        <v>0</v>
      </c>
      <c r="H298" s="71">
        <f>'1월'!E299</f>
        <v>0</v>
      </c>
      <c r="I298" s="71">
        <f>'1월'!F299</f>
        <v>0</v>
      </c>
      <c r="J298" s="71">
        <f>'1월'!G299</f>
        <v>0</v>
      </c>
      <c r="K298" s="71">
        <f>'1월'!H299</f>
        <v>0</v>
      </c>
      <c r="L298" s="71">
        <f>'1월'!I299</f>
        <v>0</v>
      </c>
      <c r="M298" s="71">
        <f>'1월'!J299</f>
        <v>0</v>
      </c>
      <c r="N298" s="71">
        <f>'1월'!K299</f>
        <v>0</v>
      </c>
      <c r="O298" s="71">
        <f>'1월'!L299</f>
        <v>0</v>
      </c>
      <c r="P298" s="71" t="str">
        <f>IF(AND(검색!$C$4&lt;&gt;"",E298&lt;&gt;"",ISNUMBER(SEARCH(검색!$C$4,E298)),OR(D298&lt;&gt;"",F298&lt;&gt;"",G298&lt;&gt;"",H298&lt;&gt;"")),COUNT(P$1:P297)+1,"")</f>
        <v/>
      </c>
    </row>
    <row r="299" spans="1:16" x14ac:dyDescent="0.3">
      <c r="A299" s="71">
        <v>298</v>
      </c>
      <c r="B299" s="71" t="s">
        <v>1400</v>
      </c>
      <c r="C299" s="71">
        <v>300</v>
      </c>
      <c r="D299" s="71">
        <f>'1월'!B300</f>
        <v>0</v>
      </c>
      <c r="E299" s="71">
        <f t="shared" si="4"/>
        <v>0</v>
      </c>
      <c r="F299" s="71">
        <f>'1월'!C300</f>
        <v>0</v>
      </c>
      <c r="G299" s="71">
        <f>'1월'!D300</f>
        <v>0</v>
      </c>
      <c r="H299" s="71">
        <f>'1월'!E300</f>
        <v>0</v>
      </c>
      <c r="I299" s="71">
        <f>'1월'!F300</f>
        <v>0</v>
      </c>
      <c r="J299" s="71">
        <f>'1월'!G300</f>
        <v>0</v>
      </c>
      <c r="K299" s="71">
        <f>'1월'!H300</f>
        <v>0</v>
      </c>
      <c r="L299" s="71">
        <f>'1월'!I300</f>
        <v>0</v>
      </c>
      <c r="M299" s="71">
        <f>'1월'!J300</f>
        <v>0</v>
      </c>
      <c r="N299" s="71">
        <f>'1월'!K300</f>
        <v>0</v>
      </c>
      <c r="O299" s="71">
        <f>'1월'!L300</f>
        <v>0</v>
      </c>
      <c r="P299" s="71" t="str">
        <f>IF(AND(검색!$C$4&lt;&gt;"",E299&lt;&gt;"",ISNUMBER(SEARCH(검색!$C$4,E299)),OR(D299&lt;&gt;"",F299&lt;&gt;"",G299&lt;&gt;"",H299&lt;&gt;"")),COUNT(P$1:P298)+1,"")</f>
        <v/>
      </c>
    </row>
    <row r="300" spans="1:16" x14ac:dyDescent="0.3">
      <c r="A300" s="71">
        <v>299</v>
      </c>
      <c r="B300" s="71" t="s">
        <v>1400</v>
      </c>
      <c r="C300" s="71">
        <v>301</v>
      </c>
      <c r="D300" s="71">
        <f>'1월'!B301</f>
        <v>0</v>
      </c>
      <c r="E300" s="71">
        <f t="shared" si="4"/>
        <v>0</v>
      </c>
      <c r="F300" s="71">
        <f>'1월'!C301</f>
        <v>0</v>
      </c>
      <c r="G300" s="71">
        <f>'1월'!D301</f>
        <v>0</v>
      </c>
      <c r="H300" s="71">
        <f>'1월'!E301</f>
        <v>0</v>
      </c>
      <c r="I300" s="71">
        <f>'1월'!F301</f>
        <v>0</v>
      </c>
      <c r="J300" s="71">
        <f>'1월'!G301</f>
        <v>0</v>
      </c>
      <c r="K300" s="71">
        <f>'1월'!H301</f>
        <v>0</v>
      </c>
      <c r="L300" s="71">
        <f>'1월'!I301</f>
        <v>0</v>
      </c>
      <c r="M300" s="71">
        <f>'1월'!J301</f>
        <v>0</v>
      </c>
      <c r="N300" s="71">
        <f>'1월'!K301</f>
        <v>0</v>
      </c>
      <c r="O300" s="71">
        <f>'1월'!L301</f>
        <v>0</v>
      </c>
      <c r="P300" s="71" t="str">
        <f>IF(AND(검색!$C$4&lt;&gt;"",E300&lt;&gt;"",ISNUMBER(SEARCH(검색!$C$4,E300)),OR(D300&lt;&gt;"",F300&lt;&gt;"",G300&lt;&gt;"",H300&lt;&gt;"")),COUNT(P$1:P299)+1,"")</f>
        <v/>
      </c>
    </row>
    <row r="301" spans="1:16" x14ac:dyDescent="0.3">
      <c r="A301" s="71">
        <v>300</v>
      </c>
      <c r="B301" s="71" t="s">
        <v>1400</v>
      </c>
      <c r="C301" s="71">
        <v>302</v>
      </c>
      <c r="D301" s="71">
        <f>'1월'!B302</f>
        <v>0</v>
      </c>
      <c r="E301" s="71">
        <f t="shared" si="4"/>
        <v>0</v>
      </c>
      <c r="F301" s="71">
        <f>'1월'!C302</f>
        <v>0</v>
      </c>
      <c r="G301" s="71">
        <f>'1월'!D302</f>
        <v>0</v>
      </c>
      <c r="H301" s="71">
        <f>'1월'!E302</f>
        <v>0</v>
      </c>
      <c r="I301" s="71">
        <f>'1월'!F302</f>
        <v>0</v>
      </c>
      <c r="J301" s="71">
        <f>'1월'!G302</f>
        <v>0</v>
      </c>
      <c r="K301" s="71">
        <f>'1월'!H302</f>
        <v>0</v>
      </c>
      <c r="L301" s="71">
        <f>'1월'!I302</f>
        <v>0</v>
      </c>
      <c r="M301" s="71">
        <f>'1월'!J302</f>
        <v>0</v>
      </c>
      <c r="N301" s="71">
        <f>'1월'!K302</f>
        <v>0</v>
      </c>
      <c r="O301" s="71">
        <f>'1월'!L302</f>
        <v>0</v>
      </c>
      <c r="P301" s="71" t="str">
        <f>IF(AND(검색!$C$4&lt;&gt;"",E301&lt;&gt;"",ISNUMBER(SEARCH(검색!$C$4,E301)),OR(D301&lt;&gt;"",F301&lt;&gt;"",G301&lt;&gt;"",H301&lt;&gt;"")),COUNT(P$1:P300)+1,"")</f>
        <v/>
      </c>
    </row>
    <row r="302" spans="1:16" x14ac:dyDescent="0.3">
      <c r="A302" s="71">
        <v>301</v>
      </c>
      <c r="B302" s="71" t="s">
        <v>1400</v>
      </c>
      <c r="C302" s="71">
        <v>303</v>
      </c>
      <c r="D302" s="71">
        <f>'1월'!B303</f>
        <v>0</v>
      </c>
      <c r="E302" s="71">
        <f t="shared" si="4"/>
        <v>0</v>
      </c>
      <c r="F302" s="71">
        <f>'1월'!C303</f>
        <v>0</v>
      </c>
      <c r="G302" s="71">
        <f>'1월'!D303</f>
        <v>0</v>
      </c>
      <c r="H302" s="71">
        <f>'1월'!E303</f>
        <v>0</v>
      </c>
      <c r="I302" s="71">
        <f>'1월'!F303</f>
        <v>0</v>
      </c>
      <c r="J302" s="71">
        <f>'1월'!G303</f>
        <v>0</v>
      </c>
      <c r="K302" s="71">
        <f>'1월'!H303</f>
        <v>0</v>
      </c>
      <c r="L302" s="71">
        <f>'1월'!I303</f>
        <v>0</v>
      </c>
      <c r="M302" s="71">
        <f>'1월'!J303</f>
        <v>0</v>
      </c>
      <c r="N302" s="71">
        <f>'1월'!K303</f>
        <v>0</v>
      </c>
      <c r="O302" s="71">
        <f>'1월'!L303</f>
        <v>0</v>
      </c>
      <c r="P302" s="71" t="str">
        <f>IF(AND(검색!$C$4&lt;&gt;"",E302&lt;&gt;"",ISNUMBER(SEARCH(검색!$C$4,E302)),OR(D302&lt;&gt;"",F302&lt;&gt;"",G302&lt;&gt;"",H302&lt;&gt;"")),COUNT(P$1:P301)+1,"")</f>
        <v/>
      </c>
    </row>
    <row r="303" spans="1:16" x14ac:dyDescent="0.3">
      <c r="A303" s="71">
        <v>302</v>
      </c>
      <c r="B303" s="71" t="s">
        <v>1400</v>
      </c>
      <c r="C303" s="71">
        <v>304</v>
      </c>
      <c r="D303" s="71">
        <f>'1월'!B304</f>
        <v>0</v>
      </c>
      <c r="E303" s="71">
        <f t="shared" si="4"/>
        <v>0</v>
      </c>
      <c r="F303" s="71">
        <f>'1월'!C304</f>
        <v>0</v>
      </c>
      <c r="G303" s="71">
        <f>'1월'!D304</f>
        <v>0</v>
      </c>
      <c r="H303" s="71">
        <f>'1월'!E304</f>
        <v>0</v>
      </c>
      <c r="I303" s="71">
        <f>'1월'!F304</f>
        <v>0</v>
      </c>
      <c r="J303" s="71">
        <f>'1월'!G304</f>
        <v>0</v>
      </c>
      <c r="K303" s="71">
        <f>'1월'!H304</f>
        <v>0</v>
      </c>
      <c r="L303" s="71">
        <f>'1월'!I304</f>
        <v>0</v>
      </c>
      <c r="M303" s="71">
        <f>'1월'!J304</f>
        <v>0</v>
      </c>
      <c r="N303" s="71">
        <f>'1월'!K304</f>
        <v>0</v>
      </c>
      <c r="O303" s="71">
        <f>'1월'!L304</f>
        <v>0</v>
      </c>
      <c r="P303" s="71" t="str">
        <f>IF(AND(검색!$C$4&lt;&gt;"",E303&lt;&gt;"",ISNUMBER(SEARCH(검색!$C$4,E303)),OR(D303&lt;&gt;"",F303&lt;&gt;"",G303&lt;&gt;"",H303&lt;&gt;"")),COUNT(P$1:P302)+1,"")</f>
        <v/>
      </c>
    </row>
    <row r="304" spans="1:16" x14ac:dyDescent="0.3">
      <c r="A304" s="71">
        <v>303</v>
      </c>
      <c r="B304" s="71" t="s">
        <v>1400</v>
      </c>
      <c r="C304" s="71">
        <v>305</v>
      </c>
      <c r="D304" s="71">
        <f>'1월'!B305</f>
        <v>0</v>
      </c>
      <c r="E304" s="71">
        <f t="shared" si="4"/>
        <v>0</v>
      </c>
      <c r="F304" s="71">
        <f>'1월'!C305</f>
        <v>0</v>
      </c>
      <c r="G304" s="71">
        <f>'1월'!D305</f>
        <v>0</v>
      </c>
      <c r="H304" s="71">
        <f>'1월'!E305</f>
        <v>0</v>
      </c>
      <c r="I304" s="71">
        <f>'1월'!F305</f>
        <v>0</v>
      </c>
      <c r="J304" s="71">
        <f>'1월'!G305</f>
        <v>0</v>
      </c>
      <c r="K304" s="71">
        <f>'1월'!H305</f>
        <v>0</v>
      </c>
      <c r="L304" s="71">
        <f>'1월'!I305</f>
        <v>0</v>
      </c>
      <c r="M304" s="71">
        <f>'1월'!J305</f>
        <v>0</v>
      </c>
      <c r="N304" s="71">
        <f>'1월'!K305</f>
        <v>0</v>
      </c>
      <c r="O304" s="71">
        <f>'1월'!L305</f>
        <v>0</v>
      </c>
      <c r="P304" s="71" t="str">
        <f>IF(AND(검색!$C$4&lt;&gt;"",E304&lt;&gt;"",ISNUMBER(SEARCH(검색!$C$4,E304)),OR(D304&lt;&gt;"",F304&lt;&gt;"",G304&lt;&gt;"",H304&lt;&gt;"")),COUNT(P$1:P303)+1,"")</f>
        <v/>
      </c>
    </row>
    <row r="305" spans="1:16" x14ac:dyDescent="0.3">
      <c r="A305" s="71">
        <v>304</v>
      </c>
      <c r="B305" s="71" t="s">
        <v>1400</v>
      </c>
      <c r="C305" s="71">
        <v>306</v>
      </c>
      <c r="D305" s="71">
        <f>'1월'!B306</f>
        <v>0</v>
      </c>
      <c r="E305" s="71">
        <f t="shared" si="4"/>
        <v>0</v>
      </c>
      <c r="F305" s="71">
        <f>'1월'!C306</f>
        <v>0</v>
      </c>
      <c r="G305" s="71">
        <f>'1월'!D306</f>
        <v>0</v>
      </c>
      <c r="H305" s="71">
        <f>'1월'!E306</f>
        <v>0</v>
      </c>
      <c r="I305" s="71">
        <f>'1월'!F306</f>
        <v>0</v>
      </c>
      <c r="J305" s="71">
        <f>'1월'!G306</f>
        <v>0</v>
      </c>
      <c r="K305" s="71">
        <f>'1월'!H306</f>
        <v>0</v>
      </c>
      <c r="L305" s="71">
        <f>'1월'!I306</f>
        <v>0</v>
      </c>
      <c r="M305" s="71">
        <f>'1월'!J306</f>
        <v>0</v>
      </c>
      <c r="N305" s="71">
        <f>'1월'!K306</f>
        <v>0</v>
      </c>
      <c r="O305" s="71">
        <f>'1월'!L306</f>
        <v>0</v>
      </c>
      <c r="P305" s="71" t="str">
        <f>IF(AND(검색!$C$4&lt;&gt;"",E305&lt;&gt;"",ISNUMBER(SEARCH(검색!$C$4,E305)),OR(D305&lt;&gt;"",F305&lt;&gt;"",G305&lt;&gt;"",H305&lt;&gt;"")),COUNT(P$1:P304)+1,"")</f>
        <v/>
      </c>
    </row>
    <row r="306" spans="1:16" x14ac:dyDescent="0.3">
      <c r="A306" s="71">
        <v>305</v>
      </c>
      <c r="B306" s="71" t="s">
        <v>1400</v>
      </c>
      <c r="C306" s="71">
        <v>307</v>
      </c>
      <c r="D306" s="71">
        <f>'1월'!B307</f>
        <v>0</v>
      </c>
      <c r="E306" s="71">
        <f t="shared" si="4"/>
        <v>0</v>
      </c>
      <c r="F306" s="71">
        <f>'1월'!C307</f>
        <v>0</v>
      </c>
      <c r="G306" s="71">
        <f>'1월'!D307</f>
        <v>0</v>
      </c>
      <c r="H306" s="71">
        <f>'1월'!E307</f>
        <v>0</v>
      </c>
      <c r="I306" s="71">
        <f>'1월'!F307</f>
        <v>0</v>
      </c>
      <c r="J306" s="71">
        <f>'1월'!G307</f>
        <v>0</v>
      </c>
      <c r="K306" s="71">
        <f>'1월'!H307</f>
        <v>0</v>
      </c>
      <c r="L306" s="71">
        <f>'1월'!I307</f>
        <v>0</v>
      </c>
      <c r="M306" s="71">
        <f>'1월'!J307</f>
        <v>0</v>
      </c>
      <c r="N306" s="71">
        <f>'1월'!K307</f>
        <v>0</v>
      </c>
      <c r="O306" s="71">
        <f>'1월'!L307</f>
        <v>0</v>
      </c>
      <c r="P306" s="71" t="str">
        <f>IF(AND(검색!$C$4&lt;&gt;"",E306&lt;&gt;"",ISNUMBER(SEARCH(검색!$C$4,E306)),OR(D306&lt;&gt;"",F306&lt;&gt;"",G306&lt;&gt;"",H306&lt;&gt;"")),COUNT(P$1:P305)+1,"")</f>
        <v/>
      </c>
    </row>
    <row r="307" spans="1:16" x14ac:dyDescent="0.3">
      <c r="A307" s="71">
        <v>306</v>
      </c>
      <c r="B307" s="71" t="s">
        <v>1400</v>
      </c>
      <c r="C307" s="71">
        <v>308</v>
      </c>
      <c r="D307" s="71">
        <f>'1월'!B308</f>
        <v>0</v>
      </c>
      <c r="E307" s="71">
        <f t="shared" si="4"/>
        <v>0</v>
      </c>
      <c r="F307" s="71">
        <f>'1월'!C308</f>
        <v>0</v>
      </c>
      <c r="G307" s="71">
        <f>'1월'!D308</f>
        <v>0</v>
      </c>
      <c r="H307" s="71">
        <f>'1월'!E308</f>
        <v>0</v>
      </c>
      <c r="I307" s="71">
        <f>'1월'!F308</f>
        <v>0</v>
      </c>
      <c r="J307" s="71">
        <f>'1월'!G308</f>
        <v>0</v>
      </c>
      <c r="K307" s="71">
        <f>'1월'!H308</f>
        <v>0</v>
      </c>
      <c r="L307" s="71">
        <f>'1월'!I308</f>
        <v>0</v>
      </c>
      <c r="M307" s="71">
        <f>'1월'!J308</f>
        <v>0</v>
      </c>
      <c r="N307" s="71">
        <f>'1월'!K308</f>
        <v>0</v>
      </c>
      <c r="O307" s="71">
        <f>'1월'!L308</f>
        <v>0</v>
      </c>
      <c r="P307" s="71" t="str">
        <f>IF(AND(검색!$C$4&lt;&gt;"",E307&lt;&gt;"",ISNUMBER(SEARCH(검색!$C$4,E307)),OR(D307&lt;&gt;"",F307&lt;&gt;"",G307&lt;&gt;"",H307&lt;&gt;"")),COUNT(P$1:P306)+1,"")</f>
        <v/>
      </c>
    </row>
    <row r="308" spans="1:16" x14ac:dyDescent="0.3">
      <c r="A308" s="71">
        <v>307</v>
      </c>
      <c r="B308" s="71" t="s">
        <v>1400</v>
      </c>
      <c r="C308" s="71">
        <v>309</v>
      </c>
      <c r="D308" s="71">
        <f>'1월'!B309</f>
        <v>0</v>
      </c>
      <c r="E308" s="71">
        <f t="shared" si="4"/>
        <v>0</v>
      </c>
      <c r="F308" s="71">
        <f>'1월'!C309</f>
        <v>0</v>
      </c>
      <c r="G308" s="71">
        <f>'1월'!D309</f>
        <v>0</v>
      </c>
      <c r="H308" s="71">
        <f>'1월'!E309</f>
        <v>0</v>
      </c>
      <c r="I308" s="71">
        <f>'1월'!F309</f>
        <v>0</v>
      </c>
      <c r="J308" s="71">
        <f>'1월'!G309</f>
        <v>0</v>
      </c>
      <c r="K308" s="71">
        <f>'1월'!H309</f>
        <v>0</v>
      </c>
      <c r="L308" s="71">
        <f>'1월'!I309</f>
        <v>0</v>
      </c>
      <c r="M308" s="71">
        <f>'1월'!J309</f>
        <v>0</v>
      </c>
      <c r="N308" s="71">
        <f>'1월'!K309</f>
        <v>0</v>
      </c>
      <c r="O308" s="71">
        <f>'1월'!L309</f>
        <v>0</v>
      </c>
      <c r="P308" s="71" t="str">
        <f>IF(AND(검색!$C$4&lt;&gt;"",E308&lt;&gt;"",ISNUMBER(SEARCH(검색!$C$4,E308)),OR(D308&lt;&gt;"",F308&lt;&gt;"",G308&lt;&gt;"",H308&lt;&gt;"")),COUNT(P$1:P307)+1,"")</f>
        <v/>
      </c>
    </row>
    <row r="309" spans="1:16" x14ac:dyDescent="0.3">
      <c r="A309" s="71">
        <v>308</v>
      </c>
      <c r="B309" s="71" t="s">
        <v>1400</v>
      </c>
      <c r="C309" s="71">
        <v>310</v>
      </c>
      <c r="D309" s="71">
        <f>'1월'!B310</f>
        <v>0</v>
      </c>
      <c r="E309" s="71">
        <f t="shared" si="4"/>
        <v>0</v>
      </c>
      <c r="F309" s="71">
        <f>'1월'!C310</f>
        <v>0</v>
      </c>
      <c r="G309" s="71">
        <f>'1월'!D310</f>
        <v>0</v>
      </c>
      <c r="H309" s="71">
        <f>'1월'!E310</f>
        <v>0</v>
      </c>
      <c r="I309" s="71">
        <f>'1월'!F310</f>
        <v>0</v>
      </c>
      <c r="J309" s="71">
        <f>'1월'!G310</f>
        <v>0</v>
      </c>
      <c r="K309" s="71">
        <f>'1월'!H310</f>
        <v>0</v>
      </c>
      <c r="L309" s="71">
        <f>'1월'!I310</f>
        <v>0</v>
      </c>
      <c r="M309" s="71">
        <f>'1월'!J310</f>
        <v>0</v>
      </c>
      <c r="N309" s="71">
        <f>'1월'!K310</f>
        <v>0</v>
      </c>
      <c r="O309" s="71">
        <f>'1월'!L310</f>
        <v>0</v>
      </c>
      <c r="P309" s="71" t="str">
        <f>IF(AND(검색!$C$4&lt;&gt;"",E309&lt;&gt;"",ISNUMBER(SEARCH(검색!$C$4,E309)),OR(D309&lt;&gt;"",F309&lt;&gt;"",G309&lt;&gt;"",H309&lt;&gt;"")),COUNT(P$1:P308)+1,"")</f>
        <v/>
      </c>
    </row>
    <row r="310" spans="1:16" x14ac:dyDescent="0.3">
      <c r="A310" s="71">
        <v>309</v>
      </c>
      <c r="B310" s="71" t="s">
        <v>1400</v>
      </c>
      <c r="C310" s="71">
        <v>311</v>
      </c>
      <c r="D310" s="71">
        <f>'1월'!B311</f>
        <v>0</v>
      </c>
      <c r="E310" s="71">
        <f t="shared" si="4"/>
        <v>0</v>
      </c>
      <c r="F310" s="71">
        <f>'1월'!C311</f>
        <v>0</v>
      </c>
      <c r="G310" s="71">
        <f>'1월'!D311</f>
        <v>0</v>
      </c>
      <c r="H310" s="71">
        <f>'1월'!E311</f>
        <v>0</v>
      </c>
      <c r="I310" s="71">
        <f>'1월'!F311</f>
        <v>0</v>
      </c>
      <c r="J310" s="71">
        <f>'1월'!G311</f>
        <v>0</v>
      </c>
      <c r="K310" s="71">
        <f>'1월'!H311</f>
        <v>0</v>
      </c>
      <c r="L310" s="71">
        <f>'1월'!I311</f>
        <v>0</v>
      </c>
      <c r="M310" s="71">
        <f>'1월'!J311</f>
        <v>0</v>
      </c>
      <c r="N310" s="71">
        <f>'1월'!K311</f>
        <v>0</v>
      </c>
      <c r="O310" s="71">
        <f>'1월'!L311</f>
        <v>0</v>
      </c>
      <c r="P310" s="71" t="str">
        <f>IF(AND(검색!$C$4&lt;&gt;"",E310&lt;&gt;"",ISNUMBER(SEARCH(검색!$C$4,E310)),OR(D310&lt;&gt;"",F310&lt;&gt;"",G310&lt;&gt;"",H310&lt;&gt;"")),COUNT(P$1:P309)+1,"")</f>
        <v/>
      </c>
    </row>
    <row r="311" spans="1:16" x14ac:dyDescent="0.3">
      <c r="A311" s="71">
        <v>310</v>
      </c>
      <c r="B311" s="71" t="s">
        <v>1400</v>
      </c>
      <c r="C311" s="71">
        <v>312</v>
      </c>
      <c r="D311" s="71">
        <f>'1월'!B312</f>
        <v>0</v>
      </c>
      <c r="E311" s="71">
        <f t="shared" si="4"/>
        <v>0</v>
      </c>
      <c r="F311" s="71">
        <f>'1월'!C312</f>
        <v>0</v>
      </c>
      <c r="G311" s="71">
        <f>'1월'!D312</f>
        <v>0</v>
      </c>
      <c r="H311" s="71">
        <f>'1월'!E312</f>
        <v>0</v>
      </c>
      <c r="I311" s="71">
        <f>'1월'!F312</f>
        <v>0</v>
      </c>
      <c r="J311" s="71">
        <f>'1월'!G312</f>
        <v>0</v>
      </c>
      <c r="K311" s="71">
        <f>'1월'!H312</f>
        <v>0</v>
      </c>
      <c r="L311" s="71">
        <f>'1월'!I312</f>
        <v>0</v>
      </c>
      <c r="M311" s="71">
        <f>'1월'!J312</f>
        <v>0</v>
      </c>
      <c r="N311" s="71">
        <f>'1월'!K312</f>
        <v>0</v>
      </c>
      <c r="O311" s="71">
        <f>'1월'!L312</f>
        <v>0</v>
      </c>
      <c r="P311" s="71" t="str">
        <f>IF(AND(검색!$C$4&lt;&gt;"",E311&lt;&gt;"",ISNUMBER(SEARCH(검색!$C$4,E311)),OR(D311&lt;&gt;"",F311&lt;&gt;"",G311&lt;&gt;"",H311&lt;&gt;"")),COUNT(P$1:P310)+1,"")</f>
        <v/>
      </c>
    </row>
    <row r="312" spans="1:16" x14ac:dyDescent="0.3">
      <c r="A312" s="71">
        <v>311</v>
      </c>
      <c r="B312" s="71" t="s">
        <v>1400</v>
      </c>
      <c r="C312" s="71">
        <v>313</v>
      </c>
      <c r="D312" s="71">
        <f>'1월'!B313</f>
        <v>0</v>
      </c>
      <c r="E312" s="71">
        <f t="shared" si="4"/>
        <v>0</v>
      </c>
      <c r="F312" s="71">
        <f>'1월'!C313</f>
        <v>0</v>
      </c>
      <c r="G312" s="71">
        <f>'1월'!D313</f>
        <v>0</v>
      </c>
      <c r="H312" s="71">
        <f>'1월'!E313</f>
        <v>0</v>
      </c>
      <c r="I312" s="71">
        <f>'1월'!F313</f>
        <v>0</v>
      </c>
      <c r="J312" s="71">
        <f>'1월'!G313</f>
        <v>0</v>
      </c>
      <c r="K312" s="71">
        <f>'1월'!H313</f>
        <v>0</v>
      </c>
      <c r="L312" s="71">
        <f>'1월'!I313</f>
        <v>0</v>
      </c>
      <c r="M312" s="71">
        <f>'1월'!J313</f>
        <v>0</v>
      </c>
      <c r="N312" s="71">
        <f>'1월'!K313</f>
        <v>0</v>
      </c>
      <c r="O312" s="71">
        <f>'1월'!L313</f>
        <v>0</v>
      </c>
      <c r="P312" s="71" t="str">
        <f>IF(AND(검색!$C$4&lt;&gt;"",E312&lt;&gt;"",ISNUMBER(SEARCH(검색!$C$4,E312)),OR(D312&lt;&gt;"",F312&lt;&gt;"",G312&lt;&gt;"",H312&lt;&gt;"")),COUNT(P$1:P311)+1,"")</f>
        <v/>
      </c>
    </row>
    <row r="313" spans="1:16" x14ac:dyDescent="0.3">
      <c r="A313" s="71">
        <v>312</v>
      </c>
      <c r="B313" s="71" t="s">
        <v>1400</v>
      </c>
      <c r="C313" s="71">
        <v>314</v>
      </c>
      <c r="D313" s="71">
        <f>'1월'!B314</f>
        <v>0</v>
      </c>
      <c r="E313" s="71">
        <f t="shared" si="4"/>
        <v>0</v>
      </c>
      <c r="F313" s="71">
        <f>'1월'!C314</f>
        <v>0</v>
      </c>
      <c r="G313" s="71">
        <f>'1월'!D314</f>
        <v>0</v>
      </c>
      <c r="H313" s="71">
        <f>'1월'!E314</f>
        <v>0</v>
      </c>
      <c r="I313" s="71">
        <f>'1월'!F314</f>
        <v>0</v>
      </c>
      <c r="J313" s="71">
        <f>'1월'!G314</f>
        <v>0</v>
      </c>
      <c r="K313" s="71">
        <f>'1월'!H314</f>
        <v>0</v>
      </c>
      <c r="L313" s="71">
        <f>'1월'!I314</f>
        <v>0</v>
      </c>
      <c r="M313" s="71">
        <f>'1월'!J314</f>
        <v>0</v>
      </c>
      <c r="N313" s="71">
        <f>'1월'!K314</f>
        <v>0</v>
      </c>
      <c r="O313" s="71">
        <f>'1월'!L314</f>
        <v>0</v>
      </c>
      <c r="P313" s="71" t="str">
        <f>IF(AND(검색!$C$4&lt;&gt;"",E313&lt;&gt;"",ISNUMBER(SEARCH(검색!$C$4,E313)),OR(D313&lt;&gt;"",F313&lt;&gt;"",G313&lt;&gt;"",H313&lt;&gt;"")),COUNT(P$1:P312)+1,"")</f>
        <v/>
      </c>
    </row>
    <row r="314" spans="1:16" x14ac:dyDescent="0.3">
      <c r="A314" s="71">
        <v>313</v>
      </c>
      <c r="B314" s="71" t="s">
        <v>1400</v>
      </c>
      <c r="C314" s="71">
        <v>315</v>
      </c>
      <c r="D314" s="71">
        <f>'1월'!B315</f>
        <v>0</v>
      </c>
      <c r="E314" s="71">
        <f t="shared" si="4"/>
        <v>0</v>
      </c>
      <c r="F314" s="71">
        <f>'1월'!C315</f>
        <v>0</v>
      </c>
      <c r="G314" s="71">
        <f>'1월'!D315</f>
        <v>0</v>
      </c>
      <c r="H314" s="71">
        <f>'1월'!E315</f>
        <v>0</v>
      </c>
      <c r="I314" s="71">
        <f>'1월'!F315</f>
        <v>0</v>
      </c>
      <c r="J314" s="71">
        <f>'1월'!G315</f>
        <v>0</v>
      </c>
      <c r="K314" s="71">
        <f>'1월'!H315</f>
        <v>0</v>
      </c>
      <c r="L314" s="71">
        <f>'1월'!I315</f>
        <v>0</v>
      </c>
      <c r="M314" s="71">
        <f>'1월'!J315</f>
        <v>0</v>
      </c>
      <c r="N314" s="71">
        <f>'1월'!K315</f>
        <v>0</v>
      </c>
      <c r="O314" s="71">
        <f>'1월'!L315</f>
        <v>0</v>
      </c>
      <c r="P314" s="71" t="str">
        <f>IF(AND(검색!$C$4&lt;&gt;"",E314&lt;&gt;"",ISNUMBER(SEARCH(검색!$C$4,E314)),OR(D314&lt;&gt;"",F314&lt;&gt;"",G314&lt;&gt;"",H314&lt;&gt;"")),COUNT(P$1:P313)+1,"")</f>
        <v/>
      </c>
    </row>
    <row r="315" spans="1:16" x14ac:dyDescent="0.3">
      <c r="A315" s="71">
        <v>314</v>
      </c>
      <c r="B315" s="71" t="s">
        <v>1400</v>
      </c>
      <c r="C315" s="71">
        <v>316</v>
      </c>
      <c r="D315" s="71">
        <f>'1월'!B316</f>
        <v>0</v>
      </c>
      <c r="E315" s="71">
        <f t="shared" si="4"/>
        <v>0</v>
      </c>
      <c r="F315" s="71">
        <f>'1월'!C316</f>
        <v>0</v>
      </c>
      <c r="G315" s="71">
        <f>'1월'!D316</f>
        <v>0</v>
      </c>
      <c r="H315" s="71">
        <f>'1월'!E316</f>
        <v>0</v>
      </c>
      <c r="I315" s="71">
        <f>'1월'!F316</f>
        <v>0</v>
      </c>
      <c r="J315" s="71">
        <f>'1월'!G316</f>
        <v>0</v>
      </c>
      <c r="K315" s="71">
        <f>'1월'!H316</f>
        <v>0</v>
      </c>
      <c r="L315" s="71">
        <f>'1월'!I316</f>
        <v>0</v>
      </c>
      <c r="M315" s="71">
        <f>'1월'!J316</f>
        <v>0</v>
      </c>
      <c r="N315" s="71">
        <f>'1월'!K316</f>
        <v>0</v>
      </c>
      <c r="O315" s="71">
        <f>'1월'!L316</f>
        <v>0</v>
      </c>
      <c r="P315" s="71" t="str">
        <f>IF(AND(검색!$C$4&lt;&gt;"",E315&lt;&gt;"",ISNUMBER(SEARCH(검색!$C$4,E315)),OR(D315&lt;&gt;"",F315&lt;&gt;"",G315&lt;&gt;"",H315&lt;&gt;"")),COUNT(P$1:P314)+1,"")</f>
        <v/>
      </c>
    </row>
    <row r="316" spans="1:16" x14ac:dyDescent="0.3">
      <c r="A316" s="71">
        <v>315</v>
      </c>
      <c r="B316" s="71" t="s">
        <v>1400</v>
      </c>
      <c r="C316" s="71">
        <v>317</v>
      </c>
      <c r="D316" s="71">
        <f>'1월'!B317</f>
        <v>0</v>
      </c>
      <c r="E316" s="71">
        <f t="shared" si="4"/>
        <v>0</v>
      </c>
      <c r="F316" s="71">
        <f>'1월'!C317</f>
        <v>0</v>
      </c>
      <c r="G316" s="71">
        <f>'1월'!D317</f>
        <v>0</v>
      </c>
      <c r="H316" s="71">
        <f>'1월'!E317</f>
        <v>0</v>
      </c>
      <c r="I316" s="71">
        <f>'1월'!F317</f>
        <v>0</v>
      </c>
      <c r="J316" s="71">
        <f>'1월'!G317</f>
        <v>0</v>
      </c>
      <c r="K316" s="71">
        <f>'1월'!H317</f>
        <v>0</v>
      </c>
      <c r="L316" s="71">
        <f>'1월'!I317</f>
        <v>0</v>
      </c>
      <c r="M316" s="71">
        <f>'1월'!J317</f>
        <v>0</v>
      </c>
      <c r="N316" s="71">
        <f>'1월'!K317</f>
        <v>0</v>
      </c>
      <c r="O316" s="71">
        <f>'1월'!L317</f>
        <v>0</v>
      </c>
      <c r="P316" s="71" t="str">
        <f>IF(AND(검색!$C$4&lt;&gt;"",E316&lt;&gt;"",ISNUMBER(SEARCH(검색!$C$4,E316)),OR(D316&lt;&gt;"",F316&lt;&gt;"",G316&lt;&gt;"",H316&lt;&gt;"")),COUNT(P$1:P315)+1,"")</f>
        <v/>
      </c>
    </row>
    <row r="317" spans="1:16" x14ac:dyDescent="0.3">
      <c r="A317" s="71">
        <v>316</v>
      </c>
      <c r="B317" s="71" t="s">
        <v>1400</v>
      </c>
      <c r="C317" s="71">
        <v>318</v>
      </c>
      <c r="D317" s="71">
        <f>'1월'!B318</f>
        <v>0</v>
      </c>
      <c r="E317" s="71">
        <f t="shared" si="4"/>
        <v>0</v>
      </c>
      <c r="F317" s="71">
        <f>'1월'!C318</f>
        <v>0</v>
      </c>
      <c r="G317" s="71">
        <f>'1월'!D318</f>
        <v>0</v>
      </c>
      <c r="H317" s="71">
        <f>'1월'!E318</f>
        <v>0</v>
      </c>
      <c r="I317" s="71">
        <f>'1월'!F318</f>
        <v>0</v>
      </c>
      <c r="J317" s="71">
        <f>'1월'!G318</f>
        <v>0</v>
      </c>
      <c r="K317" s="71">
        <f>'1월'!H318</f>
        <v>0</v>
      </c>
      <c r="L317" s="71">
        <f>'1월'!I318</f>
        <v>0</v>
      </c>
      <c r="M317" s="71">
        <f>'1월'!J318</f>
        <v>0</v>
      </c>
      <c r="N317" s="71">
        <f>'1월'!K318</f>
        <v>0</v>
      </c>
      <c r="O317" s="71">
        <f>'1월'!L318</f>
        <v>0</v>
      </c>
      <c r="P317" s="71" t="str">
        <f>IF(AND(검색!$C$4&lt;&gt;"",E317&lt;&gt;"",ISNUMBER(SEARCH(검색!$C$4,E317)),OR(D317&lt;&gt;"",F317&lt;&gt;"",G317&lt;&gt;"",H317&lt;&gt;"")),COUNT(P$1:P316)+1,"")</f>
        <v/>
      </c>
    </row>
    <row r="318" spans="1:16" x14ac:dyDescent="0.3">
      <c r="A318" s="71">
        <v>317</v>
      </c>
      <c r="B318" s="71" t="s">
        <v>1400</v>
      </c>
      <c r="C318" s="71">
        <v>319</v>
      </c>
      <c r="D318" s="71">
        <f>'1월'!B319</f>
        <v>0</v>
      </c>
      <c r="E318" s="71">
        <f t="shared" si="4"/>
        <v>0</v>
      </c>
      <c r="F318" s="71">
        <f>'1월'!C319</f>
        <v>0</v>
      </c>
      <c r="G318" s="71">
        <f>'1월'!D319</f>
        <v>0</v>
      </c>
      <c r="H318" s="71">
        <f>'1월'!E319</f>
        <v>0</v>
      </c>
      <c r="I318" s="71">
        <f>'1월'!F319</f>
        <v>0</v>
      </c>
      <c r="J318" s="71">
        <f>'1월'!G319</f>
        <v>0</v>
      </c>
      <c r="K318" s="71">
        <f>'1월'!H319</f>
        <v>0</v>
      </c>
      <c r="L318" s="71">
        <f>'1월'!I319</f>
        <v>0</v>
      </c>
      <c r="M318" s="71">
        <f>'1월'!J319</f>
        <v>0</v>
      </c>
      <c r="N318" s="71">
        <f>'1월'!K319</f>
        <v>0</v>
      </c>
      <c r="O318" s="71">
        <f>'1월'!L319</f>
        <v>0</v>
      </c>
      <c r="P318" s="71" t="str">
        <f>IF(AND(검색!$C$4&lt;&gt;"",E318&lt;&gt;"",ISNUMBER(SEARCH(검색!$C$4,E318)),OR(D318&lt;&gt;"",F318&lt;&gt;"",G318&lt;&gt;"",H318&lt;&gt;"")),COUNT(P$1:P317)+1,"")</f>
        <v/>
      </c>
    </row>
    <row r="319" spans="1:16" x14ac:dyDescent="0.3">
      <c r="A319" s="71">
        <v>318</v>
      </c>
      <c r="B319" s="71" t="s">
        <v>1400</v>
      </c>
      <c r="C319" s="71">
        <v>320</v>
      </c>
      <c r="D319" s="71">
        <f>'1월'!B320</f>
        <v>0</v>
      </c>
      <c r="E319" s="71">
        <f t="shared" si="4"/>
        <v>0</v>
      </c>
      <c r="F319" s="71">
        <f>'1월'!C320</f>
        <v>0</v>
      </c>
      <c r="G319" s="71">
        <f>'1월'!D320</f>
        <v>0</v>
      </c>
      <c r="H319" s="71">
        <f>'1월'!E320</f>
        <v>0</v>
      </c>
      <c r="I319" s="71">
        <f>'1월'!F320</f>
        <v>0</v>
      </c>
      <c r="J319" s="71">
        <f>'1월'!G320</f>
        <v>0</v>
      </c>
      <c r="K319" s="71">
        <f>'1월'!H320</f>
        <v>0</v>
      </c>
      <c r="L319" s="71">
        <f>'1월'!I320</f>
        <v>0</v>
      </c>
      <c r="M319" s="71">
        <f>'1월'!J320</f>
        <v>0</v>
      </c>
      <c r="N319" s="71">
        <f>'1월'!K320</f>
        <v>0</v>
      </c>
      <c r="O319" s="71">
        <f>'1월'!L320</f>
        <v>0</v>
      </c>
      <c r="P319" s="71" t="str">
        <f>IF(AND(검색!$C$4&lt;&gt;"",E319&lt;&gt;"",ISNUMBER(SEARCH(검색!$C$4,E319)),OR(D319&lt;&gt;"",F319&lt;&gt;"",G319&lt;&gt;"",H319&lt;&gt;"")),COUNT(P$1:P318)+1,"")</f>
        <v/>
      </c>
    </row>
    <row r="320" spans="1:16" x14ac:dyDescent="0.3">
      <c r="A320" s="71">
        <v>319</v>
      </c>
      <c r="B320" s="71" t="s">
        <v>1400</v>
      </c>
      <c r="C320" s="71">
        <v>321</v>
      </c>
      <c r="D320" s="71">
        <f>'1월'!B321</f>
        <v>0</v>
      </c>
      <c r="E320" s="71">
        <f t="shared" si="4"/>
        <v>0</v>
      </c>
      <c r="F320" s="71">
        <f>'1월'!C321</f>
        <v>0</v>
      </c>
      <c r="G320" s="71">
        <f>'1월'!D321</f>
        <v>0</v>
      </c>
      <c r="H320" s="71">
        <f>'1월'!E321</f>
        <v>0</v>
      </c>
      <c r="I320" s="71">
        <f>'1월'!F321</f>
        <v>0</v>
      </c>
      <c r="J320" s="71">
        <f>'1월'!G321</f>
        <v>0</v>
      </c>
      <c r="K320" s="71">
        <f>'1월'!H321</f>
        <v>0</v>
      </c>
      <c r="L320" s="71">
        <f>'1월'!I321</f>
        <v>0</v>
      </c>
      <c r="M320" s="71">
        <f>'1월'!J321</f>
        <v>0</v>
      </c>
      <c r="N320" s="71">
        <f>'1월'!K321</f>
        <v>0</v>
      </c>
      <c r="O320" s="71">
        <f>'1월'!L321</f>
        <v>0</v>
      </c>
      <c r="P320" s="71" t="str">
        <f>IF(AND(검색!$C$4&lt;&gt;"",E320&lt;&gt;"",ISNUMBER(SEARCH(검색!$C$4,E320)),OR(D320&lt;&gt;"",F320&lt;&gt;"",G320&lt;&gt;"",H320&lt;&gt;"")),COUNT(P$1:P319)+1,"")</f>
        <v/>
      </c>
    </row>
    <row r="321" spans="1:16" x14ac:dyDescent="0.3">
      <c r="A321" s="71">
        <v>320</v>
      </c>
      <c r="B321" s="71" t="s">
        <v>1400</v>
      </c>
      <c r="C321" s="71">
        <v>322</v>
      </c>
      <c r="D321" s="71">
        <f>'1월'!B322</f>
        <v>0</v>
      </c>
      <c r="E321" s="71">
        <f t="shared" si="4"/>
        <v>0</v>
      </c>
      <c r="F321" s="71">
        <f>'1월'!C322</f>
        <v>0</v>
      </c>
      <c r="G321" s="71">
        <f>'1월'!D322</f>
        <v>0</v>
      </c>
      <c r="H321" s="71">
        <f>'1월'!E322</f>
        <v>0</v>
      </c>
      <c r="I321" s="71">
        <f>'1월'!F322</f>
        <v>0</v>
      </c>
      <c r="J321" s="71">
        <f>'1월'!G322</f>
        <v>0</v>
      </c>
      <c r="K321" s="71">
        <f>'1월'!H322</f>
        <v>0</v>
      </c>
      <c r="L321" s="71">
        <f>'1월'!I322</f>
        <v>0</v>
      </c>
      <c r="M321" s="71">
        <f>'1월'!J322</f>
        <v>0</v>
      </c>
      <c r="N321" s="71">
        <f>'1월'!K322</f>
        <v>0</v>
      </c>
      <c r="O321" s="71">
        <f>'1월'!L322</f>
        <v>0</v>
      </c>
      <c r="P321" s="71" t="str">
        <f>IF(AND(검색!$C$4&lt;&gt;"",E321&lt;&gt;"",ISNUMBER(SEARCH(검색!$C$4,E321)),OR(D321&lt;&gt;"",F321&lt;&gt;"",G321&lt;&gt;"",H321&lt;&gt;"")),COUNT(P$1:P320)+1,"")</f>
        <v/>
      </c>
    </row>
    <row r="322" spans="1:16" x14ac:dyDescent="0.3">
      <c r="A322" s="71">
        <v>321</v>
      </c>
      <c r="B322" s="71" t="s">
        <v>1400</v>
      </c>
      <c r="C322" s="71">
        <v>323</v>
      </c>
      <c r="D322" s="71">
        <f>'1월'!B323</f>
        <v>0</v>
      </c>
      <c r="E322" s="71">
        <f t="shared" si="4"/>
        <v>0</v>
      </c>
      <c r="F322" s="71">
        <f>'1월'!C323</f>
        <v>0</v>
      </c>
      <c r="G322" s="71">
        <f>'1월'!D323</f>
        <v>0</v>
      </c>
      <c r="H322" s="71">
        <f>'1월'!E323</f>
        <v>0</v>
      </c>
      <c r="I322" s="71">
        <f>'1월'!F323</f>
        <v>0</v>
      </c>
      <c r="J322" s="71">
        <f>'1월'!G323</f>
        <v>0</v>
      </c>
      <c r="K322" s="71">
        <f>'1월'!H323</f>
        <v>0</v>
      </c>
      <c r="L322" s="71">
        <f>'1월'!I323</f>
        <v>0</v>
      </c>
      <c r="M322" s="71">
        <f>'1월'!J323</f>
        <v>0</v>
      </c>
      <c r="N322" s="71">
        <f>'1월'!K323</f>
        <v>0</v>
      </c>
      <c r="O322" s="71">
        <f>'1월'!L323</f>
        <v>0</v>
      </c>
      <c r="P322" s="71" t="str">
        <f>IF(AND(검색!$C$4&lt;&gt;"",E322&lt;&gt;"",ISNUMBER(SEARCH(검색!$C$4,E322)),OR(D322&lt;&gt;"",F322&lt;&gt;"",G322&lt;&gt;"",H322&lt;&gt;"")),COUNT(P$1:P321)+1,"")</f>
        <v/>
      </c>
    </row>
    <row r="323" spans="1:16" x14ac:dyDescent="0.3">
      <c r="A323" s="71">
        <v>322</v>
      </c>
      <c r="B323" s="71" t="s">
        <v>1400</v>
      </c>
      <c r="C323" s="71">
        <v>324</v>
      </c>
      <c r="D323" s="71">
        <f>'1월'!B324</f>
        <v>0</v>
      </c>
      <c r="E323" s="71">
        <f t="shared" ref="E323:E386" si="5">IF(D323&lt;&gt;"",D323,IF(B323=B322,E322,""))</f>
        <v>0</v>
      </c>
      <c r="F323" s="71">
        <f>'1월'!C324</f>
        <v>0</v>
      </c>
      <c r="G323" s="71">
        <f>'1월'!D324</f>
        <v>0</v>
      </c>
      <c r="H323" s="71">
        <f>'1월'!E324</f>
        <v>0</v>
      </c>
      <c r="I323" s="71">
        <f>'1월'!F324</f>
        <v>0</v>
      </c>
      <c r="J323" s="71">
        <f>'1월'!G324</f>
        <v>0</v>
      </c>
      <c r="K323" s="71">
        <f>'1월'!H324</f>
        <v>0</v>
      </c>
      <c r="L323" s="71">
        <f>'1월'!I324</f>
        <v>0</v>
      </c>
      <c r="M323" s="71">
        <f>'1월'!J324</f>
        <v>0</v>
      </c>
      <c r="N323" s="71">
        <f>'1월'!K324</f>
        <v>0</v>
      </c>
      <c r="O323" s="71">
        <f>'1월'!L324</f>
        <v>0</v>
      </c>
      <c r="P323" s="71" t="str">
        <f>IF(AND(검색!$C$4&lt;&gt;"",E323&lt;&gt;"",ISNUMBER(SEARCH(검색!$C$4,E323)),OR(D323&lt;&gt;"",F323&lt;&gt;"",G323&lt;&gt;"",H323&lt;&gt;"")),COUNT(P$1:P322)+1,"")</f>
        <v/>
      </c>
    </row>
    <row r="324" spans="1:16" x14ac:dyDescent="0.3">
      <c r="A324" s="71">
        <v>323</v>
      </c>
      <c r="B324" s="71" t="s">
        <v>1400</v>
      </c>
      <c r="C324" s="71">
        <v>325</v>
      </c>
      <c r="D324" s="71">
        <f>'1월'!B325</f>
        <v>0</v>
      </c>
      <c r="E324" s="71">
        <f t="shared" si="5"/>
        <v>0</v>
      </c>
      <c r="F324" s="71">
        <f>'1월'!C325</f>
        <v>0</v>
      </c>
      <c r="G324" s="71">
        <f>'1월'!D325</f>
        <v>0</v>
      </c>
      <c r="H324" s="71">
        <f>'1월'!E325</f>
        <v>0</v>
      </c>
      <c r="I324" s="71">
        <f>'1월'!F325</f>
        <v>0</v>
      </c>
      <c r="J324" s="71">
        <f>'1월'!G325</f>
        <v>0</v>
      </c>
      <c r="K324" s="71">
        <f>'1월'!H325</f>
        <v>0</v>
      </c>
      <c r="L324" s="71">
        <f>'1월'!I325</f>
        <v>0</v>
      </c>
      <c r="M324" s="71">
        <f>'1월'!J325</f>
        <v>0</v>
      </c>
      <c r="N324" s="71">
        <f>'1월'!K325</f>
        <v>0</v>
      </c>
      <c r="O324" s="71">
        <f>'1월'!L325</f>
        <v>0</v>
      </c>
      <c r="P324" s="71" t="str">
        <f>IF(AND(검색!$C$4&lt;&gt;"",E324&lt;&gt;"",ISNUMBER(SEARCH(검색!$C$4,E324)),OR(D324&lt;&gt;"",F324&lt;&gt;"",G324&lt;&gt;"",H324&lt;&gt;"")),COUNT(P$1:P323)+1,"")</f>
        <v/>
      </c>
    </row>
    <row r="325" spans="1:16" x14ac:dyDescent="0.3">
      <c r="A325" s="71">
        <v>324</v>
      </c>
      <c r="B325" s="71" t="s">
        <v>1400</v>
      </c>
      <c r="C325" s="71">
        <v>326</v>
      </c>
      <c r="D325" s="71">
        <f>'1월'!B326</f>
        <v>0</v>
      </c>
      <c r="E325" s="71">
        <f t="shared" si="5"/>
        <v>0</v>
      </c>
      <c r="F325" s="71">
        <f>'1월'!C326</f>
        <v>0</v>
      </c>
      <c r="G325" s="71">
        <f>'1월'!D326</f>
        <v>0</v>
      </c>
      <c r="H325" s="71">
        <f>'1월'!E326</f>
        <v>0</v>
      </c>
      <c r="I325" s="71">
        <f>'1월'!F326</f>
        <v>0</v>
      </c>
      <c r="J325" s="71">
        <f>'1월'!G326</f>
        <v>0</v>
      </c>
      <c r="K325" s="71">
        <f>'1월'!H326</f>
        <v>0</v>
      </c>
      <c r="L325" s="71">
        <f>'1월'!I326</f>
        <v>0</v>
      </c>
      <c r="M325" s="71">
        <f>'1월'!J326</f>
        <v>0</v>
      </c>
      <c r="N325" s="71">
        <f>'1월'!K326</f>
        <v>0</v>
      </c>
      <c r="O325" s="71">
        <f>'1월'!L326</f>
        <v>0</v>
      </c>
      <c r="P325" s="71" t="str">
        <f>IF(AND(검색!$C$4&lt;&gt;"",E325&lt;&gt;"",ISNUMBER(SEARCH(검색!$C$4,E325)),OR(D325&lt;&gt;"",F325&lt;&gt;"",G325&lt;&gt;"",H325&lt;&gt;"")),COUNT(P$1:P324)+1,"")</f>
        <v/>
      </c>
    </row>
    <row r="326" spans="1:16" x14ac:dyDescent="0.3">
      <c r="A326" s="71">
        <v>325</v>
      </c>
      <c r="B326" s="71" t="s">
        <v>1400</v>
      </c>
      <c r="C326" s="71">
        <v>327</v>
      </c>
      <c r="D326" s="71">
        <f>'1월'!B327</f>
        <v>0</v>
      </c>
      <c r="E326" s="71">
        <f t="shared" si="5"/>
        <v>0</v>
      </c>
      <c r="F326" s="71">
        <f>'1월'!C327</f>
        <v>0</v>
      </c>
      <c r="G326" s="71">
        <f>'1월'!D327</f>
        <v>0</v>
      </c>
      <c r="H326" s="71">
        <f>'1월'!E327</f>
        <v>0</v>
      </c>
      <c r="I326" s="71">
        <f>'1월'!F327</f>
        <v>0</v>
      </c>
      <c r="J326" s="71">
        <f>'1월'!G327</f>
        <v>0</v>
      </c>
      <c r="K326" s="71">
        <f>'1월'!H327</f>
        <v>0</v>
      </c>
      <c r="L326" s="71">
        <f>'1월'!I327</f>
        <v>0</v>
      </c>
      <c r="M326" s="71">
        <f>'1월'!J327</f>
        <v>0</v>
      </c>
      <c r="N326" s="71">
        <f>'1월'!K327</f>
        <v>0</v>
      </c>
      <c r="O326" s="71">
        <f>'1월'!L327</f>
        <v>0</v>
      </c>
      <c r="P326" s="71" t="str">
        <f>IF(AND(검색!$C$4&lt;&gt;"",E326&lt;&gt;"",ISNUMBER(SEARCH(검색!$C$4,E326)),OR(D326&lt;&gt;"",F326&lt;&gt;"",G326&lt;&gt;"",H326&lt;&gt;"")),COUNT(P$1:P325)+1,"")</f>
        <v/>
      </c>
    </row>
    <row r="327" spans="1:16" x14ac:dyDescent="0.3">
      <c r="A327" s="71">
        <v>326</v>
      </c>
      <c r="B327" s="71" t="s">
        <v>1400</v>
      </c>
      <c r="C327" s="71">
        <v>328</v>
      </c>
      <c r="D327" s="71">
        <f>'1월'!B328</f>
        <v>0</v>
      </c>
      <c r="E327" s="71">
        <f t="shared" si="5"/>
        <v>0</v>
      </c>
      <c r="F327" s="71">
        <f>'1월'!C328</f>
        <v>0</v>
      </c>
      <c r="G327" s="71">
        <f>'1월'!D328</f>
        <v>0</v>
      </c>
      <c r="H327" s="71">
        <f>'1월'!E328</f>
        <v>0</v>
      </c>
      <c r="I327" s="71">
        <f>'1월'!F328</f>
        <v>0</v>
      </c>
      <c r="J327" s="71">
        <f>'1월'!G328</f>
        <v>0</v>
      </c>
      <c r="K327" s="71">
        <f>'1월'!H328</f>
        <v>0</v>
      </c>
      <c r="L327" s="71">
        <f>'1월'!I328</f>
        <v>0</v>
      </c>
      <c r="M327" s="71">
        <f>'1월'!J328</f>
        <v>0</v>
      </c>
      <c r="N327" s="71">
        <f>'1월'!K328</f>
        <v>0</v>
      </c>
      <c r="O327" s="71">
        <f>'1월'!L328</f>
        <v>0</v>
      </c>
      <c r="P327" s="71" t="str">
        <f>IF(AND(검색!$C$4&lt;&gt;"",E327&lt;&gt;"",ISNUMBER(SEARCH(검색!$C$4,E327)),OR(D327&lt;&gt;"",F327&lt;&gt;"",G327&lt;&gt;"",H327&lt;&gt;"")),COUNT(P$1:P326)+1,"")</f>
        <v/>
      </c>
    </row>
    <row r="328" spans="1:16" x14ac:dyDescent="0.3">
      <c r="A328" s="71">
        <v>327</v>
      </c>
      <c r="B328" s="71" t="s">
        <v>1400</v>
      </c>
      <c r="C328" s="71">
        <v>329</v>
      </c>
      <c r="D328" s="71">
        <f>'1월'!B329</f>
        <v>0</v>
      </c>
      <c r="E328" s="71">
        <f t="shared" si="5"/>
        <v>0</v>
      </c>
      <c r="F328" s="71">
        <f>'1월'!C329</f>
        <v>0</v>
      </c>
      <c r="G328" s="71">
        <f>'1월'!D329</f>
        <v>0</v>
      </c>
      <c r="H328" s="71">
        <f>'1월'!E329</f>
        <v>0</v>
      </c>
      <c r="I328" s="71">
        <f>'1월'!F329</f>
        <v>0</v>
      </c>
      <c r="J328" s="71">
        <f>'1월'!G329</f>
        <v>0</v>
      </c>
      <c r="K328" s="71">
        <f>'1월'!H329</f>
        <v>0</v>
      </c>
      <c r="L328" s="71">
        <f>'1월'!I329</f>
        <v>0</v>
      </c>
      <c r="M328" s="71">
        <f>'1월'!J329</f>
        <v>0</v>
      </c>
      <c r="N328" s="71">
        <f>'1월'!K329</f>
        <v>0</v>
      </c>
      <c r="O328" s="71">
        <f>'1월'!L329</f>
        <v>0</v>
      </c>
      <c r="P328" s="71" t="str">
        <f>IF(AND(검색!$C$4&lt;&gt;"",E328&lt;&gt;"",ISNUMBER(SEARCH(검색!$C$4,E328)),OR(D328&lt;&gt;"",F328&lt;&gt;"",G328&lt;&gt;"",H328&lt;&gt;"")),COUNT(P$1:P327)+1,"")</f>
        <v/>
      </c>
    </row>
    <row r="329" spans="1:16" x14ac:dyDescent="0.3">
      <c r="A329" s="71">
        <v>328</v>
      </c>
      <c r="B329" s="71" t="s">
        <v>1400</v>
      </c>
      <c r="C329" s="71">
        <v>330</v>
      </c>
      <c r="D329" s="71">
        <f>'1월'!B330</f>
        <v>0</v>
      </c>
      <c r="E329" s="71">
        <f t="shared" si="5"/>
        <v>0</v>
      </c>
      <c r="F329" s="71">
        <f>'1월'!C330</f>
        <v>0</v>
      </c>
      <c r="G329" s="71">
        <f>'1월'!D330</f>
        <v>0</v>
      </c>
      <c r="H329" s="71">
        <f>'1월'!E330</f>
        <v>0</v>
      </c>
      <c r="I329" s="71">
        <f>'1월'!F330</f>
        <v>0</v>
      </c>
      <c r="J329" s="71">
        <f>'1월'!G330</f>
        <v>0</v>
      </c>
      <c r="K329" s="71">
        <f>'1월'!H330</f>
        <v>0</v>
      </c>
      <c r="L329" s="71">
        <f>'1월'!I330</f>
        <v>0</v>
      </c>
      <c r="M329" s="71">
        <f>'1월'!J330</f>
        <v>0</v>
      </c>
      <c r="N329" s="71">
        <f>'1월'!K330</f>
        <v>0</v>
      </c>
      <c r="O329" s="71">
        <f>'1월'!L330</f>
        <v>0</v>
      </c>
      <c r="P329" s="71" t="str">
        <f>IF(AND(검색!$C$4&lt;&gt;"",E329&lt;&gt;"",ISNUMBER(SEARCH(검색!$C$4,E329)),OR(D329&lt;&gt;"",F329&lt;&gt;"",G329&lt;&gt;"",H329&lt;&gt;"")),COUNT(P$1:P328)+1,"")</f>
        <v/>
      </c>
    </row>
    <row r="330" spans="1:16" x14ac:dyDescent="0.3">
      <c r="A330" s="71">
        <v>329</v>
      </c>
      <c r="B330" s="71" t="s">
        <v>1400</v>
      </c>
      <c r="C330" s="71">
        <v>331</v>
      </c>
      <c r="D330" s="71">
        <f>'1월'!B331</f>
        <v>0</v>
      </c>
      <c r="E330" s="71">
        <f t="shared" si="5"/>
        <v>0</v>
      </c>
      <c r="F330" s="71">
        <f>'1월'!C331</f>
        <v>0</v>
      </c>
      <c r="G330" s="71">
        <f>'1월'!D331</f>
        <v>0</v>
      </c>
      <c r="H330" s="71">
        <f>'1월'!E331</f>
        <v>0</v>
      </c>
      <c r="I330" s="71">
        <f>'1월'!F331</f>
        <v>0</v>
      </c>
      <c r="J330" s="71">
        <f>'1월'!G331</f>
        <v>0</v>
      </c>
      <c r="K330" s="71">
        <f>'1월'!H331</f>
        <v>0</v>
      </c>
      <c r="L330" s="71">
        <f>'1월'!I331</f>
        <v>0</v>
      </c>
      <c r="M330" s="71">
        <f>'1월'!J331</f>
        <v>0</v>
      </c>
      <c r="N330" s="71">
        <f>'1월'!K331</f>
        <v>0</v>
      </c>
      <c r="O330" s="71">
        <f>'1월'!L331</f>
        <v>0</v>
      </c>
      <c r="P330" s="71" t="str">
        <f>IF(AND(검색!$C$4&lt;&gt;"",E330&lt;&gt;"",ISNUMBER(SEARCH(검색!$C$4,E330)),OR(D330&lt;&gt;"",F330&lt;&gt;"",G330&lt;&gt;"",H330&lt;&gt;"")),COUNT(P$1:P329)+1,"")</f>
        <v/>
      </c>
    </row>
    <row r="331" spans="1:16" x14ac:dyDescent="0.3">
      <c r="A331" s="71">
        <v>330</v>
      </c>
      <c r="B331" s="71" t="s">
        <v>1400</v>
      </c>
      <c r="C331" s="71">
        <v>332</v>
      </c>
      <c r="D331" s="71">
        <f>'1월'!B332</f>
        <v>0</v>
      </c>
      <c r="E331" s="71">
        <f t="shared" si="5"/>
        <v>0</v>
      </c>
      <c r="F331" s="71">
        <f>'1월'!C332</f>
        <v>0</v>
      </c>
      <c r="G331" s="71">
        <f>'1월'!D332</f>
        <v>0</v>
      </c>
      <c r="H331" s="71">
        <f>'1월'!E332</f>
        <v>0</v>
      </c>
      <c r="I331" s="71">
        <f>'1월'!F332</f>
        <v>0</v>
      </c>
      <c r="J331" s="71">
        <f>'1월'!G332</f>
        <v>0</v>
      </c>
      <c r="K331" s="71">
        <f>'1월'!H332</f>
        <v>0</v>
      </c>
      <c r="L331" s="71">
        <f>'1월'!I332</f>
        <v>0</v>
      </c>
      <c r="M331" s="71">
        <f>'1월'!J332</f>
        <v>0</v>
      </c>
      <c r="N331" s="71">
        <f>'1월'!K332</f>
        <v>0</v>
      </c>
      <c r="O331" s="71">
        <f>'1월'!L332</f>
        <v>0</v>
      </c>
      <c r="P331" s="71" t="str">
        <f>IF(AND(검색!$C$4&lt;&gt;"",E331&lt;&gt;"",ISNUMBER(SEARCH(검색!$C$4,E331)),OR(D331&lt;&gt;"",F331&lt;&gt;"",G331&lt;&gt;"",H331&lt;&gt;"")),COUNT(P$1:P330)+1,"")</f>
        <v/>
      </c>
    </row>
    <row r="332" spans="1:16" x14ac:dyDescent="0.3">
      <c r="A332" s="71">
        <v>331</v>
      </c>
      <c r="B332" s="71" t="s">
        <v>1400</v>
      </c>
      <c r="C332" s="71">
        <v>333</v>
      </c>
      <c r="D332" s="71">
        <f>'1월'!B333</f>
        <v>0</v>
      </c>
      <c r="E332" s="71">
        <f t="shared" si="5"/>
        <v>0</v>
      </c>
      <c r="F332" s="71">
        <f>'1월'!C333</f>
        <v>0</v>
      </c>
      <c r="G332" s="71">
        <f>'1월'!D333</f>
        <v>0</v>
      </c>
      <c r="H332" s="71">
        <f>'1월'!E333</f>
        <v>0</v>
      </c>
      <c r="I332" s="71">
        <f>'1월'!F333</f>
        <v>0</v>
      </c>
      <c r="J332" s="71">
        <f>'1월'!G333</f>
        <v>0</v>
      </c>
      <c r="K332" s="71">
        <f>'1월'!H333</f>
        <v>0</v>
      </c>
      <c r="L332" s="71">
        <f>'1월'!I333</f>
        <v>0</v>
      </c>
      <c r="M332" s="71">
        <f>'1월'!J333</f>
        <v>0</v>
      </c>
      <c r="N332" s="71">
        <f>'1월'!K333</f>
        <v>0</v>
      </c>
      <c r="O332" s="71">
        <f>'1월'!L333</f>
        <v>0</v>
      </c>
      <c r="P332" s="71" t="str">
        <f>IF(AND(검색!$C$4&lt;&gt;"",E332&lt;&gt;"",ISNUMBER(SEARCH(검색!$C$4,E332)),OR(D332&lt;&gt;"",F332&lt;&gt;"",G332&lt;&gt;"",H332&lt;&gt;"")),COUNT(P$1:P331)+1,"")</f>
        <v/>
      </c>
    </row>
    <row r="333" spans="1:16" x14ac:dyDescent="0.3">
      <c r="A333" s="71">
        <v>332</v>
      </c>
      <c r="B333" s="71" t="s">
        <v>1400</v>
      </c>
      <c r="C333" s="71">
        <v>334</v>
      </c>
      <c r="D333" s="71">
        <f>'1월'!B334</f>
        <v>0</v>
      </c>
      <c r="E333" s="71">
        <f t="shared" si="5"/>
        <v>0</v>
      </c>
      <c r="F333" s="71">
        <f>'1월'!C334</f>
        <v>0</v>
      </c>
      <c r="G333" s="71">
        <f>'1월'!D334</f>
        <v>0</v>
      </c>
      <c r="H333" s="71">
        <f>'1월'!E334</f>
        <v>0</v>
      </c>
      <c r="I333" s="71">
        <f>'1월'!F334</f>
        <v>0</v>
      </c>
      <c r="J333" s="71">
        <f>'1월'!G334</f>
        <v>0</v>
      </c>
      <c r="K333" s="71">
        <f>'1월'!H334</f>
        <v>0</v>
      </c>
      <c r="L333" s="71">
        <f>'1월'!I334</f>
        <v>0</v>
      </c>
      <c r="M333" s="71">
        <f>'1월'!J334</f>
        <v>0</v>
      </c>
      <c r="N333" s="71">
        <f>'1월'!K334</f>
        <v>0</v>
      </c>
      <c r="O333" s="71">
        <f>'1월'!L334</f>
        <v>0</v>
      </c>
      <c r="P333" s="71" t="str">
        <f>IF(AND(검색!$C$4&lt;&gt;"",E333&lt;&gt;"",ISNUMBER(SEARCH(검색!$C$4,E333)),OR(D333&lt;&gt;"",F333&lt;&gt;"",G333&lt;&gt;"",H333&lt;&gt;"")),COUNT(P$1:P332)+1,"")</f>
        <v/>
      </c>
    </row>
    <row r="334" spans="1:16" x14ac:dyDescent="0.3">
      <c r="A334" s="71">
        <v>333</v>
      </c>
      <c r="B334" s="71" t="s">
        <v>1400</v>
      </c>
      <c r="C334" s="71">
        <v>335</v>
      </c>
      <c r="D334" s="71">
        <f>'1월'!B335</f>
        <v>0</v>
      </c>
      <c r="E334" s="71">
        <f t="shared" si="5"/>
        <v>0</v>
      </c>
      <c r="F334" s="71">
        <f>'1월'!C335</f>
        <v>0</v>
      </c>
      <c r="G334" s="71">
        <f>'1월'!D335</f>
        <v>0</v>
      </c>
      <c r="H334" s="71">
        <f>'1월'!E335</f>
        <v>0</v>
      </c>
      <c r="I334" s="71">
        <f>'1월'!F335</f>
        <v>0</v>
      </c>
      <c r="J334" s="71">
        <f>'1월'!G335</f>
        <v>0</v>
      </c>
      <c r="K334" s="71">
        <f>'1월'!H335</f>
        <v>0</v>
      </c>
      <c r="L334" s="71">
        <f>'1월'!I335</f>
        <v>0</v>
      </c>
      <c r="M334" s="71">
        <f>'1월'!J335</f>
        <v>0</v>
      </c>
      <c r="N334" s="71">
        <f>'1월'!K335</f>
        <v>0</v>
      </c>
      <c r="O334" s="71">
        <f>'1월'!L335</f>
        <v>0</v>
      </c>
      <c r="P334" s="71" t="str">
        <f>IF(AND(검색!$C$4&lt;&gt;"",E334&lt;&gt;"",ISNUMBER(SEARCH(검색!$C$4,E334)),OR(D334&lt;&gt;"",F334&lt;&gt;"",G334&lt;&gt;"",H334&lt;&gt;"")),COUNT(P$1:P333)+1,"")</f>
        <v/>
      </c>
    </row>
    <row r="335" spans="1:16" x14ac:dyDescent="0.3">
      <c r="A335" s="71">
        <v>334</v>
      </c>
      <c r="B335" s="71" t="s">
        <v>1400</v>
      </c>
      <c r="C335" s="71">
        <v>336</v>
      </c>
      <c r="D335" s="71">
        <f>'1월'!B336</f>
        <v>0</v>
      </c>
      <c r="E335" s="71">
        <f t="shared" si="5"/>
        <v>0</v>
      </c>
      <c r="F335" s="71">
        <f>'1월'!C336</f>
        <v>0</v>
      </c>
      <c r="G335" s="71">
        <f>'1월'!D336</f>
        <v>0</v>
      </c>
      <c r="H335" s="71">
        <f>'1월'!E336</f>
        <v>0</v>
      </c>
      <c r="I335" s="71">
        <f>'1월'!F336</f>
        <v>0</v>
      </c>
      <c r="J335" s="71">
        <f>'1월'!G336</f>
        <v>0</v>
      </c>
      <c r="K335" s="71">
        <f>'1월'!H336</f>
        <v>0</v>
      </c>
      <c r="L335" s="71">
        <f>'1월'!I336</f>
        <v>0</v>
      </c>
      <c r="M335" s="71">
        <f>'1월'!J336</f>
        <v>0</v>
      </c>
      <c r="N335" s="71">
        <f>'1월'!K336</f>
        <v>0</v>
      </c>
      <c r="O335" s="71">
        <f>'1월'!L336</f>
        <v>0</v>
      </c>
      <c r="P335" s="71" t="str">
        <f>IF(AND(검색!$C$4&lt;&gt;"",E335&lt;&gt;"",ISNUMBER(SEARCH(검색!$C$4,E335)),OR(D335&lt;&gt;"",F335&lt;&gt;"",G335&lt;&gt;"",H335&lt;&gt;"")),COUNT(P$1:P334)+1,"")</f>
        <v/>
      </c>
    </row>
    <row r="336" spans="1:16" x14ac:dyDescent="0.3">
      <c r="A336" s="71">
        <v>335</v>
      </c>
      <c r="B336" s="71" t="s">
        <v>1400</v>
      </c>
      <c r="C336" s="71">
        <v>337</v>
      </c>
      <c r="D336" s="71">
        <f>'1월'!B337</f>
        <v>0</v>
      </c>
      <c r="E336" s="71">
        <f t="shared" si="5"/>
        <v>0</v>
      </c>
      <c r="F336" s="71">
        <f>'1월'!C337</f>
        <v>0</v>
      </c>
      <c r="G336" s="71">
        <f>'1월'!D337</f>
        <v>0</v>
      </c>
      <c r="H336" s="71">
        <f>'1월'!E337</f>
        <v>0</v>
      </c>
      <c r="I336" s="71">
        <f>'1월'!F337</f>
        <v>0</v>
      </c>
      <c r="J336" s="71">
        <f>'1월'!G337</f>
        <v>0</v>
      </c>
      <c r="K336" s="71">
        <f>'1월'!H337</f>
        <v>0</v>
      </c>
      <c r="L336" s="71">
        <f>'1월'!I337</f>
        <v>0</v>
      </c>
      <c r="M336" s="71">
        <f>'1월'!J337</f>
        <v>0</v>
      </c>
      <c r="N336" s="71">
        <f>'1월'!K337</f>
        <v>0</v>
      </c>
      <c r="O336" s="71">
        <f>'1월'!L337</f>
        <v>0</v>
      </c>
      <c r="P336" s="71" t="str">
        <f>IF(AND(검색!$C$4&lt;&gt;"",E336&lt;&gt;"",ISNUMBER(SEARCH(검색!$C$4,E336)),OR(D336&lt;&gt;"",F336&lt;&gt;"",G336&lt;&gt;"",H336&lt;&gt;"")),COUNT(P$1:P335)+1,"")</f>
        <v/>
      </c>
    </row>
    <row r="337" spans="1:16" x14ac:dyDescent="0.3">
      <c r="A337" s="71">
        <v>336</v>
      </c>
      <c r="B337" s="71" t="s">
        <v>1400</v>
      </c>
      <c r="C337" s="71">
        <v>338</v>
      </c>
      <c r="D337" s="71">
        <f>'1월'!B338</f>
        <v>0</v>
      </c>
      <c r="E337" s="71">
        <f t="shared" si="5"/>
        <v>0</v>
      </c>
      <c r="F337" s="71">
        <f>'1월'!C338</f>
        <v>0</v>
      </c>
      <c r="G337" s="71">
        <f>'1월'!D338</f>
        <v>0</v>
      </c>
      <c r="H337" s="71">
        <f>'1월'!E338</f>
        <v>0</v>
      </c>
      <c r="I337" s="71">
        <f>'1월'!F338</f>
        <v>0</v>
      </c>
      <c r="J337" s="71">
        <f>'1월'!G338</f>
        <v>0</v>
      </c>
      <c r="K337" s="71">
        <f>'1월'!H338</f>
        <v>0</v>
      </c>
      <c r="L337" s="71">
        <f>'1월'!I338</f>
        <v>0</v>
      </c>
      <c r="M337" s="71">
        <f>'1월'!J338</f>
        <v>0</v>
      </c>
      <c r="N337" s="71">
        <f>'1월'!K338</f>
        <v>0</v>
      </c>
      <c r="O337" s="71">
        <f>'1월'!L338</f>
        <v>0</v>
      </c>
      <c r="P337" s="71" t="str">
        <f>IF(AND(검색!$C$4&lt;&gt;"",E337&lt;&gt;"",ISNUMBER(SEARCH(검색!$C$4,E337)),OR(D337&lt;&gt;"",F337&lt;&gt;"",G337&lt;&gt;"",H337&lt;&gt;"")),COUNT(P$1:P336)+1,"")</f>
        <v/>
      </c>
    </row>
    <row r="338" spans="1:16" x14ac:dyDescent="0.3">
      <c r="A338" s="71">
        <v>337</v>
      </c>
      <c r="B338" s="71" t="s">
        <v>1400</v>
      </c>
      <c r="C338" s="71">
        <v>339</v>
      </c>
      <c r="D338" s="71">
        <f>'1월'!B339</f>
        <v>0</v>
      </c>
      <c r="E338" s="71">
        <f t="shared" si="5"/>
        <v>0</v>
      </c>
      <c r="F338" s="71">
        <f>'1월'!C339</f>
        <v>0</v>
      </c>
      <c r="G338" s="71">
        <f>'1월'!D339</f>
        <v>0</v>
      </c>
      <c r="H338" s="71">
        <f>'1월'!E339</f>
        <v>0</v>
      </c>
      <c r="I338" s="71">
        <f>'1월'!F339</f>
        <v>0</v>
      </c>
      <c r="J338" s="71">
        <f>'1월'!G339</f>
        <v>0</v>
      </c>
      <c r="K338" s="71">
        <f>'1월'!H339</f>
        <v>0</v>
      </c>
      <c r="L338" s="71">
        <f>'1월'!I339</f>
        <v>0</v>
      </c>
      <c r="M338" s="71">
        <f>'1월'!J339</f>
        <v>0</v>
      </c>
      <c r="N338" s="71">
        <f>'1월'!K339</f>
        <v>0</v>
      </c>
      <c r="O338" s="71">
        <f>'1월'!L339</f>
        <v>0</v>
      </c>
      <c r="P338" s="71" t="str">
        <f>IF(AND(검색!$C$4&lt;&gt;"",E338&lt;&gt;"",ISNUMBER(SEARCH(검색!$C$4,E338)),OR(D338&lt;&gt;"",F338&lt;&gt;"",G338&lt;&gt;"",H338&lt;&gt;"")),COUNT(P$1:P337)+1,"")</f>
        <v/>
      </c>
    </row>
    <row r="339" spans="1:16" x14ac:dyDescent="0.3">
      <c r="A339" s="71">
        <v>338</v>
      </c>
      <c r="B339" s="71" t="s">
        <v>1400</v>
      </c>
      <c r="C339" s="71">
        <v>340</v>
      </c>
      <c r="D339" s="71">
        <f>'1월'!B340</f>
        <v>0</v>
      </c>
      <c r="E339" s="71">
        <f t="shared" si="5"/>
        <v>0</v>
      </c>
      <c r="F339" s="71">
        <f>'1월'!C340</f>
        <v>0</v>
      </c>
      <c r="G339" s="71">
        <f>'1월'!D340</f>
        <v>0</v>
      </c>
      <c r="H339" s="71">
        <f>'1월'!E340</f>
        <v>0</v>
      </c>
      <c r="I339" s="71">
        <f>'1월'!F340</f>
        <v>0</v>
      </c>
      <c r="J339" s="71">
        <f>'1월'!G340</f>
        <v>0</v>
      </c>
      <c r="K339" s="71">
        <f>'1월'!H340</f>
        <v>0</v>
      </c>
      <c r="L339" s="71">
        <f>'1월'!I340</f>
        <v>0</v>
      </c>
      <c r="M339" s="71">
        <f>'1월'!J340</f>
        <v>0</v>
      </c>
      <c r="N339" s="71">
        <f>'1월'!K340</f>
        <v>0</v>
      </c>
      <c r="O339" s="71">
        <f>'1월'!L340</f>
        <v>0</v>
      </c>
      <c r="P339" s="71" t="str">
        <f>IF(AND(검색!$C$4&lt;&gt;"",E339&lt;&gt;"",ISNUMBER(SEARCH(검색!$C$4,E339)),OR(D339&lt;&gt;"",F339&lt;&gt;"",G339&lt;&gt;"",H339&lt;&gt;"")),COUNT(P$1:P338)+1,"")</f>
        <v/>
      </c>
    </row>
    <row r="340" spans="1:16" x14ac:dyDescent="0.3">
      <c r="A340" s="71">
        <v>339</v>
      </c>
      <c r="B340" s="71" t="s">
        <v>1400</v>
      </c>
      <c r="C340" s="71">
        <v>341</v>
      </c>
      <c r="D340" s="71">
        <f>'1월'!B341</f>
        <v>0</v>
      </c>
      <c r="E340" s="71">
        <f t="shared" si="5"/>
        <v>0</v>
      </c>
      <c r="F340" s="71">
        <f>'1월'!C341</f>
        <v>0</v>
      </c>
      <c r="G340" s="71">
        <f>'1월'!D341</f>
        <v>0</v>
      </c>
      <c r="H340" s="71">
        <f>'1월'!E341</f>
        <v>0</v>
      </c>
      <c r="I340" s="71">
        <f>'1월'!F341</f>
        <v>0</v>
      </c>
      <c r="J340" s="71">
        <f>'1월'!G341</f>
        <v>0</v>
      </c>
      <c r="K340" s="71">
        <f>'1월'!H341</f>
        <v>0</v>
      </c>
      <c r="L340" s="71">
        <f>'1월'!I341</f>
        <v>0</v>
      </c>
      <c r="M340" s="71">
        <f>'1월'!J341</f>
        <v>0</v>
      </c>
      <c r="N340" s="71">
        <f>'1월'!K341</f>
        <v>0</v>
      </c>
      <c r="O340" s="71">
        <f>'1월'!L341</f>
        <v>0</v>
      </c>
      <c r="P340" s="71" t="str">
        <f>IF(AND(검색!$C$4&lt;&gt;"",E340&lt;&gt;"",ISNUMBER(SEARCH(검색!$C$4,E340)),OR(D340&lt;&gt;"",F340&lt;&gt;"",G340&lt;&gt;"",H340&lt;&gt;"")),COUNT(P$1:P339)+1,"")</f>
        <v/>
      </c>
    </row>
    <row r="341" spans="1:16" x14ac:dyDescent="0.3">
      <c r="A341" s="71">
        <v>340</v>
      </c>
      <c r="B341" s="71" t="s">
        <v>1400</v>
      </c>
      <c r="C341" s="71">
        <v>342</v>
      </c>
      <c r="D341" s="71">
        <f>'1월'!B342</f>
        <v>0</v>
      </c>
      <c r="E341" s="71">
        <f t="shared" si="5"/>
        <v>0</v>
      </c>
      <c r="F341" s="71">
        <f>'1월'!C342</f>
        <v>0</v>
      </c>
      <c r="G341" s="71">
        <f>'1월'!D342</f>
        <v>0</v>
      </c>
      <c r="H341" s="71">
        <f>'1월'!E342</f>
        <v>0</v>
      </c>
      <c r="I341" s="71">
        <f>'1월'!F342</f>
        <v>0</v>
      </c>
      <c r="J341" s="71">
        <f>'1월'!G342</f>
        <v>0</v>
      </c>
      <c r="K341" s="71">
        <f>'1월'!H342</f>
        <v>0</v>
      </c>
      <c r="L341" s="71">
        <f>'1월'!I342</f>
        <v>0</v>
      </c>
      <c r="M341" s="71">
        <f>'1월'!J342</f>
        <v>0</v>
      </c>
      <c r="N341" s="71">
        <f>'1월'!K342</f>
        <v>0</v>
      </c>
      <c r="O341" s="71">
        <f>'1월'!L342</f>
        <v>0</v>
      </c>
      <c r="P341" s="71" t="str">
        <f>IF(AND(검색!$C$4&lt;&gt;"",E341&lt;&gt;"",ISNUMBER(SEARCH(검색!$C$4,E341)),OR(D341&lt;&gt;"",F341&lt;&gt;"",G341&lt;&gt;"",H341&lt;&gt;"")),COUNT(P$1:P340)+1,"")</f>
        <v/>
      </c>
    </row>
    <row r="342" spans="1:16" x14ac:dyDescent="0.3">
      <c r="A342" s="71">
        <v>341</v>
      </c>
      <c r="B342" s="71" t="s">
        <v>1400</v>
      </c>
      <c r="C342" s="71">
        <v>343</v>
      </c>
      <c r="D342" s="71">
        <f>'1월'!B343</f>
        <v>0</v>
      </c>
      <c r="E342" s="71">
        <f t="shared" si="5"/>
        <v>0</v>
      </c>
      <c r="F342" s="71">
        <f>'1월'!C343</f>
        <v>0</v>
      </c>
      <c r="G342" s="71">
        <f>'1월'!D343</f>
        <v>0</v>
      </c>
      <c r="H342" s="71">
        <f>'1월'!E343</f>
        <v>0</v>
      </c>
      <c r="I342" s="71">
        <f>'1월'!F343</f>
        <v>0</v>
      </c>
      <c r="J342" s="71">
        <f>'1월'!G343</f>
        <v>0</v>
      </c>
      <c r="K342" s="71">
        <f>'1월'!H343</f>
        <v>0</v>
      </c>
      <c r="L342" s="71">
        <f>'1월'!I343</f>
        <v>0</v>
      </c>
      <c r="M342" s="71">
        <f>'1월'!J343</f>
        <v>0</v>
      </c>
      <c r="N342" s="71">
        <f>'1월'!K343</f>
        <v>0</v>
      </c>
      <c r="O342" s="71">
        <f>'1월'!L343</f>
        <v>0</v>
      </c>
      <c r="P342" s="71" t="str">
        <f>IF(AND(검색!$C$4&lt;&gt;"",E342&lt;&gt;"",ISNUMBER(SEARCH(검색!$C$4,E342)),OR(D342&lt;&gt;"",F342&lt;&gt;"",G342&lt;&gt;"",H342&lt;&gt;"")),COUNT(P$1:P341)+1,"")</f>
        <v/>
      </c>
    </row>
    <row r="343" spans="1:16" x14ac:dyDescent="0.3">
      <c r="A343" s="71">
        <v>342</v>
      </c>
      <c r="B343" s="71" t="s">
        <v>1400</v>
      </c>
      <c r="C343" s="71">
        <v>344</v>
      </c>
      <c r="D343" s="71">
        <f>'1월'!B344</f>
        <v>0</v>
      </c>
      <c r="E343" s="71">
        <f t="shared" si="5"/>
        <v>0</v>
      </c>
      <c r="F343" s="71">
        <f>'1월'!C344</f>
        <v>0</v>
      </c>
      <c r="G343" s="71">
        <f>'1월'!D344</f>
        <v>0</v>
      </c>
      <c r="H343" s="71">
        <f>'1월'!E344</f>
        <v>0</v>
      </c>
      <c r="I343" s="71">
        <f>'1월'!F344</f>
        <v>0</v>
      </c>
      <c r="J343" s="71">
        <f>'1월'!G344</f>
        <v>0</v>
      </c>
      <c r="K343" s="71">
        <f>'1월'!H344</f>
        <v>0</v>
      </c>
      <c r="L343" s="71">
        <f>'1월'!I344</f>
        <v>0</v>
      </c>
      <c r="M343" s="71">
        <f>'1월'!J344</f>
        <v>0</v>
      </c>
      <c r="N343" s="71">
        <f>'1월'!K344</f>
        <v>0</v>
      </c>
      <c r="O343" s="71">
        <f>'1월'!L344</f>
        <v>0</v>
      </c>
      <c r="P343" s="71" t="str">
        <f>IF(AND(검색!$C$4&lt;&gt;"",E343&lt;&gt;"",ISNUMBER(SEARCH(검색!$C$4,E343)),OR(D343&lt;&gt;"",F343&lt;&gt;"",G343&lt;&gt;"",H343&lt;&gt;"")),COUNT(P$1:P342)+1,"")</f>
        <v/>
      </c>
    </row>
    <row r="344" spans="1:16" x14ac:dyDescent="0.3">
      <c r="A344" s="71">
        <v>343</v>
      </c>
      <c r="B344" s="71" t="s">
        <v>1400</v>
      </c>
      <c r="C344" s="71">
        <v>345</v>
      </c>
      <c r="D344" s="71">
        <f>'1월'!B345</f>
        <v>0</v>
      </c>
      <c r="E344" s="71">
        <f t="shared" si="5"/>
        <v>0</v>
      </c>
      <c r="F344" s="71">
        <f>'1월'!C345</f>
        <v>0</v>
      </c>
      <c r="G344" s="71">
        <f>'1월'!D345</f>
        <v>0</v>
      </c>
      <c r="H344" s="71">
        <f>'1월'!E345</f>
        <v>0</v>
      </c>
      <c r="I344" s="71">
        <f>'1월'!F345</f>
        <v>0</v>
      </c>
      <c r="J344" s="71">
        <f>'1월'!G345</f>
        <v>0</v>
      </c>
      <c r="K344" s="71">
        <f>'1월'!H345</f>
        <v>0</v>
      </c>
      <c r="L344" s="71">
        <f>'1월'!I345</f>
        <v>0</v>
      </c>
      <c r="M344" s="71">
        <f>'1월'!J345</f>
        <v>0</v>
      </c>
      <c r="N344" s="71">
        <f>'1월'!K345</f>
        <v>0</v>
      </c>
      <c r="O344" s="71">
        <f>'1월'!L345</f>
        <v>0</v>
      </c>
      <c r="P344" s="71" t="str">
        <f>IF(AND(검색!$C$4&lt;&gt;"",E344&lt;&gt;"",ISNUMBER(SEARCH(검색!$C$4,E344)),OR(D344&lt;&gt;"",F344&lt;&gt;"",G344&lt;&gt;"",H344&lt;&gt;"")),COUNT(P$1:P343)+1,"")</f>
        <v/>
      </c>
    </row>
    <row r="345" spans="1:16" x14ac:dyDescent="0.3">
      <c r="A345" s="71">
        <v>344</v>
      </c>
      <c r="B345" s="71" t="s">
        <v>1400</v>
      </c>
      <c r="C345" s="71">
        <v>346</v>
      </c>
      <c r="D345" s="71">
        <f>'1월'!B346</f>
        <v>0</v>
      </c>
      <c r="E345" s="71">
        <f t="shared" si="5"/>
        <v>0</v>
      </c>
      <c r="F345" s="71">
        <f>'1월'!C346</f>
        <v>0</v>
      </c>
      <c r="G345" s="71">
        <f>'1월'!D346</f>
        <v>0</v>
      </c>
      <c r="H345" s="71">
        <f>'1월'!E346</f>
        <v>0</v>
      </c>
      <c r="I345" s="71">
        <f>'1월'!F346</f>
        <v>0</v>
      </c>
      <c r="J345" s="71">
        <f>'1월'!G346</f>
        <v>0</v>
      </c>
      <c r="K345" s="71">
        <f>'1월'!H346</f>
        <v>0</v>
      </c>
      <c r="L345" s="71">
        <f>'1월'!I346</f>
        <v>0</v>
      </c>
      <c r="M345" s="71">
        <f>'1월'!J346</f>
        <v>0</v>
      </c>
      <c r="N345" s="71">
        <f>'1월'!K346</f>
        <v>0</v>
      </c>
      <c r="O345" s="71">
        <f>'1월'!L346</f>
        <v>0</v>
      </c>
      <c r="P345" s="71" t="str">
        <f>IF(AND(검색!$C$4&lt;&gt;"",E345&lt;&gt;"",ISNUMBER(SEARCH(검색!$C$4,E345)),OR(D345&lt;&gt;"",F345&lt;&gt;"",G345&lt;&gt;"",H345&lt;&gt;"")),COUNT(P$1:P344)+1,"")</f>
        <v/>
      </c>
    </row>
    <row r="346" spans="1:16" x14ac:dyDescent="0.3">
      <c r="A346" s="71">
        <v>345</v>
      </c>
      <c r="B346" s="71" t="s">
        <v>1400</v>
      </c>
      <c r="C346" s="71">
        <v>347</v>
      </c>
      <c r="D346" s="71">
        <f>'1월'!B347</f>
        <v>0</v>
      </c>
      <c r="E346" s="71">
        <f t="shared" si="5"/>
        <v>0</v>
      </c>
      <c r="F346" s="71">
        <f>'1월'!C347</f>
        <v>0</v>
      </c>
      <c r="G346" s="71">
        <f>'1월'!D347</f>
        <v>0</v>
      </c>
      <c r="H346" s="71">
        <f>'1월'!E347</f>
        <v>0</v>
      </c>
      <c r="I346" s="71">
        <f>'1월'!F347</f>
        <v>0</v>
      </c>
      <c r="J346" s="71">
        <f>'1월'!G347</f>
        <v>0</v>
      </c>
      <c r="K346" s="71">
        <f>'1월'!H347</f>
        <v>0</v>
      </c>
      <c r="L346" s="71">
        <f>'1월'!I347</f>
        <v>0</v>
      </c>
      <c r="M346" s="71">
        <f>'1월'!J347</f>
        <v>0</v>
      </c>
      <c r="N346" s="71">
        <f>'1월'!K347</f>
        <v>0</v>
      </c>
      <c r="O346" s="71">
        <f>'1월'!L347</f>
        <v>0</v>
      </c>
      <c r="P346" s="71" t="str">
        <f>IF(AND(검색!$C$4&lt;&gt;"",E346&lt;&gt;"",ISNUMBER(SEARCH(검색!$C$4,E346)),OR(D346&lt;&gt;"",F346&lt;&gt;"",G346&lt;&gt;"",H346&lt;&gt;"")),COUNT(P$1:P345)+1,"")</f>
        <v/>
      </c>
    </row>
    <row r="347" spans="1:16" x14ac:dyDescent="0.3">
      <c r="A347" s="71">
        <v>346</v>
      </c>
      <c r="B347" s="71" t="s">
        <v>1400</v>
      </c>
      <c r="C347" s="71">
        <v>348</v>
      </c>
      <c r="D347" s="71">
        <f>'1월'!B348</f>
        <v>0</v>
      </c>
      <c r="E347" s="71">
        <f t="shared" si="5"/>
        <v>0</v>
      </c>
      <c r="F347" s="71">
        <f>'1월'!C348</f>
        <v>0</v>
      </c>
      <c r="G347" s="71">
        <f>'1월'!D348</f>
        <v>0</v>
      </c>
      <c r="H347" s="71">
        <f>'1월'!E348</f>
        <v>0</v>
      </c>
      <c r="I347" s="71">
        <f>'1월'!F348</f>
        <v>0</v>
      </c>
      <c r="J347" s="71">
        <f>'1월'!G348</f>
        <v>0</v>
      </c>
      <c r="K347" s="71">
        <f>'1월'!H348</f>
        <v>0</v>
      </c>
      <c r="L347" s="71">
        <f>'1월'!I348</f>
        <v>0</v>
      </c>
      <c r="M347" s="71">
        <f>'1월'!J348</f>
        <v>0</v>
      </c>
      <c r="N347" s="71">
        <f>'1월'!K348</f>
        <v>0</v>
      </c>
      <c r="O347" s="71">
        <f>'1월'!L348</f>
        <v>0</v>
      </c>
      <c r="P347" s="71" t="str">
        <f>IF(AND(검색!$C$4&lt;&gt;"",E347&lt;&gt;"",ISNUMBER(SEARCH(검색!$C$4,E347)),OR(D347&lt;&gt;"",F347&lt;&gt;"",G347&lt;&gt;"",H347&lt;&gt;"")),COUNT(P$1:P346)+1,"")</f>
        <v/>
      </c>
    </row>
    <row r="348" spans="1:16" x14ac:dyDescent="0.3">
      <c r="A348" s="71">
        <v>347</v>
      </c>
      <c r="B348" s="71" t="s">
        <v>1400</v>
      </c>
      <c r="C348" s="71">
        <v>349</v>
      </c>
      <c r="D348" s="71">
        <f>'1월'!B349</f>
        <v>0</v>
      </c>
      <c r="E348" s="71">
        <f t="shared" si="5"/>
        <v>0</v>
      </c>
      <c r="F348" s="71">
        <f>'1월'!C349</f>
        <v>0</v>
      </c>
      <c r="G348" s="71">
        <f>'1월'!D349</f>
        <v>0</v>
      </c>
      <c r="H348" s="71">
        <f>'1월'!E349</f>
        <v>0</v>
      </c>
      <c r="I348" s="71">
        <f>'1월'!F349</f>
        <v>0</v>
      </c>
      <c r="J348" s="71">
        <f>'1월'!G349</f>
        <v>0</v>
      </c>
      <c r="K348" s="71">
        <f>'1월'!H349</f>
        <v>0</v>
      </c>
      <c r="L348" s="71">
        <f>'1월'!I349</f>
        <v>0</v>
      </c>
      <c r="M348" s="71">
        <f>'1월'!J349</f>
        <v>0</v>
      </c>
      <c r="N348" s="71">
        <f>'1월'!K349</f>
        <v>0</v>
      </c>
      <c r="O348" s="71">
        <f>'1월'!L349</f>
        <v>0</v>
      </c>
      <c r="P348" s="71" t="str">
        <f>IF(AND(검색!$C$4&lt;&gt;"",E348&lt;&gt;"",ISNUMBER(SEARCH(검색!$C$4,E348)),OR(D348&lt;&gt;"",F348&lt;&gt;"",G348&lt;&gt;"",H348&lt;&gt;"")),COUNT(P$1:P347)+1,"")</f>
        <v/>
      </c>
    </row>
    <row r="349" spans="1:16" x14ac:dyDescent="0.3">
      <c r="A349" s="71">
        <v>348</v>
      </c>
      <c r="B349" s="71" t="s">
        <v>1400</v>
      </c>
      <c r="C349" s="71">
        <v>350</v>
      </c>
      <c r="D349" s="71">
        <f>'1월'!B350</f>
        <v>0</v>
      </c>
      <c r="E349" s="71">
        <f t="shared" si="5"/>
        <v>0</v>
      </c>
      <c r="F349" s="71">
        <f>'1월'!C350</f>
        <v>0</v>
      </c>
      <c r="G349" s="71">
        <f>'1월'!D350</f>
        <v>0</v>
      </c>
      <c r="H349" s="71">
        <f>'1월'!E350</f>
        <v>0</v>
      </c>
      <c r="I349" s="71">
        <f>'1월'!F350</f>
        <v>0</v>
      </c>
      <c r="J349" s="71">
        <f>'1월'!G350</f>
        <v>0</v>
      </c>
      <c r="K349" s="71">
        <f>'1월'!H350</f>
        <v>0</v>
      </c>
      <c r="L349" s="71">
        <f>'1월'!I350</f>
        <v>0</v>
      </c>
      <c r="M349" s="71">
        <f>'1월'!J350</f>
        <v>0</v>
      </c>
      <c r="N349" s="71">
        <f>'1월'!K350</f>
        <v>0</v>
      </c>
      <c r="O349" s="71">
        <f>'1월'!L350</f>
        <v>0</v>
      </c>
      <c r="P349" s="71" t="str">
        <f>IF(AND(검색!$C$4&lt;&gt;"",E349&lt;&gt;"",ISNUMBER(SEARCH(검색!$C$4,E349)),OR(D349&lt;&gt;"",F349&lt;&gt;"",G349&lt;&gt;"",H349&lt;&gt;"")),COUNT(P$1:P348)+1,"")</f>
        <v/>
      </c>
    </row>
    <row r="350" spans="1:16" x14ac:dyDescent="0.3">
      <c r="A350" s="71">
        <v>349</v>
      </c>
      <c r="B350" s="71" t="s">
        <v>1400</v>
      </c>
      <c r="C350" s="71">
        <v>351</v>
      </c>
      <c r="D350" s="71">
        <f>'1월'!B351</f>
        <v>0</v>
      </c>
      <c r="E350" s="71">
        <f t="shared" si="5"/>
        <v>0</v>
      </c>
      <c r="F350" s="71">
        <f>'1월'!C351</f>
        <v>0</v>
      </c>
      <c r="G350" s="71">
        <f>'1월'!D351</f>
        <v>0</v>
      </c>
      <c r="H350" s="71">
        <f>'1월'!E351</f>
        <v>0</v>
      </c>
      <c r="I350" s="71">
        <f>'1월'!F351</f>
        <v>0</v>
      </c>
      <c r="J350" s="71">
        <f>'1월'!G351</f>
        <v>0</v>
      </c>
      <c r="K350" s="71">
        <f>'1월'!H351</f>
        <v>0</v>
      </c>
      <c r="L350" s="71">
        <f>'1월'!I351</f>
        <v>0</v>
      </c>
      <c r="M350" s="71">
        <f>'1월'!J351</f>
        <v>0</v>
      </c>
      <c r="N350" s="71">
        <f>'1월'!K351</f>
        <v>0</v>
      </c>
      <c r="O350" s="71">
        <f>'1월'!L351</f>
        <v>0</v>
      </c>
      <c r="P350" s="71" t="str">
        <f>IF(AND(검색!$C$4&lt;&gt;"",E350&lt;&gt;"",ISNUMBER(SEARCH(검색!$C$4,E350)),OR(D350&lt;&gt;"",F350&lt;&gt;"",G350&lt;&gt;"",H350&lt;&gt;"")),COUNT(P$1:P349)+1,"")</f>
        <v/>
      </c>
    </row>
    <row r="351" spans="1:16" x14ac:dyDescent="0.3">
      <c r="A351" s="71">
        <v>350</v>
      </c>
      <c r="B351" s="71" t="s">
        <v>1400</v>
      </c>
      <c r="C351" s="71">
        <v>352</v>
      </c>
      <c r="D351" s="71">
        <f>'1월'!B352</f>
        <v>0</v>
      </c>
      <c r="E351" s="71">
        <f t="shared" si="5"/>
        <v>0</v>
      </c>
      <c r="F351" s="71">
        <f>'1월'!C352</f>
        <v>0</v>
      </c>
      <c r="G351" s="71">
        <f>'1월'!D352</f>
        <v>0</v>
      </c>
      <c r="H351" s="71">
        <f>'1월'!E352</f>
        <v>0</v>
      </c>
      <c r="I351" s="71">
        <f>'1월'!F352</f>
        <v>0</v>
      </c>
      <c r="J351" s="71">
        <f>'1월'!G352</f>
        <v>0</v>
      </c>
      <c r="K351" s="71">
        <f>'1월'!H352</f>
        <v>0</v>
      </c>
      <c r="L351" s="71">
        <f>'1월'!I352</f>
        <v>0</v>
      </c>
      <c r="M351" s="71">
        <f>'1월'!J352</f>
        <v>0</v>
      </c>
      <c r="N351" s="71">
        <f>'1월'!K352</f>
        <v>0</v>
      </c>
      <c r="O351" s="71">
        <f>'1월'!L352</f>
        <v>0</v>
      </c>
      <c r="P351" s="71" t="str">
        <f>IF(AND(검색!$C$4&lt;&gt;"",E351&lt;&gt;"",ISNUMBER(SEARCH(검색!$C$4,E351)),OR(D351&lt;&gt;"",F351&lt;&gt;"",G351&lt;&gt;"",H351&lt;&gt;"")),COUNT(P$1:P350)+1,"")</f>
        <v/>
      </c>
    </row>
    <row r="352" spans="1:16" x14ac:dyDescent="0.3">
      <c r="A352" s="71">
        <v>351</v>
      </c>
      <c r="B352" s="71" t="s">
        <v>1400</v>
      </c>
      <c r="C352" s="71">
        <v>353</v>
      </c>
      <c r="D352" s="71">
        <f>'1월'!B353</f>
        <v>0</v>
      </c>
      <c r="E352" s="71">
        <f t="shared" si="5"/>
        <v>0</v>
      </c>
      <c r="F352" s="71">
        <f>'1월'!C353</f>
        <v>0</v>
      </c>
      <c r="G352" s="71">
        <f>'1월'!D353</f>
        <v>0</v>
      </c>
      <c r="H352" s="71">
        <f>'1월'!E353</f>
        <v>0</v>
      </c>
      <c r="I352" s="71">
        <f>'1월'!F353</f>
        <v>0</v>
      </c>
      <c r="J352" s="71">
        <f>'1월'!G353</f>
        <v>0</v>
      </c>
      <c r="K352" s="71">
        <f>'1월'!H353</f>
        <v>0</v>
      </c>
      <c r="L352" s="71">
        <f>'1월'!I353</f>
        <v>0</v>
      </c>
      <c r="M352" s="71">
        <f>'1월'!J353</f>
        <v>0</v>
      </c>
      <c r="N352" s="71">
        <f>'1월'!K353</f>
        <v>0</v>
      </c>
      <c r="O352" s="71">
        <f>'1월'!L353</f>
        <v>0</v>
      </c>
      <c r="P352" s="71" t="str">
        <f>IF(AND(검색!$C$4&lt;&gt;"",E352&lt;&gt;"",ISNUMBER(SEARCH(검색!$C$4,E352)),OR(D352&lt;&gt;"",F352&lt;&gt;"",G352&lt;&gt;"",H352&lt;&gt;"")),COUNT(P$1:P351)+1,"")</f>
        <v/>
      </c>
    </row>
    <row r="353" spans="1:16" x14ac:dyDescent="0.3">
      <c r="A353" s="71">
        <v>352</v>
      </c>
      <c r="B353" s="71" t="s">
        <v>1400</v>
      </c>
      <c r="C353" s="71">
        <v>354</v>
      </c>
      <c r="D353" s="71">
        <f>'1월'!B354</f>
        <v>0</v>
      </c>
      <c r="E353" s="71">
        <f t="shared" si="5"/>
        <v>0</v>
      </c>
      <c r="F353" s="71">
        <f>'1월'!C354</f>
        <v>0</v>
      </c>
      <c r="G353" s="71">
        <f>'1월'!D354</f>
        <v>0</v>
      </c>
      <c r="H353" s="71">
        <f>'1월'!E354</f>
        <v>0</v>
      </c>
      <c r="I353" s="71">
        <f>'1월'!F354</f>
        <v>0</v>
      </c>
      <c r="J353" s="71">
        <f>'1월'!G354</f>
        <v>0</v>
      </c>
      <c r="K353" s="71">
        <f>'1월'!H354</f>
        <v>0</v>
      </c>
      <c r="L353" s="71">
        <f>'1월'!I354</f>
        <v>0</v>
      </c>
      <c r="M353" s="71">
        <f>'1월'!J354</f>
        <v>0</v>
      </c>
      <c r="N353" s="71">
        <f>'1월'!K354</f>
        <v>0</v>
      </c>
      <c r="O353" s="71">
        <f>'1월'!L354</f>
        <v>0</v>
      </c>
      <c r="P353" s="71" t="str">
        <f>IF(AND(검색!$C$4&lt;&gt;"",E353&lt;&gt;"",ISNUMBER(SEARCH(검색!$C$4,E353)),OR(D353&lt;&gt;"",F353&lt;&gt;"",G353&lt;&gt;"",H353&lt;&gt;"")),COUNT(P$1:P352)+1,"")</f>
        <v/>
      </c>
    </row>
    <row r="354" spans="1:16" x14ac:dyDescent="0.3">
      <c r="A354" s="71">
        <v>353</v>
      </c>
      <c r="B354" s="71" t="s">
        <v>1400</v>
      </c>
      <c r="C354" s="71">
        <v>355</v>
      </c>
      <c r="D354" s="71">
        <f>'1월'!B355</f>
        <v>0</v>
      </c>
      <c r="E354" s="71">
        <f t="shared" si="5"/>
        <v>0</v>
      </c>
      <c r="F354" s="71">
        <f>'1월'!C355</f>
        <v>0</v>
      </c>
      <c r="G354" s="71">
        <f>'1월'!D355</f>
        <v>0</v>
      </c>
      <c r="H354" s="71">
        <f>'1월'!E355</f>
        <v>0</v>
      </c>
      <c r="I354" s="71">
        <f>'1월'!F355</f>
        <v>0</v>
      </c>
      <c r="J354" s="71">
        <f>'1월'!G355</f>
        <v>0</v>
      </c>
      <c r="K354" s="71">
        <f>'1월'!H355</f>
        <v>0</v>
      </c>
      <c r="L354" s="71">
        <f>'1월'!I355</f>
        <v>0</v>
      </c>
      <c r="M354" s="71">
        <f>'1월'!J355</f>
        <v>0</v>
      </c>
      <c r="N354" s="71">
        <f>'1월'!K355</f>
        <v>0</v>
      </c>
      <c r="O354" s="71">
        <f>'1월'!L355</f>
        <v>0</v>
      </c>
      <c r="P354" s="71" t="str">
        <f>IF(AND(검색!$C$4&lt;&gt;"",E354&lt;&gt;"",ISNUMBER(SEARCH(검색!$C$4,E354)),OR(D354&lt;&gt;"",F354&lt;&gt;"",G354&lt;&gt;"",H354&lt;&gt;"")),COUNT(P$1:P353)+1,"")</f>
        <v/>
      </c>
    </row>
    <row r="355" spans="1:16" x14ac:dyDescent="0.3">
      <c r="A355" s="71">
        <v>354</v>
      </c>
      <c r="B355" s="71" t="s">
        <v>1400</v>
      </c>
      <c r="C355" s="71">
        <v>356</v>
      </c>
      <c r="D355" s="71">
        <f>'1월'!B356</f>
        <v>0</v>
      </c>
      <c r="E355" s="71">
        <f t="shared" si="5"/>
        <v>0</v>
      </c>
      <c r="F355" s="71">
        <f>'1월'!C356</f>
        <v>0</v>
      </c>
      <c r="G355" s="71">
        <f>'1월'!D356</f>
        <v>0</v>
      </c>
      <c r="H355" s="71">
        <f>'1월'!E356</f>
        <v>0</v>
      </c>
      <c r="I355" s="71">
        <f>'1월'!F356</f>
        <v>0</v>
      </c>
      <c r="J355" s="71">
        <f>'1월'!G356</f>
        <v>0</v>
      </c>
      <c r="K355" s="71">
        <f>'1월'!H356</f>
        <v>0</v>
      </c>
      <c r="L355" s="71">
        <f>'1월'!I356</f>
        <v>0</v>
      </c>
      <c r="M355" s="71">
        <f>'1월'!J356</f>
        <v>0</v>
      </c>
      <c r="N355" s="71">
        <f>'1월'!K356</f>
        <v>0</v>
      </c>
      <c r="O355" s="71">
        <f>'1월'!L356</f>
        <v>0</v>
      </c>
      <c r="P355" s="71" t="str">
        <f>IF(AND(검색!$C$4&lt;&gt;"",E355&lt;&gt;"",ISNUMBER(SEARCH(검색!$C$4,E355)),OR(D355&lt;&gt;"",F355&lt;&gt;"",G355&lt;&gt;"",H355&lt;&gt;"")),COUNT(P$1:P354)+1,"")</f>
        <v/>
      </c>
    </row>
    <row r="356" spans="1:16" x14ac:dyDescent="0.3">
      <c r="A356" s="71">
        <v>355</v>
      </c>
      <c r="B356" s="71" t="s">
        <v>1400</v>
      </c>
      <c r="C356" s="71">
        <v>357</v>
      </c>
      <c r="D356" s="71">
        <f>'1월'!B357</f>
        <v>0</v>
      </c>
      <c r="E356" s="71">
        <f t="shared" si="5"/>
        <v>0</v>
      </c>
      <c r="F356" s="71">
        <f>'1월'!C357</f>
        <v>0</v>
      </c>
      <c r="G356" s="71">
        <f>'1월'!D357</f>
        <v>0</v>
      </c>
      <c r="H356" s="71">
        <f>'1월'!E357</f>
        <v>0</v>
      </c>
      <c r="I356" s="71">
        <f>'1월'!F357</f>
        <v>0</v>
      </c>
      <c r="J356" s="71">
        <f>'1월'!G357</f>
        <v>0</v>
      </c>
      <c r="K356" s="71">
        <f>'1월'!H357</f>
        <v>0</v>
      </c>
      <c r="L356" s="71">
        <f>'1월'!I357</f>
        <v>0</v>
      </c>
      <c r="M356" s="71">
        <f>'1월'!J357</f>
        <v>0</v>
      </c>
      <c r="N356" s="71">
        <f>'1월'!K357</f>
        <v>0</v>
      </c>
      <c r="O356" s="71">
        <f>'1월'!L357</f>
        <v>0</v>
      </c>
      <c r="P356" s="71" t="str">
        <f>IF(AND(검색!$C$4&lt;&gt;"",E356&lt;&gt;"",ISNUMBER(SEARCH(검색!$C$4,E356)),OR(D356&lt;&gt;"",F356&lt;&gt;"",G356&lt;&gt;"",H356&lt;&gt;"")),COUNT(P$1:P355)+1,"")</f>
        <v/>
      </c>
    </row>
    <row r="357" spans="1:16" x14ac:dyDescent="0.3">
      <c r="A357" s="71">
        <v>356</v>
      </c>
      <c r="B357" s="71" t="s">
        <v>1400</v>
      </c>
      <c r="C357" s="71">
        <v>358</v>
      </c>
      <c r="D357" s="71">
        <f>'1월'!B358</f>
        <v>0</v>
      </c>
      <c r="E357" s="71">
        <f t="shared" si="5"/>
        <v>0</v>
      </c>
      <c r="F357" s="71">
        <f>'1월'!C358</f>
        <v>0</v>
      </c>
      <c r="G357" s="71">
        <f>'1월'!D358</f>
        <v>0</v>
      </c>
      <c r="H357" s="71">
        <f>'1월'!E358</f>
        <v>0</v>
      </c>
      <c r="I357" s="71">
        <f>'1월'!F358</f>
        <v>0</v>
      </c>
      <c r="J357" s="71">
        <f>'1월'!G358</f>
        <v>0</v>
      </c>
      <c r="K357" s="71">
        <f>'1월'!H358</f>
        <v>0</v>
      </c>
      <c r="L357" s="71">
        <f>'1월'!I358</f>
        <v>0</v>
      </c>
      <c r="M357" s="71">
        <f>'1월'!J358</f>
        <v>0</v>
      </c>
      <c r="N357" s="71">
        <f>'1월'!K358</f>
        <v>0</v>
      </c>
      <c r="O357" s="71">
        <f>'1월'!L358</f>
        <v>0</v>
      </c>
      <c r="P357" s="71" t="str">
        <f>IF(AND(검색!$C$4&lt;&gt;"",E357&lt;&gt;"",ISNUMBER(SEARCH(검색!$C$4,E357)),OR(D357&lt;&gt;"",F357&lt;&gt;"",G357&lt;&gt;"",H357&lt;&gt;"")),COUNT(P$1:P356)+1,"")</f>
        <v/>
      </c>
    </row>
    <row r="358" spans="1:16" x14ac:dyDescent="0.3">
      <c r="A358" s="71">
        <v>357</v>
      </c>
      <c r="B358" s="71" t="s">
        <v>1400</v>
      </c>
      <c r="C358" s="71">
        <v>359</v>
      </c>
      <c r="D358" s="71">
        <f>'1월'!B359</f>
        <v>0</v>
      </c>
      <c r="E358" s="71">
        <f t="shared" si="5"/>
        <v>0</v>
      </c>
      <c r="F358" s="71">
        <f>'1월'!C359</f>
        <v>0</v>
      </c>
      <c r="G358" s="71">
        <f>'1월'!D359</f>
        <v>0</v>
      </c>
      <c r="H358" s="71">
        <f>'1월'!E359</f>
        <v>0</v>
      </c>
      <c r="I358" s="71">
        <f>'1월'!F359</f>
        <v>0</v>
      </c>
      <c r="J358" s="71">
        <f>'1월'!G359</f>
        <v>0</v>
      </c>
      <c r="K358" s="71">
        <f>'1월'!H359</f>
        <v>0</v>
      </c>
      <c r="L358" s="71">
        <f>'1월'!I359</f>
        <v>0</v>
      </c>
      <c r="M358" s="71">
        <f>'1월'!J359</f>
        <v>0</v>
      </c>
      <c r="N358" s="71">
        <f>'1월'!K359</f>
        <v>0</v>
      </c>
      <c r="O358" s="71">
        <f>'1월'!L359</f>
        <v>0</v>
      </c>
      <c r="P358" s="71" t="str">
        <f>IF(AND(검색!$C$4&lt;&gt;"",E358&lt;&gt;"",ISNUMBER(SEARCH(검색!$C$4,E358)),OR(D358&lt;&gt;"",F358&lt;&gt;"",G358&lt;&gt;"",H358&lt;&gt;"")),COUNT(P$1:P357)+1,"")</f>
        <v/>
      </c>
    </row>
    <row r="359" spans="1:16" x14ac:dyDescent="0.3">
      <c r="A359" s="71">
        <v>358</v>
      </c>
      <c r="B359" s="71" t="s">
        <v>1400</v>
      </c>
      <c r="C359" s="71">
        <v>360</v>
      </c>
      <c r="D359" s="71">
        <f>'1월'!B360</f>
        <v>0</v>
      </c>
      <c r="E359" s="71">
        <f t="shared" si="5"/>
        <v>0</v>
      </c>
      <c r="F359" s="71">
        <f>'1월'!C360</f>
        <v>0</v>
      </c>
      <c r="G359" s="71">
        <f>'1월'!D360</f>
        <v>0</v>
      </c>
      <c r="H359" s="71">
        <f>'1월'!E360</f>
        <v>0</v>
      </c>
      <c r="I359" s="71">
        <f>'1월'!F360</f>
        <v>0</v>
      </c>
      <c r="J359" s="71">
        <f>'1월'!G360</f>
        <v>0</v>
      </c>
      <c r="K359" s="71">
        <f>'1월'!H360</f>
        <v>0</v>
      </c>
      <c r="L359" s="71">
        <f>'1월'!I360</f>
        <v>0</v>
      </c>
      <c r="M359" s="71">
        <f>'1월'!J360</f>
        <v>0</v>
      </c>
      <c r="N359" s="71">
        <f>'1월'!K360</f>
        <v>0</v>
      </c>
      <c r="O359" s="71">
        <f>'1월'!L360</f>
        <v>0</v>
      </c>
      <c r="P359" s="71" t="str">
        <f>IF(AND(검색!$C$4&lt;&gt;"",E359&lt;&gt;"",ISNUMBER(SEARCH(검색!$C$4,E359)),OR(D359&lt;&gt;"",F359&lt;&gt;"",G359&lt;&gt;"",H359&lt;&gt;"")),COUNT(P$1:P358)+1,"")</f>
        <v/>
      </c>
    </row>
    <row r="360" spans="1:16" x14ac:dyDescent="0.3">
      <c r="A360" s="71">
        <v>359</v>
      </c>
      <c r="B360" s="71" t="s">
        <v>1400</v>
      </c>
      <c r="C360" s="71">
        <v>361</v>
      </c>
      <c r="D360" s="71">
        <f>'1월'!B361</f>
        <v>0</v>
      </c>
      <c r="E360" s="71">
        <f t="shared" si="5"/>
        <v>0</v>
      </c>
      <c r="F360" s="71">
        <f>'1월'!C361</f>
        <v>0</v>
      </c>
      <c r="G360" s="71">
        <f>'1월'!D361</f>
        <v>0</v>
      </c>
      <c r="H360" s="71">
        <f>'1월'!E361</f>
        <v>0</v>
      </c>
      <c r="I360" s="71">
        <f>'1월'!F361</f>
        <v>0</v>
      </c>
      <c r="J360" s="71">
        <f>'1월'!G361</f>
        <v>0</v>
      </c>
      <c r="K360" s="71">
        <f>'1월'!H361</f>
        <v>0</v>
      </c>
      <c r="L360" s="71">
        <f>'1월'!I361</f>
        <v>0</v>
      </c>
      <c r="M360" s="71">
        <f>'1월'!J361</f>
        <v>0</v>
      </c>
      <c r="N360" s="71">
        <f>'1월'!K361</f>
        <v>0</v>
      </c>
      <c r="O360" s="71">
        <f>'1월'!L361</f>
        <v>0</v>
      </c>
      <c r="P360" s="71" t="str">
        <f>IF(AND(검색!$C$4&lt;&gt;"",E360&lt;&gt;"",ISNUMBER(SEARCH(검색!$C$4,E360)),OR(D360&lt;&gt;"",F360&lt;&gt;"",G360&lt;&gt;"",H360&lt;&gt;"")),COUNT(P$1:P359)+1,"")</f>
        <v/>
      </c>
    </row>
    <row r="361" spans="1:16" x14ac:dyDescent="0.3">
      <c r="A361" s="71">
        <v>360</v>
      </c>
      <c r="B361" s="71" t="s">
        <v>1400</v>
      </c>
      <c r="C361" s="71">
        <v>362</v>
      </c>
      <c r="D361" s="71">
        <f>'1월'!B362</f>
        <v>0</v>
      </c>
      <c r="E361" s="71">
        <f t="shared" si="5"/>
        <v>0</v>
      </c>
      <c r="F361" s="71">
        <f>'1월'!C362</f>
        <v>0</v>
      </c>
      <c r="G361" s="71">
        <f>'1월'!D362</f>
        <v>0</v>
      </c>
      <c r="H361" s="71">
        <f>'1월'!E362</f>
        <v>0</v>
      </c>
      <c r="I361" s="71">
        <f>'1월'!F362</f>
        <v>0</v>
      </c>
      <c r="J361" s="71">
        <f>'1월'!G362</f>
        <v>0</v>
      </c>
      <c r="K361" s="71">
        <f>'1월'!H362</f>
        <v>0</v>
      </c>
      <c r="L361" s="71">
        <f>'1월'!I362</f>
        <v>0</v>
      </c>
      <c r="M361" s="71">
        <f>'1월'!J362</f>
        <v>0</v>
      </c>
      <c r="N361" s="71">
        <f>'1월'!K362</f>
        <v>0</v>
      </c>
      <c r="O361" s="71">
        <f>'1월'!L362</f>
        <v>0</v>
      </c>
      <c r="P361" s="71" t="str">
        <f>IF(AND(검색!$C$4&lt;&gt;"",E361&lt;&gt;"",ISNUMBER(SEARCH(검색!$C$4,E361)),OR(D361&lt;&gt;"",F361&lt;&gt;"",G361&lt;&gt;"",H361&lt;&gt;"")),COUNT(P$1:P360)+1,"")</f>
        <v/>
      </c>
    </row>
    <row r="362" spans="1:16" x14ac:dyDescent="0.3">
      <c r="A362" s="71">
        <v>361</v>
      </c>
      <c r="B362" s="71" t="s">
        <v>1400</v>
      </c>
      <c r="C362" s="71">
        <v>363</v>
      </c>
      <c r="D362" s="71">
        <f>'1월'!B363</f>
        <v>0</v>
      </c>
      <c r="E362" s="71">
        <f t="shared" si="5"/>
        <v>0</v>
      </c>
      <c r="F362" s="71">
        <f>'1월'!C363</f>
        <v>0</v>
      </c>
      <c r="G362" s="71">
        <f>'1월'!D363</f>
        <v>0</v>
      </c>
      <c r="H362" s="71">
        <f>'1월'!E363</f>
        <v>0</v>
      </c>
      <c r="I362" s="71">
        <f>'1월'!F363</f>
        <v>0</v>
      </c>
      <c r="J362" s="71">
        <f>'1월'!G363</f>
        <v>0</v>
      </c>
      <c r="K362" s="71">
        <f>'1월'!H363</f>
        <v>0</v>
      </c>
      <c r="L362" s="71">
        <f>'1월'!I363</f>
        <v>0</v>
      </c>
      <c r="M362" s="71">
        <f>'1월'!J363</f>
        <v>0</v>
      </c>
      <c r="N362" s="71">
        <f>'1월'!K363</f>
        <v>0</v>
      </c>
      <c r="O362" s="71">
        <f>'1월'!L363</f>
        <v>0</v>
      </c>
      <c r="P362" s="71" t="str">
        <f>IF(AND(검색!$C$4&lt;&gt;"",E362&lt;&gt;"",ISNUMBER(SEARCH(검색!$C$4,E362)),OR(D362&lt;&gt;"",F362&lt;&gt;"",G362&lt;&gt;"",H362&lt;&gt;"")),COUNT(P$1:P361)+1,"")</f>
        <v/>
      </c>
    </row>
    <row r="363" spans="1:16" x14ac:dyDescent="0.3">
      <c r="A363" s="71">
        <v>362</v>
      </c>
      <c r="B363" s="71" t="s">
        <v>1400</v>
      </c>
      <c r="C363" s="71">
        <v>364</v>
      </c>
      <c r="D363" s="71">
        <f>'1월'!B364</f>
        <v>0</v>
      </c>
      <c r="E363" s="71">
        <f t="shared" si="5"/>
        <v>0</v>
      </c>
      <c r="F363" s="71">
        <f>'1월'!C364</f>
        <v>0</v>
      </c>
      <c r="G363" s="71">
        <f>'1월'!D364</f>
        <v>0</v>
      </c>
      <c r="H363" s="71">
        <f>'1월'!E364</f>
        <v>0</v>
      </c>
      <c r="I363" s="71">
        <f>'1월'!F364</f>
        <v>0</v>
      </c>
      <c r="J363" s="71">
        <f>'1월'!G364</f>
        <v>0</v>
      </c>
      <c r="K363" s="71">
        <f>'1월'!H364</f>
        <v>0</v>
      </c>
      <c r="L363" s="71">
        <f>'1월'!I364</f>
        <v>0</v>
      </c>
      <c r="M363" s="71">
        <f>'1월'!J364</f>
        <v>0</v>
      </c>
      <c r="N363" s="71">
        <f>'1월'!K364</f>
        <v>0</v>
      </c>
      <c r="O363" s="71">
        <f>'1월'!L364</f>
        <v>0</v>
      </c>
      <c r="P363" s="71" t="str">
        <f>IF(AND(검색!$C$4&lt;&gt;"",E363&lt;&gt;"",ISNUMBER(SEARCH(검색!$C$4,E363)),OR(D363&lt;&gt;"",F363&lt;&gt;"",G363&lt;&gt;"",H363&lt;&gt;"")),COUNT(P$1:P362)+1,"")</f>
        <v/>
      </c>
    </row>
    <row r="364" spans="1:16" x14ac:dyDescent="0.3">
      <c r="A364" s="71">
        <v>363</v>
      </c>
      <c r="B364" s="71" t="s">
        <v>1400</v>
      </c>
      <c r="C364" s="71">
        <v>365</v>
      </c>
      <c r="D364" s="71">
        <f>'1월'!B365</f>
        <v>0</v>
      </c>
      <c r="E364" s="71">
        <f t="shared" si="5"/>
        <v>0</v>
      </c>
      <c r="F364" s="71">
        <f>'1월'!C365</f>
        <v>0</v>
      </c>
      <c r="G364" s="71">
        <f>'1월'!D365</f>
        <v>0</v>
      </c>
      <c r="H364" s="71">
        <f>'1월'!E365</f>
        <v>0</v>
      </c>
      <c r="I364" s="71">
        <f>'1월'!F365</f>
        <v>0</v>
      </c>
      <c r="J364" s="71">
        <f>'1월'!G365</f>
        <v>0</v>
      </c>
      <c r="K364" s="71">
        <f>'1월'!H365</f>
        <v>0</v>
      </c>
      <c r="L364" s="71">
        <f>'1월'!I365</f>
        <v>0</v>
      </c>
      <c r="M364" s="71">
        <f>'1월'!J365</f>
        <v>0</v>
      </c>
      <c r="N364" s="71">
        <f>'1월'!K365</f>
        <v>0</v>
      </c>
      <c r="O364" s="71">
        <f>'1월'!L365</f>
        <v>0</v>
      </c>
      <c r="P364" s="71" t="str">
        <f>IF(AND(검색!$C$4&lt;&gt;"",E364&lt;&gt;"",ISNUMBER(SEARCH(검색!$C$4,E364)),OR(D364&lt;&gt;"",F364&lt;&gt;"",G364&lt;&gt;"",H364&lt;&gt;"")),COUNT(P$1:P363)+1,"")</f>
        <v/>
      </c>
    </row>
    <row r="365" spans="1:16" x14ac:dyDescent="0.3">
      <c r="A365" s="71">
        <v>364</v>
      </c>
      <c r="B365" s="71" t="s">
        <v>1400</v>
      </c>
      <c r="C365" s="71">
        <v>366</v>
      </c>
      <c r="D365" s="71">
        <f>'1월'!B366</f>
        <v>0</v>
      </c>
      <c r="E365" s="71">
        <f t="shared" si="5"/>
        <v>0</v>
      </c>
      <c r="F365" s="71">
        <f>'1월'!C366</f>
        <v>0</v>
      </c>
      <c r="G365" s="71">
        <f>'1월'!D366</f>
        <v>0</v>
      </c>
      <c r="H365" s="71">
        <f>'1월'!E366</f>
        <v>0</v>
      </c>
      <c r="I365" s="71">
        <f>'1월'!F366</f>
        <v>0</v>
      </c>
      <c r="J365" s="71">
        <f>'1월'!G366</f>
        <v>0</v>
      </c>
      <c r="K365" s="71">
        <f>'1월'!H366</f>
        <v>0</v>
      </c>
      <c r="L365" s="71">
        <f>'1월'!I366</f>
        <v>0</v>
      </c>
      <c r="M365" s="71">
        <f>'1월'!J366</f>
        <v>0</v>
      </c>
      <c r="N365" s="71">
        <f>'1월'!K366</f>
        <v>0</v>
      </c>
      <c r="O365" s="71">
        <f>'1월'!L366</f>
        <v>0</v>
      </c>
      <c r="P365" s="71" t="str">
        <f>IF(AND(검색!$C$4&lt;&gt;"",E365&lt;&gt;"",ISNUMBER(SEARCH(검색!$C$4,E365)),OR(D365&lt;&gt;"",F365&lt;&gt;"",G365&lt;&gt;"",H365&lt;&gt;"")),COUNT(P$1:P364)+1,"")</f>
        <v/>
      </c>
    </row>
    <row r="366" spans="1:16" x14ac:dyDescent="0.3">
      <c r="A366" s="71">
        <v>365</v>
      </c>
      <c r="B366" s="71" t="s">
        <v>1400</v>
      </c>
      <c r="C366" s="71">
        <v>367</v>
      </c>
      <c r="D366" s="71">
        <f>'1월'!B367</f>
        <v>0</v>
      </c>
      <c r="E366" s="71">
        <f t="shared" si="5"/>
        <v>0</v>
      </c>
      <c r="F366" s="71">
        <f>'1월'!C367</f>
        <v>0</v>
      </c>
      <c r="G366" s="71">
        <f>'1월'!D367</f>
        <v>0</v>
      </c>
      <c r="H366" s="71">
        <f>'1월'!E367</f>
        <v>0</v>
      </c>
      <c r="I366" s="71">
        <f>'1월'!F367</f>
        <v>0</v>
      </c>
      <c r="J366" s="71">
        <f>'1월'!G367</f>
        <v>0</v>
      </c>
      <c r="K366" s="71">
        <f>'1월'!H367</f>
        <v>0</v>
      </c>
      <c r="L366" s="71">
        <f>'1월'!I367</f>
        <v>0</v>
      </c>
      <c r="M366" s="71">
        <f>'1월'!J367</f>
        <v>0</v>
      </c>
      <c r="N366" s="71">
        <f>'1월'!K367</f>
        <v>0</v>
      </c>
      <c r="O366" s="71">
        <f>'1월'!L367</f>
        <v>0</v>
      </c>
      <c r="P366" s="71" t="str">
        <f>IF(AND(검색!$C$4&lt;&gt;"",E366&lt;&gt;"",ISNUMBER(SEARCH(검색!$C$4,E366)),OR(D366&lt;&gt;"",F366&lt;&gt;"",G366&lt;&gt;"",H366&lt;&gt;"")),COUNT(P$1:P365)+1,"")</f>
        <v/>
      </c>
    </row>
    <row r="367" spans="1:16" x14ac:dyDescent="0.3">
      <c r="A367" s="71">
        <v>366</v>
      </c>
      <c r="B367" s="71" t="s">
        <v>1400</v>
      </c>
      <c r="C367" s="71">
        <v>368</v>
      </c>
      <c r="D367" s="71">
        <f>'1월'!B368</f>
        <v>0</v>
      </c>
      <c r="E367" s="71">
        <f t="shared" si="5"/>
        <v>0</v>
      </c>
      <c r="F367" s="71">
        <f>'1월'!C368</f>
        <v>0</v>
      </c>
      <c r="G367" s="71">
        <f>'1월'!D368</f>
        <v>0</v>
      </c>
      <c r="H367" s="71">
        <f>'1월'!E368</f>
        <v>0</v>
      </c>
      <c r="I367" s="71">
        <f>'1월'!F368</f>
        <v>0</v>
      </c>
      <c r="J367" s="71">
        <f>'1월'!G368</f>
        <v>0</v>
      </c>
      <c r="K367" s="71">
        <f>'1월'!H368</f>
        <v>0</v>
      </c>
      <c r="L367" s="71">
        <f>'1월'!I368</f>
        <v>0</v>
      </c>
      <c r="M367" s="71">
        <f>'1월'!J368</f>
        <v>0</v>
      </c>
      <c r="N367" s="71">
        <f>'1월'!K368</f>
        <v>0</v>
      </c>
      <c r="O367" s="71">
        <f>'1월'!L368</f>
        <v>0</v>
      </c>
      <c r="P367" s="71" t="str">
        <f>IF(AND(검색!$C$4&lt;&gt;"",E367&lt;&gt;"",ISNUMBER(SEARCH(검색!$C$4,E367)),OR(D367&lt;&gt;"",F367&lt;&gt;"",G367&lt;&gt;"",H367&lt;&gt;"")),COUNT(P$1:P366)+1,"")</f>
        <v/>
      </c>
    </row>
    <row r="368" spans="1:16" x14ac:dyDescent="0.3">
      <c r="A368" s="71">
        <v>367</v>
      </c>
      <c r="B368" s="71" t="s">
        <v>1400</v>
      </c>
      <c r="C368" s="71">
        <v>369</v>
      </c>
      <c r="D368" s="71">
        <f>'1월'!B369</f>
        <v>0</v>
      </c>
      <c r="E368" s="71">
        <f t="shared" si="5"/>
        <v>0</v>
      </c>
      <c r="F368" s="71">
        <f>'1월'!C369</f>
        <v>0</v>
      </c>
      <c r="G368" s="71">
        <f>'1월'!D369</f>
        <v>0</v>
      </c>
      <c r="H368" s="71">
        <f>'1월'!E369</f>
        <v>0</v>
      </c>
      <c r="I368" s="71">
        <f>'1월'!F369</f>
        <v>0</v>
      </c>
      <c r="J368" s="71">
        <f>'1월'!G369</f>
        <v>0</v>
      </c>
      <c r="K368" s="71">
        <f>'1월'!H369</f>
        <v>0</v>
      </c>
      <c r="L368" s="71">
        <f>'1월'!I369</f>
        <v>0</v>
      </c>
      <c r="M368" s="71">
        <f>'1월'!J369</f>
        <v>0</v>
      </c>
      <c r="N368" s="71">
        <f>'1월'!K369</f>
        <v>0</v>
      </c>
      <c r="O368" s="71">
        <f>'1월'!L369</f>
        <v>0</v>
      </c>
      <c r="P368" s="71" t="str">
        <f>IF(AND(검색!$C$4&lt;&gt;"",E368&lt;&gt;"",ISNUMBER(SEARCH(검색!$C$4,E368)),OR(D368&lt;&gt;"",F368&lt;&gt;"",G368&lt;&gt;"",H368&lt;&gt;"")),COUNT(P$1:P367)+1,"")</f>
        <v/>
      </c>
    </row>
    <row r="369" spans="1:16" x14ac:dyDescent="0.3">
      <c r="A369" s="71">
        <v>368</v>
      </c>
      <c r="B369" s="71" t="s">
        <v>1400</v>
      </c>
      <c r="C369" s="71">
        <v>370</v>
      </c>
      <c r="D369" s="71">
        <f>'1월'!B370</f>
        <v>0</v>
      </c>
      <c r="E369" s="71">
        <f t="shared" si="5"/>
        <v>0</v>
      </c>
      <c r="F369" s="71">
        <f>'1월'!C370</f>
        <v>0</v>
      </c>
      <c r="G369" s="71">
        <f>'1월'!D370</f>
        <v>0</v>
      </c>
      <c r="H369" s="71">
        <f>'1월'!E370</f>
        <v>0</v>
      </c>
      <c r="I369" s="71">
        <f>'1월'!F370</f>
        <v>0</v>
      </c>
      <c r="J369" s="71">
        <f>'1월'!G370</f>
        <v>0</v>
      </c>
      <c r="K369" s="71">
        <f>'1월'!H370</f>
        <v>0</v>
      </c>
      <c r="L369" s="71">
        <f>'1월'!I370</f>
        <v>0</v>
      </c>
      <c r="M369" s="71">
        <f>'1월'!J370</f>
        <v>0</v>
      </c>
      <c r="N369" s="71">
        <f>'1월'!K370</f>
        <v>0</v>
      </c>
      <c r="O369" s="71">
        <f>'1월'!L370</f>
        <v>0</v>
      </c>
      <c r="P369" s="71" t="str">
        <f>IF(AND(검색!$C$4&lt;&gt;"",E369&lt;&gt;"",ISNUMBER(SEARCH(검색!$C$4,E369)),OR(D369&lt;&gt;"",F369&lt;&gt;"",G369&lt;&gt;"",H369&lt;&gt;"")),COUNT(P$1:P368)+1,"")</f>
        <v/>
      </c>
    </row>
    <row r="370" spans="1:16" x14ac:dyDescent="0.3">
      <c r="A370" s="71">
        <v>369</v>
      </c>
      <c r="B370" s="71" t="s">
        <v>1400</v>
      </c>
      <c r="C370" s="71">
        <v>371</v>
      </c>
      <c r="D370" s="71">
        <f>'1월'!B371</f>
        <v>0</v>
      </c>
      <c r="E370" s="71">
        <f t="shared" si="5"/>
        <v>0</v>
      </c>
      <c r="F370" s="71">
        <f>'1월'!C371</f>
        <v>0</v>
      </c>
      <c r="G370" s="71">
        <f>'1월'!D371</f>
        <v>0</v>
      </c>
      <c r="H370" s="71">
        <f>'1월'!E371</f>
        <v>0</v>
      </c>
      <c r="I370" s="71">
        <f>'1월'!F371</f>
        <v>0</v>
      </c>
      <c r="J370" s="71">
        <f>'1월'!G371</f>
        <v>0</v>
      </c>
      <c r="K370" s="71">
        <f>'1월'!H371</f>
        <v>0</v>
      </c>
      <c r="L370" s="71">
        <f>'1월'!I371</f>
        <v>0</v>
      </c>
      <c r="M370" s="71">
        <f>'1월'!J371</f>
        <v>0</v>
      </c>
      <c r="N370" s="71">
        <f>'1월'!K371</f>
        <v>0</v>
      </c>
      <c r="O370" s="71">
        <f>'1월'!L371</f>
        <v>0</v>
      </c>
      <c r="P370" s="71" t="str">
        <f>IF(AND(검색!$C$4&lt;&gt;"",E370&lt;&gt;"",ISNUMBER(SEARCH(검색!$C$4,E370)),OR(D370&lt;&gt;"",F370&lt;&gt;"",G370&lt;&gt;"",H370&lt;&gt;"")),COUNT(P$1:P369)+1,"")</f>
        <v/>
      </c>
    </row>
    <row r="371" spans="1:16" x14ac:dyDescent="0.3">
      <c r="A371" s="71">
        <v>370</v>
      </c>
      <c r="B371" s="71" t="s">
        <v>1400</v>
      </c>
      <c r="C371" s="71">
        <v>372</v>
      </c>
      <c r="D371" s="71">
        <f>'1월'!B372</f>
        <v>0</v>
      </c>
      <c r="E371" s="71">
        <f t="shared" si="5"/>
        <v>0</v>
      </c>
      <c r="F371" s="71">
        <f>'1월'!C372</f>
        <v>0</v>
      </c>
      <c r="G371" s="71">
        <f>'1월'!D372</f>
        <v>0</v>
      </c>
      <c r="H371" s="71">
        <f>'1월'!E372</f>
        <v>0</v>
      </c>
      <c r="I371" s="71">
        <f>'1월'!F372</f>
        <v>0</v>
      </c>
      <c r="J371" s="71">
        <f>'1월'!G372</f>
        <v>0</v>
      </c>
      <c r="K371" s="71">
        <f>'1월'!H372</f>
        <v>0</v>
      </c>
      <c r="L371" s="71">
        <f>'1월'!I372</f>
        <v>0</v>
      </c>
      <c r="M371" s="71">
        <f>'1월'!J372</f>
        <v>0</v>
      </c>
      <c r="N371" s="71">
        <f>'1월'!K372</f>
        <v>0</v>
      </c>
      <c r="O371" s="71">
        <f>'1월'!L372</f>
        <v>0</v>
      </c>
      <c r="P371" s="71" t="str">
        <f>IF(AND(검색!$C$4&lt;&gt;"",E371&lt;&gt;"",ISNUMBER(SEARCH(검색!$C$4,E371)),OR(D371&lt;&gt;"",F371&lt;&gt;"",G371&lt;&gt;"",H371&lt;&gt;"")),COUNT(P$1:P370)+1,"")</f>
        <v/>
      </c>
    </row>
    <row r="372" spans="1:16" x14ac:dyDescent="0.3">
      <c r="A372" s="71">
        <v>371</v>
      </c>
      <c r="B372" s="71" t="s">
        <v>1400</v>
      </c>
      <c r="C372" s="71">
        <v>373</v>
      </c>
      <c r="D372" s="71">
        <f>'1월'!B373</f>
        <v>0</v>
      </c>
      <c r="E372" s="71">
        <f t="shared" si="5"/>
        <v>0</v>
      </c>
      <c r="F372" s="71">
        <f>'1월'!C373</f>
        <v>0</v>
      </c>
      <c r="G372" s="71">
        <f>'1월'!D373</f>
        <v>0</v>
      </c>
      <c r="H372" s="71">
        <f>'1월'!E373</f>
        <v>0</v>
      </c>
      <c r="I372" s="71">
        <f>'1월'!F373</f>
        <v>0</v>
      </c>
      <c r="J372" s="71">
        <f>'1월'!G373</f>
        <v>0</v>
      </c>
      <c r="K372" s="71">
        <f>'1월'!H373</f>
        <v>0</v>
      </c>
      <c r="L372" s="71">
        <f>'1월'!I373</f>
        <v>0</v>
      </c>
      <c r="M372" s="71">
        <f>'1월'!J373</f>
        <v>0</v>
      </c>
      <c r="N372" s="71">
        <f>'1월'!K373</f>
        <v>0</v>
      </c>
      <c r="O372" s="71">
        <f>'1월'!L373</f>
        <v>0</v>
      </c>
      <c r="P372" s="71" t="str">
        <f>IF(AND(검색!$C$4&lt;&gt;"",E372&lt;&gt;"",ISNUMBER(SEARCH(검색!$C$4,E372)),OR(D372&lt;&gt;"",F372&lt;&gt;"",G372&lt;&gt;"",H372&lt;&gt;"")),COUNT(P$1:P371)+1,"")</f>
        <v/>
      </c>
    </row>
    <row r="373" spans="1:16" x14ac:dyDescent="0.3">
      <c r="A373" s="71">
        <v>372</v>
      </c>
      <c r="B373" s="71" t="s">
        <v>1400</v>
      </c>
      <c r="C373" s="71">
        <v>374</v>
      </c>
      <c r="D373" s="71">
        <f>'1월'!B374</f>
        <v>0</v>
      </c>
      <c r="E373" s="71">
        <f t="shared" si="5"/>
        <v>0</v>
      </c>
      <c r="F373" s="71">
        <f>'1월'!C374</f>
        <v>0</v>
      </c>
      <c r="G373" s="71">
        <f>'1월'!D374</f>
        <v>0</v>
      </c>
      <c r="H373" s="71">
        <f>'1월'!E374</f>
        <v>0</v>
      </c>
      <c r="I373" s="71">
        <f>'1월'!F374</f>
        <v>0</v>
      </c>
      <c r="J373" s="71">
        <f>'1월'!G374</f>
        <v>0</v>
      </c>
      <c r="K373" s="71">
        <f>'1월'!H374</f>
        <v>0</v>
      </c>
      <c r="L373" s="71">
        <f>'1월'!I374</f>
        <v>0</v>
      </c>
      <c r="M373" s="71">
        <f>'1월'!J374</f>
        <v>0</v>
      </c>
      <c r="N373" s="71">
        <f>'1월'!K374</f>
        <v>0</v>
      </c>
      <c r="O373" s="71">
        <f>'1월'!L374</f>
        <v>0</v>
      </c>
      <c r="P373" s="71" t="str">
        <f>IF(AND(검색!$C$4&lt;&gt;"",E373&lt;&gt;"",ISNUMBER(SEARCH(검색!$C$4,E373)),OR(D373&lt;&gt;"",F373&lt;&gt;"",G373&lt;&gt;"",H373&lt;&gt;"")),COUNT(P$1:P372)+1,"")</f>
        <v/>
      </c>
    </row>
    <row r="374" spans="1:16" x14ac:dyDescent="0.3">
      <c r="A374" s="71">
        <v>373</v>
      </c>
      <c r="B374" s="71" t="s">
        <v>1400</v>
      </c>
      <c r="C374" s="71">
        <v>375</v>
      </c>
      <c r="D374" s="71">
        <f>'1월'!B375</f>
        <v>0</v>
      </c>
      <c r="E374" s="71">
        <f t="shared" si="5"/>
        <v>0</v>
      </c>
      <c r="F374" s="71">
        <f>'1월'!C375</f>
        <v>0</v>
      </c>
      <c r="G374" s="71">
        <f>'1월'!D375</f>
        <v>0</v>
      </c>
      <c r="H374" s="71">
        <f>'1월'!E375</f>
        <v>0</v>
      </c>
      <c r="I374" s="71">
        <f>'1월'!F375</f>
        <v>0</v>
      </c>
      <c r="J374" s="71">
        <f>'1월'!G375</f>
        <v>0</v>
      </c>
      <c r="K374" s="71">
        <f>'1월'!H375</f>
        <v>0</v>
      </c>
      <c r="L374" s="71">
        <f>'1월'!I375</f>
        <v>0</v>
      </c>
      <c r="M374" s="71">
        <f>'1월'!J375</f>
        <v>0</v>
      </c>
      <c r="N374" s="71">
        <f>'1월'!K375</f>
        <v>0</v>
      </c>
      <c r="O374" s="71">
        <f>'1월'!L375</f>
        <v>0</v>
      </c>
      <c r="P374" s="71" t="str">
        <f>IF(AND(검색!$C$4&lt;&gt;"",E374&lt;&gt;"",ISNUMBER(SEARCH(검색!$C$4,E374)),OR(D374&lt;&gt;"",F374&lt;&gt;"",G374&lt;&gt;"",H374&lt;&gt;"")),COUNT(P$1:P373)+1,"")</f>
        <v/>
      </c>
    </row>
    <row r="375" spans="1:16" x14ac:dyDescent="0.3">
      <c r="A375" s="71">
        <v>374</v>
      </c>
      <c r="B375" s="71" t="s">
        <v>1400</v>
      </c>
      <c r="C375" s="71">
        <v>376</v>
      </c>
      <c r="D375" s="71">
        <f>'1월'!B376</f>
        <v>0</v>
      </c>
      <c r="E375" s="71">
        <f t="shared" si="5"/>
        <v>0</v>
      </c>
      <c r="F375" s="71">
        <f>'1월'!C376</f>
        <v>0</v>
      </c>
      <c r="G375" s="71">
        <f>'1월'!D376</f>
        <v>0</v>
      </c>
      <c r="H375" s="71">
        <f>'1월'!E376</f>
        <v>0</v>
      </c>
      <c r="I375" s="71">
        <f>'1월'!F376</f>
        <v>0</v>
      </c>
      <c r="J375" s="71">
        <f>'1월'!G376</f>
        <v>0</v>
      </c>
      <c r="K375" s="71">
        <f>'1월'!H376</f>
        <v>0</v>
      </c>
      <c r="L375" s="71">
        <f>'1월'!I376</f>
        <v>0</v>
      </c>
      <c r="M375" s="71">
        <f>'1월'!J376</f>
        <v>0</v>
      </c>
      <c r="N375" s="71">
        <f>'1월'!K376</f>
        <v>0</v>
      </c>
      <c r="O375" s="71">
        <f>'1월'!L376</f>
        <v>0</v>
      </c>
      <c r="P375" s="71" t="str">
        <f>IF(AND(검색!$C$4&lt;&gt;"",E375&lt;&gt;"",ISNUMBER(SEARCH(검색!$C$4,E375)),OR(D375&lt;&gt;"",F375&lt;&gt;"",G375&lt;&gt;"",H375&lt;&gt;"")),COUNT(P$1:P374)+1,"")</f>
        <v/>
      </c>
    </row>
    <row r="376" spans="1:16" x14ac:dyDescent="0.3">
      <c r="A376" s="71">
        <v>375</v>
      </c>
      <c r="B376" s="71" t="s">
        <v>1400</v>
      </c>
      <c r="C376" s="71">
        <v>377</v>
      </c>
      <c r="D376" s="71">
        <f>'1월'!B377</f>
        <v>0</v>
      </c>
      <c r="E376" s="71">
        <f t="shared" si="5"/>
        <v>0</v>
      </c>
      <c r="F376" s="71">
        <f>'1월'!C377</f>
        <v>0</v>
      </c>
      <c r="G376" s="71">
        <f>'1월'!D377</f>
        <v>0</v>
      </c>
      <c r="H376" s="71">
        <f>'1월'!E377</f>
        <v>0</v>
      </c>
      <c r="I376" s="71">
        <f>'1월'!F377</f>
        <v>0</v>
      </c>
      <c r="J376" s="71">
        <f>'1월'!G377</f>
        <v>0</v>
      </c>
      <c r="K376" s="71">
        <f>'1월'!H377</f>
        <v>0</v>
      </c>
      <c r="L376" s="71">
        <f>'1월'!I377</f>
        <v>0</v>
      </c>
      <c r="M376" s="71">
        <f>'1월'!J377</f>
        <v>0</v>
      </c>
      <c r="N376" s="71">
        <f>'1월'!K377</f>
        <v>0</v>
      </c>
      <c r="O376" s="71">
        <f>'1월'!L377</f>
        <v>0</v>
      </c>
      <c r="P376" s="71" t="str">
        <f>IF(AND(검색!$C$4&lt;&gt;"",E376&lt;&gt;"",ISNUMBER(SEARCH(검색!$C$4,E376)),OR(D376&lt;&gt;"",F376&lt;&gt;"",G376&lt;&gt;"",H376&lt;&gt;"")),COUNT(P$1:P375)+1,"")</f>
        <v/>
      </c>
    </row>
    <row r="377" spans="1:16" x14ac:dyDescent="0.3">
      <c r="A377" s="71">
        <v>376</v>
      </c>
      <c r="B377" s="71" t="s">
        <v>1400</v>
      </c>
      <c r="C377" s="71">
        <v>378</v>
      </c>
      <c r="D377" s="71">
        <f>'1월'!B378</f>
        <v>0</v>
      </c>
      <c r="E377" s="71">
        <f t="shared" si="5"/>
        <v>0</v>
      </c>
      <c r="F377" s="71">
        <f>'1월'!C378</f>
        <v>0</v>
      </c>
      <c r="G377" s="71">
        <f>'1월'!D378</f>
        <v>0</v>
      </c>
      <c r="H377" s="71">
        <f>'1월'!E378</f>
        <v>0</v>
      </c>
      <c r="I377" s="71">
        <f>'1월'!F378</f>
        <v>0</v>
      </c>
      <c r="J377" s="71">
        <f>'1월'!G378</f>
        <v>0</v>
      </c>
      <c r="K377" s="71">
        <f>'1월'!H378</f>
        <v>0</v>
      </c>
      <c r="L377" s="71">
        <f>'1월'!I378</f>
        <v>0</v>
      </c>
      <c r="M377" s="71">
        <f>'1월'!J378</f>
        <v>0</v>
      </c>
      <c r="N377" s="71">
        <f>'1월'!K378</f>
        <v>0</v>
      </c>
      <c r="O377" s="71">
        <f>'1월'!L378</f>
        <v>0</v>
      </c>
      <c r="P377" s="71" t="str">
        <f>IF(AND(검색!$C$4&lt;&gt;"",E377&lt;&gt;"",ISNUMBER(SEARCH(검색!$C$4,E377)),OR(D377&lt;&gt;"",F377&lt;&gt;"",G377&lt;&gt;"",H377&lt;&gt;"")),COUNT(P$1:P376)+1,"")</f>
        <v/>
      </c>
    </row>
    <row r="378" spans="1:16" x14ac:dyDescent="0.3">
      <c r="A378" s="71">
        <v>377</v>
      </c>
      <c r="B378" s="71" t="s">
        <v>1400</v>
      </c>
      <c r="C378" s="71">
        <v>379</v>
      </c>
      <c r="D378" s="71">
        <f>'1월'!B379</f>
        <v>0</v>
      </c>
      <c r="E378" s="71">
        <f t="shared" si="5"/>
        <v>0</v>
      </c>
      <c r="F378" s="71">
        <f>'1월'!C379</f>
        <v>0</v>
      </c>
      <c r="G378" s="71">
        <f>'1월'!D379</f>
        <v>0</v>
      </c>
      <c r="H378" s="71">
        <f>'1월'!E379</f>
        <v>0</v>
      </c>
      <c r="I378" s="71">
        <f>'1월'!F379</f>
        <v>0</v>
      </c>
      <c r="J378" s="71">
        <f>'1월'!G379</f>
        <v>0</v>
      </c>
      <c r="K378" s="71">
        <f>'1월'!H379</f>
        <v>0</v>
      </c>
      <c r="L378" s="71">
        <f>'1월'!I379</f>
        <v>0</v>
      </c>
      <c r="M378" s="71">
        <f>'1월'!J379</f>
        <v>0</v>
      </c>
      <c r="N378" s="71">
        <f>'1월'!K379</f>
        <v>0</v>
      </c>
      <c r="O378" s="71">
        <f>'1월'!L379</f>
        <v>0</v>
      </c>
      <c r="P378" s="71" t="str">
        <f>IF(AND(검색!$C$4&lt;&gt;"",E378&lt;&gt;"",ISNUMBER(SEARCH(검색!$C$4,E378)),OR(D378&lt;&gt;"",F378&lt;&gt;"",G378&lt;&gt;"",H378&lt;&gt;"")),COUNT(P$1:P377)+1,"")</f>
        <v/>
      </c>
    </row>
    <row r="379" spans="1:16" x14ac:dyDescent="0.3">
      <c r="A379" s="71">
        <v>378</v>
      </c>
      <c r="B379" s="71" t="s">
        <v>1400</v>
      </c>
      <c r="C379" s="71">
        <v>380</v>
      </c>
      <c r="D379" s="71">
        <f>'1월'!B380</f>
        <v>0</v>
      </c>
      <c r="E379" s="71">
        <f t="shared" si="5"/>
        <v>0</v>
      </c>
      <c r="F379" s="71">
        <f>'1월'!C380</f>
        <v>0</v>
      </c>
      <c r="G379" s="71">
        <f>'1월'!D380</f>
        <v>0</v>
      </c>
      <c r="H379" s="71">
        <f>'1월'!E380</f>
        <v>0</v>
      </c>
      <c r="I379" s="71">
        <f>'1월'!F380</f>
        <v>0</v>
      </c>
      <c r="J379" s="71">
        <f>'1월'!G380</f>
        <v>0</v>
      </c>
      <c r="K379" s="71">
        <f>'1월'!H380</f>
        <v>0</v>
      </c>
      <c r="L379" s="71">
        <f>'1월'!I380</f>
        <v>0</v>
      </c>
      <c r="M379" s="71">
        <f>'1월'!J380</f>
        <v>0</v>
      </c>
      <c r="N379" s="71">
        <f>'1월'!K380</f>
        <v>0</v>
      </c>
      <c r="O379" s="71">
        <f>'1월'!L380</f>
        <v>0</v>
      </c>
      <c r="P379" s="71" t="str">
        <f>IF(AND(검색!$C$4&lt;&gt;"",E379&lt;&gt;"",ISNUMBER(SEARCH(검색!$C$4,E379)),OR(D379&lt;&gt;"",F379&lt;&gt;"",G379&lt;&gt;"",H379&lt;&gt;"")),COUNT(P$1:P378)+1,"")</f>
        <v/>
      </c>
    </row>
    <row r="380" spans="1:16" x14ac:dyDescent="0.3">
      <c r="A380" s="71">
        <v>379</v>
      </c>
      <c r="B380" s="71" t="s">
        <v>1400</v>
      </c>
      <c r="C380" s="71">
        <v>381</v>
      </c>
      <c r="D380" s="71">
        <f>'1월'!B381</f>
        <v>0</v>
      </c>
      <c r="E380" s="71">
        <f t="shared" si="5"/>
        <v>0</v>
      </c>
      <c r="F380" s="71">
        <f>'1월'!C381</f>
        <v>0</v>
      </c>
      <c r="G380" s="71">
        <f>'1월'!D381</f>
        <v>0</v>
      </c>
      <c r="H380" s="71">
        <f>'1월'!E381</f>
        <v>0</v>
      </c>
      <c r="I380" s="71">
        <f>'1월'!F381</f>
        <v>0</v>
      </c>
      <c r="J380" s="71">
        <f>'1월'!G381</f>
        <v>0</v>
      </c>
      <c r="K380" s="71">
        <f>'1월'!H381</f>
        <v>0</v>
      </c>
      <c r="L380" s="71">
        <f>'1월'!I381</f>
        <v>0</v>
      </c>
      <c r="M380" s="71">
        <f>'1월'!J381</f>
        <v>0</v>
      </c>
      <c r="N380" s="71">
        <f>'1월'!K381</f>
        <v>0</v>
      </c>
      <c r="O380" s="71">
        <f>'1월'!L381</f>
        <v>0</v>
      </c>
      <c r="P380" s="71" t="str">
        <f>IF(AND(검색!$C$4&lt;&gt;"",E380&lt;&gt;"",ISNUMBER(SEARCH(검색!$C$4,E380)),OR(D380&lt;&gt;"",F380&lt;&gt;"",G380&lt;&gt;"",H380&lt;&gt;"")),COUNT(P$1:P379)+1,"")</f>
        <v/>
      </c>
    </row>
    <row r="381" spans="1:16" x14ac:dyDescent="0.3">
      <c r="A381" s="71">
        <v>380</v>
      </c>
      <c r="B381" s="71" t="s">
        <v>1400</v>
      </c>
      <c r="C381" s="71">
        <v>382</v>
      </c>
      <c r="D381" s="71">
        <f>'1월'!B382</f>
        <v>0</v>
      </c>
      <c r="E381" s="71">
        <f t="shared" si="5"/>
        <v>0</v>
      </c>
      <c r="F381" s="71">
        <f>'1월'!C382</f>
        <v>0</v>
      </c>
      <c r="G381" s="71">
        <f>'1월'!D382</f>
        <v>0</v>
      </c>
      <c r="H381" s="71">
        <f>'1월'!E382</f>
        <v>0</v>
      </c>
      <c r="I381" s="71">
        <f>'1월'!F382</f>
        <v>0</v>
      </c>
      <c r="J381" s="71">
        <f>'1월'!G382</f>
        <v>0</v>
      </c>
      <c r="K381" s="71">
        <f>'1월'!H382</f>
        <v>0</v>
      </c>
      <c r="L381" s="71">
        <f>'1월'!I382</f>
        <v>0</v>
      </c>
      <c r="M381" s="71">
        <f>'1월'!J382</f>
        <v>0</v>
      </c>
      <c r="N381" s="71">
        <f>'1월'!K382</f>
        <v>0</v>
      </c>
      <c r="O381" s="71">
        <f>'1월'!L382</f>
        <v>0</v>
      </c>
      <c r="P381" s="71" t="str">
        <f>IF(AND(검색!$C$4&lt;&gt;"",E381&lt;&gt;"",ISNUMBER(SEARCH(검색!$C$4,E381)),OR(D381&lt;&gt;"",F381&lt;&gt;"",G381&lt;&gt;"",H381&lt;&gt;"")),COUNT(P$1:P380)+1,"")</f>
        <v/>
      </c>
    </row>
    <row r="382" spans="1:16" x14ac:dyDescent="0.3">
      <c r="A382" s="71">
        <v>381</v>
      </c>
      <c r="B382" s="71" t="s">
        <v>1400</v>
      </c>
      <c r="C382" s="71">
        <v>383</v>
      </c>
      <c r="D382" s="71">
        <f>'1월'!B383</f>
        <v>0</v>
      </c>
      <c r="E382" s="71">
        <f t="shared" si="5"/>
        <v>0</v>
      </c>
      <c r="F382" s="71">
        <f>'1월'!C383</f>
        <v>0</v>
      </c>
      <c r="G382" s="71">
        <f>'1월'!D383</f>
        <v>0</v>
      </c>
      <c r="H382" s="71">
        <f>'1월'!E383</f>
        <v>0</v>
      </c>
      <c r="I382" s="71">
        <f>'1월'!F383</f>
        <v>0</v>
      </c>
      <c r="J382" s="71">
        <f>'1월'!G383</f>
        <v>0</v>
      </c>
      <c r="K382" s="71">
        <f>'1월'!H383</f>
        <v>0</v>
      </c>
      <c r="L382" s="71">
        <f>'1월'!I383</f>
        <v>0</v>
      </c>
      <c r="M382" s="71">
        <f>'1월'!J383</f>
        <v>0</v>
      </c>
      <c r="N382" s="71">
        <f>'1월'!K383</f>
        <v>0</v>
      </c>
      <c r="O382" s="71">
        <f>'1월'!L383</f>
        <v>0</v>
      </c>
      <c r="P382" s="71" t="str">
        <f>IF(AND(검색!$C$4&lt;&gt;"",E382&lt;&gt;"",ISNUMBER(SEARCH(검색!$C$4,E382)),OR(D382&lt;&gt;"",F382&lt;&gt;"",G382&lt;&gt;"",H382&lt;&gt;"")),COUNT(P$1:P381)+1,"")</f>
        <v/>
      </c>
    </row>
    <row r="383" spans="1:16" x14ac:dyDescent="0.3">
      <c r="A383" s="71">
        <v>382</v>
      </c>
      <c r="B383" s="71" t="s">
        <v>1400</v>
      </c>
      <c r="C383" s="71">
        <v>384</v>
      </c>
      <c r="D383" s="71">
        <f>'1월'!B384</f>
        <v>0</v>
      </c>
      <c r="E383" s="71">
        <f t="shared" si="5"/>
        <v>0</v>
      </c>
      <c r="F383" s="71">
        <f>'1월'!C384</f>
        <v>0</v>
      </c>
      <c r="G383" s="71">
        <f>'1월'!D384</f>
        <v>0</v>
      </c>
      <c r="H383" s="71">
        <f>'1월'!E384</f>
        <v>0</v>
      </c>
      <c r="I383" s="71">
        <f>'1월'!F384</f>
        <v>0</v>
      </c>
      <c r="J383" s="71">
        <f>'1월'!G384</f>
        <v>0</v>
      </c>
      <c r="K383" s="71">
        <f>'1월'!H384</f>
        <v>0</v>
      </c>
      <c r="L383" s="71">
        <f>'1월'!I384</f>
        <v>0</v>
      </c>
      <c r="M383" s="71">
        <f>'1월'!J384</f>
        <v>0</v>
      </c>
      <c r="N383" s="71">
        <f>'1월'!K384</f>
        <v>0</v>
      </c>
      <c r="O383" s="71">
        <f>'1월'!L384</f>
        <v>0</v>
      </c>
      <c r="P383" s="71" t="str">
        <f>IF(AND(검색!$C$4&lt;&gt;"",E383&lt;&gt;"",ISNUMBER(SEARCH(검색!$C$4,E383)),OR(D383&lt;&gt;"",F383&lt;&gt;"",G383&lt;&gt;"",H383&lt;&gt;"")),COUNT(P$1:P382)+1,"")</f>
        <v/>
      </c>
    </row>
    <row r="384" spans="1:16" x14ac:dyDescent="0.3">
      <c r="A384" s="71">
        <v>383</v>
      </c>
      <c r="B384" s="71" t="s">
        <v>1400</v>
      </c>
      <c r="C384" s="71">
        <v>385</v>
      </c>
      <c r="D384" s="71">
        <f>'1월'!B385</f>
        <v>0</v>
      </c>
      <c r="E384" s="71">
        <f t="shared" si="5"/>
        <v>0</v>
      </c>
      <c r="F384" s="71">
        <f>'1월'!C385</f>
        <v>0</v>
      </c>
      <c r="G384" s="71">
        <f>'1월'!D385</f>
        <v>0</v>
      </c>
      <c r="H384" s="71">
        <f>'1월'!E385</f>
        <v>0</v>
      </c>
      <c r="I384" s="71">
        <f>'1월'!F385</f>
        <v>0</v>
      </c>
      <c r="J384" s="71">
        <f>'1월'!G385</f>
        <v>0</v>
      </c>
      <c r="K384" s="71">
        <f>'1월'!H385</f>
        <v>0</v>
      </c>
      <c r="L384" s="71">
        <f>'1월'!I385</f>
        <v>0</v>
      </c>
      <c r="M384" s="71">
        <f>'1월'!J385</f>
        <v>0</v>
      </c>
      <c r="N384" s="71">
        <f>'1월'!K385</f>
        <v>0</v>
      </c>
      <c r="O384" s="71">
        <f>'1월'!L385</f>
        <v>0</v>
      </c>
      <c r="P384" s="71" t="str">
        <f>IF(AND(검색!$C$4&lt;&gt;"",E384&lt;&gt;"",ISNUMBER(SEARCH(검색!$C$4,E384)),OR(D384&lt;&gt;"",F384&lt;&gt;"",G384&lt;&gt;"",H384&lt;&gt;"")),COUNT(P$1:P383)+1,"")</f>
        <v/>
      </c>
    </row>
    <row r="385" spans="1:16" x14ac:dyDescent="0.3">
      <c r="A385" s="71">
        <v>384</v>
      </c>
      <c r="B385" s="71" t="s">
        <v>1400</v>
      </c>
      <c r="C385" s="71">
        <v>386</v>
      </c>
      <c r="D385" s="71">
        <f>'1월'!B386</f>
        <v>0</v>
      </c>
      <c r="E385" s="71">
        <f t="shared" si="5"/>
        <v>0</v>
      </c>
      <c r="F385" s="71">
        <f>'1월'!C386</f>
        <v>0</v>
      </c>
      <c r="G385" s="71">
        <f>'1월'!D386</f>
        <v>0</v>
      </c>
      <c r="H385" s="71">
        <f>'1월'!E386</f>
        <v>0</v>
      </c>
      <c r="I385" s="71">
        <f>'1월'!F386</f>
        <v>0</v>
      </c>
      <c r="J385" s="71">
        <f>'1월'!G386</f>
        <v>0</v>
      </c>
      <c r="K385" s="71">
        <f>'1월'!H386</f>
        <v>0</v>
      </c>
      <c r="L385" s="71">
        <f>'1월'!I386</f>
        <v>0</v>
      </c>
      <c r="M385" s="71">
        <f>'1월'!J386</f>
        <v>0</v>
      </c>
      <c r="N385" s="71">
        <f>'1월'!K386</f>
        <v>0</v>
      </c>
      <c r="O385" s="71">
        <f>'1월'!L386</f>
        <v>0</v>
      </c>
      <c r="P385" s="71" t="str">
        <f>IF(AND(검색!$C$4&lt;&gt;"",E385&lt;&gt;"",ISNUMBER(SEARCH(검색!$C$4,E385)),OR(D385&lt;&gt;"",F385&lt;&gt;"",G385&lt;&gt;"",H385&lt;&gt;"")),COUNT(P$1:P384)+1,"")</f>
        <v/>
      </c>
    </row>
    <row r="386" spans="1:16" x14ac:dyDescent="0.3">
      <c r="A386" s="71">
        <v>385</v>
      </c>
      <c r="B386" s="71" t="s">
        <v>1400</v>
      </c>
      <c r="C386" s="71">
        <v>387</v>
      </c>
      <c r="D386" s="71">
        <f>'1월'!B387</f>
        <v>0</v>
      </c>
      <c r="E386" s="71">
        <f t="shared" si="5"/>
        <v>0</v>
      </c>
      <c r="F386" s="71">
        <f>'1월'!C387</f>
        <v>0</v>
      </c>
      <c r="G386" s="71">
        <f>'1월'!D387</f>
        <v>0</v>
      </c>
      <c r="H386" s="71">
        <f>'1월'!E387</f>
        <v>0</v>
      </c>
      <c r="I386" s="71">
        <f>'1월'!F387</f>
        <v>0</v>
      </c>
      <c r="J386" s="71">
        <f>'1월'!G387</f>
        <v>0</v>
      </c>
      <c r="K386" s="71">
        <f>'1월'!H387</f>
        <v>0</v>
      </c>
      <c r="L386" s="71">
        <f>'1월'!I387</f>
        <v>0</v>
      </c>
      <c r="M386" s="71">
        <f>'1월'!J387</f>
        <v>0</v>
      </c>
      <c r="N386" s="71">
        <f>'1월'!K387</f>
        <v>0</v>
      </c>
      <c r="O386" s="71">
        <f>'1월'!L387</f>
        <v>0</v>
      </c>
      <c r="P386" s="71" t="str">
        <f>IF(AND(검색!$C$4&lt;&gt;"",E386&lt;&gt;"",ISNUMBER(SEARCH(검색!$C$4,E386)),OR(D386&lt;&gt;"",F386&lt;&gt;"",G386&lt;&gt;"",H386&lt;&gt;"")),COUNT(P$1:P385)+1,"")</f>
        <v/>
      </c>
    </row>
    <row r="387" spans="1:16" x14ac:dyDescent="0.3">
      <c r="A387" s="71">
        <v>386</v>
      </c>
      <c r="B387" s="71" t="s">
        <v>1400</v>
      </c>
      <c r="C387" s="71">
        <v>388</v>
      </c>
      <c r="D387" s="71">
        <f>'1월'!B388</f>
        <v>0</v>
      </c>
      <c r="E387" s="71">
        <f t="shared" ref="E387:E450" si="6">IF(D387&lt;&gt;"",D387,IF(B387=B386,E386,""))</f>
        <v>0</v>
      </c>
      <c r="F387" s="71">
        <f>'1월'!C388</f>
        <v>0</v>
      </c>
      <c r="G387" s="71">
        <f>'1월'!D388</f>
        <v>0</v>
      </c>
      <c r="H387" s="71">
        <f>'1월'!E388</f>
        <v>0</v>
      </c>
      <c r="I387" s="71">
        <f>'1월'!F388</f>
        <v>0</v>
      </c>
      <c r="J387" s="71">
        <f>'1월'!G388</f>
        <v>0</v>
      </c>
      <c r="K387" s="71">
        <f>'1월'!H388</f>
        <v>0</v>
      </c>
      <c r="L387" s="71">
        <f>'1월'!I388</f>
        <v>0</v>
      </c>
      <c r="M387" s="71">
        <f>'1월'!J388</f>
        <v>0</v>
      </c>
      <c r="N387" s="71">
        <f>'1월'!K388</f>
        <v>0</v>
      </c>
      <c r="O387" s="71">
        <f>'1월'!L388</f>
        <v>0</v>
      </c>
      <c r="P387" s="71" t="str">
        <f>IF(AND(검색!$C$4&lt;&gt;"",E387&lt;&gt;"",ISNUMBER(SEARCH(검색!$C$4,E387)),OR(D387&lt;&gt;"",F387&lt;&gt;"",G387&lt;&gt;"",H387&lt;&gt;"")),COUNT(P$1:P386)+1,"")</f>
        <v/>
      </c>
    </row>
    <row r="388" spans="1:16" x14ac:dyDescent="0.3">
      <c r="A388" s="71">
        <v>387</v>
      </c>
      <c r="B388" s="71" t="s">
        <v>1400</v>
      </c>
      <c r="C388" s="71">
        <v>389</v>
      </c>
      <c r="D388" s="71">
        <f>'1월'!B389</f>
        <v>0</v>
      </c>
      <c r="E388" s="71">
        <f t="shared" si="6"/>
        <v>0</v>
      </c>
      <c r="F388" s="71">
        <f>'1월'!C389</f>
        <v>0</v>
      </c>
      <c r="G388" s="71">
        <f>'1월'!D389</f>
        <v>0</v>
      </c>
      <c r="H388" s="71">
        <f>'1월'!E389</f>
        <v>0</v>
      </c>
      <c r="I388" s="71">
        <f>'1월'!F389</f>
        <v>0</v>
      </c>
      <c r="J388" s="71">
        <f>'1월'!G389</f>
        <v>0</v>
      </c>
      <c r="K388" s="71">
        <f>'1월'!H389</f>
        <v>0</v>
      </c>
      <c r="L388" s="71">
        <f>'1월'!I389</f>
        <v>0</v>
      </c>
      <c r="M388" s="71">
        <f>'1월'!J389</f>
        <v>0</v>
      </c>
      <c r="N388" s="71">
        <f>'1월'!K389</f>
        <v>0</v>
      </c>
      <c r="O388" s="71">
        <f>'1월'!L389</f>
        <v>0</v>
      </c>
      <c r="P388" s="71" t="str">
        <f>IF(AND(검색!$C$4&lt;&gt;"",E388&lt;&gt;"",ISNUMBER(SEARCH(검색!$C$4,E388)),OR(D388&lt;&gt;"",F388&lt;&gt;"",G388&lt;&gt;"",H388&lt;&gt;"")),COUNT(P$1:P387)+1,"")</f>
        <v/>
      </c>
    </row>
    <row r="389" spans="1:16" x14ac:dyDescent="0.3">
      <c r="A389" s="71">
        <v>388</v>
      </c>
      <c r="B389" s="71" t="s">
        <v>1400</v>
      </c>
      <c r="C389" s="71">
        <v>390</v>
      </c>
      <c r="D389" s="71">
        <f>'1월'!B390</f>
        <v>0</v>
      </c>
      <c r="E389" s="71">
        <f t="shared" si="6"/>
        <v>0</v>
      </c>
      <c r="F389" s="71">
        <f>'1월'!C390</f>
        <v>0</v>
      </c>
      <c r="G389" s="71">
        <f>'1월'!D390</f>
        <v>0</v>
      </c>
      <c r="H389" s="71">
        <f>'1월'!E390</f>
        <v>0</v>
      </c>
      <c r="I389" s="71">
        <f>'1월'!F390</f>
        <v>0</v>
      </c>
      <c r="J389" s="71">
        <f>'1월'!G390</f>
        <v>0</v>
      </c>
      <c r="K389" s="71">
        <f>'1월'!H390</f>
        <v>0</v>
      </c>
      <c r="L389" s="71">
        <f>'1월'!I390</f>
        <v>0</v>
      </c>
      <c r="M389" s="71">
        <f>'1월'!J390</f>
        <v>0</v>
      </c>
      <c r="N389" s="71">
        <f>'1월'!K390</f>
        <v>0</v>
      </c>
      <c r="O389" s="71">
        <f>'1월'!L390</f>
        <v>0</v>
      </c>
      <c r="P389" s="71" t="str">
        <f>IF(AND(검색!$C$4&lt;&gt;"",E389&lt;&gt;"",ISNUMBER(SEARCH(검색!$C$4,E389)),OR(D389&lt;&gt;"",F389&lt;&gt;"",G389&lt;&gt;"",H389&lt;&gt;"")),COUNT(P$1:P388)+1,"")</f>
        <v/>
      </c>
    </row>
    <row r="390" spans="1:16" x14ac:dyDescent="0.3">
      <c r="A390" s="71">
        <v>389</v>
      </c>
      <c r="B390" s="71" t="s">
        <v>1400</v>
      </c>
      <c r="C390" s="71">
        <v>391</v>
      </c>
      <c r="D390" s="71">
        <f>'1월'!B391</f>
        <v>0</v>
      </c>
      <c r="E390" s="71">
        <f t="shared" si="6"/>
        <v>0</v>
      </c>
      <c r="F390" s="71">
        <f>'1월'!C391</f>
        <v>0</v>
      </c>
      <c r="G390" s="71">
        <f>'1월'!D391</f>
        <v>0</v>
      </c>
      <c r="H390" s="71">
        <f>'1월'!E391</f>
        <v>0</v>
      </c>
      <c r="I390" s="71">
        <f>'1월'!F391</f>
        <v>0</v>
      </c>
      <c r="J390" s="71">
        <f>'1월'!G391</f>
        <v>0</v>
      </c>
      <c r="K390" s="71">
        <f>'1월'!H391</f>
        <v>0</v>
      </c>
      <c r="L390" s="71">
        <f>'1월'!I391</f>
        <v>0</v>
      </c>
      <c r="M390" s="71">
        <f>'1월'!J391</f>
        <v>0</v>
      </c>
      <c r="N390" s="71">
        <f>'1월'!K391</f>
        <v>0</v>
      </c>
      <c r="O390" s="71">
        <f>'1월'!L391</f>
        <v>0</v>
      </c>
      <c r="P390" s="71" t="str">
        <f>IF(AND(검색!$C$4&lt;&gt;"",E390&lt;&gt;"",ISNUMBER(SEARCH(검색!$C$4,E390)),OR(D390&lt;&gt;"",F390&lt;&gt;"",G390&lt;&gt;"",H390&lt;&gt;"")),COUNT(P$1:P389)+1,"")</f>
        <v/>
      </c>
    </row>
    <row r="391" spans="1:16" x14ac:dyDescent="0.3">
      <c r="A391" s="71">
        <v>390</v>
      </c>
      <c r="B391" s="71" t="s">
        <v>1400</v>
      </c>
      <c r="C391" s="71">
        <v>392</v>
      </c>
      <c r="D391" s="71">
        <f>'1월'!B392</f>
        <v>0</v>
      </c>
      <c r="E391" s="71">
        <f t="shared" si="6"/>
        <v>0</v>
      </c>
      <c r="F391" s="71">
        <f>'1월'!C392</f>
        <v>0</v>
      </c>
      <c r="G391" s="71">
        <f>'1월'!D392</f>
        <v>0</v>
      </c>
      <c r="H391" s="71">
        <f>'1월'!E392</f>
        <v>0</v>
      </c>
      <c r="I391" s="71">
        <f>'1월'!F392</f>
        <v>0</v>
      </c>
      <c r="J391" s="71">
        <f>'1월'!G392</f>
        <v>0</v>
      </c>
      <c r="K391" s="71">
        <f>'1월'!H392</f>
        <v>0</v>
      </c>
      <c r="L391" s="71">
        <f>'1월'!I392</f>
        <v>0</v>
      </c>
      <c r="M391" s="71">
        <f>'1월'!J392</f>
        <v>0</v>
      </c>
      <c r="N391" s="71">
        <f>'1월'!K392</f>
        <v>0</v>
      </c>
      <c r="O391" s="71">
        <f>'1월'!L392</f>
        <v>0</v>
      </c>
      <c r="P391" s="71" t="str">
        <f>IF(AND(검색!$C$4&lt;&gt;"",E391&lt;&gt;"",ISNUMBER(SEARCH(검색!$C$4,E391)),OR(D391&lt;&gt;"",F391&lt;&gt;"",G391&lt;&gt;"",H391&lt;&gt;"")),COUNT(P$1:P390)+1,"")</f>
        <v/>
      </c>
    </row>
    <row r="392" spans="1:16" x14ac:dyDescent="0.3">
      <c r="A392" s="71">
        <v>391</v>
      </c>
      <c r="B392" s="71" t="s">
        <v>1400</v>
      </c>
      <c r="C392" s="71">
        <v>393</v>
      </c>
      <c r="D392" s="71">
        <f>'1월'!B393</f>
        <v>0</v>
      </c>
      <c r="E392" s="71">
        <f t="shared" si="6"/>
        <v>0</v>
      </c>
      <c r="F392" s="71">
        <f>'1월'!C393</f>
        <v>0</v>
      </c>
      <c r="G392" s="71">
        <f>'1월'!D393</f>
        <v>0</v>
      </c>
      <c r="H392" s="71">
        <f>'1월'!E393</f>
        <v>0</v>
      </c>
      <c r="I392" s="71">
        <f>'1월'!F393</f>
        <v>0</v>
      </c>
      <c r="J392" s="71">
        <f>'1월'!G393</f>
        <v>0</v>
      </c>
      <c r="K392" s="71">
        <f>'1월'!H393</f>
        <v>0</v>
      </c>
      <c r="L392" s="71">
        <f>'1월'!I393</f>
        <v>0</v>
      </c>
      <c r="M392" s="71">
        <f>'1월'!J393</f>
        <v>0</v>
      </c>
      <c r="N392" s="71">
        <f>'1월'!K393</f>
        <v>0</v>
      </c>
      <c r="O392" s="71">
        <f>'1월'!L393</f>
        <v>0</v>
      </c>
      <c r="P392" s="71" t="str">
        <f>IF(AND(검색!$C$4&lt;&gt;"",E392&lt;&gt;"",ISNUMBER(SEARCH(검색!$C$4,E392)),OR(D392&lt;&gt;"",F392&lt;&gt;"",G392&lt;&gt;"",H392&lt;&gt;"")),COUNT(P$1:P391)+1,"")</f>
        <v/>
      </c>
    </row>
    <row r="393" spans="1:16" x14ac:dyDescent="0.3">
      <c r="A393" s="71">
        <v>392</v>
      </c>
      <c r="B393" s="71" t="s">
        <v>1400</v>
      </c>
      <c r="C393" s="71">
        <v>394</v>
      </c>
      <c r="D393" s="71">
        <f>'1월'!B394</f>
        <v>0</v>
      </c>
      <c r="E393" s="71">
        <f t="shared" si="6"/>
        <v>0</v>
      </c>
      <c r="F393" s="71">
        <f>'1월'!C394</f>
        <v>0</v>
      </c>
      <c r="G393" s="71">
        <f>'1월'!D394</f>
        <v>0</v>
      </c>
      <c r="H393" s="71">
        <f>'1월'!E394</f>
        <v>0</v>
      </c>
      <c r="I393" s="71">
        <f>'1월'!F394</f>
        <v>0</v>
      </c>
      <c r="J393" s="71">
        <f>'1월'!G394</f>
        <v>0</v>
      </c>
      <c r="K393" s="71">
        <f>'1월'!H394</f>
        <v>0</v>
      </c>
      <c r="L393" s="71">
        <f>'1월'!I394</f>
        <v>0</v>
      </c>
      <c r="M393" s="71">
        <f>'1월'!J394</f>
        <v>0</v>
      </c>
      <c r="N393" s="71">
        <f>'1월'!K394</f>
        <v>0</v>
      </c>
      <c r="O393" s="71">
        <f>'1월'!L394</f>
        <v>0</v>
      </c>
      <c r="P393" s="71" t="str">
        <f>IF(AND(검색!$C$4&lt;&gt;"",E393&lt;&gt;"",ISNUMBER(SEARCH(검색!$C$4,E393)),OR(D393&lt;&gt;"",F393&lt;&gt;"",G393&lt;&gt;"",H393&lt;&gt;"")),COUNT(P$1:P392)+1,"")</f>
        <v/>
      </c>
    </row>
    <row r="394" spans="1:16" x14ac:dyDescent="0.3">
      <c r="A394" s="71">
        <v>393</v>
      </c>
      <c r="B394" s="71" t="s">
        <v>1400</v>
      </c>
      <c r="C394" s="71">
        <v>395</v>
      </c>
      <c r="D394" s="71">
        <f>'1월'!B395</f>
        <v>0</v>
      </c>
      <c r="E394" s="71">
        <f t="shared" si="6"/>
        <v>0</v>
      </c>
      <c r="F394" s="71">
        <f>'1월'!C395</f>
        <v>0</v>
      </c>
      <c r="G394" s="71">
        <f>'1월'!D395</f>
        <v>0</v>
      </c>
      <c r="H394" s="71">
        <f>'1월'!E395</f>
        <v>0</v>
      </c>
      <c r="I394" s="71">
        <f>'1월'!F395</f>
        <v>0</v>
      </c>
      <c r="J394" s="71">
        <f>'1월'!G395</f>
        <v>0</v>
      </c>
      <c r="K394" s="71">
        <f>'1월'!H395</f>
        <v>0</v>
      </c>
      <c r="L394" s="71">
        <f>'1월'!I395</f>
        <v>0</v>
      </c>
      <c r="M394" s="71">
        <f>'1월'!J395</f>
        <v>0</v>
      </c>
      <c r="N394" s="71">
        <f>'1월'!K395</f>
        <v>0</v>
      </c>
      <c r="O394" s="71">
        <f>'1월'!L395</f>
        <v>0</v>
      </c>
      <c r="P394" s="71" t="str">
        <f>IF(AND(검색!$C$4&lt;&gt;"",E394&lt;&gt;"",ISNUMBER(SEARCH(검색!$C$4,E394)),OR(D394&lt;&gt;"",F394&lt;&gt;"",G394&lt;&gt;"",H394&lt;&gt;"")),COUNT(P$1:P393)+1,"")</f>
        <v/>
      </c>
    </row>
    <row r="395" spans="1:16" x14ac:dyDescent="0.3">
      <c r="A395" s="71">
        <v>394</v>
      </c>
      <c r="B395" s="71" t="s">
        <v>1400</v>
      </c>
      <c r="C395" s="71">
        <v>396</v>
      </c>
      <c r="D395" s="71">
        <f>'1월'!B396</f>
        <v>0</v>
      </c>
      <c r="E395" s="71">
        <f t="shared" si="6"/>
        <v>0</v>
      </c>
      <c r="F395" s="71">
        <f>'1월'!C396</f>
        <v>0</v>
      </c>
      <c r="G395" s="71">
        <f>'1월'!D396</f>
        <v>0</v>
      </c>
      <c r="H395" s="71">
        <f>'1월'!E396</f>
        <v>0</v>
      </c>
      <c r="I395" s="71">
        <f>'1월'!F396</f>
        <v>0</v>
      </c>
      <c r="J395" s="71">
        <f>'1월'!G396</f>
        <v>0</v>
      </c>
      <c r="K395" s="71">
        <f>'1월'!H396</f>
        <v>0</v>
      </c>
      <c r="L395" s="71">
        <f>'1월'!I396</f>
        <v>0</v>
      </c>
      <c r="M395" s="71">
        <f>'1월'!J396</f>
        <v>0</v>
      </c>
      <c r="N395" s="71">
        <f>'1월'!K396</f>
        <v>0</v>
      </c>
      <c r="O395" s="71">
        <f>'1월'!L396</f>
        <v>0</v>
      </c>
      <c r="P395" s="71" t="str">
        <f>IF(AND(검색!$C$4&lt;&gt;"",E395&lt;&gt;"",ISNUMBER(SEARCH(검색!$C$4,E395)),OR(D395&lt;&gt;"",F395&lt;&gt;"",G395&lt;&gt;"",H395&lt;&gt;"")),COUNT(P$1:P394)+1,"")</f>
        <v/>
      </c>
    </row>
    <row r="396" spans="1:16" x14ac:dyDescent="0.3">
      <c r="A396" s="71">
        <v>395</v>
      </c>
      <c r="B396" s="71" t="s">
        <v>1400</v>
      </c>
      <c r="C396" s="71">
        <v>397</v>
      </c>
      <c r="D396" s="71">
        <f>'1월'!B397</f>
        <v>0</v>
      </c>
      <c r="E396" s="71">
        <f t="shared" si="6"/>
        <v>0</v>
      </c>
      <c r="F396" s="71">
        <f>'1월'!C397</f>
        <v>0</v>
      </c>
      <c r="G396" s="71">
        <f>'1월'!D397</f>
        <v>0</v>
      </c>
      <c r="H396" s="71">
        <f>'1월'!E397</f>
        <v>0</v>
      </c>
      <c r="I396" s="71">
        <f>'1월'!F397</f>
        <v>0</v>
      </c>
      <c r="J396" s="71">
        <f>'1월'!G397</f>
        <v>0</v>
      </c>
      <c r="K396" s="71">
        <f>'1월'!H397</f>
        <v>0</v>
      </c>
      <c r="L396" s="71">
        <f>'1월'!I397</f>
        <v>0</v>
      </c>
      <c r="M396" s="71">
        <f>'1월'!J397</f>
        <v>0</v>
      </c>
      <c r="N396" s="71">
        <f>'1월'!K397</f>
        <v>0</v>
      </c>
      <c r="O396" s="71">
        <f>'1월'!L397</f>
        <v>0</v>
      </c>
      <c r="P396" s="71" t="str">
        <f>IF(AND(검색!$C$4&lt;&gt;"",E396&lt;&gt;"",ISNUMBER(SEARCH(검색!$C$4,E396)),OR(D396&lt;&gt;"",F396&lt;&gt;"",G396&lt;&gt;"",H396&lt;&gt;"")),COUNT(P$1:P395)+1,"")</f>
        <v/>
      </c>
    </row>
    <row r="397" spans="1:16" x14ac:dyDescent="0.3">
      <c r="A397" s="71">
        <v>396</v>
      </c>
      <c r="B397" s="71" t="s">
        <v>1400</v>
      </c>
      <c r="C397" s="71">
        <v>398</v>
      </c>
      <c r="D397" s="71">
        <f>'1월'!B398</f>
        <v>0</v>
      </c>
      <c r="E397" s="71">
        <f t="shared" si="6"/>
        <v>0</v>
      </c>
      <c r="F397" s="71">
        <f>'1월'!C398</f>
        <v>0</v>
      </c>
      <c r="G397" s="71">
        <f>'1월'!D398</f>
        <v>0</v>
      </c>
      <c r="H397" s="71">
        <f>'1월'!E398</f>
        <v>0</v>
      </c>
      <c r="I397" s="71">
        <f>'1월'!F398</f>
        <v>0</v>
      </c>
      <c r="J397" s="71">
        <f>'1월'!G398</f>
        <v>0</v>
      </c>
      <c r="K397" s="71">
        <f>'1월'!H398</f>
        <v>0</v>
      </c>
      <c r="L397" s="71">
        <f>'1월'!I398</f>
        <v>0</v>
      </c>
      <c r="M397" s="71">
        <f>'1월'!J398</f>
        <v>0</v>
      </c>
      <c r="N397" s="71">
        <f>'1월'!K398</f>
        <v>0</v>
      </c>
      <c r="O397" s="71">
        <f>'1월'!L398</f>
        <v>0</v>
      </c>
      <c r="P397" s="71" t="str">
        <f>IF(AND(검색!$C$4&lt;&gt;"",E397&lt;&gt;"",ISNUMBER(SEARCH(검색!$C$4,E397)),OR(D397&lt;&gt;"",F397&lt;&gt;"",G397&lt;&gt;"",H397&lt;&gt;"")),COUNT(P$1:P396)+1,"")</f>
        <v/>
      </c>
    </row>
    <row r="398" spans="1:16" x14ac:dyDescent="0.3">
      <c r="A398" s="71">
        <v>397</v>
      </c>
      <c r="B398" s="71" t="s">
        <v>1400</v>
      </c>
      <c r="C398" s="71">
        <v>399</v>
      </c>
      <c r="D398" s="71">
        <f>'1월'!B399</f>
        <v>0</v>
      </c>
      <c r="E398" s="71">
        <f t="shared" si="6"/>
        <v>0</v>
      </c>
      <c r="F398" s="71">
        <f>'1월'!C399</f>
        <v>0</v>
      </c>
      <c r="G398" s="71">
        <f>'1월'!D399</f>
        <v>0</v>
      </c>
      <c r="H398" s="71">
        <f>'1월'!E399</f>
        <v>0</v>
      </c>
      <c r="I398" s="71">
        <f>'1월'!F399</f>
        <v>0</v>
      </c>
      <c r="J398" s="71">
        <f>'1월'!G399</f>
        <v>0</v>
      </c>
      <c r="K398" s="71">
        <f>'1월'!H399</f>
        <v>0</v>
      </c>
      <c r="L398" s="71">
        <f>'1월'!I399</f>
        <v>0</v>
      </c>
      <c r="M398" s="71">
        <f>'1월'!J399</f>
        <v>0</v>
      </c>
      <c r="N398" s="71">
        <f>'1월'!K399</f>
        <v>0</v>
      </c>
      <c r="O398" s="71">
        <f>'1월'!L399</f>
        <v>0</v>
      </c>
      <c r="P398" s="71" t="str">
        <f>IF(AND(검색!$C$4&lt;&gt;"",E398&lt;&gt;"",ISNUMBER(SEARCH(검색!$C$4,E398)),OR(D398&lt;&gt;"",F398&lt;&gt;"",G398&lt;&gt;"",H398&lt;&gt;"")),COUNT(P$1:P397)+1,"")</f>
        <v/>
      </c>
    </row>
    <row r="399" spans="1:16" x14ac:dyDescent="0.3">
      <c r="A399" s="71">
        <v>398</v>
      </c>
      <c r="B399" s="71" t="s">
        <v>1400</v>
      </c>
      <c r="C399" s="71">
        <v>400</v>
      </c>
      <c r="D399" s="71">
        <f>'1월'!B400</f>
        <v>0</v>
      </c>
      <c r="E399" s="71">
        <f t="shared" si="6"/>
        <v>0</v>
      </c>
      <c r="F399" s="71">
        <f>'1월'!C400</f>
        <v>0</v>
      </c>
      <c r="G399" s="71">
        <f>'1월'!D400</f>
        <v>0</v>
      </c>
      <c r="H399" s="71">
        <f>'1월'!E400</f>
        <v>0</v>
      </c>
      <c r="I399" s="71">
        <f>'1월'!F400</f>
        <v>0</v>
      </c>
      <c r="J399" s="71">
        <f>'1월'!G400</f>
        <v>0</v>
      </c>
      <c r="K399" s="71">
        <f>'1월'!H400</f>
        <v>0</v>
      </c>
      <c r="L399" s="71">
        <f>'1월'!I400</f>
        <v>0</v>
      </c>
      <c r="M399" s="71">
        <f>'1월'!J400</f>
        <v>0</v>
      </c>
      <c r="N399" s="71">
        <f>'1월'!K400</f>
        <v>0</v>
      </c>
      <c r="O399" s="71">
        <f>'1월'!L400</f>
        <v>0</v>
      </c>
      <c r="P399" s="71" t="str">
        <f>IF(AND(검색!$C$4&lt;&gt;"",E399&lt;&gt;"",ISNUMBER(SEARCH(검색!$C$4,E399)),OR(D399&lt;&gt;"",F399&lt;&gt;"",G399&lt;&gt;"",H399&lt;&gt;"")),COUNT(P$1:P398)+1,"")</f>
        <v/>
      </c>
    </row>
    <row r="400" spans="1:16" x14ac:dyDescent="0.3">
      <c r="A400" s="71">
        <v>399</v>
      </c>
      <c r="B400" s="71" t="s">
        <v>1400</v>
      </c>
      <c r="C400" s="71">
        <v>401</v>
      </c>
      <c r="D400" s="71">
        <f>'1월'!B401</f>
        <v>0</v>
      </c>
      <c r="E400" s="71">
        <f t="shared" si="6"/>
        <v>0</v>
      </c>
      <c r="F400" s="71">
        <f>'1월'!C401</f>
        <v>0</v>
      </c>
      <c r="G400" s="71">
        <f>'1월'!D401</f>
        <v>0</v>
      </c>
      <c r="H400" s="71">
        <f>'1월'!E401</f>
        <v>0</v>
      </c>
      <c r="I400" s="71">
        <f>'1월'!F401</f>
        <v>0</v>
      </c>
      <c r="J400" s="71">
        <f>'1월'!G401</f>
        <v>0</v>
      </c>
      <c r="K400" s="71">
        <f>'1월'!H401</f>
        <v>0</v>
      </c>
      <c r="L400" s="71">
        <f>'1월'!I401</f>
        <v>0</v>
      </c>
      <c r="M400" s="71">
        <f>'1월'!J401</f>
        <v>0</v>
      </c>
      <c r="N400" s="71">
        <f>'1월'!K401</f>
        <v>0</v>
      </c>
      <c r="O400" s="71">
        <f>'1월'!L401</f>
        <v>0</v>
      </c>
      <c r="P400" s="71" t="str">
        <f>IF(AND(검색!$C$4&lt;&gt;"",E400&lt;&gt;"",ISNUMBER(SEARCH(검색!$C$4,E400)),OR(D400&lt;&gt;"",F400&lt;&gt;"",G400&lt;&gt;"",H400&lt;&gt;"")),COUNT(P$1:P399)+1,"")</f>
        <v/>
      </c>
    </row>
    <row r="401" spans="1:16" x14ac:dyDescent="0.3">
      <c r="A401" s="71">
        <v>400</v>
      </c>
      <c r="B401" s="71" t="s">
        <v>1400</v>
      </c>
      <c r="C401" s="71">
        <v>402</v>
      </c>
      <c r="D401" s="71">
        <f>'1월'!B402</f>
        <v>0</v>
      </c>
      <c r="E401" s="71">
        <f t="shared" si="6"/>
        <v>0</v>
      </c>
      <c r="F401" s="71">
        <f>'1월'!C402</f>
        <v>0</v>
      </c>
      <c r="G401" s="71">
        <f>'1월'!D402</f>
        <v>0</v>
      </c>
      <c r="H401" s="71">
        <f>'1월'!E402</f>
        <v>0</v>
      </c>
      <c r="I401" s="71">
        <f>'1월'!F402</f>
        <v>0</v>
      </c>
      <c r="J401" s="71">
        <f>'1월'!G402</f>
        <v>0</v>
      </c>
      <c r="K401" s="71">
        <f>'1월'!H402</f>
        <v>0</v>
      </c>
      <c r="L401" s="71">
        <f>'1월'!I402</f>
        <v>0</v>
      </c>
      <c r="M401" s="71">
        <f>'1월'!J402</f>
        <v>0</v>
      </c>
      <c r="N401" s="71">
        <f>'1월'!K402</f>
        <v>0</v>
      </c>
      <c r="O401" s="71">
        <f>'1월'!L402</f>
        <v>0</v>
      </c>
      <c r="P401" s="71" t="str">
        <f>IF(AND(검색!$C$4&lt;&gt;"",E401&lt;&gt;"",ISNUMBER(SEARCH(검색!$C$4,E401)),OR(D401&lt;&gt;"",F401&lt;&gt;"",G401&lt;&gt;"",H401&lt;&gt;"")),COUNT(P$1:P400)+1,"")</f>
        <v/>
      </c>
    </row>
    <row r="402" spans="1:16" x14ac:dyDescent="0.3">
      <c r="A402" s="71">
        <v>401</v>
      </c>
      <c r="B402" s="71" t="s">
        <v>1400</v>
      </c>
      <c r="C402" s="71">
        <v>403</v>
      </c>
      <c r="D402" s="71">
        <f>'1월'!B403</f>
        <v>0</v>
      </c>
      <c r="E402" s="71">
        <f t="shared" si="6"/>
        <v>0</v>
      </c>
      <c r="F402" s="71">
        <f>'1월'!C403</f>
        <v>0</v>
      </c>
      <c r="G402" s="71">
        <f>'1월'!D403</f>
        <v>0</v>
      </c>
      <c r="H402" s="71">
        <f>'1월'!E403</f>
        <v>0</v>
      </c>
      <c r="I402" s="71">
        <f>'1월'!F403</f>
        <v>0</v>
      </c>
      <c r="J402" s="71">
        <f>'1월'!G403</f>
        <v>0</v>
      </c>
      <c r="K402" s="71">
        <f>'1월'!H403</f>
        <v>0</v>
      </c>
      <c r="L402" s="71">
        <f>'1월'!I403</f>
        <v>0</v>
      </c>
      <c r="M402" s="71">
        <f>'1월'!J403</f>
        <v>0</v>
      </c>
      <c r="N402" s="71">
        <f>'1월'!K403</f>
        <v>0</v>
      </c>
      <c r="O402" s="71">
        <f>'1월'!L403</f>
        <v>0</v>
      </c>
      <c r="P402" s="71" t="str">
        <f>IF(AND(검색!$C$4&lt;&gt;"",E402&lt;&gt;"",ISNUMBER(SEARCH(검색!$C$4,E402)),OR(D402&lt;&gt;"",F402&lt;&gt;"",G402&lt;&gt;"",H402&lt;&gt;"")),COUNT(P$1:P401)+1,"")</f>
        <v/>
      </c>
    </row>
    <row r="403" spans="1:16" x14ac:dyDescent="0.3">
      <c r="A403" s="71">
        <v>402</v>
      </c>
      <c r="B403" s="71" t="s">
        <v>1400</v>
      </c>
      <c r="C403" s="71">
        <v>404</v>
      </c>
      <c r="D403" s="71">
        <f>'1월'!B404</f>
        <v>0</v>
      </c>
      <c r="E403" s="71">
        <f t="shared" si="6"/>
        <v>0</v>
      </c>
      <c r="F403" s="71">
        <f>'1월'!C404</f>
        <v>0</v>
      </c>
      <c r="G403" s="71">
        <f>'1월'!D404</f>
        <v>0</v>
      </c>
      <c r="H403" s="71">
        <f>'1월'!E404</f>
        <v>0</v>
      </c>
      <c r="I403" s="71">
        <f>'1월'!F404</f>
        <v>0</v>
      </c>
      <c r="J403" s="71">
        <f>'1월'!G404</f>
        <v>0</v>
      </c>
      <c r="K403" s="71">
        <f>'1월'!H404</f>
        <v>0</v>
      </c>
      <c r="L403" s="71">
        <f>'1월'!I404</f>
        <v>0</v>
      </c>
      <c r="M403" s="71">
        <f>'1월'!J404</f>
        <v>0</v>
      </c>
      <c r="N403" s="71">
        <f>'1월'!K404</f>
        <v>0</v>
      </c>
      <c r="O403" s="71">
        <f>'1월'!L404</f>
        <v>0</v>
      </c>
      <c r="P403" s="71" t="str">
        <f>IF(AND(검색!$C$4&lt;&gt;"",E403&lt;&gt;"",ISNUMBER(SEARCH(검색!$C$4,E403)),OR(D403&lt;&gt;"",F403&lt;&gt;"",G403&lt;&gt;"",H403&lt;&gt;"")),COUNT(P$1:P402)+1,"")</f>
        <v/>
      </c>
    </row>
    <row r="404" spans="1:16" x14ac:dyDescent="0.3">
      <c r="A404" s="71">
        <v>403</v>
      </c>
      <c r="B404" s="71" t="s">
        <v>1400</v>
      </c>
      <c r="C404" s="71">
        <v>405</v>
      </c>
      <c r="D404" s="71">
        <f>'1월'!B405</f>
        <v>0</v>
      </c>
      <c r="E404" s="71">
        <f t="shared" si="6"/>
        <v>0</v>
      </c>
      <c r="F404" s="71">
        <f>'1월'!C405</f>
        <v>0</v>
      </c>
      <c r="G404" s="71">
        <f>'1월'!D405</f>
        <v>0</v>
      </c>
      <c r="H404" s="71">
        <f>'1월'!E405</f>
        <v>0</v>
      </c>
      <c r="I404" s="71">
        <f>'1월'!F405</f>
        <v>0</v>
      </c>
      <c r="J404" s="71">
        <f>'1월'!G405</f>
        <v>0</v>
      </c>
      <c r="K404" s="71">
        <f>'1월'!H405</f>
        <v>0</v>
      </c>
      <c r="L404" s="71">
        <f>'1월'!I405</f>
        <v>0</v>
      </c>
      <c r="M404" s="71">
        <f>'1월'!J405</f>
        <v>0</v>
      </c>
      <c r="N404" s="71">
        <f>'1월'!K405</f>
        <v>0</v>
      </c>
      <c r="O404" s="71">
        <f>'1월'!L405</f>
        <v>0</v>
      </c>
      <c r="P404" s="71" t="str">
        <f>IF(AND(검색!$C$4&lt;&gt;"",E404&lt;&gt;"",ISNUMBER(SEARCH(검색!$C$4,E404)),OR(D404&lt;&gt;"",F404&lt;&gt;"",G404&lt;&gt;"",H404&lt;&gt;"")),COUNT(P$1:P403)+1,"")</f>
        <v/>
      </c>
    </row>
    <row r="405" spans="1:16" x14ac:dyDescent="0.3">
      <c r="A405" s="71">
        <v>404</v>
      </c>
      <c r="B405" s="71" t="s">
        <v>1400</v>
      </c>
      <c r="C405" s="71">
        <v>406</v>
      </c>
      <c r="D405" s="71">
        <f>'1월'!B406</f>
        <v>0</v>
      </c>
      <c r="E405" s="71">
        <f t="shared" si="6"/>
        <v>0</v>
      </c>
      <c r="F405" s="71">
        <f>'1월'!C406</f>
        <v>0</v>
      </c>
      <c r="G405" s="71">
        <f>'1월'!D406</f>
        <v>0</v>
      </c>
      <c r="H405" s="71">
        <f>'1월'!E406</f>
        <v>0</v>
      </c>
      <c r="I405" s="71">
        <f>'1월'!F406</f>
        <v>0</v>
      </c>
      <c r="J405" s="71">
        <f>'1월'!G406</f>
        <v>0</v>
      </c>
      <c r="K405" s="71">
        <f>'1월'!H406</f>
        <v>0</v>
      </c>
      <c r="L405" s="71">
        <f>'1월'!I406</f>
        <v>0</v>
      </c>
      <c r="M405" s="71">
        <f>'1월'!J406</f>
        <v>0</v>
      </c>
      <c r="N405" s="71">
        <f>'1월'!K406</f>
        <v>0</v>
      </c>
      <c r="O405" s="71">
        <f>'1월'!L406</f>
        <v>0</v>
      </c>
      <c r="P405" s="71" t="str">
        <f>IF(AND(검색!$C$4&lt;&gt;"",E405&lt;&gt;"",ISNUMBER(SEARCH(검색!$C$4,E405)),OR(D405&lt;&gt;"",F405&lt;&gt;"",G405&lt;&gt;"",H405&lt;&gt;"")),COUNT(P$1:P404)+1,"")</f>
        <v/>
      </c>
    </row>
    <row r="406" spans="1:16" x14ac:dyDescent="0.3">
      <c r="A406" s="71">
        <v>405</v>
      </c>
      <c r="B406" s="71" t="s">
        <v>1400</v>
      </c>
      <c r="C406" s="71">
        <v>407</v>
      </c>
      <c r="D406" s="71">
        <f>'1월'!B407</f>
        <v>0</v>
      </c>
      <c r="E406" s="71">
        <f t="shared" si="6"/>
        <v>0</v>
      </c>
      <c r="F406" s="71">
        <f>'1월'!C407</f>
        <v>0</v>
      </c>
      <c r="G406" s="71">
        <f>'1월'!D407</f>
        <v>0</v>
      </c>
      <c r="H406" s="71">
        <f>'1월'!E407</f>
        <v>0</v>
      </c>
      <c r="I406" s="71">
        <f>'1월'!F407</f>
        <v>0</v>
      </c>
      <c r="J406" s="71">
        <f>'1월'!G407</f>
        <v>0</v>
      </c>
      <c r="K406" s="71">
        <f>'1월'!H407</f>
        <v>0</v>
      </c>
      <c r="L406" s="71">
        <f>'1월'!I407</f>
        <v>0</v>
      </c>
      <c r="M406" s="71">
        <f>'1월'!J407</f>
        <v>0</v>
      </c>
      <c r="N406" s="71">
        <f>'1월'!K407</f>
        <v>0</v>
      </c>
      <c r="O406" s="71">
        <f>'1월'!L407</f>
        <v>0</v>
      </c>
      <c r="P406" s="71" t="str">
        <f>IF(AND(검색!$C$4&lt;&gt;"",E406&lt;&gt;"",ISNUMBER(SEARCH(검색!$C$4,E406)),OR(D406&lt;&gt;"",F406&lt;&gt;"",G406&lt;&gt;"",H406&lt;&gt;"")),COUNT(P$1:P405)+1,"")</f>
        <v/>
      </c>
    </row>
    <row r="407" spans="1:16" x14ac:dyDescent="0.3">
      <c r="A407" s="71">
        <v>406</v>
      </c>
      <c r="B407" s="71" t="s">
        <v>1400</v>
      </c>
      <c r="C407" s="71">
        <v>408</v>
      </c>
      <c r="D407" s="71">
        <f>'1월'!B408</f>
        <v>0</v>
      </c>
      <c r="E407" s="71">
        <f t="shared" si="6"/>
        <v>0</v>
      </c>
      <c r="F407" s="71">
        <f>'1월'!C408</f>
        <v>0</v>
      </c>
      <c r="G407" s="71">
        <f>'1월'!D408</f>
        <v>0</v>
      </c>
      <c r="H407" s="71">
        <f>'1월'!E408</f>
        <v>0</v>
      </c>
      <c r="I407" s="71">
        <f>'1월'!F408</f>
        <v>0</v>
      </c>
      <c r="J407" s="71">
        <f>'1월'!G408</f>
        <v>0</v>
      </c>
      <c r="K407" s="71">
        <f>'1월'!H408</f>
        <v>0</v>
      </c>
      <c r="L407" s="71">
        <f>'1월'!I408</f>
        <v>0</v>
      </c>
      <c r="M407" s="71">
        <f>'1월'!J408</f>
        <v>0</v>
      </c>
      <c r="N407" s="71">
        <f>'1월'!K408</f>
        <v>0</v>
      </c>
      <c r="O407" s="71">
        <f>'1월'!L408</f>
        <v>0</v>
      </c>
      <c r="P407" s="71" t="str">
        <f>IF(AND(검색!$C$4&lt;&gt;"",E407&lt;&gt;"",ISNUMBER(SEARCH(검색!$C$4,E407)),OR(D407&lt;&gt;"",F407&lt;&gt;"",G407&lt;&gt;"",H407&lt;&gt;"")),COUNT(P$1:P406)+1,"")</f>
        <v/>
      </c>
    </row>
    <row r="408" spans="1:16" x14ac:dyDescent="0.3">
      <c r="A408" s="71">
        <v>407</v>
      </c>
      <c r="B408" s="71" t="s">
        <v>1400</v>
      </c>
      <c r="C408" s="71">
        <v>409</v>
      </c>
      <c r="D408" s="71">
        <f>'1월'!B409</f>
        <v>0</v>
      </c>
      <c r="E408" s="71">
        <f t="shared" si="6"/>
        <v>0</v>
      </c>
      <c r="F408" s="71">
        <f>'1월'!C409</f>
        <v>0</v>
      </c>
      <c r="G408" s="71">
        <f>'1월'!D409</f>
        <v>0</v>
      </c>
      <c r="H408" s="71">
        <f>'1월'!E409</f>
        <v>0</v>
      </c>
      <c r="I408" s="71">
        <f>'1월'!F409</f>
        <v>0</v>
      </c>
      <c r="J408" s="71">
        <f>'1월'!G409</f>
        <v>0</v>
      </c>
      <c r="K408" s="71">
        <f>'1월'!H409</f>
        <v>0</v>
      </c>
      <c r="L408" s="71">
        <f>'1월'!I409</f>
        <v>0</v>
      </c>
      <c r="M408" s="71">
        <f>'1월'!J409</f>
        <v>0</v>
      </c>
      <c r="N408" s="71">
        <f>'1월'!K409</f>
        <v>0</v>
      </c>
      <c r="O408" s="71">
        <f>'1월'!L409</f>
        <v>0</v>
      </c>
      <c r="P408" s="71" t="str">
        <f>IF(AND(검색!$C$4&lt;&gt;"",E408&lt;&gt;"",ISNUMBER(SEARCH(검색!$C$4,E408)),OR(D408&lt;&gt;"",F408&lt;&gt;"",G408&lt;&gt;"",H408&lt;&gt;"")),COUNT(P$1:P407)+1,"")</f>
        <v/>
      </c>
    </row>
    <row r="409" spans="1:16" x14ac:dyDescent="0.3">
      <c r="A409" s="71">
        <v>408</v>
      </c>
      <c r="B409" s="71" t="s">
        <v>1400</v>
      </c>
      <c r="C409" s="71">
        <v>410</v>
      </c>
      <c r="D409" s="71">
        <f>'1월'!B410</f>
        <v>0</v>
      </c>
      <c r="E409" s="71">
        <f t="shared" si="6"/>
        <v>0</v>
      </c>
      <c r="F409" s="71">
        <f>'1월'!C410</f>
        <v>0</v>
      </c>
      <c r="G409" s="71">
        <f>'1월'!D410</f>
        <v>0</v>
      </c>
      <c r="H409" s="71">
        <f>'1월'!E410</f>
        <v>0</v>
      </c>
      <c r="I409" s="71">
        <f>'1월'!F410</f>
        <v>0</v>
      </c>
      <c r="J409" s="71">
        <f>'1월'!G410</f>
        <v>0</v>
      </c>
      <c r="K409" s="71">
        <f>'1월'!H410</f>
        <v>0</v>
      </c>
      <c r="L409" s="71">
        <f>'1월'!I410</f>
        <v>0</v>
      </c>
      <c r="M409" s="71">
        <f>'1월'!J410</f>
        <v>0</v>
      </c>
      <c r="N409" s="71">
        <f>'1월'!K410</f>
        <v>0</v>
      </c>
      <c r="O409" s="71">
        <f>'1월'!L410</f>
        <v>0</v>
      </c>
      <c r="P409" s="71" t="str">
        <f>IF(AND(검색!$C$4&lt;&gt;"",E409&lt;&gt;"",ISNUMBER(SEARCH(검색!$C$4,E409)),OR(D409&lt;&gt;"",F409&lt;&gt;"",G409&lt;&gt;"",H409&lt;&gt;"")),COUNT(P$1:P408)+1,"")</f>
        <v/>
      </c>
    </row>
    <row r="410" spans="1:16" x14ac:dyDescent="0.3">
      <c r="A410" s="71">
        <v>409</v>
      </c>
      <c r="B410" s="71" t="s">
        <v>1400</v>
      </c>
      <c r="C410" s="71">
        <v>411</v>
      </c>
      <c r="D410" s="71">
        <f>'1월'!B411</f>
        <v>0</v>
      </c>
      <c r="E410" s="71">
        <f t="shared" si="6"/>
        <v>0</v>
      </c>
      <c r="F410" s="71">
        <f>'1월'!C411</f>
        <v>0</v>
      </c>
      <c r="G410" s="71">
        <f>'1월'!D411</f>
        <v>0</v>
      </c>
      <c r="H410" s="71">
        <f>'1월'!E411</f>
        <v>0</v>
      </c>
      <c r="I410" s="71">
        <f>'1월'!F411</f>
        <v>0</v>
      </c>
      <c r="J410" s="71">
        <f>'1월'!G411</f>
        <v>0</v>
      </c>
      <c r="K410" s="71">
        <f>'1월'!H411</f>
        <v>0</v>
      </c>
      <c r="L410" s="71">
        <f>'1월'!I411</f>
        <v>0</v>
      </c>
      <c r="M410" s="71">
        <f>'1월'!J411</f>
        <v>0</v>
      </c>
      <c r="N410" s="71">
        <f>'1월'!K411</f>
        <v>0</v>
      </c>
      <c r="O410" s="71">
        <f>'1월'!L411</f>
        <v>0</v>
      </c>
      <c r="P410" s="71" t="str">
        <f>IF(AND(검색!$C$4&lt;&gt;"",E410&lt;&gt;"",ISNUMBER(SEARCH(검색!$C$4,E410)),OR(D410&lt;&gt;"",F410&lt;&gt;"",G410&lt;&gt;"",H410&lt;&gt;"")),COUNT(P$1:P409)+1,"")</f>
        <v/>
      </c>
    </row>
    <row r="411" spans="1:16" x14ac:dyDescent="0.3">
      <c r="A411" s="71">
        <v>410</v>
      </c>
      <c r="B411" s="71" t="s">
        <v>1400</v>
      </c>
      <c r="C411" s="71">
        <v>412</v>
      </c>
      <c r="D411" s="71">
        <f>'1월'!B412</f>
        <v>0</v>
      </c>
      <c r="E411" s="71">
        <f t="shared" si="6"/>
        <v>0</v>
      </c>
      <c r="F411" s="71">
        <f>'1월'!C412</f>
        <v>0</v>
      </c>
      <c r="G411" s="71">
        <f>'1월'!D412</f>
        <v>0</v>
      </c>
      <c r="H411" s="71">
        <f>'1월'!E412</f>
        <v>0</v>
      </c>
      <c r="I411" s="71">
        <f>'1월'!F412</f>
        <v>0</v>
      </c>
      <c r="J411" s="71">
        <f>'1월'!G412</f>
        <v>0</v>
      </c>
      <c r="K411" s="71">
        <f>'1월'!H412</f>
        <v>0</v>
      </c>
      <c r="L411" s="71">
        <f>'1월'!I412</f>
        <v>0</v>
      </c>
      <c r="M411" s="71">
        <f>'1월'!J412</f>
        <v>0</v>
      </c>
      <c r="N411" s="71">
        <f>'1월'!K412</f>
        <v>0</v>
      </c>
      <c r="O411" s="71">
        <f>'1월'!L412</f>
        <v>0</v>
      </c>
      <c r="P411" s="71" t="str">
        <f>IF(AND(검색!$C$4&lt;&gt;"",E411&lt;&gt;"",ISNUMBER(SEARCH(검색!$C$4,E411)),OR(D411&lt;&gt;"",F411&lt;&gt;"",G411&lt;&gt;"",H411&lt;&gt;"")),COUNT(P$1:P410)+1,"")</f>
        <v/>
      </c>
    </row>
    <row r="412" spans="1:16" x14ac:dyDescent="0.3">
      <c r="A412" s="71">
        <v>411</v>
      </c>
      <c r="B412" s="71" t="s">
        <v>1400</v>
      </c>
      <c r="C412" s="71">
        <v>413</v>
      </c>
      <c r="D412" s="71">
        <f>'1월'!B413</f>
        <v>0</v>
      </c>
      <c r="E412" s="71">
        <f t="shared" si="6"/>
        <v>0</v>
      </c>
      <c r="F412" s="71">
        <f>'1월'!C413</f>
        <v>0</v>
      </c>
      <c r="G412" s="71">
        <f>'1월'!D413</f>
        <v>0</v>
      </c>
      <c r="H412" s="71">
        <f>'1월'!E413</f>
        <v>0</v>
      </c>
      <c r="I412" s="71">
        <f>'1월'!F413</f>
        <v>0</v>
      </c>
      <c r="J412" s="71">
        <f>'1월'!G413</f>
        <v>0</v>
      </c>
      <c r="K412" s="71">
        <f>'1월'!H413</f>
        <v>0</v>
      </c>
      <c r="L412" s="71">
        <f>'1월'!I413</f>
        <v>0</v>
      </c>
      <c r="M412" s="71">
        <f>'1월'!J413</f>
        <v>0</v>
      </c>
      <c r="N412" s="71">
        <f>'1월'!K413</f>
        <v>0</v>
      </c>
      <c r="O412" s="71">
        <f>'1월'!L413</f>
        <v>0</v>
      </c>
      <c r="P412" s="71" t="str">
        <f>IF(AND(검색!$C$4&lt;&gt;"",E412&lt;&gt;"",ISNUMBER(SEARCH(검색!$C$4,E412)),OR(D412&lt;&gt;"",F412&lt;&gt;"",G412&lt;&gt;"",H412&lt;&gt;"")),COUNT(P$1:P411)+1,"")</f>
        <v/>
      </c>
    </row>
    <row r="413" spans="1:16" x14ac:dyDescent="0.3">
      <c r="A413" s="71">
        <v>412</v>
      </c>
      <c r="B413" s="71" t="s">
        <v>1400</v>
      </c>
      <c r="C413" s="71">
        <v>414</v>
      </c>
      <c r="D413" s="71">
        <f>'1월'!B414</f>
        <v>0</v>
      </c>
      <c r="E413" s="71">
        <f t="shared" si="6"/>
        <v>0</v>
      </c>
      <c r="F413" s="71">
        <f>'1월'!C414</f>
        <v>0</v>
      </c>
      <c r="G413" s="71">
        <f>'1월'!D414</f>
        <v>0</v>
      </c>
      <c r="H413" s="71">
        <f>'1월'!E414</f>
        <v>0</v>
      </c>
      <c r="I413" s="71">
        <f>'1월'!F414</f>
        <v>0</v>
      </c>
      <c r="J413" s="71">
        <f>'1월'!G414</f>
        <v>0</v>
      </c>
      <c r="K413" s="71">
        <f>'1월'!H414</f>
        <v>0</v>
      </c>
      <c r="L413" s="71">
        <f>'1월'!I414</f>
        <v>0</v>
      </c>
      <c r="M413" s="71">
        <f>'1월'!J414</f>
        <v>0</v>
      </c>
      <c r="N413" s="71">
        <f>'1월'!K414</f>
        <v>0</v>
      </c>
      <c r="O413" s="71">
        <f>'1월'!L414</f>
        <v>0</v>
      </c>
      <c r="P413" s="71" t="str">
        <f>IF(AND(검색!$C$4&lt;&gt;"",E413&lt;&gt;"",ISNUMBER(SEARCH(검색!$C$4,E413)),OR(D413&lt;&gt;"",F413&lt;&gt;"",G413&lt;&gt;"",H413&lt;&gt;"")),COUNT(P$1:P412)+1,"")</f>
        <v/>
      </c>
    </row>
    <row r="414" spans="1:16" x14ac:dyDescent="0.3">
      <c r="A414" s="71">
        <v>413</v>
      </c>
      <c r="B414" s="71" t="s">
        <v>1400</v>
      </c>
      <c r="C414" s="71">
        <v>415</v>
      </c>
      <c r="D414" s="71">
        <f>'1월'!B415</f>
        <v>0</v>
      </c>
      <c r="E414" s="71">
        <f t="shared" si="6"/>
        <v>0</v>
      </c>
      <c r="F414" s="71">
        <f>'1월'!C415</f>
        <v>0</v>
      </c>
      <c r="G414" s="71">
        <f>'1월'!D415</f>
        <v>0</v>
      </c>
      <c r="H414" s="71">
        <f>'1월'!E415</f>
        <v>0</v>
      </c>
      <c r="I414" s="71">
        <f>'1월'!F415</f>
        <v>0</v>
      </c>
      <c r="J414" s="71">
        <f>'1월'!G415</f>
        <v>0</v>
      </c>
      <c r="K414" s="71">
        <f>'1월'!H415</f>
        <v>0</v>
      </c>
      <c r="L414" s="71">
        <f>'1월'!I415</f>
        <v>0</v>
      </c>
      <c r="M414" s="71">
        <f>'1월'!J415</f>
        <v>0</v>
      </c>
      <c r="N414" s="71">
        <f>'1월'!K415</f>
        <v>0</v>
      </c>
      <c r="O414" s="71">
        <f>'1월'!L415</f>
        <v>0</v>
      </c>
      <c r="P414" s="71" t="str">
        <f>IF(AND(검색!$C$4&lt;&gt;"",E414&lt;&gt;"",ISNUMBER(SEARCH(검색!$C$4,E414)),OR(D414&lt;&gt;"",F414&lt;&gt;"",G414&lt;&gt;"",H414&lt;&gt;"")),COUNT(P$1:P413)+1,"")</f>
        <v/>
      </c>
    </row>
    <row r="415" spans="1:16" x14ac:dyDescent="0.3">
      <c r="A415" s="71">
        <v>414</v>
      </c>
      <c r="B415" s="71" t="s">
        <v>1400</v>
      </c>
      <c r="C415" s="71">
        <v>416</v>
      </c>
      <c r="D415" s="71">
        <f>'1월'!B416</f>
        <v>0</v>
      </c>
      <c r="E415" s="71">
        <f t="shared" si="6"/>
        <v>0</v>
      </c>
      <c r="F415" s="71">
        <f>'1월'!C416</f>
        <v>0</v>
      </c>
      <c r="G415" s="71">
        <f>'1월'!D416</f>
        <v>0</v>
      </c>
      <c r="H415" s="71">
        <f>'1월'!E416</f>
        <v>0</v>
      </c>
      <c r="I415" s="71">
        <f>'1월'!F416</f>
        <v>0</v>
      </c>
      <c r="J415" s="71">
        <f>'1월'!G416</f>
        <v>0</v>
      </c>
      <c r="K415" s="71">
        <f>'1월'!H416</f>
        <v>0</v>
      </c>
      <c r="L415" s="71">
        <f>'1월'!I416</f>
        <v>0</v>
      </c>
      <c r="M415" s="71">
        <f>'1월'!J416</f>
        <v>0</v>
      </c>
      <c r="N415" s="71">
        <f>'1월'!K416</f>
        <v>0</v>
      </c>
      <c r="O415" s="71">
        <f>'1월'!L416</f>
        <v>0</v>
      </c>
      <c r="P415" s="71" t="str">
        <f>IF(AND(검색!$C$4&lt;&gt;"",E415&lt;&gt;"",ISNUMBER(SEARCH(검색!$C$4,E415)),OR(D415&lt;&gt;"",F415&lt;&gt;"",G415&lt;&gt;"",H415&lt;&gt;"")),COUNT(P$1:P414)+1,"")</f>
        <v/>
      </c>
    </row>
    <row r="416" spans="1:16" x14ac:dyDescent="0.3">
      <c r="A416" s="71">
        <v>415</v>
      </c>
      <c r="B416" s="71" t="s">
        <v>1400</v>
      </c>
      <c r="C416" s="71">
        <v>417</v>
      </c>
      <c r="D416" s="71">
        <f>'1월'!B417</f>
        <v>0</v>
      </c>
      <c r="E416" s="71">
        <f t="shared" si="6"/>
        <v>0</v>
      </c>
      <c r="F416" s="71">
        <f>'1월'!C417</f>
        <v>0</v>
      </c>
      <c r="G416" s="71">
        <f>'1월'!D417</f>
        <v>0</v>
      </c>
      <c r="H416" s="71">
        <f>'1월'!E417</f>
        <v>0</v>
      </c>
      <c r="I416" s="71">
        <f>'1월'!F417</f>
        <v>0</v>
      </c>
      <c r="J416" s="71">
        <f>'1월'!G417</f>
        <v>0</v>
      </c>
      <c r="K416" s="71">
        <f>'1월'!H417</f>
        <v>0</v>
      </c>
      <c r="L416" s="71">
        <f>'1월'!I417</f>
        <v>0</v>
      </c>
      <c r="M416" s="71">
        <f>'1월'!J417</f>
        <v>0</v>
      </c>
      <c r="N416" s="71">
        <f>'1월'!K417</f>
        <v>0</v>
      </c>
      <c r="O416" s="71">
        <f>'1월'!L417</f>
        <v>0</v>
      </c>
      <c r="P416" s="71" t="str">
        <f>IF(AND(검색!$C$4&lt;&gt;"",E416&lt;&gt;"",ISNUMBER(SEARCH(검색!$C$4,E416)),OR(D416&lt;&gt;"",F416&lt;&gt;"",G416&lt;&gt;"",H416&lt;&gt;"")),COUNT(P$1:P415)+1,"")</f>
        <v/>
      </c>
    </row>
    <row r="417" spans="1:16" x14ac:dyDescent="0.3">
      <c r="A417" s="71">
        <v>416</v>
      </c>
      <c r="B417" s="71" t="s">
        <v>1400</v>
      </c>
      <c r="C417" s="71">
        <v>418</v>
      </c>
      <c r="D417" s="71">
        <f>'1월'!B418</f>
        <v>0</v>
      </c>
      <c r="E417" s="71">
        <f t="shared" si="6"/>
        <v>0</v>
      </c>
      <c r="F417" s="71">
        <f>'1월'!C418</f>
        <v>0</v>
      </c>
      <c r="G417" s="71">
        <f>'1월'!D418</f>
        <v>0</v>
      </c>
      <c r="H417" s="71">
        <f>'1월'!E418</f>
        <v>0</v>
      </c>
      <c r="I417" s="71">
        <f>'1월'!F418</f>
        <v>0</v>
      </c>
      <c r="J417" s="71">
        <f>'1월'!G418</f>
        <v>0</v>
      </c>
      <c r="K417" s="71">
        <f>'1월'!H418</f>
        <v>0</v>
      </c>
      <c r="L417" s="71">
        <f>'1월'!I418</f>
        <v>0</v>
      </c>
      <c r="M417" s="71">
        <f>'1월'!J418</f>
        <v>0</v>
      </c>
      <c r="N417" s="71">
        <f>'1월'!K418</f>
        <v>0</v>
      </c>
      <c r="O417" s="71">
        <f>'1월'!L418</f>
        <v>0</v>
      </c>
      <c r="P417" s="71" t="str">
        <f>IF(AND(검색!$C$4&lt;&gt;"",E417&lt;&gt;"",ISNUMBER(SEARCH(검색!$C$4,E417)),OR(D417&lt;&gt;"",F417&lt;&gt;"",G417&lt;&gt;"",H417&lt;&gt;"")),COUNT(P$1:P416)+1,"")</f>
        <v/>
      </c>
    </row>
    <row r="418" spans="1:16" x14ac:dyDescent="0.3">
      <c r="A418" s="71">
        <v>417</v>
      </c>
      <c r="B418" s="71" t="s">
        <v>1400</v>
      </c>
      <c r="C418" s="71">
        <v>419</v>
      </c>
      <c r="D418" s="71">
        <f>'1월'!B419</f>
        <v>0</v>
      </c>
      <c r="E418" s="71">
        <f t="shared" si="6"/>
        <v>0</v>
      </c>
      <c r="F418" s="71">
        <f>'1월'!C419</f>
        <v>0</v>
      </c>
      <c r="G418" s="71">
        <f>'1월'!D419</f>
        <v>0</v>
      </c>
      <c r="H418" s="71">
        <f>'1월'!E419</f>
        <v>0</v>
      </c>
      <c r="I418" s="71">
        <f>'1월'!F419</f>
        <v>0</v>
      </c>
      <c r="J418" s="71">
        <f>'1월'!G419</f>
        <v>0</v>
      </c>
      <c r="K418" s="71">
        <f>'1월'!H419</f>
        <v>0</v>
      </c>
      <c r="L418" s="71">
        <f>'1월'!I419</f>
        <v>0</v>
      </c>
      <c r="M418" s="71">
        <f>'1월'!J419</f>
        <v>0</v>
      </c>
      <c r="N418" s="71">
        <f>'1월'!K419</f>
        <v>0</v>
      </c>
      <c r="O418" s="71">
        <f>'1월'!L419</f>
        <v>0</v>
      </c>
      <c r="P418" s="71" t="str">
        <f>IF(AND(검색!$C$4&lt;&gt;"",E418&lt;&gt;"",ISNUMBER(SEARCH(검색!$C$4,E418)),OR(D418&lt;&gt;"",F418&lt;&gt;"",G418&lt;&gt;"",H418&lt;&gt;"")),COUNT(P$1:P417)+1,"")</f>
        <v/>
      </c>
    </row>
    <row r="419" spans="1:16" x14ac:dyDescent="0.3">
      <c r="A419" s="71">
        <v>418</v>
      </c>
      <c r="B419" s="71" t="s">
        <v>1400</v>
      </c>
      <c r="C419" s="71">
        <v>420</v>
      </c>
      <c r="D419" s="71">
        <f>'1월'!B420</f>
        <v>0</v>
      </c>
      <c r="E419" s="71">
        <f t="shared" si="6"/>
        <v>0</v>
      </c>
      <c r="F419" s="71">
        <f>'1월'!C420</f>
        <v>0</v>
      </c>
      <c r="G419" s="71">
        <f>'1월'!D420</f>
        <v>0</v>
      </c>
      <c r="H419" s="71">
        <f>'1월'!E420</f>
        <v>0</v>
      </c>
      <c r="I419" s="71">
        <f>'1월'!F420</f>
        <v>0</v>
      </c>
      <c r="J419" s="71">
        <f>'1월'!G420</f>
        <v>0</v>
      </c>
      <c r="K419" s="71">
        <f>'1월'!H420</f>
        <v>0</v>
      </c>
      <c r="L419" s="71">
        <f>'1월'!I420</f>
        <v>0</v>
      </c>
      <c r="M419" s="71">
        <f>'1월'!J420</f>
        <v>0</v>
      </c>
      <c r="N419" s="71">
        <f>'1월'!K420</f>
        <v>0</v>
      </c>
      <c r="O419" s="71">
        <f>'1월'!L420</f>
        <v>0</v>
      </c>
      <c r="P419" s="71" t="str">
        <f>IF(AND(검색!$C$4&lt;&gt;"",E419&lt;&gt;"",ISNUMBER(SEARCH(검색!$C$4,E419)),OR(D419&lt;&gt;"",F419&lt;&gt;"",G419&lt;&gt;"",H419&lt;&gt;"")),COUNT(P$1:P418)+1,"")</f>
        <v/>
      </c>
    </row>
    <row r="420" spans="1:16" x14ac:dyDescent="0.3">
      <c r="A420" s="71">
        <v>419</v>
      </c>
      <c r="B420" s="71" t="s">
        <v>1400</v>
      </c>
      <c r="C420" s="71">
        <v>421</v>
      </c>
      <c r="D420" s="71">
        <f>'1월'!B421</f>
        <v>0</v>
      </c>
      <c r="E420" s="71">
        <f t="shared" si="6"/>
        <v>0</v>
      </c>
      <c r="F420" s="71">
        <f>'1월'!C421</f>
        <v>0</v>
      </c>
      <c r="G420" s="71">
        <f>'1월'!D421</f>
        <v>0</v>
      </c>
      <c r="H420" s="71">
        <f>'1월'!E421</f>
        <v>0</v>
      </c>
      <c r="I420" s="71">
        <f>'1월'!F421</f>
        <v>0</v>
      </c>
      <c r="J420" s="71">
        <f>'1월'!G421</f>
        <v>0</v>
      </c>
      <c r="K420" s="71">
        <f>'1월'!H421</f>
        <v>0</v>
      </c>
      <c r="L420" s="71">
        <f>'1월'!I421</f>
        <v>0</v>
      </c>
      <c r="M420" s="71">
        <f>'1월'!J421</f>
        <v>0</v>
      </c>
      <c r="N420" s="71">
        <f>'1월'!K421</f>
        <v>0</v>
      </c>
      <c r="O420" s="71">
        <f>'1월'!L421</f>
        <v>0</v>
      </c>
      <c r="P420" s="71" t="str">
        <f>IF(AND(검색!$C$4&lt;&gt;"",E420&lt;&gt;"",ISNUMBER(SEARCH(검색!$C$4,E420)),OR(D420&lt;&gt;"",F420&lt;&gt;"",G420&lt;&gt;"",H420&lt;&gt;"")),COUNT(P$1:P419)+1,"")</f>
        <v/>
      </c>
    </row>
    <row r="421" spans="1:16" x14ac:dyDescent="0.3">
      <c r="A421" s="71">
        <v>420</v>
      </c>
      <c r="B421" s="71" t="s">
        <v>1400</v>
      </c>
      <c r="C421" s="71">
        <v>422</v>
      </c>
      <c r="D421" s="71">
        <f>'1월'!B422</f>
        <v>0</v>
      </c>
      <c r="E421" s="71">
        <f t="shared" si="6"/>
        <v>0</v>
      </c>
      <c r="F421" s="71">
        <f>'1월'!C422</f>
        <v>0</v>
      </c>
      <c r="G421" s="71">
        <f>'1월'!D422</f>
        <v>0</v>
      </c>
      <c r="H421" s="71">
        <f>'1월'!E422</f>
        <v>0</v>
      </c>
      <c r="I421" s="71">
        <f>'1월'!F422</f>
        <v>0</v>
      </c>
      <c r="J421" s="71">
        <f>'1월'!G422</f>
        <v>0</v>
      </c>
      <c r="K421" s="71">
        <f>'1월'!H422</f>
        <v>0</v>
      </c>
      <c r="L421" s="71">
        <f>'1월'!I422</f>
        <v>0</v>
      </c>
      <c r="M421" s="71">
        <f>'1월'!J422</f>
        <v>0</v>
      </c>
      <c r="N421" s="71">
        <f>'1월'!K422</f>
        <v>0</v>
      </c>
      <c r="O421" s="71">
        <f>'1월'!L422</f>
        <v>0</v>
      </c>
      <c r="P421" s="71" t="str">
        <f>IF(AND(검색!$C$4&lt;&gt;"",E421&lt;&gt;"",ISNUMBER(SEARCH(검색!$C$4,E421)),OR(D421&lt;&gt;"",F421&lt;&gt;"",G421&lt;&gt;"",H421&lt;&gt;"")),COUNT(P$1:P420)+1,"")</f>
        <v/>
      </c>
    </row>
    <row r="422" spans="1:16" x14ac:dyDescent="0.3">
      <c r="A422" s="71">
        <v>421</v>
      </c>
      <c r="B422" s="71" t="s">
        <v>1400</v>
      </c>
      <c r="C422" s="71">
        <v>423</v>
      </c>
      <c r="D422" s="71">
        <f>'1월'!B423</f>
        <v>0</v>
      </c>
      <c r="E422" s="71">
        <f t="shared" si="6"/>
        <v>0</v>
      </c>
      <c r="F422" s="71">
        <f>'1월'!C423</f>
        <v>0</v>
      </c>
      <c r="G422" s="71">
        <f>'1월'!D423</f>
        <v>0</v>
      </c>
      <c r="H422" s="71">
        <f>'1월'!E423</f>
        <v>0</v>
      </c>
      <c r="I422" s="71">
        <f>'1월'!F423</f>
        <v>0</v>
      </c>
      <c r="J422" s="71">
        <f>'1월'!G423</f>
        <v>0</v>
      </c>
      <c r="K422" s="71">
        <f>'1월'!H423</f>
        <v>0</v>
      </c>
      <c r="L422" s="71">
        <f>'1월'!I423</f>
        <v>0</v>
      </c>
      <c r="M422" s="71">
        <f>'1월'!J423</f>
        <v>0</v>
      </c>
      <c r="N422" s="71">
        <f>'1월'!K423</f>
        <v>0</v>
      </c>
      <c r="O422" s="71">
        <f>'1월'!L423</f>
        <v>0</v>
      </c>
      <c r="P422" s="71" t="str">
        <f>IF(AND(검색!$C$4&lt;&gt;"",E422&lt;&gt;"",ISNUMBER(SEARCH(검색!$C$4,E422)),OR(D422&lt;&gt;"",F422&lt;&gt;"",G422&lt;&gt;"",H422&lt;&gt;"")),COUNT(P$1:P421)+1,"")</f>
        <v/>
      </c>
    </row>
    <row r="423" spans="1:16" x14ac:dyDescent="0.3">
      <c r="A423" s="71">
        <v>422</v>
      </c>
      <c r="B423" s="71" t="s">
        <v>1400</v>
      </c>
      <c r="C423" s="71">
        <v>424</v>
      </c>
      <c r="D423" s="71">
        <f>'1월'!B424</f>
        <v>0</v>
      </c>
      <c r="E423" s="71">
        <f t="shared" si="6"/>
        <v>0</v>
      </c>
      <c r="F423" s="71">
        <f>'1월'!C424</f>
        <v>0</v>
      </c>
      <c r="G423" s="71">
        <f>'1월'!D424</f>
        <v>0</v>
      </c>
      <c r="H423" s="71">
        <f>'1월'!E424</f>
        <v>0</v>
      </c>
      <c r="I423" s="71">
        <f>'1월'!F424</f>
        <v>0</v>
      </c>
      <c r="J423" s="71">
        <f>'1월'!G424</f>
        <v>0</v>
      </c>
      <c r="K423" s="71">
        <f>'1월'!H424</f>
        <v>0</v>
      </c>
      <c r="L423" s="71">
        <f>'1월'!I424</f>
        <v>0</v>
      </c>
      <c r="M423" s="71">
        <f>'1월'!J424</f>
        <v>0</v>
      </c>
      <c r="N423" s="71">
        <f>'1월'!K424</f>
        <v>0</v>
      </c>
      <c r="O423" s="71">
        <f>'1월'!L424</f>
        <v>0</v>
      </c>
      <c r="P423" s="71" t="str">
        <f>IF(AND(검색!$C$4&lt;&gt;"",E423&lt;&gt;"",ISNUMBER(SEARCH(검색!$C$4,E423)),OR(D423&lt;&gt;"",F423&lt;&gt;"",G423&lt;&gt;"",H423&lt;&gt;"")),COUNT(P$1:P422)+1,"")</f>
        <v/>
      </c>
    </row>
    <row r="424" spans="1:16" x14ac:dyDescent="0.3">
      <c r="A424" s="71">
        <v>423</v>
      </c>
      <c r="B424" s="71" t="s">
        <v>1400</v>
      </c>
      <c r="C424" s="71">
        <v>425</v>
      </c>
      <c r="D424" s="71">
        <f>'1월'!B425</f>
        <v>0</v>
      </c>
      <c r="E424" s="71">
        <f t="shared" si="6"/>
        <v>0</v>
      </c>
      <c r="F424" s="71">
        <f>'1월'!C425</f>
        <v>0</v>
      </c>
      <c r="G424" s="71">
        <f>'1월'!D425</f>
        <v>0</v>
      </c>
      <c r="H424" s="71">
        <f>'1월'!E425</f>
        <v>0</v>
      </c>
      <c r="I424" s="71">
        <f>'1월'!F425</f>
        <v>0</v>
      </c>
      <c r="J424" s="71">
        <f>'1월'!G425</f>
        <v>0</v>
      </c>
      <c r="K424" s="71">
        <f>'1월'!H425</f>
        <v>0</v>
      </c>
      <c r="L424" s="71">
        <f>'1월'!I425</f>
        <v>0</v>
      </c>
      <c r="M424" s="71">
        <f>'1월'!J425</f>
        <v>0</v>
      </c>
      <c r="N424" s="71">
        <f>'1월'!K425</f>
        <v>0</v>
      </c>
      <c r="O424" s="71">
        <f>'1월'!L425</f>
        <v>0</v>
      </c>
      <c r="P424" s="71" t="str">
        <f>IF(AND(검색!$C$4&lt;&gt;"",E424&lt;&gt;"",ISNUMBER(SEARCH(검색!$C$4,E424)),OR(D424&lt;&gt;"",F424&lt;&gt;"",G424&lt;&gt;"",H424&lt;&gt;"")),COUNT(P$1:P423)+1,"")</f>
        <v/>
      </c>
    </row>
    <row r="425" spans="1:16" x14ac:dyDescent="0.3">
      <c r="A425" s="71">
        <v>424</v>
      </c>
      <c r="B425" s="71" t="s">
        <v>1400</v>
      </c>
      <c r="C425" s="71">
        <v>426</v>
      </c>
      <c r="D425" s="71">
        <f>'1월'!B426</f>
        <v>0</v>
      </c>
      <c r="E425" s="71">
        <f t="shared" si="6"/>
        <v>0</v>
      </c>
      <c r="F425" s="71">
        <f>'1월'!C426</f>
        <v>0</v>
      </c>
      <c r="G425" s="71">
        <f>'1월'!D426</f>
        <v>0</v>
      </c>
      <c r="H425" s="71">
        <f>'1월'!E426</f>
        <v>0</v>
      </c>
      <c r="I425" s="71">
        <f>'1월'!F426</f>
        <v>0</v>
      </c>
      <c r="J425" s="71">
        <f>'1월'!G426</f>
        <v>0</v>
      </c>
      <c r="K425" s="71">
        <f>'1월'!H426</f>
        <v>0</v>
      </c>
      <c r="L425" s="71">
        <f>'1월'!I426</f>
        <v>0</v>
      </c>
      <c r="M425" s="71">
        <f>'1월'!J426</f>
        <v>0</v>
      </c>
      <c r="N425" s="71">
        <f>'1월'!K426</f>
        <v>0</v>
      </c>
      <c r="O425" s="71">
        <f>'1월'!L426</f>
        <v>0</v>
      </c>
      <c r="P425" s="71" t="str">
        <f>IF(AND(검색!$C$4&lt;&gt;"",E425&lt;&gt;"",ISNUMBER(SEARCH(검색!$C$4,E425)),OR(D425&lt;&gt;"",F425&lt;&gt;"",G425&lt;&gt;"",H425&lt;&gt;"")),COUNT(P$1:P424)+1,"")</f>
        <v/>
      </c>
    </row>
    <row r="426" spans="1:16" x14ac:dyDescent="0.3">
      <c r="A426" s="71">
        <v>425</v>
      </c>
      <c r="B426" s="71" t="s">
        <v>1400</v>
      </c>
      <c r="C426" s="71">
        <v>427</v>
      </c>
      <c r="D426" s="71">
        <f>'1월'!B427</f>
        <v>0</v>
      </c>
      <c r="E426" s="71">
        <f t="shared" si="6"/>
        <v>0</v>
      </c>
      <c r="F426" s="71">
        <f>'1월'!C427</f>
        <v>0</v>
      </c>
      <c r="G426" s="71">
        <f>'1월'!D427</f>
        <v>0</v>
      </c>
      <c r="H426" s="71">
        <f>'1월'!E427</f>
        <v>0</v>
      </c>
      <c r="I426" s="71">
        <f>'1월'!F427</f>
        <v>0</v>
      </c>
      <c r="J426" s="71">
        <f>'1월'!G427</f>
        <v>0</v>
      </c>
      <c r="K426" s="71">
        <f>'1월'!H427</f>
        <v>0</v>
      </c>
      <c r="L426" s="71">
        <f>'1월'!I427</f>
        <v>0</v>
      </c>
      <c r="M426" s="71">
        <f>'1월'!J427</f>
        <v>0</v>
      </c>
      <c r="N426" s="71">
        <f>'1월'!K427</f>
        <v>0</v>
      </c>
      <c r="O426" s="71">
        <f>'1월'!L427</f>
        <v>0</v>
      </c>
      <c r="P426" s="71" t="str">
        <f>IF(AND(검색!$C$4&lt;&gt;"",E426&lt;&gt;"",ISNUMBER(SEARCH(검색!$C$4,E426)),OR(D426&lt;&gt;"",F426&lt;&gt;"",G426&lt;&gt;"",H426&lt;&gt;"")),COUNT(P$1:P425)+1,"")</f>
        <v/>
      </c>
    </row>
    <row r="427" spans="1:16" x14ac:dyDescent="0.3">
      <c r="A427" s="71">
        <v>426</v>
      </c>
      <c r="B427" s="71" t="s">
        <v>1400</v>
      </c>
      <c r="C427" s="71">
        <v>428</v>
      </c>
      <c r="D427" s="71">
        <f>'1월'!B428</f>
        <v>0</v>
      </c>
      <c r="E427" s="71">
        <f t="shared" si="6"/>
        <v>0</v>
      </c>
      <c r="F427" s="71">
        <f>'1월'!C428</f>
        <v>0</v>
      </c>
      <c r="G427" s="71">
        <f>'1월'!D428</f>
        <v>0</v>
      </c>
      <c r="H427" s="71">
        <f>'1월'!E428</f>
        <v>0</v>
      </c>
      <c r="I427" s="71">
        <f>'1월'!F428</f>
        <v>0</v>
      </c>
      <c r="J427" s="71">
        <f>'1월'!G428</f>
        <v>0</v>
      </c>
      <c r="K427" s="71">
        <f>'1월'!H428</f>
        <v>0</v>
      </c>
      <c r="L427" s="71">
        <f>'1월'!I428</f>
        <v>0</v>
      </c>
      <c r="M427" s="71">
        <f>'1월'!J428</f>
        <v>0</v>
      </c>
      <c r="N427" s="71">
        <f>'1월'!K428</f>
        <v>0</v>
      </c>
      <c r="O427" s="71">
        <f>'1월'!L428</f>
        <v>0</v>
      </c>
      <c r="P427" s="71" t="str">
        <f>IF(AND(검색!$C$4&lt;&gt;"",E427&lt;&gt;"",ISNUMBER(SEARCH(검색!$C$4,E427)),OR(D427&lt;&gt;"",F427&lt;&gt;"",G427&lt;&gt;"",H427&lt;&gt;"")),COUNT(P$1:P426)+1,"")</f>
        <v/>
      </c>
    </row>
    <row r="428" spans="1:16" x14ac:dyDescent="0.3">
      <c r="A428" s="71">
        <v>427</v>
      </c>
      <c r="B428" s="71" t="s">
        <v>1400</v>
      </c>
      <c r="C428" s="71">
        <v>429</v>
      </c>
      <c r="D428" s="71">
        <f>'1월'!B429</f>
        <v>0</v>
      </c>
      <c r="E428" s="71">
        <f t="shared" si="6"/>
        <v>0</v>
      </c>
      <c r="F428" s="71">
        <f>'1월'!C429</f>
        <v>0</v>
      </c>
      <c r="G428" s="71">
        <f>'1월'!D429</f>
        <v>0</v>
      </c>
      <c r="H428" s="71">
        <f>'1월'!E429</f>
        <v>0</v>
      </c>
      <c r="I428" s="71">
        <f>'1월'!F429</f>
        <v>0</v>
      </c>
      <c r="J428" s="71">
        <f>'1월'!G429</f>
        <v>0</v>
      </c>
      <c r="K428" s="71">
        <f>'1월'!H429</f>
        <v>0</v>
      </c>
      <c r="L428" s="71">
        <f>'1월'!I429</f>
        <v>0</v>
      </c>
      <c r="M428" s="71">
        <f>'1월'!J429</f>
        <v>0</v>
      </c>
      <c r="N428" s="71">
        <f>'1월'!K429</f>
        <v>0</v>
      </c>
      <c r="O428" s="71">
        <f>'1월'!L429</f>
        <v>0</v>
      </c>
      <c r="P428" s="71" t="str">
        <f>IF(AND(검색!$C$4&lt;&gt;"",E428&lt;&gt;"",ISNUMBER(SEARCH(검색!$C$4,E428)),OR(D428&lt;&gt;"",F428&lt;&gt;"",G428&lt;&gt;"",H428&lt;&gt;"")),COUNT(P$1:P427)+1,"")</f>
        <v/>
      </c>
    </row>
    <row r="429" spans="1:16" x14ac:dyDescent="0.3">
      <c r="A429" s="71">
        <v>428</v>
      </c>
      <c r="B429" s="71" t="s">
        <v>1400</v>
      </c>
      <c r="C429" s="71">
        <v>430</v>
      </c>
      <c r="D429" s="71">
        <f>'1월'!B430</f>
        <v>0</v>
      </c>
      <c r="E429" s="71">
        <f t="shared" si="6"/>
        <v>0</v>
      </c>
      <c r="F429" s="71">
        <f>'1월'!C430</f>
        <v>0</v>
      </c>
      <c r="G429" s="71">
        <f>'1월'!D430</f>
        <v>0</v>
      </c>
      <c r="H429" s="71">
        <f>'1월'!E430</f>
        <v>0</v>
      </c>
      <c r="I429" s="71">
        <f>'1월'!F430</f>
        <v>0</v>
      </c>
      <c r="J429" s="71">
        <f>'1월'!G430</f>
        <v>0</v>
      </c>
      <c r="K429" s="71">
        <f>'1월'!H430</f>
        <v>0</v>
      </c>
      <c r="L429" s="71">
        <f>'1월'!I430</f>
        <v>0</v>
      </c>
      <c r="M429" s="71">
        <f>'1월'!J430</f>
        <v>0</v>
      </c>
      <c r="N429" s="71">
        <f>'1월'!K430</f>
        <v>0</v>
      </c>
      <c r="O429" s="71">
        <f>'1월'!L430</f>
        <v>0</v>
      </c>
      <c r="P429" s="71" t="str">
        <f>IF(AND(검색!$C$4&lt;&gt;"",E429&lt;&gt;"",ISNUMBER(SEARCH(검색!$C$4,E429)),OR(D429&lt;&gt;"",F429&lt;&gt;"",G429&lt;&gt;"",H429&lt;&gt;"")),COUNT(P$1:P428)+1,"")</f>
        <v/>
      </c>
    </row>
    <row r="430" spans="1:16" x14ac:dyDescent="0.3">
      <c r="A430" s="71">
        <v>429</v>
      </c>
      <c r="B430" s="71" t="s">
        <v>1400</v>
      </c>
      <c r="C430" s="71">
        <v>431</v>
      </c>
      <c r="D430" s="71">
        <f>'1월'!B431</f>
        <v>0</v>
      </c>
      <c r="E430" s="71">
        <f t="shared" si="6"/>
        <v>0</v>
      </c>
      <c r="F430" s="71">
        <f>'1월'!C431</f>
        <v>0</v>
      </c>
      <c r="G430" s="71">
        <f>'1월'!D431</f>
        <v>0</v>
      </c>
      <c r="H430" s="71">
        <f>'1월'!E431</f>
        <v>0</v>
      </c>
      <c r="I430" s="71">
        <f>'1월'!F431</f>
        <v>0</v>
      </c>
      <c r="J430" s="71">
        <f>'1월'!G431</f>
        <v>0</v>
      </c>
      <c r="K430" s="71">
        <f>'1월'!H431</f>
        <v>0</v>
      </c>
      <c r="L430" s="71">
        <f>'1월'!I431</f>
        <v>0</v>
      </c>
      <c r="M430" s="71">
        <f>'1월'!J431</f>
        <v>0</v>
      </c>
      <c r="N430" s="71">
        <f>'1월'!K431</f>
        <v>0</v>
      </c>
      <c r="O430" s="71">
        <f>'1월'!L431</f>
        <v>0</v>
      </c>
      <c r="P430" s="71" t="str">
        <f>IF(AND(검색!$C$4&lt;&gt;"",E430&lt;&gt;"",ISNUMBER(SEARCH(검색!$C$4,E430)),OR(D430&lt;&gt;"",F430&lt;&gt;"",G430&lt;&gt;"",H430&lt;&gt;"")),COUNT(P$1:P429)+1,"")</f>
        <v/>
      </c>
    </row>
    <row r="431" spans="1:16" x14ac:dyDescent="0.3">
      <c r="A431" s="71">
        <v>430</v>
      </c>
      <c r="B431" s="71" t="s">
        <v>1400</v>
      </c>
      <c r="C431" s="71">
        <v>432</v>
      </c>
      <c r="D431" s="71">
        <f>'1월'!B432</f>
        <v>0</v>
      </c>
      <c r="E431" s="71">
        <f t="shared" si="6"/>
        <v>0</v>
      </c>
      <c r="F431" s="71">
        <f>'1월'!C432</f>
        <v>0</v>
      </c>
      <c r="G431" s="71">
        <f>'1월'!D432</f>
        <v>0</v>
      </c>
      <c r="H431" s="71">
        <f>'1월'!E432</f>
        <v>0</v>
      </c>
      <c r="I431" s="71">
        <f>'1월'!F432</f>
        <v>0</v>
      </c>
      <c r="J431" s="71">
        <f>'1월'!G432</f>
        <v>0</v>
      </c>
      <c r="K431" s="71">
        <f>'1월'!H432</f>
        <v>0</v>
      </c>
      <c r="L431" s="71">
        <f>'1월'!I432</f>
        <v>0</v>
      </c>
      <c r="M431" s="71">
        <f>'1월'!J432</f>
        <v>0</v>
      </c>
      <c r="N431" s="71">
        <f>'1월'!K432</f>
        <v>0</v>
      </c>
      <c r="O431" s="71">
        <f>'1월'!L432</f>
        <v>0</v>
      </c>
      <c r="P431" s="71" t="str">
        <f>IF(AND(검색!$C$4&lt;&gt;"",E431&lt;&gt;"",ISNUMBER(SEARCH(검색!$C$4,E431)),OR(D431&lt;&gt;"",F431&lt;&gt;"",G431&lt;&gt;"",H431&lt;&gt;"")),COUNT(P$1:P430)+1,"")</f>
        <v/>
      </c>
    </row>
    <row r="432" spans="1:16" x14ac:dyDescent="0.3">
      <c r="A432" s="71">
        <v>431</v>
      </c>
      <c r="B432" s="71" t="s">
        <v>1400</v>
      </c>
      <c r="C432" s="71">
        <v>433</v>
      </c>
      <c r="D432" s="71">
        <f>'1월'!B433</f>
        <v>0</v>
      </c>
      <c r="E432" s="71">
        <f t="shared" si="6"/>
        <v>0</v>
      </c>
      <c r="F432" s="71">
        <f>'1월'!C433</f>
        <v>0</v>
      </c>
      <c r="G432" s="71">
        <f>'1월'!D433</f>
        <v>0</v>
      </c>
      <c r="H432" s="71">
        <f>'1월'!E433</f>
        <v>0</v>
      </c>
      <c r="I432" s="71">
        <f>'1월'!F433</f>
        <v>0</v>
      </c>
      <c r="J432" s="71">
        <f>'1월'!G433</f>
        <v>0</v>
      </c>
      <c r="K432" s="71">
        <f>'1월'!H433</f>
        <v>0</v>
      </c>
      <c r="L432" s="71">
        <f>'1월'!I433</f>
        <v>0</v>
      </c>
      <c r="M432" s="71">
        <f>'1월'!J433</f>
        <v>0</v>
      </c>
      <c r="N432" s="71">
        <f>'1월'!K433</f>
        <v>0</v>
      </c>
      <c r="O432" s="71">
        <f>'1월'!L433</f>
        <v>0</v>
      </c>
      <c r="P432" s="71" t="str">
        <f>IF(AND(검색!$C$4&lt;&gt;"",E432&lt;&gt;"",ISNUMBER(SEARCH(검색!$C$4,E432)),OR(D432&lt;&gt;"",F432&lt;&gt;"",G432&lt;&gt;"",H432&lt;&gt;"")),COUNT(P$1:P431)+1,"")</f>
        <v/>
      </c>
    </row>
    <row r="433" spans="1:16" x14ac:dyDescent="0.3">
      <c r="A433" s="71">
        <v>432</v>
      </c>
      <c r="B433" s="71" t="s">
        <v>1400</v>
      </c>
      <c r="C433" s="71">
        <v>434</v>
      </c>
      <c r="D433" s="71">
        <f>'1월'!B434</f>
        <v>0</v>
      </c>
      <c r="E433" s="71">
        <f t="shared" si="6"/>
        <v>0</v>
      </c>
      <c r="F433" s="71">
        <f>'1월'!C434</f>
        <v>0</v>
      </c>
      <c r="G433" s="71">
        <f>'1월'!D434</f>
        <v>0</v>
      </c>
      <c r="H433" s="71">
        <f>'1월'!E434</f>
        <v>0</v>
      </c>
      <c r="I433" s="71">
        <f>'1월'!F434</f>
        <v>0</v>
      </c>
      <c r="J433" s="71">
        <f>'1월'!G434</f>
        <v>0</v>
      </c>
      <c r="K433" s="71">
        <f>'1월'!H434</f>
        <v>0</v>
      </c>
      <c r="L433" s="71">
        <f>'1월'!I434</f>
        <v>0</v>
      </c>
      <c r="M433" s="71">
        <f>'1월'!J434</f>
        <v>0</v>
      </c>
      <c r="N433" s="71">
        <f>'1월'!K434</f>
        <v>0</v>
      </c>
      <c r="O433" s="71">
        <f>'1월'!L434</f>
        <v>0</v>
      </c>
      <c r="P433" s="71" t="str">
        <f>IF(AND(검색!$C$4&lt;&gt;"",E433&lt;&gt;"",ISNUMBER(SEARCH(검색!$C$4,E433)),OR(D433&lt;&gt;"",F433&lt;&gt;"",G433&lt;&gt;"",H433&lt;&gt;"")),COUNT(P$1:P432)+1,"")</f>
        <v/>
      </c>
    </row>
    <row r="434" spans="1:16" x14ac:dyDescent="0.3">
      <c r="A434" s="71">
        <v>433</v>
      </c>
      <c r="B434" s="71" t="s">
        <v>1400</v>
      </c>
      <c r="C434" s="71">
        <v>435</v>
      </c>
      <c r="D434" s="71">
        <f>'1월'!B435</f>
        <v>0</v>
      </c>
      <c r="E434" s="71">
        <f t="shared" si="6"/>
        <v>0</v>
      </c>
      <c r="F434" s="71">
        <f>'1월'!C435</f>
        <v>0</v>
      </c>
      <c r="G434" s="71">
        <f>'1월'!D435</f>
        <v>0</v>
      </c>
      <c r="H434" s="71">
        <f>'1월'!E435</f>
        <v>0</v>
      </c>
      <c r="I434" s="71">
        <f>'1월'!F435</f>
        <v>0</v>
      </c>
      <c r="J434" s="71">
        <f>'1월'!G435</f>
        <v>0</v>
      </c>
      <c r="K434" s="71">
        <f>'1월'!H435</f>
        <v>0</v>
      </c>
      <c r="L434" s="71">
        <f>'1월'!I435</f>
        <v>0</v>
      </c>
      <c r="M434" s="71">
        <f>'1월'!J435</f>
        <v>0</v>
      </c>
      <c r="N434" s="71">
        <f>'1월'!K435</f>
        <v>0</v>
      </c>
      <c r="O434" s="71">
        <f>'1월'!L435</f>
        <v>0</v>
      </c>
      <c r="P434" s="71" t="str">
        <f>IF(AND(검색!$C$4&lt;&gt;"",E434&lt;&gt;"",ISNUMBER(SEARCH(검색!$C$4,E434)),OR(D434&lt;&gt;"",F434&lt;&gt;"",G434&lt;&gt;"",H434&lt;&gt;"")),COUNT(P$1:P433)+1,"")</f>
        <v/>
      </c>
    </row>
    <row r="435" spans="1:16" x14ac:dyDescent="0.3">
      <c r="A435" s="71">
        <v>434</v>
      </c>
      <c r="B435" s="71" t="s">
        <v>1400</v>
      </c>
      <c r="C435" s="71">
        <v>436</v>
      </c>
      <c r="D435" s="71">
        <f>'1월'!B436</f>
        <v>0</v>
      </c>
      <c r="E435" s="71">
        <f t="shared" si="6"/>
        <v>0</v>
      </c>
      <c r="F435" s="71">
        <f>'1월'!C436</f>
        <v>0</v>
      </c>
      <c r="G435" s="71">
        <f>'1월'!D436</f>
        <v>0</v>
      </c>
      <c r="H435" s="71">
        <f>'1월'!E436</f>
        <v>0</v>
      </c>
      <c r="I435" s="71">
        <f>'1월'!F436</f>
        <v>0</v>
      </c>
      <c r="J435" s="71">
        <f>'1월'!G436</f>
        <v>0</v>
      </c>
      <c r="K435" s="71">
        <f>'1월'!H436</f>
        <v>0</v>
      </c>
      <c r="L435" s="71">
        <f>'1월'!I436</f>
        <v>0</v>
      </c>
      <c r="M435" s="71">
        <f>'1월'!J436</f>
        <v>0</v>
      </c>
      <c r="N435" s="71">
        <f>'1월'!K436</f>
        <v>0</v>
      </c>
      <c r="O435" s="71">
        <f>'1월'!L436</f>
        <v>0</v>
      </c>
      <c r="P435" s="71" t="str">
        <f>IF(AND(검색!$C$4&lt;&gt;"",E435&lt;&gt;"",ISNUMBER(SEARCH(검색!$C$4,E435)),OR(D435&lt;&gt;"",F435&lt;&gt;"",G435&lt;&gt;"",H435&lt;&gt;"")),COUNT(P$1:P434)+1,"")</f>
        <v/>
      </c>
    </row>
    <row r="436" spans="1:16" x14ac:dyDescent="0.3">
      <c r="A436" s="71">
        <v>435</v>
      </c>
      <c r="B436" s="71" t="s">
        <v>1400</v>
      </c>
      <c r="C436" s="71">
        <v>437</v>
      </c>
      <c r="D436" s="71">
        <f>'1월'!B437</f>
        <v>0</v>
      </c>
      <c r="E436" s="71">
        <f t="shared" si="6"/>
        <v>0</v>
      </c>
      <c r="F436" s="71">
        <f>'1월'!C437</f>
        <v>0</v>
      </c>
      <c r="G436" s="71">
        <f>'1월'!D437</f>
        <v>0</v>
      </c>
      <c r="H436" s="71">
        <f>'1월'!E437</f>
        <v>0</v>
      </c>
      <c r="I436" s="71">
        <f>'1월'!F437</f>
        <v>0</v>
      </c>
      <c r="J436" s="71">
        <f>'1월'!G437</f>
        <v>0</v>
      </c>
      <c r="K436" s="71">
        <f>'1월'!H437</f>
        <v>0</v>
      </c>
      <c r="L436" s="71">
        <f>'1월'!I437</f>
        <v>0</v>
      </c>
      <c r="M436" s="71">
        <f>'1월'!J437</f>
        <v>0</v>
      </c>
      <c r="N436" s="71">
        <f>'1월'!K437</f>
        <v>0</v>
      </c>
      <c r="O436" s="71">
        <f>'1월'!L437</f>
        <v>0</v>
      </c>
      <c r="P436" s="71" t="str">
        <f>IF(AND(검색!$C$4&lt;&gt;"",E436&lt;&gt;"",ISNUMBER(SEARCH(검색!$C$4,E436)),OR(D436&lt;&gt;"",F436&lt;&gt;"",G436&lt;&gt;"",H436&lt;&gt;"")),COUNT(P$1:P435)+1,"")</f>
        <v/>
      </c>
    </row>
    <row r="437" spans="1:16" x14ac:dyDescent="0.3">
      <c r="A437" s="71">
        <v>436</v>
      </c>
      <c r="B437" s="71" t="s">
        <v>1400</v>
      </c>
      <c r="C437" s="71">
        <v>438</v>
      </c>
      <c r="D437" s="71">
        <f>'1월'!B438</f>
        <v>0</v>
      </c>
      <c r="E437" s="71">
        <f t="shared" si="6"/>
        <v>0</v>
      </c>
      <c r="F437" s="71">
        <f>'1월'!C438</f>
        <v>0</v>
      </c>
      <c r="G437" s="71">
        <f>'1월'!D438</f>
        <v>0</v>
      </c>
      <c r="H437" s="71">
        <f>'1월'!E438</f>
        <v>0</v>
      </c>
      <c r="I437" s="71">
        <f>'1월'!F438</f>
        <v>0</v>
      </c>
      <c r="J437" s="71">
        <f>'1월'!G438</f>
        <v>0</v>
      </c>
      <c r="K437" s="71">
        <f>'1월'!H438</f>
        <v>0</v>
      </c>
      <c r="L437" s="71">
        <f>'1월'!I438</f>
        <v>0</v>
      </c>
      <c r="M437" s="71">
        <f>'1월'!J438</f>
        <v>0</v>
      </c>
      <c r="N437" s="71">
        <f>'1월'!K438</f>
        <v>0</v>
      </c>
      <c r="O437" s="71">
        <f>'1월'!L438</f>
        <v>0</v>
      </c>
      <c r="P437" s="71" t="str">
        <f>IF(AND(검색!$C$4&lt;&gt;"",E437&lt;&gt;"",ISNUMBER(SEARCH(검색!$C$4,E437)),OR(D437&lt;&gt;"",F437&lt;&gt;"",G437&lt;&gt;"",H437&lt;&gt;"")),COUNT(P$1:P436)+1,"")</f>
        <v/>
      </c>
    </row>
    <row r="438" spans="1:16" x14ac:dyDescent="0.3">
      <c r="A438" s="71">
        <v>437</v>
      </c>
      <c r="B438" s="71" t="s">
        <v>1400</v>
      </c>
      <c r="C438" s="71">
        <v>439</v>
      </c>
      <c r="D438" s="71">
        <f>'1월'!B439</f>
        <v>0</v>
      </c>
      <c r="E438" s="71">
        <f t="shared" si="6"/>
        <v>0</v>
      </c>
      <c r="F438" s="71">
        <f>'1월'!C439</f>
        <v>0</v>
      </c>
      <c r="G438" s="71">
        <f>'1월'!D439</f>
        <v>0</v>
      </c>
      <c r="H438" s="71">
        <f>'1월'!E439</f>
        <v>0</v>
      </c>
      <c r="I438" s="71">
        <f>'1월'!F439</f>
        <v>0</v>
      </c>
      <c r="J438" s="71">
        <f>'1월'!G439</f>
        <v>0</v>
      </c>
      <c r="K438" s="71">
        <f>'1월'!H439</f>
        <v>0</v>
      </c>
      <c r="L438" s="71">
        <f>'1월'!I439</f>
        <v>0</v>
      </c>
      <c r="M438" s="71">
        <f>'1월'!J439</f>
        <v>0</v>
      </c>
      <c r="N438" s="71">
        <f>'1월'!K439</f>
        <v>0</v>
      </c>
      <c r="O438" s="71">
        <f>'1월'!L439</f>
        <v>0</v>
      </c>
      <c r="P438" s="71" t="str">
        <f>IF(AND(검색!$C$4&lt;&gt;"",E438&lt;&gt;"",ISNUMBER(SEARCH(검색!$C$4,E438)),OR(D438&lt;&gt;"",F438&lt;&gt;"",G438&lt;&gt;"",H438&lt;&gt;"")),COUNT(P$1:P437)+1,"")</f>
        <v/>
      </c>
    </row>
    <row r="439" spans="1:16" x14ac:dyDescent="0.3">
      <c r="A439" s="71">
        <v>438</v>
      </c>
      <c r="B439" s="71" t="s">
        <v>1400</v>
      </c>
      <c r="C439" s="71">
        <v>440</v>
      </c>
      <c r="D439" s="71">
        <f>'1월'!B440</f>
        <v>0</v>
      </c>
      <c r="E439" s="71">
        <f t="shared" si="6"/>
        <v>0</v>
      </c>
      <c r="F439" s="71">
        <f>'1월'!C440</f>
        <v>0</v>
      </c>
      <c r="G439" s="71">
        <f>'1월'!D440</f>
        <v>0</v>
      </c>
      <c r="H439" s="71">
        <f>'1월'!E440</f>
        <v>0</v>
      </c>
      <c r="I439" s="71">
        <f>'1월'!F440</f>
        <v>0</v>
      </c>
      <c r="J439" s="71">
        <f>'1월'!G440</f>
        <v>0</v>
      </c>
      <c r="K439" s="71">
        <f>'1월'!H440</f>
        <v>0</v>
      </c>
      <c r="L439" s="71">
        <f>'1월'!I440</f>
        <v>0</v>
      </c>
      <c r="M439" s="71">
        <f>'1월'!J440</f>
        <v>0</v>
      </c>
      <c r="N439" s="71">
        <f>'1월'!K440</f>
        <v>0</v>
      </c>
      <c r="O439" s="71">
        <f>'1월'!L440</f>
        <v>0</v>
      </c>
      <c r="P439" s="71" t="str">
        <f>IF(AND(검색!$C$4&lt;&gt;"",E439&lt;&gt;"",ISNUMBER(SEARCH(검색!$C$4,E439)),OR(D439&lt;&gt;"",F439&lt;&gt;"",G439&lt;&gt;"",H439&lt;&gt;"")),COUNT(P$1:P438)+1,"")</f>
        <v/>
      </c>
    </row>
    <row r="440" spans="1:16" x14ac:dyDescent="0.3">
      <c r="A440" s="71">
        <v>439</v>
      </c>
      <c r="B440" s="71" t="s">
        <v>1400</v>
      </c>
      <c r="C440" s="71">
        <v>441</v>
      </c>
      <c r="D440" s="71">
        <f>'1월'!B441</f>
        <v>0</v>
      </c>
      <c r="E440" s="71">
        <f t="shared" si="6"/>
        <v>0</v>
      </c>
      <c r="F440" s="71">
        <f>'1월'!C441</f>
        <v>0</v>
      </c>
      <c r="G440" s="71">
        <f>'1월'!D441</f>
        <v>0</v>
      </c>
      <c r="H440" s="71">
        <f>'1월'!E441</f>
        <v>0</v>
      </c>
      <c r="I440" s="71">
        <f>'1월'!F441</f>
        <v>0</v>
      </c>
      <c r="J440" s="71">
        <f>'1월'!G441</f>
        <v>0</v>
      </c>
      <c r="K440" s="71">
        <f>'1월'!H441</f>
        <v>0</v>
      </c>
      <c r="L440" s="71">
        <f>'1월'!I441</f>
        <v>0</v>
      </c>
      <c r="M440" s="71">
        <f>'1월'!J441</f>
        <v>0</v>
      </c>
      <c r="N440" s="71">
        <f>'1월'!K441</f>
        <v>0</v>
      </c>
      <c r="O440" s="71">
        <f>'1월'!L441</f>
        <v>0</v>
      </c>
      <c r="P440" s="71" t="str">
        <f>IF(AND(검색!$C$4&lt;&gt;"",E440&lt;&gt;"",ISNUMBER(SEARCH(검색!$C$4,E440)),OR(D440&lt;&gt;"",F440&lt;&gt;"",G440&lt;&gt;"",H440&lt;&gt;"")),COUNT(P$1:P439)+1,"")</f>
        <v/>
      </c>
    </row>
    <row r="441" spans="1:16" x14ac:dyDescent="0.3">
      <c r="A441" s="71">
        <v>440</v>
      </c>
      <c r="B441" s="71" t="s">
        <v>1400</v>
      </c>
      <c r="C441" s="71">
        <v>442</v>
      </c>
      <c r="D441" s="71">
        <f>'1월'!B442</f>
        <v>0</v>
      </c>
      <c r="E441" s="71">
        <f t="shared" si="6"/>
        <v>0</v>
      </c>
      <c r="F441" s="71">
        <f>'1월'!C442</f>
        <v>0</v>
      </c>
      <c r="G441" s="71">
        <f>'1월'!D442</f>
        <v>0</v>
      </c>
      <c r="H441" s="71">
        <f>'1월'!E442</f>
        <v>0</v>
      </c>
      <c r="I441" s="71">
        <f>'1월'!F442</f>
        <v>0</v>
      </c>
      <c r="J441" s="71">
        <f>'1월'!G442</f>
        <v>0</v>
      </c>
      <c r="K441" s="71">
        <f>'1월'!H442</f>
        <v>0</v>
      </c>
      <c r="L441" s="71">
        <f>'1월'!I442</f>
        <v>0</v>
      </c>
      <c r="M441" s="71">
        <f>'1월'!J442</f>
        <v>0</v>
      </c>
      <c r="N441" s="71">
        <f>'1월'!K442</f>
        <v>0</v>
      </c>
      <c r="O441" s="71">
        <f>'1월'!L442</f>
        <v>0</v>
      </c>
      <c r="P441" s="71" t="str">
        <f>IF(AND(검색!$C$4&lt;&gt;"",E441&lt;&gt;"",ISNUMBER(SEARCH(검색!$C$4,E441)),OR(D441&lt;&gt;"",F441&lt;&gt;"",G441&lt;&gt;"",H441&lt;&gt;"")),COUNT(P$1:P440)+1,"")</f>
        <v/>
      </c>
    </row>
    <row r="442" spans="1:16" x14ac:dyDescent="0.3">
      <c r="A442" s="71">
        <v>441</v>
      </c>
      <c r="B442" s="71" t="s">
        <v>1400</v>
      </c>
      <c r="C442" s="71">
        <v>443</v>
      </c>
      <c r="D442" s="71">
        <f>'1월'!B443</f>
        <v>0</v>
      </c>
      <c r="E442" s="71">
        <f t="shared" si="6"/>
        <v>0</v>
      </c>
      <c r="F442" s="71">
        <f>'1월'!C443</f>
        <v>0</v>
      </c>
      <c r="G442" s="71">
        <f>'1월'!D443</f>
        <v>0</v>
      </c>
      <c r="H442" s="71">
        <f>'1월'!E443</f>
        <v>0</v>
      </c>
      <c r="I442" s="71">
        <f>'1월'!F443</f>
        <v>0</v>
      </c>
      <c r="J442" s="71">
        <f>'1월'!G443</f>
        <v>0</v>
      </c>
      <c r="K442" s="71">
        <f>'1월'!H443</f>
        <v>0</v>
      </c>
      <c r="L442" s="71">
        <f>'1월'!I443</f>
        <v>0</v>
      </c>
      <c r="M442" s="71">
        <f>'1월'!J443</f>
        <v>0</v>
      </c>
      <c r="N442" s="71">
        <f>'1월'!K443</f>
        <v>0</v>
      </c>
      <c r="O442" s="71">
        <f>'1월'!L443</f>
        <v>0</v>
      </c>
      <c r="P442" s="71" t="str">
        <f>IF(AND(검색!$C$4&lt;&gt;"",E442&lt;&gt;"",ISNUMBER(SEARCH(검색!$C$4,E442)),OR(D442&lt;&gt;"",F442&lt;&gt;"",G442&lt;&gt;"",H442&lt;&gt;"")),COUNT(P$1:P441)+1,"")</f>
        <v/>
      </c>
    </row>
    <row r="443" spans="1:16" x14ac:dyDescent="0.3">
      <c r="A443" s="71">
        <v>442</v>
      </c>
      <c r="B443" s="71" t="s">
        <v>1400</v>
      </c>
      <c r="C443" s="71">
        <v>444</v>
      </c>
      <c r="D443" s="71">
        <f>'1월'!B444</f>
        <v>0</v>
      </c>
      <c r="E443" s="71">
        <f t="shared" si="6"/>
        <v>0</v>
      </c>
      <c r="F443" s="71">
        <f>'1월'!C444</f>
        <v>0</v>
      </c>
      <c r="G443" s="71">
        <f>'1월'!D444</f>
        <v>0</v>
      </c>
      <c r="H443" s="71">
        <f>'1월'!E444</f>
        <v>0</v>
      </c>
      <c r="I443" s="71">
        <f>'1월'!F444</f>
        <v>0</v>
      </c>
      <c r="J443" s="71">
        <f>'1월'!G444</f>
        <v>0</v>
      </c>
      <c r="K443" s="71">
        <f>'1월'!H444</f>
        <v>0</v>
      </c>
      <c r="L443" s="71">
        <f>'1월'!I444</f>
        <v>0</v>
      </c>
      <c r="M443" s="71">
        <f>'1월'!J444</f>
        <v>0</v>
      </c>
      <c r="N443" s="71">
        <f>'1월'!K444</f>
        <v>0</v>
      </c>
      <c r="O443" s="71">
        <f>'1월'!L444</f>
        <v>0</v>
      </c>
      <c r="P443" s="71" t="str">
        <f>IF(AND(검색!$C$4&lt;&gt;"",E443&lt;&gt;"",ISNUMBER(SEARCH(검색!$C$4,E443)),OR(D443&lt;&gt;"",F443&lt;&gt;"",G443&lt;&gt;"",H443&lt;&gt;"")),COUNT(P$1:P442)+1,"")</f>
        <v/>
      </c>
    </row>
    <row r="444" spans="1:16" x14ac:dyDescent="0.3">
      <c r="A444" s="71">
        <v>443</v>
      </c>
      <c r="B444" s="71" t="s">
        <v>1400</v>
      </c>
      <c r="C444" s="71">
        <v>445</v>
      </c>
      <c r="D444" s="71">
        <f>'1월'!B445</f>
        <v>0</v>
      </c>
      <c r="E444" s="71">
        <f t="shared" si="6"/>
        <v>0</v>
      </c>
      <c r="F444" s="71">
        <f>'1월'!C445</f>
        <v>0</v>
      </c>
      <c r="G444" s="71">
        <f>'1월'!D445</f>
        <v>0</v>
      </c>
      <c r="H444" s="71">
        <f>'1월'!E445</f>
        <v>0</v>
      </c>
      <c r="I444" s="71">
        <f>'1월'!F445</f>
        <v>0</v>
      </c>
      <c r="J444" s="71">
        <f>'1월'!G445</f>
        <v>0</v>
      </c>
      <c r="K444" s="71">
        <f>'1월'!H445</f>
        <v>0</v>
      </c>
      <c r="L444" s="71">
        <f>'1월'!I445</f>
        <v>0</v>
      </c>
      <c r="M444" s="71">
        <f>'1월'!J445</f>
        <v>0</v>
      </c>
      <c r="N444" s="71">
        <f>'1월'!K445</f>
        <v>0</v>
      </c>
      <c r="O444" s="71">
        <f>'1월'!L445</f>
        <v>0</v>
      </c>
      <c r="P444" s="71" t="str">
        <f>IF(AND(검색!$C$4&lt;&gt;"",E444&lt;&gt;"",ISNUMBER(SEARCH(검색!$C$4,E444)),OR(D444&lt;&gt;"",F444&lt;&gt;"",G444&lt;&gt;"",H444&lt;&gt;"")),COUNT(P$1:P443)+1,"")</f>
        <v/>
      </c>
    </row>
    <row r="445" spans="1:16" x14ac:dyDescent="0.3">
      <c r="A445" s="71">
        <v>444</v>
      </c>
      <c r="B445" s="71" t="s">
        <v>1400</v>
      </c>
      <c r="C445" s="71">
        <v>446</v>
      </c>
      <c r="D445" s="71">
        <f>'1월'!B446</f>
        <v>0</v>
      </c>
      <c r="E445" s="71">
        <f t="shared" si="6"/>
        <v>0</v>
      </c>
      <c r="F445" s="71">
        <f>'1월'!C446</f>
        <v>0</v>
      </c>
      <c r="G445" s="71">
        <f>'1월'!D446</f>
        <v>0</v>
      </c>
      <c r="H445" s="71">
        <f>'1월'!E446</f>
        <v>0</v>
      </c>
      <c r="I445" s="71">
        <f>'1월'!F446</f>
        <v>0</v>
      </c>
      <c r="J445" s="71">
        <f>'1월'!G446</f>
        <v>0</v>
      </c>
      <c r="K445" s="71">
        <f>'1월'!H446</f>
        <v>0</v>
      </c>
      <c r="L445" s="71">
        <f>'1월'!I446</f>
        <v>0</v>
      </c>
      <c r="M445" s="71">
        <f>'1월'!J446</f>
        <v>0</v>
      </c>
      <c r="N445" s="71">
        <f>'1월'!K446</f>
        <v>0</v>
      </c>
      <c r="O445" s="71">
        <f>'1월'!L446</f>
        <v>0</v>
      </c>
      <c r="P445" s="71" t="str">
        <f>IF(AND(검색!$C$4&lt;&gt;"",E445&lt;&gt;"",ISNUMBER(SEARCH(검색!$C$4,E445)),OR(D445&lt;&gt;"",F445&lt;&gt;"",G445&lt;&gt;"",H445&lt;&gt;"")),COUNT(P$1:P444)+1,"")</f>
        <v/>
      </c>
    </row>
    <row r="446" spans="1:16" x14ac:dyDescent="0.3">
      <c r="A446" s="71">
        <v>445</v>
      </c>
      <c r="B446" s="71" t="s">
        <v>1400</v>
      </c>
      <c r="C446" s="71">
        <v>447</v>
      </c>
      <c r="D446" s="71">
        <f>'1월'!B447</f>
        <v>0</v>
      </c>
      <c r="E446" s="71">
        <f t="shared" si="6"/>
        <v>0</v>
      </c>
      <c r="F446" s="71">
        <f>'1월'!C447</f>
        <v>0</v>
      </c>
      <c r="G446" s="71">
        <f>'1월'!D447</f>
        <v>0</v>
      </c>
      <c r="H446" s="71">
        <f>'1월'!E447</f>
        <v>0</v>
      </c>
      <c r="I446" s="71">
        <f>'1월'!F447</f>
        <v>0</v>
      </c>
      <c r="J446" s="71">
        <f>'1월'!G447</f>
        <v>0</v>
      </c>
      <c r="K446" s="71">
        <f>'1월'!H447</f>
        <v>0</v>
      </c>
      <c r="L446" s="71">
        <f>'1월'!I447</f>
        <v>0</v>
      </c>
      <c r="M446" s="71">
        <f>'1월'!J447</f>
        <v>0</v>
      </c>
      <c r="N446" s="71">
        <f>'1월'!K447</f>
        <v>0</v>
      </c>
      <c r="O446" s="71">
        <f>'1월'!L447</f>
        <v>0</v>
      </c>
      <c r="P446" s="71" t="str">
        <f>IF(AND(검색!$C$4&lt;&gt;"",E446&lt;&gt;"",ISNUMBER(SEARCH(검색!$C$4,E446)),OR(D446&lt;&gt;"",F446&lt;&gt;"",G446&lt;&gt;"",H446&lt;&gt;"")),COUNT(P$1:P445)+1,"")</f>
        <v/>
      </c>
    </row>
    <row r="447" spans="1:16" x14ac:dyDescent="0.3">
      <c r="A447" s="71">
        <v>446</v>
      </c>
      <c r="B447" s="71" t="s">
        <v>1400</v>
      </c>
      <c r="C447" s="71">
        <v>448</v>
      </c>
      <c r="D447" s="71">
        <f>'1월'!B448</f>
        <v>0</v>
      </c>
      <c r="E447" s="71">
        <f t="shared" si="6"/>
        <v>0</v>
      </c>
      <c r="F447" s="71">
        <f>'1월'!C448</f>
        <v>0</v>
      </c>
      <c r="G447" s="71">
        <f>'1월'!D448</f>
        <v>0</v>
      </c>
      <c r="H447" s="71">
        <f>'1월'!E448</f>
        <v>0</v>
      </c>
      <c r="I447" s="71">
        <f>'1월'!F448</f>
        <v>0</v>
      </c>
      <c r="J447" s="71">
        <f>'1월'!G448</f>
        <v>0</v>
      </c>
      <c r="K447" s="71">
        <f>'1월'!H448</f>
        <v>0</v>
      </c>
      <c r="L447" s="71">
        <f>'1월'!I448</f>
        <v>0</v>
      </c>
      <c r="M447" s="71">
        <f>'1월'!J448</f>
        <v>0</v>
      </c>
      <c r="N447" s="71">
        <f>'1월'!K448</f>
        <v>0</v>
      </c>
      <c r="O447" s="71">
        <f>'1월'!L448</f>
        <v>0</v>
      </c>
      <c r="P447" s="71" t="str">
        <f>IF(AND(검색!$C$4&lt;&gt;"",E447&lt;&gt;"",ISNUMBER(SEARCH(검색!$C$4,E447)),OR(D447&lt;&gt;"",F447&lt;&gt;"",G447&lt;&gt;"",H447&lt;&gt;"")),COUNT(P$1:P446)+1,"")</f>
        <v/>
      </c>
    </row>
    <row r="448" spans="1:16" x14ac:dyDescent="0.3">
      <c r="A448" s="71">
        <v>447</v>
      </c>
      <c r="B448" s="71" t="s">
        <v>1400</v>
      </c>
      <c r="C448" s="71">
        <v>449</v>
      </c>
      <c r="D448" s="71">
        <f>'1월'!B449</f>
        <v>0</v>
      </c>
      <c r="E448" s="71">
        <f t="shared" si="6"/>
        <v>0</v>
      </c>
      <c r="F448" s="71">
        <f>'1월'!C449</f>
        <v>0</v>
      </c>
      <c r="G448" s="71">
        <f>'1월'!D449</f>
        <v>0</v>
      </c>
      <c r="H448" s="71">
        <f>'1월'!E449</f>
        <v>0</v>
      </c>
      <c r="I448" s="71">
        <f>'1월'!F449</f>
        <v>0</v>
      </c>
      <c r="J448" s="71">
        <f>'1월'!G449</f>
        <v>0</v>
      </c>
      <c r="K448" s="71">
        <f>'1월'!H449</f>
        <v>0</v>
      </c>
      <c r="L448" s="71">
        <f>'1월'!I449</f>
        <v>0</v>
      </c>
      <c r="M448" s="71">
        <f>'1월'!J449</f>
        <v>0</v>
      </c>
      <c r="N448" s="71">
        <f>'1월'!K449</f>
        <v>0</v>
      </c>
      <c r="O448" s="71">
        <f>'1월'!L449</f>
        <v>0</v>
      </c>
      <c r="P448" s="71" t="str">
        <f>IF(AND(검색!$C$4&lt;&gt;"",E448&lt;&gt;"",ISNUMBER(SEARCH(검색!$C$4,E448)),OR(D448&lt;&gt;"",F448&lt;&gt;"",G448&lt;&gt;"",H448&lt;&gt;"")),COUNT(P$1:P447)+1,"")</f>
        <v/>
      </c>
    </row>
    <row r="449" spans="1:16" x14ac:dyDescent="0.3">
      <c r="A449" s="71">
        <v>448</v>
      </c>
      <c r="B449" s="71" t="s">
        <v>1400</v>
      </c>
      <c r="C449" s="71">
        <v>450</v>
      </c>
      <c r="D449" s="71">
        <f>'1월'!B450</f>
        <v>0</v>
      </c>
      <c r="E449" s="71">
        <f t="shared" si="6"/>
        <v>0</v>
      </c>
      <c r="F449" s="71">
        <f>'1월'!C450</f>
        <v>0</v>
      </c>
      <c r="G449" s="71">
        <f>'1월'!D450</f>
        <v>0</v>
      </c>
      <c r="H449" s="71">
        <f>'1월'!E450</f>
        <v>0</v>
      </c>
      <c r="I449" s="71">
        <f>'1월'!F450</f>
        <v>0</v>
      </c>
      <c r="J449" s="71">
        <f>'1월'!G450</f>
        <v>0</v>
      </c>
      <c r="K449" s="71">
        <f>'1월'!H450</f>
        <v>0</v>
      </c>
      <c r="L449" s="71">
        <f>'1월'!I450</f>
        <v>0</v>
      </c>
      <c r="M449" s="71">
        <f>'1월'!J450</f>
        <v>0</v>
      </c>
      <c r="N449" s="71">
        <f>'1월'!K450</f>
        <v>0</v>
      </c>
      <c r="O449" s="71">
        <f>'1월'!L450</f>
        <v>0</v>
      </c>
      <c r="P449" s="71" t="str">
        <f>IF(AND(검색!$C$4&lt;&gt;"",E449&lt;&gt;"",ISNUMBER(SEARCH(검색!$C$4,E449)),OR(D449&lt;&gt;"",F449&lt;&gt;"",G449&lt;&gt;"",H449&lt;&gt;"")),COUNT(P$1:P448)+1,"")</f>
        <v/>
      </c>
    </row>
    <row r="450" spans="1:16" x14ac:dyDescent="0.3">
      <c r="A450" s="71">
        <v>449</v>
      </c>
      <c r="B450" s="71" t="s">
        <v>1400</v>
      </c>
      <c r="C450" s="71">
        <v>451</v>
      </c>
      <c r="D450" s="71">
        <f>'1월'!B451</f>
        <v>0</v>
      </c>
      <c r="E450" s="71">
        <f t="shared" si="6"/>
        <v>0</v>
      </c>
      <c r="F450" s="71">
        <f>'1월'!C451</f>
        <v>0</v>
      </c>
      <c r="G450" s="71">
        <f>'1월'!D451</f>
        <v>0</v>
      </c>
      <c r="H450" s="71">
        <f>'1월'!E451</f>
        <v>0</v>
      </c>
      <c r="I450" s="71">
        <f>'1월'!F451</f>
        <v>0</v>
      </c>
      <c r="J450" s="71">
        <f>'1월'!G451</f>
        <v>0</v>
      </c>
      <c r="K450" s="71">
        <f>'1월'!H451</f>
        <v>0</v>
      </c>
      <c r="L450" s="71">
        <f>'1월'!I451</f>
        <v>0</v>
      </c>
      <c r="M450" s="71">
        <f>'1월'!J451</f>
        <v>0</v>
      </c>
      <c r="N450" s="71">
        <f>'1월'!K451</f>
        <v>0</v>
      </c>
      <c r="O450" s="71">
        <f>'1월'!L451</f>
        <v>0</v>
      </c>
      <c r="P450" s="71" t="str">
        <f>IF(AND(검색!$C$4&lt;&gt;"",E450&lt;&gt;"",ISNUMBER(SEARCH(검색!$C$4,E450)),OR(D450&lt;&gt;"",F450&lt;&gt;"",G450&lt;&gt;"",H450&lt;&gt;"")),COUNT(P$1:P449)+1,"")</f>
        <v/>
      </c>
    </row>
    <row r="451" spans="1:16" x14ac:dyDescent="0.3">
      <c r="A451" s="71">
        <v>450</v>
      </c>
      <c r="B451" s="71" t="s">
        <v>1400</v>
      </c>
      <c r="C451" s="71">
        <v>452</v>
      </c>
      <c r="D451" s="71">
        <f>'1월'!B452</f>
        <v>0</v>
      </c>
      <c r="E451" s="71">
        <f t="shared" ref="E451:E514" si="7">IF(D451&lt;&gt;"",D451,IF(B451=B450,E450,""))</f>
        <v>0</v>
      </c>
      <c r="F451" s="71">
        <f>'1월'!C452</f>
        <v>0</v>
      </c>
      <c r="G451" s="71">
        <f>'1월'!D452</f>
        <v>0</v>
      </c>
      <c r="H451" s="71">
        <f>'1월'!E452</f>
        <v>0</v>
      </c>
      <c r="I451" s="71">
        <f>'1월'!F452</f>
        <v>0</v>
      </c>
      <c r="J451" s="71">
        <f>'1월'!G452</f>
        <v>0</v>
      </c>
      <c r="K451" s="71">
        <f>'1월'!H452</f>
        <v>0</v>
      </c>
      <c r="L451" s="71">
        <f>'1월'!I452</f>
        <v>0</v>
      </c>
      <c r="M451" s="71">
        <f>'1월'!J452</f>
        <v>0</v>
      </c>
      <c r="N451" s="71">
        <f>'1월'!K452</f>
        <v>0</v>
      </c>
      <c r="O451" s="71">
        <f>'1월'!L452</f>
        <v>0</v>
      </c>
      <c r="P451" s="71" t="str">
        <f>IF(AND(검색!$C$4&lt;&gt;"",E451&lt;&gt;"",ISNUMBER(SEARCH(검색!$C$4,E451)),OR(D451&lt;&gt;"",F451&lt;&gt;"",G451&lt;&gt;"",H451&lt;&gt;"")),COUNT(P$1:P450)+1,"")</f>
        <v/>
      </c>
    </row>
    <row r="452" spans="1:16" x14ac:dyDescent="0.3">
      <c r="A452" s="71">
        <v>451</v>
      </c>
      <c r="B452" s="71" t="s">
        <v>1400</v>
      </c>
      <c r="C452" s="71">
        <v>453</v>
      </c>
      <c r="D452" s="71">
        <f>'1월'!B453</f>
        <v>0</v>
      </c>
      <c r="E452" s="71">
        <f t="shared" si="7"/>
        <v>0</v>
      </c>
      <c r="F452" s="71">
        <f>'1월'!C453</f>
        <v>0</v>
      </c>
      <c r="G452" s="71">
        <f>'1월'!D453</f>
        <v>0</v>
      </c>
      <c r="H452" s="71">
        <f>'1월'!E453</f>
        <v>0</v>
      </c>
      <c r="I452" s="71">
        <f>'1월'!F453</f>
        <v>0</v>
      </c>
      <c r="J452" s="71">
        <f>'1월'!G453</f>
        <v>0</v>
      </c>
      <c r="K452" s="71">
        <f>'1월'!H453</f>
        <v>0</v>
      </c>
      <c r="L452" s="71">
        <f>'1월'!I453</f>
        <v>0</v>
      </c>
      <c r="M452" s="71">
        <f>'1월'!J453</f>
        <v>0</v>
      </c>
      <c r="N452" s="71">
        <f>'1월'!K453</f>
        <v>0</v>
      </c>
      <c r="O452" s="71">
        <f>'1월'!L453</f>
        <v>0</v>
      </c>
      <c r="P452" s="71" t="str">
        <f>IF(AND(검색!$C$4&lt;&gt;"",E452&lt;&gt;"",ISNUMBER(SEARCH(검색!$C$4,E452)),OR(D452&lt;&gt;"",F452&lt;&gt;"",G452&lt;&gt;"",H452&lt;&gt;"")),COUNT(P$1:P451)+1,"")</f>
        <v/>
      </c>
    </row>
    <row r="453" spans="1:16" x14ac:dyDescent="0.3">
      <c r="A453" s="71">
        <v>452</v>
      </c>
      <c r="B453" s="71" t="s">
        <v>1400</v>
      </c>
      <c r="C453" s="71">
        <v>454</v>
      </c>
      <c r="D453" s="71">
        <f>'1월'!B454</f>
        <v>0</v>
      </c>
      <c r="E453" s="71">
        <f t="shared" si="7"/>
        <v>0</v>
      </c>
      <c r="F453" s="71">
        <f>'1월'!C454</f>
        <v>0</v>
      </c>
      <c r="G453" s="71">
        <f>'1월'!D454</f>
        <v>0</v>
      </c>
      <c r="H453" s="71">
        <f>'1월'!E454</f>
        <v>0</v>
      </c>
      <c r="I453" s="71">
        <f>'1월'!F454</f>
        <v>0</v>
      </c>
      <c r="J453" s="71">
        <f>'1월'!G454</f>
        <v>0</v>
      </c>
      <c r="K453" s="71">
        <f>'1월'!H454</f>
        <v>0</v>
      </c>
      <c r="L453" s="71">
        <f>'1월'!I454</f>
        <v>0</v>
      </c>
      <c r="M453" s="71">
        <f>'1월'!J454</f>
        <v>0</v>
      </c>
      <c r="N453" s="71">
        <f>'1월'!K454</f>
        <v>0</v>
      </c>
      <c r="O453" s="71">
        <f>'1월'!L454</f>
        <v>0</v>
      </c>
      <c r="P453" s="71" t="str">
        <f>IF(AND(검색!$C$4&lt;&gt;"",E453&lt;&gt;"",ISNUMBER(SEARCH(검색!$C$4,E453)),OR(D453&lt;&gt;"",F453&lt;&gt;"",G453&lt;&gt;"",H453&lt;&gt;"")),COUNT(P$1:P452)+1,"")</f>
        <v/>
      </c>
    </row>
    <row r="454" spans="1:16" x14ac:dyDescent="0.3">
      <c r="A454" s="71">
        <v>453</v>
      </c>
      <c r="B454" s="71" t="s">
        <v>1400</v>
      </c>
      <c r="C454" s="71">
        <v>455</v>
      </c>
      <c r="D454" s="71">
        <f>'1월'!B455</f>
        <v>0</v>
      </c>
      <c r="E454" s="71">
        <f t="shared" si="7"/>
        <v>0</v>
      </c>
      <c r="F454" s="71">
        <f>'1월'!C455</f>
        <v>0</v>
      </c>
      <c r="G454" s="71">
        <f>'1월'!D455</f>
        <v>0</v>
      </c>
      <c r="H454" s="71">
        <f>'1월'!E455</f>
        <v>0</v>
      </c>
      <c r="I454" s="71">
        <f>'1월'!F455</f>
        <v>0</v>
      </c>
      <c r="J454" s="71">
        <f>'1월'!G455</f>
        <v>0</v>
      </c>
      <c r="K454" s="71">
        <f>'1월'!H455</f>
        <v>0</v>
      </c>
      <c r="L454" s="71">
        <f>'1월'!I455</f>
        <v>0</v>
      </c>
      <c r="M454" s="71">
        <f>'1월'!J455</f>
        <v>0</v>
      </c>
      <c r="N454" s="71">
        <f>'1월'!K455</f>
        <v>0</v>
      </c>
      <c r="O454" s="71">
        <f>'1월'!L455</f>
        <v>0</v>
      </c>
      <c r="P454" s="71" t="str">
        <f>IF(AND(검색!$C$4&lt;&gt;"",E454&lt;&gt;"",ISNUMBER(SEARCH(검색!$C$4,E454)),OR(D454&lt;&gt;"",F454&lt;&gt;"",G454&lt;&gt;"",H454&lt;&gt;"")),COUNT(P$1:P453)+1,"")</f>
        <v/>
      </c>
    </row>
    <row r="455" spans="1:16" x14ac:dyDescent="0.3">
      <c r="A455" s="71">
        <v>454</v>
      </c>
      <c r="B455" s="71" t="s">
        <v>1400</v>
      </c>
      <c r="C455" s="71">
        <v>456</v>
      </c>
      <c r="D455" s="71">
        <f>'1월'!B456</f>
        <v>0</v>
      </c>
      <c r="E455" s="71">
        <f t="shared" si="7"/>
        <v>0</v>
      </c>
      <c r="F455" s="71">
        <f>'1월'!C456</f>
        <v>0</v>
      </c>
      <c r="G455" s="71">
        <f>'1월'!D456</f>
        <v>0</v>
      </c>
      <c r="H455" s="71">
        <f>'1월'!E456</f>
        <v>0</v>
      </c>
      <c r="I455" s="71">
        <f>'1월'!F456</f>
        <v>0</v>
      </c>
      <c r="J455" s="71">
        <f>'1월'!G456</f>
        <v>0</v>
      </c>
      <c r="K455" s="71">
        <f>'1월'!H456</f>
        <v>0</v>
      </c>
      <c r="L455" s="71">
        <f>'1월'!I456</f>
        <v>0</v>
      </c>
      <c r="M455" s="71">
        <f>'1월'!J456</f>
        <v>0</v>
      </c>
      <c r="N455" s="71">
        <f>'1월'!K456</f>
        <v>0</v>
      </c>
      <c r="O455" s="71">
        <f>'1월'!L456</f>
        <v>0</v>
      </c>
      <c r="P455" s="71" t="str">
        <f>IF(AND(검색!$C$4&lt;&gt;"",E455&lt;&gt;"",ISNUMBER(SEARCH(검색!$C$4,E455)),OR(D455&lt;&gt;"",F455&lt;&gt;"",G455&lt;&gt;"",H455&lt;&gt;"")),COUNT(P$1:P454)+1,"")</f>
        <v/>
      </c>
    </row>
    <row r="456" spans="1:16" x14ac:dyDescent="0.3">
      <c r="A456" s="71">
        <v>455</v>
      </c>
      <c r="B456" s="71" t="s">
        <v>1400</v>
      </c>
      <c r="C456" s="71">
        <v>457</v>
      </c>
      <c r="D456" s="71">
        <f>'1월'!B457</f>
        <v>0</v>
      </c>
      <c r="E456" s="71">
        <f t="shared" si="7"/>
        <v>0</v>
      </c>
      <c r="F456" s="71">
        <f>'1월'!C457</f>
        <v>0</v>
      </c>
      <c r="G456" s="71">
        <f>'1월'!D457</f>
        <v>0</v>
      </c>
      <c r="H456" s="71">
        <f>'1월'!E457</f>
        <v>0</v>
      </c>
      <c r="I456" s="71">
        <f>'1월'!F457</f>
        <v>0</v>
      </c>
      <c r="J456" s="71">
        <f>'1월'!G457</f>
        <v>0</v>
      </c>
      <c r="K456" s="71">
        <f>'1월'!H457</f>
        <v>0</v>
      </c>
      <c r="L456" s="71">
        <f>'1월'!I457</f>
        <v>0</v>
      </c>
      <c r="M456" s="71">
        <f>'1월'!J457</f>
        <v>0</v>
      </c>
      <c r="N456" s="71">
        <f>'1월'!K457</f>
        <v>0</v>
      </c>
      <c r="O456" s="71">
        <f>'1월'!L457</f>
        <v>0</v>
      </c>
      <c r="P456" s="71" t="str">
        <f>IF(AND(검색!$C$4&lt;&gt;"",E456&lt;&gt;"",ISNUMBER(SEARCH(검색!$C$4,E456)),OR(D456&lt;&gt;"",F456&lt;&gt;"",G456&lt;&gt;"",H456&lt;&gt;"")),COUNT(P$1:P455)+1,"")</f>
        <v/>
      </c>
    </row>
    <row r="457" spans="1:16" x14ac:dyDescent="0.3">
      <c r="A457" s="71">
        <v>456</v>
      </c>
      <c r="B457" s="71" t="s">
        <v>1400</v>
      </c>
      <c r="C457" s="71">
        <v>458</v>
      </c>
      <c r="D457" s="71">
        <f>'1월'!B458</f>
        <v>0</v>
      </c>
      <c r="E457" s="71">
        <f t="shared" si="7"/>
        <v>0</v>
      </c>
      <c r="F457" s="71">
        <f>'1월'!C458</f>
        <v>0</v>
      </c>
      <c r="G457" s="71">
        <f>'1월'!D458</f>
        <v>0</v>
      </c>
      <c r="H457" s="71">
        <f>'1월'!E458</f>
        <v>0</v>
      </c>
      <c r="I457" s="71">
        <f>'1월'!F458</f>
        <v>0</v>
      </c>
      <c r="J457" s="71">
        <f>'1월'!G458</f>
        <v>0</v>
      </c>
      <c r="K457" s="71">
        <f>'1월'!H458</f>
        <v>0</v>
      </c>
      <c r="L457" s="71">
        <f>'1월'!I458</f>
        <v>0</v>
      </c>
      <c r="M457" s="71">
        <f>'1월'!J458</f>
        <v>0</v>
      </c>
      <c r="N457" s="71">
        <f>'1월'!K458</f>
        <v>0</v>
      </c>
      <c r="O457" s="71">
        <f>'1월'!L458</f>
        <v>0</v>
      </c>
      <c r="P457" s="71" t="str">
        <f>IF(AND(검색!$C$4&lt;&gt;"",E457&lt;&gt;"",ISNUMBER(SEARCH(검색!$C$4,E457)),OR(D457&lt;&gt;"",F457&lt;&gt;"",G457&lt;&gt;"",H457&lt;&gt;"")),COUNT(P$1:P456)+1,"")</f>
        <v/>
      </c>
    </row>
    <row r="458" spans="1:16" x14ac:dyDescent="0.3">
      <c r="A458" s="71">
        <v>457</v>
      </c>
      <c r="B458" s="71" t="s">
        <v>1400</v>
      </c>
      <c r="C458" s="71">
        <v>459</v>
      </c>
      <c r="D458" s="71">
        <f>'1월'!B459</f>
        <v>0</v>
      </c>
      <c r="E458" s="71">
        <f t="shared" si="7"/>
        <v>0</v>
      </c>
      <c r="F458" s="71">
        <f>'1월'!C459</f>
        <v>0</v>
      </c>
      <c r="G458" s="71">
        <f>'1월'!D459</f>
        <v>0</v>
      </c>
      <c r="H458" s="71">
        <f>'1월'!E459</f>
        <v>0</v>
      </c>
      <c r="I458" s="71">
        <f>'1월'!F459</f>
        <v>0</v>
      </c>
      <c r="J458" s="71">
        <f>'1월'!G459</f>
        <v>0</v>
      </c>
      <c r="K458" s="71">
        <f>'1월'!H459</f>
        <v>0</v>
      </c>
      <c r="L458" s="71">
        <f>'1월'!I459</f>
        <v>0</v>
      </c>
      <c r="M458" s="71">
        <f>'1월'!J459</f>
        <v>0</v>
      </c>
      <c r="N458" s="71">
        <f>'1월'!K459</f>
        <v>0</v>
      </c>
      <c r="O458" s="71">
        <f>'1월'!L459</f>
        <v>0</v>
      </c>
      <c r="P458" s="71" t="str">
        <f>IF(AND(검색!$C$4&lt;&gt;"",E458&lt;&gt;"",ISNUMBER(SEARCH(검색!$C$4,E458)),OR(D458&lt;&gt;"",F458&lt;&gt;"",G458&lt;&gt;"",H458&lt;&gt;"")),COUNT(P$1:P457)+1,"")</f>
        <v/>
      </c>
    </row>
    <row r="459" spans="1:16" x14ac:dyDescent="0.3">
      <c r="A459" s="71">
        <v>458</v>
      </c>
      <c r="B459" s="71" t="s">
        <v>1400</v>
      </c>
      <c r="C459" s="71">
        <v>460</v>
      </c>
      <c r="D459" s="71">
        <f>'1월'!B460</f>
        <v>0</v>
      </c>
      <c r="E459" s="71">
        <f t="shared" si="7"/>
        <v>0</v>
      </c>
      <c r="F459" s="71">
        <f>'1월'!C460</f>
        <v>0</v>
      </c>
      <c r="G459" s="71">
        <f>'1월'!D460</f>
        <v>0</v>
      </c>
      <c r="H459" s="71">
        <f>'1월'!E460</f>
        <v>0</v>
      </c>
      <c r="I459" s="71">
        <f>'1월'!F460</f>
        <v>0</v>
      </c>
      <c r="J459" s="71">
        <f>'1월'!G460</f>
        <v>0</v>
      </c>
      <c r="K459" s="71">
        <f>'1월'!H460</f>
        <v>0</v>
      </c>
      <c r="L459" s="71">
        <f>'1월'!I460</f>
        <v>0</v>
      </c>
      <c r="M459" s="71">
        <f>'1월'!J460</f>
        <v>0</v>
      </c>
      <c r="N459" s="71">
        <f>'1월'!K460</f>
        <v>0</v>
      </c>
      <c r="O459" s="71">
        <f>'1월'!L460</f>
        <v>0</v>
      </c>
      <c r="P459" s="71" t="str">
        <f>IF(AND(검색!$C$4&lt;&gt;"",E459&lt;&gt;"",ISNUMBER(SEARCH(검색!$C$4,E459)),OR(D459&lt;&gt;"",F459&lt;&gt;"",G459&lt;&gt;"",H459&lt;&gt;"")),COUNT(P$1:P458)+1,"")</f>
        <v/>
      </c>
    </row>
    <row r="460" spans="1:16" x14ac:dyDescent="0.3">
      <c r="A460" s="71">
        <v>459</v>
      </c>
      <c r="B460" s="71" t="s">
        <v>1400</v>
      </c>
      <c r="C460" s="71">
        <v>461</v>
      </c>
      <c r="D460" s="71">
        <f>'1월'!B461</f>
        <v>0</v>
      </c>
      <c r="E460" s="71">
        <f t="shared" si="7"/>
        <v>0</v>
      </c>
      <c r="F460" s="71">
        <f>'1월'!C461</f>
        <v>0</v>
      </c>
      <c r="G460" s="71">
        <f>'1월'!D461</f>
        <v>0</v>
      </c>
      <c r="H460" s="71">
        <f>'1월'!E461</f>
        <v>0</v>
      </c>
      <c r="I460" s="71">
        <f>'1월'!F461</f>
        <v>0</v>
      </c>
      <c r="J460" s="71">
        <f>'1월'!G461</f>
        <v>0</v>
      </c>
      <c r="K460" s="71">
        <f>'1월'!H461</f>
        <v>0</v>
      </c>
      <c r="L460" s="71">
        <f>'1월'!I461</f>
        <v>0</v>
      </c>
      <c r="M460" s="71">
        <f>'1월'!J461</f>
        <v>0</v>
      </c>
      <c r="N460" s="71">
        <f>'1월'!K461</f>
        <v>0</v>
      </c>
      <c r="O460" s="71">
        <f>'1월'!L461</f>
        <v>0</v>
      </c>
      <c r="P460" s="71" t="str">
        <f>IF(AND(검색!$C$4&lt;&gt;"",E460&lt;&gt;"",ISNUMBER(SEARCH(검색!$C$4,E460)),OR(D460&lt;&gt;"",F460&lt;&gt;"",G460&lt;&gt;"",H460&lt;&gt;"")),COUNT(P$1:P459)+1,"")</f>
        <v/>
      </c>
    </row>
    <row r="461" spans="1:16" x14ac:dyDescent="0.3">
      <c r="A461" s="71">
        <v>460</v>
      </c>
      <c r="B461" s="71" t="s">
        <v>1400</v>
      </c>
      <c r="C461" s="71">
        <v>462</v>
      </c>
      <c r="D461" s="71">
        <f>'1월'!B462</f>
        <v>0</v>
      </c>
      <c r="E461" s="71">
        <f t="shared" si="7"/>
        <v>0</v>
      </c>
      <c r="F461" s="71">
        <f>'1월'!C462</f>
        <v>0</v>
      </c>
      <c r="G461" s="71">
        <f>'1월'!D462</f>
        <v>0</v>
      </c>
      <c r="H461" s="71">
        <f>'1월'!E462</f>
        <v>0</v>
      </c>
      <c r="I461" s="71">
        <f>'1월'!F462</f>
        <v>0</v>
      </c>
      <c r="J461" s="71">
        <f>'1월'!G462</f>
        <v>0</v>
      </c>
      <c r="K461" s="71">
        <f>'1월'!H462</f>
        <v>0</v>
      </c>
      <c r="L461" s="71">
        <f>'1월'!I462</f>
        <v>0</v>
      </c>
      <c r="M461" s="71">
        <f>'1월'!J462</f>
        <v>0</v>
      </c>
      <c r="N461" s="71">
        <f>'1월'!K462</f>
        <v>0</v>
      </c>
      <c r="O461" s="71">
        <f>'1월'!L462</f>
        <v>0</v>
      </c>
      <c r="P461" s="71" t="str">
        <f>IF(AND(검색!$C$4&lt;&gt;"",E461&lt;&gt;"",ISNUMBER(SEARCH(검색!$C$4,E461)),OR(D461&lt;&gt;"",F461&lt;&gt;"",G461&lt;&gt;"",H461&lt;&gt;"")),COUNT(P$1:P460)+1,"")</f>
        <v/>
      </c>
    </row>
    <row r="462" spans="1:16" x14ac:dyDescent="0.3">
      <c r="A462" s="71">
        <v>461</v>
      </c>
      <c r="B462" s="71" t="s">
        <v>1400</v>
      </c>
      <c r="C462" s="71">
        <v>463</v>
      </c>
      <c r="D462" s="71">
        <f>'1월'!B463</f>
        <v>0</v>
      </c>
      <c r="E462" s="71">
        <f t="shared" si="7"/>
        <v>0</v>
      </c>
      <c r="F462" s="71">
        <f>'1월'!C463</f>
        <v>0</v>
      </c>
      <c r="G462" s="71">
        <f>'1월'!D463</f>
        <v>0</v>
      </c>
      <c r="H462" s="71">
        <f>'1월'!E463</f>
        <v>0</v>
      </c>
      <c r="I462" s="71">
        <f>'1월'!F463</f>
        <v>0</v>
      </c>
      <c r="J462" s="71">
        <f>'1월'!G463</f>
        <v>0</v>
      </c>
      <c r="K462" s="71">
        <f>'1월'!H463</f>
        <v>0</v>
      </c>
      <c r="L462" s="71">
        <f>'1월'!I463</f>
        <v>0</v>
      </c>
      <c r="M462" s="71">
        <f>'1월'!J463</f>
        <v>0</v>
      </c>
      <c r="N462" s="71">
        <f>'1월'!K463</f>
        <v>0</v>
      </c>
      <c r="O462" s="71">
        <f>'1월'!L463</f>
        <v>0</v>
      </c>
      <c r="P462" s="71" t="str">
        <f>IF(AND(검색!$C$4&lt;&gt;"",E462&lt;&gt;"",ISNUMBER(SEARCH(검색!$C$4,E462)),OR(D462&lt;&gt;"",F462&lt;&gt;"",G462&lt;&gt;"",H462&lt;&gt;"")),COUNT(P$1:P461)+1,"")</f>
        <v/>
      </c>
    </row>
    <row r="463" spans="1:16" x14ac:dyDescent="0.3">
      <c r="A463" s="71">
        <v>462</v>
      </c>
      <c r="B463" s="71" t="s">
        <v>1400</v>
      </c>
      <c r="C463" s="71">
        <v>464</v>
      </c>
      <c r="D463" s="71">
        <f>'1월'!B464</f>
        <v>0</v>
      </c>
      <c r="E463" s="71">
        <f t="shared" si="7"/>
        <v>0</v>
      </c>
      <c r="F463" s="71">
        <f>'1월'!C464</f>
        <v>0</v>
      </c>
      <c r="G463" s="71">
        <f>'1월'!D464</f>
        <v>0</v>
      </c>
      <c r="H463" s="71">
        <f>'1월'!E464</f>
        <v>0</v>
      </c>
      <c r="I463" s="71">
        <f>'1월'!F464</f>
        <v>0</v>
      </c>
      <c r="J463" s="71">
        <f>'1월'!G464</f>
        <v>0</v>
      </c>
      <c r="K463" s="71">
        <f>'1월'!H464</f>
        <v>0</v>
      </c>
      <c r="L463" s="71">
        <f>'1월'!I464</f>
        <v>0</v>
      </c>
      <c r="M463" s="71">
        <f>'1월'!J464</f>
        <v>0</v>
      </c>
      <c r="N463" s="71">
        <f>'1월'!K464</f>
        <v>0</v>
      </c>
      <c r="O463" s="71">
        <f>'1월'!L464</f>
        <v>0</v>
      </c>
      <c r="P463" s="71" t="str">
        <f>IF(AND(검색!$C$4&lt;&gt;"",E463&lt;&gt;"",ISNUMBER(SEARCH(검색!$C$4,E463)),OR(D463&lt;&gt;"",F463&lt;&gt;"",G463&lt;&gt;"",H463&lt;&gt;"")),COUNT(P$1:P462)+1,"")</f>
        <v/>
      </c>
    </row>
    <row r="464" spans="1:16" x14ac:dyDescent="0.3">
      <c r="A464" s="71">
        <v>463</v>
      </c>
      <c r="B464" s="71" t="s">
        <v>1400</v>
      </c>
      <c r="C464" s="71">
        <v>465</v>
      </c>
      <c r="D464" s="71">
        <f>'1월'!B465</f>
        <v>0</v>
      </c>
      <c r="E464" s="71">
        <f t="shared" si="7"/>
        <v>0</v>
      </c>
      <c r="F464" s="71">
        <f>'1월'!C465</f>
        <v>0</v>
      </c>
      <c r="G464" s="71">
        <f>'1월'!D465</f>
        <v>0</v>
      </c>
      <c r="H464" s="71">
        <f>'1월'!E465</f>
        <v>0</v>
      </c>
      <c r="I464" s="71">
        <f>'1월'!F465</f>
        <v>0</v>
      </c>
      <c r="J464" s="71">
        <f>'1월'!G465</f>
        <v>0</v>
      </c>
      <c r="K464" s="71">
        <f>'1월'!H465</f>
        <v>0</v>
      </c>
      <c r="L464" s="71">
        <f>'1월'!I465</f>
        <v>0</v>
      </c>
      <c r="M464" s="71">
        <f>'1월'!J465</f>
        <v>0</v>
      </c>
      <c r="N464" s="71">
        <f>'1월'!K465</f>
        <v>0</v>
      </c>
      <c r="O464" s="71">
        <f>'1월'!L465</f>
        <v>0</v>
      </c>
      <c r="P464" s="71" t="str">
        <f>IF(AND(검색!$C$4&lt;&gt;"",E464&lt;&gt;"",ISNUMBER(SEARCH(검색!$C$4,E464)),OR(D464&lt;&gt;"",F464&lt;&gt;"",G464&lt;&gt;"",H464&lt;&gt;"")),COUNT(P$1:P463)+1,"")</f>
        <v/>
      </c>
    </row>
    <row r="465" spans="1:16" x14ac:dyDescent="0.3">
      <c r="A465" s="71">
        <v>464</v>
      </c>
      <c r="B465" s="71" t="s">
        <v>1400</v>
      </c>
      <c r="C465" s="71">
        <v>466</v>
      </c>
      <c r="D465" s="71">
        <f>'1월'!B466</f>
        <v>0</v>
      </c>
      <c r="E465" s="71">
        <f t="shared" si="7"/>
        <v>0</v>
      </c>
      <c r="F465" s="71">
        <f>'1월'!C466</f>
        <v>0</v>
      </c>
      <c r="G465" s="71">
        <f>'1월'!D466</f>
        <v>0</v>
      </c>
      <c r="H465" s="71">
        <f>'1월'!E466</f>
        <v>0</v>
      </c>
      <c r="I465" s="71">
        <f>'1월'!F466</f>
        <v>0</v>
      </c>
      <c r="J465" s="71">
        <f>'1월'!G466</f>
        <v>0</v>
      </c>
      <c r="K465" s="71">
        <f>'1월'!H466</f>
        <v>0</v>
      </c>
      <c r="L465" s="71">
        <f>'1월'!I466</f>
        <v>0</v>
      </c>
      <c r="M465" s="71">
        <f>'1월'!J466</f>
        <v>0</v>
      </c>
      <c r="N465" s="71">
        <f>'1월'!K466</f>
        <v>0</v>
      </c>
      <c r="O465" s="71">
        <f>'1월'!L466</f>
        <v>0</v>
      </c>
      <c r="P465" s="71" t="str">
        <f>IF(AND(검색!$C$4&lt;&gt;"",E465&lt;&gt;"",ISNUMBER(SEARCH(검색!$C$4,E465)),OR(D465&lt;&gt;"",F465&lt;&gt;"",G465&lt;&gt;"",H465&lt;&gt;"")),COUNT(P$1:P464)+1,"")</f>
        <v/>
      </c>
    </row>
    <row r="466" spans="1:16" x14ac:dyDescent="0.3">
      <c r="A466" s="71">
        <v>465</v>
      </c>
      <c r="B466" s="71" t="s">
        <v>1400</v>
      </c>
      <c r="C466" s="71">
        <v>467</v>
      </c>
      <c r="D466" s="71">
        <f>'1월'!B467</f>
        <v>0</v>
      </c>
      <c r="E466" s="71">
        <f t="shared" si="7"/>
        <v>0</v>
      </c>
      <c r="F466" s="71">
        <f>'1월'!C467</f>
        <v>0</v>
      </c>
      <c r="G466" s="71">
        <f>'1월'!D467</f>
        <v>0</v>
      </c>
      <c r="H466" s="71">
        <f>'1월'!E467</f>
        <v>0</v>
      </c>
      <c r="I466" s="71">
        <f>'1월'!F467</f>
        <v>0</v>
      </c>
      <c r="J466" s="71">
        <f>'1월'!G467</f>
        <v>0</v>
      </c>
      <c r="K466" s="71">
        <f>'1월'!H467</f>
        <v>0</v>
      </c>
      <c r="L466" s="71">
        <f>'1월'!I467</f>
        <v>0</v>
      </c>
      <c r="M466" s="71">
        <f>'1월'!J467</f>
        <v>0</v>
      </c>
      <c r="N466" s="71">
        <f>'1월'!K467</f>
        <v>0</v>
      </c>
      <c r="O466" s="71">
        <f>'1월'!L467</f>
        <v>0</v>
      </c>
      <c r="P466" s="71" t="str">
        <f>IF(AND(검색!$C$4&lt;&gt;"",E466&lt;&gt;"",ISNUMBER(SEARCH(검색!$C$4,E466)),OR(D466&lt;&gt;"",F466&lt;&gt;"",G466&lt;&gt;"",H466&lt;&gt;"")),COUNT(P$1:P465)+1,"")</f>
        <v/>
      </c>
    </row>
    <row r="467" spans="1:16" x14ac:dyDescent="0.3">
      <c r="A467" s="71">
        <v>466</v>
      </c>
      <c r="B467" s="71" t="s">
        <v>1400</v>
      </c>
      <c r="C467" s="71">
        <v>468</v>
      </c>
      <c r="D467" s="71">
        <f>'1월'!B468</f>
        <v>0</v>
      </c>
      <c r="E467" s="71">
        <f t="shared" si="7"/>
        <v>0</v>
      </c>
      <c r="F467" s="71">
        <f>'1월'!C468</f>
        <v>0</v>
      </c>
      <c r="G467" s="71">
        <f>'1월'!D468</f>
        <v>0</v>
      </c>
      <c r="H467" s="71">
        <f>'1월'!E468</f>
        <v>0</v>
      </c>
      <c r="I467" s="71">
        <f>'1월'!F468</f>
        <v>0</v>
      </c>
      <c r="J467" s="71">
        <f>'1월'!G468</f>
        <v>0</v>
      </c>
      <c r="K467" s="71">
        <f>'1월'!H468</f>
        <v>0</v>
      </c>
      <c r="L467" s="71">
        <f>'1월'!I468</f>
        <v>0</v>
      </c>
      <c r="M467" s="71">
        <f>'1월'!J468</f>
        <v>0</v>
      </c>
      <c r="N467" s="71">
        <f>'1월'!K468</f>
        <v>0</v>
      </c>
      <c r="O467" s="71">
        <f>'1월'!L468</f>
        <v>0</v>
      </c>
      <c r="P467" s="71" t="str">
        <f>IF(AND(검색!$C$4&lt;&gt;"",E467&lt;&gt;"",ISNUMBER(SEARCH(검색!$C$4,E467)),OR(D467&lt;&gt;"",F467&lt;&gt;"",G467&lt;&gt;"",H467&lt;&gt;"")),COUNT(P$1:P466)+1,"")</f>
        <v/>
      </c>
    </row>
    <row r="468" spans="1:16" x14ac:dyDescent="0.3">
      <c r="A468" s="71">
        <v>467</v>
      </c>
      <c r="B468" s="71" t="s">
        <v>1400</v>
      </c>
      <c r="C468" s="71">
        <v>469</v>
      </c>
      <c r="D468" s="71">
        <f>'1월'!B469</f>
        <v>0</v>
      </c>
      <c r="E468" s="71">
        <f t="shared" si="7"/>
        <v>0</v>
      </c>
      <c r="F468" s="71">
        <f>'1월'!C469</f>
        <v>0</v>
      </c>
      <c r="G468" s="71">
        <f>'1월'!D469</f>
        <v>0</v>
      </c>
      <c r="H468" s="71">
        <f>'1월'!E469</f>
        <v>0</v>
      </c>
      <c r="I468" s="71">
        <f>'1월'!F469</f>
        <v>0</v>
      </c>
      <c r="J468" s="71">
        <f>'1월'!G469</f>
        <v>0</v>
      </c>
      <c r="K468" s="71">
        <f>'1월'!H469</f>
        <v>0</v>
      </c>
      <c r="L468" s="71">
        <f>'1월'!I469</f>
        <v>0</v>
      </c>
      <c r="M468" s="71">
        <f>'1월'!J469</f>
        <v>0</v>
      </c>
      <c r="N468" s="71">
        <f>'1월'!K469</f>
        <v>0</v>
      </c>
      <c r="O468" s="71">
        <f>'1월'!L469</f>
        <v>0</v>
      </c>
      <c r="P468" s="71" t="str">
        <f>IF(AND(검색!$C$4&lt;&gt;"",E468&lt;&gt;"",ISNUMBER(SEARCH(검색!$C$4,E468)),OR(D468&lt;&gt;"",F468&lt;&gt;"",G468&lt;&gt;"",H468&lt;&gt;"")),COUNT(P$1:P467)+1,"")</f>
        <v/>
      </c>
    </row>
    <row r="469" spans="1:16" x14ac:dyDescent="0.3">
      <c r="A469" s="71">
        <v>468</v>
      </c>
      <c r="B469" s="71" t="s">
        <v>1400</v>
      </c>
      <c r="C469" s="71">
        <v>470</v>
      </c>
      <c r="D469" s="71">
        <f>'1월'!B470</f>
        <v>0</v>
      </c>
      <c r="E469" s="71">
        <f t="shared" si="7"/>
        <v>0</v>
      </c>
      <c r="F469" s="71">
        <f>'1월'!C470</f>
        <v>0</v>
      </c>
      <c r="G469" s="71">
        <f>'1월'!D470</f>
        <v>0</v>
      </c>
      <c r="H469" s="71">
        <f>'1월'!E470</f>
        <v>0</v>
      </c>
      <c r="I469" s="71">
        <f>'1월'!F470</f>
        <v>0</v>
      </c>
      <c r="J469" s="71">
        <f>'1월'!G470</f>
        <v>0</v>
      </c>
      <c r="K469" s="71">
        <f>'1월'!H470</f>
        <v>0</v>
      </c>
      <c r="L469" s="71">
        <f>'1월'!I470</f>
        <v>0</v>
      </c>
      <c r="M469" s="71">
        <f>'1월'!J470</f>
        <v>0</v>
      </c>
      <c r="N469" s="71">
        <f>'1월'!K470</f>
        <v>0</v>
      </c>
      <c r="O469" s="71">
        <f>'1월'!L470</f>
        <v>0</v>
      </c>
      <c r="P469" s="71" t="str">
        <f>IF(AND(검색!$C$4&lt;&gt;"",E469&lt;&gt;"",ISNUMBER(SEARCH(검색!$C$4,E469)),OR(D469&lt;&gt;"",F469&lt;&gt;"",G469&lt;&gt;"",H469&lt;&gt;"")),COUNT(P$1:P468)+1,"")</f>
        <v/>
      </c>
    </row>
    <row r="470" spans="1:16" x14ac:dyDescent="0.3">
      <c r="A470" s="71">
        <v>469</v>
      </c>
      <c r="B470" s="71" t="s">
        <v>1400</v>
      </c>
      <c r="C470" s="71">
        <v>471</v>
      </c>
      <c r="D470" s="71">
        <f>'1월'!B471</f>
        <v>0</v>
      </c>
      <c r="E470" s="71">
        <f t="shared" si="7"/>
        <v>0</v>
      </c>
      <c r="F470" s="71">
        <f>'1월'!C471</f>
        <v>0</v>
      </c>
      <c r="G470" s="71">
        <f>'1월'!D471</f>
        <v>0</v>
      </c>
      <c r="H470" s="71">
        <f>'1월'!E471</f>
        <v>0</v>
      </c>
      <c r="I470" s="71">
        <f>'1월'!F471</f>
        <v>0</v>
      </c>
      <c r="J470" s="71">
        <f>'1월'!G471</f>
        <v>0</v>
      </c>
      <c r="K470" s="71">
        <f>'1월'!H471</f>
        <v>0</v>
      </c>
      <c r="L470" s="71">
        <f>'1월'!I471</f>
        <v>0</v>
      </c>
      <c r="M470" s="71">
        <f>'1월'!J471</f>
        <v>0</v>
      </c>
      <c r="N470" s="71">
        <f>'1월'!K471</f>
        <v>0</v>
      </c>
      <c r="O470" s="71">
        <f>'1월'!L471</f>
        <v>0</v>
      </c>
      <c r="P470" s="71" t="str">
        <f>IF(AND(검색!$C$4&lt;&gt;"",E470&lt;&gt;"",ISNUMBER(SEARCH(검색!$C$4,E470)),OR(D470&lt;&gt;"",F470&lt;&gt;"",G470&lt;&gt;"",H470&lt;&gt;"")),COUNT(P$1:P469)+1,"")</f>
        <v/>
      </c>
    </row>
    <row r="471" spans="1:16" x14ac:dyDescent="0.3">
      <c r="A471" s="71">
        <v>470</v>
      </c>
      <c r="B471" s="71" t="s">
        <v>1400</v>
      </c>
      <c r="C471" s="71">
        <v>472</v>
      </c>
      <c r="D471" s="71">
        <f>'1월'!B472</f>
        <v>0</v>
      </c>
      <c r="E471" s="71">
        <f t="shared" si="7"/>
        <v>0</v>
      </c>
      <c r="F471" s="71">
        <f>'1월'!C472</f>
        <v>0</v>
      </c>
      <c r="G471" s="71">
        <f>'1월'!D472</f>
        <v>0</v>
      </c>
      <c r="H471" s="71">
        <f>'1월'!E472</f>
        <v>0</v>
      </c>
      <c r="I471" s="71">
        <f>'1월'!F472</f>
        <v>0</v>
      </c>
      <c r="J471" s="71">
        <f>'1월'!G472</f>
        <v>0</v>
      </c>
      <c r="K471" s="71">
        <f>'1월'!H472</f>
        <v>0</v>
      </c>
      <c r="L471" s="71">
        <f>'1월'!I472</f>
        <v>0</v>
      </c>
      <c r="M471" s="71">
        <f>'1월'!J472</f>
        <v>0</v>
      </c>
      <c r="N471" s="71">
        <f>'1월'!K472</f>
        <v>0</v>
      </c>
      <c r="O471" s="71">
        <f>'1월'!L472</f>
        <v>0</v>
      </c>
      <c r="P471" s="71" t="str">
        <f>IF(AND(검색!$C$4&lt;&gt;"",E471&lt;&gt;"",ISNUMBER(SEARCH(검색!$C$4,E471)),OR(D471&lt;&gt;"",F471&lt;&gt;"",G471&lt;&gt;"",H471&lt;&gt;"")),COUNT(P$1:P470)+1,"")</f>
        <v/>
      </c>
    </row>
    <row r="472" spans="1:16" x14ac:dyDescent="0.3">
      <c r="A472" s="71">
        <v>471</v>
      </c>
      <c r="B472" s="71" t="s">
        <v>1400</v>
      </c>
      <c r="C472" s="71">
        <v>473</v>
      </c>
      <c r="D472" s="71">
        <f>'1월'!B473</f>
        <v>0</v>
      </c>
      <c r="E472" s="71">
        <f t="shared" si="7"/>
        <v>0</v>
      </c>
      <c r="F472" s="71">
        <f>'1월'!C473</f>
        <v>0</v>
      </c>
      <c r="G472" s="71">
        <f>'1월'!D473</f>
        <v>0</v>
      </c>
      <c r="H472" s="71">
        <f>'1월'!E473</f>
        <v>0</v>
      </c>
      <c r="I472" s="71">
        <f>'1월'!F473</f>
        <v>0</v>
      </c>
      <c r="J472" s="71">
        <f>'1월'!G473</f>
        <v>0</v>
      </c>
      <c r="K472" s="71">
        <f>'1월'!H473</f>
        <v>0</v>
      </c>
      <c r="L472" s="71">
        <f>'1월'!I473</f>
        <v>0</v>
      </c>
      <c r="M472" s="71">
        <f>'1월'!J473</f>
        <v>0</v>
      </c>
      <c r="N472" s="71">
        <f>'1월'!K473</f>
        <v>0</v>
      </c>
      <c r="O472" s="71">
        <f>'1월'!L473</f>
        <v>0</v>
      </c>
      <c r="P472" s="71" t="str">
        <f>IF(AND(검색!$C$4&lt;&gt;"",E472&lt;&gt;"",ISNUMBER(SEARCH(검색!$C$4,E472)),OR(D472&lt;&gt;"",F472&lt;&gt;"",G472&lt;&gt;"",H472&lt;&gt;"")),COUNT(P$1:P471)+1,"")</f>
        <v/>
      </c>
    </row>
    <row r="473" spans="1:16" x14ac:dyDescent="0.3">
      <c r="A473" s="71">
        <v>472</v>
      </c>
      <c r="B473" s="71" t="s">
        <v>1400</v>
      </c>
      <c r="C473" s="71">
        <v>474</v>
      </c>
      <c r="D473" s="71">
        <f>'1월'!B474</f>
        <v>0</v>
      </c>
      <c r="E473" s="71">
        <f t="shared" si="7"/>
        <v>0</v>
      </c>
      <c r="F473" s="71">
        <f>'1월'!C474</f>
        <v>0</v>
      </c>
      <c r="G473" s="71">
        <f>'1월'!D474</f>
        <v>0</v>
      </c>
      <c r="H473" s="71">
        <f>'1월'!E474</f>
        <v>0</v>
      </c>
      <c r="I473" s="71">
        <f>'1월'!F474</f>
        <v>0</v>
      </c>
      <c r="J473" s="71">
        <f>'1월'!G474</f>
        <v>0</v>
      </c>
      <c r="K473" s="71">
        <f>'1월'!H474</f>
        <v>0</v>
      </c>
      <c r="L473" s="71">
        <f>'1월'!I474</f>
        <v>0</v>
      </c>
      <c r="M473" s="71">
        <f>'1월'!J474</f>
        <v>0</v>
      </c>
      <c r="N473" s="71">
        <f>'1월'!K474</f>
        <v>0</v>
      </c>
      <c r="O473" s="71">
        <f>'1월'!L474</f>
        <v>0</v>
      </c>
      <c r="P473" s="71" t="str">
        <f>IF(AND(검색!$C$4&lt;&gt;"",E473&lt;&gt;"",ISNUMBER(SEARCH(검색!$C$4,E473)),OR(D473&lt;&gt;"",F473&lt;&gt;"",G473&lt;&gt;"",H473&lt;&gt;"")),COUNT(P$1:P472)+1,"")</f>
        <v/>
      </c>
    </row>
    <row r="474" spans="1:16" x14ac:dyDescent="0.3">
      <c r="A474" s="71">
        <v>473</v>
      </c>
      <c r="B474" s="71" t="s">
        <v>1400</v>
      </c>
      <c r="C474" s="71">
        <v>475</v>
      </c>
      <c r="D474" s="71">
        <f>'1월'!B475</f>
        <v>0</v>
      </c>
      <c r="E474" s="71">
        <f t="shared" si="7"/>
        <v>0</v>
      </c>
      <c r="F474" s="71">
        <f>'1월'!C475</f>
        <v>0</v>
      </c>
      <c r="G474" s="71">
        <f>'1월'!D475</f>
        <v>0</v>
      </c>
      <c r="H474" s="71">
        <f>'1월'!E475</f>
        <v>0</v>
      </c>
      <c r="I474" s="71">
        <f>'1월'!F475</f>
        <v>0</v>
      </c>
      <c r="J474" s="71">
        <f>'1월'!G475</f>
        <v>0</v>
      </c>
      <c r="K474" s="71">
        <f>'1월'!H475</f>
        <v>0</v>
      </c>
      <c r="L474" s="71">
        <f>'1월'!I475</f>
        <v>0</v>
      </c>
      <c r="M474" s="71">
        <f>'1월'!J475</f>
        <v>0</v>
      </c>
      <c r="N474" s="71">
        <f>'1월'!K475</f>
        <v>0</v>
      </c>
      <c r="O474" s="71">
        <f>'1월'!L475</f>
        <v>0</v>
      </c>
      <c r="P474" s="71" t="str">
        <f>IF(AND(검색!$C$4&lt;&gt;"",E474&lt;&gt;"",ISNUMBER(SEARCH(검색!$C$4,E474)),OR(D474&lt;&gt;"",F474&lt;&gt;"",G474&lt;&gt;"",H474&lt;&gt;"")),COUNT(P$1:P473)+1,"")</f>
        <v/>
      </c>
    </row>
    <row r="475" spans="1:16" x14ac:dyDescent="0.3">
      <c r="A475" s="71">
        <v>474</v>
      </c>
      <c r="B475" s="71" t="s">
        <v>1400</v>
      </c>
      <c r="C475" s="71">
        <v>476</v>
      </c>
      <c r="D475" s="71">
        <f>'1월'!B476</f>
        <v>0</v>
      </c>
      <c r="E475" s="71">
        <f t="shared" si="7"/>
        <v>0</v>
      </c>
      <c r="F475" s="71">
        <f>'1월'!C476</f>
        <v>0</v>
      </c>
      <c r="G475" s="71">
        <f>'1월'!D476</f>
        <v>0</v>
      </c>
      <c r="H475" s="71">
        <f>'1월'!E476</f>
        <v>0</v>
      </c>
      <c r="I475" s="71">
        <f>'1월'!F476</f>
        <v>0</v>
      </c>
      <c r="J475" s="71">
        <f>'1월'!G476</f>
        <v>0</v>
      </c>
      <c r="K475" s="71">
        <f>'1월'!H476</f>
        <v>0</v>
      </c>
      <c r="L475" s="71">
        <f>'1월'!I476</f>
        <v>0</v>
      </c>
      <c r="M475" s="71">
        <f>'1월'!J476</f>
        <v>0</v>
      </c>
      <c r="N475" s="71">
        <f>'1월'!K476</f>
        <v>0</v>
      </c>
      <c r="O475" s="71">
        <f>'1월'!L476</f>
        <v>0</v>
      </c>
      <c r="P475" s="71" t="str">
        <f>IF(AND(검색!$C$4&lt;&gt;"",E475&lt;&gt;"",ISNUMBER(SEARCH(검색!$C$4,E475)),OR(D475&lt;&gt;"",F475&lt;&gt;"",G475&lt;&gt;"",H475&lt;&gt;"")),COUNT(P$1:P474)+1,"")</f>
        <v/>
      </c>
    </row>
    <row r="476" spans="1:16" x14ac:dyDescent="0.3">
      <c r="A476" s="71">
        <v>475</v>
      </c>
      <c r="B476" s="71" t="s">
        <v>1400</v>
      </c>
      <c r="C476" s="71">
        <v>477</v>
      </c>
      <c r="D476" s="71">
        <f>'1월'!B477</f>
        <v>0</v>
      </c>
      <c r="E476" s="71">
        <f t="shared" si="7"/>
        <v>0</v>
      </c>
      <c r="F476" s="71">
        <f>'1월'!C477</f>
        <v>0</v>
      </c>
      <c r="G476" s="71">
        <f>'1월'!D477</f>
        <v>0</v>
      </c>
      <c r="H476" s="71">
        <f>'1월'!E477</f>
        <v>0</v>
      </c>
      <c r="I476" s="71">
        <f>'1월'!F477</f>
        <v>0</v>
      </c>
      <c r="J476" s="71">
        <f>'1월'!G477</f>
        <v>0</v>
      </c>
      <c r="K476" s="71">
        <f>'1월'!H477</f>
        <v>0</v>
      </c>
      <c r="L476" s="71">
        <f>'1월'!I477</f>
        <v>0</v>
      </c>
      <c r="M476" s="71">
        <f>'1월'!J477</f>
        <v>0</v>
      </c>
      <c r="N476" s="71">
        <f>'1월'!K477</f>
        <v>0</v>
      </c>
      <c r="O476" s="71">
        <f>'1월'!L477</f>
        <v>0</v>
      </c>
      <c r="P476" s="71" t="str">
        <f>IF(AND(검색!$C$4&lt;&gt;"",E476&lt;&gt;"",ISNUMBER(SEARCH(검색!$C$4,E476)),OR(D476&lt;&gt;"",F476&lt;&gt;"",G476&lt;&gt;"",H476&lt;&gt;"")),COUNT(P$1:P475)+1,"")</f>
        <v/>
      </c>
    </row>
    <row r="477" spans="1:16" x14ac:dyDescent="0.3">
      <c r="A477" s="71">
        <v>476</v>
      </c>
      <c r="B477" s="71" t="s">
        <v>1400</v>
      </c>
      <c r="C477" s="71">
        <v>478</v>
      </c>
      <c r="D477" s="71">
        <f>'1월'!B478</f>
        <v>0</v>
      </c>
      <c r="E477" s="71">
        <f t="shared" si="7"/>
        <v>0</v>
      </c>
      <c r="F477" s="71">
        <f>'1월'!C478</f>
        <v>0</v>
      </c>
      <c r="G477" s="71">
        <f>'1월'!D478</f>
        <v>0</v>
      </c>
      <c r="H477" s="71">
        <f>'1월'!E478</f>
        <v>0</v>
      </c>
      <c r="I477" s="71">
        <f>'1월'!F478</f>
        <v>0</v>
      </c>
      <c r="J477" s="71">
        <f>'1월'!G478</f>
        <v>0</v>
      </c>
      <c r="K477" s="71">
        <f>'1월'!H478</f>
        <v>0</v>
      </c>
      <c r="L477" s="71">
        <f>'1월'!I478</f>
        <v>0</v>
      </c>
      <c r="M477" s="71">
        <f>'1월'!J478</f>
        <v>0</v>
      </c>
      <c r="N477" s="71">
        <f>'1월'!K478</f>
        <v>0</v>
      </c>
      <c r="O477" s="71">
        <f>'1월'!L478</f>
        <v>0</v>
      </c>
      <c r="P477" s="71" t="str">
        <f>IF(AND(검색!$C$4&lt;&gt;"",E477&lt;&gt;"",ISNUMBER(SEARCH(검색!$C$4,E477)),OR(D477&lt;&gt;"",F477&lt;&gt;"",G477&lt;&gt;"",H477&lt;&gt;"")),COUNT(P$1:P476)+1,"")</f>
        <v/>
      </c>
    </row>
    <row r="478" spans="1:16" x14ac:dyDescent="0.3">
      <c r="A478" s="71">
        <v>477</v>
      </c>
      <c r="B478" s="71" t="s">
        <v>1400</v>
      </c>
      <c r="C478" s="71">
        <v>479</v>
      </c>
      <c r="D478" s="71">
        <f>'1월'!B479</f>
        <v>0</v>
      </c>
      <c r="E478" s="71">
        <f t="shared" si="7"/>
        <v>0</v>
      </c>
      <c r="F478" s="71">
        <f>'1월'!C479</f>
        <v>0</v>
      </c>
      <c r="G478" s="71">
        <f>'1월'!D479</f>
        <v>0</v>
      </c>
      <c r="H478" s="71">
        <f>'1월'!E479</f>
        <v>0</v>
      </c>
      <c r="I478" s="71">
        <f>'1월'!F479</f>
        <v>0</v>
      </c>
      <c r="J478" s="71">
        <f>'1월'!G479</f>
        <v>0</v>
      </c>
      <c r="K478" s="71">
        <f>'1월'!H479</f>
        <v>0</v>
      </c>
      <c r="L478" s="71">
        <f>'1월'!I479</f>
        <v>0</v>
      </c>
      <c r="M478" s="71">
        <f>'1월'!J479</f>
        <v>0</v>
      </c>
      <c r="N478" s="71">
        <f>'1월'!K479</f>
        <v>0</v>
      </c>
      <c r="O478" s="71">
        <f>'1월'!L479</f>
        <v>0</v>
      </c>
      <c r="P478" s="71" t="str">
        <f>IF(AND(검색!$C$4&lt;&gt;"",E478&lt;&gt;"",ISNUMBER(SEARCH(검색!$C$4,E478)),OR(D478&lt;&gt;"",F478&lt;&gt;"",G478&lt;&gt;"",H478&lt;&gt;"")),COUNT(P$1:P477)+1,"")</f>
        <v/>
      </c>
    </row>
    <row r="479" spans="1:16" x14ac:dyDescent="0.3">
      <c r="A479" s="71">
        <v>478</v>
      </c>
      <c r="B479" s="71" t="s">
        <v>1400</v>
      </c>
      <c r="C479" s="71">
        <v>480</v>
      </c>
      <c r="D479" s="71">
        <f>'1월'!B480</f>
        <v>0</v>
      </c>
      <c r="E479" s="71">
        <f t="shared" si="7"/>
        <v>0</v>
      </c>
      <c r="F479" s="71">
        <f>'1월'!C480</f>
        <v>0</v>
      </c>
      <c r="G479" s="71">
        <f>'1월'!D480</f>
        <v>0</v>
      </c>
      <c r="H479" s="71">
        <f>'1월'!E480</f>
        <v>0</v>
      </c>
      <c r="I479" s="71">
        <f>'1월'!F480</f>
        <v>0</v>
      </c>
      <c r="J479" s="71">
        <f>'1월'!G480</f>
        <v>0</v>
      </c>
      <c r="K479" s="71">
        <f>'1월'!H480</f>
        <v>0</v>
      </c>
      <c r="L479" s="71">
        <f>'1월'!I480</f>
        <v>0</v>
      </c>
      <c r="M479" s="71">
        <f>'1월'!J480</f>
        <v>0</v>
      </c>
      <c r="N479" s="71">
        <f>'1월'!K480</f>
        <v>0</v>
      </c>
      <c r="O479" s="71">
        <f>'1월'!L480</f>
        <v>0</v>
      </c>
      <c r="P479" s="71" t="str">
        <f>IF(AND(검색!$C$4&lt;&gt;"",E479&lt;&gt;"",ISNUMBER(SEARCH(검색!$C$4,E479)),OR(D479&lt;&gt;"",F479&lt;&gt;"",G479&lt;&gt;"",H479&lt;&gt;"")),COUNT(P$1:P478)+1,"")</f>
        <v/>
      </c>
    </row>
    <row r="480" spans="1:16" x14ac:dyDescent="0.3">
      <c r="A480" s="71">
        <v>479</v>
      </c>
      <c r="B480" s="71" t="s">
        <v>1400</v>
      </c>
      <c r="C480" s="71">
        <v>481</v>
      </c>
      <c r="D480" s="71">
        <f>'1월'!B481</f>
        <v>0</v>
      </c>
      <c r="E480" s="71">
        <f t="shared" si="7"/>
        <v>0</v>
      </c>
      <c r="F480" s="71">
        <f>'1월'!C481</f>
        <v>0</v>
      </c>
      <c r="G480" s="71">
        <f>'1월'!D481</f>
        <v>0</v>
      </c>
      <c r="H480" s="71">
        <f>'1월'!E481</f>
        <v>0</v>
      </c>
      <c r="I480" s="71">
        <f>'1월'!F481</f>
        <v>0</v>
      </c>
      <c r="J480" s="71">
        <f>'1월'!G481</f>
        <v>0</v>
      </c>
      <c r="K480" s="71">
        <f>'1월'!H481</f>
        <v>0</v>
      </c>
      <c r="L480" s="71">
        <f>'1월'!I481</f>
        <v>0</v>
      </c>
      <c r="M480" s="71">
        <f>'1월'!J481</f>
        <v>0</v>
      </c>
      <c r="N480" s="71">
        <f>'1월'!K481</f>
        <v>0</v>
      </c>
      <c r="O480" s="71">
        <f>'1월'!L481</f>
        <v>0</v>
      </c>
      <c r="P480" s="71" t="str">
        <f>IF(AND(검색!$C$4&lt;&gt;"",E480&lt;&gt;"",ISNUMBER(SEARCH(검색!$C$4,E480)),OR(D480&lt;&gt;"",F480&lt;&gt;"",G480&lt;&gt;"",H480&lt;&gt;"")),COUNT(P$1:P479)+1,"")</f>
        <v/>
      </c>
    </row>
    <row r="481" spans="1:16" x14ac:dyDescent="0.3">
      <c r="A481" s="71">
        <v>480</v>
      </c>
      <c r="B481" s="71" t="s">
        <v>1400</v>
      </c>
      <c r="C481" s="71">
        <v>482</v>
      </c>
      <c r="D481" s="71">
        <f>'1월'!B482</f>
        <v>0</v>
      </c>
      <c r="E481" s="71">
        <f t="shared" si="7"/>
        <v>0</v>
      </c>
      <c r="F481" s="71">
        <f>'1월'!C482</f>
        <v>0</v>
      </c>
      <c r="G481" s="71">
        <f>'1월'!D482</f>
        <v>0</v>
      </c>
      <c r="H481" s="71">
        <f>'1월'!E482</f>
        <v>0</v>
      </c>
      <c r="I481" s="71">
        <f>'1월'!F482</f>
        <v>0</v>
      </c>
      <c r="J481" s="71">
        <f>'1월'!G482</f>
        <v>0</v>
      </c>
      <c r="K481" s="71">
        <f>'1월'!H482</f>
        <v>0</v>
      </c>
      <c r="L481" s="71">
        <f>'1월'!I482</f>
        <v>0</v>
      </c>
      <c r="M481" s="71">
        <f>'1월'!J482</f>
        <v>0</v>
      </c>
      <c r="N481" s="71">
        <f>'1월'!K482</f>
        <v>0</v>
      </c>
      <c r="O481" s="71">
        <f>'1월'!L482</f>
        <v>0</v>
      </c>
      <c r="P481" s="71" t="str">
        <f>IF(AND(검색!$C$4&lt;&gt;"",E481&lt;&gt;"",ISNUMBER(SEARCH(검색!$C$4,E481)),OR(D481&lt;&gt;"",F481&lt;&gt;"",G481&lt;&gt;"",H481&lt;&gt;"")),COUNT(P$1:P480)+1,"")</f>
        <v/>
      </c>
    </row>
    <row r="482" spans="1:16" x14ac:dyDescent="0.3">
      <c r="A482" s="71">
        <v>481</v>
      </c>
      <c r="B482" s="71" t="s">
        <v>1400</v>
      </c>
      <c r="C482" s="71">
        <v>483</v>
      </c>
      <c r="D482" s="71">
        <f>'1월'!B483</f>
        <v>0</v>
      </c>
      <c r="E482" s="71">
        <f t="shared" si="7"/>
        <v>0</v>
      </c>
      <c r="F482" s="71">
        <f>'1월'!C483</f>
        <v>0</v>
      </c>
      <c r="G482" s="71">
        <f>'1월'!D483</f>
        <v>0</v>
      </c>
      <c r="H482" s="71">
        <f>'1월'!E483</f>
        <v>0</v>
      </c>
      <c r="I482" s="71">
        <f>'1월'!F483</f>
        <v>0</v>
      </c>
      <c r="J482" s="71">
        <f>'1월'!G483</f>
        <v>0</v>
      </c>
      <c r="K482" s="71">
        <f>'1월'!H483</f>
        <v>0</v>
      </c>
      <c r="L482" s="71">
        <f>'1월'!I483</f>
        <v>0</v>
      </c>
      <c r="M482" s="71">
        <f>'1월'!J483</f>
        <v>0</v>
      </c>
      <c r="N482" s="71">
        <f>'1월'!K483</f>
        <v>0</v>
      </c>
      <c r="O482" s="71">
        <f>'1월'!L483</f>
        <v>0</v>
      </c>
      <c r="P482" s="71" t="str">
        <f>IF(AND(검색!$C$4&lt;&gt;"",E482&lt;&gt;"",ISNUMBER(SEARCH(검색!$C$4,E482)),OR(D482&lt;&gt;"",F482&lt;&gt;"",G482&lt;&gt;"",H482&lt;&gt;"")),COUNT(P$1:P481)+1,"")</f>
        <v/>
      </c>
    </row>
    <row r="483" spans="1:16" x14ac:dyDescent="0.3">
      <c r="A483" s="71">
        <v>482</v>
      </c>
      <c r="B483" s="71" t="s">
        <v>1400</v>
      </c>
      <c r="C483" s="71">
        <v>484</v>
      </c>
      <c r="D483" s="71">
        <f>'1월'!B484</f>
        <v>0</v>
      </c>
      <c r="E483" s="71">
        <f t="shared" si="7"/>
        <v>0</v>
      </c>
      <c r="F483" s="71">
        <f>'1월'!C484</f>
        <v>0</v>
      </c>
      <c r="G483" s="71">
        <f>'1월'!D484</f>
        <v>0</v>
      </c>
      <c r="H483" s="71">
        <f>'1월'!E484</f>
        <v>0</v>
      </c>
      <c r="I483" s="71">
        <f>'1월'!F484</f>
        <v>0</v>
      </c>
      <c r="J483" s="71">
        <f>'1월'!G484</f>
        <v>0</v>
      </c>
      <c r="K483" s="71">
        <f>'1월'!H484</f>
        <v>0</v>
      </c>
      <c r="L483" s="71">
        <f>'1월'!I484</f>
        <v>0</v>
      </c>
      <c r="M483" s="71">
        <f>'1월'!J484</f>
        <v>0</v>
      </c>
      <c r="N483" s="71">
        <f>'1월'!K484</f>
        <v>0</v>
      </c>
      <c r="O483" s="71">
        <f>'1월'!L484</f>
        <v>0</v>
      </c>
      <c r="P483" s="71" t="str">
        <f>IF(AND(검색!$C$4&lt;&gt;"",E483&lt;&gt;"",ISNUMBER(SEARCH(검색!$C$4,E483)),OR(D483&lt;&gt;"",F483&lt;&gt;"",G483&lt;&gt;"",H483&lt;&gt;"")),COUNT(P$1:P482)+1,"")</f>
        <v/>
      </c>
    </row>
    <row r="484" spans="1:16" x14ac:dyDescent="0.3">
      <c r="A484" s="71">
        <v>483</v>
      </c>
      <c r="B484" s="71" t="s">
        <v>1400</v>
      </c>
      <c r="C484" s="71">
        <v>485</v>
      </c>
      <c r="D484" s="71">
        <f>'1월'!B485</f>
        <v>0</v>
      </c>
      <c r="E484" s="71">
        <f t="shared" si="7"/>
        <v>0</v>
      </c>
      <c r="F484" s="71">
        <f>'1월'!C485</f>
        <v>0</v>
      </c>
      <c r="G484" s="71">
        <f>'1월'!D485</f>
        <v>0</v>
      </c>
      <c r="H484" s="71">
        <f>'1월'!E485</f>
        <v>0</v>
      </c>
      <c r="I484" s="71">
        <f>'1월'!F485</f>
        <v>0</v>
      </c>
      <c r="J484" s="71">
        <f>'1월'!G485</f>
        <v>0</v>
      </c>
      <c r="K484" s="71">
        <f>'1월'!H485</f>
        <v>0</v>
      </c>
      <c r="L484" s="71">
        <f>'1월'!I485</f>
        <v>0</v>
      </c>
      <c r="M484" s="71">
        <f>'1월'!J485</f>
        <v>0</v>
      </c>
      <c r="N484" s="71">
        <f>'1월'!K485</f>
        <v>0</v>
      </c>
      <c r="O484" s="71">
        <f>'1월'!L485</f>
        <v>0</v>
      </c>
      <c r="P484" s="71" t="str">
        <f>IF(AND(검색!$C$4&lt;&gt;"",E484&lt;&gt;"",ISNUMBER(SEARCH(검색!$C$4,E484)),OR(D484&lt;&gt;"",F484&lt;&gt;"",G484&lt;&gt;"",H484&lt;&gt;"")),COUNT(P$1:P483)+1,"")</f>
        <v/>
      </c>
    </row>
    <row r="485" spans="1:16" x14ac:dyDescent="0.3">
      <c r="A485" s="71">
        <v>484</v>
      </c>
      <c r="B485" s="71" t="s">
        <v>1400</v>
      </c>
      <c r="C485" s="71">
        <v>486</v>
      </c>
      <c r="D485" s="71">
        <f>'1월'!B486</f>
        <v>0</v>
      </c>
      <c r="E485" s="71">
        <f t="shared" si="7"/>
        <v>0</v>
      </c>
      <c r="F485" s="71">
        <f>'1월'!C486</f>
        <v>0</v>
      </c>
      <c r="G485" s="71">
        <f>'1월'!D486</f>
        <v>0</v>
      </c>
      <c r="H485" s="71">
        <f>'1월'!E486</f>
        <v>0</v>
      </c>
      <c r="I485" s="71">
        <f>'1월'!F486</f>
        <v>0</v>
      </c>
      <c r="J485" s="71">
        <f>'1월'!G486</f>
        <v>0</v>
      </c>
      <c r="K485" s="71">
        <f>'1월'!H486</f>
        <v>0</v>
      </c>
      <c r="L485" s="71">
        <f>'1월'!I486</f>
        <v>0</v>
      </c>
      <c r="M485" s="71">
        <f>'1월'!J486</f>
        <v>0</v>
      </c>
      <c r="N485" s="71">
        <f>'1월'!K486</f>
        <v>0</v>
      </c>
      <c r="O485" s="71">
        <f>'1월'!L486</f>
        <v>0</v>
      </c>
      <c r="P485" s="71" t="str">
        <f>IF(AND(검색!$C$4&lt;&gt;"",E485&lt;&gt;"",ISNUMBER(SEARCH(검색!$C$4,E485)),OR(D485&lt;&gt;"",F485&lt;&gt;"",G485&lt;&gt;"",H485&lt;&gt;"")),COUNT(P$1:P484)+1,"")</f>
        <v/>
      </c>
    </row>
    <row r="486" spans="1:16" x14ac:dyDescent="0.3">
      <c r="A486" s="71">
        <v>485</v>
      </c>
      <c r="B486" s="71" t="s">
        <v>1400</v>
      </c>
      <c r="C486" s="71">
        <v>487</v>
      </c>
      <c r="D486" s="71">
        <f>'1월'!B487</f>
        <v>0</v>
      </c>
      <c r="E486" s="71">
        <f t="shared" si="7"/>
        <v>0</v>
      </c>
      <c r="F486" s="71">
        <f>'1월'!C487</f>
        <v>0</v>
      </c>
      <c r="G486" s="71">
        <f>'1월'!D487</f>
        <v>0</v>
      </c>
      <c r="H486" s="71">
        <f>'1월'!E487</f>
        <v>0</v>
      </c>
      <c r="I486" s="71">
        <f>'1월'!F487</f>
        <v>0</v>
      </c>
      <c r="J486" s="71">
        <f>'1월'!G487</f>
        <v>0</v>
      </c>
      <c r="K486" s="71">
        <f>'1월'!H487</f>
        <v>0</v>
      </c>
      <c r="L486" s="71">
        <f>'1월'!I487</f>
        <v>0</v>
      </c>
      <c r="M486" s="71">
        <f>'1월'!J487</f>
        <v>0</v>
      </c>
      <c r="N486" s="71">
        <f>'1월'!K487</f>
        <v>0</v>
      </c>
      <c r="O486" s="71">
        <f>'1월'!L487</f>
        <v>0</v>
      </c>
      <c r="P486" s="71" t="str">
        <f>IF(AND(검색!$C$4&lt;&gt;"",E486&lt;&gt;"",ISNUMBER(SEARCH(검색!$C$4,E486)),OR(D486&lt;&gt;"",F486&lt;&gt;"",G486&lt;&gt;"",H486&lt;&gt;"")),COUNT(P$1:P485)+1,"")</f>
        <v/>
      </c>
    </row>
    <row r="487" spans="1:16" x14ac:dyDescent="0.3">
      <c r="A487" s="71">
        <v>486</v>
      </c>
      <c r="B487" s="71" t="s">
        <v>1400</v>
      </c>
      <c r="C487" s="71">
        <v>488</v>
      </c>
      <c r="D487" s="71">
        <f>'1월'!B488</f>
        <v>0</v>
      </c>
      <c r="E487" s="71">
        <f t="shared" si="7"/>
        <v>0</v>
      </c>
      <c r="F487" s="71">
        <f>'1월'!C488</f>
        <v>0</v>
      </c>
      <c r="G487" s="71">
        <f>'1월'!D488</f>
        <v>0</v>
      </c>
      <c r="H487" s="71">
        <f>'1월'!E488</f>
        <v>0</v>
      </c>
      <c r="I487" s="71">
        <f>'1월'!F488</f>
        <v>0</v>
      </c>
      <c r="J487" s="71">
        <f>'1월'!G488</f>
        <v>0</v>
      </c>
      <c r="K487" s="71">
        <f>'1월'!H488</f>
        <v>0</v>
      </c>
      <c r="L487" s="71">
        <f>'1월'!I488</f>
        <v>0</v>
      </c>
      <c r="M487" s="71">
        <f>'1월'!J488</f>
        <v>0</v>
      </c>
      <c r="N487" s="71">
        <f>'1월'!K488</f>
        <v>0</v>
      </c>
      <c r="O487" s="71">
        <f>'1월'!L488</f>
        <v>0</v>
      </c>
      <c r="P487" s="71" t="str">
        <f>IF(AND(검색!$C$4&lt;&gt;"",E487&lt;&gt;"",ISNUMBER(SEARCH(검색!$C$4,E487)),OR(D487&lt;&gt;"",F487&lt;&gt;"",G487&lt;&gt;"",H487&lt;&gt;"")),COUNT(P$1:P486)+1,"")</f>
        <v/>
      </c>
    </row>
    <row r="488" spans="1:16" x14ac:dyDescent="0.3">
      <c r="A488" s="71">
        <v>487</v>
      </c>
      <c r="B488" s="71" t="s">
        <v>1400</v>
      </c>
      <c r="C488" s="71">
        <v>489</v>
      </c>
      <c r="D488" s="71">
        <f>'1월'!B489</f>
        <v>0</v>
      </c>
      <c r="E488" s="71">
        <f t="shared" si="7"/>
        <v>0</v>
      </c>
      <c r="F488" s="71">
        <f>'1월'!C489</f>
        <v>0</v>
      </c>
      <c r="G488" s="71">
        <f>'1월'!D489</f>
        <v>0</v>
      </c>
      <c r="H488" s="71">
        <f>'1월'!E489</f>
        <v>0</v>
      </c>
      <c r="I488" s="71">
        <f>'1월'!F489</f>
        <v>0</v>
      </c>
      <c r="J488" s="71">
        <f>'1월'!G489</f>
        <v>0</v>
      </c>
      <c r="K488" s="71">
        <f>'1월'!H489</f>
        <v>0</v>
      </c>
      <c r="L488" s="71">
        <f>'1월'!I489</f>
        <v>0</v>
      </c>
      <c r="M488" s="71">
        <f>'1월'!J489</f>
        <v>0</v>
      </c>
      <c r="N488" s="71">
        <f>'1월'!K489</f>
        <v>0</v>
      </c>
      <c r="O488" s="71">
        <f>'1월'!L489</f>
        <v>0</v>
      </c>
      <c r="P488" s="71" t="str">
        <f>IF(AND(검색!$C$4&lt;&gt;"",E488&lt;&gt;"",ISNUMBER(SEARCH(검색!$C$4,E488)),OR(D488&lt;&gt;"",F488&lt;&gt;"",G488&lt;&gt;"",H488&lt;&gt;"")),COUNT(P$1:P487)+1,"")</f>
        <v/>
      </c>
    </row>
    <row r="489" spans="1:16" x14ac:dyDescent="0.3">
      <c r="A489" s="71">
        <v>488</v>
      </c>
      <c r="B489" s="71" t="s">
        <v>1400</v>
      </c>
      <c r="C489" s="71">
        <v>490</v>
      </c>
      <c r="D489" s="71">
        <f>'1월'!B490</f>
        <v>0</v>
      </c>
      <c r="E489" s="71">
        <f t="shared" si="7"/>
        <v>0</v>
      </c>
      <c r="F489" s="71">
        <f>'1월'!C490</f>
        <v>0</v>
      </c>
      <c r="G489" s="71">
        <f>'1월'!D490</f>
        <v>0</v>
      </c>
      <c r="H489" s="71">
        <f>'1월'!E490</f>
        <v>0</v>
      </c>
      <c r="I489" s="71">
        <f>'1월'!F490</f>
        <v>0</v>
      </c>
      <c r="J489" s="71">
        <f>'1월'!G490</f>
        <v>0</v>
      </c>
      <c r="K489" s="71">
        <f>'1월'!H490</f>
        <v>0</v>
      </c>
      <c r="L489" s="71">
        <f>'1월'!I490</f>
        <v>0</v>
      </c>
      <c r="M489" s="71">
        <f>'1월'!J490</f>
        <v>0</v>
      </c>
      <c r="N489" s="71">
        <f>'1월'!K490</f>
        <v>0</v>
      </c>
      <c r="O489" s="71">
        <f>'1월'!L490</f>
        <v>0</v>
      </c>
      <c r="P489" s="71" t="str">
        <f>IF(AND(검색!$C$4&lt;&gt;"",E489&lt;&gt;"",ISNUMBER(SEARCH(검색!$C$4,E489)),OR(D489&lt;&gt;"",F489&lt;&gt;"",G489&lt;&gt;"",H489&lt;&gt;"")),COUNT(P$1:P488)+1,"")</f>
        <v/>
      </c>
    </row>
    <row r="490" spans="1:16" x14ac:dyDescent="0.3">
      <c r="A490" s="71">
        <v>489</v>
      </c>
      <c r="B490" s="71" t="s">
        <v>1400</v>
      </c>
      <c r="C490" s="71">
        <v>491</v>
      </c>
      <c r="D490" s="71">
        <f>'1월'!B491</f>
        <v>0</v>
      </c>
      <c r="E490" s="71">
        <f t="shared" si="7"/>
        <v>0</v>
      </c>
      <c r="F490" s="71">
        <f>'1월'!C491</f>
        <v>0</v>
      </c>
      <c r="G490" s="71">
        <f>'1월'!D491</f>
        <v>0</v>
      </c>
      <c r="H490" s="71">
        <f>'1월'!E491</f>
        <v>0</v>
      </c>
      <c r="I490" s="71">
        <f>'1월'!F491</f>
        <v>0</v>
      </c>
      <c r="J490" s="71">
        <f>'1월'!G491</f>
        <v>0</v>
      </c>
      <c r="K490" s="71">
        <f>'1월'!H491</f>
        <v>0</v>
      </c>
      <c r="L490" s="71">
        <f>'1월'!I491</f>
        <v>0</v>
      </c>
      <c r="M490" s="71">
        <f>'1월'!J491</f>
        <v>0</v>
      </c>
      <c r="N490" s="71">
        <f>'1월'!K491</f>
        <v>0</v>
      </c>
      <c r="O490" s="71">
        <f>'1월'!L491</f>
        <v>0</v>
      </c>
      <c r="P490" s="71" t="str">
        <f>IF(AND(검색!$C$4&lt;&gt;"",E490&lt;&gt;"",ISNUMBER(SEARCH(검색!$C$4,E490)),OR(D490&lt;&gt;"",F490&lt;&gt;"",G490&lt;&gt;"",H490&lt;&gt;"")),COUNT(P$1:P489)+1,"")</f>
        <v/>
      </c>
    </row>
    <row r="491" spans="1:16" x14ac:dyDescent="0.3">
      <c r="A491" s="71">
        <v>490</v>
      </c>
      <c r="B491" s="71" t="s">
        <v>1400</v>
      </c>
      <c r="C491" s="71">
        <v>492</v>
      </c>
      <c r="D491" s="71">
        <f>'1월'!B492</f>
        <v>0</v>
      </c>
      <c r="E491" s="71">
        <f t="shared" si="7"/>
        <v>0</v>
      </c>
      <c r="F491" s="71">
        <f>'1월'!C492</f>
        <v>0</v>
      </c>
      <c r="G491" s="71">
        <f>'1월'!D492</f>
        <v>0</v>
      </c>
      <c r="H491" s="71">
        <f>'1월'!E492</f>
        <v>0</v>
      </c>
      <c r="I491" s="71">
        <f>'1월'!F492</f>
        <v>0</v>
      </c>
      <c r="J491" s="71">
        <f>'1월'!G492</f>
        <v>0</v>
      </c>
      <c r="K491" s="71">
        <f>'1월'!H492</f>
        <v>0</v>
      </c>
      <c r="L491" s="71">
        <f>'1월'!I492</f>
        <v>0</v>
      </c>
      <c r="M491" s="71">
        <f>'1월'!J492</f>
        <v>0</v>
      </c>
      <c r="N491" s="71">
        <f>'1월'!K492</f>
        <v>0</v>
      </c>
      <c r="O491" s="71">
        <f>'1월'!L492</f>
        <v>0</v>
      </c>
      <c r="P491" s="71" t="str">
        <f>IF(AND(검색!$C$4&lt;&gt;"",E491&lt;&gt;"",ISNUMBER(SEARCH(검색!$C$4,E491)),OR(D491&lt;&gt;"",F491&lt;&gt;"",G491&lt;&gt;"",H491&lt;&gt;"")),COUNT(P$1:P490)+1,"")</f>
        <v/>
      </c>
    </row>
    <row r="492" spans="1:16" x14ac:dyDescent="0.3">
      <c r="A492" s="71">
        <v>491</v>
      </c>
      <c r="B492" s="71" t="s">
        <v>1400</v>
      </c>
      <c r="C492" s="71">
        <v>493</v>
      </c>
      <c r="D492" s="71">
        <f>'1월'!B493</f>
        <v>0</v>
      </c>
      <c r="E492" s="71">
        <f t="shared" si="7"/>
        <v>0</v>
      </c>
      <c r="F492" s="71">
        <f>'1월'!C493</f>
        <v>0</v>
      </c>
      <c r="G492" s="71">
        <f>'1월'!D493</f>
        <v>0</v>
      </c>
      <c r="H492" s="71">
        <f>'1월'!E493</f>
        <v>0</v>
      </c>
      <c r="I492" s="71">
        <f>'1월'!F493</f>
        <v>0</v>
      </c>
      <c r="J492" s="71">
        <f>'1월'!G493</f>
        <v>0</v>
      </c>
      <c r="K492" s="71">
        <f>'1월'!H493</f>
        <v>0</v>
      </c>
      <c r="L492" s="71">
        <f>'1월'!I493</f>
        <v>0</v>
      </c>
      <c r="M492" s="71">
        <f>'1월'!J493</f>
        <v>0</v>
      </c>
      <c r="N492" s="71">
        <f>'1월'!K493</f>
        <v>0</v>
      </c>
      <c r="O492" s="71">
        <f>'1월'!L493</f>
        <v>0</v>
      </c>
      <c r="P492" s="71" t="str">
        <f>IF(AND(검색!$C$4&lt;&gt;"",E492&lt;&gt;"",ISNUMBER(SEARCH(검색!$C$4,E492)),OR(D492&lt;&gt;"",F492&lt;&gt;"",G492&lt;&gt;"",H492&lt;&gt;"")),COUNT(P$1:P491)+1,"")</f>
        <v/>
      </c>
    </row>
    <row r="493" spans="1:16" x14ac:dyDescent="0.3">
      <c r="A493" s="71">
        <v>492</v>
      </c>
      <c r="B493" s="71" t="s">
        <v>1400</v>
      </c>
      <c r="C493" s="71">
        <v>494</v>
      </c>
      <c r="D493" s="71">
        <f>'1월'!B494</f>
        <v>0</v>
      </c>
      <c r="E493" s="71">
        <f t="shared" si="7"/>
        <v>0</v>
      </c>
      <c r="F493" s="71">
        <f>'1월'!C494</f>
        <v>0</v>
      </c>
      <c r="G493" s="71">
        <f>'1월'!D494</f>
        <v>0</v>
      </c>
      <c r="H493" s="71">
        <f>'1월'!E494</f>
        <v>0</v>
      </c>
      <c r="I493" s="71">
        <f>'1월'!F494</f>
        <v>0</v>
      </c>
      <c r="J493" s="71">
        <f>'1월'!G494</f>
        <v>0</v>
      </c>
      <c r="K493" s="71">
        <f>'1월'!H494</f>
        <v>0</v>
      </c>
      <c r="L493" s="71">
        <f>'1월'!I494</f>
        <v>0</v>
      </c>
      <c r="M493" s="71">
        <f>'1월'!J494</f>
        <v>0</v>
      </c>
      <c r="N493" s="71">
        <f>'1월'!K494</f>
        <v>0</v>
      </c>
      <c r="O493" s="71">
        <f>'1월'!L494</f>
        <v>0</v>
      </c>
      <c r="P493" s="71" t="str">
        <f>IF(AND(검색!$C$4&lt;&gt;"",E493&lt;&gt;"",ISNUMBER(SEARCH(검색!$C$4,E493)),OR(D493&lt;&gt;"",F493&lt;&gt;"",G493&lt;&gt;"",H493&lt;&gt;"")),COUNT(P$1:P492)+1,"")</f>
        <v/>
      </c>
    </row>
    <row r="494" spans="1:16" x14ac:dyDescent="0.3">
      <c r="A494" s="71">
        <v>493</v>
      </c>
      <c r="B494" s="71" t="s">
        <v>1400</v>
      </c>
      <c r="C494" s="71">
        <v>495</v>
      </c>
      <c r="D494" s="71">
        <f>'1월'!B495</f>
        <v>0</v>
      </c>
      <c r="E494" s="71">
        <f t="shared" si="7"/>
        <v>0</v>
      </c>
      <c r="F494" s="71">
        <f>'1월'!C495</f>
        <v>0</v>
      </c>
      <c r="G494" s="71">
        <f>'1월'!D495</f>
        <v>0</v>
      </c>
      <c r="H494" s="71">
        <f>'1월'!E495</f>
        <v>0</v>
      </c>
      <c r="I494" s="71">
        <f>'1월'!F495</f>
        <v>0</v>
      </c>
      <c r="J494" s="71">
        <f>'1월'!G495</f>
        <v>0</v>
      </c>
      <c r="K494" s="71">
        <f>'1월'!H495</f>
        <v>0</v>
      </c>
      <c r="L494" s="71">
        <f>'1월'!I495</f>
        <v>0</v>
      </c>
      <c r="M494" s="71">
        <f>'1월'!J495</f>
        <v>0</v>
      </c>
      <c r="N494" s="71">
        <f>'1월'!K495</f>
        <v>0</v>
      </c>
      <c r="O494" s="71">
        <f>'1월'!L495</f>
        <v>0</v>
      </c>
      <c r="P494" s="71" t="str">
        <f>IF(AND(검색!$C$4&lt;&gt;"",E494&lt;&gt;"",ISNUMBER(SEARCH(검색!$C$4,E494)),OR(D494&lt;&gt;"",F494&lt;&gt;"",G494&lt;&gt;"",H494&lt;&gt;"")),COUNT(P$1:P493)+1,"")</f>
        <v/>
      </c>
    </row>
    <row r="495" spans="1:16" x14ac:dyDescent="0.3">
      <c r="A495" s="71">
        <v>494</v>
      </c>
      <c r="B495" s="71" t="s">
        <v>1400</v>
      </c>
      <c r="C495" s="71">
        <v>496</v>
      </c>
      <c r="D495" s="71">
        <f>'1월'!B496</f>
        <v>0</v>
      </c>
      <c r="E495" s="71">
        <f t="shared" si="7"/>
        <v>0</v>
      </c>
      <c r="F495" s="71">
        <f>'1월'!C496</f>
        <v>0</v>
      </c>
      <c r="G495" s="71">
        <f>'1월'!D496</f>
        <v>0</v>
      </c>
      <c r="H495" s="71">
        <f>'1월'!E496</f>
        <v>0</v>
      </c>
      <c r="I495" s="71">
        <f>'1월'!F496</f>
        <v>0</v>
      </c>
      <c r="J495" s="71">
        <f>'1월'!G496</f>
        <v>0</v>
      </c>
      <c r="K495" s="71">
        <f>'1월'!H496</f>
        <v>0</v>
      </c>
      <c r="L495" s="71">
        <f>'1월'!I496</f>
        <v>0</v>
      </c>
      <c r="M495" s="71">
        <f>'1월'!J496</f>
        <v>0</v>
      </c>
      <c r="N495" s="71">
        <f>'1월'!K496</f>
        <v>0</v>
      </c>
      <c r="O495" s="71">
        <f>'1월'!L496</f>
        <v>0</v>
      </c>
      <c r="P495" s="71" t="str">
        <f>IF(AND(검색!$C$4&lt;&gt;"",E495&lt;&gt;"",ISNUMBER(SEARCH(검색!$C$4,E495)),OR(D495&lt;&gt;"",F495&lt;&gt;"",G495&lt;&gt;"",H495&lt;&gt;"")),COUNT(P$1:P494)+1,"")</f>
        <v/>
      </c>
    </row>
    <row r="496" spans="1:16" x14ac:dyDescent="0.3">
      <c r="A496" s="71">
        <v>495</v>
      </c>
      <c r="B496" s="71" t="s">
        <v>1400</v>
      </c>
      <c r="C496" s="71">
        <v>497</v>
      </c>
      <c r="D496" s="71">
        <f>'1월'!B497</f>
        <v>0</v>
      </c>
      <c r="E496" s="71">
        <f t="shared" si="7"/>
        <v>0</v>
      </c>
      <c r="F496" s="71">
        <f>'1월'!C497</f>
        <v>0</v>
      </c>
      <c r="G496" s="71">
        <f>'1월'!D497</f>
        <v>0</v>
      </c>
      <c r="H496" s="71">
        <f>'1월'!E497</f>
        <v>0</v>
      </c>
      <c r="I496" s="71">
        <f>'1월'!F497</f>
        <v>0</v>
      </c>
      <c r="J496" s="71">
        <f>'1월'!G497</f>
        <v>0</v>
      </c>
      <c r="K496" s="71">
        <f>'1월'!H497</f>
        <v>0</v>
      </c>
      <c r="L496" s="71">
        <f>'1월'!I497</f>
        <v>0</v>
      </c>
      <c r="M496" s="71">
        <f>'1월'!J497</f>
        <v>0</v>
      </c>
      <c r="N496" s="71">
        <f>'1월'!K497</f>
        <v>0</v>
      </c>
      <c r="O496" s="71">
        <f>'1월'!L497</f>
        <v>0</v>
      </c>
      <c r="P496" s="71" t="str">
        <f>IF(AND(검색!$C$4&lt;&gt;"",E496&lt;&gt;"",ISNUMBER(SEARCH(검색!$C$4,E496)),OR(D496&lt;&gt;"",F496&lt;&gt;"",G496&lt;&gt;"",H496&lt;&gt;"")),COUNT(P$1:P495)+1,"")</f>
        <v/>
      </c>
    </row>
    <row r="497" spans="1:16" x14ac:dyDescent="0.3">
      <c r="A497" s="71">
        <v>496</v>
      </c>
      <c r="B497" s="71" t="s">
        <v>1400</v>
      </c>
      <c r="C497" s="71">
        <v>498</v>
      </c>
      <c r="D497" s="71">
        <f>'1월'!B498</f>
        <v>0</v>
      </c>
      <c r="E497" s="71">
        <f t="shared" si="7"/>
        <v>0</v>
      </c>
      <c r="F497" s="71">
        <f>'1월'!C498</f>
        <v>0</v>
      </c>
      <c r="G497" s="71">
        <f>'1월'!D498</f>
        <v>0</v>
      </c>
      <c r="H497" s="71">
        <f>'1월'!E498</f>
        <v>0</v>
      </c>
      <c r="I497" s="71">
        <f>'1월'!F498</f>
        <v>0</v>
      </c>
      <c r="J497" s="71">
        <f>'1월'!G498</f>
        <v>0</v>
      </c>
      <c r="K497" s="71">
        <f>'1월'!H498</f>
        <v>0</v>
      </c>
      <c r="L497" s="71">
        <f>'1월'!I498</f>
        <v>0</v>
      </c>
      <c r="M497" s="71">
        <f>'1월'!J498</f>
        <v>0</v>
      </c>
      <c r="N497" s="71">
        <f>'1월'!K498</f>
        <v>0</v>
      </c>
      <c r="O497" s="71">
        <f>'1월'!L498</f>
        <v>0</v>
      </c>
      <c r="P497" s="71" t="str">
        <f>IF(AND(검색!$C$4&lt;&gt;"",E497&lt;&gt;"",ISNUMBER(SEARCH(검색!$C$4,E497)),OR(D497&lt;&gt;"",F497&lt;&gt;"",G497&lt;&gt;"",H497&lt;&gt;"")),COUNT(P$1:P496)+1,"")</f>
        <v/>
      </c>
    </row>
    <row r="498" spans="1:16" x14ac:dyDescent="0.3">
      <c r="A498" s="71">
        <v>497</v>
      </c>
      <c r="B498" s="71" t="s">
        <v>1400</v>
      </c>
      <c r="C498" s="71">
        <v>499</v>
      </c>
      <c r="D498" s="71">
        <f>'1월'!B499</f>
        <v>0</v>
      </c>
      <c r="E498" s="71">
        <f t="shared" si="7"/>
        <v>0</v>
      </c>
      <c r="F498" s="71">
        <f>'1월'!C499</f>
        <v>0</v>
      </c>
      <c r="G498" s="71">
        <f>'1월'!D499</f>
        <v>0</v>
      </c>
      <c r="H498" s="71">
        <f>'1월'!E499</f>
        <v>0</v>
      </c>
      <c r="I498" s="71">
        <f>'1월'!F499</f>
        <v>0</v>
      </c>
      <c r="J498" s="71">
        <f>'1월'!G499</f>
        <v>0</v>
      </c>
      <c r="K498" s="71">
        <f>'1월'!H499</f>
        <v>0</v>
      </c>
      <c r="L498" s="71">
        <f>'1월'!I499</f>
        <v>0</v>
      </c>
      <c r="M498" s="71">
        <f>'1월'!J499</f>
        <v>0</v>
      </c>
      <c r="N498" s="71">
        <f>'1월'!K499</f>
        <v>0</v>
      </c>
      <c r="O498" s="71">
        <f>'1월'!L499</f>
        <v>0</v>
      </c>
      <c r="P498" s="71" t="str">
        <f>IF(AND(검색!$C$4&lt;&gt;"",E498&lt;&gt;"",ISNUMBER(SEARCH(검색!$C$4,E498)),OR(D498&lt;&gt;"",F498&lt;&gt;"",G498&lt;&gt;"",H498&lt;&gt;"")),COUNT(P$1:P497)+1,"")</f>
        <v/>
      </c>
    </row>
    <row r="499" spans="1:16" x14ac:dyDescent="0.3">
      <c r="A499" s="71">
        <v>498</v>
      </c>
      <c r="B499" s="71" t="s">
        <v>1400</v>
      </c>
      <c r="C499" s="71">
        <v>500</v>
      </c>
      <c r="D499" s="71">
        <f>'1월'!B500</f>
        <v>0</v>
      </c>
      <c r="E499" s="71">
        <f t="shared" si="7"/>
        <v>0</v>
      </c>
      <c r="F499" s="71">
        <f>'1월'!C500</f>
        <v>0</v>
      </c>
      <c r="G499" s="71">
        <f>'1월'!D500</f>
        <v>0</v>
      </c>
      <c r="H499" s="71">
        <f>'1월'!E500</f>
        <v>0</v>
      </c>
      <c r="I499" s="71">
        <f>'1월'!F500</f>
        <v>0</v>
      </c>
      <c r="J499" s="71">
        <f>'1월'!G500</f>
        <v>0</v>
      </c>
      <c r="K499" s="71">
        <f>'1월'!H500</f>
        <v>0</v>
      </c>
      <c r="L499" s="71">
        <f>'1월'!I500</f>
        <v>0</v>
      </c>
      <c r="M499" s="71">
        <f>'1월'!J500</f>
        <v>0</v>
      </c>
      <c r="N499" s="71">
        <f>'1월'!K500</f>
        <v>0</v>
      </c>
      <c r="O499" s="71">
        <f>'1월'!L500</f>
        <v>0</v>
      </c>
      <c r="P499" s="71" t="str">
        <f>IF(AND(검색!$C$4&lt;&gt;"",E499&lt;&gt;"",ISNUMBER(SEARCH(검색!$C$4,E499)),OR(D499&lt;&gt;"",F499&lt;&gt;"",G499&lt;&gt;"",H499&lt;&gt;"")),COUNT(P$1:P498)+1,"")</f>
        <v/>
      </c>
    </row>
    <row r="500" spans="1:16" x14ac:dyDescent="0.3">
      <c r="A500" s="71">
        <v>499</v>
      </c>
      <c r="B500" s="71" t="s">
        <v>1400</v>
      </c>
      <c r="C500" s="71">
        <v>501</v>
      </c>
      <c r="D500" s="71">
        <f>'1월'!B501</f>
        <v>0</v>
      </c>
      <c r="E500" s="71">
        <f t="shared" si="7"/>
        <v>0</v>
      </c>
      <c r="F500" s="71">
        <f>'1월'!C501</f>
        <v>0</v>
      </c>
      <c r="G500" s="71">
        <f>'1월'!D501</f>
        <v>0</v>
      </c>
      <c r="H500" s="71">
        <f>'1월'!E501</f>
        <v>0</v>
      </c>
      <c r="I500" s="71">
        <f>'1월'!F501</f>
        <v>0</v>
      </c>
      <c r="J500" s="71">
        <f>'1월'!G501</f>
        <v>0</v>
      </c>
      <c r="K500" s="71">
        <f>'1월'!H501</f>
        <v>0</v>
      </c>
      <c r="L500" s="71">
        <f>'1월'!I501</f>
        <v>0</v>
      </c>
      <c r="M500" s="71">
        <f>'1월'!J501</f>
        <v>0</v>
      </c>
      <c r="N500" s="71">
        <f>'1월'!K501</f>
        <v>0</v>
      </c>
      <c r="O500" s="71">
        <f>'1월'!L501</f>
        <v>0</v>
      </c>
      <c r="P500" s="71" t="str">
        <f>IF(AND(검색!$C$4&lt;&gt;"",E500&lt;&gt;"",ISNUMBER(SEARCH(검색!$C$4,E500)),OR(D500&lt;&gt;"",F500&lt;&gt;"",G500&lt;&gt;"",H500&lt;&gt;"")),COUNT(P$1:P499)+1,"")</f>
        <v/>
      </c>
    </row>
    <row r="501" spans="1:16" x14ac:dyDescent="0.3">
      <c r="A501" s="71">
        <v>500</v>
      </c>
      <c r="B501" s="71" t="s">
        <v>1400</v>
      </c>
      <c r="C501" s="71">
        <v>502</v>
      </c>
      <c r="D501" s="71">
        <f>'1월'!B502</f>
        <v>0</v>
      </c>
      <c r="E501" s="71">
        <f t="shared" si="7"/>
        <v>0</v>
      </c>
      <c r="F501" s="71">
        <f>'1월'!C502</f>
        <v>0</v>
      </c>
      <c r="G501" s="71">
        <f>'1월'!D502</f>
        <v>0</v>
      </c>
      <c r="H501" s="71">
        <f>'1월'!E502</f>
        <v>0</v>
      </c>
      <c r="I501" s="71">
        <f>'1월'!F502</f>
        <v>0</v>
      </c>
      <c r="J501" s="71">
        <f>'1월'!G502</f>
        <v>0</v>
      </c>
      <c r="K501" s="71">
        <f>'1월'!H502</f>
        <v>0</v>
      </c>
      <c r="L501" s="71">
        <f>'1월'!I502</f>
        <v>0</v>
      </c>
      <c r="M501" s="71">
        <f>'1월'!J502</f>
        <v>0</v>
      </c>
      <c r="N501" s="71">
        <f>'1월'!K502</f>
        <v>0</v>
      </c>
      <c r="O501" s="71">
        <f>'1월'!L502</f>
        <v>0</v>
      </c>
      <c r="P501" s="71" t="str">
        <f>IF(AND(검색!$C$4&lt;&gt;"",E501&lt;&gt;"",ISNUMBER(SEARCH(검색!$C$4,E501)),OR(D501&lt;&gt;"",F501&lt;&gt;"",G501&lt;&gt;"",H501&lt;&gt;"")),COUNT(P$1:P500)+1,"")</f>
        <v/>
      </c>
    </row>
    <row r="502" spans="1:16" x14ac:dyDescent="0.3">
      <c r="A502" s="71">
        <v>501</v>
      </c>
      <c r="B502" s="71" t="s">
        <v>1400</v>
      </c>
      <c r="C502" s="71">
        <v>503</v>
      </c>
      <c r="D502" s="71">
        <f>'1월'!B503</f>
        <v>0</v>
      </c>
      <c r="E502" s="71">
        <f t="shared" si="7"/>
        <v>0</v>
      </c>
      <c r="F502" s="71">
        <f>'1월'!C503</f>
        <v>0</v>
      </c>
      <c r="G502" s="71">
        <f>'1월'!D503</f>
        <v>0</v>
      </c>
      <c r="H502" s="71">
        <f>'1월'!E503</f>
        <v>0</v>
      </c>
      <c r="I502" s="71">
        <f>'1월'!F503</f>
        <v>0</v>
      </c>
      <c r="J502" s="71">
        <f>'1월'!G503</f>
        <v>0</v>
      </c>
      <c r="K502" s="71">
        <f>'1월'!H503</f>
        <v>0</v>
      </c>
      <c r="L502" s="71">
        <f>'1월'!I503</f>
        <v>0</v>
      </c>
      <c r="M502" s="71">
        <f>'1월'!J503</f>
        <v>0</v>
      </c>
      <c r="N502" s="71">
        <f>'1월'!K503</f>
        <v>0</v>
      </c>
      <c r="O502" s="71">
        <f>'1월'!L503</f>
        <v>0</v>
      </c>
      <c r="P502" s="71" t="str">
        <f>IF(AND(검색!$C$4&lt;&gt;"",E502&lt;&gt;"",ISNUMBER(SEARCH(검색!$C$4,E502)),OR(D502&lt;&gt;"",F502&lt;&gt;"",G502&lt;&gt;"",H502&lt;&gt;"")),COUNT(P$1:P501)+1,"")</f>
        <v/>
      </c>
    </row>
    <row r="503" spans="1:16" x14ac:dyDescent="0.3">
      <c r="A503" s="71">
        <v>502</v>
      </c>
      <c r="B503" s="71" t="s">
        <v>1400</v>
      </c>
      <c r="C503" s="71">
        <v>504</v>
      </c>
      <c r="D503" s="71">
        <f>'1월'!B504</f>
        <v>0</v>
      </c>
      <c r="E503" s="71">
        <f t="shared" si="7"/>
        <v>0</v>
      </c>
      <c r="F503" s="71">
        <f>'1월'!C504</f>
        <v>0</v>
      </c>
      <c r="G503" s="71">
        <f>'1월'!D504</f>
        <v>0</v>
      </c>
      <c r="H503" s="71">
        <f>'1월'!E504</f>
        <v>0</v>
      </c>
      <c r="I503" s="71">
        <f>'1월'!F504</f>
        <v>0</v>
      </c>
      <c r="J503" s="71">
        <f>'1월'!G504</f>
        <v>0</v>
      </c>
      <c r="K503" s="71">
        <f>'1월'!H504</f>
        <v>0</v>
      </c>
      <c r="L503" s="71">
        <f>'1월'!I504</f>
        <v>0</v>
      </c>
      <c r="M503" s="71">
        <f>'1월'!J504</f>
        <v>0</v>
      </c>
      <c r="N503" s="71">
        <f>'1월'!K504</f>
        <v>0</v>
      </c>
      <c r="O503" s="71">
        <f>'1월'!L504</f>
        <v>0</v>
      </c>
      <c r="P503" s="71" t="str">
        <f>IF(AND(검색!$C$4&lt;&gt;"",E503&lt;&gt;"",ISNUMBER(SEARCH(검색!$C$4,E503)),OR(D503&lt;&gt;"",F503&lt;&gt;"",G503&lt;&gt;"",H503&lt;&gt;"")),COUNT(P$1:P502)+1,"")</f>
        <v/>
      </c>
    </row>
    <row r="504" spans="1:16" x14ac:dyDescent="0.3">
      <c r="A504" s="71">
        <v>503</v>
      </c>
      <c r="B504" s="71" t="s">
        <v>1400</v>
      </c>
      <c r="C504" s="71">
        <v>505</v>
      </c>
      <c r="D504" s="71">
        <f>'1월'!B505</f>
        <v>0</v>
      </c>
      <c r="E504" s="71">
        <f t="shared" si="7"/>
        <v>0</v>
      </c>
      <c r="F504" s="71">
        <f>'1월'!C505</f>
        <v>0</v>
      </c>
      <c r="G504" s="71">
        <f>'1월'!D505</f>
        <v>0</v>
      </c>
      <c r="H504" s="71">
        <f>'1월'!E505</f>
        <v>0</v>
      </c>
      <c r="I504" s="71">
        <f>'1월'!F505</f>
        <v>0</v>
      </c>
      <c r="J504" s="71">
        <f>'1월'!G505</f>
        <v>0</v>
      </c>
      <c r="K504" s="71">
        <f>'1월'!H505</f>
        <v>0</v>
      </c>
      <c r="L504" s="71">
        <f>'1월'!I505</f>
        <v>0</v>
      </c>
      <c r="M504" s="71">
        <f>'1월'!J505</f>
        <v>0</v>
      </c>
      <c r="N504" s="71">
        <f>'1월'!K505</f>
        <v>0</v>
      </c>
      <c r="O504" s="71">
        <f>'1월'!L505</f>
        <v>0</v>
      </c>
      <c r="P504" s="71" t="str">
        <f>IF(AND(검색!$C$4&lt;&gt;"",E504&lt;&gt;"",ISNUMBER(SEARCH(검색!$C$4,E504)),OR(D504&lt;&gt;"",F504&lt;&gt;"",G504&lt;&gt;"",H504&lt;&gt;"")),COUNT(P$1:P503)+1,"")</f>
        <v/>
      </c>
    </row>
    <row r="505" spans="1:16" x14ac:dyDescent="0.3">
      <c r="A505" s="71">
        <v>504</v>
      </c>
      <c r="B505" s="71" t="s">
        <v>1400</v>
      </c>
      <c r="C505" s="71">
        <v>506</v>
      </c>
      <c r="D505" s="71">
        <f>'1월'!B506</f>
        <v>0</v>
      </c>
      <c r="E505" s="71">
        <f t="shared" si="7"/>
        <v>0</v>
      </c>
      <c r="F505" s="71">
        <f>'1월'!C506</f>
        <v>0</v>
      </c>
      <c r="G505" s="71">
        <f>'1월'!D506</f>
        <v>0</v>
      </c>
      <c r="H505" s="71">
        <f>'1월'!E506</f>
        <v>0</v>
      </c>
      <c r="I505" s="71">
        <f>'1월'!F506</f>
        <v>0</v>
      </c>
      <c r="J505" s="71">
        <f>'1월'!G506</f>
        <v>0</v>
      </c>
      <c r="K505" s="71">
        <f>'1월'!H506</f>
        <v>0</v>
      </c>
      <c r="L505" s="71">
        <f>'1월'!I506</f>
        <v>0</v>
      </c>
      <c r="M505" s="71">
        <f>'1월'!J506</f>
        <v>0</v>
      </c>
      <c r="N505" s="71">
        <f>'1월'!K506</f>
        <v>0</v>
      </c>
      <c r="O505" s="71">
        <f>'1월'!L506</f>
        <v>0</v>
      </c>
      <c r="P505" s="71" t="str">
        <f>IF(AND(검색!$C$4&lt;&gt;"",E505&lt;&gt;"",ISNUMBER(SEARCH(검색!$C$4,E505)),OR(D505&lt;&gt;"",F505&lt;&gt;"",G505&lt;&gt;"",H505&lt;&gt;"")),COUNT(P$1:P504)+1,"")</f>
        <v/>
      </c>
    </row>
    <row r="506" spans="1:16" x14ac:dyDescent="0.3">
      <c r="A506" s="71">
        <v>505</v>
      </c>
      <c r="B506" s="71" t="s">
        <v>1400</v>
      </c>
      <c r="C506" s="71">
        <v>507</v>
      </c>
      <c r="D506" s="71">
        <f>'1월'!B507</f>
        <v>0</v>
      </c>
      <c r="E506" s="71">
        <f t="shared" si="7"/>
        <v>0</v>
      </c>
      <c r="F506" s="71">
        <f>'1월'!C507</f>
        <v>0</v>
      </c>
      <c r="G506" s="71">
        <f>'1월'!D507</f>
        <v>0</v>
      </c>
      <c r="H506" s="71">
        <f>'1월'!E507</f>
        <v>0</v>
      </c>
      <c r="I506" s="71">
        <f>'1월'!F507</f>
        <v>0</v>
      </c>
      <c r="J506" s="71">
        <f>'1월'!G507</f>
        <v>0</v>
      </c>
      <c r="K506" s="71">
        <f>'1월'!H507</f>
        <v>0</v>
      </c>
      <c r="L506" s="71">
        <f>'1월'!I507</f>
        <v>0</v>
      </c>
      <c r="M506" s="71">
        <f>'1월'!J507</f>
        <v>0</v>
      </c>
      <c r="N506" s="71">
        <f>'1월'!K507</f>
        <v>0</v>
      </c>
      <c r="O506" s="71">
        <f>'1월'!L507</f>
        <v>0</v>
      </c>
      <c r="P506" s="71" t="str">
        <f>IF(AND(검색!$C$4&lt;&gt;"",E506&lt;&gt;"",ISNUMBER(SEARCH(검색!$C$4,E506)),OR(D506&lt;&gt;"",F506&lt;&gt;"",G506&lt;&gt;"",H506&lt;&gt;"")),COUNT(P$1:P505)+1,"")</f>
        <v/>
      </c>
    </row>
    <row r="507" spans="1:16" x14ac:dyDescent="0.3">
      <c r="A507" s="71">
        <v>506</v>
      </c>
      <c r="B507" s="71" t="s">
        <v>1400</v>
      </c>
      <c r="C507" s="71">
        <v>508</v>
      </c>
      <c r="D507" s="71">
        <f>'1월'!B508</f>
        <v>0</v>
      </c>
      <c r="E507" s="71">
        <f t="shared" si="7"/>
        <v>0</v>
      </c>
      <c r="F507" s="71">
        <f>'1월'!C508</f>
        <v>0</v>
      </c>
      <c r="G507" s="71">
        <f>'1월'!D508</f>
        <v>0</v>
      </c>
      <c r="H507" s="71">
        <f>'1월'!E508</f>
        <v>0</v>
      </c>
      <c r="I507" s="71">
        <f>'1월'!F508</f>
        <v>0</v>
      </c>
      <c r="J507" s="71">
        <f>'1월'!G508</f>
        <v>0</v>
      </c>
      <c r="K507" s="71">
        <f>'1월'!H508</f>
        <v>0</v>
      </c>
      <c r="L507" s="71">
        <f>'1월'!I508</f>
        <v>0</v>
      </c>
      <c r="M507" s="71">
        <f>'1월'!J508</f>
        <v>0</v>
      </c>
      <c r="N507" s="71">
        <f>'1월'!K508</f>
        <v>0</v>
      </c>
      <c r="O507" s="71">
        <f>'1월'!L508</f>
        <v>0</v>
      </c>
      <c r="P507" s="71" t="str">
        <f>IF(AND(검색!$C$4&lt;&gt;"",E507&lt;&gt;"",ISNUMBER(SEARCH(검색!$C$4,E507)),OR(D507&lt;&gt;"",F507&lt;&gt;"",G507&lt;&gt;"",H507&lt;&gt;"")),COUNT(P$1:P506)+1,"")</f>
        <v/>
      </c>
    </row>
    <row r="508" spans="1:16" x14ac:dyDescent="0.3">
      <c r="A508" s="71">
        <v>507</v>
      </c>
      <c r="B508" s="71" t="s">
        <v>1400</v>
      </c>
      <c r="C508" s="71">
        <v>509</v>
      </c>
      <c r="D508" s="71">
        <f>'1월'!B509</f>
        <v>0</v>
      </c>
      <c r="E508" s="71">
        <f t="shared" si="7"/>
        <v>0</v>
      </c>
      <c r="F508" s="71">
        <f>'1월'!C509</f>
        <v>0</v>
      </c>
      <c r="G508" s="71">
        <f>'1월'!D509</f>
        <v>0</v>
      </c>
      <c r="H508" s="71">
        <f>'1월'!E509</f>
        <v>0</v>
      </c>
      <c r="I508" s="71">
        <f>'1월'!F509</f>
        <v>0</v>
      </c>
      <c r="J508" s="71">
        <f>'1월'!G509</f>
        <v>0</v>
      </c>
      <c r="K508" s="71">
        <f>'1월'!H509</f>
        <v>0</v>
      </c>
      <c r="L508" s="71">
        <f>'1월'!I509</f>
        <v>0</v>
      </c>
      <c r="M508" s="71">
        <f>'1월'!J509</f>
        <v>0</v>
      </c>
      <c r="N508" s="71">
        <f>'1월'!K509</f>
        <v>0</v>
      </c>
      <c r="O508" s="71">
        <f>'1월'!L509</f>
        <v>0</v>
      </c>
      <c r="P508" s="71" t="str">
        <f>IF(AND(검색!$C$4&lt;&gt;"",E508&lt;&gt;"",ISNUMBER(SEARCH(검색!$C$4,E508)),OR(D508&lt;&gt;"",F508&lt;&gt;"",G508&lt;&gt;"",H508&lt;&gt;"")),COUNT(P$1:P507)+1,"")</f>
        <v/>
      </c>
    </row>
    <row r="509" spans="1:16" x14ac:dyDescent="0.3">
      <c r="A509" s="71">
        <v>508</v>
      </c>
      <c r="B509" s="71" t="s">
        <v>1400</v>
      </c>
      <c r="C509" s="71">
        <v>510</v>
      </c>
      <c r="D509" s="71">
        <f>'1월'!B510</f>
        <v>0</v>
      </c>
      <c r="E509" s="71">
        <f t="shared" si="7"/>
        <v>0</v>
      </c>
      <c r="F509" s="71">
        <f>'1월'!C510</f>
        <v>0</v>
      </c>
      <c r="G509" s="71">
        <f>'1월'!D510</f>
        <v>0</v>
      </c>
      <c r="H509" s="71">
        <f>'1월'!E510</f>
        <v>0</v>
      </c>
      <c r="I509" s="71">
        <f>'1월'!F510</f>
        <v>0</v>
      </c>
      <c r="J509" s="71">
        <f>'1월'!G510</f>
        <v>0</v>
      </c>
      <c r="K509" s="71">
        <f>'1월'!H510</f>
        <v>0</v>
      </c>
      <c r="L509" s="71">
        <f>'1월'!I510</f>
        <v>0</v>
      </c>
      <c r="M509" s="71">
        <f>'1월'!J510</f>
        <v>0</v>
      </c>
      <c r="N509" s="71">
        <f>'1월'!K510</f>
        <v>0</v>
      </c>
      <c r="O509" s="71">
        <f>'1월'!L510</f>
        <v>0</v>
      </c>
      <c r="P509" s="71" t="str">
        <f>IF(AND(검색!$C$4&lt;&gt;"",E509&lt;&gt;"",ISNUMBER(SEARCH(검색!$C$4,E509)),OR(D509&lt;&gt;"",F509&lt;&gt;"",G509&lt;&gt;"",H509&lt;&gt;"")),COUNT(P$1:P508)+1,"")</f>
        <v/>
      </c>
    </row>
    <row r="510" spans="1:16" x14ac:dyDescent="0.3">
      <c r="A510" s="71">
        <v>509</v>
      </c>
      <c r="B510" s="71" t="s">
        <v>1400</v>
      </c>
      <c r="C510" s="71">
        <v>511</v>
      </c>
      <c r="D510" s="71">
        <f>'1월'!B511</f>
        <v>0</v>
      </c>
      <c r="E510" s="71">
        <f t="shared" si="7"/>
        <v>0</v>
      </c>
      <c r="F510" s="71">
        <f>'1월'!C511</f>
        <v>0</v>
      </c>
      <c r="G510" s="71">
        <f>'1월'!D511</f>
        <v>0</v>
      </c>
      <c r="H510" s="71">
        <f>'1월'!E511</f>
        <v>0</v>
      </c>
      <c r="I510" s="71">
        <f>'1월'!F511</f>
        <v>0</v>
      </c>
      <c r="J510" s="71">
        <f>'1월'!G511</f>
        <v>0</v>
      </c>
      <c r="K510" s="71">
        <f>'1월'!H511</f>
        <v>0</v>
      </c>
      <c r="L510" s="71">
        <f>'1월'!I511</f>
        <v>0</v>
      </c>
      <c r="M510" s="71">
        <f>'1월'!J511</f>
        <v>0</v>
      </c>
      <c r="N510" s="71">
        <f>'1월'!K511</f>
        <v>0</v>
      </c>
      <c r="O510" s="71">
        <f>'1월'!L511</f>
        <v>0</v>
      </c>
      <c r="P510" s="71" t="str">
        <f>IF(AND(검색!$C$4&lt;&gt;"",E510&lt;&gt;"",ISNUMBER(SEARCH(검색!$C$4,E510)),OR(D510&lt;&gt;"",F510&lt;&gt;"",G510&lt;&gt;"",H510&lt;&gt;"")),COUNT(P$1:P509)+1,"")</f>
        <v/>
      </c>
    </row>
    <row r="511" spans="1:16" x14ac:dyDescent="0.3">
      <c r="A511" s="71">
        <v>510</v>
      </c>
      <c r="B511" s="71" t="s">
        <v>1400</v>
      </c>
      <c r="C511" s="71">
        <v>512</v>
      </c>
      <c r="D511" s="71">
        <f>'1월'!B512</f>
        <v>0</v>
      </c>
      <c r="E511" s="71">
        <f t="shared" si="7"/>
        <v>0</v>
      </c>
      <c r="F511" s="71">
        <f>'1월'!C512</f>
        <v>0</v>
      </c>
      <c r="G511" s="71">
        <f>'1월'!D512</f>
        <v>0</v>
      </c>
      <c r="H511" s="71">
        <f>'1월'!E512</f>
        <v>0</v>
      </c>
      <c r="I511" s="71">
        <f>'1월'!F512</f>
        <v>0</v>
      </c>
      <c r="J511" s="71">
        <f>'1월'!G512</f>
        <v>0</v>
      </c>
      <c r="K511" s="71">
        <f>'1월'!H512</f>
        <v>0</v>
      </c>
      <c r="L511" s="71">
        <f>'1월'!I512</f>
        <v>0</v>
      </c>
      <c r="M511" s="71">
        <f>'1월'!J512</f>
        <v>0</v>
      </c>
      <c r="N511" s="71">
        <f>'1월'!K512</f>
        <v>0</v>
      </c>
      <c r="O511" s="71">
        <f>'1월'!L512</f>
        <v>0</v>
      </c>
      <c r="P511" s="71" t="str">
        <f>IF(AND(검색!$C$4&lt;&gt;"",E511&lt;&gt;"",ISNUMBER(SEARCH(검색!$C$4,E511)),OR(D511&lt;&gt;"",F511&lt;&gt;"",G511&lt;&gt;"",H511&lt;&gt;"")),COUNT(P$1:P510)+1,"")</f>
        <v/>
      </c>
    </row>
    <row r="512" spans="1:16" x14ac:dyDescent="0.3">
      <c r="A512" s="71">
        <v>511</v>
      </c>
      <c r="B512" s="71" t="s">
        <v>1400</v>
      </c>
      <c r="C512" s="71">
        <v>513</v>
      </c>
      <c r="D512" s="71">
        <f>'1월'!B513</f>
        <v>0</v>
      </c>
      <c r="E512" s="71">
        <f t="shared" si="7"/>
        <v>0</v>
      </c>
      <c r="F512" s="71">
        <f>'1월'!C513</f>
        <v>0</v>
      </c>
      <c r="G512" s="71">
        <f>'1월'!D513</f>
        <v>0</v>
      </c>
      <c r="H512" s="71">
        <f>'1월'!E513</f>
        <v>0</v>
      </c>
      <c r="I512" s="71">
        <f>'1월'!F513</f>
        <v>0</v>
      </c>
      <c r="J512" s="71">
        <f>'1월'!G513</f>
        <v>0</v>
      </c>
      <c r="K512" s="71">
        <f>'1월'!H513</f>
        <v>0</v>
      </c>
      <c r="L512" s="71">
        <f>'1월'!I513</f>
        <v>0</v>
      </c>
      <c r="M512" s="71">
        <f>'1월'!J513</f>
        <v>0</v>
      </c>
      <c r="N512" s="71">
        <f>'1월'!K513</f>
        <v>0</v>
      </c>
      <c r="O512" s="71">
        <f>'1월'!L513</f>
        <v>0</v>
      </c>
      <c r="P512" s="71" t="str">
        <f>IF(AND(검색!$C$4&lt;&gt;"",E512&lt;&gt;"",ISNUMBER(SEARCH(검색!$C$4,E512)),OR(D512&lt;&gt;"",F512&lt;&gt;"",G512&lt;&gt;"",H512&lt;&gt;"")),COUNT(P$1:P511)+1,"")</f>
        <v/>
      </c>
    </row>
    <row r="513" spans="1:16" x14ac:dyDescent="0.3">
      <c r="A513" s="71">
        <v>512</v>
      </c>
      <c r="B513" s="71" t="s">
        <v>1400</v>
      </c>
      <c r="C513" s="71">
        <v>514</v>
      </c>
      <c r="D513" s="71">
        <f>'1월'!B514</f>
        <v>0</v>
      </c>
      <c r="E513" s="71">
        <f t="shared" si="7"/>
        <v>0</v>
      </c>
      <c r="F513" s="71">
        <f>'1월'!C514</f>
        <v>0</v>
      </c>
      <c r="G513" s="71">
        <f>'1월'!D514</f>
        <v>0</v>
      </c>
      <c r="H513" s="71">
        <f>'1월'!E514</f>
        <v>0</v>
      </c>
      <c r="I513" s="71">
        <f>'1월'!F514</f>
        <v>0</v>
      </c>
      <c r="J513" s="71">
        <f>'1월'!G514</f>
        <v>0</v>
      </c>
      <c r="K513" s="71">
        <f>'1월'!H514</f>
        <v>0</v>
      </c>
      <c r="L513" s="71">
        <f>'1월'!I514</f>
        <v>0</v>
      </c>
      <c r="M513" s="71">
        <f>'1월'!J514</f>
        <v>0</v>
      </c>
      <c r="N513" s="71">
        <f>'1월'!K514</f>
        <v>0</v>
      </c>
      <c r="O513" s="71">
        <f>'1월'!L514</f>
        <v>0</v>
      </c>
      <c r="P513" s="71" t="str">
        <f>IF(AND(검색!$C$4&lt;&gt;"",E513&lt;&gt;"",ISNUMBER(SEARCH(검색!$C$4,E513)),OR(D513&lt;&gt;"",F513&lt;&gt;"",G513&lt;&gt;"",H513&lt;&gt;"")),COUNT(P$1:P512)+1,"")</f>
        <v/>
      </c>
    </row>
    <row r="514" spans="1:16" x14ac:dyDescent="0.3">
      <c r="A514" s="71">
        <v>513</v>
      </c>
      <c r="B514" s="71" t="s">
        <v>1400</v>
      </c>
      <c r="C514" s="71">
        <v>515</v>
      </c>
      <c r="D514" s="71">
        <f>'1월'!B515</f>
        <v>0</v>
      </c>
      <c r="E514" s="71">
        <f t="shared" si="7"/>
        <v>0</v>
      </c>
      <c r="F514" s="71">
        <f>'1월'!C515</f>
        <v>0</v>
      </c>
      <c r="G514" s="71">
        <f>'1월'!D515</f>
        <v>0</v>
      </c>
      <c r="H514" s="71">
        <f>'1월'!E515</f>
        <v>0</v>
      </c>
      <c r="I514" s="71">
        <f>'1월'!F515</f>
        <v>0</v>
      </c>
      <c r="J514" s="71">
        <f>'1월'!G515</f>
        <v>0</v>
      </c>
      <c r="K514" s="71">
        <f>'1월'!H515</f>
        <v>0</v>
      </c>
      <c r="L514" s="71">
        <f>'1월'!I515</f>
        <v>0</v>
      </c>
      <c r="M514" s="71">
        <f>'1월'!J515</f>
        <v>0</v>
      </c>
      <c r="N514" s="71">
        <f>'1월'!K515</f>
        <v>0</v>
      </c>
      <c r="O514" s="71">
        <f>'1월'!L515</f>
        <v>0</v>
      </c>
      <c r="P514" s="71" t="str">
        <f>IF(AND(검색!$C$4&lt;&gt;"",E514&lt;&gt;"",ISNUMBER(SEARCH(검색!$C$4,E514)),OR(D514&lt;&gt;"",F514&lt;&gt;"",G514&lt;&gt;"",H514&lt;&gt;"")),COUNT(P$1:P513)+1,"")</f>
        <v/>
      </c>
    </row>
    <row r="515" spans="1:16" x14ac:dyDescent="0.3">
      <c r="A515" s="71">
        <v>514</v>
      </c>
      <c r="B515" s="71" t="s">
        <v>1400</v>
      </c>
      <c r="C515" s="71">
        <v>516</v>
      </c>
      <c r="D515" s="71">
        <f>'1월'!B516</f>
        <v>0</v>
      </c>
      <c r="E515" s="71">
        <f t="shared" ref="E515:E578" si="8">IF(D515&lt;&gt;"",D515,IF(B515=B514,E514,""))</f>
        <v>0</v>
      </c>
      <c r="F515" s="71">
        <f>'1월'!C516</f>
        <v>0</v>
      </c>
      <c r="G515" s="71">
        <f>'1월'!D516</f>
        <v>0</v>
      </c>
      <c r="H515" s="71">
        <f>'1월'!E516</f>
        <v>0</v>
      </c>
      <c r="I515" s="71">
        <f>'1월'!F516</f>
        <v>0</v>
      </c>
      <c r="J515" s="71">
        <f>'1월'!G516</f>
        <v>0</v>
      </c>
      <c r="K515" s="71">
        <f>'1월'!H516</f>
        <v>0</v>
      </c>
      <c r="L515" s="71">
        <f>'1월'!I516</f>
        <v>0</v>
      </c>
      <c r="M515" s="71">
        <f>'1월'!J516</f>
        <v>0</v>
      </c>
      <c r="N515" s="71">
        <f>'1월'!K516</f>
        <v>0</v>
      </c>
      <c r="O515" s="71">
        <f>'1월'!L516</f>
        <v>0</v>
      </c>
      <c r="P515" s="71" t="str">
        <f>IF(AND(검색!$C$4&lt;&gt;"",E515&lt;&gt;"",ISNUMBER(SEARCH(검색!$C$4,E515)),OR(D515&lt;&gt;"",F515&lt;&gt;"",G515&lt;&gt;"",H515&lt;&gt;"")),COUNT(P$1:P514)+1,"")</f>
        <v/>
      </c>
    </row>
    <row r="516" spans="1:16" x14ac:dyDescent="0.3">
      <c r="A516" s="71">
        <v>515</v>
      </c>
      <c r="B516" s="71" t="s">
        <v>1400</v>
      </c>
      <c r="C516" s="71">
        <v>517</v>
      </c>
      <c r="D516" s="71">
        <f>'1월'!B517</f>
        <v>0</v>
      </c>
      <c r="E516" s="71">
        <f t="shared" si="8"/>
        <v>0</v>
      </c>
      <c r="F516" s="71">
        <f>'1월'!C517</f>
        <v>0</v>
      </c>
      <c r="G516" s="71">
        <f>'1월'!D517</f>
        <v>0</v>
      </c>
      <c r="H516" s="71">
        <f>'1월'!E517</f>
        <v>0</v>
      </c>
      <c r="I516" s="71">
        <f>'1월'!F517</f>
        <v>0</v>
      </c>
      <c r="J516" s="71">
        <f>'1월'!G517</f>
        <v>0</v>
      </c>
      <c r="K516" s="71">
        <f>'1월'!H517</f>
        <v>0</v>
      </c>
      <c r="L516" s="71">
        <f>'1월'!I517</f>
        <v>0</v>
      </c>
      <c r="M516" s="71">
        <f>'1월'!J517</f>
        <v>0</v>
      </c>
      <c r="N516" s="71">
        <f>'1월'!K517</f>
        <v>0</v>
      </c>
      <c r="O516" s="71">
        <f>'1월'!L517</f>
        <v>0</v>
      </c>
      <c r="P516" s="71" t="str">
        <f>IF(AND(검색!$C$4&lt;&gt;"",E516&lt;&gt;"",ISNUMBER(SEARCH(검색!$C$4,E516)),OR(D516&lt;&gt;"",F516&lt;&gt;"",G516&lt;&gt;"",H516&lt;&gt;"")),COUNT(P$1:P515)+1,"")</f>
        <v/>
      </c>
    </row>
    <row r="517" spans="1:16" x14ac:dyDescent="0.3">
      <c r="A517" s="71">
        <v>516</v>
      </c>
      <c r="B517" s="71" t="s">
        <v>1400</v>
      </c>
      <c r="C517" s="71">
        <v>518</v>
      </c>
      <c r="D517" s="71">
        <f>'1월'!B518</f>
        <v>0</v>
      </c>
      <c r="E517" s="71">
        <f t="shared" si="8"/>
        <v>0</v>
      </c>
      <c r="F517" s="71">
        <f>'1월'!C518</f>
        <v>0</v>
      </c>
      <c r="G517" s="71">
        <f>'1월'!D518</f>
        <v>0</v>
      </c>
      <c r="H517" s="71">
        <f>'1월'!E518</f>
        <v>0</v>
      </c>
      <c r="I517" s="71">
        <f>'1월'!F518</f>
        <v>0</v>
      </c>
      <c r="J517" s="71">
        <f>'1월'!G518</f>
        <v>0</v>
      </c>
      <c r="K517" s="71">
        <f>'1월'!H518</f>
        <v>0</v>
      </c>
      <c r="L517" s="71">
        <f>'1월'!I518</f>
        <v>0</v>
      </c>
      <c r="M517" s="71">
        <f>'1월'!J518</f>
        <v>0</v>
      </c>
      <c r="N517" s="71">
        <f>'1월'!K518</f>
        <v>0</v>
      </c>
      <c r="O517" s="71">
        <f>'1월'!L518</f>
        <v>0</v>
      </c>
      <c r="P517" s="71" t="str">
        <f>IF(AND(검색!$C$4&lt;&gt;"",E517&lt;&gt;"",ISNUMBER(SEARCH(검색!$C$4,E517)),OR(D517&lt;&gt;"",F517&lt;&gt;"",G517&lt;&gt;"",H517&lt;&gt;"")),COUNT(P$1:P516)+1,"")</f>
        <v/>
      </c>
    </row>
    <row r="518" spans="1:16" x14ac:dyDescent="0.3">
      <c r="A518" s="71">
        <v>517</v>
      </c>
      <c r="B518" s="71" t="s">
        <v>1400</v>
      </c>
      <c r="C518" s="71">
        <v>519</v>
      </c>
      <c r="D518" s="71">
        <f>'1월'!B519</f>
        <v>0</v>
      </c>
      <c r="E518" s="71">
        <f t="shared" si="8"/>
        <v>0</v>
      </c>
      <c r="F518" s="71">
        <f>'1월'!C519</f>
        <v>0</v>
      </c>
      <c r="G518" s="71">
        <f>'1월'!D519</f>
        <v>0</v>
      </c>
      <c r="H518" s="71">
        <f>'1월'!E519</f>
        <v>0</v>
      </c>
      <c r="I518" s="71">
        <f>'1월'!F519</f>
        <v>0</v>
      </c>
      <c r="J518" s="71">
        <f>'1월'!G519</f>
        <v>0</v>
      </c>
      <c r="K518" s="71">
        <f>'1월'!H519</f>
        <v>0</v>
      </c>
      <c r="L518" s="71">
        <f>'1월'!I519</f>
        <v>0</v>
      </c>
      <c r="M518" s="71">
        <f>'1월'!J519</f>
        <v>0</v>
      </c>
      <c r="N518" s="71">
        <f>'1월'!K519</f>
        <v>0</v>
      </c>
      <c r="O518" s="71">
        <f>'1월'!L519</f>
        <v>0</v>
      </c>
      <c r="P518" s="71" t="str">
        <f>IF(AND(검색!$C$4&lt;&gt;"",E518&lt;&gt;"",ISNUMBER(SEARCH(검색!$C$4,E518)),OR(D518&lt;&gt;"",F518&lt;&gt;"",G518&lt;&gt;"",H518&lt;&gt;"")),COUNT(P$1:P517)+1,"")</f>
        <v/>
      </c>
    </row>
    <row r="519" spans="1:16" x14ac:dyDescent="0.3">
      <c r="A519" s="71">
        <v>518</v>
      </c>
      <c r="B519" s="71" t="s">
        <v>1400</v>
      </c>
      <c r="C519" s="71">
        <v>520</v>
      </c>
      <c r="D519" s="71">
        <f>'1월'!B520</f>
        <v>0</v>
      </c>
      <c r="E519" s="71">
        <f t="shared" si="8"/>
        <v>0</v>
      </c>
      <c r="F519" s="71">
        <f>'1월'!C520</f>
        <v>0</v>
      </c>
      <c r="G519" s="71">
        <f>'1월'!D520</f>
        <v>0</v>
      </c>
      <c r="H519" s="71">
        <f>'1월'!E520</f>
        <v>0</v>
      </c>
      <c r="I519" s="71">
        <f>'1월'!F520</f>
        <v>0</v>
      </c>
      <c r="J519" s="71">
        <f>'1월'!G520</f>
        <v>0</v>
      </c>
      <c r="K519" s="71">
        <f>'1월'!H520</f>
        <v>0</v>
      </c>
      <c r="L519" s="71">
        <f>'1월'!I520</f>
        <v>0</v>
      </c>
      <c r="M519" s="71">
        <f>'1월'!J520</f>
        <v>0</v>
      </c>
      <c r="N519" s="71">
        <f>'1월'!K520</f>
        <v>0</v>
      </c>
      <c r="O519" s="71">
        <f>'1월'!L520</f>
        <v>0</v>
      </c>
      <c r="P519" s="71" t="str">
        <f>IF(AND(검색!$C$4&lt;&gt;"",E519&lt;&gt;"",ISNUMBER(SEARCH(검색!$C$4,E519)),OR(D519&lt;&gt;"",F519&lt;&gt;"",G519&lt;&gt;"",H519&lt;&gt;"")),COUNT(P$1:P518)+1,"")</f>
        <v/>
      </c>
    </row>
    <row r="520" spans="1:16" x14ac:dyDescent="0.3">
      <c r="A520" s="71">
        <v>519</v>
      </c>
      <c r="B520" s="71" t="s">
        <v>1400</v>
      </c>
      <c r="C520" s="71">
        <v>521</v>
      </c>
      <c r="D520" s="71">
        <f>'1월'!B521</f>
        <v>0</v>
      </c>
      <c r="E520" s="71">
        <f t="shared" si="8"/>
        <v>0</v>
      </c>
      <c r="F520" s="71">
        <f>'1월'!C521</f>
        <v>0</v>
      </c>
      <c r="G520" s="71">
        <f>'1월'!D521</f>
        <v>0</v>
      </c>
      <c r="H520" s="71">
        <f>'1월'!E521</f>
        <v>0</v>
      </c>
      <c r="I520" s="71">
        <f>'1월'!F521</f>
        <v>0</v>
      </c>
      <c r="J520" s="71">
        <f>'1월'!G521</f>
        <v>0</v>
      </c>
      <c r="K520" s="71">
        <f>'1월'!H521</f>
        <v>0</v>
      </c>
      <c r="L520" s="71">
        <f>'1월'!I521</f>
        <v>0</v>
      </c>
      <c r="M520" s="71">
        <f>'1월'!J521</f>
        <v>0</v>
      </c>
      <c r="N520" s="71">
        <f>'1월'!K521</f>
        <v>0</v>
      </c>
      <c r="O520" s="71">
        <f>'1월'!L521</f>
        <v>0</v>
      </c>
      <c r="P520" s="71" t="str">
        <f>IF(AND(검색!$C$4&lt;&gt;"",E520&lt;&gt;"",ISNUMBER(SEARCH(검색!$C$4,E520)),OR(D520&lt;&gt;"",F520&lt;&gt;"",G520&lt;&gt;"",H520&lt;&gt;"")),COUNT(P$1:P519)+1,"")</f>
        <v/>
      </c>
    </row>
    <row r="521" spans="1:16" x14ac:dyDescent="0.3">
      <c r="A521" s="71">
        <v>520</v>
      </c>
      <c r="B521" s="71" t="s">
        <v>1400</v>
      </c>
      <c r="C521" s="71">
        <v>522</v>
      </c>
      <c r="D521" s="71">
        <f>'1월'!B522</f>
        <v>0</v>
      </c>
      <c r="E521" s="71">
        <f t="shared" si="8"/>
        <v>0</v>
      </c>
      <c r="F521" s="71">
        <f>'1월'!C522</f>
        <v>0</v>
      </c>
      <c r="G521" s="71">
        <f>'1월'!D522</f>
        <v>0</v>
      </c>
      <c r="H521" s="71">
        <f>'1월'!E522</f>
        <v>0</v>
      </c>
      <c r="I521" s="71">
        <f>'1월'!F522</f>
        <v>0</v>
      </c>
      <c r="J521" s="71">
        <f>'1월'!G522</f>
        <v>0</v>
      </c>
      <c r="K521" s="71">
        <f>'1월'!H522</f>
        <v>0</v>
      </c>
      <c r="L521" s="71">
        <f>'1월'!I522</f>
        <v>0</v>
      </c>
      <c r="M521" s="71">
        <f>'1월'!J522</f>
        <v>0</v>
      </c>
      <c r="N521" s="71">
        <f>'1월'!K522</f>
        <v>0</v>
      </c>
      <c r="O521" s="71">
        <f>'1월'!L522</f>
        <v>0</v>
      </c>
      <c r="P521" s="71" t="str">
        <f>IF(AND(검색!$C$4&lt;&gt;"",E521&lt;&gt;"",ISNUMBER(SEARCH(검색!$C$4,E521)),OR(D521&lt;&gt;"",F521&lt;&gt;"",G521&lt;&gt;"",H521&lt;&gt;"")),COUNT(P$1:P520)+1,"")</f>
        <v/>
      </c>
    </row>
    <row r="522" spans="1:16" x14ac:dyDescent="0.3">
      <c r="A522" s="71">
        <v>521</v>
      </c>
      <c r="B522" s="71" t="s">
        <v>1400</v>
      </c>
      <c r="C522" s="71">
        <v>523</v>
      </c>
      <c r="D522" s="71">
        <f>'1월'!B523</f>
        <v>0</v>
      </c>
      <c r="E522" s="71">
        <f t="shared" si="8"/>
        <v>0</v>
      </c>
      <c r="F522" s="71">
        <f>'1월'!C523</f>
        <v>0</v>
      </c>
      <c r="G522" s="71">
        <f>'1월'!D523</f>
        <v>0</v>
      </c>
      <c r="H522" s="71">
        <f>'1월'!E523</f>
        <v>0</v>
      </c>
      <c r="I522" s="71">
        <f>'1월'!F523</f>
        <v>0</v>
      </c>
      <c r="J522" s="71">
        <f>'1월'!G523</f>
        <v>0</v>
      </c>
      <c r="K522" s="71">
        <f>'1월'!H523</f>
        <v>0</v>
      </c>
      <c r="L522" s="71">
        <f>'1월'!I523</f>
        <v>0</v>
      </c>
      <c r="M522" s="71">
        <f>'1월'!J523</f>
        <v>0</v>
      </c>
      <c r="N522" s="71">
        <f>'1월'!K523</f>
        <v>0</v>
      </c>
      <c r="O522" s="71">
        <f>'1월'!L523</f>
        <v>0</v>
      </c>
      <c r="P522" s="71" t="str">
        <f>IF(AND(검색!$C$4&lt;&gt;"",E522&lt;&gt;"",ISNUMBER(SEARCH(검색!$C$4,E522)),OR(D522&lt;&gt;"",F522&lt;&gt;"",G522&lt;&gt;"",H522&lt;&gt;"")),COUNT(P$1:P521)+1,"")</f>
        <v/>
      </c>
    </row>
    <row r="523" spans="1:16" x14ac:dyDescent="0.3">
      <c r="A523" s="71">
        <v>522</v>
      </c>
      <c r="B523" s="71" t="s">
        <v>1400</v>
      </c>
      <c r="C523" s="71">
        <v>524</v>
      </c>
      <c r="D523" s="71">
        <f>'1월'!B524</f>
        <v>0</v>
      </c>
      <c r="E523" s="71">
        <f t="shared" si="8"/>
        <v>0</v>
      </c>
      <c r="F523" s="71">
        <f>'1월'!C524</f>
        <v>0</v>
      </c>
      <c r="G523" s="71">
        <f>'1월'!D524</f>
        <v>0</v>
      </c>
      <c r="H523" s="71">
        <f>'1월'!E524</f>
        <v>0</v>
      </c>
      <c r="I523" s="71">
        <f>'1월'!F524</f>
        <v>0</v>
      </c>
      <c r="J523" s="71">
        <f>'1월'!G524</f>
        <v>0</v>
      </c>
      <c r="K523" s="71">
        <f>'1월'!H524</f>
        <v>0</v>
      </c>
      <c r="L523" s="71">
        <f>'1월'!I524</f>
        <v>0</v>
      </c>
      <c r="M523" s="71">
        <f>'1월'!J524</f>
        <v>0</v>
      </c>
      <c r="N523" s="71">
        <f>'1월'!K524</f>
        <v>0</v>
      </c>
      <c r="O523" s="71">
        <f>'1월'!L524</f>
        <v>0</v>
      </c>
      <c r="P523" s="71" t="str">
        <f>IF(AND(검색!$C$4&lt;&gt;"",E523&lt;&gt;"",ISNUMBER(SEARCH(검색!$C$4,E523)),OR(D523&lt;&gt;"",F523&lt;&gt;"",G523&lt;&gt;"",H523&lt;&gt;"")),COUNT(P$1:P522)+1,"")</f>
        <v/>
      </c>
    </row>
    <row r="524" spans="1:16" x14ac:dyDescent="0.3">
      <c r="A524" s="71">
        <v>523</v>
      </c>
      <c r="B524" s="71" t="s">
        <v>1400</v>
      </c>
      <c r="C524" s="71">
        <v>525</v>
      </c>
      <c r="D524" s="71">
        <f>'1월'!B525</f>
        <v>0</v>
      </c>
      <c r="E524" s="71">
        <f t="shared" si="8"/>
        <v>0</v>
      </c>
      <c r="F524" s="71">
        <f>'1월'!C525</f>
        <v>0</v>
      </c>
      <c r="G524" s="71">
        <f>'1월'!D525</f>
        <v>0</v>
      </c>
      <c r="H524" s="71">
        <f>'1월'!E525</f>
        <v>0</v>
      </c>
      <c r="I524" s="71">
        <f>'1월'!F525</f>
        <v>0</v>
      </c>
      <c r="J524" s="71">
        <f>'1월'!G525</f>
        <v>0</v>
      </c>
      <c r="K524" s="71">
        <f>'1월'!H525</f>
        <v>0</v>
      </c>
      <c r="L524" s="71">
        <f>'1월'!I525</f>
        <v>0</v>
      </c>
      <c r="M524" s="71">
        <f>'1월'!J525</f>
        <v>0</v>
      </c>
      <c r="N524" s="71">
        <f>'1월'!K525</f>
        <v>0</v>
      </c>
      <c r="O524" s="71">
        <f>'1월'!L525</f>
        <v>0</v>
      </c>
      <c r="P524" s="71" t="str">
        <f>IF(AND(검색!$C$4&lt;&gt;"",E524&lt;&gt;"",ISNUMBER(SEARCH(검색!$C$4,E524)),OR(D524&lt;&gt;"",F524&lt;&gt;"",G524&lt;&gt;"",H524&lt;&gt;"")),COUNT(P$1:P523)+1,"")</f>
        <v/>
      </c>
    </row>
    <row r="525" spans="1:16" x14ac:dyDescent="0.3">
      <c r="A525" s="71">
        <v>524</v>
      </c>
      <c r="B525" s="71" t="s">
        <v>1400</v>
      </c>
      <c r="C525" s="71">
        <v>526</v>
      </c>
      <c r="D525" s="71">
        <f>'1월'!B526</f>
        <v>0</v>
      </c>
      <c r="E525" s="71">
        <f t="shared" si="8"/>
        <v>0</v>
      </c>
      <c r="F525" s="71">
        <f>'1월'!C526</f>
        <v>0</v>
      </c>
      <c r="G525" s="71">
        <f>'1월'!D526</f>
        <v>0</v>
      </c>
      <c r="H525" s="71">
        <f>'1월'!E526</f>
        <v>0</v>
      </c>
      <c r="I525" s="71">
        <f>'1월'!F526</f>
        <v>0</v>
      </c>
      <c r="J525" s="71">
        <f>'1월'!G526</f>
        <v>0</v>
      </c>
      <c r="K525" s="71">
        <f>'1월'!H526</f>
        <v>0</v>
      </c>
      <c r="L525" s="71">
        <f>'1월'!I526</f>
        <v>0</v>
      </c>
      <c r="M525" s="71">
        <f>'1월'!J526</f>
        <v>0</v>
      </c>
      <c r="N525" s="71">
        <f>'1월'!K526</f>
        <v>0</v>
      </c>
      <c r="O525" s="71">
        <f>'1월'!L526</f>
        <v>0</v>
      </c>
      <c r="P525" s="71" t="str">
        <f>IF(AND(검색!$C$4&lt;&gt;"",E525&lt;&gt;"",ISNUMBER(SEARCH(검색!$C$4,E525)),OR(D525&lt;&gt;"",F525&lt;&gt;"",G525&lt;&gt;"",H525&lt;&gt;"")),COUNT(P$1:P524)+1,"")</f>
        <v/>
      </c>
    </row>
    <row r="526" spans="1:16" x14ac:dyDescent="0.3">
      <c r="A526" s="71">
        <v>525</v>
      </c>
      <c r="B526" s="71" t="s">
        <v>1400</v>
      </c>
      <c r="C526" s="71">
        <v>527</v>
      </c>
      <c r="D526" s="71">
        <f>'1월'!B527</f>
        <v>0</v>
      </c>
      <c r="E526" s="71">
        <f t="shared" si="8"/>
        <v>0</v>
      </c>
      <c r="F526" s="71">
        <f>'1월'!C527</f>
        <v>0</v>
      </c>
      <c r="G526" s="71">
        <f>'1월'!D527</f>
        <v>0</v>
      </c>
      <c r="H526" s="71">
        <f>'1월'!E527</f>
        <v>0</v>
      </c>
      <c r="I526" s="71">
        <f>'1월'!F527</f>
        <v>0</v>
      </c>
      <c r="J526" s="71">
        <f>'1월'!G527</f>
        <v>0</v>
      </c>
      <c r="K526" s="71">
        <f>'1월'!H527</f>
        <v>0</v>
      </c>
      <c r="L526" s="71">
        <f>'1월'!I527</f>
        <v>0</v>
      </c>
      <c r="M526" s="71">
        <f>'1월'!J527</f>
        <v>0</v>
      </c>
      <c r="N526" s="71">
        <f>'1월'!K527</f>
        <v>0</v>
      </c>
      <c r="O526" s="71">
        <f>'1월'!L527</f>
        <v>0</v>
      </c>
      <c r="P526" s="71" t="str">
        <f>IF(AND(검색!$C$4&lt;&gt;"",E526&lt;&gt;"",ISNUMBER(SEARCH(검색!$C$4,E526)),OR(D526&lt;&gt;"",F526&lt;&gt;"",G526&lt;&gt;"",H526&lt;&gt;"")),COUNT(P$1:P525)+1,"")</f>
        <v/>
      </c>
    </row>
    <row r="527" spans="1:16" x14ac:dyDescent="0.3">
      <c r="A527" s="71">
        <v>526</v>
      </c>
      <c r="B527" s="71" t="s">
        <v>1400</v>
      </c>
      <c r="C527" s="71">
        <v>528</v>
      </c>
      <c r="D527" s="71">
        <f>'1월'!B528</f>
        <v>0</v>
      </c>
      <c r="E527" s="71">
        <f t="shared" si="8"/>
        <v>0</v>
      </c>
      <c r="F527" s="71">
        <f>'1월'!C528</f>
        <v>0</v>
      </c>
      <c r="G527" s="71">
        <f>'1월'!D528</f>
        <v>0</v>
      </c>
      <c r="H527" s="71">
        <f>'1월'!E528</f>
        <v>0</v>
      </c>
      <c r="I527" s="71">
        <f>'1월'!F528</f>
        <v>0</v>
      </c>
      <c r="J527" s="71">
        <f>'1월'!G528</f>
        <v>0</v>
      </c>
      <c r="K527" s="71">
        <f>'1월'!H528</f>
        <v>0</v>
      </c>
      <c r="L527" s="71">
        <f>'1월'!I528</f>
        <v>0</v>
      </c>
      <c r="M527" s="71">
        <f>'1월'!J528</f>
        <v>0</v>
      </c>
      <c r="N527" s="71">
        <f>'1월'!K528</f>
        <v>0</v>
      </c>
      <c r="O527" s="71">
        <f>'1월'!L528</f>
        <v>0</v>
      </c>
      <c r="P527" s="71" t="str">
        <f>IF(AND(검색!$C$4&lt;&gt;"",E527&lt;&gt;"",ISNUMBER(SEARCH(검색!$C$4,E527)),OR(D527&lt;&gt;"",F527&lt;&gt;"",G527&lt;&gt;"",H527&lt;&gt;"")),COUNT(P$1:P526)+1,"")</f>
        <v/>
      </c>
    </row>
    <row r="528" spans="1:16" x14ac:dyDescent="0.3">
      <c r="A528" s="71">
        <v>527</v>
      </c>
      <c r="B528" s="71" t="s">
        <v>1400</v>
      </c>
      <c r="C528" s="71">
        <v>529</v>
      </c>
      <c r="D528" s="71">
        <f>'1월'!B529</f>
        <v>0</v>
      </c>
      <c r="E528" s="71">
        <f t="shared" si="8"/>
        <v>0</v>
      </c>
      <c r="F528" s="71">
        <f>'1월'!C529</f>
        <v>0</v>
      </c>
      <c r="G528" s="71">
        <f>'1월'!D529</f>
        <v>0</v>
      </c>
      <c r="H528" s="71">
        <f>'1월'!E529</f>
        <v>0</v>
      </c>
      <c r="I528" s="71">
        <f>'1월'!F529</f>
        <v>0</v>
      </c>
      <c r="J528" s="71">
        <f>'1월'!G529</f>
        <v>0</v>
      </c>
      <c r="K528" s="71">
        <f>'1월'!H529</f>
        <v>0</v>
      </c>
      <c r="L528" s="71">
        <f>'1월'!I529</f>
        <v>0</v>
      </c>
      <c r="M528" s="71">
        <f>'1월'!J529</f>
        <v>0</v>
      </c>
      <c r="N528" s="71">
        <f>'1월'!K529</f>
        <v>0</v>
      </c>
      <c r="O528" s="71">
        <f>'1월'!L529</f>
        <v>0</v>
      </c>
      <c r="P528" s="71" t="str">
        <f>IF(AND(검색!$C$4&lt;&gt;"",E528&lt;&gt;"",ISNUMBER(SEARCH(검색!$C$4,E528)),OR(D528&lt;&gt;"",F528&lt;&gt;"",G528&lt;&gt;"",H528&lt;&gt;"")),COUNT(P$1:P527)+1,"")</f>
        <v/>
      </c>
    </row>
    <row r="529" spans="1:16" x14ac:dyDescent="0.3">
      <c r="A529" s="71">
        <v>528</v>
      </c>
      <c r="B529" s="71" t="s">
        <v>1400</v>
      </c>
      <c r="C529" s="71">
        <v>530</v>
      </c>
      <c r="D529" s="71">
        <f>'1월'!B530</f>
        <v>0</v>
      </c>
      <c r="E529" s="71">
        <f t="shared" si="8"/>
        <v>0</v>
      </c>
      <c r="F529" s="71">
        <f>'1월'!C530</f>
        <v>0</v>
      </c>
      <c r="G529" s="71">
        <f>'1월'!D530</f>
        <v>0</v>
      </c>
      <c r="H529" s="71">
        <f>'1월'!E530</f>
        <v>0</v>
      </c>
      <c r="I529" s="71">
        <f>'1월'!F530</f>
        <v>0</v>
      </c>
      <c r="J529" s="71">
        <f>'1월'!G530</f>
        <v>0</v>
      </c>
      <c r="K529" s="71">
        <f>'1월'!H530</f>
        <v>0</v>
      </c>
      <c r="L529" s="71">
        <f>'1월'!I530</f>
        <v>0</v>
      </c>
      <c r="M529" s="71">
        <f>'1월'!J530</f>
        <v>0</v>
      </c>
      <c r="N529" s="71">
        <f>'1월'!K530</f>
        <v>0</v>
      </c>
      <c r="O529" s="71">
        <f>'1월'!L530</f>
        <v>0</v>
      </c>
      <c r="P529" s="71" t="str">
        <f>IF(AND(검색!$C$4&lt;&gt;"",E529&lt;&gt;"",ISNUMBER(SEARCH(검색!$C$4,E529)),OR(D529&lt;&gt;"",F529&lt;&gt;"",G529&lt;&gt;"",H529&lt;&gt;"")),COUNT(P$1:P528)+1,"")</f>
        <v/>
      </c>
    </row>
    <row r="530" spans="1:16" x14ac:dyDescent="0.3">
      <c r="A530" s="71">
        <v>529</v>
      </c>
      <c r="B530" s="71" t="s">
        <v>1400</v>
      </c>
      <c r="C530" s="71">
        <v>531</v>
      </c>
      <c r="D530" s="71">
        <f>'1월'!B531</f>
        <v>0</v>
      </c>
      <c r="E530" s="71">
        <f t="shared" si="8"/>
        <v>0</v>
      </c>
      <c r="F530" s="71">
        <f>'1월'!C531</f>
        <v>0</v>
      </c>
      <c r="G530" s="71">
        <f>'1월'!D531</f>
        <v>0</v>
      </c>
      <c r="H530" s="71">
        <f>'1월'!E531</f>
        <v>0</v>
      </c>
      <c r="I530" s="71">
        <f>'1월'!F531</f>
        <v>0</v>
      </c>
      <c r="J530" s="71">
        <f>'1월'!G531</f>
        <v>0</v>
      </c>
      <c r="K530" s="71">
        <f>'1월'!H531</f>
        <v>0</v>
      </c>
      <c r="L530" s="71">
        <f>'1월'!I531</f>
        <v>0</v>
      </c>
      <c r="M530" s="71">
        <f>'1월'!J531</f>
        <v>0</v>
      </c>
      <c r="N530" s="71">
        <f>'1월'!K531</f>
        <v>0</v>
      </c>
      <c r="O530" s="71">
        <f>'1월'!L531</f>
        <v>0</v>
      </c>
      <c r="P530" s="71" t="str">
        <f>IF(AND(검색!$C$4&lt;&gt;"",E530&lt;&gt;"",ISNUMBER(SEARCH(검색!$C$4,E530)),OR(D530&lt;&gt;"",F530&lt;&gt;"",G530&lt;&gt;"",H530&lt;&gt;"")),COUNT(P$1:P529)+1,"")</f>
        <v/>
      </c>
    </row>
    <row r="531" spans="1:16" x14ac:dyDescent="0.3">
      <c r="A531" s="71">
        <v>530</v>
      </c>
      <c r="B531" s="71" t="s">
        <v>1400</v>
      </c>
      <c r="C531" s="71">
        <v>532</v>
      </c>
      <c r="D531" s="71">
        <f>'1월'!B532</f>
        <v>0</v>
      </c>
      <c r="E531" s="71">
        <f t="shared" si="8"/>
        <v>0</v>
      </c>
      <c r="F531" s="71">
        <f>'1월'!C532</f>
        <v>0</v>
      </c>
      <c r="G531" s="71">
        <f>'1월'!D532</f>
        <v>0</v>
      </c>
      <c r="H531" s="71">
        <f>'1월'!E532</f>
        <v>0</v>
      </c>
      <c r="I531" s="71">
        <f>'1월'!F532</f>
        <v>0</v>
      </c>
      <c r="J531" s="71">
        <f>'1월'!G532</f>
        <v>0</v>
      </c>
      <c r="K531" s="71">
        <f>'1월'!H532</f>
        <v>0</v>
      </c>
      <c r="L531" s="71">
        <f>'1월'!I532</f>
        <v>0</v>
      </c>
      <c r="M531" s="71">
        <f>'1월'!J532</f>
        <v>0</v>
      </c>
      <c r="N531" s="71">
        <f>'1월'!K532</f>
        <v>0</v>
      </c>
      <c r="O531" s="71">
        <f>'1월'!L532</f>
        <v>0</v>
      </c>
      <c r="P531" s="71" t="str">
        <f>IF(AND(검색!$C$4&lt;&gt;"",E531&lt;&gt;"",ISNUMBER(SEARCH(검색!$C$4,E531)),OR(D531&lt;&gt;"",F531&lt;&gt;"",G531&lt;&gt;"",H531&lt;&gt;"")),COUNT(P$1:P530)+1,"")</f>
        <v/>
      </c>
    </row>
    <row r="532" spans="1:16" x14ac:dyDescent="0.3">
      <c r="A532" s="71">
        <v>531</v>
      </c>
      <c r="B532" s="71" t="s">
        <v>1400</v>
      </c>
      <c r="C532" s="71">
        <v>533</v>
      </c>
      <c r="D532" s="71">
        <f>'1월'!B533</f>
        <v>0</v>
      </c>
      <c r="E532" s="71">
        <f t="shared" si="8"/>
        <v>0</v>
      </c>
      <c r="F532" s="71">
        <f>'1월'!C533</f>
        <v>0</v>
      </c>
      <c r="G532" s="71">
        <f>'1월'!D533</f>
        <v>0</v>
      </c>
      <c r="H532" s="71">
        <f>'1월'!E533</f>
        <v>0</v>
      </c>
      <c r="I532" s="71">
        <f>'1월'!F533</f>
        <v>0</v>
      </c>
      <c r="J532" s="71">
        <f>'1월'!G533</f>
        <v>0</v>
      </c>
      <c r="K532" s="71">
        <f>'1월'!H533</f>
        <v>0</v>
      </c>
      <c r="L532" s="71">
        <f>'1월'!I533</f>
        <v>0</v>
      </c>
      <c r="M532" s="71">
        <f>'1월'!J533</f>
        <v>0</v>
      </c>
      <c r="N532" s="71">
        <f>'1월'!K533</f>
        <v>0</v>
      </c>
      <c r="O532" s="71">
        <f>'1월'!L533</f>
        <v>0</v>
      </c>
      <c r="P532" s="71" t="str">
        <f>IF(AND(검색!$C$4&lt;&gt;"",E532&lt;&gt;"",ISNUMBER(SEARCH(검색!$C$4,E532)),OR(D532&lt;&gt;"",F532&lt;&gt;"",G532&lt;&gt;"",H532&lt;&gt;"")),COUNT(P$1:P531)+1,"")</f>
        <v/>
      </c>
    </row>
    <row r="533" spans="1:16" x14ac:dyDescent="0.3">
      <c r="A533" s="71">
        <v>532</v>
      </c>
      <c r="B533" s="71" t="s">
        <v>1400</v>
      </c>
      <c r="C533" s="71">
        <v>534</v>
      </c>
      <c r="D533" s="71">
        <f>'1월'!B534</f>
        <v>0</v>
      </c>
      <c r="E533" s="71">
        <f t="shared" si="8"/>
        <v>0</v>
      </c>
      <c r="F533" s="71">
        <f>'1월'!C534</f>
        <v>0</v>
      </c>
      <c r="G533" s="71">
        <f>'1월'!D534</f>
        <v>0</v>
      </c>
      <c r="H533" s="71">
        <f>'1월'!E534</f>
        <v>0</v>
      </c>
      <c r="I533" s="71">
        <f>'1월'!F534</f>
        <v>0</v>
      </c>
      <c r="J533" s="71">
        <f>'1월'!G534</f>
        <v>0</v>
      </c>
      <c r="K533" s="71">
        <f>'1월'!H534</f>
        <v>0</v>
      </c>
      <c r="L533" s="71">
        <f>'1월'!I534</f>
        <v>0</v>
      </c>
      <c r="M533" s="71">
        <f>'1월'!J534</f>
        <v>0</v>
      </c>
      <c r="N533" s="71">
        <f>'1월'!K534</f>
        <v>0</v>
      </c>
      <c r="O533" s="71">
        <f>'1월'!L534</f>
        <v>0</v>
      </c>
      <c r="P533" s="71" t="str">
        <f>IF(AND(검색!$C$4&lt;&gt;"",E533&lt;&gt;"",ISNUMBER(SEARCH(검색!$C$4,E533)),OR(D533&lt;&gt;"",F533&lt;&gt;"",G533&lt;&gt;"",H533&lt;&gt;"")),COUNT(P$1:P532)+1,"")</f>
        <v/>
      </c>
    </row>
    <row r="534" spans="1:16" x14ac:dyDescent="0.3">
      <c r="A534" s="71">
        <v>533</v>
      </c>
      <c r="B534" s="71" t="s">
        <v>1400</v>
      </c>
      <c r="C534" s="71">
        <v>535</v>
      </c>
      <c r="D534" s="71">
        <f>'1월'!B535</f>
        <v>0</v>
      </c>
      <c r="E534" s="71">
        <f t="shared" si="8"/>
        <v>0</v>
      </c>
      <c r="F534" s="71">
        <f>'1월'!C535</f>
        <v>0</v>
      </c>
      <c r="G534" s="71">
        <f>'1월'!D535</f>
        <v>0</v>
      </c>
      <c r="H534" s="71">
        <f>'1월'!E535</f>
        <v>0</v>
      </c>
      <c r="I534" s="71">
        <f>'1월'!F535</f>
        <v>0</v>
      </c>
      <c r="J534" s="71">
        <f>'1월'!G535</f>
        <v>0</v>
      </c>
      <c r="K534" s="71">
        <f>'1월'!H535</f>
        <v>0</v>
      </c>
      <c r="L534" s="71">
        <f>'1월'!I535</f>
        <v>0</v>
      </c>
      <c r="M534" s="71">
        <f>'1월'!J535</f>
        <v>0</v>
      </c>
      <c r="N534" s="71">
        <f>'1월'!K535</f>
        <v>0</v>
      </c>
      <c r="O534" s="71">
        <f>'1월'!L535</f>
        <v>0</v>
      </c>
      <c r="P534" s="71" t="str">
        <f>IF(AND(검색!$C$4&lt;&gt;"",E534&lt;&gt;"",ISNUMBER(SEARCH(검색!$C$4,E534)),OR(D534&lt;&gt;"",F534&lt;&gt;"",G534&lt;&gt;"",H534&lt;&gt;"")),COUNT(P$1:P533)+1,"")</f>
        <v/>
      </c>
    </row>
    <row r="535" spans="1:16" x14ac:dyDescent="0.3">
      <c r="A535" s="71">
        <v>534</v>
      </c>
      <c r="B535" s="71" t="s">
        <v>1400</v>
      </c>
      <c r="C535" s="71">
        <v>536</v>
      </c>
      <c r="D535" s="71">
        <f>'1월'!B536</f>
        <v>0</v>
      </c>
      <c r="E535" s="71">
        <f t="shared" si="8"/>
        <v>0</v>
      </c>
      <c r="F535" s="71">
        <f>'1월'!C536</f>
        <v>0</v>
      </c>
      <c r="G535" s="71">
        <f>'1월'!D536</f>
        <v>0</v>
      </c>
      <c r="H535" s="71">
        <f>'1월'!E536</f>
        <v>0</v>
      </c>
      <c r="I535" s="71">
        <f>'1월'!F536</f>
        <v>0</v>
      </c>
      <c r="J535" s="71">
        <f>'1월'!G536</f>
        <v>0</v>
      </c>
      <c r="K535" s="71">
        <f>'1월'!H536</f>
        <v>0</v>
      </c>
      <c r="L535" s="71">
        <f>'1월'!I536</f>
        <v>0</v>
      </c>
      <c r="M535" s="71">
        <f>'1월'!J536</f>
        <v>0</v>
      </c>
      <c r="N535" s="71">
        <f>'1월'!K536</f>
        <v>0</v>
      </c>
      <c r="O535" s="71">
        <f>'1월'!L536</f>
        <v>0</v>
      </c>
      <c r="P535" s="71" t="str">
        <f>IF(AND(검색!$C$4&lt;&gt;"",E535&lt;&gt;"",ISNUMBER(SEARCH(검색!$C$4,E535)),OR(D535&lt;&gt;"",F535&lt;&gt;"",G535&lt;&gt;"",H535&lt;&gt;"")),COUNT(P$1:P534)+1,"")</f>
        <v/>
      </c>
    </row>
    <row r="536" spans="1:16" x14ac:dyDescent="0.3">
      <c r="A536" s="71">
        <v>535</v>
      </c>
      <c r="B536" s="71" t="s">
        <v>1400</v>
      </c>
      <c r="C536" s="71">
        <v>537</v>
      </c>
      <c r="D536" s="71">
        <f>'1월'!B537</f>
        <v>0</v>
      </c>
      <c r="E536" s="71">
        <f t="shared" si="8"/>
        <v>0</v>
      </c>
      <c r="F536" s="71">
        <f>'1월'!C537</f>
        <v>0</v>
      </c>
      <c r="G536" s="71">
        <f>'1월'!D537</f>
        <v>0</v>
      </c>
      <c r="H536" s="71">
        <f>'1월'!E537</f>
        <v>0</v>
      </c>
      <c r="I536" s="71">
        <f>'1월'!F537</f>
        <v>0</v>
      </c>
      <c r="J536" s="71">
        <f>'1월'!G537</f>
        <v>0</v>
      </c>
      <c r="K536" s="71">
        <f>'1월'!H537</f>
        <v>0</v>
      </c>
      <c r="L536" s="71">
        <f>'1월'!I537</f>
        <v>0</v>
      </c>
      <c r="M536" s="71">
        <f>'1월'!J537</f>
        <v>0</v>
      </c>
      <c r="N536" s="71">
        <f>'1월'!K537</f>
        <v>0</v>
      </c>
      <c r="O536" s="71">
        <f>'1월'!L537</f>
        <v>0</v>
      </c>
      <c r="P536" s="71" t="str">
        <f>IF(AND(검색!$C$4&lt;&gt;"",E536&lt;&gt;"",ISNUMBER(SEARCH(검색!$C$4,E536)),OR(D536&lt;&gt;"",F536&lt;&gt;"",G536&lt;&gt;"",H536&lt;&gt;"")),COUNT(P$1:P535)+1,"")</f>
        <v/>
      </c>
    </row>
    <row r="537" spans="1:16" x14ac:dyDescent="0.3">
      <c r="A537" s="71">
        <v>536</v>
      </c>
      <c r="B537" s="71" t="s">
        <v>1400</v>
      </c>
      <c r="C537" s="71">
        <v>538</v>
      </c>
      <c r="D537" s="71">
        <f>'1월'!B538</f>
        <v>0</v>
      </c>
      <c r="E537" s="71">
        <f t="shared" si="8"/>
        <v>0</v>
      </c>
      <c r="F537" s="71">
        <f>'1월'!C538</f>
        <v>0</v>
      </c>
      <c r="G537" s="71">
        <f>'1월'!D538</f>
        <v>0</v>
      </c>
      <c r="H537" s="71">
        <f>'1월'!E538</f>
        <v>0</v>
      </c>
      <c r="I537" s="71">
        <f>'1월'!F538</f>
        <v>0</v>
      </c>
      <c r="J537" s="71">
        <f>'1월'!G538</f>
        <v>0</v>
      </c>
      <c r="K537" s="71">
        <f>'1월'!H538</f>
        <v>0</v>
      </c>
      <c r="L537" s="71">
        <f>'1월'!I538</f>
        <v>0</v>
      </c>
      <c r="M537" s="71">
        <f>'1월'!J538</f>
        <v>0</v>
      </c>
      <c r="N537" s="71">
        <f>'1월'!K538</f>
        <v>0</v>
      </c>
      <c r="O537" s="71">
        <f>'1월'!L538</f>
        <v>0</v>
      </c>
      <c r="P537" s="71" t="str">
        <f>IF(AND(검색!$C$4&lt;&gt;"",E537&lt;&gt;"",ISNUMBER(SEARCH(검색!$C$4,E537)),OR(D537&lt;&gt;"",F537&lt;&gt;"",G537&lt;&gt;"",H537&lt;&gt;"")),COUNT(P$1:P536)+1,"")</f>
        <v/>
      </c>
    </row>
    <row r="538" spans="1:16" x14ac:dyDescent="0.3">
      <c r="A538" s="71">
        <v>537</v>
      </c>
      <c r="B538" s="71" t="s">
        <v>1400</v>
      </c>
      <c r="C538" s="71">
        <v>539</v>
      </c>
      <c r="D538" s="71">
        <f>'1월'!B539</f>
        <v>0</v>
      </c>
      <c r="E538" s="71">
        <f t="shared" si="8"/>
        <v>0</v>
      </c>
      <c r="F538" s="71">
        <f>'1월'!C539</f>
        <v>0</v>
      </c>
      <c r="G538" s="71">
        <f>'1월'!D539</f>
        <v>0</v>
      </c>
      <c r="H538" s="71">
        <f>'1월'!E539</f>
        <v>0</v>
      </c>
      <c r="I538" s="71">
        <f>'1월'!F539</f>
        <v>0</v>
      </c>
      <c r="J538" s="71">
        <f>'1월'!G539</f>
        <v>0</v>
      </c>
      <c r="K538" s="71">
        <f>'1월'!H539</f>
        <v>0</v>
      </c>
      <c r="L538" s="71">
        <f>'1월'!I539</f>
        <v>0</v>
      </c>
      <c r="M538" s="71">
        <f>'1월'!J539</f>
        <v>0</v>
      </c>
      <c r="N538" s="71">
        <f>'1월'!K539</f>
        <v>0</v>
      </c>
      <c r="O538" s="71">
        <f>'1월'!L539</f>
        <v>0</v>
      </c>
      <c r="P538" s="71" t="str">
        <f>IF(AND(검색!$C$4&lt;&gt;"",E538&lt;&gt;"",ISNUMBER(SEARCH(검색!$C$4,E538)),OR(D538&lt;&gt;"",F538&lt;&gt;"",G538&lt;&gt;"",H538&lt;&gt;"")),COUNT(P$1:P537)+1,"")</f>
        <v/>
      </c>
    </row>
    <row r="539" spans="1:16" x14ac:dyDescent="0.3">
      <c r="A539" s="71">
        <v>538</v>
      </c>
      <c r="B539" s="71" t="s">
        <v>1400</v>
      </c>
      <c r="C539" s="71">
        <v>540</v>
      </c>
      <c r="D539" s="71">
        <f>'1월'!B540</f>
        <v>0</v>
      </c>
      <c r="E539" s="71">
        <f t="shared" si="8"/>
        <v>0</v>
      </c>
      <c r="F539" s="71">
        <f>'1월'!C540</f>
        <v>0</v>
      </c>
      <c r="G539" s="71">
        <f>'1월'!D540</f>
        <v>0</v>
      </c>
      <c r="H539" s="71">
        <f>'1월'!E540</f>
        <v>0</v>
      </c>
      <c r="I539" s="71">
        <f>'1월'!F540</f>
        <v>0</v>
      </c>
      <c r="J539" s="71">
        <f>'1월'!G540</f>
        <v>0</v>
      </c>
      <c r="K539" s="71">
        <f>'1월'!H540</f>
        <v>0</v>
      </c>
      <c r="L539" s="71">
        <f>'1월'!I540</f>
        <v>0</v>
      </c>
      <c r="M539" s="71">
        <f>'1월'!J540</f>
        <v>0</v>
      </c>
      <c r="N539" s="71">
        <f>'1월'!K540</f>
        <v>0</v>
      </c>
      <c r="O539" s="71">
        <f>'1월'!L540</f>
        <v>0</v>
      </c>
      <c r="P539" s="71" t="str">
        <f>IF(AND(검색!$C$4&lt;&gt;"",E539&lt;&gt;"",ISNUMBER(SEARCH(검색!$C$4,E539)),OR(D539&lt;&gt;"",F539&lt;&gt;"",G539&lt;&gt;"",H539&lt;&gt;"")),COUNT(P$1:P538)+1,"")</f>
        <v/>
      </c>
    </row>
    <row r="540" spans="1:16" x14ac:dyDescent="0.3">
      <c r="A540" s="71">
        <v>539</v>
      </c>
      <c r="B540" s="71" t="s">
        <v>1400</v>
      </c>
      <c r="C540" s="71">
        <v>541</v>
      </c>
      <c r="D540" s="71">
        <f>'1월'!B541</f>
        <v>0</v>
      </c>
      <c r="E540" s="71">
        <f t="shared" si="8"/>
        <v>0</v>
      </c>
      <c r="F540" s="71">
        <f>'1월'!C541</f>
        <v>0</v>
      </c>
      <c r="G540" s="71">
        <f>'1월'!D541</f>
        <v>0</v>
      </c>
      <c r="H540" s="71">
        <f>'1월'!E541</f>
        <v>0</v>
      </c>
      <c r="I540" s="71">
        <f>'1월'!F541</f>
        <v>0</v>
      </c>
      <c r="J540" s="71">
        <f>'1월'!G541</f>
        <v>0</v>
      </c>
      <c r="K540" s="71">
        <f>'1월'!H541</f>
        <v>0</v>
      </c>
      <c r="L540" s="71">
        <f>'1월'!I541</f>
        <v>0</v>
      </c>
      <c r="M540" s="71">
        <f>'1월'!J541</f>
        <v>0</v>
      </c>
      <c r="N540" s="71">
        <f>'1월'!K541</f>
        <v>0</v>
      </c>
      <c r="O540" s="71">
        <f>'1월'!L541</f>
        <v>0</v>
      </c>
      <c r="P540" s="71" t="str">
        <f>IF(AND(검색!$C$4&lt;&gt;"",E540&lt;&gt;"",ISNUMBER(SEARCH(검색!$C$4,E540)),OR(D540&lt;&gt;"",F540&lt;&gt;"",G540&lt;&gt;"",H540&lt;&gt;"")),COUNT(P$1:P539)+1,"")</f>
        <v/>
      </c>
    </row>
    <row r="541" spans="1:16" x14ac:dyDescent="0.3">
      <c r="A541" s="71">
        <v>540</v>
      </c>
      <c r="B541" s="71" t="s">
        <v>1400</v>
      </c>
      <c r="C541" s="71">
        <v>542</v>
      </c>
      <c r="D541" s="71">
        <f>'1월'!B542</f>
        <v>0</v>
      </c>
      <c r="E541" s="71">
        <f t="shared" si="8"/>
        <v>0</v>
      </c>
      <c r="F541" s="71">
        <f>'1월'!C542</f>
        <v>0</v>
      </c>
      <c r="G541" s="71">
        <f>'1월'!D542</f>
        <v>0</v>
      </c>
      <c r="H541" s="71">
        <f>'1월'!E542</f>
        <v>0</v>
      </c>
      <c r="I541" s="71">
        <f>'1월'!F542</f>
        <v>0</v>
      </c>
      <c r="J541" s="71">
        <f>'1월'!G542</f>
        <v>0</v>
      </c>
      <c r="K541" s="71">
        <f>'1월'!H542</f>
        <v>0</v>
      </c>
      <c r="L541" s="71">
        <f>'1월'!I542</f>
        <v>0</v>
      </c>
      <c r="M541" s="71">
        <f>'1월'!J542</f>
        <v>0</v>
      </c>
      <c r="N541" s="71">
        <f>'1월'!K542</f>
        <v>0</v>
      </c>
      <c r="O541" s="71">
        <f>'1월'!L542</f>
        <v>0</v>
      </c>
      <c r="P541" s="71" t="str">
        <f>IF(AND(검색!$C$4&lt;&gt;"",E541&lt;&gt;"",ISNUMBER(SEARCH(검색!$C$4,E541)),OR(D541&lt;&gt;"",F541&lt;&gt;"",G541&lt;&gt;"",H541&lt;&gt;"")),COUNT(P$1:P540)+1,"")</f>
        <v/>
      </c>
    </row>
    <row r="542" spans="1:16" x14ac:dyDescent="0.3">
      <c r="A542" s="71">
        <v>541</v>
      </c>
      <c r="B542" s="71" t="s">
        <v>1400</v>
      </c>
      <c r="C542" s="71">
        <v>543</v>
      </c>
      <c r="D542" s="71">
        <f>'1월'!B543</f>
        <v>0</v>
      </c>
      <c r="E542" s="71">
        <f t="shared" si="8"/>
        <v>0</v>
      </c>
      <c r="F542" s="71">
        <f>'1월'!C543</f>
        <v>0</v>
      </c>
      <c r="G542" s="71">
        <f>'1월'!D543</f>
        <v>0</v>
      </c>
      <c r="H542" s="71">
        <f>'1월'!E543</f>
        <v>0</v>
      </c>
      <c r="I542" s="71">
        <f>'1월'!F543</f>
        <v>0</v>
      </c>
      <c r="J542" s="71">
        <f>'1월'!G543</f>
        <v>0</v>
      </c>
      <c r="K542" s="71">
        <f>'1월'!H543</f>
        <v>0</v>
      </c>
      <c r="L542" s="71">
        <f>'1월'!I543</f>
        <v>0</v>
      </c>
      <c r="M542" s="71">
        <f>'1월'!J543</f>
        <v>0</v>
      </c>
      <c r="N542" s="71">
        <f>'1월'!K543</f>
        <v>0</v>
      </c>
      <c r="O542" s="71">
        <f>'1월'!L543</f>
        <v>0</v>
      </c>
      <c r="P542" s="71" t="str">
        <f>IF(AND(검색!$C$4&lt;&gt;"",E542&lt;&gt;"",ISNUMBER(SEARCH(검색!$C$4,E542)),OR(D542&lt;&gt;"",F542&lt;&gt;"",G542&lt;&gt;"",H542&lt;&gt;"")),COUNT(P$1:P541)+1,"")</f>
        <v/>
      </c>
    </row>
    <row r="543" spans="1:16" x14ac:dyDescent="0.3">
      <c r="A543" s="71">
        <v>542</v>
      </c>
      <c r="B543" s="71" t="s">
        <v>1400</v>
      </c>
      <c r="C543" s="71">
        <v>544</v>
      </c>
      <c r="D543" s="71">
        <f>'1월'!B544</f>
        <v>0</v>
      </c>
      <c r="E543" s="71">
        <f t="shared" si="8"/>
        <v>0</v>
      </c>
      <c r="F543" s="71">
        <f>'1월'!C544</f>
        <v>0</v>
      </c>
      <c r="G543" s="71">
        <f>'1월'!D544</f>
        <v>0</v>
      </c>
      <c r="H543" s="71">
        <f>'1월'!E544</f>
        <v>0</v>
      </c>
      <c r="I543" s="71">
        <f>'1월'!F544</f>
        <v>0</v>
      </c>
      <c r="J543" s="71">
        <f>'1월'!G544</f>
        <v>0</v>
      </c>
      <c r="K543" s="71">
        <f>'1월'!H544</f>
        <v>0</v>
      </c>
      <c r="L543" s="71">
        <f>'1월'!I544</f>
        <v>0</v>
      </c>
      <c r="M543" s="71">
        <f>'1월'!J544</f>
        <v>0</v>
      </c>
      <c r="N543" s="71">
        <f>'1월'!K544</f>
        <v>0</v>
      </c>
      <c r="O543" s="71">
        <f>'1월'!L544</f>
        <v>0</v>
      </c>
      <c r="P543" s="71" t="str">
        <f>IF(AND(검색!$C$4&lt;&gt;"",E543&lt;&gt;"",ISNUMBER(SEARCH(검색!$C$4,E543)),OR(D543&lt;&gt;"",F543&lt;&gt;"",G543&lt;&gt;"",H543&lt;&gt;"")),COUNT(P$1:P542)+1,"")</f>
        <v/>
      </c>
    </row>
    <row r="544" spans="1:16" x14ac:dyDescent="0.3">
      <c r="A544" s="71">
        <v>543</v>
      </c>
      <c r="B544" s="71" t="s">
        <v>1400</v>
      </c>
      <c r="C544" s="71">
        <v>545</v>
      </c>
      <c r="D544" s="71">
        <f>'1월'!B545</f>
        <v>0</v>
      </c>
      <c r="E544" s="71">
        <f t="shared" si="8"/>
        <v>0</v>
      </c>
      <c r="F544" s="71">
        <f>'1월'!C545</f>
        <v>0</v>
      </c>
      <c r="G544" s="71">
        <f>'1월'!D545</f>
        <v>0</v>
      </c>
      <c r="H544" s="71">
        <f>'1월'!E545</f>
        <v>0</v>
      </c>
      <c r="I544" s="71">
        <f>'1월'!F545</f>
        <v>0</v>
      </c>
      <c r="J544" s="71">
        <f>'1월'!G545</f>
        <v>0</v>
      </c>
      <c r="K544" s="71">
        <f>'1월'!H545</f>
        <v>0</v>
      </c>
      <c r="L544" s="71">
        <f>'1월'!I545</f>
        <v>0</v>
      </c>
      <c r="M544" s="71">
        <f>'1월'!J545</f>
        <v>0</v>
      </c>
      <c r="N544" s="71">
        <f>'1월'!K545</f>
        <v>0</v>
      </c>
      <c r="O544" s="71">
        <f>'1월'!L545</f>
        <v>0</v>
      </c>
      <c r="P544" s="71" t="str">
        <f>IF(AND(검색!$C$4&lt;&gt;"",E544&lt;&gt;"",ISNUMBER(SEARCH(검색!$C$4,E544)),OR(D544&lt;&gt;"",F544&lt;&gt;"",G544&lt;&gt;"",H544&lt;&gt;"")),COUNT(P$1:P543)+1,"")</f>
        <v/>
      </c>
    </row>
    <row r="545" spans="1:16" x14ac:dyDescent="0.3">
      <c r="A545" s="71">
        <v>544</v>
      </c>
      <c r="B545" s="71" t="s">
        <v>1400</v>
      </c>
      <c r="C545" s="71">
        <v>546</v>
      </c>
      <c r="D545" s="71">
        <f>'1월'!B546</f>
        <v>0</v>
      </c>
      <c r="E545" s="71">
        <f t="shared" si="8"/>
        <v>0</v>
      </c>
      <c r="F545" s="71">
        <f>'1월'!C546</f>
        <v>0</v>
      </c>
      <c r="G545" s="71">
        <f>'1월'!D546</f>
        <v>0</v>
      </c>
      <c r="H545" s="71">
        <f>'1월'!E546</f>
        <v>0</v>
      </c>
      <c r="I545" s="71">
        <f>'1월'!F546</f>
        <v>0</v>
      </c>
      <c r="J545" s="71">
        <f>'1월'!G546</f>
        <v>0</v>
      </c>
      <c r="K545" s="71">
        <f>'1월'!H546</f>
        <v>0</v>
      </c>
      <c r="L545" s="71">
        <f>'1월'!I546</f>
        <v>0</v>
      </c>
      <c r="M545" s="71">
        <f>'1월'!J546</f>
        <v>0</v>
      </c>
      <c r="N545" s="71">
        <f>'1월'!K546</f>
        <v>0</v>
      </c>
      <c r="O545" s="71">
        <f>'1월'!L546</f>
        <v>0</v>
      </c>
      <c r="P545" s="71" t="str">
        <f>IF(AND(검색!$C$4&lt;&gt;"",E545&lt;&gt;"",ISNUMBER(SEARCH(검색!$C$4,E545)),OR(D545&lt;&gt;"",F545&lt;&gt;"",G545&lt;&gt;"",H545&lt;&gt;"")),COUNT(P$1:P544)+1,"")</f>
        <v/>
      </c>
    </row>
    <row r="546" spans="1:16" x14ac:dyDescent="0.3">
      <c r="A546" s="71">
        <v>545</v>
      </c>
      <c r="B546" s="71" t="s">
        <v>1400</v>
      </c>
      <c r="C546" s="71">
        <v>547</v>
      </c>
      <c r="D546" s="71">
        <f>'1월'!B547</f>
        <v>0</v>
      </c>
      <c r="E546" s="71">
        <f t="shared" si="8"/>
        <v>0</v>
      </c>
      <c r="F546" s="71">
        <f>'1월'!C547</f>
        <v>0</v>
      </c>
      <c r="G546" s="71">
        <f>'1월'!D547</f>
        <v>0</v>
      </c>
      <c r="H546" s="71">
        <f>'1월'!E547</f>
        <v>0</v>
      </c>
      <c r="I546" s="71">
        <f>'1월'!F547</f>
        <v>0</v>
      </c>
      <c r="J546" s="71">
        <f>'1월'!G547</f>
        <v>0</v>
      </c>
      <c r="K546" s="71">
        <f>'1월'!H547</f>
        <v>0</v>
      </c>
      <c r="L546" s="71">
        <f>'1월'!I547</f>
        <v>0</v>
      </c>
      <c r="M546" s="71">
        <f>'1월'!J547</f>
        <v>0</v>
      </c>
      <c r="N546" s="71">
        <f>'1월'!K547</f>
        <v>0</v>
      </c>
      <c r="O546" s="71">
        <f>'1월'!L547</f>
        <v>0</v>
      </c>
      <c r="P546" s="71" t="str">
        <f>IF(AND(검색!$C$4&lt;&gt;"",E546&lt;&gt;"",ISNUMBER(SEARCH(검색!$C$4,E546)),OR(D546&lt;&gt;"",F546&lt;&gt;"",G546&lt;&gt;"",H546&lt;&gt;"")),COUNT(P$1:P545)+1,"")</f>
        <v/>
      </c>
    </row>
    <row r="547" spans="1:16" x14ac:dyDescent="0.3">
      <c r="A547" s="71">
        <v>546</v>
      </c>
      <c r="B547" s="71" t="s">
        <v>1400</v>
      </c>
      <c r="C547" s="71">
        <v>548</v>
      </c>
      <c r="D547" s="71">
        <f>'1월'!B548</f>
        <v>0</v>
      </c>
      <c r="E547" s="71">
        <f t="shared" si="8"/>
        <v>0</v>
      </c>
      <c r="F547" s="71">
        <f>'1월'!C548</f>
        <v>0</v>
      </c>
      <c r="G547" s="71">
        <f>'1월'!D548</f>
        <v>0</v>
      </c>
      <c r="H547" s="71">
        <f>'1월'!E548</f>
        <v>0</v>
      </c>
      <c r="I547" s="71">
        <f>'1월'!F548</f>
        <v>0</v>
      </c>
      <c r="J547" s="71">
        <f>'1월'!G548</f>
        <v>0</v>
      </c>
      <c r="K547" s="71">
        <f>'1월'!H548</f>
        <v>0</v>
      </c>
      <c r="L547" s="71">
        <f>'1월'!I548</f>
        <v>0</v>
      </c>
      <c r="M547" s="71">
        <f>'1월'!J548</f>
        <v>0</v>
      </c>
      <c r="N547" s="71">
        <f>'1월'!K548</f>
        <v>0</v>
      </c>
      <c r="O547" s="71">
        <f>'1월'!L548</f>
        <v>0</v>
      </c>
      <c r="P547" s="71" t="str">
        <f>IF(AND(검색!$C$4&lt;&gt;"",E547&lt;&gt;"",ISNUMBER(SEARCH(검색!$C$4,E547)),OR(D547&lt;&gt;"",F547&lt;&gt;"",G547&lt;&gt;"",H547&lt;&gt;"")),COUNT(P$1:P546)+1,"")</f>
        <v/>
      </c>
    </row>
    <row r="548" spans="1:16" x14ac:dyDescent="0.3">
      <c r="A548" s="71">
        <v>547</v>
      </c>
      <c r="B548" s="71" t="s">
        <v>1400</v>
      </c>
      <c r="C548" s="71">
        <v>549</v>
      </c>
      <c r="D548" s="71">
        <f>'1월'!B549</f>
        <v>0</v>
      </c>
      <c r="E548" s="71">
        <f t="shared" si="8"/>
        <v>0</v>
      </c>
      <c r="F548" s="71">
        <f>'1월'!C549</f>
        <v>0</v>
      </c>
      <c r="G548" s="71">
        <f>'1월'!D549</f>
        <v>0</v>
      </c>
      <c r="H548" s="71">
        <f>'1월'!E549</f>
        <v>0</v>
      </c>
      <c r="I548" s="71">
        <f>'1월'!F549</f>
        <v>0</v>
      </c>
      <c r="J548" s="71">
        <f>'1월'!G549</f>
        <v>0</v>
      </c>
      <c r="K548" s="71">
        <f>'1월'!H549</f>
        <v>0</v>
      </c>
      <c r="L548" s="71">
        <f>'1월'!I549</f>
        <v>0</v>
      </c>
      <c r="M548" s="71">
        <f>'1월'!J549</f>
        <v>0</v>
      </c>
      <c r="N548" s="71">
        <f>'1월'!K549</f>
        <v>0</v>
      </c>
      <c r="O548" s="71">
        <f>'1월'!L549</f>
        <v>0</v>
      </c>
      <c r="P548" s="71" t="str">
        <f>IF(AND(검색!$C$4&lt;&gt;"",E548&lt;&gt;"",ISNUMBER(SEARCH(검색!$C$4,E548)),OR(D548&lt;&gt;"",F548&lt;&gt;"",G548&lt;&gt;"",H548&lt;&gt;"")),COUNT(P$1:P547)+1,"")</f>
        <v/>
      </c>
    </row>
    <row r="549" spans="1:16" x14ac:dyDescent="0.3">
      <c r="A549" s="71">
        <v>548</v>
      </c>
      <c r="B549" s="71" t="s">
        <v>1400</v>
      </c>
      <c r="C549" s="71">
        <v>550</v>
      </c>
      <c r="D549" s="71">
        <f>'1월'!B550</f>
        <v>0</v>
      </c>
      <c r="E549" s="71">
        <f t="shared" si="8"/>
        <v>0</v>
      </c>
      <c r="F549" s="71">
        <f>'1월'!C550</f>
        <v>0</v>
      </c>
      <c r="G549" s="71">
        <f>'1월'!D550</f>
        <v>0</v>
      </c>
      <c r="H549" s="71">
        <f>'1월'!E550</f>
        <v>0</v>
      </c>
      <c r="I549" s="71">
        <f>'1월'!F550</f>
        <v>0</v>
      </c>
      <c r="J549" s="71">
        <f>'1월'!G550</f>
        <v>0</v>
      </c>
      <c r="K549" s="71">
        <f>'1월'!H550</f>
        <v>0</v>
      </c>
      <c r="L549" s="71">
        <f>'1월'!I550</f>
        <v>0</v>
      </c>
      <c r="M549" s="71">
        <f>'1월'!J550</f>
        <v>0</v>
      </c>
      <c r="N549" s="71">
        <f>'1월'!K550</f>
        <v>0</v>
      </c>
      <c r="O549" s="71">
        <f>'1월'!L550</f>
        <v>0</v>
      </c>
      <c r="P549" s="71" t="str">
        <f>IF(AND(검색!$C$4&lt;&gt;"",E549&lt;&gt;"",ISNUMBER(SEARCH(검색!$C$4,E549)),OR(D549&lt;&gt;"",F549&lt;&gt;"",G549&lt;&gt;"",H549&lt;&gt;"")),COUNT(P$1:P548)+1,"")</f>
        <v/>
      </c>
    </row>
    <row r="550" spans="1:16" x14ac:dyDescent="0.3">
      <c r="A550" s="71">
        <v>549</v>
      </c>
      <c r="B550" s="71" t="s">
        <v>1400</v>
      </c>
      <c r="C550" s="71">
        <v>551</v>
      </c>
      <c r="D550" s="71">
        <f>'1월'!B551</f>
        <v>0</v>
      </c>
      <c r="E550" s="71">
        <f t="shared" si="8"/>
        <v>0</v>
      </c>
      <c r="F550" s="71">
        <f>'1월'!C551</f>
        <v>0</v>
      </c>
      <c r="G550" s="71">
        <f>'1월'!D551</f>
        <v>0</v>
      </c>
      <c r="H550" s="71">
        <f>'1월'!E551</f>
        <v>0</v>
      </c>
      <c r="I550" s="71">
        <f>'1월'!F551</f>
        <v>0</v>
      </c>
      <c r="J550" s="71">
        <f>'1월'!G551</f>
        <v>0</v>
      </c>
      <c r="K550" s="71">
        <f>'1월'!H551</f>
        <v>0</v>
      </c>
      <c r="L550" s="71">
        <f>'1월'!I551</f>
        <v>0</v>
      </c>
      <c r="M550" s="71">
        <f>'1월'!J551</f>
        <v>0</v>
      </c>
      <c r="N550" s="71">
        <f>'1월'!K551</f>
        <v>0</v>
      </c>
      <c r="O550" s="71">
        <f>'1월'!L551</f>
        <v>0</v>
      </c>
      <c r="P550" s="71" t="str">
        <f>IF(AND(검색!$C$4&lt;&gt;"",E550&lt;&gt;"",ISNUMBER(SEARCH(검색!$C$4,E550)),OR(D550&lt;&gt;"",F550&lt;&gt;"",G550&lt;&gt;"",H550&lt;&gt;"")),COUNT(P$1:P549)+1,"")</f>
        <v/>
      </c>
    </row>
    <row r="551" spans="1:16" x14ac:dyDescent="0.3">
      <c r="A551" s="71">
        <v>550</v>
      </c>
      <c r="B551" s="71" t="s">
        <v>1400</v>
      </c>
      <c r="C551" s="71">
        <v>552</v>
      </c>
      <c r="D551" s="71">
        <f>'1월'!B552</f>
        <v>0</v>
      </c>
      <c r="E551" s="71">
        <f t="shared" si="8"/>
        <v>0</v>
      </c>
      <c r="F551" s="71">
        <f>'1월'!C552</f>
        <v>0</v>
      </c>
      <c r="G551" s="71">
        <f>'1월'!D552</f>
        <v>0</v>
      </c>
      <c r="H551" s="71">
        <f>'1월'!E552</f>
        <v>0</v>
      </c>
      <c r="I551" s="71">
        <f>'1월'!F552</f>
        <v>0</v>
      </c>
      <c r="J551" s="71">
        <f>'1월'!G552</f>
        <v>0</v>
      </c>
      <c r="K551" s="71">
        <f>'1월'!H552</f>
        <v>0</v>
      </c>
      <c r="L551" s="71">
        <f>'1월'!I552</f>
        <v>0</v>
      </c>
      <c r="M551" s="71">
        <f>'1월'!J552</f>
        <v>0</v>
      </c>
      <c r="N551" s="71">
        <f>'1월'!K552</f>
        <v>0</v>
      </c>
      <c r="O551" s="71">
        <f>'1월'!L552</f>
        <v>0</v>
      </c>
      <c r="P551" s="71" t="str">
        <f>IF(AND(검색!$C$4&lt;&gt;"",E551&lt;&gt;"",ISNUMBER(SEARCH(검색!$C$4,E551)),OR(D551&lt;&gt;"",F551&lt;&gt;"",G551&lt;&gt;"",H551&lt;&gt;"")),COUNT(P$1:P550)+1,"")</f>
        <v/>
      </c>
    </row>
    <row r="552" spans="1:16" x14ac:dyDescent="0.3">
      <c r="A552" s="71">
        <v>551</v>
      </c>
      <c r="B552" s="71" t="s">
        <v>1400</v>
      </c>
      <c r="C552" s="71">
        <v>553</v>
      </c>
      <c r="D552" s="71">
        <f>'1월'!B553</f>
        <v>0</v>
      </c>
      <c r="E552" s="71">
        <f t="shared" si="8"/>
        <v>0</v>
      </c>
      <c r="F552" s="71">
        <f>'1월'!C553</f>
        <v>0</v>
      </c>
      <c r="G552" s="71">
        <f>'1월'!D553</f>
        <v>0</v>
      </c>
      <c r="H552" s="71">
        <f>'1월'!E553</f>
        <v>0</v>
      </c>
      <c r="I552" s="71">
        <f>'1월'!F553</f>
        <v>0</v>
      </c>
      <c r="J552" s="71">
        <f>'1월'!G553</f>
        <v>0</v>
      </c>
      <c r="K552" s="71">
        <f>'1월'!H553</f>
        <v>0</v>
      </c>
      <c r="L552" s="71">
        <f>'1월'!I553</f>
        <v>0</v>
      </c>
      <c r="M552" s="71">
        <f>'1월'!J553</f>
        <v>0</v>
      </c>
      <c r="N552" s="71">
        <f>'1월'!K553</f>
        <v>0</v>
      </c>
      <c r="O552" s="71">
        <f>'1월'!L553</f>
        <v>0</v>
      </c>
      <c r="P552" s="71" t="str">
        <f>IF(AND(검색!$C$4&lt;&gt;"",E552&lt;&gt;"",ISNUMBER(SEARCH(검색!$C$4,E552)),OR(D552&lt;&gt;"",F552&lt;&gt;"",G552&lt;&gt;"",H552&lt;&gt;"")),COUNT(P$1:P551)+1,"")</f>
        <v/>
      </c>
    </row>
    <row r="553" spans="1:16" x14ac:dyDescent="0.3">
      <c r="A553" s="71">
        <v>552</v>
      </c>
      <c r="B553" s="71" t="s">
        <v>1400</v>
      </c>
      <c r="C553" s="71">
        <v>554</v>
      </c>
      <c r="D553" s="71">
        <f>'1월'!B554</f>
        <v>0</v>
      </c>
      <c r="E553" s="71">
        <f t="shared" si="8"/>
        <v>0</v>
      </c>
      <c r="F553" s="71">
        <f>'1월'!C554</f>
        <v>0</v>
      </c>
      <c r="G553" s="71">
        <f>'1월'!D554</f>
        <v>0</v>
      </c>
      <c r="H553" s="71">
        <f>'1월'!E554</f>
        <v>0</v>
      </c>
      <c r="I553" s="71">
        <f>'1월'!F554</f>
        <v>0</v>
      </c>
      <c r="J553" s="71">
        <f>'1월'!G554</f>
        <v>0</v>
      </c>
      <c r="K553" s="71">
        <f>'1월'!H554</f>
        <v>0</v>
      </c>
      <c r="L553" s="71">
        <f>'1월'!I554</f>
        <v>0</v>
      </c>
      <c r="M553" s="71">
        <f>'1월'!J554</f>
        <v>0</v>
      </c>
      <c r="N553" s="71">
        <f>'1월'!K554</f>
        <v>0</v>
      </c>
      <c r="O553" s="71">
        <f>'1월'!L554</f>
        <v>0</v>
      </c>
      <c r="P553" s="71" t="str">
        <f>IF(AND(검색!$C$4&lt;&gt;"",E553&lt;&gt;"",ISNUMBER(SEARCH(검색!$C$4,E553)),OR(D553&lt;&gt;"",F553&lt;&gt;"",G553&lt;&gt;"",H553&lt;&gt;"")),COUNT(P$1:P552)+1,"")</f>
        <v/>
      </c>
    </row>
    <row r="554" spans="1:16" x14ac:dyDescent="0.3">
      <c r="A554" s="71">
        <v>553</v>
      </c>
      <c r="B554" s="71" t="s">
        <v>1400</v>
      </c>
      <c r="C554" s="71">
        <v>555</v>
      </c>
      <c r="D554" s="71">
        <f>'1월'!B555</f>
        <v>0</v>
      </c>
      <c r="E554" s="71">
        <f t="shared" si="8"/>
        <v>0</v>
      </c>
      <c r="F554" s="71">
        <f>'1월'!C555</f>
        <v>0</v>
      </c>
      <c r="G554" s="71">
        <f>'1월'!D555</f>
        <v>0</v>
      </c>
      <c r="H554" s="71">
        <f>'1월'!E555</f>
        <v>0</v>
      </c>
      <c r="I554" s="71">
        <f>'1월'!F555</f>
        <v>0</v>
      </c>
      <c r="J554" s="71">
        <f>'1월'!G555</f>
        <v>0</v>
      </c>
      <c r="K554" s="71">
        <f>'1월'!H555</f>
        <v>0</v>
      </c>
      <c r="L554" s="71">
        <f>'1월'!I555</f>
        <v>0</v>
      </c>
      <c r="M554" s="71">
        <f>'1월'!J555</f>
        <v>0</v>
      </c>
      <c r="N554" s="71">
        <f>'1월'!K555</f>
        <v>0</v>
      </c>
      <c r="O554" s="71">
        <f>'1월'!L555</f>
        <v>0</v>
      </c>
      <c r="P554" s="71" t="str">
        <f>IF(AND(검색!$C$4&lt;&gt;"",E554&lt;&gt;"",ISNUMBER(SEARCH(검색!$C$4,E554)),OR(D554&lt;&gt;"",F554&lt;&gt;"",G554&lt;&gt;"",H554&lt;&gt;"")),COUNT(P$1:P553)+1,"")</f>
        <v/>
      </c>
    </row>
    <row r="555" spans="1:16" x14ac:dyDescent="0.3">
      <c r="A555" s="71">
        <v>554</v>
      </c>
      <c r="B555" s="71" t="s">
        <v>1400</v>
      </c>
      <c r="C555" s="71">
        <v>556</v>
      </c>
      <c r="D555" s="71">
        <f>'1월'!B556</f>
        <v>0</v>
      </c>
      <c r="E555" s="71">
        <f t="shared" si="8"/>
        <v>0</v>
      </c>
      <c r="F555" s="71">
        <f>'1월'!C556</f>
        <v>0</v>
      </c>
      <c r="G555" s="71">
        <f>'1월'!D556</f>
        <v>0</v>
      </c>
      <c r="H555" s="71">
        <f>'1월'!E556</f>
        <v>0</v>
      </c>
      <c r="I555" s="71">
        <f>'1월'!F556</f>
        <v>0</v>
      </c>
      <c r="J555" s="71">
        <f>'1월'!G556</f>
        <v>0</v>
      </c>
      <c r="K555" s="71">
        <f>'1월'!H556</f>
        <v>0</v>
      </c>
      <c r="L555" s="71">
        <f>'1월'!I556</f>
        <v>0</v>
      </c>
      <c r="M555" s="71">
        <f>'1월'!J556</f>
        <v>0</v>
      </c>
      <c r="N555" s="71">
        <f>'1월'!K556</f>
        <v>0</v>
      </c>
      <c r="O555" s="71">
        <f>'1월'!L556</f>
        <v>0</v>
      </c>
      <c r="P555" s="71" t="str">
        <f>IF(AND(검색!$C$4&lt;&gt;"",E555&lt;&gt;"",ISNUMBER(SEARCH(검색!$C$4,E555)),OR(D555&lt;&gt;"",F555&lt;&gt;"",G555&lt;&gt;"",H555&lt;&gt;"")),COUNT(P$1:P554)+1,"")</f>
        <v/>
      </c>
    </row>
    <row r="556" spans="1:16" x14ac:dyDescent="0.3">
      <c r="A556" s="71">
        <v>555</v>
      </c>
      <c r="B556" s="71" t="s">
        <v>1400</v>
      </c>
      <c r="C556" s="71">
        <v>557</v>
      </c>
      <c r="D556" s="71">
        <f>'1월'!B557</f>
        <v>0</v>
      </c>
      <c r="E556" s="71">
        <f t="shared" si="8"/>
        <v>0</v>
      </c>
      <c r="F556" s="71">
        <f>'1월'!C557</f>
        <v>0</v>
      </c>
      <c r="G556" s="71">
        <f>'1월'!D557</f>
        <v>0</v>
      </c>
      <c r="H556" s="71">
        <f>'1월'!E557</f>
        <v>0</v>
      </c>
      <c r="I556" s="71">
        <f>'1월'!F557</f>
        <v>0</v>
      </c>
      <c r="J556" s="71">
        <f>'1월'!G557</f>
        <v>0</v>
      </c>
      <c r="K556" s="71">
        <f>'1월'!H557</f>
        <v>0</v>
      </c>
      <c r="L556" s="71">
        <f>'1월'!I557</f>
        <v>0</v>
      </c>
      <c r="M556" s="71">
        <f>'1월'!J557</f>
        <v>0</v>
      </c>
      <c r="N556" s="71">
        <f>'1월'!K557</f>
        <v>0</v>
      </c>
      <c r="O556" s="71">
        <f>'1월'!L557</f>
        <v>0</v>
      </c>
      <c r="P556" s="71" t="str">
        <f>IF(AND(검색!$C$4&lt;&gt;"",E556&lt;&gt;"",ISNUMBER(SEARCH(검색!$C$4,E556)),OR(D556&lt;&gt;"",F556&lt;&gt;"",G556&lt;&gt;"",H556&lt;&gt;"")),COUNT(P$1:P555)+1,"")</f>
        <v/>
      </c>
    </row>
    <row r="557" spans="1:16" x14ac:dyDescent="0.3">
      <c r="A557" s="71">
        <v>556</v>
      </c>
      <c r="B557" s="71" t="s">
        <v>1400</v>
      </c>
      <c r="C557" s="71">
        <v>558</v>
      </c>
      <c r="D557" s="71">
        <f>'1월'!B558</f>
        <v>0</v>
      </c>
      <c r="E557" s="71">
        <f t="shared" si="8"/>
        <v>0</v>
      </c>
      <c r="F557" s="71">
        <f>'1월'!C558</f>
        <v>0</v>
      </c>
      <c r="G557" s="71">
        <f>'1월'!D558</f>
        <v>0</v>
      </c>
      <c r="H557" s="71">
        <f>'1월'!E558</f>
        <v>0</v>
      </c>
      <c r="I557" s="71">
        <f>'1월'!F558</f>
        <v>0</v>
      </c>
      <c r="J557" s="71">
        <f>'1월'!G558</f>
        <v>0</v>
      </c>
      <c r="K557" s="71">
        <f>'1월'!H558</f>
        <v>0</v>
      </c>
      <c r="L557" s="71">
        <f>'1월'!I558</f>
        <v>0</v>
      </c>
      <c r="M557" s="71">
        <f>'1월'!J558</f>
        <v>0</v>
      </c>
      <c r="N557" s="71">
        <f>'1월'!K558</f>
        <v>0</v>
      </c>
      <c r="O557" s="71">
        <f>'1월'!L558</f>
        <v>0</v>
      </c>
      <c r="P557" s="71" t="str">
        <f>IF(AND(검색!$C$4&lt;&gt;"",E557&lt;&gt;"",ISNUMBER(SEARCH(검색!$C$4,E557)),OR(D557&lt;&gt;"",F557&lt;&gt;"",G557&lt;&gt;"",H557&lt;&gt;"")),COUNT(P$1:P556)+1,"")</f>
        <v/>
      </c>
    </row>
    <row r="558" spans="1:16" x14ac:dyDescent="0.3">
      <c r="A558" s="71">
        <v>557</v>
      </c>
      <c r="B558" s="71" t="s">
        <v>1400</v>
      </c>
      <c r="C558" s="71">
        <v>559</v>
      </c>
      <c r="D558" s="71">
        <f>'1월'!B559</f>
        <v>0</v>
      </c>
      <c r="E558" s="71">
        <f t="shared" si="8"/>
        <v>0</v>
      </c>
      <c r="F558" s="71">
        <f>'1월'!C559</f>
        <v>0</v>
      </c>
      <c r="G558" s="71">
        <f>'1월'!D559</f>
        <v>0</v>
      </c>
      <c r="H558" s="71">
        <f>'1월'!E559</f>
        <v>0</v>
      </c>
      <c r="I558" s="71">
        <f>'1월'!F559</f>
        <v>0</v>
      </c>
      <c r="J558" s="71">
        <f>'1월'!G559</f>
        <v>0</v>
      </c>
      <c r="K558" s="71">
        <f>'1월'!H559</f>
        <v>0</v>
      </c>
      <c r="L558" s="71">
        <f>'1월'!I559</f>
        <v>0</v>
      </c>
      <c r="M558" s="71">
        <f>'1월'!J559</f>
        <v>0</v>
      </c>
      <c r="N558" s="71">
        <f>'1월'!K559</f>
        <v>0</v>
      </c>
      <c r="O558" s="71">
        <f>'1월'!L559</f>
        <v>0</v>
      </c>
      <c r="P558" s="71" t="str">
        <f>IF(AND(검색!$C$4&lt;&gt;"",E558&lt;&gt;"",ISNUMBER(SEARCH(검색!$C$4,E558)),OR(D558&lt;&gt;"",F558&lt;&gt;"",G558&lt;&gt;"",H558&lt;&gt;"")),COUNT(P$1:P557)+1,"")</f>
        <v/>
      </c>
    </row>
    <row r="559" spans="1:16" x14ac:dyDescent="0.3">
      <c r="A559" s="71">
        <v>558</v>
      </c>
      <c r="B559" s="71" t="s">
        <v>1400</v>
      </c>
      <c r="C559" s="71">
        <v>560</v>
      </c>
      <c r="D559" s="71">
        <f>'1월'!B560</f>
        <v>0</v>
      </c>
      <c r="E559" s="71">
        <f t="shared" si="8"/>
        <v>0</v>
      </c>
      <c r="F559" s="71">
        <f>'1월'!C560</f>
        <v>0</v>
      </c>
      <c r="G559" s="71">
        <f>'1월'!D560</f>
        <v>0</v>
      </c>
      <c r="H559" s="71">
        <f>'1월'!E560</f>
        <v>0</v>
      </c>
      <c r="I559" s="71">
        <f>'1월'!F560</f>
        <v>0</v>
      </c>
      <c r="J559" s="71">
        <f>'1월'!G560</f>
        <v>0</v>
      </c>
      <c r="K559" s="71">
        <f>'1월'!H560</f>
        <v>0</v>
      </c>
      <c r="L559" s="71">
        <f>'1월'!I560</f>
        <v>0</v>
      </c>
      <c r="M559" s="71">
        <f>'1월'!J560</f>
        <v>0</v>
      </c>
      <c r="N559" s="71">
        <f>'1월'!K560</f>
        <v>0</v>
      </c>
      <c r="O559" s="71">
        <f>'1월'!L560</f>
        <v>0</v>
      </c>
      <c r="P559" s="71" t="str">
        <f>IF(AND(검색!$C$4&lt;&gt;"",E559&lt;&gt;"",ISNUMBER(SEARCH(검색!$C$4,E559)),OR(D559&lt;&gt;"",F559&lt;&gt;"",G559&lt;&gt;"",H559&lt;&gt;"")),COUNT(P$1:P558)+1,"")</f>
        <v/>
      </c>
    </row>
    <row r="560" spans="1:16" x14ac:dyDescent="0.3">
      <c r="A560" s="71">
        <v>559</v>
      </c>
      <c r="B560" s="71" t="s">
        <v>1400</v>
      </c>
      <c r="C560" s="71">
        <v>561</v>
      </c>
      <c r="D560" s="71">
        <f>'1월'!B561</f>
        <v>0</v>
      </c>
      <c r="E560" s="71">
        <f t="shared" si="8"/>
        <v>0</v>
      </c>
      <c r="F560" s="71">
        <f>'1월'!C561</f>
        <v>0</v>
      </c>
      <c r="G560" s="71">
        <f>'1월'!D561</f>
        <v>0</v>
      </c>
      <c r="H560" s="71">
        <f>'1월'!E561</f>
        <v>0</v>
      </c>
      <c r="I560" s="71">
        <f>'1월'!F561</f>
        <v>0</v>
      </c>
      <c r="J560" s="71">
        <f>'1월'!G561</f>
        <v>0</v>
      </c>
      <c r="K560" s="71">
        <f>'1월'!H561</f>
        <v>0</v>
      </c>
      <c r="L560" s="71">
        <f>'1월'!I561</f>
        <v>0</v>
      </c>
      <c r="M560" s="71">
        <f>'1월'!J561</f>
        <v>0</v>
      </c>
      <c r="N560" s="71">
        <f>'1월'!K561</f>
        <v>0</v>
      </c>
      <c r="O560" s="71">
        <f>'1월'!L561</f>
        <v>0</v>
      </c>
      <c r="P560" s="71" t="str">
        <f>IF(AND(검색!$C$4&lt;&gt;"",E560&lt;&gt;"",ISNUMBER(SEARCH(검색!$C$4,E560)),OR(D560&lt;&gt;"",F560&lt;&gt;"",G560&lt;&gt;"",H560&lt;&gt;"")),COUNT(P$1:P559)+1,"")</f>
        <v/>
      </c>
    </row>
    <row r="561" spans="1:16" x14ac:dyDescent="0.3">
      <c r="A561" s="71">
        <v>560</v>
      </c>
      <c r="B561" s="71" t="s">
        <v>1400</v>
      </c>
      <c r="C561" s="71">
        <v>562</v>
      </c>
      <c r="D561" s="71">
        <f>'1월'!B562</f>
        <v>0</v>
      </c>
      <c r="E561" s="71">
        <f t="shared" si="8"/>
        <v>0</v>
      </c>
      <c r="F561" s="71">
        <f>'1월'!C562</f>
        <v>0</v>
      </c>
      <c r="G561" s="71">
        <f>'1월'!D562</f>
        <v>0</v>
      </c>
      <c r="H561" s="71">
        <f>'1월'!E562</f>
        <v>0</v>
      </c>
      <c r="I561" s="71">
        <f>'1월'!F562</f>
        <v>0</v>
      </c>
      <c r="J561" s="71">
        <f>'1월'!G562</f>
        <v>0</v>
      </c>
      <c r="K561" s="71">
        <f>'1월'!H562</f>
        <v>0</v>
      </c>
      <c r="L561" s="71">
        <f>'1월'!I562</f>
        <v>0</v>
      </c>
      <c r="M561" s="71">
        <f>'1월'!J562</f>
        <v>0</v>
      </c>
      <c r="N561" s="71">
        <f>'1월'!K562</f>
        <v>0</v>
      </c>
      <c r="O561" s="71">
        <f>'1월'!L562</f>
        <v>0</v>
      </c>
      <c r="P561" s="71" t="str">
        <f>IF(AND(검색!$C$4&lt;&gt;"",E561&lt;&gt;"",ISNUMBER(SEARCH(검색!$C$4,E561)),OR(D561&lt;&gt;"",F561&lt;&gt;"",G561&lt;&gt;"",H561&lt;&gt;"")),COUNT(P$1:P560)+1,"")</f>
        <v/>
      </c>
    </row>
    <row r="562" spans="1:16" x14ac:dyDescent="0.3">
      <c r="A562" s="71">
        <v>561</v>
      </c>
      <c r="B562" s="71" t="s">
        <v>1400</v>
      </c>
      <c r="C562" s="71">
        <v>563</v>
      </c>
      <c r="D562" s="71">
        <f>'1월'!B563</f>
        <v>0</v>
      </c>
      <c r="E562" s="71">
        <f t="shared" si="8"/>
        <v>0</v>
      </c>
      <c r="F562" s="71">
        <f>'1월'!C563</f>
        <v>0</v>
      </c>
      <c r="G562" s="71">
        <f>'1월'!D563</f>
        <v>0</v>
      </c>
      <c r="H562" s="71">
        <f>'1월'!E563</f>
        <v>0</v>
      </c>
      <c r="I562" s="71">
        <f>'1월'!F563</f>
        <v>0</v>
      </c>
      <c r="J562" s="71">
        <f>'1월'!G563</f>
        <v>0</v>
      </c>
      <c r="K562" s="71">
        <f>'1월'!H563</f>
        <v>0</v>
      </c>
      <c r="L562" s="71">
        <f>'1월'!I563</f>
        <v>0</v>
      </c>
      <c r="M562" s="71">
        <f>'1월'!J563</f>
        <v>0</v>
      </c>
      <c r="N562" s="71">
        <f>'1월'!K563</f>
        <v>0</v>
      </c>
      <c r="O562" s="71">
        <f>'1월'!L563</f>
        <v>0</v>
      </c>
      <c r="P562" s="71" t="str">
        <f>IF(AND(검색!$C$4&lt;&gt;"",E562&lt;&gt;"",ISNUMBER(SEARCH(검색!$C$4,E562)),OR(D562&lt;&gt;"",F562&lt;&gt;"",G562&lt;&gt;"",H562&lt;&gt;"")),COUNT(P$1:P561)+1,"")</f>
        <v/>
      </c>
    </row>
    <row r="563" spans="1:16" x14ac:dyDescent="0.3">
      <c r="A563" s="71">
        <v>562</v>
      </c>
      <c r="B563" s="71" t="s">
        <v>1400</v>
      </c>
      <c r="C563" s="71">
        <v>564</v>
      </c>
      <c r="D563" s="71">
        <f>'1월'!B564</f>
        <v>0</v>
      </c>
      <c r="E563" s="71">
        <f t="shared" si="8"/>
        <v>0</v>
      </c>
      <c r="F563" s="71">
        <f>'1월'!C564</f>
        <v>0</v>
      </c>
      <c r="G563" s="71">
        <f>'1월'!D564</f>
        <v>0</v>
      </c>
      <c r="H563" s="71">
        <f>'1월'!E564</f>
        <v>0</v>
      </c>
      <c r="I563" s="71">
        <f>'1월'!F564</f>
        <v>0</v>
      </c>
      <c r="J563" s="71">
        <f>'1월'!G564</f>
        <v>0</v>
      </c>
      <c r="K563" s="71">
        <f>'1월'!H564</f>
        <v>0</v>
      </c>
      <c r="L563" s="71">
        <f>'1월'!I564</f>
        <v>0</v>
      </c>
      <c r="M563" s="71">
        <f>'1월'!J564</f>
        <v>0</v>
      </c>
      <c r="N563" s="71">
        <f>'1월'!K564</f>
        <v>0</v>
      </c>
      <c r="O563" s="71">
        <f>'1월'!L564</f>
        <v>0</v>
      </c>
      <c r="P563" s="71" t="str">
        <f>IF(AND(검색!$C$4&lt;&gt;"",E563&lt;&gt;"",ISNUMBER(SEARCH(검색!$C$4,E563)),OR(D563&lt;&gt;"",F563&lt;&gt;"",G563&lt;&gt;"",H563&lt;&gt;"")),COUNT(P$1:P562)+1,"")</f>
        <v/>
      </c>
    </row>
    <row r="564" spans="1:16" x14ac:dyDescent="0.3">
      <c r="A564" s="71">
        <v>563</v>
      </c>
      <c r="B564" s="71" t="s">
        <v>1400</v>
      </c>
      <c r="C564" s="71">
        <v>565</v>
      </c>
      <c r="D564" s="71">
        <f>'1월'!B565</f>
        <v>0</v>
      </c>
      <c r="E564" s="71">
        <f t="shared" si="8"/>
        <v>0</v>
      </c>
      <c r="F564" s="71">
        <f>'1월'!C565</f>
        <v>0</v>
      </c>
      <c r="G564" s="71">
        <f>'1월'!D565</f>
        <v>0</v>
      </c>
      <c r="H564" s="71">
        <f>'1월'!E565</f>
        <v>0</v>
      </c>
      <c r="I564" s="71">
        <f>'1월'!F565</f>
        <v>0</v>
      </c>
      <c r="J564" s="71">
        <f>'1월'!G565</f>
        <v>0</v>
      </c>
      <c r="K564" s="71">
        <f>'1월'!H565</f>
        <v>0</v>
      </c>
      <c r="L564" s="71">
        <f>'1월'!I565</f>
        <v>0</v>
      </c>
      <c r="M564" s="71">
        <f>'1월'!J565</f>
        <v>0</v>
      </c>
      <c r="N564" s="71">
        <f>'1월'!K565</f>
        <v>0</v>
      </c>
      <c r="O564" s="71">
        <f>'1월'!L565</f>
        <v>0</v>
      </c>
      <c r="P564" s="71" t="str">
        <f>IF(AND(검색!$C$4&lt;&gt;"",E564&lt;&gt;"",ISNUMBER(SEARCH(검색!$C$4,E564)),OR(D564&lt;&gt;"",F564&lt;&gt;"",G564&lt;&gt;"",H564&lt;&gt;"")),COUNT(P$1:P563)+1,"")</f>
        <v/>
      </c>
    </row>
    <row r="565" spans="1:16" x14ac:dyDescent="0.3">
      <c r="A565" s="71">
        <v>564</v>
      </c>
      <c r="B565" s="71" t="s">
        <v>1400</v>
      </c>
      <c r="C565" s="71">
        <v>566</v>
      </c>
      <c r="D565" s="71">
        <f>'1월'!B566</f>
        <v>0</v>
      </c>
      <c r="E565" s="71">
        <f t="shared" si="8"/>
        <v>0</v>
      </c>
      <c r="F565" s="71">
        <f>'1월'!C566</f>
        <v>0</v>
      </c>
      <c r="G565" s="71">
        <f>'1월'!D566</f>
        <v>0</v>
      </c>
      <c r="H565" s="71">
        <f>'1월'!E566</f>
        <v>0</v>
      </c>
      <c r="I565" s="71">
        <f>'1월'!F566</f>
        <v>0</v>
      </c>
      <c r="J565" s="71">
        <f>'1월'!G566</f>
        <v>0</v>
      </c>
      <c r="K565" s="71">
        <f>'1월'!H566</f>
        <v>0</v>
      </c>
      <c r="L565" s="71">
        <f>'1월'!I566</f>
        <v>0</v>
      </c>
      <c r="M565" s="71">
        <f>'1월'!J566</f>
        <v>0</v>
      </c>
      <c r="N565" s="71">
        <f>'1월'!K566</f>
        <v>0</v>
      </c>
      <c r="O565" s="71">
        <f>'1월'!L566</f>
        <v>0</v>
      </c>
      <c r="P565" s="71" t="str">
        <f>IF(AND(검색!$C$4&lt;&gt;"",E565&lt;&gt;"",ISNUMBER(SEARCH(검색!$C$4,E565)),OR(D565&lt;&gt;"",F565&lt;&gt;"",G565&lt;&gt;"",H565&lt;&gt;"")),COUNT(P$1:P564)+1,"")</f>
        <v/>
      </c>
    </row>
    <row r="566" spans="1:16" x14ac:dyDescent="0.3">
      <c r="A566" s="71">
        <v>565</v>
      </c>
      <c r="B566" s="71" t="s">
        <v>1400</v>
      </c>
      <c r="C566" s="71">
        <v>567</v>
      </c>
      <c r="D566" s="71">
        <f>'1월'!B567</f>
        <v>0</v>
      </c>
      <c r="E566" s="71">
        <f t="shared" si="8"/>
        <v>0</v>
      </c>
      <c r="F566" s="71">
        <f>'1월'!C567</f>
        <v>0</v>
      </c>
      <c r="G566" s="71">
        <f>'1월'!D567</f>
        <v>0</v>
      </c>
      <c r="H566" s="71">
        <f>'1월'!E567</f>
        <v>0</v>
      </c>
      <c r="I566" s="71">
        <f>'1월'!F567</f>
        <v>0</v>
      </c>
      <c r="J566" s="71">
        <f>'1월'!G567</f>
        <v>0</v>
      </c>
      <c r="K566" s="71">
        <f>'1월'!H567</f>
        <v>0</v>
      </c>
      <c r="L566" s="71">
        <f>'1월'!I567</f>
        <v>0</v>
      </c>
      <c r="M566" s="71">
        <f>'1월'!J567</f>
        <v>0</v>
      </c>
      <c r="N566" s="71">
        <f>'1월'!K567</f>
        <v>0</v>
      </c>
      <c r="O566" s="71">
        <f>'1월'!L567</f>
        <v>0</v>
      </c>
      <c r="P566" s="71" t="str">
        <f>IF(AND(검색!$C$4&lt;&gt;"",E566&lt;&gt;"",ISNUMBER(SEARCH(검색!$C$4,E566)),OR(D566&lt;&gt;"",F566&lt;&gt;"",G566&lt;&gt;"",H566&lt;&gt;"")),COUNT(P$1:P565)+1,"")</f>
        <v/>
      </c>
    </row>
    <row r="567" spans="1:16" x14ac:dyDescent="0.3">
      <c r="A567" s="71">
        <v>566</v>
      </c>
      <c r="B567" s="71" t="s">
        <v>1400</v>
      </c>
      <c r="C567" s="71">
        <v>568</v>
      </c>
      <c r="D567" s="71">
        <f>'1월'!B568</f>
        <v>0</v>
      </c>
      <c r="E567" s="71">
        <f t="shared" si="8"/>
        <v>0</v>
      </c>
      <c r="F567" s="71">
        <f>'1월'!C568</f>
        <v>0</v>
      </c>
      <c r="G567" s="71">
        <f>'1월'!D568</f>
        <v>0</v>
      </c>
      <c r="H567" s="71">
        <f>'1월'!E568</f>
        <v>0</v>
      </c>
      <c r="I567" s="71">
        <f>'1월'!F568</f>
        <v>0</v>
      </c>
      <c r="J567" s="71">
        <f>'1월'!G568</f>
        <v>0</v>
      </c>
      <c r="K567" s="71">
        <f>'1월'!H568</f>
        <v>0</v>
      </c>
      <c r="L567" s="71">
        <f>'1월'!I568</f>
        <v>0</v>
      </c>
      <c r="M567" s="71">
        <f>'1월'!J568</f>
        <v>0</v>
      </c>
      <c r="N567" s="71">
        <f>'1월'!K568</f>
        <v>0</v>
      </c>
      <c r="O567" s="71">
        <f>'1월'!L568</f>
        <v>0</v>
      </c>
      <c r="P567" s="71" t="str">
        <f>IF(AND(검색!$C$4&lt;&gt;"",E567&lt;&gt;"",ISNUMBER(SEARCH(검색!$C$4,E567)),OR(D567&lt;&gt;"",F567&lt;&gt;"",G567&lt;&gt;"",H567&lt;&gt;"")),COUNT(P$1:P566)+1,"")</f>
        <v/>
      </c>
    </row>
    <row r="568" spans="1:16" x14ac:dyDescent="0.3">
      <c r="A568" s="71">
        <v>567</v>
      </c>
      <c r="B568" s="71" t="s">
        <v>1400</v>
      </c>
      <c r="C568" s="71">
        <v>569</v>
      </c>
      <c r="D568" s="71">
        <f>'1월'!B569</f>
        <v>0</v>
      </c>
      <c r="E568" s="71">
        <f t="shared" si="8"/>
        <v>0</v>
      </c>
      <c r="F568" s="71">
        <f>'1월'!C569</f>
        <v>0</v>
      </c>
      <c r="G568" s="71">
        <f>'1월'!D569</f>
        <v>0</v>
      </c>
      <c r="H568" s="71">
        <f>'1월'!E569</f>
        <v>0</v>
      </c>
      <c r="I568" s="71">
        <f>'1월'!F569</f>
        <v>0</v>
      </c>
      <c r="J568" s="71">
        <f>'1월'!G569</f>
        <v>0</v>
      </c>
      <c r="K568" s="71">
        <f>'1월'!H569</f>
        <v>0</v>
      </c>
      <c r="L568" s="71">
        <f>'1월'!I569</f>
        <v>0</v>
      </c>
      <c r="M568" s="71">
        <f>'1월'!J569</f>
        <v>0</v>
      </c>
      <c r="N568" s="71">
        <f>'1월'!K569</f>
        <v>0</v>
      </c>
      <c r="O568" s="71">
        <f>'1월'!L569</f>
        <v>0</v>
      </c>
      <c r="P568" s="71" t="str">
        <f>IF(AND(검색!$C$4&lt;&gt;"",E568&lt;&gt;"",ISNUMBER(SEARCH(검색!$C$4,E568)),OR(D568&lt;&gt;"",F568&lt;&gt;"",G568&lt;&gt;"",H568&lt;&gt;"")),COUNT(P$1:P567)+1,"")</f>
        <v/>
      </c>
    </row>
    <row r="569" spans="1:16" x14ac:dyDescent="0.3">
      <c r="A569" s="71">
        <v>568</v>
      </c>
      <c r="B569" s="71" t="s">
        <v>1400</v>
      </c>
      <c r="C569" s="71">
        <v>570</v>
      </c>
      <c r="D569" s="71">
        <f>'1월'!B570</f>
        <v>0</v>
      </c>
      <c r="E569" s="71">
        <f t="shared" si="8"/>
        <v>0</v>
      </c>
      <c r="F569" s="71">
        <f>'1월'!C570</f>
        <v>0</v>
      </c>
      <c r="G569" s="71">
        <f>'1월'!D570</f>
        <v>0</v>
      </c>
      <c r="H569" s="71">
        <f>'1월'!E570</f>
        <v>0</v>
      </c>
      <c r="I569" s="71">
        <f>'1월'!F570</f>
        <v>0</v>
      </c>
      <c r="J569" s="71">
        <f>'1월'!G570</f>
        <v>0</v>
      </c>
      <c r="K569" s="71">
        <f>'1월'!H570</f>
        <v>0</v>
      </c>
      <c r="L569" s="71">
        <f>'1월'!I570</f>
        <v>0</v>
      </c>
      <c r="M569" s="71">
        <f>'1월'!J570</f>
        <v>0</v>
      </c>
      <c r="N569" s="71">
        <f>'1월'!K570</f>
        <v>0</v>
      </c>
      <c r="O569" s="71">
        <f>'1월'!L570</f>
        <v>0</v>
      </c>
      <c r="P569" s="71" t="str">
        <f>IF(AND(검색!$C$4&lt;&gt;"",E569&lt;&gt;"",ISNUMBER(SEARCH(검색!$C$4,E569)),OR(D569&lt;&gt;"",F569&lt;&gt;"",G569&lt;&gt;"",H569&lt;&gt;"")),COUNT(P$1:P568)+1,"")</f>
        <v/>
      </c>
    </row>
    <row r="570" spans="1:16" x14ac:dyDescent="0.3">
      <c r="A570" s="71">
        <v>569</v>
      </c>
      <c r="B570" s="71" t="s">
        <v>1400</v>
      </c>
      <c r="C570" s="71">
        <v>571</v>
      </c>
      <c r="D570" s="71">
        <f>'1월'!B571</f>
        <v>0</v>
      </c>
      <c r="E570" s="71">
        <f t="shared" si="8"/>
        <v>0</v>
      </c>
      <c r="F570" s="71">
        <f>'1월'!C571</f>
        <v>0</v>
      </c>
      <c r="G570" s="71">
        <f>'1월'!D571</f>
        <v>0</v>
      </c>
      <c r="H570" s="71">
        <f>'1월'!E571</f>
        <v>0</v>
      </c>
      <c r="I570" s="71">
        <f>'1월'!F571</f>
        <v>0</v>
      </c>
      <c r="J570" s="71">
        <f>'1월'!G571</f>
        <v>0</v>
      </c>
      <c r="K570" s="71">
        <f>'1월'!H571</f>
        <v>0</v>
      </c>
      <c r="L570" s="71">
        <f>'1월'!I571</f>
        <v>0</v>
      </c>
      <c r="M570" s="71">
        <f>'1월'!J571</f>
        <v>0</v>
      </c>
      <c r="N570" s="71">
        <f>'1월'!K571</f>
        <v>0</v>
      </c>
      <c r="O570" s="71">
        <f>'1월'!L571</f>
        <v>0</v>
      </c>
      <c r="P570" s="71" t="str">
        <f>IF(AND(검색!$C$4&lt;&gt;"",E570&lt;&gt;"",ISNUMBER(SEARCH(검색!$C$4,E570)),OR(D570&lt;&gt;"",F570&lt;&gt;"",G570&lt;&gt;"",H570&lt;&gt;"")),COUNT(P$1:P569)+1,"")</f>
        <v/>
      </c>
    </row>
    <row r="571" spans="1:16" x14ac:dyDescent="0.3">
      <c r="A571" s="71">
        <v>570</v>
      </c>
      <c r="B571" s="71" t="s">
        <v>1400</v>
      </c>
      <c r="C571" s="71">
        <v>572</v>
      </c>
      <c r="D571" s="71">
        <f>'1월'!B572</f>
        <v>0</v>
      </c>
      <c r="E571" s="71">
        <f t="shared" si="8"/>
        <v>0</v>
      </c>
      <c r="F571" s="71">
        <f>'1월'!C572</f>
        <v>0</v>
      </c>
      <c r="G571" s="71">
        <f>'1월'!D572</f>
        <v>0</v>
      </c>
      <c r="H571" s="71">
        <f>'1월'!E572</f>
        <v>0</v>
      </c>
      <c r="I571" s="71">
        <f>'1월'!F572</f>
        <v>0</v>
      </c>
      <c r="J571" s="71">
        <f>'1월'!G572</f>
        <v>0</v>
      </c>
      <c r="K571" s="71">
        <f>'1월'!H572</f>
        <v>0</v>
      </c>
      <c r="L571" s="71">
        <f>'1월'!I572</f>
        <v>0</v>
      </c>
      <c r="M571" s="71">
        <f>'1월'!J572</f>
        <v>0</v>
      </c>
      <c r="N571" s="71">
        <f>'1월'!K572</f>
        <v>0</v>
      </c>
      <c r="O571" s="71">
        <f>'1월'!L572</f>
        <v>0</v>
      </c>
      <c r="P571" s="71" t="str">
        <f>IF(AND(검색!$C$4&lt;&gt;"",E571&lt;&gt;"",ISNUMBER(SEARCH(검색!$C$4,E571)),OR(D571&lt;&gt;"",F571&lt;&gt;"",G571&lt;&gt;"",H571&lt;&gt;"")),COUNT(P$1:P570)+1,"")</f>
        <v/>
      </c>
    </row>
    <row r="572" spans="1:16" x14ac:dyDescent="0.3">
      <c r="A572" s="71">
        <v>571</v>
      </c>
      <c r="B572" s="71" t="s">
        <v>1400</v>
      </c>
      <c r="C572" s="71">
        <v>573</v>
      </c>
      <c r="D572" s="71">
        <f>'1월'!B573</f>
        <v>0</v>
      </c>
      <c r="E572" s="71">
        <f t="shared" si="8"/>
        <v>0</v>
      </c>
      <c r="F572" s="71">
        <f>'1월'!C573</f>
        <v>0</v>
      </c>
      <c r="G572" s="71">
        <f>'1월'!D573</f>
        <v>0</v>
      </c>
      <c r="H572" s="71">
        <f>'1월'!E573</f>
        <v>0</v>
      </c>
      <c r="I572" s="71">
        <f>'1월'!F573</f>
        <v>0</v>
      </c>
      <c r="J572" s="71">
        <f>'1월'!G573</f>
        <v>0</v>
      </c>
      <c r="K572" s="71">
        <f>'1월'!H573</f>
        <v>0</v>
      </c>
      <c r="L572" s="71">
        <f>'1월'!I573</f>
        <v>0</v>
      </c>
      <c r="M572" s="71">
        <f>'1월'!J573</f>
        <v>0</v>
      </c>
      <c r="N572" s="71">
        <f>'1월'!K573</f>
        <v>0</v>
      </c>
      <c r="O572" s="71">
        <f>'1월'!L573</f>
        <v>0</v>
      </c>
      <c r="P572" s="71" t="str">
        <f>IF(AND(검색!$C$4&lt;&gt;"",E572&lt;&gt;"",ISNUMBER(SEARCH(검색!$C$4,E572)),OR(D572&lt;&gt;"",F572&lt;&gt;"",G572&lt;&gt;"",H572&lt;&gt;"")),COUNT(P$1:P571)+1,"")</f>
        <v/>
      </c>
    </row>
    <row r="573" spans="1:16" x14ac:dyDescent="0.3">
      <c r="A573" s="71">
        <v>572</v>
      </c>
      <c r="B573" s="71" t="s">
        <v>1400</v>
      </c>
      <c r="C573" s="71">
        <v>574</v>
      </c>
      <c r="D573" s="71">
        <f>'1월'!B574</f>
        <v>0</v>
      </c>
      <c r="E573" s="71">
        <f t="shared" si="8"/>
        <v>0</v>
      </c>
      <c r="F573" s="71">
        <f>'1월'!C574</f>
        <v>0</v>
      </c>
      <c r="G573" s="71">
        <f>'1월'!D574</f>
        <v>0</v>
      </c>
      <c r="H573" s="71">
        <f>'1월'!E574</f>
        <v>0</v>
      </c>
      <c r="I573" s="71">
        <f>'1월'!F574</f>
        <v>0</v>
      </c>
      <c r="J573" s="71">
        <f>'1월'!G574</f>
        <v>0</v>
      </c>
      <c r="K573" s="71">
        <f>'1월'!H574</f>
        <v>0</v>
      </c>
      <c r="L573" s="71">
        <f>'1월'!I574</f>
        <v>0</v>
      </c>
      <c r="M573" s="71">
        <f>'1월'!J574</f>
        <v>0</v>
      </c>
      <c r="N573" s="71">
        <f>'1월'!K574</f>
        <v>0</v>
      </c>
      <c r="O573" s="71">
        <f>'1월'!L574</f>
        <v>0</v>
      </c>
      <c r="P573" s="71" t="str">
        <f>IF(AND(검색!$C$4&lt;&gt;"",E573&lt;&gt;"",ISNUMBER(SEARCH(검색!$C$4,E573)),OR(D573&lt;&gt;"",F573&lt;&gt;"",G573&lt;&gt;"",H573&lt;&gt;"")),COUNT(P$1:P572)+1,"")</f>
        <v/>
      </c>
    </row>
    <row r="574" spans="1:16" x14ac:dyDescent="0.3">
      <c r="A574" s="71">
        <v>573</v>
      </c>
      <c r="B574" s="71" t="s">
        <v>1400</v>
      </c>
      <c r="C574" s="71">
        <v>575</v>
      </c>
      <c r="D574" s="71">
        <f>'1월'!B575</f>
        <v>0</v>
      </c>
      <c r="E574" s="71">
        <f t="shared" si="8"/>
        <v>0</v>
      </c>
      <c r="F574" s="71">
        <f>'1월'!C575</f>
        <v>0</v>
      </c>
      <c r="G574" s="71">
        <f>'1월'!D575</f>
        <v>0</v>
      </c>
      <c r="H574" s="71">
        <f>'1월'!E575</f>
        <v>0</v>
      </c>
      <c r="I574" s="71">
        <f>'1월'!F575</f>
        <v>0</v>
      </c>
      <c r="J574" s="71">
        <f>'1월'!G575</f>
        <v>0</v>
      </c>
      <c r="K574" s="71">
        <f>'1월'!H575</f>
        <v>0</v>
      </c>
      <c r="L574" s="71">
        <f>'1월'!I575</f>
        <v>0</v>
      </c>
      <c r="M574" s="71">
        <f>'1월'!J575</f>
        <v>0</v>
      </c>
      <c r="N574" s="71">
        <f>'1월'!K575</f>
        <v>0</v>
      </c>
      <c r="O574" s="71">
        <f>'1월'!L575</f>
        <v>0</v>
      </c>
      <c r="P574" s="71" t="str">
        <f>IF(AND(검색!$C$4&lt;&gt;"",E574&lt;&gt;"",ISNUMBER(SEARCH(검색!$C$4,E574)),OR(D574&lt;&gt;"",F574&lt;&gt;"",G574&lt;&gt;"",H574&lt;&gt;"")),COUNT(P$1:P573)+1,"")</f>
        <v/>
      </c>
    </row>
    <row r="575" spans="1:16" x14ac:dyDescent="0.3">
      <c r="A575" s="71">
        <v>574</v>
      </c>
      <c r="B575" s="71" t="s">
        <v>1400</v>
      </c>
      <c r="C575" s="71">
        <v>576</v>
      </c>
      <c r="D575" s="71">
        <f>'1월'!B576</f>
        <v>0</v>
      </c>
      <c r="E575" s="71">
        <f t="shared" si="8"/>
        <v>0</v>
      </c>
      <c r="F575" s="71">
        <f>'1월'!C576</f>
        <v>0</v>
      </c>
      <c r="G575" s="71">
        <f>'1월'!D576</f>
        <v>0</v>
      </c>
      <c r="H575" s="71">
        <f>'1월'!E576</f>
        <v>0</v>
      </c>
      <c r="I575" s="71">
        <f>'1월'!F576</f>
        <v>0</v>
      </c>
      <c r="J575" s="71">
        <f>'1월'!G576</f>
        <v>0</v>
      </c>
      <c r="K575" s="71">
        <f>'1월'!H576</f>
        <v>0</v>
      </c>
      <c r="L575" s="71">
        <f>'1월'!I576</f>
        <v>0</v>
      </c>
      <c r="M575" s="71">
        <f>'1월'!J576</f>
        <v>0</v>
      </c>
      <c r="N575" s="71">
        <f>'1월'!K576</f>
        <v>0</v>
      </c>
      <c r="O575" s="71">
        <f>'1월'!L576</f>
        <v>0</v>
      </c>
      <c r="P575" s="71" t="str">
        <f>IF(AND(검색!$C$4&lt;&gt;"",E575&lt;&gt;"",ISNUMBER(SEARCH(검색!$C$4,E575)),OR(D575&lt;&gt;"",F575&lt;&gt;"",G575&lt;&gt;"",H575&lt;&gt;"")),COUNT(P$1:P574)+1,"")</f>
        <v/>
      </c>
    </row>
    <row r="576" spans="1:16" x14ac:dyDescent="0.3">
      <c r="A576" s="71">
        <v>575</v>
      </c>
      <c r="B576" s="71" t="s">
        <v>1400</v>
      </c>
      <c r="C576" s="71">
        <v>577</v>
      </c>
      <c r="D576" s="71">
        <f>'1월'!B577</f>
        <v>0</v>
      </c>
      <c r="E576" s="71">
        <f t="shared" si="8"/>
        <v>0</v>
      </c>
      <c r="F576" s="71">
        <f>'1월'!C577</f>
        <v>0</v>
      </c>
      <c r="G576" s="71">
        <f>'1월'!D577</f>
        <v>0</v>
      </c>
      <c r="H576" s="71">
        <f>'1월'!E577</f>
        <v>0</v>
      </c>
      <c r="I576" s="71">
        <f>'1월'!F577</f>
        <v>0</v>
      </c>
      <c r="J576" s="71">
        <f>'1월'!G577</f>
        <v>0</v>
      </c>
      <c r="K576" s="71">
        <f>'1월'!H577</f>
        <v>0</v>
      </c>
      <c r="L576" s="71">
        <f>'1월'!I577</f>
        <v>0</v>
      </c>
      <c r="M576" s="71">
        <f>'1월'!J577</f>
        <v>0</v>
      </c>
      <c r="N576" s="71">
        <f>'1월'!K577</f>
        <v>0</v>
      </c>
      <c r="O576" s="71">
        <f>'1월'!L577</f>
        <v>0</v>
      </c>
      <c r="P576" s="71" t="str">
        <f>IF(AND(검색!$C$4&lt;&gt;"",E576&lt;&gt;"",ISNUMBER(SEARCH(검색!$C$4,E576)),OR(D576&lt;&gt;"",F576&lt;&gt;"",G576&lt;&gt;"",H576&lt;&gt;"")),COUNT(P$1:P575)+1,"")</f>
        <v/>
      </c>
    </row>
    <row r="577" spans="1:16" x14ac:dyDescent="0.3">
      <c r="A577" s="71">
        <v>576</v>
      </c>
      <c r="B577" s="71" t="s">
        <v>1400</v>
      </c>
      <c r="C577" s="71">
        <v>578</v>
      </c>
      <c r="D577" s="71">
        <f>'1월'!B578</f>
        <v>0</v>
      </c>
      <c r="E577" s="71">
        <f t="shared" si="8"/>
        <v>0</v>
      </c>
      <c r="F577" s="71">
        <f>'1월'!C578</f>
        <v>0</v>
      </c>
      <c r="G577" s="71">
        <f>'1월'!D578</f>
        <v>0</v>
      </c>
      <c r="H577" s="71">
        <f>'1월'!E578</f>
        <v>0</v>
      </c>
      <c r="I577" s="71">
        <f>'1월'!F578</f>
        <v>0</v>
      </c>
      <c r="J577" s="71">
        <f>'1월'!G578</f>
        <v>0</v>
      </c>
      <c r="K577" s="71">
        <f>'1월'!H578</f>
        <v>0</v>
      </c>
      <c r="L577" s="71">
        <f>'1월'!I578</f>
        <v>0</v>
      </c>
      <c r="M577" s="71">
        <f>'1월'!J578</f>
        <v>0</v>
      </c>
      <c r="N577" s="71">
        <f>'1월'!K578</f>
        <v>0</v>
      </c>
      <c r="O577" s="71">
        <f>'1월'!L578</f>
        <v>0</v>
      </c>
      <c r="P577" s="71" t="str">
        <f>IF(AND(검색!$C$4&lt;&gt;"",E577&lt;&gt;"",ISNUMBER(SEARCH(검색!$C$4,E577)),OR(D577&lt;&gt;"",F577&lt;&gt;"",G577&lt;&gt;"",H577&lt;&gt;"")),COUNT(P$1:P576)+1,"")</f>
        <v/>
      </c>
    </row>
    <row r="578" spans="1:16" x14ac:dyDescent="0.3">
      <c r="A578" s="71">
        <v>577</v>
      </c>
      <c r="B578" s="71" t="s">
        <v>1400</v>
      </c>
      <c r="C578" s="71">
        <v>579</v>
      </c>
      <c r="D578" s="71">
        <f>'1월'!B579</f>
        <v>0</v>
      </c>
      <c r="E578" s="71">
        <f t="shared" si="8"/>
        <v>0</v>
      </c>
      <c r="F578" s="71">
        <f>'1월'!C579</f>
        <v>0</v>
      </c>
      <c r="G578" s="71">
        <f>'1월'!D579</f>
        <v>0</v>
      </c>
      <c r="H578" s="71">
        <f>'1월'!E579</f>
        <v>0</v>
      </c>
      <c r="I578" s="71">
        <f>'1월'!F579</f>
        <v>0</v>
      </c>
      <c r="J578" s="71">
        <f>'1월'!G579</f>
        <v>0</v>
      </c>
      <c r="K578" s="71">
        <f>'1월'!H579</f>
        <v>0</v>
      </c>
      <c r="L578" s="71">
        <f>'1월'!I579</f>
        <v>0</v>
      </c>
      <c r="M578" s="71">
        <f>'1월'!J579</f>
        <v>0</v>
      </c>
      <c r="N578" s="71">
        <f>'1월'!K579</f>
        <v>0</v>
      </c>
      <c r="O578" s="71">
        <f>'1월'!L579</f>
        <v>0</v>
      </c>
      <c r="P578" s="71" t="str">
        <f>IF(AND(검색!$C$4&lt;&gt;"",E578&lt;&gt;"",ISNUMBER(SEARCH(검색!$C$4,E578)),OR(D578&lt;&gt;"",F578&lt;&gt;"",G578&lt;&gt;"",H578&lt;&gt;"")),COUNT(P$1:P577)+1,"")</f>
        <v/>
      </c>
    </row>
    <row r="579" spans="1:16" x14ac:dyDescent="0.3">
      <c r="A579" s="71">
        <v>578</v>
      </c>
      <c r="B579" s="71" t="s">
        <v>1400</v>
      </c>
      <c r="C579" s="71">
        <v>580</v>
      </c>
      <c r="D579" s="71">
        <f>'1월'!B580</f>
        <v>0</v>
      </c>
      <c r="E579" s="71">
        <f t="shared" ref="E579:E642" si="9">IF(D579&lt;&gt;"",D579,IF(B579=B578,E578,""))</f>
        <v>0</v>
      </c>
      <c r="F579" s="71">
        <f>'1월'!C580</f>
        <v>0</v>
      </c>
      <c r="G579" s="71">
        <f>'1월'!D580</f>
        <v>0</v>
      </c>
      <c r="H579" s="71">
        <f>'1월'!E580</f>
        <v>0</v>
      </c>
      <c r="I579" s="71">
        <f>'1월'!F580</f>
        <v>0</v>
      </c>
      <c r="J579" s="71">
        <f>'1월'!G580</f>
        <v>0</v>
      </c>
      <c r="K579" s="71">
        <f>'1월'!H580</f>
        <v>0</v>
      </c>
      <c r="L579" s="71">
        <f>'1월'!I580</f>
        <v>0</v>
      </c>
      <c r="M579" s="71">
        <f>'1월'!J580</f>
        <v>0</v>
      </c>
      <c r="N579" s="71">
        <f>'1월'!K580</f>
        <v>0</v>
      </c>
      <c r="O579" s="71">
        <f>'1월'!L580</f>
        <v>0</v>
      </c>
      <c r="P579" s="71" t="str">
        <f>IF(AND(검색!$C$4&lt;&gt;"",E579&lt;&gt;"",ISNUMBER(SEARCH(검색!$C$4,E579)),OR(D579&lt;&gt;"",F579&lt;&gt;"",G579&lt;&gt;"",H579&lt;&gt;"")),COUNT(P$1:P578)+1,"")</f>
        <v/>
      </c>
    </row>
    <row r="580" spans="1:16" x14ac:dyDescent="0.3">
      <c r="A580" s="71">
        <v>579</v>
      </c>
      <c r="B580" s="71" t="s">
        <v>1400</v>
      </c>
      <c r="C580" s="71">
        <v>581</v>
      </c>
      <c r="D580" s="71">
        <f>'1월'!B581</f>
        <v>0</v>
      </c>
      <c r="E580" s="71">
        <f t="shared" si="9"/>
        <v>0</v>
      </c>
      <c r="F580" s="71">
        <f>'1월'!C581</f>
        <v>0</v>
      </c>
      <c r="G580" s="71">
        <f>'1월'!D581</f>
        <v>0</v>
      </c>
      <c r="H580" s="71">
        <f>'1월'!E581</f>
        <v>0</v>
      </c>
      <c r="I580" s="71">
        <f>'1월'!F581</f>
        <v>0</v>
      </c>
      <c r="J580" s="71">
        <f>'1월'!G581</f>
        <v>0</v>
      </c>
      <c r="K580" s="71">
        <f>'1월'!H581</f>
        <v>0</v>
      </c>
      <c r="L580" s="71">
        <f>'1월'!I581</f>
        <v>0</v>
      </c>
      <c r="M580" s="71">
        <f>'1월'!J581</f>
        <v>0</v>
      </c>
      <c r="N580" s="71">
        <f>'1월'!K581</f>
        <v>0</v>
      </c>
      <c r="O580" s="71">
        <f>'1월'!L581</f>
        <v>0</v>
      </c>
      <c r="P580" s="71" t="str">
        <f>IF(AND(검색!$C$4&lt;&gt;"",E580&lt;&gt;"",ISNUMBER(SEARCH(검색!$C$4,E580)),OR(D580&lt;&gt;"",F580&lt;&gt;"",G580&lt;&gt;"",H580&lt;&gt;"")),COUNT(P$1:P579)+1,"")</f>
        <v/>
      </c>
    </row>
    <row r="581" spans="1:16" x14ac:dyDescent="0.3">
      <c r="A581" s="71">
        <v>580</v>
      </c>
      <c r="B581" s="71" t="s">
        <v>1400</v>
      </c>
      <c r="C581" s="71">
        <v>582</v>
      </c>
      <c r="D581" s="71">
        <f>'1월'!B582</f>
        <v>0</v>
      </c>
      <c r="E581" s="71">
        <f t="shared" si="9"/>
        <v>0</v>
      </c>
      <c r="F581" s="71">
        <f>'1월'!C582</f>
        <v>0</v>
      </c>
      <c r="G581" s="71">
        <f>'1월'!D582</f>
        <v>0</v>
      </c>
      <c r="H581" s="71">
        <f>'1월'!E582</f>
        <v>0</v>
      </c>
      <c r="I581" s="71">
        <f>'1월'!F582</f>
        <v>0</v>
      </c>
      <c r="J581" s="71">
        <f>'1월'!G582</f>
        <v>0</v>
      </c>
      <c r="K581" s="71">
        <f>'1월'!H582</f>
        <v>0</v>
      </c>
      <c r="L581" s="71">
        <f>'1월'!I582</f>
        <v>0</v>
      </c>
      <c r="M581" s="71">
        <f>'1월'!J582</f>
        <v>0</v>
      </c>
      <c r="N581" s="71">
        <f>'1월'!K582</f>
        <v>0</v>
      </c>
      <c r="O581" s="71">
        <f>'1월'!L582</f>
        <v>0</v>
      </c>
      <c r="P581" s="71" t="str">
        <f>IF(AND(검색!$C$4&lt;&gt;"",E581&lt;&gt;"",ISNUMBER(SEARCH(검색!$C$4,E581)),OR(D581&lt;&gt;"",F581&lt;&gt;"",G581&lt;&gt;"",H581&lt;&gt;"")),COUNT(P$1:P580)+1,"")</f>
        <v/>
      </c>
    </row>
    <row r="582" spans="1:16" x14ac:dyDescent="0.3">
      <c r="A582" s="71">
        <v>581</v>
      </c>
      <c r="B582" s="71" t="s">
        <v>1400</v>
      </c>
      <c r="C582" s="71">
        <v>583</v>
      </c>
      <c r="D582" s="71">
        <f>'1월'!B583</f>
        <v>0</v>
      </c>
      <c r="E582" s="71">
        <f t="shared" si="9"/>
        <v>0</v>
      </c>
      <c r="F582" s="71">
        <f>'1월'!C583</f>
        <v>0</v>
      </c>
      <c r="G582" s="71">
        <f>'1월'!D583</f>
        <v>0</v>
      </c>
      <c r="H582" s="71">
        <f>'1월'!E583</f>
        <v>0</v>
      </c>
      <c r="I582" s="71">
        <f>'1월'!F583</f>
        <v>0</v>
      </c>
      <c r="J582" s="71">
        <f>'1월'!G583</f>
        <v>0</v>
      </c>
      <c r="K582" s="71">
        <f>'1월'!H583</f>
        <v>0</v>
      </c>
      <c r="L582" s="71">
        <f>'1월'!I583</f>
        <v>0</v>
      </c>
      <c r="M582" s="71">
        <f>'1월'!J583</f>
        <v>0</v>
      </c>
      <c r="N582" s="71">
        <f>'1월'!K583</f>
        <v>0</v>
      </c>
      <c r="O582" s="71">
        <f>'1월'!L583</f>
        <v>0</v>
      </c>
      <c r="P582" s="71" t="str">
        <f>IF(AND(검색!$C$4&lt;&gt;"",E582&lt;&gt;"",ISNUMBER(SEARCH(검색!$C$4,E582)),OR(D582&lt;&gt;"",F582&lt;&gt;"",G582&lt;&gt;"",H582&lt;&gt;"")),COUNT(P$1:P581)+1,"")</f>
        <v/>
      </c>
    </row>
    <row r="583" spans="1:16" x14ac:dyDescent="0.3">
      <c r="A583" s="71">
        <v>582</v>
      </c>
      <c r="B583" s="71" t="s">
        <v>1400</v>
      </c>
      <c r="C583" s="71">
        <v>584</v>
      </c>
      <c r="D583" s="71">
        <f>'1월'!B584</f>
        <v>0</v>
      </c>
      <c r="E583" s="71">
        <f t="shared" si="9"/>
        <v>0</v>
      </c>
      <c r="F583" s="71">
        <f>'1월'!C584</f>
        <v>0</v>
      </c>
      <c r="G583" s="71">
        <f>'1월'!D584</f>
        <v>0</v>
      </c>
      <c r="H583" s="71">
        <f>'1월'!E584</f>
        <v>0</v>
      </c>
      <c r="I583" s="71">
        <f>'1월'!F584</f>
        <v>0</v>
      </c>
      <c r="J583" s="71">
        <f>'1월'!G584</f>
        <v>0</v>
      </c>
      <c r="K583" s="71">
        <f>'1월'!H584</f>
        <v>0</v>
      </c>
      <c r="L583" s="71">
        <f>'1월'!I584</f>
        <v>0</v>
      </c>
      <c r="M583" s="71">
        <f>'1월'!J584</f>
        <v>0</v>
      </c>
      <c r="N583" s="71">
        <f>'1월'!K584</f>
        <v>0</v>
      </c>
      <c r="O583" s="71">
        <f>'1월'!L584</f>
        <v>0</v>
      </c>
      <c r="P583" s="71" t="str">
        <f>IF(AND(검색!$C$4&lt;&gt;"",E583&lt;&gt;"",ISNUMBER(SEARCH(검색!$C$4,E583)),OR(D583&lt;&gt;"",F583&lt;&gt;"",G583&lt;&gt;"",H583&lt;&gt;"")),COUNT(P$1:P582)+1,"")</f>
        <v/>
      </c>
    </row>
    <row r="584" spans="1:16" x14ac:dyDescent="0.3">
      <c r="A584" s="71">
        <v>583</v>
      </c>
      <c r="B584" s="71" t="s">
        <v>1400</v>
      </c>
      <c r="C584" s="71">
        <v>585</v>
      </c>
      <c r="D584" s="71">
        <f>'1월'!B585</f>
        <v>0</v>
      </c>
      <c r="E584" s="71">
        <f t="shared" si="9"/>
        <v>0</v>
      </c>
      <c r="F584" s="71">
        <f>'1월'!C585</f>
        <v>0</v>
      </c>
      <c r="G584" s="71">
        <f>'1월'!D585</f>
        <v>0</v>
      </c>
      <c r="H584" s="71">
        <f>'1월'!E585</f>
        <v>0</v>
      </c>
      <c r="I584" s="71">
        <f>'1월'!F585</f>
        <v>0</v>
      </c>
      <c r="J584" s="71">
        <f>'1월'!G585</f>
        <v>0</v>
      </c>
      <c r="K584" s="71">
        <f>'1월'!H585</f>
        <v>0</v>
      </c>
      <c r="L584" s="71">
        <f>'1월'!I585</f>
        <v>0</v>
      </c>
      <c r="M584" s="71">
        <f>'1월'!J585</f>
        <v>0</v>
      </c>
      <c r="N584" s="71">
        <f>'1월'!K585</f>
        <v>0</v>
      </c>
      <c r="O584" s="71">
        <f>'1월'!L585</f>
        <v>0</v>
      </c>
      <c r="P584" s="71" t="str">
        <f>IF(AND(검색!$C$4&lt;&gt;"",E584&lt;&gt;"",ISNUMBER(SEARCH(검색!$C$4,E584)),OR(D584&lt;&gt;"",F584&lt;&gt;"",G584&lt;&gt;"",H584&lt;&gt;"")),COUNT(P$1:P583)+1,"")</f>
        <v/>
      </c>
    </row>
    <row r="585" spans="1:16" x14ac:dyDescent="0.3">
      <c r="A585" s="71">
        <v>584</v>
      </c>
      <c r="B585" s="71" t="s">
        <v>1400</v>
      </c>
      <c r="C585" s="71">
        <v>586</v>
      </c>
      <c r="D585" s="71">
        <f>'1월'!B586</f>
        <v>0</v>
      </c>
      <c r="E585" s="71">
        <f t="shared" si="9"/>
        <v>0</v>
      </c>
      <c r="F585" s="71">
        <f>'1월'!C586</f>
        <v>0</v>
      </c>
      <c r="G585" s="71">
        <f>'1월'!D586</f>
        <v>0</v>
      </c>
      <c r="H585" s="71">
        <f>'1월'!E586</f>
        <v>0</v>
      </c>
      <c r="I585" s="71">
        <f>'1월'!F586</f>
        <v>0</v>
      </c>
      <c r="J585" s="71">
        <f>'1월'!G586</f>
        <v>0</v>
      </c>
      <c r="K585" s="71">
        <f>'1월'!H586</f>
        <v>0</v>
      </c>
      <c r="L585" s="71">
        <f>'1월'!I586</f>
        <v>0</v>
      </c>
      <c r="M585" s="71">
        <f>'1월'!J586</f>
        <v>0</v>
      </c>
      <c r="N585" s="71">
        <f>'1월'!K586</f>
        <v>0</v>
      </c>
      <c r="O585" s="71">
        <f>'1월'!L586</f>
        <v>0</v>
      </c>
      <c r="P585" s="71" t="str">
        <f>IF(AND(검색!$C$4&lt;&gt;"",E585&lt;&gt;"",ISNUMBER(SEARCH(검색!$C$4,E585)),OR(D585&lt;&gt;"",F585&lt;&gt;"",G585&lt;&gt;"",H585&lt;&gt;"")),COUNT(P$1:P584)+1,"")</f>
        <v/>
      </c>
    </row>
    <row r="586" spans="1:16" x14ac:dyDescent="0.3">
      <c r="A586" s="71">
        <v>585</v>
      </c>
      <c r="B586" s="71" t="s">
        <v>1400</v>
      </c>
      <c r="C586" s="71">
        <v>587</v>
      </c>
      <c r="D586" s="71">
        <f>'1월'!B587</f>
        <v>0</v>
      </c>
      <c r="E586" s="71">
        <f t="shared" si="9"/>
        <v>0</v>
      </c>
      <c r="F586" s="71">
        <f>'1월'!C587</f>
        <v>0</v>
      </c>
      <c r="G586" s="71">
        <f>'1월'!D587</f>
        <v>0</v>
      </c>
      <c r="H586" s="71">
        <f>'1월'!E587</f>
        <v>0</v>
      </c>
      <c r="I586" s="71">
        <f>'1월'!F587</f>
        <v>0</v>
      </c>
      <c r="J586" s="71">
        <f>'1월'!G587</f>
        <v>0</v>
      </c>
      <c r="K586" s="71">
        <f>'1월'!H587</f>
        <v>0</v>
      </c>
      <c r="L586" s="71">
        <f>'1월'!I587</f>
        <v>0</v>
      </c>
      <c r="M586" s="71">
        <f>'1월'!J587</f>
        <v>0</v>
      </c>
      <c r="N586" s="71">
        <f>'1월'!K587</f>
        <v>0</v>
      </c>
      <c r="O586" s="71">
        <f>'1월'!L587</f>
        <v>0</v>
      </c>
      <c r="P586" s="71" t="str">
        <f>IF(AND(검색!$C$4&lt;&gt;"",E586&lt;&gt;"",ISNUMBER(SEARCH(검색!$C$4,E586)),OR(D586&lt;&gt;"",F586&lt;&gt;"",G586&lt;&gt;"",H586&lt;&gt;"")),COUNT(P$1:P585)+1,"")</f>
        <v/>
      </c>
    </row>
    <row r="587" spans="1:16" x14ac:dyDescent="0.3">
      <c r="A587" s="71">
        <v>586</v>
      </c>
      <c r="B587" s="71" t="s">
        <v>1400</v>
      </c>
      <c r="C587" s="71">
        <v>588</v>
      </c>
      <c r="D587" s="71">
        <f>'1월'!B588</f>
        <v>0</v>
      </c>
      <c r="E587" s="71">
        <f t="shared" si="9"/>
        <v>0</v>
      </c>
      <c r="F587" s="71">
        <f>'1월'!C588</f>
        <v>0</v>
      </c>
      <c r="G587" s="71">
        <f>'1월'!D588</f>
        <v>0</v>
      </c>
      <c r="H587" s="71">
        <f>'1월'!E588</f>
        <v>0</v>
      </c>
      <c r="I587" s="71">
        <f>'1월'!F588</f>
        <v>0</v>
      </c>
      <c r="J587" s="71">
        <f>'1월'!G588</f>
        <v>0</v>
      </c>
      <c r="K587" s="71">
        <f>'1월'!H588</f>
        <v>0</v>
      </c>
      <c r="L587" s="71">
        <f>'1월'!I588</f>
        <v>0</v>
      </c>
      <c r="M587" s="71">
        <f>'1월'!J588</f>
        <v>0</v>
      </c>
      <c r="N587" s="71">
        <f>'1월'!K588</f>
        <v>0</v>
      </c>
      <c r="O587" s="71">
        <f>'1월'!L588</f>
        <v>0</v>
      </c>
      <c r="P587" s="71" t="str">
        <f>IF(AND(검색!$C$4&lt;&gt;"",E587&lt;&gt;"",ISNUMBER(SEARCH(검색!$C$4,E587)),OR(D587&lt;&gt;"",F587&lt;&gt;"",G587&lt;&gt;"",H587&lt;&gt;"")),COUNT(P$1:P586)+1,"")</f>
        <v/>
      </c>
    </row>
    <row r="588" spans="1:16" x14ac:dyDescent="0.3">
      <c r="A588" s="71">
        <v>587</v>
      </c>
      <c r="B588" s="71" t="s">
        <v>1400</v>
      </c>
      <c r="C588" s="71">
        <v>589</v>
      </c>
      <c r="D588" s="71">
        <f>'1월'!B589</f>
        <v>0</v>
      </c>
      <c r="E588" s="71">
        <f t="shared" si="9"/>
        <v>0</v>
      </c>
      <c r="F588" s="71">
        <f>'1월'!C589</f>
        <v>0</v>
      </c>
      <c r="G588" s="71">
        <f>'1월'!D589</f>
        <v>0</v>
      </c>
      <c r="H588" s="71">
        <f>'1월'!E589</f>
        <v>0</v>
      </c>
      <c r="I588" s="71">
        <f>'1월'!F589</f>
        <v>0</v>
      </c>
      <c r="J588" s="71">
        <f>'1월'!G589</f>
        <v>0</v>
      </c>
      <c r="K588" s="71">
        <f>'1월'!H589</f>
        <v>0</v>
      </c>
      <c r="L588" s="71">
        <f>'1월'!I589</f>
        <v>0</v>
      </c>
      <c r="M588" s="71">
        <f>'1월'!J589</f>
        <v>0</v>
      </c>
      <c r="N588" s="71">
        <f>'1월'!K589</f>
        <v>0</v>
      </c>
      <c r="O588" s="71">
        <f>'1월'!L589</f>
        <v>0</v>
      </c>
      <c r="P588" s="71" t="str">
        <f>IF(AND(검색!$C$4&lt;&gt;"",E588&lt;&gt;"",ISNUMBER(SEARCH(검색!$C$4,E588)),OR(D588&lt;&gt;"",F588&lt;&gt;"",G588&lt;&gt;"",H588&lt;&gt;"")),COUNT(P$1:P587)+1,"")</f>
        <v/>
      </c>
    </row>
    <row r="589" spans="1:16" x14ac:dyDescent="0.3">
      <c r="A589" s="71">
        <v>588</v>
      </c>
      <c r="B589" s="71" t="s">
        <v>1400</v>
      </c>
      <c r="C589" s="71">
        <v>590</v>
      </c>
      <c r="D589" s="71">
        <f>'1월'!B590</f>
        <v>0</v>
      </c>
      <c r="E589" s="71">
        <f t="shared" si="9"/>
        <v>0</v>
      </c>
      <c r="F589" s="71">
        <f>'1월'!C590</f>
        <v>0</v>
      </c>
      <c r="G589" s="71">
        <f>'1월'!D590</f>
        <v>0</v>
      </c>
      <c r="H589" s="71">
        <f>'1월'!E590</f>
        <v>0</v>
      </c>
      <c r="I589" s="71">
        <f>'1월'!F590</f>
        <v>0</v>
      </c>
      <c r="J589" s="71">
        <f>'1월'!G590</f>
        <v>0</v>
      </c>
      <c r="K589" s="71">
        <f>'1월'!H590</f>
        <v>0</v>
      </c>
      <c r="L589" s="71">
        <f>'1월'!I590</f>
        <v>0</v>
      </c>
      <c r="M589" s="71">
        <f>'1월'!J590</f>
        <v>0</v>
      </c>
      <c r="N589" s="71">
        <f>'1월'!K590</f>
        <v>0</v>
      </c>
      <c r="O589" s="71">
        <f>'1월'!L590</f>
        <v>0</v>
      </c>
      <c r="P589" s="71" t="str">
        <f>IF(AND(검색!$C$4&lt;&gt;"",E589&lt;&gt;"",ISNUMBER(SEARCH(검색!$C$4,E589)),OR(D589&lt;&gt;"",F589&lt;&gt;"",G589&lt;&gt;"",H589&lt;&gt;"")),COUNT(P$1:P588)+1,"")</f>
        <v/>
      </c>
    </row>
    <row r="590" spans="1:16" x14ac:dyDescent="0.3">
      <c r="A590" s="71">
        <v>589</v>
      </c>
      <c r="B590" s="71" t="s">
        <v>1400</v>
      </c>
      <c r="C590" s="71">
        <v>591</v>
      </c>
      <c r="D590" s="71">
        <f>'1월'!B591</f>
        <v>0</v>
      </c>
      <c r="E590" s="71">
        <f t="shared" si="9"/>
        <v>0</v>
      </c>
      <c r="F590" s="71">
        <f>'1월'!C591</f>
        <v>0</v>
      </c>
      <c r="G590" s="71">
        <f>'1월'!D591</f>
        <v>0</v>
      </c>
      <c r="H590" s="71">
        <f>'1월'!E591</f>
        <v>0</v>
      </c>
      <c r="I590" s="71">
        <f>'1월'!F591</f>
        <v>0</v>
      </c>
      <c r="J590" s="71">
        <f>'1월'!G591</f>
        <v>0</v>
      </c>
      <c r="K590" s="71">
        <f>'1월'!H591</f>
        <v>0</v>
      </c>
      <c r="L590" s="71">
        <f>'1월'!I591</f>
        <v>0</v>
      </c>
      <c r="M590" s="71">
        <f>'1월'!J591</f>
        <v>0</v>
      </c>
      <c r="N590" s="71">
        <f>'1월'!K591</f>
        <v>0</v>
      </c>
      <c r="O590" s="71">
        <f>'1월'!L591</f>
        <v>0</v>
      </c>
      <c r="P590" s="71" t="str">
        <f>IF(AND(검색!$C$4&lt;&gt;"",E590&lt;&gt;"",ISNUMBER(SEARCH(검색!$C$4,E590)),OR(D590&lt;&gt;"",F590&lt;&gt;"",G590&lt;&gt;"",H590&lt;&gt;"")),COUNT(P$1:P589)+1,"")</f>
        <v/>
      </c>
    </row>
    <row r="591" spans="1:16" x14ac:dyDescent="0.3">
      <c r="A591" s="71">
        <v>590</v>
      </c>
      <c r="B591" s="71" t="s">
        <v>1400</v>
      </c>
      <c r="C591" s="71">
        <v>592</v>
      </c>
      <c r="D591" s="71">
        <f>'1월'!B592</f>
        <v>0</v>
      </c>
      <c r="E591" s="71">
        <f t="shared" si="9"/>
        <v>0</v>
      </c>
      <c r="F591" s="71">
        <f>'1월'!C592</f>
        <v>0</v>
      </c>
      <c r="G591" s="71">
        <f>'1월'!D592</f>
        <v>0</v>
      </c>
      <c r="H591" s="71">
        <f>'1월'!E592</f>
        <v>0</v>
      </c>
      <c r="I591" s="71">
        <f>'1월'!F592</f>
        <v>0</v>
      </c>
      <c r="J591" s="71">
        <f>'1월'!G592</f>
        <v>0</v>
      </c>
      <c r="K591" s="71">
        <f>'1월'!H592</f>
        <v>0</v>
      </c>
      <c r="L591" s="71">
        <f>'1월'!I592</f>
        <v>0</v>
      </c>
      <c r="M591" s="71">
        <f>'1월'!J592</f>
        <v>0</v>
      </c>
      <c r="N591" s="71">
        <f>'1월'!K592</f>
        <v>0</v>
      </c>
      <c r="O591" s="71">
        <f>'1월'!L592</f>
        <v>0</v>
      </c>
      <c r="P591" s="71" t="str">
        <f>IF(AND(검색!$C$4&lt;&gt;"",E591&lt;&gt;"",ISNUMBER(SEARCH(검색!$C$4,E591)),OR(D591&lt;&gt;"",F591&lt;&gt;"",G591&lt;&gt;"",H591&lt;&gt;"")),COUNT(P$1:P590)+1,"")</f>
        <v/>
      </c>
    </row>
    <row r="592" spans="1:16" x14ac:dyDescent="0.3">
      <c r="A592" s="71">
        <v>591</v>
      </c>
      <c r="B592" s="71" t="s">
        <v>1400</v>
      </c>
      <c r="C592" s="71">
        <v>593</v>
      </c>
      <c r="D592" s="71">
        <f>'1월'!B593</f>
        <v>0</v>
      </c>
      <c r="E592" s="71">
        <f t="shared" si="9"/>
        <v>0</v>
      </c>
      <c r="F592" s="71">
        <f>'1월'!C593</f>
        <v>0</v>
      </c>
      <c r="G592" s="71">
        <f>'1월'!D593</f>
        <v>0</v>
      </c>
      <c r="H592" s="71">
        <f>'1월'!E593</f>
        <v>0</v>
      </c>
      <c r="I592" s="71">
        <f>'1월'!F593</f>
        <v>0</v>
      </c>
      <c r="J592" s="71">
        <f>'1월'!G593</f>
        <v>0</v>
      </c>
      <c r="K592" s="71">
        <f>'1월'!H593</f>
        <v>0</v>
      </c>
      <c r="L592" s="71">
        <f>'1월'!I593</f>
        <v>0</v>
      </c>
      <c r="M592" s="71">
        <f>'1월'!J593</f>
        <v>0</v>
      </c>
      <c r="N592" s="71">
        <f>'1월'!K593</f>
        <v>0</v>
      </c>
      <c r="O592" s="71">
        <f>'1월'!L593</f>
        <v>0</v>
      </c>
      <c r="P592" s="71" t="str">
        <f>IF(AND(검색!$C$4&lt;&gt;"",E592&lt;&gt;"",ISNUMBER(SEARCH(검색!$C$4,E592)),OR(D592&lt;&gt;"",F592&lt;&gt;"",G592&lt;&gt;"",H592&lt;&gt;"")),COUNT(P$1:P591)+1,"")</f>
        <v/>
      </c>
    </row>
    <row r="593" spans="1:16" x14ac:dyDescent="0.3">
      <c r="A593" s="71">
        <v>592</v>
      </c>
      <c r="B593" s="71" t="s">
        <v>1400</v>
      </c>
      <c r="C593" s="71">
        <v>594</v>
      </c>
      <c r="D593" s="71">
        <f>'1월'!B594</f>
        <v>0</v>
      </c>
      <c r="E593" s="71">
        <f t="shared" si="9"/>
        <v>0</v>
      </c>
      <c r="F593" s="71">
        <f>'1월'!C594</f>
        <v>0</v>
      </c>
      <c r="G593" s="71">
        <f>'1월'!D594</f>
        <v>0</v>
      </c>
      <c r="H593" s="71">
        <f>'1월'!E594</f>
        <v>0</v>
      </c>
      <c r="I593" s="71">
        <f>'1월'!F594</f>
        <v>0</v>
      </c>
      <c r="J593" s="71">
        <f>'1월'!G594</f>
        <v>0</v>
      </c>
      <c r="K593" s="71">
        <f>'1월'!H594</f>
        <v>0</v>
      </c>
      <c r="L593" s="71">
        <f>'1월'!I594</f>
        <v>0</v>
      </c>
      <c r="M593" s="71">
        <f>'1월'!J594</f>
        <v>0</v>
      </c>
      <c r="N593" s="71">
        <f>'1월'!K594</f>
        <v>0</v>
      </c>
      <c r="O593" s="71">
        <f>'1월'!L594</f>
        <v>0</v>
      </c>
      <c r="P593" s="71" t="str">
        <f>IF(AND(검색!$C$4&lt;&gt;"",E593&lt;&gt;"",ISNUMBER(SEARCH(검색!$C$4,E593)),OR(D593&lt;&gt;"",F593&lt;&gt;"",G593&lt;&gt;"",H593&lt;&gt;"")),COUNT(P$1:P592)+1,"")</f>
        <v/>
      </c>
    </row>
    <row r="594" spans="1:16" x14ac:dyDescent="0.3">
      <c r="A594" s="71">
        <v>593</v>
      </c>
      <c r="B594" s="71" t="s">
        <v>1400</v>
      </c>
      <c r="C594" s="71">
        <v>595</v>
      </c>
      <c r="D594" s="71">
        <f>'1월'!B595</f>
        <v>0</v>
      </c>
      <c r="E594" s="71">
        <f t="shared" si="9"/>
        <v>0</v>
      </c>
      <c r="F594" s="71">
        <f>'1월'!C595</f>
        <v>0</v>
      </c>
      <c r="G594" s="71">
        <f>'1월'!D595</f>
        <v>0</v>
      </c>
      <c r="H594" s="71">
        <f>'1월'!E595</f>
        <v>0</v>
      </c>
      <c r="I594" s="71">
        <f>'1월'!F595</f>
        <v>0</v>
      </c>
      <c r="J594" s="71">
        <f>'1월'!G595</f>
        <v>0</v>
      </c>
      <c r="K594" s="71">
        <f>'1월'!H595</f>
        <v>0</v>
      </c>
      <c r="L594" s="71">
        <f>'1월'!I595</f>
        <v>0</v>
      </c>
      <c r="M594" s="71">
        <f>'1월'!J595</f>
        <v>0</v>
      </c>
      <c r="N594" s="71">
        <f>'1월'!K595</f>
        <v>0</v>
      </c>
      <c r="O594" s="71">
        <f>'1월'!L595</f>
        <v>0</v>
      </c>
      <c r="P594" s="71" t="str">
        <f>IF(AND(검색!$C$4&lt;&gt;"",E594&lt;&gt;"",ISNUMBER(SEARCH(검색!$C$4,E594)),OR(D594&lt;&gt;"",F594&lt;&gt;"",G594&lt;&gt;"",H594&lt;&gt;"")),COUNT(P$1:P593)+1,"")</f>
        <v/>
      </c>
    </row>
    <row r="595" spans="1:16" x14ac:dyDescent="0.3">
      <c r="A595" s="71">
        <v>594</v>
      </c>
      <c r="B595" s="71" t="s">
        <v>1400</v>
      </c>
      <c r="C595" s="71">
        <v>596</v>
      </c>
      <c r="D595" s="71">
        <f>'1월'!B596</f>
        <v>0</v>
      </c>
      <c r="E595" s="71">
        <f t="shared" si="9"/>
        <v>0</v>
      </c>
      <c r="F595" s="71">
        <f>'1월'!C596</f>
        <v>0</v>
      </c>
      <c r="G595" s="71">
        <f>'1월'!D596</f>
        <v>0</v>
      </c>
      <c r="H595" s="71">
        <f>'1월'!E596</f>
        <v>0</v>
      </c>
      <c r="I595" s="71">
        <f>'1월'!F596</f>
        <v>0</v>
      </c>
      <c r="J595" s="71">
        <f>'1월'!G596</f>
        <v>0</v>
      </c>
      <c r="K595" s="71">
        <f>'1월'!H596</f>
        <v>0</v>
      </c>
      <c r="L595" s="71">
        <f>'1월'!I596</f>
        <v>0</v>
      </c>
      <c r="M595" s="71">
        <f>'1월'!J596</f>
        <v>0</v>
      </c>
      <c r="N595" s="71">
        <f>'1월'!K596</f>
        <v>0</v>
      </c>
      <c r="O595" s="71">
        <f>'1월'!L596</f>
        <v>0</v>
      </c>
      <c r="P595" s="71" t="str">
        <f>IF(AND(검색!$C$4&lt;&gt;"",E595&lt;&gt;"",ISNUMBER(SEARCH(검색!$C$4,E595)),OR(D595&lt;&gt;"",F595&lt;&gt;"",G595&lt;&gt;"",H595&lt;&gt;"")),COUNT(P$1:P594)+1,"")</f>
        <v/>
      </c>
    </row>
    <row r="596" spans="1:16" x14ac:dyDescent="0.3">
      <c r="A596" s="71">
        <v>595</v>
      </c>
      <c r="B596" s="71" t="s">
        <v>1400</v>
      </c>
      <c r="C596" s="71">
        <v>597</v>
      </c>
      <c r="D596" s="71">
        <f>'1월'!B597</f>
        <v>0</v>
      </c>
      <c r="E596" s="71">
        <f t="shared" si="9"/>
        <v>0</v>
      </c>
      <c r="F596" s="71">
        <f>'1월'!C597</f>
        <v>0</v>
      </c>
      <c r="G596" s="71">
        <f>'1월'!D597</f>
        <v>0</v>
      </c>
      <c r="H596" s="71">
        <f>'1월'!E597</f>
        <v>0</v>
      </c>
      <c r="I596" s="71">
        <f>'1월'!F597</f>
        <v>0</v>
      </c>
      <c r="J596" s="71">
        <f>'1월'!G597</f>
        <v>0</v>
      </c>
      <c r="K596" s="71">
        <f>'1월'!H597</f>
        <v>0</v>
      </c>
      <c r="L596" s="71">
        <f>'1월'!I597</f>
        <v>0</v>
      </c>
      <c r="M596" s="71">
        <f>'1월'!J597</f>
        <v>0</v>
      </c>
      <c r="N596" s="71">
        <f>'1월'!K597</f>
        <v>0</v>
      </c>
      <c r="O596" s="71">
        <f>'1월'!L597</f>
        <v>0</v>
      </c>
      <c r="P596" s="71" t="str">
        <f>IF(AND(검색!$C$4&lt;&gt;"",E596&lt;&gt;"",ISNUMBER(SEARCH(검색!$C$4,E596)),OR(D596&lt;&gt;"",F596&lt;&gt;"",G596&lt;&gt;"",H596&lt;&gt;"")),COUNT(P$1:P595)+1,"")</f>
        <v/>
      </c>
    </row>
    <row r="597" spans="1:16" x14ac:dyDescent="0.3">
      <c r="A597" s="71">
        <v>596</v>
      </c>
      <c r="B597" s="71" t="s">
        <v>1400</v>
      </c>
      <c r="C597" s="71">
        <v>598</v>
      </c>
      <c r="D597" s="71">
        <f>'1월'!B598</f>
        <v>0</v>
      </c>
      <c r="E597" s="71">
        <f t="shared" si="9"/>
        <v>0</v>
      </c>
      <c r="F597" s="71">
        <f>'1월'!C598</f>
        <v>0</v>
      </c>
      <c r="G597" s="71">
        <f>'1월'!D598</f>
        <v>0</v>
      </c>
      <c r="H597" s="71">
        <f>'1월'!E598</f>
        <v>0</v>
      </c>
      <c r="I597" s="71">
        <f>'1월'!F598</f>
        <v>0</v>
      </c>
      <c r="J597" s="71">
        <f>'1월'!G598</f>
        <v>0</v>
      </c>
      <c r="K597" s="71">
        <f>'1월'!H598</f>
        <v>0</v>
      </c>
      <c r="L597" s="71">
        <f>'1월'!I598</f>
        <v>0</v>
      </c>
      <c r="M597" s="71">
        <f>'1월'!J598</f>
        <v>0</v>
      </c>
      <c r="N597" s="71">
        <f>'1월'!K598</f>
        <v>0</v>
      </c>
      <c r="O597" s="71">
        <f>'1월'!L598</f>
        <v>0</v>
      </c>
      <c r="P597" s="71" t="str">
        <f>IF(AND(검색!$C$4&lt;&gt;"",E597&lt;&gt;"",ISNUMBER(SEARCH(검색!$C$4,E597)),OR(D597&lt;&gt;"",F597&lt;&gt;"",G597&lt;&gt;"",H597&lt;&gt;"")),COUNT(P$1:P596)+1,"")</f>
        <v/>
      </c>
    </row>
    <row r="598" spans="1:16" x14ac:dyDescent="0.3">
      <c r="A598" s="71">
        <v>597</v>
      </c>
      <c r="B598" s="71" t="s">
        <v>1400</v>
      </c>
      <c r="C598" s="71">
        <v>599</v>
      </c>
      <c r="D598" s="71">
        <f>'1월'!B599</f>
        <v>0</v>
      </c>
      <c r="E598" s="71">
        <f t="shared" si="9"/>
        <v>0</v>
      </c>
      <c r="F598" s="71">
        <f>'1월'!C599</f>
        <v>0</v>
      </c>
      <c r="G598" s="71">
        <f>'1월'!D599</f>
        <v>0</v>
      </c>
      <c r="H598" s="71">
        <f>'1월'!E599</f>
        <v>0</v>
      </c>
      <c r="I598" s="71">
        <f>'1월'!F599</f>
        <v>0</v>
      </c>
      <c r="J598" s="71">
        <f>'1월'!G599</f>
        <v>0</v>
      </c>
      <c r="K598" s="71">
        <f>'1월'!H599</f>
        <v>0</v>
      </c>
      <c r="L598" s="71">
        <f>'1월'!I599</f>
        <v>0</v>
      </c>
      <c r="M598" s="71">
        <f>'1월'!J599</f>
        <v>0</v>
      </c>
      <c r="N598" s="71">
        <f>'1월'!K599</f>
        <v>0</v>
      </c>
      <c r="O598" s="71">
        <f>'1월'!L599</f>
        <v>0</v>
      </c>
      <c r="P598" s="71" t="str">
        <f>IF(AND(검색!$C$4&lt;&gt;"",E598&lt;&gt;"",ISNUMBER(SEARCH(검색!$C$4,E598)),OR(D598&lt;&gt;"",F598&lt;&gt;"",G598&lt;&gt;"",H598&lt;&gt;"")),COUNT(P$1:P597)+1,"")</f>
        <v/>
      </c>
    </row>
    <row r="599" spans="1:16" x14ac:dyDescent="0.3">
      <c r="A599" s="71">
        <v>598</v>
      </c>
      <c r="B599" s="71" t="s">
        <v>1400</v>
      </c>
      <c r="C599" s="71">
        <v>600</v>
      </c>
      <c r="D599" s="71">
        <f>'1월'!B600</f>
        <v>0</v>
      </c>
      <c r="E599" s="71">
        <f t="shared" si="9"/>
        <v>0</v>
      </c>
      <c r="F599" s="71">
        <f>'1월'!C600</f>
        <v>0</v>
      </c>
      <c r="G599" s="71">
        <f>'1월'!D600</f>
        <v>0</v>
      </c>
      <c r="H599" s="71">
        <f>'1월'!E600</f>
        <v>0</v>
      </c>
      <c r="I599" s="71">
        <f>'1월'!F600</f>
        <v>0</v>
      </c>
      <c r="J599" s="71">
        <f>'1월'!G600</f>
        <v>0</v>
      </c>
      <c r="K599" s="71">
        <f>'1월'!H600</f>
        <v>0</v>
      </c>
      <c r="L599" s="71">
        <f>'1월'!I600</f>
        <v>0</v>
      </c>
      <c r="M599" s="71">
        <f>'1월'!J600</f>
        <v>0</v>
      </c>
      <c r="N599" s="71">
        <f>'1월'!K600</f>
        <v>0</v>
      </c>
      <c r="O599" s="71">
        <f>'1월'!L600</f>
        <v>0</v>
      </c>
      <c r="P599" s="71" t="str">
        <f>IF(AND(검색!$C$4&lt;&gt;"",E599&lt;&gt;"",ISNUMBER(SEARCH(검색!$C$4,E599)),OR(D599&lt;&gt;"",F599&lt;&gt;"",G599&lt;&gt;"",H599&lt;&gt;"")),COUNT(P$1:P598)+1,"")</f>
        <v/>
      </c>
    </row>
    <row r="600" spans="1:16" x14ac:dyDescent="0.3">
      <c r="A600" s="71">
        <v>599</v>
      </c>
      <c r="B600" s="71" t="s">
        <v>1400</v>
      </c>
      <c r="C600" s="71">
        <v>601</v>
      </c>
      <c r="D600" s="71">
        <f>'1월'!B601</f>
        <v>0</v>
      </c>
      <c r="E600" s="71">
        <f t="shared" si="9"/>
        <v>0</v>
      </c>
      <c r="F600" s="71">
        <f>'1월'!C601</f>
        <v>0</v>
      </c>
      <c r="G600" s="71">
        <f>'1월'!D601</f>
        <v>0</v>
      </c>
      <c r="H600" s="71">
        <f>'1월'!E601</f>
        <v>0</v>
      </c>
      <c r="I600" s="71">
        <f>'1월'!F601</f>
        <v>0</v>
      </c>
      <c r="J600" s="71">
        <f>'1월'!G601</f>
        <v>0</v>
      </c>
      <c r="K600" s="71">
        <f>'1월'!H601</f>
        <v>0</v>
      </c>
      <c r="L600" s="71">
        <f>'1월'!I601</f>
        <v>0</v>
      </c>
      <c r="M600" s="71">
        <f>'1월'!J601</f>
        <v>0</v>
      </c>
      <c r="N600" s="71">
        <f>'1월'!K601</f>
        <v>0</v>
      </c>
      <c r="O600" s="71">
        <f>'1월'!L601</f>
        <v>0</v>
      </c>
      <c r="P600" s="71" t="str">
        <f>IF(AND(검색!$C$4&lt;&gt;"",E600&lt;&gt;"",ISNUMBER(SEARCH(검색!$C$4,E600)),OR(D600&lt;&gt;"",F600&lt;&gt;"",G600&lt;&gt;"",H600&lt;&gt;"")),COUNT(P$1:P599)+1,"")</f>
        <v/>
      </c>
    </row>
    <row r="601" spans="1:16" x14ac:dyDescent="0.3">
      <c r="A601" s="71">
        <v>600</v>
      </c>
      <c r="B601" s="71" t="s">
        <v>1400</v>
      </c>
      <c r="C601" s="71">
        <v>602</v>
      </c>
      <c r="D601" s="71">
        <f>'1월'!B602</f>
        <v>0</v>
      </c>
      <c r="E601" s="71">
        <f t="shared" si="9"/>
        <v>0</v>
      </c>
      <c r="F601" s="71">
        <f>'1월'!C602</f>
        <v>0</v>
      </c>
      <c r="G601" s="71">
        <f>'1월'!D602</f>
        <v>0</v>
      </c>
      <c r="H601" s="71">
        <f>'1월'!E602</f>
        <v>0</v>
      </c>
      <c r="I601" s="71">
        <f>'1월'!F602</f>
        <v>0</v>
      </c>
      <c r="J601" s="71">
        <f>'1월'!G602</f>
        <v>0</v>
      </c>
      <c r="K601" s="71">
        <f>'1월'!H602</f>
        <v>0</v>
      </c>
      <c r="L601" s="71">
        <f>'1월'!I602</f>
        <v>0</v>
      </c>
      <c r="M601" s="71">
        <f>'1월'!J602</f>
        <v>0</v>
      </c>
      <c r="N601" s="71">
        <f>'1월'!K602</f>
        <v>0</v>
      </c>
      <c r="O601" s="71">
        <f>'1월'!L602</f>
        <v>0</v>
      </c>
      <c r="P601" s="71" t="str">
        <f>IF(AND(검색!$C$4&lt;&gt;"",E601&lt;&gt;"",ISNUMBER(SEARCH(검색!$C$4,E601)),OR(D601&lt;&gt;"",F601&lt;&gt;"",G601&lt;&gt;"",H601&lt;&gt;"")),COUNT(P$1:P600)+1,"")</f>
        <v/>
      </c>
    </row>
    <row r="602" spans="1:16" x14ac:dyDescent="0.3">
      <c r="A602" s="71">
        <v>601</v>
      </c>
      <c r="B602" s="71" t="s">
        <v>1400</v>
      </c>
      <c r="C602" s="71">
        <v>603</v>
      </c>
      <c r="D602" s="71">
        <f>'1월'!B603</f>
        <v>0</v>
      </c>
      <c r="E602" s="71">
        <f t="shared" si="9"/>
        <v>0</v>
      </c>
      <c r="F602" s="71">
        <f>'1월'!C603</f>
        <v>0</v>
      </c>
      <c r="G602" s="71">
        <f>'1월'!D603</f>
        <v>0</v>
      </c>
      <c r="H602" s="71">
        <f>'1월'!E603</f>
        <v>0</v>
      </c>
      <c r="I602" s="71">
        <f>'1월'!F603</f>
        <v>0</v>
      </c>
      <c r="J602" s="71">
        <f>'1월'!G603</f>
        <v>0</v>
      </c>
      <c r="K602" s="71">
        <f>'1월'!H603</f>
        <v>0</v>
      </c>
      <c r="L602" s="71">
        <f>'1월'!I603</f>
        <v>0</v>
      </c>
      <c r="M602" s="71">
        <f>'1월'!J603</f>
        <v>0</v>
      </c>
      <c r="N602" s="71">
        <f>'1월'!K603</f>
        <v>0</v>
      </c>
      <c r="O602" s="71">
        <f>'1월'!L603</f>
        <v>0</v>
      </c>
      <c r="P602" s="71" t="str">
        <f>IF(AND(검색!$C$4&lt;&gt;"",E602&lt;&gt;"",ISNUMBER(SEARCH(검색!$C$4,E602)),OR(D602&lt;&gt;"",F602&lt;&gt;"",G602&lt;&gt;"",H602&lt;&gt;"")),COUNT(P$1:P601)+1,"")</f>
        <v/>
      </c>
    </row>
    <row r="603" spans="1:16" x14ac:dyDescent="0.3">
      <c r="A603" s="71">
        <v>602</v>
      </c>
      <c r="B603" s="71" t="s">
        <v>1400</v>
      </c>
      <c r="C603" s="71">
        <v>604</v>
      </c>
      <c r="D603" s="71">
        <f>'1월'!B604</f>
        <v>0</v>
      </c>
      <c r="E603" s="71">
        <f t="shared" si="9"/>
        <v>0</v>
      </c>
      <c r="F603" s="71">
        <f>'1월'!C604</f>
        <v>0</v>
      </c>
      <c r="G603" s="71">
        <f>'1월'!D604</f>
        <v>0</v>
      </c>
      <c r="H603" s="71">
        <f>'1월'!E604</f>
        <v>0</v>
      </c>
      <c r="I603" s="71">
        <f>'1월'!F604</f>
        <v>0</v>
      </c>
      <c r="J603" s="71">
        <f>'1월'!G604</f>
        <v>0</v>
      </c>
      <c r="K603" s="71">
        <f>'1월'!H604</f>
        <v>0</v>
      </c>
      <c r="L603" s="71">
        <f>'1월'!I604</f>
        <v>0</v>
      </c>
      <c r="M603" s="71">
        <f>'1월'!J604</f>
        <v>0</v>
      </c>
      <c r="N603" s="71">
        <f>'1월'!K604</f>
        <v>0</v>
      </c>
      <c r="O603" s="71">
        <f>'1월'!L604</f>
        <v>0</v>
      </c>
      <c r="P603" s="71" t="str">
        <f>IF(AND(검색!$C$4&lt;&gt;"",E603&lt;&gt;"",ISNUMBER(SEARCH(검색!$C$4,E603)),OR(D603&lt;&gt;"",F603&lt;&gt;"",G603&lt;&gt;"",H603&lt;&gt;"")),COUNT(P$1:P602)+1,"")</f>
        <v/>
      </c>
    </row>
    <row r="604" spans="1:16" x14ac:dyDescent="0.3">
      <c r="A604" s="71">
        <v>603</v>
      </c>
      <c r="B604" s="71" t="s">
        <v>1400</v>
      </c>
      <c r="C604" s="71">
        <v>605</v>
      </c>
      <c r="D604" s="71">
        <f>'1월'!B605</f>
        <v>0</v>
      </c>
      <c r="E604" s="71">
        <f t="shared" si="9"/>
        <v>0</v>
      </c>
      <c r="F604" s="71">
        <f>'1월'!C605</f>
        <v>0</v>
      </c>
      <c r="G604" s="71">
        <f>'1월'!D605</f>
        <v>0</v>
      </c>
      <c r="H604" s="71">
        <f>'1월'!E605</f>
        <v>0</v>
      </c>
      <c r="I604" s="71">
        <f>'1월'!F605</f>
        <v>0</v>
      </c>
      <c r="J604" s="71">
        <f>'1월'!G605</f>
        <v>0</v>
      </c>
      <c r="K604" s="71">
        <f>'1월'!H605</f>
        <v>0</v>
      </c>
      <c r="L604" s="71">
        <f>'1월'!I605</f>
        <v>0</v>
      </c>
      <c r="M604" s="71">
        <f>'1월'!J605</f>
        <v>0</v>
      </c>
      <c r="N604" s="71">
        <f>'1월'!K605</f>
        <v>0</v>
      </c>
      <c r="O604" s="71">
        <f>'1월'!L605</f>
        <v>0</v>
      </c>
      <c r="P604" s="71" t="str">
        <f>IF(AND(검색!$C$4&lt;&gt;"",E604&lt;&gt;"",ISNUMBER(SEARCH(검색!$C$4,E604)),OR(D604&lt;&gt;"",F604&lt;&gt;"",G604&lt;&gt;"",H604&lt;&gt;"")),COUNT(P$1:P603)+1,"")</f>
        <v/>
      </c>
    </row>
    <row r="605" spans="1:16" x14ac:dyDescent="0.3">
      <c r="A605" s="71">
        <v>604</v>
      </c>
      <c r="B605" s="71" t="s">
        <v>1400</v>
      </c>
      <c r="C605" s="71">
        <v>606</v>
      </c>
      <c r="D605" s="71">
        <f>'1월'!B606</f>
        <v>0</v>
      </c>
      <c r="E605" s="71">
        <f t="shared" si="9"/>
        <v>0</v>
      </c>
      <c r="F605" s="71">
        <f>'1월'!C606</f>
        <v>0</v>
      </c>
      <c r="G605" s="71">
        <f>'1월'!D606</f>
        <v>0</v>
      </c>
      <c r="H605" s="71">
        <f>'1월'!E606</f>
        <v>0</v>
      </c>
      <c r="I605" s="71">
        <f>'1월'!F606</f>
        <v>0</v>
      </c>
      <c r="J605" s="71">
        <f>'1월'!G606</f>
        <v>0</v>
      </c>
      <c r="K605" s="71">
        <f>'1월'!H606</f>
        <v>0</v>
      </c>
      <c r="L605" s="71">
        <f>'1월'!I606</f>
        <v>0</v>
      </c>
      <c r="M605" s="71">
        <f>'1월'!J606</f>
        <v>0</v>
      </c>
      <c r="N605" s="71">
        <f>'1월'!K606</f>
        <v>0</v>
      </c>
      <c r="O605" s="71">
        <f>'1월'!L606</f>
        <v>0</v>
      </c>
      <c r="P605" s="71" t="str">
        <f>IF(AND(검색!$C$4&lt;&gt;"",E605&lt;&gt;"",ISNUMBER(SEARCH(검색!$C$4,E605)),OR(D605&lt;&gt;"",F605&lt;&gt;"",G605&lt;&gt;"",H605&lt;&gt;"")),COUNT(P$1:P604)+1,"")</f>
        <v/>
      </c>
    </row>
    <row r="606" spans="1:16" x14ac:dyDescent="0.3">
      <c r="A606" s="71">
        <v>605</v>
      </c>
      <c r="B606" s="71" t="s">
        <v>1400</v>
      </c>
      <c r="C606" s="71">
        <v>607</v>
      </c>
      <c r="D606" s="71">
        <f>'1월'!B607</f>
        <v>0</v>
      </c>
      <c r="E606" s="71">
        <f t="shared" si="9"/>
        <v>0</v>
      </c>
      <c r="F606" s="71">
        <f>'1월'!C607</f>
        <v>0</v>
      </c>
      <c r="G606" s="71">
        <f>'1월'!D607</f>
        <v>0</v>
      </c>
      <c r="H606" s="71">
        <f>'1월'!E607</f>
        <v>0</v>
      </c>
      <c r="I606" s="71">
        <f>'1월'!F607</f>
        <v>0</v>
      </c>
      <c r="J606" s="71">
        <f>'1월'!G607</f>
        <v>0</v>
      </c>
      <c r="K606" s="71">
        <f>'1월'!H607</f>
        <v>0</v>
      </c>
      <c r="L606" s="71">
        <f>'1월'!I607</f>
        <v>0</v>
      </c>
      <c r="M606" s="71">
        <f>'1월'!J607</f>
        <v>0</v>
      </c>
      <c r="N606" s="71">
        <f>'1월'!K607</f>
        <v>0</v>
      </c>
      <c r="O606" s="71">
        <f>'1월'!L607</f>
        <v>0</v>
      </c>
      <c r="P606" s="71" t="str">
        <f>IF(AND(검색!$C$4&lt;&gt;"",E606&lt;&gt;"",ISNUMBER(SEARCH(검색!$C$4,E606)),OR(D606&lt;&gt;"",F606&lt;&gt;"",G606&lt;&gt;"",H606&lt;&gt;"")),COUNT(P$1:P605)+1,"")</f>
        <v/>
      </c>
    </row>
    <row r="607" spans="1:16" x14ac:dyDescent="0.3">
      <c r="A607" s="71">
        <v>606</v>
      </c>
      <c r="B607" s="71" t="s">
        <v>1400</v>
      </c>
      <c r="C607" s="71">
        <v>608</v>
      </c>
      <c r="D607" s="71">
        <f>'1월'!B608</f>
        <v>0</v>
      </c>
      <c r="E607" s="71">
        <f t="shared" si="9"/>
        <v>0</v>
      </c>
      <c r="F607" s="71">
        <f>'1월'!C608</f>
        <v>0</v>
      </c>
      <c r="G607" s="71">
        <f>'1월'!D608</f>
        <v>0</v>
      </c>
      <c r="H607" s="71">
        <f>'1월'!E608</f>
        <v>0</v>
      </c>
      <c r="I607" s="71">
        <f>'1월'!F608</f>
        <v>0</v>
      </c>
      <c r="J607" s="71">
        <f>'1월'!G608</f>
        <v>0</v>
      </c>
      <c r="K607" s="71">
        <f>'1월'!H608</f>
        <v>0</v>
      </c>
      <c r="L607" s="71">
        <f>'1월'!I608</f>
        <v>0</v>
      </c>
      <c r="M607" s="71">
        <f>'1월'!J608</f>
        <v>0</v>
      </c>
      <c r="N607" s="71">
        <f>'1월'!K608</f>
        <v>0</v>
      </c>
      <c r="O607" s="71">
        <f>'1월'!L608</f>
        <v>0</v>
      </c>
      <c r="P607" s="71" t="str">
        <f>IF(AND(검색!$C$4&lt;&gt;"",E607&lt;&gt;"",ISNUMBER(SEARCH(검색!$C$4,E607)),OR(D607&lt;&gt;"",F607&lt;&gt;"",G607&lt;&gt;"",H607&lt;&gt;"")),COUNT(P$1:P606)+1,"")</f>
        <v/>
      </c>
    </row>
    <row r="608" spans="1:16" x14ac:dyDescent="0.3">
      <c r="A608" s="71">
        <v>607</v>
      </c>
      <c r="B608" s="71" t="s">
        <v>1400</v>
      </c>
      <c r="C608" s="71">
        <v>609</v>
      </c>
      <c r="D608" s="71">
        <f>'1월'!B609</f>
        <v>0</v>
      </c>
      <c r="E608" s="71">
        <f t="shared" si="9"/>
        <v>0</v>
      </c>
      <c r="F608" s="71">
        <f>'1월'!C609</f>
        <v>0</v>
      </c>
      <c r="G608" s="71">
        <f>'1월'!D609</f>
        <v>0</v>
      </c>
      <c r="H608" s="71">
        <f>'1월'!E609</f>
        <v>0</v>
      </c>
      <c r="I608" s="71">
        <f>'1월'!F609</f>
        <v>0</v>
      </c>
      <c r="J608" s="71">
        <f>'1월'!G609</f>
        <v>0</v>
      </c>
      <c r="K608" s="71">
        <f>'1월'!H609</f>
        <v>0</v>
      </c>
      <c r="L608" s="71">
        <f>'1월'!I609</f>
        <v>0</v>
      </c>
      <c r="M608" s="71">
        <f>'1월'!J609</f>
        <v>0</v>
      </c>
      <c r="N608" s="71">
        <f>'1월'!K609</f>
        <v>0</v>
      </c>
      <c r="O608" s="71">
        <f>'1월'!L609</f>
        <v>0</v>
      </c>
      <c r="P608" s="71" t="str">
        <f>IF(AND(검색!$C$4&lt;&gt;"",E608&lt;&gt;"",ISNUMBER(SEARCH(검색!$C$4,E608)),OR(D608&lt;&gt;"",F608&lt;&gt;"",G608&lt;&gt;"",H608&lt;&gt;"")),COUNT(P$1:P607)+1,"")</f>
        <v/>
      </c>
    </row>
    <row r="609" spans="1:16" x14ac:dyDescent="0.3">
      <c r="A609" s="71">
        <v>608</v>
      </c>
      <c r="B609" s="71" t="s">
        <v>1400</v>
      </c>
      <c r="C609" s="71">
        <v>610</v>
      </c>
      <c r="D609" s="71">
        <f>'1월'!B610</f>
        <v>0</v>
      </c>
      <c r="E609" s="71">
        <f t="shared" si="9"/>
        <v>0</v>
      </c>
      <c r="F609" s="71">
        <f>'1월'!C610</f>
        <v>0</v>
      </c>
      <c r="G609" s="71">
        <f>'1월'!D610</f>
        <v>0</v>
      </c>
      <c r="H609" s="71">
        <f>'1월'!E610</f>
        <v>0</v>
      </c>
      <c r="I609" s="71">
        <f>'1월'!F610</f>
        <v>0</v>
      </c>
      <c r="J609" s="71">
        <f>'1월'!G610</f>
        <v>0</v>
      </c>
      <c r="K609" s="71">
        <f>'1월'!H610</f>
        <v>0</v>
      </c>
      <c r="L609" s="71">
        <f>'1월'!I610</f>
        <v>0</v>
      </c>
      <c r="M609" s="71">
        <f>'1월'!J610</f>
        <v>0</v>
      </c>
      <c r="N609" s="71">
        <f>'1월'!K610</f>
        <v>0</v>
      </c>
      <c r="O609" s="71">
        <f>'1월'!L610</f>
        <v>0</v>
      </c>
      <c r="P609" s="71" t="str">
        <f>IF(AND(검색!$C$4&lt;&gt;"",E609&lt;&gt;"",ISNUMBER(SEARCH(검색!$C$4,E609)),OR(D609&lt;&gt;"",F609&lt;&gt;"",G609&lt;&gt;"",H609&lt;&gt;"")),COUNT(P$1:P608)+1,"")</f>
        <v/>
      </c>
    </row>
    <row r="610" spans="1:16" x14ac:dyDescent="0.3">
      <c r="A610" s="71">
        <v>609</v>
      </c>
      <c r="B610" s="71" t="s">
        <v>1400</v>
      </c>
      <c r="C610" s="71">
        <v>611</v>
      </c>
      <c r="D610" s="71">
        <f>'1월'!B611</f>
        <v>0</v>
      </c>
      <c r="E610" s="71">
        <f t="shared" si="9"/>
        <v>0</v>
      </c>
      <c r="F610" s="71">
        <f>'1월'!C611</f>
        <v>0</v>
      </c>
      <c r="G610" s="71">
        <f>'1월'!D611</f>
        <v>0</v>
      </c>
      <c r="H610" s="71">
        <f>'1월'!E611</f>
        <v>0</v>
      </c>
      <c r="I610" s="71">
        <f>'1월'!F611</f>
        <v>0</v>
      </c>
      <c r="J610" s="71">
        <f>'1월'!G611</f>
        <v>0</v>
      </c>
      <c r="K610" s="71">
        <f>'1월'!H611</f>
        <v>0</v>
      </c>
      <c r="L610" s="71">
        <f>'1월'!I611</f>
        <v>0</v>
      </c>
      <c r="M610" s="71">
        <f>'1월'!J611</f>
        <v>0</v>
      </c>
      <c r="N610" s="71">
        <f>'1월'!K611</f>
        <v>0</v>
      </c>
      <c r="O610" s="71">
        <f>'1월'!L611</f>
        <v>0</v>
      </c>
      <c r="P610" s="71" t="str">
        <f>IF(AND(검색!$C$4&lt;&gt;"",E610&lt;&gt;"",ISNUMBER(SEARCH(검색!$C$4,E610)),OR(D610&lt;&gt;"",F610&lt;&gt;"",G610&lt;&gt;"",H610&lt;&gt;"")),COUNT(P$1:P609)+1,"")</f>
        <v/>
      </c>
    </row>
    <row r="611" spans="1:16" x14ac:dyDescent="0.3">
      <c r="A611" s="71">
        <v>610</v>
      </c>
      <c r="B611" s="71" t="s">
        <v>1400</v>
      </c>
      <c r="C611" s="71">
        <v>612</v>
      </c>
      <c r="D611" s="71">
        <f>'1월'!B612</f>
        <v>0</v>
      </c>
      <c r="E611" s="71">
        <f t="shared" si="9"/>
        <v>0</v>
      </c>
      <c r="F611" s="71">
        <f>'1월'!C612</f>
        <v>0</v>
      </c>
      <c r="G611" s="71">
        <f>'1월'!D612</f>
        <v>0</v>
      </c>
      <c r="H611" s="71">
        <f>'1월'!E612</f>
        <v>0</v>
      </c>
      <c r="I611" s="71">
        <f>'1월'!F612</f>
        <v>0</v>
      </c>
      <c r="J611" s="71">
        <f>'1월'!G612</f>
        <v>0</v>
      </c>
      <c r="K611" s="71">
        <f>'1월'!H612</f>
        <v>0</v>
      </c>
      <c r="L611" s="71">
        <f>'1월'!I612</f>
        <v>0</v>
      </c>
      <c r="M611" s="71">
        <f>'1월'!J612</f>
        <v>0</v>
      </c>
      <c r="N611" s="71">
        <f>'1월'!K612</f>
        <v>0</v>
      </c>
      <c r="O611" s="71">
        <f>'1월'!L612</f>
        <v>0</v>
      </c>
      <c r="P611" s="71" t="str">
        <f>IF(AND(검색!$C$4&lt;&gt;"",E611&lt;&gt;"",ISNUMBER(SEARCH(검색!$C$4,E611)),OR(D611&lt;&gt;"",F611&lt;&gt;"",G611&lt;&gt;"",H611&lt;&gt;"")),COUNT(P$1:P610)+1,"")</f>
        <v/>
      </c>
    </row>
    <row r="612" spans="1:16" x14ac:dyDescent="0.3">
      <c r="A612" s="71">
        <v>611</v>
      </c>
      <c r="B612" s="71" t="s">
        <v>1400</v>
      </c>
      <c r="C612" s="71">
        <v>613</v>
      </c>
      <c r="D612" s="71">
        <f>'1월'!B613</f>
        <v>0</v>
      </c>
      <c r="E612" s="71">
        <f t="shared" si="9"/>
        <v>0</v>
      </c>
      <c r="F612" s="71">
        <f>'1월'!C613</f>
        <v>0</v>
      </c>
      <c r="G612" s="71">
        <f>'1월'!D613</f>
        <v>0</v>
      </c>
      <c r="H612" s="71">
        <f>'1월'!E613</f>
        <v>0</v>
      </c>
      <c r="I612" s="71">
        <f>'1월'!F613</f>
        <v>0</v>
      </c>
      <c r="J612" s="71">
        <f>'1월'!G613</f>
        <v>0</v>
      </c>
      <c r="K612" s="71">
        <f>'1월'!H613</f>
        <v>0</v>
      </c>
      <c r="L612" s="71">
        <f>'1월'!I613</f>
        <v>0</v>
      </c>
      <c r="M612" s="71">
        <f>'1월'!J613</f>
        <v>0</v>
      </c>
      <c r="N612" s="71">
        <f>'1월'!K613</f>
        <v>0</v>
      </c>
      <c r="O612" s="71">
        <f>'1월'!L613</f>
        <v>0</v>
      </c>
      <c r="P612" s="71" t="str">
        <f>IF(AND(검색!$C$4&lt;&gt;"",E612&lt;&gt;"",ISNUMBER(SEARCH(검색!$C$4,E612)),OR(D612&lt;&gt;"",F612&lt;&gt;"",G612&lt;&gt;"",H612&lt;&gt;"")),COUNT(P$1:P611)+1,"")</f>
        <v/>
      </c>
    </row>
    <row r="613" spans="1:16" x14ac:dyDescent="0.3">
      <c r="A613" s="71">
        <v>612</v>
      </c>
      <c r="B613" s="71" t="s">
        <v>1400</v>
      </c>
      <c r="C613" s="71">
        <v>614</v>
      </c>
      <c r="D613" s="71">
        <f>'1월'!B614</f>
        <v>0</v>
      </c>
      <c r="E613" s="71">
        <f t="shared" si="9"/>
        <v>0</v>
      </c>
      <c r="F613" s="71">
        <f>'1월'!C614</f>
        <v>0</v>
      </c>
      <c r="G613" s="71">
        <f>'1월'!D614</f>
        <v>0</v>
      </c>
      <c r="H613" s="71">
        <f>'1월'!E614</f>
        <v>0</v>
      </c>
      <c r="I613" s="71">
        <f>'1월'!F614</f>
        <v>0</v>
      </c>
      <c r="J613" s="71">
        <f>'1월'!G614</f>
        <v>0</v>
      </c>
      <c r="K613" s="71">
        <f>'1월'!H614</f>
        <v>0</v>
      </c>
      <c r="L613" s="71">
        <f>'1월'!I614</f>
        <v>0</v>
      </c>
      <c r="M613" s="71">
        <f>'1월'!J614</f>
        <v>0</v>
      </c>
      <c r="N613" s="71">
        <f>'1월'!K614</f>
        <v>0</v>
      </c>
      <c r="O613" s="71">
        <f>'1월'!L614</f>
        <v>0</v>
      </c>
      <c r="P613" s="71" t="str">
        <f>IF(AND(검색!$C$4&lt;&gt;"",E613&lt;&gt;"",ISNUMBER(SEARCH(검색!$C$4,E613)),OR(D613&lt;&gt;"",F613&lt;&gt;"",G613&lt;&gt;"",H613&lt;&gt;"")),COUNT(P$1:P612)+1,"")</f>
        <v/>
      </c>
    </row>
    <row r="614" spans="1:16" x14ac:dyDescent="0.3">
      <c r="A614" s="71">
        <v>613</v>
      </c>
      <c r="B614" s="71" t="s">
        <v>1400</v>
      </c>
      <c r="C614" s="71">
        <v>615</v>
      </c>
      <c r="D614" s="71">
        <f>'1월'!B615</f>
        <v>0</v>
      </c>
      <c r="E614" s="71">
        <f t="shared" si="9"/>
        <v>0</v>
      </c>
      <c r="F614" s="71">
        <f>'1월'!C615</f>
        <v>0</v>
      </c>
      <c r="G614" s="71">
        <f>'1월'!D615</f>
        <v>0</v>
      </c>
      <c r="H614" s="71">
        <f>'1월'!E615</f>
        <v>0</v>
      </c>
      <c r="I614" s="71">
        <f>'1월'!F615</f>
        <v>0</v>
      </c>
      <c r="J614" s="71">
        <f>'1월'!G615</f>
        <v>0</v>
      </c>
      <c r="K614" s="71">
        <f>'1월'!H615</f>
        <v>0</v>
      </c>
      <c r="L614" s="71">
        <f>'1월'!I615</f>
        <v>0</v>
      </c>
      <c r="M614" s="71">
        <f>'1월'!J615</f>
        <v>0</v>
      </c>
      <c r="N614" s="71">
        <f>'1월'!K615</f>
        <v>0</v>
      </c>
      <c r="O614" s="71">
        <f>'1월'!L615</f>
        <v>0</v>
      </c>
      <c r="P614" s="71" t="str">
        <f>IF(AND(검색!$C$4&lt;&gt;"",E614&lt;&gt;"",ISNUMBER(SEARCH(검색!$C$4,E614)),OR(D614&lt;&gt;"",F614&lt;&gt;"",G614&lt;&gt;"",H614&lt;&gt;"")),COUNT(P$1:P613)+1,"")</f>
        <v/>
      </c>
    </row>
    <row r="615" spans="1:16" x14ac:dyDescent="0.3">
      <c r="A615" s="71">
        <v>614</v>
      </c>
      <c r="B615" s="71" t="s">
        <v>1400</v>
      </c>
      <c r="C615" s="71">
        <v>616</v>
      </c>
      <c r="D615" s="71">
        <f>'1월'!B616</f>
        <v>0</v>
      </c>
      <c r="E615" s="71">
        <f t="shared" si="9"/>
        <v>0</v>
      </c>
      <c r="F615" s="71">
        <f>'1월'!C616</f>
        <v>0</v>
      </c>
      <c r="G615" s="71">
        <f>'1월'!D616</f>
        <v>0</v>
      </c>
      <c r="H615" s="71">
        <f>'1월'!E616</f>
        <v>0</v>
      </c>
      <c r="I615" s="71">
        <f>'1월'!F616</f>
        <v>0</v>
      </c>
      <c r="J615" s="71">
        <f>'1월'!G616</f>
        <v>0</v>
      </c>
      <c r="K615" s="71">
        <f>'1월'!H616</f>
        <v>0</v>
      </c>
      <c r="L615" s="71">
        <f>'1월'!I616</f>
        <v>0</v>
      </c>
      <c r="M615" s="71">
        <f>'1월'!J616</f>
        <v>0</v>
      </c>
      <c r="N615" s="71">
        <f>'1월'!K616</f>
        <v>0</v>
      </c>
      <c r="O615" s="71">
        <f>'1월'!L616</f>
        <v>0</v>
      </c>
      <c r="P615" s="71" t="str">
        <f>IF(AND(검색!$C$4&lt;&gt;"",E615&lt;&gt;"",ISNUMBER(SEARCH(검색!$C$4,E615)),OR(D615&lt;&gt;"",F615&lt;&gt;"",G615&lt;&gt;"",H615&lt;&gt;"")),COUNT(P$1:P614)+1,"")</f>
        <v/>
      </c>
    </row>
    <row r="616" spans="1:16" x14ac:dyDescent="0.3">
      <c r="A616" s="71">
        <v>615</v>
      </c>
      <c r="B616" s="71" t="s">
        <v>1400</v>
      </c>
      <c r="C616" s="71">
        <v>617</v>
      </c>
      <c r="D616" s="71">
        <f>'1월'!B617</f>
        <v>0</v>
      </c>
      <c r="E616" s="71">
        <f t="shared" si="9"/>
        <v>0</v>
      </c>
      <c r="F616" s="71">
        <f>'1월'!C617</f>
        <v>0</v>
      </c>
      <c r="G616" s="71">
        <f>'1월'!D617</f>
        <v>0</v>
      </c>
      <c r="H616" s="71">
        <f>'1월'!E617</f>
        <v>0</v>
      </c>
      <c r="I616" s="71">
        <f>'1월'!F617</f>
        <v>0</v>
      </c>
      <c r="J616" s="71">
        <f>'1월'!G617</f>
        <v>0</v>
      </c>
      <c r="K616" s="71">
        <f>'1월'!H617</f>
        <v>0</v>
      </c>
      <c r="L616" s="71">
        <f>'1월'!I617</f>
        <v>0</v>
      </c>
      <c r="M616" s="71">
        <f>'1월'!J617</f>
        <v>0</v>
      </c>
      <c r="N616" s="71">
        <f>'1월'!K617</f>
        <v>0</v>
      </c>
      <c r="O616" s="71">
        <f>'1월'!L617</f>
        <v>0</v>
      </c>
      <c r="P616" s="71" t="str">
        <f>IF(AND(검색!$C$4&lt;&gt;"",E616&lt;&gt;"",ISNUMBER(SEARCH(검색!$C$4,E616)),OR(D616&lt;&gt;"",F616&lt;&gt;"",G616&lt;&gt;"",H616&lt;&gt;"")),COUNT(P$1:P615)+1,"")</f>
        <v/>
      </c>
    </row>
    <row r="617" spans="1:16" x14ac:dyDescent="0.3">
      <c r="A617" s="71">
        <v>616</v>
      </c>
      <c r="B617" s="71" t="s">
        <v>1400</v>
      </c>
      <c r="C617" s="71">
        <v>618</v>
      </c>
      <c r="D617" s="71">
        <f>'1월'!B618</f>
        <v>0</v>
      </c>
      <c r="E617" s="71">
        <f t="shared" si="9"/>
        <v>0</v>
      </c>
      <c r="F617" s="71">
        <f>'1월'!C618</f>
        <v>0</v>
      </c>
      <c r="G617" s="71">
        <f>'1월'!D618</f>
        <v>0</v>
      </c>
      <c r="H617" s="71">
        <f>'1월'!E618</f>
        <v>0</v>
      </c>
      <c r="I617" s="71">
        <f>'1월'!F618</f>
        <v>0</v>
      </c>
      <c r="J617" s="71">
        <f>'1월'!G618</f>
        <v>0</v>
      </c>
      <c r="K617" s="71">
        <f>'1월'!H618</f>
        <v>0</v>
      </c>
      <c r="L617" s="71">
        <f>'1월'!I618</f>
        <v>0</v>
      </c>
      <c r="M617" s="71">
        <f>'1월'!J618</f>
        <v>0</v>
      </c>
      <c r="N617" s="71">
        <f>'1월'!K618</f>
        <v>0</v>
      </c>
      <c r="O617" s="71">
        <f>'1월'!L618</f>
        <v>0</v>
      </c>
      <c r="P617" s="71" t="str">
        <f>IF(AND(검색!$C$4&lt;&gt;"",E617&lt;&gt;"",ISNUMBER(SEARCH(검색!$C$4,E617)),OR(D617&lt;&gt;"",F617&lt;&gt;"",G617&lt;&gt;"",H617&lt;&gt;"")),COUNT(P$1:P616)+1,"")</f>
        <v/>
      </c>
    </row>
    <row r="618" spans="1:16" x14ac:dyDescent="0.3">
      <c r="A618" s="71">
        <v>617</v>
      </c>
      <c r="B618" s="71" t="s">
        <v>1400</v>
      </c>
      <c r="C618" s="71">
        <v>619</v>
      </c>
      <c r="D618" s="71">
        <f>'1월'!B619</f>
        <v>0</v>
      </c>
      <c r="E618" s="71">
        <f t="shared" si="9"/>
        <v>0</v>
      </c>
      <c r="F618" s="71">
        <f>'1월'!C619</f>
        <v>0</v>
      </c>
      <c r="G618" s="71">
        <f>'1월'!D619</f>
        <v>0</v>
      </c>
      <c r="H618" s="71">
        <f>'1월'!E619</f>
        <v>0</v>
      </c>
      <c r="I618" s="71">
        <f>'1월'!F619</f>
        <v>0</v>
      </c>
      <c r="J618" s="71">
        <f>'1월'!G619</f>
        <v>0</v>
      </c>
      <c r="K618" s="71">
        <f>'1월'!H619</f>
        <v>0</v>
      </c>
      <c r="L618" s="71">
        <f>'1월'!I619</f>
        <v>0</v>
      </c>
      <c r="M618" s="71">
        <f>'1월'!J619</f>
        <v>0</v>
      </c>
      <c r="N618" s="71">
        <f>'1월'!K619</f>
        <v>0</v>
      </c>
      <c r="O618" s="71">
        <f>'1월'!L619</f>
        <v>0</v>
      </c>
      <c r="P618" s="71" t="str">
        <f>IF(AND(검색!$C$4&lt;&gt;"",E618&lt;&gt;"",ISNUMBER(SEARCH(검색!$C$4,E618)),OR(D618&lt;&gt;"",F618&lt;&gt;"",G618&lt;&gt;"",H618&lt;&gt;"")),COUNT(P$1:P617)+1,"")</f>
        <v/>
      </c>
    </row>
    <row r="619" spans="1:16" x14ac:dyDescent="0.3">
      <c r="A619" s="71">
        <v>618</v>
      </c>
      <c r="B619" s="71" t="s">
        <v>1400</v>
      </c>
      <c r="C619" s="71">
        <v>620</v>
      </c>
      <c r="D619" s="71">
        <f>'1월'!B620</f>
        <v>0</v>
      </c>
      <c r="E619" s="71">
        <f t="shared" si="9"/>
        <v>0</v>
      </c>
      <c r="F619" s="71">
        <f>'1월'!C620</f>
        <v>0</v>
      </c>
      <c r="G619" s="71">
        <f>'1월'!D620</f>
        <v>0</v>
      </c>
      <c r="H619" s="71">
        <f>'1월'!E620</f>
        <v>0</v>
      </c>
      <c r="I619" s="71">
        <f>'1월'!F620</f>
        <v>0</v>
      </c>
      <c r="J619" s="71">
        <f>'1월'!G620</f>
        <v>0</v>
      </c>
      <c r="K619" s="71">
        <f>'1월'!H620</f>
        <v>0</v>
      </c>
      <c r="L619" s="71">
        <f>'1월'!I620</f>
        <v>0</v>
      </c>
      <c r="M619" s="71">
        <f>'1월'!J620</f>
        <v>0</v>
      </c>
      <c r="N619" s="71">
        <f>'1월'!K620</f>
        <v>0</v>
      </c>
      <c r="O619" s="71">
        <f>'1월'!L620</f>
        <v>0</v>
      </c>
      <c r="P619" s="71" t="str">
        <f>IF(AND(검색!$C$4&lt;&gt;"",E619&lt;&gt;"",ISNUMBER(SEARCH(검색!$C$4,E619)),OR(D619&lt;&gt;"",F619&lt;&gt;"",G619&lt;&gt;"",H619&lt;&gt;"")),COUNT(P$1:P618)+1,"")</f>
        <v/>
      </c>
    </row>
    <row r="620" spans="1:16" x14ac:dyDescent="0.3">
      <c r="A620" s="71">
        <v>619</v>
      </c>
      <c r="B620" s="71" t="s">
        <v>1400</v>
      </c>
      <c r="C620" s="71">
        <v>621</v>
      </c>
      <c r="D620" s="71">
        <f>'1월'!B621</f>
        <v>0</v>
      </c>
      <c r="E620" s="71">
        <f t="shared" si="9"/>
        <v>0</v>
      </c>
      <c r="F620" s="71">
        <f>'1월'!C621</f>
        <v>0</v>
      </c>
      <c r="G620" s="71">
        <f>'1월'!D621</f>
        <v>0</v>
      </c>
      <c r="H620" s="71">
        <f>'1월'!E621</f>
        <v>0</v>
      </c>
      <c r="I620" s="71">
        <f>'1월'!F621</f>
        <v>0</v>
      </c>
      <c r="J620" s="71">
        <f>'1월'!G621</f>
        <v>0</v>
      </c>
      <c r="K620" s="71">
        <f>'1월'!H621</f>
        <v>0</v>
      </c>
      <c r="L620" s="71">
        <f>'1월'!I621</f>
        <v>0</v>
      </c>
      <c r="M620" s="71">
        <f>'1월'!J621</f>
        <v>0</v>
      </c>
      <c r="N620" s="71">
        <f>'1월'!K621</f>
        <v>0</v>
      </c>
      <c r="O620" s="71">
        <f>'1월'!L621</f>
        <v>0</v>
      </c>
      <c r="P620" s="71" t="str">
        <f>IF(AND(검색!$C$4&lt;&gt;"",E620&lt;&gt;"",ISNUMBER(SEARCH(검색!$C$4,E620)),OR(D620&lt;&gt;"",F620&lt;&gt;"",G620&lt;&gt;"",H620&lt;&gt;"")),COUNT(P$1:P619)+1,"")</f>
        <v/>
      </c>
    </row>
    <row r="621" spans="1:16" x14ac:dyDescent="0.3">
      <c r="A621" s="71">
        <v>620</v>
      </c>
      <c r="B621" s="71" t="s">
        <v>1400</v>
      </c>
      <c r="C621" s="71">
        <v>622</v>
      </c>
      <c r="D621" s="71">
        <f>'1월'!B622</f>
        <v>0</v>
      </c>
      <c r="E621" s="71">
        <f t="shared" si="9"/>
        <v>0</v>
      </c>
      <c r="F621" s="71">
        <f>'1월'!C622</f>
        <v>0</v>
      </c>
      <c r="G621" s="71">
        <f>'1월'!D622</f>
        <v>0</v>
      </c>
      <c r="H621" s="71">
        <f>'1월'!E622</f>
        <v>0</v>
      </c>
      <c r="I621" s="71">
        <f>'1월'!F622</f>
        <v>0</v>
      </c>
      <c r="J621" s="71">
        <f>'1월'!G622</f>
        <v>0</v>
      </c>
      <c r="K621" s="71">
        <f>'1월'!H622</f>
        <v>0</v>
      </c>
      <c r="L621" s="71">
        <f>'1월'!I622</f>
        <v>0</v>
      </c>
      <c r="M621" s="71">
        <f>'1월'!J622</f>
        <v>0</v>
      </c>
      <c r="N621" s="71">
        <f>'1월'!K622</f>
        <v>0</v>
      </c>
      <c r="O621" s="71">
        <f>'1월'!L622</f>
        <v>0</v>
      </c>
      <c r="P621" s="71" t="str">
        <f>IF(AND(검색!$C$4&lt;&gt;"",E621&lt;&gt;"",ISNUMBER(SEARCH(검색!$C$4,E621)),OR(D621&lt;&gt;"",F621&lt;&gt;"",G621&lt;&gt;"",H621&lt;&gt;"")),COUNT(P$1:P620)+1,"")</f>
        <v/>
      </c>
    </row>
    <row r="622" spans="1:16" x14ac:dyDescent="0.3">
      <c r="A622" s="71">
        <v>621</v>
      </c>
      <c r="B622" s="71" t="s">
        <v>1400</v>
      </c>
      <c r="C622" s="71">
        <v>623</v>
      </c>
      <c r="D622" s="71">
        <f>'1월'!B623</f>
        <v>0</v>
      </c>
      <c r="E622" s="71">
        <f t="shared" si="9"/>
        <v>0</v>
      </c>
      <c r="F622" s="71">
        <f>'1월'!C623</f>
        <v>0</v>
      </c>
      <c r="G622" s="71">
        <f>'1월'!D623</f>
        <v>0</v>
      </c>
      <c r="H622" s="71">
        <f>'1월'!E623</f>
        <v>0</v>
      </c>
      <c r="I622" s="71">
        <f>'1월'!F623</f>
        <v>0</v>
      </c>
      <c r="J622" s="71">
        <f>'1월'!G623</f>
        <v>0</v>
      </c>
      <c r="K622" s="71">
        <f>'1월'!H623</f>
        <v>0</v>
      </c>
      <c r="L622" s="71">
        <f>'1월'!I623</f>
        <v>0</v>
      </c>
      <c r="M622" s="71">
        <f>'1월'!J623</f>
        <v>0</v>
      </c>
      <c r="N622" s="71">
        <f>'1월'!K623</f>
        <v>0</v>
      </c>
      <c r="O622" s="71">
        <f>'1월'!L623</f>
        <v>0</v>
      </c>
      <c r="P622" s="71" t="str">
        <f>IF(AND(검색!$C$4&lt;&gt;"",E622&lt;&gt;"",ISNUMBER(SEARCH(검색!$C$4,E622)),OR(D622&lt;&gt;"",F622&lt;&gt;"",G622&lt;&gt;"",H622&lt;&gt;"")),COUNT(P$1:P621)+1,"")</f>
        <v/>
      </c>
    </row>
    <row r="623" spans="1:16" x14ac:dyDescent="0.3">
      <c r="A623" s="71">
        <v>622</v>
      </c>
      <c r="B623" s="71" t="s">
        <v>1400</v>
      </c>
      <c r="C623" s="71">
        <v>624</v>
      </c>
      <c r="D623" s="71">
        <f>'1월'!B624</f>
        <v>0</v>
      </c>
      <c r="E623" s="71">
        <f t="shared" si="9"/>
        <v>0</v>
      </c>
      <c r="F623" s="71">
        <f>'1월'!C624</f>
        <v>0</v>
      </c>
      <c r="G623" s="71">
        <f>'1월'!D624</f>
        <v>0</v>
      </c>
      <c r="H623" s="71">
        <f>'1월'!E624</f>
        <v>0</v>
      </c>
      <c r="I623" s="71">
        <f>'1월'!F624</f>
        <v>0</v>
      </c>
      <c r="J623" s="71">
        <f>'1월'!G624</f>
        <v>0</v>
      </c>
      <c r="K623" s="71">
        <f>'1월'!H624</f>
        <v>0</v>
      </c>
      <c r="L623" s="71">
        <f>'1월'!I624</f>
        <v>0</v>
      </c>
      <c r="M623" s="71">
        <f>'1월'!J624</f>
        <v>0</v>
      </c>
      <c r="N623" s="71">
        <f>'1월'!K624</f>
        <v>0</v>
      </c>
      <c r="O623" s="71">
        <f>'1월'!L624</f>
        <v>0</v>
      </c>
      <c r="P623" s="71" t="str">
        <f>IF(AND(검색!$C$4&lt;&gt;"",E623&lt;&gt;"",ISNUMBER(SEARCH(검색!$C$4,E623)),OR(D623&lt;&gt;"",F623&lt;&gt;"",G623&lt;&gt;"",H623&lt;&gt;"")),COUNT(P$1:P622)+1,"")</f>
        <v/>
      </c>
    </row>
    <row r="624" spans="1:16" x14ac:dyDescent="0.3">
      <c r="A624" s="71">
        <v>623</v>
      </c>
      <c r="B624" s="71" t="s">
        <v>1400</v>
      </c>
      <c r="C624" s="71">
        <v>625</v>
      </c>
      <c r="D624" s="71">
        <f>'1월'!B625</f>
        <v>0</v>
      </c>
      <c r="E624" s="71">
        <f t="shared" si="9"/>
        <v>0</v>
      </c>
      <c r="F624" s="71">
        <f>'1월'!C625</f>
        <v>0</v>
      </c>
      <c r="G624" s="71">
        <f>'1월'!D625</f>
        <v>0</v>
      </c>
      <c r="H624" s="71">
        <f>'1월'!E625</f>
        <v>0</v>
      </c>
      <c r="I624" s="71">
        <f>'1월'!F625</f>
        <v>0</v>
      </c>
      <c r="J624" s="71">
        <f>'1월'!G625</f>
        <v>0</v>
      </c>
      <c r="K624" s="71">
        <f>'1월'!H625</f>
        <v>0</v>
      </c>
      <c r="L624" s="71">
        <f>'1월'!I625</f>
        <v>0</v>
      </c>
      <c r="M624" s="71">
        <f>'1월'!J625</f>
        <v>0</v>
      </c>
      <c r="N624" s="71">
        <f>'1월'!K625</f>
        <v>0</v>
      </c>
      <c r="O624" s="71">
        <f>'1월'!L625</f>
        <v>0</v>
      </c>
      <c r="P624" s="71" t="str">
        <f>IF(AND(검색!$C$4&lt;&gt;"",E624&lt;&gt;"",ISNUMBER(SEARCH(검색!$C$4,E624)),OR(D624&lt;&gt;"",F624&lt;&gt;"",G624&lt;&gt;"",H624&lt;&gt;"")),COUNT(P$1:P623)+1,"")</f>
        <v/>
      </c>
    </row>
    <row r="625" spans="1:16" x14ac:dyDescent="0.3">
      <c r="A625" s="71">
        <v>624</v>
      </c>
      <c r="B625" s="71" t="s">
        <v>1400</v>
      </c>
      <c r="C625" s="71">
        <v>626</v>
      </c>
      <c r="D625" s="71">
        <f>'1월'!B626</f>
        <v>0</v>
      </c>
      <c r="E625" s="71">
        <f t="shared" si="9"/>
        <v>0</v>
      </c>
      <c r="F625" s="71">
        <f>'1월'!C626</f>
        <v>0</v>
      </c>
      <c r="G625" s="71">
        <f>'1월'!D626</f>
        <v>0</v>
      </c>
      <c r="H625" s="71">
        <f>'1월'!E626</f>
        <v>0</v>
      </c>
      <c r="I625" s="71">
        <f>'1월'!F626</f>
        <v>0</v>
      </c>
      <c r="J625" s="71">
        <f>'1월'!G626</f>
        <v>0</v>
      </c>
      <c r="K625" s="71">
        <f>'1월'!H626</f>
        <v>0</v>
      </c>
      <c r="L625" s="71">
        <f>'1월'!I626</f>
        <v>0</v>
      </c>
      <c r="M625" s="71">
        <f>'1월'!J626</f>
        <v>0</v>
      </c>
      <c r="N625" s="71">
        <f>'1월'!K626</f>
        <v>0</v>
      </c>
      <c r="O625" s="71">
        <f>'1월'!L626</f>
        <v>0</v>
      </c>
      <c r="P625" s="71" t="str">
        <f>IF(AND(검색!$C$4&lt;&gt;"",E625&lt;&gt;"",ISNUMBER(SEARCH(검색!$C$4,E625)),OR(D625&lt;&gt;"",F625&lt;&gt;"",G625&lt;&gt;"",H625&lt;&gt;"")),COUNT(P$1:P624)+1,"")</f>
        <v/>
      </c>
    </row>
    <row r="626" spans="1:16" x14ac:dyDescent="0.3">
      <c r="A626" s="71">
        <v>625</v>
      </c>
      <c r="B626" s="71" t="s">
        <v>1400</v>
      </c>
      <c r="C626" s="71">
        <v>627</v>
      </c>
      <c r="D626" s="71">
        <f>'1월'!B627</f>
        <v>0</v>
      </c>
      <c r="E626" s="71">
        <f t="shared" si="9"/>
        <v>0</v>
      </c>
      <c r="F626" s="71">
        <f>'1월'!C627</f>
        <v>0</v>
      </c>
      <c r="G626" s="71">
        <f>'1월'!D627</f>
        <v>0</v>
      </c>
      <c r="H626" s="71">
        <f>'1월'!E627</f>
        <v>0</v>
      </c>
      <c r="I626" s="71">
        <f>'1월'!F627</f>
        <v>0</v>
      </c>
      <c r="J626" s="71">
        <f>'1월'!G627</f>
        <v>0</v>
      </c>
      <c r="K626" s="71">
        <f>'1월'!H627</f>
        <v>0</v>
      </c>
      <c r="L626" s="71">
        <f>'1월'!I627</f>
        <v>0</v>
      </c>
      <c r="M626" s="71">
        <f>'1월'!J627</f>
        <v>0</v>
      </c>
      <c r="N626" s="71">
        <f>'1월'!K627</f>
        <v>0</v>
      </c>
      <c r="O626" s="71">
        <f>'1월'!L627</f>
        <v>0</v>
      </c>
      <c r="P626" s="71" t="str">
        <f>IF(AND(검색!$C$4&lt;&gt;"",E626&lt;&gt;"",ISNUMBER(SEARCH(검색!$C$4,E626)),OR(D626&lt;&gt;"",F626&lt;&gt;"",G626&lt;&gt;"",H626&lt;&gt;"")),COUNT(P$1:P625)+1,"")</f>
        <v/>
      </c>
    </row>
    <row r="627" spans="1:16" x14ac:dyDescent="0.3">
      <c r="A627" s="71">
        <v>626</v>
      </c>
      <c r="B627" s="71" t="s">
        <v>1400</v>
      </c>
      <c r="C627" s="71">
        <v>628</v>
      </c>
      <c r="D627" s="71">
        <f>'1월'!B628</f>
        <v>0</v>
      </c>
      <c r="E627" s="71">
        <f t="shared" si="9"/>
        <v>0</v>
      </c>
      <c r="F627" s="71">
        <f>'1월'!C628</f>
        <v>0</v>
      </c>
      <c r="G627" s="71">
        <f>'1월'!D628</f>
        <v>0</v>
      </c>
      <c r="H627" s="71">
        <f>'1월'!E628</f>
        <v>0</v>
      </c>
      <c r="I627" s="71">
        <f>'1월'!F628</f>
        <v>0</v>
      </c>
      <c r="J627" s="71">
        <f>'1월'!G628</f>
        <v>0</v>
      </c>
      <c r="K627" s="71">
        <f>'1월'!H628</f>
        <v>0</v>
      </c>
      <c r="L627" s="71">
        <f>'1월'!I628</f>
        <v>0</v>
      </c>
      <c r="M627" s="71">
        <f>'1월'!J628</f>
        <v>0</v>
      </c>
      <c r="N627" s="71">
        <f>'1월'!K628</f>
        <v>0</v>
      </c>
      <c r="O627" s="71">
        <f>'1월'!L628</f>
        <v>0</v>
      </c>
      <c r="P627" s="71" t="str">
        <f>IF(AND(검색!$C$4&lt;&gt;"",E627&lt;&gt;"",ISNUMBER(SEARCH(검색!$C$4,E627)),OR(D627&lt;&gt;"",F627&lt;&gt;"",G627&lt;&gt;"",H627&lt;&gt;"")),COUNT(P$1:P626)+1,"")</f>
        <v/>
      </c>
    </row>
    <row r="628" spans="1:16" x14ac:dyDescent="0.3">
      <c r="A628" s="71">
        <v>627</v>
      </c>
      <c r="B628" s="71" t="s">
        <v>1400</v>
      </c>
      <c r="C628" s="71">
        <v>629</v>
      </c>
      <c r="D628" s="71">
        <f>'1월'!B629</f>
        <v>0</v>
      </c>
      <c r="E628" s="71">
        <f t="shared" si="9"/>
        <v>0</v>
      </c>
      <c r="F628" s="71">
        <f>'1월'!C629</f>
        <v>0</v>
      </c>
      <c r="G628" s="71">
        <f>'1월'!D629</f>
        <v>0</v>
      </c>
      <c r="H628" s="71">
        <f>'1월'!E629</f>
        <v>0</v>
      </c>
      <c r="I628" s="71">
        <f>'1월'!F629</f>
        <v>0</v>
      </c>
      <c r="J628" s="71">
        <f>'1월'!G629</f>
        <v>0</v>
      </c>
      <c r="K628" s="71">
        <f>'1월'!H629</f>
        <v>0</v>
      </c>
      <c r="L628" s="71">
        <f>'1월'!I629</f>
        <v>0</v>
      </c>
      <c r="M628" s="71">
        <f>'1월'!J629</f>
        <v>0</v>
      </c>
      <c r="N628" s="71">
        <f>'1월'!K629</f>
        <v>0</v>
      </c>
      <c r="O628" s="71">
        <f>'1월'!L629</f>
        <v>0</v>
      </c>
      <c r="P628" s="71" t="str">
        <f>IF(AND(검색!$C$4&lt;&gt;"",E628&lt;&gt;"",ISNUMBER(SEARCH(검색!$C$4,E628)),OR(D628&lt;&gt;"",F628&lt;&gt;"",G628&lt;&gt;"",H628&lt;&gt;"")),COUNT(P$1:P627)+1,"")</f>
        <v/>
      </c>
    </row>
    <row r="629" spans="1:16" x14ac:dyDescent="0.3">
      <c r="A629" s="71">
        <v>628</v>
      </c>
      <c r="B629" s="71" t="s">
        <v>1400</v>
      </c>
      <c r="C629" s="71">
        <v>630</v>
      </c>
      <c r="D629" s="71">
        <f>'1월'!B630</f>
        <v>0</v>
      </c>
      <c r="E629" s="71">
        <f t="shared" si="9"/>
        <v>0</v>
      </c>
      <c r="F629" s="71">
        <f>'1월'!C630</f>
        <v>0</v>
      </c>
      <c r="G629" s="71">
        <f>'1월'!D630</f>
        <v>0</v>
      </c>
      <c r="H629" s="71">
        <f>'1월'!E630</f>
        <v>0</v>
      </c>
      <c r="I629" s="71">
        <f>'1월'!F630</f>
        <v>0</v>
      </c>
      <c r="J629" s="71">
        <f>'1월'!G630</f>
        <v>0</v>
      </c>
      <c r="K629" s="71">
        <f>'1월'!H630</f>
        <v>0</v>
      </c>
      <c r="L629" s="71">
        <f>'1월'!I630</f>
        <v>0</v>
      </c>
      <c r="M629" s="71">
        <f>'1월'!J630</f>
        <v>0</v>
      </c>
      <c r="N629" s="71">
        <f>'1월'!K630</f>
        <v>0</v>
      </c>
      <c r="O629" s="71">
        <f>'1월'!L630</f>
        <v>0</v>
      </c>
      <c r="P629" s="71" t="str">
        <f>IF(AND(검색!$C$4&lt;&gt;"",E629&lt;&gt;"",ISNUMBER(SEARCH(검색!$C$4,E629)),OR(D629&lt;&gt;"",F629&lt;&gt;"",G629&lt;&gt;"",H629&lt;&gt;"")),COUNT(P$1:P628)+1,"")</f>
        <v/>
      </c>
    </row>
    <row r="630" spans="1:16" x14ac:dyDescent="0.3">
      <c r="A630" s="71">
        <v>629</v>
      </c>
      <c r="B630" s="71" t="s">
        <v>1400</v>
      </c>
      <c r="C630" s="71">
        <v>631</v>
      </c>
      <c r="D630" s="71">
        <f>'1월'!B631</f>
        <v>0</v>
      </c>
      <c r="E630" s="71">
        <f t="shared" si="9"/>
        <v>0</v>
      </c>
      <c r="F630" s="71">
        <f>'1월'!C631</f>
        <v>0</v>
      </c>
      <c r="G630" s="71">
        <f>'1월'!D631</f>
        <v>0</v>
      </c>
      <c r="H630" s="71">
        <f>'1월'!E631</f>
        <v>0</v>
      </c>
      <c r="I630" s="71">
        <f>'1월'!F631</f>
        <v>0</v>
      </c>
      <c r="J630" s="71">
        <f>'1월'!G631</f>
        <v>0</v>
      </c>
      <c r="K630" s="71">
        <f>'1월'!H631</f>
        <v>0</v>
      </c>
      <c r="L630" s="71">
        <f>'1월'!I631</f>
        <v>0</v>
      </c>
      <c r="M630" s="71">
        <f>'1월'!J631</f>
        <v>0</v>
      </c>
      <c r="N630" s="71">
        <f>'1월'!K631</f>
        <v>0</v>
      </c>
      <c r="O630" s="71">
        <f>'1월'!L631</f>
        <v>0</v>
      </c>
      <c r="P630" s="71" t="str">
        <f>IF(AND(검색!$C$4&lt;&gt;"",E630&lt;&gt;"",ISNUMBER(SEARCH(검색!$C$4,E630)),OR(D630&lt;&gt;"",F630&lt;&gt;"",G630&lt;&gt;"",H630&lt;&gt;"")),COUNT(P$1:P629)+1,"")</f>
        <v/>
      </c>
    </row>
    <row r="631" spans="1:16" x14ac:dyDescent="0.3">
      <c r="A631" s="71">
        <v>630</v>
      </c>
      <c r="B631" s="71" t="s">
        <v>1400</v>
      </c>
      <c r="C631" s="71">
        <v>632</v>
      </c>
      <c r="D631" s="71">
        <f>'1월'!B632</f>
        <v>0</v>
      </c>
      <c r="E631" s="71">
        <f t="shared" si="9"/>
        <v>0</v>
      </c>
      <c r="F631" s="71">
        <f>'1월'!C632</f>
        <v>0</v>
      </c>
      <c r="G631" s="71">
        <f>'1월'!D632</f>
        <v>0</v>
      </c>
      <c r="H631" s="71">
        <f>'1월'!E632</f>
        <v>0</v>
      </c>
      <c r="I631" s="71">
        <f>'1월'!F632</f>
        <v>0</v>
      </c>
      <c r="J631" s="71">
        <f>'1월'!G632</f>
        <v>0</v>
      </c>
      <c r="K631" s="71">
        <f>'1월'!H632</f>
        <v>0</v>
      </c>
      <c r="L631" s="71">
        <f>'1월'!I632</f>
        <v>0</v>
      </c>
      <c r="M631" s="71">
        <f>'1월'!J632</f>
        <v>0</v>
      </c>
      <c r="N631" s="71">
        <f>'1월'!K632</f>
        <v>0</v>
      </c>
      <c r="O631" s="71">
        <f>'1월'!L632</f>
        <v>0</v>
      </c>
      <c r="P631" s="71" t="str">
        <f>IF(AND(검색!$C$4&lt;&gt;"",E631&lt;&gt;"",ISNUMBER(SEARCH(검색!$C$4,E631)),OR(D631&lt;&gt;"",F631&lt;&gt;"",G631&lt;&gt;"",H631&lt;&gt;"")),COUNT(P$1:P630)+1,"")</f>
        <v/>
      </c>
    </row>
    <row r="632" spans="1:16" x14ac:dyDescent="0.3">
      <c r="A632" s="71">
        <v>631</v>
      </c>
      <c r="B632" s="71" t="s">
        <v>1400</v>
      </c>
      <c r="C632" s="71">
        <v>633</v>
      </c>
      <c r="D632" s="71">
        <f>'1월'!B633</f>
        <v>0</v>
      </c>
      <c r="E632" s="71">
        <f t="shared" si="9"/>
        <v>0</v>
      </c>
      <c r="F632" s="71">
        <f>'1월'!C633</f>
        <v>0</v>
      </c>
      <c r="G632" s="71">
        <f>'1월'!D633</f>
        <v>0</v>
      </c>
      <c r="H632" s="71">
        <f>'1월'!E633</f>
        <v>0</v>
      </c>
      <c r="I632" s="71">
        <f>'1월'!F633</f>
        <v>0</v>
      </c>
      <c r="J632" s="71">
        <f>'1월'!G633</f>
        <v>0</v>
      </c>
      <c r="K632" s="71">
        <f>'1월'!H633</f>
        <v>0</v>
      </c>
      <c r="L632" s="71">
        <f>'1월'!I633</f>
        <v>0</v>
      </c>
      <c r="M632" s="71">
        <f>'1월'!J633</f>
        <v>0</v>
      </c>
      <c r="N632" s="71">
        <f>'1월'!K633</f>
        <v>0</v>
      </c>
      <c r="O632" s="71">
        <f>'1월'!L633</f>
        <v>0</v>
      </c>
      <c r="P632" s="71" t="str">
        <f>IF(AND(검색!$C$4&lt;&gt;"",E632&lt;&gt;"",ISNUMBER(SEARCH(검색!$C$4,E632)),OR(D632&lt;&gt;"",F632&lt;&gt;"",G632&lt;&gt;"",H632&lt;&gt;"")),COUNT(P$1:P631)+1,"")</f>
        <v/>
      </c>
    </row>
    <row r="633" spans="1:16" x14ac:dyDescent="0.3">
      <c r="A633" s="71">
        <v>632</v>
      </c>
      <c r="B633" s="71" t="s">
        <v>1400</v>
      </c>
      <c r="C633" s="71">
        <v>634</v>
      </c>
      <c r="D633" s="71">
        <f>'1월'!B634</f>
        <v>0</v>
      </c>
      <c r="E633" s="71">
        <f t="shared" si="9"/>
        <v>0</v>
      </c>
      <c r="F633" s="71">
        <f>'1월'!C634</f>
        <v>0</v>
      </c>
      <c r="G633" s="71">
        <f>'1월'!D634</f>
        <v>0</v>
      </c>
      <c r="H633" s="71">
        <f>'1월'!E634</f>
        <v>0</v>
      </c>
      <c r="I633" s="71">
        <f>'1월'!F634</f>
        <v>0</v>
      </c>
      <c r="J633" s="71">
        <f>'1월'!G634</f>
        <v>0</v>
      </c>
      <c r="K633" s="71">
        <f>'1월'!H634</f>
        <v>0</v>
      </c>
      <c r="L633" s="71">
        <f>'1월'!I634</f>
        <v>0</v>
      </c>
      <c r="M633" s="71">
        <f>'1월'!J634</f>
        <v>0</v>
      </c>
      <c r="N633" s="71">
        <f>'1월'!K634</f>
        <v>0</v>
      </c>
      <c r="O633" s="71">
        <f>'1월'!L634</f>
        <v>0</v>
      </c>
      <c r="P633" s="71" t="str">
        <f>IF(AND(검색!$C$4&lt;&gt;"",E633&lt;&gt;"",ISNUMBER(SEARCH(검색!$C$4,E633)),OR(D633&lt;&gt;"",F633&lt;&gt;"",G633&lt;&gt;"",H633&lt;&gt;"")),COUNT(P$1:P632)+1,"")</f>
        <v/>
      </c>
    </row>
    <row r="634" spans="1:16" x14ac:dyDescent="0.3">
      <c r="A634" s="71">
        <v>633</v>
      </c>
      <c r="B634" s="71" t="s">
        <v>1400</v>
      </c>
      <c r="C634" s="71">
        <v>635</v>
      </c>
      <c r="D634" s="71">
        <f>'1월'!B635</f>
        <v>0</v>
      </c>
      <c r="E634" s="71">
        <f t="shared" si="9"/>
        <v>0</v>
      </c>
      <c r="F634" s="71">
        <f>'1월'!C635</f>
        <v>0</v>
      </c>
      <c r="G634" s="71">
        <f>'1월'!D635</f>
        <v>0</v>
      </c>
      <c r="H634" s="71">
        <f>'1월'!E635</f>
        <v>0</v>
      </c>
      <c r="I634" s="71">
        <f>'1월'!F635</f>
        <v>0</v>
      </c>
      <c r="J634" s="71">
        <f>'1월'!G635</f>
        <v>0</v>
      </c>
      <c r="K634" s="71">
        <f>'1월'!H635</f>
        <v>0</v>
      </c>
      <c r="L634" s="71">
        <f>'1월'!I635</f>
        <v>0</v>
      </c>
      <c r="M634" s="71">
        <f>'1월'!J635</f>
        <v>0</v>
      </c>
      <c r="N634" s="71">
        <f>'1월'!K635</f>
        <v>0</v>
      </c>
      <c r="O634" s="71">
        <f>'1월'!L635</f>
        <v>0</v>
      </c>
      <c r="P634" s="71" t="str">
        <f>IF(AND(검색!$C$4&lt;&gt;"",E634&lt;&gt;"",ISNUMBER(SEARCH(검색!$C$4,E634)),OR(D634&lt;&gt;"",F634&lt;&gt;"",G634&lt;&gt;"",H634&lt;&gt;"")),COUNT(P$1:P633)+1,"")</f>
        <v/>
      </c>
    </row>
    <row r="635" spans="1:16" x14ac:dyDescent="0.3">
      <c r="A635" s="71">
        <v>634</v>
      </c>
      <c r="B635" s="71" t="s">
        <v>1400</v>
      </c>
      <c r="C635" s="71">
        <v>636</v>
      </c>
      <c r="D635" s="71">
        <f>'1월'!B636</f>
        <v>0</v>
      </c>
      <c r="E635" s="71">
        <f t="shared" si="9"/>
        <v>0</v>
      </c>
      <c r="F635" s="71">
        <f>'1월'!C636</f>
        <v>0</v>
      </c>
      <c r="G635" s="71">
        <f>'1월'!D636</f>
        <v>0</v>
      </c>
      <c r="H635" s="71">
        <f>'1월'!E636</f>
        <v>0</v>
      </c>
      <c r="I635" s="71">
        <f>'1월'!F636</f>
        <v>0</v>
      </c>
      <c r="J635" s="71">
        <f>'1월'!G636</f>
        <v>0</v>
      </c>
      <c r="K635" s="71">
        <f>'1월'!H636</f>
        <v>0</v>
      </c>
      <c r="L635" s="71">
        <f>'1월'!I636</f>
        <v>0</v>
      </c>
      <c r="M635" s="71">
        <f>'1월'!J636</f>
        <v>0</v>
      </c>
      <c r="N635" s="71">
        <f>'1월'!K636</f>
        <v>0</v>
      </c>
      <c r="O635" s="71">
        <f>'1월'!L636</f>
        <v>0</v>
      </c>
      <c r="P635" s="71" t="str">
        <f>IF(AND(검색!$C$4&lt;&gt;"",E635&lt;&gt;"",ISNUMBER(SEARCH(검색!$C$4,E635)),OR(D635&lt;&gt;"",F635&lt;&gt;"",G635&lt;&gt;"",H635&lt;&gt;"")),COUNT(P$1:P634)+1,"")</f>
        <v/>
      </c>
    </row>
    <row r="636" spans="1:16" x14ac:dyDescent="0.3">
      <c r="A636" s="71">
        <v>635</v>
      </c>
      <c r="B636" s="71" t="s">
        <v>1400</v>
      </c>
      <c r="C636" s="71">
        <v>637</v>
      </c>
      <c r="D636" s="71">
        <f>'1월'!B637</f>
        <v>0</v>
      </c>
      <c r="E636" s="71">
        <f t="shared" si="9"/>
        <v>0</v>
      </c>
      <c r="F636" s="71">
        <f>'1월'!C637</f>
        <v>0</v>
      </c>
      <c r="G636" s="71">
        <f>'1월'!D637</f>
        <v>0</v>
      </c>
      <c r="H636" s="71">
        <f>'1월'!E637</f>
        <v>0</v>
      </c>
      <c r="I636" s="71">
        <f>'1월'!F637</f>
        <v>0</v>
      </c>
      <c r="J636" s="71">
        <f>'1월'!G637</f>
        <v>0</v>
      </c>
      <c r="K636" s="71">
        <f>'1월'!H637</f>
        <v>0</v>
      </c>
      <c r="L636" s="71">
        <f>'1월'!I637</f>
        <v>0</v>
      </c>
      <c r="M636" s="71">
        <f>'1월'!J637</f>
        <v>0</v>
      </c>
      <c r="N636" s="71">
        <f>'1월'!K637</f>
        <v>0</v>
      </c>
      <c r="O636" s="71">
        <f>'1월'!L637</f>
        <v>0</v>
      </c>
      <c r="P636" s="71" t="str">
        <f>IF(AND(검색!$C$4&lt;&gt;"",E636&lt;&gt;"",ISNUMBER(SEARCH(검색!$C$4,E636)),OR(D636&lt;&gt;"",F636&lt;&gt;"",G636&lt;&gt;"",H636&lt;&gt;"")),COUNT(P$1:P635)+1,"")</f>
        <v/>
      </c>
    </row>
    <row r="637" spans="1:16" x14ac:dyDescent="0.3">
      <c r="A637" s="71">
        <v>636</v>
      </c>
      <c r="B637" s="71" t="s">
        <v>1400</v>
      </c>
      <c r="C637" s="71">
        <v>638</v>
      </c>
      <c r="D637" s="71">
        <f>'1월'!B638</f>
        <v>0</v>
      </c>
      <c r="E637" s="71">
        <f t="shared" si="9"/>
        <v>0</v>
      </c>
      <c r="F637" s="71">
        <f>'1월'!C638</f>
        <v>0</v>
      </c>
      <c r="G637" s="71">
        <f>'1월'!D638</f>
        <v>0</v>
      </c>
      <c r="H637" s="71">
        <f>'1월'!E638</f>
        <v>0</v>
      </c>
      <c r="I637" s="71">
        <f>'1월'!F638</f>
        <v>0</v>
      </c>
      <c r="J637" s="71">
        <f>'1월'!G638</f>
        <v>0</v>
      </c>
      <c r="K637" s="71">
        <f>'1월'!H638</f>
        <v>0</v>
      </c>
      <c r="L637" s="71">
        <f>'1월'!I638</f>
        <v>0</v>
      </c>
      <c r="M637" s="71">
        <f>'1월'!J638</f>
        <v>0</v>
      </c>
      <c r="N637" s="71">
        <f>'1월'!K638</f>
        <v>0</v>
      </c>
      <c r="O637" s="71">
        <f>'1월'!L638</f>
        <v>0</v>
      </c>
      <c r="P637" s="71" t="str">
        <f>IF(AND(검색!$C$4&lt;&gt;"",E637&lt;&gt;"",ISNUMBER(SEARCH(검색!$C$4,E637)),OR(D637&lt;&gt;"",F637&lt;&gt;"",G637&lt;&gt;"",H637&lt;&gt;"")),COUNT(P$1:P636)+1,"")</f>
        <v/>
      </c>
    </row>
    <row r="638" spans="1:16" x14ac:dyDescent="0.3">
      <c r="A638" s="71">
        <v>637</v>
      </c>
      <c r="B638" s="71" t="s">
        <v>1400</v>
      </c>
      <c r="C638" s="71">
        <v>639</v>
      </c>
      <c r="D638" s="71">
        <f>'1월'!B639</f>
        <v>0</v>
      </c>
      <c r="E638" s="71">
        <f t="shared" si="9"/>
        <v>0</v>
      </c>
      <c r="F638" s="71">
        <f>'1월'!C639</f>
        <v>0</v>
      </c>
      <c r="G638" s="71">
        <f>'1월'!D639</f>
        <v>0</v>
      </c>
      <c r="H638" s="71">
        <f>'1월'!E639</f>
        <v>0</v>
      </c>
      <c r="I638" s="71">
        <f>'1월'!F639</f>
        <v>0</v>
      </c>
      <c r="J638" s="71">
        <f>'1월'!G639</f>
        <v>0</v>
      </c>
      <c r="K638" s="71">
        <f>'1월'!H639</f>
        <v>0</v>
      </c>
      <c r="L638" s="71">
        <f>'1월'!I639</f>
        <v>0</v>
      </c>
      <c r="M638" s="71">
        <f>'1월'!J639</f>
        <v>0</v>
      </c>
      <c r="N638" s="71">
        <f>'1월'!K639</f>
        <v>0</v>
      </c>
      <c r="O638" s="71">
        <f>'1월'!L639</f>
        <v>0</v>
      </c>
      <c r="P638" s="71" t="str">
        <f>IF(AND(검색!$C$4&lt;&gt;"",E638&lt;&gt;"",ISNUMBER(SEARCH(검색!$C$4,E638)),OR(D638&lt;&gt;"",F638&lt;&gt;"",G638&lt;&gt;"",H638&lt;&gt;"")),COUNT(P$1:P637)+1,"")</f>
        <v/>
      </c>
    </row>
    <row r="639" spans="1:16" x14ac:dyDescent="0.3">
      <c r="A639" s="71">
        <v>638</v>
      </c>
      <c r="B639" s="71" t="s">
        <v>1400</v>
      </c>
      <c r="C639" s="71">
        <v>640</v>
      </c>
      <c r="D639" s="71">
        <f>'1월'!B640</f>
        <v>0</v>
      </c>
      <c r="E639" s="71">
        <f t="shared" si="9"/>
        <v>0</v>
      </c>
      <c r="F639" s="71">
        <f>'1월'!C640</f>
        <v>0</v>
      </c>
      <c r="G639" s="71">
        <f>'1월'!D640</f>
        <v>0</v>
      </c>
      <c r="H639" s="71">
        <f>'1월'!E640</f>
        <v>0</v>
      </c>
      <c r="I639" s="71">
        <f>'1월'!F640</f>
        <v>0</v>
      </c>
      <c r="J639" s="71">
        <f>'1월'!G640</f>
        <v>0</v>
      </c>
      <c r="K639" s="71">
        <f>'1월'!H640</f>
        <v>0</v>
      </c>
      <c r="L639" s="71">
        <f>'1월'!I640</f>
        <v>0</v>
      </c>
      <c r="M639" s="71">
        <f>'1월'!J640</f>
        <v>0</v>
      </c>
      <c r="N639" s="71">
        <f>'1월'!K640</f>
        <v>0</v>
      </c>
      <c r="O639" s="71">
        <f>'1월'!L640</f>
        <v>0</v>
      </c>
      <c r="P639" s="71" t="str">
        <f>IF(AND(검색!$C$4&lt;&gt;"",E639&lt;&gt;"",ISNUMBER(SEARCH(검색!$C$4,E639)),OR(D639&lt;&gt;"",F639&lt;&gt;"",G639&lt;&gt;"",H639&lt;&gt;"")),COUNT(P$1:P638)+1,"")</f>
        <v/>
      </c>
    </row>
    <row r="640" spans="1:16" x14ac:dyDescent="0.3">
      <c r="A640" s="71">
        <v>639</v>
      </c>
      <c r="B640" s="71" t="s">
        <v>1400</v>
      </c>
      <c r="C640" s="71">
        <v>641</v>
      </c>
      <c r="D640" s="71">
        <f>'1월'!B641</f>
        <v>0</v>
      </c>
      <c r="E640" s="71">
        <f t="shared" si="9"/>
        <v>0</v>
      </c>
      <c r="F640" s="71">
        <f>'1월'!C641</f>
        <v>0</v>
      </c>
      <c r="G640" s="71">
        <f>'1월'!D641</f>
        <v>0</v>
      </c>
      <c r="H640" s="71">
        <f>'1월'!E641</f>
        <v>0</v>
      </c>
      <c r="I640" s="71">
        <f>'1월'!F641</f>
        <v>0</v>
      </c>
      <c r="J640" s="71">
        <f>'1월'!G641</f>
        <v>0</v>
      </c>
      <c r="K640" s="71">
        <f>'1월'!H641</f>
        <v>0</v>
      </c>
      <c r="L640" s="71">
        <f>'1월'!I641</f>
        <v>0</v>
      </c>
      <c r="M640" s="71">
        <f>'1월'!J641</f>
        <v>0</v>
      </c>
      <c r="N640" s="71">
        <f>'1월'!K641</f>
        <v>0</v>
      </c>
      <c r="O640" s="71">
        <f>'1월'!L641</f>
        <v>0</v>
      </c>
      <c r="P640" s="71" t="str">
        <f>IF(AND(검색!$C$4&lt;&gt;"",E640&lt;&gt;"",ISNUMBER(SEARCH(검색!$C$4,E640)),OR(D640&lt;&gt;"",F640&lt;&gt;"",G640&lt;&gt;"",H640&lt;&gt;"")),COUNT(P$1:P639)+1,"")</f>
        <v/>
      </c>
    </row>
    <row r="641" spans="1:16" x14ac:dyDescent="0.3">
      <c r="A641" s="71">
        <v>640</v>
      </c>
      <c r="B641" s="71" t="s">
        <v>1400</v>
      </c>
      <c r="C641" s="71">
        <v>642</v>
      </c>
      <c r="D641" s="71">
        <f>'1월'!B642</f>
        <v>0</v>
      </c>
      <c r="E641" s="71">
        <f t="shared" si="9"/>
        <v>0</v>
      </c>
      <c r="F641" s="71">
        <f>'1월'!C642</f>
        <v>0</v>
      </c>
      <c r="G641" s="71">
        <f>'1월'!D642</f>
        <v>0</v>
      </c>
      <c r="H641" s="71">
        <f>'1월'!E642</f>
        <v>0</v>
      </c>
      <c r="I641" s="71">
        <f>'1월'!F642</f>
        <v>0</v>
      </c>
      <c r="J641" s="71">
        <f>'1월'!G642</f>
        <v>0</v>
      </c>
      <c r="K641" s="71">
        <f>'1월'!H642</f>
        <v>0</v>
      </c>
      <c r="L641" s="71">
        <f>'1월'!I642</f>
        <v>0</v>
      </c>
      <c r="M641" s="71">
        <f>'1월'!J642</f>
        <v>0</v>
      </c>
      <c r="N641" s="71">
        <f>'1월'!K642</f>
        <v>0</v>
      </c>
      <c r="O641" s="71">
        <f>'1월'!L642</f>
        <v>0</v>
      </c>
      <c r="P641" s="71" t="str">
        <f>IF(AND(검색!$C$4&lt;&gt;"",E641&lt;&gt;"",ISNUMBER(SEARCH(검색!$C$4,E641)),OR(D641&lt;&gt;"",F641&lt;&gt;"",G641&lt;&gt;"",H641&lt;&gt;"")),COUNT(P$1:P640)+1,"")</f>
        <v/>
      </c>
    </row>
    <row r="642" spans="1:16" x14ac:dyDescent="0.3">
      <c r="A642" s="71">
        <v>641</v>
      </c>
      <c r="B642" s="71" t="s">
        <v>1400</v>
      </c>
      <c r="C642" s="71">
        <v>643</v>
      </c>
      <c r="D642" s="71">
        <f>'1월'!B643</f>
        <v>0</v>
      </c>
      <c r="E642" s="71">
        <f t="shared" si="9"/>
        <v>0</v>
      </c>
      <c r="F642" s="71">
        <f>'1월'!C643</f>
        <v>0</v>
      </c>
      <c r="G642" s="71">
        <f>'1월'!D643</f>
        <v>0</v>
      </c>
      <c r="H642" s="71">
        <f>'1월'!E643</f>
        <v>0</v>
      </c>
      <c r="I642" s="71">
        <f>'1월'!F643</f>
        <v>0</v>
      </c>
      <c r="J642" s="71">
        <f>'1월'!G643</f>
        <v>0</v>
      </c>
      <c r="K642" s="71">
        <f>'1월'!H643</f>
        <v>0</v>
      </c>
      <c r="L642" s="71">
        <f>'1월'!I643</f>
        <v>0</v>
      </c>
      <c r="M642" s="71">
        <f>'1월'!J643</f>
        <v>0</v>
      </c>
      <c r="N642" s="71">
        <f>'1월'!K643</f>
        <v>0</v>
      </c>
      <c r="O642" s="71">
        <f>'1월'!L643</f>
        <v>0</v>
      </c>
      <c r="P642" s="71" t="str">
        <f>IF(AND(검색!$C$4&lt;&gt;"",E642&lt;&gt;"",ISNUMBER(SEARCH(검색!$C$4,E642)),OR(D642&lt;&gt;"",F642&lt;&gt;"",G642&lt;&gt;"",H642&lt;&gt;"")),COUNT(P$1:P641)+1,"")</f>
        <v/>
      </c>
    </row>
    <row r="643" spans="1:16" x14ac:dyDescent="0.3">
      <c r="A643" s="71">
        <v>642</v>
      </c>
      <c r="B643" s="71" t="s">
        <v>1400</v>
      </c>
      <c r="C643" s="71">
        <v>644</v>
      </c>
      <c r="D643" s="71">
        <f>'1월'!B644</f>
        <v>0</v>
      </c>
      <c r="E643" s="71">
        <f t="shared" ref="E643:E706" si="10">IF(D643&lt;&gt;"",D643,IF(B643=B642,E642,""))</f>
        <v>0</v>
      </c>
      <c r="F643" s="71">
        <f>'1월'!C644</f>
        <v>0</v>
      </c>
      <c r="G643" s="71">
        <f>'1월'!D644</f>
        <v>0</v>
      </c>
      <c r="H643" s="71">
        <f>'1월'!E644</f>
        <v>0</v>
      </c>
      <c r="I643" s="71">
        <f>'1월'!F644</f>
        <v>0</v>
      </c>
      <c r="J643" s="71">
        <f>'1월'!G644</f>
        <v>0</v>
      </c>
      <c r="K643" s="71">
        <f>'1월'!H644</f>
        <v>0</v>
      </c>
      <c r="L643" s="71">
        <f>'1월'!I644</f>
        <v>0</v>
      </c>
      <c r="M643" s="71">
        <f>'1월'!J644</f>
        <v>0</v>
      </c>
      <c r="N643" s="71">
        <f>'1월'!K644</f>
        <v>0</v>
      </c>
      <c r="O643" s="71">
        <f>'1월'!L644</f>
        <v>0</v>
      </c>
      <c r="P643" s="71" t="str">
        <f>IF(AND(검색!$C$4&lt;&gt;"",E643&lt;&gt;"",ISNUMBER(SEARCH(검색!$C$4,E643)),OR(D643&lt;&gt;"",F643&lt;&gt;"",G643&lt;&gt;"",H643&lt;&gt;"")),COUNT(P$1:P642)+1,"")</f>
        <v/>
      </c>
    </row>
    <row r="644" spans="1:16" x14ac:dyDescent="0.3">
      <c r="A644" s="71">
        <v>643</v>
      </c>
      <c r="B644" s="71" t="s">
        <v>1400</v>
      </c>
      <c r="C644" s="71">
        <v>645</v>
      </c>
      <c r="D644" s="71">
        <f>'1월'!B645</f>
        <v>0</v>
      </c>
      <c r="E644" s="71">
        <f t="shared" si="10"/>
        <v>0</v>
      </c>
      <c r="F644" s="71">
        <f>'1월'!C645</f>
        <v>0</v>
      </c>
      <c r="G644" s="71">
        <f>'1월'!D645</f>
        <v>0</v>
      </c>
      <c r="H644" s="71">
        <f>'1월'!E645</f>
        <v>0</v>
      </c>
      <c r="I644" s="71">
        <f>'1월'!F645</f>
        <v>0</v>
      </c>
      <c r="J644" s="71">
        <f>'1월'!G645</f>
        <v>0</v>
      </c>
      <c r="K644" s="71">
        <f>'1월'!H645</f>
        <v>0</v>
      </c>
      <c r="L644" s="71">
        <f>'1월'!I645</f>
        <v>0</v>
      </c>
      <c r="M644" s="71">
        <f>'1월'!J645</f>
        <v>0</v>
      </c>
      <c r="N644" s="71">
        <f>'1월'!K645</f>
        <v>0</v>
      </c>
      <c r="O644" s="71">
        <f>'1월'!L645</f>
        <v>0</v>
      </c>
      <c r="P644" s="71" t="str">
        <f>IF(AND(검색!$C$4&lt;&gt;"",E644&lt;&gt;"",ISNUMBER(SEARCH(검색!$C$4,E644)),OR(D644&lt;&gt;"",F644&lt;&gt;"",G644&lt;&gt;"",H644&lt;&gt;"")),COUNT(P$1:P643)+1,"")</f>
        <v/>
      </c>
    </row>
    <row r="645" spans="1:16" x14ac:dyDescent="0.3">
      <c r="A645" s="71">
        <v>644</v>
      </c>
      <c r="B645" s="71" t="s">
        <v>1400</v>
      </c>
      <c r="C645" s="71">
        <v>646</v>
      </c>
      <c r="D645" s="71">
        <f>'1월'!B646</f>
        <v>0</v>
      </c>
      <c r="E645" s="71">
        <f t="shared" si="10"/>
        <v>0</v>
      </c>
      <c r="F645" s="71">
        <f>'1월'!C646</f>
        <v>0</v>
      </c>
      <c r="G645" s="71">
        <f>'1월'!D646</f>
        <v>0</v>
      </c>
      <c r="H645" s="71">
        <f>'1월'!E646</f>
        <v>0</v>
      </c>
      <c r="I645" s="71">
        <f>'1월'!F646</f>
        <v>0</v>
      </c>
      <c r="J645" s="71">
        <f>'1월'!G646</f>
        <v>0</v>
      </c>
      <c r="K645" s="71">
        <f>'1월'!H646</f>
        <v>0</v>
      </c>
      <c r="L645" s="71">
        <f>'1월'!I646</f>
        <v>0</v>
      </c>
      <c r="M645" s="71">
        <f>'1월'!J646</f>
        <v>0</v>
      </c>
      <c r="N645" s="71">
        <f>'1월'!K646</f>
        <v>0</v>
      </c>
      <c r="O645" s="71">
        <f>'1월'!L646</f>
        <v>0</v>
      </c>
      <c r="P645" s="71" t="str">
        <f>IF(AND(검색!$C$4&lt;&gt;"",E645&lt;&gt;"",ISNUMBER(SEARCH(검색!$C$4,E645)),OR(D645&lt;&gt;"",F645&lt;&gt;"",G645&lt;&gt;"",H645&lt;&gt;"")),COUNT(P$1:P644)+1,"")</f>
        <v/>
      </c>
    </row>
    <row r="646" spans="1:16" x14ac:dyDescent="0.3">
      <c r="A646" s="71">
        <v>645</v>
      </c>
      <c r="B646" s="71" t="s">
        <v>1400</v>
      </c>
      <c r="C646" s="71">
        <v>647</v>
      </c>
      <c r="D646" s="71">
        <f>'1월'!B647</f>
        <v>0</v>
      </c>
      <c r="E646" s="71">
        <f t="shared" si="10"/>
        <v>0</v>
      </c>
      <c r="F646" s="71">
        <f>'1월'!C647</f>
        <v>0</v>
      </c>
      <c r="G646" s="71">
        <f>'1월'!D647</f>
        <v>0</v>
      </c>
      <c r="H646" s="71">
        <f>'1월'!E647</f>
        <v>0</v>
      </c>
      <c r="I646" s="71">
        <f>'1월'!F647</f>
        <v>0</v>
      </c>
      <c r="J646" s="71">
        <f>'1월'!G647</f>
        <v>0</v>
      </c>
      <c r="K646" s="71">
        <f>'1월'!H647</f>
        <v>0</v>
      </c>
      <c r="L646" s="71">
        <f>'1월'!I647</f>
        <v>0</v>
      </c>
      <c r="M646" s="71">
        <f>'1월'!J647</f>
        <v>0</v>
      </c>
      <c r="N646" s="71">
        <f>'1월'!K647</f>
        <v>0</v>
      </c>
      <c r="O646" s="71">
        <f>'1월'!L647</f>
        <v>0</v>
      </c>
      <c r="P646" s="71" t="str">
        <f>IF(AND(검색!$C$4&lt;&gt;"",E646&lt;&gt;"",ISNUMBER(SEARCH(검색!$C$4,E646)),OR(D646&lt;&gt;"",F646&lt;&gt;"",G646&lt;&gt;"",H646&lt;&gt;"")),COUNT(P$1:P645)+1,"")</f>
        <v/>
      </c>
    </row>
    <row r="647" spans="1:16" x14ac:dyDescent="0.3">
      <c r="A647" s="71">
        <v>646</v>
      </c>
      <c r="B647" s="71" t="s">
        <v>1400</v>
      </c>
      <c r="C647" s="71">
        <v>648</v>
      </c>
      <c r="D647" s="71">
        <f>'1월'!B648</f>
        <v>0</v>
      </c>
      <c r="E647" s="71">
        <f t="shared" si="10"/>
        <v>0</v>
      </c>
      <c r="F647" s="71">
        <f>'1월'!C648</f>
        <v>0</v>
      </c>
      <c r="G647" s="71">
        <f>'1월'!D648</f>
        <v>0</v>
      </c>
      <c r="H647" s="71">
        <f>'1월'!E648</f>
        <v>0</v>
      </c>
      <c r="I647" s="71">
        <f>'1월'!F648</f>
        <v>0</v>
      </c>
      <c r="J647" s="71">
        <f>'1월'!G648</f>
        <v>0</v>
      </c>
      <c r="K647" s="71">
        <f>'1월'!H648</f>
        <v>0</v>
      </c>
      <c r="L647" s="71">
        <f>'1월'!I648</f>
        <v>0</v>
      </c>
      <c r="M647" s="71">
        <f>'1월'!J648</f>
        <v>0</v>
      </c>
      <c r="N647" s="71">
        <f>'1월'!K648</f>
        <v>0</v>
      </c>
      <c r="O647" s="71">
        <f>'1월'!L648</f>
        <v>0</v>
      </c>
      <c r="P647" s="71" t="str">
        <f>IF(AND(검색!$C$4&lt;&gt;"",E647&lt;&gt;"",ISNUMBER(SEARCH(검색!$C$4,E647)),OR(D647&lt;&gt;"",F647&lt;&gt;"",G647&lt;&gt;"",H647&lt;&gt;"")),COUNT(P$1:P646)+1,"")</f>
        <v/>
      </c>
    </row>
    <row r="648" spans="1:16" x14ac:dyDescent="0.3">
      <c r="A648" s="71">
        <v>647</v>
      </c>
      <c r="B648" s="71" t="s">
        <v>1400</v>
      </c>
      <c r="C648" s="71">
        <v>649</v>
      </c>
      <c r="D648" s="71">
        <f>'1월'!B649</f>
        <v>0</v>
      </c>
      <c r="E648" s="71">
        <f t="shared" si="10"/>
        <v>0</v>
      </c>
      <c r="F648" s="71">
        <f>'1월'!C649</f>
        <v>0</v>
      </c>
      <c r="G648" s="71">
        <f>'1월'!D649</f>
        <v>0</v>
      </c>
      <c r="H648" s="71">
        <f>'1월'!E649</f>
        <v>0</v>
      </c>
      <c r="I648" s="71">
        <f>'1월'!F649</f>
        <v>0</v>
      </c>
      <c r="J648" s="71">
        <f>'1월'!G649</f>
        <v>0</v>
      </c>
      <c r="K648" s="71">
        <f>'1월'!H649</f>
        <v>0</v>
      </c>
      <c r="L648" s="71">
        <f>'1월'!I649</f>
        <v>0</v>
      </c>
      <c r="M648" s="71">
        <f>'1월'!J649</f>
        <v>0</v>
      </c>
      <c r="N648" s="71">
        <f>'1월'!K649</f>
        <v>0</v>
      </c>
      <c r="O648" s="71">
        <f>'1월'!L649</f>
        <v>0</v>
      </c>
      <c r="P648" s="71" t="str">
        <f>IF(AND(검색!$C$4&lt;&gt;"",E648&lt;&gt;"",ISNUMBER(SEARCH(검색!$C$4,E648)),OR(D648&lt;&gt;"",F648&lt;&gt;"",G648&lt;&gt;"",H648&lt;&gt;"")),COUNT(P$1:P647)+1,"")</f>
        <v/>
      </c>
    </row>
    <row r="649" spans="1:16" x14ac:dyDescent="0.3">
      <c r="A649" s="71">
        <v>648</v>
      </c>
      <c r="B649" s="71" t="s">
        <v>1400</v>
      </c>
      <c r="C649" s="71">
        <v>650</v>
      </c>
      <c r="D649" s="71">
        <f>'1월'!B650</f>
        <v>0</v>
      </c>
      <c r="E649" s="71">
        <f t="shared" si="10"/>
        <v>0</v>
      </c>
      <c r="F649" s="71">
        <f>'1월'!C650</f>
        <v>0</v>
      </c>
      <c r="G649" s="71">
        <f>'1월'!D650</f>
        <v>0</v>
      </c>
      <c r="H649" s="71">
        <f>'1월'!E650</f>
        <v>0</v>
      </c>
      <c r="I649" s="71">
        <f>'1월'!F650</f>
        <v>0</v>
      </c>
      <c r="J649" s="71">
        <f>'1월'!G650</f>
        <v>0</v>
      </c>
      <c r="K649" s="71">
        <f>'1월'!H650</f>
        <v>0</v>
      </c>
      <c r="L649" s="71">
        <f>'1월'!I650</f>
        <v>0</v>
      </c>
      <c r="M649" s="71">
        <f>'1월'!J650</f>
        <v>0</v>
      </c>
      <c r="N649" s="71">
        <f>'1월'!K650</f>
        <v>0</v>
      </c>
      <c r="O649" s="71">
        <f>'1월'!L650</f>
        <v>0</v>
      </c>
      <c r="P649" s="71" t="str">
        <f>IF(AND(검색!$C$4&lt;&gt;"",E649&lt;&gt;"",ISNUMBER(SEARCH(검색!$C$4,E649)),OR(D649&lt;&gt;"",F649&lt;&gt;"",G649&lt;&gt;"",H649&lt;&gt;"")),COUNT(P$1:P648)+1,"")</f>
        <v/>
      </c>
    </row>
    <row r="650" spans="1:16" x14ac:dyDescent="0.3">
      <c r="A650" s="71">
        <v>649</v>
      </c>
      <c r="B650" s="71" t="s">
        <v>1400</v>
      </c>
      <c r="C650" s="71">
        <v>651</v>
      </c>
      <c r="D650" s="71">
        <f>'1월'!B651</f>
        <v>0</v>
      </c>
      <c r="E650" s="71">
        <f t="shared" si="10"/>
        <v>0</v>
      </c>
      <c r="F650" s="71">
        <f>'1월'!C651</f>
        <v>0</v>
      </c>
      <c r="G650" s="71">
        <f>'1월'!D651</f>
        <v>0</v>
      </c>
      <c r="H650" s="71">
        <f>'1월'!E651</f>
        <v>0</v>
      </c>
      <c r="I650" s="71">
        <f>'1월'!F651</f>
        <v>0</v>
      </c>
      <c r="J650" s="71">
        <f>'1월'!G651</f>
        <v>0</v>
      </c>
      <c r="K650" s="71">
        <f>'1월'!H651</f>
        <v>0</v>
      </c>
      <c r="L650" s="71">
        <f>'1월'!I651</f>
        <v>0</v>
      </c>
      <c r="M650" s="71">
        <f>'1월'!J651</f>
        <v>0</v>
      </c>
      <c r="N650" s="71">
        <f>'1월'!K651</f>
        <v>0</v>
      </c>
      <c r="O650" s="71">
        <f>'1월'!L651</f>
        <v>0</v>
      </c>
      <c r="P650" s="71" t="str">
        <f>IF(AND(검색!$C$4&lt;&gt;"",E650&lt;&gt;"",ISNUMBER(SEARCH(검색!$C$4,E650)),OR(D650&lt;&gt;"",F650&lt;&gt;"",G650&lt;&gt;"",H650&lt;&gt;"")),COUNT(P$1:P649)+1,"")</f>
        <v/>
      </c>
    </row>
    <row r="651" spans="1:16" x14ac:dyDescent="0.3">
      <c r="A651" s="71">
        <v>650</v>
      </c>
      <c r="B651" s="71" t="s">
        <v>1400</v>
      </c>
      <c r="C651" s="71">
        <v>652</v>
      </c>
      <c r="D651" s="71">
        <f>'1월'!B652</f>
        <v>0</v>
      </c>
      <c r="E651" s="71">
        <f t="shared" si="10"/>
        <v>0</v>
      </c>
      <c r="F651" s="71">
        <f>'1월'!C652</f>
        <v>0</v>
      </c>
      <c r="G651" s="71">
        <f>'1월'!D652</f>
        <v>0</v>
      </c>
      <c r="H651" s="71">
        <f>'1월'!E652</f>
        <v>0</v>
      </c>
      <c r="I651" s="71">
        <f>'1월'!F652</f>
        <v>0</v>
      </c>
      <c r="J651" s="71">
        <f>'1월'!G652</f>
        <v>0</v>
      </c>
      <c r="K651" s="71">
        <f>'1월'!H652</f>
        <v>0</v>
      </c>
      <c r="L651" s="71">
        <f>'1월'!I652</f>
        <v>0</v>
      </c>
      <c r="M651" s="71">
        <f>'1월'!J652</f>
        <v>0</v>
      </c>
      <c r="N651" s="71">
        <f>'1월'!K652</f>
        <v>0</v>
      </c>
      <c r="O651" s="71">
        <f>'1월'!L652</f>
        <v>0</v>
      </c>
      <c r="P651" s="71" t="str">
        <f>IF(AND(검색!$C$4&lt;&gt;"",E651&lt;&gt;"",ISNUMBER(SEARCH(검색!$C$4,E651)),OR(D651&lt;&gt;"",F651&lt;&gt;"",G651&lt;&gt;"",H651&lt;&gt;"")),COUNT(P$1:P650)+1,"")</f>
        <v/>
      </c>
    </row>
    <row r="652" spans="1:16" x14ac:dyDescent="0.3">
      <c r="A652" s="71">
        <v>651</v>
      </c>
      <c r="B652" s="71" t="s">
        <v>1400</v>
      </c>
      <c r="C652" s="71">
        <v>653</v>
      </c>
      <c r="D652" s="71">
        <f>'1월'!B653</f>
        <v>0</v>
      </c>
      <c r="E652" s="71">
        <f t="shared" si="10"/>
        <v>0</v>
      </c>
      <c r="F652" s="71">
        <f>'1월'!C653</f>
        <v>0</v>
      </c>
      <c r="G652" s="71">
        <f>'1월'!D653</f>
        <v>0</v>
      </c>
      <c r="H652" s="71">
        <f>'1월'!E653</f>
        <v>0</v>
      </c>
      <c r="I652" s="71">
        <f>'1월'!F653</f>
        <v>0</v>
      </c>
      <c r="J652" s="71">
        <f>'1월'!G653</f>
        <v>0</v>
      </c>
      <c r="K652" s="71">
        <f>'1월'!H653</f>
        <v>0</v>
      </c>
      <c r="L652" s="71">
        <f>'1월'!I653</f>
        <v>0</v>
      </c>
      <c r="M652" s="71">
        <f>'1월'!J653</f>
        <v>0</v>
      </c>
      <c r="N652" s="71">
        <f>'1월'!K653</f>
        <v>0</v>
      </c>
      <c r="O652" s="71">
        <f>'1월'!L653</f>
        <v>0</v>
      </c>
      <c r="P652" s="71" t="str">
        <f>IF(AND(검색!$C$4&lt;&gt;"",E652&lt;&gt;"",ISNUMBER(SEARCH(검색!$C$4,E652)),OR(D652&lt;&gt;"",F652&lt;&gt;"",G652&lt;&gt;"",H652&lt;&gt;"")),COUNT(P$1:P651)+1,"")</f>
        <v/>
      </c>
    </row>
    <row r="653" spans="1:16" x14ac:dyDescent="0.3">
      <c r="A653" s="71">
        <v>652</v>
      </c>
      <c r="B653" s="71" t="s">
        <v>1400</v>
      </c>
      <c r="C653" s="71">
        <v>654</v>
      </c>
      <c r="D653" s="71">
        <f>'1월'!B654</f>
        <v>0</v>
      </c>
      <c r="E653" s="71">
        <f t="shared" si="10"/>
        <v>0</v>
      </c>
      <c r="F653" s="71">
        <f>'1월'!C654</f>
        <v>0</v>
      </c>
      <c r="G653" s="71">
        <f>'1월'!D654</f>
        <v>0</v>
      </c>
      <c r="H653" s="71">
        <f>'1월'!E654</f>
        <v>0</v>
      </c>
      <c r="I653" s="71">
        <f>'1월'!F654</f>
        <v>0</v>
      </c>
      <c r="J653" s="71">
        <f>'1월'!G654</f>
        <v>0</v>
      </c>
      <c r="K653" s="71">
        <f>'1월'!H654</f>
        <v>0</v>
      </c>
      <c r="L653" s="71">
        <f>'1월'!I654</f>
        <v>0</v>
      </c>
      <c r="M653" s="71">
        <f>'1월'!J654</f>
        <v>0</v>
      </c>
      <c r="N653" s="71">
        <f>'1월'!K654</f>
        <v>0</v>
      </c>
      <c r="O653" s="71">
        <f>'1월'!L654</f>
        <v>0</v>
      </c>
      <c r="P653" s="71" t="str">
        <f>IF(AND(검색!$C$4&lt;&gt;"",E653&lt;&gt;"",ISNUMBER(SEARCH(검색!$C$4,E653)),OR(D653&lt;&gt;"",F653&lt;&gt;"",G653&lt;&gt;"",H653&lt;&gt;"")),COUNT(P$1:P652)+1,"")</f>
        <v/>
      </c>
    </row>
    <row r="654" spans="1:16" x14ac:dyDescent="0.3">
      <c r="A654" s="71">
        <v>653</v>
      </c>
      <c r="B654" s="71" t="s">
        <v>1400</v>
      </c>
      <c r="C654" s="71">
        <v>655</v>
      </c>
      <c r="D654" s="71">
        <f>'1월'!B655</f>
        <v>0</v>
      </c>
      <c r="E654" s="71">
        <f t="shared" si="10"/>
        <v>0</v>
      </c>
      <c r="F654" s="71">
        <f>'1월'!C655</f>
        <v>0</v>
      </c>
      <c r="G654" s="71">
        <f>'1월'!D655</f>
        <v>0</v>
      </c>
      <c r="H654" s="71">
        <f>'1월'!E655</f>
        <v>0</v>
      </c>
      <c r="I654" s="71">
        <f>'1월'!F655</f>
        <v>0</v>
      </c>
      <c r="J654" s="71">
        <f>'1월'!G655</f>
        <v>0</v>
      </c>
      <c r="K654" s="71">
        <f>'1월'!H655</f>
        <v>0</v>
      </c>
      <c r="L654" s="71">
        <f>'1월'!I655</f>
        <v>0</v>
      </c>
      <c r="M654" s="71">
        <f>'1월'!J655</f>
        <v>0</v>
      </c>
      <c r="N654" s="71">
        <f>'1월'!K655</f>
        <v>0</v>
      </c>
      <c r="O654" s="71">
        <f>'1월'!L655</f>
        <v>0</v>
      </c>
      <c r="P654" s="71" t="str">
        <f>IF(AND(검색!$C$4&lt;&gt;"",E654&lt;&gt;"",ISNUMBER(SEARCH(검색!$C$4,E654)),OR(D654&lt;&gt;"",F654&lt;&gt;"",G654&lt;&gt;"",H654&lt;&gt;"")),COUNT(P$1:P653)+1,"")</f>
        <v/>
      </c>
    </row>
    <row r="655" spans="1:16" x14ac:dyDescent="0.3">
      <c r="A655" s="71">
        <v>654</v>
      </c>
      <c r="B655" s="71" t="s">
        <v>1400</v>
      </c>
      <c r="C655" s="71">
        <v>656</v>
      </c>
      <c r="D655" s="71">
        <f>'1월'!B656</f>
        <v>0</v>
      </c>
      <c r="E655" s="71">
        <f t="shared" si="10"/>
        <v>0</v>
      </c>
      <c r="F655" s="71">
        <f>'1월'!C656</f>
        <v>0</v>
      </c>
      <c r="G655" s="71">
        <f>'1월'!D656</f>
        <v>0</v>
      </c>
      <c r="H655" s="71">
        <f>'1월'!E656</f>
        <v>0</v>
      </c>
      <c r="I655" s="71">
        <f>'1월'!F656</f>
        <v>0</v>
      </c>
      <c r="J655" s="71">
        <f>'1월'!G656</f>
        <v>0</v>
      </c>
      <c r="K655" s="71">
        <f>'1월'!H656</f>
        <v>0</v>
      </c>
      <c r="L655" s="71">
        <f>'1월'!I656</f>
        <v>0</v>
      </c>
      <c r="M655" s="71">
        <f>'1월'!J656</f>
        <v>0</v>
      </c>
      <c r="N655" s="71">
        <f>'1월'!K656</f>
        <v>0</v>
      </c>
      <c r="O655" s="71">
        <f>'1월'!L656</f>
        <v>0</v>
      </c>
      <c r="P655" s="71" t="str">
        <f>IF(AND(검색!$C$4&lt;&gt;"",E655&lt;&gt;"",ISNUMBER(SEARCH(검색!$C$4,E655)),OR(D655&lt;&gt;"",F655&lt;&gt;"",G655&lt;&gt;"",H655&lt;&gt;"")),COUNT(P$1:P654)+1,"")</f>
        <v/>
      </c>
    </row>
    <row r="656" spans="1:16" x14ac:dyDescent="0.3">
      <c r="A656" s="71">
        <v>655</v>
      </c>
      <c r="B656" s="71" t="s">
        <v>1400</v>
      </c>
      <c r="C656" s="71">
        <v>657</v>
      </c>
      <c r="D656" s="71">
        <f>'1월'!B657</f>
        <v>0</v>
      </c>
      <c r="E656" s="71">
        <f t="shared" si="10"/>
        <v>0</v>
      </c>
      <c r="F656" s="71">
        <f>'1월'!C657</f>
        <v>0</v>
      </c>
      <c r="G656" s="71">
        <f>'1월'!D657</f>
        <v>0</v>
      </c>
      <c r="H656" s="71">
        <f>'1월'!E657</f>
        <v>0</v>
      </c>
      <c r="I656" s="71">
        <f>'1월'!F657</f>
        <v>0</v>
      </c>
      <c r="J656" s="71">
        <f>'1월'!G657</f>
        <v>0</v>
      </c>
      <c r="K656" s="71">
        <f>'1월'!H657</f>
        <v>0</v>
      </c>
      <c r="L656" s="71">
        <f>'1월'!I657</f>
        <v>0</v>
      </c>
      <c r="M656" s="71">
        <f>'1월'!J657</f>
        <v>0</v>
      </c>
      <c r="N656" s="71">
        <f>'1월'!K657</f>
        <v>0</v>
      </c>
      <c r="O656" s="71">
        <f>'1월'!L657</f>
        <v>0</v>
      </c>
      <c r="P656" s="71" t="str">
        <f>IF(AND(검색!$C$4&lt;&gt;"",E656&lt;&gt;"",ISNUMBER(SEARCH(검색!$C$4,E656)),OR(D656&lt;&gt;"",F656&lt;&gt;"",G656&lt;&gt;"",H656&lt;&gt;"")),COUNT(P$1:P655)+1,"")</f>
        <v/>
      </c>
    </row>
    <row r="657" spans="1:16" x14ac:dyDescent="0.3">
      <c r="A657" s="71">
        <v>656</v>
      </c>
      <c r="B657" s="71" t="s">
        <v>1400</v>
      </c>
      <c r="C657" s="71">
        <v>658</v>
      </c>
      <c r="D657" s="71">
        <f>'1월'!B658</f>
        <v>0</v>
      </c>
      <c r="E657" s="71">
        <f t="shared" si="10"/>
        <v>0</v>
      </c>
      <c r="F657" s="71">
        <f>'1월'!C658</f>
        <v>0</v>
      </c>
      <c r="G657" s="71">
        <f>'1월'!D658</f>
        <v>0</v>
      </c>
      <c r="H657" s="71">
        <f>'1월'!E658</f>
        <v>0</v>
      </c>
      <c r="I657" s="71">
        <f>'1월'!F658</f>
        <v>0</v>
      </c>
      <c r="J657" s="71">
        <f>'1월'!G658</f>
        <v>0</v>
      </c>
      <c r="K657" s="71">
        <f>'1월'!H658</f>
        <v>0</v>
      </c>
      <c r="L657" s="71">
        <f>'1월'!I658</f>
        <v>0</v>
      </c>
      <c r="M657" s="71">
        <f>'1월'!J658</f>
        <v>0</v>
      </c>
      <c r="N657" s="71">
        <f>'1월'!K658</f>
        <v>0</v>
      </c>
      <c r="O657" s="71">
        <f>'1월'!L658</f>
        <v>0</v>
      </c>
      <c r="P657" s="71" t="str">
        <f>IF(AND(검색!$C$4&lt;&gt;"",E657&lt;&gt;"",ISNUMBER(SEARCH(검색!$C$4,E657)),OR(D657&lt;&gt;"",F657&lt;&gt;"",G657&lt;&gt;"",H657&lt;&gt;"")),COUNT(P$1:P656)+1,"")</f>
        <v/>
      </c>
    </row>
    <row r="658" spans="1:16" x14ac:dyDescent="0.3">
      <c r="A658" s="71">
        <v>657</v>
      </c>
      <c r="B658" s="71" t="s">
        <v>1400</v>
      </c>
      <c r="C658" s="71">
        <v>659</v>
      </c>
      <c r="D658" s="71">
        <f>'1월'!B659</f>
        <v>0</v>
      </c>
      <c r="E658" s="71">
        <f t="shared" si="10"/>
        <v>0</v>
      </c>
      <c r="F658" s="71">
        <f>'1월'!C659</f>
        <v>0</v>
      </c>
      <c r="G658" s="71">
        <f>'1월'!D659</f>
        <v>0</v>
      </c>
      <c r="H658" s="71">
        <f>'1월'!E659</f>
        <v>0</v>
      </c>
      <c r="I658" s="71">
        <f>'1월'!F659</f>
        <v>0</v>
      </c>
      <c r="J658" s="71">
        <f>'1월'!G659</f>
        <v>0</v>
      </c>
      <c r="K658" s="71">
        <f>'1월'!H659</f>
        <v>0</v>
      </c>
      <c r="L658" s="71">
        <f>'1월'!I659</f>
        <v>0</v>
      </c>
      <c r="M658" s="71">
        <f>'1월'!J659</f>
        <v>0</v>
      </c>
      <c r="N658" s="71">
        <f>'1월'!K659</f>
        <v>0</v>
      </c>
      <c r="O658" s="71">
        <f>'1월'!L659</f>
        <v>0</v>
      </c>
      <c r="P658" s="71" t="str">
        <f>IF(AND(검색!$C$4&lt;&gt;"",E658&lt;&gt;"",ISNUMBER(SEARCH(검색!$C$4,E658)),OR(D658&lt;&gt;"",F658&lt;&gt;"",G658&lt;&gt;"",H658&lt;&gt;"")),COUNT(P$1:P657)+1,"")</f>
        <v/>
      </c>
    </row>
    <row r="659" spans="1:16" x14ac:dyDescent="0.3">
      <c r="A659" s="71">
        <v>658</v>
      </c>
      <c r="B659" s="71" t="s">
        <v>1400</v>
      </c>
      <c r="C659" s="71">
        <v>660</v>
      </c>
      <c r="D659" s="71">
        <f>'1월'!B660</f>
        <v>0</v>
      </c>
      <c r="E659" s="71">
        <f t="shared" si="10"/>
        <v>0</v>
      </c>
      <c r="F659" s="71">
        <f>'1월'!C660</f>
        <v>0</v>
      </c>
      <c r="G659" s="71">
        <f>'1월'!D660</f>
        <v>0</v>
      </c>
      <c r="H659" s="71">
        <f>'1월'!E660</f>
        <v>0</v>
      </c>
      <c r="I659" s="71">
        <f>'1월'!F660</f>
        <v>0</v>
      </c>
      <c r="J659" s="71">
        <f>'1월'!G660</f>
        <v>0</v>
      </c>
      <c r="K659" s="71">
        <f>'1월'!H660</f>
        <v>0</v>
      </c>
      <c r="L659" s="71">
        <f>'1월'!I660</f>
        <v>0</v>
      </c>
      <c r="M659" s="71">
        <f>'1월'!J660</f>
        <v>0</v>
      </c>
      <c r="N659" s="71">
        <f>'1월'!K660</f>
        <v>0</v>
      </c>
      <c r="O659" s="71">
        <f>'1월'!L660</f>
        <v>0</v>
      </c>
      <c r="P659" s="71" t="str">
        <f>IF(AND(검색!$C$4&lt;&gt;"",E659&lt;&gt;"",ISNUMBER(SEARCH(검색!$C$4,E659)),OR(D659&lt;&gt;"",F659&lt;&gt;"",G659&lt;&gt;"",H659&lt;&gt;"")),COUNT(P$1:P658)+1,"")</f>
        <v/>
      </c>
    </row>
    <row r="660" spans="1:16" x14ac:dyDescent="0.3">
      <c r="A660" s="71">
        <v>659</v>
      </c>
      <c r="B660" s="71" t="s">
        <v>1400</v>
      </c>
      <c r="C660" s="71">
        <v>661</v>
      </c>
      <c r="D660" s="71">
        <f>'1월'!B661</f>
        <v>0</v>
      </c>
      <c r="E660" s="71">
        <f t="shared" si="10"/>
        <v>0</v>
      </c>
      <c r="F660" s="71">
        <f>'1월'!C661</f>
        <v>0</v>
      </c>
      <c r="G660" s="71">
        <f>'1월'!D661</f>
        <v>0</v>
      </c>
      <c r="H660" s="71">
        <f>'1월'!E661</f>
        <v>0</v>
      </c>
      <c r="I660" s="71">
        <f>'1월'!F661</f>
        <v>0</v>
      </c>
      <c r="J660" s="71">
        <f>'1월'!G661</f>
        <v>0</v>
      </c>
      <c r="K660" s="71">
        <f>'1월'!H661</f>
        <v>0</v>
      </c>
      <c r="L660" s="71">
        <f>'1월'!I661</f>
        <v>0</v>
      </c>
      <c r="M660" s="71">
        <f>'1월'!J661</f>
        <v>0</v>
      </c>
      <c r="N660" s="71">
        <f>'1월'!K661</f>
        <v>0</v>
      </c>
      <c r="O660" s="71">
        <f>'1월'!L661</f>
        <v>0</v>
      </c>
      <c r="P660" s="71" t="str">
        <f>IF(AND(검색!$C$4&lt;&gt;"",E660&lt;&gt;"",ISNUMBER(SEARCH(검색!$C$4,E660)),OR(D660&lt;&gt;"",F660&lt;&gt;"",G660&lt;&gt;"",H660&lt;&gt;"")),COUNT(P$1:P659)+1,"")</f>
        <v/>
      </c>
    </row>
    <row r="661" spans="1:16" x14ac:dyDescent="0.3">
      <c r="A661" s="71">
        <v>660</v>
      </c>
      <c r="B661" s="71" t="s">
        <v>1400</v>
      </c>
      <c r="C661" s="71">
        <v>662</v>
      </c>
      <c r="D661" s="71">
        <f>'1월'!B662</f>
        <v>0</v>
      </c>
      <c r="E661" s="71">
        <f t="shared" si="10"/>
        <v>0</v>
      </c>
      <c r="F661" s="71">
        <f>'1월'!C662</f>
        <v>0</v>
      </c>
      <c r="G661" s="71">
        <f>'1월'!D662</f>
        <v>0</v>
      </c>
      <c r="H661" s="71">
        <f>'1월'!E662</f>
        <v>0</v>
      </c>
      <c r="I661" s="71">
        <f>'1월'!F662</f>
        <v>0</v>
      </c>
      <c r="J661" s="71">
        <f>'1월'!G662</f>
        <v>0</v>
      </c>
      <c r="K661" s="71">
        <f>'1월'!H662</f>
        <v>0</v>
      </c>
      <c r="L661" s="71">
        <f>'1월'!I662</f>
        <v>0</v>
      </c>
      <c r="M661" s="71">
        <f>'1월'!J662</f>
        <v>0</v>
      </c>
      <c r="N661" s="71">
        <f>'1월'!K662</f>
        <v>0</v>
      </c>
      <c r="O661" s="71">
        <f>'1월'!L662</f>
        <v>0</v>
      </c>
      <c r="P661" s="71" t="str">
        <f>IF(AND(검색!$C$4&lt;&gt;"",E661&lt;&gt;"",ISNUMBER(SEARCH(검색!$C$4,E661)),OR(D661&lt;&gt;"",F661&lt;&gt;"",G661&lt;&gt;"",H661&lt;&gt;"")),COUNT(P$1:P660)+1,"")</f>
        <v/>
      </c>
    </row>
    <row r="662" spans="1:16" x14ac:dyDescent="0.3">
      <c r="A662" s="71">
        <v>661</v>
      </c>
      <c r="B662" s="71" t="s">
        <v>1400</v>
      </c>
      <c r="C662" s="71">
        <v>663</v>
      </c>
      <c r="D662" s="71">
        <f>'1월'!B663</f>
        <v>0</v>
      </c>
      <c r="E662" s="71">
        <f t="shared" si="10"/>
        <v>0</v>
      </c>
      <c r="F662" s="71">
        <f>'1월'!C663</f>
        <v>0</v>
      </c>
      <c r="G662" s="71">
        <f>'1월'!D663</f>
        <v>0</v>
      </c>
      <c r="H662" s="71">
        <f>'1월'!E663</f>
        <v>0</v>
      </c>
      <c r="I662" s="71">
        <f>'1월'!F663</f>
        <v>0</v>
      </c>
      <c r="J662" s="71">
        <f>'1월'!G663</f>
        <v>0</v>
      </c>
      <c r="K662" s="71">
        <f>'1월'!H663</f>
        <v>0</v>
      </c>
      <c r="L662" s="71">
        <f>'1월'!I663</f>
        <v>0</v>
      </c>
      <c r="M662" s="71">
        <f>'1월'!J663</f>
        <v>0</v>
      </c>
      <c r="N662" s="71">
        <f>'1월'!K663</f>
        <v>0</v>
      </c>
      <c r="O662" s="71">
        <f>'1월'!L663</f>
        <v>0</v>
      </c>
      <c r="P662" s="71" t="str">
        <f>IF(AND(검색!$C$4&lt;&gt;"",E662&lt;&gt;"",ISNUMBER(SEARCH(검색!$C$4,E662)),OR(D662&lt;&gt;"",F662&lt;&gt;"",G662&lt;&gt;"",H662&lt;&gt;"")),COUNT(P$1:P661)+1,"")</f>
        <v/>
      </c>
    </row>
    <row r="663" spans="1:16" x14ac:dyDescent="0.3">
      <c r="A663" s="71">
        <v>662</v>
      </c>
      <c r="B663" s="71" t="s">
        <v>1400</v>
      </c>
      <c r="C663" s="71">
        <v>664</v>
      </c>
      <c r="D663" s="71">
        <f>'1월'!B664</f>
        <v>0</v>
      </c>
      <c r="E663" s="71">
        <f t="shared" si="10"/>
        <v>0</v>
      </c>
      <c r="F663" s="71">
        <f>'1월'!C664</f>
        <v>0</v>
      </c>
      <c r="G663" s="71">
        <f>'1월'!D664</f>
        <v>0</v>
      </c>
      <c r="H663" s="71">
        <f>'1월'!E664</f>
        <v>0</v>
      </c>
      <c r="I663" s="71">
        <f>'1월'!F664</f>
        <v>0</v>
      </c>
      <c r="J663" s="71">
        <f>'1월'!G664</f>
        <v>0</v>
      </c>
      <c r="K663" s="71">
        <f>'1월'!H664</f>
        <v>0</v>
      </c>
      <c r="L663" s="71">
        <f>'1월'!I664</f>
        <v>0</v>
      </c>
      <c r="M663" s="71">
        <f>'1월'!J664</f>
        <v>0</v>
      </c>
      <c r="N663" s="71">
        <f>'1월'!K664</f>
        <v>0</v>
      </c>
      <c r="O663" s="71">
        <f>'1월'!L664</f>
        <v>0</v>
      </c>
      <c r="P663" s="71" t="str">
        <f>IF(AND(검색!$C$4&lt;&gt;"",E663&lt;&gt;"",ISNUMBER(SEARCH(검색!$C$4,E663)),OR(D663&lt;&gt;"",F663&lt;&gt;"",G663&lt;&gt;"",H663&lt;&gt;"")),COUNT(P$1:P662)+1,"")</f>
        <v/>
      </c>
    </row>
    <row r="664" spans="1:16" x14ac:dyDescent="0.3">
      <c r="A664" s="71">
        <v>663</v>
      </c>
      <c r="B664" s="71" t="s">
        <v>1400</v>
      </c>
      <c r="C664" s="71">
        <v>665</v>
      </c>
      <c r="D664" s="71">
        <f>'1월'!B665</f>
        <v>0</v>
      </c>
      <c r="E664" s="71">
        <f t="shared" si="10"/>
        <v>0</v>
      </c>
      <c r="F664" s="71">
        <f>'1월'!C665</f>
        <v>0</v>
      </c>
      <c r="G664" s="71">
        <f>'1월'!D665</f>
        <v>0</v>
      </c>
      <c r="H664" s="71">
        <f>'1월'!E665</f>
        <v>0</v>
      </c>
      <c r="I664" s="71">
        <f>'1월'!F665</f>
        <v>0</v>
      </c>
      <c r="J664" s="71">
        <f>'1월'!G665</f>
        <v>0</v>
      </c>
      <c r="K664" s="71">
        <f>'1월'!H665</f>
        <v>0</v>
      </c>
      <c r="L664" s="71">
        <f>'1월'!I665</f>
        <v>0</v>
      </c>
      <c r="M664" s="71">
        <f>'1월'!J665</f>
        <v>0</v>
      </c>
      <c r="N664" s="71">
        <f>'1월'!K665</f>
        <v>0</v>
      </c>
      <c r="O664" s="71">
        <f>'1월'!L665</f>
        <v>0</v>
      </c>
      <c r="P664" s="71" t="str">
        <f>IF(AND(검색!$C$4&lt;&gt;"",E664&lt;&gt;"",ISNUMBER(SEARCH(검색!$C$4,E664)),OR(D664&lt;&gt;"",F664&lt;&gt;"",G664&lt;&gt;"",H664&lt;&gt;"")),COUNT(P$1:P663)+1,"")</f>
        <v/>
      </c>
    </row>
    <row r="665" spans="1:16" x14ac:dyDescent="0.3">
      <c r="A665" s="71">
        <v>664</v>
      </c>
      <c r="B665" s="71" t="s">
        <v>1400</v>
      </c>
      <c r="C665" s="71">
        <v>666</v>
      </c>
      <c r="D665" s="71">
        <f>'1월'!B666</f>
        <v>0</v>
      </c>
      <c r="E665" s="71">
        <f t="shared" si="10"/>
        <v>0</v>
      </c>
      <c r="F665" s="71">
        <f>'1월'!C666</f>
        <v>0</v>
      </c>
      <c r="G665" s="71">
        <f>'1월'!D666</f>
        <v>0</v>
      </c>
      <c r="H665" s="71">
        <f>'1월'!E666</f>
        <v>0</v>
      </c>
      <c r="I665" s="71">
        <f>'1월'!F666</f>
        <v>0</v>
      </c>
      <c r="J665" s="71">
        <f>'1월'!G666</f>
        <v>0</v>
      </c>
      <c r="K665" s="71">
        <f>'1월'!H666</f>
        <v>0</v>
      </c>
      <c r="L665" s="71">
        <f>'1월'!I666</f>
        <v>0</v>
      </c>
      <c r="M665" s="71">
        <f>'1월'!J666</f>
        <v>0</v>
      </c>
      <c r="N665" s="71">
        <f>'1월'!K666</f>
        <v>0</v>
      </c>
      <c r="O665" s="71">
        <f>'1월'!L666</f>
        <v>0</v>
      </c>
      <c r="P665" s="71" t="str">
        <f>IF(AND(검색!$C$4&lt;&gt;"",E665&lt;&gt;"",ISNUMBER(SEARCH(검색!$C$4,E665)),OR(D665&lt;&gt;"",F665&lt;&gt;"",G665&lt;&gt;"",H665&lt;&gt;"")),COUNT(P$1:P664)+1,"")</f>
        <v/>
      </c>
    </row>
    <row r="666" spans="1:16" x14ac:dyDescent="0.3">
      <c r="A666" s="71">
        <v>665</v>
      </c>
      <c r="B666" s="71" t="s">
        <v>1400</v>
      </c>
      <c r="C666" s="71">
        <v>667</v>
      </c>
      <c r="D666" s="71">
        <f>'1월'!B667</f>
        <v>0</v>
      </c>
      <c r="E666" s="71">
        <f t="shared" si="10"/>
        <v>0</v>
      </c>
      <c r="F666" s="71">
        <f>'1월'!C667</f>
        <v>0</v>
      </c>
      <c r="G666" s="71">
        <f>'1월'!D667</f>
        <v>0</v>
      </c>
      <c r="H666" s="71">
        <f>'1월'!E667</f>
        <v>0</v>
      </c>
      <c r="I666" s="71">
        <f>'1월'!F667</f>
        <v>0</v>
      </c>
      <c r="J666" s="71">
        <f>'1월'!G667</f>
        <v>0</v>
      </c>
      <c r="K666" s="71">
        <f>'1월'!H667</f>
        <v>0</v>
      </c>
      <c r="L666" s="71">
        <f>'1월'!I667</f>
        <v>0</v>
      </c>
      <c r="M666" s="71">
        <f>'1월'!J667</f>
        <v>0</v>
      </c>
      <c r="N666" s="71">
        <f>'1월'!K667</f>
        <v>0</v>
      </c>
      <c r="O666" s="71">
        <f>'1월'!L667</f>
        <v>0</v>
      </c>
      <c r="P666" s="71" t="str">
        <f>IF(AND(검색!$C$4&lt;&gt;"",E666&lt;&gt;"",ISNUMBER(SEARCH(검색!$C$4,E666)),OR(D666&lt;&gt;"",F666&lt;&gt;"",G666&lt;&gt;"",H666&lt;&gt;"")),COUNT(P$1:P665)+1,"")</f>
        <v/>
      </c>
    </row>
    <row r="667" spans="1:16" x14ac:dyDescent="0.3">
      <c r="A667" s="71">
        <v>666</v>
      </c>
      <c r="B667" s="71" t="s">
        <v>1400</v>
      </c>
      <c r="C667" s="71">
        <v>668</v>
      </c>
      <c r="D667" s="71">
        <f>'1월'!B668</f>
        <v>0</v>
      </c>
      <c r="E667" s="71">
        <f t="shared" si="10"/>
        <v>0</v>
      </c>
      <c r="F667" s="71">
        <f>'1월'!C668</f>
        <v>0</v>
      </c>
      <c r="G667" s="71">
        <f>'1월'!D668</f>
        <v>0</v>
      </c>
      <c r="H667" s="71">
        <f>'1월'!E668</f>
        <v>0</v>
      </c>
      <c r="I667" s="71">
        <f>'1월'!F668</f>
        <v>0</v>
      </c>
      <c r="J667" s="71">
        <f>'1월'!G668</f>
        <v>0</v>
      </c>
      <c r="K667" s="71">
        <f>'1월'!H668</f>
        <v>0</v>
      </c>
      <c r="L667" s="71">
        <f>'1월'!I668</f>
        <v>0</v>
      </c>
      <c r="M667" s="71">
        <f>'1월'!J668</f>
        <v>0</v>
      </c>
      <c r="N667" s="71">
        <f>'1월'!K668</f>
        <v>0</v>
      </c>
      <c r="O667" s="71">
        <f>'1월'!L668</f>
        <v>0</v>
      </c>
      <c r="P667" s="71" t="str">
        <f>IF(AND(검색!$C$4&lt;&gt;"",E667&lt;&gt;"",ISNUMBER(SEARCH(검색!$C$4,E667)),OR(D667&lt;&gt;"",F667&lt;&gt;"",G667&lt;&gt;"",H667&lt;&gt;"")),COUNT(P$1:P666)+1,"")</f>
        <v/>
      </c>
    </row>
    <row r="668" spans="1:16" x14ac:dyDescent="0.3">
      <c r="A668" s="71">
        <v>667</v>
      </c>
      <c r="B668" s="71" t="s">
        <v>1400</v>
      </c>
      <c r="C668" s="71">
        <v>669</v>
      </c>
      <c r="D668" s="71">
        <f>'1월'!B669</f>
        <v>0</v>
      </c>
      <c r="E668" s="71">
        <f t="shared" si="10"/>
        <v>0</v>
      </c>
      <c r="F668" s="71">
        <f>'1월'!C669</f>
        <v>0</v>
      </c>
      <c r="G668" s="71">
        <f>'1월'!D669</f>
        <v>0</v>
      </c>
      <c r="H668" s="71">
        <f>'1월'!E669</f>
        <v>0</v>
      </c>
      <c r="I668" s="71">
        <f>'1월'!F669</f>
        <v>0</v>
      </c>
      <c r="J668" s="71">
        <f>'1월'!G669</f>
        <v>0</v>
      </c>
      <c r="K668" s="71">
        <f>'1월'!H669</f>
        <v>0</v>
      </c>
      <c r="L668" s="71">
        <f>'1월'!I669</f>
        <v>0</v>
      </c>
      <c r="M668" s="71">
        <f>'1월'!J669</f>
        <v>0</v>
      </c>
      <c r="N668" s="71">
        <f>'1월'!K669</f>
        <v>0</v>
      </c>
      <c r="O668" s="71">
        <f>'1월'!L669</f>
        <v>0</v>
      </c>
      <c r="P668" s="71" t="str">
        <f>IF(AND(검색!$C$4&lt;&gt;"",E668&lt;&gt;"",ISNUMBER(SEARCH(검색!$C$4,E668)),OR(D668&lt;&gt;"",F668&lt;&gt;"",G668&lt;&gt;"",H668&lt;&gt;"")),COUNT(P$1:P667)+1,"")</f>
        <v/>
      </c>
    </row>
    <row r="669" spans="1:16" x14ac:dyDescent="0.3">
      <c r="A669" s="71">
        <v>668</v>
      </c>
      <c r="B669" s="71" t="s">
        <v>1400</v>
      </c>
      <c r="C669" s="71">
        <v>670</v>
      </c>
      <c r="D669" s="71">
        <f>'1월'!B670</f>
        <v>0</v>
      </c>
      <c r="E669" s="71">
        <f t="shared" si="10"/>
        <v>0</v>
      </c>
      <c r="F669" s="71">
        <f>'1월'!C670</f>
        <v>0</v>
      </c>
      <c r="G669" s="71">
        <f>'1월'!D670</f>
        <v>0</v>
      </c>
      <c r="H669" s="71">
        <f>'1월'!E670</f>
        <v>0</v>
      </c>
      <c r="I669" s="71">
        <f>'1월'!F670</f>
        <v>0</v>
      </c>
      <c r="J669" s="71">
        <f>'1월'!G670</f>
        <v>0</v>
      </c>
      <c r="K669" s="71">
        <f>'1월'!H670</f>
        <v>0</v>
      </c>
      <c r="L669" s="71">
        <f>'1월'!I670</f>
        <v>0</v>
      </c>
      <c r="M669" s="71">
        <f>'1월'!J670</f>
        <v>0</v>
      </c>
      <c r="N669" s="71">
        <f>'1월'!K670</f>
        <v>0</v>
      </c>
      <c r="O669" s="71">
        <f>'1월'!L670</f>
        <v>0</v>
      </c>
      <c r="P669" s="71" t="str">
        <f>IF(AND(검색!$C$4&lt;&gt;"",E669&lt;&gt;"",ISNUMBER(SEARCH(검색!$C$4,E669)),OR(D669&lt;&gt;"",F669&lt;&gt;"",G669&lt;&gt;"",H669&lt;&gt;"")),COUNT(P$1:P668)+1,"")</f>
        <v/>
      </c>
    </row>
    <row r="670" spans="1:16" x14ac:dyDescent="0.3">
      <c r="A670" s="71">
        <v>669</v>
      </c>
      <c r="B670" s="71" t="s">
        <v>1400</v>
      </c>
      <c r="C670" s="71">
        <v>671</v>
      </c>
      <c r="D670" s="71">
        <f>'1월'!B671</f>
        <v>0</v>
      </c>
      <c r="E670" s="71">
        <f t="shared" si="10"/>
        <v>0</v>
      </c>
      <c r="F670" s="71">
        <f>'1월'!C671</f>
        <v>0</v>
      </c>
      <c r="G670" s="71">
        <f>'1월'!D671</f>
        <v>0</v>
      </c>
      <c r="H670" s="71">
        <f>'1월'!E671</f>
        <v>0</v>
      </c>
      <c r="I670" s="71">
        <f>'1월'!F671</f>
        <v>0</v>
      </c>
      <c r="J670" s="71">
        <f>'1월'!G671</f>
        <v>0</v>
      </c>
      <c r="K670" s="71">
        <f>'1월'!H671</f>
        <v>0</v>
      </c>
      <c r="L670" s="71">
        <f>'1월'!I671</f>
        <v>0</v>
      </c>
      <c r="M670" s="71">
        <f>'1월'!J671</f>
        <v>0</v>
      </c>
      <c r="N670" s="71">
        <f>'1월'!K671</f>
        <v>0</v>
      </c>
      <c r="O670" s="71">
        <f>'1월'!L671</f>
        <v>0</v>
      </c>
      <c r="P670" s="71" t="str">
        <f>IF(AND(검색!$C$4&lt;&gt;"",E670&lt;&gt;"",ISNUMBER(SEARCH(검색!$C$4,E670)),OR(D670&lt;&gt;"",F670&lt;&gt;"",G670&lt;&gt;"",H670&lt;&gt;"")),COUNT(P$1:P669)+1,"")</f>
        <v/>
      </c>
    </row>
    <row r="671" spans="1:16" x14ac:dyDescent="0.3">
      <c r="A671" s="71">
        <v>670</v>
      </c>
      <c r="B671" s="71" t="s">
        <v>1400</v>
      </c>
      <c r="C671" s="71">
        <v>672</v>
      </c>
      <c r="D671" s="71">
        <f>'1월'!B672</f>
        <v>0</v>
      </c>
      <c r="E671" s="71">
        <f t="shared" si="10"/>
        <v>0</v>
      </c>
      <c r="F671" s="71">
        <f>'1월'!C672</f>
        <v>0</v>
      </c>
      <c r="G671" s="71">
        <f>'1월'!D672</f>
        <v>0</v>
      </c>
      <c r="H671" s="71">
        <f>'1월'!E672</f>
        <v>0</v>
      </c>
      <c r="I671" s="71">
        <f>'1월'!F672</f>
        <v>0</v>
      </c>
      <c r="J671" s="71">
        <f>'1월'!G672</f>
        <v>0</v>
      </c>
      <c r="K671" s="71">
        <f>'1월'!H672</f>
        <v>0</v>
      </c>
      <c r="L671" s="71">
        <f>'1월'!I672</f>
        <v>0</v>
      </c>
      <c r="M671" s="71">
        <f>'1월'!J672</f>
        <v>0</v>
      </c>
      <c r="N671" s="71">
        <f>'1월'!K672</f>
        <v>0</v>
      </c>
      <c r="O671" s="71">
        <f>'1월'!L672</f>
        <v>0</v>
      </c>
      <c r="P671" s="71" t="str">
        <f>IF(AND(검색!$C$4&lt;&gt;"",E671&lt;&gt;"",ISNUMBER(SEARCH(검색!$C$4,E671)),OR(D671&lt;&gt;"",F671&lt;&gt;"",G671&lt;&gt;"",H671&lt;&gt;"")),COUNT(P$1:P670)+1,"")</f>
        <v/>
      </c>
    </row>
    <row r="672" spans="1:16" x14ac:dyDescent="0.3">
      <c r="A672" s="71">
        <v>671</v>
      </c>
      <c r="B672" s="71" t="s">
        <v>1400</v>
      </c>
      <c r="C672" s="71">
        <v>673</v>
      </c>
      <c r="D672" s="71">
        <f>'1월'!B673</f>
        <v>0</v>
      </c>
      <c r="E672" s="71">
        <f t="shared" si="10"/>
        <v>0</v>
      </c>
      <c r="F672" s="71">
        <f>'1월'!C673</f>
        <v>0</v>
      </c>
      <c r="G672" s="71">
        <f>'1월'!D673</f>
        <v>0</v>
      </c>
      <c r="H672" s="71">
        <f>'1월'!E673</f>
        <v>0</v>
      </c>
      <c r="I672" s="71">
        <f>'1월'!F673</f>
        <v>0</v>
      </c>
      <c r="J672" s="71">
        <f>'1월'!G673</f>
        <v>0</v>
      </c>
      <c r="K672" s="71">
        <f>'1월'!H673</f>
        <v>0</v>
      </c>
      <c r="L672" s="71">
        <f>'1월'!I673</f>
        <v>0</v>
      </c>
      <c r="M672" s="71">
        <f>'1월'!J673</f>
        <v>0</v>
      </c>
      <c r="N672" s="71">
        <f>'1월'!K673</f>
        <v>0</v>
      </c>
      <c r="O672" s="71">
        <f>'1월'!L673</f>
        <v>0</v>
      </c>
      <c r="P672" s="71" t="str">
        <f>IF(AND(검색!$C$4&lt;&gt;"",E672&lt;&gt;"",ISNUMBER(SEARCH(검색!$C$4,E672)),OR(D672&lt;&gt;"",F672&lt;&gt;"",G672&lt;&gt;"",H672&lt;&gt;"")),COUNT(P$1:P671)+1,"")</f>
        <v/>
      </c>
    </row>
    <row r="673" spans="1:16" x14ac:dyDescent="0.3">
      <c r="A673" s="71">
        <v>672</v>
      </c>
      <c r="B673" s="71" t="s">
        <v>1400</v>
      </c>
      <c r="C673" s="71">
        <v>674</v>
      </c>
      <c r="D673" s="71">
        <f>'1월'!B674</f>
        <v>0</v>
      </c>
      <c r="E673" s="71">
        <f t="shared" si="10"/>
        <v>0</v>
      </c>
      <c r="F673" s="71">
        <f>'1월'!C674</f>
        <v>0</v>
      </c>
      <c r="G673" s="71">
        <f>'1월'!D674</f>
        <v>0</v>
      </c>
      <c r="H673" s="71">
        <f>'1월'!E674</f>
        <v>0</v>
      </c>
      <c r="I673" s="71">
        <f>'1월'!F674</f>
        <v>0</v>
      </c>
      <c r="J673" s="71">
        <f>'1월'!G674</f>
        <v>0</v>
      </c>
      <c r="K673" s="71">
        <f>'1월'!H674</f>
        <v>0</v>
      </c>
      <c r="L673" s="71">
        <f>'1월'!I674</f>
        <v>0</v>
      </c>
      <c r="M673" s="71">
        <f>'1월'!J674</f>
        <v>0</v>
      </c>
      <c r="N673" s="71">
        <f>'1월'!K674</f>
        <v>0</v>
      </c>
      <c r="O673" s="71">
        <f>'1월'!L674</f>
        <v>0</v>
      </c>
      <c r="P673" s="71" t="str">
        <f>IF(AND(검색!$C$4&lt;&gt;"",E673&lt;&gt;"",ISNUMBER(SEARCH(검색!$C$4,E673)),OR(D673&lt;&gt;"",F673&lt;&gt;"",G673&lt;&gt;"",H673&lt;&gt;"")),COUNT(P$1:P672)+1,"")</f>
        <v/>
      </c>
    </row>
    <row r="674" spans="1:16" x14ac:dyDescent="0.3">
      <c r="A674" s="71">
        <v>673</v>
      </c>
      <c r="B674" s="71" t="s">
        <v>1400</v>
      </c>
      <c r="C674" s="71">
        <v>675</v>
      </c>
      <c r="D674" s="71">
        <f>'1월'!B675</f>
        <v>0</v>
      </c>
      <c r="E674" s="71">
        <f t="shared" si="10"/>
        <v>0</v>
      </c>
      <c r="F674" s="71">
        <f>'1월'!C675</f>
        <v>0</v>
      </c>
      <c r="G674" s="71">
        <f>'1월'!D675</f>
        <v>0</v>
      </c>
      <c r="H674" s="71">
        <f>'1월'!E675</f>
        <v>0</v>
      </c>
      <c r="I674" s="71">
        <f>'1월'!F675</f>
        <v>0</v>
      </c>
      <c r="J674" s="71">
        <f>'1월'!G675</f>
        <v>0</v>
      </c>
      <c r="K674" s="71">
        <f>'1월'!H675</f>
        <v>0</v>
      </c>
      <c r="L674" s="71">
        <f>'1월'!I675</f>
        <v>0</v>
      </c>
      <c r="M674" s="71">
        <f>'1월'!J675</f>
        <v>0</v>
      </c>
      <c r="N674" s="71">
        <f>'1월'!K675</f>
        <v>0</v>
      </c>
      <c r="O674" s="71">
        <f>'1월'!L675</f>
        <v>0</v>
      </c>
      <c r="P674" s="71" t="str">
        <f>IF(AND(검색!$C$4&lt;&gt;"",E674&lt;&gt;"",ISNUMBER(SEARCH(검색!$C$4,E674)),OR(D674&lt;&gt;"",F674&lt;&gt;"",G674&lt;&gt;"",H674&lt;&gt;"")),COUNT(P$1:P673)+1,"")</f>
        <v/>
      </c>
    </row>
    <row r="675" spans="1:16" x14ac:dyDescent="0.3">
      <c r="A675" s="71">
        <v>674</v>
      </c>
      <c r="B675" s="71" t="s">
        <v>1400</v>
      </c>
      <c r="C675" s="71">
        <v>676</v>
      </c>
      <c r="D675" s="71">
        <f>'1월'!B676</f>
        <v>0</v>
      </c>
      <c r="E675" s="71">
        <f t="shared" si="10"/>
        <v>0</v>
      </c>
      <c r="F675" s="71">
        <f>'1월'!C676</f>
        <v>0</v>
      </c>
      <c r="G675" s="71">
        <f>'1월'!D676</f>
        <v>0</v>
      </c>
      <c r="H675" s="71">
        <f>'1월'!E676</f>
        <v>0</v>
      </c>
      <c r="I675" s="71">
        <f>'1월'!F676</f>
        <v>0</v>
      </c>
      <c r="J675" s="71">
        <f>'1월'!G676</f>
        <v>0</v>
      </c>
      <c r="K675" s="71">
        <f>'1월'!H676</f>
        <v>0</v>
      </c>
      <c r="L675" s="71">
        <f>'1월'!I676</f>
        <v>0</v>
      </c>
      <c r="M675" s="71">
        <f>'1월'!J676</f>
        <v>0</v>
      </c>
      <c r="N675" s="71">
        <f>'1월'!K676</f>
        <v>0</v>
      </c>
      <c r="O675" s="71">
        <f>'1월'!L676</f>
        <v>0</v>
      </c>
      <c r="P675" s="71" t="str">
        <f>IF(AND(검색!$C$4&lt;&gt;"",E675&lt;&gt;"",ISNUMBER(SEARCH(검색!$C$4,E675)),OR(D675&lt;&gt;"",F675&lt;&gt;"",G675&lt;&gt;"",H675&lt;&gt;"")),COUNT(P$1:P674)+1,"")</f>
        <v/>
      </c>
    </row>
    <row r="676" spans="1:16" x14ac:dyDescent="0.3">
      <c r="A676" s="71">
        <v>675</v>
      </c>
      <c r="B676" s="71" t="s">
        <v>1400</v>
      </c>
      <c r="C676" s="71">
        <v>677</v>
      </c>
      <c r="D676" s="71">
        <f>'1월'!B677</f>
        <v>0</v>
      </c>
      <c r="E676" s="71">
        <f t="shared" si="10"/>
        <v>0</v>
      </c>
      <c r="F676" s="71">
        <f>'1월'!C677</f>
        <v>0</v>
      </c>
      <c r="G676" s="71">
        <f>'1월'!D677</f>
        <v>0</v>
      </c>
      <c r="H676" s="71">
        <f>'1월'!E677</f>
        <v>0</v>
      </c>
      <c r="I676" s="71">
        <f>'1월'!F677</f>
        <v>0</v>
      </c>
      <c r="J676" s="71">
        <f>'1월'!G677</f>
        <v>0</v>
      </c>
      <c r="K676" s="71">
        <f>'1월'!H677</f>
        <v>0</v>
      </c>
      <c r="L676" s="71">
        <f>'1월'!I677</f>
        <v>0</v>
      </c>
      <c r="M676" s="71">
        <f>'1월'!J677</f>
        <v>0</v>
      </c>
      <c r="N676" s="71">
        <f>'1월'!K677</f>
        <v>0</v>
      </c>
      <c r="O676" s="71">
        <f>'1월'!L677</f>
        <v>0</v>
      </c>
      <c r="P676" s="71" t="str">
        <f>IF(AND(검색!$C$4&lt;&gt;"",E676&lt;&gt;"",ISNUMBER(SEARCH(검색!$C$4,E676)),OR(D676&lt;&gt;"",F676&lt;&gt;"",G676&lt;&gt;"",H676&lt;&gt;"")),COUNT(P$1:P675)+1,"")</f>
        <v/>
      </c>
    </row>
    <row r="677" spans="1:16" x14ac:dyDescent="0.3">
      <c r="A677" s="71">
        <v>676</v>
      </c>
      <c r="B677" s="71" t="s">
        <v>1400</v>
      </c>
      <c r="C677" s="71">
        <v>678</v>
      </c>
      <c r="D677" s="71">
        <f>'1월'!B678</f>
        <v>0</v>
      </c>
      <c r="E677" s="71">
        <f t="shared" si="10"/>
        <v>0</v>
      </c>
      <c r="F677" s="71">
        <f>'1월'!C678</f>
        <v>0</v>
      </c>
      <c r="G677" s="71">
        <f>'1월'!D678</f>
        <v>0</v>
      </c>
      <c r="H677" s="71">
        <f>'1월'!E678</f>
        <v>0</v>
      </c>
      <c r="I677" s="71">
        <f>'1월'!F678</f>
        <v>0</v>
      </c>
      <c r="J677" s="71">
        <f>'1월'!G678</f>
        <v>0</v>
      </c>
      <c r="K677" s="71">
        <f>'1월'!H678</f>
        <v>0</v>
      </c>
      <c r="L677" s="71">
        <f>'1월'!I678</f>
        <v>0</v>
      </c>
      <c r="M677" s="71">
        <f>'1월'!J678</f>
        <v>0</v>
      </c>
      <c r="N677" s="71">
        <f>'1월'!K678</f>
        <v>0</v>
      </c>
      <c r="O677" s="71">
        <f>'1월'!L678</f>
        <v>0</v>
      </c>
      <c r="P677" s="71" t="str">
        <f>IF(AND(검색!$C$4&lt;&gt;"",E677&lt;&gt;"",ISNUMBER(SEARCH(검색!$C$4,E677)),OR(D677&lt;&gt;"",F677&lt;&gt;"",G677&lt;&gt;"",H677&lt;&gt;"")),COUNT(P$1:P676)+1,"")</f>
        <v/>
      </c>
    </row>
    <row r="678" spans="1:16" x14ac:dyDescent="0.3">
      <c r="A678" s="71">
        <v>677</v>
      </c>
      <c r="B678" s="71" t="s">
        <v>1400</v>
      </c>
      <c r="C678" s="71">
        <v>679</v>
      </c>
      <c r="D678" s="71">
        <f>'1월'!B679</f>
        <v>0</v>
      </c>
      <c r="E678" s="71">
        <f t="shared" si="10"/>
        <v>0</v>
      </c>
      <c r="F678" s="71">
        <f>'1월'!C679</f>
        <v>0</v>
      </c>
      <c r="G678" s="71">
        <f>'1월'!D679</f>
        <v>0</v>
      </c>
      <c r="H678" s="71">
        <f>'1월'!E679</f>
        <v>0</v>
      </c>
      <c r="I678" s="71">
        <f>'1월'!F679</f>
        <v>0</v>
      </c>
      <c r="J678" s="71">
        <f>'1월'!G679</f>
        <v>0</v>
      </c>
      <c r="K678" s="71">
        <f>'1월'!H679</f>
        <v>0</v>
      </c>
      <c r="L678" s="71">
        <f>'1월'!I679</f>
        <v>0</v>
      </c>
      <c r="M678" s="71">
        <f>'1월'!J679</f>
        <v>0</v>
      </c>
      <c r="N678" s="71">
        <f>'1월'!K679</f>
        <v>0</v>
      </c>
      <c r="O678" s="71">
        <f>'1월'!L679</f>
        <v>0</v>
      </c>
      <c r="P678" s="71" t="str">
        <f>IF(AND(검색!$C$4&lt;&gt;"",E678&lt;&gt;"",ISNUMBER(SEARCH(검색!$C$4,E678)),OR(D678&lt;&gt;"",F678&lt;&gt;"",G678&lt;&gt;"",H678&lt;&gt;"")),COUNT(P$1:P677)+1,"")</f>
        <v/>
      </c>
    </row>
    <row r="679" spans="1:16" x14ac:dyDescent="0.3">
      <c r="A679" s="71">
        <v>678</v>
      </c>
      <c r="B679" s="71" t="s">
        <v>1400</v>
      </c>
      <c r="C679" s="71">
        <v>680</v>
      </c>
      <c r="D679" s="71">
        <f>'1월'!B680</f>
        <v>0</v>
      </c>
      <c r="E679" s="71">
        <f t="shared" si="10"/>
        <v>0</v>
      </c>
      <c r="F679" s="71">
        <f>'1월'!C680</f>
        <v>0</v>
      </c>
      <c r="G679" s="71">
        <f>'1월'!D680</f>
        <v>0</v>
      </c>
      <c r="H679" s="71">
        <f>'1월'!E680</f>
        <v>0</v>
      </c>
      <c r="I679" s="71">
        <f>'1월'!F680</f>
        <v>0</v>
      </c>
      <c r="J679" s="71">
        <f>'1월'!G680</f>
        <v>0</v>
      </c>
      <c r="K679" s="71">
        <f>'1월'!H680</f>
        <v>0</v>
      </c>
      <c r="L679" s="71">
        <f>'1월'!I680</f>
        <v>0</v>
      </c>
      <c r="M679" s="71">
        <f>'1월'!J680</f>
        <v>0</v>
      </c>
      <c r="N679" s="71">
        <f>'1월'!K680</f>
        <v>0</v>
      </c>
      <c r="O679" s="71">
        <f>'1월'!L680</f>
        <v>0</v>
      </c>
      <c r="P679" s="71" t="str">
        <f>IF(AND(검색!$C$4&lt;&gt;"",E679&lt;&gt;"",ISNUMBER(SEARCH(검색!$C$4,E679)),OR(D679&lt;&gt;"",F679&lt;&gt;"",G679&lt;&gt;"",H679&lt;&gt;"")),COUNT(P$1:P678)+1,"")</f>
        <v/>
      </c>
    </row>
    <row r="680" spans="1:16" x14ac:dyDescent="0.3">
      <c r="A680" s="71">
        <v>679</v>
      </c>
      <c r="B680" s="71" t="s">
        <v>1400</v>
      </c>
      <c r="C680" s="71">
        <v>681</v>
      </c>
      <c r="D680" s="71">
        <f>'1월'!B681</f>
        <v>0</v>
      </c>
      <c r="E680" s="71">
        <f t="shared" si="10"/>
        <v>0</v>
      </c>
      <c r="F680" s="71">
        <f>'1월'!C681</f>
        <v>0</v>
      </c>
      <c r="G680" s="71">
        <f>'1월'!D681</f>
        <v>0</v>
      </c>
      <c r="H680" s="71">
        <f>'1월'!E681</f>
        <v>0</v>
      </c>
      <c r="I680" s="71">
        <f>'1월'!F681</f>
        <v>0</v>
      </c>
      <c r="J680" s="71">
        <f>'1월'!G681</f>
        <v>0</v>
      </c>
      <c r="K680" s="71">
        <f>'1월'!H681</f>
        <v>0</v>
      </c>
      <c r="L680" s="71">
        <f>'1월'!I681</f>
        <v>0</v>
      </c>
      <c r="M680" s="71">
        <f>'1월'!J681</f>
        <v>0</v>
      </c>
      <c r="N680" s="71">
        <f>'1월'!K681</f>
        <v>0</v>
      </c>
      <c r="O680" s="71">
        <f>'1월'!L681</f>
        <v>0</v>
      </c>
      <c r="P680" s="71" t="str">
        <f>IF(AND(검색!$C$4&lt;&gt;"",E680&lt;&gt;"",ISNUMBER(SEARCH(검색!$C$4,E680)),OR(D680&lt;&gt;"",F680&lt;&gt;"",G680&lt;&gt;"",H680&lt;&gt;"")),COUNT(P$1:P679)+1,"")</f>
        <v/>
      </c>
    </row>
    <row r="681" spans="1:16" x14ac:dyDescent="0.3">
      <c r="A681" s="71">
        <v>680</v>
      </c>
      <c r="B681" s="71" t="s">
        <v>1400</v>
      </c>
      <c r="C681" s="71">
        <v>682</v>
      </c>
      <c r="D681" s="71">
        <f>'1월'!B682</f>
        <v>0</v>
      </c>
      <c r="E681" s="71">
        <f t="shared" si="10"/>
        <v>0</v>
      </c>
      <c r="F681" s="71">
        <f>'1월'!C682</f>
        <v>0</v>
      </c>
      <c r="G681" s="71">
        <f>'1월'!D682</f>
        <v>0</v>
      </c>
      <c r="H681" s="71">
        <f>'1월'!E682</f>
        <v>0</v>
      </c>
      <c r="I681" s="71">
        <f>'1월'!F682</f>
        <v>0</v>
      </c>
      <c r="J681" s="71">
        <f>'1월'!G682</f>
        <v>0</v>
      </c>
      <c r="K681" s="71">
        <f>'1월'!H682</f>
        <v>0</v>
      </c>
      <c r="L681" s="71">
        <f>'1월'!I682</f>
        <v>0</v>
      </c>
      <c r="M681" s="71">
        <f>'1월'!J682</f>
        <v>0</v>
      </c>
      <c r="N681" s="71">
        <f>'1월'!K682</f>
        <v>0</v>
      </c>
      <c r="O681" s="71">
        <f>'1월'!L682</f>
        <v>0</v>
      </c>
      <c r="P681" s="71" t="str">
        <f>IF(AND(검색!$C$4&lt;&gt;"",E681&lt;&gt;"",ISNUMBER(SEARCH(검색!$C$4,E681)),OR(D681&lt;&gt;"",F681&lt;&gt;"",G681&lt;&gt;"",H681&lt;&gt;"")),COUNT(P$1:P680)+1,"")</f>
        <v/>
      </c>
    </row>
    <row r="682" spans="1:16" x14ac:dyDescent="0.3">
      <c r="A682" s="71">
        <v>681</v>
      </c>
      <c r="B682" s="71" t="s">
        <v>1400</v>
      </c>
      <c r="C682" s="71">
        <v>683</v>
      </c>
      <c r="D682" s="71">
        <f>'1월'!B683</f>
        <v>0</v>
      </c>
      <c r="E682" s="71">
        <f t="shared" si="10"/>
        <v>0</v>
      </c>
      <c r="F682" s="71">
        <f>'1월'!C683</f>
        <v>0</v>
      </c>
      <c r="G682" s="71">
        <f>'1월'!D683</f>
        <v>0</v>
      </c>
      <c r="H682" s="71">
        <f>'1월'!E683</f>
        <v>0</v>
      </c>
      <c r="I682" s="71">
        <f>'1월'!F683</f>
        <v>0</v>
      </c>
      <c r="J682" s="71">
        <f>'1월'!G683</f>
        <v>0</v>
      </c>
      <c r="K682" s="71">
        <f>'1월'!H683</f>
        <v>0</v>
      </c>
      <c r="L682" s="71">
        <f>'1월'!I683</f>
        <v>0</v>
      </c>
      <c r="M682" s="71">
        <f>'1월'!J683</f>
        <v>0</v>
      </c>
      <c r="N682" s="71">
        <f>'1월'!K683</f>
        <v>0</v>
      </c>
      <c r="O682" s="71">
        <f>'1월'!L683</f>
        <v>0</v>
      </c>
      <c r="P682" s="71" t="str">
        <f>IF(AND(검색!$C$4&lt;&gt;"",E682&lt;&gt;"",ISNUMBER(SEARCH(검색!$C$4,E682)),OR(D682&lt;&gt;"",F682&lt;&gt;"",G682&lt;&gt;"",H682&lt;&gt;"")),COUNT(P$1:P681)+1,"")</f>
        <v/>
      </c>
    </row>
    <row r="683" spans="1:16" x14ac:dyDescent="0.3">
      <c r="A683" s="71">
        <v>682</v>
      </c>
      <c r="B683" s="71" t="s">
        <v>1400</v>
      </c>
      <c r="C683" s="71">
        <v>684</v>
      </c>
      <c r="D683" s="71">
        <f>'1월'!B684</f>
        <v>0</v>
      </c>
      <c r="E683" s="71">
        <f t="shared" si="10"/>
        <v>0</v>
      </c>
      <c r="F683" s="71">
        <f>'1월'!C684</f>
        <v>0</v>
      </c>
      <c r="G683" s="71">
        <f>'1월'!D684</f>
        <v>0</v>
      </c>
      <c r="H683" s="71">
        <f>'1월'!E684</f>
        <v>0</v>
      </c>
      <c r="I683" s="71">
        <f>'1월'!F684</f>
        <v>0</v>
      </c>
      <c r="J683" s="71">
        <f>'1월'!G684</f>
        <v>0</v>
      </c>
      <c r="K683" s="71">
        <f>'1월'!H684</f>
        <v>0</v>
      </c>
      <c r="L683" s="71">
        <f>'1월'!I684</f>
        <v>0</v>
      </c>
      <c r="M683" s="71">
        <f>'1월'!J684</f>
        <v>0</v>
      </c>
      <c r="N683" s="71">
        <f>'1월'!K684</f>
        <v>0</v>
      </c>
      <c r="O683" s="71">
        <f>'1월'!L684</f>
        <v>0</v>
      </c>
      <c r="P683" s="71" t="str">
        <f>IF(AND(검색!$C$4&lt;&gt;"",E683&lt;&gt;"",ISNUMBER(SEARCH(검색!$C$4,E683)),OR(D683&lt;&gt;"",F683&lt;&gt;"",G683&lt;&gt;"",H683&lt;&gt;"")),COUNT(P$1:P682)+1,"")</f>
        <v/>
      </c>
    </row>
    <row r="684" spans="1:16" x14ac:dyDescent="0.3">
      <c r="A684" s="71">
        <v>683</v>
      </c>
      <c r="B684" s="71" t="s">
        <v>1400</v>
      </c>
      <c r="C684" s="71">
        <v>685</v>
      </c>
      <c r="D684" s="71">
        <f>'1월'!B685</f>
        <v>0</v>
      </c>
      <c r="E684" s="71">
        <f t="shared" si="10"/>
        <v>0</v>
      </c>
      <c r="F684" s="71">
        <f>'1월'!C685</f>
        <v>0</v>
      </c>
      <c r="G684" s="71">
        <f>'1월'!D685</f>
        <v>0</v>
      </c>
      <c r="H684" s="71">
        <f>'1월'!E685</f>
        <v>0</v>
      </c>
      <c r="I684" s="71">
        <f>'1월'!F685</f>
        <v>0</v>
      </c>
      <c r="J684" s="71">
        <f>'1월'!G685</f>
        <v>0</v>
      </c>
      <c r="K684" s="71">
        <f>'1월'!H685</f>
        <v>0</v>
      </c>
      <c r="L684" s="71">
        <f>'1월'!I685</f>
        <v>0</v>
      </c>
      <c r="M684" s="71">
        <f>'1월'!J685</f>
        <v>0</v>
      </c>
      <c r="N684" s="71">
        <f>'1월'!K685</f>
        <v>0</v>
      </c>
      <c r="O684" s="71">
        <f>'1월'!L685</f>
        <v>0</v>
      </c>
      <c r="P684" s="71" t="str">
        <f>IF(AND(검색!$C$4&lt;&gt;"",E684&lt;&gt;"",ISNUMBER(SEARCH(검색!$C$4,E684)),OR(D684&lt;&gt;"",F684&lt;&gt;"",G684&lt;&gt;"",H684&lt;&gt;"")),COUNT(P$1:P683)+1,"")</f>
        <v/>
      </c>
    </row>
    <row r="685" spans="1:16" x14ac:dyDescent="0.3">
      <c r="A685" s="71">
        <v>684</v>
      </c>
      <c r="B685" s="71" t="s">
        <v>1400</v>
      </c>
      <c r="C685" s="71">
        <v>686</v>
      </c>
      <c r="D685" s="71">
        <f>'1월'!B686</f>
        <v>0</v>
      </c>
      <c r="E685" s="71">
        <f t="shared" si="10"/>
        <v>0</v>
      </c>
      <c r="F685" s="71">
        <f>'1월'!C686</f>
        <v>0</v>
      </c>
      <c r="G685" s="71">
        <f>'1월'!D686</f>
        <v>0</v>
      </c>
      <c r="H685" s="71">
        <f>'1월'!E686</f>
        <v>0</v>
      </c>
      <c r="I685" s="71">
        <f>'1월'!F686</f>
        <v>0</v>
      </c>
      <c r="J685" s="71">
        <f>'1월'!G686</f>
        <v>0</v>
      </c>
      <c r="K685" s="71">
        <f>'1월'!H686</f>
        <v>0</v>
      </c>
      <c r="L685" s="71">
        <f>'1월'!I686</f>
        <v>0</v>
      </c>
      <c r="M685" s="71">
        <f>'1월'!J686</f>
        <v>0</v>
      </c>
      <c r="N685" s="71">
        <f>'1월'!K686</f>
        <v>0</v>
      </c>
      <c r="O685" s="71">
        <f>'1월'!L686</f>
        <v>0</v>
      </c>
      <c r="P685" s="71" t="str">
        <f>IF(AND(검색!$C$4&lt;&gt;"",E685&lt;&gt;"",ISNUMBER(SEARCH(검색!$C$4,E685)),OR(D685&lt;&gt;"",F685&lt;&gt;"",G685&lt;&gt;"",H685&lt;&gt;"")),COUNT(P$1:P684)+1,"")</f>
        <v/>
      </c>
    </row>
    <row r="686" spans="1:16" x14ac:dyDescent="0.3">
      <c r="A686" s="71">
        <v>685</v>
      </c>
      <c r="B686" s="71" t="s">
        <v>1400</v>
      </c>
      <c r="C686" s="71">
        <v>687</v>
      </c>
      <c r="D686" s="71">
        <f>'1월'!B687</f>
        <v>0</v>
      </c>
      <c r="E686" s="71">
        <f t="shared" si="10"/>
        <v>0</v>
      </c>
      <c r="F686" s="71">
        <f>'1월'!C687</f>
        <v>0</v>
      </c>
      <c r="G686" s="71">
        <f>'1월'!D687</f>
        <v>0</v>
      </c>
      <c r="H686" s="71">
        <f>'1월'!E687</f>
        <v>0</v>
      </c>
      <c r="I686" s="71">
        <f>'1월'!F687</f>
        <v>0</v>
      </c>
      <c r="J686" s="71">
        <f>'1월'!G687</f>
        <v>0</v>
      </c>
      <c r="K686" s="71">
        <f>'1월'!H687</f>
        <v>0</v>
      </c>
      <c r="L686" s="71">
        <f>'1월'!I687</f>
        <v>0</v>
      </c>
      <c r="M686" s="71">
        <f>'1월'!J687</f>
        <v>0</v>
      </c>
      <c r="N686" s="71">
        <f>'1월'!K687</f>
        <v>0</v>
      </c>
      <c r="O686" s="71">
        <f>'1월'!L687</f>
        <v>0</v>
      </c>
      <c r="P686" s="71" t="str">
        <f>IF(AND(검색!$C$4&lt;&gt;"",E686&lt;&gt;"",ISNUMBER(SEARCH(검색!$C$4,E686)),OR(D686&lt;&gt;"",F686&lt;&gt;"",G686&lt;&gt;"",H686&lt;&gt;"")),COUNT(P$1:P685)+1,"")</f>
        <v/>
      </c>
    </row>
    <row r="687" spans="1:16" x14ac:dyDescent="0.3">
      <c r="A687" s="71">
        <v>686</v>
      </c>
      <c r="B687" s="71" t="s">
        <v>1400</v>
      </c>
      <c r="C687" s="71">
        <v>688</v>
      </c>
      <c r="D687" s="71">
        <f>'1월'!B688</f>
        <v>0</v>
      </c>
      <c r="E687" s="71">
        <f t="shared" si="10"/>
        <v>0</v>
      </c>
      <c r="F687" s="71">
        <f>'1월'!C688</f>
        <v>0</v>
      </c>
      <c r="G687" s="71">
        <f>'1월'!D688</f>
        <v>0</v>
      </c>
      <c r="H687" s="71">
        <f>'1월'!E688</f>
        <v>0</v>
      </c>
      <c r="I687" s="71">
        <f>'1월'!F688</f>
        <v>0</v>
      </c>
      <c r="J687" s="71">
        <f>'1월'!G688</f>
        <v>0</v>
      </c>
      <c r="K687" s="71">
        <f>'1월'!H688</f>
        <v>0</v>
      </c>
      <c r="L687" s="71">
        <f>'1월'!I688</f>
        <v>0</v>
      </c>
      <c r="M687" s="71">
        <f>'1월'!J688</f>
        <v>0</v>
      </c>
      <c r="N687" s="71">
        <f>'1월'!K688</f>
        <v>0</v>
      </c>
      <c r="O687" s="71">
        <f>'1월'!L688</f>
        <v>0</v>
      </c>
      <c r="P687" s="71" t="str">
        <f>IF(AND(검색!$C$4&lt;&gt;"",E687&lt;&gt;"",ISNUMBER(SEARCH(검색!$C$4,E687)),OR(D687&lt;&gt;"",F687&lt;&gt;"",G687&lt;&gt;"",H687&lt;&gt;"")),COUNT(P$1:P686)+1,"")</f>
        <v/>
      </c>
    </row>
    <row r="688" spans="1:16" x14ac:dyDescent="0.3">
      <c r="A688" s="71">
        <v>687</v>
      </c>
      <c r="B688" s="71" t="s">
        <v>1400</v>
      </c>
      <c r="C688" s="71">
        <v>689</v>
      </c>
      <c r="D688" s="71">
        <f>'1월'!B689</f>
        <v>0</v>
      </c>
      <c r="E688" s="71">
        <f t="shared" si="10"/>
        <v>0</v>
      </c>
      <c r="F688" s="71">
        <f>'1월'!C689</f>
        <v>0</v>
      </c>
      <c r="G688" s="71">
        <f>'1월'!D689</f>
        <v>0</v>
      </c>
      <c r="H688" s="71">
        <f>'1월'!E689</f>
        <v>0</v>
      </c>
      <c r="I688" s="71">
        <f>'1월'!F689</f>
        <v>0</v>
      </c>
      <c r="J688" s="71">
        <f>'1월'!G689</f>
        <v>0</v>
      </c>
      <c r="K688" s="71">
        <f>'1월'!H689</f>
        <v>0</v>
      </c>
      <c r="L688" s="71">
        <f>'1월'!I689</f>
        <v>0</v>
      </c>
      <c r="M688" s="71">
        <f>'1월'!J689</f>
        <v>0</v>
      </c>
      <c r="N688" s="71">
        <f>'1월'!K689</f>
        <v>0</v>
      </c>
      <c r="O688" s="71">
        <f>'1월'!L689</f>
        <v>0</v>
      </c>
      <c r="P688" s="71" t="str">
        <f>IF(AND(검색!$C$4&lt;&gt;"",E688&lt;&gt;"",ISNUMBER(SEARCH(검색!$C$4,E688)),OR(D688&lt;&gt;"",F688&lt;&gt;"",G688&lt;&gt;"",H688&lt;&gt;"")),COUNT(P$1:P687)+1,"")</f>
        <v/>
      </c>
    </row>
    <row r="689" spans="1:16" x14ac:dyDescent="0.3">
      <c r="A689" s="71">
        <v>688</v>
      </c>
      <c r="B689" s="71" t="s">
        <v>1400</v>
      </c>
      <c r="C689" s="71">
        <v>690</v>
      </c>
      <c r="D689" s="71">
        <f>'1월'!B690</f>
        <v>0</v>
      </c>
      <c r="E689" s="71">
        <f t="shared" si="10"/>
        <v>0</v>
      </c>
      <c r="F689" s="71">
        <f>'1월'!C690</f>
        <v>0</v>
      </c>
      <c r="G689" s="71">
        <f>'1월'!D690</f>
        <v>0</v>
      </c>
      <c r="H689" s="71">
        <f>'1월'!E690</f>
        <v>0</v>
      </c>
      <c r="I689" s="71">
        <f>'1월'!F690</f>
        <v>0</v>
      </c>
      <c r="J689" s="71">
        <f>'1월'!G690</f>
        <v>0</v>
      </c>
      <c r="K689" s="71">
        <f>'1월'!H690</f>
        <v>0</v>
      </c>
      <c r="L689" s="71">
        <f>'1월'!I690</f>
        <v>0</v>
      </c>
      <c r="M689" s="71">
        <f>'1월'!J690</f>
        <v>0</v>
      </c>
      <c r="N689" s="71">
        <f>'1월'!K690</f>
        <v>0</v>
      </c>
      <c r="O689" s="71">
        <f>'1월'!L690</f>
        <v>0</v>
      </c>
      <c r="P689" s="71" t="str">
        <f>IF(AND(검색!$C$4&lt;&gt;"",E689&lt;&gt;"",ISNUMBER(SEARCH(검색!$C$4,E689)),OR(D689&lt;&gt;"",F689&lt;&gt;"",G689&lt;&gt;"",H689&lt;&gt;"")),COUNT(P$1:P688)+1,"")</f>
        <v/>
      </c>
    </row>
    <row r="690" spans="1:16" x14ac:dyDescent="0.3">
      <c r="A690" s="71">
        <v>689</v>
      </c>
      <c r="B690" s="71" t="s">
        <v>1400</v>
      </c>
      <c r="C690" s="71">
        <v>691</v>
      </c>
      <c r="D690" s="71">
        <f>'1월'!B691</f>
        <v>0</v>
      </c>
      <c r="E690" s="71">
        <f t="shared" si="10"/>
        <v>0</v>
      </c>
      <c r="F690" s="71">
        <f>'1월'!C691</f>
        <v>0</v>
      </c>
      <c r="G690" s="71">
        <f>'1월'!D691</f>
        <v>0</v>
      </c>
      <c r="H690" s="71">
        <f>'1월'!E691</f>
        <v>0</v>
      </c>
      <c r="I690" s="71">
        <f>'1월'!F691</f>
        <v>0</v>
      </c>
      <c r="J690" s="71">
        <f>'1월'!G691</f>
        <v>0</v>
      </c>
      <c r="K690" s="71">
        <f>'1월'!H691</f>
        <v>0</v>
      </c>
      <c r="L690" s="71">
        <f>'1월'!I691</f>
        <v>0</v>
      </c>
      <c r="M690" s="71">
        <f>'1월'!J691</f>
        <v>0</v>
      </c>
      <c r="N690" s="71">
        <f>'1월'!K691</f>
        <v>0</v>
      </c>
      <c r="O690" s="71">
        <f>'1월'!L691</f>
        <v>0</v>
      </c>
      <c r="P690" s="71" t="str">
        <f>IF(AND(검색!$C$4&lt;&gt;"",E690&lt;&gt;"",ISNUMBER(SEARCH(검색!$C$4,E690)),OR(D690&lt;&gt;"",F690&lt;&gt;"",G690&lt;&gt;"",H690&lt;&gt;"")),COUNT(P$1:P689)+1,"")</f>
        <v/>
      </c>
    </row>
    <row r="691" spans="1:16" x14ac:dyDescent="0.3">
      <c r="A691" s="71">
        <v>690</v>
      </c>
      <c r="B691" s="71" t="s">
        <v>1400</v>
      </c>
      <c r="C691" s="71">
        <v>692</v>
      </c>
      <c r="D691" s="71">
        <f>'1월'!B692</f>
        <v>0</v>
      </c>
      <c r="E691" s="71">
        <f t="shared" si="10"/>
        <v>0</v>
      </c>
      <c r="F691" s="71">
        <f>'1월'!C692</f>
        <v>0</v>
      </c>
      <c r="G691" s="71">
        <f>'1월'!D692</f>
        <v>0</v>
      </c>
      <c r="H691" s="71">
        <f>'1월'!E692</f>
        <v>0</v>
      </c>
      <c r="I691" s="71">
        <f>'1월'!F692</f>
        <v>0</v>
      </c>
      <c r="J691" s="71">
        <f>'1월'!G692</f>
        <v>0</v>
      </c>
      <c r="K691" s="71">
        <f>'1월'!H692</f>
        <v>0</v>
      </c>
      <c r="L691" s="71">
        <f>'1월'!I692</f>
        <v>0</v>
      </c>
      <c r="M691" s="71">
        <f>'1월'!J692</f>
        <v>0</v>
      </c>
      <c r="N691" s="71">
        <f>'1월'!K692</f>
        <v>0</v>
      </c>
      <c r="O691" s="71">
        <f>'1월'!L692</f>
        <v>0</v>
      </c>
      <c r="P691" s="71" t="str">
        <f>IF(AND(검색!$C$4&lt;&gt;"",E691&lt;&gt;"",ISNUMBER(SEARCH(검색!$C$4,E691)),OR(D691&lt;&gt;"",F691&lt;&gt;"",G691&lt;&gt;"",H691&lt;&gt;"")),COUNT(P$1:P690)+1,"")</f>
        <v/>
      </c>
    </row>
    <row r="692" spans="1:16" x14ac:dyDescent="0.3">
      <c r="A692" s="71">
        <v>691</v>
      </c>
      <c r="B692" s="71" t="s">
        <v>1400</v>
      </c>
      <c r="C692" s="71">
        <v>693</v>
      </c>
      <c r="D692" s="71">
        <f>'1월'!B693</f>
        <v>0</v>
      </c>
      <c r="E692" s="71">
        <f t="shared" si="10"/>
        <v>0</v>
      </c>
      <c r="F692" s="71">
        <f>'1월'!C693</f>
        <v>0</v>
      </c>
      <c r="G692" s="71">
        <f>'1월'!D693</f>
        <v>0</v>
      </c>
      <c r="H692" s="71">
        <f>'1월'!E693</f>
        <v>0</v>
      </c>
      <c r="I692" s="71">
        <f>'1월'!F693</f>
        <v>0</v>
      </c>
      <c r="J692" s="71">
        <f>'1월'!G693</f>
        <v>0</v>
      </c>
      <c r="K692" s="71">
        <f>'1월'!H693</f>
        <v>0</v>
      </c>
      <c r="L692" s="71">
        <f>'1월'!I693</f>
        <v>0</v>
      </c>
      <c r="M692" s="71">
        <f>'1월'!J693</f>
        <v>0</v>
      </c>
      <c r="N692" s="71">
        <f>'1월'!K693</f>
        <v>0</v>
      </c>
      <c r="O692" s="71">
        <f>'1월'!L693</f>
        <v>0</v>
      </c>
      <c r="P692" s="71" t="str">
        <f>IF(AND(검색!$C$4&lt;&gt;"",E692&lt;&gt;"",ISNUMBER(SEARCH(검색!$C$4,E692)),OR(D692&lt;&gt;"",F692&lt;&gt;"",G692&lt;&gt;"",H692&lt;&gt;"")),COUNT(P$1:P691)+1,"")</f>
        <v/>
      </c>
    </row>
    <row r="693" spans="1:16" x14ac:dyDescent="0.3">
      <c r="A693" s="71">
        <v>692</v>
      </c>
      <c r="B693" s="71" t="s">
        <v>1400</v>
      </c>
      <c r="C693" s="71">
        <v>694</v>
      </c>
      <c r="D693" s="71">
        <f>'1월'!B694</f>
        <v>0</v>
      </c>
      <c r="E693" s="71">
        <f t="shared" si="10"/>
        <v>0</v>
      </c>
      <c r="F693" s="71">
        <f>'1월'!C694</f>
        <v>0</v>
      </c>
      <c r="G693" s="71">
        <f>'1월'!D694</f>
        <v>0</v>
      </c>
      <c r="H693" s="71">
        <f>'1월'!E694</f>
        <v>0</v>
      </c>
      <c r="I693" s="71">
        <f>'1월'!F694</f>
        <v>0</v>
      </c>
      <c r="J693" s="71">
        <f>'1월'!G694</f>
        <v>0</v>
      </c>
      <c r="K693" s="71">
        <f>'1월'!H694</f>
        <v>0</v>
      </c>
      <c r="L693" s="71">
        <f>'1월'!I694</f>
        <v>0</v>
      </c>
      <c r="M693" s="71">
        <f>'1월'!J694</f>
        <v>0</v>
      </c>
      <c r="N693" s="71">
        <f>'1월'!K694</f>
        <v>0</v>
      </c>
      <c r="O693" s="71">
        <f>'1월'!L694</f>
        <v>0</v>
      </c>
      <c r="P693" s="71" t="str">
        <f>IF(AND(검색!$C$4&lt;&gt;"",E693&lt;&gt;"",ISNUMBER(SEARCH(검색!$C$4,E693)),OR(D693&lt;&gt;"",F693&lt;&gt;"",G693&lt;&gt;"",H693&lt;&gt;"")),COUNT(P$1:P692)+1,"")</f>
        <v/>
      </c>
    </row>
    <row r="694" spans="1:16" x14ac:dyDescent="0.3">
      <c r="A694" s="71">
        <v>693</v>
      </c>
      <c r="B694" s="71" t="s">
        <v>1400</v>
      </c>
      <c r="C694" s="71">
        <v>695</v>
      </c>
      <c r="D694" s="71">
        <f>'1월'!B695</f>
        <v>0</v>
      </c>
      <c r="E694" s="71">
        <f t="shared" si="10"/>
        <v>0</v>
      </c>
      <c r="F694" s="71">
        <f>'1월'!C695</f>
        <v>0</v>
      </c>
      <c r="G694" s="71">
        <f>'1월'!D695</f>
        <v>0</v>
      </c>
      <c r="H694" s="71">
        <f>'1월'!E695</f>
        <v>0</v>
      </c>
      <c r="I694" s="71">
        <f>'1월'!F695</f>
        <v>0</v>
      </c>
      <c r="J694" s="71">
        <f>'1월'!G695</f>
        <v>0</v>
      </c>
      <c r="K694" s="71">
        <f>'1월'!H695</f>
        <v>0</v>
      </c>
      <c r="L694" s="71">
        <f>'1월'!I695</f>
        <v>0</v>
      </c>
      <c r="M694" s="71">
        <f>'1월'!J695</f>
        <v>0</v>
      </c>
      <c r="N694" s="71">
        <f>'1월'!K695</f>
        <v>0</v>
      </c>
      <c r="O694" s="71">
        <f>'1월'!L695</f>
        <v>0</v>
      </c>
      <c r="P694" s="71" t="str">
        <f>IF(AND(검색!$C$4&lt;&gt;"",E694&lt;&gt;"",ISNUMBER(SEARCH(검색!$C$4,E694)),OR(D694&lt;&gt;"",F694&lt;&gt;"",G694&lt;&gt;"",H694&lt;&gt;"")),COUNT(P$1:P693)+1,"")</f>
        <v/>
      </c>
    </row>
    <row r="695" spans="1:16" x14ac:dyDescent="0.3">
      <c r="A695" s="71">
        <v>694</v>
      </c>
      <c r="B695" s="71" t="s">
        <v>1400</v>
      </c>
      <c r="C695" s="71">
        <v>696</v>
      </c>
      <c r="D695" s="71">
        <f>'1월'!B696</f>
        <v>0</v>
      </c>
      <c r="E695" s="71">
        <f t="shared" si="10"/>
        <v>0</v>
      </c>
      <c r="F695" s="71">
        <f>'1월'!C696</f>
        <v>0</v>
      </c>
      <c r="G695" s="71">
        <f>'1월'!D696</f>
        <v>0</v>
      </c>
      <c r="H695" s="71">
        <f>'1월'!E696</f>
        <v>0</v>
      </c>
      <c r="I695" s="71">
        <f>'1월'!F696</f>
        <v>0</v>
      </c>
      <c r="J695" s="71">
        <f>'1월'!G696</f>
        <v>0</v>
      </c>
      <c r="K695" s="71">
        <f>'1월'!H696</f>
        <v>0</v>
      </c>
      <c r="L695" s="71">
        <f>'1월'!I696</f>
        <v>0</v>
      </c>
      <c r="M695" s="71">
        <f>'1월'!J696</f>
        <v>0</v>
      </c>
      <c r="N695" s="71">
        <f>'1월'!K696</f>
        <v>0</v>
      </c>
      <c r="O695" s="71">
        <f>'1월'!L696</f>
        <v>0</v>
      </c>
      <c r="P695" s="71" t="str">
        <f>IF(AND(검색!$C$4&lt;&gt;"",E695&lt;&gt;"",ISNUMBER(SEARCH(검색!$C$4,E695)),OR(D695&lt;&gt;"",F695&lt;&gt;"",G695&lt;&gt;"",H695&lt;&gt;"")),COUNT(P$1:P694)+1,"")</f>
        <v/>
      </c>
    </row>
    <row r="696" spans="1:16" x14ac:dyDescent="0.3">
      <c r="A696" s="71">
        <v>695</v>
      </c>
      <c r="B696" s="71" t="s">
        <v>1400</v>
      </c>
      <c r="C696" s="71">
        <v>697</v>
      </c>
      <c r="D696" s="71">
        <f>'1월'!B697</f>
        <v>0</v>
      </c>
      <c r="E696" s="71">
        <f t="shared" si="10"/>
        <v>0</v>
      </c>
      <c r="F696" s="71">
        <f>'1월'!C697</f>
        <v>0</v>
      </c>
      <c r="G696" s="71">
        <f>'1월'!D697</f>
        <v>0</v>
      </c>
      <c r="H696" s="71">
        <f>'1월'!E697</f>
        <v>0</v>
      </c>
      <c r="I696" s="71">
        <f>'1월'!F697</f>
        <v>0</v>
      </c>
      <c r="J696" s="71">
        <f>'1월'!G697</f>
        <v>0</v>
      </c>
      <c r="K696" s="71">
        <f>'1월'!H697</f>
        <v>0</v>
      </c>
      <c r="L696" s="71">
        <f>'1월'!I697</f>
        <v>0</v>
      </c>
      <c r="M696" s="71">
        <f>'1월'!J697</f>
        <v>0</v>
      </c>
      <c r="N696" s="71">
        <f>'1월'!K697</f>
        <v>0</v>
      </c>
      <c r="O696" s="71">
        <f>'1월'!L697</f>
        <v>0</v>
      </c>
      <c r="P696" s="71" t="str">
        <f>IF(AND(검색!$C$4&lt;&gt;"",E696&lt;&gt;"",ISNUMBER(SEARCH(검색!$C$4,E696)),OR(D696&lt;&gt;"",F696&lt;&gt;"",G696&lt;&gt;"",H696&lt;&gt;"")),COUNT(P$1:P695)+1,"")</f>
        <v/>
      </c>
    </row>
    <row r="697" spans="1:16" x14ac:dyDescent="0.3">
      <c r="A697" s="71">
        <v>696</v>
      </c>
      <c r="B697" s="71" t="s">
        <v>1400</v>
      </c>
      <c r="C697" s="71">
        <v>698</v>
      </c>
      <c r="D697" s="71">
        <f>'1월'!B698</f>
        <v>0</v>
      </c>
      <c r="E697" s="71">
        <f t="shared" si="10"/>
        <v>0</v>
      </c>
      <c r="F697" s="71">
        <f>'1월'!C698</f>
        <v>0</v>
      </c>
      <c r="G697" s="71">
        <f>'1월'!D698</f>
        <v>0</v>
      </c>
      <c r="H697" s="71">
        <f>'1월'!E698</f>
        <v>0</v>
      </c>
      <c r="I697" s="71">
        <f>'1월'!F698</f>
        <v>0</v>
      </c>
      <c r="J697" s="71">
        <f>'1월'!G698</f>
        <v>0</v>
      </c>
      <c r="K697" s="71">
        <f>'1월'!H698</f>
        <v>0</v>
      </c>
      <c r="L697" s="71">
        <f>'1월'!I698</f>
        <v>0</v>
      </c>
      <c r="M697" s="71">
        <f>'1월'!J698</f>
        <v>0</v>
      </c>
      <c r="N697" s="71">
        <f>'1월'!K698</f>
        <v>0</v>
      </c>
      <c r="O697" s="71">
        <f>'1월'!L698</f>
        <v>0</v>
      </c>
      <c r="P697" s="71" t="str">
        <f>IF(AND(검색!$C$4&lt;&gt;"",E697&lt;&gt;"",ISNUMBER(SEARCH(검색!$C$4,E697)),OR(D697&lt;&gt;"",F697&lt;&gt;"",G697&lt;&gt;"",H697&lt;&gt;"")),COUNT(P$1:P696)+1,"")</f>
        <v/>
      </c>
    </row>
    <row r="698" spans="1:16" x14ac:dyDescent="0.3">
      <c r="A698" s="71">
        <v>697</v>
      </c>
      <c r="B698" s="71" t="s">
        <v>1400</v>
      </c>
      <c r="C698" s="71">
        <v>699</v>
      </c>
      <c r="D698" s="71">
        <f>'1월'!B699</f>
        <v>0</v>
      </c>
      <c r="E698" s="71">
        <f t="shared" si="10"/>
        <v>0</v>
      </c>
      <c r="F698" s="71">
        <f>'1월'!C699</f>
        <v>0</v>
      </c>
      <c r="G698" s="71">
        <f>'1월'!D699</f>
        <v>0</v>
      </c>
      <c r="H698" s="71">
        <f>'1월'!E699</f>
        <v>0</v>
      </c>
      <c r="I698" s="71">
        <f>'1월'!F699</f>
        <v>0</v>
      </c>
      <c r="J698" s="71">
        <f>'1월'!G699</f>
        <v>0</v>
      </c>
      <c r="K698" s="71">
        <f>'1월'!H699</f>
        <v>0</v>
      </c>
      <c r="L698" s="71">
        <f>'1월'!I699</f>
        <v>0</v>
      </c>
      <c r="M698" s="71">
        <f>'1월'!J699</f>
        <v>0</v>
      </c>
      <c r="N698" s="71">
        <f>'1월'!K699</f>
        <v>0</v>
      </c>
      <c r="O698" s="71">
        <f>'1월'!L699</f>
        <v>0</v>
      </c>
      <c r="P698" s="71" t="str">
        <f>IF(AND(검색!$C$4&lt;&gt;"",E698&lt;&gt;"",ISNUMBER(SEARCH(검색!$C$4,E698)),OR(D698&lt;&gt;"",F698&lt;&gt;"",G698&lt;&gt;"",H698&lt;&gt;"")),COUNT(P$1:P697)+1,"")</f>
        <v/>
      </c>
    </row>
    <row r="699" spans="1:16" x14ac:dyDescent="0.3">
      <c r="A699" s="71">
        <v>698</v>
      </c>
      <c r="B699" s="71" t="s">
        <v>1400</v>
      </c>
      <c r="C699" s="71">
        <v>700</v>
      </c>
      <c r="D699" s="71">
        <f>'1월'!B700</f>
        <v>0</v>
      </c>
      <c r="E699" s="71">
        <f t="shared" si="10"/>
        <v>0</v>
      </c>
      <c r="F699" s="71">
        <f>'1월'!C700</f>
        <v>0</v>
      </c>
      <c r="G699" s="71">
        <f>'1월'!D700</f>
        <v>0</v>
      </c>
      <c r="H699" s="71">
        <f>'1월'!E700</f>
        <v>0</v>
      </c>
      <c r="I699" s="71">
        <f>'1월'!F700</f>
        <v>0</v>
      </c>
      <c r="J699" s="71">
        <f>'1월'!G700</f>
        <v>0</v>
      </c>
      <c r="K699" s="71">
        <f>'1월'!H700</f>
        <v>0</v>
      </c>
      <c r="L699" s="71">
        <f>'1월'!I700</f>
        <v>0</v>
      </c>
      <c r="M699" s="71">
        <f>'1월'!J700</f>
        <v>0</v>
      </c>
      <c r="N699" s="71">
        <f>'1월'!K700</f>
        <v>0</v>
      </c>
      <c r="O699" s="71">
        <f>'1월'!L700</f>
        <v>0</v>
      </c>
      <c r="P699" s="71" t="str">
        <f>IF(AND(검색!$C$4&lt;&gt;"",E699&lt;&gt;"",ISNUMBER(SEARCH(검색!$C$4,E699)),OR(D699&lt;&gt;"",F699&lt;&gt;"",G699&lt;&gt;"",H699&lt;&gt;"")),COUNT(P$1:P698)+1,"")</f>
        <v/>
      </c>
    </row>
    <row r="700" spans="1:16" x14ac:dyDescent="0.3">
      <c r="A700" s="71">
        <v>699</v>
      </c>
      <c r="B700" s="71" t="s">
        <v>1400</v>
      </c>
      <c r="C700" s="71">
        <v>701</v>
      </c>
      <c r="D700" s="71">
        <f>'1월'!B701</f>
        <v>0</v>
      </c>
      <c r="E700" s="71">
        <f t="shared" si="10"/>
        <v>0</v>
      </c>
      <c r="F700" s="71">
        <f>'1월'!C701</f>
        <v>0</v>
      </c>
      <c r="G700" s="71">
        <f>'1월'!D701</f>
        <v>0</v>
      </c>
      <c r="H700" s="71">
        <f>'1월'!E701</f>
        <v>0</v>
      </c>
      <c r="I700" s="71">
        <f>'1월'!F701</f>
        <v>0</v>
      </c>
      <c r="J700" s="71">
        <f>'1월'!G701</f>
        <v>0</v>
      </c>
      <c r="K700" s="71">
        <f>'1월'!H701</f>
        <v>0</v>
      </c>
      <c r="L700" s="71">
        <f>'1월'!I701</f>
        <v>0</v>
      </c>
      <c r="M700" s="71">
        <f>'1월'!J701</f>
        <v>0</v>
      </c>
      <c r="N700" s="71">
        <f>'1월'!K701</f>
        <v>0</v>
      </c>
      <c r="O700" s="71">
        <f>'1월'!L701</f>
        <v>0</v>
      </c>
      <c r="P700" s="71" t="str">
        <f>IF(AND(검색!$C$4&lt;&gt;"",E700&lt;&gt;"",ISNUMBER(SEARCH(검색!$C$4,E700)),OR(D700&lt;&gt;"",F700&lt;&gt;"",G700&lt;&gt;"",H700&lt;&gt;"")),COUNT(P$1:P699)+1,"")</f>
        <v/>
      </c>
    </row>
    <row r="701" spans="1:16" x14ac:dyDescent="0.3">
      <c r="A701" s="71">
        <v>700</v>
      </c>
      <c r="B701" s="71" t="s">
        <v>1400</v>
      </c>
      <c r="C701" s="71">
        <v>702</v>
      </c>
      <c r="D701" s="71">
        <f>'1월'!B702</f>
        <v>0</v>
      </c>
      <c r="E701" s="71">
        <f t="shared" si="10"/>
        <v>0</v>
      </c>
      <c r="F701" s="71">
        <f>'1월'!C702</f>
        <v>0</v>
      </c>
      <c r="G701" s="71">
        <f>'1월'!D702</f>
        <v>0</v>
      </c>
      <c r="H701" s="71">
        <f>'1월'!E702</f>
        <v>0</v>
      </c>
      <c r="I701" s="71">
        <f>'1월'!F702</f>
        <v>0</v>
      </c>
      <c r="J701" s="71">
        <f>'1월'!G702</f>
        <v>0</v>
      </c>
      <c r="K701" s="71">
        <f>'1월'!H702</f>
        <v>0</v>
      </c>
      <c r="L701" s="71">
        <f>'1월'!I702</f>
        <v>0</v>
      </c>
      <c r="M701" s="71">
        <f>'1월'!J702</f>
        <v>0</v>
      </c>
      <c r="N701" s="71">
        <f>'1월'!K702</f>
        <v>0</v>
      </c>
      <c r="O701" s="71">
        <f>'1월'!L702</f>
        <v>0</v>
      </c>
      <c r="P701" s="71" t="str">
        <f>IF(AND(검색!$C$4&lt;&gt;"",E701&lt;&gt;"",ISNUMBER(SEARCH(검색!$C$4,E701)),OR(D701&lt;&gt;"",F701&lt;&gt;"",G701&lt;&gt;"",H701&lt;&gt;"")),COUNT(P$1:P700)+1,"")</f>
        <v/>
      </c>
    </row>
    <row r="702" spans="1:16" x14ac:dyDescent="0.3">
      <c r="A702" s="71">
        <v>701</v>
      </c>
      <c r="B702" s="71" t="s">
        <v>1400</v>
      </c>
      <c r="C702" s="71">
        <v>703</v>
      </c>
      <c r="D702" s="71">
        <f>'1월'!B703</f>
        <v>0</v>
      </c>
      <c r="E702" s="71">
        <f t="shared" si="10"/>
        <v>0</v>
      </c>
      <c r="F702" s="71">
        <f>'1월'!C703</f>
        <v>0</v>
      </c>
      <c r="G702" s="71">
        <f>'1월'!D703</f>
        <v>0</v>
      </c>
      <c r="H702" s="71">
        <f>'1월'!E703</f>
        <v>0</v>
      </c>
      <c r="I702" s="71">
        <f>'1월'!F703</f>
        <v>0</v>
      </c>
      <c r="J702" s="71">
        <f>'1월'!G703</f>
        <v>0</v>
      </c>
      <c r="K702" s="71">
        <f>'1월'!H703</f>
        <v>0</v>
      </c>
      <c r="L702" s="71">
        <f>'1월'!I703</f>
        <v>0</v>
      </c>
      <c r="M702" s="71">
        <f>'1월'!J703</f>
        <v>0</v>
      </c>
      <c r="N702" s="71">
        <f>'1월'!K703</f>
        <v>0</v>
      </c>
      <c r="O702" s="71">
        <f>'1월'!L703</f>
        <v>0</v>
      </c>
      <c r="P702" s="71" t="str">
        <f>IF(AND(검색!$C$4&lt;&gt;"",E702&lt;&gt;"",ISNUMBER(SEARCH(검색!$C$4,E702)),OR(D702&lt;&gt;"",F702&lt;&gt;"",G702&lt;&gt;"",H702&lt;&gt;"")),COUNT(P$1:P701)+1,"")</f>
        <v/>
      </c>
    </row>
    <row r="703" spans="1:16" x14ac:dyDescent="0.3">
      <c r="A703" s="71">
        <v>702</v>
      </c>
      <c r="B703" s="71" t="s">
        <v>1400</v>
      </c>
      <c r="C703" s="71">
        <v>704</v>
      </c>
      <c r="D703" s="71">
        <f>'1월'!B704</f>
        <v>0</v>
      </c>
      <c r="E703" s="71">
        <f t="shared" si="10"/>
        <v>0</v>
      </c>
      <c r="F703" s="71">
        <f>'1월'!C704</f>
        <v>0</v>
      </c>
      <c r="G703" s="71">
        <f>'1월'!D704</f>
        <v>0</v>
      </c>
      <c r="H703" s="71">
        <f>'1월'!E704</f>
        <v>0</v>
      </c>
      <c r="I703" s="71">
        <f>'1월'!F704</f>
        <v>0</v>
      </c>
      <c r="J703" s="71">
        <f>'1월'!G704</f>
        <v>0</v>
      </c>
      <c r="K703" s="71">
        <f>'1월'!H704</f>
        <v>0</v>
      </c>
      <c r="L703" s="71">
        <f>'1월'!I704</f>
        <v>0</v>
      </c>
      <c r="M703" s="71">
        <f>'1월'!J704</f>
        <v>0</v>
      </c>
      <c r="N703" s="71">
        <f>'1월'!K704</f>
        <v>0</v>
      </c>
      <c r="O703" s="71">
        <f>'1월'!L704</f>
        <v>0</v>
      </c>
      <c r="P703" s="71" t="str">
        <f>IF(AND(검색!$C$4&lt;&gt;"",E703&lt;&gt;"",ISNUMBER(SEARCH(검색!$C$4,E703)),OR(D703&lt;&gt;"",F703&lt;&gt;"",G703&lt;&gt;"",H703&lt;&gt;"")),COUNT(P$1:P702)+1,"")</f>
        <v/>
      </c>
    </row>
    <row r="704" spans="1:16" x14ac:dyDescent="0.3">
      <c r="A704" s="71">
        <v>703</v>
      </c>
      <c r="B704" s="71" t="s">
        <v>1400</v>
      </c>
      <c r="C704" s="71">
        <v>705</v>
      </c>
      <c r="D704" s="71">
        <f>'1월'!B705</f>
        <v>0</v>
      </c>
      <c r="E704" s="71">
        <f t="shared" si="10"/>
        <v>0</v>
      </c>
      <c r="F704" s="71">
        <f>'1월'!C705</f>
        <v>0</v>
      </c>
      <c r="G704" s="71">
        <f>'1월'!D705</f>
        <v>0</v>
      </c>
      <c r="H704" s="71">
        <f>'1월'!E705</f>
        <v>0</v>
      </c>
      <c r="I704" s="71">
        <f>'1월'!F705</f>
        <v>0</v>
      </c>
      <c r="J704" s="71">
        <f>'1월'!G705</f>
        <v>0</v>
      </c>
      <c r="K704" s="71">
        <f>'1월'!H705</f>
        <v>0</v>
      </c>
      <c r="L704" s="71">
        <f>'1월'!I705</f>
        <v>0</v>
      </c>
      <c r="M704" s="71">
        <f>'1월'!J705</f>
        <v>0</v>
      </c>
      <c r="N704" s="71">
        <f>'1월'!K705</f>
        <v>0</v>
      </c>
      <c r="O704" s="71">
        <f>'1월'!L705</f>
        <v>0</v>
      </c>
      <c r="P704" s="71" t="str">
        <f>IF(AND(검색!$C$4&lt;&gt;"",E704&lt;&gt;"",ISNUMBER(SEARCH(검색!$C$4,E704)),OR(D704&lt;&gt;"",F704&lt;&gt;"",G704&lt;&gt;"",H704&lt;&gt;"")),COUNT(P$1:P703)+1,"")</f>
        <v/>
      </c>
    </row>
    <row r="705" spans="1:16" x14ac:dyDescent="0.3">
      <c r="A705" s="71">
        <v>704</v>
      </c>
      <c r="B705" s="71" t="s">
        <v>1400</v>
      </c>
      <c r="C705" s="71">
        <v>706</v>
      </c>
      <c r="D705" s="71">
        <f>'1월'!B706</f>
        <v>0</v>
      </c>
      <c r="E705" s="71">
        <f t="shared" si="10"/>
        <v>0</v>
      </c>
      <c r="F705" s="71">
        <f>'1월'!C706</f>
        <v>0</v>
      </c>
      <c r="G705" s="71">
        <f>'1월'!D706</f>
        <v>0</v>
      </c>
      <c r="H705" s="71">
        <f>'1월'!E706</f>
        <v>0</v>
      </c>
      <c r="I705" s="71">
        <f>'1월'!F706</f>
        <v>0</v>
      </c>
      <c r="J705" s="71">
        <f>'1월'!G706</f>
        <v>0</v>
      </c>
      <c r="K705" s="71">
        <f>'1월'!H706</f>
        <v>0</v>
      </c>
      <c r="L705" s="71">
        <f>'1월'!I706</f>
        <v>0</v>
      </c>
      <c r="M705" s="71">
        <f>'1월'!J706</f>
        <v>0</v>
      </c>
      <c r="N705" s="71">
        <f>'1월'!K706</f>
        <v>0</v>
      </c>
      <c r="O705" s="71">
        <f>'1월'!L706</f>
        <v>0</v>
      </c>
      <c r="P705" s="71" t="str">
        <f>IF(AND(검색!$C$4&lt;&gt;"",E705&lt;&gt;"",ISNUMBER(SEARCH(검색!$C$4,E705)),OR(D705&lt;&gt;"",F705&lt;&gt;"",G705&lt;&gt;"",H705&lt;&gt;"")),COUNT(P$1:P704)+1,"")</f>
        <v/>
      </c>
    </row>
    <row r="706" spans="1:16" x14ac:dyDescent="0.3">
      <c r="A706" s="71">
        <v>705</v>
      </c>
      <c r="B706" s="71" t="s">
        <v>1400</v>
      </c>
      <c r="C706" s="71">
        <v>707</v>
      </c>
      <c r="D706" s="71">
        <f>'1월'!B707</f>
        <v>0</v>
      </c>
      <c r="E706" s="71">
        <f t="shared" si="10"/>
        <v>0</v>
      </c>
      <c r="F706" s="71">
        <f>'1월'!C707</f>
        <v>0</v>
      </c>
      <c r="G706" s="71">
        <f>'1월'!D707</f>
        <v>0</v>
      </c>
      <c r="H706" s="71">
        <f>'1월'!E707</f>
        <v>0</v>
      </c>
      <c r="I706" s="71">
        <f>'1월'!F707</f>
        <v>0</v>
      </c>
      <c r="J706" s="71">
        <f>'1월'!G707</f>
        <v>0</v>
      </c>
      <c r="K706" s="71">
        <f>'1월'!H707</f>
        <v>0</v>
      </c>
      <c r="L706" s="71">
        <f>'1월'!I707</f>
        <v>0</v>
      </c>
      <c r="M706" s="71">
        <f>'1월'!J707</f>
        <v>0</v>
      </c>
      <c r="N706" s="71">
        <f>'1월'!K707</f>
        <v>0</v>
      </c>
      <c r="O706" s="71">
        <f>'1월'!L707</f>
        <v>0</v>
      </c>
      <c r="P706" s="71" t="str">
        <f>IF(AND(검색!$C$4&lt;&gt;"",E706&lt;&gt;"",ISNUMBER(SEARCH(검색!$C$4,E706)),OR(D706&lt;&gt;"",F706&lt;&gt;"",G706&lt;&gt;"",H706&lt;&gt;"")),COUNT(P$1:P705)+1,"")</f>
        <v/>
      </c>
    </row>
    <row r="707" spans="1:16" x14ac:dyDescent="0.3">
      <c r="A707" s="71">
        <v>706</v>
      </c>
      <c r="B707" s="71" t="s">
        <v>1400</v>
      </c>
      <c r="C707" s="71">
        <v>708</v>
      </c>
      <c r="D707" s="71">
        <f>'1월'!B708</f>
        <v>0</v>
      </c>
      <c r="E707" s="71">
        <f t="shared" ref="E707:E770" si="11">IF(D707&lt;&gt;"",D707,IF(B707=B706,E706,""))</f>
        <v>0</v>
      </c>
      <c r="F707" s="71">
        <f>'1월'!C708</f>
        <v>0</v>
      </c>
      <c r="G707" s="71">
        <f>'1월'!D708</f>
        <v>0</v>
      </c>
      <c r="H707" s="71">
        <f>'1월'!E708</f>
        <v>0</v>
      </c>
      <c r="I707" s="71">
        <f>'1월'!F708</f>
        <v>0</v>
      </c>
      <c r="J707" s="71">
        <f>'1월'!G708</f>
        <v>0</v>
      </c>
      <c r="K707" s="71">
        <f>'1월'!H708</f>
        <v>0</v>
      </c>
      <c r="L707" s="71">
        <f>'1월'!I708</f>
        <v>0</v>
      </c>
      <c r="M707" s="71">
        <f>'1월'!J708</f>
        <v>0</v>
      </c>
      <c r="N707" s="71">
        <f>'1월'!K708</f>
        <v>0</v>
      </c>
      <c r="O707" s="71">
        <f>'1월'!L708</f>
        <v>0</v>
      </c>
      <c r="P707" s="71" t="str">
        <f>IF(AND(검색!$C$4&lt;&gt;"",E707&lt;&gt;"",ISNUMBER(SEARCH(검색!$C$4,E707)),OR(D707&lt;&gt;"",F707&lt;&gt;"",G707&lt;&gt;"",H707&lt;&gt;"")),COUNT(P$1:P706)+1,"")</f>
        <v/>
      </c>
    </row>
    <row r="708" spans="1:16" x14ac:dyDescent="0.3">
      <c r="A708" s="71">
        <v>707</v>
      </c>
      <c r="B708" s="71" t="s">
        <v>1400</v>
      </c>
      <c r="C708" s="71">
        <v>709</v>
      </c>
      <c r="D708" s="71">
        <f>'1월'!B709</f>
        <v>0</v>
      </c>
      <c r="E708" s="71">
        <f t="shared" si="11"/>
        <v>0</v>
      </c>
      <c r="F708" s="71">
        <f>'1월'!C709</f>
        <v>0</v>
      </c>
      <c r="G708" s="71">
        <f>'1월'!D709</f>
        <v>0</v>
      </c>
      <c r="H708" s="71">
        <f>'1월'!E709</f>
        <v>0</v>
      </c>
      <c r="I708" s="71">
        <f>'1월'!F709</f>
        <v>0</v>
      </c>
      <c r="J708" s="71">
        <f>'1월'!G709</f>
        <v>0</v>
      </c>
      <c r="K708" s="71">
        <f>'1월'!H709</f>
        <v>0</v>
      </c>
      <c r="L708" s="71">
        <f>'1월'!I709</f>
        <v>0</v>
      </c>
      <c r="M708" s="71">
        <f>'1월'!J709</f>
        <v>0</v>
      </c>
      <c r="N708" s="71">
        <f>'1월'!K709</f>
        <v>0</v>
      </c>
      <c r="O708" s="71">
        <f>'1월'!L709</f>
        <v>0</v>
      </c>
      <c r="P708" s="71" t="str">
        <f>IF(AND(검색!$C$4&lt;&gt;"",E708&lt;&gt;"",ISNUMBER(SEARCH(검색!$C$4,E708)),OR(D708&lt;&gt;"",F708&lt;&gt;"",G708&lt;&gt;"",H708&lt;&gt;"")),COUNT(P$1:P707)+1,"")</f>
        <v/>
      </c>
    </row>
    <row r="709" spans="1:16" x14ac:dyDescent="0.3">
      <c r="A709" s="71">
        <v>708</v>
      </c>
      <c r="B709" s="71" t="s">
        <v>1400</v>
      </c>
      <c r="C709" s="71">
        <v>710</v>
      </c>
      <c r="D709" s="71">
        <f>'1월'!B710</f>
        <v>0</v>
      </c>
      <c r="E709" s="71">
        <f t="shared" si="11"/>
        <v>0</v>
      </c>
      <c r="F709" s="71">
        <f>'1월'!C710</f>
        <v>0</v>
      </c>
      <c r="G709" s="71">
        <f>'1월'!D710</f>
        <v>0</v>
      </c>
      <c r="H709" s="71">
        <f>'1월'!E710</f>
        <v>0</v>
      </c>
      <c r="I709" s="71">
        <f>'1월'!F710</f>
        <v>0</v>
      </c>
      <c r="J709" s="71">
        <f>'1월'!G710</f>
        <v>0</v>
      </c>
      <c r="K709" s="71">
        <f>'1월'!H710</f>
        <v>0</v>
      </c>
      <c r="L709" s="71">
        <f>'1월'!I710</f>
        <v>0</v>
      </c>
      <c r="M709" s="71">
        <f>'1월'!J710</f>
        <v>0</v>
      </c>
      <c r="N709" s="71">
        <f>'1월'!K710</f>
        <v>0</v>
      </c>
      <c r="O709" s="71">
        <f>'1월'!L710</f>
        <v>0</v>
      </c>
      <c r="P709" s="71" t="str">
        <f>IF(AND(검색!$C$4&lt;&gt;"",E709&lt;&gt;"",ISNUMBER(SEARCH(검색!$C$4,E709)),OR(D709&lt;&gt;"",F709&lt;&gt;"",G709&lt;&gt;"",H709&lt;&gt;"")),COUNT(P$1:P708)+1,"")</f>
        <v/>
      </c>
    </row>
    <row r="710" spans="1:16" x14ac:dyDescent="0.3">
      <c r="A710" s="71">
        <v>709</v>
      </c>
      <c r="B710" s="71" t="s">
        <v>1400</v>
      </c>
      <c r="C710" s="71">
        <v>711</v>
      </c>
      <c r="D710" s="71">
        <f>'1월'!B711</f>
        <v>0</v>
      </c>
      <c r="E710" s="71">
        <f t="shared" si="11"/>
        <v>0</v>
      </c>
      <c r="F710" s="71">
        <f>'1월'!C711</f>
        <v>0</v>
      </c>
      <c r="G710" s="71">
        <f>'1월'!D711</f>
        <v>0</v>
      </c>
      <c r="H710" s="71">
        <f>'1월'!E711</f>
        <v>0</v>
      </c>
      <c r="I710" s="71">
        <f>'1월'!F711</f>
        <v>0</v>
      </c>
      <c r="J710" s="71">
        <f>'1월'!G711</f>
        <v>0</v>
      </c>
      <c r="K710" s="71">
        <f>'1월'!H711</f>
        <v>0</v>
      </c>
      <c r="L710" s="71">
        <f>'1월'!I711</f>
        <v>0</v>
      </c>
      <c r="M710" s="71">
        <f>'1월'!J711</f>
        <v>0</v>
      </c>
      <c r="N710" s="71">
        <f>'1월'!K711</f>
        <v>0</v>
      </c>
      <c r="O710" s="71">
        <f>'1월'!L711</f>
        <v>0</v>
      </c>
      <c r="P710" s="71" t="str">
        <f>IF(AND(검색!$C$4&lt;&gt;"",E710&lt;&gt;"",ISNUMBER(SEARCH(검색!$C$4,E710)),OR(D710&lt;&gt;"",F710&lt;&gt;"",G710&lt;&gt;"",H710&lt;&gt;"")),COUNT(P$1:P709)+1,"")</f>
        <v/>
      </c>
    </row>
    <row r="711" spans="1:16" x14ac:dyDescent="0.3">
      <c r="A711" s="71">
        <v>710</v>
      </c>
      <c r="B711" s="71" t="s">
        <v>1400</v>
      </c>
      <c r="C711" s="71">
        <v>712</v>
      </c>
      <c r="D711" s="71">
        <f>'1월'!B712</f>
        <v>0</v>
      </c>
      <c r="E711" s="71">
        <f t="shared" si="11"/>
        <v>0</v>
      </c>
      <c r="F711" s="71">
        <f>'1월'!C712</f>
        <v>0</v>
      </c>
      <c r="G711" s="71">
        <f>'1월'!D712</f>
        <v>0</v>
      </c>
      <c r="H711" s="71">
        <f>'1월'!E712</f>
        <v>0</v>
      </c>
      <c r="I711" s="71">
        <f>'1월'!F712</f>
        <v>0</v>
      </c>
      <c r="J711" s="71">
        <f>'1월'!G712</f>
        <v>0</v>
      </c>
      <c r="K711" s="71">
        <f>'1월'!H712</f>
        <v>0</v>
      </c>
      <c r="L711" s="71">
        <f>'1월'!I712</f>
        <v>0</v>
      </c>
      <c r="M711" s="71">
        <f>'1월'!J712</f>
        <v>0</v>
      </c>
      <c r="N711" s="71">
        <f>'1월'!K712</f>
        <v>0</v>
      </c>
      <c r="O711" s="71">
        <f>'1월'!L712</f>
        <v>0</v>
      </c>
      <c r="P711" s="71" t="str">
        <f>IF(AND(검색!$C$4&lt;&gt;"",E711&lt;&gt;"",ISNUMBER(SEARCH(검색!$C$4,E711)),OR(D711&lt;&gt;"",F711&lt;&gt;"",G711&lt;&gt;"",H711&lt;&gt;"")),COUNT(P$1:P710)+1,"")</f>
        <v/>
      </c>
    </row>
    <row r="712" spans="1:16" x14ac:dyDescent="0.3">
      <c r="A712" s="71">
        <v>711</v>
      </c>
      <c r="B712" s="71" t="s">
        <v>1400</v>
      </c>
      <c r="C712" s="71">
        <v>713</v>
      </c>
      <c r="D712" s="71">
        <f>'1월'!B713</f>
        <v>0</v>
      </c>
      <c r="E712" s="71">
        <f t="shared" si="11"/>
        <v>0</v>
      </c>
      <c r="F712" s="71">
        <f>'1월'!C713</f>
        <v>0</v>
      </c>
      <c r="G712" s="71">
        <f>'1월'!D713</f>
        <v>0</v>
      </c>
      <c r="H712" s="71">
        <f>'1월'!E713</f>
        <v>0</v>
      </c>
      <c r="I712" s="71">
        <f>'1월'!F713</f>
        <v>0</v>
      </c>
      <c r="J712" s="71">
        <f>'1월'!G713</f>
        <v>0</v>
      </c>
      <c r="K712" s="71">
        <f>'1월'!H713</f>
        <v>0</v>
      </c>
      <c r="L712" s="71">
        <f>'1월'!I713</f>
        <v>0</v>
      </c>
      <c r="M712" s="71">
        <f>'1월'!J713</f>
        <v>0</v>
      </c>
      <c r="N712" s="71">
        <f>'1월'!K713</f>
        <v>0</v>
      </c>
      <c r="O712" s="71">
        <f>'1월'!L713</f>
        <v>0</v>
      </c>
      <c r="P712" s="71" t="str">
        <f>IF(AND(검색!$C$4&lt;&gt;"",E712&lt;&gt;"",ISNUMBER(SEARCH(검색!$C$4,E712)),OR(D712&lt;&gt;"",F712&lt;&gt;"",G712&lt;&gt;"",H712&lt;&gt;"")),COUNT(P$1:P711)+1,"")</f>
        <v/>
      </c>
    </row>
    <row r="713" spans="1:16" x14ac:dyDescent="0.3">
      <c r="A713" s="71">
        <v>712</v>
      </c>
      <c r="B713" s="71" t="s">
        <v>1400</v>
      </c>
      <c r="C713" s="71">
        <v>714</v>
      </c>
      <c r="D713" s="71">
        <f>'1월'!B714</f>
        <v>0</v>
      </c>
      <c r="E713" s="71">
        <f t="shared" si="11"/>
        <v>0</v>
      </c>
      <c r="F713" s="71">
        <f>'1월'!C714</f>
        <v>0</v>
      </c>
      <c r="G713" s="71">
        <f>'1월'!D714</f>
        <v>0</v>
      </c>
      <c r="H713" s="71">
        <f>'1월'!E714</f>
        <v>0</v>
      </c>
      <c r="I713" s="71">
        <f>'1월'!F714</f>
        <v>0</v>
      </c>
      <c r="J713" s="71">
        <f>'1월'!G714</f>
        <v>0</v>
      </c>
      <c r="K713" s="71">
        <f>'1월'!H714</f>
        <v>0</v>
      </c>
      <c r="L713" s="71">
        <f>'1월'!I714</f>
        <v>0</v>
      </c>
      <c r="M713" s="71">
        <f>'1월'!J714</f>
        <v>0</v>
      </c>
      <c r="N713" s="71">
        <f>'1월'!K714</f>
        <v>0</v>
      </c>
      <c r="O713" s="71">
        <f>'1월'!L714</f>
        <v>0</v>
      </c>
      <c r="P713" s="71" t="str">
        <f>IF(AND(검색!$C$4&lt;&gt;"",E713&lt;&gt;"",ISNUMBER(SEARCH(검색!$C$4,E713)),OR(D713&lt;&gt;"",F713&lt;&gt;"",G713&lt;&gt;"",H713&lt;&gt;"")),COUNT(P$1:P712)+1,"")</f>
        <v/>
      </c>
    </row>
    <row r="714" spans="1:16" x14ac:dyDescent="0.3">
      <c r="A714" s="71">
        <v>713</v>
      </c>
      <c r="B714" s="71" t="s">
        <v>1400</v>
      </c>
      <c r="C714" s="71">
        <v>715</v>
      </c>
      <c r="D714" s="71">
        <f>'1월'!B715</f>
        <v>0</v>
      </c>
      <c r="E714" s="71">
        <f t="shared" si="11"/>
        <v>0</v>
      </c>
      <c r="F714" s="71">
        <f>'1월'!C715</f>
        <v>0</v>
      </c>
      <c r="G714" s="71">
        <f>'1월'!D715</f>
        <v>0</v>
      </c>
      <c r="H714" s="71">
        <f>'1월'!E715</f>
        <v>0</v>
      </c>
      <c r="I714" s="71">
        <f>'1월'!F715</f>
        <v>0</v>
      </c>
      <c r="J714" s="71">
        <f>'1월'!G715</f>
        <v>0</v>
      </c>
      <c r="K714" s="71">
        <f>'1월'!H715</f>
        <v>0</v>
      </c>
      <c r="L714" s="71">
        <f>'1월'!I715</f>
        <v>0</v>
      </c>
      <c r="M714" s="71">
        <f>'1월'!J715</f>
        <v>0</v>
      </c>
      <c r="N714" s="71">
        <f>'1월'!K715</f>
        <v>0</v>
      </c>
      <c r="O714" s="71">
        <f>'1월'!L715</f>
        <v>0</v>
      </c>
      <c r="P714" s="71" t="str">
        <f>IF(AND(검색!$C$4&lt;&gt;"",E714&lt;&gt;"",ISNUMBER(SEARCH(검색!$C$4,E714)),OR(D714&lt;&gt;"",F714&lt;&gt;"",G714&lt;&gt;"",H714&lt;&gt;"")),COUNT(P$1:P713)+1,"")</f>
        <v/>
      </c>
    </row>
    <row r="715" spans="1:16" x14ac:dyDescent="0.3">
      <c r="A715" s="71">
        <v>714</v>
      </c>
      <c r="B715" s="71" t="s">
        <v>1400</v>
      </c>
      <c r="C715" s="71">
        <v>716</v>
      </c>
      <c r="D715" s="71">
        <f>'1월'!B716</f>
        <v>0</v>
      </c>
      <c r="E715" s="71">
        <f t="shared" si="11"/>
        <v>0</v>
      </c>
      <c r="F715" s="71">
        <f>'1월'!C716</f>
        <v>0</v>
      </c>
      <c r="G715" s="71">
        <f>'1월'!D716</f>
        <v>0</v>
      </c>
      <c r="H715" s="71">
        <f>'1월'!E716</f>
        <v>0</v>
      </c>
      <c r="I715" s="71">
        <f>'1월'!F716</f>
        <v>0</v>
      </c>
      <c r="J715" s="71">
        <f>'1월'!G716</f>
        <v>0</v>
      </c>
      <c r="K715" s="71">
        <f>'1월'!H716</f>
        <v>0</v>
      </c>
      <c r="L715" s="71">
        <f>'1월'!I716</f>
        <v>0</v>
      </c>
      <c r="M715" s="71">
        <f>'1월'!J716</f>
        <v>0</v>
      </c>
      <c r="N715" s="71">
        <f>'1월'!K716</f>
        <v>0</v>
      </c>
      <c r="O715" s="71">
        <f>'1월'!L716</f>
        <v>0</v>
      </c>
      <c r="P715" s="71" t="str">
        <f>IF(AND(검색!$C$4&lt;&gt;"",E715&lt;&gt;"",ISNUMBER(SEARCH(검색!$C$4,E715)),OR(D715&lt;&gt;"",F715&lt;&gt;"",G715&lt;&gt;"",H715&lt;&gt;"")),COUNT(P$1:P714)+1,"")</f>
        <v/>
      </c>
    </row>
    <row r="716" spans="1:16" x14ac:dyDescent="0.3">
      <c r="A716" s="71">
        <v>715</v>
      </c>
      <c r="B716" s="71" t="s">
        <v>1400</v>
      </c>
      <c r="C716" s="71">
        <v>717</v>
      </c>
      <c r="D716" s="71">
        <f>'1월'!B717</f>
        <v>0</v>
      </c>
      <c r="E716" s="71">
        <f t="shared" si="11"/>
        <v>0</v>
      </c>
      <c r="F716" s="71">
        <f>'1월'!C717</f>
        <v>0</v>
      </c>
      <c r="G716" s="71">
        <f>'1월'!D717</f>
        <v>0</v>
      </c>
      <c r="H716" s="71">
        <f>'1월'!E717</f>
        <v>0</v>
      </c>
      <c r="I716" s="71">
        <f>'1월'!F717</f>
        <v>0</v>
      </c>
      <c r="J716" s="71">
        <f>'1월'!G717</f>
        <v>0</v>
      </c>
      <c r="K716" s="71">
        <f>'1월'!H717</f>
        <v>0</v>
      </c>
      <c r="L716" s="71">
        <f>'1월'!I717</f>
        <v>0</v>
      </c>
      <c r="M716" s="71">
        <f>'1월'!J717</f>
        <v>0</v>
      </c>
      <c r="N716" s="71">
        <f>'1월'!K717</f>
        <v>0</v>
      </c>
      <c r="O716" s="71">
        <f>'1월'!L717</f>
        <v>0</v>
      </c>
      <c r="P716" s="71" t="str">
        <f>IF(AND(검색!$C$4&lt;&gt;"",E716&lt;&gt;"",ISNUMBER(SEARCH(검색!$C$4,E716)),OR(D716&lt;&gt;"",F716&lt;&gt;"",G716&lt;&gt;"",H716&lt;&gt;"")),COUNT(P$1:P715)+1,"")</f>
        <v/>
      </c>
    </row>
    <row r="717" spans="1:16" x14ac:dyDescent="0.3">
      <c r="A717" s="71">
        <v>716</v>
      </c>
      <c r="B717" s="71" t="s">
        <v>1400</v>
      </c>
      <c r="C717" s="71">
        <v>718</v>
      </c>
      <c r="D717" s="71">
        <f>'1월'!B718</f>
        <v>0</v>
      </c>
      <c r="E717" s="71">
        <f t="shared" si="11"/>
        <v>0</v>
      </c>
      <c r="F717" s="71">
        <f>'1월'!C718</f>
        <v>0</v>
      </c>
      <c r="G717" s="71">
        <f>'1월'!D718</f>
        <v>0</v>
      </c>
      <c r="H717" s="71">
        <f>'1월'!E718</f>
        <v>0</v>
      </c>
      <c r="I717" s="71">
        <f>'1월'!F718</f>
        <v>0</v>
      </c>
      <c r="J717" s="71">
        <f>'1월'!G718</f>
        <v>0</v>
      </c>
      <c r="K717" s="71">
        <f>'1월'!H718</f>
        <v>0</v>
      </c>
      <c r="L717" s="71">
        <f>'1월'!I718</f>
        <v>0</v>
      </c>
      <c r="M717" s="71">
        <f>'1월'!J718</f>
        <v>0</v>
      </c>
      <c r="N717" s="71">
        <f>'1월'!K718</f>
        <v>0</v>
      </c>
      <c r="O717" s="71">
        <f>'1월'!L718</f>
        <v>0</v>
      </c>
      <c r="P717" s="71" t="str">
        <f>IF(AND(검색!$C$4&lt;&gt;"",E717&lt;&gt;"",ISNUMBER(SEARCH(검색!$C$4,E717)),OR(D717&lt;&gt;"",F717&lt;&gt;"",G717&lt;&gt;"",H717&lt;&gt;"")),COUNT(P$1:P716)+1,"")</f>
        <v/>
      </c>
    </row>
    <row r="718" spans="1:16" x14ac:dyDescent="0.3">
      <c r="A718" s="71">
        <v>717</v>
      </c>
      <c r="B718" s="71" t="s">
        <v>1400</v>
      </c>
      <c r="C718" s="71">
        <v>719</v>
      </c>
      <c r="D718" s="71">
        <f>'1월'!B719</f>
        <v>0</v>
      </c>
      <c r="E718" s="71">
        <f t="shared" si="11"/>
        <v>0</v>
      </c>
      <c r="F718" s="71">
        <f>'1월'!C719</f>
        <v>0</v>
      </c>
      <c r="G718" s="71">
        <f>'1월'!D719</f>
        <v>0</v>
      </c>
      <c r="H718" s="71">
        <f>'1월'!E719</f>
        <v>0</v>
      </c>
      <c r="I718" s="71">
        <f>'1월'!F719</f>
        <v>0</v>
      </c>
      <c r="J718" s="71">
        <f>'1월'!G719</f>
        <v>0</v>
      </c>
      <c r="K718" s="71">
        <f>'1월'!H719</f>
        <v>0</v>
      </c>
      <c r="L718" s="71">
        <f>'1월'!I719</f>
        <v>0</v>
      </c>
      <c r="M718" s="71">
        <f>'1월'!J719</f>
        <v>0</v>
      </c>
      <c r="N718" s="71">
        <f>'1월'!K719</f>
        <v>0</v>
      </c>
      <c r="O718" s="71">
        <f>'1월'!L719</f>
        <v>0</v>
      </c>
      <c r="P718" s="71" t="str">
        <f>IF(AND(검색!$C$4&lt;&gt;"",E718&lt;&gt;"",ISNUMBER(SEARCH(검색!$C$4,E718)),OR(D718&lt;&gt;"",F718&lt;&gt;"",G718&lt;&gt;"",H718&lt;&gt;"")),COUNT(P$1:P717)+1,"")</f>
        <v/>
      </c>
    </row>
    <row r="719" spans="1:16" x14ac:dyDescent="0.3">
      <c r="A719" s="71">
        <v>718</v>
      </c>
      <c r="B719" s="71" t="s">
        <v>1400</v>
      </c>
      <c r="C719" s="71">
        <v>720</v>
      </c>
      <c r="D719" s="71">
        <f>'1월'!B720</f>
        <v>0</v>
      </c>
      <c r="E719" s="71">
        <f t="shared" si="11"/>
        <v>0</v>
      </c>
      <c r="F719" s="71">
        <f>'1월'!C720</f>
        <v>0</v>
      </c>
      <c r="G719" s="71">
        <f>'1월'!D720</f>
        <v>0</v>
      </c>
      <c r="H719" s="71">
        <f>'1월'!E720</f>
        <v>0</v>
      </c>
      <c r="I719" s="71">
        <f>'1월'!F720</f>
        <v>0</v>
      </c>
      <c r="J719" s="71">
        <f>'1월'!G720</f>
        <v>0</v>
      </c>
      <c r="K719" s="71">
        <f>'1월'!H720</f>
        <v>0</v>
      </c>
      <c r="L719" s="71">
        <f>'1월'!I720</f>
        <v>0</v>
      </c>
      <c r="M719" s="71">
        <f>'1월'!J720</f>
        <v>0</v>
      </c>
      <c r="N719" s="71">
        <f>'1월'!K720</f>
        <v>0</v>
      </c>
      <c r="O719" s="71">
        <f>'1월'!L720</f>
        <v>0</v>
      </c>
      <c r="P719" s="71" t="str">
        <f>IF(AND(검색!$C$4&lt;&gt;"",E719&lt;&gt;"",ISNUMBER(SEARCH(검색!$C$4,E719)),OR(D719&lt;&gt;"",F719&lt;&gt;"",G719&lt;&gt;"",H719&lt;&gt;"")),COUNT(P$1:P718)+1,"")</f>
        <v/>
      </c>
    </row>
    <row r="720" spans="1:16" x14ac:dyDescent="0.3">
      <c r="A720" s="71">
        <v>719</v>
      </c>
      <c r="B720" s="71" t="s">
        <v>1400</v>
      </c>
      <c r="C720" s="71">
        <v>721</v>
      </c>
      <c r="D720" s="71">
        <f>'1월'!B721</f>
        <v>0</v>
      </c>
      <c r="E720" s="71">
        <f t="shared" si="11"/>
        <v>0</v>
      </c>
      <c r="F720" s="71">
        <f>'1월'!C721</f>
        <v>0</v>
      </c>
      <c r="G720" s="71">
        <f>'1월'!D721</f>
        <v>0</v>
      </c>
      <c r="H720" s="71">
        <f>'1월'!E721</f>
        <v>0</v>
      </c>
      <c r="I720" s="71">
        <f>'1월'!F721</f>
        <v>0</v>
      </c>
      <c r="J720" s="71">
        <f>'1월'!G721</f>
        <v>0</v>
      </c>
      <c r="K720" s="71">
        <f>'1월'!H721</f>
        <v>0</v>
      </c>
      <c r="L720" s="71">
        <f>'1월'!I721</f>
        <v>0</v>
      </c>
      <c r="M720" s="71">
        <f>'1월'!J721</f>
        <v>0</v>
      </c>
      <c r="N720" s="71">
        <f>'1월'!K721</f>
        <v>0</v>
      </c>
      <c r="O720" s="71">
        <f>'1월'!L721</f>
        <v>0</v>
      </c>
      <c r="P720" s="71" t="str">
        <f>IF(AND(검색!$C$4&lt;&gt;"",E720&lt;&gt;"",ISNUMBER(SEARCH(검색!$C$4,E720)),OR(D720&lt;&gt;"",F720&lt;&gt;"",G720&lt;&gt;"",H720&lt;&gt;"")),COUNT(P$1:P719)+1,"")</f>
        <v/>
      </c>
    </row>
    <row r="721" spans="1:16" x14ac:dyDescent="0.3">
      <c r="A721" s="71">
        <v>720</v>
      </c>
      <c r="B721" s="71" t="s">
        <v>1400</v>
      </c>
      <c r="C721" s="71">
        <v>722</v>
      </c>
      <c r="D721" s="71">
        <f>'1월'!B722</f>
        <v>0</v>
      </c>
      <c r="E721" s="71">
        <f t="shared" si="11"/>
        <v>0</v>
      </c>
      <c r="F721" s="71">
        <f>'1월'!C722</f>
        <v>0</v>
      </c>
      <c r="G721" s="71">
        <f>'1월'!D722</f>
        <v>0</v>
      </c>
      <c r="H721" s="71">
        <f>'1월'!E722</f>
        <v>0</v>
      </c>
      <c r="I721" s="71">
        <f>'1월'!F722</f>
        <v>0</v>
      </c>
      <c r="J721" s="71">
        <f>'1월'!G722</f>
        <v>0</v>
      </c>
      <c r="K721" s="71">
        <f>'1월'!H722</f>
        <v>0</v>
      </c>
      <c r="L721" s="71">
        <f>'1월'!I722</f>
        <v>0</v>
      </c>
      <c r="M721" s="71">
        <f>'1월'!J722</f>
        <v>0</v>
      </c>
      <c r="N721" s="71">
        <f>'1월'!K722</f>
        <v>0</v>
      </c>
      <c r="O721" s="71">
        <f>'1월'!L722</f>
        <v>0</v>
      </c>
      <c r="P721" s="71" t="str">
        <f>IF(AND(검색!$C$4&lt;&gt;"",E721&lt;&gt;"",ISNUMBER(SEARCH(검색!$C$4,E721)),OR(D721&lt;&gt;"",F721&lt;&gt;"",G721&lt;&gt;"",H721&lt;&gt;"")),COUNT(P$1:P720)+1,"")</f>
        <v/>
      </c>
    </row>
    <row r="722" spans="1:16" x14ac:dyDescent="0.3">
      <c r="A722" s="71">
        <v>721</v>
      </c>
      <c r="B722" s="71" t="s">
        <v>1400</v>
      </c>
      <c r="C722" s="71">
        <v>723</v>
      </c>
      <c r="D722" s="71">
        <f>'1월'!B723</f>
        <v>0</v>
      </c>
      <c r="E722" s="71">
        <f t="shared" si="11"/>
        <v>0</v>
      </c>
      <c r="F722" s="71">
        <f>'1월'!C723</f>
        <v>0</v>
      </c>
      <c r="G722" s="71">
        <f>'1월'!D723</f>
        <v>0</v>
      </c>
      <c r="H722" s="71">
        <f>'1월'!E723</f>
        <v>0</v>
      </c>
      <c r="I722" s="71">
        <f>'1월'!F723</f>
        <v>0</v>
      </c>
      <c r="J722" s="71">
        <f>'1월'!G723</f>
        <v>0</v>
      </c>
      <c r="K722" s="71">
        <f>'1월'!H723</f>
        <v>0</v>
      </c>
      <c r="L722" s="71">
        <f>'1월'!I723</f>
        <v>0</v>
      </c>
      <c r="M722" s="71">
        <f>'1월'!J723</f>
        <v>0</v>
      </c>
      <c r="N722" s="71">
        <f>'1월'!K723</f>
        <v>0</v>
      </c>
      <c r="O722" s="71">
        <f>'1월'!L723</f>
        <v>0</v>
      </c>
      <c r="P722" s="71" t="str">
        <f>IF(AND(검색!$C$4&lt;&gt;"",E722&lt;&gt;"",ISNUMBER(SEARCH(검색!$C$4,E722)),OR(D722&lt;&gt;"",F722&lt;&gt;"",G722&lt;&gt;"",H722&lt;&gt;"")),COUNT(P$1:P721)+1,"")</f>
        <v/>
      </c>
    </row>
    <row r="723" spans="1:16" x14ac:dyDescent="0.3">
      <c r="A723" s="71">
        <v>722</v>
      </c>
      <c r="B723" s="71" t="s">
        <v>1400</v>
      </c>
      <c r="C723" s="71">
        <v>724</v>
      </c>
      <c r="D723" s="71">
        <f>'1월'!B724</f>
        <v>0</v>
      </c>
      <c r="E723" s="71">
        <f t="shared" si="11"/>
        <v>0</v>
      </c>
      <c r="F723" s="71">
        <f>'1월'!C724</f>
        <v>0</v>
      </c>
      <c r="G723" s="71">
        <f>'1월'!D724</f>
        <v>0</v>
      </c>
      <c r="H723" s="71">
        <f>'1월'!E724</f>
        <v>0</v>
      </c>
      <c r="I723" s="71">
        <f>'1월'!F724</f>
        <v>0</v>
      </c>
      <c r="J723" s="71">
        <f>'1월'!G724</f>
        <v>0</v>
      </c>
      <c r="K723" s="71">
        <f>'1월'!H724</f>
        <v>0</v>
      </c>
      <c r="L723" s="71">
        <f>'1월'!I724</f>
        <v>0</v>
      </c>
      <c r="M723" s="71">
        <f>'1월'!J724</f>
        <v>0</v>
      </c>
      <c r="N723" s="71">
        <f>'1월'!K724</f>
        <v>0</v>
      </c>
      <c r="O723" s="71">
        <f>'1월'!L724</f>
        <v>0</v>
      </c>
      <c r="P723" s="71" t="str">
        <f>IF(AND(검색!$C$4&lt;&gt;"",E723&lt;&gt;"",ISNUMBER(SEARCH(검색!$C$4,E723)),OR(D723&lt;&gt;"",F723&lt;&gt;"",G723&lt;&gt;"",H723&lt;&gt;"")),COUNT(P$1:P722)+1,"")</f>
        <v/>
      </c>
    </row>
    <row r="724" spans="1:16" x14ac:dyDescent="0.3">
      <c r="A724" s="71">
        <v>723</v>
      </c>
      <c r="B724" s="71" t="s">
        <v>1400</v>
      </c>
      <c r="C724" s="71">
        <v>725</v>
      </c>
      <c r="D724" s="71">
        <f>'1월'!B725</f>
        <v>0</v>
      </c>
      <c r="E724" s="71">
        <f t="shared" si="11"/>
        <v>0</v>
      </c>
      <c r="F724" s="71">
        <f>'1월'!C725</f>
        <v>0</v>
      </c>
      <c r="G724" s="71">
        <f>'1월'!D725</f>
        <v>0</v>
      </c>
      <c r="H724" s="71">
        <f>'1월'!E725</f>
        <v>0</v>
      </c>
      <c r="I724" s="71">
        <f>'1월'!F725</f>
        <v>0</v>
      </c>
      <c r="J724" s="71">
        <f>'1월'!G725</f>
        <v>0</v>
      </c>
      <c r="K724" s="71">
        <f>'1월'!H725</f>
        <v>0</v>
      </c>
      <c r="L724" s="71">
        <f>'1월'!I725</f>
        <v>0</v>
      </c>
      <c r="M724" s="71">
        <f>'1월'!J725</f>
        <v>0</v>
      </c>
      <c r="N724" s="71">
        <f>'1월'!K725</f>
        <v>0</v>
      </c>
      <c r="O724" s="71">
        <f>'1월'!L725</f>
        <v>0</v>
      </c>
      <c r="P724" s="71" t="str">
        <f>IF(AND(검색!$C$4&lt;&gt;"",E724&lt;&gt;"",ISNUMBER(SEARCH(검색!$C$4,E724)),OR(D724&lt;&gt;"",F724&lt;&gt;"",G724&lt;&gt;"",H724&lt;&gt;"")),COUNT(P$1:P723)+1,"")</f>
        <v/>
      </c>
    </row>
    <row r="725" spans="1:16" x14ac:dyDescent="0.3">
      <c r="A725" s="71">
        <v>724</v>
      </c>
      <c r="B725" s="71" t="s">
        <v>1400</v>
      </c>
      <c r="C725" s="71">
        <v>726</v>
      </c>
      <c r="D725" s="71">
        <f>'1월'!B726</f>
        <v>0</v>
      </c>
      <c r="E725" s="71">
        <f t="shared" si="11"/>
        <v>0</v>
      </c>
      <c r="F725" s="71">
        <f>'1월'!C726</f>
        <v>0</v>
      </c>
      <c r="G725" s="71">
        <f>'1월'!D726</f>
        <v>0</v>
      </c>
      <c r="H725" s="71">
        <f>'1월'!E726</f>
        <v>0</v>
      </c>
      <c r="I725" s="71">
        <f>'1월'!F726</f>
        <v>0</v>
      </c>
      <c r="J725" s="71">
        <f>'1월'!G726</f>
        <v>0</v>
      </c>
      <c r="K725" s="71">
        <f>'1월'!H726</f>
        <v>0</v>
      </c>
      <c r="L725" s="71">
        <f>'1월'!I726</f>
        <v>0</v>
      </c>
      <c r="M725" s="71">
        <f>'1월'!J726</f>
        <v>0</v>
      </c>
      <c r="N725" s="71">
        <f>'1월'!K726</f>
        <v>0</v>
      </c>
      <c r="O725" s="71">
        <f>'1월'!L726</f>
        <v>0</v>
      </c>
      <c r="P725" s="71" t="str">
        <f>IF(AND(검색!$C$4&lt;&gt;"",E725&lt;&gt;"",ISNUMBER(SEARCH(검색!$C$4,E725)),OR(D725&lt;&gt;"",F725&lt;&gt;"",G725&lt;&gt;"",H725&lt;&gt;"")),COUNT(P$1:P724)+1,"")</f>
        <v/>
      </c>
    </row>
    <row r="726" spans="1:16" x14ac:dyDescent="0.3">
      <c r="A726" s="71">
        <v>725</v>
      </c>
      <c r="B726" s="71" t="s">
        <v>1400</v>
      </c>
      <c r="C726" s="71">
        <v>727</v>
      </c>
      <c r="D726" s="71">
        <f>'1월'!B727</f>
        <v>0</v>
      </c>
      <c r="E726" s="71">
        <f t="shared" si="11"/>
        <v>0</v>
      </c>
      <c r="F726" s="71">
        <f>'1월'!C727</f>
        <v>0</v>
      </c>
      <c r="G726" s="71">
        <f>'1월'!D727</f>
        <v>0</v>
      </c>
      <c r="H726" s="71">
        <f>'1월'!E727</f>
        <v>0</v>
      </c>
      <c r="I726" s="71">
        <f>'1월'!F727</f>
        <v>0</v>
      </c>
      <c r="J726" s="71">
        <f>'1월'!G727</f>
        <v>0</v>
      </c>
      <c r="K726" s="71">
        <f>'1월'!H727</f>
        <v>0</v>
      </c>
      <c r="L726" s="71">
        <f>'1월'!I727</f>
        <v>0</v>
      </c>
      <c r="M726" s="71">
        <f>'1월'!J727</f>
        <v>0</v>
      </c>
      <c r="N726" s="71">
        <f>'1월'!K727</f>
        <v>0</v>
      </c>
      <c r="O726" s="71">
        <f>'1월'!L727</f>
        <v>0</v>
      </c>
      <c r="P726" s="71" t="str">
        <f>IF(AND(검색!$C$4&lt;&gt;"",E726&lt;&gt;"",ISNUMBER(SEARCH(검색!$C$4,E726)),OR(D726&lt;&gt;"",F726&lt;&gt;"",G726&lt;&gt;"",H726&lt;&gt;"")),COUNT(P$1:P725)+1,"")</f>
        <v/>
      </c>
    </row>
    <row r="727" spans="1:16" x14ac:dyDescent="0.3">
      <c r="A727" s="71">
        <v>726</v>
      </c>
      <c r="B727" s="71" t="s">
        <v>1400</v>
      </c>
      <c r="C727" s="71">
        <v>728</v>
      </c>
      <c r="D727" s="71">
        <f>'1월'!B728</f>
        <v>0</v>
      </c>
      <c r="E727" s="71">
        <f t="shared" si="11"/>
        <v>0</v>
      </c>
      <c r="F727" s="71">
        <f>'1월'!C728</f>
        <v>0</v>
      </c>
      <c r="G727" s="71">
        <f>'1월'!D728</f>
        <v>0</v>
      </c>
      <c r="H727" s="71">
        <f>'1월'!E728</f>
        <v>0</v>
      </c>
      <c r="I727" s="71">
        <f>'1월'!F728</f>
        <v>0</v>
      </c>
      <c r="J727" s="71">
        <f>'1월'!G728</f>
        <v>0</v>
      </c>
      <c r="K727" s="71">
        <f>'1월'!H728</f>
        <v>0</v>
      </c>
      <c r="L727" s="71">
        <f>'1월'!I728</f>
        <v>0</v>
      </c>
      <c r="M727" s="71">
        <f>'1월'!J728</f>
        <v>0</v>
      </c>
      <c r="N727" s="71">
        <f>'1월'!K728</f>
        <v>0</v>
      </c>
      <c r="O727" s="71">
        <f>'1월'!L728</f>
        <v>0</v>
      </c>
      <c r="P727" s="71" t="str">
        <f>IF(AND(검색!$C$4&lt;&gt;"",E727&lt;&gt;"",ISNUMBER(SEARCH(검색!$C$4,E727)),OR(D727&lt;&gt;"",F727&lt;&gt;"",G727&lt;&gt;"",H727&lt;&gt;"")),COUNT(P$1:P726)+1,"")</f>
        <v/>
      </c>
    </row>
    <row r="728" spans="1:16" x14ac:dyDescent="0.3">
      <c r="A728" s="71">
        <v>727</v>
      </c>
      <c r="B728" s="71" t="s">
        <v>1400</v>
      </c>
      <c r="C728" s="71">
        <v>729</v>
      </c>
      <c r="D728" s="71">
        <f>'1월'!B729</f>
        <v>0</v>
      </c>
      <c r="E728" s="71">
        <f t="shared" si="11"/>
        <v>0</v>
      </c>
      <c r="F728" s="71">
        <f>'1월'!C729</f>
        <v>0</v>
      </c>
      <c r="G728" s="71">
        <f>'1월'!D729</f>
        <v>0</v>
      </c>
      <c r="H728" s="71">
        <f>'1월'!E729</f>
        <v>0</v>
      </c>
      <c r="I728" s="71">
        <f>'1월'!F729</f>
        <v>0</v>
      </c>
      <c r="J728" s="71">
        <f>'1월'!G729</f>
        <v>0</v>
      </c>
      <c r="K728" s="71">
        <f>'1월'!H729</f>
        <v>0</v>
      </c>
      <c r="L728" s="71">
        <f>'1월'!I729</f>
        <v>0</v>
      </c>
      <c r="M728" s="71">
        <f>'1월'!J729</f>
        <v>0</v>
      </c>
      <c r="N728" s="71">
        <f>'1월'!K729</f>
        <v>0</v>
      </c>
      <c r="O728" s="71">
        <f>'1월'!L729</f>
        <v>0</v>
      </c>
      <c r="P728" s="71" t="str">
        <f>IF(AND(검색!$C$4&lt;&gt;"",E728&lt;&gt;"",ISNUMBER(SEARCH(검색!$C$4,E728)),OR(D728&lt;&gt;"",F728&lt;&gt;"",G728&lt;&gt;"",H728&lt;&gt;"")),COUNT(P$1:P727)+1,"")</f>
        <v/>
      </c>
    </row>
    <row r="729" spans="1:16" x14ac:dyDescent="0.3">
      <c r="A729" s="71">
        <v>728</v>
      </c>
      <c r="B729" s="71" t="s">
        <v>1400</v>
      </c>
      <c r="C729" s="71">
        <v>730</v>
      </c>
      <c r="D729" s="71">
        <f>'1월'!B730</f>
        <v>0</v>
      </c>
      <c r="E729" s="71">
        <f t="shared" si="11"/>
        <v>0</v>
      </c>
      <c r="F729" s="71">
        <f>'1월'!C730</f>
        <v>0</v>
      </c>
      <c r="G729" s="71">
        <f>'1월'!D730</f>
        <v>0</v>
      </c>
      <c r="H729" s="71">
        <f>'1월'!E730</f>
        <v>0</v>
      </c>
      <c r="I729" s="71">
        <f>'1월'!F730</f>
        <v>0</v>
      </c>
      <c r="J729" s="71">
        <f>'1월'!G730</f>
        <v>0</v>
      </c>
      <c r="K729" s="71">
        <f>'1월'!H730</f>
        <v>0</v>
      </c>
      <c r="L729" s="71">
        <f>'1월'!I730</f>
        <v>0</v>
      </c>
      <c r="M729" s="71">
        <f>'1월'!J730</f>
        <v>0</v>
      </c>
      <c r="N729" s="71">
        <f>'1월'!K730</f>
        <v>0</v>
      </c>
      <c r="O729" s="71">
        <f>'1월'!L730</f>
        <v>0</v>
      </c>
      <c r="P729" s="71" t="str">
        <f>IF(AND(검색!$C$4&lt;&gt;"",E729&lt;&gt;"",ISNUMBER(SEARCH(검색!$C$4,E729)),OR(D729&lt;&gt;"",F729&lt;&gt;"",G729&lt;&gt;"",H729&lt;&gt;"")),COUNT(P$1:P728)+1,"")</f>
        <v/>
      </c>
    </row>
    <row r="730" spans="1:16" x14ac:dyDescent="0.3">
      <c r="A730" s="71">
        <v>729</v>
      </c>
      <c r="B730" s="71" t="s">
        <v>1400</v>
      </c>
      <c r="C730" s="71">
        <v>731</v>
      </c>
      <c r="D730" s="71">
        <f>'1월'!B731</f>
        <v>0</v>
      </c>
      <c r="E730" s="71">
        <f t="shared" si="11"/>
        <v>0</v>
      </c>
      <c r="F730" s="71">
        <f>'1월'!C731</f>
        <v>0</v>
      </c>
      <c r="G730" s="71">
        <f>'1월'!D731</f>
        <v>0</v>
      </c>
      <c r="H730" s="71">
        <f>'1월'!E731</f>
        <v>0</v>
      </c>
      <c r="I730" s="71">
        <f>'1월'!F731</f>
        <v>0</v>
      </c>
      <c r="J730" s="71">
        <f>'1월'!G731</f>
        <v>0</v>
      </c>
      <c r="K730" s="71">
        <f>'1월'!H731</f>
        <v>0</v>
      </c>
      <c r="L730" s="71">
        <f>'1월'!I731</f>
        <v>0</v>
      </c>
      <c r="M730" s="71">
        <f>'1월'!J731</f>
        <v>0</v>
      </c>
      <c r="N730" s="71">
        <f>'1월'!K731</f>
        <v>0</v>
      </c>
      <c r="O730" s="71">
        <f>'1월'!L731</f>
        <v>0</v>
      </c>
      <c r="P730" s="71" t="str">
        <f>IF(AND(검색!$C$4&lt;&gt;"",E730&lt;&gt;"",ISNUMBER(SEARCH(검색!$C$4,E730)),OR(D730&lt;&gt;"",F730&lt;&gt;"",G730&lt;&gt;"",H730&lt;&gt;"")),COUNT(P$1:P729)+1,"")</f>
        <v/>
      </c>
    </row>
    <row r="731" spans="1:16" x14ac:dyDescent="0.3">
      <c r="A731" s="71">
        <v>730</v>
      </c>
      <c r="B731" s="71" t="s">
        <v>1400</v>
      </c>
      <c r="C731" s="71">
        <v>732</v>
      </c>
      <c r="D731" s="71">
        <f>'1월'!B732</f>
        <v>0</v>
      </c>
      <c r="E731" s="71">
        <f t="shared" si="11"/>
        <v>0</v>
      </c>
      <c r="F731" s="71">
        <f>'1월'!C732</f>
        <v>0</v>
      </c>
      <c r="G731" s="71">
        <f>'1월'!D732</f>
        <v>0</v>
      </c>
      <c r="H731" s="71">
        <f>'1월'!E732</f>
        <v>0</v>
      </c>
      <c r="I731" s="71">
        <f>'1월'!F732</f>
        <v>0</v>
      </c>
      <c r="J731" s="71">
        <f>'1월'!G732</f>
        <v>0</v>
      </c>
      <c r="K731" s="71">
        <f>'1월'!H732</f>
        <v>0</v>
      </c>
      <c r="L731" s="71">
        <f>'1월'!I732</f>
        <v>0</v>
      </c>
      <c r="M731" s="71">
        <f>'1월'!J732</f>
        <v>0</v>
      </c>
      <c r="N731" s="71">
        <f>'1월'!K732</f>
        <v>0</v>
      </c>
      <c r="O731" s="71">
        <f>'1월'!L732</f>
        <v>0</v>
      </c>
      <c r="P731" s="71" t="str">
        <f>IF(AND(검색!$C$4&lt;&gt;"",E731&lt;&gt;"",ISNUMBER(SEARCH(검색!$C$4,E731)),OR(D731&lt;&gt;"",F731&lt;&gt;"",G731&lt;&gt;"",H731&lt;&gt;"")),COUNT(P$1:P730)+1,"")</f>
        <v/>
      </c>
    </row>
    <row r="732" spans="1:16" x14ac:dyDescent="0.3">
      <c r="A732" s="71">
        <v>731</v>
      </c>
      <c r="B732" s="71" t="s">
        <v>1400</v>
      </c>
      <c r="C732" s="71">
        <v>733</v>
      </c>
      <c r="D732" s="71">
        <f>'1월'!B733</f>
        <v>0</v>
      </c>
      <c r="E732" s="71">
        <f t="shared" si="11"/>
        <v>0</v>
      </c>
      <c r="F732" s="71">
        <f>'1월'!C733</f>
        <v>0</v>
      </c>
      <c r="G732" s="71">
        <f>'1월'!D733</f>
        <v>0</v>
      </c>
      <c r="H732" s="71">
        <f>'1월'!E733</f>
        <v>0</v>
      </c>
      <c r="I732" s="71">
        <f>'1월'!F733</f>
        <v>0</v>
      </c>
      <c r="J732" s="71">
        <f>'1월'!G733</f>
        <v>0</v>
      </c>
      <c r="K732" s="71">
        <f>'1월'!H733</f>
        <v>0</v>
      </c>
      <c r="L732" s="71">
        <f>'1월'!I733</f>
        <v>0</v>
      </c>
      <c r="M732" s="71">
        <f>'1월'!J733</f>
        <v>0</v>
      </c>
      <c r="N732" s="71">
        <f>'1월'!K733</f>
        <v>0</v>
      </c>
      <c r="O732" s="71">
        <f>'1월'!L733</f>
        <v>0</v>
      </c>
      <c r="P732" s="71" t="str">
        <f>IF(AND(검색!$C$4&lt;&gt;"",E732&lt;&gt;"",ISNUMBER(SEARCH(검색!$C$4,E732)),OR(D732&lt;&gt;"",F732&lt;&gt;"",G732&lt;&gt;"",H732&lt;&gt;"")),COUNT(P$1:P731)+1,"")</f>
        <v/>
      </c>
    </row>
    <row r="733" spans="1:16" x14ac:dyDescent="0.3">
      <c r="A733" s="71">
        <v>732</v>
      </c>
      <c r="B733" s="71" t="s">
        <v>1400</v>
      </c>
      <c r="C733" s="71">
        <v>734</v>
      </c>
      <c r="D733" s="71">
        <f>'1월'!B734</f>
        <v>0</v>
      </c>
      <c r="E733" s="71">
        <f t="shared" si="11"/>
        <v>0</v>
      </c>
      <c r="F733" s="71">
        <f>'1월'!C734</f>
        <v>0</v>
      </c>
      <c r="G733" s="71">
        <f>'1월'!D734</f>
        <v>0</v>
      </c>
      <c r="H733" s="71">
        <f>'1월'!E734</f>
        <v>0</v>
      </c>
      <c r="I733" s="71">
        <f>'1월'!F734</f>
        <v>0</v>
      </c>
      <c r="J733" s="71">
        <f>'1월'!G734</f>
        <v>0</v>
      </c>
      <c r="K733" s="71">
        <f>'1월'!H734</f>
        <v>0</v>
      </c>
      <c r="L733" s="71">
        <f>'1월'!I734</f>
        <v>0</v>
      </c>
      <c r="M733" s="71">
        <f>'1월'!J734</f>
        <v>0</v>
      </c>
      <c r="N733" s="71">
        <f>'1월'!K734</f>
        <v>0</v>
      </c>
      <c r="O733" s="71">
        <f>'1월'!L734</f>
        <v>0</v>
      </c>
      <c r="P733" s="71" t="str">
        <f>IF(AND(검색!$C$4&lt;&gt;"",E733&lt;&gt;"",ISNUMBER(SEARCH(검색!$C$4,E733)),OR(D733&lt;&gt;"",F733&lt;&gt;"",G733&lt;&gt;"",H733&lt;&gt;"")),COUNT(P$1:P732)+1,"")</f>
        <v/>
      </c>
    </row>
    <row r="734" spans="1:16" x14ac:dyDescent="0.3">
      <c r="A734" s="71">
        <v>733</v>
      </c>
      <c r="B734" s="71" t="s">
        <v>1400</v>
      </c>
      <c r="C734" s="71">
        <v>735</v>
      </c>
      <c r="D734" s="71">
        <f>'1월'!B735</f>
        <v>0</v>
      </c>
      <c r="E734" s="71">
        <f t="shared" si="11"/>
        <v>0</v>
      </c>
      <c r="F734" s="71">
        <f>'1월'!C735</f>
        <v>0</v>
      </c>
      <c r="G734" s="71">
        <f>'1월'!D735</f>
        <v>0</v>
      </c>
      <c r="H734" s="71">
        <f>'1월'!E735</f>
        <v>0</v>
      </c>
      <c r="I734" s="71">
        <f>'1월'!F735</f>
        <v>0</v>
      </c>
      <c r="J734" s="71">
        <f>'1월'!G735</f>
        <v>0</v>
      </c>
      <c r="K734" s="71">
        <f>'1월'!H735</f>
        <v>0</v>
      </c>
      <c r="L734" s="71">
        <f>'1월'!I735</f>
        <v>0</v>
      </c>
      <c r="M734" s="71">
        <f>'1월'!J735</f>
        <v>0</v>
      </c>
      <c r="N734" s="71">
        <f>'1월'!K735</f>
        <v>0</v>
      </c>
      <c r="O734" s="71">
        <f>'1월'!L735</f>
        <v>0</v>
      </c>
      <c r="P734" s="71" t="str">
        <f>IF(AND(검색!$C$4&lt;&gt;"",E734&lt;&gt;"",ISNUMBER(SEARCH(검색!$C$4,E734)),OR(D734&lt;&gt;"",F734&lt;&gt;"",G734&lt;&gt;"",H734&lt;&gt;"")),COUNT(P$1:P733)+1,"")</f>
        <v/>
      </c>
    </row>
    <row r="735" spans="1:16" x14ac:dyDescent="0.3">
      <c r="A735" s="71">
        <v>734</v>
      </c>
      <c r="B735" s="71" t="s">
        <v>1400</v>
      </c>
      <c r="C735" s="71">
        <v>736</v>
      </c>
      <c r="D735" s="71">
        <f>'1월'!B736</f>
        <v>0</v>
      </c>
      <c r="E735" s="71">
        <f t="shared" si="11"/>
        <v>0</v>
      </c>
      <c r="F735" s="71">
        <f>'1월'!C736</f>
        <v>0</v>
      </c>
      <c r="G735" s="71">
        <f>'1월'!D736</f>
        <v>0</v>
      </c>
      <c r="H735" s="71">
        <f>'1월'!E736</f>
        <v>0</v>
      </c>
      <c r="I735" s="71">
        <f>'1월'!F736</f>
        <v>0</v>
      </c>
      <c r="J735" s="71">
        <f>'1월'!G736</f>
        <v>0</v>
      </c>
      <c r="K735" s="71">
        <f>'1월'!H736</f>
        <v>0</v>
      </c>
      <c r="L735" s="71">
        <f>'1월'!I736</f>
        <v>0</v>
      </c>
      <c r="M735" s="71">
        <f>'1월'!J736</f>
        <v>0</v>
      </c>
      <c r="N735" s="71">
        <f>'1월'!K736</f>
        <v>0</v>
      </c>
      <c r="O735" s="71">
        <f>'1월'!L736</f>
        <v>0</v>
      </c>
      <c r="P735" s="71" t="str">
        <f>IF(AND(검색!$C$4&lt;&gt;"",E735&lt;&gt;"",ISNUMBER(SEARCH(검색!$C$4,E735)),OR(D735&lt;&gt;"",F735&lt;&gt;"",G735&lt;&gt;"",H735&lt;&gt;"")),COUNT(P$1:P734)+1,"")</f>
        <v/>
      </c>
    </row>
    <row r="736" spans="1:16" x14ac:dyDescent="0.3">
      <c r="A736" s="71">
        <v>735</v>
      </c>
      <c r="B736" s="71" t="s">
        <v>1400</v>
      </c>
      <c r="C736" s="71">
        <v>737</v>
      </c>
      <c r="D736" s="71">
        <f>'1월'!B737</f>
        <v>0</v>
      </c>
      <c r="E736" s="71">
        <f t="shared" si="11"/>
        <v>0</v>
      </c>
      <c r="F736" s="71">
        <f>'1월'!C737</f>
        <v>0</v>
      </c>
      <c r="G736" s="71">
        <f>'1월'!D737</f>
        <v>0</v>
      </c>
      <c r="H736" s="71">
        <f>'1월'!E737</f>
        <v>0</v>
      </c>
      <c r="I736" s="71">
        <f>'1월'!F737</f>
        <v>0</v>
      </c>
      <c r="J736" s="71">
        <f>'1월'!G737</f>
        <v>0</v>
      </c>
      <c r="K736" s="71">
        <f>'1월'!H737</f>
        <v>0</v>
      </c>
      <c r="L736" s="71">
        <f>'1월'!I737</f>
        <v>0</v>
      </c>
      <c r="M736" s="71">
        <f>'1월'!J737</f>
        <v>0</v>
      </c>
      <c r="N736" s="71">
        <f>'1월'!K737</f>
        <v>0</v>
      </c>
      <c r="O736" s="71">
        <f>'1월'!L737</f>
        <v>0</v>
      </c>
      <c r="P736" s="71" t="str">
        <f>IF(AND(검색!$C$4&lt;&gt;"",E736&lt;&gt;"",ISNUMBER(SEARCH(검색!$C$4,E736)),OR(D736&lt;&gt;"",F736&lt;&gt;"",G736&lt;&gt;"",H736&lt;&gt;"")),COUNT(P$1:P735)+1,"")</f>
        <v/>
      </c>
    </row>
    <row r="737" spans="1:16" x14ac:dyDescent="0.3">
      <c r="A737" s="71">
        <v>736</v>
      </c>
      <c r="B737" s="71" t="s">
        <v>1400</v>
      </c>
      <c r="C737" s="71">
        <v>738</v>
      </c>
      <c r="D737" s="71">
        <f>'1월'!B738</f>
        <v>0</v>
      </c>
      <c r="E737" s="71">
        <f t="shared" si="11"/>
        <v>0</v>
      </c>
      <c r="F737" s="71">
        <f>'1월'!C738</f>
        <v>0</v>
      </c>
      <c r="G737" s="71">
        <f>'1월'!D738</f>
        <v>0</v>
      </c>
      <c r="H737" s="71">
        <f>'1월'!E738</f>
        <v>0</v>
      </c>
      <c r="I737" s="71">
        <f>'1월'!F738</f>
        <v>0</v>
      </c>
      <c r="J737" s="71">
        <f>'1월'!G738</f>
        <v>0</v>
      </c>
      <c r="K737" s="71">
        <f>'1월'!H738</f>
        <v>0</v>
      </c>
      <c r="L737" s="71">
        <f>'1월'!I738</f>
        <v>0</v>
      </c>
      <c r="M737" s="71">
        <f>'1월'!J738</f>
        <v>0</v>
      </c>
      <c r="N737" s="71">
        <f>'1월'!K738</f>
        <v>0</v>
      </c>
      <c r="O737" s="71">
        <f>'1월'!L738</f>
        <v>0</v>
      </c>
      <c r="P737" s="71" t="str">
        <f>IF(AND(검색!$C$4&lt;&gt;"",E737&lt;&gt;"",ISNUMBER(SEARCH(검색!$C$4,E737)),OR(D737&lt;&gt;"",F737&lt;&gt;"",G737&lt;&gt;"",H737&lt;&gt;"")),COUNT(P$1:P736)+1,"")</f>
        <v/>
      </c>
    </row>
    <row r="738" spans="1:16" x14ac:dyDescent="0.3">
      <c r="A738" s="71">
        <v>737</v>
      </c>
      <c r="B738" s="71" t="s">
        <v>1400</v>
      </c>
      <c r="C738" s="71">
        <v>739</v>
      </c>
      <c r="D738" s="71">
        <f>'1월'!B739</f>
        <v>0</v>
      </c>
      <c r="E738" s="71">
        <f t="shared" si="11"/>
        <v>0</v>
      </c>
      <c r="F738" s="71">
        <f>'1월'!C739</f>
        <v>0</v>
      </c>
      <c r="G738" s="71">
        <f>'1월'!D739</f>
        <v>0</v>
      </c>
      <c r="H738" s="71">
        <f>'1월'!E739</f>
        <v>0</v>
      </c>
      <c r="I738" s="71">
        <f>'1월'!F739</f>
        <v>0</v>
      </c>
      <c r="J738" s="71">
        <f>'1월'!G739</f>
        <v>0</v>
      </c>
      <c r="K738" s="71">
        <f>'1월'!H739</f>
        <v>0</v>
      </c>
      <c r="L738" s="71">
        <f>'1월'!I739</f>
        <v>0</v>
      </c>
      <c r="M738" s="71">
        <f>'1월'!J739</f>
        <v>0</v>
      </c>
      <c r="N738" s="71">
        <f>'1월'!K739</f>
        <v>0</v>
      </c>
      <c r="O738" s="71">
        <f>'1월'!L739</f>
        <v>0</v>
      </c>
      <c r="P738" s="71" t="str">
        <f>IF(AND(검색!$C$4&lt;&gt;"",E738&lt;&gt;"",ISNUMBER(SEARCH(검색!$C$4,E738)),OR(D738&lt;&gt;"",F738&lt;&gt;"",G738&lt;&gt;"",H738&lt;&gt;"")),COUNT(P$1:P737)+1,"")</f>
        <v/>
      </c>
    </row>
    <row r="739" spans="1:16" x14ac:dyDescent="0.3">
      <c r="A739" s="71">
        <v>738</v>
      </c>
      <c r="B739" s="71" t="s">
        <v>1400</v>
      </c>
      <c r="C739" s="71">
        <v>740</v>
      </c>
      <c r="D739" s="71">
        <f>'1월'!B740</f>
        <v>0</v>
      </c>
      <c r="E739" s="71">
        <f t="shared" si="11"/>
        <v>0</v>
      </c>
      <c r="F739" s="71">
        <f>'1월'!C740</f>
        <v>0</v>
      </c>
      <c r="G739" s="71">
        <f>'1월'!D740</f>
        <v>0</v>
      </c>
      <c r="H739" s="71">
        <f>'1월'!E740</f>
        <v>0</v>
      </c>
      <c r="I739" s="71">
        <f>'1월'!F740</f>
        <v>0</v>
      </c>
      <c r="J739" s="71">
        <f>'1월'!G740</f>
        <v>0</v>
      </c>
      <c r="K739" s="71">
        <f>'1월'!H740</f>
        <v>0</v>
      </c>
      <c r="L739" s="71">
        <f>'1월'!I740</f>
        <v>0</v>
      </c>
      <c r="M739" s="71">
        <f>'1월'!J740</f>
        <v>0</v>
      </c>
      <c r="N739" s="71">
        <f>'1월'!K740</f>
        <v>0</v>
      </c>
      <c r="O739" s="71">
        <f>'1월'!L740</f>
        <v>0</v>
      </c>
      <c r="P739" s="71" t="str">
        <f>IF(AND(검색!$C$4&lt;&gt;"",E739&lt;&gt;"",ISNUMBER(SEARCH(검색!$C$4,E739)),OR(D739&lt;&gt;"",F739&lt;&gt;"",G739&lt;&gt;"",H739&lt;&gt;"")),COUNT(P$1:P738)+1,"")</f>
        <v/>
      </c>
    </row>
    <row r="740" spans="1:16" x14ac:dyDescent="0.3">
      <c r="A740" s="71">
        <v>739</v>
      </c>
      <c r="B740" s="71" t="s">
        <v>1400</v>
      </c>
      <c r="C740" s="71">
        <v>741</v>
      </c>
      <c r="D740" s="71">
        <f>'1월'!B741</f>
        <v>0</v>
      </c>
      <c r="E740" s="71">
        <f t="shared" si="11"/>
        <v>0</v>
      </c>
      <c r="F740" s="71">
        <f>'1월'!C741</f>
        <v>0</v>
      </c>
      <c r="G740" s="71">
        <f>'1월'!D741</f>
        <v>0</v>
      </c>
      <c r="H740" s="71">
        <f>'1월'!E741</f>
        <v>0</v>
      </c>
      <c r="I740" s="71">
        <f>'1월'!F741</f>
        <v>0</v>
      </c>
      <c r="J740" s="71">
        <f>'1월'!G741</f>
        <v>0</v>
      </c>
      <c r="K740" s="71">
        <f>'1월'!H741</f>
        <v>0</v>
      </c>
      <c r="L740" s="71">
        <f>'1월'!I741</f>
        <v>0</v>
      </c>
      <c r="M740" s="71">
        <f>'1월'!J741</f>
        <v>0</v>
      </c>
      <c r="N740" s="71">
        <f>'1월'!K741</f>
        <v>0</v>
      </c>
      <c r="O740" s="71">
        <f>'1월'!L741</f>
        <v>0</v>
      </c>
      <c r="P740" s="71" t="str">
        <f>IF(AND(검색!$C$4&lt;&gt;"",E740&lt;&gt;"",ISNUMBER(SEARCH(검색!$C$4,E740)),OR(D740&lt;&gt;"",F740&lt;&gt;"",G740&lt;&gt;"",H740&lt;&gt;"")),COUNT(P$1:P739)+1,"")</f>
        <v/>
      </c>
    </row>
    <row r="741" spans="1:16" x14ac:dyDescent="0.3">
      <c r="A741" s="71">
        <v>740</v>
      </c>
      <c r="B741" s="71" t="s">
        <v>1400</v>
      </c>
      <c r="C741" s="71">
        <v>742</v>
      </c>
      <c r="D741" s="71">
        <f>'1월'!B742</f>
        <v>0</v>
      </c>
      <c r="E741" s="71">
        <f t="shared" si="11"/>
        <v>0</v>
      </c>
      <c r="F741" s="71">
        <f>'1월'!C742</f>
        <v>0</v>
      </c>
      <c r="G741" s="71">
        <f>'1월'!D742</f>
        <v>0</v>
      </c>
      <c r="H741" s="71">
        <f>'1월'!E742</f>
        <v>0</v>
      </c>
      <c r="I741" s="71">
        <f>'1월'!F742</f>
        <v>0</v>
      </c>
      <c r="J741" s="71">
        <f>'1월'!G742</f>
        <v>0</v>
      </c>
      <c r="K741" s="71">
        <f>'1월'!H742</f>
        <v>0</v>
      </c>
      <c r="L741" s="71">
        <f>'1월'!I742</f>
        <v>0</v>
      </c>
      <c r="M741" s="71">
        <f>'1월'!J742</f>
        <v>0</v>
      </c>
      <c r="N741" s="71">
        <f>'1월'!K742</f>
        <v>0</v>
      </c>
      <c r="O741" s="71">
        <f>'1월'!L742</f>
        <v>0</v>
      </c>
      <c r="P741" s="71" t="str">
        <f>IF(AND(검색!$C$4&lt;&gt;"",E741&lt;&gt;"",ISNUMBER(SEARCH(검색!$C$4,E741)),OR(D741&lt;&gt;"",F741&lt;&gt;"",G741&lt;&gt;"",H741&lt;&gt;"")),COUNT(P$1:P740)+1,"")</f>
        <v/>
      </c>
    </row>
    <row r="742" spans="1:16" x14ac:dyDescent="0.3">
      <c r="A742" s="71">
        <v>741</v>
      </c>
      <c r="B742" s="71" t="s">
        <v>1400</v>
      </c>
      <c r="C742" s="71">
        <v>743</v>
      </c>
      <c r="D742" s="71">
        <f>'1월'!B743</f>
        <v>0</v>
      </c>
      <c r="E742" s="71">
        <f t="shared" si="11"/>
        <v>0</v>
      </c>
      <c r="F742" s="71">
        <f>'1월'!C743</f>
        <v>0</v>
      </c>
      <c r="G742" s="71">
        <f>'1월'!D743</f>
        <v>0</v>
      </c>
      <c r="H742" s="71">
        <f>'1월'!E743</f>
        <v>0</v>
      </c>
      <c r="I742" s="71">
        <f>'1월'!F743</f>
        <v>0</v>
      </c>
      <c r="J742" s="71">
        <f>'1월'!G743</f>
        <v>0</v>
      </c>
      <c r="K742" s="71">
        <f>'1월'!H743</f>
        <v>0</v>
      </c>
      <c r="L742" s="71">
        <f>'1월'!I743</f>
        <v>0</v>
      </c>
      <c r="M742" s="71">
        <f>'1월'!J743</f>
        <v>0</v>
      </c>
      <c r="N742" s="71">
        <f>'1월'!K743</f>
        <v>0</v>
      </c>
      <c r="O742" s="71">
        <f>'1월'!L743</f>
        <v>0</v>
      </c>
      <c r="P742" s="71" t="str">
        <f>IF(AND(검색!$C$4&lt;&gt;"",E742&lt;&gt;"",ISNUMBER(SEARCH(검색!$C$4,E742)),OR(D742&lt;&gt;"",F742&lt;&gt;"",G742&lt;&gt;"",H742&lt;&gt;"")),COUNT(P$1:P741)+1,"")</f>
        <v/>
      </c>
    </row>
    <row r="743" spans="1:16" x14ac:dyDescent="0.3">
      <c r="A743" s="71">
        <v>742</v>
      </c>
      <c r="B743" s="71" t="s">
        <v>1400</v>
      </c>
      <c r="C743" s="71">
        <v>744</v>
      </c>
      <c r="D743" s="71">
        <f>'1월'!B744</f>
        <v>0</v>
      </c>
      <c r="E743" s="71">
        <f t="shared" si="11"/>
        <v>0</v>
      </c>
      <c r="F743" s="71">
        <f>'1월'!C744</f>
        <v>0</v>
      </c>
      <c r="G743" s="71">
        <f>'1월'!D744</f>
        <v>0</v>
      </c>
      <c r="H743" s="71">
        <f>'1월'!E744</f>
        <v>0</v>
      </c>
      <c r="I743" s="71">
        <f>'1월'!F744</f>
        <v>0</v>
      </c>
      <c r="J743" s="71">
        <f>'1월'!G744</f>
        <v>0</v>
      </c>
      <c r="K743" s="71">
        <f>'1월'!H744</f>
        <v>0</v>
      </c>
      <c r="L743" s="71">
        <f>'1월'!I744</f>
        <v>0</v>
      </c>
      <c r="M743" s="71">
        <f>'1월'!J744</f>
        <v>0</v>
      </c>
      <c r="N743" s="71">
        <f>'1월'!K744</f>
        <v>0</v>
      </c>
      <c r="O743" s="71">
        <f>'1월'!L744</f>
        <v>0</v>
      </c>
      <c r="P743" s="71" t="str">
        <f>IF(AND(검색!$C$4&lt;&gt;"",E743&lt;&gt;"",ISNUMBER(SEARCH(검색!$C$4,E743)),OR(D743&lt;&gt;"",F743&lt;&gt;"",G743&lt;&gt;"",H743&lt;&gt;"")),COUNT(P$1:P742)+1,"")</f>
        <v/>
      </c>
    </row>
    <row r="744" spans="1:16" x14ac:dyDescent="0.3">
      <c r="A744" s="71">
        <v>743</v>
      </c>
      <c r="B744" s="71" t="s">
        <v>1400</v>
      </c>
      <c r="C744" s="71">
        <v>745</v>
      </c>
      <c r="D744" s="71">
        <f>'1월'!B745</f>
        <v>0</v>
      </c>
      <c r="E744" s="71">
        <f t="shared" si="11"/>
        <v>0</v>
      </c>
      <c r="F744" s="71">
        <f>'1월'!C745</f>
        <v>0</v>
      </c>
      <c r="G744" s="71">
        <f>'1월'!D745</f>
        <v>0</v>
      </c>
      <c r="H744" s="71">
        <f>'1월'!E745</f>
        <v>0</v>
      </c>
      <c r="I744" s="71">
        <f>'1월'!F745</f>
        <v>0</v>
      </c>
      <c r="J744" s="71">
        <f>'1월'!G745</f>
        <v>0</v>
      </c>
      <c r="K744" s="71">
        <f>'1월'!H745</f>
        <v>0</v>
      </c>
      <c r="L744" s="71">
        <f>'1월'!I745</f>
        <v>0</v>
      </c>
      <c r="M744" s="71">
        <f>'1월'!J745</f>
        <v>0</v>
      </c>
      <c r="N744" s="71">
        <f>'1월'!K745</f>
        <v>0</v>
      </c>
      <c r="O744" s="71">
        <f>'1월'!L745</f>
        <v>0</v>
      </c>
      <c r="P744" s="71" t="str">
        <f>IF(AND(검색!$C$4&lt;&gt;"",E744&lt;&gt;"",ISNUMBER(SEARCH(검색!$C$4,E744)),OR(D744&lt;&gt;"",F744&lt;&gt;"",G744&lt;&gt;"",H744&lt;&gt;"")),COUNT(P$1:P743)+1,"")</f>
        <v/>
      </c>
    </row>
    <row r="745" spans="1:16" x14ac:dyDescent="0.3">
      <c r="A745" s="71">
        <v>744</v>
      </c>
      <c r="B745" s="71" t="s">
        <v>1400</v>
      </c>
      <c r="C745" s="71">
        <v>746</v>
      </c>
      <c r="D745" s="71">
        <f>'1월'!B746</f>
        <v>0</v>
      </c>
      <c r="E745" s="71">
        <f t="shared" si="11"/>
        <v>0</v>
      </c>
      <c r="F745" s="71">
        <f>'1월'!C746</f>
        <v>0</v>
      </c>
      <c r="G745" s="71">
        <f>'1월'!D746</f>
        <v>0</v>
      </c>
      <c r="H745" s="71">
        <f>'1월'!E746</f>
        <v>0</v>
      </c>
      <c r="I745" s="71">
        <f>'1월'!F746</f>
        <v>0</v>
      </c>
      <c r="J745" s="71">
        <f>'1월'!G746</f>
        <v>0</v>
      </c>
      <c r="K745" s="71">
        <f>'1월'!H746</f>
        <v>0</v>
      </c>
      <c r="L745" s="71">
        <f>'1월'!I746</f>
        <v>0</v>
      </c>
      <c r="M745" s="71">
        <f>'1월'!J746</f>
        <v>0</v>
      </c>
      <c r="N745" s="71">
        <f>'1월'!K746</f>
        <v>0</v>
      </c>
      <c r="O745" s="71">
        <f>'1월'!L746</f>
        <v>0</v>
      </c>
      <c r="P745" s="71" t="str">
        <f>IF(AND(검색!$C$4&lt;&gt;"",E745&lt;&gt;"",ISNUMBER(SEARCH(검색!$C$4,E745)),OR(D745&lt;&gt;"",F745&lt;&gt;"",G745&lt;&gt;"",H745&lt;&gt;"")),COUNT(P$1:P744)+1,"")</f>
        <v/>
      </c>
    </row>
    <row r="746" spans="1:16" x14ac:dyDescent="0.3">
      <c r="A746" s="71">
        <v>745</v>
      </c>
      <c r="B746" s="71" t="s">
        <v>1400</v>
      </c>
      <c r="C746" s="71">
        <v>747</v>
      </c>
      <c r="D746" s="71">
        <f>'1월'!B747</f>
        <v>0</v>
      </c>
      <c r="E746" s="71">
        <f t="shared" si="11"/>
        <v>0</v>
      </c>
      <c r="F746" s="71">
        <f>'1월'!C747</f>
        <v>0</v>
      </c>
      <c r="G746" s="71">
        <f>'1월'!D747</f>
        <v>0</v>
      </c>
      <c r="H746" s="71">
        <f>'1월'!E747</f>
        <v>0</v>
      </c>
      <c r="I746" s="71">
        <f>'1월'!F747</f>
        <v>0</v>
      </c>
      <c r="J746" s="71">
        <f>'1월'!G747</f>
        <v>0</v>
      </c>
      <c r="K746" s="71">
        <f>'1월'!H747</f>
        <v>0</v>
      </c>
      <c r="L746" s="71">
        <f>'1월'!I747</f>
        <v>0</v>
      </c>
      <c r="M746" s="71">
        <f>'1월'!J747</f>
        <v>0</v>
      </c>
      <c r="N746" s="71">
        <f>'1월'!K747</f>
        <v>0</v>
      </c>
      <c r="O746" s="71">
        <f>'1월'!L747</f>
        <v>0</v>
      </c>
      <c r="P746" s="71" t="str">
        <f>IF(AND(검색!$C$4&lt;&gt;"",E746&lt;&gt;"",ISNUMBER(SEARCH(검색!$C$4,E746)),OR(D746&lt;&gt;"",F746&lt;&gt;"",G746&lt;&gt;"",H746&lt;&gt;"")),COUNT(P$1:P745)+1,"")</f>
        <v/>
      </c>
    </row>
    <row r="747" spans="1:16" x14ac:dyDescent="0.3">
      <c r="A747" s="71">
        <v>746</v>
      </c>
      <c r="B747" s="71" t="s">
        <v>1400</v>
      </c>
      <c r="C747" s="71">
        <v>748</v>
      </c>
      <c r="D747" s="71">
        <f>'1월'!B748</f>
        <v>0</v>
      </c>
      <c r="E747" s="71">
        <f t="shared" si="11"/>
        <v>0</v>
      </c>
      <c r="F747" s="71">
        <f>'1월'!C748</f>
        <v>0</v>
      </c>
      <c r="G747" s="71">
        <f>'1월'!D748</f>
        <v>0</v>
      </c>
      <c r="H747" s="71">
        <f>'1월'!E748</f>
        <v>0</v>
      </c>
      <c r="I747" s="71">
        <f>'1월'!F748</f>
        <v>0</v>
      </c>
      <c r="J747" s="71">
        <f>'1월'!G748</f>
        <v>0</v>
      </c>
      <c r="K747" s="71">
        <f>'1월'!H748</f>
        <v>0</v>
      </c>
      <c r="L747" s="71">
        <f>'1월'!I748</f>
        <v>0</v>
      </c>
      <c r="M747" s="71">
        <f>'1월'!J748</f>
        <v>0</v>
      </c>
      <c r="N747" s="71">
        <f>'1월'!K748</f>
        <v>0</v>
      </c>
      <c r="O747" s="71">
        <f>'1월'!L748</f>
        <v>0</v>
      </c>
      <c r="P747" s="71" t="str">
        <f>IF(AND(검색!$C$4&lt;&gt;"",E747&lt;&gt;"",ISNUMBER(SEARCH(검색!$C$4,E747)),OR(D747&lt;&gt;"",F747&lt;&gt;"",G747&lt;&gt;"",H747&lt;&gt;"")),COUNT(P$1:P746)+1,"")</f>
        <v/>
      </c>
    </row>
    <row r="748" spans="1:16" x14ac:dyDescent="0.3">
      <c r="A748" s="71">
        <v>747</v>
      </c>
      <c r="B748" s="71" t="s">
        <v>1400</v>
      </c>
      <c r="C748" s="71">
        <v>749</v>
      </c>
      <c r="D748" s="71">
        <f>'1월'!B749</f>
        <v>0</v>
      </c>
      <c r="E748" s="71">
        <f t="shared" si="11"/>
        <v>0</v>
      </c>
      <c r="F748" s="71">
        <f>'1월'!C749</f>
        <v>0</v>
      </c>
      <c r="G748" s="71">
        <f>'1월'!D749</f>
        <v>0</v>
      </c>
      <c r="H748" s="71">
        <f>'1월'!E749</f>
        <v>0</v>
      </c>
      <c r="I748" s="71">
        <f>'1월'!F749</f>
        <v>0</v>
      </c>
      <c r="J748" s="71">
        <f>'1월'!G749</f>
        <v>0</v>
      </c>
      <c r="K748" s="71">
        <f>'1월'!H749</f>
        <v>0</v>
      </c>
      <c r="L748" s="71">
        <f>'1월'!I749</f>
        <v>0</v>
      </c>
      <c r="M748" s="71">
        <f>'1월'!J749</f>
        <v>0</v>
      </c>
      <c r="N748" s="71">
        <f>'1월'!K749</f>
        <v>0</v>
      </c>
      <c r="O748" s="71">
        <f>'1월'!L749</f>
        <v>0</v>
      </c>
      <c r="P748" s="71" t="str">
        <f>IF(AND(검색!$C$4&lt;&gt;"",E748&lt;&gt;"",ISNUMBER(SEARCH(검색!$C$4,E748)),OR(D748&lt;&gt;"",F748&lt;&gt;"",G748&lt;&gt;"",H748&lt;&gt;"")),COUNT(P$1:P747)+1,"")</f>
        <v/>
      </c>
    </row>
    <row r="749" spans="1:16" x14ac:dyDescent="0.3">
      <c r="A749" s="71">
        <v>748</v>
      </c>
      <c r="B749" s="71" t="s">
        <v>1400</v>
      </c>
      <c r="C749" s="71">
        <v>750</v>
      </c>
      <c r="D749" s="71">
        <f>'1월'!B750</f>
        <v>0</v>
      </c>
      <c r="E749" s="71">
        <f t="shared" si="11"/>
        <v>0</v>
      </c>
      <c r="F749" s="71">
        <f>'1월'!C750</f>
        <v>0</v>
      </c>
      <c r="G749" s="71">
        <f>'1월'!D750</f>
        <v>0</v>
      </c>
      <c r="H749" s="71">
        <f>'1월'!E750</f>
        <v>0</v>
      </c>
      <c r="I749" s="71">
        <f>'1월'!F750</f>
        <v>0</v>
      </c>
      <c r="J749" s="71">
        <f>'1월'!G750</f>
        <v>0</v>
      </c>
      <c r="K749" s="71">
        <f>'1월'!H750</f>
        <v>0</v>
      </c>
      <c r="L749" s="71">
        <f>'1월'!I750</f>
        <v>0</v>
      </c>
      <c r="M749" s="71">
        <f>'1월'!J750</f>
        <v>0</v>
      </c>
      <c r="N749" s="71">
        <f>'1월'!K750</f>
        <v>0</v>
      </c>
      <c r="O749" s="71">
        <f>'1월'!L750</f>
        <v>0</v>
      </c>
      <c r="P749" s="71" t="str">
        <f>IF(AND(검색!$C$4&lt;&gt;"",E749&lt;&gt;"",ISNUMBER(SEARCH(검색!$C$4,E749)),OR(D749&lt;&gt;"",F749&lt;&gt;"",G749&lt;&gt;"",H749&lt;&gt;"")),COUNT(P$1:P748)+1,"")</f>
        <v/>
      </c>
    </row>
    <row r="750" spans="1:16" x14ac:dyDescent="0.3">
      <c r="A750" s="71">
        <v>749</v>
      </c>
      <c r="B750" s="71" t="s">
        <v>1400</v>
      </c>
      <c r="C750" s="71">
        <v>751</v>
      </c>
      <c r="D750" s="71">
        <f>'1월'!B751</f>
        <v>0</v>
      </c>
      <c r="E750" s="71">
        <f t="shared" si="11"/>
        <v>0</v>
      </c>
      <c r="F750" s="71">
        <f>'1월'!C751</f>
        <v>0</v>
      </c>
      <c r="G750" s="71">
        <f>'1월'!D751</f>
        <v>0</v>
      </c>
      <c r="H750" s="71">
        <f>'1월'!E751</f>
        <v>0</v>
      </c>
      <c r="I750" s="71">
        <f>'1월'!F751</f>
        <v>0</v>
      </c>
      <c r="J750" s="71">
        <f>'1월'!G751</f>
        <v>0</v>
      </c>
      <c r="K750" s="71">
        <f>'1월'!H751</f>
        <v>0</v>
      </c>
      <c r="L750" s="71">
        <f>'1월'!I751</f>
        <v>0</v>
      </c>
      <c r="M750" s="71">
        <f>'1월'!J751</f>
        <v>0</v>
      </c>
      <c r="N750" s="71">
        <f>'1월'!K751</f>
        <v>0</v>
      </c>
      <c r="O750" s="71">
        <f>'1월'!L751</f>
        <v>0</v>
      </c>
      <c r="P750" s="71" t="str">
        <f>IF(AND(검색!$C$4&lt;&gt;"",E750&lt;&gt;"",ISNUMBER(SEARCH(검색!$C$4,E750)),OR(D750&lt;&gt;"",F750&lt;&gt;"",G750&lt;&gt;"",H750&lt;&gt;"")),COUNT(P$1:P749)+1,"")</f>
        <v/>
      </c>
    </row>
    <row r="751" spans="1:16" x14ac:dyDescent="0.3">
      <c r="A751" s="71">
        <v>750</v>
      </c>
      <c r="B751" s="71" t="s">
        <v>1400</v>
      </c>
      <c r="C751" s="71">
        <v>752</v>
      </c>
      <c r="D751" s="71">
        <f>'1월'!B752</f>
        <v>0</v>
      </c>
      <c r="E751" s="71">
        <f t="shared" si="11"/>
        <v>0</v>
      </c>
      <c r="F751" s="71">
        <f>'1월'!C752</f>
        <v>0</v>
      </c>
      <c r="G751" s="71">
        <f>'1월'!D752</f>
        <v>0</v>
      </c>
      <c r="H751" s="71">
        <f>'1월'!E752</f>
        <v>0</v>
      </c>
      <c r="I751" s="71">
        <f>'1월'!F752</f>
        <v>0</v>
      </c>
      <c r="J751" s="71">
        <f>'1월'!G752</f>
        <v>0</v>
      </c>
      <c r="K751" s="71">
        <f>'1월'!H752</f>
        <v>0</v>
      </c>
      <c r="L751" s="71">
        <f>'1월'!I752</f>
        <v>0</v>
      </c>
      <c r="M751" s="71">
        <f>'1월'!J752</f>
        <v>0</v>
      </c>
      <c r="N751" s="71">
        <f>'1월'!K752</f>
        <v>0</v>
      </c>
      <c r="O751" s="71">
        <f>'1월'!L752</f>
        <v>0</v>
      </c>
      <c r="P751" s="71" t="str">
        <f>IF(AND(검색!$C$4&lt;&gt;"",E751&lt;&gt;"",ISNUMBER(SEARCH(검색!$C$4,E751)),OR(D751&lt;&gt;"",F751&lt;&gt;"",G751&lt;&gt;"",H751&lt;&gt;"")),COUNT(P$1:P750)+1,"")</f>
        <v/>
      </c>
    </row>
    <row r="752" spans="1:16" x14ac:dyDescent="0.3">
      <c r="A752" s="71">
        <v>751</v>
      </c>
      <c r="B752" s="71" t="s">
        <v>1400</v>
      </c>
      <c r="C752" s="71">
        <v>753</v>
      </c>
      <c r="D752" s="71">
        <f>'1월'!B753</f>
        <v>0</v>
      </c>
      <c r="E752" s="71">
        <f t="shared" si="11"/>
        <v>0</v>
      </c>
      <c r="F752" s="71">
        <f>'1월'!C753</f>
        <v>0</v>
      </c>
      <c r="G752" s="71">
        <f>'1월'!D753</f>
        <v>0</v>
      </c>
      <c r="H752" s="71">
        <f>'1월'!E753</f>
        <v>0</v>
      </c>
      <c r="I752" s="71">
        <f>'1월'!F753</f>
        <v>0</v>
      </c>
      <c r="J752" s="71">
        <f>'1월'!G753</f>
        <v>0</v>
      </c>
      <c r="K752" s="71">
        <f>'1월'!H753</f>
        <v>0</v>
      </c>
      <c r="L752" s="71">
        <f>'1월'!I753</f>
        <v>0</v>
      </c>
      <c r="M752" s="71">
        <f>'1월'!J753</f>
        <v>0</v>
      </c>
      <c r="N752" s="71">
        <f>'1월'!K753</f>
        <v>0</v>
      </c>
      <c r="O752" s="71">
        <f>'1월'!L753</f>
        <v>0</v>
      </c>
      <c r="P752" s="71" t="str">
        <f>IF(AND(검색!$C$4&lt;&gt;"",E752&lt;&gt;"",ISNUMBER(SEARCH(검색!$C$4,E752)),OR(D752&lt;&gt;"",F752&lt;&gt;"",G752&lt;&gt;"",H752&lt;&gt;"")),COUNT(P$1:P751)+1,"")</f>
        <v/>
      </c>
    </row>
    <row r="753" spans="1:16" x14ac:dyDescent="0.3">
      <c r="A753" s="71">
        <v>752</v>
      </c>
      <c r="B753" s="71" t="s">
        <v>1400</v>
      </c>
      <c r="C753" s="71">
        <v>754</v>
      </c>
      <c r="D753" s="71">
        <f>'1월'!B754</f>
        <v>0</v>
      </c>
      <c r="E753" s="71">
        <f t="shared" si="11"/>
        <v>0</v>
      </c>
      <c r="F753" s="71">
        <f>'1월'!C754</f>
        <v>0</v>
      </c>
      <c r="G753" s="71">
        <f>'1월'!D754</f>
        <v>0</v>
      </c>
      <c r="H753" s="71">
        <f>'1월'!E754</f>
        <v>0</v>
      </c>
      <c r="I753" s="71">
        <f>'1월'!F754</f>
        <v>0</v>
      </c>
      <c r="J753" s="71">
        <f>'1월'!G754</f>
        <v>0</v>
      </c>
      <c r="K753" s="71">
        <f>'1월'!H754</f>
        <v>0</v>
      </c>
      <c r="L753" s="71">
        <f>'1월'!I754</f>
        <v>0</v>
      </c>
      <c r="M753" s="71">
        <f>'1월'!J754</f>
        <v>0</v>
      </c>
      <c r="N753" s="71">
        <f>'1월'!K754</f>
        <v>0</v>
      </c>
      <c r="O753" s="71">
        <f>'1월'!L754</f>
        <v>0</v>
      </c>
      <c r="P753" s="71" t="str">
        <f>IF(AND(검색!$C$4&lt;&gt;"",E753&lt;&gt;"",ISNUMBER(SEARCH(검색!$C$4,E753)),OR(D753&lt;&gt;"",F753&lt;&gt;"",G753&lt;&gt;"",H753&lt;&gt;"")),COUNT(P$1:P752)+1,"")</f>
        <v/>
      </c>
    </row>
    <row r="754" spans="1:16" x14ac:dyDescent="0.3">
      <c r="A754" s="71">
        <v>753</v>
      </c>
      <c r="B754" s="71" t="s">
        <v>1400</v>
      </c>
      <c r="C754" s="71">
        <v>755</v>
      </c>
      <c r="D754" s="71">
        <f>'1월'!B755</f>
        <v>0</v>
      </c>
      <c r="E754" s="71">
        <f t="shared" si="11"/>
        <v>0</v>
      </c>
      <c r="F754" s="71">
        <f>'1월'!C755</f>
        <v>0</v>
      </c>
      <c r="G754" s="71">
        <f>'1월'!D755</f>
        <v>0</v>
      </c>
      <c r="H754" s="71">
        <f>'1월'!E755</f>
        <v>0</v>
      </c>
      <c r="I754" s="71">
        <f>'1월'!F755</f>
        <v>0</v>
      </c>
      <c r="J754" s="71">
        <f>'1월'!G755</f>
        <v>0</v>
      </c>
      <c r="K754" s="71">
        <f>'1월'!H755</f>
        <v>0</v>
      </c>
      <c r="L754" s="71">
        <f>'1월'!I755</f>
        <v>0</v>
      </c>
      <c r="M754" s="71">
        <f>'1월'!J755</f>
        <v>0</v>
      </c>
      <c r="N754" s="71">
        <f>'1월'!K755</f>
        <v>0</v>
      </c>
      <c r="O754" s="71">
        <f>'1월'!L755</f>
        <v>0</v>
      </c>
      <c r="P754" s="71" t="str">
        <f>IF(AND(검색!$C$4&lt;&gt;"",E754&lt;&gt;"",ISNUMBER(SEARCH(검색!$C$4,E754)),OR(D754&lt;&gt;"",F754&lt;&gt;"",G754&lt;&gt;"",H754&lt;&gt;"")),COUNT(P$1:P753)+1,"")</f>
        <v/>
      </c>
    </row>
    <row r="755" spans="1:16" x14ac:dyDescent="0.3">
      <c r="A755" s="71">
        <v>754</v>
      </c>
      <c r="B755" s="71" t="s">
        <v>1400</v>
      </c>
      <c r="C755" s="71">
        <v>756</v>
      </c>
      <c r="D755" s="71">
        <f>'1월'!B756</f>
        <v>0</v>
      </c>
      <c r="E755" s="71">
        <f t="shared" si="11"/>
        <v>0</v>
      </c>
      <c r="F755" s="71">
        <f>'1월'!C756</f>
        <v>0</v>
      </c>
      <c r="G755" s="71">
        <f>'1월'!D756</f>
        <v>0</v>
      </c>
      <c r="H755" s="71">
        <f>'1월'!E756</f>
        <v>0</v>
      </c>
      <c r="I755" s="71">
        <f>'1월'!F756</f>
        <v>0</v>
      </c>
      <c r="J755" s="71">
        <f>'1월'!G756</f>
        <v>0</v>
      </c>
      <c r="K755" s="71">
        <f>'1월'!H756</f>
        <v>0</v>
      </c>
      <c r="L755" s="71">
        <f>'1월'!I756</f>
        <v>0</v>
      </c>
      <c r="M755" s="71">
        <f>'1월'!J756</f>
        <v>0</v>
      </c>
      <c r="N755" s="71">
        <f>'1월'!K756</f>
        <v>0</v>
      </c>
      <c r="O755" s="71">
        <f>'1월'!L756</f>
        <v>0</v>
      </c>
      <c r="P755" s="71" t="str">
        <f>IF(AND(검색!$C$4&lt;&gt;"",E755&lt;&gt;"",ISNUMBER(SEARCH(검색!$C$4,E755)),OR(D755&lt;&gt;"",F755&lt;&gt;"",G755&lt;&gt;"",H755&lt;&gt;"")),COUNT(P$1:P754)+1,"")</f>
        <v/>
      </c>
    </row>
    <row r="756" spans="1:16" x14ac:dyDescent="0.3">
      <c r="A756" s="71">
        <v>755</v>
      </c>
      <c r="B756" s="71" t="s">
        <v>1400</v>
      </c>
      <c r="C756" s="71">
        <v>757</v>
      </c>
      <c r="D756" s="71">
        <f>'1월'!B757</f>
        <v>0</v>
      </c>
      <c r="E756" s="71">
        <f t="shared" si="11"/>
        <v>0</v>
      </c>
      <c r="F756" s="71">
        <f>'1월'!C757</f>
        <v>0</v>
      </c>
      <c r="G756" s="71">
        <f>'1월'!D757</f>
        <v>0</v>
      </c>
      <c r="H756" s="71">
        <f>'1월'!E757</f>
        <v>0</v>
      </c>
      <c r="I756" s="71">
        <f>'1월'!F757</f>
        <v>0</v>
      </c>
      <c r="J756" s="71">
        <f>'1월'!G757</f>
        <v>0</v>
      </c>
      <c r="K756" s="71">
        <f>'1월'!H757</f>
        <v>0</v>
      </c>
      <c r="L756" s="71">
        <f>'1월'!I757</f>
        <v>0</v>
      </c>
      <c r="M756" s="71">
        <f>'1월'!J757</f>
        <v>0</v>
      </c>
      <c r="N756" s="71">
        <f>'1월'!K757</f>
        <v>0</v>
      </c>
      <c r="O756" s="71">
        <f>'1월'!L757</f>
        <v>0</v>
      </c>
      <c r="P756" s="71" t="str">
        <f>IF(AND(검색!$C$4&lt;&gt;"",E756&lt;&gt;"",ISNUMBER(SEARCH(검색!$C$4,E756)),OR(D756&lt;&gt;"",F756&lt;&gt;"",G756&lt;&gt;"",H756&lt;&gt;"")),COUNT(P$1:P755)+1,"")</f>
        <v/>
      </c>
    </row>
    <row r="757" spans="1:16" x14ac:dyDescent="0.3">
      <c r="A757" s="71">
        <v>756</v>
      </c>
      <c r="B757" s="71" t="s">
        <v>1400</v>
      </c>
      <c r="C757" s="71">
        <v>758</v>
      </c>
      <c r="D757" s="71">
        <f>'1월'!B758</f>
        <v>0</v>
      </c>
      <c r="E757" s="71">
        <f t="shared" si="11"/>
        <v>0</v>
      </c>
      <c r="F757" s="71">
        <f>'1월'!C758</f>
        <v>0</v>
      </c>
      <c r="G757" s="71">
        <f>'1월'!D758</f>
        <v>0</v>
      </c>
      <c r="H757" s="71">
        <f>'1월'!E758</f>
        <v>0</v>
      </c>
      <c r="I757" s="71">
        <f>'1월'!F758</f>
        <v>0</v>
      </c>
      <c r="J757" s="71">
        <f>'1월'!G758</f>
        <v>0</v>
      </c>
      <c r="K757" s="71">
        <f>'1월'!H758</f>
        <v>0</v>
      </c>
      <c r="L757" s="71">
        <f>'1월'!I758</f>
        <v>0</v>
      </c>
      <c r="M757" s="71">
        <f>'1월'!J758</f>
        <v>0</v>
      </c>
      <c r="N757" s="71">
        <f>'1월'!K758</f>
        <v>0</v>
      </c>
      <c r="O757" s="71">
        <f>'1월'!L758</f>
        <v>0</v>
      </c>
      <c r="P757" s="71" t="str">
        <f>IF(AND(검색!$C$4&lt;&gt;"",E757&lt;&gt;"",ISNUMBER(SEARCH(검색!$C$4,E757)),OR(D757&lt;&gt;"",F757&lt;&gt;"",G757&lt;&gt;"",H757&lt;&gt;"")),COUNT(P$1:P756)+1,"")</f>
        <v/>
      </c>
    </row>
    <row r="758" spans="1:16" x14ac:dyDescent="0.3">
      <c r="A758" s="71">
        <v>757</v>
      </c>
      <c r="B758" s="71" t="s">
        <v>1400</v>
      </c>
      <c r="C758" s="71">
        <v>759</v>
      </c>
      <c r="D758" s="71">
        <f>'1월'!B759</f>
        <v>0</v>
      </c>
      <c r="E758" s="71">
        <f t="shared" si="11"/>
        <v>0</v>
      </c>
      <c r="F758" s="71">
        <f>'1월'!C759</f>
        <v>0</v>
      </c>
      <c r="G758" s="71">
        <f>'1월'!D759</f>
        <v>0</v>
      </c>
      <c r="H758" s="71">
        <f>'1월'!E759</f>
        <v>0</v>
      </c>
      <c r="I758" s="71">
        <f>'1월'!F759</f>
        <v>0</v>
      </c>
      <c r="J758" s="71">
        <f>'1월'!G759</f>
        <v>0</v>
      </c>
      <c r="K758" s="71">
        <f>'1월'!H759</f>
        <v>0</v>
      </c>
      <c r="L758" s="71">
        <f>'1월'!I759</f>
        <v>0</v>
      </c>
      <c r="M758" s="71">
        <f>'1월'!J759</f>
        <v>0</v>
      </c>
      <c r="N758" s="71">
        <f>'1월'!K759</f>
        <v>0</v>
      </c>
      <c r="O758" s="71">
        <f>'1월'!L759</f>
        <v>0</v>
      </c>
      <c r="P758" s="71" t="str">
        <f>IF(AND(검색!$C$4&lt;&gt;"",E758&lt;&gt;"",ISNUMBER(SEARCH(검색!$C$4,E758)),OR(D758&lt;&gt;"",F758&lt;&gt;"",G758&lt;&gt;"",H758&lt;&gt;"")),COUNT(P$1:P757)+1,"")</f>
        <v/>
      </c>
    </row>
    <row r="759" spans="1:16" x14ac:dyDescent="0.3">
      <c r="A759" s="71">
        <v>758</v>
      </c>
      <c r="B759" s="71" t="s">
        <v>1400</v>
      </c>
      <c r="C759" s="71">
        <v>760</v>
      </c>
      <c r="D759" s="71">
        <f>'1월'!B760</f>
        <v>0</v>
      </c>
      <c r="E759" s="71">
        <f t="shared" si="11"/>
        <v>0</v>
      </c>
      <c r="F759" s="71">
        <f>'1월'!C760</f>
        <v>0</v>
      </c>
      <c r="G759" s="71">
        <f>'1월'!D760</f>
        <v>0</v>
      </c>
      <c r="H759" s="71">
        <f>'1월'!E760</f>
        <v>0</v>
      </c>
      <c r="I759" s="71">
        <f>'1월'!F760</f>
        <v>0</v>
      </c>
      <c r="J759" s="71">
        <f>'1월'!G760</f>
        <v>0</v>
      </c>
      <c r="K759" s="71">
        <f>'1월'!H760</f>
        <v>0</v>
      </c>
      <c r="L759" s="71">
        <f>'1월'!I760</f>
        <v>0</v>
      </c>
      <c r="M759" s="71">
        <f>'1월'!J760</f>
        <v>0</v>
      </c>
      <c r="N759" s="71">
        <f>'1월'!K760</f>
        <v>0</v>
      </c>
      <c r="O759" s="71">
        <f>'1월'!L760</f>
        <v>0</v>
      </c>
      <c r="P759" s="71" t="str">
        <f>IF(AND(검색!$C$4&lt;&gt;"",E759&lt;&gt;"",ISNUMBER(SEARCH(검색!$C$4,E759)),OR(D759&lt;&gt;"",F759&lt;&gt;"",G759&lt;&gt;"",H759&lt;&gt;"")),COUNT(P$1:P758)+1,"")</f>
        <v/>
      </c>
    </row>
    <row r="760" spans="1:16" x14ac:dyDescent="0.3">
      <c r="A760" s="71">
        <v>759</v>
      </c>
      <c r="B760" s="71" t="s">
        <v>1400</v>
      </c>
      <c r="C760" s="71">
        <v>761</v>
      </c>
      <c r="D760" s="71">
        <f>'1월'!B761</f>
        <v>0</v>
      </c>
      <c r="E760" s="71">
        <f t="shared" si="11"/>
        <v>0</v>
      </c>
      <c r="F760" s="71">
        <f>'1월'!C761</f>
        <v>0</v>
      </c>
      <c r="G760" s="71">
        <f>'1월'!D761</f>
        <v>0</v>
      </c>
      <c r="H760" s="71">
        <f>'1월'!E761</f>
        <v>0</v>
      </c>
      <c r="I760" s="71">
        <f>'1월'!F761</f>
        <v>0</v>
      </c>
      <c r="J760" s="71">
        <f>'1월'!G761</f>
        <v>0</v>
      </c>
      <c r="K760" s="71">
        <f>'1월'!H761</f>
        <v>0</v>
      </c>
      <c r="L760" s="71">
        <f>'1월'!I761</f>
        <v>0</v>
      </c>
      <c r="M760" s="71">
        <f>'1월'!J761</f>
        <v>0</v>
      </c>
      <c r="N760" s="71">
        <f>'1월'!K761</f>
        <v>0</v>
      </c>
      <c r="O760" s="71">
        <f>'1월'!L761</f>
        <v>0</v>
      </c>
      <c r="P760" s="71" t="str">
        <f>IF(AND(검색!$C$4&lt;&gt;"",E760&lt;&gt;"",ISNUMBER(SEARCH(검색!$C$4,E760)),OR(D760&lt;&gt;"",F760&lt;&gt;"",G760&lt;&gt;"",H760&lt;&gt;"")),COUNT(P$1:P759)+1,"")</f>
        <v/>
      </c>
    </row>
    <row r="761" spans="1:16" x14ac:dyDescent="0.3">
      <c r="A761" s="71">
        <v>760</v>
      </c>
      <c r="B761" s="71" t="s">
        <v>1400</v>
      </c>
      <c r="C761" s="71">
        <v>762</v>
      </c>
      <c r="D761" s="71">
        <f>'1월'!B762</f>
        <v>0</v>
      </c>
      <c r="E761" s="71">
        <f t="shared" si="11"/>
        <v>0</v>
      </c>
      <c r="F761" s="71">
        <f>'1월'!C762</f>
        <v>0</v>
      </c>
      <c r="G761" s="71">
        <f>'1월'!D762</f>
        <v>0</v>
      </c>
      <c r="H761" s="71">
        <f>'1월'!E762</f>
        <v>0</v>
      </c>
      <c r="I761" s="71">
        <f>'1월'!F762</f>
        <v>0</v>
      </c>
      <c r="J761" s="71">
        <f>'1월'!G762</f>
        <v>0</v>
      </c>
      <c r="K761" s="71">
        <f>'1월'!H762</f>
        <v>0</v>
      </c>
      <c r="L761" s="71">
        <f>'1월'!I762</f>
        <v>0</v>
      </c>
      <c r="M761" s="71">
        <f>'1월'!J762</f>
        <v>0</v>
      </c>
      <c r="N761" s="71">
        <f>'1월'!K762</f>
        <v>0</v>
      </c>
      <c r="O761" s="71">
        <f>'1월'!L762</f>
        <v>0</v>
      </c>
      <c r="P761" s="71" t="str">
        <f>IF(AND(검색!$C$4&lt;&gt;"",E761&lt;&gt;"",ISNUMBER(SEARCH(검색!$C$4,E761)),OR(D761&lt;&gt;"",F761&lt;&gt;"",G761&lt;&gt;"",H761&lt;&gt;"")),COUNT(P$1:P760)+1,"")</f>
        <v/>
      </c>
    </row>
    <row r="762" spans="1:16" x14ac:dyDescent="0.3">
      <c r="A762" s="71">
        <v>761</v>
      </c>
      <c r="B762" s="71" t="s">
        <v>1400</v>
      </c>
      <c r="C762" s="71">
        <v>763</v>
      </c>
      <c r="D762" s="71">
        <f>'1월'!B763</f>
        <v>0</v>
      </c>
      <c r="E762" s="71">
        <f t="shared" si="11"/>
        <v>0</v>
      </c>
      <c r="F762" s="71">
        <f>'1월'!C763</f>
        <v>0</v>
      </c>
      <c r="G762" s="71">
        <f>'1월'!D763</f>
        <v>0</v>
      </c>
      <c r="H762" s="71">
        <f>'1월'!E763</f>
        <v>0</v>
      </c>
      <c r="I762" s="71">
        <f>'1월'!F763</f>
        <v>0</v>
      </c>
      <c r="J762" s="71">
        <f>'1월'!G763</f>
        <v>0</v>
      </c>
      <c r="K762" s="71">
        <f>'1월'!H763</f>
        <v>0</v>
      </c>
      <c r="L762" s="71">
        <f>'1월'!I763</f>
        <v>0</v>
      </c>
      <c r="M762" s="71">
        <f>'1월'!J763</f>
        <v>0</v>
      </c>
      <c r="N762" s="71">
        <f>'1월'!K763</f>
        <v>0</v>
      </c>
      <c r="O762" s="71">
        <f>'1월'!L763</f>
        <v>0</v>
      </c>
      <c r="P762" s="71" t="str">
        <f>IF(AND(검색!$C$4&lt;&gt;"",E762&lt;&gt;"",ISNUMBER(SEARCH(검색!$C$4,E762)),OR(D762&lt;&gt;"",F762&lt;&gt;"",G762&lt;&gt;"",H762&lt;&gt;"")),COUNT(P$1:P761)+1,"")</f>
        <v/>
      </c>
    </row>
    <row r="763" spans="1:16" x14ac:dyDescent="0.3">
      <c r="A763" s="71">
        <v>762</v>
      </c>
      <c r="B763" s="71" t="s">
        <v>1400</v>
      </c>
      <c r="C763" s="71">
        <v>764</v>
      </c>
      <c r="D763" s="71">
        <f>'1월'!B764</f>
        <v>0</v>
      </c>
      <c r="E763" s="71">
        <f t="shared" si="11"/>
        <v>0</v>
      </c>
      <c r="F763" s="71">
        <f>'1월'!C764</f>
        <v>0</v>
      </c>
      <c r="G763" s="71">
        <f>'1월'!D764</f>
        <v>0</v>
      </c>
      <c r="H763" s="71">
        <f>'1월'!E764</f>
        <v>0</v>
      </c>
      <c r="I763" s="71">
        <f>'1월'!F764</f>
        <v>0</v>
      </c>
      <c r="J763" s="71">
        <f>'1월'!G764</f>
        <v>0</v>
      </c>
      <c r="K763" s="71">
        <f>'1월'!H764</f>
        <v>0</v>
      </c>
      <c r="L763" s="71">
        <f>'1월'!I764</f>
        <v>0</v>
      </c>
      <c r="M763" s="71">
        <f>'1월'!J764</f>
        <v>0</v>
      </c>
      <c r="N763" s="71">
        <f>'1월'!K764</f>
        <v>0</v>
      </c>
      <c r="O763" s="71">
        <f>'1월'!L764</f>
        <v>0</v>
      </c>
      <c r="P763" s="71" t="str">
        <f>IF(AND(검색!$C$4&lt;&gt;"",E763&lt;&gt;"",ISNUMBER(SEARCH(검색!$C$4,E763)),OR(D763&lt;&gt;"",F763&lt;&gt;"",G763&lt;&gt;"",H763&lt;&gt;"")),COUNT(P$1:P762)+1,"")</f>
        <v/>
      </c>
    </row>
    <row r="764" spans="1:16" x14ac:dyDescent="0.3">
      <c r="A764" s="71">
        <v>763</v>
      </c>
      <c r="B764" s="71" t="s">
        <v>1400</v>
      </c>
      <c r="C764" s="71">
        <v>765</v>
      </c>
      <c r="D764" s="71">
        <f>'1월'!B765</f>
        <v>0</v>
      </c>
      <c r="E764" s="71">
        <f t="shared" si="11"/>
        <v>0</v>
      </c>
      <c r="F764" s="71">
        <f>'1월'!C765</f>
        <v>0</v>
      </c>
      <c r="G764" s="71">
        <f>'1월'!D765</f>
        <v>0</v>
      </c>
      <c r="H764" s="71">
        <f>'1월'!E765</f>
        <v>0</v>
      </c>
      <c r="I764" s="71">
        <f>'1월'!F765</f>
        <v>0</v>
      </c>
      <c r="J764" s="71">
        <f>'1월'!G765</f>
        <v>0</v>
      </c>
      <c r="K764" s="71">
        <f>'1월'!H765</f>
        <v>0</v>
      </c>
      <c r="L764" s="71">
        <f>'1월'!I765</f>
        <v>0</v>
      </c>
      <c r="M764" s="71">
        <f>'1월'!J765</f>
        <v>0</v>
      </c>
      <c r="N764" s="71">
        <f>'1월'!K765</f>
        <v>0</v>
      </c>
      <c r="O764" s="71">
        <f>'1월'!L765</f>
        <v>0</v>
      </c>
      <c r="P764" s="71" t="str">
        <f>IF(AND(검색!$C$4&lt;&gt;"",E764&lt;&gt;"",ISNUMBER(SEARCH(검색!$C$4,E764)),OR(D764&lt;&gt;"",F764&lt;&gt;"",G764&lt;&gt;"",H764&lt;&gt;"")),COUNT(P$1:P763)+1,"")</f>
        <v/>
      </c>
    </row>
    <row r="765" spans="1:16" x14ac:dyDescent="0.3">
      <c r="A765" s="71">
        <v>764</v>
      </c>
      <c r="B765" s="71" t="s">
        <v>1400</v>
      </c>
      <c r="C765" s="71">
        <v>766</v>
      </c>
      <c r="D765" s="71">
        <f>'1월'!B766</f>
        <v>0</v>
      </c>
      <c r="E765" s="71">
        <f t="shared" si="11"/>
        <v>0</v>
      </c>
      <c r="F765" s="71">
        <f>'1월'!C766</f>
        <v>0</v>
      </c>
      <c r="G765" s="71">
        <f>'1월'!D766</f>
        <v>0</v>
      </c>
      <c r="H765" s="71">
        <f>'1월'!E766</f>
        <v>0</v>
      </c>
      <c r="I765" s="71">
        <f>'1월'!F766</f>
        <v>0</v>
      </c>
      <c r="J765" s="71">
        <f>'1월'!G766</f>
        <v>0</v>
      </c>
      <c r="K765" s="71">
        <f>'1월'!H766</f>
        <v>0</v>
      </c>
      <c r="L765" s="71">
        <f>'1월'!I766</f>
        <v>0</v>
      </c>
      <c r="M765" s="71">
        <f>'1월'!J766</f>
        <v>0</v>
      </c>
      <c r="N765" s="71">
        <f>'1월'!K766</f>
        <v>0</v>
      </c>
      <c r="O765" s="71">
        <f>'1월'!L766</f>
        <v>0</v>
      </c>
      <c r="P765" s="71" t="str">
        <f>IF(AND(검색!$C$4&lt;&gt;"",E765&lt;&gt;"",ISNUMBER(SEARCH(검색!$C$4,E765)),OR(D765&lt;&gt;"",F765&lt;&gt;"",G765&lt;&gt;"",H765&lt;&gt;"")),COUNT(P$1:P764)+1,"")</f>
        <v/>
      </c>
    </row>
    <row r="766" spans="1:16" x14ac:dyDescent="0.3">
      <c r="A766" s="71">
        <v>765</v>
      </c>
      <c r="B766" s="71" t="s">
        <v>1400</v>
      </c>
      <c r="C766" s="71">
        <v>767</v>
      </c>
      <c r="D766" s="71">
        <f>'1월'!B767</f>
        <v>0</v>
      </c>
      <c r="E766" s="71">
        <f t="shared" si="11"/>
        <v>0</v>
      </c>
      <c r="F766" s="71">
        <f>'1월'!C767</f>
        <v>0</v>
      </c>
      <c r="G766" s="71">
        <f>'1월'!D767</f>
        <v>0</v>
      </c>
      <c r="H766" s="71">
        <f>'1월'!E767</f>
        <v>0</v>
      </c>
      <c r="I766" s="71">
        <f>'1월'!F767</f>
        <v>0</v>
      </c>
      <c r="J766" s="71">
        <f>'1월'!G767</f>
        <v>0</v>
      </c>
      <c r="K766" s="71">
        <f>'1월'!H767</f>
        <v>0</v>
      </c>
      <c r="L766" s="71">
        <f>'1월'!I767</f>
        <v>0</v>
      </c>
      <c r="M766" s="71">
        <f>'1월'!J767</f>
        <v>0</v>
      </c>
      <c r="N766" s="71">
        <f>'1월'!K767</f>
        <v>0</v>
      </c>
      <c r="O766" s="71">
        <f>'1월'!L767</f>
        <v>0</v>
      </c>
      <c r="P766" s="71" t="str">
        <f>IF(AND(검색!$C$4&lt;&gt;"",E766&lt;&gt;"",ISNUMBER(SEARCH(검색!$C$4,E766)),OR(D766&lt;&gt;"",F766&lt;&gt;"",G766&lt;&gt;"",H766&lt;&gt;"")),COUNT(P$1:P765)+1,"")</f>
        <v/>
      </c>
    </row>
    <row r="767" spans="1:16" x14ac:dyDescent="0.3">
      <c r="A767" s="71">
        <v>766</v>
      </c>
      <c r="B767" s="71" t="s">
        <v>1400</v>
      </c>
      <c r="C767" s="71">
        <v>768</v>
      </c>
      <c r="D767" s="71">
        <f>'1월'!B768</f>
        <v>0</v>
      </c>
      <c r="E767" s="71">
        <f t="shared" si="11"/>
        <v>0</v>
      </c>
      <c r="F767" s="71">
        <f>'1월'!C768</f>
        <v>0</v>
      </c>
      <c r="G767" s="71">
        <f>'1월'!D768</f>
        <v>0</v>
      </c>
      <c r="H767" s="71">
        <f>'1월'!E768</f>
        <v>0</v>
      </c>
      <c r="I767" s="71">
        <f>'1월'!F768</f>
        <v>0</v>
      </c>
      <c r="J767" s="71">
        <f>'1월'!G768</f>
        <v>0</v>
      </c>
      <c r="K767" s="71">
        <f>'1월'!H768</f>
        <v>0</v>
      </c>
      <c r="L767" s="71">
        <f>'1월'!I768</f>
        <v>0</v>
      </c>
      <c r="M767" s="71">
        <f>'1월'!J768</f>
        <v>0</v>
      </c>
      <c r="N767" s="71">
        <f>'1월'!K768</f>
        <v>0</v>
      </c>
      <c r="O767" s="71">
        <f>'1월'!L768</f>
        <v>0</v>
      </c>
      <c r="P767" s="71" t="str">
        <f>IF(AND(검색!$C$4&lt;&gt;"",E767&lt;&gt;"",ISNUMBER(SEARCH(검색!$C$4,E767)),OR(D767&lt;&gt;"",F767&lt;&gt;"",G767&lt;&gt;"",H767&lt;&gt;"")),COUNT(P$1:P766)+1,"")</f>
        <v/>
      </c>
    </row>
    <row r="768" spans="1:16" x14ac:dyDescent="0.3">
      <c r="A768" s="71">
        <v>767</v>
      </c>
      <c r="B768" s="71" t="s">
        <v>1400</v>
      </c>
      <c r="C768" s="71">
        <v>769</v>
      </c>
      <c r="D768" s="71">
        <f>'1월'!B769</f>
        <v>0</v>
      </c>
      <c r="E768" s="71">
        <f t="shared" si="11"/>
        <v>0</v>
      </c>
      <c r="F768" s="71">
        <f>'1월'!C769</f>
        <v>0</v>
      </c>
      <c r="G768" s="71">
        <f>'1월'!D769</f>
        <v>0</v>
      </c>
      <c r="H768" s="71">
        <f>'1월'!E769</f>
        <v>0</v>
      </c>
      <c r="I768" s="71">
        <f>'1월'!F769</f>
        <v>0</v>
      </c>
      <c r="J768" s="71">
        <f>'1월'!G769</f>
        <v>0</v>
      </c>
      <c r="K768" s="71">
        <f>'1월'!H769</f>
        <v>0</v>
      </c>
      <c r="L768" s="71">
        <f>'1월'!I769</f>
        <v>0</v>
      </c>
      <c r="M768" s="71">
        <f>'1월'!J769</f>
        <v>0</v>
      </c>
      <c r="N768" s="71">
        <f>'1월'!K769</f>
        <v>0</v>
      </c>
      <c r="O768" s="71">
        <f>'1월'!L769</f>
        <v>0</v>
      </c>
      <c r="P768" s="71" t="str">
        <f>IF(AND(검색!$C$4&lt;&gt;"",E768&lt;&gt;"",ISNUMBER(SEARCH(검색!$C$4,E768)),OR(D768&lt;&gt;"",F768&lt;&gt;"",G768&lt;&gt;"",H768&lt;&gt;"")),COUNT(P$1:P767)+1,"")</f>
        <v/>
      </c>
    </row>
    <row r="769" spans="1:16" x14ac:dyDescent="0.3">
      <c r="A769" s="71">
        <v>768</v>
      </c>
      <c r="B769" s="71" t="s">
        <v>1400</v>
      </c>
      <c r="C769" s="71">
        <v>770</v>
      </c>
      <c r="D769" s="71">
        <f>'1월'!B770</f>
        <v>0</v>
      </c>
      <c r="E769" s="71">
        <f t="shared" si="11"/>
        <v>0</v>
      </c>
      <c r="F769" s="71">
        <f>'1월'!C770</f>
        <v>0</v>
      </c>
      <c r="G769" s="71">
        <f>'1월'!D770</f>
        <v>0</v>
      </c>
      <c r="H769" s="71">
        <f>'1월'!E770</f>
        <v>0</v>
      </c>
      <c r="I769" s="71">
        <f>'1월'!F770</f>
        <v>0</v>
      </c>
      <c r="J769" s="71">
        <f>'1월'!G770</f>
        <v>0</v>
      </c>
      <c r="K769" s="71">
        <f>'1월'!H770</f>
        <v>0</v>
      </c>
      <c r="L769" s="71">
        <f>'1월'!I770</f>
        <v>0</v>
      </c>
      <c r="M769" s="71">
        <f>'1월'!J770</f>
        <v>0</v>
      </c>
      <c r="N769" s="71">
        <f>'1월'!K770</f>
        <v>0</v>
      </c>
      <c r="O769" s="71">
        <f>'1월'!L770</f>
        <v>0</v>
      </c>
      <c r="P769" s="71" t="str">
        <f>IF(AND(검색!$C$4&lt;&gt;"",E769&lt;&gt;"",ISNUMBER(SEARCH(검색!$C$4,E769)),OR(D769&lt;&gt;"",F769&lt;&gt;"",G769&lt;&gt;"",H769&lt;&gt;"")),COUNT(P$1:P768)+1,"")</f>
        <v/>
      </c>
    </row>
    <row r="770" spans="1:16" x14ac:dyDescent="0.3">
      <c r="A770" s="71">
        <v>769</v>
      </c>
      <c r="B770" s="71" t="s">
        <v>1400</v>
      </c>
      <c r="C770" s="71">
        <v>771</v>
      </c>
      <c r="D770" s="71">
        <f>'1월'!B771</f>
        <v>0</v>
      </c>
      <c r="E770" s="71">
        <f t="shared" si="11"/>
        <v>0</v>
      </c>
      <c r="F770" s="71">
        <f>'1월'!C771</f>
        <v>0</v>
      </c>
      <c r="G770" s="71">
        <f>'1월'!D771</f>
        <v>0</v>
      </c>
      <c r="H770" s="71">
        <f>'1월'!E771</f>
        <v>0</v>
      </c>
      <c r="I770" s="71">
        <f>'1월'!F771</f>
        <v>0</v>
      </c>
      <c r="J770" s="71">
        <f>'1월'!G771</f>
        <v>0</v>
      </c>
      <c r="K770" s="71">
        <f>'1월'!H771</f>
        <v>0</v>
      </c>
      <c r="L770" s="71">
        <f>'1월'!I771</f>
        <v>0</v>
      </c>
      <c r="M770" s="71">
        <f>'1월'!J771</f>
        <v>0</v>
      </c>
      <c r="N770" s="71">
        <f>'1월'!K771</f>
        <v>0</v>
      </c>
      <c r="O770" s="71">
        <f>'1월'!L771</f>
        <v>0</v>
      </c>
      <c r="P770" s="71" t="str">
        <f>IF(AND(검색!$C$4&lt;&gt;"",E770&lt;&gt;"",ISNUMBER(SEARCH(검색!$C$4,E770)),OR(D770&lt;&gt;"",F770&lt;&gt;"",G770&lt;&gt;"",H770&lt;&gt;"")),COUNT(P$1:P769)+1,"")</f>
        <v/>
      </c>
    </row>
    <row r="771" spans="1:16" x14ac:dyDescent="0.3">
      <c r="A771" s="71">
        <v>770</v>
      </c>
      <c r="B771" s="71" t="s">
        <v>1400</v>
      </c>
      <c r="C771" s="71">
        <v>772</v>
      </c>
      <c r="D771" s="71">
        <f>'1월'!B772</f>
        <v>0</v>
      </c>
      <c r="E771" s="71">
        <f t="shared" ref="E771:E834" si="12">IF(D771&lt;&gt;"",D771,IF(B771=B770,E770,""))</f>
        <v>0</v>
      </c>
      <c r="F771" s="71">
        <f>'1월'!C772</f>
        <v>0</v>
      </c>
      <c r="G771" s="71">
        <f>'1월'!D772</f>
        <v>0</v>
      </c>
      <c r="H771" s="71">
        <f>'1월'!E772</f>
        <v>0</v>
      </c>
      <c r="I771" s="71">
        <f>'1월'!F772</f>
        <v>0</v>
      </c>
      <c r="J771" s="71">
        <f>'1월'!G772</f>
        <v>0</v>
      </c>
      <c r="K771" s="71">
        <f>'1월'!H772</f>
        <v>0</v>
      </c>
      <c r="L771" s="71">
        <f>'1월'!I772</f>
        <v>0</v>
      </c>
      <c r="M771" s="71">
        <f>'1월'!J772</f>
        <v>0</v>
      </c>
      <c r="N771" s="71">
        <f>'1월'!K772</f>
        <v>0</v>
      </c>
      <c r="O771" s="71">
        <f>'1월'!L772</f>
        <v>0</v>
      </c>
      <c r="P771" s="71" t="str">
        <f>IF(AND(검색!$C$4&lt;&gt;"",E771&lt;&gt;"",ISNUMBER(SEARCH(검색!$C$4,E771)),OR(D771&lt;&gt;"",F771&lt;&gt;"",G771&lt;&gt;"",H771&lt;&gt;"")),COUNT(P$1:P770)+1,"")</f>
        <v/>
      </c>
    </row>
    <row r="772" spans="1:16" x14ac:dyDescent="0.3">
      <c r="A772" s="71">
        <v>771</v>
      </c>
      <c r="B772" s="71" t="s">
        <v>1400</v>
      </c>
      <c r="C772" s="71">
        <v>773</v>
      </c>
      <c r="D772" s="71">
        <f>'1월'!B773</f>
        <v>0</v>
      </c>
      <c r="E772" s="71">
        <f t="shared" si="12"/>
        <v>0</v>
      </c>
      <c r="F772" s="71">
        <f>'1월'!C773</f>
        <v>0</v>
      </c>
      <c r="G772" s="71">
        <f>'1월'!D773</f>
        <v>0</v>
      </c>
      <c r="H772" s="71">
        <f>'1월'!E773</f>
        <v>0</v>
      </c>
      <c r="I772" s="71">
        <f>'1월'!F773</f>
        <v>0</v>
      </c>
      <c r="J772" s="71">
        <f>'1월'!G773</f>
        <v>0</v>
      </c>
      <c r="K772" s="71">
        <f>'1월'!H773</f>
        <v>0</v>
      </c>
      <c r="L772" s="71">
        <f>'1월'!I773</f>
        <v>0</v>
      </c>
      <c r="M772" s="71">
        <f>'1월'!J773</f>
        <v>0</v>
      </c>
      <c r="N772" s="71">
        <f>'1월'!K773</f>
        <v>0</v>
      </c>
      <c r="O772" s="71">
        <f>'1월'!L773</f>
        <v>0</v>
      </c>
      <c r="P772" s="71" t="str">
        <f>IF(AND(검색!$C$4&lt;&gt;"",E772&lt;&gt;"",ISNUMBER(SEARCH(검색!$C$4,E772)),OR(D772&lt;&gt;"",F772&lt;&gt;"",G772&lt;&gt;"",H772&lt;&gt;"")),COUNT(P$1:P771)+1,"")</f>
        <v/>
      </c>
    </row>
    <row r="773" spans="1:16" x14ac:dyDescent="0.3">
      <c r="A773" s="71">
        <v>772</v>
      </c>
      <c r="B773" s="71" t="s">
        <v>1400</v>
      </c>
      <c r="C773" s="71">
        <v>774</v>
      </c>
      <c r="D773" s="71">
        <f>'1월'!B774</f>
        <v>0</v>
      </c>
      <c r="E773" s="71">
        <f t="shared" si="12"/>
        <v>0</v>
      </c>
      <c r="F773" s="71">
        <f>'1월'!C774</f>
        <v>0</v>
      </c>
      <c r="G773" s="71">
        <f>'1월'!D774</f>
        <v>0</v>
      </c>
      <c r="H773" s="71">
        <f>'1월'!E774</f>
        <v>0</v>
      </c>
      <c r="I773" s="71">
        <f>'1월'!F774</f>
        <v>0</v>
      </c>
      <c r="J773" s="71">
        <f>'1월'!G774</f>
        <v>0</v>
      </c>
      <c r="K773" s="71">
        <f>'1월'!H774</f>
        <v>0</v>
      </c>
      <c r="L773" s="71">
        <f>'1월'!I774</f>
        <v>0</v>
      </c>
      <c r="M773" s="71">
        <f>'1월'!J774</f>
        <v>0</v>
      </c>
      <c r="N773" s="71">
        <f>'1월'!K774</f>
        <v>0</v>
      </c>
      <c r="O773" s="71">
        <f>'1월'!L774</f>
        <v>0</v>
      </c>
      <c r="P773" s="71" t="str">
        <f>IF(AND(검색!$C$4&lt;&gt;"",E773&lt;&gt;"",ISNUMBER(SEARCH(검색!$C$4,E773)),OR(D773&lt;&gt;"",F773&lt;&gt;"",G773&lt;&gt;"",H773&lt;&gt;"")),COUNT(P$1:P772)+1,"")</f>
        <v/>
      </c>
    </row>
    <row r="774" spans="1:16" x14ac:dyDescent="0.3">
      <c r="A774" s="71">
        <v>773</v>
      </c>
      <c r="B774" s="71" t="s">
        <v>1400</v>
      </c>
      <c r="C774" s="71">
        <v>775</v>
      </c>
      <c r="D774" s="71">
        <f>'1월'!B775</f>
        <v>0</v>
      </c>
      <c r="E774" s="71">
        <f t="shared" si="12"/>
        <v>0</v>
      </c>
      <c r="F774" s="71">
        <f>'1월'!C775</f>
        <v>0</v>
      </c>
      <c r="G774" s="71">
        <f>'1월'!D775</f>
        <v>0</v>
      </c>
      <c r="H774" s="71">
        <f>'1월'!E775</f>
        <v>0</v>
      </c>
      <c r="I774" s="71">
        <f>'1월'!F775</f>
        <v>0</v>
      </c>
      <c r="J774" s="71">
        <f>'1월'!G775</f>
        <v>0</v>
      </c>
      <c r="K774" s="71">
        <f>'1월'!H775</f>
        <v>0</v>
      </c>
      <c r="L774" s="71">
        <f>'1월'!I775</f>
        <v>0</v>
      </c>
      <c r="M774" s="71">
        <f>'1월'!J775</f>
        <v>0</v>
      </c>
      <c r="N774" s="71">
        <f>'1월'!K775</f>
        <v>0</v>
      </c>
      <c r="O774" s="71">
        <f>'1월'!L775</f>
        <v>0</v>
      </c>
      <c r="P774" s="71" t="str">
        <f>IF(AND(검색!$C$4&lt;&gt;"",E774&lt;&gt;"",ISNUMBER(SEARCH(검색!$C$4,E774)),OR(D774&lt;&gt;"",F774&lt;&gt;"",G774&lt;&gt;"",H774&lt;&gt;"")),COUNT(P$1:P773)+1,"")</f>
        <v/>
      </c>
    </row>
    <row r="775" spans="1:16" x14ac:dyDescent="0.3">
      <c r="A775" s="71">
        <v>774</v>
      </c>
      <c r="B775" s="71" t="s">
        <v>1400</v>
      </c>
      <c r="C775" s="71">
        <v>776</v>
      </c>
      <c r="D775" s="71">
        <f>'1월'!B776</f>
        <v>0</v>
      </c>
      <c r="E775" s="71">
        <f t="shared" si="12"/>
        <v>0</v>
      </c>
      <c r="F775" s="71">
        <f>'1월'!C776</f>
        <v>0</v>
      </c>
      <c r="G775" s="71">
        <f>'1월'!D776</f>
        <v>0</v>
      </c>
      <c r="H775" s="71">
        <f>'1월'!E776</f>
        <v>0</v>
      </c>
      <c r="I775" s="71">
        <f>'1월'!F776</f>
        <v>0</v>
      </c>
      <c r="J775" s="71">
        <f>'1월'!G776</f>
        <v>0</v>
      </c>
      <c r="K775" s="71">
        <f>'1월'!H776</f>
        <v>0</v>
      </c>
      <c r="L775" s="71">
        <f>'1월'!I776</f>
        <v>0</v>
      </c>
      <c r="M775" s="71">
        <f>'1월'!J776</f>
        <v>0</v>
      </c>
      <c r="N775" s="71">
        <f>'1월'!K776</f>
        <v>0</v>
      </c>
      <c r="O775" s="71">
        <f>'1월'!L776</f>
        <v>0</v>
      </c>
      <c r="P775" s="71" t="str">
        <f>IF(AND(검색!$C$4&lt;&gt;"",E775&lt;&gt;"",ISNUMBER(SEARCH(검색!$C$4,E775)),OR(D775&lt;&gt;"",F775&lt;&gt;"",G775&lt;&gt;"",H775&lt;&gt;"")),COUNT(P$1:P774)+1,"")</f>
        <v/>
      </c>
    </row>
    <row r="776" spans="1:16" x14ac:dyDescent="0.3">
      <c r="A776" s="71">
        <v>775</v>
      </c>
      <c r="B776" s="71" t="s">
        <v>1400</v>
      </c>
      <c r="C776" s="71">
        <v>777</v>
      </c>
      <c r="D776" s="71">
        <f>'1월'!B777</f>
        <v>0</v>
      </c>
      <c r="E776" s="71">
        <f t="shared" si="12"/>
        <v>0</v>
      </c>
      <c r="F776" s="71">
        <f>'1월'!C777</f>
        <v>0</v>
      </c>
      <c r="G776" s="71">
        <f>'1월'!D777</f>
        <v>0</v>
      </c>
      <c r="H776" s="71">
        <f>'1월'!E777</f>
        <v>0</v>
      </c>
      <c r="I776" s="71">
        <f>'1월'!F777</f>
        <v>0</v>
      </c>
      <c r="J776" s="71">
        <f>'1월'!G777</f>
        <v>0</v>
      </c>
      <c r="K776" s="71">
        <f>'1월'!H777</f>
        <v>0</v>
      </c>
      <c r="L776" s="71">
        <f>'1월'!I777</f>
        <v>0</v>
      </c>
      <c r="M776" s="71">
        <f>'1월'!J777</f>
        <v>0</v>
      </c>
      <c r="N776" s="71">
        <f>'1월'!K777</f>
        <v>0</v>
      </c>
      <c r="O776" s="71">
        <f>'1월'!L777</f>
        <v>0</v>
      </c>
      <c r="P776" s="71" t="str">
        <f>IF(AND(검색!$C$4&lt;&gt;"",E776&lt;&gt;"",ISNUMBER(SEARCH(검색!$C$4,E776)),OR(D776&lt;&gt;"",F776&lt;&gt;"",G776&lt;&gt;"",H776&lt;&gt;"")),COUNT(P$1:P775)+1,"")</f>
        <v/>
      </c>
    </row>
    <row r="777" spans="1:16" x14ac:dyDescent="0.3">
      <c r="A777" s="71">
        <v>776</v>
      </c>
      <c r="B777" s="71" t="s">
        <v>1400</v>
      </c>
      <c r="C777" s="71">
        <v>778</v>
      </c>
      <c r="D777" s="71">
        <f>'1월'!B778</f>
        <v>0</v>
      </c>
      <c r="E777" s="71">
        <f t="shared" si="12"/>
        <v>0</v>
      </c>
      <c r="F777" s="71">
        <f>'1월'!C778</f>
        <v>0</v>
      </c>
      <c r="G777" s="71">
        <f>'1월'!D778</f>
        <v>0</v>
      </c>
      <c r="H777" s="71">
        <f>'1월'!E778</f>
        <v>0</v>
      </c>
      <c r="I777" s="71">
        <f>'1월'!F778</f>
        <v>0</v>
      </c>
      <c r="J777" s="71">
        <f>'1월'!G778</f>
        <v>0</v>
      </c>
      <c r="K777" s="71">
        <f>'1월'!H778</f>
        <v>0</v>
      </c>
      <c r="L777" s="71">
        <f>'1월'!I778</f>
        <v>0</v>
      </c>
      <c r="M777" s="71">
        <f>'1월'!J778</f>
        <v>0</v>
      </c>
      <c r="N777" s="71">
        <f>'1월'!K778</f>
        <v>0</v>
      </c>
      <c r="O777" s="71">
        <f>'1월'!L778</f>
        <v>0</v>
      </c>
      <c r="P777" s="71" t="str">
        <f>IF(AND(검색!$C$4&lt;&gt;"",E777&lt;&gt;"",ISNUMBER(SEARCH(검색!$C$4,E777)),OR(D777&lt;&gt;"",F777&lt;&gt;"",G777&lt;&gt;"",H777&lt;&gt;"")),COUNT(P$1:P776)+1,"")</f>
        <v/>
      </c>
    </row>
    <row r="778" spans="1:16" x14ac:dyDescent="0.3">
      <c r="A778" s="71">
        <v>777</v>
      </c>
      <c r="B778" s="71" t="s">
        <v>1400</v>
      </c>
      <c r="C778" s="71">
        <v>779</v>
      </c>
      <c r="D778" s="71">
        <f>'1월'!B779</f>
        <v>0</v>
      </c>
      <c r="E778" s="71">
        <f t="shared" si="12"/>
        <v>0</v>
      </c>
      <c r="F778" s="71">
        <f>'1월'!C779</f>
        <v>0</v>
      </c>
      <c r="G778" s="71">
        <f>'1월'!D779</f>
        <v>0</v>
      </c>
      <c r="H778" s="71">
        <f>'1월'!E779</f>
        <v>0</v>
      </c>
      <c r="I778" s="71">
        <f>'1월'!F779</f>
        <v>0</v>
      </c>
      <c r="J778" s="71">
        <f>'1월'!G779</f>
        <v>0</v>
      </c>
      <c r="K778" s="71">
        <f>'1월'!H779</f>
        <v>0</v>
      </c>
      <c r="L778" s="71">
        <f>'1월'!I779</f>
        <v>0</v>
      </c>
      <c r="M778" s="71">
        <f>'1월'!J779</f>
        <v>0</v>
      </c>
      <c r="N778" s="71">
        <f>'1월'!K779</f>
        <v>0</v>
      </c>
      <c r="O778" s="71">
        <f>'1월'!L779</f>
        <v>0</v>
      </c>
      <c r="P778" s="71" t="str">
        <f>IF(AND(검색!$C$4&lt;&gt;"",E778&lt;&gt;"",ISNUMBER(SEARCH(검색!$C$4,E778)),OR(D778&lt;&gt;"",F778&lt;&gt;"",G778&lt;&gt;"",H778&lt;&gt;"")),COUNT(P$1:P777)+1,"")</f>
        <v/>
      </c>
    </row>
    <row r="779" spans="1:16" x14ac:dyDescent="0.3">
      <c r="A779" s="71">
        <v>778</v>
      </c>
      <c r="B779" s="71" t="s">
        <v>1400</v>
      </c>
      <c r="C779" s="71">
        <v>780</v>
      </c>
      <c r="D779" s="71">
        <f>'1월'!B780</f>
        <v>0</v>
      </c>
      <c r="E779" s="71">
        <f t="shared" si="12"/>
        <v>0</v>
      </c>
      <c r="F779" s="71">
        <f>'1월'!C780</f>
        <v>0</v>
      </c>
      <c r="G779" s="71">
        <f>'1월'!D780</f>
        <v>0</v>
      </c>
      <c r="H779" s="71">
        <f>'1월'!E780</f>
        <v>0</v>
      </c>
      <c r="I779" s="71">
        <f>'1월'!F780</f>
        <v>0</v>
      </c>
      <c r="J779" s="71">
        <f>'1월'!G780</f>
        <v>0</v>
      </c>
      <c r="K779" s="71">
        <f>'1월'!H780</f>
        <v>0</v>
      </c>
      <c r="L779" s="71">
        <f>'1월'!I780</f>
        <v>0</v>
      </c>
      <c r="M779" s="71">
        <f>'1월'!J780</f>
        <v>0</v>
      </c>
      <c r="N779" s="71">
        <f>'1월'!K780</f>
        <v>0</v>
      </c>
      <c r="O779" s="71">
        <f>'1월'!L780</f>
        <v>0</v>
      </c>
      <c r="P779" s="71" t="str">
        <f>IF(AND(검색!$C$4&lt;&gt;"",E779&lt;&gt;"",ISNUMBER(SEARCH(검색!$C$4,E779)),OR(D779&lt;&gt;"",F779&lt;&gt;"",G779&lt;&gt;"",H779&lt;&gt;"")),COUNT(P$1:P778)+1,"")</f>
        <v/>
      </c>
    </row>
    <row r="780" spans="1:16" x14ac:dyDescent="0.3">
      <c r="A780" s="71">
        <v>779</v>
      </c>
      <c r="B780" s="71" t="s">
        <v>1400</v>
      </c>
      <c r="C780" s="71">
        <v>781</v>
      </c>
      <c r="D780" s="71">
        <f>'1월'!B781</f>
        <v>0</v>
      </c>
      <c r="E780" s="71">
        <f t="shared" si="12"/>
        <v>0</v>
      </c>
      <c r="F780" s="71">
        <f>'1월'!C781</f>
        <v>0</v>
      </c>
      <c r="G780" s="71">
        <f>'1월'!D781</f>
        <v>0</v>
      </c>
      <c r="H780" s="71">
        <f>'1월'!E781</f>
        <v>0</v>
      </c>
      <c r="I780" s="71">
        <f>'1월'!F781</f>
        <v>0</v>
      </c>
      <c r="J780" s="71">
        <f>'1월'!G781</f>
        <v>0</v>
      </c>
      <c r="K780" s="71">
        <f>'1월'!H781</f>
        <v>0</v>
      </c>
      <c r="L780" s="71">
        <f>'1월'!I781</f>
        <v>0</v>
      </c>
      <c r="M780" s="71">
        <f>'1월'!J781</f>
        <v>0</v>
      </c>
      <c r="N780" s="71">
        <f>'1월'!K781</f>
        <v>0</v>
      </c>
      <c r="O780" s="71">
        <f>'1월'!L781</f>
        <v>0</v>
      </c>
      <c r="P780" s="71" t="str">
        <f>IF(AND(검색!$C$4&lt;&gt;"",E780&lt;&gt;"",ISNUMBER(SEARCH(검색!$C$4,E780)),OR(D780&lt;&gt;"",F780&lt;&gt;"",G780&lt;&gt;"",H780&lt;&gt;"")),COUNT(P$1:P779)+1,"")</f>
        <v/>
      </c>
    </row>
    <row r="781" spans="1:16" x14ac:dyDescent="0.3">
      <c r="A781" s="71">
        <v>780</v>
      </c>
      <c r="B781" s="71" t="s">
        <v>1400</v>
      </c>
      <c r="C781" s="71">
        <v>782</v>
      </c>
      <c r="D781" s="71">
        <f>'1월'!B782</f>
        <v>0</v>
      </c>
      <c r="E781" s="71">
        <f t="shared" si="12"/>
        <v>0</v>
      </c>
      <c r="F781" s="71">
        <f>'1월'!C782</f>
        <v>0</v>
      </c>
      <c r="G781" s="71">
        <f>'1월'!D782</f>
        <v>0</v>
      </c>
      <c r="H781" s="71">
        <f>'1월'!E782</f>
        <v>0</v>
      </c>
      <c r="I781" s="71">
        <f>'1월'!F782</f>
        <v>0</v>
      </c>
      <c r="J781" s="71">
        <f>'1월'!G782</f>
        <v>0</v>
      </c>
      <c r="K781" s="71">
        <f>'1월'!H782</f>
        <v>0</v>
      </c>
      <c r="L781" s="71">
        <f>'1월'!I782</f>
        <v>0</v>
      </c>
      <c r="M781" s="71">
        <f>'1월'!J782</f>
        <v>0</v>
      </c>
      <c r="N781" s="71">
        <f>'1월'!K782</f>
        <v>0</v>
      </c>
      <c r="O781" s="71">
        <f>'1월'!L782</f>
        <v>0</v>
      </c>
      <c r="P781" s="71" t="str">
        <f>IF(AND(검색!$C$4&lt;&gt;"",E781&lt;&gt;"",ISNUMBER(SEARCH(검색!$C$4,E781)),OR(D781&lt;&gt;"",F781&lt;&gt;"",G781&lt;&gt;"",H781&lt;&gt;"")),COUNT(P$1:P780)+1,"")</f>
        <v/>
      </c>
    </row>
    <row r="782" spans="1:16" x14ac:dyDescent="0.3">
      <c r="A782" s="71">
        <v>781</v>
      </c>
      <c r="B782" s="71" t="s">
        <v>1400</v>
      </c>
      <c r="C782" s="71">
        <v>783</v>
      </c>
      <c r="D782" s="71">
        <f>'1월'!B783</f>
        <v>0</v>
      </c>
      <c r="E782" s="71">
        <f t="shared" si="12"/>
        <v>0</v>
      </c>
      <c r="F782" s="71">
        <f>'1월'!C783</f>
        <v>0</v>
      </c>
      <c r="G782" s="71">
        <f>'1월'!D783</f>
        <v>0</v>
      </c>
      <c r="H782" s="71">
        <f>'1월'!E783</f>
        <v>0</v>
      </c>
      <c r="I782" s="71">
        <f>'1월'!F783</f>
        <v>0</v>
      </c>
      <c r="J782" s="71">
        <f>'1월'!G783</f>
        <v>0</v>
      </c>
      <c r="K782" s="71">
        <f>'1월'!H783</f>
        <v>0</v>
      </c>
      <c r="L782" s="71">
        <f>'1월'!I783</f>
        <v>0</v>
      </c>
      <c r="M782" s="71">
        <f>'1월'!J783</f>
        <v>0</v>
      </c>
      <c r="N782" s="71">
        <f>'1월'!K783</f>
        <v>0</v>
      </c>
      <c r="O782" s="71">
        <f>'1월'!L783</f>
        <v>0</v>
      </c>
      <c r="P782" s="71" t="str">
        <f>IF(AND(검색!$C$4&lt;&gt;"",E782&lt;&gt;"",ISNUMBER(SEARCH(검색!$C$4,E782)),OR(D782&lt;&gt;"",F782&lt;&gt;"",G782&lt;&gt;"",H782&lt;&gt;"")),COUNT(P$1:P781)+1,"")</f>
        <v/>
      </c>
    </row>
    <row r="783" spans="1:16" x14ac:dyDescent="0.3">
      <c r="A783" s="71">
        <v>782</v>
      </c>
      <c r="B783" s="71" t="s">
        <v>1400</v>
      </c>
      <c r="C783" s="71">
        <v>784</v>
      </c>
      <c r="D783" s="71">
        <f>'1월'!B784</f>
        <v>0</v>
      </c>
      <c r="E783" s="71">
        <f t="shared" si="12"/>
        <v>0</v>
      </c>
      <c r="F783" s="71">
        <f>'1월'!C784</f>
        <v>0</v>
      </c>
      <c r="G783" s="71">
        <f>'1월'!D784</f>
        <v>0</v>
      </c>
      <c r="H783" s="71">
        <f>'1월'!E784</f>
        <v>0</v>
      </c>
      <c r="I783" s="71">
        <f>'1월'!F784</f>
        <v>0</v>
      </c>
      <c r="J783" s="71">
        <f>'1월'!G784</f>
        <v>0</v>
      </c>
      <c r="K783" s="71">
        <f>'1월'!H784</f>
        <v>0</v>
      </c>
      <c r="L783" s="71">
        <f>'1월'!I784</f>
        <v>0</v>
      </c>
      <c r="M783" s="71">
        <f>'1월'!J784</f>
        <v>0</v>
      </c>
      <c r="N783" s="71">
        <f>'1월'!K784</f>
        <v>0</v>
      </c>
      <c r="O783" s="71">
        <f>'1월'!L784</f>
        <v>0</v>
      </c>
      <c r="P783" s="71" t="str">
        <f>IF(AND(검색!$C$4&lt;&gt;"",E783&lt;&gt;"",ISNUMBER(SEARCH(검색!$C$4,E783)),OR(D783&lt;&gt;"",F783&lt;&gt;"",G783&lt;&gt;"",H783&lt;&gt;"")),COUNT(P$1:P782)+1,"")</f>
        <v/>
      </c>
    </row>
    <row r="784" spans="1:16" x14ac:dyDescent="0.3">
      <c r="A784" s="71">
        <v>783</v>
      </c>
      <c r="B784" s="71" t="s">
        <v>1400</v>
      </c>
      <c r="C784" s="71">
        <v>785</v>
      </c>
      <c r="D784" s="71">
        <f>'1월'!B785</f>
        <v>0</v>
      </c>
      <c r="E784" s="71">
        <f t="shared" si="12"/>
        <v>0</v>
      </c>
      <c r="F784" s="71">
        <f>'1월'!C785</f>
        <v>0</v>
      </c>
      <c r="G784" s="71">
        <f>'1월'!D785</f>
        <v>0</v>
      </c>
      <c r="H784" s="71">
        <f>'1월'!E785</f>
        <v>0</v>
      </c>
      <c r="I784" s="71">
        <f>'1월'!F785</f>
        <v>0</v>
      </c>
      <c r="J784" s="71">
        <f>'1월'!G785</f>
        <v>0</v>
      </c>
      <c r="K784" s="71">
        <f>'1월'!H785</f>
        <v>0</v>
      </c>
      <c r="L784" s="71">
        <f>'1월'!I785</f>
        <v>0</v>
      </c>
      <c r="M784" s="71">
        <f>'1월'!J785</f>
        <v>0</v>
      </c>
      <c r="N784" s="71">
        <f>'1월'!K785</f>
        <v>0</v>
      </c>
      <c r="O784" s="71">
        <f>'1월'!L785</f>
        <v>0</v>
      </c>
      <c r="P784" s="71" t="str">
        <f>IF(AND(검색!$C$4&lt;&gt;"",E784&lt;&gt;"",ISNUMBER(SEARCH(검색!$C$4,E784)),OR(D784&lt;&gt;"",F784&lt;&gt;"",G784&lt;&gt;"",H784&lt;&gt;"")),COUNT(P$1:P783)+1,"")</f>
        <v/>
      </c>
    </row>
    <row r="785" spans="1:16" x14ac:dyDescent="0.3">
      <c r="A785" s="71">
        <v>784</v>
      </c>
      <c r="B785" s="71" t="s">
        <v>1400</v>
      </c>
      <c r="C785" s="71">
        <v>786</v>
      </c>
      <c r="D785" s="71">
        <f>'1월'!B786</f>
        <v>0</v>
      </c>
      <c r="E785" s="71">
        <f t="shared" si="12"/>
        <v>0</v>
      </c>
      <c r="F785" s="71">
        <f>'1월'!C786</f>
        <v>0</v>
      </c>
      <c r="G785" s="71">
        <f>'1월'!D786</f>
        <v>0</v>
      </c>
      <c r="H785" s="71">
        <f>'1월'!E786</f>
        <v>0</v>
      </c>
      <c r="I785" s="71">
        <f>'1월'!F786</f>
        <v>0</v>
      </c>
      <c r="J785" s="71">
        <f>'1월'!G786</f>
        <v>0</v>
      </c>
      <c r="K785" s="71">
        <f>'1월'!H786</f>
        <v>0</v>
      </c>
      <c r="L785" s="71">
        <f>'1월'!I786</f>
        <v>0</v>
      </c>
      <c r="M785" s="71">
        <f>'1월'!J786</f>
        <v>0</v>
      </c>
      <c r="N785" s="71">
        <f>'1월'!K786</f>
        <v>0</v>
      </c>
      <c r="O785" s="71">
        <f>'1월'!L786</f>
        <v>0</v>
      </c>
      <c r="P785" s="71" t="str">
        <f>IF(AND(검색!$C$4&lt;&gt;"",E785&lt;&gt;"",ISNUMBER(SEARCH(검색!$C$4,E785)),OR(D785&lt;&gt;"",F785&lt;&gt;"",G785&lt;&gt;"",H785&lt;&gt;"")),COUNT(P$1:P784)+1,"")</f>
        <v/>
      </c>
    </row>
    <row r="786" spans="1:16" x14ac:dyDescent="0.3">
      <c r="A786" s="71">
        <v>785</v>
      </c>
      <c r="B786" s="71" t="s">
        <v>1400</v>
      </c>
      <c r="C786" s="71">
        <v>787</v>
      </c>
      <c r="D786" s="71">
        <f>'1월'!B787</f>
        <v>0</v>
      </c>
      <c r="E786" s="71">
        <f t="shared" si="12"/>
        <v>0</v>
      </c>
      <c r="F786" s="71">
        <f>'1월'!C787</f>
        <v>0</v>
      </c>
      <c r="G786" s="71">
        <f>'1월'!D787</f>
        <v>0</v>
      </c>
      <c r="H786" s="71">
        <f>'1월'!E787</f>
        <v>0</v>
      </c>
      <c r="I786" s="71">
        <f>'1월'!F787</f>
        <v>0</v>
      </c>
      <c r="J786" s="71">
        <f>'1월'!G787</f>
        <v>0</v>
      </c>
      <c r="K786" s="71">
        <f>'1월'!H787</f>
        <v>0</v>
      </c>
      <c r="L786" s="71">
        <f>'1월'!I787</f>
        <v>0</v>
      </c>
      <c r="M786" s="71">
        <f>'1월'!J787</f>
        <v>0</v>
      </c>
      <c r="N786" s="71">
        <f>'1월'!K787</f>
        <v>0</v>
      </c>
      <c r="O786" s="71">
        <f>'1월'!L787</f>
        <v>0</v>
      </c>
      <c r="P786" s="71" t="str">
        <f>IF(AND(검색!$C$4&lt;&gt;"",E786&lt;&gt;"",ISNUMBER(SEARCH(검색!$C$4,E786)),OR(D786&lt;&gt;"",F786&lt;&gt;"",G786&lt;&gt;"",H786&lt;&gt;"")),COUNT(P$1:P785)+1,"")</f>
        <v/>
      </c>
    </row>
    <row r="787" spans="1:16" x14ac:dyDescent="0.3">
      <c r="A787" s="71">
        <v>786</v>
      </c>
      <c r="B787" s="71" t="s">
        <v>1400</v>
      </c>
      <c r="C787" s="71">
        <v>788</v>
      </c>
      <c r="D787" s="71">
        <f>'1월'!B788</f>
        <v>0</v>
      </c>
      <c r="E787" s="71">
        <f t="shared" si="12"/>
        <v>0</v>
      </c>
      <c r="F787" s="71">
        <f>'1월'!C788</f>
        <v>0</v>
      </c>
      <c r="G787" s="71">
        <f>'1월'!D788</f>
        <v>0</v>
      </c>
      <c r="H787" s="71">
        <f>'1월'!E788</f>
        <v>0</v>
      </c>
      <c r="I787" s="71">
        <f>'1월'!F788</f>
        <v>0</v>
      </c>
      <c r="J787" s="71">
        <f>'1월'!G788</f>
        <v>0</v>
      </c>
      <c r="K787" s="71">
        <f>'1월'!H788</f>
        <v>0</v>
      </c>
      <c r="L787" s="71">
        <f>'1월'!I788</f>
        <v>0</v>
      </c>
      <c r="M787" s="71">
        <f>'1월'!J788</f>
        <v>0</v>
      </c>
      <c r="N787" s="71">
        <f>'1월'!K788</f>
        <v>0</v>
      </c>
      <c r="O787" s="71">
        <f>'1월'!L788</f>
        <v>0</v>
      </c>
      <c r="P787" s="71" t="str">
        <f>IF(AND(검색!$C$4&lt;&gt;"",E787&lt;&gt;"",ISNUMBER(SEARCH(검색!$C$4,E787)),OR(D787&lt;&gt;"",F787&lt;&gt;"",G787&lt;&gt;"",H787&lt;&gt;"")),COUNT(P$1:P786)+1,"")</f>
        <v/>
      </c>
    </row>
    <row r="788" spans="1:16" x14ac:dyDescent="0.3">
      <c r="A788" s="71">
        <v>787</v>
      </c>
      <c r="B788" s="71" t="s">
        <v>1400</v>
      </c>
      <c r="C788" s="71">
        <v>789</v>
      </c>
      <c r="D788" s="71">
        <f>'1월'!B789</f>
        <v>0</v>
      </c>
      <c r="E788" s="71">
        <f t="shared" si="12"/>
        <v>0</v>
      </c>
      <c r="F788" s="71">
        <f>'1월'!C789</f>
        <v>0</v>
      </c>
      <c r="G788" s="71">
        <f>'1월'!D789</f>
        <v>0</v>
      </c>
      <c r="H788" s="71">
        <f>'1월'!E789</f>
        <v>0</v>
      </c>
      <c r="I788" s="71">
        <f>'1월'!F789</f>
        <v>0</v>
      </c>
      <c r="J788" s="71">
        <f>'1월'!G789</f>
        <v>0</v>
      </c>
      <c r="K788" s="71">
        <f>'1월'!H789</f>
        <v>0</v>
      </c>
      <c r="L788" s="71">
        <f>'1월'!I789</f>
        <v>0</v>
      </c>
      <c r="M788" s="71">
        <f>'1월'!J789</f>
        <v>0</v>
      </c>
      <c r="N788" s="71">
        <f>'1월'!K789</f>
        <v>0</v>
      </c>
      <c r="O788" s="71">
        <f>'1월'!L789</f>
        <v>0</v>
      </c>
      <c r="P788" s="71" t="str">
        <f>IF(AND(검색!$C$4&lt;&gt;"",E788&lt;&gt;"",ISNUMBER(SEARCH(검색!$C$4,E788)),OR(D788&lt;&gt;"",F788&lt;&gt;"",G788&lt;&gt;"",H788&lt;&gt;"")),COUNT(P$1:P787)+1,"")</f>
        <v/>
      </c>
    </row>
    <row r="789" spans="1:16" x14ac:dyDescent="0.3">
      <c r="A789" s="71">
        <v>788</v>
      </c>
      <c r="B789" s="71" t="s">
        <v>1400</v>
      </c>
      <c r="C789" s="71">
        <v>790</v>
      </c>
      <c r="D789" s="71">
        <f>'1월'!B790</f>
        <v>0</v>
      </c>
      <c r="E789" s="71">
        <f t="shared" si="12"/>
        <v>0</v>
      </c>
      <c r="F789" s="71">
        <f>'1월'!C790</f>
        <v>0</v>
      </c>
      <c r="G789" s="71">
        <f>'1월'!D790</f>
        <v>0</v>
      </c>
      <c r="H789" s="71">
        <f>'1월'!E790</f>
        <v>0</v>
      </c>
      <c r="I789" s="71">
        <f>'1월'!F790</f>
        <v>0</v>
      </c>
      <c r="J789" s="71">
        <f>'1월'!G790</f>
        <v>0</v>
      </c>
      <c r="K789" s="71">
        <f>'1월'!H790</f>
        <v>0</v>
      </c>
      <c r="L789" s="71">
        <f>'1월'!I790</f>
        <v>0</v>
      </c>
      <c r="M789" s="71">
        <f>'1월'!J790</f>
        <v>0</v>
      </c>
      <c r="N789" s="71">
        <f>'1월'!K790</f>
        <v>0</v>
      </c>
      <c r="O789" s="71">
        <f>'1월'!L790</f>
        <v>0</v>
      </c>
      <c r="P789" s="71" t="str">
        <f>IF(AND(검색!$C$4&lt;&gt;"",E789&lt;&gt;"",ISNUMBER(SEARCH(검색!$C$4,E789)),OR(D789&lt;&gt;"",F789&lt;&gt;"",G789&lt;&gt;"",H789&lt;&gt;"")),COUNT(P$1:P788)+1,"")</f>
        <v/>
      </c>
    </row>
    <row r="790" spans="1:16" x14ac:dyDescent="0.3">
      <c r="A790" s="71">
        <v>789</v>
      </c>
      <c r="B790" s="71" t="s">
        <v>1400</v>
      </c>
      <c r="C790" s="71">
        <v>791</v>
      </c>
      <c r="D790" s="71">
        <f>'1월'!B791</f>
        <v>0</v>
      </c>
      <c r="E790" s="71">
        <f t="shared" si="12"/>
        <v>0</v>
      </c>
      <c r="F790" s="71">
        <f>'1월'!C791</f>
        <v>0</v>
      </c>
      <c r="G790" s="71">
        <f>'1월'!D791</f>
        <v>0</v>
      </c>
      <c r="H790" s="71">
        <f>'1월'!E791</f>
        <v>0</v>
      </c>
      <c r="I790" s="71">
        <f>'1월'!F791</f>
        <v>0</v>
      </c>
      <c r="J790" s="71">
        <f>'1월'!G791</f>
        <v>0</v>
      </c>
      <c r="K790" s="71">
        <f>'1월'!H791</f>
        <v>0</v>
      </c>
      <c r="L790" s="71">
        <f>'1월'!I791</f>
        <v>0</v>
      </c>
      <c r="M790" s="71">
        <f>'1월'!J791</f>
        <v>0</v>
      </c>
      <c r="N790" s="71">
        <f>'1월'!K791</f>
        <v>0</v>
      </c>
      <c r="O790" s="71">
        <f>'1월'!L791</f>
        <v>0</v>
      </c>
      <c r="P790" s="71" t="str">
        <f>IF(AND(검색!$C$4&lt;&gt;"",E790&lt;&gt;"",ISNUMBER(SEARCH(검색!$C$4,E790)),OR(D790&lt;&gt;"",F790&lt;&gt;"",G790&lt;&gt;"",H790&lt;&gt;"")),COUNT(P$1:P789)+1,"")</f>
        <v/>
      </c>
    </row>
    <row r="791" spans="1:16" x14ac:dyDescent="0.3">
      <c r="A791" s="71">
        <v>790</v>
      </c>
      <c r="B791" s="71" t="s">
        <v>1400</v>
      </c>
      <c r="C791" s="71">
        <v>792</v>
      </c>
      <c r="D791" s="71">
        <f>'1월'!B792</f>
        <v>0</v>
      </c>
      <c r="E791" s="71">
        <f t="shared" si="12"/>
        <v>0</v>
      </c>
      <c r="F791" s="71">
        <f>'1월'!C792</f>
        <v>0</v>
      </c>
      <c r="G791" s="71">
        <f>'1월'!D792</f>
        <v>0</v>
      </c>
      <c r="H791" s="71">
        <f>'1월'!E792</f>
        <v>0</v>
      </c>
      <c r="I791" s="71">
        <f>'1월'!F792</f>
        <v>0</v>
      </c>
      <c r="J791" s="71">
        <f>'1월'!G792</f>
        <v>0</v>
      </c>
      <c r="K791" s="71">
        <f>'1월'!H792</f>
        <v>0</v>
      </c>
      <c r="L791" s="71">
        <f>'1월'!I792</f>
        <v>0</v>
      </c>
      <c r="M791" s="71">
        <f>'1월'!J792</f>
        <v>0</v>
      </c>
      <c r="N791" s="71">
        <f>'1월'!K792</f>
        <v>0</v>
      </c>
      <c r="O791" s="71">
        <f>'1월'!L792</f>
        <v>0</v>
      </c>
      <c r="P791" s="71" t="str">
        <f>IF(AND(검색!$C$4&lt;&gt;"",E791&lt;&gt;"",ISNUMBER(SEARCH(검색!$C$4,E791)),OR(D791&lt;&gt;"",F791&lt;&gt;"",G791&lt;&gt;"",H791&lt;&gt;"")),COUNT(P$1:P790)+1,"")</f>
        <v/>
      </c>
    </row>
    <row r="792" spans="1:16" x14ac:dyDescent="0.3">
      <c r="A792" s="71">
        <v>791</v>
      </c>
      <c r="B792" s="71" t="s">
        <v>1400</v>
      </c>
      <c r="C792" s="71">
        <v>793</v>
      </c>
      <c r="D792" s="71">
        <f>'1월'!B793</f>
        <v>0</v>
      </c>
      <c r="E792" s="71">
        <f t="shared" si="12"/>
        <v>0</v>
      </c>
      <c r="F792" s="71">
        <f>'1월'!C793</f>
        <v>0</v>
      </c>
      <c r="G792" s="71">
        <f>'1월'!D793</f>
        <v>0</v>
      </c>
      <c r="H792" s="71">
        <f>'1월'!E793</f>
        <v>0</v>
      </c>
      <c r="I792" s="71">
        <f>'1월'!F793</f>
        <v>0</v>
      </c>
      <c r="J792" s="71">
        <f>'1월'!G793</f>
        <v>0</v>
      </c>
      <c r="K792" s="71">
        <f>'1월'!H793</f>
        <v>0</v>
      </c>
      <c r="L792" s="71">
        <f>'1월'!I793</f>
        <v>0</v>
      </c>
      <c r="M792" s="71">
        <f>'1월'!J793</f>
        <v>0</v>
      </c>
      <c r="N792" s="71">
        <f>'1월'!K793</f>
        <v>0</v>
      </c>
      <c r="O792" s="71">
        <f>'1월'!L793</f>
        <v>0</v>
      </c>
      <c r="P792" s="71" t="str">
        <f>IF(AND(검색!$C$4&lt;&gt;"",E792&lt;&gt;"",ISNUMBER(SEARCH(검색!$C$4,E792)),OR(D792&lt;&gt;"",F792&lt;&gt;"",G792&lt;&gt;"",H792&lt;&gt;"")),COUNT(P$1:P791)+1,"")</f>
        <v/>
      </c>
    </row>
    <row r="793" spans="1:16" x14ac:dyDescent="0.3">
      <c r="A793" s="71">
        <v>792</v>
      </c>
      <c r="B793" s="71" t="s">
        <v>1400</v>
      </c>
      <c r="C793" s="71">
        <v>794</v>
      </c>
      <c r="D793" s="71">
        <f>'1월'!B794</f>
        <v>0</v>
      </c>
      <c r="E793" s="71">
        <f t="shared" si="12"/>
        <v>0</v>
      </c>
      <c r="F793" s="71">
        <f>'1월'!C794</f>
        <v>0</v>
      </c>
      <c r="G793" s="71">
        <f>'1월'!D794</f>
        <v>0</v>
      </c>
      <c r="H793" s="71">
        <f>'1월'!E794</f>
        <v>0</v>
      </c>
      <c r="I793" s="71">
        <f>'1월'!F794</f>
        <v>0</v>
      </c>
      <c r="J793" s="71">
        <f>'1월'!G794</f>
        <v>0</v>
      </c>
      <c r="K793" s="71">
        <f>'1월'!H794</f>
        <v>0</v>
      </c>
      <c r="L793" s="71">
        <f>'1월'!I794</f>
        <v>0</v>
      </c>
      <c r="M793" s="71">
        <f>'1월'!J794</f>
        <v>0</v>
      </c>
      <c r="N793" s="71">
        <f>'1월'!K794</f>
        <v>0</v>
      </c>
      <c r="O793" s="71">
        <f>'1월'!L794</f>
        <v>0</v>
      </c>
      <c r="P793" s="71" t="str">
        <f>IF(AND(검색!$C$4&lt;&gt;"",E793&lt;&gt;"",ISNUMBER(SEARCH(검색!$C$4,E793)),OR(D793&lt;&gt;"",F793&lt;&gt;"",G793&lt;&gt;"",H793&lt;&gt;"")),COUNT(P$1:P792)+1,"")</f>
        <v/>
      </c>
    </row>
    <row r="794" spans="1:16" x14ac:dyDescent="0.3">
      <c r="A794" s="71">
        <v>793</v>
      </c>
      <c r="B794" s="71" t="s">
        <v>1400</v>
      </c>
      <c r="C794" s="71">
        <v>795</v>
      </c>
      <c r="D794" s="71">
        <f>'1월'!B795</f>
        <v>0</v>
      </c>
      <c r="E794" s="71">
        <f t="shared" si="12"/>
        <v>0</v>
      </c>
      <c r="F794" s="71">
        <f>'1월'!C795</f>
        <v>0</v>
      </c>
      <c r="G794" s="71">
        <f>'1월'!D795</f>
        <v>0</v>
      </c>
      <c r="H794" s="71">
        <f>'1월'!E795</f>
        <v>0</v>
      </c>
      <c r="I794" s="71">
        <f>'1월'!F795</f>
        <v>0</v>
      </c>
      <c r="J794" s="71">
        <f>'1월'!G795</f>
        <v>0</v>
      </c>
      <c r="K794" s="71">
        <f>'1월'!H795</f>
        <v>0</v>
      </c>
      <c r="L794" s="71">
        <f>'1월'!I795</f>
        <v>0</v>
      </c>
      <c r="M794" s="71">
        <f>'1월'!J795</f>
        <v>0</v>
      </c>
      <c r="N794" s="71">
        <f>'1월'!K795</f>
        <v>0</v>
      </c>
      <c r="O794" s="71">
        <f>'1월'!L795</f>
        <v>0</v>
      </c>
      <c r="P794" s="71" t="str">
        <f>IF(AND(검색!$C$4&lt;&gt;"",E794&lt;&gt;"",ISNUMBER(SEARCH(검색!$C$4,E794)),OR(D794&lt;&gt;"",F794&lt;&gt;"",G794&lt;&gt;"",H794&lt;&gt;"")),COUNT(P$1:P793)+1,"")</f>
        <v/>
      </c>
    </row>
    <row r="795" spans="1:16" x14ac:dyDescent="0.3">
      <c r="A795" s="71">
        <v>794</v>
      </c>
      <c r="B795" s="71" t="s">
        <v>1400</v>
      </c>
      <c r="C795" s="71">
        <v>796</v>
      </c>
      <c r="D795" s="71">
        <f>'1월'!B796</f>
        <v>0</v>
      </c>
      <c r="E795" s="71">
        <f t="shared" si="12"/>
        <v>0</v>
      </c>
      <c r="F795" s="71">
        <f>'1월'!C796</f>
        <v>0</v>
      </c>
      <c r="G795" s="71">
        <f>'1월'!D796</f>
        <v>0</v>
      </c>
      <c r="H795" s="71">
        <f>'1월'!E796</f>
        <v>0</v>
      </c>
      <c r="I795" s="71">
        <f>'1월'!F796</f>
        <v>0</v>
      </c>
      <c r="J795" s="71">
        <f>'1월'!G796</f>
        <v>0</v>
      </c>
      <c r="K795" s="71">
        <f>'1월'!H796</f>
        <v>0</v>
      </c>
      <c r="L795" s="71">
        <f>'1월'!I796</f>
        <v>0</v>
      </c>
      <c r="M795" s="71">
        <f>'1월'!J796</f>
        <v>0</v>
      </c>
      <c r="N795" s="71">
        <f>'1월'!K796</f>
        <v>0</v>
      </c>
      <c r="O795" s="71">
        <f>'1월'!L796</f>
        <v>0</v>
      </c>
      <c r="P795" s="71" t="str">
        <f>IF(AND(검색!$C$4&lt;&gt;"",E795&lt;&gt;"",ISNUMBER(SEARCH(검색!$C$4,E795)),OR(D795&lt;&gt;"",F795&lt;&gt;"",G795&lt;&gt;"",H795&lt;&gt;"")),COUNT(P$1:P794)+1,"")</f>
        <v/>
      </c>
    </row>
    <row r="796" spans="1:16" x14ac:dyDescent="0.3">
      <c r="A796" s="71">
        <v>795</v>
      </c>
      <c r="B796" s="71" t="s">
        <v>1400</v>
      </c>
      <c r="C796" s="71">
        <v>797</v>
      </c>
      <c r="D796" s="71">
        <f>'1월'!B797</f>
        <v>0</v>
      </c>
      <c r="E796" s="71">
        <f t="shared" si="12"/>
        <v>0</v>
      </c>
      <c r="F796" s="71">
        <f>'1월'!C797</f>
        <v>0</v>
      </c>
      <c r="G796" s="71">
        <f>'1월'!D797</f>
        <v>0</v>
      </c>
      <c r="H796" s="71">
        <f>'1월'!E797</f>
        <v>0</v>
      </c>
      <c r="I796" s="71">
        <f>'1월'!F797</f>
        <v>0</v>
      </c>
      <c r="J796" s="71">
        <f>'1월'!G797</f>
        <v>0</v>
      </c>
      <c r="K796" s="71">
        <f>'1월'!H797</f>
        <v>0</v>
      </c>
      <c r="L796" s="71">
        <f>'1월'!I797</f>
        <v>0</v>
      </c>
      <c r="M796" s="71">
        <f>'1월'!J797</f>
        <v>0</v>
      </c>
      <c r="N796" s="71">
        <f>'1월'!K797</f>
        <v>0</v>
      </c>
      <c r="O796" s="71">
        <f>'1월'!L797</f>
        <v>0</v>
      </c>
      <c r="P796" s="71" t="str">
        <f>IF(AND(검색!$C$4&lt;&gt;"",E796&lt;&gt;"",ISNUMBER(SEARCH(검색!$C$4,E796)),OR(D796&lt;&gt;"",F796&lt;&gt;"",G796&lt;&gt;"",H796&lt;&gt;"")),COUNT(P$1:P795)+1,"")</f>
        <v/>
      </c>
    </row>
    <row r="797" spans="1:16" x14ac:dyDescent="0.3">
      <c r="A797" s="71">
        <v>796</v>
      </c>
      <c r="B797" s="71" t="s">
        <v>1400</v>
      </c>
      <c r="C797" s="71">
        <v>798</v>
      </c>
      <c r="D797" s="71">
        <f>'1월'!B798</f>
        <v>0</v>
      </c>
      <c r="E797" s="71">
        <f t="shared" si="12"/>
        <v>0</v>
      </c>
      <c r="F797" s="71">
        <f>'1월'!C798</f>
        <v>0</v>
      </c>
      <c r="G797" s="71">
        <f>'1월'!D798</f>
        <v>0</v>
      </c>
      <c r="H797" s="71">
        <f>'1월'!E798</f>
        <v>0</v>
      </c>
      <c r="I797" s="71">
        <f>'1월'!F798</f>
        <v>0</v>
      </c>
      <c r="J797" s="71">
        <f>'1월'!G798</f>
        <v>0</v>
      </c>
      <c r="K797" s="71">
        <f>'1월'!H798</f>
        <v>0</v>
      </c>
      <c r="L797" s="71">
        <f>'1월'!I798</f>
        <v>0</v>
      </c>
      <c r="M797" s="71">
        <f>'1월'!J798</f>
        <v>0</v>
      </c>
      <c r="N797" s="71">
        <f>'1월'!K798</f>
        <v>0</v>
      </c>
      <c r="O797" s="71">
        <f>'1월'!L798</f>
        <v>0</v>
      </c>
      <c r="P797" s="71" t="str">
        <f>IF(AND(검색!$C$4&lt;&gt;"",E797&lt;&gt;"",ISNUMBER(SEARCH(검색!$C$4,E797)),OR(D797&lt;&gt;"",F797&lt;&gt;"",G797&lt;&gt;"",H797&lt;&gt;"")),COUNT(P$1:P796)+1,"")</f>
        <v/>
      </c>
    </row>
    <row r="798" spans="1:16" x14ac:dyDescent="0.3">
      <c r="A798" s="71">
        <v>797</v>
      </c>
      <c r="B798" s="71" t="s">
        <v>1400</v>
      </c>
      <c r="C798" s="71">
        <v>799</v>
      </c>
      <c r="D798" s="71">
        <f>'1월'!B799</f>
        <v>0</v>
      </c>
      <c r="E798" s="71">
        <f t="shared" si="12"/>
        <v>0</v>
      </c>
      <c r="F798" s="71">
        <f>'1월'!C799</f>
        <v>0</v>
      </c>
      <c r="G798" s="71">
        <f>'1월'!D799</f>
        <v>0</v>
      </c>
      <c r="H798" s="71">
        <f>'1월'!E799</f>
        <v>0</v>
      </c>
      <c r="I798" s="71">
        <f>'1월'!F799</f>
        <v>0</v>
      </c>
      <c r="J798" s="71">
        <f>'1월'!G799</f>
        <v>0</v>
      </c>
      <c r="K798" s="71">
        <f>'1월'!H799</f>
        <v>0</v>
      </c>
      <c r="L798" s="71">
        <f>'1월'!I799</f>
        <v>0</v>
      </c>
      <c r="M798" s="71">
        <f>'1월'!J799</f>
        <v>0</v>
      </c>
      <c r="N798" s="71">
        <f>'1월'!K799</f>
        <v>0</v>
      </c>
      <c r="O798" s="71">
        <f>'1월'!L799</f>
        <v>0</v>
      </c>
      <c r="P798" s="71" t="str">
        <f>IF(AND(검색!$C$4&lt;&gt;"",E798&lt;&gt;"",ISNUMBER(SEARCH(검색!$C$4,E798)),OR(D798&lt;&gt;"",F798&lt;&gt;"",G798&lt;&gt;"",H798&lt;&gt;"")),COUNT(P$1:P797)+1,"")</f>
        <v/>
      </c>
    </row>
    <row r="799" spans="1:16" x14ac:dyDescent="0.3">
      <c r="A799" s="71">
        <v>798</v>
      </c>
      <c r="B799" s="71" t="s">
        <v>1400</v>
      </c>
      <c r="C799" s="71">
        <v>800</v>
      </c>
      <c r="D799" s="71">
        <f>'1월'!B800</f>
        <v>0</v>
      </c>
      <c r="E799" s="71">
        <f t="shared" si="12"/>
        <v>0</v>
      </c>
      <c r="F799" s="71">
        <f>'1월'!C800</f>
        <v>0</v>
      </c>
      <c r="G799" s="71">
        <f>'1월'!D800</f>
        <v>0</v>
      </c>
      <c r="H799" s="71">
        <f>'1월'!E800</f>
        <v>0</v>
      </c>
      <c r="I799" s="71">
        <f>'1월'!F800</f>
        <v>0</v>
      </c>
      <c r="J799" s="71">
        <f>'1월'!G800</f>
        <v>0</v>
      </c>
      <c r="K799" s="71">
        <f>'1월'!H800</f>
        <v>0</v>
      </c>
      <c r="L799" s="71">
        <f>'1월'!I800</f>
        <v>0</v>
      </c>
      <c r="M799" s="71">
        <f>'1월'!J800</f>
        <v>0</v>
      </c>
      <c r="N799" s="71">
        <f>'1월'!K800</f>
        <v>0</v>
      </c>
      <c r="O799" s="71">
        <f>'1월'!L800</f>
        <v>0</v>
      </c>
      <c r="P799" s="71" t="str">
        <f>IF(AND(검색!$C$4&lt;&gt;"",E799&lt;&gt;"",ISNUMBER(SEARCH(검색!$C$4,E799)),OR(D799&lt;&gt;"",F799&lt;&gt;"",G799&lt;&gt;"",H799&lt;&gt;"")),COUNT(P$1:P798)+1,"")</f>
        <v/>
      </c>
    </row>
    <row r="800" spans="1:16" x14ac:dyDescent="0.3">
      <c r="A800" s="71">
        <v>799</v>
      </c>
      <c r="B800" s="71" t="s">
        <v>1400</v>
      </c>
      <c r="C800" s="71">
        <v>801</v>
      </c>
      <c r="D800" s="71">
        <f>'1월'!B801</f>
        <v>0</v>
      </c>
      <c r="E800" s="71">
        <f t="shared" si="12"/>
        <v>0</v>
      </c>
      <c r="F800" s="71">
        <f>'1월'!C801</f>
        <v>0</v>
      </c>
      <c r="G800" s="71">
        <f>'1월'!D801</f>
        <v>0</v>
      </c>
      <c r="H800" s="71">
        <f>'1월'!E801</f>
        <v>0</v>
      </c>
      <c r="I800" s="71">
        <f>'1월'!F801</f>
        <v>0</v>
      </c>
      <c r="J800" s="71">
        <f>'1월'!G801</f>
        <v>0</v>
      </c>
      <c r="K800" s="71">
        <f>'1월'!H801</f>
        <v>0</v>
      </c>
      <c r="L800" s="71">
        <f>'1월'!I801</f>
        <v>0</v>
      </c>
      <c r="M800" s="71">
        <f>'1월'!J801</f>
        <v>0</v>
      </c>
      <c r="N800" s="71">
        <f>'1월'!K801</f>
        <v>0</v>
      </c>
      <c r="O800" s="71">
        <f>'1월'!L801</f>
        <v>0</v>
      </c>
      <c r="P800" s="71" t="str">
        <f>IF(AND(검색!$C$4&lt;&gt;"",E800&lt;&gt;"",ISNUMBER(SEARCH(검색!$C$4,E800)),OR(D800&lt;&gt;"",F800&lt;&gt;"",G800&lt;&gt;"",H800&lt;&gt;"")),COUNT(P$1:P799)+1,"")</f>
        <v/>
      </c>
    </row>
    <row r="801" spans="1:16" x14ac:dyDescent="0.3">
      <c r="A801" s="71">
        <v>800</v>
      </c>
      <c r="B801" s="71" t="s">
        <v>1400</v>
      </c>
      <c r="C801" s="71">
        <v>802</v>
      </c>
      <c r="D801" s="71">
        <f>'1월'!B802</f>
        <v>0</v>
      </c>
      <c r="E801" s="71">
        <f t="shared" si="12"/>
        <v>0</v>
      </c>
      <c r="F801" s="71">
        <f>'1월'!C802</f>
        <v>0</v>
      </c>
      <c r="G801" s="71">
        <f>'1월'!D802</f>
        <v>0</v>
      </c>
      <c r="H801" s="71">
        <f>'1월'!E802</f>
        <v>0</v>
      </c>
      <c r="I801" s="71">
        <f>'1월'!F802</f>
        <v>0</v>
      </c>
      <c r="J801" s="71">
        <f>'1월'!G802</f>
        <v>0</v>
      </c>
      <c r="K801" s="71">
        <f>'1월'!H802</f>
        <v>0</v>
      </c>
      <c r="L801" s="71">
        <f>'1월'!I802</f>
        <v>0</v>
      </c>
      <c r="M801" s="71">
        <f>'1월'!J802</f>
        <v>0</v>
      </c>
      <c r="N801" s="71">
        <f>'1월'!K802</f>
        <v>0</v>
      </c>
      <c r="O801" s="71">
        <f>'1월'!L802</f>
        <v>0</v>
      </c>
      <c r="P801" s="71" t="str">
        <f>IF(AND(검색!$C$4&lt;&gt;"",E801&lt;&gt;"",ISNUMBER(SEARCH(검색!$C$4,E801)),OR(D801&lt;&gt;"",F801&lt;&gt;"",G801&lt;&gt;"",H801&lt;&gt;"")),COUNT(P$1:P800)+1,"")</f>
        <v/>
      </c>
    </row>
    <row r="802" spans="1:16" x14ac:dyDescent="0.3">
      <c r="A802" s="71">
        <v>801</v>
      </c>
      <c r="B802" s="71" t="s">
        <v>1400</v>
      </c>
      <c r="C802" s="71">
        <v>803</v>
      </c>
      <c r="D802" s="71">
        <f>'1월'!B803</f>
        <v>0</v>
      </c>
      <c r="E802" s="71">
        <f t="shared" si="12"/>
        <v>0</v>
      </c>
      <c r="F802" s="71">
        <f>'1월'!C803</f>
        <v>0</v>
      </c>
      <c r="G802" s="71">
        <f>'1월'!D803</f>
        <v>0</v>
      </c>
      <c r="H802" s="71">
        <f>'1월'!E803</f>
        <v>0</v>
      </c>
      <c r="I802" s="71">
        <f>'1월'!F803</f>
        <v>0</v>
      </c>
      <c r="J802" s="71">
        <f>'1월'!G803</f>
        <v>0</v>
      </c>
      <c r="K802" s="71">
        <f>'1월'!H803</f>
        <v>0</v>
      </c>
      <c r="L802" s="71">
        <f>'1월'!I803</f>
        <v>0</v>
      </c>
      <c r="M802" s="71">
        <f>'1월'!J803</f>
        <v>0</v>
      </c>
      <c r="N802" s="71">
        <f>'1월'!K803</f>
        <v>0</v>
      </c>
      <c r="O802" s="71">
        <f>'1월'!L803</f>
        <v>0</v>
      </c>
      <c r="P802" s="71" t="str">
        <f>IF(AND(검색!$C$4&lt;&gt;"",E802&lt;&gt;"",ISNUMBER(SEARCH(검색!$C$4,E802)),OR(D802&lt;&gt;"",F802&lt;&gt;"",G802&lt;&gt;"",H802&lt;&gt;"")),COUNT(P$1:P801)+1,"")</f>
        <v/>
      </c>
    </row>
    <row r="803" spans="1:16" x14ac:dyDescent="0.3">
      <c r="A803" s="71">
        <v>802</v>
      </c>
      <c r="B803" s="71" t="s">
        <v>1400</v>
      </c>
      <c r="C803" s="71">
        <v>804</v>
      </c>
      <c r="D803" s="71">
        <f>'1월'!B804</f>
        <v>0</v>
      </c>
      <c r="E803" s="71">
        <f t="shared" si="12"/>
        <v>0</v>
      </c>
      <c r="F803" s="71">
        <f>'1월'!C804</f>
        <v>0</v>
      </c>
      <c r="G803" s="71">
        <f>'1월'!D804</f>
        <v>0</v>
      </c>
      <c r="H803" s="71">
        <f>'1월'!E804</f>
        <v>0</v>
      </c>
      <c r="I803" s="71">
        <f>'1월'!F804</f>
        <v>0</v>
      </c>
      <c r="J803" s="71">
        <f>'1월'!G804</f>
        <v>0</v>
      </c>
      <c r="K803" s="71">
        <f>'1월'!H804</f>
        <v>0</v>
      </c>
      <c r="L803" s="71">
        <f>'1월'!I804</f>
        <v>0</v>
      </c>
      <c r="M803" s="71">
        <f>'1월'!J804</f>
        <v>0</v>
      </c>
      <c r="N803" s="71">
        <f>'1월'!K804</f>
        <v>0</v>
      </c>
      <c r="O803" s="71">
        <f>'1월'!L804</f>
        <v>0</v>
      </c>
      <c r="P803" s="71" t="str">
        <f>IF(AND(검색!$C$4&lt;&gt;"",E803&lt;&gt;"",ISNUMBER(SEARCH(검색!$C$4,E803)),OR(D803&lt;&gt;"",F803&lt;&gt;"",G803&lt;&gt;"",H803&lt;&gt;"")),COUNT(P$1:P802)+1,"")</f>
        <v/>
      </c>
    </row>
    <row r="804" spans="1:16" x14ac:dyDescent="0.3">
      <c r="A804" s="71">
        <v>803</v>
      </c>
      <c r="B804" s="71" t="s">
        <v>1400</v>
      </c>
      <c r="C804" s="71">
        <v>805</v>
      </c>
      <c r="D804" s="71">
        <f>'1월'!B805</f>
        <v>0</v>
      </c>
      <c r="E804" s="71">
        <f t="shared" si="12"/>
        <v>0</v>
      </c>
      <c r="F804" s="71">
        <f>'1월'!C805</f>
        <v>0</v>
      </c>
      <c r="G804" s="71">
        <f>'1월'!D805</f>
        <v>0</v>
      </c>
      <c r="H804" s="71">
        <f>'1월'!E805</f>
        <v>0</v>
      </c>
      <c r="I804" s="71">
        <f>'1월'!F805</f>
        <v>0</v>
      </c>
      <c r="J804" s="71">
        <f>'1월'!G805</f>
        <v>0</v>
      </c>
      <c r="K804" s="71">
        <f>'1월'!H805</f>
        <v>0</v>
      </c>
      <c r="L804" s="71">
        <f>'1월'!I805</f>
        <v>0</v>
      </c>
      <c r="M804" s="71">
        <f>'1월'!J805</f>
        <v>0</v>
      </c>
      <c r="N804" s="71">
        <f>'1월'!K805</f>
        <v>0</v>
      </c>
      <c r="O804" s="71">
        <f>'1월'!L805</f>
        <v>0</v>
      </c>
      <c r="P804" s="71" t="str">
        <f>IF(AND(검색!$C$4&lt;&gt;"",E804&lt;&gt;"",ISNUMBER(SEARCH(검색!$C$4,E804)),OR(D804&lt;&gt;"",F804&lt;&gt;"",G804&lt;&gt;"",H804&lt;&gt;"")),COUNT(P$1:P803)+1,"")</f>
        <v/>
      </c>
    </row>
    <row r="805" spans="1:16" x14ac:dyDescent="0.3">
      <c r="A805" s="71">
        <v>804</v>
      </c>
      <c r="B805" s="71" t="s">
        <v>1400</v>
      </c>
      <c r="C805" s="71">
        <v>806</v>
      </c>
      <c r="D805" s="71">
        <f>'1월'!B806</f>
        <v>0</v>
      </c>
      <c r="E805" s="71">
        <f t="shared" si="12"/>
        <v>0</v>
      </c>
      <c r="F805" s="71">
        <f>'1월'!C806</f>
        <v>0</v>
      </c>
      <c r="G805" s="71">
        <f>'1월'!D806</f>
        <v>0</v>
      </c>
      <c r="H805" s="71">
        <f>'1월'!E806</f>
        <v>0</v>
      </c>
      <c r="I805" s="71">
        <f>'1월'!F806</f>
        <v>0</v>
      </c>
      <c r="J805" s="71">
        <f>'1월'!G806</f>
        <v>0</v>
      </c>
      <c r="K805" s="71">
        <f>'1월'!H806</f>
        <v>0</v>
      </c>
      <c r="L805" s="71">
        <f>'1월'!I806</f>
        <v>0</v>
      </c>
      <c r="M805" s="71">
        <f>'1월'!J806</f>
        <v>0</v>
      </c>
      <c r="N805" s="71">
        <f>'1월'!K806</f>
        <v>0</v>
      </c>
      <c r="O805" s="71">
        <f>'1월'!L806</f>
        <v>0</v>
      </c>
      <c r="P805" s="71" t="str">
        <f>IF(AND(검색!$C$4&lt;&gt;"",E805&lt;&gt;"",ISNUMBER(SEARCH(검색!$C$4,E805)),OR(D805&lt;&gt;"",F805&lt;&gt;"",G805&lt;&gt;"",H805&lt;&gt;"")),COUNT(P$1:P804)+1,"")</f>
        <v/>
      </c>
    </row>
    <row r="806" spans="1:16" x14ac:dyDescent="0.3">
      <c r="A806" s="71">
        <v>805</v>
      </c>
      <c r="B806" s="71" t="s">
        <v>1400</v>
      </c>
      <c r="C806" s="71">
        <v>807</v>
      </c>
      <c r="D806" s="71">
        <f>'1월'!B807</f>
        <v>0</v>
      </c>
      <c r="E806" s="71">
        <f t="shared" si="12"/>
        <v>0</v>
      </c>
      <c r="F806" s="71">
        <f>'1월'!C807</f>
        <v>0</v>
      </c>
      <c r="G806" s="71">
        <f>'1월'!D807</f>
        <v>0</v>
      </c>
      <c r="H806" s="71">
        <f>'1월'!E807</f>
        <v>0</v>
      </c>
      <c r="I806" s="71">
        <f>'1월'!F807</f>
        <v>0</v>
      </c>
      <c r="J806" s="71">
        <f>'1월'!G807</f>
        <v>0</v>
      </c>
      <c r="K806" s="71">
        <f>'1월'!H807</f>
        <v>0</v>
      </c>
      <c r="L806" s="71">
        <f>'1월'!I807</f>
        <v>0</v>
      </c>
      <c r="M806" s="71">
        <f>'1월'!J807</f>
        <v>0</v>
      </c>
      <c r="N806" s="71">
        <f>'1월'!K807</f>
        <v>0</v>
      </c>
      <c r="O806" s="71">
        <f>'1월'!L807</f>
        <v>0</v>
      </c>
      <c r="P806" s="71" t="str">
        <f>IF(AND(검색!$C$4&lt;&gt;"",E806&lt;&gt;"",ISNUMBER(SEARCH(검색!$C$4,E806)),OR(D806&lt;&gt;"",F806&lt;&gt;"",G806&lt;&gt;"",H806&lt;&gt;"")),COUNT(P$1:P805)+1,"")</f>
        <v/>
      </c>
    </row>
    <row r="807" spans="1:16" x14ac:dyDescent="0.3">
      <c r="A807" s="71">
        <v>806</v>
      </c>
      <c r="B807" s="71" t="s">
        <v>1400</v>
      </c>
      <c r="C807" s="71">
        <v>808</v>
      </c>
      <c r="D807" s="71">
        <f>'1월'!B808</f>
        <v>0</v>
      </c>
      <c r="E807" s="71">
        <f t="shared" si="12"/>
        <v>0</v>
      </c>
      <c r="F807" s="71">
        <f>'1월'!C808</f>
        <v>0</v>
      </c>
      <c r="G807" s="71">
        <f>'1월'!D808</f>
        <v>0</v>
      </c>
      <c r="H807" s="71">
        <f>'1월'!E808</f>
        <v>0</v>
      </c>
      <c r="I807" s="71">
        <f>'1월'!F808</f>
        <v>0</v>
      </c>
      <c r="J807" s="71">
        <f>'1월'!G808</f>
        <v>0</v>
      </c>
      <c r="K807" s="71">
        <f>'1월'!H808</f>
        <v>0</v>
      </c>
      <c r="L807" s="71">
        <f>'1월'!I808</f>
        <v>0</v>
      </c>
      <c r="M807" s="71">
        <f>'1월'!J808</f>
        <v>0</v>
      </c>
      <c r="N807" s="71">
        <f>'1월'!K808</f>
        <v>0</v>
      </c>
      <c r="O807" s="71">
        <f>'1월'!L808</f>
        <v>0</v>
      </c>
      <c r="P807" s="71" t="str">
        <f>IF(AND(검색!$C$4&lt;&gt;"",E807&lt;&gt;"",ISNUMBER(SEARCH(검색!$C$4,E807)),OR(D807&lt;&gt;"",F807&lt;&gt;"",G807&lt;&gt;"",H807&lt;&gt;"")),COUNT(P$1:P806)+1,"")</f>
        <v/>
      </c>
    </row>
    <row r="808" spans="1:16" x14ac:dyDescent="0.3">
      <c r="A808" s="71">
        <v>807</v>
      </c>
      <c r="B808" s="71" t="s">
        <v>1400</v>
      </c>
      <c r="C808" s="71">
        <v>809</v>
      </c>
      <c r="D808" s="71">
        <f>'1월'!B809</f>
        <v>0</v>
      </c>
      <c r="E808" s="71">
        <f t="shared" si="12"/>
        <v>0</v>
      </c>
      <c r="F808" s="71">
        <f>'1월'!C809</f>
        <v>0</v>
      </c>
      <c r="G808" s="71">
        <f>'1월'!D809</f>
        <v>0</v>
      </c>
      <c r="H808" s="71">
        <f>'1월'!E809</f>
        <v>0</v>
      </c>
      <c r="I808" s="71">
        <f>'1월'!F809</f>
        <v>0</v>
      </c>
      <c r="J808" s="71">
        <f>'1월'!G809</f>
        <v>0</v>
      </c>
      <c r="K808" s="71">
        <f>'1월'!H809</f>
        <v>0</v>
      </c>
      <c r="L808" s="71">
        <f>'1월'!I809</f>
        <v>0</v>
      </c>
      <c r="M808" s="71">
        <f>'1월'!J809</f>
        <v>0</v>
      </c>
      <c r="N808" s="71">
        <f>'1월'!K809</f>
        <v>0</v>
      </c>
      <c r="O808" s="71">
        <f>'1월'!L809</f>
        <v>0</v>
      </c>
      <c r="P808" s="71" t="str">
        <f>IF(AND(검색!$C$4&lt;&gt;"",E808&lt;&gt;"",ISNUMBER(SEARCH(검색!$C$4,E808)),OR(D808&lt;&gt;"",F808&lt;&gt;"",G808&lt;&gt;"",H808&lt;&gt;"")),COUNT(P$1:P807)+1,"")</f>
        <v/>
      </c>
    </row>
    <row r="809" spans="1:16" x14ac:dyDescent="0.3">
      <c r="A809" s="71">
        <v>808</v>
      </c>
      <c r="B809" s="71" t="s">
        <v>1400</v>
      </c>
      <c r="C809" s="71">
        <v>810</v>
      </c>
      <c r="D809" s="71">
        <f>'1월'!B810</f>
        <v>0</v>
      </c>
      <c r="E809" s="71">
        <f t="shared" si="12"/>
        <v>0</v>
      </c>
      <c r="F809" s="71">
        <f>'1월'!C810</f>
        <v>0</v>
      </c>
      <c r="G809" s="71">
        <f>'1월'!D810</f>
        <v>0</v>
      </c>
      <c r="H809" s="71">
        <f>'1월'!E810</f>
        <v>0</v>
      </c>
      <c r="I809" s="71">
        <f>'1월'!F810</f>
        <v>0</v>
      </c>
      <c r="J809" s="71">
        <f>'1월'!G810</f>
        <v>0</v>
      </c>
      <c r="K809" s="71">
        <f>'1월'!H810</f>
        <v>0</v>
      </c>
      <c r="L809" s="71">
        <f>'1월'!I810</f>
        <v>0</v>
      </c>
      <c r="M809" s="71">
        <f>'1월'!J810</f>
        <v>0</v>
      </c>
      <c r="N809" s="71">
        <f>'1월'!K810</f>
        <v>0</v>
      </c>
      <c r="O809" s="71">
        <f>'1월'!L810</f>
        <v>0</v>
      </c>
      <c r="P809" s="71" t="str">
        <f>IF(AND(검색!$C$4&lt;&gt;"",E809&lt;&gt;"",ISNUMBER(SEARCH(검색!$C$4,E809)),OR(D809&lt;&gt;"",F809&lt;&gt;"",G809&lt;&gt;"",H809&lt;&gt;"")),COUNT(P$1:P808)+1,"")</f>
        <v/>
      </c>
    </row>
    <row r="810" spans="1:16" x14ac:dyDescent="0.3">
      <c r="A810" s="71">
        <v>809</v>
      </c>
      <c r="B810" s="71" t="s">
        <v>1400</v>
      </c>
      <c r="C810" s="71">
        <v>811</v>
      </c>
      <c r="D810" s="71">
        <f>'1월'!B811</f>
        <v>0</v>
      </c>
      <c r="E810" s="71">
        <f t="shared" si="12"/>
        <v>0</v>
      </c>
      <c r="F810" s="71">
        <f>'1월'!C811</f>
        <v>0</v>
      </c>
      <c r="G810" s="71">
        <f>'1월'!D811</f>
        <v>0</v>
      </c>
      <c r="H810" s="71">
        <f>'1월'!E811</f>
        <v>0</v>
      </c>
      <c r="I810" s="71">
        <f>'1월'!F811</f>
        <v>0</v>
      </c>
      <c r="J810" s="71">
        <f>'1월'!G811</f>
        <v>0</v>
      </c>
      <c r="K810" s="71">
        <f>'1월'!H811</f>
        <v>0</v>
      </c>
      <c r="L810" s="71">
        <f>'1월'!I811</f>
        <v>0</v>
      </c>
      <c r="M810" s="71">
        <f>'1월'!J811</f>
        <v>0</v>
      </c>
      <c r="N810" s="71">
        <f>'1월'!K811</f>
        <v>0</v>
      </c>
      <c r="O810" s="71">
        <f>'1월'!L811</f>
        <v>0</v>
      </c>
      <c r="P810" s="71" t="str">
        <f>IF(AND(검색!$C$4&lt;&gt;"",E810&lt;&gt;"",ISNUMBER(SEARCH(검색!$C$4,E810)),OR(D810&lt;&gt;"",F810&lt;&gt;"",G810&lt;&gt;"",H810&lt;&gt;"")),COUNT(P$1:P809)+1,"")</f>
        <v/>
      </c>
    </row>
    <row r="811" spans="1:16" x14ac:dyDescent="0.3">
      <c r="A811" s="71">
        <v>810</v>
      </c>
      <c r="B811" s="71" t="s">
        <v>1400</v>
      </c>
      <c r="C811" s="71">
        <v>812</v>
      </c>
      <c r="D811" s="71">
        <f>'1월'!B812</f>
        <v>0</v>
      </c>
      <c r="E811" s="71">
        <f t="shared" si="12"/>
        <v>0</v>
      </c>
      <c r="F811" s="71">
        <f>'1월'!C812</f>
        <v>0</v>
      </c>
      <c r="G811" s="71">
        <f>'1월'!D812</f>
        <v>0</v>
      </c>
      <c r="H811" s="71">
        <f>'1월'!E812</f>
        <v>0</v>
      </c>
      <c r="I811" s="71">
        <f>'1월'!F812</f>
        <v>0</v>
      </c>
      <c r="J811" s="71">
        <f>'1월'!G812</f>
        <v>0</v>
      </c>
      <c r="K811" s="71">
        <f>'1월'!H812</f>
        <v>0</v>
      </c>
      <c r="L811" s="71">
        <f>'1월'!I812</f>
        <v>0</v>
      </c>
      <c r="M811" s="71">
        <f>'1월'!J812</f>
        <v>0</v>
      </c>
      <c r="N811" s="71">
        <f>'1월'!K812</f>
        <v>0</v>
      </c>
      <c r="O811" s="71">
        <f>'1월'!L812</f>
        <v>0</v>
      </c>
      <c r="P811" s="71" t="str">
        <f>IF(AND(검색!$C$4&lt;&gt;"",E811&lt;&gt;"",ISNUMBER(SEARCH(검색!$C$4,E811)),OR(D811&lt;&gt;"",F811&lt;&gt;"",G811&lt;&gt;"",H811&lt;&gt;"")),COUNT(P$1:P810)+1,"")</f>
        <v/>
      </c>
    </row>
    <row r="812" spans="1:16" x14ac:dyDescent="0.3">
      <c r="A812" s="71">
        <v>811</v>
      </c>
      <c r="B812" s="71" t="s">
        <v>1400</v>
      </c>
      <c r="C812" s="71">
        <v>813</v>
      </c>
      <c r="D812" s="71">
        <f>'1월'!B813</f>
        <v>0</v>
      </c>
      <c r="E812" s="71">
        <f t="shared" si="12"/>
        <v>0</v>
      </c>
      <c r="F812" s="71">
        <f>'1월'!C813</f>
        <v>0</v>
      </c>
      <c r="G812" s="71">
        <f>'1월'!D813</f>
        <v>0</v>
      </c>
      <c r="H812" s="71">
        <f>'1월'!E813</f>
        <v>0</v>
      </c>
      <c r="I812" s="71">
        <f>'1월'!F813</f>
        <v>0</v>
      </c>
      <c r="J812" s="71">
        <f>'1월'!G813</f>
        <v>0</v>
      </c>
      <c r="K812" s="71">
        <f>'1월'!H813</f>
        <v>0</v>
      </c>
      <c r="L812" s="71">
        <f>'1월'!I813</f>
        <v>0</v>
      </c>
      <c r="M812" s="71">
        <f>'1월'!J813</f>
        <v>0</v>
      </c>
      <c r="N812" s="71">
        <f>'1월'!K813</f>
        <v>0</v>
      </c>
      <c r="O812" s="71">
        <f>'1월'!L813</f>
        <v>0</v>
      </c>
      <c r="P812" s="71" t="str">
        <f>IF(AND(검색!$C$4&lt;&gt;"",E812&lt;&gt;"",ISNUMBER(SEARCH(검색!$C$4,E812)),OR(D812&lt;&gt;"",F812&lt;&gt;"",G812&lt;&gt;"",H812&lt;&gt;"")),COUNT(P$1:P811)+1,"")</f>
        <v/>
      </c>
    </row>
    <row r="813" spans="1:16" x14ac:dyDescent="0.3">
      <c r="A813" s="71">
        <v>812</v>
      </c>
      <c r="B813" s="71" t="s">
        <v>1400</v>
      </c>
      <c r="C813" s="71">
        <v>814</v>
      </c>
      <c r="D813" s="71">
        <f>'1월'!B814</f>
        <v>0</v>
      </c>
      <c r="E813" s="71">
        <f t="shared" si="12"/>
        <v>0</v>
      </c>
      <c r="F813" s="71">
        <f>'1월'!C814</f>
        <v>0</v>
      </c>
      <c r="G813" s="71">
        <f>'1월'!D814</f>
        <v>0</v>
      </c>
      <c r="H813" s="71">
        <f>'1월'!E814</f>
        <v>0</v>
      </c>
      <c r="I813" s="71">
        <f>'1월'!F814</f>
        <v>0</v>
      </c>
      <c r="J813" s="71">
        <f>'1월'!G814</f>
        <v>0</v>
      </c>
      <c r="K813" s="71">
        <f>'1월'!H814</f>
        <v>0</v>
      </c>
      <c r="L813" s="71">
        <f>'1월'!I814</f>
        <v>0</v>
      </c>
      <c r="M813" s="71">
        <f>'1월'!J814</f>
        <v>0</v>
      </c>
      <c r="N813" s="71">
        <f>'1월'!K814</f>
        <v>0</v>
      </c>
      <c r="O813" s="71">
        <f>'1월'!L814</f>
        <v>0</v>
      </c>
      <c r="P813" s="71" t="str">
        <f>IF(AND(검색!$C$4&lt;&gt;"",E813&lt;&gt;"",ISNUMBER(SEARCH(검색!$C$4,E813)),OR(D813&lt;&gt;"",F813&lt;&gt;"",G813&lt;&gt;"",H813&lt;&gt;"")),COUNT(P$1:P812)+1,"")</f>
        <v/>
      </c>
    </row>
    <row r="814" spans="1:16" x14ac:dyDescent="0.3">
      <c r="A814" s="71">
        <v>813</v>
      </c>
      <c r="B814" s="71" t="s">
        <v>1400</v>
      </c>
      <c r="C814" s="71">
        <v>815</v>
      </c>
      <c r="D814" s="71">
        <f>'1월'!B815</f>
        <v>0</v>
      </c>
      <c r="E814" s="71">
        <f t="shared" si="12"/>
        <v>0</v>
      </c>
      <c r="F814" s="71">
        <f>'1월'!C815</f>
        <v>0</v>
      </c>
      <c r="G814" s="71">
        <f>'1월'!D815</f>
        <v>0</v>
      </c>
      <c r="H814" s="71">
        <f>'1월'!E815</f>
        <v>0</v>
      </c>
      <c r="I814" s="71">
        <f>'1월'!F815</f>
        <v>0</v>
      </c>
      <c r="J814" s="71">
        <f>'1월'!G815</f>
        <v>0</v>
      </c>
      <c r="K814" s="71">
        <f>'1월'!H815</f>
        <v>0</v>
      </c>
      <c r="L814" s="71">
        <f>'1월'!I815</f>
        <v>0</v>
      </c>
      <c r="M814" s="71">
        <f>'1월'!J815</f>
        <v>0</v>
      </c>
      <c r="N814" s="71">
        <f>'1월'!K815</f>
        <v>0</v>
      </c>
      <c r="O814" s="71">
        <f>'1월'!L815</f>
        <v>0</v>
      </c>
      <c r="P814" s="71" t="str">
        <f>IF(AND(검색!$C$4&lt;&gt;"",E814&lt;&gt;"",ISNUMBER(SEARCH(검색!$C$4,E814)),OR(D814&lt;&gt;"",F814&lt;&gt;"",G814&lt;&gt;"",H814&lt;&gt;"")),COUNT(P$1:P813)+1,"")</f>
        <v/>
      </c>
    </row>
    <row r="815" spans="1:16" x14ac:dyDescent="0.3">
      <c r="A815" s="71">
        <v>814</v>
      </c>
      <c r="B815" s="71" t="s">
        <v>1400</v>
      </c>
      <c r="C815" s="71">
        <v>816</v>
      </c>
      <c r="D815" s="71">
        <f>'1월'!B816</f>
        <v>0</v>
      </c>
      <c r="E815" s="71">
        <f t="shared" si="12"/>
        <v>0</v>
      </c>
      <c r="F815" s="71">
        <f>'1월'!C816</f>
        <v>0</v>
      </c>
      <c r="G815" s="71">
        <f>'1월'!D816</f>
        <v>0</v>
      </c>
      <c r="H815" s="71">
        <f>'1월'!E816</f>
        <v>0</v>
      </c>
      <c r="I815" s="71">
        <f>'1월'!F816</f>
        <v>0</v>
      </c>
      <c r="J815" s="71">
        <f>'1월'!G816</f>
        <v>0</v>
      </c>
      <c r="K815" s="71">
        <f>'1월'!H816</f>
        <v>0</v>
      </c>
      <c r="L815" s="71">
        <f>'1월'!I816</f>
        <v>0</v>
      </c>
      <c r="M815" s="71">
        <f>'1월'!J816</f>
        <v>0</v>
      </c>
      <c r="N815" s="71">
        <f>'1월'!K816</f>
        <v>0</v>
      </c>
      <c r="O815" s="71">
        <f>'1월'!L816</f>
        <v>0</v>
      </c>
      <c r="P815" s="71" t="str">
        <f>IF(AND(검색!$C$4&lt;&gt;"",E815&lt;&gt;"",ISNUMBER(SEARCH(검색!$C$4,E815)),OR(D815&lt;&gt;"",F815&lt;&gt;"",G815&lt;&gt;"",H815&lt;&gt;"")),COUNT(P$1:P814)+1,"")</f>
        <v/>
      </c>
    </row>
    <row r="816" spans="1:16" x14ac:dyDescent="0.3">
      <c r="A816" s="71">
        <v>815</v>
      </c>
      <c r="B816" s="71" t="s">
        <v>1400</v>
      </c>
      <c r="C816" s="71">
        <v>817</v>
      </c>
      <c r="D816" s="71">
        <f>'1월'!B817</f>
        <v>0</v>
      </c>
      <c r="E816" s="71">
        <f t="shared" si="12"/>
        <v>0</v>
      </c>
      <c r="F816" s="71">
        <f>'1월'!C817</f>
        <v>0</v>
      </c>
      <c r="G816" s="71">
        <f>'1월'!D817</f>
        <v>0</v>
      </c>
      <c r="H816" s="71">
        <f>'1월'!E817</f>
        <v>0</v>
      </c>
      <c r="I816" s="71">
        <f>'1월'!F817</f>
        <v>0</v>
      </c>
      <c r="J816" s="71">
        <f>'1월'!G817</f>
        <v>0</v>
      </c>
      <c r="K816" s="71">
        <f>'1월'!H817</f>
        <v>0</v>
      </c>
      <c r="L816" s="71">
        <f>'1월'!I817</f>
        <v>0</v>
      </c>
      <c r="M816" s="71">
        <f>'1월'!J817</f>
        <v>0</v>
      </c>
      <c r="N816" s="71">
        <f>'1월'!K817</f>
        <v>0</v>
      </c>
      <c r="O816" s="71">
        <f>'1월'!L817</f>
        <v>0</v>
      </c>
      <c r="P816" s="71" t="str">
        <f>IF(AND(검색!$C$4&lt;&gt;"",E816&lt;&gt;"",ISNUMBER(SEARCH(검색!$C$4,E816)),OR(D816&lt;&gt;"",F816&lt;&gt;"",G816&lt;&gt;"",H816&lt;&gt;"")),COUNT(P$1:P815)+1,"")</f>
        <v/>
      </c>
    </row>
    <row r="817" spans="1:16" x14ac:dyDescent="0.3">
      <c r="A817" s="71">
        <v>816</v>
      </c>
      <c r="B817" s="71" t="s">
        <v>1400</v>
      </c>
      <c r="C817" s="71">
        <v>818</v>
      </c>
      <c r="D817" s="71">
        <f>'1월'!B818</f>
        <v>0</v>
      </c>
      <c r="E817" s="71">
        <f t="shared" si="12"/>
        <v>0</v>
      </c>
      <c r="F817" s="71">
        <f>'1월'!C818</f>
        <v>0</v>
      </c>
      <c r="G817" s="71">
        <f>'1월'!D818</f>
        <v>0</v>
      </c>
      <c r="H817" s="71">
        <f>'1월'!E818</f>
        <v>0</v>
      </c>
      <c r="I817" s="71">
        <f>'1월'!F818</f>
        <v>0</v>
      </c>
      <c r="J817" s="71">
        <f>'1월'!G818</f>
        <v>0</v>
      </c>
      <c r="K817" s="71">
        <f>'1월'!H818</f>
        <v>0</v>
      </c>
      <c r="L817" s="71">
        <f>'1월'!I818</f>
        <v>0</v>
      </c>
      <c r="M817" s="71">
        <f>'1월'!J818</f>
        <v>0</v>
      </c>
      <c r="N817" s="71">
        <f>'1월'!K818</f>
        <v>0</v>
      </c>
      <c r="O817" s="71">
        <f>'1월'!L818</f>
        <v>0</v>
      </c>
      <c r="P817" s="71" t="str">
        <f>IF(AND(검색!$C$4&lt;&gt;"",E817&lt;&gt;"",ISNUMBER(SEARCH(검색!$C$4,E817)),OR(D817&lt;&gt;"",F817&lt;&gt;"",G817&lt;&gt;"",H817&lt;&gt;"")),COUNT(P$1:P816)+1,"")</f>
        <v/>
      </c>
    </row>
    <row r="818" spans="1:16" x14ac:dyDescent="0.3">
      <c r="A818" s="71">
        <v>817</v>
      </c>
      <c r="B818" s="71" t="s">
        <v>1400</v>
      </c>
      <c r="C818" s="71">
        <v>819</v>
      </c>
      <c r="D818" s="71">
        <f>'1월'!B819</f>
        <v>0</v>
      </c>
      <c r="E818" s="71">
        <f t="shared" si="12"/>
        <v>0</v>
      </c>
      <c r="F818" s="71">
        <f>'1월'!C819</f>
        <v>0</v>
      </c>
      <c r="G818" s="71">
        <f>'1월'!D819</f>
        <v>0</v>
      </c>
      <c r="H818" s="71">
        <f>'1월'!E819</f>
        <v>0</v>
      </c>
      <c r="I818" s="71">
        <f>'1월'!F819</f>
        <v>0</v>
      </c>
      <c r="J818" s="71">
        <f>'1월'!G819</f>
        <v>0</v>
      </c>
      <c r="K818" s="71">
        <f>'1월'!H819</f>
        <v>0</v>
      </c>
      <c r="L818" s="71">
        <f>'1월'!I819</f>
        <v>0</v>
      </c>
      <c r="M818" s="71">
        <f>'1월'!J819</f>
        <v>0</v>
      </c>
      <c r="N818" s="71">
        <f>'1월'!K819</f>
        <v>0</v>
      </c>
      <c r="O818" s="71">
        <f>'1월'!L819</f>
        <v>0</v>
      </c>
      <c r="P818" s="71" t="str">
        <f>IF(AND(검색!$C$4&lt;&gt;"",E818&lt;&gt;"",ISNUMBER(SEARCH(검색!$C$4,E818)),OR(D818&lt;&gt;"",F818&lt;&gt;"",G818&lt;&gt;"",H818&lt;&gt;"")),COUNT(P$1:P817)+1,"")</f>
        <v/>
      </c>
    </row>
    <row r="819" spans="1:16" x14ac:dyDescent="0.3">
      <c r="A819" s="71">
        <v>818</v>
      </c>
      <c r="B819" s="71" t="s">
        <v>1400</v>
      </c>
      <c r="C819" s="71">
        <v>820</v>
      </c>
      <c r="D819" s="71">
        <f>'1월'!B820</f>
        <v>0</v>
      </c>
      <c r="E819" s="71">
        <f t="shared" si="12"/>
        <v>0</v>
      </c>
      <c r="F819" s="71">
        <f>'1월'!C820</f>
        <v>0</v>
      </c>
      <c r="G819" s="71">
        <f>'1월'!D820</f>
        <v>0</v>
      </c>
      <c r="H819" s="71">
        <f>'1월'!E820</f>
        <v>0</v>
      </c>
      <c r="I819" s="71">
        <f>'1월'!F820</f>
        <v>0</v>
      </c>
      <c r="J819" s="71">
        <f>'1월'!G820</f>
        <v>0</v>
      </c>
      <c r="K819" s="71">
        <f>'1월'!H820</f>
        <v>0</v>
      </c>
      <c r="L819" s="71">
        <f>'1월'!I820</f>
        <v>0</v>
      </c>
      <c r="M819" s="71">
        <f>'1월'!J820</f>
        <v>0</v>
      </c>
      <c r="N819" s="71">
        <f>'1월'!K820</f>
        <v>0</v>
      </c>
      <c r="O819" s="71">
        <f>'1월'!L820</f>
        <v>0</v>
      </c>
      <c r="P819" s="71" t="str">
        <f>IF(AND(검색!$C$4&lt;&gt;"",E819&lt;&gt;"",ISNUMBER(SEARCH(검색!$C$4,E819)),OR(D819&lt;&gt;"",F819&lt;&gt;"",G819&lt;&gt;"",H819&lt;&gt;"")),COUNT(P$1:P818)+1,"")</f>
        <v/>
      </c>
    </row>
    <row r="820" spans="1:16" x14ac:dyDescent="0.3">
      <c r="A820" s="71">
        <v>819</v>
      </c>
      <c r="B820" s="71" t="s">
        <v>1400</v>
      </c>
      <c r="C820" s="71">
        <v>821</v>
      </c>
      <c r="D820" s="71">
        <f>'1월'!B821</f>
        <v>0</v>
      </c>
      <c r="E820" s="71">
        <f t="shared" si="12"/>
        <v>0</v>
      </c>
      <c r="F820" s="71">
        <f>'1월'!C821</f>
        <v>0</v>
      </c>
      <c r="G820" s="71">
        <f>'1월'!D821</f>
        <v>0</v>
      </c>
      <c r="H820" s="71">
        <f>'1월'!E821</f>
        <v>0</v>
      </c>
      <c r="I820" s="71">
        <f>'1월'!F821</f>
        <v>0</v>
      </c>
      <c r="J820" s="71">
        <f>'1월'!G821</f>
        <v>0</v>
      </c>
      <c r="K820" s="71">
        <f>'1월'!H821</f>
        <v>0</v>
      </c>
      <c r="L820" s="71">
        <f>'1월'!I821</f>
        <v>0</v>
      </c>
      <c r="M820" s="71">
        <f>'1월'!J821</f>
        <v>0</v>
      </c>
      <c r="N820" s="71">
        <f>'1월'!K821</f>
        <v>0</v>
      </c>
      <c r="O820" s="71">
        <f>'1월'!L821</f>
        <v>0</v>
      </c>
      <c r="P820" s="71" t="str">
        <f>IF(AND(검색!$C$4&lt;&gt;"",E820&lt;&gt;"",ISNUMBER(SEARCH(검색!$C$4,E820)),OR(D820&lt;&gt;"",F820&lt;&gt;"",G820&lt;&gt;"",H820&lt;&gt;"")),COUNT(P$1:P819)+1,"")</f>
        <v/>
      </c>
    </row>
    <row r="821" spans="1:16" x14ac:dyDescent="0.3">
      <c r="A821" s="71">
        <v>820</v>
      </c>
      <c r="B821" s="71" t="s">
        <v>1400</v>
      </c>
      <c r="C821" s="71">
        <v>822</v>
      </c>
      <c r="D821" s="71">
        <f>'1월'!B822</f>
        <v>0</v>
      </c>
      <c r="E821" s="71">
        <f t="shared" si="12"/>
        <v>0</v>
      </c>
      <c r="F821" s="71">
        <f>'1월'!C822</f>
        <v>0</v>
      </c>
      <c r="G821" s="71">
        <f>'1월'!D822</f>
        <v>0</v>
      </c>
      <c r="H821" s="71">
        <f>'1월'!E822</f>
        <v>0</v>
      </c>
      <c r="I821" s="71">
        <f>'1월'!F822</f>
        <v>0</v>
      </c>
      <c r="J821" s="71">
        <f>'1월'!G822</f>
        <v>0</v>
      </c>
      <c r="K821" s="71">
        <f>'1월'!H822</f>
        <v>0</v>
      </c>
      <c r="L821" s="71">
        <f>'1월'!I822</f>
        <v>0</v>
      </c>
      <c r="M821" s="71">
        <f>'1월'!J822</f>
        <v>0</v>
      </c>
      <c r="N821" s="71">
        <f>'1월'!K822</f>
        <v>0</v>
      </c>
      <c r="O821" s="71">
        <f>'1월'!L822</f>
        <v>0</v>
      </c>
      <c r="P821" s="71" t="str">
        <f>IF(AND(검색!$C$4&lt;&gt;"",E821&lt;&gt;"",ISNUMBER(SEARCH(검색!$C$4,E821)),OR(D821&lt;&gt;"",F821&lt;&gt;"",G821&lt;&gt;"",H821&lt;&gt;"")),COUNT(P$1:P820)+1,"")</f>
        <v/>
      </c>
    </row>
    <row r="822" spans="1:16" x14ac:dyDescent="0.3">
      <c r="A822" s="71">
        <v>821</v>
      </c>
      <c r="B822" s="71" t="s">
        <v>1400</v>
      </c>
      <c r="C822" s="71">
        <v>823</v>
      </c>
      <c r="D822" s="71">
        <f>'1월'!B823</f>
        <v>0</v>
      </c>
      <c r="E822" s="71">
        <f t="shared" si="12"/>
        <v>0</v>
      </c>
      <c r="F822" s="71">
        <f>'1월'!C823</f>
        <v>0</v>
      </c>
      <c r="G822" s="71">
        <f>'1월'!D823</f>
        <v>0</v>
      </c>
      <c r="H822" s="71">
        <f>'1월'!E823</f>
        <v>0</v>
      </c>
      <c r="I822" s="71">
        <f>'1월'!F823</f>
        <v>0</v>
      </c>
      <c r="J822" s="71">
        <f>'1월'!G823</f>
        <v>0</v>
      </c>
      <c r="K822" s="71">
        <f>'1월'!H823</f>
        <v>0</v>
      </c>
      <c r="L822" s="71">
        <f>'1월'!I823</f>
        <v>0</v>
      </c>
      <c r="M822" s="71">
        <f>'1월'!J823</f>
        <v>0</v>
      </c>
      <c r="N822" s="71">
        <f>'1월'!K823</f>
        <v>0</v>
      </c>
      <c r="O822" s="71">
        <f>'1월'!L823</f>
        <v>0</v>
      </c>
      <c r="P822" s="71" t="str">
        <f>IF(AND(검색!$C$4&lt;&gt;"",E822&lt;&gt;"",ISNUMBER(SEARCH(검색!$C$4,E822)),OR(D822&lt;&gt;"",F822&lt;&gt;"",G822&lt;&gt;"",H822&lt;&gt;"")),COUNT(P$1:P821)+1,"")</f>
        <v/>
      </c>
    </row>
    <row r="823" spans="1:16" x14ac:dyDescent="0.3">
      <c r="A823" s="71">
        <v>822</v>
      </c>
      <c r="B823" s="71" t="s">
        <v>1400</v>
      </c>
      <c r="C823" s="71">
        <v>824</v>
      </c>
      <c r="D823" s="71">
        <f>'1월'!B824</f>
        <v>0</v>
      </c>
      <c r="E823" s="71">
        <f t="shared" si="12"/>
        <v>0</v>
      </c>
      <c r="F823" s="71">
        <f>'1월'!C824</f>
        <v>0</v>
      </c>
      <c r="G823" s="71">
        <f>'1월'!D824</f>
        <v>0</v>
      </c>
      <c r="H823" s="71">
        <f>'1월'!E824</f>
        <v>0</v>
      </c>
      <c r="I823" s="71">
        <f>'1월'!F824</f>
        <v>0</v>
      </c>
      <c r="J823" s="71">
        <f>'1월'!G824</f>
        <v>0</v>
      </c>
      <c r="K823" s="71">
        <f>'1월'!H824</f>
        <v>0</v>
      </c>
      <c r="L823" s="71">
        <f>'1월'!I824</f>
        <v>0</v>
      </c>
      <c r="M823" s="71">
        <f>'1월'!J824</f>
        <v>0</v>
      </c>
      <c r="N823" s="71">
        <f>'1월'!K824</f>
        <v>0</v>
      </c>
      <c r="O823" s="71">
        <f>'1월'!L824</f>
        <v>0</v>
      </c>
      <c r="P823" s="71" t="str">
        <f>IF(AND(검색!$C$4&lt;&gt;"",E823&lt;&gt;"",ISNUMBER(SEARCH(검색!$C$4,E823)),OR(D823&lt;&gt;"",F823&lt;&gt;"",G823&lt;&gt;"",H823&lt;&gt;"")),COUNT(P$1:P822)+1,"")</f>
        <v/>
      </c>
    </row>
    <row r="824" spans="1:16" x14ac:dyDescent="0.3">
      <c r="A824" s="71">
        <v>823</v>
      </c>
      <c r="B824" s="71" t="s">
        <v>1400</v>
      </c>
      <c r="C824" s="71">
        <v>825</v>
      </c>
      <c r="D824" s="71">
        <f>'1월'!B825</f>
        <v>0</v>
      </c>
      <c r="E824" s="71">
        <f t="shared" si="12"/>
        <v>0</v>
      </c>
      <c r="F824" s="71">
        <f>'1월'!C825</f>
        <v>0</v>
      </c>
      <c r="G824" s="71">
        <f>'1월'!D825</f>
        <v>0</v>
      </c>
      <c r="H824" s="71">
        <f>'1월'!E825</f>
        <v>0</v>
      </c>
      <c r="I824" s="71">
        <f>'1월'!F825</f>
        <v>0</v>
      </c>
      <c r="J824" s="71">
        <f>'1월'!G825</f>
        <v>0</v>
      </c>
      <c r="K824" s="71">
        <f>'1월'!H825</f>
        <v>0</v>
      </c>
      <c r="L824" s="71">
        <f>'1월'!I825</f>
        <v>0</v>
      </c>
      <c r="M824" s="71">
        <f>'1월'!J825</f>
        <v>0</v>
      </c>
      <c r="N824" s="71">
        <f>'1월'!K825</f>
        <v>0</v>
      </c>
      <c r="O824" s="71">
        <f>'1월'!L825</f>
        <v>0</v>
      </c>
      <c r="P824" s="71" t="str">
        <f>IF(AND(검색!$C$4&lt;&gt;"",E824&lt;&gt;"",ISNUMBER(SEARCH(검색!$C$4,E824)),OR(D824&lt;&gt;"",F824&lt;&gt;"",G824&lt;&gt;"",H824&lt;&gt;"")),COUNT(P$1:P823)+1,"")</f>
        <v/>
      </c>
    </row>
    <row r="825" spans="1:16" x14ac:dyDescent="0.3">
      <c r="A825" s="71">
        <v>824</v>
      </c>
      <c r="B825" s="71" t="s">
        <v>1400</v>
      </c>
      <c r="C825" s="71">
        <v>826</v>
      </c>
      <c r="D825" s="71">
        <f>'1월'!B826</f>
        <v>0</v>
      </c>
      <c r="E825" s="71">
        <f t="shared" si="12"/>
        <v>0</v>
      </c>
      <c r="F825" s="71">
        <f>'1월'!C826</f>
        <v>0</v>
      </c>
      <c r="G825" s="71">
        <f>'1월'!D826</f>
        <v>0</v>
      </c>
      <c r="H825" s="71">
        <f>'1월'!E826</f>
        <v>0</v>
      </c>
      <c r="I825" s="71">
        <f>'1월'!F826</f>
        <v>0</v>
      </c>
      <c r="J825" s="71">
        <f>'1월'!G826</f>
        <v>0</v>
      </c>
      <c r="K825" s="71">
        <f>'1월'!H826</f>
        <v>0</v>
      </c>
      <c r="L825" s="71">
        <f>'1월'!I826</f>
        <v>0</v>
      </c>
      <c r="M825" s="71">
        <f>'1월'!J826</f>
        <v>0</v>
      </c>
      <c r="N825" s="71">
        <f>'1월'!K826</f>
        <v>0</v>
      </c>
      <c r="O825" s="71">
        <f>'1월'!L826</f>
        <v>0</v>
      </c>
      <c r="P825" s="71" t="str">
        <f>IF(AND(검색!$C$4&lt;&gt;"",E825&lt;&gt;"",ISNUMBER(SEARCH(검색!$C$4,E825)),OR(D825&lt;&gt;"",F825&lt;&gt;"",G825&lt;&gt;"",H825&lt;&gt;"")),COUNT(P$1:P824)+1,"")</f>
        <v/>
      </c>
    </row>
    <row r="826" spans="1:16" x14ac:dyDescent="0.3">
      <c r="A826" s="71">
        <v>825</v>
      </c>
      <c r="B826" s="71" t="s">
        <v>1400</v>
      </c>
      <c r="C826" s="71">
        <v>827</v>
      </c>
      <c r="D826" s="71">
        <f>'1월'!B827</f>
        <v>0</v>
      </c>
      <c r="E826" s="71">
        <f t="shared" si="12"/>
        <v>0</v>
      </c>
      <c r="F826" s="71">
        <f>'1월'!C827</f>
        <v>0</v>
      </c>
      <c r="G826" s="71">
        <f>'1월'!D827</f>
        <v>0</v>
      </c>
      <c r="H826" s="71">
        <f>'1월'!E827</f>
        <v>0</v>
      </c>
      <c r="I826" s="71">
        <f>'1월'!F827</f>
        <v>0</v>
      </c>
      <c r="J826" s="71">
        <f>'1월'!G827</f>
        <v>0</v>
      </c>
      <c r="K826" s="71">
        <f>'1월'!H827</f>
        <v>0</v>
      </c>
      <c r="L826" s="71">
        <f>'1월'!I827</f>
        <v>0</v>
      </c>
      <c r="M826" s="71">
        <f>'1월'!J827</f>
        <v>0</v>
      </c>
      <c r="N826" s="71">
        <f>'1월'!K827</f>
        <v>0</v>
      </c>
      <c r="O826" s="71">
        <f>'1월'!L827</f>
        <v>0</v>
      </c>
      <c r="P826" s="71" t="str">
        <f>IF(AND(검색!$C$4&lt;&gt;"",E826&lt;&gt;"",ISNUMBER(SEARCH(검색!$C$4,E826)),OR(D826&lt;&gt;"",F826&lt;&gt;"",G826&lt;&gt;"",H826&lt;&gt;"")),COUNT(P$1:P825)+1,"")</f>
        <v/>
      </c>
    </row>
    <row r="827" spans="1:16" x14ac:dyDescent="0.3">
      <c r="A827" s="71">
        <v>826</v>
      </c>
      <c r="B827" s="71" t="s">
        <v>1400</v>
      </c>
      <c r="C827" s="71">
        <v>828</v>
      </c>
      <c r="D827" s="71">
        <f>'1월'!B828</f>
        <v>0</v>
      </c>
      <c r="E827" s="71">
        <f t="shared" si="12"/>
        <v>0</v>
      </c>
      <c r="F827" s="71">
        <f>'1월'!C828</f>
        <v>0</v>
      </c>
      <c r="G827" s="71">
        <f>'1월'!D828</f>
        <v>0</v>
      </c>
      <c r="H827" s="71">
        <f>'1월'!E828</f>
        <v>0</v>
      </c>
      <c r="I827" s="71">
        <f>'1월'!F828</f>
        <v>0</v>
      </c>
      <c r="J827" s="71">
        <f>'1월'!G828</f>
        <v>0</v>
      </c>
      <c r="K827" s="71">
        <f>'1월'!H828</f>
        <v>0</v>
      </c>
      <c r="L827" s="71">
        <f>'1월'!I828</f>
        <v>0</v>
      </c>
      <c r="M827" s="71">
        <f>'1월'!J828</f>
        <v>0</v>
      </c>
      <c r="N827" s="71">
        <f>'1월'!K828</f>
        <v>0</v>
      </c>
      <c r="O827" s="71">
        <f>'1월'!L828</f>
        <v>0</v>
      </c>
      <c r="P827" s="71" t="str">
        <f>IF(AND(검색!$C$4&lt;&gt;"",E827&lt;&gt;"",ISNUMBER(SEARCH(검색!$C$4,E827)),OR(D827&lt;&gt;"",F827&lt;&gt;"",G827&lt;&gt;"",H827&lt;&gt;"")),COUNT(P$1:P826)+1,"")</f>
        <v/>
      </c>
    </row>
    <row r="828" spans="1:16" x14ac:dyDescent="0.3">
      <c r="A828" s="71">
        <v>827</v>
      </c>
      <c r="B828" s="71" t="s">
        <v>1400</v>
      </c>
      <c r="C828" s="71">
        <v>829</v>
      </c>
      <c r="D828" s="71">
        <f>'1월'!B829</f>
        <v>0</v>
      </c>
      <c r="E828" s="71">
        <f t="shared" si="12"/>
        <v>0</v>
      </c>
      <c r="F828" s="71">
        <f>'1월'!C829</f>
        <v>0</v>
      </c>
      <c r="G828" s="71">
        <f>'1월'!D829</f>
        <v>0</v>
      </c>
      <c r="H828" s="71">
        <f>'1월'!E829</f>
        <v>0</v>
      </c>
      <c r="I828" s="71">
        <f>'1월'!F829</f>
        <v>0</v>
      </c>
      <c r="J828" s="71">
        <f>'1월'!G829</f>
        <v>0</v>
      </c>
      <c r="K828" s="71">
        <f>'1월'!H829</f>
        <v>0</v>
      </c>
      <c r="L828" s="71">
        <f>'1월'!I829</f>
        <v>0</v>
      </c>
      <c r="M828" s="71">
        <f>'1월'!J829</f>
        <v>0</v>
      </c>
      <c r="N828" s="71">
        <f>'1월'!K829</f>
        <v>0</v>
      </c>
      <c r="O828" s="71">
        <f>'1월'!L829</f>
        <v>0</v>
      </c>
      <c r="P828" s="71" t="str">
        <f>IF(AND(검색!$C$4&lt;&gt;"",E828&lt;&gt;"",ISNUMBER(SEARCH(검색!$C$4,E828)),OR(D828&lt;&gt;"",F828&lt;&gt;"",G828&lt;&gt;"",H828&lt;&gt;"")),COUNT(P$1:P827)+1,"")</f>
        <v/>
      </c>
    </row>
    <row r="829" spans="1:16" x14ac:dyDescent="0.3">
      <c r="A829" s="71">
        <v>828</v>
      </c>
      <c r="B829" s="71" t="s">
        <v>1400</v>
      </c>
      <c r="C829" s="71">
        <v>830</v>
      </c>
      <c r="D829" s="71">
        <f>'1월'!B830</f>
        <v>0</v>
      </c>
      <c r="E829" s="71">
        <f t="shared" si="12"/>
        <v>0</v>
      </c>
      <c r="F829" s="71">
        <f>'1월'!C830</f>
        <v>0</v>
      </c>
      <c r="G829" s="71">
        <f>'1월'!D830</f>
        <v>0</v>
      </c>
      <c r="H829" s="71">
        <f>'1월'!E830</f>
        <v>0</v>
      </c>
      <c r="I829" s="71">
        <f>'1월'!F830</f>
        <v>0</v>
      </c>
      <c r="J829" s="71">
        <f>'1월'!G830</f>
        <v>0</v>
      </c>
      <c r="K829" s="71">
        <f>'1월'!H830</f>
        <v>0</v>
      </c>
      <c r="L829" s="71">
        <f>'1월'!I830</f>
        <v>0</v>
      </c>
      <c r="M829" s="71">
        <f>'1월'!J830</f>
        <v>0</v>
      </c>
      <c r="N829" s="71">
        <f>'1월'!K830</f>
        <v>0</v>
      </c>
      <c r="O829" s="71">
        <f>'1월'!L830</f>
        <v>0</v>
      </c>
      <c r="P829" s="71" t="str">
        <f>IF(AND(검색!$C$4&lt;&gt;"",E829&lt;&gt;"",ISNUMBER(SEARCH(검색!$C$4,E829)),OR(D829&lt;&gt;"",F829&lt;&gt;"",G829&lt;&gt;"",H829&lt;&gt;"")),COUNT(P$1:P828)+1,"")</f>
        <v/>
      </c>
    </row>
    <row r="830" spans="1:16" x14ac:dyDescent="0.3">
      <c r="A830" s="71">
        <v>829</v>
      </c>
      <c r="B830" s="71" t="s">
        <v>1400</v>
      </c>
      <c r="C830" s="71">
        <v>831</v>
      </c>
      <c r="D830" s="71">
        <f>'1월'!B831</f>
        <v>0</v>
      </c>
      <c r="E830" s="71">
        <f t="shared" si="12"/>
        <v>0</v>
      </c>
      <c r="F830" s="71">
        <f>'1월'!C831</f>
        <v>0</v>
      </c>
      <c r="G830" s="71">
        <f>'1월'!D831</f>
        <v>0</v>
      </c>
      <c r="H830" s="71">
        <f>'1월'!E831</f>
        <v>0</v>
      </c>
      <c r="I830" s="71">
        <f>'1월'!F831</f>
        <v>0</v>
      </c>
      <c r="J830" s="71">
        <f>'1월'!G831</f>
        <v>0</v>
      </c>
      <c r="K830" s="71">
        <f>'1월'!H831</f>
        <v>0</v>
      </c>
      <c r="L830" s="71">
        <f>'1월'!I831</f>
        <v>0</v>
      </c>
      <c r="M830" s="71">
        <f>'1월'!J831</f>
        <v>0</v>
      </c>
      <c r="N830" s="71">
        <f>'1월'!K831</f>
        <v>0</v>
      </c>
      <c r="O830" s="71">
        <f>'1월'!L831</f>
        <v>0</v>
      </c>
      <c r="P830" s="71" t="str">
        <f>IF(AND(검색!$C$4&lt;&gt;"",E830&lt;&gt;"",ISNUMBER(SEARCH(검색!$C$4,E830)),OR(D830&lt;&gt;"",F830&lt;&gt;"",G830&lt;&gt;"",H830&lt;&gt;"")),COUNT(P$1:P829)+1,"")</f>
        <v/>
      </c>
    </row>
    <row r="831" spans="1:16" x14ac:dyDescent="0.3">
      <c r="A831" s="71">
        <v>830</v>
      </c>
      <c r="B831" s="71" t="s">
        <v>1400</v>
      </c>
      <c r="C831" s="71">
        <v>832</v>
      </c>
      <c r="D831" s="71">
        <f>'1월'!B832</f>
        <v>0</v>
      </c>
      <c r="E831" s="71">
        <f t="shared" si="12"/>
        <v>0</v>
      </c>
      <c r="F831" s="71">
        <f>'1월'!C832</f>
        <v>0</v>
      </c>
      <c r="G831" s="71">
        <f>'1월'!D832</f>
        <v>0</v>
      </c>
      <c r="H831" s="71">
        <f>'1월'!E832</f>
        <v>0</v>
      </c>
      <c r="I831" s="71">
        <f>'1월'!F832</f>
        <v>0</v>
      </c>
      <c r="J831" s="71">
        <f>'1월'!G832</f>
        <v>0</v>
      </c>
      <c r="K831" s="71">
        <f>'1월'!H832</f>
        <v>0</v>
      </c>
      <c r="L831" s="71">
        <f>'1월'!I832</f>
        <v>0</v>
      </c>
      <c r="M831" s="71">
        <f>'1월'!J832</f>
        <v>0</v>
      </c>
      <c r="N831" s="71">
        <f>'1월'!K832</f>
        <v>0</v>
      </c>
      <c r="O831" s="71">
        <f>'1월'!L832</f>
        <v>0</v>
      </c>
      <c r="P831" s="71" t="str">
        <f>IF(AND(검색!$C$4&lt;&gt;"",E831&lt;&gt;"",ISNUMBER(SEARCH(검색!$C$4,E831)),OR(D831&lt;&gt;"",F831&lt;&gt;"",G831&lt;&gt;"",H831&lt;&gt;"")),COUNT(P$1:P830)+1,"")</f>
        <v/>
      </c>
    </row>
    <row r="832" spans="1:16" x14ac:dyDescent="0.3">
      <c r="A832" s="71">
        <v>831</v>
      </c>
      <c r="B832" s="71" t="s">
        <v>1400</v>
      </c>
      <c r="C832" s="71">
        <v>833</v>
      </c>
      <c r="D832" s="71">
        <f>'1월'!B833</f>
        <v>0</v>
      </c>
      <c r="E832" s="71">
        <f t="shared" si="12"/>
        <v>0</v>
      </c>
      <c r="F832" s="71">
        <f>'1월'!C833</f>
        <v>0</v>
      </c>
      <c r="G832" s="71">
        <f>'1월'!D833</f>
        <v>0</v>
      </c>
      <c r="H832" s="71">
        <f>'1월'!E833</f>
        <v>0</v>
      </c>
      <c r="I832" s="71">
        <f>'1월'!F833</f>
        <v>0</v>
      </c>
      <c r="J832" s="71">
        <f>'1월'!G833</f>
        <v>0</v>
      </c>
      <c r="K832" s="71">
        <f>'1월'!H833</f>
        <v>0</v>
      </c>
      <c r="L832" s="71">
        <f>'1월'!I833</f>
        <v>0</v>
      </c>
      <c r="M832" s="71">
        <f>'1월'!J833</f>
        <v>0</v>
      </c>
      <c r="N832" s="71">
        <f>'1월'!K833</f>
        <v>0</v>
      </c>
      <c r="O832" s="71">
        <f>'1월'!L833</f>
        <v>0</v>
      </c>
      <c r="P832" s="71" t="str">
        <f>IF(AND(검색!$C$4&lt;&gt;"",E832&lt;&gt;"",ISNUMBER(SEARCH(검색!$C$4,E832)),OR(D832&lt;&gt;"",F832&lt;&gt;"",G832&lt;&gt;"",H832&lt;&gt;"")),COUNT(P$1:P831)+1,"")</f>
        <v/>
      </c>
    </row>
    <row r="833" spans="1:16" x14ac:dyDescent="0.3">
      <c r="A833" s="71">
        <v>832</v>
      </c>
      <c r="B833" s="71" t="s">
        <v>1400</v>
      </c>
      <c r="C833" s="71">
        <v>834</v>
      </c>
      <c r="D833" s="71">
        <f>'1월'!B834</f>
        <v>0</v>
      </c>
      <c r="E833" s="71">
        <f t="shared" si="12"/>
        <v>0</v>
      </c>
      <c r="F833" s="71">
        <f>'1월'!C834</f>
        <v>0</v>
      </c>
      <c r="G833" s="71">
        <f>'1월'!D834</f>
        <v>0</v>
      </c>
      <c r="H833" s="71">
        <f>'1월'!E834</f>
        <v>0</v>
      </c>
      <c r="I833" s="71">
        <f>'1월'!F834</f>
        <v>0</v>
      </c>
      <c r="J833" s="71">
        <f>'1월'!G834</f>
        <v>0</v>
      </c>
      <c r="K833" s="71">
        <f>'1월'!H834</f>
        <v>0</v>
      </c>
      <c r="L833" s="71">
        <f>'1월'!I834</f>
        <v>0</v>
      </c>
      <c r="M833" s="71">
        <f>'1월'!J834</f>
        <v>0</v>
      </c>
      <c r="N833" s="71">
        <f>'1월'!K834</f>
        <v>0</v>
      </c>
      <c r="O833" s="71">
        <f>'1월'!L834</f>
        <v>0</v>
      </c>
      <c r="P833" s="71" t="str">
        <f>IF(AND(검색!$C$4&lt;&gt;"",E833&lt;&gt;"",ISNUMBER(SEARCH(검색!$C$4,E833)),OR(D833&lt;&gt;"",F833&lt;&gt;"",G833&lt;&gt;"",H833&lt;&gt;"")),COUNT(P$1:P832)+1,"")</f>
        <v/>
      </c>
    </row>
    <row r="834" spans="1:16" x14ac:dyDescent="0.3">
      <c r="A834" s="71">
        <v>833</v>
      </c>
      <c r="B834" s="71" t="s">
        <v>1400</v>
      </c>
      <c r="C834" s="71">
        <v>835</v>
      </c>
      <c r="D834" s="71">
        <f>'1월'!B835</f>
        <v>0</v>
      </c>
      <c r="E834" s="71">
        <f t="shared" si="12"/>
        <v>0</v>
      </c>
      <c r="F834" s="71">
        <f>'1월'!C835</f>
        <v>0</v>
      </c>
      <c r="G834" s="71">
        <f>'1월'!D835</f>
        <v>0</v>
      </c>
      <c r="H834" s="71">
        <f>'1월'!E835</f>
        <v>0</v>
      </c>
      <c r="I834" s="71">
        <f>'1월'!F835</f>
        <v>0</v>
      </c>
      <c r="J834" s="71">
        <f>'1월'!G835</f>
        <v>0</v>
      </c>
      <c r="K834" s="71">
        <f>'1월'!H835</f>
        <v>0</v>
      </c>
      <c r="L834" s="71">
        <f>'1월'!I835</f>
        <v>0</v>
      </c>
      <c r="M834" s="71">
        <f>'1월'!J835</f>
        <v>0</v>
      </c>
      <c r="N834" s="71">
        <f>'1월'!K835</f>
        <v>0</v>
      </c>
      <c r="O834" s="71">
        <f>'1월'!L835</f>
        <v>0</v>
      </c>
      <c r="P834" s="71" t="str">
        <f>IF(AND(검색!$C$4&lt;&gt;"",E834&lt;&gt;"",ISNUMBER(SEARCH(검색!$C$4,E834)),OR(D834&lt;&gt;"",F834&lt;&gt;"",G834&lt;&gt;"",H834&lt;&gt;"")),COUNT(P$1:P833)+1,"")</f>
        <v/>
      </c>
    </row>
    <row r="835" spans="1:16" x14ac:dyDescent="0.3">
      <c r="A835" s="71">
        <v>834</v>
      </c>
      <c r="B835" s="71" t="s">
        <v>1400</v>
      </c>
      <c r="C835" s="71">
        <v>836</v>
      </c>
      <c r="D835" s="71">
        <f>'1월'!B836</f>
        <v>0</v>
      </c>
      <c r="E835" s="71">
        <f t="shared" ref="E835:E898" si="13">IF(D835&lt;&gt;"",D835,IF(B835=B834,E834,""))</f>
        <v>0</v>
      </c>
      <c r="F835" s="71">
        <f>'1월'!C836</f>
        <v>0</v>
      </c>
      <c r="G835" s="71">
        <f>'1월'!D836</f>
        <v>0</v>
      </c>
      <c r="H835" s="71">
        <f>'1월'!E836</f>
        <v>0</v>
      </c>
      <c r="I835" s="71">
        <f>'1월'!F836</f>
        <v>0</v>
      </c>
      <c r="J835" s="71">
        <f>'1월'!G836</f>
        <v>0</v>
      </c>
      <c r="K835" s="71">
        <f>'1월'!H836</f>
        <v>0</v>
      </c>
      <c r="L835" s="71">
        <f>'1월'!I836</f>
        <v>0</v>
      </c>
      <c r="M835" s="71">
        <f>'1월'!J836</f>
        <v>0</v>
      </c>
      <c r="N835" s="71">
        <f>'1월'!K836</f>
        <v>0</v>
      </c>
      <c r="O835" s="71">
        <f>'1월'!L836</f>
        <v>0</v>
      </c>
      <c r="P835" s="71" t="str">
        <f>IF(AND(검색!$C$4&lt;&gt;"",E835&lt;&gt;"",ISNUMBER(SEARCH(검색!$C$4,E835)),OR(D835&lt;&gt;"",F835&lt;&gt;"",G835&lt;&gt;"",H835&lt;&gt;"")),COUNT(P$1:P834)+1,"")</f>
        <v/>
      </c>
    </row>
    <row r="836" spans="1:16" x14ac:dyDescent="0.3">
      <c r="A836" s="71">
        <v>835</v>
      </c>
      <c r="B836" s="71" t="s">
        <v>1400</v>
      </c>
      <c r="C836" s="71">
        <v>837</v>
      </c>
      <c r="D836" s="71">
        <f>'1월'!B837</f>
        <v>0</v>
      </c>
      <c r="E836" s="71">
        <f t="shared" si="13"/>
        <v>0</v>
      </c>
      <c r="F836" s="71">
        <f>'1월'!C837</f>
        <v>0</v>
      </c>
      <c r="G836" s="71">
        <f>'1월'!D837</f>
        <v>0</v>
      </c>
      <c r="H836" s="71">
        <f>'1월'!E837</f>
        <v>0</v>
      </c>
      <c r="I836" s="71">
        <f>'1월'!F837</f>
        <v>0</v>
      </c>
      <c r="J836" s="71">
        <f>'1월'!G837</f>
        <v>0</v>
      </c>
      <c r="K836" s="71">
        <f>'1월'!H837</f>
        <v>0</v>
      </c>
      <c r="L836" s="71">
        <f>'1월'!I837</f>
        <v>0</v>
      </c>
      <c r="M836" s="71">
        <f>'1월'!J837</f>
        <v>0</v>
      </c>
      <c r="N836" s="71">
        <f>'1월'!K837</f>
        <v>0</v>
      </c>
      <c r="O836" s="71">
        <f>'1월'!L837</f>
        <v>0</v>
      </c>
      <c r="P836" s="71" t="str">
        <f>IF(AND(검색!$C$4&lt;&gt;"",E836&lt;&gt;"",ISNUMBER(SEARCH(검색!$C$4,E836)),OR(D836&lt;&gt;"",F836&lt;&gt;"",G836&lt;&gt;"",H836&lt;&gt;"")),COUNT(P$1:P835)+1,"")</f>
        <v/>
      </c>
    </row>
    <row r="837" spans="1:16" x14ac:dyDescent="0.3">
      <c r="A837" s="71">
        <v>836</v>
      </c>
      <c r="B837" s="71" t="s">
        <v>1400</v>
      </c>
      <c r="C837" s="71">
        <v>838</v>
      </c>
      <c r="D837" s="71">
        <f>'1월'!B838</f>
        <v>0</v>
      </c>
      <c r="E837" s="71">
        <f t="shared" si="13"/>
        <v>0</v>
      </c>
      <c r="F837" s="71">
        <f>'1월'!C838</f>
        <v>0</v>
      </c>
      <c r="G837" s="71">
        <f>'1월'!D838</f>
        <v>0</v>
      </c>
      <c r="H837" s="71">
        <f>'1월'!E838</f>
        <v>0</v>
      </c>
      <c r="I837" s="71">
        <f>'1월'!F838</f>
        <v>0</v>
      </c>
      <c r="J837" s="71">
        <f>'1월'!G838</f>
        <v>0</v>
      </c>
      <c r="K837" s="71">
        <f>'1월'!H838</f>
        <v>0</v>
      </c>
      <c r="L837" s="71">
        <f>'1월'!I838</f>
        <v>0</v>
      </c>
      <c r="M837" s="71">
        <f>'1월'!J838</f>
        <v>0</v>
      </c>
      <c r="N837" s="71">
        <f>'1월'!K838</f>
        <v>0</v>
      </c>
      <c r="O837" s="71">
        <f>'1월'!L838</f>
        <v>0</v>
      </c>
      <c r="P837" s="71" t="str">
        <f>IF(AND(검색!$C$4&lt;&gt;"",E837&lt;&gt;"",ISNUMBER(SEARCH(검색!$C$4,E837)),OR(D837&lt;&gt;"",F837&lt;&gt;"",G837&lt;&gt;"",H837&lt;&gt;"")),COUNT(P$1:P836)+1,"")</f>
        <v/>
      </c>
    </row>
    <row r="838" spans="1:16" x14ac:dyDescent="0.3">
      <c r="A838" s="71">
        <v>837</v>
      </c>
      <c r="B838" s="71" t="s">
        <v>1400</v>
      </c>
      <c r="C838" s="71">
        <v>839</v>
      </c>
      <c r="D838" s="71">
        <f>'1월'!B839</f>
        <v>0</v>
      </c>
      <c r="E838" s="71">
        <f t="shared" si="13"/>
        <v>0</v>
      </c>
      <c r="F838" s="71">
        <f>'1월'!C839</f>
        <v>0</v>
      </c>
      <c r="G838" s="71">
        <f>'1월'!D839</f>
        <v>0</v>
      </c>
      <c r="H838" s="71">
        <f>'1월'!E839</f>
        <v>0</v>
      </c>
      <c r="I838" s="71">
        <f>'1월'!F839</f>
        <v>0</v>
      </c>
      <c r="J838" s="71">
        <f>'1월'!G839</f>
        <v>0</v>
      </c>
      <c r="K838" s="71">
        <f>'1월'!H839</f>
        <v>0</v>
      </c>
      <c r="L838" s="71">
        <f>'1월'!I839</f>
        <v>0</v>
      </c>
      <c r="M838" s="71">
        <f>'1월'!J839</f>
        <v>0</v>
      </c>
      <c r="N838" s="71">
        <f>'1월'!K839</f>
        <v>0</v>
      </c>
      <c r="O838" s="71">
        <f>'1월'!L839</f>
        <v>0</v>
      </c>
      <c r="P838" s="71" t="str">
        <f>IF(AND(검색!$C$4&lt;&gt;"",E838&lt;&gt;"",ISNUMBER(SEARCH(검색!$C$4,E838)),OR(D838&lt;&gt;"",F838&lt;&gt;"",G838&lt;&gt;"",H838&lt;&gt;"")),COUNT(P$1:P837)+1,"")</f>
        <v/>
      </c>
    </row>
    <row r="839" spans="1:16" x14ac:dyDescent="0.3">
      <c r="A839" s="71">
        <v>838</v>
      </c>
      <c r="B839" s="71" t="s">
        <v>1400</v>
      </c>
      <c r="C839" s="71">
        <v>840</v>
      </c>
      <c r="D839" s="71">
        <f>'1월'!B840</f>
        <v>0</v>
      </c>
      <c r="E839" s="71">
        <f t="shared" si="13"/>
        <v>0</v>
      </c>
      <c r="F839" s="71">
        <f>'1월'!C840</f>
        <v>0</v>
      </c>
      <c r="G839" s="71">
        <f>'1월'!D840</f>
        <v>0</v>
      </c>
      <c r="H839" s="71">
        <f>'1월'!E840</f>
        <v>0</v>
      </c>
      <c r="I839" s="71">
        <f>'1월'!F840</f>
        <v>0</v>
      </c>
      <c r="J839" s="71">
        <f>'1월'!G840</f>
        <v>0</v>
      </c>
      <c r="K839" s="71">
        <f>'1월'!H840</f>
        <v>0</v>
      </c>
      <c r="L839" s="71">
        <f>'1월'!I840</f>
        <v>0</v>
      </c>
      <c r="M839" s="71">
        <f>'1월'!J840</f>
        <v>0</v>
      </c>
      <c r="N839" s="71">
        <f>'1월'!K840</f>
        <v>0</v>
      </c>
      <c r="O839" s="71">
        <f>'1월'!L840</f>
        <v>0</v>
      </c>
      <c r="P839" s="71" t="str">
        <f>IF(AND(검색!$C$4&lt;&gt;"",E839&lt;&gt;"",ISNUMBER(SEARCH(검색!$C$4,E839)),OR(D839&lt;&gt;"",F839&lt;&gt;"",G839&lt;&gt;"",H839&lt;&gt;"")),COUNT(P$1:P838)+1,"")</f>
        <v/>
      </c>
    </row>
    <row r="840" spans="1:16" x14ac:dyDescent="0.3">
      <c r="A840" s="71">
        <v>839</v>
      </c>
      <c r="B840" s="71" t="s">
        <v>1400</v>
      </c>
      <c r="C840" s="71">
        <v>841</v>
      </c>
      <c r="D840" s="71">
        <f>'1월'!B841</f>
        <v>0</v>
      </c>
      <c r="E840" s="71">
        <f t="shared" si="13"/>
        <v>0</v>
      </c>
      <c r="F840" s="71">
        <f>'1월'!C841</f>
        <v>0</v>
      </c>
      <c r="G840" s="71">
        <f>'1월'!D841</f>
        <v>0</v>
      </c>
      <c r="H840" s="71">
        <f>'1월'!E841</f>
        <v>0</v>
      </c>
      <c r="I840" s="71">
        <f>'1월'!F841</f>
        <v>0</v>
      </c>
      <c r="J840" s="71">
        <f>'1월'!G841</f>
        <v>0</v>
      </c>
      <c r="K840" s="71">
        <f>'1월'!H841</f>
        <v>0</v>
      </c>
      <c r="L840" s="71">
        <f>'1월'!I841</f>
        <v>0</v>
      </c>
      <c r="M840" s="71">
        <f>'1월'!J841</f>
        <v>0</v>
      </c>
      <c r="N840" s="71">
        <f>'1월'!K841</f>
        <v>0</v>
      </c>
      <c r="O840" s="71">
        <f>'1월'!L841</f>
        <v>0</v>
      </c>
      <c r="P840" s="71" t="str">
        <f>IF(AND(검색!$C$4&lt;&gt;"",E840&lt;&gt;"",ISNUMBER(SEARCH(검색!$C$4,E840)),OR(D840&lt;&gt;"",F840&lt;&gt;"",G840&lt;&gt;"",H840&lt;&gt;"")),COUNT(P$1:P839)+1,"")</f>
        <v/>
      </c>
    </row>
    <row r="841" spans="1:16" x14ac:dyDescent="0.3">
      <c r="A841" s="71">
        <v>840</v>
      </c>
      <c r="B841" s="71" t="s">
        <v>1400</v>
      </c>
      <c r="C841" s="71">
        <v>842</v>
      </c>
      <c r="D841" s="71">
        <f>'1월'!B842</f>
        <v>0</v>
      </c>
      <c r="E841" s="71">
        <f t="shared" si="13"/>
        <v>0</v>
      </c>
      <c r="F841" s="71">
        <f>'1월'!C842</f>
        <v>0</v>
      </c>
      <c r="G841" s="71">
        <f>'1월'!D842</f>
        <v>0</v>
      </c>
      <c r="H841" s="71">
        <f>'1월'!E842</f>
        <v>0</v>
      </c>
      <c r="I841" s="71">
        <f>'1월'!F842</f>
        <v>0</v>
      </c>
      <c r="J841" s="71">
        <f>'1월'!G842</f>
        <v>0</v>
      </c>
      <c r="K841" s="71">
        <f>'1월'!H842</f>
        <v>0</v>
      </c>
      <c r="L841" s="71">
        <f>'1월'!I842</f>
        <v>0</v>
      </c>
      <c r="M841" s="71">
        <f>'1월'!J842</f>
        <v>0</v>
      </c>
      <c r="N841" s="71">
        <f>'1월'!K842</f>
        <v>0</v>
      </c>
      <c r="O841" s="71">
        <f>'1월'!L842</f>
        <v>0</v>
      </c>
      <c r="P841" s="71" t="str">
        <f>IF(AND(검색!$C$4&lt;&gt;"",E841&lt;&gt;"",ISNUMBER(SEARCH(검색!$C$4,E841)),OR(D841&lt;&gt;"",F841&lt;&gt;"",G841&lt;&gt;"",H841&lt;&gt;"")),COUNT(P$1:P840)+1,"")</f>
        <v/>
      </c>
    </row>
    <row r="842" spans="1:16" x14ac:dyDescent="0.3">
      <c r="A842" s="71">
        <v>841</v>
      </c>
      <c r="B842" s="71" t="s">
        <v>1400</v>
      </c>
      <c r="C842" s="71">
        <v>843</v>
      </c>
      <c r="D842" s="71">
        <f>'1월'!B843</f>
        <v>0</v>
      </c>
      <c r="E842" s="71">
        <f t="shared" si="13"/>
        <v>0</v>
      </c>
      <c r="F842" s="71">
        <f>'1월'!C843</f>
        <v>0</v>
      </c>
      <c r="G842" s="71">
        <f>'1월'!D843</f>
        <v>0</v>
      </c>
      <c r="H842" s="71">
        <f>'1월'!E843</f>
        <v>0</v>
      </c>
      <c r="I842" s="71">
        <f>'1월'!F843</f>
        <v>0</v>
      </c>
      <c r="J842" s="71">
        <f>'1월'!G843</f>
        <v>0</v>
      </c>
      <c r="K842" s="71">
        <f>'1월'!H843</f>
        <v>0</v>
      </c>
      <c r="L842" s="71">
        <f>'1월'!I843</f>
        <v>0</v>
      </c>
      <c r="M842" s="71">
        <f>'1월'!J843</f>
        <v>0</v>
      </c>
      <c r="N842" s="71">
        <f>'1월'!K843</f>
        <v>0</v>
      </c>
      <c r="O842" s="71">
        <f>'1월'!L843</f>
        <v>0</v>
      </c>
      <c r="P842" s="71" t="str">
        <f>IF(AND(검색!$C$4&lt;&gt;"",E842&lt;&gt;"",ISNUMBER(SEARCH(검색!$C$4,E842)),OR(D842&lt;&gt;"",F842&lt;&gt;"",G842&lt;&gt;"",H842&lt;&gt;"")),COUNT(P$1:P841)+1,"")</f>
        <v/>
      </c>
    </row>
    <row r="843" spans="1:16" x14ac:dyDescent="0.3">
      <c r="A843" s="71">
        <v>842</v>
      </c>
      <c r="B843" s="71" t="s">
        <v>1400</v>
      </c>
      <c r="C843" s="71">
        <v>844</v>
      </c>
      <c r="D843" s="71">
        <f>'1월'!B844</f>
        <v>0</v>
      </c>
      <c r="E843" s="71">
        <f t="shared" si="13"/>
        <v>0</v>
      </c>
      <c r="F843" s="71">
        <f>'1월'!C844</f>
        <v>0</v>
      </c>
      <c r="G843" s="71">
        <f>'1월'!D844</f>
        <v>0</v>
      </c>
      <c r="H843" s="71">
        <f>'1월'!E844</f>
        <v>0</v>
      </c>
      <c r="I843" s="71">
        <f>'1월'!F844</f>
        <v>0</v>
      </c>
      <c r="J843" s="71">
        <f>'1월'!G844</f>
        <v>0</v>
      </c>
      <c r="K843" s="71">
        <f>'1월'!H844</f>
        <v>0</v>
      </c>
      <c r="L843" s="71">
        <f>'1월'!I844</f>
        <v>0</v>
      </c>
      <c r="M843" s="71">
        <f>'1월'!J844</f>
        <v>0</v>
      </c>
      <c r="N843" s="71">
        <f>'1월'!K844</f>
        <v>0</v>
      </c>
      <c r="O843" s="71">
        <f>'1월'!L844</f>
        <v>0</v>
      </c>
      <c r="P843" s="71" t="str">
        <f>IF(AND(검색!$C$4&lt;&gt;"",E843&lt;&gt;"",ISNUMBER(SEARCH(검색!$C$4,E843)),OR(D843&lt;&gt;"",F843&lt;&gt;"",G843&lt;&gt;"",H843&lt;&gt;"")),COUNT(P$1:P842)+1,"")</f>
        <v/>
      </c>
    </row>
    <row r="844" spans="1:16" x14ac:dyDescent="0.3">
      <c r="A844" s="71">
        <v>843</v>
      </c>
      <c r="B844" s="71" t="s">
        <v>1400</v>
      </c>
      <c r="C844" s="71">
        <v>845</v>
      </c>
      <c r="D844" s="71">
        <f>'1월'!B845</f>
        <v>0</v>
      </c>
      <c r="E844" s="71">
        <f t="shared" si="13"/>
        <v>0</v>
      </c>
      <c r="F844" s="71">
        <f>'1월'!C845</f>
        <v>0</v>
      </c>
      <c r="G844" s="71">
        <f>'1월'!D845</f>
        <v>0</v>
      </c>
      <c r="H844" s="71">
        <f>'1월'!E845</f>
        <v>0</v>
      </c>
      <c r="I844" s="71">
        <f>'1월'!F845</f>
        <v>0</v>
      </c>
      <c r="J844" s="71">
        <f>'1월'!G845</f>
        <v>0</v>
      </c>
      <c r="K844" s="71">
        <f>'1월'!H845</f>
        <v>0</v>
      </c>
      <c r="L844" s="71">
        <f>'1월'!I845</f>
        <v>0</v>
      </c>
      <c r="M844" s="71">
        <f>'1월'!J845</f>
        <v>0</v>
      </c>
      <c r="N844" s="71">
        <f>'1월'!K845</f>
        <v>0</v>
      </c>
      <c r="O844" s="71">
        <f>'1월'!L845</f>
        <v>0</v>
      </c>
      <c r="P844" s="71" t="str">
        <f>IF(AND(검색!$C$4&lt;&gt;"",E844&lt;&gt;"",ISNUMBER(SEARCH(검색!$C$4,E844)),OR(D844&lt;&gt;"",F844&lt;&gt;"",G844&lt;&gt;"",H844&lt;&gt;"")),COUNT(P$1:P843)+1,"")</f>
        <v/>
      </c>
    </row>
    <row r="845" spans="1:16" x14ac:dyDescent="0.3">
      <c r="A845" s="71">
        <v>844</v>
      </c>
      <c r="B845" s="71" t="s">
        <v>1400</v>
      </c>
      <c r="C845" s="71">
        <v>846</v>
      </c>
      <c r="D845" s="71">
        <f>'1월'!B846</f>
        <v>0</v>
      </c>
      <c r="E845" s="71">
        <f t="shared" si="13"/>
        <v>0</v>
      </c>
      <c r="F845" s="71">
        <f>'1월'!C846</f>
        <v>0</v>
      </c>
      <c r="G845" s="71">
        <f>'1월'!D846</f>
        <v>0</v>
      </c>
      <c r="H845" s="71">
        <f>'1월'!E846</f>
        <v>0</v>
      </c>
      <c r="I845" s="71">
        <f>'1월'!F846</f>
        <v>0</v>
      </c>
      <c r="J845" s="71">
        <f>'1월'!G846</f>
        <v>0</v>
      </c>
      <c r="K845" s="71">
        <f>'1월'!H846</f>
        <v>0</v>
      </c>
      <c r="L845" s="71">
        <f>'1월'!I846</f>
        <v>0</v>
      </c>
      <c r="M845" s="71">
        <f>'1월'!J846</f>
        <v>0</v>
      </c>
      <c r="N845" s="71">
        <f>'1월'!K846</f>
        <v>0</v>
      </c>
      <c r="O845" s="71">
        <f>'1월'!L846</f>
        <v>0</v>
      </c>
      <c r="P845" s="71" t="str">
        <f>IF(AND(검색!$C$4&lt;&gt;"",E845&lt;&gt;"",ISNUMBER(SEARCH(검색!$C$4,E845)),OR(D845&lt;&gt;"",F845&lt;&gt;"",G845&lt;&gt;"",H845&lt;&gt;"")),COUNT(P$1:P844)+1,"")</f>
        <v/>
      </c>
    </row>
    <row r="846" spans="1:16" x14ac:dyDescent="0.3">
      <c r="A846" s="71">
        <v>845</v>
      </c>
      <c r="B846" s="71" t="s">
        <v>1400</v>
      </c>
      <c r="C846" s="71">
        <v>847</v>
      </c>
      <c r="D846" s="71">
        <f>'1월'!B847</f>
        <v>0</v>
      </c>
      <c r="E846" s="71">
        <f t="shared" si="13"/>
        <v>0</v>
      </c>
      <c r="F846" s="71">
        <f>'1월'!C847</f>
        <v>0</v>
      </c>
      <c r="G846" s="71">
        <f>'1월'!D847</f>
        <v>0</v>
      </c>
      <c r="H846" s="71">
        <f>'1월'!E847</f>
        <v>0</v>
      </c>
      <c r="I846" s="71">
        <f>'1월'!F847</f>
        <v>0</v>
      </c>
      <c r="J846" s="71">
        <f>'1월'!G847</f>
        <v>0</v>
      </c>
      <c r="K846" s="71">
        <f>'1월'!H847</f>
        <v>0</v>
      </c>
      <c r="L846" s="71">
        <f>'1월'!I847</f>
        <v>0</v>
      </c>
      <c r="M846" s="71">
        <f>'1월'!J847</f>
        <v>0</v>
      </c>
      <c r="N846" s="71">
        <f>'1월'!K847</f>
        <v>0</v>
      </c>
      <c r="O846" s="71">
        <f>'1월'!L847</f>
        <v>0</v>
      </c>
      <c r="P846" s="71" t="str">
        <f>IF(AND(검색!$C$4&lt;&gt;"",E846&lt;&gt;"",ISNUMBER(SEARCH(검색!$C$4,E846)),OR(D846&lt;&gt;"",F846&lt;&gt;"",G846&lt;&gt;"",H846&lt;&gt;"")),COUNT(P$1:P845)+1,"")</f>
        <v/>
      </c>
    </row>
    <row r="847" spans="1:16" x14ac:dyDescent="0.3">
      <c r="A847" s="71">
        <v>846</v>
      </c>
      <c r="B847" s="71" t="s">
        <v>1400</v>
      </c>
      <c r="C847" s="71">
        <v>848</v>
      </c>
      <c r="D847" s="71">
        <f>'1월'!B848</f>
        <v>0</v>
      </c>
      <c r="E847" s="71">
        <f t="shared" si="13"/>
        <v>0</v>
      </c>
      <c r="F847" s="71">
        <f>'1월'!C848</f>
        <v>0</v>
      </c>
      <c r="G847" s="71">
        <f>'1월'!D848</f>
        <v>0</v>
      </c>
      <c r="H847" s="71">
        <f>'1월'!E848</f>
        <v>0</v>
      </c>
      <c r="I847" s="71">
        <f>'1월'!F848</f>
        <v>0</v>
      </c>
      <c r="J847" s="71">
        <f>'1월'!G848</f>
        <v>0</v>
      </c>
      <c r="K847" s="71">
        <f>'1월'!H848</f>
        <v>0</v>
      </c>
      <c r="L847" s="71">
        <f>'1월'!I848</f>
        <v>0</v>
      </c>
      <c r="M847" s="71">
        <f>'1월'!J848</f>
        <v>0</v>
      </c>
      <c r="N847" s="71">
        <f>'1월'!K848</f>
        <v>0</v>
      </c>
      <c r="O847" s="71">
        <f>'1월'!L848</f>
        <v>0</v>
      </c>
      <c r="P847" s="71" t="str">
        <f>IF(AND(검색!$C$4&lt;&gt;"",E847&lt;&gt;"",ISNUMBER(SEARCH(검색!$C$4,E847)),OR(D847&lt;&gt;"",F847&lt;&gt;"",G847&lt;&gt;"",H847&lt;&gt;"")),COUNT(P$1:P846)+1,"")</f>
        <v/>
      </c>
    </row>
    <row r="848" spans="1:16" x14ac:dyDescent="0.3">
      <c r="A848" s="71">
        <v>847</v>
      </c>
      <c r="B848" s="71" t="s">
        <v>1400</v>
      </c>
      <c r="C848" s="71">
        <v>849</v>
      </c>
      <c r="D848" s="71">
        <f>'1월'!B849</f>
        <v>0</v>
      </c>
      <c r="E848" s="71">
        <f t="shared" si="13"/>
        <v>0</v>
      </c>
      <c r="F848" s="71">
        <f>'1월'!C849</f>
        <v>0</v>
      </c>
      <c r="G848" s="71">
        <f>'1월'!D849</f>
        <v>0</v>
      </c>
      <c r="H848" s="71">
        <f>'1월'!E849</f>
        <v>0</v>
      </c>
      <c r="I848" s="71">
        <f>'1월'!F849</f>
        <v>0</v>
      </c>
      <c r="J848" s="71">
        <f>'1월'!G849</f>
        <v>0</v>
      </c>
      <c r="K848" s="71">
        <f>'1월'!H849</f>
        <v>0</v>
      </c>
      <c r="L848" s="71">
        <f>'1월'!I849</f>
        <v>0</v>
      </c>
      <c r="M848" s="71">
        <f>'1월'!J849</f>
        <v>0</v>
      </c>
      <c r="N848" s="71">
        <f>'1월'!K849</f>
        <v>0</v>
      </c>
      <c r="O848" s="71">
        <f>'1월'!L849</f>
        <v>0</v>
      </c>
      <c r="P848" s="71" t="str">
        <f>IF(AND(검색!$C$4&lt;&gt;"",E848&lt;&gt;"",ISNUMBER(SEARCH(검색!$C$4,E848)),OR(D848&lt;&gt;"",F848&lt;&gt;"",G848&lt;&gt;"",H848&lt;&gt;"")),COUNT(P$1:P847)+1,"")</f>
        <v/>
      </c>
    </row>
    <row r="849" spans="1:16" x14ac:dyDescent="0.3">
      <c r="A849" s="71">
        <v>848</v>
      </c>
      <c r="B849" s="71" t="s">
        <v>1400</v>
      </c>
      <c r="C849" s="71">
        <v>850</v>
      </c>
      <c r="D849" s="71">
        <f>'1월'!B850</f>
        <v>0</v>
      </c>
      <c r="E849" s="71">
        <f t="shared" si="13"/>
        <v>0</v>
      </c>
      <c r="F849" s="71">
        <f>'1월'!C850</f>
        <v>0</v>
      </c>
      <c r="G849" s="71">
        <f>'1월'!D850</f>
        <v>0</v>
      </c>
      <c r="H849" s="71">
        <f>'1월'!E850</f>
        <v>0</v>
      </c>
      <c r="I849" s="71">
        <f>'1월'!F850</f>
        <v>0</v>
      </c>
      <c r="J849" s="71">
        <f>'1월'!G850</f>
        <v>0</v>
      </c>
      <c r="K849" s="71">
        <f>'1월'!H850</f>
        <v>0</v>
      </c>
      <c r="L849" s="71">
        <f>'1월'!I850</f>
        <v>0</v>
      </c>
      <c r="M849" s="71">
        <f>'1월'!J850</f>
        <v>0</v>
      </c>
      <c r="N849" s="71">
        <f>'1월'!K850</f>
        <v>0</v>
      </c>
      <c r="O849" s="71">
        <f>'1월'!L850</f>
        <v>0</v>
      </c>
      <c r="P849" s="71" t="str">
        <f>IF(AND(검색!$C$4&lt;&gt;"",E849&lt;&gt;"",ISNUMBER(SEARCH(검색!$C$4,E849)),OR(D849&lt;&gt;"",F849&lt;&gt;"",G849&lt;&gt;"",H849&lt;&gt;"")),COUNT(P$1:P848)+1,"")</f>
        <v/>
      </c>
    </row>
    <row r="850" spans="1:16" x14ac:dyDescent="0.3">
      <c r="A850" s="71">
        <v>849</v>
      </c>
      <c r="B850" s="71" t="s">
        <v>1400</v>
      </c>
      <c r="C850" s="71">
        <v>851</v>
      </c>
      <c r="D850" s="71">
        <f>'1월'!B851</f>
        <v>0</v>
      </c>
      <c r="E850" s="71">
        <f t="shared" si="13"/>
        <v>0</v>
      </c>
      <c r="F850" s="71">
        <f>'1월'!C851</f>
        <v>0</v>
      </c>
      <c r="G850" s="71">
        <f>'1월'!D851</f>
        <v>0</v>
      </c>
      <c r="H850" s="71">
        <f>'1월'!E851</f>
        <v>0</v>
      </c>
      <c r="I850" s="71">
        <f>'1월'!F851</f>
        <v>0</v>
      </c>
      <c r="J850" s="71">
        <f>'1월'!G851</f>
        <v>0</v>
      </c>
      <c r="K850" s="71">
        <f>'1월'!H851</f>
        <v>0</v>
      </c>
      <c r="L850" s="71">
        <f>'1월'!I851</f>
        <v>0</v>
      </c>
      <c r="M850" s="71">
        <f>'1월'!J851</f>
        <v>0</v>
      </c>
      <c r="N850" s="71">
        <f>'1월'!K851</f>
        <v>0</v>
      </c>
      <c r="O850" s="71">
        <f>'1월'!L851</f>
        <v>0</v>
      </c>
      <c r="P850" s="71" t="str">
        <f>IF(AND(검색!$C$4&lt;&gt;"",E850&lt;&gt;"",ISNUMBER(SEARCH(검색!$C$4,E850)),OR(D850&lt;&gt;"",F850&lt;&gt;"",G850&lt;&gt;"",H850&lt;&gt;"")),COUNT(P$1:P849)+1,"")</f>
        <v/>
      </c>
    </row>
    <row r="851" spans="1:16" x14ac:dyDescent="0.3">
      <c r="A851" s="71">
        <v>850</v>
      </c>
      <c r="B851" s="71" t="s">
        <v>1400</v>
      </c>
      <c r="C851" s="71">
        <v>852</v>
      </c>
      <c r="D851" s="71">
        <f>'1월'!B852</f>
        <v>0</v>
      </c>
      <c r="E851" s="71">
        <f t="shared" si="13"/>
        <v>0</v>
      </c>
      <c r="F851" s="71">
        <f>'1월'!C852</f>
        <v>0</v>
      </c>
      <c r="G851" s="71">
        <f>'1월'!D852</f>
        <v>0</v>
      </c>
      <c r="H851" s="71">
        <f>'1월'!E852</f>
        <v>0</v>
      </c>
      <c r="I851" s="71">
        <f>'1월'!F852</f>
        <v>0</v>
      </c>
      <c r="J851" s="71">
        <f>'1월'!G852</f>
        <v>0</v>
      </c>
      <c r="K851" s="71">
        <f>'1월'!H852</f>
        <v>0</v>
      </c>
      <c r="L851" s="71">
        <f>'1월'!I852</f>
        <v>0</v>
      </c>
      <c r="M851" s="71">
        <f>'1월'!J852</f>
        <v>0</v>
      </c>
      <c r="N851" s="71">
        <f>'1월'!K852</f>
        <v>0</v>
      </c>
      <c r="O851" s="71">
        <f>'1월'!L852</f>
        <v>0</v>
      </c>
      <c r="P851" s="71" t="str">
        <f>IF(AND(검색!$C$4&lt;&gt;"",E851&lt;&gt;"",ISNUMBER(SEARCH(검색!$C$4,E851)),OR(D851&lt;&gt;"",F851&lt;&gt;"",G851&lt;&gt;"",H851&lt;&gt;"")),COUNT(P$1:P850)+1,"")</f>
        <v/>
      </c>
    </row>
    <row r="852" spans="1:16" x14ac:dyDescent="0.3">
      <c r="A852" s="71">
        <v>851</v>
      </c>
      <c r="B852" s="71" t="s">
        <v>1400</v>
      </c>
      <c r="C852" s="71">
        <v>853</v>
      </c>
      <c r="D852" s="71">
        <f>'1월'!B853</f>
        <v>0</v>
      </c>
      <c r="E852" s="71">
        <f t="shared" si="13"/>
        <v>0</v>
      </c>
      <c r="F852" s="71">
        <f>'1월'!C853</f>
        <v>0</v>
      </c>
      <c r="G852" s="71">
        <f>'1월'!D853</f>
        <v>0</v>
      </c>
      <c r="H852" s="71">
        <f>'1월'!E853</f>
        <v>0</v>
      </c>
      <c r="I852" s="71">
        <f>'1월'!F853</f>
        <v>0</v>
      </c>
      <c r="J852" s="71">
        <f>'1월'!G853</f>
        <v>0</v>
      </c>
      <c r="K852" s="71">
        <f>'1월'!H853</f>
        <v>0</v>
      </c>
      <c r="L852" s="71">
        <f>'1월'!I853</f>
        <v>0</v>
      </c>
      <c r="M852" s="71">
        <f>'1월'!J853</f>
        <v>0</v>
      </c>
      <c r="N852" s="71">
        <f>'1월'!K853</f>
        <v>0</v>
      </c>
      <c r="O852" s="71">
        <f>'1월'!L853</f>
        <v>0</v>
      </c>
      <c r="P852" s="71" t="str">
        <f>IF(AND(검색!$C$4&lt;&gt;"",E852&lt;&gt;"",ISNUMBER(SEARCH(검색!$C$4,E852)),OR(D852&lt;&gt;"",F852&lt;&gt;"",G852&lt;&gt;"",H852&lt;&gt;"")),COUNT(P$1:P851)+1,"")</f>
        <v/>
      </c>
    </row>
    <row r="853" spans="1:16" x14ac:dyDescent="0.3">
      <c r="A853" s="71">
        <v>852</v>
      </c>
      <c r="B853" s="71" t="s">
        <v>1400</v>
      </c>
      <c r="C853" s="71">
        <v>854</v>
      </c>
      <c r="D853" s="71">
        <f>'1월'!B854</f>
        <v>0</v>
      </c>
      <c r="E853" s="71">
        <f t="shared" si="13"/>
        <v>0</v>
      </c>
      <c r="F853" s="71">
        <f>'1월'!C854</f>
        <v>0</v>
      </c>
      <c r="G853" s="71">
        <f>'1월'!D854</f>
        <v>0</v>
      </c>
      <c r="H853" s="71">
        <f>'1월'!E854</f>
        <v>0</v>
      </c>
      <c r="I853" s="71">
        <f>'1월'!F854</f>
        <v>0</v>
      </c>
      <c r="J853" s="71">
        <f>'1월'!G854</f>
        <v>0</v>
      </c>
      <c r="K853" s="71">
        <f>'1월'!H854</f>
        <v>0</v>
      </c>
      <c r="L853" s="71">
        <f>'1월'!I854</f>
        <v>0</v>
      </c>
      <c r="M853" s="71">
        <f>'1월'!J854</f>
        <v>0</v>
      </c>
      <c r="N853" s="71">
        <f>'1월'!K854</f>
        <v>0</v>
      </c>
      <c r="O853" s="71">
        <f>'1월'!L854</f>
        <v>0</v>
      </c>
      <c r="P853" s="71" t="str">
        <f>IF(AND(검색!$C$4&lt;&gt;"",E853&lt;&gt;"",ISNUMBER(SEARCH(검색!$C$4,E853)),OR(D853&lt;&gt;"",F853&lt;&gt;"",G853&lt;&gt;"",H853&lt;&gt;"")),COUNT(P$1:P852)+1,"")</f>
        <v/>
      </c>
    </row>
    <row r="854" spans="1:16" x14ac:dyDescent="0.3">
      <c r="A854" s="71">
        <v>853</v>
      </c>
      <c r="B854" s="71" t="s">
        <v>1400</v>
      </c>
      <c r="C854" s="71">
        <v>855</v>
      </c>
      <c r="D854" s="71">
        <f>'1월'!B855</f>
        <v>0</v>
      </c>
      <c r="E854" s="71">
        <f t="shared" si="13"/>
        <v>0</v>
      </c>
      <c r="F854" s="71">
        <f>'1월'!C855</f>
        <v>0</v>
      </c>
      <c r="G854" s="71">
        <f>'1월'!D855</f>
        <v>0</v>
      </c>
      <c r="H854" s="71">
        <f>'1월'!E855</f>
        <v>0</v>
      </c>
      <c r="I854" s="71">
        <f>'1월'!F855</f>
        <v>0</v>
      </c>
      <c r="J854" s="71">
        <f>'1월'!G855</f>
        <v>0</v>
      </c>
      <c r="K854" s="71">
        <f>'1월'!H855</f>
        <v>0</v>
      </c>
      <c r="L854" s="71">
        <f>'1월'!I855</f>
        <v>0</v>
      </c>
      <c r="M854" s="71">
        <f>'1월'!J855</f>
        <v>0</v>
      </c>
      <c r="N854" s="71">
        <f>'1월'!K855</f>
        <v>0</v>
      </c>
      <c r="O854" s="71">
        <f>'1월'!L855</f>
        <v>0</v>
      </c>
      <c r="P854" s="71" t="str">
        <f>IF(AND(검색!$C$4&lt;&gt;"",E854&lt;&gt;"",ISNUMBER(SEARCH(검색!$C$4,E854)),OR(D854&lt;&gt;"",F854&lt;&gt;"",G854&lt;&gt;"",H854&lt;&gt;"")),COUNT(P$1:P853)+1,"")</f>
        <v/>
      </c>
    </row>
    <row r="855" spans="1:16" x14ac:dyDescent="0.3">
      <c r="A855" s="71">
        <v>854</v>
      </c>
      <c r="B855" s="71" t="s">
        <v>1400</v>
      </c>
      <c r="C855" s="71">
        <v>856</v>
      </c>
      <c r="D855" s="71">
        <f>'1월'!B856</f>
        <v>0</v>
      </c>
      <c r="E855" s="71">
        <f t="shared" si="13"/>
        <v>0</v>
      </c>
      <c r="F855" s="71">
        <f>'1월'!C856</f>
        <v>0</v>
      </c>
      <c r="G855" s="71">
        <f>'1월'!D856</f>
        <v>0</v>
      </c>
      <c r="H855" s="71">
        <f>'1월'!E856</f>
        <v>0</v>
      </c>
      <c r="I855" s="71">
        <f>'1월'!F856</f>
        <v>0</v>
      </c>
      <c r="J855" s="71">
        <f>'1월'!G856</f>
        <v>0</v>
      </c>
      <c r="K855" s="71">
        <f>'1월'!H856</f>
        <v>0</v>
      </c>
      <c r="L855" s="71">
        <f>'1월'!I856</f>
        <v>0</v>
      </c>
      <c r="M855" s="71">
        <f>'1월'!J856</f>
        <v>0</v>
      </c>
      <c r="N855" s="71">
        <f>'1월'!K856</f>
        <v>0</v>
      </c>
      <c r="O855" s="71">
        <f>'1월'!L856</f>
        <v>0</v>
      </c>
      <c r="P855" s="71" t="str">
        <f>IF(AND(검색!$C$4&lt;&gt;"",E855&lt;&gt;"",ISNUMBER(SEARCH(검색!$C$4,E855)),OR(D855&lt;&gt;"",F855&lt;&gt;"",G855&lt;&gt;"",H855&lt;&gt;"")),COUNT(P$1:P854)+1,"")</f>
        <v/>
      </c>
    </row>
    <row r="856" spans="1:16" x14ac:dyDescent="0.3">
      <c r="A856" s="71">
        <v>855</v>
      </c>
      <c r="B856" s="71" t="s">
        <v>1400</v>
      </c>
      <c r="C856" s="71">
        <v>857</v>
      </c>
      <c r="D856" s="71">
        <f>'1월'!B857</f>
        <v>0</v>
      </c>
      <c r="E856" s="71">
        <f t="shared" si="13"/>
        <v>0</v>
      </c>
      <c r="F856" s="71">
        <f>'1월'!C857</f>
        <v>0</v>
      </c>
      <c r="G856" s="71">
        <f>'1월'!D857</f>
        <v>0</v>
      </c>
      <c r="H856" s="71">
        <f>'1월'!E857</f>
        <v>0</v>
      </c>
      <c r="I856" s="71">
        <f>'1월'!F857</f>
        <v>0</v>
      </c>
      <c r="J856" s="71">
        <f>'1월'!G857</f>
        <v>0</v>
      </c>
      <c r="K856" s="71">
        <f>'1월'!H857</f>
        <v>0</v>
      </c>
      <c r="L856" s="71">
        <f>'1월'!I857</f>
        <v>0</v>
      </c>
      <c r="M856" s="71">
        <f>'1월'!J857</f>
        <v>0</v>
      </c>
      <c r="N856" s="71">
        <f>'1월'!K857</f>
        <v>0</v>
      </c>
      <c r="O856" s="71">
        <f>'1월'!L857</f>
        <v>0</v>
      </c>
      <c r="P856" s="71" t="str">
        <f>IF(AND(검색!$C$4&lt;&gt;"",E856&lt;&gt;"",ISNUMBER(SEARCH(검색!$C$4,E856)),OR(D856&lt;&gt;"",F856&lt;&gt;"",G856&lt;&gt;"",H856&lt;&gt;"")),COUNT(P$1:P855)+1,"")</f>
        <v/>
      </c>
    </row>
    <row r="857" spans="1:16" x14ac:dyDescent="0.3">
      <c r="A857" s="71">
        <v>856</v>
      </c>
      <c r="B857" s="71" t="s">
        <v>1400</v>
      </c>
      <c r="C857" s="71">
        <v>858</v>
      </c>
      <c r="D857" s="71">
        <f>'1월'!B858</f>
        <v>0</v>
      </c>
      <c r="E857" s="71">
        <f t="shared" si="13"/>
        <v>0</v>
      </c>
      <c r="F857" s="71">
        <f>'1월'!C858</f>
        <v>0</v>
      </c>
      <c r="G857" s="71">
        <f>'1월'!D858</f>
        <v>0</v>
      </c>
      <c r="H857" s="71">
        <f>'1월'!E858</f>
        <v>0</v>
      </c>
      <c r="I857" s="71">
        <f>'1월'!F858</f>
        <v>0</v>
      </c>
      <c r="J857" s="71">
        <f>'1월'!G858</f>
        <v>0</v>
      </c>
      <c r="K857" s="71">
        <f>'1월'!H858</f>
        <v>0</v>
      </c>
      <c r="L857" s="71">
        <f>'1월'!I858</f>
        <v>0</v>
      </c>
      <c r="M857" s="71">
        <f>'1월'!J858</f>
        <v>0</v>
      </c>
      <c r="N857" s="71">
        <f>'1월'!K858</f>
        <v>0</v>
      </c>
      <c r="O857" s="71">
        <f>'1월'!L858</f>
        <v>0</v>
      </c>
      <c r="P857" s="71" t="str">
        <f>IF(AND(검색!$C$4&lt;&gt;"",E857&lt;&gt;"",ISNUMBER(SEARCH(검색!$C$4,E857)),OR(D857&lt;&gt;"",F857&lt;&gt;"",G857&lt;&gt;"",H857&lt;&gt;"")),COUNT(P$1:P856)+1,"")</f>
        <v/>
      </c>
    </row>
    <row r="858" spans="1:16" x14ac:dyDescent="0.3">
      <c r="A858" s="71">
        <v>857</v>
      </c>
      <c r="B858" s="71" t="s">
        <v>1400</v>
      </c>
      <c r="C858" s="71">
        <v>859</v>
      </c>
      <c r="D858" s="71">
        <f>'1월'!B859</f>
        <v>0</v>
      </c>
      <c r="E858" s="71">
        <f t="shared" si="13"/>
        <v>0</v>
      </c>
      <c r="F858" s="71">
        <f>'1월'!C859</f>
        <v>0</v>
      </c>
      <c r="G858" s="71">
        <f>'1월'!D859</f>
        <v>0</v>
      </c>
      <c r="H858" s="71">
        <f>'1월'!E859</f>
        <v>0</v>
      </c>
      <c r="I858" s="71">
        <f>'1월'!F859</f>
        <v>0</v>
      </c>
      <c r="J858" s="71">
        <f>'1월'!G859</f>
        <v>0</v>
      </c>
      <c r="K858" s="71">
        <f>'1월'!H859</f>
        <v>0</v>
      </c>
      <c r="L858" s="71">
        <f>'1월'!I859</f>
        <v>0</v>
      </c>
      <c r="M858" s="71">
        <f>'1월'!J859</f>
        <v>0</v>
      </c>
      <c r="N858" s="71">
        <f>'1월'!K859</f>
        <v>0</v>
      </c>
      <c r="O858" s="71">
        <f>'1월'!L859</f>
        <v>0</v>
      </c>
      <c r="P858" s="71" t="str">
        <f>IF(AND(검색!$C$4&lt;&gt;"",E858&lt;&gt;"",ISNUMBER(SEARCH(검색!$C$4,E858)),OR(D858&lt;&gt;"",F858&lt;&gt;"",G858&lt;&gt;"",H858&lt;&gt;"")),COUNT(P$1:P857)+1,"")</f>
        <v/>
      </c>
    </row>
    <row r="859" spans="1:16" x14ac:dyDescent="0.3">
      <c r="A859" s="71">
        <v>858</v>
      </c>
      <c r="B859" s="71" t="s">
        <v>1400</v>
      </c>
      <c r="C859" s="71">
        <v>860</v>
      </c>
      <c r="D859" s="71">
        <f>'1월'!B860</f>
        <v>0</v>
      </c>
      <c r="E859" s="71">
        <f t="shared" si="13"/>
        <v>0</v>
      </c>
      <c r="F859" s="71">
        <f>'1월'!C860</f>
        <v>0</v>
      </c>
      <c r="G859" s="71">
        <f>'1월'!D860</f>
        <v>0</v>
      </c>
      <c r="H859" s="71">
        <f>'1월'!E860</f>
        <v>0</v>
      </c>
      <c r="I859" s="71">
        <f>'1월'!F860</f>
        <v>0</v>
      </c>
      <c r="J859" s="71">
        <f>'1월'!G860</f>
        <v>0</v>
      </c>
      <c r="K859" s="71">
        <f>'1월'!H860</f>
        <v>0</v>
      </c>
      <c r="L859" s="71">
        <f>'1월'!I860</f>
        <v>0</v>
      </c>
      <c r="M859" s="71">
        <f>'1월'!J860</f>
        <v>0</v>
      </c>
      <c r="N859" s="71">
        <f>'1월'!K860</f>
        <v>0</v>
      </c>
      <c r="O859" s="71">
        <f>'1월'!L860</f>
        <v>0</v>
      </c>
      <c r="P859" s="71" t="str">
        <f>IF(AND(검색!$C$4&lt;&gt;"",E859&lt;&gt;"",ISNUMBER(SEARCH(검색!$C$4,E859)),OR(D859&lt;&gt;"",F859&lt;&gt;"",G859&lt;&gt;"",H859&lt;&gt;"")),COUNT(P$1:P858)+1,"")</f>
        <v/>
      </c>
    </row>
    <row r="860" spans="1:16" x14ac:dyDescent="0.3">
      <c r="A860" s="71">
        <v>859</v>
      </c>
      <c r="B860" s="71" t="s">
        <v>1400</v>
      </c>
      <c r="C860" s="71">
        <v>861</v>
      </c>
      <c r="D860" s="71">
        <f>'1월'!B861</f>
        <v>0</v>
      </c>
      <c r="E860" s="71">
        <f t="shared" si="13"/>
        <v>0</v>
      </c>
      <c r="F860" s="71">
        <f>'1월'!C861</f>
        <v>0</v>
      </c>
      <c r="G860" s="71">
        <f>'1월'!D861</f>
        <v>0</v>
      </c>
      <c r="H860" s="71">
        <f>'1월'!E861</f>
        <v>0</v>
      </c>
      <c r="I860" s="71">
        <f>'1월'!F861</f>
        <v>0</v>
      </c>
      <c r="J860" s="71">
        <f>'1월'!G861</f>
        <v>0</v>
      </c>
      <c r="K860" s="71">
        <f>'1월'!H861</f>
        <v>0</v>
      </c>
      <c r="L860" s="71">
        <f>'1월'!I861</f>
        <v>0</v>
      </c>
      <c r="M860" s="71">
        <f>'1월'!J861</f>
        <v>0</v>
      </c>
      <c r="N860" s="71">
        <f>'1월'!K861</f>
        <v>0</v>
      </c>
      <c r="O860" s="71">
        <f>'1월'!L861</f>
        <v>0</v>
      </c>
      <c r="P860" s="71" t="str">
        <f>IF(AND(검색!$C$4&lt;&gt;"",E860&lt;&gt;"",ISNUMBER(SEARCH(검색!$C$4,E860)),OR(D860&lt;&gt;"",F860&lt;&gt;"",G860&lt;&gt;"",H860&lt;&gt;"")),COUNT(P$1:P859)+1,"")</f>
        <v/>
      </c>
    </row>
    <row r="861" spans="1:16" x14ac:dyDescent="0.3">
      <c r="A861" s="71">
        <v>860</v>
      </c>
      <c r="B861" s="71" t="s">
        <v>1400</v>
      </c>
      <c r="C861" s="71">
        <v>862</v>
      </c>
      <c r="D861" s="71">
        <f>'1월'!B862</f>
        <v>0</v>
      </c>
      <c r="E861" s="71">
        <f t="shared" si="13"/>
        <v>0</v>
      </c>
      <c r="F861" s="71">
        <f>'1월'!C862</f>
        <v>0</v>
      </c>
      <c r="G861" s="71">
        <f>'1월'!D862</f>
        <v>0</v>
      </c>
      <c r="H861" s="71">
        <f>'1월'!E862</f>
        <v>0</v>
      </c>
      <c r="I861" s="71">
        <f>'1월'!F862</f>
        <v>0</v>
      </c>
      <c r="J861" s="71">
        <f>'1월'!G862</f>
        <v>0</v>
      </c>
      <c r="K861" s="71">
        <f>'1월'!H862</f>
        <v>0</v>
      </c>
      <c r="L861" s="71">
        <f>'1월'!I862</f>
        <v>0</v>
      </c>
      <c r="M861" s="71">
        <f>'1월'!J862</f>
        <v>0</v>
      </c>
      <c r="N861" s="71">
        <f>'1월'!K862</f>
        <v>0</v>
      </c>
      <c r="O861" s="71">
        <f>'1월'!L862</f>
        <v>0</v>
      </c>
      <c r="P861" s="71" t="str">
        <f>IF(AND(검색!$C$4&lt;&gt;"",E861&lt;&gt;"",ISNUMBER(SEARCH(검색!$C$4,E861)),OR(D861&lt;&gt;"",F861&lt;&gt;"",G861&lt;&gt;"",H861&lt;&gt;"")),COUNT(P$1:P860)+1,"")</f>
        <v/>
      </c>
    </row>
    <row r="862" spans="1:16" x14ac:dyDescent="0.3">
      <c r="A862" s="71">
        <v>861</v>
      </c>
      <c r="B862" s="71" t="s">
        <v>1400</v>
      </c>
      <c r="C862" s="71">
        <v>863</v>
      </c>
      <c r="D862" s="71">
        <f>'1월'!B863</f>
        <v>0</v>
      </c>
      <c r="E862" s="71">
        <f t="shared" si="13"/>
        <v>0</v>
      </c>
      <c r="F862" s="71">
        <f>'1월'!C863</f>
        <v>0</v>
      </c>
      <c r="G862" s="71">
        <f>'1월'!D863</f>
        <v>0</v>
      </c>
      <c r="H862" s="71">
        <f>'1월'!E863</f>
        <v>0</v>
      </c>
      <c r="I862" s="71">
        <f>'1월'!F863</f>
        <v>0</v>
      </c>
      <c r="J862" s="71">
        <f>'1월'!G863</f>
        <v>0</v>
      </c>
      <c r="K862" s="71">
        <f>'1월'!H863</f>
        <v>0</v>
      </c>
      <c r="L862" s="71">
        <f>'1월'!I863</f>
        <v>0</v>
      </c>
      <c r="M862" s="71">
        <f>'1월'!J863</f>
        <v>0</v>
      </c>
      <c r="N862" s="71">
        <f>'1월'!K863</f>
        <v>0</v>
      </c>
      <c r="O862" s="71">
        <f>'1월'!L863</f>
        <v>0</v>
      </c>
      <c r="P862" s="71" t="str">
        <f>IF(AND(검색!$C$4&lt;&gt;"",E862&lt;&gt;"",ISNUMBER(SEARCH(검색!$C$4,E862)),OR(D862&lt;&gt;"",F862&lt;&gt;"",G862&lt;&gt;"",H862&lt;&gt;"")),COUNT(P$1:P861)+1,"")</f>
        <v/>
      </c>
    </row>
    <row r="863" spans="1:16" x14ac:dyDescent="0.3">
      <c r="A863" s="71">
        <v>862</v>
      </c>
      <c r="B863" s="71" t="s">
        <v>1400</v>
      </c>
      <c r="C863" s="71">
        <v>864</v>
      </c>
      <c r="D863" s="71">
        <f>'1월'!B864</f>
        <v>0</v>
      </c>
      <c r="E863" s="71">
        <f t="shared" si="13"/>
        <v>0</v>
      </c>
      <c r="F863" s="71">
        <f>'1월'!C864</f>
        <v>0</v>
      </c>
      <c r="G863" s="71">
        <f>'1월'!D864</f>
        <v>0</v>
      </c>
      <c r="H863" s="71">
        <f>'1월'!E864</f>
        <v>0</v>
      </c>
      <c r="I863" s="71">
        <f>'1월'!F864</f>
        <v>0</v>
      </c>
      <c r="J863" s="71">
        <f>'1월'!G864</f>
        <v>0</v>
      </c>
      <c r="K863" s="71">
        <f>'1월'!H864</f>
        <v>0</v>
      </c>
      <c r="L863" s="71">
        <f>'1월'!I864</f>
        <v>0</v>
      </c>
      <c r="M863" s="71">
        <f>'1월'!J864</f>
        <v>0</v>
      </c>
      <c r="N863" s="71">
        <f>'1월'!K864</f>
        <v>0</v>
      </c>
      <c r="O863" s="71">
        <f>'1월'!L864</f>
        <v>0</v>
      </c>
      <c r="P863" s="71" t="str">
        <f>IF(AND(검색!$C$4&lt;&gt;"",E863&lt;&gt;"",ISNUMBER(SEARCH(검색!$C$4,E863)),OR(D863&lt;&gt;"",F863&lt;&gt;"",G863&lt;&gt;"",H863&lt;&gt;"")),COUNT(P$1:P862)+1,"")</f>
        <v/>
      </c>
    </row>
    <row r="864" spans="1:16" x14ac:dyDescent="0.3">
      <c r="A864" s="71">
        <v>863</v>
      </c>
      <c r="B864" s="71" t="s">
        <v>1400</v>
      </c>
      <c r="C864" s="71">
        <v>865</v>
      </c>
      <c r="D864" s="71">
        <f>'1월'!B865</f>
        <v>0</v>
      </c>
      <c r="E864" s="71">
        <f t="shared" si="13"/>
        <v>0</v>
      </c>
      <c r="F864" s="71">
        <f>'1월'!C865</f>
        <v>0</v>
      </c>
      <c r="G864" s="71">
        <f>'1월'!D865</f>
        <v>0</v>
      </c>
      <c r="H864" s="71">
        <f>'1월'!E865</f>
        <v>0</v>
      </c>
      <c r="I864" s="71">
        <f>'1월'!F865</f>
        <v>0</v>
      </c>
      <c r="J864" s="71">
        <f>'1월'!G865</f>
        <v>0</v>
      </c>
      <c r="K864" s="71">
        <f>'1월'!H865</f>
        <v>0</v>
      </c>
      <c r="L864" s="71">
        <f>'1월'!I865</f>
        <v>0</v>
      </c>
      <c r="M864" s="71">
        <f>'1월'!J865</f>
        <v>0</v>
      </c>
      <c r="N864" s="71">
        <f>'1월'!K865</f>
        <v>0</v>
      </c>
      <c r="O864" s="71">
        <f>'1월'!L865</f>
        <v>0</v>
      </c>
      <c r="P864" s="71" t="str">
        <f>IF(AND(검색!$C$4&lt;&gt;"",E864&lt;&gt;"",ISNUMBER(SEARCH(검색!$C$4,E864)),OR(D864&lt;&gt;"",F864&lt;&gt;"",G864&lt;&gt;"",H864&lt;&gt;"")),COUNT(P$1:P863)+1,"")</f>
        <v/>
      </c>
    </row>
    <row r="865" spans="1:16" x14ac:dyDescent="0.3">
      <c r="A865" s="71">
        <v>864</v>
      </c>
      <c r="B865" s="71" t="s">
        <v>1400</v>
      </c>
      <c r="C865" s="71">
        <v>866</v>
      </c>
      <c r="D865" s="71">
        <f>'1월'!B866</f>
        <v>0</v>
      </c>
      <c r="E865" s="71">
        <f t="shared" si="13"/>
        <v>0</v>
      </c>
      <c r="F865" s="71">
        <f>'1월'!C866</f>
        <v>0</v>
      </c>
      <c r="G865" s="71">
        <f>'1월'!D866</f>
        <v>0</v>
      </c>
      <c r="H865" s="71">
        <f>'1월'!E866</f>
        <v>0</v>
      </c>
      <c r="I865" s="71">
        <f>'1월'!F866</f>
        <v>0</v>
      </c>
      <c r="J865" s="71">
        <f>'1월'!G866</f>
        <v>0</v>
      </c>
      <c r="K865" s="71">
        <f>'1월'!H866</f>
        <v>0</v>
      </c>
      <c r="L865" s="71">
        <f>'1월'!I866</f>
        <v>0</v>
      </c>
      <c r="M865" s="71">
        <f>'1월'!J866</f>
        <v>0</v>
      </c>
      <c r="N865" s="71">
        <f>'1월'!K866</f>
        <v>0</v>
      </c>
      <c r="O865" s="71">
        <f>'1월'!L866</f>
        <v>0</v>
      </c>
      <c r="P865" s="71" t="str">
        <f>IF(AND(검색!$C$4&lt;&gt;"",E865&lt;&gt;"",ISNUMBER(SEARCH(검색!$C$4,E865)),OR(D865&lt;&gt;"",F865&lt;&gt;"",G865&lt;&gt;"",H865&lt;&gt;"")),COUNT(P$1:P864)+1,"")</f>
        <v/>
      </c>
    </row>
    <row r="866" spans="1:16" x14ac:dyDescent="0.3">
      <c r="A866" s="71">
        <v>865</v>
      </c>
      <c r="B866" s="71" t="s">
        <v>1400</v>
      </c>
      <c r="C866" s="71">
        <v>867</v>
      </c>
      <c r="D866" s="71">
        <f>'1월'!B867</f>
        <v>0</v>
      </c>
      <c r="E866" s="71">
        <f t="shared" si="13"/>
        <v>0</v>
      </c>
      <c r="F866" s="71">
        <f>'1월'!C867</f>
        <v>0</v>
      </c>
      <c r="G866" s="71">
        <f>'1월'!D867</f>
        <v>0</v>
      </c>
      <c r="H866" s="71">
        <f>'1월'!E867</f>
        <v>0</v>
      </c>
      <c r="I866" s="71">
        <f>'1월'!F867</f>
        <v>0</v>
      </c>
      <c r="J866" s="71">
        <f>'1월'!G867</f>
        <v>0</v>
      </c>
      <c r="K866" s="71">
        <f>'1월'!H867</f>
        <v>0</v>
      </c>
      <c r="L866" s="71">
        <f>'1월'!I867</f>
        <v>0</v>
      </c>
      <c r="M866" s="71">
        <f>'1월'!J867</f>
        <v>0</v>
      </c>
      <c r="N866" s="71">
        <f>'1월'!K867</f>
        <v>0</v>
      </c>
      <c r="O866" s="71">
        <f>'1월'!L867</f>
        <v>0</v>
      </c>
      <c r="P866" s="71" t="str">
        <f>IF(AND(검색!$C$4&lt;&gt;"",E866&lt;&gt;"",ISNUMBER(SEARCH(검색!$C$4,E866)),OR(D866&lt;&gt;"",F866&lt;&gt;"",G866&lt;&gt;"",H866&lt;&gt;"")),COUNT(P$1:P865)+1,"")</f>
        <v/>
      </c>
    </row>
    <row r="867" spans="1:16" x14ac:dyDescent="0.3">
      <c r="A867" s="71">
        <v>866</v>
      </c>
      <c r="B867" s="71" t="s">
        <v>1400</v>
      </c>
      <c r="C867" s="71">
        <v>868</v>
      </c>
      <c r="D867" s="71">
        <f>'1월'!B868</f>
        <v>0</v>
      </c>
      <c r="E867" s="71">
        <f t="shared" si="13"/>
        <v>0</v>
      </c>
      <c r="F867" s="71">
        <f>'1월'!C868</f>
        <v>0</v>
      </c>
      <c r="G867" s="71">
        <f>'1월'!D868</f>
        <v>0</v>
      </c>
      <c r="H867" s="71">
        <f>'1월'!E868</f>
        <v>0</v>
      </c>
      <c r="I867" s="71">
        <f>'1월'!F868</f>
        <v>0</v>
      </c>
      <c r="J867" s="71">
        <f>'1월'!G868</f>
        <v>0</v>
      </c>
      <c r="K867" s="71">
        <f>'1월'!H868</f>
        <v>0</v>
      </c>
      <c r="L867" s="71">
        <f>'1월'!I868</f>
        <v>0</v>
      </c>
      <c r="M867" s="71">
        <f>'1월'!J868</f>
        <v>0</v>
      </c>
      <c r="N867" s="71">
        <f>'1월'!K868</f>
        <v>0</v>
      </c>
      <c r="O867" s="71">
        <f>'1월'!L868</f>
        <v>0</v>
      </c>
      <c r="P867" s="71" t="str">
        <f>IF(AND(검색!$C$4&lt;&gt;"",E867&lt;&gt;"",ISNUMBER(SEARCH(검색!$C$4,E867)),OR(D867&lt;&gt;"",F867&lt;&gt;"",G867&lt;&gt;"",H867&lt;&gt;"")),COUNT(P$1:P866)+1,"")</f>
        <v/>
      </c>
    </row>
    <row r="868" spans="1:16" x14ac:dyDescent="0.3">
      <c r="A868" s="71">
        <v>867</v>
      </c>
      <c r="B868" s="71" t="s">
        <v>1400</v>
      </c>
      <c r="C868" s="71">
        <v>869</v>
      </c>
      <c r="D868" s="71">
        <f>'1월'!B869</f>
        <v>0</v>
      </c>
      <c r="E868" s="71">
        <f t="shared" si="13"/>
        <v>0</v>
      </c>
      <c r="F868" s="71">
        <f>'1월'!C869</f>
        <v>0</v>
      </c>
      <c r="G868" s="71">
        <f>'1월'!D869</f>
        <v>0</v>
      </c>
      <c r="H868" s="71">
        <f>'1월'!E869</f>
        <v>0</v>
      </c>
      <c r="I868" s="71">
        <f>'1월'!F869</f>
        <v>0</v>
      </c>
      <c r="J868" s="71">
        <f>'1월'!G869</f>
        <v>0</v>
      </c>
      <c r="K868" s="71">
        <f>'1월'!H869</f>
        <v>0</v>
      </c>
      <c r="L868" s="71">
        <f>'1월'!I869</f>
        <v>0</v>
      </c>
      <c r="M868" s="71">
        <f>'1월'!J869</f>
        <v>0</v>
      </c>
      <c r="N868" s="71">
        <f>'1월'!K869</f>
        <v>0</v>
      </c>
      <c r="O868" s="71">
        <f>'1월'!L869</f>
        <v>0</v>
      </c>
      <c r="P868" s="71" t="str">
        <f>IF(AND(검색!$C$4&lt;&gt;"",E868&lt;&gt;"",ISNUMBER(SEARCH(검색!$C$4,E868)),OR(D868&lt;&gt;"",F868&lt;&gt;"",G868&lt;&gt;"",H868&lt;&gt;"")),COUNT(P$1:P867)+1,"")</f>
        <v/>
      </c>
    </row>
    <row r="869" spans="1:16" x14ac:dyDescent="0.3">
      <c r="A869" s="71">
        <v>868</v>
      </c>
      <c r="B869" s="71" t="s">
        <v>1400</v>
      </c>
      <c r="C869" s="71">
        <v>870</v>
      </c>
      <c r="D869" s="71">
        <f>'1월'!B870</f>
        <v>0</v>
      </c>
      <c r="E869" s="71">
        <f t="shared" si="13"/>
        <v>0</v>
      </c>
      <c r="F869" s="71">
        <f>'1월'!C870</f>
        <v>0</v>
      </c>
      <c r="G869" s="71">
        <f>'1월'!D870</f>
        <v>0</v>
      </c>
      <c r="H869" s="71">
        <f>'1월'!E870</f>
        <v>0</v>
      </c>
      <c r="I869" s="71">
        <f>'1월'!F870</f>
        <v>0</v>
      </c>
      <c r="J869" s="71">
        <f>'1월'!G870</f>
        <v>0</v>
      </c>
      <c r="K869" s="71">
        <f>'1월'!H870</f>
        <v>0</v>
      </c>
      <c r="L869" s="71">
        <f>'1월'!I870</f>
        <v>0</v>
      </c>
      <c r="M869" s="71">
        <f>'1월'!J870</f>
        <v>0</v>
      </c>
      <c r="N869" s="71">
        <f>'1월'!K870</f>
        <v>0</v>
      </c>
      <c r="O869" s="71">
        <f>'1월'!L870</f>
        <v>0</v>
      </c>
      <c r="P869" s="71" t="str">
        <f>IF(AND(검색!$C$4&lt;&gt;"",E869&lt;&gt;"",ISNUMBER(SEARCH(검색!$C$4,E869)),OR(D869&lt;&gt;"",F869&lt;&gt;"",G869&lt;&gt;"",H869&lt;&gt;"")),COUNT(P$1:P868)+1,"")</f>
        <v/>
      </c>
    </row>
    <row r="870" spans="1:16" x14ac:dyDescent="0.3">
      <c r="A870" s="71">
        <v>869</v>
      </c>
      <c r="B870" s="71" t="s">
        <v>1400</v>
      </c>
      <c r="C870" s="71">
        <v>871</v>
      </c>
      <c r="D870" s="71">
        <f>'1월'!B871</f>
        <v>0</v>
      </c>
      <c r="E870" s="71">
        <f t="shared" si="13"/>
        <v>0</v>
      </c>
      <c r="F870" s="71">
        <f>'1월'!C871</f>
        <v>0</v>
      </c>
      <c r="G870" s="71">
        <f>'1월'!D871</f>
        <v>0</v>
      </c>
      <c r="H870" s="71">
        <f>'1월'!E871</f>
        <v>0</v>
      </c>
      <c r="I870" s="71">
        <f>'1월'!F871</f>
        <v>0</v>
      </c>
      <c r="J870" s="71">
        <f>'1월'!G871</f>
        <v>0</v>
      </c>
      <c r="K870" s="71">
        <f>'1월'!H871</f>
        <v>0</v>
      </c>
      <c r="L870" s="71">
        <f>'1월'!I871</f>
        <v>0</v>
      </c>
      <c r="M870" s="71">
        <f>'1월'!J871</f>
        <v>0</v>
      </c>
      <c r="N870" s="71">
        <f>'1월'!K871</f>
        <v>0</v>
      </c>
      <c r="O870" s="71">
        <f>'1월'!L871</f>
        <v>0</v>
      </c>
      <c r="P870" s="71" t="str">
        <f>IF(AND(검색!$C$4&lt;&gt;"",E870&lt;&gt;"",ISNUMBER(SEARCH(검색!$C$4,E870)),OR(D870&lt;&gt;"",F870&lt;&gt;"",G870&lt;&gt;"",H870&lt;&gt;"")),COUNT(P$1:P869)+1,"")</f>
        <v/>
      </c>
    </row>
    <row r="871" spans="1:16" x14ac:dyDescent="0.3">
      <c r="A871" s="71">
        <v>870</v>
      </c>
      <c r="B871" s="71" t="s">
        <v>1400</v>
      </c>
      <c r="C871" s="71">
        <v>872</v>
      </c>
      <c r="D871" s="71">
        <f>'1월'!B872</f>
        <v>0</v>
      </c>
      <c r="E871" s="71">
        <f t="shared" si="13"/>
        <v>0</v>
      </c>
      <c r="F871" s="71">
        <f>'1월'!C872</f>
        <v>0</v>
      </c>
      <c r="G871" s="71">
        <f>'1월'!D872</f>
        <v>0</v>
      </c>
      <c r="H871" s="71">
        <f>'1월'!E872</f>
        <v>0</v>
      </c>
      <c r="I871" s="71">
        <f>'1월'!F872</f>
        <v>0</v>
      </c>
      <c r="J871" s="71">
        <f>'1월'!G872</f>
        <v>0</v>
      </c>
      <c r="K871" s="71">
        <f>'1월'!H872</f>
        <v>0</v>
      </c>
      <c r="L871" s="71">
        <f>'1월'!I872</f>
        <v>0</v>
      </c>
      <c r="M871" s="71">
        <f>'1월'!J872</f>
        <v>0</v>
      </c>
      <c r="N871" s="71">
        <f>'1월'!K872</f>
        <v>0</v>
      </c>
      <c r="O871" s="71">
        <f>'1월'!L872</f>
        <v>0</v>
      </c>
      <c r="P871" s="71" t="str">
        <f>IF(AND(검색!$C$4&lt;&gt;"",E871&lt;&gt;"",ISNUMBER(SEARCH(검색!$C$4,E871)),OR(D871&lt;&gt;"",F871&lt;&gt;"",G871&lt;&gt;"",H871&lt;&gt;"")),COUNT(P$1:P870)+1,"")</f>
        <v/>
      </c>
    </row>
    <row r="872" spans="1:16" x14ac:dyDescent="0.3">
      <c r="A872" s="71">
        <v>871</v>
      </c>
      <c r="B872" s="71" t="s">
        <v>1400</v>
      </c>
      <c r="C872" s="71">
        <v>873</v>
      </c>
      <c r="D872" s="71">
        <f>'1월'!B873</f>
        <v>0</v>
      </c>
      <c r="E872" s="71">
        <f t="shared" si="13"/>
        <v>0</v>
      </c>
      <c r="F872" s="71">
        <f>'1월'!C873</f>
        <v>0</v>
      </c>
      <c r="G872" s="71">
        <f>'1월'!D873</f>
        <v>0</v>
      </c>
      <c r="H872" s="71">
        <f>'1월'!E873</f>
        <v>0</v>
      </c>
      <c r="I872" s="71">
        <f>'1월'!F873</f>
        <v>0</v>
      </c>
      <c r="J872" s="71">
        <f>'1월'!G873</f>
        <v>0</v>
      </c>
      <c r="K872" s="71">
        <f>'1월'!H873</f>
        <v>0</v>
      </c>
      <c r="L872" s="71">
        <f>'1월'!I873</f>
        <v>0</v>
      </c>
      <c r="M872" s="71">
        <f>'1월'!J873</f>
        <v>0</v>
      </c>
      <c r="N872" s="71">
        <f>'1월'!K873</f>
        <v>0</v>
      </c>
      <c r="O872" s="71">
        <f>'1월'!L873</f>
        <v>0</v>
      </c>
      <c r="P872" s="71" t="str">
        <f>IF(AND(검색!$C$4&lt;&gt;"",E872&lt;&gt;"",ISNUMBER(SEARCH(검색!$C$4,E872)),OR(D872&lt;&gt;"",F872&lt;&gt;"",G872&lt;&gt;"",H872&lt;&gt;"")),COUNT(P$1:P871)+1,"")</f>
        <v/>
      </c>
    </row>
    <row r="873" spans="1:16" x14ac:dyDescent="0.3">
      <c r="A873" s="71">
        <v>872</v>
      </c>
      <c r="B873" s="71" t="s">
        <v>1400</v>
      </c>
      <c r="C873" s="71">
        <v>874</v>
      </c>
      <c r="D873" s="71">
        <f>'1월'!B874</f>
        <v>0</v>
      </c>
      <c r="E873" s="71">
        <f t="shared" si="13"/>
        <v>0</v>
      </c>
      <c r="F873" s="71">
        <f>'1월'!C874</f>
        <v>0</v>
      </c>
      <c r="G873" s="71">
        <f>'1월'!D874</f>
        <v>0</v>
      </c>
      <c r="H873" s="71">
        <f>'1월'!E874</f>
        <v>0</v>
      </c>
      <c r="I873" s="71">
        <f>'1월'!F874</f>
        <v>0</v>
      </c>
      <c r="J873" s="71">
        <f>'1월'!G874</f>
        <v>0</v>
      </c>
      <c r="K873" s="71">
        <f>'1월'!H874</f>
        <v>0</v>
      </c>
      <c r="L873" s="71">
        <f>'1월'!I874</f>
        <v>0</v>
      </c>
      <c r="M873" s="71">
        <f>'1월'!J874</f>
        <v>0</v>
      </c>
      <c r="N873" s="71">
        <f>'1월'!K874</f>
        <v>0</v>
      </c>
      <c r="O873" s="71">
        <f>'1월'!L874</f>
        <v>0</v>
      </c>
      <c r="P873" s="71" t="str">
        <f>IF(AND(검색!$C$4&lt;&gt;"",E873&lt;&gt;"",ISNUMBER(SEARCH(검색!$C$4,E873)),OR(D873&lt;&gt;"",F873&lt;&gt;"",G873&lt;&gt;"",H873&lt;&gt;"")),COUNT(P$1:P872)+1,"")</f>
        <v/>
      </c>
    </row>
    <row r="874" spans="1:16" x14ac:dyDescent="0.3">
      <c r="A874" s="71">
        <v>873</v>
      </c>
      <c r="B874" s="71" t="s">
        <v>1400</v>
      </c>
      <c r="C874" s="71">
        <v>875</v>
      </c>
      <c r="D874" s="71">
        <f>'1월'!B875</f>
        <v>0</v>
      </c>
      <c r="E874" s="71">
        <f t="shared" si="13"/>
        <v>0</v>
      </c>
      <c r="F874" s="71">
        <f>'1월'!C875</f>
        <v>0</v>
      </c>
      <c r="G874" s="71">
        <f>'1월'!D875</f>
        <v>0</v>
      </c>
      <c r="H874" s="71">
        <f>'1월'!E875</f>
        <v>0</v>
      </c>
      <c r="I874" s="71">
        <f>'1월'!F875</f>
        <v>0</v>
      </c>
      <c r="J874" s="71">
        <f>'1월'!G875</f>
        <v>0</v>
      </c>
      <c r="K874" s="71">
        <f>'1월'!H875</f>
        <v>0</v>
      </c>
      <c r="L874" s="71">
        <f>'1월'!I875</f>
        <v>0</v>
      </c>
      <c r="M874" s="71">
        <f>'1월'!J875</f>
        <v>0</v>
      </c>
      <c r="N874" s="71">
        <f>'1월'!K875</f>
        <v>0</v>
      </c>
      <c r="O874" s="71">
        <f>'1월'!L875</f>
        <v>0</v>
      </c>
      <c r="P874" s="71" t="str">
        <f>IF(AND(검색!$C$4&lt;&gt;"",E874&lt;&gt;"",ISNUMBER(SEARCH(검색!$C$4,E874)),OR(D874&lt;&gt;"",F874&lt;&gt;"",G874&lt;&gt;"",H874&lt;&gt;"")),COUNT(P$1:P873)+1,"")</f>
        <v/>
      </c>
    </row>
    <row r="875" spans="1:16" x14ac:dyDescent="0.3">
      <c r="A875" s="71">
        <v>874</v>
      </c>
      <c r="B875" s="71" t="s">
        <v>1400</v>
      </c>
      <c r="C875" s="71">
        <v>876</v>
      </c>
      <c r="D875" s="71">
        <f>'1월'!B876</f>
        <v>0</v>
      </c>
      <c r="E875" s="71">
        <f t="shared" si="13"/>
        <v>0</v>
      </c>
      <c r="F875" s="71">
        <f>'1월'!C876</f>
        <v>0</v>
      </c>
      <c r="G875" s="71">
        <f>'1월'!D876</f>
        <v>0</v>
      </c>
      <c r="H875" s="71">
        <f>'1월'!E876</f>
        <v>0</v>
      </c>
      <c r="I875" s="71">
        <f>'1월'!F876</f>
        <v>0</v>
      </c>
      <c r="J875" s="71">
        <f>'1월'!G876</f>
        <v>0</v>
      </c>
      <c r="K875" s="71">
        <f>'1월'!H876</f>
        <v>0</v>
      </c>
      <c r="L875" s="71">
        <f>'1월'!I876</f>
        <v>0</v>
      </c>
      <c r="M875" s="71">
        <f>'1월'!J876</f>
        <v>0</v>
      </c>
      <c r="N875" s="71">
        <f>'1월'!K876</f>
        <v>0</v>
      </c>
      <c r="O875" s="71">
        <f>'1월'!L876</f>
        <v>0</v>
      </c>
      <c r="P875" s="71" t="str">
        <f>IF(AND(검색!$C$4&lt;&gt;"",E875&lt;&gt;"",ISNUMBER(SEARCH(검색!$C$4,E875)),OR(D875&lt;&gt;"",F875&lt;&gt;"",G875&lt;&gt;"",H875&lt;&gt;"")),COUNT(P$1:P874)+1,"")</f>
        <v/>
      </c>
    </row>
    <row r="876" spans="1:16" x14ac:dyDescent="0.3">
      <c r="A876" s="71">
        <v>875</v>
      </c>
      <c r="B876" s="71" t="s">
        <v>1400</v>
      </c>
      <c r="C876" s="71">
        <v>877</v>
      </c>
      <c r="D876" s="71">
        <f>'1월'!B877</f>
        <v>0</v>
      </c>
      <c r="E876" s="71">
        <f t="shared" si="13"/>
        <v>0</v>
      </c>
      <c r="F876" s="71">
        <f>'1월'!C877</f>
        <v>0</v>
      </c>
      <c r="G876" s="71">
        <f>'1월'!D877</f>
        <v>0</v>
      </c>
      <c r="H876" s="71">
        <f>'1월'!E877</f>
        <v>0</v>
      </c>
      <c r="I876" s="71">
        <f>'1월'!F877</f>
        <v>0</v>
      </c>
      <c r="J876" s="71">
        <f>'1월'!G877</f>
        <v>0</v>
      </c>
      <c r="K876" s="71">
        <f>'1월'!H877</f>
        <v>0</v>
      </c>
      <c r="L876" s="71">
        <f>'1월'!I877</f>
        <v>0</v>
      </c>
      <c r="M876" s="71">
        <f>'1월'!J877</f>
        <v>0</v>
      </c>
      <c r="N876" s="71">
        <f>'1월'!K877</f>
        <v>0</v>
      </c>
      <c r="O876" s="71">
        <f>'1월'!L877</f>
        <v>0</v>
      </c>
      <c r="P876" s="71" t="str">
        <f>IF(AND(검색!$C$4&lt;&gt;"",E876&lt;&gt;"",ISNUMBER(SEARCH(검색!$C$4,E876)),OR(D876&lt;&gt;"",F876&lt;&gt;"",G876&lt;&gt;"",H876&lt;&gt;"")),COUNT(P$1:P875)+1,"")</f>
        <v/>
      </c>
    </row>
    <row r="877" spans="1:16" x14ac:dyDescent="0.3">
      <c r="A877" s="71">
        <v>876</v>
      </c>
      <c r="B877" s="71" t="s">
        <v>1400</v>
      </c>
      <c r="C877" s="71">
        <v>878</v>
      </c>
      <c r="D877" s="71">
        <f>'1월'!B878</f>
        <v>0</v>
      </c>
      <c r="E877" s="71">
        <f t="shared" si="13"/>
        <v>0</v>
      </c>
      <c r="F877" s="71">
        <f>'1월'!C878</f>
        <v>0</v>
      </c>
      <c r="G877" s="71">
        <f>'1월'!D878</f>
        <v>0</v>
      </c>
      <c r="H877" s="71">
        <f>'1월'!E878</f>
        <v>0</v>
      </c>
      <c r="I877" s="71">
        <f>'1월'!F878</f>
        <v>0</v>
      </c>
      <c r="J877" s="71">
        <f>'1월'!G878</f>
        <v>0</v>
      </c>
      <c r="K877" s="71">
        <f>'1월'!H878</f>
        <v>0</v>
      </c>
      <c r="L877" s="71">
        <f>'1월'!I878</f>
        <v>0</v>
      </c>
      <c r="M877" s="71">
        <f>'1월'!J878</f>
        <v>0</v>
      </c>
      <c r="N877" s="71">
        <f>'1월'!K878</f>
        <v>0</v>
      </c>
      <c r="O877" s="71">
        <f>'1월'!L878</f>
        <v>0</v>
      </c>
      <c r="P877" s="71" t="str">
        <f>IF(AND(검색!$C$4&lt;&gt;"",E877&lt;&gt;"",ISNUMBER(SEARCH(검색!$C$4,E877)),OR(D877&lt;&gt;"",F877&lt;&gt;"",G877&lt;&gt;"",H877&lt;&gt;"")),COUNT(P$1:P876)+1,"")</f>
        <v/>
      </c>
    </row>
    <row r="878" spans="1:16" x14ac:dyDescent="0.3">
      <c r="A878" s="71">
        <v>877</v>
      </c>
      <c r="B878" s="71" t="s">
        <v>1400</v>
      </c>
      <c r="C878" s="71">
        <v>879</v>
      </c>
      <c r="D878" s="71">
        <f>'1월'!B879</f>
        <v>0</v>
      </c>
      <c r="E878" s="71">
        <f t="shared" si="13"/>
        <v>0</v>
      </c>
      <c r="F878" s="71">
        <f>'1월'!C879</f>
        <v>0</v>
      </c>
      <c r="G878" s="71">
        <f>'1월'!D879</f>
        <v>0</v>
      </c>
      <c r="H878" s="71">
        <f>'1월'!E879</f>
        <v>0</v>
      </c>
      <c r="I878" s="71">
        <f>'1월'!F879</f>
        <v>0</v>
      </c>
      <c r="J878" s="71">
        <f>'1월'!G879</f>
        <v>0</v>
      </c>
      <c r="K878" s="71">
        <f>'1월'!H879</f>
        <v>0</v>
      </c>
      <c r="L878" s="71">
        <f>'1월'!I879</f>
        <v>0</v>
      </c>
      <c r="M878" s="71">
        <f>'1월'!J879</f>
        <v>0</v>
      </c>
      <c r="N878" s="71">
        <f>'1월'!K879</f>
        <v>0</v>
      </c>
      <c r="O878" s="71">
        <f>'1월'!L879</f>
        <v>0</v>
      </c>
      <c r="P878" s="71" t="str">
        <f>IF(AND(검색!$C$4&lt;&gt;"",E878&lt;&gt;"",ISNUMBER(SEARCH(검색!$C$4,E878)),OR(D878&lt;&gt;"",F878&lt;&gt;"",G878&lt;&gt;"",H878&lt;&gt;"")),COUNT(P$1:P877)+1,"")</f>
        <v/>
      </c>
    </row>
    <row r="879" spans="1:16" x14ac:dyDescent="0.3">
      <c r="A879" s="71">
        <v>878</v>
      </c>
      <c r="B879" s="71" t="s">
        <v>1400</v>
      </c>
      <c r="C879" s="71">
        <v>880</v>
      </c>
      <c r="D879" s="71">
        <f>'1월'!B880</f>
        <v>0</v>
      </c>
      <c r="E879" s="71">
        <f t="shared" si="13"/>
        <v>0</v>
      </c>
      <c r="F879" s="71">
        <f>'1월'!C880</f>
        <v>0</v>
      </c>
      <c r="G879" s="71">
        <f>'1월'!D880</f>
        <v>0</v>
      </c>
      <c r="H879" s="71">
        <f>'1월'!E880</f>
        <v>0</v>
      </c>
      <c r="I879" s="71">
        <f>'1월'!F880</f>
        <v>0</v>
      </c>
      <c r="J879" s="71">
        <f>'1월'!G880</f>
        <v>0</v>
      </c>
      <c r="K879" s="71">
        <f>'1월'!H880</f>
        <v>0</v>
      </c>
      <c r="L879" s="71">
        <f>'1월'!I880</f>
        <v>0</v>
      </c>
      <c r="M879" s="71">
        <f>'1월'!J880</f>
        <v>0</v>
      </c>
      <c r="N879" s="71">
        <f>'1월'!K880</f>
        <v>0</v>
      </c>
      <c r="O879" s="71">
        <f>'1월'!L880</f>
        <v>0</v>
      </c>
      <c r="P879" s="71" t="str">
        <f>IF(AND(검색!$C$4&lt;&gt;"",E879&lt;&gt;"",ISNUMBER(SEARCH(검색!$C$4,E879)),OR(D879&lt;&gt;"",F879&lt;&gt;"",G879&lt;&gt;"",H879&lt;&gt;"")),COUNT(P$1:P878)+1,"")</f>
        <v/>
      </c>
    </row>
    <row r="880" spans="1:16" x14ac:dyDescent="0.3">
      <c r="A880" s="71">
        <v>879</v>
      </c>
      <c r="B880" s="71" t="s">
        <v>1400</v>
      </c>
      <c r="C880" s="71">
        <v>881</v>
      </c>
      <c r="D880" s="71">
        <f>'1월'!B881</f>
        <v>0</v>
      </c>
      <c r="E880" s="71">
        <f t="shared" si="13"/>
        <v>0</v>
      </c>
      <c r="F880" s="71">
        <f>'1월'!C881</f>
        <v>0</v>
      </c>
      <c r="G880" s="71">
        <f>'1월'!D881</f>
        <v>0</v>
      </c>
      <c r="H880" s="71">
        <f>'1월'!E881</f>
        <v>0</v>
      </c>
      <c r="I880" s="71">
        <f>'1월'!F881</f>
        <v>0</v>
      </c>
      <c r="J880" s="71">
        <f>'1월'!G881</f>
        <v>0</v>
      </c>
      <c r="K880" s="71">
        <f>'1월'!H881</f>
        <v>0</v>
      </c>
      <c r="L880" s="71">
        <f>'1월'!I881</f>
        <v>0</v>
      </c>
      <c r="M880" s="71">
        <f>'1월'!J881</f>
        <v>0</v>
      </c>
      <c r="N880" s="71">
        <f>'1월'!K881</f>
        <v>0</v>
      </c>
      <c r="O880" s="71">
        <f>'1월'!L881</f>
        <v>0</v>
      </c>
      <c r="P880" s="71" t="str">
        <f>IF(AND(검색!$C$4&lt;&gt;"",E880&lt;&gt;"",ISNUMBER(SEARCH(검색!$C$4,E880)),OR(D880&lt;&gt;"",F880&lt;&gt;"",G880&lt;&gt;"",H880&lt;&gt;"")),COUNT(P$1:P879)+1,"")</f>
        <v/>
      </c>
    </row>
    <row r="881" spans="1:16" x14ac:dyDescent="0.3">
      <c r="A881" s="71">
        <v>880</v>
      </c>
      <c r="B881" s="71" t="s">
        <v>1400</v>
      </c>
      <c r="C881" s="71">
        <v>882</v>
      </c>
      <c r="D881" s="71">
        <f>'1월'!B882</f>
        <v>0</v>
      </c>
      <c r="E881" s="71">
        <f t="shared" si="13"/>
        <v>0</v>
      </c>
      <c r="F881" s="71">
        <f>'1월'!C882</f>
        <v>0</v>
      </c>
      <c r="G881" s="71">
        <f>'1월'!D882</f>
        <v>0</v>
      </c>
      <c r="H881" s="71">
        <f>'1월'!E882</f>
        <v>0</v>
      </c>
      <c r="I881" s="71">
        <f>'1월'!F882</f>
        <v>0</v>
      </c>
      <c r="J881" s="71">
        <f>'1월'!G882</f>
        <v>0</v>
      </c>
      <c r="K881" s="71">
        <f>'1월'!H882</f>
        <v>0</v>
      </c>
      <c r="L881" s="71">
        <f>'1월'!I882</f>
        <v>0</v>
      </c>
      <c r="M881" s="71">
        <f>'1월'!J882</f>
        <v>0</v>
      </c>
      <c r="N881" s="71">
        <f>'1월'!K882</f>
        <v>0</v>
      </c>
      <c r="O881" s="71">
        <f>'1월'!L882</f>
        <v>0</v>
      </c>
      <c r="P881" s="71" t="str">
        <f>IF(AND(검색!$C$4&lt;&gt;"",E881&lt;&gt;"",ISNUMBER(SEARCH(검색!$C$4,E881)),OR(D881&lt;&gt;"",F881&lt;&gt;"",G881&lt;&gt;"",H881&lt;&gt;"")),COUNT(P$1:P880)+1,"")</f>
        <v/>
      </c>
    </row>
    <row r="882" spans="1:16" x14ac:dyDescent="0.3">
      <c r="A882" s="71">
        <v>881</v>
      </c>
      <c r="B882" s="71" t="s">
        <v>1400</v>
      </c>
      <c r="C882" s="71">
        <v>883</v>
      </c>
      <c r="D882" s="71">
        <f>'1월'!B883</f>
        <v>0</v>
      </c>
      <c r="E882" s="71">
        <f t="shared" si="13"/>
        <v>0</v>
      </c>
      <c r="F882" s="71">
        <f>'1월'!C883</f>
        <v>0</v>
      </c>
      <c r="G882" s="71">
        <f>'1월'!D883</f>
        <v>0</v>
      </c>
      <c r="H882" s="71">
        <f>'1월'!E883</f>
        <v>0</v>
      </c>
      <c r="I882" s="71">
        <f>'1월'!F883</f>
        <v>0</v>
      </c>
      <c r="J882" s="71">
        <f>'1월'!G883</f>
        <v>0</v>
      </c>
      <c r="K882" s="71">
        <f>'1월'!H883</f>
        <v>0</v>
      </c>
      <c r="L882" s="71">
        <f>'1월'!I883</f>
        <v>0</v>
      </c>
      <c r="M882" s="71">
        <f>'1월'!J883</f>
        <v>0</v>
      </c>
      <c r="N882" s="71">
        <f>'1월'!K883</f>
        <v>0</v>
      </c>
      <c r="O882" s="71">
        <f>'1월'!L883</f>
        <v>0</v>
      </c>
      <c r="P882" s="71" t="str">
        <f>IF(AND(검색!$C$4&lt;&gt;"",E882&lt;&gt;"",ISNUMBER(SEARCH(검색!$C$4,E882)),OR(D882&lt;&gt;"",F882&lt;&gt;"",G882&lt;&gt;"",H882&lt;&gt;"")),COUNT(P$1:P881)+1,"")</f>
        <v/>
      </c>
    </row>
    <row r="883" spans="1:16" x14ac:dyDescent="0.3">
      <c r="A883" s="71">
        <v>882</v>
      </c>
      <c r="B883" s="71" t="s">
        <v>1400</v>
      </c>
      <c r="C883" s="71">
        <v>884</v>
      </c>
      <c r="D883" s="71">
        <f>'1월'!B884</f>
        <v>0</v>
      </c>
      <c r="E883" s="71">
        <f t="shared" si="13"/>
        <v>0</v>
      </c>
      <c r="F883" s="71">
        <f>'1월'!C884</f>
        <v>0</v>
      </c>
      <c r="G883" s="71">
        <f>'1월'!D884</f>
        <v>0</v>
      </c>
      <c r="H883" s="71">
        <f>'1월'!E884</f>
        <v>0</v>
      </c>
      <c r="I883" s="71">
        <f>'1월'!F884</f>
        <v>0</v>
      </c>
      <c r="J883" s="71">
        <f>'1월'!G884</f>
        <v>0</v>
      </c>
      <c r="K883" s="71">
        <f>'1월'!H884</f>
        <v>0</v>
      </c>
      <c r="L883" s="71">
        <f>'1월'!I884</f>
        <v>0</v>
      </c>
      <c r="M883" s="71">
        <f>'1월'!J884</f>
        <v>0</v>
      </c>
      <c r="N883" s="71">
        <f>'1월'!K884</f>
        <v>0</v>
      </c>
      <c r="O883" s="71">
        <f>'1월'!L884</f>
        <v>0</v>
      </c>
      <c r="P883" s="71" t="str">
        <f>IF(AND(검색!$C$4&lt;&gt;"",E883&lt;&gt;"",ISNUMBER(SEARCH(검색!$C$4,E883)),OR(D883&lt;&gt;"",F883&lt;&gt;"",G883&lt;&gt;"",H883&lt;&gt;"")),COUNT(P$1:P882)+1,"")</f>
        <v/>
      </c>
    </row>
    <row r="884" spans="1:16" x14ac:dyDescent="0.3">
      <c r="A884" s="71">
        <v>883</v>
      </c>
      <c r="B884" s="71" t="s">
        <v>1400</v>
      </c>
      <c r="C884" s="71">
        <v>885</v>
      </c>
      <c r="D884" s="71">
        <f>'1월'!B885</f>
        <v>0</v>
      </c>
      <c r="E884" s="71">
        <f t="shared" si="13"/>
        <v>0</v>
      </c>
      <c r="F884" s="71">
        <f>'1월'!C885</f>
        <v>0</v>
      </c>
      <c r="G884" s="71">
        <f>'1월'!D885</f>
        <v>0</v>
      </c>
      <c r="H884" s="71">
        <f>'1월'!E885</f>
        <v>0</v>
      </c>
      <c r="I884" s="71">
        <f>'1월'!F885</f>
        <v>0</v>
      </c>
      <c r="J884" s="71">
        <f>'1월'!G885</f>
        <v>0</v>
      </c>
      <c r="K884" s="71">
        <f>'1월'!H885</f>
        <v>0</v>
      </c>
      <c r="L884" s="71">
        <f>'1월'!I885</f>
        <v>0</v>
      </c>
      <c r="M884" s="71">
        <f>'1월'!J885</f>
        <v>0</v>
      </c>
      <c r="N884" s="71">
        <f>'1월'!K885</f>
        <v>0</v>
      </c>
      <c r="O884" s="71">
        <f>'1월'!L885</f>
        <v>0</v>
      </c>
      <c r="P884" s="71" t="str">
        <f>IF(AND(검색!$C$4&lt;&gt;"",E884&lt;&gt;"",ISNUMBER(SEARCH(검색!$C$4,E884)),OR(D884&lt;&gt;"",F884&lt;&gt;"",G884&lt;&gt;"",H884&lt;&gt;"")),COUNT(P$1:P883)+1,"")</f>
        <v/>
      </c>
    </row>
    <row r="885" spans="1:16" x14ac:dyDescent="0.3">
      <c r="A885" s="71">
        <v>884</v>
      </c>
      <c r="B885" s="71" t="s">
        <v>1400</v>
      </c>
      <c r="C885" s="71">
        <v>886</v>
      </c>
      <c r="D885" s="71">
        <f>'1월'!B886</f>
        <v>0</v>
      </c>
      <c r="E885" s="71">
        <f t="shared" si="13"/>
        <v>0</v>
      </c>
      <c r="F885" s="71">
        <f>'1월'!C886</f>
        <v>0</v>
      </c>
      <c r="G885" s="71">
        <f>'1월'!D886</f>
        <v>0</v>
      </c>
      <c r="H885" s="71">
        <f>'1월'!E886</f>
        <v>0</v>
      </c>
      <c r="I885" s="71">
        <f>'1월'!F886</f>
        <v>0</v>
      </c>
      <c r="J885" s="71">
        <f>'1월'!G886</f>
        <v>0</v>
      </c>
      <c r="K885" s="71">
        <f>'1월'!H886</f>
        <v>0</v>
      </c>
      <c r="L885" s="71">
        <f>'1월'!I886</f>
        <v>0</v>
      </c>
      <c r="M885" s="71">
        <f>'1월'!J886</f>
        <v>0</v>
      </c>
      <c r="N885" s="71">
        <f>'1월'!K886</f>
        <v>0</v>
      </c>
      <c r="O885" s="71">
        <f>'1월'!L886</f>
        <v>0</v>
      </c>
      <c r="P885" s="71" t="str">
        <f>IF(AND(검색!$C$4&lt;&gt;"",E885&lt;&gt;"",ISNUMBER(SEARCH(검색!$C$4,E885)),OR(D885&lt;&gt;"",F885&lt;&gt;"",G885&lt;&gt;"",H885&lt;&gt;"")),COUNT(P$1:P884)+1,"")</f>
        <v/>
      </c>
    </row>
    <row r="886" spans="1:16" x14ac:dyDescent="0.3">
      <c r="A886" s="71">
        <v>885</v>
      </c>
      <c r="B886" s="71" t="s">
        <v>1400</v>
      </c>
      <c r="C886" s="71">
        <v>887</v>
      </c>
      <c r="D886" s="71">
        <f>'1월'!B887</f>
        <v>0</v>
      </c>
      <c r="E886" s="71">
        <f t="shared" si="13"/>
        <v>0</v>
      </c>
      <c r="F886" s="71">
        <f>'1월'!C887</f>
        <v>0</v>
      </c>
      <c r="G886" s="71">
        <f>'1월'!D887</f>
        <v>0</v>
      </c>
      <c r="H886" s="71">
        <f>'1월'!E887</f>
        <v>0</v>
      </c>
      <c r="I886" s="71">
        <f>'1월'!F887</f>
        <v>0</v>
      </c>
      <c r="J886" s="71">
        <f>'1월'!G887</f>
        <v>0</v>
      </c>
      <c r="K886" s="71">
        <f>'1월'!H887</f>
        <v>0</v>
      </c>
      <c r="L886" s="71">
        <f>'1월'!I887</f>
        <v>0</v>
      </c>
      <c r="M886" s="71">
        <f>'1월'!J887</f>
        <v>0</v>
      </c>
      <c r="N886" s="71">
        <f>'1월'!K887</f>
        <v>0</v>
      </c>
      <c r="O886" s="71">
        <f>'1월'!L887</f>
        <v>0</v>
      </c>
      <c r="P886" s="71" t="str">
        <f>IF(AND(검색!$C$4&lt;&gt;"",E886&lt;&gt;"",ISNUMBER(SEARCH(검색!$C$4,E886)),OR(D886&lt;&gt;"",F886&lt;&gt;"",G886&lt;&gt;"",H886&lt;&gt;"")),COUNT(P$1:P885)+1,"")</f>
        <v/>
      </c>
    </row>
    <row r="887" spans="1:16" x14ac:dyDescent="0.3">
      <c r="A887" s="71">
        <v>886</v>
      </c>
      <c r="B887" s="71" t="s">
        <v>1400</v>
      </c>
      <c r="C887" s="71">
        <v>888</v>
      </c>
      <c r="D887" s="71">
        <f>'1월'!B888</f>
        <v>0</v>
      </c>
      <c r="E887" s="71">
        <f t="shared" si="13"/>
        <v>0</v>
      </c>
      <c r="F887" s="71">
        <f>'1월'!C888</f>
        <v>0</v>
      </c>
      <c r="G887" s="71">
        <f>'1월'!D888</f>
        <v>0</v>
      </c>
      <c r="H887" s="71">
        <f>'1월'!E888</f>
        <v>0</v>
      </c>
      <c r="I887" s="71">
        <f>'1월'!F888</f>
        <v>0</v>
      </c>
      <c r="J887" s="71">
        <f>'1월'!G888</f>
        <v>0</v>
      </c>
      <c r="K887" s="71">
        <f>'1월'!H888</f>
        <v>0</v>
      </c>
      <c r="L887" s="71">
        <f>'1월'!I888</f>
        <v>0</v>
      </c>
      <c r="M887" s="71">
        <f>'1월'!J888</f>
        <v>0</v>
      </c>
      <c r="N887" s="71">
        <f>'1월'!K888</f>
        <v>0</v>
      </c>
      <c r="O887" s="71">
        <f>'1월'!L888</f>
        <v>0</v>
      </c>
      <c r="P887" s="71" t="str">
        <f>IF(AND(검색!$C$4&lt;&gt;"",E887&lt;&gt;"",ISNUMBER(SEARCH(검색!$C$4,E887)),OR(D887&lt;&gt;"",F887&lt;&gt;"",G887&lt;&gt;"",H887&lt;&gt;"")),COUNT(P$1:P886)+1,"")</f>
        <v/>
      </c>
    </row>
    <row r="888" spans="1:16" x14ac:dyDescent="0.3">
      <c r="A888" s="71">
        <v>887</v>
      </c>
      <c r="B888" s="71" t="s">
        <v>1400</v>
      </c>
      <c r="C888" s="71">
        <v>889</v>
      </c>
      <c r="D888" s="71">
        <f>'1월'!B889</f>
        <v>0</v>
      </c>
      <c r="E888" s="71">
        <f t="shared" si="13"/>
        <v>0</v>
      </c>
      <c r="F888" s="71">
        <f>'1월'!C889</f>
        <v>0</v>
      </c>
      <c r="G888" s="71">
        <f>'1월'!D889</f>
        <v>0</v>
      </c>
      <c r="H888" s="71">
        <f>'1월'!E889</f>
        <v>0</v>
      </c>
      <c r="I888" s="71">
        <f>'1월'!F889</f>
        <v>0</v>
      </c>
      <c r="J888" s="71">
        <f>'1월'!G889</f>
        <v>0</v>
      </c>
      <c r="K888" s="71">
        <f>'1월'!H889</f>
        <v>0</v>
      </c>
      <c r="L888" s="71">
        <f>'1월'!I889</f>
        <v>0</v>
      </c>
      <c r="M888" s="71">
        <f>'1월'!J889</f>
        <v>0</v>
      </c>
      <c r="N888" s="71">
        <f>'1월'!K889</f>
        <v>0</v>
      </c>
      <c r="O888" s="71">
        <f>'1월'!L889</f>
        <v>0</v>
      </c>
      <c r="P888" s="71" t="str">
        <f>IF(AND(검색!$C$4&lt;&gt;"",E888&lt;&gt;"",ISNUMBER(SEARCH(검색!$C$4,E888)),OR(D888&lt;&gt;"",F888&lt;&gt;"",G888&lt;&gt;"",H888&lt;&gt;"")),COUNT(P$1:P887)+1,"")</f>
        <v/>
      </c>
    </row>
    <row r="889" spans="1:16" x14ac:dyDescent="0.3">
      <c r="A889" s="71">
        <v>888</v>
      </c>
      <c r="B889" s="71" t="s">
        <v>1400</v>
      </c>
      <c r="C889" s="71">
        <v>890</v>
      </c>
      <c r="D889" s="71">
        <f>'1월'!B890</f>
        <v>0</v>
      </c>
      <c r="E889" s="71">
        <f t="shared" si="13"/>
        <v>0</v>
      </c>
      <c r="F889" s="71">
        <f>'1월'!C890</f>
        <v>0</v>
      </c>
      <c r="G889" s="71">
        <f>'1월'!D890</f>
        <v>0</v>
      </c>
      <c r="H889" s="71">
        <f>'1월'!E890</f>
        <v>0</v>
      </c>
      <c r="I889" s="71">
        <f>'1월'!F890</f>
        <v>0</v>
      </c>
      <c r="J889" s="71">
        <f>'1월'!G890</f>
        <v>0</v>
      </c>
      <c r="K889" s="71">
        <f>'1월'!H890</f>
        <v>0</v>
      </c>
      <c r="L889" s="71">
        <f>'1월'!I890</f>
        <v>0</v>
      </c>
      <c r="M889" s="71">
        <f>'1월'!J890</f>
        <v>0</v>
      </c>
      <c r="N889" s="71">
        <f>'1월'!K890</f>
        <v>0</v>
      </c>
      <c r="O889" s="71">
        <f>'1월'!L890</f>
        <v>0</v>
      </c>
      <c r="P889" s="71" t="str">
        <f>IF(AND(검색!$C$4&lt;&gt;"",E889&lt;&gt;"",ISNUMBER(SEARCH(검색!$C$4,E889)),OR(D889&lt;&gt;"",F889&lt;&gt;"",G889&lt;&gt;"",H889&lt;&gt;"")),COUNT(P$1:P888)+1,"")</f>
        <v/>
      </c>
    </row>
    <row r="890" spans="1:16" x14ac:dyDescent="0.3">
      <c r="A890" s="71">
        <v>889</v>
      </c>
      <c r="B890" s="71" t="s">
        <v>1400</v>
      </c>
      <c r="C890" s="71">
        <v>891</v>
      </c>
      <c r="D890" s="71">
        <f>'1월'!B891</f>
        <v>0</v>
      </c>
      <c r="E890" s="71">
        <f t="shared" si="13"/>
        <v>0</v>
      </c>
      <c r="F890" s="71">
        <f>'1월'!C891</f>
        <v>0</v>
      </c>
      <c r="G890" s="71">
        <f>'1월'!D891</f>
        <v>0</v>
      </c>
      <c r="H890" s="71">
        <f>'1월'!E891</f>
        <v>0</v>
      </c>
      <c r="I890" s="71">
        <f>'1월'!F891</f>
        <v>0</v>
      </c>
      <c r="J890" s="71">
        <f>'1월'!G891</f>
        <v>0</v>
      </c>
      <c r="K890" s="71">
        <f>'1월'!H891</f>
        <v>0</v>
      </c>
      <c r="L890" s="71">
        <f>'1월'!I891</f>
        <v>0</v>
      </c>
      <c r="M890" s="71">
        <f>'1월'!J891</f>
        <v>0</v>
      </c>
      <c r="N890" s="71">
        <f>'1월'!K891</f>
        <v>0</v>
      </c>
      <c r="O890" s="71">
        <f>'1월'!L891</f>
        <v>0</v>
      </c>
      <c r="P890" s="71" t="str">
        <f>IF(AND(검색!$C$4&lt;&gt;"",E890&lt;&gt;"",ISNUMBER(SEARCH(검색!$C$4,E890)),OR(D890&lt;&gt;"",F890&lt;&gt;"",G890&lt;&gt;"",H890&lt;&gt;"")),COUNT(P$1:P889)+1,"")</f>
        <v/>
      </c>
    </row>
    <row r="891" spans="1:16" x14ac:dyDescent="0.3">
      <c r="A891" s="71">
        <v>890</v>
      </c>
      <c r="B891" s="71" t="s">
        <v>1400</v>
      </c>
      <c r="C891" s="71">
        <v>892</v>
      </c>
      <c r="D891" s="71">
        <f>'1월'!B892</f>
        <v>0</v>
      </c>
      <c r="E891" s="71">
        <f t="shared" si="13"/>
        <v>0</v>
      </c>
      <c r="F891" s="71">
        <f>'1월'!C892</f>
        <v>0</v>
      </c>
      <c r="G891" s="71">
        <f>'1월'!D892</f>
        <v>0</v>
      </c>
      <c r="H891" s="71">
        <f>'1월'!E892</f>
        <v>0</v>
      </c>
      <c r="I891" s="71">
        <f>'1월'!F892</f>
        <v>0</v>
      </c>
      <c r="J891" s="71">
        <f>'1월'!G892</f>
        <v>0</v>
      </c>
      <c r="K891" s="71">
        <f>'1월'!H892</f>
        <v>0</v>
      </c>
      <c r="L891" s="71">
        <f>'1월'!I892</f>
        <v>0</v>
      </c>
      <c r="M891" s="71">
        <f>'1월'!J892</f>
        <v>0</v>
      </c>
      <c r="N891" s="71">
        <f>'1월'!K892</f>
        <v>0</v>
      </c>
      <c r="O891" s="71">
        <f>'1월'!L892</f>
        <v>0</v>
      </c>
      <c r="P891" s="71" t="str">
        <f>IF(AND(검색!$C$4&lt;&gt;"",E891&lt;&gt;"",ISNUMBER(SEARCH(검색!$C$4,E891)),OR(D891&lt;&gt;"",F891&lt;&gt;"",G891&lt;&gt;"",H891&lt;&gt;"")),COUNT(P$1:P890)+1,"")</f>
        <v/>
      </c>
    </row>
    <row r="892" spans="1:16" x14ac:dyDescent="0.3">
      <c r="A892" s="71">
        <v>891</v>
      </c>
      <c r="B892" s="71" t="s">
        <v>1400</v>
      </c>
      <c r="C892" s="71">
        <v>893</v>
      </c>
      <c r="D892" s="71">
        <f>'1월'!B893</f>
        <v>0</v>
      </c>
      <c r="E892" s="71">
        <f t="shared" si="13"/>
        <v>0</v>
      </c>
      <c r="F892" s="71">
        <f>'1월'!C893</f>
        <v>0</v>
      </c>
      <c r="G892" s="71">
        <f>'1월'!D893</f>
        <v>0</v>
      </c>
      <c r="H892" s="71">
        <f>'1월'!E893</f>
        <v>0</v>
      </c>
      <c r="I892" s="71">
        <f>'1월'!F893</f>
        <v>0</v>
      </c>
      <c r="J892" s="71">
        <f>'1월'!G893</f>
        <v>0</v>
      </c>
      <c r="K892" s="71">
        <f>'1월'!H893</f>
        <v>0</v>
      </c>
      <c r="L892" s="71">
        <f>'1월'!I893</f>
        <v>0</v>
      </c>
      <c r="M892" s="71">
        <f>'1월'!J893</f>
        <v>0</v>
      </c>
      <c r="N892" s="71">
        <f>'1월'!K893</f>
        <v>0</v>
      </c>
      <c r="O892" s="71">
        <f>'1월'!L893</f>
        <v>0</v>
      </c>
      <c r="P892" s="71" t="str">
        <f>IF(AND(검색!$C$4&lt;&gt;"",E892&lt;&gt;"",ISNUMBER(SEARCH(검색!$C$4,E892)),OR(D892&lt;&gt;"",F892&lt;&gt;"",G892&lt;&gt;"",H892&lt;&gt;"")),COUNT(P$1:P891)+1,"")</f>
        <v/>
      </c>
    </row>
    <row r="893" spans="1:16" x14ac:dyDescent="0.3">
      <c r="A893" s="71">
        <v>892</v>
      </c>
      <c r="B893" s="71" t="s">
        <v>1400</v>
      </c>
      <c r="C893" s="71">
        <v>894</v>
      </c>
      <c r="D893" s="71">
        <f>'1월'!B894</f>
        <v>0</v>
      </c>
      <c r="E893" s="71">
        <f t="shared" si="13"/>
        <v>0</v>
      </c>
      <c r="F893" s="71">
        <f>'1월'!C894</f>
        <v>0</v>
      </c>
      <c r="G893" s="71">
        <f>'1월'!D894</f>
        <v>0</v>
      </c>
      <c r="H893" s="71">
        <f>'1월'!E894</f>
        <v>0</v>
      </c>
      <c r="I893" s="71">
        <f>'1월'!F894</f>
        <v>0</v>
      </c>
      <c r="J893" s="71">
        <f>'1월'!G894</f>
        <v>0</v>
      </c>
      <c r="K893" s="71">
        <f>'1월'!H894</f>
        <v>0</v>
      </c>
      <c r="L893" s="71">
        <f>'1월'!I894</f>
        <v>0</v>
      </c>
      <c r="M893" s="71">
        <f>'1월'!J894</f>
        <v>0</v>
      </c>
      <c r="N893" s="71">
        <f>'1월'!K894</f>
        <v>0</v>
      </c>
      <c r="O893" s="71">
        <f>'1월'!L894</f>
        <v>0</v>
      </c>
      <c r="P893" s="71" t="str">
        <f>IF(AND(검색!$C$4&lt;&gt;"",E893&lt;&gt;"",ISNUMBER(SEARCH(검색!$C$4,E893)),OR(D893&lt;&gt;"",F893&lt;&gt;"",G893&lt;&gt;"",H893&lt;&gt;"")),COUNT(P$1:P892)+1,"")</f>
        <v/>
      </c>
    </row>
    <row r="894" spans="1:16" x14ac:dyDescent="0.3">
      <c r="A894" s="71">
        <v>893</v>
      </c>
      <c r="B894" s="71" t="s">
        <v>1400</v>
      </c>
      <c r="C894" s="71">
        <v>895</v>
      </c>
      <c r="D894" s="71">
        <f>'1월'!B895</f>
        <v>0</v>
      </c>
      <c r="E894" s="71">
        <f t="shared" si="13"/>
        <v>0</v>
      </c>
      <c r="F894" s="71">
        <f>'1월'!C895</f>
        <v>0</v>
      </c>
      <c r="G894" s="71">
        <f>'1월'!D895</f>
        <v>0</v>
      </c>
      <c r="H894" s="71">
        <f>'1월'!E895</f>
        <v>0</v>
      </c>
      <c r="I894" s="71">
        <f>'1월'!F895</f>
        <v>0</v>
      </c>
      <c r="J894" s="71">
        <f>'1월'!G895</f>
        <v>0</v>
      </c>
      <c r="K894" s="71">
        <f>'1월'!H895</f>
        <v>0</v>
      </c>
      <c r="L894" s="71">
        <f>'1월'!I895</f>
        <v>0</v>
      </c>
      <c r="M894" s="71">
        <f>'1월'!J895</f>
        <v>0</v>
      </c>
      <c r="N894" s="71">
        <f>'1월'!K895</f>
        <v>0</v>
      </c>
      <c r="O894" s="71">
        <f>'1월'!L895</f>
        <v>0</v>
      </c>
      <c r="P894" s="71" t="str">
        <f>IF(AND(검색!$C$4&lt;&gt;"",E894&lt;&gt;"",ISNUMBER(SEARCH(검색!$C$4,E894)),OR(D894&lt;&gt;"",F894&lt;&gt;"",G894&lt;&gt;"",H894&lt;&gt;"")),COUNT(P$1:P893)+1,"")</f>
        <v/>
      </c>
    </row>
    <row r="895" spans="1:16" x14ac:dyDescent="0.3">
      <c r="A895" s="71">
        <v>894</v>
      </c>
      <c r="B895" s="71" t="s">
        <v>1400</v>
      </c>
      <c r="C895" s="71">
        <v>896</v>
      </c>
      <c r="D895" s="71">
        <f>'1월'!B896</f>
        <v>0</v>
      </c>
      <c r="E895" s="71">
        <f t="shared" si="13"/>
        <v>0</v>
      </c>
      <c r="F895" s="71">
        <f>'1월'!C896</f>
        <v>0</v>
      </c>
      <c r="G895" s="71">
        <f>'1월'!D896</f>
        <v>0</v>
      </c>
      <c r="H895" s="71">
        <f>'1월'!E896</f>
        <v>0</v>
      </c>
      <c r="I895" s="71">
        <f>'1월'!F896</f>
        <v>0</v>
      </c>
      <c r="J895" s="71">
        <f>'1월'!G896</f>
        <v>0</v>
      </c>
      <c r="K895" s="71">
        <f>'1월'!H896</f>
        <v>0</v>
      </c>
      <c r="L895" s="71">
        <f>'1월'!I896</f>
        <v>0</v>
      </c>
      <c r="M895" s="71">
        <f>'1월'!J896</f>
        <v>0</v>
      </c>
      <c r="N895" s="71">
        <f>'1월'!K896</f>
        <v>0</v>
      </c>
      <c r="O895" s="71">
        <f>'1월'!L896</f>
        <v>0</v>
      </c>
      <c r="P895" s="71" t="str">
        <f>IF(AND(검색!$C$4&lt;&gt;"",E895&lt;&gt;"",ISNUMBER(SEARCH(검색!$C$4,E895)),OR(D895&lt;&gt;"",F895&lt;&gt;"",G895&lt;&gt;"",H895&lt;&gt;"")),COUNT(P$1:P894)+1,"")</f>
        <v/>
      </c>
    </row>
    <row r="896" spans="1:16" x14ac:dyDescent="0.3">
      <c r="A896" s="71">
        <v>895</v>
      </c>
      <c r="B896" s="71" t="s">
        <v>1400</v>
      </c>
      <c r="C896" s="71">
        <v>897</v>
      </c>
      <c r="D896" s="71">
        <f>'1월'!B897</f>
        <v>0</v>
      </c>
      <c r="E896" s="71">
        <f t="shared" si="13"/>
        <v>0</v>
      </c>
      <c r="F896" s="71">
        <f>'1월'!C897</f>
        <v>0</v>
      </c>
      <c r="G896" s="71">
        <f>'1월'!D897</f>
        <v>0</v>
      </c>
      <c r="H896" s="71">
        <f>'1월'!E897</f>
        <v>0</v>
      </c>
      <c r="I896" s="71">
        <f>'1월'!F897</f>
        <v>0</v>
      </c>
      <c r="J896" s="71">
        <f>'1월'!G897</f>
        <v>0</v>
      </c>
      <c r="K896" s="71">
        <f>'1월'!H897</f>
        <v>0</v>
      </c>
      <c r="L896" s="71">
        <f>'1월'!I897</f>
        <v>0</v>
      </c>
      <c r="M896" s="71">
        <f>'1월'!J897</f>
        <v>0</v>
      </c>
      <c r="N896" s="71">
        <f>'1월'!K897</f>
        <v>0</v>
      </c>
      <c r="O896" s="71">
        <f>'1월'!L897</f>
        <v>0</v>
      </c>
      <c r="P896" s="71" t="str">
        <f>IF(AND(검색!$C$4&lt;&gt;"",E896&lt;&gt;"",ISNUMBER(SEARCH(검색!$C$4,E896)),OR(D896&lt;&gt;"",F896&lt;&gt;"",G896&lt;&gt;"",H896&lt;&gt;"")),COUNT(P$1:P895)+1,"")</f>
        <v/>
      </c>
    </row>
    <row r="897" spans="1:16" x14ac:dyDescent="0.3">
      <c r="A897" s="71">
        <v>896</v>
      </c>
      <c r="B897" s="71" t="s">
        <v>1400</v>
      </c>
      <c r="C897" s="71">
        <v>898</v>
      </c>
      <c r="D897" s="71">
        <f>'1월'!B898</f>
        <v>0</v>
      </c>
      <c r="E897" s="71">
        <f t="shared" si="13"/>
        <v>0</v>
      </c>
      <c r="F897" s="71">
        <f>'1월'!C898</f>
        <v>0</v>
      </c>
      <c r="G897" s="71">
        <f>'1월'!D898</f>
        <v>0</v>
      </c>
      <c r="H897" s="71">
        <f>'1월'!E898</f>
        <v>0</v>
      </c>
      <c r="I897" s="71">
        <f>'1월'!F898</f>
        <v>0</v>
      </c>
      <c r="J897" s="71">
        <f>'1월'!G898</f>
        <v>0</v>
      </c>
      <c r="K897" s="71">
        <f>'1월'!H898</f>
        <v>0</v>
      </c>
      <c r="L897" s="71">
        <f>'1월'!I898</f>
        <v>0</v>
      </c>
      <c r="M897" s="71">
        <f>'1월'!J898</f>
        <v>0</v>
      </c>
      <c r="N897" s="71">
        <f>'1월'!K898</f>
        <v>0</v>
      </c>
      <c r="O897" s="71">
        <f>'1월'!L898</f>
        <v>0</v>
      </c>
      <c r="P897" s="71" t="str">
        <f>IF(AND(검색!$C$4&lt;&gt;"",E897&lt;&gt;"",ISNUMBER(SEARCH(검색!$C$4,E897)),OR(D897&lt;&gt;"",F897&lt;&gt;"",G897&lt;&gt;"",H897&lt;&gt;"")),COUNT(P$1:P896)+1,"")</f>
        <v/>
      </c>
    </row>
    <row r="898" spans="1:16" x14ac:dyDescent="0.3">
      <c r="A898" s="71">
        <v>897</v>
      </c>
      <c r="B898" s="71" t="s">
        <v>1400</v>
      </c>
      <c r="C898" s="71">
        <v>899</v>
      </c>
      <c r="D898" s="71">
        <f>'1월'!B899</f>
        <v>0</v>
      </c>
      <c r="E898" s="71">
        <f t="shared" si="13"/>
        <v>0</v>
      </c>
      <c r="F898" s="71">
        <f>'1월'!C899</f>
        <v>0</v>
      </c>
      <c r="G898" s="71">
        <f>'1월'!D899</f>
        <v>0</v>
      </c>
      <c r="H898" s="71">
        <f>'1월'!E899</f>
        <v>0</v>
      </c>
      <c r="I898" s="71">
        <f>'1월'!F899</f>
        <v>0</v>
      </c>
      <c r="J898" s="71">
        <f>'1월'!G899</f>
        <v>0</v>
      </c>
      <c r="K898" s="71">
        <f>'1월'!H899</f>
        <v>0</v>
      </c>
      <c r="L898" s="71">
        <f>'1월'!I899</f>
        <v>0</v>
      </c>
      <c r="M898" s="71">
        <f>'1월'!J899</f>
        <v>0</v>
      </c>
      <c r="N898" s="71">
        <f>'1월'!K899</f>
        <v>0</v>
      </c>
      <c r="O898" s="71">
        <f>'1월'!L899</f>
        <v>0</v>
      </c>
      <c r="P898" s="71" t="str">
        <f>IF(AND(검색!$C$4&lt;&gt;"",E898&lt;&gt;"",ISNUMBER(SEARCH(검색!$C$4,E898)),OR(D898&lt;&gt;"",F898&lt;&gt;"",G898&lt;&gt;"",H898&lt;&gt;"")),COUNT(P$1:P897)+1,"")</f>
        <v/>
      </c>
    </row>
    <row r="899" spans="1:16" x14ac:dyDescent="0.3">
      <c r="A899" s="71">
        <v>898</v>
      </c>
      <c r="B899" s="71" t="s">
        <v>1400</v>
      </c>
      <c r="C899" s="71">
        <v>900</v>
      </c>
      <c r="D899" s="71">
        <f>'1월'!B900</f>
        <v>0</v>
      </c>
      <c r="E899" s="71">
        <f t="shared" ref="E899:E962" si="14">IF(D899&lt;&gt;"",D899,IF(B899=B898,E898,""))</f>
        <v>0</v>
      </c>
      <c r="F899" s="71">
        <f>'1월'!C900</f>
        <v>0</v>
      </c>
      <c r="G899" s="71">
        <f>'1월'!D900</f>
        <v>0</v>
      </c>
      <c r="H899" s="71">
        <f>'1월'!E900</f>
        <v>0</v>
      </c>
      <c r="I899" s="71">
        <f>'1월'!F900</f>
        <v>0</v>
      </c>
      <c r="J899" s="71">
        <f>'1월'!G900</f>
        <v>0</v>
      </c>
      <c r="K899" s="71">
        <f>'1월'!H900</f>
        <v>0</v>
      </c>
      <c r="L899" s="71">
        <f>'1월'!I900</f>
        <v>0</v>
      </c>
      <c r="M899" s="71">
        <f>'1월'!J900</f>
        <v>0</v>
      </c>
      <c r="N899" s="71">
        <f>'1월'!K900</f>
        <v>0</v>
      </c>
      <c r="O899" s="71">
        <f>'1월'!L900</f>
        <v>0</v>
      </c>
      <c r="P899" s="71" t="str">
        <f>IF(AND(검색!$C$4&lt;&gt;"",E899&lt;&gt;"",ISNUMBER(SEARCH(검색!$C$4,E899)),OR(D899&lt;&gt;"",F899&lt;&gt;"",G899&lt;&gt;"",H899&lt;&gt;"")),COUNT(P$1:P898)+1,"")</f>
        <v/>
      </c>
    </row>
    <row r="900" spans="1:16" x14ac:dyDescent="0.3">
      <c r="A900" s="71">
        <v>899</v>
      </c>
      <c r="B900" s="71" t="s">
        <v>1400</v>
      </c>
      <c r="C900" s="71">
        <v>901</v>
      </c>
      <c r="D900" s="71">
        <f>'1월'!B901</f>
        <v>0</v>
      </c>
      <c r="E900" s="71">
        <f t="shared" si="14"/>
        <v>0</v>
      </c>
      <c r="F900" s="71">
        <f>'1월'!C901</f>
        <v>0</v>
      </c>
      <c r="G900" s="71">
        <f>'1월'!D901</f>
        <v>0</v>
      </c>
      <c r="H900" s="71">
        <f>'1월'!E901</f>
        <v>0</v>
      </c>
      <c r="I900" s="71">
        <f>'1월'!F901</f>
        <v>0</v>
      </c>
      <c r="J900" s="71">
        <f>'1월'!G901</f>
        <v>0</v>
      </c>
      <c r="K900" s="71">
        <f>'1월'!H901</f>
        <v>0</v>
      </c>
      <c r="L900" s="71">
        <f>'1월'!I901</f>
        <v>0</v>
      </c>
      <c r="M900" s="71">
        <f>'1월'!J901</f>
        <v>0</v>
      </c>
      <c r="N900" s="71">
        <f>'1월'!K901</f>
        <v>0</v>
      </c>
      <c r="O900" s="71">
        <f>'1월'!L901</f>
        <v>0</v>
      </c>
      <c r="P900" s="71" t="str">
        <f>IF(AND(검색!$C$4&lt;&gt;"",E900&lt;&gt;"",ISNUMBER(SEARCH(검색!$C$4,E900)),OR(D900&lt;&gt;"",F900&lt;&gt;"",G900&lt;&gt;"",H900&lt;&gt;"")),COUNT(P$1:P899)+1,"")</f>
        <v/>
      </c>
    </row>
    <row r="901" spans="1:16" x14ac:dyDescent="0.3">
      <c r="A901" s="71">
        <v>900</v>
      </c>
      <c r="B901" s="71" t="s">
        <v>1400</v>
      </c>
      <c r="C901" s="71">
        <v>902</v>
      </c>
      <c r="D901" s="71">
        <f>'1월'!B902</f>
        <v>0</v>
      </c>
      <c r="E901" s="71">
        <f t="shared" si="14"/>
        <v>0</v>
      </c>
      <c r="F901" s="71">
        <f>'1월'!C902</f>
        <v>0</v>
      </c>
      <c r="G901" s="71">
        <f>'1월'!D902</f>
        <v>0</v>
      </c>
      <c r="H901" s="71">
        <f>'1월'!E902</f>
        <v>0</v>
      </c>
      <c r="I901" s="71">
        <f>'1월'!F902</f>
        <v>0</v>
      </c>
      <c r="J901" s="71">
        <f>'1월'!G902</f>
        <v>0</v>
      </c>
      <c r="K901" s="71">
        <f>'1월'!H902</f>
        <v>0</v>
      </c>
      <c r="L901" s="71">
        <f>'1월'!I902</f>
        <v>0</v>
      </c>
      <c r="M901" s="71">
        <f>'1월'!J902</f>
        <v>0</v>
      </c>
      <c r="N901" s="71">
        <f>'1월'!K902</f>
        <v>0</v>
      </c>
      <c r="O901" s="71">
        <f>'1월'!L902</f>
        <v>0</v>
      </c>
      <c r="P901" s="71" t="str">
        <f>IF(AND(검색!$C$4&lt;&gt;"",E901&lt;&gt;"",ISNUMBER(SEARCH(검색!$C$4,E901)),OR(D901&lt;&gt;"",F901&lt;&gt;"",G901&lt;&gt;"",H901&lt;&gt;"")),COUNT(P$1:P900)+1,"")</f>
        <v/>
      </c>
    </row>
    <row r="902" spans="1:16" x14ac:dyDescent="0.3">
      <c r="A902" s="71">
        <v>901</v>
      </c>
      <c r="B902" s="71" t="s">
        <v>1400</v>
      </c>
      <c r="C902" s="71">
        <v>903</v>
      </c>
      <c r="D902" s="71">
        <f>'1월'!B903</f>
        <v>0</v>
      </c>
      <c r="E902" s="71">
        <f t="shared" si="14"/>
        <v>0</v>
      </c>
      <c r="F902" s="71">
        <f>'1월'!C903</f>
        <v>0</v>
      </c>
      <c r="G902" s="71">
        <f>'1월'!D903</f>
        <v>0</v>
      </c>
      <c r="H902" s="71">
        <f>'1월'!E903</f>
        <v>0</v>
      </c>
      <c r="I902" s="71">
        <f>'1월'!F903</f>
        <v>0</v>
      </c>
      <c r="J902" s="71">
        <f>'1월'!G903</f>
        <v>0</v>
      </c>
      <c r="K902" s="71">
        <f>'1월'!H903</f>
        <v>0</v>
      </c>
      <c r="L902" s="71">
        <f>'1월'!I903</f>
        <v>0</v>
      </c>
      <c r="M902" s="71">
        <f>'1월'!J903</f>
        <v>0</v>
      </c>
      <c r="N902" s="71">
        <f>'1월'!K903</f>
        <v>0</v>
      </c>
      <c r="O902" s="71">
        <f>'1월'!L903</f>
        <v>0</v>
      </c>
      <c r="P902" s="71" t="str">
        <f>IF(AND(검색!$C$4&lt;&gt;"",E902&lt;&gt;"",ISNUMBER(SEARCH(검색!$C$4,E902)),OR(D902&lt;&gt;"",F902&lt;&gt;"",G902&lt;&gt;"",H902&lt;&gt;"")),COUNT(P$1:P901)+1,"")</f>
        <v/>
      </c>
    </row>
    <row r="903" spans="1:16" x14ac:dyDescent="0.3">
      <c r="A903" s="71">
        <v>902</v>
      </c>
      <c r="B903" s="71" t="s">
        <v>1400</v>
      </c>
      <c r="C903" s="71">
        <v>904</v>
      </c>
      <c r="D903" s="71">
        <f>'1월'!B904</f>
        <v>0</v>
      </c>
      <c r="E903" s="71">
        <f t="shared" si="14"/>
        <v>0</v>
      </c>
      <c r="F903" s="71">
        <f>'1월'!C904</f>
        <v>0</v>
      </c>
      <c r="G903" s="71">
        <f>'1월'!D904</f>
        <v>0</v>
      </c>
      <c r="H903" s="71">
        <f>'1월'!E904</f>
        <v>0</v>
      </c>
      <c r="I903" s="71">
        <f>'1월'!F904</f>
        <v>0</v>
      </c>
      <c r="J903" s="71">
        <f>'1월'!G904</f>
        <v>0</v>
      </c>
      <c r="K903" s="71">
        <f>'1월'!H904</f>
        <v>0</v>
      </c>
      <c r="L903" s="71">
        <f>'1월'!I904</f>
        <v>0</v>
      </c>
      <c r="M903" s="71">
        <f>'1월'!J904</f>
        <v>0</v>
      </c>
      <c r="N903" s="71">
        <f>'1월'!K904</f>
        <v>0</v>
      </c>
      <c r="O903" s="71">
        <f>'1월'!L904</f>
        <v>0</v>
      </c>
      <c r="P903" s="71" t="str">
        <f>IF(AND(검색!$C$4&lt;&gt;"",E903&lt;&gt;"",ISNUMBER(SEARCH(검색!$C$4,E903)),OR(D903&lt;&gt;"",F903&lt;&gt;"",G903&lt;&gt;"",H903&lt;&gt;"")),COUNT(P$1:P902)+1,"")</f>
        <v/>
      </c>
    </row>
    <row r="904" spans="1:16" x14ac:dyDescent="0.3">
      <c r="A904" s="71">
        <v>903</v>
      </c>
      <c r="B904" s="71" t="s">
        <v>1400</v>
      </c>
      <c r="C904" s="71">
        <v>905</v>
      </c>
      <c r="D904" s="71">
        <f>'1월'!B905</f>
        <v>0</v>
      </c>
      <c r="E904" s="71">
        <f t="shared" si="14"/>
        <v>0</v>
      </c>
      <c r="F904" s="71">
        <f>'1월'!C905</f>
        <v>0</v>
      </c>
      <c r="G904" s="71">
        <f>'1월'!D905</f>
        <v>0</v>
      </c>
      <c r="H904" s="71">
        <f>'1월'!E905</f>
        <v>0</v>
      </c>
      <c r="I904" s="71">
        <f>'1월'!F905</f>
        <v>0</v>
      </c>
      <c r="J904" s="71">
        <f>'1월'!G905</f>
        <v>0</v>
      </c>
      <c r="K904" s="71">
        <f>'1월'!H905</f>
        <v>0</v>
      </c>
      <c r="L904" s="71">
        <f>'1월'!I905</f>
        <v>0</v>
      </c>
      <c r="M904" s="71">
        <f>'1월'!J905</f>
        <v>0</v>
      </c>
      <c r="N904" s="71">
        <f>'1월'!K905</f>
        <v>0</v>
      </c>
      <c r="O904" s="71">
        <f>'1월'!L905</f>
        <v>0</v>
      </c>
      <c r="P904" s="71" t="str">
        <f>IF(AND(검색!$C$4&lt;&gt;"",E904&lt;&gt;"",ISNUMBER(SEARCH(검색!$C$4,E904)),OR(D904&lt;&gt;"",F904&lt;&gt;"",G904&lt;&gt;"",H904&lt;&gt;"")),COUNT(P$1:P903)+1,"")</f>
        <v/>
      </c>
    </row>
    <row r="905" spans="1:16" x14ac:dyDescent="0.3">
      <c r="A905" s="71">
        <v>904</v>
      </c>
      <c r="B905" s="71" t="s">
        <v>1400</v>
      </c>
      <c r="C905" s="71">
        <v>906</v>
      </c>
      <c r="D905" s="71">
        <f>'1월'!B906</f>
        <v>0</v>
      </c>
      <c r="E905" s="71">
        <f t="shared" si="14"/>
        <v>0</v>
      </c>
      <c r="F905" s="71">
        <f>'1월'!C906</f>
        <v>0</v>
      </c>
      <c r="G905" s="71">
        <f>'1월'!D906</f>
        <v>0</v>
      </c>
      <c r="H905" s="71">
        <f>'1월'!E906</f>
        <v>0</v>
      </c>
      <c r="I905" s="71">
        <f>'1월'!F906</f>
        <v>0</v>
      </c>
      <c r="J905" s="71">
        <f>'1월'!G906</f>
        <v>0</v>
      </c>
      <c r="K905" s="71">
        <f>'1월'!H906</f>
        <v>0</v>
      </c>
      <c r="L905" s="71">
        <f>'1월'!I906</f>
        <v>0</v>
      </c>
      <c r="M905" s="71">
        <f>'1월'!J906</f>
        <v>0</v>
      </c>
      <c r="N905" s="71">
        <f>'1월'!K906</f>
        <v>0</v>
      </c>
      <c r="O905" s="71">
        <f>'1월'!L906</f>
        <v>0</v>
      </c>
      <c r="P905" s="71" t="str">
        <f>IF(AND(검색!$C$4&lt;&gt;"",E905&lt;&gt;"",ISNUMBER(SEARCH(검색!$C$4,E905)),OR(D905&lt;&gt;"",F905&lt;&gt;"",G905&lt;&gt;"",H905&lt;&gt;"")),COUNT(P$1:P904)+1,"")</f>
        <v/>
      </c>
    </row>
    <row r="906" spans="1:16" x14ac:dyDescent="0.3">
      <c r="A906" s="71">
        <v>905</v>
      </c>
      <c r="B906" s="71" t="s">
        <v>1400</v>
      </c>
      <c r="C906" s="71">
        <v>907</v>
      </c>
      <c r="D906" s="71">
        <f>'1월'!B907</f>
        <v>0</v>
      </c>
      <c r="E906" s="71">
        <f t="shared" si="14"/>
        <v>0</v>
      </c>
      <c r="F906" s="71">
        <f>'1월'!C907</f>
        <v>0</v>
      </c>
      <c r="G906" s="71">
        <f>'1월'!D907</f>
        <v>0</v>
      </c>
      <c r="H906" s="71">
        <f>'1월'!E907</f>
        <v>0</v>
      </c>
      <c r="I906" s="71">
        <f>'1월'!F907</f>
        <v>0</v>
      </c>
      <c r="J906" s="71">
        <f>'1월'!G907</f>
        <v>0</v>
      </c>
      <c r="K906" s="71">
        <f>'1월'!H907</f>
        <v>0</v>
      </c>
      <c r="L906" s="71">
        <f>'1월'!I907</f>
        <v>0</v>
      </c>
      <c r="M906" s="71">
        <f>'1월'!J907</f>
        <v>0</v>
      </c>
      <c r="N906" s="71">
        <f>'1월'!K907</f>
        <v>0</v>
      </c>
      <c r="O906" s="71">
        <f>'1월'!L907</f>
        <v>0</v>
      </c>
      <c r="P906" s="71" t="str">
        <f>IF(AND(검색!$C$4&lt;&gt;"",E906&lt;&gt;"",ISNUMBER(SEARCH(검색!$C$4,E906)),OR(D906&lt;&gt;"",F906&lt;&gt;"",G906&lt;&gt;"",H906&lt;&gt;"")),COUNT(P$1:P905)+1,"")</f>
        <v/>
      </c>
    </row>
    <row r="907" spans="1:16" x14ac:dyDescent="0.3">
      <c r="A907" s="71">
        <v>906</v>
      </c>
      <c r="B907" s="71" t="s">
        <v>1400</v>
      </c>
      <c r="C907" s="71">
        <v>908</v>
      </c>
      <c r="D907" s="71">
        <f>'1월'!B908</f>
        <v>0</v>
      </c>
      <c r="E907" s="71">
        <f t="shared" si="14"/>
        <v>0</v>
      </c>
      <c r="F907" s="71">
        <f>'1월'!C908</f>
        <v>0</v>
      </c>
      <c r="G907" s="71">
        <f>'1월'!D908</f>
        <v>0</v>
      </c>
      <c r="H907" s="71">
        <f>'1월'!E908</f>
        <v>0</v>
      </c>
      <c r="I907" s="71">
        <f>'1월'!F908</f>
        <v>0</v>
      </c>
      <c r="J907" s="71">
        <f>'1월'!G908</f>
        <v>0</v>
      </c>
      <c r="K907" s="71">
        <f>'1월'!H908</f>
        <v>0</v>
      </c>
      <c r="L907" s="71">
        <f>'1월'!I908</f>
        <v>0</v>
      </c>
      <c r="M907" s="71">
        <f>'1월'!J908</f>
        <v>0</v>
      </c>
      <c r="N907" s="71">
        <f>'1월'!K908</f>
        <v>0</v>
      </c>
      <c r="O907" s="71">
        <f>'1월'!L908</f>
        <v>0</v>
      </c>
      <c r="P907" s="71" t="str">
        <f>IF(AND(검색!$C$4&lt;&gt;"",E907&lt;&gt;"",ISNUMBER(SEARCH(검색!$C$4,E907)),OR(D907&lt;&gt;"",F907&lt;&gt;"",G907&lt;&gt;"",H907&lt;&gt;"")),COUNT(P$1:P906)+1,"")</f>
        <v/>
      </c>
    </row>
    <row r="908" spans="1:16" x14ac:dyDescent="0.3">
      <c r="A908" s="71">
        <v>907</v>
      </c>
      <c r="B908" s="71" t="s">
        <v>1400</v>
      </c>
      <c r="C908" s="71">
        <v>909</v>
      </c>
      <c r="D908" s="71">
        <f>'1월'!B909</f>
        <v>0</v>
      </c>
      <c r="E908" s="71">
        <f t="shared" si="14"/>
        <v>0</v>
      </c>
      <c r="F908" s="71">
        <f>'1월'!C909</f>
        <v>0</v>
      </c>
      <c r="G908" s="71">
        <f>'1월'!D909</f>
        <v>0</v>
      </c>
      <c r="H908" s="71">
        <f>'1월'!E909</f>
        <v>0</v>
      </c>
      <c r="I908" s="71">
        <f>'1월'!F909</f>
        <v>0</v>
      </c>
      <c r="J908" s="71">
        <f>'1월'!G909</f>
        <v>0</v>
      </c>
      <c r="K908" s="71">
        <f>'1월'!H909</f>
        <v>0</v>
      </c>
      <c r="L908" s="71">
        <f>'1월'!I909</f>
        <v>0</v>
      </c>
      <c r="M908" s="71">
        <f>'1월'!J909</f>
        <v>0</v>
      </c>
      <c r="N908" s="71">
        <f>'1월'!K909</f>
        <v>0</v>
      </c>
      <c r="O908" s="71">
        <f>'1월'!L909</f>
        <v>0</v>
      </c>
      <c r="P908" s="71" t="str">
        <f>IF(AND(검색!$C$4&lt;&gt;"",E908&lt;&gt;"",ISNUMBER(SEARCH(검색!$C$4,E908)),OR(D908&lt;&gt;"",F908&lt;&gt;"",G908&lt;&gt;"",H908&lt;&gt;"")),COUNT(P$1:P907)+1,"")</f>
        <v/>
      </c>
    </row>
    <row r="909" spans="1:16" x14ac:dyDescent="0.3">
      <c r="A909" s="71">
        <v>908</v>
      </c>
      <c r="B909" s="71" t="s">
        <v>1400</v>
      </c>
      <c r="C909" s="71">
        <v>910</v>
      </c>
      <c r="D909" s="71">
        <f>'1월'!B910</f>
        <v>0</v>
      </c>
      <c r="E909" s="71">
        <f t="shared" si="14"/>
        <v>0</v>
      </c>
      <c r="F909" s="71">
        <f>'1월'!C910</f>
        <v>0</v>
      </c>
      <c r="G909" s="71">
        <f>'1월'!D910</f>
        <v>0</v>
      </c>
      <c r="H909" s="71">
        <f>'1월'!E910</f>
        <v>0</v>
      </c>
      <c r="I909" s="71">
        <f>'1월'!F910</f>
        <v>0</v>
      </c>
      <c r="J909" s="71">
        <f>'1월'!G910</f>
        <v>0</v>
      </c>
      <c r="K909" s="71">
        <f>'1월'!H910</f>
        <v>0</v>
      </c>
      <c r="L909" s="71">
        <f>'1월'!I910</f>
        <v>0</v>
      </c>
      <c r="M909" s="71">
        <f>'1월'!J910</f>
        <v>0</v>
      </c>
      <c r="N909" s="71">
        <f>'1월'!K910</f>
        <v>0</v>
      </c>
      <c r="O909" s="71">
        <f>'1월'!L910</f>
        <v>0</v>
      </c>
      <c r="P909" s="71" t="str">
        <f>IF(AND(검색!$C$4&lt;&gt;"",E909&lt;&gt;"",ISNUMBER(SEARCH(검색!$C$4,E909)),OR(D909&lt;&gt;"",F909&lt;&gt;"",G909&lt;&gt;"",H909&lt;&gt;"")),COUNT(P$1:P908)+1,"")</f>
        <v/>
      </c>
    </row>
    <row r="910" spans="1:16" x14ac:dyDescent="0.3">
      <c r="A910" s="71">
        <v>909</v>
      </c>
      <c r="B910" s="71" t="s">
        <v>1400</v>
      </c>
      <c r="C910" s="71">
        <v>911</v>
      </c>
      <c r="D910" s="71">
        <f>'1월'!B911</f>
        <v>0</v>
      </c>
      <c r="E910" s="71">
        <f t="shared" si="14"/>
        <v>0</v>
      </c>
      <c r="F910" s="71">
        <f>'1월'!C911</f>
        <v>0</v>
      </c>
      <c r="G910" s="71">
        <f>'1월'!D911</f>
        <v>0</v>
      </c>
      <c r="H910" s="71">
        <f>'1월'!E911</f>
        <v>0</v>
      </c>
      <c r="I910" s="71">
        <f>'1월'!F911</f>
        <v>0</v>
      </c>
      <c r="J910" s="71">
        <f>'1월'!G911</f>
        <v>0</v>
      </c>
      <c r="K910" s="71">
        <f>'1월'!H911</f>
        <v>0</v>
      </c>
      <c r="L910" s="71">
        <f>'1월'!I911</f>
        <v>0</v>
      </c>
      <c r="M910" s="71">
        <f>'1월'!J911</f>
        <v>0</v>
      </c>
      <c r="N910" s="71">
        <f>'1월'!K911</f>
        <v>0</v>
      </c>
      <c r="O910" s="71">
        <f>'1월'!L911</f>
        <v>0</v>
      </c>
      <c r="P910" s="71" t="str">
        <f>IF(AND(검색!$C$4&lt;&gt;"",E910&lt;&gt;"",ISNUMBER(SEARCH(검색!$C$4,E910)),OR(D910&lt;&gt;"",F910&lt;&gt;"",G910&lt;&gt;"",H910&lt;&gt;"")),COUNT(P$1:P909)+1,"")</f>
        <v/>
      </c>
    </row>
    <row r="911" spans="1:16" x14ac:dyDescent="0.3">
      <c r="A911" s="71">
        <v>910</v>
      </c>
      <c r="B911" s="71" t="s">
        <v>1400</v>
      </c>
      <c r="C911" s="71">
        <v>912</v>
      </c>
      <c r="D911" s="71">
        <f>'1월'!B912</f>
        <v>0</v>
      </c>
      <c r="E911" s="71">
        <f t="shared" si="14"/>
        <v>0</v>
      </c>
      <c r="F911" s="71">
        <f>'1월'!C912</f>
        <v>0</v>
      </c>
      <c r="G911" s="71">
        <f>'1월'!D912</f>
        <v>0</v>
      </c>
      <c r="H911" s="71">
        <f>'1월'!E912</f>
        <v>0</v>
      </c>
      <c r="I911" s="71">
        <f>'1월'!F912</f>
        <v>0</v>
      </c>
      <c r="J911" s="71">
        <f>'1월'!G912</f>
        <v>0</v>
      </c>
      <c r="K911" s="71">
        <f>'1월'!H912</f>
        <v>0</v>
      </c>
      <c r="L911" s="71">
        <f>'1월'!I912</f>
        <v>0</v>
      </c>
      <c r="M911" s="71">
        <f>'1월'!J912</f>
        <v>0</v>
      </c>
      <c r="N911" s="71">
        <f>'1월'!K912</f>
        <v>0</v>
      </c>
      <c r="O911" s="71">
        <f>'1월'!L912</f>
        <v>0</v>
      </c>
      <c r="P911" s="71" t="str">
        <f>IF(AND(검색!$C$4&lt;&gt;"",E911&lt;&gt;"",ISNUMBER(SEARCH(검색!$C$4,E911)),OR(D911&lt;&gt;"",F911&lt;&gt;"",G911&lt;&gt;"",H911&lt;&gt;"")),COUNT(P$1:P910)+1,"")</f>
        <v/>
      </c>
    </row>
    <row r="912" spans="1:16" x14ac:dyDescent="0.3">
      <c r="A912" s="71">
        <v>911</v>
      </c>
      <c r="B912" s="71" t="s">
        <v>1400</v>
      </c>
      <c r="C912" s="71">
        <v>913</v>
      </c>
      <c r="D912" s="71">
        <f>'1월'!B913</f>
        <v>0</v>
      </c>
      <c r="E912" s="71">
        <f t="shared" si="14"/>
        <v>0</v>
      </c>
      <c r="F912" s="71">
        <f>'1월'!C913</f>
        <v>0</v>
      </c>
      <c r="G912" s="71">
        <f>'1월'!D913</f>
        <v>0</v>
      </c>
      <c r="H912" s="71">
        <f>'1월'!E913</f>
        <v>0</v>
      </c>
      <c r="I912" s="71">
        <f>'1월'!F913</f>
        <v>0</v>
      </c>
      <c r="J912" s="71">
        <f>'1월'!G913</f>
        <v>0</v>
      </c>
      <c r="K912" s="71">
        <f>'1월'!H913</f>
        <v>0</v>
      </c>
      <c r="L912" s="71">
        <f>'1월'!I913</f>
        <v>0</v>
      </c>
      <c r="M912" s="71">
        <f>'1월'!J913</f>
        <v>0</v>
      </c>
      <c r="N912" s="71">
        <f>'1월'!K913</f>
        <v>0</v>
      </c>
      <c r="O912" s="71">
        <f>'1월'!L913</f>
        <v>0</v>
      </c>
      <c r="P912" s="71" t="str">
        <f>IF(AND(검색!$C$4&lt;&gt;"",E912&lt;&gt;"",ISNUMBER(SEARCH(검색!$C$4,E912)),OR(D912&lt;&gt;"",F912&lt;&gt;"",G912&lt;&gt;"",H912&lt;&gt;"")),COUNT(P$1:P911)+1,"")</f>
        <v/>
      </c>
    </row>
    <row r="913" spans="1:16" x14ac:dyDescent="0.3">
      <c r="A913" s="71">
        <v>912</v>
      </c>
      <c r="B913" s="71" t="s">
        <v>1400</v>
      </c>
      <c r="C913" s="71">
        <v>914</v>
      </c>
      <c r="D913" s="71">
        <f>'1월'!B914</f>
        <v>0</v>
      </c>
      <c r="E913" s="71">
        <f t="shared" si="14"/>
        <v>0</v>
      </c>
      <c r="F913" s="71">
        <f>'1월'!C914</f>
        <v>0</v>
      </c>
      <c r="G913" s="71">
        <f>'1월'!D914</f>
        <v>0</v>
      </c>
      <c r="H913" s="71">
        <f>'1월'!E914</f>
        <v>0</v>
      </c>
      <c r="I913" s="71">
        <f>'1월'!F914</f>
        <v>0</v>
      </c>
      <c r="J913" s="71">
        <f>'1월'!G914</f>
        <v>0</v>
      </c>
      <c r="K913" s="71">
        <f>'1월'!H914</f>
        <v>0</v>
      </c>
      <c r="L913" s="71">
        <f>'1월'!I914</f>
        <v>0</v>
      </c>
      <c r="M913" s="71">
        <f>'1월'!J914</f>
        <v>0</v>
      </c>
      <c r="N913" s="71">
        <f>'1월'!K914</f>
        <v>0</v>
      </c>
      <c r="O913" s="71">
        <f>'1월'!L914</f>
        <v>0</v>
      </c>
      <c r="P913" s="71" t="str">
        <f>IF(AND(검색!$C$4&lt;&gt;"",E913&lt;&gt;"",ISNUMBER(SEARCH(검색!$C$4,E913)),OR(D913&lt;&gt;"",F913&lt;&gt;"",G913&lt;&gt;"",H913&lt;&gt;"")),COUNT(P$1:P912)+1,"")</f>
        <v/>
      </c>
    </row>
    <row r="914" spans="1:16" x14ac:dyDescent="0.3">
      <c r="A914" s="71">
        <v>913</v>
      </c>
      <c r="B914" s="71" t="s">
        <v>1400</v>
      </c>
      <c r="C914" s="71">
        <v>915</v>
      </c>
      <c r="D914" s="71">
        <f>'1월'!B915</f>
        <v>0</v>
      </c>
      <c r="E914" s="71">
        <f t="shared" si="14"/>
        <v>0</v>
      </c>
      <c r="F914" s="71">
        <f>'1월'!C915</f>
        <v>0</v>
      </c>
      <c r="G914" s="71">
        <f>'1월'!D915</f>
        <v>0</v>
      </c>
      <c r="H914" s="71">
        <f>'1월'!E915</f>
        <v>0</v>
      </c>
      <c r="I914" s="71">
        <f>'1월'!F915</f>
        <v>0</v>
      </c>
      <c r="J914" s="71">
        <f>'1월'!G915</f>
        <v>0</v>
      </c>
      <c r="K914" s="71">
        <f>'1월'!H915</f>
        <v>0</v>
      </c>
      <c r="L914" s="71">
        <f>'1월'!I915</f>
        <v>0</v>
      </c>
      <c r="M914" s="71">
        <f>'1월'!J915</f>
        <v>0</v>
      </c>
      <c r="N914" s="71">
        <f>'1월'!K915</f>
        <v>0</v>
      </c>
      <c r="O914" s="71">
        <f>'1월'!L915</f>
        <v>0</v>
      </c>
      <c r="P914" s="71" t="str">
        <f>IF(AND(검색!$C$4&lt;&gt;"",E914&lt;&gt;"",ISNUMBER(SEARCH(검색!$C$4,E914)),OR(D914&lt;&gt;"",F914&lt;&gt;"",G914&lt;&gt;"",H914&lt;&gt;"")),COUNT(P$1:P913)+1,"")</f>
        <v/>
      </c>
    </row>
    <row r="915" spans="1:16" x14ac:dyDescent="0.3">
      <c r="A915" s="71">
        <v>914</v>
      </c>
      <c r="B915" s="71" t="s">
        <v>1400</v>
      </c>
      <c r="C915" s="71">
        <v>916</v>
      </c>
      <c r="D915" s="71">
        <f>'1월'!B916</f>
        <v>0</v>
      </c>
      <c r="E915" s="71">
        <f t="shared" si="14"/>
        <v>0</v>
      </c>
      <c r="F915" s="71">
        <f>'1월'!C916</f>
        <v>0</v>
      </c>
      <c r="G915" s="71">
        <f>'1월'!D916</f>
        <v>0</v>
      </c>
      <c r="H915" s="71">
        <f>'1월'!E916</f>
        <v>0</v>
      </c>
      <c r="I915" s="71">
        <f>'1월'!F916</f>
        <v>0</v>
      </c>
      <c r="J915" s="71">
        <f>'1월'!G916</f>
        <v>0</v>
      </c>
      <c r="K915" s="71">
        <f>'1월'!H916</f>
        <v>0</v>
      </c>
      <c r="L915" s="71">
        <f>'1월'!I916</f>
        <v>0</v>
      </c>
      <c r="M915" s="71">
        <f>'1월'!J916</f>
        <v>0</v>
      </c>
      <c r="N915" s="71">
        <f>'1월'!K916</f>
        <v>0</v>
      </c>
      <c r="O915" s="71">
        <f>'1월'!L916</f>
        <v>0</v>
      </c>
      <c r="P915" s="71" t="str">
        <f>IF(AND(검색!$C$4&lt;&gt;"",E915&lt;&gt;"",ISNUMBER(SEARCH(검색!$C$4,E915)),OR(D915&lt;&gt;"",F915&lt;&gt;"",G915&lt;&gt;"",H915&lt;&gt;"")),COUNT(P$1:P914)+1,"")</f>
        <v/>
      </c>
    </row>
    <row r="916" spans="1:16" x14ac:dyDescent="0.3">
      <c r="A916" s="71">
        <v>915</v>
      </c>
      <c r="B916" s="71" t="s">
        <v>1400</v>
      </c>
      <c r="C916" s="71">
        <v>917</v>
      </c>
      <c r="D916" s="71">
        <f>'1월'!B917</f>
        <v>0</v>
      </c>
      <c r="E916" s="71">
        <f t="shared" si="14"/>
        <v>0</v>
      </c>
      <c r="F916" s="71">
        <f>'1월'!C917</f>
        <v>0</v>
      </c>
      <c r="G916" s="71">
        <f>'1월'!D917</f>
        <v>0</v>
      </c>
      <c r="H916" s="71">
        <f>'1월'!E917</f>
        <v>0</v>
      </c>
      <c r="I916" s="71">
        <f>'1월'!F917</f>
        <v>0</v>
      </c>
      <c r="J916" s="71">
        <f>'1월'!G917</f>
        <v>0</v>
      </c>
      <c r="K916" s="71">
        <f>'1월'!H917</f>
        <v>0</v>
      </c>
      <c r="L916" s="71">
        <f>'1월'!I917</f>
        <v>0</v>
      </c>
      <c r="M916" s="71">
        <f>'1월'!J917</f>
        <v>0</v>
      </c>
      <c r="N916" s="71">
        <f>'1월'!K917</f>
        <v>0</v>
      </c>
      <c r="O916" s="71">
        <f>'1월'!L917</f>
        <v>0</v>
      </c>
      <c r="P916" s="71" t="str">
        <f>IF(AND(검색!$C$4&lt;&gt;"",E916&lt;&gt;"",ISNUMBER(SEARCH(검색!$C$4,E916)),OR(D916&lt;&gt;"",F916&lt;&gt;"",G916&lt;&gt;"",H916&lt;&gt;"")),COUNT(P$1:P915)+1,"")</f>
        <v/>
      </c>
    </row>
    <row r="917" spans="1:16" x14ac:dyDescent="0.3">
      <c r="A917" s="71">
        <v>916</v>
      </c>
      <c r="B917" s="71" t="s">
        <v>1400</v>
      </c>
      <c r="C917" s="71">
        <v>918</v>
      </c>
      <c r="D917" s="71">
        <f>'1월'!B918</f>
        <v>0</v>
      </c>
      <c r="E917" s="71">
        <f t="shared" si="14"/>
        <v>0</v>
      </c>
      <c r="F917" s="71">
        <f>'1월'!C918</f>
        <v>0</v>
      </c>
      <c r="G917" s="71">
        <f>'1월'!D918</f>
        <v>0</v>
      </c>
      <c r="H917" s="71">
        <f>'1월'!E918</f>
        <v>0</v>
      </c>
      <c r="I917" s="71">
        <f>'1월'!F918</f>
        <v>0</v>
      </c>
      <c r="J917" s="71">
        <f>'1월'!G918</f>
        <v>0</v>
      </c>
      <c r="K917" s="71">
        <f>'1월'!H918</f>
        <v>0</v>
      </c>
      <c r="L917" s="71">
        <f>'1월'!I918</f>
        <v>0</v>
      </c>
      <c r="M917" s="71">
        <f>'1월'!J918</f>
        <v>0</v>
      </c>
      <c r="N917" s="71">
        <f>'1월'!K918</f>
        <v>0</v>
      </c>
      <c r="O917" s="71">
        <f>'1월'!L918</f>
        <v>0</v>
      </c>
      <c r="P917" s="71" t="str">
        <f>IF(AND(검색!$C$4&lt;&gt;"",E917&lt;&gt;"",ISNUMBER(SEARCH(검색!$C$4,E917)),OR(D917&lt;&gt;"",F917&lt;&gt;"",G917&lt;&gt;"",H917&lt;&gt;"")),COUNT(P$1:P916)+1,"")</f>
        <v/>
      </c>
    </row>
    <row r="918" spans="1:16" x14ac:dyDescent="0.3">
      <c r="A918" s="71">
        <v>917</v>
      </c>
      <c r="B918" s="71" t="s">
        <v>1400</v>
      </c>
      <c r="C918" s="71">
        <v>919</v>
      </c>
      <c r="D918" s="71">
        <f>'1월'!B919</f>
        <v>0</v>
      </c>
      <c r="E918" s="71">
        <f t="shared" si="14"/>
        <v>0</v>
      </c>
      <c r="F918" s="71">
        <f>'1월'!C919</f>
        <v>0</v>
      </c>
      <c r="G918" s="71">
        <f>'1월'!D919</f>
        <v>0</v>
      </c>
      <c r="H918" s="71">
        <f>'1월'!E919</f>
        <v>0</v>
      </c>
      <c r="I918" s="71">
        <f>'1월'!F919</f>
        <v>0</v>
      </c>
      <c r="J918" s="71">
        <f>'1월'!G919</f>
        <v>0</v>
      </c>
      <c r="K918" s="71">
        <f>'1월'!H919</f>
        <v>0</v>
      </c>
      <c r="L918" s="71">
        <f>'1월'!I919</f>
        <v>0</v>
      </c>
      <c r="M918" s="71">
        <f>'1월'!J919</f>
        <v>0</v>
      </c>
      <c r="N918" s="71">
        <f>'1월'!K919</f>
        <v>0</v>
      </c>
      <c r="O918" s="71">
        <f>'1월'!L919</f>
        <v>0</v>
      </c>
      <c r="P918" s="71" t="str">
        <f>IF(AND(검색!$C$4&lt;&gt;"",E918&lt;&gt;"",ISNUMBER(SEARCH(검색!$C$4,E918)),OR(D918&lt;&gt;"",F918&lt;&gt;"",G918&lt;&gt;"",H918&lt;&gt;"")),COUNT(P$1:P917)+1,"")</f>
        <v/>
      </c>
    </row>
    <row r="919" spans="1:16" x14ac:dyDescent="0.3">
      <c r="A919" s="71">
        <v>918</v>
      </c>
      <c r="B919" s="71" t="s">
        <v>1400</v>
      </c>
      <c r="C919" s="71">
        <v>920</v>
      </c>
      <c r="D919" s="71">
        <f>'1월'!B920</f>
        <v>0</v>
      </c>
      <c r="E919" s="71">
        <f t="shared" si="14"/>
        <v>0</v>
      </c>
      <c r="F919" s="71">
        <f>'1월'!C920</f>
        <v>0</v>
      </c>
      <c r="G919" s="71">
        <f>'1월'!D920</f>
        <v>0</v>
      </c>
      <c r="H919" s="71">
        <f>'1월'!E920</f>
        <v>0</v>
      </c>
      <c r="I919" s="71">
        <f>'1월'!F920</f>
        <v>0</v>
      </c>
      <c r="J919" s="71">
        <f>'1월'!G920</f>
        <v>0</v>
      </c>
      <c r="K919" s="71">
        <f>'1월'!H920</f>
        <v>0</v>
      </c>
      <c r="L919" s="71">
        <f>'1월'!I920</f>
        <v>0</v>
      </c>
      <c r="M919" s="71">
        <f>'1월'!J920</f>
        <v>0</v>
      </c>
      <c r="N919" s="71">
        <f>'1월'!K920</f>
        <v>0</v>
      </c>
      <c r="O919" s="71">
        <f>'1월'!L920</f>
        <v>0</v>
      </c>
      <c r="P919" s="71" t="str">
        <f>IF(AND(검색!$C$4&lt;&gt;"",E919&lt;&gt;"",ISNUMBER(SEARCH(검색!$C$4,E919)),OR(D919&lt;&gt;"",F919&lt;&gt;"",G919&lt;&gt;"",H919&lt;&gt;"")),COUNT(P$1:P918)+1,"")</f>
        <v/>
      </c>
    </row>
    <row r="920" spans="1:16" x14ac:dyDescent="0.3">
      <c r="A920" s="71">
        <v>919</v>
      </c>
      <c r="B920" s="71" t="s">
        <v>1400</v>
      </c>
      <c r="C920" s="71">
        <v>921</v>
      </c>
      <c r="D920" s="71">
        <f>'1월'!B921</f>
        <v>0</v>
      </c>
      <c r="E920" s="71">
        <f t="shared" si="14"/>
        <v>0</v>
      </c>
      <c r="F920" s="71">
        <f>'1월'!C921</f>
        <v>0</v>
      </c>
      <c r="G920" s="71">
        <f>'1월'!D921</f>
        <v>0</v>
      </c>
      <c r="H920" s="71">
        <f>'1월'!E921</f>
        <v>0</v>
      </c>
      <c r="I920" s="71">
        <f>'1월'!F921</f>
        <v>0</v>
      </c>
      <c r="J920" s="71">
        <f>'1월'!G921</f>
        <v>0</v>
      </c>
      <c r="K920" s="71">
        <f>'1월'!H921</f>
        <v>0</v>
      </c>
      <c r="L920" s="71">
        <f>'1월'!I921</f>
        <v>0</v>
      </c>
      <c r="M920" s="71">
        <f>'1월'!J921</f>
        <v>0</v>
      </c>
      <c r="N920" s="71">
        <f>'1월'!K921</f>
        <v>0</v>
      </c>
      <c r="O920" s="71">
        <f>'1월'!L921</f>
        <v>0</v>
      </c>
      <c r="P920" s="71" t="str">
        <f>IF(AND(검색!$C$4&lt;&gt;"",E920&lt;&gt;"",ISNUMBER(SEARCH(검색!$C$4,E920)),OR(D920&lt;&gt;"",F920&lt;&gt;"",G920&lt;&gt;"",H920&lt;&gt;"")),COUNT(P$1:P919)+1,"")</f>
        <v/>
      </c>
    </row>
    <row r="921" spans="1:16" x14ac:dyDescent="0.3">
      <c r="A921" s="71">
        <v>920</v>
      </c>
      <c r="B921" s="71" t="s">
        <v>1400</v>
      </c>
      <c r="C921" s="71">
        <v>922</v>
      </c>
      <c r="D921" s="71">
        <f>'1월'!B922</f>
        <v>0</v>
      </c>
      <c r="E921" s="71">
        <f t="shared" si="14"/>
        <v>0</v>
      </c>
      <c r="F921" s="71">
        <f>'1월'!C922</f>
        <v>0</v>
      </c>
      <c r="G921" s="71">
        <f>'1월'!D922</f>
        <v>0</v>
      </c>
      <c r="H921" s="71">
        <f>'1월'!E922</f>
        <v>0</v>
      </c>
      <c r="I921" s="71">
        <f>'1월'!F922</f>
        <v>0</v>
      </c>
      <c r="J921" s="71">
        <f>'1월'!G922</f>
        <v>0</v>
      </c>
      <c r="K921" s="71">
        <f>'1월'!H922</f>
        <v>0</v>
      </c>
      <c r="L921" s="71">
        <f>'1월'!I922</f>
        <v>0</v>
      </c>
      <c r="M921" s="71">
        <f>'1월'!J922</f>
        <v>0</v>
      </c>
      <c r="N921" s="71">
        <f>'1월'!K922</f>
        <v>0</v>
      </c>
      <c r="O921" s="71">
        <f>'1월'!L922</f>
        <v>0</v>
      </c>
      <c r="P921" s="71" t="str">
        <f>IF(AND(검색!$C$4&lt;&gt;"",E921&lt;&gt;"",ISNUMBER(SEARCH(검색!$C$4,E921)),OR(D921&lt;&gt;"",F921&lt;&gt;"",G921&lt;&gt;"",H921&lt;&gt;"")),COUNT(P$1:P920)+1,"")</f>
        <v/>
      </c>
    </row>
    <row r="922" spans="1:16" x14ac:dyDescent="0.3">
      <c r="A922" s="71">
        <v>921</v>
      </c>
      <c r="B922" s="71" t="s">
        <v>1400</v>
      </c>
      <c r="C922" s="71">
        <v>923</v>
      </c>
      <c r="D922" s="71">
        <f>'1월'!B923</f>
        <v>0</v>
      </c>
      <c r="E922" s="71">
        <f t="shared" si="14"/>
        <v>0</v>
      </c>
      <c r="F922" s="71">
        <f>'1월'!C923</f>
        <v>0</v>
      </c>
      <c r="G922" s="71">
        <f>'1월'!D923</f>
        <v>0</v>
      </c>
      <c r="H922" s="71">
        <f>'1월'!E923</f>
        <v>0</v>
      </c>
      <c r="I922" s="71">
        <f>'1월'!F923</f>
        <v>0</v>
      </c>
      <c r="J922" s="71">
        <f>'1월'!G923</f>
        <v>0</v>
      </c>
      <c r="K922" s="71">
        <f>'1월'!H923</f>
        <v>0</v>
      </c>
      <c r="L922" s="71">
        <f>'1월'!I923</f>
        <v>0</v>
      </c>
      <c r="M922" s="71">
        <f>'1월'!J923</f>
        <v>0</v>
      </c>
      <c r="N922" s="71">
        <f>'1월'!K923</f>
        <v>0</v>
      </c>
      <c r="O922" s="71">
        <f>'1월'!L923</f>
        <v>0</v>
      </c>
      <c r="P922" s="71" t="str">
        <f>IF(AND(검색!$C$4&lt;&gt;"",E922&lt;&gt;"",ISNUMBER(SEARCH(검색!$C$4,E922)),OR(D922&lt;&gt;"",F922&lt;&gt;"",G922&lt;&gt;"",H922&lt;&gt;"")),COUNT(P$1:P921)+1,"")</f>
        <v/>
      </c>
    </row>
    <row r="923" spans="1:16" x14ac:dyDescent="0.3">
      <c r="A923" s="71">
        <v>922</v>
      </c>
      <c r="B923" s="71" t="s">
        <v>1400</v>
      </c>
      <c r="C923" s="71">
        <v>924</v>
      </c>
      <c r="D923" s="71">
        <f>'1월'!B924</f>
        <v>0</v>
      </c>
      <c r="E923" s="71">
        <f t="shared" si="14"/>
        <v>0</v>
      </c>
      <c r="F923" s="71">
        <f>'1월'!C924</f>
        <v>0</v>
      </c>
      <c r="G923" s="71">
        <f>'1월'!D924</f>
        <v>0</v>
      </c>
      <c r="H923" s="71">
        <f>'1월'!E924</f>
        <v>0</v>
      </c>
      <c r="I923" s="71">
        <f>'1월'!F924</f>
        <v>0</v>
      </c>
      <c r="J923" s="71">
        <f>'1월'!G924</f>
        <v>0</v>
      </c>
      <c r="K923" s="71">
        <f>'1월'!H924</f>
        <v>0</v>
      </c>
      <c r="L923" s="71">
        <f>'1월'!I924</f>
        <v>0</v>
      </c>
      <c r="M923" s="71">
        <f>'1월'!J924</f>
        <v>0</v>
      </c>
      <c r="N923" s="71">
        <f>'1월'!K924</f>
        <v>0</v>
      </c>
      <c r="O923" s="71">
        <f>'1월'!L924</f>
        <v>0</v>
      </c>
      <c r="P923" s="71" t="str">
        <f>IF(AND(검색!$C$4&lt;&gt;"",E923&lt;&gt;"",ISNUMBER(SEARCH(검색!$C$4,E923)),OR(D923&lt;&gt;"",F923&lt;&gt;"",G923&lt;&gt;"",H923&lt;&gt;"")),COUNT(P$1:P922)+1,"")</f>
        <v/>
      </c>
    </row>
    <row r="924" spans="1:16" x14ac:dyDescent="0.3">
      <c r="A924" s="71">
        <v>923</v>
      </c>
      <c r="B924" s="71" t="s">
        <v>1400</v>
      </c>
      <c r="C924" s="71">
        <v>925</v>
      </c>
      <c r="D924" s="71">
        <f>'1월'!B925</f>
        <v>0</v>
      </c>
      <c r="E924" s="71">
        <f t="shared" si="14"/>
        <v>0</v>
      </c>
      <c r="F924" s="71">
        <f>'1월'!C925</f>
        <v>0</v>
      </c>
      <c r="G924" s="71">
        <f>'1월'!D925</f>
        <v>0</v>
      </c>
      <c r="H924" s="71">
        <f>'1월'!E925</f>
        <v>0</v>
      </c>
      <c r="I924" s="71">
        <f>'1월'!F925</f>
        <v>0</v>
      </c>
      <c r="J924" s="71">
        <f>'1월'!G925</f>
        <v>0</v>
      </c>
      <c r="K924" s="71">
        <f>'1월'!H925</f>
        <v>0</v>
      </c>
      <c r="L924" s="71">
        <f>'1월'!I925</f>
        <v>0</v>
      </c>
      <c r="M924" s="71">
        <f>'1월'!J925</f>
        <v>0</v>
      </c>
      <c r="N924" s="71">
        <f>'1월'!K925</f>
        <v>0</v>
      </c>
      <c r="O924" s="71">
        <f>'1월'!L925</f>
        <v>0</v>
      </c>
      <c r="P924" s="71" t="str">
        <f>IF(AND(검색!$C$4&lt;&gt;"",E924&lt;&gt;"",ISNUMBER(SEARCH(검색!$C$4,E924)),OR(D924&lt;&gt;"",F924&lt;&gt;"",G924&lt;&gt;"",H924&lt;&gt;"")),COUNT(P$1:P923)+1,"")</f>
        <v/>
      </c>
    </row>
    <row r="925" spans="1:16" x14ac:dyDescent="0.3">
      <c r="A925" s="71">
        <v>924</v>
      </c>
      <c r="B925" s="71" t="s">
        <v>1400</v>
      </c>
      <c r="C925" s="71">
        <v>926</v>
      </c>
      <c r="D925" s="71">
        <f>'1월'!B926</f>
        <v>0</v>
      </c>
      <c r="E925" s="71">
        <f t="shared" si="14"/>
        <v>0</v>
      </c>
      <c r="F925" s="71">
        <f>'1월'!C926</f>
        <v>0</v>
      </c>
      <c r="G925" s="71">
        <f>'1월'!D926</f>
        <v>0</v>
      </c>
      <c r="H925" s="71">
        <f>'1월'!E926</f>
        <v>0</v>
      </c>
      <c r="I925" s="71">
        <f>'1월'!F926</f>
        <v>0</v>
      </c>
      <c r="J925" s="71">
        <f>'1월'!G926</f>
        <v>0</v>
      </c>
      <c r="K925" s="71">
        <f>'1월'!H926</f>
        <v>0</v>
      </c>
      <c r="L925" s="71">
        <f>'1월'!I926</f>
        <v>0</v>
      </c>
      <c r="M925" s="71">
        <f>'1월'!J926</f>
        <v>0</v>
      </c>
      <c r="N925" s="71">
        <f>'1월'!K926</f>
        <v>0</v>
      </c>
      <c r="O925" s="71">
        <f>'1월'!L926</f>
        <v>0</v>
      </c>
      <c r="P925" s="71" t="str">
        <f>IF(AND(검색!$C$4&lt;&gt;"",E925&lt;&gt;"",ISNUMBER(SEARCH(검색!$C$4,E925)),OR(D925&lt;&gt;"",F925&lt;&gt;"",G925&lt;&gt;"",H925&lt;&gt;"")),COUNT(P$1:P924)+1,"")</f>
        <v/>
      </c>
    </row>
    <row r="926" spans="1:16" x14ac:dyDescent="0.3">
      <c r="A926" s="71">
        <v>925</v>
      </c>
      <c r="B926" s="71" t="s">
        <v>1400</v>
      </c>
      <c r="C926" s="71">
        <v>927</v>
      </c>
      <c r="D926" s="71">
        <f>'1월'!B927</f>
        <v>0</v>
      </c>
      <c r="E926" s="71">
        <f t="shared" si="14"/>
        <v>0</v>
      </c>
      <c r="F926" s="71">
        <f>'1월'!C927</f>
        <v>0</v>
      </c>
      <c r="G926" s="71">
        <f>'1월'!D927</f>
        <v>0</v>
      </c>
      <c r="H926" s="71">
        <f>'1월'!E927</f>
        <v>0</v>
      </c>
      <c r="I926" s="71">
        <f>'1월'!F927</f>
        <v>0</v>
      </c>
      <c r="J926" s="71">
        <f>'1월'!G927</f>
        <v>0</v>
      </c>
      <c r="K926" s="71">
        <f>'1월'!H927</f>
        <v>0</v>
      </c>
      <c r="L926" s="71">
        <f>'1월'!I927</f>
        <v>0</v>
      </c>
      <c r="M926" s="71">
        <f>'1월'!J927</f>
        <v>0</v>
      </c>
      <c r="N926" s="71">
        <f>'1월'!K927</f>
        <v>0</v>
      </c>
      <c r="O926" s="71">
        <f>'1월'!L927</f>
        <v>0</v>
      </c>
      <c r="P926" s="71" t="str">
        <f>IF(AND(검색!$C$4&lt;&gt;"",E926&lt;&gt;"",ISNUMBER(SEARCH(검색!$C$4,E926)),OR(D926&lt;&gt;"",F926&lt;&gt;"",G926&lt;&gt;"",H926&lt;&gt;"")),COUNT(P$1:P925)+1,"")</f>
        <v/>
      </c>
    </row>
    <row r="927" spans="1:16" x14ac:dyDescent="0.3">
      <c r="A927" s="71">
        <v>926</v>
      </c>
      <c r="B927" s="71" t="s">
        <v>1400</v>
      </c>
      <c r="C927" s="71">
        <v>928</v>
      </c>
      <c r="D927" s="71">
        <f>'1월'!B928</f>
        <v>0</v>
      </c>
      <c r="E927" s="71">
        <f t="shared" si="14"/>
        <v>0</v>
      </c>
      <c r="F927" s="71">
        <f>'1월'!C928</f>
        <v>0</v>
      </c>
      <c r="G927" s="71">
        <f>'1월'!D928</f>
        <v>0</v>
      </c>
      <c r="H927" s="71">
        <f>'1월'!E928</f>
        <v>0</v>
      </c>
      <c r="I927" s="71">
        <f>'1월'!F928</f>
        <v>0</v>
      </c>
      <c r="J927" s="71">
        <f>'1월'!G928</f>
        <v>0</v>
      </c>
      <c r="K927" s="71">
        <f>'1월'!H928</f>
        <v>0</v>
      </c>
      <c r="L927" s="71">
        <f>'1월'!I928</f>
        <v>0</v>
      </c>
      <c r="M927" s="71">
        <f>'1월'!J928</f>
        <v>0</v>
      </c>
      <c r="N927" s="71">
        <f>'1월'!K928</f>
        <v>0</v>
      </c>
      <c r="O927" s="71">
        <f>'1월'!L928</f>
        <v>0</v>
      </c>
      <c r="P927" s="71" t="str">
        <f>IF(AND(검색!$C$4&lt;&gt;"",E927&lt;&gt;"",ISNUMBER(SEARCH(검색!$C$4,E927)),OR(D927&lt;&gt;"",F927&lt;&gt;"",G927&lt;&gt;"",H927&lt;&gt;"")),COUNT(P$1:P926)+1,"")</f>
        <v/>
      </c>
    </row>
    <row r="928" spans="1:16" x14ac:dyDescent="0.3">
      <c r="A928" s="71">
        <v>927</v>
      </c>
      <c r="B928" s="71" t="s">
        <v>1400</v>
      </c>
      <c r="C928" s="71">
        <v>929</v>
      </c>
      <c r="D928" s="71">
        <f>'1월'!B929</f>
        <v>0</v>
      </c>
      <c r="E928" s="71">
        <f t="shared" si="14"/>
        <v>0</v>
      </c>
      <c r="F928" s="71">
        <f>'1월'!C929</f>
        <v>0</v>
      </c>
      <c r="G928" s="71">
        <f>'1월'!D929</f>
        <v>0</v>
      </c>
      <c r="H928" s="71">
        <f>'1월'!E929</f>
        <v>0</v>
      </c>
      <c r="I928" s="71">
        <f>'1월'!F929</f>
        <v>0</v>
      </c>
      <c r="J928" s="71">
        <f>'1월'!G929</f>
        <v>0</v>
      </c>
      <c r="K928" s="71">
        <f>'1월'!H929</f>
        <v>0</v>
      </c>
      <c r="L928" s="71">
        <f>'1월'!I929</f>
        <v>0</v>
      </c>
      <c r="M928" s="71">
        <f>'1월'!J929</f>
        <v>0</v>
      </c>
      <c r="N928" s="71">
        <f>'1월'!K929</f>
        <v>0</v>
      </c>
      <c r="O928" s="71">
        <f>'1월'!L929</f>
        <v>0</v>
      </c>
      <c r="P928" s="71" t="str">
        <f>IF(AND(검색!$C$4&lt;&gt;"",E928&lt;&gt;"",ISNUMBER(SEARCH(검색!$C$4,E928)),OR(D928&lt;&gt;"",F928&lt;&gt;"",G928&lt;&gt;"",H928&lt;&gt;"")),COUNT(P$1:P927)+1,"")</f>
        <v/>
      </c>
    </row>
    <row r="929" spans="1:16" x14ac:dyDescent="0.3">
      <c r="A929" s="71">
        <v>928</v>
      </c>
      <c r="B929" s="71" t="s">
        <v>1400</v>
      </c>
      <c r="C929" s="71">
        <v>930</v>
      </c>
      <c r="D929" s="71">
        <f>'1월'!B930</f>
        <v>0</v>
      </c>
      <c r="E929" s="71">
        <f t="shared" si="14"/>
        <v>0</v>
      </c>
      <c r="F929" s="71">
        <f>'1월'!C930</f>
        <v>0</v>
      </c>
      <c r="G929" s="71">
        <f>'1월'!D930</f>
        <v>0</v>
      </c>
      <c r="H929" s="71">
        <f>'1월'!E930</f>
        <v>0</v>
      </c>
      <c r="I929" s="71">
        <f>'1월'!F930</f>
        <v>0</v>
      </c>
      <c r="J929" s="71">
        <f>'1월'!G930</f>
        <v>0</v>
      </c>
      <c r="K929" s="71">
        <f>'1월'!H930</f>
        <v>0</v>
      </c>
      <c r="L929" s="71">
        <f>'1월'!I930</f>
        <v>0</v>
      </c>
      <c r="M929" s="71">
        <f>'1월'!J930</f>
        <v>0</v>
      </c>
      <c r="N929" s="71">
        <f>'1월'!K930</f>
        <v>0</v>
      </c>
      <c r="O929" s="71">
        <f>'1월'!L930</f>
        <v>0</v>
      </c>
      <c r="P929" s="71" t="str">
        <f>IF(AND(검색!$C$4&lt;&gt;"",E929&lt;&gt;"",ISNUMBER(SEARCH(검색!$C$4,E929)),OR(D929&lt;&gt;"",F929&lt;&gt;"",G929&lt;&gt;"",H929&lt;&gt;"")),COUNT(P$1:P928)+1,"")</f>
        <v/>
      </c>
    </row>
    <row r="930" spans="1:16" x14ac:dyDescent="0.3">
      <c r="A930" s="71">
        <v>929</v>
      </c>
      <c r="B930" s="71" t="s">
        <v>1400</v>
      </c>
      <c r="C930" s="71">
        <v>931</v>
      </c>
      <c r="D930" s="71">
        <f>'1월'!B931</f>
        <v>0</v>
      </c>
      <c r="E930" s="71">
        <f t="shared" si="14"/>
        <v>0</v>
      </c>
      <c r="F930" s="71">
        <f>'1월'!C931</f>
        <v>0</v>
      </c>
      <c r="G930" s="71">
        <f>'1월'!D931</f>
        <v>0</v>
      </c>
      <c r="H930" s="71">
        <f>'1월'!E931</f>
        <v>0</v>
      </c>
      <c r="I930" s="71">
        <f>'1월'!F931</f>
        <v>0</v>
      </c>
      <c r="J930" s="71">
        <f>'1월'!G931</f>
        <v>0</v>
      </c>
      <c r="K930" s="71">
        <f>'1월'!H931</f>
        <v>0</v>
      </c>
      <c r="L930" s="71">
        <f>'1월'!I931</f>
        <v>0</v>
      </c>
      <c r="M930" s="71">
        <f>'1월'!J931</f>
        <v>0</v>
      </c>
      <c r="N930" s="71">
        <f>'1월'!K931</f>
        <v>0</v>
      </c>
      <c r="O930" s="71">
        <f>'1월'!L931</f>
        <v>0</v>
      </c>
      <c r="P930" s="71" t="str">
        <f>IF(AND(검색!$C$4&lt;&gt;"",E930&lt;&gt;"",ISNUMBER(SEARCH(검색!$C$4,E930)),OR(D930&lt;&gt;"",F930&lt;&gt;"",G930&lt;&gt;"",H930&lt;&gt;"")),COUNT(P$1:P929)+1,"")</f>
        <v/>
      </c>
    </row>
    <row r="931" spans="1:16" x14ac:dyDescent="0.3">
      <c r="A931" s="71">
        <v>930</v>
      </c>
      <c r="B931" s="71" t="s">
        <v>1400</v>
      </c>
      <c r="C931" s="71">
        <v>932</v>
      </c>
      <c r="D931" s="71">
        <f>'1월'!B932</f>
        <v>0</v>
      </c>
      <c r="E931" s="71">
        <f t="shared" si="14"/>
        <v>0</v>
      </c>
      <c r="F931" s="71">
        <f>'1월'!C932</f>
        <v>0</v>
      </c>
      <c r="G931" s="71">
        <f>'1월'!D932</f>
        <v>0</v>
      </c>
      <c r="H931" s="71">
        <f>'1월'!E932</f>
        <v>0</v>
      </c>
      <c r="I931" s="71">
        <f>'1월'!F932</f>
        <v>0</v>
      </c>
      <c r="J931" s="71">
        <f>'1월'!G932</f>
        <v>0</v>
      </c>
      <c r="K931" s="71">
        <f>'1월'!H932</f>
        <v>0</v>
      </c>
      <c r="L931" s="71">
        <f>'1월'!I932</f>
        <v>0</v>
      </c>
      <c r="M931" s="71">
        <f>'1월'!J932</f>
        <v>0</v>
      </c>
      <c r="N931" s="71">
        <f>'1월'!K932</f>
        <v>0</v>
      </c>
      <c r="O931" s="71">
        <f>'1월'!L932</f>
        <v>0</v>
      </c>
      <c r="P931" s="71" t="str">
        <f>IF(AND(검색!$C$4&lt;&gt;"",E931&lt;&gt;"",ISNUMBER(SEARCH(검색!$C$4,E931)),OR(D931&lt;&gt;"",F931&lt;&gt;"",G931&lt;&gt;"",H931&lt;&gt;"")),COUNT(P$1:P930)+1,"")</f>
        <v/>
      </c>
    </row>
    <row r="932" spans="1:16" x14ac:dyDescent="0.3">
      <c r="A932" s="71">
        <v>931</v>
      </c>
      <c r="B932" s="71" t="s">
        <v>1400</v>
      </c>
      <c r="C932" s="71">
        <v>933</v>
      </c>
      <c r="D932" s="71">
        <f>'1월'!B933</f>
        <v>0</v>
      </c>
      <c r="E932" s="71">
        <f t="shared" si="14"/>
        <v>0</v>
      </c>
      <c r="F932" s="71">
        <f>'1월'!C933</f>
        <v>0</v>
      </c>
      <c r="G932" s="71">
        <f>'1월'!D933</f>
        <v>0</v>
      </c>
      <c r="H932" s="71">
        <f>'1월'!E933</f>
        <v>0</v>
      </c>
      <c r="I932" s="71">
        <f>'1월'!F933</f>
        <v>0</v>
      </c>
      <c r="J932" s="71">
        <f>'1월'!G933</f>
        <v>0</v>
      </c>
      <c r="K932" s="71">
        <f>'1월'!H933</f>
        <v>0</v>
      </c>
      <c r="L932" s="71">
        <f>'1월'!I933</f>
        <v>0</v>
      </c>
      <c r="M932" s="71">
        <f>'1월'!J933</f>
        <v>0</v>
      </c>
      <c r="N932" s="71">
        <f>'1월'!K933</f>
        <v>0</v>
      </c>
      <c r="O932" s="71">
        <f>'1월'!L933</f>
        <v>0</v>
      </c>
      <c r="P932" s="71" t="str">
        <f>IF(AND(검색!$C$4&lt;&gt;"",E932&lt;&gt;"",ISNUMBER(SEARCH(검색!$C$4,E932)),OR(D932&lt;&gt;"",F932&lt;&gt;"",G932&lt;&gt;"",H932&lt;&gt;"")),COUNT(P$1:P931)+1,"")</f>
        <v/>
      </c>
    </row>
    <row r="933" spans="1:16" x14ac:dyDescent="0.3">
      <c r="A933" s="71">
        <v>932</v>
      </c>
      <c r="B933" s="71" t="s">
        <v>1400</v>
      </c>
      <c r="C933" s="71">
        <v>934</v>
      </c>
      <c r="D933" s="71">
        <f>'1월'!B934</f>
        <v>0</v>
      </c>
      <c r="E933" s="71">
        <f t="shared" si="14"/>
        <v>0</v>
      </c>
      <c r="F933" s="71">
        <f>'1월'!C934</f>
        <v>0</v>
      </c>
      <c r="G933" s="71">
        <f>'1월'!D934</f>
        <v>0</v>
      </c>
      <c r="H933" s="71">
        <f>'1월'!E934</f>
        <v>0</v>
      </c>
      <c r="I933" s="71">
        <f>'1월'!F934</f>
        <v>0</v>
      </c>
      <c r="J933" s="71">
        <f>'1월'!G934</f>
        <v>0</v>
      </c>
      <c r="K933" s="71">
        <f>'1월'!H934</f>
        <v>0</v>
      </c>
      <c r="L933" s="71">
        <f>'1월'!I934</f>
        <v>0</v>
      </c>
      <c r="M933" s="71">
        <f>'1월'!J934</f>
        <v>0</v>
      </c>
      <c r="N933" s="71">
        <f>'1월'!K934</f>
        <v>0</v>
      </c>
      <c r="O933" s="71">
        <f>'1월'!L934</f>
        <v>0</v>
      </c>
      <c r="P933" s="71" t="str">
        <f>IF(AND(검색!$C$4&lt;&gt;"",E933&lt;&gt;"",ISNUMBER(SEARCH(검색!$C$4,E933)),OR(D933&lt;&gt;"",F933&lt;&gt;"",G933&lt;&gt;"",H933&lt;&gt;"")),COUNT(P$1:P932)+1,"")</f>
        <v/>
      </c>
    </row>
    <row r="934" spans="1:16" x14ac:dyDescent="0.3">
      <c r="A934" s="71">
        <v>933</v>
      </c>
      <c r="B934" s="71" t="s">
        <v>1400</v>
      </c>
      <c r="C934" s="71">
        <v>935</v>
      </c>
      <c r="D934" s="71">
        <f>'1월'!B935</f>
        <v>0</v>
      </c>
      <c r="E934" s="71">
        <f t="shared" si="14"/>
        <v>0</v>
      </c>
      <c r="F934" s="71">
        <f>'1월'!C935</f>
        <v>0</v>
      </c>
      <c r="G934" s="71">
        <f>'1월'!D935</f>
        <v>0</v>
      </c>
      <c r="H934" s="71">
        <f>'1월'!E935</f>
        <v>0</v>
      </c>
      <c r="I934" s="71">
        <f>'1월'!F935</f>
        <v>0</v>
      </c>
      <c r="J934" s="71">
        <f>'1월'!G935</f>
        <v>0</v>
      </c>
      <c r="K934" s="71">
        <f>'1월'!H935</f>
        <v>0</v>
      </c>
      <c r="L934" s="71">
        <f>'1월'!I935</f>
        <v>0</v>
      </c>
      <c r="M934" s="71">
        <f>'1월'!J935</f>
        <v>0</v>
      </c>
      <c r="N934" s="71">
        <f>'1월'!K935</f>
        <v>0</v>
      </c>
      <c r="O934" s="71">
        <f>'1월'!L935</f>
        <v>0</v>
      </c>
      <c r="P934" s="71" t="str">
        <f>IF(AND(검색!$C$4&lt;&gt;"",E934&lt;&gt;"",ISNUMBER(SEARCH(검색!$C$4,E934)),OR(D934&lt;&gt;"",F934&lt;&gt;"",G934&lt;&gt;"",H934&lt;&gt;"")),COUNT(P$1:P933)+1,"")</f>
        <v/>
      </c>
    </row>
    <row r="935" spans="1:16" x14ac:dyDescent="0.3">
      <c r="A935" s="71">
        <v>934</v>
      </c>
      <c r="B935" s="71" t="s">
        <v>1400</v>
      </c>
      <c r="C935" s="71">
        <v>936</v>
      </c>
      <c r="D935" s="71">
        <f>'1월'!B936</f>
        <v>0</v>
      </c>
      <c r="E935" s="71">
        <f t="shared" si="14"/>
        <v>0</v>
      </c>
      <c r="F935" s="71">
        <f>'1월'!C936</f>
        <v>0</v>
      </c>
      <c r="G935" s="71">
        <f>'1월'!D936</f>
        <v>0</v>
      </c>
      <c r="H935" s="71">
        <f>'1월'!E936</f>
        <v>0</v>
      </c>
      <c r="I935" s="71">
        <f>'1월'!F936</f>
        <v>0</v>
      </c>
      <c r="J935" s="71">
        <f>'1월'!G936</f>
        <v>0</v>
      </c>
      <c r="K935" s="71">
        <f>'1월'!H936</f>
        <v>0</v>
      </c>
      <c r="L935" s="71">
        <f>'1월'!I936</f>
        <v>0</v>
      </c>
      <c r="M935" s="71">
        <f>'1월'!J936</f>
        <v>0</v>
      </c>
      <c r="N935" s="71">
        <f>'1월'!K936</f>
        <v>0</v>
      </c>
      <c r="O935" s="71">
        <f>'1월'!L936</f>
        <v>0</v>
      </c>
      <c r="P935" s="71" t="str">
        <f>IF(AND(검색!$C$4&lt;&gt;"",E935&lt;&gt;"",ISNUMBER(SEARCH(검색!$C$4,E935)),OR(D935&lt;&gt;"",F935&lt;&gt;"",G935&lt;&gt;"",H935&lt;&gt;"")),COUNT(P$1:P934)+1,"")</f>
        <v/>
      </c>
    </row>
    <row r="936" spans="1:16" x14ac:dyDescent="0.3">
      <c r="A936" s="71">
        <v>935</v>
      </c>
      <c r="B936" s="71" t="s">
        <v>1400</v>
      </c>
      <c r="C936" s="71">
        <v>937</v>
      </c>
      <c r="D936" s="71">
        <f>'1월'!B937</f>
        <v>0</v>
      </c>
      <c r="E936" s="71">
        <f t="shared" si="14"/>
        <v>0</v>
      </c>
      <c r="F936" s="71">
        <f>'1월'!C937</f>
        <v>0</v>
      </c>
      <c r="G936" s="71">
        <f>'1월'!D937</f>
        <v>0</v>
      </c>
      <c r="H936" s="71">
        <f>'1월'!E937</f>
        <v>0</v>
      </c>
      <c r="I936" s="71">
        <f>'1월'!F937</f>
        <v>0</v>
      </c>
      <c r="J936" s="71">
        <f>'1월'!G937</f>
        <v>0</v>
      </c>
      <c r="K936" s="71">
        <f>'1월'!H937</f>
        <v>0</v>
      </c>
      <c r="L936" s="71">
        <f>'1월'!I937</f>
        <v>0</v>
      </c>
      <c r="M936" s="71">
        <f>'1월'!J937</f>
        <v>0</v>
      </c>
      <c r="N936" s="71">
        <f>'1월'!K937</f>
        <v>0</v>
      </c>
      <c r="O936" s="71">
        <f>'1월'!L937</f>
        <v>0</v>
      </c>
      <c r="P936" s="71" t="str">
        <f>IF(AND(검색!$C$4&lt;&gt;"",E936&lt;&gt;"",ISNUMBER(SEARCH(검색!$C$4,E936)),OR(D936&lt;&gt;"",F936&lt;&gt;"",G936&lt;&gt;"",H936&lt;&gt;"")),COUNT(P$1:P935)+1,"")</f>
        <v/>
      </c>
    </row>
    <row r="937" spans="1:16" x14ac:dyDescent="0.3">
      <c r="A937" s="71">
        <v>936</v>
      </c>
      <c r="B937" s="71" t="s">
        <v>1400</v>
      </c>
      <c r="C937" s="71">
        <v>938</v>
      </c>
      <c r="D937" s="71">
        <f>'1월'!B938</f>
        <v>0</v>
      </c>
      <c r="E937" s="71">
        <f t="shared" si="14"/>
        <v>0</v>
      </c>
      <c r="F937" s="71">
        <f>'1월'!C938</f>
        <v>0</v>
      </c>
      <c r="G937" s="71">
        <f>'1월'!D938</f>
        <v>0</v>
      </c>
      <c r="H937" s="71">
        <f>'1월'!E938</f>
        <v>0</v>
      </c>
      <c r="I937" s="71">
        <f>'1월'!F938</f>
        <v>0</v>
      </c>
      <c r="J937" s="71">
        <f>'1월'!G938</f>
        <v>0</v>
      </c>
      <c r="K937" s="71">
        <f>'1월'!H938</f>
        <v>0</v>
      </c>
      <c r="L937" s="71">
        <f>'1월'!I938</f>
        <v>0</v>
      </c>
      <c r="M937" s="71">
        <f>'1월'!J938</f>
        <v>0</v>
      </c>
      <c r="N937" s="71">
        <f>'1월'!K938</f>
        <v>0</v>
      </c>
      <c r="O937" s="71">
        <f>'1월'!L938</f>
        <v>0</v>
      </c>
      <c r="P937" s="71" t="str">
        <f>IF(AND(검색!$C$4&lt;&gt;"",E937&lt;&gt;"",ISNUMBER(SEARCH(검색!$C$4,E937)),OR(D937&lt;&gt;"",F937&lt;&gt;"",G937&lt;&gt;"",H937&lt;&gt;"")),COUNT(P$1:P936)+1,"")</f>
        <v/>
      </c>
    </row>
    <row r="938" spans="1:16" x14ac:dyDescent="0.3">
      <c r="A938" s="71">
        <v>937</v>
      </c>
      <c r="B938" s="71" t="s">
        <v>1400</v>
      </c>
      <c r="C938" s="71">
        <v>939</v>
      </c>
      <c r="D938" s="71">
        <f>'1월'!B939</f>
        <v>0</v>
      </c>
      <c r="E938" s="71">
        <f t="shared" si="14"/>
        <v>0</v>
      </c>
      <c r="F938" s="71">
        <f>'1월'!C939</f>
        <v>0</v>
      </c>
      <c r="G938" s="71">
        <f>'1월'!D939</f>
        <v>0</v>
      </c>
      <c r="H938" s="71">
        <f>'1월'!E939</f>
        <v>0</v>
      </c>
      <c r="I938" s="71">
        <f>'1월'!F939</f>
        <v>0</v>
      </c>
      <c r="J938" s="71">
        <f>'1월'!G939</f>
        <v>0</v>
      </c>
      <c r="K938" s="71">
        <f>'1월'!H939</f>
        <v>0</v>
      </c>
      <c r="L938" s="71">
        <f>'1월'!I939</f>
        <v>0</v>
      </c>
      <c r="M938" s="71">
        <f>'1월'!J939</f>
        <v>0</v>
      </c>
      <c r="N938" s="71">
        <f>'1월'!K939</f>
        <v>0</v>
      </c>
      <c r="O938" s="71">
        <f>'1월'!L939</f>
        <v>0</v>
      </c>
      <c r="P938" s="71" t="str">
        <f>IF(AND(검색!$C$4&lt;&gt;"",E938&lt;&gt;"",ISNUMBER(SEARCH(검색!$C$4,E938)),OR(D938&lt;&gt;"",F938&lt;&gt;"",G938&lt;&gt;"",H938&lt;&gt;"")),COUNT(P$1:P937)+1,"")</f>
        <v/>
      </c>
    </row>
    <row r="939" spans="1:16" x14ac:dyDescent="0.3">
      <c r="A939" s="71">
        <v>938</v>
      </c>
      <c r="B939" s="71" t="s">
        <v>1400</v>
      </c>
      <c r="C939" s="71">
        <v>940</v>
      </c>
      <c r="D939" s="71">
        <f>'1월'!B940</f>
        <v>0</v>
      </c>
      <c r="E939" s="71">
        <f t="shared" si="14"/>
        <v>0</v>
      </c>
      <c r="F939" s="71">
        <f>'1월'!C940</f>
        <v>0</v>
      </c>
      <c r="G939" s="71">
        <f>'1월'!D940</f>
        <v>0</v>
      </c>
      <c r="H939" s="71">
        <f>'1월'!E940</f>
        <v>0</v>
      </c>
      <c r="I939" s="71">
        <f>'1월'!F940</f>
        <v>0</v>
      </c>
      <c r="J939" s="71">
        <f>'1월'!G940</f>
        <v>0</v>
      </c>
      <c r="K939" s="71">
        <f>'1월'!H940</f>
        <v>0</v>
      </c>
      <c r="L939" s="71">
        <f>'1월'!I940</f>
        <v>0</v>
      </c>
      <c r="M939" s="71">
        <f>'1월'!J940</f>
        <v>0</v>
      </c>
      <c r="N939" s="71">
        <f>'1월'!K940</f>
        <v>0</v>
      </c>
      <c r="O939" s="71">
        <f>'1월'!L940</f>
        <v>0</v>
      </c>
      <c r="P939" s="71" t="str">
        <f>IF(AND(검색!$C$4&lt;&gt;"",E939&lt;&gt;"",ISNUMBER(SEARCH(검색!$C$4,E939)),OR(D939&lt;&gt;"",F939&lt;&gt;"",G939&lt;&gt;"",H939&lt;&gt;"")),COUNT(P$1:P938)+1,"")</f>
        <v/>
      </c>
    </row>
    <row r="940" spans="1:16" x14ac:dyDescent="0.3">
      <c r="A940" s="71">
        <v>939</v>
      </c>
      <c r="B940" s="71" t="s">
        <v>1400</v>
      </c>
      <c r="C940" s="71">
        <v>941</v>
      </c>
      <c r="D940" s="71">
        <f>'1월'!B941</f>
        <v>0</v>
      </c>
      <c r="E940" s="71">
        <f t="shared" si="14"/>
        <v>0</v>
      </c>
      <c r="F940" s="71">
        <f>'1월'!C941</f>
        <v>0</v>
      </c>
      <c r="G940" s="71">
        <f>'1월'!D941</f>
        <v>0</v>
      </c>
      <c r="H940" s="71">
        <f>'1월'!E941</f>
        <v>0</v>
      </c>
      <c r="I940" s="71">
        <f>'1월'!F941</f>
        <v>0</v>
      </c>
      <c r="J940" s="71">
        <f>'1월'!G941</f>
        <v>0</v>
      </c>
      <c r="K940" s="71">
        <f>'1월'!H941</f>
        <v>0</v>
      </c>
      <c r="L940" s="71">
        <f>'1월'!I941</f>
        <v>0</v>
      </c>
      <c r="M940" s="71">
        <f>'1월'!J941</f>
        <v>0</v>
      </c>
      <c r="N940" s="71">
        <f>'1월'!K941</f>
        <v>0</v>
      </c>
      <c r="O940" s="71">
        <f>'1월'!L941</f>
        <v>0</v>
      </c>
      <c r="P940" s="71" t="str">
        <f>IF(AND(검색!$C$4&lt;&gt;"",E940&lt;&gt;"",ISNUMBER(SEARCH(검색!$C$4,E940)),OR(D940&lt;&gt;"",F940&lt;&gt;"",G940&lt;&gt;"",H940&lt;&gt;"")),COUNT(P$1:P939)+1,"")</f>
        <v/>
      </c>
    </row>
    <row r="941" spans="1:16" x14ac:dyDescent="0.3">
      <c r="A941" s="71">
        <v>940</v>
      </c>
      <c r="B941" s="71" t="s">
        <v>1400</v>
      </c>
      <c r="C941" s="71">
        <v>942</v>
      </c>
      <c r="D941" s="71">
        <f>'1월'!B942</f>
        <v>0</v>
      </c>
      <c r="E941" s="71">
        <f t="shared" si="14"/>
        <v>0</v>
      </c>
      <c r="F941" s="71">
        <f>'1월'!C942</f>
        <v>0</v>
      </c>
      <c r="G941" s="71">
        <f>'1월'!D942</f>
        <v>0</v>
      </c>
      <c r="H941" s="71">
        <f>'1월'!E942</f>
        <v>0</v>
      </c>
      <c r="I941" s="71">
        <f>'1월'!F942</f>
        <v>0</v>
      </c>
      <c r="J941" s="71">
        <f>'1월'!G942</f>
        <v>0</v>
      </c>
      <c r="K941" s="71">
        <f>'1월'!H942</f>
        <v>0</v>
      </c>
      <c r="L941" s="71">
        <f>'1월'!I942</f>
        <v>0</v>
      </c>
      <c r="M941" s="71">
        <f>'1월'!J942</f>
        <v>0</v>
      </c>
      <c r="N941" s="71">
        <f>'1월'!K942</f>
        <v>0</v>
      </c>
      <c r="O941" s="71">
        <f>'1월'!L942</f>
        <v>0</v>
      </c>
      <c r="P941" s="71" t="str">
        <f>IF(AND(검색!$C$4&lt;&gt;"",E941&lt;&gt;"",ISNUMBER(SEARCH(검색!$C$4,E941)),OR(D941&lt;&gt;"",F941&lt;&gt;"",G941&lt;&gt;"",H941&lt;&gt;"")),COUNT(P$1:P940)+1,"")</f>
        <v/>
      </c>
    </row>
    <row r="942" spans="1:16" x14ac:dyDescent="0.3">
      <c r="A942" s="71">
        <v>941</v>
      </c>
      <c r="B942" s="71" t="s">
        <v>1400</v>
      </c>
      <c r="C942" s="71">
        <v>943</v>
      </c>
      <c r="D942" s="71">
        <f>'1월'!B943</f>
        <v>0</v>
      </c>
      <c r="E942" s="71">
        <f t="shared" si="14"/>
        <v>0</v>
      </c>
      <c r="F942" s="71">
        <f>'1월'!C943</f>
        <v>0</v>
      </c>
      <c r="G942" s="71">
        <f>'1월'!D943</f>
        <v>0</v>
      </c>
      <c r="H942" s="71">
        <f>'1월'!E943</f>
        <v>0</v>
      </c>
      <c r="I942" s="71">
        <f>'1월'!F943</f>
        <v>0</v>
      </c>
      <c r="J942" s="71">
        <f>'1월'!G943</f>
        <v>0</v>
      </c>
      <c r="K942" s="71">
        <f>'1월'!H943</f>
        <v>0</v>
      </c>
      <c r="L942" s="71">
        <f>'1월'!I943</f>
        <v>0</v>
      </c>
      <c r="M942" s="71">
        <f>'1월'!J943</f>
        <v>0</v>
      </c>
      <c r="N942" s="71">
        <f>'1월'!K943</f>
        <v>0</v>
      </c>
      <c r="O942" s="71">
        <f>'1월'!L943</f>
        <v>0</v>
      </c>
      <c r="P942" s="71" t="str">
        <f>IF(AND(검색!$C$4&lt;&gt;"",E942&lt;&gt;"",ISNUMBER(SEARCH(검색!$C$4,E942)),OR(D942&lt;&gt;"",F942&lt;&gt;"",G942&lt;&gt;"",H942&lt;&gt;"")),COUNT(P$1:P941)+1,"")</f>
        <v/>
      </c>
    </row>
    <row r="943" spans="1:16" x14ac:dyDescent="0.3">
      <c r="A943" s="71">
        <v>942</v>
      </c>
      <c r="B943" s="71" t="s">
        <v>1400</v>
      </c>
      <c r="C943" s="71">
        <v>944</v>
      </c>
      <c r="D943" s="71">
        <f>'1월'!B944</f>
        <v>0</v>
      </c>
      <c r="E943" s="71">
        <f t="shared" si="14"/>
        <v>0</v>
      </c>
      <c r="F943" s="71">
        <f>'1월'!C944</f>
        <v>0</v>
      </c>
      <c r="G943" s="71">
        <f>'1월'!D944</f>
        <v>0</v>
      </c>
      <c r="H943" s="71">
        <f>'1월'!E944</f>
        <v>0</v>
      </c>
      <c r="I943" s="71">
        <f>'1월'!F944</f>
        <v>0</v>
      </c>
      <c r="J943" s="71">
        <f>'1월'!G944</f>
        <v>0</v>
      </c>
      <c r="K943" s="71">
        <f>'1월'!H944</f>
        <v>0</v>
      </c>
      <c r="L943" s="71">
        <f>'1월'!I944</f>
        <v>0</v>
      </c>
      <c r="M943" s="71">
        <f>'1월'!J944</f>
        <v>0</v>
      </c>
      <c r="N943" s="71">
        <f>'1월'!K944</f>
        <v>0</v>
      </c>
      <c r="O943" s="71">
        <f>'1월'!L944</f>
        <v>0</v>
      </c>
      <c r="P943" s="71" t="str">
        <f>IF(AND(검색!$C$4&lt;&gt;"",E943&lt;&gt;"",ISNUMBER(SEARCH(검색!$C$4,E943)),OR(D943&lt;&gt;"",F943&lt;&gt;"",G943&lt;&gt;"",H943&lt;&gt;"")),COUNT(P$1:P942)+1,"")</f>
        <v/>
      </c>
    </row>
    <row r="944" spans="1:16" x14ac:dyDescent="0.3">
      <c r="A944" s="71">
        <v>943</v>
      </c>
      <c r="B944" s="71" t="s">
        <v>1400</v>
      </c>
      <c r="C944" s="71">
        <v>945</v>
      </c>
      <c r="D944" s="71">
        <f>'1월'!B945</f>
        <v>0</v>
      </c>
      <c r="E944" s="71">
        <f t="shared" si="14"/>
        <v>0</v>
      </c>
      <c r="F944" s="71">
        <f>'1월'!C945</f>
        <v>0</v>
      </c>
      <c r="G944" s="71">
        <f>'1월'!D945</f>
        <v>0</v>
      </c>
      <c r="H944" s="71">
        <f>'1월'!E945</f>
        <v>0</v>
      </c>
      <c r="I944" s="71">
        <f>'1월'!F945</f>
        <v>0</v>
      </c>
      <c r="J944" s="71">
        <f>'1월'!G945</f>
        <v>0</v>
      </c>
      <c r="K944" s="71">
        <f>'1월'!H945</f>
        <v>0</v>
      </c>
      <c r="L944" s="71">
        <f>'1월'!I945</f>
        <v>0</v>
      </c>
      <c r="M944" s="71">
        <f>'1월'!J945</f>
        <v>0</v>
      </c>
      <c r="N944" s="71">
        <f>'1월'!K945</f>
        <v>0</v>
      </c>
      <c r="O944" s="71">
        <f>'1월'!L945</f>
        <v>0</v>
      </c>
      <c r="P944" s="71" t="str">
        <f>IF(AND(검색!$C$4&lt;&gt;"",E944&lt;&gt;"",ISNUMBER(SEARCH(검색!$C$4,E944)),OR(D944&lt;&gt;"",F944&lt;&gt;"",G944&lt;&gt;"",H944&lt;&gt;"")),COUNT(P$1:P943)+1,"")</f>
        <v/>
      </c>
    </row>
    <row r="945" spans="1:16" x14ac:dyDescent="0.3">
      <c r="A945" s="71">
        <v>944</v>
      </c>
      <c r="B945" s="71" t="s">
        <v>1400</v>
      </c>
      <c r="C945" s="71">
        <v>946</v>
      </c>
      <c r="D945" s="71">
        <f>'1월'!B946</f>
        <v>0</v>
      </c>
      <c r="E945" s="71">
        <f t="shared" si="14"/>
        <v>0</v>
      </c>
      <c r="F945" s="71">
        <f>'1월'!C946</f>
        <v>0</v>
      </c>
      <c r="G945" s="71">
        <f>'1월'!D946</f>
        <v>0</v>
      </c>
      <c r="H945" s="71">
        <f>'1월'!E946</f>
        <v>0</v>
      </c>
      <c r="I945" s="71">
        <f>'1월'!F946</f>
        <v>0</v>
      </c>
      <c r="J945" s="71">
        <f>'1월'!G946</f>
        <v>0</v>
      </c>
      <c r="K945" s="71">
        <f>'1월'!H946</f>
        <v>0</v>
      </c>
      <c r="L945" s="71">
        <f>'1월'!I946</f>
        <v>0</v>
      </c>
      <c r="M945" s="71">
        <f>'1월'!J946</f>
        <v>0</v>
      </c>
      <c r="N945" s="71">
        <f>'1월'!K946</f>
        <v>0</v>
      </c>
      <c r="O945" s="71">
        <f>'1월'!L946</f>
        <v>0</v>
      </c>
      <c r="P945" s="71" t="str">
        <f>IF(AND(검색!$C$4&lt;&gt;"",E945&lt;&gt;"",ISNUMBER(SEARCH(검색!$C$4,E945)),OR(D945&lt;&gt;"",F945&lt;&gt;"",G945&lt;&gt;"",H945&lt;&gt;"")),COUNT(P$1:P944)+1,"")</f>
        <v/>
      </c>
    </row>
    <row r="946" spans="1:16" x14ac:dyDescent="0.3">
      <c r="A946" s="71">
        <v>945</v>
      </c>
      <c r="B946" s="71" t="s">
        <v>1400</v>
      </c>
      <c r="C946" s="71">
        <v>947</v>
      </c>
      <c r="D946" s="71">
        <f>'1월'!B947</f>
        <v>0</v>
      </c>
      <c r="E946" s="71">
        <f t="shared" si="14"/>
        <v>0</v>
      </c>
      <c r="F946" s="71">
        <f>'1월'!C947</f>
        <v>0</v>
      </c>
      <c r="G946" s="71">
        <f>'1월'!D947</f>
        <v>0</v>
      </c>
      <c r="H946" s="71">
        <f>'1월'!E947</f>
        <v>0</v>
      </c>
      <c r="I946" s="71">
        <f>'1월'!F947</f>
        <v>0</v>
      </c>
      <c r="J946" s="71">
        <f>'1월'!G947</f>
        <v>0</v>
      </c>
      <c r="K946" s="71">
        <f>'1월'!H947</f>
        <v>0</v>
      </c>
      <c r="L946" s="71">
        <f>'1월'!I947</f>
        <v>0</v>
      </c>
      <c r="M946" s="71">
        <f>'1월'!J947</f>
        <v>0</v>
      </c>
      <c r="N946" s="71">
        <f>'1월'!K947</f>
        <v>0</v>
      </c>
      <c r="O946" s="71">
        <f>'1월'!L947</f>
        <v>0</v>
      </c>
      <c r="P946" s="71" t="str">
        <f>IF(AND(검색!$C$4&lt;&gt;"",E946&lt;&gt;"",ISNUMBER(SEARCH(검색!$C$4,E946)),OR(D946&lt;&gt;"",F946&lt;&gt;"",G946&lt;&gt;"",H946&lt;&gt;"")),COUNT(P$1:P945)+1,"")</f>
        <v/>
      </c>
    </row>
    <row r="947" spans="1:16" x14ac:dyDescent="0.3">
      <c r="A947" s="71">
        <v>946</v>
      </c>
      <c r="B947" s="71" t="s">
        <v>1400</v>
      </c>
      <c r="C947" s="71">
        <v>948</v>
      </c>
      <c r="D947" s="71">
        <f>'1월'!B948</f>
        <v>0</v>
      </c>
      <c r="E947" s="71">
        <f t="shared" si="14"/>
        <v>0</v>
      </c>
      <c r="F947" s="71">
        <f>'1월'!C948</f>
        <v>0</v>
      </c>
      <c r="G947" s="71">
        <f>'1월'!D948</f>
        <v>0</v>
      </c>
      <c r="H947" s="71">
        <f>'1월'!E948</f>
        <v>0</v>
      </c>
      <c r="I947" s="71">
        <f>'1월'!F948</f>
        <v>0</v>
      </c>
      <c r="J947" s="71">
        <f>'1월'!G948</f>
        <v>0</v>
      </c>
      <c r="K947" s="71">
        <f>'1월'!H948</f>
        <v>0</v>
      </c>
      <c r="L947" s="71">
        <f>'1월'!I948</f>
        <v>0</v>
      </c>
      <c r="M947" s="71">
        <f>'1월'!J948</f>
        <v>0</v>
      </c>
      <c r="N947" s="71">
        <f>'1월'!K948</f>
        <v>0</v>
      </c>
      <c r="O947" s="71">
        <f>'1월'!L948</f>
        <v>0</v>
      </c>
      <c r="P947" s="71" t="str">
        <f>IF(AND(검색!$C$4&lt;&gt;"",E947&lt;&gt;"",ISNUMBER(SEARCH(검색!$C$4,E947)),OR(D947&lt;&gt;"",F947&lt;&gt;"",G947&lt;&gt;"",H947&lt;&gt;"")),COUNT(P$1:P946)+1,"")</f>
        <v/>
      </c>
    </row>
    <row r="948" spans="1:16" x14ac:dyDescent="0.3">
      <c r="A948" s="71">
        <v>947</v>
      </c>
      <c r="B948" s="71" t="s">
        <v>1400</v>
      </c>
      <c r="C948" s="71">
        <v>949</v>
      </c>
      <c r="D948" s="71">
        <f>'1월'!B949</f>
        <v>0</v>
      </c>
      <c r="E948" s="71">
        <f t="shared" si="14"/>
        <v>0</v>
      </c>
      <c r="F948" s="71">
        <f>'1월'!C949</f>
        <v>0</v>
      </c>
      <c r="G948" s="71">
        <f>'1월'!D949</f>
        <v>0</v>
      </c>
      <c r="H948" s="71">
        <f>'1월'!E949</f>
        <v>0</v>
      </c>
      <c r="I948" s="71">
        <f>'1월'!F949</f>
        <v>0</v>
      </c>
      <c r="J948" s="71">
        <f>'1월'!G949</f>
        <v>0</v>
      </c>
      <c r="K948" s="71">
        <f>'1월'!H949</f>
        <v>0</v>
      </c>
      <c r="L948" s="71">
        <f>'1월'!I949</f>
        <v>0</v>
      </c>
      <c r="M948" s="71">
        <f>'1월'!J949</f>
        <v>0</v>
      </c>
      <c r="N948" s="71">
        <f>'1월'!K949</f>
        <v>0</v>
      </c>
      <c r="O948" s="71">
        <f>'1월'!L949</f>
        <v>0</v>
      </c>
      <c r="P948" s="71" t="str">
        <f>IF(AND(검색!$C$4&lt;&gt;"",E948&lt;&gt;"",ISNUMBER(SEARCH(검색!$C$4,E948)),OR(D948&lt;&gt;"",F948&lt;&gt;"",G948&lt;&gt;"",H948&lt;&gt;"")),COUNT(P$1:P947)+1,"")</f>
        <v/>
      </c>
    </row>
    <row r="949" spans="1:16" x14ac:dyDescent="0.3">
      <c r="A949" s="71">
        <v>948</v>
      </c>
      <c r="B949" s="71" t="s">
        <v>1400</v>
      </c>
      <c r="C949" s="71">
        <v>950</v>
      </c>
      <c r="D949" s="71">
        <f>'1월'!B950</f>
        <v>0</v>
      </c>
      <c r="E949" s="71">
        <f t="shared" si="14"/>
        <v>0</v>
      </c>
      <c r="F949" s="71">
        <f>'1월'!C950</f>
        <v>0</v>
      </c>
      <c r="G949" s="71">
        <f>'1월'!D950</f>
        <v>0</v>
      </c>
      <c r="H949" s="71">
        <f>'1월'!E950</f>
        <v>0</v>
      </c>
      <c r="I949" s="71">
        <f>'1월'!F950</f>
        <v>0</v>
      </c>
      <c r="J949" s="71">
        <f>'1월'!G950</f>
        <v>0</v>
      </c>
      <c r="K949" s="71">
        <f>'1월'!H950</f>
        <v>0</v>
      </c>
      <c r="L949" s="71">
        <f>'1월'!I950</f>
        <v>0</v>
      </c>
      <c r="M949" s="71">
        <f>'1월'!J950</f>
        <v>0</v>
      </c>
      <c r="N949" s="71">
        <f>'1월'!K950</f>
        <v>0</v>
      </c>
      <c r="O949" s="71">
        <f>'1월'!L950</f>
        <v>0</v>
      </c>
      <c r="P949" s="71" t="str">
        <f>IF(AND(검색!$C$4&lt;&gt;"",E949&lt;&gt;"",ISNUMBER(SEARCH(검색!$C$4,E949)),OR(D949&lt;&gt;"",F949&lt;&gt;"",G949&lt;&gt;"",H949&lt;&gt;"")),COUNT(P$1:P948)+1,"")</f>
        <v/>
      </c>
    </row>
    <row r="950" spans="1:16" x14ac:dyDescent="0.3">
      <c r="A950" s="71">
        <v>949</v>
      </c>
      <c r="B950" s="71" t="s">
        <v>1400</v>
      </c>
      <c r="C950" s="71">
        <v>951</v>
      </c>
      <c r="D950" s="71">
        <f>'1월'!B951</f>
        <v>0</v>
      </c>
      <c r="E950" s="71">
        <f t="shared" si="14"/>
        <v>0</v>
      </c>
      <c r="F950" s="71">
        <f>'1월'!C951</f>
        <v>0</v>
      </c>
      <c r="G950" s="71">
        <f>'1월'!D951</f>
        <v>0</v>
      </c>
      <c r="H950" s="71">
        <f>'1월'!E951</f>
        <v>0</v>
      </c>
      <c r="I950" s="71">
        <f>'1월'!F951</f>
        <v>0</v>
      </c>
      <c r="J950" s="71">
        <f>'1월'!G951</f>
        <v>0</v>
      </c>
      <c r="K950" s="71">
        <f>'1월'!H951</f>
        <v>0</v>
      </c>
      <c r="L950" s="71">
        <f>'1월'!I951</f>
        <v>0</v>
      </c>
      <c r="M950" s="71">
        <f>'1월'!J951</f>
        <v>0</v>
      </c>
      <c r="N950" s="71">
        <f>'1월'!K951</f>
        <v>0</v>
      </c>
      <c r="O950" s="71">
        <f>'1월'!L951</f>
        <v>0</v>
      </c>
      <c r="P950" s="71" t="str">
        <f>IF(AND(검색!$C$4&lt;&gt;"",E950&lt;&gt;"",ISNUMBER(SEARCH(검색!$C$4,E950)),OR(D950&lt;&gt;"",F950&lt;&gt;"",G950&lt;&gt;"",H950&lt;&gt;"")),COUNT(P$1:P949)+1,"")</f>
        <v/>
      </c>
    </row>
    <row r="951" spans="1:16" x14ac:dyDescent="0.3">
      <c r="A951" s="71">
        <v>950</v>
      </c>
      <c r="B951" s="71" t="s">
        <v>1400</v>
      </c>
      <c r="C951" s="71">
        <v>952</v>
      </c>
      <c r="D951" s="71">
        <f>'1월'!B952</f>
        <v>0</v>
      </c>
      <c r="E951" s="71">
        <f t="shared" si="14"/>
        <v>0</v>
      </c>
      <c r="F951" s="71">
        <f>'1월'!C952</f>
        <v>0</v>
      </c>
      <c r="G951" s="71">
        <f>'1월'!D952</f>
        <v>0</v>
      </c>
      <c r="H951" s="71">
        <f>'1월'!E952</f>
        <v>0</v>
      </c>
      <c r="I951" s="71">
        <f>'1월'!F952</f>
        <v>0</v>
      </c>
      <c r="J951" s="71">
        <f>'1월'!G952</f>
        <v>0</v>
      </c>
      <c r="K951" s="71">
        <f>'1월'!H952</f>
        <v>0</v>
      </c>
      <c r="L951" s="71">
        <f>'1월'!I952</f>
        <v>0</v>
      </c>
      <c r="M951" s="71">
        <f>'1월'!J952</f>
        <v>0</v>
      </c>
      <c r="N951" s="71">
        <f>'1월'!K952</f>
        <v>0</v>
      </c>
      <c r="O951" s="71">
        <f>'1월'!L952</f>
        <v>0</v>
      </c>
      <c r="P951" s="71" t="str">
        <f>IF(AND(검색!$C$4&lt;&gt;"",E951&lt;&gt;"",ISNUMBER(SEARCH(검색!$C$4,E951)),OR(D951&lt;&gt;"",F951&lt;&gt;"",G951&lt;&gt;"",H951&lt;&gt;"")),COUNT(P$1:P950)+1,"")</f>
        <v/>
      </c>
    </row>
    <row r="952" spans="1:16" x14ac:dyDescent="0.3">
      <c r="A952" s="71">
        <v>951</v>
      </c>
      <c r="B952" s="71" t="s">
        <v>1400</v>
      </c>
      <c r="C952" s="71">
        <v>953</v>
      </c>
      <c r="D952" s="71">
        <f>'1월'!B953</f>
        <v>0</v>
      </c>
      <c r="E952" s="71">
        <f t="shared" si="14"/>
        <v>0</v>
      </c>
      <c r="F952" s="71">
        <f>'1월'!C953</f>
        <v>0</v>
      </c>
      <c r="G952" s="71">
        <f>'1월'!D953</f>
        <v>0</v>
      </c>
      <c r="H952" s="71">
        <f>'1월'!E953</f>
        <v>0</v>
      </c>
      <c r="I952" s="71">
        <f>'1월'!F953</f>
        <v>0</v>
      </c>
      <c r="J952" s="71">
        <f>'1월'!G953</f>
        <v>0</v>
      </c>
      <c r="K952" s="71">
        <f>'1월'!H953</f>
        <v>0</v>
      </c>
      <c r="L952" s="71">
        <f>'1월'!I953</f>
        <v>0</v>
      </c>
      <c r="M952" s="71">
        <f>'1월'!J953</f>
        <v>0</v>
      </c>
      <c r="N952" s="71">
        <f>'1월'!K953</f>
        <v>0</v>
      </c>
      <c r="O952" s="71">
        <f>'1월'!L953</f>
        <v>0</v>
      </c>
      <c r="P952" s="71" t="str">
        <f>IF(AND(검색!$C$4&lt;&gt;"",E952&lt;&gt;"",ISNUMBER(SEARCH(검색!$C$4,E952)),OR(D952&lt;&gt;"",F952&lt;&gt;"",G952&lt;&gt;"",H952&lt;&gt;"")),COUNT(P$1:P951)+1,"")</f>
        <v/>
      </c>
    </row>
    <row r="953" spans="1:16" x14ac:dyDescent="0.3">
      <c r="A953" s="71">
        <v>952</v>
      </c>
      <c r="B953" s="71" t="s">
        <v>1400</v>
      </c>
      <c r="C953" s="71">
        <v>954</v>
      </c>
      <c r="D953" s="71">
        <f>'1월'!B954</f>
        <v>0</v>
      </c>
      <c r="E953" s="71">
        <f t="shared" si="14"/>
        <v>0</v>
      </c>
      <c r="F953" s="71">
        <f>'1월'!C954</f>
        <v>0</v>
      </c>
      <c r="G953" s="71">
        <f>'1월'!D954</f>
        <v>0</v>
      </c>
      <c r="H953" s="71">
        <f>'1월'!E954</f>
        <v>0</v>
      </c>
      <c r="I953" s="71">
        <f>'1월'!F954</f>
        <v>0</v>
      </c>
      <c r="J953" s="71">
        <f>'1월'!G954</f>
        <v>0</v>
      </c>
      <c r="K953" s="71">
        <f>'1월'!H954</f>
        <v>0</v>
      </c>
      <c r="L953" s="71">
        <f>'1월'!I954</f>
        <v>0</v>
      </c>
      <c r="M953" s="71">
        <f>'1월'!J954</f>
        <v>0</v>
      </c>
      <c r="N953" s="71">
        <f>'1월'!K954</f>
        <v>0</v>
      </c>
      <c r="O953" s="71">
        <f>'1월'!L954</f>
        <v>0</v>
      </c>
      <c r="P953" s="71" t="str">
        <f>IF(AND(검색!$C$4&lt;&gt;"",E953&lt;&gt;"",ISNUMBER(SEARCH(검색!$C$4,E953)),OR(D953&lt;&gt;"",F953&lt;&gt;"",G953&lt;&gt;"",H953&lt;&gt;"")),COUNT(P$1:P952)+1,"")</f>
        <v/>
      </c>
    </row>
    <row r="954" spans="1:16" x14ac:dyDescent="0.3">
      <c r="A954" s="71">
        <v>953</v>
      </c>
      <c r="B954" s="71" t="s">
        <v>1400</v>
      </c>
      <c r="C954" s="71">
        <v>955</v>
      </c>
      <c r="D954" s="71">
        <f>'1월'!B955</f>
        <v>0</v>
      </c>
      <c r="E954" s="71">
        <f t="shared" si="14"/>
        <v>0</v>
      </c>
      <c r="F954" s="71">
        <f>'1월'!C955</f>
        <v>0</v>
      </c>
      <c r="G954" s="71">
        <f>'1월'!D955</f>
        <v>0</v>
      </c>
      <c r="H954" s="71">
        <f>'1월'!E955</f>
        <v>0</v>
      </c>
      <c r="I954" s="71">
        <f>'1월'!F955</f>
        <v>0</v>
      </c>
      <c r="J954" s="71">
        <f>'1월'!G955</f>
        <v>0</v>
      </c>
      <c r="K954" s="71">
        <f>'1월'!H955</f>
        <v>0</v>
      </c>
      <c r="L954" s="71">
        <f>'1월'!I955</f>
        <v>0</v>
      </c>
      <c r="M954" s="71">
        <f>'1월'!J955</f>
        <v>0</v>
      </c>
      <c r="N954" s="71">
        <f>'1월'!K955</f>
        <v>0</v>
      </c>
      <c r="O954" s="71">
        <f>'1월'!L955</f>
        <v>0</v>
      </c>
      <c r="P954" s="71" t="str">
        <f>IF(AND(검색!$C$4&lt;&gt;"",E954&lt;&gt;"",ISNUMBER(SEARCH(검색!$C$4,E954)),OR(D954&lt;&gt;"",F954&lt;&gt;"",G954&lt;&gt;"",H954&lt;&gt;"")),COUNT(P$1:P953)+1,"")</f>
        <v/>
      </c>
    </row>
    <row r="955" spans="1:16" x14ac:dyDescent="0.3">
      <c r="A955" s="71">
        <v>954</v>
      </c>
      <c r="B955" s="71" t="s">
        <v>1400</v>
      </c>
      <c r="C955" s="71">
        <v>956</v>
      </c>
      <c r="D955" s="71">
        <f>'1월'!B956</f>
        <v>0</v>
      </c>
      <c r="E955" s="71">
        <f t="shared" si="14"/>
        <v>0</v>
      </c>
      <c r="F955" s="71">
        <f>'1월'!C956</f>
        <v>0</v>
      </c>
      <c r="G955" s="71">
        <f>'1월'!D956</f>
        <v>0</v>
      </c>
      <c r="H955" s="71">
        <f>'1월'!E956</f>
        <v>0</v>
      </c>
      <c r="I955" s="71">
        <f>'1월'!F956</f>
        <v>0</v>
      </c>
      <c r="J955" s="71">
        <f>'1월'!G956</f>
        <v>0</v>
      </c>
      <c r="K955" s="71">
        <f>'1월'!H956</f>
        <v>0</v>
      </c>
      <c r="L955" s="71">
        <f>'1월'!I956</f>
        <v>0</v>
      </c>
      <c r="M955" s="71">
        <f>'1월'!J956</f>
        <v>0</v>
      </c>
      <c r="N955" s="71">
        <f>'1월'!K956</f>
        <v>0</v>
      </c>
      <c r="O955" s="71">
        <f>'1월'!L956</f>
        <v>0</v>
      </c>
      <c r="P955" s="71" t="str">
        <f>IF(AND(검색!$C$4&lt;&gt;"",E955&lt;&gt;"",ISNUMBER(SEARCH(검색!$C$4,E955)),OR(D955&lt;&gt;"",F955&lt;&gt;"",G955&lt;&gt;"",H955&lt;&gt;"")),COUNT(P$1:P954)+1,"")</f>
        <v/>
      </c>
    </row>
    <row r="956" spans="1:16" x14ac:dyDescent="0.3">
      <c r="A956" s="71">
        <v>955</v>
      </c>
      <c r="B956" s="71" t="s">
        <v>1400</v>
      </c>
      <c r="C956" s="71">
        <v>957</v>
      </c>
      <c r="D956" s="71">
        <f>'1월'!B957</f>
        <v>0</v>
      </c>
      <c r="E956" s="71">
        <f t="shared" si="14"/>
        <v>0</v>
      </c>
      <c r="F956" s="71">
        <f>'1월'!C957</f>
        <v>0</v>
      </c>
      <c r="G956" s="71">
        <f>'1월'!D957</f>
        <v>0</v>
      </c>
      <c r="H956" s="71">
        <f>'1월'!E957</f>
        <v>0</v>
      </c>
      <c r="I956" s="71">
        <f>'1월'!F957</f>
        <v>0</v>
      </c>
      <c r="J956" s="71">
        <f>'1월'!G957</f>
        <v>0</v>
      </c>
      <c r="K956" s="71">
        <f>'1월'!H957</f>
        <v>0</v>
      </c>
      <c r="L956" s="71">
        <f>'1월'!I957</f>
        <v>0</v>
      </c>
      <c r="M956" s="71">
        <f>'1월'!J957</f>
        <v>0</v>
      </c>
      <c r="N956" s="71">
        <f>'1월'!K957</f>
        <v>0</v>
      </c>
      <c r="O956" s="71">
        <f>'1월'!L957</f>
        <v>0</v>
      </c>
      <c r="P956" s="71" t="str">
        <f>IF(AND(검색!$C$4&lt;&gt;"",E956&lt;&gt;"",ISNUMBER(SEARCH(검색!$C$4,E956)),OR(D956&lt;&gt;"",F956&lt;&gt;"",G956&lt;&gt;"",H956&lt;&gt;"")),COUNT(P$1:P955)+1,"")</f>
        <v/>
      </c>
    </row>
    <row r="957" spans="1:16" x14ac:dyDescent="0.3">
      <c r="A957" s="71">
        <v>956</v>
      </c>
      <c r="B957" s="71" t="s">
        <v>1400</v>
      </c>
      <c r="C957" s="71">
        <v>958</v>
      </c>
      <c r="D957" s="71">
        <f>'1월'!B958</f>
        <v>0</v>
      </c>
      <c r="E957" s="71">
        <f t="shared" si="14"/>
        <v>0</v>
      </c>
      <c r="F957" s="71">
        <f>'1월'!C958</f>
        <v>0</v>
      </c>
      <c r="G957" s="71">
        <f>'1월'!D958</f>
        <v>0</v>
      </c>
      <c r="H957" s="71">
        <f>'1월'!E958</f>
        <v>0</v>
      </c>
      <c r="I957" s="71">
        <f>'1월'!F958</f>
        <v>0</v>
      </c>
      <c r="J957" s="71">
        <f>'1월'!G958</f>
        <v>0</v>
      </c>
      <c r="K957" s="71">
        <f>'1월'!H958</f>
        <v>0</v>
      </c>
      <c r="L957" s="71">
        <f>'1월'!I958</f>
        <v>0</v>
      </c>
      <c r="M957" s="71">
        <f>'1월'!J958</f>
        <v>0</v>
      </c>
      <c r="N957" s="71">
        <f>'1월'!K958</f>
        <v>0</v>
      </c>
      <c r="O957" s="71">
        <f>'1월'!L958</f>
        <v>0</v>
      </c>
      <c r="P957" s="71" t="str">
        <f>IF(AND(검색!$C$4&lt;&gt;"",E957&lt;&gt;"",ISNUMBER(SEARCH(검색!$C$4,E957)),OR(D957&lt;&gt;"",F957&lt;&gt;"",G957&lt;&gt;"",H957&lt;&gt;"")),COUNT(P$1:P956)+1,"")</f>
        <v/>
      </c>
    </row>
    <row r="958" spans="1:16" x14ac:dyDescent="0.3">
      <c r="A958" s="71">
        <v>957</v>
      </c>
      <c r="B958" s="71" t="s">
        <v>1400</v>
      </c>
      <c r="C958" s="71">
        <v>959</v>
      </c>
      <c r="D958" s="71">
        <f>'1월'!B959</f>
        <v>0</v>
      </c>
      <c r="E958" s="71">
        <f t="shared" si="14"/>
        <v>0</v>
      </c>
      <c r="F958" s="71">
        <f>'1월'!C959</f>
        <v>0</v>
      </c>
      <c r="G958" s="71">
        <f>'1월'!D959</f>
        <v>0</v>
      </c>
      <c r="H958" s="71">
        <f>'1월'!E959</f>
        <v>0</v>
      </c>
      <c r="I958" s="71">
        <f>'1월'!F959</f>
        <v>0</v>
      </c>
      <c r="J958" s="71">
        <f>'1월'!G959</f>
        <v>0</v>
      </c>
      <c r="K958" s="71">
        <f>'1월'!H959</f>
        <v>0</v>
      </c>
      <c r="L958" s="71">
        <f>'1월'!I959</f>
        <v>0</v>
      </c>
      <c r="M958" s="71">
        <f>'1월'!J959</f>
        <v>0</v>
      </c>
      <c r="N958" s="71">
        <f>'1월'!K959</f>
        <v>0</v>
      </c>
      <c r="O958" s="71">
        <f>'1월'!L959</f>
        <v>0</v>
      </c>
      <c r="P958" s="71" t="str">
        <f>IF(AND(검색!$C$4&lt;&gt;"",E958&lt;&gt;"",ISNUMBER(SEARCH(검색!$C$4,E958)),OR(D958&lt;&gt;"",F958&lt;&gt;"",G958&lt;&gt;"",H958&lt;&gt;"")),COUNT(P$1:P957)+1,"")</f>
        <v/>
      </c>
    </row>
    <row r="959" spans="1:16" x14ac:dyDescent="0.3">
      <c r="A959" s="71">
        <v>958</v>
      </c>
      <c r="B959" s="71" t="s">
        <v>1400</v>
      </c>
      <c r="C959" s="71">
        <v>960</v>
      </c>
      <c r="D959" s="71">
        <f>'1월'!B960</f>
        <v>0</v>
      </c>
      <c r="E959" s="71">
        <f t="shared" si="14"/>
        <v>0</v>
      </c>
      <c r="F959" s="71">
        <f>'1월'!C960</f>
        <v>0</v>
      </c>
      <c r="G959" s="71">
        <f>'1월'!D960</f>
        <v>0</v>
      </c>
      <c r="H959" s="71">
        <f>'1월'!E960</f>
        <v>0</v>
      </c>
      <c r="I959" s="71">
        <f>'1월'!F960</f>
        <v>0</v>
      </c>
      <c r="J959" s="71">
        <f>'1월'!G960</f>
        <v>0</v>
      </c>
      <c r="K959" s="71">
        <f>'1월'!H960</f>
        <v>0</v>
      </c>
      <c r="L959" s="71">
        <f>'1월'!I960</f>
        <v>0</v>
      </c>
      <c r="M959" s="71">
        <f>'1월'!J960</f>
        <v>0</v>
      </c>
      <c r="N959" s="71">
        <f>'1월'!K960</f>
        <v>0</v>
      </c>
      <c r="O959" s="71">
        <f>'1월'!L960</f>
        <v>0</v>
      </c>
      <c r="P959" s="71" t="str">
        <f>IF(AND(검색!$C$4&lt;&gt;"",E959&lt;&gt;"",ISNUMBER(SEARCH(검색!$C$4,E959)),OR(D959&lt;&gt;"",F959&lt;&gt;"",G959&lt;&gt;"",H959&lt;&gt;"")),COUNT(P$1:P958)+1,"")</f>
        <v/>
      </c>
    </row>
    <row r="960" spans="1:16" x14ac:dyDescent="0.3">
      <c r="A960" s="71">
        <v>959</v>
      </c>
      <c r="B960" s="71" t="s">
        <v>1400</v>
      </c>
      <c r="C960" s="71">
        <v>961</v>
      </c>
      <c r="D960" s="71">
        <f>'1월'!B961</f>
        <v>0</v>
      </c>
      <c r="E960" s="71">
        <f t="shared" si="14"/>
        <v>0</v>
      </c>
      <c r="F960" s="71">
        <f>'1월'!C961</f>
        <v>0</v>
      </c>
      <c r="G960" s="71">
        <f>'1월'!D961</f>
        <v>0</v>
      </c>
      <c r="H960" s="71">
        <f>'1월'!E961</f>
        <v>0</v>
      </c>
      <c r="I960" s="71">
        <f>'1월'!F961</f>
        <v>0</v>
      </c>
      <c r="J960" s="71">
        <f>'1월'!G961</f>
        <v>0</v>
      </c>
      <c r="K960" s="71">
        <f>'1월'!H961</f>
        <v>0</v>
      </c>
      <c r="L960" s="71">
        <f>'1월'!I961</f>
        <v>0</v>
      </c>
      <c r="M960" s="71">
        <f>'1월'!J961</f>
        <v>0</v>
      </c>
      <c r="N960" s="71">
        <f>'1월'!K961</f>
        <v>0</v>
      </c>
      <c r="O960" s="71">
        <f>'1월'!L961</f>
        <v>0</v>
      </c>
      <c r="P960" s="71" t="str">
        <f>IF(AND(검색!$C$4&lt;&gt;"",E960&lt;&gt;"",ISNUMBER(SEARCH(검색!$C$4,E960)),OR(D960&lt;&gt;"",F960&lt;&gt;"",G960&lt;&gt;"",H960&lt;&gt;"")),COUNT(P$1:P959)+1,"")</f>
        <v/>
      </c>
    </row>
    <row r="961" spans="1:16" x14ac:dyDescent="0.3">
      <c r="A961" s="71">
        <v>960</v>
      </c>
      <c r="B961" s="71" t="s">
        <v>1400</v>
      </c>
      <c r="C961" s="71">
        <v>962</v>
      </c>
      <c r="D961" s="71">
        <f>'1월'!B962</f>
        <v>0</v>
      </c>
      <c r="E961" s="71">
        <f t="shared" si="14"/>
        <v>0</v>
      </c>
      <c r="F961" s="71">
        <f>'1월'!C962</f>
        <v>0</v>
      </c>
      <c r="G961" s="71">
        <f>'1월'!D962</f>
        <v>0</v>
      </c>
      <c r="H961" s="71">
        <f>'1월'!E962</f>
        <v>0</v>
      </c>
      <c r="I961" s="71">
        <f>'1월'!F962</f>
        <v>0</v>
      </c>
      <c r="J961" s="71">
        <f>'1월'!G962</f>
        <v>0</v>
      </c>
      <c r="K961" s="71">
        <f>'1월'!H962</f>
        <v>0</v>
      </c>
      <c r="L961" s="71">
        <f>'1월'!I962</f>
        <v>0</v>
      </c>
      <c r="M961" s="71">
        <f>'1월'!J962</f>
        <v>0</v>
      </c>
      <c r="N961" s="71">
        <f>'1월'!K962</f>
        <v>0</v>
      </c>
      <c r="O961" s="71">
        <f>'1월'!L962</f>
        <v>0</v>
      </c>
      <c r="P961" s="71" t="str">
        <f>IF(AND(검색!$C$4&lt;&gt;"",E961&lt;&gt;"",ISNUMBER(SEARCH(검색!$C$4,E961)),OR(D961&lt;&gt;"",F961&lt;&gt;"",G961&lt;&gt;"",H961&lt;&gt;"")),COUNT(P$1:P960)+1,"")</f>
        <v/>
      </c>
    </row>
    <row r="962" spans="1:16" x14ac:dyDescent="0.3">
      <c r="A962" s="71">
        <v>961</v>
      </c>
      <c r="B962" s="71" t="s">
        <v>1400</v>
      </c>
      <c r="C962" s="71">
        <v>963</v>
      </c>
      <c r="D962" s="71">
        <f>'1월'!B963</f>
        <v>0</v>
      </c>
      <c r="E962" s="71">
        <f t="shared" si="14"/>
        <v>0</v>
      </c>
      <c r="F962" s="71">
        <f>'1월'!C963</f>
        <v>0</v>
      </c>
      <c r="G962" s="71">
        <f>'1월'!D963</f>
        <v>0</v>
      </c>
      <c r="H962" s="71">
        <f>'1월'!E963</f>
        <v>0</v>
      </c>
      <c r="I962" s="71">
        <f>'1월'!F963</f>
        <v>0</v>
      </c>
      <c r="J962" s="71">
        <f>'1월'!G963</f>
        <v>0</v>
      </c>
      <c r="K962" s="71">
        <f>'1월'!H963</f>
        <v>0</v>
      </c>
      <c r="L962" s="71">
        <f>'1월'!I963</f>
        <v>0</v>
      </c>
      <c r="M962" s="71">
        <f>'1월'!J963</f>
        <v>0</v>
      </c>
      <c r="N962" s="71">
        <f>'1월'!K963</f>
        <v>0</v>
      </c>
      <c r="O962" s="71">
        <f>'1월'!L963</f>
        <v>0</v>
      </c>
      <c r="P962" s="71" t="str">
        <f>IF(AND(검색!$C$4&lt;&gt;"",E962&lt;&gt;"",ISNUMBER(SEARCH(검색!$C$4,E962)),OR(D962&lt;&gt;"",F962&lt;&gt;"",G962&lt;&gt;"",H962&lt;&gt;"")),COUNT(P$1:P961)+1,"")</f>
        <v/>
      </c>
    </row>
    <row r="963" spans="1:16" x14ac:dyDescent="0.3">
      <c r="A963" s="71">
        <v>962</v>
      </c>
      <c r="B963" s="71" t="s">
        <v>1400</v>
      </c>
      <c r="C963" s="71">
        <v>964</v>
      </c>
      <c r="D963" s="71">
        <f>'1월'!B964</f>
        <v>0</v>
      </c>
      <c r="E963" s="71">
        <f t="shared" ref="E963:E1026" si="15">IF(D963&lt;&gt;"",D963,IF(B963=B962,E962,""))</f>
        <v>0</v>
      </c>
      <c r="F963" s="71">
        <f>'1월'!C964</f>
        <v>0</v>
      </c>
      <c r="G963" s="71">
        <f>'1월'!D964</f>
        <v>0</v>
      </c>
      <c r="H963" s="71">
        <f>'1월'!E964</f>
        <v>0</v>
      </c>
      <c r="I963" s="71">
        <f>'1월'!F964</f>
        <v>0</v>
      </c>
      <c r="J963" s="71">
        <f>'1월'!G964</f>
        <v>0</v>
      </c>
      <c r="K963" s="71">
        <f>'1월'!H964</f>
        <v>0</v>
      </c>
      <c r="L963" s="71">
        <f>'1월'!I964</f>
        <v>0</v>
      </c>
      <c r="M963" s="71">
        <f>'1월'!J964</f>
        <v>0</v>
      </c>
      <c r="N963" s="71">
        <f>'1월'!K964</f>
        <v>0</v>
      </c>
      <c r="O963" s="71">
        <f>'1월'!L964</f>
        <v>0</v>
      </c>
      <c r="P963" s="71" t="str">
        <f>IF(AND(검색!$C$4&lt;&gt;"",E963&lt;&gt;"",ISNUMBER(SEARCH(검색!$C$4,E963)),OR(D963&lt;&gt;"",F963&lt;&gt;"",G963&lt;&gt;"",H963&lt;&gt;"")),COUNT(P$1:P962)+1,"")</f>
        <v/>
      </c>
    </row>
    <row r="964" spans="1:16" x14ac:dyDescent="0.3">
      <c r="A964" s="71">
        <v>963</v>
      </c>
      <c r="B964" s="71" t="s">
        <v>1400</v>
      </c>
      <c r="C964" s="71">
        <v>965</v>
      </c>
      <c r="D964" s="71">
        <f>'1월'!B965</f>
        <v>0</v>
      </c>
      <c r="E964" s="71">
        <f t="shared" si="15"/>
        <v>0</v>
      </c>
      <c r="F964" s="71">
        <f>'1월'!C965</f>
        <v>0</v>
      </c>
      <c r="G964" s="71">
        <f>'1월'!D965</f>
        <v>0</v>
      </c>
      <c r="H964" s="71">
        <f>'1월'!E965</f>
        <v>0</v>
      </c>
      <c r="I964" s="71">
        <f>'1월'!F965</f>
        <v>0</v>
      </c>
      <c r="J964" s="71">
        <f>'1월'!G965</f>
        <v>0</v>
      </c>
      <c r="K964" s="71">
        <f>'1월'!H965</f>
        <v>0</v>
      </c>
      <c r="L964" s="71">
        <f>'1월'!I965</f>
        <v>0</v>
      </c>
      <c r="M964" s="71">
        <f>'1월'!J965</f>
        <v>0</v>
      </c>
      <c r="N964" s="71">
        <f>'1월'!K965</f>
        <v>0</v>
      </c>
      <c r="O964" s="71">
        <f>'1월'!L965</f>
        <v>0</v>
      </c>
      <c r="P964" s="71" t="str">
        <f>IF(AND(검색!$C$4&lt;&gt;"",E964&lt;&gt;"",ISNUMBER(SEARCH(검색!$C$4,E964)),OR(D964&lt;&gt;"",F964&lt;&gt;"",G964&lt;&gt;"",H964&lt;&gt;"")),COUNT(P$1:P963)+1,"")</f>
        <v/>
      </c>
    </row>
    <row r="965" spans="1:16" x14ac:dyDescent="0.3">
      <c r="A965" s="71">
        <v>964</v>
      </c>
      <c r="B965" s="71" t="s">
        <v>1400</v>
      </c>
      <c r="C965" s="71">
        <v>966</v>
      </c>
      <c r="D965" s="71">
        <f>'1월'!B966</f>
        <v>0</v>
      </c>
      <c r="E965" s="71">
        <f t="shared" si="15"/>
        <v>0</v>
      </c>
      <c r="F965" s="71">
        <f>'1월'!C966</f>
        <v>0</v>
      </c>
      <c r="G965" s="71">
        <f>'1월'!D966</f>
        <v>0</v>
      </c>
      <c r="H965" s="71">
        <f>'1월'!E966</f>
        <v>0</v>
      </c>
      <c r="I965" s="71">
        <f>'1월'!F966</f>
        <v>0</v>
      </c>
      <c r="J965" s="71">
        <f>'1월'!G966</f>
        <v>0</v>
      </c>
      <c r="K965" s="71">
        <f>'1월'!H966</f>
        <v>0</v>
      </c>
      <c r="L965" s="71">
        <f>'1월'!I966</f>
        <v>0</v>
      </c>
      <c r="M965" s="71">
        <f>'1월'!J966</f>
        <v>0</v>
      </c>
      <c r="N965" s="71">
        <f>'1월'!K966</f>
        <v>0</v>
      </c>
      <c r="O965" s="71">
        <f>'1월'!L966</f>
        <v>0</v>
      </c>
      <c r="P965" s="71" t="str">
        <f>IF(AND(검색!$C$4&lt;&gt;"",E965&lt;&gt;"",ISNUMBER(SEARCH(검색!$C$4,E965)),OR(D965&lt;&gt;"",F965&lt;&gt;"",G965&lt;&gt;"",H965&lt;&gt;"")),COUNT(P$1:P964)+1,"")</f>
        <v/>
      </c>
    </row>
    <row r="966" spans="1:16" x14ac:dyDescent="0.3">
      <c r="A966" s="71">
        <v>965</v>
      </c>
      <c r="B966" s="71" t="s">
        <v>1400</v>
      </c>
      <c r="C966" s="71">
        <v>967</v>
      </c>
      <c r="D966" s="71">
        <f>'1월'!B967</f>
        <v>0</v>
      </c>
      <c r="E966" s="71">
        <f t="shared" si="15"/>
        <v>0</v>
      </c>
      <c r="F966" s="71">
        <f>'1월'!C967</f>
        <v>0</v>
      </c>
      <c r="G966" s="71">
        <f>'1월'!D967</f>
        <v>0</v>
      </c>
      <c r="H966" s="71">
        <f>'1월'!E967</f>
        <v>0</v>
      </c>
      <c r="I966" s="71">
        <f>'1월'!F967</f>
        <v>0</v>
      </c>
      <c r="J966" s="71">
        <f>'1월'!G967</f>
        <v>0</v>
      </c>
      <c r="K966" s="71">
        <f>'1월'!H967</f>
        <v>0</v>
      </c>
      <c r="L966" s="71">
        <f>'1월'!I967</f>
        <v>0</v>
      </c>
      <c r="M966" s="71">
        <f>'1월'!J967</f>
        <v>0</v>
      </c>
      <c r="N966" s="71">
        <f>'1월'!K967</f>
        <v>0</v>
      </c>
      <c r="O966" s="71">
        <f>'1월'!L967</f>
        <v>0</v>
      </c>
      <c r="P966" s="71" t="str">
        <f>IF(AND(검색!$C$4&lt;&gt;"",E966&lt;&gt;"",ISNUMBER(SEARCH(검색!$C$4,E966)),OR(D966&lt;&gt;"",F966&lt;&gt;"",G966&lt;&gt;"",H966&lt;&gt;"")),COUNT(P$1:P965)+1,"")</f>
        <v/>
      </c>
    </row>
    <row r="967" spans="1:16" x14ac:dyDescent="0.3">
      <c r="A967" s="71">
        <v>966</v>
      </c>
      <c r="B967" s="71" t="s">
        <v>1400</v>
      </c>
      <c r="C967" s="71">
        <v>968</v>
      </c>
      <c r="D967" s="71">
        <f>'1월'!B968</f>
        <v>0</v>
      </c>
      <c r="E967" s="71">
        <f t="shared" si="15"/>
        <v>0</v>
      </c>
      <c r="F967" s="71">
        <f>'1월'!C968</f>
        <v>0</v>
      </c>
      <c r="G967" s="71">
        <f>'1월'!D968</f>
        <v>0</v>
      </c>
      <c r="H967" s="71">
        <f>'1월'!E968</f>
        <v>0</v>
      </c>
      <c r="I967" s="71">
        <f>'1월'!F968</f>
        <v>0</v>
      </c>
      <c r="J967" s="71">
        <f>'1월'!G968</f>
        <v>0</v>
      </c>
      <c r="K967" s="71">
        <f>'1월'!H968</f>
        <v>0</v>
      </c>
      <c r="L967" s="71">
        <f>'1월'!I968</f>
        <v>0</v>
      </c>
      <c r="M967" s="71">
        <f>'1월'!J968</f>
        <v>0</v>
      </c>
      <c r="N967" s="71">
        <f>'1월'!K968</f>
        <v>0</v>
      </c>
      <c r="O967" s="71">
        <f>'1월'!L968</f>
        <v>0</v>
      </c>
      <c r="P967" s="71" t="str">
        <f>IF(AND(검색!$C$4&lt;&gt;"",E967&lt;&gt;"",ISNUMBER(SEARCH(검색!$C$4,E967)),OR(D967&lt;&gt;"",F967&lt;&gt;"",G967&lt;&gt;"",H967&lt;&gt;"")),COUNT(P$1:P966)+1,"")</f>
        <v/>
      </c>
    </row>
    <row r="968" spans="1:16" x14ac:dyDescent="0.3">
      <c r="A968" s="71">
        <v>967</v>
      </c>
      <c r="B968" s="71" t="s">
        <v>1400</v>
      </c>
      <c r="C968" s="71">
        <v>969</v>
      </c>
      <c r="D968" s="71">
        <f>'1월'!B969</f>
        <v>0</v>
      </c>
      <c r="E968" s="71">
        <f t="shared" si="15"/>
        <v>0</v>
      </c>
      <c r="F968" s="71">
        <f>'1월'!C969</f>
        <v>0</v>
      </c>
      <c r="G968" s="71">
        <f>'1월'!D969</f>
        <v>0</v>
      </c>
      <c r="H968" s="71">
        <f>'1월'!E969</f>
        <v>0</v>
      </c>
      <c r="I968" s="71">
        <f>'1월'!F969</f>
        <v>0</v>
      </c>
      <c r="J968" s="71">
        <f>'1월'!G969</f>
        <v>0</v>
      </c>
      <c r="K968" s="71">
        <f>'1월'!H969</f>
        <v>0</v>
      </c>
      <c r="L968" s="71">
        <f>'1월'!I969</f>
        <v>0</v>
      </c>
      <c r="M968" s="71">
        <f>'1월'!J969</f>
        <v>0</v>
      </c>
      <c r="N968" s="71">
        <f>'1월'!K969</f>
        <v>0</v>
      </c>
      <c r="O968" s="71">
        <f>'1월'!L969</f>
        <v>0</v>
      </c>
      <c r="P968" s="71" t="str">
        <f>IF(AND(검색!$C$4&lt;&gt;"",E968&lt;&gt;"",ISNUMBER(SEARCH(검색!$C$4,E968)),OR(D968&lt;&gt;"",F968&lt;&gt;"",G968&lt;&gt;"",H968&lt;&gt;"")),COUNT(P$1:P967)+1,"")</f>
        <v/>
      </c>
    </row>
    <row r="969" spans="1:16" x14ac:dyDescent="0.3">
      <c r="A969" s="71">
        <v>968</v>
      </c>
      <c r="B969" s="71" t="s">
        <v>1400</v>
      </c>
      <c r="C969" s="71">
        <v>970</v>
      </c>
      <c r="D969" s="71">
        <f>'1월'!B970</f>
        <v>0</v>
      </c>
      <c r="E969" s="71">
        <f t="shared" si="15"/>
        <v>0</v>
      </c>
      <c r="F969" s="71">
        <f>'1월'!C970</f>
        <v>0</v>
      </c>
      <c r="G969" s="71">
        <f>'1월'!D970</f>
        <v>0</v>
      </c>
      <c r="H969" s="71">
        <f>'1월'!E970</f>
        <v>0</v>
      </c>
      <c r="I969" s="71">
        <f>'1월'!F970</f>
        <v>0</v>
      </c>
      <c r="J969" s="71">
        <f>'1월'!G970</f>
        <v>0</v>
      </c>
      <c r="K969" s="71">
        <f>'1월'!H970</f>
        <v>0</v>
      </c>
      <c r="L969" s="71">
        <f>'1월'!I970</f>
        <v>0</v>
      </c>
      <c r="M969" s="71">
        <f>'1월'!J970</f>
        <v>0</v>
      </c>
      <c r="N969" s="71">
        <f>'1월'!K970</f>
        <v>0</v>
      </c>
      <c r="O969" s="71">
        <f>'1월'!L970</f>
        <v>0</v>
      </c>
      <c r="P969" s="71" t="str">
        <f>IF(AND(검색!$C$4&lt;&gt;"",E969&lt;&gt;"",ISNUMBER(SEARCH(검색!$C$4,E969)),OR(D969&lt;&gt;"",F969&lt;&gt;"",G969&lt;&gt;"",H969&lt;&gt;"")),COUNT(P$1:P968)+1,"")</f>
        <v/>
      </c>
    </row>
    <row r="970" spans="1:16" x14ac:dyDescent="0.3">
      <c r="A970" s="71">
        <v>969</v>
      </c>
      <c r="B970" s="71" t="s">
        <v>1400</v>
      </c>
      <c r="C970" s="71">
        <v>971</v>
      </c>
      <c r="D970" s="71">
        <f>'1월'!B971</f>
        <v>0</v>
      </c>
      <c r="E970" s="71">
        <f t="shared" si="15"/>
        <v>0</v>
      </c>
      <c r="F970" s="71">
        <f>'1월'!C971</f>
        <v>0</v>
      </c>
      <c r="G970" s="71">
        <f>'1월'!D971</f>
        <v>0</v>
      </c>
      <c r="H970" s="71">
        <f>'1월'!E971</f>
        <v>0</v>
      </c>
      <c r="I970" s="71">
        <f>'1월'!F971</f>
        <v>0</v>
      </c>
      <c r="J970" s="71">
        <f>'1월'!G971</f>
        <v>0</v>
      </c>
      <c r="K970" s="71">
        <f>'1월'!H971</f>
        <v>0</v>
      </c>
      <c r="L970" s="71">
        <f>'1월'!I971</f>
        <v>0</v>
      </c>
      <c r="M970" s="71">
        <f>'1월'!J971</f>
        <v>0</v>
      </c>
      <c r="N970" s="71">
        <f>'1월'!K971</f>
        <v>0</v>
      </c>
      <c r="O970" s="71">
        <f>'1월'!L971</f>
        <v>0</v>
      </c>
      <c r="P970" s="71" t="str">
        <f>IF(AND(검색!$C$4&lt;&gt;"",E970&lt;&gt;"",ISNUMBER(SEARCH(검색!$C$4,E970)),OR(D970&lt;&gt;"",F970&lt;&gt;"",G970&lt;&gt;"",H970&lt;&gt;"")),COUNT(P$1:P969)+1,"")</f>
        <v/>
      </c>
    </row>
    <row r="971" spans="1:16" x14ac:dyDescent="0.3">
      <c r="A971" s="71">
        <v>970</v>
      </c>
      <c r="B971" s="71" t="s">
        <v>1400</v>
      </c>
      <c r="C971" s="71">
        <v>972</v>
      </c>
      <c r="D971" s="71">
        <f>'1월'!B972</f>
        <v>0</v>
      </c>
      <c r="E971" s="71">
        <f t="shared" si="15"/>
        <v>0</v>
      </c>
      <c r="F971" s="71">
        <f>'1월'!C972</f>
        <v>0</v>
      </c>
      <c r="G971" s="71">
        <f>'1월'!D972</f>
        <v>0</v>
      </c>
      <c r="H971" s="71">
        <f>'1월'!E972</f>
        <v>0</v>
      </c>
      <c r="I971" s="71">
        <f>'1월'!F972</f>
        <v>0</v>
      </c>
      <c r="J971" s="71">
        <f>'1월'!G972</f>
        <v>0</v>
      </c>
      <c r="K971" s="71">
        <f>'1월'!H972</f>
        <v>0</v>
      </c>
      <c r="L971" s="71">
        <f>'1월'!I972</f>
        <v>0</v>
      </c>
      <c r="M971" s="71">
        <f>'1월'!J972</f>
        <v>0</v>
      </c>
      <c r="N971" s="71">
        <f>'1월'!K972</f>
        <v>0</v>
      </c>
      <c r="O971" s="71">
        <f>'1월'!L972</f>
        <v>0</v>
      </c>
      <c r="P971" s="71" t="str">
        <f>IF(AND(검색!$C$4&lt;&gt;"",E971&lt;&gt;"",ISNUMBER(SEARCH(검색!$C$4,E971)),OR(D971&lt;&gt;"",F971&lt;&gt;"",G971&lt;&gt;"",H971&lt;&gt;"")),COUNT(P$1:P970)+1,"")</f>
        <v/>
      </c>
    </row>
    <row r="972" spans="1:16" x14ac:dyDescent="0.3">
      <c r="A972" s="71">
        <v>971</v>
      </c>
      <c r="B972" s="71" t="s">
        <v>1400</v>
      </c>
      <c r="C972" s="71">
        <v>973</v>
      </c>
      <c r="D972" s="71">
        <f>'1월'!B973</f>
        <v>0</v>
      </c>
      <c r="E972" s="71">
        <f t="shared" si="15"/>
        <v>0</v>
      </c>
      <c r="F972" s="71">
        <f>'1월'!C973</f>
        <v>0</v>
      </c>
      <c r="G972" s="71">
        <f>'1월'!D973</f>
        <v>0</v>
      </c>
      <c r="H972" s="71">
        <f>'1월'!E973</f>
        <v>0</v>
      </c>
      <c r="I972" s="71">
        <f>'1월'!F973</f>
        <v>0</v>
      </c>
      <c r="J972" s="71">
        <f>'1월'!G973</f>
        <v>0</v>
      </c>
      <c r="K972" s="71">
        <f>'1월'!H973</f>
        <v>0</v>
      </c>
      <c r="L972" s="71">
        <f>'1월'!I973</f>
        <v>0</v>
      </c>
      <c r="M972" s="71">
        <f>'1월'!J973</f>
        <v>0</v>
      </c>
      <c r="N972" s="71">
        <f>'1월'!K973</f>
        <v>0</v>
      </c>
      <c r="O972" s="71">
        <f>'1월'!L973</f>
        <v>0</v>
      </c>
      <c r="P972" s="71" t="str">
        <f>IF(AND(검색!$C$4&lt;&gt;"",E972&lt;&gt;"",ISNUMBER(SEARCH(검색!$C$4,E972)),OR(D972&lt;&gt;"",F972&lt;&gt;"",G972&lt;&gt;"",H972&lt;&gt;"")),COUNT(P$1:P971)+1,"")</f>
        <v/>
      </c>
    </row>
    <row r="973" spans="1:16" x14ac:dyDescent="0.3">
      <c r="A973" s="71">
        <v>972</v>
      </c>
      <c r="B973" s="71" t="s">
        <v>1400</v>
      </c>
      <c r="C973" s="71">
        <v>974</v>
      </c>
      <c r="D973" s="71">
        <f>'1월'!B974</f>
        <v>0</v>
      </c>
      <c r="E973" s="71">
        <f t="shared" si="15"/>
        <v>0</v>
      </c>
      <c r="F973" s="71">
        <f>'1월'!C974</f>
        <v>0</v>
      </c>
      <c r="G973" s="71">
        <f>'1월'!D974</f>
        <v>0</v>
      </c>
      <c r="H973" s="71">
        <f>'1월'!E974</f>
        <v>0</v>
      </c>
      <c r="I973" s="71">
        <f>'1월'!F974</f>
        <v>0</v>
      </c>
      <c r="J973" s="71">
        <f>'1월'!G974</f>
        <v>0</v>
      </c>
      <c r="K973" s="71">
        <f>'1월'!H974</f>
        <v>0</v>
      </c>
      <c r="L973" s="71">
        <f>'1월'!I974</f>
        <v>0</v>
      </c>
      <c r="M973" s="71">
        <f>'1월'!J974</f>
        <v>0</v>
      </c>
      <c r="N973" s="71">
        <f>'1월'!K974</f>
        <v>0</v>
      </c>
      <c r="O973" s="71">
        <f>'1월'!L974</f>
        <v>0</v>
      </c>
      <c r="P973" s="71" t="str">
        <f>IF(AND(검색!$C$4&lt;&gt;"",E973&lt;&gt;"",ISNUMBER(SEARCH(검색!$C$4,E973)),OR(D973&lt;&gt;"",F973&lt;&gt;"",G973&lt;&gt;"",H973&lt;&gt;"")),COUNT(P$1:P972)+1,"")</f>
        <v/>
      </c>
    </row>
    <row r="974" spans="1:16" x14ac:dyDescent="0.3">
      <c r="A974" s="71">
        <v>973</v>
      </c>
      <c r="B974" s="71" t="s">
        <v>1400</v>
      </c>
      <c r="C974" s="71">
        <v>975</v>
      </c>
      <c r="D974" s="71">
        <f>'1월'!B975</f>
        <v>0</v>
      </c>
      <c r="E974" s="71">
        <f t="shared" si="15"/>
        <v>0</v>
      </c>
      <c r="F974" s="71">
        <f>'1월'!C975</f>
        <v>0</v>
      </c>
      <c r="G974" s="71">
        <f>'1월'!D975</f>
        <v>0</v>
      </c>
      <c r="H974" s="71">
        <f>'1월'!E975</f>
        <v>0</v>
      </c>
      <c r="I974" s="71">
        <f>'1월'!F975</f>
        <v>0</v>
      </c>
      <c r="J974" s="71">
        <f>'1월'!G975</f>
        <v>0</v>
      </c>
      <c r="K974" s="71">
        <f>'1월'!H975</f>
        <v>0</v>
      </c>
      <c r="L974" s="71">
        <f>'1월'!I975</f>
        <v>0</v>
      </c>
      <c r="M974" s="71">
        <f>'1월'!J975</f>
        <v>0</v>
      </c>
      <c r="N974" s="71">
        <f>'1월'!K975</f>
        <v>0</v>
      </c>
      <c r="O974" s="71">
        <f>'1월'!L975</f>
        <v>0</v>
      </c>
      <c r="P974" s="71" t="str">
        <f>IF(AND(검색!$C$4&lt;&gt;"",E974&lt;&gt;"",ISNUMBER(SEARCH(검색!$C$4,E974)),OR(D974&lt;&gt;"",F974&lt;&gt;"",G974&lt;&gt;"",H974&lt;&gt;"")),COUNT(P$1:P973)+1,"")</f>
        <v/>
      </c>
    </row>
    <row r="975" spans="1:16" x14ac:dyDescent="0.3">
      <c r="A975" s="71">
        <v>974</v>
      </c>
      <c r="B975" s="71" t="s">
        <v>1400</v>
      </c>
      <c r="C975" s="71">
        <v>976</v>
      </c>
      <c r="D975" s="71">
        <f>'1월'!B976</f>
        <v>0</v>
      </c>
      <c r="E975" s="71">
        <f t="shared" si="15"/>
        <v>0</v>
      </c>
      <c r="F975" s="71">
        <f>'1월'!C976</f>
        <v>0</v>
      </c>
      <c r="G975" s="71">
        <f>'1월'!D976</f>
        <v>0</v>
      </c>
      <c r="H975" s="71">
        <f>'1월'!E976</f>
        <v>0</v>
      </c>
      <c r="I975" s="71">
        <f>'1월'!F976</f>
        <v>0</v>
      </c>
      <c r="J975" s="71">
        <f>'1월'!G976</f>
        <v>0</v>
      </c>
      <c r="K975" s="71">
        <f>'1월'!H976</f>
        <v>0</v>
      </c>
      <c r="L975" s="71">
        <f>'1월'!I976</f>
        <v>0</v>
      </c>
      <c r="M975" s="71">
        <f>'1월'!J976</f>
        <v>0</v>
      </c>
      <c r="N975" s="71">
        <f>'1월'!K976</f>
        <v>0</v>
      </c>
      <c r="O975" s="71">
        <f>'1월'!L976</f>
        <v>0</v>
      </c>
      <c r="P975" s="71" t="str">
        <f>IF(AND(검색!$C$4&lt;&gt;"",E975&lt;&gt;"",ISNUMBER(SEARCH(검색!$C$4,E975)),OR(D975&lt;&gt;"",F975&lt;&gt;"",G975&lt;&gt;"",H975&lt;&gt;"")),COUNT(P$1:P974)+1,"")</f>
        <v/>
      </c>
    </row>
    <row r="976" spans="1:16" x14ac:dyDescent="0.3">
      <c r="A976" s="71">
        <v>975</v>
      </c>
      <c r="B976" s="71" t="s">
        <v>1400</v>
      </c>
      <c r="C976" s="71">
        <v>977</v>
      </c>
      <c r="D976" s="71">
        <f>'1월'!B977</f>
        <v>0</v>
      </c>
      <c r="E976" s="71">
        <f t="shared" si="15"/>
        <v>0</v>
      </c>
      <c r="F976" s="71">
        <f>'1월'!C977</f>
        <v>0</v>
      </c>
      <c r="G976" s="71">
        <f>'1월'!D977</f>
        <v>0</v>
      </c>
      <c r="H976" s="71">
        <f>'1월'!E977</f>
        <v>0</v>
      </c>
      <c r="I976" s="71">
        <f>'1월'!F977</f>
        <v>0</v>
      </c>
      <c r="J976" s="71">
        <f>'1월'!G977</f>
        <v>0</v>
      </c>
      <c r="K976" s="71">
        <f>'1월'!H977</f>
        <v>0</v>
      </c>
      <c r="L976" s="71">
        <f>'1월'!I977</f>
        <v>0</v>
      </c>
      <c r="M976" s="71">
        <f>'1월'!J977</f>
        <v>0</v>
      </c>
      <c r="N976" s="71">
        <f>'1월'!K977</f>
        <v>0</v>
      </c>
      <c r="O976" s="71">
        <f>'1월'!L977</f>
        <v>0</v>
      </c>
      <c r="P976" s="71" t="str">
        <f>IF(AND(검색!$C$4&lt;&gt;"",E976&lt;&gt;"",ISNUMBER(SEARCH(검색!$C$4,E976)),OR(D976&lt;&gt;"",F976&lt;&gt;"",G976&lt;&gt;"",H976&lt;&gt;"")),COUNT(P$1:P975)+1,"")</f>
        <v/>
      </c>
    </row>
    <row r="977" spans="1:16" x14ac:dyDescent="0.3">
      <c r="A977" s="71">
        <v>976</v>
      </c>
      <c r="B977" s="71" t="s">
        <v>1400</v>
      </c>
      <c r="C977" s="71">
        <v>978</v>
      </c>
      <c r="D977" s="71">
        <f>'1월'!B978</f>
        <v>0</v>
      </c>
      <c r="E977" s="71">
        <f t="shared" si="15"/>
        <v>0</v>
      </c>
      <c r="F977" s="71">
        <f>'1월'!C978</f>
        <v>0</v>
      </c>
      <c r="G977" s="71">
        <f>'1월'!D978</f>
        <v>0</v>
      </c>
      <c r="H977" s="71">
        <f>'1월'!E978</f>
        <v>0</v>
      </c>
      <c r="I977" s="71">
        <f>'1월'!F978</f>
        <v>0</v>
      </c>
      <c r="J977" s="71">
        <f>'1월'!G978</f>
        <v>0</v>
      </c>
      <c r="K977" s="71">
        <f>'1월'!H978</f>
        <v>0</v>
      </c>
      <c r="L977" s="71">
        <f>'1월'!I978</f>
        <v>0</v>
      </c>
      <c r="M977" s="71">
        <f>'1월'!J978</f>
        <v>0</v>
      </c>
      <c r="N977" s="71">
        <f>'1월'!K978</f>
        <v>0</v>
      </c>
      <c r="O977" s="71">
        <f>'1월'!L978</f>
        <v>0</v>
      </c>
      <c r="P977" s="71" t="str">
        <f>IF(AND(검색!$C$4&lt;&gt;"",E977&lt;&gt;"",ISNUMBER(SEARCH(검색!$C$4,E977)),OR(D977&lt;&gt;"",F977&lt;&gt;"",G977&lt;&gt;"",H977&lt;&gt;"")),COUNT(P$1:P976)+1,"")</f>
        <v/>
      </c>
    </row>
    <row r="978" spans="1:16" x14ac:dyDescent="0.3">
      <c r="A978" s="71">
        <v>977</v>
      </c>
      <c r="B978" s="71" t="s">
        <v>1400</v>
      </c>
      <c r="C978" s="71">
        <v>979</v>
      </c>
      <c r="D978" s="71">
        <f>'1월'!B979</f>
        <v>0</v>
      </c>
      <c r="E978" s="71">
        <f t="shared" si="15"/>
        <v>0</v>
      </c>
      <c r="F978" s="71">
        <f>'1월'!C979</f>
        <v>0</v>
      </c>
      <c r="G978" s="71">
        <f>'1월'!D979</f>
        <v>0</v>
      </c>
      <c r="H978" s="71">
        <f>'1월'!E979</f>
        <v>0</v>
      </c>
      <c r="I978" s="71">
        <f>'1월'!F979</f>
        <v>0</v>
      </c>
      <c r="J978" s="71">
        <f>'1월'!G979</f>
        <v>0</v>
      </c>
      <c r="K978" s="71">
        <f>'1월'!H979</f>
        <v>0</v>
      </c>
      <c r="L978" s="71">
        <f>'1월'!I979</f>
        <v>0</v>
      </c>
      <c r="M978" s="71">
        <f>'1월'!J979</f>
        <v>0</v>
      </c>
      <c r="N978" s="71">
        <f>'1월'!K979</f>
        <v>0</v>
      </c>
      <c r="O978" s="71">
        <f>'1월'!L979</f>
        <v>0</v>
      </c>
      <c r="P978" s="71" t="str">
        <f>IF(AND(검색!$C$4&lt;&gt;"",E978&lt;&gt;"",ISNUMBER(SEARCH(검색!$C$4,E978)),OR(D978&lt;&gt;"",F978&lt;&gt;"",G978&lt;&gt;"",H978&lt;&gt;"")),COUNT(P$1:P977)+1,"")</f>
        <v/>
      </c>
    </row>
    <row r="979" spans="1:16" x14ac:dyDescent="0.3">
      <c r="A979" s="71">
        <v>978</v>
      </c>
      <c r="B979" s="71" t="s">
        <v>1400</v>
      </c>
      <c r="C979" s="71">
        <v>980</v>
      </c>
      <c r="D979" s="71">
        <f>'1월'!B980</f>
        <v>0</v>
      </c>
      <c r="E979" s="71">
        <f t="shared" si="15"/>
        <v>0</v>
      </c>
      <c r="F979" s="71">
        <f>'1월'!C980</f>
        <v>0</v>
      </c>
      <c r="G979" s="71">
        <f>'1월'!D980</f>
        <v>0</v>
      </c>
      <c r="H979" s="71">
        <f>'1월'!E980</f>
        <v>0</v>
      </c>
      <c r="I979" s="71">
        <f>'1월'!F980</f>
        <v>0</v>
      </c>
      <c r="J979" s="71">
        <f>'1월'!G980</f>
        <v>0</v>
      </c>
      <c r="K979" s="71">
        <f>'1월'!H980</f>
        <v>0</v>
      </c>
      <c r="L979" s="71">
        <f>'1월'!I980</f>
        <v>0</v>
      </c>
      <c r="M979" s="71">
        <f>'1월'!J980</f>
        <v>0</v>
      </c>
      <c r="N979" s="71">
        <f>'1월'!K980</f>
        <v>0</v>
      </c>
      <c r="O979" s="71">
        <f>'1월'!L980</f>
        <v>0</v>
      </c>
      <c r="P979" s="71" t="str">
        <f>IF(AND(검색!$C$4&lt;&gt;"",E979&lt;&gt;"",ISNUMBER(SEARCH(검색!$C$4,E979)),OR(D979&lt;&gt;"",F979&lt;&gt;"",G979&lt;&gt;"",H979&lt;&gt;"")),COUNT(P$1:P978)+1,"")</f>
        <v/>
      </c>
    </row>
    <row r="980" spans="1:16" x14ac:dyDescent="0.3">
      <c r="A980" s="71">
        <v>979</v>
      </c>
      <c r="B980" s="71" t="s">
        <v>1400</v>
      </c>
      <c r="C980" s="71">
        <v>981</v>
      </c>
      <c r="D980" s="71">
        <f>'1월'!B981</f>
        <v>0</v>
      </c>
      <c r="E980" s="71">
        <f t="shared" si="15"/>
        <v>0</v>
      </c>
      <c r="F980" s="71">
        <f>'1월'!C981</f>
        <v>0</v>
      </c>
      <c r="G980" s="71">
        <f>'1월'!D981</f>
        <v>0</v>
      </c>
      <c r="H980" s="71">
        <f>'1월'!E981</f>
        <v>0</v>
      </c>
      <c r="I980" s="71">
        <f>'1월'!F981</f>
        <v>0</v>
      </c>
      <c r="J980" s="71">
        <f>'1월'!G981</f>
        <v>0</v>
      </c>
      <c r="K980" s="71">
        <f>'1월'!H981</f>
        <v>0</v>
      </c>
      <c r="L980" s="71">
        <f>'1월'!I981</f>
        <v>0</v>
      </c>
      <c r="M980" s="71">
        <f>'1월'!J981</f>
        <v>0</v>
      </c>
      <c r="N980" s="71">
        <f>'1월'!K981</f>
        <v>0</v>
      </c>
      <c r="O980" s="71">
        <f>'1월'!L981</f>
        <v>0</v>
      </c>
      <c r="P980" s="71" t="str">
        <f>IF(AND(검색!$C$4&lt;&gt;"",E980&lt;&gt;"",ISNUMBER(SEARCH(검색!$C$4,E980)),OR(D980&lt;&gt;"",F980&lt;&gt;"",G980&lt;&gt;"",H980&lt;&gt;"")),COUNT(P$1:P979)+1,"")</f>
        <v/>
      </c>
    </row>
    <row r="981" spans="1:16" x14ac:dyDescent="0.3">
      <c r="A981" s="71">
        <v>980</v>
      </c>
      <c r="B981" s="71" t="s">
        <v>1400</v>
      </c>
      <c r="C981" s="71">
        <v>982</v>
      </c>
      <c r="D981" s="71">
        <f>'1월'!B982</f>
        <v>0</v>
      </c>
      <c r="E981" s="71">
        <f t="shared" si="15"/>
        <v>0</v>
      </c>
      <c r="F981" s="71">
        <f>'1월'!C982</f>
        <v>0</v>
      </c>
      <c r="G981" s="71">
        <f>'1월'!D982</f>
        <v>0</v>
      </c>
      <c r="H981" s="71">
        <f>'1월'!E982</f>
        <v>0</v>
      </c>
      <c r="I981" s="71">
        <f>'1월'!F982</f>
        <v>0</v>
      </c>
      <c r="J981" s="71">
        <f>'1월'!G982</f>
        <v>0</v>
      </c>
      <c r="K981" s="71">
        <f>'1월'!H982</f>
        <v>0</v>
      </c>
      <c r="L981" s="71">
        <f>'1월'!I982</f>
        <v>0</v>
      </c>
      <c r="M981" s="71">
        <f>'1월'!J982</f>
        <v>0</v>
      </c>
      <c r="N981" s="71">
        <f>'1월'!K982</f>
        <v>0</v>
      </c>
      <c r="O981" s="71">
        <f>'1월'!L982</f>
        <v>0</v>
      </c>
      <c r="P981" s="71" t="str">
        <f>IF(AND(검색!$C$4&lt;&gt;"",E981&lt;&gt;"",ISNUMBER(SEARCH(검색!$C$4,E981)),OR(D981&lt;&gt;"",F981&lt;&gt;"",G981&lt;&gt;"",H981&lt;&gt;"")),COUNT(P$1:P980)+1,"")</f>
        <v/>
      </c>
    </row>
    <row r="982" spans="1:16" x14ac:dyDescent="0.3">
      <c r="A982" s="71">
        <v>981</v>
      </c>
      <c r="B982" s="71" t="s">
        <v>1400</v>
      </c>
      <c r="C982" s="71">
        <v>983</v>
      </c>
      <c r="D982" s="71">
        <f>'1월'!B983</f>
        <v>0</v>
      </c>
      <c r="E982" s="71">
        <f t="shared" si="15"/>
        <v>0</v>
      </c>
      <c r="F982" s="71">
        <f>'1월'!C983</f>
        <v>0</v>
      </c>
      <c r="G982" s="71">
        <f>'1월'!D983</f>
        <v>0</v>
      </c>
      <c r="H982" s="71">
        <f>'1월'!E983</f>
        <v>0</v>
      </c>
      <c r="I982" s="71">
        <f>'1월'!F983</f>
        <v>0</v>
      </c>
      <c r="J982" s="71">
        <f>'1월'!G983</f>
        <v>0</v>
      </c>
      <c r="K982" s="71">
        <f>'1월'!H983</f>
        <v>0</v>
      </c>
      <c r="L982" s="71">
        <f>'1월'!I983</f>
        <v>0</v>
      </c>
      <c r="M982" s="71">
        <f>'1월'!J983</f>
        <v>0</v>
      </c>
      <c r="N982" s="71">
        <f>'1월'!K983</f>
        <v>0</v>
      </c>
      <c r="O982" s="71">
        <f>'1월'!L983</f>
        <v>0</v>
      </c>
      <c r="P982" s="71" t="str">
        <f>IF(AND(검색!$C$4&lt;&gt;"",E982&lt;&gt;"",ISNUMBER(SEARCH(검색!$C$4,E982)),OR(D982&lt;&gt;"",F982&lt;&gt;"",G982&lt;&gt;"",H982&lt;&gt;"")),COUNT(P$1:P981)+1,"")</f>
        <v/>
      </c>
    </row>
    <row r="983" spans="1:16" x14ac:dyDescent="0.3">
      <c r="A983" s="71">
        <v>982</v>
      </c>
      <c r="B983" s="71" t="s">
        <v>1400</v>
      </c>
      <c r="C983" s="71">
        <v>984</v>
      </c>
      <c r="D983" s="71">
        <f>'1월'!B984</f>
        <v>0</v>
      </c>
      <c r="E983" s="71">
        <f t="shared" si="15"/>
        <v>0</v>
      </c>
      <c r="F983" s="71">
        <f>'1월'!C984</f>
        <v>0</v>
      </c>
      <c r="G983" s="71">
        <f>'1월'!D984</f>
        <v>0</v>
      </c>
      <c r="H983" s="71">
        <f>'1월'!E984</f>
        <v>0</v>
      </c>
      <c r="I983" s="71">
        <f>'1월'!F984</f>
        <v>0</v>
      </c>
      <c r="J983" s="71">
        <f>'1월'!G984</f>
        <v>0</v>
      </c>
      <c r="K983" s="71">
        <f>'1월'!H984</f>
        <v>0</v>
      </c>
      <c r="L983" s="71">
        <f>'1월'!I984</f>
        <v>0</v>
      </c>
      <c r="M983" s="71">
        <f>'1월'!J984</f>
        <v>0</v>
      </c>
      <c r="N983" s="71">
        <f>'1월'!K984</f>
        <v>0</v>
      </c>
      <c r="O983" s="71">
        <f>'1월'!L984</f>
        <v>0</v>
      </c>
      <c r="P983" s="71" t="str">
        <f>IF(AND(검색!$C$4&lt;&gt;"",E983&lt;&gt;"",ISNUMBER(SEARCH(검색!$C$4,E983)),OR(D983&lt;&gt;"",F983&lt;&gt;"",G983&lt;&gt;"",H983&lt;&gt;"")),COUNT(P$1:P982)+1,"")</f>
        <v/>
      </c>
    </row>
    <row r="984" spans="1:16" x14ac:dyDescent="0.3">
      <c r="A984" s="71">
        <v>983</v>
      </c>
      <c r="B984" s="71" t="s">
        <v>1400</v>
      </c>
      <c r="C984" s="71">
        <v>985</v>
      </c>
      <c r="D984" s="71">
        <f>'1월'!B985</f>
        <v>0</v>
      </c>
      <c r="E984" s="71">
        <f t="shared" si="15"/>
        <v>0</v>
      </c>
      <c r="F984" s="71">
        <f>'1월'!C985</f>
        <v>0</v>
      </c>
      <c r="G984" s="71">
        <f>'1월'!D985</f>
        <v>0</v>
      </c>
      <c r="H984" s="71">
        <f>'1월'!E985</f>
        <v>0</v>
      </c>
      <c r="I984" s="71">
        <f>'1월'!F985</f>
        <v>0</v>
      </c>
      <c r="J984" s="71">
        <f>'1월'!G985</f>
        <v>0</v>
      </c>
      <c r="K984" s="71">
        <f>'1월'!H985</f>
        <v>0</v>
      </c>
      <c r="L984" s="71">
        <f>'1월'!I985</f>
        <v>0</v>
      </c>
      <c r="M984" s="71">
        <f>'1월'!J985</f>
        <v>0</v>
      </c>
      <c r="N984" s="71">
        <f>'1월'!K985</f>
        <v>0</v>
      </c>
      <c r="O984" s="71">
        <f>'1월'!L985</f>
        <v>0</v>
      </c>
      <c r="P984" s="71" t="str">
        <f>IF(AND(검색!$C$4&lt;&gt;"",E984&lt;&gt;"",ISNUMBER(SEARCH(검색!$C$4,E984)),OR(D984&lt;&gt;"",F984&lt;&gt;"",G984&lt;&gt;"",H984&lt;&gt;"")),COUNT(P$1:P983)+1,"")</f>
        <v/>
      </c>
    </row>
    <row r="985" spans="1:16" x14ac:dyDescent="0.3">
      <c r="A985" s="71">
        <v>984</v>
      </c>
      <c r="B985" s="71" t="s">
        <v>1400</v>
      </c>
      <c r="C985" s="71">
        <v>986</v>
      </c>
      <c r="D985" s="71">
        <f>'1월'!B986</f>
        <v>0</v>
      </c>
      <c r="E985" s="71">
        <f t="shared" si="15"/>
        <v>0</v>
      </c>
      <c r="F985" s="71">
        <f>'1월'!C986</f>
        <v>0</v>
      </c>
      <c r="G985" s="71">
        <f>'1월'!D986</f>
        <v>0</v>
      </c>
      <c r="H985" s="71">
        <f>'1월'!E986</f>
        <v>0</v>
      </c>
      <c r="I985" s="71">
        <f>'1월'!F986</f>
        <v>0</v>
      </c>
      <c r="J985" s="71">
        <f>'1월'!G986</f>
        <v>0</v>
      </c>
      <c r="K985" s="71">
        <f>'1월'!H986</f>
        <v>0</v>
      </c>
      <c r="L985" s="71">
        <f>'1월'!I986</f>
        <v>0</v>
      </c>
      <c r="M985" s="71">
        <f>'1월'!J986</f>
        <v>0</v>
      </c>
      <c r="N985" s="71">
        <f>'1월'!K986</f>
        <v>0</v>
      </c>
      <c r="O985" s="71">
        <f>'1월'!L986</f>
        <v>0</v>
      </c>
      <c r="P985" s="71" t="str">
        <f>IF(AND(검색!$C$4&lt;&gt;"",E985&lt;&gt;"",ISNUMBER(SEARCH(검색!$C$4,E985)),OR(D985&lt;&gt;"",F985&lt;&gt;"",G985&lt;&gt;"",H985&lt;&gt;"")),COUNT(P$1:P984)+1,"")</f>
        <v/>
      </c>
    </row>
    <row r="986" spans="1:16" x14ac:dyDescent="0.3">
      <c r="A986" s="71">
        <v>985</v>
      </c>
      <c r="B986" s="71" t="s">
        <v>1400</v>
      </c>
      <c r="C986" s="71">
        <v>987</v>
      </c>
      <c r="D986" s="71">
        <f>'1월'!B987</f>
        <v>0</v>
      </c>
      <c r="E986" s="71">
        <f t="shared" si="15"/>
        <v>0</v>
      </c>
      <c r="F986" s="71">
        <f>'1월'!C987</f>
        <v>0</v>
      </c>
      <c r="G986" s="71">
        <f>'1월'!D987</f>
        <v>0</v>
      </c>
      <c r="H986" s="71">
        <f>'1월'!E987</f>
        <v>0</v>
      </c>
      <c r="I986" s="71">
        <f>'1월'!F987</f>
        <v>0</v>
      </c>
      <c r="J986" s="71">
        <f>'1월'!G987</f>
        <v>0</v>
      </c>
      <c r="K986" s="71">
        <f>'1월'!H987</f>
        <v>0</v>
      </c>
      <c r="L986" s="71">
        <f>'1월'!I987</f>
        <v>0</v>
      </c>
      <c r="M986" s="71">
        <f>'1월'!J987</f>
        <v>0</v>
      </c>
      <c r="N986" s="71">
        <f>'1월'!K987</f>
        <v>0</v>
      </c>
      <c r="O986" s="71">
        <f>'1월'!L987</f>
        <v>0</v>
      </c>
      <c r="P986" s="71" t="str">
        <f>IF(AND(검색!$C$4&lt;&gt;"",E986&lt;&gt;"",ISNUMBER(SEARCH(검색!$C$4,E986)),OR(D986&lt;&gt;"",F986&lt;&gt;"",G986&lt;&gt;"",H986&lt;&gt;"")),COUNT(P$1:P985)+1,"")</f>
        <v/>
      </c>
    </row>
    <row r="987" spans="1:16" x14ac:dyDescent="0.3">
      <c r="A987" s="71">
        <v>986</v>
      </c>
      <c r="B987" s="71" t="s">
        <v>1400</v>
      </c>
      <c r="C987" s="71">
        <v>988</v>
      </c>
      <c r="D987" s="71">
        <f>'1월'!B988</f>
        <v>0</v>
      </c>
      <c r="E987" s="71">
        <f t="shared" si="15"/>
        <v>0</v>
      </c>
      <c r="F987" s="71">
        <f>'1월'!C988</f>
        <v>0</v>
      </c>
      <c r="G987" s="71">
        <f>'1월'!D988</f>
        <v>0</v>
      </c>
      <c r="H987" s="71">
        <f>'1월'!E988</f>
        <v>0</v>
      </c>
      <c r="I987" s="71">
        <f>'1월'!F988</f>
        <v>0</v>
      </c>
      <c r="J987" s="71">
        <f>'1월'!G988</f>
        <v>0</v>
      </c>
      <c r="K987" s="71">
        <f>'1월'!H988</f>
        <v>0</v>
      </c>
      <c r="L987" s="71">
        <f>'1월'!I988</f>
        <v>0</v>
      </c>
      <c r="M987" s="71">
        <f>'1월'!J988</f>
        <v>0</v>
      </c>
      <c r="N987" s="71">
        <f>'1월'!K988</f>
        <v>0</v>
      </c>
      <c r="O987" s="71">
        <f>'1월'!L988</f>
        <v>0</v>
      </c>
      <c r="P987" s="71" t="str">
        <f>IF(AND(검색!$C$4&lt;&gt;"",E987&lt;&gt;"",ISNUMBER(SEARCH(검색!$C$4,E987)),OR(D987&lt;&gt;"",F987&lt;&gt;"",G987&lt;&gt;"",H987&lt;&gt;"")),COUNT(P$1:P986)+1,"")</f>
        <v/>
      </c>
    </row>
    <row r="988" spans="1:16" x14ac:dyDescent="0.3">
      <c r="A988" s="71">
        <v>987</v>
      </c>
      <c r="B988" s="71" t="s">
        <v>1400</v>
      </c>
      <c r="C988" s="71">
        <v>989</v>
      </c>
      <c r="D988" s="71">
        <f>'1월'!B989</f>
        <v>0</v>
      </c>
      <c r="E988" s="71">
        <f t="shared" si="15"/>
        <v>0</v>
      </c>
      <c r="F988" s="71">
        <f>'1월'!C989</f>
        <v>0</v>
      </c>
      <c r="G988" s="71">
        <f>'1월'!D989</f>
        <v>0</v>
      </c>
      <c r="H988" s="71">
        <f>'1월'!E989</f>
        <v>0</v>
      </c>
      <c r="I988" s="71">
        <f>'1월'!F989</f>
        <v>0</v>
      </c>
      <c r="J988" s="71">
        <f>'1월'!G989</f>
        <v>0</v>
      </c>
      <c r="K988" s="71">
        <f>'1월'!H989</f>
        <v>0</v>
      </c>
      <c r="L988" s="71">
        <f>'1월'!I989</f>
        <v>0</v>
      </c>
      <c r="M988" s="71">
        <f>'1월'!J989</f>
        <v>0</v>
      </c>
      <c r="N988" s="71">
        <f>'1월'!K989</f>
        <v>0</v>
      </c>
      <c r="O988" s="71">
        <f>'1월'!L989</f>
        <v>0</v>
      </c>
      <c r="P988" s="71" t="str">
        <f>IF(AND(검색!$C$4&lt;&gt;"",E988&lt;&gt;"",ISNUMBER(SEARCH(검색!$C$4,E988)),OR(D988&lt;&gt;"",F988&lt;&gt;"",G988&lt;&gt;"",H988&lt;&gt;"")),COUNT(P$1:P987)+1,"")</f>
        <v/>
      </c>
    </row>
    <row r="989" spans="1:16" x14ac:dyDescent="0.3">
      <c r="A989" s="71">
        <v>988</v>
      </c>
      <c r="B989" s="71" t="s">
        <v>1400</v>
      </c>
      <c r="C989" s="71">
        <v>990</v>
      </c>
      <c r="D989" s="71">
        <f>'1월'!B990</f>
        <v>0</v>
      </c>
      <c r="E989" s="71">
        <f t="shared" si="15"/>
        <v>0</v>
      </c>
      <c r="F989" s="71">
        <f>'1월'!C990</f>
        <v>0</v>
      </c>
      <c r="G989" s="71">
        <f>'1월'!D990</f>
        <v>0</v>
      </c>
      <c r="H989" s="71">
        <f>'1월'!E990</f>
        <v>0</v>
      </c>
      <c r="I989" s="71">
        <f>'1월'!F990</f>
        <v>0</v>
      </c>
      <c r="J989" s="71">
        <f>'1월'!G990</f>
        <v>0</v>
      </c>
      <c r="K989" s="71">
        <f>'1월'!H990</f>
        <v>0</v>
      </c>
      <c r="L989" s="71">
        <f>'1월'!I990</f>
        <v>0</v>
      </c>
      <c r="M989" s="71">
        <f>'1월'!J990</f>
        <v>0</v>
      </c>
      <c r="N989" s="71">
        <f>'1월'!K990</f>
        <v>0</v>
      </c>
      <c r="O989" s="71">
        <f>'1월'!L990</f>
        <v>0</v>
      </c>
      <c r="P989" s="71" t="str">
        <f>IF(AND(검색!$C$4&lt;&gt;"",E989&lt;&gt;"",ISNUMBER(SEARCH(검색!$C$4,E989)),OR(D989&lt;&gt;"",F989&lt;&gt;"",G989&lt;&gt;"",H989&lt;&gt;"")),COUNT(P$1:P988)+1,"")</f>
        <v/>
      </c>
    </row>
    <row r="990" spans="1:16" x14ac:dyDescent="0.3">
      <c r="A990" s="71">
        <v>989</v>
      </c>
      <c r="B990" s="71" t="s">
        <v>1400</v>
      </c>
      <c r="C990" s="71">
        <v>991</v>
      </c>
      <c r="D990" s="71">
        <f>'1월'!B991</f>
        <v>0</v>
      </c>
      <c r="E990" s="71">
        <f t="shared" si="15"/>
        <v>0</v>
      </c>
      <c r="F990" s="71">
        <f>'1월'!C991</f>
        <v>0</v>
      </c>
      <c r="G990" s="71">
        <f>'1월'!D991</f>
        <v>0</v>
      </c>
      <c r="H990" s="71">
        <f>'1월'!E991</f>
        <v>0</v>
      </c>
      <c r="I990" s="71">
        <f>'1월'!F991</f>
        <v>0</v>
      </c>
      <c r="J990" s="71">
        <f>'1월'!G991</f>
        <v>0</v>
      </c>
      <c r="K990" s="71">
        <f>'1월'!H991</f>
        <v>0</v>
      </c>
      <c r="L990" s="71">
        <f>'1월'!I991</f>
        <v>0</v>
      </c>
      <c r="M990" s="71">
        <f>'1월'!J991</f>
        <v>0</v>
      </c>
      <c r="N990" s="71">
        <f>'1월'!K991</f>
        <v>0</v>
      </c>
      <c r="O990" s="71">
        <f>'1월'!L991</f>
        <v>0</v>
      </c>
      <c r="P990" s="71" t="str">
        <f>IF(AND(검색!$C$4&lt;&gt;"",E990&lt;&gt;"",ISNUMBER(SEARCH(검색!$C$4,E990)),OR(D990&lt;&gt;"",F990&lt;&gt;"",G990&lt;&gt;"",H990&lt;&gt;"")),COUNT(P$1:P989)+1,"")</f>
        <v/>
      </c>
    </row>
    <row r="991" spans="1:16" x14ac:dyDescent="0.3">
      <c r="A991" s="71">
        <v>990</v>
      </c>
      <c r="B991" s="71" t="s">
        <v>1400</v>
      </c>
      <c r="C991" s="71">
        <v>992</v>
      </c>
      <c r="D991" s="71">
        <f>'1월'!B992</f>
        <v>0</v>
      </c>
      <c r="E991" s="71">
        <f t="shared" si="15"/>
        <v>0</v>
      </c>
      <c r="F991" s="71">
        <f>'1월'!C992</f>
        <v>0</v>
      </c>
      <c r="G991" s="71">
        <f>'1월'!D992</f>
        <v>0</v>
      </c>
      <c r="H991" s="71">
        <f>'1월'!E992</f>
        <v>0</v>
      </c>
      <c r="I991" s="71">
        <f>'1월'!F992</f>
        <v>0</v>
      </c>
      <c r="J991" s="71">
        <f>'1월'!G992</f>
        <v>0</v>
      </c>
      <c r="K991" s="71">
        <f>'1월'!H992</f>
        <v>0</v>
      </c>
      <c r="L991" s="71">
        <f>'1월'!I992</f>
        <v>0</v>
      </c>
      <c r="M991" s="71">
        <f>'1월'!J992</f>
        <v>0</v>
      </c>
      <c r="N991" s="71">
        <f>'1월'!K992</f>
        <v>0</v>
      </c>
      <c r="O991" s="71">
        <f>'1월'!L992</f>
        <v>0</v>
      </c>
      <c r="P991" s="71" t="str">
        <f>IF(AND(검색!$C$4&lt;&gt;"",E991&lt;&gt;"",ISNUMBER(SEARCH(검색!$C$4,E991)),OR(D991&lt;&gt;"",F991&lt;&gt;"",G991&lt;&gt;"",H991&lt;&gt;"")),COUNT(P$1:P990)+1,"")</f>
        <v/>
      </c>
    </row>
    <row r="992" spans="1:16" x14ac:dyDescent="0.3">
      <c r="A992" s="71">
        <v>991</v>
      </c>
      <c r="B992" s="71" t="s">
        <v>1400</v>
      </c>
      <c r="C992" s="71">
        <v>993</v>
      </c>
      <c r="D992" s="71">
        <f>'1월'!B993</f>
        <v>0</v>
      </c>
      <c r="E992" s="71">
        <f t="shared" si="15"/>
        <v>0</v>
      </c>
      <c r="F992" s="71">
        <f>'1월'!C993</f>
        <v>0</v>
      </c>
      <c r="G992" s="71">
        <f>'1월'!D993</f>
        <v>0</v>
      </c>
      <c r="H992" s="71">
        <f>'1월'!E993</f>
        <v>0</v>
      </c>
      <c r="I992" s="71">
        <f>'1월'!F993</f>
        <v>0</v>
      </c>
      <c r="J992" s="71">
        <f>'1월'!G993</f>
        <v>0</v>
      </c>
      <c r="K992" s="71">
        <f>'1월'!H993</f>
        <v>0</v>
      </c>
      <c r="L992" s="71">
        <f>'1월'!I993</f>
        <v>0</v>
      </c>
      <c r="M992" s="71">
        <f>'1월'!J993</f>
        <v>0</v>
      </c>
      <c r="N992" s="71">
        <f>'1월'!K993</f>
        <v>0</v>
      </c>
      <c r="O992" s="71">
        <f>'1월'!L993</f>
        <v>0</v>
      </c>
      <c r="P992" s="71" t="str">
        <f>IF(AND(검색!$C$4&lt;&gt;"",E992&lt;&gt;"",ISNUMBER(SEARCH(검색!$C$4,E992)),OR(D992&lt;&gt;"",F992&lt;&gt;"",G992&lt;&gt;"",H992&lt;&gt;"")),COUNT(P$1:P991)+1,"")</f>
        <v/>
      </c>
    </row>
    <row r="993" spans="1:16" x14ac:dyDescent="0.3">
      <c r="A993" s="71">
        <v>992</v>
      </c>
      <c r="B993" s="71" t="s">
        <v>1400</v>
      </c>
      <c r="C993" s="71">
        <v>994</v>
      </c>
      <c r="D993" s="71">
        <f>'1월'!B994</f>
        <v>0</v>
      </c>
      <c r="E993" s="71">
        <f t="shared" si="15"/>
        <v>0</v>
      </c>
      <c r="F993" s="71">
        <f>'1월'!C994</f>
        <v>0</v>
      </c>
      <c r="G993" s="71">
        <f>'1월'!D994</f>
        <v>0</v>
      </c>
      <c r="H993" s="71">
        <f>'1월'!E994</f>
        <v>0</v>
      </c>
      <c r="I993" s="71">
        <f>'1월'!F994</f>
        <v>0</v>
      </c>
      <c r="J993" s="71">
        <f>'1월'!G994</f>
        <v>0</v>
      </c>
      <c r="K993" s="71">
        <f>'1월'!H994</f>
        <v>0</v>
      </c>
      <c r="L993" s="71">
        <f>'1월'!I994</f>
        <v>0</v>
      </c>
      <c r="M993" s="71">
        <f>'1월'!J994</f>
        <v>0</v>
      </c>
      <c r="N993" s="71">
        <f>'1월'!K994</f>
        <v>0</v>
      </c>
      <c r="O993" s="71">
        <f>'1월'!L994</f>
        <v>0</v>
      </c>
      <c r="P993" s="71" t="str">
        <f>IF(AND(검색!$C$4&lt;&gt;"",E993&lt;&gt;"",ISNUMBER(SEARCH(검색!$C$4,E993)),OR(D993&lt;&gt;"",F993&lt;&gt;"",G993&lt;&gt;"",H993&lt;&gt;"")),COUNT(P$1:P992)+1,"")</f>
        <v/>
      </c>
    </row>
    <row r="994" spans="1:16" x14ac:dyDescent="0.3">
      <c r="A994" s="71">
        <v>993</v>
      </c>
      <c r="B994" s="71" t="s">
        <v>1400</v>
      </c>
      <c r="C994" s="71">
        <v>995</v>
      </c>
      <c r="D994" s="71">
        <f>'1월'!B995</f>
        <v>0</v>
      </c>
      <c r="E994" s="71">
        <f t="shared" si="15"/>
        <v>0</v>
      </c>
      <c r="F994" s="71">
        <f>'1월'!C995</f>
        <v>0</v>
      </c>
      <c r="G994" s="71">
        <f>'1월'!D995</f>
        <v>0</v>
      </c>
      <c r="H994" s="71">
        <f>'1월'!E995</f>
        <v>0</v>
      </c>
      <c r="I994" s="71">
        <f>'1월'!F995</f>
        <v>0</v>
      </c>
      <c r="J994" s="71">
        <f>'1월'!G995</f>
        <v>0</v>
      </c>
      <c r="K994" s="71">
        <f>'1월'!H995</f>
        <v>0</v>
      </c>
      <c r="L994" s="71">
        <f>'1월'!I995</f>
        <v>0</v>
      </c>
      <c r="M994" s="71">
        <f>'1월'!J995</f>
        <v>0</v>
      </c>
      <c r="N994" s="71">
        <f>'1월'!K995</f>
        <v>0</v>
      </c>
      <c r="O994" s="71">
        <f>'1월'!L995</f>
        <v>0</v>
      </c>
      <c r="P994" s="71" t="str">
        <f>IF(AND(검색!$C$4&lt;&gt;"",E994&lt;&gt;"",ISNUMBER(SEARCH(검색!$C$4,E994)),OR(D994&lt;&gt;"",F994&lt;&gt;"",G994&lt;&gt;"",H994&lt;&gt;"")),COUNT(P$1:P993)+1,"")</f>
        <v/>
      </c>
    </row>
    <row r="995" spans="1:16" x14ac:dyDescent="0.3">
      <c r="A995" s="71">
        <v>994</v>
      </c>
      <c r="B995" s="71" t="s">
        <v>1400</v>
      </c>
      <c r="C995" s="71">
        <v>996</v>
      </c>
      <c r="D995" s="71">
        <f>'1월'!B996</f>
        <v>0</v>
      </c>
      <c r="E995" s="71">
        <f t="shared" si="15"/>
        <v>0</v>
      </c>
      <c r="F995" s="71">
        <f>'1월'!C996</f>
        <v>0</v>
      </c>
      <c r="G995" s="71">
        <f>'1월'!D996</f>
        <v>0</v>
      </c>
      <c r="H995" s="71">
        <f>'1월'!E996</f>
        <v>0</v>
      </c>
      <c r="I995" s="71">
        <f>'1월'!F996</f>
        <v>0</v>
      </c>
      <c r="J995" s="71">
        <f>'1월'!G996</f>
        <v>0</v>
      </c>
      <c r="K995" s="71">
        <f>'1월'!H996</f>
        <v>0</v>
      </c>
      <c r="L995" s="71">
        <f>'1월'!I996</f>
        <v>0</v>
      </c>
      <c r="M995" s="71">
        <f>'1월'!J996</f>
        <v>0</v>
      </c>
      <c r="N995" s="71">
        <f>'1월'!K996</f>
        <v>0</v>
      </c>
      <c r="O995" s="71">
        <f>'1월'!L996</f>
        <v>0</v>
      </c>
      <c r="P995" s="71" t="str">
        <f>IF(AND(검색!$C$4&lt;&gt;"",E995&lt;&gt;"",ISNUMBER(SEARCH(검색!$C$4,E995)),OR(D995&lt;&gt;"",F995&lt;&gt;"",G995&lt;&gt;"",H995&lt;&gt;"")),COUNT(P$1:P994)+1,"")</f>
        <v/>
      </c>
    </row>
    <row r="996" spans="1:16" x14ac:dyDescent="0.3">
      <c r="A996" s="71">
        <v>995</v>
      </c>
      <c r="B996" s="71" t="s">
        <v>1400</v>
      </c>
      <c r="C996" s="71">
        <v>997</v>
      </c>
      <c r="D996" s="71">
        <f>'1월'!B997</f>
        <v>0</v>
      </c>
      <c r="E996" s="71">
        <f t="shared" si="15"/>
        <v>0</v>
      </c>
      <c r="F996" s="71">
        <f>'1월'!C997</f>
        <v>0</v>
      </c>
      <c r="G996" s="71">
        <f>'1월'!D997</f>
        <v>0</v>
      </c>
      <c r="H996" s="71">
        <f>'1월'!E997</f>
        <v>0</v>
      </c>
      <c r="I996" s="71">
        <f>'1월'!F997</f>
        <v>0</v>
      </c>
      <c r="J996" s="71">
        <f>'1월'!G997</f>
        <v>0</v>
      </c>
      <c r="K996" s="71">
        <f>'1월'!H997</f>
        <v>0</v>
      </c>
      <c r="L996" s="71">
        <f>'1월'!I997</f>
        <v>0</v>
      </c>
      <c r="M996" s="71">
        <f>'1월'!J997</f>
        <v>0</v>
      </c>
      <c r="N996" s="71">
        <f>'1월'!K997</f>
        <v>0</v>
      </c>
      <c r="O996" s="71">
        <f>'1월'!L997</f>
        <v>0</v>
      </c>
      <c r="P996" s="71" t="str">
        <f>IF(AND(검색!$C$4&lt;&gt;"",E996&lt;&gt;"",ISNUMBER(SEARCH(검색!$C$4,E996)),OR(D996&lt;&gt;"",F996&lt;&gt;"",G996&lt;&gt;"",H996&lt;&gt;"")),COUNT(P$1:P995)+1,"")</f>
        <v/>
      </c>
    </row>
    <row r="997" spans="1:16" x14ac:dyDescent="0.3">
      <c r="A997" s="71">
        <v>996</v>
      </c>
      <c r="B997" s="71" t="s">
        <v>1400</v>
      </c>
      <c r="C997" s="71">
        <v>998</v>
      </c>
      <c r="D997" s="71">
        <f>'1월'!B998</f>
        <v>0</v>
      </c>
      <c r="E997" s="71">
        <f t="shared" si="15"/>
        <v>0</v>
      </c>
      <c r="F997" s="71">
        <f>'1월'!C998</f>
        <v>0</v>
      </c>
      <c r="G997" s="71">
        <f>'1월'!D998</f>
        <v>0</v>
      </c>
      <c r="H997" s="71">
        <f>'1월'!E998</f>
        <v>0</v>
      </c>
      <c r="I997" s="71">
        <f>'1월'!F998</f>
        <v>0</v>
      </c>
      <c r="J997" s="71">
        <f>'1월'!G998</f>
        <v>0</v>
      </c>
      <c r="K997" s="71">
        <f>'1월'!H998</f>
        <v>0</v>
      </c>
      <c r="L997" s="71">
        <f>'1월'!I998</f>
        <v>0</v>
      </c>
      <c r="M997" s="71">
        <f>'1월'!J998</f>
        <v>0</v>
      </c>
      <c r="N997" s="71">
        <f>'1월'!K998</f>
        <v>0</v>
      </c>
      <c r="O997" s="71">
        <f>'1월'!L998</f>
        <v>0</v>
      </c>
      <c r="P997" s="71" t="str">
        <f>IF(AND(검색!$C$4&lt;&gt;"",E997&lt;&gt;"",ISNUMBER(SEARCH(검색!$C$4,E997)),OR(D997&lt;&gt;"",F997&lt;&gt;"",G997&lt;&gt;"",H997&lt;&gt;"")),COUNT(P$1:P996)+1,"")</f>
        <v/>
      </c>
    </row>
    <row r="998" spans="1:16" x14ac:dyDescent="0.3">
      <c r="A998" s="71">
        <v>997</v>
      </c>
      <c r="B998" s="71" t="s">
        <v>1400</v>
      </c>
      <c r="C998" s="71">
        <v>999</v>
      </c>
      <c r="D998" s="71">
        <f>'1월'!B999</f>
        <v>0</v>
      </c>
      <c r="E998" s="71">
        <f t="shared" si="15"/>
        <v>0</v>
      </c>
      <c r="F998" s="71">
        <f>'1월'!C999</f>
        <v>0</v>
      </c>
      <c r="G998" s="71">
        <f>'1월'!D999</f>
        <v>0</v>
      </c>
      <c r="H998" s="71">
        <f>'1월'!E999</f>
        <v>0</v>
      </c>
      <c r="I998" s="71">
        <f>'1월'!F999</f>
        <v>0</v>
      </c>
      <c r="J998" s="71">
        <f>'1월'!G999</f>
        <v>0</v>
      </c>
      <c r="K998" s="71">
        <f>'1월'!H999</f>
        <v>0</v>
      </c>
      <c r="L998" s="71">
        <f>'1월'!I999</f>
        <v>0</v>
      </c>
      <c r="M998" s="71">
        <f>'1월'!J999</f>
        <v>0</v>
      </c>
      <c r="N998" s="71">
        <f>'1월'!K999</f>
        <v>0</v>
      </c>
      <c r="O998" s="71">
        <f>'1월'!L999</f>
        <v>0</v>
      </c>
      <c r="P998" s="71" t="str">
        <f>IF(AND(검색!$C$4&lt;&gt;"",E998&lt;&gt;"",ISNUMBER(SEARCH(검색!$C$4,E998)),OR(D998&lt;&gt;"",F998&lt;&gt;"",G998&lt;&gt;"",H998&lt;&gt;"")),COUNT(P$1:P997)+1,"")</f>
        <v/>
      </c>
    </row>
    <row r="999" spans="1:16" x14ac:dyDescent="0.3">
      <c r="A999" s="71">
        <v>998</v>
      </c>
      <c r="B999" s="71" t="s">
        <v>1400</v>
      </c>
      <c r="C999" s="71">
        <v>1000</v>
      </c>
      <c r="D999" s="71">
        <f>'1월'!B1000</f>
        <v>0</v>
      </c>
      <c r="E999" s="71">
        <f t="shared" si="15"/>
        <v>0</v>
      </c>
      <c r="F999" s="71">
        <f>'1월'!C1000</f>
        <v>0</v>
      </c>
      <c r="G999" s="71">
        <f>'1월'!D1000</f>
        <v>0</v>
      </c>
      <c r="H999" s="71">
        <f>'1월'!E1000</f>
        <v>0</v>
      </c>
      <c r="I999" s="71">
        <f>'1월'!F1000</f>
        <v>0</v>
      </c>
      <c r="J999" s="71">
        <f>'1월'!G1000</f>
        <v>0</v>
      </c>
      <c r="K999" s="71">
        <f>'1월'!H1000</f>
        <v>0</v>
      </c>
      <c r="L999" s="71">
        <f>'1월'!I1000</f>
        <v>0</v>
      </c>
      <c r="M999" s="71">
        <f>'1월'!J1000</f>
        <v>0</v>
      </c>
      <c r="N999" s="71">
        <f>'1월'!K1000</f>
        <v>0</v>
      </c>
      <c r="O999" s="71">
        <f>'1월'!L1000</f>
        <v>0</v>
      </c>
      <c r="P999" s="71" t="str">
        <f>IF(AND(검색!$C$4&lt;&gt;"",E999&lt;&gt;"",ISNUMBER(SEARCH(검색!$C$4,E999)),OR(D999&lt;&gt;"",F999&lt;&gt;"",G999&lt;&gt;"",H999&lt;&gt;"")),COUNT(P$1:P998)+1,"")</f>
        <v/>
      </c>
    </row>
    <row r="1000" spans="1:16" x14ac:dyDescent="0.3">
      <c r="A1000" s="71">
        <v>999</v>
      </c>
      <c r="B1000" s="71" t="s">
        <v>1405</v>
      </c>
      <c r="C1000" s="71">
        <v>3</v>
      </c>
      <c r="D1000" s="71" t="str">
        <f>'2월'!B3</f>
        <v>구재영</v>
      </c>
      <c r="E1000" s="71" t="str">
        <f t="shared" si="15"/>
        <v>구재영</v>
      </c>
      <c r="F1000" s="71">
        <f>'2월'!C3</f>
        <v>10000000</v>
      </c>
      <c r="G1000" s="71" t="str">
        <f>'2월'!D3</f>
        <v>2026.2.1</v>
      </c>
      <c r="H1000" s="71" t="str">
        <f>'2월'!E3</f>
        <v xml:space="preserve">현금 </v>
      </c>
      <c r="I1000" s="71">
        <f>'2월'!F3</f>
        <v>800000</v>
      </c>
      <c r="J1000" s="71" t="str">
        <f>'2월'!G3</f>
        <v>2026.4.1</v>
      </c>
      <c r="K1000" s="71" t="str">
        <f>'2월'!H3</f>
        <v>농협</v>
      </c>
      <c r="L1000" s="71" t="str">
        <f>'2월'!I3</f>
        <v>352-1407-036993</v>
      </c>
      <c r="M1000" s="71" t="str">
        <f>'2월'!J3</f>
        <v>구재영</v>
      </c>
      <c r="N1000" s="71" t="str">
        <f>'2월'!K3</f>
        <v>000511-3405611</v>
      </c>
      <c r="O1000" s="71" t="str">
        <f>'2월'!L3</f>
        <v>010-3847-1216</v>
      </c>
      <c r="P1000" s="71" t="str">
        <f>IF(AND(검색!$C$4&lt;&gt;"",E1000&lt;&gt;"",ISNUMBER(SEARCH(검색!$C$4,E1000)),OR(D1000&lt;&gt;"",F1000&lt;&gt;"",G1000&lt;&gt;"",H1000&lt;&gt;"")),COUNT(P$1:P999)+1,"")</f>
        <v/>
      </c>
    </row>
    <row r="1001" spans="1:16" x14ac:dyDescent="0.3">
      <c r="A1001" s="71">
        <v>1000</v>
      </c>
      <c r="B1001" s="71" t="s">
        <v>1405</v>
      </c>
      <c r="C1001" s="71">
        <v>4</v>
      </c>
      <c r="D1001" s="71">
        <f>'2월'!B4</f>
        <v>0</v>
      </c>
      <c r="E1001" s="71">
        <f t="shared" si="15"/>
        <v>0</v>
      </c>
      <c r="F1001" s="71">
        <f>'2월'!C4</f>
        <v>10000000</v>
      </c>
      <c r="G1001" s="71" t="str">
        <f>'2월'!D4</f>
        <v>2026.4.1</v>
      </c>
      <c r="H1001" s="71" t="str">
        <f>'2월'!E4</f>
        <v>현금(증액)</v>
      </c>
      <c r="I1001" s="71">
        <f>'2월'!F4</f>
        <v>800000</v>
      </c>
      <c r="J1001" s="71">
        <f>'2월'!G4</f>
        <v>0</v>
      </c>
      <c r="K1001" s="71">
        <f>'2월'!H4</f>
        <v>0</v>
      </c>
      <c r="L1001" s="71">
        <f>'2월'!I4</f>
        <v>0</v>
      </c>
      <c r="M1001" s="71">
        <f>'2월'!J4</f>
        <v>0</v>
      </c>
      <c r="N1001" s="71">
        <f>'2월'!K4</f>
        <v>0</v>
      </c>
      <c r="O1001" s="71">
        <f>'2월'!L4</f>
        <v>0</v>
      </c>
      <c r="P1001" s="71" t="str">
        <f>IF(AND(검색!$C$4&lt;&gt;"",E1001&lt;&gt;"",ISNUMBER(SEARCH(검색!$C$4,E1001)),OR(D1001&lt;&gt;"",F1001&lt;&gt;"",G1001&lt;&gt;"",H1001&lt;&gt;"")),COUNT(P$1:P1000)+1,"")</f>
        <v/>
      </c>
    </row>
    <row r="1002" spans="1:16" x14ac:dyDescent="0.3">
      <c r="A1002" s="71">
        <v>1001</v>
      </c>
      <c r="B1002" s="71" t="s">
        <v>1405</v>
      </c>
      <c r="C1002" s="71">
        <v>5</v>
      </c>
      <c r="D1002" s="71" t="str">
        <f>'2월'!B5</f>
        <v>이현정</v>
      </c>
      <c r="E1002" s="71" t="str">
        <f t="shared" si="15"/>
        <v>이현정</v>
      </c>
      <c r="F1002" s="71">
        <f>'2월'!C5</f>
        <v>1000000</v>
      </c>
      <c r="G1002" s="71" t="str">
        <f>'2월'!D5</f>
        <v>2026.2.2</v>
      </c>
      <c r="H1002" s="71" t="str">
        <f>'2월'!E5</f>
        <v>현금</v>
      </c>
      <c r="I1002" s="71">
        <f>'2월'!F5</f>
        <v>800000</v>
      </c>
      <c r="J1002" s="71" t="str">
        <f>'2월'!G5</f>
        <v>2026.4.3</v>
      </c>
      <c r="K1002" s="71" t="str">
        <f>'2월'!H5</f>
        <v>신한</v>
      </c>
      <c r="L1002" s="71" t="str">
        <f>'2월'!I5</f>
        <v>605-06-611764</v>
      </c>
      <c r="M1002" s="71" t="str">
        <f>'2월'!J5</f>
        <v>이현정</v>
      </c>
      <c r="N1002" s="71" t="str">
        <f>'2월'!K5</f>
        <v>880201-2168115</v>
      </c>
      <c r="O1002" s="71" t="str">
        <f>'2월'!L5</f>
        <v>010-5229-8439</v>
      </c>
      <c r="P1002" s="71" t="str">
        <f>IF(AND(검색!$C$4&lt;&gt;"",E1002&lt;&gt;"",ISNUMBER(SEARCH(검색!$C$4,E1002)),OR(D1002&lt;&gt;"",F1002&lt;&gt;"",G1002&lt;&gt;"",H1002&lt;&gt;"")),COUNT(P$1:P1001)+1,"")</f>
        <v/>
      </c>
    </row>
    <row r="1003" spans="1:16" x14ac:dyDescent="0.3">
      <c r="A1003" s="71">
        <v>1002</v>
      </c>
      <c r="B1003" s="71" t="s">
        <v>1405</v>
      </c>
      <c r="C1003" s="71">
        <v>6</v>
      </c>
      <c r="D1003" s="71">
        <f>'2월'!B6</f>
        <v>0</v>
      </c>
      <c r="E1003" s="71">
        <f t="shared" si="15"/>
        <v>0</v>
      </c>
      <c r="F1003" s="71">
        <f>'2월'!C6</f>
        <v>9000000</v>
      </c>
      <c r="G1003" s="71" t="str">
        <f>'2월'!D6</f>
        <v>2026.2.3</v>
      </c>
      <c r="H1003" s="71" t="str">
        <f>'2월'!E6</f>
        <v>현금</v>
      </c>
      <c r="I1003" s="71">
        <f>'2월'!F6</f>
        <v>0</v>
      </c>
      <c r="J1003" s="71">
        <f>'2월'!G6</f>
        <v>0</v>
      </c>
      <c r="K1003" s="71">
        <f>'2월'!H6</f>
        <v>0</v>
      </c>
      <c r="L1003" s="71">
        <f>'2월'!I6</f>
        <v>0</v>
      </c>
      <c r="M1003" s="71">
        <f>'2월'!J6</f>
        <v>0</v>
      </c>
      <c r="N1003" s="71">
        <f>'2월'!K6</f>
        <v>0</v>
      </c>
      <c r="O1003" s="71">
        <f>'2월'!L6</f>
        <v>0</v>
      </c>
      <c r="P1003" s="71" t="str">
        <f>IF(AND(검색!$C$4&lt;&gt;"",E1003&lt;&gt;"",ISNUMBER(SEARCH(검색!$C$4,E1003)),OR(D1003&lt;&gt;"",F1003&lt;&gt;"",G1003&lt;&gt;"",H1003&lt;&gt;"")),COUNT(P$1:P1002)+1,"")</f>
        <v/>
      </c>
    </row>
    <row r="1004" spans="1:16" x14ac:dyDescent="0.3">
      <c r="A1004" s="71">
        <v>1003</v>
      </c>
      <c r="B1004" s="71" t="s">
        <v>1405</v>
      </c>
      <c r="C1004" s="71">
        <v>7</v>
      </c>
      <c r="D1004" s="71" t="str">
        <f>'2월'!B7</f>
        <v>최정윤</v>
      </c>
      <c r="E1004" s="71" t="str">
        <f t="shared" si="15"/>
        <v>최정윤</v>
      </c>
      <c r="F1004" s="71">
        <f>'2월'!C7</f>
        <v>5000000</v>
      </c>
      <c r="G1004" s="71" t="str">
        <f>'2월'!D7</f>
        <v>2026.2.2</v>
      </c>
      <c r="H1004" s="71" t="str">
        <f>'2월'!E7</f>
        <v>현금</v>
      </c>
      <c r="I1004" s="71">
        <f>'2월'!F7</f>
        <v>800000</v>
      </c>
      <c r="J1004" s="71" t="str">
        <f>'2월'!G7</f>
        <v>2026.4.3</v>
      </c>
      <c r="K1004" s="71" t="str">
        <f>'2월'!H7</f>
        <v>농협은행</v>
      </c>
      <c r="L1004" s="71" t="str">
        <f>'2월'!I7</f>
        <v>125-12-155653</v>
      </c>
      <c r="M1004" s="71" t="str">
        <f>'2월'!J7</f>
        <v>김춘자</v>
      </c>
      <c r="N1004" s="71" t="str">
        <f>'2월'!K7</f>
        <v>790813-2163427</v>
      </c>
      <c r="O1004" s="71" t="str">
        <f>'2월'!L7</f>
        <v>010-8728-7294</v>
      </c>
      <c r="P1004" s="71" t="str">
        <f>IF(AND(검색!$C$4&lt;&gt;"",E1004&lt;&gt;"",ISNUMBER(SEARCH(검색!$C$4,E1004)),OR(D1004&lt;&gt;"",F1004&lt;&gt;"",G1004&lt;&gt;"",H1004&lt;&gt;"")),COUNT(P$1:P1003)+1,"")</f>
        <v/>
      </c>
    </row>
    <row r="1005" spans="1:16" x14ac:dyDescent="0.3">
      <c r="A1005" s="71">
        <v>1004</v>
      </c>
      <c r="B1005" s="71" t="s">
        <v>1405</v>
      </c>
      <c r="C1005" s="71">
        <v>8</v>
      </c>
      <c r="D1005" s="71">
        <f>'2월'!B8</f>
        <v>0</v>
      </c>
      <c r="E1005" s="71">
        <f t="shared" si="15"/>
        <v>0</v>
      </c>
      <c r="F1005" s="71">
        <f>'2월'!C8</f>
        <v>5000000</v>
      </c>
      <c r="G1005" s="71" t="str">
        <f>'2월'!D8</f>
        <v>2026.2.3</v>
      </c>
      <c r="H1005" s="71" t="str">
        <f>'2월'!E8</f>
        <v>현금</v>
      </c>
      <c r="I1005" s="71">
        <f>'2월'!F8</f>
        <v>0</v>
      </c>
      <c r="J1005" s="71">
        <f>'2월'!G8</f>
        <v>0</v>
      </c>
      <c r="K1005" s="71">
        <f>'2월'!H8</f>
        <v>0</v>
      </c>
      <c r="L1005" s="71">
        <f>'2월'!I8</f>
        <v>0</v>
      </c>
      <c r="M1005" s="71">
        <f>'2월'!J8</f>
        <v>0</v>
      </c>
      <c r="N1005" s="71">
        <f>'2월'!K8</f>
        <v>0</v>
      </c>
      <c r="O1005" s="71">
        <f>'2월'!L8</f>
        <v>0</v>
      </c>
      <c r="P1005" s="71" t="str">
        <f>IF(AND(검색!$C$4&lt;&gt;"",E1005&lt;&gt;"",ISNUMBER(SEARCH(검색!$C$4,E1005)),OR(D1005&lt;&gt;"",F1005&lt;&gt;"",G1005&lt;&gt;"",H1005&lt;&gt;"")),COUNT(P$1:P1004)+1,"")</f>
        <v/>
      </c>
    </row>
    <row r="1006" spans="1:16" x14ac:dyDescent="0.3">
      <c r="A1006" s="71">
        <v>1005</v>
      </c>
      <c r="B1006" s="71" t="s">
        <v>1405</v>
      </c>
      <c r="C1006" s="71">
        <v>9</v>
      </c>
      <c r="D1006" s="71" t="str">
        <f>'2월'!B9</f>
        <v>최삼순</v>
      </c>
      <c r="E1006" s="71" t="str">
        <f t="shared" si="15"/>
        <v>최삼순</v>
      </c>
      <c r="F1006" s="71">
        <f>'2월'!C9</f>
        <v>19000000</v>
      </c>
      <c r="G1006" s="71" t="str">
        <f>'2월'!D9</f>
        <v>2026.2.2</v>
      </c>
      <c r="H1006" s="71" t="str">
        <f>'2월'!E9</f>
        <v>현금</v>
      </c>
      <c r="I1006" s="71">
        <f>'2월'!F9</f>
        <v>2028000</v>
      </c>
      <c r="J1006" s="71" t="str">
        <f>'2월'!G9</f>
        <v>2026.4.4</v>
      </c>
      <c r="K1006" s="71" t="str">
        <f>'2월'!H9</f>
        <v>하나</v>
      </c>
      <c r="L1006" s="71" t="str">
        <f>'2월'!I9</f>
        <v>363-810314-52607</v>
      </c>
      <c r="M1006" s="71" t="str">
        <f>'2월'!J9</f>
        <v>최삼순</v>
      </c>
      <c r="N1006" s="71" t="str">
        <f>'2월'!K9</f>
        <v>510502-2066935</v>
      </c>
      <c r="O1006" s="71" t="str">
        <f>'2월'!L9</f>
        <v>010-2937-0970</v>
      </c>
      <c r="P1006" s="71" t="str">
        <f>IF(AND(검색!$C$4&lt;&gt;"",E1006&lt;&gt;"",ISNUMBER(SEARCH(검색!$C$4,E1006)),OR(D1006&lt;&gt;"",F1006&lt;&gt;"",G1006&lt;&gt;"",H1006&lt;&gt;"")),COUNT(P$1:P1005)+1,"")</f>
        <v/>
      </c>
    </row>
    <row r="1007" spans="1:16" x14ac:dyDescent="0.3">
      <c r="A1007" s="71">
        <v>1006</v>
      </c>
      <c r="B1007" s="71" t="s">
        <v>1405</v>
      </c>
      <c r="C1007" s="71">
        <v>10</v>
      </c>
      <c r="D1007" s="71">
        <f>'2월'!B10</f>
        <v>0</v>
      </c>
      <c r="E1007" s="71">
        <f t="shared" si="15"/>
        <v>0</v>
      </c>
      <c r="F1007" s="71">
        <f>'2월'!C10</f>
        <v>11000000</v>
      </c>
      <c r="G1007" s="71" t="str">
        <f>'2월'!D10</f>
        <v>2026.2.4</v>
      </c>
      <c r="H1007" s="71" t="str">
        <f>'2월'!E10</f>
        <v>현금(증액)</v>
      </c>
      <c r="I1007" s="71">
        <f>'2월'!F10</f>
        <v>0</v>
      </c>
      <c r="J1007" s="71">
        <f>'2월'!G10</f>
        <v>0</v>
      </c>
      <c r="K1007" s="71">
        <f>'2월'!H10</f>
        <v>0</v>
      </c>
      <c r="L1007" s="71">
        <f>'2월'!I10</f>
        <v>0</v>
      </c>
      <c r="M1007" s="71">
        <f>'2월'!J10</f>
        <v>0</v>
      </c>
      <c r="N1007" s="71">
        <f>'2월'!K10</f>
        <v>0</v>
      </c>
      <c r="O1007" s="71">
        <f>'2월'!L10</f>
        <v>0</v>
      </c>
      <c r="P1007" s="71" t="str">
        <f>IF(AND(검색!$C$4&lt;&gt;"",E1007&lt;&gt;"",ISNUMBER(SEARCH(검색!$C$4,E1007)),OR(D1007&lt;&gt;"",F1007&lt;&gt;"",G1007&lt;&gt;"",H1007&lt;&gt;"")),COUNT(P$1:P1006)+1,"")</f>
        <v/>
      </c>
    </row>
    <row r="1008" spans="1:16" x14ac:dyDescent="0.3">
      <c r="A1008" s="71">
        <v>1007</v>
      </c>
      <c r="B1008" s="71" t="s">
        <v>1405</v>
      </c>
      <c r="C1008" s="71">
        <v>11</v>
      </c>
      <c r="D1008" s="71" t="str">
        <f>'2월'!B11</f>
        <v>기미향</v>
      </c>
      <c r="E1008" s="71" t="str">
        <f t="shared" si="15"/>
        <v>기미향</v>
      </c>
      <c r="F1008" s="71">
        <f>'2월'!C11</f>
        <v>10000000</v>
      </c>
      <c r="G1008" s="71" t="str">
        <f>'2월'!D11</f>
        <v>2026.2.4</v>
      </c>
      <c r="H1008" s="71" t="str">
        <f>'2월'!E11</f>
        <v>현금</v>
      </c>
      <c r="I1008" s="71">
        <f>'2월'!F11</f>
        <v>800000</v>
      </c>
      <c r="J1008" s="71" t="str">
        <f>'2월'!G11</f>
        <v>2026.4.4</v>
      </c>
      <c r="K1008" s="71" t="str">
        <f>'2월'!H11</f>
        <v>국민</v>
      </c>
      <c r="L1008" s="71" t="str">
        <f>'2월'!I11</f>
        <v>161-21-0074-774</v>
      </c>
      <c r="M1008" s="71" t="str">
        <f>'2월'!J11</f>
        <v>기미향</v>
      </c>
      <c r="N1008" s="71" t="str">
        <f>'2월'!K11</f>
        <v>620223-2261016</v>
      </c>
      <c r="O1008" s="71" t="str">
        <f>'2월'!L11</f>
        <v>010-9999-3760</v>
      </c>
      <c r="P1008" s="71" t="str">
        <f>IF(AND(검색!$C$4&lt;&gt;"",E1008&lt;&gt;"",ISNUMBER(SEARCH(검색!$C$4,E1008)),OR(D1008&lt;&gt;"",F1008&lt;&gt;"",G1008&lt;&gt;"",H1008&lt;&gt;"")),COUNT(P$1:P1007)+1,"")</f>
        <v/>
      </c>
    </row>
    <row r="1009" spans="1:16" x14ac:dyDescent="0.3">
      <c r="A1009" s="71">
        <v>1008</v>
      </c>
      <c r="B1009" s="71" t="s">
        <v>1405</v>
      </c>
      <c r="C1009" s="71">
        <v>12</v>
      </c>
      <c r="D1009" s="71" t="str">
        <f>'2월'!B12</f>
        <v>김진선</v>
      </c>
      <c r="E1009" s="71" t="str">
        <f t="shared" si="15"/>
        <v>김진선</v>
      </c>
      <c r="F1009" s="71">
        <f>'2월'!C12</f>
        <v>10000000</v>
      </c>
      <c r="G1009" s="71" t="str">
        <f>'2월'!D12</f>
        <v>2026.2.4</v>
      </c>
      <c r="H1009" s="71">
        <f>'2월'!E12</f>
        <v>0</v>
      </c>
      <c r="I1009" s="71">
        <f>'2월'!F12</f>
        <v>800000</v>
      </c>
      <c r="J1009" s="71" t="str">
        <f>'2월'!G12</f>
        <v>2026.4.4</v>
      </c>
      <c r="K1009" s="71" t="str">
        <f>'2월'!H12</f>
        <v>농협</v>
      </c>
      <c r="L1009" s="71" t="str">
        <f>'2월'!I12</f>
        <v>352-0257-7656-13</v>
      </c>
      <c r="M1009" s="71" t="str">
        <f>'2월'!J12</f>
        <v>김지섭</v>
      </c>
      <c r="N1009" s="71" t="str">
        <f>'2월'!K12</f>
        <v>520826-1025417</v>
      </c>
      <c r="O1009" s="71" t="str">
        <f>'2월'!L12</f>
        <v>010-7565-7950</v>
      </c>
      <c r="P1009" s="71" t="str">
        <f>IF(AND(검색!$C$4&lt;&gt;"",E1009&lt;&gt;"",ISNUMBER(SEARCH(검색!$C$4,E1009)),OR(D1009&lt;&gt;"",F1009&lt;&gt;"",G1009&lt;&gt;"",H1009&lt;&gt;"")),COUNT(P$1:P1008)+1,"")</f>
        <v/>
      </c>
    </row>
    <row r="1010" spans="1:16" x14ac:dyDescent="0.3">
      <c r="A1010" s="71">
        <v>1009</v>
      </c>
      <c r="B1010" s="71" t="s">
        <v>1405</v>
      </c>
      <c r="C1010" s="71">
        <v>13</v>
      </c>
      <c r="D1010" s="71" t="str">
        <f>'2월'!B13</f>
        <v>손서연</v>
      </c>
      <c r="E1010" s="71" t="str">
        <f t="shared" si="15"/>
        <v>손서연</v>
      </c>
      <c r="F1010" s="71">
        <f>'2월'!C13</f>
        <v>10000000</v>
      </c>
      <c r="G1010" s="71" t="str">
        <f>'2월'!D13</f>
        <v>2026.2.4</v>
      </c>
      <c r="H1010" s="71" t="str">
        <f>'2월'!E13</f>
        <v>현금(에이멘비)</v>
      </c>
      <c r="I1010" s="71">
        <f>'2월'!F13</f>
        <v>800000</v>
      </c>
      <c r="J1010" s="71" t="str">
        <f>'2월'!G13</f>
        <v>2026.4.4</v>
      </c>
      <c r="K1010" s="71" t="str">
        <f>'2월'!H13</f>
        <v>국민</v>
      </c>
      <c r="L1010" s="71" t="str">
        <f>'2월'!I13</f>
        <v>460602-01-157376</v>
      </c>
      <c r="M1010" s="71" t="str">
        <f>'2월'!J13</f>
        <v>손서연</v>
      </c>
      <c r="N1010" s="71" t="str">
        <f>'2월'!K13</f>
        <v>730420-2267710</v>
      </c>
      <c r="O1010" s="71" t="str">
        <f>'2월'!L13</f>
        <v>010-5659-5871</v>
      </c>
      <c r="P1010" s="71" t="str">
        <f>IF(AND(검색!$C$4&lt;&gt;"",E1010&lt;&gt;"",ISNUMBER(SEARCH(검색!$C$4,E1010)),OR(D1010&lt;&gt;"",F1010&lt;&gt;"",G1010&lt;&gt;"",H1010&lt;&gt;"")),COUNT(P$1:P1009)+1,"")</f>
        <v/>
      </c>
    </row>
    <row r="1011" spans="1:16" x14ac:dyDescent="0.3">
      <c r="A1011" s="71">
        <v>1010</v>
      </c>
      <c r="B1011" s="71" t="s">
        <v>1405</v>
      </c>
      <c r="C1011" s="71">
        <v>14</v>
      </c>
      <c r="D1011" s="71" t="str">
        <f>'2월'!B14</f>
        <v>이명애</v>
      </c>
      <c r="E1011" s="71" t="str">
        <f t="shared" si="15"/>
        <v>이명애</v>
      </c>
      <c r="F1011" s="71">
        <f>'2월'!C14</f>
        <v>10000000</v>
      </c>
      <c r="G1011" s="71" t="str">
        <f>'2월'!D14</f>
        <v>2026.2.6</v>
      </c>
      <c r="H1011" s="71" t="str">
        <f>'2월'!E14</f>
        <v>현금</v>
      </c>
      <c r="I1011" s="71">
        <f>'2월'!F14</f>
        <v>0</v>
      </c>
      <c r="J1011" s="71" t="str">
        <f>'2월'!G14</f>
        <v>2026.4.6</v>
      </c>
      <c r="K1011" s="71" t="str">
        <f>'2월'!H14</f>
        <v>국민</v>
      </c>
      <c r="L1011" s="71" t="str">
        <f>'2월'!I14</f>
        <v>811402-04-094276</v>
      </c>
      <c r="M1011" s="71" t="str">
        <f>'2월'!J14</f>
        <v>이명애</v>
      </c>
      <c r="N1011" s="71" t="str">
        <f>'2월'!K14</f>
        <v>74027-2384414</v>
      </c>
      <c r="O1011" s="71" t="str">
        <f>'2월'!L14</f>
        <v>010-4782-9052</v>
      </c>
      <c r="P1011" s="71" t="str">
        <f>IF(AND(검색!$C$4&lt;&gt;"",E1011&lt;&gt;"",ISNUMBER(SEARCH(검색!$C$4,E1011)),OR(D1011&lt;&gt;"",F1011&lt;&gt;"",G1011&lt;&gt;"",H1011&lt;&gt;"")),COUNT(P$1:P1010)+1,"")</f>
        <v/>
      </c>
    </row>
    <row r="1012" spans="1:16" x14ac:dyDescent="0.3">
      <c r="A1012" s="71">
        <v>1011</v>
      </c>
      <c r="B1012" s="71" t="s">
        <v>1405</v>
      </c>
      <c r="C1012" s="71">
        <v>15</v>
      </c>
      <c r="D1012" s="71">
        <f>'2월'!B15</f>
        <v>0</v>
      </c>
      <c r="E1012" s="71">
        <f t="shared" si="15"/>
        <v>0</v>
      </c>
      <c r="F1012" s="71">
        <f>'2월'!C15</f>
        <v>10000000</v>
      </c>
      <c r="G1012" s="71" t="str">
        <f>'2월'!D15</f>
        <v>2026.4.3</v>
      </c>
      <c r="H1012" s="71" t="str">
        <f>'2월'!E15</f>
        <v>현금(증액)</v>
      </c>
      <c r="I1012" s="71">
        <f>'2월'!F15</f>
        <v>0</v>
      </c>
      <c r="J1012" s="71">
        <f>'2월'!G15</f>
        <v>0</v>
      </c>
      <c r="K1012" s="71">
        <f>'2월'!H15</f>
        <v>0</v>
      </c>
      <c r="L1012" s="71">
        <f>'2월'!I15</f>
        <v>0</v>
      </c>
      <c r="M1012" s="71">
        <f>'2월'!J15</f>
        <v>0</v>
      </c>
      <c r="N1012" s="71">
        <f>'2월'!K15</f>
        <v>0</v>
      </c>
      <c r="O1012" s="71">
        <f>'2월'!L15</f>
        <v>0</v>
      </c>
      <c r="P1012" s="71" t="str">
        <f>IF(AND(검색!$C$4&lt;&gt;"",E1012&lt;&gt;"",ISNUMBER(SEARCH(검색!$C$4,E1012)),OR(D1012&lt;&gt;"",F1012&lt;&gt;"",G1012&lt;&gt;"",H1012&lt;&gt;"")),COUNT(P$1:P1011)+1,"")</f>
        <v/>
      </c>
    </row>
    <row r="1013" spans="1:16" x14ac:dyDescent="0.3">
      <c r="A1013" s="71">
        <v>1012</v>
      </c>
      <c r="B1013" s="71" t="s">
        <v>1405</v>
      </c>
      <c r="C1013" s="71">
        <v>16</v>
      </c>
      <c r="D1013" s="71" t="str">
        <f>'2월'!B16</f>
        <v>김화정</v>
      </c>
      <c r="E1013" s="71" t="str">
        <f t="shared" si="15"/>
        <v>김화정</v>
      </c>
      <c r="F1013" s="71">
        <f>'2월'!C16</f>
        <v>10000000</v>
      </c>
      <c r="G1013" s="71" t="str">
        <f>'2월'!D16</f>
        <v>2026.2.6</v>
      </c>
      <c r="H1013" s="71" t="str">
        <f>'2월'!E16</f>
        <v>현금</v>
      </c>
      <c r="I1013" s="71">
        <f>'2월'!F16</f>
        <v>0</v>
      </c>
      <c r="J1013" s="71" t="str">
        <f>'2월'!G16</f>
        <v>2026.4.6</v>
      </c>
      <c r="K1013" s="71" t="str">
        <f>'2월'!H16</f>
        <v>국민</v>
      </c>
      <c r="L1013" s="71" t="str">
        <f>'2월'!I16</f>
        <v>781-24-0033-627</v>
      </c>
      <c r="M1013" s="71" t="str">
        <f>'2월'!J16</f>
        <v>김화정</v>
      </c>
      <c r="N1013" s="71" t="str">
        <f>'2월'!K16</f>
        <v>721127-2042043</v>
      </c>
      <c r="O1013" s="71" t="str">
        <f>'2월'!L16</f>
        <v>010-2308-6092</v>
      </c>
      <c r="P1013" s="71" t="str">
        <f>IF(AND(검색!$C$4&lt;&gt;"",E1013&lt;&gt;"",ISNUMBER(SEARCH(검색!$C$4,E1013)),OR(D1013&lt;&gt;"",F1013&lt;&gt;"",G1013&lt;&gt;"",H1013&lt;&gt;"")),COUNT(P$1:P1012)+1,"")</f>
        <v/>
      </c>
    </row>
    <row r="1014" spans="1:16" x14ac:dyDescent="0.3">
      <c r="A1014" s="71">
        <v>1013</v>
      </c>
      <c r="B1014" s="71" t="s">
        <v>1405</v>
      </c>
      <c r="C1014" s="71">
        <v>17</v>
      </c>
      <c r="D1014" s="71" t="str">
        <f>'2월'!B17</f>
        <v>윤시연</v>
      </c>
      <c r="E1014" s="71" t="str">
        <f t="shared" si="15"/>
        <v>윤시연</v>
      </c>
      <c r="F1014" s="71">
        <f>'2월'!C17</f>
        <v>10000000</v>
      </c>
      <c r="G1014" s="71" t="str">
        <f>'2월'!D17</f>
        <v>2026.2.6</v>
      </c>
      <c r="H1014" s="71" t="str">
        <f>'2월'!E17</f>
        <v>현금</v>
      </c>
      <c r="I1014" s="71">
        <f>'2월'!F17</f>
        <v>800000</v>
      </c>
      <c r="J1014" s="71" t="str">
        <f>'2월'!G17</f>
        <v>2026.4.6</v>
      </c>
      <c r="K1014" s="71" t="str">
        <f>'2월'!H17</f>
        <v>신한</v>
      </c>
      <c r="L1014" s="71" t="str">
        <f>'2월'!I17</f>
        <v>318-12-279834</v>
      </c>
      <c r="M1014" s="71" t="str">
        <f>'2월'!J17</f>
        <v>윤시연</v>
      </c>
      <c r="N1014" s="71" t="str">
        <f>'2월'!K17</f>
        <v>620522-2530514</v>
      </c>
      <c r="O1014" s="71" t="str">
        <f>'2월'!L17</f>
        <v>010-3890-2528</v>
      </c>
      <c r="P1014" s="71" t="str">
        <f>IF(AND(검색!$C$4&lt;&gt;"",E1014&lt;&gt;"",ISNUMBER(SEARCH(검색!$C$4,E1014)),OR(D1014&lt;&gt;"",F1014&lt;&gt;"",G1014&lt;&gt;"",H1014&lt;&gt;"")),COUNT(P$1:P1013)+1,"")</f>
        <v/>
      </c>
    </row>
    <row r="1015" spans="1:16" x14ac:dyDescent="0.3">
      <c r="A1015" s="71">
        <v>1014</v>
      </c>
      <c r="B1015" s="71" t="s">
        <v>1405</v>
      </c>
      <c r="C1015" s="71">
        <v>18</v>
      </c>
      <c r="D1015" s="71" t="str">
        <f>'2월'!B18</f>
        <v>채사랑</v>
      </c>
      <c r="E1015" s="71" t="str">
        <f t="shared" si="15"/>
        <v>채사랑</v>
      </c>
      <c r="F1015" s="71">
        <f>'2월'!C18</f>
        <v>10000000</v>
      </c>
      <c r="G1015" s="71" t="str">
        <f>'2월'!D18</f>
        <v>2026.2.6</v>
      </c>
      <c r="H1015" s="71" t="str">
        <f>'2월'!E18</f>
        <v>현금</v>
      </c>
      <c r="I1015" s="71">
        <f>'2월'!F18</f>
        <v>0</v>
      </c>
      <c r="J1015" s="71" t="str">
        <f>'2월'!G18</f>
        <v>2026.4.6</v>
      </c>
      <c r="K1015" s="71" t="str">
        <f>'2월'!H18</f>
        <v>기업</v>
      </c>
      <c r="L1015" s="71" t="str">
        <f>'2월'!I18</f>
        <v>010-2722-1253</v>
      </c>
      <c r="M1015" s="71" t="str">
        <f>'2월'!J18</f>
        <v>채사랑</v>
      </c>
      <c r="N1015" s="71" t="str">
        <f>'2월'!K18</f>
        <v>801101-2528518</v>
      </c>
      <c r="O1015" s="71" t="str">
        <f>'2월'!L18</f>
        <v>010-2722-1253</v>
      </c>
      <c r="P1015" s="71" t="str">
        <f>IF(AND(검색!$C$4&lt;&gt;"",E1015&lt;&gt;"",ISNUMBER(SEARCH(검색!$C$4,E1015)),OR(D1015&lt;&gt;"",F1015&lt;&gt;"",G1015&lt;&gt;"",H1015&lt;&gt;"")),COUNT(P$1:P1014)+1,"")</f>
        <v/>
      </c>
    </row>
    <row r="1016" spans="1:16" x14ac:dyDescent="0.3">
      <c r="A1016" s="71">
        <v>1015</v>
      </c>
      <c r="B1016" s="71" t="s">
        <v>1405</v>
      </c>
      <c r="C1016" s="71">
        <v>19</v>
      </c>
      <c r="D1016" s="71" t="str">
        <f>'2월'!B19</f>
        <v>이정순</v>
      </c>
      <c r="E1016" s="71" t="str">
        <f t="shared" si="15"/>
        <v>이정순</v>
      </c>
      <c r="F1016" s="71">
        <f>'2월'!C19</f>
        <v>1000000</v>
      </c>
      <c r="G1016" s="71" t="str">
        <f>'2월'!D19</f>
        <v>2025.12.31</v>
      </c>
      <c r="H1016" s="71" t="str">
        <f>'2월'!E19</f>
        <v>현금</v>
      </c>
      <c r="I1016" s="71">
        <f>'2월'!F19</f>
        <v>1528000</v>
      </c>
      <c r="J1016" s="71" t="str">
        <f>'2월'!G19</f>
        <v>2026.4.9</v>
      </c>
      <c r="K1016" s="71" t="str">
        <f>'2월'!H19</f>
        <v>농협</v>
      </c>
      <c r="L1016" s="71" t="str">
        <f>'2월'!I19</f>
        <v>550-02-048727</v>
      </c>
      <c r="M1016" s="71" t="str">
        <f>'2월'!J19</f>
        <v>이정순</v>
      </c>
      <c r="N1016" s="71" t="str">
        <f>'2월'!K19</f>
        <v>620504-2794611</v>
      </c>
      <c r="O1016" s="71" t="str">
        <f>'2월'!L19</f>
        <v>010-9360-1090</v>
      </c>
      <c r="P1016" s="71" t="str">
        <f>IF(AND(검색!$C$4&lt;&gt;"",E1016&lt;&gt;"",ISNUMBER(SEARCH(검색!$C$4,E1016)),OR(D1016&lt;&gt;"",F1016&lt;&gt;"",G1016&lt;&gt;"",H1016&lt;&gt;"")),COUNT(P$1:P1015)+1,"")</f>
        <v/>
      </c>
    </row>
    <row r="1017" spans="1:16" x14ac:dyDescent="0.3">
      <c r="A1017" s="71">
        <v>1016</v>
      </c>
      <c r="B1017" s="71" t="s">
        <v>1405</v>
      </c>
      <c r="C1017" s="71">
        <v>20</v>
      </c>
      <c r="D1017" s="71">
        <f>'2월'!B20</f>
        <v>0</v>
      </c>
      <c r="E1017" s="71">
        <f t="shared" si="15"/>
        <v>0</v>
      </c>
      <c r="F1017" s="71">
        <f>'2월'!C20</f>
        <v>9000000</v>
      </c>
      <c r="G1017" s="71" t="str">
        <f>'2월'!D20</f>
        <v>2026.1.16</v>
      </c>
      <c r="H1017" s="71" t="str">
        <f>'2월'!E20</f>
        <v>현금</v>
      </c>
      <c r="I1017" s="71">
        <f>'2월'!F20</f>
        <v>0</v>
      </c>
      <c r="J1017" s="71">
        <f>'2월'!G20</f>
        <v>0</v>
      </c>
      <c r="K1017" s="71">
        <f>'2월'!H20</f>
        <v>0</v>
      </c>
      <c r="L1017" s="71">
        <f>'2월'!I20</f>
        <v>0</v>
      </c>
      <c r="M1017" s="71">
        <f>'2월'!J20</f>
        <v>0</v>
      </c>
      <c r="N1017" s="71">
        <f>'2월'!K20</f>
        <v>0</v>
      </c>
      <c r="O1017" s="71">
        <f>'2월'!L20</f>
        <v>0</v>
      </c>
      <c r="P1017" s="71" t="str">
        <f>IF(AND(검색!$C$4&lt;&gt;"",E1017&lt;&gt;"",ISNUMBER(SEARCH(검색!$C$4,E1017)),OR(D1017&lt;&gt;"",F1017&lt;&gt;"",G1017&lt;&gt;"",H1017&lt;&gt;"")),COUNT(P$1:P1016)+1,"")</f>
        <v/>
      </c>
    </row>
    <row r="1018" spans="1:16" x14ac:dyDescent="0.3">
      <c r="A1018" s="71">
        <v>1017</v>
      </c>
      <c r="B1018" s="71" t="s">
        <v>1405</v>
      </c>
      <c r="C1018" s="71">
        <v>21</v>
      </c>
      <c r="D1018" s="71">
        <f>'2월'!B21</f>
        <v>0</v>
      </c>
      <c r="E1018" s="71">
        <f t="shared" si="15"/>
        <v>0</v>
      </c>
      <c r="F1018" s="71">
        <f>'2월'!C21</f>
        <v>10000000</v>
      </c>
      <c r="G1018" s="71" t="str">
        <f>'2월'!D21</f>
        <v>2026.2.9</v>
      </c>
      <c r="H1018" s="71" t="str">
        <f>'2월'!E21</f>
        <v>현금(증액)</v>
      </c>
      <c r="I1018" s="71">
        <f>'2월'!F21</f>
        <v>0</v>
      </c>
      <c r="J1018" s="71">
        <f>'2월'!G21</f>
        <v>0</v>
      </c>
      <c r="K1018" s="71">
        <f>'2월'!H21</f>
        <v>0</v>
      </c>
      <c r="L1018" s="71">
        <f>'2월'!I21</f>
        <v>0</v>
      </c>
      <c r="M1018" s="71">
        <f>'2월'!J21</f>
        <v>0</v>
      </c>
      <c r="N1018" s="71">
        <f>'2월'!K21</f>
        <v>0</v>
      </c>
      <c r="O1018" s="71">
        <f>'2월'!L21</f>
        <v>0</v>
      </c>
      <c r="P1018" s="71" t="str">
        <f>IF(AND(검색!$C$4&lt;&gt;"",E1018&lt;&gt;"",ISNUMBER(SEARCH(검색!$C$4,E1018)),OR(D1018&lt;&gt;"",F1018&lt;&gt;"",G1018&lt;&gt;"",H1018&lt;&gt;"")),COUNT(P$1:P1017)+1,"")</f>
        <v/>
      </c>
    </row>
    <row r="1019" spans="1:16" x14ac:dyDescent="0.3">
      <c r="A1019" s="71">
        <v>1018</v>
      </c>
      <c r="B1019" s="71" t="s">
        <v>1405</v>
      </c>
      <c r="C1019" s="71">
        <v>22</v>
      </c>
      <c r="D1019" s="71" t="str">
        <f>'2월'!B22</f>
        <v>박상극</v>
      </c>
      <c r="E1019" s="71" t="str">
        <f t="shared" si="15"/>
        <v>박상극</v>
      </c>
      <c r="F1019" s="71">
        <f>'2월'!C22</f>
        <v>1000000</v>
      </c>
      <c r="G1019" s="71" t="str">
        <f>'2월'!D22</f>
        <v>2025.11.29</v>
      </c>
      <c r="H1019" s="71" t="str">
        <f>'2월'!E22</f>
        <v>현금</v>
      </c>
      <c r="I1019" s="71">
        <f>'2월'!F22</f>
        <v>0</v>
      </c>
      <c r="J1019" s="71" t="str">
        <f>'2월'!G22</f>
        <v>2026.4.10</v>
      </c>
      <c r="K1019" s="71" t="str">
        <f>'2월'!H22</f>
        <v>신한</v>
      </c>
      <c r="L1019" s="71" t="str">
        <f>'2월'!I22</f>
        <v>110-009-483826</v>
      </c>
      <c r="M1019" s="71" t="str">
        <f>'2월'!J22</f>
        <v>박상극</v>
      </c>
      <c r="N1019" s="71" t="str">
        <f>'2월'!K22</f>
        <v>651014-1772911</v>
      </c>
      <c r="O1019" s="71" t="str">
        <f>'2월'!L22</f>
        <v>010-3389-2363</v>
      </c>
      <c r="P1019" s="71" t="str">
        <f>IF(AND(검색!$C$4&lt;&gt;"",E1019&lt;&gt;"",ISNUMBER(SEARCH(검색!$C$4,E1019)),OR(D1019&lt;&gt;"",F1019&lt;&gt;"",G1019&lt;&gt;"",H1019&lt;&gt;"")),COUNT(P$1:P1018)+1,"")</f>
        <v/>
      </c>
    </row>
    <row r="1020" spans="1:16" x14ac:dyDescent="0.3">
      <c r="A1020" s="71">
        <v>1019</v>
      </c>
      <c r="B1020" s="71" t="s">
        <v>1405</v>
      </c>
      <c r="C1020" s="71">
        <v>23</v>
      </c>
      <c r="D1020" s="71">
        <f>'2월'!B23</f>
        <v>0</v>
      </c>
      <c r="E1020" s="71">
        <f t="shared" si="15"/>
        <v>0</v>
      </c>
      <c r="F1020" s="71">
        <f>'2월'!C23</f>
        <v>19000000</v>
      </c>
      <c r="G1020" s="71" t="str">
        <f>'2월'!D23</f>
        <v>2026.1.19</v>
      </c>
      <c r="H1020" s="71" t="str">
        <f>'2월'!E23</f>
        <v>현금</v>
      </c>
      <c r="I1020" s="71">
        <f>'2월'!F23</f>
        <v>0</v>
      </c>
      <c r="J1020" s="71">
        <f>'2월'!G23</f>
        <v>0</v>
      </c>
      <c r="K1020" s="71">
        <f>'2월'!H23</f>
        <v>0</v>
      </c>
      <c r="L1020" s="71">
        <f>'2월'!I23</f>
        <v>0</v>
      </c>
      <c r="M1020" s="71">
        <f>'2월'!J23</f>
        <v>0</v>
      </c>
      <c r="N1020" s="71">
        <f>'2월'!K23</f>
        <v>0</v>
      </c>
      <c r="O1020" s="71">
        <f>'2월'!L23</f>
        <v>0</v>
      </c>
      <c r="P1020" s="71" t="str">
        <f>IF(AND(검색!$C$4&lt;&gt;"",E1020&lt;&gt;"",ISNUMBER(SEARCH(검색!$C$4,E1020)),OR(D1020&lt;&gt;"",F1020&lt;&gt;"",G1020&lt;&gt;"",H1020&lt;&gt;"")),COUNT(P$1:P1019)+1,"")</f>
        <v/>
      </c>
    </row>
    <row r="1021" spans="1:16" x14ac:dyDescent="0.3">
      <c r="A1021" s="71">
        <v>1020</v>
      </c>
      <c r="B1021" s="71" t="s">
        <v>1405</v>
      </c>
      <c r="C1021" s="71">
        <v>24</v>
      </c>
      <c r="D1021" s="71">
        <f>'2월'!B24</f>
        <v>0</v>
      </c>
      <c r="E1021" s="71">
        <f t="shared" si="15"/>
        <v>0</v>
      </c>
      <c r="F1021" s="71">
        <f>'2월'!C24</f>
        <v>20000000</v>
      </c>
      <c r="G1021" s="71" t="str">
        <f>'2월'!D24</f>
        <v>2026.2.10</v>
      </c>
      <c r="H1021" s="71" t="str">
        <f>'2월'!E24</f>
        <v>현금(증액)</v>
      </c>
      <c r="I1021" s="71">
        <f>'2월'!F24</f>
        <v>0</v>
      </c>
      <c r="J1021" s="71">
        <f>'2월'!G24</f>
        <v>0</v>
      </c>
      <c r="K1021" s="71">
        <f>'2월'!H24</f>
        <v>0</v>
      </c>
      <c r="L1021" s="71">
        <f>'2월'!I24</f>
        <v>0</v>
      </c>
      <c r="M1021" s="71">
        <f>'2월'!J24</f>
        <v>0</v>
      </c>
      <c r="N1021" s="71">
        <f>'2월'!K24</f>
        <v>0</v>
      </c>
      <c r="O1021" s="71">
        <f>'2월'!L24</f>
        <v>0</v>
      </c>
      <c r="P1021" s="71" t="str">
        <f>IF(AND(검색!$C$4&lt;&gt;"",E1021&lt;&gt;"",ISNUMBER(SEARCH(검색!$C$4,E1021)),OR(D1021&lt;&gt;"",F1021&lt;&gt;"",G1021&lt;&gt;"",H1021&lt;&gt;"")),COUNT(P$1:P1020)+1,"")</f>
        <v/>
      </c>
    </row>
    <row r="1022" spans="1:16" x14ac:dyDescent="0.3">
      <c r="A1022" s="71">
        <v>1021</v>
      </c>
      <c r="B1022" s="71" t="s">
        <v>1405</v>
      </c>
      <c r="C1022" s="71">
        <v>25</v>
      </c>
      <c r="D1022" s="71" t="str">
        <f>'2월'!B25</f>
        <v>하주현</v>
      </c>
      <c r="E1022" s="71" t="str">
        <f t="shared" si="15"/>
        <v>하주현</v>
      </c>
      <c r="F1022" s="71">
        <f>'2월'!C25</f>
        <v>50000000</v>
      </c>
      <c r="G1022" s="71" t="str">
        <f>'2월'!D25</f>
        <v>2026.2.10</v>
      </c>
      <c r="H1022" s="71" t="str">
        <f>'2월'!E25</f>
        <v>현금</v>
      </c>
      <c r="I1022" s="71">
        <f>'2월'!F25</f>
        <v>0</v>
      </c>
      <c r="J1022" s="71" t="str">
        <f>'2월'!G25</f>
        <v>2026.4.10</v>
      </c>
      <c r="K1022" s="71" t="str">
        <f>'2월'!H25</f>
        <v>국민</v>
      </c>
      <c r="L1022" s="71" t="str">
        <f>'2월'!I25</f>
        <v>740901-01-293331</v>
      </c>
      <c r="M1022" s="71" t="str">
        <f>'2월'!J25</f>
        <v>하주현</v>
      </c>
      <c r="N1022" s="71" t="str">
        <f>'2월'!K25</f>
        <v>701208-2055626</v>
      </c>
      <c r="O1022" s="71" t="str">
        <f>'2월'!L25</f>
        <v>010-7530-5544</v>
      </c>
      <c r="P1022" s="71">
        <f>IF(AND(검색!$C$4&lt;&gt;"",E1022&lt;&gt;"",ISNUMBER(SEARCH(검색!$C$4,E1022)),OR(D1022&lt;&gt;"",F1022&lt;&gt;"",G1022&lt;&gt;"",H1022&lt;&gt;"")),COUNT(P$1:P1021)+1,"")</f>
        <v>1</v>
      </c>
    </row>
    <row r="1023" spans="1:16" x14ac:dyDescent="0.3">
      <c r="A1023" s="71">
        <v>1022</v>
      </c>
      <c r="B1023" s="71" t="s">
        <v>1405</v>
      </c>
      <c r="C1023" s="71">
        <v>26</v>
      </c>
      <c r="D1023" s="71" t="str">
        <f>'2월'!B26</f>
        <v>이표숙</v>
      </c>
      <c r="E1023" s="71" t="str">
        <f t="shared" si="15"/>
        <v>이표숙</v>
      </c>
      <c r="F1023" s="71">
        <f>'2월'!C26</f>
        <v>10000000</v>
      </c>
      <c r="G1023" s="71" t="str">
        <f>'2월'!D26</f>
        <v>2026.2.10</v>
      </c>
      <c r="H1023" s="71" t="str">
        <f>'2월'!E26</f>
        <v>현금</v>
      </c>
      <c r="I1023" s="71">
        <f>'2월'!F26</f>
        <v>500000</v>
      </c>
      <c r="J1023" s="71" t="str">
        <f>'2월'!G26</f>
        <v>2026.4.10</v>
      </c>
      <c r="K1023" s="71" t="str">
        <f>'2월'!H26</f>
        <v>하나</v>
      </c>
      <c r="L1023" s="71" t="str">
        <f>'2월'!I26</f>
        <v>436-910101-08607</v>
      </c>
      <c r="M1023" s="71" t="str">
        <f>'2월'!J26</f>
        <v>이표숙</v>
      </c>
      <c r="N1023" s="71" t="str">
        <f>'2월'!K26</f>
        <v>630526-2464913</v>
      </c>
      <c r="O1023" s="71" t="str">
        <f>'2월'!L26</f>
        <v>010-7313-5240</v>
      </c>
      <c r="P1023" s="71" t="str">
        <f>IF(AND(검색!$C$4&lt;&gt;"",E1023&lt;&gt;"",ISNUMBER(SEARCH(검색!$C$4,E1023)),OR(D1023&lt;&gt;"",F1023&lt;&gt;"",G1023&lt;&gt;"",H1023&lt;&gt;"")),COUNT(P$1:P1022)+1,"")</f>
        <v/>
      </c>
    </row>
    <row r="1024" spans="1:16" x14ac:dyDescent="0.3">
      <c r="A1024" s="71">
        <v>1023</v>
      </c>
      <c r="B1024" s="71" t="s">
        <v>1405</v>
      </c>
      <c r="C1024" s="71">
        <v>27</v>
      </c>
      <c r="D1024" s="71" t="str">
        <f>'2월'!B27</f>
        <v>고임순</v>
      </c>
      <c r="E1024" s="71" t="str">
        <f t="shared" si="15"/>
        <v>고임순</v>
      </c>
      <c r="F1024" s="71">
        <f>'2월'!C27</f>
        <v>10000000</v>
      </c>
      <c r="G1024" s="71" t="str">
        <f>'2월'!D27</f>
        <v>2026.2.10</v>
      </c>
      <c r="H1024" s="71" t="str">
        <f>'2월'!E27</f>
        <v>현금</v>
      </c>
      <c r="I1024" s="71">
        <f>'2월'!F27</f>
        <v>800000</v>
      </c>
      <c r="J1024" s="71" t="str">
        <f>'2월'!G27</f>
        <v>2026.4.10</v>
      </c>
      <c r="K1024" s="71" t="str">
        <f>'2월'!H27</f>
        <v>국민</v>
      </c>
      <c r="L1024" s="71" t="str">
        <f>'2월'!I27</f>
        <v>492301-01-192856</v>
      </c>
      <c r="M1024" s="71" t="str">
        <f>'2월'!J27</f>
        <v>고임순</v>
      </c>
      <c r="N1024" s="71" t="str">
        <f>'2월'!K27</f>
        <v>610902-2025337</v>
      </c>
      <c r="O1024" s="71" t="str">
        <f>'2월'!L27</f>
        <v>010-4007-9533</v>
      </c>
      <c r="P1024" s="71" t="str">
        <f>IF(AND(검색!$C$4&lt;&gt;"",E1024&lt;&gt;"",ISNUMBER(SEARCH(검색!$C$4,E1024)),OR(D1024&lt;&gt;"",F1024&lt;&gt;"",G1024&lt;&gt;"",H1024&lt;&gt;"")),COUNT(P$1:P1023)+1,"")</f>
        <v/>
      </c>
    </row>
    <row r="1025" spans="1:16" x14ac:dyDescent="0.3">
      <c r="A1025" s="71">
        <v>1024</v>
      </c>
      <c r="B1025" s="71" t="s">
        <v>1405</v>
      </c>
      <c r="C1025" s="71">
        <v>28</v>
      </c>
      <c r="D1025" s="71" t="str">
        <f>'2월'!B28</f>
        <v>정혜교</v>
      </c>
      <c r="E1025" s="71" t="str">
        <f t="shared" si="15"/>
        <v>정혜교</v>
      </c>
      <c r="F1025" s="71">
        <f>'2월'!C28</f>
        <v>10000000</v>
      </c>
      <c r="G1025" s="71" t="str">
        <f>'2월'!D28</f>
        <v>2026.2.11</v>
      </c>
      <c r="H1025" s="71" t="str">
        <f>'2월'!E28</f>
        <v>현금</v>
      </c>
      <c r="I1025" s="71">
        <f>'2월'!F28</f>
        <v>500000</v>
      </c>
      <c r="J1025" s="71" t="str">
        <f>'2월'!G28</f>
        <v>2026.4.11</v>
      </c>
      <c r="K1025" s="71" t="str">
        <f>'2월'!H28</f>
        <v>농협</v>
      </c>
      <c r="L1025" s="71" t="str">
        <f>'2월'!I28</f>
        <v>211023-56-081416</v>
      </c>
      <c r="M1025" s="71" t="str">
        <f>'2월'!J28</f>
        <v>김영희</v>
      </c>
      <c r="N1025" s="71" t="str">
        <f>'2월'!K28</f>
        <v>001121-4216022</v>
      </c>
      <c r="O1025" s="71" t="str">
        <f>'2월'!L28</f>
        <v>010-3532-5816</v>
      </c>
      <c r="P1025" s="71" t="str">
        <f>IF(AND(검색!$C$4&lt;&gt;"",E1025&lt;&gt;"",ISNUMBER(SEARCH(검색!$C$4,E1025)),OR(D1025&lt;&gt;"",F1025&lt;&gt;"",G1025&lt;&gt;"",H1025&lt;&gt;"")),COUNT(P$1:P1024)+1,"")</f>
        <v/>
      </c>
    </row>
    <row r="1026" spans="1:16" x14ac:dyDescent="0.3">
      <c r="A1026" s="71">
        <v>1025</v>
      </c>
      <c r="B1026" s="71" t="s">
        <v>1405</v>
      </c>
      <c r="C1026" s="71">
        <v>29</v>
      </c>
      <c r="D1026" s="71" t="str">
        <f>'2월'!B29</f>
        <v>정혜나</v>
      </c>
      <c r="E1026" s="71" t="str">
        <f t="shared" si="15"/>
        <v>정혜나</v>
      </c>
      <c r="F1026" s="71">
        <f>'2월'!C29</f>
        <v>10000000</v>
      </c>
      <c r="G1026" s="71" t="str">
        <f>'2월'!D29</f>
        <v>2026.2.11</v>
      </c>
      <c r="H1026" s="71" t="str">
        <f>'2월'!E29</f>
        <v>현금</v>
      </c>
      <c r="I1026" s="71">
        <f>'2월'!F29</f>
        <v>500000</v>
      </c>
      <c r="J1026" s="71" t="str">
        <f>'2월'!G29</f>
        <v>2026.4.11</v>
      </c>
      <c r="K1026" s="71" t="str">
        <f>'2월'!H29</f>
        <v>농협</v>
      </c>
      <c r="L1026" s="71" t="str">
        <f>'2월'!I29</f>
        <v>211023-56-081416</v>
      </c>
      <c r="M1026" s="71" t="str">
        <f>'2월'!J29</f>
        <v>김영희</v>
      </c>
      <c r="N1026" s="71" t="str">
        <f>'2월'!K29</f>
        <v>970519-2216016</v>
      </c>
      <c r="O1026" s="71" t="str">
        <f>'2월'!L29</f>
        <v>010-7398-5816</v>
      </c>
      <c r="P1026" s="71" t="str">
        <f>IF(AND(검색!$C$4&lt;&gt;"",E1026&lt;&gt;"",ISNUMBER(SEARCH(검색!$C$4,E1026)),OR(D1026&lt;&gt;"",F1026&lt;&gt;"",G1026&lt;&gt;"",H1026&lt;&gt;"")),COUNT(P$1:P1025)+1,"")</f>
        <v/>
      </c>
    </row>
    <row r="1027" spans="1:16" x14ac:dyDescent="0.3">
      <c r="A1027" s="71">
        <v>1026</v>
      </c>
      <c r="B1027" s="71" t="s">
        <v>1405</v>
      </c>
      <c r="C1027" s="71">
        <v>30</v>
      </c>
      <c r="D1027" s="71" t="str">
        <f>'2월'!B30</f>
        <v>김은숙</v>
      </c>
      <c r="E1027" s="71" t="str">
        <f t="shared" ref="E1027:E1090" si="16">IF(D1027&lt;&gt;"",D1027,IF(B1027=B1026,E1026,""))</f>
        <v>김은숙</v>
      </c>
      <c r="F1027" s="71">
        <f>'2월'!C30</f>
        <v>10000000</v>
      </c>
      <c r="G1027" s="71" t="str">
        <f>'2월'!D30</f>
        <v>2026.2.13</v>
      </c>
      <c r="H1027" s="71" t="str">
        <f>'2월'!E30</f>
        <v>현금</v>
      </c>
      <c r="I1027" s="71">
        <f>'2월'!F30</f>
        <v>800000</v>
      </c>
      <c r="J1027" s="71" t="str">
        <f>'2월'!G30</f>
        <v>2026.4.13</v>
      </c>
      <c r="K1027" s="71" t="str">
        <f>'2월'!H30</f>
        <v>신한</v>
      </c>
      <c r="L1027" s="71" t="str">
        <f>'2월'!I30</f>
        <v>100-253-112763</v>
      </c>
      <c r="M1027" s="71" t="str">
        <f>'2월'!J30</f>
        <v>김은숙</v>
      </c>
      <c r="N1027" s="71" t="str">
        <f>'2월'!K30</f>
        <v>660817-6780178</v>
      </c>
      <c r="O1027" s="71" t="str">
        <f>'2월'!L30</f>
        <v>010-4187-5531</v>
      </c>
      <c r="P1027" s="71" t="str">
        <f>IF(AND(검색!$C$4&lt;&gt;"",E1027&lt;&gt;"",ISNUMBER(SEARCH(검색!$C$4,E1027)),OR(D1027&lt;&gt;"",F1027&lt;&gt;"",G1027&lt;&gt;"",H1027&lt;&gt;"")),COUNT(P$1:P1026)+1,"")</f>
        <v/>
      </c>
    </row>
    <row r="1028" spans="1:16" x14ac:dyDescent="0.3">
      <c r="A1028" s="71">
        <v>1027</v>
      </c>
      <c r="B1028" s="71" t="s">
        <v>1405</v>
      </c>
      <c r="C1028" s="71">
        <v>31</v>
      </c>
      <c r="D1028" s="71" t="str">
        <f>'2월'!B31</f>
        <v>신채운</v>
      </c>
      <c r="E1028" s="71" t="str">
        <f t="shared" si="16"/>
        <v>신채운</v>
      </c>
      <c r="F1028" s="71">
        <f>'2월'!C31</f>
        <v>10000000</v>
      </c>
      <c r="G1028" s="71" t="str">
        <f>'2월'!D31</f>
        <v>2026.2.14</v>
      </c>
      <c r="H1028" s="71" t="str">
        <f>'2월'!E31</f>
        <v>현금</v>
      </c>
      <c r="I1028" s="71">
        <f>'2월'!F31</f>
        <v>800000</v>
      </c>
      <c r="J1028" s="71" t="str">
        <f>'2월'!G31</f>
        <v>2026.4.14</v>
      </c>
      <c r="K1028" s="71" t="str">
        <f>'2월'!H31</f>
        <v>하나</v>
      </c>
      <c r="L1028" s="71" t="str">
        <f>'2월'!I31</f>
        <v>436-910045-48208</v>
      </c>
      <c r="M1028" s="71" t="str">
        <f>'2월'!J31</f>
        <v>신채운</v>
      </c>
      <c r="N1028" s="71" t="str">
        <f>'2월'!K31</f>
        <v>640112-2670710</v>
      </c>
      <c r="O1028" s="71" t="str">
        <f>'2월'!L31</f>
        <v>010-6889-6899</v>
      </c>
      <c r="P1028" s="71" t="str">
        <f>IF(AND(검색!$C$4&lt;&gt;"",E1028&lt;&gt;"",ISNUMBER(SEARCH(검색!$C$4,E1028)),OR(D1028&lt;&gt;"",F1028&lt;&gt;"",G1028&lt;&gt;"",H1028&lt;&gt;"")),COUNT(P$1:P1027)+1,"")</f>
        <v/>
      </c>
    </row>
    <row r="1029" spans="1:16" x14ac:dyDescent="0.3">
      <c r="A1029" s="71">
        <v>1028</v>
      </c>
      <c r="B1029" s="71" t="s">
        <v>1405</v>
      </c>
      <c r="C1029" s="71">
        <v>32</v>
      </c>
      <c r="D1029" s="71" t="str">
        <f>'2월'!B32</f>
        <v>조길자</v>
      </c>
      <c r="E1029" s="71" t="str">
        <f t="shared" si="16"/>
        <v>조길자</v>
      </c>
      <c r="F1029" s="71">
        <f>'2월'!C32</f>
        <v>10000000</v>
      </c>
      <c r="G1029" s="71" t="str">
        <f>'2월'!D32</f>
        <v>2026.2.14</v>
      </c>
      <c r="H1029" s="71" t="str">
        <f>'2월'!E32</f>
        <v>현금/카드</v>
      </c>
      <c r="I1029" s="71">
        <f>'2월'!F32</f>
        <v>800000</v>
      </c>
      <c r="J1029" s="71" t="str">
        <f>'2월'!G32</f>
        <v>2026.4.14</v>
      </c>
      <c r="K1029" s="71" t="str">
        <f>'2월'!H32</f>
        <v>우체국</v>
      </c>
      <c r="L1029" s="71" t="str">
        <f>'2월'!I32</f>
        <v>013-656-02-251533</v>
      </c>
      <c r="M1029" s="71" t="str">
        <f>'2월'!J32</f>
        <v>조길자</v>
      </c>
      <c r="N1029" s="71" t="str">
        <f>'2월'!K32</f>
        <v>600720-2455946</v>
      </c>
      <c r="O1029" s="71" t="str">
        <f>'2월'!L32</f>
        <v>010-5682-0979</v>
      </c>
      <c r="P1029" s="71" t="str">
        <f>IF(AND(검색!$C$4&lt;&gt;"",E1029&lt;&gt;"",ISNUMBER(SEARCH(검색!$C$4,E1029)),OR(D1029&lt;&gt;"",F1029&lt;&gt;"",G1029&lt;&gt;"",H1029&lt;&gt;"")),COUNT(P$1:P1028)+1,"")</f>
        <v/>
      </c>
    </row>
    <row r="1030" spans="1:16" x14ac:dyDescent="0.3">
      <c r="A1030" s="71">
        <v>1029</v>
      </c>
      <c r="B1030" s="71" t="s">
        <v>1405</v>
      </c>
      <c r="C1030" s="71">
        <v>33</v>
      </c>
      <c r="D1030" s="71" t="str">
        <f>'2월'!B33</f>
        <v>나성우</v>
      </c>
      <c r="E1030" s="71" t="str">
        <f t="shared" si="16"/>
        <v>나성우</v>
      </c>
      <c r="F1030" s="71">
        <f>'2월'!C33</f>
        <v>10000000</v>
      </c>
      <c r="G1030" s="71" t="str">
        <f>'2월'!D33</f>
        <v>2026.2.14</v>
      </c>
      <c r="H1030" s="71" t="str">
        <f>'2월'!E33</f>
        <v>현금</v>
      </c>
      <c r="I1030" s="71">
        <f>'2월'!F33</f>
        <v>800000</v>
      </c>
      <c r="J1030" s="71" t="str">
        <f>'2월'!G33</f>
        <v>2026.4.14</v>
      </c>
      <c r="K1030" s="71" t="str">
        <f>'2월'!H33</f>
        <v>우리</v>
      </c>
      <c r="L1030" s="71" t="str">
        <f>'2월'!I33</f>
        <v>1002-758-675462</v>
      </c>
      <c r="M1030" s="71">
        <f>'2월'!J33</f>
        <v>0</v>
      </c>
      <c r="N1030" s="71">
        <f>'2월'!K33</f>
        <v>0</v>
      </c>
      <c r="O1030" s="71">
        <f>'2월'!L33</f>
        <v>0</v>
      </c>
      <c r="P1030" s="71" t="str">
        <f>IF(AND(검색!$C$4&lt;&gt;"",E1030&lt;&gt;"",ISNUMBER(SEARCH(검색!$C$4,E1030)),OR(D1030&lt;&gt;"",F1030&lt;&gt;"",G1030&lt;&gt;"",H1030&lt;&gt;"")),COUNT(P$1:P1029)+1,"")</f>
        <v/>
      </c>
    </row>
    <row r="1031" spans="1:16" x14ac:dyDescent="0.3">
      <c r="A1031" s="71">
        <v>1030</v>
      </c>
      <c r="B1031" s="71" t="s">
        <v>1405</v>
      </c>
      <c r="C1031" s="71">
        <v>34</v>
      </c>
      <c r="D1031" s="71" t="str">
        <f>'2월'!B34</f>
        <v>백서경</v>
      </c>
      <c r="E1031" s="71" t="str">
        <f t="shared" si="16"/>
        <v>백서경</v>
      </c>
      <c r="F1031" s="71">
        <f>'2월'!C34</f>
        <v>10000000</v>
      </c>
      <c r="G1031" s="71" t="str">
        <f>'2월'!D34</f>
        <v>2026.2.14</v>
      </c>
      <c r="H1031" s="71" t="str">
        <f>'2월'!E34</f>
        <v>현금</v>
      </c>
      <c r="I1031" s="71">
        <f>'2월'!F34</f>
        <v>800000</v>
      </c>
      <c r="J1031" s="71" t="str">
        <f>'2월'!G34</f>
        <v>2026.4.14</v>
      </c>
      <c r="K1031" s="71" t="str">
        <f>'2월'!H34</f>
        <v>새마을</v>
      </c>
      <c r="L1031" s="71" t="str">
        <f>'2월'!I34</f>
        <v>0807-09-006407-9</v>
      </c>
      <c r="M1031" s="71" t="str">
        <f>'2월'!J34</f>
        <v>최유진</v>
      </c>
      <c r="N1031" s="71" t="str">
        <f>'2월'!K34</f>
        <v>620302-2458320</v>
      </c>
      <c r="O1031" s="71" t="str">
        <f>'2월'!L34</f>
        <v>010-3364-6259</v>
      </c>
      <c r="P1031" s="71" t="str">
        <f>IF(AND(검색!$C$4&lt;&gt;"",E1031&lt;&gt;"",ISNUMBER(SEARCH(검색!$C$4,E1031)),OR(D1031&lt;&gt;"",F1031&lt;&gt;"",G1031&lt;&gt;"",H1031&lt;&gt;"")),COUNT(P$1:P1030)+1,"")</f>
        <v/>
      </c>
    </row>
    <row r="1032" spans="1:16" x14ac:dyDescent="0.3">
      <c r="A1032" s="71">
        <v>1031</v>
      </c>
      <c r="B1032" s="71" t="s">
        <v>1405</v>
      </c>
      <c r="C1032" s="71">
        <v>35</v>
      </c>
      <c r="D1032" s="71" t="str">
        <f>'2월'!B35</f>
        <v>나호윤</v>
      </c>
      <c r="E1032" s="71" t="str">
        <f t="shared" si="16"/>
        <v>나호윤</v>
      </c>
      <c r="F1032" s="71">
        <f>'2월'!C35</f>
        <v>10000000</v>
      </c>
      <c r="G1032" s="71" t="str">
        <f>'2월'!D35</f>
        <v>2026.2.14</v>
      </c>
      <c r="H1032" s="71" t="str">
        <f>'2월'!E35</f>
        <v>현금</v>
      </c>
      <c r="I1032" s="71">
        <f>'2월'!F35</f>
        <v>800000</v>
      </c>
      <c r="J1032" s="71" t="str">
        <f>'2월'!G35</f>
        <v>2026.4.14</v>
      </c>
      <c r="K1032" s="71" t="str">
        <f>'2월'!H35</f>
        <v>국민</v>
      </c>
      <c r="L1032" s="71" t="str">
        <f>'2월'!I35</f>
        <v>543001-01-178604</v>
      </c>
      <c r="M1032" s="71" t="str">
        <f>'2월'!J35</f>
        <v>이보령</v>
      </c>
      <c r="N1032" s="71" t="str">
        <f>'2월'!K35</f>
        <v>930208-1072518</v>
      </c>
      <c r="O1032" s="71" t="str">
        <f>'2월'!L35</f>
        <v>010-3547-3850</v>
      </c>
      <c r="P1032" s="71" t="str">
        <f>IF(AND(검색!$C$4&lt;&gt;"",E1032&lt;&gt;"",ISNUMBER(SEARCH(검색!$C$4,E1032)),OR(D1032&lt;&gt;"",F1032&lt;&gt;"",G1032&lt;&gt;"",H1032&lt;&gt;"")),COUNT(P$1:P1031)+1,"")</f>
        <v/>
      </c>
    </row>
    <row r="1033" spans="1:16" x14ac:dyDescent="0.3">
      <c r="A1033" s="71">
        <v>1032</v>
      </c>
      <c r="B1033" s="71" t="s">
        <v>1405</v>
      </c>
      <c r="C1033" s="71">
        <v>36</v>
      </c>
      <c r="D1033" s="71" t="str">
        <f>'2월'!B36</f>
        <v>이보령</v>
      </c>
      <c r="E1033" s="71" t="str">
        <f t="shared" si="16"/>
        <v>이보령</v>
      </c>
      <c r="F1033" s="71">
        <f>'2월'!C36</f>
        <v>10000000</v>
      </c>
      <c r="G1033" s="71" t="str">
        <f>'2월'!D36</f>
        <v>2026.2.14</v>
      </c>
      <c r="H1033" s="71" t="str">
        <f>'2월'!E36</f>
        <v>현금</v>
      </c>
      <c r="I1033" s="71">
        <f>'2월'!F36</f>
        <v>800000</v>
      </c>
      <c r="J1033" s="71" t="str">
        <f>'2월'!G36</f>
        <v>2026.4.14</v>
      </c>
      <c r="K1033" s="71" t="str">
        <f>'2월'!H36</f>
        <v>국민</v>
      </c>
      <c r="L1033" s="71" t="str">
        <f>'2월'!I36</f>
        <v>543001-01-178604</v>
      </c>
      <c r="M1033" s="71" t="str">
        <f>'2월'!J36</f>
        <v>이보령</v>
      </c>
      <c r="N1033" s="71" t="str">
        <f>'2월'!K36</f>
        <v>651124-2120630</v>
      </c>
      <c r="O1033" s="71" t="str">
        <f>'2월'!L36</f>
        <v>010-7303-3827</v>
      </c>
      <c r="P1033" s="71" t="str">
        <f>IF(AND(검색!$C$4&lt;&gt;"",E1033&lt;&gt;"",ISNUMBER(SEARCH(검색!$C$4,E1033)),OR(D1033&lt;&gt;"",F1033&lt;&gt;"",G1033&lt;&gt;"",H1033&lt;&gt;"")),COUNT(P$1:P1032)+1,"")</f>
        <v/>
      </c>
    </row>
    <row r="1034" spans="1:16" x14ac:dyDescent="0.3">
      <c r="A1034" s="71">
        <v>1033</v>
      </c>
      <c r="B1034" s="71" t="s">
        <v>1405</v>
      </c>
      <c r="C1034" s="71">
        <v>37</v>
      </c>
      <c r="D1034" s="71" t="str">
        <f>'2월'!B37</f>
        <v>신승애</v>
      </c>
      <c r="E1034" s="71" t="str">
        <f t="shared" si="16"/>
        <v>신승애</v>
      </c>
      <c r="F1034" s="71">
        <f>'2월'!C37</f>
        <v>10000000</v>
      </c>
      <c r="G1034" s="71" t="str">
        <f>'2월'!D37</f>
        <v>2026.1.31</v>
      </c>
      <c r="H1034" s="71" t="str">
        <f>'2월'!E37</f>
        <v>현금</v>
      </c>
      <c r="I1034" s="71">
        <f>'2월'!F37</f>
        <v>0</v>
      </c>
      <c r="J1034" s="71" t="str">
        <f>'2월'!G37</f>
        <v>2026.4.15</v>
      </c>
      <c r="K1034" s="71" t="str">
        <f>'2월'!H37</f>
        <v>신한</v>
      </c>
      <c r="L1034" s="71" t="str">
        <f>'2월'!I37</f>
        <v>110-456-724722</v>
      </c>
      <c r="M1034" s="71" t="str">
        <f>'2월'!J37</f>
        <v>신승애</v>
      </c>
      <c r="N1034" s="71" t="str">
        <f>'2월'!K37</f>
        <v>64110-</v>
      </c>
      <c r="O1034" s="71" t="str">
        <f>'2월'!L37</f>
        <v>010-6642-1368</v>
      </c>
      <c r="P1034" s="71" t="str">
        <f>IF(AND(검색!$C$4&lt;&gt;"",E1034&lt;&gt;"",ISNUMBER(SEARCH(검색!$C$4,E1034)),OR(D1034&lt;&gt;"",F1034&lt;&gt;"",G1034&lt;&gt;"",H1034&lt;&gt;"")),COUNT(P$1:P1033)+1,"")</f>
        <v/>
      </c>
    </row>
    <row r="1035" spans="1:16" x14ac:dyDescent="0.3">
      <c r="A1035" s="71">
        <v>1034</v>
      </c>
      <c r="B1035" s="71" t="s">
        <v>1405</v>
      </c>
      <c r="C1035" s="71">
        <v>38</v>
      </c>
      <c r="D1035" s="71">
        <f>'2월'!B38</f>
        <v>0</v>
      </c>
      <c r="E1035" s="71">
        <f t="shared" si="16"/>
        <v>0</v>
      </c>
      <c r="F1035" s="71">
        <f>'2월'!C38</f>
        <v>20000000</v>
      </c>
      <c r="G1035" s="71" t="str">
        <f>'2월'!D38</f>
        <v>2026.2.25</v>
      </c>
      <c r="H1035" s="71" t="str">
        <f>'2월'!E38</f>
        <v>현금(증액)</v>
      </c>
      <c r="I1035" s="71">
        <f>'2월'!F38</f>
        <v>0</v>
      </c>
      <c r="J1035" s="71">
        <f>'2월'!G38</f>
        <v>0</v>
      </c>
      <c r="K1035" s="71">
        <f>'2월'!H38</f>
        <v>0</v>
      </c>
      <c r="L1035" s="71">
        <f>'2월'!I38</f>
        <v>0</v>
      </c>
      <c r="M1035" s="71">
        <f>'2월'!J38</f>
        <v>0</v>
      </c>
      <c r="N1035" s="71">
        <f>'2월'!K38</f>
        <v>0</v>
      </c>
      <c r="O1035" s="71">
        <f>'2월'!L38</f>
        <v>0</v>
      </c>
      <c r="P1035" s="71" t="str">
        <f>IF(AND(검색!$C$4&lt;&gt;"",E1035&lt;&gt;"",ISNUMBER(SEARCH(검색!$C$4,E1035)),OR(D1035&lt;&gt;"",F1035&lt;&gt;"",G1035&lt;&gt;"",H1035&lt;&gt;"")),COUNT(P$1:P1034)+1,"")</f>
        <v/>
      </c>
    </row>
    <row r="1036" spans="1:16" x14ac:dyDescent="0.3">
      <c r="A1036" s="71">
        <v>1035</v>
      </c>
      <c r="B1036" s="71" t="s">
        <v>1405</v>
      </c>
      <c r="C1036" s="71">
        <v>39</v>
      </c>
      <c r="D1036" s="71" t="str">
        <f>'2월'!B39</f>
        <v>서채연</v>
      </c>
      <c r="E1036" s="71" t="str">
        <f t="shared" si="16"/>
        <v>서채연</v>
      </c>
      <c r="F1036" s="71">
        <f>'2월'!C39</f>
        <v>10000000</v>
      </c>
      <c r="G1036" s="71" t="str">
        <f>'2월'!D39</f>
        <v>2026.2.15</v>
      </c>
      <c r="H1036" s="71" t="str">
        <f>'2월'!E39</f>
        <v>현금</v>
      </c>
      <c r="I1036" s="71">
        <f>'2월'!F39</f>
        <v>800000</v>
      </c>
      <c r="J1036" s="71" t="str">
        <f>'2월'!G39</f>
        <v>2026.4.15</v>
      </c>
      <c r="K1036" s="71" t="str">
        <f>'2월'!H39</f>
        <v>신한</v>
      </c>
      <c r="L1036" s="71" t="str">
        <f>'2월'!I39</f>
        <v>110-214-814507</v>
      </c>
      <c r="M1036" s="71" t="str">
        <f>'2월'!J39</f>
        <v>서채연</v>
      </c>
      <c r="N1036" s="71" t="str">
        <f>'2월'!K39</f>
        <v>551222-2005414</v>
      </c>
      <c r="O1036" s="71" t="str">
        <f>'2월'!L39</f>
        <v>010-6707-9414</v>
      </c>
      <c r="P1036" s="71" t="str">
        <f>IF(AND(검색!$C$4&lt;&gt;"",E1036&lt;&gt;"",ISNUMBER(SEARCH(검색!$C$4,E1036)),OR(D1036&lt;&gt;"",F1036&lt;&gt;"",G1036&lt;&gt;"",H1036&lt;&gt;"")),COUNT(P$1:P1035)+1,"")</f>
        <v/>
      </c>
    </row>
    <row r="1037" spans="1:16" x14ac:dyDescent="0.3">
      <c r="A1037" s="71">
        <v>1036</v>
      </c>
      <c r="B1037" s="71" t="s">
        <v>1405</v>
      </c>
      <c r="C1037" s="71">
        <v>40</v>
      </c>
      <c r="D1037" s="71" t="str">
        <f>'2월'!B40</f>
        <v>조정애</v>
      </c>
      <c r="E1037" s="71" t="str">
        <f t="shared" si="16"/>
        <v>조정애</v>
      </c>
      <c r="F1037" s="71">
        <f>'2월'!C40</f>
        <v>10000000</v>
      </c>
      <c r="G1037" s="71" t="str">
        <f>'2월'!D40</f>
        <v>2026.2.16</v>
      </c>
      <c r="H1037" s="71" t="str">
        <f>'2월'!E40</f>
        <v>현금(입금자:정선훈)</v>
      </c>
      <c r="I1037" s="71">
        <f>'2월'!F40</f>
        <v>800000</v>
      </c>
      <c r="J1037" s="71" t="str">
        <f>'2월'!G40</f>
        <v>2026.4.16</v>
      </c>
      <c r="K1037" s="71" t="str">
        <f>'2월'!H40</f>
        <v>우리</v>
      </c>
      <c r="L1037" s="71" t="str">
        <f>'2월'!I40</f>
        <v>1002-037-513462</v>
      </c>
      <c r="M1037" s="71" t="str">
        <f>'2월'!J40</f>
        <v>조정애</v>
      </c>
      <c r="N1037" s="71" t="str">
        <f>'2월'!K40</f>
        <v>640826-2037421</v>
      </c>
      <c r="O1037" s="71" t="str">
        <f>'2월'!L40</f>
        <v>010-4145-3004</v>
      </c>
      <c r="P1037" s="71" t="str">
        <f>IF(AND(검색!$C$4&lt;&gt;"",E1037&lt;&gt;"",ISNUMBER(SEARCH(검색!$C$4,E1037)),OR(D1037&lt;&gt;"",F1037&lt;&gt;"",G1037&lt;&gt;"",H1037&lt;&gt;"")),COUNT(P$1:P1036)+1,"")</f>
        <v/>
      </c>
    </row>
    <row r="1038" spans="1:16" x14ac:dyDescent="0.3">
      <c r="A1038" s="71">
        <v>1037</v>
      </c>
      <c r="B1038" s="71" t="s">
        <v>1405</v>
      </c>
      <c r="C1038" s="71">
        <v>41</v>
      </c>
      <c r="D1038" s="71" t="str">
        <f>'2월'!B41</f>
        <v>계동한</v>
      </c>
      <c r="E1038" s="71" t="str">
        <f t="shared" si="16"/>
        <v>계동한</v>
      </c>
      <c r="F1038" s="71">
        <f>'2월'!C41</f>
        <v>10000000</v>
      </c>
      <c r="G1038" s="71" t="str">
        <f>'2월'!D41</f>
        <v>2026.2.18</v>
      </c>
      <c r="H1038" s="71" t="str">
        <f>'2월'!E41</f>
        <v>현금</v>
      </c>
      <c r="I1038" s="71">
        <f>'2월'!F41</f>
        <v>800000</v>
      </c>
      <c r="J1038" s="71" t="str">
        <f>'2월'!G41</f>
        <v>2026.4.18</v>
      </c>
      <c r="K1038" s="71" t="str">
        <f>'2월'!H41</f>
        <v>카카오</v>
      </c>
      <c r="L1038" s="71" t="str">
        <f>'2월'!I41</f>
        <v>3333-1251-53161</v>
      </c>
      <c r="M1038" s="71" t="str">
        <f>'2월'!J41</f>
        <v>계동한</v>
      </c>
      <c r="N1038" s="71" t="str">
        <f>'2월'!K41</f>
        <v>860423-1042920</v>
      </c>
      <c r="O1038" s="71" t="str">
        <f>'2월'!L41</f>
        <v>010-4468-4006</v>
      </c>
      <c r="P1038" s="71" t="str">
        <f>IF(AND(검색!$C$4&lt;&gt;"",E1038&lt;&gt;"",ISNUMBER(SEARCH(검색!$C$4,E1038)),OR(D1038&lt;&gt;"",F1038&lt;&gt;"",G1038&lt;&gt;"",H1038&lt;&gt;"")),COUNT(P$1:P1037)+1,"")</f>
        <v/>
      </c>
    </row>
    <row r="1039" spans="1:16" x14ac:dyDescent="0.3">
      <c r="A1039" s="71">
        <v>1038</v>
      </c>
      <c r="B1039" s="71" t="s">
        <v>1405</v>
      </c>
      <c r="C1039" s="71">
        <v>42</v>
      </c>
      <c r="D1039" s="71" t="str">
        <f>'2월'!B42</f>
        <v>채행숙</v>
      </c>
      <c r="E1039" s="71" t="str">
        <f t="shared" si="16"/>
        <v>채행숙</v>
      </c>
      <c r="F1039" s="71">
        <f>'2월'!C42</f>
        <v>10000000</v>
      </c>
      <c r="G1039" s="71" t="str">
        <f>'2월'!D42</f>
        <v>2026.2.18</v>
      </c>
      <c r="H1039" s="71">
        <f>'2월'!E42</f>
        <v>0</v>
      </c>
      <c r="I1039" s="71">
        <f>'2월'!F42</f>
        <v>800000</v>
      </c>
      <c r="J1039" s="71" t="str">
        <f>'2월'!G42</f>
        <v>2026.4.18</v>
      </c>
      <c r="K1039" s="71" t="str">
        <f>'2월'!H42</f>
        <v>신한</v>
      </c>
      <c r="L1039" s="71" t="str">
        <f>'2월'!I42</f>
        <v>367-04-029314</v>
      </c>
      <c r="M1039" s="71" t="str">
        <f>'2월'!J42</f>
        <v>채행숙</v>
      </c>
      <c r="N1039" s="71" t="str">
        <f>'2월'!K42</f>
        <v>671023-2068015</v>
      </c>
      <c r="O1039" s="71" t="str">
        <f>'2월'!L42</f>
        <v>010-7566-7624</v>
      </c>
      <c r="P1039" s="71" t="str">
        <f>IF(AND(검색!$C$4&lt;&gt;"",E1039&lt;&gt;"",ISNUMBER(SEARCH(검색!$C$4,E1039)),OR(D1039&lt;&gt;"",F1039&lt;&gt;"",G1039&lt;&gt;"",H1039&lt;&gt;"")),COUNT(P$1:P1038)+1,"")</f>
        <v/>
      </c>
    </row>
    <row r="1040" spans="1:16" x14ac:dyDescent="0.3">
      <c r="A1040" s="71">
        <v>1039</v>
      </c>
      <c r="B1040" s="71" t="s">
        <v>1405</v>
      </c>
      <c r="C1040" s="71">
        <v>43</v>
      </c>
      <c r="D1040" s="71" t="str">
        <f>'2월'!B43</f>
        <v>김동희</v>
      </c>
      <c r="E1040" s="71" t="str">
        <f t="shared" si="16"/>
        <v>김동희</v>
      </c>
      <c r="F1040" s="71">
        <f>'2월'!C43</f>
        <v>10000000</v>
      </c>
      <c r="G1040" s="71" t="str">
        <f>'2월'!D43</f>
        <v>2026.2.18</v>
      </c>
      <c r="H1040" s="71" t="str">
        <f>'2월'!E43</f>
        <v>현금</v>
      </c>
      <c r="I1040" s="71">
        <f>'2월'!F43</f>
        <v>800000</v>
      </c>
      <c r="J1040" s="71" t="str">
        <f>'2월'!G43</f>
        <v>2026.4.18</v>
      </c>
      <c r="K1040" s="71" t="str">
        <f>'2월'!H43</f>
        <v>국민</v>
      </c>
      <c r="L1040" s="71" t="str">
        <f>'2월'!I43</f>
        <v>029-24-0193-332</v>
      </c>
      <c r="M1040" s="71" t="str">
        <f>'2월'!J43</f>
        <v>김동희</v>
      </c>
      <c r="N1040" s="71" t="str">
        <f>'2월'!K43</f>
        <v>590714-2066918</v>
      </c>
      <c r="O1040" s="71" t="str">
        <f>'2월'!L43</f>
        <v>010-4557-8665</v>
      </c>
      <c r="P1040" s="71" t="str">
        <f>IF(AND(검색!$C$4&lt;&gt;"",E1040&lt;&gt;"",ISNUMBER(SEARCH(검색!$C$4,E1040)),OR(D1040&lt;&gt;"",F1040&lt;&gt;"",G1040&lt;&gt;"",H1040&lt;&gt;"")),COUNT(P$1:P1039)+1,"")</f>
        <v/>
      </c>
    </row>
    <row r="1041" spans="1:16" x14ac:dyDescent="0.3">
      <c r="A1041" s="71">
        <v>1040</v>
      </c>
      <c r="B1041" s="71" t="s">
        <v>1405</v>
      </c>
      <c r="C1041" s="71">
        <v>44</v>
      </c>
      <c r="D1041" s="71" t="str">
        <f>'2월'!B44</f>
        <v>김선영</v>
      </c>
      <c r="E1041" s="71" t="str">
        <f t="shared" si="16"/>
        <v>김선영</v>
      </c>
      <c r="F1041" s="71">
        <f>'2월'!C44</f>
        <v>10000000</v>
      </c>
      <c r="G1041" s="71" t="str">
        <f>'2월'!D44</f>
        <v>2026.2.19</v>
      </c>
      <c r="H1041" s="71" t="str">
        <f>'2월'!E44</f>
        <v>현금</v>
      </c>
      <c r="I1041" s="71">
        <f>'2월'!F44</f>
        <v>800000</v>
      </c>
      <c r="J1041" s="71" t="str">
        <f>'2월'!G44</f>
        <v>2026.4.19</v>
      </c>
      <c r="K1041" s="71" t="str">
        <f>'2월'!H44</f>
        <v>국민</v>
      </c>
      <c r="L1041" s="71" t="str">
        <f>'2월'!I44</f>
        <v>422402-01-147852</v>
      </c>
      <c r="M1041" s="71" t="str">
        <f>'2월'!J44</f>
        <v>김선영</v>
      </c>
      <c r="N1041" s="71" t="str">
        <f>'2월'!K44</f>
        <v>750103-205747</v>
      </c>
      <c r="O1041" s="71" t="str">
        <f>'2월'!L44</f>
        <v>010-4619-5669</v>
      </c>
      <c r="P1041" s="71" t="str">
        <f>IF(AND(검색!$C$4&lt;&gt;"",E1041&lt;&gt;"",ISNUMBER(SEARCH(검색!$C$4,E1041)),OR(D1041&lt;&gt;"",F1041&lt;&gt;"",G1041&lt;&gt;"",H1041&lt;&gt;"")),COUNT(P$1:P1040)+1,"")</f>
        <v/>
      </c>
    </row>
    <row r="1042" spans="1:16" x14ac:dyDescent="0.3">
      <c r="A1042" s="71">
        <v>1041</v>
      </c>
      <c r="B1042" s="71" t="s">
        <v>1405</v>
      </c>
      <c r="C1042" s="71">
        <v>45</v>
      </c>
      <c r="D1042" s="71" t="str">
        <f>'2월'!B45</f>
        <v>김병자</v>
      </c>
      <c r="E1042" s="71" t="str">
        <f t="shared" si="16"/>
        <v>김병자</v>
      </c>
      <c r="F1042" s="71">
        <f>'2월'!C45</f>
        <v>10000000</v>
      </c>
      <c r="G1042" s="71" t="str">
        <f>'2월'!D45</f>
        <v>2026.2.19</v>
      </c>
      <c r="H1042" s="71" t="str">
        <f>'2월'!E45</f>
        <v>현금</v>
      </c>
      <c r="I1042" s="71">
        <f>'2월'!F45</f>
        <v>800000</v>
      </c>
      <c r="J1042" s="71" t="str">
        <f>'2월'!G45</f>
        <v>2026.4.19</v>
      </c>
      <c r="K1042" s="71" t="str">
        <f>'2월'!H45</f>
        <v>신한</v>
      </c>
      <c r="L1042" s="71" t="str">
        <f>'2월'!I45</f>
        <v>322-12-021015</v>
      </c>
      <c r="M1042" s="71" t="str">
        <f>'2월'!J45</f>
        <v>김병자</v>
      </c>
      <c r="N1042" s="71" t="str">
        <f>'2월'!K45</f>
        <v>530102-2025618</v>
      </c>
      <c r="O1042" s="71" t="str">
        <f>'2월'!L45</f>
        <v>010-7190-7822</v>
      </c>
      <c r="P1042" s="71" t="str">
        <f>IF(AND(검색!$C$4&lt;&gt;"",E1042&lt;&gt;"",ISNUMBER(SEARCH(검색!$C$4,E1042)),OR(D1042&lt;&gt;"",F1042&lt;&gt;"",G1042&lt;&gt;"",H1042&lt;&gt;"")),COUNT(P$1:P1041)+1,"")</f>
        <v/>
      </c>
    </row>
    <row r="1043" spans="1:16" x14ac:dyDescent="0.3">
      <c r="A1043" s="71">
        <v>1042</v>
      </c>
      <c r="B1043" s="71" t="s">
        <v>1405</v>
      </c>
      <c r="C1043" s="71">
        <v>46</v>
      </c>
      <c r="D1043" s="71" t="str">
        <f>'2월'!B46</f>
        <v>전정례</v>
      </c>
      <c r="E1043" s="71" t="str">
        <f t="shared" si="16"/>
        <v>전정례</v>
      </c>
      <c r="F1043" s="71">
        <f>'2월'!C46</f>
        <v>10000000</v>
      </c>
      <c r="G1043" s="71" t="str">
        <f>'2월'!D46</f>
        <v>2026.2.19</v>
      </c>
      <c r="H1043" s="71" t="str">
        <f>'2월'!E46</f>
        <v>현금</v>
      </c>
      <c r="I1043" s="71">
        <f>'2월'!F46</f>
        <v>800000</v>
      </c>
      <c r="J1043" s="71" t="str">
        <f>'2월'!G46</f>
        <v>2026.4.19</v>
      </c>
      <c r="K1043" s="71" t="str">
        <f>'2월'!H46</f>
        <v>농협</v>
      </c>
      <c r="L1043" s="71" t="str">
        <f>'2월'!I46</f>
        <v>221029-56-071810</v>
      </c>
      <c r="M1043" s="71" t="str">
        <f>'2월'!J46</f>
        <v>전정례</v>
      </c>
      <c r="N1043" s="71" t="str">
        <f>'2월'!K46</f>
        <v>630330-2261520</v>
      </c>
      <c r="O1043" s="71" t="str">
        <f>'2월'!L46</f>
        <v>010-2777-4372</v>
      </c>
      <c r="P1043" s="71" t="str">
        <f>IF(AND(검색!$C$4&lt;&gt;"",E1043&lt;&gt;"",ISNUMBER(SEARCH(검색!$C$4,E1043)),OR(D1043&lt;&gt;"",F1043&lt;&gt;"",G1043&lt;&gt;"",H1043&lt;&gt;"")),COUNT(P$1:P1042)+1,"")</f>
        <v/>
      </c>
    </row>
    <row r="1044" spans="1:16" x14ac:dyDescent="0.3">
      <c r="A1044" s="71">
        <v>1043</v>
      </c>
      <c r="B1044" s="71" t="s">
        <v>1405</v>
      </c>
      <c r="C1044" s="71">
        <v>47</v>
      </c>
      <c r="D1044" s="71" t="str">
        <f>'2월'!B47</f>
        <v>김미영</v>
      </c>
      <c r="E1044" s="71" t="str">
        <f t="shared" si="16"/>
        <v>김미영</v>
      </c>
      <c r="F1044" s="71">
        <f>'2월'!C47</f>
        <v>10000000</v>
      </c>
      <c r="G1044" s="71" t="str">
        <f>'2월'!D47</f>
        <v>2026.2.20</v>
      </c>
      <c r="H1044" s="71" t="str">
        <f>'2월'!E47</f>
        <v>현금</v>
      </c>
      <c r="I1044" s="71">
        <f>'2월'!F47</f>
        <v>800000</v>
      </c>
      <c r="J1044" s="71" t="str">
        <f>'2월'!G47</f>
        <v>2026.4.20</v>
      </c>
      <c r="K1044" s="71" t="str">
        <f>'2월'!H47</f>
        <v>우리</v>
      </c>
      <c r="L1044" s="71" t="str">
        <f>'2월'!I47</f>
        <v>450-079863-02102</v>
      </c>
      <c r="M1044" s="71" t="str">
        <f>'2월'!J47</f>
        <v>김미영</v>
      </c>
      <c r="N1044" s="71" t="str">
        <f>'2월'!K47</f>
        <v>610322-2010916</v>
      </c>
      <c r="O1044" s="71" t="str">
        <f>'2월'!L47</f>
        <v>010-2710-3311</v>
      </c>
      <c r="P1044" s="71" t="str">
        <f>IF(AND(검색!$C$4&lt;&gt;"",E1044&lt;&gt;"",ISNUMBER(SEARCH(검색!$C$4,E1044)),OR(D1044&lt;&gt;"",F1044&lt;&gt;"",G1044&lt;&gt;"",H1044&lt;&gt;"")),COUNT(P$1:P1043)+1,"")</f>
        <v/>
      </c>
    </row>
    <row r="1045" spans="1:16" x14ac:dyDescent="0.3">
      <c r="A1045" s="71">
        <v>1044</v>
      </c>
      <c r="B1045" s="71" t="s">
        <v>1405</v>
      </c>
      <c r="C1045" s="71">
        <v>48</v>
      </c>
      <c r="D1045" s="71" t="str">
        <f>'2월'!B48</f>
        <v>조해주</v>
      </c>
      <c r="E1045" s="71" t="str">
        <f t="shared" si="16"/>
        <v>조해주</v>
      </c>
      <c r="F1045" s="71">
        <f>'2월'!C48</f>
        <v>30000000</v>
      </c>
      <c r="G1045" s="71" t="str">
        <f>'2월'!D48</f>
        <v>2026.2.20</v>
      </c>
      <c r="H1045" s="71" t="str">
        <f>'2월'!E48</f>
        <v>현금(입금자:김기용)</v>
      </c>
      <c r="I1045" s="71">
        <f>'2월'!F48</f>
        <v>2028000</v>
      </c>
      <c r="J1045" s="71" t="str">
        <f>'2월'!G48</f>
        <v>2026.4.20</v>
      </c>
      <c r="K1045" s="71" t="str">
        <f>'2월'!H48</f>
        <v>신협</v>
      </c>
      <c r="L1045" s="71" t="str">
        <f>'2월'!I48</f>
        <v>132-082-638127</v>
      </c>
      <c r="M1045" s="71" t="str">
        <f>'2월'!J48</f>
        <v>조해주</v>
      </c>
      <c r="N1045" s="71" t="str">
        <f>'2월'!K48</f>
        <v>661216-2684237</v>
      </c>
      <c r="O1045" s="71" t="str">
        <f>'2월'!L48</f>
        <v>010-3261-9179</v>
      </c>
      <c r="P1045" s="71" t="str">
        <f>IF(AND(검색!$C$4&lt;&gt;"",E1045&lt;&gt;"",ISNUMBER(SEARCH(검색!$C$4,E1045)),OR(D1045&lt;&gt;"",F1045&lt;&gt;"",G1045&lt;&gt;"",H1045&lt;&gt;"")),COUNT(P$1:P1044)+1,"")</f>
        <v/>
      </c>
    </row>
    <row r="1046" spans="1:16" x14ac:dyDescent="0.3">
      <c r="A1046" s="71">
        <v>1045</v>
      </c>
      <c r="B1046" s="71" t="s">
        <v>1405</v>
      </c>
      <c r="C1046" s="71">
        <v>49</v>
      </c>
      <c r="D1046" s="71" t="str">
        <f>'2월'!B49</f>
        <v>김정순</v>
      </c>
      <c r="E1046" s="71" t="str">
        <f t="shared" si="16"/>
        <v>김정순</v>
      </c>
      <c r="F1046" s="71">
        <f>'2월'!C49</f>
        <v>10000000</v>
      </c>
      <c r="G1046" s="71" t="str">
        <f>'2월'!D49</f>
        <v>2026.2.21</v>
      </c>
      <c r="H1046" s="71" t="str">
        <f>'2월'!E49</f>
        <v>현금</v>
      </c>
      <c r="I1046" s="71">
        <f>'2월'!F49</f>
        <v>800000</v>
      </c>
      <c r="J1046" s="71" t="str">
        <f>'2월'!G49</f>
        <v>2026.4.21</v>
      </c>
      <c r="K1046" s="71" t="str">
        <f>'2월'!H49</f>
        <v>우리</v>
      </c>
      <c r="L1046" s="71" t="str">
        <f>'2월'!I49</f>
        <v>228-102846-12-001</v>
      </c>
      <c r="M1046" s="71" t="str">
        <f>'2월'!J49</f>
        <v>김정순</v>
      </c>
      <c r="N1046" s="71" t="str">
        <f>'2월'!K49</f>
        <v>630529-2056411</v>
      </c>
      <c r="O1046" s="71" t="str">
        <f>'2월'!L49</f>
        <v>010-8543-9498</v>
      </c>
      <c r="P1046" s="71" t="str">
        <f>IF(AND(검색!$C$4&lt;&gt;"",E1046&lt;&gt;"",ISNUMBER(SEARCH(검색!$C$4,E1046)),OR(D1046&lt;&gt;"",F1046&lt;&gt;"",G1046&lt;&gt;"",H1046&lt;&gt;"")),COUNT(P$1:P1045)+1,"")</f>
        <v/>
      </c>
    </row>
    <row r="1047" spans="1:16" x14ac:dyDescent="0.3">
      <c r="A1047" s="71">
        <v>1046</v>
      </c>
      <c r="B1047" s="71" t="s">
        <v>1405</v>
      </c>
      <c r="C1047" s="71">
        <v>50</v>
      </c>
      <c r="D1047" s="71" t="str">
        <f>'2월'!B50</f>
        <v>강보경</v>
      </c>
      <c r="E1047" s="71" t="str">
        <f t="shared" si="16"/>
        <v>강보경</v>
      </c>
      <c r="F1047" s="71">
        <f>'2월'!C50</f>
        <v>10000000</v>
      </c>
      <c r="G1047" s="71" t="str">
        <f>'2월'!D50</f>
        <v>2026.2.21</v>
      </c>
      <c r="H1047" s="71" t="str">
        <f>'2월'!E50</f>
        <v>현금</v>
      </c>
      <c r="I1047" s="71">
        <f>'2월'!F50</f>
        <v>800000</v>
      </c>
      <c r="J1047" s="71" t="str">
        <f>'2월'!G50</f>
        <v>2026.4.21</v>
      </c>
      <c r="K1047" s="71" t="str">
        <f>'2월'!H50</f>
        <v>우리</v>
      </c>
      <c r="L1047" s="71" t="str">
        <f>'2월'!I50</f>
        <v>1002-240-930760</v>
      </c>
      <c r="M1047" s="71" t="str">
        <f>'2월'!J50</f>
        <v>강보경</v>
      </c>
      <c r="N1047" s="71" t="str">
        <f>'2월'!K50</f>
        <v>880226-2031318</v>
      </c>
      <c r="O1047" s="71" t="str">
        <f>'2월'!L50</f>
        <v>010-9400-2550</v>
      </c>
      <c r="P1047" s="71" t="str">
        <f>IF(AND(검색!$C$4&lt;&gt;"",E1047&lt;&gt;"",ISNUMBER(SEARCH(검색!$C$4,E1047)),OR(D1047&lt;&gt;"",F1047&lt;&gt;"",G1047&lt;&gt;"",H1047&lt;&gt;"")),COUNT(P$1:P1046)+1,"")</f>
        <v/>
      </c>
    </row>
    <row r="1048" spans="1:16" x14ac:dyDescent="0.3">
      <c r="A1048" s="71">
        <v>1047</v>
      </c>
      <c r="B1048" s="71" t="s">
        <v>1405</v>
      </c>
      <c r="C1048" s="71">
        <v>51</v>
      </c>
      <c r="D1048" s="71" t="str">
        <f>'2월'!B51</f>
        <v>이숙이</v>
      </c>
      <c r="E1048" s="71" t="str">
        <f t="shared" si="16"/>
        <v>이숙이</v>
      </c>
      <c r="F1048" s="71">
        <f>'2월'!C51</f>
        <v>60000000</v>
      </c>
      <c r="G1048" s="71" t="str">
        <f>'2월'!D51</f>
        <v>2026.2.23</v>
      </c>
      <c r="H1048" s="71" t="str">
        <f>'2월'!E51</f>
        <v>현금</v>
      </c>
      <c r="I1048" s="71">
        <f>'2월'!F51</f>
        <v>4056000</v>
      </c>
      <c r="J1048" s="71" t="str">
        <f>'2월'!G51</f>
        <v>2026.4.23</v>
      </c>
      <c r="K1048" s="71" t="str">
        <f>'2월'!H51</f>
        <v>하나</v>
      </c>
      <c r="L1048" s="71" t="str">
        <f>'2월'!I51</f>
        <v>8289-10065-730607</v>
      </c>
      <c r="M1048" s="71" t="str">
        <f>'2월'!J51</f>
        <v>이숙이</v>
      </c>
      <c r="N1048" s="71" t="str">
        <f>'2월'!K51</f>
        <v>700207-2777929</v>
      </c>
      <c r="O1048" s="71" t="str">
        <f>'2월'!L51</f>
        <v>010-6619-2363</v>
      </c>
      <c r="P1048" s="71" t="str">
        <f>IF(AND(검색!$C$4&lt;&gt;"",E1048&lt;&gt;"",ISNUMBER(SEARCH(검색!$C$4,E1048)),OR(D1048&lt;&gt;"",F1048&lt;&gt;"",G1048&lt;&gt;"",H1048&lt;&gt;"")),COUNT(P$1:P1047)+1,"")</f>
        <v/>
      </c>
    </row>
    <row r="1049" spans="1:16" x14ac:dyDescent="0.3">
      <c r="A1049" s="71">
        <v>1048</v>
      </c>
      <c r="B1049" s="71" t="s">
        <v>1405</v>
      </c>
      <c r="C1049" s="71">
        <v>52</v>
      </c>
      <c r="D1049" s="71" t="str">
        <f>'2월'!B52</f>
        <v>신재희</v>
      </c>
      <c r="E1049" s="71" t="str">
        <f t="shared" si="16"/>
        <v>신재희</v>
      </c>
      <c r="F1049" s="71">
        <f>'2월'!C52</f>
        <v>10250000</v>
      </c>
      <c r="G1049" s="71" t="str">
        <f>'2월'!D52</f>
        <v>2026.2.25</v>
      </c>
      <c r="H1049" s="71" t="str">
        <f>'2월'!E52</f>
        <v>카드</v>
      </c>
      <c r="I1049" s="71">
        <f>'2월'!F52</f>
        <v>1528000</v>
      </c>
      <c r="J1049" s="71" t="str">
        <f>'2월'!G52</f>
        <v>2026.4.25</v>
      </c>
      <c r="K1049" s="71" t="str">
        <f>'2월'!H52</f>
        <v>국민</v>
      </c>
      <c r="L1049" s="71" t="str">
        <f>'2월'!I52</f>
        <v>475825-93-114522</v>
      </c>
      <c r="M1049" s="71" t="str">
        <f>'2월'!J52</f>
        <v>신재희</v>
      </c>
      <c r="N1049" s="71" t="str">
        <f>'2월'!K52</f>
        <v>630713-2019324</v>
      </c>
      <c r="O1049" s="71" t="str">
        <f>'2월'!L52</f>
        <v>010-4508-7280</v>
      </c>
      <c r="P1049" s="71" t="str">
        <f>IF(AND(검색!$C$4&lt;&gt;"",E1049&lt;&gt;"",ISNUMBER(SEARCH(검색!$C$4,E1049)),OR(D1049&lt;&gt;"",F1049&lt;&gt;"",G1049&lt;&gt;"",H1049&lt;&gt;"")),COUNT(P$1:P1048)+1,"")</f>
        <v/>
      </c>
    </row>
    <row r="1050" spans="1:16" x14ac:dyDescent="0.3">
      <c r="A1050" s="71">
        <v>1049</v>
      </c>
      <c r="B1050" s="71" t="s">
        <v>1405</v>
      </c>
      <c r="C1050" s="71">
        <v>53</v>
      </c>
      <c r="D1050" s="71">
        <f>'2월'!B53</f>
        <v>0</v>
      </c>
      <c r="E1050" s="71">
        <f t="shared" si="16"/>
        <v>0</v>
      </c>
      <c r="F1050" s="71">
        <f>'2월'!C53</f>
        <v>10000000</v>
      </c>
      <c r="G1050" s="71" t="str">
        <f>'2월'!D53</f>
        <v>2026.2.25</v>
      </c>
      <c r="H1050" s="71" t="str">
        <f>'2월'!E53</f>
        <v>현금</v>
      </c>
      <c r="I1050" s="71">
        <f>'2월'!F53</f>
        <v>0</v>
      </c>
      <c r="J1050" s="71">
        <f>'2월'!G53</f>
        <v>0</v>
      </c>
      <c r="K1050" s="71">
        <f>'2월'!H53</f>
        <v>0</v>
      </c>
      <c r="L1050" s="71">
        <f>'2월'!I53</f>
        <v>0</v>
      </c>
      <c r="M1050" s="71">
        <f>'2월'!J53</f>
        <v>0</v>
      </c>
      <c r="N1050" s="71">
        <f>'2월'!K53</f>
        <v>0</v>
      </c>
      <c r="O1050" s="71">
        <f>'2월'!L53</f>
        <v>0</v>
      </c>
      <c r="P1050" s="71" t="str">
        <f>IF(AND(검색!$C$4&lt;&gt;"",E1050&lt;&gt;"",ISNUMBER(SEARCH(검색!$C$4,E1050)),OR(D1050&lt;&gt;"",F1050&lt;&gt;"",G1050&lt;&gt;"",H1050&lt;&gt;"")),COUNT(P$1:P1049)+1,"")</f>
        <v/>
      </c>
    </row>
    <row r="1051" spans="1:16" x14ac:dyDescent="0.3">
      <c r="A1051" s="71">
        <v>1050</v>
      </c>
      <c r="B1051" s="71" t="s">
        <v>1405</v>
      </c>
      <c r="C1051" s="71">
        <v>54</v>
      </c>
      <c r="D1051" s="71" t="str">
        <f>'2월'!B54</f>
        <v>한현석</v>
      </c>
      <c r="E1051" s="71" t="str">
        <f t="shared" si="16"/>
        <v>한현석</v>
      </c>
      <c r="F1051" s="71">
        <f>'2월'!C54</f>
        <v>30000000</v>
      </c>
      <c r="G1051" s="71" t="str">
        <f>'2월'!D54</f>
        <v>2026.2.25</v>
      </c>
      <c r="H1051" s="71" t="str">
        <f>'2월'!E54</f>
        <v>현금</v>
      </c>
      <c r="I1051" s="71">
        <f>'2월'!F54</f>
        <v>2028000</v>
      </c>
      <c r="J1051" s="71" t="str">
        <f>'2월'!G54</f>
        <v>2026.4.25</v>
      </c>
      <c r="K1051" s="71" t="str">
        <f>'2월'!H54</f>
        <v>국민</v>
      </c>
      <c r="L1051" s="71" t="str">
        <f>'2월'!I54</f>
        <v>284802-04-126294</v>
      </c>
      <c r="M1051" s="71" t="str">
        <f>'2월'!J54</f>
        <v>한현석</v>
      </c>
      <c r="N1051" s="71" t="str">
        <f>'2월'!K54</f>
        <v>481218-1036211</v>
      </c>
      <c r="O1051" s="71" t="str">
        <f>'2월'!L54</f>
        <v>010-6345-2705</v>
      </c>
      <c r="P1051" s="71" t="str">
        <f>IF(AND(검색!$C$4&lt;&gt;"",E1051&lt;&gt;"",ISNUMBER(SEARCH(검색!$C$4,E1051)),OR(D1051&lt;&gt;"",F1051&lt;&gt;"",G1051&lt;&gt;"",H1051&lt;&gt;"")),COUNT(P$1:P1050)+1,"")</f>
        <v/>
      </c>
    </row>
    <row r="1052" spans="1:16" x14ac:dyDescent="0.3">
      <c r="A1052" s="71">
        <v>1051</v>
      </c>
      <c r="B1052" s="71" t="s">
        <v>1405</v>
      </c>
      <c r="C1052" s="71">
        <v>55</v>
      </c>
      <c r="D1052" s="71" t="str">
        <f>'2월'!B55</f>
        <v>신동화</v>
      </c>
      <c r="E1052" s="71" t="str">
        <f t="shared" si="16"/>
        <v>신동화</v>
      </c>
      <c r="F1052" s="71">
        <f>'2월'!C55</f>
        <v>60000000</v>
      </c>
      <c r="G1052" s="71">
        <f>'2월'!D55</f>
        <v>0</v>
      </c>
      <c r="H1052" s="71">
        <f>'2월'!E55</f>
        <v>0</v>
      </c>
      <c r="I1052" s="71">
        <f>'2월'!F55</f>
        <v>4056000</v>
      </c>
      <c r="J1052" s="71" t="str">
        <f>'2월'!G55</f>
        <v>2024.4.26</v>
      </c>
      <c r="K1052" s="71" t="str">
        <f>'2월'!H55</f>
        <v>농협</v>
      </c>
      <c r="L1052" s="71" t="str">
        <f>'2월'!I55</f>
        <v>103-01-471063</v>
      </c>
      <c r="M1052" s="71" t="str">
        <f>'2월'!J55</f>
        <v>김광호</v>
      </c>
      <c r="N1052" s="71" t="str">
        <f>'2월'!K55</f>
        <v>580407-2009013</v>
      </c>
      <c r="O1052" s="71" t="str">
        <f>'2월'!L55</f>
        <v>010-3113-3477</v>
      </c>
      <c r="P1052" s="71" t="str">
        <f>IF(AND(검색!$C$4&lt;&gt;"",E1052&lt;&gt;"",ISNUMBER(SEARCH(검색!$C$4,E1052)),OR(D1052&lt;&gt;"",F1052&lt;&gt;"",G1052&lt;&gt;"",H1052&lt;&gt;"")),COUNT(P$1:P1051)+1,"")</f>
        <v/>
      </c>
    </row>
    <row r="1053" spans="1:16" x14ac:dyDescent="0.3">
      <c r="A1053" s="71">
        <v>1052</v>
      </c>
      <c r="B1053" s="71" t="s">
        <v>1405</v>
      </c>
      <c r="C1053" s="71">
        <v>56</v>
      </c>
      <c r="D1053" s="71" t="str">
        <f>'2월'!B56</f>
        <v>김광호</v>
      </c>
      <c r="E1053" s="71" t="str">
        <f t="shared" si="16"/>
        <v>김광호</v>
      </c>
      <c r="F1053" s="71">
        <f>'2월'!C56</f>
        <v>60000000</v>
      </c>
      <c r="G1053" s="71">
        <f>'2월'!D56</f>
        <v>0</v>
      </c>
      <c r="H1053" s="71">
        <f>'2월'!E56</f>
        <v>0</v>
      </c>
      <c r="I1053" s="71">
        <f>'2월'!F56</f>
        <v>4056000</v>
      </c>
      <c r="J1053" s="71" t="str">
        <f>'2월'!G56</f>
        <v>2024.4.26</v>
      </c>
      <c r="K1053" s="71" t="str">
        <f>'2월'!H56</f>
        <v>농협</v>
      </c>
      <c r="L1053" s="71" t="str">
        <f>'2월'!I56</f>
        <v>103-01-471063</v>
      </c>
      <c r="M1053" s="71" t="str">
        <f>'2월'!J56</f>
        <v>김광호</v>
      </c>
      <c r="N1053" s="71" t="str">
        <f>'2월'!K56</f>
        <v>551010-1821015</v>
      </c>
      <c r="O1053" s="71" t="str">
        <f>'2월'!L56</f>
        <v>010-9944-8569</v>
      </c>
      <c r="P1053" s="71" t="str">
        <f>IF(AND(검색!$C$4&lt;&gt;"",E1053&lt;&gt;"",ISNUMBER(SEARCH(검색!$C$4,E1053)),OR(D1053&lt;&gt;"",F1053&lt;&gt;"",G1053&lt;&gt;"",H1053&lt;&gt;"")),COUNT(P$1:P1052)+1,"")</f>
        <v/>
      </c>
    </row>
    <row r="1054" spans="1:16" x14ac:dyDescent="0.3">
      <c r="A1054" s="71">
        <v>1053</v>
      </c>
      <c r="B1054" s="71" t="s">
        <v>1405</v>
      </c>
      <c r="C1054" s="71">
        <v>57</v>
      </c>
      <c r="D1054" s="71" t="str">
        <f>'2월'!B57</f>
        <v>이옥현</v>
      </c>
      <c r="E1054" s="71" t="str">
        <f t="shared" si="16"/>
        <v>이옥현</v>
      </c>
      <c r="F1054" s="71">
        <f>'2월'!C57</f>
        <v>10000000</v>
      </c>
      <c r="G1054" s="71" t="str">
        <f>'2월'!D57</f>
        <v>2026.2.26</v>
      </c>
      <c r="H1054" s="71" t="str">
        <f>'2월'!E57</f>
        <v>현금</v>
      </c>
      <c r="I1054" s="71">
        <f>'2월'!F57</f>
        <v>0</v>
      </c>
      <c r="J1054" s="71" t="str">
        <f>'2월'!G57</f>
        <v>2026.4.26</v>
      </c>
      <c r="K1054" s="71" t="str">
        <f>'2월'!H57</f>
        <v>국민</v>
      </c>
      <c r="L1054" s="71" t="str">
        <f>'2월'!I57</f>
        <v>292901-04-008958</v>
      </c>
      <c r="M1054" s="71" t="str">
        <f>'2월'!J57</f>
        <v>이옥현</v>
      </c>
      <c r="N1054" s="71" t="str">
        <f>'2월'!K57</f>
        <v>611211-2797827</v>
      </c>
      <c r="O1054" s="71" t="str">
        <f>'2월'!L57</f>
        <v>010-9019-2529</v>
      </c>
      <c r="P1054" s="71" t="str">
        <f>IF(AND(검색!$C$4&lt;&gt;"",E1054&lt;&gt;"",ISNUMBER(SEARCH(검색!$C$4,E1054)),OR(D1054&lt;&gt;"",F1054&lt;&gt;"",G1054&lt;&gt;"",H1054&lt;&gt;"")),COUNT(P$1:P1053)+1,"")</f>
        <v/>
      </c>
    </row>
    <row r="1055" spans="1:16" x14ac:dyDescent="0.3">
      <c r="A1055" s="71">
        <v>1054</v>
      </c>
      <c r="B1055" s="71" t="s">
        <v>1405</v>
      </c>
      <c r="C1055" s="71">
        <v>58</v>
      </c>
      <c r="D1055" s="71" t="str">
        <f>'2월'!B58</f>
        <v>김영돈</v>
      </c>
      <c r="E1055" s="71" t="str">
        <f t="shared" si="16"/>
        <v>김영돈</v>
      </c>
      <c r="F1055" s="71">
        <f>'2월'!C58</f>
        <v>20000000</v>
      </c>
      <c r="G1055" s="71" t="str">
        <f>'2월'!D58</f>
        <v>2026.2.26</v>
      </c>
      <c r="H1055" s="71" t="str">
        <f>'2월'!E58</f>
        <v>현금</v>
      </c>
      <c r="I1055" s="71">
        <f>'2월'!F58</f>
        <v>0</v>
      </c>
      <c r="J1055" s="71" t="str">
        <f>'2월'!G58</f>
        <v>2026.4.26</v>
      </c>
      <c r="K1055" s="71" t="str">
        <f>'2월'!H58</f>
        <v>신한은행</v>
      </c>
      <c r="L1055" s="71" t="str">
        <f>'2월'!I58</f>
        <v>110-486-382256</v>
      </c>
      <c r="M1055" s="71" t="str">
        <f>'2월'!J58</f>
        <v>김영돈</v>
      </c>
      <c r="N1055" s="71" t="str">
        <f>'2월'!K58</f>
        <v>781126-1046718</v>
      </c>
      <c r="O1055" s="71" t="str">
        <f>'2월'!L58</f>
        <v>010-9454-5285</v>
      </c>
      <c r="P1055" s="71" t="str">
        <f>IF(AND(검색!$C$4&lt;&gt;"",E1055&lt;&gt;"",ISNUMBER(SEARCH(검색!$C$4,E1055)),OR(D1055&lt;&gt;"",F1055&lt;&gt;"",G1055&lt;&gt;"",H1055&lt;&gt;"")),COUNT(P$1:P1054)+1,"")</f>
        <v/>
      </c>
    </row>
    <row r="1056" spans="1:16" x14ac:dyDescent="0.3">
      <c r="A1056" s="71">
        <v>1055</v>
      </c>
      <c r="B1056" s="71" t="s">
        <v>1405</v>
      </c>
      <c r="C1056" s="71">
        <v>59</v>
      </c>
      <c r="D1056" s="71" t="str">
        <f>'2월'!B59</f>
        <v>오서현</v>
      </c>
      <c r="E1056" s="71" t="str">
        <f t="shared" si="16"/>
        <v>오서현</v>
      </c>
      <c r="F1056" s="71">
        <f>'2월'!C59</f>
        <v>10000000</v>
      </c>
      <c r="G1056" s="71" t="str">
        <f>'2월'!D59</f>
        <v>2026.2.26</v>
      </c>
      <c r="H1056" s="71" t="str">
        <f>'2월'!E59</f>
        <v>현금</v>
      </c>
      <c r="I1056" s="71">
        <f>'2월'!F59</f>
        <v>800000</v>
      </c>
      <c r="J1056" s="71" t="str">
        <f>'2월'!G59</f>
        <v>2026.4.26</v>
      </c>
      <c r="K1056" s="71" t="str">
        <f>'2월'!H59</f>
        <v>기업</v>
      </c>
      <c r="L1056" s="71" t="str">
        <f>'2월'!I59</f>
        <v>125-063910-02-018</v>
      </c>
      <c r="M1056" s="71" t="str">
        <f>'2월'!J59</f>
        <v>오서현</v>
      </c>
      <c r="N1056" s="71" t="str">
        <f>'2월'!K59</f>
        <v>680522-2526331</v>
      </c>
      <c r="O1056" s="71" t="str">
        <f>'2월'!L59</f>
        <v>010-5015-3855</v>
      </c>
      <c r="P1056" s="71" t="str">
        <f>IF(AND(검색!$C$4&lt;&gt;"",E1056&lt;&gt;"",ISNUMBER(SEARCH(검색!$C$4,E1056)),OR(D1056&lt;&gt;"",F1056&lt;&gt;"",G1056&lt;&gt;"",H1056&lt;&gt;"")),COUNT(P$1:P1055)+1,"")</f>
        <v/>
      </c>
    </row>
    <row r="1057" spans="1:16" x14ac:dyDescent="0.3">
      <c r="A1057" s="71">
        <v>1056</v>
      </c>
      <c r="B1057" s="71" t="s">
        <v>1405</v>
      </c>
      <c r="C1057" s="71">
        <v>60</v>
      </c>
      <c r="D1057" s="71" t="str">
        <f>'2월'!B60</f>
        <v>조경</v>
      </c>
      <c r="E1057" s="71" t="str">
        <f t="shared" si="16"/>
        <v>조경</v>
      </c>
      <c r="F1057" s="71">
        <f>'2월'!C60</f>
        <v>10000000</v>
      </c>
      <c r="G1057" s="71" t="str">
        <f>'2월'!D60</f>
        <v>2026.2.27</v>
      </c>
      <c r="H1057" s="71" t="str">
        <f>'2월'!E60</f>
        <v>현금</v>
      </c>
      <c r="I1057" s="71">
        <f>'2월'!F60</f>
        <v>800000</v>
      </c>
      <c r="J1057" s="71" t="str">
        <f>'2월'!G60</f>
        <v>2026.4.27</v>
      </c>
      <c r="K1057" s="71" t="str">
        <f>'2월'!H60</f>
        <v>우리</v>
      </c>
      <c r="L1057" s="71" t="str">
        <f>'2월'!I60</f>
        <v>462-07-038636</v>
      </c>
      <c r="M1057" s="71" t="str">
        <f>'2월'!J60</f>
        <v>조경</v>
      </c>
      <c r="N1057" s="71" t="str">
        <f>'2월'!K60</f>
        <v>620117-2011321</v>
      </c>
      <c r="O1057" s="71" t="str">
        <f>'2월'!L60</f>
        <v>010-9167-9197</v>
      </c>
      <c r="P1057" s="71" t="str">
        <f>IF(AND(검색!$C$4&lt;&gt;"",E1057&lt;&gt;"",ISNUMBER(SEARCH(검색!$C$4,E1057)),OR(D1057&lt;&gt;"",F1057&lt;&gt;"",G1057&lt;&gt;"",H1057&lt;&gt;"")),COUNT(P$1:P1056)+1,"")</f>
        <v/>
      </c>
    </row>
    <row r="1058" spans="1:16" x14ac:dyDescent="0.3">
      <c r="A1058" s="71">
        <v>1057</v>
      </c>
      <c r="B1058" s="71" t="s">
        <v>1405</v>
      </c>
      <c r="C1058" s="71">
        <v>61</v>
      </c>
      <c r="D1058" s="71" t="str">
        <f>'2월'!B61</f>
        <v>김상리</v>
      </c>
      <c r="E1058" s="71" t="str">
        <f t="shared" si="16"/>
        <v>김상리</v>
      </c>
      <c r="F1058" s="71">
        <f>'2월'!C61</f>
        <v>10000000</v>
      </c>
      <c r="G1058" s="71" t="str">
        <f>'2월'!D61</f>
        <v>2026.2.27</v>
      </c>
      <c r="H1058" s="71">
        <f>'2월'!E61</f>
        <v>0</v>
      </c>
      <c r="I1058" s="71">
        <f>'2월'!F61</f>
        <v>800000</v>
      </c>
      <c r="J1058" s="71" t="str">
        <f>'2월'!G61</f>
        <v>2026.4.27</v>
      </c>
      <c r="K1058" s="71" t="str">
        <f>'2월'!H61</f>
        <v>국민</v>
      </c>
      <c r="L1058" s="71" t="str">
        <f>'2월'!I61</f>
        <v>78724-0026-251</v>
      </c>
      <c r="M1058" s="71" t="str">
        <f>'2월'!J61</f>
        <v>김상리</v>
      </c>
      <c r="N1058" s="71" t="str">
        <f>'2월'!K61</f>
        <v>640812-2110629</v>
      </c>
      <c r="O1058" s="71" t="str">
        <f>'2월'!L61</f>
        <v>010-3168-0759</v>
      </c>
      <c r="P1058" s="71" t="str">
        <f>IF(AND(검색!$C$4&lt;&gt;"",E1058&lt;&gt;"",ISNUMBER(SEARCH(검색!$C$4,E1058)),OR(D1058&lt;&gt;"",F1058&lt;&gt;"",G1058&lt;&gt;"",H1058&lt;&gt;"")),COUNT(P$1:P1057)+1,"")</f>
        <v/>
      </c>
    </row>
    <row r="1059" spans="1:16" x14ac:dyDescent="0.3">
      <c r="A1059" s="71">
        <v>1058</v>
      </c>
      <c r="B1059" s="71" t="s">
        <v>1405</v>
      </c>
      <c r="C1059" s="71">
        <v>62</v>
      </c>
      <c r="D1059" s="71" t="str">
        <f>'2월'!B62</f>
        <v>이정연</v>
      </c>
      <c r="E1059" s="71" t="str">
        <f t="shared" si="16"/>
        <v>이정연</v>
      </c>
      <c r="F1059" s="71">
        <f>'2월'!C62</f>
        <v>10000000</v>
      </c>
      <c r="G1059" s="71" t="str">
        <f>'2월'!D62</f>
        <v>2026.2.28</v>
      </c>
      <c r="H1059" s="71" t="str">
        <f>'2월'!E62</f>
        <v>현금</v>
      </c>
      <c r="I1059" s="71">
        <f>'2월'!F62</f>
        <v>0</v>
      </c>
      <c r="J1059" s="71" t="str">
        <f>'2월'!G62</f>
        <v>2026.4.28</v>
      </c>
      <c r="K1059" s="71" t="str">
        <f>'2월'!H62</f>
        <v>국민</v>
      </c>
      <c r="L1059" s="71" t="str">
        <f>'2월'!I62</f>
        <v>460602-96-114982</v>
      </c>
      <c r="M1059" s="71" t="str">
        <f>'2월'!J62</f>
        <v>이정연</v>
      </c>
      <c r="N1059" s="71" t="str">
        <f>'2월'!K62</f>
        <v>651225-2542658</v>
      </c>
      <c r="O1059" s="71" t="str">
        <f>'2월'!L62</f>
        <v>010-5498-1517</v>
      </c>
      <c r="P1059" s="71" t="str">
        <f>IF(AND(검색!$C$4&lt;&gt;"",E1059&lt;&gt;"",ISNUMBER(SEARCH(검색!$C$4,E1059)),OR(D1059&lt;&gt;"",F1059&lt;&gt;"",G1059&lt;&gt;"",H1059&lt;&gt;"")),COUNT(P$1:P1058)+1,"")</f>
        <v/>
      </c>
    </row>
    <row r="1060" spans="1:16" x14ac:dyDescent="0.3">
      <c r="A1060" s="71">
        <v>1059</v>
      </c>
      <c r="B1060" s="71" t="s">
        <v>1405</v>
      </c>
      <c r="C1060" s="71">
        <v>63</v>
      </c>
      <c r="D1060" s="71" t="str">
        <f>'2월'!B63</f>
        <v>권현숙</v>
      </c>
      <c r="E1060" s="71" t="str">
        <f t="shared" si="16"/>
        <v>권현숙</v>
      </c>
      <c r="F1060" s="71">
        <f>'2월'!C63</f>
        <v>30000000</v>
      </c>
      <c r="G1060" s="71" t="str">
        <f>'2월'!D63</f>
        <v>2026.2.28</v>
      </c>
      <c r="H1060" s="71" t="str">
        <f>'2월'!E63</f>
        <v>현금</v>
      </c>
      <c r="I1060" s="71">
        <f>'2월'!F63</f>
        <v>4056000</v>
      </c>
      <c r="J1060" s="71" t="str">
        <f>'2월'!G63</f>
        <v>2026.4.28</v>
      </c>
      <c r="K1060" s="71" t="str">
        <f>'2월'!H63</f>
        <v>신한</v>
      </c>
      <c r="L1060" s="71" t="str">
        <f>'2월'!I63</f>
        <v>110-334-530027</v>
      </c>
      <c r="M1060" s="71" t="str">
        <f>'2월'!J63</f>
        <v>권현숙</v>
      </c>
      <c r="N1060" s="71" t="str">
        <f>'2월'!K63</f>
        <v>640304-2025627</v>
      </c>
      <c r="O1060" s="71" t="str">
        <f>'2월'!L63</f>
        <v>010-5544-3219</v>
      </c>
      <c r="P1060" s="71" t="str">
        <f>IF(AND(검색!$C$4&lt;&gt;"",E1060&lt;&gt;"",ISNUMBER(SEARCH(검색!$C$4,E1060)),OR(D1060&lt;&gt;"",F1060&lt;&gt;"",G1060&lt;&gt;"",H1060&lt;&gt;"")),COUNT(P$1:P1059)+1,"")</f>
        <v/>
      </c>
    </row>
    <row r="1061" spans="1:16" x14ac:dyDescent="0.3">
      <c r="A1061" s="71">
        <v>1060</v>
      </c>
      <c r="B1061" s="71" t="s">
        <v>1405</v>
      </c>
      <c r="C1061" s="71">
        <v>64</v>
      </c>
      <c r="D1061" s="71">
        <f>'2월'!B64</f>
        <v>0</v>
      </c>
      <c r="E1061" s="71">
        <f t="shared" si="16"/>
        <v>0</v>
      </c>
      <c r="F1061" s="71">
        <f>'2월'!C64</f>
        <v>30000000</v>
      </c>
      <c r="G1061" s="71" t="str">
        <f>'2월'!D64</f>
        <v>2026.3.6</v>
      </c>
      <c r="H1061" s="71" t="str">
        <f>'2월'!E64</f>
        <v>현금(증액)</v>
      </c>
      <c r="I1061" s="71">
        <f>'2월'!F64</f>
        <v>0</v>
      </c>
      <c r="J1061" s="71">
        <f>'2월'!G64</f>
        <v>0</v>
      </c>
      <c r="K1061" s="71">
        <f>'2월'!H64</f>
        <v>0</v>
      </c>
      <c r="L1061" s="71">
        <f>'2월'!I64</f>
        <v>0</v>
      </c>
      <c r="M1061" s="71">
        <f>'2월'!J64</f>
        <v>0</v>
      </c>
      <c r="N1061" s="71">
        <f>'2월'!K64</f>
        <v>0</v>
      </c>
      <c r="O1061" s="71">
        <f>'2월'!L64</f>
        <v>0</v>
      </c>
      <c r="P1061" s="71" t="str">
        <f>IF(AND(검색!$C$4&lt;&gt;"",E1061&lt;&gt;"",ISNUMBER(SEARCH(검색!$C$4,E1061)),OR(D1061&lt;&gt;"",F1061&lt;&gt;"",G1061&lt;&gt;"",H1061&lt;&gt;"")),COUNT(P$1:P1060)+1,"")</f>
        <v/>
      </c>
    </row>
    <row r="1062" spans="1:16" x14ac:dyDescent="0.3">
      <c r="A1062" s="71">
        <v>1061</v>
      </c>
      <c r="B1062" s="71" t="s">
        <v>1405</v>
      </c>
      <c r="C1062" s="71">
        <v>65</v>
      </c>
      <c r="D1062" s="71" t="str">
        <f>'2월'!B65</f>
        <v>장숙영</v>
      </c>
      <c r="E1062" s="71" t="str">
        <f t="shared" si="16"/>
        <v>장숙영</v>
      </c>
      <c r="F1062" s="71">
        <f>'2월'!C65</f>
        <v>60000000</v>
      </c>
      <c r="G1062" s="71" t="str">
        <f>'2월'!D65</f>
        <v>2026.2.28</v>
      </c>
      <c r="H1062" s="71" t="str">
        <f>'2월'!E65</f>
        <v>쿱양도(2024.10.31)</v>
      </c>
      <c r="I1062" s="71">
        <f>'2월'!F65</f>
        <v>3000000</v>
      </c>
      <c r="J1062" s="71" t="str">
        <f>'2월'!G65</f>
        <v>2026.4.30</v>
      </c>
      <c r="K1062" s="71" t="str">
        <f>'2월'!H65</f>
        <v>하나</v>
      </c>
      <c r="L1062" s="71" t="str">
        <f>'2월'!I65</f>
        <v>267-891405-71807</v>
      </c>
      <c r="M1062" s="71" t="str">
        <f>'2월'!J65</f>
        <v>장숙영</v>
      </c>
      <c r="N1062" s="71" t="str">
        <f>'2월'!K65</f>
        <v>620928-2405817</v>
      </c>
      <c r="O1062" s="71" t="str">
        <f>'2월'!L65</f>
        <v>010-9999-4823</v>
      </c>
      <c r="P1062" s="71" t="str">
        <f>IF(AND(검색!$C$4&lt;&gt;"",E1062&lt;&gt;"",ISNUMBER(SEARCH(검색!$C$4,E1062)),OR(D1062&lt;&gt;"",F1062&lt;&gt;"",G1062&lt;&gt;"",H1062&lt;&gt;"")),COUNT(P$1:P1061)+1,"")</f>
        <v/>
      </c>
    </row>
    <row r="1063" spans="1:16" x14ac:dyDescent="0.3">
      <c r="A1063" s="71">
        <v>1062</v>
      </c>
      <c r="B1063" s="71" t="s">
        <v>1405</v>
      </c>
      <c r="C1063" s="71">
        <v>66</v>
      </c>
      <c r="D1063" s="71" t="str">
        <f>'2월'!B66</f>
        <v>정재선</v>
      </c>
      <c r="E1063" s="71" t="str">
        <f t="shared" si="16"/>
        <v>정재선</v>
      </c>
      <c r="F1063" s="71">
        <f>'2월'!C66</f>
        <v>10000000</v>
      </c>
      <c r="G1063" s="71">
        <f>'2월'!D66</f>
        <v>46078</v>
      </c>
      <c r="H1063" s="71" t="str">
        <f>'2월'!E66</f>
        <v>현금</v>
      </c>
      <c r="I1063" s="71">
        <f>'2월'!F66</f>
        <v>0</v>
      </c>
      <c r="J1063" s="71">
        <f>'2월'!G66</f>
        <v>46137</v>
      </c>
      <c r="K1063" s="71" t="str">
        <f>'2월'!H66</f>
        <v>카카오뱅크</v>
      </c>
      <c r="L1063" s="71" t="str">
        <f>'2월'!I66</f>
        <v>3333-04-7839863</v>
      </c>
      <c r="M1063" s="71" t="str">
        <f>'2월'!J66</f>
        <v>정재선</v>
      </c>
      <c r="N1063" s="71" t="str">
        <f>'2월'!K66</f>
        <v>870203-2042519</v>
      </c>
      <c r="O1063" s="71" t="str">
        <f>'2월'!L66</f>
        <v>010-2410-0175</v>
      </c>
      <c r="P1063" s="71" t="str">
        <f>IF(AND(검색!$C$4&lt;&gt;"",E1063&lt;&gt;"",ISNUMBER(SEARCH(검색!$C$4,E1063)),OR(D1063&lt;&gt;"",F1063&lt;&gt;"",G1063&lt;&gt;"",H1063&lt;&gt;"")),COUNT(P$1:P1062)+1,"")</f>
        <v/>
      </c>
    </row>
    <row r="1064" spans="1:16" x14ac:dyDescent="0.3">
      <c r="A1064" s="71">
        <v>1063</v>
      </c>
      <c r="B1064" s="71" t="s">
        <v>1405</v>
      </c>
      <c r="C1064" s="71">
        <v>67</v>
      </c>
      <c r="D1064" s="71" t="str">
        <f>'2월'!B67</f>
        <v>이승인</v>
      </c>
      <c r="E1064" s="71" t="str">
        <f t="shared" si="16"/>
        <v>이승인</v>
      </c>
      <c r="F1064" s="71">
        <f>'2월'!C67</f>
        <v>20000000</v>
      </c>
      <c r="G1064" s="71">
        <f>'2월'!D67</f>
        <v>46059</v>
      </c>
      <c r="H1064" s="71" t="str">
        <f>'2월'!E67</f>
        <v>현금</v>
      </c>
      <c r="I1064" s="71">
        <f>'2월'!F67</f>
        <v>1528000</v>
      </c>
      <c r="J1064" s="71">
        <f>'2월'!G67</f>
        <v>46118</v>
      </c>
      <c r="K1064" s="71" t="str">
        <f>'2월'!H67</f>
        <v>국민은행</v>
      </c>
      <c r="L1064" s="71" t="str">
        <f>'2월'!I67</f>
        <v>697201-00-134953</v>
      </c>
      <c r="M1064" s="71" t="str">
        <f>'2월'!J67</f>
        <v>이승인</v>
      </c>
      <c r="N1064" s="71" t="str">
        <f>'2월'!K67</f>
        <v>941214-2143321</v>
      </c>
      <c r="O1064" s="71" t="str">
        <f>'2월'!L67</f>
        <v>010-7568-5643</v>
      </c>
      <c r="P1064" s="71" t="str">
        <f>IF(AND(검색!$C$4&lt;&gt;"",E1064&lt;&gt;"",ISNUMBER(SEARCH(검색!$C$4,E1064)),OR(D1064&lt;&gt;"",F1064&lt;&gt;"",G1064&lt;&gt;"",H1064&lt;&gt;"")),COUNT(P$1:P1063)+1,"")</f>
        <v/>
      </c>
    </row>
    <row r="1065" spans="1:16" x14ac:dyDescent="0.3">
      <c r="A1065" s="71">
        <v>1064</v>
      </c>
      <c r="B1065" s="71" t="s">
        <v>1405</v>
      </c>
      <c r="C1065" s="71">
        <v>68</v>
      </c>
      <c r="D1065" s="71" t="str">
        <f>'2월'!B68</f>
        <v>김화정</v>
      </c>
      <c r="E1065" s="71" t="str">
        <f t="shared" si="16"/>
        <v>김화정</v>
      </c>
      <c r="F1065" s="71">
        <f>'2월'!C68</f>
        <v>60000000</v>
      </c>
      <c r="G1065" s="71">
        <f>'2월'!D68</f>
        <v>46059</v>
      </c>
      <c r="H1065" s="71" t="str">
        <f>'2월'!E68</f>
        <v>현금</v>
      </c>
      <c r="I1065" s="71">
        <f>'2월'!F68</f>
        <v>0</v>
      </c>
      <c r="J1065" s="71">
        <f>'2월'!G68</f>
        <v>46118</v>
      </c>
      <c r="K1065" s="71" t="str">
        <f>'2월'!H68</f>
        <v>국민은행</v>
      </c>
      <c r="L1065" s="71" t="str">
        <f>'2월'!I68</f>
        <v>781-24-0033-627</v>
      </c>
      <c r="M1065" s="71" t="str">
        <f>'2월'!J68</f>
        <v>김화정</v>
      </c>
      <c r="N1065" s="71" t="str">
        <f>'2월'!K68</f>
        <v>721127-2042043</v>
      </c>
      <c r="O1065" s="71" t="str">
        <f>'2월'!L68</f>
        <v>010-2308-6092</v>
      </c>
      <c r="P1065" s="71" t="str">
        <f>IF(AND(검색!$C$4&lt;&gt;"",E1065&lt;&gt;"",ISNUMBER(SEARCH(검색!$C$4,E1065)),OR(D1065&lt;&gt;"",F1065&lt;&gt;"",G1065&lt;&gt;"",H1065&lt;&gt;"")),COUNT(P$1:P1064)+1,"")</f>
        <v/>
      </c>
    </row>
    <row r="1066" spans="1:16" x14ac:dyDescent="0.3">
      <c r="A1066" s="71">
        <v>1065</v>
      </c>
      <c r="B1066" s="71" t="s">
        <v>1405</v>
      </c>
      <c r="C1066" s="71">
        <v>69</v>
      </c>
      <c r="D1066" s="71" t="str">
        <f>'2월'!B69</f>
        <v>윤지현</v>
      </c>
      <c r="E1066" s="71" t="str">
        <f t="shared" si="16"/>
        <v>윤지현</v>
      </c>
      <c r="F1066" s="71">
        <f>'2월'!C69</f>
        <v>20000000</v>
      </c>
      <c r="G1066" s="71">
        <f>'2월'!D69</f>
        <v>46054</v>
      </c>
      <c r="H1066" s="71" t="str">
        <f>'2월'!E69</f>
        <v>현금</v>
      </c>
      <c r="I1066" s="71">
        <f>'2월'!F69</f>
        <v>0</v>
      </c>
      <c r="J1066" s="71">
        <f>'2월'!G69</f>
        <v>46113</v>
      </c>
      <c r="K1066" s="71" t="str">
        <f>'2월'!H69</f>
        <v>신한은행</v>
      </c>
      <c r="L1066" s="71" t="str">
        <f>'2월'!I69</f>
        <v>492-04-113915</v>
      </c>
      <c r="M1066" s="71" t="str">
        <f>'2월'!J69</f>
        <v>윤지현</v>
      </c>
      <c r="N1066" s="71" t="str">
        <f>'2월'!K69</f>
        <v>791215-2095014</v>
      </c>
      <c r="O1066" s="71" t="str">
        <f>'2월'!L69</f>
        <v>010-8775-9431</v>
      </c>
      <c r="P1066" s="71" t="str">
        <f>IF(AND(검색!$C$4&lt;&gt;"",E1066&lt;&gt;"",ISNUMBER(SEARCH(검색!$C$4,E1066)),OR(D1066&lt;&gt;"",F1066&lt;&gt;"",G1066&lt;&gt;"",H1066&lt;&gt;"")),COUNT(P$1:P1065)+1,"")</f>
        <v/>
      </c>
    </row>
    <row r="1067" spans="1:16" x14ac:dyDescent="0.3">
      <c r="A1067" s="71">
        <v>1066</v>
      </c>
      <c r="B1067" s="71" t="s">
        <v>1405</v>
      </c>
      <c r="C1067" s="71">
        <v>70</v>
      </c>
      <c r="D1067" s="71" t="str">
        <f>'2월'!B70</f>
        <v>박지성</v>
      </c>
      <c r="E1067" s="71" t="str">
        <f t="shared" si="16"/>
        <v>박지성</v>
      </c>
      <c r="F1067" s="71">
        <f>'2월'!C70</f>
        <v>20000000</v>
      </c>
      <c r="G1067" s="71">
        <f>'2월'!D70</f>
        <v>46072</v>
      </c>
      <c r="H1067" s="71" t="str">
        <f>'2월'!E70</f>
        <v>현금</v>
      </c>
      <c r="I1067" s="71">
        <f>'2월'!F70</f>
        <v>0</v>
      </c>
      <c r="J1067" s="71">
        <f>'2월'!G70</f>
        <v>46131</v>
      </c>
      <c r="K1067" s="71" t="str">
        <f>'2월'!H70</f>
        <v>우리은행</v>
      </c>
      <c r="L1067" s="71" t="str">
        <f>'2월'!I70</f>
        <v>337-410842-02-001</v>
      </c>
      <c r="M1067" s="71" t="str">
        <f>'2월'!J70</f>
        <v>박지성</v>
      </c>
      <c r="N1067" s="71" t="str">
        <f>'2월'!K70</f>
        <v>890515-1029919</v>
      </c>
      <c r="O1067" s="71" t="str">
        <f>'2월'!L70</f>
        <v>010-3123-3500</v>
      </c>
      <c r="P1067" s="71" t="str">
        <f>IF(AND(검색!$C$4&lt;&gt;"",E1067&lt;&gt;"",ISNUMBER(SEARCH(검색!$C$4,E1067)),OR(D1067&lt;&gt;"",F1067&lt;&gt;"",G1067&lt;&gt;"",H1067&lt;&gt;"")),COUNT(P$1:P1066)+1,"")</f>
        <v/>
      </c>
    </row>
    <row r="1068" spans="1:16" x14ac:dyDescent="0.3">
      <c r="A1068" s="71">
        <v>1067</v>
      </c>
      <c r="B1068" s="71" t="s">
        <v>1405</v>
      </c>
      <c r="C1068" s="71">
        <v>71</v>
      </c>
      <c r="D1068" s="71" t="str">
        <f>'2월'!B71</f>
        <v>계민정</v>
      </c>
      <c r="E1068" s="71" t="str">
        <f t="shared" si="16"/>
        <v>계민정</v>
      </c>
      <c r="F1068" s="71">
        <f>'2월'!C71</f>
        <v>60000000</v>
      </c>
      <c r="G1068" s="71">
        <f>'2월'!D71</f>
        <v>46063</v>
      </c>
      <c r="H1068" s="71" t="str">
        <f>'2월'!E71</f>
        <v>현금</v>
      </c>
      <c r="I1068" s="71">
        <f>'2월'!F71</f>
        <v>4056000</v>
      </c>
      <c r="J1068" s="71">
        <f>'2월'!G71</f>
        <v>46122</v>
      </c>
      <c r="K1068" s="71" t="str">
        <f>'2월'!H71</f>
        <v>기업은행</v>
      </c>
      <c r="L1068" s="71" t="str">
        <f>'2월'!I71</f>
        <v>040-0461580-3019</v>
      </c>
      <c r="M1068" s="71" t="str">
        <f>'2월'!J71</f>
        <v>계민정</v>
      </c>
      <c r="N1068" s="71" t="str">
        <f>'2월'!K71</f>
        <v>891214-2045211</v>
      </c>
      <c r="O1068" s="71" t="str">
        <f>'2월'!L71</f>
        <v>010-3329-4006</v>
      </c>
      <c r="P1068" s="71" t="str">
        <f>IF(AND(검색!$C$4&lt;&gt;"",E1068&lt;&gt;"",ISNUMBER(SEARCH(검색!$C$4,E1068)),OR(D1068&lt;&gt;"",F1068&lt;&gt;"",G1068&lt;&gt;"",H1068&lt;&gt;"")),COUNT(P$1:P1067)+1,"")</f>
        <v/>
      </c>
    </row>
    <row r="1069" spans="1:16" x14ac:dyDescent="0.3">
      <c r="A1069" s="71">
        <v>1068</v>
      </c>
      <c r="B1069" s="71" t="s">
        <v>1405</v>
      </c>
      <c r="C1069" s="71">
        <v>72</v>
      </c>
      <c r="D1069" s="71">
        <f>'2월'!B72</f>
        <v>0</v>
      </c>
      <c r="E1069" s="71">
        <f t="shared" si="16"/>
        <v>0</v>
      </c>
      <c r="F1069" s="71">
        <f>'2월'!C72</f>
        <v>0</v>
      </c>
      <c r="G1069" s="71">
        <f>'2월'!D72</f>
        <v>0</v>
      </c>
      <c r="H1069" s="71">
        <f>'2월'!E72</f>
        <v>0</v>
      </c>
      <c r="I1069" s="71">
        <f>'2월'!F72</f>
        <v>0</v>
      </c>
      <c r="J1069" s="71" t="str">
        <f>'2월'!G72</f>
        <v/>
      </c>
      <c r="K1069" s="71">
        <f>'2월'!H72</f>
        <v>0</v>
      </c>
      <c r="L1069" s="71">
        <f>'2월'!I72</f>
        <v>0</v>
      </c>
      <c r="M1069" s="71" t="str">
        <f>'2월'!J72</f>
        <v/>
      </c>
      <c r="N1069" s="71">
        <f>'2월'!K72</f>
        <v>0</v>
      </c>
      <c r="O1069" s="71">
        <f>'2월'!L72</f>
        <v>0</v>
      </c>
      <c r="P1069" s="71" t="str">
        <f>IF(AND(검색!$C$4&lt;&gt;"",E1069&lt;&gt;"",ISNUMBER(SEARCH(검색!$C$4,E1069)),OR(D1069&lt;&gt;"",F1069&lt;&gt;"",G1069&lt;&gt;"",H1069&lt;&gt;"")),COUNT(P$1:P1068)+1,"")</f>
        <v/>
      </c>
    </row>
    <row r="1070" spans="1:16" x14ac:dyDescent="0.3">
      <c r="A1070" s="71">
        <v>1069</v>
      </c>
      <c r="B1070" s="71" t="s">
        <v>1405</v>
      </c>
      <c r="C1070" s="71">
        <v>73</v>
      </c>
      <c r="D1070" s="71">
        <f>'2월'!B73</f>
        <v>0</v>
      </c>
      <c r="E1070" s="71">
        <f t="shared" si="16"/>
        <v>0</v>
      </c>
      <c r="F1070" s="71">
        <f>'2월'!C73</f>
        <v>0</v>
      </c>
      <c r="G1070" s="71">
        <f>'2월'!D73</f>
        <v>0</v>
      </c>
      <c r="H1070" s="71">
        <f>'2월'!E73</f>
        <v>0</v>
      </c>
      <c r="I1070" s="71">
        <f>'2월'!F73</f>
        <v>0</v>
      </c>
      <c r="J1070" s="71" t="str">
        <f>'2월'!G73</f>
        <v/>
      </c>
      <c r="K1070" s="71">
        <f>'2월'!H73</f>
        <v>0</v>
      </c>
      <c r="L1070" s="71">
        <f>'2월'!I73</f>
        <v>0</v>
      </c>
      <c r="M1070" s="71" t="str">
        <f>'2월'!J73</f>
        <v/>
      </c>
      <c r="N1070" s="71">
        <f>'2월'!K73</f>
        <v>0</v>
      </c>
      <c r="O1070" s="71">
        <f>'2월'!L73</f>
        <v>0</v>
      </c>
      <c r="P1070" s="71" t="str">
        <f>IF(AND(검색!$C$4&lt;&gt;"",E1070&lt;&gt;"",ISNUMBER(SEARCH(검색!$C$4,E1070)),OR(D1070&lt;&gt;"",F1070&lt;&gt;"",G1070&lt;&gt;"",H1070&lt;&gt;"")),COUNT(P$1:P1069)+1,"")</f>
        <v/>
      </c>
    </row>
    <row r="1071" spans="1:16" x14ac:dyDescent="0.3">
      <c r="A1071" s="71">
        <v>1070</v>
      </c>
      <c r="B1071" s="71" t="s">
        <v>1405</v>
      </c>
      <c r="C1071" s="71">
        <v>74</v>
      </c>
      <c r="D1071" s="71">
        <f>'2월'!B74</f>
        <v>0</v>
      </c>
      <c r="E1071" s="71">
        <f t="shared" si="16"/>
        <v>0</v>
      </c>
      <c r="F1071" s="71">
        <f>'2월'!C74</f>
        <v>0</v>
      </c>
      <c r="G1071" s="71">
        <f>'2월'!D74</f>
        <v>0</v>
      </c>
      <c r="H1071" s="71">
        <f>'2월'!E74</f>
        <v>0</v>
      </c>
      <c r="I1071" s="71">
        <f>'2월'!F74</f>
        <v>0</v>
      </c>
      <c r="J1071" s="71" t="str">
        <f>'2월'!G74</f>
        <v/>
      </c>
      <c r="K1071" s="71">
        <f>'2월'!H74</f>
        <v>0</v>
      </c>
      <c r="L1071" s="71">
        <f>'2월'!I74</f>
        <v>0</v>
      </c>
      <c r="M1071" s="71" t="str">
        <f>'2월'!J74</f>
        <v/>
      </c>
      <c r="N1071" s="71">
        <f>'2월'!K74</f>
        <v>0</v>
      </c>
      <c r="O1071" s="71">
        <f>'2월'!L74</f>
        <v>0</v>
      </c>
      <c r="P1071" s="71" t="str">
        <f>IF(AND(검색!$C$4&lt;&gt;"",E1071&lt;&gt;"",ISNUMBER(SEARCH(검색!$C$4,E1071)),OR(D1071&lt;&gt;"",F1071&lt;&gt;"",G1071&lt;&gt;"",H1071&lt;&gt;"")),COUNT(P$1:P1070)+1,"")</f>
        <v/>
      </c>
    </row>
    <row r="1072" spans="1:16" x14ac:dyDescent="0.3">
      <c r="A1072" s="71">
        <v>1071</v>
      </c>
      <c r="B1072" s="71" t="s">
        <v>1405</v>
      </c>
      <c r="C1072" s="71">
        <v>75</v>
      </c>
      <c r="D1072" s="71">
        <f>'2월'!B75</f>
        <v>0</v>
      </c>
      <c r="E1072" s="71">
        <f t="shared" si="16"/>
        <v>0</v>
      </c>
      <c r="F1072" s="71">
        <f>'2월'!C75</f>
        <v>0</v>
      </c>
      <c r="G1072" s="71">
        <f>'2월'!D75</f>
        <v>0</v>
      </c>
      <c r="H1072" s="71">
        <f>'2월'!E75</f>
        <v>0</v>
      </c>
      <c r="I1072" s="71">
        <f>'2월'!F75</f>
        <v>0</v>
      </c>
      <c r="J1072" s="71" t="str">
        <f>'2월'!G75</f>
        <v/>
      </c>
      <c r="K1072" s="71">
        <f>'2월'!H75</f>
        <v>0</v>
      </c>
      <c r="L1072" s="71">
        <f>'2월'!I75</f>
        <v>0</v>
      </c>
      <c r="M1072" s="71" t="str">
        <f>'2월'!J75</f>
        <v/>
      </c>
      <c r="N1072" s="71">
        <f>'2월'!K75</f>
        <v>0</v>
      </c>
      <c r="O1072" s="71">
        <f>'2월'!L75</f>
        <v>0</v>
      </c>
      <c r="P1072" s="71" t="str">
        <f>IF(AND(검색!$C$4&lt;&gt;"",E1072&lt;&gt;"",ISNUMBER(SEARCH(검색!$C$4,E1072)),OR(D1072&lt;&gt;"",F1072&lt;&gt;"",G1072&lt;&gt;"",H1072&lt;&gt;"")),COUNT(P$1:P1071)+1,"")</f>
        <v/>
      </c>
    </row>
    <row r="1073" spans="1:16" x14ac:dyDescent="0.3">
      <c r="A1073" s="71">
        <v>1072</v>
      </c>
      <c r="B1073" s="71" t="s">
        <v>1405</v>
      </c>
      <c r="C1073" s="71">
        <v>76</v>
      </c>
      <c r="D1073" s="71">
        <f>'2월'!B76</f>
        <v>0</v>
      </c>
      <c r="E1073" s="71">
        <f t="shared" si="16"/>
        <v>0</v>
      </c>
      <c r="F1073" s="71">
        <f>'2월'!C76</f>
        <v>0</v>
      </c>
      <c r="G1073" s="71">
        <f>'2월'!D76</f>
        <v>0</v>
      </c>
      <c r="H1073" s="71">
        <f>'2월'!E76</f>
        <v>0</v>
      </c>
      <c r="I1073" s="71">
        <f>'2월'!F76</f>
        <v>0</v>
      </c>
      <c r="J1073" s="71" t="str">
        <f>'2월'!G76</f>
        <v/>
      </c>
      <c r="K1073" s="71">
        <f>'2월'!H76</f>
        <v>0</v>
      </c>
      <c r="L1073" s="71">
        <f>'2월'!I76</f>
        <v>0</v>
      </c>
      <c r="M1073" s="71" t="str">
        <f>'2월'!J76</f>
        <v/>
      </c>
      <c r="N1073" s="71">
        <f>'2월'!K76</f>
        <v>0</v>
      </c>
      <c r="O1073" s="71">
        <f>'2월'!L76</f>
        <v>0</v>
      </c>
      <c r="P1073" s="71" t="str">
        <f>IF(AND(검색!$C$4&lt;&gt;"",E1073&lt;&gt;"",ISNUMBER(SEARCH(검색!$C$4,E1073)),OR(D1073&lt;&gt;"",F1073&lt;&gt;"",G1073&lt;&gt;"",H1073&lt;&gt;"")),COUNT(P$1:P1072)+1,"")</f>
        <v/>
      </c>
    </row>
    <row r="1074" spans="1:16" x14ac:dyDescent="0.3">
      <c r="A1074" s="71">
        <v>1073</v>
      </c>
      <c r="B1074" s="71" t="s">
        <v>1405</v>
      </c>
      <c r="C1074" s="71">
        <v>77</v>
      </c>
      <c r="D1074" s="71">
        <f>'2월'!B77</f>
        <v>0</v>
      </c>
      <c r="E1074" s="71">
        <f t="shared" si="16"/>
        <v>0</v>
      </c>
      <c r="F1074" s="71">
        <f>'2월'!C77</f>
        <v>0</v>
      </c>
      <c r="G1074" s="71">
        <f>'2월'!D77</f>
        <v>0</v>
      </c>
      <c r="H1074" s="71">
        <f>'2월'!E77</f>
        <v>0</v>
      </c>
      <c r="I1074" s="71">
        <f>'2월'!F77</f>
        <v>0</v>
      </c>
      <c r="J1074" s="71" t="str">
        <f>'2월'!G77</f>
        <v/>
      </c>
      <c r="K1074" s="71">
        <f>'2월'!H77</f>
        <v>0</v>
      </c>
      <c r="L1074" s="71">
        <f>'2월'!I77</f>
        <v>0</v>
      </c>
      <c r="M1074" s="71" t="str">
        <f>'2월'!J77</f>
        <v/>
      </c>
      <c r="N1074" s="71">
        <f>'2월'!K77</f>
        <v>0</v>
      </c>
      <c r="O1074" s="71">
        <f>'2월'!L77</f>
        <v>0</v>
      </c>
      <c r="P1074" s="71" t="str">
        <f>IF(AND(검색!$C$4&lt;&gt;"",E1074&lt;&gt;"",ISNUMBER(SEARCH(검색!$C$4,E1074)),OR(D1074&lt;&gt;"",F1074&lt;&gt;"",G1074&lt;&gt;"",H1074&lt;&gt;"")),COUNT(P$1:P1073)+1,"")</f>
        <v/>
      </c>
    </row>
    <row r="1075" spans="1:16" x14ac:dyDescent="0.3">
      <c r="A1075" s="71">
        <v>1074</v>
      </c>
      <c r="B1075" s="71" t="s">
        <v>1405</v>
      </c>
      <c r="C1075" s="71">
        <v>78</v>
      </c>
      <c r="D1075" s="71">
        <f>'2월'!B78</f>
        <v>0</v>
      </c>
      <c r="E1075" s="71">
        <f t="shared" si="16"/>
        <v>0</v>
      </c>
      <c r="F1075" s="71">
        <f>'2월'!C78</f>
        <v>0</v>
      </c>
      <c r="G1075" s="71">
        <f>'2월'!D78</f>
        <v>0</v>
      </c>
      <c r="H1075" s="71">
        <f>'2월'!E78</f>
        <v>0</v>
      </c>
      <c r="I1075" s="71">
        <f>'2월'!F78</f>
        <v>0</v>
      </c>
      <c r="J1075" s="71" t="str">
        <f>'2월'!G78</f>
        <v/>
      </c>
      <c r="K1075" s="71">
        <f>'2월'!H78</f>
        <v>0</v>
      </c>
      <c r="L1075" s="71">
        <f>'2월'!I78</f>
        <v>0</v>
      </c>
      <c r="M1075" s="71" t="str">
        <f>'2월'!J78</f>
        <v/>
      </c>
      <c r="N1075" s="71">
        <f>'2월'!K78</f>
        <v>0</v>
      </c>
      <c r="O1075" s="71">
        <f>'2월'!L78</f>
        <v>0</v>
      </c>
      <c r="P1075" s="71" t="str">
        <f>IF(AND(검색!$C$4&lt;&gt;"",E1075&lt;&gt;"",ISNUMBER(SEARCH(검색!$C$4,E1075)),OR(D1075&lt;&gt;"",F1075&lt;&gt;"",G1075&lt;&gt;"",H1075&lt;&gt;"")),COUNT(P$1:P1074)+1,"")</f>
        <v/>
      </c>
    </row>
    <row r="1076" spans="1:16" x14ac:dyDescent="0.3">
      <c r="A1076" s="71">
        <v>1075</v>
      </c>
      <c r="B1076" s="71" t="s">
        <v>1405</v>
      </c>
      <c r="C1076" s="71">
        <v>79</v>
      </c>
      <c r="D1076" s="71">
        <f>'2월'!B79</f>
        <v>0</v>
      </c>
      <c r="E1076" s="71">
        <f t="shared" si="16"/>
        <v>0</v>
      </c>
      <c r="F1076" s="71">
        <f>'2월'!C79</f>
        <v>0</v>
      </c>
      <c r="G1076" s="71">
        <f>'2월'!D79</f>
        <v>0</v>
      </c>
      <c r="H1076" s="71">
        <f>'2월'!E79</f>
        <v>0</v>
      </c>
      <c r="I1076" s="71">
        <f>'2월'!F79</f>
        <v>0</v>
      </c>
      <c r="J1076" s="71" t="str">
        <f>'2월'!G79</f>
        <v/>
      </c>
      <c r="K1076" s="71">
        <f>'2월'!H79</f>
        <v>0</v>
      </c>
      <c r="L1076" s="71">
        <f>'2월'!I79</f>
        <v>0</v>
      </c>
      <c r="M1076" s="71" t="str">
        <f>'2월'!J79</f>
        <v/>
      </c>
      <c r="N1076" s="71">
        <f>'2월'!K79</f>
        <v>0</v>
      </c>
      <c r="O1076" s="71">
        <f>'2월'!L79</f>
        <v>0</v>
      </c>
      <c r="P1076" s="71" t="str">
        <f>IF(AND(검색!$C$4&lt;&gt;"",E1076&lt;&gt;"",ISNUMBER(SEARCH(검색!$C$4,E1076)),OR(D1076&lt;&gt;"",F1076&lt;&gt;"",G1076&lt;&gt;"",H1076&lt;&gt;"")),COUNT(P$1:P1075)+1,"")</f>
        <v/>
      </c>
    </row>
    <row r="1077" spans="1:16" x14ac:dyDescent="0.3">
      <c r="A1077" s="71">
        <v>1076</v>
      </c>
      <c r="B1077" s="71" t="s">
        <v>1405</v>
      </c>
      <c r="C1077" s="71">
        <v>80</v>
      </c>
      <c r="D1077" s="71">
        <f>'2월'!B80</f>
        <v>0</v>
      </c>
      <c r="E1077" s="71">
        <f t="shared" si="16"/>
        <v>0</v>
      </c>
      <c r="F1077" s="71">
        <f>'2월'!C80</f>
        <v>0</v>
      </c>
      <c r="G1077" s="71">
        <f>'2월'!D80</f>
        <v>0</v>
      </c>
      <c r="H1077" s="71">
        <f>'2월'!E80</f>
        <v>0</v>
      </c>
      <c r="I1077" s="71">
        <f>'2월'!F80</f>
        <v>0</v>
      </c>
      <c r="J1077" s="71" t="str">
        <f>'2월'!G80</f>
        <v/>
      </c>
      <c r="K1077" s="71">
        <f>'2월'!H80</f>
        <v>0</v>
      </c>
      <c r="L1077" s="71">
        <f>'2월'!I80</f>
        <v>0</v>
      </c>
      <c r="M1077" s="71" t="str">
        <f>'2월'!J80</f>
        <v/>
      </c>
      <c r="N1077" s="71">
        <f>'2월'!K80</f>
        <v>0</v>
      </c>
      <c r="O1077" s="71">
        <f>'2월'!L80</f>
        <v>0</v>
      </c>
      <c r="P1077" s="71" t="str">
        <f>IF(AND(검색!$C$4&lt;&gt;"",E1077&lt;&gt;"",ISNUMBER(SEARCH(검색!$C$4,E1077)),OR(D1077&lt;&gt;"",F1077&lt;&gt;"",G1077&lt;&gt;"",H1077&lt;&gt;"")),COUNT(P$1:P1076)+1,"")</f>
        <v/>
      </c>
    </row>
    <row r="1078" spans="1:16" x14ac:dyDescent="0.3">
      <c r="A1078" s="71">
        <v>1077</v>
      </c>
      <c r="B1078" s="71" t="s">
        <v>1405</v>
      </c>
      <c r="C1078" s="71">
        <v>81</v>
      </c>
      <c r="D1078" s="71">
        <f>'2월'!B81</f>
        <v>0</v>
      </c>
      <c r="E1078" s="71">
        <f t="shared" si="16"/>
        <v>0</v>
      </c>
      <c r="F1078" s="71">
        <f>'2월'!C81</f>
        <v>0</v>
      </c>
      <c r="G1078" s="71">
        <f>'2월'!D81</f>
        <v>0</v>
      </c>
      <c r="H1078" s="71">
        <f>'2월'!E81</f>
        <v>0</v>
      </c>
      <c r="I1078" s="71">
        <f>'2월'!F81</f>
        <v>0</v>
      </c>
      <c r="J1078" s="71" t="str">
        <f>'2월'!G81</f>
        <v/>
      </c>
      <c r="K1078" s="71">
        <f>'2월'!H81</f>
        <v>0</v>
      </c>
      <c r="L1078" s="71">
        <f>'2월'!I81</f>
        <v>0</v>
      </c>
      <c r="M1078" s="71" t="str">
        <f>'2월'!J81</f>
        <v/>
      </c>
      <c r="N1078" s="71">
        <f>'2월'!K81</f>
        <v>0</v>
      </c>
      <c r="O1078" s="71">
        <f>'2월'!L81</f>
        <v>0</v>
      </c>
      <c r="P1078" s="71" t="str">
        <f>IF(AND(검색!$C$4&lt;&gt;"",E1078&lt;&gt;"",ISNUMBER(SEARCH(검색!$C$4,E1078)),OR(D1078&lt;&gt;"",F1078&lt;&gt;"",G1078&lt;&gt;"",H1078&lt;&gt;"")),COUNT(P$1:P1077)+1,"")</f>
        <v/>
      </c>
    </row>
    <row r="1079" spans="1:16" x14ac:dyDescent="0.3">
      <c r="A1079" s="71">
        <v>1078</v>
      </c>
      <c r="B1079" s="71" t="s">
        <v>1405</v>
      </c>
      <c r="C1079" s="71">
        <v>82</v>
      </c>
      <c r="D1079" s="71">
        <f>'2월'!B82</f>
        <v>0</v>
      </c>
      <c r="E1079" s="71">
        <f t="shared" si="16"/>
        <v>0</v>
      </c>
      <c r="F1079" s="71">
        <f>'2월'!C82</f>
        <v>0</v>
      </c>
      <c r="G1079" s="71">
        <f>'2월'!D82</f>
        <v>0</v>
      </c>
      <c r="H1079" s="71">
        <f>'2월'!E82</f>
        <v>0</v>
      </c>
      <c r="I1079" s="71">
        <f>'2월'!F82</f>
        <v>0</v>
      </c>
      <c r="J1079" s="71" t="str">
        <f>'2월'!G82</f>
        <v/>
      </c>
      <c r="K1079" s="71">
        <f>'2월'!H82</f>
        <v>0</v>
      </c>
      <c r="L1079" s="71">
        <f>'2월'!I82</f>
        <v>0</v>
      </c>
      <c r="M1079" s="71" t="str">
        <f>'2월'!J82</f>
        <v/>
      </c>
      <c r="N1079" s="71">
        <f>'2월'!K82</f>
        <v>0</v>
      </c>
      <c r="O1079" s="71">
        <f>'2월'!L82</f>
        <v>0</v>
      </c>
      <c r="P1079" s="71" t="str">
        <f>IF(AND(검색!$C$4&lt;&gt;"",E1079&lt;&gt;"",ISNUMBER(SEARCH(검색!$C$4,E1079)),OR(D1079&lt;&gt;"",F1079&lt;&gt;"",G1079&lt;&gt;"",H1079&lt;&gt;"")),COUNT(P$1:P1078)+1,"")</f>
        <v/>
      </c>
    </row>
    <row r="1080" spans="1:16" x14ac:dyDescent="0.3">
      <c r="A1080" s="71">
        <v>1079</v>
      </c>
      <c r="B1080" s="71" t="s">
        <v>1405</v>
      </c>
      <c r="C1080" s="71">
        <v>83</v>
      </c>
      <c r="D1080" s="71">
        <f>'2월'!B83</f>
        <v>0</v>
      </c>
      <c r="E1080" s="71">
        <f t="shared" si="16"/>
        <v>0</v>
      </c>
      <c r="F1080" s="71">
        <f>'2월'!C83</f>
        <v>0</v>
      </c>
      <c r="G1080" s="71">
        <f>'2월'!D83</f>
        <v>0</v>
      </c>
      <c r="H1080" s="71">
        <f>'2월'!E83</f>
        <v>0</v>
      </c>
      <c r="I1080" s="71">
        <f>'2월'!F83</f>
        <v>0</v>
      </c>
      <c r="J1080" s="71" t="str">
        <f>'2월'!G83</f>
        <v/>
      </c>
      <c r="K1080" s="71">
        <f>'2월'!H83</f>
        <v>0</v>
      </c>
      <c r="L1080" s="71">
        <f>'2월'!I83</f>
        <v>0</v>
      </c>
      <c r="M1080" s="71" t="str">
        <f>'2월'!J83</f>
        <v/>
      </c>
      <c r="N1080" s="71">
        <f>'2월'!K83</f>
        <v>0</v>
      </c>
      <c r="O1080" s="71">
        <f>'2월'!L83</f>
        <v>0</v>
      </c>
      <c r="P1080" s="71" t="str">
        <f>IF(AND(검색!$C$4&lt;&gt;"",E1080&lt;&gt;"",ISNUMBER(SEARCH(검색!$C$4,E1080)),OR(D1080&lt;&gt;"",F1080&lt;&gt;"",G1080&lt;&gt;"",H1080&lt;&gt;"")),COUNT(P$1:P1079)+1,"")</f>
        <v/>
      </c>
    </row>
    <row r="1081" spans="1:16" x14ac:dyDescent="0.3">
      <c r="A1081" s="71">
        <v>1080</v>
      </c>
      <c r="B1081" s="71" t="s">
        <v>1405</v>
      </c>
      <c r="C1081" s="71">
        <v>84</v>
      </c>
      <c r="D1081" s="71">
        <f>'2월'!B84</f>
        <v>0</v>
      </c>
      <c r="E1081" s="71">
        <f t="shared" si="16"/>
        <v>0</v>
      </c>
      <c r="F1081" s="71">
        <f>'2월'!C84</f>
        <v>0</v>
      </c>
      <c r="G1081" s="71">
        <f>'2월'!D84</f>
        <v>0</v>
      </c>
      <c r="H1081" s="71">
        <f>'2월'!E84</f>
        <v>0</v>
      </c>
      <c r="I1081" s="71">
        <f>'2월'!F84</f>
        <v>0</v>
      </c>
      <c r="J1081" s="71" t="str">
        <f>'2월'!G84</f>
        <v/>
      </c>
      <c r="K1081" s="71">
        <f>'2월'!H84</f>
        <v>0</v>
      </c>
      <c r="L1081" s="71">
        <f>'2월'!I84</f>
        <v>0</v>
      </c>
      <c r="M1081" s="71" t="str">
        <f>'2월'!J84</f>
        <v/>
      </c>
      <c r="N1081" s="71">
        <f>'2월'!K84</f>
        <v>0</v>
      </c>
      <c r="O1081" s="71">
        <f>'2월'!L84</f>
        <v>0</v>
      </c>
      <c r="P1081" s="71" t="str">
        <f>IF(AND(검색!$C$4&lt;&gt;"",E1081&lt;&gt;"",ISNUMBER(SEARCH(검색!$C$4,E1081)),OR(D1081&lt;&gt;"",F1081&lt;&gt;"",G1081&lt;&gt;"",H1081&lt;&gt;"")),COUNT(P$1:P1080)+1,"")</f>
        <v/>
      </c>
    </row>
    <row r="1082" spans="1:16" x14ac:dyDescent="0.3">
      <c r="A1082" s="71">
        <v>1081</v>
      </c>
      <c r="B1082" s="71" t="s">
        <v>1405</v>
      </c>
      <c r="C1082" s="71">
        <v>85</v>
      </c>
      <c r="D1082" s="71">
        <f>'2월'!B85</f>
        <v>0</v>
      </c>
      <c r="E1082" s="71">
        <f t="shared" si="16"/>
        <v>0</v>
      </c>
      <c r="F1082" s="71">
        <f>'2월'!C85</f>
        <v>0</v>
      </c>
      <c r="G1082" s="71">
        <f>'2월'!D85</f>
        <v>0</v>
      </c>
      <c r="H1082" s="71">
        <f>'2월'!E85</f>
        <v>0</v>
      </c>
      <c r="I1082" s="71">
        <f>'2월'!F85</f>
        <v>0</v>
      </c>
      <c r="J1082" s="71" t="str">
        <f>'2월'!G85</f>
        <v/>
      </c>
      <c r="K1082" s="71">
        <f>'2월'!H85</f>
        <v>0</v>
      </c>
      <c r="L1082" s="71">
        <f>'2월'!I85</f>
        <v>0</v>
      </c>
      <c r="M1082" s="71" t="str">
        <f>'2월'!J85</f>
        <v/>
      </c>
      <c r="N1082" s="71">
        <f>'2월'!K85</f>
        <v>0</v>
      </c>
      <c r="O1082" s="71">
        <f>'2월'!L85</f>
        <v>0</v>
      </c>
      <c r="P1082" s="71" t="str">
        <f>IF(AND(검색!$C$4&lt;&gt;"",E1082&lt;&gt;"",ISNUMBER(SEARCH(검색!$C$4,E1082)),OR(D1082&lt;&gt;"",F1082&lt;&gt;"",G1082&lt;&gt;"",H1082&lt;&gt;"")),COUNT(P$1:P1081)+1,"")</f>
        <v/>
      </c>
    </row>
    <row r="1083" spans="1:16" x14ac:dyDescent="0.3">
      <c r="A1083" s="71">
        <v>1082</v>
      </c>
      <c r="B1083" s="71" t="s">
        <v>1405</v>
      </c>
      <c r="C1083" s="71">
        <v>86</v>
      </c>
      <c r="D1083" s="71">
        <f>'2월'!B86</f>
        <v>0</v>
      </c>
      <c r="E1083" s="71">
        <f t="shared" si="16"/>
        <v>0</v>
      </c>
      <c r="F1083" s="71">
        <f>'2월'!C86</f>
        <v>0</v>
      </c>
      <c r="G1083" s="71">
        <f>'2월'!D86</f>
        <v>0</v>
      </c>
      <c r="H1083" s="71">
        <f>'2월'!E86</f>
        <v>0</v>
      </c>
      <c r="I1083" s="71">
        <f>'2월'!F86</f>
        <v>0</v>
      </c>
      <c r="J1083" s="71" t="str">
        <f>'2월'!G86</f>
        <v/>
      </c>
      <c r="K1083" s="71">
        <f>'2월'!H86</f>
        <v>0</v>
      </c>
      <c r="L1083" s="71">
        <f>'2월'!I86</f>
        <v>0</v>
      </c>
      <c r="M1083" s="71" t="str">
        <f>'2월'!J86</f>
        <v/>
      </c>
      <c r="N1083" s="71">
        <f>'2월'!K86</f>
        <v>0</v>
      </c>
      <c r="O1083" s="71">
        <f>'2월'!L86</f>
        <v>0</v>
      </c>
      <c r="P1083" s="71" t="str">
        <f>IF(AND(검색!$C$4&lt;&gt;"",E1083&lt;&gt;"",ISNUMBER(SEARCH(검색!$C$4,E1083)),OR(D1083&lt;&gt;"",F1083&lt;&gt;"",G1083&lt;&gt;"",H1083&lt;&gt;"")),COUNT(P$1:P1082)+1,"")</f>
        <v/>
      </c>
    </row>
    <row r="1084" spans="1:16" x14ac:dyDescent="0.3">
      <c r="A1084" s="71">
        <v>1083</v>
      </c>
      <c r="B1084" s="71" t="s">
        <v>1405</v>
      </c>
      <c r="C1084" s="71">
        <v>87</v>
      </c>
      <c r="D1084" s="71">
        <f>'2월'!B87</f>
        <v>0</v>
      </c>
      <c r="E1084" s="71">
        <f t="shared" si="16"/>
        <v>0</v>
      </c>
      <c r="F1084" s="71">
        <f>'2월'!C87</f>
        <v>0</v>
      </c>
      <c r="G1084" s="71">
        <f>'2월'!D87</f>
        <v>0</v>
      </c>
      <c r="H1084" s="71">
        <f>'2월'!E87</f>
        <v>0</v>
      </c>
      <c r="I1084" s="71">
        <f>'2월'!F87</f>
        <v>0</v>
      </c>
      <c r="J1084" s="71" t="str">
        <f>'2월'!G87</f>
        <v/>
      </c>
      <c r="K1084" s="71">
        <f>'2월'!H87</f>
        <v>0</v>
      </c>
      <c r="L1084" s="71">
        <f>'2월'!I87</f>
        <v>0</v>
      </c>
      <c r="M1084" s="71" t="str">
        <f>'2월'!J87</f>
        <v/>
      </c>
      <c r="N1084" s="71">
        <f>'2월'!K87</f>
        <v>0</v>
      </c>
      <c r="O1084" s="71">
        <f>'2월'!L87</f>
        <v>0</v>
      </c>
      <c r="P1084" s="71" t="str">
        <f>IF(AND(검색!$C$4&lt;&gt;"",E1084&lt;&gt;"",ISNUMBER(SEARCH(검색!$C$4,E1084)),OR(D1084&lt;&gt;"",F1084&lt;&gt;"",G1084&lt;&gt;"",H1084&lt;&gt;"")),COUNT(P$1:P1083)+1,"")</f>
        <v/>
      </c>
    </row>
    <row r="1085" spans="1:16" x14ac:dyDescent="0.3">
      <c r="A1085" s="71">
        <v>1084</v>
      </c>
      <c r="B1085" s="71" t="s">
        <v>1405</v>
      </c>
      <c r="C1085" s="71">
        <v>88</v>
      </c>
      <c r="D1085" s="71">
        <f>'2월'!B88</f>
        <v>0</v>
      </c>
      <c r="E1085" s="71">
        <f t="shared" si="16"/>
        <v>0</v>
      </c>
      <c r="F1085" s="71">
        <f>'2월'!C88</f>
        <v>0</v>
      </c>
      <c r="G1085" s="71">
        <f>'2월'!D88</f>
        <v>0</v>
      </c>
      <c r="H1085" s="71">
        <f>'2월'!E88</f>
        <v>0</v>
      </c>
      <c r="I1085" s="71">
        <f>'2월'!F88</f>
        <v>0</v>
      </c>
      <c r="J1085" s="71" t="str">
        <f>'2월'!G88</f>
        <v/>
      </c>
      <c r="K1085" s="71">
        <f>'2월'!H88</f>
        <v>0</v>
      </c>
      <c r="L1085" s="71">
        <f>'2월'!I88</f>
        <v>0</v>
      </c>
      <c r="M1085" s="71" t="str">
        <f>'2월'!J88</f>
        <v/>
      </c>
      <c r="N1085" s="71">
        <f>'2월'!K88</f>
        <v>0</v>
      </c>
      <c r="O1085" s="71">
        <f>'2월'!L88</f>
        <v>0</v>
      </c>
      <c r="P1085" s="71" t="str">
        <f>IF(AND(검색!$C$4&lt;&gt;"",E1085&lt;&gt;"",ISNUMBER(SEARCH(검색!$C$4,E1085)),OR(D1085&lt;&gt;"",F1085&lt;&gt;"",G1085&lt;&gt;"",H1085&lt;&gt;"")),COUNT(P$1:P1084)+1,"")</f>
        <v/>
      </c>
    </row>
    <row r="1086" spans="1:16" x14ac:dyDescent="0.3">
      <c r="A1086" s="71">
        <v>1085</v>
      </c>
      <c r="B1086" s="71" t="s">
        <v>1405</v>
      </c>
      <c r="C1086" s="71">
        <v>89</v>
      </c>
      <c r="D1086" s="71">
        <f>'2월'!B89</f>
        <v>0</v>
      </c>
      <c r="E1086" s="71">
        <f t="shared" si="16"/>
        <v>0</v>
      </c>
      <c r="F1086" s="71">
        <f>'2월'!C89</f>
        <v>0</v>
      </c>
      <c r="G1086" s="71">
        <f>'2월'!D89</f>
        <v>0</v>
      </c>
      <c r="H1086" s="71">
        <f>'2월'!E89</f>
        <v>0</v>
      </c>
      <c r="I1086" s="71">
        <f>'2월'!F89</f>
        <v>0</v>
      </c>
      <c r="J1086" s="71" t="str">
        <f>'2월'!G89</f>
        <v/>
      </c>
      <c r="K1086" s="71">
        <f>'2월'!H89</f>
        <v>0</v>
      </c>
      <c r="L1086" s="71">
        <f>'2월'!I89</f>
        <v>0</v>
      </c>
      <c r="M1086" s="71" t="str">
        <f>'2월'!J89</f>
        <v/>
      </c>
      <c r="N1086" s="71">
        <f>'2월'!K89</f>
        <v>0</v>
      </c>
      <c r="O1086" s="71">
        <f>'2월'!L89</f>
        <v>0</v>
      </c>
      <c r="P1086" s="71" t="str">
        <f>IF(AND(검색!$C$4&lt;&gt;"",E1086&lt;&gt;"",ISNUMBER(SEARCH(검색!$C$4,E1086)),OR(D1086&lt;&gt;"",F1086&lt;&gt;"",G1086&lt;&gt;"",H1086&lt;&gt;"")),COUNT(P$1:P1085)+1,"")</f>
        <v/>
      </c>
    </row>
    <row r="1087" spans="1:16" x14ac:dyDescent="0.3">
      <c r="A1087" s="71">
        <v>1086</v>
      </c>
      <c r="B1087" s="71" t="s">
        <v>1405</v>
      </c>
      <c r="C1087" s="71">
        <v>90</v>
      </c>
      <c r="D1087" s="71">
        <f>'2월'!B90</f>
        <v>0</v>
      </c>
      <c r="E1087" s="71">
        <f t="shared" si="16"/>
        <v>0</v>
      </c>
      <c r="F1087" s="71">
        <f>'2월'!C90</f>
        <v>0</v>
      </c>
      <c r="G1087" s="71">
        <f>'2월'!D90</f>
        <v>0</v>
      </c>
      <c r="H1087" s="71">
        <f>'2월'!E90</f>
        <v>0</v>
      </c>
      <c r="I1087" s="71">
        <f>'2월'!F90</f>
        <v>0</v>
      </c>
      <c r="J1087" s="71" t="str">
        <f>'2월'!G90</f>
        <v/>
      </c>
      <c r="K1087" s="71">
        <f>'2월'!H90</f>
        <v>0</v>
      </c>
      <c r="L1087" s="71">
        <f>'2월'!I90</f>
        <v>0</v>
      </c>
      <c r="M1087" s="71" t="str">
        <f>'2월'!J90</f>
        <v/>
      </c>
      <c r="N1087" s="71">
        <f>'2월'!K90</f>
        <v>0</v>
      </c>
      <c r="O1087" s="71">
        <f>'2월'!L90</f>
        <v>0</v>
      </c>
      <c r="P1087" s="71" t="str">
        <f>IF(AND(검색!$C$4&lt;&gt;"",E1087&lt;&gt;"",ISNUMBER(SEARCH(검색!$C$4,E1087)),OR(D1087&lt;&gt;"",F1087&lt;&gt;"",G1087&lt;&gt;"",H1087&lt;&gt;"")),COUNT(P$1:P1086)+1,"")</f>
        <v/>
      </c>
    </row>
    <row r="1088" spans="1:16" x14ac:dyDescent="0.3">
      <c r="A1088" s="71">
        <v>1087</v>
      </c>
      <c r="B1088" s="71" t="s">
        <v>1405</v>
      </c>
      <c r="C1088" s="71">
        <v>91</v>
      </c>
      <c r="D1088" s="71">
        <f>'2월'!B91</f>
        <v>0</v>
      </c>
      <c r="E1088" s="71">
        <f t="shared" si="16"/>
        <v>0</v>
      </c>
      <c r="F1088" s="71">
        <f>'2월'!C91</f>
        <v>0</v>
      </c>
      <c r="G1088" s="71">
        <f>'2월'!D91</f>
        <v>0</v>
      </c>
      <c r="H1088" s="71">
        <f>'2월'!E91</f>
        <v>0</v>
      </c>
      <c r="I1088" s="71">
        <f>'2월'!F91</f>
        <v>0</v>
      </c>
      <c r="J1088" s="71" t="str">
        <f>'2월'!G91</f>
        <v/>
      </c>
      <c r="K1088" s="71">
        <f>'2월'!H91</f>
        <v>0</v>
      </c>
      <c r="L1088" s="71">
        <f>'2월'!I91</f>
        <v>0</v>
      </c>
      <c r="M1088" s="71" t="str">
        <f>'2월'!J91</f>
        <v/>
      </c>
      <c r="N1088" s="71">
        <f>'2월'!K91</f>
        <v>0</v>
      </c>
      <c r="O1088" s="71">
        <f>'2월'!L91</f>
        <v>0</v>
      </c>
      <c r="P1088" s="71" t="str">
        <f>IF(AND(검색!$C$4&lt;&gt;"",E1088&lt;&gt;"",ISNUMBER(SEARCH(검색!$C$4,E1088)),OR(D1088&lt;&gt;"",F1088&lt;&gt;"",G1088&lt;&gt;"",H1088&lt;&gt;"")),COUNT(P$1:P1087)+1,"")</f>
        <v/>
      </c>
    </row>
    <row r="1089" spans="1:16" x14ac:dyDescent="0.3">
      <c r="A1089" s="71">
        <v>1088</v>
      </c>
      <c r="B1089" s="71" t="s">
        <v>1405</v>
      </c>
      <c r="C1089" s="71">
        <v>92</v>
      </c>
      <c r="D1089" s="71">
        <f>'2월'!B92</f>
        <v>0</v>
      </c>
      <c r="E1089" s="71">
        <f t="shared" si="16"/>
        <v>0</v>
      </c>
      <c r="F1089" s="71">
        <f>'2월'!C92</f>
        <v>0</v>
      </c>
      <c r="G1089" s="71">
        <f>'2월'!D92</f>
        <v>0</v>
      </c>
      <c r="H1089" s="71">
        <f>'2월'!E92</f>
        <v>0</v>
      </c>
      <c r="I1089" s="71">
        <f>'2월'!F92</f>
        <v>0</v>
      </c>
      <c r="J1089" s="71" t="str">
        <f>'2월'!G92</f>
        <v/>
      </c>
      <c r="K1089" s="71">
        <f>'2월'!H92</f>
        <v>0</v>
      </c>
      <c r="L1089" s="71">
        <f>'2월'!I92</f>
        <v>0</v>
      </c>
      <c r="M1089" s="71" t="str">
        <f>'2월'!J92</f>
        <v/>
      </c>
      <c r="N1089" s="71">
        <f>'2월'!K92</f>
        <v>0</v>
      </c>
      <c r="O1089" s="71">
        <f>'2월'!L92</f>
        <v>0</v>
      </c>
      <c r="P1089" s="71" t="str">
        <f>IF(AND(검색!$C$4&lt;&gt;"",E1089&lt;&gt;"",ISNUMBER(SEARCH(검색!$C$4,E1089)),OR(D1089&lt;&gt;"",F1089&lt;&gt;"",G1089&lt;&gt;"",H1089&lt;&gt;"")),COUNT(P$1:P1088)+1,"")</f>
        <v/>
      </c>
    </row>
    <row r="1090" spans="1:16" x14ac:dyDescent="0.3">
      <c r="A1090" s="71">
        <v>1089</v>
      </c>
      <c r="B1090" s="71" t="s">
        <v>1405</v>
      </c>
      <c r="C1090" s="71">
        <v>93</v>
      </c>
      <c r="D1090" s="71">
        <f>'2월'!B93</f>
        <v>0</v>
      </c>
      <c r="E1090" s="71">
        <f t="shared" si="16"/>
        <v>0</v>
      </c>
      <c r="F1090" s="71">
        <f>'2월'!C93</f>
        <v>0</v>
      </c>
      <c r="G1090" s="71">
        <f>'2월'!D93</f>
        <v>0</v>
      </c>
      <c r="H1090" s="71">
        <f>'2월'!E93</f>
        <v>0</v>
      </c>
      <c r="I1090" s="71">
        <f>'2월'!F93</f>
        <v>0</v>
      </c>
      <c r="J1090" s="71" t="str">
        <f>'2월'!G93</f>
        <v/>
      </c>
      <c r="K1090" s="71">
        <f>'2월'!H93</f>
        <v>0</v>
      </c>
      <c r="L1090" s="71">
        <f>'2월'!I93</f>
        <v>0</v>
      </c>
      <c r="M1090" s="71" t="str">
        <f>'2월'!J93</f>
        <v/>
      </c>
      <c r="N1090" s="71">
        <f>'2월'!K93</f>
        <v>0</v>
      </c>
      <c r="O1090" s="71">
        <f>'2월'!L93</f>
        <v>0</v>
      </c>
      <c r="P1090" s="71" t="str">
        <f>IF(AND(검색!$C$4&lt;&gt;"",E1090&lt;&gt;"",ISNUMBER(SEARCH(검색!$C$4,E1090)),OR(D1090&lt;&gt;"",F1090&lt;&gt;"",G1090&lt;&gt;"",H1090&lt;&gt;"")),COUNT(P$1:P1089)+1,"")</f>
        <v/>
      </c>
    </row>
    <row r="1091" spans="1:16" x14ac:dyDescent="0.3">
      <c r="A1091" s="71">
        <v>1090</v>
      </c>
      <c r="B1091" s="71" t="s">
        <v>1405</v>
      </c>
      <c r="C1091" s="71">
        <v>94</v>
      </c>
      <c r="D1091" s="71">
        <f>'2월'!B94</f>
        <v>0</v>
      </c>
      <c r="E1091" s="71">
        <f t="shared" ref="E1091:E1154" si="17">IF(D1091&lt;&gt;"",D1091,IF(B1091=B1090,E1090,""))</f>
        <v>0</v>
      </c>
      <c r="F1091" s="71">
        <f>'2월'!C94</f>
        <v>0</v>
      </c>
      <c r="G1091" s="71">
        <f>'2월'!D94</f>
        <v>0</v>
      </c>
      <c r="H1091" s="71">
        <f>'2월'!E94</f>
        <v>0</v>
      </c>
      <c r="I1091" s="71">
        <f>'2월'!F94</f>
        <v>0</v>
      </c>
      <c r="J1091" s="71" t="str">
        <f>'2월'!G94</f>
        <v/>
      </c>
      <c r="K1091" s="71">
        <f>'2월'!H94</f>
        <v>0</v>
      </c>
      <c r="L1091" s="71">
        <f>'2월'!I94</f>
        <v>0</v>
      </c>
      <c r="M1091" s="71" t="str">
        <f>'2월'!J94</f>
        <v/>
      </c>
      <c r="N1091" s="71">
        <f>'2월'!K94</f>
        <v>0</v>
      </c>
      <c r="O1091" s="71">
        <f>'2월'!L94</f>
        <v>0</v>
      </c>
      <c r="P1091" s="71" t="str">
        <f>IF(AND(검색!$C$4&lt;&gt;"",E1091&lt;&gt;"",ISNUMBER(SEARCH(검색!$C$4,E1091)),OR(D1091&lt;&gt;"",F1091&lt;&gt;"",G1091&lt;&gt;"",H1091&lt;&gt;"")),COUNT(P$1:P1090)+1,"")</f>
        <v/>
      </c>
    </row>
    <row r="1092" spans="1:16" x14ac:dyDescent="0.3">
      <c r="A1092" s="71">
        <v>1091</v>
      </c>
      <c r="B1092" s="71" t="s">
        <v>1405</v>
      </c>
      <c r="C1092" s="71">
        <v>95</v>
      </c>
      <c r="D1092" s="71">
        <f>'2월'!B95</f>
        <v>0</v>
      </c>
      <c r="E1092" s="71">
        <f t="shared" si="17"/>
        <v>0</v>
      </c>
      <c r="F1092" s="71">
        <f>'2월'!C95</f>
        <v>0</v>
      </c>
      <c r="G1092" s="71">
        <f>'2월'!D95</f>
        <v>0</v>
      </c>
      <c r="H1092" s="71">
        <f>'2월'!E95</f>
        <v>0</v>
      </c>
      <c r="I1092" s="71">
        <f>'2월'!F95</f>
        <v>0</v>
      </c>
      <c r="J1092" s="71" t="str">
        <f>'2월'!G95</f>
        <v/>
      </c>
      <c r="K1092" s="71">
        <f>'2월'!H95</f>
        <v>0</v>
      </c>
      <c r="L1092" s="71">
        <f>'2월'!I95</f>
        <v>0</v>
      </c>
      <c r="M1092" s="71" t="str">
        <f>'2월'!J95</f>
        <v/>
      </c>
      <c r="N1092" s="71">
        <f>'2월'!K95</f>
        <v>0</v>
      </c>
      <c r="O1092" s="71">
        <f>'2월'!L95</f>
        <v>0</v>
      </c>
      <c r="P1092" s="71" t="str">
        <f>IF(AND(검색!$C$4&lt;&gt;"",E1092&lt;&gt;"",ISNUMBER(SEARCH(검색!$C$4,E1092)),OR(D1092&lt;&gt;"",F1092&lt;&gt;"",G1092&lt;&gt;"",H1092&lt;&gt;"")),COUNT(P$1:P1091)+1,"")</f>
        <v/>
      </c>
    </row>
    <row r="1093" spans="1:16" x14ac:dyDescent="0.3">
      <c r="A1093" s="71">
        <v>1092</v>
      </c>
      <c r="B1093" s="71" t="s">
        <v>1405</v>
      </c>
      <c r="C1093" s="71">
        <v>96</v>
      </c>
      <c r="D1093" s="71">
        <f>'2월'!B96</f>
        <v>0</v>
      </c>
      <c r="E1093" s="71">
        <f t="shared" si="17"/>
        <v>0</v>
      </c>
      <c r="F1093" s="71">
        <f>'2월'!C96</f>
        <v>0</v>
      </c>
      <c r="G1093" s="71">
        <f>'2월'!D96</f>
        <v>0</v>
      </c>
      <c r="H1093" s="71">
        <f>'2월'!E96</f>
        <v>0</v>
      </c>
      <c r="I1093" s="71">
        <f>'2월'!F96</f>
        <v>0</v>
      </c>
      <c r="J1093" s="71" t="str">
        <f>'2월'!G96</f>
        <v/>
      </c>
      <c r="K1093" s="71">
        <f>'2월'!H96</f>
        <v>0</v>
      </c>
      <c r="L1093" s="71">
        <f>'2월'!I96</f>
        <v>0</v>
      </c>
      <c r="M1093" s="71" t="str">
        <f>'2월'!J96</f>
        <v/>
      </c>
      <c r="N1093" s="71">
        <f>'2월'!K96</f>
        <v>0</v>
      </c>
      <c r="O1093" s="71">
        <f>'2월'!L96</f>
        <v>0</v>
      </c>
      <c r="P1093" s="71" t="str">
        <f>IF(AND(검색!$C$4&lt;&gt;"",E1093&lt;&gt;"",ISNUMBER(SEARCH(검색!$C$4,E1093)),OR(D1093&lt;&gt;"",F1093&lt;&gt;"",G1093&lt;&gt;"",H1093&lt;&gt;"")),COUNT(P$1:P1092)+1,"")</f>
        <v/>
      </c>
    </row>
    <row r="1094" spans="1:16" x14ac:dyDescent="0.3">
      <c r="A1094" s="71">
        <v>1093</v>
      </c>
      <c r="B1094" s="71" t="s">
        <v>1405</v>
      </c>
      <c r="C1094" s="71">
        <v>97</v>
      </c>
      <c r="D1094" s="71">
        <f>'2월'!B97</f>
        <v>0</v>
      </c>
      <c r="E1094" s="71">
        <f t="shared" si="17"/>
        <v>0</v>
      </c>
      <c r="F1094" s="71">
        <f>'2월'!C97</f>
        <v>0</v>
      </c>
      <c r="G1094" s="71">
        <f>'2월'!D97</f>
        <v>0</v>
      </c>
      <c r="H1094" s="71">
        <f>'2월'!E97</f>
        <v>0</v>
      </c>
      <c r="I1094" s="71">
        <f>'2월'!F97</f>
        <v>0</v>
      </c>
      <c r="J1094" s="71" t="str">
        <f>'2월'!G97</f>
        <v/>
      </c>
      <c r="K1094" s="71">
        <f>'2월'!H97</f>
        <v>0</v>
      </c>
      <c r="L1094" s="71">
        <f>'2월'!I97</f>
        <v>0</v>
      </c>
      <c r="M1094" s="71" t="str">
        <f>'2월'!J97</f>
        <v/>
      </c>
      <c r="N1094" s="71">
        <f>'2월'!K97</f>
        <v>0</v>
      </c>
      <c r="O1094" s="71">
        <f>'2월'!L97</f>
        <v>0</v>
      </c>
      <c r="P1094" s="71" t="str">
        <f>IF(AND(검색!$C$4&lt;&gt;"",E1094&lt;&gt;"",ISNUMBER(SEARCH(검색!$C$4,E1094)),OR(D1094&lt;&gt;"",F1094&lt;&gt;"",G1094&lt;&gt;"",H1094&lt;&gt;"")),COUNT(P$1:P1093)+1,"")</f>
        <v/>
      </c>
    </row>
    <row r="1095" spans="1:16" x14ac:dyDescent="0.3">
      <c r="A1095" s="71">
        <v>1094</v>
      </c>
      <c r="B1095" s="71" t="s">
        <v>1405</v>
      </c>
      <c r="C1095" s="71">
        <v>98</v>
      </c>
      <c r="D1095" s="71">
        <f>'2월'!B98</f>
        <v>0</v>
      </c>
      <c r="E1095" s="71">
        <f t="shared" si="17"/>
        <v>0</v>
      </c>
      <c r="F1095" s="71">
        <f>'2월'!C98</f>
        <v>0</v>
      </c>
      <c r="G1095" s="71">
        <f>'2월'!D98</f>
        <v>0</v>
      </c>
      <c r="H1095" s="71">
        <f>'2월'!E98</f>
        <v>0</v>
      </c>
      <c r="I1095" s="71">
        <f>'2월'!F98</f>
        <v>0</v>
      </c>
      <c r="J1095" s="71" t="str">
        <f>'2월'!G98</f>
        <v/>
      </c>
      <c r="K1095" s="71">
        <f>'2월'!H98</f>
        <v>0</v>
      </c>
      <c r="L1095" s="71">
        <f>'2월'!I98</f>
        <v>0</v>
      </c>
      <c r="M1095" s="71" t="str">
        <f>'2월'!J98</f>
        <v/>
      </c>
      <c r="N1095" s="71">
        <f>'2월'!K98</f>
        <v>0</v>
      </c>
      <c r="O1095" s="71">
        <f>'2월'!L98</f>
        <v>0</v>
      </c>
      <c r="P1095" s="71" t="str">
        <f>IF(AND(검색!$C$4&lt;&gt;"",E1095&lt;&gt;"",ISNUMBER(SEARCH(검색!$C$4,E1095)),OR(D1095&lt;&gt;"",F1095&lt;&gt;"",G1095&lt;&gt;"",H1095&lt;&gt;"")),COUNT(P$1:P1094)+1,"")</f>
        <v/>
      </c>
    </row>
    <row r="1096" spans="1:16" x14ac:dyDescent="0.3">
      <c r="A1096" s="71">
        <v>1095</v>
      </c>
      <c r="B1096" s="71" t="s">
        <v>1405</v>
      </c>
      <c r="C1096" s="71">
        <v>99</v>
      </c>
      <c r="D1096" s="71">
        <f>'2월'!B99</f>
        <v>0</v>
      </c>
      <c r="E1096" s="71">
        <f t="shared" si="17"/>
        <v>0</v>
      </c>
      <c r="F1096" s="71">
        <f>'2월'!C99</f>
        <v>0</v>
      </c>
      <c r="G1096" s="71">
        <f>'2월'!D99</f>
        <v>0</v>
      </c>
      <c r="H1096" s="71">
        <f>'2월'!E99</f>
        <v>0</v>
      </c>
      <c r="I1096" s="71">
        <f>'2월'!F99</f>
        <v>0</v>
      </c>
      <c r="J1096" s="71" t="str">
        <f>'2월'!G99</f>
        <v/>
      </c>
      <c r="K1096" s="71">
        <f>'2월'!H99</f>
        <v>0</v>
      </c>
      <c r="L1096" s="71">
        <f>'2월'!I99</f>
        <v>0</v>
      </c>
      <c r="M1096" s="71" t="str">
        <f>'2월'!J99</f>
        <v/>
      </c>
      <c r="N1096" s="71">
        <f>'2월'!K99</f>
        <v>0</v>
      </c>
      <c r="O1096" s="71">
        <f>'2월'!L99</f>
        <v>0</v>
      </c>
      <c r="P1096" s="71" t="str">
        <f>IF(AND(검색!$C$4&lt;&gt;"",E1096&lt;&gt;"",ISNUMBER(SEARCH(검색!$C$4,E1096)),OR(D1096&lt;&gt;"",F1096&lt;&gt;"",G1096&lt;&gt;"",H1096&lt;&gt;"")),COUNT(P$1:P1095)+1,"")</f>
        <v/>
      </c>
    </row>
    <row r="1097" spans="1:16" x14ac:dyDescent="0.3">
      <c r="A1097" s="71">
        <v>1096</v>
      </c>
      <c r="B1097" s="71" t="s">
        <v>1405</v>
      </c>
      <c r="C1097" s="71">
        <v>100</v>
      </c>
      <c r="D1097" s="71">
        <f>'2월'!B100</f>
        <v>0</v>
      </c>
      <c r="E1097" s="71">
        <f t="shared" si="17"/>
        <v>0</v>
      </c>
      <c r="F1097" s="71">
        <f>'2월'!C100</f>
        <v>0</v>
      </c>
      <c r="G1097" s="71">
        <f>'2월'!D100</f>
        <v>0</v>
      </c>
      <c r="H1097" s="71">
        <f>'2월'!E100</f>
        <v>0</v>
      </c>
      <c r="I1097" s="71">
        <f>'2월'!F100</f>
        <v>0</v>
      </c>
      <c r="J1097" s="71" t="str">
        <f>'2월'!G100</f>
        <v/>
      </c>
      <c r="K1097" s="71">
        <f>'2월'!H100</f>
        <v>0</v>
      </c>
      <c r="L1097" s="71">
        <f>'2월'!I100</f>
        <v>0</v>
      </c>
      <c r="M1097" s="71" t="str">
        <f>'2월'!J100</f>
        <v/>
      </c>
      <c r="N1097" s="71">
        <f>'2월'!K100</f>
        <v>0</v>
      </c>
      <c r="O1097" s="71">
        <f>'2월'!L100</f>
        <v>0</v>
      </c>
      <c r="P1097" s="71" t="str">
        <f>IF(AND(검색!$C$4&lt;&gt;"",E1097&lt;&gt;"",ISNUMBER(SEARCH(검색!$C$4,E1097)),OR(D1097&lt;&gt;"",F1097&lt;&gt;"",G1097&lt;&gt;"",H1097&lt;&gt;"")),COUNT(P$1:P1096)+1,"")</f>
        <v/>
      </c>
    </row>
    <row r="1098" spans="1:16" x14ac:dyDescent="0.3">
      <c r="A1098" s="71">
        <v>1097</v>
      </c>
      <c r="B1098" s="71" t="s">
        <v>1405</v>
      </c>
      <c r="C1098" s="71">
        <v>101</v>
      </c>
      <c r="D1098" s="71">
        <f>'2월'!B101</f>
        <v>0</v>
      </c>
      <c r="E1098" s="71">
        <f t="shared" si="17"/>
        <v>0</v>
      </c>
      <c r="F1098" s="71">
        <f>'2월'!C101</f>
        <v>0</v>
      </c>
      <c r="G1098" s="71">
        <f>'2월'!D101</f>
        <v>0</v>
      </c>
      <c r="H1098" s="71">
        <f>'2월'!E101</f>
        <v>0</v>
      </c>
      <c r="I1098" s="71">
        <f>'2월'!F101</f>
        <v>0</v>
      </c>
      <c r="J1098" s="71" t="str">
        <f>'2월'!G101</f>
        <v/>
      </c>
      <c r="K1098" s="71">
        <f>'2월'!H101</f>
        <v>0</v>
      </c>
      <c r="L1098" s="71">
        <f>'2월'!I101</f>
        <v>0</v>
      </c>
      <c r="M1098" s="71" t="str">
        <f>'2월'!J101</f>
        <v/>
      </c>
      <c r="N1098" s="71">
        <f>'2월'!K101</f>
        <v>0</v>
      </c>
      <c r="O1098" s="71">
        <f>'2월'!L101</f>
        <v>0</v>
      </c>
      <c r="P1098" s="71" t="str">
        <f>IF(AND(검색!$C$4&lt;&gt;"",E1098&lt;&gt;"",ISNUMBER(SEARCH(검색!$C$4,E1098)),OR(D1098&lt;&gt;"",F1098&lt;&gt;"",G1098&lt;&gt;"",H1098&lt;&gt;"")),COUNT(P$1:P1097)+1,"")</f>
        <v/>
      </c>
    </row>
    <row r="1099" spans="1:16" x14ac:dyDescent="0.3">
      <c r="A1099" s="71">
        <v>1098</v>
      </c>
      <c r="B1099" s="71" t="s">
        <v>1405</v>
      </c>
      <c r="C1099" s="71">
        <v>102</v>
      </c>
      <c r="D1099" s="71">
        <f>'2월'!B102</f>
        <v>0</v>
      </c>
      <c r="E1099" s="71">
        <f t="shared" si="17"/>
        <v>0</v>
      </c>
      <c r="F1099" s="71">
        <f>'2월'!C102</f>
        <v>0</v>
      </c>
      <c r="G1099" s="71">
        <f>'2월'!D102</f>
        <v>0</v>
      </c>
      <c r="H1099" s="71">
        <f>'2월'!E102</f>
        <v>0</v>
      </c>
      <c r="I1099" s="71">
        <f>'2월'!F102</f>
        <v>0</v>
      </c>
      <c r="J1099" s="71" t="str">
        <f>'2월'!G102</f>
        <v/>
      </c>
      <c r="K1099" s="71">
        <f>'2월'!H102</f>
        <v>0</v>
      </c>
      <c r="L1099" s="71">
        <f>'2월'!I102</f>
        <v>0</v>
      </c>
      <c r="M1099" s="71" t="str">
        <f>'2월'!J102</f>
        <v/>
      </c>
      <c r="N1099" s="71">
        <f>'2월'!K102</f>
        <v>0</v>
      </c>
      <c r="O1099" s="71">
        <f>'2월'!L102</f>
        <v>0</v>
      </c>
      <c r="P1099" s="71" t="str">
        <f>IF(AND(검색!$C$4&lt;&gt;"",E1099&lt;&gt;"",ISNUMBER(SEARCH(검색!$C$4,E1099)),OR(D1099&lt;&gt;"",F1099&lt;&gt;"",G1099&lt;&gt;"",H1099&lt;&gt;"")),COUNT(P$1:P1098)+1,"")</f>
        <v/>
      </c>
    </row>
    <row r="1100" spans="1:16" x14ac:dyDescent="0.3">
      <c r="A1100" s="71">
        <v>1099</v>
      </c>
      <c r="B1100" s="71" t="s">
        <v>1405</v>
      </c>
      <c r="C1100" s="71">
        <v>103</v>
      </c>
      <c r="D1100" s="71">
        <f>'2월'!B103</f>
        <v>0</v>
      </c>
      <c r="E1100" s="71">
        <f t="shared" si="17"/>
        <v>0</v>
      </c>
      <c r="F1100" s="71">
        <f>'2월'!C103</f>
        <v>0</v>
      </c>
      <c r="G1100" s="71">
        <f>'2월'!D103</f>
        <v>0</v>
      </c>
      <c r="H1100" s="71">
        <f>'2월'!E103</f>
        <v>0</v>
      </c>
      <c r="I1100" s="71">
        <f>'2월'!F103</f>
        <v>0</v>
      </c>
      <c r="J1100" s="71" t="str">
        <f>'2월'!G103</f>
        <v/>
      </c>
      <c r="K1100" s="71">
        <f>'2월'!H103</f>
        <v>0</v>
      </c>
      <c r="L1100" s="71">
        <f>'2월'!I103</f>
        <v>0</v>
      </c>
      <c r="M1100" s="71" t="str">
        <f>'2월'!J103</f>
        <v/>
      </c>
      <c r="N1100" s="71">
        <f>'2월'!K103</f>
        <v>0</v>
      </c>
      <c r="O1100" s="71">
        <f>'2월'!L103</f>
        <v>0</v>
      </c>
      <c r="P1100" s="71" t="str">
        <f>IF(AND(검색!$C$4&lt;&gt;"",E1100&lt;&gt;"",ISNUMBER(SEARCH(검색!$C$4,E1100)),OR(D1100&lt;&gt;"",F1100&lt;&gt;"",G1100&lt;&gt;"",H1100&lt;&gt;"")),COUNT(P$1:P1099)+1,"")</f>
        <v/>
      </c>
    </row>
    <row r="1101" spans="1:16" x14ac:dyDescent="0.3">
      <c r="A1101" s="71">
        <v>1100</v>
      </c>
      <c r="B1101" s="71" t="s">
        <v>1405</v>
      </c>
      <c r="C1101" s="71">
        <v>104</v>
      </c>
      <c r="D1101" s="71">
        <f>'2월'!B104</f>
        <v>0</v>
      </c>
      <c r="E1101" s="71">
        <f t="shared" si="17"/>
        <v>0</v>
      </c>
      <c r="F1101" s="71">
        <f>'2월'!C104</f>
        <v>0</v>
      </c>
      <c r="G1101" s="71">
        <f>'2월'!D104</f>
        <v>0</v>
      </c>
      <c r="H1101" s="71">
        <f>'2월'!E104</f>
        <v>0</v>
      </c>
      <c r="I1101" s="71">
        <f>'2월'!F104</f>
        <v>0</v>
      </c>
      <c r="J1101" s="71" t="str">
        <f>'2월'!G104</f>
        <v/>
      </c>
      <c r="K1101" s="71">
        <f>'2월'!H104</f>
        <v>0</v>
      </c>
      <c r="L1101" s="71">
        <f>'2월'!I104</f>
        <v>0</v>
      </c>
      <c r="M1101" s="71" t="str">
        <f>'2월'!J104</f>
        <v/>
      </c>
      <c r="N1101" s="71">
        <f>'2월'!K104</f>
        <v>0</v>
      </c>
      <c r="O1101" s="71">
        <f>'2월'!L104</f>
        <v>0</v>
      </c>
      <c r="P1101" s="71" t="str">
        <f>IF(AND(검색!$C$4&lt;&gt;"",E1101&lt;&gt;"",ISNUMBER(SEARCH(검색!$C$4,E1101)),OR(D1101&lt;&gt;"",F1101&lt;&gt;"",G1101&lt;&gt;"",H1101&lt;&gt;"")),COUNT(P$1:P1100)+1,"")</f>
        <v/>
      </c>
    </row>
    <row r="1102" spans="1:16" x14ac:dyDescent="0.3">
      <c r="A1102" s="71">
        <v>1101</v>
      </c>
      <c r="B1102" s="71" t="s">
        <v>1405</v>
      </c>
      <c r="C1102" s="71">
        <v>105</v>
      </c>
      <c r="D1102" s="71">
        <f>'2월'!B105</f>
        <v>0</v>
      </c>
      <c r="E1102" s="71">
        <f t="shared" si="17"/>
        <v>0</v>
      </c>
      <c r="F1102" s="71">
        <f>'2월'!C105</f>
        <v>0</v>
      </c>
      <c r="G1102" s="71">
        <f>'2월'!D105</f>
        <v>0</v>
      </c>
      <c r="H1102" s="71">
        <f>'2월'!E105</f>
        <v>0</v>
      </c>
      <c r="I1102" s="71">
        <f>'2월'!F105</f>
        <v>0</v>
      </c>
      <c r="J1102" s="71" t="str">
        <f>'2월'!G105</f>
        <v/>
      </c>
      <c r="K1102" s="71">
        <f>'2월'!H105</f>
        <v>0</v>
      </c>
      <c r="L1102" s="71">
        <f>'2월'!I105</f>
        <v>0</v>
      </c>
      <c r="M1102" s="71" t="str">
        <f>'2월'!J105</f>
        <v/>
      </c>
      <c r="N1102" s="71">
        <f>'2월'!K105</f>
        <v>0</v>
      </c>
      <c r="O1102" s="71">
        <f>'2월'!L105</f>
        <v>0</v>
      </c>
      <c r="P1102" s="71" t="str">
        <f>IF(AND(검색!$C$4&lt;&gt;"",E1102&lt;&gt;"",ISNUMBER(SEARCH(검색!$C$4,E1102)),OR(D1102&lt;&gt;"",F1102&lt;&gt;"",G1102&lt;&gt;"",H1102&lt;&gt;"")),COUNT(P$1:P1101)+1,"")</f>
        <v/>
      </c>
    </row>
    <row r="1103" spans="1:16" x14ac:dyDescent="0.3">
      <c r="A1103" s="71">
        <v>1102</v>
      </c>
      <c r="B1103" s="71" t="s">
        <v>1405</v>
      </c>
      <c r="C1103" s="71">
        <v>106</v>
      </c>
      <c r="D1103" s="71">
        <f>'2월'!B106</f>
        <v>0</v>
      </c>
      <c r="E1103" s="71">
        <f t="shared" si="17"/>
        <v>0</v>
      </c>
      <c r="F1103" s="71">
        <f>'2월'!C106</f>
        <v>0</v>
      </c>
      <c r="G1103" s="71">
        <f>'2월'!D106</f>
        <v>0</v>
      </c>
      <c r="H1103" s="71">
        <f>'2월'!E106</f>
        <v>0</v>
      </c>
      <c r="I1103" s="71">
        <f>'2월'!F106</f>
        <v>0</v>
      </c>
      <c r="J1103" s="71" t="str">
        <f>'2월'!G106</f>
        <v/>
      </c>
      <c r="K1103" s="71">
        <f>'2월'!H106</f>
        <v>0</v>
      </c>
      <c r="L1103" s="71">
        <f>'2월'!I106</f>
        <v>0</v>
      </c>
      <c r="M1103" s="71" t="str">
        <f>'2월'!J106</f>
        <v/>
      </c>
      <c r="N1103" s="71">
        <f>'2월'!K106</f>
        <v>0</v>
      </c>
      <c r="O1103" s="71">
        <f>'2월'!L106</f>
        <v>0</v>
      </c>
      <c r="P1103" s="71" t="str">
        <f>IF(AND(검색!$C$4&lt;&gt;"",E1103&lt;&gt;"",ISNUMBER(SEARCH(검색!$C$4,E1103)),OR(D1103&lt;&gt;"",F1103&lt;&gt;"",G1103&lt;&gt;"",H1103&lt;&gt;"")),COUNT(P$1:P1102)+1,"")</f>
        <v/>
      </c>
    </row>
    <row r="1104" spans="1:16" x14ac:dyDescent="0.3">
      <c r="A1104" s="71">
        <v>1103</v>
      </c>
      <c r="B1104" s="71" t="s">
        <v>1405</v>
      </c>
      <c r="C1104" s="71">
        <v>107</v>
      </c>
      <c r="D1104" s="71">
        <f>'2월'!B107</f>
        <v>0</v>
      </c>
      <c r="E1104" s="71">
        <f t="shared" si="17"/>
        <v>0</v>
      </c>
      <c r="F1104" s="71">
        <f>'2월'!C107</f>
        <v>0</v>
      </c>
      <c r="G1104" s="71">
        <f>'2월'!D107</f>
        <v>0</v>
      </c>
      <c r="H1104" s="71">
        <f>'2월'!E107</f>
        <v>0</v>
      </c>
      <c r="I1104" s="71">
        <f>'2월'!F107</f>
        <v>0</v>
      </c>
      <c r="J1104" s="71" t="str">
        <f>'2월'!G107</f>
        <v/>
      </c>
      <c r="K1104" s="71">
        <f>'2월'!H107</f>
        <v>0</v>
      </c>
      <c r="L1104" s="71">
        <f>'2월'!I107</f>
        <v>0</v>
      </c>
      <c r="M1104" s="71" t="str">
        <f>'2월'!J107</f>
        <v/>
      </c>
      <c r="N1104" s="71">
        <f>'2월'!K107</f>
        <v>0</v>
      </c>
      <c r="O1104" s="71">
        <f>'2월'!L107</f>
        <v>0</v>
      </c>
      <c r="P1104" s="71" t="str">
        <f>IF(AND(검색!$C$4&lt;&gt;"",E1104&lt;&gt;"",ISNUMBER(SEARCH(검색!$C$4,E1104)),OR(D1104&lt;&gt;"",F1104&lt;&gt;"",G1104&lt;&gt;"",H1104&lt;&gt;"")),COUNT(P$1:P1103)+1,"")</f>
        <v/>
      </c>
    </row>
    <row r="1105" spans="1:16" x14ac:dyDescent="0.3">
      <c r="A1105" s="71">
        <v>1104</v>
      </c>
      <c r="B1105" s="71" t="s">
        <v>1405</v>
      </c>
      <c r="C1105" s="71">
        <v>108</v>
      </c>
      <c r="D1105" s="71">
        <f>'2월'!B108</f>
        <v>0</v>
      </c>
      <c r="E1105" s="71">
        <f t="shared" si="17"/>
        <v>0</v>
      </c>
      <c r="F1105" s="71">
        <f>'2월'!C108</f>
        <v>0</v>
      </c>
      <c r="G1105" s="71">
        <f>'2월'!D108</f>
        <v>0</v>
      </c>
      <c r="H1105" s="71">
        <f>'2월'!E108</f>
        <v>0</v>
      </c>
      <c r="I1105" s="71">
        <f>'2월'!F108</f>
        <v>0</v>
      </c>
      <c r="J1105" s="71" t="str">
        <f>'2월'!G108</f>
        <v/>
      </c>
      <c r="K1105" s="71">
        <f>'2월'!H108</f>
        <v>0</v>
      </c>
      <c r="L1105" s="71">
        <f>'2월'!I108</f>
        <v>0</v>
      </c>
      <c r="M1105" s="71" t="str">
        <f>'2월'!J108</f>
        <v/>
      </c>
      <c r="N1105" s="71">
        <f>'2월'!K108</f>
        <v>0</v>
      </c>
      <c r="O1105" s="71">
        <f>'2월'!L108</f>
        <v>0</v>
      </c>
      <c r="P1105" s="71" t="str">
        <f>IF(AND(검색!$C$4&lt;&gt;"",E1105&lt;&gt;"",ISNUMBER(SEARCH(검색!$C$4,E1105)),OR(D1105&lt;&gt;"",F1105&lt;&gt;"",G1105&lt;&gt;"",H1105&lt;&gt;"")),COUNT(P$1:P1104)+1,"")</f>
        <v/>
      </c>
    </row>
    <row r="1106" spans="1:16" x14ac:dyDescent="0.3">
      <c r="A1106" s="71">
        <v>1105</v>
      </c>
      <c r="B1106" s="71" t="s">
        <v>1405</v>
      </c>
      <c r="C1106" s="71">
        <v>109</v>
      </c>
      <c r="D1106" s="71">
        <f>'2월'!B109</f>
        <v>0</v>
      </c>
      <c r="E1106" s="71">
        <f t="shared" si="17"/>
        <v>0</v>
      </c>
      <c r="F1106" s="71">
        <f>'2월'!C109</f>
        <v>0</v>
      </c>
      <c r="G1106" s="71">
        <f>'2월'!D109</f>
        <v>0</v>
      </c>
      <c r="H1106" s="71">
        <f>'2월'!E109</f>
        <v>0</v>
      </c>
      <c r="I1106" s="71">
        <f>'2월'!F109</f>
        <v>0</v>
      </c>
      <c r="J1106" s="71" t="str">
        <f>'2월'!G109</f>
        <v/>
      </c>
      <c r="K1106" s="71">
        <f>'2월'!H109</f>
        <v>0</v>
      </c>
      <c r="L1106" s="71">
        <f>'2월'!I109</f>
        <v>0</v>
      </c>
      <c r="M1106" s="71" t="str">
        <f>'2월'!J109</f>
        <v/>
      </c>
      <c r="N1106" s="71">
        <f>'2월'!K109</f>
        <v>0</v>
      </c>
      <c r="O1106" s="71">
        <f>'2월'!L109</f>
        <v>0</v>
      </c>
      <c r="P1106" s="71" t="str">
        <f>IF(AND(검색!$C$4&lt;&gt;"",E1106&lt;&gt;"",ISNUMBER(SEARCH(검색!$C$4,E1106)),OR(D1106&lt;&gt;"",F1106&lt;&gt;"",G1106&lt;&gt;"",H1106&lt;&gt;"")),COUNT(P$1:P1105)+1,"")</f>
        <v/>
      </c>
    </row>
    <row r="1107" spans="1:16" x14ac:dyDescent="0.3">
      <c r="A1107" s="71">
        <v>1106</v>
      </c>
      <c r="B1107" s="71" t="s">
        <v>1405</v>
      </c>
      <c r="C1107" s="71">
        <v>110</v>
      </c>
      <c r="D1107" s="71">
        <f>'2월'!B110</f>
        <v>0</v>
      </c>
      <c r="E1107" s="71">
        <f t="shared" si="17"/>
        <v>0</v>
      </c>
      <c r="F1107" s="71">
        <f>'2월'!C110</f>
        <v>0</v>
      </c>
      <c r="G1107" s="71">
        <f>'2월'!D110</f>
        <v>0</v>
      </c>
      <c r="H1107" s="71">
        <f>'2월'!E110</f>
        <v>0</v>
      </c>
      <c r="I1107" s="71">
        <f>'2월'!F110</f>
        <v>0</v>
      </c>
      <c r="J1107" s="71" t="str">
        <f>'2월'!G110</f>
        <v/>
      </c>
      <c r="K1107" s="71">
        <f>'2월'!H110</f>
        <v>0</v>
      </c>
      <c r="L1107" s="71">
        <f>'2월'!I110</f>
        <v>0</v>
      </c>
      <c r="M1107" s="71" t="str">
        <f>'2월'!J110</f>
        <v/>
      </c>
      <c r="N1107" s="71">
        <f>'2월'!K110</f>
        <v>0</v>
      </c>
      <c r="O1107" s="71">
        <f>'2월'!L110</f>
        <v>0</v>
      </c>
      <c r="P1107" s="71" t="str">
        <f>IF(AND(검색!$C$4&lt;&gt;"",E1107&lt;&gt;"",ISNUMBER(SEARCH(검색!$C$4,E1107)),OR(D1107&lt;&gt;"",F1107&lt;&gt;"",G1107&lt;&gt;"",H1107&lt;&gt;"")),COUNT(P$1:P1106)+1,"")</f>
        <v/>
      </c>
    </row>
    <row r="1108" spans="1:16" x14ac:dyDescent="0.3">
      <c r="A1108" s="71">
        <v>1107</v>
      </c>
      <c r="B1108" s="71" t="s">
        <v>1405</v>
      </c>
      <c r="C1108" s="71">
        <v>111</v>
      </c>
      <c r="D1108" s="71">
        <f>'2월'!B111</f>
        <v>0</v>
      </c>
      <c r="E1108" s="71">
        <f t="shared" si="17"/>
        <v>0</v>
      </c>
      <c r="F1108" s="71">
        <f>'2월'!C111</f>
        <v>0</v>
      </c>
      <c r="G1108" s="71">
        <f>'2월'!D111</f>
        <v>0</v>
      </c>
      <c r="H1108" s="71">
        <f>'2월'!E111</f>
        <v>0</v>
      </c>
      <c r="I1108" s="71">
        <f>'2월'!F111</f>
        <v>0</v>
      </c>
      <c r="J1108" s="71" t="str">
        <f>'2월'!G111</f>
        <v/>
      </c>
      <c r="K1108" s="71">
        <f>'2월'!H111</f>
        <v>0</v>
      </c>
      <c r="L1108" s="71">
        <f>'2월'!I111</f>
        <v>0</v>
      </c>
      <c r="M1108" s="71" t="str">
        <f>'2월'!J111</f>
        <v/>
      </c>
      <c r="N1108" s="71">
        <f>'2월'!K111</f>
        <v>0</v>
      </c>
      <c r="O1108" s="71">
        <f>'2월'!L111</f>
        <v>0</v>
      </c>
      <c r="P1108" s="71" t="str">
        <f>IF(AND(검색!$C$4&lt;&gt;"",E1108&lt;&gt;"",ISNUMBER(SEARCH(검색!$C$4,E1108)),OR(D1108&lt;&gt;"",F1108&lt;&gt;"",G1108&lt;&gt;"",H1108&lt;&gt;"")),COUNT(P$1:P1107)+1,"")</f>
        <v/>
      </c>
    </row>
    <row r="1109" spans="1:16" x14ac:dyDescent="0.3">
      <c r="A1109" s="71">
        <v>1108</v>
      </c>
      <c r="B1109" s="71" t="s">
        <v>1405</v>
      </c>
      <c r="C1109" s="71">
        <v>112</v>
      </c>
      <c r="D1109" s="71">
        <f>'2월'!B112</f>
        <v>0</v>
      </c>
      <c r="E1109" s="71">
        <f t="shared" si="17"/>
        <v>0</v>
      </c>
      <c r="F1109" s="71">
        <f>'2월'!C112</f>
        <v>0</v>
      </c>
      <c r="G1109" s="71">
        <f>'2월'!D112</f>
        <v>0</v>
      </c>
      <c r="H1109" s="71">
        <f>'2월'!E112</f>
        <v>0</v>
      </c>
      <c r="I1109" s="71">
        <f>'2월'!F112</f>
        <v>0</v>
      </c>
      <c r="J1109" s="71" t="str">
        <f>'2월'!G112</f>
        <v/>
      </c>
      <c r="K1109" s="71">
        <f>'2월'!H112</f>
        <v>0</v>
      </c>
      <c r="L1109" s="71">
        <f>'2월'!I112</f>
        <v>0</v>
      </c>
      <c r="M1109" s="71" t="str">
        <f>'2월'!J112</f>
        <v/>
      </c>
      <c r="N1109" s="71">
        <f>'2월'!K112</f>
        <v>0</v>
      </c>
      <c r="O1109" s="71">
        <f>'2월'!L112</f>
        <v>0</v>
      </c>
      <c r="P1109" s="71" t="str">
        <f>IF(AND(검색!$C$4&lt;&gt;"",E1109&lt;&gt;"",ISNUMBER(SEARCH(검색!$C$4,E1109)),OR(D1109&lt;&gt;"",F1109&lt;&gt;"",G1109&lt;&gt;"",H1109&lt;&gt;"")),COUNT(P$1:P1108)+1,"")</f>
        <v/>
      </c>
    </row>
    <row r="1110" spans="1:16" x14ac:dyDescent="0.3">
      <c r="A1110" s="71">
        <v>1109</v>
      </c>
      <c r="B1110" s="71" t="s">
        <v>1405</v>
      </c>
      <c r="C1110" s="71">
        <v>113</v>
      </c>
      <c r="D1110" s="71">
        <f>'2월'!B113</f>
        <v>0</v>
      </c>
      <c r="E1110" s="71">
        <f t="shared" si="17"/>
        <v>0</v>
      </c>
      <c r="F1110" s="71">
        <f>'2월'!C113</f>
        <v>0</v>
      </c>
      <c r="G1110" s="71">
        <f>'2월'!D113</f>
        <v>0</v>
      </c>
      <c r="H1110" s="71">
        <f>'2월'!E113</f>
        <v>0</v>
      </c>
      <c r="I1110" s="71">
        <f>'2월'!F113</f>
        <v>0</v>
      </c>
      <c r="J1110" s="71" t="str">
        <f>'2월'!G113</f>
        <v/>
      </c>
      <c r="K1110" s="71">
        <f>'2월'!H113</f>
        <v>0</v>
      </c>
      <c r="L1110" s="71">
        <f>'2월'!I113</f>
        <v>0</v>
      </c>
      <c r="M1110" s="71" t="str">
        <f>'2월'!J113</f>
        <v/>
      </c>
      <c r="N1110" s="71">
        <f>'2월'!K113</f>
        <v>0</v>
      </c>
      <c r="O1110" s="71">
        <f>'2월'!L113</f>
        <v>0</v>
      </c>
      <c r="P1110" s="71" t="str">
        <f>IF(AND(검색!$C$4&lt;&gt;"",E1110&lt;&gt;"",ISNUMBER(SEARCH(검색!$C$4,E1110)),OR(D1110&lt;&gt;"",F1110&lt;&gt;"",G1110&lt;&gt;"",H1110&lt;&gt;"")),COUNT(P$1:P1109)+1,"")</f>
        <v/>
      </c>
    </row>
    <row r="1111" spans="1:16" x14ac:dyDescent="0.3">
      <c r="A1111" s="71">
        <v>1110</v>
      </c>
      <c r="B1111" s="71" t="s">
        <v>1405</v>
      </c>
      <c r="C1111" s="71">
        <v>114</v>
      </c>
      <c r="D1111" s="71">
        <f>'2월'!B114</f>
        <v>0</v>
      </c>
      <c r="E1111" s="71">
        <f t="shared" si="17"/>
        <v>0</v>
      </c>
      <c r="F1111" s="71">
        <f>'2월'!C114</f>
        <v>0</v>
      </c>
      <c r="G1111" s="71">
        <f>'2월'!D114</f>
        <v>0</v>
      </c>
      <c r="H1111" s="71">
        <f>'2월'!E114</f>
        <v>0</v>
      </c>
      <c r="I1111" s="71">
        <f>'2월'!F114</f>
        <v>0</v>
      </c>
      <c r="J1111" s="71" t="str">
        <f>'2월'!G114</f>
        <v/>
      </c>
      <c r="K1111" s="71">
        <f>'2월'!H114</f>
        <v>0</v>
      </c>
      <c r="L1111" s="71">
        <f>'2월'!I114</f>
        <v>0</v>
      </c>
      <c r="M1111" s="71" t="str">
        <f>'2월'!J114</f>
        <v/>
      </c>
      <c r="N1111" s="71">
        <f>'2월'!K114</f>
        <v>0</v>
      </c>
      <c r="O1111" s="71">
        <f>'2월'!L114</f>
        <v>0</v>
      </c>
      <c r="P1111" s="71" t="str">
        <f>IF(AND(검색!$C$4&lt;&gt;"",E1111&lt;&gt;"",ISNUMBER(SEARCH(검색!$C$4,E1111)),OR(D1111&lt;&gt;"",F1111&lt;&gt;"",G1111&lt;&gt;"",H1111&lt;&gt;"")),COUNT(P$1:P1110)+1,"")</f>
        <v/>
      </c>
    </row>
    <row r="1112" spans="1:16" x14ac:dyDescent="0.3">
      <c r="A1112" s="71">
        <v>1111</v>
      </c>
      <c r="B1112" s="71" t="s">
        <v>1405</v>
      </c>
      <c r="C1112" s="71">
        <v>115</v>
      </c>
      <c r="D1112" s="71">
        <f>'2월'!B115</f>
        <v>0</v>
      </c>
      <c r="E1112" s="71">
        <f t="shared" si="17"/>
        <v>0</v>
      </c>
      <c r="F1112" s="71">
        <f>'2월'!C115</f>
        <v>0</v>
      </c>
      <c r="G1112" s="71">
        <f>'2월'!D115</f>
        <v>0</v>
      </c>
      <c r="H1112" s="71">
        <f>'2월'!E115</f>
        <v>0</v>
      </c>
      <c r="I1112" s="71">
        <f>'2월'!F115</f>
        <v>0</v>
      </c>
      <c r="J1112" s="71" t="str">
        <f>'2월'!G115</f>
        <v/>
      </c>
      <c r="K1112" s="71">
        <f>'2월'!H115</f>
        <v>0</v>
      </c>
      <c r="L1112" s="71">
        <f>'2월'!I115</f>
        <v>0</v>
      </c>
      <c r="M1112" s="71" t="str">
        <f>'2월'!J115</f>
        <v/>
      </c>
      <c r="N1112" s="71">
        <f>'2월'!K115</f>
        <v>0</v>
      </c>
      <c r="O1112" s="71">
        <f>'2월'!L115</f>
        <v>0</v>
      </c>
      <c r="P1112" s="71" t="str">
        <f>IF(AND(검색!$C$4&lt;&gt;"",E1112&lt;&gt;"",ISNUMBER(SEARCH(검색!$C$4,E1112)),OR(D1112&lt;&gt;"",F1112&lt;&gt;"",G1112&lt;&gt;"",H1112&lt;&gt;"")),COUNT(P$1:P1111)+1,"")</f>
        <v/>
      </c>
    </row>
    <row r="1113" spans="1:16" x14ac:dyDescent="0.3">
      <c r="A1113" s="71">
        <v>1112</v>
      </c>
      <c r="B1113" s="71" t="s">
        <v>1405</v>
      </c>
      <c r="C1113" s="71">
        <v>116</v>
      </c>
      <c r="D1113" s="71">
        <f>'2월'!B116</f>
        <v>0</v>
      </c>
      <c r="E1113" s="71">
        <f t="shared" si="17"/>
        <v>0</v>
      </c>
      <c r="F1113" s="71">
        <f>'2월'!C116</f>
        <v>0</v>
      </c>
      <c r="G1113" s="71">
        <f>'2월'!D116</f>
        <v>0</v>
      </c>
      <c r="H1113" s="71">
        <f>'2월'!E116</f>
        <v>0</v>
      </c>
      <c r="I1113" s="71">
        <f>'2월'!F116</f>
        <v>0</v>
      </c>
      <c r="J1113" s="71" t="str">
        <f>'2월'!G116</f>
        <v/>
      </c>
      <c r="K1113" s="71">
        <f>'2월'!H116</f>
        <v>0</v>
      </c>
      <c r="L1113" s="71">
        <f>'2월'!I116</f>
        <v>0</v>
      </c>
      <c r="M1113" s="71" t="str">
        <f>'2월'!J116</f>
        <v/>
      </c>
      <c r="N1113" s="71">
        <f>'2월'!K116</f>
        <v>0</v>
      </c>
      <c r="O1113" s="71">
        <f>'2월'!L116</f>
        <v>0</v>
      </c>
      <c r="P1113" s="71" t="str">
        <f>IF(AND(검색!$C$4&lt;&gt;"",E1113&lt;&gt;"",ISNUMBER(SEARCH(검색!$C$4,E1113)),OR(D1113&lt;&gt;"",F1113&lt;&gt;"",G1113&lt;&gt;"",H1113&lt;&gt;"")),COUNT(P$1:P1112)+1,"")</f>
        <v/>
      </c>
    </row>
    <row r="1114" spans="1:16" x14ac:dyDescent="0.3">
      <c r="A1114" s="71">
        <v>1113</v>
      </c>
      <c r="B1114" s="71" t="s">
        <v>1405</v>
      </c>
      <c r="C1114" s="71">
        <v>117</v>
      </c>
      <c r="D1114" s="71">
        <f>'2월'!B117</f>
        <v>0</v>
      </c>
      <c r="E1114" s="71">
        <f t="shared" si="17"/>
        <v>0</v>
      </c>
      <c r="F1114" s="71">
        <f>'2월'!C117</f>
        <v>0</v>
      </c>
      <c r="G1114" s="71">
        <f>'2월'!D117</f>
        <v>0</v>
      </c>
      <c r="H1114" s="71">
        <f>'2월'!E117</f>
        <v>0</v>
      </c>
      <c r="I1114" s="71">
        <f>'2월'!F117</f>
        <v>0</v>
      </c>
      <c r="J1114" s="71" t="str">
        <f>'2월'!G117</f>
        <v/>
      </c>
      <c r="K1114" s="71">
        <f>'2월'!H117</f>
        <v>0</v>
      </c>
      <c r="L1114" s="71">
        <f>'2월'!I117</f>
        <v>0</v>
      </c>
      <c r="M1114" s="71" t="str">
        <f>'2월'!J117</f>
        <v/>
      </c>
      <c r="N1114" s="71">
        <f>'2월'!K117</f>
        <v>0</v>
      </c>
      <c r="O1114" s="71">
        <f>'2월'!L117</f>
        <v>0</v>
      </c>
      <c r="P1114" s="71" t="str">
        <f>IF(AND(검색!$C$4&lt;&gt;"",E1114&lt;&gt;"",ISNUMBER(SEARCH(검색!$C$4,E1114)),OR(D1114&lt;&gt;"",F1114&lt;&gt;"",G1114&lt;&gt;"",H1114&lt;&gt;"")),COUNT(P$1:P1113)+1,"")</f>
        <v/>
      </c>
    </row>
    <row r="1115" spans="1:16" x14ac:dyDescent="0.3">
      <c r="A1115" s="71">
        <v>1114</v>
      </c>
      <c r="B1115" s="71" t="s">
        <v>1405</v>
      </c>
      <c r="C1115" s="71">
        <v>118</v>
      </c>
      <c r="D1115" s="71">
        <f>'2월'!B118</f>
        <v>0</v>
      </c>
      <c r="E1115" s="71">
        <f t="shared" si="17"/>
        <v>0</v>
      </c>
      <c r="F1115" s="71">
        <f>'2월'!C118</f>
        <v>0</v>
      </c>
      <c r="G1115" s="71">
        <f>'2월'!D118</f>
        <v>0</v>
      </c>
      <c r="H1115" s="71">
        <f>'2월'!E118</f>
        <v>0</v>
      </c>
      <c r="I1115" s="71">
        <f>'2월'!F118</f>
        <v>0</v>
      </c>
      <c r="J1115" s="71" t="str">
        <f>'2월'!G118</f>
        <v/>
      </c>
      <c r="K1115" s="71">
        <f>'2월'!H118</f>
        <v>0</v>
      </c>
      <c r="L1115" s="71">
        <f>'2월'!I118</f>
        <v>0</v>
      </c>
      <c r="M1115" s="71" t="str">
        <f>'2월'!J118</f>
        <v/>
      </c>
      <c r="N1115" s="71">
        <f>'2월'!K118</f>
        <v>0</v>
      </c>
      <c r="O1115" s="71">
        <f>'2월'!L118</f>
        <v>0</v>
      </c>
      <c r="P1115" s="71" t="str">
        <f>IF(AND(검색!$C$4&lt;&gt;"",E1115&lt;&gt;"",ISNUMBER(SEARCH(검색!$C$4,E1115)),OR(D1115&lt;&gt;"",F1115&lt;&gt;"",G1115&lt;&gt;"",H1115&lt;&gt;"")),COUNT(P$1:P1114)+1,"")</f>
        <v/>
      </c>
    </row>
    <row r="1116" spans="1:16" x14ac:dyDescent="0.3">
      <c r="A1116" s="71">
        <v>1115</v>
      </c>
      <c r="B1116" s="71" t="s">
        <v>1405</v>
      </c>
      <c r="C1116" s="71">
        <v>119</v>
      </c>
      <c r="D1116" s="71">
        <f>'2월'!B119</f>
        <v>0</v>
      </c>
      <c r="E1116" s="71">
        <f t="shared" si="17"/>
        <v>0</v>
      </c>
      <c r="F1116" s="71">
        <f>'2월'!C119</f>
        <v>0</v>
      </c>
      <c r="G1116" s="71">
        <f>'2월'!D119</f>
        <v>0</v>
      </c>
      <c r="H1116" s="71">
        <f>'2월'!E119</f>
        <v>0</v>
      </c>
      <c r="I1116" s="71">
        <f>'2월'!F119</f>
        <v>0</v>
      </c>
      <c r="J1116" s="71" t="str">
        <f>'2월'!G119</f>
        <v/>
      </c>
      <c r="K1116" s="71">
        <f>'2월'!H119</f>
        <v>0</v>
      </c>
      <c r="L1116" s="71">
        <f>'2월'!I119</f>
        <v>0</v>
      </c>
      <c r="M1116" s="71" t="str">
        <f>'2월'!J119</f>
        <v/>
      </c>
      <c r="N1116" s="71">
        <f>'2월'!K119</f>
        <v>0</v>
      </c>
      <c r="O1116" s="71">
        <f>'2월'!L119</f>
        <v>0</v>
      </c>
      <c r="P1116" s="71" t="str">
        <f>IF(AND(검색!$C$4&lt;&gt;"",E1116&lt;&gt;"",ISNUMBER(SEARCH(검색!$C$4,E1116)),OR(D1116&lt;&gt;"",F1116&lt;&gt;"",G1116&lt;&gt;"",H1116&lt;&gt;"")),COUNT(P$1:P1115)+1,"")</f>
        <v/>
      </c>
    </row>
    <row r="1117" spans="1:16" x14ac:dyDescent="0.3">
      <c r="A1117" s="71">
        <v>1116</v>
      </c>
      <c r="B1117" s="71" t="s">
        <v>1405</v>
      </c>
      <c r="C1117" s="71">
        <v>120</v>
      </c>
      <c r="D1117" s="71">
        <f>'2월'!B120</f>
        <v>0</v>
      </c>
      <c r="E1117" s="71">
        <f t="shared" si="17"/>
        <v>0</v>
      </c>
      <c r="F1117" s="71">
        <f>'2월'!C120</f>
        <v>0</v>
      </c>
      <c r="G1117" s="71">
        <f>'2월'!D120</f>
        <v>0</v>
      </c>
      <c r="H1117" s="71">
        <f>'2월'!E120</f>
        <v>0</v>
      </c>
      <c r="I1117" s="71">
        <f>'2월'!F120</f>
        <v>0</v>
      </c>
      <c r="J1117" s="71" t="str">
        <f>'2월'!G120</f>
        <v/>
      </c>
      <c r="K1117" s="71">
        <f>'2월'!H120</f>
        <v>0</v>
      </c>
      <c r="L1117" s="71">
        <f>'2월'!I120</f>
        <v>0</v>
      </c>
      <c r="M1117" s="71" t="str">
        <f>'2월'!J120</f>
        <v/>
      </c>
      <c r="N1117" s="71">
        <f>'2월'!K120</f>
        <v>0</v>
      </c>
      <c r="O1117" s="71">
        <f>'2월'!L120</f>
        <v>0</v>
      </c>
      <c r="P1117" s="71" t="str">
        <f>IF(AND(검색!$C$4&lt;&gt;"",E1117&lt;&gt;"",ISNUMBER(SEARCH(검색!$C$4,E1117)),OR(D1117&lt;&gt;"",F1117&lt;&gt;"",G1117&lt;&gt;"",H1117&lt;&gt;"")),COUNT(P$1:P1116)+1,"")</f>
        <v/>
      </c>
    </row>
    <row r="1118" spans="1:16" x14ac:dyDescent="0.3">
      <c r="A1118" s="71">
        <v>1117</v>
      </c>
      <c r="B1118" s="71" t="s">
        <v>1405</v>
      </c>
      <c r="C1118" s="71">
        <v>121</v>
      </c>
      <c r="D1118" s="71">
        <f>'2월'!B121</f>
        <v>0</v>
      </c>
      <c r="E1118" s="71">
        <f t="shared" si="17"/>
        <v>0</v>
      </c>
      <c r="F1118" s="71">
        <f>'2월'!C121</f>
        <v>0</v>
      </c>
      <c r="G1118" s="71">
        <f>'2월'!D121</f>
        <v>0</v>
      </c>
      <c r="H1118" s="71">
        <f>'2월'!E121</f>
        <v>0</v>
      </c>
      <c r="I1118" s="71">
        <f>'2월'!F121</f>
        <v>0</v>
      </c>
      <c r="J1118" s="71" t="str">
        <f>'2월'!G121</f>
        <v/>
      </c>
      <c r="K1118" s="71">
        <f>'2월'!H121</f>
        <v>0</v>
      </c>
      <c r="L1118" s="71">
        <f>'2월'!I121</f>
        <v>0</v>
      </c>
      <c r="M1118" s="71" t="str">
        <f>'2월'!J121</f>
        <v/>
      </c>
      <c r="N1118" s="71">
        <f>'2월'!K121</f>
        <v>0</v>
      </c>
      <c r="O1118" s="71">
        <f>'2월'!L121</f>
        <v>0</v>
      </c>
      <c r="P1118" s="71" t="str">
        <f>IF(AND(검색!$C$4&lt;&gt;"",E1118&lt;&gt;"",ISNUMBER(SEARCH(검색!$C$4,E1118)),OR(D1118&lt;&gt;"",F1118&lt;&gt;"",G1118&lt;&gt;"",H1118&lt;&gt;"")),COUNT(P$1:P1117)+1,"")</f>
        <v/>
      </c>
    </row>
    <row r="1119" spans="1:16" x14ac:dyDescent="0.3">
      <c r="A1119" s="71">
        <v>1118</v>
      </c>
      <c r="B1119" s="71" t="s">
        <v>1405</v>
      </c>
      <c r="C1119" s="71">
        <v>122</v>
      </c>
      <c r="D1119" s="71">
        <f>'2월'!B122</f>
        <v>0</v>
      </c>
      <c r="E1119" s="71">
        <f t="shared" si="17"/>
        <v>0</v>
      </c>
      <c r="F1119" s="71">
        <f>'2월'!C122</f>
        <v>0</v>
      </c>
      <c r="G1119" s="71">
        <f>'2월'!D122</f>
        <v>0</v>
      </c>
      <c r="H1119" s="71">
        <f>'2월'!E122</f>
        <v>0</v>
      </c>
      <c r="I1119" s="71">
        <f>'2월'!F122</f>
        <v>0</v>
      </c>
      <c r="J1119" s="71" t="str">
        <f>'2월'!G122</f>
        <v/>
      </c>
      <c r="K1119" s="71">
        <f>'2월'!H122</f>
        <v>0</v>
      </c>
      <c r="L1119" s="71">
        <f>'2월'!I122</f>
        <v>0</v>
      </c>
      <c r="M1119" s="71" t="str">
        <f>'2월'!J122</f>
        <v/>
      </c>
      <c r="N1119" s="71">
        <f>'2월'!K122</f>
        <v>0</v>
      </c>
      <c r="O1119" s="71">
        <f>'2월'!L122</f>
        <v>0</v>
      </c>
      <c r="P1119" s="71" t="str">
        <f>IF(AND(검색!$C$4&lt;&gt;"",E1119&lt;&gt;"",ISNUMBER(SEARCH(검색!$C$4,E1119)),OR(D1119&lt;&gt;"",F1119&lt;&gt;"",G1119&lt;&gt;"",H1119&lt;&gt;"")),COUNT(P$1:P1118)+1,"")</f>
        <v/>
      </c>
    </row>
    <row r="1120" spans="1:16" x14ac:dyDescent="0.3">
      <c r="A1120" s="71">
        <v>1119</v>
      </c>
      <c r="B1120" s="71" t="s">
        <v>1405</v>
      </c>
      <c r="C1120" s="71">
        <v>123</v>
      </c>
      <c r="D1120" s="71">
        <f>'2월'!B123</f>
        <v>0</v>
      </c>
      <c r="E1120" s="71">
        <f t="shared" si="17"/>
        <v>0</v>
      </c>
      <c r="F1120" s="71">
        <f>'2월'!C123</f>
        <v>0</v>
      </c>
      <c r="G1120" s="71">
        <f>'2월'!D123</f>
        <v>0</v>
      </c>
      <c r="H1120" s="71">
        <f>'2월'!E123</f>
        <v>0</v>
      </c>
      <c r="I1120" s="71">
        <f>'2월'!F123</f>
        <v>0</v>
      </c>
      <c r="J1120" s="71" t="str">
        <f>'2월'!G123</f>
        <v/>
      </c>
      <c r="K1120" s="71">
        <f>'2월'!H123</f>
        <v>0</v>
      </c>
      <c r="L1120" s="71">
        <f>'2월'!I123</f>
        <v>0</v>
      </c>
      <c r="M1120" s="71" t="str">
        <f>'2월'!J123</f>
        <v/>
      </c>
      <c r="N1120" s="71">
        <f>'2월'!K123</f>
        <v>0</v>
      </c>
      <c r="O1120" s="71">
        <f>'2월'!L123</f>
        <v>0</v>
      </c>
      <c r="P1120" s="71" t="str">
        <f>IF(AND(검색!$C$4&lt;&gt;"",E1120&lt;&gt;"",ISNUMBER(SEARCH(검색!$C$4,E1120)),OR(D1120&lt;&gt;"",F1120&lt;&gt;"",G1120&lt;&gt;"",H1120&lt;&gt;"")),COUNT(P$1:P1119)+1,"")</f>
        <v/>
      </c>
    </row>
    <row r="1121" spans="1:16" x14ac:dyDescent="0.3">
      <c r="A1121" s="71">
        <v>1120</v>
      </c>
      <c r="B1121" s="71" t="s">
        <v>1405</v>
      </c>
      <c r="C1121" s="71">
        <v>124</v>
      </c>
      <c r="D1121" s="71">
        <f>'2월'!B124</f>
        <v>0</v>
      </c>
      <c r="E1121" s="71">
        <f t="shared" si="17"/>
        <v>0</v>
      </c>
      <c r="F1121" s="71">
        <f>'2월'!C124</f>
        <v>0</v>
      </c>
      <c r="G1121" s="71">
        <f>'2월'!D124</f>
        <v>0</v>
      </c>
      <c r="H1121" s="71">
        <f>'2월'!E124</f>
        <v>0</v>
      </c>
      <c r="I1121" s="71">
        <f>'2월'!F124</f>
        <v>0</v>
      </c>
      <c r="J1121" s="71" t="str">
        <f>'2월'!G124</f>
        <v/>
      </c>
      <c r="K1121" s="71">
        <f>'2월'!H124</f>
        <v>0</v>
      </c>
      <c r="L1121" s="71">
        <f>'2월'!I124</f>
        <v>0</v>
      </c>
      <c r="M1121" s="71" t="str">
        <f>'2월'!J124</f>
        <v/>
      </c>
      <c r="N1121" s="71">
        <f>'2월'!K124</f>
        <v>0</v>
      </c>
      <c r="O1121" s="71">
        <f>'2월'!L124</f>
        <v>0</v>
      </c>
      <c r="P1121" s="71" t="str">
        <f>IF(AND(검색!$C$4&lt;&gt;"",E1121&lt;&gt;"",ISNUMBER(SEARCH(검색!$C$4,E1121)),OR(D1121&lt;&gt;"",F1121&lt;&gt;"",G1121&lt;&gt;"",H1121&lt;&gt;"")),COUNT(P$1:P1120)+1,"")</f>
        <v/>
      </c>
    </row>
    <row r="1122" spans="1:16" x14ac:dyDescent="0.3">
      <c r="A1122" s="71">
        <v>1121</v>
      </c>
      <c r="B1122" s="71" t="s">
        <v>1405</v>
      </c>
      <c r="C1122" s="71">
        <v>125</v>
      </c>
      <c r="D1122" s="71">
        <f>'2월'!B125</f>
        <v>0</v>
      </c>
      <c r="E1122" s="71">
        <f t="shared" si="17"/>
        <v>0</v>
      </c>
      <c r="F1122" s="71">
        <f>'2월'!C125</f>
        <v>0</v>
      </c>
      <c r="G1122" s="71">
        <f>'2월'!D125</f>
        <v>0</v>
      </c>
      <c r="H1122" s="71">
        <f>'2월'!E125</f>
        <v>0</v>
      </c>
      <c r="I1122" s="71">
        <f>'2월'!F125</f>
        <v>0</v>
      </c>
      <c r="J1122" s="71" t="str">
        <f>'2월'!G125</f>
        <v/>
      </c>
      <c r="K1122" s="71">
        <f>'2월'!H125</f>
        <v>0</v>
      </c>
      <c r="L1122" s="71">
        <f>'2월'!I125</f>
        <v>0</v>
      </c>
      <c r="M1122" s="71" t="str">
        <f>'2월'!J125</f>
        <v/>
      </c>
      <c r="N1122" s="71">
        <f>'2월'!K125</f>
        <v>0</v>
      </c>
      <c r="O1122" s="71">
        <f>'2월'!L125</f>
        <v>0</v>
      </c>
      <c r="P1122" s="71" t="str">
        <f>IF(AND(검색!$C$4&lt;&gt;"",E1122&lt;&gt;"",ISNUMBER(SEARCH(검색!$C$4,E1122)),OR(D1122&lt;&gt;"",F1122&lt;&gt;"",G1122&lt;&gt;"",H1122&lt;&gt;"")),COUNT(P$1:P1121)+1,"")</f>
        <v/>
      </c>
    </row>
    <row r="1123" spans="1:16" x14ac:dyDescent="0.3">
      <c r="A1123" s="71">
        <v>1122</v>
      </c>
      <c r="B1123" s="71" t="s">
        <v>1405</v>
      </c>
      <c r="C1123" s="71">
        <v>126</v>
      </c>
      <c r="D1123" s="71">
        <f>'2월'!B126</f>
        <v>0</v>
      </c>
      <c r="E1123" s="71">
        <f t="shared" si="17"/>
        <v>0</v>
      </c>
      <c r="F1123" s="71">
        <f>'2월'!C126</f>
        <v>0</v>
      </c>
      <c r="G1123" s="71">
        <f>'2월'!D126</f>
        <v>0</v>
      </c>
      <c r="H1123" s="71">
        <f>'2월'!E126</f>
        <v>0</v>
      </c>
      <c r="I1123" s="71">
        <f>'2월'!F126</f>
        <v>0</v>
      </c>
      <c r="J1123" s="71" t="str">
        <f>'2월'!G126</f>
        <v/>
      </c>
      <c r="K1123" s="71">
        <f>'2월'!H126</f>
        <v>0</v>
      </c>
      <c r="L1123" s="71">
        <f>'2월'!I126</f>
        <v>0</v>
      </c>
      <c r="M1123" s="71" t="str">
        <f>'2월'!J126</f>
        <v/>
      </c>
      <c r="N1123" s="71">
        <f>'2월'!K126</f>
        <v>0</v>
      </c>
      <c r="O1123" s="71">
        <f>'2월'!L126</f>
        <v>0</v>
      </c>
      <c r="P1123" s="71" t="str">
        <f>IF(AND(검색!$C$4&lt;&gt;"",E1123&lt;&gt;"",ISNUMBER(SEARCH(검색!$C$4,E1123)),OR(D1123&lt;&gt;"",F1123&lt;&gt;"",G1123&lt;&gt;"",H1123&lt;&gt;"")),COUNT(P$1:P1122)+1,"")</f>
        <v/>
      </c>
    </row>
    <row r="1124" spans="1:16" x14ac:dyDescent="0.3">
      <c r="A1124" s="71">
        <v>1123</v>
      </c>
      <c r="B1124" s="71" t="s">
        <v>1405</v>
      </c>
      <c r="C1124" s="71">
        <v>127</v>
      </c>
      <c r="D1124" s="71">
        <f>'2월'!B127</f>
        <v>0</v>
      </c>
      <c r="E1124" s="71">
        <f t="shared" si="17"/>
        <v>0</v>
      </c>
      <c r="F1124" s="71">
        <f>'2월'!C127</f>
        <v>0</v>
      </c>
      <c r="G1124" s="71">
        <f>'2월'!D127</f>
        <v>0</v>
      </c>
      <c r="H1124" s="71">
        <f>'2월'!E127</f>
        <v>0</v>
      </c>
      <c r="I1124" s="71">
        <f>'2월'!F127</f>
        <v>0</v>
      </c>
      <c r="J1124" s="71" t="str">
        <f>'2월'!G127</f>
        <v/>
      </c>
      <c r="K1124" s="71">
        <f>'2월'!H127</f>
        <v>0</v>
      </c>
      <c r="L1124" s="71">
        <f>'2월'!I127</f>
        <v>0</v>
      </c>
      <c r="M1124" s="71" t="str">
        <f>'2월'!J127</f>
        <v/>
      </c>
      <c r="N1124" s="71">
        <f>'2월'!K127</f>
        <v>0</v>
      </c>
      <c r="O1124" s="71">
        <f>'2월'!L127</f>
        <v>0</v>
      </c>
      <c r="P1124" s="71" t="str">
        <f>IF(AND(검색!$C$4&lt;&gt;"",E1124&lt;&gt;"",ISNUMBER(SEARCH(검색!$C$4,E1124)),OR(D1124&lt;&gt;"",F1124&lt;&gt;"",G1124&lt;&gt;"",H1124&lt;&gt;"")),COUNT(P$1:P1123)+1,"")</f>
        <v/>
      </c>
    </row>
    <row r="1125" spans="1:16" x14ac:dyDescent="0.3">
      <c r="A1125" s="71">
        <v>1124</v>
      </c>
      <c r="B1125" s="71" t="s">
        <v>1405</v>
      </c>
      <c r="C1125" s="71">
        <v>128</v>
      </c>
      <c r="D1125" s="71">
        <f>'2월'!B128</f>
        <v>0</v>
      </c>
      <c r="E1125" s="71">
        <f t="shared" si="17"/>
        <v>0</v>
      </c>
      <c r="F1125" s="71">
        <f>'2월'!C128</f>
        <v>0</v>
      </c>
      <c r="G1125" s="71">
        <f>'2월'!D128</f>
        <v>0</v>
      </c>
      <c r="H1125" s="71">
        <f>'2월'!E128</f>
        <v>0</v>
      </c>
      <c r="I1125" s="71">
        <f>'2월'!F128</f>
        <v>0</v>
      </c>
      <c r="J1125" s="71" t="str">
        <f>'2월'!G128</f>
        <v/>
      </c>
      <c r="K1125" s="71">
        <f>'2월'!H128</f>
        <v>0</v>
      </c>
      <c r="L1125" s="71">
        <f>'2월'!I128</f>
        <v>0</v>
      </c>
      <c r="M1125" s="71" t="str">
        <f>'2월'!J128</f>
        <v/>
      </c>
      <c r="N1125" s="71">
        <f>'2월'!K128</f>
        <v>0</v>
      </c>
      <c r="O1125" s="71">
        <f>'2월'!L128</f>
        <v>0</v>
      </c>
      <c r="P1125" s="71" t="str">
        <f>IF(AND(검색!$C$4&lt;&gt;"",E1125&lt;&gt;"",ISNUMBER(SEARCH(검색!$C$4,E1125)),OR(D1125&lt;&gt;"",F1125&lt;&gt;"",G1125&lt;&gt;"",H1125&lt;&gt;"")),COUNT(P$1:P1124)+1,"")</f>
        <v/>
      </c>
    </row>
    <row r="1126" spans="1:16" x14ac:dyDescent="0.3">
      <c r="A1126" s="71">
        <v>1125</v>
      </c>
      <c r="B1126" s="71" t="s">
        <v>1405</v>
      </c>
      <c r="C1126" s="71">
        <v>129</v>
      </c>
      <c r="D1126" s="71">
        <f>'2월'!B129</f>
        <v>0</v>
      </c>
      <c r="E1126" s="71">
        <f t="shared" si="17"/>
        <v>0</v>
      </c>
      <c r="F1126" s="71">
        <f>'2월'!C129</f>
        <v>0</v>
      </c>
      <c r="G1126" s="71">
        <f>'2월'!D129</f>
        <v>0</v>
      </c>
      <c r="H1126" s="71">
        <f>'2월'!E129</f>
        <v>0</v>
      </c>
      <c r="I1126" s="71">
        <f>'2월'!F129</f>
        <v>0</v>
      </c>
      <c r="J1126" s="71" t="str">
        <f>'2월'!G129</f>
        <v/>
      </c>
      <c r="K1126" s="71">
        <f>'2월'!H129</f>
        <v>0</v>
      </c>
      <c r="L1126" s="71">
        <f>'2월'!I129</f>
        <v>0</v>
      </c>
      <c r="M1126" s="71" t="str">
        <f>'2월'!J129</f>
        <v/>
      </c>
      <c r="N1126" s="71">
        <f>'2월'!K129</f>
        <v>0</v>
      </c>
      <c r="O1126" s="71">
        <f>'2월'!L129</f>
        <v>0</v>
      </c>
      <c r="P1126" s="71" t="str">
        <f>IF(AND(검색!$C$4&lt;&gt;"",E1126&lt;&gt;"",ISNUMBER(SEARCH(검색!$C$4,E1126)),OR(D1126&lt;&gt;"",F1126&lt;&gt;"",G1126&lt;&gt;"",H1126&lt;&gt;"")),COUNT(P$1:P1125)+1,"")</f>
        <v/>
      </c>
    </row>
    <row r="1127" spans="1:16" x14ac:dyDescent="0.3">
      <c r="A1127" s="71">
        <v>1126</v>
      </c>
      <c r="B1127" s="71" t="s">
        <v>1405</v>
      </c>
      <c r="C1127" s="71">
        <v>130</v>
      </c>
      <c r="D1127" s="71">
        <f>'2월'!B130</f>
        <v>0</v>
      </c>
      <c r="E1127" s="71">
        <f t="shared" si="17"/>
        <v>0</v>
      </c>
      <c r="F1127" s="71">
        <f>'2월'!C130</f>
        <v>0</v>
      </c>
      <c r="G1127" s="71">
        <f>'2월'!D130</f>
        <v>0</v>
      </c>
      <c r="H1127" s="71">
        <f>'2월'!E130</f>
        <v>0</v>
      </c>
      <c r="I1127" s="71">
        <f>'2월'!F130</f>
        <v>0</v>
      </c>
      <c r="J1127" s="71" t="str">
        <f>'2월'!G130</f>
        <v/>
      </c>
      <c r="K1127" s="71">
        <f>'2월'!H130</f>
        <v>0</v>
      </c>
      <c r="L1127" s="71">
        <f>'2월'!I130</f>
        <v>0</v>
      </c>
      <c r="M1127" s="71" t="str">
        <f>'2월'!J130</f>
        <v/>
      </c>
      <c r="N1127" s="71">
        <f>'2월'!K130</f>
        <v>0</v>
      </c>
      <c r="O1127" s="71">
        <f>'2월'!L130</f>
        <v>0</v>
      </c>
      <c r="P1127" s="71" t="str">
        <f>IF(AND(검색!$C$4&lt;&gt;"",E1127&lt;&gt;"",ISNUMBER(SEARCH(검색!$C$4,E1127)),OR(D1127&lt;&gt;"",F1127&lt;&gt;"",G1127&lt;&gt;"",H1127&lt;&gt;"")),COUNT(P$1:P1126)+1,"")</f>
        <v/>
      </c>
    </row>
    <row r="1128" spans="1:16" x14ac:dyDescent="0.3">
      <c r="A1128" s="71">
        <v>1127</v>
      </c>
      <c r="B1128" s="71" t="s">
        <v>1405</v>
      </c>
      <c r="C1128" s="71">
        <v>131</v>
      </c>
      <c r="D1128" s="71">
        <f>'2월'!B131</f>
        <v>0</v>
      </c>
      <c r="E1128" s="71">
        <f t="shared" si="17"/>
        <v>0</v>
      </c>
      <c r="F1128" s="71">
        <f>'2월'!C131</f>
        <v>0</v>
      </c>
      <c r="G1128" s="71">
        <f>'2월'!D131</f>
        <v>0</v>
      </c>
      <c r="H1128" s="71">
        <f>'2월'!E131</f>
        <v>0</v>
      </c>
      <c r="I1128" s="71">
        <f>'2월'!F131</f>
        <v>0</v>
      </c>
      <c r="J1128" s="71" t="str">
        <f>'2월'!G131</f>
        <v/>
      </c>
      <c r="K1128" s="71">
        <f>'2월'!H131</f>
        <v>0</v>
      </c>
      <c r="L1128" s="71">
        <f>'2월'!I131</f>
        <v>0</v>
      </c>
      <c r="M1128" s="71" t="str">
        <f>'2월'!J131</f>
        <v/>
      </c>
      <c r="N1128" s="71">
        <f>'2월'!K131</f>
        <v>0</v>
      </c>
      <c r="O1128" s="71">
        <f>'2월'!L131</f>
        <v>0</v>
      </c>
      <c r="P1128" s="71" t="str">
        <f>IF(AND(검색!$C$4&lt;&gt;"",E1128&lt;&gt;"",ISNUMBER(SEARCH(검색!$C$4,E1128)),OR(D1128&lt;&gt;"",F1128&lt;&gt;"",G1128&lt;&gt;"",H1128&lt;&gt;"")),COUNT(P$1:P1127)+1,"")</f>
        <v/>
      </c>
    </row>
    <row r="1129" spans="1:16" x14ac:dyDescent="0.3">
      <c r="A1129" s="71">
        <v>1128</v>
      </c>
      <c r="B1129" s="71" t="s">
        <v>1405</v>
      </c>
      <c r="C1129" s="71">
        <v>132</v>
      </c>
      <c r="D1129" s="71">
        <f>'2월'!B132</f>
        <v>0</v>
      </c>
      <c r="E1129" s="71">
        <f t="shared" si="17"/>
        <v>0</v>
      </c>
      <c r="F1129" s="71">
        <f>'2월'!C132</f>
        <v>0</v>
      </c>
      <c r="G1129" s="71">
        <f>'2월'!D132</f>
        <v>0</v>
      </c>
      <c r="H1129" s="71">
        <f>'2월'!E132</f>
        <v>0</v>
      </c>
      <c r="I1129" s="71">
        <f>'2월'!F132</f>
        <v>0</v>
      </c>
      <c r="J1129" s="71" t="str">
        <f>'2월'!G132</f>
        <v/>
      </c>
      <c r="K1129" s="71">
        <f>'2월'!H132</f>
        <v>0</v>
      </c>
      <c r="L1129" s="71">
        <f>'2월'!I132</f>
        <v>0</v>
      </c>
      <c r="M1129" s="71" t="str">
        <f>'2월'!J132</f>
        <v/>
      </c>
      <c r="N1129" s="71">
        <f>'2월'!K132</f>
        <v>0</v>
      </c>
      <c r="O1129" s="71">
        <f>'2월'!L132</f>
        <v>0</v>
      </c>
      <c r="P1129" s="71" t="str">
        <f>IF(AND(검색!$C$4&lt;&gt;"",E1129&lt;&gt;"",ISNUMBER(SEARCH(검색!$C$4,E1129)),OR(D1129&lt;&gt;"",F1129&lt;&gt;"",G1129&lt;&gt;"",H1129&lt;&gt;"")),COUNT(P$1:P1128)+1,"")</f>
        <v/>
      </c>
    </row>
    <row r="1130" spans="1:16" x14ac:dyDescent="0.3">
      <c r="A1130" s="71">
        <v>1129</v>
      </c>
      <c r="B1130" s="71" t="s">
        <v>1405</v>
      </c>
      <c r="C1130" s="71">
        <v>133</v>
      </c>
      <c r="D1130" s="71">
        <f>'2월'!B133</f>
        <v>0</v>
      </c>
      <c r="E1130" s="71">
        <f t="shared" si="17"/>
        <v>0</v>
      </c>
      <c r="F1130" s="71">
        <f>'2월'!C133</f>
        <v>0</v>
      </c>
      <c r="G1130" s="71">
        <f>'2월'!D133</f>
        <v>0</v>
      </c>
      <c r="H1130" s="71">
        <f>'2월'!E133</f>
        <v>0</v>
      </c>
      <c r="I1130" s="71">
        <f>'2월'!F133</f>
        <v>0</v>
      </c>
      <c r="J1130" s="71" t="str">
        <f>'2월'!G133</f>
        <v/>
      </c>
      <c r="K1130" s="71">
        <f>'2월'!H133</f>
        <v>0</v>
      </c>
      <c r="L1130" s="71">
        <f>'2월'!I133</f>
        <v>0</v>
      </c>
      <c r="M1130" s="71" t="str">
        <f>'2월'!J133</f>
        <v/>
      </c>
      <c r="N1130" s="71">
        <f>'2월'!K133</f>
        <v>0</v>
      </c>
      <c r="O1130" s="71">
        <f>'2월'!L133</f>
        <v>0</v>
      </c>
      <c r="P1130" s="71" t="str">
        <f>IF(AND(검색!$C$4&lt;&gt;"",E1130&lt;&gt;"",ISNUMBER(SEARCH(검색!$C$4,E1130)),OR(D1130&lt;&gt;"",F1130&lt;&gt;"",G1130&lt;&gt;"",H1130&lt;&gt;"")),COUNT(P$1:P1129)+1,"")</f>
        <v/>
      </c>
    </row>
    <row r="1131" spans="1:16" x14ac:dyDescent="0.3">
      <c r="A1131" s="71">
        <v>1130</v>
      </c>
      <c r="B1131" s="71" t="s">
        <v>1405</v>
      </c>
      <c r="C1131" s="71">
        <v>134</v>
      </c>
      <c r="D1131" s="71">
        <f>'2월'!B134</f>
        <v>0</v>
      </c>
      <c r="E1131" s="71">
        <f t="shared" si="17"/>
        <v>0</v>
      </c>
      <c r="F1131" s="71">
        <f>'2월'!C134</f>
        <v>0</v>
      </c>
      <c r="G1131" s="71">
        <f>'2월'!D134</f>
        <v>0</v>
      </c>
      <c r="H1131" s="71">
        <f>'2월'!E134</f>
        <v>0</v>
      </c>
      <c r="I1131" s="71">
        <f>'2월'!F134</f>
        <v>0</v>
      </c>
      <c r="J1131" s="71">
        <f>'2월'!G134</f>
        <v>0</v>
      </c>
      <c r="K1131" s="71">
        <f>'2월'!H134</f>
        <v>0</v>
      </c>
      <c r="L1131" s="71">
        <f>'2월'!I134</f>
        <v>0</v>
      </c>
      <c r="M1131" s="71">
        <f>'2월'!J134</f>
        <v>0</v>
      </c>
      <c r="N1131" s="71">
        <f>'2월'!K134</f>
        <v>0</v>
      </c>
      <c r="O1131" s="71">
        <f>'2월'!L134</f>
        <v>0</v>
      </c>
      <c r="P1131" s="71" t="str">
        <f>IF(AND(검색!$C$4&lt;&gt;"",E1131&lt;&gt;"",ISNUMBER(SEARCH(검색!$C$4,E1131)),OR(D1131&lt;&gt;"",F1131&lt;&gt;"",G1131&lt;&gt;"",H1131&lt;&gt;"")),COUNT(P$1:P1130)+1,"")</f>
        <v/>
      </c>
    </row>
    <row r="1132" spans="1:16" x14ac:dyDescent="0.3">
      <c r="A1132" s="71">
        <v>1131</v>
      </c>
      <c r="B1132" s="71" t="s">
        <v>1405</v>
      </c>
      <c r="C1132" s="71">
        <v>135</v>
      </c>
      <c r="D1132" s="71">
        <f>'2월'!B135</f>
        <v>0</v>
      </c>
      <c r="E1132" s="71">
        <f t="shared" si="17"/>
        <v>0</v>
      </c>
      <c r="F1132" s="71">
        <f>'2월'!C135</f>
        <v>0</v>
      </c>
      <c r="G1132" s="71">
        <f>'2월'!D135</f>
        <v>0</v>
      </c>
      <c r="H1132" s="71">
        <f>'2월'!E135</f>
        <v>0</v>
      </c>
      <c r="I1132" s="71">
        <f>'2월'!F135</f>
        <v>0</v>
      </c>
      <c r="J1132" s="71">
        <f>'2월'!G135</f>
        <v>0</v>
      </c>
      <c r="K1132" s="71">
        <f>'2월'!H135</f>
        <v>0</v>
      </c>
      <c r="L1132" s="71">
        <f>'2월'!I135</f>
        <v>0</v>
      </c>
      <c r="M1132" s="71">
        <f>'2월'!J135</f>
        <v>0</v>
      </c>
      <c r="N1132" s="71">
        <f>'2월'!K135</f>
        <v>0</v>
      </c>
      <c r="O1132" s="71">
        <f>'2월'!L135</f>
        <v>0</v>
      </c>
      <c r="P1132" s="71" t="str">
        <f>IF(AND(검색!$C$4&lt;&gt;"",E1132&lt;&gt;"",ISNUMBER(SEARCH(검색!$C$4,E1132)),OR(D1132&lt;&gt;"",F1132&lt;&gt;"",G1132&lt;&gt;"",H1132&lt;&gt;"")),COUNT(P$1:P1131)+1,"")</f>
        <v/>
      </c>
    </row>
    <row r="1133" spans="1:16" x14ac:dyDescent="0.3">
      <c r="A1133" s="71">
        <v>1132</v>
      </c>
      <c r="B1133" s="71" t="s">
        <v>1405</v>
      </c>
      <c r="C1133" s="71">
        <v>136</v>
      </c>
      <c r="D1133" s="71">
        <f>'2월'!B136</f>
        <v>0</v>
      </c>
      <c r="E1133" s="71">
        <f t="shared" si="17"/>
        <v>0</v>
      </c>
      <c r="F1133" s="71">
        <f>'2월'!C136</f>
        <v>0</v>
      </c>
      <c r="G1133" s="71">
        <f>'2월'!D136</f>
        <v>0</v>
      </c>
      <c r="H1133" s="71">
        <f>'2월'!E136</f>
        <v>0</v>
      </c>
      <c r="I1133" s="71">
        <f>'2월'!F136</f>
        <v>0</v>
      </c>
      <c r="J1133" s="71">
        <f>'2월'!G136</f>
        <v>0</v>
      </c>
      <c r="K1133" s="71">
        <f>'2월'!H136</f>
        <v>0</v>
      </c>
      <c r="L1133" s="71">
        <f>'2월'!I136</f>
        <v>0</v>
      </c>
      <c r="M1133" s="71">
        <f>'2월'!J136</f>
        <v>0</v>
      </c>
      <c r="N1133" s="71">
        <f>'2월'!K136</f>
        <v>0</v>
      </c>
      <c r="O1133" s="71">
        <f>'2월'!L136</f>
        <v>0</v>
      </c>
      <c r="P1133" s="71" t="str">
        <f>IF(AND(검색!$C$4&lt;&gt;"",E1133&lt;&gt;"",ISNUMBER(SEARCH(검색!$C$4,E1133)),OR(D1133&lt;&gt;"",F1133&lt;&gt;"",G1133&lt;&gt;"",H1133&lt;&gt;"")),COUNT(P$1:P1132)+1,"")</f>
        <v/>
      </c>
    </row>
    <row r="1134" spans="1:16" x14ac:dyDescent="0.3">
      <c r="A1134" s="71">
        <v>1133</v>
      </c>
      <c r="B1134" s="71" t="s">
        <v>1405</v>
      </c>
      <c r="C1134" s="71">
        <v>137</v>
      </c>
      <c r="D1134" s="71">
        <f>'2월'!B137</f>
        <v>0</v>
      </c>
      <c r="E1134" s="71">
        <f t="shared" si="17"/>
        <v>0</v>
      </c>
      <c r="F1134" s="71">
        <f>'2월'!C137</f>
        <v>0</v>
      </c>
      <c r="G1134" s="71">
        <f>'2월'!D137</f>
        <v>0</v>
      </c>
      <c r="H1134" s="71">
        <f>'2월'!E137</f>
        <v>0</v>
      </c>
      <c r="I1134" s="71">
        <f>'2월'!F137</f>
        <v>0</v>
      </c>
      <c r="J1134" s="71">
        <f>'2월'!G137</f>
        <v>0</v>
      </c>
      <c r="K1134" s="71">
        <f>'2월'!H137</f>
        <v>0</v>
      </c>
      <c r="L1134" s="71">
        <f>'2월'!I137</f>
        <v>0</v>
      </c>
      <c r="M1134" s="71">
        <f>'2월'!J137</f>
        <v>0</v>
      </c>
      <c r="N1134" s="71">
        <f>'2월'!K137</f>
        <v>0</v>
      </c>
      <c r="O1134" s="71">
        <f>'2월'!L137</f>
        <v>0</v>
      </c>
      <c r="P1134" s="71" t="str">
        <f>IF(AND(검색!$C$4&lt;&gt;"",E1134&lt;&gt;"",ISNUMBER(SEARCH(검색!$C$4,E1134)),OR(D1134&lt;&gt;"",F1134&lt;&gt;"",G1134&lt;&gt;"",H1134&lt;&gt;"")),COUNT(P$1:P1133)+1,"")</f>
        <v/>
      </c>
    </row>
    <row r="1135" spans="1:16" x14ac:dyDescent="0.3">
      <c r="A1135" s="71">
        <v>1134</v>
      </c>
      <c r="B1135" s="71" t="s">
        <v>1405</v>
      </c>
      <c r="C1135" s="71">
        <v>138</v>
      </c>
      <c r="D1135" s="71">
        <f>'2월'!B138</f>
        <v>0</v>
      </c>
      <c r="E1135" s="71">
        <f t="shared" si="17"/>
        <v>0</v>
      </c>
      <c r="F1135" s="71">
        <f>'2월'!C138</f>
        <v>0</v>
      </c>
      <c r="G1135" s="71">
        <f>'2월'!D138</f>
        <v>0</v>
      </c>
      <c r="H1135" s="71">
        <f>'2월'!E138</f>
        <v>0</v>
      </c>
      <c r="I1135" s="71">
        <f>'2월'!F138</f>
        <v>0</v>
      </c>
      <c r="J1135" s="71">
        <f>'2월'!G138</f>
        <v>0</v>
      </c>
      <c r="K1135" s="71">
        <f>'2월'!H138</f>
        <v>0</v>
      </c>
      <c r="L1135" s="71">
        <f>'2월'!I138</f>
        <v>0</v>
      </c>
      <c r="M1135" s="71">
        <f>'2월'!J138</f>
        <v>0</v>
      </c>
      <c r="N1135" s="71">
        <f>'2월'!K138</f>
        <v>0</v>
      </c>
      <c r="O1135" s="71">
        <f>'2월'!L138</f>
        <v>0</v>
      </c>
      <c r="P1135" s="71" t="str">
        <f>IF(AND(검색!$C$4&lt;&gt;"",E1135&lt;&gt;"",ISNUMBER(SEARCH(검색!$C$4,E1135)),OR(D1135&lt;&gt;"",F1135&lt;&gt;"",G1135&lt;&gt;"",H1135&lt;&gt;"")),COUNT(P$1:P1134)+1,"")</f>
        <v/>
      </c>
    </row>
    <row r="1136" spans="1:16" x14ac:dyDescent="0.3">
      <c r="A1136" s="71">
        <v>1135</v>
      </c>
      <c r="B1136" s="71" t="s">
        <v>1405</v>
      </c>
      <c r="C1136" s="71">
        <v>139</v>
      </c>
      <c r="D1136" s="71">
        <f>'2월'!B139</f>
        <v>0</v>
      </c>
      <c r="E1136" s="71">
        <f t="shared" si="17"/>
        <v>0</v>
      </c>
      <c r="F1136" s="71">
        <f>'2월'!C139</f>
        <v>0</v>
      </c>
      <c r="G1136" s="71">
        <f>'2월'!D139</f>
        <v>0</v>
      </c>
      <c r="H1136" s="71">
        <f>'2월'!E139</f>
        <v>0</v>
      </c>
      <c r="I1136" s="71">
        <f>'2월'!F139</f>
        <v>0</v>
      </c>
      <c r="J1136" s="71">
        <f>'2월'!G139</f>
        <v>0</v>
      </c>
      <c r="K1136" s="71">
        <f>'2월'!H139</f>
        <v>0</v>
      </c>
      <c r="L1136" s="71">
        <f>'2월'!I139</f>
        <v>0</v>
      </c>
      <c r="M1136" s="71">
        <f>'2월'!J139</f>
        <v>0</v>
      </c>
      <c r="N1136" s="71">
        <f>'2월'!K139</f>
        <v>0</v>
      </c>
      <c r="O1136" s="71">
        <f>'2월'!L139</f>
        <v>0</v>
      </c>
      <c r="P1136" s="71" t="str">
        <f>IF(AND(검색!$C$4&lt;&gt;"",E1136&lt;&gt;"",ISNUMBER(SEARCH(검색!$C$4,E1136)),OR(D1136&lt;&gt;"",F1136&lt;&gt;"",G1136&lt;&gt;"",H1136&lt;&gt;"")),COUNT(P$1:P1135)+1,"")</f>
        <v/>
      </c>
    </row>
    <row r="1137" spans="1:16" x14ac:dyDescent="0.3">
      <c r="A1137" s="71">
        <v>1136</v>
      </c>
      <c r="B1137" s="71" t="s">
        <v>1405</v>
      </c>
      <c r="C1137" s="71">
        <v>140</v>
      </c>
      <c r="D1137" s="71">
        <f>'2월'!B140</f>
        <v>0</v>
      </c>
      <c r="E1137" s="71">
        <f t="shared" si="17"/>
        <v>0</v>
      </c>
      <c r="F1137" s="71">
        <f>'2월'!C140</f>
        <v>0</v>
      </c>
      <c r="G1137" s="71">
        <f>'2월'!D140</f>
        <v>0</v>
      </c>
      <c r="H1137" s="71">
        <f>'2월'!E140</f>
        <v>0</v>
      </c>
      <c r="I1137" s="71">
        <f>'2월'!F140</f>
        <v>0</v>
      </c>
      <c r="J1137" s="71">
        <f>'2월'!G140</f>
        <v>0</v>
      </c>
      <c r="K1137" s="71">
        <f>'2월'!H140</f>
        <v>0</v>
      </c>
      <c r="L1137" s="71">
        <f>'2월'!I140</f>
        <v>0</v>
      </c>
      <c r="M1137" s="71">
        <f>'2월'!J140</f>
        <v>0</v>
      </c>
      <c r="N1137" s="71">
        <f>'2월'!K140</f>
        <v>0</v>
      </c>
      <c r="O1137" s="71">
        <f>'2월'!L140</f>
        <v>0</v>
      </c>
      <c r="P1137" s="71" t="str">
        <f>IF(AND(검색!$C$4&lt;&gt;"",E1137&lt;&gt;"",ISNUMBER(SEARCH(검색!$C$4,E1137)),OR(D1137&lt;&gt;"",F1137&lt;&gt;"",G1137&lt;&gt;"",H1137&lt;&gt;"")),COUNT(P$1:P1136)+1,"")</f>
        <v/>
      </c>
    </row>
    <row r="1138" spans="1:16" x14ac:dyDescent="0.3">
      <c r="A1138" s="71">
        <v>1137</v>
      </c>
      <c r="B1138" s="71" t="s">
        <v>1405</v>
      </c>
      <c r="C1138" s="71">
        <v>141</v>
      </c>
      <c r="D1138" s="71">
        <f>'2월'!B141</f>
        <v>0</v>
      </c>
      <c r="E1138" s="71">
        <f t="shared" si="17"/>
        <v>0</v>
      </c>
      <c r="F1138" s="71">
        <f>'2월'!C141</f>
        <v>0</v>
      </c>
      <c r="G1138" s="71">
        <f>'2월'!D141</f>
        <v>0</v>
      </c>
      <c r="H1138" s="71">
        <f>'2월'!E141</f>
        <v>0</v>
      </c>
      <c r="I1138" s="71">
        <f>'2월'!F141</f>
        <v>0</v>
      </c>
      <c r="J1138" s="71">
        <f>'2월'!G141</f>
        <v>0</v>
      </c>
      <c r="K1138" s="71">
        <f>'2월'!H141</f>
        <v>0</v>
      </c>
      <c r="L1138" s="71">
        <f>'2월'!I141</f>
        <v>0</v>
      </c>
      <c r="M1138" s="71">
        <f>'2월'!J141</f>
        <v>0</v>
      </c>
      <c r="N1138" s="71">
        <f>'2월'!K141</f>
        <v>0</v>
      </c>
      <c r="O1138" s="71">
        <f>'2월'!L141</f>
        <v>0</v>
      </c>
      <c r="P1138" s="71" t="str">
        <f>IF(AND(검색!$C$4&lt;&gt;"",E1138&lt;&gt;"",ISNUMBER(SEARCH(검색!$C$4,E1138)),OR(D1138&lt;&gt;"",F1138&lt;&gt;"",G1138&lt;&gt;"",H1138&lt;&gt;"")),COUNT(P$1:P1137)+1,"")</f>
        <v/>
      </c>
    </row>
    <row r="1139" spans="1:16" x14ac:dyDescent="0.3">
      <c r="A1139" s="71">
        <v>1138</v>
      </c>
      <c r="B1139" s="71" t="s">
        <v>1405</v>
      </c>
      <c r="C1139" s="71">
        <v>142</v>
      </c>
      <c r="D1139" s="71">
        <f>'2월'!B142</f>
        <v>0</v>
      </c>
      <c r="E1139" s="71">
        <f t="shared" si="17"/>
        <v>0</v>
      </c>
      <c r="F1139" s="71">
        <f>'2월'!C142</f>
        <v>0</v>
      </c>
      <c r="G1139" s="71">
        <f>'2월'!D142</f>
        <v>0</v>
      </c>
      <c r="H1139" s="71">
        <f>'2월'!E142</f>
        <v>0</v>
      </c>
      <c r="I1139" s="71">
        <f>'2월'!F142</f>
        <v>0</v>
      </c>
      <c r="J1139" s="71">
        <f>'2월'!G142</f>
        <v>0</v>
      </c>
      <c r="K1139" s="71">
        <f>'2월'!H142</f>
        <v>0</v>
      </c>
      <c r="L1139" s="71">
        <f>'2월'!I142</f>
        <v>0</v>
      </c>
      <c r="M1139" s="71">
        <f>'2월'!J142</f>
        <v>0</v>
      </c>
      <c r="N1139" s="71">
        <f>'2월'!K142</f>
        <v>0</v>
      </c>
      <c r="O1139" s="71">
        <f>'2월'!L142</f>
        <v>0</v>
      </c>
      <c r="P1139" s="71" t="str">
        <f>IF(AND(검색!$C$4&lt;&gt;"",E1139&lt;&gt;"",ISNUMBER(SEARCH(검색!$C$4,E1139)),OR(D1139&lt;&gt;"",F1139&lt;&gt;"",G1139&lt;&gt;"",H1139&lt;&gt;"")),COUNT(P$1:P1138)+1,"")</f>
        <v/>
      </c>
    </row>
    <row r="1140" spans="1:16" x14ac:dyDescent="0.3">
      <c r="A1140" s="71">
        <v>1139</v>
      </c>
      <c r="B1140" s="71" t="s">
        <v>1405</v>
      </c>
      <c r="C1140" s="71">
        <v>143</v>
      </c>
      <c r="D1140" s="71">
        <f>'2월'!B143</f>
        <v>0</v>
      </c>
      <c r="E1140" s="71">
        <f t="shared" si="17"/>
        <v>0</v>
      </c>
      <c r="F1140" s="71">
        <f>'2월'!C143</f>
        <v>0</v>
      </c>
      <c r="G1140" s="71">
        <f>'2월'!D143</f>
        <v>0</v>
      </c>
      <c r="H1140" s="71">
        <f>'2월'!E143</f>
        <v>0</v>
      </c>
      <c r="I1140" s="71">
        <f>'2월'!F143</f>
        <v>0</v>
      </c>
      <c r="J1140" s="71">
        <f>'2월'!G143</f>
        <v>0</v>
      </c>
      <c r="K1140" s="71">
        <f>'2월'!H143</f>
        <v>0</v>
      </c>
      <c r="L1140" s="71">
        <f>'2월'!I143</f>
        <v>0</v>
      </c>
      <c r="M1140" s="71">
        <f>'2월'!J143</f>
        <v>0</v>
      </c>
      <c r="N1140" s="71">
        <f>'2월'!K143</f>
        <v>0</v>
      </c>
      <c r="O1140" s="71">
        <f>'2월'!L143</f>
        <v>0</v>
      </c>
      <c r="P1140" s="71" t="str">
        <f>IF(AND(검색!$C$4&lt;&gt;"",E1140&lt;&gt;"",ISNUMBER(SEARCH(검색!$C$4,E1140)),OR(D1140&lt;&gt;"",F1140&lt;&gt;"",G1140&lt;&gt;"",H1140&lt;&gt;"")),COUNT(P$1:P1139)+1,"")</f>
        <v/>
      </c>
    </row>
    <row r="1141" spans="1:16" x14ac:dyDescent="0.3">
      <c r="A1141" s="71">
        <v>1140</v>
      </c>
      <c r="B1141" s="71" t="s">
        <v>1405</v>
      </c>
      <c r="C1141" s="71">
        <v>144</v>
      </c>
      <c r="D1141" s="71">
        <f>'2월'!B144</f>
        <v>0</v>
      </c>
      <c r="E1141" s="71">
        <f t="shared" si="17"/>
        <v>0</v>
      </c>
      <c r="F1141" s="71">
        <f>'2월'!C144</f>
        <v>0</v>
      </c>
      <c r="G1141" s="71">
        <f>'2월'!D144</f>
        <v>0</v>
      </c>
      <c r="H1141" s="71">
        <f>'2월'!E144</f>
        <v>0</v>
      </c>
      <c r="I1141" s="71">
        <f>'2월'!F144</f>
        <v>0</v>
      </c>
      <c r="J1141" s="71">
        <f>'2월'!G144</f>
        <v>0</v>
      </c>
      <c r="K1141" s="71">
        <f>'2월'!H144</f>
        <v>0</v>
      </c>
      <c r="L1141" s="71">
        <f>'2월'!I144</f>
        <v>0</v>
      </c>
      <c r="M1141" s="71">
        <f>'2월'!J144</f>
        <v>0</v>
      </c>
      <c r="N1141" s="71">
        <f>'2월'!K144</f>
        <v>0</v>
      </c>
      <c r="O1141" s="71">
        <f>'2월'!L144</f>
        <v>0</v>
      </c>
      <c r="P1141" s="71" t="str">
        <f>IF(AND(검색!$C$4&lt;&gt;"",E1141&lt;&gt;"",ISNUMBER(SEARCH(검색!$C$4,E1141)),OR(D1141&lt;&gt;"",F1141&lt;&gt;"",G1141&lt;&gt;"",H1141&lt;&gt;"")),COUNT(P$1:P1140)+1,"")</f>
        <v/>
      </c>
    </row>
    <row r="1142" spans="1:16" x14ac:dyDescent="0.3">
      <c r="A1142" s="71">
        <v>1141</v>
      </c>
      <c r="B1142" s="71" t="s">
        <v>1405</v>
      </c>
      <c r="C1142" s="71">
        <v>145</v>
      </c>
      <c r="D1142" s="71">
        <f>'2월'!B145</f>
        <v>0</v>
      </c>
      <c r="E1142" s="71">
        <f t="shared" si="17"/>
        <v>0</v>
      </c>
      <c r="F1142" s="71">
        <f>'2월'!C145</f>
        <v>0</v>
      </c>
      <c r="G1142" s="71">
        <f>'2월'!D145</f>
        <v>0</v>
      </c>
      <c r="H1142" s="71">
        <f>'2월'!E145</f>
        <v>0</v>
      </c>
      <c r="I1142" s="71">
        <f>'2월'!F145</f>
        <v>0</v>
      </c>
      <c r="J1142" s="71">
        <f>'2월'!G145</f>
        <v>0</v>
      </c>
      <c r="K1142" s="71">
        <f>'2월'!H145</f>
        <v>0</v>
      </c>
      <c r="L1142" s="71">
        <f>'2월'!I145</f>
        <v>0</v>
      </c>
      <c r="M1142" s="71">
        <f>'2월'!J145</f>
        <v>0</v>
      </c>
      <c r="N1142" s="71">
        <f>'2월'!K145</f>
        <v>0</v>
      </c>
      <c r="O1142" s="71">
        <f>'2월'!L145</f>
        <v>0</v>
      </c>
      <c r="P1142" s="71" t="str">
        <f>IF(AND(검색!$C$4&lt;&gt;"",E1142&lt;&gt;"",ISNUMBER(SEARCH(검색!$C$4,E1142)),OR(D1142&lt;&gt;"",F1142&lt;&gt;"",G1142&lt;&gt;"",H1142&lt;&gt;"")),COUNT(P$1:P1141)+1,"")</f>
        <v/>
      </c>
    </row>
    <row r="1143" spans="1:16" x14ac:dyDescent="0.3">
      <c r="A1143" s="71">
        <v>1142</v>
      </c>
      <c r="B1143" s="71" t="s">
        <v>1405</v>
      </c>
      <c r="C1143" s="71">
        <v>146</v>
      </c>
      <c r="D1143" s="71">
        <f>'2월'!B146</f>
        <v>0</v>
      </c>
      <c r="E1143" s="71">
        <f t="shared" si="17"/>
        <v>0</v>
      </c>
      <c r="F1143" s="71">
        <f>'2월'!C146</f>
        <v>0</v>
      </c>
      <c r="G1143" s="71">
        <f>'2월'!D146</f>
        <v>0</v>
      </c>
      <c r="H1143" s="71">
        <f>'2월'!E146</f>
        <v>0</v>
      </c>
      <c r="I1143" s="71">
        <f>'2월'!F146</f>
        <v>0</v>
      </c>
      <c r="J1143" s="71">
        <f>'2월'!G146</f>
        <v>0</v>
      </c>
      <c r="K1143" s="71">
        <f>'2월'!H146</f>
        <v>0</v>
      </c>
      <c r="L1143" s="71">
        <f>'2월'!I146</f>
        <v>0</v>
      </c>
      <c r="M1143" s="71">
        <f>'2월'!J146</f>
        <v>0</v>
      </c>
      <c r="N1143" s="71">
        <f>'2월'!K146</f>
        <v>0</v>
      </c>
      <c r="O1143" s="71">
        <f>'2월'!L146</f>
        <v>0</v>
      </c>
      <c r="P1143" s="71" t="str">
        <f>IF(AND(검색!$C$4&lt;&gt;"",E1143&lt;&gt;"",ISNUMBER(SEARCH(검색!$C$4,E1143)),OR(D1143&lt;&gt;"",F1143&lt;&gt;"",G1143&lt;&gt;"",H1143&lt;&gt;"")),COUNT(P$1:P1142)+1,"")</f>
        <v/>
      </c>
    </row>
    <row r="1144" spans="1:16" x14ac:dyDescent="0.3">
      <c r="A1144" s="71">
        <v>1143</v>
      </c>
      <c r="B1144" s="71" t="s">
        <v>1405</v>
      </c>
      <c r="C1144" s="71">
        <v>147</v>
      </c>
      <c r="D1144" s="71">
        <f>'2월'!B147</f>
        <v>0</v>
      </c>
      <c r="E1144" s="71">
        <f t="shared" si="17"/>
        <v>0</v>
      </c>
      <c r="F1144" s="71">
        <f>'2월'!C147</f>
        <v>0</v>
      </c>
      <c r="G1144" s="71">
        <f>'2월'!D147</f>
        <v>0</v>
      </c>
      <c r="H1144" s="71">
        <f>'2월'!E147</f>
        <v>0</v>
      </c>
      <c r="I1144" s="71">
        <f>'2월'!F147</f>
        <v>0</v>
      </c>
      <c r="J1144" s="71">
        <f>'2월'!G147</f>
        <v>0</v>
      </c>
      <c r="K1144" s="71">
        <f>'2월'!H147</f>
        <v>0</v>
      </c>
      <c r="L1144" s="71">
        <f>'2월'!I147</f>
        <v>0</v>
      </c>
      <c r="M1144" s="71">
        <f>'2월'!J147</f>
        <v>0</v>
      </c>
      <c r="N1144" s="71">
        <f>'2월'!K147</f>
        <v>0</v>
      </c>
      <c r="O1144" s="71">
        <f>'2월'!L147</f>
        <v>0</v>
      </c>
      <c r="P1144" s="71" t="str">
        <f>IF(AND(검색!$C$4&lt;&gt;"",E1144&lt;&gt;"",ISNUMBER(SEARCH(검색!$C$4,E1144)),OR(D1144&lt;&gt;"",F1144&lt;&gt;"",G1144&lt;&gt;"",H1144&lt;&gt;"")),COUNT(P$1:P1143)+1,"")</f>
        <v/>
      </c>
    </row>
    <row r="1145" spans="1:16" x14ac:dyDescent="0.3">
      <c r="A1145" s="71">
        <v>1144</v>
      </c>
      <c r="B1145" s="71" t="s">
        <v>1405</v>
      </c>
      <c r="C1145" s="71">
        <v>148</v>
      </c>
      <c r="D1145" s="71">
        <f>'2월'!B148</f>
        <v>0</v>
      </c>
      <c r="E1145" s="71">
        <f t="shared" si="17"/>
        <v>0</v>
      </c>
      <c r="F1145" s="71">
        <f>'2월'!C148</f>
        <v>0</v>
      </c>
      <c r="G1145" s="71">
        <f>'2월'!D148</f>
        <v>0</v>
      </c>
      <c r="H1145" s="71">
        <f>'2월'!E148</f>
        <v>0</v>
      </c>
      <c r="I1145" s="71">
        <f>'2월'!F148</f>
        <v>0</v>
      </c>
      <c r="J1145" s="71">
        <f>'2월'!G148</f>
        <v>0</v>
      </c>
      <c r="K1145" s="71">
        <f>'2월'!H148</f>
        <v>0</v>
      </c>
      <c r="L1145" s="71">
        <f>'2월'!I148</f>
        <v>0</v>
      </c>
      <c r="M1145" s="71">
        <f>'2월'!J148</f>
        <v>0</v>
      </c>
      <c r="N1145" s="71">
        <f>'2월'!K148</f>
        <v>0</v>
      </c>
      <c r="O1145" s="71">
        <f>'2월'!L148</f>
        <v>0</v>
      </c>
      <c r="P1145" s="71" t="str">
        <f>IF(AND(검색!$C$4&lt;&gt;"",E1145&lt;&gt;"",ISNUMBER(SEARCH(검색!$C$4,E1145)),OR(D1145&lt;&gt;"",F1145&lt;&gt;"",G1145&lt;&gt;"",H1145&lt;&gt;"")),COUNT(P$1:P1144)+1,"")</f>
        <v/>
      </c>
    </row>
    <row r="1146" spans="1:16" x14ac:dyDescent="0.3">
      <c r="A1146" s="71">
        <v>1145</v>
      </c>
      <c r="B1146" s="71" t="s">
        <v>1405</v>
      </c>
      <c r="C1146" s="71">
        <v>149</v>
      </c>
      <c r="D1146" s="71">
        <f>'2월'!B149</f>
        <v>0</v>
      </c>
      <c r="E1146" s="71">
        <f t="shared" si="17"/>
        <v>0</v>
      </c>
      <c r="F1146" s="71">
        <f>'2월'!C149</f>
        <v>0</v>
      </c>
      <c r="G1146" s="71">
        <f>'2월'!D149</f>
        <v>0</v>
      </c>
      <c r="H1146" s="71">
        <f>'2월'!E149</f>
        <v>0</v>
      </c>
      <c r="I1146" s="71">
        <f>'2월'!F149</f>
        <v>0</v>
      </c>
      <c r="J1146" s="71">
        <f>'2월'!G149</f>
        <v>0</v>
      </c>
      <c r="K1146" s="71">
        <f>'2월'!H149</f>
        <v>0</v>
      </c>
      <c r="L1146" s="71">
        <f>'2월'!I149</f>
        <v>0</v>
      </c>
      <c r="M1146" s="71">
        <f>'2월'!J149</f>
        <v>0</v>
      </c>
      <c r="N1146" s="71">
        <f>'2월'!K149</f>
        <v>0</v>
      </c>
      <c r="O1146" s="71">
        <f>'2월'!L149</f>
        <v>0</v>
      </c>
      <c r="P1146" s="71" t="str">
        <f>IF(AND(검색!$C$4&lt;&gt;"",E1146&lt;&gt;"",ISNUMBER(SEARCH(검색!$C$4,E1146)),OR(D1146&lt;&gt;"",F1146&lt;&gt;"",G1146&lt;&gt;"",H1146&lt;&gt;"")),COUNT(P$1:P1145)+1,"")</f>
        <v/>
      </c>
    </row>
    <row r="1147" spans="1:16" x14ac:dyDescent="0.3">
      <c r="A1147" s="71">
        <v>1146</v>
      </c>
      <c r="B1147" s="71" t="s">
        <v>1405</v>
      </c>
      <c r="C1147" s="71">
        <v>150</v>
      </c>
      <c r="D1147" s="71">
        <f>'2월'!B150</f>
        <v>0</v>
      </c>
      <c r="E1147" s="71">
        <f t="shared" si="17"/>
        <v>0</v>
      </c>
      <c r="F1147" s="71">
        <f>'2월'!C150</f>
        <v>0</v>
      </c>
      <c r="G1147" s="71">
        <f>'2월'!D150</f>
        <v>0</v>
      </c>
      <c r="H1147" s="71">
        <f>'2월'!E150</f>
        <v>0</v>
      </c>
      <c r="I1147" s="71">
        <f>'2월'!F150</f>
        <v>0</v>
      </c>
      <c r="J1147" s="71">
        <f>'2월'!G150</f>
        <v>0</v>
      </c>
      <c r="K1147" s="71">
        <f>'2월'!H150</f>
        <v>0</v>
      </c>
      <c r="L1147" s="71">
        <f>'2월'!I150</f>
        <v>0</v>
      </c>
      <c r="M1147" s="71">
        <f>'2월'!J150</f>
        <v>0</v>
      </c>
      <c r="N1147" s="71">
        <f>'2월'!K150</f>
        <v>0</v>
      </c>
      <c r="O1147" s="71">
        <f>'2월'!L150</f>
        <v>0</v>
      </c>
      <c r="P1147" s="71" t="str">
        <f>IF(AND(검색!$C$4&lt;&gt;"",E1147&lt;&gt;"",ISNUMBER(SEARCH(검색!$C$4,E1147)),OR(D1147&lt;&gt;"",F1147&lt;&gt;"",G1147&lt;&gt;"",H1147&lt;&gt;"")),COUNT(P$1:P1146)+1,"")</f>
        <v/>
      </c>
    </row>
    <row r="1148" spans="1:16" x14ac:dyDescent="0.3">
      <c r="A1148" s="71">
        <v>1147</v>
      </c>
      <c r="B1148" s="71" t="s">
        <v>1405</v>
      </c>
      <c r="C1148" s="71">
        <v>151</v>
      </c>
      <c r="D1148" s="71">
        <f>'2월'!B151</f>
        <v>0</v>
      </c>
      <c r="E1148" s="71">
        <f t="shared" si="17"/>
        <v>0</v>
      </c>
      <c r="F1148" s="71">
        <f>'2월'!C151</f>
        <v>0</v>
      </c>
      <c r="G1148" s="71">
        <f>'2월'!D151</f>
        <v>0</v>
      </c>
      <c r="H1148" s="71">
        <f>'2월'!E151</f>
        <v>0</v>
      </c>
      <c r="I1148" s="71">
        <f>'2월'!F151</f>
        <v>0</v>
      </c>
      <c r="J1148" s="71">
        <f>'2월'!G151</f>
        <v>0</v>
      </c>
      <c r="K1148" s="71">
        <f>'2월'!H151</f>
        <v>0</v>
      </c>
      <c r="L1148" s="71">
        <f>'2월'!I151</f>
        <v>0</v>
      </c>
      <c r="M1148" s="71">
        <f>'2월'!J151</f>
        <v>0</v>
      </c>
      <c r="N1148" s="71">
        <f>'2월'!K151</f>
        <v>0</v>
      </c>
      <c r="O1148" s="71">
        <f>'2월'!L151</f>
        <v>0</v>
      </c>
      <c r="P1148" s="71" t="str">
        <f>IF(AND(검색!$C$4&lt;&gt;"",E1148&lt;&gt;"",ISNUMBER(SEARCH(검색!$C$4,E1148)),OR(D1148&lt;&gt;"",F1148&lt;&gt;"",G1148&lt;&gt;"",H1148&lt;&gt;"")),COUNT(P$1:P1147)+1,"")</f>
        <v/>
      </c>
    </row>
    <row r="1149" spans="1:16" x14ac:dyDescent="0.3">
      <c r="A1149" s="71">
        <v>1148</v>
      </c>
      <c r="B1149" s="71" t="s">
        <v>1405</v>
      </c>
      <c r="C1149" s="71">
        <v>152</v>
      </c>
      <c r="D1149" s="71">
        <f>'2월'!B152</f>
        <v>0</v>
      </c>
      <c r="E1149" s="71">
        <f t="shared" si="17"/>
        <v>0</v>
      </c>
      <c r="F1149" s="71">
        <f>'2월'!C152</f>
        <v>0</v>
      </c>
      <c r="G1149" s="71">
        <f>'2월'!D152</f>
        <v>0</v>
      </c>
      <c r="H1149" s="71">
        <f>'2월'!E152</f>
        <v>0</v>
      </c>
      <c r="I1149" s="71">
        <f>'2월'!F152</f>
        <v>0</v>
      </c>
      <c r="J1149" s="71">
        <f>'2월'!G152</f>
        <v>0</v>
      </c>
      <c r="K1149" s="71">
        <f>'2월'!H152</f>
        <v>0</v>
      </c>
      <c r="L1149" s="71">
        <f>'2월'!I152</f>
        <v>0</v>
      </c>
      <c r="M1149" s="71">
        <f>'2월'!J152</f>
        <v>0</v>
      </c>
      <c r="N1149" s="71">
        <f>'2월'!K152</f>
        <v>0</v>
      </c>
      <c r="O1149" s="71">
        <f>'2월'!L152</f>
        <v>0</v>
      </c>
      <c r="P1149" s="71" t="str">
        <f>IF(AND(검색!$C$4&lt;&gt;"",E1149&lt;&gt;"",ISNUMBER(SEARCH(검색!$C$4,E1149)),OR(D1149&lt;&gt;"",F1149&lt;&gt;"",G1149&lt;&gt;"",H1149&lt;&gt;"")),COUNT(P$1:P1148)+1,"")</f>
        <v/>
      </c>
    </row>
    <row r="1150" spans="1:16" x14ac:dyDescent="0.3">
      <c r="A1150" s="71">
        <v>1149</v>
      </c>
      <c r="B1150" s="71" t="s">
        <v>1405</v>
      </c>
      <c r="C1150" s="71">
        <v>153</v>
      </c>
      <c r="D1150" s="71">
        <f>'2월'!B153</f>
        <v>0</v>
      </c>
      <c r="E1150" s="71">
        <f t="shared" si="17"/>
        <v>0</v>
      </c>
      <c r="F1150" s="71">
        <f>'2월'!C153</f>
        <v>0</v>
      </c>
      <c r="G1150" s="71">
        <f>'2월'!D153</f>
        <v>0</v>
      </c>
      <c r="H1150" s="71">
        <f>'2월'!E153</f>
        <v>0</v>
      </c>
      <c r="I1150" s="71">
        <f>'2월'!F153</f>
        <v>0</v>
      </c>
      <c r="J1150" s="71">
        <f>'2월'!G153</f>
        <v>0</v>
      </c>
      <c r="K1150" s="71">
        <f>'2월'!H153</f>
        <v>0</v>
      </c>
      <c r="L1150" s="71">
        <f>'2월'!I153</f>
        <v>0</v>
      </c>
      <c r="M1150" s="71">
        <f>'2월'!J153</f>
        <v>0</v>
      </c>
      <c r="N1150" s="71">
        <f>'2월'!K153</f>
        <v>0</v>
      </c>
      <c r="O1150" s="71">
        <f>'2월'!L153</f>
        <v>0</v>
      </c>
      <c r="P1150" s="71" t="str">
        <f>IF(AND(검색!$C$4&lt;&gt;"",E1150&lt;&gt;"",ISNUMBER(SEARCH(검색!$C$4,E1150)),OR(D1150&lt;&gt;"",F1150&lt;&gt;"",G1150&lt;&gt;"",H1150&lt;&gt;"")),COUNT(P$1:P1149)+1,"")</f>
        <v/>
      </c>
    </row>
    <row r="1151" spans="1:16" x14ac:dyDescent="0.3">
      <c r="A1151" s="71">
        <v>1150</v>
      </c>
      <c r="B1151" s="71" t="s">
        <v>1405</v>
      </c>
      <c r="C1151" s="71">
        <v>154</v>
      </c>
      <c r="D1151" s="71">
        <f>'2월'!B154</f>
        <v>0</v>
      </c>
      <c r="E1151" s="71">
        <f t="shared" si="17"/>
        <v>0</v>
      </c>
      <c r="F1151" s="71">
        <f>'2월'!C154</f>
        <v>0</v>
      </c>
      <c r="G1151" s="71">
        <f>'2월'!D154</f>
        <v>0</v>
      </c>
      <c r="H1151" s="71">
        <f>'2월'!E154</f>
        <v>0</v>
      </c>
      <c r="I1151" s="71">
        <f>'2월'!F154</f>
        <v>0</v>
      </c>
      <c r="J1151" s="71">
        <f>'2월'!G154</f>
        <v>0</v>
      </c>
      <c r="K1151" s="71">
        <f>'2월'!H154</f>
        <v>0</v>
      </c>
      <c r="L1151" s="71">
        <f>'2월'!I154</f>
        <v>0</v>
      </c>
      <c r="M1151" s="71">
        <f>'2월'!J154</f>
        <v>0</v>
      </c>
      <c r="N1151" s="71">
        <f>'2월'!K154</f>
        <v>0</v>
      </c>
      <c r="O1151" s="71">
        <f>'2월'!L154</f>
        <v>0</v>
      </c>
      <c r="P1151" s="71" t="str">
        <f>IF(AND(검색!$C$4&lt;&gt;"",E1151&lt;&gt;"",ISNUMBER(SEARCH(검색!$C$4,E1151)),OR(D1151&lt;&gt;"",F1151&lt;&gt;"",G1151&lt;&gt;"",H1151&lt;&gt;"")),COUNT(P$1:P1150)+1,"")</f>
        <v/>
      </c>
    </row>
    <row r="1152" spans="1:16" x14ac:dyDescent="0.3">
      <c r="A1152" s="71">
        <v>1151</v>
      </c>
      <c r="B1152" s="71" t="s">
        <v>1405</v>
      </c>
      <c r="C1152" s="71">
        <v>155</v>
      </c>
      <c r="D1152" s="71">
        <f>'2월'!B155</f>
        <v>0</v>
      </c>
      <c r="E1152" s="71">
        <f t="shared" si="17"/>
        <v>0</v>
      </c>
      <c r="F1152" s="71">
        <f>'2월'!C155</f>
        <v>0</v>
      </c>
      <c r="G1152" s="71">
        <f>'2월'!D155</f>
        <v>0</v>
      </c>
      <c r="H1152" s="71">
        <f>'2월'!E155</f>
        <v>0</v>
      </c>
      <c r="I1152" s="71">
        <f>'2월'!F155</f>
        <v>0</v>
      </c>
      <c r="J1152" s="71">
        <f>'2월'!G155</f>
        <v>0</v>
      </c>
      <c r="K1152" s="71">
        <f>'2월'!H155</f>
        <v>0</v>
      </c>
      <c r="L1152" s="71">
        <f>'2월'!I155</f>
        <v>0</v>
      </c>
      <c r="M1152" s="71">
        <f>'2월'!J155</f>
        <v>0</v>
      </c>
      <c r="N1152" s="71">
        <f>'2월'!K155</f>
        <v>0</v>
      </c>
      <c r="O1152" s="71">
        <f>'2월'!L155</f>
        <v>0</v>
      </c>
      <c r="P1152" s="71" t="str">
        <f>IF(AND(검색!$C$4&lt;&gt;"",E1152&lt;&gt;"",ISNUMBER(SEARCH(검색!$C$4,E1152)),OR(D1152&lt;&gt;"",F1152&lt;&gt;"",G1152&lt;&gt;"",H1152&lt;&gt;"")),COUNT(P$1:P1151)+1,"")</f>
        <v/>
      </c>
    </row>
    <row r="1153" spans="1:16" x14ac:dyDescent="0.3">
      <c r="A1153" s="71">
        <v>1152</v>
      </c>
      <c r="B1153" s="71" t="s">
        <v>1405</v>
      </c>
      <c r="C1153" s="71">
        <v>156</v>
      </c>
      <c r="D1153" s="71">
        <f>'2월'!B156</f>
        <v>0</v>
      </c>
      <c r="E1153" s="71">
        <f t="shared" si="17"/>
        <v>0</v>
      </c>
      <c r="F1153" s="71">
        <f>'2월'!C156</f>
        <v>0</v>
      </c>
      <c r="G1153" s="71">
        <f>'2월'!D156</f>
        <v>0</v>
      </c>
      <c r="H1153" s="71">
        <f>'2월'!E156</f>
        <v>0</v>
      </c>
      <c r="I1153" s="71">
        <f>'2월'!F156</f>
        <v>0</v>
      </c>
      <c r="J1153" s="71">
        <f>'2월'!G156</f>
        <v>0</v>
      </c>
      <c r="K1153" s="71">
        <f>'2월'!H156</f>
        <v>0</v>
      </c>
      <c r="L1153" s="71">
        <f>'2월'!I156</f>
        <v>0</v>
      </c>
      <c r="M1153" s="71">
        <f>'2월'!J156</f>
        <v>0</v>
      </c>
      <c r="N1153" s="71">
        <f>'2월'!K156</f>
        <v>0</v>
      </c>
      <c r="O1153" s="71">
        <f>'2월'!L156</f>
        <v>0</v>
      </c>
      <c r="P1153" s="71" t="str">
        <f>IF(AND(검색!$C$4&lt;&gt;"",E1153&lt;&gt;"",ISNUMBER(SEARCH(검색!$C$4,E1153)),OR(D1153&lt;&gt;"",F1153&lt;&gt;"",G1153&lt;&gt;"",H1153&lt;&gt;"")),COUNT(P$1:P1152)+1,"")</f>
        <v/>
      </c>
    </row>
    <row r="1154" spans="1:16" x14ac:dyDescent="0.3">
      <c r="A1154" s="71">
        <v>1153</v>
      </c>
      <c r="B1154" s="71" t="s">
        <v>1405</v>
      </c>
      <c r="C1154" s="71">
        <v>157</v>
      </c>
      <c r="D1154" s="71">
        <f>'2월'!B157</f>
        <v>0</v>
      </c>
      <c r="E1154" s="71">
        <f t="shared" si="17"/>
        <v>0</v>
      </c>
      <c r="F1154" s="71">
        <f>'2월'!C157</f>
        <v>0</v>
      </c>
      <c r="G1154" s="71">
        <f>'2월'!D157</f>
        <v>0</v>
      </c>
      <c r="H1154" s="71">
        <f>'2월'!E157</f>
        <v>0</v>
      </c>
      <c r="I1154" s="71">
        <f>'2월'!F157</f>
        <v>0</v>
      </c>
      <c r="J1154" s="71">
        <f>'2월'!G157</f>
        <v>0</v>
      </c>
      <c r="K1154" s="71">
        <f>'2월'!H157</f>
        <v>0</v>
      </c>
      <c r="L1154" s="71">
        <f>'2월'!I157</f>
        <v>0</v>
      </c>
      <c r="M1154" s="71">
        <f>'2월'!J157</f>
        <v>0</v>
      </c>
      <c r="N1154" s="71">
        <f>'2월'!K157</f>
        <v>0</v>
      </c>
      <c r="O1154" s="71">
        <f>'2월'!L157</f>
        <v>0</v>
      </c>
      <c r="P1154" s="71" t="str">
        <f>IF(AND(검색!$C$4&lt;&gt;"",E1154&lt;&gt;"",ISNUMBER(SEARCH(검색!$C$4,E1154)),OR(D1154&lt;&gt;"",F1154&lt;&gt;"",G1154&lt;&gt;"",H1154&lt;&gt;"")),COUNT(P$1:P1153)+1,"")</f>
        <v/>
      </c>
    </row>
    <row r="1155" spans="1:16" x14ac:dyDescent="0.3">
      <c r="A1155" s="71">
        <v>1154</v>
      </c>
      <c r="B1155" s="71" t="s">
        <v>1405</v>
      </c>
      <c r="C1155" s="71">
        <v>158</v>
      </c>
      <c r="D1155" s="71">
        <f>'2월'!B158</f>
        <v>0</v>
      </c>
      <c r="E1155" s="71">
        <f t="shared" ref="E1155:E1218" si="18">IF(D1155&lt;&gt;"",D1155,IF(B1155=B1154,E1154,""))</f>
        <v>0</v>
      </c>
      <c r="F1155" s="71">
        <f>'2월'!C158</f>
        <v>0</v>
      </c>
      <c r="G1155" s="71">
        <f>'2월'!D158</f>
        <v>0</v>
      </c>
      <c r="H1155" s="71">
        <f>'2월'!E158</f>
        <v>0</v>
      </c>
      <c r="I1155" s="71">
        <f>'2월'!F158</f>
        <v>0</v>
      </c>
      <c r="J1155" s="71">
        <f>'2월'!G158</f>
        <v>0</v>
      </c>
      <c r="K1155" s="71">
        <f>'2월'!H158</f>
        <v>0</v>
      </c>
      <c r="L1155" s="71">
        <f>'2월'!I158</f>
        <v>0</v>
      </c>
      <c r="M1155" s="71">
        <f>'2월'!J158</f>
        <v>0</v>
      </c>
      <c r="N1155" s="71">
        <f>'2월'!K158</f>
        <v>0</v>
      </c>
      <c r="O1155" s="71">
        <f>'2월'!L158</f>
        <v>0</v>
      </c>
      <c r="P1155" s="71" t="str">
        <f>IF(AND(검색!$C$4&lt;&gt;"",E1155&lt;&gt;"",ISNUMBER(SEARCH(검색!$C$4,E1155)),OR(D1155&lt;&gt;"",F1155&lt;&gt;"",G1155&lt;&gt;"",H1155&lt;&gt;"")),COUNT(P$1:P1154)+1,"")</f>
        <v/>
      </c>
    </row>
    <row r="1156" spans="1:16" x14ac:dyDescent="0.3">
      <c r="A1156" s="71">
        <v>1155</v>
      </c>
      <c r="B1156" s="71" t="s">
        <v>1405</v>
      </c>
      <c r="C1156" s="71">
        <v>159</v>
      </c>
      <c r="D1156" s="71">
        <f>'2월'!B159</f>
        <v>0</v>
      </c>
      <c r="E1156" s="71">
        <f t="shared" si="18"/>
        <v>0</v>
      </c>
      <c r="F1156" s="71">
        <f>'2월'!C159</f>
        <v>0</v>
      </c>
      <c r="G1156" s="71">
        <f>'2월'!D159</f>
        <v>0</v>
      </c>
      <c r="H1156" s="71">
        <f>'2월'!E159</f>
        <v>0</v>
      </c>
      <c r="I1156" s="71">
        <f>'2월'!F159</f>
        <v>0</v>
      </c>
      <c r="J1156" s="71">
        <f>'2월'!G159</f>
        <v>0</v>
      </c>
      <c r="K1156" s="71">
        <f>'2월'!H159</f>
        <v>0</v>
      </c>
      <c r="L1156" s="71">
        <f>'2월'!I159</f>
        <v>0</v>
      </c>
      <c r="M1156" s="71">
        <f>'2월'!J159</f>
        <v>0</v>
      </c>
      <c r="N1156" s="71">
        <f>'2월'!K159</f>
        <v>0</v>
      </c>
      <c r="O1156" s="71">
        <f>'2월'!L159</f>
        <v>0</v>
      </c>
      <c r="P1156" s="71" t="str">
        <f>IF(AND(검색!$C$4&lt;&gt;"",E1156&lt;&gt;"",ISNUMBER(SEARCH(검색!$C$4,E1156)),OR(D1156&lt;&gt;"",F1156&lt;&gt;"",G1156&lt;&gt;"",H1156&lt;&gt;"")),COUNT(P$1:P1155)+1,"")</f>
        <v/>
      </c>
    </row>
    <row r="1157" spans="1:16" x14ac:dyDescent="0.3">
      <c r="A1157" s="71">
        <v>1156</v>
      </c>
      <c r="B1157" s="71" t="s">
        <v>1405</v>
      </c>
      <c r="C1157" s="71">
        <v>160</v>
      </c>
      <c r="D1157" s="71">
        <f>'2월'!B160</f>
        <v>0</v>
      </c>
      <c r="E1157" s="71">
        <f t="shared" si="18"/>
        <v>0</v>
      </c>
      <c r="F1157" s="71">
        <f>'2월'!C160</f>
        <v>0</v>
      </c>
      <c r="G1157" s="71">
        <f>'2월'!D160</f>
        <v>0</v>
      </c>
      <c r="H1157" s="71">
        <f>'2월'!E160</f>
        <v>0</v>
      </c>
      <c r="I1157" s="71">
        <f>'2월'!F160</f>
        <v>0</v>
      </c>
      <c r="J1157" s="71">
        <f>'2월'!G160</f>
        <v>0</v>
      </c>
      <c r="K1157" s="71">
        <f>'2월'!H160</f>
        <v>0</v>
      </c>
      <c r="L1157" s="71">
        <f>'2월'!I160</f>
        <v>0</v>
      </c>
      <c r="M1157" s="71">
        <f>'2월'!J160</f>
        <v>0</v>
      </c>
      <c r="N1157" s="71">
        <f>'2월'!K160</f>
        <v>0</v>
      </c>
      <c r="O1157" s="71">
        <f>'2월'!L160</f>
        <v>0</v>
      </c>
      <c r="P1157" s="71" t="str">
        <f>IF(AND(검색!$C$4&lt;&gt;"",E1157&lt;&gt;"",ISNUMBER(SEARCH(검색!$C$4,E1157)),OR(D1157&lt;&gt;"",F1157&lt;&gt;"",G1157&lt;&gt;"",H1157&lt;&gt;"")),COUNT(P$1:P1156)+1,"")</f>
        <v/>
      </c>
    </row>
    <row r="1158" spans="1:16" x14ac:dyDescent="0.3">
      <c r="A1158" s="71">
        <v>1157</v>
      </c>
      <c r="B1158" s="71" t="s">
        <v>1405</v>
      </c>
      <c r="C1158" s="71">
        <v>161</v>
      </c>
      <c r="D1158" s="71">
        <f>'2월'!B161</f>
        <v>0</v>
      </c>
      <c r="E1158" s="71">
        <f t="shared" si="18"/>
        <v>0</v>
      </c>
      <c r="F1158" s="71">
        <f>'2월'!C161</f>
        <v>0</v>
      </c>
      <c r="G1158" s="71">
        <f>'2월'!D161</f>
        <v>0</v>
      </c>
      <c r="H1158" s="71">
        <f>'2월'!E161</f>
        <v>0</v>
      </c>
      <c r="I1158" s="71">
        <f>'2월'!F161</f>
        <v>0</v>
      </c>
      <c r="J1158" s="71">
        <f>'2월'!G161</f>
        <v>0</v>
      </c>
      <c r="K1158" s="71">
        <f>'2월'!H161</f>
        <v>0</v>
      </c>
      <c r="L1158" s="71">
        <f>'2월'!I161</f>
        <v>0</v>
      </c>
      <c r="M1158" s="71">
        <f>'2월'!J161</f>
        <v>0</v>
      </c>
      <c r="N1158" s="71">
        <f>'2월'!K161</f>
        <v>0</v>
      </c>
      <c r="O1158" s="71">
        <f>'2월'!L161</f>
        <v>0</v>
      </c>
      <c r="P1158" s="71" t="str">
        <f>IF(AND(검색!$C$4&lt;&gt;"",E1158&lt;&gt;"",ISNUMBER(SEARCH(검색!$C$4,E1158)),OR(D1158&lt;&gt;"",F1158&lt;&gt;"",G1158&lt;&gt;"",H1158&lt;&gt;"")),COUNT(P$1:P1157)+1,"")</f>
        <v/>
      </c>
    </row>
    <row r="1159" spans="1:16" x14ac:dyDescent="0.3">
      <c r="A1159" s="71">
        <v>1158</v>
      </c>
      <c r="B1159" s="71" t="s">
        <v>1405</v>
      </c>
      <c r="C1159" s="71">
        <v>162</v>
      </c>
      <c r="D1159" s="71">
        <f>'2월'!B162</f>
        <v>0</v>
      </c>
      <c r="E1159" s="71">
        <f t="shared" si="18"/>
        <v>0</v>
      </c>
      <c r="F1159" s="71">
        <f>'2월'!C162</f>
        <v>0</v>
      </c>
      <c r="G1159" s="71">
        <f>'2월'!D162</f>
        <v>0</v>
      </c>
      <c r="H1159" s="71">
        <f>'2월'!E162</f>
        <v>0</v>
      </c>
      <c r="I1159" s="71">
        <f>'2월'!F162</f>
        <v>0</v>
      </c>
      <c r="J1159" s="71">
        <f>'2월'!G162</f>
        <v>0</v>
      </c>
      <c r="K1159" s="71">
        <f>'2월'!H162</f>
        <v>0</v>
      </c>
      <c r="L1159" s="71">
        <f>'2월'!I162</f>
        <v>0</v>
      </c>
      <c r="M1159" s="71">
        <f>'2월'!J162</f>
        <v>0</v>
      </c>
      <c r="N1159" s="71">
        <f>'2월'!K162</f>
        <v>0</v>
      </c>
      <c r="O1159" s="71">
        <f>'2월'!L162</f>
        <v>0</v>
      </c>
      <c r="P1159" s="71" t="str">
        <f>IF(AND(검색!$C$4&lt;&gt;"",E1159&lt;&gt;"",ISNUMBER(SEARCH(검색!$C$4,E1159)),OR(D1159&lt;&gt;"",F1159&lt;&gt;"",G1159&lt;&gt;"",H1159&lt;&gt;"")),COUNT(P$1:P1158)+1,"")</f>
        <v/>
      </c>
    </row>
    <row r="1160" spans="1:16" x14ac:dyDescent="0.3">
      <c r="A1160" s="71">
        <v>1159</v>
      </c>
      <c r="B1160" s="71" t="s">
        <v>1405</v>
      </c>
      <c r="C1160" s="71">
        <v>163</v>
      </c>
      <c r="D1160" s="71">
        <f>'2월'!B163</f>
        <v>0</v>
      </c>
      <c r="E1160" s="71">
        <f t="shared" si="18"/>
        <v>0</v>
      </c>
      <c r="F1160" s="71">
        <f>'2월'!C163</f>
        <v>0</v>
      </c>
      <c r="G1160" s="71">
        <f>'2월'!D163</f>
        <v>0</v>
      </c>
      <c r="H1160" s="71">
        <f>'2월'!E163</f>
        <v>0</v>
      </c>
      <c r="I1160" s="71">
        <f>'2월'!F163</f>
        <v>0</v>
      </c>
      <c r="J1160" s="71">
        <f>'2월'!G163</f>
        <v>0</v>
      </c>
      <c r="K1160" s="71">
        <f>'2월'!H163</f>
        <v>0</v>
      </c>
      <c r="L1160" s="71">
        <f>'2월'!I163</f>
        <v>0</v>
      </c>
      <c r="M1160" s="71">
        <f>'2월'!J163</f>
        <v>0</v>
      </c>
      <c r="N1160" s="71">
        <f>'2월'!K163</f>
        <v>0</v>
      </c>
      <c r="O1160" s="71">
        <f>'2월'!L163</f>
        <v>0</v>
      </c>
      <c r="P1160" s="71" t="str">
        <f>IF(AND(검색!$C$4&lt;&gt;"",E1160&lt;&gt;"",ISNUMBER(SEARCH(검색!$C$4,E1160)),OR(D1160&lt;&gt;"",F1160&lt;&gt;"",G1160&lt;&gt;"",H1160&lt;&gt;"")),COUNT(P$1:P1159)+1,"")</f>
        <v/>
      </c>
    </row>
    <row r="1161" spans="1:16" x14ac:dyDescent="0.3">
      <c r="A1161" s="71">
        <v>1160</v>
      </c>
      <c r="B1161" s="71" t="s">
        <v>1405</v>
      </c>
      <c r="C1161" s="71">
        <v>164</v>
      </c>
      <c r="D1161" s="71">
        <f>'2월'!B164</f>
        <v>0</v>
      </c>
      <c r="E1161" s="71">
        <f t="shared" si="18"/>
        <v>0</v>
      </c>
      <c r="F1161" s="71">
        <f>'2월'!C164</f>
        <v>0</v>
      </c>
      <c r="G1161" s="71">
        <f>'2월'!D164</f>
        <v>0</v>
      </c>
      <c r="H1161" s="71">
        <f>'2월'!E164</f>
        <v>0</v>
      </c>
      <c r="I1161" s="71">
        <f>'2월'!F164</f>
        <v>0</v>
      </c>
      <c r="J1161" s="71">
        <f>'2월'!G164</f>
        <v>0</v>
      </c>
      <c r="K1161" s="71">
        <f>'2월'!H164</f>
        <v>0</v>
      </c>
      <c r="L1161" s="71">
        <f>'2월'!I164</f>
        <v>0</v>
      </c>
      <c r="M1161" s="71">
        <f>'2월'!J164</f>
        <v>0</v>
      </c>
      <c r="N1161" s="71">
        <f>'2월'!K164</f>
        <v>0</v>
      </c>
      <c r="O1161" s="71">
        <f>'2월'!L164</f>
        <v>0</v>
      </c>
      <c r="P1161" s="71" t="str">
        <f>IF(AND(검색!$C$4&lt;&gt;"",E1161&lt;&gt;"",ISNUMBER(SEARCH(검색!$C$4,E1161)),OR(D1161&lt;&gt;"",F1161&lt;&gt;"",G1161&lt;&gt;"",H1161&lt;&gt;"")),COUNT(P$1:P1160)+1,"")</f>
        <v/>
      </c>
    </row>
    <row r="1162" spans="1:16" x14ac:dyDescent="0.3">
      <c r="A1162" s="71">
        <v>1161</v>
      </c>
      <c r="B1162" s="71" t="s">
        <v>1405</v>
      </c>
      <c r="C1162" s="71">
        <v>165</v>
      </c>
      <c r="D1162" s="71">
        <f>'2월'!B165</f>
        <v>0</v>
      </c>
      <c r="E1162" s="71">
        <f t="shared" si="18"/>
        <v>0</v>
      </c>
      <c r="F1162" s="71">
        <f>'2월'!C165</f>
        <v>0</v>
      </c>
      <c r="G1162" s="71">
        <f>'2월'!D165</f>
        <v>0</v>
      </c>
      <c r="H1162" s="71">
        <f>'2월'!E165</f>
        <v>0</v>
      </c>
      <c r="I1162" s="71">
        <f>'2월'!F165</f>
        <v>0</v>
      </c>
      <c r="J1162" s="71">
        <f>'2월'!G165</f>
        <v>0</v>
      </c>
      <c r="K1162" s="71">
        <f>'2월'!H165</f>
        <v>0</v>
      </c>
      <c r="L1162" s="71">
        <f>'2월'!I165</f>
        <v>0</v>
      </c>
      <c r="M1162" s="71">
        <f>'2월'!J165</f>
        <v>0</v>
      </c>
      <c r="N1162" s="71">
        <f>'2월'!K165</f>
        <v>0</v>
      </c>
      <c r="O1162" s="71">
        <f>'2월'!L165</f>
        <v>0</v>
      </c>
      <c r="P1162" s="71" t="str">
        <f>IF(AND(검색!$C$4&lt;&gt;"",E1162&lt;&gt;"",ISNUMBER(SEARCH(검색!$C$4,E1162)),OR(D1162&lt;&gt;"",F1162&lt;&gt;"",G1162&lt;&gt;"",H1162&lt;&gt;"")),COUNT(P$1:P1161)+1,"")</f>
        <v/>
      </c>
    </row>
    <row r="1163" spans="1:16" x14ac:dyDescent="0.3">
      <c r="A1163" s="71">
        <v>1162</v>
      </c>
      <c r="B1163" s="71" t="s">
        <v>1405</v>
      </c>
      <c r="C1163" s="71">
        <v>166</v>
      </c>
      <c r="D1163" s="71">
        <f>'2월'!B166</f>
        <v>0</v>
      </c>
      <c r="E1163" s="71">
        <f t="shared" si="18"/>
        <v>0</v>
      </c>
      <c r="F1163" s="71">
        <f>'2월'!C166</f>
        <v>0</v>
      </c>
      <c r="G1163" s="71">
        <f>'2월'!D166</f>
        <v>0</v>
      </c>
      <c r="H1163" s="71">
        <f>'2월'!E166</f>
        <v>0</v>
      </c>
      <c r="I1163" s="71">
        <f>'2월'!F166</f>
        <v>0</v>
      </c>
      <c r="J1163" s="71">
        <f>'2월'!G166</f>
        <v>0</v>
      </c>
      <c r="K1163" s="71">
        <f>'2월'!H166</f>
        <v>0</v>
      </c>
      <c r="L1163" s="71">
        <f>'2월'!I166</f>
        <v>0</v>
      </c>
      <c r="M1163" s="71">
        <f>'2월'!J166</f>
        <v>0</v>
      </c>
      <c r="N1163" s="71">
        <f>'2월'!K166</f>
        <v>0</v>
      </c>
      <c r="O1163" s="71">
        <f>'2월'!L166</f>
        <v>0</v>
      </c>
      <c r="P1163" s="71" t="str">
        <f>IF(AND(검색!$C$4&lt;&gt;"",E1163&lt;&gt;"",ISNUMBER(SEARCH(검색!$C$4,E1163)),OR(D1163&lt;&gt;"",F1163&lt;&gt;"",G1163&lt;&gt;"",H1163&lt;&gt;"")),COUNT(P$1:P1162)+1,"")</f>
        <v/>
      </c>
    </row>
    <row r="1164" spans="1:16" x14ac:dyDescent="0.3">
      <c r="A1164" s="71">
        <v>1163</v>
      </c>
      <c r="B1164" s="71" t="s">
        <v>1405</v>
      </c>
      <c r="C1164" s="71">
        <v>167</v>
      </c>
      <c r="D1164" s="71">
        <f>'2월'!B167</f>
        <v>0</v>
      </c>
      <c r="E1164" s="71">
        <f t="shared" si="18"/>
        <v>0</v>
      </c>
      <c r="F1164" s="71">
        <f>'2월'!C167</f>
        <v>0</v>
      </c>
      <c r="G1164" s="71">
        <f>'2월'!D167</f>
        <v>0</v>
      </c>
      <c r="H1164" s="71">
        <f>'2월'!E167</f>
        <v>0</v>
      </c>
      <c r="I1164" s="71">
        <f>'2월'!F167</f>
        <v>0</v>
      </c>
      <c r="J1164" s="71">
        <f>'2월'!G167</f>
        <v>0</v>
      </c>
      <c r="K1164" s="71">
        <f>'2월'!H167</f>
        <v>0</v>
      </c>
      <c r="L1164" s="71">
        <f>'2월'!I167</f>
        <v>0</v>
      </c>
      <c r="M1164" s="71">
        <f>'2월'!J167</f>
        <v>0</v>
      </c>
      <c r="N1164" s="71">
        <f>'2월'!K167</f>
        <v>0</v>
      </c>
      <c r="O1164" s="71">
        <f>'2월'!L167</f>
        <v>0</v>
      </c>
      <c r="P1164" s="71" t="str">
        <f>IF(AND(검색!$C$4&lt;&gt;"",E1164&lt;&gt;"",ISNUMBER(SEARCH(검색!$C$4,E1164)),OR(D1164&lt;&gt;"",F1164&lt;&gt;"",G1164&lt;&gt;"",H1164&lt;&gt;"")),COUNT(P$1:P1163)+1,"")</f>
        <v/>
      </c>
    </row>
    <row r="1165" spans="1:16" x14ac:dyDescent="0.3">
      <c r="A1165" s="71">
        <v>1164</v>
      </c>
      <c r="B1165" s="71" t="s">
        <v>1405</v>
      </c>
      <c r="C1165" s="71">
        <v>168</v>
      </c>
      <c r="D1165" s="71">
        <f>'2월'!B168</f>
        <v>0</v>
      </c>
      <c r="E1165" s="71">
        <f t="shared" si="18"/>
        <v>0</v>
      </c>
      <c r="F1165" s="71">
        <f>'2월'!C168</f>
        <v>0</v>
      </c>
      <c r="G1165" s="71">
        <f>'2월'!D168</f>
        <v>0</v>
      </c>
      <c r="H1165" s="71">
        <f>'2월'!E168</f>
        <v>0</v>
      </c>
      <c r="I1165" s="71">
        <f>'2월'!F168</f>
        <v>0</v>
      </c>
      <c r="J1165" s="71">
        <f>'2월'!G168</f>
        <v>0</v>
      </c>
      <c r="K1165" s="71">
        <f>'2월'!H168</f>
        <v>0</v>
      </c>
      <c r="L1165" s="71">
        <f>'2월'!I168</f>
        <v>0</v>
      </c>
      <c r="M1165" s="71">
        <f>'2월'!J168</f>
        <v>0</v>
      </c>
      <c r="N1165" s="71">
        <f>'2월'!K168</f>
        <v>0</v>
      </c>
      <c r="O1165" s="71">
        <f>'2월'!L168</f>
        <v>0</v>
      </c>
      <c r="P1165" s="71" t="str">
        <f>IF(AND(검색!$C$4&lt;&gt;"",E1165&lt;&gt;"",ISNUMBER(SEARCH(검색!$C$4,E1165)),OR(D1165&lt;&gt;"",F1165&lt;&gt;"",G1165&lt;&gt;"",H1165&lt;&gt;"")),COUNT(P$1:P1164)+1,"")</f>
        <v/>
      </c>
    </row>
    <row r="1166" spans="1:16" x14ac:dyDescent="0.3">
      <c r="A1166" s="71">
        <v>1165</v>
      </c>
      <c r="B1166" s="71" t="s">
        <v>1405</v>
      </c>
      <c r="C1166" s="71">
        <v>169</v>
      </c>
      <c r="D1166" s="71">
        <f>'2월'!B169</f>
        <v>0</v>
      </c>
      <c r="E1166" s="71">
        <f t="shared" si="18"/>
        <v>0</v>
      </c>
      <c r="F1166" s="71">
        <f>'2월'!C169</f>
        <v>0</v>
      </c>
      <c r="G1166" s="71">
        <f>'2월'!D169</f>
        <v>0</v>
      </c>
      <c r="H1166" s="71">
        <f>'2월'!E169</f>
        <v>0</v>
      </c>
      <c r="I1166" s="71">
        <f>'2월'!F169</f>
        <v>0</v>
      </c>
      <c r="J1166" s="71">
        <f>'2월'!G169</f>
        <v>0</v>
      </c>
      <c r="K1166" s="71">
        <f>'2월'!H169</f>
        <v>0</v>
      </c>
      <c r="L1166" s="71">
        <f>'2월'!I169</f>
        <v>0</v>
      </c>
      <c r="M1166" s="71">
        <f>'2월'!J169</f>
        <v>0</v>
      </c>
      <c r="N1166" s="71">
        <f>'2월'!K169</f>
        <v>0</v>
      </c>
      <c r="O1166" s="71">
        <f>'2월'!L169</f>
        <v>0</v>
      </c>
      <c r="P1166" s="71" t="str">
        <f>IF(AND(검색!$C$4&lt;&gt;"",E1166&lt;&gt;"",ISNUMBER(SEARCH(검색!$C$4,E1166)),OR(D1166&lt;&gt;"",F1166&lt;&gt;"",G1166&lt;&gt;"",H1166&lt;&gt;"")),COUNT(P$1:P1165)+1,"")</f>
        <v/>
      </c>
    </row>
    <row r="1167" spans="1:16" x14ac:dyDescent="0.3">
      <c r="A1167" s="71">
        <v>1166</v>
      </c>
      <c r="B1167" s="71" t="s">
        <v>1405</v>
      </c>
      <c r="C1167" s="71">
        <v>170</v>
      </c>
      <c r="D1167" s="71">
        <f>'2월'!B170</f>
        <v>0</v>
      </c>
      <c r="E1167" s="71">
        <f t="shared" si="18"/>
        <v>0</v>
      </c>
      <c r="F1167" s="71">
        <f>'2월'!C170</f>
        <v>0</v>
      </c>
      <c r="G1167" s="71">
        <f>'2월'!D170</f>
        <v>0</v>
      </c>
      <c r="H1167" s="71">
        <f>'2월'!E170</f>
        <v>0</v>
      </c>
      <c r="I1167" s="71">
        <f>'2월'!F170</f>
        <v>0</v>
      </c>
      <c r="J1167" s="71">
        <f>'2월'!G170</f>
        <v>0</v>
      </c>
      <c r="K1167" s="71">
        <f>'2월'!H170</f>
        <v>0</v>
      </c>
      <c r="L1167" s="71">
        <f>'2월'!I170</f>
        <v>0</v>
      </c>
      <c r="M1167" s="71">
        <f>'2월'!J170</f>
        <v>0</v>
      </c>
      <c r="N1167" s="71">
        <f>'2월'!K170</f>
        <v>0</v>
      </c>
      <c r="O1167" s="71">
        <f>'2월'!L170</f>
        <v>0</v>
      </c>
      <c r="P1167" s="71" t="str">
        <f>IF(AND(검색!$C$4&lt;&gt;"",E1167&lt;&gt;"",ISNUMBER(SEARCH(검색!$C$4,E1167)),OR(D1167&lt;&gt;"",F1167&lt;&gt;"",G1167&lt;&gt;"",H1167&lt;&gt;"")),COUNT(P$1:P1166)+1,"")</f>
        <v/>
      </c>
    </row>
    <row r="1168" spans="1:16" x14ac:dyDescent="0.3">
      <c r="A1168" s="71">
        <v>1167</v>
      </c>
      <c r="B1168" s="71" t="s">
        <v>1405</v>
      </c>
      <c r="C1168" s="71">
        <v>171</v>
      </c>
      <c r="D1168" s="71">
        <f>'2월'!B171</f>
        <v>0</v>
      </c>
      <c r="E1168" s="71">
        <f t="shared" si="18"/>
        <v>0</v>
      </c>
      <c r="F1168" s="71">
        <f>'2월'!C171</f>
        <v>0</v>
      </c>
      <c r="G1168" s="71">
        <f>'2월'!D171</f>
        <v>0</v>
      </c>
      <c r="H1168" s="71">
        <f>'2월'!E171</f>
        <v>0</v>
      </c>
      <c r="I1168" s="71">
        <f>'2월'!F171</f>
        <v>0</v>
      </c>
      <c r="J1168" s="71">
        <f>'2월'!G171</f>
        <v>0</v>
      </c>
      <c r="K1168" s="71">
        <f>'2월'!H171</f>
        <v>0</v>
      </c>
      <c r="L1168" s="71">
        <f>'2월'!I171</f>
        <v>0</v>
      </c>
      <c r="M1168" s="71">
        <f>'2월'!J171</f>
        <v>0</v>
      </c>
      <c r="N1168" s="71">
        <f>'2월'!K171</f>
        <v>0</v>
      </c>
      <c r="O1168" s="71">
        <f>'2월'!L171</f>
        <v>0</v>
      </c>
      <c r="P1168" s="71" t="str">
        <f>IF(AND(검색!$C$4&lt;&gt;"",E1168&lt;&gt;"",ISNUMBER(SEARCH(검색!$C$4,E1168)),OR(D1168&lt;&gt;"",F1168&lt;&gt;"",G1168&lt;&gt;"",H1168&lt;&gt;"")),COUNT(P$1:P1167)+1,"")</f>
        <v/>
      </c>
    </row>
    <row r="1169" spans="1:16" x14ac:dyDescent="0.3">
      <c r="A1169" s="71">
        <v>1168</v>
      </c>
      <c r="B1169" s="71" t="s">
        <v>1405</v>
      </c>
      <c r="C1169" s="71">
        <v>172</v>
      </c>
      <c r="D1169" s="71">
        <f>'2월'!B172</f>
        <v>0</v>
      </c>
      <c r="E1169" s="71">
        <f t="shared" si="18"/>
        <v>0</v>
      </c>
      <c r="F1169" s="71">
        <f>'2월'!C172</f>
        <v>0</v>
      </c>
      <c r="G1169" s="71">
        <f>'2월'!D172</f>
        <v>0</v>
      </c>
      <c r="H1169" s="71">
        <f>'2월'!E172</f>
        <v>0</v>
      </c>
      <c r="I1169" s="71">
        <f>'2월'!F172</f>
        <v>0</v>
      </c>
      <c r="J1169" s="71">
        <f>'2월'!G172</f>
        <v>0</v>
      </c>
      <c r="K1169" s="71">
        <f>'2월'!H172</f>
        <v>0</v>
      </c>
      <c r="L1169" s="71">
        <f>'2월'!I172</f>
        <v>0</v>
      </c>
      <c r="M1169" s="71">
        <f>'2월'!J172</f>
        <v>0</v>
      </c>
      <c r="N1169" s="71">
        <f>'2월'!K172</f>
        <v>0</v>
      </c>
      <c r="O1169" s="71">
        <f>'2월'!L172</f>
        <v>0</v>
      </c>
      <c r="P1169" s="71" t="str">
        <f>IF(AND(검색!$C$4&lt;&gt;"",E1169&lt;&gt;"",ISNUMBER(SEARCH(검색!$C$4,E1169)),OR(D1169&lt;&gt;"",F1169&lt;&gt;"",G1169&lt;&gt;"",H1169&lt;&gt;"")),COUNT(P$1:P1168)+1,"")</f>
        <v/>
      </c>
    </row>
    <row r="1170" spans="1:16" x14ac:dyDescent="0.3">
      <c r="A1170" s="71">
        <v>1169</v>
      </c>
      <c r="B1170" s="71" t="s">
        <v>1405</v>
      </c>
      <c r="C1170" s="71">
        <v>173</v>
      </c>
      <c r="D1170" s="71">
        <f>'2월'!B173</f>
        <v>0</v>
      </c>
      <c r="E1170" s="71">
        <f t="shared" si="18"/>
        <v>0</v>
      </c>
      <c r="F1170" s="71">
        <f>'2월'!C173</f>
        <v>0</v>
      </c>
      <c r="G1170" s="71">
        <f>'2월'!D173</f>
        <v>0</v>
      </c>
      <c r="H1170" s="71">
        <f>'2월'!E173</f>
        <v>0</v>
      </c>
      <c r="I1170" s="71">
        <f>'2월'!F173</f>
        <v>0</v>
      </c>
      <c r="J1170" s="71">
        <f>'2월'!G173</f>
        <v>0</v>
      </c>
      <c r="K1170" s="71">
        <f>'2월'!H173</f>
        <v>0</v>
      </c>
      <c r="L1170" s="71">
        <f>'2월'!I173</f>
        <v>0</v>
      </c>
      <c r="M1170" s="71">
        <f>'2월'!J173</f>
        <v>0</v>
      </c>
      <c r="N1170" s="71">
        <f>'2월'!K173</f>
        <v>0</v>
      </c>
      <c r="O1170" s="71">
        <f>'2월'!L173</f>
        <v>0</v>
      </c>
      <c r="P1170" s="71" t="str">
        <f>IF(AND(검색!$C$4&lt;&gt;"",E1170&lt;&gt;"",ISNUMBER(SEARCH(검색!$C$4,E1170)),OR(D1170&lt;&gt;"",F1170&lt;&gt;"",G1170&lt;&gt;"",H1170&lt;&gt;"")),COUNT(P$1:P1169)+1,"")</f>
        <v/>
      </c>
    </row>
    <row r="1171" spans="1:16" x14ac:dyDescent="0.3">
      <c r="A1171" s="71">
        <v>1170</v>
      </c>
      <c r="B1171" s="71" t="s">
        <v>1405</v>
      </c>
      <c r="C1171" s="71">
        <v>174</v>
      </c>
      <c r="D1171" s="71">
        <f>'2월'!B174</f>
        <v>0</v>
      </c>
      <c r="E1171" s="71">
        <f t="shared" si="18"/>
        <v>0</v>
      </c>
      <c r="F1171" s="71">
        <f>'2월'!C174</f>
        <v>0</v>
      </c>
      <c r="G1171" s="71">
        <f>'2월'!D174</f>
        <v>0</v>
      </c>
      <c r="H1171" s="71">
        <f>'2월'!E174</f>
        <v>0</v>
      </c>
      <c r="I1171" s="71">
        <f>'2월'!F174</f>
        <v>0</v>
      </c>
      <c r="J1171" s="71">
        <f>'2월'!G174</f>
        <v>0</v>
      </c>
      <c r="K1171" s="71">
        <f>'2월'!H174</f>
        <v>0</v>
      </c>
      <c r="L1171" s="71">
        <f>'2월'!I174</f>
        <v>0</v>
      </c>
      <c r="M1171" s="71">
        <f>'2월'!J174</f>
        <v>0</v>
      </c>
      <c r="N1171" s="71">
        <f>'2월'!K174</f>
        <v>0</v>
      </c>
      <c r="O1171" s="71">
        <f>'2월'!L174</f>
        <v>0</v>
      </c>
      <c r="P1171" s="71" t="str">
        <f>IF(AND(검색!$C$4&lt;&gt;"",E1171&lt;&gt;"",ISNUMBER(SEARCH(검색!$C$4,E1171)),OR(D1171&lt;&gt;"",F1171&lt;&gt;"",G1171&lt;&gt;"",H1171&lt;&gt;"")),COUNT(P$1:P1170)+1,"")</f>
        <v/>
      </c>
    </row>
    <row r="1172" spans="1:16" x14ac:dyDescent="0.3">
      <c r="A1172" s="71">
        <v>1171</v>
      </c>
      <c r="B1172" s="71" t="s">
        <v>1405</v>
      </c>
      <c r="C1172" s="71">
        <v>175</v>
      </c>
      <c r="D1172" s="71">
        <f>'2월'!B175</f>
        <v>0</v>
      </c>
      <c r="E1172" s="71">
        <f t="shared" si="18"/>
        <v>0</v>
      </c>
      <c r="F1172" s="71">
        <f>'2월'!C175</f>
        <v>0</v>
      </c>
      <c r="G1172" s="71">
        <f>'2월'!D175</f>
        <v>0</v>
      </c>
      <c r="H1172" s="71">
        <f>'2월'!E175</f>
        <v>0</v>
      </c>
      <c r="I1172" s="71">
        <f>'2월'!F175</f>
        <v>0</v>
      </c>
      <c r="J1172" s="71">
        <f>'2월'!G175</f>
        <v>0</v>
      </c>
      <c r="K1172" s="71">
        <f>'2월'!H175</f>
        <v>0</v>
      </c>
      <c r="L1172" s="71">
        <f>'2월'!I175</f>
        <v>0</v>
      </c>
      <c r="M1172" s="71">
        <f>'2월'!J175</f>
        <v>0</v>
      </c>
      <c r="N1172" s="71">
        <f>'2월'!K175</f>
        <v>0</v>
      </c>
      <c r="O1172" s="71">
        <f>'2월'!L175</f>
        <v>0</v>
      </c>
      <c r="P1172" s="71" t="str">
        <f>IF(AND(검색!$C$4&lt;&gt;"",E1172&lt;&gt;"",ISNUMBER(SEARCH(검색!$C$4,E1172)),OR(D1172&lt;&gt;"",F1172&lt;&gt;"",G1172&lt;&gt;"",H1172&lt;&gt;"")),COUNT(P$1:P1171)+1,"")</f>
        <v/>
      </c>
    </row>
    <row r="1173" spans="1:16" x14ac:dyDescent="0.3">
      <c r="A1173" s="71">
        <v>1172</v>
      </c>
      <c r="B1173" s="71" t="s">
        <v>1405</v>
      </c>
      <c r="C1173" s="71">
        <v>176</v>
      </c>
      <c r="D1173" s="71">
        <f>'2월'!B176</f>
        <v>0</v>
      </c>
      <c r="E1173" s="71">
        <f t="shared" si="18"/>
        <v>0</v>
      </c>
      <c r="F1173" s="71">
        <f>'2월'!C176</f>
        <v>0</v>
      </c>
      <c r="G1173" s="71">
        <f>'2월'!D176</f>
        <v>0</v>
      </c>
      <c r="H1173" s="71">
        <f>'2월'!E176</f>
        <v>0</v>
      </c>
      <c r="I1173" s="71">
        <f>'2월'!F176</f>
        <v>0</v>
      </c>
      <c r="J1173" s="71">
        <f>'2월'!G176</f>
        <v>0</v>
      </c>
      <c r="K1173" s="71">
        <f>'2월'!H176</f>
        <v>0</v>
      </c>
      <c r="L1173" s="71">
        <f>'2월'!I176</f>
        <v>0</v>
      </c>
      <c r="M1173" s="71">
        <f>'2월'!J176</f>
        <v>0</v>
      </c>
      <c r="N1173" s="71">
        <f>'2월'!K176</f>
        <v>0</v>
      </c>
      <c r="O1173" s="71">
        <f>'2월'!L176</f>
        <v>0</v>
      </c>
      <c r="P1173" s="71" t="str">
        <f>IF(AND(검색!$C$4&lt;&gt;"",E1173&lt;&gt;"",ISNUMBER(SEARCH(검색!$C$4,E1173)),OR(D1173&lt;&gt;"",F1173&lt;&gt;"",G1173&lt;&gt;"",H1173&lt;&gt;"")),COUNT(P$1:P1172)+1,"")</f>
        <v/>
      </c>
    </row>
    <row r="1174" spans="1:16" x14ac:dyDescent="0.3">
      <c r="A1174" s="71">
        <v>1173</v>
      </c>
      <c r="B1174" s="71" t="s">
        <v>1405</v>
      </c>
      <c r="C1174" s="71">
        <v>177</v>
      </c>
      <c r="D1174" s="71">
        <f>'2월'!B177</f>
        <v>0</v>
      </c>
      <c r="E1174" s="71">
        <f t="shared" si="18"/>
        <v>0</v>
      </c>
      <c r="F1174" s="71">
        <f>'2월'!C177</f>
        <v>0</v>
      </c>
      <c r="G1174" s="71">
        <f>'2월'!D177</f>
        <v>0</v>
      </c>
      <c r="H1174" s="71">
        <f>'2월'!E177</f>
        <v>0</v>
      </c>
      <c r="I1174" s="71">
        <f>'2월'!F177</f>
        <v>0</v>
      </c>
      <c r="J1174" s="71">
        <f>'2월'!G177</f>
        <v>0</v>
      </c>
      <c r="K1174" s="71">
        <f>'2월'!H177</f>
        <v>0</v>
      </c>
      <c r="L1174" s="71">
        <f>'2월'!I177</f>
        <v>0</v>
      </c>
      <c r="M1174" s="71">
        <f>'2월'!J177</f>
        <v>0</v>
      </c>
      <c r="N1174" s="71">
        <f>'2월'!K177</f>
        <v>0</v>
      </c>
      <c r="O1174" s="71">
        <f>'2월'!L177</f>
        <v>0</v>
      </c>
      <c r="P1174" s="71" t="str">
        <f>IF(AND(검색!$C$4&lt;&gt;"",E1174&lt;&gt;"",ISNUMBER(SEARCH(검색!$C$4,E1174)),OR(D1174&lt;&gt;"",F1174&lt;&gt;"",G1174&lt;&gt;"",H1174&lt;&gt;"")),COUNT(P$1:P1173)+1,"")</f>
        <v/>
      </c>
    </row>
    <row r="1175" spans="1:16" x14ac:dyDescent="0.3">
      <c r="A1175" s="71">
        <v>1174</v>
      </c>
      <c r="B1175" s="71" t="s">
        <v>1405</v>
      </c>
      <c r="C1175" s="71">
        <v>178</v>
      </c>
      <c r="D1175" s="71">
        <f>'2월'!B178</f>
        <v>0</v>
      </c>
      <c r="E1175" s="71">
        <f t="shared" si="18"/>
        <v>0</v>
      </c>
      <c r="F1175" s="71">
        <f>'2월'!C178</f>
        <v>0</v>
      </c>
      <c r="G1175" s="71">
        <f>'2월'!D178</f>
        <v>0</v>
      </c>
      <c r="H1175" s="71">
        <f>'2월'!E178</f>
        <v>0</v>
      </c>
      <c r="I1175" s="71">
        <f>'2월'!F178</f>
        <v>0</v>
      </c>
      <c r="J1175" s="71">
        <f>'2월'!G178</f>
        <v>0</v>
      </c>
      <c r="K1175" s="71">
        <f>'2월'!H178</f>
        <v>0</v>
      </c>
      <c r="L1175" s="71">
        <f>'2월'!I178</f>
        <v>0</v>
      </c>
      <c r="M1175" s="71">
        <f>'2월'!J178</f>
        <v>0</v>
      </c>
      <c r="N1175" s="71">
        <f>'2월'!K178</f>
        <v>0</v>
      </c>
      <c r="O1175" s="71">
        <f>'2월'!L178</f>
        <v>0</v>
      </c>
      <c r="P1175" s="71" t="str">
        <f>IF(AND(검색!$C$4&lt;&gt;"",E1175&lt;&gt;"",ISNUMBER(SEARCH(검색!$C$4,E1175)),OR(D1175&lt;&gt;"",F1175&lt;&gt;"",G1175&lt;&gt;"",H1175&lt;&gt;"")),COUNT(P$1:P1174)+1,"")</f>
        <v/>
      </c>
    </row>
    <row r="1176" spans="1:16" x14ac:dyDescent="0.3">
      <c r="A1176" s="71">
        <v>1175</v>
      </c>
      <c r="B1176" s="71" t="s">
        <v>1405</v>
      </c>
      <c r="C1176" s="71">
        <v>179</v>
      </c>
      <c r="D1176" s="71">
        <f>'2월'!B179</f>
        <v>0</v>
      </c>
      <c r="E1176" s="71">
        <f t="shared" si="18"/>
        <v>0</v>
      </c>
      <c r="F1176" s="71">
        <f>'2월'!C179</f>
        <v>0</v>
      </c>
      <c r="G1176" s="71">
        <f>'2월'!D179</f>
        <v>0</v>
      </c>
      <c r="H1176" s="71">
        <f>'2월'!E179</f>
        <v>0</v>
      </c>
      <c r="I1176" s="71">
        <f>'2월'!F179</f>
        <v>0</v>
      </c>
      <c r="J1176" s="71">
        <f>'2월'!G179</f>
        <v>0</v>
      </c>
      <c r="K1176" s="71">
        <f>'2월'!H179</f>
        <v>0</v>
      </c>
      <c r="L1176" s="71">
        <f>'2월'!I179</f>
        <v>0</v>
      </c>
      <c r="M1176" s="71">
        <f>'2월'!J179</f>
        <v>0</v>
      </c>
      <c r="N1176" s="71">
        <f>'2월'!K179</f>
        <v>0</v>
      </c>
      <c r="O1176" s="71">
        <f>'2월'!L179</f>
        <v>0</v>
      </c>
      <c r="P1176" s="71" t="str">
        <f>IF(AND(검색!$C$4&lt;&gt;"",E1176&lt;&gt;"",ISNUMBER(SEARCH(검색!$C$4,E1176)),OR(D1176&lt;&gt;"",F1176&lt;&gt;"",G1176&lt;&gt;"",H1176&lt;&gt;"")),COUNT(P$1:P1175)+1,"")</f>
        <v/>
      </c>
    </row>
    <row r="1177" spans="1:16" x14ac:dyDescent="0.3">
      <c r="A1177" s="71">
        <v>1176</v>
      </c>
      <c r="B1177" s="71" t="s">
        <v>1405</v>
      </c>
      <c r="C1177" s="71">
        <v>180</v>
      </c>
      <c r="D1177" s="71">
        <f>'2월'!B180</f>
        <v>0</v>
      </c>
      <c r="E1177" s="71">
        <f t="shared" si="18"/>
        <v>0</v>
      </c>
      <c r="F1177" s="71">
        <f>'2월'!C180</f>
        <v>0</v>
      </c>
      <c r="G1177" s="71">
        <f>'2월'!D180</f>
        <v>0</v>
      </c>
      <c r="H1177" s="71">
        <f>'2월'!E180</f>
        <v>0</v>
      </c>
      <c r="I1177" s="71">
        <f>'2월'!F180</f>
        <v>0</v>
      </c>
      <c r="J1177" s="71">
        <f>'2월'!G180</f>
        <v>0</v>
      </c>
      <c r="K1177" s="71">
        <f>'2월'!H180</f>
        <v>0</v>
      </c>
      <c r="L1177" s="71">
        <f>'2월'!I180</f>
        <v>0</v>
      </c>
      <c r="M1177" s="71">
        <f>'2월'!J180</f>
        <v>0</v>
      </c>
      <c r="N1177" s="71">
        <f>'2월'!K180</f>
        <v>0</v>
      </c>
      <c r="O1177" s="71">
        <f>'2월'!L180</f>
        <v>0</v>
      </c>
      <c r="P1177" s="71" t="str">
        <f>IF(AND(검색!$C$4&lt;&gt;"",E1177&lt;&gt;"",ISNUMBER(SEARCH(검색!$C$4,E1177)),OR(D1177&lt;&gt;"",F1177&lt;&gt;"",G1177&lt;&gt;"",H1177&lt;&gt;"")),COUNT(P$1:P1176)+1,"")</f>
        <v/>
      </c>
    </row>
    <row r="1178" spans="1:16" x14ac:dyDescent="0.3">
      <c r="A1178" s="71">
        <v>1177</v>
      </c>
      <c r="B1178" s="71" t="s">
        <v>1405</v>
      </c>
      <c r="C1178" s="71">
        <v>181</v>
      </c>
      <c r="D1178" s="71">
        <f>'2월'!B181</f>
        <v>0</v>
      </c>
      <c r="E1178" s="71">
        <f t="shared" si="18"/>
        <v>0</v>
      </c>
      <c r="F1178" s="71">
        <f>'2월'!C181</f>
        <v>0</v>
      </c>
      <c r="G1178" s="71">
        <f>'2월'!D181</f>
        <v>0</v>
      </c>
      <c r="H1178" s="71">
        <f>'2월'!E181</f>
        <v>0</v>
      </c>
      <c r="I1178" s="71">
        <f>'2월'!F181</f>
        <v>0</v>
      </c>
      <c r="J1178" s="71">
        <f>'2월'!G181</f>
        <v>0</v>
      </c>
      <c r="K1178" s="71">
        <f>'2월'!H181</f>
        <v>0</v>
      </c>
      <c r="L1178" s="71">
        <f>'2월'!I181</f>
        <v>0</v>
      </c>
      <c r="M1178" s="71">
        <f>'2월'!J181</f>
        <v>0</v>
      </c>
      <c r="N1178" s="71">
        <f>'2월'!K181</f>
        <v>0</v>
      </c>
      <c r="O1178" s="71">
        <f>'2월'!L181</f>
        <v>0</v>
      </c>
      <c r="P1178" s="71" t="str">
        <f>IF(AND(검색!$C$4&lt;&gt;"",E1178&lt;&gt;"",ISNUMBER(SEARCH(검색!$C$4,E1178)),OR(D1178&lt;&gt;"",F1178&lt;&gt;"",G1178&lt;&gt;"",H1178&lt;&gt;"")),COUNT(P$1:P1177)+1,"")</f>
        <v/>
      </c>
    </row>
    <row r="1179" spans="1:16" x14ac:dyDescent="0.3">
      <c r="A1179" s="71">
        <v>1178</v>
      </c>
      <c r="B1179" s="71" t="s">
        <v>1405</v>
      </c>
      <c r="C1179" s="71">
        <v>182</v>
      </c>
      <c r="D1179" s="71">
        <f>'2월'!B182</f>
        <v>0</v>
      </c>
      <c r="E1179" s="71">
        <f t="shared" si="18"/>
        <v>0</v>
      </c>
      <c r="F1179" s="71">
        <f>'2월'!C182</f>
        <v>0</v>
      </c>
      <c r="G1179" s="71">
        <f>'2월'!D182</f>
        <v>0</v>
      </c>
      <c r="H1179" s="71">
        <f>'2월'!E182</f>
        <v>0</v>
      </c>
      <c r="I1179" s="71">
        <f>'2월'!F182</f>
        <v>0</v>
      </c>
      <c r="J1179" s="71">
        <f>'2월'!G182</f>
        <v>0</v>
      </c>
      <c r="K1179" s="71">
        <f>'2월'!H182</f>
        <v>0</v>
      </c>
      <c r="L1179" s="71">
        <f>'2월'!I182</f>
        <v>0</v>
      </c>
      <c r="M1179" s="71">
        <f>'2월'!J182</f>
        <v>0</v>
      </c>
      <c r="N1179" s="71">
        <f>'2월'!K182</f>
        <v>0</v>
      </c>
      <c r="O1179" s="71">
        <f>'2월'!L182</f>
        <v>0</v>
      </c>
      <c r="P1179" s="71" t="str">
        <f>IF(AND(검색!$C$4&lt;&gt;"",E1179&lt;&gt;"",ISNUMBER(SEARCH(검색!$C$4,E1179)),OR(D1179&lt;&gt;"",F1179&lt;&gt;"",G1179&lt;&gt;"",H1179&lt;&gt;"")),COUNT(P$1:P1178)+1,"")</f>
        <v/>
      </c>
    </row>
    <row r="1180" spans="1:16" x14ac:dyDescent="0.3">
      <c r="A1180" s="71">
        <v>1179</v>
      </c>
      <c r="B1180" s="71" t="s">
        <v>1405</v>
      </c>
      <c r="C1180" s="71">
        <v>183</v>
      </c>
      <c r="D1180" s="71">
        <f>'2월'!B183</f>
        <v>0</v>
      </c>
      <c r="E1180" s="71">
        <f t="shared" si="18"/>
        <v>0</v>
      </c>
      <c r="F1180" s="71">
        <f>'2월'!C183</f>
        <v>0</v>
      </c>
      <c r="G1180" s="71">
        <f>'2월'!D183</f>
        <v>0</v>
      </c>
      <c r="H1180" s="71">
        <f>'2월'!E183</f>
        <v>0</v>
      </c>
      <c r="I1180" s="71">
        <f>'2월'!F183</f>
        <v>0</v>
      </c>
      <c r="J1180" s="71">
        <f>'2월'!G183</f>
        <v>0</v>
      </c>
      <c r="K1180" s="71">
        <f>'2월'!H183</f>
        <v>0</v>
      </c>
      <c r="L1180" s="71">
        <f>'2월'!I183</f>
        <v>0</v>
      </c>
      <c r="M1180" s="71">
        <f>'2월'!J183</f>
        <v>0</v>
      </c>
      <c r="N1180" s="71">
        <f>'2월'!K183</f>
        <v>0</v>
      </c>
      <c r="O1180" s="71">
        <f>'2월'!L183</f>
        <v>0</v>
      </c>
      <c r="P1180" s="71" t="str">
        <f>IF(AND(검색!$C$4&lt;&gt;"",E1180&lt;&gt;"",ISNUMBER(SEARCH(검색!$C$4,E1180)),OR(D1180&lt;&gt;"",F1180&lt;&gt;"",G1180&lt;&gt;"",H1180&lt;&gt;"")),COUNT(P$1:P1179)+1,"")</f>
        <v/>
      </c>
    </row>
    <row r="1181" spans="1:16" x14ac:dyDescent="0.3">
      <c r="A1181" s="71">
        <v>1180</v>
      </c>
      <c r="B1181" s="71" t="s">
        <v>1405</v>
      </c>
      <c r="C1181" s="71">
        <v>184</v>
      </c>
      <c r="D1181" s="71">
        <f>'2월'!B184</f>
        <v>0</v>
      </c>
      <c r="E1181" s="71">
        <f t="shared" si="18"/>
        <v>0</v>
      </c>
      <c r="F1181" s="71">
        <f>'2월'!C184</f>
        <v>0</v>
      </c>
      <c r="G1181" s="71">
        <f>'2월'!D184</f>
        <v>0</v>
      </c>
      <c r="H1181" s="71">
        <f>'2월'!E184</f>
        <v>0</v>
      </c>
      <c r="I1181" s="71">
        <f>'2월'!F184</f>
        <v>0</v>
      </c>
      <c r="J1181" s="71">
        <f>'2월'!G184</f>
        <v>0</v>
      </c>
      <c r="K1181" s="71">
        <f>'2월'!H184</f>
        <v>0</v>
      </c>
      <c r="L1181" s="71">
        <f>'2월'!I184</f>
        <v>0</v>
      </c>
      <c r="M1181" s="71">
        <f>'2월'!J184</f>
        <v>0</v>
      </c>
      <c r="N1181" s="71">
        <f>'2월'!K184</f>
        <v>0</v>
      </c>
      <c r="O1181" s="71">
        <f>'2월'!L184</f>
        <v>0</v>
      </c>
      <c r="P1181" s="71" t="str">
        <f>IF(AND(검색!$C$4&lt;&gt;"",E1181&lt;&gt;"",ISNUMBER(SEARCH(검색!$C$4,E1181)),OR(D1181&lt;&gt;"",F1181&lt;&gt;"",G1181&lt;&gt;"",H1181&lt;&gt;"")),COUNT(P$1:P1180)+1,"")</f>
        <v/>
      </c>
    </row>
    <row r="1182" spans="1:16" x14ac:dyDescent="0.3">
      <c r="A1182" s="71">
        <v>1181</v>
      </c>
      <c r="B1182" s="71" t="s">
        <v>1405</v>
      </c>
      <c r="C1182" s="71">
        <v>185</v>
      </c>
      <c r="D1182" s="71">
        <f>'2월'!B185</f>
        <v>0</v>
      </c>
      <c r="E1182" s="71">
        <f t="shared" si="18"/>
        <v>0</v>
      </c>
      <c r="F1182" s="71">
        <f>'2월'!C185</f>
        <v>0</v>
      </c>
      <c r="G1182" s="71">
        <f>'2월'!D185</f>
        <v>0</v>
      </c>
      <c r="H1182" s="71">
        <f>'2월'!E185</f>
        <v>0</v>
      </c>
      <c r="I1182" s="71">
        <f>'2월'!F185</f>
        <v>0</v>
      </c>
      <c r="J1182" s="71">
        <f>'2월'!G185</f>
        <v>0</v>
      </c>
      <c r="K1182" s="71">
        <f>'2월'!H185</f>
        <v>0</v>
      </c>
      <c r="L1182" s="71">
        <f>'2월'!I185</f>
        <v>0</v>
      </c>
      <c r="M1182" s="71">
        <f>'2월'!J185</f>
        <v>0</v>
      </c>
      <c r="N1182" s="71">
        <f>'2월'!K185</f>
        <v>0</v>
      </c>
      <c r="O1182" s="71">
        <f>'2월'!L185</f>
        <v>0</v>
      </c>
      <c r="P1182" s="71" t="str">
        <f>IF(AND(검색!$C$4&lt;&gt;"",E1182&lt;&gt;"",ISNUMBER(SEARCH(검색!$C$4,E1182)),OR(D1182&lt;&gt;"",F1182&lt;&gt;"",G1182&lt;&gt;"",H1182&lt;&gt;"")),COUNT(P$1:P1181)+1,"")</f>
        <v/>
      </c>
    </row>
    <row r="1183" spans="1:16" x14ac:dyDescent="0.3">
      <c r="A1183" s="71">
        <v>1182</v>
      </c>
      <c r="B1183" s="71" t="s">
        <v>1405</v>
      </c>
      <c r="C1183" s="71">
        <v>186</v>
      </c>
      <c r="D1183" s="71">
        <f>'2월'!B186</f>
        <v>0</v>
      </c>
      <c r="E1183" s="71">
        <f t="shared" si="18"/>
        <v>0</v>
      </c>
      <c r="F1183" s="71">
        <f>'2월'!C186</f>
        <v>0</v>
      </c>
      <c r="G1183" s="71">
        <f>'2월'!D186</f>
        <v>0</v>
      </c>
      <c r="H1183" s="71">
        <f>'2월'!E186</f>
        <v>0</v>
      </c>
      <c r="I1183" s="71">
        <f>'2월'!F186</f>
        <v>0</v>
      </c>
      <c r="J1183" s="71">
        <f>'2월'!G186</f>
        <v>0</v>
      </c>
      <c r="K1183" s="71">
        <f>'2월'!H186</f>
        <v>0</v>
      </c>
      <c r="L1183" s="71">
        <f>'2월'!I186</f>
        <v>0</v>
      </c>
      <c r="M1183" s="71">
        <f>'2월'!J186</f>
        <v>0</v>
      </c>
      <c r="N1183" s="71">
        <f>'2월'!K186</f>
        <v>0</v>
      </c>
      <c r="O1183" s="71">
        <f>'2월'!L186</f>
        <v>0</v>
      </c>
      <c r="P1183" s="71" t="str">
        <f>IF(AND(검색!$C$4&lt;&gt;"",E1183&lt;&gt;"",ISNUMBER(SEARCH(검색!$C$4,E1183)),OR(D1183&lt;&gt;"",F1183&lt;&gt;"",G1183&lt;&gt;"",H1183&lt;&gt;"")),COUNT(P$1:P1182)+1,"")</f>
        <v/>
      </c>
    </row>
    <row r="1184" spans="1:16" x14ac:dyDescent="0.3">
      <c r="A1184" s="71">
        <v>1183</v>
      </c>
      <c r="B1184" s="71" t="s">
        <v>1405</v>
      </c>
      <c r="C1184" s="71">
        <v>187</v>
      </c>
      <c r="D1184" s="71">
        <f>'2월'!B187</f>
        <v>0</v>
      </c>
      <c r="E1184" s="71">
        <f t="shared" si="18"/>
        <v>0</v>
      </c>
      <c r="F1184" s="71">
        <f>'2월'!C187</f>
        <v>0</v>
      </c>
      <c r="G1184" s="71">
        <f>'2월'!D187</f>
        <v>0</v>
      </c>
      <c r="H1184" s="71">
        <f>'2월'!E187</f>
        <v>0</v>
      </c>
      <c r="I1184" s="71">
        <f>'2월'!F187</f>
        <v>0</v>
      </c>
      <c r="J1184" s="71">
        <f>'2월'!G187</f>
        <v>0</v>
      </c>
      <c r="K1184" s="71">
        <f>'2월'!H187</f>
        <v>0</v>
      </c>
      <c r="L1184" s="71">
        <f>'2월'!I187</f>
        <v>0</v>
      </c>
      <c r="M1184" s="71">
        <f>'2월'!J187</f>
        <v>0</v>
      </c>
      <c r="N1184" s="71">
        <f>'2월'!K187</f>
        <v>0</v>
      </c>
      <c r="O1184" s="71">
        <f>'2월'!L187</f>
        <v>0</v>
      </c>
      <c r="P1184" s="71" t="str">
        <f>IF(AND(검색!$C$4&lt;&gt;"",E1184&lt;&gt;"",ISNUMBER(SEARCH(검색!$C$4,E1184)),OR(D1184&lt;&gt;"",F1184&lt;&gt;"",G1184&lt;&gt;"",H1184&lt;&gt;"")),COUNT(P$1:P1183)+1,"")</f>
        <v/>
      </c>
    </row>
    <row r="1185" spans="1:16" x14ac:dyDescent="0.3">
      <c r="A1185" s="71">
        <v>1184</v>
      </c>
      <c r="B1185" s="71" t="s">
        <v>1405</v>
      </c>
      <c r="C1185" s="71">
        <v>188</v>
      </c>
      <c r="D1185" s="71">
        <f>'2월'!B188</f>
        <v>0</v>
      </c>
      <c r="E1185" s="71">
        <f t="shared" si="18"/>
        <v>0</v>
      </c>
      <c r="F1185" s="71">
        <f>'2월'!C188</f>
        <v>0</v>
      </c>
      <c r="G1185" s="71">
        <f>'2월'!D188</f>
        <v>0</v>
      </c>
      <c r="H1185" s="71">
        <f>'2월'!E188</f>
        <v>0</v>
      </c>
      <c r="I1185" s="71">
        <f>'2월'!F188</f>
        <v>0</v>
      </c>
      <c r="J1185" s="71">
        <f>'2월'!G188</f>
        <v>0</v>
      </c>
      <c r="K1185" s="71">
        <f>'2월'!H188</f>
        <v>0</v>
      </c>
      <c r="L1185" s="71">
        <f>'2월'!I188</f>
        <v>0</v>
      </c>
      <c r="M1185" s="71">
        <f>'2월'!J188</f>
        <v>0</v>
      </c>
      <c r="N1185" s="71">
        <f>'2월'!K188</f>
        <v>0</v>
      </c>
      <c r="O1185" s="71">
        <f>'2월'!L188</f>
        <v>0</v>
      </c>
      <c r="P1185" s="71" t="str">
        <f>IF(AND(검색!$C$4&lt;&gt;"",E1185&lt;&gt;"",ISNUMBER(SEARCH(검색!$C$4,E1185)),OR(D1185&lt;&gt;"",F1185&lt;&gt;"",G1185&lt;&gt;"",H1185&lt;&gt;"")),COUNT(P$1:P1184)+1,"")</f>
        <v/>
      </c>
    </row>
    <row r="1186" spans="1:16" x14ac:dyDescent="0.3">
      <c r="A1186" s="71">
        <v>1185</v>
      </c>
      <c r="B1186" s="71" t="s">
        <v>1405</v>
      </c>
      <c r="C1186" s="71">
        <v>189</v>
      </c>
      <c r="D1186" s="71">
        <f>'2월'!B189</f>
        <v>0</v>
      </c>
      <c r="E1186" s="71">
        <f t="shared" si="18"/>
        <v>0</v>
      </c>
      <c r="F1186" s="71">
        <f>'2월'!C189</f>
        <v>0</v>
      </c>
      <c r="G1186" s="71">
        <f>'2월'!D189</f>
        <v>0</v>
      </c>
      <c r="H1186" s="71">
        <f>'2월'!E189</f>
        <v>0</v>
      </c>
      <c r="I1186" s="71">
        <f>'2월'!F189</f>
        <v>0</v>
      </c>
      <c r="J1186" s="71">
        <f>'2월'!G189</f>
        <v>0</v>
      </c>
      <c r="K1186" s="71">
        <f>'2월'!H189</f>
        <v>0</v>
      </c>
      <c r="L1186" s="71">
        <f>'2월'!I189</f>
        <v>0</v>
      </c>
      <c r="M1186" s="71">
        <f>'2월'!J189</f>
        <v>0</v>
      </c>
      <c r="N1186" s="71">
        <f>'2월'!K189</f>
        <v>0</v>
      </c>
      <c r="O1186" s="71">
        <f>'2월'!L189</f>
        <v>0</v>
      </c>
      <c r="P1186" s="71" t="str">
        <f>IF(AND(검색!$C$4&lt;&gt;"",E1186&lt;&gt;"",ISNUMBER(SEARCH(검색!$C$4,E1186)),OR(D1186&lt;&gt;"",F1186&lt;&gt;"",G1186&lt;&gt;"",H1186&lt;&gt;"")),COUNT(P$1:P1185)+1,"")</f>
        <v/>
      </c>
    </row>
    <row r="1187" spans="1:16" x14ac:dyDescent="0.3">
      <c r="A1187" s="71">
        <v>1186</v>
      </c>
      <c r="B1187" s="71" t="s">
        <v>1405</v>
      </c>
      <c r="C1187" s="71">
        <v>190</v>
      </c>
      <c r="D1187" s="71">
        <f>'2월'!B190</f>
        <v>0</v>
      </c>
      <c r="E1187" s="71">
        <f t="shared" si="18"/>
        <v>0</v>
      </c>
      <c r="F1187" s="71">
        <f>'2월'!C190</f>
        <v>0</v>
      </c>
      <c r="G1187" s="71">
        <f>'2월'!D190</f>
        <v>0</v>
      </c>
      <c r="H1187" s="71">
        <f>'2월'!E190</f>
        <v>0</v>
      </c>
      <c r="I1187" s="71">
        <f>'2월'!F190</f>
        <v>0</v>
      </c>
      <c r="J1187" s="71">
        <f>'2월'!G190</f>
        <v>0</v>
      </c>
      <c r="K1187" s="71">
        <f>'2월'!H190</f>
        <v>0</v>
      </c>
      <c r="L1187" s="71">
        <f>'2월'!I190</f>
        <v>0</v>
      </c>
      <c r="M1187" s="71">
        <f>'2월'!J190</f>
        <v>0</v>
      </c>
      <c r="N1187" s="71">
        <f>'2월'!K190</f>
        <v>0</v>
      </c>
      <c r="O1187" s="71">
        <f>'2월'!L190</f>
        <v>0</v>
      </c>
      <c r="P1187" s="71" t="str">
        <f>IF(AND(검색!$C$4&lt;&gt;"",E1187&lt;&gt;"",ISNUMBER(SEARCH(검색!$C$4,E1187)),OR(D1187&lt;&gt;"",F1187&lt;&gt;"",G1187&lt;&gt;"",H1187&lt;&gt;"")),COUNT(P$1:P1186)+1,"")</f>
        <v/>
      </c>
    </row>
    <row r="1188" spans="1:16" x14ac:dyDescent="0.3">
      <c r="A1188" s="71">
        <v>1187</v>
      </c>
      <c r="B1188" s="71" t="s">
        <v>1405</v>
      </c>
      <c r="C1188" s="71">
        <v>191</v>
      </c>
      <c r="D1188" s="71">
        <f>'2월'!B191</f>
        <v>0</v>
      </c>
      <c r="E1188" s="71">
        <f t="shared" si="18"/>
        <v>0</v>
      </c>
      <c r="F1188" s="71">
        <f>'2월'!C191</f>
        <v>0</v>
      </c>
      <c r="G1188" s="71">
        <f>'2월'!D191</f>
        <v>0</v>
      </c>
      <c r="H1188" s="71">
        <f>'2월'!E191</f>
        <v>0</v>
      </c>
      <c r="I1188" s="71">
        <f>'2월'!F191</f>
        <v>0</v>
      </c>
      <c r="J1188" s="71">
        <f>'2월'!G191</f>
        <v>0</v>
      </c>
      <c r="K1188" s="71">
        <f>'2월'!H191</f>
        <v>0</v>
      </c>
      <c r="L1188" s="71">
        <f>'2월'!I191</f>
        <v>0</v>
      </c>
      <c r="M1188" s="71">
        <f>'2월'!J191</f>
        <v>0</v>
      </c>
      <c r="N1188" s="71">
        <f>'2월'!K191</f>
        <v>0</v>
      </c>
      <c r="O1188" s="71">
        <f>'2월'!L191</f>
        <v>0</v>
      </c>
      <c r="P1188" s="71" t="str">
        <f>IF(AND(검색!$C$4&lt;&gt;"",E1188&lt;&gt;"",ISNUMBER(SEARCH(검색!$C$4,E1188)),OR(D1188&lt;&gt;"",F1188&lt;&gt;"",G1188&lt;&gt;"",H1188&lt;&gt;"")),COUNT(P$1:P1187)+1,"")</f>
        <v/>
      </c>
    </row>
    <row r="1189" spans="1:16" x14ac:dyDescent="0.3">
      <c r="A1189" s="71">
        <v>1188</v>
      </c>
      <c r="B1189" s="71" t="s">
        <v>1405</v>
      </c>
      <c r="C1189" s="71">
        <v>192</v>
      </c>
      <c r="D1189" s="71">
        <f>'2월'!B192</f>
        <v>0</v>
      </c>
      <c r="E1189" s="71">
        <f t="shared" si="18"/>
        <v>0</v>
      </c>
      <c r="F1189" s="71">
        <f>'2월'!C192</f>
        <v>0</v>
      </c>
      <c r="G1189" s="71">
        <f>'2월'!D192</f>
        <v>0</v>
      </c>
      <c r="H1189" s="71">
        <f>'2월'!E192</f>
        <v>0</v>
      </c>
      <c r="I1189" s="71">
        <f>'2월'!F192</f>
        <v>0</v>
      </c>
      <c r="J1189" s="71">
        <f>'2월'!G192</f>
        <v>0</v>
      </c>
      <c r="K1189" s="71">
        <f>'2월'!H192</f>
        <v>0</v>
      </c>
      <c r="L1189" s="71">
        <f>'2월'!I192</f>
        <v>0</v>
      </c>
      <c r="M1189" s="71">
        <f>'2월'!J192</f>
        <v>0</v>
      </c>
      <c r="N1189" s="71">
        <f>'2월'!K192</f>
        <v>0</v>
      </c>
      <c r="O1189" s="71">
        <f>'2월'!L192</f>
        <v>0</v>
      </c>
      <c r="P1189" s="71" t="str">
        <f>IF(AND(검색!$C$4&lt;&gt;"",E1189&lt;&gt;"",ISNUMBER(SEARCH(검색!$C$4,E1189)),OR(D1189&lt;&gt;"",F1189&lt;&gt;"",G1189&lt;&gt;"",H1189&lt;&gt;"")),COUNT(P$1:P1188)+1,"")</f>
        <v/>
      </c>
    </row>
    <row r="1190" spans="1:16" x14ac:dyDescent="0.3">
      <c r="A1190" s="71">
        <v>1189</v>
      </c>
      <c r="B1190" s="71" t="s">
        <v>1405</v>
      </c>
      <c r="C1190" s="71">
        <v>193</v>
      </c>
      <c r="D1190" s="71">
        <f>'2월'!B193</f>
        <v>0</v>
      </c>
      <c r="E1190" s="71">
        <f t="shared" si="18"/>
        <v>0</v>
      </c>
      <c r="F1190" s="71">
        <f>'2월'!C193</f>
        <v>0</v>
      </c>
      <c r="G1190" s="71">
        <f>'2월'!D193</f>
        <v>0</v>
      </c>
      <c r="H1190" s="71">
        <f>'2월'!E193</f>
        <v>0</v>
      </c>
      <c r="I1190" s="71">
        <f>'2월'!F193</f>
        <v>0</v>
      </c>
      <c r="J1190" s="71">
        <f>'2월'!G193</f>
        <v>0</v>
      </c>
      <c r="K1190" s="71">
        <f>'2월'!H193</f>
        <v>0</v>
      </c>
      <c r="L1190" s="71">
        <f>'2월'!I193</f>
        <v>0</v>
      </c>
      <c r="M1190" s="71">
        <f>'2월'!J193</f>
        <v>0</v>
      </c>
      <c r="N1190" s="71">
        <f>'2월'!K193</f>
        <v>0</v>
      </c>
      <c r="O1190" s="71">
        <f>'2월'!L193</f>
        <v>0</v>
      </c>
      <c r="P1190" s="71" t="str">
        <f>IF(AND(검색!$C$4&lt;&gt;"",E1190&lt;&gt;"",ISNUMBER(SEARCH(검색!$C$4,E1190)),OR(D1190&lt;&gt;"",F1190&lt;&gt;"",G1190&lt;&gt;"",H1190&lt;&gt;"")),COUNT(P$1:P1189)+1,"")</f>
        <v/>
      </c>
    </row>
    <row r="1191" spans="1:16" x14ac:dyDescent="0.3">
      <c r="A1191" s="71">
        <v>1190</v>
      </c>
      <c r="B1191" s="71" t="s">
        <v>1405</v>
      </c>
      <c r="C1191" s="71">
        <v>194</v>
      </c>
      <c r="D1191" s="71">
        <f>'2월'!B194</f>
        <v>0</v>
      </c>
      <c r="E1191" s="71">
        <f t="shared" si="18"/>
        <v>0</v>
      </c>
      <c r="F1191" s="71">
        <f>'2월'!C194</f>
        <v>0</v>
      </c>
      <c r="G1191" s="71">
        <f>'2월'!D194</f>
        <v>0</v>
      </c>
      <c r="H1191" s="71">
        <f>'2월'!E194</f>
        <v>0</v>
      </c>
      <c r="I1191" s="71">
        <f>'2월'!F194</f>
        <v>0</v>
      </c>
      <c r="J1191" s="71">
        <f>'2월'!G194</f>
        <v>0</v>
      </c>
      <c r="K1191" s="71">
        <f>'2월'!H194</f>
        <v>0</v>
      </c>
      <c r="L1191" s="71">
        <f>'2월'!I194</f>
        <v>0</v>
      </c>
      <c r="M1191" s="71">
        <f>'2월'!J194</f>
        <v>0</v>
      </c>
      <c r="N1191" s="71">
        <f>'2월'!K194</f>
        <v>0</v>
      </c>
      <c r="O1191" s="71">
        <f>'2월'!L194</f>
        <v>0</v>
      </c>
      <c r="P1191" s="71" t="str">
        <f>IF(AND(검색!$C$4&lt;&gt;"",E1191&lt;&gt;"",ISNUMBER(SEARCH(검색!$C$4,E1191)),OR(D1191&lt;&gt;"",F1191&lt;&gt;"",G1191&lt;&gt;"",H1191&lt;&gt;"")),COUNT(P$1:P1190)+1,"")</f>
        <v/>
      </c>
    </row>
    <row r="1192" spans="1:16" x14ac:dyDescent="0.3">
      <c r="A1192" s="71">
        <v>1191</v>
      </c>
      <c r="B1192" s="71" t="s">
        <v>1405</v>
      </c>
      <c r="C1192" s="71">
        <v>195</v>
      </c>
      <c r="D1192" s="71">
        <f>'2월'!B195</f>
        <v>0</v>
      </c>
      <c r="E1192" s="71">
        <f t="shared" si="18"/>
        <v>0</v>
      </c>
      <c r="F1192" s="71">
        <f>'2월'!C195</f>
        <v>0</v>
      </c>
      <c r="G1192" s="71">
        <f>'2월'!D195</f>
        <v>0</v>
      </c>
      <c r="H1192" s="71">
        <f>'2월'!E195</f>
        <v>0</v>
      </c>
      <c r="I1192" s="71">
        <f>'2월'!F195</f>
        <v>0</v>
      </c>
      <c r="J1192" s="71">
        <f>'2월'!G195</f>
        <v>0</v>
      </c>
      <c r="K1192" s="71">
        <f>'2월'!H195</f>
        <v>0</v>
      </c>
      <c r="L1192" s="71">
        <f>'2월'!I195</f>
        <v>0</v>
      </c>
      <c r="M1192" s="71">
        <f>'2월'!J195</f>
        <v>0</v>
      </c>
      <c r="N1192" s="71">
        <f>'2월'!K195</f>
        <v>0</v>
      </c>
      <c r="O1192" s="71">
        <f>'2월'!L195</f>
        <v>0</v>
      </c>
      <c r="P1192" s="71" t="str">
        <f>IF(AND(검색!$C$4&lt;&gt;"",E1192&lt;&gt;"",ISNUMBER(SEARCH(검색!$C$4,E1192)),OR(D1192&lt;&gt;"",F1192&lt;&gt;"",G1192&lt;&gt;"",H1192&lt;&gt;"")),COUNT(P$1:P1191)+1,"")</f>
        <v/>
      </c>
    </row>
    <row r="1193" spans="1:16" x14ac:dyDescent="0.3">
      <c r="A1193" s="71">
        <v>1192</v>
      </c>
      <c r="B1193" s="71" t="s">
        <v>1405</v>
      </c>
      <c r="C1193" s="71">
        <v>196</v>
      </c>
      <c r="D1193" s="71">
        <f>'2월'!B196</f>
        <v>0</v>
      </c>
      <c r="E1193" s="71">
        <f t="shared" si="18"/>
        <v>0</v>
      </c>
      <c r="F1193" s="71">
        <f>'2월'!C196</f>
        <v>0</v>
      </c>
      <c r="G1193" s="71">
        <f>'2월'!D196</f>
        <v>0</v>
      </c>
      <c r="H1193" s="71">
        <f>'2월'!E196</f>
        <v>0</v>
      </c>
      <c r="I1193" s="71">
        <f>'2월'!F196</f>
        <v>0</v>
      </c>
      <c r="J1193" s="71">
        <f>'2월'!G196</f>
        <v>0</v>
      </c>
      <c r="K1193" s="71">
        <f>'2월'!H196</f>
        <v>0</v>
      </c>
      <c r="L1193" s="71">
        <f>'2월'!I196</f>
        <v>0</v>
      </c>
      <c r="M1193" s="71">
        <f>'2월'!J196</f>
        <v>0</v>
      </c>
      <c r="N1193" s="71">
        <f>'2월'!K196</f>
        <v>0</v>
      </c>
      <c r="O1193" s="71">
        <f>'2월'!L196</f>
        <v>0</v>
      </c>
      <c r="P1193" s="71" t="str">
        <f>IF(AND(검색!$C$4&lt;&gt;"",E1193&lt;&gt;"",ISNUMBER(SEARCH(검색!$C$4,E1193)),OR(D1193&lt;&gt;"",F1193&lt;&gt;"",G1193&lt;&gt;"",H1193&lt;&gt;"")),COUNT(P$1:P1192)+1,"")</f>
        <v/>
      </c>
    </row>
    <row r="1194" spans="1:16" x14ac:dyDescent="0.3">
      <c r="A1194" s="71">
        <v>1193</v>
      </c>
      <c r="B1194" s="71" t="s">
        <v>1405</v>
      </c>
      <c r="C1194" s="71">
        <v>197</v>
      </c>
      <c r="D1194" s="71">
        <f>'2월'!B197</f>
        <v>0</v>
      </c>
      <c r="E1194" s="71">
        <f t="shared" si="18"/>
        <v>0</v>
      </c>
      <c r="F1194" s="71">
        <f>'2월'!C197</f>
        <v>0</v>
      </c>
      <c r="G1194" s="71">
        <f>'2월'!D197</f>
        <v>0</v>
      </c>
      <c r="H1194" s="71">
        <f>'2월'!E197</f>
        <v>0</v>
      </c>
      <c r="I1194" s="71">
        <f>'2월'!F197</f>
        <v>0</v>
      </c>
      <c r="J1194" s="71">
        <f>'2월'!G197</f>
        <v>0</v>
      </c>
      <c r="K1194" s="71">
        <f>'2월'!H197</f>
        <v>0</v>
      </c>
      <c r="L1194" s="71">
        <f>'2월'!I197</f>
        <v>0</v>
      </c>
      <c r="M1194" s="71">
        <f>'2월'!J197</f>
        <v>0</v>
      </c>
      <c r="N1194" s="71">
        <f>'2월'!K197</f>
        <v>0</v>
      </c>
      <c r="O1194" s="71">
        <f>'2월'!L197</f>
        <v>0</v>
      </c>
      <c r="P1194" s="71" t="str">
        <f>IF(AND(검색!$C$4&lt;&gt;"",E1194&lt;&gt;"",ISNUMBER(SEARCH(검색!$C$4,E1194)),OR(D1194&lt;&gt;"",F1194&lt;&gt;"",G1194&lt;&gt;"",H1194&lt;&gt;"")),COUNT(P$1:P1193)+1,"")</f>
        <v/>
      </c>
    </row>
    <row r="1195" spans="1:16" x14ac:dyDescent="0.3">
      <c r="A1195" s="71">
        <v>1194</v>
      </c>
      <c r="B1195" s="71" t="s">
        <v>1405</v>
      </c>
      <c r="C1195" s="71">
        <v>198</v>
      </c>
      <c r="D1195" s="71">
        <f>'2월'!B198</f>
        <v>0</v>
      </c>
      <c r="E1195" s="71">
        <f t="shared" si="18"/>
        <v>0</v>
      </c>
      <c r="F1195" s="71">
        <f>'2월'!C198</f>
        <v>0</v>
      </c>
      <c r="G1195" s="71">
        <f>'2월'!D198</f>
        <v>0</v>
      </c>
      <c r="H1195" s="71">
        <f>'2월'!E198</f>
        <v>0</v>
      </c>
      <c r="I1195" s="71">
        <f>'2월'!F198</f>
        <v>0</v>
      </c>
      <c r="J1195" s="71">
        <f>'2월'!G198</f>
        <v>0</v>
      </c>
      <c r="K1195" s="71">
        <f>'2월'!H198</f>
        <v>0</v>
      </c>
      <c r="L1195" s="71">
        <f>'2월'!I198</f>
        <v>0</v>
      </c>
      <c r="M1195" s="71">
        <f>'2월'!J198</f>
        <v>0</v>
      </c>
      <c r="N1195" s="71">
        <f>'2월'!K198</f>
        <v>0</v>
      </c>
      <c r="O1195" s="71">
        <f>'2월'!L198</f>
        <v>0</v>
      </c>
      <c r="P1195" s="71" t="str">
        <f>IF(AND(검색!$C$4&lt;&gt;"",E1195&lt;&gt;"",ISNUMBER(SEARCH(검색!$C$4,E1195)),OR(D1195&lt;&gt;"",F1195&lt;&gt;"",G1195&lt;&gt;"",H1195&lt;&gt;"")),COUNT(P$1:P1194)+1,"")</f>
        <v/>
      </c>
    </row>
    <row r="1196" spans="1:16" x14ac:dyDescent="0.3">
      <c r="A1196" s="71">
        <v>1195</v>
      </c>
      <c r="B1196" s="71" t="s">
        <v>1405</v>
      </c>
      <c r="C1196" s="71">
        <v>199</v>
      </c>
      <c r="D1196" s="71">
        <f>'2월'!B199</f>
        <v>0</v>
      </c>
      <c r="E1196" s="71">
        <f t="shared" si="18"/>
        <v>0</v>
      </c>
      <c r="F1196" s="71">
        <f>'2월'!C199</f>
        <v>0</v>
      </c>
      <c r="G1196" s="71">
        <f>'2월'!D199</f>
        <v>0</v>
      </c>
      <c r="H1196" s="71">
        <f>'2월'!E199</f>
        <v>0</v>
      </c>
      <c r="I1196" s="71">
        <f>'2월'!F199</f>
        <v>0</v>
      </c>
      <c r="J1196" s="71">
        <f>'2월'!G199</f>
        <v>0</v>
      </c>
      <c r="K1196" s="71">
        <f>'2월'!H199</f>
        <v>0</v>
      </c>
      <c r="L1196" s="71">
        <f>'2월'!I199</f>
        <v>0</v>
      </c>
      <c r="M1196" s="71">
        <f>'2월'!J199</f>
        <v>0</v>
      </c>
      <c r="N1196" s="71">
        <f>'2월'!K199</f>
        <v>0</v>
      </c>
      <c r="O1196" s="71">
        <f>'2월'!L199</f>
        <v>0</v>
      </c>
      <c r="P1196" s="71" t="str">
        <f>IF(AND(검색!$C$4&lt;&gt;"",E1196&lt;&gt;"",ISNUMBER(SEARCH(검색!$C$4,E1196)),OR(D1196&lt;&gt;"",F1196&lt;&gt;"",G1196&lt;&gt;"",H1196&lt;&gt;"")),COUNT(P$1:P1195)+1,"")</f>
        <v/>
      </c>
    </row>
    <row r="1197" spans="1:16" x14ac:dyDescent="0.3">
      <c r="A1197" s="71">
        <v>1196</v>
      </c>
      <c r="B1197" s="71" t="s">
        <v>1405</v>
      </c>
      <c r="C1197" s="71">
        <v>200</v>
      </c>
      <c r="D1197" s="71">
        <f>'2월'!B200</f>
        <v>0</v>
      </c>
      <c r="E1197" s="71">
        <f t="shared" si="18"/>
        <v>0</v>
      </c>
      <c r="F1197" s="71">
        <f>'2월'!C200</f>
        <v>0</v>
      </c>
      <c r="G1197" s="71">
        <f>'2월'!D200</f>
        <v>0</v>
      </c>
      <c r="H1197" s="71">
        <f>'2월'!E200</f>
        <v>0</v>
      </c>
      <c r="I1197" s="71">
        <f>'2월'!F200</f>
        <v>0</v>
      </c>
      <c r="J1197" s="71">
        <f>'2월'!G200</f>
        <v>0</v>
      </c>
      <c r="K1197" s="71">
        <f>'2월'!H200</f>
        <v>0</v>
      </c>
      <c r="L1197" s="71">
        <f>'2월'!I200</f>
        <v>0</v>
      </c>
      <c r="M1197" s="71">
        <f>'2월'!J200</f>
        <v>0</v>
      </c>
      <c r="N1197" s="71">
        <f>'2월'!K200</f>
        <v>0</v>
      </c>
      <c r="O1197" s="71">
        <f>'2월'!L200</f>
        <v>0</v>
      </c>
      <c r="P1197" s="71" t="str">
        <f>IF(AND(검색!$C$4&lt;&gt;"",E1197&lt;&gt;"",ISNUMBER(SEARCH(검색!$C$4,E1197)),OR(D1197&lt;&gt;"",F1197&lt;&gt;"",G1197&lt;&gt;"",H1197&lt;&gt;"")),COUNT(P$1:P1196)+1,"")</f>
        <v/>
      </c>
    </row>
    <row r="1198" spans="1:16" x14ac:dyDescent="0.3">
      <c r="A1198" s="71">
        <v>1197</v>
      </c>
      <c r="B1198" s="71" t="s">
        <v>1405</v>
      </c>
      <c r="C1198" s="71">
        <v>201</v>
      </c>
      <c r="D1198" s="71">
        <f>'2월'!B201</f>
        <v>0</v>
      </c>
      <c r="E1198" s="71">
        <f t="shared" si="18"/>
        <v>0</v>
      </c>
      <c r="F1198" s="71">
        <f>'2월'!C201</f>
        <v>0</v>
      </c>
      <c r="G1198" s="71">
        <f>'2월'!D201</f>
        <v>0</v>
      </c>
      <c r="H1198" s="71">
        <f>'2월'!E201</f>
        <v>0</v>
      </c>
      <c r="I1198" s="71">
        <f>'2월'!F201</f>
        <v>0</v>
      </c>
      <c r="J1198" s="71">
        <f>'2월'!G201</f>
        <v>0</v>
      </c>
      <c r="K1198" s="71">
        <f>'2월'!H201</f>
        <v>0</v>
      </c>
      <c r="L1198" s="71">
        <f>'2월'!I201</f>
        <v>0</v>
      </c>
      <c r="M1198" s="71">
        <f>'2월'!J201</f>
        <v>0</v>
      </c>
      <c r="N1198" s="71">
        <f>'2월'!K201</f>
        <v>0</v>
      </c>
      <c r="O1198" s="71">
        <f>'2월'!L201</f>
        <v>0</v>
      </c>
      <c r="P1198" s="71" t="str">
        <f>IF(AND(검색!$C$4&lt;&gt;"",E1198&lt;&gt;"",ISNUMBER(SEARCH(검색!$C$4,E1198)),OR(D1198&lt;&gt;"",F1198&lt;&gt;"",G1198&lt;&gt;"",H1198&lt;&gt;"")),COUNT(P$1:P1197)+1,"")</f>
        <v/>
      </c>
    </row>
    <row r="1199" spans="1:16" x14ac:dyDescent="0.3">
      <c r="A1199" s="71">
        <v>1198</v>
      </c>
      <c r="B1199" s="71" t="s">
        <v>1405</v>
      </c>
      <c r="C1199" s="71">
        <v>202</v>
      </c>
      <c r="D1199" s="71">
        <f>'2월'!B202</f>
        <v>0</v>
      </c>
      <c r="E1199" s="71">
        <f t="shared" si="18"/>
        <v>0</v>
      </c>
      <c r="F1199" s="71">
        <f>'2월'!C202</f>
        <v>0</v>
      </c>
      <c r="G1199" s="71">
        <f>'2월'!D202</f>
        <v>0</v>
      </c>
      <c r="H1199" s="71">
        <f>'2월'!E202</f>
        <v>0</v>
      </c>
      <c r="I1199" s="71">
        <f>'2월'!F202</f>
        <v>0</v>
      </c>
      <c r="J1199" s="71">
        <f>'2월'!G202</f>
        <v>0</v>
      </c>
      <c r="K1199" s="71">
        <f>'2월'!H202</f>
        <v>0</v>
      </c>
      <c r="L1199" s="71">
        <f>'2월'!I202</f>
        <v>0</v>
      </c>
      <c r="M1199" s="71">
        <f>'2월'!J202</f>
        <v>0</v>
      </c>
      <c r="N1199" s="71">
        <f>'2월'!K202</f>
        <v>0</v>
      </c>
      <c r="O1199" s="71">
        <f>'2월'!L202</f>
        <v>0</v>
      </c>
      <c r="P1199" s="71" t="str">
        <f>IF(AND(검색!$C$4&lt;&gt;"",E1199&lt;&gt;"",ISNUMBER(SEARCH(검색!$C$4,E1199)),OR(D1199&lt;&gt;"",F1199&lt;&gt;"",G1199&lt;&gt;"",H1199&lt;&gt;"")),COUNT(P$1:P1198)+1,"")</f>
        <v/>
      </c>
    </row>
    <row r="1200" spans="1:16" x14ac:dyDescent="0.3">
      <c r="A1200" s="71">
        <v>1199</v>
      </c>
      <c r="B1200" s="71" t="s">
        <v>1405</v>
      </c>
      <c r="C1200" s="71">
        <v>203</v>
      </c>
      <c r="D1200" s="71">
        <f>'2월'!B203</f>
        <v>0</v>
      </c>
      <c r="E1200" s="71">
        <f t="shared" si="18"/>
        <v>0</v>
      </c>
      <c r="F1200" s="71">
        <f>'2월'!C203</f>
        <v>0</v>
      </c>
      <c r="G1200" s="71">
        <f>'2월'!D203</f>
        <v>0</v>
      </c>
      <c r="H1200" s="71">
        <f>'2월'!E203</f>
        <v>0</v>
      </c>
      <c r="I1200" s="71">
        <f>'2월'!F203</f>
        <v>0</v>
      </c>
      <c r="J1200" s="71">
        <f>'2월'!G203</f>
        <v>0</v>
      </c>
      <c r="K1200" s="71">
        <f>'2월'!H203</f>
        <v>0</v>
      </c>
      <c r="L1200" s="71">
        <f>'2월'!I203</f>
        <v>0</v>
      </c>
      <c r="M1200" s="71">
        <f>'2월'!J203</f>
        <v>0</v>
      </c>
      <c r="N1200" s="71">
        <f>'2월'!K203</f>
        <v>0</v>
      </c>
      <c r="O1200" s="71">
        <f>'2월'!L203</f>
        <v>0</v>
      </c>
      <c r="P1200" s="71" t="str">
        <f>IF(AND(검색!$C$4&lt;&gt;"",E1200&lt;&gt;"",ISNUMBER(SEARCH(검색!$C$4,E1200)),OR(D1200&lt;&gt;"",F1200&lt;&gt;"",G1200&lt;&gt;"",H1200&lt;&gt;"")),COUNT(P$1:P1199)+1,"")</f>
        <v/>
      </c>
    </row>
    <row r="1201" spans="1:16" x14ac:dyDescent="0.3">
      <c r="A1201" s="71">
        <v>1200</v>
      </c>
      <c r="B1201" s="71" t="s">
        <v>1405</v>
      </c>
      <c r="C1201" s="71">
        <v>204</v>
      </c>
      <c r="D1201" s="71">
        <f>'2월'!B204</f>
        <v>0</v>
      </c>
      <c r="E1201" s="71">
        <f t="shared" si="18"/>
        <v>0</v>
      </c>
      <c r="F1201" s="71">
        <f>'2월'!C204</f>
        <v>0</v>
      </c>
      <c r="G1201" s="71">
        <f>'2월'!D204</f>
        <v>0</v>
      </c>
      <c r="H1201" s="71">
        <f>'2월'!E204</f>
        <v>0</v>
      </c>
      <c r="I1201" s="71">
        <f>'2월'!F204</f>
        <v>0</v>
      </c>
      <c r="J1201" s="71">
        <f>'2월'!G204</f>
        <v>0</v>
      </c>
      <c r="K1201" s="71">
        <f>'2월'!H204</f>
        <v>0</v>
      </c>
      <c r="L1201" s="71">
        <f>'2월'!I204</f>
        <v>0</v>
      </c>
      <c r="M1201" s="71">
        <f>'2월'!J204</f>
        <v>0</v>
      </c>
      <c r="N1201" s="71">
        <f>'2월'!K204</f>
        <v>0</v>
      </c>
      <c r="O1201" s="71">
        <f>'2월'!L204</f>
        <v>0</v>
      </c>
      <c r="P1201" s="71" t="str">
        <f>IF(AND(검색!$C$4&lt;&gt;"",E1201&lt;&gt;"",ISNUMBER(SEARCH(검색!$C$4,E1201)),OR(D1201&lt;&gt;"",F1201&lt;&gt;"",G1201&lt;&gt;"",H1201&lt;&gt;"")),COUNT(P$1:P1200)+1,"")</f>
        <v/>
      </c>
    </row>
    <row r="1202" spans="1:16" x14ac:dyDescent="0.3">
      <c r="A1202" s="71">
        <v>1201</v>
      </c>
      <c r="B1202" s="71" t="s">
        <v>1405</v>
      </c>
      <c r="C1202" s="71">
        <v>205</v>
      </c>
      <c r="D1202" s="71">
        <f>'2월'!B205</f>
        <v>0</v>
      </c>
      <c r="E1202" s="71">
        <f t="shared" si="18"/>
        <v>0</v>
      </c>
      <c r="F1202" s="71">
        <f>'2월'!C205</f>
        <v>0</v>
      </c>
      <c r="G1202" s="71">
        <f>'2월'!D205</f>
        <v>0</v>
      </c>
      <c r="H1202" s="71">
        <f>'2월'!E205</f>
        <v>0</v>
      </c>
      <c r="I1202" s="71">
        <f>'2월'!F205</f>
        <v>0</v>
      </c>
      <c r="J1202" s="71">
        <f>'2월'!G205</f>
        <v>0</v>
      </c>
      <c r="K1202" s="71">
        <f>'2월'!H205</f>
        <v>0</v>
      </c>
      <c r="L1202" s="71">
        <f>'2월'!I205</f>
        <v>0</v>
      </c>
      <c r="M1202" s="71">
        <f>'2월'!J205</f>
        <v>0</v>
      </c>
      <c r="N1202" s="71">
        <f>'2월'!K205</f>
        <v>0</v>
      </c>
      <c r="O1202" s="71">
        <f>'2월'!L205</f>
        <v>0</v>
      </c>
      <c r="P1202" s="71" t="str">
        <f>IF(AND(검색!$C$4&lt;&gt;"",E1202&lt;&gt;"",ISNUMBER(SEARCH(검색!$C$4,E1202)),OR(D1202&lt;&gt;"",F1202&lt;&gt;"",G1202&lt;&gt;"",H1202&lt;&gt;"")),COUNT(P$1:P1201)+1,"")</f>
        <v/>
      </c>
    </row>
    <row r="1203" spans="1:16" x14ac:dyDescent="0.3">
      <c r="A1203" s="71">
        <v>1202</v>
      </c>
      <c r="B1203" s="71" t="s">
        <v>1405</v>
      </c>
      <c r="C1203" s="71">
        <v>206</v>
      </c>
      <c r="D1203" s="71">
        <f>'2월'!B206</f>
        <v>0</v>
      </c>
      <c r="E1203" s="71">
        <f t="shared" si="18"/>
        <v>0</v>
      </c>
      <c r="F1203" s="71">
        <f>'2월'!C206</f>
        <v>0</v>
      </c>
      <c r="G1203" s="71">
        <f>'2월'!D206</f>
        <v>0</v>
      </c>
      <c r="H1203" s="71">
        <f>'2월'!E206</f>
        <v>0</v>
      </c>
      <c r="I1203" s="71">
        <f>'2월'!F206</f>
        <v>0</v>
      </c>
      <c r="J1203" s="71">
        <f>'2월'!G206</f>
        <v>0</v>
      </c>
      <c r="K1203" s="71">
        <f>'2월'!H206</f>
        <v>0</v>
      </c>
      <c r="L1203" s="71">
        <f>'2월'!I206</f>
        <v>0</v>
      </c>
      <c r="M1203" s="71">
        <f>'2월'!J206</f>
        <v>0</v>
      </c>
      <c r="N1203" s="71">
        <f>'2월'!K206</f>
        <v>0</v>
      </c>
      <c r="O1203" s="71">
        <f>'2월'!L206</f>
        <v>0</v>
      </c>
      <c r="P1203" s="71" t="str">
        <f>IF(AND(검색!$C$4&lt;&gt;"",E1203&lt;&gt;"",ISNUMBER(SEARCH(검색!$C$4,E1203)),OR(D1203&lt;&gt;"",F1203&lt;&gt;"",G1203&lt;&gt;"",H1203&lt;&gt;"")),COUNT(P$1:P1202)+1,"")</f>
        <v/>
      </c>
    </row>
    <row r="1204" spans="1:16" x14ac:dyDescent="0.3">
      <c r="A1204" s="71">
        <v>1203</v>
      </c>
      <c r="B1204" s="71" t="s">
        <v>1405</v>
      </c>
      <c r="C1204" s="71">
        <v>207</v>
      </c>
      <c r="D1204" s="71">
        <f>'2월'!B207</f>
        <v>0</v>
      </c>
      <c r="E1204" s="71">
        <f t="shared" si="18"/>
        <v>0</v>
      </c>
      <c r="F1204" s="71">
        <f>'2월'!C207</f>
        <v>0</v>
      </c>
      <c r="G1204" s="71">
        <f>'2월'!D207</f>
        <v>0</v>
      </c>
      <c r="H1204" s="71">
        <f>'2월'!E207</f>
        <v>0</v>
      </c>
      <c r="I1204" s="71">
        <f>'2월'!F207</f>
        <v>0</v>
      </c>
      <c r="J1204" s="71">
        <f>'2월'!G207</f>
        <v>0</v>
      </c>
      <c r="K1204" s="71">
        <f>'2월'!H207</f>
        <v>0</v>
      </c>
      <c r="L1204" s="71">
        <f>'2월'!I207</f>
        <v>0</v>
      </c>
      <c r="M1204" s="71">
        <f>'2월'!J207</f>
        <v>0</v>
      </c>
      <c r="N1204" s="71">
        <f>'2월'!K207</f>
        <v>0</v>
      </c>
      <c r="O1204" s="71">
        <f>'2월'!L207</f>
        <v>0</v>
      </c>
      <c r="P1204" s="71" t="str">
        <f>IF(AND(검색!$C$4&lt;&gt;"",E1204&lt;&gt;"",ISNUMBER(SEARCH(검색!$C$4,E1204)),OR(D1204&lt;&gt;"",F1204&lt;&gt;"",G1204&lt;&gt;"",H1204&lt;&gt;"")),COUNT(P$1:P1203)+1,"")</f>
        <v/>
      </c>
    </row>
    <row r="1205" spans="1:16" x14ac:dyDescent="0.3">
      <c r="A1205" s="71">
        <v>1204</v>
      </c>
      <c r="B1205" s="71" t="s">
        <v>1405</v>
      </c>
      <c r="C1205" s="71">
        <v>208</v>
      </c>
      <c r="D1205" s="71">
        <f>'2월'!B208</f>
        <v>0</v>
      </c>
      <c r="E1205" s="71">
        <f t="shared" si="18"/>
        <v>0</v>
      </c>
      <c r="F1205" s="71">
        <f>'2월'!C208</f>
        <v>0</v>
      </c>
      <c r="G1205" s="71">
        <f>'2월'!D208</f>
        <v>0</v>
      </c>
      <c r="H1205" s="71">
        <f>'2월'!E208</f>
        <v>0</v>
      </c>
      <c r="I1205" s="71">
        <f>'2월'!F208</f>
        <v>0</v>
      </c>
      <c r="J1205" s="71">
        <f>'2월'!G208</f>
        <v>0</v>
      </c>
      <c r="K1205" s="71">
        <f>'2월'!H208</f>
        <v>0</v>
      </c>
      <c r="L1205" s="71">
        <f>'2월'!I208</f>
        <v>0</v>
      </c>
      <c r="M1205" s="71">
        <f>'2월'!J208</f>
        <v>0</v>
      </c>
      <c r="N1205" s="71">
        <f>'2월'!K208</f>
        <v>0</v>
      </c>
      <c r="O1205" s="71">
        <f>'2월'!L208</f>
        <v>0</v>
      </c>
      <c r="P1205" s="71" t="str">
        <f>IF(AND(검색!$C$4&lt;&gt;"",E1205&lt;&gt;"",ISNUMBER(SEARCH(검색!$C$4,E1205)),OR(D1205&lt;&gt;"",F1205&lt;&gt;"",G1205&lt;&gt;"",H1205&lt;&gt;"")),COUNT(P$1:P1204)+1,"")</f>
        <v/>
      </c>
    </row>
    <row r="1206" spans="1:16" x14ac:dyDescent="0.3">
      <c r="A1206" s="71">
        <v>1205</v>
      </c>
      <c r="B1206" s="71" t="s">
        <v>1405</v>
      </c>
      <c r="C1206" s="71">
        <v>209</v>
      </c>
      <c r="D1206" s="71">
        <f>'2월'!B209</f>
        <v>0</v>
      </c>
      <c r="E1206" s="71">
        <f t="shared" si="18"/>
        <v>0</v>
      </c>
      <c r="F1206" s="71">
        <f>'2월'!C209</f>
        <v>0</v>
      </c>
      <c r="G1206" s="71">
        <f>'2월'!D209</f>
        <v>0</v>
      </c>
      <c r="H1206" s="71">
        <f>'2월'!E209</f>
        <v>0</v>
      </c>
      <c r="I1206" s="71">
        <f>'2월'!F209</f>
        <v>0</v>
      </c>
      <c r="J1206" s="71">
        <f>'2월'!G209</f>
        <v>0</v>
      </c>
      <c r="K1206" s="71">
        <f>'2월'!H209</f>
        <v>0</v>
      </c>
      <c r="L1206" s="71">
        <f>'2월'!I209</f>
        <v>0</v>
      </c>
      <c r="M1206" s="71">
        <f>'2월'!J209</f>
        <v>0</v>
      </c>
      <c r="N1206" s="71">
        <f>'2월'!K209</f>
        <v>0</v>
      </c>
      <c r="O1206" s="71">
        <f>'2월'!L209</f>
        <v>0</v>
      </c>
      <c r="P1206" s="71" t="str">
        <f>IF(AND(검색!$C$4&lt;&gt;"",E1206&lt;&gt;"",ISNUMBER(SEARCH(검색!$C$4,E1206)),OR(D1206&lt;&gt;"",F1206&lt;&gt;"",G1206&lt;&gt;"",H1206&lt;&gt;"")),COUNT(P$1:P1205)+1,"")</f>
        <v/>
      </c>
    </row>
    <row r="1207" spans="1:16" x14ac:dyDescent="0.3">
      <c r="A1207" s="71">
        <v>1206</v>
      </c>
      <c r="B1207" s="71" t="s">
        <v>1405</v>
      </c>
      <c r="C1207" s="71">
        <v>210</v>
      </c>
      <c r="D1207" s="71">
        <f>'2월'!B210</f>
        <v>0</v>
      </c>
      <c r="E1207" s="71">
        <f t="shared" si="18"/>
        <v>0</v>
      </c>
      <c r="F1207" s="71">
        <f>'2월'!C210</f>
        <v>0</v>
      </c>
      <c r="G1207" s="71">
        <f>'2월'!D210</f>
        <v>0</v>
      </c>
      <c r="H1207" s="71">
        <f>'2월'!E210</f>
        <v>0</v>
      </c>
      <c r="I1207" s="71">
        <f>'2월'!F210</f>
        <v>0</v>
      </c>
      <c r="J1207" s="71">
        <f>'2월'!G210</f>
        <v>0</v>
      </c>
      <c r="K1207" s="71">
        <f>'2월'!H210</f>
        <v>0</v>
      </c>
      <c r="L1207" s="71">
        <f>'2월'!I210</f>
        <v>0</v>
      </c>
      <c r="M1207" s="71">
        <f>'2월'!J210</f>
        <v>0</v>
      </c>
      <c r="N1207" s="71">
        <f>'2월'!K210</f>
        <v>0</v>
      </c>
      <c r="O1207" s="71">
        <f>'2월'!L210</f>
        <v>0</v>
      </c>
      <c r="P1207" s="71" t="str">
        <f>IF(AND(검색!$C$4&lt;&gt;"",E1207&lt;&gt;"",ISNUMBER(SEARCH(검색!$C$4,E1207)),OR(D1207&lt;&gt;"",F1207&lt;&gt;"",G1207&lt;&gt;"",H1207&lt;&gt;"")),COUNT(P$1:P1206)+1,"")</f>
        <v/>
      </c>
    </row>
    <row r="1208" spans="1:16" x14ac:dyDescent="0.3">
      <c r="A1208" s="71">
        <v>1207</v>
      </c>
      <c r="B1208" s="71" t="s">
        <v>1405</v>
      </c>
      <c r="C1208" s="71">
        <v>211</v>
      </c>
      <c r="D1208" s="71">
        <f>'2월'!B211</f>
        <v>0</v>
      </c>
      <c r="E1208" s="71">
        <f t="shared" si="18"/>
        <v>0</v>
      </c>
      <c r="F1208" s="71">
        <f>'2월'!C211</f>
        <v>0</v>
      </c>
      <c r="G1208" s="71">
        <f>'2월'!D211</f>
        <v>0</v>
      </c>
      <c r="H1208" s="71">
        <f>'2월'!E211</f>
        <v>0</v>
      </c>
      <c r="I1208" s="71">
        <f>'2월'!F211</f>
        <v>0</v>
      </c>
      <c r="J1208" s="71">
        <f>'2월'!G211</f>
        <v>0</v>
      </c>
      <c r="K1208" s="71">
        <f>'2월'!H211</f>
        <v>0</v>
      </c>
      <c r="L1208" s="71">
        <f>'2월'!I211</f>
        <v>0</v>
      </c>
      <c r="M1208" s="71">
        <f>'2월'!J211</f>
        <v>0</v>
      </c>
      <c r="N1208" s="71">
        <f>'2월'!K211</f>
        <v>0</v>
      </c>
      <c r="O1208" s="71">
        <f>'2월'!L211</f>
        <v>0</v>
      </c>
      <c r="P1208" s="71" t="str">
        <f>IF(AND(검색!$C$4&lt;&gt;"",E1208&lt;&gt;"",ISNUMBER(SEARCH(검색!$C$4,E1208)),OR(D1208&lt;&gt;"",F1208&lt;&gt;"",G1208&lt;&gt;"",H1208&lt;&gt;"")),COUNT(P$1:P1207)+1,"")</f>
        <v/>
      </c>
    </row>
    <row r="1209" spans="1:16" x14ac:dyDescent="0.3">
      <c r="A1209" s="71">
        <v>1208</v>
      </c>
      <c r="B1209" s="71" t="s">
        <v>1405</v>
      </c>
      <c r="C1209" s="71">
        <v>212</v>
      </c>
      <c r="D1209" s="71">
        <f>'2월'!B212</f>
        <v>0</v>
      </c>
      <c r="E1209" s="71">
        <f t="shared" si="18"/>
        <v>0</v>
      </c>
      <c r="F1209" s="71">
        <f>'2월'!C212</f>
        <v>0</v>
      </c>
      <c r="G1209" s="71">
        <f>'2월'!D212</f>
        <v>0</v>
      </c>
      <c r="H1209" s="71">
        <f>'2월'!E212</f>
        <v>0</v>
      </c>
      <c r="I1209" s="71">
        <f>'2월'!F212</f>
        <v>0</v>
      </c>
      <c r="J1209" s="71">
        <f>'2월'!G212</f>
        <v>0</v>
      </c>
      <c r="K1209" s="71">
        <f>'2월'!H212</f>
        <v>0</v>
      </c>
      <c r="L1209" s="71">
        <f>'2월'!I212</f>
        <v>0</v>
      </c>
      <c r="M1209" s="71">
        <f>'2월'!J212</f>
        <v>0</v>
      </c>
      <c r="N1209" s="71">
        <f>'2월'!K212</f>
        <v>0</v>
      </c>
      <c r="O1209" s="71">
        <f>'2월'!L212</f>
        <v>0</v>
      </c>
      <c r="P1209" s="71" t="str">
        <f>IF(AND(검색!$C$4&lt;&gt;"",E1209&lt;&gt;"",ISNUMBER(SEARCH(검색!$C$4,E1209)),OR(D1209&lt;&gt;"",F1209&lt;&gt;"",G1209&lt;&gt;"",H1209&lt;&gt;"")),COUNT(P$1:P1208)+1,"")</f>
        <v/>
      </c>
    </row>
    <row r="1210" spans="1:16" x14ac:dyDescent="0.3">
      <c r="A1210" s="71">
        <v>1209</v>
      </c>
      <c r="B1210" s="71" t="s">
        <v>1405</v>
      </c>
      <c r="C1210" s="71">
        <v>213</v>
      </c>
      <c r="D1210" s="71">
        <f>'2월'!B213</f>
        <v>0</v>
      </c>
      <c r="E1210" s="71">
        <f t="shared" si="18"/>
        <v>0</v>
      </c>
      <c r="F1210" s="71">
        <f>'2월'!C213</f>
        <v>0</v>
      </c>
      <c r="G1210" s="71">
        <f>'2월'!D213</f>
        <v>0</v>
      </c>
      <c r="H1210" s="71">
        <f>'2월'!E213</f>
        <v>0</v>
      </c>
      <c r="I1210" s="71">
        <f>'2월'!F213</f>
        <v>0</v>
      </c>
      <c r="J1210" s="71">
        <f>'2월'!G213</f>
        <v>0</v>
      </c>
      <c r="K1210" s="71">
        <f>'2월'!H213</f>
        <v>0</v>
      </c>
      <c r="L1210" s="71">
        <f>'2월'!I213</f>
        <v>0</v>
      </c>
      <c r="M1210" s="71">
        <f>'2월'!J213</f>
        <v>0</v>
      </c>
      <c r="N1210" s="71">
        <f>'2월'!K213</f>
        <v>0</v>
      </c>
      <c r="O1210" s="71">
        <f>'2월'!L213</f>
        <v>0</v>
      </c>
      <c r="P1210" s="71" t="str">
        <f>IF(AND(검색!$C$4&lt;&gt;"",E1210&lt;&gt;"",ISNUMBER(SEARCH(검색!$C$4,E1210)),OR(D1210&lt;&gt;"",F1210&lt;&gt;"",G1210&lt;&gt;"",H1210&lt;&gt;"")),COUNT(P$1:P1209)+1,"")</f>
        <v/>
      </c>
    </row>
    <row r="1211" spans="1:16" x14ac:dyDescent="0.3">
      <c r="A1211" s="71">
        <v>1210</v>
      </c>
      <c r="B1211" s="71" t="s">
        <v>1405</v>
      </c>
      <c r="C1211" s="71">
        <v>214</v>
      </c>
      <c r="D1211" s="71">
        <f>'2월'!B214</f>
        <v>0</v>
      </c>
      <c r="E1211" s="71">
        <f t="shared" si="18"/>
        <v>0</v>
      </c>
      <c r="F1211" s="71">
        <f>'2월'!C214</f>
        <v>0</v>
      </c>
      <c r="G1211" s="71">
        <f>'2월'!D214</f>
        <v>0</v>
      </c>
      <c r="H1211" s="71">
        <f>'2월'!E214</f>
        <v>0</v>
      </c>
      <c r="I1211" s="71">
        <f>'2월'!F214</f>
        <v>0</v>
      </c>
      <c r="J1211" s="71">
        <f>'2월'!G214</f>
        <v>0</v>
      </c>
      <c r="K1211" s="71">
        <f>'2월'!H214</f>
        <v>0</v>
      </c>
      <c r="L1211" s="71">
        <f>'2월'!I214</f>
        <v>0</v>
      </c>
      <c r="M1211" s="71">
        <f>'2월'!J214</f>
        <v>0</v>
      </c>
      <c r="N1211" s="71">
        <f>'2월'!K214</f>
        <v>0</v>
      </c>
      <c r="O1211" s="71">
        <f>'2월'!L214</f>
        <v>0</v>
      </c>
      <c r="P1211" s="71" t="str">
        <f>IF(AND(검색!$C$4&lt;&gt;"",E1211&lt;&gt;"",ISNUMBER(SEARCH(검색!$C$4,E1211)),OR(D1211&lt;&gt;"",F1211&lt;&gt;"",G1211&lt;&gt;"",H1211&lt;&gt;"")),COUNT(P$1:P1210)+1,"")</f>
        <v/>
      </c>
    </row>
    <row r="1212" spans="1:16" x14ac:dyDescent="0.3">
      <c r="A1212" s="71">
        <v>1211</v>
      </c>
      <c r="B1212" s="71" t="s">
        <v>1405</v>
      </c>
      <c r="C1212" s="71">
        <v>215</v>
      </c>
      <c r="D1212" s="71">
        <f>'2월'!B215</f>
        <v>0</v>
      </c>
      <c r="E1212" s="71">
        <f t="shared" si="18"/>
        <v>0</v>
      </c>
      <c r="F1212" s="71">
        <f>'2월'!C215</f>
        <v>0</v>
      </c>
      <c r="G1212" s="71">
        <f>'2월'!D215</f>
        <v>0</v>
      </c>
      <c r="H1212" s="71">
        <f>'2월'!E215</f>
        <v>0</v>
      </c>
      <c r="I1212" s="71">
        <f>'2월'!F215</f>
        <v>0</v>
      </c>
      <c r="J1212" s="71">
        <f>'2월'!G215</f>
        <v>0</v>
      </c>
      <c r="K1212" s="71">
        <f>'2월'!H215</f>
        <v>0</v>
      </c>
      <c r="L1212" s="71">
        <f>'2월'!I215</f>
        <v>0</v>
      </c>
      <c r="M1212" s="71">
        <f>'2월'!J215</f>
        <v>0</v>
      </c>
      <c r="N1212" s="71">
        <f>'2월'!K215</f>
        <v>0</v>
      </c>
      <c r="O1212" s="71">
        <f>'2월'!L215</f>
        <v>0</v>
      </c>
      <c r="P1212" s="71" t="str">
        <f>IF(AND(검색!$C$4&lt;&gt;"",E1212&lt;&gt;"",ISNUMBER(SEARCH(검색!$C$4,E1212)),OR(D1212&lt;&gt;"",F1212&lt;&gt;"",G1212&lt;&gt;"",H1212&lt;&gt;"")),COUNT(P$1:P1211)+1,"")</f>
        <v/>
      </c>
    </row>
    <row r="1213" spans="1:16" x14ac:dyDescent="0.3">
      <c r="A1213" s="71">
        <v>1212</v>
      </c>
      <c r="B1213" s="71" t="s">
        <v>1405</v>
      </c>
      <c r="C1213" s="71">
        <v>216</v>
      </c>
      <c r="D1213" s="71">
        <f>'2월'!B216</f>
        <v>0</v>
      </c>
      <c r="E1213" s="71">
        <f t="shared" si="18"/>
        <v>0</v>
      </c>
      <c r="F1213" s="71">
        <f>'2월'!C216</f>
        <v>0</v>
      </c>
      <c r="G1213" s="71">
        <f>'2월'!D216</f>
        <v>0</v>
      </c>
      <c r="H1213" s="71">
        <f>'2월'!E216</f>
        <v>0</v>
      </c>
      <c r="I1213" s="71">
        <f>'2월'!F216</f>
        <v>0</v>
      </c>
      <c r="J1213" s="71">
        <f>'2월'!G216</f>
        <v>0</v>
      </c>
      <c r="K1213" s="71">
        <f>'2월'!H216</f>
        <v>0</v>
      </c>
      <c r="L1213" s="71">
        <f>'2월'!I216</f>
        <v>0</v>
      </c>
      <c r="M1213" s="71">
        <f>'2월'!J216</f>
        <v>0</v>
      </c>
      <c r="N1213" s="71">
        <f>'2월'!K216</f>
        <v>0</v>
      </c>
      <c r="O1213" s="71">
        <f>'2월'!L216</f>
        <v>0</v>
      </c>
      <c r="P1213" s="71" t="str">
        <f>IF(AND(검색!$C$4&lt;&gt;"",E1213&lt;&gt;"",ISNUMBER(SEARCH(검색!$C$4,E1213)),OR(D1213&lt;&gt;"",F1213&lt;&gt;"",G1213&lt;&gt;"",H1213&lt;&gt;"")),COUNT(P$1:P1212)+1,"")</f>
        <v/>
      </c>
    </row>
    <row r="1214" spans="1:16" x14ac:dyDescent="0.3">
      <c r="A1214" s="71">
        <v>1213</v>
      </c>
      <c r="B1214" s="71" t="s">
        <v>1405</v>
      </c>
      <c r="C1214" s="71">
        <v>217</v>
      </c>
      <c r="D1214" s="71">
        <f>'2월'!B217</f>
        <v>0</v>
      </c>
      <c r="E1214" s="71">
        <f t="shared" si="18"/>
        <v>0</v>
      </c>
      <c r="F1214" s="71">
        <f>'2월'!C217</f>
        <v>0</v>
      </c>
      <c r="G1214" s="71">
        <f>'2월'!D217</f>
        <v>0</v>
      </c>
      <c r="H1214" s="71">
        <f>'2월'!E217</f>
        <v>0</v>
      </c>
      <c r="I1214" s="71">
        <f>'2월'!F217</f>
        <v>0</v>
      </c>
      <c r="J1214" s="71">
        <f>'2월'!G217</f>
        <v>0</v>
      </c>
      <c r="K1214" s="71">
        <f>'2월'!H217</f>
        <v>0</v>
      </c>
      <c r="L1214" s="71">
        <f>'2월'!I217</f>
        <v>0</v>
      </c>
      <c r="M1214" s="71">
        <f>'2월'!J217</f>
        <v>0</v>
      </c>
      <c r="N1214" s="71">
        <f>'2월'!K217</f>
        <v>0</v>
      </c>
      <c r="O1214" s="71">
        <f>'2월'!L217</f>
        <v>0</v>
      </c>
      <c r="P1214" s="71" t="str">
        <f>IF(AND(검색!$C$4&lt;&gt;"",E1214&lt;&gt;"",ISNUMBER(SEARCH(검색!$C$4,E1214)),OR(D1214&lt;&gt;"",F1214&lt;&gt;"",G1214&lt;&gt;"",H1214&lt;&gt;"")),COUNT(P$1:P1213)+1,"")</f>
        <v/>
      </c>
    </row>
    <row r="1215" spans="1:16" x14ac:dyDescent="0.3">
      <c r="A1215" s="71">
        <v>1214</v>
      </c>
      <c r="B1215" s="71" t="s">
        <v>1405</v>
      </c>
      <c r="C1215" s="71">
        <v>218</v>
      </c>
      <c r="D1215" s="71">
        <f>'2월'!B218</f>
        <v>0</v>
      </c>
      <c r="E1215" s="71">
        <f t="shared" si="18"/>
        <v>0</v>
      </c>
      <c r="F1215" s="71">
        <f>'2월'!C218</f>
        <v>0</v>
      </c>
      <c r="G1215" s="71">
        <f>'2월'!D218</f>
        <v>0</v>
      </c>
      <c r="H1215" s="71">
        <f>'2월'!E218</f>
        <v>0</v>
      </c>
      <c r="I1215" s="71">
        <f>'2월'!F218</f>
        <v>0</v>
      </c>
      <c r="J1215" s="71">
        <f>'2월'!G218</f>
        <v>0</v>
      </c>
      <c r="K1215" s="71">
        <f>'2월'!H218</f>
        <v>0</v>
      </c>
      <c r="L1215" s="71">
        <f>'2월'!I218</f>
        <v>0</v>
      </c>
      <c r="M1215" s="71">
        <f>'2월'!J218</f>
        <v>0</v>
      </c>
      <c r="N1215" s="71">
        <f>'2월'!K218</f>
        <v>0</v>
      </c>
      <c r="O1215" s="71">
        <f>'2월'!L218</f>
        <v>0</v>
      </c>
      <c r="P1215" s="71" t="str">
        <f>IF(AND(검색!$C$4&lt;&gt;"",E1215&lt;&gt;"",ISNUMBER(SEARCH(검색!$C$4,E1215)),OR(D1215&lt;&gt;"",F1215&lt;&gt;"",G1215&lt;&gt;"",H1215&lt;&gt;"")),COUNT(P$1:P1214)+1,"")</f>
        <v/>
      </c>
    </row>
    <row r="1216" spans="1:16" x14ac:dyDescent="0.3">
      <c r="A1216" s="71">
        <v>1215</v>
      </c>
      <c r="B1216" s="71" t="s">
        <v>1405</v>
      </c>
      <c r="C1216" s="71">
        <v>219</v>
      </c>
      <c r="D1216" s="71">
        <f>'2월'!B219</f>
        <v>0</v>
      </c>
      <c r="E1216" s="71">
        <f t="shared" si="18"/>
        <v>0</v>
      </c>
      <c r="F1216" s="71">
        <f>'2월'!C219</f>
        <v>0</v>
      </c>
      <c r="G1216" s="71">
        <f>'2월'!D219</f>
        <v>0</v>
      </c>
      <c r="H1216" s="71">
        <f>'2월'!E219</f>
        <v>0</v>
      </c>
      <c r="I1216" s="71">
        <f>'2월'!F219</f>
        <v>0</v>
      </c>
      <c r="J1216" s="71">
        <f>'2월'!G219</f>
        <v>0</v>
      </c>
      <c r="K1216" s="71">
        <f>'2월'!H219</f>
        <v>0</v>
      </c>
      <c r="L1216" s="71">
        <f>'2월'!I219</f>
        <v>0</v>
      </c>
      <c r="M1216" s="71">
        <f>'2월'!J219</f>
        <v>0</v>
      </c>
      <c r="N1216" s="71">
        <f>'2월'!K219</f>
        <v>0</v>
      </c>
      <c r="O1216" s="71">
        <f>'2월'!L219</f>
        <v>0</v>
      </c>
      <c r="P1216" s="71" t="str">
        <f>IF(AND(검색!$C$4&lt;&gt;"",E1216&lt;&gt;"",ISNUMBER(SEARCH(검색!$C$4,E1216)),OR(D1216&lt;&gt;"",F1216&lt;&gt;"",G1216&lt;&gt;"",H1216&lt;&gt;"")),COUNT(P$1:P1215)+1,"")</f>
        <v/>
      </c>
    </row>
    <row r="1217" spans="1:16" x14ac:dyDescent="0.3">
      <c r="A1217" s="71">
        <v>1216</v>
      </c>
      <c r="B1217" s="71" t="s">
        <v>1405</v>
      </c>
      <c r="C1217" s="71">
        <v>220</v>
      </c>
      <c r="D1217" s="71">
        <f>'2월'!B220</f>
        <v>0</v>
      </c>
      <c r="E1217" s="71">
        <f t="shared" si="18"/>
        <v>0</v>
      </c>
      <c r="F1217" s="71">
        <f>'2월'!C220</f>
        <v>0</v>
      </c>
      <c r="G1217" s="71">
        <f>'2월'!D220</f>
        <v>0</v>
      </c>
      <c r="H1217" s="71">
        <f>'2월'!E220</f>
        <v>0</v>
      </c>
      <c r="I1217" s="71">
        <f>'2월'!F220</f>
        <v>0</v>
      </c>
      <c r="J1217" s="71">
        <f>'2월'!G220</f>
        <v>0</v>
      </c>
      <c r="K1217" s="71">
        <f>'2월'!H220</f>
        <v>0</v>
      </c>
      <c r="L1217" s="71">
        <f>'2월'!I220</f>
        <v>0</v>
      </c>
      <c r="M1217" s="71">
        <f>'2월'!J220</f>
        <v>0</v>
      </c>
      <c r="N1217" s="71">
        <f>'2월'!K220</f>
        <v>0</v>
      </c>
      <c r="O1217" s="71">
        <f>'2월'!L220</f>
        <v>0</v>
      </c>
      <c r="P1217" s="71" t="str">
        <f>IF(AND(검색!$C$4&lt;&gt;"",E1217&lt;&gt;"",ISNUMBER(SEARCH(검색!$C$4,E1217)),OR(D1217&lt;&gt;"",F1217&lt;&gt;"",G1217&lt;&gt;"",H1217&lt;&gt;"")),COUNT(P$1:P1216)+1,"")</f>
        <v/>
      </c>
    </row>
    <row r="1218" spans="1:16" x14ac:dyDescent="0.3">
      <c r="A1218" s="71">
        <v>1217</v>
      </c>
      <c r="B1218" s="71" t="s">
        <v>1405</v>
      </c>
      <c r="C1218" s="71">
        <v>221</v>
      </c>
      <c r="D1218" s="71">
        <f>'2월'!B221</f>
        <v>0</v>
      </c>
      <c r="E1218" s="71">
        <f t="shared" si="18"/>
        <v>0</v>
      </c>
      <c r="F1218" s="71">
        <f>'2월'!C221</f>
        <v>0</v>
      </c>
      <c r="G1218" s="71">
        <f>'2월'!D221</f>
        <v>0</v>
      </c>
      <c r="H1218" s="71">
        <f>'2월'!E221</f>
        <v>0</v>
      </c>
      <c r="I1218" s="71">
        <f>'2월'!F221</f>
        <v>0</v>
      </c>
      <c r="J1218" s="71">
        <f>'2월'!G221</f>
        <v>0</v>
      </c>
      <c r="K1218" s="71">
        <f>'2월'!H221</f>
        <v>0</v>
      </c>
      <c r="L1218" s="71">
        <f>'2월'!I221</f>
        <v>0</v>
      </c>
      <c r="M1218" s="71">
        <f>'2월'!J221</f>
        <v>0</v>
      </c>
      <c r="N1218" s="71">
        <f>'2월'!K221</f>
        <v>0</v>
      </c>
      <c r="O1218" s="71">
        <f>'2월'!L221</f>
        <v>0</v>
      </c>
      <c r="P1218" s="71" t="str">
        <f>IF(AND(검색!$C$4&lt;&gt;"",E1218&lt;&gt;"",ISNUMBER(SEARCH(검색!$C$4,E1218)),OR(D1218&lt;&gt;"",F1218&lt;&gt;"",G1218&lt;&gt;"",H1218&lt;&gt;"")),COUNT(P$1:P1217)+1,"")</f>
        <v/>
      </c>
    </row>
    <row r="1219" spans="1:16" x14ac:dyDescent="0.3">
      <c r="A1219" s="71">
        <v>1218</v>
      </c>
      <c r="B1219" s="71" t="s">
        <v>1405</v>
      </c>
      <c r="C1219" s="71">
        <v>222</v>
      </c>
      <c r="D1219" s="71">
        <f>'2월'!B222</f>
        <v>0</v>
      </c>
      <c r="E1219" s="71">
        <f t="shared" ref="E1219:E1282" si="19">IF(D1219&lt;&gt;"",D1219,IF(B1219=B1218,E1218,""))</f>
        <v>0</v>
      </c>
      <c r="F1219" s="71">
        <f>'2월'!C222</f>
        <v>0</v>
      </c>
      <c r="G1219" s="71">
        <f>'2월'!D222</f>
        <v>0</v>
      </c>
      <c r="H1219" s="71">
        <f>'2월'!E222</f>
        <v>0</v>
      </c>
      <c r="I1219" s="71">
        <f>'2월'!F222</f>
        <v>0</v>
      </c>
      <c r="J1219" s="71">
        <f>'2월'!G222</f>
        <v>0</v>
      </c>
      <c r="K1219" s="71">
        <f>'2월'!H222</f>
        <v>0</v>
      </c>
      <c r="L1219" s="71">
        <f>'2월'!I222</f>
        <v>0</v>
      </c>
      <c r="M1219" s="71">
        <f>'2월'!J222</f>
        <v>0</v>
      </c>
      <c r="N1219" s="71">
        <f>'2월'!K222</f>
        <v>0</v>
      </c>
      <c r="O1219" s="71">
        <f>'2월'!L222</f>
        <v>0</v>
      </c>
      <c r="P1219" s="71" t="str">
        <f>IF(AND(검색!$C$4&lt;&gt;"",E1219&lt;&gt;"",ISNUMBER(SEARCH(검색!$C$4,E1219)),OR(D1219&lt;&gt;"",F1219&lt;&gt;"",G1219&lt;&gt;"",H1219&lt;&gt;"")),COUNT(P$1:P1218)+1,"")</f>
        <v/>
      </c>
    </row>
    <row r="1220" spans="1:16" x14ac:dyDescent="0.3">
      <c r="A1220" s="71">
        <v>1219</v>
      </c>
      <c r="B1220" s="71" t="s">
        <v>1405</v>
      </c>
      <c r="C1220" s="71">
        <v>223</v>
      </c>
      <c r="D1220" s="71">
        <f>'2월'!B223</f>
        <v>0</v>
      </c>
      <c r="E1220" s="71">
        <f t="shared" si="19"/>
        <v>0</v>
      </c>
      <c r="F1220" s="71">
        <f>'2월'!C223</f>
        <v>0</v>
      </c>
      <c r="G1220" s="71">
        <f>'2월'!D223</f>
        <v>0</v>
      </c>
      <c r="H1220" s="71">
        <f>'2월'!E223</f>
        <v>0</v>
      </c>
      <c r="I1220" s="71">
        <f>'2월'!F223</f>
        <v>0</v>
      </c>
      <c r="J1220" s="71">
        <f>'2월'!G223</f>
        <v>0</v>
      </c>
      <c r="K1220" s="71">
        <f>'2월'!H223</f>
        <v>0</v>
      </c>
      <c r="L1220" s="71">
        <f>'2월'!I223</f>
        <v>0</v>
      </c>
      <c r="M1220" s="71">
        <f>'2월'!J223</f>
        <v>0</v>
      </c>
      <c r="N1220" s="71">
        <f>'2월'!K223</f>
        <v>0</v>
      </c>
      <c r="O1220" s="71">
        <f>'2월'!L223</f>
        <v>0</v>
      </c>
      <c r="P1220" s="71" t="str">
        <f>IF(AND(검색!$C$4&lt;&gt;"",E1220&lt;&gt;"",ISNUMBER(SEARCH(검색!$C$4,E1220)),OR(D1220&lt;&gt;"",F1220&lt;&gt;"",G1220&lt;&gt;"",H1220&lt;&gt;"")),COUNT(P$1:P1219)+1,"")</f>
        <v/>
      </c>
    </row>
    <row r="1221" spans="1:16" x14ac:dyDescent="0.3">
      <c r="A1221" s="71">
        <v>1220</v>
      </c>
      <c r="B1221" s="71" t="s">
        <v>1405</v>
      </c>
      <c r="C1221" s="71">
        <v>224</v>
      </c>
      <c r="D1221" s="71">
        <f>'2월'!B224</f>
        <v>0</v>
      </c>
      <c r="E1221" s="71">
        <f t="shared" si="19"/>
        <v>0</v>
      </c>
      <c r="F1221" s="71">
        <f>'2월'!C224</f>
        <v>0</v>
      </c>
      <c r="G1221" s="71">
        <f>'2월'!D224</f>
        <v>0</v>
      </c>
      <c r="H1221" s="71">
        <f>'2월'!E224</f>
        <v>0</v>
      </c>
      <c r="I1221" s="71">
        <f>'2월'!F224</f>
        <v>0</v>
      </c>
      <c r="J1221" s="71">
        <f>'2월'!G224</f>
        <v>0</v>
      </c>
      <c r="K1221" s="71">
        <f>'2월'!H224</f>
        <v>0</v>
      </c>
      <c r="L1221" s="71">
        <f>'2월'!I224</f>
        <v>0</v>
      </c>
      <c r="M1221" s="71">
        <f>'2월'!J224</f>
        <v>0</v>
      </c>
      <c r="N1221" s="71">
        <f>'2월'!K224</f>
        <v>0</v>
      </c>
      <c r="O1221" s="71">
        <f>'2월'!L224</f>
        <v>0</v>
      </c>
      <c r="P1221" s="71" t="str">
        <f>IF(AND(검색!$C$4&lt;&gt;"",E1221&lt;&gt;"",ISNUMBER(SEARCH(검색!$C$4,E1221)),OR(D1221&lt;&gt;"",F1221&lt;&gt;"",G1221&lt;&gt;"",H1221&lt;&gt;"")),COUNT(P$1:P1220)+1,"")</f>
        <v/>
      </c>
    </row>
    <row r="1222" spans="1:16" x14ac:dyDescent="0.3">
      <c r="A1222" s="71">
        <v>1221</v>
      </c>
      <c r="B1222" s="71" t="s">
        <v>1405</v>
      </c>
      <c r="C1222" s="71">
        <v>225</v>
      </c>
      <c r="D1222" s="71">
        <f>'2월'!B225</f>
        <v>0</v>
      </c>
      <c r="E1222" s="71">
        <f t="shared" si="19"/>
        <v>0</v>
      </c>
      <c r="F1222" s="71">
        <f>'2월'!C225</f>
        <v>0</v>
      </c>
      <c r="G1222" s="71">
        <f>'2월'!D225</f>
        <v>0</v>
      </c>
      <c r="H1222" s="71">
        <f>'2월'!E225</f>
        <v>0</v>
      </c>
      <c r="I1222" s="71">
        <f>'2월'!F225</f>
        <v>0</v>
      </c>
      <c r="J1222" s="71">
        <f>'2월'!G225</f>
        <v>0</v>
      </c>
      <c r="K1222" s="71">
        <f>'2월'!H225</f>
        <v>0</v>
      </c>
      <c r="L1222" s="71">
        <f>'2월'!I225</f>
        <v>0</v>
      </c>
      <c r="M1222" s="71">
        <f>'2월'!J225</f>
        <v>0</v>
      </c>
      <c r="N1222" s="71">
        <f>'2월'!K225</f>
        <v>0</v>
      </c>
      <c r="O1222" s="71">
        <f>'2월'!L225</f>
        <v>0</v>
      </c>
      <c r="P1222" s="71" t="str">
        <f>IF(AND(검색!$C$4&lt;&gt;"",E1222&lt;&gt;"",ISNUMBER(SEARCH(검색!$C$4,E1222)),OR(D1222&lt;&gt;"",F1222&lt;&gt;"",G1222&lt;&gt;"",H1222&lt;&gt;"")),COUNT(P$1:P1221)+1,"")</f>
        <v/>
      </c>
    </row>
    <row r="1223" spans="1:16" x14ac:dyDescent="0.3">
      <c r="A1223" s="71">
        <v>1222</v>
      </c>
      <c r="B1223" s="71" t="s">
        <v>1405</v>
      </c>
      <c r="C1223" s="71">
        <v>226</v>
      </c>
      <c r="D1223" s="71">
        <f>'2월'!B226</f>
        <v>0</v>
      </c>
      <c r="E1223" s="71">
        <f t="shared" si="19"/>
        <v>0</v>
      </c>
      <c r="F1223" s="71">
        <f>'2월'!C226</f>
        <v>0</v>
      </c>
      <c r="G1223" s="71">
        <f>'2월'!D226</f>
        <v>0</v>
      </c>
      <c r="H1223" s="71">
        <f>'2월'!E226</f>
        <v>0</v>
      </c>
      <c r="I1223" s="71">
        <f>'2월'!F226</f>
        <v>0</v>
      </c>
      <c r="J1223" s="71">
        <f>'2월'!G226</f>
        <v>0</v>
      </c>
      <c r="K1223" s="71">
        <f>'2월'!H226</f>
        <v>0</v>
      </c>
      <c r="L1223" s="71">
        <f>'2월'!I226</f>
        <v>0</v>
      </c>
      <c r="M1223" s="71">
        <f>'2월'!J226</f>
        <v>0</v>
      </c>
      <c r="N1223" s="71">
        <f>'2월'!K226</f>
        <v>0</v>
      </c>
      <c r="O1223" s="71">
        <f>'2월'!L226</f>
        <v>0</v>
      </c>
      <c r="P1223" s="71" t="str">
        <f>IF(AND(검색!$C$4&lt;&gt;"",E1223&lt;&gt;"",ISNUMBER(SEARCH(검색!$C$4,E1223)),OR(D1223&lt;&gt;"",F1223&lt;&gt;"",G1223&lt;&gt;"",H1223&lt;&gt;"")),COUNT(P$1:P1222)+1,"")</f>
        <v/>
      </c>
    </row>
    <row r="1224" spans="1:16" x14ac:dyDescent="0.3">
      <c r="A1224" s="71">
        <v>1223</v>
      </c>
      <c r="B1224" s="71" t="s">
        <v>1405</v>
      </c>
      <c r="C1224" s="71">
        <v>227</v>
      </c>
      <c r="D1224" s="71">
        <f>'2월'!B227</f>
        <v>0</v>
      </c>
      <c r="E1224" s="71">
        <f t="shared" si="19"/>
        <v>0</v>
      </c>
      <c r="F1224" s="71">
        <f>'2월'!C227</f>
        <v>0</v>
      </c>
      <c r="G1224" s="71">
        <f>'2월'!D227</f>
        <v>0</v>
      </c>
      <c r="H1224" s="71">
        <f>'2월'!E227</f>
        <v>0</v>
      </c>
      <c r="I1224" s="71">
        <f>'2월'!F227</f>
        <v>0</v>
      </c>
      <c r="J1224" s="71">
        <f>'2월'!G227</f>
        <v>0</v>
      </c>
      <c r="K1224" s="71">
        <f>'2월'!H227</f>
        <v>0</v>
      </c>
      <c r="L1224" s="71">
        <f>'2월'!I227</f>
        <v>0</v>
      </c>
      <c r="M1224" s="71">
        <f>'2월'!J227</f>
        <v>0</v>
      </c>
      <c r="N1224" s="71">
        <f>'2월'!K227</f>
        <v>0</v>
      </c>
      <c r="O1224" s="71">
        <f>'2월'!L227</f>
        <v>0</v>
      </c>
      <c r="P1224" s="71" t="str">
        <f>IF(AND(검색!$C$4&lt;&gt;"",E1224&lt;&gt;"",ISNUMBER(SEARCH(검색!$C$4,E1224)),OR(D1224&lt;&gt;"",F1224&lt;&gt;"",G1224&lt;&gt;"",H1224&lt;&gt;"")),COUNT(P$1:P1223)+1,"")</f>
        <v/>
      </c>
    </row>
    <row r="1225" spans="1:16" x14ac:dyDescent="0.3">
      <c r="A1225" s="71">
        <v>1224</v>
      </c>
      <c r="B1225" s="71" t="s">
        <v>1405</v>
      </c>
      <c r="C1225" s="71">
        <v>228</v>
      </c>
      <c r="D1225" s="71">
        <f>'2월'!B228</f>
        <v>0</v>
      </c>
      <c r="E1225" s="71">
        <f t="shared" si="19"/>
        <v>0</v>
      </c>
      <c r="F1225" s="71">
        <f>'2월'!C228</f>
        <v>0</v>
      </c>
      <c r="G1225" s="71">
        <f>'2월'!D228</f>
        <v>0</v>
      </c>
      <c r="H1225" s="71">
        <f>'2월'!E228</f>
        <v>0</v>
      </c>
      <c r="I1225" s="71">
        <f>'2월'!F228</f>
        <v>0</v>
      </c>
      <c r="J1225" s="71">
        <f>'2월'!G228</f>
        <v>0</v>
      </c>
      <c r="K1225" s="71">
        <f>'2월'!H228</f>
        <v>0</v>
      </c>
      <c r="L1225" s="71">
        <f>'2월'!I228</f>
        <v>0</v>
      </c>
      <c r="M1225" s="71">
        <f>'2월'!J228</f>
        <v>0</v>
      </c>
      <c r="N1225" s="71">
        <f>'2월'!K228</f>
        <v>0</v>
      </c>
      <c r="O1225" s="71">
        <f>'2월'!L228</f>
        <v>0</v>
      </c>
      <c r="P1225" s="71" t="str">
        <f>IF(AND(검색!$C$4&lt;&gt;"",E1225&lt;&gt;"",ISNUMBER(SEARCH(검색!$C$4,E1225)),OR(D1225&lt;&gt;"",F1225&lt;&gt;"",G1225&lt;&gt;"",H1225&lt;&gt;"")),COUNT(P$1:P1224)+1,"")</f>
        <v/>
      </c>
    </row>
    <row r="1226" spans="1:16" x14ac:dyDescent="0.3">
      <c r="A1226" s="71">
        <v>1225</v>
      </c>
      <c r="B1226" s="71" t="s">
        <v>1405</v>
      </c>
      <c r="C1226" s="71">
        <v>229</v>
      </c>
      <c r="D1226" s="71">
        <f>'2월'!B229</f>
        <v>0</v>
      </c>
      <c r="E1226" s="71">
        <f t="shared" si="19"/>
        <v>0</v>
      </c>
      <c r="F1226" s="71">
        <f>'2월'!C229</f>
        <v>0</v>
      </c>
      <c r="G1226" s="71">
        <f>'2월'!D229</f>
        <v>0</v>
      </c>
      <c r="H1226" s="71">
        <f>'2월'!E229</f>
        <v>0</v>
      </c>
      <c r="I1226" s="71">
        <f>'2월'!F229</f>
        <v>0</v>
      </c>
      <c r="J1226" s="71">
        <f>'2월'!G229</f>
        <v>0</v>
      </c>
      <c r="K1226" s="71">
        <f>'2월'!H229</f>
        <v>0</v>
      </c>
      <c r="L1226" s="71">
        <f>'2월'!I229</f>
        <v>0</v>
      </c>
      <c r="M1226" s="71">
        <f>'2월'!J229</f>
        <v>0</v>
      </c>
      <c r="N1226" s="71">
        <f>'2월'!K229</f>
        <v>0</v>
      </c>
      <c r="O1226" s="71">
        <f>'2월'!L229</f>
        <v>0</v>
      </c>
      <c r="P1226" s="71" t="str">
        <f>IF(AND(검색!$C$4&lt;&gt;"",E1226&lt;&gt;"",ISNUMBER(SEARCH(검색!$C$4,E1226)),OR(D1226&lt;&gt;"",F1226&lt;&gt;"",G1226&lt;&gt;"",H1226&lt;&gt;"")),COUNT(P$1:P1225)+1,"")</f>
        <v/>
      </c>
    </row>
    <row r="1227" spans="1:16" x14ac:dyDescent="0.3">
      <c r="A1227" s="71">
        <v>1226</v>
      </c>
      <c r="B1227" s="71" t="s">
        <v>1405</v>
      </c>
      <c r="C1227" s="71">
        <v>230</v>
      </c>
      <c r="D1227" s="71">
        <f>'2월'!B230</f>
        <v>0</v>
      </c>
      <c r="E1227" s="71">
        <f t="shared" si="19"/>
        <v>0</v>
      </c>
      <c r="F1227" s="71">
        <f>'2월'!C230</f>
        <v>0</v>
      </c>
      <c r="G1227" s="71">
        <f>'2월'!D230</f>
        <v>0</v>
      </c>
      <c r="H1227" s="71">
        <f>'2월'!E230</f>
        <v>0</v>
      </c>
      <c r="I1227" s="71">
        <f>'2월'!F230</f>
        <v>0</v>
      </c>
      <c r="J1227" s="71">
        <f>'2월'!G230</f>
        <v>0</v>
      </c>
      <c r="K1227" s="71">
        <f>'2월'!H230</f>
        <v>0</v>
      </c>
      <c r="L1227" s="71">
        <f>'2월'!I230</f>
        <v>0</v>
      </c>
      <c r="M1227" s="71">
        <f>'2월'!J230</f>
        <v>0</v>
      </c>
      <c r="N1227" s="71">
        <f>'2월'!K230</f>
        <v>0</v>
      </c>
      <c r="O1227" s="71">
        <f>'2월'!L230</f>
        <v>0</v>
      </c>
      <c r="P1227" s="71" t="str">
        <f>IF(AND(검색!$C$4&lt;&gt;"",E1227&lt;&gt;"",ISNUMBER(SEARCH(검색!$C$4,E1227)),OR(D1227&lt;&gt;"",F1227&lt;&gt;"",G1227&lt;&gt;"",H1227&lt;&gt;"")),COUNT(P$1:P1226)+1,"")</f>
        <v/>
      </c>
    </row>
    <row r="1228" spans="1:16" x14ac:dyDescent="0.3">
      <c r="A1228" s="71">
        <v>1227</v>
      </c>
      <c r="B1228" s="71" t="s">
        <v>1405</v>
      </c>
      <c r="C1228" s="71">
        <v>231</v>
      </c>
      <c r="D1228" s="71">
        <f>'2월'!B231</f>
        <v>0</v>
      </c>
      <c r="E1228" s="71">
        <f t="shared" si="19"/>
        <v>0</v>
      </c>
      <c r="F1228" s="71">
        <f>'2월'!C231</f>
        <v>0</v>
      </c>
      <c r="G1228" s="71">
        <f>'2월'!D231</f>
        <v>0</v>
      </c>
      <c r="H1228" s="71">
        <f>'2월'!E231</f>
        <v>0</v>
      </c>
      <c r="I1228" s="71">
        <f>'2월'!F231</f>
        <v>0</v>
      </c>
      <c r="J1228" s="71">
        <f>'2월'!G231</f>
        <v>0</v>
      </c>
      <c r="K1228" s="71">
        <f>'2월'!H231</f>
        <v>0</v>
      </c>
      <c r="L1228" s="71">
        <f>'2월'!I231</f>
        <v>0</v>
      </c>
      <c r="M1228" s="71">
        <f>'2월'!J231</f>
        <v>0</v>
      </c>
      <c r="N1228" s="71">
        <f>'2월'!K231</f>
        <v>0</v>
      </c>
      <c r="O1228" s="71">
        <f>'2월'!L231</f>
        <v>0</v>
      </c>
      <c r="P1228" s="71" t="str">
        <f>IF(AND(검색!$C$4&lt;&gt;"",E1228&lt;&gt;"",ISNUMBER(SEARCH(검색!$C$4,E1228)),OR(D1228&lt;&gt;"",F1228&lt;&gt;"",G1228&lt;&gt;"",H1228&lt;&gt;"")),COUNT(P$1:P1227)+1,"")</f>
        <v/>
      </c>
    </row>
    <row r="1229" spans="1:16" x14ac:dyDescent="0.3">
      <c r="A1229" s="71">
        <v>1228</v>
      </c>
      <c r="B1229" s="71" t="s">
        <v>1405</v>
      </c>
      <c r="C1229" s="71">
        <v>232</v>
      </c>
      <c r="D1229" s="71">
        <f>'2월'!B232</f>
        <v>0</v>
      </c>
      <c r="E1229" s="71">
        <f t="shared" si="19"/>
        <v>0</v>
      </c>
      <c r="F1229" s="71">
        <f>'2월'!C232</f>
        <v>0</v>
      </c>
      <c r="G1229" s="71">
        <f>'2월'!D232</f>
        <v>0</v>
      </c>
      <c r="H1229" s="71">
        <f>'2월'!E232</f>
        <v>0</v>
      </c>
      <c r="I1229" s="71">
        <f>'2월'!F232</f>
        <v>0</v>
      </c>
      <c r="J1229" s="71">
        <f>'2월'!G232</f>
        <v>0</v>
      </c>
      <c r="K1229" s="71">
        <f>'2월'!H232</f>
        <v>0</v>
      </c>
      <c r="L1229" s="71">
        <f>'2월'!I232</f>
        <v>0</v>
      </c>
      <c r="M1229" s="71">
        <f>'2월'!J232</f>
        <v>0</v>
      </c>
      <c r="N1229" s="71">
        <f>'2월'!K232</f>
        <v>0</v>
      </c>
      <c r="O1229" s="71">
        <f>'2월'!L232</f>
        <v>0</v>
      </c>
      <c r="P1229" s="71" t="str">
        <f>IF(AND(검색!$C$4&lt;&gt;"",E1229&lt;&gt;"",ISNUMBER(SEARCH(검색!$C$4,E1229)),OR(D1229&lt;&gt;"",F1229&lt;&gt;"",G1229&lt;&gt;"",H1229&lt;&gt;"")),COUNT(P$1:P1228)+1,"")</f>
        <v/>
      </c>
    </row>
    <row r="1230" spans="1:16" x14ac:dyDescent="0.3">
      <c r="A1230" s="71">
        <v>1229</v>
      </c>
      <c r="B1230" s="71" t="s">
        <v>1405</v>
      </c>
      <c r="C1230" s="71">
        <v>233</v>
      </c>
      <c r="D1230" s="71">
        <f>'2월'!B233</f>
        <v>0</v>
      </c>
      <c r="E1230" s="71">
        <f t="shared" si="19"/>
        <v>0</v>
      </c>
      <c r="F1230" s="71">
        <f>'2월'!C233</f>
        <v>0</v>
      </c>
      <c r="G1230" s="71">
        <f>'2월'!D233</f>
        <v>0</v>
      </c>
      <c r="H1230" s="71">
        <f>'2월'!E233</f>
        <v>0</v>
      </c>
      <c r="I1230" s="71">
        <f>'2월'!F233</f>
        <v>0</v>
      </c>
      <c r="J1230" s="71">
        <f>'2월'!G233</f>
        <v>0</v>
      </c>
      <c r="K1230" s="71">
        <f>'2월'!H233</f>
        <v>0</v>
      </c>
      <c r="L1230" s="71">
        <f>'2월'!I233</f>
        <v>0</v>
      </c>
      <c r="M1230" s="71">
        <f>'2월'!J233</f>
        <v>0</v>
      </c>
      <c r="N1230" s="71">
        <f>'2월'!K233</f>
        <v>0</v>
      </c>
      <c r="O1230" s="71">
        <f>'2월'!L233</f>
        <v>0</v>
      </c>
      <c r="P1230" s="71" t="str">
        <f>IF(AND(검색!$C$4&lt;&gt;"",E1230&lt;&gt;"",ISNUMBER(SEARCH(검색!$C$4,E1230)),OR(D1230&lt;&gt;"",F1230&lt;&gt;"",G1230&lt;&gt;"",H1230&lt;&gt;"")),COUNT(P$1:P1229)+1,"")</f>
        <v/>
      </c>
    </row>
    <row r="1231" spans="1:16" x14ac:dyDescent="0.3">
      <c r="A1231" s="71">
        <v>1230</v>
      </c>
      <c r="B1231" s="71" t="s">
        <v>1405</v>
      </c>
      <c r="C1231" s="71">
        <v>234</v>
      </c>
      <c r="D1231" s="71">
        <f>'2월'!B234</f>
        <v>0</v>
      </c>
      <c r="E1231" s="71">
        <f t="shared" si="19"/>
        <v>0</v>
      </c>
      <c r="F1231" s="71">
        <f>'2월'!C234</f>
        <v>0</v>
      </c>
      <c r="G1231" s="71">
        <f>'2월'!D234</f>
        <v>0</v>
      </c>
      <c r="H1231" s="71">
        <f>'2월'!E234</f>
        <v>0</v>
      </c>
      <c r="I1231" s="71">
        <f>'2월'!F234</f>
        <v>0</v>
      </c>
      <c r="J1231" s="71">
        <f>'2월'!G234</f>
        <v>0</v>
      </c>
      <c r="K1231" s="71">
        <f>'2월'!H234</f>
        <v>0</v>
      </c>
      <c r="L1231" s="71">
        <f>'2월'!I234</f>
        <v>0</v>
      </c>
      <c r="M1231" s="71">
        <f>'2월'!J234</f>
        <v>0</v>
      </c>
      <c r="N1231" s="71">
        <f>'2월'!K234</f>
        <v>0</v>
      </c>
      <c r="O1231" s="71">
        <f>'2월'!L234</f>
        <v>0</v>
      </c>
      <c r="P1231" s="71" t="str">
        <f>IF(AND(검색!$C$4&lt;&gt;"",E1231&lt;&gt;"",ISNUMBER(SEARCH(검색!$C$4,E1231)),OR(D1231&lt;&gt;"",F1231&lt;&gt;"",G1231&lt;&gt;"",H1231&lt;&gt;"")),COUNT(P$1:P1230)+1,"")</f>
        <v/>
      </c>
    </row>
    <row r="1232" spans="1:16" x14ac:dyDescent="0.3">
      <c r="A1232" s="71">
        <v>1231</v>
      </c>
      <c r="B1232" s="71" t="s">
        <v>1405</v>
      </c>
      <c r="C1232" s="71">
        <v>235</v>
      </c>
      <c r="D1232" s="71">
        <f>'2월'!B235</f>
        <v>0</v>
      </c>
      <c r="E1232" s="71">
        <f t="shared" si="19"/>
        <v>0</v>
      </c>
      <c r="F1232" s="71">
        <f>'2월'!C235</f>
        <v>0</v>
      </c>
      <c r="G1232" s="71">
        <f>'2월'!D235</f>
        <v>0</v>
      </c>
      <c r="H1232" s="71">
        <f>'2월'!E235</f>
        <v>0</v>
      </c>
      <c r="I1232" s="71">
        <f>'2월'!F235</f>
        <v>0</v>
      </c>
      <c r="J1232" s="71">
        <f>'2월'!G235</f>
        <v>0</v>
      </c>
      <c r="K1232" s="71">
        <f>'2월'!H235</f>
        <v>0</v>
      </c>
      <c r="L1232" s="71">
        <f>'2월'!I235</f>
        <v>0</v>
      </c>
      <c r="M1232" s="71">
        <f>'2월'!J235</f>
        <v>0</v>
      </c>
      <c r="N1232" s="71">
        <f>'2월'!K235</f>
        <v>0</v>
      </c>
      <c r="O1232" s="71">
        <f>'2월'!L235</f>
        <v>0</v>
      </c>
      <c r="P1232" s="71" t="str">
        <f>IF(AND(검색!$C$4&lt;&gt;"",E1232&lt;&gt;"",ISNUMBER(SEARCH(검색!$C$4,E1232)),OR(D1232&lt;&gt;"",F1232&lt;&gt;"",G1232&lt;&gt;"",H1232&lt;&gt;"")),COUNT(P$1:P1231)+1,"")</f>
        <v/>
      </c>
    </row>
    <row r="1233" spans="1:16" x14ac:dyDescent="0.3">
      <c r="A1233" s="71">
        <v>1232</v>
      </c>
      <c r="B1233" s="71" t="s">
        <v>1405</v>
      </c>
      <c r="C1233" s="71">
        <v>236</v>
      </c>
      <c r="D1233" s="71">
        <f>'2월'!B236</f>
        <v>0</v>
      </c>
      <c r="E1233" s="71">
        <f t="shared" si="19"/>
        <v>0</v>
      </c>
      <c r="F1233" s="71">
        <f>'2월'!C236</f>
        <v>0</v>
      </c>
      <c r="G1233" s="71">
        <f>'2월'!D236</f>
        <v>0</v>
      </c>
      <c r="H1233" s="71">
        <f>'2월'!E236</f>
        <v>0</v>
      </c>
      <c r="I1233" s="71">
        <f>'2월'!F236</f>
        <v>0</v>
      </c>
      <c r="J1233" s="71">
        <f>'2월'!G236</f>
        <v>0</v>
      </c>
      <c r="K1233" s="71">
        <f>'2월'!H236</f>
        <v>0</v>
      </c>
      <c r="L1233" s="71">
        <f>'2월'!I236</f>
        <v>0</v>
      </c>
      <c r="M1233" s="71">
        <f>'2월'!J236</f>
        <v>0</v>
      </c>
      <c r="N1233" s="71">
        <f>'2월'!K236</f>
        <v>0</v>
      </c>
      <c r="O1233" s="71">
        <f>'2월'!L236</f>
        <v>0</v>
      </c>
      <c r="P1233" s="71" t="str">
        <f>IF(AND(검색!$C$4&lt;&gt;"",E1233&lt;&gt;"",ISNUMBER(SEARCH(검색!$C$4,E1233)),OR(D1233&lt;&gt;"",F1233&lt;&gt;"",G1233&lt;&gt;"",H1233&lt;&gt;"")),COUNT(P$1:P1232)+1,"")</f>
        <v/>
      </c>
    </row>
    <row r="1234" spans="1:16" x14ac:dyDescent="0.3">
      <c r="A1234" s="71">
        <v>1233</v>
      </c>
      <c r="B1234" s="71" t="s">
        <v>1405</v>
      </c>
      <c r="C1234" s="71">
        <v>237</v>
      </c>
      <c r="D1234" s="71">
        <f>'2월'!B237</f>
        <v>0</v>
      </c>
      <c r="E1234" s="71">
        <f t="shared" si="19"/>
        <v>0</v>
      </c>
      <c r="F1234" s="71">
        <f>'2월'!C237</f>
        <v>0</v>
      </c>
      <c r="G1234" s="71">
        <f>'2월'!D237</f>
        <v>0</v>
      </c>
      <c r="H1234" s="71">
        <f>'2월'!E237</f>
        <v>0</v>
      </c>
      <c r="I1234" s="71">
        <f>'2월'!F237</f>
        <v>0</v>
      </c>
      <c r="J1234" s="71">
        <f>'2월'!G237</f>
        <v>0</v>
      </c>
      <c r="K1234" s="71">
        <f>'2월'!H237</f>
        <v>0</v>
      </c>
      <c r="L1234" s="71">
        <f>'2월'!I237</f>
        <v>0</v>
      </c>
      <c r="M1234" s="71">
        <f>'2월'!J237</f>
        <v>0</v>
      </c>
      <c r="N1234" s="71">
        <f>'2월'!K237</f>
        <v>0</v>
      </c>
      <c r="O1234" s="71">
        <f>'2월'!L237</f>
        <v>0</v>
      </c>
      <c r="P1234" s="71" t="str">
        <f>IF(AND(검색!$C$4&lt;&gt;"",E1234&lt;&gt;"",ISNUMBER(SEARCH(검색!$C$4,E1234)),OR(D1234&lt;&gt;"",F1234&lt;&gt;"",G1234&lt;&gt;"",H1234&lt;&gt;"")),COUNT(P$1:P1233)+1,"")</f>
        <v/>
      </c>
    </row>
    <row r="1235" spans="1:16" x14ac:dyDescent="0.3">
      <c r="A1235" s="71">
        <v>1234</v>
      </c>
      <c r="B1235" s="71" t="s">
        <v>1405</v>
      </c>
      <c r="C1235" s="71">
        <v>238</v>
      </c>
      <c r="D1235" s="71">
        <f>'2월'!B238</f>
        <v>0</v>
      </c>
      <c r="E1235" s="71">
        <f t="shared" si="19"/>
        <v>0</v>
      </c>
      <c r="F1235" s="71">
        <f>'2월'!C238</f>
        <v>0</v>
      </c>
      <c r="G1235" s="71">
        <f>'2월'!D238</f>
        <v>0</v>
      </c>
      <c r="H1235" s="71">
        <f>'2월'!E238</f>
        <v>0</v>
      </c>
      <c r="I1235" s="71">
        <f>'2월'!F238</f>
        <v>0</v>
      </c>
      <c r="J1235" s="71">
        <f>'2월'!G238</f>
        <v>0</v>
      </c>
      <c r="K1235" s="71">
        <f>'2월'!H238</f>
        <v>0</v>
      </c>
      <c r="L1235" s="71">
        <f>'2월'!I238</f>
        <v>0</v>
      </c>
      <c r="M1235" s="71">
        <f>'2월'!J238</f>
        <v>0</v>
      </c>
      <c r="N1235" s="71">
        <f>'2월'!K238</f>
        <v>0</v>
      </c>
      <c r="O1235" s="71">
        <f>'2월'!L238</f>
        <v>0</v>
      </c>
      <c r="P1235" s="71" t="str">
        <f>IF(AND(검색!$C$4&lt;&gt;"",E1235&lt;&gt;"",ISNUMBER(SEARCH(검색!$C$4,E1235)),OR(D1235&lt;&gt;"",F1235&lt;&gt;"",G1235&lt;&gt;"",H1235&lt;&gt;"")),COUNT(P$1:P1234)+1,"")</f>
        <v/>
      </c>
    </row>
    <row r="1236" spans="1:16" x14ac:dyDescent="0.3">
      <c r="A1236" s="71">
        <v>1235</v>
      </c>
      <c r="B1236" s="71" t="s">
        <v>1405</v>
      </c>
      <c r="C1236" s="71">
        <v>239</v>
      </c>
      <c r="D1236" s="71">
        <f>'2월'!B239</f>
        <v>0</v>
      </c>
      <c r="E1236" s="71">
        <f t="shared" si="19"/>
        <v>0</v>
      </c>
      <c r="F1236" s="71">
        <f>'2월'!C239</f>
        <v>0</v>
      </c>
      <c r="G1236" s="71">
        <f>'2월'!D239</f>
        <v>0</v>
      </c>
      <c r="H1236" s="71">
        <f>'2월'!E239</f>
        <v>0</v>
      </c>
      <c r="I1236" s="71">
        <f>'2월'!F239</f>
        <v>0</v>
      </c>
      <c r="J1236" s="71">
        <f>'2월'!G239</f>
        <v>0</v>
      </c>
      <c r="K1236" s="71">
        <f>'2월'!H239</f>
        <v>0</v>
      </c>
      <c r="L1236" s="71">
        <f>'2월'!I239</f>
        <v>0</v>
      </c>
      <c r="M1236" s="71">
        <f>'2월'!J239</f>
        <v>0</v>
      </c>
      <c r="N1236" s="71">
        <f>'2월'!K239</f>
        <v>0</v>
      </c>
      <c r="O1236" s="71">
        <f>'2월'!L239</f>
        <v>0</v>
      </c>
      <c r="P1236" s="71" t="str">
        <f>IF(AND(검색!$C$4&lt;&gt;"",E1236&lt;&gt;"",ISNUMBER(SEARCH(검색!$C$4,E1236)),OR(D1236&lt;&gt;"",F1236&lt;&gt;"",G1236&lt;&gt;"",H1236&lt;&gt;"")),COUNT(P$1:P1235)+1,"")</f>
        <v/>
      </c>
    </row>
    <row r="1237" spans="1:16" x14ac:dyDescent="0.3">
      <c r="A1237" s="71">
        <v>1236</v>
      </c>
      <c r="B1237" s="71" t="s">
        <v>1405</v>
      </c>
      <c r="C1237" s="71">
        <v>240</v>
      </c>
      <c r="D1237" s="71">
        <f>'2월'!B240</f>
        <v>0</v>
      </c>
      <c r="E1237" s="71">
        <f t="shared" si="19"/>
        <v>0</v>
      </c>
      <c r="F1237" s="71">
        <f>'2월'!C240</f>
        <v>0</v>
      </c>
      <c r="G1237" s="71">
        <f>'2월'!D240</f>
        <v>0</v>
      </c>
      <c r="H1237" s="71">
        <f>'2월'!E240</f>
        <v>0</v>
      </c>
      <c r="I1237" s="71">
        <f>'2월'!F240</f>
        <v>0</v>
      </c>
      <c r="J1237" s="71">
        <f>'2월'!G240</f>
        <v>0</v>
      </c>
      <c r="K1237" s="71">
        <f>'2월'!H240</f>
        <v>0</v>
      </c>
      <c r="L1237" s="71">
        <f>'2월'!I240</f>
        <v>0</v>
      </c>
      <c r="M1237" s="71">
        <f>'2월'!J240</f>
        <v>0</v>
      </c>
      <c r="N1237" s="71">
        <f>'2월'!K240</f>
        <v>0</v>
      </c>
      <c r="O1237" s="71">
        <f>'2월'!L240</f>
        <v>0</v>
      </c>
      <c r="P1237" s="71" t="str">
        <f>IF(AND(검색!$C$4&lt;&gt;"",E1237&lt;&gt;"",ISNUMBER(SEARCH(검색!$C$4,E1237)),OR(D1237&lt;&gt;"",F1237&lt;&gt;"",G1237&lt;&gt;"",H1237&lt;&gt;"")),COUNT(P$1:P1236)+1,"")</f>
        <v/>
      </c>
    </row>
    <row r="1238" spans="1:16" x14ac:dyDescent="0.3">
      <c r="A1238" s="71">
        <v>1237</v>
      </c>
      <c r="B1238" s="71" t="s">
        <v>1405</v>
      </c>
      <c r="C1238" s="71">
        <v>241</v>
      </c>
      <c r="D1238" s="71">
        <f>'2월'!B241</f>
        <v>0</v>
      </c>
      <c r="E1238" s="71">
        <f t="shared" si="19"/>
        <v>0</v>
      </c>
      <c r="F1238" s="71">
        <f>'2월'!C241</f>
        <v>0</v>
      </c>
      <c r="G1238" s="71">
        <f>'2월'!D241</f>
        <v>0</v>
      </c>
      <c r="H1238" s="71">
        <f>'2월'!E241</f>
        <v>0</v>
      </c>
      <c r="I1238" s="71">
        <f>'2월'!F241</f>
        <v>0</v>
      </c>
      <c r="J1238" s="71">
        <f>'2월'!G241</f>
        <v>0</v>
      </c>
      <c r="K1238" s="71">
        <f>'2월'!H241</f>
        <v>0</v>
      </c>
      <c r="L1238" s="71">
        <f>'2월'!I241</f>
        <v>0</v>
      </c>
      <c r="M1238" s="71">
        <f>'2월'!J241</f>
        <v>0</v>
      </c>
      <c r="N1238" s="71">
        <f>'2월'!K241</f>
        <v>0</v>
      </c>
      <c r="O1238" s="71">
        <f>'2월'!L241</f>
        <v>0</v>
      </c>
      <c r="P1238" s="71" t="str">
        <f>IF(AND(검색!$C$4&lt;&gt;"",E1238&lt;&gt;"",ISNUMBER(SEARCH(검색!$C$4,E1238)),OR(D1238&lt;&gt;"",F1238&lt;&gt;"",G1238&lt;&gt;"",H1238&lt;&gt;"")),COUNT(P$1:P1237)+1,"")</f>
        <v/>
      </c>
    </row>
    <row r="1239" spans="1:16" x14ac:dyDescent="0.3">
      <c r="A1239" s="71">
        <v>1238</v>
      </c>
      <c r="B1239" s="71" t="s">
        <v>1405</v>
      </c>
      <c r="C1239" s="71">
        <v>242</v>
      </c>
      <c r="D1239" s="71">
        <f>'2월'!B242</f>
        <v>0</v>
      </c>
      <c r="E1239" s="71">
        <f t="shared" si="19"/>
        <v>0</v>
      </c>
      <c r="F1239" s="71">
        <f>'2월'!C242</f>
        <v>0</v>
      </c>
      <c r="G1239" s="71">
        <f>'2월'!D242</f>
        <v>0</v>
      </c>
      <c r="H1239" s="71">
        <f>'2월'!E242</f>
        <v>0</v>
      </c>
      <c r="I1239" s="71">
        <f>'2월'!F242</f>
        <v>0</v>
      </c>
      <c r="J1239" s="71">
        <f>'2월'!G242</f>
        <v>0</v>
      </c>
      <c r="K1239" s="71">
        <f>'2월'!H242</f>
        <v>0</v>
      </c>
      <c r="L1239" s="71">
        <f>'2월'!I242</f>
        <v>0</v>
      </c>
      <c r="M1239" s="71">
        <f>'2월'!J242</f>
        <v>0</v>
      </c>
      <c r="N1239" s="71">
        <f>'2월'!K242</f>
        <v>0</v>
      </c>
      <c r="O1239" s="71">
        <f>'2월'!L242</f>
        <v>0</v>
      </c>
      <c r="P1239" s="71" t="str">
        <f>IF(AND(검색!$C$4&lt;&gt;"",E1239&lt;&gt;"",ISNUMBER(SEARCH(검색!$C$4,E1239)),OR(D1239&lt;&gt;"",F1239&lt;&gt;"",G1239&lt;&gt;"",H1239&lt;&gt;"")),COUNT(P$1:P1238)+1,"")</f>
        <v/>
      </c>
    </row>
    <row r="1240" spans="1:16" x14ac:dyDescent="0.3">
      <c r="A1240" s="71">
        <v>1239</v>
      </c>
      <c r="B1240" s="71" t="s">
        <v>1405</v>
      </c>
      <c r="C1240" s="71">
        <v>243</v>
      </c>
      <c r="D1240" s="71">
        <f>'2월'!B243</f>
        <v>0</v>
      </c>
      <c r="E1240" s="71">
        <f t="shared" si="19"/>
        <v>0</v>
      </c>
      <c r="F1240" s="71">
        <f>'2월'!C243</f>
        <v>0</v>
      </c>
      <c r="G1240" s="71">
        <f>'2월'!D243</f>
        <v>0</v>
      </c>
      <c r="H1240" s="71">
        <f>'2월'!E243</f>
        <v>0</v>
      </c>
      <c r="I1240" s="71">
        <f>'2월'!F243</f>
        <v>0</v>
      </c>
      <c r="J1240" s="71">
        <f>'2월'!G243</f>
        <v>0</v>
      </c>
      <c r="K1240" s="71">
        <f>'2월'!H243</f>
        <v>0</v>
      </c>
      <c r="L1240" s="71">
        <f>'2월'!I243</f>
        <v>0</v>
      </c>
      <c r="M1240" s="71">
        <f>'2월'!J243</f>
        <v>0</v>
      </c>
      <c r="N1240" s="71">
        <f>'2월'!K243</f>
        <v>0</v>
      </c>
      <c r="O1240" s="71">
        <f>'2월'!L243</f>
        <v>0</v>
      </c>
      <c r="P1240" s="71" t="str">
        <f>IF(AND(검색!$C$4&lt;&gt;"",E1240&lt;&gt;"",ISNUMBER(SEARCH(검색!$C$4,E1240)),OR(D1240&lt;&gt;"",F1240&lt;&gt;"",G1240&lt;&gt;"",H1240&lt;&gt;"")),COUNT(P$1:P1239)+1,"")</f>
        <v/>
      </c>
    </row>
    <row r="1241" spans="1:16" x14ac:dyDescent="0.3">
      <c r="A1241" s="71">
        <v>1240</v>
      </c>
      <c r="B1241" s="71" t="s">
        <v>1405</v>
      </c>
      <c r="C1241" s="71">
        <v>244</v>
      </c>
      <c r="D1241" s="71">
        <f>'2월'!B244</f>
        <v>0</v>
      </c>
      <c r="E1241" s="71">
        <f t="shared" si="19"/>
        <v>0</v>
      </c>
      <c r="F1241" s="71">
        <f>'2월'!C244</f>
        <v>0</v>
      </c>
      <c r="G1241" s="71">
        <f>'2월'!D244</f>
        <v>0</v>
      </c>
      <c r="H1241" s="71">
        <f>'2월'!E244</f>
        <v>0</v>
      </c>
      <c r="I1241" s="71">
        <f>'2월'!F244</f>
        <v>0</v>
      </c>
      <c r="J1241" s="71">
        <f>'2월'!G244</f>
        <v>0</v>
      </c>
      <c r="K1241" s="71">
        <f>'2월'!H244</f>
        <v>0</v>
      </c>
      <c r="L1241" s="71">
        <f>'2월'!I244</f>
        <v>0</v>
      </c>
      <c r="M1241" s="71">
        <f>'2월'!J244</f>
        <v>0</v>
      </c>
      <c r="N1241" s="71">
        <f>'2월'!K244</f>
        <v>0</v>
      </c>
      <c r="O1241" s="71">
        <f>'2월'!L244</f>
        <v>0</v>
      </c>
      <c r="P1241" s="71" t="str">
        <f>IF(AND(검색!$C$4&lt;&gt;"",E1241&lt;&gt;"",ISNUMBER(SEARCH(검색!$C$4,E1241)),OR(D1241&lt;&gt;"",F1241&lt;&gt;"",G1241&lt;&gt;"",H1241&lt;&gt;"")),COUNT(P$1:P1240)+1,"")</f>
        <v/>
      </c>
    </row>
    <row r="1242" spans="1:16" x14ac:dyDescent="0.3">
      <c r="A1242" s="71">
        <v>1241</v>
      </c>
      <c r="B1242" s="71" t="s">
        <v>1405</v>
      </c>
      <c r="C1242" s="71">
        <v>245</v>
      </c>
      <c r="D1242" s="71">
        <f>'2월'!B245</f>
        <v>0</v>
      </c>
      <c r="E1242" s="71">
        <f t="shared" si="19"/>
        <v>0</v>
      </c>
      <c r="F1242" s="71">
        <f>'2월'!C245</f>
        <v>0</v>
      </c>
      <c r="G1242" s="71">
        <f>'2월'!D245</f>
        <v>0</v>
      </c>
      <c r="H1242" s="71">
        <f>'2월'!E245</f>
        <v>0</v>
      </c>
      <c r="I1242" s="71">
        <f>'2월'!F245</f>
        <v>0</v>
      </c>
      <c r="J1242" s="71">
        <f>'2월'!G245</f>
        <v>0</v>
      </c>
      <c r="K1242" s="71">
        <f>'2월'!H245</f>
        <v>0</v>
      </c>
      <c r="L1242" s="71">
        <f>'2월'!I245</f>
        <v>0</v>
      </c>
      <c r="M1242" s="71">
        <f>'2월'!J245</f>
        <v>0</v>
      </c>
      <c r="N1242" s="71">
        <f>'2월'!K245</f>
        <v>0</v>
      </c>
      <c r="O1242" s="71">
        <f>'2월'!L245</f>
        <v>0</v>
      </c>
      <c r="P1242" s="71" t="str">
        <f>IF(AND(검색!$C$4&lt;&gt;"",E1242&lt;&gt;"",ISNUMBER(SEARCH(검색!$C$4,E1242)),OR(D1242&lt;&gt;"",F1242&lt;&gt;"",G1242&lt;&gt;"",H1242&lt;&gt;"")),COUNT(P$1:P1241)+1,"")</f>
        <v/>
      </c>
    </row>
    <row r="1243" spans="1:16" x14ac:dyDescent="0.3">
      <c r="A1243" s="71">
        <v>1242</v>
      </c>
      <c r="B1243" s="71" t="s">
        <v>1405</v>
      </c>
      <c r="C1243" s="71">
        <v>246</v>
      </c>
      <c r="D1243" s="71">
        <f>'2월'!B246</f>
        <v>0</v>
      </c>
      <c r="E1243" s="71">
        <f t="shared" si="19"/>
        <v>0</v>
      </c>
      <c r="F1243" s="71">
        <f>'2월'!C246</f>
        <v>0</v>
      </c>
      <c r="G1243" s="71">
        <f>'2월'!D246</f>
        <v>0</v>
      </c>
      <c r="H1243" s="71">
        <f>'2월'!E246</f>
        <v>0</v>
      </c>
      <c r="I1243" s="71">
        <f>'2월'!F246</f>
        <v>0</v>
      </c>
      <c r="J1243" s="71">
        <f>'2월'!G246</f>
        <v>0</v>
      </c>
      <c r="K1243" s="71">
        <f>'2월'!H246</f>
        <v>0</v>
      </c>
      <c r="L1243" s="71">
        <f>'2월'!I246</f>
        <v>0</v>
      </c>
      <c r="M1243" s="71">
        <f>'2월'!J246</f>
        <v>0</v>
      </c>
      <c r="N1243" s="71">
        <f>'2월'!K246</f>
        <v>0</v>
      </c>
      <c r="O1243" s="71">
        <f>'2월'!L246</f>
        <v>0</v>
      </c>
      <c r="P1243" s="71" t="str">
        <f>IF(AND(검색!$C$4&lt;&gt;"",E1243&lt;&gt;"",ISNUMBER(SEARCH(검색!$C$4,E1243)),OR(D1243&lt;&gt;"",F1243&lt;&gt;"",G1243&lt;&gt;"",H1243&lt;&gt;"")),COUNT(P$1:P1242)+1,"")</f>
        <v/>
      </c>
    </row>
    <row r="1244" spans="1:16" x14ac:dyDescent="0.3">
      <c r="A1244" s="71">
        <v>1243</v>
      </c>
      <c r="B1244" s="71" t="s">
        <v>1405</v>
      </c>
      <c r="C1244" s="71">
        <v>247</v>
      </c>
      <c r="D1244" s="71">
        <f>'2월'!B247</f>
        <v>0</v>
      </c>
      <c r="E1244" s="71">
        <f t="shared" si="19"/>
        <v>0</v>
      </c>
      <c r="F1244" s="71">
        <f>'2월'!C247</f>
        <v>0</v>
      </c>
      <c r="G1244" s="71">
        <f>'2월'!D247</f>
        <v>0</v>
      </c>
      <c r="H1244" s="71">
        <f>'2월'!E247</f>
        <v>0</v>
      </c>
      <c r="I1244" s="71">
        <f>'2월'!F247</f>
        <v>0</v>
      </c>
      <c r="J1244" s="71">
        <f>'2월'!G247</f>
        <v>0</v>
      </c>
      <c r="K1244" s="71">
        <f>'2월'!H247</f>
        <v>0</v>
      </c>
      <c r="L1244" s="71">
        <f>'2월'!I247</f>
        <v>0</v>
      </c>
      <c r="M1244" s="71">
        <f>'2월'!J247</f>
        <v>0</v>
      </c>
      <c r="N1244" s="71">
        <f>'2월'!K247</f>
        <v>0</v>
      </c>
      <c r="O1244" s="71">
        <f>'2월'!L247</f>
        <v>0</v>
      </c>
      <c r="P1244" s="71" t="str">
        <f>IF(AND(검색!$C$4&lt;&gt;"",E1244&lt;&gt;"",ISNUMBER(SEARCH(검색!$C$4,E1244)),OR(D1244&lt;&gt;"",F1244&lt;&gt;"",G1244&lt;&gt;"",H1244&lt;&gt;"")),COUNT(P$1:P1243)+1,"")</f>
        <v/>
      </c>
    </row>
    <row r="1245" spans="1:16" x14ac:dyDescent="0.3">
      <c r="A1245" s="71">
        <v>1244</v>
      </c>
      <c r="B1245" s="71" t="s">
        <v>1405</v>
      </c>
      <c r="C1245" s="71">
        <v>248</v>
      </c>
      <c r="D1245" s="71">
        <f>'2월'!B248</f>
        <v>0</v>
      </c>
      <c r="E1245" s="71">
        <f t="shared" si="19"/>
        <v>0</v>
      </c>
      <c r="F1245" s="71">
        <f>'2월'!C248</f>
        <v>0</v>
      </c>
      <c r="G1245" s="71">
        <f>'2월'!D248</f>
        <v>0</v>
      </c>
      <c r="H1245" s="71">
        <f>'2월'!E248</f>
        <v>0</v>
      </c>
      <c r="I1245" s="71">
        <f>'2월'!F248</f>
        <v>0</v>
      </c>
      <c r="J1245" s="71">
        <f>'2월'!G248</f>
        <v>0</v>
      </c>
      <c r="K1245" s="71">
        <f>'2월'!H248</f>
        <v>0</v>
      </c>
      <c r="L1245" s="71">
        <f>'2월'!I248</f>
        <v>0</v>
      </c>
      <c r="M1245" s="71">
        <f>'2월'!J248</f>
        <v>0</v>
      </c>
      <c r="N1245" s="71">
        <f>'2월'!K248</f>
        <v>0</v>
      </c>
      <c r="O1245" s="71">
        <f>'2월'!L248</f>
        <v>0</v>
      </c>
      <c r="P1245" s="71" t="str">
        <f>IF(AND(검색!$C$4&lt;&gt;"",E1245&lt;&gt;"",ISNUMBER(SEARCH(검색!$C$4,E1245)),OR(D1245&lt;&gt;"",F1245&lt;&gt;"",G1245&lt;&gt;"",H1245&lt;&gt;"")),COUNT(P$1:P1244)+1,"")</f>
        <v/>
      </c>
    </row>
    <row r="1246" spans="1:16" x14ac:dyDescent="0.3">
      <c r="A1246" s="71">
        <v>1245</v>
      </c>
      <c r="B1246" s="71" t="s">
        <v>1405</v>
      </c>
      <c r="C1246" s="71">
        <v>249</v>
      </c>
      <c r="D1246" s="71">
        <f>'2월'!B249</f>
        <v>0</v>
      </c>
      <c r="E1246" s="71">
        <f t="shared" si="19"/>
        <v>0</v>
      </c>
      <c r="F1246" s="71">
        <f>'2월'!C249</f>
        <v>0</v>
      </c>
      <c r="G1246" s="71">
        <f>'2월'!D249</f>
        <v>0</v>
      </c>
      <c r="H1246" s="71">
        <f>'2월'!E249</f>
        <v>0</v>
      </c>
      <c r="I1246" s="71">
        <f>'2월'!F249</f>
        <v>0</v>
      </c>
      <c r="J1246" s="71">
        <f>'2월'!G249</f>
        <v>0</v>
      </c>
      <c r="K1246" s="71">
        <f>'2월'!H249</f>
        <v>0</v>
      </c>
      <c r="L1246" s="71">
        <f>'2월'!I249</f>
        <v>0</v>
      </c>
      <c r="M1246" s="71">
        <f>'2월'!J249</f>
        <v>0</v>
      </c>
      <c r="N1246" s="71">
        <f>'2월'!K249</f>
        <v>0</v>
      </c>
      <c r="O1246" s="71">
        <f>'2월'!L249</f>
        <v>0</v>
      </c>
      <c r="P1246" s="71" t="str">
        <f>IF(AND(검색!$C$4&lt;&gt;"",E1246&lt;&gt;"",ISNUMBER(SEARCH(검색!$C$4,E1246)),OR(D1246&lt;&gt;"",F1246&lt;&gt;"",G1246&lt;&gt;"",H1246&lt;&gt;"")),COUNT(P$1:P1245)+1,"")</f>
        <v/>
      </c>
    </row>
    <row r="1247" spans="1:16" x14ac:dyDescent="0.3">
      <c r="A1247" s="71">
        <v>1246</v>
      </c>
      <c r="B1247" s="71" t="s">
        <v>1405</v>
      </c>
      <c r="C1247" s="71">
        <v>250</v>
      </c>
      <c r="D1247" s="71">
        <f>'2월'!B250</f>
        <v>0</v>
      </c>
      <c r="E1247" s="71">
        <f t="shared" si="19"/>
        <v>0</v>
      </c>
      <c r="F1247" s="71">
        <f>'2월'!C250</f>
        <v>0</v>
      </c>
      <c r="G1247" s="71">
        <f>'2월'!D250</f>
        <v>0</v>
      </c>
      <c r="H1247" s="71">
        <f>'2월'!E250</f>
        <v>0</v>
      </c>
      <c r="I1247" s="71">
        <f>'2월'!F250</f>
        <v>0</v>
      </c>
      <c r="J1247" s="71">
        <f>'2월'!G250</f>
        <v>0</v>
      </c>
      <c r="K1247" s="71">
        <f>'2월'!H250</f>
        <v>0</v>
      </c>
      <c r="L1247" s="71">
        <f>'2월'!I250</f>
        <v>0</v>
      </c>
      <c r="M1247" s="71">
        <f>'2월'!J250</f>
        <v>0</v>
      </c>
      <c r="N1247" s="71">
        <f>'2월'!K250</f>
        <v>0</v>
      </c>
      <c r="O1247" s="71">
        <f>'2월'!L250</f>
        <v>0</v>
      </c>
      <c r="P1247" s="71" t="str">
        <f>IF(AND(검색!$C$4&lt;&gt;"",E1247&lt;&gt;"",ISNUMBER(SEARCH(검색!$C$4,E1247)),OR(D1247&lt;&gt;"",F1247&lt;&gt;"",G1247&lt;&gt;"",H1247&lt;&gt;"")),COUNT(P$1:P1246)+1,"")</f>
        <v/>
      </c>
    </row>
    <row r="1248" spans="1:16" x14ac:dyDescent="0.3">
      <c r="A1248" s="71">
        <v>1247</v>
      </c>
      <c r="B1248" s="71" t="s">
        <v>1405</v>
      </c>
      <c r="C1248" s="71">
        <v>251</v>
      </c>
      <c r="D1248" s="71">
        <f>'2월'!B251</f>
        <v>0</v>
      </c>
      <c r="E1248" s="71">
        <f t="shared" si="19"/>
        <v>0</v>
      </c>
      <c r="F1248" s="71">
        <f>'2월'!C251</f>
        <v>0</v>
      </c>
      <c r="G1248" s="71">
        <f>'2월'!D251</f>
        <v>0</v>
      </c>
      <c r="H1248" s="71">
        <f>'2월'!E251</f>
        <v>0</v>
      </c>
      <c r="I1248" s="71">
        <f>'2월'!F251</f>
        <v>0</v>
      </c>
      <c r="J1248" s="71">
        <f>'2월'!G251</f>
        <v>0</v>
      </c>
      <c r="K1248" s="71">
        <f>'2월'!H251</f>
        <v>0</v>
      </c>
      <c r="L1248" s="71">
        <f>'2월'!I251</f>
        <v>0</v>
      </c>
      <c r="M1248" s="71">
        <f>'2월'!J251</f>
        <v>0</v>
      </c>
      <c r="N1248" s="71">
        <f>'2월'!K251</f>
        <v>0</v>
      </c>
      <c r="O1248" s="71">
        <f>'2월'!L251</f>
        <v>0</v>
      </c>
      <c r="P1248" s="71" t="str">
        <f>IF(AND(검색!$C$4&lt;&gt;"",E1248&lt;&gt;"",ISNUMBER(SEARCH(검색!$C$4,E1248)),OR(D1248&lt;&gt;"",F1248&lt;&gt;"",G1248&lt;&gt;"",H1248&lt;&gt;"")),COUNT(P$1:P1247)+1,"")</f>
        <v/>
      </c>
    </row>
    <row r="1249" spans="1:16" x14ac:dyDescent="0.3">
      <c r="A1249" s="71">
        <v>1248</v>
      </c>
      <c r="B1249" s="71" t="s">
        <v>1405</v>
      </c>
      <c r="C1249" s="71">
        <v>252</v>
      </c>
      <c r="D1249" s="71">
        <f>'2월'!B252</f>
        <v>0</v>
      </c>
      <c r="E1249" s="71">
        <f t="shared" si="19"/>
        <v>0</v>
      </c>
      <c r="F1249" s="71">
        <f>'2월'!C252</f>
        <v>0</v>
      </c>
      <c r="G1249" s="71">
        <f>'2월'!D252</f>
        <v>0</v>
      </c>
      <c r="H1249" s="71">
        <f>'2월'!E252</f>
        <v>0</v>
      </c>
      <c r="I1249" s="71">
        <f>'2월'!F252</f>
        <v>0</v>
      </c>
      <c r="J1249" s="71">
        <f>'2월'!G252</f>
        <v>0</v>
      </c>
      <c r="K1249" s="71">
        <f>'2월'!H252</f>
        <v>0</v>
      </c>
      <c r="L1249" s="71">
        <f>'2월'!I252</f>
        <v>0</v>
      </c>
      <c r="M1249" s="71">
        <f>'2월'!J252</f>
        <v>0</v>
      </c>
      <c r="N1249" s="71">
        <f>'2월'!K252</f>
        <v>0</v>
      </c>
      <c r="O1249" s="71">
        <f>'2월'!L252</f>
        <v>0</v>
      </c>
      <c r="P1249" s="71" t="str">
        <f>IF(AND(검색!$C$4&lt;&gt;"",E1249&lt;&gt;"",ISNUMBER(SEARCH(검색!$C$4,E1249)),OR(D1249&lt;&gt;"",F1249&lt;&gt;"",G1249&lt;&gt;"",H1249&lt;&gt;"")),COUNT(P$1:P1248)+1,"")</f>
        <v/>
      </c>
    </row>
    <row r="1250" spans="1:16" x14ac:dyDescent="0.3">
      <c r="A1250" s="71">
        <v>1249</v>
      </c>
      <c r="B1250" s="71" t="s">
        <v>1405</v>
      </c>
      <c r="C1250" s="71">
        <v>253</v>
      </c>
      <c r="D1250" s="71">
        <f>'2월'!B253</f>
        <v>0</v>
      </c>
      <c r="E1250" s="71">
        <f t="shared" si="19"/>
        <v>0</v>
      </c>
      <c r="F1250" s="71">
        <f>'2월'!C253</f>
        <v>0</v>
      </c>
      <c r="G1250" s="71">
        <f>'2월'!D253</f>
        <v>0</v>
      </c>
      <c r="H1250" s="71">
        <f>'2월'!E253</f>
        <v>0</v>
      </c>
      <c r="I1250" s="71">
        <f>'2월'!F253</f>
        <v>0</v>
      </c>
      <c r="J1250" s="71">
        <f>'2월'!G253</f>
        <v>0</v>
      </c>
      <c r="K1250" s="71">
        <f>'2월'!H253</f>
        <v>0</v>
      </c>
      <c r="L1250" s="71">
        <f>'2월'!I253</f>
        <v>0</v>
      </c>
      <c r="M1250" s="71">
        <f>'2월'!J253</f>
        <v>0</v>
      </c>
      <c r="N1250" s="71">
        <f>'2월'!K253</f>
        <v>0</v>
      </c>
      <c r="O1250" s="71">
        <f>'2월'!L253</f>
        <v>0</v>
      </c>
      <c r="P1250" s="71" t="str">
        <f>IF(AND(검색!$C$4&lt;&gt;"",E1250&lt;&gt;"",ISNUMBER(SEARCH(검색!$C$4,E1250)),OR(D1250&lt;&gt;"",F1250&lt;&gt;"",G1250&lt;&gt;"",H1250&lt;&gt;"")),COUNT(P$1:P1249)+1,"")</f>
        <v/>
      </c>
    </row>
    <row r="1251" spans="1:16" x14ac:dyDescent="0.3">
      <c r="A1251" s="71">
        <v>1250</v>
      </c>
      <c r="B1251" s="71" t="s">
        <v>1405</v>
      </c>
      <c r="C1251" s="71">
        <v>254</v>
      </c>
      <c r="D1251" s="71">
        <f>'2월'!B254</f>
        <v>0</v>
      </c>
      <c r="E1251" s="71">
        <f t="shared" si="19"/>
        <v>0</v>
      </c>
      <c r="F1251" s="71">
        <f>'2월'!C254</f>
        <v>0</v>
      </c>
      <c r="G1251" s="71">
        <f>'2월'!D254</f>
        <v>0</v>
      </c>
      <c r="H1251" s="71">
        <f>'2월'!E254</f>
        <v>0</v>
      </c>
      <c r="I1251" s="71">
        <f>'2월'!F254</f>
        <v>0</v>
      </c>
      <c r="J1251" s="71">
        <f>'2월'!G254</f>
        <v>0</v>
      </c>
      <c r="K1251" s="71">
        <f>'2월'!H254</f>
        <v>0</v>
      </c>
      <c r="L1251" s="71">
        <f>'2월'!I254</f>
        <v>0</v>
      </c>
      <c r="M1251" s="71">
        <f>'2월'!J254</f>
        <v>0</v>
      </c>
      <c r="N1251" s="71">
        <f>'2월'!K254</f>
        <v>0</v>
      </c>
      <c r="O1251" s="71">
        <f>'2월'!L254</f>
        <v>0</v>
      </c>
      <c r="P1251" s="71" t="str">
        <f>IF(AND(검색!$C$4&lt;&gt;"",E1251&lt;&gt;"",ISNUMBER(SEARCH(검색!$C$4,E1251)),OR(D1251&lt;&gt;"",F1251&lt;&gt;"",G1251&lt;&gt;"",H1251&lt;&gt;"")),COUNT(P$1:P1250)+1,"")</f>
        <v/>
      </c>
    </row>
    <row r="1252" spans="1:16" x14ac:dyDescent="0.3">
      <c r="A1252" s="71">
        <v>1251</v>
      </c>
      <c r="B1252" s="71" t="s">
        <v>1405</v>
      </c>
      <c r="C1252" s="71">
        <v>255</v>
      </c>
      <c r="D1252" s="71">
        <f>'2월'!B255</f>
        <v>0</v>
      </c>
      <c r="E1252" s="71">
        <f t="shared" si="19"/>
        <v>0</v>
      </c>
      <c r="F1252" s="71">
        <f>'2월'!C255</f>
        <v>0</v>
      </c>
      <c r="G1252" s="71">
        <f>'2월'!D255</f>
        <v>0</v>
      </c>
      <c r="H1252" s="71">
        <f>'2월'!E255</f>
        <v>0</v>
      </c>
      <c r="I1252" s="71">
        <f>'2월'!F255</f>
        <v>0</v>
      </c>
      <c r="J1252" s="71">
        <f>'2월'!G255</f>
        <v>0</v>
      </c>
      <c r="K1252" s="71">
        <f>'2월'!H255</f>
        <v>0</v>
      </c>
      <c r="L1252" s="71">
        <f>'2월'!I255</f>
        <v>0</v>
      </c>
      <c r="M1252" s="71">
        <f>'2월'!J255</f>
        <v>0</v>
      </c>
      <c r="N1252" s="71">
        <f>'2월'!K255</f>
        <v>0</v>
      </c>
      <c r="O1252" s="71">
        <f>'2월'!L255</f>
        <v>0</v>
      </c>
      <c r="P1252" s="71" t="str">
        <f>IF(AND(검색!$C$4&lt;&gt;"",E1252&lt;&gt;"",ISNUMBER(SEARCH(검색!$C$4,E1252)),OR(D1252&lt;&gt;"",F1252&lt;&gt;"",G1252&lt;&gt;"",H1252&lt;&gt;"")),COUNT(P$1:P1251)+1,"")</f>
        <v/>
      </c>
    </row>
    <row r="1253" spans="1:16" x14ac:dyDescent="0.3">
      <c r="A1253" s="71">
        <v>1252</v>
      </c>
      <c r="B1253" s="71" t="s">
        <v>1405</v>
      </c>
      <c r="C1253" s="71">
        <v>256</v>
      </c>
      <c r="D1253" s="71">
        <f>'2월'!B256</f>
        <v>0</v>
      </c>
      <c r="E1253" s="71">
        <f t="shared" si="19"/>
        <v>0</v>
      </c>
      <c r="F1253" s="71">
        <f>'2월'!C256</f>
        <v>0</v>
      </c>
      <c r="G1253" s="71">
        <f>'2월'!D256</f>
        <v>0</v>
      </c>
      <c r="H1253" s="71">
        <f>'2월'!E256</f>
        <v>0</v>
      </c>
      <c r="I1253" s="71">
        <f>'2월'!F256</f>
        <v>0</v>
      </c>
      <c r="J1253" s="71">
        <f>'2월'!G256</f>
        <v>0</v>
      </c>
      <c r="K1253" s="71">
        <f>'2월'!H256</f>
        <v>0</v>
      </c>
      <c r="L1253" s="71">
        <f>'2월'!I256</f>
        <v>0</v>
      </c>
      <c r="M1253" s="71">
        <f>'2월'!J256</f>
        <v>0</v>
      </c>
      <c r="N1253" s="71">
        <f>'2월'!K256</f>
        <v>0</v>
      </c>
      <c r="O1253" s="71">
        <f>'2월'!L256</f>
        <v>0</v>
      </c>
      <c r="P1253" s="71" t="str">
        <f>IF(AND(검색!$C$4&lt;&gt;"",E1253&lt;&gt;"",ISNUMBER(SEARCH(검색!$C$4,E1253)),OR(D1253&lt;&gt;"",F1253&lt;&gt;"",G1253&lt;&gt;"",H1253&lt;&gt;"")),COUNT(P$1:P1252)+1,"")</f>
        <v/>
      </c>
    </row>
    <row r="1254" spans="1:16" x14ac:dyDescent="0.3">
      <c r="A1254" s="71">
        <v>1253</v>
      </c>
      <c r="B1254" s="71" t="s">
        <v>1405</v>
      </c>
      <c r="C1254" s="71">
        <v>257</v>
      </c>
      <c r="D1254" s="71">
        <f>'2월'!B257</f>
        <v>0</v>
      </c>
      <c r="E1254" s="71">
        <f t="shared" si="19"/>
        <v>0</v>
      </c>
      <c r="F1254" s="71">
        <f>'2월'!C257</f>
        <v>0</v>
      </c>
      <c r="G1254" s="71">
        <f>'2월'!D257</f>
        <v>0</v>
      </c>
      <c r="H1254" s="71">
        <f>'2월'!E257</f>
        <v>0</v>
      </c>
      <c r="I1254" s="71">
        <f>'2월'!F257</f>
        <v>0</v>
      </c>
      <c r="J1254" s="71">
        <f>'2월'!G257</f>
        <v>0</v>
      </c>
      <c r="K1254" s="71">
        <f>'2월'!H257</f>
        <v>0</v>
      </c>
      <c r="L1254" s="71">
        <f>'2월'!I257</f>
        <v>0</v>
      </c>
      <c r="M1254" s="71">
        <f>'2월'!J257</f>
        <v>0</v>
      </c>
      <c r="N1254" s="71">
        <f>'2월'!K257</f>
        <v>0</v>
      </c>
      <c r="O1254" s="71">
        <f>'2월'!L257</f>
        <v>0</v>
      </c>
      <c r="P1254" s="71" t="str">
        <f>IF(AND(검색!$C$4&lt;&gt;"",E1254&lt;&gt;"",ISNUMBER(SEARCH(검색!$C$4,E1254)),OR(D1254&lt;&gt;"",F1254&lt;&gt;"",G1254&lt;&gt;"",H1254&lt;&gt;"")),COUNT(P$1:P1253)+1,"")</f>
        <v/>
      </c>
    </row>
    <row r="1255" spans="1:16" x14ac:dyDescent="0.3">
      <c r="A1255" s="71">
        <v>1254</v>
      </c>
      <c r="B1255" s="71" t="s">
        <v>1405</v>
      </c>
      <c r="C1255" s="71">
        <v>258</v>
      </c>
      <c r="D1255" s="71">
        <f>'2월'!B258</f>
        <v>0</v>
      </c>
      <c r="E1255" s="71">
        <f t="shared" si="19"/>
        <v>0</v>
      </c>
      <c r="F1255" s="71">
        <f>'2월'!C258</f>
        <v>0</v>
      </c>
      <c r="G1255" s="71">
        <f>'2월'!D258</f>
        <v>0</v>
      </c>
      <c r="H1255" s="71">
        <f>'2월'!E258</f>
        <v>0</v>
      </c>
      <c r="I1255" s="71">
        <f>'2월'!F258</f>
        <v>0</v>
      </c>
      <c r="J1255" s="71">
        <f>'2월'!G258</f>
        <v>0</v>
      </c>
      <c r="K1255" s="71">
        <f>'2월'!H258</f>
        <v>0</v>
      </c>
      <c r="L1255" s="71">
        <f>'2월'!I258</f>
        <v>0</v>
      </c>
      <c r="M1255" s="71">
        <f>'2월'!J258</f>
        <v>0</v>
      </c>
      <c r="N1255" s="71">
        <f>'2월'!K258</f>
        <v>0</v>
      </c>
      <c r="O1255" s="71">
        <f>'2월'!L258</f>
        <v>0</v>
      </c>
      <c r="P1255" s="71" t="str">
        <f>IF(AND(검색!$C$4&lt;&gt;"",E1255&lt;&gt;"",ISNUMBER(SEARCH(검색!$C$4,E1255)),OR(D1255&lt;&gt;"",F1255&lt;&gt;"",G1255&lt;&gt;"",H1255&lt;&gt;"")),COUNT(P$1:P1254)+1,"")</f>
        <v/>
      </c>
    </row>
    <row r="1256" spans="1:16" x14ac:dyDescent="0.3">
      <c r="A1256" s="71">
        <v>1255</v>
      </c>
      <c r="B1256" s="71" t="s">
        <v>1405</v>
      </c>
      <c r="C1256" s="71">
        <v>259</v>
      </c>
      <c r="D1256" s="71">
        <f>'2월'!B259</f>
        <v>0</v>
      </c>
      <c r="E1256" s="71">
        <f t="shared" si="19"/>
        <v>0</v>
      </c>
      <c r="F1256" s="71">
        <f>'2월'!C259</f>
        <v>0</v>
      </c>
      <c r="G1256" s="71">
        <f>'2월'!D259</f>
        <v>0</v>
      </c>
      <c r="H1256" s="71">
        <f>'2월'!E259</f>
        <v>0</v>
      </c>
      <c r="I1256" s="71">
        <f>'2월'!F259</f>
        <v>0</v>
      </c>
      <c r="J1256" s="71">
        <f>'2월'!G259</f>
        <v>0</v>
      </c>
      <c r="K1256" s="71">
        <f>'2월'!H259</f>
        <v>0</v>
      </c>
      <c r="L1256" s="71">
        <f>'2월'!I259</f>
        <v>0</v>
      </c>
      <c r="M1256" s="71">
        <f>'2월'!J259</f>
        <v>0</v>
      </c>
      <c r="N1256" s="71">
        <f>'2월'!K259</f>
        <v>0</v>
      </c>
      <c r="O1256" s="71">
        <f>'2월'!L259</f>
        <v>0</v>
      </c>
      <c r="P1256" s="71" t="str">
        <f>IF(AND(검색!$C$4&lt;&gt;"",E1256&lt;&gt;"",ISNUMBER(SEARCH(검색!$C$4,E1256)),OR(D1256&lt;&gt;"",F1256&lt;&gt;"",G1256&lt;&gt;"",H1256&lt;&gt;"")),COUNT(P$1:P1255)+1,"")</f>
        <v/>
      </c>
    </row>
    <row r="1257" spans="1:16" x14ac:dyDescent="0.3">
      <c r="A1257" s="71">
        <v>1256</v>
      </c>
      <c r="B1257" s="71" t="s">
        <v>1405</v>
      </c>
      <c r="C1257" s="71">
        <v>260</v>
      </c>
      <c r="D1257" s="71">
        <f>'2월'!B260</f>
        <v>0</v>
      </c>
      <c r="E1257" s="71">
        <f t="shared" si="19"/>
        <v>0</v>
      </c>
      <c r="F1257" s="71">
        <f>'2월'!C260</f>
        <v>0</v>
      </c>
      <c r="G1257" s="71">
        <f>'2월'!D260</f>
        <v>0</v>
      </c>
      <c r="H1257" s="71">
        <f>'2월'!E260</f>
        <v>0</v>
      </c>
      <c r="I1257" s="71">
        <f>'2월'!F260</f>
        <v>0</v>
      </c>
      <c r="J1257" s="71">
        <f>'2월'!G260</f>
        <v>0</v>
      </c>
      <c r="K1257" s="71">
        <f>'2월'!H260</f>
        <v>0</v>
      </c>
      <c r="L1257" s="71">
        <f>'2월'!I260</f>
        <v>0</v>
      </c>
      <c r="M1257" s="71">
        <f>'2월'!J260</f>
        <v>0</v>
      </c>
      <c r="N1257" s="71">
        <f>'2월'!K260</f>
        <v>0</v>
      </c>
      <c r="O1257" s="71">
        <f>'2월'!L260</f>
        <v>0</v>
      </c>
      <c r="P1257" s="71" t="str">
        <f>IF(AND(검색!$C$4&lt;&gt;"",E1257&lt;&gt;"",ISNUMBER(SEARCH(검색!$C$4,E1257)),OR(D1257&lt;&gt;"",F1257&lt;&gt;"",G1257&lt;&gt;"",H1257&lt;&gt;"")),COUNT(P$1:P1256)+1,"")</f>
        <v/>
      </c>
    </row>
    <row r="1258" spans="1:16" x14ac:dyDescent="0.3">
      <c r="A1258" s="71">
        <v>1257</v>
      </c>
      <c r="B1258" s="71" t="s">
        <v>1405</v>
      </c>
      <c r="C1258" s="71">
        <v>261</v>
      </c>
      <c r="D1258" s="71">
        <f>'2월'!B261</f>
        <v>0</v>
      </c>
      <c r="E1258" s="71">
        <f t="shared" si="19"/>
        <v>0</v>
      </c>
      <c r="F1258" s="71">
        <f>'2월'!C261</f>
        <v>0</v>
      </c>
      <c r="G1258" s="71">
        <f>'2월'!D261</f>
        <v>0</v>
      </c>
      <c r="H1258" s="71">
        <f>'2월'!E261</f>
        <v>0</v>
      </c>
      <c r="I1258" s="71">
        <f>'2월'!F261</f>
        <v>0</v>
      </c>
      <c r="J1258" s="71">
        <f>'2월'!G261</f>
        <v>0</v>
      </c>
      <c r="K1258" s="71">
        <f>'2월'!H261</f>
        <v>0</v>
      </c>
      <c r="L1258" s="71">
        <f>'2월'!I261</f>
        <v>0</v>
      </c>
      <c r="M1258" s="71">
        <f>'2월'!J261</f>
        <v>0</v>
      </c>
      <c r="N1258" s="71">
        <f>'2월'!K261</f>
        <v>0</v>
      </c>
      <c r="O1258" s="71">
        <f>'2월'!L261</f>
        <v>0</v>
      </c>
      <c r="P1258" s="71" t="str">
        <f>IF(AND(검색!$C$4&lt;&gt;"",E1258&lt;&gt;"",ISNUMBER(SEARCH(검색!$C$4,E1258)),OR(D1258&lt;&gt;"",F1258&lt;&gt;"",G1258&lt;&gt;"",H1258&lt;&gt;"")),COUNT(P$1:P1257)+1,"")</f>
        <v/>
      </c>
    </row>
    <row r="1259" spans="1:16" x14ac:dyDescent="0.3">
      <c r="A1259" s="71">
        <v>1258</v>
      </c>
      <c r="B1259" s="71" t="s">
        <v>1405</v>
      </c>
      <c r="C1259" s="71">
        <v>262</v>
      </c>
      <c r="D1259" s="71">
        <f>'2월'!B262</f>
        <v>0</v>
      </c>
      <c r="E1259" s="71">
        <f t="shared" si="19"/>
        <v>0</v>
      </c>
      <c r="F1259" s="71">
        <f>'2월'!C262</f>
        <v>0</v>
      </c>
      <c r="G1259" s="71">
        <f>'2월'!D262</f>
        <v>0</v>
      </c>
      <c r="H1259" s="71">
        <f>'2월'!E262</f>
        <v>0</v>
      </c>
      <c r="I1259" s="71">
        <f>'2월'!F262</f>
        <v>0</v>
      </c>
      <c r="J1259" s="71">
        <f>'2월'!G262</f>
        <v>0</v>
      </c>
      <c r="K1259" s="71">
        <f>'2월'!H262</f>
        <v>0</v>
      </c>
      <c r="L1259" s="71">
        <f>'2월'!I262</f>
        <v>0</v>
      </c>
      <c r="M1259" s="71">
        <f>'2월'!J262</f>
        <v>0</v>
      </c>
      <c r="N1259" s="71">
        <f>'2월'!K262</f>
        <v>0</v>
      </c>
      <c r="O1259" s="71">
        <f>'2월'!L262</f>
        <v>0</v>
      </c>
      <c r="P1259" s="71" t="str">
        <f>IF(AND(검색!$C$4&lt;&gt;"",E1259&lt;&gt;"",ISNUMBER(SEARCH(검색!$C$4,E1259)),OR(D1259&lt;&gt;"",F1259&lt;&gt;"",G1259&lt;&gt;"",H1259&lt;&gt;"")),COUNT(P$1:P1258)+1,"")</f>
        <v/>
      </c>
    </row>
    <row r="1260" spans="1:16" x14ac:dyDescent="0.3">
      <c r="A1260" s="71">
        <v>1259</v>
      </c>
      <c r="B1260" s="71" t="s">
        <v>1405</v>
      </c>
      <c r="C1260" s="71">
        <v>263</v>
      </c>
      <c r="D1260" s="71">
        <f>'2월'!B263</f>
        <v>0</v>
      </c>
      <c r="E1260" s="71">
        <f t="shared" si="19"/>
        <v>0</v>
      </c>
      <c r="F1260" s="71">
        <f>'2월'!C263</f>
        <v>0</v>
      </c>
      <c r="G1260" s="71">
        <f>'2월'!D263</f>
        <v>0</v>
      </c>
      <c r="H1260" s="71">
        <f>'2월'!E263</f>
        <v>0</v>
      </c>
      <c r="I1260" s="71">
        <f>'2월'!F263</f>
        <v>0</v>
      </c>
      <c r="J1260" s="71">
        <f>'2월'!G263</f>
        <v>0</v>
      </c>
      <c r="K1260" s="71">
        <f>'2월'!H263</f>
        <v>0</v>
      </c>
      <c r="L1260" s="71">
        <f>'2월'!I263</f>
        <v>0</v>
      </c>
      <c r="M1260" s="71">
        <f>'2월'!J263</f>
        <v>0</v>
      </c>
      <c r="N1260" s="71">
        <f>'2월'!K263</f>
        <v>0</v>
      </c>
      <c r="O1260" s="71">
        <f>'2월'!L263</f>
        <v>0</v>
      </c>
      <c r="P1260" s="71" t="str">
        <f>IF(AND(검색!$C$4&lt;&gt;"",E1260&lt;&gt;"",ISNUMBER(SEARCH(검색!$C$4,E1260)),OR(D1260&lt;&gt;"",F1260&lt;&gt;"",G1260&lt;&gt;"",H1260&lt;&gt;"")),COUNT(P$1:P1259)+1,"")</f>
        <v/>
      </c>
    </row>
    <row r="1261" spans="1:16" x14ac:dyDescent="0.3">
      <c r="A1261" s="71">
        <v>1260</v>
      </c>
      <c r="B1261" s="71" t="s">
        <v>1405</v>
      </c>
      <c r="C1261" s="71">
        <v>264</v>
      </c>
      <c r="D1261" s="71">
        <f>'2월'!B264</f>
        <v>0</v>
      </c>
      <c r="E1261" s="71">
        <f t="shared" si="19"/>
        <v>0</v>
      </c>
      <c r="F1261" s="71">
        <f>'2월'!C264</f>
        <v>0</v>
      </c>
      <c r="G1261" s="71">
        <f>'2월'!D264</f>
        <v>0</v>
      </c>
      <c r="H1261" s="71">
        <f>'2월'!E264</f>
        <v>0</v>
      </c>
      <c r="I1261" s="71">
        <f>'2월'!F264</f>
        <v>0</v>
      </c>
      <c r="J1261" s="71">
        <f>'2월'!G264</f>
        <v>0</v>
      </c>
      <c r="K1261" s="71">
        <f>'2월'!H264</f>
        <v>0</v>
      </c>
      <c r="L1261" s="71">
        <f>'2월'!I264</f>
        <v>0</v>
      </c>
      <c r="M1261" s="71">
        <f>'2월'!J264</f>
        <v>0</v>
      </c>
      <c r="N1261" s="71">
        <f>'2월'!K264</f>
        <v>0</v>
      </c>
      <c r="O1261" s="71">
        <f>'2월'!L264</f>
        <v>0</v>
      </c>
      <c r="P1261" s="71" t="str">
        <f>IF(AND(검색!$C$4&lt;&gt;"",E1261&lt;&gt;"",ISNUMBER(SEARCH(검색!$C$4,E1261)),OR(D1261&lt;&gt;"",F1261&lt;&gt;"",G1261&lt;&gt;"",H1261&lt;&gt;"")),COUNT(P$1:P1260)+1,"")</f>
        <v/>
      </c>
    </row>
    <row r="1262" spans="1:16" x14ac:dyDescent="0.3">
      <c r="A1262" s="71">
        <v>1261</v>
      </c>
      <c r="B1262" s="71" t="s">
        <v>1405</v>
      </c>
      <c r="C1262" s="71">
        <v>265</v>
      </c>
      <c r="D1262" s="71">
        <f>'2월'!B265</f>
        <v>0</v>
      </c>
      <c r="E1262" s="71">
        <f t="shared" si="19"/>
        <v>0</v>
      </c>
      <c r="F1262" s="71">
        <f>'2월'!C265</f>
        <v>0</v>
      </c>
      <c r="G1262" s="71">
        <f>'2월'!D265</f>
        <v>0</v>
      </c>
      <c r="H1262" s="71">
        <f>'2월'!E265</f>
        <v>0</v>
      </c>
      <c r="I1262" s="71">
        <f>'2월'!F265</f>
        <v>0</v>
      </c>
      <c r="J1262" s="71">
        <f>'2월'!G265</f>
        <v>0</v>
      </c>
      <c r="K1262" s="71">
        <f>'2월'!H265</f>
        <v>0</v>
      </c>
      <c r="L1262" s="71">
        <f>'2월'!I265</f>
        <v>0</v>
      </c>
      <c r="M1262" s="71">
        <f>'2월'!J265</f>
        <v>0</v>
      </c>
      <c r="N1262" s="71">
        <f>'2월'!K265</f>
        <v>0</v>
      </c>
      <c r="O1262" s="71">
        <f>'2월'!L265</f>
        <v>0</v>
      </c>
      <c r="P1262" s="71" t="str">
        <f>IF(AND(검색!$C$4&lt;&gt;"",E1262&lt;&gt;"",ISNUMBER(SEARCH(검색!$C$4,E1262)),OR(D1262&lt;&gt;"",F1262&lt;&gt;"",G1262&lt;&gt;"",H1262&lt;&gt;"")),COUNT(P$1:P1261)+1,"")</f>
        <v/>
      </c>
    </row>
    <row r="1263" spans="1:16" x14ac:dyDescent="0.3">
      <c r="A1263" s="71">
        <v>1262</v>
      </c>
      <c r="B1263" s="71" t="s">
        <v>1405</v>
      </c>
      <c r="C1263" s="71">
        <v>266</v>
      </c>
      <c r="D1263" s="71">
        <f>'2월'!B266</f>
        <v>0</v>
      </c>
      <c r="E1263" s="71">
        <f t="shared" si="19"/>
        <v>0</v>
      </c>
      <c r="F1263" s="71">
        <f>'2월'!C266</f>
        <v>0</v>
      </c>
      <c r="G1263" s="71">
        <f>'2월'!D266</f>
        <v>0</v>
      </c>
      <c r="H1263" s="71">
        <f>'2월'!E266</f>
        <v>0</v>
      </c>
      <c r="I1263" s="71">
        <f>'2월'!F266</f>
        <v>0</v>
      </c>
      <c r="J1263" s="71">
        <f>'2월'!G266</f>
        <v>0</v>
      </c>
      <c r="K1263" s="71">
        <f>'2월'!H266</f>
        <v>0</v>
      </c>
      <c r="L1263" s="71">
        <f>'2월'!I266</f>
        <v>0</v>
      </c>
      <c r="M1263" s="71">
        <f>'2월'!J266</f>
        <v>0</v>
      </c>
      <c r="N1263" s="71">
        <f>'2월'!K266</f>
        <v>0</v>
      </c>
      <c r="O1263" s="71">
        <f>'2월'!L266</f>
        <v>0</v>
      </c>
      <c r="P1263" s="71" t="str">
        <f>IF(AND(검색!$C$4&lt;&gt;"",E1263&lt;&gt;"",ISNUMBER(SEARCH(검색!$C$4,E1263)),OR(D1263&lt;&gt;"",F1263&lt;&gt;"",G1263&lt;&gt;"",H1263&lt;&gt;"")),COUNT(P$1:P1262)+1,"")</f>
        <v/>
      </c>
    </row>
    <row r="1264" spans="1:16" x14ac:dyDescent="0.3">
      <c r="A1264" s="71">
        <v>1263</v>
      </c>
      <c r="B1264" s="71" t="s">
        <v>1405</v>
      </c>
      <c r="C1264" s="71">
        <v>267</v>
      </c>
      <c r="D1264" s="71">
        <f>'2월'!B267</f>
        <v>0</v>
      </c>
      <c r="E1264" s="71">
        <f t="shared" si="19"/>
        <v>0</v>
      </c>
      <c r="F1264" s="71">
        <f>'2월'!C267</f>
        <v>0</v>
      </c>
      <c r="G1264" s="71">
        <f>'2월'!D267</f>
        <v>0</v>
      </c>
      <c r="H1264" s="71">
        <f>'2월'!E267</f>
        <v>0</v>
      </c>
      <c r="I1264" s="71">
        <f>'2월'!F267</f>
        <v>0</v>
      </c>
      <c r="J1264" s="71">
        <f>'2월'!G267</f>
        <v>0</v>
      </c>
      <c r="K1264" s="71">
        <f>'2월'!H267</f>
        <v>0</v>
      </c>
      <c r="L1264" s="71">
        <f>'2월'!I267</f>
        <v>0</v>
      </c>
      <c r="M1264" s="71">
        <f>'2월'!J267</f>
        <v>0</v>
      </c>
      <c r="N1264" s="71">
        <f>'2월'!K267</f>
        <v>0</v>
      </c>
      <c r="O1264" s="71">
        <f>'2월'!L267</f>
        <v>0</v>
      </c>
      <c r="P1264" s="71" t="str">
        <f>IF(AND(검색!$C$4&lt;&gt;"",E1264&lt;&gt;"",ISNUMBER(SEARCH(검색!$C$4,E1264)),OR(D1264&lt;&gt;"",F1264&lt;&gt;"",G1264&lt;&gt;"",H1264&lt;&gt;"")),COUNT(P$1:P1263)+1,"")</f>
        <v/>
      </c>
    </row>
    <row r="1265" spans="1:16" x14ac:dyDescent="0.3">
      <c r="A1265" s="71">
        <v>1264</v>
      </c>
      <c r="B1265" s="71" t="s">
        <v>1405</v>
      </c>
      <c r="C1265" s="71">
        <v>268</v>
      </c>
      <c r="D1265" s="71">
        <f>'2월'!B268</f>
        <v>0</v>
      </c>
      <c r="E1265" s="71">
        <f t="shared" si="19"/>
        <v>0</v>
      </c>
      <c r="F1265" s="71">
        <f>'2월'!C268</f>
        <v>0</v>
      </c>
      <c r="G1265" s="71">
        <f>'2월'!D268</f>
        <v>0</v>
      </c>
      <c r="H1265" s="71">
        <f>'2월'!E268</f>
        <v>0</v>
      </c>
      <c r="I1265" s="71">
        <f>'2월'!F268</f>
        <v>0</v>
      </c>
      <c r="J1265" s="71">
        <f>'2월'!G268</f>
        <v>0</v>
      </c>
      <c r="K1265" s="71">
        <f>'2월'!H268</f>
        <v>0</v>
      </c>
      <c r="L1265" s="71">
        <f>'2월'!I268</f>
        <v>0</v>
      </c>
      <c r="M1265" s="71">
        <f>'2월'!J268</f>
        <v>0</v>
      </c>
      <c r="N1265" s="71">
        <f>'2월'!K268</f>
        <v>0</v>
      </c>
      <c r="O1265" s="71">
        <f>'2월'!L268</f>
        <v>0</v>
      </c>
      <c r="P1265" s="71" t="str">
        <f>IF(AND(검색!$C$4&lt;&gt;"",E1265&lt;&gt;"",ISNUMBER(SEARCH(검색!$C$4,E1265)),OR(D1265&lt;&gt;"",F1265&lt;&gt;"",G1265&lt;&gt;"",H1265&lt;&gt;"")),COUNT(P$1:P1264)+1,"")</f>
        <v/>
      </c>
    </row>
    <row r="1266" spans="1:16" x14ac:dyDescent="0.3">
      <c r="A1266" s="71">
        <v>1265</v>
      </c>
      <c r="B1266" s="71" t="s">
        <v>1405</v>
      </c>
      <c r="C1266" s="71">
        <v>269</v>
      </c>
      <c r="D1266" s="71">
        <f>'2월'!B269</f>
        <v>0</v>
      </c>
      <c r="E1266" s="71">
        <f t="shared" si="19"/>
        <v>0</v>
      </c>
      <c r="F1266" s="71">
        <f>'2월'!C269</f>
        <v>0</v>
      </c>
      <c r="G1266" s="71">
        <f>'2월'!D269</f>
        <v>0</v>
      </c>
      <c r="H1266" s="71">
        <f>'2월'!E269</f>
        <v>0</v>
      </c>
      <c r="I1266" s="71">
        <f>'2월'!F269</f>
        <v>0</v>
      </c>
      <c r="J1266" s="71">
        <f>'2월'!G269</f>
        <v>0</v>
      </c>
      <c r="K1266" s="71">
        <f>'2월'!H269</f>
        <v>0</v>
      </c>
      <c r="L1266" s="71">
        <f>'2월'!I269</f>
        <v>0</v>
      </c>
      <c r="M1266" s="71">
        <f>'2월'!J269</f>
        <v>0</v>
      </c>
      <c r="N1266" s="71">
        <f>'2월'!K269</f>
        <v>0</v>
      </c>
      <c r="O1266" s="71">
        <f>'2월'!L269</f>
        <v>0</v>
      </c>
      <c r="P1266" s="71" t="str">
        <f>IF(AND(검색!$C$4&lt;&gt;"",E1266&lt;&gt;"",ISNUMBER(SEARCH(검색!$C$4,E1266)),OR(D1266&lt;&gt;"",F1266&lt;&gt;"",G1266&lt;&gt;"",H1266&lt;&gt;"")),COUNT(P$1:P1265)+1,"")</f>
        <v/>
      </c>
    </row>
    <row r="1267" spans="1:16" x14ac:dyDescent="0.3">
      <c r="A1267" s="71">
        <v>1266</v>
      </c>
      <c r="B1267" s="71" t="s">
        <v>1405</v>
      </c>
      <c r="C1267" s="71">
        <v>270</v>
      </c>
      <c r="D1267" s="71">
        <f>'2월'!B270</f>
        <v>0</v>
      </c>
      <c r="E1267" s="71">
        <f t="shared" si="19"/>
        <v>0</v>
      </c>
      <c r="F1267" s="71">
        <f>'2월'!C270</f>
        <v>0</v>
      </c>
      <c r="G1267" s="71">
        <f>'2월'!D270</f>
        <v>0</v>
      </c>
      <c r="H1267" s="71">
        <f>'2월'!E270</f>
        <v>0</v>
      </c>
      <c r="I1267" s="71">
        <f>'2월'!F270</f>
        <v>0</v>
      </c>
      <c r="J1267" s="71">
        <f>'2월'!G270</f>
        <v>0</v>
      </c>
      <c r="K1267" s="71">
        <f>'2월'!H270</f>
        <v>0</v>
      </c>
      <c r="L1267" s="71">
        <f>'2월'!I270</f>
        <v>0</v>
      </c>
      <c r="M1267" s="71">
        <f>'2월'!J270</f>
        <v>0</v>
      </c>
      <c r="N1267" s="71">
        <f>'2월'!K270</f>
        <v>0</v>
      </c>
      <c r="O1267" s="71">
        <f>'2월'!L270</f>
        <v>0</v>
      </c>
      <c r="P1267" s="71" t="str">
        <f>IF(AND(검색!$C$4&lt;&gt;"",E1267&lt;&gt;"",ISNUMBER(SEARCH(검색!$C$4,E1267)),OR(D1267&lt;&gt;"",F1267&lt;&gt;"",G1267&lt;&gt;"",H1267&lt;&gt;"")),COUNT(P$1:P1266)+1,"")</f>
        <v/>
      </c>
    </row>
    <row r="1268" spans="1:16" x14ac:dyDescent="0.3">
      <c r="A1268" s="71">
        <v>1267</v>
      </c>
      <c r="B1268" s="71" t="s">
        <v>1405</v>
      </c>
      <c r="C1268" s="71">
        <v>271</v>
      </c>
      <c r="D1268" s="71">
        <f>'2월'!B271</f>
        <v>0</v>
      </c>
      <c r="E1268" s="71">
        <f t="shared" si="19"/>
        <v>0</v>
      </c>
      <c r="F1268" s="71">
        <f>'2월'!C271</f>
        <v>0</v>
      </c>
      <c r="G1268" s="71">
        <f>'2월'!D271</f>
        <v>0</v>
      </c>
      <c r="H1268" s="71">
        <f>'2월'!E271</f>
        <v>0</v>
      </c>
      <c r="I1268" s="71">
        <f>'2월'!F271</f>
        <v>0</v>
      </c>
      <c r="J1268" s="71">
        <f>'2월'!G271</f>
        <v>0</v>
      </c>
      <c r="K1268" s="71">
        <f>'2월'!H271</f>
        <v>0</v>
      </c>
      <c r="L1268" s="71">
        <f>'2월'!I271</f>
        <v>0</v>
      </c>
      <c r="M1268" s="71">
        <f>'2월'!J271</f>
        <v>0</v>
      </c>
      <c r="N1268" s="71">
        <f>'2월'!K271</f>
        <v>0</v>
      </c>
      <c r="O1268" s="71">
        <f>'2월'!L271</f>
        <v>0</v>
      </c>
      <c r="P1268" s="71" t="str">
        <f>IF(AND(검색!$C$4&lt;&gt;"",E1268&lt;&gt;"",ISNUMBER(SEARCH(검색!$C$4,E1268)),OR(D1268&lt;&gt;"",F1268&lt;&gt;"",G1268&lt;&gt;"",H1268&lt;&gt;"")),COUNT(P$1:P1267)+1,"")</f>
        <v/>
      </c>
    </row>
    <row r="1269" spans="1:16" x14ac:dyDescent="0.3">
      <c r="A1269" s="71">
        <v>1268</v>
      </c>
      <c r="B1269" s="71" t="s">
        <v>1405</v>
      </c>
      <c r="C1269" s="71">
        <v>272</v>
      </c>
      <c r="D1269" s="71">
        <f>'2월'!B272</f>
        <v>0</v>
      </c>
      <c r="E1269" s="71">
        <f t="shared" si="19"/>
        <v>0</v>
      </c>
      <c r="F1269" s="71">
        <f>'2월'!C272</f>
        <v>0</v>
      </c>
      <c r="G1269" s="71">
        <f>'2월'!D272</f>
        <v>0</v>
      </c>
      <c r="H1269" s="71">
        <f>'2월'!E272</f>
        <v>0</v>
      </c>
      <c r="I1269" s="71">
        <f>'2월'!F272</f>
        <v>0</v>
      </c>
      <c r="J1269" s="71">
        <f>'2월'!G272</f>
        <v>0</v>
      </c>
      <c r="K1269" s="71">
        <f>'2월'!H272</f>
        <v>0</v>
      </c>
      <c r="L1269" s="71">
        <f>'2월'!I272</f>
        <v>0</v>
      </c>
      <c r="M1269" s="71">
        <f>'2월'!J272</f>
        <v>0</v>
      </c>
      <c r="N1269" s="71">
        <f>'2월'!K272</f>
        <v>0</v>
      </c>
      <c r="O1269" s="71">
        <f>'2월'!L272</f>
        <v>0</v>
      </c>
      <c r="P1269" s="71" t="str">
        <f>IF(AND(검색!$C$4&lt;&gt;"",E1269&lt;&gt;"",ISNUMBER(SEARCH(검색!$C$4,E1269)),OR(D1269&lt;&gt;"",F1269&lt;&gt;"",G1269&lt;&gt;"",H1269&lt;&gt;"")),COUNT(P$1:P1268)+1,"")</f>
        <v/>
      </c>
    </row>
    <row r="1270" spans="1:16" x14ac:dyDescent="0.3">
      <c r="A1270" s="71">
        <v>1269</v>
      </c>
      <c r="B1270" s="71" t="s">
        <v>1405</v>
      </c>
      <c r="C1270" s="71">
        <v>273</v>
      </c>
      <c r="D1270" s="71">
        <f>'2월'!B273</f>
        <v>0</v>
      </c>
      <c r="E1270" s="71">
        <f t="shared" si="19"/>
        <v>0</v>
      </c>
      <c r="F1270" s="71">
        <f>'2월'!C273</f>
        <v>0</v>
      </c>
      <c r="G1270" s="71">
        <f>'2월'!D273</f>
        <v>0</v>
      </c>
      <c r="H1270" s="71">
        <f>'2월'!E273</f>
        <v>0</v>
      </c>
      <c r="I1270" s="71">
        <f>'2월'!F273</f>
        <v>0</v>
      </c>
      <c r="J1270" s="71">
        <f>'2월'!G273</f>
        <v>0</v>
      </c>
      <c r="K1270" s="71">
        <f>'2월'!H273</f>
        <v>0</v>
      </c>
      <c r="L1270" s="71">
        <f>'2월'!I273</f>
        <v>0</v>
      </c>
      <c r="M1270" s="71">
        <f>'2월'!J273</f>
        <v>0</v>
      </c>
      <c r="N1270" s="71">
        <f>'2월'!K273</f>
        <v>0</v>
      </c>
      <c r="O1270" s="71">
        <f>'2월'!L273</f>
        <v>0</v>
      </c>
      <c r="P1270" s="71" t="str">
        <f>IF(AND(검색!$C$4&lt;&gt;"",E1270&lt;&gt;"",ISNUMBER(SEARCH(검색!$C$4,E1270)),OR(D1270&lt;&gt;"",F1270&lt;&gt;"",G1270&lt;&gt;"",H1270&lt;&gt;"")),COUNT(P$1:P1269)+1,"")</f>
        <v/>
      </c>
    </row>
    <row r="1271" spans="1:16" x14ac:dyDescent="0.3">
      <c r="A1271" s="71">
        <v>1270</v>
      </c>
      <c r="B1271" s="71" t="s">
        <v>1405</v>
      </c>
      <c r="C1271" s="71">
        <v>274</v>
      </c>
      <c r="D1271" s="71">
        <f>'2월'!B274</f>
        <v>0</v>
      </c>
      <c r="E1271" s="71">
        <f t="shared" si="19"/>
        <v>0</v>
      </c>
      <c r="F1271" s="71">
        <f>'2월'!C274</f>
        <v>0</v>
      </c>
      <c r="G1271" s="71">
        <f>'2월'!D274</f>
        <v>0</v>
      </c>
      <c r="H1271" s="71">
        <f>'2월'!E274</f>
        <v>0</v>
      </c>
      <c r="I1271" s="71">
        <f>'2월'!F274</f>
        <v>0</v>
      </c>
      <c r="J1271" s="71">
        <f>'2월'!G274</f>
        <v>0</v>
      </c>
      <c r="K1271" s="71">
        <f>'2월'!H274</f>
        <v>0</v>
      </c>
      <c r="L1271" s="71">
        <f>'2월'!I274</f>
        <v>0</v>
      </c>
      <c r="M1271" s="71">
        <f>'2월'!J274</f>
        <v>0</v>
      </c>
      <c r="N1271" s="71">
        <f>'2월'!K274</f>
        <v>0</v>
      </c>
      <c r="O1271" s="71">
        <f>'2월'!L274</f>
        <v>0</v>
      </c>
      <c r="P1271" s="71" t="str">
        <f>IF(AND(검색!$C$4&lt;&gt;"",E1271&lt;&gt;"",ISNUMBER(SEARCH(검색!$C$4,E1271)),OR(D1271&lt;&gt;"",F1271&lt;&gt;"",G1271&lt;&gt;"",H1271&lt;&gt;"")),COUNT(P$1:P1270)+1,"")</f>
        <v/>
      </c>
    </row>
    <row r="1272" spans="1:16" x14ac:dyDescent="0.3">
      <c r="A1272" s="71">
        <v>1271</v>
      </c>
      <c r="B1272" s="71" t="s">
        <v>1405</v>
      </c>
      <c r="C1272" s="71">
        <v>275</v>
      </c>
      <c r="D1272" s="71">
        <f>'2월'!B275</f>
        <v>0</v>
      </c>
      <c r="E1272" s="71">
        <f t="shared" si="19"/>
        <v>0</v>
      </c>
      <c r="F1272" s="71">
        <f>'2월'!C275</f>
        <v>0</v>
      </c>
      <c r="G1272" s="71">
        <f>'2월'!D275</f>
        <v>0</v>
      </c>
      <c r="H1272" s="71">
        <f>'2월'!E275</f>
        <v>0</v>
      </c>
      <c r="I1272" s="71">
        <f>'2월'!F275</f>
        <v>0</v>
      </c>
      <c r="J1272" s="71">
        <f>'2월'!G275</f>
        <v>0</v>
      </c>
      <c r="K1272" s="71">
        <f>'2월'!H275</f>
        <v>0</v>
      </c>
      <c r="L1272" s="71">
        <f>'2월'!I275</f>
        <v>0</v>
      </c>
      <c r="M1272" s="71">
        <f>'2월'!J275</f>
        <v>0</v>
      </c>
      <c r="N1272" s="71">
        <f>'2월'!K275</f>
        <v>0</v>
      </c>
      <c r="O1272" s="71">
        <f>'2월'!L275</f>
        <v>0</v>
      </c>
      <c r="P1272" s="71" t="str">
        <f>IF(AND(검색!$C$4&lt;&gt;"",E1272&lt;&gt;"",ISNUMBER(SEARCH(검색!$C$4,E1272)),OR(D1272&lt;&gt;"",F1272&lt;&gt;"",G1272&lt;&gt;"",H1272&lt;&gt;"")),COUNT(P$1:P1271)+1,"")</f>
        <v/>
      </c>
    </row>
    <row r="1273" spans="1:16" x14ac:dyDescent="0.3">
      <c r="A1273" s="71">
        <v>1272</v>
      </c>
      <c r="B1273" s="71" t="s">
        <v>1405</v>
      </c>
      <c r="C1273" s="71">
        <v>276</v>
      </c>
      <c r="D1273" s="71">
        <f>'2월'!B276</f>
        <v>0</v>
      </c>
      <c r="E1273" s="71">
        <f t="shared" si="19"/>
        <v>0</v>
      </c>
      <c r="F1273" s="71">
        <f>'2월'!C276</f>
        <v>0</v>
      </c>
      <c r="G1273" s="71">
        <f>'2월'!D276</f>
        <v>0</v>
      </c>
      <c r="H1273" s="71">
        <f>'2월'!E276</f>
        <v>0</v>
      </c>
      <c r="I1273" s="71">
        <f>'2월'!F276</f>
        <v>0</v>
      </c>
      <c r="J1273" s="71">
        <f>'2월'!G276</f>
        <v>0</v>
      </c>
      <c r="K1273" s="71">
        <f>'2월'!H276</f>
        <v>0</v>
      </c>
      <c r="L1273" s="71">
        <f>'2월'!I276</f>
        <v>0</v>
      </c>
      <c r="M1273" s="71">
        <f>'2월'!J276</f>
        <v>0</v>
      </c>
      <c r="N1273" s="71">
        <f>'2월'!K276</f>
        <v>0</v>
      </c>
      <c r="O1273" s="71">
        <f>'2월'!L276</f>
        <v>0</v>
      </c>
      <c r="P1273" s="71" t="str">
        <f>IF(AND(검색!$C$4&lt;&gt;"",E1273&lt;&gt;"",ISNUMBER(SEARCH(검색!$C$4,E1273)),OR(D1273&lt;&gt;"",F1273&lt;&gt;"",G1273&lt;&gt;"",H1273&lt;&gt;"")),COUNT(P$1:P1272)+1,"")</f>
        <v/>
      </c>
    </row>
    <row r="1274" spans="1:16" x14ac:dyDescent="0.3">
      <c r="A1274" s="71">
        <v>1273</v>
      </c>
      <c r="B1274" s="71" t="s">
        <v>1405</v>
      </c>
      <c r="C1274" s="71">
        <v>277</v>
      </c>
      <c r="D1274" s="71">
        <f>'2월'!B277</f>
        <v>0</v>
      </c>
      <c r="E1274" s="71">
        <f t="shared" si="19"/>
        <v>0</v>
      </c>
      <c r="F1274" s="71">
        <f>'2월'!C277</f>
        <v>0</v>
      </c>
      <c r="G1274" s="71">
        <f>'2월'!D277</f>
        <v>0</v>
      </c>
      <c r="H1274" s="71">
        <f>'2월'!E277</f>
        <v>0</v>
      </c>
      <c r="I1274" s="71">
        <f>'2월'!F277</f>
        <v>0</v>
      </c>
      <c r="J1274" s="71">
        <f>'2월'!G277</f>
        <v>0</v>
      </c>
      <c r="K1274" s="71">
        <f>'2월'!H277</f>
        <v>0</v>
      </c>
      <c r="L1274" s="71">
        <f>'2월'!I277</f>
        <v>0</v>
      </c>
      <c r="M1274" s="71">
        <f>'2월'!J277</f>
        <v>0</v>
      </c>
      <c r="N1274" s="71">
        <f>'2월'!K277</f>
        <v>0</v>
      </c>
      <c r="O1274" s="71">
        <f>'2월'!L277</f>
        <v>0</v>
      </c>
      <c r="P1274" s="71" t="str">
        <f>IF(AND(검색!$C$4&lt;&gt;"",E1274&lt;&gt;"",ISNUMBER(SEARCH(검색!$C$4,E1274)),OR(D1274&lt;&gt;"",F1274&lt;&gt;"",G1274&lt;&gt;"",H1274&lt;&gt;"")),COUNT(P$1:P1273)+1,"")</f>
        <v/>
      </c>
    </row>
    <row r="1275" spans="1:16" x14ac:dyDescent="0.3">
      <c r="A1275" s="71">
        <v>1274</v>
      </c>
      <c r="B1275" s="71" t="s">
        <v>1405</v>
      </c>
      <c r="C1275" s="71">
        <v>278</v>
      </c>
      <c r="D1275" s="71">
        <f>'2월'!B278</f>
        <v>0</v>
      </c>
      <c r="E1275" s="71">
        <f t="shared" si="19"/>
        <v>0</v>
      </c>
      <c r="F1275" s="71">
        <f>'2월'!C278</f>
        <v>0</v>
      </c>
      <c r="G1275" s="71">
        <f>'2월'!D278</f>
        <v>0</v>
      </c>
      <c r="H1275" s="71">
        <f>'2월'!E278</f>
        <v>0</v>
      </c>
      <c r="I1275" s="71">
        <f>'2월'!F278</f>
        <v>0</v>
      </c>
      <c r="J1275" s="71">
        <f>'2월'!G278</f>
        <v>0</v>
      </c>
      <c r="K1275" s="71">
        <f>'2월'!H278</f>
        <v>0</v>
      </c>
      <c r="L1275" s="71">
        <f>'2월'!I278</f>
        <v>0</v>
      </c>
      <c r="M1275" s="71">
        <f>'2월'!J278</f>
        <v>0</v>
      </c>
      <c r="N1275" s="71">
        <f>'2월'!K278</f>
        <v>0</v>
      </c>
      <c r="O1275" s="71">
        <f>'2월'!L278</f>
        <v>0</v>
      </c>
      <c r="P1275" s="71" t="str">
        <f>IF(AND(검색!$C$4&lt;&gt;"",E1275&lt;&gt;"",ISNUMBER(SEARCH(검색!$C$4,E1275)),OR(D1275&lt;&gt;"",F1275&lt;&gt;"",G1275&lt;&gt;"",H1275&lt;&gt;"")),COUNT(P$1:P1274)+1,"")</f>
        <v/>
      </c>
    </row>
    <row r="1276" spans="1:16" x14ac:dyDescent="0.3">
      <c r="A1276" s="71">
        <v>1275</v>
      </c>
      <c r="B1276" s="71" t="s">
        <v>1405</v>
      </c>
      <c r="C1276" s="71">
        <v>279</v>
      </c>
      <c r="D1276" s="71">
        <f>'2월'!B279</f>
        <v>0</v>
      </c>
      <c r="E1276" s="71">
        <f t="shared" si="19"/>
        <v>0</v>
      </c>
      <c r="F1276" s="71">
        <f>'2월'!C279</f>
        <v>0</v>
      </c>
      <c r="G1276" s="71">
        <f>'2월'!D279</f>
        <v>0</v>
      </c>
      <c r="H1276" s="71">
        <f>'2월'!E279</f>
        <v>0</v>
      </c>
      <c r="I1276" s="71">
        <f>'2월'!F279</f>
        <v>0</v>
      </c>
      <c r="J1276" s="71">
        <f>'2월'!G279</f>
        <v>0</v>
      </c>
      <c r="K1276" s="71">
        <f>'2월'!H279</f>
        <v>0</v>
      </c>
      <c r="L1276" s="71">
        <f>'2월'!I279</f>
        <v>0</v>
      </c>
      <c r="M1276" s="71">
        <f>'2월'!J279</f>
        <v>0</v>
      </c>
      <c r="N1276" s="71">
        <f>'2월'!K279</f>
        <v>0</v>
      </c>
      <c r="O1276" s="71">
        <f>'2월'!L279</f>
        <v>0</v>
      </c>
      <c r="P1276" s="71" t="str">
        <f>IF(AND(검색!$C$4&lt;&gt;"",E1276&lt;&gt;"",ISNUMBER(SEARCH(검색!$C$4,E1276)),OR(D1276&lt;&gt;"",F1276&lt;&gt;"",G1276&lt;&gt;"",H1276&lt;&gt;"")),COUNT(P$1:P1275)+1,"")</f>
        <v/>
      </c>
    </row>
    <row r="1277" spans="1:16" x14ac:dyDescent="0.3">
      <c r="A1277" s="71">
        <v>1276</v>
      </c>
      <c r="B1277" s="71" t="s">
        <v>1405</v>
      </c>
      <c r="C1277" s="71">
        <v>280</v>
      </c>
      <c r="D1277" s="71">
        <f>'2월'!B280</f>
        <v>0</v>
      </c>
      <c r="E1277" s="71">
        <f t="shared" si="19"/>
        <v>0</v>
      </c>
      <c r="F1277" s="71">
        <f>'2월'!C280</f>
        <v>0</v>
      </c>
      <c r="G1277" s="71">
        <f>'2월'!D280</f>
        <v>0</v>
      </c>
      <c r="H1277" s="71">
        <f>'2월'!E280</f>
        <v>0</v>
      </c>
      <c r="I1277" s="71">
        <f>'2월'!F280</f>
        <v>0</v>
      </c>
      <c r="J1277" s="71">
        <f>'2월'!G280</f>
        <v>0</v>
      </c>
      <c r="K1277" s="71">
        <f>'2월'!H280</f>
        <v>0</v>
      </c>
      <c r="L1277" s="71">
        <f>'2월'!I280</f>
        <v>0</v>
      </c>
      <c r="M1277" s="71">
        <f>'2월'!J280</f>
        <v>0</v>
      </c>
      <c r="N1277" s="71">
        <f>'2월'!K280</f>
        <v>0</v>
      </c>
      <c r="O1277" s="71">
        <f>'2월'!L280</f>
        <v>0</v>
      </c>
      <c r="P1277" s="71" t="str">
        <f>IF(AND(검색!$C$4&lt;&gt;"",E1277&lt;&gt;"",ISNUMBER(SEARCH(검색!$C$4,E1277)),OR(D1277&lt;&gt;"",F1277&lt;&gt;"",G1277&lt;&gt;"",H1277&lt;&gt;"")),COUNT(P$1:P1276)+1,"")</f>
        <v/>
      </c>
    </row>
    <row r="1278" spans="1:16" x14ac:dyDescent="0.3">
      <c r="A1278" s="71">
        <v>1277</v>
      </c>
      <c r="B1278" s="71" t="s">
        <v>1405</v>
      </c>
      <c r="C1278" s="71">
        <v>281</v>
      </c>
      <c r="D1278" s="71">
        <f>'2월'!B281</f>
        <v>0</v>
      </c>
      <c r="E1278" s="71">
        <f t="shared" si="19"/>
        <v>0</v>
      </c>
      <c r="F1278" s="71">
        <f>'2월'!C281</f>
        <v>0</v>
      </c>
      <c r="G1278" s="71">
        <f>'2월'!D281</f>
        <v>0</v>
      </c>
      <c r="H1278" s="71">
        <f>'2월'!E281</f>
        <v>0</v>
      </c>
      <c r="I1278" s="71">
        <f>'2월'!F281</f>
        <v>0</v>
      </c>
      <c r="J1278" s="71">
        <f>'2월'!G281</f>
        <v>0</v>
      </c>
      <c r="K1278" s="71">
        <f>'2월'!H281</f>
        <v>0</v>
      </c>
      <c r="L1278" s="71">
        <f>'2월'!I281</f>
        <v>0</v>
      </c>
      <c r="M1278" s="71">
        <f>'2월'!J281</f>
        <v>0</v>
      </c>
      <c r="N1278" s="71">
        <f>'2월'!K281</f>
        <v>0</v>
      </c>
      <c r="O1278" s="71">
        <f>'2월'!L281</f>
        <v>0</v>
      </c>
      <c r="P1278" s="71" t="str">
        <f>IF(AND(검색!$C$4&lt;&gt;"",E1278&lt;&gt;"",ISNUMBER(SEARCH(검색!$C$4,E1278)),OR(D1278&lt;&gt;"",F1278&lt;&gt;"",G1278&lt;&gt;"",H1278&lt;&gt;"")),COUNT(P$1:P1277)+1,"")</f>
        <v/>
      </c>
    </row>
    <row r="1279" spans="1:16" x14ac:dyDescent="0.3">
      <c r="A1279" s="71">
        <v>1278</v>
      </c>
      <c r="B1279" s="71" t="s">
        <v>1405</v>
      </c>
      <c r="C1279" s="71">
        <v>282</v>
      </c>
      <c r="D1279" s="71">
        <f>'2월'!B282</f>
        <v>0</v>
      </c>
      <c r="E1279" s="71">
        <f t="shared" si="19"/>
        <v>0</v>
      </c>
      <c r="F1279" s="71">
        <f>'2월'!C282</f>
        <v>0</v>
      </c>
      <c r="G1279" s="71">
        <f>'2월'!D282</f>
        <v>0</v>
      </c>
      <c r="H1279" s="71">
        <f>'2월'!E282</f>
        <v>0</v>
      </c>
      <c r="I1279" s="71">
        <f>'2월'!F282</f>
        <v>0</v>
      </c>
      <c r="J1279" s="71">
        <f>'2월'!G282</f>
        <v>0</v>
      </c>
      <c r="K1279" s="71">
        <f>'2월'!H282</f>
        <v>0</v>
      </c>
      <c r="L1279" s="71">
        <f>'2월'!I282</f>
        <v>0</v>
      </c>
      <c r="M1279" s="71">
        <f>'2월'!J282</f>
        <v>0</v>
      </c>
      <c r="N1279" s="71">
        <f>'2월'!K282</f>
        <v>0</v>
      </c>
      <c r="O1279" s="71">
        <f>'2월'!L282</f>
        <v>0</v>
      </c>
      <c r="P1279" s="71" t="str">
        <f>IF(AND(검색!$C$4&lt;&gt;"",E1279&lt;&gt;"",ISNUMBER(SEARCH(검색!$C$4,E1279)),OR(D1279&lt;&gt;"",F1279&lt;&gt;"",G1279&lt;&gt;"",H1279&lt;&gt;"")),COUNT(P$1:P1278)+1,"")</f>
        <v/>
      </c>
    </row>
    <row r="1280" spans="1:16" x14ac:dyDescent="0.3">
      <c r="A1280" s="71">
        <v>1279</v>
      </c>
      <c r="B1280" s="71" t="s">
        <v>1405</v>
      </c>
      <c r="C1280" s="71">
        <v>283</v>
      </c>
      <c r="D1280" s="71">
        <f>'2월'!B283</f>
        <v>0</v>
      </c>
      <c r="E1280" s="71">
        <f t="shared" si="19"/>
        <v>0</v>
      </c>
      <c r="F1280" s="71">
        <f>'2월'!C283</f>
        <v>0</v>
      </c>
      <c r="G1280" s="71">
        <f>'2월'!D283</f>
        <v>0</v>
      </c>
      <c r="H1280" s="71">
        <f>'2월'!E283</f>
        <v>0</v>
      </c>
      <c r="I1280" s="71">
        <f>'2월'!F283</f>
        <v>0</v>
      </c>
      <c r="J1280" s="71">
        <f>'2월'!G283</f>
        <v>0</v>
      </c>
      <c r="K1280" s="71">
        <f>'2월'!H283</f>
        <v>0</v>
      </c>
      <c r="L1280" s="71">
        <f>'2월'!I283</f>
        <v>0</v>
      </c>
      <c r="M1280" s="71">
        <f>'2월'!J283</f>
        <v>0</v>
      </c>
      <c r="N1280" s="71">
        <f>'2월'!K283</f>
        <v>0</v>
      </c>
      <c r="O1280" s="71">
        <f>'2월'!L283</f>
        <v>0</v>
      </c>
      <c r="P1280" s="71" t="str">
        <f>IF(AND(검색!$C$4&lt;&gt;"",E1280&lt;&gt;"",ISNUMBER(SEARCH(검색!$C$4,E1280)),OR(D1280&lt;&gt;"",F1280&lt;&gt;"",G1280&lt;&gt;"",H1280&lt;&gt;"")),COUNT(P$1:P1279)+1,"")</f>
        <v/>
      </c>
    </row>
    <row r="1281" spans="1:16" x14ac:dyDescent="0.3">
      <c r="A1281" s="71">
        <v>1280</v>
      </c>
      <c r="B1281" s="71" t="s">
        <v>1405</v>
      </c>
      <c r="C1281" s="71">
        <v>284</v>
      </c>
      <c r="D1281" s="71">
        <f>'2월'!B284</f>
        <v>0</v>
      </c>
      <c r="E1281" s="71">
        <f t="shared" si="19"/>
        <v>0</v>
      </c>
      <c r="F1281" s="71">
        <f>'2월'!C284</f>
        <v>0</v>
      </c>
      <c r="G1281" s="71">
        <f>'2월'!D284</f>
        <v>0</v>
      </c>
      <c r="H1281" s="71">
        <f>'2월'!E284</f>
        <v>0</v>
      </c>
      <c r="I1281" s="71">
        <f>'2월'!F284</f>
        <v>0</v>
      </c>
      <c r="J1281" s="71">
        <f>'2월'!G284</f>
        <v>0</v>
      </c>
      <c r="K1281" s="71">
        <f>'2월'!H284</f>
        <v>0</v>
      </c>
      <c r="L1281" s="71">
        <f>'2월'!I284</f>
        <v>0</v>
      </c>
      <c r="M1281" s="71">
        <f>'2월'!J284</f>
        <v>0</v>
      </c>
      <c r="N1281" s="71">
        <f>'2월'!K284</f>
        <v>0</v>
      </c>
      <c r="O1281" s="71">
        <f>'2월'!L284</f>
        <v>0</v>
      </c>
      <c r="P1281" s="71" t="str">
        <f>IF(AND(검색!$C$4&lt;&gt;"",E1281&lt;&gt;"",ISNUMBER(SEARCH(검색!$C$4,E1281)),OR(D1281&lt;&gt;"",F1281&lt;&gt;"",G1281&lt;&gt;"",H1281&lt;&gt;"")),COUNT(P$1:P1280)+1,"")</f>
        <v/>
      </c>
    </row>
    <row r="1282" spans="1:16" x14ac:dyDescent="0.3">
      <c r="A1282" s="71">
        <v>1281</v>
      </c>
      <c r="B1282" s="71" t="s">
        <v>1405</v>
      </c>
      <c r="C1282" s="71">
        <v>285</v>
      </c>
      <c r="D1282" s="71">
        <f>'2월'!B285</f>
        <v>0</v>
      </c>
      <c r="E1282" s="71">
        <f t="shared" si="19"/>
        <v>0</v>
      </c>
      <c r="F1282" s="71">
        <f>'2월'!C285</f>
        <v>0</v>
      </c>
      <c r="G1282" s="71">
        <f>'2월'!D285</f>
        <v>0</v>
      </c>
      <c r="H1282" s="71">
        <f>'2월'!E285</f>
        <v>0</v>
      </c>
      <c r="I1282" s="71">
        <f>'2월'!F285</f>
        <v>0</v>
      </c>
      <c r="J1282" s="71">
        <f>'2월'!G285</f>
        <v>0</v>
      </c>
      <c r="K1282" s="71">
        <f>'2월'!H285</f>
        <v>0</v>
      </c>
      <c r="L1282" s="71">
        <f>'2월'!I285</f>
        <v>0</v>
      </c>
      <c r="M1282" s="71">
        <f>'2월'!J285</f>
        <v>0</v>
      </c>
      <c r="N1282" s="71">
        <f>'2월'!K285</f>
        <v>0</v>
      </c>
      <c r="O1282" s="71">
        <f>'2월'!L285</f>
        <v>0</v>
      </c>
      <c r="P1282" s="71" t="str">
        <f>IF(AND(검색!$C$4&lt;&gt;"",E1282&lt;&gt;"",ISNUMBER(SEARCH(검색!$C$4,E1282)),OR(D1282&lt;&gt;"",F1282&lt;&gt;"",G1282&lt;&gt;"",H1282&lt;&gt;"")),COUNT(P$1:P1281)+1,"")</f>
        <v/>
      </c>
    </row>
    <row r="1283" spans="1:16" x14ac:dyDescent="0.3">
      <c r="A1283" s="71">
        <v>1282</v>
      </c>
      <c r="B1283" s="71" t="s">
        <v>1405</v>
      </c>
      <c r="C1283" s="71">
        <v>286</v>
      </c>
      <c r="D1283" s="71">
        <f>'2월'!B286</f>
        <v>0</v>
      </c>
      <c r="E1283" s="71">
        <f t="shared" ref="E1283:E1346" si="20">IF(D1283&lt;&gt;"",D1283,IF(B1283=B1282,E1282,""))</f>
        <v>0</v>
      </c>
      <c r="F1283" s="71">
        <f>'2월'!C286</f>
        <v>0</v>
      </c>
      <c r="G1283" s="71">
        <f>'2월'!D286</f>
        <v>0</v>
      </c>
      <c r="H1283" s="71">
        <f>'2월'!E286</f>
        <v>0</v>
      </c>
      <c r="I1283" s="71">
        <f>'2월'!F286</f>
        <v>0</v>
      </c>
      <c r="J1283" s="71">
        <f>'2월'!G286</f>
        <v>0</v>
      </c>
      <c r="K1283" s="71">
        <f>'2월'!H286</f>
        <v>0</v>
      </c>
      <c r="L1283" s="71">
        <f>'2월'!I286</f>
        <v>0</v>
      </c>
      <c r="M1283" s="71">
        <f>'2월'!J286</f>
        <v>0</v>
      </c>
      <c r="N1283" s="71">
        <f>'2월'!K286</f>
        <v>0</v>
      </c>
      <c r="O1283" s="71">
        <f>'2월'!L286</f>
        <v>0</v>
      </c>
      <c r="P1283" s="71" t="str">
        <f>IF(AND(검색!$C$4&lt;&gt;"",E1283&lt;&gt;"",ISNUMBER(SEARCH(검색!$C$4,E1283)),OR(D1283&lt;&gt;"",F1283&lt;&gt;"",G1283&lt;&gt;"",H1283&lt;&gt;"")),COUNT(P$1:P1282)+1,"")</f>
        <v/>
      </c>
    </row>
    <row r="1284" spans="1:16" x14ac:dyDescent="0.3">
      <c r="A1284" s="71">
        <v>1283</v>
      </c>
      <c r="B1284" s="71" t="s">
        <v>1405</v>
      </c>
      <c r="C1284" s="71">
        <v>287</v>
      </c>
      <c r="D1284" s="71">
        <f>'2월'!B287</f>
        <v>0</v>
      </c>
      <c r="E1284" s="71">
        <f t="shared" si="20"/>
        <v>0</v>
      </c>
      <c r="F1284" s="71">
        <f>'2월'!C287</f>
        <v>0</v>
      </c>
      <c r="G1284" s="71">
        <f>'2월'!D287</f>
        <v>0</v>
      </c>
      <c r="H1284" s="71">
        <f>'2월'!E287</f>
        <v>0</v>
      </c>
      <c r="I1284" s="71">
        <f>'2월'!F287</f>
        <v>0</v>
      </c>
      <c r="J1284" s="71">
        <f>'2월'!G287</f>
        <v>0</v>
      </c>
      <c r="K1284" s="71">
        <f>'2월'!H287</f>
        <v>0</v>
      </c>
      <c r="L1284" s="71">
        <f>'2월'!I287</f>
        <v>0</v>
      </c>
      <c r="M1284" s="71">
        <f>'2월'!J287</f>
        <v>0</v>
      </c>
      <c r="N1284" s="71">
        <f>'2월'!K287</f>
        <v>0</v>
      </c>
      <c r="O1284" s="71">
        <f>'2월'!L287</f>
        <v>0</v>
      </c>
      <c r="P1284" s="71" t="str">
        <f>IF(AND(검색!$C$4&lt;&gt;"",E1284&lt;&gt;"",ISNUMBER(SEARCH(검색!$C$4,E1284)),OR(D1284&lt;&gt;"",F1284&lt;&gt;"",G1284&lt;&gt;"",H1284&lt;&gt;"")),COUNT(P$1:P1283)+1,"")</f>
        <v/>
      </c>
    </row>
    <row r="1285" spans="1:16" x14ac:dyDescent="0.3">
      <c r="A1285" s="71">
        <v>1284</v>
      </c>
      <c r="B1285" s="71" t="s">
        <v>1405</v>
      </c>
      <c r="C1285" s="71">
        <v>288</v>
      </c>
      <c r="D1285" s="71">
        <f>'2월'!B288</f>
        <v>0</v>
      </c>
      <c r="E1285" s="71">
        <f t="shared" si="20"/>
        <v>0</v>
      </c>
      <c r="F1285" s="71">
        <f>'2월'!C288</f>
        <v>0</v>
      </c>
      <c r="G1285" s="71">
        <f>'2월'!D288</f>
        <v>0</v>
      </c>
      <c r="H1285" s="71">
        <f>'2월'!E288</f>
        <v>0</v>
      </c>
      <c r="I1285" s="71">
        <f>'2월'!F288</f>
        <v>0</v>
      </c>
      <c r="J1285" s="71">
        <f>'2월'!G288</f>
        <v>0</v>
      </c>
      <c r="K1285" s="71">
        <f>'2월'!H288</f>
        <v>0</v>
      </c>
      <c r="L1285" s="71">
        <f>'2월'!I288</f>
        <v>0</v>
      </c>
      <c r="M1285" s="71">
        <f>'2월'!J288</f>
        <v>0</v>
      </c>
      <c r="N1285" s="71">
        <f>'2월'!K288</f>
        <v>0</v>
      </c>
      <c r="O1285" s="71">
        <f>'2월'!L288</f>
        <v>0</v>
      </c>
      <c r="P1285" s="71" t="str">
        <f>IF(AND(검색!$C$4&lt;&gt;"",E1285&lt;&gt;"",ISNUMBER(SEARCH(검색!$C$4,E1285)),OR(D1285&lt;&gt;"",F1285&lt;&gt;"",G1285&lt;&gt;"",H1285&lt;&gt;"")),COUNT(P$1:P1284)+1,"")</f>
        <v/>
      </c>
    </row>
    <row r="1286" spans="1:16" x14ac:dyDescent="0.3">
      <c r="A1286" s="71">
        <v>1285</v>
      </c>
      <c r="B1286" s="71" t="s">
        <v>1405</v>
      </c>
      <c r="C1286" s="71">
        <v>289</v>
      </c>
      <c r="D1286" s="71">
        <f>'2월'!B289</f>
        <v>0</v>
      </c>
      <c r="E1286" s="71">
        <f t="shared" si="20"/>
        <v>0</v>
      </c>
      <c r="F1286" s="71">
        <f>'2월'!C289</f>
        <v>0</v>
      </c>
      <c r="G1286" s="71">
        <f>'2월'!D289</f>
        <v>0</v>
      </c>
      <c r="H1286" s="71">
        <f>'2월'!E289</f>
        <v>0</v>
      </c>
      <c r="I1286" s="71">
        <f>'2월'!F289</f>
        <v>0</v>
      </c>
      <c r="J1286" s="71">
        <f>'2월'!G289</f>
        <v>0</v>
      </c>
      <c r="K1286" s="71">
        <f>'2월'!H289</f>
        <v>0</v>
      </c>
      <c r="L1286" s="71">
        <f>'2월'!I289</f>
        <v>0</v>
      </c>
      <c r="M1286" s="71">
        <f>'2월'!J289</f>
        <v>0</v>
      </c>
      <c r="N1286" s="71">
        <f>'2월'!K289</f>
        <v>0</v>
      </c>
      <c r="O1286" s="71">
        <f>'2월'!L289</f>
        <v>0</v>
      </c>
      <c r="P1286" s="71" t="str">
        <f>IF(AND(검색!$C$4&lt;&gt;"",E1286&lt;&gt;"",ISNUMBER(SEARCH(검색!$C$4,E1286)),OR(D1286&lt;&gt;"",F1286&lt;&gt;"",G1286&lt;&gt;"",H1286&lt;&gt;"")),COUNT(P$1:P1285)+1,"")</f>
        <v/>
      </c>
    </row>
    <row r="1287" spans="1:16" x14ac:dyDescent="0.3">
      <c r="A1287" s="71">
        <v>1286</v>
      </c>
      <c r="B1287" s="71" t="s">
        <v>1405</v>
      </c>
      <c r="C1287" s="71">
        <v>290</v>
      </c>
      <c r="D1287" s="71">
        <f>'2월'!B290</f>
        <v>0</v>
      </c>
      <c r="E1287" s="71">
        <f t="shared" si="20"/>
        <v>0</v>
      </c>
      <c r="F1287" s="71">
        <f>'2월'!C290</f>
        <v>0</v>
      </c>
      <c r="G1287" s="71">
        <f>'2월'!D290</f>
        <v>0</v>
      </c>
      <c r="H1287" s="71">
        <f>'2월'!E290</f>
        <v>0</v>
      </c>
      <c r="I1287" s="71">
        <f>'2월'!F290</f>
        <v>0</v>
      </c>
      <c r="J1287" s="71">
        <f>'2월'!G290</f>
        <v>0</v>
      </c>
      <c r="K1287" s="71">
        <f>'2월'!H290</f>
        <v>0</v>
      </c>
      <c r="L1287" s="71">
        <f>'2월'!I290</f>
        <v>0</v>
      </c>
      <c r="M1287" s="71">
        <f>'2월'!J290</f>
        <v>0</v>
      </c>
      <c r="N1287" s="71">
        <f>'2월'!K290</f>
        <v>0</v>
      </c>
      <c r="O1287" s="71">
        <f>'2월'!L290</f>
        <v>0</v>
      </c>
      <c r="P1287" s="71" t="str">
        <f>IF(AND(검색!$C$4&lt;&gt;"",E1287&lt;&gt;"",ISNUMBER(SEARCH(검색!$C$4,E1287)),OR(D1287&lt;&gt;"",F1287&lt;&gt;"",G1287&lt;&gt;"",H1287&lt;&gt;"")),COUNT(P$1:P1286)+1,"")</f>
        <v/>
      </c>
    </row>
    <row r="1288" spans="1:16" x14ac:dyDescent="0.3">
      <c r="A1288" s="71">
        <v>1287</v>
      </c>
      <c r="B1288" s="71" t="s">
        <v>1405</v>
      </c>
      <c r="C1288" s="71">
        <v>291</v>
      </c>
      <c r="D1288" s="71">
        <f>'2월'!B291</f>
        <v>0</v>
      </c>
      <c r="E1288" s="71">
        <f t="shared" si="20"/>
        <v>0</v>
      </c>
      <c r="F1288" s="71">
        <f>'2월'!C291</f>
        <v>0</v>
      </c>
      <c r="G1288" s="71">
        <f>'2월'!D291</f>
        <v>0</v>
      </c>
      <c r="H1288" s="71">
        <f>'2월'!E291</f>
        <v>0</v>
      </c>
      <c r="I1288" s="71">
        <f>'2월'!F291</f>
        <v>0</v>
      </c>
      <c r="J1288" s="71">
        <f>'2월'!G291</f>
        <v>0</v>
      </c>
      <c r="K1288" s="71">
        <f>'2월'!H291</f>
        <v>0</v>
      </c>
      <c r="L1288" s="71">
        <f>'2월'!I291</f>
        <v>0</v>
      </c>
      <c r="M1288" s="71">
        <f>'2월'!J291</f>
        <v>0</v>
      </c>
      <c r="N1288" s="71">
        <f>'2월'!K291</f>
        <v>0</v>
      </c>
      <c r="O1288" s="71">
        <f>'2월'!L291</f>
        <v>0</v>
      </c>
      <c r="P1288" s="71" t="str">
        <f>IF(AND(검색!$C$4&lt;&gt;"",E1288&lt;&gt;"",ISNUMBER(SEARCH(검색!$C$4,E1288)),OR(D1288&lt;&gt;"",F1288&lt;&gt;"",G1288&lt;&gt;"",H1288&lt;&gt;"")),COUNT(P$1:P1287)+1,"")</f>
        <v/>
      </c>
    </row>
    <row r="1289" spans="1:16" x14ac:dyDescent="0.3">
      <c r="A1289" s="71">
        <v>1288</v>
      </c>
      <c r="B1289" s="71" t="s">
        <v>1405</v>
      </c>
      <c r="C1289" s="71">
        <v>292</v>
      </c>
      <c r="D1289" s="71">
        <f>'2월'!B292</f>
        <v>0</v>
      </c>
      <c r="E1289" s="71">
        <f t="shared" si="20"/>
        <v>0</v>
      </c>
      <c r="F1289" s="71">
        <f>'2월'!C292</f>
        <v>0</v>
      </c>
      <c r="G1289" s="71">
        <f>'2월'!D292</f>
        <v>0</v>
      </c>
      <c r="H1289" s="71">
        <f>'2월'!E292</f>
        <v>0</v>
      </c>
      <c r="I1289" s="71">
        <f>'2월'!F292</f>
        <v>0</v>
      </c>
      <c r="J1289" s="71">
        <f>'2월'!G292</f>
        <v>0</v>
      </c>
      <c r="K1289" s="71">
        <f>'2월'!H292</f>
        <v>0</v>
      </c>
      <c r="L1289" s="71">
        <f>'2월'!I292</f>
        <v>0</v>
      </c>
      <c r="M1289" s="71">
        <f>'2월'!J292</f>
        <v>0</v>
      </c>
      <c r="N1289" s="71">
        <f>'2월'!K292</f>
        <v>0</v>
      </c>
      <c r="O1289" s="71">
        <f>'2월'!L292</f>
        <v>0</v>
      </c>
      <c r="P1289" s="71" t="str">
        <f>IF(AND(검색!$C$4&lt;&gt;"",E1289&lt;&gt;"",ISNUMBER(SEARCH(검색!$C$4,E1289)),OR(D1289&lt;&gt;"",F1289&lt;&gt;"",G1289&lt;&gt;"",H1289&lt;&gt;"")),COUNT(P$1:P1288)+1,"")</f>
        <v/>
      </c>
    </row>
    <row r="1290" spans="1:16" x14ac:dyDescent="0.3">
      <c r="A1290" s="71">
        <v>1289</v>
      </c>
      <c r="B1290" s="71" t="s">
        <v>1405</v>
      </c>
      <c r="C1290" s="71">
        <v>293</v>
      </c>
      <c r="D1290" s="71">
        <f>'2월'!B293</f>
        <v>0</v>
      </c>
      <c r="E1290" s="71">
        <f t="shared" si="20"/>
        <v>0</v>
      </c>
      <c r="F1290" s="71">
        <f>'2월'!C293</f>
        <v>0</v>
      </c>
      <c r="G1290" s="71">
        <f>'2월'!D293</f>
        <v>0</v>
      </c>
      <c r="H1290" s="71">
        <f>'2월'!E293</f>
        <v>0</v>
      </c>
      <c r="I1290" s="71">
        <f>'2월'!F293</f>
        <v>0</v>
      </c>
      <c r="J1290" s="71">
        <f>'2월'!G293</f>
        <v>0</v>
      </c>
      <c r="K1290" s="71">
        <f>'2월'!H293</f>
        <v>0</v>
      </c>
      <c r="L1290" s="71">
        <f>'2월'!I293</f>
        <v>0</v>
      </c>
      <c r="M1290" s="71">
        <f>'2월'!J293</f>
        <v>0</v>
      </c>
      <c r="N1290" s="71">
        <f>'2월'!K293</f>
        <v>0</v>
      </c>
      <c r="O1290" s="71">
        <f>'2월'!L293</f>
        <v>0</v>
      </c>
      <c r="P1290" s="71" t="str">
        <f>IF(AND(검색!$C$4&lt;&gt;"",E1290&lt;&gt;"",ISNUMBER(SEARCH(검색!$C$4,E1290)),OR(D1290&lt;&gt;"",F1290&lt;&gt;"",G1290&lt;&gt;"",H1290&lt;&gt;"")),COUNT(P$1:P1289)+1,"")</f>
        <v/>
      </c>
    </row>
    <row r="1291" spans="1:16" x14ac:dyDescent="0.3">
      <c r="A1291" s="71">
        <v>1290</v>
      </c>
      <c r="B1291" s="71" t="s">
        <v>1405</v>
      </c>
      <c r="C1291" s="71">
        <v>294</v>
      </c>
      <c r="D1291" s="71">
        <f>'2월'!B294</f>
        <v>0</v>
      </c>
      <c r="E1291" s="71">
        <f t="shared" si="20"/>
        <v>0</v>
      </c>
      <c r="F1291" s="71">
        <f>'2월'!C294</f>
        <v>0</v>
      </c>
      <c r="G1291" s="71">
        <f>'2월'!D294</f>
        <v>0</v>
      </c>
      <c r="H1291" s="71">
        <f>'2월'!E294</f>
        <v>0</v>
      </c>
      <c r="I1291" s="71">
        <f>'2월'!F294</f>
        <v>0</v>
      </c>
      <c r="J1291" s="71">
        <f>'2월'!G294</f>
        <v>0</v>
      </c>
      <c r="K1291" s="71">
        <f>'2월'!H294</f>
        <v>0</v>
      </c>
      <c r="L1291" s="71">
        <f>'2월'!I294</f>
        <v>0</v>
      </c>
      <c r="M1291" s="71">
        <f>'2월'!J294</f>
        <v>0</v>
      </c>
      <c r="N1291" s="71">
        <f>'2월'!K294</f>
        <v>0</v>
      </c>
      <c r="O1291" s="71">
        <f>'2월'!L294</f>
        <v>0</v>
      </c>
      <c r="P1291" s="71" t="str">
        <f>IF(AND(검색!$C$4&lt;&gt;"",E1291&lt;&gt;"",ISNUMBER(SEARCH(검색!$C$4,E1291)),OR(D1291&lt;&gt;"",F1291&lt;&gt;"",G1291&lt;&gt;"",H1291&lt;&gt;"")),COUNT(P$1:P1290)+1,"")</f>
        <v/>
      </c>
    </row>
    <row r="1292" spans="1:16" x14ac:dyDescent="0.3">
      <c r="A1292" s="71">
        <v>1291</v>
      </c>
      <c r="B1292" s="71" t="s">
        <v>1405</v>
      </c>
      <c r="C1292" s="71">
        <v>295</v>
      </c>
      <c r="D1292" s="71">
        <f>'2월'!B295</f>
        <v>0</v>
      </c>
      <c r="E1292" s="71">
        <f t="shared" si="20"/>
        <v>0</v>
      </c>
      <c r="F1292" s="71">
        <f>'2월'!C295</f>
        <v>0</v>
      </c>
      <c r="G1292" s="71">
        <f>'2월'!D295</f>
        <v>0</v>
      </c>
      <c r="H1292" s="71">
        <f>'2월'!E295</f>
        <v>0</v>
      </c>
      <c r="I1292" s="71">
        <f>'2월'!F295</f>
        <v>0</v>
      </c>
      <c r="J1292" s="71">
        <f>'2월'!G295</f>
        <v>0</v>
      </c>
      <c r="K1292" s="71">
        <f>'2월'!H295</f>
        <v>0</v>
      </c>
      <c r="L1292" s="71">
        <f>'2월'!I295</f>
        <v>0</v>
      </c>
      <c r="M1292" s="71">
        <f>'2월'!J295</f>
        <v>0</v>
      </c>
      <c r="N1292" s="71">
        <f>'2월'!K295</f>
        <v>0</v>
      </c>
      <c r="O1292" s="71">
        <f>'2월'!L295</f>
        <v>0</v>
      </c>
      <c r="P1292" s="71" t="str">
        <f>IF(AND(검색!$C$4&lt;&gt;"",E1292&lt;&gt;"",ISNUMBER(SEARCH(검색!$C$4,E1292)),OR(D1292&lt;&gt;"",F1292&lt;&gt;"",G1292&lt;&gt;"",H1292&lt;&gt;"")),COUNT(P$1:P1291)+1,"")</f>
        <v/>
      </c>
    </row>
    <row r="1293" spans="1:16" x14ac:dyDescent="0.3">
      <c r="A1293" s="71">
        <v>1292</v>
      </c>
      <c r="B1293" s="71" t="s">
        <v>1405</v>
      </c>
      <c r="C1293" s="71">
        <v>296</v>
      </c>
      <c r="D1293" s="71">
        <f>'2월'!B296</f>
        <v>0</v>
      </c>
      <c r="E1293" s="71">
        <f t="shared" si="20"/>
        <v>0</v>
      </c>
      <c r="F1293" s="71">
        <f>'2월'!C296</f>
        <v>0</v>
      </c>
      <c r="G1293" s="71">
        <f>'2월'!D296</f>
        <v>0</v>
      </c>
      <c r="H1293" s="71">
        <f>'2월'!E296</f>
        <v>0</v>
      </c>
      <c r="I1293" s="71">
        <f>'2월'!F296</f>
        <v>0</v>
      </c>
      <c r="J1293" s="71">
        <f>'2월'!G296</f>
        <v>0</v>
      </c>
      <c r="K1293" s="71">
        <f>'2월'!H296</f>
        <v>0</v>
      </c>
      <c r="L1293" s="71">
        <f>'2월'!I296</f>
        <v>0</v>
      </c>
      <c r="M1293" s="71">
        <f>'2월'!J296</f>
        <v>0</v>
      </c>
      <c r="N1293" s="71">
        <f>'2월'!K296</f>
        <v>0</v>
      </c>
      <c r="O1293" s="71">
        <f>'2월'!L296</f>
        <v>0</v>
      </c>
      <c r="P1293" s="71" t="str">
        <f>IF(AND(검색!$C$4&lt;&gt;"",E1293&lt;&gt;"",ISNUMBER(SEARCH(검색!$C$4,E1293)),OR(D1293&lt;&gt;"",F1293&lt;&gt;"",G1293&lt;&gt;"",H1293&lt;&gt;"")),COUNT(P$1:P1292)+1,"")</f>
        <v/>
      </c>
    </row>
    <row r="1294" spans="1:16" x14ac:dyDescent="0.3">
      <c r="A1294" s="71">
        <v>1293</v>
      </c>
      <c r="B1294" s="71" t="s">
        <v>1405</v>
      </c>
      <c r="C1294" s="71">
        <v>297</v>
      </c>
      <c r="D1294" s="71">
        <f>'2월'!B297</f>
        <v>0</v>
      </c>
      <c r="E1294" s="71">
        <f t="shared" si="20"/>
        <v>0</v>
      </c>
      <c r="F1294" s="71">
        <f>'2월'!C297</f>
        <v>0</v>
      </c>
      <c r="G1294" s="71">
        <f>'2월'!D297</f>
        <v>0</v>
      </c>
      <c r="H1294" s="71">
        <f>'2월'!E297</f>
        <v>0</v>
      </c>
      <c r="I1294" s="71">
        <f>'2월'!F297</f>
        <v>0</v>
      </c>
      <c r="J1294" s="71">
        <f>'2월'!G297</f>
        <v>0</v>
      </c>
      <c r="K1294" s="71">
        <f>'2월'!H297</f>
        <v>0</v>
      </c>
      <c r="L1294" s="71">
        <f>'2월'!I297</f>
        <v>0</v>
      </c>
      <c r="M1294" s="71">
        <f>'2월'!J297</f>
        <v>0</v>
      </c>
      <c r="N1294" s="71">
        <f>'2월'!K297</f>
        <v>0</v>
      </c>
      <c r="O1294" s="71">
        <f>'2월'!L297</f>
        <v>0</v>
      </c>
      <c r="P1294" s="71" t="str">
        <f>IF(AND(검색!$C$4&lt;&gt;"",E1294&lt;&gt;"",ISNUMBER(SEARCH(검색!$C$4,E1294)),OR(D1294&lt;&gt;"",F1294&lt;&gt;"",G1294&lt;&gt;"",H1294&lt;&gt;"")),COUNT(P$1:P1293)+1,"")</f>
        <v/>
      </c>
    </row>
    <row r="1295" spans="1:16" x14ac:dyDescent="0.3">
      <c r="A1295" s="71">
        <v>1294</v>
      </c>
      <c r="B1295" s="71" t="s">
        <v>1405</v>
      </c>
      <c r="C1295" s="71">
        <v>298</v>
      </c>
      <c r="D1295" s="71">
        <f>'2월'!B298</f>
        <v>0</v>
      </c>
      <c r="E1295" s="71">
        <f t="shared" si="20"/>
        <v>0</v>
      </c>
      <c r="F1295" s="71">
        <f>'2월'!C298</f>
        <v>0</v>
      </c>
      <c r="G1295" s="71">
        <f>'2월'!D298</f>
        <v>0</v>
      </c>
      <c r="H1295" s="71">
        <f>'2월'!E298</f>
        <v>0</v>
      </c>
      <c r="I1295" s="71">
        <f>'2월'!F298</f>
        <v>0</v>
      </c>
      <c r="J1295" s="71">
        <f>'2월'!G298</f>
        <v>0</v>
      </c>
      <c r="K1295" s="71">
        <f>'2월'!H298</f>
        <v>0</v>
      </c>
      <c r="L1295" s="71">
        <f>'2월'!I298</f>
        <v>0</v>
      </c>
      <c r="M1295" s="71">
        <f>'2월'!J298</f>
        <v>0</v>
      </c>
      <c r="N1295" s="71">
        <f>'2월'!K298</f>
        <v>0</v>
      </c>
      <c r="O1295" s="71">
        <f>'2월'!L298</f>
        <v>0</v>
      </c>
      <c r="P1295" s="71" t="str">
        <f>IF(AND(검색!$C$4&lt;&gt;"",E1295&lt;&gt;"",ISNUMBER(SEARCH(검색!$C$4,E1295)),OR(D1295&lt;&gt;"",F1295&lt;&gt;"",G1295&lt;&gt;"",H1295&lt;&gt;"")),COUNT(P$1:P1294)+1,"")</f>
        <v/>
      </c>
    </row>
    <row r="1296" spans="1:16" x14ac:dyDescent="0.3">
      <c r="A1296" s="71">
        <v>1295</v>
      </c>
      <c r="B1296" s="71" t="s">
        <v>1405</v>
      </c>
      <c r="C1296" s="71">
        <v>299</v>
      </c>
      <c r="D1296" s="71">
        <f>'2월'!B299</f>
        <v>0</v>
      </c>
      <c r="E1296" s="71">
        <f t="shared" si="20"/>
        <v>0</v>
      </c>
      <c r="F1296" s="71">
        <f>'2월'!C299</f>
        <v>0</v>
      </c>
      <c r="G1296" s="71">
        <f>'2월'!D299</f>
        <v>0</v>
      </c>
      <c r="H1296" s="71">
        <f>'2월'!E299</f>
        <v>0</v>
      </c>
      <c r="I1296" s="71">
        <f>'2월'!F299</f>
        <v>0</v>
      </c>
      <c r="J1296" s="71">
        <f>'2월'!G299</f>
        <v>0</v>
      </c>
      <c r="K1296" s="71">
        <f>'2월'!H299</f>
        <v>0</v>
      </c>
      <c r="L1296" s="71">
        <f>'2월'!I299</f>
        <v>0</v>
      </c>
      <c r="M1296" s="71">
        <f>'2월'!J299</f>
        <v>0</v>
      </c>
      <c r="N1296" s="71">
        <f>'2월'!K299</f>
        <v>0</v>
      </c>
      <c r="O1296" s="71">
        <f>'2월'!L299</f>
        <v>0</v>
      </c>
      <c r="P1296" s="71" t="str">
        <f>IF(AND(검색!$C$4&lt;&gt;"",E1296&lt;&gt;"",ISNUMBER(SEARCH(검색!$C$4,E1296)),OR(D1296&lt;&gt;"",F1296&lt;&gt;"",G1296&lt;&gt;"",H1296&lt;&gt;"")),COUNT(P$1:P1295)+1,"")</f>
        <v/>
      </c>
    </row>
    <row r="1297" spans="1:16" x14ac:dyDescent="0.3">
      <c r="A1297" s="71">
        <v>1296</v>
      </c>
      <c r="B1297" s="71" t="s">
        <v>1405</v>
      </c>
      <c r="C1297" s="71">
        <v>300</v>
      </c>
      <c r="D1297" s="71">
        <f>'2월'!B300</f>
        <v>0</v>
      </c>
      <c r="E1297" s="71">
        <f t="shared" si="20"/>
        <v>0</v>
      </c>
      <c r="F1297" s="71">
        <f>'2월'!C300</f>
        <v>0</v>
      </c>
      <c r="G1297" s="71">
        <f>'2월'!D300</f>
        <v>0</v>
      </c>
      <c r="H1297" s="71">
        <f>'2월'!E300</f>
        <v>0</v>
      </c>
      <c r="I1297" s="71">
        <f>'2월'!F300</f>
        <v>0</v>
      </c>
      <c r="J1297" s="71">
        <f>'2월'!G300</f>
        <v>0</v>
      </c>
      <c r="K1297" s="71">
        <f>'2월'!H300</f>
        <v>0</v>
      </c>
      <c r="L1297" s="71">
        <f>'2월'!I300</f>
        <v>0</v>
      </c>
      <c r="M1297" s="71">
        <f>'2월'!J300</f>
        <v>0</v>
      </c>
      <c r="N1297" s="71">
        <f>'2월'!K300</f>
        <v>0</v>
      </c>
      <c r="O1297" s="71">
        <f>'2월'!L300</f>
        <v>0</v>
      </c>
      <c r="P1297" s="71" t="str">
        <f>IF(AND(검색!$C$4&lt;&gt;"",E1297&lt;&gt;"",ISNUMBER(SEARCH(검색!$C$4,E1297)),OR(D1297&lt;&gt;"",F1297&lt;&gt;"",G1297&lt;&gt;"",H1297&lt;&gt;"")),COUNT(P$1:P1296)+1,"")</f>
        <v/>
      </c>
    </row>
    <row r="1298" spans="1:16" x14ac:dyDescent="0.3">
      <c r="A1298" s="71">
        <v>1297</v>
      </c>
      <c r="B1298" s="71" t="s">
        <v>1405</v>
      </c>
      <c r="C1298" s="71">
        <v>301</v>
      </c>
      <c r="D1298" s="71">
        <f>'2월'!B301</f>
        <v>0</v>
      </c>
      <c r="E1298" s="71">
        <f t="shared" si="20"/>
        <v>0</v>
      </c>
      <c r="F1298" s="71">
        <f>'2월'!C301</f>
        <v>0</v>
      </c>
      <c r="G1298" s="71">
        <f>'2월'!D301</f>
        <v>0</v>
      </c>
      <c r="H1298" s="71">
        <f>'2월'!E301</f>
        <v>0</v>
      </c>
      <c r="I1298" s="71">
        <f>'2월'!F301</f>
        <v>0</v>
      </c>
      <c r="J1298" s="71">
        <f>'2월'!G301</f>
        <v>0</v>
      </c>
      <c r="K1298" s="71">
        <f>'2월'!H301</f>
        <v>0</v>
      </c>
      <c r="L1298" s="71">
        <f>'2월'!I301</f>
        <v>0</v>
      </c>
      <c r="M1298" s="71">
        <f>'2월'!J301</f>
        <v>0</v>
      </c>
      <c r="N1298" s="71">
        <f>'2월'!K301</f>
        <v>0</v>
      </c>
      <c r="O1298" s="71">
        <f>'2월'!L301</f>
        <v>0</v>
      </c>
      <c r="P1298" s="71" t="str">
        <f>IF(AND(검색!$C$4&lt;&gt;"",E1298&lt;&gt;"",ISNUMBER(SEARCH(검색!$C$4,E1298)),OR(D1298&lt;&gt;"",F1298&lt;&gt;"",G1298&lt;&gt;"",H1298&lt;&gt;"")),COUNT(P$1:P1297)+1,"")</f>
        <v/>
      </c>
    </row>
    <row r="1299" spans="1:16" x14ac:dyDescent="0.3">
      <c r="A1299" s="71">
        <v>1298</v>
      </c>
      <c r="B1299" s="71" t="s">
        <v>1405</v>
      </c>
      <c r="C1299" s="71">
        <v>302</v>
      </c>
      <c r="D1299" s="71">
        <f>'2월'!B302</f>
        <v>0</v>
      </c>
      <c r="E1299" s="71">
        <f t="shared" si="20"/>
        <v>0</v>
      </c>
      <c r="F1299" s="71">
        <f>'2월'!C302</f>
        <v>0</v>
      </c>
      <c r="G1299" s="71">
        <f>'2월'!D302</f>
        <v>0</v>
      </c>
      <c r="H1299" s="71">
        <f>'2월'!E302</f>
        <v>0</v>
      </c>
      <c r="I1299" s="71">
        <f>'2월'!F302</f>
        <v>0</v>
      </c>
      <c r="J1299" s="71">
        <f>'2월'!G302</f>
        <v>0</v>
      </c>
      <c r="K1299" s="71">
        <f>'2월'!H302</f>
        <v>0</v>
      </c>
      <c r="L1299" s="71">
        <f>'2월'!I302</f>
        <v>0</v>
      </c>
      <c r="M1299" s="71">
        <f>'2월'!J302</f>
        <v>0</v>
      </c>
      <c r="N1299" s="71">
        <f>'2월'!K302</f>
        <v>0</v>
      </c>
      <c r="O1299" s="71">
        <f>'2월'!L302</f>
        <v>0</v>
      </c>
      <c r="P1299" s="71" t="str">
        <f>IF(AND(검색!$C$4&lt;&gt;"",E1299&lt;&gt;"",ISNUMBER(SEARCH(검색!$C$4,E1299)),OR(D1299&lt;&gt;"",F1299&lt;&gt;"",G1299&lt;&gt;"",H1299&lt;&gt;"")),COUNT(P$1:P1298)+1,"")</f>
        <v/>
      </c>
    </row>
    <row r="1300" spans="1:16" x14ac:dyDescent="0.3">
      <c r="A1300" s="71">
        <v>1299</v>
      </c>
      <c r="B1300" s="71" t="s">
        <v>1405</v>
      </c>
      <c r="C1300" s="71">
        <v>303</v>
      </c>
      <c r="D1300" s="71">
        <f>'2월'!B303</f>
        <v>0</v>
      </c>
      <c r="E1300" s="71">
        <f t="shared" si="20"/>
        <v>0</v>
      </c>
      <c r="F1300" s="71">
        <f>'2월'!C303</f>
        <v>0</v>
      </c>
      <c r="G1300" s="71">
        <f>'2월'!D303</f>
        <v>0</v>
      </c>
      <c r="H1300" s="71">
        <f>'2월'!E303</f>
        <v>0</v>
      </c>
      <c r="I1300" s="71">
        <f>'2월'!F303</f>
        <v>0</v>
      </c>
      <c r="J1300" s="71">
        <f>'2월'!G303</f>
        <v>0</v>
      </c>
      <c r="K1300" s="71">
        <f>'2월'!H303</f>
        <v>0</v>
      </c>
      <c r="L1300" s="71">
        <f>'2월'!I303</f>
        <v>0</v>
      </c>
      <c r="M1300" s="71">
        <f>'2월'!J303</f>
        <v>0</v>
      </c>
      <c r="N1300" s="71">
        <f>'2월'!K303</f>
        <v>0</v>
      </c>
      <c r="O1300" s="71">
        <f>'2월'!L303</f>
        <v>0</v>
      </c>
      <c r="P1300" s="71" t="str">
        <f>IF(AND(검색!$C$4&lt;&gt;"",E1300&lt;&gt;"",ISNUMBER(SEARCH(검색!$C$4,E1300)),OR(D1300&lt;&gt;"",F1300&lt;&gt;"",G1300&lt;&gt;"",H1300&lt;&gt;"")),COUNT(P$1:P1299)+1,"")</f>
        <v/>
      </c>
    </row>
    <row r="1301" spans="1:16" x14ac:dyDescent="0.3">
      <c r="A1301" s="71">
        <v>1300</v>
      </c>
      <c r="B1301" s="71" t="s">
        <v>1405</v>
      </c>
      <c r="C1301" s="71">
        <v>304</v>
      </c>
      <c r="D1301" s="71">
        <f>'2월'!B304</f>
        <v>0</v>
      </c>
      <c r="E1301" s="71">
        <f t="shared" si="20"/>
        <v>0</v>
      </c>
      <c r="F1301" s="71">
        <f>'2월'!C304</f>
        <v>0</v>
      </c>
      <c r="G1301" s="71">
        <f>'2월'!D304</f>
        <v>0</v>
      </c>
      <c r="H1301" s="71">
        <f>'2월'!E304</f>
        <v>0</v>
      </c>
      <c r="I1301" s="71">
        <f>'2월'!F304</f>
        <v>0</v>
      </c>
      <c r="J1301" s="71">
        <f>'2월'!G304</f>
        <v>0</v>
      </c>
      <c r="K1301" s="71">
        <f>'2월'!H304</f>
        <v>0</v>
      </c>
      <c r="L1301" s="71">
        <f>'2월'!I304</f>
        <v>0</v>
      </c>
      <c r="M1301" s="71">
        <f>'2월'!J304</f>
        <v>0</v>
      </c>
      <c r="N1301" s="71">
        <f>'2월'!K304</f>
        <v>0</v>
      </c>
      <c r="O1301" s="71">
        <f>'2월'!L304</f>
        <v>0</v>
      </c>
      <c r="P1301" s="71" t="str">
        <f>IF(AND(검색!$C$4&lt;&gt;"",E1301&lt;&gt;"",ISNUMBER(SEARCH(검색!$C$4,E1301)),OR(D1301&lt;&gt;"",F1301&lt;&gt;"",G1301&lt;&gt;"",H1301&lt;&gt;"")),COUNT(P$1:P1300)+1,"")</f>
        <v/>
      </c>
    </row>
    <row r="1302" spans="1:16" x14ac:dyDescent="0.3">
      <c r="A1302" s="71">
        <v>1301</v>
      </c>
      <c r="B1302" s="71" t="s">
        <v>1405</v>
      </c>
      <c r="C1302" s="71">
        <v>305</v>
      </c>
      <c r="D1302" s="71">
        <f>'2월'!B305</f>
        <v>0</v>
      </c>
      <c r="E1302" s="71">
        <f t="shared" si="20"/>
        <v>0</v>
      </c>
      <c r="F1302" s="71">
        <f>'2월'!C305</f>
        <v>0</v>
      </c>
      <c r="G1302" s="71">
        <f>'2월'!D305</f>
        <v>0</v>
      </c>
      <c r="H1302" s="71">
        <f>'2월'!E305</f>
        <v>0</v>
      </c>
      <c r="I1302" s="71">
        <f>'2월'!F305</f>
        <v>0</v>
      </c>
      <c r="J1302" s="71">
        <f>'2월'!G305</f>
        <v>0</v>
      </c>
      <c r="K1302" s="71">
        <f>'2월'!H305</f>
        <v>0</v>
      </c>
      <c r="L1302" s="71">
        <f>'2월'!I305</f>
        <v>0</v>
      </c>
      <c r="M1302" s="71">
        <f>'2월'!J305</f>
        <v>0</v>
      </c>
      <c r="N1302" s="71">
        <f>'2월'!K305</f>
        <v>0</v>
      </c>
      <c r="O1302" s="71">
        <f>'2월'!L305</f>
        <v>0</v>
      </c>
      <c r="P1302" s="71" t="str">
        <f>IF(AND(검색!$C$4&lt;&gt;"",E1302&lt;&gt;"",ISNUMBER(SEARCH(검색!$C$4,E1302)),OR(D1302&lt;&gt;"",F1302&lt;&gt;"",G1302&lt;&gt;"",H1302&lt;&gt;"")),COUNT(P$1:P1301)+1,"")</f>
        <v/>
      </c>
    </row>
    <row r="1303" spans="1:16" x14ac:dyDescent="0.3">
      <c r="A1303" s="71">
        <v>1302</v>
      </c>
      <c r="B1303" s="71" t="s">
        <v>1405</v>
      </c>
      <c r="C1303" s="71">
        <v>306</v>
      </c>
      <c r="D1303" s="71">
        <f>'2월'!B306</f>
        <v>0</v>
      </c>
      <c r="E1303" s="71">
        <f t="shared" si="20"/>
        <v>0</v>
      </c>
      <c r="F1303" s="71">
        <f>'2월'!C306</f>
        <v>0</v>
      </c>
      <c r="G1303" s="71">
        <f>'2월'!D306</f>
        <v>0</v>
      </c>
      <c r="H1303" s="71">
        <f>'2월'!E306</f>
        <v>0</v>
      </c>
      <c r="I1303" s="71">
        <f>'2월'!F306</f>
        <v>0</v>
      </c>
      <c r="J1303" s="71">
        <f>'2월'!G306</f>
        <v>0</v>
      </c>
      <c r="K1303" s="71">
        <f>'2월'!H306</f>
        <v>0</v>
      </c>
      <c r="L1303" s="71">
        <f>'2월'!I306</f>
        <v>0</v>
      </c>
      <c r="M1303" s="71">
        <f>'2월'!J306</f>
        <v>0</v>
      </c>
      <c r="N1303" s="71">
        <f>'2월'!K306</f>
        <v>0</v>
      </c>
      <c r="O1303" s="71">
        <f>'2월'!L306</f>
        <v>0</v>
      </c>
      <c r="P1303" s="71" t="str">
        <f>IF(AND(검색!$C$4&lt;&gt;"",E1303&lt;&gt;"",ISNUMBER(SEARCH(검색!$C$4,E1303)),OR(D1303&lt;&gt;"",F1303&lt;&gt;"",G1303&lt;&gt;"",H1303&lt;&gt;"")),COUNT(P$1:P1302)+1,"")</f>
        <v/>
      </c>
    </row>
    <row r="1304" spans="1:16" x14ac:dyDescent="0.3">
      <c r="A1304" s="71">
        <v>1303</v>
      </c>
      <c r="B1304" s="71" t="s">
        <v>1405</v>
      </c>
      <c r="C1304" s="71">
        <v>307</v>
      </c>
      <c r="D1304" s="71">
        <f>'2월'!B307</f>
        <v>0</v>
      </c>
      <c r="E1304" s="71">
        <f t="shared" si="20"/>
        <v>0</v>
      </c>
      <c r="F1304" s="71">
        <f>'2월'!C307</f>
        <v>0</v>
      </c>
      <c r="G1304" s="71">
        <f>'2월'!D307</f>
        <v>0</v>
      </c>
      <c r="H1304" s="71">
        <f>'2월'!E307</f>
        <v>0</v>
      </c>
      <c r="I1304" s="71">
        <f>'2월'!F307</f>
        <v>0</v>
      </c>
      <c r="J1304" s="71">
        <f>'2월'!G307</f>
        <v>0</v>
      </c>
      <c r="K1304" s="71">
        <f>'2월'!H307</f>
        <v>0</v>
      </c>
      <c r="L1304" s="71">
        <f>'2월'!I307</f>
        <v>0</v>
      </c>
      <c r="M1304" s="71">
        <f>'2월'!J307</f>
        <v>0</v>
      </c>
      <c r="N1304" s="71">
        <f>'2월'!K307</f>
        <v>0</v>
      </c>
      <c r="O1304" s="71">
        <f>'2월'!L307</f>
        <v>0</v>
      </c>
      <c r="P1304" s="71" t="str">
        <f>IF(AND(검색!$C$4&lt;&gt;"",E1304&lt;&gt;"",ISNUMBER(SEARCH(검색!$C$4,E1304)),OR(D1304&lt;&gt;"",F1304&lt;&gt;"",G1304&lt;&gt;"",H1304&lt;&gt;"")),COUNT(P$1:P1303)+1,"")</f>
        <v/>
      </c>
    </row>
    <row r="1305" spans="1:16" x14ac:dyDescent="0.3">
      <c r="A1305" s="71">
        <v>1304</v>
      </c>
      <c r="B1305" s="71" t="s">
        <v>1405</v>
      </c>
      <c r="C1305" s="71">
        <v>308</v>
      </c>
      <c r="D1305" s="71">
        <f>'2월'!B308</f>
        <v>0</v>
      </c>
      <c r="E1305" s="71">
        <f t="shared" si="20"/>
        <v>0</v>
      </c>
      <c r="F1305" s="71">
        <f>'2월'!C308</f>
        <v>0</v>
      </c>
      <c r="G1305" s="71">
        <f>'2월'!D308</f>
        <v>0</v>
      </c>
      <c r="H1305" s="71">
        <f>'2월'!E308</f>
        <v>0</v>
      </c>
      <c r="I1305" s="71">
        <f>'2월'!F308</f>
        <v>0</v>
      </c>
      <c r="J1305" s="71">
        <f>'2월'!G308</f>
        <v>0</v>
      </c>
      <c r="K1305" s="71">
        <f>'2월'!H308</f>
        <v>0</v>
      </c>
      <c r="L1305" s="71">
        <f>'2월'!I308</f>
        <v>0</v>
      </c>
      <c r="M1305" s="71">
        <f>'2월'!J308</f>
        <v>0</v>
      </c>
      <c r="N1305" s="71">
        <f>'2월'!K308</f>
        <v>0</v>
      </c>
      <c r="O1305" s="71">
        <f>'2월'!L308</f>
        <v>0</v>
      </c>
      <c r="P1305" s="71" t="str">
        <f>IF(AND(검색!$C$4&lt;&gt;"",E1305&lt;&gt;"",ISNUMBER(SEARCH(검색!$C$4,E1305)),OR(D1305&lt;&gt;"",F1305&lt;&gt;"",G1305&lt;&gt;"",H1305&lt;&gt;"")),COUNT(P$1:P1304)+1,"")</f>
        <v/>
      </c>
    </row>
    <row r="1306" spans="1:16" x14ac:dyDescent="0.3">
      <c r="A1306" s="71">
        <v>1305</v>
      </c>
      <c r="B1306" s="71" t="s">
        <v>1405</v>
      </c>
      <c r="C1306" s="71">
        <v>309</v>
      </c>
      <c r="D1306" s="71">
        <f>'2월'!B309</f>
        <v>0</v>
      </c>
      <c r="E1306" s="71">
        <f t="shared" si="20"/>
        <v>0</v>
      </c>
      <c r="F1306" s="71">
        <f>'2월'!C309</f>
        <v>0</v>
      </c>
      <c r="G1306" s="71">
        <f>'2월'!D309</f>
        <v>0</v>
      </c>
      <c r="H1306" s="71">
        <f>'2월'!E309</f>
        <v>0</v>
      </c>
      <c r="I1306" s="71">
        <f>'2월'!F309</f>
        <v>0</v>
      </c>
      <c r="J1306" s="71">
        <f>'2월'!G309</f>
        <v>0</v>
      </c>
      <c r="K1306" s="71">
        <f>'2월'!H309</f>
        <v>0</v>
      </c>
      <c r="L1306" s="71">
        <f>'2월'!I309</f>
        <v>0</v>
      </c>
      <c r="M1306" s="71">
        <f>'2월'!J309</f>
        <v>0</v>
      </c>
      <c r="N1306" s="71">
        <f>'2월'!K309</f>
        <v>0</v>
      </c>
      <c r="O1306" s="71">
        <f>'2월'!L309</f>
        <v>0</v>
      </c>
      <c r="P1306" s="71" t="str">
        <f>IF(AND(검색!$C$4&lt;&gt;"",E1306&lt;&gt;"",ISNUMBER(SEARCH(검색!$C$4,E1306)),OR(D1306&lt;&gt;"",F1306&lt;&gt;"",G1306&lt;&gt;"",H1306&lt;&gt;"")),COUNT(P$1:P1305)+1,"")</f>
        <v/>
      </c>
    </row>
    <row r="1307" spans="1:16" x14ac:dyDescent="0.3">
      <c r="A1307" s="71">
        <v>1306</v>
      </c>
      <c r="B1307" s="71" t="s">
        <v>1405</v>
      </c>
      <c r="C1307" s="71">
        <v>310</v>
      </c>
      <c r="D1307" s="71">
        <f>'2월'!B310</f>
        <v>0</v>
      </c>
      <c r="E1307" s="71">
        <f t="shared" si="20"/>
        <v>0</v>
      </c>
      <c r="F1307" s="71">
        <f>'2월'!C310</f>
        <v>0</v>
      </c>
      <c r="G1307" s="71">
        <f>'2월'!D310</f>
        <v>0</v>
      </c>
      <c r="H1307" s="71">
        <f>'2월'!E310</f>
        <v>0</v>
      </c>
      <c r="I1307" s="71">
        <f>'2월'!F310</f>
        <v>0</v>
      </c>
      <c r="J1307" s="71">
        <f>'2월'!G310</f>
        <v>0</v>
      </c>
      <c r="K1307" s="71">
        <f>'2월'!H310</f>
        <v>0</v>
      </c>
      <c r="L1307" s="71">
        <f>'2월'!I310</f>
        <v>0</v>
      </c>
      <c r="M1307" s="71">
        <f>'2월'!J310</f>
        <v>0</v>
      </c>
      <c r="N1307" s="71">
        <f>'2월'!K310</f>
        <v>0</v>
      </c>
      <c r="O1307" s="71">
        <f>'2월'!L310</f>
        <v>0</v>
      </c>
      <c r="P1307" s="71" t="str">
        <f>IF(AND(검색!$C$4&lt;&gt;"",E1307&lt;&gt;"",ISNUMBER(SEARCH(검색!$C$4,E1307)),OR(D1307&lt;&gt;"",F1307&lt;&gt;"",G1307&lt;&gt;"",H1307&lt;&gt;"")),COUNT(P$1:P1306)+1,"")</f>
        <v/>
      </c>
    </row>
    <row r="1308" spans="1:16" x14ac:dyDescent="0.3">
      <c r="A1308" s="71">
        <v>1307</v>
      </c>
      <c r="B1308" s="71" t="s">
        <v>1405</v>
      </c>
      <c r="C1308" s="71">
        <v>311</v>
      </c>
      <c r="D1308" s="71">
        <f>'2월'!B311</f>
        <v>0</v>
      </c>
      <c r="E1308" s="71">
        <f t="shared" si="20"/>
        <v>0</v>
      </c>
      <c r="F1308" s="71">
        <f>'2월'!C311</f>
        <v>0</v>
      </c>
      <c r="G1308" s="71">
        <f>'2월'!D311</f>
        <v>0</v>
      </c>
      <c r="H1308" s="71">
        <f>'2월'!E311</f>
        <v>0</v>
      </c>
      <c r="I1308" s="71">
        <f>'2월'!F311</f>
        <v>0</v>
      </c>
      <c r="J1308" s="71">
        <f>'2월'!G311</f>
        <v>0</v>
      </c>
      <c r="K1308" s="71">
        <f>'2월'!H311</f>
        <v>0</v>
      </c>
      <c r="L1308" s="71">
        <f>'2월'!I311</f>
        <v>0</v>
      </c>
      <c r="M1308" s="71">
        <f>'2월'!J311</f>
        <v>0</v>
      </c>
      <c r="N1308" s="71">
        <f>'2월'!K311</f>
        <v>0</v>
      </c>
      <c r="O1308" s="71">
        <f>'2월'!L311</f>
        <v>0</v>
      </c>
      <c r="P1308" s="71" t="str">
        <f>IF(AND(검색!$C$4&lt;&gt;"",E1308&lt;&gt;"",ISNUMBER(SEARCH(검색!$C$4,E1308)),OR(D1308&lt;&gt;"",F1308&lt;&gt;"",G1308&lt;&gt;"",H1308&lt;&gt;"")),COUNT(P$1:P1307)+1,"")</f>
        <v/>
      </c>
    </row>
    <row r="1309" spans="1:16" x14ac:dyDescent="0.3">
      <c r="A1309" s="71">
        <v>1308</v>
      </c>
      <c r="B1309" s="71" t="s">
        <v>1405</v>
      </c>
      <c r="C1309" s="71">
        <v>312</v>
      </c>
      <c r="D1309" s="71">
        <f>'2월'!B312</f>
        <v>0</v>
      </c>
      <c r="E1309" s="71">
        <f t="shared" si="20"/>
        <v>0</v>
      </c>
      <c r="F1309" s="71">
        <f>'2월'!C312</f>
        <v>0</v>
      </c>
      <c r="G1309" s="71">
        <f>'2월'!D312</f>
        <v>0</v>
      </c>
      <c r="H1309" s="71">
        <f>'2월'!E312</f>
        <v>0</v>
      </c>
      <c r="I1309" s="71">
        <f>'2월'!F312</f>
        <v>0</v>
      </c>
      <c r="J1309" s="71">
        <f>'2월'!G312</f>
        <v>0</v>
      </c>
      <c r="K1309" s="71">
        <f>'2월'!H312</f>
        <v>0</v>
      </c>
      <c r="L1309" s="71">
        <f>'2월'!I312</f>
        <v>0</v>
      </c>
      <c r="M1309" s="71">
        <f>'2월'!J312</f>
        <v>0</v>
      </c>
      <c r="N1309" s="71">
        <f>'2월'!K312</f>
        <v>0</v>
      </c>
      <c r="O1309" s="71">
        <f>'2월'!L312</f>
        <v>0</v>
      </c>
      <c r="P1309" s="71" t="str">
        <f>IF(AND(검색!$C$4&lt;&gt;"",E1309&lt;&gt;"",ISNUMBER(SEARCH(검색!$C$4,E1309)),OR(D1309&lt;&gt;"",F1309&lt;&gt;"",G1309&lt;&gt;"",H1309&lt;&gt;"")),COUNT(P$1:P1308)+1,"")</f>
        <v/>
      </c>
    </row>
    <row r="1310" spans="1:16" x14ac:dyDescent="0.3">
      <c r="A1310" s="71">
        <v>1309</v>
      </c>
      <c r="B1310" s="71" t="s">
        <v>1405</v>
      </c>
      <c r="C1310" s="71">
        <v>313</v>
      </c>
      <c r="D1310" s="71">
        <f>'2월'!B313</f>
        <v>0</v>
      </c>
      <c r="E1310" s="71">
        <f t="shared" si="20"/>
        <v>0</v>
      </c>
      <c r="F1310" s="71">
        <f>'2월'!C313</f>
        <v>0</v>
      </c>
      <c r="G1310" s="71">
        <f>'2월'!D313</f>
        <v>0</v>
      </c>
      <c r="H1310" s="71">
        <f>'2월'!E313</f>
        <v>0</v>
      </c>
      <c r="I1310" s="71">
        <f>'2월'!F313</f>
        <v>0</v>
      </c>
      <c r="J1310" s="71">
        <f>'2월'!G313</f>
        <v>0</v>
      </c>
      <c r="K1310" s="71">
        <f>'2월'!H313</f>
        <v>0</v>
      </c>
      <c r="L1310" s="71">
        <f>'2월'!I313</f>
        <v>0</v>
      </c>
      <c r="M1310" s="71">
        <f>'2월'!J313</f>
        <v>0</v>
      </c>
      <c r="N1310" s="71">
        <f>'2월'!K313</f>
        <v>0</v>
      </c>
      <c r="O1310" s="71">
        <f>'2월'!L313</f>
        <v>0</v>
      </c>
      <c r="P1310" s="71" t="str">
        <f>IF(AND(검색!$C$4&lt;&gt;"",E1310&lt;&gt;"",ISNUMBER(SEARCH(검색!$C$4,E1310)),OR(D1310&lt;&gt;"",F1310&lt;&gt;"",G1310&lt;&gt;"",H1310&lt;&gt;"")),COUNT(P$1:P1309)+1,"")</f>
        <v/>
      </c>
    </row>
    <row r="1311" spans="1:16" x14ac:dyDescent="0.3">
      <c r="A1311" s="71">
        <v>1310</v>
      </c>
      <c r="B1311" s="71" t="s">
        <v>1405</v>
      </c>
      <c r="C1311" s="71">
        <v>314</v>
      </c>
      <c r="D1311" s="71">
        <f>'2월'!B314</f>
        <v>0</v>
      </c>
      <c r="E1311" s="71">
        <f t="shared" si="20"/>
        <v>0</v>
      </c>
      <c r="F1311" s="71">
        <f>'2월'!C314</f>
        <v>0</v>
      </c>
      <c r="G1311" s="71">
        <f>'2월'!D314</f>
        <v>0</v>
      </c>
      <c r="H1311" s="71">
        <f>'2월'!E314</f>
        <v>0</v>
      </c>
      <c r="I1311" s="71">
        <f>'2월'!F314</f>
        <v>0</v>
      </c>
      <c r="J1311" s="71">
        <f>'2월'!G314</f>
        <v>0</v>
      </c>
      <c r="K1311" s="71">
        <f>'2월'!H314</f>
        <v>0</v>
      </c>
      <c r="L1311" s="71">
        <f>'2월'!I314</f>
        <v>0</v>
      </c>
      <c r="M1311" s="71">
        <f>'2월'!J314</f>
        <v>0</v>
      </c>
      <c r="N1311" s="71">
        <f>'2월'!K314</f>
        <v>0</v>
      </c>
      <c r="O1311" s="71">
        <f>'2월'!L314</f>
        <v>0</v>
      </c>
      <c r="P1311" s="71" t="str">
        <f>IF(AND(검색!$C$4&lt;&gt;"",E1311&lt;&gt;"",ISNUMBER(SEARCH(검색!$C$4,E1311)),OR(D1311&lt;&gt;"",F1311&lt;&gt;"",G1311&lt;&gt;"",H1311&lt;&gt;"")),COUNT(P$1:P1310)+1,"")</f>
        <v/>
      </c>
    </row>
    <row r="1312" spans="1:16" x14ac:dyDescent="0.3">
      <c r="A1312" s="71">
        <v>1311</v>
      </c>
      <c r="B1312" s="71" t="s">
        <v>1405</v>
      </c>
      <c r="C1312" s="71">
        <v>315</v>
      </c>
      <c r="D1312" s="71">
        <f>'2월'!B315</f>
        <v>0</v>
      </c>
      <c r="E1312" s="71">
        <f t="shared" si="20"/>
        <v>0</v>
      </c>
      <c r="F1312" s="71">
        <f>'2월'!C315</f>
        <v>0</v>
      </c>
      <c r="G1312" s="71">
        <f>'2월'!D315</f>
        <v>0</v>
      </c>
      <c r="H1312" s="71">
        <f>'2월'!E315</f>
        <v>0</v>
      </c>
      <c r="I1312" s="71">
        <f>'2월'!F315</f>
        <v>0</v>
      </c>
      <c r="J1312" s="71">
        <f>'2월'!G315</f>
        <v>0</v>
      </c>
      <c r="K1312" s="71">
        <f>'2월'!H315</f>
        <v>0</v>
      </c>
      <c r="L1312" s="71">
        <f>'2월'!I315</f>
        <v>0</v>
      </c>
      <c r="M1312" s="71">
        <f>'2월'!J315</f>
        <v>0</v>
      </c>
      <c r="N1312" s="71">
        <f>'2월'!K315</f>
        <v>0</v>
      </c>
      <c r="O1312" s="71">
        <f>'2월'!L315</f>
        <v>0</v>
      </c>
      <c r="P1312" s="71" t="str">
        <f>IF(AND(검색!$C$4&lt;&gt;"",E1312&lt;&gt;"",ISNUMBER(SEARCH(검색!$C$4,E1312)),OR(D1312&lt;&gt;"",F1312&lt;&gt;"",G1312&lt;&gt;"",H1312&lt;&gt;"")),COUNT(P$1:P1311)+1,"")</f>
        <v/>
      </c>
    </row>
    <row r="1313" spans="1:16" x14ac:dyDescent="0.3">
      <c r="A1313" s="71">
        <v>1312</v>
      </c>
      <c r="B1313" s="71" t="s">
        <v>1405</v>
      </c>
      <c r="C1313" s="71">
        <v>316</v>
      </c>
      <c r="D1313" s="71">
        <f>'2월'!B316</f>
        <v>0</v>
      </c>
      <c r="E1313" s="71">
        <f t="shared" si="20"/>
        <v>0</v>
      </c>
      <c r="F1313" s="71">
        <f>'2월'!C316</f>
        <v>0</v>
      </c>
      <c r="G1313" s="71">
        <f>'2월'!D316</f>
        <v>0</v>
      </c>
      <c r="H1313" s="71">
        <f>'2월'!E316</f>
        <v>0</v>
      </c>
      <c r="I1313" s="71">
        <f>'2월'!F316</f>
        <v>0</v>
      </c>
      <c r="J1313" s="71">
        <f>'2월'!G316</f>
        <v>0</v>
      </c>
      <c r="K1313" s="71">
        <f>'2월'!H316</f>
        <v>0</v>
      </c>
      <c r="L1313" s="71">
        <f>'2월'!I316</f>
        <v>0</v>
      </c>
      <c r="M1313" s="71">
        <f>'2월'!J316</f>
        <v>0</v>
      </c>
      <c r="N1313" s="71">
        <f>'2월'!K316</f>
        <v>0</v>
      </c>
      <c r="O1313" s="71">
        <f>'2월'!L316</f>
        <v>0</v>
      </c>
      <c r="P1313" s="71" t="str">
        <f>IF(AND(검색!$C$4&lt;&gt;"",E1313&lt;&gt;"",ISNUMBER(SEARCH(검색!$C$4,E1313)),OR(D1313&lt;&gt;"",F1313&lt;&gt;"",G1313&lt;&gt;"",H1313&lt;&gt;"")),COUNT(P$1:P1312)+1,"")</f>
        <v/>
      </c>
    </row>
    <row r="1314" spans="1:16" x14ac:dyDescent="0.3">
      <c r="A1314" s="71">
        <v>1313</v>
      </c>
      <c r="B1314" s="71" t="s">
        <v>1405</v>
      </c>
      <c r="C1314" s="71">
        <v>317</v>
      </c>
      <c r="D1314" s="71">
        <f>'2월'!B317</f>
        <v>0</v>
      </c>
      <c r="E1314" s="71">
        <f t="shared" si="20"/>
        <v>0</v>
      </c>
      <c r="F1314" s="71">
        <f>'2월'!C317</f>
        <v>0</v>
      </c>
      <c r="G1314" s="71">
        <f>'2월'!D317</f>
        <v>0</v>
      </c>
      <c r="H1314" s="71">
        <f>'2월'!E317</f>
        <v>0</v>
      </c>
      <c r="I1314" s="71">
        <f>'2월'!F317</f>
        <v>0</v>
      </c>
      <c r="J1314" s="71">
        <f>'2월'!G317</f>
        <v>0</v>
      </c>
      <c r="K1314" s="71">
        <f>'2월'!H317</f>
        <v>0</v>
      </c>
      <c r="L1314" s="71">
        <f>'2월'!I317</f>
        <v>0</v>
      </c>
      <c r="M1314" s="71">
        <f>'2월'!J317</f>
        <v>0</v>
      </c>
      <c r="N1314" s="71">
        <f>'2월'!K317</f>
        <v>0</v>
      </c>
      <c r="O1314" s="71">
        <f>'2월'!L317</f>
        <v>0</v>
      </c>
      <c r="P1314" s="71" t="str">
        <f>IF(AND(검색!$C$4&lt;&gt;"",E1314&lt;&gt;"",ISNUMBER(SEARCH(검색!$C$4,E1314)),OR(D1314&lt;&gt;"",F1314&lt;&gt;"",G1314&lt;&gt;"",H1314&lt;&gt;"")),COUNT(P$1:P1313)+1,"")</f>
        <v/>
      </c>
    </row>
    <row r="1315" spans="1:16" x14ac:dyDescent="0.3">
      <c r="A1315" s="71">
        <v>1314</v>
      </c>
      <c r="B1315" s="71" t="s">
        <v>1405</v>
      </c>
      <c r="C1315" s="71">
        <v>318</v>
      </c>
      <c r="D1315" s="71">
        <f>'2월'!B318</f>
        <v>0</v>
      </c>
      <c r="E1315" s="71">
        <f t="shared" si="20"/>
        <v>0</v>
      </c>
      <c r="F1315" s="71">
        <f>'2월'!C318</f>
        <v>0</v>
      </c>
      <c r="G1315" s="71">
        <f>'2월'!D318</f>
        <v>0</v>
      </c>
      <c r="H1315" s="71">
        <f>'2월'!E318</f>
        <v>0</v>
      </c>
      <c r="I1315" s="71">
        <f>'2월'!F318</f>
        <v>0</v>
      </c>
      <c r="J1315" s="71">
        <f>'2월'!G318</f>
        <v>0</v>
      </c>
      <c r="K1315" s="71">
        <f>'2월'!H318</f>
        <v>0</v>
      </c>
      <c r="L1315" s="71">
        <f>'2월'!I318</f>
        <v>0</v>
      </c>
      <c r="M1315" s="71">
        <f>'2월'!J318</f>
        <v>0</v>
      </c>
      <c r="N1315" s="71">
        <f>'2월'!K318</f>
        <v>0</v>
      </c>
      <c r="O1315" s="71">
        <f>'2월'!L318</f>
        <v>0</v>
      </c>
      <c r="P1315" s="71" t="str">
        <f>IF(AND(검색!$C$4&lt;&gt;"",E1315&lt;&gt;"",ISNUMBER(SEARCH(검색!$C$4,E1315)),OR(D1315&lt;&gt;"",F1315&lt;&gt;"",G1315&lt;&gt;"",H1315&lt;&gt;"")),COUNT(P$1:P1314)+1,"")</f>
        <v/>
      </c>
    </row>
    <row r="1316" spans="1:16" x14ac:dyDescent="0.3">
      <c r="A1316" s="71">
        <v>1315</v>
      </c>
      <c r="B1316" s="71" t="s">
        <v>1405</v>
      </c>
      <c r="C1316" s="71">
        <v>319</v>
      </c>
      <c r="D1316" s="71">
        <f>'2월'!B319</f>
        <v>0</v>
      </c>
      <c r="E1316" s="71">
        <f t="shared" si="20"/>
        <v>0</v>
      </c>
      <c r="F1316" s="71">
        <f>'2월'!C319</f>
        <v>0</v>
      </c>
      <c r="G1316" s="71">
        <f>'2월'!D319</f>
        <v>0</v>
      </c>
      <c r="H1316" s="71">
        <f>'2월'!E319</f>
        <v>0</v>
      </c>
      <c r="I1316" s="71">
        <f>'2월'!F319</f>
        <v>0</v>
      </c>
      <c r="J1316" s="71">
        <f>'2월'!G319</f>
        <v>0</v>
      </c>
      <c r="K1316" s="71">
        <f>'2월'!H319</f>
        <v>0</v>
      </c>
      <c r="L1316" s="71">
        <f>'2월'!I319</f>
        <v>0</v>
      </c>
      <c r="M1316" s="71">
        <f>'2월'!J319</f>
        <v>0</v>
      </c>
      <c r="N1316" s="71">
        <f>'2월'!K319</f>
        <v>0</v>
      </c>
      <c r="O1316" s="71">
        <f>'2월'!L319</f>
        <v>0</v>
      </c>
      <c r="P1316" s="71" t="str">
        <f>IF(AND(검색!$C$4&lt;&gt;"",E1316&lt;&gt;"",ISNUMBER(SEARCH(검색!$C$4,E1316)),OR(D1316&lt;&gt;"",F1316&lt;&gt;"",G1316&lt;&gt;"",H1316&lt;&gt;"")),COUNT(P$1:P1315)+1,"")</f>
        <v/>
      </c>
    </row>
    <row r="1317" spans="1:16" x14ac:dyDescent="0.3">
      <c r="A1317" s="71">
        <v>1316</v>
      </c>
      <c r="B1317" s="71" t="s">
        <v>1405</v>
      </c>
      <c r="C1317" s="71">
        <v>320</v>
      </c>
      <c r="D1317" s="71">
        <f>'2월'!B320</f>
        <v>0</v>
      </c>
      <c r="E1317" s="71">
        <f t="shared" si="20"/>
        <v>0</v>
      </c>
      <c r="F1317" s="71">
        <f>'2월'!C320</f>
        <v>0</v>
      </c>
      <c r="G1317" s="71">
        <f>'2월'!D320</f>
        <v>0</v>
      </c>
      <c r="H1317" s="71">
        <f>'2월'!E320</f>
        <v>0</v>
      </c>
      <c r="I1317" s="71">
        <f>'2월'!F320</f>
        <v>0</v>
      </c>
      <c r="J1317" s="71">
        <f>'2월'!G320</f>
        <v>0</v>
      </c>
      <c r="K1317" s="71">
        <f>'2월'!H320</f>
        <v>0</v>
      </c>
      <c r="L1317" s="71">
        <f>'2월'!I320</f>
        <v>0</v>
      </c>
      <c r="M1317" s="71">
        <f>'2월'!J320</f>
        <v>0</v>
      </c>
      <c r="N1317" s="71">
        <f>'2월'!K320</f>
        <v>0</v>
      </c>
      <c r="O1317" s="71">
        <f>'2월'!L320</f>
        <v>0</v>
      </c>
      <c r="P1317" s="71" t="str">
        <f>IF(AND(검색!$C$4&lt;&gt;"",E1317&lt;&gt;"",ISNUMBER(SEARCH(검색!$C$4,E1317)),OR(D1317&lt;&gt;"",F1317&lt;&gt;"",G1317&lt;&gt;"",H1317&lt;&gt;"")),COUNT(P$1:P1316)+1,"")</f>
        <v/>
      </c>
    </row>
    <row r="1318" spans="1:16" x14ac:dyDescent="0.3">
      <c r="A1318" s="71">
        <v>1317</v>
      </c>
      <c r="B1318" s="71" t="s">
        <v>1405</v>
      </c>
      <c r="C1318" s="71">
        <v>321</v>
      </c>
      <c r="D1318" s="71">
        <f>'2월'!B321</f>
        <v>0</v>
      </c>
      <c r="E1318" s="71">
        <f t="shared" si="20"/>
        <v>0</v>
      </c>
      <c r="F1318" s="71">
        <f>'2월'!C321</f>
        <v>0</v>
      </c>
      <c r="G1318" s="71">
        <f>'2월'!D321</f>
        <v>0</v>
      </c>
      <c r="H1318" s="71">
        <f>'2월'!E321</f>
        <v>0</v>
      </c>
      <c r="I1318" s="71">
        <f>'2월'!F321</f>
        <v>0</v>
      </c>
      <c r="J1318" s="71">
        <f>'2월'!G321</f>
        <v>0</v>
      </c>
      <c r="K1318" s="71">
        <f>'2월'!H321</f>
        <v>0</v>
      </c>
      <c r="L1318" s="71">
        <f>'2월'!I321</f>
        <v>0</v>
      </c>
      <c r="M1318" s="71">
        <f>'2월'!J321</f>
        <v>0</v>
      </c>
      <c r="N1318" s="71">
        <f>'2월'!K321</f>
        <v>0</v>
      </c>
      <c r="O1318" s="71">
        <f>'2월'!L321</f>
        <v>0</v>
      </c>
      <c r="P1318" s="71" t="str">
        <f>IF(AND(검색!$C$4&lt;&gt;"",E1318&lt;&gt;"",ISNUMBER(SEARCH(검색!$C$4,E1318)),OR(D1318&lt;&gt;"",F1318&lt;&gt;"",G1318&lt;&gt;"",H1318&lt;&gt;"")),COUNT(P$1:P1317)+1,"")</f>
        <v/>
      </c>
    </row>
    <row r="1319" spans="1:16" x14ac:dyDescent="0.3">
      <c r="A1319" s="71">
        <v>1318</v>
      </c>
      <c r="B1319" s="71" t="s">
        <v>1405</v>
      </c>
      <c r="C1319" s="71">
        <v>322</v>
      </c>
      <c r="D1319" s="71">
        <f>'2월'!B322</f>
        <v>0</v>
      </c>
      <c r="E1319" s="71">
        <f t="shared" si="20"/>
        <v>0</v>
      </c>
      <c r="F1319" s="71">
        <f>'2월'!C322</f>
        <v>0</v>
      </c>
      <c r="G1319" s="71">
        <f>'2월'!D322</f>
        <v>0</v>
      </c>
      <c r="H1319" s="71">
        <f>'2월'!E322</f>
        <v>0</v>
      </c>
      <c r="I1319" s="71">
        <f>'2월'!F322</f>
        <v>0</v>
      </c>
      <c r="J1319" s="71">
        <f>'2월'!G322</f>
        <v>0</v>
      </c>
      <c r="K1319" s="71">
        <f>'2월'!H322</f>
        <v>0</v>
      </c>
      <c r="L1319" s="71">
        <f>'2월'!I322</f>
        <v>0</v>
      </c>
      <c r="M1319" s="71">
        <f>'2월'!J322</f>
        <v>0</v>
      </c>
      <c r="N1319" s="71">
        <f>'2월'!K322</f>
        <v>0</v>
      </c>
      <c r="O1319" s="71">
        <f>'2월'!L322</f>
        <v>0</v>
      </c>
      <c r="P1319" s="71" t="str">
        <f>IF(AND(검색!$C$4&lt;&gt;"",E1319&lt;&gt;"",ISNUMBER(SEARCH(검색!$C$4,E1319)),OR(D1319&lt;&gt;"",F1319&lt;&gt;"",G1319&lt;&gt;"",H1319&lt;&gt;"")),COUNT(P$1:P1318)+1,"")</f>
        <v/>
      </c>
    </row>
    <row r="1320" spans="1:16" x14ac:dyDescent="0.3">
      <c r="A1320" s="71">
        <v>1319</v>
      </c>
      <c r="B1320" s="71" t="s">
        <v>1405</v>
      </c>
      <c r="C1320" s="71">
        <v>323</v>
      </c>
      <c r="D1320" s="71">
        <f>'2월'!B323</f>
        <v>0</v>
      </c>
      <c r="E1320" s="71">
        <f t="shared" si="20"/>
        <v>0</v>
      </c>
      <c r="F1320" s="71">
        <f>'2월'!C323</f>
        <v>0</v>
      </c>
      <c r="G1320" s="71">
        <f>'2월'!D323</f>
        <v>0</v>
      </c>
      <c r="H1320" s="71">
        <f>'2월'!E323</f>
        <v>0</v>
      </c>
      <c r="I1320" s="71">
        <f>'2월'!F323</f>
        <v>0</v>
      </c>
      <c r="J1320" s="71">
        <f>'2월'!G323</f>
        <v>0</v>
      </c>
      <c r="K1320" s="71">
        <f>'2월'!H323</f>
        <v>0</v>
      </c>
      <c r="L1320" s="71">
        <f>'2월'!I323</f>
        <v>0</v>
      </c>
      <c r="M1320" s="71">
        <f>'2월'!J323</f>
        <v>0</v>
      </c>
      <c r="N1320" s="71">
        <f>'2월'!K323</f>
        <v>0</v>
      </c>
      <c r="O1320" s="71">
        <f>'2월'!L323</f>
        <v>0</v>
      </c>
      <c r="P1320" s="71" t="str">
        <f>IF(AND(검색!$C$4&lt;&gt;"",E1320&lt;&gt;"",ISNUMBER(SEARCH(검색!$C$4,E1320)),OR(D1320&lt;&gt;"",F1320&lt;&gt;"",G1320&lt;&gt;"",H1320&lt;&gt;"")),COUNT(P$1:P1319)+1,"")</f>
        <v/>
      </c>
    </row>
    <row r="1321" spans="1:16" x14ac:dyDescent="0.3">
      <c r="A1321" s="71">
        <v>1320</v>
      </c>
      <c r="B1321" s="71" t="s">
        <v>1405</v>
      </c>
      <c r="C1321" s="71">
        <v>324</v>
      </c>
      <c r="D1321" s="71">
        <f>'2월'!B324</f>
        <v>0</v>
      </c>
      <c r="E1321" s="71">
        <f t="shared" si="20"/>
        <v>0</v>
      </c>
      <c r="F1321" s="71">
        <f>'2월'!C324</f>
        <v>0</v>
      </c>
      <c r="G1321" s="71">
        <f>'2월'!D324</f>
        <v>0</v>
      </c>
      <c r="H1321" s="71">
        <f>'2월'!E324</f>
        <v>0</v>
      </c>
      <c r="I1321" s="71">
        <f>'2월'!F324</f>
        <v>0</v>
      </c>
      <c r="J1321" s="71">
        <f>'2월'!G324</f>
        <v>0</v>
      </c>
      <c r="K1321" s="71">
        <f>'2월'!H324</f>
        <v>0</v>
      </c>
      <c r="L1321" s="71">
        <f>'2월'!I324</f>
        <v>0</v>
      </c>
      <c r="M1321" s="71">
        <f>'2월'!J324</f>
        <v>0</v>
      </c>
      <c r="N1321" s="71">
        <f>'2월'!K324</f>
        <v>0</v>
      </c>
      <c r="O1321" s="71">
        <f>'2월'!L324</f>
        <v>0</v>
      </c>
      <c r="P1321" s="71" t="str">
        <f>IF(AND(검색!$C$4&lt;&gt;"",E1321&lt;&gt;"",ISNUMBER(SEARCH(검색!$C$4,E1321)),OR(D1321&lt;&gt;"",F1321&lt;&gt;"",G1321&lt;&gt;"",H1321&lt;&gt;"")),COUNT(P$1:P1320)+1,"")</f>
        <v/>
      </c>
    </row>
    <row r="1322" spans="1:16" x14ac:dyDescent="0.3">
      <c r="A1322" s="71">
        <v>1321</v>
      </c>
      <c r="B1322" s="71" t="s">
        <v>1405</v>
      </c>
      <c r="C1322" s="71">
        <v>325</v>
      </c>
      <c r="D1322" s="71">
        <f>'2월'!B325</f>
        <v>0</v>
      </c>
      <c r="E1322" s="71">
        <f t="shared" si="20"/>
        <v>0</v>
      </c>
      <c r="F1322" s="71">
        <f>'2월'!C325</f>
        <v>0</v>
      </c>
      <c r="G1322" s="71">
        <f>'2월'!D325</f>
        <v>0</v>
      </c>
      <c r="H1322" s="71">
        <f>'2월'!E325</f>
        <v>0</v>
      </c>
      <c r="I1322" s="71">
        <f>'2월'!F325</f>
        <v>0</v>
      </c>
      <c r="J1322" s="71">
        <f>'2월'!G325</f>
        <v>0</v>
      </c>
      <c r="K1322" s="71">
        <f>'2월'!H325</f>
        <v>0</v>
      </c>
      <c r="L1322" s="71">
        <f>'2월'!I325</f>
        <v>0</v>
      </c>
      <c r="M1322" s="71">
        <f>'2월'!J325</f>
        <v>0</v>
      </c>
      <c r="N1322" s="71">
        <f>'2월'!K325</f>
        <v>0</v>
      </c>
      <c r="O1322" s="71">
        <f>'2월'!L325</f>
        <v>0</v>
      </c>
      <c r="P1322" s="71" t="str">
        <f>IF(AND(검색!$C$4&lt;&gt;"",E1322&lt;&gt;"",ISNUMBER(SEARCH(검색!$C$4,E1322)),OR(D1322&lt;&gt;"",F1322&lt;&gt;"",G1322&lt;&gt;"",H1322&lt;&gt;"")),COUNT(P$1:P1321)+1,"")</f>
        <v/>
      </c>
    </row>
    <row r="1323" spans="1:16" x14ac:dyDescent="0.3">
      <c r="A1323" s="71">
        <v>1322</v>
      </c>
      <c r="B1323" s="71" t="s">
        <v>1405</v>
      </c>
      <c r="C1323" s="71">
        <v>326</v>
      </c>
      <c r="D1323" s="71">
        <f>'2월'!B326</f>
        <v>0</v>
      </c>
      <c r="E1323" s="71">
        <f t="shared" si="20"/>
        <v>0</v>
      </c>
      <c r="F1323" s="71">
        <f>'2월'!C326</f>
        <v>0</v>
      </c>
      <c r="G1323" s="71">
        <f>'2월'!D326</f>
        <v>0</v>
      </c>
      <c r="H1323" s="71">
        <f>'2월'!E326</f>
        <v>0</v>
      </c>
      <c r="I1323" s="71">
        <f>'2월'!F326</f>
        <v>0</v>
      </c>
      <c r="J1323" s="71">
        <f>'2월'!G326</f>
        <v>0</v>
      </c>
      <c r="K1323" s="71">
        <f>'2월'!H326</f>
        <v>0</v>
      </c>
      <c r="L1323" s="71">
        <f>'2월'!I326</f>
        <v>0</v>
      </c>
      <c r="M1323" s="71">
        <f>'2월'!J326</f>
        <v>0</v>
      </c>
      <c r="N1323" s="71">
        <f>'2월'!K326</f>
        <v>0</v>
      </c>
      <c r="O1323" s="71">
        <f>'2월'!L326</f>
        <v>0</v>
      </c>
      <c r="P1323" s="71" t="str">
        <f>IF(AND(검색!$C$4&lt;&gt;"",E1323&lt;&gt;"",ISNUMBER(SEARCH(검색!$C$4,E1323)),OR(D1323&lt;&gt;"",F1323&lt;&gt;"",G1323&lt;&gt;"",H1323&lt;&gt;"")),COUNT(P$1:P1322)+1,"")</f>
        <v/>
      </c>
    </row>
    <row r="1324" spans="1:16" x14ac:dyDescent="0.3">
      <c r="A1324" s="71">
        <v>1323</v>
      </c>
      <c r="B1324" s="71" t="s">
        <v>1405</v>
      </c>
      <c r="C1324" s="71">
        <v>327</v>
      </c>
      <c r="D1324" s="71">
        <f>'2월'!B327</f>
        <v>0</v>
      </c>
      <c r="E1324" s="71">
        <f t="shared" si="20"/>
        <v>0</v>
      </c>
      <c r="F1324" s="71">
        <f>'2월'!C327</f>
        <v>0</v>
      </c>
      <c r="G1324" s="71">
        <f>'2월'!D327</f>
        <v>0</v>
      </c>
      <c r="H1324" s="71">
        <f>'2월'!E327</f>
        <v>0</v>
      </c>
      <c r="I1324" s="71">
        <f>'2월'!F327</f>
        <v>0</v>
      </c>
      <c r="J1324" s="71">
        <f>'2월'!G327</f>
        <v>0</v>
      </c>
      <c r="K1324" s="71">
        <f>'2월'!H327</f>
        <v>0</v>
      </c>
      <c r="L1324" s="71">
        <f>'2월'!I327</f>
        <v>0</v>
      </c>
      <c r="M1324" s="71">
        <f>'2월'!J327</f>
        <v>0</v>
      </c>
      <c r="N1324" s="71">
        <f>'2월'!K327</f>
        <v>0</v>
      </c>
      <c r="O1324" s="71">
        <f>'2월'!L327</f>
        <v>0</v>
      </c>
      <c r="P1324" s="71" t="str">
        <f>IF(AND(검색!$C$4&lt;&gt;"",E1324&lt;&gt;"",ISNUMBER(SEARCH(검색!$C$4,E1324)),OR(D1324&lt;&gt;"",F1324&lt;&gt;"",G1324&lt;&gt;"",H1324&lt;&gt;"")),COUNT(P$1:P1323)+1,"")</f>
        <v/>
      </c>
    </row>
    <row r="1325" spans="1:16" x14ac:dyDescent="0.3">
      <c r="A1325" s="71">
        <v>1324</v>
      </c>
      <c r="B1325" s="71" t="s">
        <v>1405</v>
      </c>
      <c r="C1325" s="71">
        <v>328</v>
      </c>
      <c r="D1325" s="71">
        <f>'2월'!B328</f>
        <v>0</v>
      </c>
      <c r="E1325" s="71">
        <f t="shared" si="20"/>
        <v>0</v>
      </c>
      <c r="F1325" s="71">
        <f>'2월'!C328</f>
        <v>0</v>
      </c>
      <c r="G1325" s="71">
        <f>'2월'!D328</f>
        <v>0</v>
      </c>
      <c r="H1325" s="71">
        <f>'2월'!E328</f>
        <v>0</v>
      </c>
      <c r="I1325" s="71">
        <f>'2월'!F328</f>
        <v>0</v>
      </c>
      <c r="J1325" s="71">
        <f>'2월'!G328</f>
        <v>0</v>
      </c>
      <c r="K1325" s="71">
        <f>'2월'!H328</f>
        <v>0</v>
      </c>
      <c r="L1325" s="71">
        <f>'2월'!I328</f>
        <v>0</v>
      </c>
      <c r="M1325" s="71">
        <f>'2월'!J328</f>
        <v>0</v>
      </c>
      <c r="N1325" s="71">
        <f>'2월'!K328</f>
        <v>0</v>
      </c>
      <c r="O1325" s="71">
        <f>'2월'!L328</f>
        <v>0</v>
      </c>
      <c r="P1325" s="71" t="str">
        <f>IF(AND(검색!$C$4&lt;&gt;"",E1325&lt;&gt;"",ISNUMBER(SEARCH(검색!$C$4,E1325)),OR(D1325&lt;&gt;"",F1325&lt;&gt;"",G1325&lt;&gt;"",H1325&lt;&gt;"")),COUNT(P$1:P1324)+1,"")</f>
        <v/>
      </c>
    </row>
    <row r="1326" spans="1:16" x14ac:dyDescent="0.3">
      <c r="A1326" s="71">
        <v>1325</v>
      </c>
      <c r="B1326" s="71" t="s">
        <v>1405</v>
      </c>
      <c r="C1326" s="71">
        <v>329</v>
      </c>
      <c r="D1326" s="71">
        <f>'2월'!B329</f>
        <v>0</v>
      </c>
      <c r="E1326" s="71">
        <f t="shared" si="20"/>
        <v>0</v>
      </c>
      <c r="F1326" s="71">
        <f>'2월'!C329</f>
        <v>0</v>
      </c>
      <c r="G1326" s="71">
        <f>'2월'!D329</f>
        <v>0</v>
      </c>
      <c r="H1326" s="71">
        <f>'2월'!E329</f>
        <v>0</v>
      </c>
      <c r="I1326" s="71">
        <f>'2월'!F329</f>
        <v>0</v>
      </c>
      <c r="J1326" s="71">
        <f>'2월'!G329</f>
        <v>0</v>
      </c>
      <c r="K1326" s="71">
        <f>'2월'!H329</f>
        <v>0</v>
      </c>
      <c r="L1326" s="71">
        <f>'2월'!I329</f>
        <v>0</v>
      </c>
      <c r="M1326" s="71">
        <f>'2월'!J329</f>
        <v>0</v>
      </c>
      <c r="N1326" s="71">
        <f>'2월'!K329</f>
        <v>0</v>
      </c>
      <c r="O1326" s="71">
        <f>'2월'!L329</f>
        <v>0</v>
      </c>
      <c r="P1326" s="71" t="str">
        <f>IF(AND(검색!$C$4&lt;&gt;"",E1326&lt;&gt;"",ISNUMBER(SEARCH(검색!$C$4,E1326)),OR(D1326&lt;&gt;"",F1326&lt;&gt;"",G1326&lt;&gt;"",H1326&lt;&gt;"")),COUNT(P$1:P1325)+1,"")</f>
        <v/>
      </c>
    </row>
    <row r="1327" spans="1:16" x14ac:dyDescent="0.3">
      <c r="A1327" s="71">
        <v>1326</v>
      </c>
      <c r="B1327" s="71" t="s">
        <v>1405</v>
      </c>
      <c r="C1327" s="71">
        <v>330</v>
      </c>
      <c r="D1327" s="71">
        <f>'2월'!B330</f>
        <v>0</v>
      </c>
      <c r="E1327" s="71">
        <f t="shared" si="20"/>
        <v>0</v>
      </c>
      <c r="F1327" s="71">
        <f>'2월'!C330</f>
        <v>0</v>
      </c>
      <c r="G1327" s="71">
        <f>'2월'!D330</f>
        <v>0</v>
      </c>
      <c r="H1327" s="71">
        <f>'2월'!E330</f>
        <v>0</v>
      </c>
      <c r="I1327" s="71">
        <f>'2월'!F330</f>
        <v>0</v>
      </c>
      <c r="J1327" s="71">
        <f>'2월'!G330</f>
        <v>0</v>
      </c>
      <c r="K1327" s="71">
        <f>'2월'!H330</f>
        <v>0</v>
      </c>
      <c r="L1327" s="71">
        <f>'2월'!I330</f>
        <v>0</v>
      </c>
      <c r="M1327" s="71">
        <f>'2월'!J330</f>
        <v>0</v>
      </c>
      <c r="N1327" s="71">
        <f>'2월'!K330</f>
        <v>0</v>
      </c>
      <c r="O1327" s="71">
        <f>'2월'!L330</f>
        <v>0</v>
      </c>
      <c r="P1327" s="71" t="str">
        <f>IF(AND(검색!$C$4&lt;&gt;"",E1327&lt;&gt;"",ISNUMBER(SEARCH(검색!$C$4,E1327)),OR(D1327&lt;&gt;"",F1327&lt;&gt;"",G1327&lt;&gt;"",H1327&lt;&gt;"")),COUNT(P$1:P1326)+1,"")</f>
        <v/>
      </c>
    </row>
    <row r="1328" spans="1:16" x14ac:dyDescent="0.3">
      <c r="A1328" s="71">
        <v>1327</v>
      </c>
      <c r="B1328" s="71" t="s">
        <v>1405</v>
      </c>
      <c r="C1328" s="71">
        <v>331</v>
      </c>
      <c r="D1328" s="71">
        <f>'2월'!B331</f>
        <v>0</v>
      </c>
      <c r="E1328" s="71">
        <f t="shared" si="20"/>
        <v>0</v>
      </c>
      <c r="F1328" s="71">
        <f>'2월'!C331</f>
        <v>0</v>
      </c>
      <c r="G1328" s="71">
        <f>'2월'!D331</f>
        <v>0</v>
      </c>
      <c r="H1328" s="71">
        <f>'2월'!E331</f>
        <v>0</v>
      </c>
      <c r="I1328" s="71">
        <f>'2월'!F331</f>
        <v>0</v>
      </c>
      <c r="J1328" s="71">
        <f>'2월'!G331</f>
        <v>0</v>
      </c>
      <c r="K1328" s="71">
        <f>'2월'!H331</f>
        <v>0</v>
      </c>
      <c r="L1328" s="71">
        <f>'2월'!I331</f>
        <v>0</v>
      </c>
      <c r="M1328" s="71">
        <f>'2월'!J331</f>
        <v>0</v>
      </c>
      <c r="N1328" s="71">
        <f>'2월'!K331</f>
        <v>0</v>
      </c>
      <c r="O1328" s="71">
        <f>'2월'!L331</f>
        <v>0</v>
      </c>
      <c r="P1328" s="71" t="str">
        <f>IF(AND(검색!$C$4&lt;&gt;"",E1328&lt;&gt;"",ISNUMBER(SEARCH(검색!$C$4,E1328)),OR(D1328&lt;&gt;"",F1328&lt;&gt;"",G1328&lt;&gt;"",H1328&lt;&gt;"")),COUNT(P$1:P1327)+1,"")</f>
        <v/>
      </c>
    </row>
    <row r="1329" spans="1:16" x14ac:dyDescent="0.3">
      <c r="A1329" s="71">
        <v>1328</v>
      </c>
      <c r="B1329" s="71" t="s">
        <v>1405</v>
      </c>
      <c r="C1329" s="71">
        <v>332</v>
      </c>
      <c r="D1329" s="71">
        <f>'2월'!B332</f>
        <v>0</v>
      </c>
      <c r="E1329" s="71">
        <f t="shared" si="20"/>
        <v>0</v>
      </c>
      <c r="F1329" s="71">
        <f>'2월'!C332</f>
        <v>0</v>
      </c>
      <c r="G1329" s="71">
        <f>'2월'!D332</f>
        <v>0</v>
      </c>
      <c r="H1329" s="71">
        <f>'2월'!E332</f>
        <v>0</v>
      </c>
      <c r="I1329" s="71">
        <f>'2월'!F332</f>
        <v>0</v>
      </c>
      <c r="J1329" s="71">
        <f>'2월'!G332</f>
        <v>0</v>
      </c>
      <c r="K1329" s="71">
        <f>'2월'!H332</f>
        <v>0</v>
      </c>
      <c r="L1329" s="71">
        <f>'2월'!I332</f>
        <v>0</v>
      </c>
      <c r="M1329" s="71">
        <f>'2월'!J332</f>
        <v>0</v>
      </c>
      <c r="N1329" s="71">
        <f>'2월'!K332</f>
        <v>0</v>
      </c>
      <c r="O1329" s="71">
        <f>'2월'!L332</f>
        <v>0</v>
      </c>
      <c r="P1329" s="71" t="str">
        <f>IF(AND(검색!$C$4&lt;&gt;"",E1329&lt;&gt;"",ISNUMBER(SEARCH(검색!$C$4,E1329)),OR(D1329&lt;&gt;"",F1329&lt;&gt;"",G1329&lt;&gt;"",H1329&lt;&gt;"")),COUNT(P$1:P1328)+1,"")</f>
        <v/>
      </c>
    </row>
    <row r="1330" spans="1:16" x14ac:dyDescent="0.3">
      <c r="A1330" s="71">
        <v>1329</v>
      </c>
      <c r="B1330" s="71" t="s">
        <v>1405</v>
      </c>
      <c r="C1330" s="71">
        <v>333</v>
      </c>
      <c r="D1330" s="71">
        <f>'2월'!B333</f>
        <v>0</v>
      </c>
      <c r="E1330" s="71">
        <f t="shared" si="20"/>
        <v>0</v>
      </c>
      <c r="F1330" s="71">
        <f>'2월'!C333</f>
        <v>0</v>
      </c>
      <c r="G1330" s="71">
        <f>'2월'!D333</f>
        <v>0</v>
      </c>
      <c r="H1330" s="71">
        <f>'2월'!E333</f>
        <v>0</v>
      </c>
      <c r="I1330" s="71">
        <f>'2월'!F333</f>
        <v>0</v>
      </c>
      <c r="J1330" s="71">
        <f>'2월'!G333</f>
        <v>0</v>
      </c>
      <c r="K1330" s="71">
        <f>'2월'!H333</f>
        <v>0</v>
      </c>
      <c r="L1330" s="71">
        <f>'2월'!I333</f>
        <v>0</v>
      </c>
      <c r="M1330" s="71">
        <f>'2월'!J333</f>
        <v>0</v>
      </c>
      <c r="N1330" s="71">
        <f>'2월'!K333</f>
        <v>0</v>
      </c>
      <c r="O1330" s="71">
        <f>'2월'!L333</f>
        <v>0</v>
      </c>
      <c r="P1330" s="71" t="str">
        <f>IF(AND(검색!$C$4&lt;&gt;"",E1330&lt;&gt;"",ISNUMBER(SEARCH(검색!$C$4,E1330)),OR(D1330&lt;&gt;"",F1330&lt;&gt;"",G1330&lt;&gt;"",H1330&lt;&gt;"")),COUNT(P$1:P1329)+1,"")</f>
        <v/>
      </c>
    </row>
    <row r="1331" spans="1:16" x14ac:dyDescent="0.3">
      <c r="A1331" s="71">
        <v>1330</v>
      </c>
      <c r="B1331" s="71" t="s">
        <v>1405</v>
      </c>
      <c r="C1331" s="71">
        <v>334</v>
      </c>
      <c r="D1331" s="71">
        <f>'2월'!B334</f>
        <v>0</v>
      </c>
      <c r="E1331" s="71">
        <f t="shared" si="20"/>
        <v>0</v>
      </c>
      <c r="F1331" s="71">
        <f>'2월'!C334</f>
        <v>0</v>
      </c>
      <c r="G1331" s="71">
        <f>'2월'!D334</f>
        <v>0</v>
      </c>
      <c r="H1331" s="71">
        <f>'2월'!E334</f>
        <v>0</v>
      </c>
      <c r="I1331" s="71">
        <f>'2월'!F334</f>
        <v>0</v>
      </c>
      <c r="J1331" s="71">
        <f>'2월'!G334</f>
        <v>0</v>
      </c>
      <c r="K1331" s="71">
        <f>'2월'!H334</f>
        <v>0</v>
      </c>
      <c r="L1331" s="71">
        <f>'2월'!I334</f>
        <v>0</v>
      </c>
      <c r="M1331" s="71">
        <f>'2월'!J334</f>
        <v>0</v>
      </c>
      <c r="N1331" s="71">
        <f>'2월'!K334</f>
        <v>0</v>
      </c>
      <c r="O1331" s="71">
        <f>'2월'!L334</f>
        <v>0</v>
      </c>
      <c r="P1331" s="71" t="str">
        <f>IF(AND(검색!$C$4&lt;&gt;"",E1331&lt;&gt;"",ISNUMBER(SEARCH(검색!$C$4,E1331)),OR(D1331&lt;&gt;"",F1331&lt;&gt;"",G1331&lt;&gt;"",H1331&lt;&gt;"")),COUNT(P$1:P1330)+1,"")</f>
        <v/>
      </c>
    </row>
    <row r="1332" spans="1:16" x14ac:dyDescent="0.3">
      <c r="A1332" s="71">
        <v>1331</v>
      </c>
      <c r="B1332" s="71" t="s">
        <v>1405</v>
      </c>
      <c r="C1332" s="71">
        <v>335</v>
      </c>
      <c r="D1332" s="71">
        <f>'2월'!B335</f>
        <v>0</v>
      </c>
      <c r="E1332" s="71">
        <f t="shared" si="20"/>
        <v>0</v>
      </c>
      <c r="F1332" s="71">
        <f>'2월'!C335</f>
        <v>0</v>
      </c>
      <c r="G1332" s="71">
        <f>'2월'!D335</f>
        <v>0</v>
      </c>
      <c r="H1332" s="71">
        <f>'2월'!E335</f>
        <v>0</v>
      </c>
      <c r="I1332" s="71">
        <f>'2월'!F335</f>
        <v>0</v>
      </c>
      <c r="J1332" s="71">
        <f>'2월'!G335</f>
        <v>0</v>
      </c>
      <c r="K1332" s="71">
        <f>'2월'!H335</f>
        <v>0</v>
      </c>
      <c r="L1332" s="71">
        <f>'2월'!I335</f>
        <v>0</v>
      </c>
      <c r="M1332" s="71">
        <f>'2월'!J335</f>
        <v>0</v>
      </c>
      <c r="N1332" s="71">
        <f>'2월'!K335</f>
        <v>0</v>
      </c>
      <c r="O1332" s="71">
        <f>'2월'!L335</f>
        <v>0</v>
      </c>
      <c r="P1332" s="71" t="str">
        <f>IF(AND(검색!$C$4&lt;&gt;"",E1332&lt;&gt;"",ISNUMBER(SEARCH(검색!$C$4,E1332)),OR(D1332&lt;&gt;"",F1332&lt;&gt;"",G1332&lt;&gt;"",H1332&lt;&gt;"")),COUNT(P$1:P1331)+1,"")</f>
        <v/>
      </c>
    </row>
    <row r="1333" spans="1:16" x14ac:dyDescent="0.3">
      <c r="A1333" s="71">
        <v>1332</v>
      </c>
      <c r="B1333" s="71" t="s">
        <v>1405</v>
      </c>
      <c r="C1333" s="71">
        <v>336</v>
      </c>
      <c r="D1333" s="71">
        <f>'2월'!B336</f>
        <v>0</v>
      </c>
      <c r="E1333" s="71">
        <f t="shared" si="20"/>
        <v>0</v>
      </c>
      <c r="F1333" s="71">
        <f>'2월'!C336</f>
        <v>0</v>
      </c>
      <c r="G1333" s="71">
        <f>'2월'!D336</f>
        <v>0</v>
      </c>
      <c r="H1333" s="71">
        <f>'2월'!E336</f>
        <v>0</v>
      </c>
      <c r="I1333" s="71">
        <f>'2월'!F336</f>
        <v>0</v>
      </c>
      <c r="J1333" s="71">
        <f>'2월'!G336</f>
        <v>0</v>
      </c>
      <c r="K1333" s="71">
        <f>'2월'!H336</f>
        <v>0</v>
      </c>
      <c r="L1333" s="71">
        <f>'2월'!I336</f>
        <v>0</v>
      </c>
      <c r="M1333" s="71">
        <f>'2월'!J336</f>
        <v>0</v>
      </c>
      <c r="N1333" s="71">
        <f>'2월'!K336</f>
        <v>0</v>
      </c>
      <c r="O1333" s="71">
        <f>'2월'!L336</f>
        <v>0</v>
      </c>
      <c r="P1333" s="71" t="str">
        <f>IF(AND(검색!$C$4&lt;&gt;"",E1333&lt;&gt;"",ISNUMBER(SEARCH(검색!$C$4,E1333)),OR(D1333&lt;&gt;"",F1333&lt;&gt;"",G1333&lt;&gt;"",H1333&lt;&gt;"")),COUNT(P$1:P1332)+1,"")</f>
        <v/>
      </c>
    </row>
    <row r="1334" spans="1:16" x14ac:dyDescent="0.3">
      <c r="A1334" s="71">
        <v>1333</v>
      </c>
      <c r="B1334" s="71" t="s">
        <v>1405</v>
      </c>
      <c r="C1334" s="71">
        <v>337</v>
      </c>
      <c r="D1334" s="71">
        <f>'2월'!B337</f>
        <v>0</v>
      </c>
      <c r="E1334" s="71">
        <f t="shared" si="20"/>
        <v>0</v>
      </c>
      <c r="F1334" s="71">
        <f>'2월'!C337</f>
        <v>0</v>
      </c>
      <c r="G1334" s="71">
        <f>'2월'!D337</f>
        <v>0</v>
      </c>
      <c r="H1334" s="71">
        <f>'2월'!E337</f>
        <v>0</v>
      </c>
      <c r="I1334" s="71">
        <f>'2월'!F337</f>
        <v>0</v>
      </c>
      <c r="J1334" s="71">
        <f>'2월'!G337</f>
        <v>0</v>
      </c>
      <c r="K1334" s="71">
        <f>'2월'!H337</f>
        <v>0</v>
      </c>
      <c r="L1334" s="71">
        <f>'2월'!I337</f>
        <v>0</v>
      </c>
      <c r="M1334" s="71">
        <f>'2월'!J337</f>
        <v>0</v>
      </c>
      <c r="N1334" s="71">
        <f>'2월'!K337</f>
        <v>0</v>
      </c>
      <c r="O1334" s="71">
        <f>'2월'!L337</f>
        <v>0</v>
      </c>
      <c r="P1334" s="71" t="str">
        <f>IF(AND(검색!$C$4&lt;&gt;"",E1334&lt;&gt;"",ISNUMBER(SEARCH(검색!$C$4,E1334)),OR(D1334&lt;&gt;"",F1334&lt;&gt;"",G1334&lt;&gt;"",H1334&lt;&gt;"")),COUNT(P$1:P1333)+1,"")</f>
        <v/>
      </c>
    </row>
    <row r="1335" spans="1:16" x14ac:dyDescent="0.3">
      <c r="A1335" s="71">
        <v>1334</v>
      </c>
      <c r="B1335" s="71" t="s">
        <v>1405</v>
      </c>
      <c r="C1335" s="71">
        <v>338</v>
      </c>
      <c r="D1335" s="71">
        <f>'2월'!B338</f>
        <v>0</v>
      </c>
      <c r="E1335" s="71">
        <f t="shared" si="20"/>
        <v>0</v>
      </c>
      <c r="F1335" s="71">
        <f>'2월'!C338</f>
        <v>0</v>
      </c>
      <c r="G1335" s="71">
        <f>'2월'!D338</f>
        <v>0</v>
      </c>
      <c r="H1335" s="71">
        <f>'2월'!E338</f>
        <v>0</v>
      </c>
      <c r="I1335" s="71">
        <f>'2월'!F338</f>
        <v>0</v>
      </c>
      <c r="J1335" s="71">
        <f>'2월'!G338</f>
        <v>0</v>
      </c>
      <c r="K1335" s="71">
        <f>'2월'!H338</f>
        <v>0</v>
      </c>
      <c r="L1335" s="71">
        <f>'2월'!I338</f>
        <v>0</v>
      </c>
      <c r="M1335" s="71">
        <f>'2월'!J338</f>
        <v>0</v>
      </c>
      <c r="N1335" s="71">
        <f>'2월'!K338</f>
        <v>0</v>
      </c>
      <c r="O1335" s="71">
        <f>'2월'!L338</f>
        <v>0</v>
      </c>
      <c r="P1335" s="71" t="str">
        <f>IF(AND(검색!$C$4&lt;&gt;"",E1335&lt;&gt;"",ISNUMBER(SEARCH(검색!$C$4,E1335)),OR(D1335&lt;&gt;"",F1335&lt;&gt;"",G1335&lt;&gt;"",H1335&lt;&gt;"")),COUNT(P$1:P1334)+1,"")</f>
        <v/>
      </c>
    </row>
    <row r="1336" spans="1:16" x14ac:dyDescent="0.3">
      <c r="A1336" s="71">
        <v>1335</v>
      </c>
      <c r="B1336" s="71" t="s">
        <v>1405</v>
      </c>
      <c r="C1336" s="71">
        <v>339</v>
      </c>
      <c r="D1336" s="71">
        <f>'2월'!B339</f>
        <v>0</v>
      </c>
      <c r="E1336" s="71">
        <f t="shared" si="20"/>
        <v>0</v>
      </c>
      <c r="F1336" s="71">
        <f>'2월'!C339</f>
        <v>0</v>
      </c>
      <c r="G1336" s="71">
        <f>'2월'!D339</f>
        <v>0</v>
      </c>
      <c r="H1336" s="71">
        <f>'2월'!E339</f>
        <v>0</v>
      </c>
      <c r="I1336" s="71">
        <f>'2월'!F339</f>
        <v>0</v>
      </c>
      <c r="J1336" s="71">
        <f>'2월'!G339</f>
        <v>0</v>
      </c>
      <c r="K1336" s="71">
        <f>'2월'!H339</f>
        <v>0</v>
      </c>
      <c r="L1336" s="71">
        <f>'2월'!I339</f>
        <v>0</v>
      </c>
      <c r="M1336" s="71">
        <f>'2월'!J339</f>
        <v>0</v>
      </c>
      <c r="N1336" s="71">
        <f>'2월'!K339</f>
        <v>0</v>
      </c>
      <c r="O1336" s="71">
        <f>'2월'!L339</f>
        <v>0</v>
      </c>
      <c r="P1336" s="71" t="str">
        <f>IF(AND(검색!$C$4&lt;&gt;"",E1336&lt;&gt;"",ISNUMBER(SEARCH(검색!$C$4,E1336)),OR(D1336&lt;&gt;"",F1336&lt;&gt;"",G1336&lt;&gt;"",H1336&lt;&gt;"")),COUNT(P$1:P1335)+1,"")</f>
        <v/>
      </c>
    </row>
    <row r="1337" spans="1:16" x14ac:dyDescent="0.3">
      <c r="A1337" s="71">
        <v>1336</v>
      </c>
      <c r="B1337" s="71" t="s">
        <v>1405</v>
      </c>
      <c r="C1337" s="71">
        <v>340</v>
      </c>
      <c r="D1337" s="71">
        <f>'2월'!B340</f>
        <v>0</v>
      </c>
      <c r="E1337" s="71">
        <f t="shared" si="20"/>
        <v>0</v>
      </c>
      <c r="F1337" s="71">
        <f>'2월'!C340</f>
        <v>0</v>
      </c>
      <c r="G1337" s="71">
        <f>'2월'!D340</f>
        <v>0</v>
      </c>
      <c r="H1337" s="71">
        <f>'2월'!E340</f>
        <v>0</v>
      </c>
      <c r="I1337" s="71">
        <f>'2월'!F340</f>
        <v>0</v>
      </c>
      <c r="J1337" s="71">
        <f>'2월'!G340</f>
        <v>0</v>
      </c>
      <c r="K1337" s="71">
        <f>'2월'!H340</f>
        <v>0</v>
      </c>
      <c r="L1337" s="71">
        <f>'2월'!I340</f>
        <v>0</v>
      </c>
      <c r="M1337" s="71">
        <f>'2월'!J340</f>
        <v>0</v>
      </c>
      <c r="N1337" s="71">
        <f>'2월'!K340</f>
        <v>0</v>
      </c>
      <c r="O1337" s="71">
        <f>'2월'!L340</f>
        <v>0</v>
      </c>
      <c r="P1337" s="71" t="str">
        <f>IF(AND(검색!$C$4&lt;&gt;"",E1337&lt;&gt;"",ISNUMBER(SEARCH(검색!$C$4,E1337)),OR(D1337&lt;&gt;"",F1337&lt;&gt;"",G1337&lt;&gt;"",H1337&lt;&gt;"")),COUNT(P$1:P1336)+1,"")</f>
        <v/>
      </c>
    </row>
    <row r="1338" spans="1:16" x14ac:dyDescent="0.3">
      <c r="A1338" s="71">
        <v>1337</v>
      </c>
      <c r="B1338" s="71" t="s">
        <v>1405</v>
      </c>
      <c r="C1338" s="71">
        <v>341</v>
      </c>
      <c r="D1338" s="71">
        <f>'2월'!B341</f>
        <v>0</v>
      </c>
      <c r="E1338" s="71">
        <f t="shared" si="20"/>
        <v>0</v>
      </c>
      <c r="F1338" s="71">
        <f>'2월'!C341</f>
        <v>0</v>
      </c>
      <c r="G1338" s="71">
        <f>'2월'!D341</f>
        <v>0</v>
      </c>
      <c r="H1338" s="71">
        <f>'2월'!E341</f>
        <v>0</v>
      </c>
      <c r="I1338" s="71">
        <f>'2월'!F341</f>
        <v>0</v>
      </c>
      <c r="J1338" s="71">
        <f>'2월'!G341</f>
        <v>0</v>
      </c>
      <c r="K1338" s="71">
        <f>'2월'!H341</f>
        <v>0</v>
      </c>
      <c r="L1338" s="71">
        <f>'2월'!I341</f>
        <v>0</v>
      </c>
      <c r="M1338" s="71">
        <f>'2월'!J341</f>
        <v>0</v>
      </c>
      <c r="N1338" s="71">
        <f>'2월'!K341</f>
        <v>0</v>
      </c>
      <c r="O1338" s="71">
        <f>'2월'!L341</f>
        <v>0</v>
      </c>
      <c r="P1338" s="71" t="str">
        <f>IF(AND(검색!$C$4&lt;&gt;"",E1338&lt;&gt;"",ISNUMBER(SEARCH(검색!$C$4,E1338)),OR(D1338&lt;&gt;"",F1338&lt;&gt;"",G1338&lt;&gt;"",H1338&lt;&gt;"")),COUNT(P$1:P1337)+1,"")</f>
        <v/>
      </c>
    </row>
    <row r="1339" spans="1:16" x14ac:dyDescent="0.3">
      <c r="A1339" s="71">
        <v>1338</v>
      </c>
      <c r="B1339" s="71" t="s">
        <v>1405</v>
      </c>
      <c r="C1339" s="71">
        <v>342</v>
      </c>
      <c r="D1339" s="71">
        <f>'2월'!B342</f>
        <v>0</v>
      </c>
      <c r="E1339" s="71">
        <f t="shared" si="20"/>
        <v>0</v>
      </c>
      <c r="F1339" s="71">
        <f>'2월'!C342</f>
        <v>0</v>
      </c>
      <c r="G1339" s="71">
        <f>'2월'!D342</f>
        <v>0</v>
      </c>
      <c r="H1339" s="71">
        <f>'2월'!E342</f>
        <v>0</v>
      </c>
      <c r="I1339" s="71">
        <f>'2월'!F342</f>
        <v>0</v>
      </c>
      <c r="J1339" s="71">
        <f>'2월'!G342</f>
        <v>0</v>
      </c>
      <c r="K1339" s="71">
        <f>'2월'!H342</f>
        <v>0</v>
      </c>
      <c r="L1339" s="71">
        <f>'2월'!I342</f>
        <v>0</v>
      </c>
      <c r="M1339" s="71">
        <f>'2월'!J342</f>
        <v>0</v>
      </c>
      <c r="N1339" s="71">
        <f>'2월'!K342</f>
        <v>0</v>
      </c>
      <c r="O1339" s="71">
        <f>'2월'!L342</f>
        <v>0</v>
      </c>
      <c r="P1339" s="71" t="str">
        <f>IF(AND(검색!$C$4&lt;&gt;"",E1339&lt;&gt;"",ISNUMBER(SEARCH(검색!$C$4,E1339)),OR(D1339&lt;&gt;"",F1339&lt;&gt;"",G1339&lt;&gt;"",H1339&lt;&gt;"")),COUNT(P$1:P1338)+1,"")</f>
        <v/>
      </c>
    </row>
    <row r="1340" spans="1:16" x14ac:dyDescent="0.3">
      <c r="A1340" s="71">
        <v>1339</v>
      </c>
      <c r="B1340" s="71" t="s">
        <v>1405</v>
      </c>
      <c r="C1340" s="71">
        <v>343</v>
      </c>
      <c r="D1340" s="71">
        <f>'2월'!B343</f>
        <v>0</v>
      </c>
      <c r="E1340" s="71">
        <f t="shared" si="20"/>
        <v>0</v>
      </c>
      <c r="F1340" s="71">
        <f>'2월'!C343</f>
        <v>0</v>
      </c>
      <c r="G1340" s="71">
        <f>'2월'!D343</f>
        <v>0</v>
      </c>
      <c r="H1340" s="71">
        <f>'2월'!E343</f>
        <v>0</v>
      </c>
      <c r="I1340" s="71">
        <f>'2월'!F343</f>
        <v>0</v>
      </c>
      <c r="J1340" s="71">
        <f>'2월'!G343</f>
        <v>0</v>
      </c>
      <c r="K1340" s="71">
        <f>'2월'!H343</f>
        <v>0</v>
      </c>
      <c r="L1340" s="71">
        <f>'2월'!I343</f>
        <v>0</v>
      </c>
      <c r="M1340" s="71">
        <f>'2월'!J343</f>
        <v>0</v>
      </c>
      <c r="N1340" s="71">
        <f>'2월'!K343</f>
        <v>0</v>
      </c>
      <c r="O1340" s="71">
        <f>'2월'!L343</f>
        <v>0</v>
      </c>
      <c r="P1340" s="71" t="str">
        <f>IF(AND(검색!$C$4&lt;&gt;"",E1340&lt;&gt;"",ISNUMBER(SEARCH(검색!$C$4,E1340)),OR(D1340&lt;&gt;"",F1340&lt;&gt;"",G1340&lt;&gt;"",H1340&lt;&gt;"")),COUNT(P$1:P1339)+1,"")</f>
        <v/>
      </c>
    </row>
    <row r="1341" spans="1:16" x14ac:dyDescent="0.3">
      <c r="A1341" s="71">
        <v>1340</v>
      </c>
      <c r="B1341" s="71" t="s">
        <v>1405</v>
      </c>
      <c r="C1341" s="71">
        <v>344</v>
      </c>
      <c r="D1341" s="71">
        <f>'2월'!B344</f>
        <v>0</v>
      </c>
      <c r="E1341" s="71">
        <f t="shared" si="20"/>
        <v>0</v>
      </c>
      <c r="F1341" s="71">
        <f>'2월'!C344</f>
        <v>0</v>
      </c>
      <c r="G1341" s="71">
        <f>'2월'!D344</f>
        <v>0</v>
      </c>
      <c r="H1341" s="71">
        <f>'2월'!E344</f>
        <v>0</v>
      </c>
      <c r="I1341" s="71">
        <f>'2월'!F344</f>
        <v>0</v>
      </c>
      <c r="J1341" s="71">
        <f>'2월'!G344</f>
        <v>0</v>
      </c>
      <c r="K1341" s="71">
        <f>'2월'!H344</f>
        <v>0</v>
      </c>
      <c r="L1341" s="71">
        <f>'2월'!I344</f>
        <v>0</v>
      </c>
      <c r="M1341" s="71">
        <f>'2월'!J344</f>
        <v>0</v>
      </c>
      <c r="N1341" s="71">
        <f>'2월'!K344</f>
        <v>0</v>
      </c>
      <c r="O1341" s="71">
        <f>'2월'!L344</f>
        <v>0</v>
      </c>
      <c r="P1341" s="71" t="str">
        <f>IF(AND(검색!$C$4&lt;&gt;"",E1341&lt;&gt;"",ISNUMBER(SEARCH(검색!$C$4,E1341)),OR(D1341&lt;&gt;"",F1341&lt;&gt;"",G1341&lt;&gt;"",H1341&lt;&gt;"")),COUNT(P$1:P1340)+1,"")</f>
        <v/>
      </c>
    </row>
    <row r="1342" spans="1:16" x14ac:dyDescent="0.3">
      <c r="A1342" s="71">
        <v>1341</v>
      </c>
      <c r="B1342" s="71" t="s">
        <v>1405</v>
      </c>
      <c r="C1342" s="71">
        <v>345</v>
      </c>
      <c r="D1342" s="71">
        <f>'2월'!B345</f>
        <v>0</v>
      </c>
      <c r="E1342" s="71">
        <f t="shared" si="20"/>
        <v>0</v>
      </c>
      <c r="F1342" s="71">
        <f>'2월'!C345</f>
        <v>0</v>
      </c>
      <c r="G1342" s="71">
        <f>'2월'!D345</f>
        <v>0</v>
      </c>
      <c r="H1342" s="71">
        <f>'2월'!E345</f>
        <v>0</v>
      </c>
      <c r="I1342" s="71">
        <f>'2월'!F345</f>
        <v>0</v>
      </c>
      <c r="J1342" s="71">
        <f>'2월'!G345</f>
        <v>0</v>
      </c>
      <c r="K1342" s="71">
        <f>'2월'!H345</f>
        <v>0</v>
      </c>
      <c r="L1342" s="71">
        <f>'2월'!I345</f>
        <v>0</v>
      </c>
      <c r="M1342" s="71">
        <f>'2월'!J345</f>
        <v>0</v>
      </c>
      <c r="N1342" s="71">
        <f>'2월'!K345</f>
        <v>0</v>
      </c>
      <c r="O1342" s="71">
        <f>'2월'!L345</f>
        <v>0</v>
      </c>
      <c r="P1342" s="71" t="str">
        <f>IF(AND(검색!$C$4&lt;&gt;"",E1342&lt;&gt;"",ISNUMBER(SEARCH(검색!$C$4,E1342)),OR(D1342&lt;&gt;"",F1342&lt;&gt;"",G1342&lt;&gt;"",H1342&lt;&gt;"")),COUNT(P$1:P1341)+1,"")</f>
        <v/>
      </c>
    </row>
    <row r="1343" spans="1:16" x14ac:dyDescent="0.3">
      <c r="A1343" s="71">
        <v>1342</v>
      </c>
      <c r="B1343" s="71" t="s">
        <v>1405</v>
      </c>
      <c r="C1343" s="71">
        <v>346</v>
      </c>
      <c r="D1343" s="71">
        <f>'2월'!B346</f>
        <v>0</v>
      </c>
      <c r="E1343" s="71">
        <f t="shared" si="20"/>
        <v>0</v>
      </c>
      <c r="F1343" s="71">
        <f>'2월'!C346</f>
        <v>0</v>
      </c>
      <c r="G1343" s="71">
        <f>'2월'!D346</f>
        <v>0</v>
      </c>
      <c r="H1343" s="71">
        <f>'2월'!E346</f>
        <v>0</v>
      </c>
      <c r="I1343" s="71">
        <f>'2월'!F346</f>
        <v>0</v>
      </c>
      <c r="J1343" s="71">
        <f>'2월'!G346</f>
        <v>0</v>
      </c>
      <c r="K1343" s="71">
        <f>'2월'!H346</f>
        <v>0</v>
      </c>
      <c r="L1343" s="71">
        <f>'2월'!I346</f>
        <v>0</v>
      </c>
      <c r="M1343" s="71">
        <f>'2월'!J346</f>
        <v>0</v>
      </c>
      <c r="N1343" s="71">
        <f>'2월'!K346</f>
        <v>0</v>
      </c>
      <c r="O1343" s="71">
        <f>'2월'!L346</f>
        <v>0</v>
      </c>
      <c r="P1343" s="71" t="str">
        <f>IF(AND(검색!$C$4&lt;&gt;"",E1343&lt;&gt;"",ISNUMBER(SEARCH(검색!$C$4,E1343)),OR(D1343&lt;&gt;"",F1343&lt;&gt;"",G1343&lt;&gt;"",H1343&lt;&gt;"")),COUNT(P$1:P1342)+1,"")</f>
        <v/>
      </c>
    </row>
    <row r="1344" spans="1:16" x14ac:dyDescent="0.3">
      <c r="A1344" s="71">
        <v>1343</v>
      </c>
      <c r="B1344" s="71" t="s">
        <v>1405</v>
      </c>
      <c r="C1344" s="71">
        <v>347</v>
      </c>
      <c r="D1344" s="71">
        <f>'2월'!B347</f>
        <v>0</v>
      </c>
      <c r="E1344" s="71">
        <f t="shared" si="20"/>
        <v>0</v>
      </c>
      <c r="F1344" s="71">
        <f>'2월'!C347</f>
        <v>0</v>
      </c>
      <c r="G1344" s="71">
        <f>'2월'!D347</f>
        <v>0</v>
      </c>
      <c r="H1344" s="71">
        <f>'2월'!E347</f>
        <v>0</v>
      </c>
      <c r="I1344" s="71">
        <f>'2월'!F347</f>
        <v>0</v>
      </c>
      <c r="J1344" s="71">
        <f>'2월'!G347</f>
        <v>0</v>
      </c>
      <c r="K1344" s="71">
        <f>'2월'!H347</f>
        <v>0</v>
      </c>
      <c r="L1344" s="71">
        <f>'2월'!I347</f>
        <v>0</v>
      </c>
      <c r="M1344" s="71">
        <f>'2월'!J347</f>
        <v>0</v>
      </c>
      <c r="N1344" s="71">
        <f>'2월'!K347</f>
        <v>0</v>
      </c>
      <c r="O1344" s="71">
        <f>'2월'!L347</f>
        <v>0</v>
      </c>
      <c r="P1344" s="71" t="str">
        <f>IF(AND(검색!$C$4&lt;&gt;"",E1344&lt;&gt;"",ISNUMBER(SEARCH(검색!$C$4,E1344)),OR(D1344&lt;&gt;"",F1344&lt;&gt;"",G1344&lt;&gt;"",H1344&lt;&gt;"")),COUNT(P$1:P1343)+1,"")</f>
        <v/>
      </c>
    </row>
    <row r="1345" spans="1:16" x14ac:dyDescent="0.3">
      <c r="A1345" s="71">
        <v>1344</v>
      </c>
      <c r="B1345" s="71" t="s">
        <v>1405</v>
      </c>
      <c r="C1345" s="71">
        <v>348</v>
      </c>
      <c r="D1345" s="71">
        <f>'2월'!B348</f>
        <v>0</v>
      </c>
      <c r="E1345" s="71">
        <f t="shared" si="20"/>
        <v>0</v>
      </c>
      <c r="F1345" s="71">
        <f>'2월'!C348</f>
        <v>0</v>
      </c>
      <c r="G1345" s="71">
        <f>'2월'!D348</f>
        <v>0</v>
      </c>
      <c r="H1345" s="71">
        <f>'2월'!E348</f>
        <v>0</v>
      </c>
      <c r="I1345" s="71">
        <f>'2월'!F348</f>
        <v>0</v>
      </c>
      <c r="J1345" s="71">
        <f>'2월'!G348</f>
        <v>0</v>
      </c>
      <c r="K1345" s="71">
        <f>'2월'!H348</f>
        <v>0</v>
      </c>
      <c r="L1345" s="71">
        <f>'2월'!I348</f>
        <v>0</v>
      </c>
      <c r="M1345" s="71">
        <f>'2월'!J348</f>
        <v>0</v>
      </c>
      <c r="N1345" s="71">
        <f>'2월'!K348</f>
        <v>0</v>
      </c>
      <c r="O1345" s="71">
        <f>'2월'!L348</f>
        <v>0</v>
      </c>
      <c r="P1345" s="71" t="str">
        <f>IF(AND(검색!$C$4&lt;&gt;"",E1345&lt;&gt;"",ISNUMBER(SEARCH(검색!$C$4,E1345)),OR(D1345&lt;&gt;"",F1345&lt;&gt;"",G1345&lt;&gt;"",H1345&lt;&gt;"")),COUNT(P$1:P1344)+1,"")</f>
        <v/>
      </c>
    </row>
    <row r="1346" spans="1:16" x14ac:dyDescent="0.3">
      <c r="A1346" s="71">
        <v>1345</v>
      </c>
      <c r="B1346" s="71" t="s">
        <v>1405</v>
      </c>
      <c r="C1346" s="71">
        <v>349</v>
      </c>
      <c r="D1346" s="71">
        <f>'2월'!B349</f>
        <v>0</v>
      </c>
      <c r="E1346" s="71">
        <f t="shared" si="20"/>
        <v>0</v>
      </c>
      <c r="F1346" s="71">
        <f>'2월'!C349</f>
        <v>0</v>
      </c>
      <c r="G1346" s="71">
        <f>'2월'!D349</f>
        <v>0</v>
      </c>
      <c r="H1346" s="71">
        <f>'2월'!E349</f>
        <v>0</v>
      </c>
      <c r="I1346" s="71">
        <f>'2월'!F349</f>
        <v>0</v>
      </c>
      <c r="J1346" s="71">
        <f>'2월'!G349</f>
        <v>0</v>
      </c>
      <c r="K1346" s="71">
        <f>'2월'!H349</f>
        <v>0</v>
      </c>
      <c r="L1346" s="71">
        <f>'2월'!I349</f>
        <v>0</v>
      </c>
      <c r="M1346" s="71">
        <f>'2월'!J349</f>
        <v>0</v>
      </c>
      <c r="N1346" s="71">
        <f>'2월'!K349</f>
        <v>0</v>
      </c>
      <c r="O1346" s="71">
        <f>'2월'!L349</f>
        <v>0</v>
      </c>
      <c r="P1346" s="71" t="str">
        <f>IF(AND(검색!$C$4&lt;&gt;"",E1346&lt;&gt;"",ISNUMBER(SEARCH(검색!$C$4,E1346)),OR(D1346&lt;&gt;"",F1346&lt;&gt;"",G1346&lt;&gt;"",H1346&lt;&gt;"")),COUNT(P$1:P1345)+1,"")</f>
        <v/>
      </c>
    </row>
    <row r="1347" spans="1:16" x14ac:dyDescent="0.3">
      <c r="A1347" s="71">
        <v>1346</v>
      </c>
      <c r="B1347" s="71" t="s">
        <v>1405</v>
      </c>
      <c r="C1347" s="71">
        <v>350</v>
      </c>
      <c r="D1347" s="71">
        <f>'2월'!B350</f>
        <v>0</v>
      </c>
      <c r="E1347" s="71">
        <f t="shared" ref="E1347:E1410" si="21">IF(D1347&lt;&gt;"",D1347,IF(B1347=B1346,E1346,""))</f>
        <v>0</v>
      </c>
      <c r="F1347" s="71">
        <f>'2월'!C350</f>
        <v>0</v>
      </c>
      <c r="G1347" s="71">
        <f>'2월'!D350</f>
        <v>0</v>
      </c>
      <c r="H1347" s="71">
        <f>'2월'!E350</f>
        <v>0</v>
      </c>
      <c r="I1347" s="71">
        <f>'2월'!F350</f>
        <v>0</v>
      </c>
      <c r="J1347" s="71">
        <f>'2월'!G350</f>
        <v>0</v>
      </c>
      <c r="K1347" s="71">
        <f>'2월'!H350</f>
        <v>0</v>
      </c>
      <c r="L1347" s="71">
        <f>'2월'!I350</f>
        <v>0</v>
      </c>
      <c r="M1347" s="71">
        <f>'2월'!J350</f>
        <v>0</v>
      </c>
      <c r="N1347" s="71">
        <f>'2월'!K350</f>
        <v>0</v>
      </c>
      <c r="O1347" s="71">
        <f>'2월'!L350</f>
        <v>0</v>
      </c>
      <c r="P1347" s="71" t="str">
        <f>IF(AND(검색!$C$4&lt;&gt;"",E1347&lt;&gt;"",ISNUMBER(SEARCH(검색!$C$4,E1347)),OR(D1347&lt;&gt;"",F1347&lt;&gt;"",G1347&lt;&gt;"",H1347&lt;&gt;"")),COUNT(P$1:P1346)+1,"")</f>
        <v/>
      </c>
    </row>
    <row r="1348" spans="1:16" x14ac:dyDescent="0.3">
      <c r="A1348" s="71">
        <v>1347</v>
      </c>
      <c r="B1348" s="71" t="s">
        <v>1405</v>
      </c>
      <c r="C1348" s="71">
        <v>351</v>
      </c>
      <c r="D1348" s="71">
        <f>'2월'!B351</f>
        <v>0</v>
      </c>
      <c r="E1348" s="71">
        <f t="shared" si="21"/>
        <v>0</v>
      </c>
      <c r="F1348" s="71">
        <f>'2월'!C351</f>
        <v>0</v>
      </c>
      <c r="G1348" s="71">
        <f>'2월'!D351</f>
        <v>0</v>
      </c>
      <c r="H1348" s="71">
        <f>'2월'!E351</f>
        <v>0</v>
      </c>
      <c r="I1348" s="71">
        <f>'2월'!F351</f>
        <v>0</v>
      </c>
      <c r="J1348" s="71">
        <f>'2월'!G351</f>
        <v>0</v>
      </c>
      <c r="K1348" s="71">
        <f>'2월'!H351</f>
        <v>0</v>
      </c>
      <c r="L1348" s="71">
        <f>'2월'!I351</f>
        <v>0</v>
      </c>
      <c r="M1348" s="71">
        <f>'2월'!J351</f>
        <v>0</v>
      </c>
      <c r="N1348" s="71">
        <f>'2월'!K351</f>
        <v>0</v>
      </c>
      <c r="O1348" s="71">
        <f>'2월'!L351</f>
        <v>0</v>
      </c>
      <c r="P1348" s="71" t="str">
        <f>IF(AND(검색!$C$4&lt;&gt;"",E1348&lt;&gt;"",ISNUMBER(SEARCH(검색!$C$4,E1348)),OR(D1348&lt;&gt;"",F1348&lt;&gt;"",G1348&lt;&gt;"",H1348&lt;&gt;"")),COUNT(P$1:P1347)+1,"")</f>
        <v/>
      </c>
    </row>
    <row r="1349" spans="1:16" x14ac:dyDescent="0.3">
      <c r="A1349" s="71">
        <v>1348</v>
      </c>
      <c r="B1349" s="71" t="s">
        <v>1405</v>
      </c>
      <c r="C1349" s="71">
        <v>352</v>
      </c>
      <c r="D1349" s="71">
        <f>'2월'!B352</f>
        <v>0</v>
      </c>
      <c r="E1349" s="71">
        <f t="shared" si="21"/>
        <v>0</v>
      </c>
      <c r="F1349" s="71">
        <f>'2월'!C352</f>
        <v>0</v>
      </c>
      <c r="G1349" s="71">
        <f>'2월'!D352</f>
        <v>0</v>
      </c>
      <c r="H1349" s="71">
        <f>'2월'!E352</f>
        <v>0</v>
      </c>
      <c r="I1349" s="71">
        <f>'2월'!F352</f>
        <v>0</v>
      </c>
      <c r="J1349" s="71">
        <f>'2월'!G352</f>
        <v>0</v>
      </c>
      <c r="K1349" s="71">
        <f>'2월'!H352</f>
        <v>0</v>
      </c>
      <c r="L1349" s="71">
        <f>'2월'!I352</f>
        <v>0</v>
      </c>
      <c r="M1349" s="71">
        <f>'2월'!J352</f>
        <v>0</v>
      </c>
      <c r="N1349" s="71">
        <f>'2월'!K352</f>
        <v>0</v>
      </c>
      <c r="O1349" s="71">
        <f>'2월'!L352</f>
        <v>0</v>
      </c>
      <c r="P1349" s="71" t="str">
        <f>IF(AND(검색!$C$4&lt;&gt;"",E1349&lt;&gt;"",ISNUMBER(SEARCH(검색!$C$4,E1349)),OR(D1349&lt;&gt;"",F1349&lt;&gt;"",G1349&lt;&gt;"",H1349&lt;&gt;"")),COUNT(P$1:P1348)+1,"")</f>
        <v/>
      </c>
    </row>
    <row r="1350" spans="1:16" x14ac:dyDescent="0.3">
      <c r="A1350" s="71">
        <v>1349</v>
      </c>
      <c r="B1350" s="71" t="s">
        <v>1405</v>
      </c>
      <c r="C1350" s="71">
        <v>353</v>
      </c>
      <c r="D1350" s="71">
        <f>'2월'!B353</f>
        <v>0</v>
      </c>
      <c r="E1350" s="71">
        <f t="shared" si="21"/>
        <v>0</v>
      </c>
      <c r="F1350" s="71">
        <f>'2월'!C353</f>
        <v>0</v>
      </c>
      <c r="G1350" s="71">
        <f>'2월'!D353</f>
        <v>0</v>
      </c>
      <c r="H1350" s="71">
        <f>'2월'!E353</f>
        <v>0</v>
      </c>
      <c r="I1350" s="71">
        <f>'2월'!F353</f>
        <v>0</v>
      </c>
      <c r="J1350" s="71">
        <f>'2월'!G353</f>
        <v>0</v>
      </c>
      <c r="K1350" s="71">
        <f>'2월'!H353</f>
        <v>0</v>
      </c>
      <c r="L1350" s="71">
        <f>'2월'!I353</f>
        <v>0</v>
      </c>
      <c r="M1350" s="71">
        <f>'2월'!J353</f>
        <v>0</v>
      </c>
      <c r="N1350" s="71">
        <f>'2월'!K353</f>
        <v>0</v>
      </c>
      <c r="O1350" s="71">
        <f>'2월'!L353</f>
        <v>0</v>
      </c>
      <c r="P1350" s="71" t="str">
        <f>IF(AND(검색!$C$4&lt;&gt;"",E1350&lt;&gt;"",ISNUMBER(SEARCH(검색!$C$4,E1350)),OR(D1350&lt;&gt;"",F1350&lt;&gt;"",G1350&lt;&gt;"",H1350&lt;&gt;"")),COUNT(P$1:P1349)+1,"")</f>
        <v/>
      </c>
    </row>
    <row r="1351" spans="1:16" x14ac:dyDescent="0.3">
      <c r="A1351" s="71">
        <v>1350</v>
      </c>
      <c r="B1351" s="71" t="s">
        <v>1405</v>
      </c>
      <c r="C1351" s="71">
        <v>354</v>
      </c>
      <c r="D1351" s="71">
        <f>'2월'!B354</f>
        <v>0</v>
      </c>
      <c r="E1351" s="71">
        <f t="shared" si="21"/>
        <v>0</v>
      </c>
      <c r="F1351" s="71">
        <f>'2월'!C354</f>
        <v>0</v>
      </c>
      <c r="G1351" s="71">
        <f>'2월'!D354</f>
        <v>0</v>
      </c>
      <c r="H1351" s="71">
        <f>'2월'!E354</f>
        <v>0</v>
      </c>
      <c r="I1351" s="71">
        <f>'2월'!F354</f>
        <v>0</v>
      </c>
      <c r="J1351" s="71">
        <f>'2월'!G354</f>
        <v>0</v>
      </c>
      <c r="K1351" s="71">
        <f>'2월'!H354</f>
        <v>0</v>
      </c>
      <c r="L1351" s="71">
        <f>'2월'!I354</f>
        <v>0</v>
      </c>
      <c r="M1351" s="71">
        <f>'2월'!J354</f>
        <v>0</v>
      </c>
      <c r="N1351" s="71">
        <f>'2월'!K354</f>
        <v>0</v>
      </c>
      <c r="O1351" s="71">
        <f>'2월'!L354</f>
        <v>0</v>
      </c>
      <c r="P1351" s="71" t="str">
        <f>IF(AND(검색!$C$4&lt;&gt;"",E1351&lt;&gt;"",ISNUMBER(SEARCH(검색!$C$4,E1351)),OR(D1351&lt;&gt;"",F1351&lt;&gt;"",G1351&lt;&gt;"",H1351&lt;&gt;"")),COUNT(P$1:P1350)+1,"")</f>
        <v/>
      </c>
    </row>
    <row r="1352" spans="1:16" x14ac:dyDescent="0.3">
      <c r="A1352" s="71">
        <v>1351</v>
      </c>
      <c r="B1352" s="71" t="s">
        <v>1405</v>
      </c>
      <c r="C1352" s="71">
        <v>355</v>
      </c>
      <c r="D1352" s="71">
        <f>'2월'!B355</f>
        <v>0</v>
      </c>
      <c r="E1352" s="71">
        <f t="shared" si="21"/>
        <v>0</v>
      </c>
      <c r="F1352" s="71">
        <f>'2월'!C355</f>
        <v>0</v>
      </c>
      <c r="G1352" s="71">
        <f>'2월'!D355</f>
        <v>0</v>
      </c>
      <c r="H1352" s="71">
        <f>'2월'!E355</f>
        <v>0</v>
      </c>
      <c r="I1352" s="71">
        <f>'2월'!F355</f>
        <v>0</v>
      </c>
      <c r="J1352" s="71">
        <f>'2월'!G355</f>
        <v>0</v>
      </c>
      <c r="K1352" s="71">
        <f>'2월'!H355</f>
        <v>0</v>
      </c>
      <c r="L1352" s="71">
        <f>'2월'!I355</f>
        <v>0</v>
      </c>
      <c r="M1352" s="71">
        <f>'2월'!J355</f>
        <v>0</v>
      </c>
      <c r="N1352" s="71">
        <f>'2월'!K355</f>
        <v>0</v>
      </c>
      <c r="O1352" s="71">
        <f>'2월'!L355</f>
        <v>0</v>
      </c>
      <c r="P1352" s="71" t="str">
        <f>IF(AND(검색!$C$4&lt;&gt;"",E1352&lt;&gt;"",ISNUMBER(SEARCH(검색!$C$4,E1352)),OR(D1352&lt;&gt;"",F1352&lt;&gt;"",G1352&lt;&gt;"",H1352&lt;&gt;"")),COUNT(P$1:P1351)+1,"")</f>
        <v/>
      </c>
    </row>
    <row r="1353" spans="1:16" x14ac:dyDescent="0.3">
      <c r="A1353" s="71">
        <v>1352</v>
      </c>
      <c r="B1353" s="71" t="s">
        <v>1405</v>
      </c>
      <c r="C1353" s="71">
        <v>356</v>
      </c>
      <c r="D1353" s="71">
        <f>'2월'!B356</f>
        <v>0</v>
      </c>
      <c r="E1353" s="71">
        <f t="shared" si="21"/>
        <v>0</v>
      </c>
      <c r="F1353" s="71">
        <f>'2월'!C356</f>
        <v>0</v>
      </c>
      <c r="G1353" s="71">
        <f>'2월'!D356</f>
        <v>0</v>
      </c>
      <c r="H1353" s="71">
        <f>'2월'!E356</f>
        <v>0</v>
      </c>
      <c r="I1353" s="71">
        <f>'2월'!F356</f>
        <v>0</v>
      </c>
      <c r="J1353" s="71">
        <f>'2월'!G356</f>
        <v>0</v>
      </c>
      <c r="K1353" s="71">
        <f>'2월'!H356</f>
        <v>0</v>
      </c>
      <c r="L1353" s="71">
        <f>'2월'!I356</f>
        <v>0</v>
      </c>
      <c r="M1353" s="71">
        <f>'2월'!J356</f>
        <v>0</v>
      </c>
      <c r="N1353" s="71">
        <f>'2월'!K356</f>
        <v>0</v>
      </c>
      <c r="O1353" s="71">
        <f>'2월'!L356</f>
        <v>0</v>
      </c>
      <c r="P1353" s="71" t="str">
        <f>IF(AND(검색!$C$4&lt;&gt;"",E1353&lt;&gt;"",ISNUMBER(SEARCH(검색!$C$4,E1353)),OR(D1353&lt;&gt;"",F1353&lt;&gt;"",G1353&lt;&gt;"",H1353&lt;&gt;"")),COUNT(P$1:P1352)+1,"")</f>
        <v/>
      </c>
    </row>
    <row r="1354" spans="1:16" x14ac:dyDescent="0.3">
      <c r="A1354" s="71">
        <v>1353</v>
      </c>
      <c r="B1354" s="71" t="s">
        <v>1405</v>
      </c>
      <c r="C1354" s="71">
        <v>357</v>
      </c>
      <c r="D1354" s="71">
        <f>'2월'!B357</f>
        <v>0</v>
      </c>
      <c r="E1354" s="71">
        <f t="shared" si="21"/>
        <v>0</v>
      </c>
      <c r="F1354" s="71">
        <f>'2월'!C357</f>
        <v>0</v>
      </c>
      <c r="G1354" s="71">
        <f>'2월'!D357</f>
        <v>0</v>
      </c>
      <c r="H1354" s="71">
        <f>'2월'!E357</f>
        <v>0</v>
      </c>
      <c r="I1354" s="71">
        <f>'2월'!F357</f>
        <v>0</v>
      </c>
      <c r="J1354" s="71">
        <f>'2월'!G357</f>
        <v>0</v>
      </c>
      <c r="K1354" s="71">
        <f>'2월'!H357</f>
        <v>0</v>
      </c>
      <c r="L1354" s="71">
        <f>'2월'!I357</f>
        <v>0</v>
      </c>
      <c r="M1354" s="71">
        <f>'2월'!J357</f>
        <v>0</v>
      </c>
      <c r="N1354" s="71">
        <f>'2월'!K357</f>
        <v>0</v>
      </c>
      <c r="O1354" s="71">
        <f>'2월'!L357</f>
        <v>0</v>
      </c>
      <c r="P1354" s="71" t="str">
        <f>IF(AND(검색!$C$4&lt;&gt;"",E1354&lt;&gt;"",ISNUMBER(SEARCH(검색!$C$4,E1354)),OR(D1354&lt;&gt;"",F1354&lt;&gt;"",G1354&lt;&gt;"",H1354&lt;&gt;"")),COUNT(P$1:P1353)+1,"")</f>
        <v/>
      </c>
    </row>
    <row r="1355" spans="1:16" x14ac:dyDescent="0.3">
      <c r="A1355" s="71">
        <v>1354</v>
      </c>
      <c r="B1355" s="71" t="s">
        <v>1405</v>
      </c>
      <c r="C1355" s="71">
        <v>358</v>
      </c>
      <c r="D1355" s="71">
        <f>'2월'!B358</f>
        <v>0</v>
      </c>
      <c r="E1355" s="71">
        <f t="shared" si="21"/>
        <v>0</v>
      </c>
      <c r="F1355" s="71">
        <f>'2월'!C358</f>
        <v>0</v>
      </c>
      <c r="G1355" s="71">
        <f>'2월'!D358</f>
        <v>0</v>
      </c>
      <c r="H1355" s="71">
        <f>'2월'!E358</f>
        <v>0</v>
      </c>
      <c r="I1355" s="71">
        <f>'2월'!F358</f>
        <v>0</v>
      </c>
      <c r="J1355" s="71">
        <f>'2월'!G358</f>
        <v>0</v>
      </c>
      <c r="K1355" s="71">
        <f>'2월'!H358</f>
        <v>0</v>
      </c>
      <c r="L1355" s="71">
        <f>'2월'!I358</f>
        <v>0</v>
      </c>
      <c r="M1355" s="71">
        <f>'2월'!J358</f>
        <v>0</v>
      </c>
      <c r="N1355" s="71">
        <f>'2월'!K358</f>
        <v>0</v>
      </c>
      <c r="O1355" s="71">
        <f>'2월'!L358</f>
        <v>0</v>
      </c>
      <c r="P1355" s="71" t="str">
        <f>IF(AND(검색!$C$4&lt;&gt;"",E1355&lt;&gt;"",ISNUMBER(SEARCH(검색!$C$4,E1355)),OR(D1355&lt;&gt;"",F1355&lt;&gt;"",G1355&lt;&gt;"",H1355&lt;&gt;"")),COUNT(P$1:P1354)+1,"")</f>
        <v/>
      </c>
    </row>
    <row r="1356" spans="1:16" x14ac:dyDescent="0.3">
      <c r="A1356" s="71">
        <v>1355</v>
      </c>
      <c r="B1356" s="71" t="s">
        <v>1405</v>
      </c>
      <c r="C1356" s="71">
        <v>359</v>
      </c>
      <c r="D1356" s="71">
        <f>'2월'!B359</f>
        <v>0</v>
      </c>
      <c r="E1356" s="71">
        <f t="shared" si="21"/>
        <v>0</v>
      </c>
      <c r="F1356" s="71">
        <f>'2월'!C359</f>
        <v>0</v>
      </c>
      <c r="G1356" s="71">
        <f>'2월'!D359</f>
        <v>0</v>
      </c>
      <c r="H1356" s="71">
        <f>'2월'!E359</f>
        <v>0</v>
      </c>
      <c r="I1356" s="71">
        <f>'2월'!F359</f>
        <v>0</v>
      </c>
      <c r="J1356" s="71">
        <f>'2월'!G359</f>
        <v>0</v>
      </c>
      <c r="K1356" s="71">
        <f>'2월'!H359</f>
        <v>0</v>
      </c>
      <c r="L1356" s="71">
        <f>'2월'!I359</f>
        <v>0</v>
      </c>
      <c r="M1356" s="71">
        <f>'2월'!J359</f>
        <v>0</v>
      </c>
      <c r="N1356" s="71">
        <f>'2월'!K359</f>
        <v>0</v>
      </c>
      <c r="O1356" s="71">
        <f>'2월'!L359</f>
        <v>0</v>
      </c>
      <c r="P1356" s="71" t="str">
        <f>IF(AND(검색!$C$4&lt;&gt;"",E1356&lt;&gt;"",ISNUMBER(SEARCH(검색!$C$4,E1356)),OR(D1356&lt;&gt;"",F1356&lt;&gt;"",G1356&lt;&gt;"",H1356&lt;&gt;"")),COUNT(P$1:P1355)+1,"")</f>
        <v/>
      </c>
    </row>
    <row r="1357" spans="1:16" x14ac:dyDescent="0.3">
      <c r="A1357" s="71">
        <v>1356</v>
      </c>
      <c r="B1357" s="71" t="s">
        <v>1405</v>
      </c>
      <c r="C1357" s="71">
        <v>360</v>
      </c>
      <c r="D1357" s="71">
        <f>'2월'!B360</f>
        <v>0</v>
      </c>
      <c r="E1357" s="71">
        <f t="shared" si="21"/>
        <v>0</v>
      </c>
      <c r="F1357" s="71">
        <f>'2월'!C360</f>
        <v>0</v>
      </c>
      <c r="G1357" s="71">
        <f>'2월'!D360</f>
        <v>0</v>
      </c>
      <c r="H1357" s="71">
        <f>'2월'!E360</f>
        <v>0</v>
      </c>
      <c r="I1357" s="71">
        <f>'2월'!F360</f>
        <v>0</v>
      </c>
      <c r="J1357" s="71">
        <f>'2월'!G360</f>
        <v>0</v>
      </c>
      <c r="K1357" s="71">
        <f>'2월'!H360</f>
        <v>0</v>
      </c>
      <c r="L1357" s="71">
        <f>'2월'!I360</f>
        <v>0</v>
      </c>
      <c r="M1357" s="71">
        <f>'2월'!J360</f>
        <v>0</v>
      </c>
      <c r="N1357" s="71">
        <f>'2월'!K360</f>
        <v>0</v>
      </c>
      <c r="O1357" s="71">
        <f>'2월'!L360</f>
        <v>0</v>
      </c>
      <c r="P1357" s="71" t="str">
        <f>IF(AND(검색!$C$4&lt;&gt;"",E1357&lt;&gt;"",ISNUMBER(SEARCH(검색!$C$4,E1357)),OR(D1357&lt;&gt;"",F1357&lt;&gt;"",G1357&lt;&gt;"",H1357&lt;&gt;"")),COUNT(P$1:P1356)+1,"")</f>
        <v/>
      </c>
    </row>
    <row r="1358" spans="1:16" x14ac:dyDescent="0.3">
      <c r="A1358" s="71">
        <v>1357</v>
      </c>
      <c r="B1358" s="71" t="s">
        <v>1405</v>
      </c>
      <c r="C1358" s="71">
        <v>361</v>
      </c>
      <c r="D1358" s="71">
        <f>'2월'!B361</f>
        <v>0</v>
      </c>
      <c r="E1358" s="71">
        <f t="shared" si="21"/>
        <v>0</v>
      </c>
      <c r="F1358" s="71">
        <f>'2월'!C361</f>
        <v>0</v>
      </c>
      <c r="G1358" s="71">
        <f>'2월'!D361</f>
        <v>0</v>
      </c>
      <c r="H1358" s="71">
        <f>'2월'!E361</f>
        <v>0</v>
      </c>
      <c r="I1358" s="71">
        <f>'2월'!F361</f>
        <v>0</v>
      </c>
      <c r="J1358" s="71">
        <f>'2월'!G361</f>
        <v>0</v>
      </c>
      <c r="K1358" s="71">
        <f>'2월'!H361</f>
        <v>0</v>
      </c>
      <c r="L1358" s="71">
        <f>'2월'!I361</f>
        <v>0</v>
      </c>
      <c r="M1358" s="71">
        <f>'2월'!J361</f>
        <v>0</v>
      </c>
      <c r="N1358" s="71">
        <f>'2월'!K361</f>
        <v>0</v>
      </c>
      <c r="O1358" s="71">
        <f>'2월'!L361</f>
        <v>0</v>
      </c>
      <c r="P1358" s="71" t="str">
        <f>IF(AND(검색!$C$4&lt;&gt;"",E1358&lt;&gt;"",ISNUMBER(SEARCH(검색!$C$4,E1358)),OR(D1358&lt;&gt;"",F1358&lt;&gt;"",G1358&lt;&gt;"",H1358&lt;&gt;"")),COUNT(P$1:P1357)+1,"")</f>
        <v/>
      </c>
    </row>
    <row r="1359" spans="1:16" x14ac:dyDescent="0.3">
      <c r="A1359" s="71">
        <v>1358</v>
      </c>
      <c r="B1359" s="71" t="s">
        <v>1405</v>
      </c>
      <c r="C1359" s="71">
        <v>362</v>
      </c>
      <c r="D1359" s="71">
        <f>'2월'!B362</f>
        <v>0</v>
      </c>
      <c r="E1359" s="71">
        <f t="shared" si="21"/>
        <v>0</v>
      </c>
      <c r="F1359" s="71">
        <f>'2월'!C362</f>
        <v>0</v>
      </c>
      <c r="G1359" s="71">
        <f>'2월'!D362</f>
        <v>0</v>
      </c>
      <c r="H1359" s="71">
        <f>'2월'!E362</f>
        <v>0</v>
      </c>
      <c r="I1359" s="71">
        <f>'2월'!F362</f>
        <v>0</v>
      </c>
      <c r="J1359" s="71">
        <f>'2월'!G362</f>
        <v>0</v>
      </c>
      <c r="K1359" s="71">
        <f>'2월'!H362</f>
        <v>0</v>
      </c>
      <c r="L1359" s="71">
        <f>'2월'!I362</f>
        <v>0</v>
      </c>
      <c r="M1359" s="71">
        <f>'2월'!J362</f>
        <v>0</v>
      </c>
      <c r="N1359" s="71">
        <f>'2월'!K362</f>
        <v>0</v>
      </c>
      <c r="O1359" s="71">
        <f>'2월'!L362</f>
        <v>0</v>
      </c>
      <c r="P1359" s="71" t="str">
        <f>IF(AND(검색!$C$4&lt;&gt;"",E1359&lt;&gt;"",ISNUMBER(SEARCH(검색!$C$4,E1359)),OR(D1359&lt;&gt;"",F1359&lt;&gt;"",G1359&lt;&gt;"",H1359&lt;&gt;"")),COUNT(P$1:P1358)+1,"")</f>
        <v/>
      </c>
    </row>
    <row r="1360" spans="1:16" x14ac:dyDescent="0.3">
      <c r="A1360" s="71">
        <v>1359</v>
      </c>
      <c r="B1360" s="71" t="s">
        <v>1405</v>
      </c>
      <c r="C1360" s="71">
        <v>363</v>
      </c>
      <c r="D1360" s="71">
        <f>'2월'!B363</f>
        <v>0</v>
      </c>
      <c r="E1360" s="71">
        <f t="shared" si="21"/>
        <v>0</v>
      </c>
      <c r="F1360" s="71">
        <f>'2월'!C363</f>
        <v>0</v>
      </c>
      <c r="G1360" s="71">
        <f>'2월'!D363</f>
        <v>0</v>
      </c>
      <c r="H1360" s="71">
        <f>'2월'!E363</f>
        <v>0</v>
      </c>
      <c r="I1360" s="71">
        <f>'2월'!F363</f>
        <v>0</v>
      </c>
      <c r="J1360" s="71">
        <f>'2월'!G363</f>
        <v>0</v>
      </c>
      <c r="K1360" s="71">
        <f>'2월'!H363</f>
        <v>0</v>
      </c>
      <c r="L1360" s="71">
        <f>'2월'!I363</f>
        <v>0</v>
      </c>
      <c r="M1360" s="71">
        <f>'2월'!J363</f>
        <v>0</v>
      </c>
      <c r="N1360" s="71">
        <f>'2월'!K363</f>
        <v>0</v>
      </c>
      <c r="O1360" s="71">
        <f>'2월'!L363</f>
        <v>0</v>
      </c>
      <c r="P1360" s="71" t="str">
        <f>IF(AND(검색!$C$4&lt;&gt;"",E1360&lt;&gt;"",ISNUMBER(SEARCH(검색!$C$4,E1360)),OR(D1360&lt;&gt;"",F1360&lt;&gt;"",G1360&lt;&gt;"",H1360&lt;&gt;"")),COUNT(P$1:P1359)+1,"")</f>
        <v/>
      </c>
    </row>
    <row r="1361" spans="1:16" x14ac:dyDescent="0.3">
      <c r="A1361" s="71">
        <v>1360</v>
      </c>
      <c r="B1361" s="71" t="s">
        <v>1405</v>
      </c>
      <c r="C1361" s="71">
        <v>364</v>
      </c>
      <c r="D1361" s="71">
        <f>'2월'!B364</f>
        <v>0</v>
      </c>
      <c r="E1361" s="71">
        <f t="shared" si="21"/>
        <v>0</v>
      </c>
      <c r="F1361" s="71">
        <f>'2월'!C364</f>
        <v>0</v>
      </c>
      <c r="G1361" s="71">
        <f>'2월'!D364</f>
        <v>0</v>
      </c>
      <c r="H1361" s="71">
        <f>'2월'!E364</f>
        <v>0</v>
      </c>
      <c r="I1361" s="71">
        <f>'2월'!F364</f>
        <v>0</v>
      </c>
      <c r="J1361" s="71">
        <f>'2월'!G364</f>
        <v>0</v>
      </c>
      <c r="K1361" s="71">
        <f>'2월'!H364</f>
        <v>0</v>
      </c>
      <c r="L1361" s="71">
        <f>'2월'!I364</f>
        <v>0</v>
      </c>
      <c r="M1361" s="71">
        <f>'2월'!J364</f>
        <v>0</v>
      </c>
      <c r="N1361" s="71">
        <f>'2월'!K364</f>
        <v>0</v>
      </c>
      <c r="O1361" s="71">
        <f>'2월'!L364</f>
        <v>0</v>
      </c>
      <c r="P1361" s="71" t="str">
        <f>IF(AND(검색!$C$4&lt;&gt;"",E1361&lt;&gt;"",ISNUMBER(SEARCH(검색!$C$4,E1361)),OR(D1361&lt;&gt;"",F1361&lt;&gt;"",G1361&lt;&gt;"",H1361&lt;&gt;"")),COUNT(P$1:P1360)+1,"")</f>
        <v/>
      </c>
    </row>
    <row r="1362" spans="1:16" x14ac:dyDescent="0.3">
      <c r="A1362" s="71">
        <v>1361</v>
      </c>
      <c r="B1362" s="71" t="s">
        <v>1405</v>
      </c>
      <c r="C1362" s="71">
        <v>365</v>
      </c>
      <c r="D1362" s="71">
        <f>'2월'!B365</f>
        <v>0</v>
      </c>
      <c r="E1362" s="71">
        <f t="shared" si="21"/>
        <v>0</v>
      </c>
      <c r="F1362" s="71">
        <f>'2월'!C365</f>
        <v>0</v>
      </c>
      <c r="G1362" s="71">
        <f>'2월'!D365</f>
        <v>0</v>
      </c>
      <c r="H1362" s="71">
        <f>'2월'!E365</f>
        <v>0</v>
      </c>
      <c r="I1362" s="71">
        <f>'2월'!F365</f>
        <v>0</v>
      </c>
      <c r="J1362" s="71">
        <f>'2월'!G365</f>
        <v>0</v>
      </c>
      <c r="K1362" s="71">
        <f>'2월'!H365</f>
        <v>0</v>
      </c>
      <c r="L1362" s="71">
        <f>'2월'!I365</f>
        <v>0</v>
      </c>
      <c r="M1362" s="71">
        <f>'2월'!J365</f>
        <v>0</v>
      </c>
      <c r="N1362" s="71">
        <f>'2월'!K365</f>
        <v>0</v>
      </c>
      <c r="O1362" s="71">
        <f>'2월'!L365</f>
        <v>0</v>
      </c>
      <c r="P1362" s="71" t="str">
        <f>IF(AND(검색!$C$4&lt;&gt;"",E1362&lt;&gt;"",ISNUMBER(SEARCH(검색!$C$4,E1362)),OR(D1362&lt;&gt;"",F1362&lt;&gt;"",G1362&lt;&gt;"",H1362&lt;&gt;"")),COUNT(P$1:P1361)+1,"")</f>
        <v/>
      </c>
    </row>
    <row r="1363" spans="1:16" x14ac:dyDescent="0.3">
      <c r="A1363" s="71">
        <v>1362</v>
      </c>
      <c r="B1363" s="71" t="s">
        <v>1405</v>
      </c>
      <c r="C1363" s="71">
        <v>366</v>
      </c>
      <c r="D1363" s="71">
        <f>'2월'!B366</f>
        <v>0</v>
      </c>
      <c r="E1363" s="71">
        <f t="shared" si="21"/>
        <v>0</v>
      </c>
      <c r="F1363" s="71">
        <f>'2월'!C366</f>
        <v>0</v>
      </c>
      <c r="G1363" s="71">
        <f>'2월'!D366</f>
        <v>0</v>
      </c>
      <c r="H1363" s="71">
        <f>'2월'!E366</f>
        <v>0</v>
      </c>
      <c r="I1363" s="71">
        <f>'2월'!F366</f>
        <v>0</v>
      </c>
      <c r="J1363" s="71">
        <f>'2월'!G366</f>
        <v>0</v>
      </c>
      <c r="K1363" s="71">
        <f>'2월'!H366</f>
        <v>0</v>
      </c>
      <c r="L1363" s="71">
        <f>'2월'!I366</f>
        <v>0</v>
      </c>
      <c r="M1363" s="71">
        <f>'2월'!J366</f>
        <v>0</v>
      </c>
      <c r="N1363" s="71">
        <f>'2월'!K366</f>
        <v>0</v>
      </c>
      <c r="O1363" s="71">
        <f>'2월'!L366</f>
        <v>0</v>
      </c>
      <c r="P1363" s="71" t="str">
        <f>IF(AND(검색!$C$4&lt;&gt;"",E1363&lt;&gt;"",ISNUMBER(SEARCH(검색!$C$4,E1363)),OR(D1363&lt;&gt;"",F1363&lt;&gt;"",G1363&lt;&gt;"",H1363&lt;&gt;"")),COUNT(P$1:P1362)+1,"")</f>
        <v/>
      </c>
    </row>
    <row r="1364" spans="1:16" x14ac:dyDescent="0.3">
      <c r="A1364" s="71">
        <v>1363</v>
      </c>
      <c r="B1364" s="71" t="s">
        <v>1405</v>
      </c>
      <c r="C1364" s="71">
        <v>367</v>
      </c>
      <c r="D1364" s="71">
        <f>'2월'!B367</f>
        <v>0</v>
      </c>
      <c r="E1364" s="71">
        <f t="shared" si="21"/>
        <v>0</v>
      </c>
      <c r="F1364" s="71">
        <f>'2월'!C367</f>
        <v>0</v>
      </c>
      <c r="G1364" s="71">
        <f>'2월'!D367</f>
        <v>0</v>
      </c>
      <c r="H1364" s="71">
        <f>'2월'!E367</f>
        <v>0</v>
      </c>
      <c r="I1364" s="71">
        <f>'2월'!F367</f>
        <v>0</v>
      </c>
      <c r="J1364" s="71">
        <f>'2월'!G367</f>
        <v>0</v>
      </c>
      <c r="K1364" s="71">
        <f>'2월'!H367</f>
        <v>0</v>
      </c>
      <c r="L1364" s="71">
        <f>'2월'!I367</f>
        <v>0</v>
      </c>
      <c r="M1364" s="71">
        <f>'2월'!J367</f>
        <v>0</v>
      </c>
      <c r="N1364" s="71">
        <f>'2월'!K367</f>
        <v>0</v>
      </c>
      <c r="O1364" s="71">
        <f>'2월'!L367</f>
        <v>0</v>
      </c>
      <c r="P1364" s="71" t="str">
        <f>IF(AND(검색!$C$4&lt;&gt;"",E1364&lt;&gt;"",ISNUMBER(SEARCH(검색!$C$4,E1364)),OR(D1364&lt;&gt;"",F1364&lt;&gt;"",G1364&lt;&gt;"",H1364&lt;&gt;"")),COUNT(P$1:P1363)+1,"")</f>
        <v/>
      </c>
    </row>
    <row r="1365" spans="1:16" x14ac:dyDescent="0.3">
      <c r="A1365" s="71">
        <v>1364</v>
      </c>
      <c r="B1365" s="71" t="s">
        <v>1405</v>
      </c>
      <c r="C1365" s="71">
        <v>368</v>
      </c>
      <c r="D1365" s="71">
        <f>'2월'!B368</f>
        <v>0</v>
      </c>
      <c r="E1365" s="71">
        <f t="shared" si="21"/>
        <v>0</v>
      </c>
      <c r="F1365" s="71">
        <f>'2월'!C368</f>
        <v>0</v>
      </c>
      <c r="G1365" s="71">
        <f>'2월'!D368</f>
        <v>0</v>
      </c>
      <c r="H1365" s="71">
        <f>'2월'!E368</f>
        <v>0</v>
      </c>
      <c r="I1365" s="71">
        <f>'2월'!F368</f>
        <v>0</v>
      </c>
      <c r="J1365" s="71">
        <f>'2월'!G368</f>
        <v>0</v>
      </c>
      <c r="K1365" s="71">
        <f>'2월'!H368</f>
        <v>0</v>
      </c>
      <c r="L1365" s="71">
        <f>'2월'!I368</f>
        <v>0</v>
      </c>
      <c r="M1365" s="71">
        <f>'2월'!J368</f>
        <v>0</v>
      </c>
      <c r="N1365" s="71">
        <f>'2월'!K368</f>
        <v>0</v>
      </c>
      <c r="O1365" s="71">
        <f>'2월'!L368</f>
        <v>0</v>
      </c>
      <c r="P1365" s="71" t="str">
        <f>IF(AND(검색!$C$4&lt;&gt;"",E1365&lt;&gt;"",ISNUMBER(SEARCH(검색!$C$4,E1365)),OR(D1365&lt;&gt;"",F1365&lt;&gt;"",G1365&lt;&gt;"",H1365&lt;&gt;"")),COUNT(P$1:P1364)+1,"")</f>
        <v/>
      </c>
    </row>
    <row r="1366" spans="1:16" x14ac:dyDescent="0.3">
      <c r="A1366" s="71">
        <v>1365</v>
      </c>
      <c r="B1366" s="71" t="s">
        <v>1405</v>
      </c>
      <c r="C1366" s="71">
        <v>369</v>
      </c>
      <c r="D1366" s="71">
        <f>'2월'!B369</f>
        <v>0</v>
      </c>
      <c r="E1366" s="71">
        <f t="shared" si="21"/>
        <v>0</v>
      </c>
      <c r="F1366" s="71">
        <f>'2월'!C369</f>
        <v>0</v>
      </c>
      <c r="G1366" s="71">
        <f>'2월'!D369</f>
        <v>0</v>
      </c>
      <c r="H1366" s="71">
        <f>'2월'!E369</f>
        <v>0</v>
      </c>
      <c r="I1366" s="71">
        <f>'2월'!F369</f>
        <v>0</v>
      </c>
      <c r="J1366" s="71">
        <f>'2월'!G369</f>
        <v>0</v>
      </c>
      <c r="K1366" s="71">
        <f>'2월'!H369</f>
        <v>0</v>
      </c>
      <c r="L1366" s="71">
        <f>'2월'!I369</f>
        <v>0</v>
      </c>
      <c r="M1366" s="71">
        <f>'2월'!J369</f>
        <v>0</v>
      </c>
      <c r="N1366" s="71">
        <f>'2월'!K369</f>
        <v>0</v>
      </c>
      <c r="O1366" s="71">
        <f>'2월'!L369</f>
        <v>0</v>
      </c>
      <c r="P1366" s="71" t="str">
        <f>IF(AND(검색!$C$4&lt;&gt;"",E1366&lt;&gt;"",ISNUMBER(SEARCH(검색!$C$4,E1366)),OR(D1366&lt;&gt;"",F1366&lt;&gt;"",G1366&lt;&gt;"",H1366&lt;&gt;"")),COUNT(P$1:P1365)+1,"")</f>
        <v/>
      </c>
    </row>
    <row r="1367" spans="1:16" x14ac:dyDescent="0.3">
      <c r="A1367" s="71">
        <v>1366</v>
      </c>
      <c r="B1367" s="71" t="s">
        <v>1405</v>
      </c>
      <c r="C1367" s="71">
        <v>370</v>
      </c>
      <c r="D1367" s="71">
        <f>'2월'!B370</f>
        <v>0</v>
      </c>
      <c r="E1367" s="71">
        <f t="shared" si="21"/>
        <v>0</v>
      </c>
      <c r="F1367" s="71">
        <f>'2월'!C370</f>
        <v>0</v>
      </c>
      <c r="G1367" s="71">
        <f>'2월'!D370</f>
        <v>0</v>
      </c>
      <c r="H1367" s="71">
        <f>'2월'!E370</f>
        <v>0</v>
      </c>
      <c r="I1367" s="71">
        <f>'2월'!F370</f>
        <v>0</v>
      </c>
      <c r="J1367" s="71">
        <f>'2월'!G370</f>
        <v>0</v>
      </c>
      <c r="K1367" s="71">
        <f>'2월'!H370</f>
        <v>0</v>
      </c>
      <c r="L1367" s="71">
        <f>'2월'!I370</f>
        <v>0</v>
      </c>
      <c r="M1367" s="71">
        <f>'2월'!J370</f>
        <v>0</v>
      </c>
      <c r="N1367" s="71">
        <f>'2월'!K370</f>
        <v>0</v>
      </c>
      <c r="O1367" s="71">
        <f>'2월'!L370</f>
        <v>0</v>
      </c>
      <c r="P1367" s="71" t="str">
        <f>IF(AND(검색!$C$4&lt;&gt;"",E1367&lt;&gt;"",ISNUMBER(SEARCH(검색!$C$4,E1367)),OR(D1367&lt;&gt;"",F1367&lt;&gt;"",G1367&lt;&gt;"",H1367&lt;&gt;"")),COUNT(P$1:P1366)+1,"")</f>
        <v/>
      </c>
    </row>
    <row r="1368" spans="1:16" x14ac:dyDescent="0.3">
      <c r="A1368" s="71">
        <v>1367</v>
      </c>
      <c r="B1368" s="71" t="s">
        <v>1405</v>
      </c>
      <c r="C1368" s="71">
        <v>371</v>
      </c>
      <c r="D1368" s="71">
        <f>'2월'!B371</f>
        <v>0</v>
      </c>
      <c r="E1368" s="71">
        <f t="shared" si="21"/>
        <v>0</v>
      </c>
      <c r="F1368" s="71">
        <f>'2월'!C371</f>
        <v>0</v>
      </c>
      <c r="G1368" s="71">
        <f>'2월'!D371</f>
        <v>0</v>
      </c>
      <c r="H1368" s="71">
        <f>'2월'!E371</f>
        <v>0</v>
      </c>
      <c r="I1368" s="71">
        <f>'2월'!F371</f>
        <v>0</v>
      </c>
      <c r="J1368" s="71">
        <f>'2월'!G371</f>
        <v>0</v>
      </c>
      <c r="K1368" s="71">
        <f>'2월'!H371</f>
        <v>0</v>
      </c>
      <c r="L1368" s="71">
        <f>'2월'!I371</f>
        <v>0</v>
      </c>
      <c r="M1368" s="71">
        <f>'2월'!J371</f>
        <v>0</v>
      </c>
      <c r="N1368" s="71">
        <f>'2월'!K371</f>
        <v>0</v>
      </c>
      <c r="O1368" s="71">
        <f>'2월'!L371</f>
        <v>0</v>
      </c>
      <c r="P1368" s="71" t="str">
        <f>IF(AND(검색!$C$4&lt;&gt;"",E1368&lt;&gt;"",ISNUMBER(SEARCH(검색!$C$4,E1368)),OR(D1368&lt;&gt;"",F1368&lt;&gt;"",G1368&lt;&gt;"",H1368&lt;&gt;"")),COUNT(P$1:P1367)+1,"")</f>
        <v/>
      </c>
    </row>
    <row r="1369" spans="1:16" x14ac:dyDescent="0.3">
      <c r="A1369" s="71">
        <v>1368</v>
      </c>
      <c r="B1369" s="71" t="s">
        <v>1405</v>
      </c>
      <c r="C1369" s="71">
        <v>372</v>
      </c>
      <c r="D1369" s="71">
        <f>'2월'!B372</f>
        <v>0</v>
      </c>
      <c r="E1369" s="71">
        <f t="shared" si="21"/>
        <v>0</v>
      </c>
      <c r="F1369" s="71">
        <f>'2월'!C372</f>
        <v>0</v>
      </c>
      <c r="G1369" s="71">
        <f>'2월'!D372</f>
        <v>0</v>
      </c>
      <c r="H1369" s="71">
        <f>'2월'!E372</f>
        <v>0</v>
      </c>
      <c r="I1369" s="71">
        <f>'2월'!F372</f>
        <v>0</v>
      </c>
      <c r="J1369" s="71">
        <f>'2월'!G372</f>
        <v>0</v>
      </c>
      <c r="K1369" s="71">
        <f>'2월'!H372</f>
        <v>0</v>
      </c>
      <c r="L1369" s="71">
        <f>'2월'!I372</f>
        <v>0</v>
      </c>
      <c r="M1369" s="71">
        <f>'2월'!J372</f>
        <v>0</v>
      </c>
      <c r="N1369" s="71">
        <f>'2월'!K372</f>
        <v>0</v>
      </c>
      <c r="O1369" s="71">
        <f>'2월'!L372</f>
        <v>0</v>
      </c>
      <c r="P1369" s="71" t="str">
        <f>IF(AND(검색!$C$4&lt;&gt;"",E1369&lt;&gt;"",ISNUMBER(SEARCH(검색!$C$4,E1369)),OR(D1369&lt;&gt;"",F1369&lt;&gt;"",G1369&lt;&gt;"",H1369&lt;&gt;"")),COUNT(P$1:P1368)+1,"")</f>
        <v/>
      </c>
    </row>
    <row r="1370" spans="1:16" x14ac:dyDescent="0.3">
      <c r="A1370" s="71">
        <v>1369</v>
      </c>
      <c r="B1370" s="71" t="s">
        <v>1405</v>
      </c>
      <c r="C1370" s="71">
        <v>373</v>
      </c>
      <c r="D1370" s="71">
        <f>'2월'!B373</f>
        <v>0</v>
      </c>
      <c r="E1370" s="71">
        <f t="shared" si="21"/>
        <v>0</v>
      </c>
      <c r="F1370" s="71">
        <f>'2월'!C373</f>
        <v>0</v>
      </c>
      <c r="G1370" s="71">
        <f>'2월'!D373</f>
        <v>0</v>
      </c>
      <c r="H1370" s="71">
        <f>'2월'!E373</f>
        <v>0</v>
      </c>
      <c r="I1370" s="71">
        <f>'2월'!F373</f>
        <v>0</v>
      </c>
      <c r="J1370" s="71">
        <f>'2월'!G373</f>
        <v>0</v>
      </c>
      <c r="K1370" s="71">
        <f>'2월'!H373</f>
        <v>0</v>
      </c>
      <c r="L1370" s="71">
        <f>'2월'!I373</f>
        <v>0</v>
      </c>
      <c r="M1370" s="71">
        <f>'2월'!J373</f>
        <v>0</v>
      </c>
      <c r="N1370" s="71">
        <f>'2월'!K373</f>
        <v>0</v>
      </c>
      <c r="O1370" s="71">
        <f>'2월'!L373</f>
        <v>0</v>
      </c>
      <c r="P1370" s="71" t="str">
        <f>IF(AND(검색!$C$4&lt;&gt;"",E1370&lt;&gt;"",ISNUMBER(SEARCH(검색!$C$4,E1370)),OR(D1370&lt;&gt;"",F1370&lt;&gt;"",G1370&lt;&gt;"",H1370&lt;&gt;"")),COUNT(P$1:P1369)+1,"")</f>
        <v/>
      </c>
    </row>
    <row r="1371" spans="1:16" x14ac:dyDescent="0.3">
      <c r="A1371" s="71">
        <v>1370</v>
      </c>
      <c r="B1371" s="71" t="s">
        <v>1405</v>
      </c>
      <c r="C1371" s="71">
        <v>374</v>
      </c>
      <c r="D1371" s="71">
        <f>'2월'!B374</f>
        <v>0</v>
      </c>
      <c r="E1371" s="71">
        <f t="shared" si="21"/>
        <v>0</v>
      </c>
      <c r="F1371" s="71">
        <f>'2월'!C374</f>
        <v>0</v>
      </c>
      <c r="G1371" s="71">
        <f>'2월'!D374</f>
        <v>0</v>
      </c>
      <c r="H1371" s="71">
        <f>'2월'!E374</f>
        <v>0</v>
      </c>
      <c r="I1371" s="71">
        <f>'2월'!F374</f>
        <v>0</v>
      </c>
      <c r="J1371" s="71">
        <f>'2월'!G374</f>
        <v>0</v>
      </c>
      <c r="K1371" s="71">
        <f>'2월'!H374</f>
        <v>0</v>
      </c>
      <c r="L1371" s="71">
        <f>'2월'!I374</f>
        <v>0</v>
      </c>
      <c r="M1371" s="71">
        <f>'2월'!J374</f>
        <v>0</v>
      </c>
      <c r="N1371" s="71">
        <f>'2월'!K374</f>
        <v>0</v>
      </c>
      <c r="O1371" s="71">
        <f>'2월'!L374</f>
        <v>0</v>
      </c>
      <c r="P1371" s="71" t="str">
        <f>IF(AND(검색!$C$4&lt;&gt;"",E1371&lt;&gt;"",ISNUMBER(SEARCH(검색!$C$4,E1371)),OR(D1371&lt;&gt;"",F1371&lt;&gt;"",G1371&lt;&gt;"",H1371&lt;&gt;"")),COUNT(P$1:P1370)+1,"")</f>
        <v/>
      </c>
    </row>
    <row r="1372" spans="1:16" x14ac:dyDescent="0.3">
      <c r="A1372" s="71">
        <v>1371</v>
      </c>
      <c r="B1372" s="71" t="s">
        <v>1405</v>
      </c>
      <c r="C1372" s="71">
        <v>375</v>
      </c>
      <c r="D1372" s="71">
        <f>'2월'!B375</f>
        <v>0</v>
      </c>
      <c r="E1372" s="71">
        <f t="shared" si="21"/>
        <v>0</v>
      </c>
      <c r="F1372" s="71">
        <f>'2월'!C375</f>
        <v>0</v>
      </c>
      <c r="G1372" s="71">
        <f>'2월'!D375</f>
        <v>0</v>
      </c>
      <c r="H1372" s="71">
        <f>'2월'!E375</f>
        <v>0</v>
      </c>
      <c r="I1372" s="71">
        <f>'2월'!F375</f>
        <v>0</v>
      </c>
      <c r="J1372" s="71">
        <f>'2월'!G375</f>
        <v>0</v>
      </c>
      <c r="K1372" s="71">
        <f>'2월'!H375</f>
        <v>0</v>
      </c>
      <c r="L1372" s="71">
        <f>'2월'!I375</f>
        <v>0</v>
      </c>
      <c r="M1372" s="71">
        <f>'2월'!J375</f>
        <v>0</v>
      </c>
      <c r="N1372" s="71">
        <f>'2월'!K375</f>
        <v>0</v>
      </c>
      <c r="O1372" s="71">
        <f>'2월'!L375</f>
        <v>0</v>
      </c>
      <c r="P1372" s="71" t="str">
        <f>IF(AND(검색!$C$4&lt;&gt;"",E1372&lt;&gt;"",ISNUMBER(SEARCH(검색!$C$4,E1372)),OR(D1372&lt;&gt;"",F1372&lt;&gt;"",G1372&lt;&gt;"",H1372&lt;&gt;"")),COUNT(P$1:P1371)+1,"")</f>
        <v/>
      </c>
    </row>
    <row r="1373" spans="1:16" x14ac:dyDescent="0.3">
      <c r="A1373" s="71">
        <v>1372</v>
      </c>
      <c r="B1373" s="71" t="s">
        <v>1405</v>
      </c>
      <c r="C1373" s="71">
        <v>376</v>
      </c>
      <c r="D1373" s="71">
        <f>'2월'!B376</f>
        <v>0</v>
      </c>
      <c r="E1373" s="71">
        <f t="shared" si="21"/>
        <v>0</v>
      </c>
      <c r="F1373" s="71">
        <f>'2월'!C376</f>
        <v>0</v>
      </c>
      <c r="G1373" s="71">
        <f>'2월'!D376</f>
        <v>0</v>
      </c>
      <c r="H1373" s="71">
        <f>'2월'!E376</f>
        <v>0</v>
      </c>
      <c r="I1373" s="71">
        <f>'2월'!F376</f>
        <v>0</v>
      </c>
      <c r="J1373" s="71">
        <f>'2월'!G376</f>
        <v>0</v>
      </c>
      <c r="K1373" s="71">
        <f>'2월'!H376</f>
        <v>0</v>
      </c>
      <c r="L1373" s="71">
        <f>'2월'!I376</f>
        <v>0</v>
      </c>
      <c r="M1373" s="71">
        <f>'2월'!J376</f>
        <v>0</v>
      </c>
      <c r="N1373" s="71">
        <f>'2월'!K376</f>
        <v>0</v>
      </c>
      <c r="O1373" s="71">
        <f>'2월'!L376</f>
        <v>0</v>
      </c>
      <c r="P1373" s="71" t="str">
        <f>IF(AND(검색!$C$4&lt;&gt;"",E1373&lt;&gt;"",ISNUMBER(SEARCH(검색!$C$4,E1373)),OR(D1373&lt;&gt;"",F1373&lt;&gt;"",G1373&lt;&gt;"",H1373&lt;&gt;"")),COUNT(P$1:P1372)+1,"")</f>
        <v/>
      </c>
    </row>
    <row r="1374" spans="1:16" x14ac:dyDescent="0.3">
      <c r="A1374" s="71">
        <v>1373</v>
      </c>
      <c r="B1374" s="71" t="s">
        <v>1405</v>
      </c>
      <c r="C1374" s="71">
        <v>377</v>
      </c>
      <c r="D1374" s="71">
        <f>'2월'!B377</f>
        <v>0</v>
      </c>
      <c r="E1374" s="71">
        <f t="shared" si="21"/>
        <v>0</v>
      </c>
      <c r="F1374" s="71">
        <f>'2월'!C377</f>
        <v>0</v>
      </c>
      <c r="G1374" s="71">
        <f>'2월'!D377</f>
        <v>0</v>
      </c>
      <c r="H1374" s="71">
        <f>'2월'!E377</f>
        <v>0</v>
      </c>
      <c r="I1374" s="71">
        <f>'2월'!F377</f>
        <v>0</v>
      </c>
      <c r="J1374" s="71">
        <f>'2월'!G377</f>
        <v>0</v>
      </c>
      <c r="K1374" s="71">
        <f>'2월'!H377</f>
        <v>0</v>
      </c>
      <c r="L1374" s="71">
        <f>'2월'!I377</f>
        <v>0</v>
      </c>
      <c r="M1374" s="71">
        <f>'2월'!J377</f>
        <v>0</v>
      </c>
      <c r="N1374" s="71">
        <f>'2월'!K377</f>
        <v>0</v>
      </c>
      <c r="O1374" s="71">
        <f>'2월'!L377</f>
        <v>0</v>
      </c>
      <c r="P1374" s="71" t="str">
        <f>IF(AND(검색!$C$4&lt;&gt;"",E1374&lt;&gt;"",ISNUMBER(SEARCH(검색!$C$4,E1374)),OR(D1374&lt;&gt;"",F1374&lt;&gt;"",G1374&lt;&gt;"",H1374&lt;&gt;"")),COUNT(P$1:P1373)+1,"")</f>
        <v/>
      </c>
    </row>
    <row r="1375" spans="1:16" x14ac:dyDescent="0.3">
      <c r="A1375" s="71">
        <v>1374</v>
      </c>
      <c r="B1375" s="71" t="s">
        <v>1405</v>
      </c>
      <c r="C1375" s="71">
        <v>378</v>
      </c>
      <c r="D1375" s="71">
        <f>'2월'!B378</f>
        <v>0</v>
      </c>
      <c r="E1375" s="71">
        <f t="shared" si="21"/>
        <v>0</v>
      </c>
      <c r="F1375" s="71">
        <f>'2월'!C378</f>
        <v>0</v>
      </c>
      <c r="G1375" s="71">
        <f>'2월'!D378</f>
        <v>0</v>
      </c>
      <c r="H1375" s="71">
        <f>'2월'!E378</f>
        <v>0</v>
      </c>
      <c r="I1375" s="71">
        <f>'2월'!F378</f>
        <v>0</v>
      </c>
      <c r="J1375" s="71">
        <f>'2월'!G378</f>
        <v>0</v>
      </c>
      <c r="K1375" s="71">
        <f>'2월'!H378</f>
        <v>0</v>
      </c>
      <c r="L1375" s="71">
        <f>'2월'!I378</f>
        <v>0</v>
      </c>
      <c r="M1375" s="71">
        <f>'2월'!J378</f>
        <v>0</v>
      </c>
      <c r="N1375" s="71">
        <f>'2월'!K378</f>
        <v>0</v>
      </c>
      <c r="O1375" s="71">
        <f>'2월'!L378</f>
        <v>0</v>
      </c>
      <c r="P1375" s="71" t="str">
        <f>IF(AND(검색!$C$4&lt;&gt;"",E1375&lt;&gt;"",ISNUMBER(SEARCH(검색!$C$4,E1375)),OR(D1375&lt;&gt;"",F1375&lt;&gt;"",G1375&lt;&gt;"",H1375&lt;&gt;"")),COUNT(P$1:P1374)+1,"")</f>
        <v/>
      </c>
    </row>
    <row r="1376" spans="1:16" x14ac:dyDescent="0.3">
      <c r="A1376" s="71">
        <v>1375</v>
      </c>
      <c r="B1376" s="71" t="s">
        <v>1405</v>
      </c>
      <c r="C1376" s="71">
        <v>379</v>
      </c>
      <c r="D1376" s="71">
        <f>'2월'!B379</f>
        <v>0</v>
      </c>
      <c r="E1376" s="71">
        <f t="shared" si="21"/>
        <v>0</v>
      </c>
      <c r="F1376" s="71">
        <f>'2월'!C379</f>
        <v>0</v>
      </c>
      <c r="G1376" s="71">
        <f>'2월'!D379</f>
        <v>0</v>
      </c>
      <c r="H1376" s="71">
        <f>'2월'!E379</f>
        <v>0</v>
      </c>
      <c r="I1376" s="71">
        <f>'2월'!F379</f>
        <v>0</v>
      </c>
      <c r="J1376" s="71">
        <f>'2월'!G379</f>
        <v>0</v>
      </c>
      <c r="K1376" s="71">
        <f>'2월'!H379</f>
        <v>0</v>
      </c>
      <c r="L1376" s="71">
        <f>'2월'!I379</f>
        <v>0</v>
      </c>
      <c r="M1376" s="71">
        <f>'2월'!J379</f>
        <v>0</v>
      </c>
      <c r="N1376" s="71">
        <f>'2월'!K379</f>
        <v>0</v>
      </c>
      <c r="O1376" s="71">
        <f>'2월'!L379</f>
        <v>0</v>
      </c>
      <c r="P1376" s="71" t="str">
        <f>IF(AND(검색!$C$4&lt;&gt;"",E1376&lt;&gt;"",ISNUMBER(SEARCH(검색!$C$4,E1376)),OR(D1376&lt;&gt;"",F1376&lt;&gt;"",G1376&lt;&gt;"",H1376&lt;&gt;"")),COUNT(P$1:P1375)+1,"")</f>
        <v/>
      </c>
    </row>
    <row r="1377" spans="1:16" x14ac:dyDescent="0.3">
      <c r="A1377" s="71">
        <v>1376</v>
      </c>
      <c r="B1377" s="71" t="s">
        <v>1405</v>
      </c>
      <c r="C1377" s="71">
        <v>380</v>
      </c>
      <c r="D1377" s="71">
        <f>'2월'!B380</f>
        <v>0</v>
      </c>
      <c r="E1377" s="71">
        <f t="shared" si="21"/>
        <v>0</v>
      </c>
      <c r="F1377" s="71">
        <f>'2월'!C380</f>
        <v>0</v>
      </c>
      <c r="G1377" s="71">
        <f>'2월'!D380</f>
        <v>0</v>
      </c>
      <c r="H1377" s="71">
        <f>'2월'!E380</f>
        <v>0</v>
      </c>
      <c r="I1377" s="71">
        <f>'2월'!F380</f>
        <v>0</v>
      </c>
      <c r="J1377" s="71">
        <f>'2월'!G380</f>
        <v>0</v>
      </c>
      <c r="K1377" s="71">
        <f>'2월'!H380</f>
        <v>0</v>
      </c>
      <c r="L1377" s="71">
        <f>'2월'!I380</f>
        <v>0</v>
      </c>
      <c r="M1377" s="71">
        <f>'2월'!J380</f>
        <v>0</v>
      </c>
      <c r="N1377" s="71">
        <f>'2월'!K380</f>
        <v>0</v>
      </c>
      <c r="O1377" s="71">
        <f>'2월'!L380</f>
        <v>0</v>
      </c>
      <c r="P1377" s="71" t="str">
        <f>IF(AND(검색!$C$4&lt;&gt;"",E1377&lt;&gt;"",ISNUMBER(SEARCH(검색!$C$4,E1377)),OR(D1377&lt;&gt;"",F1377&lt;&gt;"",G1377&lt;&gt;"",H1377&lt;&gt;"")),COUNT(P$1:P1376)+1,"")</f>
        <v/>
      </c>
    </row>
    <row r="1378" spans="1:16" x14ac:dyDescent="0.3">
      <c r="A1378" s="71">
        <v>1377</v>
      </c>
      <c r="B1378" s="71" t="s">
        <v>1405</v>
      </c>
      <c r="C1378" s="71">
        <v>381</v>
      </c>
      <c r="D1378" s="71">
        <f>'2월'!B381</f>
        <v>0</v>
      </c>
      <c r="E1378" s="71">
        <f t="shared" si="21"/>
        <v>0</v>
      </c>
      <c r="F1378" s="71">
        <f>'2월'!C381</f>
        <v>0</v>
      </c>
      <c r="G1378" s="71">
        <f>'2월'!D381</f>
        <v>0</v>
      </c>
      <c r="H1378" s="71">
        <f>'2월'!E381</f>
        <v>0</v>
      </c>
      <c r="I1378" s="71">
        <f>'2월'!F381</f>
        <v>0</v>
      </c>
      <c r="J1378" s="71">
        <f>'2월'!G381</f>
        <v>0</v>
      </c>
      <c r="K1378" s="71">
        <f>'2월'!H381</f>
        <v>0</v>
      </c>
      <c r="L1378" s="71">
        <f>'2월'!I381</f>
        <v>0</v>
      </c>
      <c r="M1378" s="71">
        <f>'2월'!J381</f>
        <v>0</v>
      </c>
      <c r="N1378" s="71">
        <f>'2월'!K381</f>
        <v>0</v>
      </c>
      <c r="O1378" s="71">
        <f>'2월'!L381</f>
        <v>0</v>
      </c>
      <c r="P1378" s="71" t="str">
        <f>IF(AND(검색!$C$4&lt;&gt;"",E1378&lt;&gt;"",ISNUMBER(SEARCH(검색!$C$4,E1378)),OR(D1378&lt;&gt;"",F1378&lt;&gt;"",G1378&lt;&gt;"",H1378&lt;&gt;"")),COUNT(P$1:P1377)+1,"")</f>
        <v/>
      </c>
    </row>
    <row r="1379" spans="1:16" x14ac:dyDescent="0.3">
      <c r="A1379" s="71">
        <v>1378</v>
      </c>
      <c r="B1379" s="71" t="s">
        <v>1405</v>
      </c>
      <c r="C1379" s="71">
        <v>382</v>
      </c>
      <c r="D1379" s="71">
        <f>'2월'!B382</f>
        <v>0</v>
      </c>
      <c r="E1379" s="71">
        <f t="shared" si="21"/>
        <v>0</v>
      </c>
      <c r="F1379" s="71">
        <f>'2월'!C382</f>
        <v>0</v>
      </c>
      <c r="G1379" s="71">
        <f>'2월'!D382</f>
        <v>0</v>
      </c>
      <c r="H1379" s="71">
        <f>'2월'!E382</f>
        <v>0</v>
      </c>
      <c r="I1379" s="71">
        <f>'2월'!F382</f>
        <v>0</v>
      </c>
      <c r="J1379" s="71">
        <f>'2월'!G382</f>
        <v>0</v>
      </c>
      <c r="K1379" s="71">
        <f>'2월'!H382</f>
        <v>0</v>
      </c>
      <c r="L1379" s="71">
        <f>'2월'!I382</f>
        <v>0</v>
      </c>
      <c r="M1379" s="71">
        <f>'2월'!J382</f>
        <v>0</v>
      </c>
      <c r="N1379" s="71">
        <f>'2월'!K382</f>
        <v>0</v>
      </c>
      <c r="O1379" s="71">
        <f>'2월'!L382</f>
        <v>0</v>
      </c>
      <c r="P1379" s="71" t="str">
        <f>IF(AND(검색!$C$4&lt;&gt;"",E1379&lt;&gt;"",ISNUMBER(SEARCH(검색!$C$4,E1379)),OR(D1379&lt;&gt;"",F1379&lt;&gt;"",G1379&lt;&gt;"",H1379&lt;&gt;"")),COUNT(P$1:P1378)+1,"")</f>
        <v/>
      </c>
    </row>
    <row r="1380" spans="1:16" x14ac:dyDescent="0.3">
      <c r="A1380" s="71">
        <v>1379</v>
      </c>
      <c r="B1380" s="71" t="s">
        <v>1405</v>
      </c>
      <c r="C1380" s="71">
        <v>383</v>
      </c>
      <c r="D1380" s="71">
        <f>'2월'!B383</f>
        <v>0</v>
      </c>
      <c r="E1380" s="71">
        <f t="shared" si="21"/>
        <v>0</v>
      </c>
      <c r="F1380" s="71">
        <f>'2월'!C383</f>
        <v>0</v>
      </c>
      <c r="G1380" s="71">
        <f>'2월'!D383</f>
        <v>0</v>
      </c>
      <c r="H1380" s="71">
        <f>'2월'!E383</f>
        <v>0</v>
      </c>
      <c r="I1380" s="71">
        <f>'2월'!F383</f>
        <v>0</v>
      </c>
      <c r="J1380" s="71">
        <f>'2월'!G383</f>
        <v>0</v>
      </c>
      <c r="K1380" s="71">
        <f>'2월'!H383</f>
        <v>0</v>
      </c>
      <c r="L1380" s="71">
        <f>'2월'!I383</f>
        <v>0</v>
      </c>
      <c r="M1380" s="71">
        <f>'2월'!J383</f>
        <v>0</v>
      </c>
      <c r="N1380" s="71">
        <f>'2월'!K383</f>
        <v>0</v>
      </c>
      <c r="O1380" s="71">
        <f>'2월'!L383</f>
        <v>0</v>
      </c>
      <c r="P1380" s="71" t="str">
        <f>IF(AND(검색!$C$4&lt;&gt;"",E1380&lt;&gt;"",ISNUMBER(SEARCH(검색!$C$4,E1380)),OR(D1380&lt;&gt;"",F1380&lt;&gt;"",G1380&lt;&gt;"",H1380&lt;&gt;"")),COUNT(P$1:P1379)+1,"")</f>
        <v/>
      </c>
    </row>
    <row r="1381" spans="1:16" x14ac:dyDescent="0.3">
      <c r="A1381" s="71">
        <v>1380</v>
      </c>
      <c r="B1381" s="71" t="s">
        <v>1405</v>
      </c>
      <c r="C1381" s="71">
        <v>384</v>
      </c>
      <c r="D1381" s="71">
        <f>'2월'!B384</f>
        <v>0</v>
      </c>
      <c r="E1381" s="71">
        <f t="shared" si="21"/>
        <v>0</v>
      </c>
      <c r="F1381" s="71">
        <f>'2월'!C384</f>
        <v>0</v>
      </c>
      <c r="G1381" s="71">
        <f>'2월'!D384</f>
        <v>0</v>
      </c>
      <c r="H1381" s="71">
        <f>'2월'!E384</f>
        <v>0</v>
      </c>
      <c r="I1381" s="71">
        <f>'2월'!F384</f>
        <v>0</v>
      </c>
      <c r="J1381" s="71">
        <f>'2월'!G384</f>
        <v>0</v>
      </c>
      <c r="K1381" s="71">
        <f>'2월'!H384</f>
        <v>0</v>
      </c>
      <c r="L1381" s="71">
        <f>'2월'!I384</f>
        <v>0</v>
      </c>
      <c r="M1381" s="71">
        <f>'2월'!J384</f>
        <v>0</v>
      </c>
      <c r="N1381" s="71">
        <f>'2월'!K384</f>
        <v>0</v>
      </c>
      <c r="O1381" s="71">
        <f>'2월'!L384</f>
        <v>0</v>
      </c>
      <c r="P1381" s="71" t="str">
        <f>IF(AND(검색!$C$4&lt;&gt;"",E1381&lt;&gt;"",ISNUMBER(SEARCH(검색!$C$4,E1381)),OR(D1381&lt;&gt;"",F1381&lt;&gt;"",G1381&lt;&gt;"",H1381&lt;&gt;"")),COUNT(P$1:P1380)+1,"")</f>
        <v/>
      </c>
    </row>
    <row r="1382" spans="1:16" x14ac:dyDescent="0.3">
      <c r="A1382" s="71">
        <v>1381</v>
      </c>
      <c r="B1382" s="71" t="s">
        <v>1405</v>
      </c>
      <c r="C1382" s="71">
        <v>385</v>
      </c>
      <c r="D1382" s="71">
        <f>'2월'!B385</f>
        <v>0</v>
      </c>
      <c r="E1382" s="71">
        <f t="shared" si="21"/>
        <v>0</v>
      </c>
      <c r="F1382" s="71">
        <f>'2월'!C385</f>
        <v>0</v>
      </c>
      <c r="G1382" s="71">
        <f>'2월'!D385</f>
        <v>0</v>
      </c>
      <c r="H1382" s="71">
        <f>'2월'!E385</f>
        <v>0</v>
      </c>
      <c r="I1382" s="71">
        <f>'2월'!F385</f>
        <v>0</v>
      </c>
      <c r="J1382" s="71">
        <f>'2월'!G385</f>
        <v>0</v>
      </c>
      <c r="K1382" s="71">
        <f>'2월'!H385</f>
        <v>0</v>
      </c>
      <c r="L1382" s="71">
        <f>'2월'!I385</f>
        <v>0</v>
      </c>
      <c r="M1382" s="71">
        <f>'2월'!J385</f>
        <v>0</v>
      </c>
      <c r="N1382" s="71">
        <f>'2월'!K385</f>
        <v>0</v>
      </c>
      <c r="O1382" s="71">
        <f>'2월'!L385</f>
        <v>0</v>
      </c>
      <c r="P1382" s="71" t="str">
        <f>IF(AND(검색!$C$4&lt;&gt;"",E1382&lt;&gt;"",ISNUMBER(SEARCH(검색!$C$4,E1382)),OR(D1382&lt;&gt;"",F1382&lt;&gt;"",G1382&lt;&gt;"",H1382&lt;&gt;"")),COUNT(P$1:P1381)+1,"")</f>
        <v/>
      </c>
    </row>
    <row r="1383" spans="1:16" x14ac:dyDescent="0.3">
      <c r="A1383" s="71">
        <v>1382</v>
      </c>
      <c r="B1383" s="71" t="s">
        <v>1405</v>
      </c>
      <c r="C1383" s="71">
        <v>386</v>
      </c>
      <c r="D1383" s="71">
        <f>'2월'!B386</f>
        <v>0</v>
      </c>
      <c r="E1383" s="71">
        <f t="shared" si="21"/>
        <v>0</v>
      </c>
      <c r="F1383" s="71">
        <f>'2월'!C386</f>
        <v>0</v>
      </c>
      <c r="G1383" s="71">
        <f>'2월'!D386</f>
        <v>0</v>
      </c>
      <c r="H1383" s="71">
        <f>'2월'!E386</f>
        <v>0</v>
      </c>
      <c r="I1383" s="71">
        <f>'2월'!F386</f>
        <v>0</v>
      </c>
      <c r="J1383" s="71">
        <f>'2월'!G386</f>
        <v>0</v>
      </c>
      <c r="K1383" s="71">
        <f>'2월'!H386</f>
        <v>0</v>
      </c>
      <c r="L1383" s="71">
        <f>'2월'!I386</f>
        <v>0</v>
      </c>
      <c r="M1383" s="71">
        <f>'2월'!J386</f>
        <v>0</v>
      </c>
      <c r="N1383" s="71">
        <f>'2월'!K386</f>
        <v>0</v>
      </c>
      <c r="O1383" s="71">
        <f>'2월'!L386</f>
        <v>0</v>
      </c>
      <c r="P1383" s="71" t="str">
        <f>IF(AND(검색!$C$4&lt;&gt;"",E1383&lt;&gt;"",ISNUMBER(SEARCH(검색!$C$4,E1383)),OR(D1383&lt;&gt;"",F1383&lt;&gt;"",G1383&lt;&gt;"",H1383&lt;&gt;"")),COUNT(P$1:P1382)+1,"")</f>
        <v/>
      </c>
    </row>
    <row r="1384" spans="1:16" x14ac:dyDescent="0.3">
      <c r="A1384" s="71">
        <v>1383</v>
      </c>
      <c r="B1384" s="71" t="s">
        <v>1405</v>
      </c>
      <c r="C1384" s="71">
        <v>387</v>
      </c>
      <c r="D1384" s="71">
        <f>'2월'!B387</f>
        <v>0</v>
      </c>
      <c r="E1384" s="71">
        <f t="shared" si="21"/>
        <v>0</v>
      </c>
      <c r="F1384" s="71">
        <f>'2월'!C387</f>
        <v>0</v>
      </c>
      <c r="G1384" s="71">
        <f>'2월'!D387</f>
        <v>0</v>
      </c>
      <c r="H1384" s="71">
        <f>'2월'!E387</f>
        <v>0</v>
      </c>
      <c r="I1384" s="71">
        <f>'2월'!F387</f>
        <v>0</v>
      </c>
      <c r="J1384" s="71">
        <f>'2월'!G387</f>
        <v>0</v>
      </c>
      <c r="K1384" s="71">
        <f>'2월'!H387</f>
        <v>0</v>
      </c>
      <c r="L1384" s="71">
        <f>'2월'!I387</f>
        <v>0</v>
      </c>
      <c r="M1384" s="71">
        <f>'2월'!J387</f>
        <v>0</v>
      </c>
      <c r="N1384" s="71">
        <f>'2월'!K387</f>
        <v>0</v>
      </c>
      <c r="O1384" s="71">
        <f>'2월'!L387</f>
        <v>0</v>
      </c>
      <c r="P1384" s="71" t="str">
        <f>IF(AND(검색!$C$4&lt;&gt;"",E1384&lt;&gt;"",ISNUMBER(SEARCH(검색!$C$4,E1384)),OR(D1384&lt;&gt;"",F1384&lt;&gt;"",G1384&lt;&gt;"",H1384&lt;&gt;"")),COUNT(P$1:P1383)+1,"")</f>
        <v/>
      </c>
    </row>
    <row r="1385" spans="1:16" x14ac:dyDescent="0.3">
      <c r="A1385" s="71">
        <v>1384</v>
      </c>
      <c r="B1385" s="71" t="s">
        <v>1405</v>
      </c>
      <c r="C1385" s="71">
        <v>388</v>
      </c>
      <c r="D1385" s="71">
        <f>'2월'!B388</f>
        <v>0</v>
      </c>
      <c r="E1385" s="71">
        <f t="shared" si="21"/>
        <v>0</v>
      </c>
      <c r="F1385" s="71">
        <f>'2월'!C388</f>
        <v>0</v>
      </c>
      <c r="G1385" s="71">
        <f>'2월'!D388</f>
        <v>0</v>
      </c>
      <c r="H1385" s="71">
        <f>'2월'!E388</f>
        <v>0</v>
      </c>
      <c r="I1385" s="71">
        <f>'2월'!F388</f>
        <v>0</v>
      </c>
      <c r="J1385" s="71">
        <f>'2월'!G388</f>
        <v>0</v>
      </c>
      <c r="K1385" s="71">
        <f>'2월'!H388</f>
        <v>0</v>
      </c>
      <c r="L1385" s="71">
        <f>'2월'!I388</f>
        <v>0</v>
      </c>
      <c r="M1385" s="71">
        <f>'2월'!J388</f>
        <v>0</v>
      </c>
      <c r="N1385" s="71">
        <f>'2월'!K388</f>
        <v>0</v>
      </c>
      <c r="O1385" s="71">
        <f>'2월'!L388</f>
        <v>0</v>
      </c>
      <c r="P1385" s="71" t="str">
        <f>IF(AND(검색!$C$4&lt;&gt;"",E1385&lt;&gt;"",ISNUMBER(SEARCH(검색!$C$4,E1385)),OR(D1385&lt;&gt;"",F1385&lt;&gt;"",G1385&lt;&gt;"",H1385&lt;&gt;"")),COUNT(P$1:P1384)+1,"")</f>
        <v/>
      </c>
    </row>
    <row r="1386" spans="1:16" x14ac:dyDescent="0.3">
      <c r="A1386" s="71">
        <v>1385</v>
      </c>
      <c r="B1386" s="71" t="s">
        <v>1405</v>
      </c>
      <c r="C1386" s="71">
        <v>389</v>
      </c>
      <c r="D1386" s="71">
        <f>'2월'!B389</f>
        <v>0</v>
      </c>
      <c r="E1386" s="71">
        <f t="shared" si="21"/>
        <v>0</v>
      </c>
      <c r="F1386" s="71">
        <f>'2월'!C389</f>
        <v>0</v>
      </c>
      <c r="G1386" s="71">
        <f>'2월'!D389</f>
        <v>0</v>
      </c>
      <c r="H1386" s="71">
        <f>'2월'!E389</f>
        <v>0</v>
      </c>
      <c r="I1386" s="71">
        <f>'2월'!F389</f>
        <v>0</v>
      </c>
      <c r="J1386" s="71">
        <f>'2월'!G389</f>
        <v>0</v>
      </c>
      <c r="K1386" s="71">
        <f>'2월'!H389</f>
        <v>0</v>
      </c>
      <c r="L1386" s="71">
        <f>'2월'!I389</f>
        <v>0</v>
      </c>
      <c r="M1386" s="71">
        <f>'2월'!J389</f>
        <v>0</v>
      </c>
      <c r="N1386" s="71">
        <f>'2월'!K389</f>
        <v>0</v>
      </c>
      <c r="O1386" s="71">
        <f>'2월'!L389</f>
        <v>0</v>
      </c>
      <c r="P1386" s="71" t="str">
        <f>IF(AND(검색!$C$4&lt;&gt;"",E1386&lt;&gt;"",ISNUMBER(SEARCH(검색!$C$4,E1386)),OR(D1386&lt;&gt;"",F1386&lt;&gt;"",G1386&lt;&gt;"",H1386&lt;&gt;"")),COUNT(P$1:P1385)+1,"")</f>
        <v/>
      </c>
    </row>
    <row r="1387" spans="1:16" x14ac:dyDescent="0.3">
      <c r="A1387" s="71">
        <v>1386</v>
      </c>
      <c r="B1387" s="71" t="s">
        <v>1405</v>
      </c>
      <c r="C1387" s="71">
        <v>390</v>
      </c>
      <c r="D1387" s="71">
        <f>'2월'!B390</f>
        <v>0</v>
      </c>
      <c r="E1387" s="71">
        <f t="shared" si="21"/>
        <v>0</v>
      </c>
      <c r="F1387" s="71">
        <f>'2월'!C390</f>
        <v>0</v>
      </c>
      <c r="G1387" s="71">
        <f>'2월'!D390</f>
        <v>0</v>
      </c>
      <c r="H1387" s="71">
        <f>'2월'!E390</f>
        <v>0</v>
      </c>
      <c r="I1387" s="71">
        <f>'2월'!F390</f>
        <v>0</v>
      </c>
      <c r="J1387" s="71">
        <f>'2월'!G390</f>
        <v>0</v>
      </c>
      <c r="K1387" s="71">
        <f>'2월'!H390</f>
        <v>0</v>
      </c>
      <c r="L1387" s="71">
        <f>'2월'!I390</f>
        <v>0</v>
      </c>
      <c r="M1387" s="71">
        <f>'2월'!J390</f>
        <v>0</v>
      </c>
      <c r="N1387" s="71">
        <f>'2월'!K390</f>
        <v>0</v>
      </c>
      <c r="O1387" s="71">
        <f>'2월'!L390</f>
        <v>0</v>
      </c>
      <c r="P1387" s="71" t="str">
        <f>IF(AND(검색!$C$4&lt;&gt;"",E1387&lt;&gt;"",ISNUMBER(SEARCH(검색!$C$4,E1387)),OR(D1387&lt;&gt;"",F1387&lt;&gt;"",G1387&lt;&gt;"",H1387&lt;&gt;"")),COUNT(P$1:P1386)+1,"")</f>
        <v/>
      </c>
    </row>
    <row r="1388" spans="1:16" x14ac:dyDescent="0.3">
      <c r="A1388" s="71">
        <v>1387</v>
      </c>
      <c r="B1388" s="71" t="s">
        <v>1405</v>
      </c>
      <c r="C1388" s="71">
        <v>391</v>
      </c>
      <c r="D1388" s="71">
        <f>'2월'!B391</f>
        <v>0</v>
      </c>
      <c r="E1388" s="71">
        <f t="shared" si="21"/>
        <v>0</v>
      </c>
      <c r="F1388" s="71">
        <f>'2월'!C391</f>
        <v>0</v>
      </c>
      <c r="G1388" s="71">
        <f>'2월'!D391</f>
        <v>0</v>
      </c>
      <c r="H1388" s="71">
        <f>'2월'!E391</f>
        <v>0</v>
      </c>
      <c r="I1388" s="71">
        <f>'2월'!F391</f>
        <v>0</v>
      </c>
      <c r="J1388" s="71">
        <f>'2월'!G391</f>
        <v>0</v>
      </c>
      <c r="K1388" s="71">
        <f>'2월'!H391</f>
        <v>0</v>
      </c>
      <c r="L1388" s="71">
        <f>'2월'!I391</f>
        <v>0</v>
      </c>
      <c r="M1388" s="71">
        <f>'2월'!J391</f>
        <v>0</v>
      </c>
      <c r="N1388" s="71">
        <f>'2월'!K391</f>
        <v>0</v>
      </c>
      <c r="O1388" s="71">
        <f>'2월'!L391</f>
        <v>0</v>
      </c>
      <c r="P1388" s="71" t="str">
        <f>IF(AND(검색!$C$4&lt;&gt;"",E1388&lt;&gt;"",ISNUMBER(SEARCH(검색!$C$4,E1388)),OR(D1388&lt;&gt;"",F1388&lt;&gt;"",G1388&lt;&gt;"",H1388&lt;&gt;"")),COUNT(P$1:P1387)+1,"")</f>
        <v/>
      </c>
    </row>
    <row r="1389" spans="1:16" x14ac:dyDescent="0.3">
      <c r="A1389" s="71">
        <v>1388</v>
      </c>
      <c r="B1389" s="71" t="s">
        <v>1405</v>
      </c>
      <c r="C1389" s="71">
        <v>392</v>
      </c>
      <c r="D1389" s="71">
        <f>'2월'!B392</f>
        <v>0</v>
      </c>
      <c r="E1389" s="71">
        <f t="shared" si="21"/>
        <v>0</v>
      </c>
      <c r="F1389" s="71">
        <f>'2월'!C392</f>
        <v>0</v>
      </c>
      <c r="G1389" s="71">
        <f>'2월'!D392</f>
        <v>0</v>
      </c>
      <c r="H1389" s="71">
        <f>'2월'!E392</f>
        <v>0</v>
      </c>
      <c r="I1389" s="71">
        <f>'2월'!F392</f>
        <v>0</v>
      </c>
      <c r="J1389" s="71">
        <f>'2월'!G392</f>
        <v>0</v>
      </c>
      <c r="K1389" s="71">
        <f>'2월'!H392</f>
        <v>0</v>
      </c>
      <c r="L1389" s="71">
        <f>'2월'!I392</f>
        <v>0</v>
      </c>
      <c r="M1389" s="71">
        <f>'2월'!J392</f>
        <v>0</v>
      </c>
      <c r="N1389" s="71">
        <f>'2월'!K392</f>
        <v>0</v>
      </c>
      <c r="O1389" s="71">
        <f>'2월'!L392</f>
        <v>0</v>
      </c>
      <c r="P1389" s="71" t="str">
        <f>IF(AND(검색!$C$4&lt;&gt;"",E1389&lt;&gt;"",ISNUMBER(SEARCH(검색!$C$4,E1389)),OR(D1389&lt;&gt;"",F1389&lt;&gt;"",G1389&lt;&gt;"",H1389&lt;&gt;"")),COUNT(P$1:P1388)+1,"")</f>
        <v/>
      </c>
    </row>
    <row r="1390" spans="1:16" x14ac:dyDescent="0.3">
      <c r="A1390" s="71">
        <v>1389</v>
      </c>
      <c r="B1390" s="71" t="s">
        <v>1405</v>
      </c>
      <c r="C1390" s="71">
        <v>393</v>
      </c>
      <c r="D1390" s="71">
        <f>'2월'!B393</f>
        <v>0</v>
      </c>
      <c r="E1390" s="71">
        <f t="shared" si="21"/>
        <v>0</v>
      </c>
      <c r="F1390" s="71">
        <f>'2월'!C393</f>
        <v>0</v>
      </c>
      <c r="G1390" s="71">
        <f>'2월'!D393</f>
        <v>0</v>
      </c>
      <c r="H1390" s="71">
        <f>'2월'!E393</f>
        <v>0</v>
      </c>
      <c r="I1390" s="71">
        <f>'2월'!F393</f>
        <v>0</v>
      </c>
      <c r="J1390" s="71">
        <f>'2월'!G393</f>
        <v>0</v>
      </c>
      <c r="K1390" s="71">
        <f>'2월'!H393</f>
        <v>0</v>
      </c>
      <c r="L1390" s="71">
        <f>'2월'!I393</f>
        <v>0</v>
      </c>
      <c r="M1390" s="71">
        <f>'2월'!J393</f>
        <v>0</v>
      </c>
      <c r="N1390" s="71">
        <f>'2월'!K393</f>
        <v>0</v>
      </c>
      <c r="O1390" s="71">
        <f>'2월'!L393</f>
        <v>0</v>
      </c>
      <c r="P1390" s="71" t="str">
        <f>IF(AND(검색!$C$4&lt;&gt;"",E1390&lt;&gt;"",ISNUMBER(SEARCH(검색!$C$4,E1390)),OR(D1390&lt;&gt;"",F1390&lt;&gt;"",G1390&lt;&gt;"",H1390&lt;&gt;"")),COUNT(P$1:P1389)+1,"")</f>
        <v/>
      </c>
    </row>
    <row r="1391" spans="1:16" x14ac:dyDescent="0.3">
      <c r="A1391" s="71">
        <v>1390</v>
      </c>
      <c r="B1391" s="71" t="s">
        <v>1405</v>
      </c>
      <c r="C1391" s="71">
        <v>394</v>
      </c>
      <c r="D1391" s="71">
        <f>'2월'!B394</f>
        <v>0</v>
      </c>
      <c r="E1391" s="71">
        <f t="shared" si="21"/>
        <v>0</v>
      </c>
      <c r="F1391" s="71">
        <f>'2월'!C394</f>
        <v>0</v>
      </c>
      <c r="G1391" s="71">
        <f>'2월'!D394</f>
        <v>0</v>
      </c>
      <c r="H1391" s="71">
        <f>'2월'!E394</f>
        <v>0</v>
      </c>
      <c r="I1391" s="71">
        <f>'2월'!F394</f>
        <v>0</v>
      </c>
      <c r="J1391" s="71">
        <f>'2월'!G394</f>
        <v>0</v>
      </c>
      <c r="K1391" s="71">
        <f>'2월'!H394</f>
        <v>0</v>
      </c>
      <c r="L1391" s="71">
        <f>'2월'!I394</f>
        <v>0</v>
      </c>
      <c r="M1391" s="71">
        <f>'2월'!J394</f>
        <v>0</v>
      </c>
      <c r="N1391" s="71">
        <f>'2월'!K394</f>
        <v>0</v>
      </c>
      <c r="O1391" s="71">
        <f>'2월'!L394</f>
        <v>0</v>
      </c>
      <c r="P1391" s="71" t="str">
        <f>IF(AND(검색!$C$4&lt;&gt;"",E1391&lt;&gt;"",ISNUMBER(SEARCH(검색!$C$4,E1391)),OR(D1391&lt;&gt;"",F1391&lt;&gt;"",G1391&lt;&gt;"",H1391&lt;&gt;"")),COUNT(P$1:P1390)+1,"")</f>
        <v/>
      </c>
    </row>
    <row r="1392" spans="1:16" x14ac:dyDescent="0.3">
      <c r="A1392" s="71">
        <v>1391</v>
      </c>
      <c r="B1392" s="71" t="s">
        <v>1405</v>
      </c>
      <c r="C1392" s="71">
        <v>395</v>
      </c>
      <c r="D1392" s="71">
        <f>'2월'!B395</f>
        <v>0</v>
      </c>
      <c r="E1392" s="71">
        <f t="shared" si="21"/>
        <v>0</v>
      </c>
      <c r="F1392" s="71">
        <f>'2월'!C395</f>
        <v>0</v>
      </c>
      <c r="G1392" s="71">
        <f>'2월'!D395</f>
        <v>0</v>
      </c>
      <c r="H1392" s="71">
        <f>'2월'!E395</f>
        <v>0</v>
      </c>
      <c r="I1392" s="71">
        <f>'2월'!F395</f>
        <v>0</v>
      </c>
      <c r="J1392" s="71">
        <f>'2월'!G395</f>
        <v>0</v>
      </c>
      <c r="K1392" s="71">
        <f>'2월'!H395</f>
        <v>0</v>
      </c>
      <c r="L1392" s="71">
        <f>'2월'!I395</f>
        <v>0</v>
      </c>
      <c r="M1392" s="71">
        <f>'2월'!J395</f>
        <v>0</v>
      </c>
      <c r="N1392" s="71">
        <f>'2월'!K395</f>
        <v>0</v>
      </c>
      <c r="O1392" s="71">
        <f>'2월'!L395</f>
        <v>0</v>
      </c>
      <c r="P1392" s="71" t="str">
        <f>IF(AND(검색!$C$4&lt;&gt;"",E1392&lt;&gt;"",ISNUMBER(SEARCH(검색!$C$4,E1392)),OR(D1392&lt;&gt;"",F1392&lt;&gt;"",G1392&lt;&gt;"",H1392&lt;&gt;"")),COUNT(P$1:P1391)+1,"")</f>
        <v/>
      </c>
    </row>
    <row r="1393" spans="1:16" x14ac:dyDescent="0.3">
      <c r="A1393" s="71">
        <v>1392</v>
      </c>
      <c r="B1393" s="71" t="s">
        <v>1405</v>
      </c>
      <c r="C1393" s="71">
        <v>396</v>
      </c>
      <c r="D1393" s="71">
        <f>'2월'!B396</f>
        <v>0</v>
      </c>
      <c r="E1393" s="71">
        <f t="shared" si="21"/>
        <v>0</v>
      </c>
      <c r="F1393" s="71">
        <f>'2월'!C396</f>
        <v>0</v>
      </c>
      <c r="G1393" s="71">
        <f>'2월'!D396</f>
        <v>0</v>
      </c>
      <c r="H1393" s="71">
        <f>'2월'!E396</f>
        <v>0</v>
      </c>
      <c r="I1393" s="71">
        <f>'2월'!F396</f>
        <v>0</v>
      </c>
      <c r="J1393" s="71">
        <f>'2월'!G396</f>
        <v>0</v>
      </c>
      <c r="K1393" s="71">
        <f>'2월'!H396</f>
        <v>0</v>
      </c>
      <c r="L1393" s="71">
        <f>'2월'!I396</f>
        <v>0</v>
      </c>
      <c r="M1393" s="71">
        <f>'2월'!J396</f>
        <v>0</v>
      </c>
      <c r="N1393" s="71">
        <f>'2월'!K396</f>
        <v>0</v>
      </c>
      <c r="O1393" s="71">
        <f>'2월'!L396</f>
        <v>0</v>
      </c>
      <c r="P1393" s="71" t="str">
        <f>IF(AND(검색!$C$4&lt;&gt;"",E1393&lt;&gt;"",ISNUMBER(SEARCH(검색!$C$4,E1393)),OR(D1393&lt;&gt;"",F1393&lt;&gt;"",G1393&lt;&gt;"",H1393&lt;&gt;"")),COUNT(P$1:P1392)+1,"")</f>
        <v/>
      </c>
    </row>
    <row r="1394" spans="1:16" x14ac:dyDescent="0.3">
      <c r="A1394" s="71">
        <v>1393</v>
      </c>
      <c r="B1394" s="71" t="s">
        <v>1405</v>
      </c>
      <c r="C1394" s="71">
        <v>397</v>
      </c>
      <c r="D1394" s="71">
        <f>'2월'!B397</f>
        <v>0</v>
      </c>
      <c r="E1394" s="71">
        <f t="shared" si="21"/>
        <v>0</v>
      </c>
      <c r="F1394" s="71">
        <f>'2월'!C397</f>
        <v>0</v>
      </c>
      <c r="G1394" s="71">
        <f>'2월'!D397</f>
        <v>0</v>
      </c>
      <c r="H1394" s="71">
        <f>'2월'!E397</f>
        <v>0</v>
      </c>
      <c r="I1394" s="71">
        <f>'2월'!F397</f>
        <v>0</v>
      </c>
      <c r="J1394" s="71">
        <f>'2월'!G397</f>
        <v>0</v>
      </c>
      <c r="K1394" s="71">
        <f>'2월'!H397</f>
        <v>0</v>
      </c>
      <c r="L1394" s="71">
        <f>'2월'!I397</f>
        <v>0</v>
      </c>
      <c r="M1394" s="71">
        <f>'2월'!J397</f>
        <v>0</v>
      </c>
      <c r="N1394" s="71">
        <f>'2월'!K397</f>
        <v>0</v>
      </c>
      <c r="O1394" s="71">
        <f>'2월'!L397</f>
        <v>0</v>
      </c>
      <c r="P1394" s="71" t="str">
        <f>IF(AND(검색!$C$4&lt;&gt;"",E1394&lt;&gt;"",ISNUMBER(SEARCH(검색!$C$4,E1394)),OR(D1394&lt;&gt;"",F1394&lt;&gt;"",G1394&lt;&gt;"",H1394&lt;&gt;"")),COUNT(P$1:P1393)+1,"")</f>
        <v/>
      </c>
    </row>
    <row r="1395" spans="1:16" x14ac:dyDescent="0.3">
      <c r="A1395" s="71">
        <v>1394</v>
      </c>
      <c r="B1395" s="71" t="s">
        <v>1405</v>
      </c>
      <c r="C1395" s="71">
        <v>398</v>
      </c>
      <c r="D1395" s="71">
        <f>'2월'!B398</f>
        <v>0</v>
      </c>
      <c r="E1395" s="71">
        <f t="shared" si="21"/>
        <v>0</v>
      </c>
      <c r="F1395" s="71">
        <f>'2월'!C398</f>
        <v>0</v>
      </c>
      <c r="G1395" s="71">
        <f>'2월'!D398</f>
        <v>0</v>
      </c>
      <c r="H1395" s="71">
        <f>'2월'!E398</f>
        <v>0</v>
      </c>
      <c r="I1395" s="71">
        <f>'2월'!F398</f>
        <v>0</v>
      </c>
      <c r="J1395" s="71">
        <f>'2월'!G398</f>
        <v>0</v>
      </c>
      <c r="K1395" s="71">
        <f>'2월'!H398</f>
        <v>0</v>
      </c>
      <c r="L1395" s="71">
        <f>'2월'!I398</f>
        <v>0</v>
      </c>
      <c r="M1395" s="71">
        <f>'2월'!J398</f>
        <v>0</v>
      </c>
      <c r="N1395" s="71">
        <f>'2월'!K398</f>
        <v>0</v>
      </c>
      <c r="O1395" s="71">
        <f>'2월'!L398</f>
        <v>0</v>
      </c>
      <c r="P1395" s="71" t="str">
        <f>IF(AND(검색!$C$4&lt;&gt;"",E1395&lt;&gt;"",ISNUMBER(SEARCH(검색!$C$4,E1395)),OR(D1395&lt;&gt;"",F1395&lt;&gt;"",G1395&lt;&gt;"",H1395&lt;&gt;"")),COUNT(P$1:P1394)+1,"")</f>
        <v/>
      </c>
    </row>
    <row r="1396" spans="1:16" x14ac:dyDescent="0.3">
      <c r="A1396" s="71">
        <v>1395</v>
      </c>
      <c r="B1396" s="71" t="s">
        <v>1405</v>
      </c>
      <c r="C1396" s="71">
        <v>399</v>
      </c>
      <c r="D1396" s="71">
        <f>'2월'!B399</f>
        <v>0</v>
      </c>
      <c r="E1396" s="71">
        <f t="shared" si="21"/>
        <v>0</v>
      </c>
      <c r="F1396" s="71">
        <f>'2월'!C399</f>
        <v>0</v>
      </c>
      <c r="G1396" s="71">
        <f>'2월'!D399</f>
        <v>0</v>
      </c>
      <c r="H1396" s="71">
        <f>'2월'!E399</f>
        <v>0</v>
      </c>
      <c r="I1396" s="71">
        <f>'2월'!F399</f>
        <v>0</v>
      </c>
      <c r="J1396" s="71">
        <f>'2월'!G399</f>
        <v>0</v>
      </c>
      <c r="K1396" s="71">
        <f>'2월'!H399</f>
        <v>0</v>
      </c>
      <c r="L1396" s="71">
        <f>'2월'!I399</f>
        <v>0</v>
      </c>
      <c r="M1396" s="71">
        <f>'2월'!J399</f>
        <v>0</v>
      </c>
      <c r="N1396" s="71">
        <f>'2월'!K399</f>
        <v>0</v>
      </c>
      <c r="O1396" s="71">
        <f>'2월'!L399</f>
        <v>0</v>
      </c>
      <c r="P1396" s="71" t="str">
        <f>IF(AND(검색!$C$4&lt;&gt;"",E1396&lt;&gt;"",ISNUMBER(SEARCH(검색!$C$4,E1396)),OR(D1396&lt;&gt;"",F1396&lt;&gt;"",G1396&lt;&gt;"",H1396&lt;&gt;"")),COUNT(P$1:P1395)+1,"")</f>
        <v/>
      </c>
    </row>
    <row r="1397" spans="1:16" x14ac:dyDescent="0.3">
      <c r="A1397" s="71">
        <v>1396</v>
      </c>
      <c r="B1397" s="71" t="s">
        <v>1405</v>
      </c>
      <c r="C1397" s="71">
        <v>400</v>
      </c>
      <c r="D1397" s="71">
        <f>'2월'!B400</f>
        <v>0</v>
      </c>
      <c r="E1397" s="71">
        <f t="shared" si="21"/>
        <v>0</v>
      </c>
      <c r="F1397" s="71">
        <f>'2월'!C400</f>
        <v>0</v>
      </c>
      <c r="G1397" s="71">
        <f>'2월'!D400</f>
        <v>0</v>
      </c>
      <c r="H1397" s="71">
        <f>'2월'!E400</f>
        <v>0</v>
      </c>
      <c r="I1397" s="71">
        <f>'2월'!F400</f>
        <v>0</v>
      </c>
      <c r="J1397" s="71">
        <f>'2월'!G400</f>
        <v>0</v>
      </c>
      <c r="K1397" s="71">
        <f>'2월'!H400</f>
        <v>0</v>
      </c>
      <c r="L1397" s="71">
        <f>'2월'!I400</f>
        <v>0</v>
      </c>
      <c r="M1397" s="71">
        <f>'2월'!J400</f>
        <v>0</v>
      </c>
      <c r="N1397" s="71">
        <f>'2월'!K400</f>
        <v>0</v>
      </c>
      <c r="O1397" s="71">
        <f>'2월'!L400</f>
        <v>0</v>
      </c>
      <c r="P1397" s="71" t="str">
        <f>IF(AND(검색!$C$4&lt;&gt;"",E1397&lt;&gt;"",ISNUMBER(SEARCH(검색!$C$4,E1397)),OR(D1397&lt;&gt;"",F1397&lt;&gt;"",G1397&lt;&gt;"",H1397&lt;&gt;"")),COUNT(P$1:P1396)+1,"")</f>
        <v/>
      </c>
    </row>
    <row r="1398" spans="1:16" x14ac:dyDescent="0.3">
      <c r="A1398" s="71">
        <v>1397</v>
      </c>
      <c r="B1398" s="71" t="s">
        <v>1405</v>
      </c>
      <c r="C1398" s="71">
        <v>401</v>
      </c>
      <c r="D1398" s="71">
        <f>'2월'!B401</f>
        <v>0</v>
      </c>
      <c r="E1398" s="71">
        <f t="shared" si="21"/>
        <v>0</v>
      </c>
      <c r="F1398" s="71">
        <f>'2월'!C401</f>
        <v>0</v>
      </c>
      <c r="G1398" s="71">
        <f>'2월'!D401</f>
        <v>0</v>
      </c>
      <c r="H1398" s="71">
        <f>'2월'!E401</f>
        <v>0</v>
      </c>
      <c r="I1398" s="71">
        <f>'2월'!F401</f>
        <v>0</v>
      </c>
      <c r="J1398" s="71">
        <f>'2월'!G401</f>
        <v>0</v>
      </c>
      <c r="K1398" s="71">
        <f>'2월'!H401</f>
        <v>0</v>
      </c>
      <c r="L1398" s="71">
        <f>'2월'!I401</f>
        <v>0</v>
      </c>
      <c r="M1398" s="71">
        <f>'2월'!J401</f>
        <v>0</v>
      </c>
      <c r="N1398" s="71">
        <f>'2월'!K401</f>
        <v>0</v>
      </c>
      <c r="O1398" s="71">
        <f>'2월'!L401</f>
        <v>0</v>
      </c>
      <c r="P1398" s="71" t="str">
        <f>IF(AND(검색!$C$4&lt;&gt;"",E1398&lt;&gt;"",ISNUMBER(SEARCH(검색!$C$4,E1398)),OR(D1398&lt;&gt;"",F1398&lt;&gt;"",G1398&lt;&gt;"",H1398&lt;&gt;"")),COUNT(P$1:P1397)+1,"")</f>
        <v/>
      </c>
    </row>
    <row r="1399" spans="1:16" x14ac:dyDescent="0.3">
      <c r="A1399" s="71">
        <v>1398</v>
      </c>
      <c r="B1399" s="71" t="s">
        <v>1405</v>
      </c>
      <c r="C1399" s="71">
        <v>402</v>
      </c>
      <c r="D1399" s="71">
        <f>'2월'!B402</f>
        <v>0</v>
      </c>
      <c r="E1399" s="71">
        <f t="shared" si="21"/>
        <v>0</v>
      </c>
      <c r="F1399" s="71">
        <f>'2월'!C402</f>
        <v>0</v>
      </c>
      <c r="G1399" s="71">
        <f>'2월'!D402</f>
        <v>0</v>
      </c>
      <c r="H1399" s="71">
        <f>'2월'!E402</f>
        <v>0</v>
      </c>
      <c r="I1399" s="71">
        <f>'2월'!F402</f>
        <v>0</v>
      </c>
      <c r="J1399" s="71">
        <f>'2월'!G402</f>
        <v>0</v>
      </c>
      <c r="K1399" s="71">
        <f>'2월'!H402</f>
        <v>0</v>
      </c>
      <c r="L1399" s="71">
        <f>'2월'!I402</f>
        <v>0</v>
      </c>
      <c r="M1399" s="71">
        <f>'2월'!J402</f>
        <v>0</v>
      </c>
      <c r="N1399" s="71">
        <f>'2월'!K402</f>
        <v>0</v>
      </c>
      <c r="O1399" s="71">
        <f>'2월'!L402</f>
        <v>0</v>
      </c>
      <c r="P1399" s="71" t="str">
        <f>IF(AND(검색!$C$4&lt;&gt;"",E1399&lt;&gt;"",ISNUMBER(SEARCH(검색!$C$4,E1399)),OR(D1399&lt;&gt;"",F1399&lt;&gt;"",G1399&lt;&gt;"",H1399&lt;&gt;"")),COUNT(P$1:P1398)+1,"")</f>
        <v/>
      </c>
    </row>
    <row r="1400" spans="1:16" x14ac:dyDescent="0.3">
      <c r="A1400" s="71">
        <v>1399</v>
      </c>
      <c r="B1400" s="71" t="s">
        <v>1405</v>
      </c>
      <c r="C1400" s="71">
        <v>403</v>
      </c>
      <c r="D1400" s="71">
        <f>'2월'!B403</f>
        <v>0</v>
      </c>
      <c r="E1400" s="71">
        <f t="shared" si="21"/>
        <v>0</v>
      </c>
      <c r="F1400" s="71">
        <f>'2월'!C403</f>
        <v>0</v>
      </c>
      <c r="G1400" s="71">
        <f>'2월'!D403</f>
        <v>0</v>
      </c>
      <c r="H1400" s="71">
        <f>'2월'!E403</f>
        <v>0</v>
      </c>
      <c r="I1400" s="71">
        <f>'2월'!F403</f>
        <v>0</v>
      </c>
      <c r="J1400" s="71">
        <f>'2월'!G403</f>
        <v>0</v>
      </c>
      <c r="K1400" s="71">
        <f>'2월'!H403</f>
        <v>0</v>
      </c>
      <c r="L1400" s="71">
        <f>'2월'!I403</f>
        <v>0</v>
      </c>
      <c r="M1400" s="71">
        <f>'2월'!J403</f>
        <v>0</v>
      </c>
      <c r="N1400" s="71">
        <f>'2월'!K403</f>
        <v>0</v>
      </c>
      <c r="O1400" s="71">
        <f>'2월'!L403</f>
        <v>0</v>
      </c>
      <c r="P1400" s="71" t="str">
        <f>IF(AND(검색!$C$4&lt;&gt;"",E1400&lt;&gt;"",ISNUMBER(SEARCH(검색!$C$4,E1400)),OR(D1400&lt;&gt;"",F1400&lt;&gt;"",G1400&lt;&gt;"",H1400&lt;&gt;"")),COUNT(P$1:P1399)+1,"")</f>
        <v/>
      </c>
    </row>
    <row r="1401" spans="1:16" x14ac:dyDescent="0.3">
      <c r="A1401" s="71">
        <v>1400</v>
      </c>
      <c r="B1401" s="71" t="s">
        <v>1405</v>
      </c>
      <c r="C1401" s="71">
        <v>404</v>
      </c>
      <c r="D1401" s="71">
        <f>'2월'!B404</f>
        <v>0</v>
      </c>
      <c r="E1401" s="71">
        <f t="shared" si="21"/>
        <v>0</v>
      </c>
      <c r="F1401" s="71">
        <f>'2월'!C404</f>
        <v>0</v>
      </c>
      <c r="G1401" s="71">
        <f>'2월'!D404</f>
        <v>0</v>
      </c>
      <c r="H1401" s="71">
        <f>'2월'!E404</f>
        <v>0</v>
      </c>
      <c r="I1401" s="71">
        <f>'2월'!F404</f>
        <v>0</v>
      </c>
      <c r="J1401" s="71">
        <f>'2월'!G404</f>
        <v>0</v>
      </c>
      <c r="K1401" s="71">
        <f>'2월'!H404</f>
        <v>0</v>
      </c>
      <c r="L1401" s="71">
        <f>'2월'!I404</f>
        <v>0</v>
      </c>
      <c r="M1401" s="71">
        <f>'2월'!J404</f>
        <v>0</v>
      </c>
      <c r="N1401" s="71">
        <f>'2월'!K404</f>
        <v>0</v>
      </c>
      <c r="O1401" s="71">
        <f>'2월'!L404</f>
        <v>0</v>
      </c>
      <c r="P1401" s="71" t="str">
        <f>IF(AND(검색!$C$4&lt;&gt;"",E1401&lt;&gt;"",ISNUMBER(SEARCH(검색!$C$4,E1401)),OR(D1401&lt;&gt;"",F1401&lt;&gt;"",G1401&lt;&gt;"",H1401&lt;&gt;"")),COUNT(P$1:P1400)+1,"")</f>
        <v/>
      </c>
    </row>
    <row r="1402" spans="1:16" x14ac:dyDescent="0.3">
      <c r="A1402" s="71">
        <v>1401</v>
      </c>
      <c r="B1402" s="71" t="s">
        <v>1405</v>
      </c>
      <c r="C1402" s="71">
        <v>405</v>
      </c>
      <c r="D1402" s="71">
        <f>'2월'!B405</f>
        <v>0</v>
      </c>
      <c r="E1402" s="71">
        <f t="shared" si="21"/>
        <v>0</v>
      </c>
      <c r="F1402" s="71">
        <f>'2월'!C405</f>
        <v>0</v>
      </c>
      <c r="G1402" s="71">
        <f>'2월'!D405</f>
        <v>0</v>
      </c>
      <c r="H1402" s="71">
        <f>'2월'!E405</f>
        <v>0</v>
      </c>
      <c r="I1402" s="71">
        <f>'2월'!F405</f>
        <v>0</v>
      </c>
      <c r="J1402" s="71">
        <f>'2월'!G405</f>
        <v>0</v>
      </c>
      <c r="K1402" s="71">
        <f>'2월'!H405</f>
        <v>0</v>
      </c>
      <c r="L1402" s="71">
        <f>'2월'!I405</f>
        <v>0</v>
      </c>
      <c r="M1402" s="71">
        <f>'2월'!J405</f>
        <v>0</v>
      </c>
      <c r="N1402" s="71">
        <f>'2월'!K405</f>
        <v>0</v>
      </c>
      <c r="O1402" s="71">
        <f>'2월'!L405</f>
        <v>0</v>
      </c>
      <c r="P1402" s="71" t="str">
        <f>IF(AND(검색!$C$4&lt;&gt;"",E1402&lt;&gt;"",ISNUMBER(SEARCH(검색!$C$4,E1402)),OR(D1402&lt;&gt;"",F1402&lt;&gt;"",G1402&lt;&gt;"",H1402&lt;&gt;"")),COUNT(P$1:P1401)+1,"")</f>
        <v/>
      </c>
    </row>
    <row r="1403" spans="1:16" x14ac:dyDescent="0.3">
      <c r="A1403" s="71">
        <v>1402</v>
      </c>
      <c r="B1403" s="71" t="s">
        <v>1405</v>
      </c>
      <c r="C1403" s="71">
        <v>406</v>
      </c>
      <c r="D1403" s="71">
        <f>'2월'!B406</f>
        <v>0</v>
      </c>
      <c r="E1403" s="71">
        <f t="shared" si="21"/>
        <v>0</v>
      </c>
      <c r="F1403" s="71">
        <f>'2월'!C406</f>
        <v>0</v>
      </c>
      <c r="G1403" s="71">
        <f>'2월'!D406</f>
        <v>0</v>
      </c>
      <c r="H1403" s="71">
        <f>'2월'!E406</f>
        <v>0</v>
      </c>
      <c r="I1403" s="71">
        <f>'2월'!F406</f>
        <v>0</v>
      </c>
      <c r="J1403" s="71">
        <f>'2월'!G406</f>
        <v>0</v>
      </c>
      <c r="K1403" s="71">
        <f>'2월'!H406</f>
        <v>0</v>
      </c>
      <c r="L1403" s="71">
        <f>'2월'!I406</f>
        <v>0</v>
      </c>
      <c r="M1403" s="71">
        <f>'2월'!J406</f>
        <v>0</v>
      </c>
      <c r="N1403" s="71">
        <f>'2월'!K406</f>
        <v>0</v>
      </c>
      <c r="O1403" s="71">
        <f>'2월'!L406</f>
        <v>0</v>
      </c>
      <c r="P1403" s="71" t="str">
        <f>IF(AND(검색!$C$4&lt;&gt;"",E1403&lt;&gt;"",ISNUMBER(SEARCH(검색!$C$4,E1403)),OR(D1403&lt;&gt;"",F1403&lt;&gt;"",G1403&lt;&gt;"",H1403&lt;&gt;"")),COUNT(P$1:P1402)+1,"")</f>
        <v/>
      </c>
    </row>
    <row r="1404" spans="1:16" x14ac:dyDescent="0.3">
      <c r="A1404" s="71">
        <v>1403</v>
      </c>
      <c r="B1404" s="71" t="s">
        <v>1405</v>
      </c>
      <c r="C1404" s="71">
        <v>407</v>
      </c>
      <c r="D1404" s="71">
        <f>'2월'!B407</f>
        <v>0</v>
      </c>
      <c r="E1404" s="71">
        <f t="shared" si="21"/>
        <v>0</v>
      </c>
      <c r="F1404" s="71">
        <f>'2월'!C407</f>
        <v>0</v>
      </c>
      <c r="G1404" s="71">
        <f>'2월'!D407</f>
        <v>0</v>
      </c>
      <c r="H1404" s="71">
        <f>'2월'!E407</f>
        <v>0</v>
      </c>
      <c r="I1404" s="71">
        <f>'2월'!F407</f>
        <v>0</v>
      </c>
      <c r="J1404" s="71">
        <f>'2월'!G407</f>
        <v>0</v>
      </c>
      <c r="K1404" s="71">
        <f>'2월'!H407</f>
        <v>0</v>
      </c>
      <c r="L1404" s="71">
        <f>'2월'!I407</f>
        <v>0</v>
      </c>
      <c r="M1404" s="71">
        <f>'2월'!J407</f>
        <v>0</v>
      </c>
      <c r="N1404" s="71">
        <f>'2월'!K407</f>
        <v>0</v>
      </c>
      <c r="O1404" s="71">
        <f>'2월'!L407</f>
        <v>0</v>
      </c>
      <c r="P1404" s="71" t="str">
        <f>IF(AND(검색!$C$4&lt;&gt;"",E1404&lt;&gt;"",ISNUMBER(SEARCH(검색!$C$4,E1404)),OR(D1404&lt;&gt;"",F1404&lt;&gt;"",G1404&lt;&gt;"",H1404&lt;&gt;"")),COUNT(P$1:P1403)+1,"")</f>
        <v/>
      </c>
    </row>
    <row r="1405" spans="1:16" x14ac:dyDescent="0.3">
      <c r="A1405" s="71">
        <v>1404</v>
      </c>
      <c r="B1405" s="71" t="s">
        <v>1405</v>
      </c>
      <c r="C1405" s="71">
        <v>408</v>
      </c>
      <c r="D1405" s="71">
        <f>'2월'!B408</f>
        <v>0</v>
      </c>
      <c r="E1405" s="71">
        <f t="shared" si="21"/>
        <v>0</v>
      </c>
      <c r="F1405" s="71">
        <f>'2월'!C408</f>
        <v>0</v>
      </c>
      <c r="G1405" s="71">
        <f>'2월'!D408</f>
        <v>0</v>
      </c>
      <c r="H1405" s="71">
        <f>'2월'!E408</f>
        <v>0</v>
      </c>
      <c r="I1405" s="71">
        <f>'2월'!F408</f>
        <v>0</v>
      </c>
      <c r="J1405" s="71">
        <f>'2월'!G408</f>
        <v>0</v>
      </c>
      <c r="K1405" s="71">
        <f>'2월'!H408</f>
        <v>0</v>
      </c>
      <c r="L1405" s="71">
        <f>'2월'!I408</f>
        <v>0</v>
      </c>
      <c r="M1405" s="71">
        <f>'2월'!J408</f>
        <v>0</v>
      </c>
      <c r="N1405" s="71">
        <f>'2월'!K408</f>
        <v>0</v>
      </c>
      <c r="O1405" s="71">
        <f>'2월'!L408</f>
        <v>0</v>
      </c>
      <c r="P1405" s="71" t="str">
        <f>IF(AND(검색!$C$4&lt;&gt;"",E1405&lt;&gt;"",ISNUMBER(SEARCH(검색!$C$4,E1405)),OR(D1405&lt;&gt;"",F1405&lt;&gt;"",G1405&lt;&gt;"",H1405&lt;&gt;"")),COUNT(P$1:P1404)+1,"")</f>
        <v/>
      </c>
    </row>
    <row r="1406" spans="1:16" x14ac:dyDescent="0.3">
      <c r="A1406" s="71">
        <v>1405</v>
      </c>
      <c r="B1406" s="71" t="s">
        <v>1405</v>
      </c>
      <c r="C1406" s="71">
        <v>409</v>
      </c>
      <c r="D1406" s="71">
        <f>'2월'!B409</f>
        <v>0</v>
      </c>
      <c r="E1406" s="71">
        <f t="shared" si="21"/>
        <v>0</v>
      </c>
      <c r="F1406" s="71">
        <f>'2월'!C409</f>
        <v>0</v>
      </c>
      <c r="G1406" s="71">
        <f>'2월'!D409</f>
        <v>0</v>
      </c>
      <c r="H1406" s="71">
        <f>'2월'!E409</f>
        <v>0</v>
      </c>
      <c r="I1406" s="71">
        <f>'2월'!F409</f>
        <v>0</v>
      </c>
      <c r="J1406" s="71">
        <f>'2월'!G409</f>
        <v>0</v>
      </c>
      <c r="K1406" s="71">
        <f>'2월'!H409</f>
        <v>0</v>
      </c>
      <c r="L1406" s="71">
        <f>'2월'!I409</f>
        <v>0</v>
      </c>
      <c r="M1406" s="71">
        <f>'2월'!J409</f>
        <v>0</v>
      </c>
      <c r="N1406" s="71">
        <f>'2월'!K409</f>
        <v>0</v>
      </c>
      <c r="O1406" s="71">
        <f>'2월'!L409</f>
        <v>0</v>
      </c>
      <c r="P1406" s="71" t="str">
        <f>IF(AND(검색!$C$4&lt;&gt;"",E1406&lt;&gt;"",ISNUMBER(SEARCH(검색!$C$4,E1406)),OR(D1406&lt;&gt;"",F1406&lt;&gt;"",G1406&lt;&gt;"",H1406&lt;&gt;"")),COUNT(P$1:P1405)+1,"")</f>
        <v/>
      </c>
    </row>
    <row r="1407" spans="1:16" x14ac:dyDescent="0.3">
      <c r="A1407" s="71">
        <v>1406</v>
      </c>
      <c r="B1407" s="71" t="s">
        <v>1405</v>
      </c>
      <c r="C1407" s="71">
        <v>410</v>
      </c>
      <c r="D1407" s="71">
        <f>'2월'!B410</f>
        <v>0</v>
      </c>
      <c r="E1407" s="71">
        <f t="shared" si="21"/>
        <v>0</v>
      </c>
      <c r="F1407" s="71">
        <f>'2월'!C410</f>
        <v>0</v>
      </c>
      <c r="G1407" s="71">
        <f>'2월'!D410</f>
        <v>0</v>
      </c>
      <c r="H1407" s="71">
        <f>'2월'!E410</f>
        <v>0</v>
      </c>
      <c r="I1407" s="71">
        <f>'2월'!F410</f>
        <v>0</v>
      </c>
      <c r="J1407" s="71">
        <f>'2월'!G410</f>
        <v>0</v>
      </c>
      <c r="K1407" s="71">
        <f>'2월'!H410</f>
        <v>0</v>
      </c>
      <c r="L1407" s="71">
        <f>'2월'!I410</f>
        <v>0</v>
      </c>
      <c r="M1407" s="71">
        <f>'2월'!J410</f>
        <v>0</v>
      </c>
      <c r="N1407" s="71">
        <f>'2월'!K410</f>
        <v>0</v>
      </c>
      <c r="O1407" s="71">
        <f>'2월'!L410</f>
        <v>0</v>
      </c>
      <c r="P1407" s="71" t="str">
        <f>IF(AND(검색!$C$4&lt;&gt;"",E1407&lt;&gt;"",ISNUMBER(SEARCH(검색!$C$4,E1407)),OR(D1407&lt;&gt;"",F1407&lt;&gt;"",G1407&lt;&gt;"",H1407&lt;&gt;"")),COUNT(P$1:P1406)+1,"")</f>
        <v/>
      </c>
    </row>
    <row r="1408" spans="1:16" x14ac:dyDescent="0.3">
      <c r="A1408" s="71">
        <v>1407</v>
      </c>
      <c r="B1408" s="71" t="s">
        <v>1405</v>
      </c>
      <c r="C1408" s="71">
        <v>411</v>
      </c>
      <c r="D1408" s="71">
        <f>'2월'!B411</f>
        <v>0</v>
      </c>
      <c r="E1408" s="71">
        <f t="shared" si="21"/>
        <v>0</v>
      </c>
      <c r="F1408" s="71">
        <f>'2월'!C411</f>
        <v>0</v>
      </c>
      <c r="G1408" s="71">
        <f>'2월'!D411</f>
        <v>0</v>
      </c>
      <c r="H1408" s="71">
        <f>'2월'!E411</f>
        <v>0</v>
      </c>
      <c r="I1408" s="71">
        <f>'2월'!F411</f>
        <v>0</v>
      </c>
      <c r="J1408" s="71">
        <f>'2월'!G411</f>
        <v>0</v>
      </c>
      <c r="K1408" s="71">
        <f>'2월'!H411</f>
        <v>0</v>
      </c>
      <c r="L1408" s="71">
        <f>'2월'!I411</f>
        <v>0</v>
      </c>
      <c r="M1408" s="71">
        <f>'2월'!J411</f>
        <v>0</v>
      </c>
      <c r="N1408" s="71">
        <f>'2월'!K411</f>
        <v>0</v>
      </c>
      <c r="O1408" s="71">
        <f>'2월'!L411</f>
        <v>0</v>
      </c>
      <c r="P1408" s="71" t="str">
        <f>IF(AND(검색!$C$4&lt;&gt;"",E1408&lt;&gt;"",ISNUMBER(SEARCH(검색!$C$4,E1408)),OR(D1408&lt;&gt;"",F1408&lt;&gt;"",G1408&lt;&gt;"",H1408&lt;&gt;"")),COUNT(P$1:P1407)+1,"")</f>
        <v/>
      </c>
    </row>
    <row r="1409" spans="1:16" x14ac:dyDescent="0.3">
      <c r="A1409" s="71">
        <v>1408</v>
      </c>
      <c r="B1409" s="71" t="s">
        <v>1405</v>
      </c>
      <c r="C1409" s="71">
        <v>412</v>
      </c>
      <c r="D1409" s="71">
        <f>'2월'!B412</f>
        <v>0</v>
      </c>
      <c r="E1409" s="71">
        <f t="shared" si="21"/>
        <v>0</v>
      </c>
      <c r="F1409" s="71">
        <f>'2월'!C412</f>
        <v>0</v>
      </c>
      <c r="G1409" s="71">
        <f>'2월'!D412</f>
        <v>0</v>
      </c>
      <c r="H1409" s="71">
        <f>'2월'!E412</f>
        <v>0</v>
      </c>
      <c r="I1409" s="71">
        <f>'2월'!F412</f>
        <v>0</v>
      </c>
      <c r="J1409" s="71">
        <f>'2월'!G412</f>
        <v>0</v>
      </c>
      <c r="K1409" s="71">
        <f>'2월'!H412</f>
        <v>0</v>
      </c>
      <c r="L1409" s="71">
        <f>'2월'!I412</f>
        <v>0</v>
      </c>
      <c r="M1409" s="71">
        <f>'2월'!J412</f>
        <v>0</v>
      </c>
      <c r="N1409" s="71">
        <f>'2월'!K412</f>
        <v>0</v>
      </c>
      <c r="O1409" s="71">
        <f>'2월'!L412</f>
        <v>0</v>
      </c>
      <c r="P1409" s="71" t="str">
        <f>IF(AND(검색!$C$4&lt;&gt;"",E1409&lt;&gt;"",ISNUMBER(SEARCH(검색!$C$4,E1409)),OR(D1409&lt;&gt;"",F1409&lt;&gt;"",G1409&lt;&gt;"",H1409&lt;&gt;"")),COUNT(P$1:P1408)+1,"")</f>
        <v/>
      </c>
    </row>
    <row r="1410" spans="1:16" x14ac:dyDescent="0.3">
      <c r="A1410" s="71">
        <v>1409</v>
      </c>
      <c r="B1410" s="71" t="s">
        <v>1405</v>
      </c>
      <c r="C1410" s="71">
        <v>413</v>
      </c>
      <c r="D1410" s="71">
        <f>'2월'!B413</f>
        <v>0</v>
      </c>
      <c r="E1410" s="71">
        <f t="shared" si="21"/>
        <v>0</v>
      </c>
      <c r="F1410" s="71">
        <f>'2월'!C413</f>
        <v>0</v>
      </c>
      <c r="G1410" s="71">
        <f>'2월'!D413</f>
        <v>0</v>
      </c>
      <c r="H1410" s="71">
        <f>'2월'!E413</f>
        <v>0</v>
      </c>
      <c r="I1410" s="71">
        <f>'2월'!F413</f>
        <v>0</v>
      </c>
      <c r="J1410" s="71">
        <f>'2월'!G413</f>
        <v>0</v>
      </c>
      <c r="K1410" s="71">
        <f>'2월'!H413</f>
        <v>0</v>
      </c>
      <c r="L1410" s="71">
        <f>'2월'!I413</f>
        <v>0</v>
      </c>
      <c r="M1410" s="71">
        <f>'2월'!J413</f>
        <v>0</v>
      </c>
      <c r="N1410" s="71">
        <f>'2월'!K413</f>
        <v>0</v>
      </c>
      <c r="O1410" s="71">
        <f>'2월'!L413</f>
        <v>0</v>
      </c>
      <c r="P1410" s="71" t="str">
        <f>IF(AND(검색!$C$4&lt;&gt;"",E1410&lt;&gt;"",ISNUMBER(SEARCH(검색!$C$4,E1410)),OR(D1410&lt;&gt;"",F1410&lt;&gt;"",G1410&lt;&gt;"",H1410&lt;&gt;"")),COUNT(P$1:P1409)+1,"")</f>
        <v/>
      </c>
    </row>
    <row r="1411" spans="1:16" x14ac:dyDescent="0.3">
      <c r="A1411" s="71">
        <v>1410</v>
      </c>
      <c r="B1411" s="71" t="s">
        <v>1405</v>
      </c>
      <c r="C1411" s="71">
        <v>414</v>
      </c>
      <c r="D1411" s="71">
        <f>'2월'!B414</f>
        <v>0</v>
      </c>
      <c r="E1411" s="71">
        <f t="shared" ref="E1411:E1474" si="22">IF(D1411&lt;&gt;"",D1411,IF(B1411=B1410,E1410,""))</f>
        <v>0</v>
      </c>
      <c r="F1411" s="71">
        <f>'2월'!C414</f>
        <v>0</v>
      </c>
      <c r="G1411" s="71">
        <f>'2월'!D414</f>
        <v>0</v>
      </c>
      <c r="H1411" s="71">
        <f>'2월'!E414</f>
        <v>0</v>
      </c>
      <c r="I1411" s="71">
        <f>'2월'!F414</f>
        <v>0</v>
      </c>
      <c r="J1411" s="71">
        <f>'2월'!G414</f>
        <v>0</v>
      </c>
      <c r="K1411" s="71">
        <f>'2월'!H414</f>
        <v>0</v>
      </c>
      <c r="L1411" s="71">
        <f>'2월'!I414</f>
        <v>0</v>
      </c>
      <c r="M1411" s="71">
        <f>'2월'!J414</f>
        <v>0</v>
      </c>
      <c r="N1411" s="71">
        <f>'2월'!K414</f>
        <v>0</v>
      </c>
      <c r="O1411" s="71">
        <f>'2월'!L414</f>
        <v>0</v>
      </c>
      <c r="P1411" s="71" t="str">
        <f>IF(AND(검색!$C$4&lt;&gt;"",E1411&lt;&gt;"",ISNUMBER(SEARCH(검색!$C$4,E1411)),OR(D1411&lt;&gt;"",F1411&lt;&gt;"",G1411&lt;&gt;"",H1411&lt;&gt;"")),COUNT(P$1:P1410)+1,"")</f>
        <v/>
      </c>
    </row>
    <row r="1412" spans="1:16" x14ac:dyDescent="0.3">
      <c r="A1412" s="71">
        <v>1411</v>
      </c>
      <c r="B1412" s="71" t="s">
        <v>1405</v>
      </c>
      <c r="C1412" s="71">
        <v>415</v>
      </c>
      <c r="D1412" s="71">
        <f>'2월'!B415</f>
        <v>0</v>
      </c>
      <c r="E1412" s="71">
        <f t="shared" si="22"/>
        <v>0</v>
      </c>
      <c r="F1412" s="71">
        <f>'2월'!C415</f>
        <v>0</v>
      </c>
      <c r="G1412" s="71">
        <f>'2월'!D415</f>
        <v>0</v>
      </c>
      <c r="H1412" s="71">
        <f>'2월'!E415</f>
        <v>0</v>
      </c>
      <c r="I1412" s="71">
        <f>'2월'!F415</f>
        <v>0</v>
      </c>
      <c r="J1412" s="71">
        <f>'2월'!G415</f>
        <v>0</v>
      </c>
      <c r="K1412" s="71">
        <f>'2월'!H415</f>
        <v>0</v>
      </c>
      <c r="L1412" s="71">
        <f>'2월'!I415</f>
        <v>0</v>
      </c>
      <c r="M1412" s="71">
        <f>'2월'!J415</f>
        <v>0</v>
      </c>
      <c r="N1412" s="71">
        <f>'2월'!K415</f>
        <v>0</v>
      </c>
      <c r="O1412" s="71">
        <f>'2월'!L415</f>
        <v>0</v>
      </c>
      <c r="P1412" s="71" t="str">
        <f>IF(AND(검색!$C$4&lt;&gt;"",E1412&lt;&gt;"",ISNUMBER(SEARCH(검색!$C$4,E1412)),OR(D1412&lt;&gt;"",F1412&lt;&gt;"",G1412&lt;&gt;"",H1412&lt;&gt;"")),COUNT(P$1:P1411)+1,"")</f>
        <v/>
      </c>
    </row>
    <row r="1413" spans="1:16" x14ac:dyDescent="0.3">
      <c r="A1413" s="71">
        <v>1412</v>
      </c>
      <c r="B1413" s="71" t="s">
        <v>1405</v>
      </c>
      <c r="C1413" s="71">
        <v>416</v>
      </c>
      <c r="D1413" s="71">
        <f>'2월'!B416</f>
        <v>0</v>
      </c>
      <c r="E1413" s="71">
        <f t="shared" si="22"/>
        <v>0</v>
      </c>
      <c r="F1413" s="71">
        <f>'2월'!C416</f>
        <v>0</v>
      </c>
      <c r="G1413" s="71">
        <f>'2월'!D416</f>
        <v>0</v>
      </c>
      <c r="H1413" s="71">
        <f>'2월'!E416</f>
        <v>0</v>
      </c>
      <c r="I1413" s="71">
        <f>'2월'!F416</f>
        <v>0</v>
      </c>
      <c r="J1413" s="71">
        <f>'2월'!G416</f>
        <v>0</v>
      </c>
      <c r="K1413" s="71">
        <f>'2월'!H416</f>
        <v>0</v>
      </c>
      <c r="L1413" s="71">
        <f>'2월'!I416</f>
        <v>0</v>
      </c>
      <c r="M1413" s="71">
        <f>'2월'!J416</f>
        <v>0</v>
      </c>
      <c r="N1413" s="71">
        <f>'2월'!K416</f>
        <v>0</v>
      </c>
      <c r="O1413" s="71">
        <f>'2월'!L416</f>
        <v>0</v>
      </c>
      <c r="P1413" s="71" t="str">
        <f>IF(AND(검색!$C$4&lt;&gt;"",E1413&lt;&gt;"",ISNUMBER(SEARCH(검색!$C$4,E1413)),OR(D1413&lt;&gt;"",F1413&lt;&gt;"",G1413&lt;&gt;"",H1413&lt;&gt;"")),COUNT(P$1:P1412)+1,"")</f>
        <v/>
      </c>
    </row>
    <row r="1414" spans="1:16" x14ac:dyDescent="0.3">
      <c r="A1414" s="71">
        <v>1413</v>
      </c>
      <c r="B1414" s="71" t="s">
        <v>1405</v>
      </c>
      <c r="C1414" s="71">
        <v>417</v>
      </c>
      <c r="D1414" s="71">
        <f>'2월'!B417</f>
        <v>0</v>
      </c>
      <c r="E1414" s="71">
        <f t="shared" si="22"/>
        <v>0</v>
      </c>
      <c r="F1414" s="71">
        <f>'2월'!C417</f>
        <v>0</v>
      </c>
      <c r="G1414" s="71">
        <f>'2월'!D417</f>
        <v>0</v>
      </c>
      <c r="H1414" s="71">
        <f>'2월'!E417</f>
        <v>0</v>
      </c>
      <c r="I1414" s="71">
        <f>'2월'!F417</f>
        <v>0</v>
      </c>
      <c r="J1414" s="71">
        <f>'2월'!G417</f>
        <v>0</v>
      </c>
      <c r="K1414" s="71">
        <f>'2월'!H417</f>
        <v>0</v>
      </c>
      <c r="L1414" s="71">
        <f>'2월'!I417</f>
        <v>0</v>
      </c>
      <c r="M1414" s="71">
        <f>'2월'!J417</f>
        <v>0</v>
      </c>
      <c r="N1414" s="71">
        <f>'2월'!K417</f>
        <v>0</v>
      </c>
      <c r="O1414" s="71">
        <f>'2월'!L417</f>
        <v>0</v>
      </c>
      <c r="P1414" s="71" t="str">
        <f>IF(AND(검색!$C$4&lt;&gt;"",E1414&lt;&gt;"",ISNUMBER(SEARCH(검색!$C$4,E1414)),OR(D1414&lt;&gt;"",F1414&lt;&gt;"",G1414&lt;&gt;"",H1414&lt;&gt;"")),COUNT(P$1:P1413)+1,"")</f>
        <v/>
      </c>
    </row>
    <row r="1415" spans="1:16" x14ac:dyDescent="0.3">
      <c r="A1415" s="71">
        <v>1414</v>
      </c>
      <c r="B1415" s="71" t="s">
        <v>1405</v>
      </c>
      <c r="C1415" s="71">
        <v>418</v>
      </c>
      <c r="D1415" s="71">
        <f>'2월'!B418</f>
        <v>0</v>
      </c>
      <c r="E1415" s="71">
        <f t="shared" si="22"/>
        <v>0</v>
      </c>
      <c r="F1415" s="71">
        <f>'2월'!C418</f>
        <v>0</v>
      </c>
      <c r="G1415" s="71">
        <f>'2월'!D418</f>
        <v>0</v>
      </c>
      <c r="H1415" s="71">
        <f>'2월'!E418</f>
        <v>0</v>
      </c>
      <c r="I1415" s="71">
        <f>'2월'!F418</f>
        <v>0</v>
      </c>
      <c r="J1415" s="71">
        <f>'2월'!G418</f>
        <v>0</v>
      </c>
      <c r="K1415" s="71">
        <f>'2월'!H418</f>
        <v>0</v>
      </c>
      <c r="L1415" s="71">
        <f>'2월'!I418</f>
        <v>0</v>
      </c>
      <c r="M1415" s="71">
        <f>'2월'!J418</f>
        <v>0</v>
      </c>
      <c r="N1415" s="71">
        <f>'2월'!K418</f>
        <v>0</v>
      </c>
      <c r="O1415" s="71">
        <f>'2월'!L418</f>
        <v>0</v>
      </c>
      <c r="P1415" s="71" t="str">
        <f>IF(AND(검색!$C$4&lt;&gt;"",E1415&lt;&gt;"",ISNUMBER(SEARCH(검색!$C$4,E1415)),OR(D1415&lt;&gt;"",F1415&lt;&gt;"",G1415&lt;&gt;"",H1415&lt;&gt;"")),COUNT(P$1:P1414)+1,"")</f>
        <v/>
      </c>
    </row>
    <row r="1416" spans="1:16" x14ac:dyDescent="0.3">
      <c r="A1416" s="71">
        <v>1415</v>
      </c>
      <c r="B1416" s="71" t="s">
        <v>1405</v>
      </c>
      <c r="C1416" s="71">
        <v>419</v>
      </c>
      <c r="D1416" s="71">
        <f>'2월'!B419</f>
        <v>0</v>
      </c>
      <c r="E1416" s="71">
        <f t="shared" si="22"/>
        <v>0</v>
      </c>
      <c r="F1416" s="71">
        <f>'2월'!C419</f>
        <v>0</v>
      </c>
      <c r="G1416" s="71">
        <f>'2월'!D419</f>
        <v>0</v>
      </c>
      <c r="H1416" s="71">
        <f>'2월'!E419</f>
        <v>0</v>
      </c>
      <c r="I1416" s="71">
        <f>'2월'!F419</f>
        <v>0</v>
      </c>
      <c r="J1416" s="71">
        <f>'2월'!G419</f>
        <v>0</v>
      </c>
      <c r="K1416" s="71">
        <f>'2월'!H419</f>
        <v>0</v>
      </c>
      <c r="L1416" s="71">
        <f>'2월'!I419</f>
        <v>0</v>
      </c>
      <c r="M1416" s="71">
        <f>'2월'!J419</f>
        <v>0</v>
      </c>
      <c r="N1416" s="71">
        <f>'2월'!K419</f>
        <v>0</v>
      </c>
      <c r="O1416" s="71">
        <f>'2월'!L419</f>
        <v>0</v>
      </c>
      <c r="P1416" s="71" t="str">
        <f>IF(AND(검색!$C$4&lt;&gt;"",E1416&lt;&gt;"",ISNUMBER(SEARCH(검색!$C$4,E1416)),OR(D1416&lt;&gt;"",F1416&lt;&gt;"",G1416&lt;&gt;"",H1416&lt;&gt;"")),COUNT(P$1:P1415)+1,"")</f>
        <v/>
      </c>
    </row>
    <row r="1417" spans="1:16" x14ac:dyDescent="0.3">
      <c r="A1417" s="71">
        <v>1416</v>
      </c>
      <c r="B1417" s="71" t="s">
        <v>1405</v>
      </c>
      <c r="C1417" s="71">
        <v>420</v>
      </c>
      <c r="D1417" s="71">
        <f>'2월'!B420</f>
        <v>0</v>
      </c>
      <c r="E1417" s="71">
        <f t="shared" si="22"/>
        <v>0</v>
      </c>
      <c r="F1417" s="71">
        <f>'2월'!C420</f>
        <v>0</v>
      </c>
      <c r="G1417" s="71">
        <f>'2월'!D420</f>
        <v>0</v>
      </c>
      <c r="H1417" s="71">
        <f>'2월'!E420</f>
        <v>0</v>
      </c>
      <c r="I1417" s="71">
        <f>'2월'!F420</f>
        <v>0</v>
      </c>
      <c r="J1417" s="71">
        <f>'2월'!G420</f>
        <v>0</v>
      </c>
      <c r="K1417" s="71">
        <f>'2월'!H420</f>
        <v>0</v>
      </c>
      <c r="L1417" s="71">
        <f>'2월'!I420</f>
        <v>0</v>
      </c>
      <c r="M1417" s="71">
        <f>'2월'!J420</f>
        <v>0</v>
      </c>
      <c r="N1417" s="71">
        <f>'2월'!K420</f>
        <v>0</v>
      </c>
      <c r="O1417" s="71">
        <f>'2월'!L420</f>
        <v>0</v>
      </c>
      <c r="P1417" s="71" t="str">
        <f>IF(AND(검색!$C$4&lt;&gt;"",E1417&lt;&gt;"",ISNUMBER(SEARCH(검색!$C$4,E1417)),OR(D1417&lt;&gt;"",F1417&lt;&gt;"",G1417&lt;&gt;"",H1417&lt;&gt;"")),COUNT(P$1:P1416)+1,"")</f>
        <v/>
      </c>
    </row>
    <row r="1418" spans="1:16" x14ac:dyDescent="0.3">
      <c r="A1418" s="71">
        <v>1417</v>
      </c>
      <c r="B1418" s="71" t="s">
        <v>1405</v>
      </c>
      <c r="C1418" s="71">
        <v>421</v>
      </c>
      <c r="D1418" s="71">
        <f>'2월'!B421</f>
        <v>0</v>
      </c>
      <c r="E1418" s="71">
        <f t="shared" si="22"/>
        <v>0</v>
      </c>
      <c r="F1418" s="71">
        <f>'2월'!C421</f>
        <v>0</v>
      </c>
      <c r="G1418" s="71">
        <f>'2월'!D421</f>
        <v>0</v>
      </c>
      <c r="H1418" s="71">
        <f>'2월'!E421</f>
        <v>0</v>
      </c>
      <c r="I1418" s="71">
        <f>'2월'!F421</f>
        <v>0</v>
      </c>
      <c r="J1418" s="71">
        <f>'2월'!G421</f>
        <v>0</v>
      </c>
      <c r="K1418" s="71">
        <f>'2월'!H421</f>
        <v>0</v>
      </c>
      <c r="L1418" s="71">
        <f>'2월'!I421</f>
        <v>0</v>
      </c>
      <c r="M1418" s="71">
        <f>'2월'!J421</f>
        <v>0</v>
      </c>
      <c r="N1418" s="71">
        <f>'2월'!K421</f>
        <v>0</v>
      </c>
      <c r="O1418" s="71">
        <f>'2월'!L421</f>
        <v>0</v>
      </c>
      <c r="P1418" s="71" t="str">
        <f>IF(AND(검색!$C$4&lt;&gt;"",E1418&lt;&gt;"",ISNUMBER(SEARCH(검색!$C$4,E1418)),OR(D1418&lt;&gt;"",F1418&lt;&gt;"",G1418&lt;&gt;"",H1418&lt;&gt;"")),COUNT(P$1:P1417)+1,"")</f>
        <v/>
      </c>
    </row>
    <row r="1419" spans="1:16" x14ac:dyDescent="0.3">
      <c r="A1419" s="71">
        <v>1418</v>
      </c>
      <c r="B1419" s="71" t="s">
        <v>1405</v>
      </c>
      <c r="C1419" s="71">
        <v>422</v>
      </c>
      <c r="D1419" s="71">
        <f>'2월'!B422</f>
        <v>0</v>
      </c>
      <c r="E1419" s="71">
        <f t="shared" si="22"/>
        <v>0</v>
      </c>
      <c r="F1419" s="71">
        <f>'2월'!C422</f>
        <v>0</v>
      </c>
      <c r="G1419" s="71">
        <f>'2월'!D422</f>
        <v>0</v>
      </c>
      <c r="H1419" s="71">
        <f>'2월'!E422</f>
        <v>0</v>
      </c>
      <c r="I1419" s="71">
        <f>'2월'!F422</f>
        <v>0</v>
      </c>
      <c r="J1419" s="71">
        <f>'2월'!G422</f>
        <v>0</v>
      </c>
      <c r="K1419" s="71">
        <f>'2월'!H422</f>
        <v>0</v>
      </c>
      <c r="L1419" s="71">
        <f>'2월'!I422</f>
        <v>0</v>
      </c>
      <c r="M1419" s="71">
        <f>'2월'!J422</f>
        <v>0</v>
      </c>
      <c r="N1419" s="71">
        <f>'2월'!K422</f>
        <v>0</v>
      </c>
      <c r="O1419" s="71">
        <f>'2월'!L422</f>
        <v>0</v>
      </c>
      <c r="P1419" s="71" t="str">
        <f>IF(AND(검색!$C$4&lt;&gt;"",E1419&lt;&gt;"",ISNUMBER(SEARCH(검색!$C$4,E1419)),OR(D1419&lt;&gt;"",F1419&lt;&gt;"",G1419&lt;&gt;"",H1419&lt;&gt;"")),COUNT(P$1:P1418)+1,"")</f>
        <v/>
      </c>
    </row>
    <row r="1420" spans="1:16" x14ac:dyDescent="0.3">
      <c r="A1420" s="71">
        <v>1419</v>
      </c>
      <c r="B1420" s="71" t="s">
        <v>1405</v>
      </c>
      <c r="C1420" s="71">
        <v>423</v>
      </c>
      <c r="D1420" s="71">
        <f>'2월'!B423</f>
        <v>0</v>
      </c>
      <c r="E1420" s="71">
        <f t="shared" si="22"/>
        <v>0</v>
      </c>
      <c r="F1420" s="71">
        <f>'2월'!C423</f>
        <v>0</v>
      </c>
      <c r="G1420" s="71">
        <f>'2월'!D423</f>
        <v>0</v>
      </c>
      <c r="H1420" s="71">
        <f>'2월'!E423</f>
        <v>0</v>
      </c>
      <c r="I1420" s="71">
        <f>'2월'!F423</f>
        <v>0</v>
      </c>
      <c r="J1420" s="71">
        <f>'2월'!G423</f>
        <v>0</v>
      </c>
      <c r="K1420" s="71">
        <f>'2월'!H423</f>
        <v>0</v>
      </c>
      <c r="L1420" s="71">
        <f>'2월'!I423</f>
        <v>0</v>
      </c>
      <c r="M1420" s="71">
        <f>'2월'!J423</f>
        <v>0</v>
      </c>
      <c r="N1420" s="71">
        <f>'2월'!K423</f>
        <v>0</v>
      </c>
      <c r="O1420" s="71">
        <f>'2월'!L423</f>
        <v>0</v>
      </c>
      <c r="P1420" s="71" t="str">
        <f>IF(AND(검색!$C$4&lt;&gt;"",E1420&lt;&gt;"",ISNUMBER(SEARCH(검색!$C$4,E1420)),OR(D1420&lt;&gt;"",F1420&lt;&gt;"",G1420&lt;&gt;"",H1420&lt;&gt;"")),COUNT(P$1:P1419)+1,"")</f>
        <v/>
      </c>
    </row>
    <row r="1421" spans="1:16" x14ac:dyDescent="0.3">
      <c r="A1421" s="71">
        <v>1420</v>
      </c>
      <c r="B1421" s="71" t="s">
        <v>1405</v>
      </c>
      <c r="C1421" s="71">
        <v>424</v>
      </c>
      <c r="D1421" s="71">
        <f>'2월'!B424</f>
        <v>0</v>
      </c>
      <c r="E1421" s="71">
        <f t="shared" si="22"/>
        <v>0</v>
      </c>
      <c r="F1421" s="71">
        <f>'2월'!C424</f>
        <v>0</v>
      </c>
      <c r="G1421" s="71">
        <f>'2월'!D424</f>
        <v>0</v>
      </c>
      <c r="H1421" s="71">
        <f>'2월'!E424</f>
        <v>0</v>
      </c>
      <c r="I1421" s="71">
        <f>'2월'!F424</f>
        <v>0</v>
      </c>
      <c r="J1421" s="71">
        <f>'2월'!G424</f>
        <v>0</v>
      </c>
      <c r="K1421" s="71">
        <f>'2월'!H424</f>
        <v>0</v>
      </c>
      <c r="L1421" s="71">
        <f>'2월'!I424</f>
        <v>0</v>
      </c>
      <c r="M1421" s="71">
        <f>'2월'!J424</f>
        <v>0</v>
      </c>
      <c r="N1421" s="71">
        <f>'2월'!K424</f>
        <v>0</v>
      </c>
      <c r="O1421" s="71">
        <f>'2월'!L424</f>
        <v>0</v>
      </c>
      <c r="P1421" s="71" t="str">
        <f>IF(AND(검색!$C$4&lt;&gt;"",E1421&lt;&gt;"",ISNUMBER(SEARCH(검색!$C$4,E1421)),OR(D1421&lt;&gt;"",F1421&lt;&gt;"",G1421&lt;&gt;"",H1421&lt;&gt;"")),COUNT(P$1:P1420)+1,"")</f>
        <v/>
      </c>
    </row>
    <row r="1422" spans="1:16" x14ac:dyDescent="0.3">
      <c r="A1422" s="71">
        <v>1421</v>
      </c>
      <c r="B1422" s="71" t="s">
        <v>1405</v>
      </c>
      <c r="C1422" s="71">
        <v>425</v>
      </c>
      <c r="D1422" s="71">
        <f>'2월'!B425</f>
        <v>0</v>
      </c>
      <c r="E1422" s="71">
        <f t="shared" si="22"/>
        <v>0</v>
      </c>
      <c r="F1422" s="71">
        <f>'2월'!C425</f>
        <v>0</v>
      </c>
      <c r="G1422" s="71">
        <f>'2월'!D425</f>
        <v>0</v>
      </c>
      <c r="H1422" s="71">
        <f>'2월'!E425</f>
        <v>0</v>
      </c>
      <c r="I1422" s="71">
        <f>'2월'!F425</f>
        <v>0</v>
      </c>
      <c r="J1422" s="71">
        <f>'2월'!G425</f>
        <v>0</v>
      </c>
      <c r="K1422" s="71">
        <f>'2월'!H425</f>
        <v>0</v>
      </c>
      <c r="L1422" s="71">
        <f>'2월'!I425</f>
        <v>0</v>
      </c>
      <c r="M1422" s="71">
        <f>'2월'!J425</f>
        <v>0</v>
      </c>
      <c r="N1422" s="71">
        <f>'2월'!K425</f>
        <v>0</v>
      </c>
      <c r="O1422" s="71">
        <f>'2월'!L425</f>
        <v>0</v>
      </c>
      <c r="P1422" s="71" t="str">
        <f>IF(AND(검색!$C$4&lt;&gt;"",E1422&lt;&gt;"",ISNUMBER(SEARCH(검색!$C$4,E1422)),OR(D1422&lt;&gt;"",F1422&lt;&gt;"",G1422&lt;&gt;"",H1422&lt;&gt;"")),COUNT(P$1:P1421)+1,"")</f>
        <v/>
      </c>
    </row>
    <row r="1423" spans="1:16" x14ac:dyDescent="0.3">
      <c r="A1423" s="71">
        <v>1422</v>
      </c>
      <c r="B1423" s="71" t="s">
        <v>1405</v>
      </c>
      <c r="C1423" s="71">
        <v>426</v>
      </c>
      <c r="D1423" s="71">
        <f>'2월'!B426</f>
        <v>0</v>
      </c>
      <c r="E1423" s="71">
        <f t="shared" si="22"/>
        <v>0</v>
      </c>
      <c r="F1423" s="71">
        <f>'2월'!C426</f>
        <v>0</v>
      </c>
      <c r="G1423" s="71">
        <f>'2월'!D426</f>
        <v>0</v>
      </c>
      <c r="H1423" s="71">
        <f>'2월'!E426</f>
        <v>0</v>
      </c>
      <c r="I1423" s="71">
        <f>'2월'!F426</f>
        <v>0</v>
      </c>
      <c r="J1423" s="71">
        <f>'2월'!G426</f>
        <v>0</v>
      </c>
      <c r="K1423" s="71">
        <f>'2월'!H426</f>
        <v>0</v>
      </c>
      <c r="L1423" s="71">
        <f>'2월'!I426</f>
        <v>0</v>
      </c>
      <c r="M1423" s="71">
        <f>'2월'!J426</f>
        <v>0</v>
      </c>
      <c r="N1423" s="71">
        <f>'2월'!K426</f>
        <v>0</v>
      </c>
      <c r="O1423" s="71">
        <f>'2월'!L426</f>
        <v>0</v>
      </c>
      <c r="P1423" s="71" t="str">
        <f>IF(AND(검색!$C$4&lt;&gt;"",E1423&lt;&gt;"",ISNUMBER(SEARCH(검색!$C$4,E1423)),OR(D1423&lt;&gt;"",F1423&lt;&gt;"",G1423&lt;&gt;"",H1423&lt;&gt;"")),COUNT(P$1:P1422)+1,"")</f>
        <v/>
      </c>
    </row>
    <row r="1424" spans="1:16" x14ac:dyDescent="0.3">
      <c r="A1424" s="71">
        <v>1423</v>
      </c>
      <c r="B1424" s="71" t="s">
        <v>1405</v>
      </c>
      <c r="C1424" s="71">
        <v>427</v>
      </c>
      <c r="D1424" s="71">
        <f>'2월'!B427</f>
        <v>0</v>
      </c>
      <c r="E1424" s="71">
        <f t="shared" si="22"/>
        <v>0</v>
      </c>
      <c r="F1424" s="71">
        <f>'2월'!C427</f>
        <v>0</v>
      </c>
      <c r="G1424" s="71">
        <f>'2월'!D427</f>
        <v>0</v>
      </c>
      <c r="H1424" s="71">
        <f>'2월'!E427</f>
        <v>0</v>
      </c>
      <c r="I1424" s="71">
        <f>'2월'!F427</f>
        <v>0</v>
      </c>
      <c r="J1424" s="71">
        <f>'2월'!G427</f>
        <v>0</v>
      </c>
      <c r="K1424" s="71">
        <f>'2월'!H427</f>
        <v>0</v>
      </c>
      <c r="L1424" s="71">
        <f>'2월'!I427</f>
        <v>0</v>
      </c>
      <c r="M1424" s="71">
        <f>'2월'!J427</f>
        <v>0</v>
      </c>
      <c r="N1424" s="71">
        <f>'2월'!K427</f>
        <v>0</v>
      </c>
      <c r="O1424" s="71">
        <f>'2월'!L427</f>
        <v>0</v>
      </c>
      <c r="P1424" s="71" t="str">
        <f>IF(AND(검색!$C$4&lt;&gt;"",E1424&lt;&gt;"",ISNUMBER(SEARCH(검색!$C$4,E1424)),OR(D1424&lt;&gt;"",F1424&lt;&gt;"",G1424&lt;&gt;"",H1424&lt;&gt;"")),COUNT(P$1:P1423)+1,"")</f>
        <v/>
      </c>
    </row>
    <row r="1425" spans="1:16" x14ac:dyDescent="0.3">
      <c r="A1425" s="71">
        <v>1424</v>
      </c>
      <c r="B1425" s="71" t="s">
        <v>1405</v>
      </c>
      <c r="C1425" s="71">
        <v>428</v>
      </c>
      <c r="D1425" s="71">
        <f>'2월'!B428</f>
        <v>0</v>
      </c>
      <c r="E1425" s="71">
        <f t="shared" si="22"/>
        <v>0</v>
      </c>
      <c r="F1425" s="71">
        <f>'2월'!C428</f>
        <v>0</v>
      </c>
      <c r="G1425" s="71">
        <f>'2월'!D428</f>
        <v>0</v>
      </c>
      <c r="H1425" s="71">
        <f>'2월'!E428</f>
        <v>0</v>
      </c>
      <c r="I1425" s="71">
        <f>'2월'!F428</f>
        <v>0</v>
      </c>
      <c r="J1425" s="71">
        <f>'2월'!G428</f>
        <v>0</v>
      </c>
      <c r="K1425" s="71">
        <f>'2월'!H428</f>
        <v>0</v>
      </c>
      <c r="L1425" s="71">
        <f>'2월'!I428</f>
        <v>0</v>
      </c>
      <c r="M1425" s="71">
        <f>'2월'!J428</f>
        <v>0</v>
      </c>
      <c r="N1425" s="71">
        <f>'2월'!K428</f>
        <v>0</v>
      </c>
      <c r="O1425" s="71">
        <f>'2월'!L428</f>
        <v>0</v>
      </c>
      <c r="P1425" s="71" t="str">
        <f>IF(AND(검색!$C$4&lt;&gt;"",E1425&lt;&gt;"",ISNUMBER(SEARCH(검색!$C$4,E1425)),OR(D1425&lt;&gt;"",F1425&lt;&gt;"",G1425&lt;&gt;"",H1425&lt;&gt;"")),COUNT(P$1:P1424)+1,"")</f>
        <v/>
      </c>
    </row>
    <row r="1426" spans="1:16" x14ac:dyDescent="0.3">
      <c r="A1426" s="71">
        <v>1425</v>
      </c>
      <c r="B1426" s="71" t="s">
        <v>1405</v>
      </c>
      <c r="C1426" s="71">
        <v>429</v>
      </c>
      <c r="D1426" s="71">
        <f>'2월'!B429</f>
        <v>0</v>
      </c>
      <c r="E1426" s="71">
        <f t="shared" si="22"/>
        <v>0</v>
      </c>
      <c r="F1426" s="71">
        <f>'2월'!C429</f>
        <v>0</v>
      </c>
      <c r="G1426" s="71">
        <f>'2월'!D429</f>
        <v>0</v>
      </c>
      <c r="H1426" s="71">
        <f>'2월'!E429</f>
        <v>0</v>
      </c>
      <c r="I1426" s="71">
        <f>'2월'!F429</f>
        <v>0</v>
      </c>
      <c r="J1426" s="71">
        <f>'2월'!G429</f>
        <v>0</v>
      </c>
      <c r="K1426" s="71">
        <f>'2월'!H429</f>
        <v>0</v>
      </c>
      <c r="L1426" s="71">
        <f>'2월'!I429</f>
        <v>0</v>
      </c>
      <c r="M1426" s="71">
        <f>'2월'!J429</f>
        <v>0</v>
      </c>
      <c r="N1426" s="71">
        <f>'2월'!K429</f>
        <v>0</v>
      </c>
      <c r="O1426" s="71">
        <f>'2월'!L429</f>
        <v>0</v>
      </c>
      <c r="P1426" s="71" t="str">
        <f>IF(AND(검색!$C$4&lt;&gt;"",E1426&lt;&gt;"",ISNUMBER(SEARCH(검색!$C$4,E1426)),OR(D1426&lt;&gt;"",F1426&lt;&gt;"",G1426&lt;&gt;"",H1426&lt;&gt;"")),COUNT(P$1:P1425)+1,"")</f>
        <v/>
      </c>
    </row>
    <row r="1427" spans="1:16" x14ac:dyDescent="0.3">
      <c r="A1427" s="71">
        <v>1426</v>
      </c>
      <c r="B1427" s="71" t="s">
        <v>1405</v>
      </c>
      <c r="C1427" s="71">
        <v>430</v>
      </c>
      <c r="D1427" s="71">
        <f>'2월'!B430</f>
        <v>0</v>
      </c>
      <c r="E1427" s="71">
        <f t="shared" si="22"/>
        <v>0</v>
      </c>
      <c r="F1427" s="71">
        <f>'2월'!C430</f>
        <v>0</v>
      </c>
      <c r="G1427" s="71">
        <f>'2월'!D430</f>
        <v>0</v>
      </c>
      <c r="H1427" s="71">
        <f>'2월'!E430</f>
        <v>0</v>
      </c>
      <c r="I1427" s="71">
        <f>'2월'!F430</f>
        <v>0</v>
      </c>
      <c r="J1427" s="71">
        <f>'2월'!G430</f>
        <v>0</v>
      </c>
      <c r="K1427" s="71">
        <f>'2월'!H430</f>
        <v>0</v>
      </c>
      <c r="L1427" s="71">
        <f>'2월'!I430</f>
        <v>0</v>
      </c>
      <c r="M1427" s="71">
        <f>'2월'!J430</f>
        <v>0</v>
      </c>
      <c r="N1427" s="71">
        <f>'2월'!K430</f>
        <v>0</v>
      </c>
      <c r="O1427" s="71">
        <f>'2월'!L430</f>
        <v>0</v>
      </c>
      <c r="P1427" s="71" t="str">
        <f>IF(AND(검색!$C$4&lt;&gt;"",E1427&lt;&gt;"",ISNUMBER(SEARCH(검색!$C$4,E1427)),OR(D1427&lt;&gt;"",F1427&lt;&gt;"",G1427&lt;&gt;"",H1427&lt;&gt;"")),COUNT(P$1:P1426)+1,"")</f>
        <v/>
      </c>
    </row>
    <row r="1428" spans="1:16" x14ac:dyDescent="0.3">
      <c r="A1428" s="71">
        <v>1427</v>
      </c>
      <c r="B1428" s="71" t="s">
        <v>1405</v>
      </c>
      <c r="C1428" s="71">
        <v>431</v>
      </c>
      <c r="D1428" s="71">
        <f>'2월'!B431</f>
        <v>0</v>
      </c>
      <c r="E1428" s="71">
        <f t="shared" si="22"/>
        <v>0</v>
      </c>
      <c r="F1428" s="71">
        <f>'2월'!C431</f>
        <v>0</v>
      </c>
      <c r="G1428" s="71">
        <f>'2월'!D431</f>
        <v>0</v>
      </c>
      <c r="H1428" s="71">
        <f>'2월'!E431</f>
        <v>0</v>
      </c>
      <c r="I1428" s="71">
        <f>'2월'!F431</f>
        <v>0</v>
      </c>
      <c r="J1428" s="71">
        <f>'2월'!G431</f>
        <v>0</v>
      </c>
      <c r="K1428" s="71">
        <f>'2월'!H431</f>
        <v>0</v>
      </c>
      <c r="L1428" s="71">
        <f>'2월'!I431</f>
        <v>0</v>
      </c>
      <c r="M1428" s="71">
        <f>'2월'!J431</f>
        <v>0</v>
      </c>
      <c r="N1428" s="71">
        <f>'2월'!K431</f>
        <v>0</v>
      </c>
      <c r="O1428" s="71">
        <f>'2월'!L431</f>
        <v>0</v>
      </c>
      <c r="P1428" s="71" t="str">
        <f>IF(AND(검색!$C$4&lt;&gt;"",E1428&lt;&gt;"",ISNUMBER(SEARCH(검색!$C$4,E1428)),OR(D1428&lt;&gt;"",F1428&lt;&gt;"",G1428&lt;&gt;"",H1428&lt;&gt;"")),COUNT(P$1:P1427)+1,"")</f>
        <v/>
      </c>
    </row>
    <row r="1429" spans="1:16" x14ac:dyDescent="0.3">
      <c r="A1429" s="71">
        <v>1428</v>
      </c>
      <c r="B1429" s="71" t="s">
        <v>1405</v>
      </c>
      <c r="C1429" s="71">
        <v>432</v>
      </c>
      <c r="D1429" s="71">
        <f>'2월'!B432</f>
        <v>0</v>
      </c>
      <c r="E1429" s="71">
        <f t="shared" si="22"/>
        <v>0</v>
      </c>
      <c r="F1429" s="71">
        <f>'2월'!C432</f>
        <v>0</v>
      </c>
      <c r="G1429" s="71">
        <f>'2월'!D432</f>
        <v>0</v>
      </c>
      <c r="H1429" s="71">
        <f>'2월'!E432</f>
        <v>0</v>
      </c>
      <c r="I1429" s="71">
        <f>'2월'!F432</f>
        <v>0</v>
      </c>
      <c r="J1429" s="71">
        <f>'2월'!G432</f>
        <v>0</v>
      </c>
      <c r="K1429" s="71">
        <f>'2월'!H432</f>
        <v>0</v>
      </c>
      <c r="L1429" s="71">
        <f>'2월'!I432</f>
        <v>0</v>
      </c>
      <c r="M1429" s="71">
        <f>'2월'!J432</f>
        <v>0</v>
      </c>
      <c r="N1429" s="71">
        <f>'2월'!K432</f>
        <v>0</v>
      </c>
      <c r="O1429" s="71">
        <f>'2월'!L432</f>
        <v>0</v>
      </c>
      <c r="P1429" s="71" t="str">
        <f>IF(AND(검색!$C$4&lt;&gt;"",E1429&lt;&gt;"",ISNUMBER(SEARCH(검색!$C$4,E1429)),OR(D1429&lt;&gt;"",F1429&lt;&gt;"",G1429&lt;&gt;"",H1429&lt;&gt;"")),COUNT(P$1:P1428)+1,"")</f>
        <v/>
      </c>
    </row>
    <row r="1430" spans="1:16" x14ac:dyDescent="0.3">
      <c r="A1430" s="71">
        <v>1429</v>
      </c>
      <c r="B1430" s="71" t="s">
        <v>1405</v>
      </c>
      <c r="C1430" s="71">
        <v>433</v>
      </c>
      <c r="D1430" s="71">
        <f>'2월'!B433</f>
        <v>0</v>
      </c>
      <c r="E1430" s="71">
        <f t="shared" si="22"/>
        <v>0</v>
      </c>
      <c r="F1430" s="71">
        <f>'2월'!C433</f>
        <v>0</v>
      </c>
      <c r="G1430" s="71">
        <f>'2월'!D433</f>
        <v>0</v>
      </c>
      <c r="H1430" s="71">
        <f>'2월'!E433</f>
        <v>0</v>
      </c>
      <c r="I1430" s="71">
        <f>'2월'!F433</f>
        <v>0</v>
      </c>
      <c r="J1430" s="71">
        <f>'2월'!G433</f>
        <v>0</v>
      </c>
      <c r="K1430" s="71">
        <f>'2월'!H433</f>
        <v>0</v>
      </c>
      <c r="L1430" s="71">
        <f>'2월'!I433</f>
        <v>0</v>
      </c>
      <c r="M1430" s="71">
        <f>'2월'!J433</f>
        <v>0</v>
      </c>
      <c r="N1430" s="71">
        <f>'2월'!K433</f>
        <v>0</v>
      </c>
      <c r="O1430" s="71">
        <f>'2월'!L433</f>
        <v>0</v>
      </c>
      <c r="P1430" s="71" t="str">
        <f>IF(AND(검색!$C$4&lt;&gt;"",E1430&lt;&gt;"",ISNUMBER(SEARCH(검색!$C$4,E1430)),OR(D1430&lt;&gt;"",F1430&lt;&gt;"",G1430&lt;&gt;"",H1430&lt;&gt;"")),COUNT(P$1:P1429)+1,"")</f>
        <v/>
      </c>
    </row>
    <row r="1431" spans="1:16" x14ac:dyDescent="0.3">
      <c r="A1431" s="71">
        <v>1430</v>
      </c>
      <c r="B1431" s="71" t="s">
        <v>1405</v>
      </c>
      <c r="C1431" s="71">
        <v>434</v>
      </c>
      <c r="D1431" s="71">
        <f>'2월'!B434</f>
        <v>0</v>
      </c>
      <c r="E1431" s="71">
        <f t="shared" si="22"/>
        <v>0</v>
      </c>
      <c r="F1431" s="71">
        <f>'2월'!C434</f>
        <v>0</v>
      </c>
      <c r="G1431" s="71">
        <f>'2월'!D434</f>
        <v>0</v>
      </c>
      <c r="H1431" s="71">
        <f>'2월'!E434</f>
        <v>0</v>
      </c>
      <c r="I1431" s="71">
        <f>'2월'!F434</f>
        <v>0</v>
      </c>
      <c r="J1431" s="71">
        <f>'2월'!G434</f>
        <v>0</v>
      </c>
      <c r="K1431" s="71">
        <f>'2월'!H434</f>
        <v>0</v>
      </c>
      <c r="L1431" s="71">
        <f>'2월'!I434</f>
        <v>0</v>
      </c>
      <c r="M1431" s="71">
        <f>'2월'!J434</f>
        <v>0</v>
      </c>
      <c r="N1431" s="71">
        <f>'2월'!K434</f>
        <v>0</v>
      </c>
      <c r="O1431" s="71">
        <f>'2월'!L434</f>
        <v>0</v>
      </c>
      <c r="P1431" s="71" t="str">
        <f>IF(AND(검색!$C$4&lt;&gt;"",E1431&lt;&gt;"",ISNUMBER(SEARCH(검색!$C$4,E1431)),OR(D1431&lt;&gt;"",F1431&lt;&gt;"",G1431&lt;&gt;"",H1431&lt;&gt;"")),COUNT(P$1:P1430)+1,"")</f>
        <v/>
      </c>
    </row>
    <row r="1432" spans="1:16" x14ac:dyDescent="0.3">
      <c r="A1432" s="71">
        <v>1431</v>
      </c>
      <c r="B1432" s="71" t="s">
        <v>1405</v>
      </c>
      <c r="C1432" s="71">
        <v>435</v>
      </c>
      <c r="D1432" s="71">
        <f>'2월'!B435</f>
        <v>0</v>
      </c>
      <c r="E1432" s="71">
        <f t="shared" si="22"/>
        <v>0</v>
      </c>
      <c r="F1432" s="71">
        <f>'2월'!C435</f>
        <v>0</v>
      </c>
      <c r="G1432" s="71">
        <f>'2월'!D435</f>
        <v>0</v>
      </c>
      <c r="H1432" s="71">
        <f>'2월'!E435</f>
        <v>0</v>
      </c>
      <c r="I1432" s="71">
        <f>'2월'!F435</f>
        <v>0</v>
      </c>
      <c r="J1432" s="71">
        <f>'2월'!G435</f>
        <v>0</v>
      </c>
      <c r="K1432" s="71">
        <f>'2월'!H435</f>
        <v>0</v>
      </c>
      <c r="L1432" s="71">
        <f>'2월'!I435</f>
        <v>0</v>
      </c>
      <c r="M1432" s="71">
        <f>'2월'!J435</f>
        <v>0</v>
      </c>
      <c r="N1432" s="71">
        <f>'2월'!K435</f>
        <v>0</v>
      </c>
      <c r="O1432" s="71">
        <f>'2월'!L435</f>
        <v>0</v>
      </c>
      <c r="P1432" s="71" t="str">
        <f>IF(AND(검색!$C$4&lt;&gt;"",E1432&lt;&gt;"",ISNUMBER(SEARCH(검색!$C$4,E1432)),OR(D1432&lt;&gt;"",F1432&lt;&gt;"",G1432&lt;&gt;"",H1432&lt;&gt;"")),COUNT(P$1:P1431)+1,"")</f>
        <v/>
      </c>
    </row>
    <row r="1433" spans="1:16" x14ac:dyDescent="0.3">
      <c r="A1433" s="71">
        <v>1432</v>
      </c>
      <c r="B1433" s="71" t="s">
        <v>1405</v>
      </c>
      <c r="C1433" s="71">
        <v>436</v>
      </c>
      <c r="D1433" s="71">
        <f>'2월'!B436</f>
        <v>0</v>
      </c>
      <c r="E1433" s="71">
        <f t="shared" si="22"/>
        <v>0</v>
      </c>
      <c r="F1433" s="71">
        <f>'2월'!C436</f>
        <v>0</v>
      </c>
      <c r="G1433" s="71">
        <f>'2월'!D436</f>
        <v>0</v>
      </c>
      <c r="H1433" s="71">
        <f>'2월'!E436</f>
        <v>0</v>
      </c>
      <c r="I1433" s="71">
        <f>'2월'!F436</f>
        <v>0</v>
      </c>
      <c r="J1433" s="71">
        <f>'2월'!G436</f>
        <v>0</v>
      </c>
      <c r="K1433" s="71">
        <f>'2월'!H436</f>
        <v>0</v>
      </c>
      <c r="L1433" s="71">
        <f>'2월'!I436</f>
        <v>0</v>
      </c>
      <c r="M1433" s="71">
        <f>'2월'!J436</f>
        <v>0</v>
      </c>
      <c r="N1433" s="71">
        <f>'2월'!K436</f>
        <v>0</v>
      </c>
      <c r="O1433" s="71">
        <f>'2월'!L436</f>
        <v>0</v>
      </c>
      <c r="P1433" s="71" t="str">
        <f>IF(AND(검색!$C$4&lt;&gt;"",E1433&lt;&gt;"",ISNUMBER(SEARCH(검색!$C$4,E1433)),OR(D1433&lt;&gt;"",F1433&lt;&gt;"",G1433&lt;&gt;"",H1433&lt;&gt;"")),COUNT(P$1:P1432)+1,"")</f>
        <v/>
      </c>
    </row>
    <row r="1434" spans="1:16" x14ac:dyDescent="0.3">
      <c r="A1434" s="71">
        <v>1433</v>
      </c>
      <c r="B1434" s="71" t="s">
        <v>1405</v>
      </c>
      <c r="C1434" s="71">
        <v>437</v>
      </c>
      <c r="D1434" s="71">
        <f>'2월'!B437</f>
        <v>0</v>
      </c>
      <c r="E1434" s="71">
        <f t="shared" si="22"/>
        <v>0</v>
      </c>
      <c r="F1434" s="71">
        <f>'2월'!C437</f>
        <v>0</v>
      </c>
      <c r="G1434" s="71">
        <f>'2월'!D437</f>
        <v>0</v>
      </c>
      <c r="H1434" s="71">
        <f>'2월'!E437</f>
        <v>0</v>
      </c>
      <c r="I1434" s="71">
        <f>'2월'!F437</f>
        <v>0</v>
      </c>
      <c r="J1434" s="71">
        <f>'2월'!G437</f>
        <v>0</v>
      </c>
      <c r="K1434" s="71">
        <f>'2월'!H437</f>
        <v>0</v>
      </c>
      <c r="L1434" s="71">
        <f>'2월'!I437</f>
        <v>0</v>
      </c>
      <c r="M1434" s="71">
        <f>'2월'!J437</f>
        <v>0</v>
      </c>
      <c r="N1434" s="71">
        <f>'2월'!K437</f>
        <v>0</v>
      </c>
      <c r="O1434" s="71">
        <f>'2월'!L437</f>
        <v>0</v>
      </c>
      <c r="P1434" s="71" t="str">
        <f>IF(AND(검색!$C$4&lt;&gt;"",E1434&lt;&gt;"",ISNUMBER(SEARCH(검색!$C$4,E1434)),OR(D1434&lt;&gt;"",F1434&lt;&gt;"",G1434&lt;&gt;"",H1434&lt;&gt;"")),COUNT(P$1:P1433)+1,"")</f>
        <v/>
      </c>
    </row>
    <row r="1435" spans="1:16" x14ac:dyDescent="0.3">
      <c r="A1435" s="71">
        <v>1434</v>
      </c>
      <c r="B1435" s="71" t="s">
        <v>1405</v>
      </c>
      <c r="C1435" s="71">
        <v>438</v>
      </c>
      <c r="D1435" s="71">
        <f>'2월'!B438</f>
        <v>0</v>
      </c>
      <c r="E1435" s="71">
        <f t="shared" si="22"/>
        <v>0</v>
      </c>
      <c r="F1435" s="71">
        <f>'2월'!C438</f>
        <v>0</v>
      </c>
      <c r="G1435" s="71">
        <f>'2월'!D438</f>
        <v>0</v>
      </c>
      <c r="H1435" s="71">
        <f>'2월'!E438</f>
        <v>0</v>
      </c>
      <c r="I1435" s="71">
        <f>'2월'!F438</f>
        <v>0</v>
      </c>
      <c r="J1435" s="71">
        <f>'2월'!G438</f>
        <v>0</v>
      </c>
      <c r="K1435" s="71">
        <f>'2월'!H438</f>
        <v>0</v>
      </c>
      <c r="L1435" s="71">
        <f>'2월'!I438</f>
        <v>0</v>
      </c>
      <c r="M1435" s="71">
        <f>'2월'!J438</f>
        <v>0</v>
      </c>
      <c r="N1435" s="71">
        <f>'2월'!K438</f>
        <v>0</v>
      </c>
      <c r="O1435" s="71">
        <f>'2월'!L438</f>
        <v>0</v>
      </c>
      <c r="P1435" s="71" t="str">
        <f>IF(AND(검색!$C$4&lt;&gt;"",E1435&lt;&gt;"",ISNUMBER(SEARCH(검색!$C$4,E1435)),OR(D1435&lt;&gt;"",F1435&lt;&gt;"",G1435&lt;&gt;"",H1435&lt;&gt;"")),COUNT(P$1:P1434)+1,"")</f>
        <v/>
      </c>
    </row>
    <row r="1436" spans="1:16" x14ac:dyDescent="0.3">
      <c r="A1436" s="71">
        <v>1435</v>
      </c>
      <c r="B1436" s="71" t="s">
        <v>1405</v>
      </c>
      <c r="C1436" s="71">
        <v>439</v>
      </c>
      <c r="D1436" s="71">
        <f>'2월'!B439</f>
        <v>0</v>
      </c>
      <c r="E1436" s="71">
        <f t="shared" si="22"/>
        <v>0</v>
      </c>
      <c r="F1436" s="71">
        <f>'2월'!C439</f>
        <v>0</v>
      </c>
      <c r="G1436" s="71">
        <f>'2월'!D439</f>
        <v>0</v>
      </c>
      <c r="H1436" s="71">
        <f>'2월'!E439</f>
        <v>0</v>
      </c>
      <c r="I1436" s="71">
        <f>'2월'!F439</f>
        <v>0</v>
      </c>
      <c r="J1436" s="71">
        <f>'2월'!G439</f>
        <v>0</v>
      </c>
      <c r="K1436" s="71">
        <f>'2월'!H439</f>
        <v>0</v>
      </c>
      <c r="L1436" s="71">
        <f>'2월'!I439</f>
        <v>0</v>
      </c>
      <c r="M1436" s="71">
        <f>'2월'!J439</f>
        <v>0</v>
      </c>
      <c r="N1436" s="71">
        <f>'2월'!K439</f>
        <v>0</v>
      </c>
      <c r="O1436" s="71">
        <f>'2월'!L439</f>
        <v>0</v>
      </c>
      <c r="P1436" s="71" t="str">
        <f>IF(AND(검색!$C$4&lt;&gt;"",E1436&lt;&gt;"",ISNUMBER(SEARCH(검색!$C$4,E1436)),OR(D1436&lt;&gt;"",F1436&lt;&gt;"",G1436&lt;&gt;"",H1436&lt;&gt;"")),COUNT(P$1:P1435)+1,"")</f>
        <v/>
      </c>
    </row>
    <row r="1437" spans="1:16" x14ac:dyDescent="0.3">
      <c r="A1437" s="71">
        <v>1436</v>
      </c>
      <c r="B1437" s="71" t="s">
        <v>1405</v>
      </c>
      <c r="C1437" s="71">
        <v>440</v>
      </c>
      <c r="D1437" s="71">
        <f>'2월'!B440</f>
        <v>0</v>
      </c>
      <c r="E1437" s="71">
        <f t="shared" si="22"/>
        <v>0</v>
      </c>
      <c r="F1437" s="71">
        <f>'2월'!C440</f>
        <v>0</v>
      </c>
      <c r="G1437" s="71">
        <f>'2월'!D440</f>
        <v>0</v>
      </c>
      <c r="H1437" s="71">
        <f>'2월'!E440</f>
        <v>0</v>
      </c>
      <c r="I1437" s="71">
        <f>'2월'!F440</f>
        <v>0</v>
      </c>
      <c r="J1437" s="71">
        <f>'2월'!G440</f>
        <v>0</v>
      </c>
      <c r="K1437" s="71">
        <f>'2월'!H440</f>
        <v>0</v>
      </c>
      <c r="L1437" s="71">
        <f>'2월'!I440</f>
        <v>0</v>
      </c>
      <c r="M1437" s="71">
        <f>'2월'!J440</f>
        <v>0</v>
      </c>
      <c r="N1437" s="71">
        <f>'2월'!K440</f>
        <v>0</v>
      </c>
      <c r="O1437" s="71">
        <f>'2월'!L440</f>
        <v>0</v>
      </c>
      <c r="P1437" s="71" t="str">
        <f>IF(AND(검색!$C$4&lt;&gt;"",E1437&lt;&gt;"",ISNUMBER(SEARCH(검색!$C$4,E1437)),OR(D1437&lt;&gt;"",F1437&lt;&gt;"",G1437&lt;&gt;"",H1437&lt;&gt;"")),COUNT(P$1:P1436)+1,"")</f>
        <v/>
      </c>
    </row>
    <row r="1438" spans="1:16" x14ac:dyDescent="0.3">
      <c r="A1438" s="71">
        <v>1437</v>
      </c>
      <c r="B1438" s="71" t="s">
        <v>1405</v>
      </c>
      <c r="C1438" s="71">
        <v>441</v>
      </c>
      <c r="D1438" s="71">
        <f>'2월'!B441</f>
        <v>0</v>
      </c>
      <c r="E1438" s="71">
        <f t="shared" si="22"/>
        <v>0</v>
      </c>
      <c r="F1438" s="71">
        <f>'2월'!C441</f>
        <v>0</v>
      </c>
      <c r="G1438" s="71">
        <f>'2월'!D441</f>
        <v>0</v>
      </c>
      <c r="H1438" s="71">
        <f>'2월'!E441</f>
        <v>0</v>
      </c>
      <c r="I1438" s="71">
        <f>'2월'!F441</f>
        <v>0</v>
      </c>
      <c r="J1438" s="71">
        <f>'2월'!G441</f>
        <v>0</v>
      </c>
      <c r="K1438" s="71">
        <f>'2월'!H441</f>
        <v>0</v>
      </c>
      <c r="L1438" s="71">
        <f>'2월'!I441</f>
        <v>0</v>
      </c>
      <c r="M1438" s="71">
        <f>'2월'!J441</f>
        <v>0</v>
      </c>
      <c r="N1438" s="71">
        <f>'2월'!K441</f>
        <v>0</v>
      </c>
      <c r="O1438" s="71">
        <f>'2월'!L441</f>
        <v>0</v>
      </c>
      <c r="P1438" s="71" t="str">
        <f>IF(AND(검색!$C$4&lt;&gt;"",E1438&lt;&gt;"",ISNUMBER(SEARCH(검색!$C$4,E1438)),OR(D1438&lt;&gt;"",F1438&lt;&gt;"",G1438&lt;&gt;"",H1438&lt;&gt;"")),COUNT(P$1:P1437)+1,"")</f>
        <v/>
      </c>
    </row>
    <row r="1439" spans="1:16" x14ac:dyDescent="0.3">
      <c r="A1439" s="71">
        <v>1438</v>
      </c>
      <c r="B1439" s="71" t="s">
        <v>1405</v>
      </c>
      <c r="C1439" s="71">
        <v>442</v>
      </c>
      <c r="D1439" s="71">
        <f>'2월'!B442</f>
        <v>0</v>
      </c>
      <c r="E1439" s="71">
        <f t="shared" si="22"/>
        <v>0</v>
      </c>
      <c r="F1439" s="71">
        <f>'2월'!C442</f>
        <v>0</v>
      </c>
      <c r="G1439" s="71">
        <f>'2월'!D442</f>
        <v>0</v>
      </c>
      <c r="H1439" s="71">
        <f>'2월'!E442</f>
        <v>0</v>
      </c>
      <c r="I1439" s="71">
        <f>'2월'!F442</f>
        <v>0</v>
      </c>
      <c r="J1439" s="71">
        <f>'2월'!G442</f>
        <v>0</v>
      </c>
      <c r="K1439" s="71">
        <f>'2월'!H442</f>
        <v>0</v>
      </c>
      <c r="L1439" s="71">
        <f>'2월'!I442</f>
        <v>0</v>
      </c>
      <c r="M1439" s="71">
        <f>'2월'!J442</f>
        <v>0</v>
      </c>
      <c r="N1439" s="71">
        <f>'2월'!K442</f>
        <v>0</v>
      </c>
      <c r="O1439" s="71">
        <f>'2월'!L442</f>
        <v>0</v>
      </c>
      <c r="P1439" s="71" t="str">
        <f>IF(AND(검색!$C$4&lt;&gt;"",E1439&lt;&gt;"",ISNUMBER(SEARCH(검색!$C$4,E1439)),OR(D1439&lt;&gt;"",F1439&lt;&gt;"",G1439&lt;&gt;"",H1439&lt;&gt;"")),COUNT(P$1:P1438)+1,"")</f>
        <v/>
      </c>
    </row>
    <row r="1440" spans="1:16" x14ac:dyDescent="0.3">
      <c r="A1440" s="71">
        <v>1439</v>
      </c>
      <c r="B1440" s="71" t="s">
        <v>1405</v>
      </c>
      <c r="C1440" s="71">
        <v>443</v>
      </c>
      <c r="D1440" s="71">
        <f>'2월'!B443</f>
        <v>0</v>
      </c>
      <c r="E1440" s="71">
        <f t="shared" si="22"/>
        <v>0</v>
      </c>
      <c r="F1440" s="71">
        <f>'2월'!C443</f>
        <v>0</v>
      </c>
      <c r="G1440" s="71">
        <f>'2월'!D443</f>
        <v>0</v>
      </c>
      <c r="H1440" s="71">
        <f>'2월'!E443</f>
        <v>0</v>
      </c>
      <c r="I1440" s="71">
        <f>'2월'!F443</f>
        <v>0</v>
      </c>
      <c r="J1440" s="71">
        <f>'2월'!G443</f>
        <v>0</v>
      </c>
      <c r="K1440" s="71">
        <f>'2월'!H443</f>
        <v>0</v>
      </c>
      <c r="L1440" s="71">
        <f>'2월'!I443</f>
        <v>0</v>
      </c>
      <c r="M1440" s="71">
        <f>'2월'!J443</f>
        <v>0</v>
      </c>
      <c r="N1440" s="71">
        <f>'2월'!K443</f>
        <v>0</v>
      </c>
      <c r="O1440" s="71">
        <f>'2월'!L443</f>
        <v>0</v>
      </c>
      <c r="P1440" s="71" t="str">
        <f>IF(AND(검색!$C$4&lt;&gt;"",E1440&lt;&gt;"",ISNUMBER(SEARCH(검색!$C$4,E1440)),OR(D1440&lt;&gt;"",F1440&lt;&gt;"",G1440&lt;&gt;"",H1440&lt;&gt;"")),COUNT(P$1:P1439)+1,"")</f>
        <v/>
      </c>
    </row>
    <row r="1441" spans="1:16" x14ac:dyDescent="0.3">
      <c r="A1441" s="71">
        <v>1440</v>
      </c>
      <c r="B1441" s="71" t="s">
        <v>1405</v>
      </c>
      <c r="C1441" s="71">
        <v>444</v>
      </c>
      <c r="D1441" s="71">
        <f>'2월'!B444</f>
        <v>0</v>
      </c>
      <c r="E1441" s="71">
        <f t="shared" si="22"/>
        <v>0</v>
      </c>
      <c r="F1441" s="71">
        <f>'2월'!C444</f>
        <v>0</v>
      </c>
      <c r="G1441" s="71">
        <f>'2월'!D444</f>
        <v>0</v>
      </c>
      <c r="H1441" s="71">
        <f>'2월'!E444</f>
        <v>0</v>
      </c>
      <c r="I1441" s="71">
        <f>'2월'!F444</f>
        <v>0</v>
      </c>
      <c r="J1441" s="71">
        <f>'2월'!G444</f>
        <v>0</v>
      </c>
      <c r="K1441" s="71">
        <f>'2월'!H444</f>
        <v>0</v>
      </c>
      <c r="L1441" s="71">
        <f>'2월'!I444</f>
        <v>0</v>
      </c>
      <c r="M1441" s="71">
        <f>'2월'!J444</f>
        <v>0</v>
      </c>
      <c r="N1441" s="71">
        <f>'2월'!K444</f>
        <v>0</v>
      </c>
      <c r="O1441" s="71">
        <f>'2월'!L444</f>
        <v>0</v>
      </c>
      <c r="P1441" s="71" t="str">
        <f>IF(AND(검색!$C$4&lt;&gt;"",E1441&lt;&gt;"",ISNUMBER(SEARCH(검색!$C$4,E1441)),OR(D1441&lt;&gt;"",F1441&lt;&gt;"",G1441&lt;&gt;"",H1441&lt;&gt;"")),COUNT(P$1:P1440)+1,"")</f>
        <v/>
      </c>
    </row>
    <row r="1442" spans="1:16" x14ac:dyDescent="0.3">
      <c r="A1442" s="71">
        <v>1441</v>
      </c>
      <c r="B1442" s="71" t="s">
        <v>1405</v>
      </c>
      <c r="C1442" s="71">
        <v>445</v>
      </c>
      <c r="D1442" s="71">
        <f>'2월'!B445</f>
        <v>0</v>
      </c>
      <c r="E1442" s="71">
        <f t="shared" si="22"/>
        <v>0</v>
      </c>
      <c r="F1442" s="71">
        <f>'2월'!C445</f>
        <v>0</v>
      </c>
      <c r="G1442" s="71">
        <f>'2월'!D445</f>
        <v>0</v>
      </c>
      <c r="H1442" s="71">
        <f>'2월'!E445</f>
        <v>0</v>
      </c>
      <c r="I1442" s="71">
        <f>'2월'!F445</f>
        <v>0</v>
      </c>
      <c r="J1442" s="71">
        <f>'2월'!G445</f>
        <v>0</v>
      </c>
      <c r="K1442" s="71">
        <f>'2월'!H445</f>
        <v>0</v>
      </c>
      <c r="L1442" s="71">
        <f>'2월'!I445</f>
        <v>0</v>
      </c>
      <c r="M1442" s="71">
        <f>'2월'!J445</f>
        <v>0</v>
      </c>
      <c r="N1442" s="71">
        <f>'2월'!K445</f>
        <v>0</v>
      </c>
      <c r="O1442" s="71">
        <f>'2월'!L445</f>
        <v>0</v>
      </c>
      <c r="P1442" s="71" t="str">
        <f>IF(AND(검색!$C$4&lt;&gt;"",E1442&lt;&gt;"",ISNUMBER(SEARCH(검색!$C$4,E1442)),OR(D1442&lt;&gt;"",F1442&lt;&gt;"",G1442&lt;&gt;"",H1442&lt;&gt;"")),COUNT(P$1:P1441)+1,"")</f>
        <v/>
      </c>
    </row>
    <row r="1443" spans="1:16" x14ac:dyDescent="0.3">
      <c r="A1443" s="71">
        <v>1442</v>
      </c>
      <c r="B1443" s="71" t="s">
        <v>1405</v>
      </c>
      <c r="C1443" s="71">
        <v>446</v>
      </c>
      <c r="D1443" s="71">
        <f>'2월'!B446</f>
        <v>0</v>
      </c>
      <c r="E1443" s="71">
        <f t="shared" si="22"/>
        <v>0</v>
      </c>
      <c r="F1443" s="71">
        <f>'2월'!C446</f>
        <v>0</v>
      </c>
      <c r="G1443" s="71">
        <f>'2월'!D446</f>
        <v>0</v>
      </c>
      <c r="H1443" s="71">
        <f>'2월'!E446</f>
        <v>0</v>
      </c>
      <c r="I1443" s="71">
        <f>'2월'!F446</f>
        <v>0</v>
      </c>
      <c r="J1443" s="71">
        <f>'2월'!G446</f>
        <v>0</v>
      </c>
      <c r="K1443" s="71">
        <f>'2월'!H446</f>
        <v>0</v>
      </c>
      <c r="L1443" s="71">
        <f>'2월'!I446</f>
        <v>0</v>
      </c>
      <c r="M1443" s="71">
        <f>'2월'!J446</f>
        <v>0</v>
      </c>
      <c r="N1443" s="71">
        <f>'2월'!K446</f>
        <v>0</v>
      </c>
      <c r="O1443" s="71">
        <f>'2월'!L446</f>
        <v>0</v>
      </c>
      <c r="P1443" s="71" t="str">
        <f>IF(AND(검색!$C$4&lt;&gt;"",E1443&lt;&gt;"",ISNUMBER(SEARCH(검색!$C$4,E1443)),OR(D1443&lt;&gt;"",F1443&lt;&gt;"",G1443&lt;&gt;"",H1443&lt;&gt;"")),COUNT(P$1:P1442)+1,"")</f>
        <v/>
      </c>
    </row>
    <row r="1444" spans="1:16" x14ac:dyDescent="0.3">
      <c r="A1444" s="71">
        <v>1443</v>
      </c>
      <c r="B1444" s="71" t="s">
        <v>1405</v>
      </c>
      <c r="C1444" s="71">
        <v>447</v>
      </c>
      <c r="D1444" s="71">
        <f>'2월'!B447</f>
        <v>0</v>
      </c>
      <c r="E1444" s="71">
        <f t="shared" si="22"/>
        <v>0</v>
      </c>
      <c r="F1444" s="71">
        <f>'2월'!C447</f>
        <v>0</v>
      </c>
      <c r="G1444" s="71">
        <f>'2월'!D447</f>
        <v>0</v>
      </c>
      <c r="H1444" s="71">
        <f>'2월'!E447</f>
        <v>0</v>
      </c>
      <c r="I1444" s="71">
        <f>'2월'!F447</f>
        <v>0</v>
      </c>
      <c r="J1444" s="71">
        <f>'2월'!G447</f>
        <v>0</v>
      </c>
      <c r="K1444" s="71">
        <f>'2월'!H447</f>
        <v>0</v>
      </c>
      <c r="L1444" s="71">
        <f>'2월'!I447</f>
        <v>0</v>
      </c>
      <c r="M1444" s="71">
        <f>'2월'!J447</f>
        <v>0</v>
      </c>
      <c r="N1444" s="71">
        <f>'2월'!K447</f>
        <v>0</v>
      </c>
      <c r="O1444" s="71">
        <f>'2월'!L447</f>
        <v>0</v>
      </c>
      <c r="P1444" s="71" t="str">
        <f>IF(AND(검색!$C$4&lt;&gt;"",E1444&lt;&gt;"",ISNUMBER(SEARCH(검색!$C$4,E1444)),OR(D1444&lt;&gt;"",F1444&lt;&gt;"",G1444&lt;&gt;"",H1444&lt;&gt;"")),COUNT(P$1:P1443)+1,"")</f>
        <v/>
      </c>
    </row>
    <row r="1445" spans="1:16" x14ac:dyDescent="0.3">
      <c r="A1445" s="71">
        <v>1444</v>
      </c>
      <c r="B1445" s="71" t="s">
        <v>1405</v>
      </c>
      <c r="C1445" s="71">
        <v>448</v>
      </c>
      <c r="D1445" s="71">
        <f>'2월'!B448</f>
        <v>0</v>
      </c>
      <c r="E1445" s="71">
        <f t="shared" si="22"/>
        <v>0</v>
      </c>
      <c r="F1445" s="71">
        <f>'2월'!C448</f>
        <v>0</v>
      </c>
      <c r="G1445" s="71">
        <f>'2월'!D448</f>
        <v>0</v>
      </c>
      <c r="H1445" s="71">
        <f>'2월'!E448</f>
        <v>0</v>
      </c>
      <c r="I1445" s="71">
        <f>'2월'!F448</f>
        <v>0</v>
      </c>
      <c r="J1445" s="71">
        <f>'2월'!G448</f>
        <v>0</v>
      </c>
      <c r="K1445" s="71">
        <f>'2월'!H448</f>
        <v>0</v>
      </c>
      <c r="L1445" s="71">
        <f>'2월'!I448</f>
        <v>0</v>
      </c>
      <c r="M1445" s="71">
        <f>'2월'!J448</f>
        <v>0</v>
      </c>
      <c r="N1445" s="71">
        <f>'2월'!K448</f>
        <v>0</v>
      </c>
      <c r="O1445" s="71">
        <f>'2월'!L448</f>
        <v>0</v>
      </c>
      <c r="P1445" s="71" t="str">
        <f>IF(AND(검색!$C$4&lt;&gt;"",E1445&lt;&gt;"",ISNUMBER(SEARCH(검색!$C$4,E1445)),OR(D1445&lt;&gt;"",F1445&lt;&gt;"",G1445&lt;&gt;"",H1445&lt;&gt;"")),COUNT(P$1:P1444)+1,"")</f>
        <v/>
      </c>
    </row>
    <row r="1446" spans="1:16" x14ac:dyDescent="0.3">
      <c r="A1446" s="71">
        <v>1445</v>
      </c>
      <c r="B1446" s="71" t="s">
        <v>1405</v>
      </c>
      <c r="C1446" s="71">
        <v>449</v>
      </c>
      <c r="D1446" s="71">
        <f>'2월'!B449</f>
        <v>0</v>
      </c>
      <c r="E1446" s="71">
        <f t="shared" si="22"/>
        <v>0</v>
      </c>
      <c r="F1446" s="71">
        <f>'2월'!C449</f>
        <v>0</v>
      </c>
      <c r="G1446" s="71">
        <f>'2월'!D449</f>
        <v>0</v>
      </c>
      <c r="H1446" s="71">
        <f>'2월'!E449</f>
        <v>0</v>
      </c>
      <c r="I1446" s="71">
        <f>'2월'!F449</f>
        <v>0</v>
      </c>
      <c r="J1446" s="71">
        <f>'2월'!G449</f>
        <v>0</v>
      </c>
      <c r="K1446" s="71">
        <f>'2월'!H449</f>
        <v>0</v>
      </c>
      <c r="L1446" s="71">
        <f>'2월'!I449</f>
        <v>0</v>
      </c>
      <c r="M1446" s="71">
        <f>'2월'!J449</f>
        <v>0</v>
      </c>
      <c r="N1446" s="71">
        <f>'2월'!K449</f>
        <v>0</v>
      </c>
      <c r="O1446" s="71">
        <f>'2월'!L449</f>
        <v>0</v>
      </c>
      <c r="P1446" s="71" t="str">
        <f>IF(AND(검색!$C$4&lt;&gt;"",E1446&lt;&gt;"",ISNUMBER(SEARCH(검색!$C$4,E1446)),OR(D1446&lt;&gt;"",F1446&lt;&gt;"",G1446&lt;&gt;"",H1446&lt;&gt;"")),COUNT(P$1:P1445)+1,"")</f>
        <v/>
      </c>
    </row>
    <row r="1447" spans="1:16" x14ac:dyDescent="0.3">
      <c r="A1447" s="71">
        <v>1446</v>
      </c>
      <c r="B1447" s="71" t="s">
        <v>1405</v>
      </c>
      <c r="C1447" s="71">
        <v>450</v>
      </c>
      <c r="D1447" s="71">
        <f>'2월'!B450</f>
        <v>0</v>
      </c>
      <c r="E1447" s="71">
        <f t="shared" si="22"/>
        <v>0</v>
      </c>
      <c r="F1447" s="71">
        <f>'2월'!C450</f>
        <v>0</v>
      </c>
      <c r="G1447" s="71">
        <f>'2월'!D450</f>
        <v>0</v>
      </c>
      <c r="H1447" s="71">
        <f>'2월'!E450</f>
        <v>0</v>
      </c>
      <c r="I1447" s="71">
        <f>'2월'!F450</f>
        <v>0</v>
      </c>
      <c r="J1447" s="71">
        <f>'2월'!G450</f>
        <v>0</v>
      </c>
      <c r="K1447" s="71">
        <f>'2월'!H450</f>
        <v>0</v>
      </c>
      <c r="L1447" s="71">
        <f>'2월'!I450</f>
        <v>0</v>
      </c>
      <c r="M1447" s="71">
        <f>'2월'!J450</f>
        <v>0</v>
      </c>
      <c r="N1447" s="71">
        <f>'2월'!K450</f>
        <v>0</v>
      </c>
      <c r="O1447" s="71">
        <f>'2월'!L450</f>
        <v>0</v>
      </c>
      <c r="P1447" s="71" t="str">
        <f>IF(AND(검색!$C$4&lt;&gt;"",E1447&lt;&gt;"",ISNUMBER(SEARCH(검색!$C$4,E1447)),OR(D1447&lt;&gt;"",F1447&lt;&gt;"",G1447&lt;&gt;"",H1447&lt;&gt;"")),COUNT(P$1:P1446)+1,"")</f>
        <v/>
      </c>
    </row>
    <row r="1448" spans="1:16" x14ac:dyDescent="0.3">
      <c r="A1448" s="71">
        <v>1447</v>
      </c>
      <c r="B1448" s="71" t="s">
        <v>1405</v>
      </c>
      <c r="C1448" s="71">
        <v>451</v>
      </c>
      <c r="D1448" s="71">
        <f>'2월'!B451</f>
        <v>0</v>
      </c>
      <c r="E1448" s="71">
        <f t="shared" si="22"/>
        <v>0</v>
      </c>
      <c r="F1448" s="71">
        <f>'2월'!C451</f>
        <v>0</v>
      </c>
      <c r="G1448" s="71">
        <f>'2월'!D451</f>
        <v>0</v>
      </c>
      <c r="H1448" s="71">
        <f>'2월'!E451</f>
        <v>0</v>
      </c>
      <c r="I1448" s="71">
        <f>'2월'!F451</f>
        <v>0</v>
      </c>
      <c r="J1448" s="71">
        <f>'2월'!G451</f>
        <v>0</v>
      </c>
      <c r="K1448" s="71">
        <f>'2월'!H451</f>
        <v>0</v>
      </c>
      <c r="L1448" s="71">
        <f>'2월'!I451</f>
        <v>0</v>
      </c>
      <c r="M1448" s="71">
        <f>'2월'!J451</f>
        <v>0</v>
      </c>
      <c r="N1448" s="71">
        <f>'2월'!K451</f>
        <v>0</v>
      </c>
      <c r="O1448" s="71">
        <f>'2월'!L451</f>
        <v>0</v>
      </c>
      <c r="P1448" s="71" t="str">
        <f>IF(AND(검색!$C$4&lt;&gt;"",E1448&lt;&gt;"",ISNUMBER(SEARCH(검색!$C$4,E1448)),OR(D1448&lt;&gt;"",F1448&lt;&gt;"",G1448&lt;&gt;"",H1448&lt;&gt;"")),COUNT(P$1:P1447)+1,"")</f>
        <v/>
      </c>
    </row>
    <row r="1449" spans="1:16" x14ac:dyDescent="0.3">
      <c r="A1449" s="71">
        <v>1448</v>
      </c>
      <c r="B1449" s="71" t="s">
        <v>1405</v>
      </c>
      <c r="C1449" s="71">
        <v>452</v>
      </c>
      <c r="D1449" s="71">
        <f>'2월'!B452</f>
        <v>0</v>
      </c>
      <c r="E1449" s="71">
        <f t="shared" si="22"/>
        <v>0</v>
      </c>
      <c r="F1449" s="71">
        <f>'2월'!C452</f>
        <v>0</v>
      </c>
      <c r="G1449" s="71">
        <f>'2월'!D452</f>
        <v>0</v>
      </c>
      <c r="H1449" s="71">
        <f>'2월'!E452</f>
        <v>0</v>
      </c>
      <c r="I1449" s="71">
        <f>'2월'!F452</f>
        <v>0</v>
      </c>
      <c r="J1449" s="71">
        <f>'2월'!G452</f>
        <v>0</v>
      </c>
      <c r="K1449" s="71">
        <f>'2월'!H452</f>
        <v>0</v>
      </c>
      <c r="L1449" s="71">
        <f>'2월'!I452</f>
        <v>0</v>
      </c>
      <c r="M1449" s="71">
        <f>'2월'!J452</f>
        <v>0</v>
      </c>
      <c r="N1449" s="71">
        <f>'2월'!K452</f>
        <v>0</v>
      </c>
      <c r="O1449" s="71">
        <f>'2월'!L452</f>
        <v>0</v>
      </c>
      <c r="P1449" s="71" t="str">
        <f>IF(AND(검색!$C$4&lt;&gt;"",E1449&lt;&gt;"",ISNUMBER(SEARCH(검색!$C$4,E1449)),OR(D1449&lt;&gt;"",F1449&lt;&gt;"",G1449&lt;&gt;"",H1449&lt;&gt;"")),COUNT(P$1:P1448)+1,"")</f>
        <v/>
      </c>
    </row>
    <row r="1450" spans="1:16" x14ac:dyDescent="0.3">
      <c r="A1450" s="71">
        <v>1449</v>
      </c>
      <c r="B1450" s="71" t="s">
        <v>1405</v>
      </c>
      <c r="C1450" s="71">
        <v>453</v>
      </c>
      <c r="D1450" s="71">
        <f>'2월'!B453</f>
        <v>0</v>
      </c>
      <c r="E1450" s="71">
        <f t="shared" si="22"/>
        <v>0</v>
      </c>
      <c r="F1450" s="71">
        <f>'2월'!C453</f>
        <v>0</v>
      </c>
      <c r="G1450" s="71">
        <f>'2월'!D453</f>
        <v>0</v>
      </c>
      <c r="H1450" s="71">
        <f>'2월'!E453</f>
        <v>0</v>
      </c>
      <c r="I1450" s="71">
        <f>'2월'!F453</f>
        <v>0</v>
      </c>
      <c r="J1450" s="71">
        <f>'2월'!G453</f>
        <v>0</v>
      </c>
      <c r="K1450" s="71">
        <f>'2월'!H453</f>
        <v>0</v>
      </c>
      <c r="L1450" s="71">
        <f>'2월'!I453</f>
        <v>0</v>
      </c>
      <c r="M1450" s="71">
        <f>'2월'!J453</f>
        <v>0</v>
      </c>
      <c r="N1450" s="71">
        <f>'2월'!K453</f>
        <v>0</v>
      </c>
      <c r="O1450" s="71">
        <f>'2월'!L453</f>
        <v>0</v>
      </c>
      <c r="P1450" s="71" t="str">
        <f>IF(AND(검색!$C$4&lt;&gt;"",E1450&lt;&gt;"",ISNUMBER(SEARCH(검색!$C$4,E1450)),OR(D1450&lt;&gt;"",F1450&lt;&gt;"",G1450&lt;&gt;"",H1450&lt;&gt;"")),COUNT(P$1:P1449)+1,"")</f>
        <v/>
      </c>
    </row>
    <row r="1451" spans="1:16" x14ac:dyDescent="0.3">
      <c r="A1451" s="71">
        <v>1450</v>
      </c>
      <c r="B1451" s="71" t="s">
        <v>1405</v>
      </c>
      <c r="C1451" s="71">
        <v>454</v>
      </c>
      <c r="D1451" s="71">
        <f>'2월'!B454</f>
        <v>0</v>
      </c>
      <c r="E1451" s="71">
        <f t="shared" si="22"/>
        <v>0</v>
      </c>
      <c r="F1451" s="71">
        <f>'2월'!C454</f>
        <v>0</v>
      </c>
      <c r="G1451" s="71">
        <f>'2월'!D454</f>
        <v>0</v>
      </c>
      <c r="H1451" s="71">
        <f>'2월'!E454</f>
        <v>0</v>
      </c>
      <c r="I1451" s="71">
        <f>'2월'!F454</f>
        <v>0</v>
      </c>
      <c r="J1451" s="71">
        <f>'2월'!G454</f>
        <v>0</v>
      </c>
      <c r="K1451" s="71">
        <f>'2월'!H454</f>
        <v>0</v>
      </c>
      <c r="L1451" s="71">
        <f>'2월'!I454</f>
        <v>0</v>
      </c>
      <c r="M1451" s="71">
        <f>'2월'!J454</f>
        <v>0</v>
      </c>
      <c r="N1451" s="71">
        <f>'2월'!K454</f>
        <v>0</v>
      </c>
      <c r="O1451" s="71">
        <f>'2월'!L454</f>
        <v>0</v>
      </c>
      <c r="P1451" s="71" t="str">
        <f>IF(AND(검색!$C$4&lt;&gt;"",E1451&lt;&gt;"",ISNUMBER(SEARCH(검색!$C$4,E1451)),OR(D1451&lt;&gt;"",F1451&lt;&gt;"",G1451&lt;&gt;"",H1451&lt;&gt;"")),COUNT(P$1:P1450)+1,"")</f>
        <v/>
      </c>
    </row>
    <row r="1452" spans="1:16" x14ac:dyDescent="0.3">
      <c r="A1452" s="71">
        <v>1451</v>
      </c>
      <c r="B1452" s="71" t="s">
        <v>1405</v>
      </c>
      <c r="C1452" s="71">
        <v>455</v>
      </c>
      <c r="D1452" s="71">
        <f>'2월'!B455</f>
        <v>0</v>
      </c>
      <c r="E1452" s="71">
        <f t="shared" si="22"/>
        <v>0</v>
      </c>
      <c r="F1452" s="71">
        <f>'2월'!C455</f>
        <v>0</v>
      </c>
      <c r="G1452" s="71">
        <f>'2월'!D455</f>
        <v>0</v>
      </c>
      <c r="H1452" s="71">
        <f>'2월'!E455</f>
        <v>0</v>
      </c>
      <c r="I1452" s="71">
        <f>'2월'!F455</f>
        <v>0</v>
      </c>
      <c r="J1452" s="71">
        <f>'2월'!G455</f>
        <v>0</v>
      </c>
      <c r="K1452" s="71">
        <f>'2월'!H455</f>
        <v>0</v>
      </c>
      <c r="L1452" s="71">
        <f>'2월'!I455</f>
        <v>0</v>
      </c>
      <c r="M1452" s="71">
        <f>'2월'!J455</f>
        <v>0</v>
      </c>
      <c r="N1452" s="71">
        <f>'2월'!K455</f>
        <v>0</v>
      </c>
      <c r="O1452" s="71">
        <f>'2월'!L455</f>
        <v>0</v>
      </c>
      <c r="P1452" s="71" t="str">
        <f>IF(AND(검색!$C$4&lt;&gt;"",E1452&lt;&gt;"",ISNUMBER(SEARCH(검색!$C$4,E1452)),OR(D1452&lt;&gt;"",F1452&lt;&gt;"",G1452&lt;&gt;"",H1452&lt;&gt;"")),COUNT(P$1:P1451)+1,"")</f>
        <v/>
      </c>
    </row>
    <row r="1453" spans="1:16" x14ac:dyDescent="0.3">
      <c r="A1453" s="71">
        <v>1452</v>
      </c>
      <c r="B1453" s="71" t="s">
        <v>1405</v>
      </c>
      <c r="C1453" s="71">
        <v>456</v>
      </c>
      <c r="D1453" s="71">
        <f>'2월'!B456</f>
        <v>0</v>
      </c>
      <c r="E1453" s="71">
        <f t="shared" si="22"/>
        <v>0</v>
      </c>
      <c r="F1453" s="71">
        <f>'2월'!C456</f>
        <v>0</v>
      </c>
      <c r="G1453" s="71">
        <f>'2월'!D456</f>
        <v>0</v>
      </c>
      <c r="H1453" s="71">
        <f>'2월'!E456</f>
        <v>0</v>
      </c>
      <c r="I1453" s="71">
        <f>'2월'!F456</f>
        <v>0</v>
      </c>
      <c r="J1453" s="71">
        <f>'2월'!G456</f>
        <v>0</v>
      </c>
      <c r="K1453" s="71">
        <f>'2월'!H456</f>
        <v>0</v>
      </c>
      <c r="L1453" s="71">
        <f>'2월'!I456</f>
        <v>0</v>
      </c>
      <c r="M1453" s="71">
        <f>'2월'!J456</f>
        <v>0</v>
      </c>
      <c r="N1453" s="71">
        <f>'2월'!K456</f>
        <v>0</v>
      </c>
      <c r="O1453" s="71">
        <f>'2월'!L456</f>
        <v>0</v>
      </c>
      <c r="P1453" s="71" t="str">
        <f>IF(AND(검색!$C$4&lt;&gt;"",E1453&lt;&gt;"",ISNUMBER(SEARCH(검색!$C$4,E1453)),OR(D1453&lt;&gt;"",F1453&lt;&gt;"",G1453&lt;&gt;"",H1453&lt;&gt;"")),COUNT(P$1:P1452)+1,"")</f>
        <v/>
      </c>
    </row>
    <row r="1454" spans="1:16" x14ac:dyDescent="0.3">
      <c r="A1454" s="71">
        <v>1453</v>
      </c>
      <c r="B1454" s="71" t="s">
        <v>1405</v>
      </c>
      <c r="C1454" s="71">
        <v>457</v>
      </c>
      <c r="D1454" s="71">
        <f>'2월'!B457</f>
        <v>0</v>
      </c>
      <c r="E1454" s="71">
        <f t="shared" si="22"/>
        <v>0</v>
      </c>
      <c r="F1454" s="71">
        <f>'2월'!C457</f>
        <v>0</v>
      </c>
      <c r="G1454" s="71">
        <f>'2월'!D457</f>
        <v>0</v>
      </c>
      <c r="H1454" s="71">
        <f>'2월'!E457</f>
        <v>0</v>
      </c>
      <c r="I1454" s="71">
        <f>'2월'!F457</f>
        <v>0</v>
      </c>
      <c r="J1454" s="71">
        <f>'2월'!G457</f>
        <v>0</v>
      </c>
      <c r="K1454" s="71">
        <f>'2월'!H457</f>
        <v>0</v>
      </c>
      <c r="L1454" s="71">
        <f>'2월'!I457</f>
        <v>0</v>
      </c>
      <c r="M1454" s="71">
        <f>'2월'!J457</f>
        <v>0</v>
      </c>
      <c r="N1454" s="71">
        <f>'2월'!K457</f>
        <v>0</v>
      </c>
      <c r="O1454" s="71">
        <f>'2월'!L457</f>
        <v>0</v>
      </c>
      <c r="P1454" s="71" t="str">
        <f>IF(AND(검색!$C$4&lt;&gt;"",E1454&lt;&gt;"",ISNUMBER(SEARCH(검색!$C$4,E1454)),OR(D1454&lt;&gt;"",F1454&lt;&gt;"",G1454&lt;&gt;"",H1454&lt;&gt;"")),COUNT(P$1:P1453)+1,"")</f>
        <v/>
      </c>
    </row>
    <row r="1455" spans="1:16" x14ac:dyDescent="0.3">
      <c r="A1455" s="71">
        <v>1454</v>
      </c>
      <c r="B1455" s="71" t="s">
        <v>1405</v>
      </c>
      <c r="C1455" s="71">
        <v>458</v>
      </c>
      <c r="D1455" s="71">
        <f>'2월'!B458</f>
        <v>0</v>
      </c>
      <c r="E1455" s="71">
        <f t="shared" si="22"/>
        <v>0</v>
      </c>
      <c r="F1455" s="71">
        <f>'2월'!C458</f>
        <v>0</v>
      </c>
      <c r="G1455" s="71">
        <f>'2월'!D458</f>
        <v>0</v>
      </c>
      <c r="H1455" s="71">
        <f>'2월'!E458</f>
        <v>0</v>
      </c>
      <c r="I1455" s="71">
        <f>'2월'!F458</f>
        <v>0</v>
      </c>
      <c r="J1455" s="71">
        <f>'2월'!G458</f>
        <v>0</v>
      </c>
      <c r="K1455" s="71">
        <f>'2월'!H458</f>
        <v>0</v>
      </c>
      <c r="L1455" s="71">
        <f>'2월'!I458</f>
        <v>0</v>
      </c>
      <c r="M1455" s="71">
        <f>'2월'!J458</f>
        <v>0</v>
      </c>
      <c r="N1455" s="71">
        <f>'2월'!K458</f>
        <v>0</v>
      </c>
      <c r="O1455" s="71">
        <f>'2월'!L458</f>
        <v>0</v>
      </c>
      <c r="P1455" s="71" t="str">
        <f>IF(AND(검색!$C$4&lt;&gt;"",E1455&lt;&gt;"",ISNUMBER(SEARCH(검색!$C$4,E1455)),OR(D1455&lt;&gt;"",F1455&lt;&gt;"",G1455&lt;&gt;"",H1455&lt;&gt;"")),COUNT(P$1:P1454)+1,"")</f>
        <v/>
      </c>
    </row>
    <row r="1456" spans="1:16" x14ac:dyDescent="0.3">
      <c r="A1456" s="71">
        <v>1455</v>
      </c>
      <c r="B1456" s="71" t="s">
        <v>1405</v>
      </c>
      <c r="C1456" s="71">
        <v>459</v>
      </c>
      <c r="D1456" s="71">
        <f>'2월'!B459</f>
        <v>0</v>
      </c>
      <c r="E1456" s="71">
        <f t="shared" si="22"/>
        <v>0</v>
      </c>
      <c r="F1456" s="71">
        <f>'2월'!C459</f>
        <v>0</v>
      </c>
      <c r="G1456" s="71">
        <f>'2월'!D459</f>
        <v>0</v>
      </c>
      <c r="H1456" s="71">
        <f>'2월'!E459</f>
        <v>0</v>
      </c>
      <c r="I1456" s="71">
        <f>'2월'!F459</f>
        <v>0</v>
      </c>
      <c r="J1456" s="71">
        <f>'2월'!G459</f>
        <v>0</v>
      </c>
      <c r="K1456" s="71">
        <f>'2월'!H459</f>
        <v>0</v>
      </c>
      <c r="L1456" s="71">
        <f>'2월'!I459</f>
        <v>0</v>
      </c>
      <c r="M1456" s="71">
        <f>'2월'!J459</f>
        <v>0</v>
      </c>
      <c r="N1456" s="71">
        <f>'2월'!K459</f>
        <v>0</v>
      </c>
      <c r="O1456" s="71">
        <f>'2월'!L459</f>
        <v>0</v>
      </c>
      <c r="P1456" s="71" t="str">
        <f>IF(AND(검색!$C$4&lt;&gt;"",E1456&lt;&gt;"",ISNUMBER(SEARCH(검색!$C$4,E1456)),OR(D1456&lt;&gt;"",F1456&lt;&gt;"",G1456&lt;&gt;"",H1456&lt;&gt;"")),COUNT(P$1:P1455)+1,"")</f>
        <v/>
      </c>
    </row>
    <row r="1457" spans="1:16" x14ac:dyDescent="0.3">
      <c r="A1457" s="71">
        <v>1456</v>
      </c>
      <c r="B1457" s="71" t="s">
        <v>1405</v>
      </c>
      <c r="C1457" s="71">
        <v>460</v>
      </c>
      <c r="D1457" s="71">
        <f>'2월'!B460</f>
        <v>0</v>
      </c>
      <c r="E1457" s="71">
        <f t="shared" si="22"/>
        <v>0</v>
      </c>
      <c r="F1457" s="71">
        <f>'2월'!C460</f>
        <v>0</v>
      </c>
      <c r="G1457" s="71">
        <f>'2월'!D460</f>
        <v>0</v>
      </c>
      <c r="H1457" s="71">
        <f>'2월'!E460</f>
        <v>0</v>
      </c>
      <c r="I1457" s="71">
        <f>'2월'!F460</f>
        <v>0</v>
      </c>
      <c r="J1457" s="71">
        <f>'2월'!G460</f>
        <v>0</v>
      </c>
      <c r="K1457" s="71">
        <f>'2월'!H460</f>
        <v>0</v>
      </c>
      <c r="L1457" s="71">
        <f>'2월'!I460</f>
        <v>0</v>
      </c>
      <c r="M1457" s="71">
        <f>'2월'!J460</f>
        <v>0</v>
      </c>
      <c r="N1457" s="71">
        <f>'2월'!K460</f>
        <v>0</v>
      </c>
      <c r="O1457" s="71">
        <f>'2월'!L460</f>
        <v>0</v>
      </c>
      <c r="P1457" s="71" t="str">
        <f>IF(AND(검색!$C$4&lt;&gt;"",E1457&lt;&gt;"",ISNUMBER(SEARCH(검색!$C$4,E1457)),OR(D1457&lt;&gt;"",F1457&lt;&gt;"",G1457&lt;&gt;"",H1457&lt;&gt;"")),COUNT(P$1:P1456)+1,"")</f>
        <v/>
      </c>
    </row>
    <row r="1458" spans="1:16" x14ac:dyDescent="0.3">
      <c r="A1458" s="71">
        <v>1457</v>
      </c>
      <c r="B1458" s="71" t="s">
        <v>1405</v>
      </c>
      <c r="C1458" s="71">
        <v>461</v>
      </c>
      <c r="D1458" s="71">
        <f>'2월'!B461</f>
        <v>0</v>
      </c>
      <c r="E1458" s="71">
        <f t="shared" si="22"/>
        <v>0</v>
      </c>
      <c r="F1458" s="71">
        <f>'2월'!C461</f>
        <v>0</v>
      </c>
      <c r="G1458" s="71">
        <f>'2월'!D461</f>
        <v>0</v>
      </c>
      <c r="H1458" s="71">
        <f>'2월'!E461</f>
        <v>0</v>
      </c>
      <c r="I1458" s="71">
        <f>'2월'!F461</f>
        <v>0</v>
      </c>
      <c r="J1458" s="71">
        <f>'2월'!G461</f>
        <v>0</v>
      </c>
      <c r="K1458" s="71">
        <f>'2월'!H461</f>
        <v>0</v>
      </c>
      <c r="L1458" s="71">
        <f>'2월'!I461</f>
        <v>0</v>
      </c>
      <c r="M1458" s="71">
        <f>'2월'!J461</f>
        <v>0</v>
      </c>
      <c r="N1458" s="71">
        <f>'2월'!K461</f>
        <v>0</v>
      </c>
      <c r="O1458" s="71">
        <f>'2월'!L461</f>
        <v>0</v>
      </c>
      <c r="P1458" s="71" t="str">
        <f>IF(AND(검색!$C$4&lt;&gt;"",E1458&lt;&gt;"",ISNUMBER(SEARCH(검색!$C$4,E1458)),OR(D1458&lt;&gt;"",F1458&lt;&gt;"",G1458&lt;&gt;"",H1458&lt;&gt;"")),COUNT(P$1:P1457)+1,"")</f>
        <v/>
      </c>
    </row>
    <row r="1459" spans="1:16" x14ac:dyDescent="0.3">
      <c r="A1459" s="71">
        <v>1458</v>
      </c>
      <c r="B1459" s="71" t="s">
        <v>1405</v>
      </c>
      <c r="C1459" s="71">
        <v>462</v>
      </c>
      <c r="D1459" s="71">
        <f>'2월'!B462</f>
        <v>0</v>
      </c>
      <c r="E1459" s="71">
        <f t="shared" si="22"/>
        <v>0</v>
      </c>
      <c r="F1459" s="71">
        <f>'2월'!C462</f>
        <v>0</v>
      </c>
      <c r="G1459" s="71">
        <f>'2월'!D462</f>
        <v>0</v>
      </c>
      <c r="H1459" s="71">
        <f>'2월'!E462</f>
        <v>0</v>
      </c>
      <c r="I1459" s="71">
        <f>'2월'!F462</f>
        <v>0</v>
      </c>
      <c r="J1459" s="71">
        <f>'2월'!G462</f>
        <v>0</v>
      </c>
      <c r="K1459" s="71">
        <f>'2월'!H462</f>
        <v>0</v>
      </c>
      <c r="L1459" s="71">
        <f>'2월'!I462</f>
        <v>0</v>
      </c>
      <c r="M1459" s="71">
        <f>'2월'!J462</f>
        <v>0</v>
      </c>
      <c r="N1459" s="71">
        <f>'2월'!K462</f>
        <v>0</v>
      </c>
      <c r="O1459" s="71">
        <f>'2월'!L462</f>
        <v>0</v>
      </c>
      <c r="P1459" s="71" t="str">
        <f>IF(AND(검색!$C$4&lt;&gt;"",E1459&lt;&gt;"",ISNUMBER(SEARCH(검색!$C$4,E1459)),OR(D1459&lt;&gt;"",F1459&lt;&gt;"",G1459&lt;&gt;"",H1459&lt;&gt;"")),COUNT(P$1:P1458)+1,"")</f>
        <v/>
      </c>
    </row>
    <row r="1460" spans="1:16" x14ac:dyDescent="0.3">
      <c r="A1460" s="71">
        <v>1459</v>
      </c>
      <c r="B1460" s="71" t="s">
        <v>1405</v>
      </c>
      <c r="C1460" s="71">
        <v>463</v>
      </c>
      <c r="D1460" s="71">
        <f>'2월'!B463</f>
        <v>0</v>
      </c>
      <c r="E1460" s="71">
        <f t="shared" si="22"/>
        <v>0</v>
      </c>
      <c r="F1460" s="71">
        <f>'2월'!C463</f>
        <v>0</v>
      </c>
      <c r="G1460" s="71">
        <f>'2월'!D463</f>
        <v>0</v>
      </c>
      <c r="H1460" s="71">
        <f>'2월'!E463</f>
        <v>0</v>
      </c>
      <c r="I1460" s="71">
        <f>'2월'!F463</f>
        <v>0</v>
      </c>
      <c r="J1460" s="71">
        <f>'2월'!G463</f>
        <v>0</v>
      </c>
      <c r="K1460" s="71">
        <f>'2월'!H463</f>
        <v>0</v>
      </c>
      <c r="L1460" s="71">
        <f>'2월'!I463</f>
        <v>0</v>
      </c>
      <c r="M1460" s="71">
        <f>'2월'!J463</f>
        <v>0</v>
      </c>
      <c r="N1460" s="71">
        <f>'2월'!K463</f>
        <v>0</v>
      </c>
      <c r="O1460" s="71">
        <f>'2월'!L463</f>
        <v>0</v>
      </c>
      <c r="P1460" s="71" t="str">
        <f>IF(AND(검색!$C$4&lt;&gt;"",E1460&lt;&gt;"",ISNUMBER(SEARCH(검색!$C$4,E1460)),OR(D1460&lt;&gt;"",F1460&lt;&gt;"",G1460&lt;&gt;"",H1460&lt;&gt;"")),COUNT(P$1:P1459)+1,"")</f>
        <v/>
      </c>
    </row>
    <row r="1461" spans="1:16" x14ac:dyDescent="0.3">
      <c r="A1461" s="71">
        <v>1460</v>
      </c>
      <c r="B1461" s="71" t="s">
        <v>1405</v>
      </c>
      <c r="C1461" s="71">
        <v>464</v>
      </c>
      <c r="D1461" s="71">
        <f>'2월'!B464</f>
        <v>0</v>
      </c>
      <c r="E1461" s="71">
        <f t="shared" si="22"/>
        <v>0</v>
      </c>
      <c r="F1461" s="71">
        <f>'2월'!C464</f>
        <v>0</v>
      </c>
      <c r="G1461" s="71">
        <f>'2월'!D464</f>
        <v>0</v>
      </c>
      <c r="H1461" s="71">
        <f>'2월'!E464</f>
        <v>0</v>
      </c>
      <c r="I1461" s="71">
        <f>'2월'!F464</f>
        <v>0</v>
      </c>
      <c r="J1461" s="71">
        <f>'2월'!G464</f>
        <v>0</v>
      </c>
      <c r="K1461" s="71">
        <f>'2월'!H464</f>
        <v>0</v>
      </c>
      <c r="L1461" s="71">
        <f>'2월'!I464</f>
        <v>0</v>
      </c>
      <c r="M1461" s="71">
        <f>'2월'!J464</f>
        <v>0</v>
      </c>
      <c r="N1461" s="71">
        <f>'2월'!K464</f>
        <v>0</v>
      </c>
      <c r="O1461" s="71">
        <f>'2월'!L464</f>
        <v>0</v>
      </c>
      <c r="P1461" s="71" t="str">
        <f>IF(AND(검색!$C$4&lt;&gt;"",E1461&lt;&gt;"",ISNUMBER(SEARCH(검색!$C$4,E1461)),OR(D1461&lt;&gt;"",F1461&lt;&gt;"",G1461&lt;&gt;"",H1461&lt;&gt;"")),COUNT(P$1:P1460)+1,"")</f>
        <v/>
      </c>
    </row>
    <row r="1462" spans="1:16" x14ac:dyDescent="0.3">
      <c r="A1462" s="71">
        <v>1461</v>
      </c>
      <c r="B1462" s="71" t="s">
        <v>1405</v>
      </c>
      <c r="C1462" s="71">
        <v>465</v>
      </c>
      <c r="D1462" s="71">
        <f>'2월'!B465</f>
        <v>0</v>
      </c>
      <c r="E1462" s="71">
        <f t="shared" si="22"/>
        <v>0</v>
      </c>
      <c r="F1462" s="71">
        <f>'2월'!C465</f>
        <v>0</v>
      </c>
      <c r="G1462" s="71">
        <f>'2월'!D465</f>
        <v>0</v>
      </c>
      <c r="H1462" s="71">
        <f>'2월'!E465</f>
        <v>0</v>
      </c>
      <c r="I1462" s="71">
        <f>'2월'!F465</f>
        <v>0</v>
      </c>
      <c r="J1462" s="71">
        <f>'2월'!G465</f>
        <v>0</v>
      </c>
      <c r="K1462" s="71">
        <f>'2월'!H465</f>
        <v>0</v>
      </c>
      <c r="L1462" s="71">
        <f>'2월'!I465</f>
        <v>0</v>
      </c>
      <c r="M1462" s="71">
        <f>'2월'!J465</f>
        <v>0</v>
      </c>
      <c r="N1462" s="71">
        <f>'2월'!K465</f>
        <v>0</v>
      </c>
      <c r="O1462" s="71">
        <f>'2월'!L465</f>
        <v>0</v>
      </c>
      <c r="P1462" s="71" t="str">
        <f>IF(AND(검색!$C$4&lt;&gt;"",E1462&lt;&gt;"",ISNUMBER(SEARCH(검색!$C$4,E1462)),OR(D1462&lt;&gt;"",F1462&lt;&gt;"",G1462&lt;&gt;"",H1462&lt;&gt;"")),COUNT(P$1:P1461)+1,"")</f>
        <v/>
      </c>
    </row>
    <row r="1463" spans="1:16" x14ac:dyDescent="0.3">
      <c r="A1463" s="71">
        <v>1462</v>
      </c>
      <c r="B1463" s="71" t="s">
        <v>1405</v>
      </c>
      <c r="C1463" s="71">
        <v>466</v>
      </c>
      <c r="D1463" s="71">
        <f>'2월'!B466</f>
        <v>0</v>
      </c>
      <c r="E1463" s="71">
        <f t="shared" si="22"/>
        <v>0</v>
      </c>
      <c r="F1463" s="71">
        <f>'2월'!C466</f>
        <v>0</v>
      </c>
      <c r="G1463" s="71">
        <f>'2월'!D466</f>
        <v>0</v>
      </c>
      <c r="H1463" s="71">
        <f>'2월'!E466</f>
        <v>0</v>
      </c>
      <c r="I1463" s="71">
        <f>'2월'!F466</f>
        <v>0</v>
      </c>
      <c r="J1463" s="71">
        <f>'2월'!G466</f>
        <v>0</v>
      </c>
      <c r="K1463" s="71">
        <f>'2월'!H466</f>
        <v>0</v>
      </c>
      <c r="L1463" s="71">
        <f>'2월'!I466</f>
        <v>0</v>
      </c>
      <c r="M1463" s="71">
        <f>'2월'!J466</f>
        <v>0</v>
      </c>
      <c r="N1463" s="71">
        <f>'2월'!K466</f>
        <v>0</v>
      </c>
      <c r="O1463" s="71">
        <f>'2월'!L466</f>
        <v>0</v>
      </c>
      <c r="P1463" s="71" t="str">
        <f>IF(AND(검색!$C$4&lt;&gt;"",E1463&lt;&gt;"",ISNUMBER(SEARCH(검색!$C$4,E1463)),OR(D1463&lt;&gt;"",F1463&lt;&gt;"",G1463&lt;&gt;"",H1463&lt;&gt;"")),COUNT(P$1:P1462)+1,"")</f>
        <v/>
      </c>
    </row>
    <row r="1464" spans="1:16" x14ac:dyDescent="0.3">
      <c r="A1464" s="71">
        <v>1463</v>
      </c>
      <c r="B1464" s="71" t="s">
        <v>1405</v>
      </c>
      <c r="C1464" s="71">
        <v>467</v>
      </c>
      <c r="D1464" s="71">
        <f>'2월'!B467</f>
        <v>0</v>
      </c>
      <c r="E1464" s="71">
        <f t="shared" si="22"/>
        <v>0</v>
      </c>
      <c r="F1464" s="71">
        <f>'2월'!C467</f>
        <v>0</v>
      </c>
      <c r="G1464" s="71">
        <f>'2월'!D467</f>
        <v>0</v>
      </c>
      <c r="H1464" s="71">
        <f>'2월'!E467</f>
        <v>0</v>
      </c>
      <c r="I1464" s="71">
        <f>'2월'!F467</f>
        <v>0</v>
      </c>
      <c r="J1464" s="71">
        <f>'2월'!G467</f>
        <v>0</v>
      </c>
      <c r="K1464" s="71">
        <f>'2월'!H467</f>
        <v>0</v>
      </c>
      <c r="L1464" s="71">
        <f>'2월'!I467</f>
        <v>0</v>
      </c>
      <c r="M1464" s="71">
        <f>'2월'!J467</f>
        <v>0</v>
      </c>
      <c r="N1464" s="71">
        <f>'2월'!K467</f>
        <v>0</v>
      </c>
      <c r="O1464" s="71">
        <f>'2월'!L467</f>
        <v>0</v>
      </c>
      <c r="P1464" s="71" t="str">
        <f>IF(AND(검색!$C$4&lt;&gt;"",E1464&lt;&gt;"",ISNUMBER(SEARCH(검색!$C$4,E1464)),OR(D1464&lt;&gt;"",F1464&lt;&gt;"",G1464&lt;&gt;"",H1464&lt;&gt;"")),COUNT(P$1:P1463)+1,"")</f>
        <v/>
      </c>
    </row>
    <row r="1465" spans="1:16" x14ac:dyDescent="0.3">
      <c r="A1465" s="71">
        <v>1464</v>
      </c>
      <c r="B1465" s="71" t="s">
        <v>1405</v>
      </c>
      <c r="C1465" s="71">
        <v>468</v>
      </c>
      <c r="D1465" s="71">
        <f>'2월'!B468</f>
        <v>0</v>
      </c>
      <c r="E1465" s="71">
        <f t="shared" si="22"/>
        <v>0</v>
      </c>
      <c r="F1465" s="71">
        <f>'2월'!C468</f>
        <v>0</v>
      </c>
      <c r="G1465" s="71">
        <f>'2월'!D468</f>
        <v>0</v>
      </c>
      <c r="H1465" s="71">
        <f>'2월'!E468</f>
        <v>0</v>
      </c>
      <c r="I1465" s="71">
        <f>'2월'!F468</f>
        <v>0</v>
      </c>
      <c r="J1465" s="71">
        <f>'2월'!G468</f>
        <v>0</v>
      </c>
      <c r="K1465" s="71">
        <f>'2월'!H468</f>
        <v>0</v>
      </c>
      <c r="L1465" s="71">
        <f>'2월'!I468</f>
        <v>0</v>
      </c>
      <c r="M1465" s="71">
        <f>'2월'!J468</f>
        <v>0</v>
      </c>
      <c r="N1465" s="71">
        <f>'2월'!K468</f>
        <v>0</v>
      </c>
      <c r="O1465" s="71">
        <f>'2월'!L468</f>
        <v>0</v>
      </c>
      <c r="P1465" s="71" t="str">
        <f>IF(AND(검색!$C$4&lt;&gt;"",E1465&lt;&gt;"",ISNUMBER(SEARCH(검색!$C$4,E1465)),OR(D1465&lt;&gt;"",F1465&lt;&gt;"",G1465&lt;&gt;"",H1465&lt;&gt;"")),COUNT(P$1:P1464)+1,"")</f>
        <v/>
      </c>
    </row>
    <row r="1466" spans="1:16" x14ac:dyDescent="0.3">
      <c r="A1466" s="71">
        <v>1465</v>
      </c>
      <c r="B1466" s="71" t="s">
        <v>1405</v>
      </c>
      <c r="C1466" s="71">
        <v>469</v>
      </c>
      <c r="D1466" s="71">
        <f>'2월'!B469</f>
        <v>0</v>
      </c>
      <c r="E1466" s="71">
        <f t="shared" si="22"/>
        <v>0</v>
      </c>
      <c r="F1466" s="71">
        <f>'2월'!C469</f>
        <v>0</v>
      </c>
      <c r="G1466" s="71">
        <f>'2월'!D469</f>
        <v>0</v>
      </c>
      <c r="H1466" s="71">
        <f>'2월'!E469</f>
        <v>0</v>
      </c>
      <c r="I1466" s="71">
        <f>'2월'!F469</f>
        <v>0</v>
      </c>
      <c r="J1466" s="71">
        <f>'2월'!G469</f>
        <v>0</v>
      </c>
      <c r="K1466" s="71">
        <f>'2월'!H469</f>
        <v>0</v>
      </c>
      <c r="L1466" s="71">
        <f>'2월'!I469</f>
        <v>0</v>
      </c>
      <c r="M1466" s="71">
        <f>'2월'!J469</f>
        <v>0</v>
      </c>
      <c r="N1466" s="71">
        <f>'2월'!K469</f>
        <v>0</v>
      </c>
      <c r="O1466" s="71">
        <f>'2월'!L469</f>
        <v>0</v>
      </c>
      <c r="P1466" s="71" t="str">
        <f>IF(AND(검색!$C$4&lt;&gt;"",E1466&lt;&gt;"",ISNUMBER(SEARCH(검색!$C$4,E1466)),OR(D1466&lt;&gt;"",F1466&lt;&gt;"",G1466&lt;&gt;"",H1466&lt;&gt;"")),COUNT(P$1:P1465)+1,"")</f>
        <v/>
      </c>
    </row>
    <row r="1467" spans="1:16" x14ac:dyDescent="0.3">
      <c r="A1467" s="71">
        <v>1466</v>
      </c>
      <c r="B1467" s="71" t="s">
        <v>1405</v>
      </c>
      <c r="C1467" s="71">
        <v>470</v>
      </c>
      <c r="D1467" s="71">
        <f>'2월'!B470</f>
        <v>0</v>
      </c>
      <c r="E1467" s="71">
        <f t="shared" si="22"/>
        <v>0</v>
      </c>
      <c r="F1467" s="71">
        <f>'2월'!C470</f>
        <v>0</v>
      </c>
      <c r="G1467" s="71">
        <f>'2월'!D470</f>
        <v>0</v>
      </c>
      <c r="H1467" s="71">
        <f>'2월'!E470</f>
        <v>0</v>
      </c>
      <c r="I1467" s="71">
        <f>'2월'!F470</f>
        <v>0</v>
      </c>
      <c r="J1467" s="71">
        <f>'2월'!G470</f>
        <v>0</v>
      </c>
      <c r="K1467" s="71">
        <f>'2월'!H470</f>
        <v>0</v>
      </c>
      <c r="L1467" s="71">
        <f>'2월'!I470</f>
        <v>0</v>
      </c>
      <c r="M1467" s="71">
        <f>'2월'!J470</f>
        <v>0</v>
      </c>
      <c r="N1467" s="71">
        <f>'2월'!K470</f>
        <v>0</v>
      </c>
      <c r="O1467" s="71">
        <f>'2월'!L470</f>
        <v>0</v>
      </c>
      <c r="P1467" s="71" t="str">
        <f>IF(AND(검색!$C$4&lt;&gt;"",E1467&lt;&gt;"",ISNUMBER(SEARCH(검색!$C$4,E1467)),OR(D1467&lt;&gt;"",F1467&lt;&gt;"",G1467&lt;&gt;"",H1467&lt;&gt;"")),COUNT(P$1:P1466)+1,"")</f>
        <v/>
      </c>
    </row>
    <row r="1468" spans="1:16" x14ac:dyDescent="0.3">
      <c r="A1468" s="71">
        <v>1467</v>
      </c>
      <c r="B1468" s="71" t="s">
        <v>1405</v>
      </c>
      <c r="C1468" s="71">
        <v>471</v>
      </c>
      <c r="D1468" s="71">
        <f>'2월'!B471</f>
        <v>0</v>
      </c>
      <c r="E1468" s="71">
        <f t="shared" si="22"/>
        <v>0</v>
      </c>
      <c r="F1468" s="71">
        <f>'2월'!C471</f>
        <v>0</v>
      </c>
      <c r="G1468" s="71">
        <f>'2월'!D471</f>
        <v>0</v>
      </c>
      <c r="H1468" s="71">
        <f>'2월'!E471</f>
        <v>0</v>
      </c>
      <c r="I1468" s="71">
        <f>'2월'!F471</f>
        <v>0</v>
      </c>
      <c r="J1468" s="71">
        <f>'2월'!G471</f>
        <v>0</v>
      </c>
      <c r="K1468" s="71">
        <f>'2월'!H471</f>
        <v>0</v>
      </c>
      <c r="L1468" s="71">
        <f>'2월'!I471</f>
        <v>0</v>
      </c>
      <c r="M1468" s="71">
        <f>'2월'!J471</f>
        <v>0</v>
      </c>
      <c r="N1468" s="71">
        <f>'2월'!K471</f>
        <v>0</v>
      </c>
      <c r="O1468" s="71">
        <f>'2월'!L471</f>
        <v>0</v>
      </c>
      <c r="P1468" s="71" t="str">
        <f>IF(AND(검색!$C$4&lt;&gt;"",E1468&lt;&gt;"",ISNUMBER(SEARCH(검색!$C$4,E1468)),OR(D1468&lt;&gt;"",F1468&lt;&gt;"",G1468&lt;&gt;"",H1468&lt;&gt;"")),COUNT(P$1:P1467)+1,"")</f>
        <v/>
      </c>
    </row>
    <row r="1469" spans="1:16" x14ac:dyDescent="0.3">
      <c r="A1469" s="71">
        <v>1468</v>
      </c>
      <c r="B1469" s="71" t="s">
        <v>1405</v>
      </c>
      <c r="C1469" s="71">
        <v>472</v>
      </c>
      <c r="D1469" s="71">
        <f>'2월'!B472</f>
        <v>0</v>
      </c>
      <c r="E1469" s="71">
        <f t="shared" si="22"/>
        <v>0</v>
      </c>
      <c r="F1469" s="71">
        <f>'2월'!C472</f>
        <v>0</v>
      </c>
      <c r="G1469" s="71">
        <f>'2월'!D472</f>
        <v>0</v>
      </c>
      <c r="H1469" s="71">
        <f>'2월'!E472</f>
        <v>0</v>
      </c>
      <c r="I1469" s="71">
        <f>'2월'!F472</f>
        <v>0</v>
      </c>
      <c r="J1469" s="71">
        <f>'2월'!G472</f>
        <v>0</v>
      </c>
      <c r="K1469" s="71">
        <f>'2월'!H472</f>
        <v>0</v>
      </c>
      <c r="L1469" s="71">
        <f>'2월'!I472</f>
        <v>0</v>
      </c>
      <c r="M1469" s="71">
        <f>'2월'!J472</f>
        <v>0</v>
      </c>
      <c r="N1469" s="71">
        <f>'2월'!K472</f>
        <v>0</v>
      </c>
      <c r="O1469" s="71">
        <f>'2월'!L472</f>
        <v>0</v>
      </c>
      <c r="P1469" s="71" t="str">
        <f>IF(AND(검색!$C$4&lt;&gt;"",E1469&lt;&gt;"",ISNUMBER(SEARCH(검색!$C$4,E1469)),OR(D1469&lt;&gt;"",F1469&lt;&gt;"",G1469&lt;&gt;"",H1469&lt;&gt;"")),COUNT(P$1:P1468)+1,"")</f>
        <v/>
      </c>
    </row>
    <row r="1470" spans="1:16" x14ac:dyDescent="0.3">
      <c r="A1470" s="71">
        <v>1469</v>
      </c>
      <c r="B1470" s="71" t="s">
        <v>1405</v>
      </c>
      <c r="C1470" s="71">
        <v>473</v>
      </c>
      <c r="D1470" s="71">
        <f>'2월'!B473</f>
        <v>0</v>
      </c>
      <c r="E1470" s="71">
        <f t="shared" si="22"/>
        <v>0</v>
      </c>
      <c r="F1470" s="71">
        <f>'2월'!C473</f>
        <v>0</v>
      </c>
      <c r="G1470" s="71">
        <f>'2월'!D473</f>
        <v>0</v>
      </c>
      <c r="H1470" s="71">
        <f>'2월'!E473</f>
        <v>0</v>
      </c>
      <c r="I1470" s="71">
        <f>'2월'!F473</f>
        <v>0</v>
      </c>
      <c r="J1470" s="71">
        <f>'2월'!G473</f>
        <v>0</v>
      </c>
      <c r="K1470" s="71">
        <f>'2월'!H473</f>
        <v>0</v>
      </c>
      <c r="L1470" s="71">
        <f>'2월'!I473</f>
        <v>0</v>
      </c>
      <c r="M1470" s="71">
        <f>'2월'!J473</f>
        <v>0</v>
      </c>
      <c r="N1470" s="71">
        <f>'2월'!K473</f>
        <v>0</v>
      </c>
      <c r="O1470" s="71">
        <f>'2월'!L473</f>
        <v>0</v>
      </c>
      <c r="P1470" s="71" t="str">
        <f>IF(AND(검색!$C$4&lt;&gt;"",E1470&lt;&gt;"",ISNUMBER(SEARCH(검색!$C$4,E1470)),OR(D1470&lt;&gt;"",F1470&lt;&gt;"",G1470&lt;&gt;"",H1470&lt;&gt;"")),COUNT(P$1:P1469)+1,"")</f>
        <v/>
      </c>
    </row>
    <row r="1471" spans="1:16" x14ac:dyDescent="0.3">
      <c r="A1471" s="71">
        <v>1470</v>
      </c>
      <c r="B1471" s="71" t="s">
        <v>1405</v>
      </c>
      <c r="C1471" s="71">
        <v>474</v>
      </c>
      <c r="D1471" s="71">
        <f>'2월'!B474</f>
        <v>0</v>
      </c>
      <c r="E1471" s="71">
        <f t="shared" si="22"/>
        <v>0</v>
      </c>
      <c r="F1471" s="71">
        <f>'2월'!C474</f>
        <v>0</v>
      </c>
      <c r="G1471" s="71">
        <f>'2월'!D474</f>
        <v>0</v>
      </c>
      <c r="H1471" s="71">
        <f>'2월'!E474</f>
        <v>0</v>
      </c>
      <c r="I1471" s="71">
        <f>'2월'!F474</f>
        <v>0</v>
      </c>
      <c r="J1471" s="71">
        <f>'2월'!G474</f>
        <v>0</v>
      </c>
      <c r="K1471" s="71">
        <f>'2월'!H474</f>
        <v>0</v>
      </c>
      <c r="L1471" s="71">
        <f>'2월'!I474</f>
        <v>0</v>
      </c>
      <c r="M1471" s="71">
        <f>'2월'!J474</f>
        <v>0</v>
      </c>
      <c r="N1471" s="71">
        <f>'2월'!K474</f>
        <v>0</v>
      </c>
      <c r="O1471" s="71">
        <f>'2월'!L474</f>
        <v>0</v>
      </c>
      <c r="P1471" s="71" t="str">
        <f>IF(AND(검색!$C$4&lt;&gt;"",E1471&lt;&gt;"",ISNUMBER(SEARCH(검색!$C$4,E1471)),OR(D1471&lt;&gt;"",F1471&lt;&gt;"",G1471&lt;&gt;"",H1471&lt;&gt;"")),COUNT(P$1:P1470)+1,"")</f>
        <v/>
      </c>
    </row>
    <row r="1472" spans="1:16" x14ac:dyDescent="0.3">
      <c r="A1472" s="71">
        <v>1471</v>
      </c>
      <c r="B1472" s="71" t="s">
        <v>1405</v>
      </c>
      <c r="C1472" s="71">
        <v>475</v>
      </c>
      <c r="D1472" s="71">
        <f>'2월'!B475</f>
        <v>0</v>
      </c>
      <c r="E1472" s="71">
        <f t="shared" si="22"/>
        <v>0</v>
      </c>
      <c r="F1472" s="71">
        <f>'2월'!C475</f>
        <v>0</v>
      </c>
      <c r="G1472" s="71">
        <f>'2월'!D475</f>
        <v>0</v>
      </c>
      <c r="H1472" s="71">
        <f>'2월'!E475</f>
        <v>0</v>
      </c>
      <c r="I1472" s="71">
        <f>'2월'!F475</f>
        <v>0</v>
      </c>
      <c r="J1472" s="71">
        <f>'2월'!G475</f>
        <v>0</v>
      </c>
      <c r="K1472" s="71">
        <f>'2월'!H475</f>
        <v>0</v>
      </c>
      <c r="L1472" s="71">
        <f>'2월'!I475</f>
        <v>0</v>
      </c>
      <c r="M1472" s="71">
        <f>'2월'!J475</f>
        <v>0</v>
      </c>
      <c r="N1472" s="71">
        <f>'2월'!K475</f>
        <v>0</v>
      </c>
      <c r="O1472" s="71">
        <f>'2월'!L475</f>
        <v>0</v>
      </c>
      <c r="P1472" s="71" t="str">
        <f>IF(AND(검색!$C$4&lt;&gt;"",E1472&lt;&gt;"",ISNUMBER(SEARCH(검색!$C$4,E1472)),OR(D1472&lt;&gt;"",F1472&lt;&gt;"",G1472&lt;&gt;"",H1472&lt;&gt;"")),COUNT(P$1:P1471)+1,"")</f>
        <v/>
      </c>
    </row>
    <row r="1473" spans="1:16" x14ac:dyDescent="0.3">
      <c r="A1473" s="71">
        <v>1472</v>
      </c>
      <c r="B1473" s="71" t="s">
        <v>1405</v>
      </c>
      <c r="C1473" s="71">
        <v>476</v>
      </c>
      <c r="D1473" s="71">
        <f>'2월'!B476</f>
        <v>0</v>
      </c>
      <c r="E1473" s="71">
        <f t="shared" si="22"/>
        <v>0</v>
      </c>
      <c r="F1473" s="71">
        <f>'2월'!C476</f>
        <v>0</v>
      </c>
      <c r="G1473" s="71">
        <f>'2월'!D476</f>
        <v>0</v>
      </c>
      <c r="H1473" s="71">
        <f>'2월'!E476</f>
        <v>0</v>
      </c>
      <c r="I1473" s="71">
        <f>'2월'!F476</f>
        <v>0</v>
      </c>
      <c r="J1473" s="71">
        <f>'2월'!G476</f>
        <v>0</v>
      </c>
      <c r="K1473" s="71">
        <f>'2월'!H476</f>
        <v>0</v>
      </c>
      <c r="L1473" s="71">
        <f>'2월'!I476</f>
        <v>0</v>
      </c>
      <c r="M1473" s="71">
        <f>'2월'!J476</f>
        <v>0</v>
      </c>
      <c r="N1473" s="71">
        <f>'2월'!K476</f>
        <v>0</v>
      </c>
      <c r="O1473" s="71">
        <f>'2월'!L476</f>
        <v>0</v>
      </c>
      <c r="P1473" s="71" t="str">
        <f>IF(AND(검색!$C$4&lt;&gt;"",E1473&lt;&gt;"",ISNUMBER(SEARCH(검색!$C$4,E1473)),OR(D1473&lt;&gt;"",F1473&lt;&gt;"",G1473&lt;&gt;"",H1473&lt;&gt;"")),COUNT(P$1:P1472)+1,"")</f>
        <v/>
      </c>
    </row>
    <row r="1474" spans="1:16" x14ac:dyDescent="0.3">
      <c r="A1474" s="71">
        <v>1473</v>
      </c>
      <c r="B1474" s="71" t="s">
        <v>1405</v>
      </c>
      <c r="C1474" s="71">
        <v>477</v>
      </c>
      <c r="D1474" s="71">
        <f>'2월'!B477</f>
        <v>0</v>
      </c>
      <c r="E1474" s="71">
        <f t="shared" si="22"/>
        <v>0</v>
      </c>
      <c r="F1474" s="71">
        <f>'2월'!C477</f>
        <v>0</v>
      </c>
      <c r="G1474" s="71">
        <f>'2월'!D477</f>
        <v>0</v>
      </c>
      <c r="H1474" s="71">
        <f>'2월'!E477</f>
        <v>0</v>
      </c>
      <c r="I1474" s="71">
        <f>'2월'!F477</f>
        <v>0</v>
      </c>
      <c r="J1474" s="71">
        <f>'2월'!G477</f>
        <v>0</v>
      </c>
      <c r="K1474" s="71">
        <f>'2월'!H477</f>
        <v>0</v>
      </c>
      <c r="L1474" s="71">
        <f>'2월'!I477</f>
        <v>0</v>
      </c>
      <c r="M1474" s="71">
        <f>'2월'!J477</f>
        <v>0</v>
      </c>
      <c r="N1474" s="71">
        <f>'2월'!K477</f>
        <v>0</v>
      </c>
      <c r="O1474" s="71">
        <f>'2월'!L477</f>
        <v>0</v>
      </c>
      <c r="P1474" s="71" t="str">
        <f>IF(AND(검색!$C$4&lt;&gt;"",E1474&lt;&gt;"",ISNUMBER(SEARCH(검색!$C$4,E1474)),OR(D1474&lt;&gt;"",F1474&lt;&gt;"",G1474&lt;&gt;"",H1474&lt;&gt;"")),COUNT(P$1:P1473)+1,"")</f>
        <v/>
      </c>
    </row>
    <row r="1475" spans="1:16" x14ac:dyDescent="0.3">
      <c r="A1475" s="71">
        <v>1474</v>
      </c>
      <c r="B1475" s="71" t="s">
        <v>1405</v>
      </c>
      <c r="C1475" s="71">
        <v>478</v>
      </c>
      <c r="D1475" s="71">
        <f>'2월'!B478</f>
        <v>0</v>
      </c>
      <c r="E1475" s="71">
        <f t="shared" ref="E1475:E1538" si="23">IF(D1475&lt;&gt;"",D1475,IF(B1475=B1474,E1474,""))</f>
        <v>0</v>
      </c>
      <c r="F1475" s="71">
        <f>'2월'!C478</f>
        <v>0</v>
      </c>
      <c r="G1475" s="71">
        <f>'2월'!D478</f>
        <v>0</v>
      </c>
      <c r="H1475" s="71">
        <f>'2월'!E478</f>
        <v>0</v>
      </c>
      <c r="I1475" s="71">
        <f>'2월'!F478</f>
        <v>0</v>
      </c>
      <c r="J1475" s="71">
        <f>'2월'!G478</f>
        <v>0</v>
      </c>
      <c r="K1475" s="71">
        <f>'2월'!H478</f>
        <v>0</v>
      </c>
      <c r="L1475" s="71">
        <f>'2월'!I478</f>
        <v>0</v>
      </c>
      <c r="M1475" s="71">
        <f>'2월'!J478</f>
        <v>0</v>
      </c>
      <c r="N1475" s="71">
        <f>'2월'!K478</f>
        <v>0</v>
      </c>
      <c r="O1475" s="71">
        <f>'2월'!L478</f>
        <v>0</v>
      </c>
      <c r="P1475" s="71" t="str">
        <f>IF(AND(검색!$C$4&lt;&gt;"",E1475&lt;&gt;"",ISNUMBER(SEARCH(검색!$C$4,E1475)),OR(D1475&lt;&gt;"",F1475&lt;&gt;"",G1475&lt;&gt;"",H1475&lt;&gt;"")),COUNT(P$1:P1474)+1,"")</f>
        <v/>
      </c>
    </row>
    <row r="1476" spans="1:16" x14ac:dyDescent="0.3">
      <c r="A1476" s="71">
        <v>1475</v>
      </c>
      <c r="B1476" s="71" t="s">
        <v>1405</v>
      </c>
      <c r="C1476" s="71">
        <v>479</v>
      </c>
      <c r="D1476" s="71">
        <f>'2월'!B479</f>
        <v>0</v>
      </c>
      <c r="E1476" s="71">
        <f t="shared" si="23"/>
        <v>0</v>
      </c>
      <c r="F1476" s="71">
        <f>'2월'!C479</f>
        <v>0</v>
      </c>
      <c r="G1476" s="71">
        <f>'2월'!D479</f>
        <v>0</v>
      </c>
      <c r="H1476" s="71">
        <f>'2월'!E479</f>
        <v>0</v>
      </c>
      <c r="I1476" s="71">
        <f>'2월'!F479</f>
        <v>0</v>
      </c>
      <c r="J1476" s="71">
        <f>'2월'!G479</f>
        <v>0</v>
      </c>
      <c r="K1476" s="71">
        <f>'2월'!H479</f>
        <v>0</v>
      </c>
      <c r="L1476" s="71">
        <f>'2월'!I479</f>
        <v>0</v>
      </c>
      <c r="M1476" s="71">
        <f>'2월'!J479</f>
        <v>0</v>
      </c>
      <c r="N1476" s="71">
        <f>'2월'!K479</f>
        <v>0</v>
      </c>
      <c r="O1476" s="71">
        <f>'2월'!L479</f>
        <v>0</v>
      </c>
      <c r="P1476" s="71" t="str">
        <f>IF(AND(검색!$C$4&lt;&gt;"",E1476&lt;&gt;"",ISNUMBER(SEARCH(검색!$C$4,E1476)),OR(D1476&lt;&gt;"",F1476&lt;&gt;"",G1476&lt;&gt;"",H1476&lt;&gt;"")),COUNT(P$1:P1475)+1,"")</f>
        <v/>
      </c>
    </row>
    <row r="1477" spans="1:16" x14ac:dyDescent="0.3">
      <c r="A1477" s="71">
        <v>1476</v>
      </c>
      <c r="B1477" s="71" t="s">
        <v>1405</v>
      </c>
      <c r="C1477" s="71">
        <v>480</v>
      </c>
      <c r="D1477" s="71">
        <f>'2월'!B480</f>
        <v>0</v>
      </c>
      <c r="E1477" s="71">
        <f t="shared" si="23"/>
        <v>0</v>
      </c>
      <c r="F1477" s="71">
        <f>'2월'!C480</f>
        <v>0</v>
      </c>
      <c r="G1477" s="71">
        <f>'2월'!D480</f>
        <v>0</v>
      </c>
      <c r="H1477" s="71">
        <f>'2월'!E480</f>
        <v>0</v>
      </c>
      <c r="I1477" s="71">
        <f>'2월'!F480</f>
        <v>0</v>
      </c>
      <c r="J1477" s="71">
        <f>'2월'!G480</f>
        <v>0</v>
      </c>
      <c r="K1477" s="71">
        <f>'2월'!H480</f>
        <v>0</v>
      </c>
      <c r="L1477" s="71">
        <f>'2월'!I480</f>
        <v>0</v>
      </c>
      <c r="M1477" s="71">
        <f>'2월'!J480</f>
        <v>0</v>
      </c>
      <c r="N1477" s="71">
        <f>'2월'!K480</f>
        <v>0</v>
      </c>
      <c r="O1477" s="71">
        <f>'2월'!L480</f>
        <v>0</v>
      </c>
      <c r="P1477" s="71" t="str">
        <f>IF(AND(검색!$C$4&lt;&gt;"",E1477&lt;&gt;"",ISNUMBER(SEARCH(검색!$C$4,E1477)),OR(D1477&lt;&gt;"",F1477&lt;&gt;"",G1477&lt;&gt;"",H1477&lt;&gt;"")),COUNT(P$1:P1476)+1,"")</f>
        <v/>
      </c>
    </row>
    <row r="1478" spans="1:16" x14ac:dyDescent="0.3">
      <c r="A1478" s="71">
        <v>1477</v>
      </c>
      <c r="B1478" s="71" t="s">
        <v>1405</v>
      </c>
      <c r="C1478" s="71">
        <v>481</v>
      </c>
      <c r="D1478" s="71">
        <f>'2월'!B481</f>
        <v>0</v>
      </c>
      <c r="E1478" s="71">
        <f t="shared" si="23"/>
        <v>0</v>
      </c>
      <c r="F1478" s="71">
        <f>'2월'!C481</f>
        <v>0</v>
      </c>
      <c r="G1478" s="71">
        <f>'2월'!D481</f>
        <v>0</v>
      </c>
      <c r="H1478" s="71">
        <f>'2월'!E481</f>
        <v>0</v>
      </c>
      <c r="I1478" s="71">
        <f>'2월'!F481</f>
        <v>0</v>
      </c>
      <c r="J1478" s="71">
        <f>'2월'!G481</f>
        <v>0</v>
      </c>
      <c r="K1478" s="71">
        <f>'2월'!H481</f>
        <v>0</v>
      </c>
      <c r="L1478" s="71">
        <f>'2월'!I481</f>
        <v>0</v>
      </c>
      <c r="M1478" s="71">
        <f>'2월'!J481</f>
        <v>0</v>
      </c>
      <c r="N1478" s="71">
        <f>'2월'!K481</f>
        <v>0</v>
      </c>
      <c r="O1478" s="71">
        <f>'2월'!L481</f>
        <v>0</v>
      </c>
      <c r="P1478" s="71" t="str">
        <f>IF(AND(검색!$C$4&lt;&gt;"",E1478&lt;&gt;"",ISNUMBER(SEARCH(검색!$C$4,E1478)),OR(D1478&lt;&gt;"",F1478&lt;&gt;"",G1478&lt;&gt;"",H1478&lt;&gt;"")),COUNT(P$1:P1477)+1,"")</f>
        <v/>
      </c>
    </row>
    <row r="1479" spans="1:16" x14ac:dyDescent="0.3">
      <c r="A1479" s="71">
        <v>1478</v>
      </c>
      <c r="B1479" s="71" t="s">
        <v>1405</v>
      </c>
      <c r="C1479" s="71">
        <v>482</v>
      </c>
      <c r="D1479" s="71">
        <f>'2월'!B482</f>
        <v>0</v>
      </c>
      <c r="E1479" s="71">
        <f t="shared" si="23"/>
        <v>0</v>
      </c>
      <c r="F1479" s="71">
        <f>'2월'!C482</f>
        <v>0</v>
      </c>
      <c r="G1479" s="71">
        <f>'2월'!D482</f>
        <v>0</v>
      </c>
      <c r="H1479" s="71">
        <f>'2월'!E482</f>
        <v>0</v>
      </c>
      <c r="I1479" s="71">
        <f>'2월'!F482</f>
        <v>0</v>
      </c>
      <c r="J1479" s="71">
        <f>'2월'!G482</f>
        <v>0</v>
      </c>
      <c r="K1479" s="71">
        <f>'2월'!H482</f>
        <v>0</v>
      </c>
      <c r="L1479" s="71">
        <f>'2월'!I482</f>
        <v>0</v>
      </c>
      <c r="M1479" s="71">
        <f>'2월'!J482</f>
        <v>0</v>
      </c>
      <c r="N1479" s="71">
        <f>'2월'!K482</f>
        <v>0</v>
      </c>
      <c r="O1479" s="71">
        <f>'2월'!L482</f>
        <v>0</v>
      </c>
      <c r="P1479" s="71" t="str">
        <f>IF(AND(검색!$C$4&lt;&gt;"",E1479&lt;&gt;"",ISNUMBER(SEARCH(검색!$C$4,E1479)),OR(D1479&lt;&gt;"",F1479&lt;&gt;"",G1479&lt;&gt;"",H1479&lt;&gt;"")),COUNT(P$1:P1478)+1,"")</f>
        <v/>
      </c>
    </row>
    <row r="1480" spans="1:16" x14ac:dyDescent="0.3">
      <c r="A1480" s="71">
        <v>1479</v>
      </c>
      <c r="B1480" s="71" t="s">
        <v>1405</v>
      </c>
      <c r="C1480" s="71">
        <v>483</v>
      </c>
      <c r="D1480" s="71">
        <f>'2월'!B483</f>
        <v>0</v>
      </c>
      <c r="E1480" s="71">
        <f t="shared" si="23"/>
        <v>0</v>
      </c>
      <c r="F1480" s="71">
        <f>'2월'!C483</f>
        <v>0</v>
      </c>
      <c r="G1480" s="71">
        <f>'2월'!D483</f>
        <v>0</v>
      </c>
      <c r="H1480" s="71">
        <f>'2월'!E483</f>
        <v>0</v>
      </c>
      <c r="I1480" s="71">
        <f>'2월'!F483</f>
        <v>0</v>
      </c>
      <c r="J1480" s="71">
        <f>'2월'!G483</f>
        <v>0</v>
      </c>
      <c r="K1480" s="71">
        <f>'2월'!H483</f>
        <v>0</v>
      </c>
      <c r="L1480" s="71">
        <f>'2월'!I483</f>
        <v>0</v>
      </c>
      <c r="M1480" s="71">
        <f>'2월'!J483</f>
        <v>0</v>
      </c>
      <c r="N1480" s="71">
        <f>'2월'!K483</f>
        <v>0</v>
      </c>
      <c r="O1480" s="71">
        <f>'2월'!L483</f>
        <v>0</v>
      </c>
      <c r="P1480" s="71" t="str">
        <f>IF(AND(검색!$C$4&lt;&gt;"",E1480&lt;&gt;"",ISNUMBER(SEARCH(검색!$C$4,E1480)),OR(D1480&lt;&gt;"",F1480&lt;&gt;"",G1480&lt;&gt;"",H1480&lt;&gt;"")),COUNT(P$1:P1479)+1,"")</f>
        <v/>
      </c>
    </row>
    <row r="1481" spans="1:16" x14ac:dyDescent="0.3">
      <c r="A1481" s="71">
        <v>1480</v>
      </c>
      <c r="B1481" s="71" t="s">
        <v>1405</v>
      </c>
      <c r="C1481" s="71">
        <v>484</v>
      </c>
      <c r="D1481" s="71">
        <f>'2월'!B484</f>
        <v>0</v>
      </c>
      <c r="E1481" s="71">
        <f t="shared" si="23"/>
        <v>0</v>
      </c>
      <c r="F1481" s="71">
        <f>'2월'!C484</f>
        <v>0</v>
      </c>
      <c r="G1481" s="71">
        <f>'2월'!D484</f>
        <v>0</v>
      </c>
      <c r="H1481" s="71">
        <f>'2월'!E484</f>
        <v>0</v>
      </c>
      <c r="I1481" s="71">
        <f>'2월'!F484</f>
        <v>0</v>
      </c>
      <c r="J1481" s="71">
        <f>'2월'!G484</f>
        <v>0</v>
      </c>
      <c r="K1481" s="71">
        <f>'2월'!H484</f>
        <v>0</v>
      </c>
      <c r="L1481" s="71">
        <f>'2월'!I484</f>
        <v>0</v>
      </c>
      <c r="M1481" s="71">
        <f>'2월'!J484</f>
        <v>0</v>
      </c>
      <c r="N1481" s="71">
        <f>'2월'!K484</f>
        <v>0</v>
      </c>
      <c r="O1481" s="71">
        <f>'2월'!L484</f>
        <v>0</v>
      </c>
      <c r="P1481" s="71" t="str">
        <f>IF(AND(검색!$C$4&lt;&gt;"",E1481&lt;&gt;"",ISNUMBER(SEARCH(검색!$C$4,E1481)),OR(D1481&lt;&gt;"",F1481&lt;&gt;"",G1481&lt;&gt;"",H1481&lt;&gt;"")),COUNT(P$1:P1480)+1,"")</f>
        <v/>
      </c>
    </row>
    <row r="1482" spans="1:16" x14ac:dyDescent="0.3">
      <c r="A1482" s="71">
        <v>1481</v>
      </c>
      <c r="B1482" s="71" t="s">
        <v>1405</v>
      </c>
      <c r="C1482" s="71">
        <v>485</v>
      </c>
      <c r="D1482" s="71">
        <f>'2월'!B485</f>
        <v>0</v>
      </c>
      <c r="E1482" s="71">
        <f t="shared" si="23"/>
        <v>0</v>
      </c>
      <c r="F1482" s="71">
        <f>'2월'!C485</f>
        <v>0</v>
      </c>
      <c r="G1482" s="71">
        <f>'2월'!D485</f>
        <v>0</v>
      </c>
      <c r="H1482" s="71">
        <f>'2월'!E485</f>
        <v>0</v>
      </c>
      <c r="I1482" s="71">
        <f>'2월'!F485</f>
        <v>0</v>
      </c>
      <c r="J1482" s="71">
        <f>'2월'!G485</f>
        <v>0</v>
      </c>
      <c r="K1482" s="71">
        <f>'2월'!H485</f>
        <v>0</v>
      </c>
      <c r="L1482" s="71">
        <f>'2월'!I485</f>
        <v>0</v>
      </c>
      <c r="M1482" s="71">
        <f>'2월'!J485</f>
        <v>0</v>
      </c>
      <c r="N1482" s="71">
        <f>'2월'!K485</f>
        <v>0</v>
      </c>
      <c r="O1482" s="71">
        <f>'2월'!L485</f>
        <v>0</v>
      </c>
      <c r="P1482" s="71" t="str">
        <f>IF(AND(검색!$C$4&lt;&gt;"",E1482&lt;&gt;"",ISNUMBER(SEARCH(검색!$C$4,E1482)),OR(D1482&lt;&gt;"",F1482&lt;&gt;"",G1482&lt;&gt;"",H1482&lt;&gt;"")),COUNT(P$1:P1481)+1,"")</f>
        <v/>
      </c>
    </row>
    <row r="1483" spans="1:16" x14ac:dyDescent="0.3">
      <c r="A1483" s="71">
        <v>1482</v>
      </c>
      <c r="B1483" s="71" t="s">
        <v>1405</v>
      </c>
      <c r="C1483" s="71">
        <v>486</v>
      </c>
      <c r="D1483" s="71">
        <f>'2월'!B486</f>
        <v>0</v>
      </c>
      <c r="E1483" s="71">
        <f t="shared" si="23"/>
        <v>0</v>
      </c>
      <c r="F1483" s="71">
        <f>'2월'!C486</f>
        <v>0</v>
      </c>
      <c r="G1483" s="71">
        <f>'2월'!D486</f>
        <v>0</v>
      </c>
      <c r="H1483" s="71">
        <f>'2월'!E486</f>
        <v>0</v>
      </c>
      <c r="I1483" s="71">
        <f>'2월'!F486</f>
        <v>0</v>
      </c>
      <c r="J1483" s="71">
        <f>'2월'!G486</f>
        <v>0</v>
      </c>
      <c r="K1483" s="71">
        <f>'2월'!H486</f>
        <v>0</v>
      </c>
      <c r="L1483" s="71">
        <f>'2월'!I486</f>
        <v>0</v>
      </c>
      <c r="M1483" s="71">
        <f>'2월'!J486</f>
        <v>0</v>
      </c>
      <c r="N1483" s="71">
        <f>'2월'!K486</f>
        <v>0</v>
      </c>
      <c r="O1483" s="71">
        <f>'2월'!L486</f>
        <v>0</v>
      </c>
      <c r="P1483" s="71" t="str">
        <f>IF(AND(검색!$C$4&lt;&gt;"",E1483&lt;&gt;"",ISNUMBER(SEARCH(검색!$C$4,E1483)),OR(D1483&lt;&gt;"",F1483&lt;&gt;"",G1483&lt;&gt;"",H1483&lt;&gt;"")),COUNT(P$1:P1482)+1,"")</f>
        <v/>
      </c>
    </row>
    <row r="1484" spans="1:16" x14ac:dyDescent="0.3">
      <c r="A1484" s="71">
        <v>1483</v>
      </c>
      <c r="B1484" s="71" t="s">
        <v>1405</v>
      </c>
      <c r="C1484" s="71">
        <v>487</v>
      </c>
      <c r="D1484" s="71">
        <f>'2월'!B487</f>
        <v>0</v>
      </c>
      <c r="E1484" s="71">
        <f t="shared" si="23"/>
        <v>0</v>
      </c>
      <c r="F1484" s="71">
        <f>'2월'!C487</f>
        <v>0</v>
      </c>
      <c r="G1484" s="71">
        <f>'2월'!D487</f>
        <v>0</v>
      </c>
      <c r="H1484" s="71">
        <f>'2월'!E487</f>
        <v>0</v>
      </c>
      <c r="I1484" s="71">
        <f>'2월'!F487</f>
        <v>0</v>
      </c>
      <c r="J1484" s="71">
        <f>'2월'!G487</f>
        <v>0</v>
      </c>
      <c r="K1484" s="71">
        <f>'2월'!H487</f>
        <v>0</v>
      </c>
      <c r="L1484" s="71">
        <f>'2월'!I487</f>
        <v>0</v>
      </c>
      <c r="M1484" s="71">
        <f>'2월'!J487</f>
        <v>0</v>
      </c>
      <c r="N1484" s="71">
        <f>'2월'!K487</f>
        <v>0</v>
      </c>
      <c r="O1484" s="71">
        <f>'2월'!L487</f>
        <v>0</v>
      </c>
      <c r="P1484" s="71" t="str">
        <f>IF(AND(검색!$C$4&lt;&gt;"",E1484&lt;&gt;"",ISNUMBER(SEARCH(검색!$C$4,E1484)),OR(D1484&lt;&gt;"",F1484&lt;&gt;"",G1484&lt;&gt;"",H1484&lt;&gt;"")),COUNT(P$1:P1483)+1,"")</f>
        <v/>
      </c>
    </row>
    <row r="1485" spans="1:16" x14ac:dyDescent="0.3">
      <c r="A1485" s="71">
        <v>1484</v>
      </c>
      <c r="B1485" s="71" t="s">
        <v>1405</v>
      </c>
      <c r="C1485" s="71">
        <v>488</v>
      </c>
      <c r="D1485" s="71">
        <f>'2월'!B488</f>
        <v>0</v>
      </c>
      <c r="E1485" s="71">
        <f t="shared" si="23"/>
        <v>0</v>
      </c>
      <c r="F1485" s="71">
        <f>'2월'!C488</f>
        <v>0</v>
      </c>
      <c r="G1485" s="71">
        <f>'2월'!D488</f>
        <v>0</v>
      </c>
      <c r="H1485" s="71">
        <f>'2월'!E488</f>
        <v>0</v>
      </c>
      <c r="I1485" s="71">
        <f>'2월'!F488</f>
        <v>0</v>
      </c>
      <c r="J1485" s="71">
        <f>'2월'!G488</f>
        <v>0</v>
      </c>
      <c r="K1485" s="71">
        <f>'2월'!H488</f>
        <v>0</v>
      </c>
      <c r="L1485" s="71">
        <f>'2월'!I488</f>
        <v>0</v>
      </c>
      <c r="M1485" s="71">
        <f>'2월'!J488</f>
        <v>0</v>
      </c>
      <c r="N1485" s="71">
        <f>'2월'!K488</f>
        <v>0</v>
      </c>
      <c r="O1485" s="71">
        <f>'2월'!L488</f>
        <v>0</v>
      </c>
      <c r="P1485" s="71" t="str">
        <f>IF(AND(검색!$C$4&lt;&gt;"",E1485&lt;&gt;"",ISNUMBER(SEARCH(검색!$C$4,E1485)),OR(D1485&lt;&gt;"",F1485&lt;&gt;"",G1485&lt;&gt;"",H1485&lt;&gt;"")),COUNT(P$1:P1484)+1,"")</f>
        <v/>
      </c>
    </row>
    <row r="1486" spans="1:16" x14ac:dyDescent="0.3">
      <c r="A1486" s="71">
        <v>1485</v>
      </c>
      <c r="B1486" s="71" t="s">
        <v>1405</v>
      </c>
      <c r="C1486" s="71">
        <v>489</v>
      </c>
      <c r="D1486" s="71">
        <f>'2월'!B489</f>
        <v>0</v>
      </c>
      <c r="E1486" s="71">
        <f t="shared" si="23"/>
        <v>0</v>
      </c>
      <c r="F1486" s="71">
        <f>'2월'!C489</f>
        <v>0</v>
      </c>
      <c r="G1486" s="71">
        <f>'2월'!D489</f>
        <v>0</v>
      </c>
      <c r="H1486" s="71">
        <f>'2월'!E489</f>
        <v>0</v>
      </c>
      <c r="I1486" s="71">
        <f>'2월'!F489</f>
        <v>0</v>
      </c>
      <c r="J1486" s="71">
        <f>'2월'!G489</f>
        <v>0</v>
      </c>
      <c r="K1486" s="71">
        <f>'2월'!H489</f>
        <v>0</v>
      </c>
      <c r="L1486" s="71">
        <f>'2월'!I489</f>
        <v>0</v>
      </c>
      <c r="M1486" s="71">
        <f>'2월'!J489</f>
        <v>0</v>
      </c>
      <c r="N1486" s="71">
        <f>'2월'!K489</f>
        <v>0</v>
      </c>
      <c r="O1486" s="71">
        <f>'2월'!L489</f>
        <v>0</v>
      </c>
      <c r="P1486" s="71" t="str">
        <f>IF(AND(검색!$C$4&lt;&gt;"",E1486&lt;&gt;"",ISNUMBER(SEARCH(검색!$C$4,E1486)),OR(D1486&lt;&gt;"",F1486&lt;&gt;"",G1486&lt;&gt;"",H1486&lt;&gt;"")),COUNT(P$1:P1485)+1,"")</f>
        <v/>
      </c>
    </row>
    <row r="1487" spans="1:16" x14ac:dyDescent="0.3">
      <c r="A1487" s="71">
        <v>1486</v>
      </c>
      <c r="B1487" s="71" t="s">
        <v>1405</v>
      </c>
      <c r="C1487" s="71">
        <v>490</v>
      </c>
      <c r="D1487" s="71">
        <f>'2월'!B490</f>
        <v>0</v>
      </c>
      <c r="E1487" s="71">
        <f t="shared" si="23"/>
        <v>0</v>
      </c>
      <c r="F1487" s="71">
        <f>'2월'!C490</f>
        <v>0</v>
      </c>
      <c r="G1487" s="71">
        <f>'2월'!D490</f>
        <v>0</v>
      </c>
      <c r="H1487" s="71">
        <f>'2월'!E490</f>
        <v>0</v>
      </c>
      <c r="I1487" s="71">
        <f>'2월'!F490</f>
        <v>0</v>
      </c>
      <c r="J1487" s="71">
        <f>'2월'!G490</f>
        <v>0</v>
      </c>
      <c r="K1487" s="71">
        <f>'2월'!H490</f>
        <v>0</v>
      </c>
      <c r="L1487" s="71">
        <f>'2월'!I490</f>
        <v>0</v>
      </c>
      <c r="M1487" s="71">
        <f>'2월'!J490</f>
        <v>0</v>
      </c>
      <c r="N1487" s="71">
        <f>'2월'!K490</f>
        <v>0</v>
      </c>
      <c r="O1487" s="71">
        <f>'2월'!L490</f>
        <v>0</v>
      </c>
      <c r="P1487" s="71" t="str">
        <f>IF(AND(검색!$C$4&lt;&gt;"",E1487&lt;&gt;"",ISNUMBER(SEARCH(검색!$C$4,E1487)),OR(D1487&lt;&gt;"",F1487&lt;&gt;"",G1487&lt;&gt;"",H1487&lt;&gt;"")),COUNT(P$1:P1486)+1,"")</f>
        <v/>
      </c>
    </row>
    <row r="1488" spans="1:16" x14ac:dyDescent="0.3">
      <c r="A1488" s="71">
        <v>1487</v>
      </c>
      <c r="B1488" s="71" t="s">
        <v>1405</v>
      </c>
      <c r="C1488" s="71">
        <v>491</v>
      </c>
      <c r="D1488" s="71">
        <f>'2월'!B491</f>
        <v>0</v>
      </c>
      <c r="E1488" s="71">
        <f t="shared" si="23"/>
        <v>0</v>
      </c>
      <c r="F1488" s="71">
        <f>'2월'!C491</f>
        <v>0</v>
      </c>
      <c r="G1488" s="71">
        <f>'2월'!D491</f>
        <v>0</v>
      </c>
      <c r="H1488" s="71">
        <f>'2월'!E491</f>
        <v>0</v>
      </c>
      <c r="I1488" s="71">
        <f>'2월'!F491</f>
        <v>0</v>
      </c>
      <c r="J1488" s="71">
        <f>'2월'!G491</f>
        <v>0</v>
      </c>
      <c r="K1488" s="71">
        <f>'2월'!H491</f>
        <v>0</v>
      </c>
      <c r="L1488" s="71">
        <f>'2월'!I491</f>
        <v>0</v>
      </c>
      <c r="M1488" s="71">
        <f>'2월'!J491</f>
        <v>0</v>
      </c>
      <c r="N1488" s="71">
        <f>'2월'!K491</f>
        <v>0</v>
      </c>
      <c r="O1488" s="71">
        <f>'2월'!L491</f>
        <v>0</v>
      </c>
      <c r="P1488" s="71" t="str">
        <f>IF(AND(검색!$C$4&lt;&gt;"",E1488&lt;&gt;"",ISNUMBER(SEARCH(검색!$C$4,E1488)),OR(D1488&lt;&gt;"",F1488&lt;&gt;"",G1488&lt;&gt;"",H1488&lt;&gt;"")),COUNT(P$1:P1487)+1,"")</f>
        <v/>
      </c>
    </row>
    <row r="1489" spans="1:16" x14ac:dyDescent="0.3">
      <c r="A1489" s="71">
        <v>1488</v>
      </c>
      <c r="B1489" s="71" t="s">
        <v>1405</v>
      </c>
      <c r="C1489" s="71">
        <v>492</v>
      </c>
      <c r="D1489" s="71">
        <f>'2월'!B492</f>
        <v>0</v>
      </c>
      <c r="E1489" s="71">
        <f t="shared" si="23"/>
        <v>0</v>
      </c>
      <c r="F1489" s="71">
        <f>'2월'!C492</f>
        <v>0</v>
      </c>
      <c r="G1489" s="71">
        <f>'2월'!D492</f>
        <v>0</v>
      </c>
      <c r="H1489" s="71">
        <f>'2월'!E492</f>
        <v>0</v>
      </c>
      <c r="I1489" s="71">
        <f>'2월'!F492</f>
        <v>0</v>
      </c>
      <c r="J1489" s="71">
        <f>'2월'!G492</f>
        <v>0</v>
      </c>
      <c r="K1489" s="71">
        <f>'2월'!H492</f>
        <v>0</v>
      </c>
      <c r="L1489" s="71">
        <f>'2월'!I492</f>
        <v>0</v>
      </c>
      <c r="M1489" s="71">
        <f>'2월'!J492</f>
        <v>0</v>
      </c>
      <c r="N1489" s="71">
        <f>'2월'!K492</f>
        <v>0</v>
      </c>
      <c r="O1489" s="71">
        <f>'2월'!L492</f>
        <v>0</v>
      </c>
      <c r="P1489" s="71" t="str">
        <f>IF(AND(검색!$C$4&lt;&gt;"",E1489&lt;&gt;"",ISNUMBER(SEARCH(검색!$C$4,E1489)),OR(D1489&lt;&gt;"",F1489&lt;&gt;"",G1489&lt;&gt;"",H1489&lt;&gt;"")),COUNT(P$1:P1488)+1,"")</f>
        <v/>
      </c>
    </row>
    <row r="1490" spans="1:16" x14ac:dyDescent="0.3">
      <c r="A1490" s="71">
        <v>1489</v>
      </c>
      <c r="B1490" s="71" t="s">
        <v>1405</v>
      </c>
      <c r="C1490" s="71">
        <v>493</v>
      </c>
      <c r="D1490" s="71">
        <f>'2월'!B493</f>
        <v>0</v>
      </c>
      <c r="E1490" s="71">
        <f t="shared" si="23"/>
        <v>0</v>
      </c>
      <c r="F1490" s="71">
        <f>'2월'!C493</f>
        <v>0</v>
      </c>
      <c r="G1490" s="71">
        <f>'2월'!D493</f>
        <v>0</v>
      </c>
      <c r="H1490" s="71">
        <f>'2월'!E493</f>
        <v>0</v>
      </c>
      <c r="I1490" s="71">
        <f>'2월'!F493</f>
        <v>0</v>
      </c>
      <c r="J1490" s="71">
        <f>'2월'!G493</f>
        <v>0</v>
      </c>
      <c r="K1490" s="71">
        <f>'2월'!H493</f>
        <v>0</v>
      </c>
      <c r="L1490" s="71">
        <f>'2월'!I493</f>
        <v>0</v>
      </c>
      <c r="M1490" s="71">
        <f>'2월'!J493</f>
        <v>0</v>
      </c>
      <c r="N1490" s="71">
        <f>'2월'!K493</f>
        <v>0</v>
      </c>
      <c r="O1490" s="71">
        <f>'2월'!L493</f>
        <v>0</v>
      </c>
      <c r="P1490" s="71" t="str">
        <f>IF(AND(검색!$C$4&lt;&gt;"",E1490&lt;&gt;"",ISNUMBER(SEARCH(검색!$C$4,E1490)),OR(D1490&lt;&gt;"",F1490&lt;&gt;"",G1490&lt;&gt;"",H1490&lt;&gt;"")),COUNT(P$1:P1489)+1,"")</f>
        <v/>
      </c>
    </row>
    <row r="1491" spans="1:16" x14ac:dyDescent="0.3">
      <c r="A1491" s="71">
        <v>1490</v>
      </c>
      <c r="B1491" s="71" t="s">
        <v>1405</v>
      </c>
      <c r="C1491" s="71">
        <v>494</v>
      </c>
      <c r="D1491" s="71">
        <f>'2월'!B494</f>
        <v>0</v>
      </c>
      <c r="E1491" s="71">
        <f t="shared" si="23"/>
        <v>0</v>
      </c>
      <c r="F1491" s="71">
        <f>'2월'!C494</f>
        <v>0</v>
      </c>
      <c r="G1491" s="71">
        <f>'2월'!D494</f>
        <v>0</v>
      </c>
      <c r="H1491" s="71">
        <f>'2월'!E494</f>
        <v>0</v>
      </c>
      <c r="I1491" s="71">
        <f>'2월'!F494</f>
        <v>0</v>
      </c>
      <c r="J1491" s="71">
        <f>'2월'!G494</f>
        <v>0</v>
      </c>
      <c r="K1491" s="71">
        <f>'2월'!H494</f>
        <v>0</v>
      </c>
      <c r="L1491" s="71">
        <f>'2월'!I494</f>
        <v>0</v>
      </c>
      <c r="M1491" s="71">
        <f>'2월'!J494</f>
        <v>0</v>
      </c>
      <c r="N1491" s="71">
        <f>'2월'!K494</f>
        <v>0</v>
      </c>
      <c r="O1491" s="71">
        <f>'2월'!L494</f>
        <v>0</v>
      </c>
      <c r="P1491" s="71" t="str">
        <f>IF(AND(검색!$C$4&lt;&gt;"",E1491&lt;&gt;"",ISNUMBER(SEARCH(검색!$C$4,E1491)),OR(D1491&lt;&gt;"",F1491&lt;&gt;"",G1491&lt;&gt;"",H1491&lt;&gt;"")),COUNT(P$1:P1490)+1,"")</f>
        <v/>
      </c>
    </row>
    <row r="1492" spans="1:16" x14ac:dyDescent="0.3">
      <c r="A1492" s="71">
        <v>1491</v>
      </c>
      <c r="B1492" s="71" t="s">
        <v>1405</v>
      </c>
      <c r="C1492" s="71">
        <v>495</v>
      </c>
      <c r="D1492" s="71">
        <f>'2월'!B495</f>
        <v>0</v>
      </c>
      <c r="E1492" s="71">
        <f t="shared" si="23"/>
        <v>0</v>
      </c>
      <c r="F1492" s="71">
        <f>'2월'!C495</f>
        <v>0</v>
      </c>
      <c r="G1492" s="71">
        <f>'2월'!D495</f>
        <v>0</v>
      </c>
      <c r="H1492" s="71">
        <f>'2월'!E495</f>
        <v>0</v>
      </c>
      <c r="I1492" s="71">
        <f>'2월'!F495</f>
        <v>0</v>
      </c>
      <c r="J1492" s="71">
        <f>'2월'!G495</f>
        <v>0</v>
      </c>
      <c r="K1492" s="71">
        <f>'2월'!H495</f>
        <v>0</v>
      </c>
      <c r="L1492" s="71">
        <f>'2월'!I495</f>
        <v>0</v>
      </c>
      <c r="M1492" s="71">
        <f>'2월'!J495</f>
        <v>0</v>
      </c>
      <c r="N1492" s="71">
        <f>'2월'!K495</f>
        <v>0</v>
      </c>
      <c r="O1492" s="71">
        <f>'2월'!L495</f>
        <v>0</v>
      </c>
      <c r="P1492" s="71" t="str">
        <f>IF(AND(검색!$C$4&lt;&gt;"",E1492&lt;&gt;"",ISNUMBER(SEARCH(검색!$C$4,E1492)),OR(D1492&lt;&gt;"",F1492&lt;&gt;"",G1492&lt;&gt;"",H1492&lt;&gt;"")),COUNT(P$1:P1491)+1,"")</f>
        <v/>
      </c>
    </row>
    <row r="1493" spans="1:16" x14ac:dyDescent="0.3">
      <c r="A1493" s="71">
        <v>1492</v>
      </c>
      <c r="B1493" s="71" t="s">
        <v>1405</v>
      </c>
      <c r="C1493" s="71">
        <v>496</v>
      </c>
      <c r="D1493" s="71">
        <f>'2월'!B496</f>
        <v>0</v>
      </c>
      <c r="E1493" s="71">
        <f t="shared" si="23"/>
        <v>0</v>
      </c>
      <c r="F1493" s="71">
        <f>'2월'!C496</f>
        <v>0</v>
      </c>
      <c r="G1493" s="71">
        <f>'2월'!D496</f>
        <v>0</v>
      </c>
      <c r="H1493" s="71">
        <f>'2월'!E496</f>
        <v>0</v>
      </c>
      <c r="I1493" s="71">
        <f>'2월'!F496</f>
        <v>0</v>
      </c>
      <c r="J1493" s="71">
        <f>'2월'!G496</f>
        <v>0</v>
      </c>
      <c r="K1493" s="71">
        <f>'2월'!H496</f>
        <v>0</v>
      </c>
      <c r="L1493" s="71">
        <f>'2월'!I496</f>
        <v>0</v>
      </c>
      <c r="M1493" s="71">
        <f>'2월'!J496</f>
        <v>0</v>
      </c>
      <c r="N1493" s="71">
        <f>'2월'!K496</f>
        <v>0</v>
      </c>
      <c r="O1493" s="71">
        <f>'2월'!L496</f>
        <v>0</v>
      </c>
      <c r="P1493" s="71" t="str">
        <f>IF(AND(검색!$C$4&lt;&gt;"",E1493&lt;&gt;"",ISNUMBER(SEARCH(검색!$C$4,E1493)),OR(D1493&lt;&gt;"",F1493&lt;&gt;"",G1493&lt;&gt;"",H1493&lt;&gt;"")),COUNT(P$1:P1492)+1,"")</f>
        <v/>
      </c>
    </row>
    <row r="1494" spans="1:16" x14ac:dyDescent="0.3">
      <c r="A1494" s="71">
        <v>1493</v>
      </c>
      <c r="B1494" s="71" t="s">
        <v>1405</v>
      </c>
      <c r="C1494" s="71">
        <v>497</v>
      </c>
      <c r="D1494" s="71">
        <f>'2월'!B497</f>
        <v>0</v>
      </c>
      <c r="E1494" s="71">
        <f t="shared" si="23"/>
        <v>0</v>
      </c>
      <c r="F1494" s="71">
        <f>'2월'!C497</f>
        <v>0</v>
      </c>
      <c r="G1494" s="71">
        <f>'2월'!D497</f>
        <v>0</v>
      </c>
      <c r="H1494" s="71">
        <f>'2월'!E497</f>
        <v>0</v>
      </c>
      <c r="I1494" s="71">
        <f>'2월'!F497</f>
        <v>0</v>
      </c>
      <c r="J1494" s="71">
        <f>'2월'!G497</f>
        <v>0</v>
      </c>
      <c r="K1494" s="71">
        <f>'2월'!H497</f>
        <v>0</v>
      </c>
      <c r="L1494" s="71">
        <f>'2월'!I497</f>
        <v>0</v>
      </c>
      <c r="M1494" s="71">
        <f>'2월'!J497</f>
        <v>0</v>
      </c>
      <c r="N1494" s="71">
        <f>'2월'!K497</f>
        <v>0</v>
      </c>
      <c r="O1494" s="71">
        <f>'2월'!L497</f>
        <v>0</v>
      </c>
      <c r="P1494" s="71" t="str">
        <f>IF(AND(검색!$C$4&lt;&gt;"",E1494&lt;&gt;"",ISNUMBER(SEARCH(검색!$C$4,E1494)),OR(D1494&lt;&gt;"",F1494&lt;&gt;"",G1494&lt;&gt;"",H1494&lt;&gt;"")),COUNT(P$1:P1493)+1,"")</f>
        <v/>
      </c>
    </row>
    <row r="1495" spans="1:16" x14ac:dyDescent="0.3">
      <c r="A1495" s="71">
        <v>1494</v>
      </c>
      <c r="B1495" s="71" t="s">
        <v>1405</v>
      </c>
      <c r="C1495" s="71">
        <v>498</v>
      </c>
      <c r="D1495" s="71">
        <f>'2월'!B498</f>
        <v>0</v>
      </c>
      <c r="E1495" s="71">
        <f t="shared" si="23"/>
        <v>0</v>
      </c>
      <c r="F1495" s="71">
        <f>'2월'!C498</f>
        <v>0</v>
      </c>
      <c r="G1495" s="71">
        <f>'2월'!D498</f>
        <v>0</v>
      </c>
      <c r="H1495" s="71">
        <f>'2월'!E498</f>
        <v>0</v>
      </c>
      <c r="I1495" s="71">
        <f>'2월'!F498</f>
        <v>0</v>
      </c>
      <c r="J1495" s="71">
        <f>'2월'!G498</f>
        <v>0</v>
      </c>
      <c r="K1495" s="71">
        <f>'2월'!H498</f>
        <v>0</v>
      </c>
      <c r="L1495" s="71">
        <f>'2월'!I498</f>
        <v>0</v>
      </c>
      <c r="M1495" s="71">
        <f>'2월'!J498</f>
        <v>0</v>
      </c>
      <c r="N1495" s="71">
        <f>'2월'!K498</f>
        <v>0</v>
      </c>
      <c r="O1495" s="71">
        <f>'2월'!L498</f>
        <v>0</v>
      </c>
      <c r="P1495" s="71" t="str">
        <f>IF(AND(검색!$C$4&lt;&gt;"",E1495&lt;&gt;"",ISNUMBER(SEARCH(검색!$C$4,E1495)),OR(D1495&lt;&gt;"",F1495&lt;&gt;"",G1495&lt;&gt;"",H1495&lt;&gt;"")),COUNT(P$1:P1494)+1,"")</f>
        <v/>
      </c>
    </row>
    <row r="1496" spans="1:16" x14ac:dyDescent="0.3">
      <c r="A1496" s="71">
        <v>1495</v>
      </c>
      <c r="B1496" s="71" t="s">
        <v>1405</v>
      </c>
      <c r="C1496" s="71">
        <v>499</v>
      </c>
      <c r="D1496" s="71">
        <f>'2월'!B499</f>
        <v>0</v>
      </c>
      <c r="E1496" s="71">
        <f t="shared" si="23"/>
        <v>0</v>
      </c>
      <c r="F1496" s="71">
        <f>'2월'!C499</f>
        <v>0</v>
      </c>
      <c r="G1496" s="71">
        <f>'2월'!D499</f>
        <v>0</v>
      </c>
      <c r="H1496" s="71">
        <f>'2월'!E499</f>
        <v>0</v>
      </c>
      <c r="I1496" s="71">
        <f>'2월'!F499</f>
        <v>0</v>
      </c>
      <c r="J1496" s="71">
        <f>'2월'!G499</f>
        <v>0</v>
      </c>
      <c r="K1496" s="71">
        <f>'2월'!H499</f>
        <v>0</v>
      </c>
      <c r="L1496" s="71">
        <f>'2월'!I499</f>
        <v>0</v>
      </c>
      <c r="M1496" s="71">
        <f>'2월'!J499</f>
        <v>0</v>
      </c>
      <c r="N1496" s="71">
        <f>'2월'!K499</f>
        <v>0</v>
      </c>
      <c r="O1496" s="71">
        <f>'2월'!L499</f>
        <v>0</v>
      </c>
      <c r="P1496" s="71" t="str">
        <f>IF(AND(검색!$C$4&lt;&gt;"",E1496&lt;&gt;"",ISNUMBER(SEARCH(검색!$C$4,E1496)),OR(D1496&lt;&gt;"",F1496&lt;&gt;"",G1496&lt;&gt;"",H1496&lt;&gt;"")),COUNT(P$1:P1495)+1,"")</f>
        <v/>
      </c>
    </row>
    <row r="1497" spans="1:16" x14ac:dyDescent="0.3">
      <c r="A1497" s="71">
        <v>1496</v>
      </c>
      <c r="B1497" s="71" t="s">
        <v>1405</v>
      </c>
      <c r="C1497" s="71">
        <v>500</v>
      </c>
      <c r="D1497" s="71">
        <f>'2월'!B500</f>
        <v>0</v>
      </c>
      <c r="E1497" s="71">
        <f t="shared" si="23"/>
        <v>0</v>
      </c>
      <c r="F1497" s="71">
        <f>'2월'!C500</f>
        <v>0</v>
      </c>
      <c r="G1497" s="71">
        <f>'2월'!D500</f>
        <v>0</v>
      </c>
      <c r="H1497" s="71">
        <f>'2월'!E500</f>
        <v>0</v>
      </c>
      <c r="I1497" s="71">
        <f>'2월'!F500</f>
        <v>0</v>
      </c>
      <c r="J1497" s="71">
        <f>'2월'!G500</f>
        <v>0</v>
      </c>
      <c r="K1497" s="71">
        <f>'2월'!H500</f>
        <v>0</v>
      </c>
      <c r="L1497" s="71">
        <f>'2월'!I500</f>
        <v>0</v>
      </c>
      <c r="M1497" s="71">
        <f>'2월'!J500</f>
        <v>0</v>
      </c>
      <c r="N1497" s="71">
        <f>'2월'!K500</f>
        <v>0</v>
      </c>
      <c r="O1497" s="71">
        <f>'2월'!L500</f>
        <v>0</v>
      </c>
      <c r="P1497" s="71" t="str">
        <f>IF(AND(검색!$C$4&lt;&gt;"",E1497&lt;&gt;"",ISNUMBER(SEARCH(검색!$C$4,E1497)),OR(D1497&lt;&gt;"",F1497&lt;&gt;"",G1497&lt;&gt;"",H1497&lt;&gt;"")),COUNT(P$1:P1496)+1,"")</f>
        <v/>
      </c>
    </row>
    <row r="1498" spans="1:16" x14ac:dyDescent="0.3">
      <c r="A1498" s="71">
        <v>1497</v>
      </c>
      <c r="B1498" s="71" t="s">
        <v>1405</v>
      </c>
      <c r="C1498" s="71">
        <v>501</v>
      </c>
      <c r="D1498" s="71">
        <f>'2월'!B501</f>
        <v>0</v>
      </c>
      <c r="E1498" s="71">
        <f t="shared" si="23"/>
        <v>0</v>
      </c>
      <c r="F1498" s="71">
        <f>'2월'!C501</f>
        <v>0</v>
      </c>
      <c r="G1498" s="71">
        <f>'2월'!D501</f>
        <v>0</v>
      </c>
      <c r="H1498" s="71">
        <f>'2월'!E501</f>
        <v>0</v>
      </c>
      <c r="I1498" s="71">
        <f>'2월'!F501</f>
        <v>0</v>
      </c>
      <c r="J1498" s="71">
        <f>'2월'!G501</f>
        <v>0</v>
      </c>
      <c r="K1498" s="71">
        <f>'2월'!H501</f>
        <v>0</v>
      </c>
      <c r="L1498" s="71">
        <f>'2월'!I501</f>
        <v>0</v>
      </c>
      <c r="M1498" s="71">
        <f>'2월'!J501</f>
        <v>0</v>
      </c>
      <c r="N1498" s="71">
        <f>'2월'!K501</f>
        <v>0</v>
      </c>
      <c r="O1498" s="71">
        <f>'2월'!L501</f>
        <v>0</v>
      </c>
      <c r="P1498" s="71" t="str">
        <f>IF(AND(검색!$C$4&lt;&gt;"",E1498&lt;&gt;"",ISNUMBER(SEARCH(검색!$C$4,E1498)),OR(D1498&lt;&gt;"",F1498&lt;&gt;"",G1498&lt;&gt;"",H1498&lt;&gt;"")),COUNT(P$1:P1497)+1,"")</f>
        <v/>
      </c>
    </row>
    <row r="1499" spans="1:16" x14ac:dyDescent="0.3">
      <c r="A1499" s="71">
        <v>1498</v>
      </c>
      <c r="B1499" s="71" t="s">
        <v>1405</v>
      </c>
      <c r="C1499" s="71">
        <v>502</v>
      </c>
      <c r="D1499" s="71">
        <f>'2월'!B502</f>
        <v>0</v>
      </c>
      <c r="E1499" s="71">
        <f t="shared" si="23"/>
        <v>0</v>
      </c>
      <c r="F1499" s="71">
        <f>'2월'!C502</f>
        <v>0</v>
      </c>
      <c r="G1499" s="71">
        <f>'2월'!D502</f>
        <v>0</v>
      </c>
      <c r="H1499" s="71">
        <f>'2월'!E502</f>
        <v>0</v>
      </c>
      <c r="I1499" s="71">
        <f>'2월'!F502</f>
        <v>0</v>
      </c>
      <c r="J1499" s="71">
        <f>'2월'!G502</f>
        <v>0</v>
      </c>
      <c r="K1499" s="71">
        <f>'2월'!H502</f>
        <v>0</v>
      </c>
      <c r="L1499" s="71">
        <f>'2월'!I502</f>
        <v>0</v>
      </c>
      <c r="M1499" s="71">
        <f>'2월'!J502</f>
        <v>0</v>
      </c>
      <c r="N1499" s="71">
        <f>'2월'!K502</f>
        <v>0</v>
      </c>
      <c r="O1499" s="71">
        <f>'2월'!L502</f>
        <v>0</v>
      </c>
      <c r="P1499" s="71" t="str">
        <f>IF(AND(검색!$C$4&lt;&gt;"",E1499&lt;&gt;"",ISNUMBER(SEARCH(검색!$C$4,E1499)),OR(D1499&lt;&gt;"",F1499&lt;&gt;"",G1499&lt;&gt;"",H1499&lt;&gt;"")),COUNT(P$1:P1498)+1,"")</f>
        <v/>
      </c>
    </row>
    <row r="1500" spans="1:16" x14ac:dyDescent="0.3">
      <c r="A1500" s="71">
        <v>1499</v>
      </c>
      <c r="B1500" s="71" t="s">
        <v>1405</v>
      </c>
      <c r="C1500" s="71">
        <v>503</v>
      </c>
      <c r="D1500" s="71">
        <f>'2월'!B503</f>
        <v>0</v>
      </c>
      <c r="E1500" s="71">
        <f t="shared" si="23"/>
        <v>0</v>
      </c>
      <c r="F1500" s="71">
        <f>'2월'!C503</f>
        <v>0</v>
      </c>
      <c r="G1500" s="71">
        <f>'2월'!D503</f>
        <v>0</v>
      </c>
      <c r="H1500" s="71">
        <f>'2월'!E503</f>
        <v>0</v>
      </c>
      <c r="I1500" s="71">
        <f>'2월'!F503</f>
        <v>0</v>
      </c>
      <c r="J1500" s="71">
        <f>'2월'!G503</f>
        <v>0</v>
      </c>
      <c r="K1500" s="71">
        <f>'2월'!H503</f>
        <v>0</v>
      </c>
      <c r="L1500" s="71">
        <f>'2월'!I503</f>
        <v>0</v>
      </c>
      <c r="M1500" s="71">
        <f>'2월'!J503</f>
        <v>0</v>
      </c>
      <c r="N1500" s="71">
        <f>'2월'!K503</f>
        <v>0</v>
      </c>
      <c r="O1500" s="71">
        <f>'2월'!L503</f>
        <v>0</v>
      </c>
      <c r="P1500" s="71" t="str">
        <f>IF(AND(검색!$C$4&lt;&gt;"",E1500&lt;&gt;"",ISNUMBER(SEARCH(검색!$C$4,E1500)),OR(D1500&lt;&gt;"",F1500&lt;&gt;"",G1500&lt;&gt;"",H1500&lt;&gt;"")),COUNT(P$1:P1499)+1,"")</f>
        <v/>
      </c>
    </row>
    <row r="1501" spans="1:16" x14ac:dyDescent="0.3">
      <c r="A1501" s="71">
        <v>1500</v>
      </c>
      <c r="B1501" s="71" t="s">
        <v>1405</v>
      </c>
      <c r="C1501" s="71">
        <v>504</v>
      </c>
      <c r="D1501" s="71">
        <f>'2월'!B504</f>
        <v>0</v>
      </c>
      <c r="E1501" s="71">
        <f t="shared" si="23"/>
        <v>0</v>
      </c>
      <c r="F1501" s="71">
        <f>'2월'!C504</f>
        <v>0</v>
      </c>
      <c r="G1501" s="71">
        <f>'2월'!D504</f>
        <v>0</v>
      </c>
      <c r="H1501" s="71">
        <f>'2월'!E504</f>
        <v>0</v>
      </c>
      <c r="I1501" s="71">
        <f>'2월'!F504</f>
        <v>0</v>
      </c>
      <c r="J1501" s="71">
        <f>'2월'!G504</f>
        <v>0</v>
      </c>
      <c r="K1501" s="71">
        <f>'2월'!H504</f>
        <v>0</v>
      </c>
      <c r="L1501" s="71">
        <f>'2월'!I504</f>
        <v>0</v>
      </c>
      <c r="M1501" s="71">
        <f>'2월'!J504</f>
        <v>0</v>
      </c>
      <c r="N1501" s="71">
        <f>'2월'!K504</f>
        <v>0</v>
      </c>
      <c r="O1501" s="71">
        <f>'2월'!L504</f>
        <v>0</v>
      </c>
      <c r="P1501" s="71" t="str">
        <f>IF(AND(검색!$C$4&lt;&gt;"",E1501&lt;&gt;"",ISNUMBER(SEARCH(검색!$C$4,E1501)),OR(D1501&lt;&gt;"",F1501&lt;&gt;"",G1501&lt;&gt;"",H1501&lt;&gt;"")),COUNT(P$1:P1500)+1,"")</f>
        <v/>
      </c>
    </row>
    <row r="1502" spans="1:16" x14ac:dyDescent="0.3">
      <c r="A1502" s="71">
        <v>1501</v>
      </c>
      <c r="B1502" s="71" t="s">
        <v>1405</v>
      </c>
      <c r="C1502" s="71">
        <v>505</v>
      </c>
      <c r="D1502" s="71">
        <f>'2월'!B505</f>
        <v>0</v>
      </c>
      <c r="E1502" s="71">
        <f t="shared" si="23"/>
        <v>0</v>
      </c>
      <c r="F1502" s="71">
        <f>'2월'!C505</f>
        <v>0</v>
      </c>
      <c r="G1502" s="71">
        <f>'2월'!D505</f>
        <v>0</v>
      </c>
      <c r="H1502" s="71">
        <f>'2월'!E505</f>
        <v>0</v>
      </c>
      <c r="I1502" s="71">
        <f>'2월'!F505</f>
        <v>0</v>
      </c>
      <c r="J1502" s="71">
        <f>'2월'!G505</f>
        <v>0</v>
      </c>
      <c r="K1502" s="71">
        <f>'2월'!H505</f>
        <v>0</v>
      </c>
      <c r="L1502" s="71">
        <f>'2월'!I505</f>
        <v>0</v>
      </c>
      <c r="M1502" s="71">
        <f>'2월'!J505</f>
        <v>0</v>
      </c>
      <c r="N1502" s="71">
        <f>'2월'!K505</f>
        <v>0</v>
      </c>
      <c r="O1502" s="71">
        <f>'2월'!L505</f>
        <v>0</v>
      </c>
      <c r="P1502" s="71" t="str">
        <f>IF(AND(검색!$C$4&lt;&gt;"",E1502&lt;&gt;"",ISNUMBER(SEARCH(검색!$C$4,E1502)),OR(D1502&lt;&gt;"",F1502&lt;&gt;"",G1502&lt;&gt;"",H1502&lt;&gt;"")),COUNT(P$1:P1501)+1,"")</f>
        <v/>
      </c>
    </row>
    <row r="1503" spans="1:16" x14ac:dyDescent="0.3">
      <c r="A1503" s="71">
        <v>1502</v>
      </c>
      <c r="B1503" s="71" t="s">
        <v>1405</v>
      </c>
      <c r="C1503" s="71">
        <v>506</v>
      </c>
      <c r="D1503" s="71">
        <f>'2월'!B506</f>
        <v>0</v>
      </c>
      <c r="E1503" s="71">
        <f t="shared" si="23"/>
        <v>0</v>
      </c>
      <c r="F1503" s="71">
        <f>'2월'!C506</f>
        <v>0</v>
      </c>
      <c r="G1503" s="71">
        <f>'2월'!D506</f>
        <v>0</v>
      </c>
      <c r="H1503" s="71">
        <f>'2월'!E506</f>
        <v>0</v>
      </c>
      <c r="I1503" s="71">
        <f>'2월'!F506</f>
        <v>0</v>
      </c>
      <c r="J1503" s="71">
        <f>'2월'!G506</f>
        <v>0</v>
      </c>
      <c r="K1503" s="71">
        <f>'2월'!H506</f>
        <v>0</v>
      </c>
      <c r="L1503" s="71">
        <f>'2월'!I506</f>
        <v>0</v>
      </c>
      <c r="M1503" s="71">
        <f>'2월'!J506</f>
        <v>0</v>
      </c>
      <c r="N1503" s="71">
        <f>'2월'!K506</f>
        <v>0</v>
      </c>
      <c r="O1503" s="71">
        <f>'2월'!L506</f>
        <v>0</v>
      </c>
      <c r="P1503" s="71" t="str">
        <f>IF(AND(검색!$C$4&lt;&gt;"",E1503&lt;&gt;"",ISNUMBER(SEARCH(검색!$C$4,E1503)),OR(D1503&lt;&gt;"",F1503&lt;&gt;"",G1503&lt;&gt;"",H1503&lt;&gt;"")),COUNT(P$1:P1502)+1,"")</f>
        <v/>
      </c>
    </row>
    <row r="1504" spans="1:16" x14ac:dyDescent="0.3">
      <c r="A1504" s="71">
        <v>1503</v>
      </c>
      <c r="B1504" s="71" t="s">
        <v>1405</v>
      </c>
      <c r="C1504" s="71">
        <v>507</v>
      </c>
      <c r="D1504" s="71">
        <f>'2월'!B507</f>
        <v>0</v>
      </c>
      <c r="E1504" s="71">
        <f t="shared" si="23"/>
        <v>0</v>
      </c>
      <c r="F1504" s="71">
        <f>'2월'!C507</f>
        <v>0</v>
      </c>
      <c r="G1504" s="71">
        <f>'2월'!D507</f>
        <v>0</v>
      </c>
      <c r="H1504" s="71">
        <f>'2월'!E507</f>
        <v>0</v>
      </c>
      <c r="I1504" s="71">
        <f>'2월'!F507</f>
        <v>0</v>
      </c>
      <c r="J1504" s="71">
        <f>'2월'!G507</f>
        <v>0</v>
      </c>
      <c r="K1504" s="71">
        <f>'2월'!H507</f>
        <v>0</v>
      </c>
      <c r="L1504" s="71">
        <f>'2월'!I507</f>
        <v>0</v>
      </c>
      <c r="M1504" s="71">
        <f>'2월'!J507</f>
        <v>0</v>
      </c>
      <c r="N1504" s="71">
        <f>'2월'!K507</f>
        <v>0</v>
      </c>
      <c r="O1504" s="71">
        <f>'2월'!L507</f>
        <v>0</v>
      </c>
      <c r="P1504" s="71" t="str">
        <f>IF(AND(검색!$C$4&lt;&gt;"",E1504&lt;&gt;"",ISNUMBER(SEARCH(검색!$C$4,E1504)),OR(D1504&lt;&gt;"",F1504&lt;&gt;"",G1504&lt;&gt;"",H1504&lt;&gt;"")),COUNT(P$1:P1503)+1,"")</f>
        <v/>
      </c>
    </row>
    <row r="1505" spans="1:16" x14ac:dyDescent="0.3">
      <c r="A1505" s="71">
        <v>1504</v>
      </c>
      <c r="B1505" s="71" t="s">
        <v>1405</v>
      </c>
      <c r="C1505" s="71">
        <v>508</v>
      </c>
      <c r="D1505" s="71">
        <f>'2월'!B508</f>
        <v>0</v>
      </c>
      <c r="E1505" s="71">
        <f t="shared" si="23"/>
        <v>0</v>
      </c>
      <c r="F1505" s="71">
        <f>'2월'!C508</f>
        <v>0</v>
      </c>
      <c r="G1505" s="71">
        <f>'2월'!D508</f>
        <v>0</v>
      </c>
      <c r="H1505" s="71">
        <f>'2월'!E508</f>
        <v>0</v>
      </c>
      <c r="I1505" s="71">
        <f>'2월'!F508</f>
        <v>0</v>
      </c>
      <c r="J1505" s="71">
        <f>'2월'!G508</f>
        <v>0</v>
      </c>
      <c r="K1505" s="71">
        <f>'2월'!H508</f>
        <v>0</v>
      </c>
      <c r="L1505" s="71">
        <f>'2월'!I508</f>
        <v>0</v>
      </c>
      <c r="M1505" s="71">
        <f>'2월'!J508</f>
        <v>0</v>
      </c>
      <c r="N1505" s="71">
        <f>'2월'!K508</f>
        <v>0</v>
      </c>
      <c r="O1505" s="71">
        <f>'2월'!L508</f>
        <v>0</v>
      </c>
      <c r="P1505" s="71" t="str">
        <f>IF(AND(검색!$C$4&lt;&gt;"",E1505&lt;&gt;"",ISNUMBER(SEARCH(검색!$C$4,E1505)),OR(D1505&lt;&gt;"",F1505&lt;&gt;"",G1505&lt;&gt;"",H1505&lt;&gt;"")),COUNT(P$1:P1504)+1,"")</f>
        <v/>
      </c>
    </row>
    <row r="1506" spans="1:16" x14ac:dyDescent="0.3">
      <c r="A1506" s="71">
        <v>1505</v>
      </c>
      <c r="B1506" s="71" t="s">
        <v>1405</v>
      </c>
      <c r="C1506" s="71">
        <v>509</v>
      </c>
      <c r="D1506" s="71">
        <f>'2월'!B509</f>
        <v>0</v>
      </c>
      <c r="E1506" s="71">
        <f t="shared" si="23"/>
        <v>0</v>
      </c>
      <c r="F1506" s="71">
        <f>'2월'!C509</f>
        <v>0</v>
      </c>
      <c r="G1506" s="71">
        <f>'2월'!D509</f>
        <v>0</v>
      </c>
      <c r="H1506" s="71">
        <f>'2월'!E509</f>
        <v>0</v>
      </c>
      <c r="I1506" s="71">
        <f>'2월'!F509</f>
        <v>0</v>
      </c>
      <c r="J1506" s="71">
        <f>'2월'!G509</f>
        <v>0</v>
      </c>
      <c r="K1506" s="71">
        <f>'2월'!H509</f>
        <v>0</v>
      </c>
      <c r="L1506" s="71">
        <f>'2월'!I509</f>
        <v>0</v>
      </c>
      <c r="M1506" s="71">
        <f>'2월'!J509</f>
        <v>0</v>
      </c>
      <c r="N1506" s="71">
        <f>'2월'!K509</f>
        <v>0</v>
      </c>
      <c r="O1506" s="71">
        <f>'2월'!L509</f>
        <v>0</v>
      </c>
      <c r="P1506" s="71" t="str">
        <f>IF(AND(검색!$C$4&lt;&gt;"",E1506&lt;&gt;"",ISNUMBER(SEARCH(검색!$C$4,E1506)),OR(D1506&lt;&gt;"",F1506&lt;&gt;"",G1506&lt;&gt;"",H1506&lt;&gt;"")),COUNT(P$1:P1505)+1,"")</f>
        <v/>
      </c>
    </row>
    <row r="1507" spans="1:16" x14ac:dyDescent="0.3">
      <c r="A1507" s="71">
        <v>1506</v>
      </c>
      <c r="B1507" s="71" t="s">
        <v>1405</v>
      </c>
      <c r="C1507" s="71">
        <v>510</v>
      </c>
      <c r="D1507" s="71">
        <f>'2월'!B510</f>
        <v>0</v>
      </c>
      <c r="E1507" s="71">
        <f t="shared" si="23"/>
        <v>0</v>
      </c>
      <c r="F1507" s="71">
        <f>'2월'!C510</f>
        <v>0</v>
      </c>
      <c r="G1507" s="71">
        <f>'2월'!D510</f>
        <v>0</v>
      </c>
      <c r="H1507" s="71">
        <f>'2월'!E510</f>
        <v>0</v>
      </c>
      <c r="I1507" s="71">
        <f>'2월'!F510</f>
        <v>0</v>
      </c>
      <c r="J1507" s="71">
        <f>'2월'!G510</f>
        <v>0</v>
      </c>
      <c r="K1507" s="71">
        <f>'2월'!H510</f>
        <v>0</v>
      </c>
      <c r="L1507" s="71">
        <f>'2월'!I510</f>
        <v>0</v>
      </c>
      <c r="M1507" s="71">
        <f>'2월'!J510</f>
        <v>0</v>
      </c>
      <c r="N1507" s="71">
        <f>'2월'!K510</f>
        <v>0</v>
      </c>
      <c r="O1507" s="71">
        <f>'2월'!L510</f>
        <v>0</v>
      </c>
      <c r="P1507" s="71" t="str">
        <f>IF(AND(검색!$C$4&lt;&gt;"",E1507&lt;&gt;"",ISNUMBER(SEARCH(검색!$C$4,E1507)),OR(D1507&lt;&gt;"",F1507&lt;&gt;"",G1507&lt;&gt;"",H1507&lt;&gt;"")),COUNT(P$1:P1506)+1,"")</f>
        <v/>
      </c>
    </row>
    <row r="1508" spans="1:16" x14ac:dyDescent="0.3">
      <c r="A1508" s="71">
        <v>1507</v>
      </c>
      <c r="B1508" s="71" t="s">
        <v>1405</v>
      </c>
      <c r="C1508" s="71">
        <v>511</v>
      </c>
      <c r="D1508" s="71">
        <f>'2월'!B511</f>
        <v>0</v>
      </c>
      <c r="E1508" s="71">
        <f t="shared" si="23"/>
        <v>0</v>
      </c>
      <c r="F1508" s="71">
        <f>'2월'!C511</f>
        <v>0</v>
      </c>
      <c r="G1508" s="71">
        <f>'2월'!D511</f>
        <v>0</v>
      </c>
      <c r="H1508" s="71">
        <f>'2월'!E511</f>
        <v>0</v>
      </c>
      <c r="I1508" s="71">
        <f>'2월'!F511</f>
        <v>0</v>
      </c>
      <c r="J1508" s="71">
        <f>'2월'!G511</f>
        <v>0</v>
      </c>
      <c r="K1508" s="71">
        <f>'2월'!H511</f>
        <v>0</v>
      </c>
      <c r="L1508" s="71">
        <f>'2월'!I511</f>
        <v>0</v>
      </c>
      <c r="M1508" s="71">
        <f>'2월'!J511</f>
        <v>0</v>
      </c>
      <c r="N1508" s="71">
        <f>'2월'!K511</f>
        <v>0</v>
      </c>
      <c r="O1508" s="71">
        <f>'2월'!L511</f>
        <v>0</v>
      </c>
      <c r="P1508" s="71" t="str">
        <f>IF(AND(검색!$C$4&lt;&gt;"",E1508&lt;&gt;"",ISNUMBER(SEARCH(검색!$C$4,E1508)),OR(D1508&lt;&gt;"",F1508&lt;&gt;"",G1508&lt;&gt;"",H1508&lt;&gt;"")),COUNT(P$1:P1507)+1,"")</f>
        <v/>
      </c>
    </row>
    <row r="1509" spans="1:16" x14ac:dyDescent="0.3">
      <c r="A1509" s="71">
        <v>1508</v>
      </c>
      <c r="B1509" s="71" t="s">
        <v>1405</v>
      </c>
      <c r="C1509" s="71">
        <v>512</v>
      </c>
      <c r="D1509" s="71">
        <f>'2월'!B512</f>
        <v>0</v>
      </c>
      <c r="E1509" s="71">
        <f t="shared" si="23"/>
        <v>0</v>
      </c>
      <c r="F1509" s="71">
        <f>'2월'!C512</f>
        <v>0</v>
      </c>
      <c r="G1509" s="71">
        <f>'2월'!D512</f>
        <v>0</v>
      </c>
      <c r="H1509" s="71">
        <f>'2월'!E512</f>
        <v>0</v>
      </c>
      <c r="I1509" s="71">
        <f>'2월'!F512</f>
        <v>0</v>
      </c>
      <c r="J1509" s="71">
        <f>'2월'!G512</f>
        <v>0</v>
      </c>
      <c r="K1509" s="71">
        <f>'2월'!H512</f>
        <v>0</v>
      </c>
      <c r="L1509" s="71">
        <f>'2월'!I512</f>
        <v>0</v>
      </c>
      <c r="M1509" s="71">
        <f>'2월'!J512</f>
        <v>0</v>
      </c>
      <c r="N1509" s="71">
        <f>'2월'!K512</f>
        <v>0</v>
      </c>
      <c r="O1509" s="71">
        <f>'2월'!L512</f>
        <v>0</v>
      </c>
      <c r="P1509" s="71" t="str">
        <f>IF(AND(검색!$C$4&lt;&gt;"",E1509&lt;&gt;"",ISNUMBER(SEARCH(검색!$C$4,E1509)),OR(D1509&lt;&gt;"",F1509&lt;&gt;"",G1509&lt;&gt;"",H1509&lt;&gt;"")),COUNT(P$1:P1508)+1,"")</f>
        <v/>
      </c>
    </row>
    <row r="1510" spans="1:16" x14ac:dyDescent="0.3">
      <c r="A1510" s="71">
        <v>1509</v>
      </c>
      <c r="B1510" s="71" t="s">
        <v>1405</v>
      </c>
      <c r="C1510" s="71">
        <v>513</v>
      </c>
      <c r="D1510" s="71">
        <f>'2월'!B513</f>
        <v>0</v>
      </c>
      <c r="E1510" s="71">
        <f t="shared" si="23"/>
        <v>0</v>
      </c>
      <c r="F1510" s="71">
        <f>'2월'!C513</f>
        <v>0</v>
      </c>
      <c r="G1510" s="71">
        <f>'2월'!D513</f>
        <v>0</v>
      </c>
      <c r="H1510" s="71">
        <f>'2월'!E513</f>
        <v>0</v>
      </c>
      <c r="I1510" s="71">
        <f>'2월'!F513</f>
        <v>0</v>
      </c>
      <c r="J1510" s="71">
        <f>'2월'!G513</f>
        <v>0</v>
      </c>
      <c r="K1510" s="71">
        <f>'2월'!H513</f>
        <v>0</v>
      </c>
      <c r="L1510" s="71">
        <f>'2월'!I513</f>
        <v>0</v>
      </c>
      <c r="M1510" s="71">
        <f>'2월'!J513</f>
        <v>0</v>
      </c>
      <c r="N1510" s="71">
        <f>'2월'!K513</f>
        <v>0</v>
      </c>
      <c r="O1510" s="71">
        <f>'2월'!L513</f>
        <v>0</v>
      </c>
      <c r="P1510" s="71" t="str">
        <f>IF(AND(검색!$C$4&lt;&gt;"",E1510&lt;&gt;"",ISNUMBER(SEARCH(검색!$C$4,E1510)),OR(D1510&lt;&gt;"",F1510&lt;&gt;"",G1510&lt;&gt;"",H1510&lt;&gt;"")),COUNT(P$1:P1509)+1,"")</f>
        <v/>
      </c>
    </row>
    <row r="1511" spans="1:16" x14ac:dyDescent="0.3">
      <c r="A1511" s="71">
        <v>1510</v>
      </c>
      <c r="B1511" s="71" t="s">
        <v>1405</v>
      </c>
      <c r="C1511" s="71">
        <v>514</v>
      </c>
      <c r="D1511" s="71">
        <f>'2월'!B514</f>
        <v>0</v>
      </c>
      <c r="E1511" s="71">
        <f t="shared" si="23"/>
        <v>0</v>
      </c>
      <c r="F1511" s="71">
        <f>'2월'!C514</f>
        <v>0</v>
      </c>
      <c r="G1511" s="71">
        <f>'2월'!D514</f>
        <v>0</v>
      </c>
      <c r="H1511" s="71">
        <f>'2월'!E514</f>
        <v>0</v>
      </c>
      <c r="I1511" s="71">
        <f>'2월'!F514</f>
        <v>0</v>
      </c>
      <c r="J1511" s="71">
        <f>'2월'!G514</f>
        <v>0</v>
      </c>
      <c r="K1511" s="71">
        <f>'2월'!H514</f>
        <v>0</v>
      </c>
      <c r="L1511" s="71">
        <f>'2월'!I514</f>
        <v>0</v>
      </c>
      <c r="M1511" s="71">
        <f>'2월'!J514</f>
        <v>0</v>
      </c>
      <c r="N1511" s="71">
        <f>'2월'!K514</f>
        <v>0</v>
      </c>
      <c r="O1511" s="71">
        <f>'2월'!L514</f>
        <v>0</v>
      </c>
      <c r="P1511" s="71" t="str">
        <f>IF(AND(검색!$C$4&lt;&gt;"",E1511&lt;&gt;"",ISNUMBER(SEARCH(검색!$C$4,E1511)),OR(D1511&lt;&gt;"",F1511&lt;&gt;"",G1511&lt;&gt;"",H1511&lt;&gt;"")),COUNT(P$1:P1510)+1,"")</f>
        <v/>
      </c>
    </row>
    <row r="1512" spans="1:16" x14ac:dyDescent="0.3">
      <c r="A1512" s="71">
        <v>1511</v>
      </c>
      <c r="B1512" s="71" t="s">
        <v>1405</v>
      </c>
      <c r="C1512" s="71">
        <v>515</v>
      </c>
      <c r="D1512" s="71">
        <f>'2월'!B515</f>
        <v>0</v>
      </c>
      <c r="E1512" s="71">
        <f t="shared" si="23"/>
        <v>0</v>
      </c>
      <c r="F1512" s="71">
        <f>'2월'!C515</f>
        <v>0</v>
      </c>
      <c r="G1512" s="71">
        <f>'2월'!D515</f>
        <v>0</v>
      </c>
      <c r="H1512" s="71">
        <f>'2월'!E515</f>
        <v>0</v>
      </c>
      <c r="I1512" s="71">
        <f>'2월'!F515</f>
        <v>0</v>
      </c>
      <c r="J1512" s="71">
        <f>'2월'!G515</f>
        <v>0</v>
      </c>
      <c r="K1512" s="71">
        <f>'2월'!H515</f>
        <v>0</v>
      </c>
      <c r="L1512" s="71">
        <f>'2월'!I515</f>
        <v>0</v>
      </c>
      <c r="M1512" s="71">
        <f>'2월'!J515</f>
        <v>0</v>
      </c>
      <c r="N1512" s="71">
        <f>'2월'!K515</f>
        <v>0</v>
      </c>
      <c r="O1512" s="71">
        <f>'2월'!L515</f>
        <v>0</v>
      </c>
      <c r="P1512" s="71" t="str">
        <f>IF(AND(검색!$C$4&lt;&gt;"",E1512&lt;&gt;"",ISNUMBER(SEARCH(검색!$C$4,E1512)),OR(D1512&lt;&gt;"",F1512&lt;&gt;"",G1512&lt;&gt;"",H1512&lt;&gt;"")),COUNT(P$1:P1511)+1,"")</f>
        <v/>
      </c>
    </row>
    <row r="1513" spans="1:16" x14ac:dyDescent="0.3">
      <c r="A1513" s="71">
        <v>1512</v>
      </c>
      <c r="B1513" s="71" t="s">
        <v>1405</v>
      </c>
      <c r="C1513" s="71">
        <v>516</v>
      </c>
      <c r="D1513" s="71">
        <f>'2월'!B516</f>
        <v>0</v>
      </c>
      <c r="E1513" s="71">
        <f t="shared" si="23"/>
        <v>0</v>
      </c>
      <c r="F1513" s="71">
        <f>'2월'!C516</f>
        <v>0</v>
      </c>
      <c r="G1513" s="71">
        <f>'2월'!D516</f>
        <v>0</v>
      </c>
      <c r="H1513" s="71">
        <f>'2월'!E516</f>
        <v>0</v>
      </c>
      <c r="I1513" s="71">
        <f>'2월'!F516</f>
        <v>0</v>
      </c>
      <c r="J1513" s="71">
        <f>'2월'!G516</f>
        <v>0</v>
      </c>
      <c r="K1513" s="71">
        <f>'2월'!H516</f>
        <v>0</v>
      </c>
      <c r="L1513" s="71">
        <f>'2월'!I516</f>
        <v>0</v>
      </c>
      <c r="M1513" s="71">
        <f>'2월'!J516</f>
        <v>0</v>
      </c>
      <c r="N1513" s="71">
        <f>'2월'!K516</f>
        <v>0</v>
      </c>
      <c r="O1513" s="71">
        <f>'2월'!L516</f>
        <v>0</v>
      </c>
      <c r="P1513" s="71" t="str">
        <f>IF(AND(검색!$C$4&lt;&gt;"",E1513&lt;&gt;"",ISNUMBER(SEARCH(검색!$C$4,E1513)),OR(D1513&lt;&gt;"",F1513&lt;&gt;"",G1513&lt;&gt;"",H1513&lt;&gt;"")),COUNT(P$1:P1512)+1,"")</f>
        <v/>
      </c>
    </row>
    <row r="1514" spans="1:16" x14ac:dyDescent="0.3">
      <c r="A1514" s="71">
        <v>1513</v>
      </c>
      <c r="B1514" s="71" t="s">
        <v>1405</v>
      </c>
      <c r="C1514" s="71">
        <v>517</v>
      </c>
      <c r="D1514" s="71">
        <f>'2월'!B517</f>
        <v>0</v>
      </c>
      <c r="E1514" s="71">
        <f t="shared" si="23"/>
        <v>0</v>
      </c>
      <c r="F1514" s="71">
        <f>'2월'!C517</f>
        <v>0</v>
      </c>
      <c r="G1514" s="71">
        <f>'2월'!D517</f>
        <v>0</v>
      </c>
      <c r="H1514" s="71">
        <f>'2월'!E517</f>
        <v>0</v>
      </c>
      <c r="I1514" s="71">
        <f>'2월'!F517</f>
        <v>0</v>
      </c>
      <c r="J1514" s="71">
        <f>'2월'!G517</f>
        <v>0</v>
      </c>
      <c r="K1514" s="71">
        <f>'2월'!H517</f>
        <v>0</v>
      </c>
      <c r="L1514" s="71">
        <f>'2월'!I517</f>
        <v>0</v>
      </c>
      <c r="M1514" s="71">
        <f>'2월'!J517</f>
        <v>0</v>
      </c>
      <c r="N1514" s="71">
        <f>'2월'!K517</f>
        <v>0</v>
      </c>
      <c r="O1514" s="71">
        <f>'2월'!L517</f>
        <v>0</v>
      </c>
      <c r="P1514" s="71" t="str">
        <f>IF(AND(검색!$C$4&lt;&gt;"",E1514&lt;&gt;"",ISNUMBER(SEARCH(검색!$C$4,E1514)),OR(D1514&lt;&gt;"",F1514&lt;&gt;"",G1514&lt;&gt;"",H1514&lt;&gt;"")),COUNT(P$1:P1513)+1,"")</f>
        <v/>
      </c>
    </row>
    <row r="1515" spans="1:16" x14ac:dyDescent="0.3">
      <c r="A1515" s="71">
        <v>1514</v>
      </c>
      <c r="B1515" s="71" t="s">
        <v>1405</v>
      </c>
      <c r="C1515" s="71">
        <v>518</v>
      </c>
      <c r="D1515" s="71">
        <f>'2월'!B518</f>
        <v>0</v>
      </c>
      <c r="E1515" s="71">
        <f t="shared" si="23"/>
        <v>0</v>
      </c>
      <c r="F1515" s="71">
        <f>'2월'!C518</f>
        <v>0</v>
      </c>
      <c r="G1515" s="71">
        <f>'2월'!D518</f>
        <v>0</v>
      </c>
      <c r="H1515" s="71">
        <f>'2월'!E518</f>
        <v>0</v>
      </c>
      <c r="I1515" s="71">
        <f>'2월'!F518</f>
        <v>0</v>
      </c>
      <c r="J1515" s="71">
        <f>'2월'!G518</f>
        <v>0</v>
      </c>
      <c r="K1515" s="71">
        <f>'2월'!H518</f>
        <v>0</v>
      </c>
      <c r="L1515" s="71">
        <f>'2월'!I518</f>
        <v>0</v>
      </c>
      <c r="M1515" s="71">
        <f>'2월'!J518</f>
        <v>0</v>
      </c>
      <c r="N1515" s="71">
        <f>'2월'!K518</f>
        <v>0</v>
      </c>
      <c r="O1515" s="71">
        <f>'2월'!L518</f>
        <v>0</v>
      </c>
      <c r="P1515" s="71" t="str">
        <f>IF(AND(검색!$C$4&lt;&gt;"",E1515&lt;&gt;"",ISNUMBER(SEARCH(검색!$C$4,E1515)),OR(D1515&lt;&gt;"",F1515&lt;&gt;"",G1515&lt;&gt;"",H1515&lt;&gt;"")),COUNT(P$1:P1514)+1,"")</f>
        <v/>
      </c>
    </row>
    <row r="1516" spans="1:16" x14ac:dyDescent="0.3">
      <c r="A1516" s="71">
        <v>1515</v>
      </c>
      <c r="B1516" s="71" t="s">
        <v>1405</v>
      </c>
      <c r="C1516" s="71">
        <v>519</v>
      </c>
      <c r="D1516" s="71">
        <f>'2월'!B519</f>
        <v>0</v>
      </c>
      <c r="E1516" s="71">
        <f t="shared" si="23"/>
        <v>0</v>
      </c>
      <c r="F1516" s="71">
        <f>'2월'!C519</f>
        <v>0</v>
      </c>
      <c r="G1516" s="71">
        <f>'2월'!D519</f>
        <v>0</v>
      </c>
      <c r="H1516" s="71">
        <f>'2월'!E519</f>
        <v>0</v>
      </c>
      <c r="I1516" s="71">
        <f>'2월'!F519</f>
        <v>0</v>
      </c>
      <c r="J1516" s="71">
        <f>'2월'!G519</f>
        <v>0</v>
      </c>
      <c r="K1516" s="71">
        <f>'2월'!H519</f>
        <v>0</v>
      </c>
      <c r="L1516" s="71">
        <f>'2월'!I519</f>
        <v>0</v>
      </c>
      <c r="M1516" s="71">
        <f>'2월'!J519</f>
        <v>0</v>
      </c>
      <c r="N1516" s="71">
        <f>'2월'!K519</f>
        <v>0</v>
      </c>
      <c r="O1516" s="71">
        <f>'2월'!L519</f>
        <v>0</v>
      </c>
      <c r="P1516" s="71" t="str">
        <f>IF(AND(검색!$C$4&lt;&gt;"",E1516&lt;&gt;"",ISNUMBER(SEARCH(검색!$C$4,E1516)),OR(D1516&lt;&gt;"",F1516&lt;&gt;"",G1516&lt;&gt;"",H1516&lt;&gt;"")),COUNT(P$1:P1515)+1,"")</f>
        <v/>
      </c>
    </row>
    <row r="1517" spans="1:16" x14ac:dyDescent="0.3">
      <c r="A1517" s="71">
        <v>1516</v>
      </c>
      <c r="B1517" s="71" t="s">
        <v>1405</v>
      </c>
      <c r="C1517" s="71">
        <v>520</v>
      </c>
      <c r="D1517" s="71">
        <f>'2월'!B520</f>
        <v>0</v>
      </c>
      <c r="E1517" s="71">
        <f t="shared" si="23"/>
        <v>0</v>
      </c>
      <c r="F1517" s="71">
        <f>'2월'!C520</f>
        <v>0</v>
      </c>
      <c r="G1517" s="71">
        <f>'2월'!D520</f>
        <v>0</v>
      </c>
      <c r="H1517" s="71">
        <f>'2월'!E520</f>
        <v>0</v>
      </c>
      <c r="I1517" s="71">
        <f>'2월'!F520</f>
        <v>0</v>
      </c>
      <c r="J1517" s="71">
        <f>'2월'!G520</f>
        <v>0</v>
      </c>
      <c r="K1517" s="71">
        <f>'2월'!H520</f>
        <v>0</v>
      </c>
      <c r="L1517" s="71">
        <f>'2월'!I520</f>
        <v>0</v>
      </c>
      <c r="M1517" s="71">
        <f>'2월'!J520</f>
        <v>0</v>
      </c>
      <c r="N1517" s="71">
        <f>'2월'!K520</f>
        <v>0</v>
      </c>
      <c r="O1517" s="71">
        <f>'2월'!L520</f>
        <v>0</v>
      </c>
      <c r="P1517" s="71" t="str">
        <f>IF(AND(검색!$C$4&lt;&gt;"",E1517&lt;&gt;"",ISNUMBER(SEARCH(검색!$C$4,E1517)),OR(D1517&lt;&gt;"",F1517&lt;&gt;"",G1517&lt;&gt;"",H1517&lt;&gt;"")),COUNT(P$1:P1516)+1,"")</f>
        <v/>
      </c>
    </row>
    <row r="1518" spans="1:16" x14ac:dyDescent="0.3">
      <c r="A1518" s="71">
        <v>1517</v>
      </c>
      <c r="B1518" s="71" t="s">
        <v>1405</v>
      </c>
      <c r="C1518" s="71">
        <v>521</v>
      </c>
      <c r="D1518" s="71">
        <f>'2월'!B521</f>
        <v>0</v>
      </c>
      <c r="E1518" s="71">
        <f t="shared" si="23"/>
        <v>0</v>
      </c>
      <c r="F1518" s="71">
        <f>'2월'!C521</f>
        <v>0</v>
      </c>
      <c r="G1518" s="71">
        <f>'2월'!D521</f>
        <v>0</v>
      </c>
      <c r="H1518" s="71">
        <f>'2월'!E521</f>
        <v>0</v>
      </c>
      <c r="I1518" s="71">
        <f>'2월'!F521</f>
        <v>0</v>
      </c>
      <c r="J1518" s="71">
        <f>'2월'!G521</f>
        <v>0</v>
      </c>
      <c r="K1518" s="71">
        <f>'2월'!H521</f>
        <v>0</v>
      </c>
      <c r="L1518" s="71">
        <f>'2월'!I521</f>
        <v>0</v>
      </c>
      <c r="M1518" s="71">
        <f>'2월'!J521</f>
        <v>0</v>
      </c>
      <c r="N1518" s="71">
        <f>'2월'!K521</f>
        <v>0</v>
      </c>
      <c r="O1518" s="71">
        <f>'2월'!L521</f>
        <v>0</v>
      </c>
      <c r="P1518" s="71" t="str">
        <f>IF(AND(검색!$C$4&lt;&gt;"",E1518&lt;&gt;"",ISNUMBER(SEARCH(검색!$C$4,E1518)),OR(D1518&lt;&gt;"",F1518&lt;&gt;"",G1518&lt;&gt;"",H1518&lt;&gt;"")),COUNT(P$1:P1517)+1,"")</f>
        <v/>
      </c>
    </row>
    <row r="1519" spans="1:16" x14ac:dyDescent="0.3">
      <c r="A1519" s="71">
        <v>1518</v>
      </c>
      <c r="B1519" s="71" t="s">
        <v>1405</v>
      </c>
      <c r="C1519" s="71">
        <v>522</v>
      </c>
      <c r="D1519" s="71">
        <f>'2월'!B522</f>
        <v>0</v>
      </c>
      <c r="E1519" s="71">
        <f t="shared" si="23"/>
        <v>0</v>
      </c>
      <c r="F1519" s="71">
        <f>'2월'!C522</f>
        <v>0</v>
      </c>
      <c r="G1519" s="71">
        <f>'2월'!D522</f>
        <v>0</v>
      </c>
      <c r="H1519" s="71">
        <f>'2월'!E522</f>
        <v>0</v>
      </c>
      <c r="I1519" s="71">
        <f>'2월'!F522</f>
        <v>0</v>
      </c>
      <c r="J1519" s="71">
        <f>'2월'!G522</f>
        <v>0</v>
      </c>
      <c r="K1519" s="71">
        <f>'2월'!H522</f>
        <v>0</v>
      </c>
      <c r="L1519" s="71">
        <f>'2월'!I522</f>
        <v>0</v>
      </c>
      <c r="M1519" s="71">
        <f>'2월'!J522</f>
        <v>0</v>
      </c>
      <c r="N1519" s="71">
        <f>'2월'!K522</f>
        <v>0</v>
      </c>
      <c r="O1519" s="71">
        <f>'2월'!L522</f>
        <v>0</v>
      </c>
      <c r="P1519" s="71" t="str">
        <f>IF(AND(검색!$C$4&lt;&gt;"",E1519&lt;&gt;"",ISNUMBER(SEARCH(검색!$C$4,E1519)),OR(D1519&lt;&gt;"",F1519&lt;&gt;"",G1519&lt;&gt;"",H1519&lt;&gt;"")),COUNT(P$1:P1518)+1,"")</f>
        <v/>
      </c>
    </row>
    <row r="1520" spans="1:16" x14ac:dyDescent="0.3">
      <c r="A1520" s="71">
        <v>1519</v>
      </c>
      <c r="B1520" s="71" t="s">
        <v>1405</v>
      </c>
      <c r="C1520" s="71">
        <v>523</v>
      </c>
      <c r="D1520" s="71">
        <f>'2월'!B523</f>
        <v>0</v>
      </c>
      <c r="E1520" s="71">
        <f t="shared" si="23"/>
        <v>0</v>
      </c>
      <c r="F1520" s="71">
        <f>'2월'!C523</f>
        <v>0</v>
      </c>
      <c r="G1520" s="71">
        <f>'2월'!D523</f>
        <v>0</v>
      </c>
      <c r="H1520" s="71">
        <f>'2월'!E523</f>
        <v>0</v>
      </c>
      <c r="I1520" s="71">
        <f>'2월'!F523</f>
        <v>0</v>
      </c>
      <c r="J1520" s="71">
        <f>'2월'!G523</f>
        <v>0</v>
      </c>
      <c r="K1520" s="71">
        <f>'2월'!H523</f>
        <v>0</v>
      </c>
      <c r="L1520" s="71">
        <f>'2월'!I523</f>
        <v>0</v>
      </c>
      <c r="M1520" s="71">
        <f>'2월'!J523</f>
        <v>0</v>
      </c>
      <c r="N1520" s="71">
        <f>'2월'!K523</f>
        <v>0</v>
      </c>
      <c r="O1520" s="71">
        <f>'2월'!L523</f>
        <v>0</v>
      </c>
      <c r="P1520" s="71" t="str">
        <f>IF(AND(검색!$C$4&lt;&gt;"",E1520&lt;&gt;"",ISNUMBER(SEARCH(검색!$C$4,E1520)),OR(D1520&lt;&gt;"",F1520&lt;&gt;"",G1520&lt;&gt;"",H1520&lt;&gt;"")),COUNT(P$1:P1519)+1,"")</f>
        <v/>
      </c>
    </row>
    <row r="1521" spans="1:16" x14ac:dyDescent="0.3">
      <c r="A1521" s="71">
        <v>1520</v>
      </c>
      <c r="B1521" s="71" t="s">
        <v>1405</v>
      </c>
      <c r="C1521" s="71">
        <v>524</v>
      </c>
      <c r="D1521" s="71">
        <f>'2월'!B524</f>
        <v>0</v>
      </c>
      <c r="E1521" s="71">
        <f t="shared" si="23"/>
        <v>0</v>
      </c>
      <c r="F1521" s="71">
        <f>'2월'!C524</f>
        <v>0</v>
      </c>
      <c r="G1521" s="71">
        <f>'2월'!D524</f>
        <v>0</v>
      </c>
      <c r="H1521" s="71">
        <f>'2월'!E524</f>
        <v>0</v>
      </c>
      <c r="I1521" s="71">
        <f>'2월'!F524</f>
        <v>0</v>
      </c>
      <c r="J1521" s="71">
        <f>'2월'!G524</f>
        <v>0</v>
      </c>
      <c r="K1521" s="71">
        <f>'2월'!H524</f>
        <v>0</v>
      </c>
      <c r="L1521" s="71">
        <f>'2월'!I524</f>
        <v>0</v>
      </c>
      <c r="M1521" s="71">
        <f>'2월'!J524</f>
        <v>0</v>
      </c>
      <c r="N1521" s="71">
        <f>'2월'!K524</f>
        <v>0</v>
      </c>
      <c r="O1521" s="71">
        <f>'2월'!L524</f>
        <v>0</v>
      </c>
      <c r="P1521" s="71" t="str">
        <f>IF(AND(검색!$C$4&lt;&gt;"",E1521&lt;&gt;"",ISNUMBER(SEARCH(검색!$C$4,E1521)),OR(D1521&lt;&gt;"",F1521&lt;&gt;"",G1521&lt;&gt;"",H1521&lt;&gt;"")),COUNT(P$1:P1520)+1,"")</f>
        <v/>
      </c>
    </row>
    <row r="1522" spans="1:16" x14ac:dyDescent="0.3">
      <c r="A1522" s="71">
        <v>1521</v>
      </c>
      <c r="B1522" s="71" t="s">
        <v>1405</v>
      </c>
      <c r="C1522" s="71">
        <v>525</v>
      </c>
      <c r="D1522" s="71">
        <f>'2월'!B525</f>
        <v>0</v>
      </c>
      <c r="E1522" s="71">
        <f t="shared" si="23"/>
        <v>0</v>
      </c>
      <c r="F1522" s="71">
        <f>'2월'!C525</f>
        <v>0</v>
      </c>
      <c r="G1522" s="71">
        <f>'2월'!D525</f>
        <v>0</v>
      </c>
      <c r="H1522" s="71">
        <f>'2월'!E525</f>
        <v>0</v>
      </c>
      <c r="I1522" s="71">
        <f>'2월'!F525</f>
        <v>0</v>
      </c>
      <c r="J1522" s="71">
        <f>'2월'!G525</f>
        <v>0</v>
      </c>
      <c r="K1522" s="71">
        <f>'2월'!H525</f>
        <v>0</v>
      </c>
      <c r="L1522" s="71">
        <f>'2월'!I525</f>
        <v>0</v>
      </c>
      <c r="M1522" s="71">
        <f>'2월'!J525</f>
        <v>0</v>
      </c>
      <c r="N1522" s="71">
        <f>'2월'!K525</f>
        <v>0</v>
      </c>
      <c r="O1522" s="71">
        <f>'2월'!L525</f>
        <v>0</v>
      </c>
      <c r="P1522" s="71" t="str">
        <f>IF(AND(검색!$C$4&lt;&gt;"",E1522&lt;&gt;"",ISNUMBER(SEARCH(검색!$C$4,E1522)),OR(D1522&lt;&gt;"",F1522&lt;&gt;"",G1522&lt;&gt;"",H1522&lt;&gt;"")),COUNT(P$1:P1521)+1,"")</f>
        <v/>
      </c>
    </row>
    <row r="1523" spans="1:16" x14ac:dyDescent="0.3">
      <c r="A1523" s="71">
        <v>1522</v>
      </c>
      <c r="B1523" s="71" t="s">
        <v>1405</v>
      </c>
      <c r="C1523" s="71">
        <v>526</v>
      </c>
      <c r="D1523" s="71">
        <f>'2월'!B526</f>
        <v>0</v>
      </c>
      <c r="E1523" s="71">
        <f t="shared" si="23"/>
        <v>0</v>
      </c>
      <c r="F1523" s="71">
        <f>'2월'!C526</f>
        <v>0</v>
      </c>
      <c r="G1523" s="71">
        <f>'2월'!D526</f>
        <v>0</v>
      </c>
      <c r="H1523" s="71">
        <f>'2월'!E526</f>
        <v>0</v>
      </c>
      <c r="I1523" s="71">
        <f>'2월'!F526</f>
        <v>0</v>
      </c>
      <c r="J1523" s="71">
        <f>'2월'!G526</f>
        <v>0</v>
      </c>
      <c r="K1523" s="71">
        <f>'2월'!H526</f>
        <v>0</v>
      </c>
      <c r="L1523" s="71">
        <f>'2월'!I526</f>
        <v>0</v>
      </c>
      <c r="M1523" s="71">
        <f>'2월'!J526</f>
        <v>0</v>
      </c>
      <c r="N1523" s="71">
        <f>'2월'!K526</f>
        <v>0</v>
      </c>
      <c r="O1523" s="71">
        <f>'2월'!L526</f>
        <v>0</v>
      </c>
      <c r="P1523" s="71" t="str">
        <f>IF(AND(검색!$C$4&lt;&gt;"",E1523&lt;&gt;"",ISNUMBER(SEARCH(검색!$C$4,E1523)),OR(D1523&lt;&gt;"",F1523&lt;&gt;"",G1523&lt;&gt;"",H1523&lt;&gt;"")),COUNT(P$1:P1522)+1,"")</f>
        <v/>
      </c>
    </row>
    <row r="1524" spans="1:16" x14ac:dyDescent="0.3">
      <c r="A1524" s="71">
        <v>1523</v>
      </c>
      <c r="B1524" s="71" t="s">
        <v>1405</v>
      </c>
      <c r="C1524" s="71">
        <v>527</v>
      </c>
      <c r="D1524" s="71">
        <f>'2월'!B527</f>
        <v>0</v>
      </c>
      <c r="E1524" s="71">
        <f t="shared" si="23"/>
        <v>0</v>
      </c>
      <c r="F1524" s="71">
        <f>'2월'!C527</f>
        <v>0</v>
      </c>
      <c r="G1524" s="71">
        <f>'2월'!D527</f>
        <v>0</v>
      </c>
      <c r="H1524" s="71">
        <f>'2월'!E527</f>
        <v>0</v>
      </c>
      <c r="I1524" s="71">
        <f>'2월'!F527</f>
        <v>0</v>
      </c>
      <c r="J1524" s="71">
        <f>'2월'!G527</f>
        <v>0</v>
      </c>
      <c r="K1524" s="71">
        <f>'2월'!H527</f>
        <v>0</v>
      </c>
      <c r="L1524" s="71">
        <f>'2월'!I527</f>
        <v>0</v>
      </c>
      <c r="M1524" s="71">
        <f>'2월'!J527</f>
        <v>0</v>
      </c>
      <c r="N1524" s="71">
        <f>'2월'!K527</f>
        <v>0</v>
      </c>
      <c r="O1524" s="71">
        <f>'2월'!L527</f>
        <v>0</v>
      </c>
      <c r="P1524" s="71" t="str">
        <f>IF(AND(검색!$C$4&lt;&gt;"",E1524&lt;&gt;"",ISNUMBER(SEARCH(검색!$C$4,E1524)),OR(D1524&lt;&gt;"",F1524&lt;&gt;"",G1524&lt;&gt;"",H1524&lt;&gt;"")),COUNT(P$1:P1523)+1,"")</f>
        <v/>
      </c>
    </row>
    <row r="1525" spans="1:16" x14ac:dyDescent="0.3">
      <c r="A1525" s="71">
        <v>1524</v>
      </c>
      <c r="B1525" s="71" t="s">
        <v>1405</v>
      </c>
      <c r="C1525" s="71">
        <v>528</v>
      </c>
      <c r="D1525" s="71">
        <f>'2월'!B528</f>
        <v>0</v>
      </c>
      <c r="E1525" s="71">
        <f t="shared" si="23"/>
        <v>0</v>
      </c>
      <c r="F1525" s="71">
        <f>'2월'!C528</f>
        <v>0</v>
      </c>
      <c r="G1525" s="71">
        <f>'2월'!D528</f>
        <v>0</v>
      </c>
      <c r="H1525" s="71">
        <f>'2월'!E528</f>
        <v>0</v>
      </c>
      <c r="I1525" s="71">
        <f>'2월'!F528</f>
        <v>0</v>
      </c>
      <c r="J1525" s="71">
        <f>'2월'!G528</f>
        <v>0</v>
      </c>
      <c r="K1525" s="71">
        <f>'2월'!H528</f>
        <v>0</v>
      </c>
      <c r="L1525" s="71">
        <f>'2월'!I528</f>
        <v>0</v>
      </c>
      <c r="M1525" s="71">
        <f>'2월'!J528</f>
        <v>0</v>
      </c>
      <c r="N1525" s="71">
        <f>'2월'!K528</f>
        <v>0</v>
      </c>
      <c r="O1525" s="71">
        <f>'2월'!L528</f>
        <v>0</v>
      </c>
      <c r="P1525" s="71" t="str">
        <f>IF(AND(검색!$C$4&lt;&gt;"",E1525&lt;&gt;"",ISNUMBER(SEARCH(검색!$C$4,E1525)),OR(D1525&lt;&gt;"",F1525&lt;&gt;"",G1525&lt;&gt;"",H1525&lt;&gt;"")),COUNT(P$1:P1524)+1,"")</f>
        <v/>
      </c>
    </row>
    <row r="1526" spans="1:16" x14ac:dyDescent="0.3">
      <c r="A1526" s="71">
        <v>1525</v>
      </c>
      <c r="B1526" s="71" t="s">
        <v>1405</v>
      </c>
      <c r="C1526" s="71">
        <v>529</v>
      </c>
      <c r="D1526" s="71">
        <f>'2월'!B529</f>
        <v>0</v>
      </c>
      <c r="E1526" s="71">
        <f t="shared" si="23"/>
        <v>0</v>
      </c>
      <c r="F1526" s="71">
        <f>'2월'!C529</f>
        <v>0</v>
      </c>
      <c r="G1526" s="71">
        <f>'2월'!D529</f>
        <v>0</v>
      </c>
      <c r="H1526" s="71">
        <f>'2월'!E529</f>
        <v>0</v>
      </c>
      <c r="I1526" s="71">
        <f>'2월'!F529</f>
        <v>0</v>
      </c>
      <c r="J1526" s="71">
        <f>'2월'!G529</f>
        <v>0</v>
      </c>
      <c r="K1526" s="71">
        <f>'2월'!H529</f>
        <v>0</v>
      </c>
      <c r="L1526" s="71">
        <f>'2월'!I529</f>
        <v>0</v>
      </c>
      <c r="M1526" s="71">
        <f>'2월'!J529</f>
        <v>0</v>
      </c>
      <c r="N1526" s="71">
        <f>'2월'!K529</f>
        <v>0</v>
      </c>
      <c r="O1526" s="71">
        <f>'2월'!L529</f>
        <v>0</v>
      </c>
      <c r="P1526" s="71" t="str">
        <f>IF(AND(검색!$C$4&lt;&gt;"",E1526&lt;&gt;"",ISNUMBER(SEARCH(검색!$C$4,E1526)),OR(D1526&lt;&gt;"",F1526&lt;&gt;"",G1526&lt;&gt;"",H1526&lt;&gt;"")),COUNT(P$1:P1525)+1,"")</f>
        <v/>
      </c>
    </row>
    <row r="1527" spans="1:16" x14ac:dyDescent="0.3">
      <c r="A1527" s="71">
        <v>1526</v>
      </c>
      <c r="B1527" s="71" t="s">
        <v>1405</v>
      </c>
      <c r="C1527" s="71">
        <v>530</v>
      </c>
      <c r="D1527" s="71">
        <f>'2월'!B530</f>
        <v>0</v>
      </c>
      <c r="E1527" s="71">
        <f t="shared" si="23"/>
        <v>0</v>
      </c>
      <c r="F1527" s="71">
        <f>'2월'!C530</f>
        <v>0</v>
      </c>
      <c r="G1527" s="71">
        <f>'2월'!D530</f>
        <v>0</v>
      </c>
      <c r="H1527" s="71">
        <f>'2월'!E530</f>
        <v>0</v>
      </c>
      <c r="I1527" s="71">
        <f>'2월'!F530</f>
        <v>0</v>
      </c>
      <c r="J1527" s="71">
        <f>'2월'!G530</f>
        <v>0</v>
      </c>
      <c r="K1527" s="71">
        <f>'2월'!H530</f>
        <v>0</v>
      </c>
      <c r="L1527" s="71">
        <f>'2월'!I530</f>
        <v>0</v>
      </c>
      <c r="M1527" s="71">
        <f>'2월'!J530</f>
        <v>0</v>
      </c>
      <c r="N1527" s="71">
        <f>'2월'!K530</f>
        <v>0</v>
      </c>
      <c r="O1527" s="71">
        <f>'2월'!L530</f>
        <v>0</v>
      </c>
      <c r="P1527" s="71" t="str">
        <f>IF(AND(검색!$C$4&lt;&gt;"",E1527&lt;&gt;"",ISNUMBER(SEARCH(검색!$C$4,E1527)),OR(D1527&lt;&gt;"",F1527&lt;&gt;"",G1527&lt;&gt;"",H1527&lt;&gt;"")),COUNT(P$1:P1526)+1,"")</f>
        <v/>
      </c>
    </row>
    <row r="1528" spans="1:16" x14ac:dyDescent="0.3">
      <c r="A1528" s="71">
        <v>1527</v>
      </c>
      <c r="B1528" s="71" t="s">
        <v>1405</v>
      </c>
      <c r="C1528" s="71">
        <v>531</v>
      </c>
      <c r="D1528" s="71">
        <f>'2월'!B531</f>
        <v>0</v>
      </c>
      <c r="E1528" s="71">
        <f t="shared" si="23"/>
        <v>0</v>
      </c>
      <c r="F1528" s="71">
        <f>'2월'!C531</f>
        <v>0</v>
      </c>
      <c r="G1528" s="71">
        <f>'2월'!D531</f>
        <v>0</v>
      </c>
      <c r="H1528" s="71">
        <f>'2월'!E531</f>
        <v>0</v>
      </c>
      <c r="I1528" s="71">
        <f>'2월'!F531</f>
        <v>0</v>
      </c>
      <c r="J1528" s="71">
        <f>'2월'!G531</f>
        <v>0</v>
      </c>
      <c r="K1528" s="71">
        <f>'2월'!H531</f>
        <v>0</v>
      </c>
      <c r="L1528" s="71">
        <f>'2월'!I531</f>
        <v>0</v>
      </c>
      <c r="M1528" s="71">
        <f>'2월'!J531</f>
        <v>0</v>
      </c>
      <c r="N1528" s="71">
        <f>'2월'!K531</f>
        <v>0</v>
      </c>
      <c r="O1528" s="71">
        <f>'2월'!L531</f>
        <v>0</v>
      </c>
      <c r="P1528" s="71" t="str">
        <f>IF(AND(검색!$C$4&lt;&gt;"",E1528&lt;&gt;"",ISNUMBER(SEARCH(검색!$C$4,E1528)),OR(D1528&lt;&gt;"",F1528&lt;&gt;"",G1528&lt;&gt;"",H1528&lt;&gt;"")),COUNT(P$1:P1527)+1,"")</f>
        <v/>
      </c>
    </row>
    <row r="1529" spans="1:16" x14ac:dyDescent="0.3">
      <c r="A1529" s="71">
        <v>1528</v>
      </c>
      <c r="B1529" s="71" t="s">
        <v>1405</v>
      </c>
      <c r="C1529" s="71">
        <v>532</v>
      </c>
      <c r="D1529" s="71">
        <f>'2월'!B532</f>
        <v>0</v>
      </c>
      <c r="E1529" s="71">
        <f t="shared" si="23"/>
        <v>0</v>
      </c>
      <c r="F1529" s="71">
        <f>'2월'!C532</f>
        <v>0</v>
      </c>
      <c r="G1529" s="71">
        <f>'2월'!D532</f>
        <v>0</v>
      </c>
      <c r="H1529" s="71">
        <f>'2월'!E532</f>
        <v>0</v>
      </c>
      <c r="I1529" s="71">
        <f>'2월'!F532</f>
        <v>0</v>
      </c>
      <c r="J1529" s="71">
        <f>'2월'!G532</f>
        <v>0</v>
      </c>
      <c r="K1529" s="71">
        <f>'2월'!H532</f>
        <v>0</v>
      </c>
      <c r="L1529" s="71">
        <f>'2월'!I532</f>
        <v>0</v>
      </c>
      <c r="M1529" s="71">
        <f>'2월'!J532</f>
        <v>0</v>
      </c>
      <c r="N1529" s="71">
        <f>'2월'!K532</f>
        <v>0</v>
      </c>
      <c r="O1529" s="71">
        <f>'2월'!L532</f>
        <v>0</v>
      </c>
      <c r="P1529" s="71" t="str">
        <f>IF(AND(검색!$C$4&lt;&gt;"",E1529&lt;&gt;"",ISNUMBER(SEARCH(검색!$C$4,E1529)),OR(D1529&lt;&gt;"",F1529&lt;&gt;"",G1529&lt;&gt;"",H1529&lt;&gt;"")),COUNT(P$1:P1528)+1,"")</f>
        <v/>
      </c>
    </row>
    <row r="1530" spans="1:16" x14ac:dyDescent="0.3">
      <c r="A1530" s="71">
        <v>1529</v>
      </c>
      <c r="B1530" s="71" t="s">
        <v>1405</v>
      </c>
      <c r="C1530" s="71">
        <v>533</v>
      </c>
      <c r="D1530" s="71">
        <f>'2월'!B533</f>
        <v>0</v>
      </c>
      <c r="E1530" s="71">
        <f t="shared" si="23"/>
        <v>0</v>
      </c>
      <c r="F1530" s="71">
        <f>'2월'!C533</f>
        <v>0</v>
      </c>
      <c r="G1530" s="71">
        <f>'2월'!D533</f>
        <v>0</v>
      </c>
      <c r="H1530" s="71">
        <f>'2월'!E533</f>
        <v>0</v>
      </c>
      <c r="I1530" s="71">
        <f>'2월'!F533</f>
        <v>0</v>
      </c>
      <c r="J1530" s="71">
        <f>'2월'!G533</f>
        <v>0</v>
      </c>
      <c r="K1530" s="71">
        <f>'2월'!H533</f>
        <v>0</v>
      </c>
      <c r="L1530" s="71">
        <f>'2월'!I533</f>
        <v>0</v>
      </c>
      <c r="M1530" s="71">
        <f>'2월'!J533</f>
        <v>0</v>
      </c>
      <c r="N1530" s="71">
        <f>'2월'!K533</f>
        <v>0</v>
      </c>
      <c r="O1530" s="71">
        <f>'2월'!L533</f>
        <v>0</v>
      </c>
      <c r="P1530" s="71" t="str">
        <f>IF(AND(검색!$C$4&lt;&gt;"",E1530&lt;&gt;"",ISNUMBER(SEARCH(검색!$C$4,E1530)),OR(D1530&lt;&gt;"",F1530&lt;&gt;"",G1530&lt;&gt;"",H1530&lt;&gt;"")),COUNT(P$1:P1529)+1,"")</f>
        <v/>
      </c>
    </row>
    <row r="1531" spans="1:16" x14ac:dyDescent="0.3">
      <c r="A1531" s="71">
        <v>1530</v>
      </c>
      <c r="B1531" s="71" t="s">
        <v>1405</v>
      </c>
      <c r="C1531" s="71">
        <v>534</v>
      </c>
      <c r="D1531" s="71">
        <f>'2월'!B534</f>
        <v>0</v>
      </c>
      <c r="E1531" s="71">
        <f t="shared" si="23"/>
        <v>0</v>
      </c>
      <c r="F1531" s="71">
        <f>'2월'!C534</f>
        <v>0</v>
      </c>
      <c r="G1531" s="71">
        <f>'2월'!D534</f>
        <v>0</v>
      </c>
      <c r="H1531" s="71">
        <f>'2월'!E534</f>
        <v>0</v>
      </c>
      <c r="I1531" s="71">
        <f>'2월'!F534</f>
        <v>0</v>
      </c>
      <c r="J1531" s="71">
        <f>'2월'!G534</f>
        <v>0</v>
      </c>
      <c r="K1531" s="71">
        <f>'2월'!H534</f>
        <v>0</v>
      </c>
      <c r="L1531" s="71">
        <f>'2월'!I534</f>
        <v>0</v>
      </c>
      <c r="M1531" s="71">
        <f>'2월'!J534</f>
        <v>0</v>
      </c>
      <c r="N1531" s="71">
        <f>'2월'!K534</f>
        <v>0</v>
      </c>
      <c r="O1531" s="71">
        <f>'2월'!L534</f>
        <v>0</v>
      </c>
      <c r="P1531" s="71" t="str">
        <f>IF(AND(검색!$C$4&lt;&gt;"",E1531&lt;&gt;"",ISNUMBER(SEARCH(검색!$C$4,E1531)),OR(D1531&lt;&gt;"",F1531&lt;&gt;"",G1531&lt;&gt;"",H1531&lt;&gt;"")),COUNT(P$1:P1530)+1,"")</f>
        <v/>
      </c>
    </row>
    <row r="1532" spans="1:16" x14ac:dyDescent="0.3">
      <c r="A1532" s="71">
        <v>1531</v>
      </c>
      <c r="B1532" s="71" t="s">
        <v>1405</v>
      </c>
      <c r="C1532" s="71">
        <v>535</v>
      </c>
      <c r="D1532" s="71">
        <f>'2월'!B535</f>
        <v>0</v>
      </c>
      <c r="E1532" s="71">
        <f t="shared" si="23"/>
        <v>0</v>
      </c>
      <c r="F1532" s="71">
        <f>'2월'!C535</f>
        <v>0</v>
      </c>
      <c r="G1532" s="71">
        <f>'2월'!D535</f>
        <v>0</v>
      </c>
      <c r="H1532" s="71">
        <f>'2월'!E535</f>
        <v>0</v>
      </c>
      <c r="I1532" s="71">
        <f>'2월'!F535</f>
        <v>0</v>
      </c>
      <c r="J1532" s="71">
        <f>'2월'!G535</f>
        <v>0</v>
      </c>
      <c r="K1532" s="71">
        <f>'2월'!H535</f>
        <v>0</v>
      </c>
      <c r="L1532" s="71">
        <f>'2월'!I535</f>
        <v>0</v>
      </c>
      <c r="M1532" s="71">
        <f>'2월'!J535</f>
        <v>0</v>
      </c>
      <c r="N1532" s="71">
        <f>'2월'!K535</f>
        <v>0</v>
      </c>
      <c r="O1532" s="71">
        <f>'2월'!L535</f>
        <v>0</v>
      </c>
      <c r="P1532" s="71" t="str">
        <f>IF(AND(검색!$C$4&lt;&gt;"",E1532&lt;&gt;"",ISNUMBER(SEARCH(검색!$C$4,E1532)),OR(D1532&lt;&gt;"",F1532&lt;&gt;"",G1532&lt;&gt;"",H1532&lt;&gt;"")),COUNT(P$1:P1531)+1,"")</f>
        <v/>
      </c>
    </row>
    <row r="1533" spans="1:16" x14ac:dyDescent="0.3">
      <c r="A1533" s="71">
        <v>1532</v>
      </c>
      <c r="B1533" s="71" t="s">
        <v>1405</v>
      </c>
      <c r="C1533" s="71">
        <v>536</v>
      </c>
      <c r="D1533" s="71">
        <f>'2월'!B536</f>
        <v>0</v>
      </c>
      <c r="E1533" s="71">
        <f t="shared" si="23"/>
        <v>0</v>
      </c>
      <c r="F1533" s="71">
        <f>'2월'!C536</f>
        <v>0</v>
      </c>
      <c r="G1533" s="71">
        <f>'2월'!D536</f>
        <v>0</v>
      </c>
      <c r="H1533" s="71">
        <f>'2월'!E536</f>
        <v>0</v>
      </c>
      <c r="I1533" s="71">
        <f>'2월'!F536</f>
        <v>0</v>
      </c>
      <c r="J1533" s="71">
        <f>'2월'!G536</f>
        <v>0</v>
      </c>
      <c r="K1533" s="71">
        <f>'2월'!H536</f>
        <v>0</v>
      </c>
      <c r="L1533" s="71">
        <f>'2월'!I536</f>
        <v>0</v>
      </c>
      <c r="M1533" s="71">
        <f>'2월'!J536</f>
        <v>0</v>
      </c>
      <c r="N1533" s="71">
        <f>'2월'!K536</f>
        <v>0</v>
      </c>
      <c r="O1533" s="71">
        <f>'2월'!L536</f>
        <v>0</v>
      </c>
      <c r="P1533" s="71" t="str">
        <f>IF(AND(검색!$C$4&lt;&gt;"",E1533&lt;&gt;"",ISNUMBER(SEARCH(검색!$C$4,E1533)),OR(D1533&lt;&gt;"",F1533&lt;&gt;"",G1533&lt;&gt;"",H1533&lt;&gt;"")),COUNT(P$1:P1532)+1,"")</f>
        <v/>
      </c>
    </row>
    <row r="1534" spans="1:16" x14ac:dyDescent="0.3">
      <c r="A1534" s="71">
        <v>1533</v>
      </c>
      <c r="B1534" s="71" t="s">
        <v>1405</v>
      </c>
      <c r="C1534" s="71">
        <v>537</v>
      </c>
      <c r="D1534" s="71">
        <f>'2월'!B537</f>
        <v>0</v>
      </c>
      <c r="E1534" s="71">
        <f t="shared" si="23"/>
        <v>0</v>
      </c>
      <c r="F1534" s="71">
        <f>'2월'!C537</f>
        <v>0</v>
      </c>
      <c r="G1534" s="71">
        <f>'2월'!D537</f>
        <v>0</v>
      </c>
      <c r="H1534" s="71">
        <f>'2월'!E537</f>
        <v>0</v>
      </c>
      <c r="I1534" s="71">
        <f>'2월'!F537</f>
        <v>0</v>
      </c>
      <c r="J1534" s="71">
        <f>'2월'!G537</f>
        <v>0</v>
      </c>
      <c r="K1534" s="71">
        <f>'2월'!H537</f>
        <v>0</v>
      </c>
      <c r="L1534" s="71">
        <f>'2월'!I537</f>
        <v>0</v>
      </c>
      <c r="M1534" s="71">
        <f>'2월'!J537</f>
        <v>0</v>
      </c>
      <c r="N1534" s="71">
        <f>'2월'!K537</f>
        <v>0</v>
      </c>
      <c r="O1534" s="71">
        <f>'2월'!L537</f>
        <v>0</v>
      </c>
      <c r="P1534" s="71" t="str">
        <f>IF(AND(검색!$C$4&lt;&gt;"",E1534&lt;&gt;"",ISNUMBER(SEARCH(검색!$C$4,E1534)),OR(D1534&lt;&gt;"",F1534&lt;&gt;"",G1534&lt;&gt;"",H1534&lt;&gt;"")),COUNT(P$1:P1533)+1,"")</f>
        <v/>
      </c>
    </row>
    <row r="1535" spans="1:16" x14ac:dyDescent="0.3">
      <c r="A1535" s="71">
        <v>1534</v>
      </c>
      <c r="B1535" s="71" t="s">
        <v>1405</v>
      </c>
      <c r="C1535" s="71">
        <v>538</v>
      </c>
      <c r="D1535" s="71">
        <f>'2월'!B538</f>
        <v>0</v>
      </c>
      <c r="E1535" s="71">
        <f t="shared" si="23"/>
        <v>0</v>
      </c>
      <c r="F1535" s="71">
        <f>'2월'!C538</f>
        <v>0</v>
      </c>
      <c r="G1535" s="71">
        <f>'2월'!D538</f>
        <v>0</v>
      </c>
      <c r="H1535" s="71">
        <f>'2월'!E538</f>
        <v>0</v>
      </c>
      <c r="I1535" s="71">
        <f>'2월'!F538</f>
        <v>0</v>
      </c>
      <c r="J1535" s="71">
        <f>'2월'!G538</f>
        <v>0</v>
      </c>
      <c r="K1535" s="71">
        <f>'2월'!H538</f>
        <v>0</v>
      </c>
      <c r="L1535" s="71">
        <f>'2월'!I538</f>
        <v>0</v>
      </c>
      <c r="M1535" s="71">
        <f>'2월'!J538</f>
        <v>0</v>
      </c>
      <c r="N1535" s="71">
        <f>'2월'!K538</f>
        <v>0</v>
      </c>
      <c r="O1535" s="71">
        <f>'2월'!L538</f>
        <v>0</v>
      </c>
      <c r="P1535" s="71" t="str">
        <f>IF(AND(검색!$C$4&lt;&gt;"",E1535&lt;&gt;"",ISNUMBER(SEARCH(검색!$C$4,E1535)),OR(D1535&lt;&gt;"",F1535&lt;&gt;"",G1535&lt;&gt;"",H1535&lt;&gt;"")),COUNT(P$1:P1534)+1,"")</f>
        <v/>
      </c>
    </row>
    <row r="1536" spans="1:16" x14ac:dyDescent="0.3">
      <c r="A1536" s="71">
        <v>1535</v>
      </c>
      <c r="B1536" s="71" t="s">
        <v>1405</v>
      </c>
      <c r="C1536" s="71">
        <v>539</v>
      </c>
      <c r="D1536" s="71">
        <f>'2월'!B539</f>
        <v>0</v>
      </c>
      <c r="E1536" s="71">
        <f t="shared" si="23"/>
        <v>0</v>
      </c>
      <c r="F1536" s="71">
        <f>'2월'!C539</f>
        <v>0</v>
      </c>
      <c r="G1536" s="71">
        <f>'2월'!D539</f>
        <v>0</v>
      </c>
      <c r="H1536" s="71">
        <f>'2월'!E539</f>
        <v>0</v>
      </c>
      <c r="I1536" s="71">
        <f>'2월'!F539</f>
        <v>0</v>
      </c>
      <c r="J1536" s="71">
        <f>'2월'!G539</f>
        <v>0</v>
      </c>
      <c r="K1536" s="71">
        <f>'2월'!H539</f>
        <v>0</v>
      </c>
      <c r="L1536" s="71">
        <f>'2월'!I539</f>
        <v>0</v>
      </c>
      <c r="M1536" s="71">
        <f>'2월'!J539</f>
        <v>0</v>
      </c>
      <c r="N1536" s="71">
        <f>'2월'!K539</f>
        <v>0</v>
      </c>
      <c r="O1536" s="71">
        <f>'2월'!L539</f>
        <v>0</v>
      </c>
      <c r="P1536" s="71" t="str">
        <f>IF(AND(검색!$C$4&lt;&gt;"",E1536&lt;&gt;"",ISNUMBER(SEARCH(검색!$C$4,E1536)),OR(D1536&lt;&gt;"",F1536&lt;&gt;"",G1536&lt;&gt;"",H1536&lt;&gt;"")),COUNT(P$1:P1535)+1,"")</f>
        <v/>
      </c>
    </row>
    <row r="1537" spans="1:16" x14ac:dyDescent="0.3">
      <c r="A1537" s="71">
        <v>1536</v>
      </c>
      <c r="B1537" s="71" t="s">
        <v>1405</v>
      </c>
      <c r="C1537" s="71">
        <v>540</v>
      </c>
      <c r="D1537" s="71">
        <f>'2월'!B540</f>
        <v>0</v>
      </c>
      <c r="E1537" s="71">
        <f t="shared" si="23"/>
        <v>0</v>
      </c>
      <c r="F1537" s="71">
        <f>'2월'!C540</f>
        <v>0</v>
      </c>
      <c r="G1537" s="71">
        <f>'2월'!D540</f>
        <v>0</v>
      </c>
      <c r="H1537" s="71">
        <f>'2월'!E540</f>
        <v>0</v>
      </c>
      <c r="I1537" s="71">
        <f>'2월'!F540</f>
        <v>0</v>
      </c>
      <c r="J1537" s="71">
        <f>'2월'!G540</f>
        <v>0</v>
      </c>
      <c r="K1537" s="71">
        <f>'2월'!H540</f>
        <v>0</v>
      </c>
      <c r="L1537" s="71">
        <f>'2월'!I540</f>
        <v>0</v>
      </c>
      <c r="M1537" s="71">
        <f>'2월'!J540</f>
        <v>0</v>
      </c>
      <c r="N1537" s="71">
        <f>'2월'!K540</f>
        <v>0</v>
      </c>
      <c r="O1537" s="71">
        <f>'2월'!L540</f>
        <v>0</v>
      </c>
      <c r="P1537" s="71" t="str">
        <f>IF(AND(검색!$C$4&lt;&gt;"",E1537&lt;&gt;"",ISNUMBER(SEARCH(검색!$C$4,E1537)),OR(D1537&lt;&gt;"",F1537&lt;&gt;"",G1537&lt;&gt;"",H1537&lt;&gt;"")),COUNT(P$1:P1536)+1,"")</f>
        <v/>
      </c>
    </row>
    <row r="1538" spans="1:16" x14ac:dyDescent="0.3">
      <c r="A1538" s="71">
        <v>1537</v>
      </c>
      <c r="B1538" s="71" t="s">
        <v>1405</v>
      </c>
      <c r="C1538" s="71">
        <v>541</v>
      </c>
      <c r="D1538" s="71">
        <f>'2월'!B541</f>
        <v>0</v>
      </c>
      <c r="E1538" s="71">
        <f t="shared" si="23"/>
        <v>0</v>
      </c>
      <c r="F1538" s="71">
        <f>'2월'!C541</f>
        <v>0</v>
      </c>
      <c r="G1538" s="71">
        <f>'2월'!D541</f>
        <v>0</v>
      </c>
      <c r="H1538" s="71">
        <f>'2월'!E541</f>
        <v>0</v>
      </c>
      <c r="I1538" s="71">
        <f>'2월'!F541</f>
        <v>0</v>
      </c>
      <c r="J1538" s="71">
        <f>'2월'!G541</f>
        <v>0</v>
      </c>
      <c r="K1538" s="71">
        <f>'2월'!H541</f>
        <v>0</v>
      </c>
      <c r="L1538" s="71">
        <f>'2월'!I541</f>
        <v>0</v>
      </c>
      <c r="M1538" s="71">
        <f>'2월'!J541</f>
        <v>0</v>
      </c>
      <c r="N1538" s="71">
        <f>'2월'!K541</f>
        <v>0</v>
      </c>
      <c r="O1538" s="71">
        <f>'2월'!L541</f>
        <v>0</v>
      </c>
      <c r="P1538" s="71" t="str">
        <f>IF(AND(검색!$C$4&lt;&gt;"",E1538&lt;&gt;"",ISNUMBER(SEARCH(검색!$C$4,E1538)),OR(D1538&lt;&gt;"",F1538&lt;&gt;"",G1538&lt;&gt;"",H1538&lt;&gt;"")),COUNT(P$1:P1537)+1,"")</f>
        <v/>
      </c>
    </row>
    <row r="1539" spans="1:16" x14ac:dyDescent="0.3">
      <c r="A1539" s="71">
        <v>1538</v>
      </c>
      <c r="B1539" s="71" t="s">
        <v>1405</v>
      </c>
      <c r="C1539" s="71">
        <v>542</v>
      </c>
      <c r="D1539" s="71">
        <f>'2월'!B542</f>
        <v>0</v>
      </c>
      <c r="E1539" s="71">
        <f t="shared" ref="E1539:E1602" si="24">IF(D1539&lt;&gt;"",D1539,IF(B1539=B1538,E1538,""))</f>
        <v>0</v>
      </c>
      <c r="F1539" s="71">
        <f>'2월'!C542</f>
        <v>0</v>
      </c>
      <c r="G1539" s="71">
        <f>'2월'!D542</f>
        <v>0</v>
      </c>
      <c r="H1539" s="71">
        <f>'2월'!E542</f>
        <v>0</v>
      </c>
      <c r="I1539" s="71">
        <f>'2월'!F542</f>
        <v>0</v>
      </c>
      <c r="J1539" s="71">
        <f>'2월'!G542</f>
        <v>0</v>
      </c>
      <c r="K1539" s="71">
        <f>'2월'!H542</f>
        <v>0</v>
      </c>
      <c r="L1539" s="71">
        <f>'2월'!I542</f>
        <v>0</v>
      </c>
      <c r="M1539" s="71">
        <f>'2월'!J542</f>
        <v>0</v>
      </c>
      <c r="N1539" s="71">
        <f>'2월'!K542</f>
        <v>0</v>
      </c>
      <c r="O1539" s="71">
        <f>'2월'!L542</f>
        <v>0</v>
      </c>
      <c r="P1539" s="71" t="str">
        <f>IF(AND(검색!$C$4&lt;&gt;"",E1539&lt;&gt;"",ISNUMBER(SEARCH(검색!$C$4,E1539)),OR(D1539&lt;&gt;"",F1539&lt;&gt;"",G1539&lt;&gt;"",H1539&lt;&gt;"")),COUNT(P$1:P1538)+1,"")</f>
        <v/>
      </c>
    </row>
    <row r="1540" spans="1:16" x14ac:dyDescent="0.3">
      <c r="A1540" s="71">
        <v>1539</v>
      </c>
      <c r="B1540" s="71" t="s">
        <v>1405</v>
      </c>
      <c r="C1540" s="71">
        <v>543</v>
      </c>
      <c r="D1540" s="71">
        <f>'2월'!B543</f>
        <v>0</v>
      </c>
      <c r="E1540" s="71">
        <f t="shared" si="24"/>
        <v>0</v>
      </c>
      <c r="F1540" s="71">
        <f>'2월'!C543</f>
        <v>0</v>
      </c>
      <c r="G1540" s="71">
        <f>'2월'!D543</f>
        <v>0</v>
      </c>
      <c r="H1540" s="71">
        <f>'2월'!E543</f>
        <v>0</v>
      </c>
      <c r="I1540" s="71">
        <f>'2월'!F543</f>
        <v>0</v>
      </c>
      <c r="J1540" s="71">
        <f>'2월'!G543</f>
        <v>0</v>
      </c>
      <c r="K1540" s="71">
        <f>'2월'!H543</f>
        <v>0</v>
      </c>
      <c r="L1540" s="71">
        <f>'2월'!I543</f>
        <v>0</v>
      </c>
      <c r="M1540" s="71">
        <f>'2월'!J543</f>
        <v>0</v>
      </c>
      <c r="N1540" s="71">
        <f>'2월'!K543</f>
        <v>0</v>
      </c>
      <c r="O1540" s="71">
        <f>'2월'!L543</f>
        <v>0</v>
      </c>
      <c r="P1540" s="71" t="str">
        <f>IF(AND(검색!$C$4&lt;&gt;"",E1540&lt;&gt;"",ISNUMBER(SEARCH(검색!$C$4,E1540)),OR(D1540&lt;&gt;"",F1540&lt;&gt;"",G1540&lt;&gt;"",H1540&lt;&gt;"")),COUNT(P$1:P1539)+1,"")</f>
        <v/>
      </c>
    </row>
    <row r="1541" spans="1:16" x14ac:dyDescent="0.3">
      <c r="A1541" s="71">
        <v>1540</v>
      </c>
      <c r="B1541" s="71" t="s">
        <v>1405</v>
      </c>
      <c r="C1541" s="71">
        <v>544</v>
      </c>
      <c r="D1541" s="71">
        <f>'2월'!B544</f>
        <v>0</v>
      </c>
      <c r="E1541" s="71">
        <f t="shared" si="24"/>
        <v>0</v>
      </c>
      <c r="F1541" s="71">
        <f>'2월'!C544</f>
        <v>0</v>
      </c>
      <c r="G1541" s="71">
        <f>'2월'!D544</f>
        <v>0</v>
      </c>
      <c r="H1541" s="71">
        <f>'2월'!E544</f>
        <v>0</v>
      </c>
      <c r="I1541" s="71">
        <f>'2월'!F544</f>
        <v>0</v>
      </c>
      <c r="J1541" s="71">
        <f>'2월'!G544</f>
        <v>0</v>
      </c>
      <c r="K1541" s="71">
        <f>'2월'!H544</f>
        <v>0</v>
      </c>
      <c r="L1541" s="71">
        <f>'2월'!I544</f>
        <v>0</v>
      </c>
      <c r="M1541" s="71">
        <f>'2월'!J544</f>
        <v>0</v>
      </c>
      <c r="N1541" s="71">
        <f>'2월'!K544</f>
        <v>0</v>
      </c>
      <c r="O1541" s="71">
        <f>'2월'!L544</f>
        <v>0</v>
      </c>
      <c r="P1541" s="71" t="str">
        <f>IF(AND(검색!$C$4&lt;&gt;"",E1541&lt;&gt;"",ISNUMBER(SEARCH(검색!$C$4,E1541)),OR(D1541&lt;&gt;"",F1541&lt;&gt;"",G1541&lt;&gt;"",H1541&lt;&gt;"")),COUNT(P$1:P1540)+1,"")</f>
        <v/>
      </c>
    </row>
    <row r="1542" spans="1:16" x14ac:dyDescent="0.3">
      <c r="A1542" s="71">
        <v>1541</v>
      </c>
      <c r="B1542" s="71" t="s">
        <v>1405</v>
      </c>
      <c r="C1542" s="71">
        <v>545</v>
      </c>
      <c r="D1542" s="71">
        <f>'2월'!B545</f>
        <v>0</v>
      </c>
      <c r="E1542" s="71">
        <f t="shared" si="24"/>
        <v>0</v>
      </c>
      <c r="F1542" s="71">
        <f>'2월'!C545</f>
        <v>0</v>
      </c>
      <c r="G1542" s="71">
        <f>'2월'!D545</f>
        <v>0</v>
      </c>
      <c r="H1542" s="71">
        <f>'2월'!E545</f>
        <v>0</v>
      </c>
      <c r="I1542" s="71">
        <f>'2월'!F545</f>
        <v>0</v>
      </c>
      <c r="J1542" s="71">
        <f>'2월'!G545</f>
        <v>0</v>
      </c>
      <c r="K1542" s="71">
        <f>'2월'!H545</f>
        <v>0</v>
      </c>
      <c r="L1542" s="71">
        <f>'2월'!I545</f>
        <v>0</v>
      </c>
      <c r="M1542" s="71">
        <f>'2월'!J545</f>
        <v>0</v>
      </c>
      <c r="N1542" s="71">
        <f>'2월'!K545</f>
        <v>0</v>
      </c>
      <c r="O1542" s="71">
        <f>'2월'!L545</f>
        <v>0</v>
      </c>
      <c r="P1542" s="71" t="str">
        <f>IF(AND(검색!$C$4&lt;&gt;"",E1542&lt;&gt;"",ISNUMBER(SEARCH(검색!$C$4,E1542)),OR(D1542&lt;&gt;"",F1542&lt;&gt;"",G1542&lt;&gt;"",H1542&lt;&gt;"")),COUNT(P$1:P1541)+1,"")</f>
        <v/>
      </c>
    </row>
    <row r="1543" spans="1:16" x14ac:dyDescent="0.3">
      <c r="A1543" s="71">
        <v>1542</v>
      </c>
      <c r="B1543" s="71" t="s">
        <v>1405</v>
      </c>
      <c r="C1543" s="71">
        <v>546</v>
      </c>
      <c r="D1543" s="71">
        <f>'2월'!B546</f>
        <v>0</v>
      </c>
      <c r="E1543" s="71">
        <f t="shared" si="24"/>
        <v>0</v>
      </c>
      <c r="F1543" s="71">
        <f>'2월'!C546</f>
        <v>0</v>
      </c>
      <c r="G1543" s="71">
        <f>'2월'!D546</f>
        <v>0</v>
      </c>
      <c r="H1543" s="71">
        <f>'2월'!E546</f>
        <v>0</v>
      </c>
      <c r="I1543" s="71">
        <f>'2월'!F546</f>
        <v>0</v>
      </c>
      <c r="J1543" s="71">
        <f>'2월'!G546</f>
        <v>0</v>
      </c>
      <c r="K1543" s="71">
        <f>'2월'!H546</f>
        <v>0</v>
      </c>
      <c r="L1543" s="71">
        <f>'2월'!I546</f>
        <v>0</v>
      </c>
      <c r="M1543" s="71">
        <f>'2월'!J546</f>
        <v>0</v>
      </c>
      <c r="N1543" s="71">
        <f>'2월'!K546</f>
        <v>0</v>
      </c>
      <c r="O1543" s="71">
        <f>'2월'!L546</f>
        <v>0</v>
      </c>
      <c r="P1543" s="71" t="str">
        <f>IF(AND(검색!$C$4&lt;&gt;"",E1543&lt;&gt;"",ISNUMBER(SEARCH(검색!$C$4,E1543)),OR(D1543&lt;&gt;"",F1543&lt;&gt;"",G1543&lt;&gt;"",H1543&lt;&gt;"")),COUNT(P$1:P1542)+1,"")</f>
        <v/>
      </c>
    </row>
    <row r="1544" spans="1:16" x14ac:dyDescent="0.3">
      <c r="A1544" s="71">
        <v>1543</v>
      </c>
      <c r="B1544" s="71" t="s">
        <v>1405</v>
      </c>
      <c r="C1544" s="71">
        <v>547</v>
      </c>
      <c r="D1544" s="71">
        <f>'2월'!B547</f>
        <v>0</v>
      </c>
      <c r="E1544" s="71">
        <f t="shared" si="24"/>
        <v>0</v>
      </c>
      <c r="F1544" s="71">
        <f>'2월'!C547</f>
        <v>0</v>
      </c>
      <c r="G1544" s="71">
        <f>'2월'!D547</f>
        <v>0</v>
      </c>
      <c r="H1544" s="71">
        <f>'2월'!E547</f>
        <v>0</v>
      </c>
      <c r="I1544" s="71">
        <f>'2월'!F547</f>
        <v>0</v>
      </c>
      <c r="J1544" s="71">
        <f>'2월'!G547</f>
        <v>0</v>
      </c>
      <c r="K1544" s="71">
        <f>'2월'!H547</f>
        <v>0</v>
      </c>
      <c r="L1544" s="71">
        <f>'2월'!I547</f>
        <v>0</v>
      </c>
      <c r="M1544" s="71">
        <f>'2월'!J547</f>
        <v>0</v>
      </c>
      <c r="N1544" s="71">
        <f>'2월'!K547</f>
        <v>0</v>
      </c>
      <c r="O1544" s="71">
        <f>'2월'!L547</f>
        <v>0</v>
      </c>
      <c r="P1544" s="71" t="str">
        <f>IF(AND(검색!$C$4&lt;&gt;"",E1544&lt;&gt;"",ISNUMBER(SEARCH(검색!$C$4,E1544)),OR(D1544&lt;&gt;"",F1544&lt;&gt;"",G1544&lt;&gt;"",H1544&lt;&gt;"")),COUNT(P$1:P1543)+1,"")</f>
        <v/>
      </c>
    </row>
    <row r="1545" spans="1:16" x14ac:dyDescent="0.3">
      <c r="A1545" s="71">
        <v>1544</v>
      </c>
      <c r="B1545" s="71" t="s">
        <v>1405</v>
      </c>
      <c r="C1545" s="71">
        <v>548</v>
      </c>
      <c r="D1545" s="71">
        <f>'2월'!B548</f>
        <v>0</v>
      </c>
      <c r="E1545" s="71">
        <f t="shared" si="24"/>
        <v>0</v>
      </c>
      <c r="F1545" s="71">
        <f>'2월'!C548</f>
        <v>0</v>
      </c>
      <c r="G1545" s="71">
        <f>'2월'!D548</f>
        <v>0</v>
      </c>
      <c r="H1545" s="71">
        <f>'2월'!E548</f>
        <v>0</v>
      </c>
      <c r="I1545" s="71">
        <f>'2월'!F548</f>
        <v>0</v>
      </c>
      <c r="J1545" s="71">
        <f>'2월'!G548</f>
        <v>0</v>
      </c>
      <c r="K1545" s="71">
        <f>'2월'!H548</f>
        <v>0</v>
      </c>
      <c r="L1545" s="71">
        <f>'2월'!I548</f>
        <v>0</v>
      </c>
      <c r="M1545" s="71">
        <f>'2월'!J548</f>
        <v>0</v>
      </c>
      <c r="N1545" s="71">
        <f>'2월'!K548</f>
        <v>0</v>
      </c>
      <c r="O1545" s="71">
        <f>'2월'!L548</f>
        <v>0</v>
      </c>
      <c r="P1545" s="71" t="str">
        <f>IF(AND(검색!$C$4&lt;&gt;"",E1545&lt;&gt;"",ISNUMBER(SEARCH(검색!$C$4,E1545)),OR(D1545&lt;&gt;"",F1545&lt;&gt;"",G1545&lt;&gt;"",H1545&lt;&gt;"")),COUNT(P$1:P1544)+1,"")</f>
        <v/>
      </c>
    </row>
    <row r="1546" spans="1:16" x14ac:dyDescent="0.3">
      <c r="A1546" s="71">
        <v>1545</v>
      </c>
      <c r="B1546" s="71" t="s">
        <v>1405</v>
      </c>
      <c r="C1546" s="71">
        <v>549</v>
      </c>
      <c r="D1546" s="71">
        <f>'2월'!B549</f>
        <v>0</v>
      </c>
      <c r="E1546" s="71">
        <f t="shared" si="24"/>
        <v>0</v>
      </c>
      <c r="F1546" s="71">
        <f>'2월'!C549</f>
        <v>0</v>
      </c>
      <c r="G1546" s="71">
        <f>'2월'!D549</f>
        <v>0</v>
      </c>
      <c r="H1546" s="71">
        <f>'2월'!E549</f>
        <v>0</v>
      </c>
      <c r="I1546" s="71">
        <f>'2월'!F549</f>
        <v>0</v>
      </c>
      <c r="J1546" s="71">
        <f>'2월'!G549</f>
        <v>0</v>
      </c>
      <c r="K1546" s="71">
        <f>'2월'!H549</f>
        <v>0</v>
      </c>
      <c r="L1546" s="71">
        <f>'2월'!I549</f>
        <v>0</v>
      </c>
      <c r="M1546" s="71">
        <f>'2월'!J549</f>
        <v>0</v>
      </c>
      <c r="N1546" s="71">
        <f>'2월'!K549</f>
        <v>0</v>
      </c>
      <c r="O1546" s="71">
        <f>'2월'!L549</f>
        <v>0</v>
      </c>
      <c r="P1546" s="71" t="str">
        <f>IF(AND(검색!$C$4&lt;&gt;"",E1546&lt;&gt;"",ISNUMBER(SEARCH(검색!$C$4,E1546)),OR(D1546&lt;&gt;"",F1546&lt;&gt;"",G1546&lt;&gt;"",H1546&lt;&gt;"")),COUNT(P$1:P1545)+1,"")</f>
        <v/>
      </c>
    </row>
    <row r="1547" spans="1:16" x14ac:dyDescent="0.3">
      <c r="A1547" s="71">
        <v>1546</v>
      </c>
      <c r="B1547" s="71" t="s">
        <v>1405</v>
      </c>
      <c r="C1547" s="71">
        <v>550</v>
      </c>
      <c r="D1547" s="71">
        <f>'2월'!B550</f>
        <v>0</v>
      </c>
      <c r="E1547" s="71">
        <f t="shared" si="24"/>
        <v>0</v>
      </c>
      <c r="F1547" s="71">
        <f>'2월'!C550</f>
        <v>0</v>
      </c>
      <c r="G1547" s="71">
        <f>'2월'!D550</f>
        <v>0</v>
      </c>
      <c r="H1547" s="71">
        <f>'2월'!E550</f>
        <v>0</v>
      </c>
      <c r="I1547" s="71">
        <f>'2월'!F550</f>
        <v>0</v>
      </c>
      <c r="J1547" s="71">
        <f>'2월'!G550</f>
        <v>0</v>
      </c>
      <c r="K1547" s="71">
        <f>'2월'!H550</f>
        <v>0</v>
      </c>
      <c r="L1547" s="71">
        <f>'2월'!I550</f>
        <v>0</v>
      </c>
      <c r="M1547" s="71">
        <f>'2월'!J550</f>
        <v>0</v>
      </c>
      <c r="N1547" s="71">
        <f>'2월'!K550</f>
        <v>0</v>
      </c>
      <c r="O1547" s="71">
        <f>'2월'!L550</f>
        <v>0</v>
      </c>
      <c r="P1547" s="71" t="str">
        <f>IF(AND(검색!$C$4&lt;&gt;"",E1547&lt;&gt;"",ISNUMBER(SEARCH(검색!$C$4,E1547)),OR(D1547&lt;&gt;"",F1547&lt;&gt;"",G1547&lt;&gt;"",H1547&lt;&gt;"")),COUNT(P$1:P1546)+1,"")</f>
        <v/>
      </c>
    </row>
    <row r="1548" spans="1:16" x14ac:dyDescent="0.3">
      <c r="A1548" s="71">
        <v>1547</v>
      </c>
      <c r="B1548" s="71" t="s">
        <v>1405</v>
      </c>
      <c r="C1548" s="71">
        <v>551</v>
      </c>
      <c r="D1548" s="71">
        <f>'2월'!B551</f>
        <v>0</v>
      </c>
      <c r="E1548" s="71">
        <f t="shared" si="24"/>
        <v>0</v>
      </c>
      <c r="F1548" s="71">
        <f>'2월'!C551</f>
        <v>0</v>
      </c>
      <c r="G1548" s="71">
        <f>'2월'!D551</f>
        <v>0</v>
      </c>
      <c r="H1548" s="71">
        <f>'2월'!E551</f>
        <v>0</v>
      </c>
      <c r="I1548" s="71">
        <f>'2월'!F551</f>
        <v>0</v>
      </c>
      <c r="J1548" s="71">
        <f>'2월'!G551</f>
        <v>0</v>
      </c>
      <c r="K1548" s="71">
        <f>'2월'!H551</f>
        <v>0</v>
      </c>
      <c r="L1548" s="71">
        <f>'2월'!I551</f>
        <v>0</v>
      </c>
      <c r="M1548" s="71">
        <f>'2월'!J551</f>
        <v>0</v>
      </c>
      <c r="N1548" s="71">
        <f>'2월'!K551</f>
        <v>0</v>
      </c>
      <c r="O1548" s="71">
        <f>'2월'!L551</f>
        <v>0</v>
      </c>
      <c r="P1548" s="71" t="str">
        <f>IF(AND(검색!$C$4&lt;&gt;"",E1548&lt;&gt;"",ISNUMBER(SEARCH(검색!$C$4,E1548)),OR(D1548&lt;&gt;"",F1548&lt;&gt;"",G1548&lt;&gt;"",H1548&lt;&gt;"")),COUNT(P$1:P1547)+1,"")</f>
        <v/>
      </c>
    </row>
    <row r="1549" spans="1:16" x14ac:dyDescent="0.3">
      <c r="A1549" s="71">
        <v>1548</v>
      </c>
      <c r="B1549" s="71" t="s">
        <v>1405</v>
      </c>
      <c r="C1549" s="71">
        <v>552</v>
      </c>
      <c r="D1549" s="71">
        <f>'2월'!B552</f>
        <v>0</v>
      </c>
      <c r="E1549" s="71">
        <f t="shared" si="24"/>
        <v>0</v>
      </c>
      <c r="F1549" s="71">
        <f>'2월'!C552</f>
        <v>0</v>
      </c>
      <c r="G1549" s="71">
        <f>'2월'!D552</f>
        <v>0</v>
      </c>
      <c r="H1549" s="71">
        <f>'2월'!E552</f>
        <v>0</v>
      </c>
      <c r="I1549" s="71">
        <f>'2월'!F552</f>
        <v>0</v>
      </c>
      <c r="J1549" s="71">
        <f>'2월'!G552</f>
        <v>0</v>
      </c>
      <c r="K1549" s="71">
        <f>'2월'!H552</f>
        <v>0</v>
      </c>
      <c r="L1549" s="71">
        <f>'2월'!I552</f>
        <v>0</v>
      </c>
      <c r="M1549" s="71">
        <f>'2월'!J552</f>
        <v>0</v>
      </c>
      <c r="N1549" s="71">
        <f>'2월'!K552</f>
        <v>0</v>
      </c>
      <c r="O1549" s="71">
        <f>'2월'!L552</f>
        <v>0</v>
      </c>
      <c r="P1549" s="71" t="str">
        <f>IF(AND(검색!$C$4&lt;&gt;"",E1549&lt;&gt;"",ISNUMBER(SEARCH(검색!$C$4,E1549)),OR(D1549&lt;&gt;"",F1549&lt;&gt;"",G1549&lt;&gt;"",H1549&lt;&gt;"")),COUNT(P$1:P1548)+1,"")</f>
        <v/>
      </c>
    </row>
    <row r="1550" spans="1:16" x14ac:dyDescent="0.3">
      <c r="A1550" s="71">
        <v>1549</v>
      </c>
      <c r="B1550" s="71" t="s">
        <v>1405</v>
      </c>
      <c r="C1550" s="71">
        <v>553</v>
      </c>
      <c r="D1550" s="71">
        <f>'2월'!B553</f>
        <v>0</v>
      </c>
      <c r="E1550" s="71">
        <f t="shared" si="24"/>
        <v>0</v>
      </c>
      <c r="F1550" s="71">
        <f>'2월'!C553</f>
        <v>0</v>
      </c>
      <c r="G1550" s="71">
        <f>'2월'!D553</f>
        <v>0</v>
      </c>
      <c r="H1550" s="71">
        <f>'2월'!E553</f>
        <v>0</v>
      </c>
      <c r="I1550" s="71">
        <f>'2월'!F553</f>
        <v>0</v>
      </c>
      <c r="J1550" s="71">
        <f>'2월'!G553</f>
        <v>0</v>
      </c>
      <c r="K1550" s="71">
        <f>'2월'!H553</f>
        <v>0</v>
      </c>
      <c r="L1550" s="71">
        <f>'2월'!I553</f>
        <v>0</v>
      </c>
      <c r="M1550" s="71">
        <f>'2월'!J553</f>
        <v>0</v>
      </c>
      <c r="N1550" s="71">
        <f>'2월'!K553</f>
        <v>0</v>
      </c>
      <c r="O1550" s="71">
        <f>'2월'!L553</f>
        <v>0</v>
      </c>
      <c r="P1550" s="71" t="str">
        <f>IF(AND(검색!$C$4&lt;&gt;"",E1550&lt;&gt;"",ISNUMBER(SEARCH(검색!$C$4,E1550)),OR(D1550&lt;&gt;"",F1550&lt;&gt;"",G1550&lt;&gt;"",H1550&lt;&gt;"")),COUNT(P$1:P1549)+1,"")</f>
        <v/>
      </c>
    </row>
    <row r="1551" spans="1:16" x14ac:dyDescent="0.3">
      <c r="A1551" s="71">
        <v>1550</v>
      </c>
      <c r="B1551" s="71" t="s">
        <v>1405</v>
      </c>
      <c r="C1551" s="71">
        <v>554</v>
      </c>
      <c r="D1551" s="71">
        <f>'2월'!B554</f>
        <v>0</v>
      </c>
      <c r="E1551" s="71">
        <f t="shared" si="24"/>
        <v>0</v>
      </c>
      <c r="F1551" s="71">
        <f>'2월'!C554</f>
        <v>0</v>
      </c>
      <c r="G1551" s="71">
        <f>'2월'!D554</f>
        <v>0</v>
      </c>
      <c r="H1551" s="71">
        <f>'2월'!E554</f>
        <v>0</v>
      </c>
      <c r="I1551" s="71">
        <f>'2월'!F554</f>
        <v>0</v>
      </c>
      <c r="J1551" s="71">
        <f>'2월'!G554</f>
        <v>0</v>
      </c>
      <c r="K1551" s="71">
        <f>'2월'!H554</f>
        <v>0</v>
      </c>
      <c r="L1551" s="71">
        <f>'2월'!I554</f>
        <v>0</v>
      </c>
      <c r="M1551" s="71">
        <f>'2월'!J554</f>
        <v>0</v>
      </c>
      <c r="N1551" s="71">
        <f>'2월'!K554</f>
        <v>0</v>
      </c>
      <c r="O1551" s="71">
        <f>'2월'!L554</f>
        <v>0</v>
      </c>
      <c r="P1551" s="71" t="str">
        <f>IF(AND(검색!$C$4&lt;&gt;"",E1551&lt;&gt;"",ISNUMBER(SEARCH(검색!$C$4,E1551)),OR(D1551&lt;&gt;"",F1551&lt;&gt;"",G1551&lt;&gt;"",H1551&lt;&gt;"")),COUNT(P$1:P1550)+1,"")</f>
        <v/>
      </c>
    </row>
    <row r="1552" spans="1:16" x14ac:dyDescent="0.3">
      <c r="A1552" s="71">
        <v>1551</v>
      </c>
      <c r="B1552" s="71" t="s">
        <v>1405</v>
      </c>
      <c r="C1552" s="71">
        <v>555</v>
      </c>
      <c r="D1552" s="71">
        <f>'2월'!B555</f>
        <v>0</v>
      </c>
      <c r="E1552" s="71">
        <f t="shared" si="24"/>
        <v>0</v>
      </c>
      <c r="F1552" s="71">
        <f>'2월'!C555</f>
        <v>0</v>
      </c>
      <c r="G1552" s="71">
        <f>'2월'!D555</f>
        <v>0</v>
      </c>
      <c r="H1552" s="71">
        <f>'2월'!E555</f>
        <v>0</v>
      </c>
      <c r="I1552" s="71">
        <f>'2월'!F555</f>
        <v>0</v>
      </c>
      <c r="J1552" s="71">
        <f>'2월'!G555</f>
        <v>0</v>
      </c>
      <c r="K1552" s="71">
        <f>'2월'!H555</f>
        <v>0</v>
      </c>
      <c r="L1552" s="71">
        <f>'2월'!I555</f>
        <v>0</v>
      </c>
      <c r="M1552" s="71">
        <f>'2월'!J555</f>
        <v>0</v>
      </c>
      <c r="N1552" s="71">
        <f>'2월'!K555</f>
        <v>0</v>
      </c>
      <c r="O1552" s="71">
        <f>'2월'!L555</f>
        <v>0</v>
      </c>
      <c r="P1552" s="71" t="str">
        <f>IF(AND(검색!$C$4&lt;&gt;"",E1552&lt;&gt;"",ISNUMBER(SEARCH(검색!$C$4,E1552)),OR(D1552&lt;&gt;"",F1552&lt;&gt;"",G1552&lt;&gt;"",H1552&lt;&gt;"")),COUNT(P$1:P1551)+1,"")</f>
        <v/>
      </c>
    </row>
    <row r="1553" spans="1:16" x14ac:dyDescent="0.3">
      <c r="A1553" s="71">
        <v>1552</v>
      </c>
      <c r="B1553" s="71" t="s">
        <v>1405</v>
      </c>
      <c r="C1553" s="71">
        <v>556</v>
      </c>
      <c r="D1553" s="71">
        <f>'2월'!B556</f>
        <v>0</v>
      </c>
      <c r="E1553" s="71">
        <f t="shared" si="24"/>
        <v>0</v>
      </c>
      <c r="F1553" s="71">
        <f>'2월'!C556</f>
        <v>0</v>
      </c>
      <c r="G1553" s="71">
        <f>'2월'!D556</f>
        <v>0</v>
      </c>
      <c r="H1553" s="71">
        <f>'2월'!E556</f>
        <v>0</v>
      </c>
      <c r="I1553" s="71">
        <f>'2월'!F556</f>
        <v>0</v>
      </c>
      <c r="J1553" s="71">
        <f>'2월'!G556</f>
        <v>0</v>
      </c>
      <c r="K1553" s="71">
        <f>'2월'!H556</f>
        <v>0</v>
      </c>
      <c r="L1553" s="71">
        <f>'2월'!I556</f>
        <v>0</v>
      </c>
      <c r="M1553" s="71">
        <f>'2월'!J556</f>
        <v>0</v>
      </c>
      <c r="N1553" s="71">
        <f>'2월'!K556</f>
        <v>0</v>
      </c>
      <c r="O1553" s="71">
        <f>'2월'!L556</f>
        <v>0</v>
      </c>
      <c r="P1553" s="71" t="str">
        <f>IF(AND(검색!$C$4&lt;&gt;"",E1553&lt;&gt;"",ISNUMBER(SEARCH(검색!$C$4,E1553)),OR(D1553&lt;&gt;"",F1553&lt;&gt;"",G1553&lt;&gt;"",H1553&lt;&gt;"")),COUNT(P$1:P1552)+1,"")</f>
        <v/>
      </c>
    </row>
    <row r="1554" spans="1:16" x14ac:dyDescent="0.3">
      <c r="A1554" s="71">
        <v>1553</v>
      </c>
      <c r="B1554" s="71" t="s">
        <v>1405</v>
      </c>
      <c r="C1554" s="71">
        <v>557</v>
      </c>
      <c r="D1554" s="71">
        <f>'2월'!B557</f>
        <v>0</v>
      </c>
      <c r="E1554" s="71">
        <f t="shared" si="24"/>
        <v>0</v>
      </c>
      <c r="F1554" s="71">
        <f>'2월'!C557</f>
        <v>0</v>
      </c>
      <c r="G1554" s="71">
        <f>'2월'!D557</f>
        <v>0</v>
      </c>
      <c r="H1554" s="71">
        <f>'2월'!E557</f>
        <v>0</v>
      </c>
      <c r="I1554" s="71">
        <f>'2월'!F557</f>
        <v>0</v>
      </c>
      <c r="J1554" s="71">
        <f>'2월'!G557</f>
        <v>0</v>
      </c>
      <c r="K1554" s="71">
        <f>'2월'!H557</f>
        <v>0</v>
      </c>
      <c r="L1554" s="71">
        <f>'2월'!I557</f>
        <v>0</v>
      </c>
      <c r="M1554" s="71">
        <f>'2월'!J557</f>
        <v>0</v>
      </c>
      <c r="N1554" s="71">
        <f>'2월'!K557</f>
        <v>0</v>
      </c>
      <c r="O1554" s="71">
        <f>'2월'!L557</f>
        <v>0</v>
      </c>
      <c r="P1554" s="71" t="str">
        <f>IF(AND(검색!$C$4&lt;&gt;"",E1554&lt;&gt;"",ISNUMBER(SEARCH(검색!$C$4,E1554)),OR(D1554&lt;&gt;"",F1554&lt;&gt;"",G1554&lt;&gt;"",H1554&lt;&gt;"")),COUNT(P$1:P1553)+1,"")</f>
        <v/>
      </c>
    </row>
    <row r="1555" spans="1:16" x14ac:dyDescent="0.3">
      <c r="A1555" s="71">
        <v>1554</v>
      </c>
      <c r="B1555" s="71" t="s">
        <v>1405</v>
      </c>
      <c r="C1555" s="71">
        <v>558</v>
      </c>
      <c r="D1555" s="71">
        <f>'2월'!B558</f>
        <v>0</v>
      </c>
      <c r="E1555" s="71">
        <f t="shared" si="24"/>
        <v>0</v>
      </c>
      <c r="F1555" s="71">
        <f>'2월'!C558</f>
        <v>0</v>
      </c>
      <c r="G1555" s="71">
        <f>'2월'!D558</f>
        <v>0</v>
      </c>
      <c r="H1555" s="71">
        <f>'2월'!E558</f>
        <v>0</v>
      </c>
      <c r="I1555" s="71">
        <f>'2월'!F558</f>
        <v>0</v>
      </c>
      <c r="J1555" s="71">
        <f>'2월'!G558</f>
        <v>0</v>
      </c>
      <c r="K1555" s="71">
        <f>'2월'!H558</f>
        <v>0</v>
      </c>
      <c r="L1555" s="71">
        <f>'2월'!I558</f>
        <v>0</v>
      </c>
      <c r="M1555" s="71">
        <f>'2월'!J558</f>
        <v>0</v>
      </c>
      <c r="N1555" s="71">
        <f>'2월'!K558</f>
        <v>0</v>
      </c>
      <c r="O1555" s="71">
        <f>'2월'!L558</f>
        <v>0</v>
      </c>
      <c r="P1555" s="71" t="str">
        <f>IF(AND(검색!$C$4&lt;&gt;"",E1555&lt;&gt;"",ISNUMBER(SEARCH(검색!$C$4,E1555)),OR(D1555&lt;&gt;"",F1555&lt;&gt;"",G1555&lt;&gt;"",H1555&lt;&gt;"")),COUNT(P$1:P1554)+1,"")</f>
        <v/>
      </c>
    </row>
    <row r="1556" spans="1:16" x14ac:dyDescent="0.3">
      <c r="A1556" s="71">
        <v>1555</v>
      </c>
      <c r="B1556" s="71" t="s">
        <v>1405</v>
      </c>
      <c r="C1556" s="71">
        <v>559</v>
      </c>
      <c r="D1556" s="71">
        <f>'2월'!B559</f>
        <v>0</v>
      </c>
      <c r="E1556" s="71">
        <f t="shared" si="24"/>
        <v>0</v>
      </c>
      <c r="F1556" s="71">
        <f>'2월'!C559</f>
        <v>0</v>
      </c>
      <c r="G1556" s="71">
        <f>'2월'!D559</f>
        <v>0</v>
      </c>
      <c r="H1556" s="71">
        <f>'2월'!E559</f>
        <v>0</v>
      </c>
      <c r="I1556" s="71">
        <f>'2월'!F559</f>
        <v>0</v>
      </c>
      <c r="J1556" s="71">
        <f>'2월'!G559</f>
        <v>0</v>
      </c>
      <c r="K1556" s="71">
        <f>'2월'!H559</f>
        <v>0</v>
      </c>
      <c r="L1556" s="71">
        <f>'2월'!I559</f>
        <v>0</v>
      </c>
      <c r="M1556" s="71">
        <f>'2월'!J559</f>
        <v>0</v>
      </c>
      <c r="N1556" s="71">
        <f>'2월'!K559</f>
        <v>0</v>
      </c>
      <c r="O1556" s="71">
        <f>'2월'!L559</f>
        <v>0</v>
      </c>
      <c r="P1556" s="71" t="str">
        <f>IF(AND(검색!$C$4&lt;&gt;"",E1556&lt;&gt;"",ISNUMBER(SEARCH(검색!$C$4,E1556)),OR(D1556&lt;&gt;"",F1556&lt;&gt;"",G1556&lt;&gt;"",H1556&lt;&gt;"")),COUNT(P$1:P1555)+1,"")</f>
        <v/>
      </c>
    </row>
    <row r="1557" spans="1:16" x14ac:dyDescent="0.3">
      <c r="A1557" s="71">
        <v>1556</v>
      </c>
      <c r="B1557" s="71" t="s">
        <v>1405</v>
      </c>
      <c r="C1557" s="71">
        <v>560</v>
      </c>
      <c r="D1557" s="71">
        <f>'2월'!B560</f>
        <v>0</v>
      </c>
      <c r="E1557" s="71">
        <f t="shared" si="24"/>
        <v>0</v>
      </c>
      <c r="F1557" s="71">
        <f>'2월'!C560</f>
        <v>0</v>
      </c>
      <c r="G1557" s="71">
        <f>'2월'!D560</f>
        <v>0</v>
      </c>
      <c r="H1557" s="71">
        <f>'2월'!E560</f>
        <v>0</v>
      </c>
      <c r="I1557" s="71">
        <f>'2월'!F560</f>
        <v>0</v>
      </c>
      <c r="J1557" s="71">
        <f>'2월'!G560</f>
        <v>0</v>
      </c>
      <c r="K1557" s="71">
        <f>'2월'!H560</f>
        <v>0</v>
      </c>
      <c r="L1557" s="71">
        <f>'2월'!I560</f>
        <v>0</v>
      </c>
      <c r="M1557" s="71">
        <f>'2월'!J560</f>
        <v>0</v>
      </c>
      <c r="N1557" s="71">
        <f>'2월'!K560</f>
        <v>0</v>
      </c>
      <c r="O1557" s="71">
        <f>'2월'!L560</f>
        <v>0</v>
      </c>
      <c r="P1557" s="71" t="str">
        <f>IF(AND(검색!$C$4&lt;&gt;"",E1557&lt;&gt;"",ISNUMBER(SEARCH(검색!$C$4,E1557)),OR(D1557&lt;&gt;"",F1557&lt;&gt;"",G1557&lt;&gt;"",H1557&lt;&gt;"")),COUNT(P$1:P1556)+1,"")</f>
        <v/>
      </c>
    </row>
    <row r="1558" spans="1:16" x14ac:dyDescent="0.3">
      <c r="A1558" s="71">
        <v>1557</v>
      </c>
      <c r="B1558" s="71" t="s">
        <v>1405</v>
      </c>
      <c r="C1558" s="71">
        <v>561</v>
      </c>
      <c r="D1558" s="71">
        <f>'2월'!B561</f>
        <v>0</v>
      </c>
      <c r="E1558" s="71">
        <f t="shared" si="24"/>
        <v>0</v>
      </c>
      <c r="F1558" s="71">
        <f>'2월'!C561</f>
        <v>0</v>
      </c>
      <c r="G1558" s="71">
        <f>'2월'!D561</f>
        <v>0</v>
      </c>
      <c r="H1558" s="71">
        <f>'2월'!E561</f>
        <v>0</v>
      </c>
      <c r="I1558" s="71">
        <f>'2월'!F561</f>
        <v>0</v>
      </c>
      <c r="J1558" s="71">
        <f>'2월'!G561</f>
        <v>0</v>
      </c>
      <c r="K1558" s="71">
        <f>'2월'!H561</f>
        <v>0</v>
      </c>
      <c r="L1558" s="71">
        <f>'2월'!I561</f>
        <v>0</v>
      </c>
      <c r="M1558" s="71">
        <f>'2월'!J561</f>
        <v>0</v>
      </c>
      <c r="N1558" s="71">
        <f>'2월'!K561</f>
        <v>0</v>
      </c>
      <c r="O1558" s="71">
        <f>'2월'!L561</f>
        <v>0</v>
      </c>
      <c r="P1558" s="71" t="str">
        <f>IF(AND(검색!$C$4&lt;&gt;"",E1558&lt;&gt;"",ISNUMBER(SEARCH(검색!$C$4,E1558)),OR(D1558&lt;&gt;"",F1558&lt;&gt;"",G1558&lt;&gt;"",H1558&lt;&gt;"")),COUNT(P$1:P1557)+1,"")</f>
        <v/>
      </c>
    </row>
    <row r="1559" spans="1:16" x14ac:dyDescent="0.3">
      <c r="A1559" s="71">
        <v>1558</v>
      </c>
      <c r="B1559" s="71" t="s">
        <v>1405</v>
      </c>
      <c r="C1559" s="71">
        <v>562</v>
      </c>
      <c r="D1559" s="71">
        <f>'2월'!B562</f>
        <v>0</v>
      </c>
      <c r="E1559" s="71">
        <f t="shared" si="24"/>
        <v>0</v>
      </c>
      <c r="F1559" s="71">
        <f>'2월'!C562</f>
        <v>0</v>
      </c>
      <c r="G1559" s="71">
        <f>'2월'!D562</f>
        <v>0</v>
      </c>
      <c r="H1559" s="71">
        <f>'2월'!E562</f>
        <v>0</v>
      </c>
      <c r="I1559" s="71">
        <f>'2월'!F562</f>
        <v>0</v>
      </c>
      <c r="J1559" s="71">
        <f>'2월'!G562</f>
        <v>0</v>
      </c>
      <c r="K1559" s="71">
        <f>'2월'!H562</f>
        <v>0</v>
      </c>
      <c r="L1559" s="71">
        <f>'2월'!I562</f>
        <v>0</v>
      </c>
      <c r="M1559" s="71">
        <f>'2월'!J562</f>
        <v>0</v>
      </c>
      <c r="N1559" s="71">
        <f>'2월'!K562</f>
        <v>0</v>
      </c>
      <c r="O1559" s="71">
        <f>'2월'!L562</f>
        <v>0</v>
      </c>
      <c r="P1559" s="71" t="str">
        <f>IF(AND(검색!$C$4&lt;&gt;"",E1559&lt;&gt;"",ISNUMBER(SEARCH(검색!$C$4,E1559)),OR(D1559&lt;&gt;"",F1559&lt;&gt;"",G1559&lt;&gt;"",H1559&lt;&gt;"")),COUNT(P$1:P1558)+1,"")</f>
        <v/>
      </c>
    </row>
    <row r="1560" spans="1:16" x14ac:dyDescent="0.3">
      <c r="A1560" s="71">
        <v>1559</v>
      </c>
      <c r="B1560" s="71" t="s">
        <v>1405</v>
      </c>
      <c r="C1560" s="71">
        <v>563</v>
      </c>
      <c r="D1560" s="71">
        <f>'2월'!B563</f>
        <v>0</v>
      </c>
      <c r="E1560" s="71">
        <f t="shared" si="24"/>
        <v>0</v>
      </c>
      <c r="F1560" s="71">
        <f>'2월'!C563</f>
        <v>0</v>
      </c>
      <c r="G1560" s="71">
        <f>'2월'!D563</f>
        <v>0</v>
      </c>
      <c r="H1560" s="71">
        <f>'2월'!E563</f>
        <v>0</v>
      </c>
      <c r="I1560" s="71">
        <f>'2월'!F563</f>
        <v>0</v>
      </c>
      <c r="J1560" s="71">
        <f>'2월'!G563</f>
        <v>0</v>
      </c>
      <c r="K1560" s="71">
        <f>'2월'!H563</f>
        <v>0</v>
      </c>
      <c r="L1560" s="71">
        <f>'2월'!I563</f>
        <v>0</v>
      </c>
      <c r="M1560" s="71">
        <f>'2월'!J563</f>
        <v>0</v>
      </c>
      <c r="N1560" s="71">
        <f>'2월'!K563</f>
        <v>0</v>
      </c>
      <c r="O1560" s="71">
        <f>'2월'!L563</f>
        <v>0</v>
      </c>
      <c r="P1560" s="71" t="str">
        <f>IF(AND(검색!$C$4&lt;&gt;"",E1560&lt;&gt;"",ISNUMBER(SEARCH(검색!$C$4,E1560)),OR(D1560&lt;&gt;"",F1560&lt;&gt;"",G1560&lt;&gt;"",H1560&lt;&gt;"")),COUNT(P$1:P1559)+1,"")</f>
        <v/>
      </c>
    </row>
    <row r="1561" spans="1:16" x14ac:dyDescent="0.3">
      <c r="A1561" s="71">
        <v>1560</v>
      </c>
      <c r="B1561" s="71" t="s">
        <v>1405</v>
      </c>
      <c r="C1561" s="71">
        <v>564</v>
      </c>
      <c r="D1561" s="71">
        <f>'2월'!B564</f>
        <v>0</v>
      </c>
      <c r="E1561" s="71">
        <f t="shared" si="24"/>
        <v>0</v>
      </c>
      <c r="F1561" s="71">
        <f>'2월'!C564</f>
        <v>0</v>
      </c>
      <c r="G1561" s="71">
        <f>'2월'!D564</f>
        <v>0</v>
      </c>
      <c r="H1561" s="71">
        <f>'2월'!E564</f>
        <v>0</v>
      </c>
      <c r="I1561" s="71">
        <f>'2월'!F564</f>
        <v>0</v>
      </c>
      <c r="J1561" s="71">
        <f>'2월'!G564</f>
        <v>0</v>
      </c>
      <c r="K1561" s="71">
        <f>'2월'!H564</f>
        <v>0</v>
      </c>
      <c r="L1561" s="71">
        <f>'2월'!I564</f>
        <v>0</v>
      </c>
      <c r="M1561" s="71">
        <f>'2월'!J564</f>
        <v>0</v>
      </c>
      <c r="N1561" s="71">
        <f>'2월'!K564</f>
        <v>0</v>
      </c>
      <c r="O1561" s="71">
        <f>'2월'!L564</f>
        <v>0</v>
      </c>
      <c r="P1561" s="71" t="str">
        <f>IF(AND(검색!$C$4&lt;&gt;"",E1561&lt;&gt;"",ISNUMBER(SEARCH(검색!$C$4,E1561)),OR(D1561&lt;&gt;"",F1561&lt;&gt;"",G1561&lt;&gt;"",H1561&lt;&gt;"")),COUNT(P$1:P1560)+1,"")</f>
        <v/>
      </c>
    </row>
    <row r="1562" spans="1:16" x14ac:dyDescent="0.3">
      <c r="A1562" s="71">
        <v>1561</v>
      </c>
      <c r="B1562" s="71" t="s">
        <v>1405</v>
      </c>
      <c r="C1562" s="71">
        <v>565</v>
      </c>
      <c r="D1562" s="71">
        <f>'2월'!B565</f>
        <v>0</v>
      </c>
      <c r="E1562" s="71">
        <f t="shared" si="24"/>
        <v>0</v>
      </c>
      <c r="F1562" s="71">
        <f>'2월'!C565</f>
        <v>0</v>
      </c>
      <c r="G1562" s="71">
        <f>'2월'!D565</f>
        <v>0</v>
      </c>
      <c r="H1562" s="71">
        <f>'2월'!E565</f>
        <v>0</v>
      </c>
      <c r="I1562" s="71">
        <f>'2월'!F565</f>
        <v>0</v>
      </c>
      <c r="J1562" s="71">
        <f>'2월'!G565</f>
        <v>0</v>
      </c>
      <c r="K1562" s="71">
        <f>'2월'!H565</f>
        <v>0</v>
      </c>
      <c r="L1562" s="71">
        <f>'2월'!I565</f>
        <v>0</v>
      </c>
      <c r="M1562" s="71">
        <f>'2월'!J565</f>
        <v>0</v>
      </c>
      <c r="N1562" s="71">
        <f>'2월'!K565</f>
        <v>0</v>
      </c>
      <c r="O1562" s="71">
        <f>'2월'!L565</f>
        <v>0</v>
      </c>
      <c r="P1562" s="71" t="str">
        <f>IF(AND(검색!$C$4&lt;&gt;"",E1562&lt;&gt;"",ISNUMBER(SEARCH(검색!$C$4,E1562)),OR(D1562&lt;&gt;"",F1562&lt;&gt;"",G1562&lt;&gt;"",H1562&lt;&gt;"")),COUNT(P$1:P1561)+1,"")</f>
        <v/>
      </c>
    </row>
    <row r="1563" spans="1:16" x14ac:dyDescent="0.3">
      <c r="A1563" s="71">
        <v>1562</v>
      </c>
      <c r="B1563" s="71" t="s">
        <v>1405</v>
      </c>
      <c r="C1563" s="71">
        <v>566</v>
      </c>
      <c r="D1563" s="71">
        <f>'2월'!B566</f>
        <v>0</v>
      </c>
      <c r="E1563" s="71">
        <f t="shared" si="24"/>
        <v>0</v>
      </c>
      <c r="F1563" s="71">
        <f>'2월'!C566</f>
        <v>0</v>
      </c>
      <c r="G1563" s="71">
        <f>'2월'!D566</f>
        <v>0</v>
      </c>
      <c r="H1563" s="71">
        <f>'2월'!E566</f>
        <v>0</v>
      </c>
      <c r="I1563" s="71">
        <f>'2월'!F566</f>
        <v>0</v>
      </c>
      <c r="J1563" s="71">
        <f>'2월'!G566</f>
        <v>0</v>
      </c>
      <c r="K1563" s="71">
        <f>'2월'!H566</f>
        <v>0</v>
      </c>
      <c r="L1563" s="71">
        <f>'2월'!I566</f>
        <v>0</v>
      </c>
      <c r="M1563" s="71">
        <f>'2월'!J566</f>
        <v>0</v>
      </c>
      <c r="N1563" s="71">
        <f>'2월'!K566</f>
        <v>0</v>
      </c>
      <c r="O1563" s="71">
        <f>'2월'!L566</f>
        <v>0</v>
      </c>
      <c r="P1563" s="71" t="str">
        <f>IF(AND(검색!$C$4&lt;&gt;"",E1563&lt;&gt;"",ISNUMBER(SEARCH(검색!$C$4,E1563)),OR(D1563&lt;&gt;"",F1563&lt;&gt;"",G1563&lt;&gt;"",H1563&lt;&gt;"")),COUNT(P$1:P1562)+1,"")</f>
        <v/>
      </c>
    </row>
    <row r="1564" spans="1:16" x14ac:dyDescent="0.3">
      <c r="A1564" s="71">
        <v>1563</v>
      </c>
      <c r="B1564" s="71" t="s">
        <v>1405</v>
      </c>
      <c r="C1564" s="71">
        <v>567</v>
      </c>
      <c r="D1564" s="71">
        <f>'2월'!B567</f>
        <v>0</v>
      </c>
      <c r="E1564" s="71">
        <f t="shared" si="24"/>
        <v>0</v>
      </c>
      <c r="F1564" s="71">
        <f>'2월'!C567</f>
        <v>0</v>
      </c>
      <c r="G1564" s="71">
        <f>'2월'!D567</f>
        <v>0</v>
      </c>
      <c r="H1564" s="71">
        <f>'2월'!E567</f>
        <v>0</v>
      </c>
      <c r="I1564" s="71">
        <f>'2월'!F567</f>
        <v>0</v>
      </c>
      <c r="J1564" s="71">
        <f>'2월'!G567</f>
        <v>0</v>
      </c>
      <c r="K1564" s="71">
        <f>'2월'!H567</f>
        <v>0</v>
      </c>
      <c r="L1564" s="71">
        <f>'2월'!I567</f>
        <v>0</v>
      </c>
      <c r="M1564" s="71">
        <f>'2월'!J567</f>
        <v>0</v>
      </c>
      <c r="N1564" s="71">
        <f>'2월'!K567</f>
        <v>0</v>
      </c>
      <c r="O1564" s="71">
        <f>'2월'!L567</f>
        <v>0</v>
      </c>
      <c r="P1564" s="71" t="str">
        <f>IF(AND(검색!$C$4&lt;&gt;"",E1564&lt;&gt;"",ISNUMBER(SEARCH(검색!$C$4,E1564)),OR(D1564&lt;&gt;"",F1564&lt;&gt;"",G1564&lt;&gt;"",H1564&lt;&gt;"")),COUNT(P$1:P1563)+1,"")</f>
        <v/>
      </c>
    </row>
    <row r="1565" spans="1:16" x14ac:dyDescent="0.3">
      <c r="A1565" s="71">
        <v>1564</v>
      </c>
      <c r="B1565" s="71" t="s">
        <v>1405</v>
      </c>
      <c r="C1565" s="71">
        <v>568</v>
      </c>
      <c r="D1565" s="71">
        <f>'2월'!B568</f>
        <v>0</v>
      </c>
      <c r="E1565" s="71">
        <f t="shared" si="24"/>
        <v>0</v>
      </c>
      <c r="F1565" s="71">
        <f>'2월'!C568</f>
        <v>0</v>
      </c>
      <c r="G1565" s="71">
        <f>'2월'!D568</f>
        <v>0</v>
      </c>
      <c r="H1565" s="71">
        <f>'2월'!E568</f>
        <v>0</v>
      </c>
      <c r="I1565" s="71">
        <f>'2월'!F568</f>
        <v>0</v>
      </c>
      <c r="J1565" s="71">
        <f>'2월'!G568</f>
        <v>0</v>
      </c>
      <c r="K1565" s="71">
        <f>'2월'!H568</f>
        <v>0</v>
      </c>
      <c r="L1565" s="71">
        <f>'2월'!I568</f>
        <v>0</v>
      </c>
      <c r="M1565" s="71">
        <f>'2월'!J568</f>
        <v>0</v>
      </c>
      <c r="N1565" s="71">
        <f>'2월'!K568</f>
        <v>0</v>
      </c>
      <c r="O1565" s="71">
        <f>'2월'!L568</f>
        <v>0</v>
      </c>
      <c r="P1565" s="71" t="str">
        <f>IF(AND(검색!$C$4&lt;&gt;"",E1565&lt;&gt;"",ISNUMBER(SEARCH(검색!$C$4,E1565)),OR(D1565&lt;&gt;"",F1565&lt;&gt;"",G1565&lt;&gt;"",H1565&lt;&gt;"")),COUNT(P$1:P1564)+1,"")</f>
        <v/>
      </c>
    </row>
    <row r="1566" spans="1:16" x14ac:dyDescent="0.3">
      <c r="A1566" s="71">
        <v>1565</v>
      </c>
      <c r="B1566" s="71" t="s">
        <v>1405</v>
      </c>
      <c r="C1566" s="71">
        <v>569</v>
      </c>
      <c r="D1566" s="71">
        <f>'2월'!B569</f>
        <v>0</v>
      </c>
      <c r="E1566" s="71">
        <f t="shared" si="24"/>
        <v>0</v>
      </c>
      <c r="F1566" s="71">
        <f>'2월'!C569</f>
        <v>0</v>
      </c>
      <c r="G1566" s="71">
        <f>'2월'!D569</f>
        <v>0</v>
      </c>
      <c r="H1566" s="71">
        <f>'2월'!E569</f>
        <v>0</v>
      </c>
      <c r="I1566" s="71">
        <f>'2월'!F569</f>
        <v>0</v>
      </c>
      <c r="J1566" s="71">
        <f>'2월'!G569</f>
        <v>0</v>
      </c>
      <c r="K1566" s="71">
        <f>'2월'!H569</f>
        <v>0</v>
      </c>
      <c r="L1566" s="71">
        <f>'2월'!I569</f>
        <v>0</v>
      </c>
      <c r="M1566" s="71">
        <f>'2월'!J569</f>
        <v>0</v>
      </c>
      <c r="N1566" s="71">
        <f>'2월'!K569</f>
        <v>0</v>
      </c>
      <c r="O1566" s="71">
        <f>'2월'!L569</f>
        <v>0</v>
      </c>
      <c r="P1566" s="71" t="str">
        <f>IF(AND(검색!$C$4&lt;&gt;"",E1566&lt;&gt;"",ISNUMBER(SEARCH(검색!$C$4,E1566)),OR(D1566&lt;&gt;"",F1566&lt;&gt;"",G1566&lt;&gt;"",H1566&lt;&gt;"")),COUNT(P$1:P1565)+1,"")</f>
        <v/>
      </c>
    </row>
    <row r="1567" spans="1:16" x14ac:dyDescent="0.3">
      <c r="A1567" s="71">
        <v>1566</v>
      </c>
      <c r="B1567" s="71" t="s">
        <v>1405</v>
      </c>
      <c r="C1567" s="71">
        <v>570</v>
      </c>
      <c r="D1567" s="71">
        <f>'2월'!B570</f>
        <v>0</v>
      </c>
      <c r="E1567" s="71">
        <f t="shared" si="24"/>
        <v>0</v>
      </c>
      <c r="F1567" s="71">
        <f>'2월'!C570</f>
        <v>0</v>
      </c>
      <c r="G1567" s="71">
        <f>'2월'!D570</f>
        <v>0</v>
      </c>
      <c r="H1567" s="71">
        <f>'2월'!E570</f>
        <v>0</v>
      </c>
      <c r="I1567" s="71">
        <f>'2월'!F570</f>
        <v>0</v>
      </c>
      <c r="J1567" s="71">
        <f>'2월'!G570</f>
        <v>0</v>
      </c>
      <c r="K1567" s="71">
        <f>'2월'!H570</f>
        <v>0</v>
      </c>
      <c r="L1567" s="71">
        <f>'2월'!I570</f>
        <v>0</v>
      </c>
      <c r="M1567" s="71">
        <f>'2월'!J570</f>
        <v>0</v>
      </c>
      <c r="N1567" s="71">
        <f>'2월'!K570</f>
        <v>0</v>
      </c>
      <c r="O1567" s="71">
        <f>'2월'!L570</f>
        <v>0</v>
      </c>
      <c r="P1567" s="71" t="str">
        <f>IF(AND(검색!$C$4&lt;&gt;"",E1567&lt;&gt;"",ISNUMBER(SEARCH(검색!$C$4,E1567)),OR(D1567&lt;&gt;"",F1567&lt;&gt;"",G1567&lt;&gt;"",H1567&lt;&gt;"")),COUNT(P$1:P1566)+1,"")</f>
        <v/>
      </c>
    </row>
    <row r="1568" spans="1:16" x14ac:dyDescent="0.3">
      <c r="A1568" s="71">
        <v>1567</v>
      </c>
      <c r="B1568" s="71" t="s">
        <v>1405</v>
      </c>
      <c r="C1568" s="71">
        <v>571</v>
      </c>
      <c r="D1568" s="71">
        <f>'2월'!B571</f>
        <v>0</v>
      </c>
      <c r="E1568" s="71">
        <f t="shared" si="24"/>
        <v>0</v>
      </c>
      <c r="F1568" s="71">
        <f>'2월'!C571</f>
        <v>0</v>
      </c>
      <c r="G1568" s="71">
        <f>'2월'!D571</f>
        <v>0</v>
      </c>
      <c r="H1568" s="71">
        <f>'2월'!E571</f>
        <v>0</v>
      </c>
      <c r="I1568" s="71">
        <f>'2월'!F571</f>
        <v>0</v>
      </c>
      <c r="J1568" s="71">
        <f>'2월'!G571</f>
        <v>0</v>
      </c>
      <c r="K1568" s="71">
        <f>'2월'!H571</f>
        <v>0</v>
      </c>
      <c r="L1568" s="71">
        <f>'2월'!I571</f>
        <v>0</v>
      </c>
      <c r="M1568" s="71">
        <f>'2월'!J571</f>
        <v>0</v>
      </c>
      <c r="N1568" s="71">
        <f>'2월'!K571</f>
        <v>0</v>
      </c>
      <c r="O1568" s="71">
        <f>'2월'!L571</f>
        <v>0</v>
      </c>
      <c r="P1568" s="71" t="str">
        <f>IF(AND(검색!$C$4&lt;&gt;"",E1568&lt;&gt;"",ISNUMBER(SEARCH(검색!$C$4,E1568)),OR(D1568&lt;&gt;"",F1568&lt;&gt;"",G1568&lt;&gt;"",H1568&lt;&gt;"")),COUNT(P$1:P1567)+1,"")</f>
        <v/>
      </c>
    </row>
    <row r="1569" spans="1:16" x14ac:dyDescent="0.3">
      <c r="A1569" s="71">
        <v>1568</v>
      </c>
      <c r="B1569" s="71" t="s">
        <v>1405</v>
      </c>
      <c r="C1569" s="71">
        <v>572</v>
      </c>
      <c r="D1569" s="71">
        <f>'2월'!B572</f>
        <v>0</v>
      </c>
      <c r="E1569" s="71">
        <f t="shared" si="24"/>
        <v>0</v>
      </c>
      <c r="F1569" s="71">
        <f>'2월'!C572</f>
        <v>0</v>
      </c>
      <c r="G1569" s="71">
        <f>'2월'!D572</f>
        <v>0</v>
      </c>
      <c r="H1569" s="71">
        <f>'2월'!E572</f>
        <v>0</v>
      </c>
      <c r="I1569" s="71">
        <f>'2월'!F572</f>
        <v>0</v>
      </c>
      <c r="J1569" s="71">
        <f>'2월'!G572</f>
        <v>0</v>
      </c>
      <c r="K1569" s="71">
        <f>'2월'!H572</f>
        <v>0</v>
      </c>
      <c r="L1569" s="71">
        <f>'2월'!I572</f>
        <v>0</v>
      </c>
      <c r="M1569" s="71">
        <f>'2월'!J572</f>
        <v>0</v>
      </c>
      <c r="N1569" s="71">
        <f>'2월'!K572</f>
        <v>0</v>
      </c>
      <c r="O1569" s="71">
        <f>'2월'!L572</f>
        <v>0</v>
      </c>
      <c r="P1569" s="71" t="str">
        <f>IF(AND(검색!$C$4&lt;&gt;"",E1569&lt;&gt;"",ISNUMBER(SEARCH(검색!$C$4,E1569)),OR(D1569&lt;&gt;"",F1569&lt;&gt;"",G1569&lt;&gt;"",H1569&lt;&gt;"")),COUNT(P$1:P1568)+1,"")</f>
        <v/>
      </c>
    </row>
    <row r="1570" spans="1:16" x14ac:dyDescent="0.3">
      <c r="A1570" s="71">
        <v>1569</v>
      </c>
      <c r="B1570" s="71" t="s">
        <v>1405</v>
      </c>
      <c r="C1570" s="71">
        <v>573</v>
      </c>
      <c r="D1570" s="71">
        <f>'2월'!B573</f>
        <v>0</v>
      </c>
      <c r="E1570" s="71">
        <f t="shared" si="24"/>
        <v>0</v>
      </c>
      <c r="F1570" s="71">
        <f>'2월'!C573</f>
        <v>0</v>
      </c>
      <c r="G1570" s="71">
        <f>'2월'!D573</f>
        <v>0</v>
      </c>
      <c r="H1570" s="71">
        <f>'2월'!E573</f>
        <v>0</v>
      </c>
      <c r="I1570" s="71">
        <f>'2월'!F573</f>
        <v>0</v>
      </c>
      <c r="J1570" s="71">
        <f>'2월'!G573</f>
        <v>0</v>
      </c>
      <c r="K1570" s="71">
        <f>'2월'!H573</f>
        <v>0</v>
      </c>
      <c r="L1570" s="71">
        <f>'2월'!I573</f>
        <v>0</v>
      </c>
      <c r="M1570" s="71">
        <f>'2월'!J573</f>
        <v>0</v>
      </c>
      <c r="N1570" s="71">
        <f>'2월'!K573</f>
        <v>0</v>
      </c>
      <c r="O1570" s="71">
        <f>'2월'!L573</f>
        <v>0</v>
      </c>
      <c r="P1570" s="71" t="str">
        <f>IF(AND(검색!$C$4&lt;&gt;"",E1570&lt;&gt;"",ISNUMBER(SEARCH(검색!$C$4,E1570)),OR(D1570&lt;&gt;"",F1570&lt;&gt;"",G1570&lt;&gt;"",H1570&lt;&gt;"")),COUNT(P$1:P1569)+1,"")</f>
        <v/>
      </c>
    </row>
    <row r="1571" spans="1:16" x14ac:dyDescent="0.3">
      <c r="A1571" s="71">
        <v>1570</v>
      </c>
      <c r="B1571" s="71" t="s">
        <v>1405</v>
      </c>
      <c r="C1571" s="71">
        <v>574</v>
      </c>
      <c r="D1571" s="71">
        <f>'2월'!B574</f>
        <v>0</v>
      </c>
      <c r="E1571" s="71">
        <f t="shared" si="24"/>
        <v>0</v>
      </c>
      <c r="F1571" s="71">
        <f>'2월'!C574</f>
        <v>0</v>
      </c>
      <c r="G1571" s="71">
        <f>'2월'!D574</f>
        <v>0</v>
      </c>
      <c r="H1571" s="71">
        <f>'2월'!E574</f>
        <v>0</v>
      </c>
      <c r="I1571" s="71">
        <f>'2월'!F574</f>
        <v>0</v>
      </c>
      <c r="J1571" s="71">
        <f>'2월'!G574</f>
        <v>0</v>
      </c>
      <c r="K1571" s="71">
        <f>'2월'!H574</f>
        <v>0</v>
      </c>
      <c r="L1571" s="71">
        <f>'2월'!I574</f>
        <v>0</v>
      </c>
      <c r="M1571" s="71">
        <f>'2월'!J574</f>
        <v>0</v>
      </c>
      <c r="N1571" s="71">
        <f>'2월'!K574</f>
        <v>0</v>
      </c>
      <c r="O1571" s="71">
        <f>'2월'!L574</f>
        <v>0</v>
      </c>
      <c r="P1571" s="71" t="str">
        <f>IF(AND(검색!$C$4&lt;&gt;"",E1571&lt;&gt;"",ISNUMBER(SEARCH(검색!$C$4,E1571)),OR(D1571&lt;&gt;"",F1571&lt;&gt;"",G1571&lt;&gt;"",H1571&lt;&gt;"")),COUNT(P$1:P1570)+1,"")</f>
        <v/>
      </c>
    </row>
    <row r="1572" spans="1:16" x14ac:dyDescent="0.3">
      <c r="A1572" s="71">
        <v>1571</v>
      </c>
      <c r="B1572" s="71" t="s">
        <v>1405</v>
      </c>
      <c r="C1572" s="71">
        <v>575</v>
      </c>
      <c r="D1572" s="71">
        <f>'2월'!B575</f>
        <v>0</v>
      </c>
      <c r="E1572" s="71">
        <f t="shared" si="24"/>
        <v>0</v>
      </c>
      <c r="F1572" s="71">
        <f>'2월'!C575</f>
        <v>0</v>
      </c>
      <c r="G1572" s="71">
        <f>'2월'!D575</f>
        <v>0</v>
      </c>
      <c r="H1572" s="71">
        <f>'2월'!E575</f>
        <v>0</v>
      </c>
      <c r="I1572" s="71">
        <f>'2월'!F575</f>
        <v>0</v>
      </c>
      <c r="J1572" s="71">
        <f>'2월'!G575</f>
        <v>0</v>
      </c>
      <c r="K1572" s="71">
        <f>'2월'!H575</f>
        <v>0</v>
      </c>
      <c r="L1572" s="71">
        <f>'2월'!I575</f>
        <v>0</v>
      </c>
      <c r="M1572" s="71">
        <f>'2월'!J575</f>
        <v>0</v>
      </c>
      <c r="N1572" s="71">
        <f>'2월'!K575</f>
        <v>0</v>
      </c>
      <c r="O1572" s="71">
        <f>'2월'!L575</f>
        <v>0</v>
      </c>
      <c r="P1572" s="71" t="str">
        <f>IF(AND(검색!$C$4&lt;&gt;"",E1572&lt;&gt;"",ISNUMBER(SEARCH(검색!$C$4,E1572)),OR(D1572&lt;&gt;"",F1572&lt;&gt;"",G1572&lt;&gt;"",H1572&lt;&gt;"")),COUNT(P$1:P1571)+1,"")</f>
        <v/>
      </c>
    </row>
    <row r="1573" spans="1:16" x14ac:dyDescent="0.3">
      <c r="A1573" s="71">
        <v>1572</v>
      </c>
      <c r="B1573" s="71" t="s">
        <v>1405</v>
      </c>
      <c r="C1573" s="71">
        <v>576</v>
      </c>
      <c r="D1573" s="71">
        <f>'2월'!B576</f>
        <v>0</v>
      </c>
      <c r="E1573" s="71">
        <f t="shared" si="24"/>
        <v>0</v>
      </c>
      <c r="F1573" s="71">
        <f>'2월'!C576</f>
        <v>0</v>
      </c>
      <c r="G1573" s="71">
        <f>'2월'!D576</f>
        <v>0</v>
      </c>
      <c r="H1573" s="71">
        <f>'2월'!E576</f>
        <v>0</v>
      </c>
      <c r="I1573" s="71">
        <f>'2월'!F576</f>
        <v>0</v>
      </c>
      <c r="J1573" s="71">
        <f>'2월'!G576</f>
        <v>0</v>
      </c>
      <c r="K1573" s="71">
        <f>'2월'!H576</f>
        <v>0</v>
      </c>
      <c r="L1573" s="71">
        <f>'2월'!I576</f>
        <v>0</v>
      </c>
      <c r="M1573" s="71">
        <f>'2월'!J576</f>
        <v>0</v>
      </c>
      <c r="N1573" s="71">
        <f>'2월'!K576</f>
        <v>0</v>
      </c>
      <c r="O1573" s="71">
        <f>'2월'!L576</f>
        <v>0</v>
      </c>
      <c r="P1573" s="71" t="str">
        <f>IF(AND(검색!$C$4&lt;&gt;"",E1573&lt;&gt;"",ISNUMBER(SEARCH(검색!$C$4,E1573)),OR(D1573&lt;&gt;"",F1573&lt;&gt;"",G1573&lt;&gt;"",H1573&lt;&gt;"")),COUNT(P$1:P1572)+1,"")</f>
        <v/>
      </c>
    </row>
    <row r="1574" spans="1:16" x14ac:dyDescent="0.3">
      <c r="A1574" s="71">
        <v>1573</v>
      </c>
      <c r="B1574" s="71" t="s">
        <v>1405</v>
      </c>
      <c r="C1574" s="71">
        <v>577</v>
      </c>
      <c r="D1574" s="71">
        <f>'2월'!B577</f>
        <v>0</v>
      </c>
      <c r="E1574" s="71">
        <f t="shared" si="24"/>
        <v>0</v>
      </c>
      <c r="F1574" s="71">
        <f>'2월'!C577</f>
        <v>0</v>
      </c>
      <c r="G1574" s="71">
        <f>'2월'!D577</f>
        <v>0</v>
      </c>
      <c r="H1574" s="71">
        <f>'2월'!E577</f>
        <v>0</v>
      </c>
      <c r="I1574" s="71">
        <f>'2월'!F577</f>
        <v>0</v>
      </c>
      <c r="J1574" s="71">
        <f>'2월'!G577</f>
        <v>0</v>
      </c>
      <c r="K1574" s="71">
        <f>'2월'!H577</f>
        <v>0</v>
      </c>
      <c r="L1574" s="71">
        <f>'2월'!I577</f>
        <v>0</v>
      </c>
      <c r="M1574" s="71">
        <f>'2월'!J577</f>
        <v>0</v>
      </c>
      <c r="N1574" s="71">
        <f>'2월'!K577</f>
        <v>0</v>
      </c>
      <c r="O1574" s="71">
        <f>'2월'!L577</f>
        <v>0</v>
      </c>
      <c r="P1574" s="71" t="str">
        <f>IF(AND(검색!$C$4&lt;&gt;"",E1574&lt;&gt;"",ISNUMBER(SEARCH(검색!$C$4,E1574)),OR(D1574&lt;&gt;"",F1574&lt;&gt;"",G1574&lt;&gt;"",H1574&lt;&gt;"")),COUNT(P$1:P1573)+1,"")</f>
        <v/>
      </c>
    </row>
    <row r="1575" spans="1:16" x14ac:dyDescent="0.3">
      <c r="A1575" s="71">
        <v>1574</v>
      </c>
      <c r="B1575" s="71" t="s">
        <v>1405</v>
      </c>
      <c r="C1575" s="71">
        <v>578</v>
      </c>
      <c r="D1575" s="71">
        <f>'2월'!B578</f>
        <v>0</v>
      </c>
      <c r="E1575" s="71">
        <f t="shared" si="24"/>
        <v>0</v>
      </c>
      <c r="F1575" s="71">
        <f>'2월'!C578</f>
        <v>0</v>
      </c>
      <c r="G1575" s="71">
        <f>'2월'!D578</f>
        <v>0</v>
      </c>
      <c r="H1575" s="71">
        <f>'2월'!E578</f>
        <v>0</v>
      </c>
      <c r="I1575" s="71">
        <f>'2월'!F578</f>
        <v>0</v>
      </c>
      <c r="J1575" s="71">
        <f>'2월'!G578</f>
        <v>0</v>
      </c>
      <c r="K1575" s="71">
        <f>'2월'!H578</f>
        <v>0</v>
      </c>
      <c r="L1575" s="71">
        <f>'2월'!I578</f>
        <v>0</v>
      </c>
      <c r="M1575" s="71">
        <f>'2월'!J578</f>
        <v>0</v>
      </c>
      <c r="N1575" s="71">
        <f>'2월'!K578</f>
        <v>0</v>
      </c>
      <c r="O1575" s="71">
        <f>'2월'!L578</f>
        <v>0</v>
      </c>
      <c r="P1575" s="71" t="str">
        <f>IF(AND(검색!$C$4&lt;&gt;"",E1575&lt;&gt;"",ISNUMBER(SEARCH(검색!$C$4,E1575)),OR(D1575&lt;&gt;"",F1575&lt;&gt;"",G1575&lt;&gt;"",H1575&lt;&gt;"")),COUNT(P$1:P1574)+1,"")</f>
        <v/>
      </c>
    </row>
    <row r="1576" spans="1:16" x14ac:dyDescent="0.3">
      <c r="A1576" s="71">
        <v>1575</v>
      </c>
      <c r="B1576" s="71" t="s">
        <v>1405</v>
      </c>
      <c r="C1576" s="71">
        <v>579</v>
      </c>
      <c r="D1576" s="71">
        <f>'2월'!B579</f>
        <v>0</v>
      </c>
      <c r="E1576" s="71">
        <f t="shared" si="24"/>
        <v>0</v>
      </c>
      <c r="F1576" s="71">
        <f>'2월'!C579</f>
        <v>0</v>
      </c>
      <c r="G1576" s="71">
        <f>'2월'!D579</f>
        <v>0</v>
      </c>
      <c r="H1576" s="71">
        <f>'2월'!E579</f>
        <v>0</v>
      </c>
      <c r="I1576" s="71">
        <f>'2월'!F579</f>
        <v>0</v>
      </c>
      <c r="J1576" s="71">
        <f>'2월'!G579</f>
        <v>0</v>
      </c>
      <c r="K1576" s="71">
        <f>'2월'!H579</f>
        <v>0</v>
      </c>
      <c r="L1576" s="71">
        <f>'2월'!I579</f>
        <v>0</v>
      </c>
      <c r="M1576" s="71">
        <f>'2월'!J579</f>
        <v>0</v>
      </c>
      <c r="N1576" s="71">
        <f>'2월'!K579</f>
        <v>0</v>
      </c>
      <c r="O1576" s="71">
        <f>'2월'!L579</f>
        <v>0</v>
      </c>
      <c r="P1576" s="71" t="str">
        <f>IF(AND(검색!$C$4&lt;&gt;"",E1576&lt;&gt;"",ISNUMBER(SEARCH(검색!$C$4,E1576)),OR(D1576&lt;&gt;"",F1576&lt;&gt;"",G1576&lt;&gt;"",H1576&lt;&gt;"")),COUNT(P$1:P1575)+1,"")</f>
        <v/>
      </c>
    </row>
    <row r="1577" spans="1:16" x14ac:dyDescent="0.3">
      <c r="A1577" s="71">
        <v>1576</v>
      </c>
      <c r="B1577" s="71" t="s">
        <v>1405</v>
      </c>
      <c r="C1577" s="71">
        <v>580</v>
      </c>
      <c r="D1577" s="71">
        <f>'2월'!B580</f>
        <v>0</v>
      </c>
      <c r="E1577" s="71">
        <f t="shared" si="24"/>
        <v>0</v>
      </c>
      <c r="F1577" s="71">
        <f>'2월'!C580</f>
        <v>0</v>
      </c>
      <c r="G1577" s="71">
        <f>'2월'!D580</f>
        <v>0</v>
      </c>
      <c r="H1577" s="71">
        <f>'2월'!E580</f>
        <v>0</v>
      </c>
      <c r="I1577" s="71">
        <f>'2월'!F580</f>
        <v>0</v>
      </c>
      <c r="J1577" s="71">
        <f>'2월'!G580</f>
        <v>0</v>
      </c>
      <c r="K1577" s="71">
        <f>'2월'!H580</f>
        <v>0</v>
      </c>
      <c r="L1577" s="71">
        <f>'2월'!I580</f>
        <v>0</v>
      </c>
      <c r="M1577" s="71">
        <f>'2월'!J580</f>
        <v>0</v>
      </c>
      <c r="N1577" s="71">
        <f>'2월'!K580</f>
        <v>0</v>
      </c>
      <c r="O1577" s="71">
        <f>'2월'!L580</f>
        <v>0</v>
      </c>
      <c r="P1577" s="71" t="str">
        <f>IF(AND(검색!$C$4&lt;&gt;"",E1577&lt;&gt;"",ISNUMBER(SEARCH(검색!$C$4,E1577)),OR(D1577&lt;&gt;"",F1577&lt;&gt;"",G1577&lt;&gt;"",H1577&lt;&gt;"")),COUNT(P$1:P1576)+1,"")</f>
        <v/>
      </c>
    </row>
    <row r="1578" spans="1:16" x14ac:dyDescent="0.3">
      <c r="A1578" s="71">
        <v>1577</v>
      </c>
      <c r="B1578" s="71" t="s">
        <v>1405</v>
      </c>
      <c r="C1578" s="71">
        <v>581</v>
      </c>
      <c r="D1578" s="71">
        <f>'2월'!B581</f>
        <v>0</v>
      </c>
      <c r="E1578" s="71">
        <f t="shared" si="24"/>
        <v>0</v>
      </c>
      <c r="F1578" s="71">
        <f>'2월'!C581</f>
        <v>0</v>
      </c>
      <c r="G1578" s="71">
        <f>'2월'!D581</f>
        <v>0</v>
      </c>
      <c r="H1578" s="71">
        <f>'2월'!E581</f>
        <v>0</v>
      </c>
      <c r="I1578" s="71">
        <f>'2월'!F581</f>
        <v>0</v>
      </c>
      <c r="J1578" s="71">
        <f>'2월'!G581</f>
        <v>0</v>
      </c>
      <c r="K1578" s="71">
        <f>'2월'!H581</f>
        <v>0</v>
      </c>
      <c r="L1578" s="71">
        <f>'2월'!I581</f>
        <v>0</v>
      </c>
      <c r="M1578" s="71">
        <f>'2월'!J581</f>
        <v>0</v>
      </c>
      <c r="N1578" s="71">
        <f>'2월'!K581</f>
        <v>0</v>
      </c>
      <c r="O1578" s="71">
        <f>'2월'!L581</f>
        <v>0</v>
      </c>
      <c r="P1578" s="71" t="str">
        <f>IF(AND(검색!$C$4&lt;&gt;"",E1578&lt;&gt;"",ISNUMBER(SEARCH(검색!$C$4,E1578)),OR(D1578&lt;&gt;"",F1578&lt;&gt;"",G1578&lt;&gt;"",H1578&lt;&gt;"")),COUNT(P$1:P1577)+1,"")</f>
        <v/>
      </c>
    </row>
    <row r="1579" spans="1:16" x14ac:dyDescent="0.3">
      <c r="A1579" s="71">
        <v>1578</v>
      </c>
      <c r="B1579" s="71" t="s">
        <v>1405</v>
      </c>
      <c r="C1579" s="71">
        <v>582</v>
      </c>
      <c r="D1579" s="71">
        <f>'2월'!B582</f>
        <v>0</v>
      </c>
      <c r="E1579" s="71">
        <f t="shared" si="24"/>
        <v>0</v>
      </c>
      <c r="F1579" s="71">
        <f>'2월'!C582</f>
        <v>0</v>
      </c>
      <c r="G1579" s="71">
        <f>'2월'!D582</f>
        <v>0</v>
      </c>
      <c r="H1579" s="71">
        <f>'2월'!E582</f>
        <v>0</v>
      </c>
      <c r="I1579" s="71">
        <f>'2월'!F582</f>
        <v>0</v>
      </c>
      <c r="J1579" s="71">
        <f>'2월'!G582</f>
        <v>0</v>
      </c>
      <c r="K1579" s="71">
        <f>'2월'!H582</f>
        <v>0</v>
      </c>
      <c r="L1579" s="71">
        <f>'2월'!I582</f>
        <v>0</v>
      </c>
      <c r="M1579" s="71">
        <f>'2월'!J582</f>
        <v>0</v>
      </c>
      <c r="N1579" s="71">
        <f>'2월'!K582</f>
        <v>0</v>
      </c>
      <c r="O1579" s="71">
        <f>'2월'!L582</f>
        <v>0</v>
      </c>
      <c r="P1579" s="71" t="str">
        <f>IF(AND(검색!$C$4&lt;&gt;"",E1579&lt;&gt;"",ISNUMBER(SEARCH(검색!$C$4,E1579)),OR(D1579&lt;&gt;"",F1579&lt;&gt;"",G1579&lt;&gt;"",H1579&lt;&gt;"")),COUNT(P$1:P1578)+1,"")</f>
        <v/>
      </c>
    </row>
    <row r="1580" spans="1:16" x14ac:dyDescent="0.3">
      <c r="A1580" s="71">
        <v>1579</v>
      </c>
      <c r="B1580" s="71" t="s">
        <v>1405</v>
      </c>
      <c r="C1580" s="71">
        <v>583</v>
      </c>
      <c r="D1580" s="71">
        <f>'2월'!B583</f>
        <v>0</v>
      </c>
      <c r="E1580" s="71">
        <f t="shared" si="24"/>
        <v>0</v>
      </c>
      <c r="F1580" s="71">
        <f>'2월'!C583</f>
        <v>0</v>
      </c>
      <c r="G1580" s="71">
        <f>'2월'!D583</f>
        <v>0</v>
      </c>
      <c r="H1580" s="71">
        <f>'2월'!E583</f>
        <v>0</v>
      </c>
      <c r="I1580" s="71">
        <f>'2월'!F583</f>
        <v>0</v>
      </c>
      <c r="J1580" s="71">
        <f>'2월'!G583</f>
        <v>0</v>
      </c>
      <c r="K1580" s="71">
        <f>'2월'!H583</f>
        <v>0</v>
      </c>
      <c r="L1580" s="71">
        <f>'2월'!I583</f>
        <v>0</v>
      </c>
      <c r="M1580" s="71">
        <f>'2월'!J583</f>
        <v>0</v>
      </c>
      <c r="N1580" s="71">
        <f>'2월'!K583</f>
        <v>0</v>
      </c>
      <c r="O1580" s="71">
        <f>'2월'!L583</f>
        <v>0</v>
      </c>
      <c r="P1580" s="71" t="str">
        <f>IF(AND(검색!$C$4&lt;&gt;"",E1580&lt;&gt;"",ISNUMBER(SEARCH(검색!$C$4,E1580)),OR(D1580&lt;&gt;"",F1580&lt;&gt;"",G1580&lt;&gt;"",H1580&lt;&gt;"")),COUNT(P$1:P1579)+1,"")</f>
        <v/>
      </c>
    </row>
    <row r="1581" spans="1:16" x14ac:dyDescent="0.3">
      <c r="A1581" s="71">
        <v>1580</v>
      </c>
      <c r="B1581" s="71" t="s">
        <v>1405</v>
      </c>
      <c r="C1581" s="71">
        <v>584</v>
      </c>
      <c r="D1581" s="71">
        <f>'2월'!B584</f>
        <v>0</v>
      </c>
      <c r="E1581" s="71">
        <f t="shared" si="24"/>
        <v>0</v>
      </c>
      <c r="F1581" s="71">
        <f>'2월'!C584</f>
        <v>0</v>
      </c>
      <c r="G1581" s="71">
        <f>'2월'!D584</f>
        <v>0</v>
      </c>
      <c r="H1581" s="71">
        <f>'2월'!E584</f>
        <v>0</v>
      </c>
      <c r="I1581" s="71">
        <f>'2월'!F584</f>
        <v>0</v>
      </c>
      <c r="J1581" s="71">
        <f>'2월'!G584</f>
        <v>0</v>
      </c>
      <c r="K1581" s="71">
        <f>'2월'!H584</f>
        <v>0</v>
      </c>
      <c r="L1581" s="71">
        <f>'2월'!I584</f>
        <v>0</v>
      </c>
      <c r="M1581" s="71">
        <f>'2월'!J584</f>
        <v>0</v>
      </c>
      <c r="N1581" s="71">
        <f>'2월'!K584</f>
        <v>0</v>
      </c>
      <c r="O1581" s="71">
        <f>'2월'!L584</f>
        <v>0</v>
      </c>
      <c r="P1581" s="71" t="str">
        <f>IF(AND(검색!$C$4&lt;&gt;"",E1581&lt;&gt;"",ISNUMBER(SEARCH(검색!$C$4,E1581)),OR(D1581&lt;&gt;"",F1581&lt;&gt;"",G1581&lt;&gt;"",H1581&lt;&gt;"")),COUNT(P$1:P1580)+1,"")</f>
        <v/>
      </c>
    </row>
    <row r="1582" spans="1:16" x14ac:dyDescent="0.3">
      <c r="A1582" s="71">
        <v>1581</v>
      </c>
      <c r="B1582" s="71" t="s">
        <v>1405</v>
      </c>
      <c r="C1582" s="71">
        <v>585</v>
      </c>
      <c r="D1582" s="71">
        <f>'2월'!B585</f>
        <v>0</v>
      </c>
      <c r="E1582" s="71">
        <f t="shared" si="24"/>
        <v>0</v>
      </c>
      <c r="F1582" s="71">
        <f>'2월'!C585</f>
        <v>0</v>
      </c>
      <c r="G1582" s="71">
        <f>'2월'!D585</f>
        <v>0</v>
      </c>
      <c r="H1582" s="71">
        <f>'2월'!E585</f>
        <v>0</v>
      </c>
      <c r="I1582" s="71">
        <f>'2월'!F585</f>
        <v>0</v>
      </c>
      <c r="J1582" s="71">
        <f>'2월'!G585</f>
        <v>0</v>
      </c>
      <c r="K1582" s="71">
        <f>'2월'!H585</f>
        <v>0</v>
      </c>
      <c r="L1582" s="71">
        <f>'2월'!I585</f>
        <v>0</v>
      </c>
      <c r="M1582" s="71">
        <f>'2월'!J585</f>
        <v>0</v>
      </c>
      <c r="N1582" s="71">
        <f>'2월'!K585</f>
        <v>0</v>
      </c>
      <c r="O1582" s="71">
        <f>'2월'!L585</f>
        <v>0</v>
      </c>
      <c r="P1582" s="71" t="str">
        <f>IF(AND(검색!$C$4&lt;&gt;"",E1582&lt;&gt;"",ISNUMBER(SEARCH(검색!$C$4,E1582)),OR(D1582&lt;&gt;"",F1582&lt;&gt;"",G1582&lt;&gt;"",H1582&lt;&gt;"")),COUNT(P$1:P1581)+1,"")</f>
        <v/>
      </c>
    </row>
    <row r="1583" spans="1:16" x14ac:dyDescent="0.3">
      <c r="A1583" s="71">
        <v>1582</v>
      </c>
      <c r="B1583" s="71" t="s">
        <v>1405</v>
      </c>
      <c r="C1583" s="71">
        <v>586</v>
      </c>
      <c r="D1583" s="71">
        <f>'2월'!B586</f>
        <v>0</v>
      </c>
      <c r="E1583" s="71">
        <f t="shared" si="24"/>
        <v>0</v>
      </c>
      <c r="F1583" s="71">
        <f>'2월'!C586</f>
        <v>0</v>
      </c>
      <c r="G1583" s="71">
        <f>'2월'!D586</f>
        <v>0</v>
      </c>
      <c r="H1583" s="71">
        <f>'2월'!E586</f>
        <v>0</v>
      </c>
      <c r="I1583" s="71">
        <f>'2월'!F586</f>
        <v>0</v>
      </c>
      <c r="J1583" s="71">
        <f>'2월'!G586</f>
        <v>0</v>
      </c>
      <c r="K1583" s="71">
        <f>'2월'!H586</f>
        <v>0</v>
      </c>
      <c r="L1583" s="71">
        <f>'2월'!I586</f>
        <v>0</v>
      </c>
      <c r="M1583" s="71">
        <f>'2월'!J586</f>
        <v>0</v>
      </c>
      <c r="N1583" s="71">
        <f>'2월'!K586</f>
        <v>0</v>
      </c>
      <c r="O1583" s="71">
        <f>'2월'!L586</f>
        <v>0</v>
      </c>
      <c r="P1583" s="71" t="str">
        <f>IF(AND(검색!$C$4&lt;&gt;"",E1583&lt;&gt;"",ISNUMBER(SEARCH(검색!$C$4,E1583)),OR(D1583&lt;&gt;"",F1583&lt;&gt;"",G1583&lt;&gt;"",H1583&lt;&gt;"")),COUNT(P$1:P1582)+1,"")</f>
        <v/>
      </c>
    </row>
    <row r="1584" spans="1:16" x14ac:dyDescent="0.3">
      <c r="A1584" s="71">
        <v>1583</v>
      </c>
      <c r="B1584" s="71" t="s">
        <v>1405</v>
      </c>
      <c r="C1584" s="71">
        <v>587</v>
      </c>
      <c r="D1584" s="71">
        <f>'2월'!B587</f>
        <v>0</v>
      </c>
      <c r="E1584" s="71">
        <f t="shared" si="24"/>
        <v>0</v>
      </c>
      <c r="F1584" s="71">
        <f>'2월'!C587</f>
        <v>0</v>
      </c>
      <c r="G1584" s="71">
        <f>'2월'!D587</f>
        <v>0</v>
      </c>
      <c r="H1584" s="71">
        <f>'2월'!E587</f>
        <v>0</v>
      </c>
      <c r="I1584" s="71">
        <f>'2월'!F587</f>
        <v>0</v>
      </c>
      <c r="J1584" s="71">
        <f>'2월'!G587</f>
        <v>0</v>
      </c>
      <c r="K1584" s="71">
        <f>'2월'!H587</f>
        <v>0</v>
      </c>
      <c r="L1584" s="71">
        <f>'2월'!I587</f>
        <v>0</v>
      </c>
      <c r="M1584" s="71">
        <f>'2월'!J587</f>
        <v>0</v>
      </c>
      <c r="N1584" s="71">
        <f>'2월'!K587</f>
        <v>0</v>
      </c>
      <c r="O1584" s="71">
        <f>'2월'!L587</f>
        <v>0</v>
      </c>
      <c r="P1584" s="71" t="str">
        <f>IF(AND(검색!$C$4&lt;&gt;"",E1584&lt;&gt;"",ISNUMBER(SEARCH(검색!$C$4,E1584)),OR(D1584&lt;&gt;"",F1584&lt;&gt;"",G1584&lt;&gt;"",H1584&lt;&gt;"")),COUNT(P$1:P1583)+1,"")</f>
        <v/>
      </c>
    </row>
    <row r="1585" spans="1:16" x14ac:dyDescent="0.3">
      <c r="A1585" s="71">
        <v>1584</v>
      </c>
      <c r="B1585" s="71" t="s">
        <v>1405</v>
      </c>
      <c r="C1585" s="71">
        <v>588</v>
      </c>
      <c r="D1585" s="71">
        <f>'2월'!B588</f>
        <v>0</v>
      </c>
      <c r="E1585" s="71">
        <f t="shared" si="24"/>
        <v>0</v>
      </c>
      <c r="F1585" s="71">
        <f>'2월'!C588</f>
        <v>0</v>
      </c>
      <c r="G1585" s="71">
        <f>'2월'!D588</f>
        <v>0</v>
      </c>
      <c r="H1585" s="71">
        <f>'2월'!E588</f>
        <v>0</v>
      </c>
      <c r="I1585" s="71">
        <f>'2월'!F588</f>
        <v>0</v>
      </c>
      <c r="J1585" s="71">
        <f>'2월'!G588</f>
        <v>0</v>
      </c>
      <c r="K1585" s="71">
        <f>'2월'!H588</f>
        <v>0</v>
      </c>
      <c r="L1585" s="71">
        <f>'2월'!I588</f>
        <v>0</v>
      </c>
      <c r="M1585" s="71">
        <f>'2월'!J588</f>
        <v>0</v>
      </c>
      <c r="N1585" s="71">
        <f>'2월'!K588</f>
        <v>0</v>
      </c>
      <c r="O1585" s="71">
        <f>'2월'!L588</f>
        <v>0</v>
      </c>
      <c r="P1585" s="71" t="str">
        <f>IF(AND(검색!$C$4&lt;&gt;"",E1585&lt;&gt;"",ISNUMBER(SEARCH(검색!$C$4,E1585)),OR(D1585&lt;&gt;"",F1585&lt;&gt;"",G1585&lt;&gt;"",H1585&lt;&gt;"")),COUNT(P$1:P1584)+1,"")</f>
        <v/>
      </c>
    </row>
    <row r="1586" spans="1:16" x14ac:dyDescent="0.3">
      <c r="A1586" s="71">
        <v>1585</v>
      </c>
      <c r="B1586" s="71" t="s">
        <v>1405</v>
      </c>
      <c r="C1586" s="71">
        <v>589</v>
      </c>
      <c r="D1586" s="71">
        <f>'2월'!B589</f>
        <v>0</v>
      </c>
      <c r="E1586" s="71">
        <f t="shared" si="24"/>
        <v>0</v>
      </c>
      <c r="F1586" s="71">
        <f>'2월'!C589</f>
        <v>0</v>
      </c>
      <c r="G1586" s="71">
        <f>'2월'!D589</f>
        <v>0</v>
      </c>
      <c r="H1586" s="71">
        <f>'2월'!E589</f>
        <v>0</v>
      </c>
      <c r="I1586" s="71">
        <f>'2월'!F589</f>
        <v>0</v>
      </c>
      <c r="J1586" s="71">
        <f>'2월'!G589</f>
        <v>0</v>
      </c>
      <c r="K1586" s="71">
        <f>'2월'!H589</f>
        <v>0</v>
      </c>
      <c r="L1586" s="71">
        <f>'2월'!I589</f>
        <v>0</v>
      </c>
      <c r="M1586" s="71">
        <f>'2월'!J589</f>
        <v>0</v>
      </c>
      <c r="N1586" s="71">
        <f>'2월'!K589</f>
        <v>0</v>
      </c>
      <c r="O1586" s="71">
        <f>'2월'!L589</f>
        <v>0</v>
      </c>
      <c r="P1586" s="71" t="str">
        <f>IF(AND(검색!$C$4&lt;&gt;"",E1586&lt;&gt;"",ISNUMBER(SEARCH(검색!$C$4,E1586)),OR(D1586&lt;&gt;"",F1586&lt;&gt;"",G1586&lt;&gt;"",H1586&lt;&gt;"")),COUNT(P$1:P1585)+1,"")</f>
        <v/>
      </c>
    </row>
    <row r="1587" spans="1:16" x14ac:dyDescent="0.3">
      <c r="A1587" s="71">
        <v>1586</v>
      </c>
      <c r="B1587" s="71" t="s">
        <v>1405</v>
      </c>
      <c r="C1587" s="71">
        <v>590</v>
      </c>
      <c r="D1587" s="71">
        <f>'2월'!B590</f>
        <v>0</v>
      </c>
      <c r="E1587" s="71">
        <f t="shared" si="24"/>
        <v>0</v>
      </c>
      <c r="F1587" s="71">
        <f>'2월'!C590</f>
        <v>0</v>
      </c>
      <c r="G1587" s="71">
        <f>'2월'!D590</f>
        <v>0</v>
      </c>
      <c r="H1587" s="71">
        <f>'2월'!E590</f>
        <v>0</v>
      </c>
      <c r="I1587" s="71">
        <f>'2월'!F590</f>
        <v>0</v>
      </c>
      <c r="J1587" s="71">
        <f>'2월'!G590</f>
        <v>0</v>
      </c>
      <c r="K1587" s="71">
        <f>'2월'!H590</f>
        <v>0</v>
      </c>
      <c r="L1587" s="71">
        <f>'2월'!I590</f>
        <v>0</v>
      </c>
      <c r="M1587" s="71">
        <f>'2월'!J590</f>
        <v>0</v>
      </c>
      <c r="N1587" s="71">
        <f>'2월'!K590</f>
        <v>0</v>
      </c>
      <c r="O1587" s="71">
        <f>'2월'!L590</f>
        <v>0</v>
      </c>
      <c r="P1587" s="71" t="str">
        <f>IF(AND(검색!$C$4&lt;&gt;"",E1587&lt;&gt;"",ISNUMBER(SEARCH(검색!$C$4,E1587)),OR(D1587&lt;&gt;"",F1587&lt;&gt;"",G1587&lt;&gt;"",H1587&lt;&gt;"")),COUNT(P$1:P1586)+1,"")</f>
        <v/>
      </c>
    </row>
    <row r="1588" spans="1:16" x14ac:dyDescent="0.3">
      <c r="A1588" s="71">
        <v>1587</v>
      </c>
      <c r="B1588" s="71" t="s">
        <v>1405</v>
      </c>
      <c r="C1588" s="71">
        <v>591</v>
      </c>
      <c r="D1588" s="71">
        <f>'2월'!B591</f>
        <v>0</v>
      </c>
      <c r="E1588" s="71">
        <f t="shared" si="24"/>
        <v>0</v>
      </c>
      <c r="F1588" s="71">
        <f>'2월'!C591</f>
        <v>0</v>
      </c>
      <c r="G1588" s="71">
        <f>'2월'!D591</f>
        <v>0</v>
      </c>
      <c r="H1588" s="71">
        <f>'2월'!E591</f>
        <v>0</v>
      </c>
      <c r="I1588" s="71">
        <f>'2월'!F591</f>
        <v>0</v>
      </c>
      <c r="J1588" s="71">
        <f>'2월'!G591</f>
        <v>0</v>
      </c>
      <c r="K1588" s="71">
        <f>'2월'!H591</f>
        <v>0</v>
      </c>
      <c r="L1588" s="71">
        <f>'2월'!I591</f>
        <v>0</v>
      </c>
      <c r="M1588" s="71">
        <f>'2월'!J591</f>
        <v>0</v>
      </c>
      <c r="N1588" s="71">
        <f>'2월'!K591</f>
        <v>0</v>
      </c>
      <c r="O1588" s="71">
        <f>'2월'!L591</f>
        <v>0</v>
      </c>
      <c r="P1588" s="71" t="str">
        <f>IF(AND(검색!$C$4&lt;&gt;"",E1588&lt;&gt;"",ISNUMBER(SEARCH(검색!$C$4,E1588)),OR(D1588&lt;&gt;"",F1588&lt;&gt;"",G1588&lt;&gt;"",H1588&lt;&gt;"")),COUNT(P$1:P1587)+1,"")</f>
        <v/>
      </c>
    </row>
    <row r="1589" spans="1:16" x14ac:dyDescent="0.3">
      <c r="A1589" s="71">
        <v>1588</v>
      </c>
      <c r="B1589" s="71" t="s">
        <v>1405</v>
      </c>
      <c r="C1589" s="71">
        <v>592</v>
      </c>
      <c r="D1589" s="71">
        <f>'2월'!B592</f>
        <v>0</v>
      </c>
      <c r="E1589" s="71">
        <f t="shared" si="24"/>
        <v>0</v>
      </c>
      <c r="F1589" s="71">
        <f>'2월'!C592</f>
        <v>0</v>
      </c>
      <c r="G1589" s="71">
        <f>'2월'!D592</f>
        <v>0</v>
      </c>
      <c r="H1589" s="71">
        <f>'2월'!E592</f>
        <v>0</v>
      </c>
      <c r="I1589" s="71">
        <f>'2월'!F592</f>
        <v>0</v>
      </c>
      <c r="J1589" s="71">
        <f>'2월'!G592</f>
        <v>0</v>
      </c>
      <c r="K1589" s="71">
        <f>'2월'!H592</f>
        <v>0</v>
      </c>
      <c r="L1589" s="71">
        <f>'2월'!I592</f>
        <v>0</v>
      </c>
      <c r="M1589" s="71">
        <f>'2월'!J592</f>
        <v>0</v>
      </c>
      <c r="N1589" s="71">
        <f>'2월'!K592</f>
        <v>0</v>
      </c>
      <c r="O1589" s="71">
        <f>'2월'!L592</f>
        <v>0</v>
      </c>
      <c r="P1589" s="71" t="str">
        <f>IF(AND(검색!$C$4&lt;&gt;"",E1589&lt;&gt;"",ISNUMBER(SEARCH(검색!$C$4,E1589)),OR(D1589&lt;&gt;"",F1589&lt;&gt;"",G1589&lt;&gt;"",H1589&lt;&gt;"")),COUNT(P$1:P1588)+1,"")</f>
        <v/>
      </c>
    </row>
    <row r="1590" spans="1:16" x14ac:dyDescent="0.3">
      <c r="A1590" s="71">
        <v>1589</v>
      </c>
      <c r="B1590" s="71" t="s">
        <v>1405</v>
      </c>
      <c r="C1590" s="71">
        <v>593</v>
      </c>
      <c r="D1590" s="71">
        <f>'2월'!B593</f>
        <v>0</v>
      </c>
      <c r="E1590" s="71">
        <f t="shared" si="24"/>
        <v>0</v>
      </c>
      <c r="F1590" s="71">
        <f>'2월'!C593</f>
        <v>0</v>
      </c>
      <c r="G1590" s="71">
        <f>'2월'!D593</f>
        <v>0</v>
      </c>
      <c r="H1590" s="71">
        <f>'2월'!E593</f>
        <v>0</v>
      </c>
      <c r="I1590" s="71">
        <f>'2월'!F593</f>
        <v>0</v>
      </c>
      <c r="J1590" s="71">
        <f>'2월'!G593</f>
        <v>0</v>
      </c>
      <c r="K1590" s="71">
        <f>'2월'!H593</f>
        <v>0</v>
      </c>
      <c r="L1590" s="71">
        <f>'2월'!I593</f>
        <v>0</v>
      </c>
      <c r="M1590" s="71">
        <f>'2월'!J593</f>
        <v>0</v>
      </c>
      <c r="N1590" s="71">
        <f>'2월'!K593</f>
        <v>0</v>
      </c>
      <c r="O1590" s="71">
        <f>'2월'!L593</f>
        <v>0</v>
      </c>
      <c r="P1590" s="71" t="str">
        <f>IF(AND(검색!$C$4&lt;&gt;"",E1590&lt;&gt;"",ISNUMBER(SEARCH(검색!$C$4,E1590)),OR(D1590&lt;&gt;"",F1590&lt;&gt;"",G1590&lt;&gt;"",H1590&lt;&gt;"")),COUNT(P$1:P1589)+1,"")</f>
        <v/>
      </c>
    </row>
    <row r="1591" spans="1:16" x14ac:dyDescent="0.3">
      <c r="A1591" s="71">
        <v>1590</v>
      </c>
      <c r="B1591" s="71" t="s">
        <v>1405</v>
      </c>
      <c r="C1591" s="71">
        <v>594</v>
      </c>
      <c r="D1591" s="71">
        <f>'2월'!B594</f>
        <v>0</v>
      </c>
      <c r="E1591" s="71">
        <f t="shared" si="24"/>
        <v>0</v>
      </c>
      <c r="F1591" s="71">
        <f>'2월'!C594</f>
        <v>0</v>
      </c>
      <c r="G1591" s="71">
        <f>'2월'!D594</f>
        <v>0</v>
      </c>
      <c r="H1591" s="71">
        <f>'2월'!E594</f>
        <v>0</v>
      </c>
      <c r="I1591" s="71">
        <f>'2월'!F594</f>
        <v>0</v>
      </c>
      <c r="J1591" s="71">
        <f>'2월'!G594</f>
        <v>0</v>
      </c>
      <c r="K1591" s="71">
        <f>'2월'!H594</f>
        <v>0</v>
      </c>
      <c r="L1591" s="71">
        <f>'2월'!I594</f>
        <v>0</v>
      </c>
      <c r="M1591" s="71">
        <f>'2월'!J594</f>
        <v>0</v>
      </c>
      <c r="N1591" s="71">
        <f>'2월'!K594</f>
        <v>0</v>
      </c>
      <c r="O1591" s="71">
        <f>'2월'!L594</f>
        <v>0</v>
      </c>
      <c r="P1591" s="71" t="str">
        <f>IF(AND(검색!$C$4&lt;&gt;"",E1591&lt;&gt;"",ISNUMBER(SEARCH(검색!$C$4,E1591)),OR(D1591&lt;&gt;"",F1591&lt;&gt;"",G1591&lt;&gt;"",H1591&lt;&gt;"")),COUNT(P$1:P1590)+1,"")</f>
        <v/>
      </c>
    </row>
    <row r="1592" spans="1:16" x14ac:dyDescent="0.3">
      <c r="A1592" s="71">
        <v>1591</v>
      </c>
      <c r="B1592" s="71" t="s">
        <v>1405</v>
      </c>
      <c r="C1592" s="71">
        <v>595</v>
      </c>
      <c r="D1592" s="71">
        <f>'2월'!B595</f>
        <v>0</v>
      </c>
      <c r="E1592" s="71">
        <f t="shared" si="24"/>
        <v>0</v>
      </c>
      <c r="F1592" s="71">
        <f>'2월'!C595</f>
        <v>0</v>
      </c>
      <c r="G1592" s="71">
        <f>'2월'!D595</f>
        <v>0</v>
      </c>
      <c r="H1592" s="71">
        <f>'2월'!E595</f>
        <v>0</v>
      </c>
      <c r="I1592" s="71">
        <f>'2월'!F595</f>
        <v>0</v>
      </c>
      <c r="J1592" s="71">
        <f>'2월'!G595</f>
        <v>0</v>
      </c>
      <c r="K1592" s="71">
        <f>'2월'!H595</f>
        <v>0</v>
      </c>
      <c r="L1592" s="71">
        <f>'2월'!I595</f>
        <v>0</v>
      </c>
      <c r="M1592" s="71">
        <f>'2월'!J595</f>
        <v>0</v>
      </c>
      <c r="N1592" s="71">
        <f>'2월'!K595</f>
        <v>0</v>
      </c>
      <c r="O1592" s="71">
        <f>'2월'!L595</f>
        <v>0</v>
      </c>
      <c r="P1592" s="71" t="str">
        <f>IF(AND(검색!$C$4&lt;&gt;"",E1592&lt;&gt;"",ISNUMBER(SEARCH(검색!$C$4,E1592)),OR(D1592&lt;&gt;"",F1592&lt;&gt;"",G1592&lt;&gt;"",H1592&lt;&gt;"")),COUNT(P$1:P1591)+1,"")</f>
        <v/>
      </c>
    </row>
    <row r="1593" spans="1:16" x14ac:dyDescent="0.3">
      <c r="A1593" s="71">
        <v>1592</v>
      </c>
      <c r="B1593" s="71" t="s">
        <v>1405</v>
      </c>
      <c r="C1593" s="71">
        <v>596</v>
      </c>
      <c r="D1593" s="71">
        <f>'2월'!B596</f>
        <v>0</v>
      </c>
      <c r="E1593" s="71">
        <f t="shared" si="24"/>
        <v>0</v>
      </c>
      <c r="F1593" s="71">
        <f>'2월'!C596</f>
        <v>0</v>
      </c>
      <c r="G1593" s="71">
        <f>'2월'!D596</f>
        <v>0</v>
      </c>
      <c r="H1593" s="71">
        <f>'2월'!E596</f>
        <v>0</v>
      </c>
      <c r="I1593" s="71">
        <f>'2월'!F596</f>
        <v>0</v>
      </c>
      <c r="J1593" s="71">
        <f>'2월'!G596</f>
        <v>0</v>
      </c>
      <c r="K1593" s="71">
        <f>'2월'!H596</f>
        <v>0</v>
      </c>
      <c r="L1593" s="71">
        <f>'2월'!I596</f>
        <v>0</v>
      </c>
      <c r="M1593" s="71">
        <f>'2월'!J596</f>
        <v>0</v>
      </c>
      <c r="N1593" s="71">
        <f>'2월'!K596</f>
        <v>0</v>
      </c>
      <c r="O1593" s="71">
        <f>'2월'!L596</f>
        <v>0</v>
      </c>
      <c r="P1593" s="71" t="str">
        <f>IF(AND(검색!$C$4&lt;&gt;"",E1593&lt;&gt;"",ISNUMBER(SEARCH(검색!$C$4,E1593)),OR(D1593&lt;&gt;"",F1593&lt;&gt;"",G1593&lt;&gt;"",H1593&lt;&gt;"")),COUNT(P$1:P1592)+1,"")</f>
        <v/>
      </c>
    </row>
    <row r="1594" spans="1:16" x14ac:dyDescent="0.3">
      <c r="A1594" s="71">
        <v>1593</v>
      </c>
      <c r="B1594" s="71" t="s">
        <v>1405</v>
      </c>
      <c r="C1594" s="71">
        <v>597</v>
      </c>
      <c r="D1594" s="71">
        <f>'2월'!B597</f>
        <v>0</v>
      </c>
      <c r="E1594" s="71">
        <f t="shared" si="24"/>
        <v>0</v>
      </c>
      <c r="F1594" s="71">
        <f>'2월'!C597</f>
        <v>0</v>
      </c>
      <c r="G1594" s="71">
        <f>'2월'!D597</f>
        <v>0</v>
      </c>
      <c r="H1594" s="71">
        <f>'2월'!E597</f>
        <v>0</v>
      </c>
      <c r="I1594" s="71">
        <f>'2월'!F597</f>
        <v>0</v>
      </c>
      <c r="J1594" s="71">
        <f>'2월'!G597</f>
        <v>0</v>
      </c>
      <c r="K1594" s="71">
        <f>'2월'!H597</f>
        <v>0</v>
      </c>
      <c r="L1594" s="71">
        <f>'2월'!I597</f>
        <v>0</v>
      </c>
      <c r="M1594" s="71">
        <f>'2월'!J597</f>
        <v>0</v>
      </c>
      <c r="N1594" s="71">
        <f>'2월'!K597</f>
        <v>0</v>
      </c>
      <c r="O1594" s="71">
        <f>'2월'!L597</f>
        <v>0</v>
      </c>
      <c r="P1594" s="71" t="str">
        <f>IF(AND(검색!$C$4&lt;&gt;"",E1594&lt;&gt;"",ISNUMBER(SEARCH(검색!$C$4,E1594)),OR(D1594&lt;&gt;"",F1594&lt;&gt;"",G1594&lt;&gt;"",H1594&lt;&gt;"")),COUNT(P$1:P1593)+1,"")</f>
        <v/>
      </c>
    </row>
    <row r="1595" spans="1:16" x14ac:dyDescent="0.3">
      <c r="A1595" s="71">
        <v>1594</v>
      </c>
      <c r="B1595" s="71" t="s">
        <v>1405</v>
      </c>
      <c r="C1595" s="71">
        <v>598</v>
      </c>
      <c r="D1595" s="71">
        <f>'2월'!B598</f>
        <v>0</v>
      </c>
      <c r="E1595" s="71">
        <f t="shared" si="24"/>
        <v>0</v>
      </c>
      <c r="F1595" s="71">
        <f>'2월'!C598</f>
        <v>0</v>
      </c>
      <c r="G1595" s="71">
        <f>'2월'!D598</f>
        <v>0</v>
      </c>
      <c r="H1595" s="71">
        <f>'2월'!E598</f>
        <v>0</v>
      </c>
      <c r="I1595" s="71">
        <f>'2월'!F598</f>
        <v>0</v>
      </c>
      <c r="J1595" s="71">
        <f>'2월'!G598</f>
        <v>0</v>
      </c>
      <c r="K1595" s="71">
        <f>'2월'!H598</f>
        <v>0</v>
      </c>
      <c r="L1595" s="71">
        <f>'2월'!I598</f>
        <v>0</v>
      </c>
      <c r="M1595" s="71">
        <f>'2월'!J598</f>
        <v>0</v>
      </c>
      <c r="N1595" s="71">
        <f>'2월'!K598</f>
        <v>0</v>
      </c>
      <c r="O1595" s="71">
        <f>'2월'!L598</f>
        <v>0</v>
      </c>
      <c r="P1595" s="71" t="str">
        <f>IF(AND(검색!$C$4&lt;&gt;"",E1595&lt;&gt;"",ISNUMBER(SEARCH(검색!$C$4,E1595)),OR(D1595&lt;&gt;"",F1595&lt;&gt;"",G1595&lt;&gt;"",H1595&lt;&gt;"")),COUNT(P$1:P1594)+1,"")</f>
        <v/>
      </c>
    </row>
    <row r="1596" spans="1:16" x14ac:dyDescent="0.3">
      <c r="A1596" s="71">
        <v>1595</v>
      </c>
      <c r="B1596" s="71" t="s">
        <v>1405</v>
      </c>
      <c r="C1596" s="71">
        <v>599</v>
      </c>
      <c r="D1596" s="71">
        <f>'2월'!B599</f>
        <v>0</v>
      </c>
      <c r="E1596" s="71">
        <f t="shared" si="24"/>
        <v>0</v>
      </c>
      <c r="F1596" s="71">
        <f>'2월'!C599</f>
        <v>0</v>
      </c>
      <c r="G1596" s="71">
        <f>'2월'!D599</f>
        <v>0</v>
      </c>
      <c r="H1596" s="71">
        <f>'2월'!E599</f>
        <v>0</v>
      </c>
      <c r="I1596" s="71">
        <f>'2월'!F599</f>
        <v>0</v>
      </c>
      <c r="J1596" s="71">
        <f>'2월'!G599</f>
        <v>0</v>
      </c>
      <c r="K1596" s="71">
        <f>'2월'!H599</f>
        <v>0</v>
      </c>
      <c r="L1596" s="71">
        <f>'2월'!I599</f>
        <v>0</v>
      </c>
      <c r="M1596" s="71">
        <f>'2월'!J599</f>
        <v>0</v>
      </c>
      <c r="N1596" s="71">
        <f>'2월'!K599</f>
        <v>0</v>
      </c>
      <c r="O1596" s="71">
        <f>'2월'!L599</f>
        <v>0</v>
      </c>
      <c r="P1596" s="71" t="str">
        <f>IF(AND(검색!$C$4&lt;&gt;"",E1596&lt;&gt;"",ISNUMBER(SEARCH(검색!$C$4,E1596)),OR(D1596&lt;&gt;"",F1596&lt;&gt;"",G1596&lt;&gt;"",H1596&lt;&gt;"")),COUNT(P$1:P1595)+1,"")</f>
        <v/>
      </c>
    </row>
    <row r="1597" spans="1:16" x14ac:dyDescent="0.3">
      <c r="A1597" s="71">
        <v>1596</v>
      </c>
      <c r="B1597" s="71" t="s">
        <v>1405</v>
      </c>
      <c r="C1597" s="71">
        <v>600</v>
      </c>
      <c r="D1597" s="71">
        <f>'2월'!B600</f>
        <v>0</v>
      </c>
      <c r="E1597" s="71">
        <f t="shared" si="24"/>
        <v>0</v>
      </c>
      <c r="F1597" s="71">
        <f>'2월'!C600</f>
        <v>0</v>
      </c>
      <c r="G1597" s="71">
        <f>'2월'!D600</f>
        <v>0</v>
      </c>
      <c r="H1597" s="71">
        <f>'2월'!E600</f>
        <v>0</v>
      </c>
      <c r="I1597" s="71">
        <f>'2월'!F600</f>
        <v>0</v>
      </c>
      <c r="J1597" s="71">
        <f>'2월'!G600</f>
        <v>0</v>
      </c>
      <c r="K1597" s="71">
        <f>'2월'!H600</f>
        <v>0</v>
      </c>
      <c r="L1597" s="71">
        <f>'2월'!I600</f>
        <v>0</v>
      </c>
      <c r="M1597" s="71">
        <f>'2월'!J600</f>
        <v>0</v>
      </c>
      <c r="N1597" s="71">
        <f>'2월'!K600</f>
        <v>0</v>
      </c>
      <c r="O1597" s="71">
        <f>'2월'!L600</f>
        <v>0</v>
      </c>
      <c r="P1597" s="71" t="str">
        <f>IF(AND(검색!$C$4&lt;&gt;"",E1597&lt;&gt;"",ISNUMBER(SEARCH(검색!$C$4,E1597)),OR(D1597&lt;&gt;"",F1597&lt;&gt;"",G1597&lt;&gt;"",H1597&lt;&gt;"")),COUNT(P$1:P1596)+1,"")</f>
        <v/>
      </c>
    </row>
    <row r="1598" spans="1:16" x14ac:dyDescent="0.3">
      <c r="A1598" s="71">
        <v>1597</v>
      </c>
      <c r="B1598" s="71" t="s">
        <v>1405</v>
      </c>
      <c r="C1598" s="71">
        <v>601</v>
      </c>
      <c r="D1598" s="71">
        <f>'2월'!B601</f>
        <v>0</v>
      </c>
      <c r="E1598" s="71">
        <f t="shared" si="24"/>
        <v>0</v>
      </c>
      <c r="F1598" s="71">
        <f>'2월'!C601</f>
        <v>0</v>
      </c>
      <c r="G1598" s="71">
        <f>'2월'!D601</f>
        <v>0</v>
      </c>
      <c r="H1598" s="71">
        <f>'2월'!E601</f>
        <v>0</v>
      </c>
      <c r="I1598" s="71">
        <f>'2월'!F601</f>
        <v>0</v>
      </c>
      <c r="J1598" s="71">
        <f>'2월'!G601</f>
        <v>0</v>
      </c>
      <c r="K1598" s="71">
        <f>'2월'!H601</f>
        <v>0</v>
      </c>
      <c r="L1598" s="71">
        <f>'2월'!I601</f>
        <v>0</v>
      </c>
      <c r="M1598" s="71">
        <f>'2월'!J601</f>
        <v>0</v>
      </c>
      <c r="N1598" s="71">
        <f>'2월'!K601</f>
        <v>0</v>
      </c>
      <c r="O1598" s="71">
        <f>'2월'!L601</f>
        <v>0</v>
      </c>
      <c r="P1598" s="71" t="str">
        <f>IF(AND(검색!$C$4&lt;&gt;"",E1598&lt;&gt;"",ISNUMBER(SEARCH(검색!$C$4,E1598)),OR(D1598&lt;&gt;"",F1598&lt;&gt;"",G1598&lt;&gt;"",H1598&lt;&gt;"")),COUNT(P$1:P1597)+1,"")</f>
        <v/>
      </c>
    </row>
    <row r="1599" spans="1:16" x14ac:dyDescent="0.3">
      <c r="A1599" s="71">
        <v>1598</v>
      </c>
      <c r="B1599" s="71" t="s">
        <v>1405</v>
      </c>
      <c r="C1599" s="71">
        <v>602</v>
      </c>
      <c r="D1599" s="71">
        <f>'2월'!B602</f>
        <v>0</v>
      </c>
      <c r="E1599" s="71">
        <f t="shared" si="24"/>
        <v>0</v>
      </c>
      <c r="F1599" s="71">
        <f>'2월'!C602</f>
        <v>0</v>
      </c>
      <c r="G1599" s="71">
        <f>'2월'!D602</f>
        <v>0</v>
      </c>
      <c r="H1599" s="71">
        <f>'2월'!E602</f>
        <v>0</v>
      </c>
      <c r="I1599" s="71">
        <f>'2월'!F602</f>
        <v>0</v>
      </c>
      <c r="J1599" s="71">
        <f>'2월'!G602</f>
        <v>0</v>
      </c>
      <c r="K1599" s="71">
        <f>'2월'!H602</f>
        <v>0</v>
      </c>
      <c r="L1599" s="71">
        <f>'2월'!I602</f>
        <v>0</v>
      </c>
      <c r="M1599" s="71">
        <f>'2월'!J602</f>
        <v>0</v>
      </c>
      <c r="N1599" s="71">
        <f>'2월'!K602</f>
        <v>0</v>
      </c>
      <c r="O1599" s="71">
        <f>'2월'!L602</f>
        <v>0</v>
      </c>
      <c r="P1599" s="71" t="str">
        <f>IF(AND(검색!$C$4&lt;&gt;"",E1599&lt;&gt;"",ISNUMBER(SEARCH(검색!$C$4,E1599)),OR(D1599&lt;&gt;"",F1599&lt;&gt;"",G1599&lt;&gt;"",H1599&lt;&gt;"")),COUNT(P$1:P1598)+1,"")</f>
        <v/>
      </c>
    </row>
    <row r="1600" spans="1:16" x14ac:dyDescent="0.3">
      <c r="A1600" s="71">
        <v>1599</v>
      </c>
      <c r="B1600" s="71" t="s">
        <v>1405</v>
      </c>
      <c r="C1600" s="71">
        <v>603</v>
      </c>
      <c r="D1600" s="71">
        <f>'2월'!B603</f>
        <v>0</v>
      </c>
      <c r="E1600" s="71">
        <f t="shared" si="24"/>
        <v>0</v>
      </c>
      <c r="F1600" s="71">
        <f>'2월'!C603</f>
        <v>0</v>
      </c>
      <c r="G1600" s="71">
        <f>'2월'!D603</f>
        <v>0</v>
      </c>
      <c r="H1600" s="71">
        <f>'2월'!E603</f>
        <v>0</v>
      </c>
      <c r="I1600" s="71">
        <f>'2월'!F603</f>
        <v>0</v>
      </c>
      <c r="J1600" s="71">
        <f>'2월'!G603</f>
        <v>0</v>
      </c>
      <c r="K1600" s="71">
        <f>'2월'!H603</f>
        <v>0</v>
      </c>
      <c r="L1600" s="71">
        <f>'2월'!I603</f>
        <v>0</v>
      </c>
      <c r="M1600" s="71">
        <f>'2월'!J603</f>
        <v>0</v>
      </c>
      <c r="N1600" s="71">
        <f>'2월'!K603</f>
        <v>0</v>
      </c>
      <c r="O1600" s="71">
        <f>'2월'!L603</f>
        <v>0</v>
      </c>
      <c r="P1600" s="71" t="str">
        <f>IF(AND(검색!$C$4&lt;&gt;"",E1600&lt;&gt;"",ISNUMBER(SEARCH(검색!$C$4,E1600)),OR(D1600&lt;&gt;"",F1600&lt;&gt;"",G1600&lt;&gt;"",H1600&lt;&gt;"")),COUNT(P$1:P1599)+1,"")</f>
        <v/>
      </c>
    </row>
    <row r="1601" spans="1:16" x14ac:dyDescent="0.3">
      <c r="A1601" s="71">
        <v>1600</v>
      </c>
      <c r="B1601" s="71" t="s">
        <v>1405</v>
      </c>
      <c r="C1601" s="71">
        <v>604</v>
      </c>
      <c r="D1601" s="71">
        <f>'2월'!B604</f>
        <v>0</v>
      </c>
      <c r="E1601" s="71">
        <f t="shared" si="24"/>
        <v>0</v>
      </c>
      <c r="F1601" s="71">
        <f>'2월'!C604</f>
        <v>0</v>
      </c>
      <c r="G1601" s="71">
        <f>'2월'!D604</f>
        <v>0</v>
      </c>
      <c r="H1601" s="71">
        <f>'2월'!E604</f>
        <v>0</v>
      </c>
      <c r="I1601" s="71">
        <f>'2월'!F604</f>
        <v>0</v>
      </c>
      <c r="J1601" s="71">
        <f>'2월'!G604</f>
        <v>0</v>
      </c>
      <c r="K1601" s="71">
        <f>'2월'!H604</f>
        <v>0</v>
      </c>
      <c r="L1601" s="71">
        <f>'2월'!I604</f>
        <v>0</v>
      </c>
      <c r="M1601" s="71">
        <f>'2월'!J604</f>
        <v>0</v>
      </c>
      <c r="N1601" s="71">
        <f>'2월'!K604</f>
        <v>0</v>
      </c>
      <c r="O1601" s="71">
        <f>'2월'!L604</f>
        <v>0</v>
      </c>
      <c r="P1601" s="71" t="str">
        <f>IF(AND(검색!$C$4&lt;&gt;"",E1601&lt;&gt;"",ISNUMBER(SEARCH(검색!$C$4,E1601)),OR(D1601&lt;&gt;"",F1601&lt;&gt;"",G1601&lt;&gt;"",H1601&lt;&gt;"")),COUNT(P$1:P1600)+1,"")</f>
        <v/>
      </c>
    </row>
    <row r="1602" spans="1:16" x14ac:dyDescent="0.3">
      <c r="A1602" s="71">
        <v>1601</v>
      </c>
      <c r="B1602" s="71" t="s">
        <v>1405</v>
      </c>
      <c r="C1602" s="71">
        <v>605</v>
      </c>
      <c r="D1602" s="71">
        <f>'2월'!B605</f>
        <v>0</v>
      </c>
      <c r="E1602" s="71">
        <f t="shared" si="24"/>
        <v>0</v>
      </c>
      <c r="F1602" s="71">
        <f>'2월'!C605</f>
        <v>0</v>
      </c>
      <c r="G1602" s="71">
        <f>'2월'!D605</f>
        <v>0</v>
      </c>
      <c r="H1602" s="71">
        <f>'2월'!E605</f>
        <v>0</v>
      </c>
      <c r="I1602" s="71">
        <f>'2월'!F605</f>
        <v>0</v>
      </c>
      <c r="J1602" s="71">
        <f>'2월'!G605</f>
        <v>0</v>
      </c>
      <c r="K1602" s="71">
        <f>'2월'!H605</f>
        <v>0</v>
      </c>
      <c r="L1602" s="71">
        <f>'2월'!I605</f>
        <v>0</v>
      </c>
      <c r="M1602" s="71">
        <f>'2월'!J605</f>
        <v>0</v>
      </c>
      <c r="N1602" s="71">
        <f>'2월'!K605</f>
        <v>0</v>
      </c>
      <c r="O1602" s="71">
        <f>'2월'!L605</f>
        <v>0</v>
      </c>
      <c r="P1602" s="71" t="str">
        <f>IF(AND(검색!$C$4&lt;&gt;"",E1602&lt;&gt;"",ISNUMBER(SEARCH(검색!$C$4,E1602)),OR(D1602&lt;&gt;"",F1602&lt;&gt;"",G1602&lt;&gt;"",H1602&lt;&gt;"")),COUNT(P$1:P1601)+1,"")</f>
        <v/>
      </c>
    </row>
    <row r="1603" spans="1:16" x14ac:dyDescent="0.3">
      <c r="A1603" s="71">
        <v>1602</v>
      </c>
      <c r="B1603" s="71" t="s">
        <v>1405</v>
      </c>
      <c r="C1603" s="71">
        <v>606</v>
      </c>
      <c r="D1603" s="71">
        <f>'2월'!B606</f>
        <v>0</v>
      </c>
      <c r="E1603" s="71">
        <f t="shared" ref="E1603:E1666" si="25">IF(D1603&lt;&gt;"",D1603,IF(B1603=B1602,E1602,""))</f>
        <v>0</v>
      </c>
      <c r="F1603" s="71">
        <f>'2월'!C606</f>
        <v>0</v>
      </c>
      <c r="G1603" s="71">
        <f>'2월'!D606</f>
        <v>0</v>
      </c>
      <c r="H1603" s="71">
        <f>'2월'!E606</f>
        <v>0</v>
      </c>
      <c r="I1603" s="71">
        <f>'2월'!F606</f>
        <v>0</v>
      </c>
      <c r="J1603" s="71">
        <f>'2월'!G606</f>
        <v>0</v>
      </c>
      <c r="K1603" s="71">
        <f>'2월'!H606</f>
        <v>0</v>
      </c>
      <c r="L1603" s="71">
        <f>'2월'!I606</f>
        <v>0</v>
      </c>
      <c r="M1603" s="71">
        <f>'2월'!J606</f>
        <v>0</v>
      </c>
      <c r="N1603" s="71">
        <f>'2월'!K606</f>
        <v>0</v>
      </c>
      <c r="O1603" s="71">
        <f>'2월'!L606</f>
        <v>0</v>
      </c>
      <c r="P1603" s="71" t="str">
        <f>IF(AND(검색!$C$4&lt;&gt;"",E1603&lt;&gt;"",ISNUMBER(SEARCH(검색!$C$4,E1603)),OR(D1603&lt;&gt;"",F1603&lt;&gt;"",G1603&lt;&gt;"",H1603&lt;&gt;"")),COUNT(P$1:P1602)+1,"")</f>
        <v/>
      </c>
    </row>
    <row r="1604" spans="1:16" x14ac:dyDescent="0.3">
      <c r="A1604" s="71">
        <v>1603</v>
      </c>
      <c r="B1604" s="71" t="s">
        <v>1405</v>
      </c>
      <c r="C1604" s="71">
        <v>607</v>
      </c>
      <c r="D1604" s="71">
        <f>'2월'!B607</f>
        <v>0</v>
      </c>
      <c r="E1604" s="71">
        <f t="shared" si="25"/>
        <v>0</v>
      </c>
      <c r="F1604" s="71">
        <f>'2월'!C607</f>
        <v>0</v>
      </c>
      <c r="G1604" s="71">
        <f>'2월'!D607</f>
        <v>0</v>
      </c>
      <c r="H1604" s="71">
        <f>'2월'!E607</f>
        <v>0</v>
      </c>
      <c r="I1604" s="71">
        <f>'2월'!F607</f>
        <v>0</v>
      </c>
      <c r="J1604" s="71">
        <f>'2월'!G607</f>
        <v>0</v>
      </c>
      <c r="K1604" s="71">
        <f>'2월'!H607</f>
        <v>0</v>
      </c>
      <c r="L1604" s="71">
        <f>'2월'!I607</f>
        <v>0</v>
      </c>
      <c r="M1604" s="71">
        <f>'2월'!J607</f>
        <v>0</v>
      </c>
      <c r="N1604" s="71">
        <f>'2월'!K607</f>
        <v>0</v>
      </c>
      <c r="O1604" s="71">
        <f>'2월'!L607</f>
        <v>0</v>
      </c>
      <c r="P1604" s="71" t="str">
        <f>IF(AND(검색!$C$4&lt;&gt;"",E1604&lt;&gt;"",ISNUMBER(SEARCH(검색!$C$4,E1604)),OR(D1604&lt;&gt;"",F1604&lt;&gt;"",G1604&lt;&gt;"",H1604&lt;&gt;"")),COUNT(P$1:P1603)+1,"")</f>
        <v/>
      </c>
    </row>
    <row r="1605" spans="1:16" x14ac:dyDescent="0.3">
      <c r="A1605" s="71">
        <v>1604</v>
      </c>
      <c r="B1605" s="71" t="s">
        <v>1405</v>
      </c>
      <c r="C1605" s="71">
        <v>608</v>
      </c>
      <c r="D1605" s="71">
        <f>'2월'!B608</f>
        <v>0</v>
      </c>
      <c r="E1605" s="71">
        <f t="shared" si="25"/>
        <v>0</v>
      </c>
      <c r="F1605" s="71">
        <f>'2월'!C608</f>
        <v>0</v>
      </c>
      <c r="G1605" s="71">
        <f>'2월'!D608</f>
        <v>0</v>
      </c>
      <c r="H1605" s="71">
        <f>'2월'!E608</f>
        <v>0</v>
      </c>
      <c r="I1605" s="71">
        <f>'2월'!F608</f>
        <v>0</v>
      </c>
      <c r="J1605" s="71">
        <f>'2월'!G608</f>
        <v>0</v>
      </c>
      <c r="K1605" s="71">
        <f>'2월'!H608</f>
        <v>0</v>
      </c>
      <c r="L1605" s="71">
        <f>'2월'!I608</f>
        <v>0</v>
      </c>
      <c r="M1605" s="71">
        <f>'2월'!J608</f>
        <v>0</v>
      </c>
      <c r="N1605" s="71">
        <f>'2월'!K608</f>
        <v>0</v>
      </c>
      <c r="O1605" s="71">
        <f>'2월'!L608</f>
        <v>0</v>
      </c>
      <c r="P1605" s="71" t="str">
        <f>IF(AND(검색!$C$4&lt;&gt;"",E1605&lt;&gt;"",ISNUMBER(SEARCH(검색!$C$4,E1605)),OR(D1605&lt;&gt;"",F1605&lt;&gt;"",G1605&lt;&gt;"",H1605&lt;&gt;"")),COUNT(P$1:P1604)+1,"")</f>
        <v/>
      </c>
    </row>
    <row r="1606" spans="1:16" x14ac:dyDescent="0.3">
      <c r="A1606" s="71">
        <v>1605</v>
      </c>
      <c r="B1606" s="71" t="s">
        <v>1405</v>
      </c>
      <c r="C1606" s="71">
        <v>609</v>
      </c>
      <c r="D1606" s="71">
        <f>'2월'!B609</f>
        <v>0</v>
      </c>
      <c r="E1606" s="71">
        <f t="shared" si="25"/>
        <v>0</v>
      </c>
      <c r="F1606" s="71">
        <f>'2월'!C609</f>
        <v>0</v>
      </c>
      <c r="G1606" s="71">
        <f>'2월'!D609</f>
        <v>0</v>
      </c>
      <c r="H1606" s="71">
        <f>'2월'!E609</f>
        <v>0</v>
      </c>
      <c r="I1606" s="71">
        <f>'2월'!F609</f>
        <v>0</v>
      </c>
      <c r="J1606" s="71">
        <f>'2월'!G609</f>
        <v>0</v>
      </c>
      <c r="K1606" s="71">
        <f>'2월'!H609</f>
        <v>0</v>
      </c>
      <c r="L1606" s="71">
        <f>'2월'!I609</f>
        <v>0</v>
      </c>
      <c r="M1606" s="71">
        <f>'2월'!J609</f>
        <v>0</v>
      </c>
      <c r="N1606" s="71">
        <f>'2월'!K609</f>
        <v>0</v>
      </c>
      <c r="O1606" s="71">
        <f>'2월'!L609</f>
        <v>0</v>
      </c>
      <c r="P1606" s="71" t="str">
        <f>IF(AND(검색!$C$4&lt;&gt;"",E1606&lt;&gt;"",ISNUMBER(SEARCH(검색!$C$4,E1606)),OR(D1606&lt;&gt;"",F1606&lt;&gt;"",G1606&lt;&gt;"",H1606&lt;&gt;"")),COUNT(P$1:P1605)+1,"")</f>
        <v/>
      </c>
    </row>
    <row r="1607" spans="1:16" x14ac:dyDescent="0.3">
      <c r="A1607" s="71">
        <v>1606</v>
      </c>
      <c r="B1607" s="71" t="s">
        <v>1405</v>
      </c>
      <c r="C1607" s="71">
        <v>610</v>
      </c>
      <c r="D1607" s="71">
        <f>'2월'!B610</f>
        <v>0</v>
      </c>
      <c r="E1607" s="71">
        <f t="shared" si="25"/>
        <v>0</v>
      </c>
      <c r="F1607" s="71">
        <f>'2월'!C610</f>
        <v>0</v>
      </c>
      <c r="G1607" s="71">
        <f>'2월'!D610</f>
        <v>0</v>
      </c>
      <c r="H1607" s="71">
        <f>'2월'!E610</f>
        <v>0</v>
      </c>
      <c r="I1607" s="71">
        <f>'2월'!F610</f>
        <v>0</v>
      </c>
      <c r="J1607" s="71">
        <f>'2월'!G610</f>
        <v>0</v>
      </c>
      <c r="K1607" s="71">
        <f>'2월'!H610</f>
        <v>0</v>
      </c>
      <c r="L1607" s="71">
        <f>'2월'!I610</f>
        <v>0</v>
      </c>
      <c r="M1607" s="71">
        <f>'2월'!J610</f>
        <v>0</v>
      </c>
      <c r="N1607" s="71">
        <f>'2월'!K610</f>
        <v>0</v>
      </c>
      <c r="O1607" s="71">
        <f>'2월'!L610</f>
        <v>0</v>
      </c>
      <c r="P1607" s="71" t="str">
        <f>IF(AND(검색!$C$4&lt;&gt;"",E1607&lt;&gt;"",ISNUMBER(SEARCH(검색!$C$4,E1607)),OR(D1607&lt;&gt;"",F1607&lt;&gt;"",G1607&lt;&gt;"",H1607&lt;&gt;"")),COUNT(P$1:P1606)+1,"")</f>
        <v/>
      </c>
    </row>
    <row r="1608" spans="1:16" x14ac:dyDescent="0.3">
      <c r="A1608" s="71">
        <v>1607</v>
      </c>
      <c r="B1608" s="71" t="s">
        <v>1405</v>
      </c>
      <c r="C1608" s="71">
        <v>611</v>
      </c>
      <c r="D1608" s="71">
        <f>'2월'!B611</f>
        <v>0</v>
      </c>
      <c r="E1608" s="71">
        <f t="shared" si="25"/>
        <v>0</v>
      </c>
      <c r="F1608" s="71">
        <f>'2월'!C611</f>
        <v>0</v>
      </c>
      <c r="G1608" s="71">
        <f>'2월'!D611</f>
        <v>0</v>
      </c>
      <c r="H1608" s="71">
        <f>'2월'!E611</f>
        <v>0</v>
      </c>
      <c r="I1608" s="71">
        <f>'2월'!F611</f>
        <v>0</v>
      </c>
      <c r="J1608" s="71">
        <f>'2월'!G611</f>
        <v>0</v>
      </c>
      <c r="K1608" s="71">
        <f>'2월'!H611</f>
        <v>0</v>
      </c>
      <c r="L1608" s="71">
        <f>'2월'!I611</f>
        <v>0</v>
      </c>
      <c r="M1608" s="71">
        <f>'2월'!J611</f>
        <v>0</v>
      </c>
      <c r="N1608" s="71">
        <f>'2월'!K611</f>
        <v>0</v>
      </c>
      <c r="O1608" s="71">
        <f>'2월'!L611</f>
        <v>0</v>
      </c>
      <c r="P1608" s="71" t="str">
        <f>IF(AND(검색!$C$4&lt;&gt;"",E1608&lt;&gt;"",ISNUMBER(SEARCH(검색!$C$4,E1608)),OR(D1608&lt;&gt;"",F1608&lt;&gt;"",G1608&lt;&gt;"",H1608&lt;&gt;"")),COUNT(P$1:P1607)+1,"")</f>
        <v/>
      </c>
    </row>
    <row r="1609" spans="1:16" x14ac:dyDescent="0.3">
      <c r="A1609" s="71">
        <v>1608</v>
      </c>
      <c r="B1609" s="71" t="s">
        <v>1405</v>
      </c>
      <c r="C1609" s="71">
        <v>612</v>
      </c>
      <c r="D1609" s="71">
        <f>'2월'!B612</f>
        <v>0</v>
      </c>
      <c r="E1609" s="71">
        <f t="shared" si="25"/>
        <v>0</v>
      </c>
      <c r="F1609" s="71">
        <f>'2월'!C612</f>
        <v>0</v>
      </c>
      <c r="G1609" s="71">
        <f>'2월'!D612</f>
        <v>0</v>
      </c>
      <c r="H1609" s="71">
        <f>'2월'!E612</f>
        <v>0</v>
      </c>
      <c r="I1609" s="71">
        <f>'2월'!F612</f>
        <v>0</v>
      </c>
      <c r="J1609" s="71">
        <f>'2월'!G612</f>
        <v>0</v>
      </c>
      <c r="K1609" s="71">
        <f>'2월'!H612</f>
        <v>0</v>
      </c>
      <c r="L1609" s="71">
        <f>'2월'!I612</f>
        <v>0</v>
      </c>
      <c r="M1609" s="71">
        <f>'2월'!J612</f>
        <v>0</v>
      </c>
      <c r="N1609" s="71">
        <f>'2월'!K612</f>
        <v>0</v>
      </c>
      <c r="O1609" s="71">
        <f>'2월'!L612</f>
        <v>0</v>
      </c>
      <c r="P1609" s="71" t="str">
        <f>IF(AND(검색!$C$4&lt;&gt;"",E1609&lt;&gt;"",ISNUMBER(SEARCH(검색!$C$4,E1609)),OR(D1609&lt;&gt;"",F1609&lt;&gt;"",G1609&lt;&gt;"",H1609&lt;&gt;"")),COUNT(P$1:P1608)+1,"")</f>
        <v/>
      </c>
    </row>
    <row r="1610" spans="1:16" x14ac:dyDescent="0.3">
      <c r="A1610" s="71">
        <v>1609</v>
      </c>
      <c r="B1610" s="71" t="s">
        <v>1405</v>
      </c>
      <c r="C1610" s="71">
        <v>613</v>
      </c>
      <c r="D1610" s="71">
        <f>'2월'!B613</f>
        <v>0</v>
      </c>
      <c r="E1610" s="71">
        <f t="shared" si="25"/>
        <v>0</v>
      </c>
      <c r="F1610" s="71">
        <f>'2월'!C613</f>
        <v>0</v>
      </c>
      <c r="G1610" s="71">
        <f>'2월'!D613</f>
        <v>0</v>
      </c>
      <c r="H1610" s="71">
        <f>'2월'!E613</f>
        <v>0</v>
      </c>
      <c r="I1610" s="71">
        <f>'2월'!F613</f>
        <v>0</v>
      </c>
      <c r="J1610" s="71">
        <f>'2월'!G613</f>
        <v>0</v>
      </c>
      <c r="K1610" s="71">
        <f>'2월'!H613</f>
        <v>0</v>
      </c>
      <c r="L1610" s="71">
        <f>'2월'!I613</f>
        <v>0</v>
      </c>
      <c r="M1610" s="71">
        <f>'2월'!J613</f>
        <v>0</v>
      </c>
      <c r="N1610" s="71">
        <f>'2월'!K613</f>
        <v>0</v>
      </c>
      <c r="O1610" s="71">
        <f>'2월'!L613</f>
        <v>0</v>
      </c>
      <c r="P1610" s="71" t="str">
        <f>IF(AND(검색!$C$4&lt;&gt;"",E1610&lt;&gt;"",ISNUMBER(SEARCH(검색!$C$4,E1610)),OR(D1610&lt;&gt;"",F1610&lt;&gt;"",G1610&lt;&gt;"",H1610&lt;&gt;"")),COUNT(P$1:P1609)+1,"")</f>
        <v/>
      </c>
    </row>
    <row r="1611" spans="1:16" x14ac:dyDescent="0.3">
      <c r="A1611" s="71">
        <v>1610</v>
      </c>
      <c r="B1611" s="71" t="s">
        <v>1405</v>
      </c>
      <c r="C1611" s="71">
        <v>614</v>
      </c>
      <c r="D1611" s="71">
        <f>'2월'!B614</f>
        <v>0</v>
      </c>
      <c r="E1611" s="71">
        <f t="shared" si="25"/>
        <v>0</v>
      </c>
      <c r="F1611" s="71">
        <f>'2월'!C614</f>
        <v>0</v>
      </c>
      <c r="G1611" s="71">
        <f>'2월'!D614</f>
        <v>0</v>
      </c>
      <c r="H1611" s="71">
        <f>'2월'!E614</f>
        <v>0</v>
      </c>
      <c r="I1611" s="71">
        <f>'2월'!F614</f>
        <v>0</v>
      </c>
      <c r="J1611" s="71">
        <f>'2월'!G614</f>
        <v>0</v>
      </c>
      <c r="K1611" s="71">
        <f>'2월'!H614</f>
        <v>0</v>
      </c>
      <c r="L1611" s="71">
        <f>'2월'!I614</f>
        <v>0</v>
      </c>
      <c r="M1611" s="71">
        <f>'2월'!J614</f>
        <v>0</v>
      </c>
      <c r="N1611" s="71">
        <f>'2월'!K614</f>
        <v>0</v>
      </c>
      <c r="O1611" s="71">
        <f>'2월'!L614</f>
        <v>0</v>
      </c>
      <c r="P1611" s="71" t="str">
        <f>IF(AND(검색!$C$4&lt;&gt;"",E1611&lt;&gt;"",ISNUMBER(SEARCH(검색!$C$4,E1611)),OR(D1611&lt;&gt;"",F1611&lt;&gt;"",G1611&lt;&gt;"",H1611&lt;&gt;"")),COUNT(P$1:P1610)+1,"")</f>
        <v/>
      </c>
    </row>
    <row r="1612" spans="1:16" x14ac:dyDescent="0.3">
      <c r="A1612" s="71">
        <v>1611</v>
      </c>
      <c r="B1612" s="71" t="s">
        <v>1405</v>
      </c>
      <c r="C1612" s="71">
        <v>615</v>
      </c>
      <c r="D1612" s="71">
        <f>'2월'!B615</f>
        <v>0</v>
      </c>
      <c r="E1612" s="71">
        <f t="shared" si="25"/>
        <v>0</v>
      </c>
      <c r="F1612" s="71">
        <f>'2월'!C615</f>
        <v>0</v>
      </c>
      <c r="G1612" s="71">
        <f>'2월'!D615</f>
        <v>0</v>
      </c>
      <c r="H1612" s="71">
        <f>'2월'!E615</f>
        <v>0</v>
      </c>
      <c r="I1612" s="71">
        <f>'2월'!F615</f>
        <v>0</v>
      </c>
      <c r="J1612" s="71">
        <f>'2월'!G615</f>
        <v>0</v>
      </c>
      <c r="K1612" s="71">
        <f>'2월'!H615</f>
        <v>0</v>
      </c>
      <c r="L1612" s="71">
        <f>'2월'!I615</f>
        <v>0</v>
      </c>
      <c r="M1612" s="71">
        <f>'2월'!J615</f>
        <v>0</v>
      </c>
      <c r="N1612" s="71">
        <f>'2월'!K615</f>
        <v>0</v>
      </c>
      <c r="O1612" s="71">
        <f>'2월'!L615</f>
        <v>0</v>
      </c>
      <c r="P1612" s="71" t="str">
        <f>IF(AND(검색!$C$4&lt;&gt;"",E1612&lt;&gt;"",ISNUMBER(SEARCH(검색!$C$4,E1612)),OR(D1612&lt;&gt;"",F1612&lt;&gt;"",G1612&lt;&gt;"",H1612&lt;&gt;"")),COUNT(P$1:P1611)+1,"")</f>
        <v/>
      </c>
    </row>
    <row r="1613" spans="1:16" x14ac:dyDescent="0.3">
      <c r="A1613" s="71">
        <v>1612</v>
      </c>
      <c r="B1613" s="71" t="s">
        <v>1405</v>
      </c>
      <c r="C1613" s="71">
        <v>616</v>
      </c>
      <c r="D1613" s="71">
        <f>'2월'!B616</f>
        <v>0</v>
      </c>
      <c r="E1613" s="71">
        <f t="shared" si="25"/>
        <v>0</v>
      </c>
      <c r="F1613" s="71">
        <f>'2월'!C616</f>
        <v>0</v>
      </c>
      <c r="G1613" s="71">
        <f>'2월'!D616</f>
        <v>0</v>
      </c>
      <c r="H1613" s="71">
        <f>'2월'!E616</f>
        <v>0</v>
      </c>
      <c r="I1613" s="71">
        <f>'2월'!F616</f>
        <v>0</v>
      </c>
      <c r="J1613" s="71">
        <f>'2월'!G616</f>
        <v>0</v>
      </c>
      <c r="K1613" s="71">
        <f>'2월'!H616</f>
        <v>0</v>
      </c>
      <c r="L1613" s="71">
        <f>'2월'!I616</f>
        <v>0</v>
      </c>
      <c r="M1613" s="71">
        <f>'2월'!J616</f>
        <v>0</v>
      </c>
      <c r="N1613" s="71">
        <f>'2월'!K616</f>
        <v>0</v>
      </c>
      <c r="O1613" s="71">
        <f>'2월'!L616</f>
        <v>0</v>
      </c>
      <c r="P1613" s="71" t="str">
        <f>IF(AND(검색!$C$4&lt;&gt;"",E1613&lt;&gt;"",ISNUMBER(SEARCH(검색!$C$4,E1613)),OR(D1613&lt;&gt;"",F1613&lt;&gt;"",G1613&lt;&gt;"",H1613&lt;&gt;"")),COUNT(P$1:P1612)+1,"")</f>
        <v/>
      </c>
    </row>
    <row r="1614" spans="1:16" x14ac:dyDescent="0.3">
      <c r="A1614" s="71">
        <v>1613</v>
      </c>
      <c r="B1614" s="71" t="s">
        <v>1405</v>
      </c>
      <c r="C1614" s="71">
        <v>617</v>
      </c>
      <c r="D1614" s="71">
        <f>'2월'!B617</f>
        <v>0</v>
      </c>
      <c r="E1614" s="71">
        <f t="shared" si="25"/>
        <v>0</v>
      </c>
      <c r="F1614" s="71">
        <f>'2월'!C617</f>
        <v>0</v>
      </c>
      <c r="G1614" s="71">
        <f>'2월'!D617</f>
        <v>0</v>
      </c>
      <c r="H1614" s="71">
        <f>'2월'!E617</f>
        <v>0</v>
      </c>
      <c r="I1614" s="71">
        <f>'2월'!F617</f>
        <v>0</v>
      </c>
      <c r="J1614" s="71">
        <f>'2월'!G617</f>
        <v>0</v>
      </c>
      <c r="K1614" s="71">
        <f>'2월'!H617</f>
        <v>0</v>
      </c>
      <c r="L1614" s="71">
        <f>'2월'!I617</f>
        <v>0</v>
      </c>
      <c r="M1614" s="71">
        <f>'2월'!J617</f>
        <v>0</v>
      </c>
      <c r="N1614" s="71">
        <f>'2월'!K617</f>
        <v>0</v>
      </c>
      <c r="O1614" s="71">
        <f>'2월'!L617</f>
        <v>0</v>
      </c>
      <c r="P1614" s="71" t="str">
        <f>IF(AND(검색!$C$4&lt;&gt;"",E1614&lt;&gt;"",ISNUMBER(SEARCH(검색!$C$4,E1614)),OR(D1614&lt;&gt;"",F1614&lt;&gt;"",G1614&lt;&gt;"",H1614&lt;&gt;"")),COUNT(P$1:P1613)+1,"")</f>
        <v/>
      </c>
    </row>
    <row r="1615" spans="1:16" x14ac:dyDescent="0.3">
      <c r="A1615" s="71">
        <v>1614</v>
      </c>
      <c r="B1615" s="71" t="s">
        <v>1405</v>
      </c>
      <c r="C1615" s="71">
        <v>618</v>
      </c>
      <c r="D1615" s="71">
        <f>'2월'!B618</f>
        <v>0</v>
      </c>
      <c r="E1615" s="71">
        <f t="shared" si="25"/>
        <v>0</v>
      </c>
      <c r="F1615" s="71">
        <f>'2월'!C618</f>
        <v>0</v>
      </c>
      <c r="G1615" s="71">
        <f>'2월'!D618</f>
        <v>0</v>
      </c>
      <c r="H1615" s="71">
        <f>'2월'!E618</f>
        <v>0</v>
      </c>
      <c r="I1615" s="71">
        <f>'2월'!F618</f>
        <v>0</v>
      </c>
      <c r="J1615" s="71">
        <f>'2월'!G618</f>
        <v>0</v>
      </c>
      <c r="K1615" s="71">
        <f>'2월'!H618</f>
        <v>0</v>
      </c>
      <c r="L1615" s="71">
        <f>'2월'!I618</f>
        <v>0</v>
      </c>
      <c r="M1615" s="71">
        <f>'2월'!J618</f>
        <v>0</v>
      </c>
      <c r="N1615" s="71">
        <f>'2월'!K618</f>
        <v>0</v>
      </c>
      <c r="O1615" s="71">
        <f>'2월'!L618</f>
        <v>0</v>
      </c>
      <c r="P1615" s="71" t="str">
        <f>IF(AND(검색!$C$4&lt;&gt;"",E1615&lt;&gt;"",ISNUMBER(SEARCH(검색!$C$4,E1615)),OR(D1615&lt;&gt;"",F1615&lt;&gt;"",G1615&lt;&gt;"",H1615&lt;&gt;"")),COUNT(P$1:P1614)+1,"")</f>
        <v/>
      </c>
    </row>
    <row r="1616" spans="1:16" x14ac:dyDescent="0.3">
      <c r="A1616" s="71">
        <v>1615</v>
      </c>
      <c r="B1616" s="71" t="s">
        <v>1405</v>
      </c>
      <c r="C1616" s="71">
        <v>619</v>
      </c>
      <c r="D1616" s="71">
        <f>'2월'!B619</f>
        <v>0</v>
      </c>
      <c r="E1616" s="71">
        <f t="shared" si="25"/>
        <v>0</v>
      </c>
      <c r="F1616" s="71">
        <f>'2월'!C619</f>
        <v>0</v>
      </c>
      <c r="G1616" s="71">
        <f>'2월'!D619</f>
        <v>0</v>
      </c>
      <c r="H1616" s="71">
        <f>'2월'!E619</f>
        <v>0</v>
      </c>
      <c r="I1616" s="71">
        <f>'2월'!F619</f>
        <v>0</v>
      </c>
      <c r="J1616" s="71">
        <f>'2월'!G619</f>
        <v>0</v>
      </c>
      <c r="K1616" s="71">
        <f>'2월'!H619</f>
        <v>0</v>
      </c>
      <c r="L1616" s="71">
        <f>'2월'!I619</f>
        <v>0</v>
      </c>
      <c r="M1616" s="71">
        <f>'2월'!J619</f>
        <v>0</v>
      </c>
      <c r="N1616" s="71">
        <f>'2월'!K619</f>
        <v>0</v>
      </c>
      <c r="O1616" s="71">
        <f>'2월'!L619</f>
        <v>0</v>
      </c>
      <c r="P1616" s="71" t="str">
        <f>IF(AND(검색!$C$4&lt;&gt;"",E1616&lt;&gt;"",ISNUMBER(SEARCH(검색!$C$4,E1616)),OR(D1616&lt;&gt;"",F1616&lt;&gt;"",G1616&lt;&gt;"",H1616&lt;&gt;"")),COUNT(P$1:P1615)+1,"")</f>
        <v/>
      </c>
    </row>
    <row r="1617" spans="1:16" x14ac:dyDescent="0.3">
      <c r="A1617" s="71">
        <v>1616</v>
      </c>
      <c r="B1617" s="71" t="s">
        <v>1405</v>
      </c>
      <c r="C1617" s="71">
        <v>620</v>
      </c>
      <c r="D1617" s="71">
        <f>'2월'!B620</f>
        <v>0</v>
      </c>
      <c r="E1617" s="71">
        <f t="shared" si="25"/>
        <v>0</v>
      </c>
      <c r="F1617" s="71">
        <f>'2월'!C620</f>
        <v>0</v>
      </c>
      <c r="G1617" s="71">
        <f>'2월'!D620</f>
        <v>0</v>
      </c>
      <c r="H1617" s="71">
        <f>'2월'!E620</f>
        <v>0</v>
      </c>
      <c r="I1617" s="71">
        <f>'2월'!F620</f>
        <v>0</v>
      </c>
      <c r="J1617" s="71">
        <f>'2월'!G620</f>
        <v>0</v>
      </c>
      <c r="K1617" s="71">
        <f>'2월'!H620</f>
        <v>0</v>
      </c>
      <c r="L1617" s="71">
        <f>'2월'!I620</f>
        <v>0</v>
      </c>
      <c r="M1617" s="71">
        <f>'2월'!J620</f>
        <v>0</v>
      </c>
      <c r="N1617" s="71">
        <f>'2월'!K620</f>
        <v>0</v>
      </c>
      <c r="O1617" s="71">
        <f>'2월'!L620</f>
        <v>0</v>
      </c>
      <c r="P1617" s="71" t="str">
        <f>IF(AND(검색!$C$4&lt;&gt;"",E1617&lt;&gt;"",ISNUMBER(SEARCH(검색!$C$4,E1617)),OR(D1617&lt;&gt;"",F1617&lt;&gt;"",G1617&lt;&gt;"",H1617&lt;&gt;"")),COUNT(P$1:P1616)+1,"")</f>
        <v/>
      </c>
    </row>
    <row r="1618" spans="1:16" x14ac:dyDescent="0.3">
      <c r="A1618" s="71">
        <v>1617</v>
      </c>
      <c r="B1618" s="71" t="s">
        <v>1405</v>
      </c>
      <c r="C1618" s="71">
        <v>621</v>
      </c>
      <c r="D1618" s="71">
        <f>'2월'!B621</f>
        <v>0</v>
      </c>
      <c r="E1618" s="71">
        <f t="shared" si="25"/>
        <v>0</v>
      </c>
      <c r="F1618" s="71">
        <f>'2월'!C621</f>
        <v>0</v>
      </c>
      <c r="G1618" s="71">
        <f>'2월'!D621</f>
        <v>0</v>
      </c>
      <c r="H1618" s="71">
        <f>'2월'!E621</f>
        <v>0</v>
      </c>
      <c r="I1618" s="71">
        <f>'2월'!F621</f>
        <v>0</v>
      </c>
      <c r="J1618" s="71">
        <f>'2월'!G621</f>
        <v>0</v>
      </c>
      <c r="K1618" s="71">
        <f>'2월'!H621</f>
        <v>0</v>
      </c>
      <c r="L1618" s="71">
        <f>'2월'!I621</f>
        <v>0</v>
      </c>
      <c r="M1618" s="71">
        <f>'2월'!J621</f>
        <v>0</v>
      </c>
      <c r="N1618" s="71">
        <f>'2월'!K621</f>
        <v>0</v>
      </c>
      <c r="O1618" s="71">
        <f>'2월'!L621</f>
        <v>0</v>
      </c>
      <c r="P1618" s="71" t="str">
        <f>IF(AND(검색!$C$4&lt;&gt;"",E1618&lt;&gt;"",ISNUMBER(SEARCH(검색!$C$4,E1618)),OR(D1618&lt;&gt;"",F1618&lt;&gt;"",G1618&lt;&gt;"",H1618&lt;&gt;"")),COUNT(P$1:P1617)+1,"")</f>
        <v/>
      </c>
    </row>
    <row r="1619" spans="1:16" x14ac:dyDescent="0.3">
      <c r="A1619" s="71">
        <v>1618</v>
      </c>
      <c r="B1619" s="71" t="s">
        <v>1405</v>
      </c>
      <c r="C1619" s="71">
        <v>622</v>
      </c>
      <c r="D1619" s="71">
        <f>'2월'!B622</f>
        <v>0</v>
      </c>
      <c r="E1619" s="71">
        <f t="shared" si="25"/>
        <v>0</v>
      </c>
      <c r="F1619" s="71">
        <f>'2월'!C622</f>
        <v>0</v>
      </c>
      <c r="G1619" s="71">
        <f>'2월'!D622</f>
        <v>0</v>
      </c>
      <c r="H1619" s="71">
        <f>'2월'!E622</f>
        <v>0</v>
      </c>
      <c r="I1619" s="71">
        <f>'2월'!F622</f>
        <v>0</v>
      </c>
      <c r="J1619" s="71">
        <f>'2월'!G622</f>
        <v>0</v>
      </c>
      <c r="K1619" s="71">
        <f>'2월'!H622</f>
        <v>0</v>
      </c>
      <c r="L1619" s="71">
        <f>'2월'!I622</f>
        <v>0</v>
      </c>
      <c r="M1619" s="71">
        <f>'2월'!J622</f>
        <v>0</v>
      </c>
      <c r="N1619" s="71">
        <f>'2월'!K622</f>
        <v>0</v>
      </c>
      <c r="O1619" s="71">
        <f>'2월'!L622</f>
        <v>0</v>
      </c>
      <c r="P1619" s="71" t="str">
        <f>IF(AND(검색!$C$4&lt;&gt;"",E1619&lt;&gt;"",ISNUMBER(SEARCH(검색!$C$4,E1619)),OR(D1619&lt;&gt;"",F1619&lt;&gt;"",G1619&lt;&gt;"",H1619&lt;&gt;"")),COUNT(P$1:P1618)+1,"")</f>
        <v/>
      </c>
    </row>
    <row r="1620" spans="1:16" x14ac:dyDescent="0.3">
      <c r="A1620" s="71">
        <v>1619</v>
      </c>
      <c r="B1620" s="71" t="s">
        <v>1405</v>
      </c>
      <c r="C1620" s="71">
        <v>623</v>
      </c>
      <c r="D1620" s="71">
        <f>'2월'!B623</f>
        <v>0</v>
      </c>
      <c r="E1620" s="71">
        <f t="shared" si="25"/>
        <v>0</v>
      </c>
      <c r="F1620" s="71">
        <f>'2월'!C623</f>
        <v>0</v>
      </c>
      <c r="G1620" s="71">
        <f>'2월'!D623</f>
        <v>0</v>
      </c>
      <c r="H1620" s="71">
        <f>'2월'!E623</f>
        <v>0</v>
      </c>
      <c r="I1620" s="71">
        <f>'2월'!F623</f>
        <v>0</v>
      </c>
      <c r="J1620" s="71">
        <f>'2월'!G623</f>
        <v>0</v>
      </c>
      <c r="K1620" s="71">
        <f>'2월'!H623</f>
        <v>0</v>
      </c>
      <c r="L1620" s="71">
        <f>'2월'!I623</f>
        <v>0</v>
      </c>
      <c r="M1620" s="71">
        <f>'2월'!J623</f>
        <v>0</v>
      </c>
      <c r="N1620" s="71">
        <f>'2월'!K623</f>
        <v>0</v>
      </c>
      <c r="O1620" s="71">
        <f>'2월'!L623</f>
        <v>0</v>
      </c>
      <c r="P1620" s="71" t="str">
        <f>IF(AND(검색!$C$4&lt;&gt;"",E1620&lt;&gt;"",ISNUMBER(SEARCH(검색!$C$4,E1620)),OR(D1620&lt;&gt;"",F1620&lt;&gt;"",G1620&lt;&gt;"",H1620&lt;&gt;"")),COUNT(P$1:P1619)+1,"")</f>
        <v/>
      </c>
    </row>
    <row r="1621" spans="1:16" x14ac:dyDescent="0.3">
      <c r="A1621" s="71">
        <v>1620</v>
      </c>
      <c r="B1621" s="71" t="s">
        <v>1405</v>
      </c>
      <c r="C1621" s="71">
        <v>624</v>
      </c>
      <c r="D1621" s="71">
        <f>'2월'!B624</f>
        <v>0</v>
      </c>
      <c r="E1621" s="71">
        <f t="shared" si="25"/>
        <v>0</v>
      </c>
      <c r="F1621" s="71">
        <f>'2월'!C624</f>
        <v>0</v>
      </c>
      <c r="G1621" s="71">
        <f>'2월'!D624</f>
        <v>0</v>
      </c>
      <c r="H1621" s="71">
        <f>'2월'!E624</f>
        <v>0</v>
      </c>
      <c r="I1621" s="71">
        <f>'2월'!F624</f>
        <v>0</v>
      </c>
      <c r="J1621" s="71">
        <f>'2월'!G624</f>
        <v>0</v>
      </c>
      <c r="K1621" s="71">
        <f>'2월'!H624</f>
        <v>0</v>
      </c>
      <c r="L1621" s="71">
        <f>'2월'!I624</f>
        <v>0</v>
      </c>
      <c r="M1621" s="71">
        <f>'2월'!J624</f>
        <v>0</v>
      </c>
      <c r="N1621" s="71">
        <f>'2월'!K624</f>
        <v>0</v>
      </c>
      <c r="O1621" s="71">
        <f>'2월'!L624</f>
        <v>0</v>
      </c>
      <c r="P1621" s="71" t="str">
        <f>IF(AND(검색!$C$4&lt;&gt;"",E1621&lt;&gt;"",ISNUMBER(SEARCH(검색!$C$4,E1621)),OR(D1621&lt;&gt;"",F1621&lt;&gt;"",G1621&lt;&gt;"",H1621&lt;&gt;"")),COUNT(P$1:P1620)+1,"")</f>
        <v/>
      </c>
    </row>
    <row r="1622" spans="1:16" x14ac:dyDescent="0.3">
      <c r="A1622" s="71">
        <v>1621</v>
      </c>
      <c r="B1622" s="71" t="s">
        <v>1405</v>
      </c>
      <c r="C1622" s="71">
        <v>625</v>
      </c>
      <c r="D1622" s="71">
        <f>'2월'!B625</f>
        <v>0</v>
      </c>
      <c r="E1622" s="71">
        <f t="shared" si="25"/>
        <v>0</v>
      </c>
      <c r="F1622" s="71">
        <f>'2월'!C625</f>
        <v>0</v>
      </c>
      <c r="G1622" s="71">
        <f>'2월'!D625</f>
        <v>0</v>
      </c>
      <c r="H1622" s="71">
        <f>'2월'!E625</f>
        <v>0</v>
      </c>
      <c r="I1622" s="71">
        <f>'2월'!F625</f>
        <v>0</v>
      </c>
      <c r="J1622" s="71">
        <f>'2월'!G625</f>
        <v>0</v>
      </c>
      <c r="K1622" s="71">
        <f>'2월'!H625</f>
        <v>0</v>
      </c>
      <c r="L1622" s="71">
        <f>'2월'!I625</f>
        <v>0</v>
      </c>
      <c r="M1622" s="71">
        <f>'2월'!J625</f>
        <v>0</v>
      </c>
      <c r="N1622" s="71">
        <f>'2월'!K625</f>
        <v>0</v>
      </c>
      <c r="O1622" s="71">
        <f>'2월'!L625</f>
        <v>0</v>
      </c>
      <c r="P1622" s="71" t="str">
        <f>IF(AND(검색!$C$4&lt;&gt;"",E1622&lt;&gt;"",ISNUMBER(SEARCH(검색!$C$4,E1622)),OR(D1622&lt;&gt;"",F1622&lt;&gt;"",G1622&lt;&gt;"",H1622&lt;&gt;"")),COUNT(P$1:P1621)+1,"")</f>
        <v/>
      </c>
    </row>
    <row r="1623" spans="1:16" x14ac:dyDescent="0.3">
      <c r="A1623" s="71">
        <v>1622</v>
      </c>
      <c r="B1623" s="71" t="s">
        <v>1405</v>
      </c>
      <c r="C1623" s="71">
        <v>626</v>
      </c>
      <c r="D1623" s="71">
        <f>'2월'!B626</f>
        <v>0</v>
      </c>
      <c r="E1623" s="71">
        <f t="shared" si="25"/>
        <v>0</v>
      </c>
      <c r="F1623" s="71">
        <f>'2월'!C626</f>
        <v>0</v>
      </c>
      <c r="G1623" s="71">
        <f>'2월'!D626</f>
        <v>0</v>
      </c>
      <c r="H1623" s="71">
        <f>'2월'!E626</f>
        <v>0</v>
      </c>
      <c r="I1623" s="71">
        <f>'2월'!F626</f>
        <v>0</v>
      </c>
      <c r="J1623" s="71">
        <f>'2월'!G626</f>
        <v>0</v>
      </c>
      <c r="K1623" s="71">
        <f>'2월'!H626</f>
        <v>0</v>
      </c>
      <c r="L1623" s="71">
        <f>'2월'!I626</f>
        <v>0</v>
      </c>
      <c r="M1623" s="71">
        <f>'2월'!J626</f>
        <v>0</v>
      </c>
      <c r="N1623" s="71">
        <f>'2월'!K626</f>
        <v>0</v>
      </c>
      <c r="O1623" s="71">
        <f>'2월'!L626</f>
        <v>0</v>
      </c>
      <c r="P1623" s="71" t="str">
        <f>IF(AND(검색!$C$4&lt;&gt;"",E1623&lt;&gt;"",ISNUMBER(SEARCH(검색!$C$4,E1623)),OR(D1623&lt;&gt;"",F1623&lt;&gt;"",G1623&lt;&gt;"",H1623&lt;&gt;"")),COUNT(P$1:P1622)+1,"")</f>
        <v/>
      </c>
    </row>
    <row r="1624" spans="1:16" x14ac:dyDescent="0.3">
      <c r="A1624" s="71">
        <v>1623</v>
      </c>
      <c r="B1624" s="71" t="s">
        <v>1405</v>
      </c>
      <c r="C1624" s="71">
        <v>627</v>
      </c>
      <c r="D1624" s="71">
        <f>'2월'!B627</f>
        <v>0</v>
      </c>
      <c r="E1624" s="71">
        <f t="shared" si="25"/>
        <v>0</v>
      </c>
      <c r="F1624" s="71">
        <f>'2월'!C627</f>
        <v>0</v>
      </c>
      <c r="G1624" s="71">
        <f>'2월'!D627</f>
        <v>0</v>
      </c>
      <c r="H1624" s="71">
        <f>'2월'!E627</f>
        <v>0</v>
      </c>
      <c r="I1624" s="71">
        <f>'2월'!F627</f>
        <v>0</v>
      </c>
      <c r="J1624" s="71">
        <f>'2월'!G627</f>
        <v>0</v>
      </c>
      <c r="K1624" s="71">
        <f>'2월'!H627</f>
        <v>0</v>
      </c>
      <c r="L1624" s="71">
        <f>'2월'!I627</f>
        <v>0</v>
      </c>
      <c r="M1624" s="71">
        <f>'2월'!J627</f>
        <v>0</v>
      </c>
      <c r="N1624" s="71">
        <f>'2월'!K627</f>
        <v>0</v>
      </c>
      <c r="O1624" s="71">
        <f>'2월'!L627</f>
        <v>0</v>
      </c>
      <c r="P1624" s="71" t="str">
        <f>IF(AND(검색!$C$4&lt;&gt;"",E1624&lt;&gt;"",ISNUMBER(SEARCH(검색!$C$4,E1624)),OR(D1624&lt;&gt;"",F1624&lt;&gt;"",G1624&lt;&gt;"",H1624&lt;&gt;"")),COUNT(P$1:P1623)+1,"")</f>
        <v/>
      </c>
    </row>
    <row r="1625" spans="1:16" x14ac:dyDescent="0.3">
      <c r="A1625" s="71">
        <v>1624</v>
      </c>
      <c r="B1625" s="71" t="s">
        <v>1405</v>
      </c>
      <c r="C1625" s="71">
        <v>628</v>
      </c>
      <c r="D1625" s="71">
        <f>'2월'!B628</f>
        <v>0</v>
      </c>
      <c r="E1625" s="71">
        <f t="shared" si="25"/>
        <v>0</v>
      </c>
      <c r="F1625" s="71">
        <f>'2월'!C628</f>
        <v>0</v>
      </c>
      <c r="G1625" s="71">
        <f>'2월'!D628</f>
        <v>0</v>
      </c>
      <c r="H1625" s="71">
        <f>'2월'!E628</f>
        <v>0</v>
      </c>
      <c r="I1625" s="71">
        <f>'2월'!F628</f>
        <v>0</v>
      </c>
      <c r="J1625" s="71">
        <f>'2월'!G628</f>
        <v>0</v>
      </c>
      <c r="K1625" s="71">
        <f>'2월'!H628</f>
        <v>0</v>
      </c>
      <c r="L1625" s="71">
        <f>'2월'!I628</f>
        <v>0</v>
      </c>
      <c r="M1625" s="71">
        <f>'2월'!J628</f>
        <v>0</v>
      </c>
      <c r="N1625" s="71">
        <f>'2월'!K628</f>
        <v>0</v>
      </c>
      <c r="O1625" s="71">
        <f>'2월'!L628</f>
        <v>0</v>
      </c>
      <c r="P1625" s="71" t="str">
        <f>IF(AND(검색!$C$4&lt;&gt;"",E1625&lt;&gt;"",ISNUMBER(SEARCH(검색!$C$4,E1625)),OR(D1625&lt;&gt;"",F1625&lt;&gt;"",G1625&lt;&gt;"",H1625&lt;&gt;"")),COUNT(P$1:P1624)+1,"")</f>
        <v/>
      </c>
    </row>
    <row r="1626" spans="1:16" x14ac:dyDescent="0.3">
      <c r="A1626" s="71">
        <v>1625</v>
      </c>
      <c r="B1626" s="71" t="s">
        <v>1405</v>
      </c>
      <c r="C1626" s="71">
        <v>629</v>
      </c>
      <c r="D1626" s="71">
        <f>'2월'!B629</f>
        <v>0</v>
      </c>
      <c r="E1626" s="71">
        <f t="shared" si="25"/>
        <v>0</v>
      </c>
      <c r="F1626" s="71">
        <f>'2월'!C629</f>
        <v>0</v>
      </c>
      <c r="G1626" s="71">
        <f>'2월'!D629</f>
        <v>0</v>
      </c>
      <c r="H1626" s="71">
        <f>'2월'!E629</f>
        <v>0</v>
      </c>
      <c r="I1626" s="71">
        <f>'2월'!F629</f>
        <v>0</v>
      </c>
      <c r="J1626" s="71">
        <f>'2월'!G629</f>
        <v>0</v>
      </c>
      <c r="K1626" s="71">
        <f>'2월'!H629</f>
        <v>0</v>
      </c>
      <c r="L1626" s="71">
        <f>'2월'!I629</f>
        <v>0</v>
      </c>
      <c r="M1626" s="71">
        <f>'2월'!J629</f>
        <v>0</v>
      </c>
      <c r="N1626" s="71">
        <f>'2월'!K629</f>
        <v>0</v>
      </c>
      <c r="O1626" s="71">
        <f>'2월'!L629</f>
        <v>0</v>
      </c>
      <c r="P1626" s="71" t="str">
        <f>IF(AND(검색!$C$4&lt;&gt;"",E1626&lt;&gt;"",ISNUMBER(SEARCH(검색!$C$4,E1626)),OR(D1626&lt;&gt;"",F1626&lt;&gt;"",G1626&lt;&gt;"",H1626&lt;&gt;"")),COUNT(P$1:P1625)+1,"")</f>
        <v/>
      </c>
    </row>
    <row r="1627" spans="1:16" x14ac:dyDescent="0.3">
      <c r="A1627" s="71">
        <v>1626</v>
      </c>
      <c r="B1627" s="71" t="s">
        <v>1405</v>
      </c>
      <c r="C1627" s="71">
        <v>630</v>
      </c>
      <c r="D1627" s="71">
        <f>'2월'!B630</f>
        <v>0</v>
      </c>
      <c r="E1627" s="71">
        <f t="shared" si="25"/>
        <v>0</v>
      </c>
      <c r="F1627" s="71">
        <f>'2월'!C630</f>
        <v>0</v>
      </c>
      <c r="G1627" s="71">
        <f>'2월'!D630</f>
        <v>0</v>
      </c>
      <c r="H1627" s="71">
        <f>'2월'!E630</f>
        <v>0</v>
      </c>
      <c r="I1627" s="71">
        <f>'2월'!F630</f>
        <v>0</v>
      </c>
      <c r="J1627" s="71">
        <f>'2월'!G630</f>
        <v>0</v>
      </c>
      <c r="K1627" s="71">
        <f>'2월'!H630</f>
        <v>0</v>
      </c>
      <c r="L1627" s="71">
        <f>'2월'!I630</f>
        <v>0</v>
      </c>
      <c r="M1627" s="71">
        <f>'2월'!J630</f>
        <v>0</v>
      </c>
      <c r="N1627" s="71">
        <f>'2월'!K630</f>
        <v>0</v>
      </c>
      <c r="O1627" s="71">
        <f>'2월'!L630</f>
        <v>0</v>
      </c>
      <c r="P1627" s="71" t="str">
        <f>IF(AND(검색!$C$4&lt;&gt;"",E1627&lt;&gt;"",ISNUMBER(SEARCH(검색!$C$4,E1627)),OR(D1627&lt;&gt;"",F1627&lt;&gt;"",G1627&lt;&gt;"",H1627&lt;&gt;"")),COUNT(P$1:P1626)+1,"")</f>
        <v/>
      </c>
    </row>
    <row r="1628" spans="1:16" x14ac:dyDescent="0.3">
      <c r="A1628" s="71">
        <v>1627</v>
      </c>
      <c r="B1628" s="71" t="s">
        <v>1405</v>
      </c>
      <c r="C1628" s="71">
        <v>631</v>
      </c>
      <c r="D1628" s="71">
        <f>'2월'!B631</f>
        <v>0</v>
      </c>
      <c r="E1628" s="71">
        <f t="shared" si="25"/>
        <v>0</v>
      </c>
      <c r="F1628" s="71">
        <f>'2월'!C631</f>
        <v>0</v>
      </c>
      <c r="G1628" s="71">
        <f>'2월'!D631</f>
        <v>0</v>
      </c>
      <c r="H1628" s="71">
        <f>'2월'!E631</f>
        <v>0</v>
      </c>
      <c r="I1628" s="71">
        <f>'2월'!F631</f>
        <v>0</v>
      </c>
      <c r="J1628" s="71">
        <f>'2월'!G631</f>
        <v>0</v>
      </c>
      <c r="K1628" s="71">
        <f>'2월'!H631</f>
        <v>0</v>
      </c>
      <c r="L1628" s="71">
        <f>'2월'!I631</f>
        <v>0</v>
      </c>
      <c r="M1628" s="71">
        <f>'2월'!J631</f>
        <v>0</v>
      </c>
      <c r="N1628" s="71">
        <f>'2월'!K631</f>
        <v>0</v>
      </c>
      <c r="O1628" s="71">
        <f>'2월'!L631</f>
        <v>0</v>
      </c>
      <c r="P1628" s="71" t="str">
        <f>IF(AND(검색!$C$4&lt;&gt;"",E1628&lt;&gt;"",ISNUMBER(SEARCH(검색!$C$4,E1628)),OR(D1628&lt;&gt;"",F1628&lt;&gt;"",G1628&lt;&gt;"",H1628&lt;&gt;"")),COUNT(P$1:P1627)+1,"")</f>
        <v/>
      </c>
    </row>
    <row r="1629" spans="1:16" x14ac:dyDescent="0.3">
      <c r="A1629" s="71">
        <v>1628</v>
      </c>
      <c r="B1629" s="71" t="s">
        <v>1405</v>
      </c>
      <c r="C1629" s="71">
        <v>632</v>
      </c>
      <c r="D1629" s="71">
        <f>'2월'!B632</f>
        <v>0</v>
      </c>
      <c r="E1629" s="71">
        <f t="shared" si="25"/>
        <v>0</v>
      </c>
      <c r="F1629" s="71">
        <f>'2월'!C632</f>
        <v>0</v>
      </c>
      <c r="G1629" s="71">
        <f>'2월'!D632</f>
        <v>0</v>
      </c>
      <c r="H1629" s="71">
        <f>'2월'!E632</f>
        <v>0</v>
      </c>
      <c r="I1629" s="71">
        <f>'2월'!F632</f>
        <v>0</v>
      </c>
      <c r="J1629" s="71">
        <f>'2월'!G632</f>
        <v>0</v>
      </c>
      <c r="K1629" s="71">
        <f>'2월'!H632</f>
        <v>0</v>
      </c>
      <c r="L1629" s="71">
        <f>'2월'!I632</f>
        <v>0</v>
      </c>
      <c r="M1629" s="71">
        <f>'2월'!J632</f>
        <v>0</v>
      </c>
      <c r="N1629" s="71">
        <f>'2월'!K632</f>
        <v>0</v>
      </c>
      <c r="O1629" s="71">
        <f>'2월'!L632</f>
        <v>0</v>
      </c>
      <c r="P1629" s="71" t="str">
        <f>IF(AND(검색!$C$4&lt;&gt;"",E1629&lt;&gt;"",ISNUMBER(SEARCH(검색!$C$4,E1629)),OR(D1629&lt;&gt;"",F1629&lt;&gt;"",G1629&lt;&gt;"",H1629&lt;&gt;"")),COUNT(P$1:P1628)+1,"")</f>
        <v/>
      </c>
    </row>
    <row r="1630" spans="1:16" x14ac:dyDescent="0.3">
      <c r="A1630" s="71">
        <v>1629</v>
      </c>
      <c r="B1630" s="71" t="s">
        <v>1405</v>
      </c>
      <c r="C1630" s="71">
        <v>633</v>
      </c>
      <c r="D1630" s="71">
        <f>'2월'!B633</f>
        <v>0</v>
      </c>
      <c r="E1630" s="71">
        <f t="shared" si="25"/>
        <v>0</v>
      </c>
      <c r="F1630" s="71">
        <f>'2월'!C633</f>
        <v>0</v>
      </c>
      <c r="G1630" s="71">
        <f>'2월'!D633</f>
        <v>0</v>
      </c>
      <c r="H1630" s="71">
        <f>'2월'!E633</f>
        <v>0</v>
      </c>
      <c r="I1630" s="71">
        <f>'2월'!F633</f>
        <v>0</v>
      </c>
      <c r="J1630" s="71">
        <f>'2월'!G633</f>
        <v>0</v>
      </c>
      <c r="K1630" s="71">
        <f>'2월'!H633</f>
        <v>0</v>
      </c>
      <c r="L1630" s="71">
        <f>'2월'!I633</f>
        <v>0</v>
      </c>
      <c r="M1630" s="71">
        <f>'2월'!J633</f>
        <v>0</v>
      </c>
      <c r="N1630" s="71">
        <f>'2월'!K633</f>
        <v>0</v>
      </c>
      <c r="O1630" s="71">
        <f>'2월'!L633</f>
        <v>0</v>
      </c>
      <c r="P1630" s="71" t="str">
        <f>IF(AND(검색!$C$4&lt;&gt;"",E1630&lt;&gt;"",ISNUMBER(SEARCH(검색!$C$4,E1630)),OR(D1630&lt;&gt;"",F1630&lt;&gt;"",G1630&lt;&gt;"",H1630&lt;&gt;"")),COUNT(P$1:P1629)+1,"")</f>
        <v/>
      </c>
    </row>
    <row r="1631" spans="1:16" x14ac:dyDescent="0.3">
      <c r="A1631" s="71">
        <v>1630</v>
      </c>
      <c r="B1631" s="71" t="s">
        <v>1405</v>
      </c>
      <c r="C1631" s="71">
        <v>634</v>
      </c>
      <c r="D1631" s="71">
        <f>'2월'!B634</f>
        <v>0</v>
      </c>
      <c r="E1631" s="71">
        <f t="shared" si="25"/>
        <v>0</v>
      </c>
      <c r="F1631" s="71">
        <f>'2월'!C634</f>
        <v>0</v>
      </c>
      <c r="G1631" s="71">
        <f>'2월'!D634</f>
        <v>0</v>
      </c>
      <c r="H1631" s="71">
        <f>'2월'!E634</f>
        <v>0</v>
      </c>
      <c r="I1631" s="71">
        <f>'2월'!F634</f>
        <v>0</v>
      </c>
      <c r="J1631" s="71">
        <f>'2월'!G634</f>
        <v>0</v>
      </c>
      <c r="K1631" s="71">
        <f>'2월'!H634</f>
        <v>0</v>
      </c>
      <c r="L1631" s="71">
        <f>'2월'!I634</f>
        <v>0</v>
      </c>
      <c r="M1631" s="71">
        <f>'2월'!J634</f>
        <v>0</v>
      </c>
      <c r="N1631" s="71">
        <f>'2월'!K634</f>
        <v>0</v>
      </c>
      <c r="O1631" s="71">
        <f>'2월'!L634</f>
        <v>0</v>
      </c>
      <c r="P1631" s="71" t="str">
        <f>IF(AND(검색!$C$4&lt;&gt;"",E1631&lt;&gt;"",ISNUMBER(SEARCH(검색!$C$4,E1631)),OR(D1631&lt;&gt;"",F1631&lt;&gt;"",G1631&lt;&gt;"",H1631&lt;&gt;"")),COUNT(P$1:P1630)+1,"")</f>
        <v/>
      </c>
    </row>
    <row r="1632" spans="1:16" x14ac:dyDescent="0.3">
      <c r="A1632" s="71">
        <v>1631</v>
      </c>
      <c r="B1632" s="71" t="s">
        <v>1405</v>
      </c>
      <c r="C1632" s="71">
        <v>635</v>
      </c>
      <c r="D1632" s="71">
        <f>'2월'!B635</f>
        <v>0</v>
      </c>
      <c r="E1632" s="71">
        <f t="shared" si="25"/>
        <v>0</v>
      </c>
      <c r="F1632" s="71">
        <f>'2월'!C635</f>
        <v>0</v>
      </c>
      <c r="G1632" s="71">
        <f>'2월'!D635</f>
        <v>0</v>
      </c>
      <c r="H1632" s="71">
        <f>'2월'!E635</f>
        <v>0</v>
      </c>
      <c r="I1632" s="71">
        <f>'2월'!F635</f>
        <v>0</v>
      </c>
      <c r="J1632" s="71">
        <f>'2월'!G635</f>
        <v>0</v>
      </c>
      <c r="K1632" s="71">
        <f>'2월'!H635</f>
        <v>0</v>
      </c>
      <c r="L1632" s="71">
        <f>'2월'!I635</f>
        <v>0</v>
      </c>
      <c r="M1632" s="71">
        <f>'2월'!J635</f>
        <v>0</v>
      </c>
      <c r="N1632" s="71">
        <f>'2월'!K635</f>
        <v>0</v>
      </c>
      <c r="O1632" s="71">
        <f>'2월'!L635</f>
        <v>0</v>
      </c>
      <c r="P1632" s="71" t="str">
        <f>IF(AND(검색!$C$4&lt;&gt;"",E1632&lt;&gt;"",ISNUMBER(SEARCH(검색!$C$4,E1632)),OR(D1632&lt;&gt;"",F1632&lt;&gt;"",G1632&lt;&gt;"",H1632&lt;&gt;"")),COUNT(P$1:P1631)+1,"")</f>
        <v/>
      </c>
    </row>
    <row r="1633" spans="1:16" x14ac:dyDescent="0.3">
      <c r="A1633" s="71">
        <v>1632</v>
      </c>
      <c r="B1633" s="71" t="s">
        <v>1405</v>
      </c>
      <c r="C1633" s="71">
        <v>636</v>
      </c>
      <c r="D1633" s="71">
        <f>'2월'!B636</f>
        <v>0</v>
      </c>
      <c r="E1633" s="71">
        <f t="shared" si="25"/>
        <v>0</v>
      </c>
      <c r="F1633" s="71">
        <f>'2월'!C636</f>
        <v>0</v>
      </c>
      <c r="G1633" s="71">
        <f>'2월'!D636</f>
        <v>0</v>
      </c>
      <c r="H1633" s="71">
        <f>'2월'!E636</f>
        <v>0</v>
      </c>
      <c r="I1633" s="71">
        <f>'2월'!F636</f>
        <v>0</v>
      </c>
      <c r="J1633" s="71">
        <f>'2월'!G636</f>
        <v>0</v>
      </c>
      <c r="K1633" s="71">
        <f>'2월'!H636</f>
        <v>0</v>
      </c>
      <c r="L1633" s="71">
        <f>'2월'!I636</f>
        <v>0</v>
      </c>
      <c r="M1633" s="71">
        <f>'2월'!J636</f>
        <v>0</v>
      </c>
      <c r="N1633" s="71">
        <f>'2월'!K636</f>
        <v>0</v>
      </c>
      <c r="O1633" s="71">
        <f>'2월'!L636</f>
        <v>0</v>
      </c>
      <c r="P1633" s="71" t="str">
        <f>IF(AND(검색!$C$4&lt;&gt;"",E1633&lt;&gt;"",ISNUMBER(SEARCH(검색!$C$4,E1633)),OR(D1633&lt;&gt;"",F1633&lt;&gt;"",G1633&lt;&gt;"",H1633&lt;&gt;"")),COUNT(P$1:P1632)+1,"")</f>
        <v/>
      </c>
    </row>
    <row r="1634" spans="1:16" x14ac:dyDescent="0.3">
      <c r="A1634" s="71">
        <v>1633</v>
      </c>
      <c r="B1634" s="71" t="s">
        <v>1405</v>
      </c>
      <c r="C1634" s="71">
        <v>637</v>
      </c>
      <c r="D1634" s="71">
        <f>'2월'!B637</f>
        <v>0</v>
      </c>
      <c r="E1634" s="71">
        <f t="shared" si="25"/>
        <v>0</v>
      </c>
      <c r="F1634" s="71">
        <f>'2월'!C637</f>
        <v>0</v>
      </c>
      <c r="G1634" s="71">
        <f>'2월'!D637</f>
        <v>0</v>
      </c>
      <c r="H1634" s="71">
        <f>'2월'!E637</f>
        <v>0</v>
      </c>
      <c r="I1634" s="71">
        <f>'2월'!F637</f>
        <v>0</v>
      </c>
      <c r="J1634" s="71">
        <f>'2월'!G637</f>
        <v>0</v>
      </c>
      <c r="K1634" s="71">
        <f>'2월'!H637</f>
        <v>0</v>
      </c>
      <c r="L1634" s="71">
        <f>'2월'!I637</f>
        <v>0</v>
      </c>
      <c r="M1634" s="71">
        <f>'2월'!J637</f>
        <v>0</v>
      </c>
      <c r="N1634" s="71">
        <f>'2월'!K637</f>
        <v>0</v>
      </c>
      <c r="O1634" s="71">
        <f>'2월'!L637</f>
        <v>0</v>
      </c>
      <c r="P1634" s="71" t="str">
        <f>IF(AND(검색!$C$4&lt;&gt;"",E1634&lt;&gt;"",ISNUMBER(SEARCH(검색!$C$4,E1634)),OR(D1634&lt;&gt;"",F1634&lt;&gt;"",G1634&lt;&gt;"",H1634&lt;&gt;"")),COUNT(P$1:P1633)+1,"")</f>
        <v/>
      </c>
    </row>
    <row r="1635" spans="1:16" x14ac:dyDescent="0.3">
      <c r="A1635" s="71">
        <v>1634</v>
      </c>
      <c r="B1635" s="71" t="s">
        <v>1405</v>
      </c>
      <c r="C1635" s="71">
        <v>638</v>
      </c>
      <c r="D1635" s="71">
        <f>'2월'!B638</f>
        <v>0</v>
      </c>
      <c r="E1635" s="71">
        <f t="shared" si="25"/>
        <v>0</v>
      </c>
      <c r="F1635" s="71">
        <f>'2월'!C638</f>
        <v>0</v>
      </c>
      <c r="G1635" s="71">
        <f>'2월'!D638</f>
        <v>0</v>
      </c>
      <c r="H1635" s="71">
        <f>'2월'!E638</f>
        <v>0</v>
      </c>
      <c r="I1635" s="71">
        <f>'2월'!F638</f>
        <v>0</v>
      </c>
      <c r="J1635" s="71">
        <f>'2월'!G638</f>
        <v>0</v>
      </c>
      <c r="K1635" s="71">
        <f>'2월'!H638</f>
        <v>0</v>
      </c>
      <c r="L1635" s="71">
        <f>'2월'!I638</f>
        <v>0</v>
      </c>
      <c r="M1635" s="71">
        <f>'2월'!J638</f>
        <v>0</v>
      </c>
      <c r="N1635" s="71">
        <f>'2월'!K638</f>
        <v>0</v>
      </c>
      <c r="O1635" s="71">
        <f>'2월'!L638</f>
        <v>0</v>
      </c>
      <c r="P1635" s="71" t="str">
        <f>IF(AND(검색!$C$4&lt;&gt;"",E1635&lt;&gt;"",ISNUMBER(SEARCH(검색!$C$4,E1635)),OR(D1635&lt;&gt;"",F1635&lt;&gt;"",G1635&lt;&gt;"",H1635&lt;&gt;"")),COUNT(P$1:P1634)+1,"")</f>
        <v/>
      </c>
    </row>
    <row r="1636" spans="1:16" x14ac:dyDescent="0.3">
      <c r="A1636" s="71">
        <v>1635</v>
      </c>
      <c r="B1636" s="71" t="s">
        <v>1405</v>
      </c>
      <c r="C1636" s="71">
        <v>639</v>
      </c>
      <c r="D1636" s="71">
        <f>'2월'!B639</f>
        <v>0</v>
      </c>
      <c r="E1636" s="71">
        <f t="shared" si="25"/>
        <v>0</v>
      </c>
      <c r="F1636" s="71">
        <f>'2월'!C639</f>
        <v>0</v>
      </c>
      <c r="G1636" s="71">
        <f>'2월'!D639</f>
        <v>0</v>
      </c>
      <c r="H1636" s="71">
        <f>'2월'!E639</f>
        <v>0</v>
      </c>
      <c r="I1636" s="71">
        <f>'2월'!F639</f>
        <v>0</v>
      </c>
      <c r="J1636" s="71">
        <f>'2월'!G639</f>
        <v>0</v>
      </c>
      <c r="K1636" s="71">
        <f>'2월'!H639</f>
        <v>0</v>
      </c>
      <c r="L1636" s="71">
        <f>'2월'!I639</f>
        <v>0</v>
      </c>
      <c r="M1636" s="71">
        <f>'2월'!J639</f>
        <v>0</v>
      </c>
      <c r="N1636" s="71">
        <f>'2월'!K639</f>
        <v>0</v>
      </c>
      <c r="O1636" s="71">
        <f>'2월'!L639</f>
        <v>0</v>
      </c>
      <c r="P1636" s="71" t="str">
        <f>IF(AND(검색!$C$4&lt;&gt;"",E1636&lt;&gt;"",ISNUMBER(SEARCH(검색!$C$4,E1636)),OR(D1636&lt;&gt;"",F1636&lt;&gt;"",G1636&lt;&gt;"",H1636&lt;&gt;"")),COUNT(P$1:P1635)+1,"")</f>
        <v/>
      </c>
    </row>
    <row r="1637" spans="1:16" x14ac:dyDescent="0.3">
      <c r="A1637" s="71">
        <v>1636</v>
      </c>
      <c r="B1637" s="71" t="s">
        <v>1405</v>
      </c>
      <c r="C1637" s="71">
        <v>640</v>
      </c>
      <c r="D1637" s="71">
        <f>'2월'!B640</f>
        <v>0</v>
      </c>
      <c r="E1637" s="71">
        <f t="shared" si="25"/>
        <v>0</v>
      </c>
      <c r="F1637" s="71">
        <f>'2월'!C640</f>
        <v>0</v>
      </c>
      <c r="G1637" s="71">
        <f>'2월'!D640</f>
        <v>0</v>
      </c>
      <c r="H1637" s="71">
        <f>'2월'!E640</f>
        <v>0</v>
      </c>
      <c r="I1637" s="71">
        <f>'2월'!F640</f>
        <v>0</v>
      </c>
      <c r="J1637" s="71">
        <f>'2월'!G640</f>
        <v>0</v>
      </c>
      <c r="K1637" s="71">
        <f>'2월'!H640</f>
        <v>0</v>
      </c>
      <c r="L1637" s="71">
        <f>'2월'!I640</f>
        <v>0</v>
      </c>
      <c r="M1637" s="71">
        <f>'2월'!J640</f>
        <v>0</v>
      </c>
      <c r="N1637" s="71">
        <f>'2월'!K640</f>
        <v>0</v>
      </c>
      <c r="O1637" s="71">
        <f>'2월'!L640</f>
        <v>0</v>
      </c>
      <c r="P1637" s="71" t="str">
        <f>IF(AND(검색!$C$4&lt;&gt;"",E1637&lt;&gt;"",ISNUMBER(SEARCH(검색!$C$4,E1637)),OR(D1637&lt;&gt;"",F1637&lt;&gt;"",G1637&lt;&gt;"",H1637&lt;&gt;"")),COUNT(P$1:P1636)+1,"")</f>
        <v/>
      </c>
    </row>
    <row r="1638" spans="1:16" x14ac:dyDescent="0.3">
      <c r="A1638" s="71">
        <v>1637</v>
      </c>
      <c r="B1638" s="71" t="s">
        <v>1405</v>
      </c>
      <c r="C1638" s="71">
        <v>641</v>
      </c>
      <c r="D1638" s="71">
        <f>'2월'!B641</f>
        <v>0</v>
      </c>
      <c r="E1638" s="71">
        <f t="shared" si="25"/>
        <v>0</v>
      </c>
      <c r="F1638" s="71">
        <f>'2월'!C641</f>
        <v>0</v>
      </c>
      <c r="G1638" s="71">
        <f>'2월'!D641</f>
        <v>0</v>
      </c>
      <c r="H1638" s="71">
        <f>'2월'!E641</f>
        <v>0</v>
      </c>
      <c r="I1638" s="71">
        <f>'2월'!F641</f>
        <v>0</v>
      </c>
      <c r="J1638" s="71">
        <f>'2월'!G641</f>
        <v>0</v>
      </c>
      <c r="K1638" s="71">
        <f>'2월'!H641</f>
        <v>0</v>
      </c>
      <c r="L1638" s="71">
        <f>'2월'!I641</f>
        <v>0</v>
      </c>
      <c r="M1638" s="71">
        <f>'2월'!J641</f>
        <v>0</v>
      </c>
      <c r="N1638" s="71">
        <f>'2월'!K641</f>
        <v>0</v>
      </c>
      <c r="O1638" s="71">
        <f>'2월'!L641</f>
        <v>0</v>
      </c>
      <c r="P1638" s="71" t="str">
        <f>IF(AND(검색!$C$4&lt;&gt;"",E1638&lt;&gt;"",ISNUMBER(SEARCH(검색!$C$4,E1638)),OR(D1638&lt;&gt;"",F1638&lt;&gt;"",G1638&lt;&gt;"",H1638&lt;&gt;"")),COUNT(P$1:P1637)+1,"")</f>
        <v/>
      </c>
    </row>
    <row r="1639" spans="1:16" x14ac:dyDescent="0.3">
      <c r="A1639" s="71">
        <v>1638</v>
      </c>
      <c r="B1639" s="71" t="s">
        <v>1405</v>
      </c>
      <c r="C1639" s="71">
        <v>642</v>
      </c>
      <c r="D1639" s="71">
        <f>'2월'!B642</f>
        <v>0</v>
      </c>
      <c r="E1639" s="71">
        <f t="shared" si="25"/>
        <v>0</v>
      </c>
      <c r="F1639" s="71">
        <f>'2월'!C642</f>
        <v>0</v>
      </c>
      <c r="G1639" s="71">
        <f>'2월'!D642</f>
        <v>0</v>
      </c>
      <c r="H1639" s="71">
        <f>'2월'!E642</f>
        <v>0</v>
      </c>
      <c r="I1639" s="71">
        <f>'2월'!F642</f>
        <v>0</v>
      </c>
      <c r="J1639" s="71">
        <f>'2월'!G642</f>
        <v>0</v>
      </c>
      <c r="K1639" s="71">
        <f>'2월'!H642</f>
        <v>0</v>
      </c>
      <c r="L1639" s="71">
        <f>'2월'!I642</f>
        <v>0</v>
      </c>
      <c r="M1639" s="71">
        <f>'2월'!J642</f>
        <v>0</v>
      </c>
      <c r="N1639" s="71">
        <f>'2월'!K642</f>
        <v>0</v>
      </c>
      <c r="O1639" s="71">
        <f>'2월'!L642</f>
        <v>0</v>
      </c>
      <c r="P1639" s="71" t="str">
        <f>IF(AND(검색!$C$4&lt;&gt;"",E1639&lt;&gt;"",ISNUMBER(SEARCH(검색!$C$4,E1639)),OR(D1639&lt;&gt;"",F1639&lt;&gt;"",G1639&lt;&gt;"",H1639&lt;&gt;"")),COUNT(P$1:P1638)+1,"")</f>
        <v/>
      </c>
    </row>
    <row r="1640" spans="1:16" x14ac:dyDescent="0.3">
      <c r="A1640" s="71">
        <v>1639</v>
      </c>
      <c r="B1640" s="71" t="s">
        <v>1405</v>
      </c>
      <c r="C1640" s="71">
        <v>643</v>
      </c>
      <c r="D1640" s="71">
        <f>'2월'!B643</f>
        <v>0</v>
      </c>
      <c r="E1640" s="71">
        <f t="shared" si="25"/>
        <v>0</v>
      </c>
      <c r="F1640" s="71">
        <f>'2월'!C643</f>
        <v>0</v>
      </c>
      <c r="G1640" s="71">
        <f>'2월'!D643</f>
        <v>0</v>
      </c>
      <c r="H1640" s="71">
        <f>'2월'!E643</f>
        <v>0</v>
      </c>
      <c r="I1640" s="71">
        <f>'2월'!F643</f>
        <v>0</v>
      </c>
      <c r="J1640" s="71">
        <f>'2월'!G643</f>
        <v>0</v>
      </c>
      <c r="K1640" s="71">
        <f>'2월'!H643</f>
        <v>0</v>
      </c>
      <c r="L1640" s="71">
        <f>'2월'!I643</f>
        <v>0</v>
      </c>
      <c r="M1640" s="71">
        <f>'2월'!J643</f>
        <v>0</v>
      </c>
      <c r="N1640" s="71">
        <f>'2월'!K643</f>
        <v>0</v>
      </c>
      <c r="O1640" s="71">
        <f>'2월'!L643</f>
        <v>0</v>
      </c>
      <c r="P1640" s="71" t="str">
        <f>IF(AND(검색!$C$4&lt;&gt;"",E1640&lt;&gt;"",ISNUMBER(SEARCH(검색!$C$4,E1640)),OR(D1640&lt;&gt;"",F1640&lt;&gt;"",G1640&lt;&gt;"",H1640&lt;&gt;"")),COUNT(P$1:P1639)+1,"")</f>
        <v/>
      </c>
    </row>
    <row r="1641" spans="1:16" x14ac:dyDescent="0.3">
      <c r="A1641" s="71">
        <v>1640</v>
      </c>
      <c r="B1641" s="71" t="s">
        <v>1405</v>
      </c>
      <c r="C1641" s="71">
        <v>644</v>
      </c>
      <c r="D1641" s="71">
        <f>'2월'!B644</f>
        <v>0</v>
      </c>
      <c r="E1641" s="71">
        <f t="shared" si="25"/>
        <v>0</v>
      </c>
      <c r="F1641" s="71">
        <f>'2월'!C644</f>
        <v>0</v>
      </c>
      <c r="G1641" s="71">
        <f>'2월'!D644</f>
        <v>0</v>
      </c>
      <c r="H1641" s="71">
        <f>'2월'!E644</f>
        <v>0</v>
      </c>
      <c r="I1641" s="71">
        <f>'2월'!F644</f>
        <v>0</v>
      </c>
      <c r="J1641" s="71">
        <f>'2월'!G644</f>
        <v>0</v>
      </c>
      <c r="K1641" s="71">
        <f>'2월'!H644</f>
        <v>0</v>
      </c>
      <c r="L1641" s="71">
        <f>'2월'!I644</f>
        <v>0</v>
      </c>
      <c r="M1641" s="71">
        <f>'2월'!J644</f>
        <v>0</v>
      </c>
      <c r="N1641" s="71">
        <f>'2월'!K644</f>
        <v>0</v>
      </c>
      <c r="O1641" s="71">
        <f>'2월'!L644</f>
        <v>0</v>
      </c>
      <c r="P1641" s="71" t="str">
        <f>IF(AND(검색!$C$4&lt;&gt;"",E1641&lt;&gt;"",ISNUMBER(SEARCH(검색!$C$4,E1641)),OR(D1641&lt;&gt;"",F1641&lt;&gt;"",G1641&lt;&gt;"",H1641&lt;&gt;"")),COUNT(P$1:P1640)+1,"")</f>
        <v/>
      </c>
    </row>
    <row r="1642" spans="1:16" x14ac:dyDescent="0.3">
      <c r="A1642" s="71">
        <v>1641</v>
      </c>
      <c r="B1642" s="71" t="s">
        <v>1405</v>
      </c>
      <c r="C1642" s="71">
        <v>645</v>
      </c>
      <c r="D1642" s="71">
        <f>'2월'!B645</f>
        <v>0</v>
      </c>
      <c r="E1642" s="71">
        <f t="shared" si="25"/>
        <v>0</v>
      </c>
      <c r="F1642" s="71">
        <f>'2월'!C645</f>
        <v>0</v>
      </c>
      <c r="G1642" s="71">
        <f>'2월'!D645</f>
        <v>0</v>
      </c>
      <c r="H1642" s="71">
        <f>'2월'!E645</f>
        <v>0</v>
      </c>
      <c r="I1642" s="71">
        <f>'2월'!F645</f>
        <v>0</v>
      </c>
      <c r="J1642" s="71">
        <f>'2월'!G645</f>
        <v>0</v>
      </c>
      <c r="K1642" s="71">
        <f>'2월'!H645</f>
        <v>0</v>
      </c>
      <c r="L1642" s="71">
        <f>'2월'!I645</f>
        <v>0</v>
      </c>
      <c r="M1642" s="71">
        <f>'2월'!J645</f>
        <v>0</v>
      </c>
      <c r="N1642" s="71">
        <f>'2월'!K645</f>
        <v>0</v>
      </c>
      <c r="O1642" s="71">
        <f>'2월'!L645</f>
        <v>0</v>
      </c>
      <c r="P1642" s="71" t="str">
        <f>IF(AND(검색!$C$4&lt;&gt;"",E1642&lt;&gt;"",ISNUMBER(SEARCH(검색!$C$4,E1642)),OR(D1642&lt;&gt;"",F1642&lt;&gt;"",G1642&lt;&gt;"",H1642&lt;&gt;"")),COUNT(P$1:P1641)+1,"")</f>
        <v/>
      </c>
    </row>
    <row r="1643" spans="1:16" x14ac:dyDescent="0.3">
      <c r="A1643" s="71">
        <v>1642</v>
      </c>
      <c r="B1643" s="71" t="s">
        <v>1405</v>
      </c>
      <c r="C1643" s="71">
        <v>646</v>
      </c>
      <c r="D1643" s="71">
        <f>'2월'!B646</f>
        <v>0</v>
      </c>
      <c r="E1643" s="71">
        <f t="shared" si="25"/>
        <v>0</v>
      </c>
      <c r="F1643" s="71">
        <f>'2월'!C646</f>
        <v>0</v>
      </c>
      <c r="G1643" s="71">
        <f>'2월'!D646</f>
        <v>0</v>
      </c>
      <c r="H1643" s="71">
        <f>'2월'!E646</f>
        <v>0</v>
      </c>
      <c r="I1643" s="71">
        <f>'2월'!F646</f>
        <v>0</v>
      </c>
      <c r="J1643" s="71">
        <f>'2월'!G646</f>
        <v>0</v>
      </c>
      <c r="K1643" s="71">
        <f>'2월'!H646</f>
        <v>0</v>
      </c>
      <c r="L1643" s="71">
        <f>'2월'!I646</f>
        <v>0</v>
      </c>
      <c r="M1643" s="71">
        <f>'2월'!J646</f>
        <v>0</v>
      </c>
      <c r="N1643" s="71">
        <f>'2월'!K646</f>
        <v>0</v>
      </c>
      <c r="O1643" s="71">
        <f>'2월'!L646</f>
        <v>0</v>
      </c>
      <c r="P1643" s="71" t="str">
        <f>IF(AND(검색!$C$4&lt;&gt;"",E1643&lt;&gt;"",ISNUMBER(SEARCH(검색!$C$4,E1643)),OR(D1643&lt;&gt;"",F1643&lt;&gt;"",G1643&lt;&gt;"",H1643&lt;&gt;"")),COUNT(P$1:P1642)+1,"")</f>
        <v/>
      </c>
    </row>
    <row r="1644" spans="1:16" x14ac:dyDescent="0.3">
      <c r="A1644" s="71">
        <v>1643</v>
      </c>
      <c r="B1644" s="71" t="s">
        <v>1405</v>
      </c>
      <c r="C1644" s="71">
        <v>647</v>
      </c>
      <c r="D1644" s="71">
        <f>'2월'!B647</f>
        <v>0</v>
      </c>
      <c r="E1644" s="71">
        <f t="shared" si="25"/>
        <v>0</v>
      </c>
      <c r="F1644" s="71">
        <f>'2월'!C647</f>
        <v>0</v>
      </c>
      <c r="G1644" s="71">
        <f>'2월'!D647</f>
        <v>0</v>
      </c>
      <c r="H1644" s="71">
        <f>'2월'!E647</f>
        <v>0</v>
      </c>
      <c r="I1644" s="71">
        <f>'2월'!F647</f>
        <v>0</v>
      </c>
      <c r="J1644" s="71">
        <f>'2월'!G647</f>
        <v>0</v>
      </c>
      <c r="K1644" s="71">
        <f>'2월'!H647</f>
        <v>0</v>
      </c>
      <c r="L1644" s="71">
        <f>'2월'!I647</f>
        <v>0</v>
      </c>
      <c r="M1644" s="71">
        <f>'2월'!J647</f>
        <v>0</v>
      </c>
      <c r="N1644" s="71">
        <f>'2월'!K647</f>
        <v>0</v>
      </c>
      <c r="O1644" s="71">
        <f>'2월'!L647</f>
        <v>0</v>
      </c>
      <c r="P1644" s="71" t="str">
        <f>IF(AND(검색!$C$4&lt;&gt;"",E1644&lt;&gt;"",ISNUMBER(SEARCH(검색!$C$4,E1644)),OR(D1644&lt;&gt;"",F1644&lt;&gt;"",G1644&lt;&gt;"",H1644&lt;&gt;"")),COUNT(P$1:P1643)+1,"")</f>
        <v/>
      </c>
    </row>
    <row r="1645" spans="1:16" x14ac:dyDescent="0.3">
      <c r="A1645" s="71">
        <v>1644</v>
      </c>
      <c r="B1645" s="71" t="s">
        <v>1405</v>
      </c>
      <c r="C1645" s="71">
        <v>648</v>
      </c>
      <c r="D1645" s="71">
        <f>'2월'!B648</f>
        <v>0</v>
      </c>
      <c r="E1645" s="71">
        <f t="shared" si="25"/>
        <v>0</v>
      </c>
      <c r="F1645" s="71">
        <f>'2월'!C648</f>
        <v>0</v>
      </c>
      <c r="G1645" s="71">
        <f>'2월'!D648</f>
        <v>0</v>
      </c>
      <c r="H1645" s="71">
        <f>'2월'!E648</f>
        <v>0</v>
      </c>
      <c r="I1645" s="71">
        <f>'2월'!F648</f>
        <v>0</v>
      </c>
      <c r="J1645" s="71">
        <f>'2월'!G648</f>
        <v>0</v>
      </c>
      <c r="K1645" s="71">
        <f>'2월'!H648</f>
        <v>0</v>
      </c>
      <c r="L1645" s="71">
        <f>'2월'!I648</f>
        <v>0</v>
      </c>
      <c r="M1645" s="71">
        <f>'2월'!J648</f>
        <v>0</v>
      </c>
      <c r="N1645" s="71">
        <f>'2월'!K648</f>
        <v>0</v>
      </c>
      <c r="O1645" s="71">
        <f>'2월'!L648</f>
        <v>0</v>
      </c>
      <c r="P1645" s="71" t="str">
        <f>IF(AND(검색!$C$4&lt;&gt;"",E1645&lt;&gt;"",ISNUMBER(SEARCH(검색!$C$4,E1645)),OR(D1645&lt;&gt;"",F1645&lt;&gt;"",G1645&lt;&gt;"",H1645&lt;&gt;"")),COUNT(P$1:P1644)+1,"")</f>
        <v/>
      </c>
    </row>
    <row r="1646" spans="1:16" x14ac:dyDescent="0.3">
      <c r="A1646" s="71">
        <v>1645</v>
      </c>
      <c r="B1646" s="71" t="s">
        <v>1405</v>
      </c>
      <c r="C1646" s="71">
        <v>649</v>
      </c>
      <c r="D1646" s="71">
        <f>'2월'!B649</f>
        <v>0</v>
      </c>
      <c r="E1646" s="71">
        <f t="shared" si="25"/>
        <v>0</v>
      </c>
      <c r="F1646" s="71">
        <f>'2월'!C649</f>
        <v>0</v>
      </c>
      <c r="G1646" s="71">
        <f>'2월'!D649</f>
        <v>0</v>
      </c>
      <c r="H1646" s="71">
        <f>'2월'!E649</f>
        <v>0</v>
      </c>
      <c r="I1646" s="71">
        <f>'2월'!F649</f>
        <v>0</v>
      </c>
      <c r="J1646" s="71">
        <f>'2월'!G649</f>
        <v>0</v>
      </c>
      <c r="K1646" s="71">
        <f>'2월'!H649</f>
        <v>0</v>
      </c>
      <c r="L1646" s="71">
        <f>'2월'!I649</f>
        <v>0</v>
      </c>
      <c r="M1646" s="71">
        <f>'2월'!J649</f>
        <v>0</v>
      </c>
      <c r="N1646" s="71">
        <f>'2월'!K649</f>
        <v>0</v>
      </c>
      <c r="O1646" s="71">
        <f>'2월'!L649</f>
        <v>0</v>
      </c>
      <c r="P1646" s="71" t="str">
        <f>IF(AND(검색!$C$4&lt;&gt;"",E1646&lt;&gt;"",ISNUMBER(SEARCH(검색!$C$4,E1646)),OR(D1646&lt;&gt;"",F1646&lt;&gt;"",G1646&lt;&gt;"",H1646&lt;&gt;"")),COUNT(P$1:P1645)+1,"")</f>
        <v/>
      </c>
    </row>
    <row r="1647" spans="1:16" x14ac:dyDescent="0.3">
      <c r="A1647" s="71">
        <v>1646</v>
      </c>
      <c r="B1647" s="71" t="s">
        <v>1405</v>
      </c>
      <c r="C1647" s="71">
        <v>650</v>
      </c>
      <c r="D1647" s="71">
        <f>'2월'!B650</f>
        <v>0</v>
      </c>
      <c r="E1647" s="71">
        <f t="shared" si="25"/>
        <v>0</v>
      </c>
      <c r="F1647" s="71">
        <f>'2월'!C650</f>
        <v>0</v>
      </c>
      <c r="G1647" s="71">
        <f>'2월'!D650</f>
        <v>0</v>
      </c>
      <c r="H1647" s="71">
        <f>'2월'!E650</f>
        <v>0</v>
      </c>
      <c r="I1647" s="71">
        <f>'2월'!F650</f>
        <v>0</v>
      </c>
      <c r="J1647" s="71">
        <f>'2월'!G650</f>
        <v>0</v>
      </c>
      <c r="K1647" s="71">
        <f>'2월'!H650</f>
        <v>0</v>
      </c>
      <c r="L1647" s="71">
        <f>'2월'!I650</f>
        <v>0</v>
      </c>
      <c r="M1647" s="71">
        <f>'2월'!J650</f>
        <v>0</v>
      </c>
      <c r="N1647" s="71">
        <f>'2월'!K650</f>
        <v>0</v>
      </c>
      <c r="O1647" s="71">
        <f>'2월'!L650</f>
        <v>0</v>
      </c>
      <c r="P1647" s="71" t="str">
        <f>IF(AND(검색!$C$4&lt;&gt;"",E1647&lt;&gt;"",ISNUMBER(SEARCH(검색!$C$4,E1647)),OR(D1647&lt;&gt;"",F1647&lt;&gt;"",G1647&lt;&gt;"",H1647&lt;&gt;"")),COUNT(P$1:P1646)+1,"")</f>
        <v/>
      </c>
    </row>
    <row r="1648" spans="1:16" x14ac:dyDescent="0.3">
      <c r="A1648" s="71">
        <v>1647</v>
      </c>
      <c r="B1648" s="71" t="s">
        <v>1405</v>
      </c>
      <c r="C1648" s="71">
        <v>651</v>
      </c>
      <c r="D1648" s="71">
        <f>'2월'!B651</f>
        <v>0</v>
      </c>
      <c r="E1648" s="71">
        <f t="shared" si="25"/>
        <v>0</v>
      </c>
      <c r="F1648" s="71">
        <f>'2월'!C651</f>
        <v>0</v>
      </c>
      <c r="G1648" s="71">
        <f>'2월'!D651</f>
        <v>0</v>
      </c>
      <c r="H1648" s="71">
        <f>'2월'!E651</f>
        <v>0</v>
      </c>
      <c r="I1648" s="71">
        <f>'2월'!F651</f>
        <v>0</v>
      </c>
      <c r="J1648" s="71">
        <f>'2월'!G651</f>
        <v>0</v>
      </c>
      <c r="K1648" s="71">
        <f>'2월'!H651</f>
        <v>0</v>
      </c>
      <c r="L1648" s="71">
        <f>'2월'!I651</f>
        <v>0</v>
      </c>
      <c r="M1648" s="71">
        <f>'2월'!J651</f>
        <v>0</v>
      </c>
      <c r="N1648" s="71">
        <f>'2월'!K651</f>
        <v>0</v>
      </c>
      <c r="O1648" s="71">
        <f>'2월'!L651</f>
        <v>0</v>
      </c>
      <c r="P1648" s="71" t="str">
        <f>IF(AND(검색!$C$4&lt;&gt;"",E1648&lt;&gt;"",ISNUMBER(SEARCH(검색!$C$4,E1648)),OR(D1648&lt;&gt;"",F1648&lt;&gt;"",G1648&lt;&gt;"",H1648&lt;&gt;"")),COUNT(P$1:P1647)+1,"")</f>
        <v/>
      </c>
    </row>
    <row r="1649" spans="1:16" x14ac:dyDescent="0.3">
      <c r="A1649" s="71">
        <v>1648</v>
      </c>
      <c r="B1649" s="71" t="s">
        <v>1405</v>
      </c>
      <c r="C1649" s="71">
        <v>652</v>
      </c>
      <c r="D1649" s="71">
        <f>'2월'!B652</f>
        <v>0</v>
      </c>
      <c r="E1649" s="71">
        <f t="shared" si="25"/>
        <v>0</v>
      </c>
      <c r="F1649" s="71">
        <f>'2월'!C652</f>
        <v>0</v>
      </c>
      <c r="G1649" s="71">
        <f>'2월'!D652</f>
        <v>0</v>
      </c>
      <c r="H1649" s="71">
        <f>'2월'!E652</f>
        <v>0</v>
      </c>
      <c r="I1649" s="71">
        <f>'2월'!F652</f>
        <v>0</v>
      </c>
      <c r="J1649" s="71">
        <f>'2월'!G652</f>
        <v>0</v>
      </c>
      <c r="K1649" s="71">
        <f>'2월'!H652</f>
        <v>0</v>
      </c>
      <c r="L1649" s="71">
        <f>'2월'!I652</f>
        <v>0</v>
      </c>
      <c r="M1649" s="71">
        <f>'2월'!J652</f>
        <v>0</v>
      </c>
      <c r="N1649" s="71">
        <f>'2월'!K652</f>
        <v>0</v>
      </c>
      <c r="O1649" s="71">
        <f>'2월'!L652</f>
        <v>0</v>
      </c>
      <c r="P1649" s="71" t="str">
        <f>IF(AND(검색!$C$4&lt;&gt;"",E1649&lt;&gt;"",ISNUMBER(SEARCH(검색!$C$4,E1649)),OR(D1649&lt;&gt;"",F1649&lt;&gt;"",G1649&lt;&gt;"",H1649&lt;&gt;"")),COUNT(P$1:P1648)+1,"")</f>
        <v/>
      </c>
    </row>
    <row r="1650" spans="1:16" x14ac:dyDescent="0.3">
      <c r="A1650" s="71">
        <v>1649</v>
      </c>
      <c r="B1650" s="71" t="s">
        <v>1405</v>
      </c>
      <c r="C1650" s="71">
        <v>653</v>
      </c>
      <c r="D1650" s="71">
        <f>'2월'!B653</f>
        <v>0</v>
      </c>
      <c r="E1650" s="71">
        <f t="shared" si="25"/>
        <v>0</v>
      </c>
      <c r="F1650" s="71">
        <f>'2월'!C653</f>
        <v>0</v>
      </c>
      <c r="G1650" s="71">
        <f>'2월'!D653</f>
        <v>0</v>
      </c>
      <c r="H1650" s="71">
        <f>'2월'!E653</f>
        <v>0</v>
      </c>
      <c r="I1650" s="71">
        <f>'2월'!F653</f>
        <v>0</v>
      </c>
      <c r="J1650" s="71">
        <f>'2월'!G653</f>
        <v>0</v>
      </c>
      <c r="K1650" s="71">
        <f>'2월'!H653</f>
        <v>0</v>
      </c>
      <c r="L1650" s="71">
        <f>'2월'!I653</f>
        <v>0</v>
      </c>
      <c r="M1650" s="71">
        <f>'2월'!J653</f>
        <v>0</v>
      </c>
      <c r="N1650" s="71">
        <f>'2월'!K653</f>
        <v>0</v>
      </c>
      <c r="O1650" s="71">
        <f>'2월'!L653</f>
        <v>0</v>
      </c>
      <c r="P1650" s="71" t="str">
        <f>IF(AND(검색!$C$4&lt;&gt;"",E1650&lt;&gt;"",ISNUMBER(SEARCH(검색!$C$4,E1650)),OR(D1650&lt;&gt;"",F1650&lt;&gt;"",G1650&lt;&gt;"",H1650&lt;&gt;"")),COUNT(P$1:P1649)+1,"")</f>
        <v/>
      </c>
    </row>
    <row r="1651" spans="1:16" x14ac:dyDescent="0.3">
      <c r="A1651" s="71">
        <v>1650</v>
      </c>
      <c r="B1651" s="71" t="s">
        <v>1405</v>
      </c>
      <c r="C1651" s="71">
        <v>654</v>
      </c>
      <c r="D1651" s="71">
        <f>'2월'!B654</f>
        <v>0</v>
      </c>
      <c r="E1651" s="71">
        <f t="shared" si="25"/>
        <v>0</v>
      </c>
      <c r="F1651" s="71">
        <f>'2월'!C654</f>
        <v>0</v>
      </c>
      <c r="G1651" s="71">
        <f>'2월'!D654</f>
        <v>0</v>
      </c>
      <c r="H1651" s="71">
        <f>'2월'!E654</f>
        <v>0</v>
      </c>
      <c r="I1651" s="71">
        <f>'2월'!F654</f>
        <v>0</v>
      </c>
      <c r="J1651" s="71">
        <f>'2월'!G654</f>
        <v>0</v>
      </c>
      <c r="K1651" s="71">
        <f>'2월'!H654</f>
        <v>0</v>
      </c>
      <c r="L1651" s="71">
        <f>'2월'!I654</f>
        <v>0</v>
      </c>
      <c r="M1651" s="71">
        <f>'2월'!J654</f>
        <v>0</v>
      </c>
      <c r="N1651" s="71">
        <f>'2월'!K654</f>
        <v>0</v>
      </c>
      <c r="O1651" s="71">
        <f>'2월'!L654</f>
        <v>0</v>
      </c>
      <c r="P1651" s="71" t="str">
        <f>IF(AND(검색!$C$4&lt;&gt;"",E1651&lt;&gt;"",ISNUMBER(SEARCH(검색!$C$4,E1651)),OR(D1651&lt;&gt;"",F1651&lt;&gt;"",G1651&lt;&gt;"",H1651&lt;&gt;"")),COUNT(P$1:P1650)+1,"")</f>
        <v/>
      </c>
    </row>
    <row r="1652" spans="1:16" x14ac:dyDescent="0.3">
      <c r="A1652" s="71">
        <v>1651</v>
      </c>
      <c r="B1652" s="71" t="s">
        <v>1405</v>
      </c>
      <c r="C1652" s="71">
        <v>655</v>
      </c>
      <c r="D1652" s="71">
        <f>'2월'!B655</f>
        <v>0</v>
      </c>
      <c r="E1652" s="71">
        <f t="shared" si="25"/>
        <v>0</v>
      </c>
      <c r="F1652" s="71">
        <f>'2월'!C655</f>
        <v>0</v>
      </c>
      <c r="G1652" s="71">
        <f>'2월'!D655</f>
        <v>0</v>
      </c>
      <c r="H1652" s="71">
        <f>'2월'!E655</f>
        <v>0</v>
      </c>
      <c r="I1652" s="71">
        <f>'2월'!F655</f>
        <v>0</v>
      </c>
      <c r="J1652" s="71">
        <f>'2월'!G655</f>
        <v>0</v>
      </c>
      <c r="K1652" s="71">
        <f>'2월'!H655</f>
        <v>0</v>
      </c>
      <c r="L1652" s="71">
        <f>'2월'!I655</f>
        <v>0</v>
      </c>
      <c r="M1652" s="71">
        <f>'2월'!J655</f>
        <v>0</v>
      </c>
      <c r="N1652" s="71">
        <f>'2월'!K655</f>
        <v>0</v>
      </c>
      <c r="O1652" s="71">
        <f>'2월'!L655</f>
        <v>0</v>
      </c>
      <c r="P1652" s="71" t="str">
        <f>IF(AND(검색!$C$4&lt;&gt;"",E1652&lt;&gt;"",ISNUMBER(SEARCH(검색!$C$4,E1652)),OR(D1652&lt;&gt;"",F1652&lt;&gt;"",G1652&lt;&gt;"",H1652&lt;&gt;"")),COUNT(P$1:P1651)+1,"")</f>
        <v/>
      </c>
    </row>
    <row r="1653" spans="1:16" x14ac:dyDescent="0.3">
      <c r="A1653" s="71">
        <v>1652</v>
      </c>
      <c r="B1653" s="71" t="s">
        <v>1405</v>
      </c>
      <c r="C1653" s="71">
        <v>656</v>
      </c>
      <c r="D1653" s="71">
        <f>'2월'!B656</f>
        <v>0</v>
      </c>
      <c r="E1653" s="71">
        <f t="shared" si="25"/>
        <v>0</v>
      </c>
      <c r="F1653" s="71">
        <f>'2월'!C656</f>
        <v>0</v>
      </c>
      <c r="G1653" s="71">
        <f>'2월'!D656</f>
        <v>0</v>
      </c>
      <c r="H1653" s="71">
        <f>'2월'!E656</f>
        <v>0</v>
      </c>
      <c r="I1653" s="71">
        <f>'2월'!F656</f>
        <v>0</v>
      </c>
      <c r="J1653" s="71">
        <f>'2월'!G656</f>
        <v>0</v>
      </c>
      <c r="K1653" s="71">
        <f>'2월'!H656</f>
        <v>0</v>
      </c>
      <c r="L1653" s="71">
        <f>'2월'!I656</f>
        <v>0</v>
      </c>
      <c r="M1653" s="71">
        <f>'2월'!J656</f>
        <v>0</v>
      </c>
      <c r="N1653" s="71">
        <f>'2월'!K656</f>
        <v>0</v>
      </c>
      <c r="O1653" s="71">
        <f>'2월'!L656</f>
        <v>0</v>
      </c>
      <c r="P1653" s="71" t="str">
        <f>IF(AND(검색!$C$4&lt;&gt;"",E1653&lt;&gt;"",ISNUMBER(SEARCH(검색!$C$4,E1653)),OR(D1653&lt;&gt;"",F1653&lt;&gt;"",G1653&lt;&gt;"",H1653&lt;&gt;"")),COUNT(P$1:P1652)+1,"")</f>
        <v/>
      </c>
    </row>
    <row r="1654" spans="1:16" x14ac:dyDescent="0.3">
      <c r="A1654" s="71">
        <v>1653</v>
      </c>
      <c r="B1654" s="71" t="s">
        <v>1405</v>
      </c>
      <c r="C1654" s="71">
        <v>657</v>
      </c>
      <c r="D1654" s="71">
        <f>'2월'!B657</f>
        <v>0</v>
      </c>
      <c r="E1654" s="71">
        <f t="shared" si="25"/>
        <v>0</v>
      </c>
      <c r="F1654" s="71">
        <f>'2월'!C657</f>
        <v>0</v>
      </c>
      <c r="G1654" s="71">
        <f>'2월'!D657</f>
        <v>0</v>
      </c>
      <c r="H1654" s="71">
        <f>'2월'!E657</f>
        <v>0</v>
      </c>
      <c r="I1654" s="71">
        <f>'2월'!F657</f>
        <v>0</v>
      </c>
      <c r="J1654" s="71">
        <f>'2월'!G657</f>
        <v>0</v>
      </c>
      <c r="K1654" s="71">
        <f>'2월'!H657</f>
        <v>0</v>
      </c>
      <c r="L1654" s="71">
        <f>'2월'!I657</f>
        <v>0</v>
      </c>
      <c r="M1654" s="71">
        <f>'2월'!J657</f>
        <v>0</v>
      </c>
      <c r="N1654" s="71">
        <f>'2월'!K657</f>
        <v>0</v>
      </c>
      <c r="O1654" s="71">
        <f>'2월'!L657</f>
        <v>0</v>
      </c>
      <c r="P1654" s="71" t="str">
        <f>IF(AND(검색!$C$4&lt;&gt;"",E1654&lt;&gt;"",ISNUMBER(SEARCH(검색!$C$4,E1654)),OR(D1654&lt;&gt;"",F1654&lt;&gt;"",G1654&lt;&gt;"",H1654&lt;&gt;"")),COUNT(P$1:P1653)+1,"")</f>
        <v/>
      </c>
    </row>
    <row r="1655" spans="1:16" x14ac:dyDescent="0.3">
      <c r="A1655" s="71">
        <v>1654</v>
      </c>
      <c r="B1655" s="71" t="s">
        <v>1405</v>
      </c>
      <c r="C1655" s="71">
        <v>658</v>
      </c>
      <c r="D1655" s="71">
        <f>'2월'!B658</f>
        <v>0</v>
      </c>
      <c r="E1655" s="71">
        <f t="shared" si="25"/>
        <v>0</v>
      </c>
      <c r="F1655" s="71">
        <f>'2월'!C658</f>
        <v>0</v>
      </c>
      <c r="G1655" s="71">
        <f>'2월'!D658</f>
        <v>0</v>
      </c>
      <c r="H1655" s="71">
        <f>'2월'!E658</f>
        <v>0</v>
      </c>
      <c r="I1655" s="71">
        <f>'2월'!F658</f>
        <v>0</v>
      </c>
      <c r="J1655" s="71">
        <f>'2월'!G658</f>
        <v>0</v>
      </c>
      <c r="K1655" s="71">
        <f>'2월'!H658</f>
        <v>0</v>
      </c>
      <c r="L1655" s="71">
        <f>'2월'!I658</f>
        <v>0</v>
      </c>
      <c r="M1655" s="71">
        <f>'2월'!J658</f>
        <v>0</v>
      </c>
      <c r="N1655" s="71">
        <f>'2월'!K658</f>
        <v>0</v>
      </c>
      <c r="O1655" s="71">
        <f>'2월'!L658</f>
        <v>0</v>
      </c>
      <c r="P1655" s="71" t="str">
        <f>IF(AND(검색!$C$4&lt;&gt;"",E1655&lt;&gt;"",ISNUMBER(SEARCH(검색!$C$4,E1655)),OR(D1655&lt;&gt;"",F1655&lt;&gt;"",G1655&lt;&gt;"",H1655&lt;&gt;"")),COUNT(P$1:P1654)+1,"")</f>
        <v/>
      </c>
    </row>
    <row r="1656" spans="1:16" x14ac:dyDescent="0.3">
      <c r="A1656" s="71">
        <v>1655</v>
      </c>
      <c r="B1656" s="71" t="s">
        <v>1405</v>
      </c>
      <c r="C1656" s="71">
        <v>659</v>
      </c>
      <c r="D1656" s="71">
        <f>'2월'!B659</f>
        <v>0</v>
      </c>
      <c r="E1656" s="71">
        <f t="shared" si="25"/>
        <v>0</v>
      </c>
      <c r="F1656" s="71">
        <f>'2월'!C659</f>
        <v>0</v>
      </c>
      <c r="G1656" s="71">
        <f>'2월'!D659</f>
        <v>0</v>
      </c>
      <c r="H1656" s="71">
        <f>'2월'!E659</f>
        <v>0</v>
      </c>
      <c r="I1656" s="71">
        <f>'2월'!F659</f>
        <v>0</v>
      </c>
      <c r="J1656" s="71">
        <f>'2월'!G659</f>
        <v>0</v>
      </c>
      <c r="K1656" s="71">
        <f>'2월'!H659</f>
        <v>0</v>
      </c>
      <c r="L1656" s="71">
        <f>'2월'!I659</f>
        <v>0</v>
      </c>
      <c r="M1656" s="71">
        <f>'2월'!J659</f>
        <v>0</v>
      </c>
      <c r="N1656" s="71">
        <f>'2월'!K659</f>
        <v>0</v>
      </c>
      <c r="O1656" s="71">
        <f>'2월'!L659</f>
        <v>0</v>
      </c>
      <c r="P1656" s="71" t="str">
        <f>IF(AND(검색!$C$4&lt;&gt;"",E1656&lt;&gt;"",ISNUMBER(SEARCH(검색!$C$4,E1656)),OR(D1656&lt;&gt;"",F1656&lt;&gt;"",G1656&lt;&gt;"",H1656&lt;&gt;"")),COUNT(P$1:P1655)+1,"")</f>
        <v/>
      </c>
    </row>
    <row r="1657" spans="1:16" x14ac:dyDescent="0.3">
      <c r="A1657" s="71">
        <v>1656</v>
      </c>
      <c r="B1657" s="71" t="s">
        <v>1405</v>
      </c>
      <c r="C1657" s="71">
        <v>660</v>
      </c>
      <c r="D1657" s="71">
        <f>'2월'!B660</f>
        <v>0</v>
      </c>
      <c r="E1657" s="71">
        <f t="shared" si="25"/>
        <v>0</v>
      </c>
      <c r="F1657" s="71">
        <f>'2월'!C660</f>
        <v>0</v>
      </c>
      <c r="G1657" s="71">
        <f>'2월'!D660</f>
        <v>0</v>
      </c>
      <c r="H1657" s="71">
        <f>'2월'!E660</f>
        <v>0</v>
      </c>
      <c r="I1657" s="71">
        <f>'2월'!F660</f>
        <v>0</v>
      </c>
      <c r="J1657" s="71">
        <f>'2월'!G660</f>
        <v>0</v>
      </c>
      <c r="K1657" s="71">
        <f>'2월'!H660</f>
        <v>0</v>
      </c>
      <c r="L1657" s="71">
        <f>'2월'!I660</f>
        <v>0</v>
      </c>
      <c r="M1657" s="71">
        <f>'2월'!J660</f>
        <v>0</v>
      </c>
      <c r="N1657" s="71">
        <f>'2월'!K660</f>
        <v>0</v>
      </c>
      <c r="O1657" s="71">
        <f>'2월'!L660</f>
        <v>0</v>
      </c>
      <c r="P1657" s="71" t="str">
        <f>IF(AND(검색!$C$4&lt;&gt;"",E1657&lt;&gt;"",ISNUMBER(SEARCH(검색!$C$4,E1657)),OR(D1657&lt;&gt;"",F1657&lt;&gt;"",G1657&lt;&gt;"",H1657&lt;&gt;"")),COUNT(P$1:P1656)+1,"")</f>
        <v/>
      </c>
    </row>
    <row r="1658" spans="1:16" x14ac:dyDescent="0.3">
      <c r="A1658" s="71">
        <v>1657</v>
      </c>
      <c r="B1658" s="71" t="s">
        <v>1405</v>
      </c>
      <c r="C1658" s="71">
        <v>661</v>
      </c>
      <c r="D1658" s="71">
        <f>'2월'!B661</f>
        <v>0</v>
      </c>
      <c r="E1658" s="71">
        <f t="shared" si="25"/>
        <v>0</v>
      </c>
      <c r="F1658" s="71">
        <f>'2월'!C661</f>
        <v>0</v>
      </c>
      <c r="G1658" s="71">
        <f>'2월'!D661</f>
        <v>0</v>
      </c>
      <c r="H1658" s="71">
        <f>'2월'!E661</f>
        <v>0</v>
      </c>
      <c r="I1658" s="71">
        <f>'2월'!F661</f>
        <v>0</v>
      </c>
      <c r="J1658" s="71">
        <f>'2월'!G661</f>
        <v>0</v>
      </c>
      <c r="K1658" s="71">
        <f>'2월'!H661</f>
        <v>0</v>
      </c>
      <c r="L1658" s="71">
        <f>'2월'!I661</f>
        <v>0</v>
      </c>
      <c r="M1658" s="71">
        <f>'2월'!J661</f>
        <v>0</v>
      </c>
      <c r="N1658" s="71">
        <f>'2월'!K661</f>
        <v>0</v>
      </c>
      <c r="O1658" s="71">
        <f>'2월'!L661</f>
        <v>0</v>
      </c>
      <c r="P1658" s="71" t="str">
        <f>IF(AND(검색!$C$4&lt;&gt;"",E1658&lt;&gt;"",ISNUMBER(SEARCH(검색!$C$4,E1658)),OR(D1658&lt;&gt;"",F1658&lt;&gt;"",G1658&lt;&gt;"",H1658&lt;&gt;"")),COUNT(P$1:P1657)+1,"")</f>
        <v/>
      </c>
    </row>
    <row r="1659" spans="1:16" x14ac:dyDescent="0.3">
      <c r="A1659" s="71">
        <v>1658</v>
      </c>
      <c r="B1659" s="71" t="s">
        <v>1405</v>
      </c>
      <c r="C1659" s="71">
        <v>662</v>
      </c>
      <c r="D1659" s="71">
        <f>'2월'!B662</f>
        <v>0</v>
      </c>
      <c r="E1659" s="71">
        <f t="shared" si="25"/>
        <v>0</v>
      </c>
      <c r="F1659" s="71">
        <f>'2월'!C662</f>
        <v>0</v>
      </c>
      <c r="G1659" s="71">
        <f>'2월'!D662</f>
        <v>0</v>
      </c>
      <c r="H1659" s="71">
        <f>'2월'!E662</f>
        <v>0</v>
      </c>
      <c r="I1659" s="71">
        <f>'2월'!F662</f>
        <v>0</v>
      </c>
      <c r="J1659" s="71">
        <f>'2월'!G662</f>
        <v>0</v>
      </c>
      <c r="K1659" s="71">
        <f>'2월'!H662</f>
        <v>0</v>
      </c>
      <c r="L1659" s="71">
        <f>'2월'!I662</f>
        <v>0</v>
      </c>
      <c r="M1659" s="71">
        <f>'2월'!J662</f>
        <v>0</v>
      </c>
      <c r="N1659" s="71">
        <f>'2월'!K662</f>
        <v>0</v>
      </c>
      <c r="O1659" s="71">
        <f>'2월'!L662</f>
        <v>0</v>
      </c>
      <c r="P1659" s="71" t="str">
        <f>IF(AND(검색!$C$4&lt;&gt;"",E1659&lt;&gt;"",ISNUMBER(SEARCH(검색!$C$4,E1659)),OR(D1659&lt;&gt;"",F1659&lt;&gt;"",G1659&lt;&gt;"",H1659&lt;&gt;"")),COUNT(P$1:P1658)+1,"")</f>
        <v/>
      </c>
    </row>
    <row r="1660" spans="1:16" x14ac:dyDescent="0.3">
      <c r="A1660" s="71">
        <v>1659</v>
      </c>
      <c r="B1660" s="71" t="s">
        <v>1405</v>
      </c>
      <c r="C1660" s="71">
        <v>663</v>
      </c>
      <c r="D1660" s="71">
        <f>'2월'!B663</f>
        <v>0</v>
      </c>
      <c r="E1660" s="71">
        <f t="shared" si="25"/>
        <v>0</v>
      </c>
      <c r="F1660" s="71">
        <f>'2월'!C663</f>
        <v>0</v>
      </c>
      <c r="G1660" s="71">
        <f>'2월'!D663</f>
        <v>0</v>
      </c>
      <c r="H1660" s="71">
        <f>'2월'!E663</f>
        <v>0</v>
      </c>
      <c r="I1660" s="71">
        <f>'2월'!F663</f>
        <v>0</v>
      </c>
      <c r="J1660" s="71">
        <f>'2월'!G663</f>
        <v>0</v>
      </c>
      <c r="K1660" s="71">
        <f>'2월'!H663</f>
        <v>0</v>
      </c>
      <c r="L1660" s="71">
        <f>'2월'!I663</f>
        <v>0</v>
      </c>
      <c r="M1660" s="71">
        <f>'2월'!J663</f>
        <v>0</v>
      </c>
      <c r="N1660" s="71">
        <f>'2월'!K663</f>
        <v>0</v>
      </c>
      <c r="O1660" s="71">
        <f>'2월'!L663</f>
        <v>0</v>
      </c>
      <c r="P1660" s="71" t="str">
        <f>IF(AND(검색!$C$4&lt;&gt;"",E1660&lt;&gt;"",ISNUMBER(SEARCH(검색!$C$4,E1660)),OR(D1660&lt;&gt;"",F1660&lt;&gt;"",G1660&lt;&gt;"",H1660&lt;&gt;"")),COUNT(P$1:P1659)+1,"")</f>
        <v/>
      </c>
    </row>
    <row r="1661" spans="1:16" x14ac:dyDescent="0.3">
      <c r="A1661" s="71">
        <v>1660</v>
      </c>
      <c r="B1661" s="71" t="s">
        <v>1405</v>
      </c>
      <c r="C1661" s="71">
        <v>664</v>
      </c>
      <c r="D1661" s="71">
        <f>'2월'!B664</f>
        <v>0</v>
      </c>
      <c r="E1661" s="71">
        <f t="shared" si="25"/>
        <v>0</v>
      </c>
      <c r="F1661" s="71">
        <f>'2월'!C664</f>
        <v>0</v>
      </c>
      <c r="G1661" s="71">
        <f>'2월'!D664</f>
        <v>0</v>
      </c>
      <c r="H1661" s="71">
        <f>'2월'!E664</f>
        <v>0</v>
      </c>
      <c r="I1661" s="71">
        <f>'2월'!F664</f>
        <v>0</v>
      </c>
      <c r="J1661" s="71">
        <f>'2월'!G664</f>
        <v>0</v>
      </c>
      <c r="K1661" s="71">
        <f>'2월'!H664</f>
        <v>0</v>
      </c>
      <c r="L1661" s="71">
        <f>'2월'!I664</f>
        <v>0</v>
      </c>
      <c r="M1661" s="71">
        <f>'2월'!J664</f>
        <v>0</v>
      </c>
      <c r="N1661" s="71">
        <f>'2월'!K664</f>
        <v>0</v>
      </c>
      <c r="O1661" s="71">
        <f>'2월'!L664</f>
        <v>0</v>
      </c>
      <c r="P1661" s="71" t="str">
        <f>IF(AND(검색!$C$4&lt;&gt;"",E1661&lt;&gt;"",ISNUMBER(SEARCH(검색!$C$4,E1661)),OR(D1661&lt;&gt;"",F1661&lt;&gt;"",G1661&lt;&gt;"",H1661&lt;&gt;"")),COUNT(P$1:P1660)+1,"")</f>
        <v/>
      </c>
    </row>
    <row r="1662" spans="1:16" x14ac:dyDescent="0.3">
      <c r="A1662" s="71">
        <v>1661</v>
      </c>
      <c r="B1662" s="71" t="s">
        <v>1405</v>
      </c>
      <c r="C1662" s="71">
        <v>665</v>
      </c>
      <c r="D1662" s="71">
        <f>'2월'!B665</f>
        <v>0</v>
      </c>
      <c r="E1662" s="71">
        <f t="shared" si="25"/>
        <v>0</v>
      </c>
      <c r="F1662" s="71">
        <f>'2월'!C665</f>
        <v>0</v>
      </c>
      <c r="G1662" s="71">
        <f>'2월'!D665</f>
        <v>0</v>
      </c>
      <c r="H1662" s="71">
        <f>'2월'!E665</f>
        <v>0</v>
      </c>
      <c r="I1662" s="71">
        <f>'2월'!F665</f>
        <v>0</v>
      </c>
      <c r="J1662" s="71">
        <f>'2월'!G665</f>
        <v>0</v>
      </c>
      <c r="K1662" s="71">
        <f>'2월'!H665</f>
        <v>0</v>
      </c>
      <c r="L1662" s="71">
        <f>'2월'!I665</f>
        <v>0</v>
      </c>
      <c r="M1662" s="71">
        <f>'2월'!J665</f>
        <v>0</v>
      </c>
      <c r="N1662" s="71">
        <f>'2월'!K665</f>
        <v>0</v>
      </c>
      <c r="O1662" s="71">
        <f>'2월'!L665</f>
        <v>0</v>
      </c>
      <c r="P1662" s="71" t="str">
        <f>IF(AND(검색!$C$4&lt;&gt;"",E1662&lt;&gt;"",ISNUMBER(SEARCH(검색!$C$4,E1662)),OR(D1662&lt;&gt;"",F1662&lt;&gt;"",G1662&lt;&gt;"",H1662&lt;&gt;"")),COUNT(P$1:P1661)+1,"")</f>
        <v/>
      </c>
    </row>
    <row r="1663" spans="1:16" x14ac:dyDescent="0.3">
      <c r="A1663" s="71">
        <v>1662</v>
      </c>
      <c r="B1663" s="71" t="s">
        <v>1405</v>
      </c>
      <c r="C1663" s="71">
        <v>666</v>
      </c>
      <c r="D1663" s="71">
        <f>'2월'!B666</f>
        <v>0</v>
      </c>
      <c r="E1663" s="71">
        <f t="shared" si="25"/>
        <v>0</v>
      </c>
      <c r="F1663" s="71">
        <f>'2월'!C666</f>
        <v>0</v>
      </c>
      <c r="G1663" s="71">
        <f>'2월'!D666</f>
        <v>0</v>
      </c>
      <c r="H1663" s="71">
        <f>'2월'!E666</f>
        <v>0</v>
      </c>
      <c r="I1663" s="71">
        <f>'2월'!F666</f>
        <v>0</v>
      </c>
      <c r="J1663" s="71">
        <f>'2월'!G666</f>
        <v>0</v>
      </c>
      <c r="K1663" s="71">
        <f>'2월'!H666</f>
        <v>0</v>
      </c>
      <c r="L1663" s="71">
        <f>'2월'!I666</f>
        <v>0</v>
      </c>
      <c r="M1663" s="71">
        <f>'2월'!J666</f>
        <v>0</v>
      </c>
      <c r="N1663" s="71">
        <f>'2월'!K666</f>
        <v>0</v>
      </c>
      <c r="O1663" s="71">
        <f>'2월'!L666</f>
        <v>0</v>
      </c>
      <c r="P1663" s="71" t="str">
        <f>IF(AND(검색!$C$4&lt;&gt;"",E1663&lt;&gt;"",ISNUMBER(SEARCH(검색!$C$4,E1663)),OR(D1663&lt;&gt;"",F1663&lt;&gt;"",G1663&lt;&gt;"",H1663&lt;&gt;"")),COUNT(P$1:P1662)+1,"")</f>
        <v/>
      </c>
    </row>
    <row r="1664" spans="1:16" x14ac:dyDescent="0.3">
      <c r="A1664" s="71">
        <v>1663</v>
      </c>
      <c r="B1664" s="71" t="s">
        <v>1405</v>
      </c>
      <c r="C1664" s="71">
        <v>667</v>
      </c>
      <c r="D1664" s="71">
        <f>'2월'!B667</f>
        <v>0</v>
      </c>
      <c r="E1664" s="71">
        <f t="shared" si="25"/>
        <v>0</v>
      </c>
      <c r="F1664" s="71">
        <f>'2월'!C667</f>
        <v>0</v>
      </c>
      <c r="G1664" s="71">
        <f>'2월'!D667</f>
        <v>0</v>
      </c>
      <c r="H1664" s="71">
        <f>'2월'!E667</f>
        <v>0</v>
      </c>
      <c r="I1664" s="71">
        <f>'2월'!F667</f>
        <v>0</v>
      </c>
      <c r="J1664" s="71">
        <f>'2월'!G667</f>
        <v>0</v>
      </c>
      <c r="K1664" s="71">
        <f>'2월'!H667</f>
        <v>0</v>
      </c>
      <c r="L1664" s="71">
        <f>'2월'!I667</f>
        <v>0</v>
      </c>
      <c r="M1664" s="71">
        <f>'2월'!J667</f>
        <v>0</v>
      </c>
      <c r="N1664" s="71">
        <f>'2월'!K667</f>
        <v>0</v>
      </c>
      <c r="O1664" s="71">
        <f>'2월'!L667</f>
        <v>0</v>
      </c>
      <c r="P1664" s="71" t="str">
        <f>IF(AND(검색!$C$4&lt;&gt;"",E1664&lt;&gt;"",ISNUMBER(SEARCH(검색!$C$4,E1664)),OR(D1664&lt;&gt;"",F1664&lt;&gt;"",G1664&lt;&gt;"",H1664&lt;&gt;"")),COUNT(P$1:P1663)+1,"")</f>
        <v/>
      </c>
    </row>
    <row r="1665" spans="1:16" x14ac:dyDescent="0.3">
      <c r="A1665" s="71">
        <v>1664</v>
      </c>
      <c r="B1665" s="71" t="s">
        <v>1405</v>
      </c>
      <c r="C1665" s="71">
        <v>668</v>
      </c>
      <c r="D1665" s="71">
        <f>'2월'!B668</f>
        <v>0</v>
      </c>
      <c r="E1665" s="71">
        <f t="shared" si="25"/>
        <v>0</v>
      </c>
      <c r="F1665" s="71">
        <f>'2월'!C668</f>
        <v>0</v>
      </c>
      <c r="G1665" s="71">
        <f>'2월'!D668</f>
        <v>0</v>
      </c>
      <c r="H1665" s="71">
        <f>'2월'!E668</f>
        <v>0</v>
      </c>
      <c r="I1665" s="71">
        <f>'2월'!F668</f>
        <v>0</v>
      </c>
      <c r="J1665" s="71">
        <f>'2월'!G668</f>
        <v>0</v>
      </c>
      <c r="K1665" s="71">
        <f>'2월'!H668</f>
        <v>0</v>
      </c>
      <c r="L1665" s="71">
        <f>'2월'!I668</f>
        <v>0</v>
      </c>
      <c r="M1665" s="71">
        <f>'2월'!J668</f>
        <v>0</v>
      </c>
      <c r="N1665" s="71">
        <f>'2월'!K668</f>
        <v>0</v>
      </c>
      <c r="O1665" s="71">
        <f>'2월'!L668</f>
        <v>0</v>
      </c>
      <c r="P1665" s="71" t="str">
        <f>IF(AND(검색!$C$4&lt;&gt;"",E1665&lt;&gt;"",ISNUMBER(SEARCH(검색!$C$4,E1665)),OR(D1665&lt;&gt;"",F1665&lt;&gt;"",G1665&lt;&gt;"",H1665&lt;&gt;"")),COUNT(P$1:P1664)+1,"")</f>
        <v/>
      </c>
    </row>
    <row r="1666" spans="1:16" x14ac:dyDescent="0.3">
      <c r="A1666" s="71">
        <v>1665</v>
      </c>
      <c r="B1666" s="71" t="s">
        <v>1405</v>
      </c>
      <c r="C1666" s="71">
        <v>669</v>
      </c>
      <c r="D1666" s="71">
        <f>'2월'!B669</f>
        <v>0</v>
      </c>
      <c r="E1666" s="71">
        <f t="shared" si="25"/>
        <v>0</v>
      </c>
      <c r="F1666" s="71">
        <f>'2월'!C669</f>
        <v>0</v>
      </c>
      <c r="G1666" s="71">
        <f>'2월'!D669</f>
        <v>0</v>
      </c>
      <c r="H1666" s="71">
        <f>'2월'!E669</f>
        <v>0</v>
      </c>
      <c r="I1666" s="71">
        <f>'2월'!F669</f>
        <v>0</v>
      </c>
      <c r="J1666" s="71">
        <f>'2월'!G669</f>
        <v>0</v>
      </c>
      <c r="K1666" s="71">
        <f>'2월'!H669</f>
        <v>0</v>
      </c>
      <c r="L1666" s="71">
        <f>'2월'!I669</f>
        <v>0</v>
      </c>
      <c r="M1666" s="71">
        <f>'2월'!J669</f>
        <v>0</v>
      </c>
      <c r="N1666" s="71">
        <f>'2월'!K669</f>
        <v>0</v>
      </c>
      <c r="O1666" s="71">
        <f>'2월'!L669</f>
        <v>0</v>
      </c>
      <c r="P1666" s="71" t="str">
        <f>IF(AND(검색!$C$4&lt;&gt;"",E1666&lt;&gt;"",ISNUMBER(SEARCH(검색!$C$4,E1666)),OR(D1666&lt;&gt;"",F1666&lt;&gt;"",G1666&lt;&gt;"",H1666&lt;&gt;"")),COUNT(P$1:P1665)+1,"")</f>
        <v/>
      </c>
    </row>
    <row r="1667" spans="1:16" x14ac:dyDescent="0.3">
      <c r="A1667" s="71">
        <v>1666</v>
      </c>
      <c r="B1667" s="71" t="s">
        <v>1405</v>
      </c>
      <c r="C1667" s="71">
        <v>670</v>
      </c>
      <c r="D1667" s="71">
        <f>'2월'!B670</f>
        <v>0</v>
      </c>
      <c r="E1667" s="71">
        <f t="shared" ref="E1667:E1730" si="26">IF(D1667&lt;&gt;"",D1667,IF(B1667=B1666,E1666,""))</f>
        <v>0</v>
      </c>
      <c r="F1667" s="71">
        <f>'2월'!C670</f>
        <v>0</v>
      </c>
      <c r="G1667" s="71">
        <f>'2월'!D670</f>
        <v>0</v>
      </c>
      <c r="H1667" s="71">
        <f>'2월'!E670</f>
        <v>0</v>
      </c>
      <c r="I1667" s="71">
        <f>'2월'!F670</f>
        <v>0</v>
      </c>
      <c r="J1667" s="71">
        <f>'2월'!G670</f>
        <v>0</v>
      </c>
      <c r="K1667" s="71">
        <f>'2월'!H670</f>
        <v>0</v>
      </c>
      <c r="L1667" s="71">
        <f>'2월'!I670</f>
        <v>0</v>
      </c>
      <c r="M1667" s="71">
        <f>'2월'!J670</f>
        <v>0</v>
      </c>
      <c r="N1667" s="71">
        <f>'2월'!K670</f>
        <v>0</v>
      </c>
      <c r="O1667" s="71">
        <f>'2월'!L670</f>
        <v>0</v>
      </c>
      <c r="P1667" s="71" t="str">
        <f>IF(AND(검색!$C$4&lt;&gt;"",E1667&lt;&gt;"",ISNUMBER(SEARCH(검색!$C$4,E1667)),OR(D1667&lt;&gt;"",F1667&lt;&gt;"",G1667&lt;&gt;"",H1667&lt;&gt;"")),COUNT(P$1:P1666)+1,"")</f>
        <v/>
      </c>
    </row>
    <row r="1668" spans="1:16" x14ac:dyDescent="0.3">
      <c r="A1668" s="71">
        <v>1667</v>
      </c>
      <c r="B1668" s="71" t="s">
        <v>1405</v>
      </c>
      <c r="C1668" s="71">
        <v>671</v>
      </c>
      <c r="D1668" s="71">
        <f>'2월'!B671</f>
        <v>0</v>
      </c>
      <c r="E1668" s="71">
        <f t="shared" si="26"/>
        <v>0</v>
      </c>
      <c r="F1668" s="71">
        <f>'2월'!C671</f>
        <v>0</v>
      </c>
      <c r="G1668" s="71">
        <f>'2월'!D671</f>
        <v>0</v>
      </c>
      <c r="H1668" s="71">
        <f>'2월'!E671</f>
        <v>0</v>
      </c>
      <c r="I1668" s="71">
        <f>'2월'!F671</f>
        <v>0</v>
      </c>
      <c r="J1668" s="71">
        <f>'2월'!G671</f>
        <v>0</v>
      </c>
      <c r="K1668" s="71">
        <f>'2월'!H671</f>
        <v>0</v>
      </c>
      <c r="L1668" s="71">
        <f>'2월'!I671</f>
        <v>0</v>
      </c>
      <c r="M1668" s="71">
        <f>'2월'!J671</f>
        <v>0</v>
      </c>
      <c r="N1668" s="71">
        <f>'2월'!K671</f>
        <v>0</v>
      </c>
      <c r="O1668" s="71">
        <f>'2월'!L671</f>
        <v>0</v>
      </c>
      <c r="P1668" s="71" t="str">
        <f>IF(AND(검색!$C$4&lt;&gt;"",E1668&lt;&gt;"",ISNUMBER(SEARCH(검색!$C$4,E1668)),OR(D1668&lt;&gt;"",F1668&lt;&gt;"",G1668&lt;&gt;"",H1668&lt;&gt;"")),COUNT(P$1:P1667)+1,"")</f>
        <v/>
      </c>
    </row>
    <row r="1669" spans="1:16" x14ac:dyDescent="0.3">
      <c r="A1669" s="71">
        <v>1668</v>
      </c>
      <c r="B1669" s="71" t="s">
        <v>1405</v>
      </c>
      <c r="C1669" s="71">
        <v>672</v>
      </c>
      <c r="D1669" s="71">
        <f>'2월'!B672</f>
        <v>0</v>
      </c>
      <c r="E1669" s="71">
        <f t="shared" si="26"/>
        <v>0</v>
      </c>
      <c r="F1669" s="71">
        <f>'2월'!C672</f>
        <v>0</v>
      </c>
      <c r="G1669" s="71">
        <f>'2월'!D672</f>
        <v>0</v>
      </c>
      <c r="H1669" s="71">
        <f>'2월'!E672</f>
        <v>0</v>
      </c>
      <c r="I1669" s="71">
        <f>'2월'!F672</f>
        <v>0</v>
      </c>
      <c r="J1669" s="71">
        <f>'2월'!G672</f>
        <v>0</v>
      </c>
      <c r="K1669" s="71">
        <f>'2월'!H672</f>
        <v>0</v>
      </c>
      <c r="L1669" s="71">
        <f>'2월'!I672</f>
        <v>0</v>
      </c>
      <c r="M1669" s="71">
        <f>'2월'!J672</f>
        <v>0</v>
      </c>
      <c r="N1669" s="71">
        <f>'2월'!K672</f>
        <v>0</v>
      </c>
      <c r="O1669" s="71">
        <f>'2월'!L672</f>
        <v>0</v>
      </c>
      <c r="P1669" s="71" t="str">
        <f>IF(AND(검색!$C$4&lt;&gt;"",E1669&lt;&gt;"",ISNUMBER(SEARCH(검색!$C$4,E1669)),OR(D1669&lt;&gt;"",F1669&lt;&gt;"",G1669&lt;&gt;"",H1669&lt;&gt;"")),COUNT(P$1:P1668)+1,"")</f>
        <v/>
      </c>
    </row>
    <row r="1670" spans="1:16" x14ac:dyDescent="0.3">
      <c r="A1670" s="71">
        <v>1669</v>
      </c>
      <c r="B1670" s="71" t="s">
        <v>1405</v>
      </c>
      <c r="C1670" s="71">
        <v>673</v>
      </c>
      <c r="D1670" s="71">
        <f>'2월'!B673</f>
        <v>0</v>
      </c>
      <c r="E1670" s="71">
        <f t="shared" si="26"/>
        <v>0</v>
      </c>
      <c r="F1670" s="71">
        <f>'2월'!C673</f>
        <v>0</v>
      </c>
      <c r="G1670" s="71">
        <f>'2월'!D673</f>
        <v>0</v>
      </c>
      <c r="H1670" s="71">
        <f>'2월'!E673</f>
        <v>0</v>
      </c>
      <c r="I1670" s="71">
        <f>'2월'!F673</f>
        <v>0</v>
      </c>
      <c r="J1670" s="71">
        <f>'2월'!G673</f>
        <v>0</v>
      </c>
      <c r="K1670" s="71">
        <f>'2월'!H673</f>
        <v>0</v>
      </c>
      <c r="L1670" s="71">
        <f>'2월'!I673</f>
        <v>0</v>
      </c>
      <c r="M1670" s="71">
        <f>'2월'!J673</f>
        <v>0</v>
      </c>
      <c r="N1670" s="71">
        <f>'2월'!K673</f>
        <v>0</v>
      </c>
      <c r="O1670" s="71">
        <f>'2월'!L673</f>
        <v>0</v>
      </c>
      <c r="P1670" s="71" t="str">
        <f>IF(AND(검색!$C$4&lt;&gt;"",E1670&lt;&gt;"",ISNUMBER(SEARCH(검색!$C$4,E1670)),OR(D1670&lt;&gt;"",F1670&lt;&gt;"",G1670&lt;&gt;"",H1670&lt;&gt;"")),COUNT(P$1:P1669)+1,"")</f>
        <v/>
      </c>
    </row>
    <row r="1671" spans="1:16" x14ac:dyDescent="0.3">
      <c r="A1671" s="71">
        <v>1670</v>
      </c>
      <c r="B1671" s="71" t="s">
        <v>1405</v>
      </c>
      <c r="C1671" s="71">
        <v>674</v>
      </c>
      <c r="D1671" s="71">
        <f>'2월'!B674</f>
        <v>0</v>
      </c>
      <c r="E1671" s="71">
        <f t="shared" si="26"/>
        <v>0</v>
      </c>
      <c r="F1671" s="71">
        <f>'2월'!C674</f>
        <v>0</v>
      </c>
      <c r="G1671" s="71">
        <f>'2월'!D674</f>
        <v>0</v>
      </c>
      <c r="H1671" s="71">
        <f>'2월'!E674</f>
        <v>0</v>
      </c>
      <c r="I1671" s="71">
        <f>'2월'!F674</f>
        <v>0</v>
      </c>
      <c r="J1671" s="71">
        <f>'2월'!G674</f>
        <v>0</v>
      </c>
      <c r="K1671" s="71">
        <f>'2월'!H674</f>
        <v>0</v>
      </c>
      <c r="L1671" s="71">
        <f>'2월'!I674</f>
        <v>0</v>
      </c>
      <c r="M1671" s="71">
        <f>'2월'!J674</f>
        <v>0</v>
      </c>
      <c r="N1671" s="71">
        <f>'2월'!K674</f>
        <v>0</v>
      </c>
      <c r="O1671" s="71">
        <f>'2월'!L674</f>
        <v>0</v>
      </c>
      <c r="P1671" s="71" t="str">
        <f>IF(AND(검색!$C$4&lt;&gt;"",E1671&lt;&gt;"",ISNUMBER(SEARCH(검색!$C$4,E1671)),OR(D1671&lt;&gt;"",F1671&lt;&gt;"",G1671&lt;&gt;"",H1671&lt;&gt;"")),COUNT(P$1:P1670)+1,"")</f>
        <v/>
      </c>
    </row>
    <row r="1672" spans="1:16" x14ac:dyDescent="0.3">
      <c r="A1672" s="71">
        <v>1671</v>
      </c>
      <c r="B1672" s="71" t="s">
        <v>1405</v>
      </c>
      <c r="C1672" s="71">
        <v>675</v>
      </c>
      <c r="D1672" s="71">
        <f>'2월'!B675</f>
        <v>0</v>
      </c>
      <c r="E1672" s="71">
        <f t="shared" si="26"/>
        <v>0</v>
      </c>
      <c r="F1672" s="71">
        <f>'2월'!C675</f>
        <v>0</v>
      </c>
      <c r="G1672" s="71">
        <f>'2월'!D675</f>
        <v>0</v>
      </c>
      <c r="H1672" s="71">
        <f>'2월'!E675</f>
        <v>0</v>
      </c>
      <c r="I1672" s="71">
        <f>'2월'!F675</f>
        <v>0</v>
      </c>
      <c r="J1672" s="71">
        <f>'2월'!G675</f>
        <v>0</v>
      </c>
      <c r="K1672" s="71">
        <f>'2월'!H675</f>
        <v>0</v>
      </c>
      <c r="L1672" s="71">
        <f>'2월'!I675</f>
        <v>0</v>
      </c>
      <c r="M1672" s="71">
        <f>'2월'!J675</f>
        <v>0</v>
      </c>
      <c r="N1672" s="71">
        <f>'2월'!K675</f>
        <v>0</v>
      </c>
      <c r="O1672" s="71">
        <f>'2월'!L675</f>
        <v>0</v>
      </c>
      <c r="P1672" s="71" t="str">
        <f>IF(AND(검색!$C$4&lt;&gt;"",E1672&lt;&gt;"",ISNUMBER(SEARCH(검색!$C$4,E1672)),OR(D1672&lt;&gt;"",F1672&lt;&gt;"",G1672&lt;&gt;"",H1672&lt;&gt;"")),COUNT(P$1:P1671)+1,"")</f>
        <v/>
      </c>
    </row>
    <row r="1673" spans="1:16" x14ac:dyDescent="0.3">
      <c r="A1673" s="71">
        <v>1672</v>
      </c>
      <c r="B1673" s="71" t="s">
        <v>1405</v>
      </c>
      <c r="C1673" s="71">
        <v>676</v>
      </c>
      <c r="D1673" s="71">
        <f>'2월'!B676</f>
        <v>0</v>
      </c>
      <c r="E1673" s="71">
        <f t="shared" si="26"/>
        <v>0</v>
      </c>
      <c r="F1673" s="71">
        <f>'2월'!C676</f>
        <v>0</v>
      </c>
      <c r="G1673" s="71">
        <f>'2월'!D676</f>
        <v>0</v>
      </c>
      <c r="H1673" s="71">
        <f>'2월'!E676</f>
        <v>0</v>
      </c>
      <c r="I1673" s="71">
        <f>'2월'!F676</f>
        <v>0</v>
      </c>
      <c r="J1673" s="71">
        <f>'2월'!G676</f>
        <v>0</v>
      </c>
      <c r="K1673" s="71">
        <f>'2월'!H676</f>
        <v>0</v>
      </c>
      <c r="L1673" s="71">
        <f>'2월'!I676</f>
        <v>0</v>
      </c>
      <c r="M1673" s="71">
        <f>'2월'!J676</f>
        <v>0</v>
      </c>
      <c r="N1673" s="71">
        <f>'2월'!K676</f>
        <v>0</v>
      </c>
      <c r="O1673" s="71">
        <f>'2월'!L676</f>
        <v>0</v>
      </c>
      <c r="P1673" s="71" t="str">
        <f>IF(AND(검색!$C$4&lt;&gt;"",E1673&lt;&gt;"",ISNUMBER(SEARCH(검색!$C$4,E1673)),OR(D1673&lt;&gt;"",F1673&lt;&gt;"",G1673&lt;&gt;"",H1673&lt;&gt;"")),COUNT(P$1:P1672)+1,"")</f>
        <v/>
      </c>
    </row>
    <row r="1674" spans="1:16" x14ac:dyDescent="0.3">
      <c r="A1674" s="71">
        <v>1673</v>
      </c>
      <c r="B1674" s="71" t="s">
        <v>1405</v>
      </c>
      <c r="C1674" s="71">
        <v>677</v>
      </c>
      <c r="D1674" s="71">
        <f>'2월'!B677</f>
        <v>0</v>
      </c>
      <c r="E1674" s="71">
        <f t="shared" si="26"/>
        <v>0</v>
      </c>
      <c r="F1674" s="71">
        <f>'2월'!C677</f>
        <v>0</v>
      </c>
      <c r="G1674" s="71">
        <f>'2월'!D677</f>
        <v>0</v>
      </c>
      <c r="H1674" s="71">
        <f>'2월'!E677</f>
        <v>0</v>
      </c>
      <c r="I1674" s="71">
        <f>'2월'!F677</f>
        <v>0</v>
      </c>
      <c r="J1674" s="71">
        <f>'2월'!G677</f>
        <v>0</v>
      </c>
      <c r="K1674" s="71">
        <f>'2월'!H677</f>
        <v>0</v>
      </c>
      <c r="L1674" s="71">
        <f>'2월'!I677</f>
        <v>0</v>
      </c>
      <c r="M1674" s="71">
        <f>'2월'!J677</f>
        <v>0</v>
      </c>
      <c r="N1674" s="71">
        <f>'2월'!K677</f>
        <v>0</v>
      </c>
      <c r="O1674" s="71">
        <f>'2월'!L677</f>
        <v>0</v>
      </c>
      <c r="P1674" s="71" t="str">
        <f>IF(AND(검색!$C$4&lt;&gt;"",E1674&lt;&gt;"",ISNUMBER(SEARCH(검색!$C$4,E1674)),OR(D1674&lt;&gt;"",F1674&lt;&gt;"",G1674&lt;&gt;"",H1674&lt;&gt;"")),COUNT(P$1:P1673)+1,"")</f>
        <v/>
      </c>
    </row>
    <row r="1675" spans="1:16" x14ac:dyDescent="0.3">
      <c r="A1675" s="71">
        <v>1674</v>
      </c>
      <c r="B1675" s="71" t="s">
        <v>1405</v>
      </c>
      <c r="C1675" s="71">
        <v>678</v>
      </c>
      <c r="D1675" s="71">
        <f>'2월'!B678</f>
        <v>0</v>
      </c>
      <c r="E1675" s="71">
        <f t="shared" si="26"/>
        <v>0</v>
      </c>
      <c r="F1675" s="71">
        <f>'2월'!C678</f>
        <v>0</v>
      </c>
      <c r="G1675" s="71">
        <f>'2월'!D678</f>
        <v>0</v>
      </c>
      <c r="H1675" s="71">
        <f>'2월'!E678</f>
        <v>0</v>
      </c>
      <c r="I1675" s="71">
        <f>'2월'!F678</f>
        <v>0</v>
      </c>
      <c r="J1675" s="71">
        <f>'2월'!G678</f>
        <v>0</v>
      </c>
      <c r="K1675" s="71">
        <f>'2월'!H678</f>
        <v>0</v>
      </c>
      <c r="L1675" s="71">
        <f>'2월'!I678</f>
        <v>0</v>
      </c>
      <c r="M1675" s="71">
        <f>'2월'!J678</f>
        <v>0</v>
      </c>
      <c r="N1675" s="71">
        <f>'2월'!K678</f>
        <v>0</v>
      </c>
      <c r="O1675" s="71">
        <f>'2월'!L678</f>
        <v>0</v>
      </c>
      <c r="P1675" s="71" t="str">
        <f>IF(AND(검색!$C$4&lt;&gt;"",E1675&lt;&gt;"",ISNUMBER(SEARCH(검색!$C$4,E1675)),OR(D1675&lt;&gt;"",F1675&lt;&gt;"",G1675&lt;&gt;"",H1675&lt;&gt;"")),COUNT(P$1:P1674)+1,"")</f>
        <v/>
      </c>
    </row>
    <row r="1676" spans="1:16" x14ac:dyDescent="0.3">
      <c r="A1676" s="71">
        <v>1675</v>
      </c>
      <c r="B1676" s="71" t="s">
        <v>1405</v>
      </c>
      <c r="C1676" s="71">
        <v>679</v>
      </c>
      <c r="D1676" s="71">
        <f>'2월'!B679</f>
        <v>0</v>
      </c>
      <c r="E1676" s="71">
        <f t="shared" si="26"/>
        <v>0</v>
      </c>
      <c r="F1676" s="71">
        <f>'2월'!C679</f>
        <v>0</v>
      </c>
      <c r="G1676" s="71">
        <f>'2월'!D679</f>
        <v>0</v>
      </c>
      <c r="H1676" s="71">
        <f>'2월'!E679</f>
        <v>0</v>
      </c>
      <c r="I1676" s="71">
        <f>'2월'!F679</f>
        <v>0</v>
      </c>
      <c r="J1676" s="71">
        <f>'2월'!G679</f>
        <v>0</v>
      </c>
      <c r="K1676" s="71">
        <f>'2월'!H679</f>
        <v>0</v>
      </c>
      <c r="L1676" s="71">
        <f>'2월'!I679</f>
        <v>0</v>
      </c>
      <c r="M1676" s="71">
        <f>'2월'!J679</f>
        <v>0</v>
      </c>
      <c r="N1676" s="71">
        <f>'2월'!K679</f>
        <v>0</v>
      </c>
      <c r="O1676" s="71">
        <f>'2월'!L679</f>
        <v>0</v>
      </c>
      <c r="P1676" s="71" t="str">
        <f>IF(AND(검색!$C$4&lt;&gt;"",E1676&lt;&gt;"",ISNUMBER(SEARCH(검색!$C$4,E1676)),OR(D1676&lt;&gt;"",F1676&lt;&gt;"",G1676&lt;&gt;"",H1676&lt;&gt;"")),COUNT(P$1:P1675)+1,"")</f>
        <v/>
      </c>
    </row>
    <row r="1677" spans="1:16" x14ac:dyDescent="0.3">
      <c r="A1677" s="71">
        <v>1676</v>
      </c>
      <c r="B1677" s="71" t="s">
        <v>1405</v>
      </c>
      <c r="C1677" s="71">
        <v>680</v>
      </c>
      <c r="D1677" s="71">
        <f>'2월'!B680</f>
        <v>0</v>
      </c>
      <c r="E1677" s="71">
        <f t="shared" si="26"/>
        <v>0</v>
      </c>
      <c r="F1677" s="71">
        <f>'2월'!C680</f>
        <v>0</v>
      </c>
      <c r="G1677" s="71">
        <f>'2월'!D680</f>
        <v>0</v>
      </c>
      <c r="H1677" s="71">
        <f>'2월'!E680</f>
        <v>0</v>
      </c>
      <c r="I1677" s="71">
        <f>'2월'!F680</f>
        <v>0</v>
      </c>
      <c r="J1677" s="71">
        <f>'2월'!G680</f>
        <v>0</v>
      </c>
      <c r="K1677" s="71">
        <f>'2월'!H680</f>
        <v>0</v>
      </c>
      <c r="L1677" s="71">
        <f>'2월'!I680</f>
        <v>0</v>
      </c>
      <c r="M1677" s="71">
        <f>'2월'!J680</f>
        <v>0</v>
      </c>
      <c r="N1677" s="71">
        <f>'2월'!K680</f>
        <v>0</v>
      </c>
      <c r="O1677" s="71">
        <f>'2월'!L680</f>
        <v>0</v>
      </c>
      <c r="P1677" s="71" t="str">
        <f>IF(AND(검색!$C$4&lt;&gt;"",E1677&lt;&gt;"",ISNUMBER(SEARCH(검색!$C$4,E1677)),OR(D1677&lt;&gt;"",F1677&lt;&gt;"",G1677&lt;&gt;"",H1677&lt;&gt;"")),COUNT(P$1:P1676)+1,"")</f>
        <v/>
      </c>
    </row>
    <row r="1678" spans="1:16" x14ac:dyDescent="0.3">
      <c r="A1678" s="71">
        <v>1677</v>
      </c>
      <c r="B1678" s="71" t="s">
        <v>1405</v>
      </c>
      <c r="C1678" s="71">
        <v>681</v>
      </c>
      <c r="D1678" s="71">
        <f>'2월'!B681</f>
        <v>0</v>
      </c>
      <c r="E1678" s="71">
        <f t="shared" si="26"/>
        <v>0</v>
      </c>
      <c r="F1678" s="71">
        <f>'2월'!C681</f>
        <v>0</v>
      </c>
      <c r="G1678" s="71">
        <f>'2월'!D681</f>
        <v>0</v>
      </c>
      <c r="H1678" s="71">
        <f>'2월'!E681</f>
        <v>0</v>
      </c>
      <c r="I1678" s="71">
        <f>'2월'!F681</f>
        <v>0</v>
      </c>
      <c r="J1678" s="71">
        <f>'2월'!G681</f>
        <v>0</v>
      </c>
      <c r="K1678" s="71">
        <f>'2월'!H681</f>
        <v>0</v>
      </c>
      <c r="L1678" s="71">
        <f>'2월'!I681</f>
        <v>0</v>
      </c>
      <c r="M1678" s="71">
        <f>'2월'!J681</f>
        <v>0</v>
      </c>
      <c r="N1678" s="71">
        <f>'2월'!K681</f>
        <v>0</v>
      </c>
      <c r="O1678" s="71">
        <f>'2월'!L681</f>
        <v>0</v>
      </c>
      <c r="P1678" s="71" t="str">
        <f>IF(AND(검색!$C$4&lt;&gt;"",E1678&lt;&gt;"",ISNUMBER(SEARCH(검색!$C$4,E1678)),OR(D1678&lt;&gt;"",F1678&lt;&gt;"",G1678&lt;&gt;"",H1678&lt;&gt;"")),COUNT(P$1:P1677)+1,"")</f>
        <v/>
      </c>
    </row>
    <row r="1679" spans="1:16" x14ac:dyDescent="0.3">
      <c r="A1679" s="71">
        <v>1678</v>
      </c>
      <c r="B1679" s="71" t="s">
        <v>1405</v>
      </c>
      <c r="C1679" s="71">
        <v>682</v>
      </c>
      <c r="D1679" s="71">
        <f>'2월'!B682</f>
        <v>0</v>
      </c>
      <c r="E1679" s="71">
        <f t="shared" si="26"/>
        <v>0</v>
      </c>
      <c r="F1679" s="71">
        <f>'2월'!C682</f>
        <v>0</v>
      </c>
      <c r="G1679" s="71">
        <f>'2월'!D682</f>
        <v>0</v>
      </c>
      <c r="H1679" s="71">
        <f>'2월'!E682</f>
        <v>0</v>
      </c>
      <c r="I1679" s="71">
        <f>'2월'!F682</f>
        <v>0</v>
      </c>
      <c r="J1679" s="71">
        <f>'2월'!G682</f>
        <v>0</v>
      </c>
      <c r="K1679" s="71">
        <f>'2월'!H682</f>
        <v>0</v>
      </c>
      <c r="L1679" s="71">
        <f>'2월'!I682</f>
        <v>0</v>
      </c>
      <c r="M1679" s="71">
        <f>'2월'!J682</f>
        <v>0</v>
      </c>
      <c r="N1679" s="71">
        <f>'2월'!K682</f>
        <v>0</v>
      </c>
      <c r="O1679" s="71">
        <f>'2월'!L682</f>
        <v>0</v>
      </c>
      <c r="P1679" s="71" t="str">
        <f>IF(AND(검색!$C$4&lt;&gt;"",E1679&lt;&gt;"",ISNUMBER(SEARCH(검색!$C$4,E1679)),OR(D1679&lt;&gt;"",F1679&lt;&gt;"",G1679&lt;&gt;"",H1679&lt;&gt;"")),COUNT(P$1:P1678)+1,"")</f>
        <v/>
      </c>
    </row>
    <row r="1680" spans="1:16" x14ac:dyDescent="0.3">
      <c r="A1680" s="71">
        <v>1679</v>
      </c>
      <c r="B1680" s="71" t="s">
        <v>1405</v>
      </c>
      <c r="C1680" s="71">
        <v>683</v>
      </c>
      <c r="D1680" s="71">
        <f>'2월'!B683</f>
        <v>0</v>
      </c>
      <c r="E1680" s="71">
        <f t="shared" si="26"/>
        <v>0</v>
      </c>
      <c r="F1680" s="71">
        <f>'2월'!C683</f>
        <v>0</v>
      </c>
      <c r="G1680" s="71">
        <f>'2월'!D683</f>
        <v>0</v>
      </c>
      <c r="H1680" s="71">
        <f>'2월'!E683</f>
        <v>0</v>
      </c>
      <c r="I1680" s="71">
        <f>'2월'!F683</f>
        <v>0</v>
      </c>
      <c r="J1680" s="71">
        <f>'2월'!G683</f>
        <v>0</v>
      </c>
      <c r="K1680" s="71">
        <f>'2월'!H683</f>
        <v>0</v>
      </c>
      <c r="L1680" s="71">
        <f>'2월'!I683</f>
        <v>0</v>
      </c>
      <c r="M1680" s="71">
        <f>'2월'!J683</f>
        <v>0</v>
      </c>
      <c r="N1680" s="71">
        <f>'2월'!K683</f>
        <v>0</v>
      </c>
      <c r="O1680" s="71">
        <f>'2월'!L683</f>
        <v>0</v>
      </c>
      <c r="P1680" s="71" t="str">
        <f>IF(AND(검색!$C$4&lt;&gt;"",E1680&lt;&gt;"",ISNUMBER(SEARCH(검색!$C$4,E1680)),OR(D1680&lt;&gt;"",F1680&lt;&gt;"",G1680&lt;&gt;"",H1680&lt;&gt;"")),COUNT(P$1:P1679)+1,"")</f>
        <v/>
      </c>
    </row>
    <row r="1681" spans="1:16" x14ac:dyDescent="0.3">
      <c r="A1681" s="71">
        <v>1680</v>
      </c>
      <c r="B1681" s="71" t="s">
        <v>1405</v>
      </c>
      <c r="C1681" s="71">
        <v>684</v>
      </c>
      <c r="D1681" s="71">
        <f>'2월'!B684</f>
        <v>0</v>
      </c>
      <c r="E1681" s="71">
        <f t="shared" si="26"/>
        <v>0</v>
      </c>
      <c r="F1681" s="71">
        <f>'2월'!C684</f>
        <v>0</v>
      </c>
      <c r="G1681" s="71">
        <f>'2월'!D684</f>
        <v>0</v>
      </c>
      <c r="H1681" s="71">
        <f>'2월'!E684</f>
        <v>0</v>
      </c>
      <c r="I1681" s="71">
        <f>'2월'!F684</f>
        <v>0</v>
      </c>
      <c r="J1681" s="71">
        <f>'2월'!G684</f>
        <v>0</v>
      </c>
      <c r="K1681" s="71">
        <f>'2월'!H684</f>
        <v>0</v>
      </c>
      <c r="L1681" s="71">
        <f>'2월'!I684</f>
        <v>0</v>
      </c>
      <c r="M1681" s="71">
        <f>'2월'!J684</f>
        <v>0</v>
      </c>
      <c r="N1681" s="71">
        <f>'2월'!K684</f>
        <v>0</v>
      </c>
      <c r="O1681" s="71">
        <f>'2월'!L684</f>
        <v>0</v>
      </c>
      <c r="P1681" s="71" t="str">
        <f>IF(AND(검색!$C$4&lt;&gt;"",E1681&lt;&gt;"",ISNUMBER(SEARCH(검색!$C$4,E1681)),OR(D1681&lt;&gt;"",F1681&lt;&gt;"",G1681&lt;&gt;"",H1681&lt;&gt;"")),COUNT(P$1:P1680)+1,"")</f>
        <v/>
      </c>
    </row>
    <row r="1682" spans="1:16" x14ac:dyDescent="0.3">
      <c r="A1682" s="71">
        <v>1681</v>
      </c>
      <c r="B1682" s="71" t="s">
        <v>1405</v>
      </c>
      <c r="C1682" s="71">
        <v>685</v>
      </c>
      <c r="D1682" s="71">
        <f>'2월'!B685</f>
        <v>0</v>
      </c>
      <c r="E1682" s="71">
        <f t="shared" si="26"/>
        <v>0</v>
      </c>
      <c r="F1682" s="71">
        <f>'2월'!C685</f>
        <v>0</v>
      </c>
      <c r="G1682" s="71">
        <f>'2월'!D685</f>
        <v>0</v>
      </c>
      <c r="H1682" s="71">
        <f>'2월'!E685</f>
        <v>0</v>
      </c>
      <c r="I1682" s="71">
        <f>'2월'!F685</f>
        <v>0</v>
      </c>
      <c r="J1682" s="71">
        <f>'2월'!G685</f>
        <v>0</v>
      </c>
      <c r="K1682" s="71">
        <f>'2월'!H685</f>
        <v>0</v>
      </c>
      <c r="L1682" s="71">
        <f>'2월'!I685</f>
        <v>0</v>
      </c>
      <c r="M1682" s="71">
        <f>'2월'!J685</f>
        <v>0</v>
      </c>
      <c r="N1682" s="71">
        <f>'2월'!K685</f>
        <v>0</v>
      </c>
      <c r="O1682" s="71">
        <f>'2월'!L685</f>
        <v>0</v>
      </c>
      <c r="P1682" s="71" t="str">
        <f>IF(AND(검색!$C$4&lt;&gt;"",E1682&lt;&gt;"",ISNUMBER(SEARCH(검색!$C$4,E1682)),OR(D1682&lt;&gt;"",F1682&lt;&gt;"",G1682&lt;&gt;"",H1682&lt;&gt;"")),COUNT(P$1:P1681)+1,"")</f>
        <v/>
      </c>
    </row>
    <row r="1683" spans="1:16" x14ac:dyDescent="0.3">
      <c r="A1683" s="71">
        <v>1682</v>
      </c>
      <c r="B1683" s="71" t="s">
        <v>1405</v>
      </c>
      <c r="C1683" s="71">
        <v>686</v>
      </c>
      <c r="D1683" s="71">
        <f>'2월'!B686</f>
        <v>0</v>
      </c>
      <c r="E1683" s="71">
        <f t="shared" si="26"/>
        <v>0</v>
      </c>
      <c r="F1683" s="71">
        <f>'2월'!C686</f>
        <v>0</v>
      </c>
      <c r="G1683" s="71">
        <f>'2월'!D686</f>
        <v>0</v>
      </c>
      <c r="H1683" s="71">
        <f>'2월'!E686</f>
        <v>0</v>
      </c>
      <c r="I1683" s="71">
        <f>'2월'!F686</f>
        <v>0</v>
      </c>
      <c r="J1683" s="71">
        <f>'2월'!G686</f>
        <v>0</v>
      </c>
      <c r="K1683" s="71">
        <f>'2월'!H686</f>
        <v>0</v>
      </c>
      <c r="L1683" s="71">
        <f>'2월'!I686</f>
        <v>0</v>
      </c>
      <c r="M1683" s="71">
        <f>'2월'!J686</f>
        <v>0</v>
      </c>
      <c r="N1683" s="71">
        <f>'2월'!K686</f>
        <v>0</v>
      </c>
      <c r="O1683" s="71">
        <f>'2월'!L686</f>
        <v>0</v>
      </c>
      <c r="P1683" s="71" t="str">
        <f>IF(AND(검색!$C$4&lt;&gt;"",E1683&lt;&gt;"",ISNUMBER(SEARCH(검색!$C$4,E1683)),OR(D1683&lt;&gt;"",F1683&lt;&gt;"",G1683&lt;&gt;"",H1683&lt;&gt;"")),COUNT(P$1:P1682)+1,"")</f>
        <v/>
      </c>
    </row>
    <row r="1684" spans="1:16" x14ac:dyDescent="0.3">
      <c r="A1684" s="71">
        <v>1683</v>
      </c>
      <c r="B1684" s="71" t="s">
        <v>1405</v>
      </c>
      <c r="C1684" s="71">
        <v>687</v>
      </c>
      <c r="D1684" s="71">
        <f>'2월'!B687</f>
        <v>0</v>
      </c>
      <c r="E1684" s="71">
        <f t="shared" si="26"/>
        <v>0</v>
      </c>
      <c r="F1684" s="71">
        <f>'2월'!C687</f>
        <v>0</v>
      </c>
      <c r="G1684" s="71">
        <f>'2월'!D687</f>
        <v>0</v>
      </c>
      <c r="H1684" s="71">
        <f>'2월'!E687</f>
        <v>0</v>
      </c>
      <c r="I1684" s="71">
        <f>'2월'!F687</f>
        <v>0</v>
      </c>
      <c r="J1684" s="71">
        <f>'2월'!G687</f>
        <v>0</v>
      </c>
      <c r="K1684" s="71">
        <f>'2월'!H687</f>
        <v>0</v>
      </c>
      <c r="L1684" s="71">
        <f>'2월'!I687</f>
        <v>0</v>
      </c>
      <c r="M1684" s="71">
        <f>'2월'!J687</f>
        <v>0</v>
      </c>
      <c r="N1684" s="71">
        <f>'2월'!K687</f>
        <v>0</v>
      </c>
      <c r="O1684" s="71">
        <f>'2월'!L687</f>
        <v>0</v>
      </c>
      <c r="P1684" s="71" t="str">
        <f>IF(AND(검색!$C$4&lt;&gt;"",E1684&lt;&gt;"",ISNUMBER(SEARCH(검색!$C$4,E1684)),OR(D1684&lt;&gt;"",F1684&lt;&gt;"",G1684&lt;&gt;"",H1684&lt;&gt;"")),COUNT(P$1:P1683)+1,"")</f>
        <v/>
      </c>
    </row>
    <row r="1685" spans="1:16" x14ac:dyDescent="0.3">
      <c r="A1685" s="71">
        <v>1684</v>
      </c>
      <c r="B1685" s="71" t="s">
        <v>1405</v>
      </c>
      <c r="C1685" s="71">
        <v>688</v>
      </c>
      <c r="D1685" s="71">
        <f>'2월'!B688</f>
        <v>0</v>
      </c>
      <c r="E1685" s="71">
        <f t="shared" si="26"/>
        <v>0</v>
      </c>
      <c r="F1685" s="71">
        <f>'2월'!C688</f>
        <v>0</v>
      </c>
      <c r="G1685" s="71">
        <f>'2월'!D688</f>
        <v>0</v>
      </c>
      <c r="H1685" s="71">
        <f>'2월'!E688</f>
        <v>0</v>
      </c>
      <c r="I1685" s="71">
        <f>'2월'!F688</f>
        <v>0</v>
      </c>
      <c r="J1685" s="71">
        <f>'2월'!G688</f>
        <v>0</v>
      </c>
      <c r="K1685" s="71">
        <f>'2월'!H688</f>
        <v>0</v>
      </c>
      <c r="L1685" s="71">
        <f>'2월'!I688</f>
        <v>0</v>
      </c>
      <c r="M1685" s="71">
        <f>'2월'!J688</f>
        <v>0</v>
      </c>
      <c r="N1685" s="71">
        <f>'2월'!K688</f>
        <v>0</v>
      </c>
      <c r="O1685" s="71">
        <f>'2월'!L688</f>
        <v>0</v>
      </c>
      <c r="P1685" s="71" t="str">
        <f>IF(AND(검색!$C$4&lt;&gt;"",E1685&lt;&gt;"",ISNUMBER(SEARCH(검색!$C$4,E1685)),OR(D1685&lt;&gt;"",F1685&lt;&gt;"",G1685&lt;&gt;"",H1685&lt;&gt;"")),COUNT(P$1:P1684)+1,"")</f>
        <v/>
      </c>
    </row>
    <row r="1686" spans="1:16" x14ac:dyDescent="0.3">
      <c r="A1686" s="71">
        <v>1685</v>
      </c>
      <c r="B1686" s="71" t="s">
        <v>1405</v>
      </c>
      <c r="C1686" s="71">
        <v>689</v>
      </c>
      <c r="D1686" s="71">
        <f>'2월'!B689</f>
        <v>0</v>
      </c>
      <c r="E1686" s="71">
        <f t="shared" si="26"/>
        <v>0</v>
      </c>
      <c r="F1686" s="71">
        <f>'2월'!C689</f>
        <v>0</v>
      </c>
      <c r="G1686" s="71">
        <f>'2월'!D689</f>
        <v>0</v>
      </c>
      <c r="H1686" s="71">
        <f>'2월'!E689</f>
        <v>0</v>
      </c>
      <c r="I1686" s="71">
        <f>'2월'!F689</f>
        <v>0</v>
      </c>
      <c r="J1686" s="71">
        <f>'2월'!G689</f>
        <v>0</v>
      </c>
      <c r="K1686" s="71">
        <f>'2월'!H689</f>
        <v>0</v>
      </c>
      <c r="L1686" s="71">
        <f>'2월'!I689</f>
        <v>0</v>
      </c>
      <c r="M1686" s="71">
        <f>'2월'!J689</f>
        <v>0</v>
      </c>
      <c r="N1686" s="71">
        <f>'2월'!K689</f>
        <v>0</v>
      </c>
      <c r="O1686" s="71">
        <f>'2월'!L689</f>
        <v>0</v>
      </c>
      <c r="P1686" s="71" t="str">
        <f>IF(AND(검색!$C$4&lt;&gt;"",E1686&lt;&gt;"",ISNUMBER(SEARCH(검색!$C$4,E1686)),OR(D1686&lt;&gt;"",F1686&lt;&gt;"",G1686&lt;&gt;"",H1686&lt;&gt;"")),COUNT(P$1:P1685)+1,"")</f>
        <v/>
      </c>
    </row>
    <row r="1687" spans="1:16" x14ac:dyDescent="0.3">
      <c r="A1687" s="71">
        <v>1686</v>
      </c>
      <c r="B1687" s="71" t="s">
        <v>1405</v>
      </c>
      <c r="C1687" s="71">
        <v>690</v>
      </c>
      <c r="D1687" s="71">
        <f>'2월'!B690</f>
        <v>0</v>
      </c>
      <c r="E1687" s="71">
        <f t="shared" si="26"/>
        <v>0</v>
      </c>
      <c r="F1687" s="71">
        <f>'2월'!C690</f>
        <v>0</v>
      </c>
      <c r="G1687" s="71">
        <f>'2월'!D690</f>
        <v>0</v>
      </c>
      <c r="H1687" s="71">
        <f>'2월'!E690</f>
        <v>0</v>
      </c>
      <c r="I1687" s="71">
        <f>'2월'!F690</f>
        <v>0</v>
      </c>
      <c r="J1687" s="71">
        <f>'2월'!G690</f>
        <v>0</v>
      </c>
      <c r="K1687" s="71">
        <f>'2월'!H690</f>
        <v>0</v>
      </c>
      <c r="L1687" s="71">
        <f>'2월'!I690</f>
        <v>0</v>
      </c>
      <c r="M1687" s="71">
        <f>'2월'!J690</f>
        <v>0</v>
      </c>
      <c r="N1687" s="71">
        <f>'2월'!K690</f>
        <v>0</v>
      </c>
      <c r="O1687" s="71">
        <f>'2월'!L690</f>
        <v>0</v>
      </c>
      <c r="P1687" s="71" t="str">
        <f>IF(AND(검색!$C$4&lt;&gt;"",E1687&lt;&gt;"",ISNUMBER(SEARCH(검색!$C$4,E1687)),OR(D1687&lt;&gt;"",F1687&lt;&gt;"",G1687&lt;&gt;"",H1687&lt;&gt;"")),COUNT(P$1:P1686)+1,"")</f>
        <v/>
      </c>
    </row>
    <row r="1688" spans="1:16" x14ac:dyDescent="0.3">
      <c r="A1688" s="71">
        <v>1687</v>
      </c>
      <c r="B1688" s="71" t="s">
        <v>1405</v>
      </c>
      <c r="C1688" s="71">
        <v>691</v>
      </c>
      <c r="D1688" s="71">
        <f>'2월'!B691</f>
        <v>0</v>
      </c>
      <c r="E1688" s="71">
        <f t="shared" si="26"/>
        <v>0</v>
      </c>
      <c r="F1688" s="71">
        <f>'2월'!C691</f>
        <v>0</v>
      </c>
      <c r="G1688" s="71">
        <f>'2월'!D691</f>
        <v>0</v>
      </c>
      <c r="H1688" s="71">
        <f>'2월'!E691</f>
        <v>0</v>
      </c>
      <c r="I1688" s="71">
        <f>'2월'!F691</f>
        <v>0</v>
      </c>
      <c r="J1688" s="71">
        <f>'2월'!G691</f>
        <v>0</v>
      </c>
      <c r="K1688" s="71">
        <f>'2월'!H691</f>
        <v>0</v>
      </c>
      <c r="L1688" s="71">
        <f>'2월'!I691</f>
        <v>0</v>
      </c>
      <c r="M1688" s="71">
        <f>'2월'!J691</f>
        <v>0</v>
      </c>
      <c r="N1688" s="71">
        <f>'2월'!K691</f>
        <v>0</v>
      </c>
      <c r="O1688" s="71">
        <f>'2월'!L691</f>
        <v>0</v>
      </c>
      <c r="P1688" s="71" t="str">
        <f>IF(AND(검색!$C$4&lt;&gt;"",E1688&lt;&gt;"",ISNUMBER(SEARCH(검색!$C$4,E1688)),OR(D1688&lt;&gt;"",F1688&lt;&gt;"",G1688&lt;&gt;"",H1688&lt;&gt;"")),COUNT(P$1:P1687)+1,"")</f>
        <v/>
      </c>
    </row>
    <row r="1689" spans="1:16" x14ac:dyDescent="0.3">
      <c r="A1689" s="71">
        <v>1688</v>
      </c>
      <c r="B1689" s="71" t="s">
        <v>1405</v>
      </c>
      <c r="C1689" s="71">
        <v>692</v>
      </c>
      <c r="D1689" s="71">
        <f>'2월'!B692</f>
        <v>0</v>
      </c>
      <c r="E1689" s="71">
        <f t="shared" si="26"/>
        <v>0</v>
      </c>
      <c r="F1689" s="71">
        <f>'2월'!C692</f>
        <v>0</v>
      </c>
      <c r="G1689" s="71">
        <f>'2월'!D692</f>
        <v>0</v>
      </c>
      <c r="H1689" s="71">
        <f>'2월'!E692</f>
        <v>0</v>
      </c>
      <c r="I1689" s="71">
        <f>'2월'!F692</f>
        <v>0</v>
      </c>
      <c r="J1689" s="71">
        <f>'2월'!G692</f>
        <v>0</v>
      </c>
      <c r="K1689" s="71">
        <f>'2월'!H692</f>
        <v>0</v>
      </c>
      <c r="L1689" s="71">
        <f>'2월'!I692</f>
        <v>0</v>
      </c>
      <c r="M1689" s="71">
        <f>'2월'!J692</f>
        <v>0</v>
      </c>
      <c r="N1689" s="71">
        <f>'2월'!K692</f>
        <v>0</v>
      </c>
      <c r="O1689" s="71">
        <f>'2월'!L692</f>
        <v>0</v>
      </c>
      <c r="P1689" s="71" t="str">
        <f>IF(AND(검색!$C$4&lt;&gt;"",E1689&lt;&gt;"",ISNUMBER(SEARCH(검색!$C$4,E1689)),OR(D1689&lt;&gt;"",F1689&lt;&gt;"",G1689&lt;&gt;"",H1689&lt;&gt;"")),COUNT(P$1:P1688)+1,"")</f>
        <v/>
      </c>
    </row>
    <row r="1690" spans="1:16" x14ac:dyDescent="0.3">
      <c r="A1690" s="71">
        <v>1689</v>
      </c>
      <c r="B1690" s="71" t="s">
        <v>1405</v>
      </c>
      <c r="C1690" s="71">
        <v>693</v>
      </c>
      <c r="D1690" s="71">
        <f>'2월'!B693</f>
        <v>0</v>
      </c>
      <c r="E1690" s="71">
        <f t="shared" si="26"/>
        <v>0</v>
      </c>
      <c r="F1690" s="71">
        <f>'2월'!C693</f>
        <v>0</v>
      </c>
      <c r="G1690" s="71">
        <f>'2월'!D693</f>
        <v>0</v>
      </c>
      <c r="H1690" s="71">
        <f>'2월'!E693</f>
        <v>0</v>
      </c>
      <c r="I1690" s="71">
        <f>'2월'!F693</f>
        <v>0</v>
      </c>
      <c r="J1690" s="71">
        <f>'2월'!G693</f>
        <v>0</v>
      </c>
      <c r="K1690" s="71">
        <f>'2월'!H693</f>
        <v>0</v>
      </c>
      <c r="L1690" s="71">
        <f>'2월'!I693</f>
        <v>0</v>
      </c>
      <c r="M1690" s="71">
        <f>'2월'!J693</f>
        <v>0</v>
      </c>
      <c r="N1690" s="71">
        <f>'2월'!K693</f>
        <v>0</v>
      </c>
      <c r="O1690" s="71">
        <f>'2월'!L693</f>
        <v>0</v>
      </c>
      <c r="P1690" s="71" t="str">
        <f>IF(AND(검색!$C$4&lt;&gt;"",E1690&lt;&gt;"",ISNUMBER(SEARCH(검색!$C$4,E1690)),OR(D1690&lt;&gt;"",F1690&lt;&gt;"",G1690&lt;&gt;"",H1690&lt;&gt;"")),COUNT(P$1:P1689)+1,"")</f>
        <v/>
      </c>
    </row>
    <row r="1691" spans="1:16" x14ac:dyDescent="0.3">
      <c r="A1691" s="71">
        <v>1690</v>
      </c>
      <c r="B1691" s="71" t="s">
        <v>1405</v>
      </c>
      <c r="C1691" s="71">
        <v>694</v>
      </c>
      <c r="D1691" s="71">
        <f>'2월'!B694</f>
        <v>0</v>
      </c>
      <c r="E1691" s="71">
        <f t="shared" si="26"/>
        <v>0</v>
      </c>
      <c r="F1691" s="71">
        <f>'2월'!C694</f>
        <v>0</v>
      </c>
      <c r="G1691" s="71">
        <f>'2월'!D694</f>
        <v>0</v>
      </c>
      <c r="H1691" s="71">
        <f>'2월'!E694</f>
        <v>0</v>
      </c>
      <c r="I1691" s="71">
        <f>'2월'!F694</f>
        <v>0</v>
      </c>
      <c r="J1691" s="71">
        <f>'2월'!G694</f>
        <v>0</v>
      </c>
      <c r="K1691" s="71">
        <f>'2월'!H694</f>
        <v>0</v>
      </c>
      <c r="L1691" s="71">
        <f>'2월'!I694</f>
        <v>0</v>
      </c>
      <c r="M1691" s="71">
        <f>'2월'!J694</f>
        <v>0</v>
      </c>
      <c r="N1691" s="71">
        <f>'2월'!K694</f>
        <v>0</v>
      </c>
      <c r="O1691" s="71">
        <f>'2월'!L694</f>
        <v>0</v>
      </c>
      <c r="P1691" s="71" t="str">
        <f>IF(AND(검색!$C$4&lt;&gt;"",E1691&lt;&gt;"",ISNUMBER(SEARCH(검색!$C$4,E1691)),OR(D1691&lt;&gt;"",F1691&lt;&gt;"",G1691&lt;&gt;"",H1691&lt;&gt;"")),COUNT(P$1:P1690)+1,"")</f>
        <v/>
      </c>
    </row>
    <row r="1692" spans="1:16" x14ac:dyDescent="0.3">
      <c r="A1692" s="71">
        <v>1691</v>
      </c>
      <c r="B1692" s="71" t="s">
        <v>1405</v>
      </c>
      <c r="C1692" s="71">
        <v>695</v>
      </c>
      <c r="D1692" s="71">
        <f>'2월'!B695</f>
        <v>0</v>
      </c>
      <c r="E1692" s="71">
        <f t="shared" si="26"/>
        <v>0</v>
      </c>
      <c r="F1692" s="71">
        <f>'2월'!C695</f>
        <v>0</v>
      </c>
      <c r="G1692" s="71">
        <f>'2월'!D695</f>
        <v>0</v>
      </c>
      <c r="H1692" s="71">
        <f>'2월'!E695</f>
        <v>0</v>
      </c>
      <c r="I1692" s="71">
        <f>'2월'!F695</f>
        <v>0</v>
      </c>
      <c r="J1692" s="71">
        <f>'2월'!G695</f>
        <v>0</v>
      </c>
      <c r="K1692" s="71">
        <f>'2월'!H695</f>
        <v>0</v>
      </c>
      <c r="L1692" s="71">
        <f>'2월'!I695</f>
        <v>0</v>
      </c>
      <c r="M1692" s="71">
        <f>'2월'!J695</f>
        <v>0</v>
      </c>
      <c r="N1692" s="71">
        <f>'2월'!K695</f>
        <v>0</v>
      </c>
      <c r="O1692" s="71">
        <f>'2월'!L695</f>
        <v>0</v>
      </c>
      <c r="P1692" s="71" t="str">
        <f>IF(AND(검색!$C$4&lt;&gt;"",E1692&lt;&gt;"",ISNUMBER(SEARCH(검색!$C$4,E1692)),OR(D1692&lt;&gt;"",F1692&lt;&gt;"",G1692&lt;&gt;"",H1692&lt;&gt;"")),COUNT(P$1:P1691)+1,"")</f>
        <v/>
      </c>
    </row>
    <row r="1693" spans="1:16" x14ac:dyDescent="0.3">
      <c r="A1693" s="71">
        <v>1692</v>
      </c>
      <c r="B1693" s="71" t="s">
        <v>1405</v>
      </c>
      <c r="C1693" s="71">
        <v>696</v>
      </c>
      <c r="D1693" s="71">
        <f>'2월'!B696</f>
        <v>0</v>
      </c>
      <c r="E1693" s="71">
        <f t="shared" si="26"/>
        <v>0</v>
      </c>
      <c r="F1693" s="71">
        <f>'2월'!C696</f>
        <v>0</v>
      </c>
      <c r="G1693" s="71">
        <f>'2월'!D696</f>
        <v>0</v>
      </c>
      <c r="H1693" s="71">
        <f>'2월'!E696</f>
        <v>0</v>
      </c>
      <c r="I1693" s="71">
        <f>'2월'!F696</f>
        <v>0</v>
      </c>
      <c r="J1693" s="71">
        <f>'2월'!G696</f>
        <v>0</v>
      </c>
      <c r="K1693" s="71">
        <f>'2월'!H696</f>
        <v>0</v>
      </c>
      <c r="L1693" s="71">
        <f>'2월'!I696</f>
        <v>0</v>
      </c>
      <c r="M1693" s="71">
        <f>'2월'!J696</f>
        <v>0</v>
      </c>
      <c r="N1693" s="71">
        <f>'2월'!K696</f>
        <v>0</v>
      </c>
      <c r="O1693" s="71">
        <f>'2월'!L696</f>
        <v>0</v>
      </c>
      <c r="P1693" s="71" t="str">
        <f>IF(AND(검색!$C$4&lt;&gt;"",E1693&lt;&gt;"",ISNUMBER(SEARCH(검색!$C$4,E1693)),OR(D1693&lt;&gt;"",F1693&lt;&gt;"",G1693&lt;&gt;"",H1693&lt;&gt;"")),COUNT(P$1:P1692)+1,"")</f>
        <v/>
      </c>
    </row>
    <row r="1694" spans="1:16" x14ac:dyDescent="0.3">
      <c r="A1694" s="71">
        <v>1693</v>
      </c>
      <c r="B1694" s="71" t="s">
        <v>1405</v>
      </c>
      <c r="C1694" s="71">
        <v>697</v>
      </c>
      <c r="D1694" s="71">
        <f>'2월'!B697</f>
        <v>0</v>
      </c>
      <c r="E1694" s="71">
        <f t="shared" si="26"/>
        <v>0</v>
      </c>
      <c r="F1694" s="71">
        <f>'2월'!C697</f>
        <v>0</v>
      </c>
      <c r="G1694" s="71">
        <f>'2월'!D697</f>
        <v>0</v>
      </c>
      <c r="H1694" s="71">
        <f>'2월'!E697</f>
        <v>0</v>
      </c>
      <c r="I1694" s="71">
        <f>'2월'!F697</f>
        <v>0</v>
      </c>
      <c r="J1694" s="71">
        <f>'2월'!G697</f>
        <v>0</v>
      </c>
      <c r="K1694" s="71">
        <f>'2월'!H697</f>
        <v>0</v>
      </c>
      <c r="L1694" s="71">
        <f>'2월'!I697</f>
        <v>0</v>
      </c>
      <c r="M1694" s="71">
        <f>'2월'!J697</f>
        <v>0</v>
      </c>
      <c r="N1694" s="71">
        <f>'2월'!K697</f>
        <v>0</v>
      </c>
      <c r="O1694" s="71">
        <f>'2월'!L697</f>
        <v>0</v>
      </c>
      <c r="P1694" s="71" t="str">
        <f>IF(AND(검색!$C$4&lt;&gt;"",E1694&lt;&gt;"",ISNUMBER(SEARCH(검색!$C$4,E1694)),OR(D1694&lt;&gt;"",F1694&lt;&gt;"",G1694&lt;&gt;"",H1694&lt;&gt;"")),COUNT(P$1:P1693)+1,"")</f>
        <v/>
      </c>
    </row>
    <row r="1695" spans="1:16" x14ac:dyDescent="0.3">
      <c r="A1695" s="71">
        <v>1694</v>
      </c>
      <c r="B1695" s="71" t="s">
        <v>1405</v>
      </c>
      <c r="C1695" s="71">
        <v>698</v>
      </c>
      <c r="D1695" s="71">
        <f>'2월'!B698</f>
        <v>0</v>
      </c>
      <c r="E1695" s="71">
        <f t="shared" si="26"/>
        <v>0</v>
      </c>
      <c r="F1695" s="71">
        <f>'2월'!C698</f>
        <v>0</v>
      </c>
      <c r="G1695" s="71">
        <f>'2월'!D698</f>
        <v>0</v>
      </c>
      <c r="H1695" s="71">
        <f>'2월'!E698</f>
        <v>0</v>
      </c>
      <c r="I1695" s="71">
        <f>'2월'!F698</f>
        <v>0</v>
      </c>
      <c r="J1695" s="71">
        <f>'2월'!G698</f>
        <v>0</v>
      </c>
      <c r="K1695" s="71">
        <f>'2월'!H698</f>
        <v>0</v>
      </c>
      <c r="L1695" s="71">
        <f>'2월'!I698</f>
        <v>0</v>
      </c>
      <c r="M1695" s="71">
        <f>'2월'!J698</f>
        <v>0</v>
      </c>
      <c r="N1695" s="71">
        <f>'2월'!K698</f>
        <v>0</v>
      </c>
      <c r="O1695" s="71">
        <f>'2월'!L698</f>
        <v>0</v>
      </c>
      <c r="P1695" s="71" t="str">
        <f>IF(AND(검색!$C$4&lt;&gt;"",E1695&lt;&gt;"",ISNUMBER(SEARCH(검색!$C$4,E1695)),OR(D1695&lt;&gt;"",F1695&lt;&gt;"",G1695&lt;&gt;"",H1695&lt;&gt;"")),COUNT(P$1:P1694)+1,"")</f>
        <v/>
      </c>
    </row>
    <row r="1696" spans="1:16" x14ac:dyDescent="0.3">
      <c r="A1696" s="71">
        <v>1695</v>
      </c>
      <c r="B1696" s="71" t="s">
        <v>1405</v>
      </c>
      <c r="C1696" s="71">
        <v>699</v>
      </c>
      <c r="D1696" s="71">
        <f>'2월'!B699</f>
        <v>0</v>
      </c>
      <c r="E1696" s="71">
        <f t="shared" si="26"/>
        <v>0</v>
      </c>
      <c r="F1696" s="71">
        <f>'2월'!C699</f>
        <v>0</v>
      </c>
      <c r="G1696" s="71">
        <f>'2월'!D699</f>
        <v>0</v>
      </c>
      <c r="H1696" s="71">
        <f>'2월'!E699</f>
        <v>0</v>
      </c>
      <c r="I1696" s="71">
        <f>'2월'!F699</f>
        <v>0</v>
      </c>
      <c r="J1696" s="71">
        <f>'2월'!G699</f>
        <v>0</v>
      </c>
      <c r="K1696" s="71">
        <f>'2월'!H699</f>
        <v>0</v>
      </c>
      <c r="L1696" s="71">
        <f>'2월'!I699</f>
        <v>0</v>
      </c>
      <c r="M1696" s="71">
        <f>'2월'!J699</f>
        <v>0</v>
      </c>
      <c r="N1696" s="71">
        <f>'2월'!K699</f>
        <v>0</v>
      </c>
      <c r="O1696" s="71">
        <f>'2월'!L699</f>
        <v>0</v>
      </c>
      <c r="P1696" s="71" t="str">
        <f>IF(AND(검색!$C$4&lt;&gt;"",E1696&lt;&gt;"",ISNUMBER(SEARCH(검색!$C$4,E1696)),OR(D1696&lt;&gt;"",F1696&lt;&gt;"",G1696&lt;&gt;"",H1696&lt;&gt;"")),COUNT(P$1:P1695)+1,"")</f>
        <v/>
      </c>
    </row>
    <row r="1697" spans="1:16" x14ac:dyDescent="0.3">
      <c r="A1697" s="71">
        <v>1696</v>
      </c>
      <c r="B1697" s="71" t="s">
        <v>1405</v>
      </c>
      <c r="C1697" s="71">
        <v>700</v>
      </c>
      <c r="D1697" s="71">
        <f>'2월'!B700</f>
        <v>0</v>
      </c>
      <c r="E1697" s="71">
        <f t="shared" si="26"/>
        <v>0</v>
      </c>
      <c r="F1697" s="71">
        <f>'2월'!C700</f>
        <v>0</v>
      </c>
      <c r="G1697" s="71">
        <f>'2월'!D700</f>
        <v>0</v>
      </c>
      <c r="H1697" s="71">
        <f>'2월'!E700</f>
        <v>0</v>
      </c>
      <c r="I1697" s="71">
        <f>'2월'!F700</f>
        <v>0</v>
      </c>
      <c r="J1697" s="71">
        <f>'2월'!G700</f>
        <v>0</v>
      </c>
      <c r="K1697" s="71">
        <f>'2월'!H700</f>
        <v>0</v>
      </c>
      <c r="L1697" s="71">
        <f>'2월'!I700</f>
        <v>0</v>
      </c>
      <c r="M1697" s="71">
        <f>'2월'!J700</f>
        <v>0</v>
      </c>
      <c r="N1697" s="71">
        <f>'2월'!K700</f>
        <v>0</v>
      </c>
      <c r="O1697" s="71">
        <f>'2월'!L700</f>
        <v>0</v>
      </c>
      <c r="P1697" s="71" t="str">
        <f>IF(AND(검색!$C$4&lt;&gt;"",E1697&lt;&gt;"",ISNUMBER(SEARCH(검색!$C$4,E1697)),OR(D1697&lt;&gt;"",F1697&lt;&gt;"",G1697&lt;&gt;"",H1697&lt;&gt;"")),COUNT(P$1:P1696)+1,"")</f>
        <v/>
      </c>
    </row>
    <row r="1698" spans="1:16" x14ac:dyDescent="0.3">
      <c r="A1698" s="71">
        <v>1697</v>
      </c>
      <c r="B1698" s="71" t="s">
        <v>1405</v>
      </c>
      <c r="C1698" s="71">
        <v>701</v>
      </c>
      <c r="D1698" s="71">
        <f>'2월'!B701</f>
        <v>0</v>
      </c>
      <c r="E1698" s="71">
        <f t="shared" si="26"/>
        <v>0</v>
      </c>
      <c r="F1698" s="71">
        <f>'2월'!C701</f>
        <v>0</v>
      </c>
      <c r="G1698" s="71">
        <f>'2월'!D701</f>
        <v>0</v>
      </c>
      <c r="H1698" s="71">
        <f>'2월'!E701</f>
        <v>0</v>
      </c>
      <c r="I1698" s="71">
        <f>'2월'!F701</f>
        <v>0</v>
      </c>
      <c r="J1698" s="71">
        <f>'2월'!G701</f>
        <v>0</v>
      </c>
      <c r="K1698" s="71">
        <f>'2월'!H701</f>
        <v>0</v>
      </c>
      <c r="L1698" s="71">
        <f>'2월'!I701</f>
        <v>0</v>
      </c>
      <c r="M1698" s="71">
        <f>'2월'!J701</f>
        <v>0</v>
      </c>
      <c r="N1698" s="71">
        <f>'2월'!K701</f>
        <v>0</v>
      </c>
      <c r="O1698" s="71">
        <f>'2월'!L701</f>
        <v>0</v>
      </c>
      <c r="P1698" s="71" t="str">
        <f>IF(AND(검색!$C$4&lt;&gt;"",E1698&lt;&gt;"",ISNUMBER(SEARCH(검색!$C$4,E1698)),OR(D1698&lt;&gt;"",F1698&lt;&gt;"",G1698&lt;&gt;"",H1698&lt;&gt;"")),COUNT(P$1:P1697)+1,"")</f>
        <v/>
      </c>
    </row>
    <row r="1699" spans="1:16" x14ac:dyDescent="0.3">
      <c r="A1699" s="71">
        <v>1698</v>
      </c>
      <c r="B1699" s="71" t="s">
        <v>1405</v>
      </c>
      <c r="C1699" s="71">
        <v>702</v>
      </c>
      <c r="D1699" s="71">
        <f>'2월'!B702</f>
        <v>0</v>
      </c>
      <c r="E1699" s="71">
        <f t="shared" si="26"/>
        <v>0</v>
      </c>
      <c r="F1699" s="71">
        <f>'2월'!C702</f>
        <v>0</v>
      </c>
      <c r="G1699" s="71">
        <f>'2월'!D702</f>
        <v>0</v>
      </c>
      <c r="H1699" s="71">
        <f>'2월'!E702</f>
        <v>0</v>
      </c>
      <c r="I1699" s="71">
        <f>'2월'!F702</f>
        <v>0</v>
      </c>
      <c r="J1699" s="71">
        <f>'2월'!G702</f>
        <v>0</v>
      </c>
      <c r="K1699" s="71">
        <f>'2월'!H702</f>
        <v>0</v>
      </c>
      <c r="L1699" s="71">
        <f>'2월'!I702</f>
        <v>0</v>
      </c>
      <c r="M1699" s="71">
        <f>'2월'!J702</f>
        <v>0</v>
      </c>
      <c r="N1699" s="71">
        <f>'2월'!K702</f>
        <v>0</v>
      </c>
      <c r="O1699" s="71">
        <f>'2월'!L702</f>
        <v>0</v>
      </c>
      <c r="P1699" s="71" t="str">
        <f>IF(AND(검색!$C$4&lt;&gt;"",E1699&lt;&gt;"",ISNUMBER(SEARCH(검색!$C$4,E1699)),OR(D1699&lt;&gt;"",F1699&lt;&gt;"",G1699&lt;&gt;"",H1699&lt;&gt;"")),COUNT(P$1:P1698)+1,"")</f>
        <v/>
      </c>
    </row>
    <row r="1700" spans="1:16" x14ac:dyDescent="0.3">
      <c r="A1700" s="71">
        <v>1699</v>
      </c>
      <c r="B1700" s="71" t="s">
        <v>1405</v>
      </c>
      <c r="C1700" s="71">
        <v>703</v>
      </c>
      <c r="D1700" s="71">
        <f>'2월'!B703</f>
        <v>0</v>
      </c>
      <c r="E1700" s="71">
        <f t="shared" si="26"/>
        <v>0</v>
      </c>
      <c r="F1700" s="71">
        <f>'2월'!C703</f>
        <v>0</v>
      </c>
      <c r="G1700" s="71">
        <f>'2월'!D703</f>
        <v>0</v>
      </c>
      <c r="H1700" s="71">
        <f>'2월'!E703</f>
        <v>0</v>
      </c>
      <c r="I1700" s="71">
        <f>'2월'!F703</f>
        <v>0</v>
      </c>
      <c r="J1700" s="71">
        <f>'2월'!G703</f>
        <v>0</v>
      </c>
      <c r="K1700" s="71">
        <f>'2월'!H703</f>
        <v>0</v>
      </c>
      <c r="L1700" s="71">
        <f>'2월'!I703</f>
        <v>0</v>
      </c>
      <c r="M1700" s="71">
        <f>'2월'!J703</f>
        <v>0</v>
      </c>
      <c r="N1700" s="71">
        <f>'2월'!K703</f>
        <v>0</v>
      </c>
      <c r="O1700" s="71">
        <f>'2월'!L703</f>
        <v>0</v>
      </c>
      <c r="P1700" s="71" t="str">
        <f>IF(AND(검색!$C$4&lt;&gt;"",E1700&lt;&gt;"",ISNUMBER(SEARCH(검색!$C$4,E1700)),OR(D1700&lt;&gt;"",F1700&lt;&gt;"",G1700&lt;&gt;"",H1700&lt;&gt;"")),COUNT(P$1:P1699)+1,"")</f>
        <v/>
      </c>
    </row>
    <row r="1701" spans="1:16" x14ac:dyDescent="0.3">
      <c r="A1701" s="71">
        <v>1700</v>
      </c>
      <c r="B1701" s="71" t="s">
        <v>1405</v>
      </c>
      <c r="C1701" s="71">
        <v>704</v>
      </c>
      <c r="D1701" s="71">
        <f>'2월'!B704</f>
        <v>0</v>
      </c>
      <c r="E1701" s="71">
        <f t="shared" si="26"/>
        <v>0</v>
      </c>
      <c r="F1701" s="71">
        <f>'2월'!C704</f>
        <v>0</v>
      </c>
      <c r="G1701" s="71">
        <f>'2월'!D704</f>
        <v>0</v>
      </c>
      <c r="H1701" s="71">
        <f>'2월'!E704</f>
        <v>0</v>
      </c>
      <c r="I1701" s="71">
        <f>'2월'!F704</f>
        <v>0</v>
      </c>
      <c r="J1701" s="71">
        <f>'2월'!G704</f>
        <v>0</v>
      </c>
      <c r="K1701" s="71">
        <f>'2월'!H704</f>
        <v>0</v>
      </c>
      <c r="L1701" s="71">
        <f>'2월'!I704</f>
        <v>0</v>
      </c>
      <c r="M1701" s="71">
        <f>'2월'!J704</f>
        <v>0</v>
      </c>
      <c r="N1701" s="71">
        <f>'2월'!K704</f>
        <v>0</v>
      </c>
      <c r="O1701" s="71">
        <f>'2월'!L704</f>
        <v>0</v>
      </c>
      <c r="P1701" s="71" t="str">
        <f>IF(AND(검색!$C$4&lt;&gt;"",E1701&lt;&gt;"",ISNUMBER(SEARCH(검색!$C$4,E1701)),OR(D1701&lt;&gt;"",F1701&lt;&gt;"",G1701&lt;&gt;"",H1701&lt;&gt;"")),COUNT(P$1:P1700)+1,"")</f>
        <v/>
      </c>
    </row>
    <row r="1702" spans="1:16" x14ac:dyDescent="0.3">
      <c r="A1702" s="71">
        <v>1701</v>
      </c>
      <c r="B1702" s="71" t="s">
        <v>1405</v>
      </c>
      <c r="C1702" s="71">
        <v>705</v>
      </c>
      <c r="D1702" s="71">
        <f>'2월'!B705</f>
        <v>0</v>
      </c>
      <c r="E1702" s="71">
        <f t="shared" si="26"/>
        <v>0</v>
      </c>
      <c r="F1702" s="71">
        <f>'2월'!C705</f>
        <v>0</v>
      </c>
      <c r="G1702" s="71">
        <f>'2월'!D705</f>
        <v>0</v>
      </c>
      <c r="H1702" s="71">
        <f>'2월'!E705</f>
        <v>0</v>
      </c>
      <c r="I1702" s="71">
        <f>'2월'!F705</f>
        <v>0</v>
      </c>
      <c r="J1702" s="71">
        <f>'2월'!G705</f>
        <v>0</v>
      </c>
      <c r="K1702" s="71">
        <f>'2월'!H705</f>
        <v>0</v>
      </c>
      <c r="L1702" s="71">
        <f>'2월'!I705</f>
        <v>0</v>
      </c>
      <c r="M1702" s="71">
        <f>'2월'!J705</f>
        <v>0</v>
      </c>
      <c r="N1702" s="71">
        <f>'2월'!K705</f>
        <v>0</v>
      </c>
      <c r="O1702" s="71">
        <f>'2월'!L705</f>
        <v>0</v>
      </c>
      <c r="P1702" s="71" t="str">
        <f>IF(AND(검색!$C$4&lt;&gt;"",E1702&lt;&gt;"",ISNUMBER(SEARCH(검색!$C$4,E1702)),OR(D1702&lt;&gt;"",F1702&lt;&gt;"",G1702&lt;&gt;"",H1702&lt;&gt;"")),COUNT(P$1:P1701)+1,"")</f>
        <v/>
      </c>
    </row>
    <row r="1703" spans="1:16" x14ac:dyDescent="0.3">
      <c r="A1703" s="71">
        <v>1702</v>
      </c>
      <c r="B1703" s="71" t="s">
        <v>1405</v>
      </c>
      <c r="C1703" s="71">
        <v>706</v>
      </c>
      <c r="D1703" s="71">
        <f>'2월'!B706</f>
        <v>0</v>
      </c>
      <c r="E1703" s="71">
        <f t="shared" si="26"/>
        <v>0</v>
      </c>
      <c r="F1703" s="71">
        <f>'2월'!C706</f>
        <v>0</v>
      </c>
      <c r="G1703" s="71">
        <f>'2월'!D706</f>
        <v>0</v>
      </c>
      <c r="H1703" s="71">
        <f>'2월'!E706</f>
        <v>0</v>
      </c>
      <c r="I1703" s="71">
        <f>'2월'!F706</f>
        <v>0</v>
      </c>
      <c r="J1703" s="71">
        <f>'2월'!G706</f>
        <v>0</v>
      </c>
      <c r="K1703" s="71">
        <f>'2월'!H706</f>
        <v>0</v>
      </c>
      <c r="L1703" s="71">
        <f>'2월'!I706</f>
        <v>0</v>
      </c>
      <c r="M1703" s="71">
        <f>'2월'!J706</f>
        <v>0</v>
      </c>
      <c r="N1703" s="71">
        <f>'2월'!K706</f>
        <v>0</v>
      </c>
      <c r="O1703" s="71">
        <f>'2월'!L706</f>
        <v>0</v>
      </c>
      <c r="P1703" s="71" t="str">
        <f>IF(AND(검색!$C$4&lt;&gt;"",E1703&lt;&gt;"",ISNUMBER(SEARCH(검색!$C$4,E1703)),OR(D1703&lt;&gt;"",F1703&lt;&gt;"",G1703&lt;&gt;"",H1703&lt;&gt;"")),COUNT(P$1:P1702)+1,"")</f>
        <v/>
      </c>
    </row>
    <row r="1704" spans="1:16" x14ac:dyDescent="0.3">
      <c r="A1704" s="71">
        <v>1703</v>
      </c>
      <c r="B1704" s="71" t="s">
        <v>1405</v>
      </c>
      <c r="C1704" s="71">
        <v>707</v>
      </c>
      <c r="D1704" s="71">
        <f>'2월'!B707</f>
        <v>0</v>
      </c>
      <c r="E1704" s="71">
        <f t="shared" si="26"/>
        <v>0</v>
      </c>
      <c r="F1704" s="71">
        <f>'2월'!C707</f>
        <v>0</v>
      </c>
      <c r="G1704" s="71">
        <f>'2월'!D707</f>
        <v>0</v>
      </c>
      <c r="H1704" s="71">
        <f>'2월'!E707</f>
        <v>0</v>
      </c>
      <c r="I1704" s="71">
        <f>'2월'!F707</f>
        <v>0</v>
      </c>
      <c r="J1704" s="71">
        <f>'2월'!G707</f>
        <v>0</v>
      </c>
      <c r="K1704" s="71">
        <f>'2월'!H707</f>
        <v>0</v>
      </c>
      <c r="L1704" s="71">
        <f>'2월'!I707</f>
        <v>0</v>
      </c>
      <c r="M1704" s="71">
        <f>'2월'!J707</f>
        <v>0</v>
      </c>
      <c r="N1704" s="71">
        <f>'2월'!K707</f>
        <v>0</v>
      </c>
      <c r="O1704" s="71">
        <f>'2월'!L707</f>
        <v>0</v>
      </c>
      <c r="P1704" s="71" t="str">
        <f>IF(AND(검색!$C$4&lt;&gt;"",E1704&lt;&gt;"",ISNUMBER(SEARCH(검색!$C$4,E1704)),OR(D1704&lt;&gt;"",F1704&lt;&gt;"",G1704&lt;&gt;"",H1704&lt;&gt;"")),COUNT(P$1:P1703)+1,"")</f>
        <v/>
      </c>
    </row>
    <row r="1705" spans="1:16" x14ac:dyDescent="0.3">
      <c r="A1705" s="71">
        <v>1704</v>
      </c>
      <c r="B1705" s="71" t="s">
        <v>1405</v>
      </c>
      <c r="C1705" s="71">
        <v>708</v>
      </c>
      <c r="D1705" s="71">
        <f>'2월'!B708</f>
        <v>0</v>
      </c>
      <c r="E1705" s="71">
        <f t="shared" si="26"/>
        <v>0</v>
      </c>
      <c r="F1705" s="71">
        <f>'2월'!C708</f>
        <v>0</v>
      </c>
      <c r="G1705" s="71">
        <f>'2월'!D708</f>
        <v>0</v>
      </c>
      <c r="H1705" s="71">
        <f>'2월'!E708</f>
        <v>0</v>
      </c>
      <c r="I1705" s="71">
        <f>'2월'!F708</f>
        <v>0</v>
      </c>
      <c r="J1705" s="71">
        <f>'2월'!G708</f>
        <v>0</v>
      </c>
      <c r="K1705" s="71">
        <f>'2월'!H708</f>
        <v>0</v>
      </c>
      <c r="L1705" s="71">
        <f>'2월'!I708</f>
        <v>0</v>
      </c>
      <c r="M1705" s="71">
        <f>'2월'!J708</f>
        <v>0</v>
      </c>
      <c r="N1705" s="71">
        <f>'2월'!K708</f>
        <v>0</v>
      </c>
      <c r="O1705" s="71">
        <f>'2월'!L708</f>
        <v>0</v>
      </c>
      <c r="P1705" s="71" t="str">
        <f>IF(AND(검색!$C$4&lt;&gt;"",E1705&lt;&gt;"",ISNUMBER(SEARCH(검색!$C$4,E1705)),OR(D1705&lt;&gt;"",F1705&lt;&gt;"",G1705&lt;&gt;"",H1705&lt;&gt;"")),COUNT(P$1:P1704)+1,"")</f>
        <v/>
      </c>
    </row>
    <row r="1706" spans="1:16" x14ac:dyDescent="0.3">
      <c r="A1706" s="71">
        <v>1705</v>
      </c>
      <c r="B1706" s="71" t="s">
        <v>1405</v>
      </c>
      <c r="C1706" s="71">
        <v>709</v>
      </c>
      <c r="D1706" s="71">
        <f>'2월'!B709</f>
        <v>0</v>
      </c>
      <c r="E1706" s="71">
        <f t="shared" si="26"/>
        <v>0</v>
      </c>
      <c r="F1706" s="71">
        <f>'2월'!C709</f>
        <v>0</v>
      </c>
      <c r="G1706" s="71">
        <f>'2월'!D709</f>
        <v>0</v>
      </c>
      <c r="H1706" s="71">
        <f>'2월'!E709</f>
        <v>0</v>
      </c>
      <c r="I1706" s="71">
        <f>'2월'!F709</f>
        <v>0</v>
      </c>
      <c r="J1706" s="71">
        <f>'2월'!G709</f>
        <v>0</v>
      </c>
      <c r="K1706" s="71">
        <f>'2월'!H709</f>
        <v>0</v>
      </c>
      <c r="L1706" s="71">
        <f>'2월'!I709</f>
        <v>0</v>
      </c>
      <c r="M1706" s="71">
        <f>'2월'!J709</f>
        <v>0</v>
      </c>
      <c r="N1706" s="71">
        <f>'2월'!K709</f>
        <v>0</v>
      </c>
      <c r="O1706" s="71">
        <f>'2월'!L709</f>
        <v>0</v>
      </c>
      <c r="P1706" s="71" t="str">
        <f>IF(AND(검색!$C$4&lt;&gt;"",E1706&lt;&gt;"",ISNUMBER(SEARCH(검색!$C$4,E1706)),OR(D1706&lt;&gt;"",F1706&lt;&gt;"",G1706&lt;&gt;"",H1706&lt;&gt;"")),COUNT(P$1:P1705)+1,"")</f>
        <v/>
      </c>
    </row>
    <row r="1707" spans="1:16" x14ac:dyDescent="0.3">
      <c r="A1707" s="71">
        <v>1706</v>
      </c>
      <c r="B1707" s="71" t="s">
        <v>1405</v>
      </c>
      <c r="C1707" s="71">
        <v>710</v>
      </c>
      <c r="D1707" s="71">
        <f>'2월'!B710</f>
        <v>0</v>
      </c>
      <c r="E1707" s="71">
        <f t="shared" si="26"/>
        <v>0</v>
      </c>
      <c r="F1707" s="71">
        <f>'2월'!C710</f>
        <v>0</v>
      </c>
      <c r="G1707" s="71">
        <f>'2월'!D710</f>
        <v>0</v>
      </c>
      <c r="H1707" s="71">
        <f>'2월'!E710</f>
        <v>0</v>
      </c>
      <c r="I1707" s="71">
        <f>'2월'!F710</f>
        <v>0</v>
      </c>
      <c r="J1707" s="71">
        <f>'2월'!G710</f>
        <v>0</v>
      </c>
      <c r="K1707" s="71">
        <f>'2월'!H710</f>
        <v>0</v>
      </c>
      <c r="L1707" s="71">
        <f>'2월'!I710</f>
        <v>0</v>
      </c>
      <c r="M1707" s="71">
        <f>'2월'!J710</f>
        <v>0</v>
      </c>
      <c r="N1707" s="71">
        <f>'2월'!K710</f>
        <v>0</v>
      </c>
      <c r="O1707" s="71">
        <f>'2월'!L710</f>
        <v>0</v>
      </c>
      <c r="P1707" s="71" t="str">
        <f>IF(AND(검색!$C$4&lt;&gt;"",E1707&lt;&gt;"",ISNUMBER(SEARCH(검색!$C$4,E1707)),OR(D1707&lt;&gt;"",F1707&lt;&gt;"",G1707&lt;&gt;"",H1707&lt;&gt;"")),COUNT(P$1:P1706)+1,"")</f>
        <v/>
      </c>
    </row>
    <row r="1708" spans="1:16" x14ac:dyDescent="0.3">
      <c r="A1708" s="71">
        <v>1707</v>
      </c>
      <c r="B1708" s="71" t="s">
        <v>1405</v>
      </c>
      <c r="C1708" s="71">
        <v>711</v>
      </c>
      <c r="D1708" s="71">
        <f>'2월'!B711</f>
        <v>0</v>
      </c>
      <c r="E1708" s="71">
        <f t="shared" si="26"/>
        <v>0</v>
      </c>
      <c r="F1708" s="71">
        <f>'2월'!C711</f>
        <v>0</v>
      </c>
      <c r="G1708" s="71">
        <f>'2월'!D711</f>
        <v>0</v>
      </c>
      <c r="H1708" s="71">
        <f>'2월'!E711</f>
        <v>0</v>
      </c>
      <c r="I1708" s="71">
        <f>'2월'!F711</f>
        <v>0</v>
      </c>
      <c r="J1708" s="71">
        <f>'2월'!G711</f>
        <v>0</v>
      </c>
      <c r="K1708" s="71">
        <f>'2월'!H711</f>
        <v>0</v>
      </c>
      <c r="L1708" s="71">
        <f>'2월'!I711</f>
        <v>0</v>
      </c>
      <c r="M1708" s="71">
        <f>'2월'!J711</f>
        <v>0</v>
      </c>
      <c r="N1708" s="71">
        <f>'2월'!K711</f>
        <v>0</v>
      </c>
      <c r="O1708" s="71">
        <f>'2월'!L711</f>
        <v>0</v>
      </c>
      <c r="P1708" s="71" t="str">
        <f>IF(AND(검색!$C$4&lt;&gt;"",E1708&lt;&gt;"",ISNUMBER(SEARCH(검색!$C$4,E1708)),OR(D1708&lt;&gt;"",F1708&lt;&gt;"",G1708&lt;&gt;"",H1708&lt;&gt;"")),COUNT(P$1:P1707)+1,"")</f>
        <v/>
      </c>
    </row>
    <row r="1709" spans="1:16" x14ac:dyDescent="0.3">
      <c r="A1709" s="71">
        <v>1708</v>
      </c>
      <c r="B1709" s="71" t="s">
        <v>1405</v>
      </c>
      <c r="C1709" s="71">
        <v>712</v>
      </c>
      <c r="D1709" s="71">
        <f>'2월'!B712</f>
        <v>0</v>
      </c>
      <c r="E1709" s="71">
        <f t="shared" si="26"/>
        <v>0</v>
      </c>
      <c r="F1709" s="71">
        <f>'2월'!C712</f>
        <v>0</v>
      </c>
      <c r="G1709" s="71">
        <f>'2월'!D712</f>
        <v>0</v>
      </c>
      <c r="H1709" s="71">
        <f>'2월'!E712</f>
        <v>0</v>
      </c>
      <c r="I1709" s="71">
        <f>'2월'!F712</f>
        <v>0</v>
      </c>
      <c r="J1709" s="71">
        <f>'2월'!G712</f>
        <v>0</v>
      </c>
      <c r="K1709" s="71">
        <f>'2월'!H712</f>
        <v>0</v>
      </c>
      <c r="L1709" s="71">
        <f>'2월'!I712</f>
        <v>0</v>
      </c>
      <c r="M1709" s="71">
        <f>'2월'!J712</f>
        <v>0</v>
      </c>
      <c r="N1709" s="71">
        <f>'2월'!K712</f>
        <v>0</v>
      </c>
      <c r="O1709" s="71">
        <f>'2월'!L712</f>
        <v>0</v>
      </c>
      <c r="P1709" s="71" t="str">
        <f>IF(AND(검색!$C$4&lt;&gt;"",E1709&lt;&gt;"",ISNUMBER(SEARCH(검색!$C$4,E1709)),OR(D1709&lt;&gt;"",F1709&lt;&gt;"",G1709&lt;&gt;"",H1709&lt;&gt;"")),COUNT(P$1:P1708)+1,"")</f>
        <v/>
      </c>
    </row>
    <row r="1710" spans="1:16" x14ac:dyDescent="0.3">
      <c r="A1710" s="71">
        <v>1709</v>
      </c>
      <c r="B1710" s="71" t="s">
        <v>1405</v>
      </c>
      <c r="C1710" s="71">
        <v>713</v>
      </c>
      <c r="D1710" s="71">
        <f>'2월'!B713</f>
        <v>0</v>
      </c>
      <c r="E1710" s="71">
        <f t="shared" si="26"/>
        <v>0</v>
      </c>
      <c r="F1710" s="71">
        <f>'2월'!C713</f>
        <v>0</v>
      </c>
      <c r="G1710" s="71">
        <f>'2월'!D713</f>
        <v>0</v>
      </c>
      <c r="H1710" s="71">
        <f>'2월'!E713</f>
        <v>0</v>
      </c>
      <c r="I1710" s="71">
        <f>'2월'!F713</f>
        <v>0</v>
      </c>
      <c r="J1710" s="71">
        <f>'2월'!G713</f>
        <v>0</v>
      </c>
      <c r="K1710" s="71">
        <f>'2월'!H713</f>
        <v>0</v>
      </c>
      <c r="L1710" s="71">
        <f>'2월'!I713</f>
        <v>0</v>
      </c>
      <c r="M1710" s="71">
        <f>'2월'!J713</f>
        <v>0</v>
      </c>
      <c r="N1710" s="71">
        <f>'2월'!K713</f>
        <v>0</v>
      </c>
      <c r="O1710" s="71">
        <f>'2월'!L713</f>
        <v>0</v>
      </c>
      <c r="P1710" s="71" t="str">
        <f>IF(AND(검색!$C$4&lt;&gt;"",E1710&lt;&gt;"",ISNUMBER(SEARCH(검색!$C$4,E1710)),OR(D1710&lt;&gt;"",F1710&lt;&gt;"",G1710&lt;&gt;"",H1710&lt;&gt;"")),COUNT(P$1:P1709)+1,"")</f>
        <v/>
      </c>
    </row>
    <row r="1711" spans="1:16" x14ac:dyDescent="0.3">
      <c r="A1711" s="71">
        <v>1710</v>
      </c>
      <c r="B1711" s="71" t="s">
        <v>1405</v>
      </c>
      <c r="C1711" s="71">
        <v>714</v>
      </c>
      <c r="D1711" s="71">
        <f>'2월'!B714</f>
        <v>0</v>
      </c>
      <c r="E1711" s="71">
        <f t="shared" si="26"/>
        <v>0</v>
      </c>
      <c r="F1711" s="71">
        <f>'2월'!C714</f>
        <v>0</v>
      </c>
      <c r="G1711" s="71">
        <f>'2월'!D714</f>
        <v>0</v>
      </c>
      <c r="H1711" s="71">
        <f>'2월'!E714</f>
        <v>0</v>
      </c>
      <c r="I1711" s="71">
        <f>'2월'!F714</f>
        <v>0</v>
      </c>
      <c r="J1711" s="71">
        <f>'2월'!G714</f>
        <v>0</v>
      </c>
      <c r="K1711" s="71">
        <f>'2월'!H714</f>
        <v>0</v>
      </c>
      <c r="L1711" s="71">
        <f>'2월'!I714</f>
        <v>0</v>
      </c>
      <c r="M1711" s="71">
        <f>'2월'!J714</f>
        <v>0</v>
      </c>
      <c r="N1711" s="71">
        <f>'2월'!K714</f>
        <v>0</v>
      </c>
      <c r="O1711" s="71">
        <f>'2월'!L714</f>
        <v>0</v>
      </c>
      <c r="P1711" s="71" t="str">
        <f>IF(AND(검색!$C$4&lt;&gt;"",E1711&lt;&gt;"",ISNUMBER(SEARCH(검색!$C$4,E1711)),OR(D1711&lt;&gt;"",F1711&lt;&gt;"",G1711&lt;&gt;"",H1711&lt;&gt;"")),COUNT(P$1:P1710)+1,"")</f>
        <v/>
      </c>
    </row>
    <row r="1712" spans="1:16" x14ac:dyDescent="0.3">
      <c r="A1712" s="71">
        <v>1711</v>
      </c>
      <c r="B1712" s="71" t="s">
        <v>1405</v>
      </c>
      <c r="C1712" s="71">
        <v>715</v>
      </c>
      <c r="D1712" s="71">
        <f>'2월'!B715</f>
        <v>0</v>
      </c>
      <c r="E1712" s="71">
        <f t="shared" si="26"/>
        <v>0</v>
      </c>
      <c r="F1712" s="71">
        <f>'2월'!C715</f>
        <v>0</v>
      </c>
      <c r="G1712" s="71">
        <f>'2월'!D715</f>
        <v>0</v>
      </c>
      <c r="H1712" s="71">
        <f>'2월'!E715</f>
        <v>0</v>
      </c>
      <c r="I1712" s="71">
        <f>'2월'!F715</f>
        <v>0</v>
      </c>
      <c r="J1712" s="71">
        <f>'2월'!G715</f>
        <v>0</v>
      </c>
      <c r="K1712" s="71">
        <f>'2월'!H715</f>
        <v>0</v>
      </c>
      <c r="L1712" s="71">
        <f>'2월'!I715</f>
        <v>0</v>
      </c>
      <c r="M1712" s="71">
        <f>'2월'!J715</f>
        <v>0</v>
      </c>
      <c r="N1712" s="71">
        <f>'2월'!K715</f>
        <v>0</v>
      </c>
      <c r="O1712" s="71">
        <f>'2월'!L715</f>
        <v>0</v>
      </c>
      <c r="P1712" s="71" t="str">
        <f>IF(AND(검색!$C$4&lt;&gt;"",E1712&lt;&gt;"",ISNUMBER(SEARCH(검색!$C$4,E1712)),OR(D1712&lt;&gt;"",F1712&lt;&gt;"",G1712&lt;&gt;"",H1712&lt;&gt;"")),COUNT(P$1:P1711)+1,"")</f>
        <v/>
      </c>
    </row>
    <row r="1713" spans="1:16" x14ac:dyDescent="0.3">
      <c r="A1713" s="71">
        <v>1712</v>
      </c>
      <c r="B1713" s="71" t="s">
        <v>1405</v>
      </c>
      <c r="C1713" s="71">
        <v>716</v>
      </c>
      <c r="D1713" s="71">
        <f>'2월'!B716</f>
        <v>0</v>
      </c>
      <c r="E1713" s="71">
        <f t="shared" si="26"/>
        <v>0</v>
      </c>
      <c r="F1713" s="71">
        <f>'2월'!C716</f>
        <v>0</v>
      </c>
      <c r="G1713" s="71">
        <f>'2월'!D716</f>
        <v>0</v>
      </c>
      <c r="H1713" s="71">
        <f>'2월'!E716</f>
        <v>0</v>
      </c>
      <c r="I1713" s="71">
        <f>'2월'!F716</f>
        <v>0</v>
      </c>
      <c r="J1713" s="71">
        <f>'2월'!G716</f>
        <v>0</v>
      </c>
      <c r="K1713" s="71">
        <f>'2월'!H716</f>
        <v>0</v>
      </c>
      <c r="L1713" s="71">
        <f>'2월'!I716</f>
        <v>0</v>
      </c>
      <c r="M1713" s="71">
        <f>'2월'!J716</f>
        <v>0</v>
      </c>
      <c r="N1713" s="71">
        <f>'2월'!K716</f>
        <v>0</v>
      </c>
      <c r="O1713" s="71">
        <f>'2월'!L716</f>
        <v>0</v>
      </c>
      <c r="P1713" s="71" t="str">
        <f>IF(AND(검색!$C$4&lt;&gt;"",E1713&lt;&gt;"",ISNUMBER(SEARCH(검색!$C$4,E1713)),OR(D1713&lt;&gt;"",F1713&lt;&gt;"",G1713&lt;&gt;"",H1713&lt;&gt;"")),COUNT(P$1:P1712)+1,"")</f>
        <v/>
      </c>
    </row>
    <row r="1714" spans="1:16" x14ac:dyDescent="0.3">
      <c r="A1714" s="71">
        <v>1713</v>
      </c>
      <c r="B1714" s="71" t="s">
        <v>1405</v>
      </c>
      <c r="C1714" s="71">
        <v>717</v>
      </c>
      <c r="D1714" s="71">
        <f>'2월'!B717</f>
        <v>0</v>
      </c>
      <c r="E1714" s="71">
        <f t="shared" si="26"/>
        <v>0</v>
      </c>
      <c r="F1714" s="71">
        <f>'2월'!C717</f>
        <v>0</v>
      </c>
      <c r="G1714" s="71">
        <f>'2월'!D717</f>
        <v>0</v>
      </c>
      <c r="H1714" s="71">
        <f>'2월'!E717</f>
        <v>0</v>
      </c>
      <c r="I1714" s="71">
        <f>'2월'!F717</f>
        <v>0</v>
      </c>
      <c r="J1714" s="71">
        <f>'2월'!G717</f>
        <v>0</v>
      </c>
      <c r="K1714" s="71">
        <f>'2월'!H717</f>
        <v>0</v>
      </c>
      <c r="L1714" s="71">
        <f>'2월'!I717</f>
        <v>0</v>
      </c>
      <c r="M1714" s="71">
        <f>'2월'!J717</f>
        <v>0</v>
      </c>
      <c r="N1714" s="71">
        <f>'2월'!K717</f>
        <v>0</v>
      </c>
      <c r="O1714" s="71">
        <f>'2월'!L717</f>
        <v>0</v>
      </c>
      <c r="P1714" s="71" t="str">
        <f>IF(AND(검색!$C$4&lt;&gt;"",E1714&lt;&gt;"",ISNUMBER(SEARCH(검색!$C$4,E1714)),OR(D1714&lt;&gt;"",F1714&lt;&gt;"",G1714&lt;&gt;"",H1714&lt;&gt;"")),COUNT(P$1:P1713)+1,"")</f>
        <v/>
      </c>
    </row>
    <row r="1715" spans="1:16" x14ac:dyDescent="0.3">
      <c r="A1715" s="71">
        <v>1714</v>
      </c>
      <c r="B1715" s="71" t="s">
        <v>1405</v>
      </c>
      <c r="C1715" s="71">
        <v>718</v>
      </c>
      <c r="D1715" s="71">
        <f>'2월'!B718</f>
        <v>0</v>
      </c>
      <c r="E1715" s="71">
        <f t="shared" si="26"/>
        <v>0</v>
      </c>
      <c r="F1715" s="71">
        <f>'2월'!C718</f>
        <v>0</v>
      </c>
      <c r="G1715" s="71">
        <f>'2월'!D718</f>
        <v>0</v>
      </c>
      <c r="H1715" s="71">
        <f>'2월'!E718</f>
        <v>0</v>
      </c>
      <c r="I1715" s="71">
        <f>'2월'!F718</f>
        <v>0</v>
      </c>
      <c r="J1715" s="71">
        <f>'2월'!G718</f>
        <v>0</v>
      </c>
      <c r="K1715" s="71">
        <f>'2월'!H718</f>
        <v>0</v>
      </c>
      <c r="L1715" s="71">
        <f>'2월'!I718</f>
        <v>0</v>
      </c>
      <c r="M1715" s="71">
        <f>'2월'!J718</f>
        <v>0</v>
      </c>
      <c r="N1715" s="71">
        <f>'2월'!K718</f>
        <v>0</v>
      </c>
      <c r="O1715" s="71">
        <f>'2월'!L718</f>
        <v>0</v>
      </c>
      <c r="P1715" s="71" t="str">
        <f>IF(AND(검색!$C$4&lt;&gt;"",E1715&lt;&gt;"",ISNUMBER(SEARCH(검색!$C$4,E1715)),OR(D1715&lt;&gt;"",F1715&lt;&gt;"",G1715&lt;&gt;"",H1715&lt;&gt;"")),COUNT(P$1:P1714)+1,"")</f>
        <v/>
      </c>
    </row>
    <row r="1716" spans="1:16" x14ac:dyDescent="0.3">
      <c r="A1716" s="71">
        <v>1715</v>
      </c>
      <c r="B1716" s="71" t="s">
        <v>1405</v>
      </c>
      <c r="C1716" s="71">
        <v>719</v>
      </c>
      <c r="D1716" s="71">
        <f>'2월'!B719</f>
        <v>0</v>
      </c>
      <c r="E1716" s="71">
        <f t="shared" si="26"/>
        <v>0</v>
      </c>
      <c r="F1716" s="71">
        <f>'2월'!C719</f>
        <v>0</v>
      </c>
      <c r="G1716" s="71">
        <f>'2월'!D719</f>
        <v>0</v>
      </c>
      <c r="H1716" s="71">
        <f>'2월'!E719</f>
        <v>0</v>
      </c>
      <c r="I1716" s="71">
        <f>'2월'!F719</f>
        <v>0</v>
      </c>
      <c r="J1716" s="71">
        <f>'2월'!G719</f>
        <v>0</v>
      </c>
      <c r="K1716" s="71">
        <f>'2월'!H719</f>
        <v>0</v>
      </c>
      <c r="L1716" s="71">
        <f>'2월'!I719</f>
        <v>0</v>
      </c>
      <c r="M1716" s="71">
        <f>'2월'!J719</f>
        <v>0</v>
      </c>
      <c r="N1716" s="71">
        <f>'2월'!K719</f>
        <v>0</v>
      </c>
      <c r="O1716" s="71">
        <f>'2월'!L719</f>
        <v>0</v>
      </c>
      <c r="P1716" s="71" t="str">
        <f>IF(AND(검색!$C$4&lt;&gt;"",E1716&lt;&gt;"",ISNUMBER(SEARCH(검색!$C$4,E1716)),OR(D1716&lt;&gt;"",F1716&lt;&gt;"",G1716&lt;&gt;"",H1716&lt;&gt;"")),COUNT(P$1:P1715)+1,"")</f>
        <v/>
      </c>
    </row>
    <row r="1717" spans="1:16" x14ac:dyDescent="0.3">
      <c r="A1717" s="71">
        <v>1716</v>
      </c>
      <c r="B1717" s="71" t="s">
        <v>1405</v>
      </c>
      <c r="C1717" s="71">
        <v>720</v>
      </c>
      <c r="D1717" s="71">
        <f>'2월'!B720</f>
        <v>0</v>
      </c>
      <c r="E1717" s="71">
        <f t="shared" si="26"/>
        <v>0</v>
      </c>
      <c r="F1717" s="71">
        <f>'2월'!C720</f>
        <v>0</v>
      </c>
      <c r="G1717" s="71">
        <f>'2월'!D720</f>
        <v>0</v>
      </c>
      <c r="H1717" s="71">
        <f>'2월'!E720</f>
        <v>0</v>
      </c>
      <c r="I1717" s="71">
        <f>'2월'!F720</f>
        <v>0</v>
      </c>
      <c r="J1717" s="71">
        <f>'2월'!G720</f>
        <v>0</v>
      </c>
      <c r="K1717" s="71">
        <f>'2월'!H720</f>
        <v>0</v>
      </c>
      <c r="L1717" s="71">
        <f>'2월'!I720</f>
        <v>0</v>
      </c>
      <c r="M1717" s="71">
        <f>'2월'!J720</f>
        <v>0</v>
      </c>
      <c r="N1717" s="71">
        <f>'2월'!K720</f>
        <v>0</v>
      </c>
      <c r="O1717" s="71">
        <f>'2월'!L720</f>
        <v>0</v>
      </c>
      <c r="P1717" s="71" t="str">
        <f>IF(AND(검색!$C$4&lt;&gt;"",E1717&lt;&gt;"",ISNUMBER(SEARCH(검색!$C$4,E1717)),OR(D1717&lt;&gt;"",F1717&lt;&gt;"",G1717&lt;&gt;"",H1717&lt;&gt;"")),COUNT(P$1:P1716)+1,"")</f>
        <v/>
      </c>
    </row>
    <row r="1718" spans="1:16" x14ac:dyDescent="0.3">
      <c r="A1718" s="71">
        <v>1717</v>
      </c>
      <c r="B1718" s="71" t="s">
        <v>1405</v>
      </c>
      <c r="C1718" s="71">
        <v>721</v>
      </c>
      <c r="D1718" s="71">
        <f>'2월'!B721</f>
        <v>0</v>
      </c>
      <c r="E1718" s="71">
        <f t="shared" si="26"/>
        <v>0</v>
      </c>
      <c r="F1718" s="71">
        <f>'2월'!C721</f>
        <v>0</v>
      </c>
      <c r="G1718" s="71">
        <f>'2월'!D721</f>
        <v>0</v>
      </c>
      <c r="H1718" s="71">
        <f>'2월'!E721</f>
        <v>0</v>
      </c>
      <c r="I1718" s="71">
        <f>'2월'!F721</f>
        <v>0</v>
      </c>
      <c r="J1718" s="71">
        <f>'2월'!G721</f>
        <v>0</v>
      </c>
      <c r="K1718" s="71">
        <f>'2월'!H721</f>
        <v>0</v>
      </c>
      <c r="L1718" s="71">
        <f>'2월'!I721</f>
        <v>0</v>
      </c>
      <c r="M1718" s="71">
        <f>'2월'!J721</f>
        <v>0</v>
      </c>
      <c r="N1718" s="71">
        <f>'2월'!K721</f>
        <v>0</v>
      </c>
      <c r="O1718" s="71">
        <f>'2월'!L721</f>
        <v>0</v>
      </c>
      <c r="P1718" s="71" t="str">
        <f>IF(AND(검색!$C$4&lt;&gt;"",E1718&lt;&gt;"",ISNUMBER(SEARCH(검색!$C$4,E1718)),OR(D1718&lt;&gt;"",F1718&lt;&gt;"",G1718&lt;&gt;"",H1718&lt;&gt;"")),COUNT(P$1:P1717)+1,"")</f>
        <v/>
      </c>
    </row>
    <row r="1719" spans="1:16" x14ac:dyDescent="0.3">
      <c r="A1719" s="71">
        <v>1718</v>
      </c>
      <c r="B1719" s="71" t="s">
        <v>1405</v>
      </c>
      <c r="C1719" s="71">
        <v>722</v>
      </c>
      <c r="D1719" s="71">
        <f>'2월'!B722</f>
        <v>0</v>
      </c>
      <c r="E1719" s="71">
        <f t="shared" si="26"/>
        <v>0</v>
      </c>
      <c r="F1719" s="71">
        <f>'2월'!C722</f>
        <v>0</v>
      </c>
      <c r="G1719" s="71">
        <f>'2월'!D722</f>
        <v>0</v>
      </c>
      <c r="H1719" s="71">
        <f>'2월'!E722</f>
        <v>0</v>
      </c>
      <c r="I1719" s="71">
        <f>'2월'!F722</f>
        <v>0</v>
      </c>
      <c r="J1719" s="71">
        <f>'2월'!G722</f>
        <v>0</v>
      </c>
      <c r="K1719" s="71">
        <f>'2월'!H722</f>
        <v>0</v>
      </c>
      <c r="L1719" s="71">
        <f>'2월'!I722</f>
        <v>0</v>
      </c>
      <c r="M1719" s="71">
        <f>'2월'!J722</f>
        <v>0</v>
      </c>
      <c r="N1719" s="71">
        <f>'2월'!K722</f>
        <v>0</v>
      </c>
      <c r="O1719" s="71">
        <f>'2월'!L722</f>
        <v>0</v>
      </c>
      <c r="P1719" s="71" t="str">
        <f>IF(AND(검색!$C$4&lt;&gt;"",E1719&lt;&gt;"",ISNUMBER(SEARCH(검색!$C$4,E1719)),OR(D1719&lt;&gt;"",F1719&lt;&gt;"",G1719&lt;&gt;"",H1719&lt;&gt;"")),COUNT(P$1:P1718)+1,"")</f>
        <v/>
      </c>
    </row>
    <row r="1720" spans="1:16" x14ac:dyDescent="0.3">
      <c r="A1720" s="71">
        <v>1719</v>
      </c>
      <c r="B1720" s="71" t="s">
        <v>1405</v>
      </c>
      <c r="C1720" s="71">
        <v>723</v>
      </c>
      <c r="D1720" s="71">
        <f>'2월'!B723</f>
        <v>0</v>
      </c>
      <c r="E1720" s="71">
        <f t="shared" si="26"/>
        <v>0</v>
      </c>
      <c r="F1720" s="71">
        <f>'2월'!C723</f>
        <v>0</v>
      </c>
      <c r="G1720" s="71">
        <f>'2월'!D723</f>
        <v>0</v>
      </c>
      <c r="H1720" s="71">
        <f>'2월'!E723</f>
        <v>0</v>
      </c>
      <c r="I1720" s="71">
        <f>'2월'!F723</f>
        <v>0</v>
      </c>
      <c r="J1720" s="71">
        <f>'2월'!G723</f>
        <v>0</v>
      </c>
      <c r="K1720" s="71">
        <f>'2월'!H723</f>
        <v>0</v>
      </c>
      <c r="L1720" s="71">
        <f>'2월'!I723</f>
        <v>0</v>
      </c>
      <c r="M1720" s="71">
        <f>'2월'!J723</f>
        <v>0</v>
      </c>
      <c r="N1720" s="71">
        <f>'2월'!K723</f>
        <v>0</v>
      </c>
      <c r="O1720" s="71">
        <f>'2월'!L723</f>
        <v>0</v>
      </c>
      <c r="P1720" s="71" t="str">
        <f>IF(AND(검색!$C$4&lt;&gt;"",E1720&lt;&gt;"",ISNUMBER(SEARCH(검색!$C$4,E1720)),OR(D1720&lt;&gt;"",F1720&lt;&gt;"",G1720&lt;&gt;"",H1720&lt;&gt;"")),COUNT(P$1:P1719)+1,"")</f>
        <v/>
      </c>
    </row>
    <row r="1721" spans="1:16" x14ac:dyDescent="0.3">
      <c r="A1721" s="71">
        <v>1720</v>
      </c>
      <c r="B1721" s="71" t="s">
        <v>1405</v>
      </c>
      <c r="C1721" s="71">
        <v>724</v>
      </c>
      <c r="D1721" s="71">
        <f>'2월'!B724</f>
        <v>0</v>
      </c>
      <c r="E1721" s="71">
        <f t="shared" si="26"/>
        <v>0</v>
      </c>
      <c r="F1721" s="71">
        <f>'2월'!C724</f>
        <v>0</v>
      </c>
      <c r="G1721" s="71">
        <f>'2월'!D724</f>
        <v>0</v>
      </c>
      <c r="H1721" s="71">
        <f>'2월'!E724</f>
        <v>0</v>
      </c>
      <c r="I1721" s="71">
        <f>'2월'!F724</f>
        <v>0</v>
      </c>
      <c r="J1721" s="71">
        <f>'2월'!G724</f>
        <v>0</v>
      </c>
      <c r="K1721" s="71">
        <f>'2월'!H724</f>
        <v>0</v>
      </c>
      <c r="L1721" s="71">
        <f>'2월'!I724</f>
        <v>0</v>
      </c>
      <c r="M1721" s="71">
        <f>'2월'!J724</f>
        <v>0</v>
      </c>
      <c r="N1721" s="71">
        <f>'2월'!K724</f>
        <v>0</v>
      </c>
      <c r="O1721" s="71">
        <f>'2월'!L724</f>
        <v>0</v>
      </c>
      <c r="P1721" s="71" t="str">
        <f>IF(AND(검색!$C$4&lt;&gt;"",E1721&lt;&gt;"",ISNUMBER(SEARCH(검색!$C$4,E1721)),OR(D1721&lt;&gt;"",F1721&lt;&gt;"",G1721&lt;&gt;"",H1721&lt;&gt;"")),COUNT(P$1:P1720)+1,"")</f>
        <v/>
      </c>
    </row>
    <row r="1722" spans="1:16" x14ac:dyDescent="0.3">
      <c r="A1722" s="71">
        <v>1721</v>
      </c>
      <c r="B1722" s="71" t="s">
        <v>1405</v>
      </c>
      <c r="C1722" s="71">
        <v>725</v>
      </c>
      <c r="D1722" s="71">
        <f>'2월'!B725</f>
        <v>0</v>
      </c>
      <c r="E1722" s="71">
        <f t="shared" si="26"/>
        <v>0</v>
      </c>
      <c r="F1722" s="71">
        <f>'2월'!C725</f>
        <v>0</v>
      </c>
      <c r="G1722" s="71">
        <f>'2월'!D725</f>
        <v>0</v>
      </c>
      <c r="H1722" s="71">
        <f>'2월'!E725</f>
        <v>0</v>
      </c>
      <c r="I1722" s="71">
        <f>'2월'!F725</f>
        <v>0</v>
      </c>
      <c r="J1722" s="71">
        <f>'2월'!G725</f>
        <v>0</v>
      </c>
      <c r="K1722" s="71">
        <f>'2월'!H725</f>
        <v>0</v>
      </c>
      <c r="L1722" s="71">
        <f>'2월'!I725</f>
        <v>0</v>
      </c>
      <c r="M1722" s="71">
        <f>'2월'!J725</f>
        <v>0</v>
      </c>
      <c r="N1722" s="71">
        <f>'2월'!K725</f>
        <v>0</v>
      </c>
      <c r="O1722" s="71">
        <f>'2월'!L725</f>
        <v>0</v>
      </c>
      <c r="P1722" s="71" t="str">
        <f>IF(AND(검색!$C$4&lt;&gt;"",E1722&lt;&gt;"",ISNUMBER(SEARCH(검색!$C$4,E1722)),OR(D1722&lt;&gt;"",F1722&lt;&gt;"",G1722&lt;&gt;"",H1722&lt;&gt;"")),COUNT(P$1:P1721)+1,"")</f>
        <v/>
      </c>
    </row>
    <row r="1723" spans="1:16" x14ac:dyDescent="0.3">
      <c r="A1723" s="71">
        <v>1722</v>
      </c>
      <c r="B1723" s="71" t="s">
        <v>1405</v>
      </c>
      <c r="C1723" s="71">
        <v>726</v>
      </c>
      <c r="D1723" s="71">
        <f>'2월'!B726</f>
        <v>0</v>
      </c>
      <c r="E1723" s="71">
        <f t="shared" si="26"/>
        <v>0</v>
      </c>
      <c r="F1723" s="71">
        <f>'2월'!C726</f>
        <v>0</v>
      </c>
      <c r="G1723" s="71">
        <f>'2월'!D726</f>
        <v>0</v>
      </c>
      <c r="H1723" s="71">
        <f>'2월'!E726</f>
        <v>0</v>
      </c>
      <c r="I1723" s="71">
        <f>'2월'!F726</f>
        <v>0</v>
      </c>
      <c r="J1723" s="71">
        <f>'2월'!G726</f>
        <v>0</v>
      </c>
      <c r="K1723" s="71">
        <f>'2월'!H726</f>
        <v>0</v>
      </c>
      <c r="L1723" s="71">
        <f>'2월'!I726</f>
        <v>0</v>
      </c>
      <c r="M1723" s="71">
        <f>'2월'!J726</f>
        <v>0</v>
      </c>
      <c r="N1723" s="71">
        <f>'2월'!K726</f>
        <v>0</v>
      </c>
      <c r="O1723" s="71">
        <f>'2월'!L726</f>
        <v>0</v>
      </c>
      <c r="P1723" s="71" t="str">
        <f>IF(AND(검색!$C$4&lt;&gt;"",E1723&lt;&gt;"",ISNUMBER(SEARCH(검색!$C$4,E1723)),OR(D1723&lt;&gt;"",F1723&lt;&gt;"",G1723&lt;&gt;"",H1723&lt;&gt;"")),COUNT(P$1:P1722)+1,"")</f>
        <v/>
      </c>
    </row>
    <row r="1724" spans="1:16" x14ac:dyDescent="0.3">
      <c r="A1724" s="71">
        <v>1723</v>
      </c>
      <c r="B1724" s="71" t="s">
        <v>1405</v>
      </c>
      <c r="C1724" s="71">
        <v>727</v>
      </c>
      <c r="D1724" s="71">
        <f>'2월'!B727</f>
        <v>0</v>
      </c>
      <c r="E1724" s="71">
        <f t="shared" si="26"/>
        <v>0</v>
      </c>
      <c r="F1724" s="71">
        <f>'2월'!C727</f>
        <v>0</v>
      </c>
      <c r="G1724" s="71">
        <f>'2월'!D727</f>
        <v>0</v>
      </c>
      <c r="H1724" s="71">
        <f>'2월'!E727</f>
        <v>0</v>
      </c>
      <c r="I1724" s="71">
        <f>'2월'!F727</f>
        <v>0</v>
      </c>
      <c r="J1724" s="71">
        <f>'2월'!G727</f>
        <v>0</v>
      </c>
      <c r="K1724" s="71">
        <f>'2월'!H727</f>
        <v>0</v>
      </c>
      <c r="L1724" s="71">
        <f>'2월'!I727</f>
        <v>0</v>
      </c>
      <c r="M1724" s="71">
        <f>'2월'!J727</f>
        <v>0</v>
      </c>
      <c r="N1724" s="71">
        <f>'2월'!K727</f>
        <v>0</v>
      </c>
      <c r="O1724" s="71">
        <f>'2월'!L727</f>
        <v>0</v>
      </c>
      <c r="P1724" s="71" t="str">
        <f>IF(AND(검색!$C$4&lt;&gt;"",E1724&lt;&gt;"",ISNUMBER(SEARCH(검색!$C$4,E1724)),OR(D1724&lt;&gt;"",F1724&lt;&gt;"",G1724&lt;&gt;"",H1724&lt;&gt;"")),COUNT(P$1:P1723)+1,"")</f>
        <v/>
      </c>
    </row>
    <row r="1725" spans="1:16" x14ac:dyDescent="0.3">
      <c r="A1725" s="71">
        <v>1724</v>
      </c>
      <c r="B1725" s="71" t="s">
        <v>1405</v>
      </c>
      <c r="C1725" s="71">
        <v>728</v>
      </c>
      <c r="D1725" s="71">
        <f>'2월'!B728</f>
        <v>0</v>
      </c>
      <c r="E1725" s="71">
        <f t="shared" si="26"/>
        <v>0</v>
      </c>
      <c r="F1725" s="71">
        <f>'2월'!C728</f>
        <v>0</v>
      </c>
      <c r="G1725" s="71">
        <f>'2월'!D728</f>
        <v>0</v>
      </c>
      <c r="H1725" s="71">
        <f>'2월'!E728</f>
        <v>0</v>
      </c>
      <c r="I1725" s="71">
        <f>'2월'!F728</f>
        <v>0</v>
      </c>
      <c r="J1725" s="71">
        <f>'2월'!G728</f>
        <v>0</v>
      </c>
      <c r="K1725" s="71">
        <f>'2월'!H728</f>
        <v>0</v>
      </c>
      <c r="L1725" s="71">
        <f>'2월'!I728</f>
        <v>0</v>
      </c>
      <c r="M1725" s="71">
        <f>'2월'!J728</f>
        <v>0</v>
      </c>
      <c r="N1725" s="71">
        <f>'2월'!K728</f>
        <v>0</v>
      </c>
      <c r="O1725" s="71">
        <f>'2월'!L728</f>
        <v>0</v>
      </c>
      <c r="P1725" s="71" t="str">
        <f>IF(AND(검색!$C$4&lt;&gt;"",E1725&lt;&gt;"",ISNUMBER(SEARCH(검색!$C$4,E1725)),OR(D1725&lt;&gt;"",F1725&lt;&gt;"",G1725&lt;&gt;"",H1725&lt;&gt;"")),COUNT(P$1:P1724)+1,"")</f>
        <v/>
      </c>
    </row>
    <row r="1726" spans="1:16" x14ac:dyDescent="0.3">
      <c r="A1726" s="71">
        <v>1725</v>
      </c>
      <c r="B1726" s="71" t="s">
        <v>1405</v>
      </c>
      <c r="C1726" s="71">
        <v>729</v>
      </c>
      <c r="D1726" s="71">
        <f>'2월'!B729</f>
        <v>0</v>
      </c>
      <c r="E1726" s="71">
        <f t="shared" si="26"/>
        <v>0</v>
      </c>
      <c r="F1726" s="71">
        <f>'2월'!C729</f>
        <v>0</v>
      </c>
      <c r="G1726" s="71">
        <f>'2월'!D729</f>
        <v>0</v>
      </c>
      <c r="H1726" s="71">
        <f>'2월'!E729</f>
        <v>0</v>
      </c>
      <c r="I1726" s="71">
        <f>'2월'!F729</f>
        <v>0</v>
      </c>
      <c r="J1726" s="71">
        <f>'2월'!G729</f>
        <v>0</v>
      </c>
      <c r="K1726" s="71">
        <f>'2월'!H729</f>
        <v>0</v>
      </c>
      <c r="L1726" s="71">
        <f>'2월'!I729</f>
        <v>0</v>
      </c>
      <c r="M1726" s="71">
        <f>'2월'!J729</f>
        <v>0</v>
      </c>
      <c r="N1726" s="71">
        <f>'2월'!K729</f>
        <v>0</v>
      </c>
      <c r="O1726" s="71">
        <f>'2월'!L729</f>
        <v>0</v>
      </c>
      <c r="P1726" s="71" t="str">
        <f>IF(AND(검색!$C$4&lt;&gt;"",E1726&lt;&gt;"",ISNUMBER(SEARCH(검색!$C$4,E1726)),OR(D1726&lt;&gt;"",F1726&lt;&gt;"",G1726&lt;&gt;"",H1726&lt;&gt;"")),COUNT(P$1:P1725)+1,"")</f>
        <v/>
      </c>
    </row>
    <row r="1727" spans="1:16" x14ac:dyDescent="0.3">
      <c r="A1727" s="71">
        <v>1726</v>
      </c>
      <c r="B1727" s="71" t="s">
        <v>1405</v>
      </c>
      <c r="C1727" s="71">
        <v>730</v>
      </c>
      <c r="D1727" s="71">
        <f>'2월'!B730</f>
        <v>0</v>
      </c>
      <c r="E1727" s="71">
        <f t="shared" si="26"/>
        <v>0</v>
      </c>
      <c r="F1727" s="71">
        <f>'2월'!C730</f>
        <v>0</v>
      </c>
      <c r="G1727" s="71">
        <f>'2월'!D730</f>
        <v>0</v>
      </c>
      <c r="H1727" s="71">
        <f>'2월'!E730</f>
        <v>0</v>
      </c>
      <c r="I1727" s="71">
        <f>'2월'!F730</f>
        <v>0</v>
      </c>
      <c r="J1727" s="71">
        <f>'2월'!G730</f>
        <v>0</v>
      </c>
      <c r="K1727" s="71">
        <f>'2월'!H730</f>
        <v>0</v>
      </c>
      <c r="L1727" s="71">
        <f>'2월'!I730</f>
        <v>0</v>
      </c>
      <c r="M1727" s="71">
        <f>'2월'!J730</f>
        <v>0</v>
      </c>
      <c r="N1727" s="71">
        <f>'2월'!K730</f>
        <v>0</v>
      </c>
      <c r="O1727" s="71">
        <f>'2월'!L730</f>
        <v>0</v>
      </c>
      <c r="P1727" s="71" t="str">
        <f>IF(AND(검색!$C$4&lt;&gt;"",E1727&lt;&gt;"",ISNUMBER(SEARCH(검색!$C$4,E1727)),OR(D1727&lt;&gt;"",F1727&lt;&gt;"",G1727&lt;&gt;"",H1727&lt;&gt;"")),COUNT(P$1:P1726)+1,"")</f>
        <v/>
      </c>
    </row>
    <row r="1728" spans="1:16" x14ac:dyDescent="0.3">
      <c r="A1728" s="71">
        <v>1727</v>
      </c>
      <c r="B1728" s="71" t="s">
        <v>1405</v>
      </c>
      <c r="C1728" s="71">
        <v>731</v>
      </c>
      <c r="D1728" s="71">
        <f>'2월'!B731</f>
        <v>0</v>
      </c>
      <c r="E1728" s="71">
        <f t="shared" si="26"/>
        <v>0</v>
      </c>
      <c r="F1728" s="71">
        <f>'2월'!C731</f>
        <v>0</v>
      </c>
      <c r="G1728" s="71">
        <f>'2월'!D731</f>
        <v>0</v>
      </c>
      <c r="H1728" s="71">
        <f>'2월'!E731</f>
        <v>0</v>
      </c>
      <c r="I1728" s="71">
        <f>'2월'!F731</f>
        <v>0</v>
      </c>
      <c r="J1728" s="71">
        <f>'2월'!G731</f>
        <v>0</v>
      </c>
      <c r="K1728" s="71">
        <f>'2월'!H731</f>
        <v>0</v>
      </c>
      <c r="L1728" s="71">
        <f>'2월'!I731</f>
        <v>0</v>
      </c>
      <c r="M1728" s="71">
        <f>'2월'!J731</f>
        <v>0</v>
      </c>
      <c r="N1728" s="71">
        <f>'2월'!K731</f>
        <v>0</v>
      </c>
      <c r="O1728" s="71">
        <f>'2월'!L731</f>
        <v>0</v>
      </c>
      <c r="P1728" s="71" t="str">
        <f>IF(AND(검색!$C$4&lt;&gt;"",E1728&lt;&gt;"",ISNUMBER(SEARCH(검색!$C$4,E1728)),OR(D1728&lt;&gt;"",F1728&lt;&gt;"",G1728&lt;&gt;"",H1728&lt;&gt;"")),COUNT(P$1:P1727)+1,"")</f>
        <v/>
      </c>
    </row>
    <row r="1729" spans="1:16" x14ac:dyDescent="0.3">
      <c r="A1729" s="71">
        <v>1728</v>
      </c>
      <c r="B1729" s="71" t="s">
        <v>1405</v>
      </c>
      <c r="C1729" s="71">
        <v>732</v>
      </c>
      <c r="D1729" s="71">
        <f>'2월'!B732</f>
        <v>0</v>
      </c>
      <c r="E1729" s="71">
        <f t="shared" si="26"/>
        <v>0</v>
      </c>
      <c r="F1729" s="71">
        <f>'2월'!C732</f>
        <v>0</v>
      </c>
      <c r="G1729" s="71">
        <f>'2월'!D732</f>
        <v>0</v>
      </c>
      <c r="H1729" s="71">
        <f>'2월'!E732</f>
        <v>0</v>
      </c>
      <c r="I1729" s="71">
        <f>'2월'!F732</f>
        <v>0</v>
      </c>
      <c r="J1729" s="71">
        <f>'2월'!G732</f>
        <v>0</v>
      </c>
      <c r="K1729" s="71">
        <f>'2월'!H732</f>
        <v>0</v>
      </c>
      <c r="L1729" s="71">
        <f>'2월'!I732</f>
        <v>0</v>
      </c>
      <c r="M1729" s="71">
        <f>'2월'!J732</f>
        <v>0</v>
      </c>
      <c r="N1729" s="71">
        <f>'2월'!K732</f>
        <v>0</v>
      </c>
      <c r="O1729" s="71">
        <f>'2월'!L732</f>
        <v>0</v>
      </c>
      <c r="P1729" s="71" t="str">
        <f>IF(AND(검색!$C$4&lt;&gt;"",E1729&lt;&gt;"",ISNUMBER(SEARCH(검색!$C$4,E1729)),OR(D1729&lt;&gt;"",F1729&lt;&gt;"",G1729&lt;&gt;"",H1729&lt;&gt;"")),COUNT(P$1:P1728)+1,"")</f>
        <v/>
      </c>
    </row>
    <row r="1730" spans="1:16" x14ac:dyDescent="0.3">
      <c r="A1730" s="71">
        <v>1729</v>
      </c>
      <c r="B1730" s="71" t="s">
        <v>1405</v>
      </c>
      <c r="C1730" s="71">
        <v>733</v>
      </c>
      <c r="D1730" s="71">
        <f>'2월'!B733</f>
        <v>0</v>
      </c>
      <c r="E1730" s="71">
        <f t="shared" si="26"/>
        <v>0</v>
      </c>
      <c r="F1730" s="71">
        <f>'2월'!C733</f>
        <v>0</v>
      </c>
      <c r="G1730" s="71">
        <f>'2월'!D733</f>
        <v>0</v>
      </c>
      <c r="H1730" s="71">
        <f>'2월'!E733</f>
        <v>0</v>
      </c>
      <c r="I1730" s="71">
        <f>'2월'!F733</f>
        <v>0</v>
      </c>
      <c r="J1730" s="71">
        <f>'2월'!G733</f>
        <v>0</v>
      </c>
      <c r="K1730" s="71">
        <f>'2월'!H733</f>
        <v>0</v>
      </c>
      <c r="L1730" s="71">
        <f>'2월'!I733</f>
        <v>0</v>
      </c>
      <c r="M1730" s="71">
        <f>'2월'!J733</f>
        <v>0</v>
      </c>
      <c r="N1730" s="71">
        <f>'2월'!K733</f>
        <v>0</v>
      </c>
      <c r="O1730" s="71">
        <f>'2월'!L733</f>
        <v>0</v>
      </c>
      <c r="P1730" s="71" t="str">
        <f>IF(AND(검색!$C$4&lt;&gt;"",E1730&lt;&gt;"",ISNUMBER(SEARCH(검색!$C$4,E1730)),OR(D1730&lt;&gt;"",F1730&lt;&gt;"",G1730&lt;&gt;"",H1730&lt;&gt;"")),COUNT(P$1:P1729)+1,"")</f>
        <v/>
      </c>
    </row>
    <row r="1731" spans="1:16" x14ac:dyDescent="0.3">
      <c r="A1731" s="71">
        <v>1730</v>
      </c>
      <c r="B1731" s="71" t="s">
        <v>1405</v>
      </c>
      <c r="C1731" s="71">
        <v>734</v>
      </c>
      <c r="D1731" s="71">
        <f>'2월'!B734</f>
        <v>0</v>
      </c>
      <c r="E1731" s="71">
        <f t="shared" ref="E1731:E1794" si="27">IF(D1731&lt;&gt;"",D1731,IF(B1731=B1730,E1730,""))</f>
        <v>0</v>
      </c>
      <c r="F1731" s="71">
        <f>'2월'!C734</f>
        <v>0</v>
      </c>
      <c r="G1731" s="71">
        <f>'2월'!D734</f>
        <v>0</v>
      </c>
      <c r="H1731" s="71">
        <f>'2월'!E734</f>
        <v>0</v>
      </c>
      <c r="I1731" s="71">
        <f>'2월'!F734</f>
        <v>0</v>
      </c>
      <c r="J1731" s="71">
        <f>'2월'!G734</f>
        <v>0</v>
      </c>
      <c r="K1731" s="71">
        <f>'2월'!H734</f>
        <v>0</v>
      </c>
      <c r="L1731" s="71">
        <f>'2월'!I734</f>
        <v>0</v>
      </c>
      <c r="M1731" s="71">
        <f>'2월'!J734</f>
        <v>0</v>
      </c>
      <c r="N1731" s="71">
        <f>'2월'!K734</f>
        <v>0</v>
      </c>
      <c r="O1731" s="71">
        <f>'2월'!L734</f>
        <v>0</v>
      </c>
      <c r="P1731" s="71" t="str">
        <f>IF(AND(검색!$C$4&lt;&gt;"",E1731&lt;&gt;"",ISNUMBER(SEARCH(검색!$C$4,E1731)),OR(D1731&lt;&gt;"",F1731&lt;&gt;"",G1731&lt;&gt;"",H1731&lt;&gt;"")),COUNT(P$1:P1730)+1,"")</f>
        <v/>
      </c>
    </row>
    <row r="1732" spans="1:16" x14ac:dyDescent="0.3">
      <c r="A1732" s="71">
        <v>1731</v>
      </c>
      <c r="B1732" s="71" t="s">
        <v>1405</v>
      </c>
      <c r="C1732" s="71">
        <v>735</v>
      </c>
      <c r="D1732" s="71">
        <f>'2월'!B735</f>
        <v>0</v>
      </c>
      <c r="E1732" s="71">
        <f t="shared" si="27"/>
        <v>0</v>
      </c>
      <c r="F1732" s="71">
        <f>'2월'!C735</f>
        <v>0</v>
      </c>
      <c r="G1732" s="71">
        <f>'2월'!D735</f>
        <v>0</v>
      </c>
      <c r="H1732" s="71">
        <f>'2월'!E735</f>
        <v>0</v>
      </c>
      <c r="I1732" s="71">
        <f>'2월'!F735</f>
        <v>0</v>
      </c>
      <c r="J1732" s="71">
        <f>'2월'!G735</f>
        <v>0</v>
      </c>
      <c r="K1732" s="71">
        <f>'2월'!H735</f>
        <v>0</v>
      </c>
      <c r="L1732" s="71">
        <f>'2월'!I735</f>
        <v>0</v>
      </c>
      <c r="M1732" s="71">
        <f>'2월'!J735</f>
        <v>0</v>
      </c>
      <c r="N1732" s="71">
        <f>'2월'!K735</f>
        <v>0</v>
      </c>
      <c r="O1732" s="71">
        <f>'2월'!L735</f>
        <v>0</v>
      </c>
      <c r="P1732" s="71" t="str">
        <f>IF(AND(검색!$C$4&lt;&gt;"",E1732&lt;&gt;"",ISNUMBER(SEARCH(검색!$C$4,E1732)),OR(D1732&lt;&gt;"",F1732&lt;&gt;"",G1732&lt;&gt;"",H1732&lt;&gt;"")),COUNT(P$1:P1731)+1,"")</f>
        <v/>
      </c>
    </row>
    <row r="1733" spans="1:16" x14ac:dyDescent="0.3">
      <c r="A1733" s="71">
        <v>1732</v>
      </c>
      <c r="B1733" s="71" t="s">
        <v>1405</v>
      </c>
      <c r="C1733" s="71">
        <v>736</v>
      </c>
      <c r="D1733" s="71">
        <f>'2월'!B736</f>
        <v>0</v>
      </c>
      <c r="E1733" s="71">
        <f t="shared" si="27"/>
        <v>0</v>
      </c>
      <c r="F1733" s="71">
        <f>'2월'!C736</f>
        <v>0</v>
      </c>
      <c r="G1733" s="71">
        <f>'2월'!D736</f>
        <v>0</v>
      </c>
      <c r="H1733" s="71">
        <f>'2월'!E736</f>
        <v>0</v>
      </c>
      <c r="I1733" s="71">
        <f>'2월'!F736</f>
        <v>0</v>
      </c>
      <c r="J1733" s="71">
        <f>'2월'!G736</f>
        <v>0</v>
      </c>
      <c r="K1733" s="71">
        <f>'2월'!H736</f>
        <v>0</v>
      </c>
      <c r="L1733" s="71">
        <f>'2월'!I736</f>
        <v>0</v>
      </c>
      <c r="M1733" s="71">
        <f>'2월'!J736</f>
        <v>0</v>
      </c>
      <c r="N1733" s="71">
        <f>'2월'!K736</f>
        <v>0</v>
      </c>
      <c r="O1733" s="71">
        <f>'2월'!L736</f>
        <v>0</v>
      </c>
      <c r="P1733" s="71" t="str">
        <f>IF(AND(검색!$C$4&lt;&gt;"",E1733&lt;&gt;"",ISNUMBER(SEARCH(검색!$C$4,E1733)),OR(D1733&lt;&gt;"",F1733&lt;&gt;"",G1733&lt;&gt;"",H1733&lt;&gt;"")),COUNT(P$1:P1732)+1,"")</f>
        <v/>
      </c>
    </row>
    <row r="1734" spans="1:16" x14ac:dyDescent="0.3">
      <c r="A1734" s="71">
        <v>1733</v>
      </c>
      <c r="B1734" s="71" t="s">
        <v>1405</v>
      </c>
      <c r="C1734" s="71">
        <v>737</v>
      </c>
      <c r="D1734" s="71">
        <f>'2월'!B737</f>
        <v>0</v>
      </c>
      <c r="E1734" s="71">
        <f t="shared" si="27"/>
        <v>0</v>
      </c>
      <c r="F1734" s="71">
        <f>'2월'!C737</f>
        <v>0</v>
      </c>
      <c r="G1734" s="71">
        <f>'2월'!D737</f>
        <v>0</v>
      </c>
      <c r="H1734" s="71">
        <f>'2월'!E737</f>
        <v>0</v>
      </c>
      <c r="I1734" s="71">
        <f>'2월'!F737</f>
        <v>0</v>
      </c>
      <c r="J1734" s="71">
        <f>'2월'!G737</f>
        <v>0</v>
      </c>
      <c r="K1734" s="71">
        <f>'2월'!H737</f>
        <v>0</v>
      </c>
      <c r="L1734" s="71">
        <f>'2월'!I737</f>
        <v>0</v>
      </c>
      <c r="M1734" s="71">
        <f>'2월'!J737</f>
        <v>0</v>
      </c>
      <c r="N1734" s="71">
        <f>'2월'!K737</f>
        <v>0</v>
      </c>
      <c r="O1734" s="71">
        <f>'2월'!L737</f>
        <v>0</v>
      </c>
      <c r="P1734" s="71" t="str">
        <f>IF(AND(검색!$C$4&lt;&gt;"",E1734&lt;&gt;"",ISNUMBER(SEARCH(검색!$C$4,E1734)),OR(D1734&lt;&gt;"",F1734&lt;&gt;"",G1734&lt;&gt;"",H1734&lt;&gt;"")),COUNT(P$1:P1733)+1,"")</f>
        <v/>
      </c>
    </row>
    <row r="1735" spans="1:16" x14ac:dyDescent="0.3">
      <c r="A1735" s="71">
        <v>1734</v>
      </c>
      <c r="B1735" s="71" t="s">
        <v>1405</v>
      </c>
      <c r="C1735" s="71">
        <v>738</v>
      </c>
      <c r="D1735" s="71">
        <f>'2월'!B738</f>
        <v>0</v>
      </c>
      <c r="E1735" s="71">
        <f t="shared" si="27"/>
        <v>0</v>
      </c>
      <c r="F1735" s="71">
        <f>'2월'!C738</f>
        <v>0</v>
      </c>
      <c r="G1735" s="71">
        <f>'2월'!D738</f>
        <v>0</v>
      </c>
      <c r="H1735" s="71">
        <f>'2월'!E738</f>
        <v>0</v>
      </c>
      <c r="I1735" s="71">
        <f>'2월'!F738</f>
        <v>0</v>
      </c>
      <c r="J1735" s="71">
        <f>'2월'!G738</f>
        <v>0</v>
      </c>
      <c r="K1735" s="71">
        <f>'2월'!H738</f>
        <v>0</v>
      </c>
      <c r="L1735" s="71">
        <f>'2월'!I738</f>
        <v>0</v>
      </c>
      <c r="M1735" s="71">
        <f>'2월'!J738</f>
        <v>0</v>
      </c>
      <c r="N1735" s="71">
        <f>'2월'!K738</f>
        <v>0</v>
      </c>
      <c r="O1735" s="71">
        <f>'2월'!L738</f>
        <v>0</v>
      </c>
      <c r="P1735" s="71" t="str">
        <f>IF(AND(검색!$C$4&lt;&gt;"",E1735&lt;&gt;"",ISNUMBER(SEARCH(검색!$C$4,E1735)),OR(D1735&lt;&gt;"",F1735&lt;&gt;"",G1735&lt;&gt;"",H1735&lt;&gt;"")),COUNT(P$1:P1734)+1,"")</f>
        <v/>
      </c>
    </row>
    <row r="1736" spans="1:16" x14ac:dyDescent="0.3">
      <c r="A1736" s="71">
        <v>1735</v>
      </c>
      <c r="B1736" s="71" t="s">
        <v>1405</v>
      </c>
      <c r="C1736" s="71">
        <v>739</v>
      </c>
      <c r="D1736" s="71">
        <f>'2월'!B739</f>
        <v>0</v>
      </c>
      <c r="E1736" s="71">
        <f t="shared" si="27"/>
        <v>0</v>
      </c>
      <c r="F1736" s="71">
        <f>'2월'!C739</f>
        <v>0</v>
      </c>
      <c r="G1736" s="71">
        <f>'2월'!D739</f>
        <v>0</v>
      </c>
      <c r="H1736" s="71">
        <f>'2월'!E739</f>
        <v>0</v>
      </c>
      <c r="I1736" s="71">
        <f>'2월'!F739</f>
        <v>0</v>
      </c>
      <c r="J1736" s="71">
        <f>'2월'!G739</f>
        <v>0</v>
      </c>
      <c r="K1736" s="71">
        <f>'2월'!H739</f>
        <v>0</v>
      </c>
      <c r="L1736" s="71">
        <f>'2월'!I739</f>
        <v>0</v>
      </c>
      <c r="M1736" s="71">
        <f>'2월'!J739</f>
        <v>0</v>
      </c>
      <c r="N1736" s="71">
        <f>'2월'!K739</f>
        <v>0</v>
      </c>
      <c r="O1736" s="71">
        <f>'2월'!L739</f>
        <v>0</v>
      </c>
      <c r="P1736" s="71" t="str">
        <f>IF(AND(검색!$C$4&lt;&gt;"",E1736&lt;&gt;"",ISNUMBER(SEARCH(검색!$C$4,E1736)),OR(D1736&lt;&gt;"",F1736&lt;&gt;"",G1736&lt;&gt;"",H1736&lt;&gt;"")),COUNT(P$1:P1735)+1,"")</f>
        <v/>
      </c>
    </row>
    <row r="1737" spans="1:16" x14ac:dyDescent="0.3">
      <c r="A1737" s="71">
        <v>1736</v>
      </c>
      <c r="B1737" s="71" t="s">
        <v>1405</v>
      </c>
      <c r="C1737" s="71">
        <v>740</v>
      </c>
      <c r="D1737" s="71">
        <f>'2월'!B740</f>
        <v>0</v>
      </c>
      <c r="E1737" s="71">
        <f t="shared" si="27"/>
        <v>0</v>
      </c>
      <c r="F1737" s="71">
        <f>'2월'!C740</f>
        <v>0</v>
      </c>
      <c r="G1737" s="71">
        <f>'2월'!D740</f>
        <v>0</v>
      </c>
      <c r="H1737" s="71">
        <f>'2월'!E740</f>
        <v>0</v>
      </c>
      <c r="I1737" s="71">
        <f>'2월'!F740</f>
        <v>0</v>
      </c>
      <c r="J1737" s="71">
        <f>'2월'!G740</f>
        <v>0</v>
      </c>
      <c r="K1737" s="71">
        <f>'2월'!H740</f>
        <v>0</v>
      </c>
      <c r="L1737" s="71">
        <f>'2월'!I740</f>
        <v>0</v>
      </c>
      <c r="M1737" s="71">
        <f>'2월'!J740</f>
        <v>0</v>
      </c>
      <c r="N1737" s="71">
        <f>'2월'!K740</f>
        <v>0</v>
      </c>
      <c r="O1737" s="71">
        <f>'2월'!L740</f>
        <v>0</v>
      </c>
      <c r="P1737" s="71" t="str">
        <f>IF(AND(검색!$C$4&lt;&gt;"",E1737&lt;&gt;"",ISNUMBER(SEARCH(검색!$C$4,E1737)),OR(D1737&lt;&gt;"",F1737&lt;&gt;"",G1737&lt;&gt;"",H1737&lt;&gt;"")),COUNT(P$1:P1736)+1,"")</f>
        <v/>
      </c>
    </row>
    <row r="1738" spans="1:16" x14ac:dyDescent="0.3">
      <c r="A1738" s="71">
        <v>1737</v>
      </c>
      <c r="B1738" s="71" t="s">
        <v>1405</v>
      </c>
      <c r="C1738" s="71">
        <v>741</v>
      </c>
      <c r="D1738" s="71">
        <f>'2월'!B741</f>
        <v>0</v>
      </c>
      <c r="E1738" s="71">
        <f t="shared" si="27"/>
        <v>0</v>
      </c>
      <c r="F1738" s="71">
        <f>'2월'!C741</f>
        <v>0</v>
      </c>
      <c r="G1738" s="71">
        <f>'2월'!D741</f>
        <v>0</v>
      </c>
      <c r="H1738" s="71">
        <f>'2월'!E741</f>
        <v>0</v>
      </c>
      <c r="I1738" s="71">
        <f>'2월'!F741</f>
        <v>0</v>
      </c>
      <c r="J1738" s="71">
        <f>'2월'!G741</f>
        <v>0</v>
      </c>
      <c r="K1738" s="71">
        <f>'2월'!H741</f>
        <v>0</v>
      </c>
      <c r="L1738" s="71">
        <f>'2월'!I741</f>
        <v>0</v>
      </c>
      <c r="M1738" s="71">
        <f>'2월'!J741</f>
        <v>0</v>
      </c>
      <c r="N1738" s="71">
        <f>'2월'!K741</f>
        <v>0</v>
      </c>
      <c r="O1738" s="71">
        <f>'2월'!L741</f>
        <v>0</v>
      </c>
      <c r="P1738" s="71" t="str">
        <f>IF(AND(검색!$C$4&lt;&gt;"",E1738&lt;&gt;"",ISNUMBER(SEARCH(검색!$C$4,E1738)),OR(D1738&lt;&gt;"",F1738&lt;&gt;"",G1738&lt;&gt;"",H1738&lt;&gt;"")),COUNT(P$1:P1737)+1,"")</f>
        <v/>
      </c>
    </row>
    <row r="1739" spans="1:16" x14ac:dyDescent="0.3">
      <c r="A1739" s="71">
        <v>1738</v>
      </c>
      <c r="B1739" s="71" t="s">
        <v>1405</v>
      </c>
      <c r="C1739" s="71">
        <v>742</v>
      </c>
      <c r="D1739" s="71">
        <f>'2월'!B742</f>
        <v>0</v>
      </c>
      <c r="E1739" s="71">
        <f t="shared" si="27"/>
        <v>0</v>
      </c>
      <c r="F1739" s="71">
        <f>'2월'!C742</f>
        <v>0</v>
      </c>
      <c r="G1739" s="71">
        <f>'2월'!D742</f>
        <v>0</v>
      </c>
      <c r="H1739" s="71">
        <f>'2월'!E742</f>
        <v>0</v>
      </c>
      <c r="I1739" s="71">
        <f>'2월'!F742</f>
        <v>0</v>
      </c>
      <c r="J1739" s="71">
        <f>'2월'!G742</f>
        <v>0</v>
      </c>
      <c r="K1739" s="71">
        <f>'2월'!H742</f>
        <v>0</v>
      </c>
      <c r="L1739" s="71">
        <f>'2월'!I742</f>
        <v>0</v>
      </c>
      <c r="M1739" s="71">
        <f>'2월'!J742</f>
        <v>0</v>
      </c>
      <c r="N1739" s="71">
        <f>'2월'!K742</f>
        <v>0</v>
      </c>
      <c r="O1739" s="71">
        <f>'2월'!L742</f>
        <v>0</v>
      </c>
      <c r="P1739" s="71" t="str">
        <f>IF(AND(검색!$C$4&lt;&gt;"",E1739&lt;&gt;"",ISNUMBER(SEARCH(검색!$C$4,E1739)),OR(D1739&lt;&gt;"",F1739&lt;&gt;"",G1739&lt;&gt;"",H1739&lt;&gt;"")),COUNT(P$1:P1738)+1,"")</f>
        <v/>
      </c>
    </row>
    <row r="1740" spans="1:16" x14ac:dyDescent="0.3">
      <c r="A1740" s="71">
        <v>1739</v>
      </c>
      <c r="B1740" s="71" t="s">
        <v>1405</v>
      </c>
      <c r="C1740" s="71">
        <v>743</v>
      </c>
      <c r="D1740" s="71">
        <f>'2월'!B743</f>
        <v>0</v>
      </c>
      <c r="E1740" s="71">
        <f t="shared" si="27"/>
        <v>0</v>
      </c>
      <c r="F1740" s="71">
        <f>'2월'!C743</f>
        <v>0</v>
      </c>
      <c r="G1740" s="71">
        <f>'2월'!D743</f>
        <v>0</v>
      </c>
      <c r="H1740" s="71">
        <f>'2월'!E743</f>
        <v>0</v>
      </c>
      <c r="I1740" s="71">
        <f>'2월'!F743</f>
        <v>0</v>
      </c>
      <c r="J1740" s="71">
        <f>'2월'!G743</f>
        <v>0</v>
      </c>
      <c r="K1740" s="71">
        <f>'2월'!H743</f>
        <v>0</v>
      </c>
      <c r="L1740" s="71">
        <f>'2월'!I743</f>
        <v>0</v>
      </c>
      <c r="M1740" s="71">
        <f>'2월'!J743</f>
        <v>0</v>
      </c>
      <c r="N1740" s="71">
        <f>'2월'!K743</f>
        <v>0</v>
      </c>
      <c r="O1740" s="71">
        <f>'2월'!L743</f>
        <v>0</v>
      </c>
      <c r="P1740" s="71" t="str">
        <f>IF(AND(검색!$C$4&lt;&gt;"",E1740&lt;&gt;"",ISNUMBER(SEARCH(검색!$C$4,E1740)),OR(D1740&lt;&gt;"",F1740&lt;&gt;"",G1740&lt;&gt;"",H1740&lt;&gt;"")),COUNT(P$1:P1739)+1,"")</f>
        <v/>
      </c>
    </row>
    <row r="1741" spans="1:16" x14ac:dyDescent="0.3">
      <c r="A1741" s="71">
        <v>1740</v>
      </c>
      <c r="B1741" s="71" t="s">
        <v>1405</v>
      </c>
      <c r="C1741" s="71">
        <v>744</v>
      </c>
      <c r="D1741" s="71">
        <f>'2월'!B744</f>
        <v>0</v>
      </c>
      <c r="E1741" s="71">
        <f t="shared" si="27"/>
        <v>0</v>
      </c>
      <c r="F1741" s="71">
        <f>'2월'!C744</f>
        <v>0</v>
      </c>
      <c r="G1741" s="71">
        <f>'2월'!D744</f>
        <v>0</v>
      </c>
      <c r="H1741" s="71">
        <f>'2월'!E744</f>
        <v>0</v>
      </c>
      <c r="I1741" s="71">
        <f>'2월'!F744</f>
        <v>0</v>
      </c>
      <c r="J1741" s="71">
        <f>'2월'!G744</f>
        <v>0</v>
      </c>
      <c r="K1741" s="71">
        <f>'2월'!H744</f>
        <v>0</v>
      </c>
      <c r="L1741" s="71">
        <f>'2월'!I744</f>
        <v>0</v>
      </c>
      <c r="M1741" s="71">
        <f>'2월'!J744</f>
        <v>0</v>
      </c>
      <c r="N1741" s="71">
        <f>'2월'!K744</f>
        <v>0</v>
      </c>
      <c r="O1741" s="71">
        <f>'2월'!L744</f>
        <v>0</v>
      </c>
      <c r="P1741" s="71" t="str">
        <f>IF(AND(검색!$C$4&lt;&gt;"",E1741&lt;&gt;"",ISNUMBER(SEARCH(검색!$C$4,E1741)),OR(D1741&lt;&gt;"",F1741&lt;&gt;"",G1741&lt;&gt;"",H1741&lt;&gt;"")),COUNT(P$1:P1740)+1,"")</f>
        <v/>
      </c>
    </row>
    <row r="1742" spans="1:16" x14ac:dyDescent="0.3">
      <c r="A1742">
        <v>1741</v>
      </c>
      <c r="B1742" t="s">
        <v>1405</v>
      </c>
      <c r="C1742">
        <v>745</v>
      </c>
      <c r="D1742">
        <f>'2월'!B745</f>
        <v>0</v>
      </c>
      <c r="E1742">
        <f t="shared" si="27"/>
        <v>0</v>
      </c>
      <c r="F1742">
        <f>'2월'!C745</f>
        <v>0</v>
      </c>
      <c r="G1742">
        <f>'2월'!D745</f>
        <v>0</v>
      </c>
      <c r="H1742">
        <f>'2월'!E745</f>
        <v>0</v>
      </c>
      <c r="I1742">
        <f>'2월'!F745</f>
        <v>0</v>
      </c>
      <c r="J1742">
        <f>'2월'!G745</f>
        <v>0</v>
      </c>
      <c r="K1742">
        <f>'2월'!H745</f>
        <v>0</v>
      </c>
      <c r="L1742">
        <f>'2월'!I745</f>
        <v>0</v>
      </c>
      <c r="M1742">
        <f>'2월'!J745</f>
        <v>0</v>
      </c>
      <c r="N1742">
        <f>'2월'!K745</f>
        <v>0</v>
      </c>
      <c r="O1742">
        <f>'2월'!L745</f>
        <v>0</v>
      </c>
      <c r="P1742" t="str">
        <f>IF(AND(검색!$C$4&lt;&gt;"",E1742&lt;&gt;"",ISNUMBER(SEARCH(검색!$C$4,E1742)),OR(D1742&lt;&gt;"",F1742&lt;&gt;"",G1742&lt;&gt;"",H1742&lt;&gt;"")),COUNT(P$1:P1741)+1,"")</f>
        <v/>
      </c>
    </row>
    <row r="1743" spans="1:16" x14ac:dyDescent="0.3">
      <c r="A1743">
        <v>1742</v>
      </c>
      <c r="B1743" t="s">
        <v>1405</v>
      </c>
      <c r="C1743">
        <v>746</v>
      </c>
      <c r="D1743">
        <f>'2월'!B746</f>
        <v>0</v>
      </c>
      <c r="E1743">
        <f t="shared" si="27"/>
        <v>0</v>
      </c>
      <c r="F1743">
        <f>'2월'!C746</f>
        <v>0</v>
      </c>
      <c r="G1743">
        <f>'2월'!D746</f>
        <v>0</v>
      </c>
      <c r="H1743">
        <f>'2월'!E746</f>
        <v>0</v>
      </c>
      <c r="I1743">
        <f>'2월'!F746</f>
        <v>0</v>
      </c>
      <c r="J1743">
        <f>'2월'!G746</f>
        <v>0</v>
      </c>
      <c r="K1743">
        <f>'2월'!H746</f>
        <v>0</v>
      </c>
      <c r="L1743">
        <f>'2월'!I746</f>
        <v>0</v>
      </c>
      <c r="M1743">
        <f>'2월'!J746</f>
        <v>0</v>
      </c>
      <c r="N1743">
        <f>'2월'!K746</f>
        <v>0</v>
      </c>
      <c r="O1743">
        <f>'2월'!L746</f>
        <v>0</v>
      </c>
      <c r="P1743" t="str">
        <f>IF(AND(검색!$C$4&lt;&gt;"",E1743&lt;&gt;"",ISNUMBER(SEARCH(검색!$C$4,E1743)),OR(D1743&lt;&gt;"",F1743&lt;&gt;"",G1743&lt;&gt;"",H1743&lt;&gt;"")),COUNT(P$1:P1742)+1,"")</f>
        <v/>
      </c>
    </row>
    <row r="1744" spans="1:16" x14ac:dyDescent="0.3">
      <c r="A1744">
        <v>1743</v>
      </c>
      <c r="B1744" t="s">
        <v>1405</v>
      </c>
      <c r="C1744">
        <v>747</v>
      </c>
      <c r="D1744">
        <f>'2월'!B747</f>
        <v>0</v>
      </c>
      <c r="E1744">
        <f t="shared" si="27"/>
        <v>0</v>
      </c>
      <c r="F1744">
        <f>'2월'!C747</f>
        <v>0</v>
      </c>
      <c r="G1744">
        <f>'2월'!D747</f>
        <v>0</v>
      </c>
      <c r="H1744">
        <f>'2월'!E747</f>
        <v>0</v>
      </c>
      <c r="I1744">
        <f>'2월'!F747</f>
        <v>0</v>
      </c>
      <c r="J1744">
        <f>'2월'!G747</f>
        <v>0</v>
      </c>
      <c r="K1744">
        <f>'2월'!H747</f>
        <v>0</v>
      </c>
      <c r="L1744">
        <f>'2월'!I747</f>
        <v>0</v>
      </c>
      <c r="M1744">
        <f>'2월'!J747</f>
        <v>0</v>
      </c>
      <c r="N1744">
        <f>'2월'!K747</f>
        <v>0</v>
      </c>
      <c r="O1744">
        <f>'2월'!L747</f>
        <v>0</v>
      </c>
      <c r="P1744" t="str">
        <f>IF(AND(검색!$C$4&lt;&gt;"",E1744&lt;&gt;"",ISNUMBER(SEARCH(검색!$C$4,E1744)),OR(D1744&lt;&gt;"",F1744&lt;&gt;"",G1744&lt;&gt;"",H1744&lt;&gt;"")),COUNT(P$1:P1743)+1,"")</f>
        <v/>
      </c>
    </row>
    <row r="1745" spans="1:16" x14ac:dyDescent="0.3">
      <c r="A1745">
        <v>1744</v>
      </c>
      <c r="B1745" t="s">
        <v>1405</v>
      </c>
      <c r="C1745">
        <v>748</v>
      </c>
      <c r="D1745">
        <f>'2월'!B748</f>
        <v>0</v>
      </c>
      <c r="E1745">
        <f t="shared" si="27"/>
        <v>0</v>
      </c>
      <c r="F1745">
        <f>'2월'!C748</f>
        <v>0</v>
      </c>
      <c r="G1745">
        <f>'2월'!D748</f>
        <v>0</v>
      </c>
      <c r="H1745">
        <f>'2월'!E748</f>
        <v>0</v>
      </c>
      <c r="I1745">
        <f>'2월'!F748</f>
        <v>0</v>
      </c>
      <c r="J1745">
        <f>'2월'!G748</f>
        <v>0</v>
      </c>
      <c r="K1745">
        <f>'2월'!H748</f>
        <v>0</v>
      </c>
      <c r="L1745">
        <f>'2월'!I748</f>
        <v>0</v>
      </c>
      <c r="M1745">
        <f>'2월'!J748</f>
        <v>0</v>
      </c>
      <c r="N1745">
        <f>'2월'!K748</f>
        <v>0</v>
      </c>
      <c r="O1745">
        <f>'2월'!L748</f>
        <v>0</v>
      </c>
      <c r="P1745" t="str">
        <f>IF(AND(검색!$C$4&lt;&gt;"",E1745&lt;&gt;"",ISNUMBER(SEARCH(검색!$C$4,E1745)),OR(D1745&lt;&gt;"",F1745&lt;&gt;"",G1745&lt;&gt;"",H1745&lt;&gt;"")),COUNT(P$1:P1744)+1,"")</f>
        <v/>
      </c>
    </row>
    <row r="1746" spans="1:16" x14ac:dyDescent="0.3">
      <c r="A1746">
        <v>1745</v>
      </c>
      <c r="B1746" t="s">
        <v>1405</v>
      </c>
      <c r="C1746">
        <v>749</v>
      </c>
      <c r="D1746">
        <f>'2월'!B749</f>
        <v>0</v>
      </c>
      <c r="E1746">
        <f t="shared" si="27"/>
        <v>0</v>
      </c>
      <c r="F1746">
        <f>'2월'!C749</f>
        <v>0</v>
      </c>
      <c r="G1746">
        <f>'2월'!D749</f>
        <v>0</v>
      </c>
      <c r="H1746">
        <f>'2월'!E749</f>
        <v>0</v>
      </c>
      <c r="I1746">
        <f>'2월'!F749</f>
        <v>0</v>
      </c>
      <c r="J1746">
        <f>'2월'!G749</f>
        <v>0</v>
      </c>
      <c r="K1746">
        <f>'2월'!H749</f>
        <v>0</v>
      </c>
      <c r="L1746">
        <f>'2월'!I749</f>
        <v>0</v>
      </c>
      <c r="M1746">
        <f>'2월'!J749</f>
        <v>0</v>
      </c>
      <c r="N1746">
        <f>'2월'!K749</f>
        <v>0</v>
      </c>
      <c r="O1746">
        <f>'2월'!L749</f>
        <v>0</v>
      </c>
      <c r="P1746" t="str">
        <f>IF(AND(검색!$C$4&lt;&gt;"",E1746&lt;&gt;"",ISNUMBER(SEARCH(검색!$C$4,E1746)),OR(D1746&lt;&gt;"",F1746&lt;&gt;"",G1746&lt;&gt;"",H1746&lt;&gt;"")),COUNT(P$1:P1745)+1,"")</f>
        <v/>
      </c>
    </row>
    <row r="1747" spans="1:16" x14ac:dyDescent="0.3">
      <c r="A1747">
        <v>1746</v>
      </c>
      <c r="B1747" t="s">
        <v>1405</v>
      </c>
      <c r="C1747">
        <v>750</v>
      </c>
      <c r="D1747">
        <f>'2월'!B750</f>
        <v>0</v>
      </c>
      <c r="E1747">
        <f t="shared" si="27"/>
        <v>0</v>
      </c>
      <c r="F1747">
        <f>'2월'!C750</f>
        <v>0</v>
      </c>
      <c r="G1747">
        <f>'2월'!D750</f>
        <v>0</v>
      </c>
      <c r="H1747">
        <f>'2월'!E750</f>
        <v>0</v>
      </c>
      <c r="I1747">
        <f>'2월'!F750</f>
        <v>0</v>
      </c>
      <c r="J1747">
        <f>'2월'!G750</f>
        <v>0</v>
      </c>
      <c r="K1747">
        <f>'2월'!H750</f>
        <v>0</v>
      </c>
      <c r="L1747">
        <f>'2월'!I750</f>
        <v>0</v>
      </c>
      <c r="M1747">
        <f>'2월'!J750</f>
        <v>0</v>
      </c>
      <c r="N1747">
        <f>'2월'!K750</f>
        <v>0</v>
      </c>
      <c r="O1747">
        <f>'2월'!L750</f>
        <v>0</v>
      </c>
      <c r="P1747" t="str">
        <f>IF(AND(검색!$C$4&lt;&gt;"",E1747&lt;&gt;"",ISNUMBER(SEARCH(검색!$C$4,E1747)),OR(D1747&lt;&gt;"",F1747&lt;&gt;"",G1747&lt;&gt;"",H1747&lt;&gt;"")),COUNT(P$1:P1746)+1,"")</f>
        <v/>
      </c>
    </row>
    <row r="1748" spans="1:16" x14ac:dyDescent="0.3">
      <c r="A1748">
        <v>1747</v>
      </c>
      <c r="B1748" t="s">
        <v>1405</v>
      </c>
      <c r="C1748">
        <v>751</v>
      </c>
      <c r="D1748">
        <f>'2월'!B751</f>
        <v>0</v>
      </c>
      <c r="E1748">
        <f t="shared" si="27"/>
        <v>0</v>
      </c>
      <c r="F1748">
        <f>'2월'!C751</f>
        <v>0</v>
      </c>
      <c r="G1748">
        <f>'2월'!D751</f>
        <v>0</v>
      </c>
      <c r="H1748">
        <f>'2월'!E751</f>
        <v>0</v>
      </c>
      <c r="I1748">
        <f>'2월'!F751</f>
        <v>0</v>
      </c>
      <c r="J1748">
        <f>'2월'!G751</f>
        <v>0</v>
      </c>
      <c r="K1748">
        <f>'2월'!H751</f>
        <v>0</v>
      </c>
      <c r="L1748">
        <f>'2월'!I751</f>
        <v>0</v>
      </c>
      <c r="M1748">
        <f>'2월'!J751</f>
        <v>0</v>
      </c>
      <c r="N1748">
        <f>'2월'!K751</f>
        <v>0</v>
      </c>
      <c r="O1748">
        <f>'2월'!L751</f>
        <v>0</v>
      </c>
      <c r="P1748" t="str">
        <f>IF(AND(검색!$C$4&lt;&gt;"",E1748&lt;&gt;"",ISNUMBER(SEARCH(검색!$C$4,E1748)),OR(D1748&lt;&gt;"",F1748&lt;&gt;"",G1748&lt;&gt;"",H1748&lt;&gt;"")),COUNT(P$1:P1747)+1,"")</f>
        <v/>
      </c>
    </row>
    <row r="1749" spans="1:16" x14ac:dyDescent="0.3">
      <c r="A1749">
        <v>1748</v>
      </c>
      <c r="B1749" t="s">
        <v>1405</v>
      </c>
      <c r="C1749">
        <v>752</v>
      </c>
      <c r="D1749">
        <f>'2월'!B752</f>
        <v>0</v>
      </c>
      <c r="E1749">
        <f t="shared" si="27"/>
        <v>0</v>
      </c>
      <c r="F1749">
        <f>'2월'!C752</f>
        <v>0</v>
      </c>
      <c r="G1749">
        <f>'2월'!D752</f>
        <v>0</v>
      </c>
      <c r="H1749">
        <f>'2월'!E752</f>
        <v>0</v>
      </c>
      <c r="I1749">
        <f>'2월'!F752</f>
        <v>0</v>
      </c>
      <c r="J1749">
        <f>'2월'!G752</f>
        <v>0</v>
      </c>
      <c r="K1749">
        <f>'2월'!H752</f>
        <v>0</v>
      </c>
      <c r="L1749">
        <f>'2월'!I752</f>
        <v>0</v>
      </c>
      <c r="M1749">
        <f>'2월'!J752</f>
        <v>0</v>
      </c>
      <c r="N1749">
        <f>'2월'!K752</f>
        <v>0</v>
      </c>
      <c r="O1749">
        <f>'2월'!L752</f>
        <v>0</v>
      </c>
      <c r="P1749" t="str">
        <f>IF(AND(검색!$C$4&lt;&gt;"",E1749&lt;&gt;"",ISNUMBER(SEARCH(검색!$C$4,E1749)),OR(D1749&lt;&gt;"",F1749&lt;&gt;"",G1749&lt;&gt;"",H1749&lt;&gt;"")),COUNT(P$1:P1748)+1,"")</f>
        <v/>
      </c>
    </row>
    <row r="1750" spans="1:16" x14ac:dyDescent="0.3">
      <c r="A1750">
        <v>1749</v>
      </c>
      <c r="B1750" t="s">
        <v>1405</v>
      </c>
      <c r="C1750">
        <v>753</v>
      </c>
      <c r="D1750">
        <f>'2월'!B753</f>
        <v>0</v>
      </c>
      <c r="E1750">
        <f t="shared" si="27"/>
        <v>0</v>
      </c>
      <c r="F1750">
        <f>'2월'!C753</f>
        <v>0</v>
      </c>
      <c r="G1750">
        <f>'2월'!D753</f>
        <v>0</v>
      </c>
      <c r="H1750">
        <f>'2월'!E753</f>
        <v>0</v>
      </c>
      <c r="I1750">
        <f>'2월'!F753</f>
        <v>0</v>
      </c>
      <c r="J1750">
        <f>'2월'!G753</f>
        <v>0</v>
      </c>
      <c r="K1750">
        <f>'2월'!H753</f>
        <v>0</v>
      </c>
      <c r="L1750">
        <f>'2월'!I753</f>
        <v>0</v>
      </c>
      <c r="M1750">
        <f>'2월'!J753</f>
        <v>0</v>
      </c>
      <c r="N1750">
        <f>'2월'!K753</f>
        <v>0</v>
      </c>
      <c r="O1750">
        <f>'2월'!L753</f>
        <v>0</v>
      </c>
      <c r="P1750" t="str">
        <f>IF(AND(검색!$C$4&lt;&gt;"",E1750&lt;&gt;"",ISNUMBER(SEARCH(검색!$C$4,E1750)),OR(D1750&lt;&gt;"",F1750&lt;&gt;"",G1750&lt;&gt;"",H1750&lt;&gt;"")),COUNT(P$1:P1749)+1,"")</f>
        <v/>
      </c>
    </row>
    <row r="1751" spans="1:16" x14ac:dyDescent="0.3">
      <c r="A1751">
        <v>1750</v>
      </c>
      <c r="B1751" t="s">
        <v>1405</v>
      </c>
      <c r="C1751">
        <v>754</v>
      </c>
      <c r="D1751">
        <f>'2월'!B754</f>
        <v>0</v>
      </c>
      <c r="E1751">
        <f t="shared" si="27"/>
        <v>0</v>
      </c>
      <c r="F1751">
        <f>'2월'!C754</f>
        <v>0</v>
      </c>
      <c r="G1751">
        <f>'2월'!D754</f>
        <v>0</v>
      </c>
      <c r="H1751">
        <f>'2월'!E754</f>
        <v>0</v>
      </c>
      <c r="I1751">
        <f>'2월'!F754</f>
        <v>0</v>
      </c>
      <c r="J1751">
        <f>'2월'!G754</f>
        <v>0</v>
      </c>
      <c r="K1751">
        <f>'2월'!H754</f>
        <v>0</v>
      </c>
      <c r="L1751">
        <f>'2월'!I754</f>
        <v>0</v>
      </c>
      <c r="M1751">
        <f>'2월'!J754</f>
        <v>0</v>
      </c>
      <c r="N1751">
        <f>'2월'!K754</f>
        <v>0</v>
      </c>
      <c r="O1751">
        <f>'2월'!L754</f>
        <v>0</v>
      </c>
      <c r="P1751" t="str">
        <f>IF(AND(검색!$C$4&lt;&gt;"",E1751&lt;&gt;"",ISNUMBER(SEARCH(검색!$C$4,E1751)),OR(D1751&lt;&gt;"",F1751&lt;&gt;"",G1751&lt;&gt;"",H1751&lt;&gt;"")),COUNT(P$1:P1750)+1,"")</f>
        <v/>
      </c>
    </row>
    <row r="1752" spans="1:16" x14ac:dyDescent="0.3">
      <c r="A1752">
        <v>1751</v>
      </c>
      <c r="B1752" t="s">
        <v>1405</v>
      </c>
      <c r="C1752">
        <v>755</v>
      </c>
      <c r="D1752">
        <f>'2월'!B755</f>
        <v>0</v>
      </c>
      <c r="E1752">
        <f t="shared" si="27"/>
        <v>0</v>
      </c>
      <c r="F1752">
        <f>'2월'!C755</f>
        <v>0</v>
      </c>
      <c r="G1752">
        <f>'2월'!D755</f>
        <v>0</v>
      </c>
      <c r="H1752">
        <f>'2월'!E755</f>
        <v>0</v>
      </c>
      <c r="I1752">
        <f>'2월'!F755</f>
        <v>0</v>
      </c>
      <c r="J1752">
        <f>'2월'!G755</f>
        <v>0</v>
      </c>
      <c r="K1752">
        <f>'2월'!H755</f>
        <v>0</v>
      </c>
      <c r="L1752">
        <f>'2월'!I755</f>
        <v>0</v>
      </c>
      <c r="M1752">
        <f>'2월'!J755</f>
        <v>0</v>
      </c>
      <c r="N1752">
        <f>'2월'!K755</f>
        <v>0</v>
      </c>
      <c r="O1752">
        <f>'2월'!L755</f>
        <v>0</v>
      </c>
      <c r="P1752" t="str">
        <f>IF(AND(검색!$C$4&lt;&gt;"",E1752&lt;&gt;"",ISNUMBER(SEARCH(검색!$C$4,E1752)),OR(D1752&lt;&gt;"",F1752&lt;&gt;"",G1752&lt;&gt;"",H1752&lt;&gt;"")),COUNT(P$1:P1751)+1,"")</f>
        <v/>
      </c>
    </row>
    <row r="1753" spans="1:16" x14ac:dyDescent="0.3">
      <c r="A1753">
        <v>1752</v>
      </c>
      <c r="B1753" t="s">
        <v>1405</v>
      </c>
      <c r="C1753">
        <v>756</v>
      </c>
      <c r="D1753">
        <f>'2월'!B756</f>
        <v>0</v>
      </c>
      <c r="E1753">
        <f t="shared" si="27"/>
        <v>0</v>
      </c>
      <c r="F1753">
        <f>'2월'!C756</f>
        <v>0</v>
      </c>
      <c r="G1753">
        <f>'2월'!D756</f>
        <v>0</v>
      </c>
      <c r="H1753">
        <f>'2월'!E756</f>
        <v>0</v>
      </c>
      <c r="I1753">
        <f>'2월'!F756</f>
        <v>0</v>
      </c>
      <c r="J1753">
        <f>'2월'!G756</f>
        <v>0</v>
      </c>
      <c r="K1753">
        <f>'2월'!H756</f>
        <v>0</v>
      </c>
      <c r="L1753">
        <f>'2월'!I756</f>
        <v>0</v>
      </c>
      <c r="M1753">
        <f>'2월'!J756</f>
        <v>0</v>
      </c>
      <c r="N1753">
        <f>'2월'!K756</f>
        <v>0</v>
      </c>
      <c r="O1753">
        <f>'2월'!L756</f>
        <v>0</v>
      </c>
      <c r="P1753" t="str">
        <f>IF(AND(검색!$C$4&lt;&gt;"",E1753&lt;&gt;"",ISNUMBER(SEARCH(검색!$C$4,E1753)),OR(D1753&lt;&gt;"",F1753&lt;&gt;"",G1753&lt;&gt;"",H1753&lt;&gt;"")),COUNT(P$1:P1752)+1,"")</f>
        <v/>
      </c>
    </row>
    <row r="1754" spans="1:16" x14ac:dyDescent="0.3">
      <c r="A1754">
        <v>1753</v>
      </c>
      <c r="B1754" t="s">
        <v>1405</v>
      </c>
      <c r="C1754">
        <v>757</v>
      </c>
      <c r="D1754">
        <f>'2월'!B757</f>
        <v>0</v>
      </c>
      <c r="E1754">
        <f t="shared" si="27"/>
        <v>0</v>
      </c>
      <c r="F1754">
        <f>'2월'!C757</f>
        <v>0</v>
      </c>
      <c r="G1754">
        <f>'2월'!D757</f>
        <v>0</v>
      </c>
      <c r="H1754">
        <f>'2월'!E757</f>
        <v>0</v>
      </c>
      <c r="I1754">
        <f>'2월'!F757</f>
        <v>0</v>
      </c>
      <c r="J1754">
        <f>'2월'!G757</f>
        <v>0</v>
      </c>
      <c r="K1754">
        <f>'2월'!H757</f>
        <v>0</v>
      </c>
      <c r="L1754">
        <f>'2월'!I757</f>
        <v>0</v>
      </c>
      <c r="M1754">
        <f>'2월'!J757</f>
        <v>0</v>
      </c>
      <c r="N1754">
        <f>'2월'!K757</f>
        <v>0</v>
      </c>
      <c r="O1754">
        <f>'2월'!L757</f>
        <v>0</v>
      </c>
      <c r="P1754" t="str">
        <f>IF(AND(검색!$C$4&lt;&gt;"",E1754&lt;&gt;"",ISNUMBER(SEARCH(검색!$C$4,E1754)),OR(D1754&lt;&gt;"",F1754&lt;&gt;"",G1754&lt;&gt;"",H1754&lt;&gt;"")),COUNT(P$1:P1753)+1,"")</f>
        <v/>
      </c>
    </row>
    <row r="1755" spans="1:16" x14ac:dyDescent="0.3">
      <c r="A1755">
        <v>1754</v>
      </c>
      <c r="B1755" t="s">
        <v>1405</v>
      </c>
      <c r="C1755">
        <v>758</v>
      </c>
      <c r="D1755">
        <f>'2월'!B758</f>
        <v>0</v>
      </c>
      <c r="E1755">
        <f t="shared" si="27"/>
        <v>0</v>
      </c>
      <c r="F1755">
        <f>'2월'!C758</f>
        <v>0</v>
      </c>
      <c r="G1755">
        <f>'2월'!D758</f>
        <v>0</v>
      </c>
      <c r="H1755">
        <f>'2월'!E758</f>
        <v>0</v>
      </c>
      <c r="I1755">
        <f>'2월'!F758</f>
        <v>0</v>
      </c>
      <c r="J1755">
        <f>'2월'!G758</f>
        <v>0</v>
      </c>
      <c r="K1755">
        <f>'2월'!H758</f>
        <v>0</v>
      </c>
      <c r="L1755">
        <f>'2월'!I758</f>
        <v>0</v>
      </c>
      <c r="M1755">
        <f>'2월'!J758</f>
        <v>0</v>
      </c>
      <c r="N1755">
        <f>'2월'!K758</f>
        <v>0</v>
      </c>
      <c r="O1755">
        <f>'2월'!L758</f>
        <v>0</v>
      </c>
      <c r="P1755" t="str">
        <f>IF(AND(검색!$C$4&lt;&gt;"",E1755&lt;&gt;"",ISNUMBER(SEARCH(검색!$C$4,E1755)),OR(D1755&lt;&gt;"",F1755&lt;&gt;"",G1755&lt;&gt;"",H1755&lt;&gt;"")),COUNT(P$1:P1754)+1,"")</f>
        <v/>
      </c>
    </row>
    <row r="1756" spans="1:16" x14ac:dyDescent="0.3">
      <c r="A1756">
        <v>1755</v>
      </c>
      <c r="B1756" t="s">
        <v>1405</v>
      </c>
      <c r="C1756">
        <v>759</v>
      </c>
      <c r="D1756">
        <f>'2월'!B759</f>
        <v>0</v>
      </c>
      <c r="E1756">
        <f t="shared" si="27"/>
        <v>0</v>
      </c>
      <c r="F1756">
        <f>'2월'!C759</f>
        <v>0</v>
      </c>
      <c r="G1756">
        <f>'2월'!D759</f>
        <v>0</v>
      </c>
      <c r="H1756">
        <f>'2월'!E759</f>
        <v>0</v>
      </c>
      <c r="I1756">
        <f>'2월'!F759</f>
        <v>0</v>
      </c>
      <c r="J1756">
        <f>'2월'!G759</f>
        <v>0</v>
      </c>
      <c r="K1756">
        <f>'2월'!H759</f>
        <v>0</v>
      </c>
      <c r="L1756">
        <f>'2월'!I759</f>
        <v>0</v>
      </c>
      <c r="M1756">
        <f>'2월'!J759</f>
        <v>0</v>
      </c>
      <c r="N1756">
        <f>'2월'!K759</f>
        <v>0</v>
      </c>
      <c r="O1756">
        <f>'2월'!L759</f>
        <v>0</v>
      </c>
      <c r="P1756" t="str">
        <f>IF(AND(검색!$C$4&lt;&gt;"",E1756&lt;&gt;"",ISNUMBER(SEARCH(검색!$C$4,E1756)),OR(D1756&lt;&gt;"",F1756&lt;&gt;"",G1756&lt;&gt;"",H1756&lt;&gt;"")),COUNT(P$1:P1755)+1,"")</f>
        <v/>
      </c>
    </row>
    <row r="1757" spans="1:16" x14ac:dyDescent="0.3">
      <c r="A1757">
        <v>1756</v>
      </c>
      <c r="B1757" t="s">
        <v>1405</v>
      </c>
      <c r="C1757">
        <v>760</v>
      </c>
      <c r="D1757">
        <f>'2월'!B760</f>
        <v>0</v>
      </c>
      <c r="E1757">
        <f t="shared" si="27"/>
        <v>0</v>
      </c>
      <c r="F1757">
        <f>'2월'!C760</f>
        <v>0</v>
      </c>
      <c r="G1757">
        <f>'2월'!D760</f>
        <v>0</v>
      </c>
      <c r="H1757">
        <f>'2월'!E760</f>
        <v>0</v>
      </c>
      <c r="I1757">
        <f>'2월'!F760</f>
        <v>0</v>
      </c>
      <c r="J1757">
        <f>'2월'!G760</f>
        <v>0</v>
      </c>
      <c r="K1757">
        <f>'2월'!H760</f>
        <v>0</v>
      </c>
      <c r="L1757">
        <f>'2월'!I760</f>
        <v>0</v>
      </c>
      <c r="M1757">
        <f>'2월'!J760</f>
        <v>0</v>
      </c>
      <c r="N1757">
        <f>'2월'!K760</f>
        <v>0</v>
      </c>
      <c r="O1757">
        <f>'2월'!L760</f>
        <v>0</v>
      </c>
      <c r="P1757" t="str">
        <f>IF(AND(검색!$C$4&lt;&gt;"",E1757&lt;&gt;"",ISNUMBER(SEARCH(검색!$C$4,E1757)),OR(D1757&lt;&gt;"",F1757&lt;&gt;"",G1757&lt;&gt;"",H1757&lt;&gt;"")),COUNT(P$1:P1756)+1,"")</f>
        <v/>
      </c>
    </row>
    <row r="1758" spans="1:16" x14ac:dyDescent="0.3">
      <c r="A1758">
        <v>1757</v>
      </c>
      <c r="B1758" t="s">
        <v>1405</v>
      </c>
      <c r="C1758">
        <v>761</v>
      </c>
      <c r="D1758">
        <f>'2월'!B761</f>
        <v>0</v>
      </c>
      <c r="E1758">
        <f t="shared" si="27"/>
        <v>0</v>
      </c>
      <c r="F1758">
        <f>'2월'!C761</f>
        <v>0</v>
      </c>
      <c r="G1758">
        <f>'2월'!D761</f>
        <v>0</v>
      </c>
      <c r="H1758">
        <f>'2월'!E761</f>
        <v>0</v>
      </c>
      <c r="I1758">
        <f>'2월'!F761</f>
        <v>0</v>
      </c>
      <c r="J1758">
        <f>'2월'!G761</f>
        <v>0</v>
      </c>
      <c r="K1758">
        <f>'2월'!H761</f>
        <v>0</v>
      </c>
      <c r="L1758">
        <f>'2월'!I761</f>
        <v>0</v>
      </c>
      <c r="M1758">
        <f>'2월'!J761</f>
        <v>0</v>
      </c>
      <c r="N1758">
        <f>'2월'!K761</f>
        <v>0</v>
      </c>
      <c r="O1758">
        <f>'2월'!L761</f>
        <v>0</v>
      </c>
      <c r="P1758" t="str">
        <f>IF(AND(검색!$C$4&lt;&gt;"",E1758&lt;&gt;"",ISNUMBER(SEARCH(검색!$C$4,E1758)),OR(D1758&lt;&gt;"",F1758&lt;&gt;"",G1758&lt;&gt;"",H1758&lt;&gt;"")),COUNT(P$1:P1757)+1,"")</f>
        <v/>
      </c>
    </row>
    <row r="1759" spans="1:16" x14ac:dyDescent="0.3">
      <c r="A1759">
        <v>1758</v>
      </c>
      <c r="B1759" t="s">
        <v>1405</v>
      </c>
      <c r="C1759">
        <v>762</v>
      </c>
      <c r="D1759">
        <f>'2월'!B762</f>
        <v>0</v>
      </c>
      <c r="E1759">
        <f t="shared" si="27"/>
        <v>0</v>
      </c>
      <c r="F1759">
        <f>'2월'!C762</f>
        <v>0</v>
      </c>
      <c r="G1759">
        <f>'2월'!D762</f>
        <v>0</v>
      </c>
      <c r="H1759">
        <f>'2월'!E762</f>
        <v>0</v>
      </c>
      <c r="I1759">
        <f>'2월'!F762</f>
        <v>0</v>
      </c>
      <c r="J1759">
        <f>'2월'!G762</f>
        <v>0</v>
      </c>
      <c r="K1759">
        <f>'2월'!H762</f>
        <v>0</v>
      </c>
      <c r="L1759">
        <f>'2월'!I762</f>
        <v>0</v>
      </c>
      <c r="M1759">
        <f>'2월'!J762</f>
        <v>0</v>
      </c>
      <c r="N1759">
        <f>'2월'!K762</f>
        <v>0</v>
      </c>
      <c r="O1759">
        <f>'2월'!L762</f>
        <v>0</v>
      </c>
      <c r="P1759" t="str">
        <f>IF(AND(검색!$C$4&lt;&gt;"",E1759&lt;&gt;"",ISNUMBER(SEARCH(검색!$C$4,E1759)),OR(D1759&lt;&gt;"",F1759&lt;&gt;"",G1759&lt;&gt;"",H1759&lt;&gt;"")),COUNT(P$1:P1758)+1,"")</f>
        <v/>
      </c>
    </row>
    <row r="1760" spans="1:16" x14ac:dyDescent="0.3">
      <c r="A1760">
        <v>1759</v>
      </c>
      <c r="B1760" t="s">
        <v>1405</v>
      </c>
      <c r="C1760">
        <v>763</v>
      </c>
      <c r="D1760">
        <f>'2월'!B763</f>
        <v>0</v>
      </c>
      <c r="E1760">
        <f t="shared" si="27"/>
        <v>0</v>
      </c>
      <c r="F1760">
        <f>'2월'!C763</f>
        <v>0</v>
      </c>
      <c r="G1760">
        <f>'2월'!D763</f>
        <v>0</v>
      </c>
      <c r="H1760">
        <f>'2월'!E763</f>
        <v>0</v>
      </c>
      <c r="I1760">
        <f>'2월'!F763</f>
        <v>0</v>
      </c>
      <c r="J1760">
        <f>'2월'!G763</f>
        <v>0</v>
      </c>
      <c r="K1760">
        <f>'2월'!H763</f>
        <v>0</v>
      </c>
      <c r="L1760">
        <f>'2월'!I763</f>
        <v>0</v>
      </c>
      <c r="M1760">
        <f>'2월'!J763</f>
        <v>0</v>
      </c>
      <c r="N1760">
        <f>'2월'!K763</f>
        <v>0</v>
      </c>
      <c r="O1760">
        <f>'2월'!L763</f>
        <v>0</v>
      </c>
      <c r="P1760" t="str">
        <f>IF(AND(검색!$C$4&lt;&gt;"",E1760&lt;&gt;"",ISNUMBER(SEARCH(검색!$C$4,E1760)),OR(D1760&lt;&gt;"",F1760&lt;&gt;"",G1760&lt;&gt;"",H1760&lt;&gt;"")),COUNT(P$1:P1759)+1,"")</f>
        <v/>
      </c>
    </row>
    <row r="1761" spans="1:16" x14ac:dyDescent="0.3">
      <c r="A1761">
        <v>1760</v>
      </c>
      <c r="B1761" t="s">
        <v>1405</v>
      </c>
      <c r="C1761">
        <v>764</v>
      </c>
      <c r="D1761">
        <f>'2월'!B764</f>
        <v>0</v>
      </c>
      <c r="E1761">
        <f t="shared" si="27"/>
        <v>0</v>
      </c>
      <c r="F1761">
        <f>'2월'!C764</f>
        <v>0</v>
      </c>
      <c r="G1761">
        <f>'2월'!D764</f>
        <v>0</v>
      </c>
      <c r="H1761">
        <f>'2월'!E764</f>
        <v>0</v>
      </c>
      <c r="I1761">
        <f>'2월'!F764</f>
        <v>0</v>
      </c>
      <c r="J1761">
        <f>'2월'!G764</f>
        <v>0</v>
      </c>
      <c r="K1761">
        <f>'2월'!H764</f>
        <v>0</v>
      </c>
      <c r="L1761">
        <f>'2월'!I764</f>
        <v>0</v>
      </c>
      <c r="M1761">
        <f>'2월'!J764</f>
        <v>0</v>
      </c>
      <c r="N1761">
        <f>'2월'!K764</f>
        <v>0</v>
      </c>
      <c r="O1761">
        <f>'2월'!L764</f>
        <v>0</v>
      </c>
      <c r="P1761" t="str">
        <f>IF(AND(검색!$C$4&lt;&gt;"",E1761&lt;&gt;"",ISNUMBER(SEARCH(검색!$C$4,E1761)),OR(D1761&lt;&gt;"",F1761&lt;&gt;"",G1761&lt;&gt;"",H1761&lt;&gt;"")),COUNT(P$1:P1760)+1,"")</f>
        <v/>
      </c>
    </row>
    <row r="1762" spans="1:16" x14ac:dyDescent="0.3">
      <c r="A1762">
        <v>1761</v>
      </c>
      <c r="B1762" t="s">
        <v>1405</v>
      </c>
      <c r="C1762">
        <v>765</v>
      </c>
      <c r="D1762">
        <f>'2월'!B765</f>
        <v>0</v>
      </c>
      <c r="E1762">
        <f t="shared" si="27"/>
        <v>0</v>
      </c>
      <c r="F1762">
        <f>'2월'!C765</f>
        <v>0</v>
      </c>
      <c r="G1762">
        <f>'2월'!D765</f>
        <v>0</v>
      </c>
      <c r="H1762">
        <f>'2월'!E765</f>
        <v>0</v>
      </c>
      <c r="I1762">
        <f>'2월'!F765</f>
        <v>0</v>
      </c>
      <c r="J1762">
        <f>'2월'!G765</f>
        <v>0</v>
      </c>
      <c r="K1762">
        <f>'2월'!H765</f>
        <v>0</v>
      </c>
      <c r="L1762">
        <f>'2월'!I765</f>
        <v>0</v>
      </c>
      <c r="M1762">
        <f>'2월'!J765</f>
        <v>0</v>
      </c>
      <c r="N1762">
        <f>'2월'!K765</f>
        <v>0</v>
      </c>
      <c r="O1762">
        <f>'2월'!L765</f>
        <v>0</v>
      </c>
      <c r="P1762" t="str">
        <f>IF(AND(검색!$C$4&lt;&gt;"",E1762&lt;&gt;"",ISNUMBER(SEARCH(검색!$C$4,E1762)),OR(D1762&lt;&gt;"",F1762&lt;&gt;"",G1762&lt;&gt;"",H1762&lt;&gt;"")),COUNT(P$1:P1761)+1,"")</f>
        <v/>
      </c>
    </row>
    <row r="1763" spans="1:16" x14ac:dyDescent="0.3">
      <c r="A1763">
        <v>1762</v>
      </c>
      <c r="B1763" t="s">
        <v>1405</v>
      </c>
      <c r="C1763">
        <v>766</v>
      </c>
      <c r="D1763">
        <f>'2월'!B766</f>
        <v>0</v>
      </c>
      <c r="E1763">
        <f t="shared" si="27"/>
        <v>0</v>
      </c>
      <c r="F1763">
        <f>'2월'!C766</f>
        <v>0</v>
      </c>
      <c r="G1763">
        <f>'2월'!D766</f>
        <v>0</v>
      </c>
      <c r="H1763">
        <f>'2월'!E766</f>
        <v>0</v>
      </c>
      <c r="I1763">
        <f>'2월'!F766</f>
        <v>0</v>
      </c>
      <c r="J1763">
        <f>'2월'!G766</f>
        <v>0</v>
      </c>
      <c r="K1763">
        <f>'2월'!H766</f>
        <v>0</v>
      </c>
      <c r="L1763">
        <f>'2월'!I766</f>
        <v>0</v>
      </c>
      <c r="M1763">
        <f>'2월'!J766</f>
        <v>0</v>
      </c>
      <c r="N1763">
        <f>'2월'!K766</f>
        <v>0</v>
      </c>
      <c r="O1763">
        <f>'2월'!L766</f>
        <v>0</v>
      </c>
      <c r="P1763" t="str">
        <f>IF(AND(검색!$C$4&lt;&gt;"",E1763&lt;&gt;"",ISNUMBER(SEARCH(검색!$C$4,E1763)),OR(D1763&lt;&gt;"",F1763&lt;&gt;"",G1763&lt;&gt;"",H1763&lt;&gt;"")),COUNT(P$1:P1762)+1,"")</f>
        <v/>
      </c>
    </row>
    <row r="1764" spans="1:16" x14ac:dyDescent="0.3">
      <c r="A1764">
        <v>1763</v>
      </c>
      <c r="B1764" t="s">
        <v>1405</v>
      </c>
      <c r="C1764">
        <v>767</v>
      </c>
      <c r="D1764">
        <f>'2월'!B767</f>
        <v>0</v>
      </c>
      <c r="E1764">
        <f t="shared" si="27"/>
        <v>0</v>
      </c>
      <c r="F1764">
        <f>'2월'!C767</f>
        <v>0</v>
      </c>
      <c r="G1764">
        <f>'2월'!D767</f>
        <v>0</v>
      </c>
      <c r="H1764">
        <f>'2월'!E767</f>
        <v>0</v>
      </c>
      <c r="I1764">
        <f>'2월'!F767</f>
        <v>0</v>
      </c>
      <c r="J1764">
        <f>'2월'!G767</f>
        <v>0</v>
      </c>
      <c r="K1764">
        <f>'2월'!H767</f>
        <v>0</v>
      </c>
      <c r="L1764">
        <f>'2월'!I767</f>
        <v>0</v>
      </c>
      <c r="M1764">
        <f>'2월'!J767</f>
        <v>0</v>
      </c>
      <c r="N1764">
        <f>'2월'!K767</f>
        <v>0</v>
      </c>
      <c r="O1764">
        <f>'2월'!L767</f>
        <v>0</v>
      </c>
      <c r="P1764" t="str">
        <f>IF(AND(검색!$C$4&lt;&gt;"",E1764&lt;&gt;"",ISNUMBER(SEARCH(검색!$C$4,E1764)),OR(D1764&lt;&gt;"",F1764&lt;&gt;"",G1764&lt;&gt;"",H1764&lt;&gt;"")),COUNT(P$1:P1763)+1,"")</f>
        <v/>
      </c>
    </row>
    <row r="1765" spans="1:16" x14ac:dyDescent="0.3">
      <c r="A1765">
        <v>1764</v>
      </c>
      <c r="B1765" t="s">
        <v>1405</v>
      </c>
      <c r="C1765">
        <v>768</v>
      </c>
      <c r="D1765">
        <f>'2월'!B768</f>
        <v>0</v>
      </c>
      <c r="E1765">
        <f t="shared" si="27"/>
        <v>0</v>
      </c>
      <c r="F1765">
        <f>'2월'!C768</f>
        <v>0</v>
      </c>
      <c r="G1765">
        <f>'2월'!D768</f>
        <v>0</v>
      </c>
      <c r="H1765">
        <f>'2월'!E768</f>
        <v>0</v>
      </c>
      <c r="I1765">
        <f>'2월'!F768</f>
        <v>0</v>
      </c>
      <c r="J1765">
        <f>'2월'!G768</f>
        <v>0</v>
      </c>
      <c r="K1765">
        <f>'2월'!H768</f>
        <v>0</v>
      </c>
      <c r="L1765">
        <f>'2월'!I768</f>
        <v>0</v>
      </c>
      <c r="M1765">
        <f>'2월'!J768</f>
        <v>0</v>
      </c>
      <c r="N1765">
        <f>'2월'!K768</f>
        <v>0</v>
      </c>
      <c r="O1765">
        <f>'2월'!L768</f>
        <v>0</v>
      </c>
      <c r="P1765" t="str">
        <f>IF(AND(검색!$C$4&lt;&gt;"",E1765&lt;&gt;"",ISNUMBER(SEARCH(검색!$C$4,E1765)),OR(D1765&lt;&gt;"",F1765&lt;&gt;"",G1765&lt;&gt;"",H1765&lt;&gt;"")),COUNT(P$1:P1764)+1,"")</f>
        <v/>
      </c>
    </row>
    <row r="1766" spans="1:16" x14ac:dyDescent="0.3">
      <c r="A1766">
        <v>1765</v>
      </c>
      <c r="B1766" t="s">
        <v>1405</v>
      </c>
      <c r="C1766">
        <v>769</v>
      </c>
      <c r="D1766">
        <f>'2월'!B769</f>
        <v>0</v>
      </c>
      <c r="E1766">
        <f t="shared" si="27"/>
        <v>0</v>
      </c>
      <c r="F1766">
        <f>'2월'!C769</f>
        <v>0</v>
      </c>
      <c r="G1766">
        <f>'2월'!D769</f>
        <v>0</v>
      </c>
      <c r="H1766">
        <f>'2월'!E769</f>
        <v>0</v>
      </c>
      <c r="I1766">
        <f>'2월'!F769</f>
        <v>0</v>
      </c>
      <c r="J1766">
        <f>'2월'!G769</f>
        <v>0</v>
      </c>
      <c r="K1766">
        <f>'2월'!H769</f>
        <v>0</v>
      </c>
      <c r="L1766">
        <f>'2월'!I769</f>
        <v>0</v>
      </c>
      <c r="M1766">
        <f>'2월'!J769</f>
        <v>0</v>
      </c>
      <c r="N1766">
        <f>'2월'!K769</f>
        <v>0</v>
      </c>
      <c r="O1766">
        <f>'2월'!L769</f>
        <v>0</v>
      </c>
      <c r="P1766" t="str">
        <f>IF(AND(검색!$C$4&lt;&gt;"",E1766&lt;&gt;"",ISNUMBER(SEARCH(검색!$C$4,E1766)),OR(D1766&lt;&gt;"",F1766&lt;&gt;"",G1766&lt;&gt;"",H1766&lt;&gt;"")),COUNT(P$1:P1765)+1,"")</f>
        <v/>
      </c>
    </row>
    <row r="1767" spans="1:16" x14ac:dyDescent="0.3">
      <c r="A1767">
        <v>1766</v>
      </c>
      <c r="B1767" t="s">
        <v>1405</v>
      </c>
      <c r="C1767">
        <v>770</v>
      </c>
      <c r="D1767">
        <f>'2월'!B770</f>
        <v>0</v>
      </c>
      <c r="E1767">
        <f t="shared" si="27"/>
        <v>0</v>
      </c>
      <c r="F1767">
        <f>'2월'!C770</f>
        <v>0</v>
      </c>
      <c r="G1767">
        <f>'2월'!D770</f>
        <v>0</v>
      </c>
      <c r="H1767">
        <f>'2월'!E770</f>
        <v>0</v>
      </c>
      <c r="I1767">
        <f>'2월'!F770</f>
        <v>0</v>
      </c>
      <c r="J1767">
        <f>'2월'!G770</f>
        <v>0</v>
      </c>
      <c r="K1767">
        <f>'2월'!H770</f>
        <v>0</v>
      </c>
      <c r="L1767">
        <f>'2월'!I770</f>
        <v>0</v>
      </c>
      <c r="M1767">
        <f>'2월'!J770</f>
        <v>0</v>
      </c>
      <c r="N1767">
        <f>'2월'!K770</f>
        <v>0</v>
      </c>
      <c r="O1767">
        <f>'2월'!L770</f>
        <v>0</v>
      </c>
      <c r="P1767" t="str">
        <f>IF(AND(검색!$C$4&lt;&gt;"",E1767&lt;&gt;"",ISNUMBER(SEARCH(검색!$C$4,E1767)),OR(D1767&lt;&gt;"",F1767&lt;&gt;"",G1767&lt;&gt;"",H1767&lt;&gt;"")),COUNT(P$1:P1766)+1,"")</f>
        <v/>
      </c>
    </row>
    <row r="1768" spans="1:16" x14ac:dyDescent="0.3">
      <c r="A1768">
        <v>1767</v>
      </c>
      <c r="B1768" t="s">
        <v>1405</v>
      </c>
      <c r="C1768">
        <v>771</v>
      </c>
      <c r="D1768">
        <f>'2월'!B771</f>
        <v>0</v>
      </c>
      <c r="E1768">
        <f t="shared" si="27"/>
        <v>0</v>
      </c>
      <c r="F1768">
        <f>'2월'!C771</f>
        <v>0</v>
      </c>
      <c r="G1768">
        <f>'2월'!D771</f>
        <v>0</v>
      </c>
      <c r="H1768">
        <f>'2월'!E771</f>
        <v>0</v>
      </c>
      <c r="I1768">
        <f>'2월'!F771</f>
        <v>0</v>
      </c>
      <c r="J1768">
        <f>'2월'!G771</f>
        <v>0</v>
      </c>
      <c r="K1768">
        <f>'2월'!H771</f>
        <v>0</v>
      </c>
      <c r="L1768">
        <f>'2월'!I771</f>
        <v>0</v>
      </c>
      <c r="M1768">
        <f>'2월'!J771</f>
        <v>0</v>
      </c>
      <c r="N1768">
        <f>'2월'!K771</f>
        <v>0</v>
      </c>
      <c r="O1768">
        <f>'2월'!L771</f>
        <v>0</v>
      </c>
      <c r="P1768" t="str">
        <f>IF(AND(검색!$C$4&lt;&gt;"",E1768&lt;&gt;"",ISNUMBER(SEARCH(검색!$C$4,E1768)),OR(D1768&lt;&gt;"",F1768&lt;&gt;"",G1768&lt;&gt;"",H1768&lt;&gt;"")),COUNT(P$1:P1767)+1,"")</f>
        <v/>
      </c>
    </row>
    <row r="1769" spans="1:16" x14ac:dyDescent="0.3">
      <c r="A1769">
        <v>1768</v>
      </c>
      <c r="B1769" t="s">
        <v>1405</v>
      </c>
      <c r="C1769">
        <v>772</v>
      </c>
      <c r="D1769">
        <f>'2월'!B772</f>
        <v>0</v>
      </c>
      <c r="E1769">
        <f t="shared" si="27"/>
        <v>0</v>
      </c>
      <c r="F1769">
        <f>'2월'!C772</f>
        <v>0</v>
      </c>
      <c r="G1769">
        <f>'2월'!D772</f>
        <v>0</v>
      </c>
      <c r="H1769">
        <f>'2월'!E772</f>
        <v>0</v>
      </c>
      <c r="I1769">
        <f>'2월'!F772</f>
        <v>0</v>
      </c>
      <c r="J1769">
        <f>'2월'!G772</f>
        <v>0</v>
      </c>
      <c r="K1769">
        <f>'2월'!H772</f>
        <v>0</v>
      </c>
      <c r="L1769">
        <f>'2월'!I772</f>
        <v>0</v>
      </c>
      <c r="M1769">
        <f>'2월'!J772</f>
        <v>0</v>
      </c>
      <c r="N1769">
        <f>'2월'!K772</f>
        <v>0</v>
      </c>
      <c r="O1769">
        <f>'2월'!L772</f>
        <v>0</v>
      </c>
      <c r="P1769" t="str">
        <f>IF(AND(검색!$C$4&lt;&gt;"",E1769&lt;&gt;"",ISNUMBER(SEARCH(검색!$C$4,E1769)),OR(D1769&lt;&gt;"",F1769&lt;&gt;"",G1769&lt;&gt;"",H1769&lt;&gt;"")),COUNT(P$1:P1768)+1,"")</f>
        <v/>
      </c>
    </row>
    <row r="1770" spans="1:16" x14ac:dyDescent="0.3">
      <c r="A1770">
        <v>1769</v>
      </c>
      <c r="B1770" t="s">
        <v>1405</v>
      </c>
      <c r="C1770">
        <v>773</v>
      </c>
      <c r="D1770">
        <f>'2월'!B773</f>
        <v>0</v>
      </c>
      <c r="E1770">
        <f t="shared" si="27"/>
        <v>0</v>
      </c>
      <c r="F1770">
        <f>'2월'!C773</f>
        <v>0</v>
      </c>
      <c r="G1770">
        <f>'2월'!D773</f>
        <v>0</v>
      </c>
      <c r="H1770">
        <f>'2월'!E773</f>
        <v>0</v>
      </c>
      <c r="I1770">
        <f>'2월'!F773</f>
        <v>0</v>
      </c>
      <c r="J1770">
        <f>'2월'!G773</f>
        <v>0</v>
      </c>
      <c r="K1770">
        <f>'2월'!H773</f>
        <v>0</v>
      </c>
      <c r="L1770">
        <f>'2월'!I773</f>
        <v>0</v>
      </c>
      <c r="M1770">
        <f>'2월'!J773</f>
        <v>0</v>
      </c>
      <c r="N1770">
        <f>'2월'!K773</f>
        <v>0</v>
      </c>
      <c r="O1770">
        <f>'2월'!L773</f>
        <v>0</v>
      </c>
      <c r="P1770" t="str">
        <f>IF(AND(검색!$C$4&lt;&gt;"",E1770&lt;&gt;"",ISNUMBER(SEARCH(검색!$C$4,E1770)),OR(D1770&lt;&gt;"",F1770&lt;&gt;"",G1770&lt;&gt;"",H1770&lt;&gt;"")),COUNT(P$1:P1769)+1,"")</f>
        <v/>
      </c>
    </row>
    <row r="1771" spans="1:16" x14ac:dyDescent="0.3">
      <c r="A1771">
        <v>1770</v>
      </c>
      <c r="B1771" t="s">
        <v>1405</v>
      </c>
      <c r="C1771">
        <v>774</v>
      </c>
      <c r="D1771">
        <f>'2월'!B774</f>
        <v>0</v>
      </c>
      <c r="E1771">
        <f t="shared" si="27"/>
        <v>0</v>
      </c>
      <c r="F1771">
        <f>'2월'!C774</f>
        <v>0</v>
      </c>
      <c r="G1771">
        <f>'2월'!D774</f>
        <v>0</v>
      </c>
      <c r="H1771">
        <f>'2월'!E774</f>
        <v>0</v>
      </c>
      <c r="I1771">
        <f>'2월'!F774</f>
        <v>0</v>
      </c>
      <c r="J1771">
        <f>'2월'!G774</f>
        <v>0</v>
      </c>
      <c r="K1771">
        <f>'2월'!H774</f>
        <v>0</v>
      </c>
      <c r="L1771">
        <f>'2월'!I774</f>
        <v>0</v>
      </c>
      <c r="M1771">
        <f>'2월'!J774</f>
        <v>0</v>
      </c>
      <c r="N1771">
        <f>'2월'!K774</f>
        <v>0</v>
      </c>
      <c r="O1771">
        <f>'2월'!L774</f>
        <v>0</v>
      </c>
      <c r="P1771" t="str">
        <f>IF(AND(검색!$C$4&lt;&gt;"",E1771&lt;&gt;"",ISNUMBER(SEARCH(검색!$C$4,E1771)),OR(D1771&lt;&gt;"",F1771&lt;&gt;"",G1771&lt;&gt;"",H1771&lt;&gt;"")),COUNT(P$1:P1770)+1,"")</f>
        <v/>
      </c>
    </row>
    <row r="1772" spans="1:16" x14ac:dyDescent="0.3">
      <c r="A1772">
        <v>1771</v>
      </c>
      <c r="B1772" t="s">
        <v>1405</v>
      </c>
      <c r="C1772">
        <v>775</v>
      </c>
      <c r="D1772">
        <f>'2월'!B775</f>
        <v>0</v>
      </c>
      <c r="E1772">
        <f t="shared" si="27"/>
        <v>0</v>
      </c>
      <c r="F1772">
        <f>'2월'!C775</f>
        <v>0</v>
      </c>
      <c r="G1772">
        <f>'2월'!D775</f>
        <v>0</v>
      </c>
      <c r="H1772">
        <f>'2월'!E775</f>
        <v>0</v>
      </c>
      <c r="I1772">
        <f>'2월'!F775</f>
        <v>0</v>
      </c>
      <c r="J1772">
        <f>'2월'!G775</f>
        <v>0</v>
      </c>
      <c r="K1772">
        <f>'2월'!H775</f>
        <v>0</v>
      </c>
      <c r="L1772">
        <f>'2월'!I775</f>
        <v>0</v>
      </c>
      <c r="M1772">
        <f>'2월'!J775</f>
        <v>0</v>
      </c>
      <c r="N1772">
        <f>'2월'!K775</f>
        <v>0</v>
      </c>
      <c r="O1772">
        <f>'2월'!L775</f>
        <v>0</v>
      </c>
      <c r="P1772" t="str">
        <f>IF(AND(검색!$C$4&lt;&gt;"",E1772&lt;&gt;"",ISNUMBER(SEARCH(검색!$C$4,E1772)),OR(D1772&lt;&gt;"",F1772&lt;&gt;"",G1772&lt;&gt;"",H1772&lt;&gt;"")),COUNT(P$1:P1771)+1,"")</f>
        <v/>
      </c>
    </row>
    <row r="1773" spans="1:16" x14ac:dyDescent="0.3">
      <c r="A1773">
        <v>1772</v>
      </c>
      <c r="B1773" t="s">
        <v>1405</v>
      </c>
      <c r="C1773">
        <v>776</v>
      </c>
      <c r="D1773">
        <f>'2월'!B776</f>
        <v>0</v>
      </c>
      <c r="E1773">
        <f t="shared" si="27"/>
        <v>0</v>
      </c>
      <c r="F1773">
        <f>'2월'!C776</f>
        <v>0</v>
      </c>
      <c r="G1773">
        <f>'2월'!D776</f>
        <v>0</v>
      </c>
      <c r="H1773">
        <f>'2월'!E776</f>
        <v>0</v>
      </c>
      <c r="I1773">
        <f>'2월'!F776</f>
        <v>0</v>
      </c>
      <c r="J1773">
        <f>'2월'!G776</f>
        <v>0</v>
      </c>
      <c r="K1773">
        <f>'2월'!H776</f>
        <v>0</v>
      </c>
      <c r="L1773">
        <f>'2월'!I776</f>
        <v>0</v>
      </c>
      <c r="M1773">
        <f>'2월'!J776</f>
        <v>0</v>
      </c>
      <c r="N1773">
        <f>'2월'!K776</f>
        <v>0</v>
      </c>
      <c r="O1773">
        <f>'2월'!L776</f>
        <v>0</v>
      </c>
      <c r="P1773" t="str">
        <f>IF(AND(검색!$C$4&lt;&gt;"",E1773&lt;&gt;"",ISNUMBER(SEARCH(검색!$C$4,E1773)),OR(D1773&lt;&gt;"",F1773&lt;&gt;"",G1773&lt;&gt;"",H1773&lt;&gt;"")),COUNT(P$1:P1772)+1,"")</f>
        <v/>
      </c>
    </row>
    <row r="1774" spans="1:16" x14ac:dyDescent="0.3">
      <c r="A1774">
        <v>1773</v>
      </c>
      <c r="B1774" t="s">
        <v>1405</v>
      </c>
      <c r="C1774">
        <v>777</v>
      </c>
      <c r="D1774">
        <f>'2월'!B777</f>
        <v>0</v>
      </c>
      <c r="E1774">
        <f t="shared" si="27"/>
        <v>0</v>
      </c>
      <c r="F1774">
        <f>'2월'!C777</f>
        <v>0</v>
      </c>
      <c r="G1774">
        <f>'2월'!D777</f>
        <v>0</v>
      </c>
      <c r="H1774">
        <f>'2월'!E777</f>
        <v>0</v>
      </c>
      <c r="I1774">
        <f>'2월'!F777</f>
        <v>0</v>
      </c>
      <c r="J1774">
        <f>'2월'!G777</f>
        <v>0</v>
      </c>
      <c r="K1774">
        <f>'2월'!H777</f>
        <v>0</v>
      </c>
      <c r="L1774">
        <f>'2월'!I777</f>
        <v>0</v>
      </c>
      <c r="M1774">
        <f>'2월'!J777</f>
        <v>0</v>
      </c>
      <c r="N1774">
        <f>'2월'!K777</f>
        <v>0</v>
      </c>
      <c r="O1774">
        <f>'2월'!L777</f>
        <v>0</v>
      </c>
      <c r="P1774" t="str">
        <f>IF(AND(검색!$C$4&lt;&gt;"",E1774&lt;&gt;"",ISNUMBER(SEARCH(검색!$C$4,E1774)),OR(D1774&lt;&gt;"",F1774&lt;&gt;"",G1774&lt;&gt;"",H1774&lt;&gt;"")),COUNT(P$1:P1773)+1,"")</f>
        <v/>
      </c>
    </row>
    <row r="1775" spans="1:16" x14ac:dyDescent="0.3">
      <c r="A1775">
        <v>1774</v>
      </c>
      <c r="B1775" t="s">
        <v>1405</v>
      </c>
      <c r="C1775">
        <v>778</v>
      </c>
      <c r="D1775">
        <f>'2월'!B778</f>
        <v>0</v>
      </c>
      <c r="E1775">
        <f t="shared" si="27"/>
        <v>0</v>
      </c>
      <c r="F1775">
        <f>'2월'!C778</f>
        <v>0</v>
      </c>
      <c r="G1775">
        <f>'2월'!D778</f>
        <v>0</v>
      </c>
      <c r="H1775">
        <f>'2월'!E778</f>
        <v>0</v>
      </c>
      <c r="I1775">
        <f>'2월'!F778</f>
        <v>0</v>
      </c>
      <c r="J1775">
        <f>'2월'!G778</f>
        <v>0</v>
      </c>
      <c r="K1775">
        <f>'2월'!H778</f>
        <v>0</v>
      </c>
      <c r="L1775">
        <f>'2월'!I778</f>
        <v>0</v>
      </c>
      <c r="M1775">
        <f>'2월'!J778</f>
        <v>0</v>
      </c>
      <c r="N1775">
        <f>'2월'!K778</f>
        <v>0</v>
      </c>
      <c r="O1775">
        <f>'2월'!L778</f>
        <v>0</v>
      </c>
      <c r="P1775" t="str">
        <f>IF(AND(검색!$C$4&lt;&gt;"",E1775&lt;&gt;"",ISNUMBER(SEARCH(검색!$C$4,E1775)),OR(D1775&lt;&gt;"",F1775&lt;&gt;"",G1775&lt;&gt;"",H1775&lt;&gt;"")),COUNT(P$1:P1774)+1,"")</f>
        <v/>
      </c>
    </row>
    <row r="1776" spans="1:16" x14ac:dyDescent="0.3">
      <c r="A1776">
        <v>1775</v>
      </c>
      <c r="B1776" t="s">
        <v>1405</v>
      </c>
      <c r="C1776">
        <v>779</v>
      </c>
      <c r="D1776">
        <f>'2월'!B779</f>
        <v>0</v>
      </c>
      <c r="E1776">
        <f t="shared" si="27"/>
        <v>0</v>
      </c>
      <c r="F1776">
        <f>'2월'!C779</f>
        <v>0</v>
      </c>
      <c r="G1776">
        <f>'2월'!D779</f>
        <v>0</v>
      </c>
      <c r="H1776">
        <f>'2월'!E779</f>
        <v>0</v>
      </c>
      <c r="I1776">
        <f>'2월'!F779</f>
        <v>0</v>
      </c>
      <c r="J1776">
        <f>'2월'!G779</f>
        <v>0</v>
      </c>
      <c r="K1776">
        <f>'2월'!H779</f>
        <v>0</v>
      </c>
      <c r="L1776">
        <f>'2월'!I779</f>
        <v>0</v>
      </c>
      <c r="M1776">
        <f>'2월'!J779</f>
        <v>0</v>
      </c>
      <c r="N1776">
        <f>'2월'!K779</f>
        <v>0</v>
      </c>
      <c r="O1776">
        <f>'2월'!L779</f>
        <v>0</v>
      </c>
      <c r="P1776" t="str">
        <f>IF(AND(검색!$C$4&lt;&gt;"",E1776&lt;&gt;"",ISNUMBER(SEARCH(검색!$C$4,E1776)),OR(D1776&lt;&gt;"",F1776&lt;&gt;"",G1776&lt;&gt;"",H1776&lt;&gt;"")),COUNT(P$1:P1775)+1,"")</f>
        <v/>
      </c>
    </row>
    <row r="1777" spans="1:16" x14ac:dyDescent="0.3">
      <c r="A1777">
        <v>1776</v>
      </c>
      <c r="B1777" t="s">
        <v>1405</v>
      </c>
      <c r="C1777">
        <v>780</v>
      </c>
      <c r="D1777">
        <f>'2월'!B780</f>
        <v>0</v>
      </c>
      <c r="E1777">
        <f t="shared" si="27"/>
        <v>0</v>
      </c>
      <c r="F1777">
        <f>'2월'!C780</f>
        <v>0</v>
      </c>
      <c r="G1777">
        <f>'2월'!D780</f>
        <v>0</v>
      </c>
      <c r="H1777">
        <f>'2월'!E780</f>
        <v>0</v>
      </c>
      <c r="I1777">
        <f>'2월'!F780</f>
        <v>0</v>
      </c>
      <c r="J1777">
        <f>'2월'!G780</f>
        <v>0</v>
      </c>
      <c r="K1777">
        <f>'2월'!H780</f>
        <v>0</v>
      </c>
      <c r="L1777">
        <f>'2월'!I780</f>
        <v>0</v>
      </c>
      <c r="M1777">
        <f>'2월'!J780</f>
        <v>0</v>
      </c>
      <c r="N1777">
        <f>'2월'!K780</f>
        <v>0</v>
      </c>
      <c r="O1777">
        <f>'2월'!L780</f>
        <v>0</v>
      </c>
      <c r="P1777" t="str">
        <f>IF(AND(검색!$C$4&lt;&gt;"",E1777&lt;&gt;"",ISNUMBER(SEARCH(검색!$C$4,E1777)),OR(D1777&lt;&gt;"",F1777&lt;&gt;"",G1777&lt;&gt;"",H1777&lt;&gt;"")),COUNT(P$1:P1776)+1,"")</f>
        <v/>
      </c>
    </row>
    <row r="1778" spans="1:16" x14ac:dyDescent="0.3">
      <c r="A1778">
        <v>1777</v>
      </c>
      <c r="B1778" t="s">
        <v>1405</v>
      </c>
      <c r="C1778">
        <v>781</v>
      </c>
      <c r="D1778">
        <f>'2월'!B781</f>
        <v>0</v>
      </c>
      <c r="E1778">
        <f t="shared" si="27"/>
        <v>0</v>
      </c>
      <c r="F1778">
        <f>'2월'!C781</f>
        <v>0</v>
      </c>
      <c r="G1778">
        <f>'2월'!D781</f>
        <v>0</v>
      </c>
      <c r="H1778">
        <f>'2월'!E781</f>
        <v>0</v>
      </c>
      <c r="I1778">
        <f>'2월'!F781</f>
        <v>0</v>
      </c>
      <c r="J1778">
        <f>'2월'!G781</f>
        <v>0</v>
      </c>
      <c r="K1778">
        <f>'2월'!H781</f>
        <v>0</v>
      </c>
      <c r="L1778">
        <f>'2월'!I781</f>
        <v>0</v>
      </c>
      <c r="M1778">
        <f>'2월'!J781</f>
        <v>0</v>
      </c>
      <c r="N1778">
        <f>'2월'!K781</f>
        <v>0</v>
      </c>
      <c r="O1778">
        <f>'2월'!L781</f>
        <v>0</v>
      </c>
      <c r="P1778" t="str">
        <f>IF(AND(검색!$C$4&lt;&gt;"",E1778&lt;&gt;"",ISNUMBER(SEARCH(검색!$C$4,E1778)),OR(D1778&lt;&gt;"",F1778&lt;&gt;"",G1778&lt;&gt;"",H1778&lt;&gt;"")),COUNT(P$1:P1777)+1,"")</f>
        <v/>
      </c>
    </row>
    <row r="1779" spans="1:16" x14ac:dyDescent="0.3">
      <c r="A1779">
        <v>1778</v>
      </c>
      <c r="B1779" t="s">
        <v>1405</v>
      </c>
      <c r="C1779">
        <v>782</v>
      </c>
      <c r="D1779">
        <f>'2월'!B782</f>
        <v>0</v>
      </c>
      <c r="E1779">
        <f t="shared" si="27"/>
        <v>0</v>
      </c>
      <c r="F1779">
        <f>'2월'!C782</f>
        <v>0</v>
      </c>
      <c r="G1779">
        <f>'2월'!D782</f>
        <v>0</v>
      </c>
      <c r="H1779">
        <f>'2월'!E782</f>
        <v>0</v>
      </c>
      <c r="I1779">
        <f>'2월'!F782</f>
        <v>0</v>
      </c>
      <c r="J1779">
        <f>'2월'!G782</f>
        <v>0</v>
      </c>
      <c r="K1779">
        <f>'2월'!H782</f>
        <v>0</v>
      </c>
      <c r="L1779">
        <f>'2월'!I782</f>
        <v>0</v>
      </c>
      <c r="M1779">
        <f>'2월'!J782</f>
        <v>0</v>
      </c>
      <c r="N1779">
        <f>'2월'!K782</f>
        <v>0</v>
      </c>
      <c r="O1779">
        <f>'2월'!L782</f>
        <v>0</v>
      </c>
      <c r="P1779" t="str">
        <f>IF(AND(검색!$C$4&lt;&gt;"",E1779&lt;&gt;"",ISNUMBER(SEARCH(검색!$C$4,E1779)),OR(D1779&lt;&gt;"",F1779&lt;&gt;"",G1779&lt;&gt;"",H1779&lt;&gt;"")),COUNT(P$1:P1778)+1,"")</f>
        <v/>
      </c>
    </row>
    <row r="1780" spans="1:16" x14ac:dyDescent="0.3">
      <c r="A1780">
        <v>1779</v>
      </c>
      <c r="B1780" t="s">
        <v>1405</v>
      </c>
      <c r="C1780">
        <v>783</v>
      </c>
      <c r="D1780">
        <f>'2월'!B783</f>
        <v>0</v>
      </c>
      <c r="E1780">
        <f t="shared" si="27"/>
        <v>0</v>
      </c>
      <c r="F1780">
        <f>'2월'!C783</f>
        <v>0</v>
      </c>
      <c r="G1780">
        <f>'2월'!D783</f>
        <v>0</v>
      </c>
      <c r="H1780">
        <f>'2월'!E783</f>
        <v>0</v>
      </c>
      <c r="I1780">
        <f>'2월'!F783</f>
        <v>0</v>
      </c>
      <c r="J1780">
        <f>'2월'!G783</f>
        <v>0</v>
      </c>
      <c r="K1780">
        <f>'2월'!H783</f>
        <v>0</v>
      </c>
      <c r="L1780">
        <f>'2월'!I783</f>
        <v>0</v>
      </c>
      <c r="M1780">
        <f>'2월'!J783</f>
        <v>0</v>
      </c>
      <c r="N1780">
        <f>'2월'!K783</f>
        <v>0</v>
      </c>
      <c r="O1780">
        <f>'2월'!L783</f>
        <v>0</v>
      </c>
      <c r="P1780" t="str">
        <f>IF(AND(검색!$C$4&lt;&gt;"",E1780&lt;&gt;"",ISNUMBER(SEARCH(검색!$C$4,E1780)),OR(D1780&lt;&gt;"",F1780&lt;&gt;"",G1780&lt;&gt;"",H1780&lt;&gt;"")),COUNT(P$1:P1779)+1,"")</f>
        <v/>
      </c>
    </row>
    <row r="1781" spans="1:16" x14ac:dyDescent="0.3">
      <c r="A1781">
        <v>1780</v>
      </c>
      <c r="B1781" t="s">
        <v>1405</v>
      </c>
      <c r="C1781">
        <v>784</v>
      </c>
      <c r="D1781">
        <f>'2월'!B784</f>
        <v>0</v>
      </c>
      <c r="E1781">
        <f t="shared" si="27"/>
        <v>0</v>
      </c>
      <c r="F1781">
        <f>'2월'!C784</f>
        <v>0</v>
      </c>
      <c r="G1781">
        <f>'2월'!D784</f>
        <v>0</v>
      </c>
      <c r="H1781">
        <f>'2월'!E784</f>
        <v>0</v>
      </c>
      <c r="I1781">
        <f>'2월'!F784</f>
        <v>0</v>
      </c>
      <c r="J1781">
        <f>'2월'!G784</f>
        <v>0</v>
      </c>
      <c r="K1781">
        <f>'2월'!H784</f>
        <v>0</v>
      </c>
      <c r="L1781">
        <f>'2월'!I784</f>
        <v>0</v>
      </c>
      <c r="M1781">
        <f>'2월'!J784</f>
        <v>0</v>
      </c>
      <c r="N1781">
        <f>'2월'!K784</f>
        <v>0</v>
      </c>
      <c r="O1781">
        <f>'2월'!L784</f>
        <v>0</v>
      </c>
      <c r="P1781" t="str">
        <f>IF(AND(검색!$C$4&lt;&gt;"",E1781&lt;&gt;"",ISNUMBER(SEARCH(검색!$C$4,E1781)),OR(D1781&lt;&gt;"",F1781&lt;&gt;"",G1781&lt;&gt;"",H1781&lt;&gt;"")),COUNT(P$1:P1780)+1,"")</f>
        <v/>
      </c>
    </row>
    <row r="1782" spans="1:16" x14ac:dyDescent="0.3">
      <c r="A1782">
        <v>1781</v>
      </c>
      <c r="B1782" t="s">
        <v>1405</v>
      </c>
      <c r="C1782">
        <v>785</v>
      </c>
      <c r="D1782">
        <f>'2월'!B785</f>
        <v>0</v>
      </c>
      <c r="E1782">
        <f t="shared" si="27"/>
        <v>0</v>
      </c>
      <c r="F1782">
        <f>'2월'!C785</f>
        <v>0</v>
      </c>
      <c r="G1782">
        <f>'2월'!D785</f>
        <v>0</v>
      </c>
      <c r="H1782">
        <f>'2월'!E785</f>
        <v>0</v>
      </c>
      <c r="I1782">
        <f>'2월'!F785</f>
        <v>0</v>
      </c>
      <c r="J1782">
        <f>'2월'!G785</f>
        <v>0</v>
      </c>
      <c r="K1782">
        <f>'2월'!H785</f>
        <v>0</v>
      </c>
      <c r="L1782">
        <f>'2월'!I785</f>
        <v>0</v>
      </c>
      <c r="M1782">
        <f>'2월'!J785</f>
        <v>0</v>
      </c>
      <c r="N1782">
        <f>'2월'!K785</f>
        <v>0</v>
      </c>
      <c r="O1782">
        <f>'2월'!L785</f>
        <v>0</v>
      </c>
      <c r="P1782" t="str">
        <f>IF(AND(검색!$C$4&lt;&gt;"",E1782&lt;&gt;"",ISNUMBER(SEARCH(검색!$C$4,E1782)),OR(D1782&lt;&gt;"",F1782&lt;&gt;"",G1782&lt;&gt;"",H1782&lt;&gt;"")),COUNT(P$1:P1781)+1,"")</f>
        <v/>
      </c>
    </row>
    <row r="1783" spans="1:16" x14ac:dyDescent="0.3">
      <c r="A1783">
        <v>1782</v>
      </c>
      <c r="B1783" t="s">
        <v>1405</v>
      </c>
      <c r="C1783">
        <v>786</v>
      </c>
      <c r="D1783">
        <f>'2월'!B786</f>
        <v>0</v>
      </c>
      <c r="E1783">
        <f t="shared" si="27"/>
        <v>0</v>
      </c>
      <c r="F1783">
        <f>'2월'!C786</f>
        <v>0</v>
      </c>
      <c r="G1783">
        <f>'2월'!D786</f>
        <v>0</v>
      </c>
      <c r="H1783">
        <f>'2월'!E786</f>
        <v>0</v>
      </c>
      <c r="I1783">
        <f>'2월'!F786</f>
        <v>0</v>
      </c>
      <c r="J1783">
        <f>'2월'!G786</f>
        <v>0</v>
      </c>
      <c r="K1783">
        <f>'2월'!H786</f>
        <v>0</v>
      </c>
      <c r="L1783">
        <f>'2월'!I786</f>
        <v>0</v>
      </c>
      <c r="M1783">
        <f>'2월'!J786</f>
        <v>0</v>
      </c>
      <c r="N1783">
        <f>'2월'!K786</f>
        <v>0</v>
      </c>
      <c r="O1783">
        <f>'2월'!L786</f>
        <v>0</v>
      </c>
      <c r="P1783" t="str">
        <f>IF(AND(검색!$C$4&lt;&gt;"",E1783&lt;&gt;"",ISNUMBER(SEARCH(검색!$C$4,E1783)),OR(D1783&lt;&gt;"",F1783&lt;&gt;"",G1783&lt;&gt;"",H1783&lt;&gt;"")),COUNT(P$1:P1782)+1,"")</f>
        <v/>
      </c>
    </row>
    <row r="1784" spans="1:16" x14ac:dyDescent="0.3">
      <c r="A1784">
        <v>1783</v>
      </c>
      <c r="B1784" t="s">
        <v>1405</v>
      </c>
      <c r="C1784">
        <v>787</v>
      </c>
      <c r="D1784">
        <f>'2월'!B787</f>
        <v>0</v>
      </c>
      <c r="E1784">
        <f t="shared" si="27"/>
        <v>0</v>
      </c>
      <c r="F1784">
        <f>'2월'!C787</f>
        <v>0</v>
      </c>
      <c r="G1784">
        <f>'2월'!D787</f>
        <v>0</v>
      </c>
      <c r="H1784">
        <f>'2월'!E787</f>
        <v>0</v>
      </c>
      <c r="I1784">
        <f>'2월'!F787</f>
        <v>0</v>
      </c>
      <c r="J1784">
        <f>'2월'!G787</f>
        <v>0</v>
      </c>
      <c r="K1784">
        <f>'2월'!H787</f>
        <v>0</v>
      </c>
      <c r="L1784">
        <f>'2월'!I787</f>
        <v>0</v>
      </c>
      <c r="M1784">
        <f>'2월'!J787</f>
        <v>0</v>
      </c>
      <c r="N1784">
        <f>'2월'!K787</f>
        <v>0</v>
      </c>
      <c r="O1784">
        <f>'2월'!L787</f>
        <v>0</v>
      </c>
      <c r="P1784" t="str">
        <f>IF(AND(검색!$C$4&lt;&gt;"",E1784&lt;&gt;"",ISNUMBER(SEARCH(검색!$C$4,E1784)),OR(D1784&lt;&gt;"",F1784&lt;&gt;"",G1784&lt;&gt;"",H1784&lt;&gt;"")),COUNT(P$1:P1783)+1,"")</f>
        <v/>
      </c>
    </row>
    <row r="1785" spans="1:16" x14ac:dyDescent="0.3">
      <c r="A1785">
        <v>1784</v>
      </c>
      <c r="B1785" t="s">
        <v>1405</v>
      </c>
      <c r="C1785">
        <v>788</v>
      </c>
      <c r="D1785">
        <f>'2월'!B788</f>
        <v>0</v>
      </c>
      <c r="E1785">
        <f t="shared" si="27"/>
        <v>0</v>
      </c>
      <c r="F1785">
        <f>'2월'!C788</f>
        <v>0</v>
      </c>
      <c r="G1785">
        <f>'2월'!D788</f>
        <v>0</v>
      </c>
      <c r="H1785">
        <f>'2월'!E788</f>
        <v>0</v>
      </c>
      <c r="I1785">
        <f>'2월'!F788</f>
        <v>0</v>
      </c>
      <c r="J1785">
        <f>'2월'!G788</f>
        <v>0</v>
      </c>
      <c r="K1785">
        <f>'2월'!H788</f>
        <v>0</v>
      </c>
      <c r="L1785">
        <f>'2월'!I788</f>
        <v>0</v>
      </c>
      <c r="M1785">
        <f>'2월'!J788</f>
        <v>0</v>
      </c>
      <c r="N1785">
        <f>'2월'!K788</f>
        <v>0</v>
      </c>
      <c r="O1785">
        <f>'2월'!L788</f>
        <v>0</v>
      </c>
      <c r="P1785" t="str">
        <f>IF(AND(검색!$C$4&lt;&gt;"",E1785&lt;&gt;"",ISNUMBER(SEARCH(검색!$C$4,E1785)),OR(D1785&lt;&gt;"",F1785&lt;&gt;"",G1785&lt;&gt;"",H1785&lt;&gt;"")),COUNT(P$1:P1784)+1,"")</f>
        <v/>
      </c>
    </row>
    <row r="1786" spans="1:16" x14ac:dyDescent="0.3">
      <c r="A1786">
        <v>1785</v>
      </c>
      <c r="B1786" t="s">
        <v>1405</v>
      </c>
      <c r="C1786">
        <v>789</v>
      </c>
      <c r="D1786">
        <f>'2월'!B789</f>
        <v>0</v>
      </c>
      <c r="E1786">
        <f t="shared" si="27"/>
        <v>0</v>
      </c>
      <c r="F1786">
        <f>'2월'!C789</f>
        <v>0</v>
      </c>
      <c r="G1786">
        <f>'2월'!D789</f>
        <v>0</v>
      </c>
      <c r="H1786">
        <f>'2월'!E789</f>
        <v>0</v>
      </c>
      <c r="I1786">
        <f>'2월'!F789</f>
        <v>0</v>
      </c>
      <c r="J1786">
        <f>'2월'!G789</f>
        <v>0</v>
      </c>
      <c r="K1786">
        <f>'2월'!H789</f>
        <v>0</v>
      </c>
      <c r="L1786">
        <f>'2월'!I789</f>
        <v>0</v>
      </c>
      <c r="M1786">
        <f>'2월'!J789</f>
        <v>0</v>
      </c>
      <c r="N1786">
        <f>'2월'!K789</f>
        <v>0</v>
      </c>
      <c r="O1786">
        <f>'2월'!L789</f>
        <v>0</v>
      </c>
      <c r="P1786" t="str">
        <f>IF(AND(검색!$C$4&lt;&gt;"",E1786&lt;&gt;"",ISNUMBER(SEARCH(검색!$C$4,E1786)),OR(D1786&lt;&gt;"",F1786&lt;&gt;"",G1786&lt;&gt;"",H1786&lt;&gt;"")),COUNT(P$1:P1785)+1,"")</f>
        <v/>
      </c>
    </row>
    <row r="1787" spans="1:16" x14ac:dyDescent="0.3">
      <c r="A1787">
        <v>1786</v>
      </c>
      <c r="B1787" t="s">
        <v>1405</v>
      </c>
      <c r="C1787">
        <v>790</v>
      </c>
      <c r="D1787">
        <f>'2월'!B790</f>
        <v>0</v>
      </c>
      <c r="E1787">
        <f t="shared" si="27"/>
        <v>0</v>
      </c>
      <c r="F1787">
        <f>'2월'!C790</f>
        <v>0</v>
      </c>
      <c r="G1787">
        <f>'2월'!D790</f>
        <v>0</v>
      </c>
      <c r="H1787">
        <f>'2월'!E790</f>
        <v>0</v>
      </c>
      <c r="I1787">
        <f>'2월'!F790</f>
        <v>0</v>
      </c>
      <c r="J1787">
        <f>'2월'!G790</f>
        <v>0</v>
      </c>
      <c r="K1787">
        <f>'2월'!H790</f>
        <v>0</v>
      </c>
      <c r="L1787">
        <f>'2월'!I790</f>
        <v>0</v>
      </c>
      <c r="M1787">
        <f>'2월'!J790</f>
        <v>0</v>
      </c>
      <c r="N1787">
        <f>'2월'!K790</f>
        <v>0</v>
      </c>
      <c r="O1787">
        <f>'2월'!L790</f>
        <v>0</v>
      </c>
      <c r="P1787" t="str">
        <f>IF(AND(검색!$C$4&lt;&gt;"",E1787&lt;&gt;"",ISNUMBER(SEARCH(검색!$C$4,E1787)),OR(D1787&lt;&gt;"",F1787&lt;&gt;"",G1787&lt;&gt;"",H1787&lt;&gt;"")),COUNT(P$1:P1786)+1,"")</f>
        <v/>
      </c>
    </row>
    <row r="1788" spans="1:16" x14ac:dyDescent="0.3">
      <c r="A1788">
        <v>1787</v>
      </c>
      <c r="B1788" t="s">
        <v>1405</v>
      </c>
      <c r="C1788">
        <v>791</v>
      </c>
      <c r="D1788">
        <f>'2월'!B791</f>
        <v>0</v>
      </c>
      <c r="E1788">
        <f t="shared" si="27"/>
        <v>0</v>
      </c>
      <c r="F1788">
        <f>'2월'!C791</f>
        <v>0</v>
      </c>
      <c r="G1788">
        <f>'2월'!D791</f>
        <v>0</v>
      </c>
      <c r="H1788">
        <f>'2월'!E791</f>
        <v>0</v>
      </c>
      <c r="I1788">
        <f>'2월'!F791</f>
        <v>0</v>
      </c>
      <c r="J1788">
        <f>'2월'!G791</f>
        <v>0</v>
      </c>
      <c r="K1788">
        <f>'2월'!H791</f>
        <v>0</v>
      </c>
      <c r="L1788">
        <f>'2월'!I791</f>
        <v>0</v>
      </c>
      <c r="M1788">
        <f>'2월'!J791</f>
        <v>0</v>
      </c>
      <c r="N1788">
        <f>'2월'!K791</f>
        <v>0</v>
      </c>
      <c r="O1788">
        <f>'2월'!L791</f>
        <v>0</v>
      </c>
      <c r="P1788" t="str">
        <f>IF(AND(검색!$C$4&lt;&gt;"",E1788&lt;&gt;"",ISNUMBER(SEARCH(검색!$C$4,E1788)),OR(D1788&lt;&gt;"",F1788&lt;&gt;"",G1788&lt;&gt;"",H1788&lt;&gt;"")),COUNT(P$1:P1787)+1,"")</f>
        <v/>
      </c>
    </row>
    <row r="1789" spans="1:16" x14ac:dyDescent="0.3">
      <c r="A1789">
        <v>1788</v>
      </c>
      <c r="B1789" t="s">
        <v>1405</v>
      </c>
      <c r="C1789">
        <v>792</v>
      </c>
      <c r="D1789">
        <f>'2월'!B792</f>
        <v>0</v>
      </c>
      <c r="E1789">
        <f t="shared" si="27"/>
        <v>0</v>
      </c>
      <c r="F1789">
        <f>'2월'!C792</f>
        <v>0</v>
      </c>
      <c r="G1789">
        <f>'2월'!D792</f>
        <v>0</v>
      </c>
      <c r="H1789">
        <f>'2월'!E792</f>
        <v>0</v>
      </c>
      <c r="I1789">
        <f>'2월'!F792</f>
        <v>0</v>
      </c>
      <c r="J1789">
        <f>'2월'!G792</f>
        <v>0</v>
      </c>
      <c r="K1789">
        <f>'2월'!H792</f>
        <v>0</v>
      </c>
      <c r="L1789">
        <f>'2월'!I792</f>
        <v>0</v>
      </c>
      <c r="M1789">
        <f>'2월'!J792</f>
        <v>0</v>
      </c>
      <c r="N1789">
        <f>'2월'!K792</f>
        <v>0</v>
      </c>
      <c r="O1789">
        <f>'2월'!L792</f>
        <v>0</v>
      </c>
      <c r="P1789" t="str">
        <f>IF(AND(검색!$C$4&lt;&gt;"",E1789&lt;&gt;"",ISNUMBER(SEARCH(검색!$C$4,E1789)),OR(D1789&lt;&gt;"",F1789&lt;&gt;"",G1789&lt;&gt;"",H1789&lt;&gt;"")),COUNT(P$1:P1788)+1,"")</f>
        <v/>
      </c>
    </row>
    <row r="1790" spans="1:16" x14ac:dyDescent="0.3">
      <c r="A1790">
        <v>1789</v>
      </c>
      <c r="B1790" t="s">
        <v>1405</v>
      </c>
      <c r="C1790">
        <v>793</v>
      </c>
      <c r="D1790">
        <f>'2월'!B793</f>
        <v>0</v>
      </c>
      <c r="E1790">
        <f t="shared" si="27"/>
        <v>0</v>
      </c>
      <c r="F1790">
        <f>'2월'!C793</f>
        <v>0</v>
      </c>
      <c r="G1790">
        <f>'2월'!D793</f>
        <v>0</v>
      </c>
      <c r="H1790">
        <f>'2월'!E793</f>
        <v>0</v>
      </c>
      <c r="I1790">
        <f>'2월'!F793</f>
        <v>0</v>
      </c>
      <c r="J1790">
        <f>'2월'!G793</f>
        <v>0</v>
      </c>
      <c r="K1790">
        <f>'2월'!H793</f>
        <v>0</v>
      </c>
      <c r="L1790">
        <f>'2월'!I793</f>
        <v>0</v>
      </c>
      <c r="M1790">
        <f>'2월'!J793</f>
        <v>0</v>
      </c>
      <c r="N1790">
        <f>'2월'!K793</f>
        <v>0</v>
      </c>
      <c r="O1790">
        <f>'2월'!L793</f>
        <v>0</v>
      </c>
      <c r="P1790" t="str">
        <f>IF(AND(검색!$C$4&lt;&gt;"",E1790&lt;&gt;"",ISNUMBER(SEARCH(검색!$C$4,E1790)),OR(D1790&lt;&gt;"",F1790&lt;&gt;"",G1790&lt;&gt;"",H1790&lt;&gt;"")),COUNT(P$1:P1789)+1,"")</f>
        <v/>
      </c>
    </row>
    <row r="1791" spans="1:16" x14ac:dyDescent="0.3">
      <c r="A1791">
        <v>1790</v>
      </c>
      <c r="B1791" t="s">
        <v>1405</v>
      </c>
      <c r="C1791">
        <v>794</v>
      </c>
      <c r="D1791">
        <f>'2월'!B794</f>
        <v>0</v>
      </c>
      <c r="E1791">
        <f t="shared" si="27"/>
        <v>0</v>
      </c>
      <c r="F1791">
        <f>'2월'!C794</f>
        <v>0</v>
      </c>
      <c r="G1791">
        <f>'2월'!D794</f>
        <v>0</v>
      </c>
      <c r="H1791">
        <f>'2월'!E794</f>
        <v>0</v>
      </c>
      <c r="I1791">
        <f>'2월'!F794</f>
        <v>0</v>
      </c>
      <c r="J1791">
        <f>'2월'!G794</f>
        <v>0</v>
      </c>
      <c r="K1791">
        <f>'2월'!H794</f>
        <v>0</v>
      </c>
      <c r="L1791">
        <f>'2월'!I794</f>
        <v>0</v>
      </c>
      <c r="M1791">
        <f>'2월'!J794</f>
        <v>0</v>
      </c>
      <c r="N1791">
        <f>'2월'!K794</f>
        <v>0</v>
      </c>
      <c r="O1791">
        <f>'2월'!L794</f>
        <v>0</v>
      </c>
      <c r="P1791" t="str">
        <f>IF(AND(검색!$C$4&lt;&gt;"",E1791&lt;&gt;"",ISNUMBER(SEARCH(검색!$C$4,E1791)),OR(D1791&lt;&gt;"",F1791&lt;&gt;"",G1791&lt;&gt;"",H1791&lt;&gt;"")),COUNT(P$1:P1790)+1,"")</f>
        <v/>
      </c>
    </row>
    <row r="1792" spans="1:16" x14ac:dyDescent="0.3">
      <c r="A1792">
        <v>1791</v>
      </c>
      <c r="B1792" t="s">
        <v>1405</v>
      </c>
      <c r="C1792">
        <v>795</v>
      </c>
      <c r="D1792">
        <f>'2월'!B795</f>
        <v>0</v>
      </c>
      <c r="E1792">
        <f t="shared" si="27"/>
        <v>0</v>
      </c>
      <c r="F1792">
        <f>'2월'!C795</f>
        <v>0</v>
      </c>
      <c r="G1792">
        <f>'2월'!D795</f>
        <v>0</v>
      </c>
      <c r="H1792">
        <f>'2월'!E795</f>
        <v>0</v>
      </c>
      <c r="I1792">
        <f>'2월'!F795</f>
        <v>0</v>
      </c>
      <c r="J1792">
        <f>'2월'!G795</f>
        <v>0</v>
      </c>
      <c r="K1792">
        <f>'2월'!H795</f>
        <v>0</v>
      </c>
      <c r="L1792">
        <f>'2월'!I795</f>
        <v>0</v>
      </c>
      <c r="M1792">
        <f>'2월'!J795</f>
        <v>0</v>
      </c>
      <c r="N1792">
        <f>'2월'!K795</f>
        <v>0</v>
      </c>
      <c r="O1792">
        <f>'2월'!L795</f>
        <v>0</v>
      </c>
      <c r="P1792" t="str">
        <f>IF(AND(검색!$C$4&lt;&gt;"",E1792&lt;&gt;"",ISNUMBER(SEARCH(검색!$C$4,E1792)),OR(D1792&lt;&gt;"",F1792&lt;&gt;"",G1792&lt;&gt;"",H1792&lt;&gt;"")),COUNT(P$1:P1791)+1,"")</f>
        <v/>
      </c>
    </row>
    <row r="1793" spans="1:16" x14ac:dyDescent="0.3">
      <c r="A1793">
        <v>1792</v>
      </c>
      <c r="B1793" t="s">
        <v>1405</v>
      </c>
      <c r="C1793">
        <v>796</v>
      </c>
      <c r="D1793">
        <f>'2월'!B796</f>
        <v>0</v>
      </c>
      <c r="E1793">
        <f t="shared" si="27"/>
        <v>0</v>
      </c>
      <c r="F1793">
        <f>'2월'!C796</f>
        <v>0</v>
      </c>
      <c r="G1793">
        <f>'2월'!D796</f>
        <v>0</v>
      </c>
      <c r="H1793">
        <f>'2월'!E796</f>
        <v>0</v>
      </c>
      <c r="I1793">
        <f>'2월'!F796</f>
        <v>0</v>
      </c>
      <c r="J1793">
        <f>'2월'!G796</f>
        <v>0</v>
      </c>
      <c r="K1793">
        <f>'2월'!H796</f>
        <v>0</v>
      </c>
      <c r="L1793">
        <f>'2월'!I796</f>
        <v>0</v>
      </c>
      <c r="M1793">
        <f>'2월'!J796</f>
        <v>0</v>
      </c>
      <c r="N1793">
        <f>'2월'!K796</f>
        <v>0</v>
      </c>
      <c r="O1793">
        <f>'2월'!L796</f>
        <v>0</v>
      </c>
      <c r="P1793" t="str">
        <f>IF(AND(검색!$C$4&lt;&gt;"",E1793&lt;&gt;"",ISNUMBER(SEARCH(검색!$C$4,E1793)),OR(D1793&lt;&gt;"",F1793&lt;&gt;"",G1793&lt;&gt;"",H1793&lt;&gt;"")),COUNT(P$1:P1792)+1,"")</f>
        <v/>
      </c>
    </row>
    <row r="1794" spans="1:16" x14ac:dyDescent="0.3">
      <c r="A1794">
        <v>1793</v>
      </c>
      <c r="B1794" t="s">
        <v>1405</v>
      </c>
      <c r="C1794">
        <v>797</v>
      </c>
      <c r="D1794">
        <f>'2월'!B797</f>
        <v>0</v>
      </c>
      <c r="E1794">
        <f t="shared" si="27"/>
        <v>0</v>
      </c>
      <c r="F1794">
        <f>'2월'!C797</f>
        <v>0</v>
      </c>
      <c r="G1794">
        <f>'2월'!D797</f>
        <v>0</v>
      </c>
      <c r="H1794">
        <f>'2월'!E797</f>
        <v>0</v>
      </c>
      <c r="I1794">
        <f>'2월'!F797</f>
        <v>0</v>
      </c>
      <c r="J1794">
        <f>'2월'!G797</f>
        <v>0</v>
      </c>
      <c r="K1794">
        <f>'2월'!H797</f>
        <v>0</v>
      </c>
      <c r="L1794">
        <f>'2월'!I797</f>
        <v>0</v>
      </c>
      <c r="M1794">
        <f>'2월'!J797</f>
        <v>0</v>
      </c>
      <c r="N1794">
        <f>'2월'!K797</f>
        <v>0</v>
      </c>
      <c r="O1794">
        <f>'2월'!L797</f>
        <v>0</v>
      </c>
      <c r="P1794" t="str">
        <f>IF(AND(검색!$C$4&lt;&gt;"",E1794&lt;&gt;"",ISNUMBER(SEARCH(검색!$C$4,E1794)),OR(D1794&lt;&gt;"",F1794&lt;&gt;"",G1794&lt;&gt;"",H1794&lt;&gt;"")),COUNT(P$1:P1793)+1,"")</f>
        <v/>
      </c>
    </row>
    <row r="1795" spans="1:16" x14ac:dyDescent="0.3">
      <c r="A1795">
        <v>1794</v>
      </c>
      <c r="B1795" t="s">
        <v>1405</v>
      </c>
      <c r="C1795">
        <v>798</v>
      </c>
      <c r="D1795">
        <f>'2월'!B798</f>
        <v>0</v>
      </c>
      <c r="E1795">
        <f t="shared" ref="E1795:E1858" si="28">IF(D1795&lt;&gt;"",D1795,IF(B1795=B1794,E1794,""))</f>
        <v>0</v>
      </c>
      <c r="F1795">
        <f>'2월'!C798</f>
        <v>0</v>
      </c>
      <c r="G1795">
        <f>'2월'!D798</f>
        <v>0</v>
      </c>
      <c r="H1795">
        <f>'2월'!E798</f>
        <v>0</v>
      </c>
      <c r="I1795">
        <f>'2월'!F798</f>
        <v>0</v>
      </c>
      <c r="J1795">
        <f>'2월'!G798</f>
        <v>0</v>
      </c>
      <c r="K1795">
        <f>'2월'!H798</f>
        <v>0</v>
      </c>
      <c r="L1795">
        <f>'2월'!I798</f>
        <v>0</v>
      </c>
      <c r="M1795">
        <f>'2월'!J798</f>
        <v>0</v>
      </c>
      <c r="N1795">
        <f>'2월'!K798</f>
        <v>0</v>
      </c>
      <c r="O1795">
        <f>'2월'!L798</f>
        <v>0</v>
      </c>
      <c r="P1795" t="str">
        <f>IF(AND(검색!$C$4&lt;&gt;"",E1795&lt;&gt;"",ISNUMBER(SEARCH(검색!$C$4,E1795)),OR(D1795&lt;&gt;"",F1795&lt;&gt;"",G1795&lt;&gt;"",H1795&lt;&gt;"")),COUNT(P$1:P1794)+1,"")</f>
        <v/>
      </c>
    </row>
    <row r="1796" spans="1:16" x14ac:dyDescent="0.3">
      <c r="A1796">
        <v>1795</v>
      </c>
      <c r="B1796" t="s">
        <v>1405</v>
      </c>
      <c r="C1796">
        <v>799</v>
      </c>
      <c r="D1796">
        <f>'2월'!B799</f>
        <v>0</v>
      </c>
      <c r="E1796">
        <f t="shared" si="28"/>
        <v>0</v>
      </c>
      <c r="F1796">
        <f>'2월'!C799</f>
        <v>0</v>
      </c>
      <c r="G1796">
        <f>'2월'!D799</f>
        <v>0</v>
      </c>
      <c r="H1796">
        <f>'2월'!E799</f>
        <v>0</v>
      </c>
      <c r="I1796">
        <f>'2월'!F799</f>
        <v>0</v>
      </c>
      <c r="J1796">
        <f>'2월'!G799</f>
        <v>0</v>
      </c>
      <c r="K1796">
        <f>'2월'!H799</f>
        <v>0</v>
      </c>
      <c r="L1796">
        <f>'2월'!I799</f>
        <v>0</v>
      </c>
      <c r="M1796">
        <f>'2월'!J799</f>
        <v>0</v>
      </c>
      <c r="N1796">
        <f>'2월'!K799</f>
        <v>0</v>
      </c>
      <c r="O1796">
        <f>'2월'!L799</f>
        <v>0</v>
      </c>
      <c r="P1796" t="str">
        <f>IF(AND(검색!$C$4&lt;&gt;"",E1796&lt;&gt;"",ISNUMBER(SEARCH(검색!$C$4,E1796)),OR(D1796&lt;&gt;"",F1796&lt;&gt;"",G1796&lt;&gt;"",H1796&lt;&gt;"")),COUNT(P$1:P1795)+1,"")</f>
        <v/>
      </c>
    </row>
    <row r="1797" spans="1:16" x14ac:dyDescent="0.3">
      <c r="A1797">
        <v>1796</v>
      </c>
      <c r="B1797" t="s">
        <v>1405</v>
      </c>
      <c r="C1797">
        <v>800</v>
      </c>
      <c r="D1797">
        <f>'2월'!B800</f>
        <v>0</v>
      </c>
      <c r="E1797">
        <f t="shared" si="28"/>
        <v>0</v>
      </c>
      <c r="F1797">
        <f>'2월'!C800</f>
        <v>0</v>
      </c>
      <c r="G1797">
        <f>'2월'!D800</f>
        <v>0</v>
      </c>
      <c r="H1797">
        <f>'2월'!E800</f>
        <v>0</v>
      </c>
      <c r="I1797">
        <f>'2월'!F800</f>
        <v>0</v>
      </c>
      <c r="J1797">
        <f>'2월'!G800</f>
        <v>0</v>
      </c>
      <c r="K1797">
        <f>'2월'!H800</f>
        <v>0</v>
      </c>
      <c r="L1797">
        <f>'2월'!I800</f>
        <v>0</v>
      </c>
      <c r="M1797">
        <f>'2월'!J800</f>
        <v>0</v>
      </c>
      <c r="N1797">
        <f>'2월'!K800</f>
        <v>0</v>
      </c>
      <c r="O1797">
        <f>'2월'!L800</f>
        <v>0</v>
      </c>
      <c r="P1797" t="str">
        <f>IF(AND(검색!$C$4&lt;&gt;"",E1797&lt;&gt;"",ISNUMBER(SEARCH(검색!$C$4,E1797)),OR(D1797&lt;&gt;"",F1797&lt;&gt;"",G1797&lt;&gt;"",H1797&lt;&gt;"")),COUNT(P$1:P1796)+1,"")</f>
        <v/>
      </c>
    </row>
    <row r="1798" spans="1:16" x14ac:dyDescent="0.3">
      <c r="A1798">
        <v>1797</v>
      </c>
      <c r="B1798" t="s">
        <v>1405</v>
      </c>
      <c r="C1798">
        <v>801</v>
      </c>
      <c r="D1798">
        <f>'2월'!B801</f>
        <v>0</v>
      </c>
      <c r="E1798">
        <f t="shared" si="28"/>
        <v>0</v>
      </c>
      <c r="F1798">
        <f>'2월'!C801</f>
        <v>0</v>
      </c>
      <c r="G1798">
        <f>'2월'!D801</f>
        <v>0</v>
      </c>
      <c r="H1798">
        <f>'2월'!E801</f>
        <v>0</v>
      </c>
      <c r="I1798">
        <f>'2월'!F801</f>
        <v>0</v>
      </c>
      <c r="J1798">
        <f>'2월'!G801</f>
        <v>0</v>
      </c>
      <c r="K1798">
        <f>'2월'!H801</f>
        <v>0</v>
      </c>
      <c r="L1798">
        <f>'2월'!I801</f>
        <v>0</v>
      </c>
      <c r="M1798">
        <f>'2월'!J801</f>
        <v>0</v>
      </c>
      <c r="N1798">
        <f>'2월'!K801</f>
        <v>0</v>
      </c>
      <c r="O1798">
        <f>'2월'!L801</f>
        <v>0</v>
      </c>
      <c r="P1798" t="str">
        <f>IF(AND(검색!$C$4&lt;&gt;"",E1798&lt;&gt;"",ISNUMBER(SEARCH(검색!$C$4,E1798)),OR(D1798&lt;&gt;"",F1798&lt;&gt;"",G1798&lt;&gt;"",H1798&lt;&gt;"")),COUNT(P$1:P1797)+1,"")</f>
        <v/>
      </c>
    </row>
    <row r="1799" spans="1:16" x14ac:dyDescent="0.3">
      <c r="A1799">
        <v>1798</v>
      </c>
      <c r="B1799" t="s">
        <v>1405</v>
      </c>
      <c r="C1799">
        <v>802</v>
      </c>
      <c r="D1799">
        <f>'2월'!B802</f>
        <v>0</v>
      </c>
      <c r="E1799">
        <f t="shared" si="28"/>
        <v>0</v>
      </c>
      <c r="F1799">
        <f>'2월'!C802</f>
        <v>0</v>
      </c>
      <c r="G1799">
        <f>'2월'!D802</f>
        <v>0</v>
      </c>
      <c r="H1799">
        <f>'2월'!E802</f>
        <v>0</v>
      </c>
      <c r="I1799">
        <f>'2월'!F802</f>
        <v>0</v>
      </c>
      <c r="J1799">
        <f>'2월'!G802</f>
        <v>0</v>
      </c>
      <c r="K1799">
        <f>'2월'!H802</f>
        <v>0</v>
      </c>
      <c r="L1799">
        <f>'2월'!I802</f>
        <v>0</v>
      </c>
      <c r="M1799">
        <f>'2월'!J802</f>
        <v>0</v>
      </c>
      <c r="N1799">
        <f>'2월'!K802</f>
        <v>0</v>
      </c>
      <c r="O1799">
        <f>'2월'!L802</f>
        <v>0</v>
      </c>
      <c r="P1799" t="str">
        <f>IF(AND(검색!$C$4&lt;&gt;"",E1799&lt;&gt;"",ISNUMBER(SEARCH(검색!$C$4,E1799)),OR(D1799&lt;&gt;"",F1799&lt;&gt;"",G1799&lt;&gt;"",H1799&lt;&gt;"")),COUNT(P$1:P1798)+1,"")</f>
        <v/>
      </c>
    </row>
    <row r="1800" spans="1:16" x14ac:dyDescent="0.3">
      <c r="A1800">
        <v>1799</v>
      </c>
      <c r="B1800" t="s">
        <v>1405</v>
      </c>
      <c r="C1800">
        <v>803</v>
      </c>
      <c r="D1800">
        <f>'2월'!B803</f>
        <v>0</v>
      </c>
      <c r="E1800">
        <f t="shared" si="28"/>
        <v>0</v>
      </c>
      <c r="F1800">
        <f>'2월'!C803</f>
        <v>0</v>
      </c>
      <c r="G1800">
        <f>'2월'!D803</f>
        <v>0</v>
      </c>
      <c r="H1800">
        <f>'2월'!E803</f>
        <v>0</v>
      </c>
      <c r="I1800">
        <f>'2월'!F803</f>
        <v>0</v>
      </c>
      <c r="J1800">
        <f>'2월'!G803</f>
        <v>0</v>
      </c>
      <c r="K1800">
        <f>'2월'!H803</f>
        <v>0</v>
      </c>
      <c r="L1800">
        <f>'2월'!I803</f>
        <v>0</v>
      </c>
      <c r="M1800">
        <f>'2월'!J803</f>
        <v>0</v>
      </c>
      <c r="N1800">
        <f>'2월'!K803</f>
        <v>0</v>
      </c>
      <c r="O1800">
        <f>'2월'!L803</f>
        <v>0</v>
      </c>
      <c r="P1800" t="str">
        <f>IF(AND(검색!$C$4&lt;&gt;"",E1800&lt;&gt;"",ISNUMBER(SEARCH(검색!$C$4,E1800)),OR(D1800&lt;&gt;"",F1800&lt;&gt;"",G1800&lt;&gt;"",H1800&lt;&gt;"")),COUNT(P$1:P1799)+1,"")</f>
        <v/>
      </c>
    </row>
    <row r="1801" spans="1:16" x14ac:dyDescent="0.3">
      <c r="A1801">
        <v>1800</v>
      </c>
      <c r="B1801" t="s">
        <v>1405</v>
      </c>
      <c r="C1801">
        <v>804</v>
      </c>
      <c r="D1801">
        <f>'2월'!B804</f>
        <v>0</v>
      </c>
      <c r="E1801">
        <f t="shared" si="28"/>
        <v>0</v>
      </c>
      <c r="F1801">
        <f>'2월'!C804</f>
        <v>0</v>
      </c>
      <c r="G1801">
        <f>'2월'!D804</f>
        <v>0</v>
      </c>
      <c r="H1801">
        <f>'2월'!E804</f>
        <v>0</v>
      </c>
      <c r="I1801">
        <f>'2월'!F804</f>
        <v>0</v>
      </c>
      <c r="J1801">
        <f>'2월'!G804</f>
        <v>0</v>
      </c>
      <c r="K1801">
        <f>'2월'!H804</f>
        <v>0</v>
      </c>
      <c r="L1801">
        <f>'2월'!I804</f>
        <v>0</v>
      </c>
      <c r="M1801">
        <f>'2월'!J804</f>
        <v>0</v>
      </c>
      <c r="N1801">
        <f>'2월'!K804</f>
        <v>0</v>
      </c>
      <c r="O1801">
        <f>'2월'!L804</f>
        <v>0</v>
      </c>
      <c r="P1801" t="str">
        <f>IF(AND(검색!$C$4&lt;&gt;"",E1801&lt;&gt;"",ISNUMBER(SEARCH(검색!$C$4,E1801)),OR(D1801&lt;&gt;"",F1801&lt;&gt;"",G1801&lt;&gt;"",H1801&lt;&gt;"")),COUNT(P$1:P1800)+1,"")</f>
        <v/>
      </c>
    </row>
    <row r="1802" spans="1:16" x14ac:dyDescent="0.3">
      <c r="A1802">
        <v>1801</v>
      </c>
      <c r="B1802" t="s">
        <v>1405</v>
      </c>
      <c r="C1802">
        <v>805</v>
      </c>
      <c r="D1802">
        <f>'2월'!B805</f>
        <v>0</v>
      </c>
      <c r="E1802">
        <f t="shared" si="28"/>
        <v>0</v>
      </c>
      <c r="F1802">
        <f>'2월'!C805</f>
        <v>0</v>
      </c>
      <c r="G1802">
        <f>'2월'!D805</f>
        <v>0</v>
      </c>
      <c r="H1802">
        <f>'2월'!E805</f>
        <v>0</v>
      </c>
      <c r="I1802">
        <f>'2월'!F805</f>
        <v>0</v>
      </c>
      <c r="J1802">
        <f>'2월'!G805</f>
        <v>0</v>
      </c>
      <c r="K1802">
        <f>'2월'!H805</f>
        <v>0</v>
      </c>
      <c r="L1802">
        <f>'2월'!I805</f>
        <v>0</v>
      </c>
      <c r="M1802">
        <f>'2월'!J805</f>
        <v>0</v>
      </c>
      <c r="N1802">
        <f>'2월'!K805</f>
        <v>0</v>
      </c>
      <c r="O1802">
        <f>'2월'!L805</f>
        <v>0</v>
      </c>
      <c r="P1802" t="str">
        <f>IF(AND(검색!$C$4&lt;&gt;"",E1802&lt;&gt;"",ISNUMBER(SEARCH(검색!$C$4,E1802)),OR(D1802&lt;&gt;"",F1802&lt;&gt;"",G1802&lt;&gt;"",H1802&lt;&gt;"")),COUNT(P$1:P1801)+1,"")</f>
        <v/>
      </c>
    </row>
    <row r="1803" spans="1:16" x14ac:dyDescent="0.3">
      <c r="A1803">
        <v>1802</v>
      </c>
      <c r="B1803" t="s">
        <v>1405</v>
      </c>
      <c r="C1803">
        <v>806</v>
      </c>
      <c r="D1803">
        <f>'2월'!B806</f>
        <v>0</v>
      </c>
      <c r="E1803">
        <f t="shared" si="28"/>
        <v>0</v>
      </c>
      <c r="F1803">
        <f>'2월'!C806</f>
        <v>0</v>
      </c>
      <c r="G1803">
        <f>'2월'!D806</f>
        <v>0</v>
      </c>
      <c r="H1803">
        <f>'2월'!E806</f>
        <v>0</v>
      </c>
      <c r="I1803">
        <f>'2월'!F806</f>
        <v>0</v>
      </c>
      <c r="J1803">
        <f>'2월'!G806</f>
        <v>0</v>
      </c>
      <c r="K1803">
        <f>'2월'!H806</f>
        <v>0</v>
      </c>
      <c r="L1803">
        <f>'2월'!I806</f>
        <v>0</v>
      </c>
      <c r="M1803">
        <f>'2월'!J806</f>
        <v>0</v>
      </c>
      <c r="N1803">
        <f>'2월'!K806</f>
        <v>0</v>
      </c>
      <c r="O1803">
        <f>'2월'!L806</f>
        <v>0</v>
      </c>
      <c r="P1803" t="str">
        <f>IF(AND(검색!$C$4&lt;&gt;"",E1803&lt;&gt;"",ISNUMBER(SEARCH(검색!$C$4,E1803)),OR(D1803&lt;&gt;"",F1803&lt;&gt;"",G1803&lt;&gt;"",H1803&lt;&gt;"")),COUNT(P$1:P1802)+1,"")</f>
        <v/>
      </c>
    </row>
    <row r="1804" spans="1:16" x14ac:dyDescent="0.3">
      <c r="A1804">
        <v>1803</v>
      </c>
      <c r="B1804" t="s">
        <v>1405</v>
      </c>
      <c r="C1804">
        <v>807</v>
      </c>
      <c r="D1804">
        <f>'2월'!B807</f>
        <v>0</v>
      </c>
      <c r="E1804">
        <f t="shared" si="28"/>
        <v>0</v>
      </c>
      <c r="F1804">
        <f>'2월'!C807</f>
        <v>0</v>
      </c>
      <c r="G1804">
        <f>'2월'!D807</f>
        <v>0</v>
      </c>
      <c r="H1804">
        <f>'2월'!E807</f>
        <v>0</v>
      </c>
      <c r="I1804">
        <f>'2월'!F807</f>
        <v>0</v>
      </c>
      <c r="J1804">
        <f>'2월'!G807</f>
        <v>0</v>
      </c>
      <c r="K1804">
        <f>'2월'!H807</f>
        <v>0</v>
      </c>
      <c r="L1804">
        <f>'2월'!I807</f>
        <v>0</v>
      </c>
      <c r="M1804">
        <f>'2월'!J807</f>
        <v>0</v>
      </c>
      <c r="N1804">
        <f>'2월'!K807</f>
        <v>0</v>
      </c>
      <c r="O1804">
        <f>'2월'!L807</f>
        <v>0</v>
      </c>
      <c r="P1804" t="str">
        <f>IF(AND(검색!$C$4&lt;&gt;"",E1804&lt;&gt;"",ISNUMBER(SEARCH(검색!$C$4,E1804)),OR(D1804&lt;&gt;"",F1804&lt;&gt;"",G1804&lt;&gt;"",H1804&lt;&gt;"")),COUNT(P$1:P1803)+1,"")</f>
        <v/>
      </c>
    </row>
    <row r="1805" spans="1:16" x14ac:dyDescent="0.3">
      <c r="A1805">
        <v>1804</v>
      </c>
      <c r="B1805" t="s">
        <v>1405</v>
      </c>
      <c r="C1805">
        <v>808</v>
      </c>
      <c r="D1805">
        <f>'2월'!B808</f>
        <v>0</v>
      </c>
      <c r="E1805">
        <f t="shared" si="28"/>
        <v>0</v>
      </c>
      <c r="F1805">
        <f>'2월'!C808</f>
        <v>0</v>
      </c>
      <c r="G1805">
        <f>'2월'!D808</f>
        <v>0</v>
      </c>
      <c r="H1805">
        <f>'2월'!E808</f>
        <v>0</v>
      </c>
      <c r="I1805">
        <f>'2월'!F808</f>
        <v>0</v>
      </c>
      <c r="J1805">
        <f>'2월'!G808</f>
        <v>0</v>
      </c>
      <c r="K1805">
        <f>'2월'!H808</f>
        <v>0</v>
      </c>
      <c r="L1805">
        <f>'2월'!I808</f>
        <v>0</v>
      </c>
      <c r="M1805">
        <f>'2월'!J808</f>
        <v>0</v>
      </c>
      <c r="N1805">
        <f>'2월'!K808</f>
        <v>0</v>
      </c>
      <c r="O1805">
        <f>'2월'!L808</f>
        <v>0</v>
      </c>
      <c r="P1805" t="str">
        <f>IF(AND(검색!$C$4&lt;&gt;"",E1805&lt;&gt;"",ISNUMBER(SEARCH(검색!$C$4,E1805)),OR(D1805&lt;&gt;"",F1805&lt;&gt;"",G1805&lt;&gt;"",H1805&lt;&gt;"")),COUNT(P$1:P1804)+1,"")</f>
        <v/>
      </c>
    </row>
    <row r="1806" spans="1:16" x14ac:dyDescent="0.3">
      <c r="A1806">
        <v>1805</v>
      </c>
      <c r="B1806" t="s">
        <v>1405</v>
      </c>
      <c r="C1806">
        <v>809</v>
      </c>
      <c r="D1806">
        <f>'2월'!B809</f>
        <v>0</v>
      </c>
      <c r="E1806">
        <f t="shared" si="28"/>
        <v>0</v>
      </c>
      <c r="F1806">
        <f>'2월'!C809</f>
        <v>0</v>
      </c>
      <c r="G1806">
        <f>'2월'!D809</f>
        <v>0</v>
      </c>
      <c r="H1806">
        <f>'2월'!E809</f>
        <v>0</v>
      </c>
      <c r="I1806">
        <f>'2월'!F809</f>
        <v>0</v>
      </c>
      <c r="J1806">
        <f>'2월'!G809</f>
        <v>0</v>
      </c>
      <c r="K1806">
        <f>'2월'!H809</f>
        <v>0</v>
      </c>
      <c r="L1806">
        <f>'2월'!I809</f>
        <v>0</v>
      </c>
      <c r="M1806">
        <f>'2월'!J809</f>
        <v>0</v>
      </c>
      <c r="N1806">
        <f>'2월'!K809</f>
        <v>0</v>
      </c>
      <c r="O1806">
        <f>'2월'!L809</f>
        <v>0</v>
      </c>
      <c r="P1806" t="str">
        <f>IF(AND(검색!$C$4&lt;&gt;"",E1806&lt;&gt;"",ISNUMBER(SEARCH(검색!$C$4,E1806)),OR(D1806&lt;&gt;"",F1806&lt;&gt;"",G1806&lt;&gt;"",H1806&lt;&gt;"")),COUNT(P$1:P1805)+1,"")</f>
        <v/>
      </c>
    </row>
    <row r="1807" spans="1:16" x14ac:dyDescent="0.3">
      <c r="A1807">
        <v>1806</v>
      </c>
      <c r="B1807" t="s">
        <v>1405</v>
      </c>
      <c r="C1807">
        <v>810</v>
      </c>
      <c r="D1807">
        <f>'2월'!B810</f>
        <v>0</v>
      </c>
      <c r="E1807">
        <f t="shared" si="28"/>
        <v>0</v>
      </c>
      <c r="F1807">
        <f>'2월'!C810</f>
        <v>0</v>
      </c>
      <c r="G1807">
        <f>'2월'!D810</f>
        <v>0</v>
      </c>
      <c r="H1807">
        <f>'2월'!E810</f>
        <v>0</v>
      </c>
      <c r="I1807">
        <f>'2월'!F810</f>
        <v>0</v>
      </c>
      <c r="J1807">
        <f>'2월'!G810</f>
        <v>0</v>
      </c>
      <c r="K1807">
        <f>'2월'!H810</f>
        <v>0</v>
      </c>
      <c r="L1807">
        <f>'2월'!I810</f>
        <v>0</v>
      </c>
      <c r="M1807">
        <f>'2월'!J810</f>
        <v>0</v>
      </c>
      <c r="N1807">
        <f>'2월'!K810</f>
        <v>0</v>
      </c>
      <c r="O1807">
        <f>'2월'!L810</f>
        <v>0</v>
      </c>
      <c r="P1807" t="str">
        <f>IF(AND(검색!$C$4&lt;&gt;"",E1807&lt;&gt;"",ISNUMBER(SEARCH(검색!$C$4,E1807)),OR(D1807&lt;&gt;"",F1807&lt;&gt;"",G1807&lt;&gt;"",H1807&lt;&gt;"")),COUNT(P$1:P1806)+1,"")</f>
        <v/>
      </c>
    </row>
    <row r="1808" spans="1:16" x14ac:dyDescent="0.3">
      <c r="A1808">
        <v>1807</v>
      </c>
      <c r="B1808" t="s">
        <v>1405</v>
      </c>
      <c r="C1808">
        <v>811</v>
      </c>
      <c r="D1808">
        <f>'2월'!B811</f>
        <v>0</v>
      </c>
      <c r="E1808">
        <f t="shared" si="28"/>
        <v>0</v>
      </c>
      <c r="F1808">
        <f>'2월'!C811</f>
        <v>0</v>
      </c>
      <c r="G1808">
        <f>'2월'!D811</f>
        <v>0</v>
      </c>
      <c r="H1808">
        <f>'2월'!E811</f>
        <v>0</v>
      </c>
      <c r="I1808">
        <f>'2월'!F811</f>
        <v>0</v>
      </c>
      <c r="J1808">
        <f>'2월'!G811</f>
        <v>0</v>
      </c>
      <c r="K1808">
        <f>'2월'!H811</f>
        <v>0</v>
      </c>
      <c r="L1808">
        <f>'2월'!I811</f>
        <v>0</v>
      </c>
      <c r="M1808">
        <f>'2월'!J811</f>
        <v>0</v>
      </c>
      <c r="N1808">
        <f>'2월'!K811</f>
        <v>0</v>
      </c>
      <c r="O1808">
        <f>'2월'!L811</f>
        <v>0</v>
      </c>
      <c r="P1808" t="str">
        <f>IF(AND(검색!$C$4&lt;&gt;"",E1808&lt;&gt;"",ISNUMBER(SEARCH(검색!$C$4,E1808)),OR(D1808&lt;&gt;"",F1808&lt;&gt;"",G1808&lt;&gt;"",H1808&lt;&gt;"")),COUNT(P$1:P1807)+1,"")</f>
        <v/>
      </c>
    </row>
    <row r="1809" spans="1:16" x14ac:dyDescent="0.3">
      <c r="A1809">
        <v>1808</v>
      </c>
      <c r="B1809" t="s">
        <v>1405</v>
      </c>
      <c r="C1809">
        <v>812</v>
      </c>
      <c r="D1809">
        <f>'2월'!B812</f>
        <v>0</v>
      </c>
      <c r="E1809">
        <f t="shared" si="28"/>
        <v>0</v>
      </c>
      <c r="F1809">
        <f>'2월'!C812</f>
        <v>0</v>
      </c>
      <c r="G1809">
        <f>'2월'!D812</f>
        <v>0</v>
      </c>
      <c r="H1809">
        <f>'2월'!E812</f>
        <v>0</v>
      </c>
      <c r="I1809">
        <f>'2월'!F812</f>
        <v>0</v>
      </c>
      <c r="J1809">
        <f>'2월'!G812</f>
        <v>0</v>
      </c>
      <c r="K1809">
        <f>'2월'!H812</f>
        <v>0</v>
      </c>
      <c r="L1809">
        <f>'2월'!I812</f>
        <v>0</v>
      </c>
      <c r="M1809">
        <f>'2월'!J812</f>
        <v>0</v>
      </c>
      <c r="N1809">
        <f>'2월'!K812</f>
        <v>0</v>
      </c>
      <c r="O1809">
        <f>'2월'!L812</f>
        <v>0</v>
      </c>
      <c r="P1809" t="str">
        <f>IF(AND(검색!$C$4&lt;&gt;"",E1809&lt;&gt;"",ISNUMBER(SEARCH(검색!$C$4,E1809)),OR(D1809&lt;&gt;"",F1809&lt;&gt;"",G1809&lt;&gt;"",H1809&lt;&gt;"")),COUNT(P$1:P1808)+1,"")</f>
        <v/>
      </c>
    </row>
    <row r="1810" spans="1:16" x14ac:dyDescent="0.3">
      <c r="A1810">
        <v>1809</v>
      </c>
      <c r="B1810" t="s">
        <v>1405</v>
      </c>
      <c r="C1810">
        <v>813</v>
      </c>
      <c r="D1810">
        <f>'2월'!B813</f>
        <v>0</v>
      </c>
      <c r="E1810">
        <f t="shared" si="28"/>
        <v>0</v>
      </c>
      <c r="F1810">
        <f>'2월'!C813</f>
        <v>0</v>
      </c>
      <c r="G1810">
        <f>'2월'!D813</f>
        <v>0</v>
      </c>
      <c r="H1810">
        <f>'2월'!E813</f>
        <v>0</v>
      </c>
      <c r="I1810">
        <f>'2월'!F813</f>
        <v>0</v>
      </c>
      <c r="J1810">
        <f>'2월'!G813</f>
        <v>0</v>
      </c>
      <c r="K1810">
        <f>'2월'!H813</f>
        <v>0</v>
      </c>
      <c r="L1810">
        <f>'2월'!I813</f>
        <v>0</v>
      </c>
      <c r="M1810">
        <f>'2월'!J813</f>
        <v>0</v>
      </c>
      <c r="N1810">
        <f>'2월'!K813</f>
        <v>0</v>
      </c>
      <c r="O1810">
        <f>'2월'!L813</f>
        <v>0</v>
      </c>
      <c r="P1810" t="str">
        <f>IF(AND(검색!$C$4&lt;&gt;"",E1810&lt;&gt;"",ISNUMBER(SEARCH(검색!$C$4,E1810)),OR(D1810&lt;&gt;"",F1810&lt;&gt;"",G1810&lt;&gt;"",H1810&lt;&gt;"")),COUNT(P$1:P1809)+1,"")</f>
        <v/>
      </c>
    </row>
    <row r="1811" spans="1:16" x14ac:dyDescent="0.3">
      <c r="A1811">
        <v>1810</v>
      </c>
      <c r="B1811" t="s">
        <v>1405</v>
      </c>
      <c r="C1811">
        <v>814</v>
      </c>
      <c r="D1811">
        <f>'2월'!B814</f>
        <v>0</v>
      </c>
      <c r="E1811">
        <f t="shared" si="28"/>
        <v>0</v>
      </c>
      <c r="F1811">
        <f>'2월'!C814</f>
        <v>0</v>
      </c>
      <c r="G1811">
        <f>'2월'!D814</f>
        <v>0</v>
      </c>
      <c r="H1811">
        <f>'2월'!E814</f>
        <v>0</v>
      </c>
      <c r="I1811">
        <f>'2월'!F814</f>
        <v>0</v>
      </c>
      <c r="J1811">
        <f>'2월'!G814</f>
        <v>0</v>
      </c>
      <c r="K1811">
        <f>'2월'!H814</f>
        <v>0</v>
      </c>
      <c r="L1811">
        <f>'2월'!I814</f>
        <v>0</v>
      </c>
      <c r="M1811">
        <f>'2월'!J814</f>
        <v>0</v>
      </c>
      <c r="N1811">
        <f>'2월'!K814</f>
        <v>0</v>
      </c>
      <c r="O1811">
        <f>'2월'!L814</f>
        <v>0</v>
      </c>
      <c r="P1811" t="str">
        <f>IF(AND(검색!$C$4&lt;&gt;"",E1811&lt;&gt;"",ISNUMBER(SEARCH(검색!$C$4,E1811)),OR(D1811&lt;&gt;"",F1811&lt;&gt;"",G1811&lt;&gt;"",H1811&lt;&gt;"")),COUNT(P$1:P1810)+1,"")</f>
        <v/>
      </c>
    </row>
    <row r="1812" spans="1:16" x14ac:dyDescent="0.3">
      <c r="A1812">
        <v>1811</v>
      </c>
      <c r="B1812" t="s">
        <v>1405</v>
      </c>
      <c r="C1812">
        <v>815</v>
      </c>
      <c r="D1812">
        <f>'2월'!B815</f>
        <v>0</v>
      </c>
      <c r="E1812">
        <f t="shared" si="28"/>
        <v>0</v>
      </c>
      <c r="F1812">
        <f>'2월'!C815</f>
        <v>0</v>
      </c>
      <c r="G1812">
        <f>'2월'!D815</f>
        <v>0</v>
      </c>
      <c r="H1812">
        <f>'2월'!E815</f>
        <v>0</v>
      </c>
      <c r="I1812">
        <f>'2월'!F815</f>
        <v>0</v>
      </c>
      <c r="J1812">
        <f>'2월'!G815</f>
        <v>0</v>
      </c>
      <c r="K1812">
        <f>'2월'!H815</f>
        <v>0</v>
      </c>
      <c r="L1812">
        <f>'2월'!I815</f>
        <v>0</v>
      </c>
      <c r="M1812">
        <f>'2월'!J815</f>
        <v>0</v>
      </c>
      <c r="N1812">
        <f>'2월'!K815</f>
        <v>0</v>
      </c>
      <c r="O1812">
        <f>'2월'!L815</f>
        <v>0</v>
      </c>
      <c r="P1812" t="str">
        <f>IF(AND(검색!$C$4&lt;&gt;"",E1812&lt;&gt;"",ISNUMBER(SEARCH(검색!$C$4,E1812)),OR(D1812&lt;&gt;"",F1812&lt;&gt;"",G1812&lt;&gt;"",H1812&lt;&gt;"")),COUNT(P$1:P1811)+1,"")</f>
        <v/>
      </c>
    </row>
    <row r="1813" spans="1:16" x14ac:dyDescent="0.3">
      <c r="A1813">
        <v>1812</v>
      </c>
      <c r="B1813" t="s">
        <v>1405</v>
      </c>
      <c r="C1813">
        <v>816</v>
      </c>
      <c r="D1813">
        <f>'2월'!B816</f>
        <v>0</v>
      </c>
      <c r="E1813">
        <f t="shared" si="28"/>
        <v>0</v>
      </c>
      <c r="F1813">
        <f>'2월'!C816</f>
        <v>0</v>
      </c>
      <c r="G1813">
        <f>'2월'!D816</f>
        <v>0</v>
      </c>
      <c r="H1813">
        <f>'2월'!E816</f>
        <v>0</v>
      </c>
      <c r="I1813">
        <f>'2월'!F816</f>
        <v>0</v>
      </c>
      <c r="J1813">
        <f>'2월'!G816</f>
        <v>0</v>
      </c>
      <c r="K1813">
        <f>'2월'!H816</f>
        <v>0</v>
      </c>
      <c r="L1813">
        <f>'2월'!I816</f>
        <v>0</v>
      </c>
      <c r="M1813">
        <f>'2월'!J816</f>
        <v>0</v>
      </c>
      <c r="N1813">
        <f>'2월'!K816</f>
        <v>0</v>
      </c>
      <c r="O1813">
        <f>'2월'!L816</f>
        <v>0</v>
      </c>
      <c r="P1813" t="str">
        <f>IF(AND(검색!$C$4&lt;&gt;"",E1813&lt;&gt;"",ISNUMBER(SEARCH(검색!$C$4,E1813)),OR(D1813&lt;&gt;"",F1813&lt;&gt;"",G1813&lt;&gt;"",H1813&lt;&gt;"")),COUNT(P$1:P1812)+1,"")</f>
        <v/>
      </c>
    </row>
    <row r="1814" spans="1:16" x14ac:dyDescent="0.3">
      <c r="A1814">
        <v>1813</v>
      </c>
      <c r="B1814" t="s">
        <v>1405</v>
      </c>
      <c r="C1814">
        <v>817</v>
      </c>
      <c r="D1814">
        <f>'2월'!B817</f>
        <v>0</v>
      </c>
      <c r="E1814">
        <f t="shared" si="28"/>
        <v>0</v>
      </c>
      <c r="F1814">
        <f>'2월'!C817</f>
        <v>0</v>
      </c>
      <c r="G1814">
        <f>'2월'!D817</f>
        <v>0</v>
      </c>
      <c r="H1814">
        <f>'2월'!E817</f>
        <v>0</v>
      </c>
      <c r="I1814">
        <f>'2월'!F817</f>
        <v>0</v>
      </c>
      <c r="J1814">
        <f>'2월'!G817</f>
        <v>0</v>
      </c>
      <c r="K1814">
        <f>'2월'!H817</f>
        <v>0</v>
      </c>
      <c r="L1814">
        <f>'2월'!I817</f>
        <v>0</v>
      </c>
      <c r="M1814">
        <f>'2월'!J817</f>
        <v>0</v>
      </c>
      <c r="N1814">
        <f>'2월'!K817</f>
        <v>0</v>
      </c>
      <c r="O1814">
        <f>'2월'!L817</f>
        <v>0</v>
      </c>
      <c r="P1814" t="str">
        <f>IF(AND(검색!$C$4&lt;&gt;"",E1814&lt;&gt;"",ISNUMBER(SEARCH(검색!$C$4,E1814)),OR(D1814&lt;&gt;"",F1814&lt;&gt;"",G1814&lt;&gt;"",H1814&lt;&gt;"")),COUNT(P$1:P1813)+1,"")</f>
        <v/>
      </c>
    </row>
    <row r="1815" spans="1:16" x14ac:dyDescent="0.3">
      <c r="A1815">
        <v>1814</v>
      </c>
      <c r="B1815" t="s">
        <v>1405</v>
      </c>
      <c r="C1815">
        <v>818</v>
      </c>
      <c r="D1815">
        <f>'2월'!B818</f>
        <v>0</v>
      </c>
      <c r="E1815">
        <f t="shared" si="28"/>
        <v>0</v>
      </c>
      <c r="F1815">
        <f>'2월'!C818</f>
        <v>0</v>
      </c>
      <c r="G1815">
        <f>'2월'!D818</f>
        <v>0</v>
      </c>
      <c r="H1815">
        <f>'2월'!E818</f>
        <v>0</v>
      </c>
      <c r="I1815">
        <f>'2월'!F818</f>
        <v>0</v>
      </c>
      <c r="J1815">
        <f>'2월'!G818</f>
        <v>0</v>
      </c>
      <c r="K1815">
        <f>'2월'!H818</f>
        <v>0</v>
      </c>
      <c r="L1815">
        <f>'2월'!I818</f>
        <v>0</v>
      </c>
      <c r="M1815">
        <f>'2월'!J818</f>
        <v>0</v>
      </c>
      <c r="N1815">
        <f>'2월'!K818</f>
        <v>0</v>
      </c>
      <c r="O1815">
        <f>'2월'!L818</f>
        <v>0</v>
      </c>
      <c r="P1815" t="str">
        <f>IF(AND(검색!$C$4&lt;&gt;"",E1815&lt;&gt;"",ISNUMBER(SEARCH(검색!$C$4,E1815)),OR(D1815&lt;&gt;"",F1815&lt;&gt;"",G1815&lt;&gt;"",H1815&lt;&gt;"")),COUNT(P$1:P1814)+1,"")</f>
        <v/>
      </c>
    </row>
    <row r="1816" spans="1:16" x14ac:dyDescent="0.3">
      <c r="A1816">
        <v>1815</v>
      </c>
      <c r="B1816" t="s">
        <v>1405</v>
      </c>
      <c r="C1816">
        <v>819</v>
      </c>
      <c r="D1816">
        <f>'2월'!B819</f>
        <v>0</v>
      </c>
      <c r="E1816">
        <f t="shared" si="28"/>
        <v>0</v>
      </c>
      <c r="F1816">
        <f>'2월'!C819</f>
        <v>0</v>
      </c>
      <c r="G1816">
        <f>'2월'!D819</f>
        <v>0</v>
      </c>
      <c r="H1816">
        <f>'2월'!E819</f>
        <v>0</v>
      </c>
      <c r="I1816">
        <f>'2월'!F819</f>
        <v>0</v>
      </c>
      <c r="J1816">
        <f>'2월'!G819</f>
        <v>0</v>
      </c>
      <c r="K1816">
        <f>'2월'!H819</f>
        <v>0</v>
      </c>
      <c r="L1816">
        <f>'2월'!I819</f>
        <v>0</v>
      </c>
      <c r="M1816">
        <f>'2월'!J819</f>
        <v>0</v>
      </c>
      <c r="N1816">
        <f>'2월'!K819</f>
        <v>0</v>
      </c>
      <c r="O1816">
        <f>'2월'!L819</f>
        <v>0</v>
      </c>
      <c r="P1816" t="str">
        <f>IF(AND(검색!$C$4&lt;&gt;"",E1816&lt;&gt;"",ISNUMBER(SEARCH(검색!$C$4,E1816)),OR(D1816&lt;&gt;"",F1816&lt;&gt;"",G1816&lt;&gt;"",H1816&lt;&gt;"")),COUNT(P$1:P1815)+1,"")</f>
        <v/>
      </c>
    </row>
    <row r="1817" spans="1:16" x14ac:dyDescent="0.3">
      <c r="A1817">
        <v>1816</v>
      </c>
      <c r="B1817" t="s">
        <v>1405</v>
      </c>
      <c r="C1817">
        <v>820</v>
      </c>
      <c r="D1817">
        <f>'2월'!B820</f>
        <v>0</v>
      </c>
      <c r="E1817">
        <f t="shared" si="28"/>
        <v>0</v>
      </c>
      <c r="F1817">
        <f>'2월'!C820</f>
        <v>0</v>
      </c>
      <c r="G1817">
        <f>'2월'!D820</f>
        <v>0</v>
      </c>
      <c r="H1817">
        <f>'2월'!E820</f>
        <v>0</v>
      </c>
      <c r="I1817">
        <f>'2월'!F820</f>
        <v>0</v>
      </c>
      <c r="J1817">
        <f>'2월'!G820</f>
        <v>0</v>
      </c>
      <c r="K1817">
        <f>'2월'!H820</f>
        <v>0</v>
      </c>
      <c r="L1817">
        <f>'2월'!I820</f>
        <v>0</v>
      </c>
      <c r="M1817">
        <f>'2월'!J820</f>
        <v>0</v>
      </c>
      <c r="N1817">
        <f>'2월'!K820</f>
        <v>0</v>
      </c>
      <c r="O1817">
        <f>'2월'!L820</f>
        <v>0</v>
      </c>
      <c r="P1817" t="str">
        <f>IF(AND(검색!$C$4&lt;&gt;"",E1817&lt;&gt;"",ISNUMBER(SEARCH(검색!$C$4,E1817)),OR(D1817&lt;&gt;"",F1817&lt;&gt;"",G1817&lt;&gt;"",H1817&lt;&gt;"")),COUNT(P$1:P1816)+1,"")</f>
        <v/>
      </c>
    </row>
    <row r="1818" spans="1:16" x14ac:dyDescent="0.3">
      <c r="A1818">
        <v>1817</v>
      </c>
      <c r="B1818" t="s">
        <v>1405</v>
      </c>
      <c r="C1818">
        <v>821</v>
      </c>
      <c r="D1818">
        <f>'2월'!B821</f>
        <v>0</v>
      </c>
      <c r="E1818">
        <f t="shared" si="28"/>
        <v>0</v>
      </c>
      <c r="F1818">
        <f>'2월'!C821</f>
        <v>0</v>
      </c>
      <c r="G1818">
        <f>'2월'!D821</f>
        <v>0</v>
      </c>
      <c r="H1818">
        <f>'2월'!E821</f>
        <v>0</v>
      </c>
      <c r="I1818">
        <f>'2월'!F821</f>
        <v>0</v>
      </c>
      <c r="J1818">
        <f>'2월'!G821</f>
        <v>0</v>
      </c>
      <c r="K1818">
        <f>'2월'!H821</f>
        <v>0</v>
      </c>
      <c r="L1818">
        <f>'2월'!I821</f>
        <v>0</v>
      </c>
      <c r="M1818">
        <f>'2월'!J821</f>
        <v>0</v>
      </c>
      <c r="N1818">
        <f>'2월'!K821</f>
        <v>0</v>
      </c>
      <c r="O1818">
        <f>'2월'!L821</f>
        <v>0</v>
      </c>
      <c r="P1818" t="str">
        <f>IF(AND(검색!$C$4&lt;&gt;"",E1818&lt;&gt;"",ISNUMBER(SEARCH(검색!$C$4,E1818)),OR(D1818&lt;&gt;"",F1818&lt;&gt;"",G1818&lt;&gt;"",H1818&lt;&gt;"")),COUNT(P$1:P1817)+1,"")</f>
        <v/>
      </c>
    </row>
    <row r="1819" spans="1:16" x14ac:dyDescent="0.3">
      <c r="A1819">
        <v>1818</v>
      </c>
      <c r="B1819" t="s">
        <v>1405</v>
      </c>
      <c r="C1819">
        <v>822</v>
      </c>
      <c r="D1819">
        <f>'2월'!B822</f>
        <v>0</v>
      </c>
      <c r="E1819">
        <f t="shared" si="28"/>
        <v>0</v>
      </c>
      <c r="F1819">
        <f>'2월'!C822</f>
        <v>0</v>
      </c>
      <c r="G1819">
        <f>'2월'!D822</f>
        <v>0</v>
      </c>
      <c r="H1819">
        <f>'2월'!E822</f>
        <v>0</v>
      </c>
      <c r="I1819">
        <f>'2월'!F822</f>
        <v>0</v>
      </c>
      <c r="J1819">
        <f>'2월'!G822</f>
        <v>0</v>
      </c>
      <c r="K1819">
        <f>'2월'!H822</f>
        <v>0</v>
      </c>
      <c r="L1819">
        <f>'2월'!I822</f>
        <v>0</v>
      </c>
      <c r="M1819">
        <f>'2월'!J822</f>
        <v>0</v>
      </c>
      <c r="N1819">
        <f>'2월'!K822</f>
        <v>0</v>
      </c>
      <c r="O1819">
        <f>'2월'!L822</f>
        <v>0</v>
      </c>
      <c r="P1819" t="str">
        <f>IF(AND(검색!$C$4&lt;&gt;"",E1819&lt;&gt;"",ISNUMBER(SEARCH(검색!$C$4,E1819)),OR(D1819&lt;&gt;"",F1819&lt;&gt;"",G1819&lt;&gt;"",H1819&lt;&gt;"")),COUNT(P$1:P1818)+1,"")</f>
        <v/>
      </c>
    </row>
    <row r="1820" spans="1:16" x14ac:dyDescent="0.3">
      <c r="A1820">
        <v>1819</v>
      </c>
      <c r="B1820" t="s">
        <v>1405</v>
      </c>
      <c r="C1820">
        <v>823</v>
      </c>
      <c r="D1820">
        <f>'2월'!B823</f>
        <v>0</v>
      </c>
      <c r="E1820">
        <f t="shared" si="28"/>
        <v>0</v>
      </c>
      <c r="F1820">
        <f>'2월'!C823</f>
        <v>0</v>
      </c>
      <c r="G1820">
        <f>'2월'!D823</f>
        <v>0</v>
      </c>
      <c r="H1820">
        <f>'2월'!E823</f>
        <v>0</v>
      </c>
      <c r="I1820">
        <f>'2월'!F823</f>
        <v>0</v>
      </c>
      <c r="J1820">
        <f>'2월'!G823</f>
        <v>0</v>
      </c>
      <c r="K1820">
        <f>'2월'!H823</f>
        <v>0</v>
      </c>
      <c r="L1820">
        <f>'2월'!I823</f>
        <v>0</v>
      </c>
      <c r="M1820">
        <f>'2월'!J823</f>
        <v>0</v>
      </c>
      <c r="N1820">
        <f>'2월'!K823</f>
        <v>0</v>
      </c>
      <c r="O1820">
        <f>'2월'!L823</f>
        <v>0</v>
      </c>
      <c r="P1820" t="str">
        <f>IF(AND(검색!$C$4&lt;&gt;"",E1820&lt;&gt;"",ISNUMBER(SEARCH(검색!$C$4,E1820)),OR(D1820&lt;&gt;"",F1820&lt;&gt;"",G1820&lt;&gt;"",H1820&lt;&gt;"")),COUNT(P$1:P1819)+1,"")</f>
        <v/>
      </c>
    </row>
    <row r="1821" spans="1:16" x14ac:dyDescent="0.3">
      <c r="A1821">
        <v>1820</v>
      </c>
      <c r="B1821" t="s">
        <v>1405</v>
      </c>
      <c r="C1821">
        <v>824</v>
      </c>
      <c r="D1821">
        <f>'2월'!B824</f>
        <v>0</v>
      </c>
      <c r="E1821">
        <f t="shared" si="28"/>
        <v>0</v>
      </c>
      <c r="F1821">
        <f>'2월'!C824</f>
        <v>0</v>
      </c>
      <c r="G1821">
        <f>'2월'!D824</f>
        <v>0</v>
      </c>
      <c r="H1821">
        <f>'2월'!E824</f>
        <v>0</v>
      </c>
      <c r="I1821">
        <f>'2월'!F824</f>
        <v>0</v>
      </c>
      <c r="J1821">
        <f>'2월'!G824</f>
        <v>0</v>
      </c>
      <c r="K1821">
        <f>'2월'!H824</f>
        <v>0</v>
      </c>
      <c r="L1821">
        <f>'2월'!I824</f>
        <v>0</v>
      </c>
      <c r="M1821">
        <f>'2월'!J824</f>
        <v>0</v>
      </c>
      <c r="N1821">
        <f>'2월'!K824</f>
        <v>0</v>
      </c>
      <c r="O1821">
        <f>'2월'!L824</f>
        <v>0</v>
      </c>
      <c r="P1821" t="str">
        <f>IF(AND(검색!$C$4&lt;&gt;"",E1821&lt;&gt;"",ISNUMBER(SEARCH(검색!$C$4,E1821)),OR(D1821&lt;&gt;"",F1821&lt;&gt;"",G1821&lt;&gt;"",H1821&lt;&gt;"")),COUNT(P$1:P1820)+1,"")</f>
        <v/>
      </c>
    </row>
    <row r="1822" spans="1:16" x14ac:dyDescent="0.3">
      <c r="A1822">
        <v>1821</v>
      </c>
      <c r="B1822" t="s">
        <v>1405</v>
      </c>
      <c r="C1822">
        <v>825</v>
      </c>
      <c r="D1822">
        <f>'2월'!B825</f>
        <v>0</v>
      </c>
      <c r="E1822">
        <f t="shared" si="28"/>
        <v>0</v>
      </c>
      <c r="F1822">
        <f>'2월'!C825</f>
        <v>0</v>
      </c>
      <c r="G1822">
        <f>'2월'!D825</f>
        <v>0</v>
      </c>
      <c r="H1822">
        <f>'2월'!E825</f>
        <v>0</v>
      </c>
      <c r="I1822">
        <f>'2월'!F825</f>
        <v>0</v>
      </c>
      <c r="J1822">
        <f>'2월'!G825</f>
        <v>0</v>
      </c>
      <c r="K1822">
        <f>'2월'!H825</f>
        <v>0</v>
      </c>
      <c r="L1822">
        <f>'2월'!I825</f>
        <v>0</v>
      </c>
      <c r="M1822">
        <f>'2월'!J825</f>
        <v>0</v>
      </c>
      <c r="N1822">
        <f>'2월'!K825</f>
        <v>0</v>
      </c>
      <c r="O1822">
        <f>'2월'!L825</f>
        <v>0</v>
      </c>
      <c r="P1822" t="str">
        <f>IF(AND(검색!$C$4&lt;&gt;"",E1822&lt;&gt;"",ISNUMBER(SEARCH(검색!$C$4,E1822)),OR(D1822&lt;&gt;"",F1822&lt;&gt;"",G1822&lt;&gt;"",H1822&lt;&gt;"")),COUNT(P$1:P1821)+1,"")</f>
        <v/>
      </c>
    </row>
    <row r="1823" spans="1:16" x14ac:dyDescent="0.3">
      <c r="A1823">
        <v>1822</v>
      </c>
      <c r="B1823" t="s">
        <v>1405</v>
      </c>
      <c r="C1823">
        <v>826</v>
      </c>
      <c r="D1823">
        <f>'2월'!B826</f>
        <v>0</v>
      </c>
      <c r="E1823">
        <f t="shared" si="28"/>
        <v>0</v>
      </c>
      <c r="F1823">
        <f>'2월'!C826</f>
        <v>0</v>
      </c>
      <c r="G1823">
        <f>'2월'!D826</f>
        <v>0</v>
      </c>
      <c r="H1823">
        <f>'2월'!E826</f>
        <v>0</v>
      </c>
      <c r="I1823">
        <f>'2월'!F826</f>
        <v>0</v>
      </c>
      <c r="J1823">
        <f>'2월'!G826</f>
        <v>0</v>
      </c>
      <c r="K1823">
        <f>'2월'!H826</f>
        <v>0</v>
      </c>
      <c r="L1823">
        <f>'2월'!I826</f>
        <v>0</v>
      </c>
      <c r="M1823">
        <f>'2월'!J826</f>
        <v>0</v>
      </c>
      <c r="N1823">
        <f>'2월'!K826</f>
        <v>0</v>
      </c>
      <c r="O1823">
        <f>'2월'!L826</f>
        <v>0</v>
      </c>
      <c r="P1823" t="str">
        <f>IF(AND(검색!$C$4&lt;&gt;"",E1823&lt;&gt;"",ISNUMBER(SEARCH(검색!$C$4,E1823)),OR(D1823&lt;&gt;"",F1823&lt;&gt;"",G1823&lt;&gt;"",H1823&lt;&gt;"")),COUNT(P$1:P1822)+1,"")</f>
        <v/>
      </c>
    </row>
    <row r="1824" spans="1:16" x14ac:dyDescent="0.3">
      <c r="A1824">
        <v>1823</v>
      </c>
      <c r="B1824" t="s">
        <v>1405</v>
      </c>
      <c r="C1824">
        <v>827</v>
      </c>
      <c r="D1824">
        <f>'2월'!B827</f>
        <v>0</v>
      </c>
      <c r="E1824">
        <f t="shared" si="28"/>
        <v>0</v>
      </c>
      <c r="F1824">
        <f>'2월'!C827</f>
        <v>0</v>
      </c>
      <c r="G1824">
        <f>'2월'!D827</f>
        <v>0</v>
      </c>
      <c r="H1824">
        <f>'2월'!E827</f>
        <v>0</v>
      </c>
      <c r="I1824">
        <f>'2월'!F827</f>
        <v>0</v>
      </c>
      <c r="J1824">
        <f>'2월'!G827</f>
        <v>0</v>
      </c>
      <c r="K1824">
        <f>'2월'!H827</f>
        <v>0</v>
      </c>
      <c r="L1824">
        <f>'2월'!I827</f>
        <v>0</v>
      </c>
      <c r="M1824">
        <f>'2월'!J827</f>
        <v>0</v>
      </c>
      <c r="N1824">
        <f>'2월'!K827</f>
        <v>0</v>
      </c>
      <c r="O1824">
        <f>'2월'!L827</f>
        <v>0</v>
      </c>
      <c r="P1824" t="str">
        <f>IF(AND(검색!$C$4&lt;&gt;"",E1824&lt;&gt;"",ISNUMBER(SEARCH(검색!$C$4,E1824)),OR(D1824&lt;&gt;"",F1824&lt;&gt;"",G1824&lt;&gt;"",H1824&lt;&gt;"")),COUNT(P$1:P1823)+1,"")</f>
        <v/>
      </c>
    </row>
    <row r="1825" spans="1:16" x14ac:dyDescent="0.3">
      <c r="A1825">
        <v>1824</v>
      </c>
      <c r="B1825" t="s">
        <v>1405</v>
      </c>
      <c r="C1825">
        <v>828</v>
      </c>
      <c r="D1825">
        <f>'2월'!B828</f>
        <v>0</v>
      </c>
      <c r="E1825">
        <f t="shared" si="28"/>
        <v>0</v>
      </c>
      <c r="F1825">
        <f>'2월'!C828</f>
        <v>0</v>
      </c>
      <c r="G1825">
        <f>'2월'!D828</f>
        <v>0</v>
      </c>
      <c r="H1825">
        <f>'2월'!E828</f>
        <v>0</v>
      </c>
      <c r="I1825">
        <f>'2월'!F828</f>
        <v>0</v>
      </c>
      <c r="J1825">
        <f>'2월'!G828</f>
        <v>0</v>
      </c>
      <c r="K1825">
        <f>'2월'!H828</f>
        <v>0</v>
      </c>
      <c r="L1825">
        <f>'2월'!I828</f>
        <v>0</v>
      </c>
      <c r="M1825">
        <f>'2월'!J828</f>
        <v>0</v>
      </c>
      <c r="N1825">
        <f>'2월'!K828</f>
        <v>0</v>
      </c>
      <c r="O1825">
        <f>'2월'!L828</f>
        <v>0</v>
      </c>
      <c r="P1825" t="str">
        <f>IF(AND(검색!$C$4&lt;&gt;"",E1825&lt;&gt;"",ISNUMBER(SEARCH(검색!$C$4,E1825)),OR(D1825&lt;&gt;"",F1825&lt;&gt;"",G1825&lt;&gt;"",H1825&lt;&gt;"")),COUNT(P$1:P1824)+1,"")</f>
        <v/>
      </c>
    </row>
    <row r="1826" spans="1:16" x14ac:dyDescent="0.3">
      <c r="A1826">
        <v>1825</v>
      </c>
      <c r="B1826" t="s">
        <v>1405</v>
      </c>
      <c r="C1826">
        <v>829</v>
      </c>
      <c r="D1826">
        <f>'2월'!B829</f>
        <v>0</v>
      </c>
      <c r="E1826">
        <f t="shared" si="28"/>
        <v>0</v>
      </c>
      <c r="F1826">
        <f>'2월'!C829</f>
        <v>0</v>
      </c>
      <c r="G1826">
        <f>'2월'!D829</f>
        <v>0</v>
      </c>
      <c r="H1826">
        <f>'2월'!E829</f>
        <v>0</v>
      </c>
      <c r="I1826">
        <f>'2월'!F829</f>
        <v>0</v>
      </c>
      <c r="J1826">
        <f>'2월'!G829</f>
        <v>0</v>
      </c>
      <c r="K1826">
        <f>'2월'!H829</f>
        <v>0</v>
      </c>
      <c r="L1826">
        <f>'2월'!I829</f>
        <v>0</v>
      </c>
      <c r="M1826">
        <f>'2월'!J829</f>
        <v>0</v>
      </c>
      <c r="N1826">
        <f>'2월'!K829</f>
        <v>0</v>
      </c>
      <c r="O1826">
        <f>'2월'!L829</f>
        <v>0</v>
      </c>
      <c r="P1826" t="str">
        <f>IF(AND(검색!$C$4&lt;&gt;"",E1826&lt;&gt;"",ISNUMBER(SEARCH(검색!$C$4,E1826)),OR(D1826&lt;&gt;"",F1826&lt;&gt;"",G1826&lt;&gt;"",H1826&lt;&gt;"")),COUNT(P$1:P1825)+1,"")</f>
        <v/>
      </c>
    </row>
    <row r="1827" spans="1:16" x14ac:dyDescent="0.3">
      <c r="A1827">
        <v>1826</v>
      </c>
      <c r="B1827" t="s">
        <v>1405</v>
      </c>
      <c r="C1827">
        <v>830</v>
      </c>
      <c r="D1827">
        <f>'2월'!B830</f>
        <v>0</v>
      </c>
      <c r="E1827">
        <f t="shared" si="28"/>
        <v>0</v>
      </c>
      <c r="F1827">
        <f>'2월'!C830</f>
        <v>0</v>
      </c>
      <c r="G1827">
        <f>'2월'!D830</f>
        <v>0</v>
      </c>
      <c r="H1827">
        <f>'2월'!E830</f>
        <v>0</v>
      </c>
      <c r="I1827">
        <f>'2월'!F830</f>
        <v>0</v>
      </c>
      <c r="J1827">
        <f>'2월'!G830</f>
        <v>0</v>
      </c>
      <c r="K1827">
        <f>'2월'!H830</f>
        <v>0</v>
      </c>
      <c r="L1827">
        <f>'2월'!I830</f>
        <v>0</v>
      </c>
      <c r="M1827">
        <f>'2월'!J830</f>
        <v>0</v>
      </c>
      <c r="N1827">
        <f>'2월'!K830</f>
        <v>0</v>
      </c>
      <c r="O1827">
        <f>'2월'!L830</f>
        <v>0</v>
      </c>
      <c r="P1827" t="str">
        <f>IF(AND(검색!$C$4&lt;&gt;"",E1827&lt;&gt;"",ISNUMBER(SEARCH(검색!$C$4,E1827)),OR(D1827&lt;&gt;"",F1827&lt;&gt;"",G1827&lt;&gt;"",H1827&lt;&gt;"")),COUNT(P$1:P1826)+1,"")</f>
        <v/>
      </c>
    </row>
    <row r="1828" spans="1:16" x14ac:dyDescent="0.3">
      <c r="A1828">
        <v>1827</v>
      </c>
      <c r="B1828" t="s">
        <v>1405</v>
      </c>
      <c r="C1828">
        <v>831</v>
      </c>
      <c r="D1828">
        <f>'2월'!B831</f>
        <v>0</v>
      </c>
      <c r="E1828">
        <f t="shared" si="28"/>
        <v>0</v>
      </c>
      <c r="F1828">
        <f>'2월'!C831</f>
        <v>0</v>
      </c>
      <c r="G1828">
        <f>'2월'!D831</f>
        <v>0</v>
      </c>
      <c r="H1828">
        <f>'2월'!E831</f>
        <v>0</v>
      </c>
      <c r="I1828">
        <f>'2월'!F831</f>
        <v>0</v>
      </c>
      <c r="J1828">
        <f>'2월'!G831</f>
        <v>0</v>
      </c>
      <c r="K1828">
        <f>'2월'!H831</f>
        <v>0</v>
      </c>
      <c r="L1828">
        <f>'2월'!I831</f>
        <v>0</v>
      </c>
      <c r="M1828">
        <f>'2월'!J831</f>
        <v>0</v>
      </c>
      <c r="N1828">
        <f>'2월'!K831</f>
        <v>0</v>
      </c>
      <c r="O1828">
        <f>'2월'!L831</f>
        <v>0</v>
      </c>
      <c r="P1828" t="str">
        <f>IF(AND(검색!$C$4&lt;&gt;"",E1828&lt;&gt;"",ISNUMBER(SEARCH(검색!$C$4,E1828)),OR(D1828&lt;&gt;"",F1828&lt;&gt;"",G1828&lt;&gt;"",H1828&lt;&gt;"")),COUNT(P$1:P1827)+1,"")</f>
        <v/>
      </c>
    </row>
    <row r="1829" spans="1:16" x14ac:dyDescent="0.3">
      <c r="A1829">
        <v>1828</v>
      </c>
      <c r="B1829" t="s">
        <v>1405</v>
      </c>
      <c r="C1829">
        <v>832</v>
      </c>
      <c r="D1829">
        <f>'2월'!B832</f>
        <v>0</v>
      </c>
      <c r="E1829">
        <f t="shared" si="28"/>
        <v>0</v>
      </c>
      <c r="F1829">
        <f>'2월'!C832</f>
        <v>0</v>
      </c>
      <c r="G1829">
        <f>'2월'!D832</f>
        <v>0</v>
      </c>
      <c r="H1829">
        <f>'2월'!E832</f>
        <v>0</v>
      </c>
      <c r="I1829">
        <f>'2월'!F832</f>
        <v>0</v>
      </c>
      <c r="J1829">
        <f>'2월'!G832</f>
        <v>0</v>
      </c>
      <c r="K1829">
        <f>'2월'!H832</f>
        <v>0</v>
      </c>
      <c r="L1829">
        <f>'2월'!I832</f>
        <v>0</v>
      </c>
      <c r="M1829">
        <f>'2월'!J832</f>
        <v>0</v>
      </c>
      <c r="N1829">
        <f>'2월'!K832</f>
        <v>0</v>
      </c>
      <c r="O1829">
        <f>'2월'!L832</f>
        <v>0</v>
      </c>
      <c r="P1829" t="str">
        <f>IF(AND(검색!$C$4&lt;&gt;"",E1829&lt;&gt;"",ISNUMBER(SEARCH(검색!$C$4,E1829)),OR(D1829&lt;&gt;"",F1829&lt;&gt;"",G1829&lt;&gt;"",H1829&lt;&gt;"")),COUNT(P$1:P1828)+1,"")</f>
        <v/>
      </c>
    </row>
    <row r="1830" spans="1:16" x14ac:dyDescent="0.3">
      <c r="A1830">
        <v>1829</v>
      </c>
      <c r="B1830" t="s">
        <v>1405</v>
      </c>
      <c r="C1830">
        <v>833</v>
      </c>
      <c r="D1830">
        <f>'2월'!B833</f>
        <v>0</v>
      </c>
      <c r="E1830">
        <f t="shared" si="28"/>
        <v>0</v>
      </c>
      <c r="F1830">
        <f>'2월'!C833</f>
        <v>0</v>
      </c>
      <c r="G1830">
        <f>'2월'!D833</f>
        <v>0</v>
      </c>
      <c r="H1830">
        <f>'2월'!E833</f>
        <v>0</v>
      </c>
      <c r="I1830">
        <f>'2월'!F833</f>
        <v>0</v>
      </c>
      <c r="J1830">
        <f>'2월'!G833</f>
        <v>0</v>
      </c>
      <c r="K1830">
        <f>'2월'!H833</f>
        <v>0</v>
      </c>
      <c r="L1830">
        <f>'2월'!I833</f>
        <v>0</v>
      </c>
      <c r="M1830">
        <f>'2월'!J833</f>
        <v>0</v>
      </c>
      <c r="N1830">
        <f>'2월'!K833</f>
        <v>0</v>
      </c>
      <c r="O1830">
        <f>'2월'!L833</f>
        <v>0</v>
      </c>
      <c r="P1830" t="str">
        <f>IF(AND(검색!$C$4&lt;&gt;"",E1830&lt;&gt;"",ISNUMBER(SEARCH(검색!$C$4,E1830)),OR(D1830&lt;&gt;"",F1830&lt;&gt;"",G1830&lt;&gt;"",H1830&lt;&gt;"")),COUNT(P$1:P1829)+1,"")</f>
        <v/>
      </c>
    </row>
    <row r="1831" spans="1:16" x14ac:dyDescent="0.3">
      <c r="A1831">
        <v>1830</v>
      </c>
      <c r="B1831" t="s">
        <v>1405</v>
      </c>
      <c r="C1831">
        <v>834</v>
      </c>
      <c r="D1831">
        <f>'2월'!B834</f>
        <v>0</v>
      </c>
      <c r="E1831">
        <f t="shared" si="28"/>
        <v>0</v>
      </c>
      <c r="F1831">
        <f>'2월'!C834</f>
        <v>0</v>
      </c>
      <c r="G1831">
        <f>'2월'!D834</f>
        <v>0</v>
      </c>
      <c r="H1831">
        <f>'2월'!E834</f>
        <v>0</v>
      </c>
      <c r="I1831">
        <f>'2월'!F834</f>
        <v>0</v>
      </c>
      <c r="J1831">
        <f>'2월'!G834</f>
        <v>0</v>
      </c>
      <c r="K1831">
        <f>'2월'!H834</f>
        <v>0</v>
      </c>
      <c r="L1831">
        <f>'2월'!I834</f>
        <v>0</v>
      </c>
      <c r="M1831">
        <f>'2월'!J834</f>
        <v>0</v>
      </c>
      <c r="N1831">
        <f>'2월'!K834</f>
        <v>0</v>
      </c>
      <c r="O1831">
        <f>'2월'!L834</f>
        <v>0</v>
      </c>
      <c r="P1831" t="str">
        <f>IF(AND(검색!$C$4&lt;&gt;"",E1831&lt;&gt;"",ISNUMBER(SEARCH(검색!$C$4,E1831)),OR(D1831&lt;&gt;"",F1831&lt;&gt;"",G1831&lt;&gt;"",H1831&lt;&gt;"")),COUNT(P$1:P1830)+1,"")</f>
        <v/>
      </c>
    </row>
    <row r="1832" spans="1:16" x14ac:dyDescent="0.3">
      <c r="A1832">
        <v>1831</v>
      </c>
      <c r="B1832" t="s">
        <v>1405</v>
      </c>
      <c r="C1832">
        <v>835</v>
      </c>
      <c r="D1832">
        <f>'2월'!B835</f>
        <v>0</v>
      </c>
      <c r="E1832">
        <f t="shared" si="28"/>
        <v>0</v>
      </c>
      <c r="F1832">
        <f>'2월'!C835</f>
        <v>0</v>
      </c>
      <c r="G1832">
        <f>'2월'!D835</f>
        <v>0</v>
      </c>
      <c r="H1832">
        <f>'2월'!E835</f>
        <v>0</v>
      </c>
      <c r="I1832">
        <f>'2월'!F835</f>
        <v>0</v>
      </c>
      <c r="J1832">
        <f>'2월'!G835</f>
        <v>0</v>
      </c>
      <c r="K1832">
        <f>'2월'!H835</f>
        <v>0</v>
      </c>
      <c r="L1832">
        <f>'2월'!I835</f>
        <v>0</v>
      </c>
      <c r="M1832">
        <f>'2월'!J835</f>
        <v>0</v>
      </c>
      <c r="N1832">
        <f>'2월'!K835</f>
        <v>0</v>
      </c>
      <c r="O1832">
        <f>'2월'!L835</f>
        <v>0</v>
      </c>
      <c r="P1832" t="str">
        <f>IF(AND(검색!$C$4&lt;&gt;"",E1832&lt;&gt;"",ISNUMBER(SEARCH(검색!$C$4,E1832)),OR(D1832&lt;&gt;"",F1832&lt;&gt;"",G1832&lt;&gt;"",H1832&lt;&gt;"")),COUNT(P$1:P1831)+1,"")</f>
        <v/>
      </c>
    </row>
    <row r="1833" spans="1:16" x14ac:dyDescent="0.3">
      <c r="A1833">
        <v>1832</v>
      </c>
      <c r="B1833" t="s">
        <v>1405</v>
      </c>
      <c r="C1833">
        <v>836</v>
      </c>
      <c r="D1833">
        <f>'2월'!B836</f>
        <v>0</v>
      </c>
      <c r="E1833">
        <f t="shared" si="28"/>
        <v>0</v>
      </c>
      <c r="F1833">
        <f>'2월'!C836</f>
        <v>0</v>
      </c>
      <c r="G1833">
        <f>'2월'!D836</f>
        <v>0</v>
      </c>
      <c r="H1833">
        <f>'2월'!E836</f>
        <v>0</v>
      </c>
      <c r="I1833">
        <f>'2월'!F836</f>
        <v>0</v>
      </c>
      <c r="J1833">
        <f>'2월'!G836</f>
        <v>0</v>
      </c>
      <c r="K1833">
        <f>'2월'!H836</f>
        <v>0</v>
      </c>
      <c r="L1833">
        <f>'2월'!I836</f>
        <v>0</v>
      </c>
      <c r="M1833">
        <f>'2월'!J836</f>
        <v>0</v>
      </c>
      <c r="N1833">
        <f>'2월'!K836</f>
        <v>0</v>
      </c>
      <c r="O1833">
        <f>'2월'!L836</f>
        <v>0</v>
      </c>
      <c r="P1833" t="str">
        <f>IF(AND(검색!$C$4&lt;&gt;"",E1833&lt;&gt;"",ISNUMBER(SEARCH(검색!$C$4,E1833)),OR(D1833&lt;&gt;"",F1833&lt;&gt;"",G1833&lt;&gt;"",H1833&lt;&gt;"")),COUNT(P$1:P1832)+1,"")</f>
        <v/>
      </c>
    </row>
    <row r="1834" spans="1:16" x14ac:dyDescent="0.3">
      <c r="A1834">
        <v>1833</v>
      </c>
      <c r="B1834" t="s">
        <v>1405</v>
      </c>
      <c r="C1834">
        <v>837</v>
      </c>
      <c r="D1834">
        <f>'2월'!B837</f>
        <v>0</v>
      </c>
      <c r="E1834">
        <f t="shared" si="28"/>
        <v>0</v>
      </c>
      <c r="F1834">
        <f>'2월'!C837</f>
        <v>0</v>
      </c>
      <c r="G1834">
        <f>'2월'!D837</f>
        <v>0</v>
      </c>
      <c r="H1834">
        <f>'2월'!E837</f>
        <v>0</v>
      </c>
      <c r="I1834">
        <f>'2월'!F837</f>
        <v>0</v>
      </c>
      <c r="J1834">
        <f>'2월'!G837</f>
        <v>0</v>
      </c>
      <c r="K1834">
        <f>'2월'!H837</f>
        <v>0</v>
      </c>
      <c r="L1834">
        <f>'2월'!I837</f>
        <v>0</v>
      </c>
      <c r="M1834">
        <f>'2월'!J837</f>
        <v>0</v>
      </c>
      <c r="N1834">
        <f>'2월'!K837</f>
        <v>0</v>
      </c>
      <c r="O1834">
        <f>'2월'!L837</f>
        <v>0</v>
      </c>
      <c r="P1834" t="str">
        <f>IF(AND(검색!$C$4&lt;&gt;"",E1834&lt;&gt;"",ISNUMBER(SEARCH(검색!$C$4,E1834)),OR(D1834&lt;&gt;"",F1834&lt;&gt;"",G1834&lt;&gt;"",H1834&lt;&gt;"")),COUNT(P$1:P1833)+1,"")</f>
        <v/>
      </c>
    </row>
    <row r="1835" spans="1:16" x14ac:dyDescent="0.3">
      <c r="A1835">
        <v>1834</v>
      </c>
      <c r="B1835" t="s">
        <v>1405</v>
      </c>
      <c r="C1835">
        <v>838</v>
      </c>
      <c r="D1835">
        <f>'2월'!B838</f>
        <v>0</v>
      </c>
      <c r="E1835">
        <f t="shared" si="28"/>
        <v>0</v>
      </c>
      <c r="F1835">
        <f>'2월'!C838</f>
        <v>0</v>
      </c>
      <c r="G1835">
        <f>'2월'!D838</f>
        <v>0</v>
      </c>
      <c r="H1835">
        <f>'2월'!E838</f>
        <v>0</v>
      </c>
      <c r="I1835">
        <f>'2월'!F838</f>
        <v>0</v>
      </c>
      <c r="J1835">
        <f>'2월'!G838</f>
        <v>0</v>
      </c>
      <c r="K1835">
        <f>'2월'!H838</f>
        <v>0</v>
      </c>
      <c r="L1835">
        <f>'2월'!I838</f>
        <v>0</v>
      </c>
      <c r="M1835">
        <f>'2월'!J838</f>
        <v>0</v>
      </c>
      <c r="N1835">
        <f>'2월'!K838</f>
        <v>0</v>
      </c>
      <c r="O1835">
        <f>'2월'!L838</f>
        <v>0</v>
      </c>
      <c r="P1835" t="str">
        <f>IF(AND(검색!$C$4&lt;&gt;"",E1835&lt;&gt;"",ISNUMBER(SEARCH(검색!$C$4,E1835)),OR(D1835&lt;&gt;"",F1835&lt;&gt;"",G1835&lt;&gt;"",H1835&lt;&gt;"")),COUNT(P$1:P1834)+1,"")</f>
        <v/>
      </c>
    </row>
    <row r="1836" spans="1:16" x14ac:dyDescent="0.3">
      <c r="A1836">
        <v>1835</v>
      </c>
      <c r="B1836" t="s">
        <v>1405</v>
      </c>
      <c r="C1836">
        <v>839</v>
      </c>
      <c r="D1836">
        <f>'2월'!B839</f>
        <v>0</v>
      </c>
      <c r="E1836">
        <f t="shared" si="28"/>
        <v>0</v>
      </c>
      <c r="F1836">
        <f>'2월'!C839</f>
        <v>0</v>
      </c>
      <c r="G1836">
        <f>'2월'!D839</f>
        <v>0</v>
      </c>
      <c r="H1836">
        <f>'2월'!E839</f>
        <v>0</v>
      </c>
      <c r="I1836">
        <f>'2월'!F839</f>
        <v>0</v>
      </c>
      <c r="J1836">
        <f>'2월'!G839</f>
        <v>0</v>
      </c>
      <c r="K1836">
        <f>'2월'!H839</f>
        <v>0</v>
      </c>
      <c r="L1836">
        <f>'2월'!I839</f>
        <v>0</v>
      </c>
      <c r="M1836">
        <f>'2월'!J839</f>
        <v>0</v>
      </c>
      <c r="N1836">
        <f>'2월'!K839</f>
        <v>0</v>
      </c>
      <c r="O1836">
        <f>'2월'!L839</f>
        <v>0</v>
      </c>
      <c r="P1836" t="str">
        <f>IF(AND(검색!$C$4&lt;&gt;"",E1836&lt;&gt;"",ISNUMBER(SEARCH(검색!$C$4,E1836)),OR(D1836&lt;&gt;"",F1836&lt;&gt;"",G1836&lt;&gt;"",H1836&lt;&gt;"")),COUNT(P$1:P1835)+1,"")</f>
        <v/>
      </c>
    </row>
    <row r="1837" spans="1:16" x14ac:dyDescent="0.3">
      <c r="A1837">
        <v>1836</v>
      </c>
      <c r="B1837" t="s">
        <v>1405</v>
      </c>
      <c r="C1837">
        <v>840</v>
      </c>
      <c r="D1837">
        <f>'2월'!B840</f>
        <v>0</v>
      </c>
      <c r="E1837">
        <f t="shared" si="28"/>
        <v>0</v>
      </c>
      <c r="F1837">
        <f>'2월'!C840</f>
        <v>0</v>
      </c>
      <c r="G1837">
        <f>'2월'!D840</f>
        <v>0</v>
      </c>
      <c r="H1837">
        <f>'2월'!E840</f>
        <v>0</v>
      </c>
      <c r="I1837">
        <f>'2월'!F840</f>
        <v>0</v>
      </c>
      <c r="J1837">
        <f>'2월'!G840</f>
        <v>0</v>
      </c>
      <c r="K1837">
        <f>'2월'!H840</f>
        <v>0</v>
      </c>
      <c r="L1837">
        <f>'2월'!I840</f>
        <v>0</v>
      </c>
      <c r="M1837">
        <f>'2월'!J840</f>
        <v>0</v>
      </c>
      <c r="N1837">
        <f>'2월'!K840</f>
        <v>0</v>
      </c>
      <c r="O1837">
        <f>'2월'!L840</f>
        <v>0</v>
      </c>
      <c r="P1837" t="str">
        <f>IF(AND(검색!$C$4&lt;&gt;"",E1837&lt;&gt;"",ISNUMBER(SEARCH(검색!$C$4,E1837)),OR(D1837&lt;&gt;"",F1837&lt;&gt;"",G1837&lt;&gt;"",H1837&lt;&gt;"")),COUNT(P$1:P1836)+1,"")</f>
        <v/>
      </c>
    </row>
    <row r="1838" spans="1:16" x14ac:dyDescent="0.3">
      <c r="A1838">
        <v>1837</v>
      </c>
      <c r="B1838" t="s">
        <v>1405</v>
      </c>
      <c r="C1838">
        <v>841</v>
      </c>
      <c r="D1838">
        <f>'2월'!B841</f>
        <v>0</v>
      </c>
      <c r="E1838">
        <f t="shared" si="28"/>
        <v>0</v>
      </c>
      <c r="F1838">
        <f>'2월'!C841</f>
        <v>0</v>
      </c>
      <c r="G1838">
        <f>'2월'!D841</f>
        <v>0</v>
      </c>
      <c r="H1838">
        <f>'2월'!E841</f>
        <v>0</v>
      </c>
      <c r="I1838">
        <f>'2월'!F841</f>
        <v>0</v>
      </c>
      <c r="J1838">
        <f>'2월'!G841</f>
        <v>0</v>
      </c>
      <c r="K1838">
        <f>'2월'!H841</f>
        <v>0</v>
      </c>
      <c r="L1838">
        <f>'2월'!I841</f>
        <v>0</v>
      </c>
      <c r="M1838">
        <f>'2월'!J841</f>
        <v>0</v>
      </c>
      <c r="N1838">
        <f>'2월'!K841</f>
        <v>0</v>
      </c>
      <c r="O1838">
        <f>'2월'!L841</f>
        <v>0</v>
      </c>
      <c r="P1838" t="str">
        <f>IF(AND(검색!$C$4&lt;&gt;"",E1838&lt;&gt;"",ISNUMBER(SEARCH(검색!$C$4,E1838)),OR(D1838&lt;&gt;"",F1838&lt;&gt;"",G1838&lt;&gt;"",H1838&lt;&gt;"")),COUNT(P$1:P1837)+1,"")</f>
        <v/>
      </c>
    </row>
    <row r="1839" spans="1:16" x14ac:dyDescent="0.3">
      <c r="A1839">
        <v>1838</v>
      </c>
      <c r="B1839" t="s">
        <v>1405</v>
      </c>
      <c r="C1839">
        <v>842</v>
      </c>
      <c r="D1839">
        <f>'2월'!B842</f>
        <v>0</v>
      </c>
      <c r="E1839">
        <f t="shared" si="28"/>
        <v>0</v>
      </c>
      <c r="F1839">
        <f>'2월'!C842</f>
        <v>0</v>
      </c>
      <c r="G1839">
        <f>'2월'!D842</f>
        <v>0</v>
      </c>
      <c r="H1839">
        <f>'2월'!E842</f>
        <v>0</v>
      </c>
      <c r="I1839">
        <f>'2월'!F842</f>
        <v>0</v>
      </c>
      <c r="J1839">
        <f>'2월'!G842</f>
        <v>0</v>
      </c>
      <c r="K1839">
        <f>'2월'!H842</f>
        <v>0</v>
      </c>
      <c r="L1839">
        <f>'2월'!I842</f>
        <v>0</v>
      </c>
      <c r="M1839">
        <f>'2월'!J842</f>
        <v>0</v>
      </c>
      <c r="N1839">
        <f>'2월'!K842</f>
        <v>0</v>
      </c>
      <c r="O1839">
        <f>'2월'!L842</f>
        <v>0</v>
      </c>
      <c r="P1839" t="str">
        <f>IF(AND(검색!$C$4&lt;&gt;"",E1839&lt;&gt;"",ISNUMBER(SEARCH(검색!$C$4,E1839)),OR(D1839&lt;&gt;"",F1839&lt;&gt;"",G1839&lt;&gt;"",H1839&lt;&gt;"")),COUNT(P$1:P1838)+1,"")</f>
        <v/>
      </c>
    </row>
    <row r="1840" spans="1:16" x14ac:dyDescent="0.3">
      <c r="A1840">
        <v>1839</v>
      </c>
      <c r="B1840" t="s">
        <v>1405</v>
      </c>
      <c r="C1840">
        <v>843</v>
      </c>
      <c r="D1840">
        <f>'2월'!B843</f>
        <v>0</v>
      </c>
      <c r="E1840">
        <f t="shared" si="28"/>
        <v>0</v>
      </c>
      <c r="F1840">
        <f>'2월'!C843</f>
        <v>0</v>
      </c>
      <c r="G1840">
        <f>'2월'!D843</f>
        <v>0</v>
      </c>
      <c r="H1840">
        <f>'2월'!E843</f>
        <v>0</v>
      </c>
      <c r="I1840">
        <f>'2월'!F843</f>
        <v>0</v>
      </c>
      <c r="J1840">
        <f>'2월'!G843</f>
        <v>0</v>
      </c>
      <c r="K1840">
        <f>'2월'!H843</f>
        <v>0</v>
      </c>
      <c r="L1840">
        <f>'2월'!I843</f>
        <v>0</v>
      </c>
      <c r="M1840">
        <f>'2월'!J843</f>
        <v>0</v>
      </c>
      <c r="N1840">
        <f>'2월'!K843</f>
        <v>0</v>
      </c>
      <c r="O1840">
        <f>'2월'!L843</f>
        <v>0</v>
      </c>
      <c r="P1840" t="str">
        <f>IF(AND(검색!$C$4&lt;&gt;"",E1840&lt;&gt;"",ISNUMBER(SEARCH(검색!$C$4,E1840)),OR(D1840&lt;&gt;"",F1840&lt;&gt;"",G1840&lt;&gt;"",H1840&lt;&gt;"")),COUNT(P$1:P1839)+1,"")</f>
        <v/>
      </c>
    </row>
    <row r="1841" spans="1:16" x14ac:dyDescent="0.3">
      <c r="A1841">
        <v>1840</v>
      </c>
      <c r="B1841" t="s">
        <v>1405</v>
      </c>
      <c r="C1841">
        <v>844</v>
      </c>
      <c r="D1841">
        <f>'2월'!B844</f>
        <v>0</v>
      </c>
      <c r="E1841">
        <f t="shared" si="28"/>
        <v>0</v>
      </c>
      <c r="F1841">
        <f>'2월'!C844</f>
        <v>0</v>
      </c>
      <c r="G1841">
        <f>'2월'!D844</f>
        <v>0</v>
      </c>
      <c r="H1841">
        <f>'2월'!E844</f>
        <v>0</v>
      </c>
      <c r="I1841">
        <f>'2월'!F844</f>
        <v>0</v>
      </c>
      <c r="J1841">
        <f>'2월'!G844</f>
        <v>0</v>
      </c>
      <c r="K1841">
        <f>'2월'!H844</f>
        <v>0</v>
      </c>
      <c r="L1841">
        <f>'2월'!I844</f>
        <v>0</v>
      </c>
      <c r="M1841">
        <f>'2월'!J844</f>
        <v>0</v>
      </c>
      <c r="N1841">
        <f>'2월'!K844</f>
        <v>0</v>
      </c>
      <c r="O1841">
        <f>'2월'!L844</f>
        <v>0</v>
      </c>
      <c r="P1841" t="str">
        <f>IF(AND(검색!$C$4&lt;&gt;"",E1841&lt;&gt;"",ISNUMBER(SEARCH(검색!$C$4,E1841)),OR(D1841&lt;&gt;"",F1841&lt;&gt;"",G1841&lt;&gt;"",H1841&lt;&gt;"")),COUNT(P$1:P1840)+1,"")</f>
        <v/>
      </c>
    </row>
    <row r="1842" spans="1:16" x14ac:dyDescent="0.3">
      <c r="A1842">
        <v>1841</v>
      </c>
      <c r="B1842" t="s">
        <v>1405</v>
      </c>
      <c r="C1842">
        <v>845</v>
      </c>
      <c r="D1842">
        <f>'2월'!B845</f>
        <v>0</v>
      </c>
      <c r="E1842">
        <f t="shared" si="28"/>
        <v>0</v>
      </c>
      <c r="F1842">
        <f>'2월'!C845</f>
        <v>0</v>
      </c>
      <c r="G1842">
        <f>'2월'!D845</f>
        <v>0</v>
      </c>
      <c r="H1842">
        <f>'2월'!E845</f>
        <v>0</v>
      </c>
      <c r="I1842">
        <f>'2월'!F845</f>
        <v>0</v>
      </c>
      <c r="J1842">
        <f>'2월'!G845</f>
        <v>0</v>
      </c>
      <c r="K1842">
        <f>'2월'!H845</f>
        <v>0</v>
      </c>
      <c r="L1842">
        <f>'2월'!I845</f>
        <v>0</v>
      </c>
      <c r="M1842">
        <f>'2월'!J845</f>
        <v>0</v>
      </c>
      <c r="N1842">
        <f>'2월'!K845</f>
        <v>0</v>
      </c>
      <c r="O1842">
        <f>'2월'!L845</f>
        <v>0</v>
      </c>
      <c r="P1842" t="str">
        <f>IF(AND(검색!$C$4&lt;&gt;"",E1842&lt;&gt;"",ISNUMBER(SEARCH(검색!$C$4,E1842)),OR(D1842&lt;&gt;"",F1842&lt;&gt;"",G1842&lt;&gt;"",H1842&lt;&gt;"")),COUNT(P$1:P1841)+1,"")</f>
        <v/>
      </c>
    </row>
    <row r="1843" spans="1:16" x14ac:dyDescent="0.3">
      <c r="A1843">
        <v>1842</v>
      </c>
      <c r="B1843" t="s">
        <v>1405</v>
      </c>
      <c r="C1843">
        <v>846</v>
      </c>
      <c r="D1843">
        <f>'2월'!B846</f>
        <v>0</v>
      </c>
      <c r="E1843">
        <f t="shared" si="28"/>
        <v>0</v>
      </c>
      <c r="F1843">
        <f>'2월'!C846</f>
        <v>0</v>
      </c>
      <c r="G1843">
        <f>'2월'!D846</f>
        <v>0</v>
      </c>
      <c r="H1843">
        <f>'2월'!E846</f>
        <v>0</v>
      </c>
      <c r="I1843">
        <f>'2월'!F846</f>
        <v>0</v>
      </c>
      <c r="J1843">
        <f>'2월'!G846</f>
        <v>0</v>
      </c>
      <c r="K1843">
        <f>'2월'!H846</f>
        <v>0</v>
      </c>
      <c r="L1843">
        <f>'2월'!I846</f>
        <v>0</v>
      </c>
      <c r="M1843">
        <f>'2월'!J846</f>
        <v>0</v>
      </c>
      <c r="N1843">
        <f>'2월'!K846</f>
        <v>0</v>
      </c>
      <c r="O1843">
        <f>'2월'!L846</f>
        <v>0</v>
      </c>
      <c r="P1843" t="str">
        <f>IF(AND(검색!$C$4&lt;&gt;"",E1843&lt;&gt;"",ISNUMBER(SEARCH(검색!$C$4,E1843)),OR(D1843&lt;&gt;"",F1843&lt;&gt;"",G1843&lt;&gt;"",H1843&lt;&gt;"")),COUNT(P$1:P1842)+1,"")</f>
        <v/>
      </c>
    </row>
    <row r="1844" spans="1:16" x14ac:dyDescent="0.3">
      <c r="A1844">
        <v>1843</v>
      </c>
      <c r="B1844" t="s">
        <v>1405</v>
      </c>
      <c r="C1844">
        <v>847</v>
      </c>
      <c r="D1844">
        <f>'2월'!B847</f>
        <v>0</v>
      </c>
      <c r="E1844">
        <f t="shared" si="28"/>
        <v>0</v>
      </c>
      <c r="F1844">
        <f>'2월'!C847</f>
        <v>0</v>
      </c>
      <c r="G1844">
        <f>'2월'!D847</f>
        <v>0</v>
      </c>
      <c r="H1844">
        <f>'2월'!E847</f>
        <v>0</v>
      </c>
      <c r="I1844">
        <f>'2월'!F847</f>
        <v>0</v>
      </c>
      <c r="J1844">
        <f>'2월'!G847</f>
        <v>0</v>
      </c>
      <c r="K1844">
        <f>'2월'!H847</f>
        <v>0</v>
      </c>
      <c r="L1844">
        <f>'2월'!I847</f>
        <v>0</v>
      </c>
      <c r="M1844">
        <f>'2월'!J847</f>
        <v>0</v>
      </c>
      <c r="N1844">
        <f>'2월'!K847</f>
        <v>0</v>
      </c>
      <c r="O1844">
        <f>'2월'!L847</f>
        <v>0</v>
      </c>
      <c r="P1844" t="str">
        <f>IF(AND(검색!$C$4&lt;&gt;"",E1844&lt;&gt;"",ISNUMBER(SEARCH(검색!$C$4,E1844)),OR(D1844&lt;&gt;"",F1844&lt;&gt;"",G1844&lt;&gt;"",H1844&lt;&gt;"")),COUNT(P$1:P1843)+1,"")</f>
        <v/>
      </c>
    </row>
    <row r="1845" spans="1:16" x14ac:dyDescent="0.3">
      <c r="A1845">
        <v>1844</v>
      </c>
      <c r="B1845" t="s">
        <v>1405</v>
      </c>
      <c r="C1845">
        <v>848</v>
      </c>
      <c r="D1845">
        <f>'2월'!B848</f>
        <v>0</v>
      </c>
      <c r="E1845">
        <f t="shared" si="28"/>
        <v>0</v>
      </c>
      <c r="F1845">
        <f>'2월'!C848</f>
        <v>0</v>
      </c>
      <c r="G1845">
        <f>'2월'!D848</f>
        <v>0</v>
      </c>
      <c r="H1845">
        <f>'2월'!E848</f>
        <v>0</v>
      </c>
      <c r="I1845">
        <f>'2월'!F848</f>
        <v>0</v>
      </c>
      <c r="J1845">
        <f>'2월'!G848</f>
        <v>0</v>
      </c>
      <c r="K1845">
        <f>'2월'!H848</f>
        <v>0</v>
      </c>
      <c r="L1845">
        <f>'2월'!I848</f>
        <v>0</v>
      </c>
      <c r="M1845">
        <f>'2월'!J848</f>
        <v>0</v>
      </c>
      <c r="N1845">
        <f>'2월'!K848</f>
        <v>0</v>
      </c>
      <c r="O1845">
        <f>'2월'!L848</f>
        <v>0</v>
      </c>
      <c r="P1845" t="str">
        <f>IF(AND(검색!$C$4&lt;&gt;"",E1845&lt;&gt;"",ISNUMBER(SEARCH(검색!$C$4,E1845)),OR(D1845&lt;&gt;"",F1845&lt;&gt;"",G1845&lt;&gt;"",H1845&lt;&gt;"")),COUNT(P$1:P1844)+1,"")</f>
        <v/>
      </c>
    </row>
    <row r="1846" spans="1:16" x14ac:dyDescent="0.3">
      <c r="A1846">
        <v>1845</v>
      </c>
      <c r="B1846" t="s">
        <v>1405</v>
      </c>
      <c r="C1846">
        <v>849</v>
      </c>
      <c r="D1846">
        <f>'2월'!B849</f>
        <v>0</v>
      </c>
      <c r="E1846">
        <f t="shared" si="28"/>
        <v>0</v>
      </c>
      <c r="F1846">
        <f>'2월'!C849</f>
        <v>0</v>
      </c>
      <c r="G1846">
        <f>'2월'!D849</f>
        <v>0</v>
      </c>
      <c r="H1846">
        <f>'2월'!E849</f>
        <v>0</v>
      </c>
      <c r="I1846">
        <f>'2월'!F849</f>
        <v>0</v>
      </c>
      <c r="J1846">
        <f>'2월'!G849</f>
        <v>0</v>
      </c>
      <c r="K1846">
        <f>'2월'!H849</f>
        <v>0</v>
      </c>
      <c r="L1846">
        <f>'2월'!I849</f>
        <v>0</v>
      </c>
      <c r="M1846">
        <f>'2월'!J849</f>
        <v>0</v>
      </c>
      <c r="N1846">
        <f>'2월'!K849</f>
        <v>0</v>
      </c>
      <c r="O1846">
        <f>'2월'!L849</f>
        <v>0</v>
      </c>
      <c r="P1846" t="str">
        <f>IF(AND(검색!$C$4&lt;&gt;"",E1846&lt;&gt;"",ISNUMBER(SEARCH(검색!$C$4,E1846)),OR(D1846&lt;&gt;"",F1846&lt;&gt;"",G1846&lt;&gt;"",H1846&lt;&gt;"")),COUNT(P$1:P1845)+1,"")</f>
        <v/>
      </c>
    </row>
    <row r="1847" spans="1:16" x14ac:dyDescent="0.3">
      <c r="A1847">
        <v>1846</v>
      </c>
      <c r="B1847" t="s">
        <v>1405</v>
      </c>
      <c r="C1847">
        <v>850</v>
      </c>
      <c r="D1847">
        <f>'2월'!B850</f>
        <v>0</v>
      </c>
      <c r="E1847">
        <f t="shared" si="28"/>
        <v>0</v>
      </c>
      <c r="F1847">
        <f>'2월'!C850</f>
        <v>0</v>
      </c>
      <c r="G1847">
        <f>'2월'!D850</f>
        <v>0</v>
      </c>
      <c r="H1847">
        <f>'2월'!E850</f>
        <v>0</v>
      </c>
      <c r="I1847">
        <f>'2월'!F850</f>
        <v>0</v>
      </c>
      <c r="J1847">
        <f>'2월'!G850</f>
        <v>0</v>
      </c>
      <c r="K1847">
        <f>'2월'!H850</f>
        <v>0</v>
      </c>
      <c r="L1847">
        <f>'2월'!I850</f>
        <v>0</v>
      </c>
      <c r="M1847">
        <f>'2월'!J850</f>
        <v>0</v>
      </c>
      <c r="N1847">
        <f>'2월'!K850</f>
        <v>0</v>
      </c>
      <c r="O1847">
        <f>'2월'!L850</f>
        <v>0</v>
      </c>
      <c r="P1847" t="str">
        <f>IF(AND(검색!$C$4&lt;&gt;"",E1847&lt;&gt;"",ISNUMBER(SEARCH(검색!$C$4,E1847)),OR(D1847&lt;&gt;"",F1847&lt;&gt;"",G1847&lt;&gt;"",H1847&lt;&gt;"")),COUNT(P$1:P1846)+1,"")</f>
        <v/>
      </c>
    </row>
    <row r="1848" spans="1:16" x14ac:dyDescent="0.3">
      <c r="A1848">
        <v>1847</v>
      </c>
      <c r="B1848" t="s">
        <v>1405</v>
      </c>
      <c r="C1848">
        <v>851</v>
      </c>
      <c r="D1848">
        <f>'2월'!B851</f>
        <v>0</v>
      </c>
      <c r="E1848">
        <f t="shared" si="28"/>
        <v>0</v>
      </c>
      <c r="F1848">
        <f>'2월'!C851</f>
        <v>0</v>
      </c>
      <c r="G1848">
        <f>'2월'!D851</f>
        <v>0</v>
      </c>
      <c r="H1848">
        <f>'2월'!E851</f>
        <v>0</v>
      </c>
      <c r="I1848">
        <f>'2월'!F851</f>
        <v>0</v>
      </c>
      <c r="J1848">
        <f>'2월'!G851</f>
        <v>0</v>
      </c>
      <c r="K1848">
        <f>'2월'!H851</f>
        <v>0</v>
      </c>
      <c r="L1848">
        <f>'2월'!I851</f>
        <v>0</v>
      </c>
      <c r="M1848">
        <f>'2월'!J851</f>
        <v>0</v>
      </c>
      <c r="N1848">
        <f>'2월'!K851</f>
        <v>0</v>
      </c>
      <c r="O1848">
        <f>'2월'!L851</f>
        <v>0</v>
      </c>
      <c r="P1848" t="str">
        <f>IF(AND(검색!$C$4&lt;&gt;"",E1848&lt;&gt;"",ISNUMBER(SEARCH(검색!$C$4,E1848)),OR(D1848&lt;&gt;"",F1848&lt;&gt;"",G1848&lt;&gt;"",H1848&lt;&gt;"")),COUNT(P$1:P1847)+1,"")</f>
        <v/>
      </c>
    </row>
    <row r="1849" spans="1:16" x14ac:dyDescent="0.3">
      <c r="A1849">
        <v>1848</v>
      </c>
      <c r="B1849" t="s">
        <v>1405</v>
      </c>
      <c r="C1849">
        <v>852</v>
      </c>
      <c r="D1849">
        <f>'2월'!B852</f>
        <v>0</v>
      </c>
      <c r="E1849">
        <f t="shared" si="28"/>
        <v>0</v>
      </c>
      <c r="F1849">
        <f>'2월'!C852</f>
        <v>0</v>
      </c>
      <c r="G1849">
        <f>'2월'!D852</f>
        <v>0</v>
      </c>
      <c r="H1849">
        <f>'2월'!E852</f>
        <v>0</v>
      </c>
      <c r="I1849">
        <f>'2월'!F852</f>
        <v>0</v>
      </c>
      <c r="J1849">
        <f>'2월'!G852</f>
        <v>0</v>
      </c>
      <c r="K1849">
        <f>'2월'!H852</f>
        <v>0</v>
      </c>
      <c r="L1849">
        <f>'2월'!I852</f>
        <v>0</v>
      </c>
      <c r="M1849">
        <f>'2월'!J852</f>
        <v>0</v>
      </c>
      <c r="N1849">
        <f>'2월'!K852</f>
        <v>0</v>
      </c>
      <c r="O1849">
        <f>'2월'!L852</f>
        <v>0</v>
      </c>
      <c r="P1849" t="str">
        <f>IF(AND(검색!$C$4&lt;&gt;"",E1849&lt;&gt;"",ISNUMBER(SEARCH(검색!$C$4,E1849)),OR(D1849&lt;&gt;"",F1849&lt;&gt;"",G1849&lt;&gt;"",H1849&lt;&gt;"")),COUNT(P$1:P1848)+1,"")</f>
        <v/>
      </c>
    </row>
    <row r="1850" spans="1:16" x14ac:dyDescent="0.3">
      <c r="A1850">
        <v>1849</v>
      </c>
      <c r="B1850" t="s">
        <v>1405</v>
      </c>
      <c r="C1850">
        <v>853</v>
      </c>
      <c r="D1850">
        <f>'2월'!B853</f>
        <v>0</v>
      </c>
      <c r="E1850">
        <f t="shared" si="28"/>
        <v>0</v>
      </c>
      <c r="F1850">
        <f>'2월'!C853</f>
        <v>0</v>
      </c>
      <c r="G1850">
        <f>'2월'!D853</f>
        <v>0</v>
      </c>
      <c r="H1850">
        <f>'2월'!E853</f>
        <v>0</v>
      </c>
      <c r="I1850">
        <f>'2월'!F853</f>
        <v>0</v>
      </c>
      <c r="J1850">
        <f>'2월'!G853</f>
        <v>0</v>
      </c>
      <c r="K1850">
        <f>'2월'!H853</f>
        <v>0</v>
      </c>
      <c r="L1850">
        <f>'2월'!I853</f>
        <v>0</v>
      </c>
      <c r="M1850">
        <f>'2월'!J853</f>
        <v>0</v>
      </c>
      <c r="N1850">
        <f>'2월'!K853</f>
        <v>0</v>
      </c>
      <c r="O1850">
        <f>'2월'!L853</f>
        <v>0</v>
      </c>
      <c r="P1850" t="str">
        <f>IF(AND(검색!$C$4&lt;&gt;"",E1850&lt;&gt;"",ISNUMBER(SEARCH(검색!$C$4,E1850)),OR(D1850&lt;&gt;"",F1850&lt;&gt;"",G1850&lt;&gt;"",H1850&lt;&gt;"")),COUNT(P$1:P1849)+1,"")</f>
        <v/>
      </c>
    </row>
    <row r="1851" spans="1:16" x14ac:dyDescent="0.3">
      <c r="A1851">
        <v>1850</v>
      </c>
      <c r="B1851" t="s">
        <v>1405</v>
      </c>
      <c r="C1851">
        <v>854</v>
      </c>
      <c r="D1851">
        <f>'2월'!B854</f>
        <v>0</v>
      </c>
      <c r="E1851">
        <f t="shared" si="28"/>
        <v>0</v>
      </c>
      <c r="F1851">
        <f>'2월'!C854</f>
        <v>0</v>
      </c>
      <c r="G1851">
        <f>'2월'!D854</f>
        <v>0</v>
      </c>
      <c r="H1851">
        <f>'2월'!E854</f>
        <v>0</v>
      </c>
      <c r="I1851">
        <f>'2월'!F854</f>
        <v>0</v>
      </c>
      <c r="J1851">
        <f>'2월'!G854</f>
        <v>0</v>
      </c>
      <c r="K1851">
        <f>'2월'!H854</f>
        <v>0</v>
      </c>
      <c r="L1851">
        <f>'2월'!I854</f>
        <v>0</v>
      </c>
      <c r="M1851">
        <f>'2월'!J854</f>
        <v>0</v>
      </c>
      <c r="N1851">
        <f>'2월'!K854</f>
        <v>0</v>
      </c>
      <c r="O1851">
        <f>'2월'!L854</f>
        <v>0</v>
      </c>
      <c r="P1851" t="str">
        <f>IF(AND(검색!$C$4&lt;&gt;"",E1851&lt;&gt;"",ISNUMBER(SEARCH(검색!$C$4,E1851)),OR(D1851&lt;&gt;"",F1851&lt;&gt;"",G1851&lt;&gt;"",H1851&lt;&gt;"")),COUNT(P$1:P1850)+1,"")</f>
        <v/>
      </c>
    </row>
    <row r="1852" spans="1:16" x14ac:dyDescent="0.3">
      <c r="A1852">
        <v>1851</v>
      </c>
      <c r="B1852" t="s">
        <v>1405</v>
      </c>
      <c r="C1852">
        <v>855</v>
      </c>
      <c r="D1852">
        <f>'2월'!B855</f>
        <v>0</v>
      </c>
      <c r="E1852">
        <f t="shared" si="28"/>
        <v>0</v>
      </c>
      <c r="F1852">
        <f>'2월'!C855</f>
        <v>0</v>
      </c>
      <c r="G1852">
        <f>'2월'!D855</f>
        <v>0</v>
      </c>
      <c r="H1852">
        <f>'2월'!E855</f>
        <v>0</v>
      </c>
      <c r="I1852">
        <f>'2월'!F855</f>
        <v>0</v>
      </c>
      <c r="J1852">
        <f>'2월'!G855</f>
        <v>0</v>
      </c>
      <c r="K1852">
        <f>'2월'!H855</f>
        <v>0</v>
      </c>
      <c r="L1852">
        <f>'2월'!I855</f>
        <v>0</v>
      </c>
      <c r="M1852">
        <f>'2월'!J855</f>
        <v>0</v>
      </c>
      <c r="N1852">
        <f>'2월'!K855</f>
        <v>0</v>
      </c>
      <c r="O1852">
        <f>'2월'!L855</f>
        <v>0</v>
      </c>
      <c r="P1852" t="str">
        <f>IF(AND(검색!$C$4&lt;&gt;"",E1852&lt;&gt;"",ISNUMBER(SEARCH(검색!$C$4,E1852)),OR(D1852&lt;&gt;"",F1852&lt;&gt;"",G1852&lt;&gt;"",H1852&lt;&gt;"")),COUNT(P$1:P1851)+1,"")</f>
        <v/>
      </c>
    </row>
    <row r="1853" spans="1:16" x14ac:dyDescent="0.3">
      <c r="A1853">
        <v>1852</v>
      </c>
      <c r="B1853" t="s">
        <v>1405</v>
      </c>
      <c r="C1853">
        <v>856</v>
      </c>
      <c r="D1853">
        <f>'2월'!B856</f>
        <v>0</v>
      </c>
      <c r="E1853">
        <f t="shared" si="28"/>
        <v>0</v>
      </c>
      <c r="F1853">
        <f>'2월'!C856</f>
        <v>0</v>
      </c>
      <c r="G1853">
        <f>'2월'!D856</f>
        <v>0</v>
      </c>
      <c r="H1853">
        <f>'2월'!E856</f>
        <v>0</v>
      </c>
      <c r="I1853">
        <f>'2월'!F856</f>
        <v>0</v>
      </c>
      <c r="J1853">
        <f>'2월'!G856</f>
        <v>0</v>
      </c>
      <c r="K1853">
        <f>'2월'!H856</f>
        <v>0</v>
      </c>
      <c r="L1853">
        <f>'2월'!I856</f>
        <v>0</v>
      </c>
      <c r="M1853">
        <f>'2월'!J856</f>
        <v>0</v>
      </c>
      <c r="N1853">
        <f>'2월'!K856</f>
        <v>0</v>
      </c>
      <c r="O1853">
        <f>'2월'!L856</f>
        <v>0</v>
      </c>
      <c r="P1853" t="str">
        <f>IF(AND(검색!$C$4&lt;&gt;"",E1853&lt;&gt;"",ISNUMBER(SEARCH(검색!$C$4,E1853)),OR(D1853&lt;&gt;"",F1853&lt;&gt;"",G1853&lt;&gt;"",H1853&lt;&gt;"")),COUNT(P$1:P1852)+1,"")</f>
        <v/>
      </c>
    </row>
    <row r="1854" spans="1:16" x14ac:dyDescent="0.3">
      <c r="A1854">
        <v>1853</v>
      </c>
      <c r="B1854" t="s">
        <v>1405</v>
      </c>
      <c r="C1854">
        <v>857</v>
      </c>
      <c r="D1854">
        <f>'2월'!B857</f>
        <v>0</v>
      </c>
      <c r="E1854">
        <f t="shared" si="28"/>
        <v>0</v>
      </c>
      <c r="F1854">
        <f>'2월'!C857</f>
        <v>0</v>
      </c>
      <c r="G1854">
        <f>'2월'!D857</f>
        <v>0</v>
      </c>
      <c r="H1854">
        <f>'2월'!E857</f>
        <v>0</v>
      </c>
      <c r="I1854">
        <f>'2월'!F857</f>
        <v>0</v>
      </c>
      <c r="J1854">
        <f>'2월'!G857</f>
        <v>0</v>
      </c>
      <c r="K1854">
        <f>'2월'!H857</f>
        <v>0</v>
      </c>
      <c r="L1854">
        <f>'2월'!I857</f>
        <v>0</v>
      </c>
      <c r="M1854">
        <f>'2월'!J857</f>
        <v>0</v>
      </c>
      <c r="N1854">
        <f>'2월'!K857</f>
        <v>0</v>
      </c>
      <c r="O1854">
        <f>'2월'!L857</f>
        <v>0</v>
      </c>
      <c r="P1854" t="str">
        <f>IF(AND(검색!$C$4&lt;&gt;"",E1854&lt;&gt;"",ISNUMBER(SEARCH(검색!$C$4,E1854)),OR(D1854&lt;&gt;"",F1854&lt;&gt;"",G1854&lt;&gt;"",H1854&lt;&gt;"")),COUNT(P$1:P1853)+1,"")</f>
        <v/>
      </c>
    </row>
    <row r="1855" spans="1:16" x14ac:dyDescent="0.3">
      <c r="A1855">
        <v>1854</v>
      </c>
      <c r="B1855" t="s">
        <v>1405</v>
      </c>
      <c r="C1855">
        <v>858</v>
      </c>
      <c r="D1855">
        <f>'2월'!B858</f>
        <v>0</v>
      </c>
      <c r="E1855">
        <f t="shared" si="28"/>
        <v>0</v>
      </c>
      <c r="F1855">
        <f>'2월'!C858</f>
        <v>0</v>
      </c>
      <c r="G1855">
        <f>'2월'!D858</f>
        <v>0</v>
      </c>
      <c r="H1855">
        <f>'2월'!E858</f>
        <v>0</v>
      </c>
      <c r="I1855">
        <f>'2월'!F858</f>
        <v>0</v>
      </c>
      <c r="J1855">
        <f>'2월'!G858</f>
        <v>0</v>
      </c>
      <c r="K1855">
        <f>'2월'!H858</f>
        <v>0</v>
      </c>
      <c r="L1855">
        <f>'2월'!I858</f>
        <v>0</v>
      </c>
      <c r="M1855">
        <f>'2월'!J858</f>
        <v>0</v>
      </c>
      <c r="N1855">
        <f>'2월'!K858</f>
        <v>0</v>
      </c>
      <c r="O1855">
        <f>'2월'!L858</f>
        <v>0</v>
      </c>
      <c r="P1855" t="str">
        <f>IF(AND(검색!$C$4&lt;&gt;"",E1855&lt;&gt;"",ISNUMBER(SEARCH(검색!$C$4,E1855)),OR(D1855&lt;&gt;"",F1855&lt;&gt;"",G1855&lt;&gt;"",H1855&lt;&gt;"")),COUNT(P$1:P1854)+1,"")</f>
        <v/>
      </c>
    </row>
    <row r="1856" spans="1:16" x14ac:dyDescent="0.3">
      <c r="A1856">
        <v>1855</v>
      </c>
      <c r="B1856" t="s">
        <v>1405</v>
      </c>
      <c r="C1856">
        <v>859</v>
      </c>
      <c r="D1856">
        <f>'2월'!B859</f>
        <v>0</v>
      </c>
      <c r="E1856">
        <f t="shared" si="28"/>
        <v>0</v>
      </c>
      <c r="F1856">
        <f>'2월'!C859</f>
        <v>0</v>
      </c>
      <c r="G1856">
        <f>'2월'!D859</f>
        <v>0</v>
      </c>
      <c r="H1856">
        <f>'2월'!E859</f>
        <v>0</v>
      </c>
      <c r="I1856">
        <f>'2월'!F859</f>
        <v>0</v>
      </c>
      <c r="J1856">
        <f>'2월'!G859</f>
        <v>0</v>
      </c>
      <c r="K1856">
        <f>'2월'!H859</f>
        <v>0</v>
      </c>
      <c r="L1856">
        <f>'2월'!I859</f>
        <v>0</v>
      </c>
      <c r="M1856">
        <f>'2월'!J859</f>
        <v>0</v>
      </c>
      <c r="N1856">
        <f>'2월'!K859</f>
        <v>0</v>
      </c>
      <c r="O1856">
        <f>'2월'!L859</f>
        <v>0</v>
      </c>
      <c r="P1856" t="str">
        <f>IF(AND(검색!$C$4&lt;&gt;"",E1856&lt;&gt;"",ISNUMBER(SEARCH(검색!$C$4,E1856)),OR(D1856&lt;&gt;"",F1856&lt;&gt;"",G1856&lt;&gt;"",H1856&lt;&gt;"")),COUNT(P$1:P1855)+1,"")</f>
        <v/>
      </c>
    </row>
    <row r="1857" spans="1:16" x14ac:dyDescent="0.3">
      <c r="A1857">
        <v>1856</v>
      </c>
      <c r="B1857" t="s">
        <v>1405</v>
      </c>
      <c r="C1857">
        <v>860</v>
      </c>
      <c r="D1857">
        <f>'2월'!B860</f>
        <v>0</v>
      </c>
      <c r="E1857">
        <f t="shared" si="28"/>
        <v>0</v>
      </c>
      <c r="F1857">
        <f>'2월'!C860</f>
        <v>0</v>
      </c>
      <c r="G1857">
        <f>'2월'!D860</f>
        <v>0</v>
      </c>
      <c r="H1857">
        <f>'2월'!E860</f>
        <v>0</v>
      </c>
      <c r="I1857">
        <f>'2월'!F860</f>
        <v>0</v>
      </c>
      <c r="J1857">
        <f>'2월'!G860</f>
        <v>0</v>
      </c>
      <c r="K1857">
        <f>'2월'!H860</f>
        <v>0</v>
      </c>
      <c r="L1857">
        <f>'2월'!I860</f>
        <v>0</v>
      </c>
      <c r="M1857">
        <f>'2월'!J860</f>
        <v>0</v>
      </c>
      <c r="N1857">
        <f>'2월'!K860</f>
        <v>0</v>
      </c>
      <c r="O1857">
        <f>'2월'!L860</f>
        <v>0</v>
      </c>
      <c r="P1857" t="str">
        <f>IF(AND(검색!$C$4&lt;&gt;"",E1857&lt;&gt;"",ISNUMBER(SEARCH(검색!$C$4,E1857)),OR(D1857&lt;&gt;"",F1857&lt;&gt;"",G1857&lt;&gt;"",H1857&lt;&gt;"")),COUNT(P$1:P1856)+1,"")</f>
        <v/>
      </c>
    </row>
    <row r="1858" spans="1:16" x14ac:dyDescent="0.3">
      <c r="A1858">
        <v>1857</v>
      </c>
      <c r="B1858" t="s">
        <v>1405</v>
      </c>
      <c r="C1858">
        <v>861</v>
      </c>
      <c r="D1858">
        <f>'2월'!B861</f>
        <v>0</v>
      </c>
      <c r="E1858">
        <f t="shared" si="28"/>
        <v>0</v>
      </c>
      <c r="F1858">
        <f>'2월'!C861</f>
        <v>0</v>
      </c>
      <c r="G1858">
        <f>'2월'!D861</f>
        <v>0</v>
      </c>
      <c r="H1858">
        <f>'2월'!E861</f>
        <v>0</v>
      </c>
      <c r="I1858">
        <f>'2월'!F861</f>
        <v>0</v>
      </c>
      <c r="J1858">
        <f>'2월'!G861</f>
        <v>0</v>
      </c>
      <c r="K1858">
        <f>'2월'!H861</f>
        <v>0</v>
      </c>
      <c r="L1858">
        <f>'2월'!I861</f>
        <v>0</v>
      </c>
      <c r="M1858">
        <f>'2월'!J861</f>
        <v>0</v>
      </c>
      <c r="N1858">
        <f>'2월'!K861</f>
        <v>0</v>
      </c>
      <c r="O1858">
        <f>'2월'!L861</f>
        <v>0</v>
      </c>
      <c r="P1858" t="str">
        <f>IF(AND(검색!$C$4&lt;&gt;"",E1858&lt;&gt;"",ISNUMBER(SEARCH(검색!$C$4,E1858)),OR(D1858&lt;&gt;"",F1858&lt;&gt;"",G1858&lt;&gt;"",H1858&lt;&gt;"")),COUNT(P$1:P1857)+1,"")</f>
        <v/>
      </c>
    </row>
    <row r="1859" spans="1:16" x14ac:dyDescent="0.3">
      <c r="A1859">
        <v>1858</v>
      </c>
      <c r="B1859" t="s">
        <v>1405</v>
      </c>
      <c r="C1859">
        <v>862</v>
      </c>
      <c r="D1859">
        <f>'2월'!B862</f>
        <v>0</v>
      </c>
      <c r="E1859">
        <f t="shared" ref="E1859:E1922" si="29">IF(D1859&lt;&gt;"",D1859,IF(B1859=B1858,E1858,""))</f>
        <v>0</v>
      </c>
      <c r="F1859">
        <f>'2월'!C862</f>
        <v>0</v>
      </c>
      <c r="G1859">
        <f>'2월'!D862</f>
        <v>0</v>
      </c>
      <c r="H1859">
        <f>'2월'!E862</f>
        <v>0</v>
      </c>
      <c r="I1859">
        <f>'2월'!F862</f>
        <v>0</v>
      </c>
      <c r="J1859">
        <f>'2월'!G862</f>
        <v>0</v>
      </c>
      <c r="K1859">
        <f>'2월'!H862</f>
        <v>0</v>
      </c>
      <c r="L1859">
        <f>'2월'!I862</f>
        <v>0</v>
      </c>
      <c r="M1859">
        <f>'2월'!J862</f>
        <v>0</v>
      </c>
      <c r="N1859">
        <f>'2월'!K862</f>
        <v>0</v>
      </c>
      <c r="O1859">
        <f>'2월'!L862</f>
        <v>0</v>
      </c>
      <c r="P1859" t="str">
        <f>IF(AND(검색!$C$4&lt;&gt;"",E1859&lt;&gt;"",ISNUMBER(SEARCH(검색!$C$4,E1859)),OR(D1859&lt;&gt;"",F1859&lt;&gt;"",G1859&lt;&gt;"",H1859&lt;&gt;"")),COUNT(P$1:P1858)+1,"")</f>
        <v/>
      </c>
    </row>
    <row r="1860" spans="1:16" x14ac:dyDescent="0.3">
      <c r="A1860">
        <v>1859</v>
      </c>
      <c r="B1860" t="s">
        <v>1405</v>
      </c>
      <c r="C1860">
        <v>863</v>
      </c>
      <c r="D1860">
        <f>'2월'!B863</f>
        <v>0</v>
      </c>
      <c r="E1860">
        <f t="shared" si="29"/>
        <v>0</v>
      </c>
      <c r="F1860">
        <f>'2월'!C863</f>
        <v>0</v>
      </c>
      <c r="G1860">
        <f>'2월'!D863</f>
        <v>0</v>
      </c>
      <c r="H1860">
        <f>'2월'!E863</f>
        <v>0</v>
      </c>
      <c r="I1860">
        <f>'2월'!F863</f>
        <v>0</v>
      </c>
      <c r="J1860">
        <f>'2월'!G863</f>
        <v>0</v>
      </c>
      <c r="K1860">
        <f>'2월'!H863</f>
        <v>0</v>
      </c>
      <c r="L1860">
        <f>'2월'!I863</f>
        <v>0</v>
      </c>
      <c r="M1860">
        <f>'2월'!J863</f>
        <v>0</v>
      </c>
      <c r="N1860">
        <f>'2월'!K863</f>
        <v>0</v>
      </c>
      <c r="O1860">
        <f>'2월'!L863</f>
        <v>0</v>
      </c>
      <c r="P1860" t="str">
        <f>IF(AND(검색!$C$4&lt;&gt;"",E1860&lt;&gt;"",ISNUMBER(SEARCH(검색!$C$4,E1860)),OR(D1860&lt;&gt;"",F1860&lt;&gt;"",G1860&lt;&gt;"",H1860&lt;&gt;"")),COUNT(P$1:P1859)+1,"")</f>
        <v/>
      </c>
    </row>
    <row r="1861" spans="1:16" x14ac:dyDescent="0.3">
      <c r="A1861">
        <v>1860</v>
      </c>
      <c r="B1861" t="s">
        <v>1405</v>
      </c>
      <c r="C1861">
        <v>864</v>
      </c>
      <c r="D1861">
        <f>'2월'!B864</f>
        <v>0</v>
      </c>
      <c r="E1861">
        <f t="shared" si="29"/>
        <v>0</v>
      </c>
      <c r="F1861">
        <f>'2월'!C864</f>
        <v>0</v>
      </c>
      <c r="G1861">
        <f>'2월'!D864</f>
        <v>0</v>
      </c>
      <c r="H1861">
        <f>'2월'!E864</f>
        <v>0</v>
      </c>
      <c r="I1861">
        <f>'2월'!F864</f>
        <v>0</v>
      </c>
      <c r="J1861">
        <f>'2월'!G864</f>
        <v>0</v>
      </c>
      <c r="K1861">
        <f>'2월'!H864</f>
        <v>0</v>
      </c>
      <c r="L1861">
        <f>'2월'!I864</f>
        <v>0</v>
      </c>
      <c r="M1861">
        <f>'2월'!J864</f>
        <v>0</v>
      </c>
      <c r="N1861">
        <f>'2월'!K864</f>
        <v>0</v>
      </c>
      <c r="O1861">
        <f>'2월'!L864</f>
        <v>0</v>
      </c>
      <c r="P1861" t="str">
        <f>IF(AND(검색!$C$4&lt;&gt;"",E1861&lt;&gt;"",ISNUMBER(SEARCH(검색!$C$4,E1861)),OR(D1861&lt;&gt;"",F1861&lt;&gt;"",G1861&lt;&gt;"",H1861&lt;&gt;"")),COUNT(P$1:P1860)+1,"")</f>
        <v/>
      </c>
    </row>
    <row r="1862" spans="1:16" x14ac:dyDescent="0.3">
      <c r="A1862">
        <v>1861</v>
      </c>
      <c r="B1862" t="s">
        <v>1405</v>
      </c>
      <c r="C1862">
        <v>865</v>
      </c>
      <c r="D1862">
        <f>'2월'!B865</f>
        <v>0</v>
      </c>
      <c r="E1862">
        <f t="shared" si="29"/>
        <v>0</v>
      </c>
      <c r="F1862">
        <f>'2월'!C865</f>
        <v>0</v>
      </c>
      <c r="G1862">
        <f>'2월'!D865</f>
        <v>0</v>
      </c>
      <c r="H1862">
        <f>'2월'!E865</f>
        <v>0</v>
      </c>
      <c r="I1862">
        <f>'2월'!F865</f>
        <v>0</v>
      </c>
      <c r="J1862">
        <f>'2월'!G865</f>
        <v>0</v>
      </c>
      <c r="K1862">
        <f>'2월'!H865</f>
        <v>0</v>
      </c>
      <c r="L1862">
        <f>'2월'!I865</f>
        <v>0</v>
      </c>
      <c r="M1862">
        <f>'2월'!J865</f>
        <v>0</v>
      </c>
      <c r="N1862">
        <f>'2월'!K865</f>
        <v>0</v>
      </c>
      <c r="O1862">
        <f>'2월'!L865</f>
        <v>0</v>
      </c>
      <c r="P1862" t="str">
        <f>IF(AND(검색!$C$4&lt;&gt;"",E1862&lt;&gt;"",ISNUMBER(SEARCH(검색!$C$4,E1862)),OR(D1862&lt;&gt;"",F1862&lt;&gt;"",G1862&lt;&gt;"",H1862&lt;&gt;"")),COUNT(P$1:P1861)+1,"")</f>
        <v/>
      </c>
    </row>
    <row r="1863" spans="1:16" x14ac:dyDescent="0.3">
      <c r="A1863">
        <v>1862</v>
      </c>
      <c r="B1863" t="s">
        <v>1405</v>
      </c>
      <c r="C1863">
        <v>866</v>
      </c>
      <c r="D1863">
        <f>'2월'!B866</f>
        <v>0</v>
      </c>
      <c r="E1863">
        <f t="shared" si="29"/>
        <v>0</v>
      </c>
      <c r="F1863">
        <f>'2월'!C866</f>
        <v>0</v>
      </c>
      <c r="G1863">
        <f>'2월'!D866</f>
        <v>0</v>
      </c>
      <c r="H1863">
        <f>'2월'!E866</f>
        <v>0</v>
      </c>
      <c r="I1863">
        <f>'2월'!F866</f>
        <v>0</v>
      </c>
      <c r="J1863">
        <f>'2월'!G866</f>
        <v>0</v>
      </c>
      <c r="K1863">
        <f>'2월'!H866</f>
        <v>0</v>
      </c>
      <c r="L1863">
        <f>'2월'!I866</f>
        <v>0</v>
      </c>
      <c r="M1863">
        <f>'2월'!J866</f>
        <v>0</v>
      </c>
      <c r="N1863">
        <f>'2월'!K866</f>
        <v>0</v>
      </c>
      <c r="O1863">
        <f>'2월'!L866</f>
        <v>0</v>
      </c>
      <c r="P1863" t="str">
        <f>IF(AND(검색!$C$4&lt;&gt;"",E1863&lt;&gt;"",ISNUMBER(SEARCH(검색!$C$4,E1863)),OR(D1863&lt;&gt;"",F1863&lt;&gt;"",G1863&lt;&gt;"",H1863&lt;&gt;"")),COUNT(P$1:P1862)+1,"")</f>
        <v/>
      </c>
    </row>
    <row r="1864" spans="1:16" x14ac:dyDescent="0.3">
      <c r="A1864">
        <v>1863</v>
      </c>
      <c r="B1864" t="s">
        <v>1405</v>
      </c>
      <c r="C1864">
        <v>867</v>
      </c>
      <c r="D1864">
        <f>'2월'!B867</f>
        <v>0</v>
      </c>
      <c r="E1864">
        <f t="shared" si="29"/>
        <v>0</v>
      </c>
      <c r="F1864">
        <f>'2월'!C867</f>
        <v>0</v>
      </c>
      <c r="G1864">
        <f>'2월'!D867</f>
        <v>0</v>
      </c>
      <c r="H1864">
        <f>'2월'!E867</f>
        <v>0</v>
      </c>
      <c r="I1864">
        <f>'2월'!F867</f>
        <v>0</v>
      </c>
      <c r="J1864">
        <f>'2월'!G867</f>
        <v>0</v>
      </c>
      <c r="K1864">
        <f>'2월'!H867</f>
        <v>0</v>
      </c>
      <c r="L1864">
        <f>'2월'!I867</f>
        <v>0</v>
      </c>
      <c r="M1864">
        <f>'2월'!J867</f>
        <v>0</v>
      </c>
      <c r="N1864">
        <f>'2월'!K867</f>
        <v>0</v>
      </c>
      <c r="O1864">
        <f>'2월'!L867</f>
        <v>0</v>
      </c>
      <c r="P1864" t="str">
        <f>IF(AND(검색!$C$4&lt;&gt;"",E1864&lt;&gt;"",ISNUMBER(SEARCH(검색!$C$4,E1864)),OR(D1864&lt;&gt;"",F1864&lt;&gt;"",G1864&lt;&gt;"",H1864&lt;&gt;"")),COUNT(P$1:P1863)+1,"")</f>
        <v/>
      </c>
    </row>
    <row r="1865" spans="1:16" x14ac:dyDescent="0.3">
      <c r="A1865">
        <v>1864</v>
      </c>
      <c r="B1865" t="s">
        <v>1405</v>
      </c>
      <c r="C1865">
        <v>868</v>
      </c>
      <c r="D1865">
        <f>'2월'!B868</f>
        <v>0</v>
      </c>
      <c r="E1865">
        <f t="shared" si="29"/>
        <v>0</v>
      </c>
      <c r="F1865">
        <f>'2월'!C868</f>
        <v>0</v>
      </c>
      <c r="G1865">
        <f>'2월'!D868</f>
        <v>0</v>
      </c>
      <c r="H1865">
        <f>'2월'!E868</f>
        <v>0</v>
      </c>
      <c r="I1865">
        <f>'2월'!F868</f>
        <v>0</v>
      </c>
      <c r="J1865">
        <f>'2월'!G868</f>
        <v>0</v>
      </c>
      <c r="K1865">
        <f>'2월'!H868</f>
        <v>0</v>
      </c>
      <c r="L1865">
        <f>'2월'!I868</f>
        <v>0</v>
      </c>
      <c r="M1865">
        <f>'2월'!J868</f>
        <v>0</v>
      </c>
      <c r="N1865">
        <f>'2월'!K868</f>
        <v>0</v>
      </c>
      <c r="O1865">
        <f>'2월'!L868</f>
        <v>0</v>
      </c>
      <c r="P1865" t="str">
        <f>IF(AND(검색!$C$4&lt;&gt;"",E1865&lt;&gt;"",ISNUMBER(SEARCH(검색!$C$4,E1865)),OR(D1865&lt;&gt;"",F1865&lt;&gt;"",G1865&lt;&gt;"",H1865&lt;&gt;"")),COUNT(P$1:P1864)+1,"")</f>
        <v/>
      </c>
    </row>
    <row r="1866" spans="1:16" x14ac:dyDescent="0.3">
      <c r="A1866">
        <v>1865</v>
      </c>
      <c r="B1866" t="s">
        <v>1405</v>
      </c>
      <c r="C1866">
        <v>869</v>
      </c>
      <c r="D1866">
        <f>'2월'!B869</f>
        <v>0</v>
      </c>
      <c r="E1866">
        <f t="shared" si="29"/>
        <v>0</v>
      </c>
      <c r="F1866">
        <f>'2월'!C869</f>
        <v>0</v>
      </c>
      <c r="G1866">
        <f>'2월'!D869</f>
        <v>0</v>
      </c>
      <c r="H1866">
        <f>'2월'!E869</f>
        <v>0</v>
      </c>
      <c r="I1866">
        <f>'2월'!F869</f>
        <v>0</v>
      </c>
      <c r="J1866">
        <f>'2월'!G869</f>
        <v>0</v>
      </c>
      <c r="K1866">
        <f>'2월'!H869</f>
        <v>0</v>
      </c>
      <c r="L1866">
        <f>'2월'!I869</f>
        <v>0</v>
      </c>
      <c r="M1866">
        <f>'2월'!J869</f>
        <v>0</v>
      </c>
      <c r="N1866">
        <f>'2월'!K869</f>
        <v>0</v>
      </c>
      <c r="O1866">
        <f>'2월'!L869</f>
        <v>0</v>
      </c>
      <c r="P1866" t="str">
        <f>IF(AND(검색!$C$4&lt;&gt;"",E1866&lt;&gt;"",ISNUMBER(SEARCH(검색!$C$4,E1866)),OR(D1866&lt;&gt;"",F1866&lt;&gt;"",G1866&lt;&gt;"",H1866&lt;&gt;"")),COUNT(P$1:P1865)+1,"")</f>
        <v/>
      </c>
    </row>
    <row r="1867" spans="1:16" x14ac:dyDescent="0.3">
      <c r="A1867">
        <v>1866</v>
      </c>
      <c r="B1867" t="s">
        <v>1405</v>
      </c>
      <c r="C1867">
        <v>870</v>
      </c>
      <c r="D1867">
        <f>'2월'!B870</f>
        <v>0</v>
      </c>
      <c r="E1867">
        <f t="shared" si="29"/>
        <v>0</v>
      </c>
      <c r="F1867">
        <f>'2월'!C870</f>
        <v>0</v>
      </c>
      <c r="G1867">
        <f>'2월'!D870</f>
        <v>0</v>
      </c>
      <c r="H1867">
        <f>'2월'!E870</f>
        <v>0</v>
      </c>
      <c r="I1867">
        <f>'2월'!F870</f>
        <v>0</v>
      </c>
      <c r="J1867">
        <f>'2월'!G870</f>
        <v>0</v>
      </c>
      <c r="K1867">
        <f>'2월'!H870</f>
        <v>0</v>
      </c>
      <c r="L1867">
        <f>'2월'!I870</f>
        <v>0</v>
      </c>
      <c r="M1867">
        <f>'2월'!J870</f>
        <v>0</v>
      </c>
      <c r="N1867">
        <f>'2월'!K870</f>
        <v>0</v>
      </c>
      <c r="O1867">
        <f>'2월'!L870</f>
        <v>0</v>
      </c>
      <c r="P1867" t="str">
        <f>IF(AND(검색!$C$4&lt;&gt;"",E1867&lt;&gt;"",ISNUMBER(SEARCH(검색!$C$4,E1867)),OR(D1867&lt;&gt;"",F1867&lt;&gt;"",G1867&lt;&gt;"",H1867&lt;&gt;"")),COUNT(P$1:P1866)+1,"")</f>
        <v/>
      </c>
    </row>
    <row r="1868" spans="1:16" x14ac:dyDescent="0.3">
      <c r="A1868">
        <v>1867</v>
      </c>
      <c r="B1868" t="s">
        <v>1405</v>
      </c>
      <c r="C1868">
        <v>871</v>
      </c>
      <c r="D1868">
        <f>'2월'!B871</f>
        <v>0</v>
      </c>
      <c r="E1868">
        <f t="shared" si="29"/>
        <v>0</v>
      </c>
      <c r="F1868">
        <f>'2월'!C871</f>
        <v>0</v>
      </c>
      <c r="G1868">
        <f>'2월'!D871</f>
        <v>0</v>
      </c>
      <c r="H1868">
        <f>'2월'!E871</f>
        <v>0</v>
      </c>
      <c r="I1868">
        <f>'2월'!F871</f>
        <v>0</v>
      </c>
      <c r="J1868">
        <f>'2월'!G871</f>
        <v>0</v>
      </c>
      <c r="K1868">
        <f>'2월'!H871</f>
        <v>0</v>
      </c>
      <c r="L1868">
        <f>'2월'!I871</f>
        <v>0</v>
      </c>
      <c r="M1868">
        <f>'2월'!J871</f>
        <v>0</v>
      </c>
      <c r="N1868">
        <f>'2월'!K871</f>
        <v>0</v>
      </c>
      <c r="O1868">
        <f>'2월'!L871</f>
        <v>0</v>
      </c>
      <c r="P1868" t="str">
        <f>IF(AND(검색!$C$4&lt;&gt;"",E1868&lt;&gt;"",ISNUMBER(SEARCH(검색!$C$4,E1868)),OR(D1868&lt;&gt;"",F1868&lt;&gt;"",G1868&lt;&gt;"",H1868&lt;&gt;"")),COUNT(P$1:P1867)+1,"")</f>
        <v/>
      </c>
    </row>
    <row r="1869" spans="1:16" x14ac:dyDescent="0.3">
      <c r="A1869">
        <v>1868</v>
      </c>
      <c r="B1869" t="s">
        <v>1405</v>
      </c>
      <c r="C1869">
        <v>872</v>
      </c>
      <c r="D1869">
        <f>'2월'!B872</f>
        <v>0</v>
      </c>
      <c r="E1869">
        <f t="shared" si="29"/>
        <v>0</v>
      </c>
      <c r="F1869">
        <f>'2월'!C872</f>
        <v>0</v>
      </c>
      <c r="G1869">
        <f>'2월'!D872</f>
        <v>0</v>
      </c>
      <c r="H1869">
        <f>'2월'!E872</f>
        <v>0</v>
      </c>
      <c r="I1869">
        <f>'2월'!F872</f>
        <v>0</v>
      </c>
      <c r="J1869">
        <f>'2월'!G872</f>
        <v>0</v>
      </c>
      <c r="K1869">
        <f>'2월'!H872</f>
        <v>0</v>
      </c>
      <c r="L1869">
        <f>'2월'!I872</f>
        <v>0</v>
      </c>
      <c r="M1869">
        <f>'2월'!J872</f>
        <v>0</v>
      </c>
      <c r="N1869">
        <f>'2월'!K872</f>
        <v>0</v>
      </c>
      <c r="O1869">
        <f>'2월'!L872</f>
        <v>0</v>
      </c>
      <c r="P1869" t="str">
        <f>IF(AND(검색!$C$4&lt;&gt;"",E1869&lt;&gt;"",ISNUMBER(SEARCH(검색!$C$4,E1869)),OR(D1869&lt;&gt;"",F1869&lt;&gt;"",G1869&lt;&gt;"",H1869&lt;&gt;"")),COUNT(P$1:P1868)+1,"")</f>
        <v/>
      </c>
    </row>
    <row r="1870" spans="1:16" x14ac:dyDescent="0.3">
      <c r="A1870">
        <v>1869</v>
      </c>
      <c r="B1870" t="s">
        <v>1405</v>
      </c>
      <c r="C1870">
        <v>873</v>
      </c>
      <c r="D1870">
        <f>'2월'!B873</f>
        <v>0</v>
      </c>
      <c r="E1870">
        <f t="shared" si="29"/>
        <v>0</v>
      </c>
      <c r="F1870">
        <f>'2월'!C873</f>
        <v>0</v>
      </c>
      <c r="G1870">
        <f>'2월'!D873</f>
        <v>0</v>
      </c>
      <c r="H1870">
        <f>'2월'!E873</f>
        <v>0</v>
      </c>
      <c r="I1870">
        <f>'2월'!F873</f>
        <v>0</v>
      </c>
      <c r="J1870">
        <f>'2월'!G873</f>
        <v>0</v>
      </c>
      <c r="K1870">
        <f>'2월'!H873</f>
        <v>0</v>
      </c>
      <c r="L1870">
        <f>'2월'!I873</f>
        <v>0</v>
      </c>
      <c r="M1870">
        <f>'2월'!J873</f>
        <v>0</v>
      </c>
      <c r="N1870">
        <f>'2월'!K873</f>
        <v>0</v>
      </c>
      <c r="O1870">
        <f>'2월'!L873</f>
        <v>0</v>
      </c>
      <c r="P1870" t="str">
        <f>IF(AND(검색!$C$4&lt;&gt;"",E1870&lt;&gt;"",ISNUMBER(SEARCH(검색!$C$4,E1870)),OR(D1870&lt;&gt;"",F1870&lt;&gt;"",G1870&lt;&gt;"",H1870&lt;&gt;"")),COUNT(P$1:P1869)+1,"")</f>
        <v/>
      </c>
    </row>
    <row r="1871" spans="1:16" x14ac:dyDescent="0.3">
      <c r="A1871">
        <v>1870</v>
      </c>
      <c r="B1871" t="s">
        <v>1405</v>
      </c>
      <c r="C1871">
        <v>874</v>
      </c>
      <c r="D1871">
        <f>'2월'!B874</f>
        <v>0</v>
      </c>
      <c r="E1871">
        <f t="shared" si="29"/>
        <v>0</v>
      </c>
      <c r="F1871">
        <f>'2월'!C874</f>
        <v>0</v>
      </c>
      <c r="G1871">
        <f>'2월'!D874</f>
        <v>0</v>
      </c>
      <c r="H1871">
        <f>'2월'!E874</f>
        <v>0</v>
      </c>
      <c r="I1871">
        <f>'2월'!F874</f>
        <v>0</v>
      </c>
      <c r="J1871">
        <f>'2월'!G874</f>
        <v>0</v>
      </c>
      <c r="K1871">
        <f>'2월'!H874</f>
        <v>0</v>
      </c>
      <c r="L1871">
        <f>'2월'!I874</f>
        <v>0</v>
      </c>
      <c r="M1871">
        <f>'2월'!J874</f>
        <v>0</v>
      </c>
      <c r="N1871">
        <f>'2월'!K874</f>
        <v>0</v>
      </c>
      <c r="O1871">
        <f>'2월'!L874</f>
        <v>0</v>
      </c>
      <c r="P1871" t="str">
        <f>IF(AND(검색!$C$4&lt;&gt;"",E1871&lt;&gt;"",ISNUMBER(SEARCH(검색!$C$4,E1871)),OR(D1871&lt;&gt;"",F1871&lt;&gt;"",G1871&lt;&gt;"",H1871&lt;&gt;"")),COUNT(P$1:P1870)+1,"")</f>
        <v/>
      </c>
    </row>
    <row r="1872" spans="1:16" x14ac:dyDescent="0.3">
      <c r="A1872">
        <v>1871</v>
      </c>
      <c r="B1872" t="s">
        <v>1405</v>
      </c>
      <c r="C1872">
        <v>875</v>
      </c>
      <c r="D1872">
        <f>'2월'!B875</f>
        <v>0</v>
      </c>
      <c r="E1872">
        <f t="shared" si="29"/>
        <v>0</v>
      </c>
      <c r="F1872">
        <f>'2월'!C875</f>
        <v>0</v>
      </c>
      <c r="G1872">
        <f>'2월'!D875</f>
        <v>0</v>
      </c>
      <c r="H1872">
        <f>'2월'!E875</f>
        <v>0</v>
      </c>
      <c r="I1872">
        <f>'2월'!F875</f>
        <v>0</v>
      </c>
      <c r="J1872">
        <f>'2월'!G875</f>
        <v>0</v>
      </c>
      <c r="K1872">
        <f>'2월'!H875</f>
        <v>0</v>
      </c>
      <c r="L1872">
        <f>'2월'!I875</f>
        <v>0</v>
      </c>
      <c r="M1872">
        <f>'2월'!J875</f>
        <v>0</v>
      </c>
      <c r="N1872">
        <f>'2월'!K875</f>
        <v>0</v>
      </c>
      <c r="O1872">
        <f>'2월'!L875</f>
        <v>0</v>
      </c>
      <c r="P1872" t="str">
        <f>IF(AND(검색!$C$4&lt;&gt;"",E1872&lt;&gt;"",ISNUMBER(SEARCH(검색!$C$4,E1872)),OR(D1872&lt;&gt;"",F1872&lt;&gt;"",G1872&lt;&gt;"",H1872&lt;&gt;"")),COUNT(P$1:P1871)+1,"")</f>
        <v/>
      </c>
    </row>
    <row r="1873" spans="1:16" x14ac:dyDescent="0.3">
      <c r="A1873">
        <v>1872</v>
      </c>
      <c r="B1873" t="s">
        <v>1405</v>
      </c>
      <c r="C1873">
        <v>876</v>
      </c>
      <c r="D1873">
        <f>'2월'!B876</f>
        <v>0</v>
      </c>
      <c r="E1873">
        <f t="shared" si="29"/>
        <v>0</v>
      </c>
      <c r="F1873">
        <f>'2월'!C876</f>
        <v>0</v>
      </c>
      <c r="G1873">
        <f>'2월'!D876</f>
        <v>0</v>
      </c>
      <c r="H1873">
        <f>'2월'!E876</f>
        <v>0</v>
      </c>
      <c r="I1873">
        <f>'2월'!F876</f>
        <v>0</v>
      </c>
      <c r="J1873">
        <f>'2월'!G876</f>
        <v>0</v>
      </c>
      <c r="K1873">
        <f>'2월'!H876</f>
        <v>0</v>
      </c>
      <c r="L1873">
        <f>'2월'!I876</f>
        <v>0</v>
      </c>
      <c r="M1873">
        <f>'2월'!J876</f>
        <v>0</v>
      </c>
      <c r="N1873">
        <f>'2월'!K876</f>
        <v>0</v>
      </c>
      <c r="O1873">
        <f>'2월'!L876</f>
        <v>0</v>
      </c>
      <c r="P1873" t="str">
        <f>IF(AND(검색!$C$4&lt;&gt;"",E1873&lt;&gt;"",ISNUMBER(SEARCH(검색!$C$4,E1873)),OR(D1873&lt;&gt;"",F1873&lt;&gt;"",G1873&lt;&gt;"",H1873&lt;&gt;"")),COUNT(P$1:P1872)+1,"")</f>
        <v/>
      </c>
    </row>
    <row r="1874" spans="1:16" x14ac:dyDescent="0.3">
      <c r="A1874">
        <v>1873</v>
      </c>
      <c r="B1874" t="s">
        <v>1405</v>
      </c>
      <c r="C1874">
        <v>877</v>
      </c>
      <c r="D1874">
        <f>'2월'!B877</f>
        <v>0</v>
      </c>
      <c r="E1874">
        <f t="shared" si="29"/>
        <v>0</v>
      </c>
      <c r="F1874">
        <f>'2월'!C877</f>
        <v>0</v>
      </c>
      <c r="G1874">
        <f>'2월'!D877</f>
        <v>0</v>
      </c>
      <c r="H1874">
        <f>'2월'!E877</f>
        <v>0</v>
      </c>
      <c r="I1874">
        <f>'2월'!F877</f>
        <v>0</v>
      </c>
      <c r="J1874">
        <f>'2월'!G877</f>
        <v>0</v>
      </c>
      <c r="K1874">
        <f>'2월'!H877</f>
        <v>0</v>
      </c>
      <c r="L1874">
        <f>'2월'!I877</f>
        <v>0</v>
      </c>
      <c r="M1874">
        <f>'2월'!J877</f>
        <v>0</v>
      </c>
      <c r="N1874">
        <f>'2월'!K877</f>
        <v>0</v>
      </c>
      <c r="O1874">
        <f>'2월'!L877</f>
        <v>0</v>
      </c>
      <c r="P1874" t="str">
        <f>IF(AND(검색!$C$4&lt;&gt;"",E1874&lt;&gt;"",ISNUMBER(SEARCH(검색!$C$4,E1874)),OR(D1874&lt;&gt;"",F1874&lt;&gt;"",G1874&lt;&gt;"",H1874&lt;&gt;"")),COUNT(P$1:P1873)+1,"")</f>
        <v/>
      </c>
    </row>
    <row r="1875" spans="1:16" x14ac:dyDescent="0.3">
      <c r="A1875">
        <v>1874</v>
      </c>
      <c r="B1875" t="s">
        <v>1405</v>
      </c>
      <c r="C1875">
        <v>878</v>
      </c>
      <c r="D1875">
        <f>'2월'!B878</f>
        <v>0</v>
      </c>
      <c r="E1875">
        <f t="shared" si="29"/>
        <v>0</v>
      </c>
      <c r="F1875">
        <f>'2월'!C878</f>
        <v>0</v>
      </c>
      <c r="G1875">
        <f>'2월'!D878</f>
        <v>0</v>
      </c>
      <c r="H1875">
        <f>'2월'!E878</f>
        <v>0</v>
      </c>
      <c r="I1875">
        <f>'2월'!F878</f>
        <v>0</v>
      </c>
      <c r="J1875">
        <f>'2월'!G878</f>
        <v>0</v>
      </c>
      <c r="K1875">
        <f>'2월'!H878</f>
        <v>0</v>
      </c>
      <c r="L1875">
        <f>'2월'!I878</f>
        <v>0</v>
      </c>
      <c r="M1875">
        <f>'2월'!J878</f>
        <v>0</v>
      </c>
      <c r="N1875">
        <f>'2월'!K878</f>
        <v>0</v>
      </c>
      <c r="O1875">
        <f>'2월'!L878</f>
        <v>0</v>
      </c>
      <c r="P1875" t="str">
        <f>IF(AND(검색!$C$4&lt;&gt;"",E1875&lt;&gt;"",ISNUMBER(SEARCH(검색!$C$4,E1875)),OR(D1875&lt;&gt;"",F1875&lt;&gt;"",G1875&lt;&gt;"",H1875&lt;&gt;"")),COUNT(P$1:P1874)+1,"")</f>
        <v/>
      </c>
    </row>
    <row r="1876" spans="1:16" x14ac:dyDescent="0.3">
      <c r="A1876">
        <v>1875</v>
      </c>
      <c r="B1876" t="s">
        <v>1405</v>
      </c>
      <c r="C1876">
        <v>879</v>
      </c>
      <c r="D1876">
        <f>'2월'!B879</f>
        <v>0</v>
      </c>
      <c r="E1876">
        <f t="shared" si="29"/>
        <v>0</v>
      </c>
      <c r="F1876">
        <f>'2월'!C879</f>
        <v>0</v>
      </c>
      <c r="G1876">
        <f>'2월'!D879</f>
        <v>0</v>
      </c>
      <c r="H1876">
        <f>'2월'!E879</f>
        <v>0</v>
      </c>
      <c r="I1876">
        <f>'2월'!F879</f>
        <v>0</v>
      </c>
      <c r="J1876">
        <f>'2월'!G879</f>
        <v>0</v>
      </c>
      <c r="K1876">
        <f>'2월'!H879</f>
        <v>0</v>
      </c>
      <c r="L1876">
        <f>'2월'!I879</f>
        <v>0</v>
      </c>
      <c r="M1876">
        <f>'2월'!J879</f>
        <v>0</v>
      </c>
      <c r="N1876">
        <f>'2월'!K879</f>
        <v>0</v>
      </c>
      <c r="O1876">
        <f>'2월'!L879</f>
        <v>0</v>
      </c>
      <c r="P1876" t="str">
        <f>IF(AND(검색!$C$4&lt;&gt;"",E1876&lt;&gt;"",ISNUMBER(SEARCH(검색!$C$4,E1876)),OR(D1876&lt;&gt;"",F1876&lt;&gt;"",G1876&lt;&gt;"",H1876&lt;&gt;"")),COUNT(P$1:P1875)+1,"")</f>
        <v/>
      </c>
    </row>
    <row r="1877" spans="1:16" x14ac:dyDescent="0.3">
      <c r="A1877">
        <v>1876</v>
      </c>
      <c r="B1877" t="s">
        <v>1405</v>
      </c>
      <c r="C1877">
        <v>880</v>
      </c>
      <c r="D1877">
        <f>'2월'!B880</f>
        <v>0</v>
      </c>
      <c r="E1877">
        <f t="shared" si="29"/>
        <v>0</v>
      </c>
      <c r="F1877">
        <f>'2월'!C880</f>
        <v>0</v>
      </c>
      <c r="G1877">
        <f>'2월'!D880</f>
        <v>0</v>
      </c>
      <c r="H1877">
        <f>'2월'!E880</f>
        <v>0</v>
      </c>
      <c r="I1877">
        <f>'2월'!F880</f>
        <v>0</v>
      </c>
      <c r="J1877">
        <f>'2월'!G880</f>
        <v>0</v>
      </c>
      <c r="K1877">
        <f>'2월'!H880</f>
        <v>0</v>
      </c>
      <c r="L1877">
        <f>'2월'!I880</f>
        <v>0</v>
      </c>
      <c r="M1877">
        <f>'2월'!J880</f>
        <v>0</v>
      </c>
      <c r="N1877">
        <f>'2월'!K880</f>
        <v>0</v>
      </c>
      <c r="O1877">
        <f>'2월'!L880</f>
        <v>0</v>
      </c>
      <c r="P1877" t="str">
        <f>IF(AND(검색!$C$4&lt;&gt;"",E1877&lt;&gt;"",ISNUMBER(SEARCH(검색!$C$4,E1877)),OR(D1877&lt;&gt;"",F1877&lt;&gt;"",G1877&lt;&gt;"",H1877&lt;&gt;"")),COUNT(P$1:P1876)+1,"")</f>
        <v/>
      </c>
    </row>
    <row r="1878" spans="1:16" x14ac:dyDescent="0.3">
      <c r="A1878">
        <v>1877</v>
      </c>
      <c r="B1878" t="s">
        <v>1405</v>
      </c>
      <c r="C1878">
        <v>881</v>
      </c>
      <c r="D1878">
        <f>'2월'!B881</f>
        <v>0</v>
      </c>
      <c r="E1878">
        <f t="shared" si="29"/>
        <v>0</v>
      </c>
      <c r="F1878">
        <f>'2월'!C881</f>
        <v>0</v>
      </c>
      <c r="G1878">
        <f>'2월'!D881</f>
        <v>0</v>
      </c>
      <c r="H1878">
        <f>'2월'!E881</f>
        <v>0</v>
      </c>
      <c r="I1878">
        <f>'2월'!F881</f>
        <v>0</v>
      </c>
      <c r="J1878">
        <f>'2월'!G881</f>
        <v>0</v>
      </c>
      <c r="K1878">
        <f>'2월'!H881</f>
        <v>0</v>
      </c>
      <c r="L1878">
        <f>'2월'!I881</f>
        <v>0</v>
      </c>
      <c r="M1878">
        <f>'2월'!J881</f>
        <v>0</v>
      </c>
      <c r="N1878">
        <f>'2월'!K881</f>
        <v>0</v>
      </c>
      <c r="O1878">
        <f>'2월'!L881</f>
        <v>0</v>
      </c>
      <c r="P1878" t="str">
        <f>IF(AND(검색!$C$4&lt;&gt;"",E1878&lt;&gt;"",ISNUMBER(SEARCH(검색!$C$4,E1878)),OR(D1878&lt;&gt;"",F1878&lt;&gt;"",G1878&lt;&gt;"",H1878&lt;&gt;"")),COUNT(P$1:P1877)+1,"")</f>
        <v/>
      </c>
    </row>
    <row r="1879" spans="1:16" x14ac:dyDescent="0.3">
      <c r="A1879">
        <v>1878</v>
      </c>
      <c r="B1879" t="s">
        <v>1405</v>
      </c>
      <c r="C1879">
        <v>882</v>
      </c>
      <c r="D1879">
        <f>'2월'!B882</f>
        <v>0</v>
      </c>
      <c r="E1879">
        <f t="shared" si="29"/>
        <v>0</v>
      </c>
      <c r="F1879">
        <f>'2월'!C882</f>
        <v>0</v>
      </c>
      <c r="G1879">
        <f>'2월'!D882</f>
        <v>0</v>
      </c>
      <c r="H1879">
        <f>'2월'!E882</f>
        <v>0</v>
      </c>
      <c r="I1879">
        <f>'2월'!F882</f>
        <v>0</v>
      </c>
      <c r="J1879">
        <f>'2월'!G882</f>
        <v>0</v>
      </c>
      <c r="K1879">
        <f>'2월'!H882</f>
        <v>0</v>
      </c>
      <c r="L1879">
        <f>'2월'!I882</f>
        <v>0</v>
      </c>
      <c r="M1879">
        <f>'2월'!J882</f>
        <v>0</v>
      </c>
      <c r="N1879">
        <f>'2월'!K882</f>
        <v>0</v>
      </c>
      <c r="O1879">
        <f>'2월'!L882</f>
        <v>0</v>
      </c>
      <c r="P1879" t="str">
        <f>IF(AND(검색!$C$4&lt;&gt;"",E1879&lt;&gt;"",ISNUMBER(SEARCH(검색!$C$4,E1879)),OR(D1879&lt;&gt;"",F1879&lt;&gt;"",G1879&lt;&gt;"",H1879&lt;&gt;"")),COUNT(P$1:P1878)+1,"")</f>
        <v/>
      </c>
    </row>
    <row r="1880" spans="1:16" x14ac:dyDescent="0.3">
      <c r="A1880">
        <v>1879</v>
      </c>
      <c r="B1880" t="s">
        <v>1405</v>
      </c>
      <c r="C1880">
        <v>883</v>
      </c>
      <c r="D1880">
        <f>'2월'!B883</f>
        <v>0</v>
      </c>
      <c r="E1880">
        <f t="shared" si="29"/>
        <v>0</v>
      </c>
      <c r="F1880">
        <f>'2월'!C883</f>
        <v>0</v>
      </c>
      <c r="G1880">
        <f>'2월'!D883</f>
        <v>0</v>
      </c>
      <c r="H1880">
        <f>'2월'!E883</f>
        <v>0</v>
      </c>
      <c r="I1880">
        <f>'2월'!F883</f>
        <v>0</v>
      </c>
      <c r="J1880">
        <f>'2월'!G883</f>
        <v>0</v>
      </c>
      <c r="K1880">
        <f>'2월'!H883</f>
        <v>0</v>
      </c>
      <c r="L1880">
        <f>'2월'!I883</f>
        <v>0</v>
      </c>
      <c r="M1880">
        <f>'2월'!J883</f>
        <v>0</v>
      </c>
      <c r="N1880">
        <f>'2월'!K883</f>
        <v>0</v>
      </c>
      <c r="O1880">
        <f>'2월'!L883</f>
        <v>0</v>
      </c>
      <c r="P1880" t="str">
        <f>IF(AND(검색!$C$4&lt;&gt;"",E1880&lt;&gt;"",ISNUMBER(SEARCH(검색!$C$4,E1880)),OR(D1880&lt;&gt;"",F1880&lt;&gt;"",G1880&lt;&gt;"",H1880&lt;&gt;"")),COUNT(P$1:P1879)+1,"")</f>
        <v/>
      </c>
    </row>
    <row r="1881" spans="1:16" x14ac:dyDescent="0.3">
      <c r="A1881">
        <v>1880</v>
      </c>
      <c r="B1881" t="s">
        <v>1405</v>
      </c>
      <c r="C1881">
        <v>884</v>
      </c>
      <c r="D1881">
        <f>'2월'!B884</f>
        <v>0</v>
      </c>
      <c r="E1881">
        <f t="shared" si="29"/>
        <v>0</v>
      </c>
      <c r="F1881">
        <f>'2월'!C884</f>
        <v>0</v>
      </c>
      <c r="G1881">
        <f>'2월'!D884</f>
        <v>0</v>
      </c>
      <c r="H1881">
        <f>'2월'!E884</f>
        <v>0</v>
      </c>
      <c r="I1881">
        <f>'2월'!F884</f>
        <v>0</v>
      </c>
      <c r="J1881">
        <f>'2월'!G884</f>
        <v>0</v>
      </c>
      <c r="K1881">
        <f>'2월'!H884</f>
        <v>0</v>
      </c>
      <c r="L1881">
        <f>'2월'!I884</f>
        <v>0</v>
      </c>
      <c r="M1881">
        <f>'2월'!J884</f>
        <v>0</v>
      </c>
      <c r="N1881">
        <f>'2월'!K884</f>
        <v>0</v>
      </c>
      <c r="O1881">
        <f>'2월'!L884</f>
        <v>0</v>
      </c>
      <c r="P1881" t="str">
        <f>IF(AND(검색!$C$4&lt;&gt;"",E1881&lt;&gt;"",ISNUMBER(SEARCH(검색!$C$4,E1881)),OR(D1881&lt;&gt;"",F1881&lt;&gt;"",G1881&lt;&gt;"",H1881&lt;&gt;"")),COUNT(P$1:P1880)+1,"")</f>
        <v/>
      </c>
    </row>
    <row r="1882" spans="1:16" x14ac:dyDescent="0.3">
      <c r="A1882">
        <v>1881</v>
      </c>
      <c r="B1882" t="s">
        <v>1405</v>
      </c>
      <c r="C1882">
        <v>885</v>
      </c>
      <c r="D1882">
        <f>'2월'!B885</f>
        <v>0</v>
      </c>
      <c r="E1882">
        <f t="shared" si="29"/>
        <v>0</v>
      </c>
      <c r="F1882">
        <f>'2월'!C885</f>
        <v>0</v>
      </c>
      <c r="G1882">
        <f>'2월'!D885</f>
        <v>0</v>
      </c>
      <c r="H1882">
        <f>'2월'!E885</f>
        <v>0</v>
      </c>
      <c r="I1882">
        <f>'2월'!F885</f>
        <v>0</v>
      </c>
      <c r="J1882">
        <f>'2월'!G885</f>
        <v>0</v>
      </c>
      <c r="K1882">
        <f>'2월'!H885</f>
        <v>0</v>
      </c>
      <c r="L1882">
        <f>'2월'!I885</f>
        <v>0</v>
      </c>
      <c r="M1882">
        <f>'2월'!J885</f>
        <v>0</v>
      </c>
      <c r="N1882">
        <f>'2월'!K885</f>
        <v>0</v>
      </c>
      <c r="O1882">
        <f>'2월'!L885</f>
        <v>0</v>
      </c>
      <c r="P1882" t="str">
        <f>IF(AND(검색!$C$4&lt;&gt;"",E1882&lt;&gt;"",ISNUMBER(SEARCH(검색!$C$4,E1882)),OR(D1882&lt;&gt;"",F1882&lt;&gt;"",G1882&lt;&gt;"",H1882&lt;&gt;"")),COUNT(P$1:P1881)+1,"")</f>
        <v/>
      </c>
    </row>
    <row r="1883" spans="1:16" x14ac:dyDescent="0.3">
      <c r="A1883">
        <v>1882</v>
      </c>
      <c r="B1883" t="s">
        <v>1405</v>
      </c>
      <c r="C1883">
        <v>886</v>
      </c>
      <c r="D1883">
        <f>'2월'!B886</f>
        <v>0</v>
      </c>
      <c r="E1883">
        <f t="shared" si="29"/>
        <v>0</v>
      </c>
      <c r="F1883">
        <f>'2월'!C886</f>
        <v>0</v>
      </c>
      <c r="G1883">
        <f>'2월'!D886</f>
        <v>0</v>
      </c>
      <c r="H1883">
        <f>'2월'!E886</f>
        <v>0</v>
      </c>
      <c r="I1883">
        <f>'2월'!F886</f>
        <v>0</v>
      </c>
      <c r="J1883">
        <f>'2월'!G886</f>
        <v>0</v>
      </c>
      <c r="K1883">
        <f>'2월'!H886</f>
        <v>0</v>
      </c>
      <c r="L1883">
        <f>'2월'!I886</f>
        <v>0</v>
      </c>
      <c r="M1883">
        <f>'2월'!J886</f>
        <v>0</v>
      </c>
      <c r="N1883">
        <f>'2월'!K886</f>
        <v>0</v>
      </c>
      <c r="O1883">
        <f>'2월'!L886</f>
        <v>0</v>
      </c>
      <c r="P1883" t="str">
        <f>IF(AND(검색!$C$4&lt;&gt;"",E1883&lt;&gt;"",ISNUMBER(SEARCH(검색!$C$4,E1883)),OR(D1883&lt;&gt;"",F1883&lt;&gt;"",G1883&lt;&gt;"",H1883&lt;&gt;"")),COUNT(P$1:P1882)+1,"")</f>
        <v/>
      </c>
    </row>
    <row r="1884" spans="1:16" x14ac:dyDescent="0.3">
      <c r="A1884">
        <v>1883</v>
      </c>
      <c r="B1884" t="s">
        <v>1405</v>
      </c>
      <c r="C1884">
        <v>887</v>
      </c>
      <c r="D1884">
        <f>'2월'!B887</f>
        <v>0</v>
      </c>
      <c r="E1884">
        <f t="shared" si="29"/>
        <v>0</v>
      </c>
      <c r="F1884">
        <f>'2월'!C887</f>
        <v>0</v>
      </c>
      <c r="G1884">
        <f>'2월'!D887</f>
        <v>0</v>
      </c>
      <c r="H1884">
        <f>'2월'!E887</f>
        <v>0</v>
      </c>
      <c r="I1884">
        <f>'2월'!F887</f>
        <v>0</v>
      </c>
      <c r="J1884">
        <f>'2월'!G887</f>
        <v>0</v>
      </c>
      <c r="K1884">
        <f>'2월'!H887</f>
        <v>0</v>
      </c>
      <c r="L1884">
        <f>'2월'!I887</f>
        <v>0</v>
      </c>
      <c r="M1884">
        <f>'2월'!J887</f>
        <v>0</v>
      </c>
      <c r="N1884">
        <f>'2월'!K887</f>
        <v>0</v>
      </c>
      <c r="O1884">
        <f>'2월'!L887</f>
        <v>0</v>
      </c>
      <c r="P1884" t="str">
        <f>IF(AND(검색!$C$4&lt;&gt;"",E1884&lt;&gt;"",ISNUMBER(SEARCH(검색!$C$4,E1884)),OR(D1884&lt;&gt;"",F1884&lt;&gt;"",G1884&lt;&gt;"",H1884&lt;&gt;"")),COUNT(P$1:P1883)+1,"")</f>
        <v/>
      </c>
    </row>
    <row r="1885" spans="1:16" x14ac:dyDescent="0.3">
      <c r="A1885">
        <v>1884</v>
      </c>
      <c r="B1885" t="s">
        <v>1405</v>
      </c>
      <c r="C1885">
        <v>888</v>
      </c>
      <c r="D1885">
        <f>'2월'!B888</f>
        <v>0</v>
      </c>
      <c r="E1885">
        <f t="shared" si="29"/>
        <v>0</v>
      </c>
      <c r="F1885">
        <f>'2월'!C888</f>
        <v>0</v>
      </c>
      <c r="G1885">
        <f>'2월'!D888</f>
        <v>0</v>
      </c>
      <c r="H1885">
        <f>'2월'!E888</f>
        <v>0</v>
      </c>
      <c r="I1885">
        <f>'2월'!F888</f>
        <v>0</v>
      </c>
      <c r="J1885">
        <f>'2월'!G888</f>
        <v>0</v>
      </c>
      <c r="K1885">
        <f>'2월'!H888</f>
        <v>0</v>
      </c>
      <c r="L1885">
        <f>'2월'!I888</f>
        <v>0</v>
      </c>
      <c r="M1885">
        <f>'2월'!J888</f>
        <v>0</v>
      </c>
      <c r="N1885">
        <f>'2월'!K888</f>
        <v>0</v>
      </c>
      <c r="O1885">
        <f>'2월'!L888</f>
        <v>0</v>
      </c>
      <c r="P1885" t="str">
        <f>IF(AND(검색!$C$4&lt;&gt;"",E1885&lt;&gt;"",ISNUMBER(SEARCH(검색!$C$4,E1885)),OR(D1885&lt;&gt;"",F1885&lt;&gt;"",G1885&lt;&gt;"",H1885&lt;&gt;"")),COUNT(P$1:P1884)+1,"")</f>
        <v/>
      </c>
    </row>
    <row r="1886" spans="1:16" x14ac:dyDescent="0.3">
      <c r="A1886">
        <v>1885</v>
      </c>
      <c r="B1886" t="s">
        <v>1405</v>
      </c>
      <c r="C1886">
        <v>889</v>
      </c>
      <c r="D1886">
        <f>'2월'!B889</f>
        <v>0</v>
      </c>
      <c r="E1886">
        <f t="shared" si="29"/>
        <v>0</v>
      </c>
      <c r="F1886">
        <f>'2월'!C889</f>
        <v>0</v>
      </c>
      <c r="G1886">
        <f>'2월'!D889</f>
        <v>0</v>
      </c>
      <c r="H1886">
        <f>'2월'!E889</f>
        <v>0</v>
      </c>
      <c r="I1886">
        <f>'2월'!F889</f>
        <v>0</v>
      </c>
      <c r="J1886">
        <f>'2월'!G889</f>
        <v>0</v>
      </c>
      <c r="K1886">
        <f>'2월'!H889</f>
        <v>0</v>
      </c>
      <c r="L1886">
        <f>'2월'!I889</f>
        <v>0</v>
      </c>
      <c r="M1886">
        <f>'2월'!J889</f>
        <v>0</v>
      </c>
      <c r="N1886">
        <f>'2월'!K889</f>
        <v>0</v>
      </c>
      <c r="O1886">
        <f>'2월'!L889</f>
        <v>0</v>
      </c>
      <c r="P1886" t="str">
        <f>IF(AND(검색!$C$4&lt;&gt;"",E1886&lt;&gt;"",ISNUMBER(SEARCH(검색!$C$4,E1886)),OR(D1886&lt;&gt;"",F1886&lt;&gt;"",G1886&lt;&gt;"",H1886&lt;&gt;"")),COUNT(P$1:P1885)+1,"")</f>
        <v/>
      </c>
    </row>
    <row r="1887" spans="1:16" x14ac:dyDescent="0.3">
      <c r="A1887">
        <v>1886</v>
      </c>
      <c r="B1887" t="s">
        <v>1405</v>
      </c>
      <c r="C1887">
        <v>890</v>
      </c>
      <c r="D1887">
        <f>'2월'!B890</f>
        <v>0</v>
      </c>
      <c r="E1887">
        <f t="shared" si="29"/>
        <v>0</v>
      </c>
      <c r="F1887">
        <f>'2월'!C890</f>
        <v>0</v>
      </c>
      <c r="G1887">
        <f>'2월'!D890</f>
        <v>0</v>
      </c>
      <c r="H1887">
        <f>'2월'!E890</f>
        <v>0</v>
      </c>
      <c r="I1887">
        <f>'2월'!F890</f>
        <v>0</v>
      </c>
      <c r="J1887">
        <f>'2월'!G890</f>
        <v>0</v>
      </c>
      <c r="K1887">
        <f>'2월'!H890</f>
        <v>0</v>
      </c>
      <c r="L1887">
        <f>'2월'!I890</f>
        <v>0</v>
      </c>
      <c r="M1887">
        <f>'2월'!J890</f>
        <v>0</v>
      </c>
      <c r="N1887">
        <f>'2월'!K890</f>
        <v>0</v>
      </c>
      <c r="O1887">
        <f>'2월'!L890</f>
        <v>0</v>
      </c>
      <c r="P1887" t="str">
        <f>IF(AND(검색!$C$4&lt;&gt;"",E1887&lt;&gt;"",ISNUMBER(SEARCH(검색!$C$4,E1887)),OR(D1887&lt;&gt;"",F1887&lt;&gt;"",G1887&lt;&gt;"",H1887&lt;&gt;"")),COUNT(P$1:P1886)+1,"")</f>
        <v/>
      </c>
    </row>
    <row r="1888" spans="1:16" x14ac:dyDescent="0.3">
      <c r="A1888">
        <v>1887</v>
      </c>
      <c r="B1888" t="s">
        <v>1405</v>
      </c>
      <c r="C1888">
        <v>891</v>
      </c>
      <c r="D1888">
        <f>'2월'!B891</f>
        <v>0</v>
      </c>
      <c r="E1888">
        <f t="shared" si="29"/>
        <v>0</v>
      </c>
      <c r="F1888">
        <f>'2월'!C891</f>
        <v>0</v>
      </c>
      <c r="G1888">
        <f>'2월'!D891</f>
        <v>0</v>
      </c>
      <c r="H1888">
        <f>'2월'!E891</f>
        <v>0</v>
      </c>
      <c r="I1888">
        <f>'2월'!F891</f>
        <v>0</v>
      </c>
      <c r="J1888">
        <f>'2월'!G891</f>
        <v>0</v>
      </c>
      <c r="K1888">
        <f>'2월'!H891</f>
        <v>0</v>
      </c>
      <c r="L1888">
        <f>'2월'!I891</f>
        <v>0</v>
      </c>
      <c r="M1888">
        <f>'2월'!J891</f>
        <v>0</v>
      </c>
      <c r="N1888">
        <f>'2월'!K891</f>
        <v>0</v>
      </c>
      <c r="O1888">
        <f>'2월'!L891</f>
        <v>0</v>
      </c>
      <c r="P1888" t="str">
        <f>IF(AND(검색!$C$4&lt;&gt;"",E1888&lt;&gt;"",ISNUMBER(SEARCH(검색!$C$4,E1888)),OR(D1888&lt;&gt;"",F1888&lt;&gt;"",G1888&lt;&gt;"",H1888&lt;&gt;"")),COUNT(P$1:P1887)+1,"")</f>
        <v/>
      </c>
    </row>
    <row r="1889" spans="1:16" x14ac:dyDescent="0.3">
      <c r="A1889">
        <v>1888</v>
      </c>
      <c r="B1889" t="s">
        <v>1405</v>
      </c>
      <c r="C1889">
        <v>892</v>
      </c>
      <c r="D1889">
        <f>'2월'!B892</f>
        <v>0</v>
      </c>
      <c r="E1889">
        <f t="shared" si="29"/>
        <v>0</v>
      </c>
      <c r="F1889">
        <f>'2월'!C892</f>
        <v>0</v>
      </c>
      <c r="G1889">
        <f>'2월'!D892</f>
        <v>0</v>
      </c>
      <c r="H1889">
        <f>'2월'!E892</f>
        <v>0</v>
      </c>
      <c r="I1889">
        <f>'2월'!F892</f>
        <v>0</v>
      </c>
      <c r="J1889">
        <f>'2월'!G892</f>
        <v>0</v>
      </c>
      <c r="K1889">
        <f>'2월'!H892</f>
        <v>0</v>
      </c>
      <c r="L1889">
        <f>'2월'!I892</f>
        <v>0</v>
      </c>
      <c r="M1889">
        <f>'2월'!J892</f>
        <v>0</v>
      </c>
      <c r="N1889">
        <f>'2월'!K892</f>
        <v>0</v>
      </c>
      <c r="O1889">
        <f>'2월'!L892</f>
        <v>0</v>
      </c>
      <c r="P1889" t="str">
        <f>IF(AND(검색!$C$4&lt;&gt;"",E1889&lt;&gt;"",ISNUMBER(SEARCH(검색!$C$4,E1889)),OR(D1889&lt;&gt;"",F1889&lt;&gt;"",G1889&lt;&gt;"",H1889&lt;&gt;"")),COUNT(P$1:P1888)+1,"")</f>
        <v/>
      </c>
    </row>
    <row r="1890" spans="1:16" x14ac:dyDescent="0.3">
      <c r="A1890">
        <v>1889</v>
      </c>
      <c r="B1890" t="s">
        <v>1405</v>
      </c>
      <c r="C1890">
        <v>893</v>
      </c>
      <c r="D1890">
        <f>'2월'!B893</f>
        <v>0</v>
      </c>
      <c r="E1890">
        <f t="shared" si="29"/>
        <v>0</v>
      </c>
      <c r="F1890">
        <f>'2월'!C893</f>
        <v>0</v>
      </c>
      <c r="G1890">
        <f>'2월'!D893</f>
        <v>0</v>
      </c>
      <c r="H1890">
        <f>'2월'!E893</f>
        <v>0</v>
      </c>
      <c r="I1890">
        <f>'2월'!F893</f>
        <v>0</v>
      </c>
      <c r="J1890">
        <f>'2월'!G893</f>
        <v>0</v>
      </c>
      <c r="K1890">
        <f>'2월'!H893</f>
        <v>0</v>
      </c>
      <c r="L1890">
        <f>'2월'!I893</f>
        <v>0</v>
      </c>
      <c r="M1890">
        <f>'2월'!J893</f>
        <v>0</v>
      </c>
      <c r="N1890">
        <f>'2월'!K893</f>
        <v>0</v>
      </c>
      <c r="O1890">
        <f>'2월'!L893</f>
        <v>0</v>
      </c>
      <c r="P1890" t="str">
        <f>IF(AND(검색!$C$4&lt;&gt;"",E1890&lt;&gt;"",ISNUMBER(SEARCH(검색!$C$4,E1890)),OR(D1890&lt;&gt;"",F1890&lt;&gt;"",G1890&lt;&gt;"",H1890&lt;&gt;"")),COUNT(P$1:P1889)+1,"")</f>
        <v/>
      </c>
    </row>
    <row r="1891" spans="1:16" x14ac:dyDescent="0.3">
      <c r="A1891">
        <v>1890</v>
      </c>
      <c r="B1891" t="s">
        <v>1405</v>
      </c>
      <c r="C1891">
        <v>894</v>
      </c>
      <c r="D1891">
        <f>'2월'!B894</f>
        <v>0</v>
      </c>
      <c r="E1891">
        <f t="shared" si="29"/>
        <v>0</v>
      </c>
      <c r="F1891">
        <f>'2월'!C894</f>
        <v>0</v>
      </c>
      <c r="G1891">
        <f>'2월'!D894</f>
        <v>0</v>
      </c>
      <c r="H1891">
        <f>'2월'!E894</f>
        <v>0</v>
      </c>
      <c r="I1891">
        <f>'2월'!F894</f>
        <v>0</v>
      </c>
      <c r="J1891">
        <f>'2월'!G894</f>
        <v>0</v>
      </c>
      <c r="K1891">
        <f>'2월'!H894</f>
        <v>0</v>
      </c>
      <c r="L1891">
        <f>'2월'!I894</f>
        <v>0</v>
      </c>
      <c r="M1891">
        <f>'2월'!J894</f>
        <v>0</v>
      </c>
      <c r="N1891">
        <f>'2월'!K894</f>
        <v>0</v>
      </c>
      <c r="O1891">
        <f>'2월'!L894</f>
        <v>0</v>
      </c>
      <c r="P1891" t="str">
        <f>IF(AND(검색!$C$4&lt;&gt;"",E1891&lt;&gt;"",ISNUMBER(SEARCH(검색!$C$4,E1891)),OR(D1891&lt;&gt;"",F1891&lt;&gt;"",G1891&lt;&gt;"",H1891&lt;&gt;"")),COUNT(P$1:P1890)+1,"")</f>
        <v/>
      </c>
    </row>
    <row r="1892" spans="1:16" x14ac:dyDescent="0.3">
      <c r="A1892">
        <v>1891</v>
      </c>
      <c r="B1892" t="s">
        <v>1405</v>
      </c>
      <c r="C1892">
        <v>895</v>
      </c>
      <c r="D1892">
        <f>'2월'!B895</f>
        <v>0</v>
      </c>
      <c r="E1892">
        <f t="shared" si="29"/>
        <v>0</v>
      </c>
      <c r="F1892">
        <f>'2월'!C895</f>
        <v>0</v>
      </c>
      <c r="G1892">
        <f>'2월'!D895</f>
        <v>0</v>
      </c>
      <c r="H1892">
        <f>'2월'!E895</f>
        <v>0</v>
      </c>
      <c r="I1892">
        <f>'2월'!F895</f>
        <v>0</v>
      </c>
      <c r="J1892">
        <f>'2월'!G895</f>
        <v>0</v>
      </c>
      <c r="K1892">
        <f>'2월'!H895</f>
        <v>0</v>
      </c>
      <c r="L1892">
        <f>'2월'!I895</f>
        <v>0</v>
      </c>
      <c r="M1892">
        <f>'2월'!J895</f>
        <v>0</v>
      </c>
      <c r="N1892">
        <f>'2월'!K895</f>
        <v>0</v>
      </c>
      <c r="O1892">
        <f>'2월'!L895</f>
        <v>0</v>
      </c>
      <c r="P1892" t="str">
        <f>IF(AND(검색!$C$4&lt;&gt;"",E1892&lt;&gt;"",ISNUMBER(SEARCH(검색!$C$4,E1892)),OR(D1892&lt;&gt;"",F1892&lt;&gt;"",G1892&lt;&gt;"",H1892&lt;&gt;"")),COUNT(P$1:P1891)+1,"")</f>
        <v/>
      </c>
    </row>
    <row r="1893" spans="1:16" x14ac:dyDescent="0.3">
      <c r="A1893">
        <v>1892</v>
      </c>
      <c r="B1893" t="s">
        <v>1405</v>
      </c>
      <c r="C1893">
        <v>896</v>
      </c>
      <c r="D1893">
        <f>'2월'!B896</f>
        <v>0</v>
      </c>
      <c r="E1893">
        <f t="shared" si="29"/>
        <v>0</v>
      </c>
      <c r="F1893">
        <f>'2월'!C896</f>
        <v>0</v>
      </c>
      <c r="G1893">
        <f>'2월'!D896</f>
        <v>0</v>
      </c>
      <c r="H1893">
        <f>'2월'!E896</f>
        <v>0</v>
      </c>
      <c r="I1893">
        <f>'2월'!F896</f>
        <v>0</v>
      </c>
      <c r="J1893">
        <f>'2월'!G896</f>
        <v>0</v>
      </c>
      <c r="K1893">
        <f>'2월'!H896</f>
        <v>0</v>
      </c>
      <c r="L1893">
        <f>'2월'!I896</f>
        <v>0</v>
      </c>
      <c r="M1893">
        <f>'2월'!J896</f>
        <v>0</v>
      </c>
      <c r="N1893">
        <f>'2월'!K896</f>
        <v>0</v>
      </c>
      <c r="O1893">
        <f>'2월'!L896</f>
        <v>0</v>
      </c>
      <c r="P1893" t="str">
        <f>IF(AND(검색!$C$4&lt;&gt;"",E1893&lt;&gt;"",ISNUMBER(SEARCH(검색!$C$4,E1893)),OR(D1893&lt;&gt;"",F1893&lt;&gt;"",G1893&lt;&gt;"",H1893&lt;&gt;"")),COUNT(P$1:P1892)+1,"")</f>
        <v/>
      </c>
    </row>
    <row r="1894" spans="1:16" x14ac:dyDescent="0.3">
      <c r="A1894">
        <v>1893</v>
      </c>
      <c r="B1894" t="s">
        <v>1405</v>
      </c>
      <c r="C1894">
        <v>897</v>
      </c>
      <c r="D1894">
        <f>'2월'!B897</f>
        <v>0</v>
      </c>
      <c r="E1894">
        <f t="shared" si="29"/>
        <v>0</v>
      </c>
      <c r="F1894">
        <f>'2월'!C897</f>
        <v>0</v>
      </c>
      <c r="G1894">
        <f>'2월'!D897</f>
        <v>0</v>
      </c>
      <c r="H1894">
        <f>'2월'!E897</f>
        <v>0</v>
      </c>
      <c r="I1894">
        <f>'2월'!F897</f>
        <v>0</v>
      </c>
      <c r="J1894">
        <f>'2월'!G897</f>
        <v>0</v>
      </c>
      <c r="K1894">
        <f>'2월'!H897</f>
        <v>0</v>
      </c>
      <c r="L1894">
        <f>'2월'!I897</f>
        <v>0</v>
      </c>
      <c r="M1894">
        <f>'2월'!J897</f>
        <v>0</v>
      </c>
      <c r="N1894">
        <f>'2월'!K897</f>
        <v>0</v>
      </c>
      <c r="O1894">
        <f>'2월'!L897</f>
        <v>0</v>
      </c>
      <c r="P1894" t="str">
        <f>IF(AND(검색!$C$4&lt;&gt;"",E1894&lt;&gt;"",ISNUMBER(SEARCH(검색!$C$4,E1894)),OR(D1894&lt;&gt;"",F1894&lt;&gt;"",G1894&lt;&gt;"",H1894&lt;&gt;"")),COUNT(P$1:P1893)+1,"")</f>
        <v/>
      </c>
    </row>
    <row r="1895" spans="1:16" x14ac:dyDescent="0.3">
      <c r="A1895">
        <v>1894</v>
      </c>
      <c r="B1895" t="s">
        <v>1405</v>
      </c>
      <c r="C1895">
        <v>898</v>
      </c>
      <c r="D1895">
        <f>'2월'!B898</f>
        <v>0</v>
      </c>
      <c r="E1895">
        <f t="shared" si="29"/>
        <v>0</v>
      </c>
      <c r="F1895">
        <f>'2월'!C898</f>
        <v>0</v>
      </c>
      <c r="G1895">
        <f>'2월'!D898</f>
        <v>0</v>
      </c>
      <c r="H1895">
        <f>'2월'!E898</f>
        <v>0</v>
      </c>
      <c r="I1895">
        <f>'2월'!F898</f>
        <v>0</v>
      </c>
      <c r="J1895">
        <f>'2월'!G898</f>
        <v>0</v>
      </c>
      <c r="K1895">
        <f>'2월'!H898</f>
        <v>0</v>
      </c>
      <c r="L1895">
        <f>'2월'!I898</f>
        <v>0</v>
      </c>
      <c r="M1895">
        <f>'2월'!J898</f>
        <v>0</v>
      </c>
      <c r="N1895">
        <f>'2월'!K898</f>
        <v>0</v>
      </c>
      <c r="O1895">
        <f>'2월'!L898</f>
        <v>0</v>
      </c>
      <c r="P1895" t="str">
        <f>IF(AND(검색!$C$4&lt;&gt;"",E1895&lt;&gt;"",ISNUMBER(SEARCH(검색!$C$4,E1895)),OR(D1895&lt;&gt;"",F1895&lt;&gt;"",G1895&lt;&gt;"",H1895&lt;&gt;"")),COUNT(P$1:P1894)+1,"")</f>
        <v/>
      </c>
    </row>
    <row r="1896" spans="1:16" x14ac:dyDescent="0.3">
      <c r="A1896">
        <v>1895</v>
      </c>
      <c r="B1896" t="s">
        <v>1405</v>
      </c>
      <c r="C1896">
        <v>899</v>
      </c>
      <c r="D1896">
        <f>'2월'!B899</f>
        <v>0</v>
      </c>
      <c r="E1896">
        <f t="shared" si="29"/>
        <v>0</v>
      </c>
      <c r="F1896">
        <f>'2월'!C899</f>
        <v>0</v>
      </c>
      <c r="G1896">
        <f>'2월'!D899</f>
        <v>0</v>
      </c>
      <c r="H1896">
        <f>'2월'!E899</f>
        <v>0</v>
      </c>
      <c r="I1896">
        <f>'2월'!F899</f>
        <v>0</v>
      </c>
      <c r="J1896">
        <f>'2월'!G899</f>
        <v>0</v>
      </c>
      <c r="K1896">
        <f>'2월'!H899</f>
        <v>0</v>
      </c>
      <c r="L1896">
        <f>'2월'!I899</f>
        <v>0</v>
      </c>
      <c r="M1896">
        <f>'2월'!J899</f>
        <v>0</v>
      </c>
      <c r="N1896">
        <f>'2월'!K899</f>
        <v>0</v>
      </c>
      <c r="O1896">
        <f>'2월'!L899</f>
        <v>0</v>
      </c>
      <c r="P1896" t="str">
        <f>IF(AND(검색!$C$4&lt;&gt;"",E1896&lt;&gt;"",ISNUMBER(SEARCH(검색!$C$4,E1896)),OR(D1896&lt;&gt;"",F1896&lt;&gt;"",G1896&lt;&gt;"",H1896&lt;&gt;"")),COUNT(P$1:P1895)+1,"")</f>
        <v/>
      </c>
    </row>
    <row r="1897" spans="1:16" x14ac:dyDescent="0.3">
      <c r="A1897">
        <v>1896</v>
      </c>
      <c r="B1897" t="s">
        <v>1405</v>
      </c>
      <c r="C1897">
        <v>900</v>
      </c>
      <c r="D1897">
        <f>'2월'!B900</f>
        <v>0</v>
      </c>
      <c r="E1897">
        <f t="shared" si="29"/>
        <v>0</v>
      </c>
      <c r="F1897">
        <f>'2월'!C900</f>
        <v>0</v>
      </c>
      <c r="G1897">
        <f>'2월'!D900</f>
        <v>0</v>
      </c>
      <c r="H1897">
        <f>'2월'!E900</f>
        <v>0</v>
      </c>
      <c r="I1897">
        <f>'2월'!F900</f>
        <v>0</v>
      </c>
      <c r="J1897">
        <f>'2월'!G900</f>
        <v>0</v>
      </c>
      <c r="K1897">
        <f>'2월'!H900</f>
        <v>0</v>
      </c>
      <c r="L1897">
        <f>'2월'!I900</f>
        <v>0</v>
      </c>
      <c r="M1897">
        <f>'2월'!J900</f>
        <v>0</v>
      </c>
      <c r="N1897">
        <f>'2월'!K900</f>
        <v>0</v>
      </c>
      <c r="O1897">
        <f>'2월'!L900</f>
        <v>0</v>
      </c>
      <c r="P1897" t="str">
        <f>IF(AND(검색!$C$4&lt;&gt;"",E1897&lt;&gt;"",ISNUMBER(SEARCH(검색!$C$4,E1897)),OR(D1897&lt;&gt;"",F1897&lt;&gt;"",G1897&lt;&gt;"",H1897&lt;&gt;"")),COUNT(P$1:P1896)+1,"")</f>
        <v/>
      </c>
    </row>
    <row r="1898" spans="1:16" x14ac:dyDescent="0.3">
      <c r="A1898">
        <v>1897</v>
      </c>
      <c r="B1898" t="s">
        <v>1405</v>
      </c>
      <c r="C1898">
        <v>901</v>
      </c>
      <c r="D1898">
        <f>'2월'!B901</f>
        <v>0</v>
      </c>
      <c r="E1898">
        <f t="shared" si="29"/>
        <v>0</v>
      </c>
      <c r="F1898">
        <f>'2월'!C901</f>
        <v>0</v>
      </c>
      <c r="G1898">
        <f>'2월'!D901</f>
        <v>0</v>
      </c>
      <c r="H1898">
        <f>'2월'!E901</f>
        <v>0</v>
      </c>
      <c r="I1898">
        <f>'2월'!F901</f>
        <v>0</v>
      </c>
      <c r="J1898">
        <f>'2월'!G901</f>
        <v>0</v>
      </c>
      <c r="K1898">
        <f>'2월'!H901</f>
        <v>0</v>
      </c>
      <c r="L1898">
        <f>'2월'!I901</f>
        <v>0</v>
      </c>
      <c r="M1898">
        <f>'2월'!J901</f>
        <v>0</v>
      </c>
      <c r="N1898">
        <f>'2월'!K901</f>
        <v>0</v>
      </c>
      <c r="O1898">
        <f>'2월'!L901</f>
        <v>0</v>
      </c>
      <c r="P1898" t="str">
        <f>IF(AND(검색!$C$4&lt;&gt;"",E1898&lt;&gt;"",ISNUMBER(SEARCH(검색!$C$4,E1898)),OR(D1898&lt;&gt;"",F1898&lt;&gt;"",G1898&lt;&gt;"",H1898&lt;&gt;"")),COUNT(P$1:P1897)+1,"")</f>
        <v/>
      </c>
    </row>
    <row r="1899" spans="1:16" x14ac:dyDescent="0.3">
      <c r="A1899">
        <v>1898</v>
      </c>
      <c r="B1899" t="s">
        <v>1405</v>
      </c>
      <c r="C1899">
        <v>902</v>
      </c>
      <c r="D1899">
        <f>'2월'!B902</f>
        <v>0</v>
      </c>
      <c r="E1899">
        <f t="shared" si="29"/>
        <v>0</v>
      </c>
      <c r="F1899">
        <f>'2월'!C902</f>
        <v>0</v>
      </c>
      <c r="G1899">
        <f>'2월'!D902</f>
        <v>0</v>
      </c>
      <c r="H1899">
        <f>'2월'!E902</f>
        <v>0</v>
      </c>
      <c r="I1899">
        <f>'2월'!F902</f>
        <v>0</v>
      </c>
      <c r="J1899">
        <f>'2월'!G902</f>
        <v>0</v>
      </c>
      <c r="K1899">
        <f>'2월'!H902</f>
        <v>0</v>
      </c>
      <c r="L1899">
        <f>'2월'!I902</f>
        <v>0</v>
      </c>
      <c r="M1899">
        <f>'2월'!J902</f>
        <v>0</v>
      </c>
      <c r="N1899">
        <f>'2월'!K902</f>
        <v>0</v>
      </c>
      <c r="O1899">
        <f>'2월'!L902</f>
        <v>0</v>
      </c>
      <c r="P1899" t="str">
        <f>IF(AND(검색!$C$4&lt;&gt;"",E1899&lt;&gt;"",ISNUMBER(SEARCH(검색!$C$4,E1899)),OR(D1899&lt;&gt;"",F1899&lt;&gt;"",G1899&lt;&gt;"",H1899&lt;&gt;"")),COUNT(P$1:P1898)+1,"")</f>
        <v/>
      </c>
    </row>
    <row r="1900" spans="1:16" x14ac:dyDescent="0.3">
      <c r="A1900">
        <v>1899</v>
      </c>
      <c r="B1900" t="s">
        <v>1405</v>
      </c>
      <c r="C1900">
        <v>903</v>
      </c>
      <c r="D1900">
        <f>'2월'!B903</f>
        <v>0</v>
      </c>
      <c r="E1900">
        <f t="shared" si="29"/>
        <v>0</v>
      </c>
      <c r="F1900">
        <f>'2월'!C903</f>
        <v>0</v>
      </c>
      <c r="G1900">
        <f>'2월'!D903</f>
        <v>0</v>
      </c>
      <c r="H1900">
        <f>'2월'!E903</f>
        <v>0</v>
      </c>
      <c r="I1900">
        <f>'2월'!F903</f>
        <v>0</v>
      </c>
      <c r="J1900">
        <f>'2월'!G903</f>
        <v>0</v>
      </c>
      <c r="K1900">
        <f>'2월'!H903</f>
        <v>0</v>
      </c>
      <c r="L1900">
        <f>'2월'!I903</f>
        <v>0</v>
      </c>
      <c r="M1900">
        <f>'2월'!J903</f>
        <v>0</v>
      </c>
      <c r="N1900">
        <f>'2월'!K903</f>
        <v>0</v>
      </c>
      <c r="O1900">
        <f>'2월'!L903</f>
        <v>0</v>
      </c>
      <c r="P1900" t="str">
        <f>IF(AND(검색!$C$4&lt;&gt;"",E1900&lt;&gt;"",ISNUMBER(SEARCH(검색!$C$4,E1900)),OR(D1900&lt;&gt;"",F1900&lt;&gt;"",G1900&lt;&gt;"",H1900&lt;&gt;"")),COUNT(P$1:P1899)+1,"")</f>
        <v/>
      </c>
    </row>
    <row r="1901" spans="1:16" x14ac:dyDescent="0.3">
      <c r="A1901">
        <v>1900</v>
      </c>
      <c r="B1901" t="s">
        <v>1405</v>
      </c>
      <c r="C1901">
        <v>904</v>
      </c>
      <c r="D1901">
        <f>'2월'!B904</f>
        <v>0</v>
      </c>
      <c r="E1901">
        <f t="shared" si="29"/>
        <v>0</v>
      </c>
      <c r="F1901">
        <f>'2월'!C904</f>
        <v>0</v>
      </c>
      <c r="G1901">
        <f>'2월'!D904</f>
        <v>0</v>
      </c>
      <c r="H1901">
        <f>'2월'!E904</f>
        <v>0</v>
      </c>
      <c r="I1901">
        <f>'2월'!F904</f>
        <v>0</v>
      </c>
      <c r="J1901">
        <f>'2월'!G904</f>
        <v>0</v>
      </c>
      <c r="K1901">
        <f>'2월'!H904</f>
        <v>0</v>
      </c>
      <c r="L1901">
        <f>'2월'!I904</f>
        <v>0</v>
      </c>
      <c r="M1901">
        <f>'2월'!J904</f>
        <v>0</v>
      </c>
      <c r="N1901">
        <f>'2월'!K904</f>
        <v>0</v>
      </c>
      <c r="O1901">
        <f>'2월'!L904</f>
        <v>0</v>
      </c>
      <c r="P1901" t="str">
        <f>IF(AND(검색!$C$4&lt;&gt;"",E1901&lt;&gt;"",ISNUMBER(SEARCH(검색!$C$4,E1901)),OR(D1901&lt;&gt;"",F1901&lt;&gt;"",G1901&lt;&gt;"",H1901&lt;&gt;"")),COUNT(P$1:P1900)+1,"")</f>
        <v/>
      </c>
    </row>
    <row r="1902" spans="1:16" x14ac:dyDescent="0.3">
      <c r="A1902">
        <v>1901</v>
      </c>
      <c r="B1902" t="s">
        <v>1405</v>
      </c>
      <c r="C1902">
        <v>905</v>
      </c>
      <c r="D1902">
        <f>'2월'!B905</f>
        <v>0</v>
      </c>
      <c r="E1902">
        <f t="shared" si="29"/>
        <v>0</v>
      </c>
      <c r="F1902">
        <f>'2월'!C905</f>
        <v>0</v>
      </c>
      <c r="G1902">
        <f>'2월'!D905</f>
        <v>0</v>
      </c>
      <c r="H1902">
        <f>'2월'!E905</f>
        <v>0</v>
      </c>
      <c r="I1902">
        <f>'2월'!F905</f>
        <v>0</v>
      </c>
      <c r="J1902">
        <f>'2월'!G905</f>
        <v>0</v>
      </c>
      <c r="K1902">
        <f>'2월'!H905</f>
        <v>0</v>
      </c>
      <c r="L1902">
        <f>'2월'!I905</f>
        <v>0</v>
      </c>
      <c r="M1902">
        <f>'2월'!J905</f>
        <v>0</v>
      </c>
      <c r="N1902">
        <f>'2월'!K905</f>
        <v>0</v>
      </c>
      <c r="O1902">
        <f>'2월'!L905</f>
        <v>0</v>
      </c>
      <c r="P1902" t="str">
        <f>IF(AND(검색!$C$4&lt;&gt;"",E1902&lt;&gt;"",ISNUMBER(SEARCH(검색!$C$4,E1902)),OR(D1902&lt;&gt;"",F1902&lt;&gt;"",G1902&lt;&gt;"",H1902&lt;&gt;"")),COUNT(P$1:P1901)+1,"")</f>
        <v/>
      </c>
    </row>
    <row r="1903" spans="1:16" x14ac:dyDescent="0.3">
      <c r="A1903">
        <v>1902</v>
      </c>
      <c r="B1903" t="s">
        <v>1405</v>
      </c>
      <c r="C1903">
        <v>906</v>
      </c>
      <c r="D1903">
        <f>'2월'!B906</f>
        <v>0</v>
      </c>
      <c r="E1903">
        <f t="shared" si="29"/>
        <v>0</v>
      </c>
      <c r="F1903">
        <f>'2월'!C906</f>
        <v>0</v>
      </c>
      <c r="G1903">
        <f>'2월'!D906</f>
        <v>0</v>
      </c>
      <c r="H1903">
        <f>'2월'!E906</f>
        <v>0</v>
      </c>
      <c r="I1903">
        <f>'2월'!F906</f>
        <v>0</v>
      </c>
      <c r="J1903">
        <f>'2월'!G906</f>
        <v>0</v>
      </c>
      <c r="K1903">
        <f>'2월'!H906</f>
        <v>0</v>
      </c>
      <c r="L1903">
        <f>'2월'!I906</f>
        <v>0</v>
      </c>
      <c r="M1903">
        <f>'2월'!J906</f>
        <v>0</v>
      </c>
      <c r="N1903">
        <f>'2월'!K906</f>
        <v>0</v>
      </c>
      <c r="O1903">
        <f>'2월'!L906</f>
        <v>0</v>
      </c>
      <c r="P1903" t="str">
        <f>IF(AND(검색!$C$4&lt;&gt;"",E1903&lt;&gt;"",ISNUMBER(SEARCH(검색!$C$4,E1903)),OR(D1903&lt;&gt;"",F1903&lt;&gt;"",G1903&lt;&gt;"",H1903&lt;&gt;"")),COUNT(P$1:P1902)+1,"")</f>
        <v/>
      </c>
    </row>
    <row r="1904" spans="1:16" x14ac:dyDescent="0.3">
      <c r="A1904">
        <v>1903</v>
      </c>
      <c r="B1904" t="s">
        <v>1405</v>
      </c>
      <c r="C1904">
        <v>907</v>
      </c>
      <c r="D1904">
        <f>'2월'!B907</f>
        <v>0</v>
      </c>
      <c r="E1904">
        <f t="shared" si="29"/>
        <v>0</v>
      </c>
      <c r="F1904">
        <f>'2월'!C907</f>
        <v>0</v>
      </c>
      <c r="G1904">
        <f>'2월'!D907</f>
        <v>0</v>
      </c>
      <c r="H1904">
        <f>'2월'!E907</f>
        <v>0</v>
      </c>
      <c r="I1904">
        <f>'2월'!F907</f>
        <v>0</v>
      </c>
      <c r="J1904">
        <f>'2월'!G907</f>
        <v>0</v>
      </c>
      <c r="K1904">
        <f>'2월'!H907</f>
        <v>0</v>
      </c>
      <c r="L1904">
        <f>'2월'!I907</f>
        <v>0</v>
      </c>
      <c r="M1904">
        <f>'2월'!J907</f>
        <v>0</v>
      </c>
      <c r="N1904">
        <f>'2월'!K907</f>
        <v>0</v>
      </c>
      <c r="O1904">
        <f>'2월'!L907</f>
        <v>0</v>
      </c>
      <c r="P1904" t="str">
        <f>IF(AND(검색!$C$4&lt;&gt;"",E1904&lt;&gt;"",ISNUMBER(SEARCH(검색!$C$4,E1904)),OR(D1904&lt;&gt;"",F1904&lt;&gt;"",G1904&lt;&gt;"",H1904&lt;&gt;"")),COUNT(P$1:P1903)+1,"")</f>
        <v/>
      </c>
    </row>
    <row r="1905" spans="1:16" x14ac:dyDescent="0.3">
      <c r="A1905">
        <v>1904</v>
      </c>
      <c r="B1905" t="s">
        <v>1405</v>
      </c>
      <c r="C1905">
        <v>908</v>
      </c>
      <c r="D1905">
        <f>'2월'!B908</f>
        <v>0</v>
      </c>
      <c r="E1905">
        <f t="shared" si="29"/>
        <v>0</v>
      </c>
      <c r="F1905">
        <f>'2월'!C908</f>
        <v>0</v>
      </c>
      <c r="G1905">
        <f>'2월'!D908</f>
        <v>0</v>
      </c>
      <c r="H1905">
        <f>'2월'!E908</f>
        <v>0</v>
      </c>
      <c r="I1905">
        <f>'2월'!F908</f>
        <v>0</v>
      </c>
      <c r="J1905">
        <f>'2월'!G908</f>
        <v>0</v>
      </c>
      <c r="K1905">
        <f>'2월'!H908</f>
        <v>0</v>
      </c>
      <c r="L1905">
        <f>'2월'!I908</f>
        <v>0</v>
      </c>
      <c r="M1905">
        <f>'2월'!J908</f>
        <v>0</v>
      </c>
      <c r="N1905">
        <f>'2월'!K908</f>
        <v>0</v>
      </c>
      <c r="O1905">
        <f>'2월'!L908</f>
        <v>0</v>
      </c>
      <c r="P1905" t="str">
        <f>IF(AND(검색!$C$4&lt;&gt;"",E1905&lt;&gt;"",ISNUMBER(SEARCH(검색!$C$4,E1905)),OR(D1905&lt;&gt;"",F1905&lt;&gt;"",G1905&lt;&gt;"",H1905&lt;&gt;"")),COUNT(P$1:P1904)+1,"")</f>
        <v/>
      </c>
    </row>
    <row r="1906" spans="1:16" x14ac:dyDescent="0.3">
      <c r="A1906">
        <v>1905</v>
      </c>
      <c r="B1906" t="s">
        <v>1405</v>
      </c>
      <c r="C1906">
        <v>909</v>
      </c>
      <c r="D1906">
        <f>'2월'!B909</f>
        <v>0</v>
      </c>
      <c r="E1906">
        <f t="shared" si="29"/>
        <v>0</v>
      </c>
      <c r="F1906">
        <f>'2월'!C909</f>
        <v>0</v>
      </c>
      <c r="G1906">
        <f>'2월'!D909</f>
        <v>0</v>
      </c>
      <c r="H1906">
        <f>'2월'!E909</f>
        <v>0</v>
      </c>
      <c r="I1906">
        <f>'2월'!F909</f>
        <v>0</v>
      </c>
      <c r="J1906">
        <f>'2월'!G909</f>
        <v>0</v>
      </c>
      <c r="K1906">
        <f>'2월'!H909</f>
        <v>0</v>
      </c>
      <c r="L1906">
        <f>'2월'!I909</f>
        <v>0</v>
      </c>
      <c r="M1906">
        <f>'2월'!J909</f>
        <v>0</v>
      </c>
      <c r="N1906">
        <f>'2월'!K909</f>
        <v>0</v>
      </c>
      <c r="O1906">
        <f>'2월'!L909</f>
        <v>0</v>
      </c>
      <c r="P1906" t="str">
        <f>IF(AND(검색!$C$4&lt;&gt;"",E1906&lt;&gt;"",ISNUMBER(SEARCH(검색!$C$4,E1906)),OR(D1906&lt;&gt;"",F1906&lt;&gt;"",G1906&lt;&gt;"",H1906&lt;&gt;"")),COUNT(P$1:P1905)+1,"")</f>
        <v/>
      </c>
    </row>
    <row r="1907" spans="1:16" x14ac:dyDescent="0.3">
      <c r="A1907">
        <v>1906</v>
      </c>
      <c r="B1907" t="s">
        <v>1405</v>
      </c>
      <c r="C1907">
        <v>910</v>
      </c>
      <c r="D1907">
        <f>'2월'!B910</f>
        <v>0</v>
      </c>
      <c r="E1907">
        <f t="shared" si="29"/>
        <v>0</v>
      </c>
      <c r="F1907">
        <f>'2월'!C910</f>
        <v>0</v>
      </c>
      <c r="G1907">
        <f>'2월'!D910</f>
        <v>0</v>
      </c>
      <c r="H1907">
        <f>'2월'!E910</f>
        <v>0</v>
      </c>
      <c r="I1907">
        <f>'2월'!F910</f>
        <v>0</v>
      </c>
      <c r="J1907">
        <f>'2월'!G910</f>
        <v>0</v>
      </c>
      <c r="K1907">
        <f>'2월'!H910</f>
        <v>0</v>
      </c>
      <c r="L1907">
        <f>'2월'!I910</f>
        <v>0</v>
      </c>
      <c r="M1907">
        <f>'2월'!J910</f>
        <v>0</v>
      </c>
      <c r="N1907">
        <f>'2월'!K910</f>
        <v>0</v>
      </c>
      <c r="O1907">
        <f>'2월'!L910</f>
        <v>0</v>
      </c>
      <c r="P1907" t="str">
        <f>IF(AND(검색!$C$4&lt;&gt;"",E1907&lt;&gt;"",ISNUMBER(SEARCH(검색!$C$4,E1907)),OR(D1907&lt;&gt;"",F1907&lt;&gt;"",G1907&lt;&gt;"",H1907&lt;&gt;"")),COUNT(P$1:P1906)+1,"")</f>
        <v/>
      </c>
    </row>
    <row r="1908" spans="1:16" x14ac:dyDescent="0.3">
      <c r="A1908">
        <v>1907</v>
      </c>
      <c r="B1908" t="s">
        <v>1405</v>
      </c>
      <c r="C1908">
        <v>911</v>
      </c>
      <c r="D1908">
        <f>'2월'!B911</f>
        <v>0</v>
      </c>
      <c r="E1908">
        <f t="shared" si="29"/>
        <v>0</v>
      </c>
      <c r="F1908">
        <f>'2월'!C911</f>
        <v>0</v>
      </c>
      <c r="G1908">
        <f>'2월'!D911</f>
        <v>0</v>
      </c>
      <c r="H1908">
        <f>'2월'!E911</f>
        <v>0</v>
      </c>
      <c r="I1908">
        <f>'2월'!F911</f>
        <v>0</v>
      </c>
      <c r="J1908">
        <f>'2월'!G911</f>
        <v>0</v>
      </c>
      <c r="K1908">
        <f>'2월'!H911</f>
        <v>0</v>
      </c>
      <c r="L1908">
        <f>'2월'!I911</f>
        <v>0</v>
      </c>
      <c r="M1908">
        <f>'2월'!J911</f>
        <v>0</v>
      </c>
      <c r="N1908">
        <f>'2월'!K911</f>
        <v>0</v>
      </c>
      <c r="O1908">
        <f>'2월'!L911</f>
        <v>0</v>
      </c>
      <c r="P1908" t="str">
        <f>IF(AND(검색!$C$4&lt;&gt;"",E1908&lt;&gt;"",ISNUMBER(SEARCH(검색!$C$4,E1908)),OR(D1908&lt;&gt;"",F1908&lt;&gt;"",G1908&lt;&gt;"",H1908&lt;&gt;"")),COUNT(P$1:P1907)+1,"")</f>
        <v/>
      </c>
    </row>
    <row r="1909" spans="1:16" x14ac:dyDescent="0.3">
      <c r="A1909">
        <v>1908</v>
      </c>
      <c r="B1909" t="s">
        <v>1405</v>
      </c>
      <c r="C1909">
        <v>912</v>
      </c>
      <c r="D1909">
        <f>'2월'!B912</f>
        <v>0</v>
      </c>
      <c r="E1909">
        <f t="shared" si="29"/>
        <v>0</v>
      </c>
      <c r="F1909">
        <f>'2월'!C912</f>
        <v>0</v>
      </c>
      <c r="G1909">
        <f>'2월'!D912</f>
        <v>0</v>
      </c>
      <c r="H1909">
        <f>'2월'!E912</f>
        <v>0</v>
      </c>
      <c r="I1909">
        <f>'2월'!F912</f>
        <v>0</v>
      </c>
      <c r="J1909">
        <f>'2월'!G912</f>
        <v>0</v>
      </c>
      <c r="K1909">
        <f>'2월'!H912</f>
        <v>0</v>
      </c>
      <c r="L1909">
        <f>'2월'!I912</f>
        <v>0</v>
      </c>
      <c r="M1909">
        <f>'2월'!J912</f>
        <v>0</v>
      </c>
      <c r="N1909">
        <f>'2월'!K912</f>
        <v>0</v>
      </c>
      <c r="O1909">
        <f>'2월'!L912</f>
        <v>0</v>
      </c>
      <c r="P1909" t="str">
        <f>IF(AND(검색!$C$4&lt;&gt;"",E1909&lt;&gt;"",ISNUMBER(SEARCH(검색!$C$4,E1909)),OR(D1909&lt;&gt;"",F1909&lt;&gt;"",G1909&lt;&gt;"",H1909&lt;&gt;"")),COUNT(P$1:P1908)+1,"")</f>
        <v/>
      </c>
    </row>
    <row r="1910" spans="1:16" x14ac:dyDescent="0.3">
      <c r="A1910">
        <v>1909</v>
      </c>
      <c r="B1910" t="s">
        <v>1405</v>
      </c>
      <c r="C1910">
        <v>913</v>
      </c>
      <c r="D1910">
        <f>'2월'!B913</f>
        <v>0</v>
      </c>
      <c r="E1910">
        <f t="shared" si="29"/>
        <v>0</v>
      </c>
      <c r="F1910">
        <f>'2월'!C913</f>
        <v>0</v>
      </c>
      <c r="G1910">
        <f>'2월'!D913</f>
        <v>0</v>
      </c>
      <c r="H1910">
        <f>'2월'!E913</f>
        <v>0</v>
      </c>
      <c r="I1910">
        <f>'2월'!F913</f>
        <v>0</v>
      </c>
      <c r="J1910">
        <f>'2월'!G913</f>
        <v>0</v>
      </c>
      <c r="K1910">
        <f>'2월'!H913</f>
        <v>0</v>
      </c>
      <c r="L1910">
        <f>'2월'!I913</f>
        <v>0</v>
      </c>
      <c r="M1910">
        <f>'2월'!J913</f>
        <v>0</v>
      </c>
      <c r="N1910">
        <f>'2월'!K913</f>
        <v>0</v>
      </c>
      <c r="O1910">
        <f>'2월'!L913</f>
        <v>0</v>
      </c>
      <c r="P1910" t="str">
        <f>IF(AND(검색!$C$4&lt;&gt;"",E1910&lt;&gt;"",ISNUMBER(SEARCH(검색!$C$4,E1910)),OR(D1910&lt;&gt;"",F1910&lt;&gt;"",G1910&lt;&gt;"",H1910&lt;&gt;"")),COUNT(P$1:P1909)+1,"")</f>
        <v/>
      </c>
    </row>
    <row r="1911" spans="1:16" x14ac:dyDescent="0.3">
      <c r="A1911">
        <v>1910</v>
      </c>
      <c r="B1911" t="s">
        <v>1405</v>
      </c>
      <c r="C1911">
        <v>914</v>
      </c>
      <c r="D1911">
        <f>'2월'!B914</f>
        <v>0</v>
      </c>
      <c r="E1911">
        <f t="shared" si="29"/>
        <v>0</v>
      </c>
      <c r="F1911">
        <f>'2월'!C914</f>
        <v>0</v>
      </c>
      <c r="G1911">
        <f>'2월'!D914</f>
        <v>0</v>
      </c>
      <c r="H1911">
        <f>'2월'!E914</f>
        <v>0</v>
      </c>
      <c r="I1911">
        <f>'2월'!F914</f>
        <v>0</v>
      </c>
      <c r="J1911">
        <f>'2월'!G914</f>
        <v>0</v>
      </c>
      <c r="K1911">
        <f>'2월'!H914</f>
        <v>0</v>
      </c>
      <c r="L1911">
        <f>'2월'!I914</f>
        <v>0</v>
      </c>
      <c r="M1911">
        <f>'2월'!J914</f>
        <v>0</v>
      </c>
      <c r="N1911">
        <f>'2월'!K914</f>
        <v>0</v>
      </c>
      <c r="O1911">
        <f>'2월'!L914</f>
        <v>0</v>
      </c>
      <c r="P1911" t="str">
        <f>IF(AND(검색!$C$4&lt;&gt;"",E1911&lt;&gt;"",ISNUMBER(SEARCH(검색!$C$4,E1911)),OR(D1911&lt;&gt;"",F1911&lt;&gt;"",G1911&lt;&gt;"",H1911&lt;&gt;"")),COUNT(P$1:P1910)+1,"")</f>
        <v/>
      </c>
    </row>
    <row r="1912" spans="1:16" x14ac:dyDescent="0.3">
      <c r="A1912">
        <v>1911</v>
      </c>
      <c r="B1912" t="s">
        <v>1405</v>
      </c>
      <c r="C1912">
        <v>915</v>
      </c>
      <c r="D1912">
        <f>'2월'!B915</f>
        <v>0</v>
      </c>
      <c r="E1912">
        <f t="shared" si="29"/>
        <v>0</v>
      </c>
      <c r="F1912">
        <f>'2월'!C915</f>
        <v>0</v>
      </c>
      <c r="G1912">
        <f>'2월'!D915</f>
        <v>0</v>
      </c>
      <c r="H1912">
        <f>'2월'!E915</f>
        <v>0</v>
      </c>
      <c r="I1912">
        <f>'2월'!F915</f>
        <v>0</v>
      </c>
      <c r="J1912">
        <f>'2월'!G915</f>
        <v>0</v>
      </c>
      <c r="K1912">
        <f>'2월'!H915</f>
        <v>0</v>
      </c>
      <c r="L1912">
        <f>'2월'!I915</f>
        <v>0</v>
      </c>
      <c r="M1912">
        <f>'2월'!J915</f>
        <v>0</v>
      </c>
      <c r="N1912">
        <f>'2월'!K915</f>
        <v>0</v>
      </c>
      <c r="O1912">
        <f>'2월'!L915</f>
        <v>0</v>
      </c>
      <c r="P1912" t="str">
        <f>IF(AND(검색!$C$4&lt;&gt;"",E1912&lt;&gt;"",ISNUMBER(SEARCH(검색!$C$4,E1912)),OR(D1912&lt;&gt;"",F1912&lt;&gt;"",G1912&lt;&gt;"",H1912&lt;&gt;"")),COUNT(P$1:P1911)+1,"")</f>
        <v/>
      </c>
    </row>
    <row r="1913" spans="1:16" x14ac:dyDescent="0.3">
      <c r="A1913">
        <v>1912</v>
      </c>
      <c r="B1913" t="s">
        <v>1405</v>
      </c>
      <c r="C1913">
        <v>916</v>
      </c>
      <c r="D1913">
        <f>'2월'!B916</f>
        <v>0</v>
      </c>
      <c r="E1913">
        <f t="shared" si="29"/>
        <v>0</v>
      </c>
      <c r="F1913">
        <f>'2월'!C916</f>
        <v>0</v>
      </c>
      <c r="G1913">
        <f>'2월'!D916</f>
        <v>0</v>
      </c>
      <c r="H1913">
        <f>'2월'!E916</f>
        <v>0</v>
      </c>
      <c r="I1913">
        <f>'2월'!F916</f>
        <v>0</v>
      </c>
      <c r="J1913">
        <f>'2월'!G916</f>
        <v>0</v>
      </c>
      <c r="K1913">
        <f>'2월'!H916</f>
        <v>0</v>
      </c>
      <c r="L1913">
        <f>'2월'!I916</f>
        <v>0</v>
      </c>
      <c r="M1913">
        <f>'2월'!J916</f>
        <v>0</v>
      </c>
      <c r="N1913">
        <f>'2월'!K916</f>
        <v>0</v>
      </c>
      <c r="O1913">
        <f>'2월'!L916</f>
        <v>0</v>
      </c>
      <c r="P1913" t="str">
        <f>IF(AND(검색!$C$4&lt;&gt;"",E1913&lt;&gt;"",ISNUMBER(SEARCH(검색!$C$4,E1913)),OR(D1913&lt;&gt;"",F1913&lt;&gt;"",G1913&lt;&gt;"",H1913&lt;&gt;"")),COUNT(P$1:P1912)+1,"")</f>
        <v/>
      </c>
    </row>
    <row r="1914" spans="1:16" x14ac:dyDescent="0.3">
      <c r="A1914">
        <v>1913</v>
      </c>
      <c r="B1914" t="s">
        <v>1405</v>
      </c>
      <c r="C1914">
        <v>917</v>
      </c>
      <c r="D1914">
        <f>'2월'!B917</f>
        <v>0</v>
      </c>
      <c r="E1914">
        <f t="shared" si="29"/>
        <v>0</v>
      </c>
      <c r="F1914">
        <f>'2월'!C917</f>
        <v>0</v>
      </c>
      <c r="G1914">
        <f>'2월'!D917</f>
        <v>0</v>
      </c>
      <c r="H1914">
        <f>'2월'!E917</f>
        <v>0</v>
      </c>
      <c r="I1914">
        <f>'2월'!F917</f>
        <v>0</v>
      </c>
      <c r="J1914">
        <f>'2월'!G917</f>
        <v>0</v>
      </c>
      <c r="K1914">
        <f>'2월'!H917</f>
        <v>0</v>
      </c>
      <c r="L1914">
        <f>'2월'!I917</f>
        <v>0</v>
      </c>
      <c r="M1914">
        <f>'2월'!J917</f>
        <v>0</v>
      </c>
      <c r="N1914">
        <f>'2월'!K917</f>
        <v>0</v>
      </c>
      <c r="O1914">
        <f>'2월'!L917</f>
        <v>0</v>
      </c>
      <c r="P1914" t="str">
        <f>IF(AND(검색!$C$4&lt;&gt;"",E1914&lt;&gt;"",ISNUMBER(SEARCH(검색!$C$4,E1914)),OR(D1914&lt;&gt;"",F1914&lt;&gt;"",G1914&lt;&gt;"",H1914&lt;&gt;"")),COUNT(P$1:P1913)+1,"")</f>
        <v/>
      </c>
    </row>
    <row r="1915" spans="1:16" x14ac:dyDescent="0.3">
      <c r="A1915">
        <v>1914</v>
      </c>
      <c r="B1915" t="s">
        <v>1405</v>
      </c>
      <c r="C1915">
        <v>918</v>
      </c>
      <c r="D1915">
        <f>'2월'!B918</f>
        <v>0</v>
      </c>
      <c r="E1915">
        <f t="shared" si="29"/>
        <v>0</v>
      </c>
      <c r="F1915">
        <f>'2월'!C918</f>
        <v>0</v>
      </c>
      <c r="G1915">
        <f>'2월'!D918</f>
        <v>0</v>
      </c>
      <c r="H1915">
        <f>'2월'!E918</f>
        <v>0</v>
      </c>
      <c r="I1915">
        <f>'2월'!F918</f>
        <v>0</v>
      </c>
      <c r="J1915">
        <f>'2월'!G918</f>
        <v>0</v>
      </c>
      <c r="K1915">
        <f>'2월'!H918</f>
        <v>0</v>
      </c>
      <c r="L1915">
        <f>'2월'!I918</f>
        <v>0</v>
      </c>
      <c r="M1915">
        <f>'2월'!J918</f>
        <v>0</v>
      </c>
      <c r="N1915">
        <f>'2월'!K918</f>
        <v>0</v>
      </c>
      <c r="O1915">
        <f>'2월'!L918</f>
        <v>0</v>
      </c>
      <c r="P1915" t="str">
        <f>IF(AND(검색!$C$4&lt;&gt;"",E1915&lt;&gt;"",ISNUMBER(SEARCH(검색!$C$4,E1915)),OR(D1915&lt;&gt;"",F1915&lt;&gt;"",G1915&lt;&gt;"",H1915&lt;&gt;"")),COUNT(P$1:P1914)+1,"")</f>
        <v/>
      </c>
    </row>
    <row r="1916" spans="1:16" x14ac:dyDescent="0.3">
      <c r="A1916">
        <v>1915</v>
      </c>
      <c r="B1916" t="s">
        <v>1405</v>
      </c>
      <c r="C1916">
        <v>919</v>
      </c>
      <c r="D1916">
        <f>'2월'!B919</f>
        <v>0</v>
      </c>
      <c r="E1916">
        <f t="shared" si="29"/>
        <v>0</v>
      </c>
      <c r="F1916">
        <f>'2월'!C919</f>
        <v>0</v>
      </c>
      <c r="G1916">
        <f>'2월'!D919</f>
        <v>0</v>
      </c>
      <c r="H1916">
        <f>'2월'!E919</f>
        <v>0</v>
      </c>
      <c r="I1916">
        <f>'2월'!F919</f>
        <v>0</v>
      </c>
      <c r="J1916">
        <f>'2월'!G919</f>
        <v>0</v>
      </c>
      <c r="K1916">
        <f>'2월'!H919</f>
        <v>0</v>
      </c>
      <c r="L1916">
        <f>'2월'!I919</f>
        <v>0</v>
      </c>
      <c r="M1916">
        <f>'2월'!J919</f>
        <v>0</v>
      </c>
      <c r="N1916">
        <f>'2월'!K919</f>
        <v>0</v>
      </c>
      <c r="O1916">
        <f>'2월'!L919</f>
        <v>0</v>
      </c>
      <c r="P1916" t="str">
        <f>IF(AND(검색!$C$4&lt;&gt;"",E1916&lt;&gt;"",ISNUMBER(SEARCH(검색!$C$4,E1916)),OR(D1916&lt;&gt;"",F1916&lt;&gt;"",G1916&lt;&gt;"",H1916&lt;&gt;"")),COUNT(P$1:P1915)+1,"")</f>
        <v/>
      </c>
    </row>
    <row r="1917" spans="1:16" x14ac:dyDescent="0.3">
      <c r="A1917">
        <v>1916</v>
      </c>
      <c r="B1917" t="s">
        <v>1405</v>
      </c>
      <c r="C1917">
        <v>920</v>
      </c>
      <c r="D1917">
        <f>'2월'!B920</f>
        <v>0</v>
      </c>
      <c r="E1917">
        <f t="shared" si="29"/>
        <v>0</v>
      </c>
      <c r="F1917">
        <f>'2월'!C920</f>
        <v>0</v>
      </c>
      <c r="G1917">
        <f>'2월'!D920</f>
        <v>0</v>
      </c>
      <c r="H1917">
        <f>'2월'!E920</f>
        <v>0</v>
      </c>
      <c r="I1917">
        <f>'2월'!F920</f>
        <v>0</v>
      </c>
      <c r="J1917">
        <f>'2월'!G920</f>
        <v>0</v>
      </c>
      <c r="K1917">
        <f>'2월'!H920</f>
        <v>0</v>
      </c>
      <c r="L1917">
        <f>'2월'!I920</f>
        <v>0</v>
      </c>
      <c r="M1917">
        <f>'2월'!J920</f>
        <v>0</v>
      </c>
      <c r="N1917">
        <f>'2월'!K920</f>
        <v>0</v>
      </c>
      <c r="O1917">
        <f>'2월'!L920</f>
        <v>0</v>
      </c>
      <c r="P1917" t="str">
        <f>IF(AND(검색!$C$4&lt;&gt;"",E1917&lt;&gt;"",ISNUMBER(SEARCH(검색!$C$4,E1917)),OR(D1917&lt;&gt;"",F1917&lt;&gt;"",G1917&lt;&gt;"",H1917&lt;&gt;"")),COUNT(P$1:P1916)+1,"")</f>
        <v/>
      </c>
    </row>
    <row r="1918" spans="1:16" x14ac:dyDescent="0.3">
      <c r="A1918">
        <v>1917</v>
      </c>
      <c r="B1918" t="s">
        <v>1405</v>
      </c>
      <c r="C1918">
        <v>921</v>
      </c>
      <c r="D1918">
        <f>'2월'!B921</f>
        <v>0</v>
      </c>
      <c r="E1918">
        <f t="shared" si="29"/>
        <v>0</v>
      </c>
      <c r="F1918">
        <f>'2월'!C921</f>
        <v>0</v>
      </c>
      <c r="G1918">
        <f>'2월'!D921</f>
        <v>0</v>
      </c>
      <c r="H1918">
        <f>'2월'!E921</f>
        <v>0</v>
      </c>
      <c r="I1918">
        <f>'2월'!F921</f>
        <v>0</v>
      </c>
      <c r="J1918">
        <f>'2월'!G921</f>
        <v>0</v>
      </c>
      <c r="K1918">
        <f>'2월'!H921</f>
        <v>0</v>
      </c>
      <c r="L1918">
        <f>'2월'!I921</f>
        <v>0</v>
      </c>
      <c r="M1918">
        <f>'2월'!J921</f>
        <v>0</v>
      </c>
      <c r="N1918">
        <f>'2월'!K921</f>
        <v>0</v>
      </c>
      <c r="O1918">
        <f>'2월'!L921</f>
        <v>0</v>
      </c>
      <c r="P1918" t="str">
        <f>IF(AND(검색!$C$4&lt;&gt;"",E1918&lt;&gt;"",ISNUMBER(SEARCH(검색!$C$4,E1918)),OR(D1918&lt;&gt;"",F1918&lt;&gt;"",G1918&lt;&gt;"",H1918&lt;&gt;"")),COUNT(P$1:P1917)+1,"")</f>
        <v/>
      </c>
    </row>
    <row r="1919" spans="1:16" x14ac:dyDescent="0.3">
      <c r="A1919">
        <v>1918</v>
      </c>
      <c r="B1919" t="s">
        <v>1405</v>
      </c>
      <c r="C1919">
        <v>922</v>
      </c>
      <c r="D1919">
        <f>'2월'!B922</f>
        <v>0</v>
      </c>
      <c r="E1919">
        <f t="shared" si="29"/>
        <v>0</v>
      </c>
      <c r="F1919">
        <f>'2월'!C922</f>
        <v>0</v>
      </c>
      <c r="G1919">
        <f>'2월'!D922</f>
        <v>0</v>
      </c>
      <c r="H1919">
        <f>'2월'!E922</f>
        <v>0</v>
      </c>
      <c r="I1919">
        <f>'2월'!F922</f>
        <v>0</v>
      </c>
      <c r="J1919">
        <f>'2월'!G922</f>
        <v>0</v>
      </c>
      <c r="K1919">
        <f>'2월'!H922</f>
        <v>0</v>
      </c>
      <c r="L1919">
        <f>'2월'!I922</f>
        <v>0</v>
      </c>
      <c r="M1919">
        <f>'2월'!J922</f>
        <v>0</v>
      </c>
      <c r="N1919">
        <f>'2월'!K922</f>
        <v>0</v>
      </c>
      <c r="O1919">
        <f>'2월'!L922</f>
        <v>0</v>
      </c>
      <c r="P1919" t="str">
        <f>IF(AND(검색!$C$4&lt;&gt;"",E1919&lt;&gt;"",ISNUMBER(SEARCH(검색!$C$4,E1919)),OR(D1919&lt;&gt;"",F1919&lt;&gt;"",G1919&lt;&gt;"",H1919&lt;&gt;"")),COUNT(P$1:P1918)+1,"")</f>
        <v/>
      </c>
    </row>
    <row r="1920" spans="1:16" x14ac:dyDescent="0.3">
      <c r="A1920">
        <v>1919</v>
      </c>
      <c r="B1920" t="s">
        <v>1405</v>
      </c>
      <c r="C1920">
        <v>923</v>
      </c>
      <c r="D1920">
        <f>'2월'!B923</f>
        <v>0</v>
      </c>
      <c r="E1920">
        <f t="shared" si="29"/>
        <v>0</v>
      </c>
      <c r="F1920">
        <f>'2월'!C923</f>
        <v>0</v>
      </c>
      <c r="G1920">
        <f>'2월'!D923</f>
        <v>0</v>
      </c>
      <c r="H1920">
        <f>'2월'!E923</f>
        <v>0</v>
      </c>
      <c r="I1920">
        <f>'2월'!F923</f>
        <v>0</v>
      </c>
      <c r="J1920">
        <f>'2월'!G923</f>
        <v>0</v>
      </c>
      <c r="K1920">
        <f>'2월'!H923</f>
        <v>0</v>
      </c>
      <c r="L1920">
        <f>'2월'!I923</f>
        <v>0</v>
      </c>
      <c r="M1920">
        <f>'2월'!J923</f>
        <v>0</v>
      </c>
      <c r="N1920">
        <f>'2월'!K923</f>
        <v>0</v>
      </c>
      <c r="O1920">
        <f>'2월'!L923</f>
        <v>0</v>
      </c>
      <c r="P1920" t="str">
        <f>IF(AND(검색!$C$4&lt;&gt;"",E1920&lt;&gt;"",ISNUMBER(SEARCH(검색!$C$4,E1920)),OR(D1920&lt;&gt;"",F1920&lt;&gt;"",G1920&lt;&gt;"",H1920&lt;&gt;"")),COUNT(P$1:P1919)+1,"")</f>
        <v/>
      </c>
    </row>
    <row r="1921" spans="1:16" x14ac:dyDescent="0.3">
      <c r="A1921">
        <v>1920</v>
      </c>
      <c r="B1921" t="s">
        <v>1405</v>
      </c>
      <c r="C1921">
        <v>924</v>
      </c>
      <c r="D1921">
        <f>'2월'!B924</f>
        <v>0</v>
      </c>
      <c r="E1921">
        <f t="shared" si="29"/>
        <v>0</v>
      </c>
      <c r="F1921">
        <f>'2월'!C924</f>
        <v>0</v>
      </c>
      <c r="G1921">
        <f>'2월'!D924</f>
        <v>0</v>
      </c>
      <c r="H1921">
        <f>'2월'!E924</f>
        <v>0</v>
      </c>
      <c r="I1921">
        <f>'2월'!F924</f>
        <v>0</v>
      </c>
      <c r="J1921">
        <f>'2월'!G924</f>
        <v>0</v>
      </c>
      <c r="K1921">
        <f>'2월'!H924</f>
        <v>0</v>
      </c>
      <c r="L1921">
        <f>'2월'!I924</f>
        <v>0</v>
      </c>
      <c r="M1921">
        <f>'2월'!J924</f>
        <v>0</v>
      </c>
      <c r="N1921">
        <f>'2월'!K924</f>
        <v>0</v>
      </c>
      <c r="O1921">
        <f>'2월'!L924</f>
        <v>0</v>
      </c>
      <c r="P1921" t="str">
        <f>IF(AND(검색!$C$4&lt;&gt;"",E1921&lt;&gt;"",ISNUMBER(SEARCH(검색!$C$4,E1921)),OR(D1921&lt;&gt;"",F1921&lt;&gt;"",G1921&lt;&gt;"",H1921&lt;&gt;"")),COUNT(P$1:P1920)+1,"")</f>
        <v/>
      </c>
    </row>
    <row r="1922" spans="1:16" x14ac:dyDescent="0.3">
      <c r="A1922">
        <v>1921</v>
      </c>
      <c r="B1922" t="s">
        <v>1405</v>
      </c>
      <c r="C1922">
        <v>925</v>
      </c>
      <c r="D1922">
        <f>'2월'!B925</f>
        <v>0</v>
      </c>
      <c r="E1922">
        <f t="shared" si="29"/>
        <v>0</v>
      </c>
      <c r="F1922">
        <f>'2월'!C925</f>
        <v>0</v>
      </c>
      <c r="G1922">
        <f>'2월'!D925</f>
        <v>0</v>
      </c>
      <c r="H1922">
        <f>'2월'!E925</f>
        <v>0</v>
      </c>
      <c r="I1922">
        <f>'2월'!F925</f>
        <v>0</v>
      </c>
      <c r="J1922">
        <f>'2월'!G925</f>
        <v>0</v>
      </c>
      <c r="K1922">
        <f>'2월'!H925</f>
        <v>0</v>
      </c>
      <c r="L1922">
        <f>'2월'!I925</f>
        <v>0</v>
      </c>
      <c r="M1922">
        <f>'2월'!J925</f>
        <v>0</v>
      </c>
      <c r="N1922">
        <f>'2월'!K925</f>
        <v>0</v>
      </c>
      <c r="O1922">
        <f>'2월'!L925</f>
        <v>0</v>
      </c>
      <c r="P1922" t="str">
        <f>IF(AND(검색!$C$4&lt;&gt;"",E1922&lt;&gt;"",ISNUMBER(SEARCH(검색!$C$4,E1922)),OR(D1922&lt;&gt;"",F1922&lt;&gt;"",G1922&lt;&gt;"",H1922&lt;&gt;"")),COUNT(P$1:P1921)+1,"")</f>
        <v/>
      </c>
    </row>
    <row r="1923" spans="1:16" x14ac:dyDescent="0.3">
      <c r="A1923">
        <v>1922</v>
      </c>
      <c r="B1923" t="s">
        <v>1405</v>
      </c>
      <c r="C1923">
        <v>926</v>
      </c>
      <c r="D1923">
        <f>'2월'!B926</f>
        <v>0</v>
      </c>
      <c r="E1923">
        <f t="shared" ref="E1923:E1986" si="30">IF(D1923&lt;&gt;"",D1923,IF(B1923=B1922,E1922,""))</f>
        <v>0</v>
      </c>
      <c r="F1923">
        <f>'2월'!C926</f>
        <v>0</v>
      </c>
      <c r="G1923">
        <f>'2월'!D926</f>
        <v>0</v>
      </c>
      <c r="H1923">
        <f>'2월'!E926</f>
        <v>0</v>
      </c>
      <c r="I1923">
        <f>'2월'!F926</f>
        <v>0</v>
      </c>
      <c r="J1923">
        <f>'2월'!G926</f>
        <v>0</v>
      </c>
      <c r="K1923">
        <f>'2월'!H926</f>
        <v>0</v>
      </c>
      <c r="L1923">
        <f>'2월'!I926</f>
        <v>0</v>
      </c>
      <c r="M1923">
        <f>'2월'!J926</f>
        <v>0</v>
      </c>
      <c r="N1923">
        <f>'2월'!K926</f>
        <v>0</v>
      </c>
      <c r="O1923">
        <f>'2월'!L926</f>
        <v>0</v>
      </c>
      <c r="P1923" t="str">
        <f>IF(AND(검색!$C$4&lt;&gt;"",E1923&lt;&gt;"",ISNUMBER(SEARCH(검색!$C$4,E1923)),OR(D1923&lt;&gt;"",F1923&lt;&gt;"",G1923&lt;&gt;"",H1923&lt;&gt;"")),COUNT(P$1:P1922)+1,"")</f>
        <v/>
      </c>
    </row>
    <row r="1924" spans="1:16" x14ac:dyDescent="0.3">
      <c r="A1924">
        <v>1923</v>
      </c>
      <c r="B1924" t="s">
        <v>1405</v>
      </c>
      <c r="C1924">
        <v>927</v>
      </c>
      <c r="D1924">
        <f>'2월'!B927</f>
        <v>0</v>
      </c>
      <c r="E1924">
        <f t="shared" si="30"/>
        <v>0</v>
      </c>
      <c r="F1924">
        <f>'2월'!C927</f>
        <v>0</v>
      </c>
      <c r="G1924">
        <f>'2월'!D927</f>
        <v>0</v>
      </c>
      <c r="H1924">
        <f>'2월'!E927</f>
        <v>0</v>
      </c>
      <c r="I1924">
        <f>'2월'!F927</f>
        <v>0</v>
      </c>
      <c r="J1924">
        <f>'2월'!G927</f>
        <v>0</v>
      </c>
      <c r="K1924">
        <f>'2월'!H927</f>
        <v>0</v>
      </c>
      <c r="L1924">
        <f>'2월'!I927</f>
        <v>0</v>
      </c>
      <c r="M1924">
        <f>'2월'!J927</f>
        <v>0</v>
      </c>
      <c r="N1924">
        <f>'2월'!K927</f>
        <v>0</v>
      </c>
      <c r="O1924">
        <f>'2월'!L927</f>
        <v>0</v>
      </c>
      <c r="P1924" t="str">
        <f>IF(AND(검색!$C$4&lt;&gt;"",E1924&lt;&gt;"",ISNUMBER(SEARCH(검색!$C$4,E1924)),OR(D1924&lt;&gt;"",F1924&lt;&gt;"",G1924&lt;&gt;"",H1924&lt;&gt;"")),COUNT(P$1:P1923)+1,"")</f>
        <v/>
      </c>
    </row>
    <row r="1925" spans="1:16" x14ac:dyDescent="0.3">
      <c r="A1925">
        <v>1924</v>
      </c>
      <c r="B1925" t="s">
        <v>1405</v>
      </c>
      <c r="C1925">
        <v>928</v>
      </c>
      <c r="D1925">
        <f>'2월'!B928</f>
        <v>0</v>
      </c>
      <c r="E1925">
        <f t="shared" si="30"/>
        <v>0</v>
      </c>
      <c r="F1925">
        <f>'2월'!C928</f>
        <v>0</v>
      </c>
      <c r="G1925">
        <f>'2월'!D928</f>
        <v>0</v>
      </c>
      <c r="H1925">
        <f>'2월'!E928</f>
        <v>0</v>
      </c>
      <c r="I1925">
        <f>'2월'!F928</f>
        <v>0</v>
      </c>
      <c r="J1925">
        <f>'2월'!G928</f>
        <v>0</v>
      </c>
      <c r="K1925">
        <f>'2월'!H928</f>
        <v>0</v>
      </c>
      <c r="L1925">
        <f>'2월'!I928</f>
        <v>0</v>
      </c>
      <c r="M1925">
        <f>'2월'!J928</f>
        <v>0</v>
      </c>
      <c r="N1925">
        <f>'2월'!K928</f>
        <v>0</v>
      </c>
      <c r="O1925">
        <f>'2월'!L928</f>
        <v>0</v>
      </c>
      <c r="P1925" t="str">
        <f>IF(AND(검색!$C$4&lt;&gt;"",E1925&lt;&gt;"",ISNUMBER(SEARCH(검색!$C$4,E1925)),OR(D1925&lt;&gt;"",F1925&lt;&gt;"",G1925&lt;&gt;"",H1925&lt;&gt;"")),COUNT(P$1:P1924)+1,"")</f>
        <v/>
      </c>
    </row>
    <row r="1926" spans="1:16" x14ac:dyDescent="0.3">
      <c r="A1926">
        <v>1925</v>
      </c>
      <c r="B1926" t="s">
        <v>1405</v>
      </c>
      <c r="C1926">
        <v>929</v>
      </c>
      <c r="D1926">
        <f>'2월'!B929</f>
        <v>0</v>
      </c>
      <c r="E1926">
        <f t="shared" si="30"/>
        <v>0</v>
      </c>
      <c r="F1926">
        <f>'2월'!C929</f>
        <v>0</v>
      </c>
      <c r="G1926">
        <f>'2월'!D929</f>
        <v>0</v>
      </c>
      <c r="H1926">
        <f>'2월'!E929</f>
        <v>0</v>
      </c>
      <c r="I1926">
        <f>'2월'!F929</f>
        <v>0</v>
      </c>
      <c r="J1926">
        <f>'2월'!G929</f>
        <v>0</v>
      </c>
      <c r="K1926">
        <f>'2월'!H929</f>
        <v>0</v>
      </c>
      <c r="L1926">
        <f>'2월'!I929</f>
        <v>0</v>
      </c>
      <c r="M1926">
        <f>'2월'!J929</f>
        <v>0</v>
      </c>
      <c r="N1926">
        <f>'2월'!K929</f>
        <v>0</v>
      </c>
      <c r="O1926">
        <f>'2월'!L929</f>
        <v>0</v>
      </c>
      <c r="P1926" t="str">
        <f>IF(AND(검색!$C$4&lt;&gt;"",E1926&lt;&gt;"",ISNUMBER(SEARCH(검색!$C$4,E1926)),OR(D1926&lt;&gt;"",F1926&lt;&gt;"",G1926&lt;&gt;"",H1926&lt;&gt;"")),COUNT(P$1:P1925)+1,"")</f>
        <v/>
      </c>
    </row>
    <row r="1927" spans="1:16" x14ac:dyDescent="0.3">
      <c r="A1927">
        <v>1926</v>
      </c>
      <c r="B1927" t="s">
        <v>1405</v>
      </c>
      <c r="C1927">
        <v>930</v>
      </c>
      <c r="D1927">
        <f>'2월'!B930</f>
        <v>0</v>
      </c>
      <c r="E1927">
        <f t="shared" si="30"/>
        <v>0</v>
      </c>
      <c r="F1927">
        <f>'2월'!C930</f>
        <v>0</v>
      </c>
      <c r="G1927">
        <f>'2월'!D930</f>
        <v>0</v>
      </c>
      <c r="H1927">
        <f>'2월'!E930</f>
        <v>0</v>
      </c>
      <c r="I1927">
        <f>'2월'!F930</f>
        <v>0</v>
      </c>
      <c r="J1927">
        <f>'2월'!G930</f>
        <v>0</v>
      </c>
      <c r="K1927">
        <f>'2월'!H930</f>
        <v>0</v>
      </c>
      <c r="L1927">
        <f>'2월'!I930</f>
        <v>0</v>
      </c>
      <c r="M1927">
        <f>'2월'!J930</f>
        <v>0</v>
      </c>
      <c r="N1927">
        <f>'2월'!K930</f>
        <v>0</v>
      </c>
      <c r="O1927">
        <f>'2월'!L930</f>
        <v>0</v>
      </c>
      <c r="P1927" t="str">
        <f>IF(AND(검색!$C$4&lt;&gt;"",E1927&lt;&gt;"",ISNUMBER(SEARCH(검색!$C$4,E1927)),OR(D1927&lt;&gt;"",F1927&lt;&gt;"",G1927&lt;&gt;"",H1927&lt;&gt;"")),COUNT(P$1:P1926)+1,"")</f>
        <v/>
      </c>
    </row>
    <row r="1928" spans="1:16" x14ac:dyDescent="0.3">
      <c r="A1928">
        <v>1927</v>
      </c>
      <c r="B1928" t="s">
        <v>1405</v>
      </c>
      <c r="C1928">
        <v>931</v>
      </c>
      <c r="D1928">
        <f>'2월'!B931</f>
        <v>0</v>
      </c>
      <c r="E1928">
        <f t="shared" si="30"/>
        <v>0</v>
      </c>
      <c r="F1928">
        <f>'2월'!C931</f>
        <v>0</v>
      </c>
      <c r="G1928">
        <f>'2월'!D931</f>
        <v>0</v>
      </c>
      <c r="H1928">
        <f>'2월'!E931</f>
        <v>0</v>
      </c>
      <c r="I1928">
        <f>'2월'!F931</f>
        <v>0</v>
      </c>
      <c r="J1928">
        <f>'2월'!G931</f>
        <v>0</v>
      </c>
      <c r="K1928">
        <f>'2월'!H931</f>
        <v>0</v>
      </c>
      <c r="L1928">
        <f>'2월'!I931</f>
        <v>0</v>
      </c>
      <c r="M1928">
        <f>'2월'!J931</f>
        <v>0</v>
      </c>
      <c r="N1928">
        <f>'2월'!K931</f>
        <v>0</v>
      </c>
      <c r="O1928">
        <f>'2월'!L931</f>
        <v>0</v>
      </c>
      <c r="P1928" t="str">
        <f>IF(AND(검색!$C$4&lt;&gt;"",E1928&lt;&gt;"",ISNUMBER(SEARCH(검색!$C$4,E1928)),OR(D1928&lt;&gt;"",F1928&lt;&gt;"",G1928&lt;&gt;"",H1928&lt;&gt;"")),COUNT(P$1:P1927)+1,"")</f>
        <v/>
      </c>
    </row>
    <row r="1929" spans="1:16" x14ac:dyDescent="0.3">
      <c r="A1929">
        <v>1928</v>
      </c>
      <c r="B1929" t="s">
        <v>1405</v>
      </c>
      <c r="C1929">
        <v>932</v>
      </c>
      <c r="D1929">
        <f>'2월'!B932</f>
        <v>0</v>
      </c>
      <c r="E1929">
        <f t="shared" si="30"/>
        <v>0</v>
      </c>
      <c r="F1929">
        <f>'2월'!C932</f>
        <v>0</v>
      </c>
      <c r="G1929">
        <f>'2월'!D932</f>
        <v>0</v>
      </c>
      <c r="H1929">
        <f>'2월'!E932</f>
        <v>0</v>
      </c>
      <c r="I1929">
        <f>'2월'!F932</f>
        <v>0</v>
      </c>
      <c r="J1929">
        <f>'2월'!G932</f>
        <v>0</v>
      </c>
      <c r="K1929">
        <f>'2월'!H932</f>
        <v>0</v>
      </c>
      <c r="L1929">
        <f>'2월'!I932</f>
        <v>0</v>
      </c>
      <c r="M1929">
        <f>'2월'!J932</f>
        <v>0</v>
      </c>
      <c r="N1929">
        <f>'2월'!K932</f>
        <v>0</v>
      </c>
      <c r="O1929">
        <f>'2월'!L932</f>
        <v>0</v>
      </c>
      <c r="P1929" t="str">
        <f>IF(AND(검색!$C$4&lt;&gt;"",E1929&lt;&gt;"",ISNUMBER(SEARCH(검색!$C$4,E1929)),OR(D1929&lt;&gt;"",F1929&lt;&gt;"",G1929&lt;&gt;"",H1929&lt;&gt;"")),COUNT(P$1:P1928)+1,"")</f>
        <v/>
      </c>
    </row>
    <row r="1930" spans="1:16" x14ac:dyDescent="0.3">
      <c r="A1930">
        <v>1929</v>
      </c>
      <c r="B1930" t="s">
        <v>1405</v>
      </c>
      <c r="C1930">
        <v>933</v>
      </c>
      <c r="D1930">
        <f>'2월'!B933</f>
        <v>0</v>
      </c>
      <c r="E1930">
        <f t="shared" si="30"/>
        <v>0</v>
      </c>
      <c r="F1930">
        <f>'2월'!C933</f>
        <v>0</v>
      </c>
      <c r="G1930">
        <f>'2월'!D933</f>
        <v>0</v>
      </c>
      <c r="H1930">
        <f>'2월'!E933</f>
        <v>0</v>
      </c>
      <c r="I1930">
        <f>'2월'!F933</f>
        <v>0</v>
      </c>
      <c r="J1930">
        <f>'2월'!G933</f>
        <v>0</v>
      </c>
      <c r="K1930">
        <f>'2월'!H933</f>
        <v>0</v>
      </c>
      <c r="L1930">
        <f>'2월'!I933</f>
        <v>0</v>
      </c>
      <c r="M1930">
        <f>'2월'!J933</f>
        <v>0</v>
      </c>
      <c r="N1930">
        <f>'2월'!K933</f>
        <v>0</v>
      </c>
      <c r="O1930">
        <f>'2월'!L933</f>
        <v>0</v>
      </c>
      <c r="P1930" t="str">
        <f>IF(AND(검색!$C$4&lt;&gt;"",E1930&lt;&gt;"",ISNUMBER(SEARCH(검색!$C$4,E1930)),OR(D1930&lt;&gt;"",F1930&lt;&gt;"",G1930&lt;&gt;"",H1930&lt;&gt;"")),COUNT(P$1:P1929)+1,"")</f>
        <v/>
      </c>
    </row>
    <row r="1931" spans="1:16" x14ac:dyDescent="0.3">
      <c r="A1931">
        <v>1930</v>
      </c>
      <c r="B1931" t="s">
        <v>1405</v>
      </c>
      <c r="C1931">
        <v>934</v>
      </c>
      <c r="D1931">
        <f>'2월'!B934</f>
        <v>0</v>
      </c>
      <c r="E1931">
        <f t="shared" si="30"/>
        <v>0</v>
      </c>
      <c r="F1931">
        <f>'2월'!C934</f>
        <v>0</v>
      </c>
      <c r="G1931">
        <f>'2월'!D934</f>
        <v>0</v>
      </c>
      <c r="H1931">
        <f>'2월'!E934</f>
        <v>0</v>
      </c>
      <c r="I1931">
        <f>'2월'!F934</f>
        <v>0</v>
      </c>
      <c r="J1931">
        <f>'2월'!G934</f>
        <v>0</v>
      </c>
      <c r="K1931">
        <f>'2월'!H934</f>
        <v>0</v>
      </c>
      <c r="L1931">
        <f>'2월'!I934</f>
        <v>0</v>
      </c>
      <c r="M1931">
        <f>'2월'!J934</f>
        <v>0</v>
      </c>
      <c r="N1931">
        <f>'2월'!K934</f>
        <v>0</v>
      </c>
      <c r="O1931">
        <f>'2월'!L934</f>
        <v>0</v>
      </c>
      <c r="P1931" t="str">
        <f>IF(AND(검색!$C$4&lt;&gt;"",E1931&lt;&gt;"",ISNUMBER(SEARCH(검색!$C$4,E1931)),OR(D1931&lt;&gt;"",F1931&lt;&gt;"",G1931&lt;&gt;"",H1931&lt;&gt;"")),COUNT(P$1:P1930)+1,"")</f>
        <v/>
      </c>
    </row>
    <row r="1932" spans="1:16" x14ac:dyDescent="0.3">
      <c r="A1932">
        <v>1931</v>
      </c>
      <c r="B1932" t="s">
        <v>1405</v>
      </c>
      <c r="C1932">
        <v>935</v>
      </c>
      <c r="D1932">
        <f>'2월'!B935</f>
        <v>0</v>
      </c>
      <c r="E1932">
        <f t="shared" si="30"/>
        <v>0</v>
      </c>
      <c r="F1932">
        <f>'2월'!C935</f>
        <v>0</v>
      </c>
      <c r="G1932">
        <f>'2월'!D935</f>
        <v>0</v>
      </c>
      <c r="H1932">
        <f>'2월'!E935</f>
        <v>0</v>
      </c>
      <c r="I1932">
        <f>'2월'!F935</f>
        <v>0</v>
      </c>
      <c r="J1932">
        <f>'2월'!G935</f>
        <v>0</v>
      </c>
      <c r="K1932">
        <f>'2월'!H935</f>
        <v>0</v>
      </c>
      <c r="L1932">
        <f>'2월'!I935</f>
        <v>0</v>
      </c>
      <c r="M1932">
        <f>'2월'!J935</f>
        <v>0</v>
      </c>
      <c r="N1932">
        <f>'2월'!K935</f>
        <v>0</v>
      </c>
      <c r="O1932">
        <f>'2월'!L935</f>
        <v>0</v>
      </c>
      <c r="P1932" t="str">
        <f>IF(AND(검색!$C$4&lt;&gt;"",E1932&lt;&gt;"",ISNUMBER(SEARCH(검색!$C$4,E1932)),OR(D1932&lt;&gt;"",F1932&lt;&gt;"",G1932&lt;&gt;"",H1932&lt;&gt;"")),COUNT(P$1:P1931)+1,"")</f>
        <v/>
      </c>
    </row>
    <row r="1933" spans="1:16" x14ac:dyDescent="0.3">
      <c r="A1933">
        <v>1932</v>
      </c>
      <c r="B1933" t="s">
        <v>1405</v>
      </c>
      <c r="C1933">
        <v>936</v>
      </c>
      <c r="D1933">
        <f>'2월'!B936</f>
        <v>0</v>
      </c>
      <c r="E1933">
        <f t="shared" si="30"/>
        <v>0</v>
      </c>
      <c r="F1933">
        <f>'2월'!C936</f>
        <v>0</v>
      </c>
      <c r="G1933">
        <f>'2월'!D936</f>
        <v>0</v>
      </c>
      <c r="H1933">
        <f>'2월'!E936</f>
        <v>0</v>
      </c>
      <c r="I1933">
        <f>'2월'!F936</f>
        <v>0</v>
      </c>
      <c r="J1933">
        <f>'2월'!G936</f>
        <v>0</v>
      </c>
      <c r="K1933">
        <f>'2월'!H936</f>
        <v>0</v>
      </c>
      <c r="L1933">
        <f>'2월'!I936</f>
        <v>0</v>
      </c>
      <c r="M1933">
        <f>'2월'!J936</f>
        <v>0</v>
      </c>
      <c r="N1933">
        <f>'2월'!K936</f>
        <v>0</v>
      </c>
      <c r="O1933">
        <f>'2월'!L936</f>
        <v>0</v>
      </c>
      <c r="P1933" t="str">
        <f>IF(AND(검색!$C$4&lt;&gt;"",E1933&lt;&gt;"",ISNUMBER(SEARCH(검색!$C$4,E1933)),OR(D1933&lt;&gt;"",F1933&lt;&gt;"",G1933&lt;&gt;"",H1933&lt;&gt;"")),COUNT(P$1:P1932)+1,"")</f>
        <v/>
      </c>
    </row>
    <row r="1934" spans="1:16" x14ac:dyDescent="0.3">
      <c r="A1934">
        <v>1933</v>
      </c>
      <c r="B1934" t="s">
        <v>1405</v>
      </c>
      <c r="C1934">
        <v>937</v>
      </c>
      <c r="D1934">
        <f>'2월'!B937</f>
        <v>0</v>
      </c>
      <c r="E1934">
        <f t="shared" si="30"/>
        <v>0</v>
      </c>
      <c r="F1934">
        <f>'2월'!C937</f>
        <v>0</v>
      </c>
      <c r="G1934">
        <f>'2월'!D937</f>
        <v>0</v>
      </c>
      <c r="H1934">
        <f>'2월'!E937</f>
        <v>0</v>
      </c>
      <c r="I1934">
        <f>'2월'!F937</f>
        <v>0</v>
      </c>
      <c r="J1934">
        <f>'2월'!G937</f>
        <v>0</v>
      </c>
      <c r="K1934">
        <f>'2월'!H937</f>
        <v>0</v>
      </c>
      <c r="L1934">
        <f>'2월'!I937</f>
        <v>0</v>
      </c>
      <c r="M1934">
        <f>'2월'!J937</f>
        <v>0</v>
      </c>
      <c r="N1934">
        <f>'2월'!K937</f>
        <v>0</v>
      </c>
      <c r="O1934">
        <f>'2월'!L937</f>
        <v>0</v>
      </c>
      <c r="P1934" t="str">
        <f>IF(AND(검색!$C$4&lt;&gt;"",E1934&lt;&gt;"",ISNUMBER(SEARCH(검색!$C$4,E1934)),OR(D1934&lt;&gt;"",F1934&lt;&gt;"",G1934&lt;&gt;"",H1934&lt;&gt;"")),COUNT(P$1:P1933)+1,"")</f>
        <v/>
      </c>
    </row>
    <row r="1935" spans="1:16" x14ac:dyDescent="0.3">
      <c r="A1935">
        <v>1934</v>
      </c>
      <c r="B1935" t="s">
        <v>1405</v>
      </c>
      <c r="C1935">
        <v>938</v>
      </c>
      <c r="D1935">
        <f>'2월'!B938</f>
        <v>0</v>
      </c>
      <c r="E1935">
        <f t="shared" si="30"/>
        <v>0</v>
      </c>
      <c r="F1935">
        <f>'2월'!C938</f>
        <v>0</v>
      </c>
      <c r="G1935">
        <f>'2월'!D938</f>
        <v>0</v>
      </c>
      <c r="H1935">
        <f>'2월'!E938</f>
        <v>0</v>
      </c>
      <c r="I1935">
        <f>'2월'!F938</f>
        <v>0</v>
      </c>
      <c r="J1935">
        <f>'2월'!G938</f>
        <v>0</v>
      </c>
      <c r="K1935">
        <f>'2월'!H938</f>
        <v>0</v>
      </c>
      <c r="L1935">
        <f>'2월'!I938</f>
        <v>0</v>
      </c>
      <c r="M1935">
        <f>'2월'!J938</f>
        <v>0</v>
      </c>
      <c r="N1935">
        <f>'2월'!K938</f>
        <v>0</v>
      </c>
      <c r="O1935">
        <f>'2월'!L938</f>
        <v>0</v>
      </c>
      <c r="P1935" t="str">
        <f>IF(AND(검색!$C$4&lt;&gt;"",E1935&lt;&gt;"",ISNUMBER(SEARCH(검색!$C$4,E1935)),OR(D1935&lt;&gt;"",F1935&lt;&gt;"",G1935&lt;&gt;"",H1935&lt;&gt;"")),COUNT(P$1:P1934)+1,"")</f>
        <v/>
      </c>
    </row>
    <row r="1936" spans="1:16" x14ac:dyDescent="0.3">
      <c r="A1936">
        <v>1935</v>
      </c>
      <c r="B1936" t="s">
        <v>1405</v>
      </c>
      <c r="C1936">
        <v>939</v>
      </c>
      <c r="D1936">
        <f>'2월'!B939</f>
        <v>0</v>
      </c>
      <c r="E1936">
        <f t="shared" si="30"/>
        <v>0</v>
      </c>
      <c r="F1936">
        <f>'2월'!C939</f>
        <v>0</v>
      </c>
      <c r="G1936">
        <f>'2월'!D939</f>
        <v>0</v>
      </c>
      <c r="H1936">
        <f>'2월'!E939</f>
        <v>0</v>
      </c>
      <c r="I1936">
        <f>'2월'!F939</f>
        <v>0</v>
      </c>
      <c r="J1936">
        <f>'2월'!G939</f>
        <v>0</v>
      </c>
      <c r="K1936">
        <f>'2월'!H939</f>
        <v>0</v>
      </c>
      <c r="L1936">
        <f>'2월'!I939</f>
        <v>0</v>
      </c>
      <c r="M1936">
        <f>'2월'!J939</f>
        <v>0</v>
      </c>
      <c r="N1936">
        <f>'2월'!K939</f>
        <v>0</v>
      </c>
      <c r="O1936">
        <f>'2월'!L939</f>
        <v>0</v>
      </c>
      <c r="P1936" t="str">
        <f>IF(AND(검색!$C$4&lt;&gt;"",E1936&lt;&gt;"",ISNUMBER(SEARCH(검색!$C$4,E1936)),OR(D1936&lt;&gt;"",F1936&lt;&gt;"",G1936&lt;&gt;"",H1936&lt;&gt;"")),COUNT(P$1:P1935)+1,"")</f>
        <v/>
      </c>
    </row>
    <row r="1937" spans="1:16" x14ac:dyDescent="0.3">
      <c r="A1937">
        <v>1936</v>
      </c>
      <c r="B1937" t="s">
        <v>1405</v>
      </c>
      <c r="C1937">
        <v>940</v>
      </c>
      <c r="D1937">
        <f>'2월'!B940</f>
        <v>0</v>
      </c>
      <c r="E1937">
        <f t="shared" si="30"/>
        <v>0</v>
      </c>
      <c r="F1937">
        <f>'2월'!C940</f>
        <v>0</v>
      </c>
      <c r="G1937">
        <f>'2월'!D940</f>
        <v>0</v>
      </c>
      <c r="H1937">
        <f>'2월'!E940</f>
        <v>0</v>
      </c>
      <c r="I1937">
        <f>'2월'!F940</f>
        <v>0</v>
      </c>
      <c r="J1937">
        <f>'2월'!G940</f>
        <v>0</v>
      </c>
      <c r="K1937">
        <f>'2월'!H940</f>
        <v>0</v>
      </c>
      <c r="L1937">
        <f>'2월'!I940</f>
        <v>0</v>
      </c>
      <c r="M1937">
        <f>'2월'!J940</f>
        <v>0</v>
      </c>
      <c r="N1937">
        <f>'2월'!K940</f>
        <v>0</v>
      </c>
      <c r="O1937">
        <f>'2월'!L940</f>
        <v>0</v>
      </c>
      <c r="P1937" t="str">
        <f>IF(AND(검색!$C$4&lt;&gt;"",E1937&lt;&gt;"",ISNUMBER(SEARCH(검색!$C$4,E1937)),OR(D1937&lt;&gt;"",F1937&lt;&gt;"",G1937&lt;&gt;"",H1937&lt;&gt;"")),COUNT(P$1:P1936)+1,"")</f>
        <v/>
      </c>
    </row>
    <row r="1938" spans="1:16" x14ac:dyDescent="0.3">
      <c r="A1938">
        <v>1937</v>
      </c>
      <c r="B1938" t="s">
        <v>1405</v>
      </c>
      <c r="C1938">
        <v>941</v>
      </c>
      <c r="D1938">
        <f>'2월'!B941</f>
        <v>0</v>
      </c>
      <c r="E1938">
        <f t="shared" si="30"/>
        <v>0</v>
      </c>
      <c r="F1938">
        <f>'2월'!C941</f>
        <v>0</v>
      </c>
      <c r="G1938">
        <f>'2월'!D941</f>
        <v>0</v>
      </c>
      <c r="H1938">
        <f>'2월'!E941</f>
        <v>0</v>
      </c>
      <c r="I1938">
        <f>'2월'!F941</f>
        <v>0</v>
      </c>
      <c r="J1938">
        <f>'2월'!G941</f>
        <v>0</v>
      </c>
      <c r="K1938">
        <f>'2월'!H941</f>
        <v>0</v>
      </c>
      <c r="L1938">
        <f>'2월'!I941</f>
        <v>0</v>
      </c>
      <c r="M1938">
        <f>'2월'!J941</f>
        <v>0</v>
      </c>
      <c r="N1938">
        <f>'2월'!K941</f>
        <v>0</v>
      </c>
      <c r="O1938">
        <f>'2월'!L941</f>
        <v>0</v>
      </c>
      <c r="P1938" t="str">
        <f>IF(AND(검색!$C$4&lt;&gt;"",E1938&lt;&gt;"",ISNUMBER(SEARCH(검색!$C$4,E1938)),OR(D1938&lt;&gt;"",F1938&lt;&gt;"",G1938&lt;&gt;"",H1938&lt;&gt;"")),COUNT(P$1:P1937)+1,"")</f>
        <v/>
      </c>
    </row>
    <row r="1939" spans="1:16" x14ac:dyDescent="0.3">
      <c r="A1939">
        <v>1938</v>
      </c>
      <c r="B1939" t="s">
        <v>1405</v>
      </c>
      <c r="C1939">
        <v>942</v>
      </c>
      <c r="D1939">
        <f>'2월'!B942</f>
        <v>0</v>
      </c>
      <c r="E1939">
        <f t="shared" si="30"/>
        <v>0</v>
      </c>
      <c r="F1939">
        <f>'2월'!C942</f>
        <v>0</v>
      </c>
      <c r="G1939">
        <f>'2월'!D942</f>
        <v>0</v>
      </c>
      <c r="H1939">
        <f>'2월'!E942</f>
        <v>0</v>
      </c>
      <c r="I1939">
        <f>'2월'!F942</f>
        <v>0</v>
      </c>
      <c r="J1939">
        <f>'2월'!G942</f>
        <v>0</v>
      </c>
      <c r="K1939">
        <f>'2월'!H942</f>
        <v>0</v>
      </c>
      <c r="L1939">
        <f>'2월'!I942</f>
        <v>0</v>
      </c>
      <c r="M1939">
        <f>'2월'!J942</f>
        <v>0</v>
      </c>
      <c r="N1939">
        <f>'2월'!K942</f>
        <v>0</v>
      </c>
      <c r="O1939">
        <f>'2월'!L942</f>
        <v>0</v>
      </c>
      <c r="P1939" t="str">
        <f>IF(AND(검색!$C$4&lt;&gt;"",E1939&lt;&gt;"",ISNUMBER(SEARCH(검색!$C$4,E1939)),OR(D1939&lt;&gt;"",F1939&lt;&gt;"",G1939&lt;&gt;"",H1939&lt;&gt;"")),COUNT(P$1:P1938)+1,"")</f>
        <v/>
      </c>
    </row>
    <row r="1940" spans="1:16" x14ac:dyDescent="0.3">
      <c r="A1940">
        <v>1939</v>
      </c>
      <c r="B1940" t="s">
        <v>1405</v>
      </c>
      <c r="C1940">
        <v>943</v>
      </c>
      <c r="D1940">
        <f>'2월'!B943</f>
        <v>0</v>
      </c>
      <c r="E1940">
        <f t="shared" si="30"/>
        <v>0</v>
      </c>
      <c r="F1940">
        <f>'2월'!C943</f>
        <v>0</v>
      </c>
      <c r="G1940">
        <f>'2월'!D943</f>
        <v>0</v>
      </c>
      <c r="H1940">
        <f>'2월'!E943</f>
        <v>0</v>
      </c>
      <c r="I1940">
        <f>'2월'!F943</f>
        <v>0</v>
      </c>
      <c r="J1940">
        <f>'2월'!G943</f>
        <v>0</v>
      </c>
      <c r="K1940">
        <f>'2월'!H943</f>
        <v>0</v>
      </c>
      <c r="L1940">
        <f>'2월'!I943</f>
        <v>0</v>
      </c>
      <c r="M1940">
        <f>'2월'!J943</f>
        <v>0</v>
      </c>
      <c r="N1940">
        <f>'2월'!K943</f>
        <v>0</v>
      </c>
      <c r="O1940">
        <f>'2월'!L943</f>
        <v>0</v>
      </c>
      <c r="P1940" t="str">
        <f>IF(AND(검색!$C$4&lt;&gt;"",E1940&lt;&gt;"",ISNUMBER(SEARCH(검색!$C$4,E1940)),OR(D1940&lt;&gt;"",F1940&lt;&gt;"",G1940&lt;&gt;"",H1940&lt;&gt;"")),COUNT(P$1:P1939)+1,"")</f>
        <v/>
      </c>
    </row>
    <row r="1941" spans="1:16" x14ac:dyDescent="0.3">
      <c r="A1941">
        <v>1940</v>
      </c>
      <c r="B1941" t="s">
        <v>1405</v>
      </c>
      <c r="C1941">
        <v>944</v>
      </c>
      <c r="D1941">
        <f>'2월'!B944</f>
        <v>0</v>
      </c>
      <c r="E1941">
        <f t="shared" si="30"/>
        <v>0</v>
      </c>
      <c r="F1941">
        <f>'2월'!C944</f>
        <v>0</v>
      </c>
      <c r="G1941">
        <f>'2월'!D944</f>
        <v>0</v>
      </c>
      <c r="H1941">
        <f>'2월'!E944</f>
        <v>0</v>
      </c>
      <c r="I1941">
        <f>'2월'!F944</f>
        <v>0</v>
      </c>
      <c r="J1941">
        <f>'2월'!G944</f>
        <v>0</v>
      </c>
      <c r="K1941">
        <f>'2월'!H944</f>
        <v>0</v>
      </c>
      <c r="L1941">
        <f>'2월'!I944</f>
        <v>0</v>
      </c>
      <c r="M1941">
        <f>'2월'!J944</f>
        <v>0</v>
      </c>
      <c r="N1941">
        <f>'2월'!K944</f>
        <v>0</v>
      </c>
      <c r="O1941">
        <f>'2월'!L944</f>
        <v>0</v>
      </c>
      <c r="P1941" t="str">
        <f>IF(AND(검색!$C$4&lt;&gt;"",E1941&lt;&gt;"",ISNUMBER(SEARCH(검색!$C$4,E1941)),OR(D1941&lt;&gt;"",F1941&lt;&gt;"",G1941&lt;&gt;"",H1941&lt;&gt;"")),COUNT(P$1:P1940)+1,"")</f>
        <v/>
      </c>
    </row>
    <row r="1942" spans="1:16" x14ac:dyDescent="0.3">
      <c r="A1942">
        <v>1941</v>
      </c>
      <c r="B1942" t="s">
        <v>1405</v>
      </c>
      <c r="C1942">
        <v>945</v>
      </c>
      <c r="D1942">
        <f>'2월'!B945</f>
        <v>0</v>
      </c>
      <c r="E1942">
        <f t="shared" si="30"/>
        <v>0</v>
      </c>
      <c r="F1942">
        <f>'2월'!C945</f>
        <v>0</v>
      </c>
      <c r="G1942">
        <f>'2월'!D945</f>
        <v>0</v>
      </c>
      <c r="H1942">
        <f>'2월'!E945</f>
        <v>0</v>
      </c>
      <c r="I1942">
        <f>'2월'!F945</f>
        <v>0</v>
      </c>
      <c r="J1942">
        <f>'2월'!G945</f>
        <v>0</v>
      </c>
      <c r="K1942">
        <f>'2월'!H945</f>
        <v>0</v>
      </c>
      <c r="L1942">
        <f>'2월'!I945</f>
        <v>0</v>
      </c>
      <c r="M1942">
        <f>'2월'!J945</f>
        <v>0</v>
      </c>
      <c r="N1942">
        <f>'2월'!K945</f>
        <v>0</v>
      </c>
      <c r="O1942">
        <f>'2월'!L945</f>
        <v>0</v>
      </c>
      <c r="P1942" t="str">
        <f>IF(AND(검색!$C$4&lt;&gt;"",E1942&lt;&gt;"",ISNUMBER(SEARCH(검색!$C$4,E1942)),OR(D1942&lt;&gt;"",F1942&lt;&gt;"",G1942&lt;&gt;"",H1942&lt;&gt;"")),COUNT(P$1:P1941)+1,"")</f>
        <v/>
      </c>
    </row>
    <row r="1943" spans="1:16" x14ac:dyDescent="0.3">
      <c r="A1943">
        <v>1942</v>
      </c>
      <c r="B1943" t="s">
        <v>1405</v>
      </c>
      <c r="C1943">
        <v>946</v>
      </c>
      <c r="D1943">
        <f>'2월'!B946</f>
        <v>0</v>
      </c>
      <c r="E1943">
        <f t="shared" si="30"/>
        <v>0</v>
      </c>
      <c r="F1943">
        <f>'2월'!C946</f>
        <v>0</v>
      </c>
      <c r="G1943">
        <f>'2월'!D946</f>
        <v>0</v>
      </c>
      <c r="H1943">
        <f>'2월'!E946</f>
        <v>0</v>
      </c>
      <c r="I1943">
        <f>'2월'!F946</f>
        <v>0</v>
      </c>
      <c r="J1943">
        <f>'2월'!G946</f>
        <v>0</v>
      </c>
      <c r="K1943">
        <f>'2월'!H946</f>
        <v>0</v>
      </c>
      <c r="L1943">
        <f>'2월'!I946</f>
        <v>0</v>
      </c>
      <c r="M1943">
        <f>'2월'!J946</f>
        <v>0</v>
      </c>
      <c r="N1943">
        <f>'2월'!K946</f>
        <v>0</v>
      </c>
      <c r="O1943">
        <f>'2월'!L946</f>
        <v>0</v>
      </c>
      <c r="P1943" t="str">
        <f>IF(AND(검색!$C$4&lt;&gt;"",E1943&lt;&gt;"",ISNUMBER(SEARCH(검색!$C$4,E1943)),OR(D1943&lt;&gt;"",F1943&lt;&gt;"",G1943&lt;&gt;"",H1943&lt;&gt;"")),COUNT(P$1:P1942)+1,"")</f>
        <v/>
      </c>
    </row>
    <row r="1944" spans="1:16" x14ac:dyDescent="0.3">
      <c r="A1944">
        <v>1943</v>
      </c>
      <c r="B1944" t="s">
        <v>1405</v>
      </c>
      <c r="C1944">
        <v>947</v>
      </c>
      <c r="D1944">
        <f>'2월'!B947</f>
        <v>0</v>
      </c>
      <c r="E1944">
        <f t="shared" si="30"/>
        <v>0</v>
      </c>
      <c r="F1944">
        <f>'2월'!C947</f>
        <v>0</v>
      </c>
      <c r="G1944">
        <f>'2월'!D947</f>
        <v>0</v>
      </c>
      <c r="H1944">
        <f>'2월'!E947</f>
        <v>0</v>
      </c>
      <c r="I1944">
        <f>'2월'!F947</f>
        <v>0</v>
      </c>
      <c r="J1944">
        <f>'2월'!G947</f>
        <v>0</v>
      </c>
      <c r="K1944">
        <f>'2월'!H947</f>
        <v>0</v>
      </c>
      <c r="L1944">
        <f>'2월'!I947</f>
        <v>0</v>
      </c>
      <c r="M1944">
        <f>'2월'!J947</f>
        <v>0</v>
      </c>
      <c r="N1944">
        <f>'2월'!K947</f>
        <v>0</v>
      </c>
      <c r="O1944">
        <f>'2월'!L947</f>
        <v>0</v>
      </c>
      <c r="P1944" t="str">
        <f>IF(AND(검색!$C$4&lt;&gt;"",E1944&lt;&gt;"",ISNUMBER(SEARCH(검색!$C$4,E1944)),OR(D1944&lt;&gt;"",F1944&lt;&gt;"",G1944&lt;&gt;"",H1944&lt;&gt;"")),COUNT(P$1:P1943)+1,"")</f>
        <v/>
      </c>
    </row>
    <row r="1945" spans="1:16" x14ac:dyDescent="0.3">
      <c r="A1945">
        <v>1944</v>
      </c>
      <c r="B1945" t="s">
        <v>1405</v>
      </c>
      <c r="C1945">
        <v>948</v>
      </c>
      <c r="D1945">
        <f>'2월'!B948</f>
        <v>0</v>
      </c>
      <c r="E1945">
        <f t="shared" si="30"/>
        <v>0</v>
      </c>
      <c r="F1945">
        <f>'2월'!C948</f>
        <v>0</v>
      </c>
      <c r="G1945">
        <f>'2월'!D948</f>
        <v>0</v>
      </c>
      <c r="H1945">
        <f>'2월'!E948</f>
        <v>0</v>
      </c>
      <c r="I1945">
        <f>'2월'!F948</f>
        <v>0</v>
      </c>
      <c r="J1945">
        <f>'2월'!G948</f>
        <v>0</v>
      </c>
      <c r="K1945">
        <f>'2월'!H948</f>
        <v>0</v>
      </c>
      <c r="L1945">
        <f>'2월'!I948</f>
        <v>0</v>
      </c>
      <c r="M1945">
        <f>'2월'!J948</f>
        <v>0</v>
      </c>
      <c r="N1945">
        <f>'2월'!K948</f>
        <v>0</v>
      </c>
      <c r="O1945">
        <f>'2월'!L948</f>
        <v>0</v>
      </c>
      <c r="P1945" t="str">
        <f>IF(AND(검색!$C$4&lt;&gt;"",E1945&lt;&gt;"",ISNUMBER(SEARCH(검색!$C$4,E1945)),OR(D1945&lt;&gt;"",F1945&lt;&gt;"",G1945&lt;&gt;"",H1945&lt;&gt;"")),COUNT(P$1:P1944)+1,"")</f>
        <v/>
      </c>
    </row>
    <row r="1946" spans="1:16" x14ac:dyDescent="0.3">
      <c r="A1946">
        <v>1945</v>
      </c>
      <c r="B1946" t="s">
        <v>1405</v>
      </c>
      <c r="C1946">
        <v>949</v>
      </c>
      <c r="D1946">
        <f>'2월'!B949</f>
        <v>0</v>
      </c>
      <c r="E1946">
        <f t="shared" si="30"/>
        <v>0</v>
      </c>
      <c r="F1946">
        <f>'2월'!C949</f>
        <v>0</v>
      </c>
      <c r="G1946">
        <f>'2월'!D949</f>
        <v>0</v>
      </c>
      <c r="H1946">
        <f>'2월'!E949</f>
        <v>0</v>
      </c>
      <c r="I1946">
        <f>'2월'!F949</f>
        <v>0</v>
      </c>
      <c r="J1946">
        <f>'2월'!G949</f>
        <v>0</v>
      </c>
      <c r="K1946">
        <f>'2월'!H949</f>
        <v>0</v>
      </c>
      <c r="L1946">
        <f>'2월'!I949</f>
        <v>0</v>
      </c>
      <c r="M1946">
        <f>'2월'!J949</f>
        <v>0</v>
      </c>
      <c r="N1946">
        <f>'2월'!K949</f>
        <v>0</v>
      </c>
      <c r="O1946">
        <f>'2월'!L949</f>
        <v>0</v>
      </c>
      <c r="P1946" t="str">
        <f>IF(AND(검색!$C$4&lt;&gt;"",E1946&lt;&gt;"",ISNUMBER(SEARCH(검색!$C$4,E1946)),OR(D1946&lt;&gt;"",F1946&lt;&gt;"",G1946&lt;&gt;"",H1946&lt;&gt;"")),COUNT(P$1:P1945)+1,"")</f>
        <v/>
      </c>
    </row>
    <row r="1947" spans="1:16" x14ac:dyDescent="0.3">
      <c r="A1947">
        <v>1946</v>
      </c>
      <c r="B1947" t="s">
        <v>1405</v>
      </c>
      <c r="C1947">
        <v>950</v>
      </c>
      <c r="D1947">
        <f>'2월'!B950</f>
        <v>0</v>
      </c>
      <c r="E1947">
        <f t="shared" si="30"/>
        <v>0</v>
      </c>
      <c r="F1947">
        <f>'2월'!C950</f>
        <v>0</v>
      </c>
      <c r="G1947">
        <f>'2월'!D950</f>
        <v>0</v>
      </c>
      <c r="H1947">
        <f>'2월'!E950</f>
        <v>0</v>
      </c>
      <c r="I1947">
        <f>'2월'!F950</f>
        <v>0</v>
      </c>
      <c r="J1947">
        <f>'2월'!G950</f>
        <v>0</v>
      </c>
      <c r="K1947">
        <f>'2월'!H950</f>
        <v>0</v>
      </c>
      <c r="L1947">
        <f>'2월'!I950</f>
        <v>0</v>
      </c>
      <c r="M1947">
        <f>'2월'!J950</f>
        <v>0</v>
      </c>
      <c r="N1947">
        <f>'2월'!K950</f>
        <v>0</v>
      </c>
      <c r="O1947">
        <f>'2월'!L950</f>
        <v>0</v>
      </c>
      <c r="P1947" t="str">
        <f>IF(AND(검색!$C$4&lt;&gt;"",E1947&lt;&gt;"",ISNUMBER(SEARCH(검색!$C$4,E1947)),OR(D1947&lt;&gt;"",F1947&lt;&gt;"",G1947&lt;&gt;"",H1947&lt;&gt;"")),COUNT(P$1:P1946)+1,"")</f>
        <v/>
      </c>
    </row>
    <row r="1948" spans="1:16" x14ac:dyDescent="0.3">
      <c r="A1948">
        <v>1947</v>
      </c>
      <c r="B1948" t="s">
        <v>1405</v>
      </c>
      <c r="C1948">
        <v>951</v>
      </c>
      <c r="D1948">
        <f>'2월'!B951</f>
        <v>0</v>
      </c>
      <c r="E1948">
        <f t="shared" si="30"/>
        <v>0</v>
      </c>
      <c r="F1948">
        <f>'2월'!C951</f>
        <v>0</v>
      </c>
      <c r="G1948">
        <f>'2월'!D951</f>
        <v>0</v>
      </c>
      <c r="H1948">
        <f>'2월'!E951</f>
        <v>0</v>
      </c>
      <c r="I1948">
        <f>'2월'!F951</f>
        <v>0</v>
      </c>
      <c r="J1948">
        <f>'2월'!G951</f>
        <v>0</v>
      </c>
      <c r="K1948">
        <f>'2월'!H951</f>
        <v>0</v>
      </c>
      <c r="L1948">
        <f>'2월'!I951</f>
        <v>0</v>
      </c>
      <c r="M1948">
        <f>'2월'!J951</f>
        <v>0</v>
      </c>
      <c r="N1948">
        <f>'2월'!K951</f>
        <v>0</v>
      </c>
      <c r="O1948">
        <f>'2월'!L951</f>
        <v>0</v>
      </c>
      <c r="P1948" t="str">
        <f>IF(AND(검색!$C$4&lt;&gt;"",E1948&lt;&gt;"",ISNUMBER(SEARCH(검색!$C$4,E1948)),OR(D1948&lt;&gt;"",F1948&lt;&gt;"",G1948&lt;&gt;"",H1948&lt;&gt;"")),COUNT(P$1:P1947)+1,"")</f>
        <v/>
      </c>
    </row>
    <row r="1949" spans="1:16" x14ac:dyDescent="0.3">
      <c r="A1949">
        <v>1948</v>
      </c>
      <c r="B1949" t="s">
        <v>1405</v>
      </c>
      <c r="C1949">
        <v>952</v>
      </c>
      <c r="D1949">
        <f>'2월'!B952</f>
        <v>0</v>
      </c>
      <c r="E1949">
        <f t="shared" si="30"/>
        <v>0</v>
      </c>
      <c r="F1949">
        <f>'2월'!C952</f>
        <v>0</v>
      </c>
      <c r="G1949">
        <f>'2월'!D952</f>
        <v>0</v>
      </c>
      <c r="H1949">
        <f>'2월'!E952</f>
        <v>0</v>
      </c>
      <c r="I1949">
        <f>'2월'!F952</f>
        <v>0</v>
      </c>
      <c r="J1949">
        <f>'2월'!G952</f>
        <v>0</v>
      </c>
      <c r="K1949">
        <f>'2월'!H952</f>
        <v>0</v>
      </c>
      <c r="L1949">
        <f>'2월'!I952</f>
        <v>0</v>
      </c>
      <c r="M1949">
        <f>'2월'!J952</f>
        <v>0</v>
      </c>
      <c r="N1949">
        <f>'2월'!K952</f>
        <v>0</v>
      </c>
      <c r="O1949">
        <f>'2월'!L952</f>
        <v>0</v>
      </c>
      <c r="P1949" t="str">
        <f>IF(AND(검색!$C$4&lt;&gt;"",E1949&lt;&gt;"",ISNUMBER(SEARCH(검색!$C$4,E1949)),OR(D1949&lt;&gt;"",F1949&lt;&gt;"",G1949&lt;&gt;"",H1949&lt;&gt;"")),COUNT(P$1:P1948)+1,"")</f>
        <v/>
      </c>
    </row>
    <row r="1950" spans="1:16" x14ac:dyDescent="0.3">
      <c r="A1950">
        <v>1949</v>
      </c>
      <c r="B1950" t="s">
        <v>1405</v>
      </c>
      <c r="C1950">
        <v>953</v>
      </c>
      <c r="D1950">
        <f>'2월'!B953</f>
        <v>0</v>
      </c>
      <c r="E1950">
        <f t="shared" si="30"/>
        <v>0</v>
      </c>
      <c r="F1950">
        <f>'2월'!C953</f>
        <v>0</v>
      </c>
      <c r="G1950">
        <f>'2월'!D953</f>
        <v>0</v>
      </c>
      <c r="H1950">
        <f>'2월'!E953</f>
        <v>0</v>
      </c>
      <c r="I1950">
        <f>'2월'!F953</f>
        <v>0</v>
      </c>
      <c r="J1950">
        <f>'2월'!G953</f>
        <v>0</v>
      </c>
      <c r="K1950">
        <f>'2월'!H953</f>
        <v>0</v>
      </c>
      <c r="L1950">
        <f>'2월'!I953</f>
        <v>0</v>
      </c>
      <c r="M1950">
        <f>'2월'!J953</f>
        <v>0</v>
      </c>
      <c r="N1950">
        <f>'2월'!K953</f>
        <v>0</v>
      </c>
      <c r="O1950">
        <f>'2월'!L953</f>
        <v>0</v>
      </c>
      <c r="P1950" t="str">
        <f>IF(AND(검색!$C$4&lt;&gt;"",E1950&lt;&gt;"",ISNUMBER(SEARCH(검색!$C$4,E1950)),OR(D1950&lt;&gt;"",F1950&lt;&gt;"",G1950&lt;&gt;"",H1950&lt;&gt;"")),COUNT(P$1:P1949)+1,"")</f>
        <v/>
      </c>
    </row>
    <row r="1951" spans="1:16" x14ac:dyDescent="0.3">
      <c r="A1951">
        <v>1950</v>
      </c>
      <c r="B1951" t="s">
        <v>1405</v>
      </c>
      <c r="C1951">
        <v>954</v>
      </c>
      <c r="D1951">
        <f>'2월'!B954</f>
        <v>0</v>
      </c>
      <c r="E1951">
        <f t="shared" si="30"/>
        <v>0</v>
      </c>
      <c r="F1951">
        <f>'2월'!C954</f>
        <v>0</v>
      </c>
      <c r="G1951">
        <f>'2월'!D954</f>
        <v>0</v>
      </c>
      <c r="H1951">
        <f>'2월'!E954</f>
        <v>0</v>
      </c>
      <c r="I1951">
        <f>'2월'!F954</f>
        <v>0</v>
      </c>
      <c r="J1951">
        <f>'2월'!G954</f>
        <v>0</v>
      </c>
      <c r="K1951">
        <f>'2월'!H954</f>
        <v>0</v>
      </c>
      <c r="L1951">
        <f>'2월'!I954</f>
        <v>0</v>
      </c>
      <c r="M1951">
        <f>'2월'!J954</f>
        <v>0</v>
      </c>
      <c r="N1951">
        <f>'2월'!K954</f>
        <v>0</v>
      </c>
      <c r="O1951">
        <f>'2월'!L954</f>
        <v>0</v>
      </c>
      <c r="P1951" t="str">
        <f>IF(AND(검색!$C$4&lt;&gt;"",E1951&lt;&gt;"",ISNUMBER(SEARCH(검색!$C$4,E1951)),OR(D1951&lt;&gt;"",F1951&lt;&gt;"",G1951&lt;&gt;"",H1951&lt;&gt;"")),COUNT(P$1:P1950)+1,"")</f>
        <v/>
      </c>
    </row>
    <row r="1952" spans="1:16" x14ac:dyDescent="0.3">
      <c r="A1952">
        <v>1951</v>
      </c>
      <c r="B1952" t="s">
        <v>1405</v>
      </c>
      <c r="C1952">
        <v>955</v>
      </c>
      <c r="D1952">
        <f>'2월'!B955</f>
        <v>0</v>
      </c>
      <c r="E1952">
        <f t="shared" si="30"/>
        <v>0</v>
      </c>
      <c r="F1952">
        <f>'2월'!C955</f>
        <v>0</v>
      </c>
      <c r="G1952">
        <f>'2월'!D955</f>
        <v>0</v>
      </c>
      <c r="H1952">
        <f>'2월'!E955</f>
        <v>0</v>
      </c>
      <c r="I1952">
        <f>'2월'!F955</f>
        <v>0</v>
      </c>
      <c r="J1952">
        <f>'2월'!G955</f>
        <v>0</v>
      </c>
      <c r="K1952">
        <f>'2월'!H955</f>
        <v>0</v>
      </c>
      <c r="L1952">
        <f>'2월'!I955</f>
        <v>0</v>
      </c>
      <c r="M1952">
        <f>'2월'!J955</f>
        <v>0</v>
      </c>
      <c r="N1952">
        <f>'2월'!K955</f>
        <v>0</v>
      </c>
      <c r="O1952">
        <f>'2월'!L955</f>
        <v>0</v>
      </c>
      <c r="P1952" t="str">
        <f>IF(AND(검색!$C$4&lt;&gt;"",E1952&lt;&gt;"",ISNUMBER(SEARCH(검색!$C$4,E1952)),OR(D1952&lt;&gt;"",F1952&lt;&gt;"",G1952&lt;&gt;"",H1952&lt;&gt;"")),COUNT(P$1:P1951)+1,"")</f>
        <v/>
      </c>
    </row>
    <row r="1953" spans="1:16" x14ac:dyDescent="0.3">
      <c r="A1953">
        <v>1952</v>
      </c>
      <c r="B1953" t="s">
        <v>1405</v>
      </c>
      <c r="C1953">
        <v>956</v>
      </c>
      <c r="D1953">
        <f>'2월'!B956</f>
        <v>0</v>
      </c>
      <c r="E1953">
        <f t="shared" si="30"/>
        <v>0</v>
      </c>
      <c r="F1953">
        <f>'2월'!C956</f>
        <v>0</v>
      </c>
      <c r="G1953">
        <f>'2월'!D956</f>
        <v>0</v>
      </c>
      <c r="H1953">
        <f>'2월'!E956</f>
        <v>0</v>
      </c>
      <c r="I1953">
        <f>'2월'!F956</f>
        <v>0</v>
      </c>
      <c r="J1953">
        <f>'2월'!G956</f>
        <v>0</v>
      </c>
      <c r="K1953">
        <f>'2월'!H956</f>
        <v>0</v>
      </c>
      <c r="L1953">
        <f>'2월'!I956</f>
        <v>0</v>
      </c>
      <c r="M1953">
        <f>'2월'!J956</f>
        <v>0</v>
      </c>
      <c r="N1953">
        <f>'2월'!K956</f>
        <v>0</v>
      </c>
      <c r="O1953">
        <f>'2월'!L956</f>
        <v>0</v>
      </c>
      <c r="P1953" t="str">
        <f>IF(AND(검색!$C$4&lt;&gt;"",E1953&lt;&gt;"",ISNUMBER(SEARCH(검색!$C$4,E1953)),OR(D1953&lt;&gt;"",F1953&lt;&gt;"",G1953&lt;&gt;"",H1953&lt;&gt;"")),COUNT(P$1:P1952)+1,"")</f>
        <v/>
      </c>
    </row>
    <row r="1954" spans="1:16" x14ac:dyDescent="0.3">
      <c r="A1954">
        <v>1953</v>
      </c>
      <c r="B1954" t="s">
        <v>1405</v>
      </c>
      <c r="C1954">
        <v>957</v>
      </c>
      <c r="D1954">
        <f>'2월'!B957</f>
        <v>0</v>
      </c>
      <c r="E1954">
        <f t="shared" si="30"/>
        <v>0</v>
      </c>
      <c r="F1954">
        <f>'2월'!C957</f>
        <v>0</v>
      </c>
      <c r="G1954">
        <f>'2월'!D957</f>
        <v>0</v>
      </c>
      <c r="H1954">
        <f>'2월'!E957</f>
        <v>0</v>
      </c>
      <c r="I1954">
        <f>'2월'!F957</f>
        <v>0</v>
      </c>
      <c r="J1954">
        <f>'2월'!G957</f>
        <v>0</v>
      </c>
      <c r="K1954">
        <f>'2월'!H957</f>
        <v>0</v>
      </c>
      <c r="L1954">
        <f>'2월'!I957</f>
        <v>0</v>
      </c>
      <c r="M1954">
        <f>'2월'!J957</f>
        <v>0</v>
      </c>
      <c r="N1954">
        <f>'2월'!K957</f>
        <v>0</v>
      </c>
      <c r="O1954">
        <f>'2월'!L957</f>
        <v>0</v>
      </c>
      <c r="P1954" t="str">
        <f>IF(AND(검색!$C$4&lt;&gt;"",E1954&lt;&gt;"",ISNUMBER(SEARCH(검색!$C$4,E1954)),OR(D1954&lt;&gt;"",F1954&lt;&gt;"",G1954&lt;&gt;"",H1954&lt;&gt;"")),COUNT(P$1:P1953)+1,"")</f>
        <v/>
      </c>
    </row>
    <row r="1955" spans="1:16" x14ac:dyDescent="0.3">
      <c r="A1955">
        <v>1954</v>
      </c>
      <c r="B1955" t="s">
        <v>1405</v>
      </c>
      <c r="C1955">
        <v>958</v>
      </c>
      <c r="D1955">
        <f>'2월'!B958</f>
        <v>0</v>
      </c>
      <c r="E1955">
        <f t="shared" si="30"/>
        <v>0</v>
      </c>
      <c r="F1955">
        <f>'2월'!C958</f>
        <v>0</v>
      </c>
      <c r="G1955">
        <f>'2월'!D958</f>
        <v>0</v>
      </c>
      <c r="H1955">
        <f>'2월'!E958</f>
        <v>0</v>
      </c>
      <c r="I1955">
        <f>'2월'!F958</f>
        <v>0</v>
      </c>
      <c r="J1955">
        <f>'2월'!G958</f>
        <v>0</v>
      </c>
      <c r="K1955">
        <f>'2월'!H958</f>
        <v>0</v>
      </c>
      <c r="L1955">
        <f>'2월'!I958</f>
        <v>0</v>
      </c>
      <c r="M1955">
        <f>'2월'!J958</f>
        <v>0</v>
      </c>
      <c r="N1955">
        <f>'2월'!K958</f>
        <v>0</v>
      </c>
      <c r="O1955">
        <f>'2월'!L958</f>
        <v>0</v>
      </c>
      <c r="P1955" t="str">
        <f>IF(AND(검색!$C$4&lt;&gt;"",E1955&lt;&gt;"",ISNUMBER(SEARCH(검색!$C$4,E1955)),OR(D1955&lt;&gt;"",F1955&lt;&gt;"",G1955&lt;&gt;"",H1955&lt;&gt;"")),COUNT(P$1:P1954)+1,"")</f>
        <v/>
      </c>
    </row>
    <row r="1956" spans="1:16" x14ac:dyDescent="0.3">
      <c r="A1956">
        <v>1955</v>
      </c>
      <c r="B1956" t="s">
        <v>1405</v>
      </c>
      <c r="C1956">
        <v>959</v>
      </c>
      <c r="D1956">
        <f>'2월'!B959</f>
        <v>0</v>
      </c>
      <c r="E1956">
        <f t="shared" si="30"/>
        <v>0</v>
      </c>
      <c r="F1956">
        <f>'2월'!C959</f>
        <v>0</v>
      </c>
      <c r="G1956">
        <f>'2월'!D959</f>
        <v>0</v>
      </c>
      <c r="H1956">
        <f>'2월'!E959</f>
        <v>0</v>
      </c>
      <c r="I1956">
        <f>'2월'!F959</f>
        <v>0</v>
      </c>
      <c r="J1956">
        <f>'2월'!G959</f>
        <v>0</v>
      </c>
      <c r="K1956">
        <f>'2월'!H959</f>
        <v>0</v>
      </c>
      <c r="L1956">
        <f>'2월'!I959</f>
        <v>0</v>
      </c>
      <c r="M1956">
        <f>'2월'!J959</f>
        <v>0</v>
      </c>
      <c r="N1956">
        <f>'2월'!K959</f>
        <v>0</v>
      </c>
      <c r="O1956">
        <f>'2월'!L959</f>
        <v>0</v>
      </c>
      <c r="P1956" t="str">
        <f>IF(AND(검색!$C$4&lt;&gt;"",E1956&lt;&gt;"",ISNUMBER(SEARCH(검색!$C$4,E1956)),OR(D1956&lt;&gt;"",F1956&lt;&gt;"",G1956&lt;&gt;"",H1956&lt;&gt;"")),COUNT(P$1:P1955)+1,"")</f>
        <v/>
      </c>
    </row>
    <row r="1957" spans="1:16" x14ac:dyDescent="0.3">
      <c r="A1957">
        <v>1956</v>
      </c>
      <c r="B1957" t="s">
        <v>1405</v>
      </c>
      <c r="C1957">
        <v>960</v>
      </c>
      <c r="D1957">
        <f>'2월'!B960</f>
        <v>0</v>
      </c>
      <c r="E1957">
        <f t="shared" si="30"/>
        <v>0</v>
      </c>
      <c r="F1957">
        <f>'2월'!C960</f>
        <v>0</v>
      </c>
      <c r="G1957">
        <f>'2월'!D960</f>
        <v>0</v>
      </c>
      <c r="H1957">
        <f>'2월'!E960</f>
        <v>0</v>
      </c>
      <c r="I1957">
        <f>'2월'!F960</f>
        <v>0</v>
      </c>
      <c r="J1957">
        <f>'2월'!G960</f>
        <v>0</v>
      </c>
      <c r="K1957">
        <f>'2월'!H960</f>
        <v>0</v>
      </c>
      <c r="L1957">
        <f>'2월'!I960</f>
        <v>0</v>
      </c>
      <c r="M1957">
        <f>'2월'!J960</f>
        <v>0</v>
      </c>
      <c r="N1957">
        <f>'2월'!K960</f>
        <v>0</v>
      </c>
      <c r="O1957">
        <f>'2월'!L960</f>
        <v>0</v>
      </c>
      <c r="P1957" t="str">
        <f>IF(AND(검색!$C$4&lt;&gt;"",E1957&lt;&gt;"",ISNUMBER(SEARCH(검색!$C$4,E1957)),OR(D1957&lt;&gt;"",F1957&lt;&gt;"",G1957&lt;&gt;"",H1957&lt;&gt;"")),COUNT(P$1:P1956)+1,"")</f>
        <v/>
      </c>
    </row>
    <row r="1958" spans="1:16" x14ac:dyDescent="0.3">
      <c r="A1958">
        <v>1957</v>
      </c>
      <c r="B1958" t="s">
        <v>1405</v>
      </c>
      <c r="C1958">
        <v>961</v>
      </c>
      <c r="D1958">
        <f>'2월'!B961</f>
        <v>0</v>
      </c>
      <c r="E1958">
        <f t="shared" si="30"/>
        <v>0</v>
      </c>
      <c r="F1958">
        <f>'2월'!C961</f>
        <v>0</v>
      </c>
      <c r="G1958">
        <f>'2월'!D961</f>
        <v>0</v>
      </c>
      <c r="H1958">
        <f>'2월'!E961</f>
        <v>0</v>
      </c>
      <c r="I1958">
        <f>'2월'!F961</f>
        <v>0</v>
      </c>
      <c r="J1958">
        <f>'2월'!G961</f>
        <v>0</v>
      </c>
      <c r="K1958">
        <f>'2월'!H961</f>
        <v>0</v>
      </c>
      <c r="L1958">
        <f>'2월'!I961</f>
        <v>0</v>
      </c>
      <c r="M1958">
        <f>'2월'!J961</f>
        <v>0</v>
      </c>
      <c r="N1958">
        <f>'2월'!K961</f>
        <v>0</v>
      </c>
      <c r="O1958">
        <f>'2월'!L961</f>
        <v>0</v>
      </c>
      <c r="P1958" t="str">
        <f>IF(AND(검색!$C$4&lt;&gt;"",E1958&lt;&gt;"",ISNUMBER(SEARCH(검색!$C$4,E1958)),OR(D1958&lt;&gt;"",F1958&lt;&gt;"",G1958&lt;&gt;"",H1958&lt;&gt;"")),COUNT(P$1:P1957)+1,"")</f>
        <v/>
      </c>
    </row>
    <row r="1959" spans="1:16" x14ac:dyDescent="0.3">
      <c r="A1959">
        <v>1958</v>
      </c>
      <c r="B1959" t="s">
        <v>1405</v>
      </c>
      <c r="C1959">
        <v>962</v>
      </c>
      <c r="D1959">
        <f>'2월'!B962</f>
        <v>0</v>
      </c>
      <c r="E1959">
        <f t="shared" si="30"/>
        <v>0</v>
      </c>
      <c r="F1959">
        <f>'2월'!C962</f>
        <v>0</v>
      </c>
      <c r="G1959">
        <f>'2월'!D962</f>
        <v>0</v>
      </c>
      <c r="H1959">
        <f>'2월'!E962</f>
        <v>0</v>
      </c>
      <c r="I1959">
        <f>'2월'!F962</f>
        <v>0</v>
      </c>
      <c r="J1959">
        <f>'2월'!G962</f>
        <v>0</v>
      </c>
      <c r="K1959">
        <f>'2월'!H962</f>
        <v>0</v>
      </c>
      <c r="L1959">
        <f>'2월'!I962</f>
        <v>0</v>
      </c>
      <c r="M1959">
        <f>'2월'!J962</f>
        <v>0</v>
      </c>
      <c r="N1959">
        <f>'2월'!K962</f>
        <v>0</v>
      </c>
      <c r="O1959">
        <f>'2월'!L962</f>
        <v>0</v>
      </c>
      <c r="P1959" t="str">
        <f>IF(AND(검색!$C$4&lt;&gt;"",E1959&lt;&gt;"",ISNUMBER(SEARCH(검색!$C$4,E1959)),OR(D1959&lt;&gt;"",F1959&lt;&gt;"",G1959&lt;&gt;"",H1959&lt;&gt;"")),COUNT(P$1:P1958)+1,"")</f>
        <v/>
      </c>
    </row>
    <row r="1960" spans="1:16" x14ac:dyDescent="0.3">
      <c r="A1960">
        <v>1959</v>
      </c>
      <c r="B1960" t="s">
        <v>1405</v>
      </c>
      <c r="C1960">
        <v>963</v>
      </c>
      <c r="D1960">
        <f>'2월'!B963</f>
        <v>0</v>
      </c>
      <c r="E1960">
        <f t="shared" si="30"/>
        <v>0</v>
      </c>
      <c r="F1960">
        <f>'2월'!C963</f>
        <v>0</v>
      </c>
      <c r="G1960">
        <f>'2월'!D963</f>
        <v>0</v>
      </c>
      <c r="H1960">
        <f>'2월'!E963</f>
        <v>0</v>
      </c>
      <c r="I1960">
        <f>'2월'!F963</f>
        <v>0</v>
      </c>
      <c r="J1960">
        <f>'2월'!G963</f>
        <v>0</v>
      </c>
      <c r="K1960">
        <f>'2월'!H963</f>
        <v>0</v>
      </c>
      <c r="L1960">
        <f>'2월'!I963</f>
        <v>0</v>
      </c>
      <c r="M1960">
        <f>'2월'!J963</f>
        <v>0</v>
      </c>
      <c r="N1960">
        <f>'2월'!K963</f>
        <v>0</v>
      </c>
      <c r="O1960">
        <f>'2월'!L963</f>
        <v>0</v>
      </c>
      <c r="P1960" t="str">
        <f>IF(AND(검색!$C$4&lt;&gt;"",E1960&lt;&gt;"",ISNUMBER(SEARCH(검색!$C$4,E1960)),OR(D1960&lt;&gt;"",F1960&lt;&gt;"",G1960&lt;&gt;"",H1960&lt;&gt;"")),COUNT(P$1:P1959)+1,"")</f>
        <v/>
      </c>
    </row>
    <row r="1961" spans="1:16" x14ac:dyDescent="0.3">
      <c r="A1961">
        <v>1960</v>
      </c>
      <c r="B1961" t="s">
        <v>1405</v>
      </c>
      <c r="C1961">
        <v>964</v>
      </c>
      <c r="D1961">
        <f>'2월'!B964</f>
        <v>0</v>
      </c>
      <c r="E1961">
        <f t="shared" si="30"/>
        <v>0</v>
      </c>
      <c r="F1961">
        <f>'2월'!C964</f>
        <v>0</v>
      </c>
      <c r="G1961">
        <f>'2월'!D964</f>
        <v>0</v>
      </c>
      <c r="H1961">
        <f>'2월'!E964</f>
        <v>0</v>
      </c>
      <c r="I1961">
        <f>'2월'!F964</f>
        <v>0</v>
      </c>
      <c r="J1961">
        <f>'2월'!G964</f>
        <v>0</v>
      </c>
      <c r="K1961">
        <f>'2월'!H964</f>
        <v>0</v>
      </c>
      <c r="L1961">
        <f>'2월'!I964</f>
        <v>0</v>
      </c>
      <c r="M1961">
        <f>'2월'!J964</f>
        <v>0</v>
      </c>
      <c r="N1961">
        <f>'2월'!K964</f>
        <v>0</v>
      </c>
      <c r="O1961">
        <f>'2월'!L964</f>
        <v>0</v>
      </c>
      <c r="P1961" t="str">
        <f>IF(AND(검색!$C$4&lt;&gt;"",E1961&lt;&gt;"",ISNUMBER(SEARCH(검색!$C$4,E1961)),OR(D1961&lt;&gt;"",F1961&lt;&gt;"",G1961&lt;&gt;"",H1961&lt;&gt;"")),COUNT(P$1:P1960)+1,"")</f>
        <v/>
      </c>
    </row>
    <row r="1962" spans="1:16" x14ac:dyDescent="0.3">
      <c r="A1962">
        <v>1961</v>
      </c>
      <c r="B1962" t="s">
        <v>1405</v>
      </c>
      <c r="C1962">
        <v>965</v>
      </c>
      <c r="D1962">
        <f>'2월'!B965</f>
        <v>0</v>
      </c>
      <c r="E1962">
        <f t="shared" si="30"/>
        <v>0</v>
      </c>
      <c r="F1962">
        <f>'2월'!C965</f>
        <v>0</v>
      </c>
      <c r="G1962">
        <f>'2월'!D965</f>
        <v>0</v>
      </c>
      <c r="H1962">
        <f>'2월'!E965</f>
        <v>0</v>
      </c>
      <c r="I1962">
        <f>'2월'!F965</f>
        <v>0</v>
      </c>
      <c r="J1962">
        <f>'2월'!G965</f>
        <v>0</v>
      </c>
      <c r="K1962">
        <f>'2월'!H965</f>
        <v>0</v>
      </c>
      <c r="L1962">
        <f>'2월'!I965</f>
        <v>0</v>
      </c>
      <c r="M1962">
        <f>'2월'!J965</f>
        <v>0</v>
      </c>
      <c r="N1962">
        <f>'2월'!K965</f>
        <v>0</v>
      </c>
      <c r="O1962">
        <f>'2월'!L965</f>
        <v>0</v>
      </c>
      <c r="P1962" t="str">
        <f>IF(AND(검색!$C$4&lt;&gt;"",E1962&lt;&gt;"",ISNUMBER(SEARCH(검색!$C$4,E1962)),OR(D1962&lt;&gt;"",F1962&lt;&gt;"",G1962&lt;&gt;"",H1962&lt;&gt;"")),COUNT(P$1:P1961)+1,"")</f>
        <v/>
      </c>
    </row>
    <row r="1963" spans="1:16" x14ac:dyDescent="0.3">
      <c r="A1963">
        <v>1962</v>
      </c>
      <c r="B1963" t="s">
        <v>1405</v>
      </c>
      <c r="C1963">
        <v>966</v>
      </c>
      <c r="D1963">
        <f>'2월'!B966</f>
        <v>0</v>
      </c>
      <c r="E1963">
        <f t="shared" si="30"/>
        <v>0</v>
      </c>
      <c r="F1963">
        <f>'2월'!C966</f>
        <v>0</v>
      </c>
      <c r="G1963">
        <f>'2월'!D966</f>
        <v>0</v>
      </c>
      <c r="H1963">
        <f>'2월'!E966</f>
        <v>0</v>
      </c>
      <c r="I1963">
        <f>'2월'!F966</f>
        <v>0</v>
      </c>
      <c r="J1963">
        <f>'2월'!G966</f>
        <v>0</v>
      </c>
      <c r="K1963">
        <f>'2월'!H966</f>
        <v>0</v>
      </c>
      <c r="L1963">
        <f>'2월'!I966</f>
        <v>0</v>
      </c>
      <c r="M1963">
        <f>'2월'!J966</f>
        <v>0</v>
      </c>
      <c r="N1963">
        <f>'2월'!K966</f>
        <v>0</v>
      </c>
      <c r="O1963">
        <f>'2월'!L966</f>
        <v>0</v>
      </c>
      <c r="P1963" t="str">
        <f>IF(AND(검색!$C$4&lt;&gt;"",E1963&lt;&gt;"",ISNUMBER(SEARCH(검색!$C$4,E1963)),OR(D1963&lt;&gt;"",F1963&lt;&gt;"",G1963&lt;&gt;"",H1963&lt;&gt;"")),COUNT(P$1:P1962)+1,"")</f>
        <v/>
      </c>
    </row>
    <row r="1964" spans="1:16" x14ac:dyDescent="0.3">
      <c r="A1964">
        <v>1963</v>
      </c>
      <c r="B1964" t="s">
        <v>1405</v>
      </c>
      <c r="C1964">
        <v>967</v>
      </c>
      <c r="D1964">
        <f>'2월'!B967</f>
        <v>0</v>
      </c>
      <c r="E1964">
        <f t="shared" si="30"/>
        <v>0</v>
      </c>
      <c r="F1964">
        <f>'2월'!C967</f>
        <v>0</v>
      </c>
      <c r="G1964">
        <f>'2월'!D967</f>
        <v>0</v>
      </c>
      <c r="H1964">
        <f>'2월'!E967</f>
        <v>0</v>
      </c>
      <c r="I1964">
        <f>'2월'!F967</f>
        <v>0</v>
      </c>
      <c r="J1964">
        <f>'2월'!G967</f>
        <v>0</v>
      </c>
      <c r="K1964">
        <f>'2월'!H967</f>
        <v>0</v>
      </c>
      <c r="L1964">
        <f>'2월'!I967</f>
        <v>0</v>
      </c>
      <c r="M1964">
        <f>'2월'!J967</f>
        <v>0</v>
      </c>
      <c r="N1964">
        <f>'2월'!K967</f>
        <v>0</v>
      </c>
      <c r="O1964">
        <f>'2월'!L967</f>
        <v>0</v>
      </c>
      <c r="P1964" t="str">
        <f>IF(AND(검색!$C$4&lt;&gt;"",E1964&lt;&gt;"",ISNUMBER(SEARCH(검색!$C$4,E1964)),OR(D1964&lt;&gt;"",F1964&lt;&gt;"",G1964&lt;&gt;"",H1964&lt;&gt;"")),COUNT(P$1:P1963)+1,"")</f>
        <v/>
      </c>
    </row>
    <row r="1965" spans="1:16" x14ac:dyDescent="0.3">
      <c r="A1965">
        <v>1964</v>
      </c>
      <c r="B1965" t="s">
        <v>1405</v>
      </c>
      <c r="C1965">
        <v>968</v>
      </c>
      <c r="D1965">
        <f>'2월'!B968</f>
        <v>0</v>
      </c>
      <c r="E1965">
        <f t="shared" si="30"/>
        <v>0</v>
      </c>
      <c r="F1965">
        <f>'2월'!C968</f>
        <v>0</v>
      </c>
      <c r="G1965">
        <f>'2월'!D968</f>
        <v>0</v>
      </c>
      <c r="H1965">
        <f>'2월'!E968</f>
        <v>0</v>
      </c>
      <c r="I1965">
        <f>'2월'!F968</f>
        <v>0</v>
      </c>
      <c r="J1965">
        <f>'2월'!G968</f>
        <v>0</v>
      </c>
      <c r="K1965">
        <f>'2월'!H968</f>
        <v>0</v>
      </c>
      <c r="L1965">
        <f>'2월'!I968</f>
        <v>0</v>
      </c>
      <c r="M1965">
        <f>'2월'!J968</f>
        <v>0</v>
      </c>
      <c r="N1965">
        <f>'2월'!K968</f>
        <v>0</v>
      </c>
      <c r="O1965">
        <f>'2월'!L968</f>
        <v>0</v>
      </c>
      <c r="P1965" t="str">
        <f>IF(AND(검색!$C$4&lt;&gt;"",E1965&lt;&gt;"",ISNUMBER(SEARCH(검색!$C$4,E1965)),OR(D1965&lt;&gt;"",F1965&lt;&gt;"",G1965&lt;&gt;"",H1965&lt;&gt;"")),COUNT(P$1:P1964)+1,"")</f>
        <v/>
      </c>
    </row>
    <row r="1966" spans="1:16" x14ac:dyDescent="0.3">
      <c r="A1966">
        <v>1965</v>
      </c>
      <c r="B1966" t="s">
        <v>1405</v>
      </c>
      <c r="C1966">
        <v>969</v>
      </c>
      <c r="D1966">
        <f>'2월'!B969</f>
        <v>0</v>
      </c>
      <c r="E1966">
        <f t="shared" si="30"/>
        <v>0</v>
      </c>
      <c r="F1966">
        <f>'2월'!C969</f>
        <v>0</v>
      </c>
      <c r="G1966">
        <f>'2월'!D969</f>
        <v>0</v>
      </c>
      <c r="H1966">
        <f>'2월'!E969</f>
        <v>0</v>
      </c>
      <c r="I1966">
        <f>'2월'!F969</f>
        <v>0</v>
      </c>
      <c r="J1966">
        <f>'2월'!G969</f>
        <v>0</v>
      </c>
      <c r="K1966">
        <f>'2월'!H969</f>
        <v>0</v>
      </c>
      <c r="L1966">
        <f>'2월'!I969</f>
        <v>0</v>
      </c>
      <c r="M1966">
        <f>'2월'!J969</f>
        <v>0</v>
      </c>
      <c r="N1966">
        <f>'2월'!K969</f>
        <v>0</v>
      </c>
      <c r="O1966">
        <f>'2월'!L969</f>
        <v>0</v>
      </c>
      <c r="P1966" t="str">
        <f>IF(AND(검색!$C$4&lt;&gt;"",E1966&lt;&gt;"",ISNUMBER(SEARCH(검색!$C$4,E1966)),OR(D1966&lt;&gt;"",F1966&lt;&gt;"",G1966&lt;&gt;"",H1966&lt;&gt;"")),COUNT(P$1:P1965)+1,"")</f>
        <v/>
      </c>
    </row>
    <row r="1967" spans="1:16" x14ac:dyDescent="0.3">
      <c r="A1967">
        <v>1966</v>
      </c>
      <c r="B1967" t="s">
        <v>1405</v>
      </c>
      <c r="C1967">
        <v>970</v>
      </c>
      <c r="D1967">
        <f>'2월'!B970</f>
        <v>0</v>
      </c>
      <c r="E1967">
        <f t="shared" si="30"/>
        <v>0</v>
      </c>
      <c r="F1967">
        <f>'2월'!C970</f>
        <v>0</v>
      </c>
      <c r="G1967">
        <f>'2월'!D970</f>
        <v>0</v>
      </c>
      <c r="H1967">
        <f>'2월'!E970</f>
        <v>0</v>
      </c>
      <c r="I1967">
        <f>'2월'!F970</f>
        <v>0</v>
      </c>
      <c r="J1967">
        <f>'2월'!G970</f>
        <v>0</v>
      </c>
      <c r="K1967">
        <f>'2월'!H970</f>
        <v>0</v>
      </c>
      <c r="L1967">
        <f>'2월'!I970</f>
        <v>0</v>
      </c>
      <c r="M1967">
        <f>'2월'!J970</f>
        <v>0</v>
      </c>
      <c r="N1967">
        <f>'2월'!K970</f>
        <v>0</v>
      </c>
      <c r="O1967">
        <f>'2월'!L970</f>
        <v>0</v>
      </c>
      <c r="P1967" t="str">
        <f>IF(AND(검색!$C$4&lt;&gt;"",E1967&lt;&gt;"",ISNUMBER(SEARCH(검색!$C$4,E1967)),OR(D1967&lt;&gt;"",F1967&lt;&gt;"",G1967&lt;&gt;"",H1967&lt;&gt;"")),COUNT(P$1:P1966)+1,"")</f>
        <v/>
      </c>
    </row>
    <row r="1968" spans="1:16" x14ac:dyDescent="0.3">
      <c r="A1968">
        <v>1967</v>
      </c>
      <c r="B1968" t="s">
        <v>1405</v>
      </c>
      <c r="C1968">
        <v>971</v>
      </c>
      <c r="D1968">
        <f>'2월'!B971</f>
        <v>0</v>
      </c>
      <c r="E1968">
        <f t="shared" si="30"/>
        <v>0</v>
      </c>
      <c r="F1968">
        <f>'2월'!C971</f>
        <v>0</v>
      </c>
      <c r="G1968">
        <f>'2월'!D971</f>
        <v>0</v>
      </c>
      <c r="H1968">
        <f>'2월'!E971</f>
        <v>0</v>
      </c>
      <c r="I1968">
        <f>'2월'!F971</f>
        <v>0</v>
      </c>
      <c r="J1968">
        <f>'2월'!G971</f>
        <v>0</v>
      </c>
      <c r="K1968">
        <f>'2월'!H971</f>
        <v>0</v>
      </c>
      <c r="L1968">
        <f>'2월'!I971</f>
        <v>0</v>
      </c>
      <c r="M1968">
        <f>'2월'!J971</f>
        <v>0</v>
      </c>
      <c r="N1968">
        <f>'2월'!K971</f>
        <v>0</v>
      </c>
      <c r="O1968">
        <f>'2월'!L971</f>
        <v>0</v>
      </c>
      <c r="P1968" t="str">
        <f>IF(AND(검색!$C$4&lt;&gt;"",E1968&lt;&gt;"",ISNUMBER(SEARCH(검색!$C$4,E1968)),OR(D1968&lt;&gt;"",F1968&lt;&gt;"",G1968&lt;&gt;"",H1968&lt;&gt;"")),COUNT(P$1:P1967)+1,"")</f>
        <v/>
      </c>
    </row>
    <row r="1969" spans="1:16" x14ac:dyDescent="0.3">
      <c r="A1969">
        <v>1968</v>
      </c>
      <c r="B1969" t="s">
        <v>1405</v>
      </c>
      <c r="C1969">
        <v>972</v>
      </c>
      <c r="D1969">
        <f>'2월'!B972</f>
        <v>0</v>
      </c>
      <c r="E1969">
        <f t="shared" si="30"/>
        <v>0</v>
      </c>
      <c r="F1969">
        <f>'2월'!C972</f>
        <v>0</v>
      </c>
      <c r="G1969">
        <f>'2월'!D972</f>
        <v>0</v>
      </c>
      <c r="H1969">
        <f>'2월'!E972</f>
        <v>0</v>
      </c>
      <c r="I1969">
        <f>'2월'!F972</f>
        <v>0</v>
      </c>
      <c r="J1969">
        <f>'2월'!G972</f>
        <v>0</v>
      </c>
      <c r="K1969">
        <f>'2월'!H972</f>
        <v>0</v>
      </c>
      <c r="L1969">
        <f>'2월'!I972</f>
        <v>0</v>
      </c>
      <c r="M1969">
        <f>'2월'!J972</f>
        <v>0</v>
      </c>
      <c r="N1969">
        <f>'2월'!K972</f>
        <v>0</v>
      </c>
      <c r="O1969">
        <f>'2월'!L972</f>
        <v>0</v>
      </c>
      <c r="P1969" t="str">
        <f>IF(AND(검색!$C$4&lt;&gt;"",E1969&lt;&gt;"",ISNUMBER(SEARCH(검색!$C$4,E1969)),OR(D1969&lt;&gt;"",F1969&lt;&gt;"",G1969&lt;&gt;"",H1969&lt;&gt;"")),COUNT(P$1:P1968)+1,"")</f>
        <v/>
      </c>
    </row>
    <row r="1970" spans="1:16" x14ac:dyDescent="0.3">
      <c r="A1970">
        <v>1969</v>
      </c>
      <c r="B1970" t="s">
        <v>1405</v>
      </c>
      <c r="C1970">
        <v>973</v>
      </c>
      <c r="D1970">
        <f>'2월'!B973</f>
        <v>0</v>
      </c>
      <c r="E1970">
        <f t="shared" si="30"/>
        <v>0</v>
      </c>
      <c r="F1970">
        <f>'2월'!C973</f>
        <v>0</v>
      </c>
      <c r="G1970">
        <f>'2월'!D973</f>
        <v>0</v>
      </c>
      <c r="H1970">
        <f>'2월'!E973</f>
        <v>0</v>
      </c>
      <c r="I1970">
        <f>'2월'!F973</f>
        <v>0</v>
      </c>
      <c r="J1970">
        <f>'2월'!G973</f>
        <v>0</v>
      </c>
      <c r="K1970">
        <f>'2월'!H973</f>
        <v>0</v>
      </c>
      <c r="L1970">
        <f>'2월'!I973</f>
        <v>0</v>
      </c>
      <c r="M1970">
        <f>'2월'!J973</f>
        <v>0</v>
      </c>
      <c r="N1970">
        <f>'2월'!K973</f>
        <v>0</v>
      </c>
      <c r="O1970">
        <f>'2월'!L973</f>
        <v>0</v>
      </c>
      <c r="P1970" t="str">
        <f>IF(AND(검색!$C$4&lt;&gt;"",E1970&lt;&gt;"",ISNUMBER(SEARCH(검색!$C$4,E1970)),OR(D1970&lt;&gt;"",F1970&lt;&gt;"",G1970&lt;&gt;"",H1970&lt;&gt;"")),COUNT(P$1:P1969)+1,"")</f>
        <v/>
      </c>
    </row>
    <row r="1971" spans="1:16" x14ac:dyDescent="0.3">
      <c r="A1971">
        <v>1970</v>
      </c>
      <c r="B1971" t="s">
        <v>1405</v>
      </c>
      <c r="C1971">
        <v>974</v>
      </c>
      <c r="D1971">
        <f>'2월'!B974</f>
        <v>0</v>
      </c>
      <c r="E1971">
        <f t="shared" si="30"/>
        <v>0</v>
      </c>
      <c r="F1971">
        <f>'2월'!C974</f>
        <v>0</v>
      </c>
      <c r="G1971">
        <f>'2월'!D974</f>
        <v>0</v>
      </c>
      <c r="H1971">
        <f>'2월'!E974</f>
        <v>0</v>
      </c>
      <c r="I1971">
        <f>'2월'!F974</f>
        <v>0</v>
      </c>
      <c r="J1971">
        <f>'2월'!G974</f>
        <v>0</v>
      </c>
      <c r="K1971">
        <f>'2월'!H974</f>
        <v>0</v>
      </c>
      <c r="L1971">
        <f>'2월'!I974</f>
        <v>0</v>
      </c>
      <c r="M1971">
        <f>'2월'!J974</f>
        <v>0</v>
      </c>
      <c r="N1971">
        <f>'2월'!K974</f>
        <v>0</v>
      </c>
      <c r="O1971">
        <f>'2월'!L974</f>
        <v>0</v>
      </c>
      <c r="P1971" t="str">
        <f>IF(AND(검색!$C$4&lt;&gt;"",E1971&lt;&gt;"",ISNUMBER(SEARCH(검색!$C$4,E1971)),OR(D1971&lt;&gt;"",F1971&lt;&gt;"",G1971&lt;&gt;"",H1971&lt;&gt;"")),COUNT(P$1:P1970)+1,"")</f>
        <v/>
      </c>
    </row>
    <row r="1972" spans="1:16" x14ac:dyDescent="0.3">
      <c r="A1972">
        <v>1971</v>
      </c>
      <c r="B1972" t="s">
        <v>1405</v>
      </c>
      <c r="C1972">
        <v>975</v>
      </c>
      <c r="D1972">
        <f>'2월'!B975</f>
        <v>0</v>
      </c>
      <c r="E1972">
        <f t="shared" si="30"/>
        <v>0</v>
      </c>
      <c r="F1972">
        <f>'2월'!C975</f>
        <v>0</v>
      </c>
      <c r="G1972">
        <f>'2월'!D975</f>
        <v>0</v>
      </c>
      <c r="H1972">
        <f>'2월'!E975</f>
        <v>0</v>
      </c>
      <c r="I1972">
        <f>'2월'!F975</f>
        <v>0</v>
      </c>
      <c r="J1972">
        <f>'2월'!G975</f>
        <v>0</v>
      </c>
      <c r="K1972">
        <f>'2월'!H975</f>
        <v>0</v>
      </c>
      <c r="L1972">
        <f>'2월'!I975</f>
        <v>0</v>
      </c>
      <c r="M1972">
        <f>'2월'!J975</f>
        <v>0</v>
      </c>
      <c r="N1972">
        <f>'2월'!K975</f>
        <v>0</v>
      </c>
      <c r="O1972">
        <f>'2월'!L975</f>
        <v>0</v>
      </c>
      <c r="P1972" t="str">
        <f>IF(AND(검색!$C$4&lt;&gt;"",E1972&lt;&gt;"",ISNUMBER(SEARCH(검색!$C$4,E1972)),OR(D1972&lt;&gt;"",F1972&lt;&gt;"",G1972&lt;&gt;"",H1972&lt;&gt;"")),COUNT(P$1:P1971)+1,"")</f>
        <v/>
      </c>
    </row>
    <row r="1973" spans="1:16" x14ac:dyDescent="0.3">
      <c r="A1973">
        <v>1972</v>
      </c>
      <c r="B1973" t="s">
        <v>1405</v>
      </c>
      <c r="C1973">
        <v>976</v>
      </c>
      <c r="D1973">
        <f>'2월'!B976</f>
        <v>0</v>
      </c>
      <c r="E1973">
        <f t="shared" si="30"/>
        <v>0</v>
      </c>
      <c r="F1973">
        <f>'2월'!C976</f>
        <v>0</v>
      </c>
      <c r="G1973">
        <f>'2월'!D976</f>
        <v>0</v>
      </c>
      <c r="H1973">
        <f>'2월'!E976</f>
        <v>0</v>
      </c>
      <c r="I1973">
        <f>'2월'!F976</f>
        <v>0</v>
      </c>
      <c r="J1973">
        <f>'2월'!G976</f>
        <v>0</v>
      </c>
      <c r="K1973">
        <f>'2월'!H976</f>
        <v>0</v>
      </c>
      <c r="L1973">
        <f>'2월'!I976</f>
        <v>0</v>
      </c>
      <c r="M1973">
        <f>'2월'!J976</f>
        <v>0</v>
      </c>
      <c r="N1973">
        <f>'2월'!K976</f>
        <v>0</v>
      </c>
      <c r="O1973">
        <f>'2월'!L976</f>
        <v>0</v>
      </c>
      <c r="P1973" t="str">
        <f>IF(AND(검색!$C$4&lt;&gt;"",E1973&lt;&gt;"",ISNUMBER(SEARCH(검색!$C$4,E1973)),OR(D1973&lt;&gt;"",F1973&lt;&gt;"",G1973&lt;&gt;"",H1973&lt;&gt;"")),COUNT(P$1:P1972)+1,"")</f>
        <v/>
      </c>
    </row>
    <row r="1974" spans="1:16" x14ac:dyDescent="0.3">
      <c r="A1974">
        <v>1973</v>
      </c>
      <c r="B1974" t="s">
        <v>1405</v>
      </c>
      <c r="C1974">
        <v>977</v>
      </c>
      <c r="D1974">
        <f>'2월'!B977</f>
        <v>0</v>
      </c>
      <c r="E1974">
        <f t="shared" si="30"/>
        <v>0</v>
      </c>
      <c r="F1974">
        <f>'2월'!C977</f>
        <v>0</v>
      </c>
      <c r="G1974">
        <f>'2월'!D977</f>
        <v>0</v>
      </c>
      <c r="H1974">
        <f>'2월'!E977</f>
        <v>0</v>
      </c>
      <c r="I1974">
        <f>'2월'!F977</f>
        <v>0</v>
      </c>
      <c r="J1974">
        <f>'2월'!G977</f>
        <v>0</v>
      </c>
      <c r="K1974">
        <f>'2월'!H977</f>
        <v>0</v>
      </c>
      <c r="L1974">
        <f>'2월'!I977</f>
        <v>0</v>
      </c>
      <c r="M1974">
        <f>'2월'!J977</f>
        <v>0</v>
      </c>
      <c r="N1974">
        <f>'2월'!K977</f>
        <v>0</v>
      </c>
      <c r="O1974">
        <f>'2월'!L977</f>
        <v>0</v>
      </c>
      <c r="P1974" t="str">
        <f>IF(AND(검색!$C$4&lt;&gt;"",E1974&lt;&gt;"",ISNUMBER(SEARCH(검색!$C$4,E1974)),OR(D1974&lt;&gt;"",F1974&lt;&gt;"",G1974&lt;&gt;"",H1974&lt;&gt;"")),COUNT(P$1:P1973)+1,"")</f>
        <v/>
      </c>
    </row>
    <row r="1975" spans="1:16" x14ac:dyDescent="0.3">
      <c r="A1975">
        <v>1974</v>
      </c>
      <c r="B1975" t="s">
        <v>1405</v>
      </c>
      <c r="C1975">
        <v>978</v>
      </c>
      <c r="D1975">
        <f>'2월'!B978</f>
        <v>0</v>
      </c>
      <c r="E1975">
        <f t="shared" si="30"/>
        <v>0</v>
      </c>
      <c r="F1975">
        <f>'2월'!C978</f>
        <v>0</v>
      </c>
      <c r="G1975">
        <f>'2월'!D978</f>
        <v>0</v>
      </c>
      <c r="H1975">
        <f>'2월'!E978</f>
        <v>0</v>
      </c>
      <c r="I1975">
        <f>'2월'!F978</f>
        <v>0</v>
      </c>
      <c r="J1975">
        <f>'2월'!G978</f>
        <v>0</v>
      </c>
      <c r="K1975">
        <f>'2월'!H978</f>
        <v>0</v>
      </c>
      <c r="L1975">
        <f>'2월'!I978</f>
        <v>0</v>
      </c>
      <c r="M1975">
        <f>'2월'!J978</f>
        <v>0</v>
      </c>
      <c r="N1975">
        <f>'2월'!K978</f>
        <v>0</v>
      </c>
      <c r="O1975">
        <f>'2월'!L978</f>
        <v>0</v>
      </c>
      <c r="P1975" t="str">
        <f>IF(AND(검색!$C$4&lt;&gt;"",E1975&lt;&gt;"",ISNUMBER(SEARCH(검색!$C$4,E1975)),OR(D1975&lt;&gt;"",F1975&lt;&gt;"",G1975&lt;&gt;"",H1975&lt;&gt;"")),COUNT(P$1:P1974)+1,"")</f>
        <v/>
      </c>
    </row>
    <row r="1976" spans="1:16" x14ac:dyDescent="0.3">
      <c r="A1976">
        <v>1975</v>
      </c>
      <c r="B1976" t="s">
        <v>1405</v>
      </c>
      <c r="C1976">
        <v>979</v>
      </c>
      <c r="D1976">
        <f>'2월'!B979</f>
        <v>0</v>
      </c>
      <c r="E1976">
        <f t="shared" si="30"/>
        <v>0</v>
      </c>
      <c r="F1976">
        <f>'2월'!C979</f>
        <v>0</v>
      </c>
      <c r="G1976">
        <f>'2월'!D979</f>
        <v>0</v>
      </c>
      <c r="H1976">
        <f>'2월'!E979</f>
        <v>0</v>
      </c>
      <c r="I1976">
        <f>'2월'!F979</f>
        <v>0</v>
      </c>
      <c r="J1976">
        <f>'2월'!G979</f>
        <v>0</v>
      </c>
      <c r="K1976">
        <f>'2월'!H979</f>
        <v>0</v>
      </c>
      <c r="L1976">
        <f>'2월'!I979</f>
        <v>0</v>
      </c>
      <c r="M1976">
        <f>'2월'!J979</f>
        <v>0</v>
      </c>
      <c r="N1976">
        <f>'2월'!K979</f>
        <v>0</v>
      </c>
      <c r="O1976">
        <f>'2월'!L979</f>
        <v>0</v>
      </c>
      <c r="P1976" t="str">
        <f>IF(AND(검색!$C$4&lt;&gt;"",E1976&lt;&gt;"",ISNUMBER(SEARCH(검색!$C$4,E1976)),OR(D1976&lt;&gt;"",F1976&lt;&gt;"",G1976&lt;&gt;"",H1976&lt;&gt;"")),COUNT(P$1:P1975)+1,"")</f>
        <v/>
      </c>
    </row>
    <row r="1977" spans="1:16" x14ac:dyDescent="0.3">
      <c r="A1977">
        <v>1976</v>
      </c>
      <c r="B1977" t="s">
        <v>1405</v>
      </c>
      <c r="C1977">
        <v>980</v>
      </c>
      <c r="D1977">
        <f>'2월'!B980</f>
        <v>0</v>
      </c>
      <c r="E1977">
        <f t="shared" si="30"/>
        <v>0</v>
      </c>
      <c r="F1977">
        <f>'2월'!C980</f>
        <v>0</v>
      </c>
      <c r="G1977">
        <f>'2월'!D980</f>
        <v>0</v>
      </c>
      <c r="H1977">
        <f>'2월'!E980</f>
        <v>0</v>
      </c>
      <c r="I1977">
        <f>'2월'!F980</f>
        <v>0</v>
      </c>
      <c r="J1977">
        <f>'2월'!G980</f>
        <v>0</v>
      </c>
      <c r="K1977">
        <f>'2월'!H980</f>
        <v>0</v>
      </c>
      <c r="L1977">
        <f>'2월'!I980</f>
        <v>0</v>
      </c>
      <c r="M1977">
        <f>'2월'!J980</f>
        <v>0</v>
      </c>
      <c r="N1977">
        <f>'2월'!K980</f>
        <v>0</v>
      </c>
      <c r="O1977">
        <f>'2월'!L980</f>
        <v>0</v>
      </c>
      <c r="P1977" t="str">
        <f>IF(AND(검색!$C$4&lt;&gt;"",E1977&lt;&gt;"",ISNUMBER(SEARCH(검색!$C$4,E1977)),OR(D1977&lt;&gt;"",F1977&lt;&gt;"",G1977&lt;&gt;"",H1977&lt;&gt;"")),COUNT(P$1:P1976)+1,"")</f>
        <v/>
      </c>
    </row>
    <row r="1978" spans="1:16" x14ac:dyDescent="0.3">
      <c r="A1978">
        <v>1977</v>
      </c>
      <c r="B1978" t="s">
        <v>1405</v>
      </c>
      <c r="C1978">
        <v>981</v>
      </c>
      <c r="D1978">
        <f>'2월'!B981</f>
        <v>0</v>
      </c>
      <c r="E1978">
        <f t="shared" si="30"/>
        <v>0</v>
      </c>
      <c r="F1978">
        <f>'2월'!C981</f>
        <v>0</v>
      </c>
      <c r="G1978">
        <f>'2월'!D981</f>
        <v>0</v>
      </c>
      <c r="H1978">
        <f>'2월'!E981</f>
        <v>0</v>
      </c>
      <c r="I1978">
        <f>'2월'!F981</f>
        <v>0</v>
      </c>
      <c r="J1978">
        <f>'2월'!G981</f>
        <v>0</v>
      </c>
      <c r="K1978">
        <f>'2월'!H981</f>
        <v>0</v>
      </c>
      <c r="L1978">
        <f>'2월'!I981</f>
        <v>0</v>
      </c>
      <c r="M1978">
        <f>'2월'!J981</f>
        <v>0</v>
      </c>
      <c r="N1978">
        <f>'2월'!K981</f>
        <v>0</v>
      </c>
      <c r="O1978">
        <f>'2월'!L981</f>
        <v>0</v>
      </c>
      <c r="P1978" t="str">
        <f>IF(AND(검색!$C$4&lt;&gt;"",E1978&lt;&gt;"",ISNUMBER(SEARCH(검색!$C$4,E1978)),OR(D1978&lt;&gt;"",F1978&lt;&gt;"",G1978&lt;&gt;"",H1978&lt;&gt;"")),COUNT(P$1:P1977)+1,"")</f>
        <v/>
      </c>
    </row>
    <row r="1979" spans="1:16" x14ac:dyDescent="0.3">
      <c r="A1979">
        <v>1978</v>
      </c>
      <c r="B1979" t="s">
        <v>1405</v>
      </c>
      <c r="C1979">
        <v>982</v>
      </c>
      <c r="D1979">
        <f>'2월'!B982</f>
        <v>0</v>
      </c>
      <c r="E1979">
        <f t="shared" si="30"/>
        <v>0</v>
      </c>
      <c r="F1979">
        <f>'2월'!C982</f>
        <v>0</v>
      </c>
      <c r="G1979">
        <f>'2월'!D982</f>
        <v>0</v>
      </c>
      <c r="H1979">
        <f>'2월'!E982</f>
        <v>0</v>
      </c>
      <c r="I1979">
        <f>'2월'!F982</f>
        <v>0</v>
      </c>
      <c r="J1979">
        <f>'2월'!G982</f>
        <v>0</v>
      </c>
      <c r="K1979">
        <f>'2월'!H982</f>
        <v>0</v>
      </c>
      <c r="L1979">
        <f>'2월'!I982</f>
        <v>0</v>
      </c>
      <c r="M1979">
        <f>'2월'!J982</f>
        <v>0</v>
      </c>
      <c r="N1979">
        <f>'2월'!K982</f>
        <v>0</v>
      </c>
      <c r="O1979">
        <f>'2월'!L982</f>
        <v>0</v>
      </c>
      <c r="P1979" t="str">
        <f>IF(AND(검색!$C$4&lt;&gt;"",E1979&lt;&gt;"",ISNUMBER(SEARCH(검색!$C$4,E1979)),OR(D1979&lt;&gt;"",F1979&lt;&gt;"",G1979&lt;&gt;"",H1979&lt;&gt;"")),COUNT(P$1:P1978)+1,"")</f>
        <v/>
      </c>
    </row>
    <row r="1980" spans="1:16" x14ac:dyDescent="0.3">
      <c r="A1980">
        <v>1979</v>
      </c>
      <c r="B1980" t="s">
        <v>1405</v>
      </c>
      <c r="C1980">
        <v>983</v>
      </c>
      <c r="D1980">
        <f>'2월'!B983</f>
        <v>0</v>
      </c>
      <c r="E1980">
        <f t="shared" si="30"/>
        <v>0</v>
      </c>
      <c r="F1980">
        <f>'2월'!C983</f>
        <v>0</v>
      </c>
      <c r="G1980">
        <f>'2월'!D983</f>
        <v>0</v>
      </c>
      <c r="H1980">
        <f>'2월'!E983</f>
        <v>0</v>
      </c>
      <c r="I1980">
        <f>'2월'!F983</f>
        <v>0</v>
      </c>
      <c r="J1980">
        <f>'2월'!G983</f>
        <v>0</v>
      </c>
      <c r="K1980">
        <f>'2월'!H983</f>
        <v>0</v>
      </c>
      <c r="L1980">
        <f>'2월'!I983</f>
        <v>0</v>
      </c>
      <c r="M1980">
        <f>'2월'!J983</f>
        <v>0</v>
      </c>
      <c r="N1980">
        <f>'2월'!K983</f>
        <v>0</v>
      </c>
      <c r="O1980">
        <f>'2월'!L983</f>
        <v>0</v>
      </c>
      <c r="P1980" t="str">
        <f>IF(AND(검색!$C$4&lt;&gt;"",E1980&lt;&gt;"",ISNUMBER(SEARCH(검색!$C$4,E1980)),OR(D1980&lt;&gt;"",F1980&lt;&gt;"",G1980&lt;&gt;"",H1980&lt;&gt;"")),COUNT(P$1:P1979)+1,"")</f>
        <v/>
      </c>
    </row>
    <row r="1981" spans="1:16" x14ac:dyDescent="0.3">
      <c r="A1981">
        <v>1980</v>
      </c>
      <c r="B1981" t="s">
        <v>1405</v>
      </c>
      <c r="C1981">
        <v>984</v>
      </c>
      <c r="D1981">
        <f>'2월'!B984</f>
        <v>0</v>
      </c>
      <c r="E1981">
        <f t="shared" si="30"/>
        <v>0</v>
      </c>
      <c r="F1981">
        <f>'2월'!C984</f>
        <v>0</v>
      </c>
      <c r="G1981">
        <f>'2월'!D984</f>
        <v>0</v>
      </c>
      <c r="H1981">
        <f>'2월'!E984</f>
        <v>0</v>
      </c>
      <c r="I1981">
        <f>'2월'!F984</f>
        <v>0</v>
      </c>
      <c r="J1981">
        <f>'2월'!G984</f>
        <v>0</v>
      </c>
      <c r="K1981">
        <f>'2월'!H984</f>
        <v>0</v>
      </c>
      <c r="L1981">
        <f>'2월'!I984</f>
        <v>0</v>
      </c>
      <c r="M1981">
        <f>'2월'!J984</f>
        <v>0</v>
      </c>
      <c r="N1981">
        <f>'2월'!K984</f>
        <v>0</v>
      </c>
      <c r="O1981">
        <f>'2월'!L984</f>
        <v>0</v>
      </c>
      <c r="P1981" t="str">
        <f>IF(AND(검색!$C$4&lt;&gt;"",E1981&lt;&gt;"",ISNUMBER(SEARCH(검색!$C$4,E1981)),OR(D1981&lt;&gt;"",F1981&lt;&gt;"",G1981&lt;&gt;"",H1981&lt;&gt;"")),COUNT(P$1:P1980)+1,"")</f>
        <v/>
      </c>
    </row>
    <row r="1982" spans="1:16" x14ac:dyDescent="0.3">
      <c r="A1982">
        <v>1981</v>
      </c>
      <c r="B1982" t="s">
        <v>1405</v>
      </c>
      <c r="C1982">
        <v>985</v>
      </c>
      <c r="D1982">
        <f>'2월'!B985</f>
        <v>0</v>
      </c>
      <c r="E1982">
        <f t="shared" si="30"/>
        <v>0</v>
      </c>
      <c r="F1982">
        <f>'2월'!C985</f>
        <v>0</v>
      </c>
      <c r="G1982">
        <f>'2월'!D985</f>
        <v>0</v>
      </c>
      <c r="H1982">
        <f>'2월'!E985</f>
        <v>0</v>
      </c>
      <c r="I1982">
        <f>'2월'!F985</f>
        <v>0</v>
      </c>
      <c r="J1982">
        <f>'2월'!G985</f>
        <v>0</v>
      </c>
      <c r="K1982">
        <f>'2월'!H985</f>
        <v>0</v>
      </c>
      <c r="L1982">
        <f>'2월'!I985</f>
        <v>0</v>
      </c>
      <c r="M1982">
        <f>'2월'!J985</f>
        <v>0</v>
      </c>
      <c r="N1982">
        <f>'2월'!K985</f>
        <v>0</v>
      </c>
      <c r="O1982">
        <f>'2월'!L985</f>
        <v>0</v>
      </c>
      <c r="P1982" t="str">
        <f>IF(AND(검색!$C$4&lt;&gt;"",E1982&lt;&gt;"",ISNUMBER(SEARCH(검색!$C$4,E1982)),OR(D1982&lt;&gt;"",F1982&lt;&gt;"",G1982&lt;&gt;"",H1982&lt;&gt;"")),COUNT(P$1:P1981)+1,"")</f>
        <v/>
      </c>
    </row>
    <row r="1983" spans="1:16" x14ac:dyDescent="0.3">
      <c r="A1983">
        <v>1982</v>
      </c>
      <c r="B1983" t="s">
        <v>1405</v>
      </c>
      <c r="C1983">
        <v>986</v>
      </c>
      <c r="D1983">
        <f>'2월'!B986</f>
        <v>0</v>
      </c>
      <c r="E1983">
        <f t="shared" si="30"/>
        <v>0</v>
      </c>
      <c r="F1983">
        <f>'2월'!C986</f>
        <v>0</v>
      </c>
      <c r="G1983">
        <f>'2월'!D986</f>
        <v>0</v>
      </c>
      <c r="H1983">
        <f>'2월'!E986</f>
        <v>0</v>
      </c>
      <c r="I1983">
        <f>'2월'!F986</f>
        <v>0</v>
      </c>
      <c r="J1983">
        <f>'2월'!G986</f>
        <v>0</v>
      </c>
      <c r="K1983">
        <f>'2월'!H986</f>
        <v>0</v>
      </c>
      <c r="L1983">
        <f>'2월'!I986</f>
        <v>0</v>
      </c>
      <c r="M1983">
        <f>'2월'!J986</f>
        <v>0</v>
      </c>
      <c r="N1983">
        <f>'2월'!K986</f>
        <v>0</v>
      </c>
      <c r="O1983">
        <f>'2월'!L986</f>
        <v>0</v>
      </c>
      <c r="P1983" t="str">
        <f>IF(AND(검색!$C$4&lt;&gt;"",E1983&lt;&gt;"",ISNUMBER(SEARCH(검색!$C$4,E1983)),OR(D1983&lt;&gt;"",F1983&lt;&gt;"",G1983&lt;&gt;"",H1983&lt;&gt;"")),COUNT(P$1:P1982)+1,"")</f>
        <v/>
      </c>
    </row>
    <row r="1984" spans="1:16" x14ac:dyDescent="0.3">
      <c r="A1984">
        <v>1983</v>
      </c>
      <c r="B1984" t="s">
        <v>1405</v>
      </c>
      <c r="C1984">
        <v>987</v>
      </c>
      <c r="D1984">
        <f>'2월'!B987</f>
        <v>0</v>
      </c>
      <c r="E1984">
        <f t="shared" si="30"/>
        <v>0</v>
      </c>
      <c r="F1984">
        <f>'2월'!C987</f>
        <v>0</v>
      </c>
      <c r="G1984">
        <f>'2월'!D987</f>
        <v>0</v>
      </c>
      <c r="H1984">
        <f>'2월'!E987</f>
        <v>0</v>
      </c>
      <c r="I1984">
        <f>'2월'!F987</f>
        <v>0</v>
      </c>
      <c r="J1984">
        <f>'2월'!G987</f>
        <v>0</v>
      </c>
      <c r="K1984">
        <f>'2월'!H987</f>
        <v>0</v>
      </c>
      <c r="L1984">
        <f>'2월'!I987</f>
        <v>0</v>
      </c>
      <c r="M1984">
        <f>'2월'!J987</f>
        <v>0</v>
      </c>
      <c r="N1984">
        <f>'2월'!K987</f>
        <v>0</v>
      </c>
      <c r="O1984">
        <f>'2월'!L987</f>
        <v>0</v>
      </c>
      <c r="P1984" t="str">
        <f>IF(AND(검색!$C$4&lt;&gt;"",E1984&lt;&gt;"",ISNUMBER(SEARCH(검색!$C$4,E1984)),OR(D1984&lt;&gt;"",F1984&lt;&gt;"",G1984&lt;&gt;"",H1984&lt;&gt;"")),COUNT(P$1:P1983)+1,"")</f>
        <v/>
      </c>
    </row>
    <row r="1985" spans="1:16" x14ac:dyDescent="0.3">
      <c r="A1985">
        <v>1984</v>
      </c>
      <c r="B1985" t="s">
        <v>1405</v>
      </c>
      <c r="C1985">
        <v>988</v>
      </c>
      <c r="D1985">
        <f>'2월'!B988</f>
        <v>0</v>
      </c>
      <c r="E1985">
        <f t="shared" si="30"/>
        <v>0</v>
      </c>
      <c r="F1985">
        <f>'2월'!C988</f>
        <v>0</v>
      </c>
      <c r="G1985">
        <f>'2월'!D988</f>
        <v>0</v>
      </c>
      <c r="H1985">
        <f>'2월'!E988</f>
        <v>0</v>
      </c>
      <c r="I1985">
        <f>'2월'!F988</f>
        <v>0</v>
      </c>
      <c r="J1985">
        <f>'2월'!G988</f>
        <v>0</v>
      </c>
      <c r="K1985">
        <f>'2월'!H988</f>
        <v>0</v>
      </c>
      <c r="L1985">
        <f>'2월'!I988</f>
        <v>0</v>
      </c>
      <c r="M1985">
        <f>'2월'!J988</f>
        <v>0</v>
      </c>
      <c r="N1985">
        <f>'2월'!K988</f>
        <v>0</v>
      </c>
      <c r="O1985">
        <f>'2월'!L988</f>
        <v>0</v>
      </c>
      <c r="P1985" t="str">
        <f>IF(AND(검색!$C$4&lt;&gt;"",E1985&lt;&gt;"",ISNUMBER(SEARCH(검색!$C$4,E1985)),OR(D1985&lt;&gt;"",F1985&lt;&gt;"",G1985&lt;&gt;"",H1985&lt;&gt;"")),COUNT(P$1:P1984)+1,"")</f>
        <v/>
      </c>
    </row>
    <row r="1986" spans="1:16" x14ac:dyDescent="0.3">
      <c r="A1986">
        <v>1985</v>
      </c>
      <c r="B1986" t="s">
        <v>1405</v>
      </c>
      <c r="C1986">
        <v>989</v>
      </c>
      <c r="D1986">
        <f>'2월'!B989</f>
        <v>0</v>
      </c>
      <c r="E1986">
        <f t="shared" si="30"/>
        <v>0</v>
      </c>
      <c r="F1986">
        <f>'2월'!C989</f>
        <v>0</v>
      </c>
      <c r="G1986">
        <f>'2월'!D989</f>
        <v>0</v>
      </c>
      <c r="H1986">
        <f>'2월'!E989</f>
        <v>0</v>
      </c>
      <c r="I1986">
        <f>'2월'!F989</f>
        <v>0</v>
      </c>
      <c r="J1986">
        <f>'2월'!G989</f>
        <v>0</v>
      </c>
      <c r="K1986">
        <f>'2월'!H989</f>
        <v>0</v>
      </c>
      <c r="L1986">
        <f>'2월'!I989</f>
        <v>0</v>
      </c>
      <c r="M1986">
        <f>'2월'!J989</f>
        <v>0</v>
      </c>
      <c r="N1986">
        <f>'2월'!K989</f>
        <v>0</v>
      </c>
      <c r="O1986">
        <f>'2월'!L989</f>
        <v>0</v>
      </c>
      <c r="P1986" t="str">
        <f>IF(AND(검색!$C$4&lt;&gt;"",E1986&lt;&gt;"",ISNUMBER(SEARCH(검색!$C$4,E1986)),OR(D1986&lt;&gt;"",F1986&lt;&gt;"",G1986&lt;&gt;"",H1986&lt;&gt;"")),COUNT(P$1:P1985)+1,"")</f>
        <v/>
      </c>
    </row>
    <row r="1987" spans="1:16" x14ac:dyDescent="0.3">
      <c r="A1987">
        <v>1986</v>
      </c>
      <c r="B1987" t="s">
        <v>1405</v>
      </c>
      <c r="C1987">
        <v>990</v>
      </c>
      <c r="D1987">
        <f>'2월'!B990</f>
        <v>0</v>
      </c>
      <c r="E1987">
        <f t="shared" ref="E1987:E2050" si="31">IF(D1987&lt;&gt;"",D1987,IF(B1987=B1986,E1986,""))</f>
        <v>0</v>
      </c>
      <c r="F1987">
        <f>'2월'!C990</f>
        <v>0</v>
      </c>
      <c r="G1987">
        <f>'2월'!D990</f>
        <v>0</v>
      </c>
      <c r="H1987">
        <f>'2월'!E990</f>
        <v>0</v>
      </c>
      <c r="I1987">
        <f>'2월'!F990</f>
        <v>0</v>
      </c>
      <c r="J1987">
        <f>'2월'!G990</f>
        <v>0</v>
      </c>
      <c r="K1987">
        <f>'2월'!H990</f>
        <v>0</v>
      </c>
      <c r="L1987">
        <f>'2월'!I990</f>
        <v>0</v>
      </c>
      <c r="M1987">
        <f>'2월'!J990</f>
        <v>0</v>
      </c>
      <c r="N1987">
        <f>'2월'!K990</f>
        <v>0</v>
      </c>
      <c r="O1987">
        <f>'2월'!L990</f>
        <v>0</v>
      </c>
      <c r="P1987" t="str">
        <f>IF(AND(검색!$C$4&lt;&gt;"",E1987&lt;&gt;"",ISNUMBER(SEARCH(검색!$C$4,E1987)),OR(D1987&lt;&gt;"",F1987&lt;&gt;"",G1987&lt;&gt;"",H1987&lt;&gt;"")),COUNT(P$1:P1986)+1,"")</f>
        <v/>
      </c>
    </row>
    <row r="1988" spans="1:16" x14ac:dyDescent="0.3">
      <c r="A1988">
        <v>1987</v>
      </c>
      <c r="B1988" t="s">
        <v>1405</v>
      </c>
      <c r="C1988">
        <v>991</v>
      </c>
      <c r="D1988">
        <f>'2월'!B991</f>
        <v>0</v>
      </c>
      <c r="E1988">
        <f t="shared" si="31"/>
        <v>0</v>
      </c>
      <c r="F1988">
        <f>'2월'!C991</f>
        <v>0</v>
      </c>
      <c r="G1988">
        <f>'2월'!D991</f>
        <v>0</v>
      </c>
      <c r="H1988">
        <f>'2월'!E991</f>
        <v>0</v>
      </c>
      <c r="I1988">
        <f>'2월'!F991</f>
        <v>0</v>
      </c>
      <c r="J1988">
        <f>'2월'!G991</f>
        <v>0</v>
      </c>
      <c r="K1988">
        <f>'2월'!H991</f>
        <v>0</v>
      </c>
      <c r="L1988">
        <f>'2월'!I991</f>
        <v>0</v>
      </c>
      <c r="M1988">
        <f>'2월'!J991</f>
        <v>0</v>
      </c>
      <c r="N1988">
        <f>'2월'!K991</f>
        <v>0</v>
      </c>
      <c r="O1988">
        <f>'2월'!L991</f>
        <v>0</v>
      </c>
      <c r="P1988" t="str">
        <f>IF(AND(검색!$C$4&lt;&gt;"",E1988&lt;&gt;"",ISNUMBER(SEARCH(검색!$C$4,E1988)),OR(D1988&lt;&gt;"",F1988&lt;&gt;"",G1988&lt;&gt;"",H1988&lt;&gt;"")),COUNT(P$1:P1987)+1,"")</f>
        <v/>
      </c>
    </row>
    <row r="1989" spans="1:16" x14ac:dyDescent="0.3">
      <c r="A1989">
        <v>1988</v>
      </c>
      <c r="B1989" t="s">
        <v>1405</v>
      </c>
      <c r="C1989">
        <v>992</v>
      </c>
      <c r="D1989">
        <f>'2월'!B992</f>
        <v>0</v>
      </c>
      <c r="E1989">
        <f t="shared" si="31"/>
        <v>0</v>
      </c>
      <c r="F1989">
        <f>'2월'!C992</f>
        <v>0</v>
      </c>
      <c r="G1989">
        <f>'2월'!D992</f>
        <v>0</v>
      </c>
      <c r="H1989">
        <f>'2월'!E992</f>
        <v>0</v>
      </c>
      <c r="I1989">
        <f>'2월'!F992</f>
        <v>0</v>
      </c>
      <c r="J1989">
        <f>'2월'!G992</f>
        <v>0</v>
      </c>
      <c r="K1989">
        <f>'2월'!H992</f>
        <v>0</v>
      </c>
      <c r="L1989">
        <f>'2월'!I992</f>
        <v>0</v>
      </c>
      <c r="M1989">
        <f>'2월'!J992</f>
        <v>0</v>
      </c>
      <c r="N1989">
        <f>'2월'!K992</f>
        <v>0</v>
      </c>
      <c r="O1989">
        <f>'2월'!L992</f>
        <v>0</v>
      </c>
      <c r="P1989" t="str">
        <f>IF(AND(검색!$C$4&lt;&gt;"",E1989&lt;&gt;"",ISNUMBER(SEARCH(검색!$C$4,E1989)),OR(D1989&lt;&gt;"",F1989&lt;&gt;"",G1989&lt;&gt;"",H1989&lt;&gt;"")),COUNT(P$1:P1988)+1,"")</f>
        <v/>
      </c>
    </row>
    <row r="1990" spans="1:16" x14ac:dyDescent="0.3">
      <c r="A1990">
        <v>1989</v>
      </c>
      <c r="B1990" t="s">
        <v>1405</v>
      </c>
      <c r="C1990">
        <v>993</v>
      </c>
      <c r="D1990">
        <f>'2월'!B993</f>
        <v>0</v>
      </c>
      <c r="E1990">
        <f t="shared" si="31"/>
        <v>0</v>
      </c>
      <c r="F1990">
        <f>'2월'!C993</f>
        <v>0</v>
      </c>
      <c r="G1990">
        <f>'2월'!D993</f>
        <v>0</v>
      </c>
      <c r="H1990">
        <f>'2월'!E993</f>
        <v>0</v>
      </c>
      <c r="I1990">
        <f>'2월'!F993</f>
        <v>0</v>
      </c>
      <c r="J1990">
        <f>'2월'!G993</f>
        <v>0</v>
      </c>
      <c r="K1990">
        <f>'2월'!H993</f>
        <v>0</v>
      </c>
      <c r="L1990">
        <f>'2월'!I993</f>
        <v>0</v>
      </c>
      <c r="M1990">
        <f>'2월'!J993</f>
        <v>0</v>
      </c>
      <c r="N1990">
        <f>'2월'!K993</f>
        <v>0</v>
      </c>
      <c r="O1990">
        <f>'2월'!L993</f>
        <v>0</v>
      </c>
      <c r="P1990" t="str">
        <f>IF(AND(검색!$C$4&lt;&gt;"",E1990&lt;&gt;"",ISNUMBER(SEARCH(검색!$C$4,E1990)),OR(D1990&lt;&gt;"",F1990&lt;&gt;"",G1990&lt;&gt;"",H1990&lt;&gt;"")),COUNT(P$1:P1989)+1,"")</f>
        <v/>
      </c>
    </row>
    <row r="1991" spans="1:16" x14ac:dyDescent="0.3">
      <c r="A1991">
        <v>1990</v>
      </c>
      <c r="B1991" t="s">
        <v>1405</v>
      </c>
      <c r="C1991">
        <v>994</v>
      </c>
      <c r="D1991">
        <f>'2월'!B994</f>
        <v>0</v>
      </c>
      <c r="E1991">
        <f t="shared" si="31"/>
        <v>0</v>
      </c>
      <c r="F1991">
        <f>'2월'!C994</f>
        <v>0</v>
      </c>
      <c r="G1991">
        <f>'2월'!D994</f>
        <v>0</v>
      </c>
      <c r="H1991">
        <f>'2월'!E994</f>
        <v>0</v>
      </c>
      <c r="I1991">
        <f>'2월'!F994</f>
        <v>0</v>
      </c>
      <c r="J1991">
        <f>'2월'!G994</f>
        <v>0</v>
      </c>
      <c r="K1991">
        <f>'2월'!H994</f>
        <v>0</v>
      </c>
      <c r="L1991">
        <f>'2월'!I994</f>
        <v>0</v>
      </c>
      <c r="M1991">
        <f>'2월'!J994</f>
        <v>0</v>
      </c>
      <c r="N1991">
        <f>'2월'!K994</f>
        <v>0</v>
      </c>
      <c r="O1991">
        <f>'2월'!L994</f>
        <v>0</v>
      </c>
      <c r="P1991" t="str">
        <f>IF(AND(검색!$C$4&lt;&gt;"",E1991&lt;&gt;"",ISNUMBER(SEARCH(검색!$C$4,E1991)),OR(D1991&lt;&gt;"",F1991&lt;&gt;"",G1991&lt;&gt;"",H1991&lt;&gt;"")),COUNT(P$1:P1990)+1,"")</f>
        <v/>
      </c>
    </row>
    <row r="1992" spans="1:16" x14ac:dyDescent="0.3">
      <c r="A1992">
        <v>1991</v>
      </c>
      <c r="B1992" t="s">
        <v>1405</v>
      </c>
      <c r="C1992">
        <v>995</v>
      </c>
      <c r="D1992">
        <f>'2월'!B995</f>
        <v>0</v>
      </c>
      <c r="E1992">
        <f t="shared" si="31"/>
        <v>0</v>
      </c>
      <c r="F1992">
        <f>'2월'!C995</f>
        <v>0</v>
      </c>
      <c r="G1992">
        <f>'2월'!D995</f>
        <v>0</v>
      </c>
      <c r="H1992">
        <f>'2월'!E995</f>
        <v>0</v>
      </c>
      <c r="I1992">
        <f>'2월'!F995</f>
        <v>0</v>
      </c>
      <c r="J1992">
        <f>'2월'!G995</f>
        <v>0</v>
      </c>
      <c r="K1992">
        <f>'2월'!H995</f>
        <v>0</v>
      </c>
      <c r="L1992">
        <f>'2월'!I995</f>
        <v>0</v>
      </c>
      <c r="M1992">
        <f>'2월'!J995</f>
        <v>0</v>
      </c>
      <c r="N1992">
        <f>'2월'!K995</f>
        <v>0</v>
      </c>
      <c r="O1992">
        <f>'2월'!L995</f>
        <v>0</v>
      </c>
      <c r="P1992" t="str">
        <f>IF(AND(검색!$C$4&lt;&gt;"",E1992&lt;&gt;"",ISNUMBER(SEARCH(검색!$C$4,E1992)),OR(D1992&lt;&gt;"",F1992&lt;&gt;"",G1992&lt;&gt;"",H1992&lt;&gt;"")),COUNT(P$1:P1991)+1,"")</f>
        <v/>
      </c>
    </row>
    <row r="1993" spans="1:16" x14ac:dyDescent="0.3">
      <c r="A1993">
        <v>1992</v>
      </c>
      <c r="B1993" t="s">
        <v>1405</v>
      </c>
      <c r="C1993">
        <v>996</v>
      </c>
      <c r="D1993">
        <f>'2월'!B996</f>
        <v>0</v>
      </c>
      <c r="E1993">
        <f t="shared" si="31"/>
        <v>0</v>
      </c>
      <c r="F1993">
        <f>'2월'!C996</f>
        <v>0</v>
      </c>
      <c r="G1993">
        <f>'2월'!D996</f>
        <v>0</v>
      </c>
      <c r="H1993">
        <f>'2월'!E996</f>
        <v>0</v>
      </c>
      <c r="I1993">
        <f>'2월'!F996</f>
        <v>0</v>
      </c>
      <c r="J1993">
        <f>'2월'!G996</f>
        <v>0</v>
      </c>
      <c r="K1993">
        <f>'2월'!H996</f>
        <v>0</v>
      </c>
      <c r="L1993">
        <f>'2월'!I996</f>
        <v>0</v>
      </c>
      <c r="M1993">
        <f>'2월'!J996</f>
        <v>0</v>
      </c>
      <c r="N1993">
        <f>'2월'!K996</f>
        <v>0</v>
      </c>
      <c r="O1993">
        <f>'2월'!L996</f>
        <v>0</v>
      </c>
      <c r="P1993" t="str">
        <f>IF(AND(검색!$C$4&lt;&gt;"",E1993&lt;&gt;"",ISNUMBER(SEARCH(검색!$C$4,E1993)),OR(D1993&lt;&gt;"",F1993&lt;&gt;"",G1993&lt;&gt;"",H1993&lt;&gt;"")),COUNT(P$1:P1992)+1,"")</f>
        <v/>
      </c>
    </row>
    <row r="1994" spans="1:16" x14ac:dyDescent="0.3">
      <c r="A1994">
        <v>1993</v>
      </c>
      <c r="B1994" t="s">
        <v>1405</v>
      </c>
      <c r="C1994">
        <v>997</v>
      </c>
      <c r="D1994">
        <f>'2월'!B997</f>
        <v>0</v>
      </c>
      <c r="E1994">
        <f t="shared" si="31"/>
        <v>0</v>
      </c>
      <c r="F1994">
        <f>'2월'!C997</f>
        <v>0</v>
      </c>
      <c r="G1994">
        <f>'2월'!D997</f>
        <v>0</v>
      </c>
      <c r="H1994">
        <f>'2월'!E997</f>
        <v>0</v>
      </c>
      <c r="I1994">
        <f>'2월'!F997</f>
        <v>0</v>
      </c>
      <c r="J1994">
        <f>'2월'!G997</f>
        <v>0</v>
      </c>
      <c r="K1994">
        <f>'2월'!H997</f>
        <v>0</v>
      </c>
      <c r="L1994">
        <f>'2월'!I997</f>
        <v>0</v>
      </c>
      <c r="M1994">
        <f>'2월'!J997</f>
        <v>0</v>
      </c>
      <c r="N1994">
        <f>'2월'!K997</f>
        <v>0</v>
      </c>
      <c r="O1994">
        <f>'2월'!L997</f>
        <v>0</v>
      </c>
      <c r="P1994" t="str">
        <f>IF(AND(검색!$C$4&lt;&gt;"",E1994&lt;&gt;"",ISNUMBER(SEARCH(검색!$C$4,E1994)),OR(D1994&lt;&gt;"",F1994&lt;&gt;"",G1994&lt;&gt;"",H1994&lt;&gt;"")),COUNT(P$1:P1993)+1,"")</f>
        <v/>
      </c>
    </row>
    <row r="1995" spans="1:16" x14ac:dyDescent="0.3">
      <c r="A1995">
        <v>1994</v>
      </c>
      <c r="B1995" t="s">
        <v>1405</v>
      </c>
      <c r="C1995">
        <v>998</v>
      </c>
      <c r="D1995">
        <f>'2월'!B998</f>
        <v>0</v>
      </c>
      <c r="E1995">
        <f t="shared" si="31"/>
        <v>0</v>
      </c>
      <c r="F1995">
        <f>'2월'!C998</f>
        <v>0</v>
      </c>
      <c r="G1995">
        <f>'2월'!D998</f>
        <v>0</v>
      </c>
      <c r="H1995">
        <f>'2월'!E998</f>
        <v>0</v>
      </c>
      <c r="I1995">
        <f>'2월'!F998</f>
        <v>0</v>
      </c>
      <c r="J1995">
        <f>'2월'!G998</f>
        <v>0</v>
      </c>
      <c r="K1995">
        <f>'2월'!H998</f>
        <v>0</v>
      </c>
      <c r="L1995">
        <f>'2월'!I998</f>
        <v>0</v>
      </c>
      <c r="M1995">
        <f>'2월'!J998</f>
        <v>0</v>
      </c>
      <c r="N1995">
        <f>'2월'!K998</f>
        <v>0</v>
      </c>
      <c r="O1995">
        <f>'2월'!L998</f>
        <v>0</v>
      </c>
      <c r="P1995" t="str">
        <f>IF(AND(검색!$C$4&lt;&gt;"",E1995&lt;&gt;"",ISNUMBER(SEARCH(검색!$C$4,E1995)),OR(D1995&lt;&gt;"",F1995&lt;&gt;"",G1995&lt;&gt;"",H1995&lt;&gt;"")),COUNT(P$1:P1994)+1,"")</f>
        <v/>
      </c>
    </row>
    <row r="1996" spans="1:16" x14ac:dyDescent="0.3">
      <c r="A1996">
        <v>1995</v>
      </c>
      <c r="B1996" t="s">
        <v>1405</v>
      </c>
      <c r="C1996">
        <v>999</v>
      </c>
      <c r="D1996">
        <f>'2월'!B999</f>
        <v>0</v>
      </c>
      <c r="E1996">
        <f t="shared" si="31"/>
        <v>0</v>
      </c>
      <c r="F1996">
        <f>'2월'!C999</f>
        <v>0</v>
      </c>
      <c r="G1996">
        <f>'2월'!D999</f>
        <v>0</v>
      </c>
      <c r="H1996">
        <f>'2월'!E999</f>
        <v>0</v>
      </c>
      <c r="I1996">
        <f>'2월'!F999</f>
        <v>0</v>
      </c>
      <c r="J1996">
        <f>'2월'!G999</f>
        <v>0</v>
      </c>
      <c r="K1996">
        <f>'2월'!H999</f>
        <v>0</v>
      </c>
      <c r="L1996">
        <f>'2월'!I999</f>
        <v>0</v>
      </c>
      <c r="M1996">
        <f>'2월'!J999</f>
        <v>0</v>
      </c>
      <c r="N1996">
        <f>'2월'!K999</f>
        <v>0</v>
      </c>
      <c r="O1996">
        <f>'2월'!L999</f>
        <v>0</v>
      </c>
      <c r="P1996" t="str">
        <f>IF(AND(검색!$C$4&lt;&gt;"",E1996&lt;&gt;"",ISNUMBER(SEARCH(검색!$C$4,E1996)),OR(D1996&lt;&gt;"",F1996&lt;&gt;"",G1996&lt;&gt;"",H1996&lt;&gt;"")),COUNT(P$1:P1995)+1,"")</f>
        <v/>
      </c>
    </row>
    <row r="1997" spans="1:16" x14ac:dyDescent="0.3">
      <c r="A1997">
        <v>1996</v>
      </c>
      <c r="B1997" t="s">
        <v>1405</v>
      </c>
      <c r="C1997">
        <v>1000</v>
      </c>
      <c r="D1997">
        <f>'2월'!B1000</f>
        <v>0</v>
      </c>
      <c r="E1997">
        <f t="shared" si="31"/>
        <v>0</v>
      </c>
      <c r="F1997">
        <f>'2월'!C1000</f>
        <v>0</v>
      </c>
      <c r="G1997">
        <f>'2월'!D1000</f>
        <v>0</v>
      </c>
      <c r="H1997">
        <f>'2월'!E1000</f>
        <v>0</v>
      </c>
      <c r="I1997">
        <f>'2월'!F1000</f>
        <v>0</v>
      </c>
      <c r="J1997">
        <f>'2월'!G1000</f>
        <v>0</v>
      </c>
      <c r="K1997">
        <f>'2월'!H1000</f>
        <v>0</v>
      </c>
      <c r="L1997">
        <f>'2월'!I1000</f>
        <v>0</v>
      </c>
      <c r="M1997">
        <f>'2월'!J1000</f>
        <v>0</v>
      </c>
      <c r="N1997">
        <f>'2월'!K1000</f>
        <v>0</v>
      </c>
      <c r="O1997">
        <f>'2월'!L1000</f>
        <v>0</v>
      </c>
      <c r="P1997" t="str">
        <f>IF(AND(검색!$C$4&lt;&gt;"",E1997&lt;&gt;"",ISNUMBER(SEARCH(검색!$C$4,E1997)),OR(D1997&lt;&gt;"",F1997&lt;&gt;"",G1997&lt;&gt;"",H1997&lt;&gt;"")),COUNT(P$1:P1996)+1,"")</f>
        <v/>
      </c>
    </row>
    <row r="1998" spans="1:16" x14ac:dyDescent="0.3">
      <c r="A1998">
        <v>1997</v>
      </c>
      <c r="B1998" t="s">
        <v>1407</v>
      </c>
      <c r="C1998">
        <v>3</v>
      </c>
      <c r="D1998" t="str">
        <f>'3월'!B3</f>
        <v>신정환</v>
      </c>
      <c r="E1998" t="str">
        <f t="shared" si="31"/>
        <v>신정환</v>
      </c>
      <c r="F1998">
        <f>'3월'!C3</f>
        <v>10000000</v>
      </c>
      <c r="G1998">
        <f>'3월'!D3</f>
        <v>46082</v>
      </c>
      <c r="H1998" t="str">
        <f>'3월'!E3</f>
        <v>현금</v>
      </c>
      <c r="I1998">
        <f>'3월'!F3</f>
        <v>800000</v>
      </c>
      <c r="J1998">
        <f>'3월'!G3</f>
        <v>46143</v>
      </c>
      <c r="K1998" t="str">
        <f>'3월'!H3</f>
        <v>씨티은행</v>
      </c>
      <c r="L1998" t="str">
        <f>'3월'!I3</f>
        <v>421-51330-267</v>
      </c>
      <c r="M1998" t="str">
        <f>'3월'!J3</f>
        <v>나유경</v>
      </c>
      <c r="N1998" t="str">
        <f>'3월'!K3</f>
        <v>070921-3046419</v>
      </c>
      <c r="O1998" t="str">
        <f>'3월'!L3</f>
        <v>010-3600-6943</v>
      </c>
      <c r="P1998" t="str">
        <f>IF(AND(검색!$C$4&lt;&gt;"",E1998&lt;&gt;"",ISNUMBER(SEARCH(검색!$C$4,E1998)),OR(D1998&lt;&gt;"",F1998&lt;&gt;"",G1998&lt;&gt;"",H1998&lt;&gt;"")),COUNT(P$1:P1997)+1,"")</f>
        <v/>
      </c>
    </row>
    <row r="1999" spans="1:16" x14ac:dyDescent="0.3">
      <c r="A1999">
        <v>1998</v>
      </c>
      <c r="B1999" t="s">
        <v>1407</v>
      </c>
      <c r="C1999">
        <v>4</v>
      </c>
      <c r="D1999" t="str">
        <f>'3월'!B4</f>
        <v>경민호</v>
      </c>
      <c r="E1999" t="str">
        <f t="shared" si="31"/>
        <v>경민호</v>
      </c>
      <c r="F1999">
        <f>'3월'!C4</f>
        <v>10000000</v>
      </c>
      <c r="G1999">
        <f>'3월'!D4</f>
        <v>46083</v>
      </c>
      <c r="H1999" t="str">
        <f>'3월'!E4</f>
        <v>현금</v>
      </c>
      <c r="I1999">
        <f>'3월'!F4</f>
        <v>800000</v>
      </c>
      <c r="J1999">
        <f>'3월'!G4</f>
        <v>46144</v>
      </c>
      <c r="K1999" t="str">
        <f>'3월'!H4</f>
        <v>카카오뱅크</v>
      </c>
      <c r="L1999" t="str">
        <f>'3월'!I4</f>
        <v>3333-34-7252756</v>
      </c>
      <c r="M1999" t="str">
        <f>'3월'!J4</f>
        <v>경기련</v>
      </c>
      <c r="N1999" t="str">
        <f>'3월'!K4</f>
        <v>720102-1109325</v>
      </c>
      <c r="O1999" t="str">
        <f>'3월'!L4</f>
        <v>010-7644-5049</v>
      </c>
      <c r="P1999" t="str">
        <f>IF(AND(검색!$C$4&lt;&gt;"",E1999&lt;&gt;"",ISNUMBER(SEARCH(검색!$C$4,E1999)),OR(D1999&lt;&gt;"",F1999&lt;&gt;"",G1999&lt;&gt;"",H1999&lt;&gt;"")),COUNT(P$1:P1998)+1,"")</f>
        <v/>
      </c>
    </row>
    <row r="2000" spans="1:16" x14ac:dyDescent="0.3">
      <c r="A2000">
        <v>1999</v>
      </c>
      <c r="B2000" t="s">
        <v>1407</v>
      </c>
      <c r="C2000">
        <v>5</v>
      </c>
      <c r="D2000" t="str">
        <f>'3월'!B5</f>
        <v>강희숙</v>
      </c>
      <c r="E2000" t="str">
        <f t="shared" si="31"/>
        <v>강희숙</v>
      </c>
      <c r="F2000">
        <f>'3월'!C5</f>
        <v>10000000</v>
      </c>
      <c r="G2000">
        <f>'3월'!D5</f>
        <v>46084</v>
      </c>
      <c r="H2000" t="str">
        <f>'3월'!E5</f>
        <v>현금</v>
      </c>
      <c r="I2000">
        <f>'3월'!F5</f>
        <v>800000</v>
      </c>
      <c r="J2000">
        <f>'3월'!G5</f>
        <v>46145</v>
      </c>
      <c r="K2000" t="str">
        <f>'3월'!H5</f>
        <v>우리은행</v>
      </c>
      <c r="L2000" t="str">
        <f>'3월'!I5</f>
        <v>1002-738-720421</v>
      </c>
      <c r="M2000" t="str">
        <f>'3월'!J5</f>
        <v>강희숙</v>
      </c>
      <c r="N2000" t="str">
        <f>'3월'!K5</f>
        <v>550124-2144011</v>
      </c>
      <c r="O2000" t="str">
        <f>'3월'!L5</f>
        <v>010-7134-5784</v>
      </c>
      <c r="P2000" t="str">
        <f>IF(AND(검색!$C$4&lt;&gt;"",E2000&lt;&gt;"",ISNUMBER(SEARCH(검색!$C$4,E2000)),OR(D2000&lt;&gt;"",F2000&lt;&gt;"",G2000&lt;&gt;"",H2000&lt;&gt;"")),COUNT(P$1:P1999)+1,"")</f>
        <v/>
      </c>
    </row>
    <row r="2001" spans="1:16" x14ac:dyDescent="0.3">
      <c r="A2001">
        <v>2000</v>
      </c>
      <c r="B2001" t="s">
        <v>1407</v>
      </c>
      <c r="C2001">
        <v>6</v>
      </c>
      <c r="D2001" t="str">
        <f>'3월'!B6</f>
        <v>이영희</v>
      </c>
      <c r="E2001" t="str">
        <f t="shared" si="31"/>
        <v>이영희</v>
      </c>
      <c r="F2001">
        <f>'3월'!C6</f>
        <v>10000000</v>
      </c>
      <c r="G2001">
        <f>'3월'!D6</f>
        <v>46084</v>
      </c>
      <c r="H2001" t="str">
        <f>'3월'!E6</f>
        <v>현금</v>
      </c>
      <c r="I2001">
        <f>'3월'!F6</f>
        <v>800000</v>
      </c>
      <c r="J2001">
        <f>'3월'!G6</f>
        <v>46145</v>
      </c>
      <c r="K2001" t="str">
        <f>'3월'!H6</f>
        <v>하나은행</v>
      </c>
      <c r="L2001" t="str">
        <f>'3월'!I6</f>
        <v>367-910374-17107</v>
      </c>
      <c r="M2001" t="str">
        <f>'3월'!J6</f>
        <v>노현주</v>
      </c>
      <c r="N2001" t="str">
        <f>'3월'!K6</f>
        <v>560110-2030517</v>
      </c>
      <c r="O2001" t="str">
        <f>'3월'!L6</f>
        <v>010-7734-1234</v>
      </c>
      <c r="P2001" t="str">
        <f>IF(AND(검색!$C$4&lt;&gt;"",E2001&lt;&gt;"",ISNUMBER(SEARCH(검색!$C$4,E2001)),OR(D2001&lt;&gt;"",F2001&lt;&gt;"",G2001&lt;&gt;"",H2001&lt;&gt;"")),COUNT(P$1:P2000)+1,"")</f>
        <v/>
      </c>
    </row>
    <row r="2002" spans="1:16" x14ac:dyDescent="0.3">
      <c r="A2002">
        <v>2001</v>
      </c>
      <c r="B2002" t="s">
        <v>1407</v>
      </c>
      <c r="C2002">
        <v>7</v>
      </c>
      <c r="D2002" t="str">
        <f>'3월'!B7</f>
        <v>김사승</v>
      </c>
      <c r="E2002" t="str">
        <f t="shared" si="31"/>
        <v>김사승</v>
      </c>
      <c r="F2002">
        <f>'3월'!C7</f>
        <v>10000000</v>
      </c>
      <c r="G2002">
        <f>'3월'!D7</f>
        <v>46085</v>
      </c>
      <c r="H2002" t="str">
        <f>'3월'!E7</f>
        <v>현금</v>
      </c>
      <c r="I2002">
        <f>'3월'!F7</f>
        <v>800000</v>
      </c>
      <c r="J2002">
        <f>'3월'!G7</f>
        <v>46146</v>
      </c>
      <c r="K2002" t="str">
        <f>'3월'!H7</f>
        <v>시티은행</v>
      </c>
      <c r="L2002" t="str">
        <f>'3월'!I7</f>
        <v>445-08484-265-01</v>
      </c>
      <c r="M2002" t="str">
        <f>'3월'!J7</f>
        <v>김사승</v>
      </c>
      <c r="N2002" t="str">
        <f>'3월'!K7</f>
        <v>590321-1249913</v>
      </c>
      <c r="O2002" t="str">
        <f>'3월'!L7</f>
        <v>010-4397-8408</v>
      </c>
      <c r="P2002" t="str">
        <f>IF(AND(검색!$C$4&lt;&gt;"",E2002&lt;&gt;"",ISNUMBER(SEARCH(검색!$C$4,E2002)),OR(D2002&lt;&gt;"",F2002&lt;&gt;"",G2002&lt;&gt;"",H2002&lt;&gt;"")),COUNT(P$1:P2001)+1,"")</f>
        <v/>
      </c>
    </row>
    <row r="2003" spans="1:16" x14ac:dyDescent="0.3">
      <c r="A2003">
        <v>2002</v>
      </c>
      <c r="B2003" t="s">
        <v>1407</v>
      </c>
      <c r="C2003">
        <v>8</v>
      </c>
      <c r="D2003" t="str">
        <f>'3월'!B8</f>
        <v>류희자</v>
      </c>
      <c r="E2003" t="str">
        <f t="shared" si="31"/>
        <v>류희자</v>
      </c>
      <c r="F2003">
        <f>'3월'!C8</f>
        <v>10000000</v>
      </c>
      <c r="G2003">
        <f>'3월'!D8</f>
        <v>46085</v>
      </c>
      <c r="H2003" t="str">
        <f>'3월'!E8</f>
        <v>카드/현금</v>
      </c>
      <c r="I2003">
        <f>'3월'!F8</f>
        <v>800000</v>
      </c>
      <c r="J2003">
        <f>'3월'!G8</f>
        <v>46146</v>
      </c>
      <c r="K2003" t="str">
        <f>'3월'!H8</f>
        <v>국민은행</v>
      </c>
      <c r="L2003" t="str">
        <f>'3월'!I8</f>
        <v>825-24-0204-011</v>
      </c>
      <c r="M2003" t="str">
        <f>'3월'!J8</f>
        <v>류희자</v>
      </c>
      <c r="N2003" t="str">
        <f>'3월'!K8</f>
        <v>550226-2241313</v>
      </c>
      <c r="O2003" t="str">
        <f>'3월'!L8</f>
        <v>010-8654-7450</v>
      </c>
      <c r="P2003" t="str">
        <f>IF(AND(검색!$C$4&lt;&gt;"",E2003&lt;&gt;"",ISNUMBER(SEARCH(검색!$C$4,E2003)),OR(D2003&lt;&gt;"",F2003&lt;&gt;"",G2003&lt;&gt;"",H2003&lt;&gt;"")),COUNT(P$1:P2002)+1,"")</f>
        <v/>
      </c>
    </row>
    <row r="2004" spans="1:16" x14ac:dyDescent="0.3">
      <c r="A2004">
        <v>2003</v>
      </c>
      <c r="B2004" t="s">
        <v>1407</v>
      </c>
      <c r="C2004">
        <v>9</v>
      </c>
      <c r="D2004" t="str">
        <f>'3월'!B9</f>
        <v>이은정</v>
      </c>
      <c r="E2004" t="str">
        <f t="shared" si="31"/>
        <v>이은정</v>
      </c>
      <c r="F2004">
        <f>'3월'!C9</f>
        <v>10000000</v>
      </c>
      <c r="G2004">
        <f>'3월'!D9</f>
        <v>46085</v>
      </c>
      <c r="H2004">
        <f>'3월'!E9</f>
        <v>0</v>
      </c>
      <c r="I2004">
        <f>'3월'!F9</f>
        <v>500000</v>
      </c>
      <c r="J2004">
        <f>'3월'!G9</f>
        <v>46146</v>
      </c>
      <c r="K2004" t="str">
        <f>'3월'!H9</f>
        <v>신한은행</v>
      </c>
      <c r="L2004" t="str">
        <f>'3월'!I9</f>
        <v>110-231-120735</v>
      </c>
      <c r="M2004" t="str">
        <f>'3월'!J9</f>
        <v>이은정</v>
      </c>
      <c r="N2004" t="str">
        <f>'3월'!K9</f>
        <v>670822-2056224</v>
      </c>
      <c r="O2004" t="str">
        <f>'3월'!L9</f>
        <v>010-3218-1738</v>
      </c>
      <c r="P2004" t="str">
        <f>IF(AND(검색!$C$4&lt;&gt;"",E2004&lt;&gt;"",ISNUMBER(SEARCH(검색!$C$4,E2004)),OR(D2004&lt;&gt;"",F2004&lt;&gt;"",G2004&lt;&gt;"",H2004&lt;&gt;"")),COUNT(P$1:P2003)+1,"")</f>
        <v/>
      </c>
    </row>
    <row r="2005" spans="1:16" x14ac:dyDescent="0.3">
      <c r="A2005">
        <v>2004</v>
      </c>
      <c r="B2005" t="s">
        <v>1407</v>
      </c>
      <c r="C2005">
        <v>10</v>
      </c>
      <c r="D2005" t="str">
        <f>'3월'!B10</f>
        <v>김춘봉</v>
      </c>
      <c r="E2005" t="str">
        <f t="shared" si="31"/>
        <v>김춘봉</v>
      </c>
      <c r="F2005">
        <f>'3월'!C10</f>
        <v>10000000</v>
      </c>
      <c r="G2005">
        <f>'3월'!D10</f>
        <v>46086</v>
      </c>
      <c r="H2005" t="str">
        <f>'3월'!E10</f>
        <v>현금</v>
      </c>
      <c r="I2005">
        <f>'3월'!F10</f>
        <v>800000</v>
      </c>
      <c r="J2005">
        <f>'3월'!G10</f>
        <v>46147</v>
      </c>
      <c r="K2005" t="str">
        <f>'3월'!H10</f>
        <v>농협은행</v>
      </c>
      <c r="L2005" t="str">
        <f>'3월'!I10</f>
        <v>302-1787-7879-31</v>
      </c>
      <c r="M2005" t="str">
        <f>'3월'!J10</f>
        <v>김영순</v>
      </c>
      <c r="N2005" t="str">
        <f>'3월'!K10</f>
        <v>470629-2020614</v>
      </c>
      <c r="O2005" t="str">
        <f>'3월'!L10</f>
        <v>010-6280-1703</v>
      </c>
      <c r="P2005" t="str">
        <f>IF(AND(검색!$C$4&lt;&gt;"",E2005&lt;&gt;"",ISNUMBER(SEARCH(검색!$C$4,E2005)),OR(D2005&lt;&gt;"",F2005&lt;&gt;"",G2005&lt;&gt;"",H2005&lt;&gt;"")),COUNT(P$1:P2004)+1,"")</f>
        <v/>
      </c>
    </row>
    <row r="2006" spans="1:16" x14ac:dyDescent="0.3">
      <c r="A2006">
        <v>2005</v>
      </c>
      <c r="B2006" t="s">
        <v>1407</v>
      </c>
      <c r="C2006">
        <v>11</v>
      </c>
      <c r="D2006" t="str">
        <f>'3월'!B11</f>
        <v>박정희</v>
      </c>
      <c r="E2006" t="str">
        <f t="shared" si="31"/>
        <v>박정희</v>
      </c>
      <c r="F2006">
        <f>'3월'!C11</f>
        <v>10000000</v>
      </c>
      <c r="G2006">
        <f>'3월'!D11</f>
        <v>46086</v>
      </c>
      <c r="H2006" t="str">
        <f>'3월'!E11</f>
        <v>현금</v>
      </c>
      <c r="I2006">
        <f>'3월'!F11</f>
        <v>800000</v>
      </c>
      <c r="J2006">
        <f>'3월'!G11</f>
        <v>46147</v>
      </c>
      <c r="K2006" t="str">
        <f>'3월'!H11</f>
        <v>농협은행</v>
      </c>
      <c r="L2006" t="str">
        <f>'3월'!I11</f>
        <v>302-1195-2579-41</v>
      </c>
      <c r="M2006" t="str">
        <f>'3월'!J11</f>
        <v>박정희</v>
      </c>
      <c r="N2006" t="str">
        <f>'3월'!K11</f>
        <v>560115-2155131</v>
      </c>
      <c r="O2006" t="str">
        <f>'3월'!L11</f>
        <v>010-7216-3678</v>
      </c>
      <c r="P2006" t="str">
        <f>IF(AND(검색!$C$4&lt;&gt;"",E2006&lt;&gt;"",ISNUMBER(SEARCH(검색!$C$4,E2006)),OR(D2006&lt;&gt;"",F2006&lt;&gt;"",G2006&lt;&gt;"",H2006&lt;&gt;"")),COUNT(P$1:P2005)+1,"")</f>
        <v/>
      </c>
    </row>
    <row r="2007" spans="1:16" x14ac:dyDescent="0.3">
      <c r="A2007">
        <v>2006</v>
      </c>
      <c r="B2007" t="s">
        <v>1407</v>
      </c>
      <c r="C2007">
        <v>12</v>
      </c>
      <c r="D2007" t="str">
        <f>'3월'!B12</f>
        <v>홍경미</v>
      </c>
      <c r="E2007" t="str">
        <f t="shared" si="31"/>
        <v>홍경미</v>
      </c>
      <c r="F2007">
        <f>'3월'!C12</f>
        <v>10000000</v>
      </c>
      <c r="G2007">
        <f>'3월'!D12</f>
        <v>46086</v>
      </c>
      <c r="H2007" t="str">
        <f>'3월'!E12</f>
        <v>현금</v>
      </c>
      <c r="I2007">
        <f>'3월'!F12</f>
        <v>800000</v>
      </c>
      <c r="J2007">
        <f>'3월'!G12</f>
        <v>46147</v>
      </c>
      <c r="K2007" t="str">
        <f>'3월'!H12</f>
        <v>농협은행</v>
      </c>
      <c r="L2007" t="str">
        <f>'3월'!I12</f>
        <v>356-0782-6434-13</v>
      </c>
      <c r="M2007" t="str">
        <f>'3월'!J12</f>
        <v>이영원</v>
      </c>
      <c r="N2007" t="str">
        <f>'3월'!K12</f>
        <v>610227-2228812</v>
      </c>
      <c r="O2007" t="str">
        <f>'3월'!L12</f>
        <v>010-8297-8657</v>
      </c>
      <c r="P2007" t="str">
        <f>IF(AND(검색!$C$4&lt;&gt;"",E2007&lt;&gt;"",ISNUMBER(SEARCH(검색!$C$4,E2007)),OR(D2007&lt;&gt;"",F2007&lt;&gt;"",G2007&lt;&gt;"",H2007&lt;&gt;"")),COUNT(P$1:P2006)+1,"")</f>
        <v/>
      </c>
    </row>
    <row r="2008" spans="1:16" x14ac:dyDescent="0.3">
      <c r="A2008">
        <v>2007</v>
      </c>
      <c r="B2008" t="s">
        <v>1407</v>
      </c>
      <c r="C2008">
        <v>13</v>
      </c>
      <c r="D2008" t="str">
        <f>'3월'!B13</f>
        <v>이향순</v>
      </c>
      <c r="E2008" t="str">
        <f t="shared" si="31"/>
        <v>이향순</v>
      </c>
      <c r="F2008">
        <f>'3월'!C13</f>
        <v>30000000</v>
      </c>
      <c r="G2008">
        <f>'3월'!D13</f>
        <v>46086</v>
      </c>
      <c r="H2008" t="str">
        <f>'3월'!E13</f>
        <v>현금</v>
      </c>
      <c r="I2008">
        <f>'3월'!F13</f>
        <v>0</v>
      </c>
      <c r="J2008">
        <f>'3월'!G13</f>
        <v>46147</v>
      </c>
      <c r="K2008" t="str">
        <f>'3월'!H13</f>
        <v>농협은행</v>
      </c>
      <c r="L2008" t="str">
        <f>'3월'!I13</f>
        <v>352-1320-5515-13</v>
      </c>
      <c r="M2008" t="str">
        <f>'3월'!J13</f>
        <v>이윤미</v>
      </c>
      <c r="N2008" t="str">
        <f>'3월'!K13</f>
        <v>571011-2522616</v>
      </c>
      <c r="O2008" t="str">
        <f>'3월'!L13</f>
        <v>010-4718-2525</v>
      </c>
      <c r="P2008" t="str">
        <f>IF(AND(검색!$C$4&lt;&gt;"",E2008&lt;&gt;"",ISNUMBER(SEARCH(검색!$C$4,E2008)),OR(D2008&lt;&gt;"",F2008&lt;&gt;"",G2008&lt;&gt;"",H2008&lt;&gt;"")),COUNT(P$1:P2007)+1,"")</f>
        <v/>
      </c>
    </row>
    <row r="2009" spans="1:16" x14ac:dyDescent="0.3">
      <c r="A2009">
        <v>2008</v>
      </c>
      <c r="B2009" t="s">
        <v>1407</v>
      </c>
      <c r="C2009">
        <v>14</v>
      </c>
      <c r="D2009" t="str">
        <f>'3월'!B14</f>
        <v>김영돈</v>
      </c>
      <c r="E2009" t="str">
        <f t="shared" si="31"/>
        <v>김영돈</v>
      </c>
      <c r="F2009">
        <f>'3월'!C14</f>
        <v>60000000</v>
      </c>
      <c r="G2009">
        <f>'3월'!D14</f>
        <v>46086</v>
      </c>
      <c r="H2009" t="str">
        <f>'3월'!E14</f>
        <v>현금</v>
      </c>
      <c r="I2009">
        <f>'3월'!F14</f>
        <v>4056000</v>
      </c>
      <c r="J2009">
        <f>'3월'!G14</f>
        <v>46147</v>
      </c>
      <c r="K2009" t="str">
        <f>'3월'!H14</f>
        <v>신한은행</v>
      </c>
      <c r="L2009" t="str">
        <f>'3월'!I14</f>
        <v>110-486-382256</v>
      </c>
      <c r="M2009" t="str">
        <f>'3월'!J14</f>
        <v>김영돈</v>
      </c>
      <c r="N2009" t="str">
        <f>'3월'!K14</f>
        <v>781126-1046718</v>
      </c>
      <c r="O2009" t="str">
        <f>'3월'!L14</f>
        <v>010-9454-5285</v>
      </c>
      <c r="P2009" t="str">
        <f>IF(AND(검색!$C$4&lt;&gt;"",E2009&lt;&gt;"",ISNUMBER(SEARCH(검색!$C$4,E2009)),OR(D2009&lt;&gt;"",F2009&lt;&gt;"",G2009&lt;&gt;"",H2009&lt;&gt;"")),COUNT(P$1:P2008)+1,"")</f>
        <v/>
      </c>
    </row>
    <row r="2010" spans="1:16" x14ac:dyDescent="0.3">
      <c r="A2010">
        <v>2009</v>
      </c>
      <c r="B2010" t="s">
        <v>1407</v>
      </c>
      <c r="C2010">
        <v>15</v>
      </c>
      <c r="D2010" t="str">
        <f>'3월'!B15</f>
        <v>문진천</v>
      </c>
      <c r="E2010" t="str">
        <f t="shared" si="31"/>
        <v>문진천</v>
      </c>
      <c r="F2010">
        <f>'3월'!C15</f>
        <v>20000000</v>
      </c>
      <c r="G2010">
        <f>'3월'!D15</f>
        <v>46086</v>
      </c>
      <c r="H2010" t="str">
        <f>'3월'!E15</f>
        <v>현금</v>
      </c>
      <c r="I2010">
        <f>'3월'!F15</f>
        <v>1528000</v>
      </c>
      <c r="J2010">
        <f>'3월'!G15</f>
        <v>46147</v>
      </c>
      <c r="K2010" t="str">
        <f>'3월'!H15</f>
        <v>농협은행</v>
      </c>
      <c r="L2010" t="str">
        <f>'3월'!I15</f>
        <v>352-1158-787713</v>
      </c>
      <c r="M2010" t="str">
        <f>'3월'!J15</f>
        <v>문진천</v>
      </c>
      <c r="N2010" t="str">
        <f>'3월'!K15</f>
        <v>630520-2715614</v>
      </c>
      <c r="O2010" t="str">
        <f>'3월'!L15</f>
        <v>010-6433-7835</v>
      </c>
      <c r="P2010" t="str">
        <f>IF(AND(검색!$C$4&lt;&gt;"",E2010&lt;&gt;"",ISNUMBER(SEARCH(검색!$C$4,E2010)),OR(D2010&lt;&gt;"",F2010&lt;&gt;"",G2010&lt;&gt;"",H2010&lt;&gt;"")),COUNT(P$1:P2009)+1,"")</f>
        <v/>
      </c>
    </row>
    <row r="2011" spans="1:16" x14ac:dyDescent="0.3">
      <c r="A2011">
        <v>2010</v>
      </c>
      <c r="B2011" t="s">
        <v>1407</v>
      </c>
      <c r="C2011">
        <v>16</v>
      </c>
      <c r="D2011" t="str">
        <f>'3월'!B16</f>
        <v>염종수</v>
      </c>
      <c r="E2011" t="str">
        <f t="shared" si="31"/>
        <v>염종수</v>
      </c>
      <c r="F2011">
        <f>'3월'!C16</f>
        <v>10000000</v>
      </c>
      <c r="G2011">
        <f>'3월'!D16</f>
        <v>46087</v>
      </c>
      <c r="H2011" t="str">
        <f>'3월'!E16</f>
        <v>현금</v>
      </c>
      <c r="I2011">
        <f>'3월'!F16</f>
        <v>800000</v>
      </c>
      <c r="J2011">
        <f>'3월'!G16</f>
        <v>46148</v>
      </c>
      <c r="K2011" t="str">
        <f>'3월'!H16</f>
        <v>농협은행</v>
      </c>
      <c r="L2011" t="str">
        <f>'3월'!I16</f>
        <v>352-2327-3606-83</v>
      </c>
      <c r="M2011" t="str">
        <f>'3월'!J16</f>
        <v>염종수</v>
      </c>
      <c r="N2011" t="str">
        <f>'3월'!K16</f>
        <v>840616-1025111</v>
      </c>
      <c r="O2011" t="str">
        <f>'3월'!L16</f>
        <v>010-3207-1325</v>
      </c>
      <c r="P2011" t="str">
        <f>IF(AND(검색!$C$4&lt;&gt;"",E2011&lt;&gt;"",ISNUMBER(SEARCH(검색!$C$4,E2011)),OR(D2011&lt;&gt;"",F2011&lt;&gt;"",G2011&lt;&gt;"",H2011&lt;&gt;"")),COUNT(P$1:P2010)+1,"")</f>
        <v/>
      </c>
    </row>
    <row r="2012" spans="1:16" x14ac:dyDescent="0.3">
      <c r="A2012">
        <v>2011</v>
      </c>
      <c r="B2012" t="s">
        <v>1407</v>
      </c>
      <c r="C2012">
        <v>17</v>
      </c>
      <c r="D2012" t="str">
        <f>'3월'!B17</f>
        <v>구성회</v>
      </c>
      <c r="E2012" t="str">
        <f t="shared" si="31"/>
        <v>구성회</v>
      </c>
      <c r="F2012">
        <f>'3월'!C17</f>
        <v>10000000</v>
      </c>
      <c r="G2012">
        <f>'3월'!D17</f>
        <v>46087</v>
      </c>
      <c r="H2012" t="str">
        <f>'3월'!E17</f>
        <v>현금</v>
      </c>
      <c r="I2012">
        <f>'3월'!F17</f>
        <v>800000</v>
      </c>
      <c r="J2012">
        <f>'3월'!G17</f>
        <v>46148</v>
      </c>
      <c r="K2012" t="str">
        <f>'3월'!H17</f>
        <v>농협은행</v>
      </c>
      <c r="L2012" t="str">
        <f>'3월'!I17</f>
        <v>351-1331-4641-93</v>
      </c>
      <c r="M2012" t="str">
        <f>'3월'!J17</f>
        <v>구성회</v>
      </c>
      <c r="N2012" t="str">
        <f>'3월'!K17</f>
        <v>590210-1036511</v>
      </c>
      <c r="O2012" t="str">
        <f>'3월'!L17</f>
        <v>010-5488-3177</v>
      </c>
      <c r="P2012" t="str">
        <f>IF(AND(검색!$C$4&lt;&gt;"",E2012&lt;&gt;"",ISNUMBER(SEARCH(검색!$C$4,E2012)),OR(D2012&lt;&gt;"",F2012&lt;&gt;"",G2012&lt;&gt;"",H2012&lt;&gt;"")),COUNT(P$1:P2011)+1,"")</f>
        <v/>
      </c>
    </row>
    <row r="2013" spans="1:16" x14ac:dyDescent="0.3">
      <c r="A2013">
        <v>2012</v>
      </c>
      <c r="B2013" t="s">
        <v>1407</v>
      </c>
      <c r="C2013">
        <v>18</v>
      </c>
      <c r="D2013" t="str">
        <f>'3월'!B18</f>
        <v>김형섭</v>
      </c>
      <c r="E2013" t="str">
        <f t="shared" si="31"/>
        <v>김형섭</v>
      </c>
      <c r="F2013">
        <f>'3월'!C18</f>
        <v>10000000</v>
      </c>
      <c r="G2013">
        <f>'3월'!D18</f>
        <v>46084</v>
      </c>
      <c r="H2013" t="str">
        <f>'3월'!E18</f>
        <v>카드</v>
      </c>
      <c r="I2013">
        <f>'3월'!F18</f>
        <v>800000</v>
      </c>
      <c r="J2013">
        <f>'3월'!G18</f>
        <v>46148</v>
      </c>
      <c r="K2013" t="str">
        <f>'3월'!H18</f>
        <v>우리은행</v>
      </c>
      <c r="L2013" t="str">
        <f>'3월'!I18</f>
        <v>1002-534-998012</v>
      </c>
      <c r="M2013" t="str">
        <f>'3월'!J18</f>
        <v>김형섭</v>
      </c>
      <c r="N2013" t="str">
        <f>'3월'!K18</f>
        <v>750921-1019616</v>
      </c>
      <c r="O2013" t="str">
        <f>'3월'!L18</f>
        <v>010-8074-0381</v>
      </c>
      <c r="P2013" t="str">
        <f>IF(AND(검색!$C$4&lt;&gt;"",E2013&lt;&gt;"",ISNUMBER(SEARCH(검색!$C$4,E2013)),OR(D2013&lt;&gt;"",F2013&lt;&gt;"",G2013&lt;&gt;"",H2013&lt;&gt;"")),COUNT(P$1:P2012)+1,"")</f>
        <v/>
      </c>
    </row>
    <row r="2014" spans="1:16" x14ac:dyDescent="0.3">
      <c r="A2014">
        <v>2013</v>
      </c>
      <c r="B2014" t="s">
        <v>1407</v>
      </c>
      <c r="C2014">
        <v>19</v>
      </c>
      <c r="D2014" t="str">
        <f>'3월'!B19</f>
        <v>김현옥</v>
      </c>
      <c r="E2014" t="str">
        <f t="shared" si="31"/>
        <v>김현옥</v>
      </c>
      <c r="F2014">
        <f>'3월'!C19</f>
        <v>10000000</v>
      </c>
      <c r="G2014">
        <f>'3월'!D19</f>
        <v>46084</v>
      </c>
      <c r="H2014" t="str">
        <f>'3월'!E19</f>
        <v>카드</v>
      </c>
      <c r="I2014">
        <f>'3월'!F19</f>
        <v>800000</v>
      </c>
      <c r="J2014">
        <f>'3월'!G19</f>
        <v>46148</v>
      </c>
      <c r="K2014" t="str">
        <f>'3월'!H19</f>
        <v>하나은행</v>
      </c>
      <c r="L2014" t="str">
        <f>'3월'!I19</f>
        <v>010-20735340-407</v>
      </c>
      <c r="M2014" t="str">
        <f>'3월'!J19</f>
        <v>김현옥</v>
      </c>
      <c r="N2014" t="str">
        <f>'3월'!K19</f>
        <v>691205-2472229</v>
      </c>
      <c r="O2014" t="str">
        <f>'3월'!L19</f>
        <v>010-7172-5340</v>
      </c>
      <c r="P2014" t="str">
        <f>IF(AND(검색!$C$4&lt;&gt;"",E2014&lt;&gt;"",ISNUMBER(SEARCH(검색!$C$4,E2014)),OR(D2014&lt;&gt;"",F2014&lt;&gt;"",G2014&lt;&gt;"",H2014&lt;&gt;"")),COUNT(P$1:P2013)+1,"")</f>
        <v/>
      </c>
    </row>
    <row r="2015" spans="1:16" x14ac:dyDescent="0.3">
      <c r="A2015">
        <v>2014</v>
      </c>
      <c r="B2015" t="s">
        <v>1407</v>
      </c>
      <c r="C2015">
        <v>20</v>
      </c>
      <c r="D2015" t="str">
        <f>'3월'!B20</f>
        <v>박성철</v>
      </c>
      <c r="E2015" t="str">
        <f t="shared" si="31"/>
        <v>박성철</v>
      </c>
      <c r="F2015">
        <f>'3월'!C20</f>
        <v>10000000</v>
      </c>
      <c r="G2015">
        <f>'3월'!D20</f>
        <v>46088</v>
      </c>
      <c r="H2015" t="str">
        <f>'3월'!E20</f>
        <v>카드</v>
      </c>
      <c r="I2015">
        <f>'3월'!F20</f>
        <v>800000</v>
      </c>
      <c r="J2015">
        <f>'3월'!G20</f>
        <v>46149</v>
      </c>
      <c r="K2015" t="str">
        <f>'3월'!H20</f>
        <v>우리은행</v>
      </c>
      <c r="L2015" t="str">
        <f>'3월'!I20</f>
        <v>1002-130-791256</v>
      </c>
      <c r="M2015" t="str">
        <f>'3월'!J20</f>
        <v>박성철</v>
      </c>
      <c r="N2015" t="str">
        <f>'3월'!K20</f>
        <v>750424-1659411</v>
      </c>
      <c r="O2015" t="str">
        <f>'3월'!L20</f>
        <v>010-4152-0191</v>
      </c>
      <c r="P2015" t="str">
        <f>IF(AND(검색!$C$4&lt;&gt;"",E2015&lt;&gt;"",ISNUMBER(SEARCH(검색!$C$4,E2015)),OR(D2015&lt;&gt;"",F2015&lt;&gt;"",G2015&lt;&gt;"",H2015&lt;&gt;"")),COUNT(P$1:P2014)+1,"")</f>
        <v/>
      </c>
    </row>
    <row r="2016" spans="1:16" x14ac:dyDescent="0.3">
      <c r="A2016">
        <v>2015</v>
      </c>
      <c r="B2016" t="s">
        <v>1407</v>
      </c>
      <c r="C2016">
        <v>21</v>
      </c>
      <c r="D2016" t="str">
        <f>'3월'!B21</f>
        <v>강성철</v>
      </c>
      <c r="E2016" t="str">
        <f t="shared" si="31"/>
        <v>강성철</v>
      </c>
      <c r="F2016">
        <f>'3월'!C21</f>
        <v>30000000</v>
      </c>
      <c r="G2016">
        <f>'3월'!D21</f>
        <v>46089</v>
      </c>
      <c r="H2016" t="str">
        <f>'3월'!E21</f>
        <v>현금</v>
      </c>
      <c r="I2016">
        <f>'3월'!F21</f>
        <v>2028000</v>
      </c>
      <c r="J2016">
        <f>'3월'!G21</f>
        <v>46150</v>
      </c>
      <c r="K2016" t="str">
        <f>'3월'!H21</f>
        <v>국민은행</v>
      </c>
      <c r="L2016" t="str">
        <f>'3월'!I21</f>
        <v>822402-04-248167</v>
      </c>
      <c r="M2016" t="str">
        <f>'3월'!J21</f>
        <v>강성철</v>
      </c>
      <c r="N2016" t="str">
        <f>'3월'!K21</f>
        <v>700725-1006821</v>
      </c>
      <c r="O2016" t="str">
        <f>'3월'!L21</f>
        <v>010-7291-7991</v>
      </c>
      <c r="P2016" t="str">
        <f>IF(AND(검색!$C$4&lt;&gt;"",E2016&lt;&gt;"",ISNUMBER(SEARCH(검색!$C$4,E2016)),OR(D2016&lt;&gt;"",F2016&lt;&gt;"",G2016&lt;&gt;"",H2016&lt;&gt;"")),COUNT(P$1:P2015)+1,"")</f>
        <v/>
      </c>
    </row>
    <row r="2017" spans="1:16" x14ac:dyDescent="0.3">
      <c r="A2017">
        <v>2016</v>
      </c>
      <c r="B2017" t="s">
        <v>1407</v>
      </c>
      <c r="C2017">
        <v>22</v>
      </c>
      <c r="D2017" t="str">
        <f>'3월'!B22</f>
        <v>박세영</v>
      </c>
      <c r="E2017" t="str">
        <f t="shared" si="31"/>
        <v>박세영</v>
      </c>
      <c r="F2017">
        <f>'3월'!C22</f>
        <v>20000000</v>
      </c>
      <c r="G2017">
        <f>'3월'!D22</f>
        <v>46089</v>
      </c>
      <c r="H2017" t="str">
        <f>'3월'!E22</f>
        <v>현금</v>
      </c>
      <c r="I2017">
        <f>'3월'!F22</f>
        <v>1528000</v>
      </c>
      <c r="J2017">
        <f>'3월'!G22</f>
        <v>46150</v>
      </c>
      <c r="K2017" t="str">
        <f>'3월'!H22</f>
        <v>기업은행</v>
      </c>
      <c r="L2017" t="str">
        <f>'3월'!I22</f>
        <v>208-127561-01-015</v>
      </c>
      <c r="M2017" t="str">
        <f>'3월'!J22</f>
        <v>박세영</v>
      </c>
      <c r="N2017" t="str">
        <f>'3월'!K22</f>
        <v>611204-1029916</v>
      </c>
      <c r="O2017" t="str">
        <f>'3월'!L22</f>
        <v>010-6342-8461</v>
      </c>
      <c r="P2017" t="str">
        <f>IF(AND(검색!$C$4&lt;&gt;"",E2017&lt;&gt;"",ISNUMBER(SEARCH(검색!$C$4,E2017)),OR(D2017&lt;&gt;"",F2017&lt;&gt;"",G2017&lt;&gt;"",H2017&lt;&gt;"")),COUNT(P$1:P2016)+1,"")</f>
        <v/>
      </c>
    </row>
    <row r="2018" spans="1:16" x14ac:dyDescent="0.3">
      <c r="A2018">
        <v>2017</v>
      </c>
      <c r="B2018" t="s">
        <v>1407</v>
      </c>
      <c r="C2018">
        <v>23</v>
      </c>
      <c r="D2018" t="str">
        <f>'3월'!B23</f>
        <v>김양숙</v>
      </c>
      <c r="E2018" t="str">
        <f t="shared" si="31"/>
        <v>김양숙</v>
      </c>
      <c r="F2018">
        <f>'3월'!C23</f>
        <v>10000000</v>
      </c>
      <c r="G2018">
        <f>'3월'!D23</f>
        <v>46090</v>
      </c>
      <c r="H2018" t="str">
        <f>'3월'!E23</f>
        <v>현금</v>
      </c>
      <c r="I2018">
        <f>'3월'!F23</f>
        <v>800000</v>
      </c>
      <c r="J2018">
        <f>'3월'!G23</f>
        <v>46151</v>
      </c>
      <c r="K2018" t="str">
        <f>'3월'!H23</f>
        <v>우리은행</v>
      </c>
      <c r="L2018" t="str">
        <f>'3월'!I23</f>
        <v>1002-833-448110</v>
      </c>
      <c r="M2018" t="str">
        <f>'3월'!J23</f>
        <v>김양숙</v>
      </c>
      <c r="N2018" t="str">
        <f>'3월'!K23</f>
        <v>591104-2665811</v>
      </c>
      <c r="O2018" t="str">
        <f>'3월'!L23</f>
        <v>010-8465-7237</v>
      </c>
      <c r="P2018" t="str">
        <f>IF(AND(검색!$C$4&lt;&gt;"",E2018&lt;&gt;"",ISNUMBER(SEARCH(검색!$C$4,E2018)),OR(D2018&lt;&gt;"",F2018&lt;&gt;"",G2018&lt;&gt;"",H2018&lt;&gt;"")),COUNT(P$1:P2017)+1,"")</f>
        <v/>
      </c>
    </row>
    <row r="2019" spans="1:16" x14ac:dyDescent="0.3">
      <c r="A2019">
        <v>2018</v>
      </c>
      <c r="B2019" t="s">
        <v>1407</v>
      </c>
      <c r="C2019">
        <v>24</v>
      </c>
      <c r="D2019" t="str">
        <f>'3월'!B24</f>
        <v>신화순</v>
      </c>
      <c r="E2019" t="str">
        <f t="shared" si="31"/>
        <v>신화순</v>
      </c>
      <c r="F2019">
        <f>'3월'!C24</f>
        <v>10000000</v>
      </c>
      <c r="G2019">
        <f>'3월'!D24</f>
        <v>46090</v>
      </c>
      <c r="H2019" t="str">
        <f>'3월'!E24</f>
        <v>현금</v>
      </c>
      <c r="I2019">
        <f>'3월'!F24</f>
        <v>800000</v>
      </c>
      <c r="J2019">
        <f>'3월'!G24</f>
        <v>46151</v>
      </c>
      <c r="K2019" t="str">
        <f>'3월'!H24</f>
        <v>우리은행</v>
      </c>
      <c r="L2019" t="str">
        <f>'3월'!I24</f>
        <v>060-21-0124-590</v>
      </c>
      <c r="M2019" t="str">
        <f>'3월'!J24</f>
        <v>신화순</v>
      </c>
      <c r="N2019" t="str">
        <f>'3월'!K24</f>
        <v>550717-2471414</v>
      </c>
      <c r="O2019" t="str">
        <f>'3월'!L24</f>
        <v>010-5300-0681</v>
      </c>
      <c r="P2019" t="str">
        <f>IF(AND(검색!$C$4&lt;&gt;"",E2019&lt;&gt;"",ISNUMBER(SEARCH(검색!$C$4,E2019)),OR(D2019&lt;&gt;"",F2019&lt;&gt;"",G2019&lt;&gt;"",H2019&lt;&gt;"")),COUNT(P$1:P2018)+1,"")</f>
        <v/>
      </c>
    </row>
    <row r="2020" spans="1:16" x14ac:dyDescent="0.3">
      <c r="A2020">
        <v>2019</v>
      </c>
      <c r="B2020" t="s">
        <v>1407</v>
      </c>
      <c r="C2020">
        <v>25</v>
      </c>
      <c r="D2020" t="str">
        <f>'3월'!B25</f>
        <v>박진숙</v>
      </c>
      <c r="E2020" t="str">
        <f t="shared" si="31"/>
        <v>박진숙</v>
      </c>
      <c r="F2020">
        <f>'3월'!C25</f>
        <v>10000000</v>
      </c>
      <c r="G2020">
        <f>'3월'!D25</f>
        <v>46090</v>
      </c>
      <c r="H2020" t="str">
        <f>'3월'!E25</f>
        <v>현금</v>
      </c>
      <c r="I2020">
        <f>'3월'!F25</f>
        <v>500000</v>
      </c>
      <c r="J2020">
        <f>'3월'!G25</f>
        <v>46151</v>
      </c>
      <c r="K2020" t="str">
        <f>'3월'!H25</f>
        <v>산림조합</v>
      </c>
      <c r="L2020" t="str">
        <f>'3월'!I25</f>
        <v>113-12-0066093</v>
      </c>
      <c r="M2020" t="str">
        <f>'3월'!J25</f>
        <v>박진숙</v>
      </c>
      <c r="N2020" t="str">
        <f>'3월'!K25</f>
        <v>690311-2247712</v>
      </c>
      <c r="O2020" t="str">
        <f>'3월'!L25</f>
        <v>010-7412-5278</v>
      </c>
      <c r="P2020" t="str">
        <f>IF(AND(검색!$C$4&lt;&gt;"",E2020&lt;&gt;"",ISNUMBER(SEARCH(검색!$C$4,E2020)),OR(D2020&lt;&gt;"",F2020&lt;&gt;"",G2020&lt;&gt;"",H2020&lt;&gt;"")),COUNT(P$1:P2019)+1,"")</f>
        <v/>
      </c>
    </row>
    <row r="2021" spans="1:16" x14ac:dyDescent="0.3">
      <c r="A2021">
        <v>2020</v>
      </c>
      <c r="B2021" t="s">
        <v>1407</v>
      </c>
      <c r="C2021">
        <v>26</v>
      </c>
      <c r="D2021" t="str">
        <f>'3월'!B26</f>
        <v>김현숙</v>
      </c>
      <c r="E2021" t="str">
        <f t="shared" si="31"/>
        <v>김현숙</v>
      </c>
      <c r="F2021">
        <f>'3월'!C26</f>
        <v>60000000</v>
      </c>
      <c r="G2021">
        <f>'3월'!D26</f>
        <v>46091</v>
      </c>
      <c r="H2021" t="str">
        <f>'3월'!E26</f>
        <v>현금</v>
      </c>
      <c r="I2021">
        <f>'3월'!F26</f>
        <v>4056000</v>
      </c>
      <c r="J2021">
        <f>'3월'!G26</f>
        <v>46152</v>
      </c>
      <c r="K2021" t="str">
        <f>'3월'!H26</f>
        <v>우리은행</v>
      </c>
      <c r="L2021" t="str">
        <f>'3월'!I26</f>
        <v>191-346545-02-007</v>
      </c>
      <c r="M2021" t="str">
        <f>'3월'!J26</f>
        <v>김현숙</v>
      </c>
      <c r="N2021" t="str">
        <f>'3월'!K26</f>
        <v>490219-2066811</v>
      </c>
      <c r="O2021" t="str">
        <f>'3월'!L26</f>
        <v>010-4131-0269</v>
      </c>
      <c r="P2021" t="str">
        <f>IF(AND(검색!$C$4&lt;&gt;"",E2021&lt;&gt;"",ISNUMBER(SEARCH(검색!$C$4,E2021)),OR(D2021&lt;&gt;"",F2021&lt;&gt;"",G2021&lt;&gt;"",H2021&lt;&gt;"")),COUNT(P$1:P2020)+1,"")</f>
        <v/>
      </c>
    </row>
    <row r="2022" spans="1:16" x14ac:dyDescent="0.3">
      <c r="A2022">
        <v>2021</v>
      </c>
      <c r="B2022" t="s">
        <v>1407</v>
      </c>
      <c r="C2022">
        <v>27</v>
      </c>
      <c r="D2022" t="str">
        <f>'3월'!B27</f>
        <v>김성원</v>
      </c>
      <c r="E2022" t="str">
        <f t="shared" si="31"/>
        <v>김성원</v>
      </c>
      <c r="F2022">
        <f>'3월'!C27</f>
        <v>10000000</v>
      </c>
      <c r="G2022">
        <f>'3월'!D27</f>
        <v>46091</v>
      </c>
      <c r="H2022" t="str">
        <f>'3월'!E27</f>
        <v>현금</v>
      </c>
      <c r="I2022">
        <f>'3월'!F27</f>
        <v>800000</v>
      </c>
      <c r="J2022">
        <f>'3월'!G27</f>
        <v>46152</v>
      </c>
      <c r="K2022" t="str">
        <f>'3월'!H27</f>
        <v>우리은행</v>
      </c>
      <c r="L2022" t="str">
        <f>'3월'!I27</f>
        <v>1002-833-448110</v>
      </c>
      <c r="M2022" t="str">
        <f>'3월'!J27</f>
        <v>김성원</v>
      </c>
      <c r="N2022" t="str">
        <f>'3월'!K27</f>
        <v>850110-1408720</v>
      </c>
      <c r="O2022" t="str">
        <f>'3월'!L27</f>
        <v>010-7932-7237</v>
      </c>
      <c r="P2022" t="str">
        <f>IF(AND(검색!$C$4&lt;&gt;"",E2022&lt;&gt;"",ISNUMBER(SEARCH(검색!$C$4,E2022)),OR(D2022&lt;&gt;"",F2022&lt;&gt;"",G2022&lt;&gt;"",H2022&lt;&gt;"")),COUNT(P$1:P2021)+1,"")</f>
        <v/>
      </c>
    </row>
    <row r="2023" spans="1:16" x14ac:dyDescent="0.3">
      <c r="A2023">
        <v>2022</v>
      </c>
      <c r="B2023" t="s">
        <v>1407</v>
      </c>
      <c r="C2023">
        <v>28</v>
      </c>
      <c r="D2023" t="str">
        <f>'3월'!B28</f>
        <v>박관규</v>
      </c>
      <c r="E2023" t="str">
        <f t="shared" si="31"/>
        <v>박관규</v>
      </c>
      <c r="F2023">
        <f>'3월'!C28</f>
        <v>10000000</v>
      </c>
      <c r="G2023">
        <f>'3월'!D28</f>
        <v>46091</v>
      </c>
      <c r="H2023" t="str">
        <f>'3월'!E28</f>
        <v>현금</v>
      </c>
      <c r="I2023">
        <f>'3월'!F28</f>
        <v>0</v>
      </c>
      <c r="J2023">
        <f>'3월'!G28</f>
        <v>46152</v>
      </c>
      <c r="K2023" t="str">
        <f>'3월'!H28</f>
        <v>국민은행</v>
      </c>
      <c r="L2023" t="str">
        <f>'3월'!I28</f>
        <v>827-21-0550-956</v>
      </c>
      <c r="M2023" t="str">
        <f>'3월'!J28</f>
        <v>박관규</v>
      </c>
      <c r="N2023" t="str">
        <f>'3월'!K28</f>
        <v>710225-1122633</v>
      </c>
      <c r="O2023" t="str">
        <f>'3월'!L28</f>
        <v>010-3779-0256</v>
      </c>
      <c r="P2023" t="str">
        <f>IF(AND(검색!$C$4&lt;&gt;"",E2023&lt;&gt;"",ISNUMBER(SEARCH(검색!$C$4,E2023)),OR(D2023&lt;&gt;"",F2023&lt;&gt;"",G2023&lt;&gt;"",H2023&lt;&gt;"")),COUNT(P$1:P2022)+1,"")</f>
        <v/>
      </c>
    </row>
    <row r="2024" spans="1:16" x14ac:dyDescent="0.3">
      <c r="A2024">
        <v>2023</v>
      </c>
      <c r="B2024" t="s">
        <v>1407</v>
      </c>
      <c r="C2024">
        <v>29</v>
      </c>
      <c r="D2024" t="str">
        <f>'3월'!B29</f>
        <v>박지성</v>
      </c>
      <c r="E2024" t="str">
        <f t="shared" si="31"/>
        <v>박지성</v>
      </c>
      <c r="F2024">
        <f>'3월'!C29</f>
        <v>60000000</v>
      </c>
      <c r="G2024">
        <f>'3월'!D29</f>
        <v>46091</v>
      </c>
      <c r="H2024" t="str">
        <f>'3월'!E29</f>
        <v>현금</v>
      </c>
      <c r="I2024">
        <f>'3월'!F29</f>
        <v>3000000</v>
      </c>
      <c r="J2024">
        <f>'3월'!G29</f>
        <v>46152</v>
      </c>
      <c r="K2024" t="str">
        <f>'3월'!H29</f>
        <v>우리은행</v>
      </c>
      <c r="L2024" t="str">
        <f>'3월'!I29</f>
        <v>337-410842-02-001</v>
      </c>
      <c r="M2024" t="str">
        <f>'3월'!J29</f>
        <v>박지성</v>
      </c>
      <c r="N2024" t="str">
        <f>'3월'!K29</f>
        <v>890515-1029919</v>
      </c>
      <c r="O2024" t="str">
        <f>'3월'!L29</f>
        <v>010-3123-3500</v>
      </c>
      <c r="P2024" t="str">
        <f>IF(AND(검색!$C$4&lt;&gt;"",E2024&lt;&gt;"",ISNUMBER(SEARCH(검색!$C$4,E2024)),OR(D2024&lt;&gt;"",F2024&lt;&gt;"",G2024&lt;&gt;"",H2024&lt;&gt;"")),COUNT(P$1:P2023)+1,"")</f>
        <v/>
      </c>
    </row>
    <row r="2025" spans="1:16" x14ac:dyDescent="0.3">
      <c r="A2025">
        <v>2024</v>
      </c>
      <c r="B2025" t="s">
        <v>1407</v>
      </c>
      <c r="C2025">
        <v>30</v>
      </c>
      <c r="D2025" t="str">
        <f>'3월'!B30</f>
        <v>김은정</v>
      </c>
      <c r="E2025" t="str">
        <f t="shared" si="31"/>
        <v>김은정</v>
      </c>
      <c r="F2025">
        <f>'3월'!C30</f>
        <v>10000000</v>
      </c>
      <c r="G2025">
        <f>'3월'!D30</f>
        <v>46092</v>
      </c>
      <c r="H2025">
        <f>'3월'!E30</f>
        <v>0</v>
      </c>
      <c r="I2025">
        <f>'3월'!F30</f>
        <v>0</v>
      </c>
      <c r="J2025">
        <f>'3월'!G30</f>
        <v>46153</v>
      </c>
      <c r="K2025" t="str">
        <f>'3월'!H30</f>
        <v>농협은행</v>
      </c>
      <c r="L2025" t="str">
        <f>'3월'!I30</f>
        <v>302-1822-5517-11</v>
      </c>
      <c r="M2025" t="str">
        <f>'3월'!J30</f>
        <v>김은정</v>
      </c>
      <c r="N2025" t="str">
        <f>'3월'!K30</f>
        <v>791203-2122912</v>
      </c>
      <c r="O2025" t="str">
        <f>'3월'!L30</f>
        <v>010-7686-0955</v>
      </c>
      <c r="P2025" t="str">
        <f>IF(AND(검색!$C$4&lt;&gt;"",E2025&lt;&gt;"",ISNUMBER(SEARCH(검색!$C$4,E2025)),OR(D2025&lt;&gt;"",F2025&lt;&gt;"",G2025&lt;&gt;"",H2025&lt;&gt;"")),COUNT(P$1:P2024)+1,"")</f>
        <v/>
      </c>
    </row>
    <row r="2026" spans="1:16" x14ac:dyDescent="0.3">
      <c r="A2026">
        <v>2025</v>
      </c>
      <c r="B2026" t="s">
        <v>1407</v>
      </c>
      <c r="C2026">
        <v>31</v>
      </c>
      <c r="D2026" t="str">
        <f>'3월'!B31</f>
        <v>장복순</v>
      </c>
      <c r="E2026" t="str">
        <f t="shared" si="31"/>
        <v>장복순</v>
      </c>
      <c r="F2026">
        <f>'3월'!C31</f>
        <v>10000000</v>
      </c>
      <c r="G2026">
        <f>'3월'!D31</f>
        <v>46093</v>
      </c>
      <c r="H2026" t="str">
        <f>'3월'!E31</f>
        <v>현금</v>
      </c>
      <c r="I2026">
        <f>'3월'!F31</f>
        <v>800000</v>
      </c>
      <c r="J2026">
        <f>'3월'!G31</f>
        <v>46154</v>
      </c>
      <c r="K2026" t="str">
        <f>'3월'!H31</f>
        <v>신한은행</v>
      </c>
      <c r="L2026" t="str">
        <f>'3월'!I31</f>
        <v>326-04-626403</v>
      </c>
      <c r="M2026" t="str">
        <f>'3월'!J31</f>
        <v>장복순</v>
      </c>
      <c r="N2026" t="str">
        <f>'3월'!K31</f>
        <v>660525-2522211</v>
      </c>
      <c r="O2026" t="str">
        <f>'3월'!L31</f>
        <v>010-7721-1767</v>
      </c>
      <c r="P2026" t="str">
        <f>IF(AND(검색!$C$4&lt;&gt;"",E2026&lt;&gt;"",ISNUMBER(SEARCH(검색!$C$4,E2026)),OR(D2026&lt;&gt;"",F2026&lt;&gt;"",G2026&lt;&gt;"",H2026&lt;&gt;"")),COUNT(P$1:P2025)+1,"")</f>
        <v/>
      </c>
    </row>
    <row r="2027" spans="1:16" x14ac:dyDescent="0.3">
      <c r="A2027">
        <v>2026</v>
      </c>
      <c r="B2027" t="s">
        <v>1407</v>
      </c>
      <c r="C2027">
        <v>32</v>
      </c>
      <c r="D2027" t="str">
        <f>'3월'!B32</f>
        <v>심건희</v>
      </c>
      <c r="E2027" t="str">
        <f t="shared" si="31"/>
        <v>심건희</v>
      </c>
      <c r="F2027">
        <f>'3월'!C32</f>
        <v>10000000</v>
      </c>
      <c r="G2027">
        <f>'3월'!D32</f>
        <v>46093</v>
      </c>
      <c r="H2027" t="str">
        <f>'3월'!E32</f>
        <v>현금</v>
      </c>
      <c r="I2027">
        <f>'3월'!F32</f>
        <v>0</v>
      </c>
      <c r="J2027">
        <f>'3월'!G32</f>
        <v>46154</v>
      </c>
      <c r="K2027" t="str">
        <f>'3월'!H32</f>
        <v>농협은행</v>
      </c>
      <c r="L2027" t="str">
        <f>'3월'!I32</f>
        <v>501021-52-136575</v>
      </c>
      <c r="M2027" t="str">
        <f>'3월'!J32</f>
        <v>김은철</v>
      </c>
      <c r="N2027" t="str">
        <f>'3월'!K32</f>
        <v>620116-2548818</v>
      </c>
      <c r="O2027" t="str">
        <f>'3월'!L32</f>
        <v>010-6585-9986</v>
      </c>
      <c r="P2027" t="str">
        <f>IF(AND(검색!$C$4&lt;&gt;"",E2027&lt;&gt;"",ISNUMBER(SEARCH(검색!$C$4,E2027)),OR(D2027&lt;&gt;"",F2027&lt;&gt;"",G2027&lt;&gt;"",H2027&lt;&gt;"")),COUNT(P$1:P2026)+1,"")</f>
        <v/>
      </c>
    </row>
    <row r="2028" spans="1:16" x14ac:dyDescent="0.3">
      <c r="A2028">
        <v>2027</v>
      </c>
      <c r="B2028" t="s">
        <v>1407</v>
      </c>
      <c r="C2028">
        <v>33</v>
      </c>
      <c r="D2028" t="str">
        <f>'3월'!B33</f>
        <v>추남수</v>
      </c>
      <c r="E2028" t="str">
        <f t="shared" si="31"/>
        <v>추남수</v>
      </c>
      <c r="F2028">
        <f>'3월'!C33</f>
        <v>10000000</v>
      </c>
      <c r="G2028">
        <f>'3월'!D33</f>
        <v>46093</v>
      </c>
      <c r="H2028" t="str">
        <f>'3월'!E33</f>
        <v>현금</v>
      </c>
      <c r="I2028">
        <f>'3월'!F33</f>
        <v>800000</v>
      </c>
      <c r="J2028">
        <f>'3월'!G33</f>
        <v>46154</v>
      </c>
      <c r="K2028" t="str">
        <f>'3월'!H33</f>
        <v>농협은행</v>
      </c>
      <c r="L2028" t="str">
        <f>'3월'!I33</f>
        <v>352-8571-2353-33</v>
      </c>
      <c r="M2028" t="str">
        <f>'3월'!J33</f>
        <v>추남수</v>
      </c>
      <c r="N2028" t="str">
        <f>'3월'!K33</f>
        <v>631116-1650618</v>
      </c>
      <c r="O2028" t="str">
        <f>'3월'!L33</f>
        <v>010-8571-2353</v>
      </c>
      <c r="P2028" t="str">
        <f>IF(AND(검색!$C$4&lt;&gt;"",E2028&lt;&gt;"",ISNUMBER(SEARCH(검색!$C$4,E2028)),OR(D2028&lt;&gt;"",F2028&lt;&gt;"",G2028&lt;&gt;"",H2028&lt;&gt;"")),COUNT(P$1:P2027)+1,"")</f>
        <v/>
      </c>
    </row>
    <row r="2029" spans="1:16" x14ac:dyDescent="0.3">
      <c r="A2029">
        <v>2028</v>
      </c>
      <c r="B2029" t="s">
        <v>1407</v>
      </c>
      <c r="C2029">
        <v>34</v>
      </c>
      <c r="D2029" t="str">
        <f>'3월'!B34</f>
        <v>박영균</v>
      </c>
      <c r="E2029" t="str">
        <f t="shared" si="31"/>
        <v>박영균</v>
      </c>
      <c r="F2029">
        <f>'3월'!C34</f>
        <v>10000000</v>
      </c>
      <c r="G2029">
        <f>'3월'!D34</f>
        <v>46093</v>
      </c>
      <c r="H2029" t="str">
        <f>'3월'!E34</f>
        <v>현금</v>
      </c>
      <c r="I2029">
        <f>'3월'!F34</f>
        <v>800000</v>
      </c>
      <c r="J2029">
        <f>'3월'!G34</f>
        <v>46154</v>
      </c>
      <c r="K2029" t="str">
        <f>'3월'!H34</f>
        <v>국민은행</v>
      </c>
      <c r="L2029" t="str">
        <f>'3월'!I34</f>
        <v>265-24-0052666</v>
      </c>
      <c r="M2029" t="str">
        <f>'3월'!J34</f>
        <v>박영균</v>
      </c>
      <c r="N2029" t="str">
        <f>'3월'!K34</f>
        <v>741117-1231743</v>
      </c>
      <c r="O2029" t="str">
        <f>'3월'!L34</f>
        <v>010-9642-1118</v>
      </c>
      <c r="P2029" t="str">
        <f>IF(AND(검색!$C$4&lt;&gt;"",E2029&lt;&gt;"",ISNUMBER(SEARCH(검색!$C$4,E2029)),OR(D2029&lt;&gt;"",F2029&lt;&gt;"",G2029&lt;&gt;"",H2029&lt;&gt;"")),COUNT(P$1:P2028)+1,"")</f>
        <v/>
      </c>
    </row>
    <row r="2030" spans="1:16" x14ac:dyDescent="0.3">
      <c r="A2030">
        <v>2029</v>
      </c>
      <c r="B2030" t="s">
        <v>1407</v>
      </c>
      <c r="C2030">
        <v>35</v>
      </c>
      <c r="D2030" t="str">
        <f>'3월'!B35</f>
        <v>박경아</v>
      </c>
      <c r="E2030" t="str">
        <f t="shared" si="31"/>
        <v>박경아</v>
      </c>
      <c r="F2030">
        <f>'3월'!C35</f>
        <v>10000000</v>
      </c>
      <c r="G2030">
        <f>'3월'!D35</f>
        <v>46093</v>
      </c>
      <c r="H2030" t="str">
        <f>'3월'!E35</f>
        <v>현금</v>
      </c>
      <c r="I2030">
        <f>'3월'!F35</f>
        <v>500000</v>
      </c>
      <c r="J2030">
        <f>'3월'!G35</f>
        <v>46154</v>
      </c>
      <c r="K2030" t="str">
        <f>'3월'!H35</f>
        <v>하나은행</v>
      </c>
      <c r="L2030" t="str">
        <f>'3월'!I35</f>
        <v>743-910198-36807</v>
      </c>
      <c r="M2030" t="str">
        <f>'3월'!J35</f>
        <v>박경아</v>
      </c>
      <c r="N2030" t="str">
        <f>'3월'!K35</f>
        <v>730609-2221221</v>
      </c>
      <c r="O2030" t="str">
        <f>'3월'!L35</f>
        <v>010-9623-5666</v>
      </c>
      <c r="P2030" t="str">
        <f>IF(AND(검색!$C$4&lt;&gt;"",E2030&lt;&gt;"",ISNUMBER(SEARCH(검색!$C$4,E2030)),OR(D2030&lt;&gt;"",F2030&lt;&gt;"",G2030&lt;&gt;"",H2030&lt;&gt;"")),COUNT(P$1:P2029)+1,"")</f>
        <v/>
      </c>
    </row>
    <row r="2031" spans="1:16" x14ac:dyDescent="0.3">
      <c r="A2031">
        <v>2030</v>
      </c>
      <c r="B2031" t="s">
        <v>1407</v>
      </c>
      <c r="C2031">
        <v>36</v>
      </c>
      <c r="D2031" t="str">
        <f>'3월'!B36</f>
        <v>김기영</v>
      </c>
      <c r="E2031" t="str">
        <f t="shared" si="31"/>
        <v>김기영</v>
      </c>
      <c r="F2031">
        <f>'3월'!C36</f>
        <v>20000000</v>
      </c>
      <c r="G2031">
        <f>'3월'!D36</f>
        <v>46091</v>
      </c>
      <c r="H2031" t="str">
        <f>'3월'!E36</f>
        <v>카드</v>
      </c>
      <c r="I2031">
        <f>'3월'!F36</f>
        <v>1528000</v>
      </c>
      <c r="J2031">
        <f>'3월'!G36</f>
        <v>46155</v>
      </c>
      <c r="K2031" t="str">
        <f>'3월'!H36</f>
        <v>우리은행</v>
      </c>
      <c r="L2031" t="str">
        <f>'3월'!I36</f>
        <v>1002-544-828493</v>
      </c>
      <c r="M2031" t="str">
        <f>'3월'!J36</f>
        <v>김기영</v>
      </c>
      <c r="N2031" t="str">
        <f>'3월'!K36</f>
        <v>671123-1041512</v>
      </c>
      <c r="O2031" t="str">
        <f>'3월'!L36</f>
        <v>010-3770-7245</v>
      </c>
      <c r="P2031" t="str">
        <f>IF(AND(검색!$C$4&lt;&gt;"",E2031&lt;&gt;"",ISNUMBER(SEARCH(검색!$C$4,E2031)),OR(D2031&lt;&gt;"",F2031&lt;&gt;"",G2031&lt;&gt;"",H2031&lt;&gt;"")),COUNT(P$1:P2030)+1,"")</f>
        <v/>
      </c>
    </row>
    <row r="2032" spans="1:16" x14ac:dyDescent="0.3">
      <c r="A2032">
        <v>2031</v>
      </c>
      <c r="B2032" t="s">
        <v>1407</v>
      </c>
      <c r="C2032">
        <v>37</v>
      </c>
      <c r="D2032" t="str">
        <f>'3월'!B37</f>
        <v>김행정</v>
      </c>
      <c r="E2032" t="str">
        <f t="shared" si="31"/>
        <v>김행정</v>
      </c>
      <c r="F2032">
        <f>'3월'!C37</f>
        <v>10000000</v>
      </c>
      <c r="G2032">
        <f>'3월'!D37</f>
        <v>46094</v>
      </c>
      <c r="H2032" t="str">
        <f>'3월'!E37</f>
        <v>카드/현금</v>
      </c>
      <c r="I2032">
        <f>'3월'!F37</f>
        <v>800000</v>
      </c>
      <c r="J2032">
        <f>'3월'!G37</f>
        <v>46155</v>
      </c>
      <c r="K2032" t="str">
        <f>'3월'!H37</f>
        <v>국민은행</v>
      </c>
      <c r="L2032" t="str">
        <f>'3월'!I37</f>
        <v>805-21-0314304</v>
      </c>
      <c r="M2032" t="str">
        <f>'3월'!J37</f>
        <v>김행정</v>
      </c>
      <c r="N2032" t="str">
        <f>'3월'!K37</f>
        <v>710526-2068123</v>
      </c>
      <c r="O2032" t="str">
        <f>'3월'!L37</f>
        <v>010-76079229</v>
      </c>
      <c r="P2032" t="str">
        <f>IF(AND(검색!$C$4&lt;&gt;"",E2032&lt;&gt;"",ISNUMBER(SEARCH(검색!$C$4,E2032)),OR(D2032&lt;&gt;"",F2032&lt;&gt;"",G2032&lt;&gt;"",H2032&lt;&gt;"")),COUNT(P$1:P2031)+1,"")</f>
        <v/>
      </c>
    </row>
    <row r="2033" spans="1:16" x14ac:dyDescent="0.3">
      <c r="A2033">
        <v>2032</v>
      </c>
      <c r="B2033" t="s">
        <v>1407</v>
      </c>
      <c r="C2033">
        <v>38</v>
      </c>
      <c r="D2033" t="str">
        <f>'3월'!B38</f>
        <v>이재성</v>
      </c>
      <c r="E2033" t="str">
        <f t="shared" si="31"/>
        <v>이재성</v>
      </c>
      <c r="F2033">
        <f>'3월'!C38</f>
        <v>10000000</v>
      </c>
      <c r="G2033">
        <f>'3월'!D38</f>
        <v>46095</v>
      </c>
      <c r="H2033" t="str">
        <f>'3월'!E38</f>
        <v>카드</v>
      </c>
      <c r="I2033">
        <f>'3월'!F38</f>
        <v>0</v>
      </c>
      <c r="J2033">
        <f>'3월'!G38</f>
        <v>46156</v>
      </c>
      <c r="K2033" t="str">
        <f>'3월'!H38</f>
        <v>카카오뱅크</v>
      </c>
      <c r="L2033" t="str">
        <f>'3월'!I38</f>
        <v>3333-21-2944218</v>
      </c>
      <c r="M2033" t="str">
        <f>'3월'!J38</f>
        <v>이재성</v>
      </c>
      <c r="N2033" t="str">
        <f>'3월'!K38</f>
        <v>020111-3171318</v>
      </c>
      <c r="O2033" t="str">
        <f>'3월'!L38</f>
        <v>010-5550-1772</v>
      </c>
      <c r="P2033" t="str">
        <f>IF(AND(검색!$C$4&lt;&gt;"",E2033&lt;&gt;"",ISNUMBER(SEARCH(검색!$C$4,E2033)),OR(D2033&lt;&gt;"",F2033&lt;&gt;"",G2033&lt;&gt;"",H2033&lt;&gt;"")),COUNT(P$1:P2032)+1,"")</f>
        <v/>
      </c>
    </row>
    <row r="2034" spans="1:16" x14ac:dyDescent="0.3">
      <c r="A2034">
        <v>2033</v>
      </c>
      <c r="B2034" t="s">
        <v>1407</v>
      </c>
      <c r="C2034">
        <v>39</v>
      </c>
      <c r="D2034" t="str">
        <f>'3월'!B39</f>
        <v>김태영</v>
      </c>
      <c r="E2034" t="str">
        <f t="shared" si="31"/>
        <v>김태영</v>
      </c>
      <c r="F2034">
        <f>'3월'!C39</f>
        <v>20000000</v>
      </c>
      <c r="G2034">
        <f>'3월'!D39</f>
        <v>46095</v>
      </c>
      <c r="H2034" t="str">
        <f>'3월'!E39</f>
        <v>현금</v>
      </c>
      <c r="I2034">
        <f>'3월'!F39</f>
        <v>1528000</v>
      </c>
      <c r="J2034">
        <f>'3월'!G39</f>
        <v>46156</v>
      </c>
      <c r="K2034" t="str">
        <f>'3월'!H39</f>
        <v>농협은행</v>
      </c>
      <c r="L2034" t="str">
        <f>'3월'!I39</f>
        <v>627-12-231360</v>
      </c>
      <c r="M2034" t="str">
        <f>'3월'!J39</f>
        <v>김태영</v>
      </c>
      <c r="N2034" t="str">
        <f>'3월'!K39</f>
        <v>640210-2490411</v>
      </c>
      <c r="O2034" t="str">
        <f>'3월'!L39</f>
        <v>010-4627-8912</v>
      </c>
      <c r="P2034" t="str">
        <f>IF(AND(검색!$C$4&lt;&gt;"",E2034&lt;&gt;"",ISNUMBER(SEARCH(검색!$C$4,E2034)),OR(D2034&lt;&gt;"",F2034&lt;&gt;"",G2034&lt;&gt;"",H2034&lt;&gt;"")),COUNT(P$1:P2033)+1,"")</f>
        <v/>
      </c>
    </row>
    <row r="2035" spans="1:16" x14ac:dyDescent="0.3">
      <c r="A2035">
        <v>2034</v>
      </c>
      <c r="B2035" t="s">
        <v>1407</v>
      </c>
      <c r="C2035">
        <v>40</v>
      </c>
      <c r="D2035" t="str">
        <f>'3월'!B40</f>
        <v>이기전</v>
      </c>
      <c r="E2035" t="str">
        <f t="shared" si="31"/>
        <v>이기전</v>
      </c>
      <c r="F2035">
        <f>'3월'!C40</f>
        <v>10000000</v>
      </c>
      <c r="G2035">
        <f>'3월'!D40</f>
        <v>46095</v>
      </c>
      <c r="H2035" t="str">
        <f>'3월'!E40</f>
        <v>현금</v>
      </c>
      <c r="I2035">
        <f>'3월'!F40</f>
        <v>800000</v>
      </c>
      <c r="J2035">
        <f>'3월'!G40</f>
        <v>46156</v>
      </c>
      <c r="K2035" t="str">
        <f>'3월'!H40</f>
        <v>기업은행</v>
      </c>
      <c r="L2035" t="str">
        <f>'3월'!I40</f>
        <v>142-116755-01-014</v>
      </c>
      <c r="M2035" t="str">
        <f>'3월'!J40</f>
        <v>이기전</v>
      </c>
      <c r="N2035" t="str">
        <f>'3월'!K40</f>
        <v>610619-1067132</v>
      </c>
      <c r="O2035" t="str">
        <f>'3월'!L40</f>
        <v>010-5001-0365</v>
      </c>
      <c r="P2035" t="str">
        <f>IF(AND(검색!$C$4&lt;&gt;"",E2035&lt;&gt;"",ISNUMBER(SEARCH(검색!$C$4,E2035)),OR(D2035&lt;&gt;"",F2035&lt;&gt;"",G2035&lt;&gt;"",H2035&lt;&gt;"")),COUNT(P$1:P2034)+1,"")</f>
        <v/>
      </c>
    </row>
    <row r="2036" spans="1:16" x14ac:dyDescent="0.3">
      <c r="A2036">
        <v>2035</v>
      </c>
      <c r="B2036" t="s">
        <v>1407</v>
      </c>
      <c r="C2036">
        <v>41</v>
      </c>
      <c r="D2036" t="str">
        <f>'3월'!B41</f>
        <v>김경희</v>
      </c>
      <c r="E2036" t="str">
        <f t="shared" si="31"/>
        <v>김경희</v>
      </c>
      <c r="F2036">
        <f>'3월'!C41</f>
        <v>10000000</v>
      </c>
      <c r="G2036">
        <f>'3월'!D41</f>
        <v>46095</v>
      </c>
      <c r="H2036" t="str">
        <f>'3월'!E41</f>
        <v>현금</v>
      </c>
      <c r="I2036">
        <f>'3월'!F41</f>
        <v>800000</v>
      </c>
      <c r="J2036">
        <f>'3월'!G41</f>
        <v>46156</v>
      </c>
      <c r="K2036" t="str">
        <f>'3월'!H41</f>
        <v>농협은행</v>
      </c>
      <c r="L2036" t="str">
        <f>'3월'!I41</f>
        <v>171434-52-097754</v>
      </c>
      <c r="M2036" t="str">
        <f>'3월'!J41</f>
        <v>김경희</v>
      </c>
      <c r="N2036" t="str">
        <f>'3월'!K41</f>
        <v>640305-2037868</v>
      </c>
      <c r="O2036" t="str">
        <f>'3월'!L41</f>
        <v>010-8284-7258</v>
      </c>
      <c r="P2036" t="str">
        <f>IF(AND(검색!$C$4&lt;&gt;"",E2036&lt;&gt;"",ISNUMBER(SEARCH(검색!$C$4,E2036)),OR(D2036&lt;&gt;"",F2036&lt;&gt;"",G2036&lt;&gt;"",H2036&lt;&gt;"")),COUNT(P$1:P2035)+1,"")</f>
        <v/>
      </c>
    </row>
    <row r="2037" spans="1:16" x14ac:dyDescent="0.3">
      <c r="A2037">
        <v>2036</v>
      </c>
      <c r="B2037" t="s">
        <v>1407</v>
      </c>
      <c r="C2037">
        <v>42</v>
      </c>
      <c r="D2037" t="str">
        <f>'3월'!B42</f>
        <v>고임순</v>
      </c>
      <c r="E2037" t="str">
        <f t="shared" si="31"/>
        <v>고임순</v>
      </c>
      <c r="F2037">
        <f>'3월'!C42</f>
        <v>10000000</v>
      </c>
      <c r="G2037">
        <f>'3월'!D42</f>
        <v>46095</v>
      </c>
      <c r="H2037" t="str">
        <f>'3월'!E42</f>
        <v>현금</v>
      </c>
      <c r="I2037">
        <f>'3월'!F42</f>
        <v>0</v>
      </c>
      <c r="J2037">
        <f>'3월'!G42</f>
        <v>46156</v>
      </c>
      <c r="K2037" t="str">
        <f>'3월'!H42</f>
        <v>국민은행</v>
      </c>
      <c r="L2037" t="str">
        <f>'3월'!I42</f>
        <v>492301-01-192856</v>
      </c>
      <c r="M2037" t="str">
        <f>'3월'!J42</f>
        <v>고임순</v>
      </c>
      <c r="N2037" t="str">
        <f>'3월'!K42</f>
        <v>610902-2025337</v>
      </c>
      <c r="O2037" t="str">
        <f>'3월'!L42</f>
        <v>010-4007-9533</v>
      </c>
      <c r="P2037" t="str">
        <f>IF(AND(검색!$C$4&lt;&gt;"",E2037&lt;&gt;"",ISNUMBER(SEARCH(검색!$C$4,E2037)),OR(D2037&lt;&gt;"",F2037&lt;&gt;"",G2037&lt;&gt;"",H2037&lt;&gt;"")),COUNT(P$1:P2036)+1,"")</f>
        <v/>
      </c>
    </row>
    <row r="2038" spans="1:16" x14ac:dyDescent="0.3">
      <c r="A2038">
        <v>2037</v>
      </c>
      <c r="B2038" t="s">
        <v>1407</v>
      </c>
      <c r="C2038">
        <v>43</v>
      </c>
      <c r="D2038" t="str">
        <f>'3월'!B43</f>
        <v>형이슬</v>
      </c>
      <c r="E2038" t="str">
        <f t="shared" si="31"/>
        <v>형이슬</v>
      </c>
      <c r="F2038">
        <f>'3월'!C43</f>
        <v>10000000</v>
      </c>
      <c r="G2038">
        <f>'3월'!D43</f>
        <v>46097</v>
      </c>
      <c r="H2038" t="str">
        <f>'3월'!E43</f>
        <v>현금</v>
      </c>
      <c r="I2038">
        <f>'3월'!F43</f>
        <v>800000</v>
      </c>
      <c r="J2038">
        <f>'3월'!G43</f>
        <v>46158</v>
      </c>
      <c r="K2038" t="str">
        <f>'3월'!H43</f>
        <v>신한은행</v>
      </c>
      <c r="L2038" t="str">
        <f>'3월'!I43</f>
        <v>110-511-059971</v>
      </c>
      <c r="M2038" t="str">
        <f>'3월'!J43</f>
        <v>형이슬</v>
      </c>
      <c r="N2038" t="str">
        <f>'3월'!K43</f>
        <v>940511-2561517</v>
      </c>
      <c r="O2038" t="str">
        <f>'3월'!L43</f>
        <v>010-6591-3351</v>
      </c>
      <c r="P2038" t="str">
        <f>IF(AND(검색!$C$4&lt;&gt;"",E2038&lt;&gt;"",ISNUMBER(SEARCH(검색!$C$4,E2038)),OR(D2038&lt;&gt;"",F2038&lt;&gt;"",G2038&lt;&gt;"",H2038&lt;&gt;"")),COUNT(P$1:P2037)+1,"")</f>
        <v/>
      </c>
    </row>
    <row r="2039" spans="1:16" x14ac:dyDescent="0.3">
      <c r="A2039">
        <v>2038</v>
      </c>
      <c r="B2039" t="s">
        <v>1407</v>
      </c>
      <c r="C2039">
        <v>44</v>
      </c>
      <c r="D2039" t="str">
        <f>'3월'!B44</f>
        <v>형하늘이</v>
      </c>
      <c r="E2039" t="str">
        <f t="shared" si="31"/>
        <v>형하늘이</v>
      </c>
      <c r="F2039">
        <f>'3월'!C44</f>
        <v>10000000</v>
      </c>
      <c r="G2039">
        <f>'3월'!D44</f>
        <v>46097</v>
      </c>
      <c r="H2039" t="str">
        <f>'3월'!E44</f>
        <v>현금</v>
      </c>
      <c r="I2039">
        <f>'3월'!F44</f>
        <v>500000</v>
      </c>
      <c r="J2039">
        <f>'3월'!G44</f>
        <v>46158</v>
      </c>
      <c r="K2039" t="str">
        <f>'3월'!H44</f>
        <v>우리은행</v>
      </c>
      <c r="L2039" t="str">
        <f>'3월'!I44</f>
        <v>1002-9579-19954</v>
      </c>
      <c r="M2039" t="str">
        <f>'3월'!J44</f>
        <v>형하늘이</v>
      </c>
      <c r="N2039" t="str">
        <f>'3월'!K44</f>
        <v>930625-1070011</v>
      </c>
      <c r="O2039" t="str">
        <f>'3월'!L44</f>
        <v>010-3391-3351</v>
      </c>
      <c r="P2039" t="str">
        <f>IF(AND(검색!$C$4&lt;&gt;"",E2039&lt;&gt;"",ISNUMBER(SEARCH(검색!$C$4,E2039)),OR(D2039&lt;&gt;"",F2039&lt;&gt;"",G2039&lt;&gt;"",H2039&lt;&gt;"")),COUNT(P$1:P2038)+1,"")</f>
        <v/>
      </c>
    </row>
    <row r="2040" spans="1:16" x14ac:dyDescent="0.3">
      <c r="A2040">
        <v>2039</v>
      </c>
      <c r="B2040" t="s">
        <v>1407</v>
      </c>
      <c r="C2040">
        <v>45</v>
      </c>
      <c r="D2040" t="str">
        <f>'3월'!B45</f>
        <v>권아연</v>
      </c>
      <c r="E2040" t="str">
        <f t="shared" si="31"/>
        <v>권아연</v>
      </c>
      <c r="F2040">
        <f>'3월'!C45</f>
        <v>30000000</v>
      </c>
      <c r="G2040">
        <f>'3월'!D45</f>
        <v>46097</v>
      </c>
      <c r="H2040" t="str">
        <f>'3월'!E45</f>
        <v>현금</v>
      </c>
      <c r="I2040">
        <f>'3월'!F45</f>
        <v>2028000</v>
      </c>
      <c r="J2040">
        <f>'3월'!G45</f>
        <v>46158</v>
      </c>
      <c r="K2040" t="str">
        <f>'3월'!H45</f>
        <v>카카오뱅크</v>
      </c>
      <c r="L2040" t="str">
        <f>'3월'!I45</f>
        <v>3333-09-0104900</v>
      </c>
      <c r="M2040" t="str">
        <f>'3월'!J45</f>
        <v>권아연</v>
      </c>
      <c r="N2040" t="str">
        <f>'3월'!K45</f>
        <v>000229-4020411</v>
      </c>
      <c r="O2040" t="str">
        <f>'3월'!L45</f>
        <v>010-9490-8931</v>
      </c>
      <c r="P2040" t="str">
        <f>IF(AND(검색!$C$4&lt;&gt;"",E2040&lt;&gt;"",ISNUMBER(SEARCH(검색!$C$4,E2040)),OR(D2040&lt;&gt;"",F2040&lt;&gt;"",G2040&lt;&gt;"",H2040&lt;&gt;"")),COUNT(P$1:P2039)+1,"")</f>
        <v/>
      </c>
    </row>
    <row r="2041" spans="1:16" x14ac:dyDescent="0.3">
      <c r="A2041">
        <v>2040</v>
      </c>
      <c r="B2041" t="s">
        <v>1407</v>
      </c>
      <c r="C2041">
        <v>46</v>
      </c>
      <c r="D2041" t="str">
        <f>'3월'!B46</f>
        <v>백성원</v>
      </c>
      <c r="E2041" t="str">
        <f t="shared" si="31"/>
        <v>백성원</v>
      </c>
      <c r="F2041">
        <f>'3월'!C46</f>
        <v>20000000</v>
      </c>
      <c r="G2041">
        <f>'3월'!D46</f>
        <v>46097</v>
      </c>
      <c r="H2041" t="str">
        <f>'3월'!E46</f>
        <v>현금</v>
      </c>
      <c r="I2041">
        <f>'3월'!F46</f>
        <v>1528000</v>
      </c>
      <c r="J2041">
        <f>'3월'!G46</f>
        <v>46158</v>
      </c>
      <c r="K2041" t="str">
        <f>'3월'!H46</f>
        <v>신한은행</v>
      </c>
      <c r="L2041" t="str">
        <f>'3월'!I46</f>
        <v>110-440-935815</v>
      </c>
      <c r="M2041" t="str">
        <f>'3월'!J46</f>
        <v>백성원</v>
      </c>
      <c r="N2041" t="str">
        <f>'3월'!K46</f>
        <v>610221-2925721</v>
      </c>
      <c r="O2041" t="str">
        <f>'3월'!L46</f>
        <v>010-2387-4508</v>
      </c>
      <c r="P2041" t="str">
        <f>IF(AND(검색!$C$4&lt;&gt;"",E2041&lt;&gt;"",ISNUMBER(SEARCH(검색!$C$4,E2041)),OR(D2041&lt;&gt;"",F2041&lt;&gt;"",G2041&lt;&gt;"",H2041&lt;&gt;"")),COUNT(P$1:P2040)+1,"")</f>
        <v/>
      </c>
    </row>
    <row r="2042" spans="1:16" x14ac:dyDescent="0.3">
      <c r="A2042">
        <v>2041</v>
      </c>
      <c r="B2042" t="s">
        <v>1407</v>
      </c>
      <c r="C2042">
        <v>47</v>
      </c>
      <c r="D2042" t="str">
        <f>'3월'!B47</f>
        <v>박서영</v>
      </c>
      <c r="E2042" t="str">
        <f t="shared" si="31"/>
        <v>박서영</v>
      </c>
      <c r="F2042">
        <f>'3월'!C47</f>
        <v>10000000</v>
      </c>
      <c r="G2042">
        <f>'3월'!D47</f>
        <v>46095</v>
      </c>
      <c r="H2042" t="str">
        <f>'3월'!E47</f>
        <v>카드</v>
      </c>
      <c r="I2042">
        <f>'3월'!F47</f>
        <v>800000</v>
      </c>
      <c r="J2042">
        <f>'3월'!G47</f>
        <v>46159</v>
      </c>
      <c r="K2042" t="str">
        <f>'3월'!H47</f>
        <v>국민은행</v>
      </c>
      <c r="L2042" t="str">
        <f>'3월'!I47</f>
        <v>051-21-0436-985</v>
      </c>
      <c r="M2042" t="str">
        <f>'3월'!J47</f>
        <v>박서영</v>
      </c>
      <c r="N2042" t="str">
        <f>'3월'!K47</f>
        <v>630220-2006817</v>
      </c>
      <c r="O2042" t="str">
        <f>'3월'!L47</f>
        <v>010-5919-8205</v>
      </c>
      <c r="P2042" t="str">
        <f>IF(AND(검색!$C$4&lt;&gt;"",E2042&lt;&gt;"",ISNUMBER(SEARCH(검색!$C$4,E2042)),OR(D2042&lt;&gt;"",F2042&lt;&gt;"",G2042&lt;&gt;"",H2042&lt;&gt;"")),COUNT(P$1:P2041)+1,"")</f>
        <v/>
      </c>
    </row>
    <row r="2043" spans="1:16" x14ac:dyDescent="0.3">
      <c r="A2043">
        <v>2042</v>
      </c>
      <c r="B2043" t="s">
        <v>1407</v>
      </c>
      <c r="C2043">
        <v>48</v>
      </c>
      <c r="D2043" t="str">
        <f>'3월'!B48</f>
        <v>박순영</v>
      </c>
      <c r="E2043" t="str">
        <f t="shared" si="31"/>
        <v>박순영</v>
      </c>
      <c r="F2043">
        <f>'3월'!C48</f>
        <v>20000000</v>
      </c>
      <c r="G2043">
        <f>'3월'!D48</f>
        <v>46098</v>
      </c>
      <c r="H2043" t="str">
        <f>'3월'!E48</f>
        <v>현금</v>
      </c>
      <c r="I2043">
        <f>'3월'!F48</f>
        <v>1528000</v>
      </c>
      <c r="J2043">
        <f>'3월'!G48</f>
        <v>46159</v>
      </c>
      <c r="K2043" t="str">
        <f>'3월'!H48</f>
        <v>농협은행</v>
      </c>
      <c r="L2043" t="str">
        <f>'3월'!I48</f>
        <v>302-3077-4335-91</v>
      </c>
      <c r="M2043" t="str">
        <f>'3월'!J48</f>
        <v>박순영</v>
      </c>
      <c r="N2043" t="str">
        <f>'3월'!K48</f>
        <v>650516-2654716</v>
      </c>
      <c r="O2043" t="str">
        <f>'3월'!L48</f>
        <v>010-3077-4335</v>
      </c>
      <c r="P2043" t="str">
        <f>IF(AND(검색!$C$4&lt;&gt;"",E2043&lt;&gt;"",ISNUMBER(SEARCH(검색!$C$4,E2043)),OR(D2043&lt;&gt;"",F2043&lt;&gt;"",G2043&lt;&gt;"",H2043&lt;&gt;"")),COUNT(P$1:P2042)+1,"")</f>
        <v/>
      </c>
    </row>
    <row r="2044" spans="1:16" x14ac:dyDescent="0.3">
      <c r="A2044">
        <v>2043</v>
      </c>
      <c r="B2044" t="s">
        <v>1407</v>
      </c>
      <c r="C2044">
        <v>49</v>
      </c>
      <c r="D2044" t="str">
        <f>'3월'!B49</f>
        <v>김시준</v>
      </c>
      <c r="E2044" t="str">
        <f t="shared" si="31"/>
        <v>김시준</v>
      </c>
      <c r="F2044">
        <f>'3월'!C49</f>
        <v>30000000</v>
      </c>
      <c r="G2044">
        <f>'3월'!D49</f>
        <v>46098</v>
      </c>
      <c r="H2044" t="str">
        <f>'3월'!E49</f>
        <v>현금</v>
      </c>
      <c r="I2044">
        <f>'3월'!F49</f>
        <v>1528000</v>
      </c>
      <c r="J2044">
        <f>'3월'!G49</f>
        <v>46159</v>
      </c>
      <c r="K2044" t="str">
        <f>'3월'!H49</f>
        <v>농협은행</v>
      </c>
      <c r="L2044" t="str">
        <f>'3월'!I49</f>
        <v>356-09256522-03</v>
      </c>
      <c r="M2044" t="str">
        <f>'3월'!J49</f>
        <v>김시준</v>
      </c>
      <c r="N2044" t="str">
        <f>'3월'!K49</f>
        <v>071120-3237015</v>
      </c>
      <c r="O2044" t="str">
        <f>'3월'!L49</f>
        <v>010-5859-2406</v>
      </c>
      <c r="P2044" t="str">
        <f>IF(AND(검색!$C$4&lt;&gt;"",E2044&lt;&gt;"",ISNUMBER(SEARCH(검색!$C$4,E2044)),OR(D2044&lt;&gt;"",F2044&lt;&gt;"",G2044&lt;&gt;"",H2044&lt;&gt;"")),COUNT(P$1:P2043)+1,"")</f>
        <v/>
      </c>
    </row>
    <row r="2045" spans="1:16" x14ac:dyDescent="0.3">
      <c r="A2045">
        <v>2044</v>
      </c>
      <c r="B2045" t="s">
        <v>1407</v>
      </c>
      <c r="C2045">
        <v>50</v>
      </c>
      <c r="D2045" t="str">
        <f>'3월'!B50</f>
        <v>최지은</v>
      </c>
      <c r="E2045" t="str">
        <f t="shared" si="31"/>
        <v>최지은</v>
      </c>
      <c r="F2045">
        <f>'3월'!C50</f>
        <v>10000000</v>
      </c>
      <c r="G2045">
        <f>'3월'!D50</f>
        <v>46098</v>
      </c>
      <c r="H2045">
        <f>'3월'!E50</f>
        <v>0</v>
      </c>
      <c r="I2045">
        <f>'3월'!F50</f>
        <v>800000</v>
      </c>
      <c r="J2045">
        <f>'3월'!G50</f>
        <v>46159</v>
      </c>
      <c r="K2045" t="str">
        <f>'3월'!H50</f>
        <v>신한은행</v>
      </c>
      <c r="L2045" t="str">
        <f>'3월'!I50</f>
        <v>110-417-696839</v>
      </c>
      <c r="M2045" t="str">
        <f>'3월'!J50</f>
        <v>최지은</v>
      </c>
      <c r="N2045" t="str">
        <f>'3월'!K50</f>
        <v>700130-2095317</v>
      </c>
      <c r="O2045" t="str">
        <f>'3월'!L50</f>
        <v>010-8536-7741</v>
      </c>
      <c r="P2045" t="str">
        <f>IF(AND(검색!$C$4&lt;&gt;"",E2045&lt;&gt;"",ISNUMBER(SEARCH(검색!$C$4,E2045)),OR(D2045&lt;&gt;"",F2045&lt;&gt;"",G2045&lt;&gt;"",H2045&lt;&gt;"")),COUNT(P$1:P2044)+1,"")</f>
        <v/>
      </c>
    </row>
    <row r="2046" spans="1:16" x14ac:dyDescent="0.3">
      <c r="A2046">
        <v>2045</v>
      </c>
      <c r="B2046" t="s">
        <v>1407</v>
      </c>
      <c r="C2046">
        <v>51</v>
      </c>
      <c r="D2046" t="str">
        <f>'3월'!B51</f>
        <v>김주은</v>
      </c>
      <c r="E2046" t="str">
        <f t="shared" si="31"/>
        <v>김주은</v>
      </c>
      <c r="F2046">
        <f>'3월'!C51</f>
        <v>10000000</v>
      </c>
      <c r="G2046">
        <f>'3월'!D51</f>
        <v>46098</v>
      </c>
      <c r="H2046" t="str">
        <f>'3월'!E51</f>
        <v>현금</v>
      </c>
      <c r="I2046">
        <f>'3월'!F51</f>
        <v>800000</v>
      </c>
      <c r="J2046">
        <f>'3월'!G51</f>
        <v>46159</v>
      </c>
      <c r="K2046" t="str">
        <f>'3월'!H51</f>
        <v>우리은행</v>
      </c>
      <c r="L2046" t="str">
        <f>'3월'!I51</f>
        <v>1002-037-513462</v>
      </c>
      <c r="M2046" t="str">
        <f>'3월'!J51</f>
        <v>조정애</v>
      </c>
      <c r="N2046" t="str">
        <f>'3월'!K51</f>
        <v>930507-</v>
      </c>
      <c r="O2046" t="str">
        <f>'3월'!L51</f>
        <v>010-4145-3004</v>
      </c>
      <c r="P2046" t="str">
        <f>IF(AND(검색!$C$4&lt;&gt;"",E2046&lt;&gt;"",ISNUMBER(SEARCH(검색!$C$4,E2046)),OR(D2046&lt;&gt;"",F2046&lt;&gt;"",G2046&lt;&gt;"",H2046&lt;&gt;"")),COUNT(P$1:P2045)+1,"")</f>
        <v/>
      </c>
    </row>
    <row r="2047" spans="1:16" x14ac:dyDescent="0.3">
      <c r="A2047">
        <v>2046</v>
      </c>
      <c r="B2047" t="s">
        <v>1407</v>
      </c>
      <c r="C2047">
        <v>52</v>
      </c>
      <c r="D2047" t="str">
        <f>'3월'!B52</f>
        <v>김진홍</v>
      </c>
      <c r="E2047" t="str">
        <f t="shared" si="31"/>
        <v>김진홍</v>
      </c>
      <c r="F2047">
        <f>'3월'!C52</f>
        <v>10000000</v>
      </c>
      <c r="G2047">
        <f>'3월'!D52</f>
        <v>46098</v>
      </c>
      <c r="H2047" t="str">
        <f>'3월'!E52</f>
        <v>카드/현금</v>
      </c>
      <c r="I2047">
        <f>'3월'!F52</f>
        <v>0</v>
      </c>
      <c r="J2047">
        <f>'3월'!G52</f>
        <v>46159</v>
      </c>
      <c r="K2047" t="str">
        <f>'3월'!H52</f>
        <v>우리은행</v>
      </c>
      <c r="L2047" t="str">
        <f>'3월'!I52</f>
        <v>1002-249-266322</v>
      </c>
      <c r="M2047" t="str">
        <f>'3월'!J52</f>
        <v>김진홍</v>
      </c>
      <c r="N2047" t="str">
        <f>'3월'!K52</f>
        <v>590710-1621611</v>
      </c>
      <c r="O2047" t="str">
        <f>'3월'!L52</f>
        <v>010-0000-2635</v>
      </c>
      <c r="P2047" t="str">
        <f>IF(AND(검색!$C$4&lt;&gt;"",E2047&lt;&gt;"",ISNUMBER(SEARCH(검색!$C$4,E2047)),OR(D2047&lt;&gt;"",F2047&lt;&gt;"",G2047&lt;&gt;"",H2047&lt;&gt;"")),COUNT(P$1:P2046)+1,"")</f>
        <v/>
      </c>
    </row>
    <row r="2048" spans="1:16" x14ac:dyDescent="0.3">
      <c r="A2048">
        <v>2047</v>
      </c>
      <c r="B2048" t="s">
        <v>1407</v>
      </c>
      <c r="C2048">
        <v>53</v>
      </c>
      <c r="D2048" t="str">
        <f>'3월'!B53</f>
        <v>오현희</v>
      </c>
      <c r="E2048" t="str">
        <f t="shared" si="31"/>
        <v>오현희</v>
      </c>
      <c r="F2048">
        <f>'3월'!C53</f>
        <v>10000000</v>
      </c>
      <c r="G2048">
        <f>'3월'!D53</f>
        <v>46098</v>
      </c>
      <c r="H2048" t="str">
        <f>'3월'!E53</f>
        <v>현금</v>
      </c>
      <c r="I2048">
        <f>'3월'!F53</f>
        <v>800000</v>
      </c>
      <c r="J2048">
        <f>'3월'!G53</f>
        <v>46159</v>
      </c>
      <c r="K2048" t="str">
        <f>'3월'!H53</f>
        <v>국민은행</v>
      </c>
      <c r="L2048" t="str">
        <f>'3월'!I53</f>
        <v>3836-02-04-009968</v>
      </c>
      <c r="M2048" t="str">
        <f>'3월'!J53</f>
        <v>오현희</v>
      </c>
      <c r="N2048" t="str">
        <f>'3월'!K53</f>
        <v>771224-2149827</v>
      </c>
      <c r="O2048" t="str">
        <f>'3월'!L53</f>
        <v>010-9702-7951</v>
      </c>
      <c r="P2048" t="str">
        <f>IF(AND(검색!$C$4&lt;&gt;"",E2048&lt;&gt;"",ISNUMBER(SEARCH(검색!$C$4,E2048)),OR(D2048&lt;&gt;"",F2048&lt;&gt;"",G2048&lt;&gt;"",H2048&lt;&gt;"")),COUNT(P$1:P2047)+1,"")</f>
        <v/>
      </c>
    </row>
    <row r="2049" spans="1:16" x14ac:dyDescent="0.3">
      <c r="A2049">
        <v>2048</v>
      </c>
      <c r="B2049" t="s">
        <v>1407</v>
      </c>
      <c r="C2049">
        <v>54</v>
      </c>
      <c r="D2049" t="str">
        <f>'3월'!B54</f>
        <v>박희숙</v>
      </c>
      <c r="E2049" t="str">
        <f t="shared" si="31"/>
        <v>박희숙</v>
      </c>
      <c r="F2049">
        <f>'3월'!C54</f>
        <v>10000000</v>
      </c>
      <c r="G2049">
        <f>'3월'!D54</f>
        <v>46098</v>
      </c>
      <c r="H2049" t="str">
        <f>'3월'!E54</f>
        <v>현금</v>
      </c>
      <c r="I2049">
        <f>'3월'!F54</f>
        <v>800000</v>
      </c>
      <c r="J2049">
        <f>'3월'!G54</f>
        <v>46159</v>
      </c>
      <c r="K2049" t="str">
        <f>'3월'!H54</f>
        <v>하나은행</v>
      </c>
      <c r="L2049" t="str">
        <f>'3월'!I54</f>
        <v>499-810121-55007</v>
      </c>
      <c r="M2049" t="str">
        <f>'3월'!J54</f>
        <v>박희숙</v>
      </c>
      <c r="N2049" t="str">
        <f>'3월'!K54</f>
        <v>570603-2235417</v>
      </c>
      <c r="O2049" t="str">
        <f>'3월'!L54</f>
        <v>010-8699-2689</v>
      </c>
      <c r="P2049" t="str">
        <f>IF(AND(검색!$C$4&lt;&gt;"",E2049&lt;&gt;"",ISNUMBER(SEARCH(검색!$C$4,E2049)),OR(D2049&lt;&gt;"",F2049&lt;&gt;"",G2049&lt;&gt;"",H2049&lt;&gt;"")),COUNT(P$1:P2048)+1,"")</f>
        <v/>
      </c>
    </row>
    <row r="2050" spans="1:16" x14ac:dyDescent="0.3">
      <c r="A2050">
        <v>2049</v>
      </c>
      <c r="B2050" t="s">
        <v>1407</v>
      </c>
      <c r="C2050">
        <v>55</v>
      </c>
      <c r="D2050" t="str">
        <f>'3월'!B55</f>
        <v>이하연</v>
      </c>
      <c r="E2050" t="str">
        <f t="shared" si="31"/>
        <v>이하연</v>
      </c>
      <c r="F2050">
        <f>'3월'!C55</f>
        <v>10000000</v>
      </c>
      <c r="G2050">
        <f>'3월'!D55</f>
        <v>46098</v>
      </c>
      <c r="H2050">
        <f>'3월'!E55</f>
        <v>0</v>
      </c>
      <c r="I2050">
        <f>'3월'!F55</f>
        <v>800000</v>
      </c>
      <c r="J2050">
        <f>'3월'!G55</f>
        <v>46159</v>
      </c>
      <c r="K2050" t="str">
        <f>'3월'!H55</f>
        <v>기업은행</v>
      </c>
      <c r="L2050" t="str">
        <f>'3월'!I55</f>
        <v>025-141946-01-01</v>
      </c>
      <c r="M2050" t="str">
        <f>'3월'!J55</f>
        <v>강은숙</v>
      </c>
      <c r="N2050" t="str">
        <f>'3월'!K55</f>
        <v>940528-2170115</v>
      </c>
      <c r="O2050" t="str">
        <f>'3월'!L55</f>
        <v>010-7229-5067</v>
      </c>
      <c r="P2050" t="str">
        <f>IF(AND(검색!$C$4&lt;&gt;"",E2050&lt;&gt;"",ISNUMBER(SEARCH(검색!$C$4,E2050)),OR(D2050&lt;&gt;"",F2050&lt;&gt;"",G2050&lt;&gt;"",H2050&lt;&gt;"")),COUNT(P$1:P2049)+1,"")</f>
        <v/>
      </c>
    </row>
    <row r="2051" spans="1:16" x14ac:dyDescent="0.3">
      <c r="A2051">
        <v>2050</v>
      </c>
      <c r="B2051" t="s">
        <v>1407</v>
      </c>
      <c r="C2051">
        <v>56</v>
      </c>
      <c r="D2051" t="str">
        <f>'3월'!B56</f>
        <v>엄복례</v>
      </c>
      <c r="E2051" t="str">
        <f t="shared" ref="E2051:E2114" si="32">IF(D2051&lt;&gt;"",D2051,IF(B2051=B2050,E2050,""))</f>
        <v>엄복례</v>
      </c>
      <c r="F2051">
        <f>'3월'!C56</f>
        <v>10000000</v>
      </c>
      <c r="G2051">
        <f>'3월'!D56</f>
        <v>46099</v>
      </c>
      <c r="H2051" t="str">
        <f>'3월'!E56</f>
        <v>현금</v>
      </c>
      <c r="I2051">
        <f>'3월'!F56</f>
        <v>800000</v>
      </c>
      <c r="J2051">
        <f>'3월'!G56</f>
        <v>46160</v>
      </c>
      <c r="K2051" t="str">
        <f>'3월'!H56</f>
        <v>국민은행</v>
      </c>
      <c r="L2051" t="str">
        <f>'3월'!I56</f>
        <v>348302-04-098644</v>
      </c>
      <c r="M2051" t="str">
        <f>'3월'!J56</f>
        <v>엄복례</v>
      </c>
      <c r="N2051" t="str">
        <f>'3월'!K56</f>
        <v>650912-2447420</v>
      </c>
      <c r="O2051" t="str">
        <f>'3월'!L56</f>
        <v>010-3884-2974</v>
      </c>
      <c r="P2051" t="str">
        <f>IF(AND(검색!$C$4&lt;&gt;"",E2051&lt;&gt;"",ISNUMBER(SEARCH(검색!$C$4,E2051)),OR(D2051&lt;&gt;"",F2051&lt;&gt;"",G2051&lt;&gt;"",H2051&lt;&gt;"")),COUNT(P$1:P2050)+1,"")</f>
        <v/>
      </c>
    </row>
    <row r="2052" spans="1:16" x14ac:dyDescent="0.3">
      <c r="A2052">
        <v>2051</v>
      </c>
      <c r="B2052" t="s">
        <v>1407</v>
      </c>
      <c r="C2052">
        <v>57</v>
      </c>
      <c r="D2052" t="str">
        <f>'3월'!B57</f>
        <v>정운업</v>
      </c>
      <c r="E2052" t="str">
        <f t="shared" si="32"/>
        <v>정운업</v>
      </c>
      <c r="F2052">
        <f>'3월'!C57</f>
        <v>30000000</v>
      </c>
      <c r="G2052">
        <f>'3월'!D57</f>
        <v>46100</v>
      </c>
      <c r="H2052" t="str">
        <f>'3월'!E57</f>
        <v>현금</v>
      </c>
      <c r="I2052">
        <f>'3월'!F57</f>
        <v>2028000</v>
      </c>
      <c r="J2052">
        <f>'3월'!G57</f>
        <v>46161</v>
      </c>
      <c r="K2052" t="str">
        <f>'3월'!H57</f>
        <v>카카오뱅크</v>
      </c>
      <c r="L2052" t="str">
        <f>'3월'!I57</f>
        <v>3333-03-9797696</v>
      </c>
      <c r="M2052" t="str">
        <f>'3월'!J57</f>
        <v>김춘강</v>
      </c>
      <c r="N2052" t="str">
        <f>'3월'!K57</f>
        <v>680205-1390041</v>
      </c>
      <c r="O2052" t="str">
        <f>'3월'!L57</f>
        <v>010-5063-7844</v>
      </c>
      <c r="P2052" t="str">
        <f>IF(AND(검색!$C$4&lt;&gt;"",E2052&lt;&gt;"",ISNUMBER(SEARCH(검색!$C$4,E2052)),OR(D2052&lt;&gt;"",F2052&lt;&gt;"",G2052&lt;&gt;"",H2052&lt;&gt;"")),COUNT(P$1:P2051)+1,"")</f>
        <v/>
      </c>
    </row>
    <row r="2053" spans="1:16" x14ac:dyDescent="0.3">
      <c r="A2053">
        <v>2052</v>
      </c>
      <c r="B2053" t="s">
        <v>1407</v>
      </c>
      <c r="C2053">
        <v>58</v>
      </c>
      <c r="D2053" t="str">
        <f>'3월'!B58</f>
        <v>라옥순</v>
      </c>
      <c r="E2053" t="str">
        <f t="shared" si="32"/>
        <v>라옥순</v>
      </c>
      <c r="F2053">
        <f>'3월'!C58</f>
        <v>10000000</v>
      </c>
      <c r="G2053">
        <f>'3월'!D58</f>
        <v>46100</v>
      </c>
      <c r="H2053" t="str">
        <f>'3월'!E58</f>
        <v>현금</v>
      </c>
      <c r="I2053">
        <f>'3월'!F58</f>
        <v>500000</v>
      </c>
      <c r="J2053">
        <f>'3월'!G58</f>
        <v>46161</v>
      </c>
      <c r="K2053" t="str">
        <f>'3월'!H58</f>
        <v>국민은행</v>
      </c>
      <c r="L2053" t="str">
        <f>'3월'!I58</f>
        <v>551701-04-034047</v>
      </c>
      <c r="M2053" t="str">
        <f>'3월'!J58</f>
        <v>라옥순</v>
      </c>
      <c r="N2053" t="str">
        <f>'3월'!K58</f>
        <v>630301-2395211</v>
      </c>
      <c r="O2053" t="str">
        <f>'3월'!L58</f>
        <v>010-9453-4435</v>
      </c>
      <c r="P2053" t="str">
        <f>IF(AND(검색!$C$4&lt;&gt;"",E2053&lt;&gt;"",ISNUMBER(SEARCH(검색!$C$4,E2053)),OR(D2053&lt;&gt;"",F2053&lt;&gt;"",G2053&lt;&gt;"",H2053&lt;&gt;"")),COUNT(P$1:P2052)+1,"")</f>
        <v/>
      </c>
    </row>
    <row r="2054" spans="1:16" x14ac:dyDescent="0.3">
      <c r="A2054">
        <v>2053</v>
      </c>
      <c r="B2054" t="s">
        <v>1407</v>
      </c>
      <c r="C2054">
        <v>59</v>
      </c>
      <c r="D2054" t="str">
        <f>'3월'!B59</f>
        <v>윤수희</v>
      </c>
      <c r="E2054" t="str">
        <f t="shared" si="32"/>
        <v>윤수희</v>
      </c>
      <c r="F2054">
        <f>'3월'!C59</f>
        <v>10000000</v>
      </c>
      <c r="G2054">
        <f>'3월'!D59</f>
        <v>46101</v>
      </c>
      <c r="H2054" t="str">
        <f>'3월'!E59</f>
        <v>현금</v>
      </c>
      <c r="I2054">
        <f>'3월'!F59</f>
        <v>800000</v>
      </c>
      <c r="J2054">
        <f>'3월'!G59</f>
        <v>46162</v>
      </c>
      <c r="K2054" t="str">
        <f>'3월'!H59</f>
        <v>국민은행</v>
      </c>
      <c r="L2054" t="str">
        <f>'3월'!I59</f>
        <v>607302-01-133951</v>
      </c>
      <c r="M2054" t="str">
        <f>'3월'!J59</f>
        <v>윤수희</v>
      </c>
      <c r="N2054" t="str">
        <f>'3월'!K59</f>
        <v>711023-2676313</v>
      </c>
      <c r="O2054" t="str">
        <f>'3월'!L59</f>
        <v>010-9423-0123</v>
      </c>
      <c r="P2054" t="str">
        <f>IF(AND(검색!$C$4&lt;&gt;"",E2054&lt;&gt;"",ISNUMBER(SEARCH(검색!$C$4,E2054)),OR(D2054&lt;&gt;"",F2054&lt;&gt;"",G2054&lt;&gt;"",H2054&lt;&gt;"")),COUNT(P$1:P2053)+1,"")</f>
        <v/>
      </c>
    </row>
    <row r="2055" spans="1:16" x14ac:dyDescent="0.3">
      <c r="A2055">
        <v>2054</v>
      </c>
      <c r="B2055" t="s">
        <v>1407</v>
      </c>
      <c r="C2055">
        <v>60</v>
      </c>
      <c r="D2055" t="str">
        <f>'3월'!B60</f>
        <v>김인상</v>
      </c>
      <c r="E2055" t="str">
        <f t="shared" si="32"/>
        <v>김인상</v>
      </c>
      <c r="F2055">
        <f>'3월'!C60</f>
        <v>10000000</v>
      </c>
      <c r="G2055">
        <f>'3월'!D60</f>
        <v>46101</v>
      </c>
      <c r="H2055" t="str">
        <f>'3월'!E60</f>
        <v>현금</v>
      </c>
      <c r="I2055">
        <f>'3월'!F60</f>
        <v>800000</v>
      </c>
      <c r="J2055">
        <f>'3월'!G60</f>
        <v>46162</v>
      </c>
      <c r="K2055" t="str">
        <f>'3월'!H60</f>
        <v>우리은행</v>
      </c>
      <c r="L2055" t="str">
        <f>'3월'!I60</f>
        <v>1002-037-513462</v>
      </c>
      <c r="M2055" t="str">
        <f>'3월'!J60</f>
        <v>조정애</v>
      </c>
      <c r="N2055" t="str">
        <f>'3월'!K60</f>
        <v>610612-1789739</v>
      </c>
      <c r="O2055" t="str">
        <f>'3월'!L60</f>
        <v>010-7722-3004</v>
      </c>
      <c r="P2055" t="str">
        <f>IF(AND(검색!$C$4&lt;&gt;"",E2055&lt;&gt;"",ISNUMBER(SEARCH(검색!$C$4,E2055)),OR(D2055&lt;&gt;"",F2055&lt;&gt;"",G2055&lt;&gt;"",H2055&lt;&gt;"")),COUNT(P$1:P2054)+1,"")</f>
        <v/>
      </c>
    </row>
    <row r="2056" spans="1:16" x14ac:dyDescent="0.3">
      <c r="A2056">
        <v>2055</v>
      </c>
      <c r="B2056" t="s">
        <v>1407</v>
      </c>
      <c r="C2056">
        <v>61</v>
      </c>
      <c r="D2056" t="str">
        <f>'3월'!B61</f>
        <v>문진주</v>
      </c>
      <c r="E2056" t="str">
        <f t="shared" si="32"/>
        <v>문진주</v>
      </c>
      <c r="F2056">
        <f>'3월'!C61</f>
        <v>30000000</v>
      </c>
      <c r="G2056">
        <f>'3월'!D61</f>
        <v>46101</v>
      </c>
      <c r="H2056" t="str">
        <f>'3월'!E61</f>
        <v>현금</v>
      </c>
      <c r="I2056">
        <f>'3월'!F61</f>
        <v>2028000</v>
      </c>
      <c r="J2056">
        <f>'3월'!G61</f>
        <v>46162</v>
      </c>
      <c r="K2056" t="str">
        <f>'3월'!H61</f>
        <v>농협은행</v>
      </c>
      <c r="L2056" t="str">
        <f>'3월'!I61</f>
        <v>217051-51-081277</v>
      </c>
      <c r="M2056" t="str">
        <f>'3월'!J61</f>
        <v>문진주</v>
      </c>
      <c r="N2056" t="str">
        <f>'3월'!K61</f>
        <v>590515-2226139</v>
      </c>
      <c r="O2056" t="str">
        <f>'3월'!L61</f>
        <v>010-3588-4707</v>
      </c>
      <c r="P2056" t="str">
        <f>IF(AND(검색!$C$4&lt;&gt;"",E2056&lt;&gt;"",ISNUMBER(SEARCH(검색!$C$4,E2056)),OR(D2056&lt;&gt;"",F2056&lt;&gt;"",G2056&lt;&gt;"",H2056&lt;&gt;"")),COUNT(P$1:P2055)+1,"")</f>
        <v/>
      </c>
    </row>
    <row r="2057" spans="1:16" x14ac:dyDescent="0.3">
      <c r="A2057">
        <v>2056</v>
      </c>
      <c r="B2057" t="s">
        <v>1407</v>
      </c>
      <c r="C2057">
        <v>62</v>
      </c>
      <c r="D2057" t="str">
        <f>'3월'!B62</f>
        <v>최미향</v>
      </c>
      <c r="E2057" t="str">
        <f t="shared" si="32"/>
        <v>최미향</v>
      </c>
      <c r="F2057">
        <f>'3월'!C62</f>
        <v>40000000</v>
      </c>
      <c r="G2057">
        <f>'3월'!D62</f>
        <v>46101</v>
      </c>
      <c r="H2057" t="str">
        <f>'3월'!E62</f>
        <v>현금</v>
      </c>
      <c r="I2057">
        <f>'3월'!F62</f>
        <v>3056000</v>
      </c>
      <c r="J2057">
        <f>'3월'!G62</f>
        <v>46162</v>
      </c>
      <c r="K2057" t="str">
        <f>'3월'!H62</f>
        <v>아이엠뱅크</v>
      </c>
      <c r="L2057" t="str">
        <f>'3월'!I62</f>
        <v>508-15-653168-3</v>
      </c>
      <c r="M2057" t="str">
        <f>'3월'!J62</f>
        <v>최미향</v>
      </c>
      <c r="N2057" t="str">
        <f>'3월'!K62</f>
        <v>680505-2709423</v>
      </c>
      <c r="O2057" t="str">
        <f>'3월'!L62</f>
        <v>010-6503-5213</v>
      </c>
      <c r="P2057" t="str">
        <f>IF(AND(검색!$C$4&lt;&gt;"",E2057&lt;&gt;"",ISNUMBER(SEARCH(검색!$C$4,E2057)),OR(D2057&lt;&gt;"",F2057&lt;&gt;"",G2057&lt;&gt;"",H2057&lt;&gt;"")),COUNT(P$1:P2056)+1,"")</f>
        <v/>
      </c>
    </row>
    <row r="2058" spans="1:16" x14ac:dyDescent="0.3">
      <c r="A2058">
        <v>2057</v>
      </c>
      <c r="B2058" t="s">
        <v>1407</v>
      </c>
      <c r="C2058">
        <v>63</v>
      </c>
      <c r="D2058" t="str">
        <f>'3월'!B63</f>
        <v>신근희</v>
      </c>
      <c r="E2058" t="str">
        <f t="shared" si="32"/>
        <v>신근희</v>
      </c>
      <c r="F2058">
        <f>'3월'!C63</f>
        <v>40000000</v>
      </c>
      <c r="G2058">
        <f>'3월'!D63</f>
        <v>46101</v>
      </c>
      <c r="H2058" t="str">
        <f>'3월'!E63</f>
        <v>현금</v>
      </c>
      <c r="I2058">
        <f>'3월'!F63</f>
        <v>3056000</v>
      </c>
      <c r="J2058">
        <f>'3월'!G63</f>
        <v>46162</v>
      </c>
      <c r="K2058" t="str">
        <f>'3월'!H63</f>
        <v>아이엠뱅크</v>
      </c>
      <c r="L2058" t="str">
        <f>'3월'!I63</f>
        <v>173-08-119019-001</v>
      </c>
      <c r="M2058" t="str">
        <f>'3월'!J63</f>
        <v>조희동</v>
      </c>
      <c r="N2058" t="str">
        <f>'3월'!K63</f>
        <v>710911-2817519</v>
      </c>
      <c r="O2058" t="str">
        <f>'3월'!L63</f>
        <v>010-7337-8397</v>
      </c>
      <c r="P2058" t="str">
        <f>IF(AND(검색!$C$4&lt;&gt;"",E2058&lt;&gt;"",ISNUMBER(SEARCH(검색!$C$4,E2058)),OR(D2058&lt;&gt;"",F2058&lt;&gt;"",G2058&lt;&gt;"",H2058&lt;&gt;"")),COUNT(P$1:P2057)+1,"")</f>
        <v/>
      </c>
    </row>
    <row r="2059" spans="1:16" x14ac:dyDescent="0.3">
      <c r="A2059">
        <v>2058</v>
      </c>
      <c r="B2059" t="s">
        <v>1407</v>
      </c>
      <c r="C2059">
        <v>64</v>
      </c>
      <c r="D2059" t="str">
        <f>'3월'!B64</f>
        <v>길미정</v>
      </c>
      <c r="E2059" t="str">
        <f t="shared" si="32"/>
        <v>길미정</v>
      </c>
      <c r="F2059">
        <f>'3월'!C64</f>
        <v>30000000</v>
      </c>
      <c r="G2059">
        <f>'3월'!D64</f>
        <v>46101</v>
      </c>
      <c r="H2059" t="str">
        <f>'3월'!E64</f>
        <v>현금</v>
      </c>
      <c r="I2059">
        <f>'3월'!F64</f>
        <v>2028000</v>
      </c>
      <c r="J2059">
        <f>'3월'!G64</f>
        <v>46162</v>
      </c>
      <c r="K2059" t="str">
        <f>'3월'!H64</f>
        <v>농협은행</v>
      </c>
      <c r="L2059" t="str">
        <f>'3월'!I64</f>
        <v>352-0996-2056-23</v>
      </c>
      <c r="M2059" t="str">
        <f>'3월'!J64</f>
        <v>길미정</v>
      </c>
      <c r="N2059" t="str">
        <f>'3월'!K64</f>
        <v>860729-2051414</v>
      </c>
      <c r="O2059" t="str">
        <f>'3월'!L64</f>
        <v>010-9132-9068</v>
      </c>
      <c r="P2059" t="str">
        <f>IF(AND(검색!$C$4&lt;&gt;"",E2059&lt;&gt;"",ISNUMBER(SEARCH(검색!$C$4,E2059)),OR(D2059&lt;&gt;"",F2059&lt;&gt;"",G2059&lt;&gt;"",H2059&lt;&gt;"")),COUNT(P$1:P2058)+1,"")</f>
        <v/>
      </c>
    </row>
    <row r="2060" spans="1:16" x14ac:dyDescent="0.3">
      <c r="A2060">
        <v>2059</v>
      </c>
      <c r="B2060" t="s">
        <v>1407</v>
      </c>
      <c r="C2060">
        <v>65</v>
      </c>
      <c r="D2060" t="str">
        <f>'3월'!B65</f>
        <v>김경지</v>
      </c>
      <c r="E2060" t="str">
        <f t="shared" si="32"/>
        <v>김경지</v>
      </c>
      <c r="F2060">
        <f>'3월'!C65</f>
        <v>20000000</v>
      </c>
      <c r="G2060">
        <f>'3월'!D65</f>
        <v>46101</v>
      </c>
      <c r="H2060" t="str">
        <f>'3월'!E65</f>
        <v>현금</v>
      </c>
      <c r="I2060">
        <f>'3월'!F65</f>
        <v>1528000</v>
      </c>
      <c r="J2060">
        <f>'3월'!G65</f>
        <v>46162</v>
      </c>
      <c r="K2060" t="str">
        <f>'3월'!H65</f>
        <v>농협은행</v>
      </c>
      <c r="L2060" t="str">
        <f>'3월'!I65</f>
        <v>090-12-094043</v>
      </c>
      <c r="M2060" t="str">
        <f>'3월'!J65</f>
        <v>김경지</v>
      </c>
      <c r="N2060" t="str">
        <f>'3월'!K65</f>
        <v>620908-2024511</v>
      </c>
      <c r="O2060" t="str">
        <f>'3월'!L65</f>
        <v>010-6435-2782</v>
      </c>
      <c r="P2060" t="str">
        <f>IF(AND(검색!$C$4&lt;&gt;"",E2060&lt;&gt;"",ISNUMBER(SEARCH(검색!$C$4,E2060)),OR(D2060&lt;&gt;"",F2060&lt;&gt;"",G2060&lt;&gt;"",H2060&lt;&gt;"")),COUNT(P$1:P2059)+1,"")</f>
        <v/>
      </c>
    </row>
    <row r="2061" spans="1:16" x14ac:dyDescent="0.3">
      <c r="A2061">
        <v>2060</v>
      </c>
      <c r="B2061" t="s">
        <v>1407</v>
      </c>
      <c r="C2061">
        <v>66</v>
      </c>
      <c r="D2061" t="str">
        <f>'3월'!B66</f>
        <v>김용철</v>
      </c>
      <c r="E2061" t="str">
        <f t="shared" si="32"/>
        <v>김용철</v>
      </c>
      <c r="F2061">
        <f>'3월'!C66</f>
        <v>10000000</v>
      </c>
      <c r="G2061">
        <f>'3월'!D66</f>
        <v>46102</v>
      </c>
      <c r="H2061" t="str">
        <f>'3월'!E66</f>
        <v>현금</v>
      </c>
      <c r="I2061">
        <f>'3월'!F66</f>
        <v>0</v>
      </c>
      <c r="J2061">
        <f>'3월'!G66</f>
        <v>46163</v>
      </c>
      <c r="K2061" t="str">
        <f>'3월'!H66</f>
        <v>농협은행</v>
      </c>
      <c r="L2061" t="str">
        <f>'3월'!I66</f>
        <v>663-02-230450</v>
      </c>
      <c r="M2061" t="str">
        <f>'3월'!J66</f>
        <v>김용철</v>
      </c>
      <c r="N2061" t="str">
        <f>'3월'!K66</f>
        <v>620516-1580721</v>
      </c>
      <c r="O2061" t="str">
        <f>'3월'!L66</f>
        <v>010-3666-5365</v>
      </c>
      <c r="P2061" t="str">
        <f>IF(AND(검색!$C$4&lt;&gt;"",E2061&lt;&gt;"",ISNUMBER(SEARCH(검색!$C$4,E2061)),OR(D2061&lt;&gt;"",F2061&lt;&gt;"",G2061&lt;&gt;"",H2061&lt;&gt;"")),COUNT(P$1:P2060)+1,"")</f>
        <v/>
      </c>
    </row>
    <row r="2062" spans="1:16" x14ac:dyDescent="0.3">
      <c r="A2062">
        <v>2061</v>
      </c>
      <c r="B2062" t="s">
        <v>1407</v>
      </c>
      <c r="C2062">
        <v>67</v>
      </c>
      <c r="D2062" t="str">
        <f>'3월'!B67</f>
        <v>박주덕</v>
      </c>
      <c r="E2062" t="str">
        <f t="shared" si="32"/>
        <v>박주덕</v>
      </c>
      <c r="F2062">
        <f>'3월'!C67</f>
        <v>10000000</v>
      </c>
      <c r="G2062">
        <f>'3월'!D67</f>
        <v>46104</v>
      </c>
      <c r="H2062" t="str">
        <f>'3월'!E67</f>
        <v>현금</v>
      </c>
      <c r="I2062">
        <f>'3월'!F67</f>
        <v>800000</v>
      </c>
      <c r="J2062">
        <f>'3월'!G67</f>
        <v>46165</v>
      </c>
      <c r="K2062" t="str">
        <f>'3월'!H67</f>
        <v>신한은행</v>
      </c>
      <c r="L2062" t="str">
        <f>'3월'!I67</f>
        <v>100-023-574620</v>
      </c>
      <c r="M2062" t="str">
        <f>'3월'!J67</f>
        <v>예수교대한</v>
      </c>
      <c r="N2062" t="str">
        <f>'3월'!K67</f>
        <v>771030-1057810</v>
      </c>
      <c r="O2062" t="str">
        <f>'3월'!L67</f>
        <v>010-4187-7902</v>
      </c>
      <c r="P2062" t="str">
        <f>IF(AND(검색!$C$4&lt;&gt;"",E2062&lt;&gt;"",ISNUMBER(SEARCH(검색!$C$4,E2062)),OR(D2062&lt;&gt;"",F2062&lt;&gt;"",G2062&lt;&gt;"",H2062&lt;&gt;"")),COUNT(P$1:P2061)+1,"")</f>
        <v/>
      </c>
    </row>
    <row r="2063" spans="1:16" x14ac:dyDescent="0.3">
      <c r="A2063">
        <v>2062</v>
      </c>
      <c r="B2063" t="s">
        <v>1407</v>
      </c>
      <c r="C2063">
        <v>68</v>
      </c>
      <c r="D2063" t="str">
        <f>'3월'!B68</f>
        <v>최종철</v>
      </c>
      <c r="E2063" t="str">
        <f t="shared" si="32"/>
        <v>최종철</v>
      </c>
      <c r="F2063">
        <f>'3월'!C68</f>
        <v>10000000</v>
      </c>
      <c r="G2063">
        <f>'3월'!D68</f>
        <v>46104</v>
      </c>
      <c r="H2063" t="str">
        <f>'3월'!E68</f>
        <v>카드/현금</v>
      </c>
      <c r="I2063">
        <f>'3월'!F68</f>
        <v>800000</v>
      </c>
      <c r="J2063">
        <f>'3월'!G68</f>
        <v>46165</v>
      </c>
      <c r="K2063" t="str">
        <f>'3월'!H68</f>
        <v>농협은행</v>
      </c>
      <c r="L2063" t="str">
        <f>'3월'!I68</f>
        <v>352-0549-718893</v>
      </c>
      <c r="M2063" t="str">
        <f>'3월'!J68</f>
        <v>최종철</v>
      </c>
      <c r="N2063" t="str">
        <f>'3월'!K68</f>
        <v>650501-1268913</v>
      </c>
      <c r="O2063" t="str">
        <f>'3월'!L68</f>
        <v>010-7309-0455</v>
      </c>
      <c r="P2063" t="str">
        <f>IF(AND(검색!$C$4&lt;&gt;"",E2063&lt;&gt;"",ISNUMBER(SEARCH(검색!$C$4,E2063)),OR(D2063&lt;&gt;"",F2063&lt;&gt;"",G2063&lt;&gt;"",H2063&lt;&gt;"")),COUNT(P$1:P2062)+1,"")</f>
        <v/>
      </c>
    </row>
    <row r="2064" spans="1:16" x14ac:dyDescent="0.3">
      <c r="A2064">
        <v>2063</v>
      </c>
      <c r="B2064" t="s">
        <v>1407</v>
      </c>
      <c r="C2064">
        <v>69</v>
      </c>
      <c r="D2064" t="str">
        <f>'3월'!B69</f>
        <v>김상향</v>
      </c>
      <c r="E2064" t="str">
        <f t="shared" si="32"/>
        <v>김상향</v>
      </c>
      <c r="F2064">
        <f>'3월'!C69</f>
        <v>10000000</v>
      </c>
      <c r="G2064">
        <f>'3월'!D69</f>
        <v>46104</v>
      </c>
      <c r="H2064" t="str">
        <f>'3월'!E69</f>
        <v>현금</v>
      </c>
      <c r="I2064">
        <f>'3월'!F69</f>
        <v>800000</v>
      </c>
      <c r="J2064">
        <f>'3월'!G69</f>
        <v>46165</v>
      </c>
      <c r="K2064" t="str">
        <f>'3월'!H69</f>
        <v>국민은행</v>
      </c>
      <c r="L2064" t="str">
        <f>'3월'!I69</f>
        <v>511301-01-114100</v>
      </c>
      <c r="M2064" t="str">
        <f>'3월'!J69</f>
        <v>김상향</v>
      </c>
      <c r="N2064" t="str">
        <f>'3월'!K69</f>
        <v>620220-2058318</v>
      </c>
      <c r="O2064" t="str">
        <f>'3월'!L69</f>
        <v>010-5157-2602</v>
      </c>
      <c r="P2064" t="str">
        <f>IF(AND(검색!$C$4&lt;&gt;"",E2064&lt;&gt;"",ISNUMBER(SEARCH(검색!$C$4,E2064)),OR(D2064&lt;&gt;"",F2064&lt;&gt;"",G2064&lt;&gt;"",H2064&lt;&gt;"")),COUNT(P$1:P2063)+1,"")</f>
        <v/>
      </c>
    </row>
    <row r="2065" spans="1:16" x14ac:dyDescent="0.3">
      <c r="A2065">
        <v>2064</v>
      </c>
      <c r="B2065" t="s">
        <v>1407</v>
      </c>
      <c r="C2065">
        <v>70</v>
      </c>
      <c r="D2065" t="str">
        <f>'3월'!B70</f>
        <v>김기현</v>
      </c>
      <c r="E2065" t="str">
        <f t="shared" si="32"/>
        <v>김기현</v>
      </c>
      <c r="F2065">
        <f>'3월'!C70</f>
        <v>10000000</v>
      </c>
      <c r="G2065">
        <f>'3월'!D70</f>
        <v>46104</v>
      </c>
      <c r="H2065" t="str">
        <f>'3월'!E70</f>
        <v>현금</v>
      </c>
      <c r="I2065">
        <f>'3월'!F70</f>
        <v>800000</v>
      </c>
      <c r="J2065">
        <f>'3월'!G70</f>
        <v>46165</v>
      </c>
      <c r="K2065" t="str">
        <f>'3월'!H70</f>
        <v>신한은행</v>
      </c>
      <c r="L2065" t="str">
        <f>'3월'!I70</f>
        <v>100-023-574-620</v>
      </c>
      <c r="M2065" t="str">
        <f>'3월'!J70</f>
        <v>예수교대한</v>
      </c>
      <c r="N2065" t="str">
        <f>'3월'!K70</f>
        <v>640507-1637523</v>
      </c>
      <c r="O2065" t="str">
        <f>'3월'!L70</f>
        <v>010-8782-7962</v>
      </c>
      <c r="P2065" t="str">
        <f>IF(AND(검색!$C$4&lt;&gt;"",E2065&lt;&gt;"",ISNUMBER(SEARCH(검색!$C$4,E2065)),OR(D2065&lt;&gt;"",F2065&lt;&gt;"",G2065&lt;&gt;"",H2065&lt;&gt;"")),COUNT(P$1:P2064)+1,"")</f>
        <v/>
      </c>
    </row>
    <row r="2066" spans="1:16" x14ac:dyDescent="0.3">
      <c r="A2066">
        <v>2065</v>
      </c>
      <c r="B2066" t="s">
        <v>1407</v>
      </c>
      <c r="C2066">
        <v>71</v>
      </c>
      <c r="D2066" t="str">
        <f>'3월'!B71</f>
        <v>박창예</v>
      </c>
      <c r="E2066" t="str">
        <f t="shared" si="32"/>
        <v>박창예</v>
      </c>
      <c r="F2066">
        <f>'3월'!C71</f>
        <v>10000000</v>
      </c>
      <c r="G2066">
        <f>'3월'!D71</f>
        <v>46104</v>
      </c>
      <c r="H2066" t="str">
        <f>'3월'!E71</f>
        <v>현금</v>
      </c>
      <c r="I2066">
        <f>'3월'!F71</f>
        <v>800000</v>
      </c>
      <c r="J2066">
        <f>'3월'!G71</f>
        <v>46165</v>
      </c>
      <c r="K2066" t="str">
        <f>'3월'!H71</f>
        <v>농협은행</v>
      </c>
      <c r="L2066" t="str">
        <f>'3월'!I71</f>
        <v>302-4180-6328-31</v>
      </c>
      <c r="M2066" t="str">
        <f>'3월'!J71</f>
        <v>박창예</v>
      </c>
      <c r="N2066" t="str">
        <f>'3월'!K71</f>
        <v>640827-2666011</v>
      </c>
      <c r="O2066" t="str">
        <f>'3월'!L71</f>
        <v>010-4180-6328</v>
      </c>
      <c r="P2066" t="str">
        <f>IF(AND(검색!$C$4&lt;&gt;"",E2066&lt;&gt;"",ISNUMBER(SEARCH(검색!$C$4,E2066)),OR(D2066&lt;&gt;"",F2066&lt;&gt;"",G2066&lt;&gt;"",H2066&lt;&gt;"")),COUNT(P$1:P2065)+1,"")</f>
        <v/>
      </c>
    </row>
    <row r="2067" spans="1:16" x14ac:dyDescent="0.3">
      <c r="A2067">
        <v>2066</v>
      </c>
      <c r="B2067" t="s">
        <v>1407</v>
      </c>
      <c r="C2067">
        <v>72</v>
      </c>
      <c r="D2067" t="str">
        <f>'3월'!B72</f>
        <v>박진현</v>
      </c>
      <c r="E2067" t="str">
        <f t="shared" si="32"/>
        <v>박진현</v>
      </c>
      <c r="F2067">
        <f>'3월'!C72</f>
        <v>10000000</v>
      </c>
      <c r="G2067">
        <f>'3월'!D72</f>
        <v>46105</v>
      </c>
      <c r="H2067" t="str">
        <f>'3월'!E72</f>
        <v>현금</v>
      </c>
      <c r="I2067">
        <f>'3월'!F72</f>
        <v>800000</v>
      </c>
      <c r="J2067">
        <f>'3월'!G72</f>
        <v>46166</v>
      </c>
      <c r="K2067" t="str">
        <f>'3월'!H72</f>
        <v>대구은행</v>
      </c>
      <c r="L2067" t="str">
        <f>'3월'!I72</f>
        <v>223-13-113677</v>
      </c>
      <c r="M2067" t="str">
        <f>'3월'!J72</f>
        <v>박진현</v>
      </c>
      <c r="N2067" t="str">
        <f>'3월'!K72</f>
        <v>601006-2671111</v>
      </c>
      <c r="O2067" t="str">
        <f>'3월'!L72</f>
        <v>010-6532-1231</v>
      </c>
      <c r="P2067" t="str">
        <f>IF(AND(검색!$C$4&lt;&gt;"",E2067&lt;&gt;"",ISNUMBER(SEARCH(검색!$C$4,E2067)),OR(D2067&lt;&gt;"",F2067&lt;&gt;"",G2067&lt;&gt;"",H2067&lt;&gt;"")),COUNT(P$1:P2066)+1,"")</f>
        <v/>
      </c>
    </row>
    <row r="2068" spans="1:16" x14ac:dyDescent="0.3">
      <c r="A2068">
        <v>2067</v>
      </c>
      <c r="B2068" t="s">
        <v>1407</v>
      </c>
      <c r="C2068">
        <v>73</v>
      </c>
      <c r="D2068" t="str">
        <f>'3월'!B73</f>
        <v>최윤정</v>
      </c>
      <c r="E2068" t="str">
        <f t="shared" si="32"/>
        <v>최윤정</v>
      </c>
      <c r="F2068">
        <f>'3월'!C73</f>
        <v>10000000</v>
      </c>
      <c r="G2068">
        <f>'3월'!D73</f>
        <v>46105</v>
      </c>
      <c r="H2068" t="str">
        <f>'3월'!E73</f>
        <v>현금</v>
      </c>
      <c r="I2068">
        <f>'3월'!F73</f>
        <v>800000</v>
      </c>
      <c r="J2068">
        <f>'3월'!G73</f>
        <v>46166</v>
      </c>
      <c r="K2068" t="str">
        <f>'3월'!H73</f>
        <v>기업은행</v>
      </c>
      <c r="L2068" t="str">
        <f>'3월'!I73</f>
        <v>072-100750-01-014</v>
      </c>
      <c r="M2068" t="str">
        <f>'3월'!J73</f>
        <v>최윤정</v>
      </c>
      <c r="N2068" t="str">
        <f>'3월'!K73</f>
        <v>721113-2031311</v>
      </c>
      <c r="O2068" t="str">
        <f>'3월'!L73</f>
        <v>010-2322-5258</v>
      </c>
      <c r="P2068" t="str">
        <f>IF(AND(검색!$C$4&lt;&gt;"",E2068&lt;&gt;"",ISNUMBER(SEARCH(검색!$C$4,E2068)),OR(D2068&lt;&gt;"",F2068&lt;&gt;"",G2068&lt;&gt;"",H2068&lt;&gt;"")),COUNT(P$1:P2067)+1,"")</f>
        <v/>
      </c>
    </row>
    <row r="2069" spans="1:16" x14ac:dyDescent="0.3">
      <c r="A2069">
        <v>2068</v>
      </c>
      <c r="B2069" t="s">
        <v>1407</v>
      </c>
      <c r="C2069">
        <v>74</v>
      </c>
      <c r="D2069" t="str">
        <f>'3월'!B74</f>
        <v>양진란</v>
      </c>
      <c r="E2069" t="str">
        <f t="shared" si="32"/>
        <v>양진란</v>
      </c>
      <c r="F2069">
        <f>'3월'!C74</f>
        <v>0</v>
      </c>
      <c r="G2069">
        <f>'3월'!D74</f>
        <v>46105</v>
      </c>
      <c r="H2069">
        <f>'3월'!E74</f>
        <v>0</v>
      </c>
      <c r="I2069">
        <f>'3월'!F74</f>
        <v>0</v>
      </c>
      <c r="J2069">
        <f>'3월'!G74</f>
        <v>46166</v>
      </c>
      <c r="K2069" t="str">
        <f>'3월'!H74</f>
        <v>기업은행</v>
      </c>
      <c r="L2069" t="str">
        <f>'3월'!I74</f>
        <v>142-116755-01-014</v>
      </c>
      <c r="M2069" t="str">
        <f>'3월'!J74</f>
        <v>이기전</v>
      </c>
      <c r="N2069" t="str">
        <f>'3월'!K74</f>
        <v>680902-6101390</v>
      </c>
      <c r="O2069" t="str">
        <f>'3월'!L74</f>
        <v>010-4729-0323</v>
      </c>
      <c r="P2069" t="str">
        <f>IF(AND(검색!$C$4&lt;&gt;"",E2069&lt;&gt;"",ISNUMBER(SEARCH(검색!$C$4,E2069)),OR(D2069&lt;&gt;"",F2069&lt;&gt;"",G2069&lt;&gt;"",H2069&lt;&gt;"")),COUNT(P$1:P2068)+1,"")</f>
        <v/>
      </c>
    </row>
    <row r="2070" spans="1:16" x14ac:dyDescent="0.3">
      <c r="A2070">
        <v>2069</v>
      </c>
      <c r="B2070" t="s">
        <v>1407</v>
      </c>
      <c r="C2070">
        <v>75</v>
      </c>
      <c r="D2070" t="str">
        <f>'3월'!B75</f>
        <v>이영애</v>
      </c>
      <c r="E2070" t="str">
        <f t="shared" si="32"/>
        <v>이영애</v>
      </c>
      <c r="F2070">
        <f>'3월'!C75</f>
        <v>10000000</v>
      </c>
      <c r="G2070">
        <f>'3월'!D75</f>
        <v>46105</v>
      </c>
      <c r="H2070" t="str">
        <f>'3월'!E75</f>
        <v>현금</v>
      </c>
      <c r="I2070">
        <f>'3월'!F75</f>
        <v>800000</v>
      </c>
      <c r="J2070">
        <f>'3월'!G75</f>
        <v>46166</v>
      </c>
      <c r="K2070" t="str">
        <f>'3월'!H75</f>
        <v>기업은행</v>
      </c>
      <c r="L2070" t="str">
        <f>'3월'!I75</f>
        <v>142-116755-01-014</v>
      </c>
      <c r="M2070" t="str">
        <f>'3월'!J75</f>
        <v>이기전</v>
      </c>
      <c r="N2070" t="str">
        <f>'3월'!K75</f>
        <v>701128-2691721</v>
      </c>
      <c r="O2070" t="str">
        <f>'3월'!L75</f>
        <v>010-5752-4153</v>
      </c>
      <c r="P2070" t="str">
        <f>IF(AND(검색!$C$4&lt;&gt;"",E2070&lt;&gt;"",ISNUMBER(SEARCH(검색!$C$4,E2070)),OR(D2070&lt;&gt;"",F2070&lt;&gt;"",G2070&lt;&gt;"",H2070&lt;&gt;"")),COUNT(P$1:P2069)+1,"")</f>
        <v/>
      </c>
    </row>
    <row r="2071" spans="1:16" x14ac:dyDescent="0.3">
      <c r="A2071">
        <v>2070</v>
      </c>
      <c r="B2071" t="s">
        <v>1407</v>
      </c>
      <c r="C2071">
        <v>76</v>
      </c>
      <c r="D2071" t="str">
        <f>'3월'!B76</f>
        <v>윤정인</v>
      </c>
      <c r="E2071" t="str">
        <f t="shared" si="32"/>
        <v>윤정인</v>
      </c>
      <c r="F2071">
        <f>'3월'!C76</f>
        <v>30000000</v>
      </c>
      <c r="G2071">
        <f>'3월'!D76</f>
        <v>46105</v>
      </c>
      <c r="H2071" t="str">
        <f>'3월'!E76</f>
        <v>현금</v>
      </c>
      <c r="I2071">
        <f>'3월'!F76</f>
        <v>2028000</v>
      </c>
      <c r="J2071">
        <f>'3월'!G76</f>
        <v>46166</v>
      </c>
      <c r="K2071" t="str">
        <f>'3월'!H76</f>
        <v>신한은행</v>
      </c>
      <c r="L2071" t="str">
        <f>'3월'!I76</f>
        <v>110-169-916359</v>
      </c>
      <c r="M2071" t="str">
        <f>'3월'!J76</f>
        <v>윤정인</v>
      </c>
      <c r="N2071" t="str">
        <f>'3월'!K76</f>
        <v>750709-2229919</v>
      </c>
      <c r="O2071" t="str">
        <f>'3월'!L76</f>
        <v>010-6541-0410</v>
      </c>
      <c r="P2071" t="str">
        <f>IF(AND(검색!$C$4&lt;&gt;"",E2071&lt;&gt;"",ISNUMBER(SEARCH(검색!$C$4,E2071)),OR(D2071&lt;&gt;"",F2071&lt;&gt;"",G2071&lt;&gt;"",H2071&lt;&gt;"")),COUNT(P$1:P2070)+1,"")</f>
        <v/>
      </c>
    </row>
    <row r="2072" spans="1:16" x14ac:dyDescent="0.3">
      <c r="A2072">
        <v>2071</v>
      </c>
      <c r="B2072" t="s">
        <v>1407</v>
      </c>
      <c r="C2072">
        <v>77</v>
      </c>
      <c r="D2072" t="str">
        <f>'3월'!B77</f>
        <v>이영민</v>
      </c>
      <c r="E2072" t="str">
        <f t="shared" si="32"/>
        <v>이영민</v>
      </c>
      <c r="F2072">
        <f>'3월'!C77</f>
        <v>10000000</v>
      </c>
      <c r="G2072">
        <f>'3월'!D77</f>
        <v>46105</v>
      </c>
      <c r="H2072" t="str">
        <f>'3월'!E77</f>
        <v>현금</v>
      </c>
      <c r="I2072">
        <f>'3월'!F77</f>
        <v>800000</v>
      </c>
      <c r="J2072">
        <f>'3월'!G77</f>
        <v>46166</v>
      </c>
      <c r="K2072" t="str">
        <f>'3월'!H77</f>
        <v>기업은행</v>
      </c>
      <c r="L2072" t="str">
        <f>'3월'!I77</f>
        <v>142-116755-01-014</v>
      </c>
      <c r="M2072" t="str">
        <f>'3월'!J77</f>
        <v>이기전</v>
      </c>
      <c r="N2072" t="str">
        <f>'3월'!K77</f>
        <v>650103-1702018</v>
      </c>
      <c r="O2072" t="str">
        <f>'3월'!L77</f>
        <v>010-7940-7560</v>
      </c>
      <c r="P2072" t="str">
        <f>IF(AND(검색!$C$4&lt;&gt;"",E2072&lt;&gt;"",ISNUMBER(SEARCH(검색!$C$4,E2072)),OR(D2072&lt;&gt;"",F2072&lt;&gt;"",G2072&lt;&gt;"",H2072&lt;&gt;"")),COUNT(P$1:P2071)+1,"")</f>
        <v/>
      </c>
    </row>
    <row r="2073" spans="1:16" x14ac:dyDescent="0.3">
      <c r="A2073">
        <v>2072</v>
      </c>
      <c r="B2073" t="s">
        <v>1407</v>
      </c>
      <c r="C2073">
        <v>78</v>
      </c>
      <c r="D2073" t="str">
        <f>'3월'!B78</f>
        <v>김순녀</v>
      </c>
      <c r="E2073" t="str">
        <f t="shared" si="32"/>
        <v>김순녀</v>
      </c>
      <c r="F2073">
        <f>'3월'!C78</f>
        <v>10000000</v>
      </c>
      <c r="G2073">
        <f>'3월'!D78</f>
        <v>46105</v>
      </c>
      <c r="H2073" t="str">
        <f>'3월'!E78</f>
        <v>현금</v>
      </c>
      <c r="I2073">
        <f>'3월'!F78</f>
        <v>800000</v>
      </c>
      <c r="J2073">
        <f>'3월'!G78</f>
        <v>46166</v>
      </c>
      <c r="K2073" t="str">
        <f>'3월'!H78</f>
        <v>기업은행</v>
      </c>
      <c r="L2073" t="str">
        <f>'3월'!I78</f>
        <v>142-116755-01-014</v>
      </c>
      <c r="M2073" t="str">
        <f>'3월'!J78</f>
        <v>이기전</v>
      </c>
      <c r="N2073" t="str">
        <f>'3월'!K78</f>
        <v>440527-2011619</v>
      </c>
      <c r="O2073" t="str">
        <f>'3월'!L78</f>
        <v>010-5222-6307</v>
      </c>
      <c r="P2073" t="str">
        <f>IF(AND(검색!$C$4&lt;&gt;"",E2073&lt;&gt;"",ISNUMBER(SEARCH(검색!$C$4,E2073)),OR(D2073&lt;&gt;"",F2073&lt;&gt;"",G2073&lt;&gt;"",H2073&lt;&gt;"")),COUNT(P$1:P2072)+1,"")</f>
        <v/>
      </c>
    </row>
    <row r="2074" spans="1:16" x14ac:dyDescent="0.3">
      <c r="A2074">
        <v>2073</v>
      </c>
      <c r="B2074" t="s">
        <v>1407</v>
      </c>
      <c r="C2074">
        <v>79</v>
      </c>
      <c r="D2074" t="str">
        <f>'3월'!B79</f>
        <v>최지혜</v>
      </c>
      <c r="E2074" t="str">
        <f t="shared" si="32"/>
        <v>최지혜</v>
      </c>
      <c r="F2074">
        <f>'3월'!C79</f>
        <v>10000000</v>
      </c>
      <c r="G2074">
        <f>'3월'!D79</f>
        <v>46105</v>
      </c>
      <c r="H2074" t="str">
        <f>'3월'!E79</f>
        <v>현금</v>
      </c>
      <c r="I2074">
        <f>'3월'!F79</f>
        <v>800000</v>
      </c>
      <c r="J2074">
        <f>'3월'!G79</f>
        <v>46166</v>
      </c>
      <c r="K2074" t="str">
        <f>'3월'!H79</f>
        <v>국민은행</v>
      </c>
      <c r="L2074" t="str">
        <f>'3월'!I79</f>
        <v>210701-04-529594</v>
      </c>
      <c r="M2074" t="str">
        <f>'3월'!J79</f>
        <v>최지혜</v>
      </c>
      <c r="N2074" t="str">
        <f>'3월'!K79</f>
        <v>660906-2009416</v>
      </c>
      <c r="O2074" t="str">
        <f>'3월'!L79</f>
        <v>010-9251-7916</v>
      </c>
      <c r="P2074" t="str">
        <f>IF(AND(검색!$C$4&lt;&gt;"",E2074&lt;&gt;"",ISNUMBER(SEARCH(검색!$C$4,E2074)),OR(D2074&lt;&gt;"",F2074&lt;&gt;"",G2074&lt;&gt;"",H2074&lt;&gt;"")),COUNT(P$1:P2073)+1,"")</f>
        <v/>
      </c>
    </row>
    <row r="2075" spans="1:16" x14ac:dyDescent="0.3">
      <c r="A2075">
        <v>2074</v>
      </c>
      <c r="B2075" t="s">
        <v>1407</v>
      </c>
      <c r="C2075">
        <v>80</v>
      </c>
      <c r="D2075" t="str">
        <f>'3월'!B80</f>
        <v>김남율</v>
      </c>
      <c r="E2075" t="str">
        <f t="shared" si="32"/>
        <v>김남율</v>
      </c>
      <c r="F2075">
        <f>'3월'!C80</f>
        <v>10000000</v>
      </c>
      <c r="G2075">
        <f>'3월'!D80</f>
        <v>46105</v>
      </c>
      <c r="H2075" t="str">
        <f>'3월'!E80</f>
        <v>-</v>
      </c>
      <c r="I2075">
        <f>'3월'!F80</f>
        <v>800000</v>
      </c>
      <c r="J2075">
        <f>'3월'!G80</f>
        <v>46166</v>
      </c>
      <c r="K2075" t="str">
        <f>'3월'!H80</f>
        <v>농협은행</v>
      </c>
      <c r="L2075" t="str">
        <f>'3월'!I80</f>
        <v>759-02-253080</v>
      </c>
      <c r="M2075" t="str">
        <f>'3월'!J80</f>
        <v>김남율</v>
      </c>
      <c r="N2075" t="str">
        <f>'3월'!K80</f>
        <v>650128-1691010</v>
      </c>
      <c r="O2075" t="str">
        <f>'3월'!L80</f>
        <v>010-6651-0231</v>
      </c>
      <c r="P2075" t="str">
        <f>IF(AND(검색!$C$4&lt;&gt;"",E2075&lt;&gt;"",ISNUMBER(SEARCH(검색!$C$4,E2075)),OR(D2075&lt;&gt;"",F2075&lt;&gt;"",G2075&lt;&gt;"",H2075&lt;&gt;"")),COUNT(P$1:P2074)+1,"")</f>
        <v/>
      </c>
    </row>
    <row r="2076" spans="1:16" x14ac:dyDescent="0.3">
      <c r="A2076">
        <v>2075</v>
      </c>
      <c r="B2076" t="s">
        <v>1407</v>
      </c>
      <c r="C2076">
        <v>81</v>
      </c>
      <c r="D2076" t="str">
        <f>'3월'!B81</f>
        <v>이명자</v>
      </c>
      <c r="E2076" t="str">
        <f t="shared" si="32"/>
        <v>이명자</v>
      </c>
      <c r="F2076">
        <f>'3월'!C81</f>
        <v>0</v>
      </c>
      <c r="G2076">
        <f>'3월'!D81</f>
        <v>46105</v>
      </c>
      <c r="H2076">
        <f>'3월'!E81</f>
        <v>0</v>
      </c>
      <c r="I2076">
        <f>'3월'!F81</f>
        <v>0</v>
      </c>
      <c r="J2076">
        <f>'3월'!G81</f>
        <v>46166</v>
      </c>
      <c r="K2076" t="str">
        <f>'3월'!H81</f>
        <v>기업은행</v>
      </c>
      <c r="L2076" t="str">
        <f>'3월'!I81</f>
        <v>142-116755-01-014</v>
      </c>
      <c r="M2076" t="str">
        <f>'3월'!J81</f>
        <v>이기전</v>
      </c>
      <c r="N2076" t="str">
        <f>'3월'!K81</f>
        <v>591008-2228513</v>
      </c>
      <c r="O2076" t="str">
        <f>'3월'!L81</f>
        <v>010-6751-5034</v>
      </c>
      <c r="P2076" t="str">
        <f>IF(AND(검색!$C$4&lt;&gt;"",E2076&lt;&gt;"",ISNUMBER(SEARCH(검색!$C$4,E2076)),OR(D2076&lt;&gt;"",F2076&lt;&gt;"",G2076&lt;&gt;"",H2076&lt;&gt;"")),COUNT(P$1:P2075)+1,"")</f>
        <v/>
      </c>
    </row>
    <row r="2077" spans="1:16" x14ac:dyDescent="0.3">
      <c r="A2077">
        <v>2076</v>
      </c>
      <c r="B2077" t="s">
        <v>1407</v>
      </c>
      <c r="C2077">
        <v>82</v>
      </c>
      <c r="D2077" t="str">
        <f>'3월'!B82</f>
        <v>이계순</v>
      </c>
      <c r="E2077" t="str">
        <f t="shared" si="32"/>
        <v>이계순</v>
      </c>
      <c r="F2077">
        <f>'3월'!C82</f>
        <v>30000000</v>
      </c>
      <c r="G2077">
        <f>'3월'!D82</f>
        <v>46105</v>
      </c>
      <c r="H2077" t="str">
        <f>'3월'!E82</f>
        <v>현금</v>
      </c>
      <c r="I2077">
        <f>'3월'!F82</f>
        <v>2028000</v>
      </c>
      <c r="J2077">
        <f>'3월'!G82</f>
        <v>46166</v>
      </c>
      <c r="K2077" t="str">
        <f>'3월'!H82</f>
        <v>토스뱅크</v>
      </c>
      <c r="L2077" t="str">
        <f>'3월'!I82</f>
        <v>1000-7713-3860</v>
      </c>
      <c r="M2077" t="str">
        <f>'3월'!J82</f>
        <v>이계순</v>
      </c>
      <c r="N2077" t="str">
        <f>'3월'!K82</f>
        <v>541017-2069423</v>
      </c>
      <c r="O2077" t="str">
        <f>'3월'!L82</f>
        <v>010-7280-3579</v>
      </c>
      <c r="P2077" t="str">
        <f>IF(AND(검색!$C$4&lt;&gt;"",E2077&lt;&gt;"",ISNUMBER(SEARCH(검색!$C$4,E2077)),OR(D2077&lt;&gt;"",F2077&lt;&gt;"",G2077&lt;&gt;"",H2077&lt;&gt;"")),COUNT(P$1:P2076)+1,"")</f>
        <v/>
      </c>
    </row>
    <row r="2078" spans="1:16" x14ac:dyDescent="0.3">
      <c r="A2078">
        <v>2077</v>
      </c>
      <c r="B2078" t="s">
        <v>1407</v>
      </c>
      <c r="C2078">
        <v>83</v>
      </c>
      <c r="D2078" t="str">
        <f>'3월'!B83</f>
        <v>김호진</v>
      </c>
      <c r="E2078" t="str">
        <f t="shared" si="32"/>
        <v>김호진</v>
      </c>
      <c r="F2078">
        <f>'3월'!C83</f>
        <v>10000000</v>
      </c>
      <c r="G2078">
        <f>'3월'!D83</f>
        <v>46106</v>
      </c>
      <c r="H2078" t="str">
        <f>'3월'!E83</f>
        <v>현금</v>
      </c>
      <c r="I2078">
        <f>'3월'!F83</f>
        <v>800000</v>
      </c>
      <c r="J2078">
        <f>'3월'!G83</f>
        <v>46167</v>
      </c>
      <c r="K2078" t="str">
        <f>'3월'!H83</f>
        <v>국민은행</v>
      </c>
      <c r="L2078" t="str">
        <f>'3월'!I83</f>
        <v>270-21-0151-137</v>
      </c>
      <c r="M2078" t="str">
        <f>'3월'!J83</f>
        <v>김호진</v>
      </c>
      <c r="N2078" t="str">
        <f>'3월'!K83</f>
        <v>760313-2042220</v>
      </c>
      <c r="O2078" t="str">
        <f>'3월'!L83</f>
        <v>010-7360-7257</v>
      </c>
      <c r="P2078" t="str">
        <f>IF(AND(검색!$C$4&lt;&gt;"",E2078&lt;&gt;"",ISNUMBER(SEARCH(검색!$C$4,E2078)),OR(D2078&lt;&gt;"",F2078&lt;&gt;"",G2078&lt;&gt;"",H2078&lt;&gt;"")),COUNT(P$1:P2077)+1,"")</f>
        <v/>
      </c>
    </row>
    <row r="2079" spans="1:16" x14ac:dyDescent="0.3">
      <c r="A2079">
        <v>2078</v>
      </c>
      <c r="B2079" t="s">
        <v>1407</v>
      </c>
      <c r="C2079">
        <v>84</v>
      </c>
      <c r="D2079" t="str">
        <f>'3월'!B84</f>
        <v>백서경</v>
      </c>
      <c r="E2079" t="str">
        <f t="shared" si="32"/>
        <v>백서경</v>
      </c>
      <c r="F2079">
        <f>'3월'!C84</f>
        <v>10000000</v>
      </c>
      <c r="G2079">
        <f>'3월'!D84</f>
        <v>46106</v>
      </c>
      <c r="H2079" t="str">
        <f>'3월'!E84</f>
        <v>현금</v>
      </c>
      <c r="I2079">
        <f>'3월'!F84</f>
        <v>800000</v>
      </c>
      <c r="J2079">
        <f>'3월'!G84</f>
        <v>46167</v>
      </c>
      <c r="K2079" t="str">
        <f>'3월'!H84</f>
        <v>하나은행</v>
      </c>
      <c r="L2079" t="str">
        <f>'3월'!I84</f>
        <v>406-910510-65307</v>
      </c>
      <c r="M2079" t="str">
        <f>'3월'!J84</f>
        <v>최현진</v>
      </c>
      <c r="N2079" t="str">
        <f>'3월'!K84</f>
        <v>620302-2458320</v>
      </c>
      <c r="O2079" t="str">
        <f>'3월'!L84</f>
        <v>010-3364-6259</v>
      </c>
      <c r="P2079" t="str">
        <f>IF(AND(검색!$C$4&lt;&gt;"",E2079&lt;&gt;"",ISNUMBER(SEARCH(검색!$C$4,E2079)),OR(D2079&lt;&gt;"",F2079&lt;&gt;"",G2079&lt;&gt;"",H2079&lt;&gt;"")),COUNT(P$1:P2078)+1,"")</f>
        <v/>
      </c>
    </row>
    <row r="2080" spans="1:16" x14ac:dyDescent="0.3">
      <c r="A2080">
        <v>2079</v>
      </c>
      <c r="B2080" t="s">
        <v>1407</v>
      </c>
      <c r="C2080">
        <v>85</v>
      </c>
      <c r="D2080" t="str">
        <f>'3월'!B85</f>
        <v>오윤성</v>
      </c>
      <c r="E2080" t="str">
        <f t="shared" si="32"/>
        <v>오윤성</v>
      </c>
      <c r="F2080">
        <f>'3월'!C85</f>
        <v>30000000</v>
      </c>
      <c r="G2080">
        <f>'3월'!D85</f>
        <v>46106</v>
      </c>
      <c r="H2080" t="str">
        <f>'3월'!E85</f>
        <v>현금</v>
      </c>
      <c r="I2080">
        <f>'3월'!F85</f>
        <v>2028000</v>
      </c>
      <c r="J2080">
        <f>'3월'!G85</f>
        <v>46167</v>
      </c>
      <c r="K2080" t="str">
        <f>'3월'!H85</f>
        <v>카카오뱅크</v>
      </c>
      <c r="L2080" t="str">
        <f>'3월'!I85</f>
        <v>7942-07-39936</v>
      </c>
      <c r="M2080" t="str">
        <f>'3월'!J85</f>
        <v>오윤성</v>
      </c>
      <c r="N2080" t="str">
        <f>'3월'!K85</f>
        <v>920716-1030219</v>
      </c>
      <c r="O2080" t="str">
        <f>'3월'!L85</f>
        <v>010-5013-0164</v>
      </c>
      <c r="P2080" t="str">
        <f>IF(AND(검색!$C$4&lt;&gt;"",E2080&lt;&gt;"",ISNUMBER(SEARCH(검색!$C$4,E2080)),OR(D2080&lt;&gt;"",F2080&lt;&gt;"",G2080&lt;&gt;"",H2080&lt;&gt;"")),COUNT(P$1:P2079)+1,"")</f>
        <v/>
      </c>
    </row>
    <row r="2081" spans="1:16" x14ac:dyDescent="0.3">
      <c r="A2081">
        <v>2080</v>
      </c>
      <c r="B2081" t="s">
        <v>1407</v>
      </c>
      <c r="C2081">
        <v>86</v>
      </c>
      <c r="D2081" t="str">
        <f>'3월'!B86</f>
        <v>윤삼순</v>
      </c>
      <c r="E2081" t="str">
        <f t="shared" si="32"/>
        <v>윤삼순</v>
      </c>
      <c r="F2081">
        <f>'3월'!C86</f>
        <v>10000000</v>
      </c>
      <c r="G2081">
        <f>'3월'!D86</f>
        <v>46107</v>
      </c>
      <c r="H2081" t="str">
        <f>'3월'!E86</f>
        <v>카드/현금</v>
      </c>
      <c r="I2081">
        <f>'3월'!F86</f>
        <v>0</v>
      </c>
      <c r="J2081">
        <f>'3월'!G86</f>
        <v>46168</v>
      </c>
      <c r="K2081" t="str">
        <f>'3월'!H86</f>
        <v>국민은행</v>
      </c>
      <c r="L2081" t="str">
        <f>'3월'!I86</f>
        <v>852-21-0159-170</v>
      </c>
      <c r="M2081" t="str">
        <f>'3월'!J86</f>
        <v>윤삼순</v>
      </c>
      <c r="N2081" t="str">
        <f>'3월'!K86</f>
        <v>690817-2637224</v>
      </c>
      <c r="O2081" t="str">
        <f>'3월'!L86</f>
        <v>010-6343-7949</v>
      </c>
      <c r="P2081" t="str">
        <f>IF(AND(검색!$C$4&lt;&gt;"",E2081&lt;&gt;"",ISNUMBER(SEARCH(검색!$C$4,E2081)),OR(D2081&lt;&gt;"",F2081&lt;&gt;"",G2081&lt;&gt;"",H2081&lt;&gt;"")),COUNT(P$1:P2080)+1,"")</f>
        <v/>
      </c>
    </row>
    <row r="2082" spans="1:16" x14ac:dyDescent="0.3">
      <c r="A2082">
        <v>2081</v>
      </c>
      <c r="B2082" t="s">
        <v>1407</v>
      </c>
      <c r="C2082">
        <v>87</v>
      </c>
      <c r="D2082" t="str">
        <f>'3월'!B87</f>
        <v>송의섭</v>
      </c>
      <c r="E2082" t="str">
        <f t="shared" si="32"/>
        <v>송의섭</v>
      </c>
      <c r="F2082">
        <f>'3월'!C87</f>
        <v>10000000</v>
      </c>
      <c r="G2082">
        <f>'3월'!D87</f>
        <v>46107</v>
      </c>
      <c r="H2082" t="str">
        <f>'3월'!E87</f>
        <v>현금</v>
      </c>
      <c r="I2082">
        <f>'3월'!F87</f>
        <v>800000</v>
      </c>
      <c r="J2082">
        <f>'3월'!G87</f>
        <v>46168</v>
      </c>
      <c r="K2082" t="str">
        <f>'3월'!H87</f>
        <v>신한은행</v>
      </c>
      <c r="L2082" t="str">
        <f>'3월'!I87</f>
        <v>110-422-804247</v>
      </c>
      <c r="M2082" t="str">
        <f>'3월'!J87</f>
        <v>송의섭</v>
      </c>
      <c r="N2082" t="str">
        <f>'3월'!K87</f>
        <v>611207-1154917</v>
      </c>
      <c r="O2082" t="str">
        <f>'3월'!L87</f>
        <v>010-3459-3815</v>
      </c>
      <c r="P2082" t="str">
        <f>IF(AND(검색!$C$4&lt;&gt;"",E2082&lt;&gt;"",ISNUMBER(SEARCH(검색!$C$4,E2082)),OR(D2082&lt;&gt;"",F2082&lt;&gt;"",G2082&lt;&gt;"",H2082&lt;&gt;"")),COUNT(P$1:P2081)+1,"")</f>
        <v/>
      </c>
    </row>
    <row r="2083" spans="1:16" x14ac:dyDescent="0.3">
      <c r="A2083">
        <v>2082</v>
      </c>
      <c r="B2083" t="s">
        <v>1407</v>
      </c>
      <c r="C2083">
        <v>88</v>
      </c>
      <c r="D2083" t="str">
        <f>'3월'!B88</f>
        <v>김경희</v>
      </c>
      <c r="E2083" t="str">
        <f t="shared" si="32"/>
        <v>김경희</v>
      </c>
      <c r="F2083">
        <f>'3월'!C88</f>
        <v>30000000</v>
      </c>
      <c r="G2083">
        <f>'3월'!D88</f>
        <v>46107</v>
      </c>
      <c r="H2083" t="str">
        <f>'3월'!E88</f>
        <v>현금</v>
      </c>
      <c r="I2083">
        <f>'3월'!F88</f>
        <v>2028000</v>
      </c>
      <c r="J2083">
        <f>'3월'!G88</f>
        <v>46168</v>
      </c>
      <c r="K2083" t="str">
        <f>'3월'!H88</f>
        <v>농협은행</v>
      </c>
      <c r="L2083" t="str">
        <f>'3월'!I88</f>
        <v>130011-52-167055</v>
      </c>
      <c r="M2083" t="str">
        <f>'3월'!J88</f>
        <v>김경희</v>
      </c>
      <c r="N2083" t="str">
        <f>'3월'!K88</f>
        <v>670121-2156315</v>
      </c>
      <c r="O2083" t="str">
        <f>'3월'!L88</f>
        <v>010-6321-9372</v>
      </c>
      <c r="P2083" t="str">
        <f>IF(AND(검색!$C$4&lt;&gt;"",E2083&lt;&gt;"",ISNUMBER(SEARCH(검색!$C$4,E2083)),OR(D2083&lt;&gt;"",F2083&lt;&gt;"",G2083&lt;&gt;"",H2083&lt;&gt;"")),COUNT(P$1:P2082)+1,"")</f>
        <v/>
      </c>
    </row>
    <row r="2084" spans="1:16" x14ac:dyDescent="0.3">
      <c r="A2084">
        <v>2083</v>
      </c>
      <c r="B2084" t="s">
        <v>1407</v>
      </c>
      <c r="C2084">
        <v>89</v>
      </c>
      <c r="D2084" t="str">
        <f>'3월'!B89</f>
        <v>고영남</v>
      </c>
      <c r="E2084" t="str">
        <f t="shared" si="32"/>
        <v>고영남</v>
      </c>
      <c r="F2084">
        <f>'3월'!C89</f>
        <v>0</v>
      </c>
      <c r="G2084">
        <f>'3월'!D89</f>
        <v>46109</v>
      </c>
      <c r="H2084">
        <f>'3월'!E89</f>
        <v>0</v>
      </c>
      <c r="I2084">
        <f>'3월'!F89</f>
        <v>0</v>
      </c>
      <c r="J2084">
        <f>'3월'!G89</f>
        <v>46170</v>
      </c>
      <c r="K2084" t="str">
        <f>'3월'!H89</f>
        <v>우리은행</v>
      </c>
      <c r="L2084" t="str">
        <f>'3월'!I89</f>
        <v>1002-028-873986</v>
      </c>
      <c r="M2084" t="str">
        <f>'3월'!J89</f>
        <v>고영남</v>
      </c>
      <c r="N2084">
        <f>'3월'!K89</f>
        <v>620421</v>
      </c>
      <c r="O2084" t="str">
        <f>'3월'!L89</f>
        <v>010-9580-3367</v>
      </c>
      <c r="P2084" t="str">
        <f>IF(AND(검색!$C$4&lt;&gt;"",E2084&lt;&gt;"",ISNUMBER(SEARCH(검색!$C$4,E2084)),OR(D2084&lt;&gt;"",F2084&lt;&gt;"",G2084&lt;&gt;"",H2084&lt;&gt;"")),COUNT(P$1:P2083)+1,"")</f>
        <v/>
      </c>
    </row>
    <row r="2085" spans="1:16" x14ac:dyDescent="0.3">
      <c r="A2085">
        <v>2084</v>
      </c>
      <c r="B2085" t="s">
        <v>1407</v>
      </c>
      <c r="C2085">
        <v>90</v>
      </c>
      <c r="D2085" t="str">
        <f>'3월'!B90</f>
        <v>임옥희</v>
      </c>
      <c r="E2085" t="str">
        <f t="shared" si="32"/>
        <v>임옥희</v>
      </c>
      <c r="F2085">
        <f>'3월'!C90</f>
        <v>0</v>
      </c>
      <c r="G2085">
        <f>'3월'!D90</f>
        <v>46109</v>
      </c>
      <c r="H2085">
        <f>'3월'!E90</f>
        <v>0</v>
      </c>
      <c r="I2085">
        <f>'3월'!F90</f>
        <v>0</v>
      </c>
      <c r="J2085">
        <f>'3월'!G90</f>
        <v>46170</v>
      </c>
      <c r="K2085" t="str">
        <f>'3월'!H90</f>
        <v>우리은행</v>
      </c>
      <c r="L2085" t="str">
        <f>'3월'!I90</f>
        <v>1002-028-873986</v>
      </c>
      <c r="M2085" t="str">
        <f>'3월'!J90</f>
        <v>임옥희</v>
      </c>
      <c r="N2085" t="str">
        <f>'3월'!K90</f>
        <v>610401-2565915</v>
      </c>
      <c r="O2085" t="str">
        <f>'3월'!L90</f>
        <v>010-9580-3367</v>
      </c>
      <c r="P2085" t="str">
        <f>IF(AND(검색!$C$4&lt;&gt;"",E2085&lt;&gt;"",ISNUMBER(SEARCH(검색!$C$4,E2085)),OR(D2085&lt;&gt;"",F2085&lt;&gt;"",G2085&lt;&gt;"",H2085&lt;&gt;"")),COUNT(P$1:P2084)+1,"")</f>
        <v/>
      </c>
    </row>
    <row r="2086" spans="1:16" x14ac:dyDescent="0.3">
      <c r="A2086">
        <v>2085</v>
      </c>
      <c r="B2086" t="s">
        <v>1407</v>
      </c>
      <c r="C2086">
        <v>91</v>
      </c>
      <c r="D2086" t="str">
        <f>'3월'!B91</f>
        <v>이화진</v>
      </c>
      <c r="E2086" t="str">
        <f t="shared" si="32"/>
        <v>이화진</v>
      </c>
      <c r="F2086">
        <f>'3월'!C91</f>
        <v>10000000</v>
      </c>
      <c r="G2086">
        <f>'3월'!D91</f>
        <v>46109</v>
      </c>
      <c r="H2086" t="str">
        <f>'3월'!E91</f>
        <v>현금</v>
      </c>
      <c r="I2086">
        <f>'3월'!F91</f>
        <v>800000</v>
      </c>
      <c r="J2086">
        <f>'3월'!G91</f>
        <v>46170</v>
      </c>
      <c r="K2086" t="str">
        <f>'3월'!H91</f>
        <v>카카오뱅크</v>
      </c>
      <c r="L2086" t="str">
        <f>'3월'!I91</f>
        <v>3333-05-8867821</v>
      </c>
      <c r="M2086" t="str">
        <f>'3월'!J91</f>
        <v>이화진</v>
      </c>
      <c r="N2086" t="str">
        <f>'3월'!K91</f>
        <v>771205-2030031</v>
      </c>
      <c r="O2086" t="str">
        <f>'3월'!L91</f>
        <v>010-3777-1205</v>
      </c>
      <c r="P2086" t="str">
        <f>IF(AND(검색!$C$4&lt;&gt;"",E2086&lt;&gt;"",ISNUMBER(SEARCH(검색!$C$4,E2086)),OR(D2086&lt;&gt;"",F2086&lt;&gt;"",G2086&lt;&gt;"",H2086&lt;&gt;"")),COUNT(P$1:P2085)+1,"")</f>
        <v/>
      </c>
    </row>
    <row r="2087" spans="1:16" x14ac:dyDescent="0.3">
      <c r="A2087">
        <v>2086</v>
      </c>
      <c r="B2087" t="s">
        <v>1407</v>
      </c>
      <c r="C2087">
        <v>92</v>
      </c>
      <c r="D2087" t="str">
        <f>'3월'!B92</f>
        <v>김효숙</v>
      </c>
      <c r="E2087" t="str">
        <f t="shared" si="32"/>
        <v>김효숙</v>
      </c>
      <c r="F2087">
        <f>'3월'!C92</f>
        <v>60000000</v>
      </c>
      <c r="G2087">
        <f>'3월'!D92</f>
        <v>46111</v>
      </c>
      <c r="H2087" t="str">
        <f>'3월'!E92</f>
        <v>현금</v>
      </c>
      <c r="I2087">
        <f>'3월'!F92</f>
        <v>4056000</v>
      </c>
      <c r="J2087">
        <f>'3월'!G92</f>
        <v>46172</v>
      </c>
      <c r="K2087" t="str">
        <f>'3월'!H92</f>
        <v>국민은행</v>
      </c>
      <c r="L2087" t="str">
        <f>'3월'!I92</f>
        <v>659401-01-456861</v>
      </c>
      <c r="M2087" t="str">
        <f>'3월'!J92</f>
        <v>김효숙</v>
      </c>
      <c r="N2087" t="str">
        <f>'3월'!K92</f>
        <v>630505-2154917</v>
      </c>
      <c r="O2087" t="str">
        <f>'3월'!L92</f>
        <v>010-9007-5415</v>
      </c>
      <c r="P2087" t="str">
        <f>IF(AND(검색!$C$4&lt;&gt;"",E2087&lt;&gt;"",ISNUMBER(SEARCH(검색!$C$4,E2087)),OR(D2087&lt;&gt;"",F2087&lt;&gt;"",G2087&lt;&gt;"",H2087&lt;&gt;"")),COUNT(P$1:P2086)+1,"")</f>
        <v/>
      </c>
    </row>
    <row r="2088" spans="1:16" x14ac:dyDescent="0.3">
      <c r="A2088">
        <v>2087</v>
      </c>
      <c r="B2088" t="s">
        <v>1407</v>
      </c>
      <c r="C2088">
        <v>93</v>
      </c>
      <c r="D2088" t="str">
        <f>'3월'!B93</f>
        <v>변정임</v>
      </c>
      <c r="E2088" t="str">
        <f t="shared" si="32"/>
        <v>변정임</v>
      </c>
      <c r="F2088">
        <f>'3월'!C93</f>
        <v>10000000</v>
      </c>
      <c r="G2088">
        <f>'3월'!D93</f>
        <v>46111</v>
      </c>
      <c r="H2088" t="str">
        <f>'3월'!E93</f>
        <v>현금</v>
      </c>
      <c r="I2088">
        <f>'3월'!F93</f>
        <v>800000</v>
      </c>
      <c r="J2088">
        <f>'3월'!G93</f>
        <v>46172</v>
      </c>
      <c r="K2088" t="str">
        <f>'3월'!H93</f>
        <v>신한은행</v>
      </c>
      <c r="L2088" t="str">
        <f>'3월'!I93</f>
        <v>110-169-844720</v>
      </c>
      <c r="M2088" t="str">
        <f>'3월'!J93</f>
        <v>변정임</v>
      </c>
      <c r="N2088" t="str">
        <f>'3월'!K93</f>
        <v>660220-2810914</v>
      </c>
      <c r="O2088" t="str">
        <f>'3월'!L93</f>
        <v>010-7377-4737</v>
      </c>
      <c r="P2088" t="str">
        <f>IF(AND(검색!$C$4&lt;&gt;"",E2088&lt;&gt;"",ISNUMBER(SEARCH(검색!$C$4,E2088)),OR(D2088&lt;&gt;"",F2088&lt;&gt;"",G2088&lt;&gt;"",H2088&lt;&gt;"")),COUNT(P$1:P2087)+1,"")</f>
        <v/>
      </c>
    </row>
    <row r="2089" spans="1:16" x14ac:dyDescent="0.3">
      <c r="A2089">
        <v>2088</v>
      </c>
      <c r="B2089" t="s">
        <v>1407</v>
      </c>
      <c r="C2089">
        <v>94</v>
      </c>
      <c r="D2089" t="str">
        <f>'3월'!B94</f>
        <v>김현철</v>
      </c>
      <c r="E2089" t="str">
        <f t="shared" si="32"/>
        <v>김현철</v>
      </c>
      <c r="F2089">
        <f>'3월'!C94</f>
        <v>10000000</v>
      </c>
      <c r="G2089">
        <f>'3월'!D94</f>
        <v>46111</v>
      </c>
      <c r="H2089" t="str">
        <f>'3월'!E94</f>
        <v>현금</v>
      </c>
      <c r="I2089">
        <f>'3월'!F94</f>
        <v>800000</v>
      </c>
      <c r="J2089">
        <f>'3월'!G94</f>
        <v>46172</v>
      </c>
      <c r="K2089" t="str">
        <f>'3월'!H94</f>
        <v>카카오뱅크</v>
      </c>
      <c r="L2089" t="str">
        <f>'3월'!I94</f>
        <v>3333-0592-34036</v>
      </c>
      <c r="M2089" t="str">
        <f>'3월'!J94</f>
        <v>김이안</v>
      </c>
      <c r="N2089" t="str">
        <f>'3월'!K94</f>
        <v>660830-1011222</v>
      </c>
      <c r="O2089" t="str">
        <f>'3월'!L94</f>
        <v>010-9248-9595</v>
      </c>
      <c r="P2089" t="str">
        <f>IF(AND(검색!$C$4&lt;&gt;"",E2089&lt;&gt;"",ISNUMBER(SEARCH(검색!$C$4,E2089)),OR(D2089&lt;&gt;"",F2089&lt;&gt;"",G2089&lt;&gt;"",H2089&lt;&gt;"")),COUNT(P$1:P2088)+1,"")</f>
        <v/>
      </c>
    </row>
    <row r="2090" spans="1:16" x14ac:dyDescent="0.3">
      <c r="A2090">
        <v>2089</v>
      </c>
      <c r="B2090" t="s">
        <v>1407</v>
      </c>
      <c r="C2090">
        <v>95</v>
      </c>
      <c r="D2090" t="str">
        <f>'3월'!B95</f>
        <v>이가연</v>
      </c>
      <c r="E2090" t="str">
        <f t="shared" si="32"/>
        <v>이가연</v>
      </c>
      <c r="F2090">
        <f>'3월'!C95</f>
        <v>10000000</v>
      </c>
      <c r="G2090">
        <f>'3월'!D95</f>
        <v>46111</v>
      </c>
      <c r="H2090" t="str">
        <f>'3월'!E95</f>
        <v>현금</v>
      </c>
      <c r="I2090">
        <f>'3월'!F95</f>
        <v>500000</v>
      </c>
      <c r="J2090">
        <f>'3월'!G95</f>
        <v>46172</v>
      </c>
      <c r="K2090" t="str">
        <f>'3월'!H95</f>
        <v>우리은행</v>
      </c>
      <c r="L2090" t="str">
        <f>'3월'!I95</f>
        <v>1002-485-940114</v>
      </c>
      <c r="M2090" t="str">
        <f>'3월'!J95</f>
        <v>이가연</v>
      </c>
      <c r="N2090" t="str">
        <f>'3월'!K95</f>
        <v>940114-2035511</v>
      </c>
      <c r="O2090" t="str">
        <f>'3월'!L95</f>
        <v>010-3093-1368</v>
      </c>
      <c r="P2090" t="str">
        <f>IF(AND(검색!$C$4&lt;&gt;"",E2090&lt;&gt;"",ISNUMBER(SEARCH(검색!$C$4,E2090)),OR(D2090&lt;&gt;"",F2090&lt;&gt;"",G2090&lt;&gt;"",H2090&lt;&gt;"")),COUNT(P$1:P2089)+1,"")</f>
        <v/>
      </c>
    </row>
    <row r="2091" spans="1:16" x14ac:dyDescent="0.3">
      <c r="A2091">
        <v>2090</v>
      </c>
      <c r="B2091" t="s">
        <v>1407</v>
      </c>
      <c r="C2091">
        <v>96</v>
      </c>
      <c r="D2091" t="str">
        <f>'3월'!B96</f>
        <v>최예은</v>
      </c>
      <c r="E2091" t="str">
        <f t="shared" si="32"/>
        <v>최예은</v>
      </c>
      <c r="F2091">
        <f>'3월'!C96</f>
        <v>10000000</v>
      </c>
      <c r="G2091">
        <f>'3월'!D96</f>
        <v>46112</v>
      </c>
      <c r="H2091" t="str">
        <f>'3월'!E96</f>
        <v>현금</v>
      </c>
      <c r="I2091">
        <f>'3월'!F96</f>
        <v>800000</v>
      </c>
      <c r="J2091">
        <f>'3월'!G96</f>
        <v>46173</v>
      </c>
      <c r="K2091" t="str">
        <f>'3월'!H96</f>
        <v>신한은행</v>
      </c>
      <c r="L2091" t="str">
        <f>'3월'!I96</f>
        <v>334-06-164408</v>
      </c>
      <c r="M2091" t="str">
        <f>'3월'!J96</f>
        <v>최예은</v>
      </c>
      <c r="N2091" t="str">
        <f>'3월'!K96</f>
        <v>630105-2025937</v>
      </c>
      <c r="O2091" t="str">
        <f>'3월'!L96</f>
        <v>010-8621-9778</v>
      </c>
      <c r="P2091" t="str">
        <f>IF(AND(검색!$C$4&lt;&gt;"",E2091&lt;&gt;"",ISNUMBER(SEARCH(검색!$C$4,E2091)),OR(D2091&lt;&gt;"",F2091&lt;&gt;"",G2091&lt;&gt;"",H2091&lt;&gt;"")),COUNT(P$1:P2090)+1,"")</f>
        <v/>
      </c>
    </row>
    <row r="2092" spans="1:16" x14ac:dyDescent="0.3">
      <c r="A2092">
        <v>2091</v>
      </c>
      <c r="B2092" t="s">
        <v>1407</v>
      </c>
      <c r="C2092">
        <v>97</v>
      </c>
      <c r="D2092" t="str">
        <f>'3월'!B97</f>
        <v>김이안</v>
      </c>
      <c r="E2092" t="str">
        <f t="shared" si="32"/>
        <v>김이안</v>
      </c>
      <c r="F2092">
        <f>'3월'!C97</f>
        <v>10000000</v>
      </c>
      <c r="G2092">
        <f>'3월'!D97</f>
        <v>46112</v>
      </c>
      <c r="H2092" t="str">
        <f>'3월'!E97</f>
        <v>현금</v>
      </c>
      <c r="I2092">
        <f>'3월'!F97</f>
        <v>800000</v>
      </c>
      <c r="J2092">
        <f>'3월'!G97</f>
        <v>46173</v>
      </c>
      <c r="K2092" t="str">
        <f>'3월'!H97</f>
        <v>카카오뱅크</v>
      </c>
      <c r="L2092" t="str">
        <f>'3월'!I97</f>
        <v>3333-0592-34036</v>
      </c>
      <c r="M2092" t="str">
        <f>'3월'!J97</f>
        <v>김이안</v>
      </c>
      <c r="N2092" t="str">
        <f>'3월'!K97</f>
        <v>960227-2011233</v>
      </c>
      <c r="O2092" t="str">
        <f>'3월'!L97</f>
        <v>010-3926-4228</v>
      </c>
      <c r="P2092" t="str">
        <f>IF(AND(검색!$C$4&lt;&gt;"",E2092&lt;&gt;"",ISNUMBER(SEARCH(검색!$C$4,E2092)),OR(D2092&lt;&gt;"",F2092&lt;&gt;"",G2092&lt;&gt;"",H2092&lt;&gt;"")),COUNT(P$1:P2091)+1,"")</f>
        <v/>
      </c>
    </row>
    <row r="2093" spans="1:16" x14ac:dyDescent="0.3">
      <c r="A2093">
        <v>2092</v>
      </c>
      <c r="B2093" t="s">
        <v>1407</v>
      </c>
      <c r="C2093">
        <v>98</v>
      </c>
      <c r="D2093" t="str">
        <f>'3월'!B98</f>
        <v>유경주</v>
      </c>
      <c r="E2093" t="str">
        <f t="shared" si="32"/>
        <v>유경주</v>
      </c>
      <c r="F2093">
        <f>'3월'!C98</f>
        <v>40000000</v>
      </c>
      <c r="G2093">
        <f>'3월'!D98</f>
        <v>46112</v>
      </c>
      <c r="H2093" t="str">
        <f>'3월'!E98</f>
        <v>현금</v>
      </c>
      <c r="I2093">
        <f>'3월'!F98</f>
        <v>3056000</v>
      </c>
      <c r="J2093">
        <f>'3월'!G98</f>
        <v>46173</v>
      </c>
      <c r="K2093" t="str">
        <f>'3월'!H98</f>
        <v>우리은행</v>
      </c>
      <c r="L2093" t="str">
        <f>'3월'!I98</f>
        <v>1002-942-593052</v>
      </c>
      <c r="M2093" t="str">
        <f>'3월'!J98</f>
        <v>유경주</v>
      </c>
      <c r="N2093" t="str">
        <f>'3월'!K98</f>
        <v>740710-2547911</v>
      </c>
      <c r="O2093" t="str">
        <f>'3월'!L98</f>
        <v>010-3152-3764</v>
      </c>
      <c r="P2093" t="str">
        <f>IF(AND(검색!$C$4&lt;&gt;"",E2093&lt;&gt;"",ISNUMBER(SEARCH(검색!$C$4,E2093)),OR(D2093&lt;&gt;"",F2093&lt;&gt;"",G2093&lt;&gt;"",H2093&lt;&gt;"")),COUNT(P$1:P2092)+1,"")</f>
        <v/>
      </c>
    </row>
    <row r="2094" spans="1:16" x14ac:dyDescent="0.3">
      <c r="A2094">
        <v>2093</v>
      </c>
      <c r="B2094" t="s">
        <v>1407</v>
      </c>
      <c r="C2094">
        <v>99</v>
      </c>
      <c r="D2094" t="str">
        <f>'3월'!B99</f>
        <v>노주현</v>
      </c>
      <c r="E2094" t="str">
        <f t="shared" si="32"/>
        <v>노주현</v>
      </c>
      <c r="F2094">
        <f>'3월'!C99</f>
        <v>10000000</v>
      </c>
      <c r="G2094">
        <f>'3월'!D99</f>
        <v>46107</v>
      </c>
      <c r="H2094" t="str">
        <f>'3월'!E99</f>
        <v>카드</v>
      </c>
      <c r="I2094">
        <f>'3월'!F99</f>
        <v>0</v>
      </c>
      <c r="J2094">
        <f>'3월'!G99</f>
        <v>46171</v>
      </c>
      <c r="K2094" t="str">
        <f>'3월'!H99</f>
        <v>농협은행</v>
      </c>
      <c r="L2094" t="str">
        <f>'3월'!I99</f>
        <v>302-2129-4054-11</v>
      </c>
      <c r="M2094" t="str">
        <f>'3월'!J99</f>
        <v>노주현</v>
      </c>
      <c r="N2094" t="str">
        <f>'3월'!K99</f>
        <v>800626-2254014</v>
      </c>
      <c r="O2094" t="str">
        <f>'3월'!L99</f>
        <v>010-4711-8965</v>
      </c>
      <c r="P2094" t="str">
        <f>IF(AND(검색!$C$4&lt;&gt;"",E2094&lt;&gt;"",ISNUMBER(SEARCH(검색!$C$4,E2094)),OR(D2094&lt;&gt;"",F2094&lt;&gt;"",G2094&lt;&gt;"",H2094&lt;&gt;"")),COUNT(P$1:P2093)+1,"")</f>
        <v/>
      </c>
    </row>
    <row r="2095" spans="1:16" x14ac:dyDescent="0.3">
      <c r="A2095">
        <v>2094</v>
      </c>
      <c r="B2095" t="s">
        <v>1407</v>
      </c>
      <c r="C2095">
        <v>100</v>
      </c>
      <c r="D2095" t="str">
        <f>'3월'!B100</f>
        <v>서태린</v>
      </c>
      <c r="E2095" t="str">
        <f t="shared" si="32"/>
        <v>서태린</v>
      </c>
      <c r="F2095">
        <f>'3월'!C100</f>
        <v>10000000</v>
      </c>
      <c r="G2095">
        <f>'3월'!D100</f>
        <v>46112</v>
      </c>
      <c r="H2095" t="str">
        <f>'3월'!E100</f>
        <v>현금</v>
      </c>
      <c r="I2095">
        <f>'3월'!F100</f>
        <v>0</v>
      </c>
      <c r="J2095">
        <f>'3월'!G100</f>
        <v>46173</v>
      </c>
      <c r="K2095" t="str">
        <f>'3월'!H100</f>
        <v>하나은행</v>
      </c>
      <c r="L2095" t="str">
        <f>'3월'!I100</f>
        <v>391-911164-56807</v>
      </c>
      <c r="M2095" t="str">
        <f>'3월'!J100</f>
        <v>이하은</v>
      </c>
      <c r="N2095" t="str">
        <f>'3월'!K100</f>
        <v>010112-3051823</v>
      </c>
      <c r="O2095" t="str">
        <f>'3월'!L100</f>
        <v>010-8832-4391</v>
      </c>
      <c r="P2095" t="str">
        <f>IF(AND(검색!$C$4&lt;&gt;"",E2095&lt;&gt;"",ISNUMBER(SEARCH(검색!$C$4,E2095)),OR(D2095&lt;&gt;"",F2095&lt;&gt;"",G2095&lt;&gt;"",H2095&lt;&gt;"")),COUNT(P$1:P2094)+1,"")</f>
        <v/>
      </c>
    </row>
    <row r="2096" spans="1:16" x14ac:dyDescent="0.3">
      <c r="A2096">
        <v>2095</v>
      </c>
      <c r="B2096" t="s">
        <v>1407</v>
      </c>
      <c r="C2096">
        <v>101</v>
      </c>
      <c r="D2096" t="str">
        <f>'3월'!B101</f>
        <v>안순희</v>
      </c>
      <c r="E2096" t="str">
        <f t="shared" si="32"/>
        <v>안순희</v>
      </c>
      <c r="F2096">
        <f>'3월'!C101</f>
        <v>30000000</v>
      </c>
      <c r="G2096">
        <f>'3월'!D101</f>
        <v>46098</v>
      </c>
      <c r="H2096" t="str">
        <f>'3월'!E101</f>
        <v>현금</v>
      </c>
      <c r="I2096">
        <f>'3월'!F101</f>
        <v>800000</v>
      </c>
      <c r="J2096">
        <f>'3월'!G101</f>
        <v>46159</v>
      </c>
      <c r="K2096" t="str">
        <f>'3월'!H101</f>
        <v>국민은행</v>
      </c>
      <c r="L2096" t="str">
        <f>'3월'!I101</f>
        <v>212-21-0737-681</v>
      </c>
      <c r="M2096" t="str">
        <f>'3월'!J101</f>
        <v>안순희</v>
      </c>
      <c r="N2096" t="str">
        <f>'3월'!K101</f>
        <v>611213-2256115</v>
      </c>
      <c r="O2096" t="str">
        <f>'3월'!L101</f>
        <v>010-4857-1953</v>
      </c>
      <c r="P2096" t="str">
        <f>IF(AND(검색!$C$4&lt;&gt;"",E2096&lt;&gt;"",ISNUMBER(SEARCH(검색!$C$4,E2096)),OR(D2096&lt;&gt;"",F2096&lt;&gt;"",G2096&lt;&gt;"",H2096&lt;&gt;"")),COUNT(P$1:P2095)+1,"")</f>
        <v/>
      </c>
    </row>
    <row r="2097" spans="1:16" x14ac:dyDescent="0.3">
      <c r="A2097">
        <v>2096</v>
      </c>
      <c r="B2097" t="s">
        <v>1407</v>
      </c>
      <c r="C2097">
        <v>102</v>
      </c>
      <c r="D2097" t="str">
        <f>'3월'!B102</f>
        <v>최원숙</v>
      </c>
      <c r="E2097" t="str">
        <f t="shared" si="32"/>
        <v>최원숙</v>
      </c>
      <c r="F2097">
        <f>'3월'!C102</f>
        <v>30000000</v>
      </c>
      <c r="G2097">
        <f>'3월'!D102</f>
        <v>46111</v>
      </c>
      <c r="H2097" t="str">
        <f>'3월'!E102</f>
        <v>현금</v>
      </c>
      <c r="I2097">
        <f>'3월'!F102</f>
        <v>2028000</v>
      </c>
      <c r="J2097">
        <f>'3월'!G102</f>
        <v>46172</v>
      </c>
      <c r="K2097" t="str">
        <f>'3월'!H102</f>
        <v>농협은행</v>
      </c>
      <c r="L2097" t="str">
        <f>'3월'!I102</f>
        <v>352-0184-1939-23</v>
      </c>
      <c r="M2097" t="str">
        <f>'3월'!J102</f>
        <v>최원숙</v>
      </c>
      <c r="N2097" t="str">
        <f>'3월'!K102</f>
        <v>570414-2066920</v>
      </c>
      <c r="O2097" t="str">
        <f>'3월'!L102</f>
        <v>010-9205-5484</v>
      </c>
      <c r="P2097" t="str">
        <f>IF(AND(검색!$C$4&lt;&gt;"",E2097&lt;&gt;"",ISNUMBER(SEARCH(검색!$C$4,E2097)),OR(D2097&lt;&gt;"",F2097&lt;&gt;"",G2097&lt;&gt;"",H2097&lt;&gt;"")),COUNT(P$1:P2096)+1,"")</f>
        <v/>
      </c>
    </row>
    <row r="2098" spans="1:16" x14ac:dyDescent="0.3">
      <c r="A2098">
        <v>2097</v>
      </c>
      <c r="B2098" t="s">
        <v>1407</v>
      </c>
      <c r="C2098">
        <v>103</v>
      </c>
      <c r="D2098" t="str">
        <f>'3월'!B103</f>
        <v>최지현</v>
      </c>
      <c r="E2098" t="str">
        <f t="shared" si="32"/>
        <v>최지현</v>
      </c>
      <c r="F2098">
        <f>'3월'!C103</f>
        <v>10000000</v>
      </c>
      <c r="G2098">
        <f>'3월'!D103</f>
        <v>46106</v>
      </c>
      <c r="H2098" t="str">
        <f>'3월'!E103</f>
        <v>현금</v>
      </c>
      <c r="I2098">
        <f>'3월'!F103</f>
        <v>800000</v>
      </c>
      <c r="J2098">
        <f>'3월'!G103</f>
        <v>46167</v>
      </c>
      <c r="K2098" t="str">
        <f>'3월'!H103</f>
        <v>우리은행</v>
      </c>
      <c r="L2098" t="str">
        <f>'3월'!I103</f>
        <v>1002-2474-32298</v>
      </c>
      <c r="M2098" t="str">
        <f>'3월'!J103</f>
        <v>최지현</v>
      </c>
      <c r="N2098" t="str">
        <f>'3월'!K103</f>
        <v>801204-2343916</v>
      </c>
      <c r="O2098" t="str">
        <f>'3월'!L103</f>
        <v>010-6375-2406</v>
      </c>
      <c r="P2098" t="str">
        <f>IF(AND(검색!$C$4&lt;&gt;"",E2098&lt;&gt;"",ISNUMBER(SEARCH(검색!$C$4,E2098)),OR(D2098&lt;&gt;"",F2098&lt;&gt;"",G2098&lt;&gt;"",H2098&lt;&gt;"")),COUNT(P$1:P2097)+1,"")</f>
        <v/>
      </c>
    </row>
    <row r="2099" spans="1:16" x14ac:dyDescent="0.3">
      <c r="A2099">
        <v>2098</v>
      </c>
      <c r="B2099" t="s">
        <v>1407</v>
      </c>
      <c r="C2099">
        <v>104</v>
      </c>
      <c r="D2099" t="str">
        <f>'3월'!B104</f>
        <v>이승민</v>
      </c>
      <c r="E2099" t="str">
        <f t="shared" si="32"/>
        <v>이승민</v>
      </c>
      <c r="F2099">
        <f>'3월'!C104</f>
        <v>60000000</v>
      </c>
      <c r="G2099">
        <f>'3월'!D104</f>
        <v>46106</v>
      </c>
      <c r="H2099" t="str">
        <f>'3월'!E104</f>
        <v>현금</v>
      </c>
      <c r="I2099">
        <f>'3월'!F104</f>
        <v>800000</v>
      </c>
      <c r="J2099">
        <f>'3월'!G104</f>
        <v>46167</v>
      </c>
      <c r="K2099" t="str">
        <f>'3월'!H104</f>
        <v>국민은행</v>
      </c>
      <c r="L2099" t="str">
        <f>'3월'!I104</f>
        <v>697201-00-134953</v>
      </c>
      <c r="M2099" t="str">
        <f>'3월'!J104</f>
        <v>이승민</v>
      </c>
      <c r="N2099" t="str">
        <f>'3월'!K104</f>
        <v>941214-2143321</v>
      </c>
      <c r="O2099" t="str">
        <f>'3월'!L104</f>
        <v>010-7568-5643</v>
      </c>
      <c r="P2099" t="str">
        <f>IF(AND(검색!$C$4&lt;&gt;"",E2099&lt;&gt;"",ISNUMBER(SEARCH(검색!$C$4,E2099)),OR(D2099&lt;&gt;"",F2099&lt;&gt;"",G2099&lt;&gt;"",H2099&lt;&gt;"")),COUNT(P$1:P2098)+1,"")</f>
        <v/>
      </c>
    </row>
    <row r="2100" spans="1:16" x14ac:dyDescent="0.3">
      <c r="A2100">
        <v>2099</v>
      </c>
      <c r="B2100" t="s">
        <v>1407</v>
      </c>
      <c r="C2100">
        <v>105</v>
      </c>
      <c r="D2100" t="str">
        <f>'3월'!B105</f>
        <v>이지은</v>
      </c>
      <c r="E2100" t="str">
        <f t="shared" si="32"/>
        <v>이지은</v>
      </c>
      <c r="F2100">
        <f>'3월'!C105</f>
        <v>10000000</v>
      </c>
      <c r="G2100">
        <f>'3월'!D105</f>
        <v>46091</v>
      </c>
      <c r="H2100" t="str">
        <f>'3월'!E105</f>
        <v>현금</v>
      </c>
      <c r="I2100">
        <f>'3월'!F105</f>
        <v>0</v>
      </c>
      <c r="J2100">
        <f>'3월'!G105</f>
        <v>46152</v>
      </c>
      <c r="K2100" t="str">
        <f>'3월'!H105</f>
        <v>신한은행</v>
      </c>
      <c r="L2100" t="str">
        <f>'3월'!I105</f>
        <v>110-318-911420</v>
      </c>
      <c r="M2100" t="str">
        <f>'3월'!J105</f>
        <v>이지은</v>
      </c>
      <c r="N2100" t="str">
        <f>'3월'!K105</f>
        <v>760518-2155514</v>
      </c>
      <c r="O2100" t="str">
        <f>'3월'!L105</f>
        <v>010-9157-5106</v>
      </c>
      <c r="P2100" t="str">
        <f>IF(AND(검색!$C$4&lt;&gt;"",E2100&lt;&gt;"",ISNUMBER(SEARCH(검색!$C$4,E2100)),OR(D2100&lt;&gt;"",F2100&lt;&gt;"",G2100&lt;&gt;"",H2100&lt;&gt;"")),COUNT(P$1:P2099)+1,"")</f>
        <v/>
      </c>
    </row>
    <row r="2101" spans="1:16" x14ac:dyDescent="0.3">
      <c r="A2101">
        <v>2100</v>
      </c>
      <c r="B2101" t="s">
        <v>1407</v>
      </c>
      <c r="C2101">
        <v>106</v>
      </c>
      <c r="D2101" t="str">
        <f>'3월'!B106</f>
        <v>권아연</v>
      </c>
      <c r="E2101" t="str">
        <f t="shared" si="32"/>
        <v>권아연</v>
      </c>
      <c r="F2101">
        <f>'3월'!C106</f>
        <v>30000000</v>
      </c>
      <c r="G2101">
        <f>'3월'!D106</f>
        <v>46097</v>
      </c>
      <c r="H2101" t="str">
        <f>'3월'!E106</f>
        <v>현금</v>
      </c>
      <c r="I2101">
        <f>'3월'!F106</f>
        <v>2028000</v>
      </c>
      <c r="J2101">
        <f>'3월'!G106</f>
        <v>46158</v>
      </c>
      <c r="K2101" t="str">
        <f>'3월'!H106</f>
        <v>카카오뱅크</v>
      </c>
      <c r="L2101" t="str">
        <f>'3월'!I106</f>
        <v>3333-09-0104900</v>
      </c>
      <c r="M2101" t="str">
        <f>'3월'!J106</f>
        <v>권아연</v>
      </c>
      <c r="N2101" t="str">
        <f>'3월'!K106</f>
        <v>000229-4020411</v>
      </c>
      <c r="O2101" t="str">
        <f>'3월'!L106</f>
        <v>010-9490-8931</v>
      </c>
      <c r="P2101" t="str">
        <f>IF(AND(검색!$C$4&lt;&gt;"",E2101&lt;&gt;"",ISNUMBER(SEARCH(검색!$C$4,E2101)),OR(D2101&lt;&gt;"",F2101&lt;&gt;"",G2101&lt;&gt;"",H2101&lt;&gt;"")),COUNT(P$1:P2100)+1,"")</f>
        <v/>
      </c>
    </row>
    <row r="2102" spans="1:16" x14ac:dyDescent="0.3">
      <c r="A2102">
        <v>2101</v>
      </c>
      <c r="B2102" t="s">
        <v>1407</v>
      </c>
      <c r="C2102">
        <v>107</v>
      </c>
      <c r="D2102" t="str">
        <f>'3월'!B107</f>
        <v>정연미</v>
      </c>
      <c r="E2102" t="str">
        <f t="shared" si="32"/>
        <v>정연미</v>
      </c>
      <c r="F2102">
        <f>'3월'!C107</f>
        <v>20000000</v>
      </c>
      <c r="G2102">
        <f>'3월'!D107</f>
        <v>46112</v>
      </c>
      <c r="H2102" t="str">
        <f>'3월'!E107</f>
        <v>현금</v>
      </c>
      <c r="I2102">
        <f>'3월'!F107</f>
        <v>1528000</v>
      </c>
      <c r="J2102">
        <f>'3월'!G107</f>
        <v>46173</v>
      </c>
      <c r="K2102" t="str">
        <f>'3월'!H107</f>
        <v>신한은행</v>
      </c>
      <c r="L2102" t="str">
        <f>'3월'!I107</f>
        <v>110-101-589179</v>
      </c>
      <c r="M2102" t="str">
        <f>'3월'!J107</f>
        <v>정연미</v>
      </c>
      <c r="N2102" t="str">
        <f>'3월'!K107</f>
        <v>670217-2018323</v>
      </c>
      <c r="O2102" t="str">
        <f>'3월'!L107</f>
        <v>010-5234-8202</v>
      </c>
      <c r="P2102" t="str">
        <f>IF(AND(검색!$C$4&lt;&gt;"",E2102&lt;&gt;"",ISNUMBER(SEARCH(검색!$C$4,E2102)),OR(D2102&lt;&gt;"",F2102&lt;&gt;"",G2102&lt;&gt;"",H2102&lt;&gt;"")),COUNT(P$1:P2101)+1,"")</f>
        <v/>
      </c>
    </row>
    <row r="2103" spans="1:16" x14ac:dyDescent="0.3">
      <c r="A2103">
        <v>2102</v>
      </c>
      <c r="B2103" t="s">
        <v>1407</v>
      </c>
      <c r="C2103">
        <v>108</v>
      </c>
      <c r="D2103" t="str">
        <f>'3월'!B108</f>
        <v>김현</v>
      </c>
      <c r="E2103" t="str">
        <f t="shared" si="32"/>
        <v>김현</v>
      </c>
      <c r="F2103">
        <f>'3월'!C108</f>
        <v>10000000</v>
      </c>
      <c r="G2103">
        <f>'3월'!D108</f>
        <v>46098</v>
      </c>
      <c r="H2103" t="str">
        <f>'3월'!E108</f>
        <v>현금</v>
      </c>
      <c r="I2103">
        <f>'3월'!F108</f>
        <v>500000</v>
      </c>
      <c r="J2103">
        <f>'3월'!G108</f>
        <v>46159</v>
      </c>
      <c r="K2103" t="str">
        <f>'3월'!H108</f>
        <v>카카오뱅크</v>
      </c>
      <c r="L2103" t="str">
        <f>'3월'!I108</f>
        <v>3333-05-1201-846</v>
      </c>
      <c r="M2103" t="str">
        <f>'3월'!J108</f>
        <v>김현</v>
      </c>
      <c r="N2103" t="str">
        <f>'3월'!K108</f>
        <v>871018-1151710</v>
      </c>
      <c r="O2103" t="str">
        <f>'3월'!L108</f>
        <v>010-6348-8718</v>
      </c>
      <c r="P2103" t="str">
        <f>IF(AND(검색!$C$4&lt;&gt;"",E2103&lt;&gt;"",ISNUMBER(SEARCH(검색!$C$4,E2103)),OR(D2103&lt;&gt;"",F2103&lt;&gt;"",G2103&lt;&gt;"",H2103&lt;&gt;"")),COUNT(P$1:P2102)+1,"")</f>
        <v/>
      </c>
    </row>
    <row r="2104" spans="1:16" x14ac:dyDescent="0.3">
      <c r="A2104">
        <v>2103</v>
      </c>
      <c r="B2104" t="s">
        <v>1407</v>
      </c>
      <c r="C2104">
        <v>109</v>
      </c>
      <c r="D2104" t="str">
        <f>'3월'!B109</f>
        <v>손애솔</v>
      </c>
      <c r="E2104" t="str">
        <f t="shared" si="32"/>
        <v>손애솔</v>
      </c>
      <c r="F2104">
        <f>'3월'!C109</f>
        <v>10000000</v>
      </c>
      <c r="G2104">
        <f>'3월'!D109</f>
        <v>46098</v>
      </c>
      <c r="H2104" t="str">
        <f>'3월'!E109</f>
        <v>현금</v>
      </c>
      <c r="I2104">
        <f>'3월'!F109</f>
        <v>800000</v>
      </c>
      <c r="J2104">
        <f>'3월'!G109</f>
        <v>46159</v>
      </c>
      <c r="K2104" t="str">
        <f>'3월'!H109</f>
        <v>카카오뱅크</v>
      </c>
      <c r="L2104" t="str">
        <f>'3월'!I109</f>
        <v>3333-05-1201-846</v>
      </c>
      <c r="M2104" t="str">
        <f>'3월'!J109</f>
        <v>김현</v>
      </c>
      <c r="N2104" t="str">
        <f>'3월'!K109</f>
        <v>901022-2058337</v>
      </c>
      <c r="O2104" t="str">
        <f>'3월'!L109</f>
        <v>010-8968-7314</v>
      </c>
      <c r="P2104" t="str">
        <f>IF(AND(검색!$C$4&lt;&gt;"",E2104&lt;&gt;"",ISNUMBER(SEARCH(검색!$C$4,E2104)),OR(D2104&lt;&gt;"",F2104&lt;&gt;"",G2104&lt;&gt;"",H2104&lt;&gt;"")),COUNT(P$1:P2103)+1,"")</f>
        <v/>
      </c>
    </row>
    <row r="2105" spans="1:16" x14ac:dyDescent="0.3">
      <c r="A2105">
        <v>2104</v>
      </c>
      <c r="B2105" t="s">
        <v>1407</v>
      </c>
      <c r="C2105">
        <v>110</v>
      </c>
      <c r="D2105" t="str">
        <f>'4월'!B124</f>
        <v>노영경</v>
      </c>
      <c r="E2105" t="str">
        <f t="shared" si="32"/>
        <v>노영경</v>
      </c>
      <c r="F2105">
        <f>'4월'!C124</f>
        <v>40000000</v>
      </c>
      <c r="G2105">
        <f>'4월'!D124</f>
        <v>46135</v>
      </c>
      <c r="H2105" t="str">
        <f>'4월'!E124</f>
        <v>현금</v>
      </c>
      <c r="I2105">
        <f>'4월'!F124</f>
        <v>4056000</v>
      </c>
      <c r="J2105">
        <f>'4월'!G124</f>
        <v>46198</v>
      </c>
      <c r="K2105" t="str">
        <f>'4월'!H124</f>
        <v>우리은행</v>
      </c>
      <c r="L2105" t="str">
        <f>'4월'!I124</f>
        <v>1002-634-570005</v>
      </c>
      <c r="M2105" t="str">
        <f>'4월'!J124</f>
        <v>노영경</v>
      </c>
      <c r="N2105" t="str">
        <f>'4월'!K124</f>
        <v>690802-2168021</v>
      </c>
      <c r="O2105" t="str">
        <f>'4월'!L124</f>
        <v>010-5315-9756</v>
      </c>
      <c r="P2105" t="str">
        <f>IF(AND(검색!$C$4&lt;&gt;"",E2105&lt;&gt;"",ISNUMBER(SEARCH(검색!$C$4,E2105)),OR(D2105&lt;&gt;"",F2105&lt;&gt;"",G2105&lt;&gt;"",H2105&lt;&gt;"")),COUNT(P$1:P2104)+1,"")</f>
        <v/>
      </c>
    </row>
    <row r="2106" spans="1:16" x14ac:dyDescent="0.3">
      <c r="A2106">
        <v>2105</v>
      </c>
      <c r="B2106" t="s">
        <v>1407</v>
      </c>
      <c r="C2106">
        <v>111</v>
      </c>
      <c r="D2106">
        <f>'3월'!B111</f>
        <v>0</v>
      </c>
      <c r="E2106">
        <f t="shared" si="32"/>
        <v>0</v>
      </c>
      <c r="F2106">
        <f>'3월'!C111</f>
        <v>0</v>
      </c>
      <c r="G2106">
        <f>'3월'!D111</f>
        <v>0</v>
      </c>
      <c r="H2106">
        <f>'3월'!E111</f>
        <v>0</v>
      </c>
      <c r="I2106">
        <f>'3월'!F111</f>
        <v>0</v>
      </c>
      <c r="J2106" t="str">
        <f>'3월'!G111</f>
        <v/>
      </c>
      <c r="K2106">
        <f>'3월'!H111</f>
        <v>0</v>
      </c>
      <c r="L2106">
        <f>'3월'!I111</f>
        <v>0</v>
      </c>
      <c r="M2106" t="str">
        <f>'3월'!J111</f>
        <v/>
      </c>
      <c r="N2106">
        <f>'3월'!K111</f>
        <v>0</v>
      </c>
      <c r="O2106">
        <f>'3월'!L111</f>
        <v>0</v>
      </c>
      <c r="P2106" t="str">
        <f>IF(AND(검색!$C$4&lt;&gt;"",E2106&lt;&gt;"",ISNUMBER(SEARCH(검색!$C$4,E2106)),OR(D2106&lt;&gt;"",F2106&lt;&gt;"",G2106&lt;&gt;"",H2106&lt;&gt;"")),COUNT(P$1:P2105)+1,"")</f>
        <v/>
      </c>
    </row>
    <row r="2107" spans="1:16" x14ac:dyDescent="0.3">
      <c r="A2107">
        <v>2106</v>
      </c>
      <c r="B2107" t="s">
        <v>1407</v>
      </c>
      <c r="C2107">
        <v>112</v>
      </c>
      <c r="D2107">
        <f>'3월'!B112</f>
        <v>0</v>
      </c>
      <c r="E2107">
        <f t="shared" si="32"/>
        <v>0</v>
      </c>
      <c r="F2107">
        <f>'3월'!C112</f>
        <v>0</v>
      </c>
      <c r="G2107">
        <f>'3월'!D112</f>
        <v>0</v>
      </c>
      <c r="H2107">
        <f>'3월'!E112</f>
        <v>0</v>
      </c>
      <c r="I2107">
        <f>'3월'!F112</f>
        <v>0</v>
      </c>
      <c r="J2107" t="str">
        <f>'3월'!G112</f>
        <v/>
      </c>
      <c r="K2107">
        <f>'3월'!H112</f>
        <v>0</v>
      </c>
      <c r="L2107">
        <f>'3월'!I112</f>
        <v>0</v>
      </c>
      <c r="M2107" t="str">
        <f>'3월'!J112</f>
        <v/>
      </c>
      <c r="N2107">
        <f>'3월'!K112</f>
        <v>0</v>
      </c>
      <c r="O2107">
        <f>'3월'!L112</f>
        <v>0</v>
      </c>
      <c r="P2107" t="str">
        <f>IF(AND(검색!$C$4&lt;&gt;"",E2107&lt;&gt;"",ISNUMBER(SEARCH(검색!$C$4,E2107)),OR(D2107&lt;&gt;"",F2107&lt;&gt;"",G2107&lt;&gt;"",H2107&lt;&gt;"")),COUNT(P$1:P2106)+1,"")</f>
        <v/>
      </c>
    </row>
    <row r="2108" spans="1:16" x14ac:dyDescent="0.3">
      <c r="A2108">
        <v>2107</v>
      </c>
      <c r="B2108" t="s">
        <v>1407</v>
      </c>
      <c r="C2108">
        <v>113</v>
      </c>
      <c r="D2108">
        <f>'3월'!B113</f>
        <v>0</v>
      </c>
      <c r="E2108">
        <f t="shared" si="32"/>
        <v>0</v>
      </c>
      <c r="F2108">
        <f>'3월'!C113</f>
        <v>0</v>
      </c>
      <c r="G2108">
        <f>'3월'!D113</f>
        <v>0</v>
      </c>
      <c r="H2108">
        <f>'3월'!E113</f>
        <v>0</v>
      </c>
      <c r="I2108">
        <f>'3월'!F113</f>
        <v>0</v>
      </c>
      <c r="J2108" t="str">
        <f>'3월'!G113</f>
        <v/>
      </c>
      <c r="K2108">
        <f>'3월'!H113</f>
        <v>0</v>
      </c>
      <c r="L2108">
        <f>'3월'!I113</f>
        <v>0</v>
      </c>
      <c r="M2108" t="str">
        <f>'3월'!J113</f>
        <v/>
      </c>
      <c r="N2108">
        <f>'3월'!K113</f>
        <v>0</v>
      </c>
      <c r="O2108">
        <f>'3월'!L113</f>
        <v>0</v>
      </c>
      <c r="P2108" t="str">
        <f>IF(AND(검색!$C$4&lt;&gt;"",E2108&lt;&gt;"",ISNUMBER(SEARCH(검색!$C$4,E2108)),OR(D2108&lt;&gt;"",F2108&lt;&gt;"",G2108&lt;&gt;"",H2108&lt;&gt;"")),COUNT(P$1:P2107)+1,"")</f>
        <v/>
      </c>
    </row>
    <row r="2109" spans="1:16" x14ac:dyDescent="0.3">
      <c r="A2109">
        <v>2108</v>
      </c>
      <c r="B2109" t="s">
        <v>1407</v>
      </c>
      <c r="C2109">
        <v>114</v>
      </c>
      <c r="D2109">
        <f>'3월'!B114</f>
        <v>0</v>
      </c>
      <c r="E2109">
        <f t="shared" si="32"/>
        <v>0</v>
      </c>
      <c r="F2109">
        <f>'3월'!C114</f>
        <v>0</v>
      </c>
      <c r="G2109">
        <f>'3월'!D114</f>
        <v>0</v>
      </c>
      <c r="H2109">
        <f>'3월'!E114</f>
        <v>0</v>
      </c>
      <c r="I2109">
        <f>'3월'!F114</f>
        <v>0</v>
      </c>
      <c r="J2109" t="str">
        <f>'3월'!G114</f>
        <v/>
      </c>
      <c r="K2109">
        <f>'3월'!H114</f>
        <v>0</v>
      </c>
      <c r="L2109">
        <f>'3월'!I114</f>
        <v>0</v>
      </c>
      <c r="M2109" t="str">
        <f>'3월'!J114</f>
        <v/>
      </c>
      <c r="N2109">
        <f>'3월'!K114</f>
        <v>0</v>
      </c>
      <c r="O2109">
        <f>'3월'!L114</f>
        <v>0</v>
      </c>
      <c r="P2109" t="str">
        <f>IF(AND(검색!$C$4&lt;&gt;"",E2109&lt;&gt;"",ISNUMBER(SEARCH(검색!$C$4,E2109)),OR(D2109&lt;&gt;"",F2109&lt;&gt;"",G2109&lt;&gt;"",H2109&lt;&gt;"")),COUNT(P$1:P2108)+1,"")</f>
        <v/>
      </c>
    </row>
    <row r="2110" spans="1:16" x14ac:dyDescent="0.3">
      <c r="A2110">
        <v>2109</v>
      </c>
      <c r="B2110" t="s">
        <v>1407</v>
      </c>
      <c r="C2110">
        <v>115</v>
      </c>
      <c r="D2110">
        <f>'3월'!B115</f>
        <v>0</v>
      </c>
      <c r="E2110">
        <f t="shared" si="32"/>
        <v>0</v>
      </c>
      <c r="F2110">
        <f>'3월'!C115</f>
        <v>0</v>
      </c>
      <c r="G2110">
        <f>'3월'!D115</f>
        <v>0</v>
      </c>
      <c r="H2110">
        <f>'3월'!E115</f>
        <v>0</v>
      </c>
      <c r="I2110">
        <f>'3월'!F115</f>
        <v>0</v>
      </c>
      <c r="J2110" t="str">
        <f>'3월'!G115</f>
        <v/>
      </c>
      <c r="K2110">
        <f>'3월'!H115</f>
        <v>0</v>
      </c>
      <c r="L2110">
        <f>'3월'!I115</f>
        <v>0</v>
      </c>
      <c r="M2110" t="str">
        <f>'3월'!J115</f>
        <v/>
      </c>
      <c r="N2110">
        <f>'3월'!K115</f>
        <v>0</v>
      </c>
      <c r="O2110">
        <f>'3월'!L115</f>
        <v>0</v>
      </c>
      <c r="P2110" t="str">
        <f>IF(AND(검색!$C$4&lt;&gt;"",E2110&lt;&gt;"",ISNUMBER(SEARCH(검색!$C$4,E2110)),OR(D2110&lt;&gt;"",F2110&lt;&gt;"",G2110&lt;&gt;"",H2110&lt;&gt;"")),COUNT(P$1:P2109)+1,"")</f>
        <v/>
      </c>
    </row>
    <row r="2111" spans="1:16" x14ac:dyDescent="0.3">
      <c r="A2111">
        <v>2110</v>
      </c>
      <c r="B2111" t="s">
        <v>1407</v>
      </c>
      <c r="C2111">
        <v>116</v>
      </c>
      <c r="D2111">
        <f>'3월'!B116</f>
        <v>0</v>
      </c>
      <c r="E2111">
        <f t="shared" si="32"/>
        <v>0</v>
      </c>
      <c r="F2111">
        <f>'3월'!C116</f>
        <v>0</v>
      </c>
      <c r="G2111">
        <f>'3월'!D116</f>
        <v>0</v>
      </c>
      <c r="H2111">
        <f>'3월'!E116</f>
        <v>0</v>
      </c>
      <c r="I2111">
        <f>'3월'!F116</f>
        <v>0</v>
      </c>
      <c r="J2111" t="str">
        <f>'3월'!G116</f>
        <v/>
      </c>
      <c r="K2111">
        <f>'3월'!H116</f>
        <v>0</v>
      </c>
      <c r="L2111">
        <f>'3월'!I116</f>
        <v>0</v>
      </c>
      <c r="M2111" t="str">
        <f>'3월'!J116</f>
        <v/>
      </c>
      <c r="N2111">
        <f>'3월'!K116</f>
        <v>0</v>
      </c>
      <c r="O2111">
        <f>'3월'!L116</f>
        <v>0</v>
      </c>
      <c r="P2111" t="str">
        <f>IF(AND(검색!$C$4&lt;&gt;"",E2111&lt;&gt;"",ISNUMBER(SEARCH(검색!$C$4,E2111)),OR(D2111&lt;&gt;"",F2111&lt;&gt;"",G2111&lt;&gt;"",H2111&lt;&gt;"")),COUNT(P$1:P2110)+1,"")</f>
        <v/>
      </c>
    </row>
    <row r="2112" spans="1:16" x14ac:dyDescent="0.3">
      <c r="A2112">
        <v>2111</v>
      </c>
      <c r="B2112" t="s">
        <v>1407</v>
      </c>
      <c r="C2112">
        <v>117</v>
      </c>
      <c r="D2112">
        <f>'3월'!B117</f>
        <v>0</v>
      </c>
      <c r="E2112">
        <f t="shared" si="32"/>
        <v>0</v>
      </c>
      <c r="F2112">
        <f>'3월'!C117</f>
        <v>0</v>
      </c>
      <c r="G2112">
        <f>'3월'!D117</f>
        <v>0</v>
      </c>
      <c r="H2112">
        <f>'3월'!E117</f>
        <v>0</v>
      </c>
      <c r="I2112">
        <f>'3월'!F117</f>
        <v>0</v>
      </c>
      <c r="J2112" t="str">
        <f>'3월'!G117</f>
        <v/>
      </c>
      <c r="K2112">
        <f>'3월'!H117</f>
        <v>0</v>
      </c>
      <c r="L2112">
        <f>'3월'!I117</f>
        <v>0</v>
      </c>
      <c r="M2112" t="str">
        <f>'3월'!J117</f>
        <v/>
      </c>
      <c r="N2112">
        <f>'3월'!K117</f>
        <v>0</v>
      </c>
      <c r="O2112">
        <f>'3월'!L117</f>
        <v>0</v>
      </c>
      <c r="P2112" t="str">
        <f>IF(AND(검색!$C$4&lt;&gt;"",E2112&lt;&gt;"",ISNUMBER(SEARCH(검색!$C$4,E2112)),OR(D2112&lt;&gt;"",F2112&lt;&gt;"",G2112&lt;&gt;"",H2112&lt;&gt;"")),COUNT(P$1:P2111)+1,"")</f>
        <v/>
      </c>
    </row>
    <row r="2113" spans="1:16" x14ac:dyDescent="0.3">
      <c r="A2113">
        <v>2112</v>
      </c>
      <c r="B2113" t="s">
        <v>1407</v>
      </c>
      <c r="C2113">
        <v>118</v>
      </c>
      <c r="D2113">
        <f>'3월'!B118</f>
        <v>0</v>
      </c>
      <c r="E2113">
        <f t="shared" si="32"/>
        <v>0</v>
      </c>
      <c r="F2113">
        <f>'3월'!C118</f>
        <v>0</v>
      </c>
      <c r="G2113">
        <f>'3월'!D118</f>
        <v>0</v>
      </c>
      <c r="H2113">
        <f>'3월'!E118</f>
        <v>0</v>
      </c>
      <c r="I2113">
        <f>'3월'!F118</f>
        <v>0</v>
      </c>
      <c r="J2113" t="str">
        <f>'3월'!G118</f>
        <v/>
      </c>
      <c r="K2113">
        <f>'3월'!H118</f>
        <v>0</v>
      </c>
      <c r="L2113">
        <f>'3월'!I118</f>
        <v>0</v>
      </c>
      <c r="M2113" t="str">
        <f>'3월'!J118</f>
        <v/>
      </c>
      <c r="N2113">
        <f>'3월'!K118</f>
        <v>0</v>
      </c>
      <c r="O2113">
        <f>'3월'!L118</f>
        <v>0</v>
      </c>
      <c r="P2113" t="str">
        <f>IF(AND(검색!$C$4&lt;&gt;"",E2113&lt;&gt;"",ISNUMBER(SEARCH(검색!$C$4,E2113)),OR(D2113&lt;&gt;"",F2113&lt;&gt;"",G2113&lt;&gt;"",H2113&lt;&gt;"")),COUNT(P$1:P2112)+1,"")</f>
        <v/>
      </c>
    </row>
    <row r="2114" spans="1:16" x14ac:dyDescent="0.3">
      <c r="A2114">
        <v>2113</v>
      </c>
      <c r="B2114" t="s">
        <v>1407</v>
      </c>
      <c r="C2114">
        <v>119</v>
      </c>
      <c r="D2114">
        <f>'3월'!B119</f>
        <v>0</v>
      </c>
      <c r="E2114">
        <f t="shared" si="32"/>
        <v>0</v>
      </c>
      <c r="F2114">
        <f>'3월'!C119</f>
        <v>0</v>
      </c>
      <c r="G2114">
        <f>'3월'!D119</f>
        <v>0</v>
      </c>
      <c r="H2114">
        <f>'3월'!E119</f>
        <v>0</v>
      </c>
      <c r="I2114">
        <f>'3월'!F119</f>
        <v>0</v>
      </c>
      <c r="J2114" t="str">
        <f>'3월'!G119</f>
        <v/>
      </c>
      <c r="K2114">
        <f>'3월'!H119</f>
        <v>0</v>
      </c>
      <c r="L2114">
        <f>'3월'!I119</f>
        <v>0</v>
      </c>
      <c r="M2114" t="str">
        <f>'3월'!J119</f>
        <v/>
      </c>
      <c r="N2114">
        <f>'3월'!K119</f>
        <v>0</v>
      </c>
      <c r="O2114">
        <f>'3월'!L119</f>
        <v>0</v>
      </c>
      <c r="P2114" t="str">
        <f>IF(AND(검색!$C$4&lt;&gt;"",E2114&lt;&gt;"",ISNUMBER(SEARCH(검색!$C$4,E2114)),OR(D2114&lt;&gt;"",F2114&lt;&gt;"",G2114&lt;&gt;"",H2114&lt;&gt;"")),COUNT(P$1:P2113)+1,"")</f>
        <v/>
      </c>
    </row>
    <row r="2115" spans="1:16" x14ac:dyDescent="0.3">
      <c r="A2115">
        <v>2114</v>
      </c>
      <c r="B2115" t="s">
        <v>1407</v>
      </c>
      <c r="C2115">
        <v>120</v>
      </c>
      <c r="D2115">
        <f>'3월'!B120</f>
        <v>0</v>
      </c>
      <c r="E2115">
        <f t="shared" ref="E2115:E2178" si="33">IF(D2115&lt;&gt;"",D2115,IF(B2115=B2114,E2114,""))</f>
        <v>0</v>
      </c>
      <c r="F2115">
        <f>'3월'!C120</f>
        <v>0</v>
      </c>
      <c r="G2115">
        <f>'3월'!D120</f>
        <v>0</v>
      </c>
      <c r="H2115">
        <f>'3월'!E120</f>
        <v>0</v>
      </c>
      <c r="I2115">
        <f>'3월'!F120</f>
        <v>0</v>
      </c>
      <c r="J2115" t="str">
        <f>'3월'!G120</f>
        <v/>
      </c>
      <c r="K2115">
        <f>'3월'!H120</f>
        <v>0</v>
      </c>
      <c r="L2115">
        <f>'3월'!I120</f>
        <v>0</v>
      </c>
      <c r="M2115" t="str">
        <f>'3월'!J120</f>
        <v/>
      </c>
      <c r="N2115">
        <f>'3월'!K120</f>
        <v>0</v>
      </c>
      <c r="O2115">
        <f>'3월'!L120</f>
        <v>0</v>
      </c>
      <c r="P2115" t="str">
        <f>IF(AND(검색!$C$4&lt;&gt;"",E2115&lt;&gt;"",ISNUMBER(SEARCH(검색!$C$4,E2115)),OR(D2115&lt;&gt;"",F2115&lt;&gt;"",G2115&lt;&gt;"",H2115&lt;&gt;"")),COUNT(P$1:P2114)+1,"")</f>
        <v/>
      </c>
    </row>
    <row r="2116" spans="1:16" x14ac:dyDescent="0.3">
      <c r="A2116">
        <v>2115</v>
      </c>
      <c r="B2116" t="s">
        <v>1407</v>
      </c>
      <c r="C2116">
        <v>121</v>
      </c>
      <c r="D2116">
        <f>'3월'!B121</f>
        <v>0</v>
      </c>
      <c r="E2116">
        <f t="shared" si="33"/>
        <v>0</v>
      </c>
      <c r="F2116">
        <f>'3월'!C121</f>
        <v>0</v>
      </c>
      <c r="G2116">
        <f>'3월'!D121</f>
        <v>0</v>
      </c>
      <c r="H2116">
        <f>'3월'!E121</f>
        <v>0</v>
      </c>
      <c r="I2116">
        <f>'3월'!F121</f>
        <v>0</v>
      </c>
      <c r="J2116" t="str">
        <f>'3월'!G121</f>
        <v/>
      </c>
      <c r="K2116">
        <f>'3월'!H121</f>
        <v>0</v>
      </c>
      <c r="L2116">
        <f>'3월'!I121</f>
        <v>0</v>
      </c>
      <c r="M2116" t="str">
        <f>'3월'!J121</f>
        <v/>
      </c>
      <c r="N2116">
        <f>'3월'!K121</f>
        <v>0</v>
      </c>
      <c r="O2116">
        <f>'3월'!L121</f>
        <v>0</v>
      </c>
      <c r="P2116" t="str">
        <f>IF(AND(검색!$C$4&lt;&gt;"",E2116&lt;&gt;"",ISNUMBER(SEARCH(검색!$C$4,E2116)),OR(D2116&lt;&gt;"",F2116&lt;&gt;"",G2116&lt;&gt;"",H2116&lt;&gt;"")),COUNT(P$1:P2115)+1,"")</f>
        <v/>
      </c>
    </row>
    <row r="2117" spans="1:16" x14ac:dyDescent="0.3">
      <c r="A2117">
        <v>2116</v>
      </c>
      <c r="B2117" t="s">
        <v>1407</v>
      </c>
      <c r="C2117">
        <v>122</v>
      </c>
      <c r="D2117">
        <f>'3월'!B122</f>
        <v>0</v>
      </c>
      <c r="E2117">
        <f t="shared" si="33"/>
        <v>0</v>
      </c>
      <c r="F2117">
        <f>'3월'!C122</f>
        <v>0</v>
      </c>
      <c r="G2117">
        <f>'3월'!D122</f>
        <v>0</v>
      </c>
      <c r="H2117">
        <f>'3월'!E122</f>
        <v>0</v>
      </c>
      <c r="I2117">
        <f>'3월'!F122</f>
        <v>0</v>
      </c>
      <c r="J2117" t="str">
        <f>'3월'!G122</f>
        <v/>
      </c>
      <c r="K2117">
        <f>'3월'!H122</f>
        <v>0</v>
      </c>
      <c r="L2117">
        <f>'3월'!I122</f>
        <v>0</v>
      </c>
      <c r="M2117" t="str">
        <f>'3월'!J122</f>
        <v/>
      </c>
      <c r="N2117">
        <f>'3월'!K122</f>
        <v>0</v>
      </c>
      <c r="O2117">
        <f>'3월'!L122</f>
        <v>0</v>
      </c>
      <c r="P2117" t="str">
        <f>IF(AND(검색!$C$4&lt;&gt;"",E2117&lt;&gt;"",ISNUMBER(SEARCH(검색!$C$4,E2117)),OR(D2117&lt;&gt;"",F2117&lt;&gt;"",G2117&lt;&gt;"",H2117&lt;&gt;"")),COUNT(P$1:P2116)+1,"")</f>
        <v/>
      </c>
    </row>
    <row r="2118" spans="1:16" x14ac:dyDescent="0.3">
      <c r="A2118">
        <v>2117</v>
      </c>
      <c r="B2118" t="s">
        <v>1407</v>
      </c>
      <c r="C2118">
        <v>123</v>
      </c>
      <c r="D2118">
        <f>'3월'!B123</f>
        <v>0</v>
      </c>
      <c r="E2118">
        <f t="shared" si="33"/>
        <v>0</v>
      </c>
      <c r="F2118">
        <f>'3월'!C123</f>
        <v>0</v>
      </c>
      <c r="G2118">
        <f>'3월'!D123</f>
        <v>0</v>
      </c>
      <c r="H2118">
        <f>'3월'!E123</f>
        <v>0</v>
      </c>
      <c r="I2118">
        <f>'3월'!F123</f>
        <v>0</v>
      </c>
      <c r="J2118" t="str">
        <f>'3월'!G123</f>
        <v/>
      </c>
      <c r="K2118">
        <f>'3월'!H123</f>
        <v>0</v>
      </c>
      <c r="L2118">
        <f>'3월'!I123</f>
        <v>0</v>
      </c>
      <c r="M2118" t="str">
        <f>'3월'!J123</f>
        <v/>
      </c>
      <c r="N2118">
        <f>'3월'!K123</f>
        <v>0</v>
      </c>
      <c r="O2118">
        <f>'3월'!L123</f>
        <v>0</v>
      </c>
      <c r="P2118" t="str">
        <f>IF(AND(검색!$C$4&lt;&gt;"",E2118&lt;&gt;"",ISNUMBER(SEARCH(검색!$C$4,E2118)),OR(D2118&lt;&gt;"",F2118&lt;&gt;"",G2118&lt;&gt;"",H2118&lt;&gt;"")),COUNT(P$1:P2117)+1,"")</f>
        <v/>
      </c>
    </row>
    <row r="2119" spans="1:16" x14ac:dyDescent="0.3">
      <c r="A2119">
        <v>2118</v>
      </c>
      <c r="B2119" t="s">
        <v>1407</v>
      </c>
      <c r="C2119">
        <v>124</v>
      </c>
      <c r="D2119">
        <f>'3월'!B124</f>
        <v>0</v>
      </c>
      <c r="E2119">
        <f t="shared" si="33"/>
        <v>0</v>
      </c>
      <c r="F2119">
        <f>'3월'!C124</f>
        <v>0</v>
      </c>
      <c r="G2119">
        <f>'3월'!D124</f>
        <v>0</v>
      </c>
      <c r="H2119">
        <f>'3월'!E124</f>
        <v>0</v>
      </c>
      <c r="I2119">
        <f>'3월'!F124</f>
        <v>0</v>
      </c>
      <c r="J2119" t="str">
        <f>'3월'!G124</f>
        <v/>
      </c>
      <c r="K2119">
        <f>'3월'!H124</f>
        <v>0</v>
      </c>
      <c r="L2119">
        <f>'3월'!I124</f>
        <v>0</v>
      </c>
      <c r="M2119" t="str">
        <f>'3월'!J124</f>
        <v/>
      </c>
      <c r="N2119">
        <f>'3월'!K124</f>
        <v>0</v>
      </c>
      <c r="O2119">
        <f>'3월'!L124</f>
        <v>0</v>
      </c>
      <c r="P2119" t="str">
        <f>IF(AND(검색!$C$4&lt;&gt;"",E2119&lt;&gt;"",ISNUMBER(SEARCH(검색!$C$4,E2119)),OR(D2119&lt;&gt;"",F2119&lt;&gt;"",G2119&lt;&gt;"",H2119&lt;&gt;"")),COUNT(P$1:P2118)+1,"")</f>
        <v/>
      </c>
    </row>
    <row r="2120" spans="1:16" x14ac:dyDescent="0.3">
      <c r="A2120">
        <v>2119</v>
      </c>
      <c r="B2120" t="s">
        <v>1407</v>
      </c>
      <c r="C2120">
        <v>125</v>
      </c>
      <c r="D2120">
        <f>'3월'!B125</f>
        <v>0</v>
      </c>
      <c r="E2120">
        <f t="shared" si="33"/>
        <v>0</v>
      </c>
      <c r="F2120">
        <f>'3월'!C125</f>
        <v>0</v>
      </c>
      <c r="G2120">
        <f>'3월'!D125</f>
        <v>0</v>
      </c>
      <c r="H2120">
        <f>'3월'!E125</f>
        <v>0</v>
      </c>
      <c r="I2120">
        <f>'3월'!F125</f>
        <v>0</v>
      </c>
      <c r="J2120" t="str">
        <f>'3월'!G125</f>
        <v/>
      </c>
      <c r="K2120">
        <f>'3월'!H125</f>
        <v>0</v>
      </c>
      <c r="L2120">
        <f>'3월'!I125</f>
        <v>0</v>
      </c>
      <c r="M2120" t="str">
        <f>'3월'!J125</f>
        <v/>
      </c>
      <c r="N2120">
        <f>'3월'!K125</f>
        <v>0</v>
      </c>
      <c r="O2120">
        <f>'3월'!L125</f>
        <v>0</v>
      </c>
      <c r="P2120" t="str">
        <f>IF(AND(검색!$C$4&lt;&gt;"",E2120&lt;&gt;"",ISNUMBER(SEARCH(검색!$C$4,E2120)),OR(D2120&lt;&gt;"",F2120&lt;&gt;"",G2120&lt;&gt;"",H2120&lt;&gt;"")),COUNT(P$1:P2119)+1,"")</f>
        <v/>
      </c>
    </row>
    <row r="2121" spans="1:16" x14ac:dyDescent="0.3">
      <c r="A2121">
        <v>2120</v>
      </c>
      <c r="B2121" t="s">
        <v>1407</v>
      </c>
      <c r="C2121">
        <v>126</v>
      </c>
      <c r="D2121">
        <f>'3월'!B126</f>
        <v>0</v>
      </c>
      <c r="E2121">
        <f t="shared" si="33"/>
        <v>0</v>
      </c>
      <c r="F2121">
        <f>'3월'!C126</f>
        <v>0</v>
      </c>
      <c r="G2121">
        <f>'3월'!D126</f>
        <v>0</v>
      </c>
      <c r="H2121">
        <f>'3월'!E126</f>
        <v>0</v>
      </c>
      <c r="I2121">
        <f>'3월'!F126</f>
        <v>0</v>
      </c>
      <c r="J2121" t="str">
        <f>'3월'!G126</f>
        <v/>
      </c>
      <c r="K2121">
        <f>'3월'!H126</f>
        <v>0</v>
      </c>
      <c r="L2121">
        <f>'3월'!I126</f>
        <v>0</v>
      </c>
      <c r="M2121" t="str">
        <f>'3월'!J126</f>
        <v/>
      </c>
      <c r="N2121">
        <f>'3월'!K126</f>
        <v>0</v>
      </c>
      <c r="O2121">
        <f>'3월'!L126</f>
        <v>0</v>
      </c>
      <c r="P2121" t="str">
        <f>IF(AND(검색!$C$4&lt;&gt;"",E2121&lt;&gt;"",ISNUMBER(SEARCH(검색!$C$4,E2121)),OR(D2121&lt;&gt;"",F2121&lt;&gt;"",G2121&lt;&gt;"",H2121&lt;&gt;"")),COUNT(P$1:P2120)+1,"")</f>
        <v/>
      </c>
    </row>
    <row r="2122" spans="1:16" x14ac:dyDescent="0.3">
      <c r="A2122">
        <v>2121</v>
      </c>
      <c r="B2122" t="s">
        <v>1407</v>
      </c>
      <c r="C2122">
        <v>127</v>
      </c>
      <c r="D2122">
        <f>'3월'!B127</f>
        <v>0</v>
      </c>
      <c r="E2122">
        <f t="shared" si="33"/>
        <v>0</v>
      </c>
      <c r="F2122">
        <f>'3월'!C127</f>
        <v>0</v>
      </c>
      <c r="G2122">
        <f>'3월'!D127</f>
        <v>0</v>
      </c>
      <c r="H2122">
        <f>'3월'!E127</f>
        <v>0</v>
      </c>
      <c r="I2122">
        <f>'3월'!F127</f>
        <v>0</v>
      </c>
      <c r="J2122" t="str">
        <f>'3월'!G127</f>
        <v/>
      </c>
      <c r="K2122">
        <f>'3월'!H127</f>
        <v>0</v>
      </c>
      <c r="L2122">
        <f>'3월'!I127</f>
        <v>0</v>
      </c>
      <c r="M2122" t="str">
        <f>'3월'!J127</f>
        <v/>
      </c>
      <c r="N2122">
        <f>'3월'!K127</f>
        <v>0</v>
      </c>
      <c r="O2122">
        <f>'3월'!L127</f>
        <v>0</v>
      </c>
      <c r="P2122" t="str">
        <f>IF(AND(검색!$C$4&lt;&gt;"",E2122&lt;&gt;"",ISNUMBER(SEARCH(검색!$C$4,E2122)),OR(D2122&lt;&gt;"",F2122&lt;&gt;"",G2122&lt;&gt;"",H2122&lt;&gt;"")),COUNT(P$1:P2121)+1,"")</f>
        <v/>
      </c>
    </row>
    <row r="2123" spans="1:16" x14ac:dyDescent="0.3">
      <c r="A2123">
        <v>2122</v>
      </c>
      <c r="B2123" t="s">
        <v>1407</v>
      </c>
      <c r="C2123">
        <v>128</v>
      </c>
      <c r="D2123">
        <f>'3월'!B128</f>
        <v>0</v>
      </c>
      <c r="E2123">
        <f t="shared" si="33"/>
        <v>0</v>
      </c>
      <c r="F2123">
        <f>'3월'!C128</f>
        <v>0</v>
      </c>
      <c r="G2123">
        <f>'3월'!D128</f>
        <v>0</v>
      </c>
      <c r="H2123">
        <f>'3월'!E128</f>
        <v>0</v>
      </c>
      <c r="I2123">
        <f>'3월'!F128</f>
        <v>0</v>
      </c>
      <c r="J2123" t="str">
        <f>'3월'!G128</f>
        <v/>
      </c>
      <c r="K2123">
        <f>'3월'!H128</f>
        <v>0</v>
      </c>
      <c r="L2123">
        <f>'3월'!I128</f>
        <v>0</v>
      </c>
      <c r="M2123" t="str">
        <f>'3월'!J128</f>
        <v/>
      </c>
      <c r="N2123">
        <f>'3월'!K128</f>
        <v>0</v>
      </c>
      <c r="O2123">
        <f>'3월'!L128</f>
        <v>0</v>
      </c>
      <c r="P2123" t="str">
        <f>IF(AND(검색!$C$4&lt;&gt;"",E2123&lt;&gt;"",ISNUMBER(SEARCH(검색!$C$4,E2123)),OR(D2123&lt;&gt;"",F2123&lt;&gt;"",G2123&lt;&gt;"",H2123&lt;&gt;"")),COUNT(P$1:P2122)+1,"")</f>
        <v/>
      </c>
    </row>
    <row r="2124" spans="1:16" x14ac:dyDescent="0.3">
      <c r="A2124">
        <v>2123</v>
      </c>
      <c r="B2124" t="s">
        <v>1407</v>
      </c>
      <c r="C2124">
        <v>129</v>
      </c>
      <c r="D2124">
        <f>'3월'!B129</f>
        <v>0</v>
      </c>
      <c r="E2124">
        <f t="shared" si="33"/>
        <v>0</v>
      </c>
      <c r="F2124">
        <f>'3월'!C129</f>
        <v>0</v>
      </c>
      <c r="G2124">
        <f>'3월'!D129</f>
        <v>0</v>
      </c>
      <c r="H2124">
        <f>'3월'!E129</f>
        <v>0</v>
      </c>
      <c r="I2124">
        <f>'3월'!F129</f>
        <v>0</v>
      </c>
      <c r="J2124" t="str">
        <f>'3월'!G129</f>
        <v/>
      </c>
      <c r="K2124">
        <f>'3월'!H129</f>
        <v>0</v>
      </c>
      <c r="L2124">
        <f>'3월'!I129</f>
        <v>0</v>
      </c>
      <c r="M2124" t="str">
        <f>'3월'!J129</f>
        <v/>
      </c>
      <c r="N2124">
        <f>'3월'!K129</f>
        <v>0</v>
      </c>
      <c r="O2124">
        <f>'3월'!L129</f>
        <v>0</v>
      </c>
      <c r="P2124" t="str">
        <f>IF(AND(검색!$C$4&lt;&gt;"",E2124&lt;&gt;"",ISNUMBER(SEARCH(검색!$C$4,E2124)),OR(D2124&lt;&gt;"",F2124&lt;&gt;"",G2124&lt;&gt;"",H2124&lt;&gt;"")),COUNT(P$1:P2123)+1,"")</f>
        <v/>
      </c>
    </row>
    <row r="2125" spans="1:16" x14ac:dyDescent="0.3">
      <c r="A2125">
        <v>2124</v>
      </c>
      <c r="B2125" t="s">
        <v>1407</v>
      </c>
      <c r="C2125">
        <v>130</v>
      </c>
      <c r="D2125">
        <f>'3월'!B130</f>
        <v>0</v>
      </c>
      <c r="E2125">
        <f t="shared" si="33"/>
        <v>0</v>
      </c>
      <c r="F2125">
        <f>'3월'!C130</f>
        <v>0</v>
      </c>
      <c r="G2125">
        <f>'3월'!D130</f>
        <v>0</v>
      </c>
      <c r="H2125">
        <f>'3월'!E130</f>
        <v>0</v>
      </c>
      <c r="I2125">
        <f>'3월'!F130</f>
        <v>0</v>
      </c>
      <c r="J2125" t="str">
        <f>'3월'!G130</f>
        <v/>
      </c>
      <c r="K2125">
        <f>'3월'!H130</f>
        <v>0</v>
      </c>
      <c r="L2125">
        <f>'3월'!I130</f>
        <v>0</v>
      </c>
      <c r="M2125" t="str">
        <f>'3월'!J130</f>
        <v/>
      </c>
      <c r="N2125">
        <f>'3월'!K130</f>
        <v>0</v>
      </c>
      <c r="O2125">
        <f>'3월'!L130</f>
        <v>0</v>
      </c>
      <c r="P2125" t="str">
        <f>IF(AND(검색!$C$4&lt;&gt;"",E2125&lt;&gt;"",ISNUMBER(SEARCH(검색!$C$4,E2125)),OR(D2125&lt;&gt;"",F2125&lt;&gt;"",G2125&lt;&gt;"",H2125&lt;&gt;"")),COUNT(P$1:P2124)+1,"")</f>
        <v/>
      </c>
    </row>
    <row r="2126" spans="1:16" x14ac:dyDescent="0.3">
      <c r="A2126">
        <v>2125</v>
      </c>
      <c r="B2126" t="s">
        <v>1407</v>
      </c>
      <c r="C2126">
        <v>131</v>
      </c>
      <c r="D2126">
        <f>'3월'!B131</f>
        <v>0</v>
      </c>
      <c r="E2126">
        <f t="shared" si="33"/>
        <v>0</v>
      </c>
      <c r="F2126">
        <f>'3월'!C131</f>
        <v>0</v>
      </c>
      <c r="G2126">
        <f>'3월'!D131</f>
        <v>0</v>
      </c>
      <c r="H2126">
        <f>'3월'!E131</f>
        <v>0</v>
      </c>
      <c r="I2126">
        <f>'3월'!F131</f>
        <v>0</v>
      </c>
      <c r="J2126" t="str">
        <f>'3월'!G131</f>
        <v/>
      </c>
      <c r="K2126">
        <f>'3월'!H131</f>
        <v>0</v>
      </c>
      <c r="L2126">
        <f>'3월'!I131</f>
        <v>0</v>
      </c>
      <c r="M2126" t="str">
        <f>'3월'!J131</f>
        <v/>
      </c>
      <c r="N2126">
        <f>'3월'!K131</f>
        <v>0</v>
      </c>
      <c r="O2126">
        <f>'3월'!L131</f>
        <v>0</v>
      </c>
      <c r="P2126" t="str">
        <f>IF(AND(검색!$C$4&lt;&gt;"",E2126&lt;&gt;"",ISNUMBER(SEARCH(검색!$C$4,E2126)),OR(D2126&lt;&gt;"",F2126&lt;&gt;"",G2126&lt;&gt;"",H2126&lt;&gt;"")),COUNT(P$1:P2125)+1,"")</f>
        <v/>
      </c>
    </row>
    <row r="2127" spans="1:16" x14ac:dyDescent="0.3">
      <c r="A2127">
        <v>2126</v>
      </c>
      <c r="B2127" t="s">
        <v>1407</v>
      </c>
      <c r="C2127">
        <v>132</v>
      </c>
      <c r="D2127">
        <f>'3월'!B132</f>
        <v>0</v>
      </c>
      <c r="E2127">
        <f t="shared" si="33"/>
        <v>0</v>
      </c>
      <c r="F2127">
        <f>'3월'!C132</f>
        <v>0</v>
      </c>
      <c r="G2127">
        <f>'3월'!D132</f>
        <v>0</v>
      </c>
      <c r="H2127">
        <f>'3월'!E132</f>
        <v>0</v>
      </c>
      <c r="I2127">
        <f>'3월'!F132</f>
        <v>0</v>
      </c>
      <c r="J2127" t="str">
        <f>'3월'!G132</f>
        <v/>
      </c>
      <c r="K2127">
        <f>'3월'!H132</f>
        <v>0</v>
      </c>
      <c r="L2127">
        <f>'3월'!I132</f>
        <v>0</v>
      </c>
      <c r="M2127" t="str">
        <f>'3월'!J132</f>
        <v/>
      </c>
      <c r="N2127">
        <f>'3월'!K132</f>
        <v>0</v>
      </c>
      <c r="O2127">
        <f>'3월'!L132</f>
        <v>0</v>
      </c>
      <c r="P2127" t="str">
        <f>IF(AND(검색!$C$4&lt;&gt;"",E2127&lt;&gt;"",ISNUMBER(SEARCH(검색!$C$4,E2127)),OR(D2127&lt;&gt;"",F2127&lt;&gt;"",G2127&lt;&gt;"",H2127&lt;&gt;"")),COUNT(P$1:P2126)+1,"")</f>
        <v/>
      </c>
    </row>
    <row r="2128" spans="1:16" x14ac:dyDescent="0.3">
      <c r="A2128">
        <v>2127</v>
      </c>
      <c r="B2128" t="s">
        <v>1407</v>
      </c>
      <c r="C2128">
        <v>133</v>
      </c>
      <c r="D2128">
        <f>'3월'!B133</f>
        <v>0</v>
      </c>
      <c r="E2128">
        <f t="shared" si="33"/>
        <v>0</v>
      </c>
      <c r="F2128">
        <f>'3월'!C133</f>
        <v>0</v>
      </c>
      <c r="G2128">
        <f>'3월'!D133</f>
        <v>0</v>
      </c>
      <c r="H2128">
        <f>'3월'!E133</f>
        <v>0</v>
      </c>
      <c r="I2128">
        <f>'3월'!F133</f>
        <v>0</v>
      </c>
      <c r="J2128" t="str">
        <f>'3월'!G133</f>
        <v/>
      </c>
      <c r="K2128">
        <f>'3월'!H133</f>
        <v>0</v>
      </c>
      <c r="L2128">
        <f>'3월'!I133</f>
        <v>0</v>
      </c>
      <c r="M2128" t="str">
        <f>'3월'!J133</f>
        <v/>
      </c>
      <c r="N2128">
        <f>'3월'!K133</f>
        <v>0</v>
      </c>
      <c r="O2128">
        <f>'3월'!L133</f>
        <v>0</v>
      </c>
      <c r="P2128" t="str">
        <f>IF(AND(검색!$C$4&lt;&gt;"",E2128&lt;&gt;"",ISNUMBER(SEARCH(검색!$C$4,E2128)),OR(D2128&lt;&gt;"",F2128&lt;&gt;"",G2128&lt;&gt;"",H2128&lt;&gt;"")),COUNT(P$1:P2127)+1,"")</f>
        <v/>
      </c>
    </row>
    <row r="2129" spans="1:16" x14ac:dyDescent="0.3">
      <c r="A2129">
        <v>2128</v>
      </c>
      <c r="B2129" t="s">
        <v>1407</v>
      </c>
      <c r="C2129">
        <v>134</v>
      </c>
      <c r="D2129">
        <f>'3월'!B134</f>
        <v>0</v>
      </c>
      <c r="E2129">
        <f t="shared" si="33"/>
        <v>0</v>
      </c>
      <c r="F2129">
        <f>'3월'!C134</f>
        <v>0</v>
      </c>
      <c r="G2129">
        <f>'3월'!D134</f>
        <v>0</v>
      </c>
      <c r="H2129">
        <f>'3월'!E134</f>
        <v>0</v>
      </c>
      <c r="I2129">
        <f>'3월'!F134</f>
        <v>0</v>
      </c>
      <c r="J2129" t="str">
        <f>'3월'!G134</f>
        <v/>
      </c>
      <c r="K2129">
        <f>'3월'!H134</f>
        <v>0</v>
      </c>
      <c r="L2129">
        <f>'3월'!I134</f>
        <v>0</v>
      </c>
      <c r="M2129" t="str">
        <f>'3월'!J134</f>
        <v/>
      </c>
      <c r="N2129">
        <f>'3월'!K134</f>
        <v>0</v>
      </c>
      <c r="O2129">
        <f>'3월'!L134</f>
        <v>0</v>
      </c>
      <c r="P2129" t="str">
        <f>IF(AND(검색!$C$4&lt;&gt;"",E2129&lt;&gt;"",ISNUMBER(SEARCH(검색!$C$4,E2129)),OR(D2129&lt;&gt;"",F2129&lt;&gt;"",G2129&lt;&gt;"",H2129&lt;&gt;"")),COUNT(P$1:P2128)+1,"")</f>
        <v/>
      </c>
    </row>
    <row r="2130" spans="1:16" x14ac:dyDescent="0.3">
      <c r="A2130">
        <v>2129</v>
      </c>
      <c r="B2130" t="s">
        <v>1407</v>
      </c>
      <c r="C2130">
        <v>135</v>
      </c>
      <c r="D2130">
        <f>'3월'!B135</f>
        <v>0</v>
      </c>
      <c r="E2130">
        <f t="shared" si="33"/>
        <v>0</v>
      </c>
      <c r="F2130">
        <f>'3월'!C135</f>
        <v>0</v>
      </c>
      <c r="G2130">
        <f>'3월'!D135</f>
        <v>0</v>
      </c>
      <c r="H2130">
        <f>'3월'!E135</f>
        <v>0</v>
      </c>
      <c r="I2130">
        <f>'3월'!F135</f>
        <v>0</v>
      </c>
      <c r="J2130" t="str">
        <f>'3월'!G135</f>
        <v/>
      </c>
      <c r="K2130">
        <f>'3월'!H135</f>
        <v>0</v>
      </c>
      <c r="L2130">
        <f>'3월'!I135</f>
        <v>0</v>
      </c>
      <c r="M2130" t="str">
        <f>'3월'!J135</f>
        <v/>
      </c>
      <c r="N2130">
        <f>'3월'!K135</f>
        <v>0</v>
      </c>
      <c r="O2130">
        <f>'3월'!L135</f>
        <v>0</v>
      </c>
      <c r="P2130" t="str">
        <f>IF(AND(검색!$C$4&lt;&gt;"",E2130&lt;&gt;"",ISNUMBER(SEARCH(검색!$C$4,E2130)),OR(D2130&lt;&gt;"",F2130&lt;&gt;"",G2130&lt;&gt;"",H2130&lt;&gt;"")),COUNT(P$1:P2129)+1,"")</f>
        <v/>
      </c>
    </row>
    <row r="2131" spans="1:16" x14ac:dyDescent="0.3">
      <c r="A2131">
        <v>2130</v>
      </c>
      <c r="B2131" t="s">
        <v>1407</v>
      </c>
      <c r="C2131">
        <v>136</v>
      </c>
      <c r="D2131">
        <f>'3월'!B136</f>
        <v>0</v>
      </c>
      <c r="E2131">
        <f t="shared" si="33"/>
        <v>0</v>
      </c>
      <c r="F2131">
        <f>'3월'!C136</f>
        <v>0</v>
      </c>
      <c r="G2131">
        <f>'3월'!D136</f>
        <v>0</v>
      </c>
      <c r="H2131">
        <f>'3월'!E136</f>
        <v>0</v>
      </c>
      <c r="I2131">
        <f>'3월'!F136</f>
        <v>0</v>
      </c>
      <c r="J2131" t="str">
        <f>'3월'!G136</f>
        <v/>
      </c>
      <c r="K2131">
        <f>'3월'!H136</f>
        <v>0</v>
      </c>
      <c r="L2131">
        <f>'3월'!I136</f>
        <v>0</v>
      </c>
      <c r="M2131" t="str">
        <f>'3월'!J136</f>
        <v/>
      </c>
      <c r="N2131">
        <f>'3월'!K136</f>
        <v>0</v>
      </c>
      <c r="O2131">
        <f>'3월'!L136</f>
        <v>0</v>
      </c>
      <c r="P2131" t="str">
        <f>IF(AND(검색!$C$4&lt;&gt;"",E2131&lt;&gt;"",ISNUMBER(SEARCH(검색!$C$4,E2131)),OR(D2131&lt;&gt;"",F2131&lt;&gt;"",G2131&lt;&gt;"",H2131&lt;&gt;"")),COUNT(P$1:P2130)+1,"")</f>
        <v/>
      </c>
    </row>
    <row r="2132" spans="1:16" x14ac:dyDescent="0.3">
      <c r="A2132">
        <v>2131</v>
      </c>
      <c r="B2132" t="s">
        <v>1407</v>
      </c>
      <c r="C2132">
        <v>137</v>
      </c>
      <c r="D2132">
        <f>'3월'!B137</f>
        <v>0</v>
      </c>
      <c r="E2132">
        <f t="shared" si="33"/>
        <v>0</v>
      </c>
      <c r="F2132">
        <f>'3월'!C137</f>
        <v>0</v>
      </c>
      <c r="G2132">
        <f>'3월'!D137</f>
        <v>0</v>
      </c>
      <c r="H2132">
        <f>'3월'!E137</f>
        <v>0</v>
      </c>
      <c r="I2132">
        <f>'3월'!F137</f>
        <v>0</v>
      </c>
      <c r="J2132" t="str">
        <f>'3월'!G137</f>
        <v/>
      </c>
      <c r="K2132">
        <f>'3월'!H137</f>
        <v>0</v>
      </c>
      <c r="L2132">
        <f>'3월'!I137</f>
        <v>0</v>
      </c>
      <c r="M2132" t="str">
        <f>'3월'!J137</f>
        <v/>
      </c>
      <c r="N2132">
        <f>'3월'!K137</f>
        <v>0</v>
      </c>
      <c r="O2132">
        <f>'3월'!L137</f>
        <v>0</v>
      </c>
      <c r="P2132" t="str">
        <f>IF(AND(검색!$C$4&lt;&gt;"",E2132&lt;&gt;"",ISNUMBER(SEARCH(검색!$C$4,E2132)),OR(D2132&lt;&gt;"",F2132&lt;&gt;"",G2132&lt;&gt;"",H2132&lt;&gt;"")),COUNT(P$1:P2131)+1,"")</f>
        <v/>
      </c>
    </row>
    <row r="2133" spans="1:16" x14ac:dyDescent="0.3">
      <c r="A2133">
        <v>2132</v>
      </c>
      <c r="B2133" t="s">
        <v>1407</v>
      </c>
      <c r="C2133">
        <v>138</v>
      </c>
      <c r="D2133">
        <f>'3월'!B138</f>
        <v>0</v>
      </c>
      <c r="E2133">
        <f t="shared" si="33"/>
        <v>0</v>
      </c>
      <c r="F2133">
        <f>'3월'!C138</f>
        <v>0</v>
      </c>
      <c r="G2133">
        <f>'3월'!D138</f>
        <v>0</v>
      </c>
      <c r="H2133">
        <f>'3월'!E138</f>
        <v>0</v>
      </c>
      <c r="I2133">
        <f>'3월'!F138</f>
        <v>0</v>
      </c>
      <c r="J2133" t="str">
        <f>'3월'!G138</f>
        <v/>
      </c>
      <c r="K2133">
        <f>'3월'!H138</f>
        <v>0</v>
      </c>
      <c r="L2133">
        <f>'3월'!I138</f>
        <v>0</v>
      </c>
      <c r="M2133" t="str">
        <f>'3월'!J138</f>
        <v/>
      </c>
      <c r="N2133">
        <f>'3월'!K138</f>
        <v>0</v>
      </c>
      <c r="O2133">
        <f>'3월'!L138</f>
        <v>0</v>
      </c>
      <c r="P2133" t="str">
        <f>IF(AND(검색!$C$4&lt;&gt;"",E2133&lt;&gt;"",ISNUMBER(SEARCH(검색!$C$4,E2133)),OR(D2133&lt;&gt;"",F2133&lt;&gt;"",G2133&lt;&gt;"",H2133&lt;&gt;"")),COUNT(P$1:P2132)+1,"")</f>
        <v/>
      </c>
    </row>
    <row r="2134" spans="1:16" x14ac:dyDescent="0.3">
      <c r="A2134">
        <v>2133</v>
      </c>
      <c r="B2134" t="s">
        <v>1407</v>
      </c>
      <c r="C2134">
        <v>139</v>
      </c>
      <c r="D2134">
        <f>'3월'!B139</f>
        <v>0</v>
      </c>
      <c r="E2134">
        <f t="shared" si="33"/>
        <v>0</v>
      </c>
      <c r="F2134">
        <f>'3월'!C139</f>
        <v>0</v>
      </c>
      <c r="G2134">
        <f>'3월'!D139</f>
        <v>0</v>
      </c>
      <c r="H2134">
        <f>'3월'!E139</f>
        <v>0</v>
      </c>
      <c r="I2134">
        <f>'3월'!F139</f>
        <v>0</v>
      </c>
      <c r="J2134" t="str">
        <f>'3월'!G139</f>
        <v/>
      </c>
      <c r="K2134">
        <f>'3월'!H139</f>
        <v>0</v>
      </c>
      <c r="L2134">
        <f>'3월'!I139</f>
        <v>0</v>
      </c>
      <c r="M2134" t="str">
        <f>'3월'!J139</f>
        <v/>
      </c>
      <c r="N2134">
        <f>'3월'!K139</f>
        <v>0</v>
      </c>
      <c r="O2134">
        <f>'3월'!L139</f>
        <v>0</v>
      </c>
      <c r="P2134" t="str">
        <f>IF(AND(검색!$C$4&lt;&gt;"",E2134&lt;&gt;"",ISNUMBER(SEARCH(검색!$C$4,E2134)),OR(D2134&lt;&gt;"",F2134&lt;&gt;"",G2134&lt;&gt;"",H2134&lt;&gt;"")),COUNT(P$1:P2133)+1,"")</f>
        <v/>
      </c>
    </row>
    <row r="2135" spans="1:16" x14ac:dyDescent="0.3">
      <c r="A2135">
        <v>2134</v>
      </c>
      <c r="B2135" t="s">
        <v>1407</v>
      </c>
      <c r="C2135">
        <v>140</v>
      </c>
      <c r="D2135">
        <f>'3월'!B140</f>
        <v>0</v>
      </c>
      <c r="E2135">
        <f t="shared" si="33"/>
        <v>0</v>
      </c>
      <c r="F2135">
        <f>'3월'!C140</f>
        <v>0</v>
      </c>
      <c r="G2135">
        <f>'3월'!D140</f>
        <v>0</v>
      </c>
      <c r="H2135">
        <f>'3월'!E140</f>
        <v>0</v>
      </c>
      <c r="I2135">
        <f>'3월'!F140</f>
        <v>0</v>
      </c>
      <c r="J2135" t="str">
        <f>'3월'!G140</f>
        <v/>
      </c>
      <c r="K2135">
        <f>'3월'!H140</f>
        <v>0</v>
      </c>
      <c r="L2135">
        <f>'3월'!I140</f>
        <v>0</v>
      </c>
      <c r="M2135" t="str">
        <f>'3월'!J140</f>
        <v/>
      </c>
      <c r="N2135">
        <f>'3월'!K140</f>
        <v>0</v>
      </c>
      <c r="O2135">
        <f>'3월'!L140</f>
        <v>0</v>
      </c>
      <c r="P2135" t="str">
        <f>IF(AND(검색!$C$4&lt;&gt;"",E2135&lt;&gt;"",ISNUMBER(SEARCH(검색!$C$4,E2135)),OR(D2135&lt;&gt;"",F2135&lt;&gt;"",G2135&lt;&gt;"",H2135&lt;&gt;"")),COUNT(P$1:P2134)+1,"")</f>
        <v/>
      </c>
    </row>
    <row r="2136" spans="1:16" x14ac:dyDescent="0.3">
      <c r="A2136">
        <v>2135</v>
      </c>
      <c r="B2136" t="s">
        <v>1407</v>
      </c>
      <c r="C2136">
        <v>141</v>
      </c>
      <c r="D2136">
        <f>'3월'!B141</f>
        <v>0</v>
      </c>
      <c r="E2136">
        <f t="shared" si="33"/>
        <v>0</v>
      </c>
      <c r="F2136">
        <f>'3월'!C141</f>
        <v>0</v>
      </c>
      <c r="G2136">
        <f>'3월'!D141</f>
        <v>0</v>
      </c>
      <c r="H2136">
        <f>'3월'!E141</f>
        <v>0</v>
      </c>
      <c r="I2136">
        <f>'3월'!F141</f>
        <v>0</v>
      </c>
      <c r="J2136" t="str">
        <f>'3월'!G141</f>
        <v/>
      </c>
      <c r="K2136">
        <f>'3월'!H141</f>
        <v>0</v>
      </c>
      <c r="L2136">
        <f>'3월'!I141</f>
        <v>0</v>
      </c>
      <c r="M2136" t="str">
        <f>'3월'!J141</f>
        <v/>
      </c>
      <c r="N2136">
        <f>'3월'!K141</f>
        <v>0</v>
      </c>
      <c r="O2136">
        <f>'3월'!L141</f>
        <v>0</v>
      </c>
      <c r="P2136" t="str">
        <f>IF(AND(검색!$C$4&lt;&gt;"",E2136&lt;&gt;"",ISNUMBER(SEARCH(검색!$C$4,E2136)),OR(D2136&lt;&gt;"",F2136&lt;&gt;"",G2136&lt;&gt;"",H2136&lt;&gt;"")),COUNT(P$1:P2135)+1,"")</f>
        <v/>
      </c>
    </row>
    <row r="2137" spans="1:16" x14ac:dyDescent="0.3">
      <c r="A2137">
        <v>2136</v>
      </c>
      <c r="B2137" t="s">
        <v>1407</v>
      </c>
      <c r="C2137">
        <v>142</v>
      </c>
      <c r="D2137">
        <f>'3월'!B142</f>
        <v>0</v>
      </c>
      <c r="E2137">
        <f t="shared" si="33"/>
        <v>0</v>
      </c>
      <c r="F2137">
        <f>'3월'!C142</f>
        <v>0</v>
      </c>
      <c r="G2137">
        <f>'3월'!D142</f>
        <v>0</v>
      </c>
      <c r="H2137">
        <f>'3월'!E142</f>
        <v>0</v>
      </c>
      <c r="I2137">
        <f>'3월'!F142</f>
        <v>0</v>
      </c>
      <c r="J2137" t="str">
        <f>'3월'!G142</f>
        <v/>
      </c>
      <c r="K2137">
        <f>'3월'!H142</f>
        <v>0</v>
      </c>
      <c r="L2137">
        <f>'3월'!I142</f>
        <v>0</v>
      </c>
      <c r="M2137" t="str">
        <f>'3월'!J142</f>
        <v/>
      </c>
      <c r="N2137">
        <f>'3월'!K142</f>
        <v>0</v>
      </c>
      <c r="O2137">
        <f>'3월'!L142</f>
        <v>0</v>
      </c>
      <c r="P2137" t="str">
        <f>IF(AND(검색!$C$4&lt;&gt;"",E2137&lt;&gt;"",ISNUMBER(SEARCH(검색!$C$4,E2137)),OR(D2137&lt;&gt;"",F2137&lt;&gt;"",G2137&lt;&gt;"",H2137&lt;&gt;"")),COUNT(P$1:P2136)+1,"")</f>
        <v/>
      </c>
    </row>
    <row r="2138" spans="1:16" x14ac:dyDescent="0.3">
      <c r="A2138">
        <v>2137</v>
      </c>
      <c r="B2138" t="s">
        <v>1407</v>
      </c>
      <c r="C2138">
        <v>143</v>
      </c>
      <c r="D2138">
        <f>'3월'!B143</f>
        <v>0</v>
      </c>
      <c r="E2138">
        <f t="shared" si="33"/>
        <v>0</v>
      </c>
      <c r="F2138">
        <f>'3월'!C143</f>
        <v>0</v>
      </c>
      <c r="G2138">
        <f>'3월'!D143</f>
        <v>0</v>
      </c>
      <c r="H2138">
        <f>'3월'!E143</f>
        <v>0</v>
      </c>
      <c r="I2138">
        <f>'3월'!F143</f>
        <v>0</v>
      </c>
      <c r="J2138" t="str">
        <f>'3월'!G143</f>
        <v/>
      </c>
      <c r="K2138">
        <f>'3월'!H143</f>
        <v>0</v>
      </c>
      <c r="L2138">
        <f>'3월'!I143</f>
        <v>0</v>
      </c>
      <c r="M2138" t="str">
        <f>'3월'!J143</f>
        <v/>
      </c>
      <c r="N2138">
        <f>'3월'!K143</f>
        <v>0</v>
      </c>
      <c r="O2138">
        <f>'3월'!L143</f>
        <v>0</v>
      </c>
      <c r="P2138" t="str">
        <f>IF(AND(검색!$C$4&lt;&gt;"",E2138&lt;&gt;"",ISNUMBER(SEARCH(검색!$C$4,E2138)),OR(D2138&lt;&gt;"",F2138&lt;&gt;"",G2138&lt;&gt;"",H2138&lt;&gt;"")),COUNT(P$1:P2137)+1,"")</f>
        <v/>
      </c>
    </row>
    <row r="2139" spans="1:16" x14ac:dyDescent="0.3">
      <c r="A2139">
        <v>2138</v>
      </c>
      <c r="B2139" t="s">
        <v>1407</v>
      </c>
      <c r="C2139">
        <v>144</v>
      </c>
      <c r="D2139">
        <f>'3월'!B144</f>
        <v>0</v>
      </c>
      <c r="E2139">
        <f t="shared" si="33"/>
        <v>0</v>
      </c>
      <c r="F2139">
        <f>'3월'!C144</f>
        <v>0</v>
      </c>
      <c r="G2139">
        <f>'3월'!D144</f>
        <v>0</v>
      </c>
      <c r="H2139">
        <f>'3월'!E144</f>
        <v>0</v>
      </c>
      <c r="I2139">
        <f>'3월'!F144</f>
        <v>0</v>
      </c>
      <c r="J2139" t="str">
        <f>'3월'!G144</f>
        <v/>
      </c>
      <c r="K2139">
        <f>'3월'!H144</f>
        <v>0</v>
      </c>
      <c r="L2139">
        <f>'3월'!I144</f>
        <v>0</v>
      </c>
      <c r="M2139" t="str">
        <f>'3월'!J144</f>
        <v/>
      </c>
      <c r="N2139">
        <f>'3월'!K144</f>
        <v>0</v>
      </c>
      <c r="O2139">
        <f>'3월'!L144</f>
        <v>0</v>
      </c>
      <c r="P2139" t="str">
        <f>IF(AND(검색!$C$4&lt;&gt;"",E2139&lt;&gt;"",ISNUMBER(SEARCH(검색!$C$4,E2139)),OR(D2139&lt;&gt;"",F2139&lt;&gt;"",G2139&lt;&gt;"",H2139&lt;&gt;"")),COUNT(P$1:P2138)+1,"")</f>
        <v/>
      </c>
    </row>
    <row r="2140" spans="1:16" x14ac:dyDescent="0.3">
      <c r="A2140">
        <v>2139</v>
      </c>
      <c r="B2140" t="s">
        <v>1407</v>
      </c>
      <c r="C2140">
        <v>145</v>
      </c>
      <c r="D2140">
        <f>'3월'!B145</f>
        <v>0</v>
      </c>
      <c r="E2140">
        <f t="shared" si="33"/>
        <v>0</v>
      </c>
      <c r="F2140">
        <f>'3월'!C145</f>
        <v>0</v>
      </c>
      <c r="G2140">
        <f>'3월'!D145</f>
        <v>0</v>
      </c>
      <c r="H2140">
        <f>'3월'!E145</f>
        <v>0</v>
      </c>
      <c r="I2140">
        <f>'3월'!F145</f>
        <v>0</v>
      </c>
      <c r="J2140" t="str">
        <f>'3월'!G145</f>
        <v/>
      </c>
      <c r="K2140">
        <f>'3월'!H145</f>
        <v>0</v>
      </c>
      <c r="L2140">
        <f>'3월'!I145</f>
        <v>0</v>
      </c>
      <c r="M2140" t="str">
        <f>'3월'!J145</f>
        <v/>
      </c>
      <c r="N2140">
        <f>'3월'!K145</f>
        <v>0</v>
      </c>
      <c r="O2140">
        <f>'3월'!L145</f>
        <v>0</v>
      </c>
      <c r="P2140" t="str">
        <f>IF(AND(검색!$C$4&lt;&gt;"",E2140&lt;&gt;"",ISNUMBER(SEARCH(검색!$C$4,E2140)),OR(D2140&lt;&gt;"",F2140&lt;&gt;"",G2140&lt;&gt;"",H2140&lt;&gt;"")),COUNT(P$1:P2139)+1,"")</f>
        <v/>
      </c>
    </row>
    <row r="2141" spans="1:16" x14ac:dyDescent="0.3">
      <c r="A2141">
        <v>2140</v>
      </c>
      <c r="B2141" t="s">
        <v>1407</v>
      </c>
      <c r="C2141">
        <v>146</v>
      </c>
      <c r="D2141">
        <f>'3월'!B146</f>
        <v>0</v>
      </c>
      <c r="E2141">
        <f t="shared" si="33"/>
        <v>0</v>
      </c>
      <c r="F2141">
        <f>'3월'!C146</f>
        <v>0</v>
      </c>
      <c r="G2141">
        <f>'3월'!D146</f>
        <v>0</v>
      </c>
      <c r="H2141">
        <f>'3월'!E146</f>
        <v>0</v>
      </c>
      <c r="I2141">
        <f>'3월'!F146</f>
        <v>0</v>
      </c>
      <c r="J2141" t="str">
        <f>'3월'!G146</f>
        <v/>
      </c>
      <c r="K2141">
        <f>'3월'!H146</f>
        <v>0</v>
      </c>
      <c r="L2141">
        <f>'3월'!I146</f>
        <v>0</v>
      </c>
      <c r="M2141" t="str">
        <f>'3월'!J146</f>
        <v/>
      </c>
      <c r="N2141">
        <f>'3월'!K146</f>
        <v>0</v>
      </c>
      <c r="O2141">
        <f>'3월'!L146</f>
        <v>0</v>
      </c>
      <c r="P2141" t="str">
        <f>IF(AND(검색!$C$4&lt;&gt;"",E2141&lt;&gt;"",ISNUMBER(SEARCH(검색!$C$4,E2141)),OR(D2141&lt;&gt;"",F2141&lt;&gt;"",G2141&lt;&gt;"",H2141&lt;&gt;"")),COUNT(P$1:P2140)+1,"")</f>
        <v/>
      </c>
    </row>
    <row r="2142" spans="1:16" x14ac:dyDescent="0.3">
      <c r="A2142">
        <v>2141</v>
      </c>
      <c r="B2142" t="s">
        <v>1407</v>
      </c>
      <c r="C2142">
        <v>147</v>
      </c>
      <c r="D2142">
        <f>'3월'!B147</f>
        <v>0</v>
      </c>
      <c r="E2142">
        <f t="shared" si="33"/>
        <v>0</v>
      </c>
      <c r="F2142">
        <f>'3월'!C147</f>
        <v>0</v>
      </c>
      <c r="G2142">
        <f>'3월'!D147</f>
        <v>0</v>
      </c>
      <c r="H2142">
        <f>'3월'!E147</f>
        <v>0</v>
      </c>
      <c r="I2142">
        <f>'3월'!F147</f>
        <v>0</v>
      </c>
      <c r="J2142" t="str">
        <f>'3월'!G147</f>
        <v/>
      </c>
      <c r="K2142">
        <f>'3월'!H147</f>
        <v>0</v>
      </c>
      <c r="L2142">
        <f>'3월'!I147</f>
        <v>0</v>
      </c>
      <c r="M2142" t="str">
        <f>'3월'!J147</f>
        <v/>
      </c>
      <c r="N2142">
        <f>'3월'!K147</f>
        <v>0</v>
      </c>
      <c r="O2142">
        <f>'3월'!L147</f>
        <v>0</v>
      </c>
      <c r="P2142" t="str">
        <f>IF(AND(검색!$C$4&lt;&gt;"",E2142&lt;&gt;"",ISNUMBER(SEARCH(검색!$C$4,E2142)),OR(D2142&lt;&gt;"",F2142&lt;&gt;"",G2142&lt;&gt;"",H2142&lt;&gt;"")),COUNT(P$1:P2141)+1,"")</f>
        <v/>
      </c>
    </row>
    <row r="2143" spans="1:16" x14ac:dyDescent="0.3">
      <c r="A2143">
        <v>2142</v>
      </c>
      <c r="B2143" t="s">
        <v>1407</v>
      </c>
      <c r="C2143">
        <v>148</v>
      </c>
      <c r="D2143">
        <f>'3월'!B148</f>
        <v>0</v>
      </c>
      <c r="E2143">
        <f t="shared" si="33"/>
        <v>0</v>
      </c>
      <c r="F2143">
        <f>'3월'!C148</f>
        <v>0</v>
      </c>
      <c r="G2143">
        <f>'3월'!D148</f>
        <v>0</v>
      </c>
      <c r="H2143">
        <f>'3월'!E148</f>
        <v>0</v>
      </c>
      <c r="I2143">
        <f>'3월'!F148</f>
        <v>0</v>
      </c>
      <c r="J2143" t="str">
        <f>'3월'!G148</f>
        <v/>
      </c>
      <c r="K2143">
        <f>'3월'!H148</f>
        <v>0</v>
      </c>
      <c r="L2143">
        <f>'3월'!I148</f>
        <v>0</v>
      </c>
      <c r="M2143" t="str">
        <f>'3월'!J148</f>
        <v/>
      </c>
      <c r="N2143">
        <f>'3월'!K148</f>
        <v>0</v>
      </c>
      <c r="O2143">
        <f>'3월'!L148</f>
        <v>0</v>
      </c>
      <c r="P2143" t="str">
        <f>IF(AND(검색!$C$4&lt;&gt;"",E2143&lt;&gt;"",ISNUMBER(SEARCH(검색!$C$4,E2143)),OR(D2143&lt;&gt;"",F2143&lt;&gt;"",G2143&lt;&gt;"",H2143&lt;&gt;"")),COUNT(P$1:P2142)+1,"")</f>
        <v/>
      </c>
    </row>
    <row r="2144" spans="1:16" x14ac:dyDescent="0.3">
      <c r="A2144">
        <v>2143</v>
      </c>
      <c r="B2144" t="s">
        <v>1407</v>
      </c>
      <c r="C2144">
        <v>149</v>
      </c>
      <c r="D2144">
        <f>'3월'!B149</f>
        <v>0</v>
      </c>
      <c r="E2144">
        <f t="shared" si="33"/>
        <v>0</v>
      </c>
      <c r="F2144">
        <f>'3월'!C149</f>
        <v>0</v>
      </c>
      <c r="G2144">
        <f>'3월'!D149</f>
        <v>0</v>
      </c>
      <c r="H2144">
        <f>'3월'!E149</f>
        <v>0</v>
      </c>
      <c r="I2144">
        <f>'3월'!F149</f>
        <v>0</v>
      </c>
      <c r="J2144" t="str">
        <f>'3월'!G149</f>
        <v/>
      </c>
      <c r="K2144">
        <f>'3월'!H149</f>
        <v>0</v>
      </c>
      <c r="L2144">
        <f>'3월'!I149</f>
        <v>0</v>
      </c>
      <c r="M2144" t="str">
        <f>'3월'!J149</f>
        <v/>
      </c>
      <c r="N2144">
        <f>'3월'!K149</f>
        <v>0</v>
      </c>
      <c r="O2144">
        <f>'3월'!L149</f>
        <v>0</v>
      </c>
      <c r="P2144" t="str">
        <f>IF(AND(검색!$C$4&lt;&gt;"",E2144&lt;&gt;"",ISNUMBER(SEARCH(검색!$C$4,E2144)),OR(D2144&lt;&gt;"",F2144&lt;&gt;"",G2144&lt;&gt;"",H2144&lt;&gt;"")),COUNT(P$1:P2143)+1,"")</f>
        <v/>
      </c>
    </row>
    <row r="2145" spans="1:16" x14ac:dyDescent="0.3">
      <c r="A2145">
        <v>2144</v>
      </c>
      <c r="B2145" t="s">
        <v>1407</v>
      </c>
      <c r="C2145">
        <v>150</v>
      </c>
      <c r="D2145">
        <f>'3월'!B150</f>
        <v>0</v>
      </c>
      <c r="E2145">
        <f t="shared" si="33"/>
        <v>0</v>
      </c>
      <c r="F2145">
        <f>'3월'!C150</f>
        <v>0</v>
      </c>
      <c r="G2145">
        <f>'3월'!D150</f>
        <v>0</v>
      </c>
      <c r="H2145">
        <f>'3월'!E150</f>
        <v>0</v>
      </c>
      <c r="I2145">
        <f>'3월'!F150</f>
        <v>0</v>
      </c>
      <c r="J2145" t="str">
        <f>'3월'!G150</f>
        <v/>
      </c>
      <c r="K2145">
        <f>'3월'!H150</f>
        <v>0</v>
      </c>
      <c r="L2145">
        <f>'3월'!I150</f>
        <v>0</v>
      </c>
      <c r="M2145" t="str">
        <f>'3월'!J150</f>
        <v/>
      </c>
      <c r="N2145">
        <f>'3월'!K150</f>
        <v>0</v>
      </c>
      <c r="O2145">
        <f>'3월'!L150</f>
        <v>0</v>
      </c>
      <c r="P2145" t="str">
        <f>IF(AND(검색!$C$4&lt;&gt;"",E2145&lt;&gt;"",ISNUMBER(SEARCH(검색!$C$4,E2145)),OR(D2145&lt;&gt;"",F2145&lt;&gt;"",G2145&lt;&gt;"",H2145&lt;&gt;"")),COUNT(P$1:P2144)+1,"")</f>
        <v/>
      </c>
    </row>
    <row r="2146" spans="1:16" x14ac:dyDescent="0.3">
      <c r="A2146">
        <v>2145</v>
      </c>
      <c r="B2146" t="s">
        <v>1407</v>
      </c>
      <c r="C2146">
        <v>151</v>
      </c>
      <c r="D2146">
        <f>'3월'!B151</f>
        <v>0</v>
      </c>
      <c r="E2146">
        <f t="shared" si="33"/>
        <v>0</v>
      </c>
      <c r="F2146">
        <f>'3월'!C151</f>
        <v>0</v>
      </c>
      <c r="G2146">
        <f>'3월'!D151</f>
        <v>0</v>
      </c>
      <c r="H2146">
        <f>'3월'!E151</f>
        <v>0</v>
      </c>
      <c r="I2146">
        <f>'3월'!F151</f>
        <v>0</v>
      </c>
      <c r="J2146" t="str">
        <f>'3월'!G151</f>
        <v/>
      </c>
      <c r="K2146">
        <f>'3월'!H151</f>
        <v>0</v>
      </c>
      <c r="L2146">
        <f>'3월'!I151</f>
        <v>0</v>
      </c>
      <c r="M2146" t="str">
        <f>'3월'!J151</f>
        <v/>
      </c>
      <c r="N2146">
        <f>'3월'!K151</f>
        <v>0</v>
      </c>
      <c r="O2146">
        <f>'3월'!L151</f>
        <v>0</v>
      </c>
      <c r="P2146" t="str">
        <f>IF(AND(검색!$C$4&lt;&gt;"",E2146&lt;&gt;"",ISNUMBER(SEARCH(검색!$C$4,E2146)),OR(D2146&lt;&gt;"",F2146&lt;&gt;"",G2146&lt;&gt;"",H2146&lt;&gt;"")),COUNT(P$1:P2145)+1,"")</f>
        <v/>
      </c>
    </row>
    <row r="2147" spans="1:16" x14ac:dyDescent="0.3">
      <c r="A2147">
        <v>2146</v>
      </c>
      <c r="B2147" t="s">
        <v>1407</v>
      </c>
      <c r="C2147">
        <v>152</v>
      </c>
      <c r="D2147">
        <f>'3월'!B152</f>
        <v>0</v>
      </c>
      <c r="E2147">
        <f t="shared" si="33"/>
        <v>0</v>
      </c>
      <c r="F2147">
        <f>'3월'!C152</f>
        <v>0</v>
      </c>
      <c r="G2147">
        <f>'3월'!D152</f>
        <v>0</v>
      </c>
      <c r="H2147">
        <f>'3월'!E152</f>
        <v>0</v>
      </c>
      <c r="I2147">
        <f>'3월'!F152</f>
        <v>0</v>
      </c>
      <c r="J2147" t="str">
        <f>'3월'!G152</f>
        <v/>
      </c>
      <c r="K2147">
        <f>'3월'!H152</f>
        <v>0</v>
      </c>
      <c r="L2147">
        <f>'3월'!I152</f>
        <v>0</v>
      </c>
      <c r="M2147" t="str">
        <f>'3월'!J152</f>
        <v/>
      </c>
      <c r="N2147">
        <f>'3월'!K152</f>
        <v>0</v>
      </c>
      <c r="O2147">
        <f>'3월'!L152</f>
        <v>0</v>
      </c>
      <c r="P2147" t="str">
        <f>IF(AND(검색!$C$4&lt;&gt;"",E2147&lt;&gt;"",ISNUMBER(SEARCH(검색!$C$4,E2147)),OR(D2147&lt;&gt;"",F2147&lt;&gt;"",G2147&lt;&gt;"",H2147&lt;&gt;"")),COUNT(P$1:P2146)+1,"")</f>
        <v/>
      </c>
    </row>
    <row r="2148" spans="1:16" x14ac:dyDescent="0.3">
      <c r="A2148">
        <v>2147</v>
      </c>
      <c r="B2148" t="s">
        <v>1407</v>
      </c>
      <c r="C2148">
        <v>153</v>
      </c>
      <c r="D2148">
        <f>'3월'!B153</f>
        <v>0</v>
      </c>
      <c r="E2148">
        <f t="shared" si="33"/>
        <v>0</v>
      </c>
      <c r="F2148">
        <f>'3월'!C153</f>
        <v>0</v>
      </c>
      <c r="G2148">
        <f>'3월'!D153</f>
        <v>0</v>
      </c>
      <c r="H2148">
        <f>'3월'!E153</f>
        <v>0</v>
      </c>
      <c r="I2148">
        <f>'3월'!F153</f>
        <v>0</v>
      </c>
      <c r="J2148" t="str">
        <f>'3월'!G153</f>
        <v/>
      </c>
      <c r="K2148">
        <f>'3월'!H153</f>
        <v>0</v>
      </c>
      <c r="L2148">
        <f>'3월'!I153</f>
        <v>0</v>
      </c>
      <c r="M2148" t="str">
        <f>'3월'!J153</f>
        <v/>
      </c>
      <c r="N2148">
        <f>'3월'!K153</f>
        <v>0</v>
      </c>
      <c r="O2148">
        <f>'3월'!L153</f>
        <v>0</v>
      </c>
      <c r="P2148" t="str">
        <f>IF(AND(검색!$C$4&lt;&gt;"",E2148&lt;&gt;"",ISNUMBER(SEARCH(검색!$C$4,E2148)),OR(D2148&lt;&gt;"",F2148&lt;&gt;"",G2148&lt;&gt;"",H2148&lt;&gt;"")),COUNT(P$1:P2147)+1,"")</f>
        <v/>
      </c>
    </row>
    <row r="2149" spans="1:16" x14ac:dyDescent="0.3">
      <c r="A2149">
        <v>2148</v>
      </c>
      <c r="B2149" t="s">
        <v>1407</v>
      </c>
      <c r="C2149">
        <v>154</v>
      </c>
      <c r="D2149">
        <f>'3월'!B154</f>
        <v>0</v>
      </c>
      <c r="E2149">
        <f t="shared" si="33"/>
        <v>0</v>
      </c>
      <c r="F2149">
        <f>'3월'!C154</f>
        <v>0</v>
      </c>
      <c r="G2149">
        <f>'3월'!D154</f>
        <v>0</v>
      </c>
      <c r="H2149">
        <f>'3월'!E154</f>
        <v>0</v>
      </c>
      <c r="I2149">
        <f>'3월'!F154</f>
        <v>0</v>
      </c>
      <c r="J2149" t="str">
        <f>'3월'!G154</f>
        <v/>
      </c>
      <c r="K2149">
        <f>'3월'!H154</f>
        <v>0</v>
      </c>
      <c r="L2149">
        <f>'3월'!I154</f>
        <v>0</v>
      </c>
      <c r="M2149" t="str">
        <f>'3월'!J154</f>
        <v/>
      </c>
      <c r="N2149">
        <f>'3월'!K154</f>
        <v>0</v>
      </c>
      <c r="O2149">
        <f>'3월'!L154</f>
        <v>0</v>
      </c>
      <c r="P2149" t="str">
        <f>IF(AND(검색!$C$4&lt;&gt;"",E2149&lt;&gt;"",ISNUMBER(SEARCH(검색!$C$4,E2149)),OR(D2149&lt;&gt;"",F2149&lt;&gt;"",G2149&lt;&gt;"",H2149&lt;&gt;"")),COUNT(P$1:P2148)+1,"")</f>
        <v/>
      </c>
    </row>
    <row r="2150" spans="1:16" x14ac:dyDescent="0.3">
      <c r="A2150">
        <v>2149</v>
      </c>
      <c r="B2150" t="s">
        <v>1407</v>
      </c>
      <c r="C2150">
        <v>155</v>
      </c>
      <c r="D2150">
        <f>'3월'!B155</f>
        <v>0</v>
      </c>
      <c r="E2150">
        <f t="shared" si="33"/>
        <v>0</v>
      </c>
      <c r="F2150">
        <f>'3월'!C155</f>
        <v>0</v>
      </c>
      <c r="G2150">
        <f>'3월'!D155</f>
        <v>0</v>
      </c>
      <c r="H2150">
        <f>'3월'!E155</f>
        <v>0</v>
      </c>
      <c r="I2150">
        <f>'3월'!F155</f>
        <v>0</v>
      </c>
      <c r="J2150" t="str">
        <f>'3월'!G155</f>
        <v/>
      </c>
      <c r="K2150">
        <f>'3월'!H155</f>
        <v>0</v>
      </c>
      <c r="L2150">
        <f>'3월'!I155</f>
        <v>0</v>
      </c>
      <c r="M2150" t="str">
        <f>'3월'!J155</f>
        <v/>
      </c>
      <c r="N2150">
        <f>'3월'!K155</f>
        <v>0</v>
      </c>
      <c r="O2150">
        <f>'3월'!L155</f>
        <v>0</v>
      </c>
      <c r="P2150" t="str">
        <f>IF(AND(검색!$C$4&lt;&gt;"",E2150&lt;&gt;"",ISNUMBER(SEARCH(검색!$C$4,E2150)),OR(D2150&lt;&gt;"",F2150&lt;&gt;"",G2150&lt;&gt;"",H2150&lt;&gt;"")),COUNT(P$1:P2149)+1,"")</f>
        <v/>
      </c>
    </row>
    <row r="2151" spans="1:16" x14ac:dyDescent="0.3">
      <c r="A2151">
        <v>2150</v>
      </c>
      <c r="B2151" t="s">
        <v>1407</v>
      </c>
      <c r="C2151">
        <v>156</v>
      </c>
      <c r="D2151">
        <f>'3월'!B156</f>
        <v>0</v>
      </c>
      <c r="E2151">
        <f t="shared" si="33"/>
        <v>0</v>
      </c>
      <c r="F2151">
        <f>'3월'!C156</f>
        <v>0</v>
      </c>
      <c r="G2151">
        <f>'3월'!D156</f>
        <v>0</v>
      </c>
      <c r="H2151">
        <f>'3월'!E156</f>
        <v>0</v>
      </c>
      <c r="I2151">
        <f>'3월'!F156</f>
        <v>0</v>
      </c>
      <c r="J2151" t="str">
        <f>'3월'!G156</f>
        <v/>
      </c>
      <c r="K2151">
        <f>'3월'!H156</f>
        <v>0</v>
      </c>
      <c r="L2151">
        <f>'3월'!I156</f>
        <v>0</v>
      </c>
      <c r="M2151" t="str">
        <f>'3월'!J156</f>
        <v/>
      </c>
      <c r="N2151">
        <f>'3월'!K156</f>
        <v>0</v>
      </c>
      <c r="O2151">
        <f>'3월'!L156</f>
        <v>0</v>
      </c>
      <c r="P2151" t="str">
        <f>IF(AND(검색!$C$4&lt;&gt;"",E2151&lt;&gt;"",ISNUMBER(SEARCH(검색!$C$4,E2151)),OR(D2151&lt;&gt;"",F2151&lt;&gt;"",G2151&lt;&gt;"",H2151&lt;&gt;"")),COUNT(P$1:P2150)+1,"")</f>
        <v/>
      </c>
    </row>
    <row r="2152" spans="1:16" x14ac:dyDescent="0.3">
      <c r="A2152">
        <v>2151</v>
      </c>
      <c r="B2152" t="s">
        <v>1407</v>
      </c>
      <c r="C2152">
        <v>157</v>
      </c>
      <c r="D2152">
        <f>'3월'!B157</f>
        <v>0</v>
      </c>
      <c r="E2152">
        <f t="shared" si="33"/>
        <v>0</v>
      </c>
      <c r="F2152">
        <f>'3월'!C157</f>
        <v>0</v>
      </c>
      <c r="G2152">
        <f>'3월'!D157</f>
        <v>0</v>
      </c>
      <c r="H2152">
        <f>'3월'!E157</f>
        <v>0</v>
      </c>
      <c r="I2152">
        <f>'3월'!F157</f>
        <v>0</v>
      </c>
      <c r="J2152" t="str">
        <f>'3월'!G157</f>
        <v/>
      </c>
      <c r="K2152">
        <f>'3월'!H157</f>
        <v>0</v>
      </c>
      <c r="L2152">
        <f>'3월'!I157</f>
        <v>0</v>
      </c>
      <c r="M2152" t="str">
        <f>'3월'!J157</f>
        <v/>
      </c>
      <c r="N2152">
        <f>'3월'!K157</f>
        <v>0</v>
      </c>
      <c r="O2152">
        <f>'3월'!L157</f>
        <v>0</v>
      </c>
      <c r="P2152" t="str">
        <f>IF(AND(검색!$C$4&lt;&gt;"",E2152&lt;&gt;"",ISNUMBER(SEARCH(검색!$C$4,E2152)),OR(D2152&lt;&gt;"",F2152&lt;&gt;"",G2152&lt;&gt;"",H2152&lt;&gt;"")),COUNT(P$1:P2151)+1,"")</f>
        <v/>
      </c>
    </row>
    <row r="2153" spans="1:16" x14ac:dyDescent="0.3">
      <c r="A2153">
        <v>2152</v>
      </c>
      <c r="B2153" t="s">
        <v>1407</v>
      </c>
      <c r="C2153">
        <v>158</v>
      </c>
      <c r="D2153">
        <f>'3월'!B158</f>
        <v>0</v>
      </c>
      <c r="E2153">
        <f t="shared" si="33"/>
        <v>0</v>
      </c>
      <c r="F2153">
        <f>'3월'!C158</f>
        <v>0</v>
      </c>
      <c r="G2153">
        <f>'3월'!D158</f>
        <v>0</v>
      </c>
      <c r="H2153">
        <f>'3월'!E158</f>
        <v>0</v>
      </c>
      <c r="I2153">
        <f>'3월'!F158</f>
        <v>0</v>
      </c>
      <c r="J2153" t="str">
        <f>'3월'!G158</f>
        <v/>
      </c>
      <c r="K2153">
        <f>'3월'!H158</f>
        <v>0</v>
      </c>
      <c r="L2153">
        <f>'3월'!I158</f>
        <v>0</v>
      </c>
      <c r="M2153" t="str">
        <f>'3월'!J158</f>
        <v/>
      </c>
      <c r="N2153">
        <f>'3월'!K158</f>
        <v>0</v>
      </c>
      <c r="O2153">
        <f>'3월'!L158</f>
        <v>0</v>
      </c>
      <c r="P2153" t="str">
        <f>IF(AND(검색!$C$4&lt;&gt;"",E2153&lt;&gt;"",ISNUMBER(SEARCH(검색!$C$4,E2153)),OR(D2153&lt;&gt;"",F2153&lt;&gt;"",G2153&lt;&gt;"",H2153&lt;&gt;"")),COUNT(P$1:P2152)+1,"")</f>
        <v/>
      </c>
    </row>
    <row r="2154" spans="1:16" x14ac:dyDescent="0.3">
      <c r="A2154">
        <v>2153</v>
      </c>
      <c r="B2154" t="s">
        <v>1407</v>
      </c>
      <c r="C2154">
        <v>159</v>
      </c>
      <c r="D2154">
        <f>'3월'!B159</f>
        <v>0</v>
      </c>
      <c r="E2154">
        <f t="shared" si="33"/>
        <v>0</v>
      </c>
      <c r="F2154">
        <f>'3월'!C159</f>
        <v>0</v>
      </c>
      <c r="G2154">
        <f>'3월'!D159</f>
        <v>0</v>
      </c>
      <c r="H2154">
        <f>'3월'!E159</f>
        <v>0</v>
      </c>
      <c r="I2154">
        <f>'3월'!F159</f>
        <v>0</v>
      </c>
      <c r="J2154" t="str">
        <f>'3월'!G159</f>
        <v/>
      </c>
      <c r="K2154">
        <f>'3월'!H159</f>
        <v>0</v>
      </c>
      <c r="L2154">
        <f>'3월'!I159</f>
        <v>0</v>
      </c>
      <c r="M2154" t="str">
        <f>'3월'!J159</f>
        <v/>
      </c>
      <c r="N2154">
        <f>'3월'!K159</f>
        <v>0</v>
      </c>
      <c r="O2154">
        <f>'3월'!L159</f>
        <v>0</v>
      </c>
      <c r="P2154" t="str">
        <f>IF(AND(검색!$C$4&lt;&gt;"",E2154&lt;&gt;"",ISNUMBER(SEARCH(검색!$C$4,E2154)),OR(D2154&lt;&gt;"",F2154&lt;&gt;"",G2154&lt;&gt;"",H2154&lt;&gt;"")),COUNT(P$1:P2153)+1,"")</f>
        <v/>
      </c>
    </row>
    <row r="2155" spans="1:16" x14ac:dyDescent="0.3">
      <c r="A2155">
        <v>2154</v>
      </c>
      <c r="B2155" t="s">
        <v>1407</v>
      </c>
      <c r="C2155">
        <v>160</v>
      </c>
      <c r="D2155">
        <f>'3월'!B160</f>
        <v>0</v>
      </c>
      <c r="E2155">
        <f t="shared" si="33"/>
        <v>0</v>
      </c>
      <c r="F2155">
        <f>'3월'!C160</f>
        <v>0</v>
      </c>
      <c r="G2155">
        <f>'3월'!D160</f>
        <v>0</v>
      </c>
      <c r="H2155">
        <f>'3월'!E160</f>
        <v>0</v>
      </c>
      <c r="I2155">
        <f>'3월'!F160</f>
        <v>0</v>
      </c>
      <c r="J2155" t="str">
        <f>'3월'!G160</f>
        <v/>
      </c>
      <c r="K2155">
        <f>'3월'!H160</f>
        <v>0</v>
      </c>
      <c r="L2155">
        <f>'3월'!I160</f>
        <v>0</v>
      </c>
      <c r="M2155" t="str">
        <f>'3월'!J160</f>
        <v/>
      </c>
      <c r="N2155">
        <f>'3월'!K160</f>
        <v>0</v>
      </c>
      <c r="O2155">
        <f>'3월'!L160</f>
        <v>0</v>
      </c>
      <c r="P2155" t="str">
        <f>IF(AND(검색!$C$4&lt;&gt;"",E2155&lt;&gt;"",ISNUMBER(SEARCH(검색!$C$4,E2155)),OR(D2155&lt;&gt;"",F2155&lt;&gt;"",G2155&lt;&gt;"",H2155&lt;&gt;"")),COUNT(P$1:P2154)+1,"")</f>
        <v/>
      </c>
    </row>
    <row r="2156" spans="1:16" x14ac:dyDescent="0.3">
      <c r="A2156">
        <v>2155</v>
      </c>
      <c r="B2156" t="s">
        <v>1407</v>
      </c>
      <c r="C2156">
        <v>161</v>
      </c>
      <c r="D2156">
        <f>'3월'!B161</f>
        <v>0</v>
      </c>
      <c r="E2156">
        <f t="shared" si="33"/>
        <v>0</v>
      </c>
      <c r="F2156">
        <f>'3월'!C161</f>
        <v>0</v>
      </c>
      <c r="G2156">
        <f>'3월'!D161</f>
        <v>0</v>
      </c>
      <c r="H2156">
        <f>'3월'!E161</f>
        <v>0</v>
      </c>
      <c r="I2156">
        <f>'3월'!F161</f>
        <v>0</v>
      </c>
      <c r="J2156" t="str">
        <f>'3월'!G161</f>
        <v/>
      </c>
      <c r="K2156">
        <f>'3월'!H161</f>
        <v>0</v>
      </c>
      <c r="L2156">
        <f>'3월'!I161</f>
        <v>0</v>
      </c>
      <c r="M2156" t="str">
        <f>'3월'!J161</f>
        <v/>
      </c>
      <c r="N2156">
        <f>'3월'!K161</f>
        <v>0</v>
      </c>
      <c r="O2156">
        <f>'3월'!L161</f>
        <v>0</v>
      </c>
      <c r="P2156" t="str">
        <f>IF(AND(검색!$C$4&lt;&gt;"",E2156&lt;&gt;"",ISNUMBER(SEARCH(검색!$C$4,E2156)),OR(D2156&lt;&gt;"",F2156&lt;&gt;"",G2156&lt;&gt;"",H2156&lt;&gt;"")),COUNT(P$1:P2155)+1,"")</f>
        <v/>
      </c>
    </row>
    <row r="2157" spans="1:16" x14ac:dyDescent="0.3">
      <c r="A2157">
        <v>2156</v>
      </c>
      <c r="B2157" t="s">
        <v>1407</v>
      </c>
      <c r="C2157">
        <v>162</v>
      </c>
      <c r="D2157">
        <f>'3월'!B162</f>
        <v>0</v>
      </c>
      <c r="E2157">
        <f t="shared" si="33"/>
        <v>0</v>
      </c>
      <c r="F2157">
        <f>'3월'!C162</f>
        <v>0</v>
      </c>
      <c r="G2157">
        <f>'3월'!D162</f>
        <v>0</v>
      </c>
      <c r="H2157">
        <f>'3월'!E162</f>
        <v>0</v>
      </c>
      <c r="I2157">
        <f>'3월'!F162</f>
        <v>0</v>
      </c>
      <c r="J2157" t="str">
        <f>'3월'!G162</f>
        <v/>
      </c>
      <c r="K2157">
        <f>'3월'!H162</f>
        <v>0</v>
      </c>
      <c r="L2157">
        <f>'3월'!I162</f>
        <v>0</v>
      </c>
      <c r="M2157" t="str">
        <f>'3월'!J162</f>
        <v/>
      </c>
      <c r="N2157">
        <f>'3월'!K162</f>
        <v>0</v>
      </c>
      <c r="O2157">
        <f>'3월'!L162</f>
        <v>0</v>
      </c>
      <c r="P2157" t="str">
        <f>IF(AND(검색!$C$4&lt;&gt;"",E2157&lt;&gt;"",ISNUMBER(SEARCH(검색!$C$4,E2157)),OR(D2157&lt;&gt;"",F2157&lt;&gt;"",G2157&lt;&gt;"",H2157&lt;&gt;"")),COUNT(P$1:P2156)+1,"")</f>
        <v/>
      </c>
    </row>
    <row r="2158" spans="1:16" x14ac:dyDescent="0.3">
      <c r="A2158">
        <v>2157</v>
      </c>
      <c r="B2158" t="s">
        <v>1407</v>
      </c>
      <c r="C2158">
        <v>163</v>
      </c>
      <c r="D2158">
        <f>'3월'!B163</f>
        <v>0</v>
      </c>
      <c r="E2158">
        <f t="shared" si="33"/>
        <v>0</v>
      </c>
      <c r="F2158">
        <f>'3월'!C163</f>
        <v>0</v>
      </c>
      <c r="G2158">
        <f>'3월'!D163</f>
        <v>0</v>
      </c>
      <c r="H2158">
        <f>'3월'!E163</f>
        <v>0</v>
      </c>
      <c r="I2158">
        <f>'3월'!F163</f>
        <v>0</v>
      </c>
      <c r="J2158" t="str">
        <f>'3월'!G163</f>
        <v/>
      </c>
      <c r="K2158">
        <f>'3월'!H163</f>
        <v>0</v>
      </c>
      <c r="L2158">
        <f>'3월'!I163</f>
        <v>0</v>
      </c>
      <c r="M2158" t="str">
        <f>'3월'!J163</f>
        <v/>
      </c>
      <c r="N2158">
        <f>'3월'!K163</f>
        <v>0</v>
      </c>
      <c r="O2158">
        <f>'3월'!L163</f>
        <v>0</v>
      </c>
      <c r="P2158" t="str">
        <f>IF(AND(검색!$C$4&lt;&gt;"",E2158&lt;&gt;"",ISNUMBER(SEARCH(검색!$C$4,E2158)),OR(D2158&lt;&gt;"",F2158&lt;&gt;"",G2158&lt;&gt;"",H2158&lt;&gt;"")),COUNT(P$1:P2157)+1,"")</f>
        <v/>
      </c>
    </row>
    <row r="2159" spans="1:16" x14ac:dyDescent="0.3">
      <c r="A2159">
        <v>2158</v>
      </c>
      <c r="B2159" t="s">
        <v>1407</v>
      </c>
      <c r="C2159">
        <v>164</v>
      </c>
      <c r="D2159">
        <f>'3월'!B164</f>
        <v>0</v>
      </c>
      <c r="E2159">
        <f t="shared" si="33"/>
        <v>0</v>
      </c>
      <c r="F2159">
        <f>'3월'!C164</f>
        <v>0</v>
      </c>
      <c r="G2159">
        <f>'3월'!D164</f>
        <v>0</v>
      </c>
      <c r="H2159">
        <f>'3월'!E164</f>
        <v>0</v>
      </c>
      <c r="I2159">
        <f>'3월'!F164</f>
        <v>0</v>
      </c>
      <c r="J2159" t="str">
        <f>'3월'!G164</f>
        <v/>
      </c>
      <c r="K2159">
        <f>'3월'!H164</f>
        <v>0</v>
      </c>
      <c r="L2159">
        <f>'3월'!I164</f>
        <v>0</v>
      </c>
      <c r="M2159" t="str">
        <f>'3월'!J164</f>
        <v/>
      </c>
      <c r="N2159">
        <f>'3월'!K164</f>
        <v>0</v>
      </c>
      <c r="O2159">
        <f>'3월'!L164</f>
        <v>0</v>
      </c>
      <c r="P2159" t="str">
        <f>IF(AND(검색!$C$4&lt;&gt;"",E2159&lt;&gt;"",ISNUMBER(SEARCH(검색!$C$4,E2159)),OR(D2159&lt;&gt;"",F2159&lt;&gt;"",G2159&lt;&gt;"",H2159&lt;&gt;"")),COUNT(P$1:P2158)+1,"")</f>
        <v/>
      </c>
    </row>
    <row r="2160" spans="1:16" x14ac:dyDescent="0.3">
      <c r="A2160">
        <v>2159</v>
      </c>
      <c r="B2160" t="s">
        <v>1407</v>
      </c>
      <c r="C2160">
        <v>165</v>
      </c>
      <c r="D2160">
        <f>'3월'!B165</f>
        <v>0</v>
      </c>
      <c r="E2160">
        <f t="shared" si="33"/>
        <v>0</v>
      </c>
      <c r="F2160">
        <f>'3월'!C165</f>
        <v>0</v>
      </c>
      <c r="G2160">
        <f>'3월'!D165</f>
        <v>0</v>
      </c>
      <c r="H2160">
        <f>'3월'!E165</f>
        <v>0</v>
      </c>
      <c r="I2160">
        <f>'3월'!F165</f>
        <v>0</v>
      </c>
      <c r="J2160" t="str">
        <f>'3월'!G165</f>
        <v/>
      </c>
      <c r="K2160">
        <f>'3월'!H165</f>
        <v>0</v>
      </c>
      <c r="L2160">
        <f>'3월'!I165</f>
        <v>0</v>
      </c>
      <c r="M2160" t="str">
        <f>'3월'!J165</f>
        <v/>
      </c>
      <c r="N2160">
        <f>'3월'!K165</f>
        <v>0</v>
      </c>
      <c r="O2160">
        <f>'3월'!L165</f>
        <v>0</v>
      </c>
      <c r="P2160" t="str">
        <f>IF(AND(검색!$C$4&lt;&gt;"",E2160&lt;&gt;"",ISNUMBER(SEARCH(검색!$C$4,E2160)),OR(D2160&lt;&gt;"",F2160&lt;&gt;"",G2160&lt;&gt;"",H2160&lt;&gt;"")),COUNT(P$1:P2159)+1,"")</f>
        <v/>
      </c>
    </row>
    <row r="2161" spans="1:16" x14ac:dyDescent="0.3">
      <c r="A2161">
        <v>2160</v>
      </c>
      <c r="B2161" t="s">
        <v>1407</v>
      </c>
      <c r="C2161">
        <v>166</v>
      </c>
      <c r="D2161">
        <f>'3월'!B166</f>
        <v>0</v>
      </c>
      <c r="E2161">
        <f t="shared" si="33"/>
        <v>0</v>
      </c>
      <c r="F2161">
        <f>'3월'!C166</f>
        <v>0</v>
      </c>
      <c r="G2161">
        <f>'3월'!D166</f>
        <v>0</v>
      </c>
      <c r="H2161">
        <f>'3월'!E166</f>
        <v>0</v>
      </c>
      <c r="I2161">
        <f>'3월'!F166</f>
        <v>0</v>
      </c>
      <c r="J2161" t="str">
        <f>'3월'!G166</f>
        <v/>
      </c>
      <c r="K2161">
        <f>'3월'!H166</f>
        <v>0</v>
      </c>
      <c r="L2161">
        <f>'3월'!I166</f>
        <v>0</v>
      </c>
      <c r="M2161" t="str">
        <f>'3월'!J166</f>
        <v/>
      </c>
      <c r="N2161">
        <f>'3월'!K166</f>
        <v>0</v>
      </c>
      <c r="O2161">
        <f>'3월'!L166</f>
        <v>0</v>
      </c>
      <c r="P2161" t="str">
        <f>IF(AND(검색!$C$4&lt;&gt;"",E2161&lt;&gt;"",ISNUMBER(SEARCH(검색!$C$4,E2161)),OR(D2161&lt;&gt;"",F2161&lt;&gt;"",G2161&lt;&gt;"",H2161&lt;&gt;"")),COUNT(P$1:P2160)+1,"")</f>
        <v/>
      </c>
    </row>
    <row r="2162" spans="1:16" x14ac:dyDescent="0.3">
      <c r="A2162">
        <v>2161</v>
      </c>
      <c r="B2162" t="s">
        <v>1407</v>
      </c>
      <c r="C2162">
        <v>167</v>
      </c>
      <c r="D2162">
        <f>'3월'!B167</f>
        <v>0</v>
      </c>
      <c r="E2162">
        <f t="shared" si="33"/>
        <v>0</v>
      </c>
      <c r="F2162">
        <f>'3월'!C167</f>
        <v>0</v>
      </c>
      <c r="G2162">
        <f>'3월'!D167</f>
        <v>0</v>
      </c>
      <c r="H2162">
        <f>'3월'!E167</f>
        <v>0</v>
      </c>
      <c r="I2162">
        <f>'3월'!F167</f>
        <v>0</v>
      </c>
      <c r="J2162" t="str">
        <f>'3월'!G167</f>
        <v/>
      </c>
      <c r="K2162">
        <f>'3월'!H167</f>
        <v>0</v>
      </c>
      <c r="L2162">
        <f>'3월'!I167</f>
        <v>0</v>
      </c>
      <c r="M2162" t="str">
        <f>'3월'!J167</f>
        <v/>
      </c>
      <c r="N2162">
        <f>'3월'!K167</f>
        <v>0</v>
      </c>
      <c r="O2162">
        <f>'3월'!L167</f>
        <v>0</v>
      </c>
      <c r="P2162" t="str">
        <f>IF(AND(검색!$C$4&lt;&gt;"",E2162&lt;&gt;"",ISNUMBER(SEARCH(검색!$C$4,E2162)),OR(D2162&lt;&gt;"",F2162&lt;&gt;"",G2162&lt;&gt;"",H2162&lt;&gt;"")),COUNT(P$1:P2161)+1,"")</f>
        <v/>
      </c>
    </row>
    <row r="2163" spans="1:16" x14ac:dyDescent="0.3">
      <c r="A2163">
        <v>2162</v>
      </c>
      <c r="B2163" t="s">
        <v>1407</v>
      </c>
      <c r="C2163">
        <v>168</v>
      </c>
      <c r="D2163">
        <f>'3월'!B168</f>
        <v>0</v>
      </c>
      <c r="E2163">
        <f t="shared" si="33"/>
        <v>0</v>
      </c>
      <c r="F2163">
        <f>'3월'!C168</f>
        <v>0</v>
      </c>
      <c r="G2163">
        <f>'3월'!D168</f>
        <v>0</v>
      </c>
      <c r="H2163">
        <f>'3월'!E168</f>
        <v>0</v>
      </c>
      <c r="I2163">
        <f>'3월'!F168</f>
        <v>0</v>
      </c>
      <c r="J2163" t="str">
        <f>'3월'!G168</f>
        <v/>
      </c>
      <c r="K2163">
        <f>'3월'!H168</f>
        <v>0</v>
      </c>
      <c r="L2163">
        <f>'3월'!I168</f>
        <v>0</v>
      </c>
      <c r="M2163" t="str">
        <f>'3월'!J168</f>
        <v/>
      </c>
      <c r="N2163">
        <f>'3월'!K168</f>
        <v>0</v>
      </c>
      <c r="O2163">
        <f>'3월'!L168</f>
        <v>0</v>
      </c>
      <c r="P2163" t="str">
        <f>IF(AND(검색!$C$4&lt;&gt;"",E2163&lt;&gt;"",ISNUMBER(SEARCH(검색!$C$4,E2163)),OR(D2163&lt;&gt;"",F2163&lt;&gt;"",G2163&lt;&gt;"",H2163&lt;&gt;"")),COUNT(P$1:P2162)+1,"")</f>
        <v/>
      </c>
    </row>
    <row r="2164" spans="1:16" x14ac:dyDescent="0.3">
      <c r="A2164">
        <v>2163</v>
      </c>
      <c r="B2164" t="s">
        <v>1407</v>
      </c>
      <c r="C2164">
        <v>169</v>
      </c>
      <c r="D2164">
        <f>'3월'!B169</f>
        <v>0</v>
      </c>
      <c r="E2164">
        <f t="shared" si="33"/>
        <v>0</v>
      </c>
      <c r="F2164">
        <f>'3월'!C169</f>
        <v>0</v>
      </c>
      <c r="G2164">
        <f>'3월'!D169</f>
        <v>0</v>
      </c>
      <c r="H2164">
        <f>'3월'!E169</f>
        <v>0</v>
      </c>
      <c r="I2164">
        <f>'3월'!F169</f>
        <v>0</v>
      </c>
      <c r="J2164" t="str">
        <f>'3월'!G169</f>
        <v/>
      </c>
      <c r="K2164">
        <f>'3월'!H169</f>
        <v>0</v>
      </c>
      <c r="L2164">
        <f>'3월'!I169</f>
        <v>0</v>
      </c>
      <c r="M2164" t="str">
        <f>'3월'!J169</f>
        <v/>
      </c>
      <c r="N2164">
        <f>'3월'!K169</f>
        <v>0</v>
      </c>
      <c r="O2164">
        <f>'3월'!L169</f>
        <v>0</v>
      </c>
      <c r="P2164" t="str">
        <f>IF(AND(검색!$C$4&lt;&gt;"",E2164&lt;&gt;"",ISNUMBER(SEARCH(검색!$C$4,E2164)),OR(D2164&lt;&gt;"",F2164&lt;&gt;"",G2164&lt;&gt;"",H2164&lt;&gt;"")),COUNT(P$1:P2163)+1,"")</f>
        <v/>
      </c>
    </row>
    <row r="2165" spans="1:16" x14ac:dyDescent="0.3">
      <c r="A2165">
        <v>2164</v>
      </c>
      <c r="B2165" t="s">
        <v>1407</v>
      </c>
      <c r="C2165">
        <v>170</v>
      </c>
      <c r="D2165">
        <f>'3월'!B170</f>
        <v>0</v>
      </c>
      <c r="E2165">
        <f t="shared" si="33"/>
        <v>0</v>
      </c>
      <c r="F2165">
        <f>'3월'!C170</f>
        <v>0</v>
      </c>
      <c r="G2165">
        <f>'3월'!D170</f>
        <v>0</v>
      </c>
      <c r="H2165">
        <f>'3월'!E170</f>
        <v>0</v>
      </c>
      <c r="I2165">
        <f>'3월'!F170</f>
        <v>0</v>
      </c>
      <c r="J2165" t="str">
        <f>'3월'!G170</f>
        <v/>
      </c>
      <c r="K2165">
        <f>'3월'!H170</f>
        <v>0</v>
      </c>
      <c r="L2165">
        <f>'3월'!I170</f>
        <v>0</v>
      </c>
      <c r="M2165" t="str">
        <f>'3월'!J170</f>
        <v/>
      </c>
      <c r="N2165">
        <f>'3월'!K170</f>
        <v>0</v>
      </c>
      <c r="O2165">
        <f>'3월'!L170</f>
        <v>0</v>
      </c>
      <c r="P2165" t="str">
        <f>IF(AND(검색!$C$4&lt;&gt;"",E2165&lt;&gt;"",ISNUMBER(SEARCH(검색!$C$4,E2165)),OR(D2165&lt;&gt;"",F2165&lt;&gt;"",G2165&lt;&gt;"",H2165&lt;&gt;"")),COUNT(P$1:P2164)+1,"")</f>
        <v/>
      </c>
    </row>
    <row r="2166" spans="1:16" x14ac:dyDescent="0.3">
      <c r="A2166">
        <v>2165</v>
      </c>
      <c r="B2166" t="s">
        <v>1407</v>
      </c>
      <c r="C2166">
        <v>171</v>
      </c>
      <c r="D2166">
        <f>'3월'!B171</f>
        <v>0</v>
      </c>
      <c r="E2166">
        <f t="shared" si="33"/>
        <v>0</v>
      </c>
      <c r="F2166">
        <f>'3월'!C171</f>
        <v>0</v>
      </c>
      <c r="G2166">
        <f>'3월'!D171</f>
        <v>0</v>
      </c>
      <c r="H2166">
        <f>'3월'!E171</f>
        <v>0</v>
      </c>
      <c r="I2166">
        <f>'3월'!F171</f>
        <v>0</v>
      </c>
      <c r="J2166" t="str">
        <f>'3월'!G171</f>
        <v/>
      </c>
      <c r="K2166">
        <f>'3월'!H171</f>
        <v>0</v>
      </c>
      <c r="L2166">
        <f>'3월'!I171</f>
        <v>0</v>
      </c>
      <c r="M2166" t="str">
        <f>'3월'!J171</f>
        <v/>
      </c>
      <c r="N2166">
        <f>'3월'!K171</f>
        <v>0</v>
      </c>
      <c r="O2166">
        <f>'3월'!L171</f>
        <v>0</v>
      </c>
      <c r="P2166" t="str">
        <f>IF(AND(검색!$C$4&lt;&gt;"",E2166&lt;&gt;"",ISNUMBER(SEARCH(검색!$C$4,E2166)),OR(D2166&lt;&gt;"",F2166&lt;&gt;"",G2166&lt;&gt;"",H2166&lt;&gt;"")),COUNT(P$1:P2165)+1,"")</f>
        <v/>
      </c>
    </row>
    <row r="2167" spans="1:16" x14ac:dyDescent="0.3">
      <c r="A2167">
        <v>2166</v>
      </c>
      <c r="B2167" t="s">
        <v>1407</v>
      </c>
      <c r="C2167">
        <v>172</v>
      </c>
      <c r="D2167">
        <f>'3월'!B172</f>
        <v>0</v>
      </c>
      <c r="E2167">
        <f t="shared" si="33"/>
        <v>0</v>
      </c>
      <c r="F2167">
        <f>'3월'!C172</f>
        <v>0</v>
      </c>
      <c r="G2167">
        <f>'3월'!D172</f>
        <v>0</v>
      </c>
      <c r="H2167">
        <f>'3월'!E172</f>
        <v>0</v>
      </c>
      <c r="I2167">
        <f>'3월'!F172</f>
        <v>0</v>
      </c>
      <c r="J2167" t="str">
        <f>'3월'!G172</f>
        <v/>
      </c>
      <c r="K2167">
        <f>'3월'!H172</f>
        <v>0</v>
      </c>
      <c r="L2167">
        <f>'3월'!I172</f>
        <v>0</v>
      </c>
      <c r="M2167" t="str">
        <f>'3월'!J172</f>
        <v/>
      </c>
      <c r="N2167">
        <f>'3월'!K172</f>
        <v>0</v>
      </c>
      <c r="O2167">
        <f>'3월'!L172</f>
        <v>0</v>
      </c>
      <c r="P2167" t="str">
        <f>IF(AND(검색!$C$4&lt;&gt;"",E2167&lt;&gt;"",ISNUMBER(SEARCH(검색!$C$4,E2167)),OR(D2167&lt;&gt;"",F2167&lt;&gt;"",G2167&lt;&gt;"",H2167&lt;&gt;"")),COUNT(P$1:P2166)+1,"")</f>
        <v/>
      </c>
    </row>
    <row r="2168" spans="1:16" x14ac:dyDescent="0.3">
      <c r="A2168">
        <v>2167</v>
      </c>
      <c r="B2168" t="s">
        <v>1407</v>
      </c>
      <c r="C2168">
        <v>173</v>
      </c>
      <c r="D2168">
        <f>'3월'!B173</f>
        <v>0</v>
      </c>
      <c r="E2168">
        <f t="shared" si="33"/>
        <v>0</v>
      </c>
      <c r="F2168">
        <f>'3월'!C173</f>
        <v>0</v>
      </c>
      <c r="G2168">
        <f>'3월'!D173</f>
        <v>0</v>
      </c>
      <c r="H2168">
        <f>'3월'!E173</f>
        <v>0</v>
      </c>
      <c r="I2168">
        <f>'3월'!F173</f>
        <v>0</v>
      </c>
      <c r="J2168" t="str">
        <f>'3월'!G173</f>
        <v/>
      </c>
      <c r="K2168">
        <f>'3월'!H173</f>
        <v>0</v>
      </c>
      <c r="L2168">
        <f>'3월'!I173</f>
        <v>0</v>
      </c>
      <c r="M2168" t="str">
        <f>'3월'!J173</f>
        <v/>
      </c>
      <c r="N2168">
        <f>'3월'!K173</f>
        <v>0</v>
      </c>
      <c r="O2168">
        <f>'3월'!L173</f>
        <v>0</v>
      </c>
      <c r="P2168" t="str">
        <f>IF(AND(검색!$C$4&lt;&gt;"",E2168&lt;&gt;"",ISNUMBER(SEARCH(검색!$C$4,E2168)),OR(D2168&lt;&gt;"",F2168&lt;&gt;"",G2168&lt;&gt;"",H2168&lt;&gt;"")),COUNT(P$1:P2167)+1,"")</f>
        <v/>
      </c>
    </row>
    <row r="2169" spans="1:16" x14ac:dyDescent="0.3">
      <c r="A2169">
        <v>2168</v>
      </c>
      <c r="B2169" t="s">
        <v>1407</v>
      </c>
      <c r="C2169">
        <v>174</v>
      </c>
      <c r="D2169">
        <f>'3월'!B174</f>
        <v>0</v>
      </c>
      <c r="E2169">
        <f t="shared" si="33"/>
        <v>0</v>
      </c>
      <c r="F2169">
        <f>'3월'!C174</f>
        <v>0</v>
      </c>
      <c r="G2169">
        <f>'3월'!D174</f>
        <v>0</v>
      </c>
      <c r="H2169">
        <f>'3월'!E174</f>
        <v>0</v>
      </c>
      <c r="I2169">
        <f>'3월'!F174</f>
        <v>0</v>
      </c>
      <c r="J2169" t="str">
        <f>'3월'!G174</f>
        <v/>
      </c>
      <c r="K2169">
        <f>'3월'!H174</f>
        <v>0</v>
      </c>
      <c r="L2169">
        <f>'3월'!I174</f>
        <v>0</v>
      </c>
      <c r="M2169" t="str">
        <f>'3월'!J174</f>
        <v/>
      </c>
      <c r="N2169">
        <f>'3월'!K174</f>
        <v>0</v>
      </c>
      <c r="O2169">
        <f>'3월'!L174</f>
        <v>0</v>
      </c>
      <c r="P2169" t="str">
        <f>IF(AND(검색!$C$4&lt;&gt;"",E2169&lt;&gt;"",ISNUMBER(SEARCH(검색!$C$4,E2169)),OR(D2169&lt;&gt;"",F2169&lt;&gt;"",G2169&lt;&gt;"",H2169&lt;&gt;"")),COUNT(P$1:P2168)+1,"")</f>
        <v/>
      </c>
    </row>
    <row r="2170" spans="1:16" x14ac:dyDescent="0.3">
      <c r="A2170">
        <v>2169</v>
      </c>
      <c r="B2170" t="s">
        <v>1407</v>
      </c>
      <c r="C2170">
        <v>175</v>
      </c>
      <c r="D2170">
        <f>'3월'!B175</f>
        <v>0</v>
      </c>
      <c r="E2170">
        <f t="shared" si="33"/>
        <v>0</v>
      </c>
      <c r="F2170">
        <f>'3월'!C175</f>
        <v>0</v>
      </c>
      <c r="G2170">
        <f>'3월'!D175</f>
        <v>0</v>
      </c>
      <c r="H2170">
        <f>'3월'!E175</f>
        <v>0</v>
      </c>
      <c r="I2170">
        <f>'3월'!F175</f>
        <v>0</v>
      </c>
      <c r="J2170" t="str">
        <f>'3월'!G175</f>
        <v/>
      </c>
      <c r="K2170">
        <f>'3월'!H175</f>
        <v>0</v>
      </c>
      <c r="L2170">
        <f>'3월'!I175</f>
        <v>0</v>
      </c>
      <c r="M2170" t="str">
        <f>'3월'!J175</f>
        <v/>
      </c>
      <c r="N2170">
        <f>'3월'!K175</f>
        <v>0</v>
      </c>
      <c r="O2170">
        <f>'3월'!L175</f>
        <v>0</v>
      </c>
      <c r="P2170" t="str">
        <f>IF(AND(검색!$C$4&lt;&gt;"",E2170&lt;&gt;"",ISNUMBER(SEARCH(검색!$C$4,E2170)),OR(D2170&lt;&gt;"",F2170&lt;&gt;"",G2170&lt;&gt;"",H2170&lt;&gt;"")),COUNT(P$1:P2169)+1,"")</f>
        <v/>
      </c>
    </row>
    <row r="2171" spans="1:16" x14ac:dyDescent="0.3">
      <c r="A2171">
        <v>2170</v>
      </c>
      <c r="B2171" t="s">
        <v>1407</v>
      </c>
      <c r="C2171">
        <v>176</v>
      </c>
      <c r="D2171">
        <f>'3월'!B176</f>
        <v>0</v>
      </c>
      <c r="E2171">
        <f t="shared" si="33"/>
        <v>0</v>
      </c>
      <c r="F2171">
        <f>'3월'!C176</f>
        <v>0</v>
      </c>
      <c r="G2171">
        <f>'3월'!D176</f>
        <v>0</v>
      </c>
      <c r="H2171">
        <f>'3월'!E176</f>
        <v>0</v>
      </c>
      <c r="I2171">
        <f>'3월'!F176</f>
        <v>0</v>
      </c>
      <c r="J2171" t="str">
        <f>'3월'!G176</f>
        <v/>
      </c>
      <c r="K2171">
        <f>'3월'!H176</f>
        <v>0</v>
      </c>
      <c r="L2171">
        <f>'3월'!I176</f>
        <v>0</v>
      </c>
      <c r="M2171" t="str">
        <f>'3월'!J176</f>
        <v/>
      </c>
      <c r="N2171">
        <f>'3월'!K176</f>
        <v>0</v>
      </c>
      <c r="O2171">
        <f>'3월'!L176</f>
        <v>0</v>
      </c>
      <c r="P2171" t="str">
        <f>IF(AND(검색!$C$4&lt;&gt;"",E2171&lt;&gt;"",ISNUMBER(SEARCH(검색!$C$4,E2171)),OR(D2171&lt;&gt;"",F2171&lt;&gt;"",G2171&lt;&gt;"",H2171&lt;&gt;"")),COUNT(P$1:P2170)+1,"")</f>
        <v/>
      </c>
    </row>
    <row r="2172" spans="1:16" x14ac:dyDescent="0.3">
      <c r="A2172">
        <v>2171</v>
      </c>
      <c r="B2172" t="s">
        <v>1407</v>
      </c>
      <c r="C2172">
        <v>177</v>
      </c>
      <c r="D2172">
        <f>'3월'!B177</f>
        <v>0</v>
      </c>
      <c r="E2172">
        <f t="shared" si="33"/>
        <v>0</v>
      </c>
      <c r="F2172">
        <f>'3월'!C177</f>
        <v>0</v>
      </c>
      <c r="G2172">
        <f>'3월'!D177</f>
        <v>0</v>
      </c>
      <c r="H2172">
        <f>'3월'!E177</f>
        <v>0</v>
      </c>
      <c r="I2172">
        <f>'3월'!F177</f>
        <v>0</v>
      </c>
      <c r="J2172" t="str">
        <f>'3월'!G177</f>
        <v/>
      </c>
      <c r="K2172">
        <f>'3월'!H177</f>
        <v>0</v>
      </c>
      <c r="L2172">
        <f>'3월'!I177</f>
        <v>0</v>
      </c>
      <c r="M2172" t="str">
        <f>'3월'!J177</f>
        <v/>
      </c>
      <c r="N2172">
        <f>'3월'!K177</f>
        <v>0</v>
      </c>
      <c r="O2172">
        <f>'3월'!L177</f>
        <v>0</v>
      </c>
      <c r="P2172" t="str">
        <f>IF(AND(검색!$C$4&lt;&gt;"",E2172&lt;&gt;"",ISNUMBER(SEARCH(검색!$C$4,E2172)),OR(D2172&lt;&gt;"",F2172&lt;&gt;"",G2172&lt;&gt;"",H2172&lt;&gt;"")),COUNT(P$1:P2171)+1,"")</f>
        <v/>
      </c>
    </row>
    <row r="2173" spans="1:16" x14ac:dyDescent="0.3">
      <c r="A2173">
        <v>2172</v>
      </c>
      <c r="B2173" t="s">
        <v>1407</v>
      </c>
      <c r="C2173">
        <v>178</v>
      </c>
      <c r="D2173">
        <f>'3월'!B178</f>
        <v>0</v>
      </c>
      <c r="E2173">
        <f t="shared" si="33"/>
        <v>0</v>
      </c>
      <c r="F2173">
        <f>'3월'!C178</f>
        <v>0</v>
      </c>
      <c r="G2173">
        <f>'3월'!D178</f>
        <v>0</v>
      </c>
      <c r="H2173">
        <f>'3월'!E178</f>
        <v>0</v>
      </c>
      <c r="I2173">
        <f>'3월'!F178</f>
        <v>0</v>
      </c>
      <c r="J2173" t="str">
        <f>'3월'!G178</f>
        <v/>
      </c>
      <c r="K2173">
        <f>'3월'!H178</f>
        <v>0</v>
      </c>
      <c r="L2173">
        <f>'3월'!I178</f>
        <v>0</v>
      </c>
      <c r="M2173" t="str">
        <f>'3월'!J178</f>
        <v/>
      </c>
      <c r="N2173">
        <f>'3월'!K178</f>
        <v>0</v>
      </c>
      <c r="O2173">
        <f>'3월'!L178</f>
        <v>0</v>
      </c>
      <c r="P2173" t="str">
        <f>IF(AND(검색!$C$4&lt;&gt;"",E2173&lt;&gt;"",ISNUMBER(SEARCH(검색!$C$4,E2173)),OR(D2173&lt;&gt;"",F2173&lt;&gt;"",G2173&lt;&gt;"",H2173&lt;&gt;"")),COUNT(P$1:P2172)+1,"")</f>
        <v/>
      </c>
    </row>
    <row r="2174" spans="1:16" x14ac:dyDescent="0.3">
      <c r="A2174">
        <v>2173</v>
      </c>
      <c r="B2174" t="s">
        <v>1407</v>
      </c>
      <c r="C2174">
        <v>179</v>
      </c>
      <c r="D2174">
        <f>'3월'!B179</f>
        <v>0</v>
      </c>
      <c r="E2174">
        <f t="shared" si="33"/>
        <v>0</v>
      </c>
      <c r="F2174">
        <f>'3월'!C179</f>
        <v>0</v>
      </c>
      <c r="G2174">
        <f>'3월'!D179</f>
        <v>0</v>
      </c>
      <c r="H2174">
        <f>'3월'!E179</f>
        <v>0</v>
      </c>
      <c r="I2174">
        <f>'3월'!F179</f>
        <v>0</v>
      </c>
      <c r="J2174" t="str">
        <f>'3월'!G179</f>
        <v/>
      </c>
      <c r="K2174">
        <f>'3월'!H179</f>
        <v>0</v>
      </c>
      <c r="L2174">
        <f>'3월'!I179</f>
        <v>0</v>
      </c>
      <c r="M2174" t="str">
        <f>'3월'!J179</f>
        <v/>
      </c>
      <c r="N2174">
        <f>'3월'!K179</f>
        <v>0</v>
      </c>
      <c r="O2174">
        <f>'3월'!L179</f>
        <v>0</v>
      </c>
      <c r="P2174" t="str">
        <f>IF(AND(검색!$C$4&lt;&gt;"",E2174&lt;&gt;"",ISNUMBER(SEARCH(검색!$C$4,E2174)),OR(D2174&lt;&gt;"",F2174&lt;&gt;"",G2174&lt;&gt;"",H2174&lt;&gt;"")),COUNT(P$1:P2173)+1,"")</f>
        <v/>
      </c>
    </row>
    <row r="2175" spans="1:16" x14ac:dyDescent="0.3">
      <c r="A2175">
        <v>2174</v>
      </c>
      <c r="B2175" t="s">
        <v>1407</v>
      </c>
      <c r="C2175">
        <v>180</v>
      </c>
      <c r="D2175">
        <f>'3월'!B180</f>
        <v>0</v>
      </c>
      <c r="E2175">
        <f t="shared" si="33"/>
        <v>0</v>
      </c>
      <c r="F2175">
        <f>'3월'!C180</f>
        <v>0</v>
      </c>
      <c r="G2175">
        <f>'3월'!D180</f>
        <v>0</v>
      </c>
      <c r="H2175">
        <f>'3월'!E180</f>
        <v>0</v>
      </c>
      <c r="I2175">
        <f>'3월'!F180</f>
        <v>0</v>
      </c>
      <c r="J2175" t="str">
        <f>'3월'!G180</f>
        <v/>
      </c>
      <c r="K2175">
        <f>'3월'!H180</f>
        <v>0</v>
      </c>
      <c r="L2175">
        <f>'3월'!I180</f>
        <v>0</v>
      </c>
      <c r="M2175" t="str">
        <f>'3월'!J180</f>
        <v/>
      </c>
      <c r="N2175">
        <f>'3월'!K180</f>
        <v>0</v>
      </c>
      <c r="O2175">
        <f>'3월'!L180</f>
        <v>0</v>
      </c>
      <c r="P2175" t="str">
        <f>IF(AND(검색!$C$4&lt;&gt;"",E2175&lt;&gt;"",ISNUMBER(SEARCH(검색!$C$4,E2175)),OR(D2175&lt;&gt;"",F2175&lt;&gt;"",G2175&lt;&gt;"",H2175&lt;&gt;"")),COUNT(P$1:P2174)+1,"")</f>
        <v/>
      </c>
    </row>
    <row r="2176" spans="1:16" x14ac:dyDescent="0.3">
      <c r="A2176">
        <v>2175</v>
      </c>
      <c r="B2176" t="s">
        <v>1407</v>
      </c>
      <c r="C2176">
        <v>181</v>
      </c>
      <c r="D2176">
        <f>'3월'!B181</f>
        <v>0</v>
      </c>
      <c r="E2176">
        <f t="shared" si="33"/>
        <v>0</v>
      </c>
      <c r="F2176">
        <f>'3월'!C181</f>
        <v>0</v>
      </c>
      <c r="G2176">
        <f>'3월'!D181</f>
        <v>0</v>
      </c>
      <c r="H2176">
        <f>'3월'!E181</f>
        <v>0</v>
      </c>
      <c r="I2176">
        <f>'3월'!F181</f>
        <v>0</v>
      </c>
      <c r="J2176" t="str">
        <f>'3월'!G181</f>
        <v/>
      </c>
      <c r="K2176">
        <f>'3월'!H181</f>
        <v>0</v>
      </c>
      <c r="L2176">
        <f>'3월'!I181</f>
        <v>0</v>
      </c>
      <c r="M2176" t="str">
        <f>'3월'!J181</f>
        <v/>
      </c>
      <c r="N2176">
        <f>'3월'!K181</f>
        <v>0</v>
      </c>
      <c r="O2176">
        <f>'3월'!L181</f>
        <v>0</v>
      </c>
      <c r="P2176" t="str">
        <f>IF(AND(검색!$C$4&lt;&gt;"",E2176&lt;&gt;"",ISNUMBER(SEARCH(검색!$C$4,E2176)),OR(D2176&lt;&gt;"",F2176&lt;&gt;"",G2176&lt;&gt;"",H2176&lt;&gt;"")),COUNT(P$1:P2175)+1,"")</f>
        <v/>
      </c>
    </row>
    <row r="2177" spans="1:16" x14ac:dyDescent="0.3">
      <c r="A2177">
        <v>2176</v>
      </c>
      <c r="B2177" t="s">
        <v>1407</v>
      </c>
      <c r="C2177">
        <v>182</v>
      </c>
      <c r="D2177">
        <f>'3월'!B182</f>
        <v>0</v>
      </c>
      <c r="E2177">
        <f t="shared" si="33"/>
        <v>0</v>
      </c>
      <c r="F2177">
        <f>'3월'!C182</f>
        <v>0</v>
      </c>
      <c r="G2177">
        <f>'3월'!D182</f>
        <v>0</v>
      </c>
      <c r="H2177">
        <f>'3월'!E182</f>
        <v>0</v>
      </c>
      <c r="I2177">
        <f>'3월'!F182</f>
        <v>0</v>
      </c>
      <c r="J2177" t="str">
        <f>'3월'!G182</f>
        <v/>
      </c>
      <c r="K2177">
        <f>'3월'!H182</f>
        <v>0</v>
      </c>
      <c r="L2177">
        <f>'3월'!I182</f>
        <v>0</v>
      </c>
      <c r="M2177" t="str">
        <f>'3월'!J182</f>
        <v/>
      </c>
      <c r="N2177">
        <f>'3월'!K182</f>
        <v>0</v>
      </c>
      <c r="O2177">
        <f>'3월'!L182</f>
        <v>0</v>
      </c>
      <c r="P2177" t="str">
        <f>IF(AND(검색!$C$4&lt;&gt;"",E2177&lt;&gt;"",ISNUMBER(SEARCH(검색!$C$4,E2177)),OR(D2177&lt;&gt;"",F2177&lt;&gt;"",G2177&lt;&gt;"",H2177&lt;&gt;"")),COUNT(P$1:P2176)+1,"")</f>
        <v/>
      </c>
    </row>
    <row r="2178" spans="1:16" x14ac:dyDescent="0.3">
      <c r="A2178">
        <v>2177</v>
      </c>
      <c r="B2178" t="s">
        <v>1407</v>
      </c>
      <c r="C2178">
        <v>183</v>
      </c>
      <c r="D2178">
        <f>'3월'!B183</f>
        <v>0</v>
      </c>
      <c r="E2178">
        <f t="shared" si="33"/>
        <v>0</v>
      </c>
      <c r="F2178">
        <f>'3월'!C183</f>
        <v>0</v>
      </c>
      <c r="G2178">
        <f>'3월'!D183</f>
        <v>0</v>
      </c>
      <c r="H2178">
        <f>'3월'!E183</f>
        <v>0</v>
      </c>
      <c r="I2178">
        <f>'3월'!F183</f>
        <v>0</v>
      </c>
      <c r="J2178" t="str">
        <f>'3월'!G183</f>
        <v/>
      </c>
      <c r="K2178">
        <f>'3월'!H183</f>
        <v>0</v>
      </c>
      <c r="L2178">
        <f>'3월'!I183</f>
        <v>0</v>
      </c>
      <c r="M2178" t="str">
        <f>'3월'!J183</f>
        <v/>
      </c>
      <c r="N2178">
        <f>'3월'!K183</f>
        <v>0</v>
      </c>
      <c r="O2178">
        <f>'3월'!L183</f>
        <v>0</v>
      </c>
      <c r="P2178" t="str">
        <f>IF(AND(검색!$C$4&lt;&gt;"",E2178&lt;&gt;"",ISNUMBER(SEARCH(검색!$C$4,E2178)),OR(D2178&lt;&gt;"",F2178&lt;&gt;"",G2178&lt;&gt;"",H2178&lt;&gt;"")),COUNT(P$1:P2177)+1,"")</f>
        <v/>
      </c>
    </row>
    <row r="2179" spans="1:16" x14ac:dyDescent="0.3">
      <c r="A2179">
        <v>2178</v>
      </c>
      <c r="B2179" t="s">
        <v>1407</v>
      </c>
      <c r="C2179">
        <v>184</v>
      </c>
      <c r="D2179">
        <f>'3월'!B184</f>
        <v>0</v>
      </c>
      <c r="E2179">
        <f t="shared" ref="E2179:E2242" si="34">IF(D2179&lt;&gt;"",D2179,IF(B2179=B2178,E2178,""))</f>
        <v>0</v>
      </c>
      <c r="F2179">
        <f>'3월'!C184</f>
        <v>0</v>
      </c>
      <c r="G2179">
        <f>'3월'!D184</f>
        <v>0</v>
      </c>
      <c r="H2179">
        <f>'3월'!E184</f>
        <v>0</v>
      </c>
      <c r="I2179">
        <f>'3월'!F184</f>
        <v>0</v>
      </c>
      <c r="J2179" t="str">
        <f>'3월'!G184</f>
        <v/>
      </c>
      <c r="K2179">
        <f>'3월'!H184</f>
        <v>0</v>
      </c>
      <c r="L2179">
        <f>'3월'!I184</f>
        <v>0</v>
      </c>
      <c r="M2179" t="str">
        <f>'3월'!J184</f>
        <v/>
      </c>
      <c r="N2179">
        <f>'3월'!K184</f>
        <v>0</v>
      </c>
      <c r="O2179">
        <f>'3월'!L184</f>
        <v>0</v>
      </c>
      <c r="P2179" t="str">
        <f>IF(AND(검색!$C$4&lt;&gt;"",E2179&lt;&gt;"",ISNUMBER(SEARCH(검색!$C$4,E2179)),OR(D2179&lt;&gt;"",F2179&lt;&gt;"",G2179&lt;&gt;"",H2179&lt;&gt;"")),COUNT(P$1:P2178)+1,"")</f>
        <v/>
      </c>
    </row>
    <row r="2180" spans="1:16" x14ac:dyDescent="0.3">
      <c r="A2180">
        <v>2179</v>
      </c>
      <c r="B2180" t="s">
        <v>1407</v>
      </c>
      <c r="C2180">
        <v>185</v>
      </c>
      <c r="D2180">
        <f>'3월'!B185</f>
        <v>0</v>
      </c>
      <c r="E2180">
        <f t="shared" si="34"/>
        <v>0</v>
      </c>
      <c r="F2180">
        <f>'3월'!C185</f>
        <v>0</v>
      </c>
      <c r="G2180">
        <f>'3월'!D185</f>
        <v>0</v>
      </c>
      <c r="H2180">
        <f>'3월'!E185</f>
        <v>0</v>
      </c>
      <c r="I2180">
        <f>'3월'!F185</f>
        <v>0</v>
      </c>
      <c r="J2180" t="str">
        <f>'3월'!G185</f>
        <v/>
      </c>
      <c r="K2180">
        <f>'3월'!H185</f>
        <v>0</v>
      </c>
      <c r="L2180">
        <f>'3월'!I185</f>
        <v>0</v>
      </c>
      <c r="M2180" t="str">
        <f>'3월'!J185</f>
        <v/>
      </c>
      <c r="N2180">
        <f>'3월'!K185</f>
        <v>0</v>
      </c>
      <c r="O2180">
        <f>'3월'!L185</f>
        <v>0</v>
      </c>
      <c r="P2180" t="str">
        <f>IF(AND(검색!$C$4&lt;&gt;"",E2180&lt;&gt;"",ISNUMBER(SEARCH(검색!$C$4,E2180)),OR(D2180&lt;&gt;"",F2180&lt;&gt;"",G2180&lt;&gt;"",H2180&lt;&gt;"")),COUNT(P$1:P2179)+1,"")</f>
        <v/>
      </c>
    </row>
    <row r="2181" spans="1:16" x14ac:dyDescent="0.3">
      <c r="A2181">
        <v>2180</v>
      </c>
      <c r="B2181" t="s">
        <v>1407</v>
      </c>
      <c r="C2181">
        <v>186</v>
      </c>
      <c r="D2181">
        <f>'3월'!B186</f>
        <v>0</v>
      </c>
      <c r="E2181">
        <f t="shared" si="34"/>
        <v>0</v>
      </c>
      <c r="F2181">
        <f>'3월'!C186</f>
        <v>0</v>
      </c>
      <c r="G2181">
        <f>'3월'!D186</f>
        <v>0</v>
      </c>
      <c r="H2181">
        <f>'3월'!E186</f>
        <v>0</v>
      </c>
      <c r="I2181">
        <f>'3월'!F186</f>
        <v>0</v>
      </c>
      <c r="J2181" t="str">
        <f>'3월'!G186</f>
        <v/>
      </c>
      <c r="K2181">
        <f>'3월'!H186</f>
        <v>0</v>
      </c>
      <c r="L2181">
        <f>'3월'!I186</f>
        <v>0</v>
      </c>
      <c r="M2181" t="str">
        <f>'3월'!J186</f>
        <v/>
      </c>
      <c r="N2181">
        <f>'3월'!K186</f>
        <v>0</v>
      </c>
      <c r="O2181">
        <f>'3월'!L186</f>
        <v>0</v>
      </c>
      <c r="P2181" t="str">
        <f>IF(AND(검색!$C$4&lt;&gt;"",E2181&lt;&gt;"",ISNUMBER(SEARCH(검색!$C$4,E2181)),OR(D2181&lt;&gt;"",F2181&lt;&gt;"",G2181&lt;&gt;"",H2181&lt;&gt;"")),COUNT(P$1:P2180)+1,"")</f>
        <v/>
      </c>
    </row>
    <row r="2182" spans="1:16" x14ac:dyDescent="0.3">
      <c r="A2182">
        <v>2181</v>
      </c>
      <c r="B2182" t="s">
        <v>1407</v>
      </c>
      <c r="C2182">
        <v>187</v>
      </c>
      <c r="D2182">
        <f>'3월'!B187</f>
        <v>0</v>
      </c>
      <c r="E2182">
        <f t="shared" si="34"/>
        <v>0</v>
      </c>
      <c r="F2182">
        <f>'3월'!C187</f>
        <v>0</v>
      </c>
      <c r="G2182">
        <f>'3월'!D187</f>
        <v>0</v>
      </c>
      <c r="H2182">
        <f>'3월'!E187</f>
        <v>0</v>
      </c>
      <c r="I2182">
        <f>'3월'!F187</f>
        <v>0</v>
      </c>
      <c r="J2182" t="str">
        <f>'3월'!G187</f>
        <v/>
      </c>
      <c r="K2182">
        <f>'3월'!H187</f>
        <v>0</v>
      </c>
      <c r="L2182">
        <f>'3월'!I187</f>
        <v>0</v>
      </c>
      <c r="M2182" t="str">
        <f>'3월'!J187</f>
        <v/>
      </c>
      <c r="N2182">
        <f>'3월'!K187</f>
        <v>0</v>
      </c>
      <c r="O2182">
        <f>'3월'!L187</f>
        <v>0</v>
      </c>
      <c r="P2182" t="str">
        <f>IF(AND(검색!$C$4&lt;&gt;"",E2182&lt;&gt;"",ISNUMBER(SEARCH(검색!$C$4,E2182)),OR(D2182&lt;&gt;"",F2182&lt;&gt;"",G2182&lt;&gt;"",H2182&lt;&gt;"")),COUNT(P$1:P2181)+1,"")</f>
        <v/>
      </c>
    </row>
    <row r="2183" spans="1:16" x14ac:dyDescent="0.3">
      <c r="A2183">
        <v>2182</v>
      </c>
      <c r="B2183" t="s">
        <v>1407</v>
      </c>
      <c r="C2183">
        <v>188</v>
      </c>
      <c r="D2183">
        <f>'3월'!B188</f>
        <v>0</v>
      </c>
      <c r="E2183">
        <f t="shared" si="34"/>
        <v>0</v>
      </c>
      <c r="F2183">
        <f>'3월'!C188</f>
        <v>0</v>
      </c>
      <c r="G2183">
        <f>'3월'!D188</f>
        <v>0</v>
      </c>
      <c r="H2183">
        <f>'3월'!E188</f>
        <v>0</v>
      </c>
      <c r="I2183">
        <f>'3월'!F188</f>
        <v>0</v>
      </c>
      <c r="J2183" t="str">
        <f>'3월'!G188</f>
        <v/>
      </c>
      <c r="K2183">
        <f>'3월'!H188</f>
        <v>0</v>
      </c>
      <c r="L2183">
        <f>'3월'!I188</f>
        <v>0</v>
      </c>
      <c r="M2183" t="str">
        <f>'3월'!J188</f>
        <v/>
      </c>
      <c r="N2183">
        <f>'3월'!K188</f>
        <v>0</v>
      </c>
      <c r="O2183">
        <f>'3월'!L188</f>
        <v>0</v>
      </c>
      <c r="P2183" t="str">
        <f>IF(AND(검색!$C$4&lt;&gt;"",E2183&lt;&gt;"",ISNUMBER(SEARCH(검색!$C$4,E2183)),OR(D2183&lt;&gt;"",F2183&lt;&gt;"",G2183&lt;&gt;"",H2183&lt;&gt;"")),COUNT(P$1:P2182)+1,"")</f>
        <v/>
      </c>
    </row>
    <row r="2184" spans="1:16" x14ac:dyDescent="0.3">
      <c r="A2184">
        <v>2183</v>
      </c>
      <c r="B2184" t="s">
        <v>1407</v>
      </c>
      <c r="C2184">
        <v>189</v>
      </c>
      <c r="D2184">
        <f>'3월'!B189</f>
        <v>0</v>
      </c>
      <c r="E2184">
        <f t="shared" si="34"/>
        <v>0</v>
      </c>
      <c r="F2184">
        <f>'3월'!C189</f>
        <v>0</v>
      </c>
      <c r="G2184">
        <f>'3월'!D189</f>
        <v>0</v>
      </c>
      <c r="H2184">
        <f>'3월'!E189</f>
        <v>0</v>
      </c>
      <c r="I2184">
        <f>'3월'!F189</f>
        <v>0</v>
      </c>
      <c r="J2184" t="str">
        <f>'3월'!G189</f>
        <v/>
      </c>
      <c r="K2184">
        <f>'3월'!H189</f>
        <v>0</v>
      </c>
      <c r="L2184">
        <f>'3월'!I189</f>
        <v>0</v>
      </c>
      <c r="M2184" t="str">
        <f>'3월'!J189</f>
        <v/>
      </c>
      <c r="N2184">
        <f>'3월'!K189</f>
        <v>0</v>
      </c>
      <c r="O2184">
        <f>'3월'!L189</f>
        <v>0</v>
      </c>
      <c r="P2184" t="str">
        <f>IF(AND(검색!$C$4&lt;&gt;"",E2184&lt;&gt;"",ISNUMBER(SEARCH(검색!$C$4,E2184)),OR(D2184&lt;&gt;"",F2184&lt;&gt;"",G2184&lt;&gt;"",H2184&lt;&gt;"")),COUNT(P$1:P2183)+1,"")</f>
        <v/>
      </c>
    </row>
    <row r="2185" spans="1:16" x14ac:dyDescent="0.3">
      <c r="A2185">
        <v>2184</v>
      </c>
      <c r="B2185" t="s">
        <v>1407</v>
      </c>
      <c r="C2185">
        <v>190</v>
      </c>
      <c r="D2185">
        <f>'3월'!B190</f>
        <v>0</v>
      </c>
      <c r="E2185">
        <f t="shared" si="34"/>
        <v>0</v>
      </c>
      <c r="F2185">
        <f>'3월'!C190</f>
        <v>0</v>
      </c>
      <c r="G2185">
        <f>'3월'!D190</f>
        <v>0</v>
      </c>
      <c r="H2185">
        <f>'3월'!E190</f>
        <v>0</v>
      </c>
      <c r="I2185">
        <f>'3월'!F190</f>
        <v>0</v>
      </c>
      <c r="J2185" t="str">
        <f>'3월'!G190</f>
        <v/>
      </c>
      <c r="K2185">
        <f>'3월'!H190</f>
        <v>0</v>
      </c>
      <c r="L2185">
        <f>'3월'!I190</f>
        <v>0</v>
      </c>
      <c r="M2185" t="str">
        <f>'3월'!J190</f>
        <v/>
      </c>
      <c r="N2185">
        <f>'3월'!K190</f>
        <v>0</v>
      </c>
      <c r="O2185">
        <f>'3월'!L190</f>
        <v>0</v>
      </c>
      <c r="P2185" t="str">
        <f>IF(AND(검색!$C$4&lt;&gt;"",E2185&lt;&gt;"",ISNUMBER(SEARCH(검색!$C$4,E2185)),OR(D2185&lt;&gt;"",F2185&lt;&gt;"",G2185&lt;&gt;"",H2185&lt;&gt;"")),COUNT(P$1:P2184)+1,"")</f>
        <v/>
      </c>
    </row>
    <row r="2186" spans="1:16" x14ac:dyDescent="0.3">
      <c r="A2186">
        <v>2185</v>
      </c>
      <c r="B2186" t="s">
        <v>1407</v>
      </c>
      <c r="C2186">
        <v>191</v>
      </c>
      <c r="D2186">
        <f>'3월'!B191</f>
        <v>0</v>
      </c>
      <c r="E2186">
        <f t="shared" si="34"/>
        <v>0</v>
      </c>
      <c r="F2186">
        <f>'3월'!C191</f>
        <v>0</v>
      </c>
      <c r="G2186">
        <f>'3월'!D191</f>
        <v>0</v>
      </c>
      <c r="H2186">
        <f>'3월'!E191</f>
        <v>0</v>
      </c>
      <c r="I2186">
        <f>'3월'!F191</f>
        <v>0</v>
      </c>
      <c r="J2186" t="str">
        <f>'3월'!G191</f>
        <v/>
      </c>
      <c r="K2186">
        <f>'3월'!H191</f>
        <v>0</v>
      </c>
      <c r="L2186">
        <f>'3월'!I191</f>
        <v>0</v>
      </c>
      <c r="M2186" t="str">
        <f>'3월'!J191</f>
        <v/>
      </c>
      <c r="N2186">
        <f>'3월'!K191</f>
        <v>0</v>
      </c>
      <c r="O2186">
        <f>'3월'!L191</f>
        <v>0</v>
      </c>
      <c r="P2186" t="str">
        <f>IF(AND(검색!$C$4&lt;&gt;"",E2186&lt;&gt;"",ISNUMBER(SEARCH(검색!$C$4,E2186)),OR(D2186&lt;&gt;"",F2186&lt;&gt;"",G2186&lt;&gt;"",H2186&lt;&gt;"")),COUNT(P$1:P2185)+1,"")</f>
        <v/>
      </c>
    </row>
    <row r="2187" spans="1:16" x14ac:dyDescent="0.3">
      <c r="A2187">
        <v>2186</v>
      </c>
      <c r="B2187" t="s">
        <v>1407</v>
      </c>
      <c r="C2187">
        <v>192</v>
      </c>
      <c r="D2187">
        <f>'3월'!B192</f>
        <v>0</v>
      </c>
      <c r="E2187">
        <f t="shared" si="34"/>
        <v>0</v>
      </c>
      <c r="F2187">
        <f>'3월'!C192</f>
        <v>0</v>
      </c>
      <c r="G2187">
        <f>'3월'!D192</f>
        <v>0</v>
      </c>
      <c r="H2187">
        <f>'3월'!E192</f>
        <v>0</v>
      </c>
      <c r="I2187">
        <f>'3월'!F192</f>
        <v>0</v>
      </c>
      <c r="J2187" t="str">
        <f>'3월'!G192</f>
        <v/>
      </c>
      <c r="K2187">
        <f>'3월'!H192</f>
        <v>0</v>
      </c>
      <c r="L2187">
        <f>'3월'!I192</f>
        <v>0</v>
      </c>
      <c r="M2187" t="str">
        <f>'3월'!J192</f>
        <v/>
      </c>
      <c r="N2187">
        <f>'3월'!K192</f>
        <v>0</v>
      </c>
      <c r="O2187">
        <f>'3월'!L192</f>
        <v>0</v>
      </c>
      <c r="P2187" t="str">
        <f>IF(AND(검색!$C$4&lt;&gt;"",E2187&lt;&gt;"",ISNUMBER(SEARCH(검색!$C$4,E2187)),OR(D2187&lt;&gt;"",F2187&lt;&gt;"",G2187&lt;&gt;"",H2187&lt;&gt;"")),COUNT(P$1:P2186)+1,"")</f>
        <v/>
      </c>
    </row>
    <row r="2188" spans="1:16" x14ac:dyDescent="0.3">
      <c r="A2188">
        <v>2187</v>
      </c>
      <c r="B2188" t="s">
        <v>1407</v>
      </c>
      <c r="C2188">
        <v>193</v>
      </c>
      <c r="D2188">
        <f>'3월'!B193</f>
        <v>0</v>
      </c>
      <c r="E2188">
        <f t="shared" si="34"/>
        <v>0</v>
      </c>
      <c r="F2188">
        <f>'3월'!C193</f>
        <v>0</v>
      </c>
      <c r="G2188">
        <f>'3월'!D193</f>
        <v>0</v>
      </c>
      <c r="H2188">
        <f>'3월'!E193</f>
        <v>0</v>
      </c>
      <c r="I2188">
        <f>'3월'!F193</f>
        <v>0</v>
      </c>
      <c r="J2188" t="str">
        <f>'3월'!G193</f>
        <v/>
      </c>
      <c r="K2188">
        <f>'3월'!H193</f>
        <v>0</v>
      </c>
      <c r="L2188">
        <f>'3월'!I193</f>
        <v>0</v>
      </c>
      <c r="M2188" t="str">
        <f>'3월'!J193</f>
        <v/>
      </c>
      <c r="N2188">
        <f>'3월'!K193</f>
        <v>0</v>
      </c>
      <c r="O2188">
        <f>'3월'!L193</f>
        <v>0</v>
      </c>
      <c r="P2188" t="str">
        <f>IF(AND(검색!$C$4&lt;&gt;"",E2188&lt;&gt;"",ISNUMBER(SEARCH(검색!$C$4,E2188)),OR(D2188&lt;&gt;"",F2188&lt;&gt;"",G2188&lt;&gt;"",H2188&lt;&gt;"")),COUNT(P$1:P2187)+1,"")</f>
        <v/>
      </c>
    </row>
    <row r="2189" spans="1:16" x14ac:dyDescent="0.3">
      <c r="A2189">
        <v>2188</v>
      </c>
      <c r="B2189" t="s">
        <v>1407</v>
      </c>
      <c r="C2189">
        <v>194</v>
      </c>
      <c r="D2189">
        <f>'3월'!B194</f>
        <v>0</v>
      </c>
      <c r="E2189">
        <f t="shared" si="34"/>
        <v>0</v>
      </c>
      <c r="F2189">
        <f>'3월'!C194</f>
        <v>0</v>
      </c>
      <c r="G2189">
        <f>'3월'!D194</f>
        <v>0</v>
      </c>
      <c r="H2189">
        <f>'3월'!E194</f>
        <v>0</v>
      </c>
      <c r="I2189">
        <f>'3월'!F194</f>
        <v>0</v>
      </c>
      <c r="J2189" t="str">
        <f>'3월'!G194</f>
        <v/>
      </c>
      <c r="K2189">
        <f>'3월'!H194</f>
        <v>0</v>
      </c>
      <c r="L2189">
        <f>'3월'!I194</f>
        <v>0</v>
      </c>
      <c r="M2189" t="str">
        <f>'3월'!J194</f>
        <v/>
      </c>
      <c r="N2189">
        <f>'3월'!K194</f>
        <v>0</v>
      </c>
      <c r="O2189">
        <f>'3월'!L194</f>
        <v>0</v>
      </c>
      <c r="P2189" t="str">
        <f>IF(AND(검색!$C$4&lt;&gt;"",E2189&lt;&gt;"",ISNUMBER(SEARCH(검색!$C$4,E2189)),OR(D2189&lt;&gt;"",F2189&lt;&gt;"",G2189&lt;&gt;"",H2189&lt;&gt;"")),COUNT(P$1:P2188)+1,"")</f>
        <v/>
      </c>
    </row>
    <row r="2190" spans="1:16" x14ac:dyDescent="0.3">
      <c r="A2190">
        <v>2189</v>
      </c>
      <c r="B2190" t="s">
        <v>1407</v>
      </c>
      <c r="C2190">
        <v>195</v>
      </c>
      <c r="D2190">
        <f>'3월'!B195</f>
        <v>0</v>
      </c>
      <c r="E2190">
        <f t="shared" si="34"/>
        <v>0</v>
      </c>
      <c r="F2190">
        <f>'3월'!C195</f>
        <v>0</v>
      </c>
      <c r="G2190">
        <f>'3월'!D195</f>
        <v>0</v>
      </c>
      <c r="H2190">
        <f>'3월'!E195</f>
        <v>0</v>
      </c>
      <c r="I2190">
        <f>'3월'!F195</f>
        <v>0</v>
      </c>
      <c r="J2190" t="str">
        <f>'3월'!G195</f>
        <v/>
      </c>
      <c r="K2190">
        <f>'3월'!H195</f>
        <v>0</v>
      </c>
      <c r="L2190">
        <f>'3월'!I195</f>
        <v>0</v>
      </c>
      <c r="M2190" t="str">
        <f>'3월'!J195</f>
        <v/>
      </c>
      <c r="N2190">
        <f>'3월'!K195</f>
        <v>0</v>
      </c>
      <c r="O2190">
        <f>'3월'!L195</f>
        <v>0</v>
      </c>
      <c r="P2190" t="str">
        <f>IF(AND(검색!$C$4&lt;&gt;"",E2190&lt;&gt;"",ISNUMBER(SEARCH(검색!$C$4,E2190)),OR(D2190&lt;&gt;"",F2190&lt;&gt;"",G2190&lt;&gt;"",H2190&lt;&gt;"")),COUNT(P$1:P2189)+1,"")</f>
        <v/>
      </c>
    </row>
    <row r="2191" spans="1:16" x14ac:dyDescent="0.3">
      <c r="A2191">
        <v>2190</v>
      </c>
      <c r="B2191" t="s">
        <v>1407</v>
      </c>
      <c r="C2191">
        <v>196</v>
      </c>
      <c r="D2191">
        <f>'3월'!B196</f>
        <v>0</v>
      </c>
      <c r="E2191">
        <f t="shared" si="34"/>
        <v>0</v>
      </c>
      <c r="F2191">
        <f>'3월'!C196</f>
        <v>0</v>
      </c>
      <c r="G2191">
        <f>'3월'!D196</f>
        <v>0</v>
      </c>
      <c r="H2191">
        <f>'3월'!E196</f>
        <v>0</v>
      </c>
      <c r="I2191">
        <f>'3월'!F196</f>
        <v>0</v>
      </c>
      <c r="J2191" t="str">
        <f>'3월'!G196</f>
        <v/>
      </c>
      <c r="K2191">
        <f>'3월'!H196</f>
        <v>0</v>
      </c>
      <c r="L2191">
        <f>'3월'!I196</f>
        <v>0</v>
      </c>
      <c r="M2191" t="str">
        <f>'3월'!J196</f>
        <v/>
      </c>
      <c r="N2191">
        <f>'3월'!K196</f>
        <v>0</v>
      </c>
      <c r="O2191">
        <f>'3월'!L196</f>
        <v>0</v>
      </c>
      <c r="P2191" t="str">
        <f>IF(AND(검색!$C$4&lt;&gt;"",E2191&lt;&gt;"",ISNUMBER(SEARCH(검색!$C$4,E2191)),OR(D2191&lt;&gt;"",F2191&lt;&gt;"",G2191&lt;&gt;"",H2191&lt;&gt;"")),COUNT(P$1:P2190)+1,"")</f>
        <v/>
      </c>
    </row>
    <row r="2192" spans="1:16" x14ac:dyDescent="0.3">
      <c r="A2192">
        <v>2191</v>
      </c>
      <c r="B2192" t="s">
        <v>1407</v>
      </c>
      <c r="C2192">
        <v>197</v>
      </c>
      <c r="D2192">
        <f>'3월'!B197</f>
        <v>0</v>
      </c>
      <c r="E2192">
        <f t="shared" si="34"/>
        <v>0</v>
      </c>
      <c r="F2192">
        <f>'3월'!C197</f>
        <v>0</v>
      </c>
      <c r="G2192">
        <f>'3월'!D197</f>
        <v>0</v>
      </c>
      <c r="H2192">
        <f>'3월'!E197</f>
        <v>0</v>
      </c>
      <c r="I2192">
        <f>'3월'!F197</f>
        <v>0</v>
      </c>
      <c r="J2192" t="str">
        <f>'3월'!G197</f>
        <v/>
      </c>
      <c r="K2192">
        <f>'3월'!H197</f>
        <v>0</v>
      </c>
      <c r="L2192">
        <f>'3월'!I197</f>
        <v>0</v>
      </c>
      <c r="M2192" t="str">
        <f>'3월'!J197</f>
        <v/>
      </c>
      <c r="N2192">
        <f>'3월'!K197</f>
        <v>0</v>
      </c>
      <c r="O2192">
        <f>'3월'!L197</f>
        <v>0</v>
      </c>
      <c r="P2192" t="str">
        <f>IF(AND(검색!$C$4&lt;&gt;"",E2192&lt;&gt;"",ISNUMBER(SEARCH(검색!$C$4,E2192)),OR(D2192&lt;&gt;"",F2192&lt;&gt;"",G2192&lt;&gt;"",H2192&lt;&gt;"")),COUNT(P$1:P2191)+1,"")</f>
        <v/>
      </c>
    </row>
    <row r="2193" spans="1:16" x14ac:dyDescent="0.3">
      <c r="A2193">
        <v>2192</v>
      </c>
      <c r="B2193" t="s">
        <v>1407</v>
      </c>
      <c r="C2193">
        <v>198</v>
      </c>
      <c r="D2193">
        <f>'3월'!B198</f>
        <v>0</v>
      </c>
      <c r="E2193">
        <f t="shared" si="34"/>
        <v>0</v>
      </c>
      <c r="F2193">
        <f>'3월'!C198</f>
        <v>0</v>
      </c>
      <c r="G2193">
        <f>'3월'!D198</f>
        <v>0</v>
      </c>
      <c r="H2193">
        <f>'3월'!E198</f>
        <v>0</v>
      </c>
      <c r="I2193">
        <f>'3월'!F198</f>
        <v>0</v>
      </c>
      <c r="J2193" t="str">
        <f>'3월'!G198</f>
        <v/>
      </c>
      <c r="K2193">
        <f>'3월'!H198</f>
        <v>0</v>
      </c>
      <c r="L2193">
        <f>'3월'!I198</f>
        <v>0</v>
      </c>
      <c r="M2193" t="str">
        <f>'3월'!J198</f>
        <v/>
      </c>
      <c r="N2193">
        <f>'3월'!K198</f>
        <v>0</v>
      </c>
      <c r="O2193">
        <f>'3월'!L198</f>
        <v>0</v>
      </c>
      <c r="P2193" t="str">
        <f>IF(AND(검색!$C$4&lt;&gt;"",E2193&lt;&gt;"",ISNUMBER(SEARCH(검색!$C$4,E2193)),OR(D2193&lt;&gt;"",F2193&lt;&gt;"",G2193&lt;&gt;"",H2193&lt;&gt;"")),COUNT(P$1:P2192)+1,"")</f>
        <v/>
      </c>
    </row>
    <row r="2194" spans="1:16" x14ac:dyDescent="0.3">
      <c r="A2194">
        <v>2193</v>
      </c>
      <c r="B2194" t="s">
        <v>1407</v>
      </c>
      <c r="C2194">
        <v>199</v>
      </c>
      <c r="D2194">
        <f>'3월'!B199</f>
        <v>0</v>
      </c>
      <c r="E2194">
        <f t="shared" si="34"/>
        <v>0</v>
      </c>
      <c r="F2194">
        <f>'3월'!C199</f>
        <v>0</v>
      </c>
      <c r="G2194">
        <f>'3월'!D199</f>
        <v>0</v>
      </c>
      <c r="H2194">
        <f>'3월'!E199</f>
        <v>0</v>
      </c>
      <c r="I2194">
        <f>'3월'!F199</f>
        <v>0</v>
      </c>
      <c r="J2194" t="str">
        <f>'3월'!G199</f>
        <v/>
      </c>
      <c r="K2194">
        <f>'3월'!H199</f>
        <v>0</v>
      </c>
      <c r="L2194">
        <f>'3월'!I199</f>
        <v>0</v>
      </c>
      <c r="M2194" t="str">
        <f>'3월'!J199</f>
        <v/>
      </c>
      <c r="N2194">
        <f>'3월'!K199</f>
        <v>0</v>
      </c>
      <c r="O2194">
        <f>'3월'!L199</f>
        <v>0</v>
      </c>
      <c r="P2194" t="str">
        <f>IF(AND(검색!$C$4&lt;&gt;"",E2194&lt;&gt;"",ISNUMBER(SEARCH(검색!$C$4,E2194)),OR(D2194&lt;&gt;"",F2194&lt;&gt;"",G2194&lt;&gt;"",H2194&lt;&gt;"")),COUNT(P$1:P2193)+1,"")</f>
        <v/>
      </c>
    </row>
    <row r="2195" spans="1:16" x14ac:dyDescent="0.3">
      <c r="A2195">
        <v>2194</v>
      </c>
      <c r="B2195" t="s">
        <v>1407</v>
      </c>
      <c r="C2195">
        <v>200</v>
      </c>
      <c r="D2195">
        <f>'3월'!B200</f>
        <v>0</v>
      </c>
      <c r="E2195">
        <f t="shared" si="34"/>
        <v>0</v>
      </c>
      <c r="F2195">
        <f>'3월'!C200</f>
        <v>0</v>
      </c>
      <c r="G2195">
        <f>'3월'!D200</f>
        <v>0</v>
      </c>
      <c r="H2195">
        <f>'3월'!E200</f>
        <v>0</v>
      </c>
      <c r="I2195">
        <f>'3월'!F200</f>
        <v>0</v>
      </c>
      <c r="J2195" t="str">
        <f>'3월'!G200</f>
        <v/>
      </c>
      <c r="K2195">
        <f>'3월'!H200</f>
        <v>0</v>
      </c>
      <c r="L2195">
        <f>'3월'!I200</f>
        <v>0</v>
      </c>
      <c r="M2195" t="str">
        <f>'3월'!J200</f>
        <v/>
      </c>
      <c r="N2195">
        <f>'3월'!K200</f>
        <v>0</v>
      </c>
      <c r="O2195">
        <f>'3월'!L200</f>
        <v>0</v>
      </c>
      <c r="P2195" t="str">
        <f>IF(AND(검색!$C$4&lt;&gt;"",E2195&lt;&gt;"",ISNUMBER(SEARCH(검색!$C$4,E2195)),OR(D2195&lt;&gt;"",F2195&lt;&gt;"",G2195&lt;&gt;"",H2195&lt;&gt;"")),COUNT(P$1:P2194)+1,"")</f>
        <v/>
      </c>
    </row>
    <row r="2196" spans="1:16" x14ac:dyDescent="0.3">
      <c r="A2196">
        <v>2195</v>
      </c>
      <c r="B2196" t="s">
        <v>1407</v>
      </c>
      <c r="C2196">
        <v>201</v>
      </c>
      <c r="D2196">
        <f>'3월'!B201</f>
        <v>0</v>
      </c>
      <c r="E2196">
        <f t="shared" si="34"/>
        <v>0</v>
      </c>
      <c r="F2196">
        <f>'3월'!C201</f>
        <v>0</v>
      </c>
      <c r="G2196">
        <f>'3월'!D201</f>
        <v>0</v>
      </c>
      <c r="H2196">
        <f>'3월'!E201</f>
        <v>0</v>
      </c>
      <c r="I2196">
        <f>'3월'!F201</f>
        <v>0</v>
      </c>
      <c r="J2196" t="str">
        <f>'3월'!G201</f>
        <v/>
      </c>
      <c r="K2196">
        <f>'3월'!H201</f>
        <v>0</v>
      </c>
      <c r="L2196">
        <f>'3월'!I201</f>
        <v>0</v>
      </c>
      <c r="M2196" t="str">
        <f>'3월'!J201</f>
        <v/>
      </c>
      <c r="N2196">
        <f>'3월'!K201</f>
        <v>0</v>
      </c>
      <c r="O2196">
        <f>'3월'!L201</f>
        <v>0</v>
      </c>
      <c r="P2196" t="str">
        <f>IF(AND(검색!$C$4&lt;&gt;"",E2196&lt;&gt;"",ISNUMBER(SEARCH(검색!$C$4,E2196)),OR(D2196&lt;&gt;"",F2196&lt;&gt;"",G2196&lt;&gt;"",H2196&lt;&gt;"")),COUNT(P$1:P2195)+1,"")</f>
        <v/>
      </c>
    </row>
    <row r="2197" spans="1:16" x14ac:dyDescent="0.3">
      <c r="A2197">
        <v>2196</v>
      </c>
      <c r="B2197" t="s">
        <v>1407</v>
      </c>
      <c r="C2197">
        <v>202</v>
      </c>
      <c r="D2197">
        <f>'3월'!B202</f>
        <v>0</v>
      </c>
      <c r="E2197">
        <f t="shared" si="34"/>
        <v>0</v>
      </c>
      <c r="F2197">
        <f>'3월'!C202</f>
        <v>0</v>
      </c>
      <c r="G2197">
        <f>'3월'!D202</f>
        <v>0</v>
      </c>
      <c r="H2197">
        <f>'3월'!E202</f>
        <v>0</v>
      </c>
      <c r="I2197">
        <f>'3월'!F202</f>
        <v>0</v>
      </c>
      <c r="J2197" t="str">
        <f>'3월'!G202</f>
        <v/>
      </c>
      <c r="K2197">
        <f>'3월'!H202</f>
        <v>0</v>
      </c>
      <c r="L2197">
        <f>'3월'!I202</f>
        <v>0</v>
      </c>
      <c r="M2197" t="str">
        <f>'3월'!J202</f>
        <v/>
      </c>
      <c r="N2197">
        <f>'3월'!K202</f>
        <v>0</v>
      </c>
      <c r="O2197">
        <f>'3월'!L202</f>
        <v>0</v>
      </c>
      <c r="P2197" t="str">
        <f>IF(AND(검색!$C$4&lt;&gt;"",E2197&lt;&gt;"",ISNUMBER(SEARCH(검색!$C$4,E2197)),OR(D2197&lt;&gt;"",F2197&lt;&gt;"",G2197&lt;&gt;"",H2197&lt;&gt;"")),COUNT(P$1:P2196)+1,"")</f>
        <v/>
      </c>
    </row>
    <row r="2198" spans="1:16" x14ac:dyDescent="0.3">
      <c r="A2198">
        <v>2197</v>
      </c>
      <c r="B2198" t="s">
        <v>1407</v>
      </c>
      <c r="C2198">
        <v>203</v>
      </c>
      <c r="D2198">
        <f>'3월'!B203</f>
        <v>0</v>
      </c>
      <c r="E2198">
        <f t="shared" si="34"/>
        <v>0</v>
      </c>
      <c r="F2198">
        <f>'3월'!C203</f>
        <v>0</v>
      </c>
      <c r="G2198">
        <f>'3월'!D203</f>
        <v>0</v>
      </c>
      <c r="H2198">
        <f>'3월'!E203</f>
        <v>0</v>
      </c>
      <c r="I2198">
        <f>'3월'!F203</f>
        <v>0</v>
      </c>
      <c r="J2198" t="str">
        <f>'3월'!G203</f>
        <v/>
      </c>
      <c r="K2198">
        <f>'3월'!H203</f>
        <v>0</v>
      </c>
      <c r="L2198">
        <f>'3월'!I203</f>
        <v>0</v>
      </c>
      <c r="M2198" t="str">
        <f>'3월'!J203</f>
        <v/>
      </c>
      <c r="N2198">
        <f>'3월'!K203</f>
        <v>0</v>
      </c>
      <c r="O2198">
        <f>'3월'!L203</f>
        <v>0</v>
      </c>
      <c r="P2198" t="str">
        <f>IF(AND(검색!$C$4&lt;&gt;"",E2198&lt;&gt;"",ISNUMBER(SEARCH(검색!$C$4,E2198)),OR(D2198&lt;&gt;"",F2198&lt;&gt;"",G2198&lt;&gt;"",H2198&lt;&gt;"")),COUNT(P$1:P2197)+1,"")</f>
        <v/>
      </c>
    </row>
    <row r="2199" spans="1:16" x14ac:dyDescent="0.3">
      <c r="A2199">
        <v>2198</v>
      </c>
      <c r="B2199" t="s">
        <v>1407</v>
      </c>
      <c r="C2199">
        <v>204</v>
      </c>
      <c r="D2199">
        <f>'3월'!B204</f>
        <v>0</v>
      </c>
      <c r="E2199">
        <f t="shared" si="34"/>
        <v>0</v>
      </c>
      <c r="F2199">
        <f>'3월'!C204</f>
        <v>0</v>
      </c>
      <c r="G2199">
        <f>'3월'!D204</f>
        <v>0</v>
      </c>
      <c r="H2199">
        <f>'3월'!E204</f>
        <v>0</v>
      </c>
      <c r="I2199">
        <f>'3월'!F204</f>
        <v>0</v>
      </c>
      <c r="J2199" t="str">
        <f>'3월'!G204</f>
        <v/>
      </c>
      <c r="K2199">
        <f>'3월'!H204</f>
        <v>0</v>
      </c>
      <c r="L2199">
        <f>'3월'!I204</f>
        <v>0</v>
      </c>
      <c r="M2199" t="str">
        <f>'3월'!J204</f>
        <v/>
      </c>
      <c r="N2199">
        <f>'3월'!K204</f>
        <v>0</v>
      </c>
      <c r="O2199">
        <f>'3월'!L204</f>
        <v>0</v>
      </c>
      <c r="P2199" t="str">
        <f>IF(AND(검색!$C$4&lt;&gt;"",E2199&lt;&gt;"",ISNUMBER(SEARCH(검색!$C$4,E2199)),OR(D2199&lt;&gt;"",F2199&lt;&gt;"",G2199&lt;&gt;"",H2199&lt;&gt;"")),COUNT(P$1:P2198)+1,"")</f>
        <v/>
      </c>
    </row>
    <row r="2200" spans="1:16" x14ac:dyDescent="0.3">
      <c r="A2200">
        <v>2199</v>
      </c>
      <c r="B2200" t="s">
        <v>1407</v>
      </c>
      <c r="C2200">
        <v>205</v>
      </c>
      <c r="D2200">
        <f>'3월'!B205</f>
        <v>0</v>
      </c>
      <c r="E2200">
        <f t="shared" si="34"/>
        <v>0</v>
      </c>
      <c r="F2200">
        <f>'3월'!C205</f>
        <v>0</v>
      </c>
      <c r="G2200">
        <f>'3월'!D205</f>
        <v>0</v>
      </c>
      <c r="H2200">
        <f>'3월'!E205</f>
        <v>0</v>
      </c>
      <c r="I2200">
        <f>'3월'!F205</f>
        <v>0</v>
      </c>
      <c r="J2200" t="str">
        <f>'3월'!G205</f>
        <v/>
      </c>
      <c r="K2200">
        <f>'3월'!H205</f>
        <v>0</v>
      </c>
      <c r="L2200">
        <f>'3월'!I205</f>
        <v>0</v>
      </c>
      <c r="M2200" t="str">
        <f>'3월'!J205</f>
        <v/>
      </c>
      <c r="N2200">
        <f>'3월'!K205</f>
        <v>0</v>
      </c>
      <c r="O2200">
        <f>'3월'!L205</f>
        <v>0</v>
      </c>
      <c r="P2200" t="str">
        <f>IF(AND(검색!$C$4&lt;&gt;"",E2200&lt;&gt;"",ISNUMBER(SEARCH(검색!$C$4,E2200)),OR(D2200&lt;&gt;"",F2200&lt;&gt;"",G2200&lt;&gt;"",H2200&lt;&gt;"")),COUNT(P$1:P2199)+1,"")</f>
        <v/>
      </c>
    </row>
    <row r="2201" spans="1:16" x14ac:dyDescent="0.3">
      <c r="A2201">
        <v>2200</v>
      </c>
      <c r="B2201" t="s">
        <v>1407</v>
      </c>
      <c r="C2201">
        <v>206</v>
      </c>
      <c r="D2201">
        <f>'3월'!B206</f>
        <v>0</v>
      </c>
      <c r="E2201">
        <f t="shared" si="34"/>
        <v>0</v>
      </c>
      <c r="F2201">
        <f>'3월'!C206</f>
        <v>0</v>
      </c>
      <c r="G2201">
        <f>'3월'!D206</f>
        <v>0</v>
      </c>
      <c r="H2201">
        <f>'3월'!E206</f>
        <v>0</v>
      </c>
      <c r="I2201">
        <f>'3월'!F206</f>
        <v>0</v>
      </c>
      <c r="J2201" t="str">
        <f>'3월'!G206</f>
        <v/>
      </c>
      <c r="K2201">
        <f>'3월'!H206</f>
        <v>0</v>
      </c>
      <c r="L2201">
        <f>'3월'!I206</f>
        <v>0</v>
      </c>
      <c r="M2201" t="str">
        <f>'3월'!J206</f>
        <v/>
      </c>
      <c r="N2201">
        <f>'3월'!K206</f>
        <v>0</v>
      </c>
      <c r="O2201">
        <f>'3월'!L206</f>
        <v>0</v>
      </c>
      <c r="P2201" t="str">
        <f>IF(AND(검색!$C$4&lt;&gt;"",E2201&lt;&gt;"",ISNUMBER(SEARCH(검색!$C$4,E2201)),OR(D2201&lt;&gt;"",F2201&lt;&gt;"",G2201&lt;&gt;"",H2201&lt;&gt;"")),COUNT(P$1:P2200)+1,"")</f>
        <v/>
      </c>
    </row>
    <row r="2202" spans="1:16" x14ac:dyDescent="0.3">
      <c r="A2202">
        <v>2201</v>
      </c>
      <c r="B2202" t="s">
        <v>1407</v>
      </c>
      <c r="C2202">
        <v>207</v>
      </c>
      <c r="D2202">
        <f>'3월'!B207</f>
        <v>0</v>
      </c>
      <c r="E2202">
        <f t="shared" si="34"/>
        <v>0</v>
      </c>
      <c r="F2202">
        <f>'3월'!C207</f>
        <v>0</v>
      </c>
      <c r="G2202">
        <f>'3월'!D207</f>
        <v>0</v>
      </c>
      <c r="H2202">
        <f>'3월'!E207</f>
        <v>0</v>
      </c>
      <c r="I2202">
        <f>'3월'!F207</f>
        <v>0</v>
      </c>
      <c r="J2202" t="str">
        <f>'3월'!G207</f>
        <v/>
      </c>
      <c r="K2202">
        <f>'3월'!H207</f>
        <v>0</v>
      </c>
      <c r="L2202">
        <f>'3월'!I207</f>
        <v>0</v>
      </c>
      <c r="M2202" t="str">
        <f>'3월'!J207</f>
        <v/>
      </c>
      <c r="N2202">
        <f>'3월'!K207</f>
        <v>0</v>
      </c>
      <c r="O2202">
        <f>'3월'!L207</f>
        <v>0</v>
      </c>
      <c r="P2202" t="str">
        <f>IF(AND(검색!$C$4&lt;&gt;"",E2202&lt;&gt;"",ISNUMBER(SEARCH(검색!$C$4,E2202)),OR(D2202&lt;&gt;"",F2202&lt;&gt;"",G2202&lt;&gt;"",H2202&lt;&gt;"")),COUNT(P$1:P2201)+1,"")</f>
        <v/>
      </c>
    </row>
    <row r="2203" spans="1:16" x14ac:dyDescent="0.3">
      <c r="A2203">
        <v>2202</v>
      </c>
      <c r="B2203" t="s">
        <v>1407</v>
      </c>
      <c r="C2203">
        <v>208</v>
      </c>
      <c r="D2203">
        <f>'3월'!B208</f>
        <v>0</v>
      </c>
      <c r="E2203">
        <f t="shared" si="34"/>
        <v>0</v>
      </c>
      <c r="F2203">
        <f>'3월'!C208</f>
        <v>0</v>
      </c>
      <c r="G2203">
        <f>'3월'!D208</f>
        <v>0</v>
      </c>
      <c r="H2203">
        <f>'3월'!E208</f>
        <v>0</v>
      </c>
      <c r="I2203">
        <f>'3월'!F208</f>
        <v>0</v>
      </c>
      <c r="J2203" t="str">
        <f>'3월'!G208</f>
        <v/>
      </c>
      <c r="K2203">
        <f>'3월'!H208</f>
        <v>0</v>
      </c>
      <c r="L2203">
        <f>'3월'!I208</f>
        <v>0</v>
      </c>
      <c r="M2203" t="str">
        <f>'3월'!J208</f>
        <v/>
      </c>
      <c r="N2203">
        <f>'3월'!K208</f>
        <v>0</v>
      </c>
      <c r="O2203">
        <f>'3월'!L208</f>
        <v>0</v>
      </c>
      <c r="P2203" t="str">
        <f>IF(AND(검색!$C$4&lt;&gt;"",E2203&lt;&gt;"",ISNUMBER(SEARCH(검색!$C$4,E2203)),OR(D2203&lt;&gt;"",F2203&lt;&gt;"",G2203&lt;&gt;"",H2203&lt;&gt;"")),COUNT(P$1:P2202)+1,"")</f>
        <v/>
      </c>
    </row>
    <row r="2204" spans="1:16" x14ac:dyDescent="0.3">
      <c r="A2204">
        <v>2203</v>
      </c>
      <c r="B2204" t="s">
        <v>1407</v>
      </c>
      <c r="C2204">
        <v>209</v>
      </c>
      <c r="D2204">
        <f>'3월'!B209</f>
        <v>0</v>
      </c>
      <c r="E2204">
        <f t="shared" si="34"/>
        <v>0</v>
      </c>
      <c r="F2204">
        <f>'3월'!C209</f>
        <v>0</v>
      </c>
      <c r="G2204">
        <f>'3월'!D209</f>
        <v>0</v>
      </c>
      <c r="H2204">
        <f>'3월'!E209</f>
        <v>0</v>
      </c>
      <c r="I2204">
        <f>'3월'!F209</f>
        <v>0</v>
      </c>
      <c r="J2204" t="str">
        <f>'3월'!G209</f>
        <v/>
      </c>
      <c r="K2204">
        <f>'3월'!H209</f>
        <v>0</v>
      </c>
      <c r="L2204">
        <f>'3월'!I209</f>
        <v>0</v>
      </c>
      <c r="M2204" t="str">
        <f>'3월'!J209</f>
        <v/>
      </c>
      <c r="N2204">
        <f>'3월'!K209</f>
        <v>0</v>
      </c>
      <c r="O2204">
        <f>'3월'!L209</f>
        <v>0</v>
      </c>
      <c r="P2204" t="str">
        <f>IF(AND(검색!$C$4&lt;&gt;"",E2204&lt;&gt;"",ISNUMBER(SEARCH(검색!$C$4,E2204)),OR(D2204&lt;&gt;"",F2204&lt;&gt;"",G2204&lt;&gt;"",H2204&lt;&gt;"")),COUNT(P$1:P2203)+1,"")</f>
        <v/>
      </c>
    </row>
    <row r="2205" spans="1:16" x14ac:dyDescent="0.3">
      <c r="A2205">
        <v>2204</v>
      </c>
      <c r="B2205" t="s">
        <v>1407</v>
      </c>
      <c r="C2205">
        <v>210</v>
      </c>
      <c r="D2205">
        <f>'3월'!B210</f>
        <v>0</v>
      </c>
      <c r="E2205">
        <f t="shared" si="34"/>
        <v>0</v>
      </c>
      <c r="F2205">
        <f>'3월'!C210</f>
        <v>0</v>
      </c>
      <c r="G2205">
        <f>'3월'!D210</f>
        <v>0</v>
      </c>
      <c r="H2205">
        <f>'3월'!E210</f>
        <v>0</v>
      </c>
      <c r="I2205">
        <f>'3월'!F210</f>
        <v>0</v>
      </c>
      <c r="J2205" t="str">
        <f>'3월'!G210</f>
        <v/>
      </c>
      <c r="K2205">
        <f>'3월'!H210</f>
        <v>0</v>
      </c>
      <c r="L2205">
        <f>'3월'!I210</f>
        <v>0</v>
      </c>
      <c r="M2205" t="str">
        <f>'3월'!J210</f>
        <v/>
      </c>
      <c r="N2205">
        <f>'3월'!K210</f>
        <v>0</v>
      </c>
      <c r="O2205">
        <f>'3월'!L210</f>
        <v>0</v>
      </c>
      <c r="P2205" t="str">
        <f>IF(AND(검색!$C$4&lt;&gt;"",E2205&lt;&gt;"",ISNUMBER(SEARCH(검색!$C$4,E2205)),OR(D2205&lt;&gt;"",F2205&lt;&gt;"",G2205&lt;&gt;"",H2205&lt;&gt;"")),COUNT(P$1:P2204)+1,"")</f>
        <v/>
      </c>
    </row>
    <row r="2206" spans="1:16" x14ac:dyDescent="0.3">
      <c r="A2206">
        <v>2205</v>
      </c>
      <c r="B2206" t="s">
        <v>1407</v>
      </c>
      <c r="C2206">
        <v>211</v>
      </c>
      <c r="D2206">
        <f>'3월'!B211</f>
        <v>0</v>
      </c>
      <c r="E2206">
        <f t="shared" si="34"/>
        <v>0</v>
      </c>
      <c r="F2206">
        <f>'3월'!C211</f>
        <v>0</v>
      </c>
      <c r="G2206">
        <f>'3월'!D211</f>
        <v>0</v>
      </c>
      <c r="H2206">
        <f>'3월'!E211</f>
        <v>0</v>
      </c>
      <c r="I2206">
        <f>'3월'!F211</f>
        <v>0</v>
      </c>
      <c r="J2206" t="str">
        <f>'3월'!G211</f>
        <v/>
      </c>
      <c r="K2206">
        <f>'3월'!H211</f>
        <v>0</v>
      </c>
      <c r="L2206">
        <f>'3월'!I211</f>
        <v>0</v>
      </c>
      <c r="M2206" t="str">
        <f>'3월'!J211</f>
        <v/>
      </c>
      <c r="N2206">
        <f>'3월'!K211</f>
        <v>0</v>
      </c>
      <c r="O2206">
        <f>'3월'!L211</f>
        <v>0</v>
      </c>
      <c r="P2206" t="str">
        <f>IF(AND(검색!$C$4&lt;&gt;"",E2206&lt;&gt;"",ISNUMBER(SEARCH(검색!$C$4,E2206)),OR(D2206&lt;&gt;"",F2206&lt;&gt;"",G2206&lt;&gt;"",H2206&lt;&gt;"")),COUNT(P$1:P2205)+1,"")</f>
        <v/>
      </c>
    </row>
    <row r="2207" spans="1:16" x14ac:dyDescent="0.3">
      <c r="A2207">
        <v>2206</v>
      </c>
      <c r="B2207" t="s">
        <v>1407</v>
      </c>
      <c r="C2207">
        <v>212</v>
      </c>
      <c r="D2207">
        <f>'3월'!B212</f>
        <v>0</v>
      </c>
      <c r="E2207">
        <f t="shared" si="34"/>
        <v>0</v>
      </c>
      <c r="F2207">
        <f>'3월'!C212</f>
        <v>0</v>
      </c>
      <c r="G2207">
        <f>'3월'!D212</f>
        <v>0</v>
      </c>
      <c r="H2207">
        <f>'3월'!E212</f>
        <v>0</v>
      </c>
      <c r="I2207">
        <f>'3월'!F212</f>
        <v>0</v>
      </c>
      <c r="J2207" t="str">
        <f>'3월'!G212</f>
        <v/>
      </c>
      <c r="K2207">
        <f>'3월'!H212</f>
        <v>0</v>
      </c>
      <c r="L2207">
        <f>'3월'!I212</f>
        <v>0</v>
      </c>
      <c r="M2207" t="str">
        <f>'3월'!J212</f>
        <v/>
      </c>
      <c r="N2207">
        <f>'3월'!K212</f>
        <v>0</v>
      </c>
      <c r="O2207">
        <f>'3월'!L212</f>
        <v>0</v>
      </c>
      <c r="P2207" t="str">
        <f>IF(AND(검색!$C$4&lt;&gt;"",E2207&lt;&gt;"",ISNUMBER(SEARCH(검색!$C$4,E2207)),OR(D2207&lt;&gt;"",F2207&lt;&gt;"",G2207&lt;&gt;"",H2207&lt;&gt;"")),COUNT(P$1:P2206)+1,"")</f>
        <v/>
      </c>
    </row>
    <row r="2208" spans="1:16" x14ac:dyDescent="0.3">
      <c r="A2208">
        <v>2207</v>
      </c>
      <c r="B2208" t="s">
        <v>1407</v>
      </c>
      <c r="C2208">
        <v>213</v>
      </c>
      <c r="D2208">
        <f>'3월'!B213</f>
        <v>0</v>
      </c>
      <c r="E2208">
        <f t="shared" si="34"/>
        <v>0</v>
      </c>
      <c r="F2208">
        <f>'3월'!C213</f>
        <v>0</v>
      </c>
      <c r="G2208">
        <f>'3월'!D213</f>
        <v>0</v>
      </c>
      <c r="H2208">
        <f>'3월'!E213</f>
        <v>0</v>
      </c>
      <c r="I2208">
        <f>'3월'!F213</f>
        <v>0</v>
      </c>
      <c r="J2208" t="str">
        <f>'3월'!G213</f>
        <v/>
      </c>
      <c r="K2208">
        <f>'3월'!H213</f>
        <v>0</v>
      </c>
      <c r="L2208">
        <f>'3월'!I213</f>
        <v>0</v>
      </c>
      <c r="M2208" t="str">
        <f>'3월'!J213</f>
        <v/>
      </c>
      <c r="N2208">
        <f>'3월'!K213</f>
        <v>0</v>
      </c>
      <c r="O2208">
        <f>'3월'!L213</f>
        <v>0</v>
      </c>
      <c r="P2208" t="str">
        <f>IF(AND(검색!$C$4&lt;&gt;"",E2208&lt;&gt;"",ISNUMBER(SEARCH(검색!$C$4,E2208)),OR(D2208&lt;&gt;"",F2208&lt;&gt;"",G2208&lt;&gt;"",H2208&lt;&gt;"")),COUNT(P$1:P2207)+1,"")</f>
        <v/>
      </c>
    </row>
    <row r="2209" spans="1:16" x14ac:dyDescent="0.3">
      <c r="A2209">
        <v>2208</v>
      </c>
      <c r="B2209" t="s">
        <v>1407</v>
      </c>
      <c r="C2209">
        <v>214</v>
      </c>
      <c r="D2209">
        <f>'3월'!B214</f>
        <v>0</v>
      </c>
      <c r="E2209">
        <f t="shared" si="34"/>
        <v>0</v>
      </c>
      <c r="F2209">
        <f>'3월'!C214</f>
        <v>0</v>
      </c>
      <c r="G2209">
        <f>'3월'!D214</f>
        <v>0</v>
      </c>
      <c r="H2209">
        <f>'3월'!E214</f>
        <v>0</v>
      </c>
      <c r="I2209">
        <f>'3월'!F214</f>
        <v>0</v>
      </c>
      <c r="J2209" t="str">
        <f>'3월'!G214</f>
        <v/>
      </c>
      <c r="K2209">
        <f>'3월'!H214</f>
        <v>0</v>
      </c>
      <c r="L2209">
        <f>'3월'!I214</f>
        <v>0</v>
      </c>
      <c r="M2209" t="str">
        <f>'3월'!J214</f>
        <v/>
      </c>
      <c r="N2209">
        <f>'3월'!K214</f>
        <v>0</v>
      </c>
      <c r="O2209">
        <f>'3월'!L214</f>
        <v>0</v>
      </c>
      <c r="P2209" t="str">
        <f>IF(AND(검색!$C$4&lt;&gt;"",E2209&lt;&gt;"",ISNUMBER(SEARCH(검색!$C$4,E2209)),OR(D2209&lt;&gt;"",F2209&lt;&gt;"",G2209&lt;&gt;"",H2209&lt;&gt;"")),COUNT(P$1:P2208)+1,"")</f>
        <v/>
      </c>
    </row>
    <row r="2210" spans="1:16" x14ac:dyDescent="0.3">
      <c r="A2210">
        <v>2209</v>
      </c>
      <c r="B2210" t="s">
        <v>1407</v>
      </c>
      <c r="C2210">
        <v>215</v>
      </c>
      <c r="D2210">
        <f>'3월'!B215</f>
        <v>0</v>
      </c>
      <c r="E2210">
        <f t="shared" si="34"/>
        <v>0</v>
      </c>
      <c r="F2210">
        <f>'3월'!C215</f>
        <v>0</v>
      </c>
      <c r="G2210">
        <f>'3월'!D215</f>
        <v>0</v>
      </c>
      <c r="H2210">
        <f>'3월'!E215</f>
        <v>0</v>
      </c>
      <c r="I2210">
        <f>'3월'!F215</f>
        <v>0</v>
      </c>
      <c r="J2210" t="str">
        <f>'3월'!G215</f>
        <v/>
      </c>
      <c r="K2210">
        <f>'3월'!H215</f>
        <v>0</v>
      </c>
      <c r="L2210">
        <f>'3월'!I215</f>
        <v>0</v>
      </c>
      <c r="M2210" t="str">
        <f>'3월'!J215</f>
        <v/>
      </c>
      <c r="N2210">
        <f>'3월'!K215</f>
        <v>0</v>
      </c>
      <c r="O2210">
        <f>'3월'!L215</f>
        <v>0</v>
      </c>
      <c r="P2210" t="str">
        <f>IF(AND(검색!$C$4&lt;&gt;"",E2210&lt;&gt;"",ISNUMBER(SEARCH(검색!$C$4,E2210)),OR(D2210&lt;&gt;"",F2210&lt;&gt;"",G2210&lt;&gt;"",H2210&lt;&gt;"")),COUNT(P$1:P2209)+1,"")</f>
        <v/>
      </c>
    </row>
    <row r="2211" spans="1:16" x14ac:dyDescent="0.3">
      <c r="A2211">
        <v>2210</v>
      </c>
      <c r="B2211" t="s">
        <v>1407</v>
      </c>
      <c r="C2211">
        <v>216</v>
      </c>
      <c r="D2211">
        <f>'3월'!B216</f>
        <v>0</v>
      </c>
      <c r="E2211">
        <f t="shared" si="34"/>
        <v>0</v>
      </c>
      <c r="F2211">
        <f>'3월'!C216</f>
        <v>0</v>
      </c>
      <c r="G2211">
        <f>'3월'!D216</f>
        <v>0</v>
      </c>
      <c r="H2211">
        <f>'3월'!E216</f>
        <v>0</v>
      </c>
      <c r="I2211">
        <f>'3월'!F216</f>
        <v>0</v>
      </c>
      <c r="J2211" t="str">
        <f>'3월'!G216</f>
        <v/>
      </c>
      <c r="K2211">
        <f>'3월'!H216</f>
        <v>0</v>
      </c>
      <c r="L2211">
        <f>'3월'!I216</f>
        <v>0</v>
      </c>
      <c r="M2211" t="str">
        <f>'3월'!J216</f>
        <v/>
      </c>
      <c r="N2211">
        <f>'3월'!K216</f>
        <v>0</v>
      </c>
      <c r="O2211">
        <f>'3월'!L216</f>
        <v>0</v>
      </c>
      <c r="P2211" t="str">
        <f>IF(AND(검색!$C$4&lt;&gt;"",E2211&lt;&gt;"",ISNUMBER(SEARCH(검색!$C$4,E2211)),OR(D2211&lt;&gt;"",F2211&lt;&gt;"",G2211&lt;&gt;"",H2211&lt;&gt;"")),COUNT(P$1:P2210)+1,"")</f>
        <v/>
      </c>
    </row>
    <row r="2212" spans="1:16" x14ac:dyDescent="0.3">
      <c r="A2212">
        <v>2211</v>
      </c>
      <c r="B2212" t="s">
        <v>1407</v>
      </c>
      <c r="C2212">
        <v>217</v>
      </c>
      <c r="D2212">
        <f>'3월'!B217</f>
        <v>0</v>
      </c>
      <c r="E2212">
        <f t="shared" si="34"/>
        <v>0</v>
      </c>
      <c r="F2212">
        <f>'3월'!C217</f>
        <v>0</v>
      </c>
      <c r="G2212">
        <f>'3월'!D217</f>
        <v>0</v>
      </c>
      <c r="H2212">
        <f>'3월'!E217</f>
        <v>0</v>
      </c>
      <c r="I2212">
        <f>'3월'!F217</f>
        <v>0</v>
      </c>
      <c r="J2212" t="str">
        <f>'3월'!G217</f>
        <v/>
      </c>
      <c r="K2212">
        <f>'3월'!H217</f>
        <v>0</v>
      </c>
      <c r="L2212">
        <f>'3월'!I217</f>
        <v>0</v>
      </c>
      <c r="M2212" t="str">
        <f>'3월'!J217</f>
        <v/>
      </c>
      <c r="N2212">
        <f>'3월'!K217</f>
        <v>0</v>
      </c>
      <c r="O2212">
        <f>'3월'!L217</f>
        <v>0</v>
      </c>
      <c r="P2212" t="str">
        <f>IF(AND(검색!$C$4&lt;&gt;"",E2212&lt;&gt;"",ISNUMBER(SEARCH(검색!$C$4,E2212)),OR(D2212&lt;&gt;"",F2212&lt;&gt;"",G2212&lt;&gt;"",H2212&lt;&gt;"")),COUNT(P$1:P2211)+1,"")</f>
        <v/>
      </c>
    </row>
    <row r="2213" spans="1:16" x14ac:dyDescent="0.3">
      <c r="A2213">
        <v>2212</v>
      </c>
      <c r="B2213" t="s">
        <v>1407</v>
      </c>
      <c r="C2213">
        <v>218</v>
      </c>
      <c r="D2213">
        <f>'3월'!B218</f>
        <v>0</v>
      </c>
      <c r="E2213">
        <f t="shared" si="34"/>
        <v>0</v>
      </c>
      <c r="F2213">
        <f>'3월'!C218</f>
        <v>0</v>
      </c>
      <c r="G2213">
        <f>'3월'!D218</f>
        <v>0</v>
      </c>
      <c r="H2213">
        <f>'3월'!E218</f>
        <v>0</v>
      </c>
      <c r="I2213">
        <f>'3월'!F218</f>
        <v>0</v>
      </c>
      <c r="J2213" t="str">
        <f>'3월'!G218</f>
        <v/>
      </c>
      <c r="K2213">
        <f>'3월'!H218</f>
        <v>0</v>
      </c>
      <c r="L2213">
        <f>'3월'!I218</f>
        <v>0</v>
      </c>
      <c r="M2213" t="str">
        <f>'3월'!J218</f>
        <v/>
      </c>
      <c r="N2213">
        <f>'3월'!K218</f>
        <v>0</v>
      </c>
      <c r="O2213">
        <f>'3월'!L218</f>
        <v>0</v>
      </c>
      <c r="P2213" t="str">
        <f>IF(AND(검색!$C$4&lt;&gt;"",E2213&lt;&gt;"",ISNUMBER(SEARCH(검색!$C$4,E2213)),OR(D2213&lt;&gt;"",F2213&lt;&gt;"",G2213&lt;&gt;"",H2213&lt;&gt;"")),COUNT(P$1:P2212)+1,"")</f>
        <v/>
      </c>
    </row>
    <row r="2214" spans="1:16" x14ac:dyDescent="0.3">
      <c r="A2214">
        <v>2213</v>
      </c>
      <c r="B2214" t="s">
        <v>1407</v>
      </c>
      <c r="C2214">
        <v>219</v>
      </c>
      <c r="D2214">
        <f>'3월'!B219</f>
        <v>0</v>
      </c>
      <c r="E2214">
        <f t="shared" si="34"/>
        <v>0</v>
      </c>
      <c r="F2214">
        <f>'3월'!C219</f>
        <v>0</v>
      </c>
      <c r="G2214">
        <f>'3월'!D219</f>
        <v>0</v>
      </c>
      <c r="H2214">
        <f>'3월'!E219</f>
        <v>0</v>
      </c>
      <c r="I2214">
        <f>'3월'!F219</f>
        <v>0</v>
      </c>
      <c r="J2214" t="str">
        <f>'3월'!G219</f>
        <v/>
      </c>
      <c r="K2214">
        <f>'3월'!H219</f>
        <v>0</v>
      </c>
      <c r="L2214">
        <f>'3월'!I219</f>
        <v>0</v>
      </c>
      <c r="M2214" t="str">
        <f>'3월'!J219</f>
        <v/>
      </c>
      <c r="N2214">
        <f>'3월'!K219</f>
        <v>0</v>
      </c>
      <c r="O2214">
        <f>'3월'!L219</f>
        <v>0</v>
      </c>
      <c r="P2214" t="str">
        <f>IF(AND(검색!$C$4&lt;&gt;"",E2214&lt;&gt;"",ISNUMBER(SEARCH(검색!$C$4,E2214)),OR(D2214&lt;&gt;"",F2214&lt;&gt;"",G2214&lt;&gt;"",H2214&lt;&gt;"")),COUNT(P$1:P2213)+1,"")</f>
        <v/>
      </c>
    </row>
    <row r="2215" spans="1:16" x14ac:dyDescent="0.3">
      <c r="A2215">
        <v>2214</v>
      </c>
      <c r="B2215" t="s">
        <v>1407</v>
      </c>
      <c r="C2215">
        <v>220</v>
      </c>
      <c r="D2215">
        <f>'3월'!B220</f>
        <v>0</v>
      </c>
      <c r="E2215">
        <f t="shared" si="34"/>
        <v>0</v>
      </c>
      <c r="F2215">
        <f>'3월'!C220</f>
        <v>0</v>
      </c>
      <c r="G2215">
        <f>'3월'!D220</f>
        <v>0</v>
      </c>
      <c r="H2215">
        <f>'3월'!E220</f>
        <v>0</v>
      </c>
      <c r="I2215">
        <f>'3월'!F220</f>
        <v>0</v>
      </c>
      <c r="J2215" t="str">
        <f>'3월'!G220</f>
        <v/>
      </c>
      <c r="K2215">
        <f>'3월'!H220</f>
        <v>0</v>
      </c>
      <c r="L2215">
        <f>'3월'!I220</f>
        <v>0</v>
      </c>
      <c r="M2215" t="str">
        <f>'3월'!J220</f>
        <v/>
      </c>
      <c r="N2215">
        <f>'3월'!K220</f>
        <v>0</v>
      </c>
      <c r="O2215">
        <f>'3월'!L220</f>
        <v>0</v>
      </c>
      <c r="P2215" t="str">
        <f>IF(AND(검색!$C$4&lt;&gt;"",E2215&lt;&gt;"",ISNUMBER(SEARCH(검색!$C$4,E2215)),OR(D2215&lt;&gt;"",F2215&lt;&gt;"",G2215&lt;&gt;"",H2215&lt;&gt;"")),COUNT(P$1:P2214)+1,"")</f>
        <v/>
      </c>
    </row>
    <row r="2216" spans="1:16" x14ac:dyDescent="0.3">
      <c r="A2216">
        <v>2215</v>
      </c>
      <c r="B2216" t="s">
        <v>1407</v>
      </c>
      <c r="C2216">
        <v>221</v>
      </c>
      <c r="D2216">
        <f>'3월'!B221</f>
        <v>0</v>
      </c>
      <c r="E2216">
        <f t="shared" si="34"/>
        <v>0</v>
      </c>
      <c r="F2216">
        <f>'3월'!C221</f>
        <v>0</v>
      </c>
      <c r="G2216">
        <f>'3월'!D221</f>
        <v>0</v>
      </c>
      <c r="H2216">
        <f>'3월'!E221</f>
        <v>0</v>
      </c>
      <c r="I2216">
        <f>'3월'!F221</f>
        <v>0</v>
      </c>
      <c r="J2216" t="str">
        <f>'3월'!G221</f>
        <v/>
      </c>
      <c r="K2216">
        <f>'3월'!H221</f>
        <v>0</v>
      </c>
      <c r="L2216">
        <f>'3월'!I221</f>
        <v>0</v>
      </c>
      <c r="M2216" t="str">
        <f>'3월'!J221</f>
        <v/>
      </c>
      <c r="N2216">
        <f>'3월'!K221</f>
        <v>0</v>
      </c>
      <c r="O2216">
        <f>'3월'!L221</f>
        <v>0</v>
      </c>
      <c r="P2216" t="str">
        <f>IF(AND(검색!$C$4&lt;&gt;"",E2216&lt;&gt;"",ISNUMBER(SEARCH(검색!$C$4,E2216)),OR(D2216&lt;&gt;"",F2216&lt;&gt;"",G2216&lt;&gt;"",H2216&lt;&gt;"")),COUNT(P$1:P2215)+1,"")</f>
        <v/>
      </c>
    </row>
    <row r="2217" spans="1:16" x14ac:dyDescent="0.3">
      <c r="A2217">
        <v>2216</v>
      </c>
      <c r="B2217" t="s">
        <v>1407</v>
      </c>
      <c r="C2217">
        <v>222</v>
      </c>
      <c r="D2217">
        <f>'3월'!B222</f>
        <v>0</v>
      </c>
      <c r="E2217">
        <f t="shared" si="34"/>
        <v>0</v>
      </c>
      <c r="F2217">
        <f>'3월'!C222</f>
        <v>0</v>
      </c>
      <c r="G2217">
        <f>'3월'!D222</f>
        <v>0</v>
      </c>
      <c r="H2217">
        <f>'3월'!E222</f>
        <v>0</v>
      </c>
      <c r="I2217">
        <f>'3월'!F222</f>
        <v>0</v>
      </c>
      <c r="J2217" t="str">
        <f>'3월'!G222</f>
        <v/>
      </c>
      <c r="K2217">
        <f>'3월'!H222</f>
        <v>0</v>
      </c>
      <c r="L2217">
        <f>'3월'!I222</f>
        <v>0</v>
      </c>
      <c r="M2217" t="str">
        <f>'3월'!J222</f>
        <v/>
      </c>
      <c r="N2217">
        <f>'3월'!K222</f>
        <v>0</v>
      </c>
      <c r="O2217">
        <f>'3월'!L222</f>
        <v>0</v>
      </c>
      <c r="P2217" t="str">
        <f>IF(AND(검색!$C$4&lt;&gt;"",E2217&lt;&gt;"",ISNUMBER(SEARCH(검색!$C$4,E2217)),OR(D2217&lt;&gt;"",F2217&lt;&gt;"",G2217&lt;&gt;"",H2217&lt;&gt;"")),COUNT(P$1:P2216)+1,"")</f>
        <v/>
      </c>
    </row>
    <row r="2218" spans="1:16" x14ac:dyDescent="0.3">
      <c r="A2218">
        <v>2217</v>
      </c>
      <c r="B2218" t="s">
        <v>1407</v>
      </c>
      <c r="C2218">
        <v>223</v>
      </c>
      <c r="D2218">
        <f>'3월'!B223</f>
        <v>0</v>
      </c>
      <c r="E2218">
        <f t="shared" si="34"/>
        <v>0</v>
      </c>
      <c r="F2218">
        <f>'3월'!C223</f>
        <v>0</v>
      </c>
      <c r="G2218">
        <f>'3월'!D223</f>
        <v>0</v>
      </c>
      <c r="H2218">
        <f>'3월'!E223</f>
        <v>0</v>
      </c>
      <c r="I2218">
        <f>'3월'!F223</f>
        <v>0</v>
      </c>
      <c r="J2218" t="str">
        <f>'3월'!G223</f>
        <v/>
      </c>
      <c r="K2218">
        <f>'3월'!H223</f>
        <v>0</v>
      </c>
      <c r="L2218">
        <f>'3월'!I223</f>
        <v>0</v>
      </c>
      <c r="M2218" t="str">
        <f>'3월'!J223</f>
        <v/>
      </c>
      <c r="N2218">
        <f>'3월'!K223</f>
        <v>0</v>
      </c>
      <c r="O2218">
        <f>'3월'!L223</f>
        <v>0</v>
      </c>
      <c r="P2218" t="str">
        <f>IF(AND(검색!$C$4&lt;&gt;"",E2218&lt;&gt;"",ISNUMBER(SEARCH(검색!$C$4,E2218)),OR(D2218&lt;&gt;"",F2218&lt;&gt;"",G2218&lt;&gt;"",H2218&lt;&gt;"")),COUNT(P$1:P2217)+1,"")</f>
        <v/>
      </c>
    </row>
    <row r="2219" spans="1:16" x14ac:dyDescent="0.3">
      <c r="A2219">
        <v>2218</v>
      </c>
      <c r="B2219" t="s">
        <v>1407</v>
      </c>
      <c r="C2219">
        <v>224</v>
      </c>
      <c r="D2219">
        <f>'3월'!B224</f>
        <v>0</v>
      </c>
      <c r="E2219">
        <f t="shared" si="34"/>
        <v>0</v>
      </c>
      <c r="F2219">
        <f>'3월'!C224</f>
        <v>0</v>
      </c>
      <c r="G2219">
        <f>'3월'!D224</f>
        <v>0</v>
      </c>
      <c r="H2219">
        <f>'3월'!E224</f>
        <v>0</v>
      </c>
      <c r="I2219">
        <f>'3월'!F224</f>
        <v>0</v>
      </c>
      <c r="J2219" t="str">
        <f>'3월'!G224</f>
        <v/>
      </c>
      <c r="K2219">
        <f>'3월'!H224</f>
        <v>0</v>
      </c>
      <c r="L2219">
        <f>'3월'!I224</f>
        <v>0</v>
      </c>
      <c r="M2219" t="str">
        <f>'3월'!J224</f>
        <v/>
      </c>
      <c r="N2219">
        <f>'3월'!K224</f>
        <v>0</v>
      </c>
      <c r="O2219">
        <f>'3월'!L224</f>
        <v>0</v>
      </c>
      <c r="P2219" t="str">
        <f>IF(AND(검색!$C$4&lt;&gt;"",E2219&lt;&gt;"",ISNUMBER(SEARCH(검색!$C$4,E2219)),OR(D2219&lt;&gt;"",F2219&lt;&gt;"",G2219&lt;&gt;"",H2219&lt;&gt;"")),COUNT(P$1:P2218)+1,"")</f>
        <v/>
      </c>
    </row>
    <row r="2220" spans="1:16" x14ac:dyDescent="0.3">
      <c r="A2220">
        <v>2219</v>
      </c>
      <c r="B2220" t="s">
        <v>1407</v>
      </c>
      <c r="C2220">
        <v>225</v>
      </c>
      <c r="D2220">
        <f>'3월'!B225</f>
        <v>0</v>
      </c>
      <c r="E2220">
        <f t="shared" si="34"/>
        <v>0</v>
      </c>
      <c r="F2220">
        <f>'3월'!C225</f>
        <v>0</v>
      </c>
      <c r="G2220">
        <f>'3월'!D225</f>
        <v>0</v>
      </c>
      <c r="H2220">
        <f>'3월'!E225</f>
        <v>0</v>
      </c>
      <c r="I2220">
        <f>'3월'!F225</f>
        <v>0</v>
      </c>
      <c r="J2220" t="str">
        <f>'3월'!G225</f>
        <v/>
      </c>
      <c r="K2220">
        <f>'3월'!H225</f>
        <v>0</v>
      </c>
      <c r="L2220">
        <f>'3월'!I225</f>
        <v>0</v>
      </c>
      <c r="M2220" t="str">
        <f>'3월'!J225</f>
        <v/>
      </c>
      <c r="N2220">
        <f>'3월'!K225</f>
        <v>0</v>
      </c>
      <c r="O2220">
        <f>'3월'!L225</f>
        <v>0</v>
      </c>
      <c r="P2220" t="str">
        <f>IF(AND(검색!$C$4&lt;&gt;"",E2220&lt;&gt;"",ISNUMBER(SEARCH(검색!$C$4,E2220)),OR(D2220&lt;&gt;"",F2220&lt;&gt;"",G2220&lt;&gt;"",H2220&lt;&gt;"")),COUNT(P$1:P2219)+1,"")</f>
        <v/>
      </c>
    </row>
    <row r="2221" spans="1:16" x14ac:dyDescent="0.3">
      <c r="A2221">
        <v>2220</v>
      </c>
      <c r="B2221" t="s">
        <v>1407</v>
      </c>
      <c r="C2221">
        <v>226</v>
      </c>
      <c r="D2221">
        <f>'3월'!B226</f>
        <v>0</v>
      </c>
      <c r="E2221">
        <f t="shared" si="34"/>
        <v>0</v>
      </c>
      <c r="F2221">
        <f>'3월'!C226</f>
        <v>0</v>
      </c>
      <c r="G2221">
        <f>'3월'!D226</f>
        <v>0</v>
      </c>
      <c r="H2221">
        <f>'3월'!E226</f>
        <v>0</v>
      </c>
      <c r="I2221">
        <f>'3월'!F226</f>
        <v>0</v>
      </c>
      <c r="J2221" t="str">
        <f>'3월'!G226</f>
        <v/>
      </c>
      <c r="K2221">
        <f>'3월'!H226</f>
        <v>0</v>
      </c>
      <c r="L2221">
        <f>'3월'!I226</f>
        <v>0</v>
      </c>
      <c r="M2221" t="str">
        <f>'3월'!J226</f>
        <v/>
      </c>
      <c r="N2221">
        <f>'3월'!K226</f>
        <v>0</v>
      </c>
      <c r="O2221">
        <f>'3월'!L226</f>
        <v>0</v>
      </c>
      <c r="P2221" t="str">
        <f>IF(AND(검색!$C$4&lt;&gt;"",E2221&lt;&gt;"",ISNUMBER(SEARCH(검색!$C$4,E2221)),OR(D2221&lt;&gt;"",F2221&lt;&gt;"",G2221&lt;&gt;"",H2221&lt;&gt;"")),COUNT(P$1:P2220)+1,"")</f>
        <v/>
      </c>
    </row>
    <row r="2222" spans="1:16" x14ac:dyDescent="0.3">
      <c r="A2222">
        <v>2221</v>
      </c>
      <c r="B2222" t="s">
        <v>1407</v>
      </c>
      <c r="C2222">
        <v>227</v>
      </c>
      <c r="D2222">
        <f>'3월'!B227</f>
        <v>0</v>
      </c>
      <c r="E2222">
        <f t="shared" si="34"/>
        <v>0</v>
      </c>
      <c r="F2222">
        <f>'3월'!C227</f>
        <v>0</v>
      </c>
      <c r="G2222">
        <f>'3월'!D227</f>
        <v>0</v>
      </c>
      <c r="H2222">
        <f>'3월'!E227</f>
        <v>0</v>
      </c>
      <c r="I2222">
        <f>'3월'!F227</f>
        <v>0</v>
      </c>
      <c r="J2222" t="str">
        <f>'3월'!G227</f>
        <v/>
      </c>
      <c r="K2222">
        <f>'3월'!H227</f>
        <v>0</v>
      </c>
      <c r="L2222">
        <f>'3월'!I227</f>
        <v>0</v>
      </c>
      <c r="M2222" t="str">
        <f>'3월'!J227</f>
        <v/>
      </c>
      <c r="N2222">
        <f>'3월'!K227</f>
        <v>0</v>
      </c>
      <c r="O2222">
        <f>'3월'!L227</f>
        <v>0</v>
      </c>
      <c r="P2222" t="str">
        <f>IF(AND(검색!$C$4&lt;&gt;"",E2222&lt;&gt;"",ISNUMBER(SEARCH(검색!$C$4,E2222)),OR(D2222&lt;&gt;"",F2222&lt;&gt;"",G2222&lt;&gt;"",H2222&lt;&gt;"")),COUNT(P$1:P2221)+1,"")</f>
        <v/>
      </c>
    </row>
    <row r="2223" spans="1:16" x14ac:dyDescent="0.3">
      <c r="A2223">
        <v>2222</v>
      </c>
      <c r="B2223" t="s">
        <v>1407</v>
      </c>
      <c r="C2223">
        <v>228</v>
      </c>
      <c r="D2223">
        <f>'3월'!B228</f>
        <v>0</v>
      </c>
      <c r="E2223">
        <f t="shared" si="34"/>
        <v>0</v>
      </c>
      <c r="F2223">
        <f>'3월'!C228</f>
        <v>0</v>
      </c>
      <c r="G2223">
        <f>'3월'!D228</f>
        <v>0</v>
      </c>
      <c r="H2223">
        <f>'3월'!E228</f>
        <v>0</v>
      </c>
      <c r="I2223">
        <f>'3월'!F228</f>
        <v>0</v>
      </c>
      <c r="J2223" t="str">
        <f>'3월'!G228</f>
        <v/>
      </c>
      <c r="K2223">
        <f>'3월'!H228</f>
        <v>0</v>
      </c>
      <c r="L2223">
        <f>'3월'!I228</f>
        <v>0</v>
      </c>
      <c r="M2223" t="str">
        <f>'3월'!J228</f>
        <v/>
      </c>
      <c r="N2223">
        <f>'3월'!K228</f>
        <v>0</v>
      </c>
      <c r="O2223">
        <f>'3월'!L228</f>
        <v>0</v>
      </c>
      <c r="P2223" t="str">
        <f>IF(AND(검색!$C$4&lt;&gt;"",E2223&lt;&gt;"",ISNUMBER(SEARCH(검색!$C$4,E2223)),OR(D2223&lt;&gt;"",F2223&lt;&gt;"",G2223&lt;&gt;"",H2223&lt;&gt;"")),COUNT(P$1:P2222)+1,"")</f>
        <v/>
      </c>
    </row>
    <row r="2224" spans="1:16" x14ac:dyDescent="0.3">
      <c r="A2224">
        <v>2223</v>
      </c>
      <c r="B2224" t="s">
        <v>1407</v>
      </c>
      <c r="C2224">
        <v>229</v>
      </c>
      <c r="D2224">
        <f>'3월'!B229</f>
        <v>0</v>
      </c>
      <c r="E2224">
        <f t="shared" si="34"/>
        <v>0</v>
      </c>
      <c r="F2224">
        <f>'3월'!C229</f>
        <v>0</v>
      </c>
      <c r="G2224">
        <f>'3월'!D229</f>
        <v>0</v>
      </c>
      <c r="H2224">
        <f>'3월'!E229</f>
        <v>0</v>
      </c>
      <c r="I2224">
        <f>'3월'!F229</f>
        <v>0</v>
      </c>
      <c r="J2224" t="str">
        <f>'3월'!G229</f>
        <v/>
      </c>
      <c r="K2224">
        <f>'3월'!H229</f>
        <v>0</v>
      </c>
      <c r="L2224">
        <f>'3월'!I229</f>
        <v>0</v>
      </c>
      <c r="M2224" t="str">
        <f>'3월'!J229</f>
        <v/>
      </c>
      <c r="N2224">
        <f>'3월'!K229</f>
        <v>0</v>
      </c>
      <c r="O2224">
        <f>'3월'!L229</f>
        <v>0</v>
      </c>
      <c r="P2224" t="str">
        <f>IF(AND(검색!$C$4&lt;&gt;"",E2224&lt;&gt;"",ISNUMBER(SEARCH(검색!$C$4,E2224)),OR(D2224&lt;&gt;"",F2224&lt;&gt;"",G2224&lt;&gt;"",H2224&lt;&gt;"")),COUNT(P$1:P2223)+1,"")</f>
        <v/>
      </c>
    </row>
    <row r="2225" spans="1:16" x14ac:dyDescent="0.3">
      <c r="A2225">
        <v>2224</v>
      </c>
      <c r="B2225" t="s">
        <v>1407</v>
      </c>
      <c r="C2225">
        <v>230</v>
      </c>
      <c r="D2225">
        <f>'3월'!B230</f>
        <v>0</v>
      </c>
      <c r="E2225">
        <f t="shared" si="34"/>
        <v>0</v>
      </c>
      <c r="F2225">
        <f>'3월'!C230</f>
        <v>0</v>
      </c>
      <c r="G2225">
        <f>'3월'!D230</f>
        <v>0</v>
      </c>
      <c r="H2225">
        <f>'3월'!E230</f>
        <v>0</v>
      </c>
      <c r="I2225">
        <f>'3월'!F230</f>
        <v>0</v>
      </c>
      <c r="J2225" t="str">
        <f>'3월'!G230</f>
        <v/>
      </c>
      <c r="K2225">
        <f>'3월'!H230</f>
        <v>0</v>
      </c>
      <c r="L2225">
        <f>'3월'!I230</f>
        <v>0</v>
      </c>
      <c r="M2225" t="str">
        <f>'3월'!J230</f>
        <v/>
      </c>
      <c r="N2225">
        <f>'3월'!K230</f>
        <v>0</v>
      </c>
      <c r="O2225">
        <f>'3월'!L230</f>
        <v>0</v>
      </c>
      <c r="P2225" t="str">
        <f>IF(AND(검색!$C$4&lt;&gt;"",E2225&lt;&gt;"",ISNUMBER(SEARCH(검색!$C$4,E2225)),OR(D2225&lt;&gt;"",F2225&lt;&gt;"",G2225&lt;&gt;"",H2225&lt;&gt;"")),COUNT(P$1:P2224)+1,"")</f>
        <v/>
      </c>
    </row>
    <row r="2226" spans="1:16" x14ac:dyDescent="0.3">
      <c r="A2226">
        <v>2225</v>
      </c>
      <c r="B2226" t="s">
        <v>1407</v>
      </c>
      <c r="C2226">
        <v>231</v>
      </c>
      <c r="D2226">
        <f>'3월'!B231</f>
        <v>0</v>
      </c>
      <c r="E2226">
        <f t="shared" si="34"/>
        <v>0</v>
      </c>
      <c r="F2226">
        <f>'3월'!C231</f>
        <v>0</v>
      </c>
      <c r="G2226">
        <f>'3월'!D231</f>
        <v>0</v>
      </c>
      <c r="H2226">
        <f>'3월'!E231</f>
        <v>0</v>
      </c>
      <c r="I2226">
        <f>'3월'!F231</f>
        <v>0</v>
      </c>
      <c r="J2226">
        <f>'3월'!G231</f>
        <v>0</v>
      </c>
      <c r="K2226">
        <f>'3월'!H231</f>
        <v>0</v>
      </c>
      <c r="L2226">
        <f>'3월'!I231</f>
        <v>0</v>
      </c>
      <c r="M2226">
        <f>'3월'!J231</f>
        <v>0</v>
      </c>
      <c r="N2226">
        <f>'3월'!K231</f>
        <v>0</v>
      </c>
      <c r="O2226">
        <f>'3월'!L231</f>
        <v>0</v>
      </c>
      <c r="P2226" t="str">
        <f>IF(AND(검색!$C$4&lt;&gt;"",E2226&lt;&gt;"",ISNUMBER(SEARCH(검색!$C$4,E2226)),OR(D2226&lt;&gt;"",F2226&lt;&gt;"",G2226&lt;&gt;"",H2226&lt;&gt;"")),COUNT(P$1:P2225)+1,"")</f>
        <v/>
      </c>
    </row>
    <row r="2227" spans="1:16" x14ac:dyDescent="0.3">
      <c r="A2227">
        <v>2226</v>
      </c>
      <c r="B2227" t="s">
        <v>1407</v>
      </c>
      <c r="C2227">
        <v>232</v>
      </c>
      <c r="D2227">
        <f>'3월'!B232</f>
        <v>0</v>
      </c>
      <c r="E2227">
        <f t="shared" si="34"/>
        <v>0</v>
      </c>
      <c r="F2227">
        <f>'3월'!C232</f>
        <v>0</v>
      </c>
      <c r="G2227">
        <f>'3월'!D232</f>
        <v>0</v>
      </c>
      <c r="H2227">
        <f>'3월'!E232</f>
        <v>0</v>
      </c>
      <c r="I2227">
        <f>'3월'!F232</f>
        <v>0</v>
      </c>
      <c r="J2227">
        <f>'3월'!G232</f>
        <v>0</v>
      </c>
      <c r="K2227">
        <f>'3월'!H232</f>
        <v>0</v>
      </c>
      <c r="L2227">
        <f>'3월'!I232</f>
        <v>0</v>
      </c>
      <c r="M2227">
        <f>'3월'!J232</f>
        <v>0</v>
      </c>
      <c r="N2227">
        <f>'3월'!K232</f>
        <v>0</v>
      </c>
      <c r="O2227">
        <f>'3월'!L232</f>
        <v>0</v>
      </c>
      <c r="P2227" t="str">
        <f>IF(AND(검색!$C$4&lt;&gt;"",E2227&lt;&gt;"",ISNUMBER(SEARCH(검색!$C$4,E2227)),OR(D2227&lt;&gt;"",F2227&lt;&gt;"",G2227&lt;&gt;"",H2227&lt;&gt;"")),COUNT(P$1:P2226)+1,"")</f>
        <v/>
      </c>
    </row>
    <row r="2228" spans="1:16" x14ac:dyDescent="0.3">
      <c r="A2228">
        <v>2227</v>
      </c>
      <c r="B2228" t="s">
        <v>1407</v>
      </c>
      <c r="C2228">
        <v>233</v>
      </c>
      <c r="D2228">
        <f>'3월'!B233</f>
        <v>0</v>
      </c>
      <c r="E2228">
        <f t="shared" si="34"/>
        <v>0</v>
      </c>
      <c r="F2228">
        <f>'3월'!C233</f>
        <v>0</v>
      </c>
      <c r="G2228">
        <f>'3월'!D233</f>
        <v>0</v>
      </c>
      <c r="H2228">
        <f>'3월'!E233</f>
        <v>0</v>
      </c>
      <c r="I2228">
        <f>'3월'!F233</f>
        <v>0</v>
      </c>
      <c r="J2228">
        <f>'3월'!G233</f>
        <v>0</v>
      </c>
      <c r="K2228">
        <f>'3월'!H233</f>
        <v>0</v>
      </c>
      <c r="L2228">
        <f>'3월'!I233</f>
        <v>0</v>
      </c>
      <c r="M2228">
        <f>'3월'!J233</f>
        <v>0</v>
      </c>
      <c r="N2228">
        <f>'3월'!K233</f>
        <v>0</v>
      </c>
      <c r="O2228">
        <f>'3월'!L233</f>
        <v>0</v>
      </c>
      <c r="P2228" t="str">
        <f>IF(AND(검색!$C$4&lt;&gt;"",E2228&lt;&gt;"",ISNUMBER(SEARCH(검색!$C$4,E2228)),OR(D2228&lt;&gt;"",F2228&lt;&gt;"",G2228&lt;&gt;"",H2228&lt;&gt;"")),COUNT(P$1:P2227)+1,"")</f>
        <v/>
      </c>
    </row>
    <row r="2229" spans="1:16" x14ac:dyDescent="0.3">
      <c r="A2229">
        <v>2228</v>
      </c>
      <c r="B2229" t="s">
        <v>1407</v>
      </c>
      <c r="C2229">
        <v>234</v>
      </c>
      <c r="D2229">
        <f>'3월'!B234</f>
        <v>0</v>
      </c>
      <c r="E2229">
        <f t="shared" si="34"/>
        <v>0</v>
      </c>
      <c r="F2229">
        <f>'3월'!C234</f>
        <v>0</v>
      </c>
      <c r="G2229">
        <f>'3월'!D234</f>
        <v>0</v>
      </c>
      <c r="H2229">
        <f>'3월'!E234</f>
        <v>0</v>
      </c>
      <c r="I2229">
        <f>'3월'!F234</f>
        <v>0</v>
      </c>
      <c r="J2229">
        <f>'3월'!G234</f>
        <v>0</v>
      </c>
      <c r="K2229">
        <f>'3월'!H234</f>
        <v>0</v>
      </c>
      <c r="L2229">
        <f>'3월'!I234</f>
        <v>0</v>
      </c>
      <c r="M2229">
        <f>'3월'!J234</f>
        <v>0</v>
      </c>
      <c r="N2229">
        <f>'3월'!K234</f>
        <v>0</v>
      </c>
      <c r="O2229">
        <f>'3월'!L234</f>
        <v>0</v>
      </c>
      <c r="P2229" t="str">
        <f>IF(AND(검색!$C$4&lt;&gt;"",E2229&lt;&gt;"",ISNUMBER(SEARCH(검색!$C$4,E2229)),OR(D2229&lt;&gt;"",F2229&lt;&gt;"",G2229&lt;&gt;"",H2229&lt;&gt;"")),COUNT(P$1:P2228)+1,"")</f>
        <v/>
      </c>
    </row>
    <row r="2230" spans="1:16" x14ac:dyDescent="0.3">
      <c r="A2230">
        <v>2229</v>
      </c>
      <c r="B2230" t="s">
        <v>1407</v>
      </c>
      <c r="C2230">
        <v>235</v>
      </c>
      <c r="D2230">
        <f>'3월'!B235</f>
        <v>0</v>
      </c>
      <c r="E2230">
        <f t="shared" si="34"/>
        <v>0</v>
      </c>
      <c r="F2230">
        <f>'3월'!C235</f>
        <v>0</v>
      </c>
      <c r="G2230">
        <f>'3월'!D235</f>
        <v>0</v>
      </c>
      <c r="H2230">
        <f>'3월'!E235</f>
        <v>0</v>
      </c>
      <c r="I2230">
        <f>'3월'!F235</f>
        <v>0</v>
      </c>
      <c r="J2230">
        <f>'3월'!G235</f>
        <v>0</v>
      </c>
      <c r="K2230">
        <f>'3월'!H235</f>
        <v>0</v>
      </c>
      <c r="L2230">
        <f>'3월'!I235</f>
        <v>0</v>
      </c>
      <c r="M2230">
        <f>'3월'!J235</f>
        <v>0</v>
      </c>
      <c r="N2230">
        <f>'3월'!K235</f>
        <v>0</v>
      </c>
      <c r="O2230">
        <f>'3월'!L235</f>
        <v>0</v>
      </c>
      <c r="P2230" t="str">
        <f>IF(AND(검색!$C$4&lt;&gt;"",E2230&lt;&gt;"",ISNUMBER(SEARCH(검색!$C$4,E2230)),OR(D2230&lt;&gt;"",F2230&lt;&gt;"",G2230&lt;&gt;"",H2230&lt;&gt;"")),COUNT(P$1:P2229)+1,"")</f>
        <v/>
      </c>
    </row>
    <row r="2231" spans="1:16" x14ac:dyDescent="0.3">
      <c r="A2231">
        <v>2230</v>
      </c>
      <c r="B2231" t="s">
        <v>1407</v>
      </c>
      <c r="C2231">
        <v>236</v>
      </c>
      <c r="D2231">
        <f>'3월'!B236</f>
        <v>0</v>
      </c>
      <c r="E2231">
        <f t="shared" si="34"/>
        <v>0</v>
      </c>
      <c r="F2231">
        <f>'3월'!C236</f>
        <v>0</v>
      </c>
      <c r="G2231">
        <f>'3월'!D236</f>
        <v>0</v>
      </c>
      <c r="H2231">
        <f>'3월'!E236</f>
        <v>0</v>
      </c>
      <c r="I2231">
        <f>'3월'!F236</f>
        <v>0</v>
      </c>
      <c r="J2231">
        <f>'3월'!G236</f>
        <v>0</v>
      </c>
      <c r="K2231">
        <f>'3월'!H236</f>
        <v>0</v>
      </c>
      <c r="L2231">
        <f>'3월'!I236</f>
        <v>0</v>
      </c>
      <c r="M2231">
        <f>'3월'!J236</f>
        <v>0</v>
      </c>
      <c r="N2231">
        <f>'3월'!K236</f>
        <v>0</v>
      </c>
      <c r="O2231">
        <f>'3월'!L236</f>
        <v>0</v>
      </c>
      <c r="P2231" t="str">
        <f>IF(AND(검색!$C$4&lt;&gt;"",E2231&lt;&gt;"",ISNUMBER(SEARCH(검색!$C$4,E2231)),OR(D2231&lt;&gt;"",F2231&lt;&gt;"",G2231&lt;&gt;"",H2231&lt;&gt;"")),COUNT(P$1:P2230)+1,"")</f>
        <v/>
      </c>
    </row>
    <row r="2232" spans="1:16" x14ac:dyDescent="0.3">
      <c r="A2232">
        <v>2231</v>
      </c>
      <c r="B2232" t="s">
        <v>1407</v>
      </c>
      <c r="C2232">
        <v>237</v>
      </c>
      <c r="D2232">
        <f>'3월'!B237</f>
        <v>0</v>
      </c>
      <c r="E2232">
        <f t="shared" si="34"/>
        <v>0</v>
      </c>
      <c r="F2232">
        <f>'3월'!C237</f>
        <v>0</v>
      </c>
      <c r="G2232">
        <f>'3월'!D237</f>
        <v>0</v>
      </c>
      <c r="H2232">
        <f>'3월'!E237</f>
        <v>0</v>
      </c>
      <c r="I2232">
        <f>'3월'!F237</f>
        <v>0</v>
      </c>
      <c r="J2232">
        <f>'3월'!G237</f>
        <v>0</v>
      </c>
      <c r="K2232">
        <f>'3월'!H237</f>
        <v>0</v>
      </c>
      <c r="L2232">
        <f>'3월'!I237</f>
        <v>0</v>
      </c>
      <c r="M2232">
        <f>'3월'!J237</f>
        <v>0</v>
      </c>
      <c r="N2232">
        <f>'3월'!K237</f>
        <v>0</v>
      </c>
      <c r="O2232">
        <f>'3월'!L237</f>
        <v>0</v>
      </c>
      <c r="P2232" t="str">
        <f>IF(AND(검색!$C$4&lt;&gt;"",E2232&lt;&gt;"",ISNUMBER(SEARCH(검색!$C$4,E2232)),OR(D2232&lt;&gt;"",F2232&lt;&gt;"",G2232&lt;&gt;"",H2232&lt;&gt;"")),COUNT(P$1:P2231)+1,"")</f>
        <v/>
      </c>
    </row>
    <row r="2233" spans="1:16" x14ac:dyDescent="0.3">
      <c r="A2233">
        <v>2232</v>
      </c>
      <c r="B2233" t="s">
        <v>1407</v>
      </c>
      <c r="C2233">
        <v>238</v>
      </c>
      <c r="D2233">
        <f>'3월'!B238</f>
        <v>0</v>
      </c>
      <c r="E2233">
        <f t="shared" si="34"/>
        <v>0</v>
      </c>
      <c r="F2233">
        <f>'3월'!C238</f>
        <v>0</v>
      </c>
      <c r="G2233">
        <f>'3월'!D238</f>
        <v>0</v>
      </c>
      <c r="H2233">
        <f>'3월'!E238</f>
        <v>0</v>
      </c>
      <c r="I2233">
        <f>'3월'!F238</f>
        <v>0</v>
      </c>
      <c r="J2233">
        <f>'3월'!G238</f>
        <v>0</v>
      </c>
      <c r="K2233">
        <f>'3월'!H238</f>
        <v>0</v>
      </c>
      <c r="L2233">
        <f>'3월'!I238</f>
        <v>0</v>
      </c>
      <c r="M2233">
        <f>'3월'!J238</f>
        <v>0</v>
      </c>
      <c r="N2233">
        <f>'3월'!K238</f>
        <v>0</v>
      </c>
      <c r="O2233">
        <f>'3월'!L238</f>
        <v>0</v>
      </c>
      <c r="P2233" t="str">
        <f>IF(AND(검색!$C$4&lt;&gt;"",E2233&lt;&gt;"",ISNUMBER(SEARCH(검색!$C$4,E2233)),OR(D2233&lt;&gt;"",F2233&lt;&gt;"",G2233&lt;&gt;"",H2233&lt;&gt;"")),COUNT(P$1:P2232)+1,"")</f>
        <v/>
      </c>
    </row>
    <row r="2234" spans="1:16" x14ac:dyDescent="0.3">
      <c r="A2234">
        <v>2233</v>
      </c>
      <c r="B2234" t="s">
        <v>1407</v>
      </c>
      <c r="C2234">
        <v>239</v>
      </c>
      <c r="D2234">
        <f>'3월'!B239</f>
        <v>0</v>
      </c>
      <c r="E2234">
        <f t="shared" si="34"/>
        <v>0</v>
      </c>
      <c r="F2234">
        <f>'3월'!C239</f>
        <v>0</v>
      </c>
      <c r="G2234">
        <f>'3월'!D239</f>
        <v>0</v>
      </c>
      <c r="H2234">
        <f>'3월'!E239</f>
        <v>0</v>
      </c>
      <c r="I2234">
        <f>'3월'!F239</f>
        <v>0</v>
      </c>
      <c r="J2234">
        <f>'3월'!G239</f>
        <v>0</v>
      </c>
      <c r="K2234">
        <f>'3월'!H239</f>
        <v>0</v>
      </c>
      <c r="L2234">
        <f>'3월'!I239</f>
        <v>0</v>
      </c>
      <c r="M2234">
        <f>'3월'!J239</f>
        <v>0</v>
      </c>
      <c r="N2234">
        <f>'3월'!K239</f>
        <v>0</v>
      </c>
      <c r="O2234">
        <f>'3월'!L239</f>
        <v>0</v>
      </c>
      <c r="P2234" t="str">
        <f>IF(AND(검색!$C$4&lt;&gt;"",E2234&lt;&gt;"",ISNUMBER(SEARCH(검색!$C$4,E2234)),OR(D2234&lt;&gt;"",F2234&lt;&gt;"",G2234&lt;&gt;"",H2234&lt;&gt;"")),COUNT(P$1:P2233)+1,"")</f>
        <v/>
      </c>
    </row>
    <row r="2235" spans="1:16" x14ac:dyDescent="0.3">
      <c r="A2235">
        <v>2234</v>
      </c>
      <c r="B2235" t="s">
        <v>1407</v>
      </c>
      <c r="C2235">
        <v>240</v>
      </c>
      <c r="D2235">
        <f>'3월'!B240</f>
        <v>0</v>
      </c>
      <c r="E2235">
        <f t="shared" si="34"/>
        <v>0</v>
      </c>
      <c r="F2235">
        <f>'3월'!C240</f>
        <v>0</v>
      </c>
      <c r="G2235">
        <f>'3월'!D240</f>
        <v>0</v>
      </c>
      <c r="H2235">
        <f>'3월'!E240</f>
        <v>0</v>
      </c>
      <c r="I2235">
        <f>'3월'!F240</f>
        <v>0</v>
      </c>
      <c r="J2235">
        <f>'3월'!G240</f>
        <v>0</v>
      </c>
      <c r="K2235">
        <f>'3월'!H240</f>
        <v>0</v>
      </c>
      <c r="L2235">
        <f>'3월'!I240</f>
        <v>0</v>
      </c>
      <c r="M2235">
        <f>'3월'!J240</f>
        <v>0</v>
      </c>
      <c r="N2235">
        <f>'3월'!K240</f>
        <v>0</v>
      </c>
      <c r="O2235">
        <f>'3월'!L240</f>
        <v>0</v>
      </c>
      <c r="P2235" t="str">
        <f>IF(AND(검색!$C$4&lt;&gt;"",E2235&lt;&gt;"",ISNUMBER(SEARCH(검색!$C$4,E2235)),OR(D2235&lt;&gt;"",F2235&lt;&gt;"",G2235&lt;&gt;"",H2235&lt;&gt;"")),COUNT(P$1:P2234)+1,"")</f>
        <v/>
      </c>
    </row>
    <row r="2236" spans="1:16" x14ac:dyDescent="0.3">
      <c r="A2236">
        <v>2235</v>
      </c>
      <c r="B2236" t="s">
        <v>1407</v>
      </c>
      <c r="C2236">
        <v>241</v>
      </c>
      <c r="D2236">
        <f>'3월'!B241</f>
        <v>0</v>
      </c>
      <c r="E2236">
        <f t="shared" si="34"/>
        <v>0</v>
      </c>
      <c r="F2236">
        <f>'3월'!C241</f>
        <v>0</v>
      </c>
      <c r="G2236">
        <f>'3월'!D241</f>
        <v>0</v>
      </c>
      <c r="H2236">
        <f>'3월'!E241</f>
        <v>0</v>
      </c>
      <c r="I2236">
        <f>'3월'!F241</f>
        <v>0</v>
      </c>
      <c r="J2236">
        <f>'3월'!G241</f>
        <v>0</v>
      </c>
      <c r="K2236">
        <f>'3월'!H241</f>
        <v>0</v>
      </c>
      <c r="L2236">
        <f>'3월'!I241</f>
        <v>0</v>
      </c>
      <c r="M2236">
        <f>'3월'!J241</f>
        <v>0</v>
      </c>
      <c r="N2236">
        <f>'3월'!K241</f>
        <v>0</v>
      </c>
      <c r="O2236">
        <f>'3월'!L241</f>
        <v>0</v>
      </c>
      <c r="P2236" t="str">
        <f>IF(AND(검색!$C$4&lt;&gt;"",E2236&lt;&gt;"",ISNUMBER(SEARCH(검색!$C$4,E2236)),OR(D2236&lt;&gt;"",F2236&lt;&gt;"",G2236&lt;&gt;"",H2236&lt;&gt;"")),COUNT(P$1:P2235)+1,"")</f>
        <v/>
      </c>
    </row>
    <row r="2237" spans="1:16" x14ac:dyDescent="0.3">
      <c r="A2237">
        <v>2236</v>
      </c>
      <c r="B2237" t="s">
        <v>1407</v>
      </c>
      <c r="C2237">
        <v>242</v>
      </c>
      <c r="D2237">
        <f>'3월'!B242</f>
        <v>0</v>
      </c>
      <c r="E2237">
        <f t="shared" si="34"/>
        <v>0</v>
      </c>
      <c r="F2237">
        <f>'3월'!C242</f>
        <v>0</v>
      </c>
      <c r="G2237">
        <f>'3월'!D242</f>
        <v>0</v>
      </c>
      <c r="H2237">
        <f>'3월'!E242</f>
        <v>0</v>
      </c>
      <c r="I2237">
        <f>'3월'!F242</f>
        <v>0</v>
      </c>
      <c r="J2237">
        <f>'3월'!G242</f>
        <v>0</v>
      </c>
      <c r="K2237">
        <f>'3월'!H242</f>
        <v>0</v>
      </c>
      <c r="L2237">
        <f>'3월'!I242</f>
        <v>0</v>
      </c>
      <c r="M2237">
        <f>'3월'!J242</f>
        <v>0</v>
      </c>
      <c r="N2237">
        <f>'3월'!K242</f>
        <v>0</v>
      </c>
      <c r="O2237">
        <f>'3월'!L242</f>
        <v>0</v>
      </c>
      <c r="P2237" t="str">
        <f>IF(AND(검색!$C$4&lt;&gt;"",E2237&lt;&gt;"",ISNUMBER(SEARCH(검색!$C$4,E2237)),OR(D2237&lt;&gt;"",F2237&lt;&gt;"",G2237&lt;&gt;"",H2237&lt;&gt;"")),COUNT(P$1:P2236)+1,"")</f>
        <v/>
      </c>
    </row>
    <row r="2238" spans="1:16" x14ac:dyDescent="0.3">
      <c r="A2238">
        <v>2237</v>
      </c>
      <c r="B2238" t="s">
        <v>1407</v>
      </c>
      <c r="C2238">
        <v>243</v>
      </c>
      <c r="D2238">
        <f>'3월'!B243</f>
        <v>0</v>
      </c>
      <c r="E2238">
        <f t="shared" si="34"/>
        <v>0</v>
      </c>
      <c r="F2238">
        <f>'3월'!C243</f>
        <v>0</v>
      </c>
      <c r="G2238">
        <f>'3월'!D243</f>
        <v>0</v>
      </c>
      <c r="H2238">
        <f>'3월'!E243</f>
        <v>0</v>
      </c>
      <c r="I2238">
        <f>'3월'!F243</f>
        <v>0</v>
      </c>
      <c r="J2238">
        <f>'3월'!G243</f>
        <v>0</v>
      </c>
      <c r="K2238">
        <f>'3월'!H243</f>
        <v>0</v>
      </c>
      <c r="L2238">
        <f>'3월'!I243</f>
        <v>0</v>
      </c>
      <c r="M2238">
        <f>'3월'!J243</f>
        <v>0</v>
      </c>
      <c r="N2238">
        <f>'3월'!K243</f>
        <v>0</v>
      </c>
      <c r="O2238">
        <f>'3월'!L243</f>
        <v>0</v>
      </c>
      <c r="P2238" t="str">
        <f>IF(AND(검색!$C$4&lt;&gt;"",E2238&lt;&gt;"",ISNUMBER(SEARCH(검색!$C$4,E2238)),OR(D2238&lt;&gt;"",F2238&lt;&gt;"",G2238&lt;&gt;"",H2238&lt;&gt;"")),COUNT(P$1:P2237)+1,"")</f>
        <v/>
      </c>
    </row>
    <row r="2239" spans="1:16" x14ac:dyDescent="0.3">
      <c r="A2239">
        <v>2238</v>
      </c>
      <c r="B2239" t="s">
        <v>1407</v>
      </c>
      <c r="C2239">
        <v>244</v>
      </c>
      <c r="D2239">
        <f>'3월'!B244</f>
        <v>0</v>
      </c>
      <c r="E2239">
        <f t="shared" si="34"/>
        <v>0</v>
      </c>
      <c r="F2239">
        <f>'3월'!C244</f>
        <v>0</v>
      </c>
      <c r="G2239">
        <f>'3월'!D244</f>
        <v>0</v>
      </c>
      <c r="H2239">
        <f>'3월'!E244</f>
        <v>0</v>
      </c>
      <c r="I2239">
        <f>'3월'!F244</f>
        <v>0</v>
      </c>
      <c r="J2239">
        <f>'3월'!G244</f>
        <v>0</v>
      </c>
      <c r="K2239">
        <f>'3월'!H244</f>
        <v>0</v>
      </c>
      <c r="L2239">
        <f>'3월'!I244</f>
        <v>0</v>
      </c>
      <c r="M2239">
        <f>'3월'!J244</f>
        <v>0</v>
      </c>
      <c r="N2239">
        <f>'3월'!K244</f>
        <v>0</v>
      </c>
      <c r="O2239">
        <f>'3월'!L244</f>
        <v>0</v>
      </c>
      <c r="P2239" t="str">
        <f>IF(AND(검색!$C$4&lt;&gt;"",E2239&lt;&gt;"",ISNUMBER(SEARCH(검색!$C$4,E2239)),OR(D2239&lt;&gt;"",F2239&lt;&gt;"",G2239&lt;&gt;"",H2239&lt;&gt;"")),COUNT(P$1:P2238)+1,"")</f>
        <v/>
      </c>
    </row>
    <row r="2240" spans="1:16" x14ac:dyDescent="0.3">
      <c r="A2240">
        <v>2239</v>
      </c>
      <c r="B2240" t="s">
        <v>1407</v>
      </c>
      <c r="C2240">
        <v>245</v>
      </c>
      <c r="D2240">
        <f>'3월'!B245</f>
        <v>0</v>
      </c>
      <c r="E2240">
        <f t="shared" si="34"/>
        <v>0</v>
      </c>
      <c r="F2240">
        <f>'3월'!C245</f>
        <v>0</v>
      </c>
      <c r="G2240">
        <f>'3월'!D245</f>
        <v>0</v>
      </c>
      <c r="H2240">
        <f>'3월'!E245</f>
        <v>0</v>
      </c>
      <c r="I2240">
        <f>'3월'!F245</f>
        <v>0</v>
      </c>
      <c r="J2240">
        <f>'3월'!G245</f>
        <v>0</v>
      </c>
      <c r="K2240">
        <f>'3월'!H245</f>
        <v>0</v>
      </c>
      <c r="L2240">
        <f>'3월'!I245</f>
        <v>0</v>
      </c>
      <c r="M2240">
        <f>'3월'!J245</f>
        <v>0</v>
      </c>
      <c r="N2240">
        <f>'3월'!K245</f>
        <v>0</v>
      </c>
      <c r="O2240">
        <f>'3월'!L245</f>
        <v>0</v>
      </c>
      <c r="P2240" t="str">
        <f>IF(AND(검색!$C$4&lt;&gt;"",E2240&lt;&gt;"",ISNUMBER(SEARCH(검색!$C$4,E2240)),OR(D2240&lt;&gt;"",F2240&lt;&gt;"",G2240&lt;&gt;"",H2240&lt;&gt;"")),COUNT(P$1:P2239)+1,"")</f>
        <v/>
      </c>
    </row>
    <row r="2241" spans="1:16" x14ac:dyDescent="0.3">
      <c r="A2241">
        <v>2240</v>
      </c>
      <c r="B2241" t="s">
        <v>1407</v>
      </c>
      <c r="C2241">
        <v>246</v>
      </c>
      <c r="D2241">
        <f>'3월'!B246</f>
        <v>0</v>
      </c>
      <c r="E2241">
        <f t="shared" si="34"/>
        <v>0</v>
      </c>
      <c r="F2241">
        <f>'3월'!C246</f>
        <v>0</v>
      </c>
      <c r="G2241">
        <f>'3월'!D246</f>
        <v>0</v>
      </c>
      <c r="H2241">
        <f>'3월'!E246</f>
        <v>0</v>
      </c>
      <c r="I2241">
        <f>'3월'!F246</f>
        <v>0</v>
      </c>
      <c r="J2241">
        <f>'3월'!G246</f>
        <v>0</v>
      </c>
      <c r="K2241">
        <f>'3월'!H246</f>
        <v>0</v>
      </c>
      <c r="L2241">
        <f>'3월'!I246</f>
        <v>0</v>
      </c>
      <c r="M2241">
        <f>'3월'!J246</f>
        <v>0</v>
      </c>
      <c r="N2241">
        <f>'3월'!K246</f>
        <v>0</v>
      </c>
      <c r="O2241">
        <f>'3월'!L246</f>
        <v>0</v>
      </c>
      <c r="P2241" t="str">
        <f>IF(AND(검색!$C$4&lt;&gt;"",E2241&lt;&gt;"",ISNUMBER(SEARCH(검색!$C$4,E2241)),OR(D2241&lt;&gt;"",F2241&lt;&gt;"",G2241&lt;&gt;"",H2241&lt;&gt;"")),COUNT(P$1:P2240)+1,"")</f>
        <v/>
      </c>
    </row>
    <row r="2242" spans="1:16" x14ac:dyDescent="0.3">
      <c r="A2242">
        <v>2241</v>
      </c>
      <c r="B2242" t="s">
        <v>1407</v>
      </c>
      <c r="C2242">
        <v>247</v>
      </c>
      <c r="D2242">
        <f>'3월'!B247</f>
        <v>0</v>
      </c>
      <c r="E2242">
        <f t="shared" si="34"/>
        <v>0</v>
      </c>
      <c r="F2242">
        <f>'3월'!C247</f>
        <v>0</v>
      </c>
      <c r="G2242">
        <f>'3월'!D247</f>
        <v>0</v>
      </c>
      <c r="H2242">
        <f>'3월'!E247</f>
        <v>0</v>
      </c>
      <c r="I2242">
        <f>'3월'!F247</f>
        <v>0</v>
      </c>
      <c r="J2242">
        <f>'3월'!G247</f>
        <v>0</v>
      </c>
      <c r="K2242">
        <f>'3월'!H247</f>
        <v>0</v>
      </c>
      <c r="L2242">
        <f>'3월'!I247</f>
        <v>0</v>
      </c>
      <c r="M2242">
        <f>'3월'!J247</f>
        <v>0</v>
      </c>
      <c r="N2242">
        <f>'3월'!K247</f>
        <v>0</v>
      </c>
      <c r="O2242">
        <f>'3월'!L247</f>
        <v>0</v>
      </c>
      <c r="P2242" t="str">
        <f>IF(AND(검색!$C$4&lt;&gt;"",E2242&lt;&gt;"",ISNUMBER(SEARCH(검색!$C$4,E2242)),OR(D2242&lt;&gt;"",F2242&lt;&gt;"",G2242&lt;&gt;"",H2242&lt;&gt;"")),COUNT(P$1:P2241)+1,"")</f>
        <v/>
      </c>
    </row>
    <row r="2243" spans="1:16" x14ac:dyDescent="0.3">
      <c r="A2243">
        <v>2242</v>
      </c>
      <c r="B2243" t="s">
        <v>1407</v>
      </c>
      <c r="C2243">
        <v>248</v>
      </c>
      <c r="D2243">
        <f>'3월'!B248</f>
        <v>0</v>
      </c>
      <c r="E2243">
        <f t="shared" ref="E2243:E2306" si="35">IF(D2243&lt;&gt;"",D2243,IF(B2243=B2242,E2242,""))</f>
        <v>0</v>
      </c>
      <c r="F2243">
        <f>'3월'!C248</f>
        <v>0</v>
      </c>
      <c r="G2243">
        <f>'3월'!D248</f>
        <v>0</v>
      </c>
      <c r="H2243">
        <f>'3월'!E248</f>
        <v>0</v>
      </c>
      <c r="I2243">
        <f>'3월'!F248</f>
        <v>0</v>
      </c>
      <c r="J2243">
        <f>'3월'!G248</f>
        <v>0</v>
      </c>
      <c r="K2243">
        <f>'3월'!H248</f>
        <v>0</v>
      </c>
      <c r="L2243">
        <f>'3월'!I248</f>
        <v>0</v>
      </c>
      <c r="M2243">
        <f>'3월'!J248</f>
        <v>0</v>
      </c>
      <c r="N2243">
        <f>'3월'!K248</f>
        <v>0</v>
      </c>
      <c r="O2243">
        <f>'3월'!L248</f>
        <v>0</v>
      </c>
      <c r="P2243" t="str">
        <f>IF(AND(검색!$C$4&lt;&gt;"",E2243&lt;&gt;"",ISNUMBER(SEARCH(검색!$C$4,E2243)),OR(D2243&lt;&gt;"",F2243&lt;&gt;"",G2243&lt;&gt;"",H2243&lt;&gt;"")),COUNT(P$1:P2242)+1,"")</f>
        <v/>
      </c>
    </row>
    <row r="2244" spans="1:16" x14ac:dyDescent="0.3">
      <c r="A2244">
        <v>2243</v>
      </c>
      <c r="B2244" t="s">
        <v>1407</v>
      </c>
      <c r="C2244">
        <v>249</v>
      </c>
      <c r="D2244">
        <f>'3월'!B249</f>
        <v>0</v>
      </c>
      <c r="E2244">
        <f t="shared" si="35"/>
        <v>0</v>
      </c>
      <c r="F2244">
        <f>'3월'!C249</f>
        <v>0</v>
      </c>
      <c r="G2244">
        <f>'3월'!D249</f>
        <v>0</v>
      </c>
      <c r="H2244">
        <f>'3월'!E249</f>
        <v>0</v>
      </c>
      <c r="I2244">
        <f>'3월'!F249</f>
        <v>0</v>
      </c>
      <c r="J2244">
        <f>'3월'!G249</f>
        <v>0</v>
      </c>
      <c r="K2244">
        <f>'3월'!H249</f>
        <v>0</v>
      </c>
      <c r="L2244">
        <f>'3월'!I249</f>
        <v>0</v>
      </c>
      <c r="M2244">
        <f>'3월'!J249</f>
        <v>0</v>
      </c>
      <c r="N2244">
        <f>'3월'!K249</f>
        <v>0</v>
      </c>
      <c r="O2244">
        <f>'3월'!L249</f>
        <v>0</v>
      </c>
      <c r="P2244" t="str">
        <f>IF(AND(검색!$C$4&lt;&gt;"",E2244&lt;&gt;"",ISNUMBER(SEARCH(검색!$C$4,E2244)),OR(D2244&lt;&gt;"",F2244&lt;&gt;"",G2244&lt;&gt;"",H2244&lt;&gt;"")),COUNT(P$1:P2243)+1,"")</f>
        <v/>
      </c>
    </row>
    <row r="2245" spans="1:16" x14ac:dyDescent="0.3">
      <c r="A2245">
        <v>2244</v>
      </c>
      <c r="B2245" t="s">
        <v>1407</v>
      </c>
      <c r="C2245">
        <v>250</v>
      </c>
      <c r="D2245">
        <f>'3월'!B250</f>
        <v>0</v>
      </c>
      <c r="E2245">
        <f t="shared" si="35"/>
        <v>0</v>
      </c>
      <c r="F2245">
        <f>'3월'!C250</f>
        <v>0</v>
      </c>
      <c r="G2245">
        <f>'3월'!D250</f>
        <v>0</v>
      </c>
      <c r="H2245">
        <f>'3월'!E250</f>
        <v>0</v>
      </c>
      <c r="I2245">
        <f>'3월'!F250</f>
        <v>0</v>
      </c>
      <c r="J2245">
        <f>'3월'!G250</f>
        <v>0</v>
      </c>
      <c r="K2245">
        <f>'3월'!H250</f>
        <v>0</v>
      </c>
      <c r="L2245">
        <f>'3월'!I250</f>
        <v>0</v>
      </c>
      <c r="M2245">
        <f>'3월'!J250</f>
        <v>0</v>
      </c>
      <c r="N2245">
        <f>'3월'!K250</f>
        <v>0</v>
      </c>
      <c r="O2245">
        <f>'3월'!L250</f>
        <v>0</v>
      </c>
      <c r="P2245" t="str">
        <f>IF(AND(검색!$C$4&lt;&gt;"",E2245&lt;&gt;"",ISNUMBER(SEARCH(검색!$C$4,E2245)),OR(D2245&lt;&gt;"",F2245&lt;&gt;"",G2245&lt;&gt;"",H2245&lt;&gt;"")),COUNT(P$1:P2244)+1,"")</f>
        <v/>
      </c>
    </row>
    <row r="2246" spans="1:16" x14ac:dyDescent="0.3">
      <c r="A2246">
        <v>2245</v>
      </c>
      <c r="B2246" t="s">
        <v>1407</v>
      </c>
      <c r="C2246">
        <v>251</v>
      </c>
      <c r="D2246">
        <f>'3월'!B251</f>
        <v>0</v>
      </c>
      <c r="E2246">
        <f t="shared" si="35"/>
        <v>0</v>
      </c>
      <c r="F2246">
        <f>'3월'!C251</f>
        <v>0</v>
      </c>
      <c r="G2246">
        <f>'3월'!D251</f>
        <v>0</v>
      </c>
      <c r="H2246">
        <f>'3월'!E251</f>
        <v>0</v>
      </c>
      <c r="I2246">
        <f>'3월'!F251</f>
        <v>0</v>
      </c>
      <c r="J2246">
        <f>'3월'!G251</f>
        <v>0</v>
      </c>
      <c r="K2246">
        <f>'3월'!H251</f>
        <v>0</v>
      </c>
      <c r="L2246">
        <f>'3월'!I251</f>
        <v>0</v>
      </c>
      <c r="M2246">
        <f>'3월'!J251</f>
        <v>0</v>
      </c>
      <c r="N2246">
        <f>'3월'!K251</f>
        <v>0</v>
      </c>
      <c r="O2246">
        <f>'3월'!L251</f>
        <v>0</v>
      </c>
      <c r="P2246" t="str">
        <f>IF(AND(검색!$C$4&lt;&gt;"",E2246&lt;&gt;"",ISNUMBER(SEARCH(검색!$C$4,E2246)),OR(D2246&lt;&gt;"",F2246&lt;&gt;"",G2246&lt;&gt;"",H2246&lt;&gt;"")),COUNT(P$1:P2245)+1,"")</f>
        <v/>
      </c>
    </row>
    <row r="2247" spans="1:16" x14ac:dyDescent="0.3">
      <c r="A2247">
        <v>2246</v>
      </c>
      <c r="B2247" t="s">
        <v>1407</v>
      </c>
      <c r="C2247">
        <v>252</v>
      </c>
      <c r="D2247">
        <f>'3월'!B252</f>
        <v>0</v>
      </c>
      <c r="E2247">
        <f t="shared" si="35"/>
        <v>0</v>
      </c>
      <c r="F2247">
        <f>'3월'!C252</f>
        <v>0</v>
      </c>
      <c r="G2247">
        <f>'3월'!D252</f>
        <v>0</v>
      </c>
      <c r="H2247">
        <f>'3월'!E252</f>
        <v>0</v>
      </c>
      <c r="I2247">
        <f>'3월'!F252</f>
        <v>0</v>
      </c>
      <c r="J2247">
        <f>'3월'!G252</f>
        <v>0</v>
      </c>
      <c r="K2247">
        <f>'3월'!H252</f>
        <v>0</v>
      </c>
      <c r="L2247">
        <f>'3월'!I252</f>
        <v>0</v>
      </c>
      <c r="M2247">
        <f>'3월'!J252</f>
        <v>0</v>
      </c>
      <c r="N2247">
        <f>'3월'!K252</f>
        <v>0</v>
      </c>
      <c r="O2247">
        <f>'3월'!L252</f>
        <v>0</v>
      </c>
      <c r="P2247" t="str">
        <f>IF(AND(검색!$C$4&lt;&gt;"",E2247&lt;&gt;"",ISNUMBER(SEARCH(검색!$C$4,E2247)),OR(D2247&lt;&gt;"",F2247&lt;&gt;"",G2247&lt;&gt;"",H2247&lt;&gt;"")),COUNT(P$1:P2246)+1,"")</f>
        <v/>
      </c>
    </row>
    <row r="2248" spans="1:16" x14ac:dyDescent="0.3">
      <c r="A2248">
        <v>2247</v>
      </c>
      <c r="B2248" t="s">
        <v>1407</v>
      </c>
      <c r="C2248">
        <v>253</v>
      </c>
      <c r="D2248">
        <f>'3월'!B253</f>
        <v>0</v>
      </c>
      <c r="E2248">
        <f t="shared" si="35"/>
        <v>0</v>
      </c>
      <c r="F2248">
        <f>'3월'!C253</f>
        <v>0</v>
      </c>
      <c r="G2248">
        <f>'3월'!D253</f>
        <v>0</v>
      </c>
      <c r="H2248">
        <f>'3월'!E253</f>
        <v>0</v>
      </c>
      <c r="I2248">
        <f>'3월'!F253</f>
        <v>0</v>
      </c>
      <c r="J2248">
        <f>'3월'!G253</f>
        <v>0</v>
      </c>
      <c r="K2248">
        <f>'3월'!H253</f>
        <v>0</v>
      </c>
      <c r="L2248">
        <f>'3월'!I253</f>
        <v>0</v>
      </c>
      <c r="M2248">
        <f>'3월'!J253</f>
        <v>0</v>
      </c>
      <c r="N2248">
        <f>'3월'!K253</f>
        <v>0</v>
      </c>
      <c r="O2248">
        <f>'3월'!L253</f>
        <v>0</v>
      </c>
      <c r="P2248" t="str">
        <f>IF(AND(검색!$C$4&lt;&gt;"",E2248&lt;&gt;"",ISNUMBER(SEARCH(검색!$C$4,E2248)),OR(D2248&lt;&gt;"",F2248&lt;&gt;"",G2248&lt;&gt;"",H2248&lt;&gt;"")),COUNT(P$1:P2247)+1,"")</f>
        <v/>
      </c>
    </row>
    <row r="2249" spans="1:16" x14ac:dyDescent="0.3">
      <c r="A2249">
        <v>2248</v>
      </c>
      <c r="B2249" t="s">
        <v>1407</v>
      </c>
      <c r="C2249">
        <v>254</v>
      </c>
      <c r="D2249">
        <f>'3월'!B254</f>
        <v>0</v>
      </c>
      <c r="E2249">
        <f t="shared" si="35"/>
        <v>0</v>
      </c>
      <c r="F2249">
        <f>'3월'!C254</f>
        <v>0</v>
      </c>
      <c r="G2249">
        <f>'3월'!D254</f>
        <v>0</v>
      </c>
      <c r="H2249">
        <f>'3월'!E254</f>
        <v>0</v>
      </c>
      <c r="I2249">
        <f>'3월'!F254</f>
        <v>0</v>
      </c>
      <c r="J2249">
        <f>'3월'!G254</f>
        <v>0</v>
      </c>
      <c r="K2249">
        <f>'3월'!H254</f>
        <v>0</v>
      </c>
      <c r="L2249">
        <f>'3월'!I254</f>
        <v>0</v>
      </c>
      <c r="M2249">
        <f>'3월'!J254</f>
        <v>0</v>
      </c>
      <c r="N2249">
        <f>'3월'!K254</f>
        <v>0</v>
      </c>
      <c r="O2249">
        <f>'3월'!L254</f>
        <v>0</v>
      </c>
      <c r="P2249" t="str">
        <f>IF(AND(검색!$C$4&lt;&gt;"",E2249&lt;&gt;"",ISNUMBER(SEARCH(검색!$C$4,E2249)),OR(D2249&lt;&gt;"",F2249&lt;&gt;"",G2249&lt;&gt;"",H2249&lt;&gt;"")),COUNT(P$1:P2248)+1,"")</f>
        <v/>
      </c>
    </row>
    <row r="2250" spans="1:16" x14ac:dyDescent="0.3">
      <c r="A2250">
        <v>2249</v>
      </c>
      <c r="B2250" t="s">
        <v>1407</v>
      </c>
      <c r="C2250">
        <v>255</v>
      </c>
      <c r="D2250">
        <f>'3월'!B255</f>
        <v>0</v>
      </c>
      <c r="E2250">
        <f t="shared" si="35"/>
        <v>0</v>
      </c>
      <c r="F2250">
        <f>'3월'!C255</f>
        <v>0</v>
      </c>
      <c r="G2250">
        <f>'3월'!D255</f>
        <v>0</v>
      </c>
      <c r="H2250">
        <f>'3월'!E255</f>
        <v>0</v>
      </c>
      <c r="I2250">
        <f>'3월'!F255</f>
        <v>0</v>
      </c>
      <c r="J2250">
        <f>'3월'!G255</f>
        <v>0</v>
      </c>
      <c r="K2250">
        <f>'3월'!H255</f>
        <v>0</v>
      </c>
      <c r="L2250">
        <f>'3월'!I255</f>
        <v>0</v>
      </c>
      <c r="M2250">
        <f>'3월'!J255</f>
        <v>0</v>
      </c>
      <c r="N2250">
        <f>'3월'!K255</f>
        <v>0</v>
      </c>
      <c r="O2250">
        <f>'3월'!L255</f>
        <v>0</v>
      </c>
      <c r="P2250" t="str">
        <f>IF(AND(검색!$C$4&lt;&gt;"",E2250&lt;&gt;"",ISNUMBER(SEARCH(검색!$C$4,E2250)),OR(D2250&lt;&gt;"",F2250&lt;&gt;"",G2250&lt;&gt;"",H2250&lt;&gt;"")),COUNT(P$1:P2249)+1,"")</f>
        <v/>
      </c>
    </row>
    <row r="2251" spans="1:16" x14ac:dyDescent="0.3">
      <c r="A2251">
        <v>2250</v>
      </c>
      <c r="B2251" t="s">
        <v>1407</v>
      </c>
      <c r="C2251">
        <v>256</v>
      </c>
      <c r="D2251">
        <f>'3월'!B256</f>
        <v>0</v>
      </c>
      <c r="E2251">
        <f t="shared" si="35"/>
        <v>0</v>
      </c>
      <c r="F2251">
        <f>'3월'!C256</f>
        <v>0</v>
      </c>
      <c r="G2251">
        <f>'3월'!D256</f>
        <v>0</v>
      </c>
      <c r="H2251">
        <f>'3월'!E256</f>
        <v>0</v>
      </c>
      <c r="I2251">
        <f>'3월'!F256</f>
        <v>0</v>
      </c>
      <c r="J2251">
        <f>'3월'!G256</f>
        <v>0</v>
      </c>
      <c r="K2251">
        <f>'3월'!H256</f>
        <v>0</v>
      </c>
      <c r="L2251">
        <f>'3월'!I256</f>
        <v>0</v>
      </c>
      <c r="M2251">
        <f>'3월'!J256</f>
        <v>0</v>
      </c>
      <c r="N2251">
        <f>'3월'!K256</f>
        <v>0</v>
      </c>
      <c r="O2251">
        <f>'3월'!L256</f>
        <v>0</v>
      </c>
      <c r="P2251" t="str">
        <f>IF(AND(검색!$C$4&lt;&gt;"",E2251&lt;&gt;"",ISNUMBER(SEARCH(검색!$C$4,E2251)),OR(D2251&lt;&gt;"",F2251&lt;&gt;"",G2251&lt;&gt;"",H2251&lt;&gt;"")),COUNT(P$1:P2250)+1,"")</f>
        <v/>
      </c>
    </row>
    <row r="2252" spans="1:16" x14ac:dyDescent="0.3">
      <c r="A2252">
        <v>2251</v>
      </c>
      <c r="B2252" t="s">
        <v>1407</v>
      </c>
      <c r="C2252">
        <v>257</v>
      </c>
      <c r="D2252">
        <f>'3월'!B257</f>
        <v>0</v>
      </c>
      <c r="E2252">
        <f t="shared" si="35"/>
        <v>0</v>
      </c>
      <c r="F2252">
        <f>'3월'!C257</f>
        <v>0</v>
      </c>
      <c r="G2252">
        <f>'3월'!D257</f>
        <v>0</v>
      </c>
      <c r="H2252">
        <f>'3월'!E257</f>
        <v>0</v>
      </c>
      <c r="I2252">
        <f>'3월'!F257</f>
        <v>0</v>
      </c>
      <c r="J2252">
        <f>'3월'!G257</f>
        <v>0</v>
      </c>
      <c r="K2252">
        <f>'3월'!H257</f>
        <v>0</v>
      </c>
      <c r="L2252">
        <f>'3월'!I257</f>
        <v>0</v>
      </c>
      <c r="M2252">
        <f>'3월'!J257</f>
        <v>0</v>
      </c>
      <c r="N2252">
        <f>'3월'!K257</f>
        <v>0</v>
      </c>
      <c r="O2252">
        <f>'3월'!L257</f>
        <v>0</v>
      </c>
      <c r="P2252" t="str">
        <f>IF(AND(검색!$C$4&lt;&gt;"",E2252&lt;&gt;"",ISNUMBER(SEARCH(검색!$C$4,E2252)),OR(D2252&lt;&gt;"",F2252&lt;&gt;"",G2252&lt;&gt;"",H2252&lt;&gt;"")),COUNT(P$1:P2251)+1,"")</f>
        <v/>
      </c>
    </row>
    <row r="2253" spans="1:16" x14ac:dyDescent="0.3">
      <c r="A2253">
        <v>2252</v>
      </c>
      <c r="B2253" t="s">
        <v>1407</v>
      </c>
      <c r="C2253">
        <v>258</v>
      </c>
      <c r="D2253">
        <f>'3월'!B258</f>
        <v>0</v>
      </c>
      <c r="E2253">
        <f t="shared" si="35"/>
        <v>0</v>
      </c>
      <c r="F2253">
        <f>'3월'!C258</f>
        <v>0</v>
      </c>
      <c r="G2253">
        <f>'3월'!D258</f>
        <v>0</v>
      </c>
      <c r="H2253">
        <f>'3월'!E258</f>
        <v>0</v>
      </c>
      <c r="I2253">
        <f>'3월'!F258</f>
        <v>0</v>
      </c>
      <c r="J2253">
        <f>'3월'!G258</f>
        <v>0</v>
      </c>
      <c r="K2253">
        <f>'3월'!H258</f>
        <v>0</v>
      </c>
      <c r="L2253">
        <f>'3월'!I258</f>
        <v>0</v>
      </c>
      <c r="M2253">
        <f>'3월'!J258</f>
        <v>0</v>
      </c>
      <c r="N2253">
        <f>'3월'!K258</f>
        <v>0</v>
      </c>
      <c r="O2253">
        <f>'3월'!L258</f>
        <v>0</v>
      </c>
      <c r="P2253" t="str">
        <f>IF(AND(검색!$C$4&lt;&gt;"",E2253&lt;&gt;"",ISNUMBER(SEARCH(검색!$C$4,E2253)),OR(D2253&lt;&gt;"",F2253&lt;&gt;"",G2253&lt;&gt;"",H2253&lt;&gt;"")),COUNT(P$1:P2252)+1,"")</f>
        <v/>
      </c>
    </row>
    <row r="2254" spans="1:16" x14ac:dyDescent="0.3">
      <c r="A2254">
        <v>2253</v>
      </c>
      <c r="B2254" t="s">
        <v>1407</v>
      </c>
      <c r="C2254">
        <v>259</v>
      </c>
      <c r="D2254">
        <f>'3월'!B259</f>
        <v>0</v>
      </c>
      <c r="E2254">
        <f t="shared" si="35"/>
        <v>0</v>
      </c>
      <c r="F2254">
        <f>'3월'!C259</f>
        <v>0</v>
      </c>
      <c r="G2254">
        <f>'3월'!D259</f>
        <v>0</v>
      </c>
      <c r="H2254">
        <f>'3월'!E259</f>
        <v>0</v>
      </c>
      <c r="I2254">
        <f>'3월'!F259</f>
        <v>0</v>
      </c>
      <c r="J2254">
        <f>'3월'!G259</f>
        <v>0</v>
      </c>
      <c r="K2254">
        <f>'3월'!H259</f>
        <v>0</v>
      </c>
      <c r="L2254">
        <f>'3월'!I259</f>
        <v>0</v>
      </c>
      <c r="M2254">
        <f>'3월'!J259</f>
        <v>0</v>
      </c>
      <c r="N2254">
        <f>'3월'!K259</f>
        <v>0</v>
      </c>
      <c r="O2254">
        <f>'3월'!L259</f>
        <v>0</v>
      </c>
      <c r="P2254" t="str">
        <f>IF(AND(검색!$C$4&lt;&gt;"",E2254&lt;&gt;"",ISNUMBER(SEARCH(검색!$C$4,E2254)),OR(D2254&lt;&gt;"",F2254&lt;&gt;"",G2254&lt;&gt;"",H2254&lt;&gt;"")),COUNT(P$1:P2253)+1,"")</f>
        <v/>
      </c>
    </row>
    <row r="2255" spans="1:16" x14ac:dyDescent="0.3">
      <c r="A2255">
        <v>2254</v>
      </c>
      <c r="B2255" t="s">
        <v>1407</v>
      </c>
      <c r="C2255">
        <v>260</v>
      </c>
      <c r="D2255">
        <f>'3월'!B260</f>
        <v>0</v>
      </c>
      <c r="E2255">
        <f t="shared" si="35"/>
        <v>0</v>
      </c>
      <c r="F2255">
        <f>'3월'!C260</f>
        <v>0</v>
      </c>
      <c r="G2255">
        <f>'3월'!D260</f>
        <v>0</v>
      </c>
      <c r="H2255">
        <f>'3월'!E260</f>
        <v>0</v>
      </c>
      <c r="I2255">
        <f>'3월'!F260</f>
        <v>0</v>
      </c>
      <c r="J2255">
        <f>'3월'!G260</f>
        <v>0</v>
      </c>
      <c r="K2255">
        <f>'3월'!H260</f>
        <v>0</v>
      </c>
      <c r="L2255">
        <f>'3월'!I260</f>
        <v>0</v>
      </c>
      <c r="M2255">
        <f>'3월'!J260</f>
        <v>0</v>
      </c>
      <c r="N2255">
        <f>'3월'!K260</f>
        <v>0</v>
      </c>
      <c r="O2255">
        <f>'3월'!L260</f>
        <v>0</v>
      </c>
      <c r="P2255" t="str">
        <f>IF(AND(검색!$C$4&lt;&gt;"",E2255&lt;&gt;"",ISNUMBER(SEARCH(검색!$C$4,E2255)),OR(D2255&lt;&gt;"",F2255&lt;&gt;"",G2255&lt;&gt;"",H2255&lt;&gt;"")),COUNT(P$1:P2254)+1,"")</f>
        <v/>
      </c>
    </row>
    <row r="2256" spans="1:16" x14ac:dyDescent="0.3">
      <c r="A2256">
        <v>2255</v>
      </c>
      <c r="B2256" t="s">
        <v>1407</v>
      </c>
      <c r="C2256">
        <v>261</v>
      </c>
      <c r="D2256">
        <f>'3월'!B261</f>
        <v>0</v>
      </c>
      <c r="E2256">
        <f t="shared" si="35"/>
        <v>0</v>
      </c>
      <c r="F2256">
        <f>'3월'!C261</f>
        <v>0</v>
      </c>
      <c r="G2256">
        <f>'3월'!D261</f>
        <v>0</v>
      </c>
      <c r="H2256">
        <f>'3월'!E261</f>
        <v>0</v>
      </c>
      <c r="I2256">
        <f>'3월'!F261</f>
        <v>0</v>
      </c>
      <c r="J2256">
        <f>'3월'!G261</f>
        <v>0</v>
      </c>
      <c r="K2256">
        <f>'3월'!H261</f>
        <v>0</v>
      </c>
      <c r="L2256">
        <f>'3월'!I261</f>
        <v>0</v>
      </c>
      <c r="M2256">
        <f>'3월'!J261</f>
        <v>0</v>
      </c>
      <c r="N2256">
        <f>'3월'!K261</f>
        <v>0</v>
      </c>
      <c r="O2256">
        <f>'3월'!L261</f>
        <v>0</v>
      </c>
      <c r="P2256" t="str">
        <f>IF(AND(검색!$C$4&lt;&gt;"",E2256&lt;&gt;"",ISNUMBER(SEARCH(검색!$C$4,E2256)),OR(D2256&lt;&gt;"",F2256&lt;&gt;"",G2256&lt;&gt;"",H2256&lt;&gt;"")),COUNT(P$1:P2255)+1,"")</f>
        <v/>
      </c>
    </row>
    <row r="2257" spans="1:16" x14ac:dyDescent="0.3">
      <c r="A2257">
        <v>2256</v>
      </c>
      <c r="B2257" t="s">
        <v>1407</v>
      </c>
      <c r="C2257">
        <v>262</v>
      </c>
      <c r="D2257">
        <f>'3월'!B262</f>
        <v>0</v>
      </c>
      <c r="E2257">
        <f t="shared" si="35"/>
        <v>0</v>
      </c>
      <c r="F2257">
        <f>'3월'!C262</f>
        <v>0</v>
      </c>
      <c r="G2257">
        <f>'3월'!D262</f>
        <v>0</v>
      </c>
      <c r="H2257">
        <f>'3월'!E262</f>
        <v>0</v>
      </c>
      <c r="I2257">
        <f>'3월'!F262</f>
        <v>0</v>
      </c>
      <c r="J2257">
        <f>'3월'!G262</f>
        <v>0</v>
      </c>
      <c r="K2257">
        <f>'3월'!H262</f>
        <v>0</v>
      </c>
      <c r="L2257">
        <f>'3월'!I262</f>
        <v>0</v>
      </c>
      <c r="M2257">
        <f>'3월'!J262</f>
        <v>0</v>
      </c>
      <c r="N2257">
        <f>'3월'!K262</f>
        <v>0</v>
      </c>
      <c r="O2257">
        <f>'3월'!L262</f>
        <v>0</v>
      </c>
      <c r="P2257" t="str">
        <f>IF(AND(검색!$C$4&lt;&gt;"",E2257&lt;&gt;"",ISNUMBER(SEARCH(검색!$C$4,E2257)),OR(D2257&lt;&gt;"",F2257&lt;&gt;"",G2257&lt;&gt;"",H2257&lt;&gt;"")),COUNT(P$1:P2256)+1,"")</f>
        <v/>
      </c>
    </row>
    <row r="2258" spans="1:16" x14ac:dyDescent="0.3">
      <c r="A2258">
        <v>2257</v>
      </c>
      <c r="B2258" t="s">
        <v>1407</v>
      </c>
      <c r="C2258">
        <v>263</v>
      </c>
      <c r="D2258">
        <f>'3월'!B263</f>
        <v>0</v>
      </c>
      <c r="E2258">
        <f t="shared" si="35"/>
        <v>0</v>
      </c>
      <c r="F2258">
        <f>'3월'!C263</f>
        <v>0</v>
      </c>
      <c r="G2258">
        <f>'3월'!D263</f>
        <v>0</v>
      </c>
      <c r="H2258">
        <f>'3월'!E263</f>
        <v>0</v>
      </c>
      <c r="I2258">
        <f>'3월'!F263</f>
        <v>0</v>
      </c>
      <c r="J2258">
        <f>'3월'!G263</f>
        <v>0</v>
      </c>
      <c r="K2258">
        <f>'3월'!H263</f>
        <v>0</v>
      </c>
      <c r="L2258">
        <f>'3월'!I263</f>
        <v>0</v>
      </c>
      <c r="M2258">
        <f>'3월'!J263</f>
        <v>0</v>
      </c>
      <c r="N2258">
        <f>'3월'!K263</f>
        <v>0</v>
      </c>
      <c r="O2258">
        <f>'3월'!L263</f>
        <v>0</v>
      </c>
      <c r="P2258" t="str">
        <f>IF(AND(검색!$C$4&lt;&gt;"",E2258&lt;&gt;"",ISNUMBER(SEARCH(검색!$C$4,E2258)),OR(D2258&lt;&gt;"",F2258&lt;&gt;"",G2258&lt;&gt;"",H2258&lt;&gt;"")),COUNT(P$1:P2257)+1,"")</f>
        <v/>
      </c>
    </row>
    <row r="2259" spans="1:16" x14ac:dyDescent="0.3">
      <c r="A2259">
        <v>2258</v>
      </c>
      <c r="B2259" t="s">
        <v>1407</v>
      </c>
      <c r="C2259">
        <v>264</v>
      </c>
      <c r="D2259">
        <f>'3월'!B264</f>
        <v>0</v>
      </c>
      <c r="E2259">
        <f t="shared" si="35"/>
        <v>0</v>
      </c>
      <c r="F2259">
        <f>'3월'!C264</f>
        <v>0</v>
      </c>
      <c r="G2259">
        <f>'3월'!D264</f>
        <v>0</v>
      </c>
      <c r="H2259">
        <f>'3월'!E264</f>
        <v>0</v>
      </c>
      <c r="I2259">
        <f>'3월'!F264</f>
        <v>0</v>
      </c>
      <c r="J2259">
        <f>'3월'!G264</f>
        <v>0</v>
      </c>
      <c r="K2259">
        <f>'3월'!H264</f>
        <v>0</v>
      </c>
      <c r="L2259">
        <f>'3월'!I264</f>
        <v>0</v>
      </c>
      <c r="M2259">
        <f>'3월'!J264</f>
        <v>0</v>
      </c>
      <c r="N2259">
        <f>'3월'!K264</f>
        <v>0</v>
      </c>
      <c r="O2259">
        <f>'3월'!L264</f>
        <v>0</v>
      </c>
      <c r="P2259" t="str">
        <f>IF(AND(검색!$C$4&lt;&gt;"",E2259&lt;&gt;"",ISNUMBER(SEARCH(검색!$C$4,E2259)),OR(D2259&lt;&gt;"",F2259&lt;&gt;"",G2259&lt;&gt;"",H2259&lt;&gt;"")),COUNT(P$1:P2258)+1,"")</f>
        <v/>
      </c>
    </row>
    <row r="2260" spans="1:16" x14ac:dyDescent="0.3">
      <c r="A2260">
        <v>2259</v>
      </c>
      <c r="B2260" t="s">
        <v>1407</v>
      </c>
      <c r="C2260">
        <v>265</v>
      </c>
      <c r="D2260">
        <f>'3월'!B265</f>
        <v>0</v>
      </c>
      <c r="E2260">
        <f t="shared" si="35"/>
        <v>0</v>
      </c>
      <c r="F2260">
        <f>'3월'!C265</f>
        <v>0</v>
      </c>
      <c r="G2260">
        <f>'3월'!D265</f>
        <v>0</v>
      </c>
      <c r="H2260">
        <f>'3월'!E265</f>
        <v>0</v>
      </c>
      <c r="I2260">
        <f>'3월'!F265</f>
        <v>0</v>
      </c>
      <c r="J2260">
        <f>'3월'!G265</f>
        <v>0</v>
      </c>
      <c r="K2260">
        <f>'3월'!H265</f>
        <v>0</v>
      </c>
      <c r="L2260">
        <f>'3월'!I265</f>
        <v>0</v>
      </c>
      <c r="M2260">
        <f>'3월'!J265</f>
        <v>0</v>
      </c>
      <c r="N2260">
        <f>'3월'!K265</f>
        <v>0</v>
      </c>
      <c r="O2260">
        <f>'3월'!L265</f>
        <v>0</v>
      </c>
      <c r="P2260" t="str">
        <f>IF(AND(검색!$C$4&lt;&gt;"",E2260&lt;&gt;"",ISNUMBER(SEARCH(검색!$C$4,E2260)),OR(D2260&lt;&gt;"",F2260&lt;&gt;"",G2260&lt;&gt;"",H2260&lt;&gt;"")),COUNT(P$1:P2259)+1,"")</f>
        <v/>
      </c>
    </row>
    <row r="2261" spans="1:16" x14ac:dyDescent="0.3">
      <c r="A2261">
        <v>2260</v>
      </c>
      <c r="B2261" t="s">
        <v>1407</v>
      </c>
      <c r="C2261">
        <v>266</v>
      </c>
      <c r="D2261">
        <f>'3월'!B266</f>
        <v>0</v>
      </c>
      <c r="E2261">
        <f t="shared" si="35"/>
        <v>0</v>
      </c>
      <c r="F2261">
        <f>'3월'!C266</f>
        <v>0</v>
      </c>
      <c r="G2261">
        <f>'3월'!D266</f>
        <v>0</v>
      </c>
      <c r="H2261">
        <f>'3월'!E266</f>
        <v>0</v>
      </c>
      <c r="I2261">
        <f>'3월'!F266</f>
        <v>0</v>
      </c>
      <c r="J2261">
        <f>'3월'!G266</f>
        <v>0</v>
      </c>
      <c r="K2261">
        <f>'3월'!H266</f>
        <v>0</v>
      </c>
      <c r="L2261">
        <f>'3월'!I266</f>
        <v>0</v>
      </c>
      <c r="M2261">
        <f>'3월'!J266</f>
        <v>0</v>
      </c>
      <c r="N2261">
        <f>'3월'!K266</f>
        <v>0</v>
      </c>
      <c r="O2261">
        <f>'3월'!L266</f>
        <v>0</v>
      </c>
      <c r="P2261" t="str">
        <f>IF(AND(검색!$C$4&lt;&gt;"",E2261&lt;&gt;"",ISNUMBER(SEARCH(검색!$C$4,E2261)),OR(D2261&lt;&gt;"",F2261&lt;&gt;"",G2261&lt;&gt;"",H2261&lt;&gt;"")),COUNT(P$1:P2260)+1,"")</f>
        <v/>
      </c>
    </row>
    <row r="2262" spans="1:16" x14ac:dyDescent="0.3">
      <c r="A2262">
        <v>2261</v>
      </c>
      <c r="B2262" t="s">
        <v>1407</v>
      </c>
      <c r="C2262">
        <v>267</v>
      </c>
      <c r="D2262">
        <f>'3월'!B267</f>
        <v>0</v>
      </c>
      <c r="E2262">
        <f t="shared" si="35"/>
        <v>0</v>
      </c>
      <c r="F2262">
        <f>'3월'!C267</f>
        <v>0</v>
      </c>
      <c r="G2262">
        <f>'3월'!D267</f>
        <v>0</v>
      </c>
      <c r="H2262">
        <f>'3월'!E267</f>
        <v>0</v>
      </c>
      <c r="I2262">
        <f>'3월'!F267</f>
        <v>0</v>
      </c>
      <c r="J2262">
        <f>'3월'!G267</f>
        <v>0</v>
      </c>
      <c r="K2262">
        <f>'3월'!H267</f>
        <v>0</v>
      </c>
      <c r="L2262">
        <f>'3월'!I267</f>
        <v>0</v>
      </c>
      <c r="M2262">
        <f>'3월'!J267</f>
        <v>0</v>
      </c>
      <c r="N2262">
        <f>'3월'!K267</f>
        <v>0</v>
      </c>
      <c r="O2262">
        <f>'3월'!L267</f>
        <v>0</v>
      </c>
      <c r="P2262" t="str">
        <f>IF(AND(검색!$C$4&lt;&gt;"",E2262&lt;&gt;"",ISNUMBER(SEARCH(검색!$C$4,E2262)),OR(D2262&lt;&gt;"",F2262&lt;&gt;"",G2262&lt;&gt;"",H2262&lt;&gt;"")),COUNT(P$1:P2261)+1,"")</f>
        <v/>
      </c>
    </row>
    <row r="2263" spans="1:16" x14ac:dyDescent="0.3">
      <c r="A2263">
        <v>2262</v>
      </c>
      <c r="B2263" t="s">
        <v>1407</v>
      </c>
      <c r="C2263">
        <v>268</v>
      </c>
      <c r="D2263">
        <f>'3월'!B268</f>
        <v>0</v>
      </c>
      <c r="E2263">
        <f t="shared" si="35"/>
        <v>0</v>
      </c>
      <c r="F2263">
        <f>'3월'!C268</f>
        <v>0</v>
      </c>
      <c r="G2263">
        <f>'3월'!D268</f>
        <v>0</v>
      </c>
      <c r="H2263">
        <f>'3월'!E268</f>
        <v>0</v>
      </c>
      <c r="I2263">
        <f>'3월'!F268</f>
        <v>0</v>
      </c>
      <c r="J2263">
        <f>'3월'!G268</f>
        <v>0</v>
      </c>
      <c r="K2263">
        <f>'3월'!H268</f>
        <v>0</v>
      </c>
      <c r="L2263">
        <f>'3월'!I268</f>
        <v>0</v>
      </c>
      <c r="M2263">
        <f>'3월'!J268</f>
        <v>0</v>
      </c>
      <c r="N2263">
        <f>'3월'!K268</f>
        <v>0</v>
      </c>
      <c r="O2263">
        <f>'3월'!L268</f>
        <v>0</v>
      </c>
      <c r="P2263" t="str">
        <f>IF(AND(검색!$C$4&lt;&gt;"",E2263&lt;&gt;"",ISNUMBER(SEARCH(검색!$C$4,E2263)),OR(D2263&lt;&gt;"",F2263&lt;&gt;"",G2263&lt;&gt;"",H2263&lt;&gt;"")),COUNT(P$1:P2262)+1,"")</f>
        <v/>
      </c>
    </row>
    <row r="2264" spans="1:16" x14ac:dyDescent="0.3">
      <c r="A2264">
        <v>2263</v>
      </c>
      <c r="B2264" t="s">
        <v>1407</v>
      </c>
      <c r="C2264">
        <v>269</v>
      </c>
      <c r="D2264">
        <f>'3월'!B269</f>
        <v>0</v>
      </c>
      <c r="E2264">
        <f t="shared" si="35"/>
        <v>0</v>
      </c>
      <c r="F2264">
        <f>'3월'!C269</f>
        <v>0</v>
      </c>
      <c r="G2264">
        <f>'3월'!D269</f>
        <v>0</v>
      </c>
      <c r="H2264">
        <f>'3월'!E269</f>
        <v>0</v>
      </c>
      <c r="I2264">
        <f>'3월'!F269</f>
        <v>0</v>
      </c>
      <c r="J2264">
        <f>'3월'!G269</f>
        <v>0</v>
      </c>
      <c r="K2264">
        <f>'3월'!H269</f>
        <v>0</v>
      </c>
      <c r="L2264">
        <f>'3월'!I269</f>
        <v>0</v>
      </c>
      <c r="M2264">
        <f>'3월'!J269</f>
        <v>0</v>
      </c>
      <c r="N2264">
        <f>'3월'!K269</f>
        <v>0</v>
      </c>
      <c r="O2264">
        <f>'3월'!L269</f>
        <v>0</v>
      </c>
      <c r="P2264" t="str">
        <f>IF(AND(검색!$C$4&lt;&gt;"",E2264&lt;&gt;"",ISNUMBER(SEARCH(검색!$C$4,E2264)),OR(D2264&lt;&gt;"",F2264&lt;&gt;"",G2264&lt;&gt;"",H2264&lt;&gt;"")),COUNT(P$1:P2263)+1,"")</f>
        <v/>
      </c>
    </row>
    <row r="2265" spans="1:16" x14ac:dyDescent="0.3">
      <c r="A2265">
        <v>2264</v>
      </c>
      <c r="B2265" t="s">
        <v>1407</v>
      </c>
      <c r="C2265">
        <v>270</v>
      </c>
      <c r="D2265">
        <f>'3월'!B270</f>
        <v>0</v>
      </c>
      <c r="E2265">
        <f t="shared" si="35"/>
        <v>0</v>
      </c>
      <c r="F2265">
        <f>'3월'!C270</f>
        <v>0</v>
      </c>
      <c r="G2265">
        <f>'3월'!D270</f>
        <v>0</v>
      </c>
      <c r="H2265">
        <f>'3월'!E270</f>
        <v>0</v>
      </c>
      <c r="I2265">
        <f>'3월'!F270</f>
        <v>0</v>
      </c>
      <c r="J2265">
        <f>'3월'!G270</f>
        <v>0</v>
      </c>
      <c r="K2265">
        <f>'3월'!H270</f>
        <v>0</v>
      </c>
      <c r="L2265">
        <f>'3월'!I270</f>
        <v>0</v>
      </c>
      <c r="M2265">
        <f>'3월'!J270</f>
        <v>0</v>
      </c>
      <c r="N2265">
        <f>'3월'!K270</f>
        <v>0</v>
      </c>
      <c r="O2265">
        <f>'3월'!L270</f>
        <v>0</v>
      </c>
      <c r="P2265" t="str">
        <f>IF(AND(검색!$C$4&lt;&gt;"",E2265&lt;&gt;"",ISNUMBER(SEARCH(검색!$C$4,E2265)),OR(D2265&lt;&gt;"",F2265&lt;&gt;"",G2265&lt;&gt;"",H2265&lt;&gt;"")),COUNT(P$1:P2264)+1,"")</f>
        <v/>
      </c>
    </row>
    <row r="2266" spans="1:16" x14ac:dyDescent="0.3">
      <c r="A2266">
        <v>2265</v>
      </c>
      <c r="B2266" t="s">
        <v>1407</v>
      </c>
      <c r="C2266">
        <v>271</v>
      </c>
      <c r="D2266">
        <f>'3월'!B271</f>
        <v>0</v>
      </c>
      <c r="E2266">
        <f t="shared" si="35"/>
        <v>0</v>
      </c>
      <c r="F2266">
        <f>'3월'!C271</f>
        <v>0</v>
      </c>
      <c r="G2266">
        <f>'3월'!D271</f>
        <v>0</v>
      </c>
      <c r="H2266">
        <f>'3월'!E271</f>
        <v>0</v>
      </c>
      <c r="I2266">
        <f>'3월'!F271</f>
        <v>0</v>
      </c>
      <c r="J2266">
        <f>'3월'!G271</f>
        <v>0</v>
      </c>
      <c r="K2266">
        <f>'3월'!H271</f>
        <v>0</v>
      </c>
      <c r="L2266">
        <f>'3월'!I271</f>
        <v>0</v>
      </c>
      <c r="M2266">
        <f>'3월'!J271</f>
        <v>0</v>
      </c>
      <c r="N2266">
        <f>'3월'!K271</f>
        <v>0</v>
      </c>
      <c r="O2266">
        <f>'3월'!L271</f>
        <v>0</v>
      </c>
      <c r="P2266" t="str">
        <f>IF(AND(검색!$C$4&lt;&gt;"",E2266&lt;&gt;"",ISNUMBER(SEARCH(검색!$C$4,E2266)),OR(D2266&lt;&gt;"",F2266&lt;&gt;"",G2266&lt;&gt;"",H2266&lt;&gt;"")),COUNT(P$1:P2265)+1,"")</f>
        <v/>
      </c>
    </row>
    <row r="2267" spans="1:16" x14ac:dyDescent="0.3">
      <c r="A2267">
        <v>2266</v>
      </c>
      <c r="B2267" t="s">
        <v>1407</v>
      </c>
      <c r="C2267">
        <v>272</v>
      </c>
      <c r="D2267">
        <f>'3월'!B272</f>
        <v>0</v>
      </c>
      <c r="E2267">
        <f t="shared" si="35"/>
        <v>0</v>
      </c>
      <c r="F2267">
        <f>'3월'!C272</f>
        <v>0</v>
      </c>
      <c r="G2267">
        <f>'3월'!D272</f>
        <v>0</v>
      </c>
      <c r="H2267">
        <f>'3월'!E272</f>
        <v>0</v>
      </c>
      <c r="I2267">
        <f>'3월'!F272</f>
        <v>0</v>
      </c>
      <c r="J2267">
        <f>'3월'!G272</f>
        <v>0</v>
      </c>
      <c r="K2267">
        <f>'3월'!H272</f>
        <v>0</v>
      </c>
      <c r="L2267">
        <f>'3월'!I272</f>
        <v>0</v>
      </c>
      <c r="M2267">
        <f>'3월'!J272</f>
        <v>0</v>
      </c>
      <c r="N2267">
        <f>'3월'!K272</f>
        <v>0</v>
      </c>
      <c r="O2267">
        <f>'3월'!L272</f>
        <v>0</v>
      </c>
      <c r="P2267" t="str">
        <f>IF(AND(검색!$C$4&lt;&gt;"",E2267&lt;&gt;"",ISNUMBER(SEARCH(검색!$C$4,E2267)),OR(D2267&lt;&gt;"",F2267&lt;&gt;"",G2267&lt;&gt;"",H2267&lt;&gt;"")),COUNT(P$1:P2266)+1,"")</f>
        <v/>
      </c>
    </row>
    <row r="2268" spans="1:16" x14ac:dyDescent="0.3">
      <c r="A2268">
        <v>2267</v>
      </c>
      <c r="B2268" t="s">
        <v>1407</v>
      </c>
      <c r="C2268">
        <v>273</v>
      </c>
      <c r="D2268">
        <f>'3월'!B273</f>
        <v>0</v>
      </c>
      <c r="E2268">
        <f t="shared" si="35"/>
        <v>0</v>
      </c>
      <c r="F2268">
        <f>'3월'!C273</f>
        <v>0</v>
      </c>
      <c r="G2268">
        <f>'3월'!D273</f>
        <v>0</v>
      </c>
      <c r="H2268">
        <f>'3월'!E273</f>
        <v>0</v>
      </c>
      <c r="I2268">
        <f>'3월'!F273</f>
        <v>0</v>
      </c>
      <c r="J2268">
        <f>'3월'!G273</f>
        <v>0</v>
      </c>
      <c r="K2268">
        <f>'3월'!H273</f>
        <v>0</v>
      </c>
      <c r="L2268">
        <f>'3월'!I273</f>
        <v>0</v>
      </c>
      <c r="M2268">
        <f>'3월'!J273</f>
        <v>0</v>
      </c>
      <c r="N2268">
        <f>'3월'!K273</f>
        <v>0</v>
      </c>
      <c r="O2268">
        <f>'3월'!L273</f>
        <v>0</v>
      </c>
      <c r="P2268" t="str">
        <f>IF(AND(검색!$C$4&lt;&gt;"",E2268&lt;&gt;"",ISNUMBER(SEARCH(검색!$C$4,E2268)),OR(D2268&lt;&gt;"",F2268&lt;&gt;"",G2268&lt;&gt;"",H2268&lt;&gt;"")),COUNT(P$1:P2267)+1,"")</f>
        <v/>
      </c>
    </row>
    <row r="2269" spans="1:16" x14ac:dyDescent="0.3">
      <c r="A2269">
        <v>2268</v>
      </c>
      <c r="B2269" t="s">
        <v>1407</v>
      </c>
      <c r="C2269">
        <v>274</v>
      </c>
      <c r="D2269">
        <f>'3월'!B274</f>
        <v>0</v>
      </c>
      <c r="E2269">
        <f t="shared" si="35"/>
        <v>0</v>
      </c>
      <c r="F2269">
        <f>'3월'!C274</f>
        <v>0</v>
      </c>
      <c r="G2269">
        <f>'3월'!D274</f>
        <v>0</v>
      </c>
      <c r="H2269">
        <f>'3월'!E274</f>
        <v>0</v>
      </c>
      <c r="I2269">
        <f>'3월'!F274</f>
        <v>0</v>
      </c>
      <c r="J2269">
        <f>'3월'!G274</f>
        <v>0</v>
      </c>
      <c r="K2269">
        <f>'3월'!H274</f>
        <v>0</v>
      </c>
      <c r="L2269">
        <f>'3월'!I274</f>
        <v>0</v>
      </c>
      <c r="M2269">
        <f>'3월'!J274</f>
        <v>0</v>
      </c>
      <c r="N2269">
        <f>'3월'!K274</f>
        <v>0</v>
      </c>
      <c r="O2269">
        <f>'3월'!L274</f>
        <v>0</v>
      </c>
      <c r="P2269" t="str">
        <f>IF(AND(검색!$C$4&lt;&gt;"",E2269&lt;&gt;"",ISNUMBER(SEARCH(검색!$C$4,E2269)),OR(D2269&lt;&gt;"",F2269&lt;&gt;"",G2269&lt;&gt;"",H2269&lt;&gt;"")),COUNT(P$1:P2268)+1,"")</f>
        <v/>
      </c>
    </row>
    <row r="2270" spans="1:16" x14ac:dyDescent="0.3">
      <c r="A2270">
        <v>2269</v>
      </c>
      <c r="B2270" t="s">
        <v>1407</v>
      </c>
      <c r="C2270">
        <v>275</v>
      </c>
      <c r="D2270">
        <f>'3월'!B275</f>
        <v>0</v>
      </c>
      <c r="E2270">
        <f t="shared" si="35"/>
        <v>0</v>
      </c>
      <c r="F2270">
        <f>'3월'!C275</f>
        <v>0</v>
      </c>
      <c r="G2270">
        <f>'3월'!D275</f>
        <v>0</v>
      </c>
      <c r="H2270">
        <f>'3월'!E275</f>
        <v>0</v>
      </c>
      <c r="I2270">
        <f>'3월'!F275</f>
        <v>0</v>
      </c>
      <c r="J2270">
        <f>'3월'!G275</f>
        <v>0</v>
      </c>
      <c r="K2270">
        <f>'3월'!H275</f>
        <v>0</v>
      </c>
      <c r="L2270">
        <f>'3월'!I275</f>
        <v>0</v>
      </c>
      <c r="M2270">
        <f>'3월'!J275</f>
        <v>0</v>
      </c>
      <c r="N2270">
        <f>'3월'!K275</f>
        <v>0</v>
      </c>
      <c r="O2270">
        <f>'3월'!L275</f>
        <v>0</v>
      </c>
      <c r="P2270" t="str">
        <f>IF(AND(검색!$C$4&lt;&gt;"",E2270&lt;&gt;"",ISNUMBER(SEARCH(검색!$C$4,E2270)),OR(D2270&lt;&gt;"",F2270&lt;&gt;"",G2270&lt;&gt;"",H2270&lt;&gt;"")),COUNT(P$1:P2269)+1,"")</f>
        <v/>
      </c>
    </row>
    <row r="2271" spans="1:16" x14ac:dyDescent="0.3">
      <c r="A2271">
        <v>2270</v>
      </c>
      <c r="B2271" t="s">
        <v>1407</v>
      </c>
      <c r="C2271">
        <v>276</v>
      </c>
      <c r="D2271">
        <f>'3월'!B276</f>
        <v>0</v>
      </c>
      <c r="E2271">
        <f t="shared" si="35"/>
        <v>0</v>
      </c>
      <c r="F2271">
        <f>'3월'!C276</f>
        <v>0</v>
      </c>
      <c r="G2271">
        <f>'3월'!D276</f>
        <v>0</v>
      </c>
      <c r="H2271">
        <f>'3월'!E276</f>
        <v>0</v>
      </c>
      <c r="I2271">
        <f>'3월'!F276</f>
        <v>0</v>
      </c>
      <c r="J2271">
        <f>'3월'!G276</f>
        <v>0</v>
      </c>
      <c r="K2271">
        <f>'3월'!H276</f>
        <v>0</v>
      </c>
      <c r="L2271">
        <f>'3월'!I276</f>
        <v>0</v>
      </c>
      <c r="M2271">
        <f>'3월'!J276</f>
        <v>0</v>
      </c>
      <c r="N2271">
        <f>'3월'!K276</f>
        <v>0</v>
      </c>
      <c r="O2271">
        <f>'3월'!L276</f>
        <v>0</v>
      </c>
      <c r="P2271" t="str">
        <f>IF(AND(검색!$C$4&lt;&gt;"",E2271&lt;&gt;"",ISNUMBER(SEARCH(검색!$C$4,E2271)),OR(D2271&lt;&gt;"",F2271&lt;&gt;"",G2271&lt;&gt;"",H2271&lt;&gt;"")),COUNT(P$1:P2270)+1,"")</f>
        <v/>
      </c>
    </row>
    <row r="2272" spans="1:16" x14ac:dyDescent="0.3">
      <c r="A2272">
        <v>2271</v>
      </c>
      <c r="B2272" t="s">
        <v>1407</v>
      </c>
      <c r="C2272">
        <v>277</v>
      </c>
      <c r="D2272">
        <f>'3월'!B277</f>
        <v>0</v>
      </c>
      <c r="E2272">
        <f t="shared" si="35"/>
        <v>0</v>
      </c>
      <c r="F2272">
        <f>'3월'!C277</f>
        <v>0</v>
      </c>
      <c r="G2272">
        <f>'3월'!D277</f>
        <v>0</v>
      </c>
      <c r="H2272">
        <f>'3월'!E277</f>
        <v>0</v>
      </c>
      <c r="I2272">
        <f>'3월'!F277</f>
        <v>0</v>
      </c>
      <c r="J2272">
        <f>'3월'!G277</f>
        <v>0</v>
      </c>
      <c r="K2272">
        <f>'3월'!H277</f>
        <v>0</v>
      </c>
      <c r="L2272">
        <f>'3월'!I277</f>
        <v>0</v>
      </c>
      <c r="M2272">
        <f>'3월'!J277</f>
        <v>0</v>
      </c>
      <c r="N2272">
        <f>'3월'!K277</f>
        <v>0</v>
      </c>
      <c r="O2272">
        <f>'3월'!L277</f>
        <v>0</v>
      </c>
      <c r="P2272" t="str">
        <f>IF(AND(검색!$C$4&lt;&gt;"",E2272&lt;&gt;"",ISNUMBER(SEARCH(검색!$C$4,E2272)),OR(D2272&lt;&gt;"",F2272&lt;&gt;"",G2272&lt;&gt;"",H2272&lt;&gt;"")),COUNT(P$1:P2271)+1,"")</f>
        <v/>
      </c>
    </row>
    <row r="2273" spans="1:16" x14ac:dyDescent="0.3">
      <c r="A2273">
        <v>2272</v>
      </c>
      <c r="B2273" t="s">
        <v>1407</v>
      </c>
      <c r="C2273">
        <v>278</v>
      </c>
      <c r="D2273">
        <f>'3월'!B278</f>
        <v>0</v>
      </c>
      <c r="E2273">
        <f t="shared" si="35"/>
        <v>0</v>
      </c>
      <c r="F2273">
        <f>'3월'!C278</f>
        <v>0</v>
      </c>
      <c r="G2273">
        <f>'3월'!D278</f>
        <v>0</v>
      </c>
      <c r="H2273">
        <f>'3월'!E278</f>
        <v>0</v>
      </c>
      <c r="I2273">
        <f>'3월'!F278</f>
        <v>0</v>
      </c>
      <c r="J2273">
        <f>'3월'!G278</f>
        <v>0</v>
      </c>
      <c r="K2273">
        <f>'3월'!H278</f>
        <v>0</v>
      </c>
      <c r="L2273">
        <f>'3월'!I278</f>
        <v>0</v>
      </c>
      <c r="M2273">
        <f>'3월'!J278</f>
        <v>0</v>
      </c>
      <c r="N2273">
        <f>'3월'!K278</f>
        <v>0</v>
      </c>
      <c r="O2273">
        <f>'3월'!L278</f>
        <v>0</v>
      </c>
      <c r="P2273" t="str">
        <f>IF(AND(검색!$C$4&lt;&gt;"",E2273&lt;&gt;"",ISNUMBER(SEARCH(검색!$C$4,E2273)),OR(D2273&lt;&gt;"",F2273&lt;&gt;"",G2273&lt;&gt;"",H2273&lt;&gt;"")),COUNT(P$1:P2272)+1,"")</f>
        <v/>
      </c>
    </row>
    <row r="2274" spans="1:16" x14ac:dyDescent="0.3">
      <c r="A2274">
        <v>2273</v>
      </c>
      <c r="B2274" t="s">
        <v>1407</v>
      </c>
      <c r="C2274">
        <v>279</v>
      </c>
      <c r="D2274">
        <f>'3월'!B279</f>
        <v>0</v>
      </c>
      <c r="E2274">
        <f t="shared" si="35"/>
        <v>0</v>
      </c>
      <c r="F2274">
        <f>'3월'!C279</f>
        <v>0</v>
      </c>
      <c r="G2274">
        <f>'3월'!D279</f>
        <v>0</v>
      </c>
      <c r="H2274">
        <f>'3월'!E279</f>
        <v>0</v>
      </c>
      <c r="I2274">
        <f>'3월'!F279</f>
        <v>0</v>
      </c>
      <c r="J2274">
        <f>'3월'!G279</f>
        <v>0</v>
      </c>
      <c r="K2274">
        <f>'3월'!H279</f>
        <v>0</v>
      </c>
      <c r="L2274">
        <f>'3월'!I279</f>
        <v>0</v>
      </c>
      <c r="M2274">
        <f>'3월'!J279</f>
        <v>0</v>
      </c>
      <c r="N2274">
        <f>'3월'!K279</f>
        <v>0</v>
      </c>
      <c r="O2274">
        <f>'3월'!L279</f>
        <v>0</v>
      </c>
      <c r="P2274" t="str">
        <f>IF(AND(검색!$C$4&lt;&gt;"",E2274&lt;&gt;"",ISNUMBER(SEARCH(검색!$C$4,E2274)),OR(D2274&lt;&gt;"",F2274&lt;&gt;"",G2274&lt;&gt;"",H2274&lt;&gt;"")),COUNT(P$1:P2273)+1,"")</f>
        <v/>
      </c>
    </row>
    <row r="2275" spans="1:16" x14ac:dyDescent="0.3">
      <c r="A2275">
        <v>2274</v>
      </c>
      <c r="B2275" t="s">
        <v>1407</v>
      </c>
      <c r="C2275">
        <v>280</v>
      </c>
      <c r="D2275">
        <f>'3월'!B280</f>
        <v>0</v>
      </c>
      <c r="E2275">
        <f t="shared" si="35"/>
        <v>0</v>
      </c>
      <c r="F2275">
        <f>'3월'!C280</f>
        <v>0</v>
      </c>
      <c r="G2275">
        <f>'3월'!D280</f>
        <v>0</v>
      </c>
      <c r="H2275">
        <f>'3월'!E280</f>
        <v>0</v>
      </c>
      <c r="I2275">
        <f>'3월'!F280</f>
        <v>0</v>
      </c>
      <c r="J2275">
        <f>'3월'!G280</f>
        <v>0</v>
      </c>
      <c r="K2275">
        <f>'3월'!H280</f>
        <v>0</v>
      </c>
      <c r="L2275">
        <f>'3월'!I280</f>
        <v>0</v>
      </c>
      <c r="M2275">
        <f>'3월'!J280</f>
        <v>0</v>
      </c>
      <c r="N2275">
        <f>'3월'!K280</f>
        <v>0</v>
      </c>
      <c r="O2275">
        <f>'3월'!L280</f>
        <v>0</v>
      </c>
      <c r="P2275" t="str">
        <f>IF(AND(검색!$C$4&lt;&gt;"",E2275&lt;&gt;"",ISNUMBER(SEARCH(검색!$C$4,E2275)),OR(D2275&lt;&gt;"",F2275&lt;&gt;"",G2275&lt;&gt;"",H2275&lt;&gt;"")),COUNT(P$1:P2274)+1,"")</f>
        <v/>
      </c>
    </row>
    <row r="2276" spans="1:16" x14ac:dyDescent="0.3">
      <c r="A2276">
        <v>2275</v>
      </c>
      <c r="B2276" t="s">
        <v>1407</v>
      </c>
      <c r="C2276">
        <v>281</v>
      </c>
      <c r="D2276">
        <f>'3월'!B281</f>
        <v>0</v>
      </c>
      <c r="E2276">
        <f t="shared" si="35"/>
        <v>0</v>
      </c>
      <c r="F2276">
        <f>'3월'!C281</f>
        <v>0</v>
      </c>
      <c r="G2276">
        <f>'3월'!D281</f>
        <v>0</v>
      </c>
      <c r="H2276">
        <f>'3월'!E281</f>
        <v>0</v>
      </c>
      <c r="I2276">
        <f>'3월'!F281</f>
        <v>0</v>
      </c>
      <c r="J2276">
        <f>'3월'!G281</f>
        <v>0</v>
      </c>
      <c r="K2276">
        <f>'3월'!H281</f>
        <v>0</v>
      </c>
      <c r="L2276">
        <f>'3월'!I281</f>
        <v>0</v>
      </c>
      <c r="M2276">
        <f>'3월'!J281</f>
        <v>0</v>
      </c>
      <c r="N2276">
        <f>'3월'!K281</f>
        <v>0</v>
      </c>
      <c r="O2276">
        <f>'3월'!L281</f>
        <v>0</v>
      </c>
      <c r="P2276" t="str">
        <f>IF(AND(검색!$C$4&lt;&gt;"",E2276&lt;&gt;"",ISNUMBER(SEARCH(검색!$C$4,E2276)),OR(D2276&lt;&gt;"",F2276&lt;&gt;"",G2276&lt;&gt;"",H2276&lt;&gt;"")),COUNT(P$1:P2275)+1,"")</f>
        <v/>
      </c>
    </row>
    <row r="2277" spans="1:16" x14ac:dyDescent="0.3">
      <c r="A2277">
        <v>2276</v>
      </c>
      <c r="B2277" t="s">
        <v>1407</v>
      </c>
      <c r="C2277">
        <v>282</v>
      </c>
      <c r="D2277">
        <f>'3월'!B282</f>
        <v>0</v>
      </c>
      <c r="E2277">
        <f t="shared" si="35"/>
        <v>0</v>
      </c>
      <c r="F2277">
        <f>'3월'!C282</f>
        <v>0</v>
      </c>
      <c r="G2277">
        <f>'3월'!D282</f>
        <v>0</v>
      </c>
      <c r="H2277">
        <f>'3월'!E282</f>
        <v>0</v>
      </c>
      <c r="I2277">
        <f>'3월'!F282</f>
        <v>0</v>
      </c>
      <c r="J2277">
        <f>'3월'!G282</f>
        <v>0</v>
      </c>
      <c r="K2277">
        <f>'3월'!H282</f>
        <v>0</v>
      </c>
      <c r="L2277">
        <f>'3월'!I282</f>
        <v>0</v>
      </c>
      <c r="M2277">
        <f>'3월'!J282</f>
        <v>0</v>
      </c>
      <c r="N2277">
        <f>'3월'!K282</f>
        <v>0</v>
      </c>
      <c r="O2277">
        <f>'3월'!L282</f>
        <v>0</v>
      </c>
      <c r="P2277" t="str">
        <f>IF(AND(검색!$C$4&lt;&gt;"",E2277&lt;&gt;"",ISNUMBER(SEARCH(검색!$C$4,E2277)),OR(D2277&lt;&gt;"",F2277&lt;&gt;"",G2277&lt;&gt;"",H2277&lt;&gt;"")),COUNT(P$1:P2276)+1,"")</f>
        <v/>
      </c>
    </row>
    <row r="2278" spans="1:16" x14ac:dyDescent="0.3">
      <c r="A2278">
        <v>2277</v>
      </c>
      <c r="B2278" t="s">
        <v>1407</v>
      </c>
      <c r="C2278">
        <v>283</v>
      </c>
      <c r="D2278">
        <f>'3월'!B283</f>
        <v>0</v>
      </c>
      <c r="E2278">
        <f t="shared" si="35"/>
        <v>0</v>
      </c>
      <c r="F2278">
        <f>'3월'!C283</f>
        <v>0</v>
      </c>
      <c r="G2278">
        <f>'3월'!D283</f>
        <v>0</v>
      </c>
      <c r="H2278">
        <f>'3월'!E283</f>
        <v>0</v>
      </c>
      <c r="I2278">
        <f>'3월'!F283</f>
        <v>0</v>
      </c>
      <c r="J2278">
        <f>'3월'!G283</f>
        <v>0</v>
      </c>
      <c r="K2278">
        <f>'3월'!H283</f>
        <v>0</v>
      </c>
      <c r="L2278">
        <f>'3월'!I283</f>
        <v>0</v>
      </c>
      <c r="M2278">
        <f>'3월'!J283</f>
        <v>0</v>
      </c>
      <c r="N2278">
        <f>'3월'!K283</f>
        <v>0</v>
      </c>
      <c r="O2278">
        <f>'3월'!L283</f>
        <v>0</v>
      </c>
      <c r="P2278" t="str">
        <f>IF(AND(검색!$C$4&lt;&gt;"",E2278&lt;&gt;"",ISNUMBER(SEARCH(검색!$C$4,E2278)),OR(D2278&lt;&gt;"",F2278&lt;&gt;"",G2278&lt;&gt;"",H2278&lt;&gt;"")),COUNT(P$1:P2277)+1,"")</f>
        <v/>
      </c>
    </row>
    <row r="2279" spans="1:16" x14ac:dyDescent="0.3">
      <c r="A2279">
        <v>2278</v>
      </c>
      <c r="B2279" t="s">
        <v>1407</v>
      </c>
      <c r="C2279">
        <v>284</v>
      </c>
      <c r="D2279">
        <f>'3월'!B284</f>
        <v>0</v>
      </c>
      <c r="E2279">
        <f t="shared" si="35"/>
        <v>0</v>
      </c>
      <c r="F2279">
        <f>'3월'!C284</f>
        <v>0</v>
      </c>
      <c r="G2279">
        <f>'3월'!D284</f>
        <v>0</v>
      </c>
      <c r="H2279">
        <f>'3월'!E284</f>
        <v>0</v>
      </c>
      <c r="I2279">
        <f>'3월'!F284</f>
        <v>0</v>
      </c>
      <c r="J2279">
        <f>'3월'!G284</f>
        <v>0</v>
      </c>
      <c r="K2279">
        <f>'3월'!H284</f>
        <v>0</v>
      </c>
      <c r="L2279">
        <f>'3월'!I284</f>
        <v>0</v>
      </c>
      <c r="M2279">
        <f>'3월'!J284</f>
        <v>0</v>
      </c>
      <c r="N2279">
        <f>'3월'!K284</f>
        <v>0</v>
      </c>
      <c r="O2279">
        <f>'3월'!L284</f>
        <v>0</v>
      </c>
      <c r="P2279" t="str">
        <f>IF(AND(검색!$C$4&lt;&gt;"",E2279&lt;&gt;"",ISNUMBER(SEARCH(검색!$C$4,E2279)),OR(D2279&lt;&gt;"",F2279&lt;&gt;"",G2279&lt;&gt;"",H2279&lt;&gt;"")),COUNT(P$1:P2278)+1,"")</f>
        <v/>
      </c>
    </row>
    <row r="2280" spans="1:16" x14ac:dyDescent="0.3">
      <c r="A2280">
        <v>2279</v>
      </c>
      <c r="B2280" t="s">
        <v>1407</v>
      </c>
      <c r="C2280">
        <v>285</v>
      </c>
      <c r="D2280">
        <f>'3월'!B285</f>
        <v>0</v>
      </c>
      <c r="E2280">
        <f t="shared" si="35"/>
        <v>0</v>
      </c>
      <c r="F2280">
        <f>'3월'!C285</f>
        <v>0</v>
      </c>
      <c r="G2280">
        <f>'3월'!D285</f>
        <v>0</v>
      </c>
      <c r="H2280">
        <f>'3월'!E285</f>
        <v>0</v>
      </c>
      <c r="I2280">
        <f>'3월'!F285</f>
        <v>0</v>
      </c>
      <c r="J2280">
        <f>'3월'!G285</f>
        <v>0</v>
      </c>
      <c r="K2280">
        <f>'3월'!H285</f>
        <v>0</v>
      </c>
      <c r="L2280">
        <f>'3월'!I285</f>
        <v>0</v>
      </c>
      <c r="M2280">
        <f>'3월'!J285</f>
        <v>0</v>
      </c>
      <c r="N2280">
        <f>'3월'!K285</f>
        <v>0</v>
      </c>
      <c r="O2280">
        <f>'3월'!L285</f>
        <v>0</v>
      </c>
      <c r="P2280" t="str">
        <f>IF(AND(검색!$C$4&lt;&gt;"",E2280&lt;&gt;"",ISNUMBER(SEARCH(검색!$C$4,E2280)),OR(D2280&lt;&gt;"",F2280&lt;&gt;"",G2280&lt;&gt;"",H2280&lt;&gt;"")),COUNT(P$1:P2279)+1,"")</f>
        <v/>
      </c>
    </row>
    <row r="2281" spans="1:16" x14ac:dyDescent="0.3">
      <c r="A2281">
        <v>2280</v>
      </c>
      <c r="B2281" t="s">
        <v>1407</v>
      </c>
      <c r="C2281">
        <v>286</v>
      </c>
      <c r="D2281">
        <f>'3월'!B286</f>
        <v>0</v>
      </c>
      <c r="E2281">
        <f t="shared" si="35"/>
        <v>0</v>
      </c>
      <c r="F2281">
        <f>'3월'!C286</f>
        <v>0</v>
      </c>
      <c r="G2281">
        <f>'3월'!D286</f>
        <v>0</v>
      </c>
      <c r="H2281">
        <f>'3월'!E286</f>
        <v>0</v>
      </c>
      <c r="I2281">
        <f>'3월'!F286</f>
        <v>0</v>
      </c>
      <c r="J2281">
        <f>'3월'!G286</f>
        <v>0</v>
      </c>
      <c r="K2281">
        <f>'3월'!H286</f>
        <v>0</v>
      </c>
      <c r="L2281">
        <f>'3월'!I286</f>
        <v>0</v>
      </c>
      <c r="M2281">
        <f>'3월'!J286</f>
        <v>0</v>
      </c>
      <c r="N2281">
        <f>'3월'!K286</f>
        <v>0</v>
      </c>
      <c r="O2281">
        <f>'3월'!L286</f>
        <v>0</v>
      </c>
      <c r="P2281" t="str">
        <f>IF(AND(검색!$C$4&lt;&gt;"",E2281&lt;&gt;"",ISNUMBER(SEARCH(검색!$C$4,E2281)),OR(D2281&lt;&gt;"",F2281&lt;&gt;"",G2281&lt;&gt;"",H2281&lt;&gt;"")),COUNT(P$1:P2280)+1,"")</f>
        <v/>
      </c>
    </row>
    <row r="2282" spans="1:16" x14ac:dyDescent="0.3">
      <c r="A2282">
        <v>2281</v>
      </c>
      <c r="B2282" t="s">
        <v>1407</v>
      </c>
      <c r="C2282">
        <v>287</v>
      </c>
      <c r="D2282">
        <f>'3월'!B287</f>
        <v>0</v>
      </c>
      <c r="E2282">
        <f t="shared" si="35"/>
        <v>0</v>
      </c>
      <c r="F2282">
        <f>'3월'!C287</f>
        <v>0</v>
      </c>
      <c r="G2282">
        <f>'3월'!D287</f>
        <v>0</v>
      </c>
      <c r="H2282">
        <f>'3월'!E287</f>
        <v>0</v>
      </c>
      <c r="I2282">
        <f>'3월'!F287</f>
        <v>0</v>
      </c>
      <c r="J2282">
        <f>'3월'!G287</f>
        <v>0</v>
      </c>
      <c r="K2282">
        <f>'3월'!H287</f>
        <v>0</v>
      </c>
      <c r="L2282">
        <f>'3월'!I287</f>
        <v>0</v>
      </c>
      <c r="M2282">
        <f>'3월'!J287</f>
        <v>0</v>
      </c>
      <c r="N2282">
        <f>'3월'!K287</f>
        <v>0</v>
      </c>
      <c r="O2282">
        <f>'3월'!L287</f>
        <v>0</v>
      </c>
      <c r="P2282" t="str">
        <f>IF(AND(검색!$C$4&lt;&gt;"",E2282&lt;&gt;"",ISNUMBER(SEARCH(검색!$C$4,E2282)),OR(D2282&lt;&gt;"",F2282&lt;&gt;"",G2282&lt;&gt;"",H2282&lt;&gt;"")),COUNT(P$1:P2281)+1,"")</f>
        <v/>
      </c>
    </row>
    <row r="2283" spans="1:16" x14ac:dyDescent="0.3">
      <c r="A2283">
        <v>2282</v>
      </c>
      <c r="B2283" t="s">
        <v>1407</v>
      </c>
      <c r="C2283">
        <v>288</v>
      </c>
      <c r="D2283">
        <f>'3월'!B288</f>
        <v>0</v>
      </c>
      <c r="E2283">
        <f t="shared" si="35"/>
        <v>0</v>
      </c>
      <c r="F2283">
        <f>'3월'!C288</f>
        <v>0</v>
      </c>
      <c r="G2283">
        <f>'3월'!D288</f>
        <v>0</v>
      </c>
      <c r="H2283">
        <f>'3월'!E288</f>
        <v>0</v>
      </c>
      <c r="I2283">
        <f>'3월'!F288</f>
        <v>0</v>
      </c>
      <c r="J2283">
        <f>'3월'!G288</f>
        <v>0</v>
      </c>
      <c r="K2283">
        <f>'3월'!H288</f>
        <v>0</v>
      </c>
      <c r="L2283">
        <f>'3월'!I288</f>
        <v>0</v>
      </c>
      <c r="M2283">
        <f>'3월'!J288</f>
        <v>0</v>
      </c>
      <c r="N2283">
        <f>'3월'!K288</f>
        <v>0</v>
      </c>
      <c r="O2283">
        <f>'3월'!L288</f>
        <v>0</v>
      </c>
      <c r="P2283" t="str">
        <f>IF(AND(검색!$C$4&lt;&gt;"",E2283&lt;&gt;"",ISNUMBER(SEARCH(검색!$C$4,E2283)),OR(D2283&lt;&gt;"",F2283&lt;&gt;"",G2283&lt;&gt;"",H2283&lt;&gt;"")),COUNT(P$1:P2282)+1,"")</f>
        <v/>
      </c>
    </row>
    <row r="2284" spans="1:16" x14ac:dyDescent="0.3">
      <c r="A2284">
        <v>2283</v>
      </c>
      <c r="B2284" t="s">
        <v>1407</v>
      </c>
      <c r="C2284">
        <v>289</v>
      </c>
      <c r="D2284">
        <f>'3월'!B289</f>
        <v>0</v>
      </c>
      <c r="E2284">
        <f t="shared" si="35"/>
        <v>0</v>
      </c>
      <c r="F2284">
        <f>'3월'!C289</f>
        <v>0</v>
      </c>
      <c r="G2284">
        <f>'3월'!D289</f>
        <v>0</v>
      </c>
      <c r="H2284">
        <f>'3월'!E289</f>
        <v>0</v>
      </c>
      <c r="I2284">
        <f>'3월'!F289</f>
        <v>0</v>
      </c>
      <c r="J2284">
        <f>'3월'!G289</f>
        <v>0</v>
      </c>
      <c r="K2284">
        <f>'3월'!H289</f>
        <v>0</v>
      </c>
      <c r="L2284">
        <f>'3월'!I289</f>
        <v>0</v>
      </c>
      <c r="M2284">
        <f>'3월'!J289</f>
        <v>0</v>
      </c>
      <c r="N2284">
        <f>'3월'!K289</f>
        <v>0</v>
      </c>
      <c r="O2284">
        <f>'3월'!L289</f>
        <v>0</v>
      </c>
      <c r="P2284" t="str">
        <f>IF(AND(검색!$C$4&lt;&gt;"",E2284&lt;&gt;"",ISNUMBER(SEARCH(검색!$C$4,E2284)),OR(D2284&lt;&gt;"",F2284&lt;&gt;"",G2284&lt;&gt;"",H2284&lt;&gt;"")),COUNT(P$1:P2283)+1,"")</f>
        <v/>
      </c>
    </row>
    <row r="2285" spans="1:16" x14ac:dyDescent="0.3">
      <c r="A2285">
        <v>2284</v>
      </c>
      <c r="B2285" t="s">
        <v>1407</v>
      </c>
      <c r="C2285">
        <v>290</v>
      </c>
      <c r="D2285">
        <f>'3월'!B290</f>
        <v>0</v>
      </c>
      <c r="E2285">
        <f t="shared" si="35"/>
        <v>0</v>
      </c>
      <c r="F2285">
        <f>'3월'!C290</f>
        <v>0</v>
      </c>
      <c r="G2285">
        <f>'3월'!D290</f>
        <v>0</v>
      </c>
      <c r="H2285">
        <f>'3월'!E290</f>
        <v>0</v>
      </c>
      <c r="I2285">
        <f>'3월'!F290</f>
        <v>0</v>
      </c>
      <c r="J2285">
        <f>'3월'!G290</f>
        <v>0</v>
      </c>
      <c r="K2285">
        <f>'3월'!H290</f>
        <v>0</v>
      </c>
      <c r="L2285">
        <f>'3월'!I290</f>
        <v>0</v>
      </c>
      <c r="M2285">
        <f>'3월'!J290</f>
        <v>0</v>
      </c>
      <c r="N2285">
        <f>'3월'!K290</f>
        <v>0</v>
      </c>
      <c r="O2285">
        <f>'3월'!L290</f>
        <v>0</v>
      </c>
      <c r="P2285" t="str">
        <f>IF(AND(검색!$C$4&lt;&gt;"",E2285&lt;&gt;"",ISNUMBER(SEARCH(검색!$C$4,E2285)),OR(D2285&lt;&gt;"",F2285&lt;&gt;"",G2285&lt;&gt;"",H2285&lt;&gt;"")),COUNT(P$1:P2284)+1,"")</f>
        <v/>
      </c>
    </row>
    <row r="2286" spans="1:16" x14ac:dyDescent="0.3">
      <c r="A2286">
        <v>2285</v>
      </c>
      <c r="B2286" t="s">
        <v>1407</v>
      </c>
      <c r="C2286">
        <v>291</v>
      </c>
      <c r="D2286">
        <f>'3월'!B291</f>
        <v>0</v>
      </c>
      <c r="E2286">
        <f t="shared" si="35"/>
        <v>0</v>
      </c>
      <c r="F2286">
        <f>'3월'!C291</f>
        <v>0</v>
      </c>
      <c r="G2286">
        <f>'3월'!D291</f>
        <v>0</v>
      </c>
      <c r="H2286">
        <f>'3월'!E291</f>
        <v>0</v>
      </c>
      <c r="I2286">
        <f>'3월'!F291</f>
        <v>0</v>
      </c>
      <c r="J2286">
        <f>'3월'!G291</f>
        <v>0</v>
      </c>
      <c r="K2286">
        <f>'3월'!H291</f>
        <v>0</v>
      </c>
      <c r="L2286">
        <f>'3월'!I291</f>
        <v>0</v>
      </c>
      <c r="M2286">
        <f>'3월'!J291</f>
        <v>0</v>
      </c>
      <c r="N2286">
        <f>'3월'!K291</f>
        <v>0</v>
      </c>
      <c r="O2286">
        <f>'3월'!L291</f>
        <v>0</v>
      </c>
      <c r="P2286" t="str">
        <f>IF(AND(검색!$C$4&lt;&gt;"",E2286&lt;&gt;"",ISNUMBER(SEARCH(검색!$C$4,E2286)),OR(D2286&lt;&gt;"",F2286&lt;&gt;"",G2286&lt;&gt;"",H2286&lt;&gt;"")),COUNT(P$1:P2285)+1,"")</f>
        <v/>
      </c>
    </row>
    <row r="2287" spans="1:16" x14ac:dyDescent="0.3">
      <c r="A2287">
        <v>2286</v>
      </c>
      <c r="B2287" t="s">
        <v>1407</v>
      </c>
      <c r="C2287">
        <v>292</v>
      </c>
      <c r="D2287">
        <f>'3월'!B292</f>
        <v>0</v>
      </c>
      <c r="E2287">
        <f t="shared" si="35"/>
        <v>0</v>
      </c>
      <c r="F2287">
        <f>'3월'!C292</f>
        <v>0</v>
      </c>
      <c r="G2287">
        <f>'3월'!D292</f>
        <v>0</v>
      </c>
      <c r="H2287">
        <f>'3월'!E292</f>
        <v>0</v>
      </c>
      <c r="I2287">
        <f>'3월'!F292</f>
        <v>0</v>
      </c>
      <c r="J2287">
        <f>'3월'!G292</f>
        <v>0</v>
      </c>
      <c r="K2287">
        <f>'3월'!H292</f>
        <v>0</v>
      </c>
      <c r="L2287">
        <f>'3월'!I292</f>
        <v>0</v>
      </c>
      <c r="M2287">
        <f>'3월'!J292</f>
        <v>0</v>
      </c>
      <c r="N2287">
        <f>'3월'!K292</f>
        <v>0</v>
      </c>
      <c r="O2287">
        <f>'3월'!L292</f>
        <v>0</v>
      </c>
      <c r="P2287" t="str">
        <f>IF(AND(검색!$C$4&lt;&gt;"",E2287&lt;&gt;"",ISNUMBER(SEARCH(검색!$C$4,E2287)),OR(D2287&lt;&gt;"",F2287&lt;&gt;"",G2287&lt;&gt;"",H2287&lt;&gt;"")),COUNT(P$1:P2286)+1,"")</f>
        <v/>
      </c>
    </row>
    <row r="2288" spans="1:16" x14ac:dyDescent="0.3">
      <c r="A2288">
        <v>2287</v>
      </c>
      <c r="B2288" t="s">
        <v>1407</v>
      </c>
      <c r="C2288">
        <v>293</v>
      </c>
      <c r="D2288">
        <f>'3월'!B293</f>
        <v>0</v>
      </c>
      <c r="E2288">
        <f t="shared" si="35"/>
        <v>0</v>
      </c>
      <c r="F2288">
        <f>'3월'!C293</f>
        <v>0</v>
      </c>
      <c r="G2288">
        <f>'3월'!D293</f>
        <v>0</v>
      </c>
      <c r="H2288">
        <f>'3월'!E293</f>
        <v>0</v>
      </c>
      <c r="I2288">
        <f>'3월'!F293</f>
        <v>0</v>
      </c>
      <c r="J2288">
        <f>'3월'!G293</f>
        <v>0</v>
      </c>
      <c r="K2288">
        <f>'3월'!H293</f>
        <v>0</v>
      </c>
      <c r="L2288">
        <f>'3월'!I293</f>
        <v>0</v>
      </c>
      <c r="M2288">
        <f>'3월'!J293</f>
        <v>0</v>
      </c>
      <c r="N2288">
        <f>'3월'!K293</f>
        <v>0</v>
      </c>
      <c r="O2288">
        <f>'3월'!L293</f>
        <v>0</v>
      </c>
      <c r="P2288" t="str">
        <f>IF(AND(검색!$C$4&lt;&gt;"",E2288&lt;&gt;"",ISNUMBER(SEARCH(검색!$C$4,E2288)),OR(D2288&lt;&gt;"",F2288&lt;&gt;"",G2288&lt;&gt;"",H2288&lt;&gt;"")),COUNT(P$1:P2287)+1,"")</f>
        <v/>
      </c>
    </row>
    <row r="2289" spans="1:16" x14ac:dyDescent="0.3">
      <c r="A2289">
        <v>2288</v>
      </c>
      <c r="B2289" t="s">
        <v>1407</v>
      </c>
      <c r="C2289">
        <v>294</v>
      </c>
      <c r="D2289">
        <f>'3월'!B294</f>
        <v>0</v>
      </c>
      <c r="E2289">
        <f t="shared" si="35"/>
        <v>0</v>
      </c>
      <c r="F2289">
        <f>'3월'!C294</f>
        <v>0</v>
      </c>
      <c r="G2289">
        <f>'3월'!D294</f>
        <v>0</v>
      </c>
      <c r="H2289">
        <f>'3월'!E294</f>
        <v>0</v>
      </c>
      <c r="I2289">
        <f>'3월'!F294</f>
        <v>0</v>
      </c>
      <c r="J2289">
        <f>'3월'!G294</f>
        <v>0</v>
      </c>
      <c r="K2289">
        <f>'3월'!H294</f>
        <v>0</v>
      </c>
      <c r="L2289">
        <f>'3월'!I294</f>
        <v>0</v>
      </c>
      <c r="M2289">
        <f>'3월'!J294</f>
        <v>0</v>
      </c>
      <c r="N2289">
        <f>'3월'!K294</f>
        <v>0</v>
      </c>
      <c r="O2289">
        <f>'3월'!L294</f>
        <v>0</v>
      </c>
      <c r="P2289" t="str">
        <f>IF(AND(검색!$C$4&lt;&gt;"",E2289&lt;&gt;"",ISNUMBER(SEARCH(검색!$C$4,E2289)),OR(D2289&lt;&gt;"",F2289&lt;&gt;"",G2289&lt;&gt;"",H2289&lt;&gt;"")),COUNT(P$1:P2288)+1,"")</f>
        <v/>
      </c>
    </row>
    <row r="2290" spans="1:16" x14ac:dyDescent="0.3">
      <c r="A2290">
        <v>2289</v>
      </c>
      <c r="B2290" t="s">
        <v>1407</v>
      </c>
      <c r="C2290">
        <v>295</v>
      </c>
      <c r="D2290">
        <f>'3월'!B295</f>
        <v>0</v>
      </c>
      <c r="E2290">
        <f t="shared" si="35"/>
        <v>0</v>
      </c>
      <c r="F2290">
        <f>'3월'!C295</f>
        <v>0</v>
      </c>
      <c r="G2290">
        <f>'3월'!D295</f>
        <v>0</v>
      </c>
      <c r="H2290">
        <f>'3월'!E295</f>
        <v>0</v>
      </c>
      <c r="I2290">
        <f>'3월'!F295</f>
        <v>0</v>
      </c>
      <c r="J2290">
        <f>'3월'!G295</f>
        <v>0</v>
      </c>
      <c r="K2290">
        <f>'3월'!H295</f>
        <v>0</v>
      </c>
      <c r="L2290">
        <f>'3월'!I295</f>
        <v>0</v>
      </c>
      <c r="M2290">
        <f>'3월'!J295</f>
        <v>0</v>
      </c>
      <c r="N2290">
        <f>'3월'!K295</f>
        <v>0</v>
      </c>
      <c r="O2290">
        <f>'3월'!L295</f>
        <v>0</v>
      </c>
      <c r="P2290" t="str">
        <f>IF(AND(검색!$C$4&lt;&gt;"",E2290&lt;&gt;"",ISNUMBER(SEARCH(검색!$C$4,E2290)),OR(D2290&lt;&gt;"",F2290&lt;&gt;"",G2290&lt;&gt;"",H2290&lt;&gt;"")),COUNT(P$1:P2289)+1,"")</f>
        <v/>
      </c>
    </row>
    <row r="2291" spans="1:16" x14ac:dyDescent="0.3">
      <c r="A2291">
        <v>2290</v>
      </c>
      <c r="B2291" t="s">
        <v>1407</v>
      </c>
      <c r="C2291">
        <v>296</v>
      </c>
      <c r="D2291">
        <f>'3월'!B296</f>
        <v>0</v>
      </c>
      <c r="E2291">
        <f t="shared" si="35"/>
        <v>0</v>
      </c>
      <c r="F2291">
        <f>'3월'!C296</f>
        <v>0</v>
      </c>
      <c r="G2291">
        <f>'3월'!D296</f>
        <v>0</v>
      </c>
      <c r="H2291">
        <f>'3월'!E296</f>
        <v>0</v>
      </c>
      <c r="I2291">
        <f>'3월'!F296</f>
        <v>0</v>
      </c>
      <c r="J2291">
        <f>'3월'!G296</f>
        <v>0</v>
      </c>
      <c r="K2291">
        <f>'3월'!H296</f>
        <v>0</v>
      </c>
      <c r="L2291">
        <f>'3월'!I296</f>
        <v>0</v>
      </c>
      <c r="M2291">
        <f>'3월'!J296</f>
        <v>0</v>
      </c>
      <c r="N2291">
        <f>'3월'!K296</f>
        <v>0</v>
      </c>
      <c r="O2291">
        <f>'3월'!L296</f>
        <v>0</v>
      </c>
      <c r="P2291" t="str">
        <f>IF(AND(검색!$C$4&lt;&gt;"",E2291&lt;&gt;"",ISNUMBER(SEARCH(검색!$C$4,E2291)),OR(D2291&lt;&gt;"",F2291&lt;&gt;"",G2291&lt;&gt;"",H2291&lt;&gt;"")),COUNT(P$1:P2290)+1,"")</f>
        <v/>
      </c>
    </row>
    <row r="2292" spans="1:16" x14ac:dyDescent="0.3">
      <c r="A2292">
        <v>2291</v>
      </c>
      <c r="B2292" t="s">
        <v>1407</v>
      </c>
      <c r="C2292">
        <v>297</v>
      </c>
      <c r="D2292">
        <f>'3월'!B297</f>
        <v>0</v>
      </c>
      <c r="E2292">
        <f t="shared" si="35"/>
        <v>0</v>
      </c>
      <c r="F2292">
        <f>'3월'!C297</f>
        <v>0</v>
      </c>
      <c r="G2292">
        <f>'3월'!D297</f>
        <v>0</v>
      </c>
      <c r="H2292">
        <f>'3월'!E297</f>
        <v>0</v>
      </c>
      <c r="I2292">
        <f>'3월'!F297</f>
        <v>0</v>
      </c>
      <c r="J2292">
        <f>'3월'!G297</f>
        <v>0</v>
      </c>
      <c r="K2292">
        <f>'3월'!H297</f>
        <v>0</v>
      </c>
      <c r="L2292">
        <f>'3월'!I297</f>
        <v>0</v>
      </c>
      <c r="M2292">
        <f>'3월'!J297</f>
        <v>0</v>
      </c>
      <c r="N2292">
        <f>'3월'!K297</f>
        <v>0</v>
      </c>
      <c r="O2292">
        <f>'3월'!L297</f>
        <v>0</v>
      </c>
      <c r="P2292" t="str">
        <f>IF(AND(검색!$C$4&lt;&gt;"",E2292&lt;&gt;"",ISNUMBER(SEARCH(검색!$C$4,E2292)),OR(D2292&lt;&gt;"",F2292&lt;&gt;"",G2292&lt;&gt;"",H2292&lt;&gt;"")),COUNT(P$1:P2291)+1,"")</f>
        <v/>
      </c>
    </row>
    <row r="2293" spans="1:16" x14ac:dyDescent="0.3">
      <c r="A2293">
        <v>2292</v>
      </c>
      <c r="B2293" t="s">
        <v>1407</v>
      </c>
      <c r="C2293">
        <v>298</v>
      </c>
      <c r="D2293">
        <f>'3월'!B298</f>
        <v>0</v>
      </c>
      <c r="E2293">
        <f t="shared" si="35"/>
        <v>0</v>
      </c>
      <c r="F2293">
        <f>'3월'!C298</f>
        <v>0</v>
      </c>
      <c r="G2293">
        <f>'3월'!D298</f>
        <v>0</v>
      </c>
      <c r="H2293">
        <f>'3월'!E298</f>
        <v>0</v>
      </c>
      <c r="I2293">
        <f>'3월'!F298</f>
        <v>0</v>
      </c>
      <c r="J2293">
        <f>'3월'!G298</f>
        <v>0</v>
      </c>
      <c r="K2293">
        <f>'3월'!H298</f>
        <v>0</v>
      </c>
      <c r="L2293">
        <f>'3월'!I298</f>
        <v>0</v>
      </c>
      <c r="M2293">
        <f>'3월'!J298</f>
        <v>0</v>
      </c>
      <c r="N2293">
        <f>'3월'!K298</f>
        <v>0</v>
      </c>
      <c r="O2293">
        <f>'3월'!L298</f>
        <v>0</v>
      </c>
      <c r="P2293" t="str">
        <f>IF(AND(검색!$C$4&lt;&gt;"",E2293&lt;&gt;"",ISNUMBER(SEARCH(검색!$C$4,E2293)),OR(D2293&lt;&gt;"",F2293&lt;&gt;"",G2293&lt;&gt;"",H2293&lt;&gt;"")),COUNT(P$1:P2292)+1,"")</f>
        <v/>
      </c>
    </row>
    <row r="2294" spans="1:16" x14ac:dyDescent="0.3">
      <c r="A2294">
        <v>2293</v>
      </c>
      <c r="B2294" t="s">
        <v>1407</v>
      </c>
      <c r="C2294">
        <v>299</v>
      </c>
      <c r="D2294">
        <f>'3월'!B299</f>
        <v>0</v>
      </c>
      <c r="E2294">
        <f t="shared" si="35"/>
        <v>0</v>
      </c>
      <c r="F2294">
        <f>'3월'!C299</f>
        <v>0</v>
      </c>
      <c r="G2294">
        <f>'3월'!D299</f>
        <v>0</v>
      </c>
      <c r="H2294">
        <f>'3월'!E299</f>
        <v>0</v>
      </c>
      <c r="I2294">
        <f>'3월'!F299</f>
        <v>0</v>
      </c>
      <c r="J2294">
        <f>'3월'!G299</f>
        <v>0</v>
      </c>
      <c r="K2294">
        <f>'3월'!H299</f>
        <v>0</v>
      </c>
      <c r="L2294">
        <f>'3월'!I299</f>
        <v>0</v>
      </c>
      <c r="M2294">
        <f>'3월'!J299</f>
        <v>0</v>
      </c>
      <c r="N2294">
        <f>'3월'!K299</f>
        <v>0</v>
      </c>
      <c r="O2294">
        <f>'3월'!L299</f>
        <v>0</v>
      </c>
      <c r="P2294" t="str">
        <f>IF(AND(검색!$C$4&lt;&gt;"",E2294&lt;&gt;"",ISNUMBER(SEARCH(검색!$C$4,E2294)),OR(D2294&lt;&gt;"",F2294&lt;&gt;"",G2294&lt;&gt;"",H2294&lt;&gt;"")),COUNT(P$1:P2293)+1,"")</f>
        <v/>
      </c>
    </row>
    <row r="2295" spans="1:16" x14ac:dyDescent="0.3">
      <c r="A2295">
        <v>2294</v>
      </c>
      <c r="B2295" t="s">
        <v>1407</v>
      </c>
      <c r="C2295">
        <v>300</v>
      </c>
      <c r="D2295">
        <f>'3월'!B300</f>
        <v>0</v>
      </c>
      <c r="E2295">
        <f t="shared" si="35"/>
        <v>0</v>
      </c>
      <c r="F2295">
        <f>'3월'!C300</f>
        <v>0</v>
      </c>
      <c r="G2295">
        <f>'3월'!D300</f>
        <v>0</v>
      </c>
      <c r="H2295">
        <f>'3월'!E300</f>
        <v>0</v>
      </c>
      <c r="I2295">
        <f>'3월'!F300</f>
        <v>0</v>
      </c>
      <c r="J2295">
        <f>'3월'!G300</f>
        <v>0</v>
      </c>
      <c r="K2295">
        <f>'3월'!H300</f>
        <v>0</v>
      </c>
      <c r="L2295">
        <f>'3월'!I300</f>
        <v>0</v>
      </c>
      <c r="M2295">
        <f>'3월'!J300</f>
        <v>0</v>
      </c>
      <c r="N2295">
        <f>'3월'!K300</f>
        <v>0</v>
      </c>
      <c r="O2295">
        <f>'3월'!L300</f>
        <v>0</v>
      </c>
      <c r="P2295" t="str">
        <f>IF(AND(검색!$C$4&lt;&gt;"",E2295&lt;&gt;"",ISNUMBER(SEARCH(검색!$C$4,E2295)),OR(D2295&lt;&gt;"",F2295&lt;&gt;"",G2295&lt;&gt;"",H2295&lt;&gt;"")),COUNT(P$1:P2294)+1,"")</f>
        <v/>
      </c>
    </row>
    <row r="2296" spans="1:16" x14ac:dyDescent="0.3">
      <c r="A2296">
        <v>2295</v>
      </c>
      <c r="B2296" t="s">
        <v>1407</v>
      </c>
      <c r="C2296">
        <v>301</v>
      </c>
      <c r="D2296">
        <f>'3월'!B301</f>
        <v>0</v>
      </c>
      <c r="E2296">
        <f t="shared" si="35"/>
        <v>0</v>
      </c>
      <c r="F2296">
        <f>'3월'!C301</f>
        <v>0</v>
      </c>
      <c r="G2296">
        <f>'3월'!D301</f>
        <v>0</v>
      </c>
      <c r="H2296">
        <f>'3월'!E301</f>
        <v>0</v>
      </c>
      <c r="I2296">
        <f>'3월'!F301</f>
        <v>0</v>
      </c>
      <c r="J2296">
        <f>'3월'!G301</f>
        <v>0</v>
      </c>
      <c r="K2296">
        <f>'3월'!H301</f>
        <v>0</v>
      </c>
      <c r="L2296">
        <f>'3월'!I301</f>
        <v>0</v>
      </c>
      <c r="M2296">
        <f>'3월'!J301</f>
        <v>0</v>
      </c>
      <c r="N2296">
        <f>'3월'!K301</f>
        <v>0</v>
      </c>
      <c r="O2296">
        <f>'3월'!L301</f>
        <v>0</v>
      </c>
      <c r="P2296" t="str">
        <f>IF(AND(검색!$C$4&lt;&gt;"",E2296&lt;&gt;"",ISNUMBER(SEARCH(검색!$C$4,E2296)),OR(D2296&lt;&gt;"",F2296&lt;&gt;"",G2296&lt;&gt;"",H2296&lt;&gt;"")),COUNT(P$1:P2295)+1,"")</f>
        <v/>
      </c>
    </row>
    <row r="2297" spans="1:16" x14ac:dyDescent="0.3">
      <c r="A2297">
        <v>2296</v>
      </c>
      <c r="B2297" t="s">
        <v>1407</v>
      </c>
      <c r="C2297">
        <v>302</v>
      </c>
      <c r="D2297">
        <f>'3월'!B302</f>
        <v>0</v>
      </c>
      <c r="E2297">
        <f t="shared" si="35"/>
        <v>0</v>
      </c>
      <c r="F2297">
        <f>'3월'!C302</f>
        <v>0</v>
      </c>
      <c r="G2297">
        <f>'3월'!D302</f>
        <v>0</v>
      </c>
      <c r="H2297">
        <f>'3월'!E302</f>
        <v>0</v>
      </c>
      <c r="I2297">
        <f>'3월'!F302</f>
        <v>0</v>
      </c>
      <c r="J2297">
        <f>'3월'!G302</f>
        <v>0</v>
      </c>
      <c r="K2297">
        <f>'3월'!H302</f>
        <v>0</v>
      </c>
      <c r="L2297">
        <f>'3월'!I302</f>
        <v>0</v>
      </c>
      <c r="M2297">
        <f>'3월'!J302</f>
        <v>0</v>
      </c>
      <c r="N2297">
        <f>'3월'!K302</f>
        <v>0</v>
      </c>
      <c r="O2297">
        <f>'3월'!L302</f>
        <v>0</v>
      </c>
      <c r="P2297" t="str">
        <f>IF(AND(검색!$C$4&lt;&gt;"",E2297&lt;&gt;"",ISNUMBER(SEARCH(검색!$C$4,E2297)),OR(D2297&lt;&gt;"",F2297&lt;&gt;"",G2297&lt;&gt;"",H2297&lt;&gt;"")),COUNT(P$1:P2296)+1,"")</f>
        <v/>
      </c>
    </row>
    <row r="2298" spans="1:16" x14ac:dyDescent="0.3">
      <c r="A2298">
        <v>2297</v>
      </c>
      <c r="B2298" t="s">
        <v>1407</v>
      </c>
      <c r="C2298">
        <v>303</v>
      </c>
      <c r="D2298">
        <f>'3월'!B303</f>
        <v>0</v>
      </c>
      <c r="E2298">
        <f t="shared" si="35"/>
        <v>0</v>
      </c>
      <c r="F2298">
        <f>'3월'!C303</f>
        <v>0</v>
      </c>
      <c r="G2298">
        <f>'3월'!D303</f>
        <v>0</v>
      </c>
      <c r="H2298">
        <f>'3월'!E303</f>
        <v>0</v>
      </c>
      <c r="I2298">
        <f>'3월'!F303</f>
        <v>0</v>
      </c>
      <c r="J2298">
        <f>'3월'!G303</f>
        <v>0</v>
      </c>
      <c r="K2298">
        <f>'3월'!H303</f>
        <v>0</v>
      </c>
      <c r="L2298">
        <f>'3월'!I303</f>
        <v>0</v>
      </c>
      <c r="M2298">
        <f>'3월'!J303</f>
        <v>0</v>
      </c>
      <c r="N2298">
        <f>'3월'!K303</f>
        <v>0</v>
      </c>
      <c r="O2298">
        <f>'3월'!L303</f>
        <v>0</v>
      </c>
      <c r="P2298" t="str">
        <f>IF(AND(검색!$C$4&lt;&gt;"",E2298&lt;&gt;"",ISNUMBER(SEARCH(검색!$C$4,E2298)),OR(D2298&lt;&gt;"",F2298&lt;&gt;"",G2298&lt;&gt;"",H2298&lt;&gt;"")),COUNT(P$1:P2297)+1,"")</f>
        <v/>
      </c>
    </row>
    <row r="2299" spans="1:16" x14ac:dyDescent="0.3">
      <c r="A2299">
        <v>2298</v>
      </c>
      <c r="B2299" t="s">
        <v>1407</v>
      </c>
      <c r="C2299">
        <v>304</v>
      </c>
      <c r="D2299">
        <f>'3월'!B304</f>
        <v>0</v>
      </c>
      <c r="E2299">
        <f t="shared" si="35"/>
        <v>0</v>
      </c>
      <c r="F2299">
        <f>'3월'!C304</f>
        <v>0</v>
      </c>
      <c r="G2299">
        <f>'3월'!D304</f>
        <v>0</v>
      </c>
      <c r="H2299">
        <f>'3월'!E304</f>
        <v>0</v>
      </c>
      <c r="I2299">
        <f>'3월'!F304</f>
        <v>0</v>
      </c>
      <c r="J2299">
        <f>'3월'!G304</f>
        <v>0</v>
      </c>
      <c r="K2299">
        <f>'3월'!H304</f>
        <v>0</v>
      </c>
      <c r="L2299">
        <f>'3월'!I304</f>
        <v>0</v>
      </c>
      <c r="M2299">
        <f>'3월'!J304</f>
        <v>0</v>
      </c>
      <c r="N2299">
        <f>'3월'!K304</f>
        <v>0</v>
      </c>
      <c r="O2299">
        <f>'3월'!L304</f>
        <v>0</v>
      </c>
      <c r="P2299" t="str">
        <f>IF(AND(검색!$C$4&lt;&gt;"",E2299&lt;&gt;"",ISNUMBER(SEARCH(검색!$C$4,E2299)),OR(D2299&lt;&gt;"",F2299&lt;&gt;"",G2299&lt;&gt;"",H2299&lt;&gt;"")),COUNT(P$1:P2298)+1,"")</f>
        <v/>
      </c>
    </row>
    <row r="2300" spans="1:16" x14ac:dyDescent="0.3">
      <c r="A2300">
        <v>2299</v>
      </c>
      <c r="B2300" t="s">
        <v>1407</v>
      </c>
      <c r="C2300">
        <v>305</v>
      </c>
      <c r="D2300">
        <f>'3월'!B305</f>
        <v>0</v>
      </c>
      <c r="E2300">
        <f t="shared" si="35"/>
        <v>0</v>
      </c>
      <c r="F2300">
        <f>'3월'!C305</f>
        <v>0</v>
      </c>
      <c r="G2300">
        <f>'3월'!D305</f>
        <v>0</v>
      </c>
      <c r="H2300">
        <f>'3월'!E305</f>
        <v>0</v>
      </c>
      <c r="I2300">
        <f>'3월'!F305</f>
        <v>0</v>
      </c>
      <c r="J2300">
        <f>'3월'!G305</f>
        <v>0</v>
      </c>
      <c r="K2300">
        <f>'3월'!H305</f>
        <v>0</v>
      </c>
      <c r="L2300">
        <f>'3월'!I305</f>
        <v>0</v>
      </c>
      <c r="M2300">
        <f>'3월'!J305</f>
        <v>0</v>
      </c>
      <c r="N2300">
        <f>'3월'!K305</f>
        <v>0</v>
      </c>
      <c r="O2300">
        <f>'3월'!L305</f>
        <v>0</v>
      </c>
      <c r="P2300" t="str">
        <f>IF(AND(검색!$C$4&lt;&gt;"",E2300&lt;&gt;"",ISNUMBER(SEARCH(검색!$C$4,E2300)),OR(D2300&lt;&gt;"",F2300&lt;&gt;"",G2300&lt;&gt;"",H2300&lt;&gt;"")),COUNT(P$1:P2299)+1,"")</f>
        <v/>
      </c>
    </row>
    <row r="2301" spans="1:16" x14ac:dyDescent="0.3">
      <c r="A2301">
        <v>2300</v>
      </c>
      <c r="B2301" t="s">
        <v>1407</v>
      </c>
      <c r="C2301">
        <v>306</v>
      </c>
      <c r="D2301">
        <f>'3월'!B306</f>
        <v>0</v>
      </c>
      <c r="E2301">
        <f t="shared" si="35"/>
        <v>0</v>
      </c>
      <c r="F2301">
        <f>'3월'!C306</f>
        <v>0</v>
      </c>
      <c r="G2301">
        <f>'3월'!D306</f>
        <v>0</v>
      </c>
      <c r="H2301">
        <f>'3월'!E306</f>
        <v>0</v>
      </c>
      <c r="I2301">
        <f>'3월'!F306</f>
        <v>0</v>
      </c>
      <c r="J2301">
        <f>'3월'!G306</f>
        <v>0</v>
      </c>
      <c r="K2301">
        <f>'3월'!H306</f>
        <v>0</v>
      </c>
      <c r="L2301">
        <f>'3월'!I306</f>
        <v>0</v>
      </c>
      <c r="M2301">
        <f>'3월'!J306</f>
        <v>0</v>
      </c>
      <c r="N2301">
        <f>'3월'!K306</f>
        <v>0</v>
      </c>
      <c r="O2301">
        <f>'3월'!L306</f>
        <v>0</v>
      </c>
      <c r="P2301" t="str">
        <f>IF(AND(검색!$C$4&lt;&gt;"",E2301&lt;&gt;"",ISNUMBER(SEARCH(검색!$C$4,E2301)),OR(D2301&lt;&gt;"",F2301&lt;&gt;"",G2301&lt;&gt;"",H2301&lt;&gt;"")),COUNT(P$1:P2300)+1,"")</f>
        <v/>
      </c>
    </row>
    <row r="2302" spans="1:16" x14ac:dyDescent="0.3">
      <c r="A2302">
        <v>2301</v>
      </c>
      <c r="B2302" t="s">
        <v>1407</v>
      </c>
      <c r="C2302">
        <v>307</v>
      </c>
      <c r="D2302">
        <f>'3월'!B307</f>
        <v>0</v>
      </c>
      <c r="E2302">
        <f t="shared" si="35"/>
        <v>0</v>
      </c>
      <c r="F2302">
        <f>'3월'!C307</f>
        <v>0</v>
      </c>
      <c r="G2302">
        <f>'3월'!D307</f>
        <v>0</v>
      </c>
      <c r="H2302">
        <f>'3월'!E307</f>
        <v>0</v>
      </c>
      <c r="I2302">
        <f>'3월'!F307</f>
        <v>0</v>
      </c>
      <c r="J2302">
        <f>'3월'!G307</f>
        <v>0</v>
      </c>
      <c r="K2302">
        <f>'3월'!H307</f>
        <v>0</v>
      </c>
      <c r="L2302">
        <f>'3월'!I307</f>
        <v>0</v>
      </c>
      <c r="M2302">
        <f>'3월'!J307</f>
        <v>0</v>
      </c>
      <c r="N2302">
        <f>'3월'!K307</f>
        <v>0</v>
      </c>
      <c r="O2302">
        <f>'3월'!L307</f>
        <v>0</v>
      </c>
      <c r="P2302" t="str">
        <f>IF(AND(검색!$C$4&lt;&gt;"",E2302&lt;&gt;"",ISNUMBER(SEARCH(검색!$C$4,E2302)),OR(D2302&lt;&gt;"",F2302&lt;&gt;"",G2302&lt;&gt;"",H2302&lt;&gt;"")),COUNT(P$1:P2301)+1,"")</f>
        <v/>
      </c>
    </row>
    <row r="2303" spans="1:16" x14ac:dyDescent="0.3">
      <c r="A2303">
        <v>2302</v>
      </c>
      <c r="B2303" t="s">
        <v>1407</v>
      </c>
      <c r="C2303">
        <v>308</v>
      </c>
      <c r="D2303">
        <f>'3월'!B308</f>
        <v>0</v>
      </c>
      <c r="E2303">
        <f t="shared" si="35"/>
        <v>0</v>
      </c>
      <c r="F2303">
        <f>'3월'!C308</f>
        <v>0</v>
      </c>
      <c r="G2303">
        <f>'3월'!D308</f>
        <v>0</v>
      </c>
      <c r="H2303">
        <f>'3월'!E308</f>
        <v>0</v>
      </c>
      <c r="I2303">
        <f>'3월'!F308</f>
        <v>0</v>
      </c>
      <c r="J2303">
        <f>'3월'!G308</f>
        <v>0</v>
      </c>
      <c r="K2303">
        <f>'3월'!H308</f>
        <v>0</v>
      </c>
      <c r="L2303">
        <f>'3월'!I308</f>
        <v>0</v>
      </c>
      <c r="M2303">
        <f>'3월'!J308</f>
        <v>0</v>
      </c>
      <c r="N2303">
        <f>'3월'!K308</f>
        <v>0</v>
      </c>
      <c r="O2303">
        <f>'3월'!L308</f>
        <v>0</v>
      </c>
      <c r="P2303" t="str">
        <f>IF(AND(검색!$C$4&lt;&gt;"",E2303&lt;&gt;"",ISNUMBER(SEARCH(검색!$C$4,E2303)),OR(D2303&lt;&gt;"",F2303&lt;&gt;"",G2303&lt;&gt;"",H2303&lt;&gt;"")),COUNT(P$1:P2302)+1,"")</f>
        <v/>
      </c>
    </row>
    <row r="2304" spans="1:16" x14ac:dyDescent="0.3">
      <c r="A2304">
        <v>2303</v>
      </c>
      <c r="B2304" t="s">
        <v>1407</v>
      </c>
      <c r="C2304">
        <v>309</v>
      </c>
      <c r="D2304">
        <f>'3월'!B309</f>
        <v>0</v>
      </c>
      <c r="E2304">
        <f t="shared" si="35"/>
        <v>0</v>
      </c>
      <c r="F2304">
        <f>'3월'!C309</f>
        <v>0</v>
      </c>
      <c r="G2304">
        <f>'3월'!D309</f>
        <v>0</v>
      </c>
      <c r="H2304">
        <f>'3월'!E309</f>
        <v>0</v>
      </c>
      <c r="I2304">
        <f>'3월'!F309</f>
        <v>0</v>
      </c>
      <c r="J2304">
        <f>'3월'!G309</f>
        <v>0</v>
      </c>
      <c r="K2304">
        <f>'3월'!H309</f>
        <v>0</v>
      </c>
      <c r="L2304">
        <f>'3월'!I309</f>
        <v>0</v>
      </c>
      <c r="M2304">
        <f>'3월'!J309</f>
        <v>0</v>
      </c>
      <c r="N2304">
        <f>'3월'!K309</f>
        <v>0</v>
      </c>
      <c r="O2304">
        <f>'3월'!L309</f>
        <v>0</v>
      </c>
      <c r="P2304" t="str">
        <f>IF(AND(검색!$C$4&lt;&gt;"",E2304&lt;&gt;"",ISNUMBER(SEARCH(검색!$C$4,E2304)),OR(D2304&lt;&gt;"",F2304&lt;&gt;"",G2304&lt;&gt;"",H2304&lt;&gt;"")),COUNT(P$1:P2303)+1,"")</f>
        <v/>
      </c>
    </row>
    <row r="2305" spans="1:16" x14ac:dyDescent="0.3">
      <c r="A2305">
        <v>2304</v>
      </c>
      <c r="B2305" t="s">
        <v>1407</v>
      </c>
      <c r="C2305">
        <v>310</v>
      </c>
      <c r="D2305">
        <f>'3월'!B310</f>
        <v>0</v>
      </c>
      <c r="E2305">
        <f t="shared" si="35"/>
        <v>0</v>
      </c>
      <c r="F2305">
        <f>'3월'!C310</f>
        <v>0</v>
      </c>
      <c r="G2305">
        <f>'3월'!D310</f>
        <v>0</v>
      </c>
      <c r="H2305">
        <f>'3월'!E310</f>
        <v>0</v>
      </c>
      <c r="I2305">
        <f>'3월'!F310</f>
        <v>0</v>
      </c>
      <c r="J2305">
        <f>'3월'!G310</f>
        <v>0</v>
      </c>
      <c r="K2305">
        <f>'3월'!H310</f>
        <v>0</v>
      </c>
      <c r="L2305">
        <f>'3월'!I310</f>
        <v>0</v>
      </c>
      <c r="M2305">
        <f>'3월'!J310</f>
        <v>0</v>
      </c>
      <c r="N2305">
        <f>'3월'!K310</f>
        <v>0</v>
      </c>
      <c r="O2305">
        <f>'3월'!L310</f>
        <v>0</v>
      </c>
      <c r="P2305" t="str">
        <f>IF(AND(검색!$C$4&lt;&gt;"",E2305&lt;&gt;"",ISNUMBER(SEARCH(검색!$C$4,E2305)),OR(D2305&lt;&gt;"",F2305&lt;&gt;"",G2305&lt;&gt;"",H2305&lt;&gt;"")),COUNT(P$1:P2304)+1,"")</f>
        <v/>
      </c>
    </row>
    <row r="2306" spans="1:16" x14ac:dyDescent="0.3">
      <c r="A2306">
        <v>2305</v>
      </c>
      <c r="B2306" t="s">
        <v>1407</v>
      </c>
      <c r="C2306">
        <v>311</v>
      </c>
      <c r="D2306">
        <f>'3월'!B311</f>
        <v>0</v>
      </c>
      <c r="E2306">
        <f t="shared" si="35"/>
        <v>0</v>
      </c>
      <c r="F2306">
        <f>'3월'!C311</f>
        <v>0</v>
      </c>
      <c r="G2306">
        <f>'3월'!D311</f>
        <v>0</v>
      </c>
      <c r="H2306">
        <f>'3월'!E311</f>
        <v>0</v>
      </c>
      <c r="I2306">
        <f>'3월'!F311</f>
        <v>0</v>
      </c>
      <c r="J2306">
        <f>'3월'!G311</f>
        <v>0</v>
      </c>
      <c r="K2306">
        <f>'3월'!H311</f>
        <v>0</v>
      </c>
      <c r="L2306">
        <f>'3월'!I311</f>
        <v>0</v>
      </c>
      <c r="M2306">
        <f>'3월'!J311</f>
        <v>0</v>
      </c>
      <c r="N2306">
        <f>'3월'!K311</f>
        <v>0</v>
      </c>
      <c r="O2306">
        <f>'3월'!L311</f>
        <v>0</v>
      </c>
      <c r="P2306" t="str">
        <f>IF(AND(검색!$C$4&lt;&gt;"",E2306&lt;&gt;"",ISNUMBER(SEARCH(검색!$C$4,E2306)),OR(D2306&lt;&gt;"",F2306&lt;&gt;"",G2306&lt;&gt;"",H2306&lt;&gt;"")),COUNT(P$1:P2305)+1,"")</f>
        <v/>
      </c>
    </row>
    <row r="2307" spans="1:16" x14ac:dyDescent="0.3">
      <c r="A2307">
        <v>2306</v>
      </c>
      <c r="B2307" t="s">
        <v>1407</v>
      </c>
      <c r="C2307">
        <v>312</v>
      </c>
      <c r="D2307">
        <f>'3월'!B312</f>
        <v>0</v>
      </c>
      <c r="E2307">
        <f t="shared" ref="E2307:E2370" si="36">IF(D2307&lt;&gt;"",D2307,IF(B2307=B2306,E2306,""))</f>
        <v>0</v>
      </c>
      <c r="F2307">
        <f>'3월'!C312</f>
        <v>0</v>
      </c>
      <c r="G2307">
        <f>'3월'!D312</f>
        <v>0</v>
      </c>
      <c r="H2307">
        <f>'3월'!E312</f>
        <v>0</v>
      </c>
      <c r="I2307">
        <f>'3월'!F312</f>
        <v>0</v>
      </c>
      <c r="J2307">
        <f>'3월'!G312</f>
        <v>0</v>
      </c>
      <c r="K2307">
        <f>'3월'!H312</f>
        <v>0</v>
      </c>
      <c r="L2307">
        <f>'3월'!I312</f>
        <v>0</v>
      </c>
      <c r="M2307">
        <f>'3월'!J312</f>
        <v>0</v>
      </c>
      <c r="N2307">
        <f>'3월'!K312</f>
        <v>0</v>
      </c>
      <c r="O2307">
        <f>'3월'!L312</f>
        <v>0</v>
      </c>
      <c r="P2307" t="str">
        <f>IF(AND(검색!$C$4&lt;&gt;"",E2307&lt;&gt;"",ISNUMBER(SEARCH(검색!$C$4,E2307)),OR(D2307&lt;&gt;"",F2307&lt;&gt;"",G2307&lt;&gt;"",H2307&lt;&gt;"")),COUNT(P$1:P2306)+1,"")</f>
        <v/>
      </c>
    </row>
    <row r="2308" spans="1:16" x14ac:dyDescent="0.3">
      <c r="A2308">
        <v>2307</v>
      </c>
      <c r="B2308" t="s">
        <v>1407</v>
      </c>
      <c r="C2308">
        <v>313</v>
      </c>
      <c r="D2308">
        <f>'3월'!B313</f>
        <v>0</v>
      </c>
      <c r="E2308">
        <f t="shared" si="36"/>
        <v>0</v>
      </c>
      <c r="F2308">
        <f>'3월'!C313</f>
        <v>0</v>
      </c>
      <c r="G2308">
        <f>'3월'!D313</f>
        <v>0</v>
      </c>
      <c r="H2308">
        <f>'3월'!E313</f>
        <v>0</v>
      </c>
      <c r="I2308">
        <f>'3월'!F313</f>
        <v>0</v>
      </c>
      <c r="J2308">
        <f>'3월'!G313</f>
        <v>0</v>
      </c>
      <c r="K2308">
        <f>'3월'!H313</f>
        <v>0</v>
      </c>
      <c r="L2308">
        <f>'3월'!I313</f>
        <v>0</v>
      </c>
      <c r="M2308">
        <f>'3월'!J313</f>
        <v>0</v>
      </c>
      <c r="N2308">
        <f>'3월'!K313</f>
        <v>0</v>
      </c>
      <c r="O2308">
        <f>'3월'!L313</f>
        <v>0</v>
      </c>
      <c r="P2308" t="str">
        <f>IF(AND(검색!$C$4&lt;&gt;"",E2308&lt;&gt;"",ISNUMBER(SEARCH(검색!$C$4,E2308)),OR(D2308&lt;&gt;"",F2308&lt;&gt;"",G2308&lt;&gt;"",H2308&lt;&gt;"")),COUNT(P$1:P2307)+1,"")</f>
        <v/>
      </c>
    </row>
    <row r="2309" spans="1:16" x14ac:dyDescent="0.3">
      <c r="A2309">
        <v>2308</v>
      </c>
      <c r="B2309" t="s">
        <v>1407</v>
      </c>
      <c r="C2309">
        <v>314</v>
      </c>
      <c r="D2309">
        <f>'3월'!B314</f>
        <v>0</v>
      </c>
      <c r="E2309">
        <f t="shared" si="36"/>
        <v>0</v>
      </c>
      <c r="F2309">
        <f>'3월'!C314</f>
        <v>0</v>
      </c>
      <c r="G2309">
        <f>'3월'!D314</f>
        <v>0</v>
      </c>
      <c r="H2309">
        <f>'3월'!E314</f>
        <v>0</v>
      </c>
      <c r="I2309">
        <f>'3월'!F314</f>
        <v>0</v>
      </c>
      <c r="J2309">
        <f>'3월'!G314</f>
        <v>0</v>
      </c>
      <c r="K2309">
        <f>'3월'!H314</f>
        <v>0</v>
      </c>
      <c r="L2309">
        <f>'3월'!I314</f>
        <v>0</v>
      </c>
      <c r="M2309">
        <f>'3월'!J314</f>
        <v>0</v>
      </c>
      <c r="N2309">
        <f>'3월'!K314</f>
        <v>0</v>
      </c>
      <c r="O2309">
        <f>'3월'!L314</f>
        <v>0</v>
      </c>
      <c r="P2309" t="str">
        <f>IF(AND(검색!$C$4&lt;&gt;"",E2309&lt;&gt;"",ISNUMBER(SEARCH(검색!$C$4,E2309)),OR(D2309&lt;&gt;"",F2309&lt;&gt;"",G2309&lt;&gt;"",H2309&lt;&gt;"")),COUNT(P$1:P2308)+1,"")</f>
        <v/>
      </c>
    </row>
    <row r="2310" spans="1:16" x14ac:dyDescent="0.3">
      <c r="A2310">
        <v>2309</v>
      </c>
      <c r="B2310" t="s">
        <v>1407</v>
      </c>
      <c r="C2310">
        <v>315</v>
      </c>
      <c r="D2310">
        <f>'3월'!B315</f>
        <v>0</v>
      </c>
      <c r="E2310">
        <f t="shared" si="36"/>
        <v>0</v>
      </c>
      <c r="F2310">
        <f>'3월'!C315</f>
        <v>0</v>
      </c>
      <c r="G2310">
        <f>'3월'!D315</f>
        <v>0</v>
      </c>
      <c r="H2310">
        <f>'3월'!E315</f>
        <v>0</v>
      </c>
      <c r="I2310">
        <f>'3월'!F315</f>
        <v>0</v>
      </c>
      <c r="J2310">
        <f>'3월'!G315</f>
        <v>0</v>
      </c>
      <c r="K2310">
        <f>'3월'!H315</f>
        <v>0</v>
      </c>
      <c r="L2310">
        <f>'3월'!I315</f>
        <v>0</v>
      </c>
      <c r="M2310">
        <f>'3월'!J315</f>
        <v>0</v>
      </c>
      <c r="N2310">
        <f>'3월'!K315</f>
        <v>0</v>
      </c>
      <c r="O2310">
        <f>'3월'!L315</f>
        <v>0</v>
      </c>
      <c r="P2310" t="str">
        <f>IF(AND(검색!$C$4&lt;&gt;"",E2310&lt;&gt;"",ISNUMBER(SEARCH(검색!$C$4,E2310)),OR(D2310&lt;&gt;"",F2310&lt;&gt;"",G2310&lt;&gt;"",H2310&lt;&gt;"")),COUNT(P$1:P2309)+1,"")</f>
        <v/>
      </c>
    </row>
    <row r="2311" spans="1:16" x14ac:dyDescent="0.3">
      <c r="A2311">
        <v>2310</v>
      </c>
      <c r="B2311" t="s">
        <v>1407</v>
      </c>
      <c r="C2311">
        <v>316</v>
      </c>
      <c r="D2311">
        <f>'3월'!B316</f>
        <v>0</v>
      </c>
      <c r="E2311">
        <f t="shared" si="36"/>
        <v>0</v>
      </c>
      <c r="F2311">
        <f>'3월'!C316</f>
        <v>0</v>
      </c>
      <c r="G2311">
        <f>'3월'!D316</f>
        <v>0</v>
      </c>
      <c r="H2311">
        <f>'3월'!E316</f>
        <v>0</v>
      </c>
      <c r="I2311">
        <f>'3월'!F316</f>
        <v>0</v>
      </c>
      <c r="J2311">
        <f>'3월'!G316</f>
        <v>0</v>
      </c>
      <c r="K2311">
        <f>'3월'!H316</f>
        <v>0</v>
      </c>
      <c r="L2311">
        <f>'3월'!I316</f>
        <v>0</v>
      </c>
      <c r="M2311">
        <f>'3월'!J316</f>
        <v>0</v>
      </c>
      <c r="N2311">
        <f>'3월'!K316</f>
        <v>0</v>
      </c>
      <c r="O2311">
        <f>'3월'!L316</f>
        <v>0</v>
      </c>
      <c r="P2311" t="str">
        <f>IF(AND(검색!$C$4&lt;&gt;"",E2311&lt;&gt;"",ISNUMBER(SEARCH(검색!$C$4,E2311)),OR(D2311&lt;&gt;"",F2311&lt;&gt;"",G2311&lt;&gt;"",H2311&lt;&gt;"")),COUNT(P$1:P2310)+1,"")</f>
        <v/>
      </c>
    </row>
    <row r="2312" spans="1:16" x14ac:dyDescent="0.3">
      <c r="A2312">
        <v>2311</v>
      </c>
      <c r="B2312" t="s">
        <v>1407</v>
      </c>
      <c r="C2312">
        <v>317</v>
      </c>
      <c r="D2312">
        <f>'3월'!B317</f>
        <v>0</v>
      </c>
      <c r="E2312">
        <f t="shared" si="36"/>
        <v>0</v>
      </c>
      <c r="F2312">
        <f>'3월'!C317</f>
        <v>0</v>
      </c>
      <c r="G2312">
        <f>'3월'!D317</f>
        <v>0</v>
      </c>
      <c r="H2312">
        <f>'3월'!E317</f>
        <v>0</v>
      </c>
      <c r="I2312">
        <f>'3월'!F317</f>
        <v>0</v>
      </c>
      <c r="J2312">
        <f>'3월'!G317</f>
        <v>0</v>
      </c>
      <c r="K2312">
        <f>'3월'!H317</f>
        <v>0</v>
      </c>
      <c r="L2312">
        <f>'3월'!I317</f>
        <v>0</v>
      </c>
      <c r="M2312">
        <f>'3월'!J317</f>
        <v>0</v>
      </c>
      <c r="N2312">
        <f>'3월'!K317</f>
        <v>0</v>
      </c>
      <c r="O2312">
        <f>'3월'!L317</f>
        <v>0</v>
      </c>
      <c r="P2312" t="str">
        <f>IF(AND(검색!$C$4&lt;&gt;"",E2312&lt;&gt;"",ISNUMBER(SEARCH(검색!$C$4,E2312)),OR(D2312&lt;&gt;"",F2312&lt;&gt;"",G2312&lt;&gt;"",H2312&lt;&gt;"")),COUNT(P$1:P2311)+1,"")</f>
        <v/>
      </c>
    </row>
    <row r="2313" spans="1:16" x14ac:dyDescent="0.3">
      <c r="A2313">
        <v>2312</v>
      </c>
      <c r="B2313" t="s">
        <v>1407</v>
      </c>
      <c r="C2313">
        <v>318</v>
      </c>
      <c r="D2313">
        <f>'3월'!B318</f>
        <v>0</v>
      </c>
      <c r="E2313">
        <f t="shared" si="36"/>
        <v>0</v>
      </c>
      <c r="F2313">
        <f>'3월'!C318</f>
        <v>0</v>
      </c>
      <c r="G2313">
        <f>'3월'!D318</f>
        <v>0</v>
      </c>
      <c r="H2313">
        <f>'3월'!E318</f>
        <v>0</v>
      </c>
      <c r="I2313">
        <f>'3월'!F318</f>
        <v>0</v>
      </c>
      <c r="J2313">
        <f>'3월'!G318</f>
        <v>0</v>
      </c>
      <c r="K2313">
        <f>'3월'!H318</f>
        <v>0</v>
      </c>
      <c r="L2313">
        <f>'3월'!I318</f>
        <v>0</v>
      </c>
      <c r="M2313">
        <f>'3월'!J318</f>
        <v>0</v>
      </c>
      <c r="N2313">
        <f>'3월'!K318</f>
        <v>0</v>
      </c>
      <c r="O2313">
        <f>'3월'!L318</f>
        <v>0</v>
      </c>
      <c r="P2313" t="str">
        <f>IF(AND(검색!$C$4&lt;&gt;"",E2313&lt;&gt;"",ISNUMBER(SEARCH(검색!$C$4,E2313)),OR(D2313&lt;&gt;"",F2313&lt;&gt;"",G2313&lt;&gt;"",H2313&lt;&gt;"")),COUNT(P$1:P2312)+1,"")</f>
        <v/>
      </c>
    </row>
    <row r="2314" spans="1:16" x14ac:dyDescent="0.3">
      <c r="A2314">
        <v>2313</v>
      </c>
      <c r="B2314" t="s">
        <v>1407</v>
      </c>
      <c r="C2314">
        <v>319</v>
      </c>
      <c r="D2314">
        <f>'3월'!B319</f>
        <v>0</v>
      </c>
      <c r="E2314">
        <f t="shared" si="36"/>
        <v>0</v>
      </c>
      <c r="F2314">
        <f>'3월'!C319</f>
        <v>0</v>
      </c>
      <c r="G2314">
        <f>'3월'!D319</f>
        <v>0</v>
      </c>
      <c r="H2314">
        <f>'3월'!E319</f>
        <v>0</v>
      </c>
      <c r="I2314">
        <f>'3월'!F319</f>
        <v>0</v>
      </c>
      <c r="J2314">
        <f>'3월'!G319</f>
        <v>0</v>
      </c>
      <c r="K2314">
        <f>'3월'!H319</f>
        <v>0</v>
      </c>
      <c r="L2314">
        <f>'3월'!I319</f>
        <v>0</v>
      </c>
      <c r="M2314">
        <f>'3월'!J319</f>
        <v>0</v>
      </c>
      <c r="N2314">
        <f>'3월'!K319</f>
        <v>0</v>
      </c>
      <c r="O2314">
        <f>'3월'!L319</f>
        <v>0</v>
      </c>
      <c r="P2314" t="str">
        <f>IF(AND(검색!$C$4&lt;&gt;"",E2314&lt;&gt;"",ISNUMBER(SEARCH(검색!$C$4,E2314)),OR(D2314&lt;&gt;"",F2314&lt;&gt;"",G2314&lt;&gt;"",H2314&lt;&gt;"")),COUNT(P$1:P2313)+1,"")</f>
        <v/>
      </c>
    </row>
    <row r="2315" spans="1:16" x14ac:dyDescent="0.3">
      <c r="A2315">
        <v>2314</v>
      </c>
      <c r="B2315" t="s">
        <v>1407</v>
      </c>
      <c r="C2315">
        <v>320</v>
      </c>
      <c r="D2315">
        <f>'3월'!B320</f>
        <v>0</v>
      </c>
      <c r="E2315">
        <f t="shared" si="36"/>
        <v>0</v>
      </c>
      <c r="F2315">
        <f>'3월'!C320</f>
        <v>0</v>
      </c>
      <c r="G2315">
        <f>'3월'!D320</f>
        <v>0</v>
      </c>
      <c r="H2315">
        <f>'3월'!E320</f>
        <v>0</v>
      </c>
      <c r="I2315">
        <f>'3월'!F320</f>
        <v>0</v>
      </c>
      <c r="J2315">
        <f>'3월'!G320</f>
        <v>0</v>
      </c>
      <c r="K2315">
        <f>'3월'!H320</f>
        <v>0</v>
      </c>
      <c r="L2315">
        <f>'3월'!I320</f>
        <v>0</v>
      </c>
      <c r="M2315">
        <f>'3월'!J320</f>
        <v>0</v>
      </c>
      <c r="N2315">
        <f>'3월'!K320</f>
        <v>0</v>
      </c>
      <c r="O2315">
        <f>'3월'!L320</f>
        <v>0</v>
      </c>
      <c r="P2315" t="str">
        <f>IF(AND(검색!$C$4&lt;&gt;"",E2315&lt;&gt;"",ISNUMBER(SEARCH(검색!$C$4,E2315)),OR(D2315&lt;&gt;"",F2315&lt;&gt;"",G2315&lt;&gt;"",H2315&lt;&gt;"")),COUNT(P$1:P2314)+1,"")</f>
        <v/>
      </c>
    </row>
    <row r="2316" spans="1:16" x14ac:dyDescent="0.3">
      <c r="A2316">
        <v>2315</v>
      </c>
      <c r="B2316" t="s">
        <v>1407</v>
      </c>
      <c r="C2316">
        <v>321</v>
      </c>
      <c r="D2316">
        <f>'3월'!B321</f>
        <v>0</v>
      </c>
      <c r="E2316">
        <f t="shared" si="36"/>
        <v>0</v>
      </c>
      <c r="F2316">
        <f>'3월'!C321</f>
        <v>0</v>
      </c>
      <c r="G2316">
        <f>'3월'!D321</f>
        <v>0</v>
      </c>
      <c r="H2316">
        <f>'3월'!E321</f>
        <v>0</v>
      </c>
      <c r="I2316">
        <f>'3월'!F321</f>
        <v>0</v>
      </c>
      <c r="J2316">
        <f>'3월'!G321</f>
        <v>0</v>
      </c>
      <c r="K2316">
        <f>'3월'!H321</f>
        <v>0</v>
      </c>
      <c r="L2316">
        <f>'3월'!I321</f>
        <v>0</v>
      </c>
      <c r="M2316">
        <f>'3월'!J321</f>
        <v>0</v>
      </c>
      <c r="N2316">
        <f>'3월'!K321</f>
        <v>0</v>
      </c>
      <c r="O2316">
        <f>'3월'!L321</f>
        <v>0</v>
      </c>
      <c r="P2316" t="str">
        <f>IF(AND(검색!$C$4&lt;&gt;"",E2316&lt;&gt;"",ISNUMBER(SEARCH(검색!$C$4,E2316)),OR(D2316&lt;&gt;"",F2316&lt;&gt;"",G2316&lt;&gt;"",H2316&lt;&gt;"")),COUNT(P$1:P2315)+1,"")</f>
        <v/>
      </c>
    </row>
    <row r="2317" spans="1:16" x14ac:dyDescent="0.3">
      <c r="A2317">
        <v>2316</v>
      </c>
      <c r="B2317" t="s">
        <v>1407</v>
      </c>
      <c r="C2317">
        <v>322</v>
      </c>
      <c r="D2317">
        <f>'3월'!B322</f>
        <v>0</v>
      </c>
      <c r="E2317">
        <f t="shared" si="36"/>
        <v>0</v>
      </c>
      <c r="F2317">
        <f>'3월'!C322</f>
        <v>0</v>
      </c>
      <c r="G2317">
        <f>'3월'!D322</f>
        <v>0</v>
      </c>
      <c r="H2317">
        <f>'3월'!E322</f>
        <v>0</v>
      </c>
      <c r="I2317">
        <f>'3월'!F322</f>
        <v>0</v>
      </c>
      <c r="J2317">
        <f>'3월'!G322</f>
        <v>0</v>
      </c>
      <c r="K2317">
        <f>'3월'!H322</f>
        <v>0</v>
      </c>
      <c r="L2317">
        <f>'3월'!I322</f>
        <v>0</v>
      </c>
      <c r="M2317">
        <f>'3월'!J322</f>
        <v>0</v>
      </c>
      <c r="N2317">
        <f>'3월'!K322</f>
        <v>0</v>
      </c>
      <c r="O2317">
        <f>'3월'!L322</f>
        <v>0</v>
      </c>
      <c r="P2317" t="str">
        <f>IF(AND(검색!$C$4&lt;&gt;"",E2317&lt;&gt;"",ISNUMBER(SEARCH(검색!$C$4,E2317)),OR(D2317&lt;&gt;"",F2317&lt;&gt;"",G2317&lt;&gt;"",H2317&lt;&gt;"")),COUNT(P$1:P2316)+1,"")</f>
        <v/>
      </c>
    </row>
    <row r="2318" spans="1:16" x14ac:dyDescent="0.3">
      <c r="A2318">
        <v>2317</v>
      </c>
      <c r="B2318" t="s">
        <v>1407</v>
      </c>
      <c r="C2318">
        <v>323</v>
      </c>
      <c r="D2318">
        <f>'3월'!B323</f>
        <v>0</v>
      </c>
      <c r="E2318">
        <f t="shared" si="36"/>
        <v>0</v>
      </c>
      <c r="F2318">
        <f>'3월'!C323</f>
        <v>0</v>
      </c>
      <c r="G2318">
        <f>'3월'!D323</f>
        <v>0</v>
      </c>
      <c r="H2318">
        <f>'3월'!E323</f>
        <v>0</v>
      </c>
      <c r="I2318">
        <f>'3월'!F323</f>
        <v>0</v>
      </c>
      <c r="J2318">
        <f>'3월'!G323</f>
        <v>0</v>
      </c>
      <c r="K2318">
        <f>'3월'!H323</f>
        <v>0</v>
      </c>
      <c r="L2318">
        <f>'3월'!I323</f>
        <v>0</v>
      </c>
      <c r="M2318">
        <f>'3월'!J323</f>
        <v>0</v>
      </c>
      <c r="N2318">
        <f>'3월'!K323</f>
        <v>0</v>
      </c>
      <c r="O2318">
        <f>'3월'!L323</f>
        <v>0</v>
      </c>
      <c r="P2318" t="str">
        <f>IF(AND(검색!$C$4&lt;&gt;"",E2318&lt;&gt;"",ISNUMBER(SEARCH(검색!$C$4,E2318)),OR(D2318&lt;&gt;"",F2318&lt;&gt;"",G2318&lt;&gt;"",H2318&lt;&gt;"")),COUNT(P$1:P2317)+1,"")</f>
        <v/>
      </c>
    </row>
    <row r="2319" spans="1:16" x14ac:dyDescent="0.3">
      <c r="A2319">
        <v>2318</v>
      </c>
      <c r="B2319" t="s">
        <v>1407</v>
      </c>
      <c r="C2319">
        <v>324</v>
      </c>
      <c r="D2319">
        <f>'3월'!B324</f>
        <v>0</v>
      </c>
      <c r="E2319">
        <f t="shared" si="36"/>
        <v>0</v>
      </c>
      <c r="F2319">
        <f>'3월'!C324</f>
        <v>0</v>
      </c>
      <c r="G2319">
        <f>'3월'!D324</f>
        <v>0</v>
      </c>
      <c r="H2319">
        <f>'3월'!E324</f>
        <v>0</v>
      </c>
      <c r="I2319">
        <f>'3월'!F324</f>
        <v>0</v>
      </c>
      <c r="J2319">
        <f>'3월'!G324</f>
        <v>0</v>
      </c>
      <c r="K2319">
        <f>'3월'!H324</f>
        <v>0</v>
      </c>
      <c r="L2319">
        <f>'3월'!I324</f>
        <v>0</v>
      </c>
      <c r="M2319">
        <f>'3월'!J324</f>
        <v>0</v>
      </c>
      <c r="N2319">
        <f>'3월'!K324</f>
        <v>0</v>
      </c>
      <c r="O2319">
        <f>'3월'!L324</f>
        <v>0</v>
      </c>
      <c r="P2319" t="str">
        <f>IF(AND(검색!$C$4&lt;&gt;"",E2319&lt;&gt;"",ISNUMBER(SEARCH(검색!$C$4,E2319)),OR(D2319&lt;&gt;"",F2319&lt;&gt;"",G2319&lt;&gt;"",H2319&lt;&gt;"")),COUNT(P$1:P2318)+1,"")</f>
        <v/>
      </c>
    </row>
    <row r="2320" spans="1:16" x14ac:dyDescent="0.3">
      <c r="A2320">
        <v>2319</v>
      </c>
      <c r="B2320" t="s">
        <v>1407</v>
      </c>
      <c r="C2320">
        <v>325</v>
      </c>
      <c r="D2320">
        <f>'3월'!B325</f>
        <v>0</v>
      </c>
      <c r="E2320">
        <f t="shared" si="36"/>
        <v>0</v>
      </c>
      <c r="F2320">
        <f>'3월'!C325</f>
        <v>0</v>
      </c>
      <c r="G2320">
        <f>'3월'!D325</f>
        <v>0</v>
      </c>
      <c r="H2320">
        <f>'3월'!E325</f>
        <v>0</v>
      </c>
      <c r="I2320">
        <f>'3월'!F325</f>
        <v>0</v>
      </c>
      <c r="J2320">
        <f>'3월'!G325</f>
        <v>0</v>
      </c>
      <c r="K2320">
        <f>'3월'!H325</f>
        <v>0</v>
      </c>
      <c r="L2320">
        <f>'3월'!I325</f>
        <v>0</v>
      </c>
      <c r="M2320">
        <f>'3월'!J325</f>
        <v>0</v>
      </c>
      <c r="N2320">
        <f>'3월'!K325</f>
        <v>0</v>
      </c>
      <c r="O2320">
        <f>'3월'!L325</f>
        <v>0</v>
      </c>
      <c r="P2320" t="str">
        <f>IF(AND(검색!$C$4&lt;&gt;"",E2320&lt;&gt;"",ISNUMBER(SEARCH(검색!$C$4,E2320)),OR(D2320&lt;&gt;"",F2320&lt;&gt;"",G2320&lt;&gt;"",H2320&lt;&gt;"")),COUNT(P$1:P2319)+1,"")</f>
        <v/>
      </c>
    </row>
    <row r="2321" spans="1:16" x14ac:dyDescent="0.3">
      <c r="A2321">
        <v>2320</v>
      </c>
      <c r="B2321" t="s">
        <v>1407</v>
      </c>
      <c r="C2321">
        <v>326</v>
      </c>
      <c r="D2321">
        <f>'3월'!B326</f>
        <v>0</v>
      </c>
      <c r="E2321">
        <f t="shared" si="36"/>
        <v>0</v>
      </c>
      <c r="F2321">
        <f>'3월'!C326</f>
        <v>0</v>
      </c>
      <c r="G2321">
        <f>'3월'!D326</f>
        <v>0</v>
      </c>
      <c r="H2321">
        <f>'3월'!E326</f>
        <v>0</v>
      </c>
      <c r="I2321">
        <f>'3월'!F326</f>
        <v>0</v>
      </c>
      <c r="J2321">
        <f>'3월'!G326</f>
        <v>0</v>
      </c>
      <c r="K2321">
        <f>'3월'!H326</f>
        <v>0</v>
      </c>
      <c r="L2321">
        <f>'3월'!I326</f>
        <v>0</v>
      </c>
      <c r="M2321">
        <f>'3월'!J326</f>
        <v>0</v>
      </c>
      <c r="N2321">
        <f>'3월'!K326</f>
        <v>0</v>
      </c>
      <c r="O2321">
        <f>'3월'!L326</f>
        <v>0</v>
      </c>
      <c r="P2321" t="str">
        <f>IF(AND(검색!$C$4&lt;&gt;"",E2321&lt;&gt;"",ISNUMBER(SEARCH(검색!$C$4,E2321)),OR(D2321&lt;&gt;"",F2321&lt;&gt;"",G2321&lt;&gt;"",H2321&lt;&gt;"")),COUNT(P$1:P2320)+1,"")</f>
        <v/>
      </c>
    </row>
    <row r="2322" spans="1:16" x14ac:dyDescent="0.3">
      <c r="A2322">
        <v>2321</v>
      </c>
      <c r="B2322" t="s">
        <v>1407</v>
      </c>
      <c r="C2322">
        <v>327</v>
      </c>
      <c r="D2322">
        <f>'3월'!B327</f>
        <v>0</v>
      </c>
      <c r="E2322">
        <f t="shared" si="36"/>
        <v>0</v>
      </c>
      <c r="F2322">
        <f>'3월'!C327</f>
        <v>0</v>
      </c>
      <c r="G2322">
        <f>'3월'!D327</f>
        <v>0</v>
      </c>
      <c r="H2322">
        <f>'3월'!E327</f>
        <v>0</v>
      </c>
      <c r="I2322">
        <f>'3월'!F327</f>
        <v>0</v>
      </c>
      <c r="J2322">
        <f>'3월'!G327</f>
        <v>0</v>
      </c>
      <c r="K2322">
        <f>'3월'!H327</f>
        <v>0</v>
      </c>
      <c r="L2322">
        <f>'3월'!I327</f>
        <v>0</v>
      </c>
      <c r="M2322">
        <f>'3월'!J327</f>
        <v>0</v>
      </c>
      <c r="N2322">
        <f>'3월'!K327</f>
        <v>0</v>
      </c>
      <c r="O2322">
        <f>'3월'!L327</f>
        <v>0</v>
      </c>
      <c r="P2322" t="str">
        <f>IF(AND(검색!$C$4&lt;&gt;"",E2322&lt;&gt;"",ISNUMBER(SEARCH(검색!$C$4,E2322)),OR(D2322&lt;&gt;"",F2322&lt;&gt;"",G2322&lt;&gt;"",H2322&lt;&gt;"")),COUNT(P$1:P2321)+1,"")</f>
        <v/>
      </c>
    </row>
    <row r="2323" spans="1:16" x14ac:dyDescent="0.3">
      <c r="A2323">
        <v>2322</v>
      </c>
      <c r="B2323" t="s">
        <v>1407</v>
      </c>
      <c r="C2323">
        <v>328</v>
      </c>
      <c r="D2323">
        <f>'3월'!B328</f>
        <v>0</v>
      </c>
      <c r="E2323">
        <f t="shared" si="36"/>
        <v>0</v>
      </c>
      <c r="F2323">
        <f>'3월'!C328</f>
        <v>0</v>
      </c>
      <c r="G2323">
        <f>'3월'!D328</f>
        <v>0</v>
      </c>
      <c r="H2323">
        <f>'3월'!E328</f>
        <v>0</v>
      </c>
      <c r="I2323">
        <f>'3월'!F328</f>
        <v>0</v>
      </c>
      <c r="J2323">
        <f>'3월'!G328</f>
        <v>0</v>
      </c>
      <c r="K2323">
        <f>'3월'!H328</f>
        <v>0</v>
      </c>
      <c r="L2323">
        <f>'3월'!I328</f>
        <v>0</v>
      </c>
      <c r="M2323">
        <f>'3월'!J328</f>
        <v>0</v>
      </c>
      <c r="N2323">
        <f>'3월'!K328</f>
        <v>0</v>
      </c>
      <c r="O2323">
        <f>'3월'!L328</f>
        <v>0</v>
      </c>
      <c r="P2323" t="str">
        <f>IF(AND(검색!$C$4&lt;&gt;"",E2323&lt;&gt;"",ISNUMBER(SEARCH(검색!$C$4,E2323)),OR(D2323&lt;&gt;"",F2323&lt;&gt;"",G2323&lt;&gt;"",H2323&lt;&gt;"")),COUNT(P$1:P2322)+1,"")</f>
        <v/>
      </c>
    </row>
    <row r="2324" spans="1:16" x14ac:dyDescent="0.3">
      <c r="A2324">
        <v>2323</v>
      </c>
      <c r="B2324" t="s">
        <v>1407</v>
      </c>
      <c r="C2324">
        <v>329</v>
      </c>
      <c r="D2324">
        <f>'3월'!B329</f>
        <v>0</v>
      </c>
      <c r="E2324">
        <f t="shared" si="36"/>
        <v>0</v>
      </c>
      <c r="F2324">
        <f>'3월'!C329</f>
        <v>0</v>
      </c>
      <c r="G2324">
        <f>'3월'!D329</f>
        <v>0</v>
      </c>
      <c r="H2324">
        <f>'3월'!E329</f>
        <v>0</v>
      </c>
      <c r="I2324">
        <f>'3월'!F329</f>
        <v>0</v>
      </c>
      <c r="J2324">
        <f>'3월'!G329</f>
        <v>0</v>
      </c>
      <c r="K2324">
        <f>'3월'!H329</f>
        <v>0</v>
      </c>
      <c r="L2324">
        <f>'3월'!I329</f>
        <v>0</v>
      </c>
      <c r="M2324">
        <f>'3월'!J329</f>
        <v>0</v>
      </c>
      <c r="N2324">
        <f>'3월'!K329</f>
        <v>0</v>
      </c>
      <c r="O2324">
        <f>'3월'!L329</f>
        <v>0</v>
      </c>
      <c r="P2324" t="str">
        <f>IF(AND(검색!$C$4&lt;&gt;"",E2324&lt;&gt;"",ISNUMBER(SEARCH(검색!$C$4,E2324)),OR(D2324&lt;&gt;"",F2324&lt;&gt;"",G2324&lt;&gt;"",H2324&lt;&gt;"")),COUNT(P$1:P2323)+1,"")</f>
        <v/>
      </c>
    </row>
    <row r="2325" spans="1:16" x14ac:dyDescent="0.3">
      <c r="A2325">
        <v>2324</v>
      </c>
      <c r="B2325" t="s">
        <v>1407</v>
      </c>
      <c r="C2325">
        <v>330</v>
      </c>
      <c r="D2325">
        <f>'3월'!B330</f>
        <v>0</v>
      </c>
      <c r="E2325">
        <f t="shared" si="36"/>
        <v>0</v>
      </c>
      <c r="F2325">
        <f>'3월'!C330</f>
        <v>0</v>
      </c>
      <c r="G2325">
        <f>'3월'!D330</f>
        <v>0</v>
      </c>
      <c r="H2325">
        <f>'3월'!E330</f>
        <v>0</v>
      </c>
      <c r="I2325">
        <f>'3월'!F330</f>
        <v>0</v>
      </c>
      <c r="J2325">
        <f>'3월'!G330</f>
        <v>0</v>
      </c>
      <c r="K2325">
        <f>'3월'!H330</f>
        <v>0</v>
      </c>
      <c r="L2325">
        <f>'3월'!I330</f>
        <v>0</v>
      </c>
      <c r="M2325">
        <f>'3월'!J330</f>
        <v>0</v>
      </c>
      <c r="N2325">
        <f>'3월'!K330</f>
        <v>0</v>
      </c>
      <c r="O2325">
        <f>'3월'!L330</f>
        <v>0</v>
      </c>
      <c r="P2325" t="str">
        <f>IF(AND(검색!$C$4&lt;&gt;"",E2325&lt;&gt;"",ISNUMBER(SEARCH(검색!$C$4,E2325)),OR(D2325&lt;&gt;"",F2325&lt;&gt;"",G2325&lt;&gt;"",H2325&lt;&gt;"")),COUNT(P$1:P2324)+1,"")</f>
        <v/>
      </c>
    </row>
    <row r="2326" spans="1:16" x14ac:dyDescent="0.3">
      <c r="A2326">
        <v>2325</v>
      </c>
      <c r="B2326" t="s">
        <v>1407</v>
      </c>
      <c r="C2326">
        <v>331</v>
      </c>
      <c r="D2326">
        <f>'3월'!B331</f>
        <v>0</v>
      </c>
      <c r="E2326">
        <f t="shared" si="36"/>
        <v>0</v>
      </c>
      <c r="F2326">
        <f>'3월'!C331</f>
        <v>0</v>
      </c>
      <c r="G2326">
        <f>'3월'!D331</f>
        <v>0</v>
      </c>
      <c r="H2326">
        <f>'3월'!E331</f>
        <v>0</v>
      </c>
      <c r="I2326">
        <f>'3월'!F331</f>
        <v>0</v>
      </c>
      <c r="J2326">
        <f>'3월'!G331</f>
        <v>0</v>
      </c>
      <c r="K2326">
        <f>'3월'!H331</f>
        <v>0</v>
      </c>
      <c r="L2326">
        <f>'3월'!I331</f>
        <v>0</v>
      </c>
      <c r="M2326">
        <f>'3월'!J331</f>
        <v>0</v>
      </c>
      <c r="N2326">
        <f>'3월'!K331</f>
        <v>0</v>
      </c>
      <c r="O2326">
        <f>'3월'!L331</f>
        <v>0</v>
      </c>
      <c r="P2326" t="str">
        <f>IF(AND(검색!$C$4&lt;&gt;"",E2326&lt;&gt;"",ISNUMBER(SEARCH(검색!$C$4,E2326)),OR(D2326&lt;&gt;"",F2326&lt;&gt;"",G2326&lt;&gt;"",H2326&lt;&gt;"")),COUNT(P$1:P2325)+1,"")</f>
        <v/>
      </c>
    </row>
    <row r="2327" spans="1:16" x14ac:dyDescent="0.3">
      <c r="A2327">
        <v>2326</v>
      </c>
      <c r="B2327" t="s">
        <v>1407</v>
      </c>
      <c r="C2327">
        <v>332</v>
      </c>
      <c r="D2327">
        <f>'3월'!B332</f>
        <v>0</v>
      </c>
      <c r="E2327">
        <f t="shared" si="36"/>
        <v>0</v>
      </c>
      <c r="F2327">
        <f>'3월'!C332</f>
        <v>0</v>
      </c>
      <c r="G2327">
        <f>'3월'!D332</f>
        <v>0</v>
      </c>
      <c r="H2327">
        <f>'3월'!E332</f>
        <v>0</v>
      </c>
      <c r="I2327">
        <f>'3월'!F332</f>
        <v>0</v>
      </c>
      <c r="J2327">
        <f>'3월'!G332</f>
        <v>0</v>
      </c>
      <c r="K2327">
        <f>'3월'!H332</f>
        <v>0</v>
      </c>
      <c r="L2327">
        <f>'3월'!I332</f>
        <v>0</v>
      </c>
      <c r="M2327">
        <f>'3월'!J332</f>
        <v>0</v>
      </c>
      <c r="N2327">
        <f>'3월'!K332</f>
        <v>0</v>
      </c>
      <c r="O2327">
        <f>'3월'!L332</f>
        <v>0</v>
      </c>
      <c r="P2327" t="str">
        <f>IF(AND(검색!$C$4&lt;&gt;"",E2327&lt;&gt;"",ISNUMBER(SEARCH(검색!$C$4,E2327)),OR(D2327&lt;&gt;"",F2327&lt;&gt;"",G2327&lt;&gt;"",H2327&lt;&gt;"")),COUNT(P$1:P2326)+1,"")</f>
        <v/>
      </c>
    </row>
    <row r="2328" spans="1:16" x14ac:dyDescent="0.3">
      <c r="A2328">
        <v>2327</v>
      </c>
      <c r="B2328" t="s">
        <v>1407</v>
      </c>
      <c r="C2328">
        <v>333</v>
      </c>
      <c r="D2328">
        <f>'3월'!B333</f>
        <v>0</v>
      </c>
      <c r="E2328">
        <f t="shared" si="36"/>
        <v>0</v>
      </c>
      <c r="F2328">
        <f>'3월'!C333</f>
        <v>0</v>
      </c>
      <c r="G2328">
        <f>'3월'!D333</f>
        <v>0</v>
      </c>
      <c r="H2328">
        <f>'3월'!E333</f>
        <v>0</v>
      </c>
      <c r="I2328">
        <f>'3월'!F333</f>
        <v>0</v>
      </c>
      <c r="J2328">
        <f>'3월'!G333</f>
        <v>0</v>
      </c>
      <c r="K2328">
        <f>'3월'!H333</f>
        <v>0</v>
      </c>
      <c r="L2328">
        <f>'3월'!I333</f>
        <v>0</v>
      </c>
      <c r="M2328">
        <f>'3월'!J333</f>
        <v>0</v>
      </c>
      <c r="N2328">
        <f>'3월'!K333</f>
        <v>0</v>
      </c>
      <c r="O2328">
        <f>'3월'!L333</f>
        <v>0</v>
      </c>
      <c r="P2328" t="str">
        <f>IF(AND(검색!$C$4&lt;&gt;"",E2328&lt;&gt;"",ISNUMBER(SEARCH(검색!$C$4,E2328)),OR(D2328&lt;&gt;"",F2328&lt;&gt;"",G2328&lt;&gt;"",H2328&lt;&gt;"")),COUNT(P$1:P2327)+1,"")</f>
        <v/>
      </c>
    </row>
    <row r="2329" spans="1:16" x14ac:dyDescent="0.3">
      <c r="A2329">
        <v>2328</v>
      </c>
      <c r="B2329" t="s">
        <v>1407</v>
      </c>
      <c r="C2329">
        <v>334</v>
      </c>
      <c r="D2329">
        <f>'3월'!B334</f>
        <v>0</v>
      </c>
      <c r="E2329">
        <f t="shared" si="36"/>
        <v>0</v>
      </c>
      <c r="F2329">
        <f>'3월'!C334</f>
        <v>0</v>
      </c>
      <c r="G2329">
        <f>'3월'!D334</f>
        <v>0</v>
      </c>
      <c r="H2329">
        <f>'3월'!E334</f>
        <v>0</v>
      </c>
      <c r="I2329">
        <f>'3월'!F334</f>
        <v>0</v>
      </c>
      <c r="J2329">
        <f>'3월'!G334</f>
        <v>0</v>
      </c>
      <c r="K2329">
        <f>'3월'!H334</f>
        <v>0</v>
      </c>
      <c r="L2329">
        <f>'3월'!I334</f>
        <v>0</v>
      </c>
      <c r="M2329">
        <f>'3월'!J334</f>
        <v>0</v>
      </c>
      <c r="N2329">
        <f>'3월'!K334</f>
        <v>0</v>
      </c>
      <c r="O2329">
        <f>'3월'!L334</f>
        <v>0</v>
      </c>
      <c r="P2329" t="str">
        <f>IF(AND(검색!$C$4&lt;&gt;"",E2329&lt;&gt;"",ISNUMBER(SEARCH(검색!$C$4,E2329)),OR(D2329&lt;&gt;"",F2329&lt;&gt;"",G2329&lt;&gt;"",H2329&lt;&gt;"")),COUNT(P$1:P2328)+1,"")</f>
        <v/>
      </c>
    </row>
    <row r="2330" spans="1:16" x14ac:dyDescent="0.3">
      <c r="A2330">
        <v>2329</v>
      </c>
      <c r="B2330" t="s">
        <v>1407</v>
      </c>
      <c r="C2330">
        <v>335</v>
      </c>
      <c r="D2330">
        <f>'3월'!B335</f>
        <v>0</v>
      </c>
      <c r="E2330">
        <f t="shared" si="36"/>
        <v>0</v>
      </c>
      <c r="F2330">
        <f>'3월'!C335</f>
        <v>0</v>
      </c>
      <c r="G2330">
        <f>'3월'!D335</f>
        <v>0</v>
      </c>
      <c r="H2330">
        <f>'3월'!E335</f>
        <v>0</v>
      </c>
      <c r="I2330">
        <f>'3월'!F335</f>
        <v>0</v>
      </c>
      <c r="J2330">
        <f>'3월'!G335</f>
        <v>0</v>
      </c>
      <c r="K2330">
        <f>'3월'!H335</f>
        <v>0</v>
      </c>
      <c r="L2330">
        <f>'3월'!I335</f>
        <v>0</v>
      </c>
      <c r="M2330">
        <f>'3월'!J335</f>
        <v>0</v>
      </c>
      <c r="N2330">
        <f>'3월'!K335</f>
        <v>0</v>
      </c>
      <c r="O2330">
        <f>'3월'!L335</f>
        <v>0</v>
      </c>
      <c r="P2330" t="str">
        <f>IF(AND(검색!$C$4&lt;&gt;"",E2330&lt;&gt;"",ISNUMBER(SEARCH(검색!$C$4,E2330)),OR(D2330&lt;&gt;"",F2330&lt;&gt;"",G2330&lt;&gt;"",H2330&lt;&gt;"")),COUNT(P$1:P2329)+1,"")</f>
        <v/>
      </c>
    </row>
    <row r="2331" spans="1:16" x14ac:dyDescent="0.3">
      <c r="A2331">
        <v>2330</v>
      </c>
      <c r="B2331" t="s">
        <v>1407</v>
      </c>
      <c r="C2331">
        <v>336</v>
      </c>
      <c r="D2331">
        <f>'3월'!B336</f>
        <v>0</v>
      </c>
      <c r="E2331">
        <f t="shared" si="36"/>
        <v>0</v>
      </c>
      <c r="F2331">
        <f>'3월'!C336</f>
        <v>0</v>
      </c>
      <c r="G2331">
        <f>'3월'!D336</f>
        <v>0</v>
      </c>
      <c r="H2331">
        <f>'3월'!E336</f>
        <v>0</v>
      </c>
      <c r="I2331">
        <f>'3월'!F336</f>
        <v>0</v>
      </c>
      <c r="J2331">
        <f>'3월'!G336</f>
        <v>0</v>
      </c>
      <c r="K2331">
        <f>'3월'!H336</f>
        <v>0</v>
      </c>
      <c r="L2331">
        <f>'3월'!I336</f>
        <v>0</v>
      </c>
      <c r="M2331">
        <f>'3월'!J336</f>
        <v>0</v>
      </c>
      <c r="N2331">
        <f>'3월'!K336</f>
        <v>0</v>
      </c>
      <c r="O2331">
        <f>'3월'!L336</f>
        <v>0</v>
      </c>
      <c r="P2331" t="str">
        <f>IF(AND(검색!$C$4&lt;&gt;"",E2331&lt;&gt;"",ISNUMBER(SEARCH(검색!$C$4,E2331)),OR(D2331&lt;&gt;"",F2331&lt;&gt;"",G2331&lt;&gt;"",H2331&lt;&gt;"")),COUNT(P$1:P2330)+1,"")</f>
        <v/>
      </c>
    </row>
    <row r="2332" spans="1:16" x14ac:dyDescent="0.3">
      <c r="A2332">
        <v>2331</v>
      </c>
      <c r="B2332" t="s">
        <v>1407</v>
      </c>
      <c r="C2332">
        <v>337</v>
      </c>
      <c r="D2332">
        <f>'3월'!B337</f>
        <v>0</v>
      </c>
      <c r="E2332">
        <f t="shared" si="36"/>
        <v>0</v>
      </c>
      <c r="F2332">
        <f>'3월'!C337</f>
        <v>0</v>
      </c>
      <c r="G2332">
        <f>'3월'!D337</f>
        <v>0</v>
      </c>
      <c r="H2332">
        <f>'3월'!E337</f>
        <v>0</v>
      </c>
      <c r="I2332">
        <f>'3월'!F337</f>
        <v>0</v>
      </c>
      <c r="J2332">
        <f>'3월'!G337</f>
        <v>0</v>
      </c>
      <c r="K2332">
        <f>'3월'!H337</f>
        <v>0</v>
      </c>
      <c r="L2332">
        <f>'3월'!I337</f>
        <v>0</v>
      </c>
      <c r="M2332">
        <f>'3월'!J337</f>
        <v>0</v>
      </c>
      <c r="N2332">
        <f>'3월'!K337</f>
        <v>0</v>
      </c>
      <c r="O2332">
        <f>'3월'!L337</f>
        <v>0</v>
      </c>
      <c r="P2332" t="str">
        <f>IF(AND(검색!$C$4&lt;&gt;"",E2332&lt;&gt;"",ISNUMBER(SEARCH(검색!$C$4,E2332)),OR(D2332&lt;&gt;"",F2332&lt;&gt;"",G2332&lt;&gt;"",H2332&lt;&gt;"")),COUNT(P$1:P2331)+1,"")</f>
        <v/>
      </c>
    </row>
    <row r="2333" spans="1:16" x14ac:dyDescent="0.3">
      <c r="A2333">
        <v>2332</v>
      </c>
      <c r="B2333" t="s">
        <v>1407</v>
      </c>
      <c r="C2333">
        <v>338</v>
      </c>
      <c r="D2333">
        <f>'3월'!B338</f>
        <v>0</v>
      </c>
      <c r="E2333">
        <f t="shared" si="36"/>
        <v>0</v>
      </c>
      <c r="F2333">
        <f>'3월'!C338</f>
        <v>0</v>
      </c>
      <c r="G2333">
        <f>'3월'!D338</f>
        <v>0</v>
      </c>
      <c r="H2333">
        <f>'3월'!E338</f>
        <v>0</v>
      </c>
      <c r="I2333">
        <f>'3월'!F338</f>
        <v>0</v>
      </c>
      <c r="J2333">
        <f>'3월'!G338</f>
        <v>0</v>
      </c>
      <c r="K2333">
        <f>'3월'!H338</f>
        <v>0</v>
      </c>
      <c r="L2333">
        <f>'3월'!I338</f>
        <v>0</v>
      </c>
      <c r="M2333">
        <f>'3월'!J338</f>
        <v>0</v>
      </c>
      <c r="N2333">
        <f>'3월'!K338</f>
        <v>0</v>
      </c>
      <c r="O2333">
        <f>'3월'!L338</f>
        <v>0</v>
      </c>
      <c r="P2333" t="str">
        <f>IF(AND(검색!$C$4&lt;&gt;"",E2333&lt;&gt;"",ISNUMBER(SEARCH(검색!$C$4,E2333)),OR(D2333&lt;&gt;"",F2333&lt;&gt;"",G2333&lt;&gt;"",H2333&lt;&gt;"")),COUNT(P$1:P2332)+1,"")</f>
        <v/>
      </c>
    </row>
    <row r="2334" spans="1:16" x14ac:dyDescent="0.3">
      <c r="A2334">
        <v>2333</v>
      </c>
      <c r="B2334" t="s">
        <v>1407</v>
      </c>
      <c r="C2334">
        <v>339</v>
      </c>
      <c r="D2334">
        <f>'3월'!B339</f>
        <v>0</v>
      </c>
      <c r="E2334">
        <f t="shared" si="36"/>
        <v>0</v>
      </c>
      <c r="F2334">
        <f>'3월'!C339</f>
        <v>0</v>
      </c>
      <c r="G2334">
        <f>'3월'!D339</f>
        <v>0</v>
      </c>
      <c r="H2334">
        <f>'3월'!E339</f>
        <v>0</v>
      </c>
      <c r="I2334">
        <f>'3월'!F339</f>
        <v>0</v>
      </c>
      <c r="J2334">
        <f>'3월'!G339</f>
        <v>0</v>
      </c>
      <c r="K2334">
        <f>'3월'!H339</f>
        <v>0</v>
      </c>
      <c r="L2334">
        <f>'3월'!I339</f>
        <v>0</v>
      </c>
      <c r="M2334">
        <f>'3월'!J339</f>
        <v>0</v>
      </c>
      <c r="N2334">
        <f>'3월'!K339</f>
        <v>0</v>
      </c>
      <c r="O2334">
        <f>'3월'!L339</f>
        <v>0</v>
      </c>
      <c r="P2334" t="str">
        <f>IF(AND(검색!$C$4&lt;&gt;"",E2334&lt;&gt;"",ISNUMBER(SEARCH(검색!$C$4,E2334)),OR(D2334&lt;&gt;"",F2334&lt;&gt;"",G2334&lt;&gt;"",H2334&lt;&gt;"")),COUNT(P$1:P2333)+1,"")</f>
        <v/>
      </c>
    </row>
    <row r="2335" spans="1:16" x14ac:dyDescent="0.3">
      <c r="A2335">
        <v>2334</v>
      </c>
      <c r="B2335" t="s">
        <v>1407</v>
      </c>
      <c r="C2335">
        <v>340</v>
      </c>
      <c r="D2335">
        <f>'3월'!B340</f>
        <v>0</v>
      </c>
      <c r="E2335">
        <f t="shared" si="36"/>
        <v>0</v>
      </c>
      <c r="F2335">
        <f>'3월'!C340</f>
        <v>0</v>
      </c>
      <c r="G2335">
        <f>'3월'!D340</f>
        <v>0</v>
      </c>
      <c r="H2335">
        <f>'3월'!E340</f>
        <v>0</v>
      </c>
      <c r="I2335">
        <f>'3월'!F340</f>
        <v>0</v>
      </c>
      <c r="J2335">
        <f>'3월'!G340</f>
        <v>0</v>
      </c>
      <c r="K2335">
        <f>'3월'!H340</f>
        <v>0</v>
      </c>
      <c r="L2335">
        <f>'3월'!I340</f>
        <v>0</v>
      </c>
      <c r="M2335">
        <f>'3월'!J340</f>
        <v>0</v>
      </c>
      <c r="N2335">
        <f>'3월'!K340</f>
        <v>0</v>
      </c>
      <c r="O2335">
        <f>'3월'!L340</f>
        <v>0</v>
      </c>
      <c r="P2335" t="str">
        <f>IF(AND(검색!$C$4&lt;&gt;"",E2335&lt;&gt;"",ISNUMBER(SEARCH(검색!$C$4,E2335)),OR(D2335&lt;&gt;"",F2335&lt;&gt;"",G2335&lt;&gt;"",H2335&lt;&gt;"")),COUNT(P$1:P2334)+1,"")</f>
        <v/>
      </c>
    </row>
    <row r="2336" spans="1:16" x14ac:dyDescent="0.3">
      <c r="A2336">
        <v>2335</v>
      </c>
      <c r="B2336" t="s">
        <v>1407</v>
      </c>
      <c r="C2336">
        <v>341</v>
      </c>
      <c r="D2336">
        <f>'3월'!B341</f>
        <v>0</v>
      </c>
      <c r="E2336">
        <f t="shared" si="36"/>
        <v>0</v>
      </c>
      <c r="F2336">
        <f>'3월'!C341</f>
        <v>0</v>
      </c>
      <c r="G2336">
        <f>'3월'!D341</f>
        <v>0</v>
      </c>
      <c r="H2336">
        <f>'3월'!E341</f>
        <v>0</v>
      </c>
      <c r="I2336">
        <f>'3월'!F341</f>
        <v>0</v>
      </c>
      <c r="J2336">
        <f>'3월'!G341</f>
        <v>0</v>
      </c>
      <c r="K2336">
        <f>'3월'!H341</f>
        <v>0</v>
      </c>
      <c r="L2336">
        <f>'3월'!I341</f>
        <v>0</v>
      </c>
      <c r="M2336">
        <f>'3월'!J341</f>
        <v>0</v>
      </c>
      <c r="N2336">
        <f>'3월'!K341</f>
        <v>0</v>
      </c>
      <c r="O2336">
        <f>'3월'!L341</f>
        <v>0</v>
      </c>
      <c r="P2336" t="str">
        <f>IF(AND(검색!$C$4&lt;&gt;"",E2336&lt;&gt;"",ISNUMBER(SEARCH(검색!$C$4,E2336)),OR(D2336&lt;&gt;"",F2336&lt;&gt;"",G2336&lt;&gt;"",H2336&lt;&gt;"")),COUNT(P$1:P2335)+1,"")</f>
        <v/>
      </c>
    </row>
    <row r="2337" spans="1:16" x14ac:dyDescent="0.3">
      <c r="A2337">
        <v>2336</v>
      </c>
      <c r="B2337" t="s">
        <v>1407</v>
      </c>
      <c r="C2337">
        <v>342</v>
      </c>
      <c r="D2337">
        <f>'3월'!B342</f>
        <v>0</v>
      </c>
      <c r="E2337">
        <f t="shared" si="36"/>
        <v>0</v>
      </c>
      <c r="F2337">
        <f>'3월'!C342</f>
        <v>0</v>
      </c>
      <c r="G2337">
        <f>'3월'!D342</f>
        <v>0</v>
      </c>
      <c r="H2337">
        <f>'3월'!E342</f>
        <v>0</v>
      </c>
      <c r="I2337">
        <f>'3월'!F342</f>
        <v>0</v>
      </c>
      <c r="J2337">
        <f>'3월'!G342</f>
        <v>0</v>
      </c>
      <c r="K2337">
        <f>'3월'!H342</f>
        <v>0</v>
      </c>
      <c r="L2337">
        <f>'3월'!I342</f>
        <v>0</v>
      </c>
      <c r="M2337">
        <f>'3월'!J342</f>
        <v>0</v>
      </c>
      <c r="N2337">
        <f>'3월'!K342</f>
        <v>0</v>
      </c>
      <c r="O2337">
        <f>'3월'!L342</f>
        <v>0</v>
      </c>
      <c r="P2337" t="str">
        <f>IF(AND(검색!$C$4&lt;&gt;"",E2337&lt;&gt;"",ISNUMBER(SEARCH(검색!$C$4,E2337)),OR(D2337&lt;&gt;"",F2337&lt;&gt;"",G2337&lt;&gt;"",H2337&lt;&gt;"")),COUNT(P$1:P2336)+1,"")</f>
        <v/>
      </c>
    </row>
    <row r="2338" spans="1:16" x14ac:dyDescent="0.3">
      <c r="A2338">
        <v>2337</v>
      </c>
      <c r="B2338" t="s">
        <v>1407</v>
      </c>
      <c r="C2338">
        <v>343</v>
      </c>
      <c r="D2338">
        <f>'3월'!B343</f>
        <v>0</v>
      </c>
      <c r="E2338">
        <f t="shared" si="36"/>
        <v>0</v>
      </c>
      <c r="F2338">
        <f>'3월'!C343</f>
        <v>0</v>
      </c>
      <c r="G2338">
        <f>'3월'!D343</f>
        <v>0</v>
      </c>
      <c r="H2338">
        <f>'3월'!E343</f>
        <v>0</v>
      </c>
      <c r="I2338">
        <f>'3월'!F343</f>
        <v>0</v>
      </c>
      <c r="J2338">
        <f>'3월'!G343</f>
        <v>0</v>
      </c>
      <c r="K2338">
        <f>'3월'!H343</f>
        <v>0</v>
      </c>
      <c r="L2338">
        <f>'3월'!I343</f>
        <v>0</v>
      </c>
      <c r="M2338">
        <f>'3월'!J343</f>
        <v>0</v>
      </c>
      <c r="N2338">
        <f>'3월'!K343</f>
        <v>0</v>
      </c>
      <c r="O2338">
        <f>'3월'!L343</f>
        <v>0</v>
      </c>
      <c r="P2338" t="str">
        <f>IF(AND(검색!$C$4&lt;&gt;"",E2338&lt;&gt;"",ISNUMBER(SEARCH(검색!$C$4,E2338)),OR(D2338&lt;&gt;"",F2338&lt;&gt;"",G2338&lt;&gt;"",H2338&lt;&gt;"")),COUNT(P$1:P2337)+1,"")</f>
        <v/>
      </c>
    </row>
    <row r="2339" spans="1:16" x14ac:dyDescent="0.3">
      <c r="A2339">
        <v>2338</v>
      </c>
      <c r="B2339" t="s">
        <v>1407</v>
      </c>
      <c r="C2339">
        <v>344</v>
      </c>
      <c r="D2339">
        <f>'3월'!B344</f>
        <v>0</v>
      </c>
      <c r="E2339">
        <f t="shared" si="36"/>
        <v>0</v>
      </c>
      <c r="F2339">
        <f>'3월'!C344</f>
        <v>0</v>
      </c>
      <c r="G2339">
        <f>'3월'!D344</f>
        <v>0</v>
      </c>
      <c r="H2339">
        <f>'3월'!E344</f>
        <v>0</v>
      </c>
      <c r="I2339">
        <f>'3월'!F344</f>
        <v>0</v>
      </c>
      <c r="J2339">
        <f>'3월'!G344</f>
        <v>0</v>
      </c>
      <c r="K2339">
        <f>'3월'!H344</f>
        <v>0</v>
      </c>
      <c r="L2339">
        <f>'3월'!I344</f>
        <v>0</v>
      </c>
      <c r="M2339">
        <f>'3월'!J344</f>
        <v>0</v>
      </c>
      <c r="N2339">
        <f>'3월'!K344</f>
        <v>0</v>
      </c>
      <c r="O2339">
        <f>'3월'!L344</f>
        <v>0</v>
      </c>
      <c r="P2339" t="str">
        <f>IF(AND(검색!$C$4&lt;&gt;"",E2339&lt;&gt;"",ISNUMBER(SEARCH(검색!$C$4,E2339)),OR(D2339&lt;&gt;"",F2339&lt;&gt;"",G2339&lt;&gt;"",H2339&lt;&gt;"")),COUNT(P$1:P2338)+1,"")</f>
        <v/>
      </c>
    </row>
    <row r="2340" spans="1:16" x14ac:dyDescent="0.3">
      <c r="A2340">
        <v>2339</v>
      </c>
      <c r="B2340" t="s">
        <v>1407</v>
      </c>
      <c r="C2340">
        <v>345</v>
      </c>
      <c r="D2340">
        <f>'3월'!B345</f>
        <v>0</v>
      </c>
      <c r="E2340">
        <f t="shared" si="36"/>
        <v>0</v>
      </c>
      <c r="F2340">
        <f>'3월'!C345</f>
        <v>0</v>
      </c>
      <c r="G2340">
        <f>'3월'!D345</f>
        <v>0</v>
      </c>
      <c r="H2340">
        <f>'3월'!E345</f>
        <v>0</v>
      </c>
      <c r="I2340">
        <f>'3월'!F345</f>
        <v>0</v>
      </c>
      <c r="J2340">
        <f>'3월'!G345</f>
        <v>0</v>
      </c>
      <c r="K2340">
        <f>'3월'!H345</f>
        <v>0</v>
      </c>
      <c r="L2340">
        <f>'3월'!I345</f>
        <v>0</v>
      </c>
      <c r="M2340">
        <f>'3월'!J345</f>
        <v>0</v>
      </c>
      <c r="N2340">
        <f>'3월'!K345</f>
        <v>0</v>
      </c>
      <c r="O2340">
        <f>'3월'!L345</f>
        <v>0</v>
      </c>
      <c r="P2340" t="str">
        <f>IF(AND(검색!$C$4&lt;&gt;"",E2340&lt;&gt;"",ISNUMBER(SEARCH(검색!$C$4,E2340)),OR(D2340&lt;&gt;"",F2340&lt;&gt;"",G2340&lt;&gt;"",H2340&lt;&gt;"")),COUNT(P$1:P2339)+1,"")</f>
        <v/>
      </c>
    </row>
    <row r="2341" spans="1:16" x14ac:dyDescent="0.3">
      <c r="A2341">
        <v>2340</v>
      </c>
      <c r="B2341" t="s">
        <v>1407</v>
      </c>
      <c r="C2341">
        <v>346</v>
      </c>
      <c r="D2341">
        <f>'3월'!B346</f>
        <v>0</v>
      </c>
      <c r="E2341">
        <f t="shared" si="36"/>
        <v>0</v>
      </c>
      <c r="F2341">
        <f>'3월'!C346</f>
        <v>0</v>
      </c>
      <c r="G2341">
        <f>'3월'!D346</f>
        <v>0</v>
      </c>
      <c r="H2341">
        <f>'3월'!E346</f>
        <v>0</v>
      </c>
      <c r="I2341">
        <f>'3월'!F346</f>
        <v>0</v>
      </c>
      <c r="J2341">
        <f>'3월'!G346</f>
        <v>0</v>
      </c>
      <c r="K2341">
        <f>'3월'!H346</f>
        <v>0</v>
      </c>
      <c r="L2341">
        <f>'3월'!I346</f>
        <v>0</v>
      </c>
      <c r="M2341">
        <f>'3월'!J346</f>
        <v>0</v>
      </c>
      <c r="N2341">
        <f>'3월'!K346</f>
        <v>0</v>
      </c>
      <c r="O2341">
        <f>'3월'!L346</f>
        <v>0</v>
      </c>
      <c r="P2341" t="str">
        <f>IF(AND(검색!$C$4&lt;&gt;"",E2341&lt;&gt;"",ISNUMBER(SEARCH(검색!$C$4,E2341)),OR(D2341&lt;&gt;"",F2341&lt;&gt;"",G2341&lt;&gt;"",H2341&lt;&gt;"")),COUNT(P$1:P2340)+1,"")</f>
        <v/>
      </c>
    </row>
    <row r="2342" spans="1:16" x14ac:dyDescent="0.3">
      <c r="A2342">
        <v>2341</v>
      </c>
      <c r="B2342" t="s">
        <v>1407</v>
      </c>
      <c r="C2342">
        <v>347</v>
      </c>
      <c r="D2342">
        <f>'3월'!B347</f>
        <v>0</v>
      </c>
      <c r="E2342">
        <f t="shared" si="36"/>
        <v>0</v>
      </c>
      <c r="F2342">
        <f>'3월'!C347</f>
        <v>0</v>
      </c>
      <c r="G2342">
        <f>'3월'!D347</f>
        <v>0</v>
      </c>
      <c r="H2342">
        <f>'3월'!E347</f>
        <v>0</v>
      </c>
      <c r="I2342">
        <f>'3월'!F347</f>
        <v>0</v>
      </c>
      <c r="J2342">
        <f>'3월'!G347</f>
        <v>0</v>
      </c>
      <c r="K2342">
        <f>'3월'!H347</f>
        <v>0</v>
      </c>
      <c r="L2342">
        <f>'3월'!I347</f>
        <v>0</v>
      </c>
      <c r="M2342">
        <f>'3월'!J347</f>
        <v>0</v>
      </c>
      <c r="N2342">
        <f>'3월'!K347</f>
        <v>0</v>
      </c>
      <c r="O2342">
        <f>'3월'!L347</f>
        <v>0</v>
      </c>
      <c r="P2342" t="str">
        <f>IF(AND(검색!$C$4&lt;&gt;"",E2342&lt;&gt;"",ISNUMBER(SEARCH(검색!$C$4,E2342)),OR(D2342&lt;&gt;"",F2342&lt;&gt;"",G2342&lt;&gt;"",H2342&lt;&gt;"")),COUNT(P$1:P2341)+1,"")</f>
        <v/>
      </c>
    </row>
    <row r="2343" spans="1:16" x14ac:dyDescent="0.3">
      <c r="A2343">
        <v>2342</v>
      </c>
      <c r="B2343" t="s">
        <v>1407</v>
      </c>
      <c r="C2343">
        <v>348</v>
      </c>
      <c r="D2343">
        <f>'3월'!B348</f>
        <v>0</v>
      </c>
      <c r="E2343">
        <f t="shared" si="36"/>
        <v>0</v>
      </c>
      <c r="F2343">
        <f>'3월'!C348</f>
        <v>0</v>
      </c>
      <c r="G2343">
        <f>'3월'!D348</f>
        <v>0</v>
      </c>
      <c r="H2343">
        <f>'3월'!E348</f>
        <v>0</v>
      </c>
      <c r="I2343">
        <f>'3월'!F348</f>
        <v>0</v>
      </c>
      <c r="J2343">
        <f>'3월'!G348</f>
        <v>0</v>
      </c>
      <c r="K2343">
        <f>'3월'!H348</f>
        <v>0</v>
      </c>
      <c r="L2343">
        <f>'3월'!I348</f>
        <v>0</v>
      </c>
      <c r="M2343">
        <f>'3월'!J348</f>
        <v>0</v>
      </c>
      <c r="N2343">
        <f>'3월'!K348</f>
        <v>0</v>
      </c>
      <c r="O2343">
        <f>'3월'!L348</f>
        <v>0</v>
      </c>
      <c r="P2343" t="str">
        <f>IF(AND(검색!$C$4&lt;&gt;"",E2343&lt;&gt;"",ISNUMBER(SEARCH(검색!$C$4,E2343)),OR(D2343&lt;&gt;"",F2343&lt;&gt;"",G2343&lt;&gt;"",H2343&lt;&gt;"")),COUNT(P$1:P2342)+1,"")</f>
        <v/>
      </c>
    </row>
    <row r="2344" spans="1:16" x14ac:dyDescent="0.3">
      <c r="A2344">
        <v>2343</v>
      </c>
      <c r="B2344" t="s">
        <v>1407</v>
      </c>
      <c r="C2344">
        <v>349</v>
      </c>
      <c r="D2344">
        <f>'3월'!B349</f>
        <v>0</v>
      </c>
      <c r="E2344">
        <f t="shared" si="36"/>
        <v>0</v>
      </c>
      <c r="F2344">
        <f>'3월'!C349</f>
        <v>0</v>
      </c>
      <c r="G2344">
        <f>'3월'!D349</f>
        <v>0</v>
      </c>
      <c r="H2344">
        <f>'3월'!E349</f>
        <v>0</v>
      </c>
      <c r="I2344">
        <f>'3월'!F349</f>
        <v>0</v>
      </c>
      <c r="J2344">
        <f>'3월'!G349</f>
        <v>0</v>
      </c>
      <c r="K2344">
        <f>'3월'!H349</f>
        <v>0</v>
      </c>
      <c r="L2344">
        <f>'3월'!I349</f>
        <v>0</v>
      </c>
      <c r="M2344">
        <f>'3월'!J349</f>
        <v>0</v>
      </c>
      <c r="N2344">
        <f>'3월'!K349</f>
        <v>0</v>
      </c>
      <c r="O2344">
        <f>'3월'!L349</f>
        <v>0</v>
      </c>
      <c r="P2344" t="str">
        <f>IF(AND(검색!$C$4&lt;&gt;"",E2344&lt;&gt;"",ISNUMBER(SEARCH(검색!$C$4,E2344)),OR(D2344&lt;&gt;"",F2344&lt;&gt;"",G2344&lt;&gt;"",H2344&lt;&gt;"")),COUNT(P$1:P2343)+1,"")</f>
        <v/>
      </c>
    </row>
    <row r="2345" spans="1:16" x14ac:dyDescent="0.3">
      <c r="A2345">
        <v>2344</v>
      </c>
      <c r="B2345" t="s">
        <v>1407</v>
      </c>
      <c r="C2345">
        <v>350</v>
      </c>
      <c r="D2345">
        <f>'3월'!B350</f>
        <v>0</v>
      </c>
      <c r="E2345">
        <f t="shared" si="36"/>
        <v>0</v>
      </c>
      <c r="F2345">
        <f>'3월'!C350</f>
        <v>0</v>
      </c>
      <c r="G2345">
        <f>'3월'!D350</f>
        <v>0</v>
      </c>
      <c r="H2345">
        <f>'3월'!E350</f>
        <v>0</v>
      </c>
      <c r="I2345">
        <f>'3월'!F350</f>
        <v>0</v>
      </c>
      <c r="J2345">
        <f>'3월'!G350</f>
        <v>0</v>
      </c>
      <c r="K2345">
        <f>'3월'!H350</f>
        <v>0</v>
      </c>
      <c r="L2345">
        <f>'3월'!I350</f>
        <v>0</v>
      </c>
      <c r="M2345">
        <f>'3월'!J350</f>
        <v>0</v>
      </c>
      <c r="N2345">
        <f>'3월'!K350</f>
        <v>0</v>
      </c>
      <c r="O2345">
        <f>'3월'!L350</f>
        <v>0</v>
      </c>
      <c r="P2345" t="str">
        <f>IF(AND(검색!$C$4&lt;&gt;"",E2345&lt;&gt;"",ISNUMBER(SEARCH(검색!$C$4,E2345)),OR(D2345&lt;&gt;"",F2345&lt;&gt;"",G2345&lt;&gt;"",H2345&lt;&gt;"")),COUNT(P$1:P2344)+1,"")</f>
        <v/>
      </c>
    </row>
    <row r="2346" spans="1:16" x14ac:dyDescent="0.3">
      <c r="A2346">
        <v>2345</v>
      </c>
      <c r="B2346" t="s">
        <v>1407</v>
      </c>
      <c r="C2346">
        <v>351</v>
      </c>
      <c r="D2346">
        <f>'3월'!B351</f>
        <v>0</v>
      </c>
      <c r="E2346">
        <f t="shared" si="36"/>
        <v>0</v>
      </c>
      <c r="F2346">
        <f>'3월'!C351</f>
        <v>0</v>
      </c>
      <c r="G2346">
        <f>'3월'!D351</f>
        <v>0</v>
      </c>
      <c r="H2346">
        <f>'3월'!E351</f>
        <v>0</v>
      </c>
      <c r="I2346">
        <f>'3월'!F351</f>
        <v>0</v>
      </c>
      <c r="J2346">
        <f>'3월'!G351</f>
        <v>0</v>
      </c>
      <c r="K2346">
        <f>'3월'!H351</f>
        <v>0</v>
      </c>
      <c r="L2346">
        <f>'3월'!I351</f>
        <v>0</v>
      </c>
      <c r="M2346">
        <f>'3월'!J351</f>
        <v>0</v>
      </c>
      <c r="N2346">
        <f>'3월'!K351</f>
        <v>0</v>
      </c>
      <c r="O2346">
        <f>'3월'!L351</f>
        <v>0</v>
      </c>
      <c r="P2346" t="str">
        <f>IF(AND(검색!$C$4&lt;&gt;"",E2346&lt;&gt;"",ISNUMBER(SEARCH(검색!$C$4,E2346)),OR(D2346&lt;&gt;"",F2346&lt;&gt;"",G2346&lt;&gt;"",H2346&lt;&gt;"")),COUNT(P$1:P2345)+1,"")</f>
        <v/>
      </c>
    </row>
    <row r="2347" spans="1:16" x14ac:dyDescent="0.3">
      <c r="A2347">
        <v>2346</v>
      </c>
      <c r="B2347" t="s">
        <v>1407</v>
      </c>
      <c r="C2347">
        <v>352</v>
      </c>
      <c r="D2347">
        <f>'3월'!B352</f>
        <v>0</v>
      </c>
      <c r="E2347">
        <f t="shared" si="36"/>
        <v>0</v>
      </c>
      <c r="F2347">
        <f>'3월'!C352</f>
        <v>0</v>
      </c>
      <c r="G2347">
        <f>'3월'!D352</f>
        <v>0</v>
      </c>
      <c r="H2347">
        <f>'3월'!E352</f>
        <v>0</v>
      </c>
      <c r="I2347">
        <f>'3월'!F352</f>
        <v>0</v>
      </c>
      <c r="J2347">
        <f>'3월'!G352</f>
        <v>0</v>
      </c>
      <c r="K2347">
        <f>'3월'!H352</f>
        <v>0</v>
      </c>
      <c r="L2347">
        <f>'3월'!I352</f>
        <v>0</v>
      </c>
      <c r="M2347">
        <f>'3월'!J352</f>
        <v>0</v>
      </c>
      <c r="N2347">
        <f>'3월'!K352</f>
        <v>0</v>
      </c>
      <c r="O2347">
        <f>'3월'!L352</f>
        <v>0</v>
      </c>
      <c r="P2347" t="str">
        <f>IF(AND(검색!$C$4&lt;&gt;"",E2347&lt;&gt;"",ISNUMBER(SEARCH(검색!$C$4,E2347)),OR(D2347&lt;&gt;"",F2347&lt;&gt;"",G2347&lt;&gt;"",H2347&lt;&gt;"")),COUNT(P$1:P2346)+1,"")</f>
        <v/>
      </c>
    </row>
    <row r="2348" spans="1:16" x14ac:dyDescent="0.3">
      <c r="A2348">
        <v>2347</v>
      </c>
      <c r="B2348" t="s">
        <v>1407</v>
      </c>
      <c r="C2348">
        <v>353</v>
      </c>
      <c r="D2348">
        <f>'3월'!B353</f>
        <v>0</v>
      </c>
      <c r="E2348">
        <f t="shared" si="36"/>
        <v>0</v>
      </c>
      <c r="F2348">
        <f>'3월'!C353</f>
        <v>0</v>
      </c>
      <c r="G2348">
        <f>'3월'!D353</f>
        <v>0</v>
      </c>
      <c r="H2348">
        <f>'3월'!E353</f>
        <v>0</v>
      </c>
      <c r="I2348">
        <f>'3월'!F353</f>
        <v>0</v>
      </c>
      <c r="J2348">
        <f>'3월'!G353</f>
        <v>0</v>
      </c>
      <c r="K2348">
        <f>'3월'!H353</f>
        <v>0</v>
      </c>
      <c r="L2348">
        <f>'3월'!I353</f>
        <v>0</v>
      </c>
      <c r="M2348">
        <f>'3월'!J353</f>
        <v>0</v>
      </c>
      <c r="N2348">
        <f>'3월'!K353</f>
        <v>0</v>
      </c>
      <c r="O2348">
        <f>'3월'!L353</f>
        <v>0</v>
      </c>
      <c r="P2348" t="str">
        <f>IF(AND(검색!$C$4&lt;&gt;"",E2348&lt;&gt;"",ISNUMBER(SEARCH(검색!$C$4,E2348)),OR(D2348&lt;&gt;"",F2348&lt;&gt;"",G2348&lt;&gt;"",H2348&lt;&gt;"")),COUNT(P$1:P2347)+1,"")</f>
        <v/>
      </c>
    </row>
    <row r="2349" spans="1:16" x14ac:dyDescent="0.3">
      <c r="A2349">
        <v>2348</v>
      </c>
      <c r="B2349" t="s">
        <v>1407</v>
      </c>
      <c r="C2349">
        <v>354</v>
      </c>
      <c r="D2349">
        <f>'3월'!B354</f>
        <v>0</v>
      </c>
      <c r="E2349">
        <f t="shared" si="36"/>
        <v>0</v>
      </c>
      <c r="F2349">
        <f>'3월'!C354</f>
        <v>0</v>
      </c>
      <c r="G2349">
        <f>'3월'!D354</f>
        <v>0</v>
      </c>
      <c r="H2349">
        <f>'3월'!E354</f>
        <v>0</v>
      </c>
      <c r="I2349">
        <f>'3월'!F354</f>
        <v>0</v>
      </c>
      <c r="J2349">
        <f>'3월'!G354</f>
        <v>0</v>
      </c>
      <c r="K2349">
        <f>'3월'!H354</f>
        <v>0</v>
      </c>
      <c r="L2349">
        <f>'3월'!I354</f>
        <v>0</v>
      </c>
      <c r="M2349">
        <f>'3월'!J354</f>
        <v>0</v>
      </c>
      <c r="N2349">
        <f>'3월'!K354</f>
        <v>0</v>
      </c>
      <c r="O2349">
        <f>'3월'!L354</f>
        <v>0</v>
      </c>
      <c r="P2349" t="str">
        <f>IF(AND(검색!$C$4&lt;&gt;"",E2349&lt;&gt;"",ISNUMBER(SEARCH(검색!$C$4,E2349)),OR(D2349&lt;&gt;"",F2349&lt;&gt;"",G2349&lt;&gt;"",H2349&lt;&gt;"")),COUNT(P$1:P2348)+1,"")</f>
        <v/>
      </c>
    </row>
    <row r="2350" spans="1:16" x14ac:dyDescent="0.3">
      <c r="A2350">
        <v>2349</v>
      </c>
      <c r="B2350" t="s">
        <v>1407</v>
      </c>
      <c r="C2350">
        <v>355</v>
      </c>
      <c r="D2350">
        <f>'3월'!B355</f>
        <v>0</v>
      </c>
      <c r="E2350">
        <f t="shared" si="36"/>
        <v>0</v>
      </c>
      <c r="F2350">
        <f>'3월'!C355</f>
        <v>0</v>
      </c>
      <c r="G2350">
        <f>'3월'!D355</f>
        <v>0</v>
      </c>
      <c r="H2350">
        <f>'3월'!E355</f>
        <v>0</v>
      </c>
      <c r="I2350">
        <f>'3월'!F355</f>
        <v>0</v>
      </c>
      <c r="J2350">
        <f>'3월'!G355</f>
        <v>0</v>
      </c>
      <c r="K2350">
        <f>'3월'!H355</f>
        <v>0</v>
      </c>
      <c r="L2350">
        <f>'3월'!I355</f>
        <v>0</v>
      </c>
      <c r="M2350">
        <f>'3월'!J355</f>
        <v>0</v>
      </c>
      <c r="N2350">
        <f>'3월'!K355</f>
        <v>0</v>
      </c>
      <c r="O2350">
        <f>'3월'!L355</f>
        <v>0</v>
      </c>
      <c r="P2350" t="str">
        <f>IF(AND(검색!$C$4&lt;&gt;"",E2350&lt;&gt;"",ISNUMBER(SEARCH(검색!$C$4,E2350)),OR(D2350&lt;&gt;"",F2350&lt;&gt;"",G2350&lt;&gt;"",H2350&lt;&gt;"")),COUNT(P$1:P2349)+1,"")</f>
        <v/>
      </c>
    </row>
    <row r="2351" spans="1:16" x14ac:dyDescent="0.3">
      <c r="A2351">
        <v>2350</v>
      </c>
      <c r="B2351" t="s">
        <v>1407</v>
      </c>
      <c r="C2351">
        <v>356</v>
      </c>
      <c r="D2351">
        <f>'3월'!B356</f>
        <v>0</v>
      </c>
      <c r="E2351">
        <f t="shared" si="36"/>
        <v>0</v>
      </c>
      <c r="F2351">
        <f>'3월'!C356</f>
        <v>0</v>
      </c>
      <c r="G2351">
        <f>'3월'!D356</f>
        <v>0</v>
      </c>
      <c r="H2351">
        <f>'3월'!E356</f>
        <v>0</v>
      </c>
      <c r="I2351">
        <f>'3월'!F356</f>
        <v>0</v>
      </c>
      <c r="J2351">
        <f>'3월'!G356</f>
        <v>0</v>
      </c>
      <c r="K2351">
        <f>'3월'!H356</f>
        <v>0</v>
      </c>
      <c r="L2351">
        <f>'3월'!I356</f>
        <v>0</v>
      </c>
      <c r="M2351">
        <f>'3월'!J356</f>
        <v>0</v>
      </c>
      <c r="N2351">
        <f>'3월'!K356</f>
        <v>0</v>
      </c>
      <c r="O2351">
        <f>'3월'!L356</f>
        <v>0</v>
      </c>
      <c r="P2351" t="str">
        <f>IF(AND(검색!$C$4&lt;&gt;"",E2351&lt;&gt;"",ISNUMBER(SEARCH(검색!$C$4,E2351)),OR(D2351&lt;&gt;"",F2351&lt;&gt;"",G2351&lt;&gt;"",H2351&lt;&gt;"")),COUNT(P$1:P2350)+1,"")</f>
        <v/>
      </c>
    </row>
    <row r="2352" spans="1:16" x14ac:dyDescent="0.3">
      <c r="A2352">
        <v>2351</v>
      </c>
      <c r="B2352" t="s">
        <v>1407</v>
      </c>
      <c r="C2352">
        <v>357</v>
      </c>
      <c r="D2352">
        <f>'3월'!B357</f>
        <v>0</v>
      </c>
      <c r="E2352">
        <f t="shared" si="36"/>
        <v>0</v>
      </c>
      <c r="F2352">
        <f>'3월'!C357</f>
        <v>0</v>
      </c>
      <c r="G2352">
        <f>'3월'!D357</f>
        <v>0</v>
      </c>
      <c r="H2352">
        <f>'3월'!E357</f>
        <v>0</v>
      </c>
      <c r="I2352">
        <f>'3월'!F357</f>
        <v>0</v>
      </c>
      <c r="J2352">
        <f>'3월'!G357</f>
        <v>0</v>
      </c>
      <c r="K2352">
        <f>'3월'!H357</f>
        <v>0</v>
      </c>
      <c r="L2352">
        <f>'3월'!I357</f>
        <v>0</v>
      </c>
      <c r="M2352">
        <f>'3월'!J357</f>
        <v>0</v>
      </c>
      <c r="N2352">
        <f>'3월'!K357</f>
        <v>0</v>
      </c>
      <c r="O2352">
        <f>'3월'!L357</f>
        <v>0</v>
      </c>
      <c r="P2352" t="str">
        <f>IF(AND(검색!$C$4&lt;&gt;"",E2352&lt;&gt;"",ISNUMBER(SEARCH(검색!$C$4,E2352)),OR(D2352&lt;&gt;"",F2352&lt;&gt;"",G2352&lt;&gt;"",H2352&lt;&gt;"")),COUNT(P$1:P2351)+1,"")</f>
        <v/>
      </c>
    </row>
    <row r="2353" spans="1:16" x14ac:dyDescent="0.3">
      <c r="A2353">
        <v>2352</v>
      </c>
      <c r="B2353" t="s">
        <v>1407</v>
      </c>
      <c r="C2353">
        <v>358</v>
      </c>
      <c r="D2353">
        <f>'3월'!B358</f>
        <v>0</v>
      </c>
      <c r="E2353">
        <f t="shared" si="36"/>
        <v>0</v>
      </c>
      <c r="F2353">
        <f>'3월'!C358</f>
        <v>0</v>
      </c>
      <c r="G2353">
        <f>'3월'!D358</f>
        <v>0</v>
      </c>
      <c r="H2353">
        <f>'3월'!E358</f>
        <v>0</v>
      </c>
      <c r="I2353">
        <f>'3월'!F358</f>
        <v>0</v>
      </c>
      <c r="J2353">
        <f>'3월'!G358</f>
        <v>0</v>
      </c>
      <c r="K2353">
        <f>'3월'!H358</f>
        <v>0</v>
      </c>
      <c r="L2353">
        <f>'3월'!I358</f>
        <v>0</v>
      </c>
      <c r="M2353">
        <f>'3월'!J358</f>
        <v>0</v>
      </c>
      <c r="N2353">
        <f>'3월'!K358</f>
        <v>0</v>
      </c>
      <c r="O2353">
        <f>'3월'!L358</f>
        <v>0</v>
      </c>
      <c r="P2353" t="str">
        <f>IF(AND(검색!$C$4&lt;&gt;"",E2353&lt;&gt;"",ISNUMBER(SEARCH(검색!$C$4,E2353)),OR(D2353&lt;&gt;"",F2353&lt;&gt;"",G2353&lt;&gt;"",H2353&lt;&gt;"")),COUNT(P$1:P2352)+1,"")</f>
        <v/>
      </c>
    </row>
    <row r="2354" spans="1:16" x14ac:dyDescent="0.3">
      <c r="A2354">
        <v>2353</v>
      </c>
      <c r="B2354" t="s">
        <v>1407</v>
      </c>
      <c r="C2354">
        <v>359</v>
      </c>
      <c r="D2354">
        <f>'3월'!B359</f>
        <v>0</v>
      </c>
      <c r="E2354">
        <f t="shared" si="36"/>
        <v>0</v>
      </c>
      <c r="F2354">
        <f>'3월'!C359</f>
        <v>0</v>
      </c>
      <c r="G2354">
        <f>'3월'!D359</f>
        <v>0</v>
      </c>
      <c r="H2354">
        <f>'3월'!E359</f>
        <v>0</v>
      </c>
      <c r="I2354">
        <f>'3월'!F359</f>
        <v>0</v>
      </c>
      <c r="J2354">
        <f>'3월'!G359</f>
        <v>0</v>
      </c>
      <c r="K2354">
        <f>'3월'!H359</f>
        <v>0</v>
      </c>
      <c r="L2354">
        <f>'3월'!I359</f>
        <v>0</v>
      </c>
      <c r="M2354">
        <f>'3월'!J359</f>
        <v>0</v>
      </c>
      <c r="N2354">
        <f>'3월'!K359</f>
        <v>0</v>
      </c>
      <c r="O2354">
        <f>'3월'!L359</f>
        <v>0</v>
      </c>
      <c r="P2354" t="str">
        <f>IF(AND(검색!$C$4&lt;&gt;"",E2354&lt;&gt;"",ISNUMBER(SEARCH(검색!$C$4,E2354)),OR(D2354&lt;&gt;"",F2354&lt;&gt;"",G2354&lt;&gt;"",H2354&lt;&gt;"")),COUNT(P$1:P2353)+1,"")</f>
        <v/>
      </c>
    </row>
    <row r="2355" spans="1:16" x14ac:dyDescent="0.3">
      <c r="A2355">
        <v>2354</v>
      </c>
      <c r="B2355" t="s">
        <v>1407</v>
      </c>
      <c r="C2355">
        <v>360</v>
      </c>
      <c r="D2355">
        <f>'3월'!B360</f>
        <v>0</v>
      </c>
      <c r="E2355">
        <f t="shared" si="36"/>
        <v>0</v>
      </c>
      <c r="F2355">
        <f>'3월'!C360</f>
        <v>0</v>
      </c>
      <c r="G2355">
        <f>'3월'!D360</f>
        <v>0</v>
      </c>
      <c r="H2355">
        <f>'3월'!E360</f>
        <v>0</v>
      </c>
      <c r="I2355">
        <f>'3월'!F360</f>
        <v>0</v>
      </c>
      <c r="J2355">
        <f>'3월'!G360</f>
        <v>0</v>
      </c>
      <c r="K2355">
        <f>'3월'!H360</f>
        <v>0</v>
      </c>
      <c r="L2355">
        <f>'3월'!I360</f>
        <v>0</v>
      </c>
      <c r="M2355">
        <f>'3월'!J360</f>
        <v>0</v>
      </c>
      <c r="N2355">
        <f>'3월'!K360</f>
        <v>0</v>
      </c>
      <c r="O2355">
        <f>'3월'!L360</f>
        <v>0</v>
      </c>
      <c r="P2355" t="str">
        <f>IF(AND(검색!$C$4&lt;&gt;"",E2355&lt;&gt;"",ISNUMBER(SEARCH(검색!$C$4,E2355)),OR(D2355&lt;&gt;"",F2355&lt;&gt;"",G2355&lt;&gt;"",H2355&lt;&gt;"")),COUNT(P$1:P2354)+1,"")</f>
        <v/>
      </c>
    </row>
    <row r="2356" spans="1:16" x14ac:dyDescent="0.3">
      <c r="A2356">
        <v>2355</v>
      </c>
      <c r="B2356" t="s">
        <v>1407</v>
      </c>
      <c r="C2356">
        <v>361</v>
      </c>
      <c r="D2356">
        <f>'3월'!B361</f>
        <v>0</v>
      </c>
      <c r="E2356">
        <f t="shared" si="36"/>
        <v>0</v>
      </c>
      <c r="F2356">
        <f>'3월'!C361</f>
        <v>0</v>
      </c>
      <c r="G2356">
        <f>'3월'!D361</f>
        <v>0</v>
      </c>
      <c r="H2356">
        <f>'3월'!E361</f>
        <v>0</v>
      </c>
      <c r="I2356">
        <f>'3월'!F361</f>
        <v>0</v>
      </c>
      <c r="J2356">
        <f>'3월'!G361</f>
        <v>0</v>
      </c>
      <c r="K2356">
        <f>'3월'!H361</f>
        <v>0</v>
      </c>
      <c r="L2356">
        <f>'3월'!I361</f>
        <v>0</v>
      </c>
      <c r="M2356">
        <f>'3월'!J361</f>
        <v>0</v>
      </c>
      <c r="N2356">
        <f>'3월'!K361</f>
        <v>0</v>
      </c>
      <c r="O2356">
        <f>'3월'!L361</f>
        <v>0</v>
      </c>
      <c r="P2356" t="str">
        <f>IF(AND(검색!$C$4&lt;&gt;"",E2356&lt;&gt;"",ISNUMBER(SEARCH(검색!$C$4,E2356)),OR(D2356&lt;&gt;"",F2356&lt;&gt;"",G2356&lt;&gt;"",H2356&lt;&gt;"")),COUNT(P$1:P2355)+1,"")</f>
        <v/>
      </c>
    </row>
    <row r="2357" spans="1:16" x14ac:dyDescent="0.3">
      <c r="A2357">
        <v>2356</v>
      </c>
      <c r="B2357" t="s">
        <v>1407</v>
      </c>
      <c r="C2357">
        <v>362</v>
      </c>
      <c r="D2357">
        <f>'3월'!B362</f>
        <v>0</v>
      </c>
      <c r="E2357">
        <f t="shared" si="36"/>
        <v>0</v>
      </c>
      <c r="F2357">
        <f>'3월'!C362</f>
        <v>0</v>
      </c>
      <c r="G2357">
        <f>'3월'!D362</f>
        <v>0</v>
      </c>
      <c r="H2357">
        <f>'3월'!E362</f>
        <v>0</v>
      </c>
      <c r="I2357">
        <f>'3월'!F362</f>
        <v>0</v>
      </c>
      <c r="J2357">
        <f>'3월'!G362</f>
        <v>0</v>
      </c>
      <c r="K2357">
        <f>'3월'!H362</f>
        <v>0</v>
      </c>
      <c r="L2357">
        <f>'3월'!I362</f>
        <v>0</v>
      </c>
      <c r="M2357">
        <f>'3월'!J362</f>
        <v>0</v>
      </c>
      <c r="N2357">
        <f>'3월'!K362</f>
        <v>0</v>
      </c>
      <c r="O2357">
        <f>'3월'!L362</f>
        <v>0</v>
      </c>
      <c r="P2357" t="str">
        <f>IF(AND(검색!$C$4&lt;&gt;"",E2357&lt;&gt;"",ISNUMBER(SEARCH(검색!$C$4,E2357)),OR(D2357&lt;&gt;"",F2357&lt;&gt;"",G2357&lt;&gt;"",H2357&lt;&gt;"")),COUNT(P$1:P2356)+1,"")</f>
        <v/>
      </c>
    </row>
    <row r="2358" spans="1:16" x14ac:dyDescent="0.3">
      <c r="A2358">
        <v>2357</v>
      </c>
      <c r="B2358" t="s">
        <v>1407</v>
      </c>
      <c r="C2358">
        <v>363</v>
      </c>
      <c r="D2358">
        <f>'3월'!B363</f>
        <v>0</v>
      </c>
      <c r="E2358">
        <f t="shared" si="36"/>
        <v>0</v>
      </c>
      <c r="F2358">
        <f>'3월'!C363</f>
        <v>0</v>
      </c>
      <c r="G2358">
        <f>'3월'!D363</f>
        <v>0</v>
      </c>
      <c r="H2358">
        <f>'3월'!E363</f>
        <v>0</v>
      </c>
      <c r="I2358">
        <f>'3월'!F363</f>
        <v>0</v>
      </c>
      <c r="J2358">
        <f>'3월'!G363</f>
        <v>0</v>
      </c>
      <c r="K2358">
        <f>'3월'!H363</f>
        <v>0</v>
      </c>
      <c r="L2358">
        <f>'3월'!I363</f>
        <v>0</v>
      </c>
      <c r="M2358">
        <f>'3월'!J363</f>
        <v>0</v>
      </c>
      <c r="N2358">
        <f>'3월'!K363</f>
        <v>0</v>
      </c>
      <c r="O2358">
        <f>'3월'!L363</f>
        <v>0</v>
      </c>
      <c r="P2358" t="str">
        <f>IF(AND(검색!$C$4&lt;&gt;"",E2358&lt;&gt;"",ISNUMBER(SEARCH(검색!$C$4,E2358)),OR(D2358&lt;&gt;"",F2358&lt;&gt;"",G2358&lt;&gt;"",H2358&lt;&gt;"")),COUNT(P$1:P2357)+1,"")</f>
        <v/>
      </c>
    </row>
    <row r="2359" spans="1:16" x14ac:dyDescent="0.3">
      <c r="A2359">
        <v>2358</v>
      </c>
      <c r="B2359" t="s">
        <v>1407</v>
      </c>
      <c r="C2359">
        <v>364</v>
      </c>
      <c r="D2359">
        <f>'3월'!B364</f>
        <v>0</v>
      </c>
      <c r="E2359">
        <f t="shared" si="36"/>
        <v>0</v>
      </c>
      <c r="F2359">
        <f>'3월'!C364</f>
        <v>0</v>
      </c>
      <c r="G2359">
        <f>'3월'!D364</f>
        <v>0</v>
      </c>
      <c r="H2359">
        <f>'3월'!E364</f>
        <v>0</v>
      </c>
      <c r="I2359">
        <f>'3월'!F364</f>
        <v>0</v>
      </c>
      <c r="J2359">
        <f>'3월'!G364</f>
        <v>0</v>
      </c>
      <c r="K2359">
        <f>'3월'!H364</f>
        <v>0</v>
      </c>
      <c r="L2359">
        <f>'3월'!I364</f>
        <v>0</v>
      </c>
      <c r="M2359">
        <f>'3월'!J364</f>
        <v>0</v>
      </c>
      <c r="N2359">
        <f>'3월'!K364</f>
        <v>0</v>
      </c>
      <c r="O2359">
        <f>'3월'!L364</f>
        <v>0</v>
      </c>
      <c r="P2359" t="str">
        <f>IF(AND(검색!$C$4&lt;&gt;"",E2359&lt;&gt;"",ISNUMBER(SEARCH(검색!$C$4,E2359)),OR(D2359&lt;&gt;"",F2359&lt;&gt;"",G2359&lt;&gt;"",H2359&lt;&gt;"")),COUNT(P$1:P2358)+1,"")</f>
        <v/>
      </c>
    </row>
    <row r="2360" spans="1:16" x14ac:dyDescent="0.3">
      <c r="A2360">
        <v>2359</v>
      </c>
      <c r="B2360" t="s">
        <v>1407</v>
      </c>
      <c r="C2360">
        <v>365</v>
      </c>
      <c r="D2360">
        <f>'3월'!B365</f>
        <v>0</v>
      </c>
      <c r="E2360">
        <f t="shared" si="36"/>
        <v>0</v>
      </c>
      <c r="F2360">
        <f>'3월'!C365</f>
        <v>0</v>
      </c>
      <c r="G2360">
        <f>'3월'!D365</f>
        <v>0</v>
      </c>
      <c r="H2360">
        <f>'3월'!E365</f>
        <v>0</v>
      </c>
      <c r="I2360">
        <f>'3월'!F365</f>
        <v>0</v>
      </c>
      <c r="J2360">
        <f>'3월'!G365</f>
        <v>0</v>
      </c>
      <c r="K2360">
        <f>'3월'!H365</f>
        <v>0</v>
      </c>
      <c r="L2360">
        <f>'3월'!I365</f>
        <v>0</v>
      </c>
      <c r="M2360">
        <f>'3월'!J365</f>
        <v>0</v>
      </c>
      <c r="N2360">
        <f>'3월'!K365</f>
        <v>0</v>
      </c>
      <c r="O2360">
        <f>'3월'!L365</f>
        <v>0</v>
      </c>
      <c r="P2360" t="str">
        <f>IF(AND(검색!$C$4&lt;&gt;"",E2360&lt;&gt;"",ISNUMBER(SEARCH(검색!$C$4,E2360)),OR(D2360&lt;&gt;"",F2360&lt;&gt;"",G2360&lt;&gt;"",H2360&lt;&gt;"")),COUNT(P$1:P2359)+1,"")</f>
        <v/>
      </c>
    </row>
    <row r="2361" spans="1:16" x14ac:dyDescent="0.3">
      <c r="A2361">
        <v>2360</v>
      </c>
      <c r="B2361" t="s">
        <v>1407</v>
      </c>
      <c r="C2361">
        <v>366</v>
      </c>
      <c r="D2361">
        <f>'3월'!B366</f>
        <v>0</v>
      </c>
      <c r="E2361">
        <f t="shared" si="36"/>
        <v>0</v>
      </c>
      <c r="F2361">
        <f>'3월'!C366</f>
        <v>0</v>
      </c>
      <c r="G2361">
        <f>'3월'!D366</f>
        <v>0</v>
      </c>
      <c r="H2361">
        <f>'3월'!E366</f>
        <v>0</v>
      </c>
      <c r="I2361">
        <f>'3월'!F366</f>
        <v>0</v>
      </c>
      <c r="J2361">
        <f>'3월'!G366</f>
        <v>0</v>
      </c>
      <c r="K2361">
        <f>'3월'!H366</f>
        <v>0</v>
      </c>
      <c r="L2361">
        <f>'3월'!I366</f>
        <v>0</v>
      </c>
      <c r="M2361">
        <f>'3월'!J366</f>
        <v>0</v>
      </c>
      <c r="N2361">
        <f>'3월'!K366</f>
        <v>0</v>
      </c>
      <c r="O2361">
        <f>'3월'!L366</f>
        <v>0</v>
      </c>
      <c r="P2361" t="str">
        <f>IF(AND(검색!$C$4&lt;&gt;"",E2361&lt;&gt;"",ISNUMBER(SEARCH(검색!$C$4,E2361)),OR(D2361&lt;&gt;"",F2361&lt;&gt;"",G2361&lt;&gt;"",H2361&lt;&gt;"")),COUNT(P$1:P2360)+1,"")</f>
        <v/>
      </c>
    </row>
    <row r="2362" spans="1:16" x14ac:dyDescent="0.3">
      <c r="A2362">
        <v>2361</v>
      </c>
      <c r="B2362" t="s">
        <v>1407</v>
      </c>
      <c r="C2362">
        <v>367</v>
      </c>
      <c r="D2362">
        <f>'3월'!B367</f>
        <v>0</v>
      </c>
      <c r="E2362">
        <f t="shared" si="36"/>
        <v>0</v>
      </c>
      <c r="F2362">
        <f>'3월'!C367</f>
        <v>0</v>
      </c>
      <c r="G2362">
        <f>'3월'!D367</f>
        <v>0</v>
      </c>
      <c r="H2362">
        <f>'3월'!E367</f>
        <v>0</v>
      </c>
      <c r="I2362">
        <f>'3월'!F367</f>
        <v>0</v>
      </c>
      <c r="J2362">
        <f>'3월'!G367</f>
        <v>0</v>
      </c>
      <c r="K2362">
        <f>'3월'!H367</f>
        <v>0</v>
      </c>
      <c r="L2362">
        <f>'3월'!I367</f>
        <v>0</v>
      </c>
      <c r="M2362">
        <f>'3월'!J367</f>
        <v>0</v>
      </c>
      <c r="N2362">
        <f>'3월'!K367</f>
        <v>0</v>
      </c>
      <c r="O2362">
        <f>'3월'!L367</f>
        <v>0</v>
      </c>
      <c r="P2362" t="str">
        <f>IF(AND(검색!$C$4&lt;&gt;"",E2362&lt;&gt;"",ISNUMBER(SEARCH(검색!$C$4,E2362)),OR(D2362&lt;&gt;"",F2362&lt;&gt;"",G2362&lt;&gt;"",H2362&lt;&gt;"")),COUNT(P$1:P2361)+1,"")</f>
        <v/>
      </c>
    </row>
    <row r="2363" spans="1:16" x14ac:dyDescent="0.3">
      <c r="A2363">
        <v>2362</v>
      </c>
      <c r="B2363" t="s">
        <v>1407</v>
      </c>
      <c r="C2363">
        <v>368</v>
      </c>
      <c r="D2363">
        <f>'3월'!B368</f>
        <v>0</v>
      </c>
      <c r="E2363">
        <f t="shared" si="36"/>
        <v>0</v>
      </c>
      <c r="F2363">
        <f>'3월'!C368</f>
        <v>0</v>
      </c>
      <c r="G2363">
        <f>'3월'!D368</f>
        <v>0</v>
      </c>
      <c r="H2363">
        <f>'3월'!E368</f>
        <v>0</v>
      </c>
      <c r="I2363">
        <f>'3월'!F368</f>
        <v>0</v>
      </c>
      <c r="J2363">
        <f>'3월'!G368</f>
        <v>0</v>
      </c>
      <c r="K2363">
        <f>'3월'!H368</f>
        <v>0</v>
      </c>
      <c r="L2363">
        <f>'3월'!I368</f>
        <v>0</v>
      </c>
      <c r="M2363">
        <f>'3월'!J368</f>
        <v>0</v>
      </c>
      <c r="N2363">
        <f>'3월'!K368</f>
        <v>0</v>
      </c>
      <c r="O2363">
        <f>'3월'!L368</f>
        <v>0</v>
      </c>
      <c r="P2363" t="str">
        <f>IF(AND(검색!$C$4&lt;&gt;"",E2363&lt;&gt;"",ISNUMBER(SEARCH(검색!$C$4,E2363)),OR(D2363&lt;&gt;"",F2363&lt;&gt;"",G2363&lt;&gt;"",H2363&lt;&gt;"")),COUNT(P$1:P2362)+1,"")</f>
        <v/>
      </c>
    </row>
    <row r="2364" spans="1:16" x14ac:dyDescent="0.3">
      <c r="A2364">
        <v>2363</v>
      </c>
      <c r="B2364" t="s">
        <v>1407</v>
      </c>
      <c r="C2364">
        <v>369</v>
      </c>
      <c r="D2364">
        <f>'3월'!B369</f>
        <v>0</v>
      </c>
      <c r="E2364">
        <f t="shared" si="36"/>
        <v>0</v>
      </c>
      <c r="F2364">
        <f>'3월'!C369</f>
        <v>0</v>
      </c>
      <c r="G2364">
        <f>'3월'!D369</f>
        <v>0</v>
      </c>
      <c r="H2364">
        <f>'3월'!E369</f>
        <v>0</v>
      </c>
      <c r="I2364">
        <f>'3월'!F369</f>
        <v>0</v>
      </c>
      <c r="J2364">
        <f>'3월'!G369</f>
        <v>0</v>
      </c>
      <c r="K2364">
        <f>'3월'!H369</f>
        <v>0</v>
      </c>
      <c r="L2364">
        <f>'3월'!I369</f>
        <v>0</v>
      </c>
      <c r="M2364">
        <f>'3월'!J369</f>
        <v>0</v>
      </c>
      <c r="N2364">
        <f>'3월'!K369</f>
        <v>0</v>
      </c>
      <c r="O2364">
        <f>'3월'!L369</f>
        <v>0</v>
      </c>
      <c r="P2364" t="str">
        <f>IF(AND(검색!$C$4&lt;&gt;"",E2364&lt;&gt;"",ISNUMBER(SEARCH(검색!$C$4,E2364)),OR(D2364&lt;&gt;"",F2364&lt;&gt;"",G2364&lt;&gt;"",H2364&lt;&gt;"")),COUNT(P$1:P2363)+1,"")</f>
        <v/>
      </c>
    </row>
    <row r="2365" spans="1:16" x14ac:dyDescent="0.3">
      <c r="A2365">
        <v>2364</v>
      </c>
      <c r="B2365" t="s">
        <v>1407</v>
      </c>
      <c r="C2365">
        <v>370</v>
      </c>
      <c r="D2365">
        <f>'3월'!B370</f>
        <v>0</v>
      </c>
      <c r="E2365">
        <f t="shared" si="36"/>
        <v>0</v>
      </c>
      <c r="F2365">
        <f>'3월'!C370</f>
        <v>0</v>
      </c>
      <c r="G2365">
        <f>'3월'!D370</f>
        <v>0</v>
      </c>
      <c r="H2365">
        <f>'3월'!E370</f>
        <v>0</v>
      </c>
      <c r="I2365">
        <f>'3월'!F370</f>
        <v>0</v>
      </c>
      <c r="J2365">
        <f>'3월'!G370</f>
        <v>0</v>
      </c>
      <c r="K2365">
        <f>'3월'!H370</f>
        <v>0</v>
      </c>
      <c r="L2365">
        <f>'3월'!I370</f>
        <v>0</v>
      </c>
      <c r="M2365">
        <f>'3월'!J370</f>
        <v>0</v>
      </c>
      <c r="N2365">
        <f>'3월'!K370</f>
        <v>0</v>
      </c>
      <c r="O2365">
        <f>'3월'!L370</f>
        <v>0</v>
      </c>
      <c r="P2365" t="str">
        <f>IF(AND(검색!$C$4&lt;&gt;"",E2365&lt;&gt;"",ISNUMBER(SEARCH(검색!$C$4,E2365)),OR(D2365&lt;&gt;"",F2365&lt;&gt;"",G2365&lt;&gt;"",H2365&lt;&gt;"")),COUNT(P$1:P2364)+1,"")</f>
        <v/>
      </c>
    </row>
    <row r="2366" spans="1:16" x14ac:dyDescent="0.3">
      <c r="A2366">
        <v>2365</v>
      </c>
      <c r="B2366" t="s">
        <v>1407</v>
      </c>
      <c r="C2366">
        <v>371</v>
      </c>
      <c r="D2366">
        <f>'3월'!B371</f>
        <v>0</v>
      </c>
      <c r="E2366">
        <f t="shared" si="36"/>
        <v>0</v>
      </c>
      <c r="F2366">
        <f>'3월'!C371</f>
        <v>0</v>
      </c>
      <c r="G2366">
        <f>'3월'!D371</f>
        <v>0</v>
      </c>
      <c r="H2366">
        <f>'3월'!E371</f>
        <v>0</v>
      </c>
      <c r="I2366">
        <f>'3월'!F371</f>
        <v>0</v>
      </c>
      <c r="J2366">
        <f>'3월'!G371</f>
        <v>0</v>
      </c>
      <c r="K2366">
        <f>'3월'!H371</f>
        <v>0</v>
      </c>
      <c r="L2366">
        <f>'3월'!I371</f>
        <v>0</v>
      </c>
      <c r="M2366">
        <f>'3월'!J371</f>
        <v>0</v>
      </c>
      <c r="N2366">
        <f>'3월'!K371</f>
        <v>0</v>
      </c>
      <c r="O2366">
        <f>'3월'!L371</f>
        <v>0</v>
      </c>
      <c r="P2366" t="str">
        <f>IF(AND(검색!$C$4&lt;&gt;"",E2366&lt;&gt;"",ISNUMBER(SEARCH(검색!$C$4,E2366)),OR(D2366&lt;&gt;"",F2366&lt;&gt;"",G2366&lt;&gt;"",H2366&lt;&gt;"")),COUNT(P$1:P2365)+1,"")</f>
        <v/>
      </c>
    </row>
    <row r="2367" spans="1:16" x14ac:dyDescent="0.3">
      <c r="A2367">
        <v>2366</v>
      </c>
      <c r="B2367" t="s">
        <v>1407</v>
      </c>
      <c r="C2367">
        <v>372</v>
      </c>
      <c r="D2367">
        <f>'3월'!B372</f>
        <v>0</v>
      </c>
      <c r="E2367">
        <f t="shared" si="36"/>
        <v>0</v>
      </c>
      <c r="F2367">
        <f>'3월'!C372</f>
        <v>0</v>
      </c>
      <c r="G2367">
        <f>'3월'!D372</f>
        <v>0</v>
      </c>
      <c r="H2367">
        <f>'3월'!E372</f>
        <v>0</v>
      </c>
      <c r="I2367">
        <f>'3월'!F372</f>
        <v>0</v>
      </c>
      <c r="J2367">
        <f>'3월'!G372</f>
        <v>0</v>
      </c>
      <c r="K2367">
        <f>'3월'!H372</f>
        <v>0</v>
      </c>
      <c r="L2367">
        <f>'3월'!I372</f>
        <v>0</v>
      </c>
      <c r="M2367">
        <f>'3월'!J372</f>
        <v>0</v>
      </c>
      <c r="N2367">
        <f>'3월'!K372</f>
        <v>0</v>
      </c>
      <c r="O2367">
        <f>'3월'!L372</f>
        <v>0</v>
      </c>
      <c r="P2367" t="str">
        <f>IF(AND(검색!$C$4&lt;&gt;"",E2367&lt;&gt;"",ISNUMBER(SEARCH(검색!$C$4,E2367)),OR(D2367&lt;&gt;"",F2367&lt;&gt;"",G2367&lt;&gt;"",H2367&lt;&gt;"")),COUNT(P$1:P2366)+1,"")</f>
        <v/>
      </c>
    </row>
    <row r="2368" spans="1:16" x14ac:dyDescent="0.3">
      <c r="A2368">
        <v>2367</v>
      </c>
      <c r="B2368" t="s">
        <v>1407</v>
      </c>
      <c r="C2368">
        <v>373</v>
      </c>
      <c r="D2368">
        <f>'3월'!B373</f>
        <v>0</v>
      </c>
      <c r="E2368">
        <f t="shared" si="36"/>
        <v>0</v>
      </c>
      <c r="F2368">
        <f>'3월'!C373</f>
        <v>0</v>
      </c>
      <c r="G2368">
        <f>'3월'!D373</f>
        <v>0</v>
      </c>
      <c r="H2368">
        <f>'3월'!E373</f>
        <v>0</v>
      </c>
      <c r="I2368">
        <f>'3월'!F373</f>
        <v>0</v>
      </c>
      <c r="J2368">
        <f>'3월'!G373</f>
        <v>0</v>
      </c>
      <c r="K2368">
        <f>'3월'!H373</f>
        <v>0</v>
      </c>
      <c r="L2368">
        <f>'3월'!I373</f>
        <v>0</v>
      </c>
      <c r="M2368">
        <f>'3월'!J373</f>
        <v>0</v>
      </c>
      <c r="N2368">
        <f>'3월'!K373</f>
        <v>0</v>
      </c>
      <c r="O2368">
        <f>'3월'!L373</f>
        <v>0</v>
      </c>
      <c r="P2368" t="str">
        <f>IF(AND(검색!$C$4&lt;&gt;"",E2368&lt;&gt;"",ISNUMBER(SEARCH(검색!$C$4,E2368)),OR(D2368&lt;&gt;"",F2368&lt;&gt;"",G2368&lt;&gt;"",H2368&lt;&gt;"")),COUNT(P$1:P2367)+1,"")</f>
        <v/>
      </c>
    </row>
    <row r="2369" spans="1:16" x14ac:dyDescent="0.3">
      <c r="A2369">
        <v>2368</v>
      </c>
      <c r="B2369" t="s">
        <v>1407</v>
      </c>
      <c r="C2369">
        <v>374</v>
      </c>
      <c r="D2369">
        <f>'3월'!B374</f>
        <v>0</v>
      </c>
      <c r="E2369">
        <f t="shared" si="36"/>
        <v>0</v>
      </c>
      <c r="F2369">
        <f>'3월'!C374</f>
        <v>0</v>
      </c>
      <c r="G2369">
        <f>'3월'!D374</f>
        <v>0</v>
      </c>
      <c r="H2369">
        <f>'3월'!E374</f>
        <v>0</v>
      </c>
      <c r="I2369">
        <f>'3월'!F374</f>
        <v>0</v>
      </c>
      <c r="J2369">
        <f>'3월'!G374</f>
        <v>0</v>
      </c>
      <c r="K2369">
        <f>'3월'!H374</f>
        <v>0</v>
      </c>
      <c r="L2369">
        <f>'3월'!I374</f>
        <v>0</v>
      </c>
      <c r="M2369">
        <f>'3월'!J374</f>
        <v>0</v>
      </c>
      <c r="N2369">
        <f>'3월'!K374</f>
        <v>0</v>
      </c>
      <c r="O2369">
        <f>'3월'!L374</f>
        <v>0</v>
      </c>
      <c r="P2369" t="str">
        <f>IF(AND(검색!$C$4&lt;&gt;"",E2369&lt;&gt;"",ISNUMBER(SEARCH(검색!$C$4,E2369)),OR(D2369&lt;&gt;"",F2369&lt;&gt;"",G2369&lt;&gt;"",H2369&lt;&gt;"")),COUNT(P$1:P2368)+1,"")</f>
        <v/>
      </c>
    </row>
    <row r="2370" spans="1:16" x14ac:dyDescent="0.3">
      <c r="A2370">
        <v>2369</v>
      </c>
      <c r="B2370" t="s">
        <v>1407</v>
      </c>
      <c r="C2370">
        <v>375</v>
      </c>
      <c r="D2370">
        <f>'3월'!B375</f>
        <v>0</v>
      </c>
      <c r="E2370">
        <f t="shared" si="36"/>
        <v>0</v>
      </c>
      <c r="F2370">
        <f>'3월'!C375</f>
        <v>0</v>
      </c>
      <c r="G2370">
        <f>'3월'!D375</f>
        <v>0</v>
      </c>
      <c r="H2370">
        <f>'3월'!E375</f>
        <v>0</v>
      </c>
      <c r="I2370">
        <f>'3월'!F375</f>
        <v>0</v>
      </c>
      <c r="J2370">
        <f>'3월'!G375</f>
        <v>0</v>
      </c>
      <c r="K2370">
        <f>'3월'!H375</f>
        <v>0</v>
      </c>
      <c r="L2370">
        <f>'3월'!I375</f>
        <v>0</v>
      </c>
      <c r="M2370">
        <f>'3월'!J375</f>
        <v>0</v>
      </c>
      <c r="N2370">
        <f>'3월'!K375</f>
        <v>0</v>
      </c>
      <c r="O2370">
        <f>'3월'!L375</f>
        <v>0</v>
      </c>
      <c r="P2370" t="str">
        <f>IF(AND(검색!$C$4&lt;&gt;"",E2370&lt;&gt;"",ISNUMBER(SEARCH(검색!$C$4,E2370)),OR(D2370&lt;&gt;"",F2370&lt;&gt;"",G2370&lt;&gt;"",H2370&lt;&gt;"")),COUNT(P$1:P2369)+1,"")</f>
        <v/>
      </c>
    </row>
    <row r="2371" spans="1:16" x14ac:dyDescent="0.3">
      <c r="A2371">
        <v>2370</v>
      </c>
      <c r="B2371" t="s">
        <v>1407</v>
      </c>
      <c r="C2371">
        <v>376</v>
      </c>
      <c r="D2371">
        <f>'3월'!B376</f>
        <v>0</v>
      </c>
      <c r="E2371">
        <f t="shared" ref="E2371:E2434" si="37">IF(D2371&lt;&gt;"",D2371,IF(B2371=B2370,E2370,""))</f>
        <v>0</v>
      </c>
      <c r="F2371">
        <f>'3월'!C376</f>
        <v>0</v>
      </c>
      <c r="G2371">
        <f>'3월'!D376</f>
        <v>0</v>
      </c>
      <c r="H2371">
        <f>'3월'!E376</f>
        <v>0</v>
      </c>
      <c r="I2371">
        <f>'3월'!F376</f>
        <v>0</v>
      </c>
      <c r="J2371">
        <f>'3월'!G376</f>
        <v>0</v>
      </c>
      <c r="K2371">
        <f>'3월'!H376</f>
        <v>0</v>
      </c>
      <c r="L2371">
        <f>'3월'!I376</f>
        <v>0</v>
      </c>
      <c r="M2371">
        <f>'3월'!J376</f>
        <v>0</v>
      </c>
      <c r="N2371">
        <f>'3월'!K376</f>
        <v>0</v>
      </c>
      <c r="O2371">
        <f>'3월'!L376</f>
        <v>0</v>
      </c>
      <c r="P2371" t="str">
        <f>IF(AND(검색!$C$4&lt;&gt;"",E2371&lt;&gt;"",ISNUMBER(SEARCH(검색!$C$4,E2371)),OR(D2371&lt;&gt;"",F2371&lt;&gt;"",G2371&lt;&gt;"",H2371&lt;&gt;"")),COUNT(P$1:P2370)+1,"")</f>
        <v/>
      </c>
    </row>
    <row r="2372" spans="1:16" x14ac:dyDescent="0.3">
      <c r="A2372">
        <v>2371</v>
      </c>
      <c r="B2372" t="s">
        <v>1407</v>
      </c>
      <c r="C2372">
        <v>377</v>
      </c>
      <c r="D2372">
        <f>'3월'!B377</f>
        <v>0</v>
      </c>
      <c r="E2372">
        <f t="shared" si="37"/>
        <v>0</v>
      </c>
      <c r="F2372">
        <f>'3월'!C377</f>
        <v>0</v>
      </c>
      <c r="G2372">
        <f>'3월'!D377</f>
        <v>0</v>
      </c>
      <c r="H2372">
        <f>'3월'!E377</f>
        <v>0</v>
      </c>
      <c r="I2372">
        <f>'3월'!F377</f>
        <v>0</v>
      </c>
      <c r="J2372">
        <f>'3월'!G377</f>
        <v>0</v>
      </c>
      <c r="K2372">
        <f>'3월'!H377</f>
        <v>0</v>
      </c>
      <c r="L2372">
        <f>'3월'!I377</f>
        <v>0</v>
      </c>
      <c r="M2372">
        <f>'3월'!J377</f>
        <v>0</v>
      </c>
      <c r="N2372">
        <f>'3월'!K377</f>
        <v>0</v>
      </c>
      <c r="O2372">
        <f>'3월'!L377</f>
        <v>0</v>
      </c>
      <c r="P2372" t="str">
        <f>IF(AND(검색!$C$4&lt;&gt;"",E2372&lt;&gt;"",ISNUMBER(SEARCH(검색!$C$4,E2372)),OR(D2372&lt;&gt;"",F2372&lt;&gt;"",G2372&lt;&gt;"",H2372&lt;&gt;"")),COUNT(P$1:P2371)+1,"")</f>
        <v/>
      </c>
    </row>
    <row r="2373" spans="1:16" x14ac:dyDescent="0.3">
      <c r="A2373">
        <v>2372</v>
      </c>
      <c r="B2373" t="s">
        <v>1407</v>
      </c>
      <c r="C2373">
        <v>378</v>
      </c>
      <c r="D2373">
        <f>'3월'!B378</f>
        <v>0</v>
      </c>
      <c r="E2373">
        <f t="shared" si="37"/>
        <v>0</v>
      </c>
      <c r="F2373">
        <f>'3월'!C378</f>
        <v>0</v>
      </c>
      <c r="G2373">
        <f>'3월'!D378</f>
        <v>0</v>
      </c>
      <c r="H2373">
        <f>'3월'!E378</f>
        <v>0</v>
      </c>
      <c r="I2373">
        <f>'3월'!F378</f>
        <v>0</v>
      </c>
      <c r="J2373">
        <f>'3월'!G378</f>
        <v>0</v>
      </c>
      <c r="K2373">
        <f>'3월'!H378</f>
        <v>0</v>
      </c>
      <c r="L2373">
        <f>'3월'!I378</f>
        <v>0</v>
      </c>
      <c r="M2373">
        <f>'3월'!J378</f>
        <v>0</v>
      </c>
      <c r="N2373">
        <f>'3월'!K378</f>
        <v>0</v>
      </c>
      <c r="O2373">
        <f>'3월'!L378</f>
        <v>0</v>
      </c>
      <c r="P2373" t="str">
        <f>IF(AND(검색!$C$4&lt;&gt;"",E2373&lt;&gt;"",ISNUMBER(SEARCH(검색!$C$4,E2373)),OR(D2373&lt;&gt;"",F2373&lt;&gt;"",G2373&lt;&gt;"",H2373&lt;&gt;"")),COUNT(P$1:P2372)+1,"")</f>
        <v/>
      </c>
    </row>
    <row r="2374" spans="1:16" x14ac:dyDescent="0.3">
      <c r="A2374">
        <v>2373</v>
      </c>
      <c r="B2374" t="s">
        <v>1407</v>
      </c>
      <c r="C2374">
        <v>379</v>
      </c>
      <c r="D2374">
        <f>'3월'!B379</f>
        <v>0</v>
      </c>
      <c r="E2374">
        <f t="shared" si="37"/>
        <v>0</v>
      </c>
      <c r="F2374">
        <f>'3월'!C379</f>
        <v>0</v>
      </c>
      <c r="G2374">
        <f>'3월'!D379</f>
        <v>0</v>
      </c>
      <c r="H2374">
        <f>'3월'!E379</f>
        <v>0</v>
      </c>
      <c r="I2374">
        <f>'3월'!F379</f>
        <v>0</v>
      </c>
      <c r="J2374">
        <f>'3월'!G379</f>
        <v>0</v>
      </c>
      <c r="K2374">
        <f>'3월'!H379</f>
        <v>0</v>
      </c>
      <c r="L2374">
        <f>'3월'!I379</f>
        <v>0</v>
      </c>
      <c r="M2374">
        <f>'3월'!J379</f>
        <v>0</v>
      </c>
      <c r="N2374">
        <f>'3월'!K379</f>
        <v>0</v>
      </c>
      <c r="O2374">
        <f>'3월'!L379</f>
        <v>0</v>
      </c>
      <c r="P2374" t="str">
        <f>IF(AND(검색!$C$4&lt;&gt;"",E2374&lt;&gt;"",ISNUMBER(SEARCH(검색!$C$4,E2374)),OR(D2374&lt;&gt;"",F2374&lt;&gt;"",G2374&lt;&gt;"",H2374&lt;&gt;"")),COUNT(P$1:P2373)+1,"")</f>
        <v/>
      </c>
    </row>
    <row r="2375" spans="1:16" x14ac:dyDescent="0.3">
      <c r="A2375">
        <v>2374</v>
      </c>
      <c r="B2375" t="s">
        <v>1407</v>
      </c>
      <c r="C2375">
        <v>380</v>
      </c>
      <c r="D2375">
        <f>'3월'!B380</f>
        <v>0</v>
      </c>
      <c r="E2375">
        <f t="shared" si="37"/>
        <v>0</v>
      </c>
      <c r="F2375">
        <f>'3월'!C380</f>
        <v>0</v>
      </c>
      <c r="G2375">
        <f>'3월'!D380</f>
        <v>0</v>
      </c>
      <c r="H2375">
        <f>'3월'!E380</f>
        <v>0</v>
      </c>
      <c r="I2375">
        <f>'3월'!F380</f>
        <v>0</v>
      </c>
      <c r="J2375">
        <f>'3월'!G380</f>
        <v>0</v>
      </c>
      <c r="K2375">
        <f>'3월'!H380</f>
        <v>0</v>
      </c>
      <c r="L2375">
        <f>'3월'!I380</f>
        <v>0</v>
      </c>
      <c r="M2375">
        <f>'3월'!J380</f>
        <v>0</v>
      </c>
      <c r="N2375">
        <f>'3월'!K380</f>
        <v>0</v>
      </c>
      <c r="O2375">
        <f>'3월'!L380</f>
        <v>0</v>
      </c>
      <c r="P2375" t="str">
        <f>IF(AND(검색!$C$4&lt;&gt;"",E2375&lt;&gt;"",ISNUMBER(SEARCH(검색!$C$4,E2375)),OR(D2375&lt;&gt;"",F2375&lt;&gt;"",G2375&lt;&gt;"",H2375&lt;&gt;"")),COUNT(P$1:P2374)+1,"")</f>
        <v/>
      </c>
    </row>
    <row r="2376" spans="1:16" x14ac:dyDescent="0.3">
      <c r="A2376">
        <v>2375</v>
      </c>
      <c r="B2376" t="s">
        <v>1407</v>
      </c>
      <c r="C2376">
        <v>381</v>
      </c>
      <c r="D2376">
        <f>'3월'!B381</f>
        <v>0</v>
      </c>
      <c r="E2376">
        <f t="shared" si="37"/>
        <v>0</v>
      </c>
      <c r="F2376">
        <f>'3월'!C381</f>
        <v>0</v>
      </c>
      <c r="G2376">
        <f>'3월'!D381</f>
        <v>0</v>
      </c>
      <c r="H2376">
        <f>'3월'!E381</f>
        <v>0</v>
      </c>
      <c r="I2376">
        <f>'3월'!F381</f>
        <v>0</v>
      </c>
      <c r="J2376">
        <f>'3월'!G381</f>
        <v>0</v>
      </c>
      <c r="K2376">
        <f>'3월'!H381</f>
        <v>0</v>
      </c>
      <c r="L2376">
        <f>'3월'!I381</f>
        <v>0</v>
      </c>
      <c r="M2376">
        <f>'3월'!J381</f>
        <v>0</v>
      </c>
      <c r="N2376">
        <f>'3월'!K381</f>
        <v>0</v>
      </c>
      <c r="O2376">
        <f>'3월'!L381</f>
        <v>0</v>
      </c>
      <c r="P2376" t="str">
        <f>IF(AND(검색!$C$4&lt;&gt;"",E2376&lt;&gt;"",ISNUMBER(SEARCH(검색!$C$4,E2376)),OR(D2376&lt;&gt;"",F2376&lt;&gt;"",G2376&lt;&gt;"",H2376&lt;&gt;"")),COUNT(P$1:P2375)+1,"")</f>
        <v/>
      </c>
    </row>
    <row r="2377" spans="1:16" x14ac:dyDescent="0.3">
      <c r="A2377">
        <v>2376</v>
      </c>
      <c r="B2377" t="s">
        <v>1407</v>
      </c>
      <c r="C2377">
        <v>382</v>
      </c>
      <c r="D2377">
        <f>'3월'!B382</f>
        <v>0</v>
      </c>
      <c r="E2377">
        <f t="shared" si="37"/>
        <v>0</v>
      </c>
      <c r="F2377">
        <f>'3월'!C382</f>
        <v>0</v>
      </c>
      <c r="G2377">
        <f>'3월'!D382</f>
        <v>0</v>
      </c>
      <c r="H2377">
        <f>'3월'!E382</f>
        <v>0</v>
      </c>
      <c r="I2377">
        <f>'3월'!F382</f>
        <v>0</v>
      </c>
      <c r="J2377">
        <f>'3월'!G382</f>
        <v>0</v>
      </c>
      <c r="K2377">
        <f>'3월'!H382</f>
        <v>0</v>
      </c>
      <c r="L2377">
        <f>'3월'!I382</f>
        <v>0</v>
      </c>
      <c r="M2377">
        <f>'3월'!J382</f>
        <v>0</v>
      </c>
      <c r="N2377">
        <f>'3월'!K382</f>
        <v>0</v>
      </c>
      <c r="O2377">
        <f>'3월'!L382</f>
        <v>0</v>
      </c>
      <c r="P2377" t="str">
        <f>IF(AND(검색!$C$4&lt;&gt;"",E2377&lt;&gt;"",ISNUMBER(SEARCH(검색!$C$4,E2377)),OR(D2377&lt;&gt;"",F2377&lt;&gt;"",G2377&lt;&gt;"",H2377&lt;&gt;"")),COUNT(P$1:P2376)+1,"")</f>
        <v/>
      </c>
    </row>
    <row r="2378" spans="1:16" x14ac:dyDescent="0.3">
      <c r="A2378">
        <v>2377</v>
      </c>
      <c r="B2378" t="s">
        <v>1407</v>
      </c>
      <c r="C2378">
        <v>383</v>
      </c>
      <c r="D2378">
        <f>'3월'!B383</f>
        <v>0</v>
      </c>
      <c r="E2378">
        <f t="shared" si="37"/>
        <v>0</v>
      </c>
      <c r="F2378">
        <f>'3월'!C383</f>
        <v>0</v>
      </c>
      <c r="G2378">
        <f>'3월'!D383</f>
        <v>0</v>
      </c>
      <c r="H2378">
        <f>'3월'!E383</f>
        <v>0</v>
      </c>
      <c r="I2378">
        <f>'3월'!F383</f>
        <v>0</v>
      </c>
      <c r="J2378">
        <f>'3월'!G383</f>
        <v>0</v>
      </c>
      <c r="K2378">
        <f>'3월'!H383</f>
        <v>0</v>
      </c>
      <c r="L2378">
        <f>'3월'!I383</f>
        <v>0</v>
      </c>
      <c r="M2378">
        <f>'3월'!J383</f>
        <v>0</v>
      </c>
      <c r="N2378">
        <f>'3월'!K383</f>
        <v>0</v>
      </c>
      <c r="O2378">
        <f>'3월'!L383</f>
        <v>0</v>
      </c>
      <c r="P2378" t="str">
        <f>IF(AND(검색!$C$4&lt;&gt;"",E2378&lt;&gt;"",ISNUMBER(SEARCH(검색!$C$4,E2378)),OR(D2378&lt;&gt;"",F2378&lt;&gt;"",G2378&lt;&gt;"",H2378&lt;&gt;"")),COUNT(P$1:P2377)+1,"")</f>
        <v/>
      </c>
    </row>
    <row r="2379" spans="1:16" x14ac:dyDescent="0.3">
      <c r="A2379">
        <v>2378</v>
      </c>
      <c r="B2379" t="s">
        <v>1407</v>
      </c>
      <c r="C2379">
        <v>384</v>
      </c>
      <c r="D2379">
        <f>'3월'!B384</f>
        <v>0</v>
      </c>
      <c r="E2379">
        <f t="shared" si="37"/>
        <v>0</v>
      </c>
      <c r="F2379">
        <f>'3월'!C384</f>
        <v>0</v>
      </c>
      <c r="G2379">
        <f>'3월'!D384</f>
        <v>0</v>
      </c>
      <c r="H2379">
        <f>'3월'!E384</f>
        <v>0</v>
      </c>
      <c r="I2379">
        <f>'3월'!F384</f>
        <v>0</v>
      </c>
      <c r="J2379">
        <f>'3월'!G384</f>
        <v>0</v>
      </c>
      <c r="K2379">
        <f>'3월'!H384</f>
        <v>0</v>
      </c>
      <c r="L2379">
        <f>'3월'!I384</f>
        <v>0</v>
      </c>
      <c r="M2379">
        <f>'3월'!J384</f>
        <v>0</v>
      </c>
      <c r="N2379">
        <f>'3월'!K384</f>
        <v>0</v>
      </c>
      <c r="O2379">
        <f>'3월'!L384</f>
        <v>0</v>
      </c>
      <c r="P2379" t="str">
        <f>IF(AND(검색!$C$4&lt;&gt;"",E2379&lt;&gt;"",ISNUMBER(SEARCH(검색!$C$4,E2379)),OR(D2379&lt;&gt;"",F2379&lt;&gt;"",G2379&lt;&gt;"",H2379&lt;&gt;"")),COUNT(P$1:P2378)+1,"")</f>
        <v/>
      </c>
    </row>
    <row r="2380" spans="1:16" x14ac:dyDescent="0.3">
      <c r="A2380">
        <v>2379</v>
      </c>
      <c r="B2380" t="s">
        <v>1407</v>
      </c>
      <c r="C2380">
        <v>385</v>
      </c>
      <c r="D2380">
        <f>'3월'!B385</f>
        <v>0</v>
      </c>
      <c r="E2380">
        <f t="shared" si="37"/>
        <v>0</v>
      </c>
      <c r="F2380">
        <f>'3월'!C385</f>
        <v>0</v>
      </c>
      <c r="G2380">
        <f>'3월'!D385</f>
        <v>0</v>
      </c>
      <c r="H2380">
        <f>'3월'!E385</f>
        <v>0</v>
      </c>
      <c r="I2380">
        <f>'3월'!F385</f>
        <v>0</v>
      </c>
      <c r="J2380">
        <f>'3월'!G385</f>
        <v>0</v>
      </c>
      <c r="K2380">
        <f>'3월'!H385</f>
        <v>0</v>
      </c>
      <c r="L2380">
        <f>'3월'!I385</f>
        <v>0</v>
      </c>
      <c r="M2380">
        <f>'3월'!J385</f>
        <v>0</v>
      </c>
      <c r="N2380">
        <f>'3월'!K385</f>
        <v>0</v>
      </c>
      <c r="O2380">
        <f>'3월'!L385</f>
        <v>0</v>
      </c>
      <c r="P2380" t="str">
        <f>IF(AND(검색!$C$4&lt;&gt;"",E2380&lt;&gt;"",ISNUMBER(SEARCH(검색!$C$4,E2380)),OR(D2380&lt;&gt;"",F2380&lt;&gt;"",G2380&lt;&gt;"",H2380&lt;&gt;"")),COUNT(P$1:P2379)+1,"")</f>
        <v/>
      </c>
    </row>
    <row r="2381" spans="1:16" x14ac:dyDescent="0.3">
      <c r="A2381">
        <v>2380</v>
      </c>
      <c r="B2381" t="s">
        <v>1407</v>
      </c>
      <c r="C2381">
        <v>386</v>
      </c>
      <c r="D2381">
        <f>'3월'!B386</f>
        <v>0</v>
      </c>
      <c r="E2381">
        <f t="shared" si="37"/>
        <v>0</v>
      </c>
      <c r="F2381">
        <f>'3월'!C386</f>
        <v>0</v>
      </c>
      <c r="G2381">
        <f>'3월'!D386</f>
        <v>0</v>
      </c>
      <c r="H2381">
        <f>'3월'!E386</f>
        <v>0</v>
      </c>
      <c r="I2381">
        <f>'3월'!F386</f>
        <v>0</v>
      </c>
      <c r="J2381">
        <f>'3월'!G386</f>
        <v>0</v>
      </c>
      <c r="K2381">
        <f>'3월'!H386</f>
        <v>0</v>
      </c>
      <c r="L2381">
        <f>'3월'!I386</f>
        <v>0</v>
      </c>
      <c r="M2381">
        <f>'3월'!J386</f>
        <v>0</v>
      </c>
      <c r="N2381">
        <f>'3월'!K386</f>
        <v>0</v>
      </c>
      <c r="O2381">
        <f>'3월'!L386</f>
        <v>0</v>
      </c>
      <c r="P2381" t="str">
        <f>IF(AND(검색!$C$4&lt;&gt;"",E2381&lt;&gt;"",ISNUMBER(SEARCH(검색!$C$4,E2381)),OR(D2381&lt;&gt;"",F2381&lt;&gt;"",G2381&lt;&gt;"",H2381&lt;&gt;"")),COUNT(P$1:P2380)+1,"")</f>
        <v/>
      </c>
    </row>
    <row r="2382" spans="1:16" x14ac:dyDescent="0.3">
      <c r="A2382">
        <v>2381</v>
      </c>
      <c r="B2382" t="s">
        <v>1407</v>
      </c>
      <c r="C2382">
        <v>387</v>
      </c>
      <c r="D2382">
        <f>'3월'!B387</f>
        <v>0</v>
      </c>
      <c r="E2382">
        <f t="shared" si="37"/>
        <v>0</v>
      </c>
      <c r="F2382">
        <f>'3월'!C387</f>
        <v>0</v>
      </c>
      <c r="G2382">
        <f>'3월'!D387</f>
        <v>0</v>
      </c>
      <c r="H2382">
        <f>'3월'!E387</f>
        <v>0</v>
      </c>
      <c r="I2382">
        <f>'3월'!F387</f>
        <v>0</v>
      </c>
      <c r="J2382">
        <f>'3월'!G387</f>
        <v>0</v>
      </c>
      <c r="K2382">
        <f>'3월'!H387</f>
        <v>0</v>
      </c>
      <c r="L2382">
        <f>'3월'!I387</f>
        <v>0</v>
      </c>
      <c r="M2382">
        <f>'3월'!J387</f>
        <v>0</v>
      </c>
      <c r="N2382">
        <f>'3월'!K387</f>
        <v>0</v>
      </c>
      <c r="O2382">
        <f>'3월'!L387</f>
        <v>0</v>
      </c>
      <c r="P2382" t="str">
        <f>IF(AND(검색!$C$4&lt;&gt;"",E2382&lt;&gt;"",ISNUMBER(SEARCH(검색!$C$4,E2382)),OR(D2382&lt;&gt;"",F2382&lt;&gt;"",G2382&lt;&gt;"",H2382&lt;&gt;"")),COUNT(P$1:P2381)+1,"")</f>
        <v/>
      </c>
    </row>
    <row r="2383" spans="1:16" x14ac:dyDescent="0.3">
      <c r="A2383">
        <v>2382</v>
      </c>
      <c r="B2383" t="s">
        <v>1407</v>
      </c>
      <c r="C2383">
        <v>388</v>
      </c>
      <c r="D2383">
        <f>'3월'!B388</f>
        <v>0</v>
      </c>
      <c r="E2383">
        <f t="shared" si="37"/>
        <v>0</v>
      </c>
      <c r="F2383">
        <f>'3월'!C388</f>
        <v>0</v>
      </c>
      <c r="G2383">
        <f>'3월'!D388</f>
        <v>0</v>
      </c>
      <c r="H2383">
        <f>'3월'!E388</f>
        <v>0</v>
      </c>
      <c r="I2383">
        <f>'3월'!F388</f>
        <v>0</v>
      </c>
      <c r="J2383">
        <f>'3월'!G388</f>
        <v>0</v>
      </c>
      <c r="K2383">
        <f>'3월'!H388</f>
        <v>0</v>
      </c>
      <c r="L2383">
        <f>'3월'!I388</f>
        <v>0</v>
      </c>
      <c r="M2383">
        <f>'3월'!J388</f>
        <v>0</v>
      </c>
      <c r="N2383">
        <f>'3월'!K388</f>
        <v>0</v>
      </c>
      <c r="O2383">
        <f>'3월'!L388</f>
        <v>0</v>
      </c>
      <c r="P2383" t="str">
        <f>IF(AND(검색!$C$4&lt;&gt;"",E2383&lt;&gt;"",ISNUMBER(SEARCH(검색!$C$4,E2383)),OR(D2383&lt;&gt;"",F2383&lt;&gt;"",G2383&lt;&gt;"",H2383&lt;&gt;"")),COUNT(P$1:P2382)+1,"")</f>
        <v/>
      </c>
    </row>
    <row r="2384" spans="1:16" x14ac:dyDescent="0.3">
      <c r="A2384">
        <v>2383</v>
      </c>
      <c r="B2384" t="s">
        <v>1407</v>
      </c>
      <c r="C2384">
        <v>389</v>
      </c>
      <c r="D2384">
        <f>'3월'!B389</f>
        <v>0</v>
      </c>
      <c r="E2384">
        <f t="shared" si="37"/>
        <v>0</v>
      </c>
      <c r="F2384">
        <f>'3월'!C389</f>
        <v>0</v>
      </c>
      <c r="G2384">
        <f>'3월'!D389</f>
        <v>0</v>
      </c>
      <c r="H2384">
        <f>'3월'!E389</f>
        <v>0</v>
      </c>
      <c r="I2384">
        <f>'3월'!F389</f>
        <v>0</v>
      </c>
      <c r="J2384">
        <f>'3월'!G389</f>
        <v>0</v>
      </c>
      <c r="K2384">
        <f>'3월'!H389</f>
        <v>0</v>
      </c>
      <c r="L2384">
        <f>'3월'!I389</f>
        <v>0</v>
      </c>
      <c r="M2384">
        <f>'3월'!J389</f>
        <v>0</v>
      </c>
      <c r="N2384">
        <f>'3월'!K389</f>
        <v>0</v>
      </c>
      <c r="O2384">
        <f>'3월'!L389</f>
        <v>0</v>
      </c>
      <c r="P2384" t="str">
        <f>IF(AND(검색!$C$4&lt;&gt;"",E2384&lt;&gt;"",ISNUMBER(SEARCH(검색!$C$4,E2384)),OR(D2384&lt;&gt;"",F2384&lt;&gt;"",G2384&lt;&gt;"",H2384&lt;&gt;"")),COUNT(P$1:P2383)+1,"")</f>
        <v/>
      </c>
    </row>
    <row r="2385" spans="1:16" x14ac:dyDescent="0.3">
      <c r="A2385">
        <v>2384</v>
      </c>
      <c r="B2385" t="s">
        <v>1407</v>
      </c>
      <c r="C2385">
        <v>390</v>
      </c>
      <c r="D2385">
        <f>'3월'!B390</f>
        <v>0</v>
      </c>
      <c r="E2385">
        <f t="shared" si="37"/>
        <v>0</v>
      </c>
      <c r="F2385">
        <f>'3월'!C390</f>
        <v>0</v>
      </c>
      <c r="G2385">
        <f>'3월'!D390</f>
        <v>0</v>
      </c>
      <c r="H2385">
        <f>'3월'!E390</f>
        <v>0</v>
      </c>
      <c r="I2385">
        <f>'3월'!F390</f>
        <v>0</v>
      </c>
      <c r="J2385">
        <f>'3월'!G390</f>
        <v>0</v>
      </c>
      <c r="K2385">
        <f>'3월'!H390</f>
        <v>0</v>
      </c>
      <c r="L2385">
        <f>'3월'!I390</f>
        <v>0</v>
      </c>
      <c r="M2385">
        <f>'3월'!J390</f>
        <v>0</v>
      </c>
      <c r="N2385">
        <f>'3월'!K390</f>
        <v>0</v>
      </c>
      <c r="O2385">
        <f>'3월'!L390</f>
        <v>0</v>
      </c>
      <c r="P2385" t="str">
        <f>IF(AND(검색!$C$4&lt;&gt;"",E2385&lt;&gt;"",ISNUMBER(SEARCH(검색!$C$4,E2385)),OR(D2385&lt;&gt;"",F2385&lt;&gt;"",G2385&lt;&gt;"",H2385&lt;&gt;"")),COUNT(P$1:P2384)+1,"")</f>
        <v/>
      </c>
    </row>
    <row r="2386" spans="1:16" x14ac:dyDescent="0.3">
      <c r="A2386">
        <v>2385</v>
      </c>
      <c r="B2386" t="s">
        <v>1407</v>
      </c>
      <c r="C2386">
        <v>391</v>
      </c>
      <c r="D2386">
        <f>'3월'!B391</f>
        <v>0</v>
      </c>
      <c r="E2386">
        <f t="shared" si="37"/>
        <v>0</v>
      </c>
      <c r="F2386">
        <f>'3월'!C391</f>
        <v>0</v>
      </c>
      <c r="G2386">
        <f>'3월'!D391</f>
        <v>0</v>
      </c>
      <c r="H2386">
        <f>'3월'!E391</f>
        <v>0</v>
      </c>
      <c r="I2386">
        <f>'3월'!F391</f>
        <v>0</v>
      </c>
      <c r="J2386">
        <f>'3월'!G391</f>
        <v>0</v>
      </c>
      <c r="K2386">
        <f>'3월'!H391</f>
        <v>0</v>
      </c>
      <c r="L2386">
        <f>'3월'!I391</f>
        <v>0</v>
      </c>
      <c r="M2386">
        <f>'3월'!J391</f>
        <v>0</v>
      </c>
      <c r="N2386">
        <f>'3월'!K391</f>
        <v>0</v>
      </c>
      <c r="O2386">
        <f>'3월'!L391</f>
        <v>0</v>
      </c>
      <c r="P2386" t="str">
        <f>IF(AND(검색!$C$4&lt;&gt;"",E2386&lt;&gt;"",ISNUMBER(SEARCH(검색!$C$4,E2386)),OR(D2386&lt;&gt;"",F2386&lt;&gt;"",G2386&lt;&gt;"",H2386&lt;&gt;"")),COUNT(P$1:P2385)+1,"")</f>
        <v/>
      </c>
    </row>
    <row r="2387" spans="1:16" x14ac:dyDescent="0.3">
      <c r="A2387">
        <v>2386</v>
      </c>
      <c r="B2387" t="s">
        <v>1407</v>
      </c>
      <c r="C2387">
        <v>392</v>
      </c>
      <c r="D2387">
        <f>'3월'!B392</f>
        <v>0</v>
      </c>
      <c r="E2387">
        <f t="shared" si="37"/>
        <v>0</v>
      </c>
      <c r="F2387">
        <f>'3월'!C392</f>
        <v>0</v>
      </c>
      <c r="G2387">
        <f>'3월'!D392</f>
        <v>0</v>
      </c>
      <c r="H2387">
        <f>'3월'!E392</f>
        <v>0</v>
      </c>
      <c r="I2387">
        <f>'3월'!F392</f>
        <v>0</v>
      </c>
      <c r="J2387">
        <f>'3월'!G392</f>
        <v>0</v>
      </c>
      <c r="K2387">
        <f>'3월'!H392</f>
        <v>0</v>
      </c>
      <c r="L2387">
        <f>'3월'!I392</f>
        <v>0</v>
      </c>
      <c r="M2387">
        <f>'3월'!J392</f>
        <v>0</v>
      </c>
      <c r="N2387">
        <f>'3월'!K392</f>
        <v>0</v>
      </c>
      <c r="O2387">
        <f>'3월'!L392</f>
        <v>0</v>
      </c>
      <c r="P2387" t="str">
        <f>IF(AND(검색!$C$4&lt;&gt;"",E2387&lt;&gt;"",ISNUMBER(SEARCH(검색!$C$4,E2387)),OR(D2387&lt;&gt;"",F2387&lt;&gt;"",G2387&lt;&gt;"",H2387&lt;&gt;"")),COUNT(P$1:P2386)+1,"")</f>
        <v/>
      </c>
    </row>
    <row r="2388" spans="1:16" x14ac:dyDescent="0.3">
      <c r="A2388">
        <v>2387</v>
      </c>
      <c r="B2388" t="s">
        <v>1407</v>
      </c>
      <c r="C2388">
        <v>393</v>
      </c>
      <c r="D2388">
        <f>'3월'!B393</f>
        <v>0</v>
      </c>
      <c r="E2388">
        <f t="shared" si="37"/>
        <v>0</v>
      </c>
      <c r="F2388">
        <f>'3월'!C393</f>
        <v>0</v>
      </c>
      <c r="G2388">
        <f>'3월'!D393</f>
        <v>0</v>
      </c>
      <c r="H2388">
        <f>'3월'!E393</f>
        <v>0</v>
      </c>
      <c r="I2388">
        <f>'3월'!F393</f>
        <v>0</v>
      </c>
      <c r="J2388">
        <f>'3월'!G393</f>
        <v>0</v>
      </c>
      <c r="K2388">
        <f>'3월'!H393</f>
        <v>0</v>
      </c>
      <c r="L2388">
        <f>'3월'!I393</f>
        <v>0</v>
      </c>
      <c r="M2388">
        <f>'3월'!J393</f>
        <v>0</v>
      </c>
      <c r="N2388">
        <f>'3월'!K393</f>
        <v>0</v>
      </c>
      <c r="O2388">
        <f>'3월'!L393</f>
        <v>0</v>
      </c>
      <c r="P2388" t="str">
        <f>IF(AND(검색!$C$4&lt;&gt;"",E2388&lt;&gt;"",ISNUMBER(SEARCH(검색!$C$4,E2388)),OR(D2388&lt;&gt;"",F2388&lt;&gt;"",G2388&lt;&gt;"",H2388&lt;&gt;"")),COUNT(P$1:P2387)+1,"")</f>
        <v/>
      </c>
    </row>
    <row r="2389" spans="1:16" x14ac:dyDescent="0.3">
      <c r="A2389">
        <v>2388</v>
      </c>
      <c r="B2389" t="s">
        <v>1407</v>
      </c>
      <c r="C2389">
        <v>394</v>
      </c>
      <c r="D2389">
        <f>'3월'!B394</f>
        <v>0</v>
      </c>
      <c r="E2389">
        <f t="shared" si="37"/>
        <v>0</v>
      </c>
      <c r="F2389">
        <f>'3월'!C394</f>
        <v>0</v>
      </c>
      <c r="G2389">
        <f>'3월'!D394</f>
        <v>0</v>
      </c>
      <c r="H2389">
        <f>'3월'!E394</f>
        <v>0</v>
      </c>
      <c r="I2389">
        <f>'3월'!F394</f>
        <v>0</v>
      </c>
      <c r="J2389">
        <f>'3월'!G394</f>
        <v>0</v>
      </c>
      <c r="K2389">
        <f>'3월'!H394</f>
        <v>0</v>
      </c>
      <c r="L2389">
        <f>'3월'!I394</f>
        <v>0</v>
      </c>
      <c r="M2389">
        <f>'3월'!J394</f>
        <v>0</v>
      </c>
      <c r="N2389">
        <f>'3월'!K394</f>
        <v>0</v>
      </c>
      <c r="O2389">
        <f>'3월'!L394</f>
        <v>0</v>
      </c>
      <c r="P2389" t="str">
        <f>IF(AND(검색!$C$4&lt;&gt;"",E2389&lt;&gt;"",ISNUMBER(SEARCH(검색!$C$4,E2389)),OR(D2389&lt;&gt;"",F2389&lt;&gt;"",G2389&lt;&gt;"",H2389&lt;&gt;"")),COUNT(P$1:P2388)+1,"")</f>
        <v/>
      </c>
    </row>
    <row r="2390" spans="1:16" x14ac:dyDescent="0.3">
      <c r="A2390">
        <v>2389</v>
      </c>
      <c r="B2390" t="s">
        <v>1407</v>
      </c>
      <c r="C2390">
        <v>395</v>
      </c>
      <c r="D2390">
        <f>'3월'!B395</f>
        <v>0</v>
      </c>
      <c r="E2390">
        <f t="shared" si="37"/>
        <v>0</v>
      </c>
      <c r="F2390">
        <f>'3월'!C395</f>
        <v>0</v>
      </c>
      <c r="G2390">
        <f>'3월'!D395</f>
        <v>0</v>
      </c>
      <c r="H2390">
        <f>'3월'!E395</f>
        <v>0</v>
      </c>
      <c r="I2390">
        <f>'3월'!F395</f>
        <v>0</v>
      </c>
      <c r="J2390">
        <f>'3월'!G395</f>
        <v>0</v>
      </c>
      <c r="K2390">
        <f>'3월'!H395</f>
        <v>0</v>
      </c>
      <c r="L2390">
        <f>'3월'!I395</f>
        <v>0</v>
      </c>
      <c r="M2390">
        <f>'3월'!J395</f>
        <v>0</v>
      </c>
      <c r="N2390">
        <f>'3월'!K395</f>
        <v>0</v>
      </c>
      <c r="O2390">
        <f>'3월'!L395</f>
        <v>0</v>
      </c>
      <c r="P2390" t="str">
        <f>IF(AND(검색!$C$4&lt;&gt;"",E2390&lt;&gt;"",ISNUMBER(SEARCH(검색!$C$4,E2390)),OR(D2390&lt;&gt;"",F2390&lt;&gt;"",G2390&lt;&gt;"",H2390&lt;&gt;"")),COUNT(P$1:P2389)+1,"")</f>
        <v/>
      </c>
    </row>
    <row r="2391" spans="1:16" x14ac:dyDescent="0.3">
      <c r="A2391">
        <v>2390</v>
      </c>
      <c r="B2391" t="s">
        <v>1407</v>
      </c>
      <c r="C2391">
        <v>396</v>
      </c>
      <c r="D2391">
        <f>'3월'!B396</f>
        <v>0</v>
      </c>
      <c r="E2391">
        <f t="shared" si="37"/>
        <v>0</v>
      </c>
      <c r="F2391">
        <f>'3월'!C396</f>
        <v>0</v>
      </c>
      <c r="G2391">
        <f>'3월'!D396</f>
        <v>0</v>
      </c>
      <c r="H2391">
        <f>'3월'!E396</f>
        <v>0</v>
      </c>
      <c r="I2391">
        <f>'3월'!F396</f>
        <v>0</v>
      </c>
      <c r="J2391">
        <f>'3월'!G396</f>
        <v>0</v>
      </c>
      <c r="K2391">
        <f>'3월'!H396</f>
        <v>0</v>
      </c>
      <c r="L2391">
        <f>'3월'!I396</f>
        <v>0</v>
      </c>
      <c r="M2391">
        <f>'3월'!J396</f>
        <v>0</v>
      </c>
      <c r="N2391">
        <f>'3월'!K396</f>
        <v>0</v>
      </c>
      <c r="O2391">
        <f>'3월'!L396</f>
        <v>0</v>
      </c>
      <c r="P2391" t="str">
        <f>IF(AND(검색!$C$4&lt;&gt;"",E2391&lt;&gt;"",ISNUMBER(SEARCH(검색!$C$4,E2391)),OR(D2391&lt;&gt;"",F2391&lt;&gt;"",G2391&lt;&gt;"",H2391&lt;&gt;"")),COUNT(P$1:P2390)+1,"")</f>
        <v/>
      </c>
    </row>
    <row r="2392" spans="1:16" x14ac:dyDescent="0.3">
      <c r="A2392">
        <v>2391</v>
      </c>
      <c r="B2392" t="s">
        <v>1407</v>
      </c>
      <c r="C2392">
        <v>397</v>
      </c>
      <c r="D2392">
        <f>'3월'!B397</f>
        <v>0</v>
      </c>
      <c r="E2392">
        <f t="shared" si="37"/>
        <v>0</v>
      </c>
      <c r="F2392">
        <f>'3월'!C397</f>
        <v>0</v>
      </c>
      <c r="G2392">
        <f>'3월'!D397</f>
        <v>0</v>
      </c>
      <c r="H2392">
        <f>'3월'!E397</f>
        <v>0</v>
      </c>
      <c r="I2392">
        <f>'3월'!F397</f>
        <v>0</v>
      </c>
      <c r="J2392">
        <f>'3월'!G397</f>
        <v>0</v>
      </c>
      <c r="K2392">
        <f>'3월'!H397</f>
        <v>0</v>
      </c>
      <c r="L2392">
        <f>'3월'!I397</f>
        <v>0</v>
      </c>
      <c r="M2392">
        <f>'3월'!J397</f>
        <v>0</v>
      </c>
      <c r="N2392">
        <f>'3월'!K397</f>
        <v>0</v>
      </c>
      <c r="O2392">
        <f>'3월'!L397</f>
        <v>0</v>
      </c>
      <c r="P2392" t="str">
        <f>IF(AND(검색!$C$4&lt;&gt;"",E2392&lt;&gt;"",ISNUMBER(SEARCH(검색!$C$4,E2392)),OR(D2392&lt;&gt;"",F2392&lt;&gt;"",G2392&lt;&gt;"",H2392&lt;&gt;"")),COUNT(P$1:P2391)+1,"")</f>
        <v/>
      </c>
    </row>
    <row r="2393" spans="1:16" x14ac:dyDescent="0.3">
      <c r="A2393">
        <v>2392</v>
      </c>
      <c r="B2393" t="s">
        <v>1407</v>
      </c>
      <c r="C2393">
        <v>398</v>
      </c>
      <c r="D2393">
        <f>'3월'!B398</f>
        <v>0</v>
      </c>
      <c r="E2393">
        <f t="shared" si="37"/>
        <v>0</v>
      </c>
      <c r="F2393">
        <f>'3월'!C398</f>
        <v>0</v>
      </c>
      <c r="G2393">
        <f>'3월'!D398</f>
        <v>0</v>
      </c>
      <c r="H2393">
        <f>'3월'!E398</f>
        <v>0</v>
      </c>
      <c r="I2393">
        <f>'3월'!F398</f>
        <v>0</v>
      </c>
      <c r="J2393">
        <f>'3월'!G398</f>
        <v>0</v>
      </c>
      <c r="K2393">
        <f>'3월'!H398</f>
        <v>0</v>
      </c>
      <c r="L2393">
        <f>'3월'!I398</f>
        <v>0</v>
      </c>
      <c r="M2393">
        <f>'3월'!J398</f>
        <v>0</v>
      </c>
      <c r="N2393">
        <f>'3월'!K398</f>
        <v>0</v>
      </c>
      <c r="O2393">
        <f>'3월'!L398</f>
        <v>0</v>
      </c>
      <c r="P2393" t="str">
        <f>IF(AND(검색!$C$4&lt;&gt;"",E2393&lt;&gt;"",ISNUMBER(SEARCH(검색!$C$4,E2393)),OR(D2393&lt;&gt;"",F2393&lt;&gt;"",G2393&lt;&gt;"",H2393&lt;&gt;"")),COUNT(P$1:P2392)+1,"")</f>
        <v/>
      </c>
    </row>
    <row r="2394" spans="1:16" x14ac:dyDescent="0.3">
      <c r="A2394">
        <v>2393</v>
      </c>
      <c r="B2394" t="s">
        <v>1407</v>
      </c>
      <c r="C2394">
        <v>399</v>
      </c>
      <c r="D2394">
        <f>'3월'!B399</f>
        <v>0</v>
      </c>
      <c r="E2394">
        <f t="shared" si="37"/>
        <v>0</v>
      </c>
      <c r="F2394">
        <f>'3월'!C399</f>
        <v>0</v>
      </c>
      <c r="G2394">
        <f>'3월'!D399</f>
        <v>0</v>
      </c>
      <c r="H2394">
        <f>'3월'!E399</f>
        <v>0</v>
      </c>
      <c r="I2394">
        <f>'3월'!F399</f>
        <v>0</v>
      </c>
      <c r="J2394">
        <f>'3월'!G399</f>
        <v>0</v>
      </c>
      <c r="K2394">
        <f>'3월'!H399</f>
        <v>0</v>
      </c>
      <c r="L2394">
        <f>'3월'!I399</f>
        <v>0</v>
      </c>
      <c r="M2394">
        <f>'3월'!J399</f>
        <v>0</v>
      </c>
      <c r="N2394">
        <f>'3월'!K399</f>
        <v>0</v>
      </c>
      <c r="O2394">
        <f>'3월'!L399</f>
        <v>0</v>
      </c>
      <c r="P2394" t="str">
        <f>IF(AND(검색!$C$4&lt;&gt;"",E2394&lt;&gt;"",ISNUMBER(SEARCH(검색!$C$4,E2394)),OR(D2394&lt;&gt;"",F2394&lt;&gt;"",G2394&lt;&gt;"",H2394&lt;&gt;"")),COUNT(P$1:P2393)+1,"")</f>
        <v/>
      </c>
    </row>
    <row r="2395" spans="1:16" x14ac:dyDescent="0.3">
      <c r="A2395">
        <v>2394</v>
      </c>
      <c r="B2395" t="s">
        <v>1407</v>
      </c>
      <c r="C2395">
        <v>400</v>
      </c>
      <c r="D2395">
        <f>'3월'!B400</f>
        <v>0</v>
      </c>
      <c r="E2395">
        <f t="shared" si="37"/>
        <v>0</v>
      </c>
      <c r="F2395">
        <f>'3월'!C400</f>
        <v>0</v>
      </c>
      <c r="G2395">
        <f>'3월'!D400</f>
        <v>0</v>
      </c>
      <c r="H2395">
        <f>'3월'!E400</f>
        <v>0</v>
      </c>
      <c r="I2395">
        <f>'3월'!F400</f>
        <v>0</v>
      </c>
      <c r="J2395">
        <f>'3월'!G400</f>
        <v>0</v>
      </c>
      <c r="K2395">
        <f>'3월'!H400</f>
        <v>0</v>
      </c>
      <c r="L2395">
        <f>'3월'!I400</f>
        <v>0</v>
      </c>
      <c r="M2395">
        <f>'3월'!J400</f>
        <v>0</v>
      </c>
      <c r="N2395">
        <f>'3월'!K400</f>
        <v>0</v>
      </c>
      <c r="O2395">
        <f>'3월'!L400</f>
        <v>0</v>
      </c>
      <c r="P2395" t="str">
        <f>IF(AND(검색!$C$4&lt;&gt;"",E2395&lt;&gt;"",ISNUMBER(SEARCH(검색!$C$4,E2395)),OR(D2395&lt;&gt;"",F2395&lt;&gt;"",G2395&lt;&gt;"",H2395&lt;&gt;"")),COUNT(P$1:P2394)+1,"")</f>
        <v/>
      </c>
    </row>
    <row r="2396" spans="1:16" x14ac:dyDescent="0.3">
      <c r="A2396">
        <v>2395</v>
      </c>
      <c r="B2396" t="s">
        <v>1407</v>
      </c>
      <c r="C2396">
        <v>401</v>
      </c>
      <c r="D2396">
        <f>'3월'!B401</f>
        <v>0</v>
      </c>
      <c r="E2396">
        <f t="shared" si="37"/>
        <v>0</v>
      </c>
      <c r="F2396">
        <f>'3월'!C401</f>
        <v>0</v>
      </c>
      <c r="G2396">
        <f>'3월'!D401</f>
        <v>0</v>
      </c>
      <c r="H2396">
        <f>'3월'!E401</f>
        <v>0</v>
      </c>
      <c r="I2396">
        <f>'3월'!F401</f>
        <v>0</v>
      </c>
      <c r="J2396">
        <f>'3월'!G401</f>
        <v>0</v>
      </c>
      <c r="K2396">
        <f>'3월'!H401</f>
        <v>0</v>
      </c>
      <c r="L2396">
        <f>'3월'!I401</f>
        <v>0</v>
      </c>
      <c r="M2396">
        <f>'3월'!J401</f>
        <v>0</v>
      </c>
      <c r="N2396">
        <f>'3월'!K401</f>
        <v>0</v>
      </c>
      <c r="O2396">
        <f>'3월'!L401</f>
        <v>0</v>
      </c>
      <c r="P2396" t="str">
        <f>IF(AND(검색!$C$4&lt;&gt;"",E2396&lt;&gt;"",ISNUMBER(SEARCH(검색!$C$4,E2396)),OR(D2396&lt;&gt;"",F2396&lt;&gt;"",G2396&lt;&gt;"",H2396&lt;&gt;"")),COUNT(P$1:P2395)+1,"")</f>
        <v/>
      </c>
    </row>
    <row r="2397" spans="1:16" x14ac:dyDescent="0.3">
      <c r="A2397">
        <v>2396</v>
      </c>
      <c r="B2397" t="s">
        <v>1407</v>
      </c>
      <c r="C2397">
        <v>402</v>
      </c>
      <c r="D2397">
        <f>'3월'!B402</f>
        <v>0</v>
      </c>
      <c r="E2397">
        <f t="shared" si="37"/>
        <v>0</v>
      </c>
      <c r="F2397">
        <f>'3월'!C402</f>
        <v>0</v>
      </c>
      <c r="G2397">
        <f>'3월'!D402</f>
        <v>0</v>
      </c>
      <c r="H2397">
        <f>'3월'!E402</f>
        <v>0</v>
      </c>
      <c r="I2397">
        <f>'3월'!F402</f>
        <v>0</v>
      </c>
      <c r="J2397">
        <f>'3월'!G402</f>
        <v>0</v>
      </c>
      <c r="K2397">
        <f>'3월'!H402</f>
        <v>0</v>
      </c>
      <c r="L2397">
        <f>'3월'!I402</f>
        <v>0</v>
      </c>
      <c r="M2397">
        <f>'3월'!J402</f>
        <v>0</v>
      </c>
      <c r="N2397">
        <f>'3월'!K402</f>
        <v>0</v>
      </c>
      <c r="O2397">
        <f>'3월'!L402</f>
        <v>0</v>
      </c>
      <c r="P2397" t="str">
        <f>IF(AND(검색!$C$4&lt;&gt;"",E2397&lt;&gt;"",ISNUMBER(SEARCH(검색!$C$4,E2397)),OR(D2397&lt;&gt;"",F2397&lt;&gt;"",G2397&lt;&gt;"",H2397&lt;&gt;"")),COUNT(P$1:P2396)+1,"")</f>
        <v/>
      </c>
    </row>
    <row r="2398" spans="1:16" x14ac:dyDescent="0.3">
      <c r="A2398">
        <v>2397</v>
      </c>
      <c r="B2398" t="s">
        <v>1407</v>
      </c>
      <c r="C2398">
        <v>403</v>
      </c>
      <c r="D2398">
        <f>'3월'!B403</f>
        <v>0</v>
      </c>
      <c r="E2398">
        <f t="shared" si="37"/>
        <v>0</v>
      </c>
      <c r="F2398">
        <f>'3월'!C403</f>
        <v>0</v>
      </c>
      <c r="G2398">
        <f>'3월'!D403</f>
        <v>0</v>
      </c>
      <c r="H2398">
        <f>'3월'!E403</f>
        <v>0</v>
      </c>
      <c r="I2398">
        <f>'3월'!F403</f>
        <v>0</v>
      </c>
      <c r="J2398">
        <f>'3월'!G403</f>
        <v>0</v>
      </c>
      <c r="K2398">
        <f>'3월'!H403</f>
        <v>0</v>
      </c>
      <c r="L2398">
        <f>'3월'!I403</f>
        <v>0</v>
      </c>
      <c r="M2398">
        <f>'3월'!J403</f>
        <v>0</v>
      </c>
      <c r="N2398">
        <f>'3월'!K403</f>
        <v>0</v>
      </c>
      <c r="O2398">
        <f>'3월'!L403</f>
        <v>0</v>
      </c>
      <c r="P2398" t="str">
        <f>IF(AND(검색!$C$4&lt;&gt;"",E2398&lt;&gt;"",ISNUMBER(SEARCH(검색!$C$4,E2398)),OR(D2398&lt;&gt;"",F2398&lt;&gt;"",G2398&lt;&gt;"",H2398&lt;&gt;"")),COUNT(P$1:P2397)+1,"")</f>
        <v/>
      </c>
    </row>
    <row r="2399" spans="1:16" x14ac:dyDescent="0.3">
      <c r="A2399">
        <v>2398</v>
      </c>
      <c r="B2399" t="s">
        <v>1407</v>
      </c>
      <c r="C2399">
        <v>404</v>
      </c>
      <c r="D2399">
        <f>'3월'!B404</f>
        <v>0</v>
      </c>
      <c r="E2399">
        <f t="shared" si="37"/>
        <v>0</v>
      </c>
      <c r="F2399">
        <f>'3월'!C404</f>
        <v>0</v>
      </c>
      <c r="G2399">
        <f>'3월'!D404</f>
        <v>0</v>
      </c>
      <c r="H2399">
        <f>'3월'!E404</f>
        <v>0</v>
      </c>
      <c r="I2399">
        <f>'3월'!F404</f>
        <v>0</v>
      </c>
      <c r="J2399">
        <f>'3월'!G404</f>
        <v>0</v>
      </c>
      <c r="K2399">
        <f>'3월'!H404</f>
        <v>0</v>
      </c>
      <c r="L2399">
        <f>'3월'!I404</f>
        <v>0</v>
      </c>
      <c r="M2399">
        <f>'3월'!J404</f>
        <v>0</v>
      </c>
      <c r="N2399">
        <f>'3월'!K404</f>
        <v>0</v>
      </c>
      <c r="O2399">
        <f>'3월'!L404</f>
        <v>0</v>
      </c>
      <c r="P2399" t="str">
        <f>IF(AND(검색!$C$4&lt;&gt;"",E2399&lt;&gt;"",ISNUMBER(SEARCH(검색!$C$4,E2399)),OR(D2399&lt;&gt;"",F2399&lt;&gt;"",G2399&lt;&gt;"",H2399&lt;&gt;"")),COUNT(P$1:P2398)+1,"")</f>
        <v/>
      </c>
    </row>
    <row r="2400" spans="1:16" x14ac:dyDescent="0.3">
      <c r="A2400">
        <v>2399</v>
      </c>
      <c r="B2400" t="s">
        <v>1407</v>
      </c>
      <c r="C2400">
        <v>405</v>
      </c>
      <c r="D2400">
        <f>'3월'!B405</f>
        <v>0</v>
      </c>
      <c r="E2400">
        <f t="shared" si="37"/>
        <v>0</v>
      </c>
      <c r="F2400">
        <f>'3월'!C405</f>
        <v>0</v>
      </c>
      <c r="G2400">
        <f>'3월'!D405</f>
        <v>0</v>
      </c>
      <c r="H2400">
        <f>'3월'!E405</f>
        <v>0</v>
      </c>
      <c r="I2400">
        <f>'3월'!F405</f>
        <v>0</v>
      </c>
      <c r="J2400">
        <f>'3월'!G405</f>
        <v>0</v>
      </c>
      <c r="K2400">
        <f>'3월'!H405</f>
        <v>0</v>
      </c>
      <c r="L2400">
        <f>'3월'!I405</f>
        <v>0</v>
      </c>
      <c r="M2400">
        <f>'3월'!J405</f>
        <v>0</v>
      </c>
      <c r="N2400">
        <f>'3월'!K405</f>
        <v>0</v>
      </c>
      <c r="O2400">
        <f>'3월'!L405</f>
        <v>0</v>
      </c>
      <c r="P2400" t="str">
        <f>IF(AND(검색!$C$4&lt;&gt;"",E2400&lt;&gt;"",ISNUMBER(SEARCH(검색!$C$4,E2400)),OR(D2400&lt;&gt;"",F2400&lt;&gt;"",G2400&lt;&gt;"",H2400&lt;&gt;"")),COUNT(P$1:P2399)+1,"")</f>
        <v/>
      </c>
    </row>
    <row r="2401" spans="1:16" x14ac:dyDescent="0.3">
      <c r="A2401">
        <v>2400</v>
      </c>
      <c r="B2401" t="s">
        <v>1407</v>
      </c>
      <c r="C2401">
        <v>406</v>
      </c>
      <c r="D2401">
        <f>'3월'!B406</f>
        <v>0</v>
      </c>
      <c r="E2401">
        <f t="shared" si="37"/>
        <v>0</v>
      </c>
      <c r="F2401">
        <f>'3월'!C406</f>
        <v>0</v>
      </c>
      <c r="G2401">
        <f>'3월'!D406</f>
        <v>0</v>
      </c>
      <c r="H2401">
        <f>'3월'!E406</f>
        <v>0</v>
      </c>
      <c r="I2401">
        <f>'3월'!F406</f>
        <v>0</v>
      </c>
      <c r="J2401">
        <f>'3월'!G406</f>
        <v>0</v>
      </c>
      <c r="K2401">
        <f>'3월'!H406</f>
        <v>0</v>
      </c>
      <c r="L2401">
        <f>'3월'!I406</f>
        <v>0</v>
      </c>
      <c r="M2401">
        <f>'3월'!J406</f>
        <v>0</v>
      </c>
      <c r="N2401">
        <f>'3월'!K406</f>
        <v>0</v>
      </c>
      <c r="O2401">
        <f>'3월'!L406</f>
        <v>0</v>
      </c>
      <c r="P2401" t="str">
        <f>IF(AND(검색!$C$4&lt;&gt;"",E2401&lt;&gt;"",ISNUMBER(SEARCH(검색!$C$4,E2401)),OR(D2401&lt;&gt;"",F2401&lt;&gt;"",G2401&lt;&gt;"",H2401&lt;&gt;"")),COUNT(P$1:P2400)+1,"")</f>
        <v/>
      </c>
    </row>
    <row r="2402" spans="1:16" x14ac:dyDescent="0.3">
      <c r="A2402">
        <v>2401</v>
      </c>
      <c r="B2402" t="s">
        <v>1407</v>
      </c>
      <c r="C2402">
        <v>407</v>
      </c>
      <c r="D2402">
        <f>'3월'!B407</f>
        <v>0</v>
      </c>
      <c r="E2402">
        <f t="shared" si="37"/>
        <v>0</v>
      </c>
      <c r="F2402">
        <f>'3월'!C407</f>
        <v>0</v>
      </c>
      <c r="G2402">
        <f>'3월'!D407</f>
        <v>0</v>
      </c>
      <c r="H2402">
        <f>'3월'!E407</f>
        <v>0</v>
      </c>
      <c r="I2402">
        <f>'3월'!F407</f>
        <v>0</v>
      </c>
      <c r="J2402">
        <f>'3월'!G407</f>
        <v>0</v>
      </c>
      <c r="K2402">
        <f>'3월'!H407</f>
        <v>0</v>
      </c>
      <c r="L2402">
        <f>'3월'!I407</f>
        <v>0</v>
      </c>
      <c r="M2402">
        <f>'3월'!J407</f>
        <v>0</v>
      </c>
      <c r="N2402">
        <f>'3월'!K407</f>
        <v>0</v>
      </c>
      <c r="O2402">
        <f>'3월'!L407</f>
        <v>0</v>
      </c>
      <c r="P2402" t="str">
        <f>IF(AND(검색!$C$4&lt;&gt;"",E2402&lt;&gt;"",ISNUMBER(SEARCH(검색!$C$4,E2402)),OR(D2402&lt;&gt;"",F2402&lt;&gt;"",G2402&lt;&gt;"",H2402&lt;&gt;"")),COUNT(P$1:P2401)+1,"")</f>
        <v/>
      </c>
    </row>
    <row r="2403" spans="1:16" x14ac:dyDescent="0.3">
      <c r="A2403">
        <v>2402</v>
      </c>
      <c r="B2403" t="s">
        <v>1407</v>
      </c>
      <c r="C2403">
        <v>408</v>
      </c>
      <c r="D2403">
        <f>'3월'!B408</f>
        <v>0</v>
      </c>
      <c r="E2403">
        <f t="shared" si="37"/>
        <v>0</v>
      </c>
      <c r="F2403">
        <f>'3월'!C408</f>
        <v>0</v>
      </c>
      <c r="G2403">
        <f>'3월'!D408</f>
        <v>0</v>
      </c>
      <c r="H2403">
        <f>'3월'!E408</f>
        <v>0</v>
      </c>
      <c r="I2403">
        <f>'3월'!F408</f>
        <v>0</v>
      </c>
      <c r="J2403">
        <f>'3월'!G408</f>
        <v>0</v>
      </c>
      <c r="K2403">
        <f>'3월'!H408</f>
        <v>0</v>
      </c>
      <c r="L2403">
        <f>'3월'!I408</f>
        <v>0</v>
      </c>
      <c r="M2403">
        <f>'3월'!J408</f>
        <v>0</v>
      </c>
      <c r="N2403">
        <f>'3월'!K408</f>
        <v>0</v>
      </c>
      <c r="O2403">
        <f>'3월'!L408</f>
        <v>0</v>
      </c>
      <c r="P2403" t="str">
        <f>IF(AND(검색!$C$4&lt;&gt;"",E2403&lt;&gt;"",ISNUMBER(SEARCH(검색!$C$4,E2403)),OR(D2403&lt;&gt;"",F2403&lt;&gt;"",G2403&lt;&gt;"",H2403&lt;&gt;"")),COUNT(P$1:P2402)+1,"")</f>
        <v/>
      </c>
    </row>
    <row r="2404" spans="1:16" x14ac:dyDescent="0.3">
      <c r="A2404">
        <v>2403</v>
      </c>
      <c r="B2404" t="s">
        <v>1407</v>
      </c>
      <c r="C2404">
        <v>409</v>
      </c>
      <c r="D2404">
        <f>'3월'!B409</f>
        <v>0</v>
      </c>
      <c r="E2404">
        <f t="shared" si="37"/>
        <v>0</v>
      </c>
      <c r="F2404">
        <f>'3월'!C409</f>
        <v>0</v>
      </c>
      <c r="G2404">
        <f>'3월'!D409</f>
        <v>0</v>
      </c>
      <c r="H2404">
        <f>'3월'!E409</f>
        <v>0</v>
      </c>
      <c r="I2404">
        <f>'3월'!F409</f>
        <v>0</v>
      </c>
      <c r="J2404">
        <f>'3월'!G409</f>
        <v>0</v>
      </c>
      <c r="K2404">
        <f>'3월'!H409</f>
        <v>0</v>
      </c>
      <c r="L2404">
        <f>'3월'!I409</f>
        <v>0</v>
      </c>
      <c r="M2404">
        <f>'3월'!J409</f>
        <v>0</v>
      </c>
      <c r="N2404">
        <f>'3월'!K409</f>
        <v>0</v>
      </c>
      <c r="O2404">
        <f>'3월'!L409</f>
        <v>0</v>
      </c>
      <c r="P2404" t="str">
        <f>IF(AND(검색!$C$4&lt;&gt;"",E2404&lt;&gt;"",ISNUMBER(SEARCH(검색!$C$4,E2404)),OR(D2404&lt;&gt;"",F2404&lt;&gt;"",G2404&lt;&gt;"",H2404&lt;&gt;"")),COUNT(P$1:P2403)+1,"")</f>
        <v/>
      </c>
    </row>
    <row r="2405" spans="1:16" x14ac:dyDescent="0.3">
      <c r="A2405">
        <v>2404</v>
      </c>
      <c r="B2405" t="s">
        <v>1407</v>
      </c>
      <c r="C2405">
        <v>410</v>
      </c>
      <c r="D2405">
        <f>'3월'!B410</f>
        <v>0</v>
      </c>
      <c r="E2405">
        <f t="shared" si="37"/>
        <v>0</v>
      </c>
      <c r="F2405">
        <f>'3월'!C410</f>
        <v>0</v>
      </c>
      <c r="G2405">
        <f>'3월'!D410</f>
        <v>0</v>
      </c>
      <c r="H2405">
        <f>'3월'!E410</f>
        <v>0</v>
      </c>
      <c r="I2405">
        <f>'3월'!F410</f>
        <v>0</v>
      </c>
      <c r="J2405">
        <f>'3월'!G410</f>
        <v>0</v>
      </c>
      <c r="K2405">
        <f>'3월'!H410</f>
        <v>0</v>
      </c>
      <c r="L2405">
        <f>'3월'!I410</f>
        <v>0</v>
      </c>
      <c r="M2405">
        <f>'3월'!J410</f>
        <v>0</v>
      </c>
      <c r="N2405">
        <f>'3월'!K410</f>
        <v>0</v>
      </c>
      <c r="O2405">
        <f>'3월'!L410</f>
        <v>0</v>
      </c>
      <c r="P2405" t="str">
        <f>IF(AND(검색!$C$4&lt;&gt;"",E2405&lt;&gt;"",ISNUMBER(SEARCH(검색!$C$4,E2405)),OR(D2405&lt;&gt;"",F2405&lt;&gt;"",G2405&lt;&gt;"",H2405&lt;&gt;"")),COUNT(P$1:P2404)+1,"")</f>
        <v/>
      </c>
    </row>
    <row r="2406" spans="1:16" x14ac:dyDescent="0.3">
      <c r="A2406">
        <v>2405</v>
      </c>
      <c r="B2406" t="s">
        <v>1407</v>
      </c>
      <c r="C2406">
        <v>411</v>
      </c>
      <c r="D2406">
        <f>'3월'!B411</f>
        <v>0</v>
      </c>
      <c r="E2406">
        <f t="shared" si="37"/>
        <v>0</v>
      </c>
      <c r="F2406">
        <f>'3월'!C411</f>
        <v>0</v>
      </c>
      <c r="G2406">
        <f>'3월'!D411</f>
        <v>0</v>
      </c>
      <c r="H2406">
        <f>'3월'!E411</f>
        <v>0</v>
      </c>
      <c r="I2406">
        <f>'3월'!F411</f>
        <v>0</v>
      </c>
      <c r="J2406">
        <f>'3월'!G411</f>
        <v>0</v>
      </c>
      <c r="K2406">
        <f>'3월'!H411</f>
        <v>0</v>
      </c>
      <c r="L2406">
        <f>'3월'!I411</f>
        <v>0</v>
      </c>
      <c r="M2406">
        <f>'3월'!J411</f>
        <v>0</v>
      </c>
      <c r="N2406">
        <f>'3월'!K411</f>
        <v>0</v>
      </c>
      <c r="O2406">
        <f>'3월'!L411</f>
        <v>0</v>
      </c>
      <c r="P2406" t="str">
        <f>IF(AND(검색!$C$4&lt;&gt;"",E2406&lt;&gt;"",ISNUMBER(SEARCH(검색!$C$4,E2406)),OR(D2406&lt;&gt;"",F2406&lt;&gt;"",G2406&lt;&gt;"",H2406&lt;&gt;"")),COUNT(P$1:P2405)+1,"")</f>
        <v/>
      </c>
    </row>
    <row r="2407" spans="1:16" x14ac:dyDescent="0.3">
      <c r="A2407">
        <v>2406</v>
      </c>
      <c r="B2407" t="s">
        <v>1407</v>
      </c>
      <c r="C2407">
        <v>412</v>
      </c>
      <c r="D2407">
        <f>'3월'!B412</f>
        <v>0</v>
      </c>
      <c r="E2407">
        <f t="shared" si="37"/>
        <v>0</v>
      </c>
      <c r="F2407">
        <f>'3월'!C412</f>
        <v>0</v>
      </c>
      <c r="G2407">
        <f>'3월'!D412</f>
        <v>0</v>
      </c>
      <c r="H2407">
        <f>'3월'!E412</f>
        <v>0</v>
      </c>
      <c r="I2407">
        <f>'3월'!F412</f>
        <v>0</v>
      </c>
      <c r="J2407">
        <f>'3월'!G412</f>
        <v>0</v>
      </c>
      <c r="K2407">
        <f>'3월'!H412</f>
        <v>0</v>
      </c>
      <c r="L2407">
        <f>'3월'!I412</f>
        <v>0</v>
      </c>
      <c r="M2407">
        <f>'3월'!J412</f>
        <v>0</v>
      </c>
      <c r="N2407">
        <f>'3월'!K412</f>
        <v>0</v>
      </c>
      <c r="O2407">
        <f>'3월'!L412</f>
        <v>0</v>
      </c>
      <c r="P2407" t="str">
        <f>IF(AND(검색!$C$4&lt;&gt;"",E2407&lt;&gt;"",ISNUMBER(SEARCH(검색!$C$4,E2407)),OR(D2407&lt;&gt;"",F2407&lt;&gt;"",G2407&lt;&gt;"",H2407&lt;&gt;"")),COUNT(P$1:P2406)+1,"")</f>
        <v/>
      </c>
    </row>
    <row r="2408" spans="1:16" x14ac:dyDescent="0.3">
      <c r="A2408">
        <v>2407</v>
      </c>
      <c r="B2408" t="s">
        <v>1407</v>
      </c>
      <c r="C2408">
        <v>413</v>
      </c>
      <c r="D2408">
        <f>'3월'!B413</f>
        <v>0</v>
      </c>
      <c r="E2408">
        <f t="shared" si="37"/>
        <v>0</v>
      </c>
      <c r="F2408">
        <f>'3월'!C413</f>
        <v>0</v>
      </c>
      <c r="G2408">
        <f>'3월'!D413</f>
        <v>0</v>
      </c>
      <c r="H2408">
        <f>'3월'!E413</f>
        <v>0</v>
      </c>
      <c r="I2408">
        <f>'3월'!F413</f>
        <v>0</v>
      </c>
      <c r="J2408">
        <f>'3월'!G413</f>
        <v>0</v>
      </c>
      <c r="K2408">
        <f>'3월'!H413</f>
        <v>0</v>
      </c>
      <c r="L2408">
        <f>'3월'!I413</f>
        <v>0</v>
      </c>
      <c r="M2408">
        <f>'3월'!J413</f>
        <v>0</v>
      </c>
      <c r="N2408">
        <f>'3월'!K413</f>
        <v>0</v>
      </c>
      <c r="O2408">
        <f>'3월'!L413</f>
        <v>0</v>
      </c>
      <c r="P2408" t="str">
        <f>IF(AND(검색!$C$4&lt;&gt;"",E2408&lt;&gt;"",ISNUMBER(SEARCH(검색!$C$4,E2408)),OR(D2408&lt;&gt;"",F2408&lt;&gt;"",G2408&lt;&gt;"",H2408&lt;&gt;"")),COUNT(P$1:P2407)+1,"")</f>
        <v/>
      </c>
    </row>
    <row r="2409" spans="1:16" x14ac:dyDescent="0.3">
      <c r="A2409">
        <v>2408</v>
      </c>
      <c r="B2409" t="s">
        <v>1407</v>
      </c>
      <c r="C2409">
        <v>414</v>
      </c>
      <c r="D2409">
        <f>'3월'!B414</f>
        <v>0</v>
      </c>
      <c r="E2409">
        <f t="shared" si="37"/>
        <v>0</v>
      </c>
      <c r="F2409">
        <f>'3월'!C414</f>
        <v>0</v>
      </c>
      <c r="G2409">
        <f>'3월'!D414</f>
        <v>0</v>
      </c>
      <c r="H2409">
        <f>'3월'!E414</f>
        <v>0</v>
      </c>
      <c r="I2409">
        <f>'3월'!F414</f>
        <v>0</v>
      </c>
      <c r="J2409">
        <f>'3월'!G414</f>
        <v>0</v>
      </c>
      <c r="K2409">
        <f>'3월'!H414</f>
        <v>0</v>
      </c>
      <c r="L2409">
        <f>'3월'!I414</f>
        <v>0</v>
      </c>
      <c r="M2409">
        <f>'3월'!J414</f>
        <v>0</v>
      </c>
      <c r="N2409">
        <f>'3월'!K414</f>
        <v>0</v>
      </c>
      <c r="O2409">
        <f>'3월'!L414</f>
        <v>0</v>
      </c>
      <c r="P2409" t="str">
        <f>IF(AND(검색!$C$4&lt;&gt;"",E2409&lt;&gt;"",ISNUMBER(SEARCH(검색!$C$4,E2409)),OR(D2409&lt;&gt;"",F2409&lt;&gt;"",G2409&lt;&gt;"",H2409&lt;&gt;"")),COUNT(P$1:P2408)+1,"")</f>
        <v/>
      </c>
    </row>
    <row r="2410" spans="1:16" x14ac:dyDescent="0.3">
      <c r="A2410">
        <v>2409</v>
      </c>
      <c r="B2410" t="s">
        <v>1407</v>
      </c>
      <c r="C2410">
        <v>415</v>
      </c>
      <c r="D2410">
        <f>'3월'!B415</f>
        <v>0</v>
      </c>
      <c r="E2410">
        <f t="shared" si="37"/>
        <v>0</v>
      </c>
      <c r="F2410">
        <f>'3월'!C415</f>
        <v>0</v>
      </c>
      <c r="G2410">
        <f>'3월'!D415</f>
        <v>0</v>
      </c>
      <c r="H2410">
        <f>'3월'!E415</f>
        <v>0</v>
      </c>
      <c r="I2410">
        <f>'3월'!F415</f>
        <v>0</v>
      </c>
      <c r="J2410">
        <f>'3월'!G415</f>
        <v>0</v>
      </c>
      <c r="K2410">
        <f>'3월'!H415</f>
        <v>0</v>
      </c>
      <c r="L2410">
        <f>'3월'!I415</f>
        <v>0</v>
      </c>
      <c r="M2410">
        <f>'3월'!J415</f>
        <v>0</v>
      </c>
      <c r="N2410">
        <f>'3월'!K415</f>
        <v>0</v>
      </c>
      <c r="O2410">
        <f>'3월'!L415</f>
        <v>0</v>
      </c>
      <c r="P2410" t="str">
        <f>IF(AND(검색!$C$4&lt;&gt;"",E2410&lt;&gt;"",ISNUMBER(SEARCH(검색!$C$4,E2410)),OR(D2410&lt;&gt;"",F2410&lt;&gt;"",G2410&lt;&gt;"",H2410&lt;&gt;"")),COUNT(P$1:P2409)+1,"")</f>
        <v/>
      </c>
    </row>
    <row r="2411" spans="1:16" x14ac:dyDescent="0.3">
      <c r="A2411">
        <v>2410</v>
      </c>
      <c r="B2411" t="s">
        <v>1407</v>
      </c>
      <c r="C2411">
        <v>416</v>
      </c>
      <c r="D2411">
        <f>'3월'!B416</f>
        <v>0</v>
      </c>
      <c r="E2411">
        <f t="shared" si="37"/>
        <v>0</v>
      </c>
      <c r="F2411">
        <f>'3월'!C416</f>
        <v>0</v>
      </c>
      <c r="G2411">
        <f>'3월'!D416</f>
        <v>0</v>
      </c>
      <c r="H2411">
        <f>'3월'!E416</f>
        <v>0</v>
      </c>
      <c r="I2411">
        <f>'3월'!F416</f>
        <v>0</v>
      </c>
      <c r="J2411">
        <f>'3월'!G416</f>
        <v>0</v>
      </c>
      <c r="K2411">
        <f>'3월'!H416</f>
        <v>0</v>
      </c>
      <c r="L2411">
        <f>'3월'!I416</f>
        <v>0</v>
      </c>
      <c r="M2411">
        <f>'3월'!J416</f>
        <v>0</v>
      </c>
      <c r="N2411">
        <f>'3월'!K416</f>
        <v>0</v>
      </c>
      <c r="O2411">
        <f>'3월'!L416</f>
        <v>0</v>
      </c>
      <c r="P2411" t="str">
        <f>IF(AND(검색!$C$4&lt;&gt;"",E2411&lt;&gt;"",ISNUMBER(SEARCH(검색!$C$4,E2411)),OR(D2411&lt;&gt;"",F2411&lt;&gt;"",G2411&lt;&gt;"",H2411&lt;&gt;"")),COUNT(P$1:P2410)+1,"")</f>
        <v/>
      </c>
    </row>
    <row r="2412" spans="1:16" x14ac:dyDescent="0.3">
      <c r="A2412">
        <v>2411</v>
      </c>
      <c r="B2412" t="s">
        <v>1407</v>
      </c>
      <c r="C2412">
        <v>417</v>
      </c>
      <c r="D2412">
        <f>'3월'!B417</f>
        <v>0</v>
      </c>
      <c r="E2412">
        <f t="shared" si="37"/>
        <v>0</v>
      </c>
      <c r="F2412">
        <f>'3월'!C417</f>
        <v>0</v>
      </c>
      <c r="G2412">
        <f>'3월'!D417</f>
        <v>0</v>
      </c>
      <c r="H2412">
        <f>'3월'!E417</f>
        <v>0</v>
      </c>
      <c r="I2412">
        <f>'3월'!F417</f>
        <v>0</v>
      </c>
      <c r="J2412">
        <f>'3월'!G417</f>
        <v>0</v>
      </c>
      <c r="K2412">
        <f>'3월'!H417</f>
        <v>0</v>
      </c>
      <c r="L2412">
        <f>'3월'!I417</f>
        <v>0</v>
      </c>
      <c r="M2412">
        <f>'3월'!J417</f>
        <v>0</v>
      </c>
      <c r="N2412">
        <f>'3월'!K417</f>
        <v>0</v>
      </c>
      <c r="O2412">
        <f>'3월'!L417</f>
        <v>0</v>
      </c>
      <c r="P2412" t="str">
        <f>IF(AND(검색!$C$4&lt;&gt;"",E2412&lt;&gt;"",ISNUMBER(SEARCH(검색!$C$4,E2412)),OR(D2412&lt;&gt;"",F2412&lt;&gt;"",G2412&lt;&gt;"",H2412&lt;&gt;"")),COUNT(P$1:P2411)+1,"")</f>
        <v/>
      </c>
    </row>
    <row r="2413" spans="1:16" x14ac:dyDescent="0.3">
      <c r="A2413">
        <v>2412</v>
      </c>
      <c r="B2413" t="s">
        <v>1407</v>
      </c>
      <c r="C2413">
        <v>418</v>
      </c>
      <c r="D2413">
        <f>'3월'!B418</f>
        <v>0</v>
      </c>
      <c r="E2413">
        <f t="shared" si="37"/>
        <v>0</v>
      </c>
      <c r="F2413">
        <f>'3월'!C418</f>
        <v>0</v>
      </c>
      <c r="G2413">
        <f>'3월'!D418</f>
        <v>0</v>
      </c>
      <c r="H2413">
        <f>'3월'!E418</f>
        <v>0</v>
      </c>
      <c r="I2413">
        <f>'3월'!F418</f>
        <v>0</v>
      </c>
      <c r="J2413">
        <f>'3월'!G418</f>
        <v>0</v>
      </c>
      <c r="K2413">
        <f>'3월'!H418</f>
        <v>0</v>
      </c>
      <c r="L2413">
        <f>'3월'!I418</f>
        <v>0</v>
      </c>
      <c r="M2413">
        <f>'3월'!J418</f>
        <v>0</v>
      </c>
      <c r="N2413">
        <f>'3월'!K418</f>
        <v>0</v>
      </c>
      <c r="O2413">
        <f>'3월'!L418</f>
        <v>0</v>
      </c>
      <c r="P2413" t="str">
        <f>IF(AND(검색!$C$4&lt;&gt;"",E2413&lt;&gt;"",ISNUMBER(SEARCH(검색!$C$4,E2413)),OR(D2413&lt;&gt;"",F2413&lt;&gt;"",G2413&lt;&gt;"",H2413&lt;&gt;"")),COUNT(P$1:P2412)+1,"")</f>
        <v/>
      </c>
    </row>
    <row r="2414" spans="1:16" x14ac:dyDescent="0.3">
      <c r="A2414">
        <v>2413</v>
      </c>
      <c r="B2414" t="s">
        <v>1407</v>
      </c>
      <c r="C2414">
        <v>419</v>
      </c>
      <c r="D2414">
        <f>'3월'!B419</f>
        <v>0</v>
      </c>
      <c r="E2414">
        <f t="shared" si="37"/>
        <v>0</v>
      </c>
      <c r="F2414">
        <f>'3월'!C419</f>
        <v>0</v>
      </c>
      <c r="G2414">
        <f>'3월'!D419</f>
        <v>0</v>
      </c>
      <c r="H2414">
        <f>'3월'!E419</f>
        <v>0</v>
      </c>
      <c r="I2414">
        <f>'3월'!F419</f>
        <v>0</v>
      </c>
      <c r="J2414">
        <f>'3월'!G419</f>
        <v>0</v>
      </c>
      <c r="K2414">
        <f>'3월'!H419</f>
        <v>0</v>
      </c>
      <c r="L2414">
        <f>'3월'!I419</f>
        <v>0</v>
      </c>
      <c r="M2414">
        <f>'3월'!J419</f>
        <v>0</v>
      </c>
      <c r="N2414">
        <f>'3월'!K419</f>
        <v>0</v>
      </c>
      <c r="O2414">
        <f>'3월'!L419</f>
        <v>0</v>
      </c>
      <c r="P2414" t="str">
        <f>IF(AND(검색!$C$4&lt;&gt;"",E2414&lt;&gt;"",ISNUMBER(SEARCH(검색!$C$4,E2414)),OR(D2414&lt;&gt;"",F2414&lt;&gt;"",G2414&lt;&gt;"",H2414&lt;&gt;"")),COUNT(P$1:P2413)+1,"")</f>
        <v/>
      </c>
    </row>
    <row r="2415" spans="1:16" x14ac:dyDescent="0.3">
      <c r="A2415">
        <v>2414</v>
      </c>
      <c r="B2415" t="s">
        <v>1407</v>
      </c>
      <c r="C2415">
        <v>420</v>
      </c>
      <c r="D2415">
        <f>'3월'!B420</f>
        <v>0</v>
      </c>
      <c r="E2415">
        <f t="shared" si="37"/>
        <v>0</v>
      </c>
      <c r="F2415">
        <f>'3월'!C420</f>
        <v>0</v>
      </c>
      <c r="G2415">
        <f>'3월'!D420</f>
        <v>0</v>
      </c>
      <c r="H2415">
        <f>'3월'!E420</f>
        <v>0</v>
      </c>
      <c r="I2415">
        <f>'3월'!F420</f>
        <v>0</v>
      </c>
      <c r="J2415">
        <f>'3월'!G420</f>
        <v>0</v>
      </c>
      <c r="K2415">
        <f>'3월'!H420</f>
        <v>0</v>
      </c>
      <c r="L2415">
        <f>'3월'!I420</f>
        <v>0</v>
      </c>
      <c r="M2415">
        <f>'3월'!J420</f>
        <v>0</v>
      </c>
      <c r="N2415">
        <f>'3월'!K420</f>
        <v>0</v>
      </c>
      <c r="O2415">
        <f>'3월'!L420</f>
        <v>0</v>
      </c>
      <c r="P2415" t="str">
        <f>IF(AND(검색!$C$4&lt;&gt;"",E2415&lt;&gt;"",ISNUMBER(SEARCH(검색!$C$4,E2415)),OR(D2415&lt;&gt;"",F2415&lt;&gt;"",G2415&lt;&gt;"",H2415&lt;&gt;"")),COUNT(P$1:P2414)+1,"")</f>
        <v/>
      </c>
    </row>
    <row r="2416" spans="1:16" x14ac:dyDescent="0.3">
      <c r="A2416">
        <v>2415</v>
      </c>
      <c r="B2416" t="s">
        <v>1407</v>
      </c>
      <c r="C2416">
        <v>421</v>
      </c>
      <c r="D2416">
        <f>'3월'!B421</f>
        <v>0</v>
      </c>
      <c r="E2416">
        <f t="shared" si="37"/>
        <v>0</v>
      </c>
      <c r="F2416">
        <f>'3월'!C421</f>
        <v>0</v>
      </c>
      <c r="G2416">
        <f>'3월'!D421</f>
        <v>0</v>
      </c>
      <c r="H2416">
        <f>'3월'!E421</f>
        <v>0</v>
      </c>
      <c r="I2416">
        <f>'3월'!F421</f>
        <v>0</v>
      </c>
      <c r="J2416">
        <f>'3월'!G421</f>
        <v>0</v>
      </c>
      <c r="K2416">
        <f>'3월'!H421</f>
        <v>0</v>
      </c>
      <c r="L2416">
        <f>'3월'!I421</f>
        <v>0</v>
      </c>
      <c r="M2416">
        <f>'3월'!J421</f>
        <v>0</v>
      </c>
      <c r="N2416">
        <f>'3월'!K421</f>
        <v>0</v>
      </c>
      <c r="O2416">
        <f>'3월'!L421</f>
        <v>0</v>
      </c>
      <c r="P2416" t="str">
        <f>IF(AND(검색!$C$4&lt;&gt;"",E2416&lt;&gt;"",ISNUMBER(SEARCH(검색!$C$4,E2416)),OR(D2416&lt;&gt;"",F2416&lt;&gt;"",G2416&lt;&gt;"",H2416&lt;&gt;"")),COUNT(P$1:P2415)+1,"")</f>
        <v/>
      </c>
    </row>
    <row r="2417" spans="1:16" x14ac:dyDescent="0.3">
      <c r="A2417">
        <v>2416</v>
      </c>
      <c r="B2417" t="s">
        <v>1407</v>
      </c>
      <c r="C2417">
        <v>422</v>
      </c>
      <c r="D2417">
        <f>'3월'!B422</f>
        <v>0</v>
      </c>
      <c r="E2417">
        <f t="shared" si="37"/>
        <v>0</v>
      </c>
      <c r="F2417">
        <f>'3월'!C422</f>
        <v>0</v>
      </c>
      <c r="G2417">
        <f>'3월'!D422</f>
        <v>0</v>
      </c>
      <c r="H2417">
        <f>'3월'!E422</f>
        <v>0</v>
      </c>
      <c r="I2417">
        <f>'3월'!F422</f>
        <v>0</v>
      </c>
      <c r="J2417">
        <f>'3월'!G422</f>
        <v>0</v>
      </c>
      <c r="K2417">
        <f>'3월'!H422</f>
        <v>0</v>
      </c>
      <c r="L2417">
        <f>'3월'!I422</f>
        <v>0</v>
      </c>
      <c r="M2417">
        <f>'3월'!J422</f>
        <v>0</v>
      </c>
      <c r="N2417">
        <f>'3월'!K422</f>
        <v>0</v>
      </c>
      <c r="O2417">
        <f>'3월'!L422</f>
        <v>0</v>
      </c>
      <c r="P2417" t="str">
        <f>IF(AND(검색!$C$4&lt;&gt;"",E2417&lt;&gt;"",ISNUMBER(SEARCH(검색!$C$4,E2417)),OR(D2417&lt;&gt;"",F2417&lt;&gt;"",G2417&lt;&gt;"",H2417&lt;&gt;"")),COUNT(P$1:P2416)+1,"")</f>
        <v/>
      </c>
    </row>
    <row r="2418" spans="1:16" x14ac:dyDescent="0.3">
      <c r="A2418">
        <v>2417</v>
      </c>
      <c r="B2418" t="s">
        <v>1407</v>
      </c>
      <c r="C2418">
        <v>423</v>
      </c>
      <c r="D2418">
        <f>'3월'!B423</f>
        <v>0</v>
      </c>
      <c r="E2418">
        <f t="shared" si="37"/>
        <v>0</v>
      </c>
      <c r="F2418">
        <f>'3월'!C423</f>
        <v>0</v>
      </c>
      <c r="G2418">
        <f>'3월'!D423</f>
        <v>0</v>
      </c>
      <c r="H2418">
        <f>'3월'!E423</f>
        <v>0</v>
      </c>
      <c r="I2418">
        <f>'3월'!F423</f>
        <v>0</v>
      </c>
      <c r="J2418">
        <f>'3월'!G423</f>
        <v>0</v>
      </c>
      <c r="K2418">
        <f>'3월'!H423</f>
        <v>0</v>
      </c>
      <c r="L2418">
        <f>'3월'!I423</f>
        <v>0</v>
      </c>
      <c r="M2418">
        <f>'3월'!J423</f>
        <v>0</v>
      </c>
      <c r="N2418">
        <f>'3월'!K423</f>
        <v>0</v>
      </c>
      <c r="O2418">
        <f>'3월'!L423</f>
        <v>0</v>
      </c>
      <c r="P2418" t="str">
        <f>IF(AND(검색!$C$4&lt;&gt;"",E2418&lt;&gt;"",ISNUMBER(SEARCH(검색!$C$4,E2418)),OR(D2418&lt;&gt;"",F2418&lt;&gt;"",G2418&lt;&gt;"",H2418&lt;&gt;"")),COUNT(P$1:P2417)+1,"")</f>
        <v/>
      </c>
    </row>
    <row r="2419" spans="1:16" x14ac:dyDescent="0.3">
      <c r="A2419">
        <v>2418</v>
      </c>
      <c r="B2419" t="s">
        <v>1407</v>
      </c>
      <c r="C2419">
        <v>424</v>
      </c>
      <c r="D2419">
        <f>'3월'!B424</f>
        <v>0</v>
      </c>
      <c r="E2419">
        <f t="shared" si="37"/>
        <v>0</v>
      </c>
      <c r="F2419">
        <f>'3월'!C424</f>
        <v>0</v>
      </c>
      <c r="G2419">
        <f>'3월'!D424</f>
        <v>0</v>
      </c>
      <c r="H2419">
        <f>'3월'!E424</f>
        <v>0</v>
      </c>
      <c r="I2419">
        <f>'3월'!F424</f>
        <v>0</v>
      </c>
      <c r="J2419">
        <f>'3월'!G424</f>
        <v>0</v>
      </c>
      <c r="K2419">
        <f>'3월'!H424</f>
        <v>0</v>
      </c>
      <c r="L2419">
        <f>'3월'!I424</f>
        <v>0</v>
      </c>
      <c r="M2419">
        <f>'3월'!J424</f>
        <v>0</v>
      </c>
      <c r="N2419">
        <f>'3월'!K424</f>
        <v>0</v>
      </c>
      <c r="O2419">
        <f>'3월'!L424</f>
        <v>0</v>
      </c>
      <c r="P2419" t="str">
        <f>IF(AND(검색!$C$4&lt;&gt;"",E2419&lt;&gt;"",ISNUMBER(SEARCH(검색!$C$4,E2419)),OR(D2419&lt;&gt;"",F2419&lt;&gt;"",G2419&lt;&gt;"",H2419&lt;&gt;"")),COUNT(P$1:P2418)+1,"")</f>
        <v/>
      </c>
    </row>
    <row r="2420" spans="1:16" x14ac:dyDescent="0.3">
      <c r="A2420">
        <v>2419</v>
      </c>
      <c r="B2420" t="s">
        <v>1407</v>
      </c>
      <c r="C2420">
        <v>425</v>
      </c>
      <c r="D2420">
        <f>'3월'!B425</f>
        <v>0</v>
      </c>
      <c r="E2420">
        <f t="shared" si="37"/>
        <v>0</v>
      </c>
      <c r="F2420">
        <f>'3월'!C425</f>
        <v>0</v>
      </c>
      <c r="G2420">
        <f>'3월'!D425</f>
        <v>0</v>
      </c>
      <c r="H2420">
        <f>'3월'!E425</f>
        <v>0</v>
      </c>
      <c r="I2420">
        <f>'3월'!F425</f>
        <v>0</v>
      </c>
      <c r="J2420">
        <f>'3월'!G425</f>
        <v>0</v>
      </c>
      <c r="K2420">
        <f>'3월'!H425</f>
        <v>0</v>
      </c>
      <c r="L2420">
        <f>'3월'!I425</f>
        <v>0</v>
      </c>
      <c r="M2420">
        <f>'3월'!J425</f>
        <v>0</v>
      </c>
      <c r="N2420">
        <f>'3월'!K425</f>
        <v>0</v>
      </c>
      <c r="O2420">
        <f>'3월'!L425</f>
        <v>0</v>
      </c>
      <c r="P2420" t="str">
        <f>IF(AND(검색!$C$4&lt;&gt;"",E2420&lt;&gt;"",ISNUMBER(SEARCH(검색!$C$4,E2420)),OR(D2420&lt;&gt;"",F2420&lt;&gt;"",G2420&lt;&gt;"",H2420&lt;&gt;"")),COUNT(P$1:P2419)+1,"")</f>
        <v/>
      </c>
    </row>
    <row r="2421" spans="1:16" x14ac:dyDescent="0.3">
      <c r="A2421">
        <v>2420</v>
      </c>
      <c r="B2421" t="s">
        <v>1407</v>
      </c>
      <c r="C2421">
        <v>426</v>
      </c>
      <c r="D2421">
        <f>'3월'!B426</f>
        <v>0</v>
      </c>
      <c r="E2421">
        <f t="shared" si="37"/>
        <v>0</v>
      </c>
      <c r="F2421">
        <f>'3월'!C426</f>
        <v>0</v>
      </c>
      <c r="G2421">
        <f>'3월'!D426</f>
        <v>0</v>
      </c>
      <c r="H2421">
        <f>'3월'!E426</f>
        <v>0</v>
      </c>
      <c r="I2421">
        <f>'3월'!F426</f>
        <v>0</v>
      </c>
      <c r="J2421">
        <f>'3월'!G426</f>
        <v>0</v>
      </c>
      <c r="K2421">
        <f>'3월'!H426</f>
        <v>0</v>
      </c>
      <c r="L2421">
        <f>'3월'!I426</f>
        <v>0</v>
      </c>
      <c r="M2421">
        <f>'3월'!J426</f>
        <v>0</v>
      </c>
      <c r="N2421">
        <f>'3월'!K426</f>
        <v>0</v>
      </c>
      <c r="O2421">
        <f>'3월'!L426</f>
        <v>0</v>
      </c>
      <c r="P2421" t="str">
        <f>IF(AND(검색!$C$4&lt;&gt;"",E2421&lt;&gt;"",ISNUMBER(SEARCH(검색!$C$4,E2421)),OR(D2421&lt;&gt;"",F2421&lt;&gt;"",G2421&lt;&gt;"",H2421&lt;&gt;"")),COUNT(P$1:P2420)+1,"")</f>
        <v/>
      </c>
    </row>
    <row r="2422" spans="1:16" x14ac:dyDescent="0.3">
      <c r="A2422">
        <v>2421</v>
      </c>
      <c r="B2422" t="s">
        <v>1407</v>
      </c>
      <c r="C2422">
        <v>427</v>
      </c>
      <c r="D2422">
        <f>'3월'!B427</f>
        <v>0</v>
      </c>
      <c r="E2422">
        <f t="shared" si="37"/>
        <v>0</v>
      </c>
      <c r="F2422">
        <f>'3월'!C427</f>
        <v>0</v>
      </c>
      <c r="G2422">
        <f>'3월'!D427</f>
        <v>0</v>
      </c>
      <c r="H2422">
        <f>'3월'!E427</f>
        <v>0</v>
      </c>
      <c r="I2422">
        <f>'3월'!F427</f>
        <v>0</v>
      </c>
      <c r="J2422">
        <f>'3월'!G427</f>
        <v>0</v>
      </c>
      <c r="K2422">
        <f>'3월'!H427</f>
        <v>0</v>
      </c>
      <c r="L2422">
        <f>'3월'!I427</f>
        <v>0</v>
      </c>
      <c r="M2422">
        <f>'3월'!J427</f>
        <v>0</v>
      </c>
      <c r="N2422">
        <f>'3월'!K427</f>
        <v>0</v>
      </c>
      <c r="O2422">
        <f>'3월'!L427</f>
        <v>0</v>
      </c>
      <c r="P2422" t="str">
        <f>IF(AND(검색!$C$4&lt;&gt;"",E2422&lt;&gt;"",ISNUMBER(SEARCH(검색!$C$4,E2422)),OR(D2422&lt;&gt;"",F2422&lt;&gt;"",G2422&lt;&gt;"",H2422&lt;&gt;"")),COUNT(P$1:P2421)+1,"")</f>
        <v/>
      </c>
    </row>
    <row r="2423" spans="1:16" x14ac:dyDescent="0.3">
      <c r="A2423">
        <v>2422</v>
      </c>
      <c r="B2423" t="s">
        <v>1407</v>
      </c>
      <c r="C2423">
        <v>428</v>
      </c>
      <c r="D2423">
        <f>'3월'!B428</f>
        <v>0</v>
      </c>
      <c r="E2423">
        <f t="shared" si="37"/>
        <v>0</v>
      </c>
      <c r="F2423">
        <f>'3월'!C428</f>
        <v>0</v>
      </c>
      <c r="G2423">
        <f>'3월'!D428</f>
        <v>0</v>
      </c>
      <c r="H2423">
        <f>'3월'!E428</f>
        <v>0</v>
      </c>
      <c r="I2423">
        <f>'3월'!F428</f>
        <v>0</v>
      </c>
      <c r="J2423">
        <f>'3월'!G428</f>
        <v>0</v>
      </c>
      <c r="K2423">
        <f>'3월'!H428</f>
        <v>0</v>
      </c>
      <c r="L2423">
        <f>'3월'!I428</f>
        <v>0</v>
      </c>
      <c r="M2423">
        <f>'3월'!J428</f>
        <v>0</v>
      </c>
      <c r="N2423">
        <f>'3월'!K428</f>
        <v>0</v>
      </c>
      <c r="O2423">
        <f>'3월'!L428</f>
        <v>0</v>
      </c>
      <c r="P2423" t="str">
        <f>IF(AND(검색!$C$4&lt;&gt;"",E2423&lt;&gt;"",ISNUMBER(SEARCH(검색!$C$4,E2423)),OR(D2423&lt;&gt;"",F2423&lt;&gt;"",G2423&lt;&gt;"",H2423&lt;&gt;"")),COUNT(P$1:P2422)+1,"")</f>
        <v/>
      </c>
    </row>
    <row r="2424" spans="1:16" x14ac:dyDescent="0.3">
      <c r="A2424">
        <v>2423</v>
      </c>
      <c r="B2424" t="s">
        <v>1407</v>
      </c>
      <c r="C2424">
        <v>429</v>
      </c>
      <c r="D2424">
        <f>'3월'!B429</f>
        <v>0</v>
      </c>
      <c r="E2424">
        <f t="shared" si="37"/>
        <v>0</v>
      </c>
      <c r="F2424">
        <f>'3월'!C429</f>
        <v>0</v>
      </c>
      <c r="G2424">
        <f>'3월'!D429</f>
        <v>0</v>
      </c>
      <c r="H2424">
        <f>'3월'!E429</f>
        <v>0</v>
      </c>
      <c r="I2424">
        <f>'3월'!F429</f>
        <v>0</v>
      </c>
      <c r="J2424">
        <f>'3월'!G429</f>
        <v>0</v>
      </c>
      <c r="K2424">
        <f>'3월'!H429</f>
        <v>0</v>
      </c>
      <c r="L2424">
        <f>'3월'!I429</f>
        <v>0</v>
      </c>
      <c r="M2424">
        <f>'3월'!J429</f>
        <v>0</v>
      </c>
      <c r="N2424">
        <f>'3월'!K429</f>
        <v>0</v>
      </c>
      <c r="O2424">
        <f>'3월'!L429</f>
        <v>0</v>
      </c>
      <c r="P2424" t="str">
        <f>IF(AND(검색!$C$4&lt;&gt;"",E2424&lt;&gt;"",ISNUMBER(SEARCH(검색!$C$4,E2424)),OR(D2424&lt;&gt;"",F2424&lt;&gt;"",G2424&lt;&gt;"",H2424&lt;&gt;"")),COUNT(P$1:P2423)+1,"")</f>
        <v/>
      </c>
    </row>
    <row r="2425" spans="1:16" x14ac:dyDescent="0.3">
      <c r="A2425">
        <v>2424</v>
      </c>
      <c r="B2425" t="s">
        <v>1407</v>
      </c>
      <c r="C2425">
        <v>430</v>
      </c>
      <c r="D2425">
        <f>'3월'!B430</f>
        <v>0</v>
      </c>
      <c r="E2425">
        <f t="shared" si="37"/>
        <v>0</v>
      </c>
      <c r="F2425">
        <f>'3월'!C430</f>
        <v>0</v>
      </c>
      <c r="G2425">
        <f>'3월'!D430</f>
        <v>0</v>
      </c>
      <c r="H2425">
        <f>'3월'!E430</f>
        <v>0</v>
      </c>
      <c r="I2425">
        <f>'3월'!F430</f>
        <v>0</v>
      </c>
      <c r="J2425">
        <f>'3월'!G430</f>
        <v>0</v>
      </c>
      <c r="K2425">
        <f>'3월'!H430</f>
        <v>0</v>
      </c>
      <c r="L2425">
        <f>'3월'!I430</f>
        <v>0</v>
      </c>
      <c r="M2425">
        <f>'3월'!J430</f>
        <v>0</v>
      </c>
      <c r="N2425">
        <f>'3월'!K430</f>
        <v>0</v>
      </c>
      <c r="O2425">
        <f>'3월'!L430</f>
        <v>0</v>
      </c>
      <c r="P2425" t="str">
        <f>IF(AND(검색!$C$4&lt;&gt;"",E2425&lt;&gt;"",ISNUMBER(SEARCH(검색!$C$4,E2425)),OR(D2425&lt;&gt;"",F2425&lt;&gt;"",G2425&lt;&gt;"",H2425&lt;&gt;"")),COUNT(P$1:P2424)+1,"")</f>
        <v/>
      </c>
    </row>
    <row r="2426" spans="1:16" x14ac:dyDescent="0.3">
      <c r="A2426">
        <v>2425</v>
      </c>
      <c r="B2426" t="s">
        <v>1407</v>
      </c>
      <c r="C2426">
        <v>431</v>
      </c>
      <c r="D2426">
        <f>'3월'!B431</f>
        <v>0</v>
      </c>
      <c r="E2426">
        <f t="shared" si="37"/>
        <v>0</v>
      </c>
      <c r="F2426">
        <f>'3월'!C431</f>
        <v>0</v>
      </c>
      <c r="G2426">
        <f>'3월'!D431</f>
        <v>0</v>
      </c>
      <c r="H2426">
        <f>'3월'!E431</f>
        <v>0</v>
      </c>
      <c r="I2426">
        <f>'3월'!F431</f>
        <v>0</v>
      </c>
      <c r="J2426">
        <f>'3월'!G431</f>
        <v>0</v>
      </c>
      <c r="K2426">
        <f>'3월'!H431</f>
        <v>0</v>
      </c>
      <c r="L2426">
        <f>'3월'!I431</f>
        <v>0</v>
      </c>
      <c r="M2426">
        <f>'3월'!J431</f>
        <v>0</v>
      </c>
      <c r="N2426">
        <f>'3월'!K431</f>
        <v>0</v>
      </c>
      <c r="O2426">
        <f>'3월'!L431</f>
        <v>0</v>
      </c>
      <c r="P2426" t="str">
        <f>IF(AND(검색!$C$4&lt;&gt;"",E2426&lt;&gt;"",ISNUMBER(SEARCH(검색!$C$4,E2426)),OR(D2426&lt;&gt;"",F2426&lt;&gt;"",G2426&lt;&gt;"",H2426&lt;&gt;"")),COUNT(P$1:P2425)+1,"")</f>
        <v/>
      </c>
    </row>
    <row r="2427" spans="1:16" x14ac:dyDescent="0.3">
      <c r="A2427">
        <v>2426</v>
      </c>
      <c r="B2427" t="s">
        <v>1407</v>
      </c>
      <c r="C2427">
        <v>432</v>
      </c>
      <c r="D2427">
        <f>'3월'!B432</f>
        <v>0</v>
      </c>
      <c r="E2427">
        <f t="shared" si="37"/>
        <v>0</v>
      </c>
      <c r="F2427">
        <f>'3월'!C432</f>
        <v>0</v>
      </c>
      <c r="G2427">
        <f>'3월'!D432</f>
        <v>0</v>
      </c>
      <c r="H2427">
        <f>'3월'!E432</f>
        <v>0</v>
      </c>
      <c r="I2427">
        <f>'3월'!F432</f>
        <v>0</v>
      </c>
      <c r="J2427">
        <f>'3월'!G432</f>
        <v>0</v>
      </c>
      <c r="K2427">
        <f>'3월'!H432</f>
        <v>0</v>
      </c>
      <c r="L2427">
        <f>'3월'!I432</f>
        <v>0</v>
      </c>
      <c r="M2427">
        <f>'3월'!J432</f>
        <v>0</v>
      </c>
      <c r="N2427">
        <f>'3월'!K432</f>
        <v>0</v>
      </c>
      <c r="O2427">
        <f>'3월'!L432</f>
        <v>0</v>
      </c>
      <c r="P2427" t="str">
        <f>IF(AND(검색!$C$4&lt;&gt;"",E2427&lt;&gt;"",ISNUMBER(SEARCH(검색!$C$4,E2427)),OR(D2427&lt;&gt;"",F2427&lt;&gt;"",G2427&lt;&gt;"",H2427&lt;&gt;"")),COUNT(P$1:P2426)+1,"")</f>
        <v/>
      </c>
    </row>
    <row r="2428" spans="1:16" x14ac:dyDescent="0.3">
      <c r="A2428">
        <v>2427</v>
      </c>
      <c r="B2428" t="s">
        <v>1407</v>
      </c>
      <c r="C2428">
        <v>433</v>
      </c>
      <c r="D2428">
        <f>'3월'!B433</f>
        <v>0</v>
      </c>
      <c r="E2428">
        <f t="shared" si="37"/>
        <v>0</v>
      </c>
      <c r="F2428">
        <f>'3월'!C433</f>
        <v>0</v>
      </c>
      <c r="G2428">
        <f>'3월'!D433</f>
        <v>0</v>
      </c>
      <c r="H2428">
        <f>'3월'!E433</f>
        <v>0</v>
      </c>
      <c r="I2428">
        <f>'3월'!F433</f>
        <v>0</v>
      </c>
      <c r="J2428">
        <f>'3월'!G433</f>
        <v>0</v>
      </c>
      <c r="K2428">
        <f>'3월'!H433</f>
        <v>0</v>
      </c>
      <c r="L2428">
        <f>'3월'!I433</f>
        <v>0</v>
      </c>
      <c r="M2428">
        <f>'3월'!J433</f>
        <v>0</v>
      </c>
      <c r="N2428">
        <f>'3월'!K433</f>
        <v>0</v>
      </c>
      <c r="O2428">
        <f>'3월'!L433</f>
        <v>0</v>
      </c>
      <c r="P2428" t="str">
        <f>IF(AND(검색!$C$4&lt;&gt;"",E2428&lt;&gt;"",ISNUMBER(SEARCH(검색!$C$4,E2428)),OR(D2428&lt;&gt;"",F2428&lt;&gt;"",G2428&lt;&gt;"",H2428&lt;&gt;"")),COUNT(P$1:P2427)+1,"")</f>
        <v/>
      </c>
    </row>
    <row r="2429" spans="1:16" x14ac:dyDescent="0.3">
      <c r="A2429">
        <v>2428</v>
      </c>
      <c r="B2429" t="s">
        <v>1407</v>
      </c>
      <c r="C2429">
        <v>434</v>
      </c>
      <c r="D2429">
        <f>'3월'!B434</f>
        <v>0</v>
      </c>
      <c r="E2429">
        <f t="shared" si="37"/>
        <v>0</v>
      </c>
      <c r="F2429">
        <f>'3월'!C434</f>
        <v>0</v>
      </c>
      <c r="G2429">
        <f>'3월'!D434</f>
        <v>0</v>
      </c>
      <c r="H2429">
        <f>'3월'!E434</f>
        <v>0</v>
      </c>
      <c r="I2429">
        <f>'3월'!F434</f>
        <v>0</v>
      </c>
      <c r="J2429">
        <f>'3월'!G434</f>
        <v>0</v>
      </c>
      <c r="K2429">
        <f>'3월'!H434</f>
        <v>0</v>
      </c>
      <c r="L2429">
        <f>'3월'!I434</f>
        <v>0</v>
      </c>
      <c r="M2429">
        <f>'3월'!J434</f>
        <v>0</v>
      </c>
      <c r="N2429">
        <f>'3월'!K434</f>
        <v>0</v>
      </c>
      <c r="O2429">
        <f>'3월'!L434</f>
        <v>0</v>
      </c>
      <c r="P2429" t="str">
        <f>IF(AND(검색!$C$4&lt;&gt;"",E2429&lt;&gt;"",ISNUMBER(SEARCH(검색!$C$4,E2429)),OR(D2429&lt;&gt;"",F2429&lt;&gt;"",G2429&lt;&gt;"",H2429&lt;&gt;"")),COUNT(P$1:P2428)+1,"")</f>
        <v/>
      </c>
    </row>
    <row r="2430" spans="1:16" x14ac:dyDescent="0.3">
      <c r="A2430">
        <v>2429</v>
      </c>
      <c r="B2430" t="s">
        <v>1407</v>
      </c>
      <c r="C2430">
        <v>435</v>
      </c>
      <c r="D2430">
        <f>'3월'!B435</f>
        <v>0</v>
      </c>
      <c r="E2430">
        <f t="shared" si="37"/>
        <v>0</v>
      </c>
      <c r="F2430">
        <f>'3월'!C435</f>
        <v>0</v>
      </c>
      <c r="G2430">
        <f>'3월'!D435</f>
        <v>0</v>
      </c>
      <c r="H2430">
        <f>'3월'!E435</f>
        <v>0</v>
      </c>
      <c r="I2430">
        <f>'3월'!F435</f>
        <v>0</v>
      </c>
      <c r="J2430">
        <f>'3월'!G435</f>
        <v>0</v>
      </c>
      <c r="K2430">
        <f>'3월'!H435</f>
        <v>0</v>
      </c>
      <c r="L2430">
        <f>'3월'!I435</f>
        <v>0</v>
      </c>
      <c r="M2430">
        <f>'3월'!J435</f>
        <v>0</v>
      </c>
      <c r="N2430">
        <f>'3월'!K435</f>
        <v>0</v>
      </c>
      <c r="O2430">
        <f>'3월'!L435</f>
        <v>0</v>
      </c>
      <c r="P2430" t="str">
        <f>IF(AND(검색!$C$4&lt;&gt;"",E2430&lt;&gt;"",ISNUMBER(SEARCH(검색!$C$4,E2430)),OR(D2430&lt;&gt;"",F2430&lt;&gt;"",G2430&lt;&gt;"",H2430&lt;&gt;"")),COUNT(P$1:P2429)+1,"")</f>
        <v/>
      </c>
    </row>
    <row r="2431" spans="1:16" x14ac:dyDescent="0.3">
      <c r="A2431">
        <v>2430</v>
      </c>
      <c r="B2431" t="s">
        <v>1407</v>
      </c>
      <c r="C2431">
        <v>436</v>
      </c>
      <c r="D2431">
        <f>'3월'!B436</f>
        <v>0</v>
      </c>
      <c r="E2431">
        <f t="shared" si="37"/>
        <v>0</v>
      </c>
      <c r="F2431">
        <f>'3월'!C436</f>
        <v>0</v>
      </c>
      <c r="G2431">
        <f>'3월'!D436</f>
        <v>0</v>
      </c>
      <c r="H2431">
        <f>'3월'!E436</f>
        <v>0</v>
      </c>
      <c r="I2431">
        <f>'3월'!F436</f>
        <v>0</v>
      </c>
      <c r="J2431">
        <f>'3월'!G436</f>
        <v>0</v>
      </c>
      <c r="K2431">
        <f>'3월'!H436</f>
        <v>0</v>
      </c>
      <c r="L2431">
        <f>'3월'!I436</f>
        <v>0</v>
      </c>
      <c r="M2431">
        <f>'3월'!J436</f>
        <v>0</v>
      </c>
      <c r="N2431">
        <f>'3월'!K436</f>
        <v>0</v>
      </c>
      <c r="O2431">
        <f>'3월'!L436</f>
        <v>0</v>
      </c>
      <c r="P2431" t="str">
        <f>IF(AND(검색!$C$4&lt;&gt;"",E2431&lt;&gt;"",ISNUMBER(SEARCH(검색!$C$4,E2431)),OR(D2431&lt;&gt;"",F2431&lt;&gt;"",G2431&lt;&gt;"",H2431&lt;&gt;"")),COUNT(P$1:P2430)+1,"")</f>
        <v/>
      </c>
    </row>
    <row r="2432" spans="1:16" x14ac:dyDescent="0.3">
      <c r="A2432">
        <v>2431</v>
      </c>
      <c r="B2432" t="s">
        <v>1407</v>
      </c>
      <c r="C2432">
        <v>437</v>
      </c>
      <c r="D2432">
        <f>'3월'!B437</f>
        <v>0</v>
      </c>
      <c r="E2432">
        <f t="shared" si="37"/>
        <v>0</v>
      </c>
      <c r="F2432">
        <f>'3월'!C437</f>
        <v>0</v>
      </c>
      <c r="G2432">
        <f>'3월'!D437</f>
        <v>0</v>
      </c>
      <c r="H2432">
        <f>'3월'!E437</f>
        <v>0</v>
      </c>
      <c r="I2432">
        <f>'3월'!F437</f>
        <v>0</v>
      </c>
      <c r="J2432">
        <f>'3월'!G437</f>
        <v>0</v>
      </c>
      <c r="K2432">
        <f>'3월'!H437</f>
        <v>0</v>
      </c>
      <c r="L2432">
        <f>'3월'!I437</f>
        <v>0</v>
      </c>
      <c r="M2432">
        <f>'3월'!J437</f>
        <v>0</v>
      </c>
      <c r="N2432">
        <f>'3월'!K437</f>
        <v>0</v>
      </c>
      <c r="O2432">
        <f>'3월'!L437</f>
        <v>0</v>
      </c>
      <c r="P2432" t="str">
        <f>IF(AND(검색!$C$4&lt;&gt;"",E2432&lt;&gt;"",ISNUMBER(SEARCH(검색!$C$4,E2432)),OR(D2432&lt;&gt;"",F2432&lt;&gt;"",G2432&lt;&gt;"",H2432&lt;&gt;"")),COUNT(P$1:P2431)+1,"")</f>
        <v/>
      </c>
    </row>
    <row r="2433" spans="1:16" x14ac:dyDescent="0.3">
      <c r="A2433">
        <v>2432</v>
      </c>
      <c r="B2433" t="s">
        <v>1407</v>
      </c>
      <c r="C2433">
        <v>438</v>
      </c>
      <c r="D2433">
        <f>'3월'!B438</f>
        <v>0</v>
      </c>
      <c r="E2433">
        <f t="shared" si="37"/>
        <v>0</v>
      </c>
      <c r="F2433">
        <f>'3월'!C438</f>
        <v>0</v>
      </c>
      <c r="G2433">
        <f>'3월'!D438</f>
        <v>0</v>
      </c>
      <c r="H2433">
        <f>'3월'!E438</f>
        <v>0</v>
      </c>
      <c r="I2433">
        <f>'3월'!F438</f>
        <v>0</v>
      </c>
      <c r="J2433">
        <f>'3월'!G438</f>
        <v>0</v>
      </c>
      <c r="K2433">
        <f>'3월'!H438</f>
        <v>0</v>
      </c>
      <c r="L2433">
        <f>'3월'!I438</f>
        <v>0</v>
      </c>
      <c r="M2433">
        <f>'3월'!J438</f>
        <v>0</v>
      </c>
      <c r="N2433">
        <f>'3월'!K438</f>
        <v>0</v>
      </c>
      <c r="O2433">
        <f>'3월'!L438</f>
        <v>0</v>
      </c>
      <c r="P2433" t="str">
        <f>IF(AND(검색!$C$4&lt;&gt;"",E2433&lt;&gt;"",ISNUMBER(SEARCH(검색!$C$4,E2433)),OR(D2433&lt;&gt;"",F2433&lt;&gt;"",G2433&lt;&gt;"",H2433&lt;&gt;"")),COUNT(P$1:P2432)+1,"")</f>
        <v/>
      </c>
    </row>
    <row r="2434" spans="1:16" x14ac:dyDescent="0.3">
      <c r="A2434">
        <v>2433</v>
      </c>
      <c r="B2434" t="s">
        <v>1407</v>
      </c>
      <c r="C2434">
        <v>439</v>
      </c>
      <c r="D2434">
        <f>'3월'!B439</f>
        <v>0</v>
      </c>
      <c r="E2434">
        <f t="shared" si="37"/>
        <v>0</v>
      </c>
      <c r="F2434">
        <f>'3월'!C439</f>
        <v>0</v>
      </c>
      <c r="G2434">
        <f>'3월'!D439</f>
        <v>0</v>
      </c>
      <c r="H2434">
        <f>'3월'!E439</f>
        <v>0</v>
      </c>
      <c r="I2434">
        <f>'3월'!F439</f>
        <v>0</v>
      </c>
      <c r="J2434">
        <f>'3월'!G439</f>
        <v>0</v>
      </c>
      <c r="K2434">
        <f>'3월'!H439</f>
        <v>0</v>
      </c>
      <c r="L2434">
        <f>'3월'!I439</f>
        <v>0</v>
      </c>
      <c r="M2434">
        <f>'3월'!J439</f>
        <v>0</v>
      </c>
      <c r="N2434">
        <f>'3월'!K439</f>
        <v>0</v>
      </c>
      <c r="O2434">
        <f>'3월'!L439</f>
        <v>0</v>
      </c>
      <c r="P2434" t="str">
        <f>IF(AND(검색!$C$4&lt;&gt;"",E2434&lt;&gt;"",ISNUMBER(SEARCH(검색!$C$4,E2434)),OR(D2434&lt;&gt;"",F2434&lt;&gt;"",G2434&lt;&gt;"",H2434&lt;&gt;"")),COUNT(P$1:P2433)+1,"")</f>
        <v/>
      </c>
    </row>
    <row r="2435" spans="1:16" x14ac:dyDescent="0.3">
      <c r="A2435">
        <v>2434</v>
      </c>
      <c r="B2435" t="s">
        <v>1407</v>
      </c>
      <c r="C2435">
        <v>440</v>
      </c>
      <c r="D2435">
        <f>'3월'!B440</f>
        <v>0</v>
      </c>
      <c r="E2435">
        <f t="shared" ref="E2435:E2498" si="38">IF(D2435&lt;&gt;"",D2435,IF(B2435=B2434,E2434,""))</f>
        <v>0</v>
      </c>
      <c r="F2435">
        <f>'3월'!C440</f>
        <v>0</v>
      </c>
      <c r="G2435">
        <f>'3월'!D440</f>
        <v>0</v>
      </c>
      <c r="H2435">
        <f>'3월'!E440</f>
        <v>0</v>
      </c>
      <c r="I2435">
        <f>'3월'!F440</f>
        <v>0</v>
      </c>
      <c r="J2435">
        <f>'3월'!G440</f>
        <v>0</v>
      </c>
      <c r="K2435">
        <f>'3월'!H440</f>
        <v>0</v>
      </c>
      <c r="L2435">
        <f>'3월'!I440</f>
        <v>0</v>
      </c>
      <c r="M2435">
        <f>'3월'!J440</f>
        <v>0</v>
      </c>
      <c r="N2435">
        <f>'3월'!K440</f>
        <v>0</v>
      </c>
      <c r="O2435">
        <f>'3월'!L440</f>
        <v>0</v>
      </c>
      <c r="P2435" t="str">
        <f>IF(AND(검색!$C$4&lt;&gt;"",E2435&lt;&gt;"",ISNUMBER(SEARCH(검색!$C$4,E2435)),OR(D2435&lt;&gt;"",F2435&lt;&gt;"",G2435&lt;&gt;"",H2435&lt;&gt;"")),COUNT(P$1:P2434)+1,"")</f>
        <v/>
      </c>
    </row>
    <row r="2436" spans="1:16" x14ac:dyDescent="0.3">
      <c r="A2436">
        <v>2435</v>
      </c>
      <c r="B2436" t="s">
        <v>1407</v>
      </c>
      <c r="C2436">
        <v>441</v>
      </c>
      <c r="D2436">
        <f>'3월'!B441</f>
        <v>0</v>
      </c>
      <c r="E2436">
        <f t="shared" si="38"/>
        <v>0</v>
      </c>
      <c r="F2436">
        <f>'3월'!C441</f>
        <v>0</v>
      </c>
      <c r="G2436">
        <f>'3월'!D441</f>
        <v>0</v>
      </c>
      <c r="H2436">
        <f>'3월'!E441</f>
        <v>0</v>
      </c>
      <c r="I2436">
        <f>'3월'!F441</f>
        <v>0</v>
      </c>
      <c r="J2436">
        <f>'3월'!G441</f>
        <v>0</v>
      </c>
      <c r="K2436">
        <f>'3월'!H441</f>
        <v>0</v>
      </c>
      <c r="L2436">
        <f>'3월'!I441</f>
        <v>0</v>
      </c>
      <c r="M2436">
        <f>'3월'!J441</f>
        <v>0</v>
      </c>
      <c r="N2436">
        <f>'3월'!K441</f>
        <v>0</v>
      </c>
      <c r="O2436">
        <f>'3월'!L441</f>
        <v>0</v>
      </c>
      <c r="P2436" t="str">
        <f>IF(AND(검색!$C$4&lt;&gt;"",E2436&lt;&gt;"",ISNUMBER(SEARCH(검색!$C$4,E2436)),OR(D2436&lt;&gt;"",F2436&lt;&gt;"",G2436&lt;&gt;"",H2436&lt;&gt;"")),COUNT(P$1:P2435)+1,"")</f>
        <v/>
      </c>
    </row>
    <row r="2437" spans="1:16" x14ac:dyDescent="0.3">
      <c r="A2437">
        <v>2436</v>
      </c>
      <c r="B2437" t="s">
        <v>1407</v>
      </c>
      <c r="C2437">
        <v>442</v>
      </c>
      <c r="D2437">
        <f>'3월'!B442</f>
        <v>0</v>
      </c>
      <c r="E2437">
        <f t="shared" si="38"/>
        <v>0</v>
      </c>
      <c r="F2437">
        <f>'3월'!C442</f>
        <v>0</v>
      </c>
      <c r="G2437">
        <f>'3월'!D442</f>
        <v>0</v>
      </c>
      <c r="H2437">
        <f>'3월'!E442</f>
        <v>0</v>
      </c>
      <c r="I2437">
        <f>'3월'!F442</f>
        <v>0</v>
      </c>
      <c r="J2437">
        <f>'3월'!G442</f>
        <v>0</v>
      </c>
      <c r="K2437">
        <f>'3월'!H442</f>
        <v>0</v>
      </c>
      <c r="L2437">
        <f>'3월'!I442</f>
        <v>0</v>
      </c>
      <c r="M2437">
        <f>'3월'!J442</f>
        <v>0</v>
      </c>
      <c r="N2437">
        <f>'3월'!K442</f>
        <v>0</v>
      </c>
      <c r="O2437">
        <f>'3월'!L442</f>
        <v>0</v>
      </c>
      <c r="P2437" t="str">
        <f>IF(AND(검색!$C$4&lt;&gt;"",E2437&lt;&gt;"",ISNUMBER(SEARCH(검색!$C$4,E2437)),OR(D2437&lt;&gt;"",F2437&lt;&gt;"",G2437&lt;&gt;"",H2437&lt;&gt;"")),COUNT(P$1:P2436)+1,"")</f>
        <v/>
      </c>
    </row>
    <row r="2438" spans="1:16" x14ac:dyDescent="0.3">
      <c r="A2438">
        <v>2437</v>
      </c>
      <c r="B2438" t="s">
        <v>1407</v>
      </c>
      <c r="C2438">
        <v>443</v>
      </c>
      <c r="D2438">
        <f>'3월'!B443</f>
        <v>0</v>
      </c>
      <c r="E2438">
        <f t="shared" si="38"/>
        <v>0</v>
      </c>
      <c r="F2438">
        <f>'3월'!C443</f>
        <v>0</v>
      </c>
      <c r="G2438">
        <f>'3월'!D443</f>
        <v>0</v>
      </c>
      <c r="H2438">
        <f>'3월'!E443</f>
        <v>0</v>
      </c>
      <c r="I2438">
        <f>'3월'!F443</f>
        <v>0</v>
      </c>
      <c r="J2438">
        <f>'3월'!G443</f>
        <v>0</v>
      </c>
      <c r="K2438">
        <f>'3월'!H443</f>
        <v>0</v>
      </c>
      <c r="L2438">
        <f>'3월'!I443</f>
        <v>0</v>
      </c>
      <c r="M2438">
        <f>'3월'!J443</f>
        <v>0</v>
      </c>
      <c r="N2438">
        <f>'3월'!K443</f>
        <v>0</v>
      </c>
      <c r="O2438">
        <f>'3월'!L443</f>
        <v>0</v>
      </c>
      <c r="P2438" t="str">
        <f>IF(AND(검색!$C$4&lt;&gt;"",E2438&lt;&gt;"",ISNUMBER(SEARCH(검색!$C$4,E2438)),OR(D2438&lt;&gt;"",F2438&lt;&gt;"",G2438&lt;&gt;"",H2438&lt;&gt;"")),COUNT(P$1:P2437)+1,"")</f>
        <v/>
      </c>
    </row>
    <row r="2439" spans="1:16" x14ac:dyDescent="0.3">
      <c r="A2439">
        <v>2438</v>
      </c>
      <c r="B2439" t="s">
        <v>1407</v>
      </c>
      <c r="C2439">
        <v>444</v>
      </c>
      <c r="D2439">
        <f>'3월'!B444</f>
        <v>0</v>
      </c>
      <c r="E2439">
        <f t="shared" si="38"/>
        <v>0</v>
      </c>
      <c r="F2439">
        <f>'3월'!C444</f>
        <v>0</v>
      </c>
      <c r="G2439">
        <f>'3월'!D444</f>
        <v>0</v>
      </c>
      <c r="H2439">
        <f>'3월'!E444</f>
        <v>0</v>
      </c>
      <c r="I2439">
        <f>'3월'!F444</f>
        <v>0</v>
      </c>
      <c r="J2439">
        <f>'3월'!G444</f>
        <v>0</v>
      </c>
      <c r="K2439">
        <f>'3월'!H444</f>
        <v>0</v>
      </c>
      <c r="L2439">
        <f>'3월'!I444</f>
        <v>0</v>
      </c>
      <c r="M2439">
        <f>'3월'!J444</f>
        <v>0</v>
      </c>
      <c r="N2439">
        <f>'3월'!K444</f>
        <v>0</v>
      </c>
      <c r="O2439">
        <f>'3월'!L444</f>
        <v>0</v>
      </c>
      <c r="P2439" t="str">
        <f>IF(AND(검색!$C$4&lt;&gt;"",E2439&lt;&gt;"",ISNUMBER(SEARCH(검색!$C$4,E2439)),OR(D2439&lt;&gt;"",F2439&lt;&gt;"",G2439&lt;&gt;"",H2439&lt;&gt;"")),COUNT(P$1:P2438)+1,"")</f>
        <v/>
      </c>
    </row>
    <row r="2440" spans="1:16" x14ac:dyDescent="0.3">
      <c r="A2440">
        <v>2439</v>
      </c>
      <c r="B2440" t="s">
        <v>1407</v>
      </c>
      <c r="C2440">
        <v>445</v>
      </c>
      <c r="D2440">
        <f>'3월'!B445</f>
        <v>0</v>
      </c>
      <c r="E2440">
        <f t="shared" si="38"/>
        <v>0</v>
      </c>
      <c r="F2440">
        <f>'3월'!C445</f>
        <v>0</v>
      </c>
      <c r="G2440">
        <f>'3월'!D445</f>
        <v>0</v>
      </c>
      <c r="H2440">
        <f>'3월'!E445</f>
        <v>0</v>
      </c>
      <c r="I2440">
        <f>'3월'!F445</f>
        <v>0</v>
      </c>
      <c r="J2440">
        <f>'3월'!G445</f>
        <v>0</v>
      </c>
      <c r="K2440">
        <f>'3월'!H445</f>
        <v>0</v>
      </c>
      <c r="L2440">
        <f>'3월'!I445</f>
        <v>0</v>
      </c>
      <c r="M2440">
        <f>'3월'!J445</f>
        <v>0</v>
      </c>
      <c r="N2440">
        <f>'3월'!K445</f>
        <v>0</v>
      </c>
      <c r="O2440">
        <f>'3월'!L445</f>
        <v>0</v>
      </c>
      <c r="P2440" t="str">
        <f>IF(AND(검색!$C$4&lt;&gt;"",E2440&lt;&gt;"",ISNUMBER(SEARCH(검색!$C$4,E2440)),OR(D2440&lt;&gt;"",F2440&lt;&gt;"",G2440&lt;&gt;"",H2440&lt;&gt;"")),COUNT(P$1:P2439)+1,"")</f>
        <v/>
      </c>
    </row>
    <row r="2441" spans="1:16" x14ac:dyDescent="0.3">
      <c r="A2441">
        <v>2440</v>
      </c>
      <c r="B2441" t="s">
        <v>1407</v>
      </c>
      <c r="C2441">
        <v>446</v>
      </c>
      <c r="D2441">
        <f>'3월'!B446</f>
        <v>0</v>
      </c>
      <c r="E2441">
        <f t="shared" si="38"/>
        <v>0</v>
      </c>
      <c r="F2441">
        <f>'3월'!C446</f>
        <v>0</v>
      </c>
      <c r="G2441">
        <f>'3월'!D446</f>
        <v>0</v>
      </c>
      <c r="H2441">
        <f>'3월'!E446</f>
        <v>0</v>
      </c>
      <c r="I2441">
        <f>'3월'!F446</f>
        <v>0</v>
      </c>
      <c r="J2441">
        <f>'3월'!G446</f>
        <v>0</v>
      </c>
      <c r="K2441">
        <f>'3월'!H446</f>
        <v>0</v>
      </c>
      <c r="L2441">
        <f>'3월'!I446</f>
        <v>0</v>
      </c>
      <c r="M2441">
        <f>'3월'!J446</f>
        <v>0</v>
      </c>
      <c r="N2441">
        <f>'3월'!K446</f>
        <v>0</v>
      </c>
      <c r="O2441">
        <f>'3월'!L446</f>
        <v>0</v>
      </c>
      <c r="P2441" t="str">
        <f>IF(AND(검색!$C$4&lt;&gt;"",E2441&lt;&gt;"",ISNUMBER(SEARCH(검색!$C$4,E2441)),OR(D2441&lt;&gt;"",F2441&lt;&gt;"",G2441&lt;&gt;"",H2441&lt;&gt;"")),COUNT(P$1:P2440)+1,"")</f>
        <v/>
      </c>
    </row>
    <row r="2442" spans="1:16" x14ac:dyDescent="0.3">
      <c r="A2442">
        <v>2441</v>
      </c>
      <c r="B2442" t="s">
        <v>1407</v>
      </c>
      <c r="C2442">
        <v>447</v>
      </c>
      <c r="D2442">
        <f>'3월'!B447</f>
        <v>0</v>
      </c>
      <c r="E2442">
        <f t="shared" si="38"/>
        <v>0</v>
      </c>
      <c r="F2442">
        <f>'3월'!C447</f>
        <v>0</v>
      </c>
      <c r="G2442">
        <f>'3월'!D447</f>
        <v>0</v>
      </c>
      <c r="H2442">
        <f>'3월'!E447</f>
        <v>0</v>
      </c>
      <c r="I2442">
        <f>'3월'!F447</f>
        <v>0</v>
      </c>
      <c r="J2442">
        <f>'3월'!G447</f>
        <v>0</v>
      </c>
      <c r="K2442">
        <f>'3월'!H447</f>
        <v>0</v>
      </c>
      <c r="L2442">
        <f>'3월'!I447</f>
        <v>0</v>
      </c>
      <c r="M2442">
        <f>'3월'!J447</f>
        <v>0</v>
      </c>
      <c r="N2442">
        <f>'3월'!K447</f>
        <v>0</v>
      </c>
      <c r="O2442">
        <f>'3월'!L447</f>
        <v>0</v>
      </c>
      <c r="P2442" t="str">
        <f>IF(AND(검색!$C$4&lt;&gt;"",E2442&lt;&gt;"",ISNUMBER(SEARCH(검색!$C$4,E2442)),OR(D2442&lt;&gt;"",F2442&lt;&gt;"",G2442&lt;&gt;"",H2442&lt;&gt;"")),COUNT(P$1:P2441)+1,"")</f>
        <v/>
      </c>
    </row>
    <row r="2443" spans="1:16" x14ac:dyDescent="0.3">
      <c r="A2443">
        <v>2442</v>
      </c>
      <c r="B2443" t="s">
        <v>1407</v>
      </c>
      <c r="C2443">
        <v>448</v>
      </c>
      <c r="D2443">
        <f>'3월'!B448</f>
        <v>0</v>
      </c>
      <c r="E2443">
        <f t="shared" si="38"/>
        <v>0</v>
      </c>
      <c r="F2443">
        <f>'3월'!C448</f>
        <v>0</v>
      </c>
      <c r="G2443">
        <f>'3월'!D448</f>
        <v>0</v>
      </c>
      <c r="H2443">
        <f>'3월'!E448</f>
        <v>0</v>
      </c>
      <c r="I2443">
        <f>'3월'!F448</f>
        <v>0</v>
      </c>
      <c r="J2443">
        <f>'3월'!G448</f>
        <v>0</v>
      </c>
      <c r="K2443">
        <f>'3월'!H448</f>
        <v>0</v>
      </c>
      <c r="L2443">
        <f>'3월'!I448</f>
        <v>0</v>
      </c>
      <c r="M2443">
        <f>'3월'!J448</f>
        <v>0</v>
      </c>
      <c r="N2443">
        <f>'3월'!K448</f>
        <v>0</v>
      </c>
      <c r="O2443">
        <f>'3월'!L448</f>
        <v>0</v>
      </c>
      <c r="P2443" t="str">
        <f>IF(AND(검색!$C$4&lt;&gt;"",E2443&lt;&gt;"",ISNUMBER(SEARCH(검색!$C$4,E2443)),OR(D2443&lt;&gt;"",F2443&lt;&gt;"",G2443&lt;&gt;"",H2443&lt;&gt;"")),COUNT(P$1:P2442)+1,"")</f>
        <v/>
      </c>
    </row>
    <row r="2444" spans="1:16" x14ac:dyDescent="0.3">
      <c r="A2444">
        <v>2443</v>
      </c>
      <c r="B2444" t="s">
        <v>1407</v>
      </c>
      <c r="C2444">
        <v>449</v>
      </c>
      <c r="D2444">
        <f>'3월'!B449</f>
        <v>0</v>
      </c>
      <c r="E2444">
        <f t="shared" si="38"/>
        <v>0</v>
      </c>
      <c r="F2444">
        <f>'3월'!C449</f>
        <v>0</v>
      </c>
      <c r="G2444">
        <f>'3월'!D449</f>
        <v>0</v>
      </c>
      <c r="H2444">
        <f>'3월'!E449</f>
        <v>0</v>
      </c>
      <c r="I2444">
        <f>'3월'!F449</f>
        <v>0</v>
      </c>
      <c r="J2444">
        <f>'3월'!G449</f>
        <v>0</v>
      </c>
      <c r="K2444">
        <f>'3월'!H449</f>
        <v>0</v>
      </c>
      <c r="L2444">
        <f>'3월'!I449</f>
        <v>0</v>
      </c>
      <c r="M2444">
        <f>'3월'!J449</f>
        <v>0</v>
      </c>
      <c r="N2444">
        <f>'3월'!K449</f>
        <v>0</v>
      </c>
      <c r="O2444">
        <f>'3월'!L449</f>
        <v>0</v>
      </c>
      <c r="P2444" t="str">
        <f>IF(AND(검색!$C$4&lt;&gt;"",E2444&lt;&gt;"",ISNUMBER(SEARCH(검색!$C$4,E2444)),OR(D2444&lt;&gt;"",F2444&lt;&gt;"",G2444&lt;&gt;"",H2444&lt;&gt;"")),COUNT(P$1:P2443)+1,"")</f>
        <v/>
      </c>
    </row>
    <row r="2445" spans="1:16" x14ac:dyDescent="0.3">
      <c r="A2445">
        <v>2444</v>
      </c>
      <c r="B2445" t="s">
        <v>1407</v>
      </c>
      <c r="C2445">
        <v>450</v>
      </c>
      <c r="D2445">
        <f>'3월'!B450</f>
        <v>0</v>
      </c>
      <c r="E2445">
        <f t="shared" si="38"/>
        <v>0</v>
      </c>
      <c r="F2445">
        <f>'3월'!C450</f>
        <v>0</v>
      </c>
      <c r="G2445">
        <f>'3월'!D450</f>
        <v>0</v>
      </c>
      <c r="H2445">
        <f>'3월'!E450</f>
        <v>0</v>
      </c>
      <c r="I2445">
        <f>'3월'!F450</f>
        <v>0</v>
      </c>
      <c r="J2445">
        <f>'3월'!G450</f>
        <v>0</v>
      </c>
      <c r="K2445">
        <f>'3월'!H450</f>
        <v>0</v>
      </c>
      <c r="L2445">
        <f>'3월'!I450</f>
        <v>0</v>
      </c>
      <c r="M2445">
        <f>'3월'!J450</f>
        <v>0</v>
      </c>
      <c r="N2445">
        <f>'3월'!K450</f>
        <v>0</v>
      </c>
      <c r="O2445">
        <f>'3월'!L450</f>
        <v>0</v>
      </c>
      <c r="P2445" t="str">
        <f>IF(AND(검색!$C$4&lt;&gt;"",E2445&lt;&gt;"",ISNUMBER(SEARCH(검색!$C$4,E2445)),OR(D2445&lt;&gt;"",F2445&lt;&gt;"",G2445&lt;&gt;"",H2445&lt;&gt;"")),COUNT(P$1:P2444)+1,"")</f>
        <v/>
      </c>
    </row>
    <row r="2446" spans="1:16" x14ac:dyDescent="0.3">
      <c r="A2446">
        <v>2445</v>
      </c>
      <c r="B2446" t="s">
        <v>1407</v>
      </c>
      <c r="C2446">
        <v>451</v>
      </c>
      <c r="D2446">
        <f>'3월'!B451</f>
        <v>0</v>
      </c>
      <c r="E2446">
        <f t="shared" si="38"/>
        <v>0</v>
      </c>
      <c r="F2446">
        <f>'3월'!C451</f>
        <v>0</v>
      </c>
      <c r="G2446">
        <f>'3월'!D451</f>
        <v>0</v>
      </c>
      <c r="H2446">
        <f>'3월'!E451</f>
        <v>0</v>
      </c>
      <c r="I2446">
        <f>'3월'!F451</f>
        <v>0</v>
      </c>
      <c r="J2446">
        <f>'3월'!G451</f>
        <v>0</v>
      </c>
      <c r="K2446">
        <f>'3월'!H451</f>
        <v>0</v>
      </c>
      <c r="L2446">
        <f>'3월'!I451</f>
        <v>0</v>
      </c>
      <c r="M2446">
        <f>'3월'!J451</f>
        <v>0</v>
      </c>
      <c r="N2446">
        <f>'3월'!K451</f>
        <v>0</v>
      </c>
      <c r="O2446">
        <f>'3월'!L451</f>
        <v>0</v>
      </c>
      <c r="P2446" t="str">
        <f>IF(AND(검색!$C$4&lt;&gt;"",E2446&lt;&gt;"",ISNUMBER(SEARCH(검색!$C$4,E2446)),OR(D2446&lt;&gt;"",F2446&lt;&gt;"",G2446&lt;&gt;"",H2446&lt;&gt;"")),COUNT(P$1:P2445)+1,"")</f>
        <v/>
      </c>
    </row>
    <row r="2447" spans="1:16" x14ac:dyDescent="0.3">
      <c r="A2447">
        <v>2446</v>
      </c>
      <c r="B2447" t="s">
        <v>1407</v>
      </c>
      <c r="C2447">
        <v>452</v>
      </c>
      <c r="D2447">
        <f>'3월'!B452</f>
        <v>0</v>
      </c>
      <c r="E2447">
        <f t="shared" si="38"/>
        <v>0</v>
      </c>
      <c r="F2447">
        <f>'3월'!C452</f>
        <v>0</v>
      </c>
      <c r="G2447">
        <f>'3월'!D452</f>
        <v>0</v>
      </c>
      <c r="H2447">
        <f>'3월'!E452</f>
        <v>0</v>
      </c>
      <c r="I2447">
        <f>'3월'!F452</f>
        <v>0</v>
      </c>
      <c r="J2447">
        <f>'3월'!G452</f>
        <v>0</v>
      </c>
      <c r="K2447">
        <f>'3월'!H452</f>
        <v>0</v>
      </c>
      <c r="L2447">
        <f>'3월'!I452</f>
        <v>0</v>
      </c>
      <c r="M2447">
        <f>'3월'!J452</f>
        <v>0</v>
      </c>
      <c r="N2447">
        <f>'3월'!K452</f>
        <v>0</v>
      </c>
      <c r="O2447">
        <f>'3월'!L452</f>
        <v>0</v>
      </c>
      <c r="P2447" t="str">
        <f>IF(AND(검색!$C$4&lt;&gt;"",E2447&lt;&gt;"",ISNUMBER(SEARCH(검색!$C$4,E2447)),OR(D2447&lt;&gt;"",F2447&lt;&gt;"",G2447&lt;&gt;"",H2447&lt;&gt;"")),COUNT(P$1:P2446)+1,"")</f>
        <v/>
      </c>
    </row>
    <row r="2448" spans="1:16" x14ac:dyDescent="0.3">
      <c r="A2448">
        <v>2447</v>
      </c>
      <c r="B2448" t="s">
        <v>1407</v>
      </c>
      <c r="C2448">
        <v>453</v>
      </c>
      <c r="D2448">
        <f>'3월'!B453</f>
        <v>0</v>
      </c>
      <c r="E2448">
        <f t="shared" si="38"/>
        <v>0</v>
      </c>
      <c r="F2448">
        <f>'3월'!C453</f>
        <v>0</v>
      </c>
      <c r="G2448">
        <f>'3월'!D453</f>
        <v>0</v>
      </c>
      <c r="H2448">
        <f>'3월'!E453</f>
        <v>0</v>
      </c>
      <c r="I2448">
        <f>'3월'!F453</f>
        <v>0</v>
      </c>
      <c r="J2448">
        <f>'3월'!G453</f>
        <v>0</v>
      </c>
      <c r="K2448">
        <f>'3월'!H453</f>
        <v>0</v>
      </c>
      <c r="L2448">
        <f>'3월'!I453</f>
        <v>0</v>
      </c>
      <c r="M2448">
        <f>'3월'!J453</f>
        <v>0</v>
      </c>
      <c r="N2448">
        <f>'3월'!K453</f>
        <v>0</v>
      </c>
      <c r="O2448">
        <f>'3월'!L453</f>
        <v>0</v>
      </c>
      <c r="P2448" t="str">
        <f>IF(AND(검색!$C$4&lt;&gt;"",E2448&lt;&gt;"",ISNUMBER(SEARCH(검색!$C$4,E2448)),OR(D2448&lt;&gt;"",F2448&lt;&gt;"",G2448&lt;&gt;"",H2448&lt;&gt;"")),COUNT(P$1:P2447)+1,"")</f>
        <v/>
      </c>
    </row>
    <row r="2449" spans="1:16" x14ac:dyDescent="0.3">
      <c r="A2449">
        <v>2448</v>
      </c>
      <c r="B2449" t="s">
        <v>1407</v>
      </c>
      <c r="C2449">
        <v>454</v>
      </c>
      <c r="D2449">
        <f>'3월'!B454</f>
        <v>0</v>
      </c>
      <c r="E2449">
        <f t="shared" si="38"/>
        <v>0</v>
      </c>
      <c r="F2449">
        <f>'3월'!C454</f>
        <v>0</v>
      </c>
      <c r="G2449">
        <f>'3월'!D454</f>
        <v>0</v>
      </c>
      <c r="H2449">
        <f>'3월'!E454</f>
        <v>0</v>
      </c>
      <c r="I2449">
        <f>'3월'!F454</f>
        <v>0</v>
      </c>
      <c r="J2449">
        <f>'3월'!G454</f>
        <v>0</v>
      </c>
      <c r="K2449">
        <f>'3월'!H454</f>
        <v>0</v>
      </c>
      <c r="L2449">
        <f>'3월'!I454</f>
        <v>0</v>
      </c>
      <c r="M2449">
        <f>'3월'!J454</f>
        <v>0</v>
      </c>
      <c r="N2449">
        <f>'3월'!K454</f>
        <v>0</v>
      </c>
      <c r="O2449">
        <f>'3월'!L454</f>
        <v>0</v>
      </c>
      <c r="P2449" t="str">
        <f>IF(AND(검색!$C$4&lt;&gt;"",E2449&lt;&gt;"",ISNUMBER(SEARCH(검색!$C$4,E2449)),OR(D2449&lt;&gt;"",F2449&lt;&gt;"",G2449&lt;&gt;"",H2449&lt;&gt;"")),COUNT(P$1:P2448)+1,"")</f>
        <v/>
      </c>
    </row>
    <row r="2450" spans="1:16" x14ac:dyDescent="0.3">
      <c r="A2450">
        <v>2449</v>
      </c>
      <c r="B2450" t="s">
        <v>1407</v>
      </c>
      <c r="C2450">
        <v>455</v>
      </c>
      <c r="D2450">
        <f>'3월'!B455</f>
        <v>0</v>
      </c>
      <c r="E2450">
        <f t="shared" si="38"/>
        <v>0</v>
      </c>
      <c r="F2450">
        <f>'3월'!C455</f>
        <v>0</v>
      </c>
      <c r="G2450">
        <f>'3월'!D455</f>
        <v>0</v>
      </c>
      <c r="H2450">
        <f>'3월'!E455</f>
        <v>0</v>
      </c>
      <c r="I2450">
        <f>'3월'!F455</f>
        <v>0</v>
      </c>
      <c r="J2450">
        <f>'3월'!G455</f>
        <v>0</v>
      </c>
      <c r="K2450">
        <f>'3월'!H455</f>
        <v>0</v>
      </c>
      <c r="L2450">
        <f>'3월'!I455</f>
        <v>0</v>
      </c>
      <c r="M2450">
        <f>'3월'!J455</f>
        <v>0</v>
      </c>
      <c r="N2450">
        <f>'3월'!K455</f>
        <v>0</v>
      </c>
      <c r="O2450">
        <f>'3월'!L455</f>
        <v>0</v>
      </c>
      <c r="P2450" t="str">
        <f>IF(AND(검색!$C$4&lt;&gt;"",E2450&lt;&gt;"",ISNUMBER(SEARCH(검색!$C$4,E2450)),OR(D2450&lt;&gt;"",F2450&lt;&gt;"",G2450&lt;&gt;"",H2450&lt;&gt;"")),COUNT(P$1:P2449)+1,"")</f>
        <v/>
      </c>
    </row>
    <row r="2451" spans="1:16" x14ac:dyDescent="0.3">
      <c r="A2451">
        <v>2450</v>
      </c>
      <c r="B2451" t="s">
        <v>1407</v>
      </c>
      <c r="C2451">
        <v>456</v>
      </c>
      <c r="D2451">
        <f>'3월'!B456</f>
        <v>0</v>
      </c>
      <c r="E2451">
        <f t="shared" si="38"/>
        <v>0</v>
      </c>
      <c r="F2451">
        <f>'3월'!C456</f>
        <v>0</v>
      </c>
      <c r="G2451">
        <f>'3월'!D456</f>
        <v>0</v>
      </c>
      <c r="H2451">
        <f>'3월'!E456</f>
        <v>0</v>
      </c>
      <c r="I2451">
        <f>'3월'!F456</f>
        <v>0</v>
      </c>
      <c r="J2451">
        <f>'3월'!G456</f>
        <v>0</v>
      </c>
      <c r="K2451">
        <f>'3월'!H456</f>
        <v>0</v>
      </c>
      <c r="L2451">
        <f>'3월'!I456</f>
        <v>0</v>
      </c>
      <c r="M2451">
        <f>'3월'!J456</f>
        <v>0</v>
      </c>
      <c r="N2451">
        <f>'3월'!K456</f>
        <v>0</v>
      </c>
      <c r="O2451">
        <f>'3월'!L456</f>
        <v>0</v>
      </c>
      <c r="P2451" t="str">
        <f>IF(AND(검색!$C$4&lt;&gt;"",E2451&lt;&gt;"",ISNUMBER(SEARCH(검색!$C$4,E2451)),OR(D2451&lt;&gt;"",F2451&lt;&gt;"",G2451&lt;&gt;"",H2451&lt;&gt;"")),COUNT(P$1:P2450)+1,"")</f>
        <v/>
      </c>
    </row>
    <row r="2452" spans="1:16" x14ac:dyDescent="0.3">
      <c r="A2452">
        <v>2451</v>
      </c>
      <c r="B2452" t="s">
        <v>1407</v>
      </c>
      <c r="C2452">
        <v>457</v>
      </c>
      <c r="D2452">
        <f>'3월'!B457</f>
        <v>0</v>
      </c>
      <c r="E2452">
        <f t="shared" si="38"/>
        <v>0</v>
      </c>
      <c r="F2452">
        <f>'3월'!C457</f>
        <v>0</v>
      </c>
      <c r="G2452">
        <f>'3월'!D457</f>
        <v>0</v>
      </c>
      <c r="H2452">
        <f>'3월'!E457</f>
        <v>0</v>
      </c>
      <c r="I2452">
        <f>'3월'!F457</f>
        <v>0</v>
      </c>
      <c r="J2452">
        <f>'3월'!G457</f>
        <v>0</v>
      </c>
      <c r="K2452">
        <f>'3월'!H457</f>
        <v>0</v>
      </c>
      <c r="L2452">
        <f>'3월'!I457</f>
        <v>0</v>
      </c>
      <c r="M2452">
        <f>'3월'!J457</f>
        <v>0</v>
      </c>
      <c r="N2452">
        <f>'3월'!K457</f>
        <v>0</v>
      </c>
      <c r="O2452">
        <f>'3월'!L457</f>
        <v>0</v>
      </c>
      <c r="P2452" t="str">
        <f>IF(AND(검색!$C$4&lt;&gt;"",E2452&lt;&gt;"",ISNUMBER(SEARCH(검색!$C$4,E2452)),OR(D2452&lt;&gt;"",F2452&lt;&gt;"",G2452&lt;&gt;"",H2452&lt;&gt;"")),COUNT(P$1:P2451)+1,"")</f>
        <v/>
      </c>
    </row>
    <row r="2453" spans="1:16" x14ac:dyDescent="0.3">
      <c r="A2453">
        <v>2452</v>
      </c>
      <c r="B2453" t="s">
        <v>1407</v>
      </c>
      <c r="C2453">
        <v>458</v>
      </c>
      <c r="D2453">
        <f>'3월'!B458</f>
        <v>0</v>
      </c>
      <c r="E2453">
        <f t="shared" si="38"/>
        <v>0</v>
      </c>
      <c r="F2453">
        <f>'3월'!C458</f>
        <v>0</v>
      </c>
      <c r="G2453">
        <f>'3월'!D458</f>
        <v>0</v>
      </c>
      <c r="H2453">
        <f>'3월'!E458</f>
        <v>0</v>
      </c>
      <c r="I2453">
        <f>'3월'!F458</f>
        <v>0</v>
      </c>
      <c r="J2453">
        <f>'3월'!G458</f>
        <v>0</v>
      </c>
      <c r="K2453">
        <f>'3월'!H458</f>
        <v>0</v>
      </c>
      <c r="L2453">
        <f>'3월'!I458</f>
        <v>0</v>
      </c>
      <c r="M2453">
        <f>'3월'!J458</f>
        <v>0</v>
      </c>
      <c r="N2453">
        <f>'3월'!K458</f>
        <v>0</v>
      </c>
      <c r="O2453">
        <f>'3월'!L458</f>
        <v>0</v>
      </c>
      <c r="P2453" t="str">
        <f>IF(AND(검색!$C$4&lt;&gt;"",E2453&lt;&gt;"",ISNUMBER(SEARCH(검색!$C$4,E2453)),OR(D2453&lt;&gt;"",F2453&lt;&gt;"",G2453&lt;&gt;"",H2453&lt;&gt;"")),COUNT(P$1:P2452)+1,"")</f>
        <v/>
      </c>
    </row>
    <row r="2454" spans="1:16" x14ac:dyDescent="0.3">
      <c r="A2454">
        <v>2453</v>
      </c>
      <c r="B2454" t="s">
        <v>1407</v>
      </c>
      <c r="C2454">
        <v>459</v>
      </c>
      <c r="D2454">
        <f>'3월'!B459</f>
        <v>0</v>
      </c>
      <c r="E2454">
        <f t="shared" si="38"/>
        <v>0</v>
      </c>
      <c r="F2454">
        <f>'3월'!C459</f>
        <v>0</v>
      </c>
      <c r="G2454">
        <f>'3월'!D459</f>
        <v>0</v>
      </c>
      <c r="H2454">
        <f>'3월'!E459</f>
        <v>0</v>
      </c>
      <c r="I2454">
        <f>'3월'!F459</f>
        <v>0</v>
      </c>
      <c r="J2454">
        <f>'3월'!G459</f>
        <v>0</v>
      </c>
      <c r="K2454">
        <f>'3월'!H459</f>
        <v>0</v>
      </c>
      <c r="L2454">
        <f>'3월'!I459</f>
        <v>0</v>
      </c>
      <c r="M2454">
        <f>'3월'!J459</f>
        <v>0</v>
      </c>
      <c r="N2454">
        <f>'3월'!K459</f>
        <v>0</v>
      </c>
      <c r="O2454">
        <f>'3월'!L459</f>
        <v>0</v>
      </c>
      <c r="P2454" t="str">
        <f>IF(AND(검색!$C$4&lt;&gt;"",E2454&lt;&gt;"",ISNUMBER(SEARCH(검색!$C$4,E2454)),OR(D2454&lt;&gt;"",F2454&lt;&gt;"",G2454&lt;&gt;"",H2454&lt;&gt;"")),COUNT(P$1:P2453)+1,"")</f>
        <v/>
      </c>
    </row>
    <row r="2455" spans="1:16" x14ac:dyDescent="0.3">
      <c r="A2455">
        <v>2454</v>
      </c>
      <c r="B2455" t="s">
        <v>1407</v>
      </c>
      <c r="C2455">
        <v>460</v>
      </c>
      <c r="D2455">
        <f>'3월'!B460</f>
        <v>0</v>
      </c>
      <c r="E2455">
        <f t="shared" si="38"/>
        <v>0</v>
      </c>
      <c r="F2455">
        <f>'3월'!C460</f>
        <v>0</v>
      </c>
      <c r="G2455">
        <f>'3월'!D460</f>
        <v>0</v>
      </c>
      <c r="H2455">
        <f>'3월'!E460</f>
        <v>0</v>
      </c>
      <c r="I2455">
        <f>'3월'!F460</f>
        <v>0</v>
      </c>
      <c r="J2455">
        <f>'3월'!G460</f>
        <v>0</v>
      </c>
      <c r="K2455">
        <f>'3월'!H460</f>
        <v>0</v>
      </c>
      <c r="L2455">
        <f>'3월'!I460</f>
        <v>0</v>
      </c>
      <c r="M2455">
        <f>'3월'!J460</f>
        <v>0</v>
      </c>
      <c r="N2455">
        <f>'3월'!K460</f>
        <v>0</v>
      </c>
      <c r="O2455">
        <f>'3월'!L460</f>
        <v>0</v>
      </c>
      <c r="P2455" t="str">
        <f>IF(AND(검색!$C$4&lt;&gt;"",E2455&lt;&gt;"",ISNUMBER(SEARCH(검색!$C$4,E2455)),OR(D2455&lt;&gt;"",F2455&lt;&gt;"",G2455&lt;&gt;"",H2455&lt;&gt;"")),COUNT(P$1:P2454)+1,"")</f>
        <v/>
      </c>
    </row>
    <row r="2456" spans="1:16" x14ac:dyDescent="0.3">
      <c r="A2456">
        <v>2455</v>
      </c>
      <c r="B2456" t="s">
        <v>1407</v>
      </c>
      <c r="C2456">
        <v>461</v>
      </c>
      <c r="D2456">
        <f>'3월'!B461</f>
        <v>0</v>
      </c>
      <c r="E2456">
        <f t="shared" si="38"/>
        <v>0</v>
      </c>
      <c r="F2456">
        <f>'3월'!C461</f>
        <v>0</v>
      </c>
      <c r="G2456">
        <f>'3월'!D461</f>
        <v>0</v>
      </c>
      <c r="H2456">
        <f>'3월'!E461</f>
        <v>0</v>
      </c>
      <c r="I2456">
        <f>'3월'!F461</f>
        <v>0</v>
      </c>
      <c r="J2456">
        <f>'3월'!G461</f>
        <v>0</v>
      </c>
      <c r="K2456">
        <f>'3월'!H461</f>
        <v>0</v>
      </c>
      <c r="L2456">
        <f>'3월'!I461</f>
        <v>0</v>
      </c>
      <c r="M2456">
        <f>'3월'!J461</f>
        <v>0</v>
      </c>
      <c r="N2456">
        <f>'3월'!K461</f>
        <v>0</v>
      </c>
      <c r="O2456">
        <f>'3월'!L461</f>
        <v>0</v>
      </c>
      <c r="P2456" t="str">
        <f>IF(AND(검색!$C$4&lt;&gt;"",E2456&lt;&gt;"",ISNUMBER(SEARCH(검색!$C$4,E2456)),OR(D2456&lt;&gt;"",F2456&lt;&gt;"",G2456&lt;&gt;"",H2456&lt;&gt;"")),COUNT(P$1:P2455)+1,"")</f>
        <v/>
      </c>
    </row>
    <row r="2457" spans="1:16" x14ac:dyDescent="0.3">
      <c r="A2457">
        <v>2456</v>
      </c>
      <c r="B2457" t="s">
        <v>1407</v>
      </c>
      <c r="C2457">
        <v>462</v>
      </c>
      <c r="D2457">
        <f>'3월'!B462</f>
        <v>0</v>
      </c>
      <c r="E2457">
        <f t="shared" si="38"/>
        <v>0</v>
      </c>
      <c r="F2457">
        <f>'3월'!C462</f>
        <v>0</v>
      </c>
      <c r="G2457">
        <f>'3월'!D462</f>
        <v>0</v>
      </c>
      <c r="H2457">
        <f>'3월'!E462</f>
        <v>0</v>
      </c>
      <c r="I2457">
        <f>'3월'!F462</f>
        <v>0</v>
      </c>
      <c r="J2457">
        <f>'3월'!G462</f>
        <v>0</v>
      </c>
      <c r="K2457">
        <f>'3월'!H462</f>
        <v>0</v>
      </c>
      <c r="L2457">
        <f>'3월'!I462</f>
        <v>0</v>
      </c>
      <c r="M2457">
        <f>'3월'!J462</f>
        <v>0</v>
      </c>
      <c r="N2457">
        <f>'3월'!K462</f>
        <v>0</v>
      </c>
      <c r="O2457">
        <f>'3월'!L462</f>
        <v>0</v>
      </c>
      <c r="P2457" t="str">
        <f>IF(AND(검색!$C$4&lt;&gt;"",E2457&lt;&gt;"",ISNUMBER(SEARCH(검색!$C$4,E2457)),OR(D2457&lt;&gt;"",F2457&lt;&gt;"",G2457&lt;&gt;"",H2457&lt;&gt;"")),COUNT(P$1:P2456)+1,"")</f>
        <v/>
      </c>
    </row>
    <row r="2458" spans="1:16" x14ac:dyDescent="0.3">
      <c r="A2458">
        <v>2457</v>
      </c>
      <c r="B2458" t="s">
        <v>1407</v>
      </c>
      <c r="C2458">
        <v>463</v>
      </c>
      <c r="D2458">
        <f>'3월'!B463</f>
        <v>0</v>
      </c>
      <c r="E2458">
        <f t="shared" si="38"/>
        <v>0</v>
      </c>
      <c r="F2458">
        <f>'3월'!C463</f>
        <v>0</v>
      </c>
      <c r="G2458">
        <f>'3월'!D463</f>
        <v>0</v>
      </c>
      <c r="H2458">
        <f>'3월'!E463</f>
        <v>0</v>
      </c>
      <c r="I2458">
        <f>'3월'!F463</f>
        <v>0</v>
      </c>
      <c r="J2458">
        <f>'3월'!G463</f>
        <v>0</v>
      </c>
      <c r="K2458">
        <f>'3월'!H463</f>
        <v>0</v>
      </c>
      <c r="L2458">
        <f>'3월'!I463</f>
        <v>0</v>
      </c>
      <c r="M2458">
        <f>'3월'!J463</f>
        <v>0</v>
      </c>
      <c r="N2458">
        <f>'3월'!K463</f>
        <v>0</v>
      </c>
      <c r="O2458">
        <f>'3월'!L463</f>
        <v>0</v>
      </c>
      <c r="P2458" t="str">
        <f>IF(AND(검색!$C$4&lt;&gt;"",E2458&lt;&gt;"",ISNUMBER(SEARCH(검색!$C$4,E2458)),OR(D2458&lt;&gt;"",F2458&lt;&gt;"",G2458&lt;&gt;"",H2458&lt;&gt;"")),COUNT(P$1:P2457)+1,"")</f>
        <v/>
      </c>
    </row>
    <row r="2459" spans="1:16" x14ac:dyDescent="0.3">
      <c r="A2459">
        <v>2458</v>
      </c>
      <c r="B2459" t="s">
        <v>1407</v>
      </c>
      <c r="C2459">
        <v>464</v>
      </c>
      <c r="D2459">
        <f>'3월'!B464</f>
        <v>0</v>
      </c>
      <c r="E2459">
        <f t="shared" si="38"/>
        <v>0</v>
      </c>
      <c r="F2459">
        <f>'3월'!C464</f>
        <v>0</v>
      </c>
      <c r="G2459">
        <f>'3월'!D464</f>
        <v>0</v>
      </c>
      <c r="H2459">
        <f>'3월'!E464</f>
        <v>0</v>
      </c>
      <c r="I2459">
        <f>'3월'!F464</f>
        <v>0</v>
      </c>
      <c r="J2459">
        <f>'3월'!G464</f>
        <v>0</v>
      </c>
      <c r="K2459">
        <f>'3월'!H464</f>
        <v>0</v>
      </c>
      <c r="L2459">
        <f>'3월'!I464</f>
        <v>0</v>
      </c>
      <c r="M2459">
        <f>'3월'!J464</f>
        <v>0</v>
      </c>
      <c r="N2459">
        <f>'3월'!K464</f>
        <v>0</v>
      </c>
      <c r="O2459">
        <f>'3월'!L464</f>
        <v>0</v>
      </c>
      <c r="P2459" t="str">
        <f>IF(AND(검색!$C$4&lt;&gt;"",E2459&lt;&gt;"",ISNUMBER(SEARCH(검색!$C$4,E2459)),OR(D2459&lt;&gt;"",F2459&lt;&gt;"",G2459&lt;&gt;"",H2459&lt;&gt;"")),COUNT(P$1:P2458)+1,"")</f>
        <v/>
      </c>
    </row>
    <row r="2460" spans="1:16" x14ac:dyDescent="0.3">
      <c r="A2460">
        <v>2459</v>
      </c>
      <c r="B2460" t="s">
        <v>1407</v>
      </c>
      <c r="C2460">
        <v>465</v>
      </c>
      <c r="D2460">
        <f>'3월'!B465</f>
        <v>0</v>
      </c>
      <c r="E2460">
        <f t="shared" si="38"/>
        <v>0</v>
      </c>
      <c r="F2460">
        <f>'3월'!C465</f>
        <v>0</v>
      </c>
      <c r="G2460">
        <f>'3월'!D465</f>
        <v>0</v>
      </c>
      <c r="H2460">
        <f>'3월'!E465</f>
        <v>0</v>
      </c>
      <c r="I2460">
        <f>'3월'!F465</f>
        <v>0</v>
      </c>
      <c r="J2460">
        <f>'3월'!G465</f>
        <v>0</v>
      </c>
      <c r="K2460">
        <f>'3월'!H465</f>
        <v>0</v>
      </c>
      <c r="L2460">
        <f>'3월'!I465</f>
        <v>0</v>
      </c>
      <c r="M2460">
        <f>'3월'!J465</f>
        <v>0</v>
      </c>
      <c r="N2460">
        <f>'3월'!K465</f>
        <v>0</v>
      </c>
      <c r="O2460">
        <f>'3월'!L465</f>
        <v>0</v>
      </c>
      <c r="P2460" t="str">
        <f>IF(AND(검색!$C$4&lt;&gt;"",E2460&lt;&gt;"",ISNUMBER(SEARCH(검색!$C$4,E2460)),OR(D2460&lt;&gt;"",F2460&lt;&gt;"",G2460&lt;&gt;"",H2460&lt;&gt;"")),COUNT(P$1:P2459)+1,"")</f>
        <v/>
      </c>
    </row>
    <row r="2461" spans="1:16" x14ac:dyDescent="0.3">
      <c r="A2461">
        <v>2460</v>
      </c>
      <c r="B2461" t="s">
        <v>1407</v>
      </c>
      <c r="C2461">
        <v>466</v>
      </c>
      <c r="D2461">
        <f>'3월'!B466</f>
        <v>0</v>
      </c>
      <c r="E2461">
        <f t="shared" si="38"/>
        <v>0</v>
      </c>
      <c r="F2461">
        <f>'3월'!C466</f>
        <v>0</v>
      </c>
      <c r="G2461">
        <f>'3월'!D466</f>
        <v>0</v>
      </c>
      <c r="H2461">
        <f>'3월'!E466</f>
        <v>0</v>
      </c>
      <c r="I2461">
        <f>'3월'!F466</f>
        <v>0</v>
      </c>
      <c r="J2461">
        <f>'3월'!G466</f>
        <v>0</v>
      </c>
      <c r="K2461">
        <f>'3월'!H466</f>
        <v>0</v>
      </c>
      <c r="L2461">
        <f>'3월'!I466</f>
        <v>0</v>
      </c>
      <c r="M2461">
        <f>'3월'!J466</f>
        <v>0</v>
      </c>
      <c r="N2461">
        <f>'3월'!K466</f>
        <v>0</v>
      </c>
      <c r="O2461">
        <f>'3월'!L466</f>
        <v>0</v>
      </c>
      <c r="P2461" t="str">
        <f>IF(AND(검색!$C$4&lt;&gt;"",E2461&lt;&gt;"",ISNUMBER(SEARCH(검색!$C$4,E2461)),OR(D2461&lt;&gt;"",F2461&lt;&gt;"",G2461&lt;&gt;"",H2461&lt;&gt;"")),COUNT(P$1:P2460)+1,"")</f>
        <v/>
      </c>
    </row>
    <row r="2462" spans="1:16" x14ac:dyDescent="0.3">
      <c r="A2462">
        <v>2461</v>
      </c>
      <c r="B2462" t="s">
        <v>1407</v>
      </c>
      <c r="C2462">
        <v>467</v>
      </c>
      <c r="D2462">
        <f>'3월'!B467</f>
        <v>0</v>
      </c>
      <c r="E2462">
        <f t="shared" si="38"/>
        <v>0</v>
      </c>
      <c r="F2462">
        <f>'3월'!C467</f>
        <v>0</v>
      </c>
      <c r="G2462">
        <f>'3월'!D467</f>
        <v>0</v>
      </c>
      <c r="H2462">
        <f>'3월'!E467</f>
        <v>0</v>
      </c>
      <c r="I2462">
        <f>'3월'!F467</f>
        <v>0</v>
      </c>
      <c r="J2462">
        <f>'3월'!G467</f>
        <v>0</v>
      </c>
      <c r="K2462">
        <f>'3월'!H467</f>
        <v>0</v>
      </c>
      <c r="L2462">
        <f>'3월'!I467</f>
        <v>0</v>
      </c>
      <c r="M2462">
        <f>'3월'!J467</f>
        <v>0</v>
      </c>
      <c r="N2462">
        <f>'3월'!K467</f>
        <v>0</v>
      </c>
      <c r="O2462">
        <f>'3월'!L467</f>
        <v>0</v>
      </c>
      <c r="P2462" t="str">
        <f>IF(AND(검색!$C$4&lt;&gt;"",E2462&lt;&gt;"",ISNUMBER(SEARCH(검색!$C$4,E2462)),OR(D2462&lt;&gt;"",F2462&lt;&gt;"",G2462&lt;&gt;"",H2462&lt;&gt;"")),COUNT(P$1:P2461)+1,"")</f>
        <v/>
      </c>
    </row>
    <row r="2463" spans="1:16" x14ac:dyDescent="0.3">
      <c r="A2463">
        <v>2462</v>
      </c>
      <c r="B2463" t="s">
        <v>1407</v>
      </c>
      <c r="C2463">
        <v>468</v>
      </c>
      <c r="D2463">
        <f>'3월'!B468</f>
        <v>0</v>
      </c>
      <c r="E2463">
        <f t="shared" si="38"/>
        <v>0</v>
      </c>
      <c r="F2463">
        <f>'3월'!C468</f>
        <v>0</v>
      </c>
      <c r="G2463">
        <f>'3월'!D468</f>
        <v>0</v>
      </c>
      <c r="H2463">
        <f>'3월'!E468</f>
        <v>0</v>
      </c>
      <c r="I2463">
        <f>'3월'!F468</f>
        <v>0</v>
      </c>
      <c r="J2463">
        <f>'3월'!G468</f>
        <v>0</v>
      </c>
      <c r="K2463">
        <f>'3월'!H468</f>
        <v>0</v>
      </c>
      <c r="L2463">
        <f>'3월'!I468</f>
        <v>0</v>
      </c>
      <c r="M2463">
        <f>'3월'!J468</f>
        <v>0</v>
      </c>
      <c r="N2463">
        <f>'3월'!K468</f>
        <v>0</v>
      </c>
      <c r="O2463">
        <f>'3월'!L468</f>
        <v>0</v>
      </c>
      <c r="P2463" t="str">
        <f>IF(AND(검색!$C$4&lt;&gt;"",E2463&lt;&gt;"",ISNUMBER(SEARCH(검색!$C$4,E2463)),OR(D2463&lt;&gt;"",F2463&lt;&gt;"",G2463&lt;&gt;"",H2463&lt;&gt;"")),COUNT(P$1:P2462)+1,"")</f>
        <v/>
      </c>
    </row>
    <row r="2464" spans="1:16" x14ac:dyDescent="0.3">
      <c r="A2464">
        <v>2463</v>
      </c>
      <c r="B2464" t="s">
        <v>1407</v>
      </c>
      <c r="C2464">
        <v>469</v>
      </c>
      <c r="D2464">
        <f>'3월'!B469</f>
        <v>0</v>
      </c>
      <c r="E2464">
        <f t="shared" si="38"/>
        <v>0</v>
      </c>
      <c r="F2464">
        <f>'3월'!C469</f>
        <v>0</v>
      </c>
      <c r="G2464">
        <f>'3월'!D469</f>
        <v>0</v>
      </c>
      <c r="H2464">
        <f>'3월'!E469</f>
        <v>0</v>
      </c>
      <c r="I2464">
        <f>'3월'!F469</f>
        <v>0</v>
      </c>
      <c r="J2464">
        <f>'3월'!G469</f>
        <v>0</v>
      </c>
      <c r="K2464">
        <f>'3월'!H469</f>
        <v>0</v>
      </c>
      <c r="L2464">
        <f>'3월'!I469</f>
        <v>0</v>
      </c>
      <c r="M2464">
        <f>'3월'!J469</f>
        <v>0</v>
      </c>
      <c r="N2464">
        <f>'3월'!K469</f>
        <v>0</v>
      </c>
      <c r="O2464">
        <f>'3월'!L469</f>
        <v>0</v>
      </c>
      <c r="P2464" t="str">
        <f>IF(AND(검색!$C$4&lt;&gt;"",E2464&lt;&gt;"",ISNUMBER(SEARCH(검색!$C$4,E2464)),OR(D2464&lt;&gt;"",F2464&lt;&gt;"",G2464&lt;&gt;"",H2464&lt;&gt;"")),COUNT(P$1:P2463)+1,"")</f>
        <v/>
      </c>
    </row>
    <row r="2465" spans="1:16" x14ac:dyDescent="0.3">
      <c r="A2465">
        <v>2464</v>
      </c>
      <c r="B2465" t="s">
        <v>1407</v>
      </c>
      <c r="C2465">
        <v>470</v>
      </c>
      <c r="D2465">
        <f>'3월'!B470</f>
        <v>0</v>
      </c>
      <c r="E2465">
        <f t="shared" si="38"/>
        <v>0</v>
      </c>
      <c r="F2465">
        <f>'3월'!C470</f>
        <v>0</v>
      </c>
      <c r="G2465">
        <f>'3월'!D470</f>
        <v>0</v>
      </c>
      <c r="H2465">
        <f>'3월'!E470</f>
        <v>0</v>
      </c>
      <c r="I2465">
        <f>'3월'!F470</f>
        <v>0</v>
      </c>
      <c r="J2465">
        <f>'3월'!G470</f>
        <v>0</v>
      </c>
      <c r="K2465">
        <f>'3월'!H470</f>
        <v>0</v>
      </c>
      <c r="L2465">
        <f>'3월'!I470</f>
        <v>0</v>
      </c>
      <c r="M2465">
        <f>'3월'!J470</f>
        <v>0</v>
      </c>
      <c r="N2465">
        <f>'3월'!K470</f>
        <v>0</v>
      </c>
      <c r="O2465">
        <f>'3월'!L470</f>
        <v>0</v>
      </c>
      <c r="P2465" t="str">
        <f>IF(AND(검색!$C$4&lt;&gt;"",E2465&lt;&gt;"",ISNUMBER(SEARCH(검색!$C$4,E2465)),OR(D2465&lt;&gt;"",F2465&lt;&gt;"",G2465&lt;&gt;"",H2465&lt;&gt;"")),COUNT(P$1:P2464)+1,"")</f>
        <v/>
      </c>
    </row>
    <row r="2466" spans="1:16" x14ac:dyDescent="0.3">
      <c r="A2466">
        <v>2465</v>
      </c>
      <c r="B2466" t="s">
        <v>1407</v>
      </c>
      <c r="C2466">
        <v>471</v>
      </c>
      <c r="D2466">
        <f>'3월'!B471</f>
        <v>0</v>
      </c>
      <c r="E2466">
        <f t="shared" si="38"/>
        <v>0</v>
      </c>
      <c r="F2466">
        <f>'3월'!C471</f>
        <v>0</v>
      </c>
      <c r="G2466">
        <f>'3월'!D471</f>
        <v>0</v>
      </c>
      <c r="H2466">
        <f>'3월'!E471</f>
        <v>0</v>
      </c>
      <c r="I2466">
        <f>'3월'!F471</f>
        <v>0</v>
      </c>
      <c r="J2466">
        <f>'3월'!G471</f>
        <v>0</v>
      </c>
      <c r="K2466">
        <f>'3월'!H471</f>
        <v>0</v>
      </c>
      <c r="L2466">
        <f>'3월'!I471</f>
        <v>0</v>
      </c>
      <c r="M2466">
        <f>'3월'!J471</f>
        <v>0</v>
      </c>
      <c r="N2466">
        <f>'3월'!K471</f>
        <v>0</v>
      </c>
      <c r="O2466">
        <f>'3월'!L471</f>
        <v>0</v>
      </c>
      <c r="P2466" t="str">
        <f>IF(AND(검색!$C$4&lt;&gt;"",E2466&lt;&gt;"",ISNUMBER(SEARCH(검색!$C$4,E2466)),OR(D2466&lt;&gt;"",F2466&lt;&gt;"",G2466&lt;&gt;"",H2466&lt;&gt;"")),COUNT(P$1:P2465)+1,"")</f>
        <v/>
      </c>
    </row>
    <row r="2467" spans="1:16" x14ac:dyDescent="0.3">
      <c r="A2467">
        <v>2466</v>
      </c>
      <c r="B2467" t="s">
        <v>1407</v>
      </c>
      <c r="C2467">
        <v>472</v>
      </c>
      <c r="D2467">
        <f>'3월'!B472</f>
        <v>0</v>
      </c>
      <c r="E2467">
        <f t="shared" si="38"/>
        <v>0</v>
      </c>
      <c r="F2467">
        <f>'3월'!C472</f>
        <v>0</v>
      </c>
      <c r="G2467">
        <f>'3월'!D472</f>
        <v>0</v>
      </c>
      <c r="H2467">
        <f>'3월'!E472</f>
        <v>0</v>
      </c>
      <c r="I2467">
        <f>'3월'!F472</f>
        <v>0</v>
      </c>
      <c r="J2467">
        <f>'3월'!G472</f>
        <v>0</v>
      </c>
      <c r="K2467">
        <f>'3월'!H472</f>
        <v>0</v>
      </c>
      <c r="L2467">
        <f>'3월'!I472</f>
        <v>0</v>
      </c>
      <c r="M2467">
        <f>'3월'!J472</f>
        <v>0</v>
      </c>
      <c r="N2467">
        <f>'3월'!K472</f>
        <v>0</v>
      </c>
      <c r="O2467">
        <f>'3월'!L472</f>
        <v>0</v>
      </c>
      <c r="P2467" t="str">
        <f>IF(AND(검색!$C$4&lt;&gt;"",E2467&lt;&gt;"",ISNUMBER(SEARCH(검색!$C$4,E2467)),OR(D2467&lt;&gt;"",F2467&lt;&gt;"",G2467&lt;&gt;"",H2467&lt;&gt;"")),COUNT(P$1:P2466)+1,"")</f>
        <v/>
      </c>
    </row>
    <row r="2468" spans="1:16" x14ac:dyDescent="0.3">
      <c r="A2468">
        <v>2467</v>
      </c>
      <c r="B2468" t="s">
        <v>1407</v>
      </c>
      <c r="C2468">
        <v>473</v>
      </c>
      <c r="D2468">
        <f>'3월'!B473</f>
        <v>0</v>
      </c>
      <c r="E2468">
        <f t="shared" si="38"/>
        <v>0</v>
      </c>
      <c r="F2468">
        <f>'3월'!C473</f>
        <v>0</v>
      </c>
      <c r="G2468">
        <f>'3월'!D473</f>
        <v>0</v>
      </c>
      <c r="H2468">
        <f>'3월'!E473</f>
        <v>0</v>
      </c>
      <c r="I2468">
        <f>'3월'!F473</f>
        <v>0</v>
      </c>
      <c r="J2468">
        <f>'3월'!G473</f>
        <v>0</v>
      </c>
      <c r="K2468">
        <f>'3월'!H473</f>
        <v>0</v>
      </c>
      <c r="L2468">
        <f>'3월'!I473</f>
        <v>0</v>
      </c>
      <c r="M2468">
        <f>'3월'!J473</f>
        <v>0</v>
      </c>
      <c r="N2468">
        <f>'3월'!K473</f>
        <v>0</v>
      </c>
      <c r="O2468">
        <f>'3월'!L473</f>
        <v>0</v>
      </c>
      <c r="P2468" t="str">
        <f>IF(AND(검색!$C$4&lt;&gt;"",E2468&lt;&gt;"",ISNUMBER(SEARCH(검색!$C$4,E2468)),OR(D2468&lt;&gt;"",F2468&lt;&gt;"",G2468&lt;&gt;"",H2468&lt;&gt;"")),COUNT(P$1:P2467)+1,"")</f>
        <v/>
      </c>
    </row>
    <row r="2469" spans="1:16" x14ac:dyDescent="0.3">
      <c r="A2469">
        <v>2468</v>
      </c>
      <c r="B2469" t="s">
        <v>1407</v>
      </c>
      <c r="C2469">
        <v>474</v>
      </c>
      <c r="D2469">
        <f>'3월'!B474</f>
        <v>0</v>
      </c>
      <c r="E2469">
        <f t="shared" si="38"/>
        <v>0</v>
      </c>
      <c r="F2469">
        <f>'3월'!C474</f>
        <v>0</v>
      </c>
      <c r="G2469">
        <f>'3월'!D474</f>
        <v>0</v>
      </c>
      <c r="H2469">
        <f>'3월'!E474</f>
        <v>0</v>
      </c>
      <c r="I2469">
        <f>'3월'!F474</f>
        <v>0</v>
      </c>
      <c r="J2469">
        <f>'3월'!G474</f>
        <v>0</v>
      </c>
      <c r="K2469">
        <f>'3월'!H474</f>
        <v>0</v>
      </c>
      <c r="L2469">
        <f>'3월'!I474</f>
        <v>0</v>
      </c>
      <c r="M2469">
        <f>'3월'!J474</f>
        <v>0</v>
      </c>
      <c r="N2469">
        <f>'3월'!K474</f>
        <v>0</v>
      </c>
      <c r="O2469">
        <f>'3월'!L474</f>
        <v>0</v>
      </c>
      <c r="P2469" t="str">
        <f>IF(AND(검색!$C$4&lt;&gt;"",E2469&lt;&gt;"",ISNUMBER(SEARCH(검색!$C$4,E2469)),OR(D2469&lt;&gt;"",F2469&lt;&gt;"",G2469&lt;&gt;"",H2469&lt;&gt;"")),COUNT(P$1:P2468)+1,"")</f>
        <v/>
      </c>
    </row>
    <row r="2470" spans="1:16" x14ac:dyDescent="0.3">
      <c r="A2470">
        <v>2469</v>
      </c>
      <c r="B2470" t="s">
        <v>1407</v>
      </c>
      <c r="C2470">
        <v>475</v>
      </c>
      <c r="D2470">
        <f>'3월'!B475</f>
        <v>0</v>
      </c>
      <c r="E2470">
        <f t="shared" si="38"/>
        <v>0</v>
      </c>
      <c r="F2470">
        <f>'3월'!C475</f>
        <v>0</v>
      </c>
      <c r="G2470">
        <f>'3월'!D475</f>
        <v>0</v>
      </c>
      <c r="H2470">
        <f>'3월'!E475</f>
        <v>0</v>
      </c>
      <c r="I2470">
        <f>'3월'!F475</f>
        <v>0</v>
      </c>
      <c r="J2470">
        <f>'3월'!G475</f>
        <v>0</v>
      </c>
      <c r="K2470">
        <f>'3월'!H475</f>
        <v>0</v>
      </c>
      <c r="L2470">
        <f>'3월'!I475</f>
        <v>0</v>
      </c>
      <c r="M2470">
        <f>'3월'!J475</f>
        <v>0</v>
      </c>
      <c r="N2470">
        <f>'3월'!K475</f>
        <v>0</v>
      </c>
      <c r="O2470">
        <f>'3월'!L475</f>
        <v>0</v>
      </c>
      <c r="P2470" t="str">
        <f>IF(AND(검색!$C$4&lt;&gt;"",E2470&lt;&gt;"",ISNUMBER(SEARCH(검색!$C$4,E2470)),OR(D2470&lt;&gt;"",F2470&lt;&gt;"",G2470&lt;&gt;"",H2470&lt;&gt;"")),COUNT(P$1:P2469)+1,"")</f>
        <v/>
      </c>
    </row>
    <row r="2471" spans="1:16" x14ac:dyDescent="0.3">
      <c r="A2471">
        <v>2470</v>
      </c>
      <c r="B2471" t="s">
        <v>1407</v>
      </c>
      <c r="C2471">
        <v>476</v>
      </c>
      <c r="D2471">
        <f>'3월'!B476</f>
        <v>0</v>
      </c>
      <c r="E2471">
        <f t="shared" si="38"/>
        <v>0</v>
      </c>
      <c r="F2471">
        <f>'3월'!C476</f>
        <v>0</v>
      </c>
      <c r="G2471">
        <f>'3월'!D476</f>
        <v>0</v>
      </c>
      <c r="H2471">
        <f>'3월'!E476</f>
        <v>0</v>
      </c>
      <c r="I2471">
        <f>'3월'!F476</f>
        <v>0</v>
      </c>
      <c r="J2471">
        <f>'3월'!G476</f>
        <v>0</v>
      </c>
      <c r="K2471">
        <f>'3월'!H476</f>
        <v>0</v>
      </c>
      <c r="L2471">
        <f>'3월'!I476</f>
        <v>0</v>
      </c>
      <c r="M2471">
        <f>'3월'!J476</f>
        <v>0</v>
      </c>
      <c r="N2471">
        <f>'3월'!K476</f>
        <v>0</v>
      </c>
      <c r="O2471">
        <f>'3월'!L476</f>
        <v>0</v>
      </c>
      <c r="P2471" t="str">
        <f>IF(AND(검색!$C$4&lt;&gt;"",E2471&lt;&gt;"",ISNUMBER(SEARCH(검색!$C$4,E2471)),OR(D2471&lt;&gt;"",F2471&lt;&gt;"",G2471&lt;&gt;"",H2471&lt;&gt;"")),COUNT(P$1:P2470)+1,"")</f>
        <v/>
      </c>
    </row>
    <row r="2472" spans="1:16" x14ac:dyDescent="0.3">
      <c r="A2472">
        <v>2471</v>
      </c>
      <c r="B2472" t="s">
        <v>1407</v>
      </c>
      <c r="C2472">
        <v>477</v>
      </c>
      <c r="D2472">
        <f>'3월'!B477</f>
        <v>0</v>
      </c>
      <c r="E2472">
        <f t="shared" si="38"/>
        <v>0</v>
      </c>
      <c r="F2472">
        <f>'3월'!C477</f>
        <v>0</v>
      </c>
      <c r="G2472">
        <f>'3월'!D477</f>
        <v>0</v>
      </c>
      <c r="H2472">
        <f>'3월'!E477</f>
        <v>0</v>
      </c>
      <c r="I2472">
        <f>'3월'!F477</f>
        <v>0</v>
      </c>
      <c r="J2472">
        <f>'3월'!G477</f>
        <v>0</v>
      </c>
      <c r="K2472">
        <f>'3월'!H477</f>
        <v>0</v>
      </c>
      <c r="L2472">
        <f>'3월'!I477</f>
        <v>0</v>
      </c>
      <c r="M2472">
        <f>'3월'!J477</f>
        <v>0</v>
      </c>
      <c r="N2472">
        <f>'3월'!K477</f>
        <v>0</v>
      </c>
      <c r="O2472">
        <f>'3월'!L477</f>
        <v>0</v>
      </c>
      <c r="P2472" t="str">
        <f>IF(AND(검색!$C$4&lt;&gt;"",E2472&lt;&gt;"",ISNUMBER(SEARCH(검색!$C$4,E2472)),OR(D2472&lt;&gt;"",F2472&lt;&gt;"",G2472&lt;&gt;"",H2472&lt;&gt;"")),COUNT(P$1:P2471)+1,"")</f>
        <v/>
      </c>
    </row>
    <row r="2473" spans="1:16" x14ac:dyDescent="0.3">
      <c r="A2473">
        <v>2472</v>
      </c>
      <c r="B2473" t="s">
        <v>1407</v>
      </c>
      <c r="C2473">
        <v>478</v>
      </c>
      <c r="D2473">
        <f>'3월'!B478</f>
        <v>0</v>
      </c>
      <c r="E2473">
        <f t="shared" si="38"/>
        <v>0</v>
      </c>
      <c r="F2473">
        <f>'3월'!C478</f>
        <v>0</v>
      </c>
      <c r="G2473">
        <f>'3월'!D478</f>
        <v>0</v>
      </c>
      <c r="H2473">
        <f>'3월'!E478</f>
        <v>0</v>
      </c>
      <c r="I2473">
        <f>'3월'!F478</f>
        <v>0</v>
      </c>
      <c r="J2473">
        <f>'3월'!G478</f>
        <v>0</v>
      </c>
      <c r="K2473">
        <f>'3월'!H478</f>
        <v>0</v>
      </c>
      <c r="L2473">
        <f>'3월'!I478</f>
        <v>0</v>
      </c>
      <c r="M2473">
        <f>'3월'!J478</f>
        <v>0</v>
      </c>
      <c r="N2473">
        <f>'3월'!K478</f>
        <v>0</v>
      </c>
      <c r="O2473">
        <f>'3월'!L478</f>
        <v>0</v>
      </c>
      <c r="P2473" t="str">
        <f>IF(AND(검색!$C$4&lt;&gt;"",E2473&lt;&gt;"",ISNUMBER(SEARCH(검색!$C$4,E2473)),OR(D2473&lt;&gt;"",F2473&lt;&gt;"",G2473&lt;&gt;"",H2473&lt;&gt;"")),COUNT(P$1:P2472)+1,"")</f>
        <v/>
      </c>
    </row>
    <row r="2474" spans="1:16" x14ac:dyDescent="0.3">
      <c r="A2474">
        <v>2473</v>
      </c>
      <c r="B2474" t="s">
        <v>1407</v>
      </c>
      <c r="C2474">
        <v>479</v>
      </c>
      <c r="D2474">
        <f>'3월'!B479</f>
        <v>0</v>
      </c>
      <c r="E2474">
        <f t="shared" si="38"/>
        <v>0</v>
      </c>
      <c r="F2474">
        <f>'3월'!C479</f>
        <v>0</v>
      </c>
      <c r="G2474">
        <f>'3월'!D479</f>
        <v>0</v>
      </c>
      <c r="H2474">
        <f>'3월'!E479</f>
        <v>0</v>
      </c>
      <c r="I2474">
        <f>'3월'!F479</f>
        <v>0</v>
      </c>
      <c r="J2474">
        <f>'3월'!G479</f>
        <v>0</v>
      </c>
      <c r="K2474">
        <f>'3월'!H479</f>
        <v>0</v>
      </c>
      <c r="L2474">
        <f>'3월'!I479</f>
        <v>0</v>
      </c>
      <c r="M2474">
        <f>'3월'!J479</f>
        <v>0</v>
      </c>
      <c r="N2474">
        <f>'3월'!K479</f>
        <v>0</v>
      </c>
      <c r="O2474">
        <f>'3월'!L479</f>
        <v>0</v>
      </c>
      <c r="P2474" t="str">
        <f>IF(AND(검색!$C$4&lt;&gt;"",E2474&lt;&gt;"",ISNUMBER(SEARCH(검색!$C$4,E2474)),OR(D2474&lt;&gt;"",F2474&lt;&gt;"",G2474&lt;&gt;"",H2474&lt;&gt;"")),COUNT(P$1:P2473)+1,"")</f>
        <v/>
      </c>
    </row>
    <row r="2475" spans="1:16" x14ac:dyDescent="0.3">
      <c r="A2475">
        <v>2474</v>
      </c>
      <c r="B2475" t="s">
        <v>1407</v>
      </c>
      <c r="C2475">
        <v>480</v>
      </c>
      <c r="D2475">
        <f>'3월'!B480</f>
        <v>0</v>
      </c>
      <c r="E2475">
        <f t="shared" si="38"/>
        <v>0</v>
      </c>
      <c r="F2475">
        <f>'3월'!C480</f>
        <v>0</v>
      </c>
      <c r="G2475">
        <f>'3월'!D480</f>
        <v>0</v>
      </c>
      <c r="H2475">
        <f>'3월'!E480</f>
        <v>0</v>
      </c>
      <c r="I2475">
        <f>'3월'!F480</f>
        <v>0</v>
      </c>
      <c r="J2475">
        <f>'3월'!G480</f>
        <v>0</v>
      </c>
      <c r="K2475">
        <f>'3월'!H480</f>
        <v>0</v>
      </c>
      <c r="L2475">
        <f>'3월'!I480</f>
        <v>0</v>
      </c>
      <c r="M2475">
        <f>'3월'!J480</f>
        <v>0</v>
      </c>
      <c r="N2475">
        <f>'3월'!K480</f>
        <v>0</v>
      </c>
      <c r="O2475">
        <f>'3월'!L480</f>
        <v>0</v>
      </c>
      <c r="P2475" t="str">
        <f>IF(AND(검색!$C$4&lt;&gt;"",E2475&lt;&gt;"",ISNUMBER(SEARCH(검색!$C$4,E2475)),OR(D2475&lt;&gt;"",F2475&lt;&gt;"",G2475&lt;&gt;"",H2475&lt;&gt;"")),COUNT(P$1:P2474)+1,"")</f>
        <v/>
      </c>
    </row>
    <row r="2476" spans="1:16" x14ac:dyDescent="0.3">
      <c r="A2476">
        <v>2475</v>
      </c>
      <c r="B2476" t="s">
        <v>1407</v>
      </c>
      <c r="C2476">
        <v>481</v>
      </c>
      <c r="D2476">
        <f>'3월'!B481</f>
        <v>0</v>
      </c>
      <c r="E2476">
        <f t="shared" si="38"/>
        <v>0</v>
      </c>
      <c r="F2476">
        <f>'3월'!C481</f>
        <v>0</v>
      </c>
      <c r="G2476">
        <f>'3월'!D481</f>
        <v>0</v>
      </c>
      <c r="H2476">
        <f>'3월'!E481</f>
        <v>0</v>
      </c>
      <c r="I2476">
        <f>'3월'!F481</f>
        <v>0</v>
      </c>
      <c r="J2476">
        <f>'3월'!G481</f>
        <v>0</v>
      </c>
      <c r="K2476">
        <f>'3월'!H481</f>
        <v>0</v>
      </c>
      <c r="L2476">
        <f>'3월'!I481</f>
        <v>0</v>
      </c>
      <c r="M2476">
        <f>'3월'!J481</f>
        <v>0</v>
      </c>
      <c r="N2476">
        <f>'3월'!K481</f>
        <v>0</v>
      </c>
      <c r="O2476">
        <f>'3월'!L481</f>
        <v>0</v>
      </c>
      <c r="P2476" t="str">
        <f>IF(AND(검색!$C$4&lt;&gt;"",E2476&lt;&gt;"",ISNUMBER(SEARCH(검색!$C$4,E2476)),OR(D2476&lt;&gt;"",F2476&lt;&gt;"",G2476&lt;&gt;"",H2476&lt;&gt;"")),COUNT(P$1:P2475)+1,"")</f>
        <v/>
      </c>
    </row>
    <row r="2477" spans="1:16" x14ac:dyDescent="0.3">
      <c r="A2477">
        <v>2476</v>
      </c>
      <c r="B2477" t="s">
        <v>1407</v>
      </c>
      <c r="C2477">
        <v>482</v>
      </c>
      <c r="D2477">
        <f>'3월'!B482</f>
        <v>0</v>
      </c>
      <c r="E2477">
        <f t="shared" si="38"/>
        <v>0</v>
      </c>
      <c r="F2477">
        <f>'3월'!C482</f>
        <v>0</v>
      </c>
      <c r="G2477">
        <f>'3월'!D482</f>
        <v>0</v>
      </c>
      <c r="H2477">
        <f>'3월'!E482</f>
        <v>0</v>
      </c>
      <c r="I2477">
        <f>'3월'!F482</f>
        <v>0</v>
      </c>
      <c r="J2477">
        <f>'3월'!G482</f>
        <v>0</v>
      </c>
      <c r="K2477">
        <f>'3월'!H482</f>
        <v>0</v>
      </c>
      <c r="L2477">
        <f>'3월'!I482</f>
        <v>0</v>
      </c>
      <c r="M2477">
        <f>'3월'!J482</f>
        <v>0</v>
      </c>
      <c r="N2477">
        <f>'3월'!K482</f>
        <v>0</v>
      </c>
      <c r="O2477">
        <f>'3월'!L482</f>
        <v>0</v>
      </c>
      <c r="P2477" t="str">
        <f>IF(AND(검색!$C$4&lt;&gt;"",E2477&lt;&gt;"",ISNUMBER(SEARCH(검색!$C$4,E2477)),OR(D2477&lt;&gt;"",F2477&lt;&gt;"",G2477&lt;&gt;"",H2477&lt;&gt;"")),COUNT(P$1:P2476)+1,"")</f>
        <v/>
      </c>
    </row>
    <row r="2478" spans="1:16" x14ac:dyDescent="0.3">
      <c r="A2478">
        <v>2477</v>
      </c>
      <c r="B2478" t="s">
        <v>1407</v>
      </c>
      <c r="C2478">
        <v>483</v>
      </c>
      <c r="D2478">
        <f>'3월'!B483</f>
        <v>0</v>
      </c>
      <c r="E2478">
        <f t="shared" si="38"/>
        <v>0</v>
      </c>
      <c r="F2478">
        <f>'3월'!C483</f>
        <v>0</v>
      </c>
      <c r="G2478">
        <f>'3월'!D483</f>
        <v>0</v>
      </c>
      <c r="H2478">
        <f>'3월'!E483</f>
        <v>0</v>
      </c>
      <c r="I2478">
        <f>'3월'!F483</f>
        <v>0</v>
      </c>
      <c r="J2478">
        <f>'3월'!G483</f>
        <v>0</v>
      </c>
      <c r="K2478">
        <f>'3월'!H483</f>
        <v>0</v>
      </c>
      <c r="L2478">
        <f>'3월'!I483</f>
        <v>0</v>
      </c>
      <c r="M2478">
        <f>'3월'!J483</f>
        <v>0</v>
      </c>
      <c r="N2478">
        <f>'3월'!K483</f>
        <v>0</v>
      </c>
      <c r="O2478">
        <f>'3월'!L483</f>
        <v>0</v>
      </c>
      <c r="P2478" t="str">
        <f>IF(AND(검색!$C$4&lt;&gt;"",E2478&lt;&gt;"",ISNUMBER(SEARCH(검색!$C$4,E2478)),OR(D2478&lt;&gt;"",F2478&lt;&gt;"",G2478&lt;&gt;"",H2478&lt;&gt;"")),COUNT(P$1:P2477)+1,"")</f>
        <v/>
      </c>
    </row>
    <row r="2479" spans="1:16" x14ac:dyDescent="0.3">
      <c r="A2479">
        <v>2478</v>
      </c>
      <c r="B2479" t="s">
        <v>1407</v>
      </c>
      <c r="C2479">
        <v>484</v>
      </c>
      <c r="D2479">
        <f>'3월'!B484</f>
        <v>0</v>
      </c>
      <c r="E2479">
        <f t="shared" si="38"/>
        <v>0</v>
      </c>
      <c r="F2479">
        <f>'3월'!C484</f>
        <v>0</v>
      </c>
      <c r="G2479">
        <f>'3월'!D484</f>
        <v>0</v>
      </c>
      <c r="H2479">
        <f>'3월'!E484</f>
        <v>0</v>
      </c>
      <c r="I2479">
        <f>'3월'!F484</f>
        <v>0</v>
      </c>
      <c r="J2479">
        <f>'3월'!G484</f>
        <v>0</v>
      </c>
      <c r="K2479">
        <f>'3월'!H484</f>
        <v>0</v>
      </c>
      <c r="L2479">
        <f>'3월'!I484</f>
        <v>0</v>
      </c>
      <c r="M2479">
        <f>'3월'!J484</f>
        <v>0</v>
      </c>
      <c r="N2479">
        <f>'3월'!K484</f>
        <v>0</v>
      </c>
      <c r="O2479">
        <f>'3월'!L484</f>
        <v>0</v>
      </c>
      <c r="P2479" t="str">
        <f>IF(AND(검색!$C$4&lt;&gt;"",E2479&lt;&gt;"",ISNUMBER(SEARCH(검색!$C$4,E2479)),OR(D2479&lt;&gt;"",F2479&lt;&gt;"",G2479&lt;&gt;"",H2479&lt;&gt;"")),COUNT(P$1:P2478)+1,"")</f>
        <v/>
      </c>
    </row>
    <row r="2480" spans="1:16" x14ac:dyDescent="0.3">
      <c r="A2480">
        <v>2479</v>
      </c>
      <c r="B2480" t="s">
        <v>1407</v>
      </c>
      <c r="C2480">
        <v>485</v>
      </c>
      <c r="D2480">
        <f>'3월'!B485</f>
        <v>0</v>
      </c>
      <c r="E2480">
        <f t="shared" si="38"/>
        <v>0</v>
      </c>
      <c r="F2480">
        <f>'3월'!C485</f>
        <v>0</v>
      </c>
      <c r="G2480">
        <f>'3월'!D485</f>
        <v>0</v>
      </c>
      <c r="H2480">
        <f>'3월'!E485</f>
        <v>0</v>
      </c>
      <c r="I2480">
        <f>'3월'!F485</f>
        <v>0</v>
      </c>
      <c r="J2480">
        <f>'3월'!G485</f>
        <v>0</v>
      </c>
      <c r="K2480">
        <f>'3월'!H485</f>
        <v>0</v>
      </c>
      <c r="L2480">
        <f>'3월'!I485</f>
        <v>0</v>
      </c>
      <c r="M2480">
        <f>'3월'!J485</f>
        <v>0</v>
      </c>
      <c r="N2480">
        <f>'3월'!K485</f>
        <v>0</v>
      </c>
      <c r="O2480">
        <f>'3월'!L485</f>
        <v>0</v>
      </c>
      <c r="P2480" t="str">
        <f>IF(AND(검색!$C$4&lt;&gt;"",E2480&lt;&gt;"",ISNUMBER(SEARCH(검색!$C$4,E2480)),OR(D2480&lt;&gt;"",F2480&lt;&gt;"",G2480&lt;&gt;"",H2480&lt;&gt;"")),COUNT(P$1:P2479)+1,"")</f>
        <v/>
      </c>
    </row>
    <row r="2481" spans="1:16" x14ac:dyDescent="0.3">
      <c r="A2481">
        <v>2480</v>
      </c>
      <c r="B2481" t="s">
        <v>1407</v>
      </c>
      <c r="C2481">
        <v>486</v>
      </c>
      <c r="D2481">
        <f>'3월'!B486</f>
        <v>0</v>
      </c>
      <c r="E2481">
        <f t="shared" si="38"/>
        <v>0</v>
      </c>
      <c r="F2481">
        <f>'3월'!C486</f>
        <v>0</v>
      </c>
      <c r="G2481">
        <f>'3월'!D486</f>
        <v>0</v>
      </c>
      <c r="H2481">
        <f>'3월'!E486</f>
        <v>0</v>
      </c>
      <c r="I2481">
        <f>'3월'!F486</f>
        <v>0</v>
      </c>
      <c r="J2481">
        <f>'3월'!G486</f>
        <v>0</v>
      </c>
      <c r="K2481">
        <f>'3월'!H486</f>
        <v>0</v>
      </c>
      <c r="L2481">
        <f>'3월'!I486</f>
        <v>0</v>
      </c>
      <c r="M2481">
        <f>'3월'!J486</f>
        <v>0</v>
      </c>
      <c r="N2481">
        <f>'3월'!K486</f>
        <v>0</v>
      </c>
      <c r="O2481">
        <f>'3월'!L486</f>
        <v>0</v>
      </c>
      <c r="P2481" t="str">
        <f>IF(AND(검색!$C$4&lt;&gt;"",E2481&lt;&gt;"",ISNUMBER(SEARCH(검색!$C$4,E2481)),OR(D2481&lt;&gt;"",F2481&lt;&gt;"",G2481&lt;&gt;"",H2481&lt;&gt;"")),COUNT(P$1:P2480)+1,"")</f>
        <v/>
      </c>
    </row>
    <row r="2482" spans="1:16" x14ac:dyDescent="0.3">
      <c r="A2482">
        <v>2481</v>
      </c>
      <c r="B2482" t="s">
        <v>1407</v>
      </c>
      <c r="C2482">
        <v>487</v>
      </c>
      <c r="D2482">
        <f>'3월'!B487</f>
        <v>0</v>
      </c>
      <c r="E2482">
        <f t="shared" si="38"/>
        <v>0</v>
      </c>
      <c r="F2482">
        <f>'3월'!C487</f>
        <v>0</v>
      </c>
      <c r="G2482">
        <f>'3월'!D487</f>
        <v>0</v>
      </c>
      <c r="H2482">
        <f>'3월'!E487</f>
        <v>0</v>
      </c>
      <c r="I2482">
        <f>'3월'!F487</f>
        <v>0</v>
      </c>
      <c r="J2482">
        <f>'3월'!G487</f>
        <v>0</v>
      </c>
      <c r="K2482">
        <f>'3월'!H487</f>
        <v>0</v>
      </c>
      <c r="L2482">
        <f>'3월'!I487</f>
        <v>0</v>
      </c>
      <c r="M2482">
        <f>'3월'!J487</f>
        <v>0</v>
      </c>
      <c r="N2482">
        <f>'3월'!K487</f>
        <v>0</v>
      </c>
      <c r="O2482">
        <f>'3월'!L487</f>
        <v>0</v>
      </c>
      <c r="P2482" t="str">
        <f>IF(AND(검색!$C$4&lt;&gt;"",E2482&lt;&gt;"",ISNUMBER(SEARCH(검색!$C$4,E2482)),OR(D2482&lt;&gt;"",F2482&lt;&gt;"",G2482&lt;&gt;"",H2482&lt;&gt;"")),COUNT(P$1:P2481)+1,"")</f>
        <v/>
      </c>
    </row>
    <row r="2483" spans="1:16" x14ac:dyDescent="0.3">
      <c r="A2483">
        <v>2482</v>
      </c>
      <c r="B2483" t="s">
        <v>1407</v>
      </c>
      <c r="C2483">
        <v>488</v>
      </c>
      <c r="D2483">
        <f>'3월'!B488</f>
        <v>0</v>
      </c>
      <c r="E2483">
        <f t="shared" si="38"/>
        <v>0</v>
      </c>
      <c r="F2483">
        <f>'3월'!C488</f>
        <v>0</v>
      </c>
      <c r="G2483">
        <f>'3월'!D488</f>
        <v>0</v>
      </c>
      <c r="H2483">
        <f>'3월'!E488</f>
        <v>0</v>
      </c>
      <c r="I2483">
        <f>'3월'!F488</f>
        <v>0</v>
      </c>
      <c r="J2483">
        <f>'3월'!G488</f>
        <v>0</v>
      </c>
      <c r="K2483">
        <f>'3월'!H488</f>
        <v>0</v>
      </c>
      <c r="L2483">
        <f>'3월'!I488</f>
        <v>0</v>
      </c>
      <c r="M2483">
        <f>'3월'!J488</f>
        <v>0</v>
      </c>
      <c r="N2483">
        <f>'3월'!K488</f>
        <v>0</v>
      </c>
      <c r="O2483">
        <f>'3월'!L488</f>
        <v>0</v>
      </c>
      <c r="P2483" t="str">
        <f>IF(AND(검색!$C$4&lt;&gt;"",E2483&lt;&gt;"",ISNUMBER(SEARCH(검색!$C$4,E2483)),OR(D2483&lt;&gt;"",F2483&lt;&gt;"",G2483&lt;&gt;"",H2483&lt;&gt;"")),COUNT(P$1:P2482)+1,"")</f>
        <v/>
      </c>
    </row>
    <row r="2484" spans="1:16" x14ac:dyDescent="0.3">
      <c r="A2484">
        <v>2483</v>
      </c>
      <c r="B2484" t="s">
        <v>1407</v>
      </c>
      <c r="C2484">
        <v>489</v>
      </c>
      <c r="D2484">
        <f>'3월'!B489</f>
        <v>0</v>
      </c>
      <c r="E2484">
        <f t="shared" si="38"/>
        <v>0</v>
      </c>
      <c r="F2484">
        <f>'3월'!C489</f>
        <v>0</v>
      </c>
      <c r="G2484">
        <f>'3월'!D489</f>
        <v>0</v>
      </c>
      <c r="H2484">
        <f>'3월'!E489</f>
        <v>0</v>
      </c>
      <c r="I2484">
        <f>'3월'!F489</f>
        <v>0</v>
      </c>
      <c r="J2484">
        <f>'3월'!G489</f>
        <v>0</v>
      </c>
      <c r="K2484">
        <f>'3월'!H489</f>
        <v>0</v>
      </c>
      <c r="L2484">
        <f>'3월'!I489</f>
        <v>0</v>
      </c>
      <c r="M2484">
        <f>'3월'!J489</f>
        <v>0</v>
      </c>
      <c r="N2484">
        <f>'3월'!K489</f>
        <v>0</v>
      </c>
      <c r="O2484">
        <f>'3월'!L489</f>
        <v>0</v>
      </c>
      <c r="P2484" t="str">
        <f>IF(AND(검색!$C$4&lt;&gt;"",E2484&lt;&gt;"",ISNUMBER(SEARCH(검색!$C$4,E2484)),OR(D2484&lt;&gt;"",F2484&lt;&gt;"",G2484&lt;&gt;"",H2484&lt;&gt;"")),COUNT(P$1:P2483)+1,"")</f>
        <v/>
      </c>
    </row>
    <row r="2485" spans="1:16" x14ac:dyDescent="0.3">
      <c r="A2485">
        <v>2484</v>
      </c>
      <c r="B2485" t="s">
        <v>1407</v>
      </c>
      <c r="C2485">
        <v>490</v>
      </c>
      <c r="D2485">
        <f>'3월'!B490</f>
        <v>0</v>
      </c>
      <c r="E2485">
        <f t="shared" si="38"/>
        <v>0</v>
      </c>
      <c r="F2485">
        <f>'3월'!C490</f>
        <v>0</v>
      </c>
      <c r="G2485">
        <f>'3월'!D490</f>
        <v>0</v>
      </c>
      <c r="H2485">
        <f>'3월'!E490</f>
        <v>0</v>
      </c>
      <c r="I2485">
        <f>'3월'!F490</f>
        <v>0</v>
      </c>
      <c r="J2485">
        <f>'3월'!G490</f>
        <v>0</v>
      </c>
      <c r="K2485">
        <f>'3월'!H490</f>
        <v>0</v>
      </c>
      <c r="L2485">
        <f>'3월'!I490</f>
        <v>0</v>
      </c>
      <c r="M2485">
        <f>'3월'!J490</f>
        <v>0</v>
      </c>
      <c r="N2485">
        <f>'3월'!K490</f>
        <v>0</v>
      </c>
      <c r="O2485">
        <f>'3월'!L490</f>
        <v>0</v>
      </c>
      <c r="P2485" t="str">
        <f>IF(AND(검색!$C$4&lt;&gt;"",E2485&lt;&gt;"",ISNUMBER(SEARCH(검색!$C$4,E2485)),OR(D2485&lt;&gt;"",F2485&lt;&gt;"",G2485&lt;&gt;"",H2485&lt;&gt;"")),COUNT(P$1:P2484)+1,"")</f>
        <v/>
      </c>
    </row>
    <row r="2486" spans="1:16" x14ac:dyDescent="0.3">
      <c r="A2486">
        <v>2485</v>
      </c>
      <c r="B2486" t="s">
        <v>1407</v>
      </c>
      <c r="C2486">
        <v>491</v>
      </c>
      <c r="D2486">
        <f>'3월'!B491</f>
        <v>0</v>
      </c>
      <c r="E2486">
        <f t="shared" si="38"/>
        <v>0</v>
      </c>
      <c r="F2486">
        <f>'3월'!C491</f>
        <v>0</v>
      </c>
      <c r="G2486">
        <f>'3월'!D491</f>
        <v>0</v>
      </c>
      <c r="H2486">
        <f>'3월'!E491</f>
        <v>0</v>
      </c>
      <c r="I2486">
        <f>'3월'!F491</f>
        <v>0</v>
      </c>
      <c r="J2486">
        <f>'3월'!G491</f>
        <v>0</v>
      </c>
      <c r="K2486">
        <f>'3월'!H491</f>
        <v>0</v>
      </c>
      <c r="L2486">
        <f>'3월'!I491</f>
        <v>0</v>
      </c>
      <c r="M2486">
        <f>'3월'!J491</f>
        <v>0</v>
      </c>
      <c r="N2486">
        <f>'3월'!K491</f>
        <v>0</v>
      </c>
      <c r="O2486">
        <f>'3월'!L491</f>
        <v>0</v>
      </c>
      <c r="P2486" t="str">
        <f>IF(AND(검색!$C$4&lt;&gt;"",E2486&lt;&gt;"",ISNUMBER(SEARCH(검색!$C$4,E2486)),OR(D2486&lt;&gt;"",F2486&lt;&gt;"",G2486&lt;&gt;"",H2486&lt;&gt;"")),COUNT(P$1:P2485)+1,"")</f>
        <v/>
      </c>
    </row>
    <row r="2487" spans="1:16" x14ac:dyDescent="0.3">
      <c r="A2487">
        <v>2486</v>
      </c>
      <c r="B2487" t="s">
        <v>1407</v>
      </c>
      <c r="C2487">
        <v>492</v>
      </c>
      <c r="D2487">
        <f>'3월'!B492</f>
        <v>0</v>
      </c>
      <c r="E2487">
        <f t="shared" si="38"/>
        <v>0</v>
      </c>
      <c r="F2487">
        <f>'3월'!C492</f>
        <v>0</v>
      </c>
      <c r="G2487">
        <f>'3월'!D492</f>
        <v>0</v>
      </c>
      <c r="H2487">
        <f>'3월'!E492</f>
        <v>0</v>
      </c>
      <c r="I2487">
        <f>'3월'!F492</f>
        <v>0</v>
      </c>
      <c r="J2487">
        <f>'3월'!G492</f>
        <v>0</v>
      </c>
      <c r="K2487">
        <f>'3월'!H492</f>
        <v>0</v>
      </c>
      <c r="L2487">
        <f>'3월'!I492</f>
        <v>0</v>
      </c>
      <c r="M2487">
        <f>'3월'!J492</f>
        <v>0</v>
      </c>
      <c r="N2487">
        <f>'3월'!K492</f>
        <v>0</v>
      </c>
      <c r="O2487">
        <f>'3월'!L492</f>
        <v>0</v>
      </c>
      <c r="P2487" t="str">
        <f>IF(AND(검색!$C$4&lt;&gt;"",E2487&lt;&gt;"",ISNUMBER(SEARCH(검색!$C$4,E2487)),OR(D2487&lt;&gt;"",F2487&lt;&gt;"",G2487&lt;&gt;"",H2487&lt;&gt;"")),COUNT(P$1:P2486)+1,"")</f>
        <v/>
      </c>
    </row>
    <row r="2488" spans="1:16" x14ac:dyDescent="0.3">
      <c r="A2488">
        <v>2487</v>
      </c>
      <c r="B2488" t="s">
        <v>1407</v>
      </c>
      <c r="C2488">
        <v>493</v>
      </c>
      <c r="D2488">
        <f>'3월'!B493</f>
        <v>0</v>
      </c>
      <c r="E2488">
        <f t="shared" si="38"/>
        <v>0</v>
      </c>
      <c r="F2488">
        <f>'3월'!C493</f>
        <v>0</v>
      </c>
      <c r="G2488">
        <f>'3월'!D493</f>
        <v>0</v>
      </c>
      <c r="H2488">
        <f>'3월'!E493</f>
        <v>0</v>
      </c>
      <c r="I2488">
        <f>'3월'!F493</f>
        <v>0</v>
      </c>
      <c r="J2488">
        <f>'3월'!G493</f>
        <v>0</v>
      </c>
      <c r="K2488">
        <f>'3월'!H493</f>
        <v>0</v>
      </c>
      <c r="L2488">
        <f>'3월'!I493</f>
        <v>0</v>
      </c>
      <c r="M2488">
        <f>'3월'!J493</f>
        <v>0</v>
      </c>
      <c r="N2488">
        <f>'3월'!K493</f>
        <v>0</v>
      </c>
      <c r="O2488">
        <f>'3월'!L493</f>
        <v>0</v>
      </c>
      <c r="P2488" t="str">
        <f>IF(AND(검색!$C$4&lt;&gt;"",E2488&lt;&gt;"",ISNUMBER(SEARCH(검색!$C$4,E2488)),OR(D2488&lt;&gt;"",F2488&lt;&gt;"",G2488&lt;&gt;"",H2488&lt;&gt;"")),COUNT(P$1:P2487)+1,"")</f>
        <v/>
      </c>
    </row>
    <row r="2489" spans="1:16" x14ac:dyDescent="0.3">
      <c r="A2489">
        <v>2488</v>
      </c>
      <c r="B2489" t="s">
        <v>1407</v>
      </c>
      <c r="C2489">
        <v>494</v>
      </c>
      <c r="D2489">
        <f>'3월'!B494</f>
        <v>0</v>
      </c>
      <c r="E2489">
        <f t="shared" si="38"/>
        <v>0</v>
      </c>
      <c r="F2489">
        <f>'3월'!C494</f>
        <v>0</v>
      </c>
      <c r="G2489">
        <f>'3월'!D494</f>
        <v>0</v>
      </c>
      <c r="H2489">
        <f>'3월'!E494</f>
        <v>0</v>
      </c>
      <c r="I2489">
        <f>'3월'!F494</f>
        <v>0</v>
      </c>
      <c r="J2489">
        <f>'3월'!G494</f>
        <v>0</v>
      </c>
      <c r="K2489">
        <f>'3월'!H494</f>
        <v>0</v>
      </c>
      <c r="L2489">
        <f>'3월'!I494</f>
        <v>0</v>
      </c>
      <c r="M2489">
        <f>'3월'!J494</f>
        <v>0</v>
      </c>
      <c r="N2489">
        <f>'3월'!K494</f>
        <v>0</v>
      </c>
      <c r="O2489">
        <f>'3월'!L494</f>
        <v>0</v>
      </c>
      <c r="P2489" t="str">
        <f>IF(AND(검색!$C$4&lt;&gt;"",E2489&lt;&gt;"",ISNUMBER(SEARCH(검색!$C$4,E2489)),OR(D2489&lt;&gt;"",F2489&lt;&gt;"",G2489&lt;&gt;"",H2489&lt;&gt;"")),COUNT(P$1:P2488)+1,"")</f>
        <v/>
      </c>
    </row>
    <row r="2490" spans="1:16" x14ac:dyDescent="0.3">
      <c r="A2490">
        <v>2489</v>
      </c>
      <c r="B2490" t="s">
        <v>1407</v>
      </c>
      <c r="C2490">
        <v>495</v>
      </c>
      <c r="D2490">
        <f>'3월'!B495</f>
        <v>0</v>
      </c>
      <c r="E2490">
        <f t="shared" si="38"/>
        <v>0</v>
      </c>
      <c r="F2490">
        <f>'3월'!C495</f>
        <v>0</v>
      </c>
      <c r="G2490">
        <f>'3월'!D495</f>
        <v>0</v>
      </c>
      <c r="H2490">
        <f>'3월'!E495</f>
        <v>0</v>
      </c>
      <c r="I2490">
        <f>'3월'!F495</f>
        <v>0</v>
      </c>
      <c r="J2490">
        <f>'3월'!G495</f>
        <v>0</v>
      </c>
      <c r="K2490">
        <f>'3월'!H495</f>
        <v>0</v>
      </c>
      <c r="L2490">
        <f>'3월'!I495</f>
        <v>0</v>
      </c>
      <c r="M2490">
        <f>'3월'!J495</f>
        <v>0</v>
      </c>
      <c r="N2490">
        <f>'3월'!K495</f>
        <v>0</v>
      </c>
      <c r="O2490">
        <f>'3월'!L495</f>
        <v>0</v>
      </c>
      <c r="P2490" t="str">
        <f>IF(AND(검색!$C$4&lt;&gt;"",E2490&lt;&gt;"",ISNUMBER(SEARCH(검색!$C$4,E2490)),OR(D2490&lt;&gt;"",F2490&lt;&gt;"",G2490&lt;&gt;"",H2490&lt;&gt;"")),COUNT(P$1:P2489)+1,"")</f>
        <v/>
      </c>
    </row>
    <row r="2491" spans="1:16" x14ac:dyDescent="0.3">
      <c r="A2491">
        <v>2490</v>
      </c>
      <c r="B2491" t="s">
        <v>1407</v>
      </c>
      <c r="C2491">
        <v>496</v>
      </c>
      <c r="D2491">
        <f>'3월'!B496</f>
        <v>0</v>
      </c>
      <c r="E2491">
        <f t="shared" si="38"/>
        <v>0</v>
      </c>
      <c r="F2491">
        <f>'3월'!C496</f>
        <v>0</v>
      </c>
      <c r="G2491">
        <f>'3월'!D496</f>
        <v>0</v>
      </c>
      <c r="H2491">
        <f>'3월'!E496</f>
        <v>0</v>
      </c>
      <c r="I2491">
        <f>'3월'!F496</f>
        <v>0</v>
      </c>
      <c r="J2491">
        <f>'3월'!G496</f>
        <v>0</v>
      </c>
      <c r="K2491">
        <f>'3월'!H496</f>
        <v>0</v>
      </c>
      <c r="L2491">
        <f>'3월'!I496</f>
        <v>0</v>
      </c>
      <c r="M2491">
        <f>'3월'!J496</f>
        <v>0</v>
      </c>
      <c r="N2491">
        <f>'3월'!K496</f>
        <v>0</v>
      </c>
      <c r="O2491">
        <f>'3월'!L496</f>
        <v>0</v>
      </c>
      <c r="P2491" t="str">
        <f>IF(AND(검색!$C$4&lt;&gt;"",E2491&lt;&gt;"",ISNUMBER(SEARCH(검색!$C$4,E2491)),OR(D2491&lt;&gt;"",F2491&lt;&gt;"",G2491&lt;&gt;"",H2491&lt;&gt;"")),COUNT(P$1:P2490)+1,"")</f>
        <v/>
      </c>
    </row>
    <row r="2492" spans="1:16" x14ac:dyDescent="0.3">
      <c r="A2492">
        <v>2491</v>
      </c>
      <c r="B2492" t="s">
        <v>1407</v>
      </c>
      <c r="C2492">
        <v>497</v>
      </c>
      <c r="D2492">
        <f>'3월'!B497</f>
        <v>0</v>
      </c>
      <c r="E2492">
        <f t="shared" si="38"/>
        <v>0</v>
      </c>
      <c r="F2492">
        <f>'3월'!C497</f>
        <v>0</v>
      </c>
      <c r="G2492">
        <f>'3월'!D497</f>
        <v>0</v>
      </c>
      <c r="H2492">
        <f>'3월'!E497</f>
        <v>0</v>
      </c>
      <c r="I2492">
        <f>'3월'!F497</f>
        <v>0</v>
      </c>
      <c r="J2492">
        <f>'3월'!G497</f>
        <v>0</v>
      </c>
      <c r="K2492">
        <f>'3월'!H497</f>
        <v>0</v>
      </c>
      <c r="L2492">
        <f>'3월'!I497</f>
        <v>0</v>
      </c>
      <c r="M2492">
        <f>'3월'!J497</f>
        <v>0</v>
      </c>
      <c r="N2492">
        <f>'3월'!K497</f>
        <v>0</v>
      </c>
      <c r="O2492">
        <f>'3월'!L497</f>
        <v>0</v>
      </c>
      <c r="P2492" t="str">
        <f>IF(AND(검색!$C$4&lt;&gt;"",E2492&lt;&gt;"",ISNUMBER(SEARCH(검색!$C$4,E2492)),OR(D2492&lt;&gt;"",F2492&lt;&gt;"",G2492&lt;&gt;"",H2492&lt;&gt;"")),COUNT(P$1:P2491)+1,"")</f>
        <v/>
      </c>
    </row>
    <row r="2493" spans="1:16" x14ac:dyDescent="0.3">
      <c r="A2493">
        <v>2492</v>
      </c>
      <c r="B2493" t="s">
        <v>1407</v>
      </c>
      <c r="C2493">
        <v>498</v>
      </c>
      <c r="D2493">
        <f>'3월'!B498</f>
        <v>0</v>
      </c>
      <c r="E2493">
        <f t="shared" si="38"/>
        <v>0</v>
      </c>
      <c r="F2493">
        <f>'3월'!C498</f>
        <v>0</v>
      </c>
      <c r="G2493">
        <f>'3월'!D498</f>
        <v>0</v>
      </c>
      <c r="H2493">
        <f>'3월'!E498</f>
        <v>0</v>
      </c>
      <c r="I2493">
        <f>'3월'!F498</f>
        <v>0</v>
      </c>
      <c r="J2493">
        <f>'3월'!G498</f>
        <v>0</v>
      </c>
      <c r="K2493">
        <f>'3월'!H498</f>
        <v>0</v>
      </c>
      <c r="L2493">
        <f>'3월'!I498</f>
        <v>0</v>
      </c>
      <c r="M2493">
        <f>'3월'!J498</f>
        <v>0</v>
      </c>
      <c r="N2493">
        <f>'3월'!K498</f>
        <v>0</v>
      </c>
      <c r="O2493">
        <f>'3월'!L498</f>
        <v>0</v>
      </c>
      <c r="P2493" t="str">
        <f>IF(AND(검색!$C$4&lt;&gt;"",E2493&lt;&gt;"",ISNUMBER(SEARCH(검색!$C$4,E2493)),OR(D2493&lt;&gt;"",F2493&lt;&gt;"",G2493&lt;&gt;"",H2493&lt;&gt;"")),COUNT(P$1:P2492)+1,"")</f>
        <v/>
      </c>
    </row>
    <row r="2494" spans="1:16" x14ac:dyDescent="0.3">
      <c r="A2494">
        <v>2493</v>
      </c>
      <c r="B2494" t="s">
        <v>1407</v>
      </c>
      <c r="C2494">
        <v>499</v>
      </c>
      <c r="D2494">
        <f>'3월'!B499</f>
        <v>0</v>
      </c>
      <c r="E2494">
        <f t="shared" si="38"/>
        <v>0</v>
      </c>
      <c r="F2494">
        <f>'3월'!C499</f>
        <v>0</v>
      </c>
      <c r="G2494">
        <f>'3월'!D499</f>
        <v>0</v>
      </c>
      <c r="H2494">
        <f>'3월'!E499</f>
        <v>0</v>
      </c>
      <c r="I2494">
        <f>'3월'!F499</f>
        <v>0</v>
      </c>
      <c r="J2494">
        <f>'3월'!G499</f>
        <v>0</v>
      </c>
      <c r="K2494">
        <f>'3월'!H499</f>
        <v>0</v>
      </c>
      <c r="L2494">
        <f>'3월'!I499</f>
        <v>0</v>
      </c>
      <c r="M2494">
        <f>'3월'!J499</f>
        <v>0</v>
      </c>
      <c r="N2494">
        <f>'3월'!K499</f>
        <v>0</v>
      </c>
      <c r="O2494">
        <f>'3월'!L499</f>
        <v>0</v>
      </c>
      <c r="P2494" t="str">
        <f>IF(AND(검색!$C$4&lt;&gt;"",E2494&lt;&gt;"",ISNUMBER(SEARCH(검색!$C$4,E2494)),OR(D2494&lt;&gt;"",F2494&lt;&gt;"",G2494&lt;&gt;"",H2494&lt;&gt;"")),COUNT(P$1:P2493)+1,"")</f>
        <v/>
      </c>
    </row>
    <row r="2495" spans="1:16" x14ac:dyDescent="0.3">
      <c r="A2495">
        <v>2494</v>
      </c>
      <c r="B2495" t="s">
        <v>1407</v>
      </c>
      <c r="C2495">
        <v>500</v>
      </c>
      <c r="D2495">
        <f>'3월'!B500</f>
        <v>0</v>
      </c>
      <c r="E2495">
        <f t="shared" si="38"/>
        <v>0</v>
      </c>
      <c r="F2495">
        <f>'3월'!C500</f>
        <v>0</v>
      </c>
      <c r="G2495">
        <f>'3월'!D500</f>
        <v>0</v>
      </c>
      <c r="H2495">
        <f>'3월'!E500</f>
        <v>0</v>
      </c>
      <c r="I2495">
        <f>'3월'!F500</f>
        <v>0</v>
      </c>
      <c r="J2495">
        <f>'3월'!G500</f>
        <v>0</v>
      </c>
      <c r="K2495">
        <f>'3월'!H500</f>
        <v>0</v>
      </c>
      <c r="L2495">
        <f>'3월'!I500</f>
        <v>0</v>
      </c>
      <c r="M2495">
        <f>'3월'!J500</f>
        <v>0</v>
      </c>
      <c r="N2495">
        <f>'3월'!K500</f>
        <v>0</v>
      </c>
      <c r="O2495">
        <f>'3월'!L500</f>
        <v>0</v>
      </c>
      <c r="P2495" t="str">
        <f>IF(AND(검색!$C$4&lt;&gt;"",E2495&lt;&gt;"",ISNUMBER(SEARCH(검색!$C$4,E2495)),OR(D2495&lt;&gt;"",F2495&lt;&gt;"",G2495&lt;&gt;"",H2495&lt;&gt;"")),COUNT(P$1:P2494)+1,"")</f>
        <v/>
      </c>
    </row>
    <row r="2496" spans="1:16" x14ac:dyDescent="0.3">
      <c r="A2496">
        <v>2495</v>
      </c>
      <c r="B2496" t="s">
        <v>1407</v>
      </c>
      <c r="C2496">
        <v>501</v>
      </c>
      <c r="D2496">
        <f>'3월'!B501</f>
        <v>0</v>
      </c>
      <c r="E2496">
        <f t="shared" si="38"/>
        <v>0</v>
      </c>
      <c r="F2496">
        <f>'3월'!C501</f>
        <v>0</v>
      </c>
      <c r="G2496">
        <f>'3월'!D501</f>
        <v>0</v>
      </c>
      <c r="H2496">
        <f>'3월'!E501</f>
        <v>0</v>
      </c>
      <c r="I2496">
        <f>'3월'!F501</f>
        <v>0</v>
      </c>
      <c r="J2496">
        <f>'3월'!G501</f>
        <v>0</v>
      </c>
      <c r="K2496">
        <f>'3월'!H501</f>
        <v>0</v>
      </c>
      <c r="L2496">
        <f>'3월'!I501</f>
        <v>0</v>
      </c>
      <c r="M2496">
        <f>'3월'!J501</f>
        <v>0</v>
      </c>
      <c r="N2496">
        <f>'3월'!K501</f>
        <v>0</v>
      </c>
      <c r="O2496">
        <f>'3월'!L501</f>
        <v>0</v>
      </c>
      <c r="P2496" t="str">
        <f>IF(AND(검색!$C$4&lt;&gt;"",E2496&lt;&gt;"",ISNUMBER(SEARCH(검색!$C$4,E2496)),OR(D2496&lt;&gt;"",F2496&lt;&gt;"",G2496&lt;&gt;"",H2496&lt;&gt;"")),COUNT(P$1:P2495)+1,"")</f>
        <v/>
      </c>
    </row>
    <row r="2497" spans="1:16" x14ac:dyDescent="0.3">
      <c r="A2497">
        <v>2496</v>
      </c>
      <c r="B2497" t="s">
        <v>1407</v>
      </c>
      <c r="C2497">
        <v>502</v>
      </c>
      <c r="D2497">
        <f>'3월'!B502</f>
        <v>0</v>
      </c>
      <c r="E2497">
        <f t="shared" si="38"/>
        <v>0</v>
      </c>
      <c r="F2497">
        <f>'3월'!C502</f>
        <v>0</v>
      </c>
      <c r="G2497">
        <f>'3월'!D502</f>
        <v>0</v>
      </c>
      <c r="H2497">
        <f>'3월'!E502</f>
        <v>0</v>
      </c>
      <c r="I2497">
        <f>'3월'!F502</f>
        <v>0</v>
      </c>
      <c r="J2497">
        <f>'3월'!G502</f>
        <v>0</v>
      </c>
      <c r="K2497">
        <f>'3월'!H502</f>
        <v>0</v>
      </c>
      <c r="L2497">
        <f>'3월'!I502</f>
        <v>0</v>
      </c>
      <c r="M2497">
        <f>'3월'!J502</f>
        <v>0</v>
      </c>
      <c r="N2497">
        <f>'3월'!K502</f>
        <v>0</v>
      </c>
      <c r="O2497">
        <f>'3월'!L502</f>
        <v>0</v>
      </c>
      <c r="P2497" t="str">
        <f>IF(AND(검색!$C$4&lt;&gt;"",E2497&lt;&gt;"",ISNUMBER(SEARCH(검색!$C$4,E2497)),OR(D2497&lt;&gt;"",F2497&lt;&gt;"",G2497&lt;&gt;"",H2497&lt;&gt;"")),COUNT(P$1:P2496)+1,"")</f>
        <v/>
      </c>
    </row>
    <row r="2498" spans="1:16" x14ac:dyDescent="0.3">
      <c r="A2498">
        <v>2497</v>
      </c>
      <c r="B2498" t="s">
        <v>1407</v>
      </c>
      <c r="C2498">
        <v>503</v>
      </c>
      <c r="D2498">
        <f>'3월'!B503</f>
        <v>0</v>
      </c>
      <c r="E2498">
        <f t="shared" si="38"/>
        <v>0</v>
      </c>
      <c r="F2498">
        <f>'3월'!C503</f>
        <v>0</v>
      </c>
      <c r="G2498">
        <f>'3월'!D503</f>
        <v>0</v>
      </c>
      <c r="H2498">
        <f>'3월'!E503</f>
        <v>0</v>
      </c>
      <c r="I2498">
        <f>'3월'!F503</f>
        <v>0</v>
      </c>
      <c r="J2498">
        <f>'3월'!G503</f>
        <v>0</v>
      </c>
      <c r="K2498">
        <f>'3월'!H503</f>
        <v>0</v>
      </c>
      <c r="L2498">
        <f>'3월'!I503</f>
        <v>0</v>
      </c>
      <c r="M2498">
        <f>'3월'!J503</f>
        <v>0</v>
      </c>
      <c r="N2498">
        <f>'3월'!K503</f>
        <v>0</v>
      </c>
      <c r="O2498">
        <f>'3월'!L503</f>
        <v>0</v>
      </c>
      <c r="P2498" t="str">
        <f>IF(AND(검색!$C$4&lt;&gt;"",E2498&lt;&gt;"",ISNUMBER(SEARCH(검색!$C$4,E2498)),OR(D2498&lt;&gt;"",F2498&lt;&gt;"",G2498&lt;&gt;"",H2498&lt;&gt;"")),COUNT(P$1:P2497)+1,"")</f>
        <v/>
      </c>
    </row>
    <row r="2499" spans="1:16" x14ac:dyDescent="0.3">
      <c r="A2499">
        <v>2498</v>
      </c>
      <c r="B2499" t="s">
        <v>1407</v>
      </c>
      <c r="C2499">
        <v>504</v>
      </c>
      <c r="D2499">
        <f>'3월'!B504</f>
        <v>0</v>
      </c>
      <c r="E2499">
        <f t="shared" ref="E2499:E2562" si="39">IF(D2499&lt;&gt;"",D2499,IF(B2499=B2498,E2498,""))</f>
        <v>0</v>
      </c>
      <c r="F2499">
        <f>'3월'!C504</f>
        <v>0</v>
      </c>
      <c r="G2499">
        <f>'3월'!D504</f>
        <v>0</v>
      </c>
      <c r="H2499">
        <f>'3월'!E504</f>
        <v>0</v>
      </c>
      <c r="I2499">
        <f>'3월'!F504</f>
        <v>0</v>
      </c>
      <c r="J2499">
        <f>'3월'!G504</f>
        <v>0</v>
      </c>
      <c r="K2499">
        <f>'3월'!H504</f>
        <v>0</v>
      </c>
      <c r="L2499">
        <f>'3월'!I504</f>
        <v>0</v>
      </c>
      <c r="M2499">
        <f>'3월'!J504</f>
        <v>0</v>
      </c>
      <c r="N2499">
        <f>'3월'!K504</f>
        <v>0</v>
      </c>
      <c r="O2499">
        <f>'3월'!L504</f>
        <v>0</v>
      </c>
      <c r="P2499" t="str">
        <f>IF(AND(검색!$C$4&lt;&gt;"",E2499&lt;&gt;"",ISNUMBER(SEARCH(검색!$C$4,E2499)),OR(D2499&lt;&gt;"",F2499&lt;&gt;"",G2499&lt;&gt;"",H2499&lt;&gt;"")),COUNT(P$1:P2498)+1,"")</f>
        <v/>
      </c>
    </row>
    <row r="2500" spans="1:16" x14ac:dyDescent="0.3">
      <c r="A2500">
        <v>2499</v>
      </c>
      <c r="B2500" t="s">
        <v>1407</v>
      </c>
      <c r="C2500">
        <v>505</v>
      </c>
      <c r="D2500">
        <f>'3월'!B505</f>
        <v>0</v>
      </c>
      <c r="E2500">
        <f t="shared" si="39"/>
        <v>0</v>
      </c>
      <c r="F2500">
        <f>'3월'!C505</f>
        <v>0</v>
      </c>
      <c r="G2500">
        <f>'3월'!D505</f>
        <v>0</v>
      </c>
      <c r="H2500">
        <f>'3월'!E505</f>
        <v>0</v>
      </c>
      <c r="I2500">
        <f>'3월'!F505</f>
        <v>0</v>
      </c>
      <c r="J2500">
        <f>'3월'!G505</f>
        <v>0</v>
      </c>
      <c r="K2500">
        <f>'3월'!H505</f>
        <v>0</v>
      </c>
      <c r="L2500">
        <f>'3월'!I505</f>
        <v>0</v>
      </c>
      <c r="M2500">
        <f>'3월'!J505</f>
        <v>0</v>
      </c>
      <c r="N2500">
        <f>'3월'!K505</f>
        <v>0</v>
      </c>
      <c r="O2500">
        <f>'3월'!L505</f>
        <v>0</v>
      </c>
      <c r="P2500" t="str">
        <f>IF(AND(검색!$C$4&lt;&gt;"",E2500&lt;&gt;"",ISNUMBER(SEARCH(검색!$C$4,E2500)),OR(D2500&lt;&gt;"",F2500&lt;&gt;"",G2500&lt;&gt;"",H2500&lt;&gt;"")),COUNT(P$1:P2499)+1,"")</f>
        <v/>
      </c>
    </row>
    <row r="2501" spans="1:16" x14ac:dyDescent="0.3">
      <c r="A2501">
        <v>2500</v>
      </c>
      <c r="B2501" t="s">
        <v>1407</v>
      </c>
      <c r="C2501">
        <v>506</v>
      </c>
      <c r="D2501">
        <f>'3월'!B506</f>
        <v>0</v>
      </c>
      <c r="E2501">
        <f t="shared" si="39"/>
        <v>0</v>
      </c>
      <c r="F2501">
        <f>'3월'!C506</f>
        <v>0</v>
      </c>
      <c r="G2501">
        <f>'3월'!D506</f>
        <v>0</v>
      </c>
      <c r="H2501">
        <f>'3월'!E506</f>
        <v>0</v>
      </c>
      <c r="I2501">
        <f>'3월'!F506</f>
        <v>0</v>
      </c>
      <c r="J2501">
        <f>'3월'!G506</f>
        <v>0</v>
      </c>
      <c r="K2501">
        <f>'3월'!H506</f>
        <v>0</v>
      </c>
      <c r="L2501">
        <f>'3월'!I506</f>
        <v>0</v>
      </c>
      <c r="M2501">
        <f>'3월'!J506</f>
        <v>0</v>
      </c>
      <c r="N2501">
        <f>'3월'!K506</f>
        <v>0</v>
      </c>
      <c r="O2501">
        <f>'3월'!L506</f>
        <v>0</v>
      </c>
      <c r="P2501" t="str">
        <f>IF(AND(검색!$C$4&lt;&gt;"",E2501&lt;&gt;"",ISNUMBER(SEARCH(검색!$C$4,E2501)),OR(D2501&lt;&gt;"",F2501&lt;&gt;"",G2501&lt;&gt;"",H2501&lt;&gt;"")),COUNT(P$1:P2500)+1,"")</f>
        <v/>
      </c>
    </row>
    <row r="2502" spans="1:16" x14ac:dyDescent="0.3">
      <c r="A2502">
        <v>2501</v>
      </c>
      <c r="B2502" t="s">
        <v>1407</v>
      </c>
      <c r="C2502">
        <v>507</v>
      </c>
      <c r="D2502">
        <f>'3월'!B507</f>
        <v>0</v>
      </c>
      <c r="E2502">
        <f t="shared" si="39"/>
        <v>0</v>
      </c>
      <c r="F2502">
        <f>'3월'!C507</f>
        <v>0</v>
      </c>
      <c r="G2502">
        <f>'3월'!D507</f>
        <v>0</v>
      </c>
      <c r="H2502">
        <f>'3월'!E507</f>
        <v>0</v>
      </c>
      <c r="I2502">
        <f>'3월'!F507</f>
        <v>0</v>
      </c>
      <c r="J2502">
        <f>'3월'!G507</f>
        <v>0</v>
      </c>
      <c r="K2502">
        <f>'3월'!H507</f>
        <v>0</v>
      </c>
      <c r="L2502">
        <f>'3월'!I507</f>
        <v>0</v>
      </c>
      <c r="M2502">
        <f>'3월'!J507</f>
        <v>0</v>
      </c>
      <c r="N2502">
        <f>'3월'!K507</f>
        <v>0</v>
      </c>
      <c r="O2502">
        <f>'3월'!L507</f>
        <v>0</v>
      </c>
      <c r="P2502" t="str">
        <f>IF(AND(검색!$C$4&lt;&gt;"",E2502&lt;&gt;"",ISNUMBER(SEARCH(검색!$C$4,E2502)),OR(D2502&lt;&gt;"",F2502&lt;&gt;"",G2502&lt;&gt;"",H2502&lt;&gt;"")),COUNT(P$1:P2501)+1,"")</f>
        <v/>
      </c>
    </row>
    <row r="2503" spans="1:16" x14ac:dyDescent="0.3">
      <c r="A2503">
        <v>2502</v>
      </c>
      <c r="B2503" t="s">
        <v>1407</v>
      </c>
      <c r="C2503">
        <v>508</v>
      </c>
      <c r="D2503">
        <f>'3월'!B508</f>
        <v>0</v>
      </c>
      <c r="E2503">
        <f t="shared" si="39"/>
        <v>0</v>
      </c>
      <c r="F2503">
        <f>'3월'!C508</f>
        <v>0</v>
      </c>
      <c r="G2503">
        <f>'3월'!D508</f>
        <v>0</v>
      </c>
      <c r="H2503">
        <f>'3월'!E508</f>
        <v>0</v>
      </c>
      <c r="I2503">
        <f>'3월'!F508</f>
        <v>0</v>
      </c>
      <c r="J2503">
        <f>'3월'!G508</f>
        <v>0</v>
      </c>
      <c r="K2503">
        <f>'3월'!H508</f>
        <v>0</v>
      </c>
      <c r="L2503">
        <f>'3월'!I508</f>
        <v>0</v>
      </c>
      <c r="M2503">
        <f>'3월'!J508</f>
        <v>0</v>
      </c>
      <c r="N2503">
        <f>'3월'!K508</f>
        <v>0</v>
      </c>
      <c r="O2503">
        <f>'3월'!L508</f>
        <v>0</v>
      </c>
      <c r="P2503" t="str">
        <f>IF(AND(검색!$C$4&lt;&gt;"",E2503&lt;&gt;"",ISNUMBER(SEARCH(검색!$C$4,E2503)),OR(D2503&lt;&gt;"",F2503&lt;&gt;"",G2503&lt;&gt;"",H2503&lt;&gt;"")),COUNT(P$1:P2502)+1,"")</f>
        <v/>
      </c>
    </row>
    <row r="2504" spans="1:16" x14ac:dyDescent="0.3">
      <c r="A2504">
        <v>2503</v>
      </c>
      <c r="B2504" t="s">
        <v>1407</v>
      </c>
      <c r="C2504">
        <v>509</v>
      </c>
      <c r="D2504">
        <f>'3월'!B509</f>
        <v>0</v>
      </c>
      <c r="E2504">
        <f t="shared" si="39"/>
        <v>0</v>
      </c>
      <c r="F2504">
        <f>'3월'!C509</f>
        <v>0</v>
      </c>
      <c r="G2504">
        <f>'3월'!D509</f>
        <v>0</v>
      </c>
      <c r="H2504">
        <f>'3월'!E509</f>
        <v>0</v>
      </c>
      <c r="I2504">
        <f>'3월'!F509</f>
        <v>0</v>
      </c>
      <c r="J2504">
        <f>'3월'!G509</f>
        <v>0</v>
      </c>
      <c r="K2504">
        <f>'3월'!H509</f>
        <v>0</v>
      </c>
      <c r="L2504">
        <f>'3월'!I509</f>
        <v>0</v>
      </c>
      <c r="M2504">
        <f>'3월'!J509</f>
        <v>0</v>
      </c>
      <c r="N2504">
        <f>'3월'!K509</f>
        <v>0</v>
      </c>
      <c r="O2504">
        <f>'3월'!L509</f>
        <v>0</v>
      </c>
      <c r="P2504" t="str">
        <f>IF(AND(검색!$C$4&lt;&gt;"",E2504&lt;&gt;"",ISNUMBER(SEARCH(검색!$C$4,E2504)),OR(D2504&lt;&gt;"",F2504&lt;&gt;"",G2504&lt;&gt;"",H2504&lt;&gt;"")),COUNT(P$1:P2503)+1,"")</f>
        <v/>
      </c>
    </row>
    <row r="2505" spans="1:16" x14ac:dyDescent="0.3">
      <c r="A2505">
        <v>2504</v>
      </c>
      <c r="B2505" t="s">
        <v>1407</v>
      </c>
      <c r="C2505">
        <v>510</v>
      </c>
      <c r="D2505">
        <f>'3월'!B510</f>
        <v>0</v>
      </c>
      <c r="E2505">
        <f t="shared" si="39"/>
        <v>0</v>
      </c>
      <c r="F2505">
        <f>'3월'!C510</f>
        <v>0</v>
      </c>
      <c r="G2505">
        <f>'3월'!D510</f>
        <v>0</v>
      </c>
      <c r="H2505">
        <f>'3월'!E510</f>
        <v>0</v>
      </c>
      <c r="I2505">
        <f>'3월'!F510</f>
        <v>0</v>
      </c>
      <c r="J2505">
        <f>'3월'!G510</f>
        <v>0</v>
      </c>
      <c r="K2505">
        <f>'3월'!H510</f>
        <v>0</v>
      </c>
      <c r="L2505">
        <f>'3월'!I510</f>
        <v>0</v>
      </c>
      <c r="M2505">
        <f>'3월'!J510</f>
        <v>0</v>
      </c>
      <c r="N2505">
        <f>'3월'!K510</f>
        <v>0</v>
      </c>
      <c r="O2505">
        <f>'3월'!L510</f>
        <v>0</v>
      </c>
      <c r="P2505" t="str">
        <f>IF(AND(검색!$C$4&lt;&gt;"",E2505&lt;&gt;"",ISNUMBER(SEARCH(검색!$C$4,E2505)),OR(D2505&lt;&gt;"",F2505&lt;&gt;"",G2505&lt;&gt;"",H2505&lt;&gt;"")),COUNT(P$1:P2504)+1,"")</f>
        <v/>
      </c>
    </row>
    <row r="2506" spans="1:16" x14ac:dyDescent="0.3">
      <c r="A2506">
        <v>2505</v>
      </c>
      <c r="B2506" t="s">
        <v>1407</v>
      </c>
      <c r="C2506">
        <v>511</v>
      </c>
      <c r="D2506">
        <f>'3월'!B511</f>
        <v>0</v>
      </c>
      <c r="E2506">
        <f t="shared" si="39"/>
        <v>0</v>
      </c>
      <c r="F2506">
        <f>'3월'!C511</f>
        <v>0</v>
      </c>
      <c r="G2506">
        <f>'3월'!D511</f>
        <v>0</v>
      </c>
      <c r="H2506">
        <f>'3월'!E511</f>
        <v>0</v>
      </c>
      <c r="I2506">
        <f>'3월'!F511</f>
        <v>0</v>
      </c>
      <c r="J2506">
        <f>'3월'!G511</f>
        <v>0</v>
      </c>
      <c r="K2506">
        <f>'3월'!H511</f>
        <v>0</v>
      </c>
      <c r="L2506">
        <f>'3월'!I511</f>
        <v>0</v>
      </c>
      <c r="M2506">
        <f>'3월'!J511</f>
        <v>0</v>
      </c>
      <c r="N2506">
        <f>'3월'!K511</f>
        <v>0</v>
      </c>
      <c r="O2506">
        <f>'3월'!L511</f>
        <v>0</v>
      </c>
      <c r="P2506" t="str">
        <f>IF(AND(검색!$C$4&lt;&gt;"",E2506&lt;&gt;"",ISNUMBER(SEARCH(검색!$C$4,E2506)),OR(D2506&lt;&gt;"",F2506&lt;&gt;"",G2506&lt;&gt;"",H2506&lt;&gt;"")),COUNT(P$1:P2505)+1,"")</f>
        <v/>
      </c>
    </row>
    <row r="2507" spans="1:16" x14ac:dyDescent="0.3">
      <c r="A2507">
        <v>2506</v>
      </c>
      <c r="B2507" t="s">
        <v>1407</v>
      </c>
      <c r="C2507">
        <v>512</v>
      </c>
      <c r="D2507">
        <f>'3월'!B512</f>
        <v>0</v>
      </c>
      <c r="E2507">
        <f t="shared" si="39"/>
        <v>0</v>
      </c>
      <c r="F2507">
        <f>'3월'!C512</f>
        <v>0</v>
      </c>
      <c r="G2507">
        <f>'3월'!D512</f>
        <v>0</v>
      </c>
      <c r="H2507">
        <f>'3월'!E512</f>
        <v>0</v>
      </c>
      <c r="I2507">
        <f>'3월'!F512</f>
        <v>0</v>
      </c>
      <c r="J2507">
        <f>'3월'!G512</f>
        <v>0</v>
      </c>
      <c r="K2507">
        <f>'3월'!H512</f>
        <v>0</v>
      </c>
      <c r="L2507">
        <f>'3월'!I512</f>
        <v>0</v>
      </c>
      <c r="M2507">
        <f>'3월'!J512</f>
        <v>0</v>
      </c>
      <c r="N2507">
        <f>'3월'!K512</f>
        <v>0</v>
      </c>
      <c r="O2507">
        <f>'3월'!L512</f>
        <v>0</v>
      </c>
      <c r="P2507" t="str">
        <f>IF(AND(검색!$C$4&lt;&gt;"",E2507&lt;&gt;"",ISNUMBER(SEARCH(검색!$C$4,E2507)),OR(D2507&lt;&gt;"",F2507&lt;&gt;"",G2507&lt;&gt;"",H2507&lt;&gt;"")),COUNT(P$1:P2506)+1,"")</f>
        <v/>
      </c>
    </row>
    <row r="2508" spans="1:16" x14ac:dyDescent="0.3">
      <c r="A2508">
        <v>2507</v>
      </c>
      <c r="B2508" t="s">
        <v>1407</v>
      </c>
      <c r="C2508">
        <v>513</v>
      </c>
      <c r="D2508">
        <f>'3월'!B513</f>
        <v>0</v>
      </c>
      <c r="E2508">
        <f t="shared" si="39"/>
        <v>0</v>
      </c>
      <c r="F2508">
        <f>'3월'!C513</f>
        <v>0</v>
      </c>
      <c r="G2508">
        <f>'3월'!D513</f>
        <v>0</v>
      </c>
      <c r="H2508">
        <f>'3월'!E513</f>
        <v>0</v>
      </c>
      <c r="I2508">
        <f>'3월'!F513</f>
        <v>0</v>
      </c>
      <c r="J2508">
        <f>'3월'!G513</f>
        <v>0</v>
      </c>
      <c r="K2508">
        <f>'3월'!H513</f>
        <v>0</v>
      </c>
      <c r="L2508">
        <f>'3월'!I513</f>
        <v>0</v>
      </c>
      <c r="M2508">
        <f>'3월'!J513</f>
        <v>0</v>
      </c>
      <c r="N2508">
        <f>'3월'!K513</f>
        <v>0</v>
      </c>
      <c r="O2508">
        <f>'3월'!L513</f>
        <v>0</v>
      </c>
      <c r="P2508" t="str">
        <f>IF(AND(검색!$C$4&lt;&gt;"",E2508&lt;&gt;"",ISNUMBER(SEARCH(검색!$C$4,E2508)),OR(D2508&lt;&gt;"",F2508&lt;&gt;"",G2508&lt;&gt;"",H2508&lt;&gt;"")),COUNT(P$1:P2507)+1,"")</f>
        <v/>
      </c>
    </row>
    <row r="2509" spans="1:16" x14ac:dyDescent="0.3">
      <c r="A2509">
        <v>2508</v>
      </c>
      <c r="B2509" t="s">
        <v>1407</v>
      </c>
      <c r="C2509">
        <v>514</v>
      </c>
      <c r="D2509">
        <f>'3월'!B514</f>
        <v>0</v>
      </c>
      <c r="E2509">
        <f t="shared" si="39"/>
        <v>0</v>
      </c>
      <c r="F2509">
        <f>'3월'!C514</f>
        <v>0</v>
      </c>
      <c r="G2509">
        <f>'3월'!D514</f>
        <v>0</v>
      </c>
      <c r="H2509">
        <f>'3월'!E514</f>
        <v>0</v>
      </c>
      <c r="I2509">
        <f>'3월'!F514</f>
        <v>0</v>
      </c>
      <c r="J2509">
        <f>'3월'!G514</f>
        <v>0</v>
      </c>
      <c r="K2509">
        <f>'3월'!H514</f>
        <v>0</v>
      </c>
      <c r="L2509">
        <f>'3월'!I514</f>
        <v>0</v>
      </c>
      <c r="M2509">
        <f>'3월'!J514</f>
        <v>0</v>
      </c>
      <c r="N2509">
        <f>'3월'!K514</f>
        <v>0</v>
      </c>
      <c r="O2509">
        <f>'3월'!L514</f>
        <v>0</v>
      </c>
      <c r="P2509" t="str">
        <f>IF(AND(검색!$C$4&lt;&gt;"",E2509&lt;&gt;"",ISNUMBER(SEARCH(검색!$C$4,E2509)),OR(D2509&lt;&gt;"",F2509&lt;&gt;"",G2509&lt;&gt;"",H2509&lt;&gt;"")),COUNT(P$1:P2508)+1,"")</f>
        <v/>
      </c>
    </row>
    <row r="2510" spans="1:16" x14ac:dyDescent="0.3">
      <c r="A2510">
        <v>2509</v>
      </c>
      <c r="B2510" t="s">
        <v>1407</v>
      </c>
      <c r="C2510">
        <v>515</v>
      </c>
      <c r="D2510">
        <f>'3월'!B515</f>
        <v>0</v>
      </c>
      <c r="E2510">
        <f t="shared" si="39"/>
        <v>0</v>
      </c>
      <c r="F2510">
        <f>'3월'!C515</f>
        <v>0</v>
      </c>
      <c r="G2510">
        <f>'3월'!D515</f>
        <v>0</v>
      </c>
      <c r="H2510">
        <f>'3월'!E515</f>
        <v>0</v>
      </c>
      <c r="I2510">
        <f>'3월'!F515</f>
        <v>0</v>
      </c>
      <c r="J2510">
        <f>'3월'!G515</f>
        <v>0</v>
      </c>
      <c r="K2510">
        <f>'3월'!H515</f>
        <v>0</v>
      </c>
      <c r="L2510">
        <f>'3월'!I515</f>
        <v>0</v>
      </c>
      <c r="M2510">
        <f>'3월'!J515</f>
        <v>0</v>
      </c>
      <c r="N2510">
        <f>'3월'!K515</f>
        <v>0</v>
      </c>
      <c r="O2510">
        <f>'3월'!L515</f>
        <v>0</v>
      </c>
      <c r="P2510" t="str">
        <f>IF(AND(검색!$C$4&lt;&gt;"",E2510&lt;&gt;"",ISNUMBER(SEARCH(검색!$C$4,E2510)),OR(D2510&lt;&gt;"",F2510&lt;&gt;"",G2510&lt;&gt;"",H2510&lt;&gt;"")),COUNT(P$1:P2509)+1,"")</f>
        <v/>
      </c>
    </row>
    <row r="2511" spans="1:16" x14ac:dyDescent="0.3">
      <c r="A2511">
        <v>2510</v>
      </c>
      <c r="B2511" t="s">
        <v>1407</v>
      </c>
      <c r="C2511">
        <v>516</v>
      </c>
      <c r="D2511">
        <f>'3월'!B516</f>
        <v>0</v>
      </c>
      <c r="E2511">
        <f t="shared" si="39"/>
        <v>0</v>
      </c>
      <c r="F2511">
        <f>'3월'!C516</f>
        <v>0</v>
      </c>
      <c r="G2511">
        <f>'3월'!D516</f>
        <v>0</v>
      </c>
      <c r="H2511">
        <f>'3월'!E516</f>
        <v>0</v>
      </c>
      <c r="I2511">
        <f>'3월'!F516</f>
        <v>0</v>
      </c>
      <c r="J2511">
        <f>'3월'!G516</f>
        <v>0</v>
      </c>
      <c r="K2511">
        <f>'3월'!H516</f>
        <v>0</v>
      </c>
      <c r="L2511">
        <f>'3월'!I516</f>
        <v>0</v>
      </c>
      <c r="M2511">
        <f>'3월'!J516</f>
        <v>0</v>
      </c>
      <c r="N2511">
        <f>'3월'!K516</f>
        <v>0</v>
      </c>
      <c r="O2511">
        <f>'3월'!L516</f>
        <v>0</v>
      </c>
      <c r="P2511" t="str">
        <f>IF(AND(검색!$C$4&lt;&gt;"",E2511&lt;&gt;"",ISNUMBER(SEARCH(검색!$C$4,E2511)),OR(D2511&lt;&gt;"",F2511&lt;&gt;"",G2511&lt;&gt;"",H2511&lt;&gt;"")),COUNT(P$1:P2510)+1,"")</f>
        <v/>
      </c>
    </row>
    <row r="2512" spans="1:16" x14ac:dyDescent="0.3">
      <c r="A2512">
        <v>2511</v>
      </c>
      <c r="B2512" t="s">
        <v>1407</v>
      </c>
      <c r="C2512">
        <v>517</v>
      </c>
      <c r="D2512">
        <f>'3월'!B517</f>
        <v>0</v>
      </c>
      <c r="E2512">
        <f t="shared" si="39"/>
        <v>0</v>
      </c>
      <c r="F2512">
        <f>'3월'!C517</f>
        <v>0</v>
      </c>
      <c r="G2512">
        <f>'3월'!D517</f>
        <v>0</v>
      </c>
      <c r="H2512">
        <f>'3월'!E517</f>
        <v>0</v>
      </c>
      <c r="I2512">
        <f>'3월'!F517</f>
        <v>0</v>
      </c>
      <c r="J2512">
        <f>'3월'!G517</f>
        <v>0</v>
      </c>
      <c r="K2512">
        <f>'3월'!H517</f>
        <v>0</v>
      </c>
      <c r="L2512">
        <f>'3월'!I517</f>
        <v>0</v>
      </c>
      <c r="M2512">
        <f>'3월'!J517</f>
        <v>0</v>
      </c>
      <c r="N2512">
        <f>'3월'!K517</f>
        <v>0</v>
      </c>
      <c r="O2512">
        <f>'3월'!L517</f>
        <v>0</v>
      </c>
      <c r="P2512" t="str">
        <f>IF(AND(검색!$C$4&lt;&gt;"",E2512&lt;&gt;"",ISNUMBER(SEARCH(검색!$C$4,E2512)),OR(D2512&lt;&gt;"",F2512&lt;&gt;"",G2512&lt;&gt;"",H2512&lt;&gt;"")),COUNT(P$1:P2511)+1,"")</f>
        <v/>
      </c>
    </row>
    <row r="2513" spans="1:16" x14ac:dyDescent="0.3">
      <c r="A2513">
        <v>2512</v>
      </c>
      <c r="B2513" t="s">
        <v>1407</v>
      </c>
      <c r="C2513">
        <v>518</v>
      </c>
      <c r="D2513">
        <f>'3월'!B518</f>
        <v>0</v>
      </c>
      <c r="E2513">
        <f t="shared" si="39"/>
        <v>0</v>
      </c>
      <c r="F2513">
        <f>'3월'!C518</f>
        <v>0</v>
      </c>
      <c r="G2513">
        <f>'3월'!D518</f>
        <v>0</v>
      </c>
      <c r="H2513">
        <f>'3월'!E518</f>
        <v>0</v>
      </c>
      <c r="I2513">
        <f>'3월'!F518</f>
        <v>0</v>
      </c>
      <c r="J2513">
        <f>'3월'!G518</f>
        <v>0</v>
      </c>
      <c r="K2513">
        <f>'3월'!H518</f>
        <v>0</v>
      </c>
      <c r="L2513">
        <f>'3월'!I518</f>
        <v>0</v>
      </c>
      <c r="M2513">
        <f>'3월'!J518</f>
        <v>0</v>
      </c>
      <c r="N2513">
        <f>'3월'!K518</f>
        <v>0</v>
      </c>
      <c r="O2513">
        <f>'3월'!L518</f>
        <v>0</v>
      </c>
      <c r="P2513" t="str">
        <f>IF(AND(검색!$C$4&lt;&gt;"",E2513&lt;&gt;"",ISNUMBER(SEARCH(검색!$C$4,E2513)),OR(D2513&lt;&gt;"",F2513&lt;&gt;"",G2513&lt;&gt;"",H2513&lt;&gt;"")),COUNT(P$1:P2512)+1,"")</f>
        <v/>
      </c>
    </row>
    <row r="2514" spans="1:16" x14ac:dyDescent="0.3">
      <c r="A2514">
        <v>2513</v>
      </c>
      <c r="B2514" t="s">
        <v>1407</v>
      </c>
      <c r="C2514">
        <v>519</v>
      </c>
      <c r="D2514">
        <f>'3월'!B519</f>
        <v>0</v>
      </c>
      <c r="E2514">
        <f t="shared" si="39"/>
        <v>0</v>
      </c>
      <c r="F2514">
        <f>'3월'!C519</f>
        <v>0</v>
      </c>
      <c r="G2514">
        <f>'3월'!D519</f>
        <v>0</v>
      </c>
      <c r="H2514">
        <f>'3월'!E519</f>
        <v>0</v>
      </c>
      <c r="I2514">
        <f>'3월'!F519</f>
        <v>0</v>
      </c>
      <c r="J2514">
        <f>'3월'!G519</f>
        <v>0</v>
      </c>
      <c r="K2514">
        <f>'3월'!H519</f>
        <v>0</v>
      </c>
      <c r="L2514">
        <f>'3월'!I519</f>
        <v>0</v>
      </c>
      <c r="M2514">
        <f>'3월'!J519</f>
        <v>0</v>
      </c>
      <c r="N2514">
        <f>'3월'!K519</f>
        <v>0</v>
      </c>
      <c r="O2514">
        <f>'3월'!L519</f>
        <v>0</v>
      </c>
      <c r="P2514" t="str">
        <f>IF(AND(검색!$C$4&lt;&gt;"",E2514&lt;&gt;"",ISNUMBER(SEARCH(검색!$C$4,E2514)),OR(D2514&lt;&gt;"",F2514&lt;&gt;"",G2514&lt;&gt;"",H2514&lt;&gt;"")),COUNT(P$1:P2513)+1,"")</f>
        <v/>
      </c>
    </row>
    <row r="2515" spans="1:16" x14ac:dyDescent="0.3">
      <c r="A2515">
        <v>2514</v>
      </c>
      <c r="B2515" t="s">
        <v>1407</v>
      </c>
      <c r="C2515">
        <v>520</v>
      </c>
      <c r="D2515">
        <f>'3월'!B520</f>
        <v>0</v>
      </c>
      <c r="E2515">
        <f t="shared" si="39"/>
        <v>0</v>
      </c>
      <c r="F2515">
        <f>'3월'!C520</f>
        <v>0</v>
      </c>
      <c r="G2515">
        <f>'3월'!D520</f>
        <v>0</v>
      </c>
      <c r="H2515">
        <f>'3월'!E520</f>
        <v>0</v>
      </c>
      <c r="I2515">
        <f>'3월'!F520</f>
        <v>0</v>
      </c>
      <c r="J2515">
        <f>'3월'!G520</f>
        <v>0</v>
      </c>
      <c r="K2515">
        <f>'3월'!H520</f>
        <v>0</v>
      </c>
      <c r="L2515">
        <f>'3월'!I520</f>
        <v>0</v>
      </c>
      <c r="M2515">
        <f>'3월'!J520</f>
        <v>0</v>
      </c>
      <c r="N2515">
        <f>'3월'!K520</f>
        <v>0</v>
      </c>
      <c r="O2515">
        <f>'3월'!L520</f>
        <v>0</v>
      </c>
      <c r="P2515" t="str">
        <f>IF(AND(검색!$C$4&lt;&gt;"",E2515&lt;&gt;"",ISNUMBER(SEARCH(검색!$C$4,E2515)),OR(D2515&lt;&gt;"",F2515&lt;&gt;"",G2515&lt;&gt;"",H2515&lt;&gt;"")),COUNT(P$1:P2514)+1,"")</f>
        <v/>
      </c>
    </row>
    <row r="2516" spans="1:16" x14ac:dyDescent="0.3">
      <c r="A2516">
        <v>2515</v>
      </c>
      <c r="B2516" t="s">
        <v>1407</v>
      </c>
      <c r="C2516">
        <v>521</v>
      </c>
      <c r="D2516">
        <f>'3월'!B521</f>
        <v>0</v>
      </c>
      <c r="E2516">
        <f t="shared" si="39"/>
        <v>0</v>
      </c>
      <c r="F2516">
        <f>'3월'!C521</f>
        <v>0</v>
      </c>
      <c r="G2516">
        <f>'3월'!D521</f>
        <v>0</v>
      </c>
      <c r="H2516">
        <f>'3월'!E521</f>
        <v>0</v>
      </c>
      <c r="I2516">
        <f>'3월'!F521</f>
        <v>0</v>
      </c>
      <c r="J2516">
        <f>'3월'!G521</f>
        <v>0</v>
      </c>
      <c r="K2516">
        <f>'3월'!H521</f>
        <v>0</v>
      </c>
      <c r="L2516">
        <f>'3월'!I521</f>
        <v>0</v>
      </c>
      <c r="M2516">
        <f>'3월'!J521</f>
        <v>0</v>
      </c>
      <c r="N2516">
        <f>'3월'!K521</f>
        <v>0</v>
      </c>
      <c r="O2516">
        <f>'3월'!L521</f>
        <v>0</v>
      </c>
      <c r="P2516" t="str">
        <f>IF(AND(검색!$C$4&lt;&gt;"",E2516&lt;&gt;"",ISNUMBER(SEARCH(검색!$C$4,E2516)),OR(D2516&lt;&gt;"",F2516&lt;&gt;"",G2516&lt;&gt;"",H2516&lt;&gt;"")),COUNT(P$1:P2515)+1,"")</f>
        <v/>
      </c>
    </row>
    <row r="2517" spans="1:16" x14ac:dyDescent="0.3">
      <c r="A2517">
        <v>2516</v>
      </c>
      <c r="B2517" t="s">
        <v>1407</v>
      </c>
      <c r="C2517">
        <v>522</v>
      </c>
      <c r="D2517">
        <f>'3월'!B522</f>
        <v>0</v>
      </c>
      <c r="E2517">
        <f t="shared" si="39"/>
        <v>0</v>
      </c>
      <c r="F2517">
        <f>'3월'!C522</f>
        <v>0</v>
      </c>
      <c r="G2517">
        <f>'3월'!D522</f>
        <v>0</v>
      </c>
      <c r="H2517">
        <f>'3월'!E522</f>
        <v>0</v>
      </c>
      <c r="I2517">
        <f>'3월'!F522</f>
        <v>0</v>
      </c>
      <c r="J2517">
        <f>'3월'!G522</f>
        <v>0</v>
      </c>
      <c r="K2517">
        <f>'3월'!H522</f>
        <v>0</v>
      </c>
      <c r="L2517">
        <f>'3월'!I522</f>
        <v>0</v>
      </c>
      <c r="M2517">
        <f>'3월'!J522</f>
        <v>0</v>
      </c>
      <c r="N2517">
        <f>'3월'!K522</f>
        <v>0</v>
      </c>
      <c r="O2517">
        <f>'3월'!L522</f>
        <v>0</v>
      </c>
      <c r="P2517" t="str">
        <f>IF(AND(검색!$C$4&lt;&gt;"",E2517&lt;&gt;"",ISNUMBER(SEARCH(검색!$C$4,E2517)),OR(D2517&lt;&gt;"",F2517&lt;&gt;"",G2517&lt;&gt;"",H2517&lt;&gt;"")),COUNT(P$1:P2516)+1,"")</f>
        <v/>
      </c>
    </row>
    <row r="2518" spans="1:16" x14ac:dyDescent="0.3">
      <c r="A2518">
        <v>2517</v>
      </c>
      <c r="B2518" t="s">
        <v>1407</v>
      </c>
      <c r="C2518">
        <v>523</v>
      </c>
      <c r="D2518">
        <f>'3월'!B523</f>
        <v>0</v>
      </c>
      <c r="E2518">
        <f t="shared" si="39"/>
        <v>0</v>
      </c>
      <c r="F2518">
        <f>'3월'!C523</f>
        <v>0</v>
      </c>
      <c r="G2518">
        <f>'3월'!D523</f>
        <v>0</v>
      </c>
      <c r="H2518">
        <f>'3월'!E523</f>
        <v>0</v>
      </c>
      <c r="I2518">
        <f>'3월'!F523</f>
        <v>0</v>
      </c>
      <c r="J2518">
        <f>'3월'!G523</f>
        <v>0</v>
      </c>
      <c r="K2518">
        <f>'3월'!H523</f>
        <v>0</v>
      </c>
      <c r="L2518">
        <f>'3월'!I523</f>
        <v>0</v>
      </c>
      <c r="M2518">
        <f>'3월'!J523</f>
        <v>0</v>
      </c>
      <c r="N2518">
        <f>'3월'!K523</f>
        <v>0</v>
      </c>
      <c r="O2518">
        <f>'3월'!L523</f>
        <v>0</v>
      </c>
      <c r="P2518" t="str">
        <f>IF(AND(검색!$C$4&lt;&gt;"",E2518&lt;&gt;"",ISNUMBER(SEARCH(검색!$C$4,E2518)),OR(D2518&lt;&gt;"",F2518&lt;&gt;"",G2518&lt;&gt;"",H2518&lt;&gt;"")),COUNT(P$1:P2517)+1,"")</f>
        <v/>
      </c>
    </row>
    <row r="2519" spans="1:16" x14ac:dyDescent="0.3">
      <c r="A2519">
        <v>2518</v>
      </c>
      <c r="B2519" t="s">
        <v>1407</v>
      </c>
      <c r="C2519">
        <v>524</v>
      </c>
      <c r="D2519">
        <f>'3월'!B524</f>
        <v>0</v>
      </c>
      <c r="E2519">
        <f t="shared" si="39"/>
        <v>0</v>
      </c>
      <c r="F2519">
        <f>'3월'!C524</f>
        <v>0</v>
      </c>
      <c r="G2519">
        <f>'3월'!D524</f>
        <v>0</v>
      </c>
      <c r="H2519">
        <f>'3월'!E524</f>
        <v>0</v>
      </c>
      <c r="I2519">
        <f>'3월'!F524</f>
        <v>0</v>
      </c>
      <c r="J2519">
        <f>'3월'!G524</f>
        <v>0</v>
      </c>
      <c r="K2519">
        <f>'3월'!H524</f>
        <v>0</v>
      </c>
      <c r="L2519">
        <f>'3월'!I524</f>
        <v>0</v>
      </c>
      <c r="M2519">
        <f>'3월'!J524</f>
        <v>0</v>
      </c>
      <c r="N2519">
        <f>'3월'!K524</f>
        <v>0</v>
      </c>
      <c r="O2519">
        <f>'3월'!L524</f>
        <v>0</v>
      </c>
      <c r="P2519" t="str">
        <f>IF(AND(검색!$C$4&lt;&gt;"",E2519&lt;&gt;"",ISNUMBER(SEARCH(검색!$C$4,E2519)),OR(D2519&lt;&gt;"",F2519&lt;&gt;"",G2519&lt;&gt;"",H2519&lt;&gt;"")),COUNT(P$1:P2518)+1,"")</f>
        <v/>
      </c>
    </row>
    <row r="2520" spans="1:16" x14ac:dyDescent="0.3">
      <c r="A2520">
        <v>2519</v>
      </c>
      <c r="B2520" t="s">
        <v>1407</v>
      </c>
      <c r="C2520">
        <v>525</v>
      </c>
      <c r="D2520">
        <f>'3월'!B525</f>
        <v>0</v>
      </c>
      <c r="E2520">
        <f t="shared" si="39"/>
        <v>0</v>
      </c>
      <c r="F2520">
        <f>'3월'!C525</f>
        <v>0</v>
      </c>
      <c r="G2520">
        <f>'3월'!D525</f>
        <v>0</v>
      </c>
      <c r="H2520">
        <f>'3월'!E525</f>
        <v>0</v>
      </c>
      <c r="I2520">
        <f>'3월'!F525</f>
        <v>0</v>
      </c>
      <c r="J2520">
        <f>'3월'!G525</f>
        <v>0</v>
      </c>
      <c r="K2520">
        <f>'3월'!H525</f>
        <v>0</v>
      </c>
      <c r="L2520">
        <f>'3월'!I525</f>
        <v>0</v>
      </c>
      <c r="M2520">
        <f>'3월'!J525</f>
        <v>0</v>
      </c>
      <c r="N2520">
        <f>'3월'!K525</f>
        <v>0</v>
      </c>
      <c r="O2520">
        <f>'3월'!L525</f>
        <v>0</v>
      </c>
      <c r="P2520" t="str">
        <f>IF(AND(검색!$C$4&lt;&gt;"",E2520&lt;&gt;"",ISNUMBER(SEARCH(검색!$C$4,E2520)),OR(D2520&lt;&gt;"",F2520&lt;&gt;"",G2520&lt;&gt;"",H2520&lt;&gt;"")),COUNT(P$1:P2519)+1,"")</f>
        <v/>
      </c>
    </row>
    <row r="2521" spans="1:16" x14ac:dyDescent="0.3">
      <c r="A2521">
        <v>2520</v>
      </c>
      <c r="B2521" t="s">
        <v>1407</v>
      </c>
      <c r="C2521">
        <v>526</v>
      </c>
      <c r="D2521">
        <f>'3월'!B526</f>
        <v>0</v>
      </c>
      <c r="E2521">
        <f t="shared" si="39"/>
        <v>0</v>
      </c>
      <c r="F2521">
        <f>'3월'!C526</f>
        <v>0</v>
      </c>
      <c r="G2521">
        <f>'3월'!D526</f>
        <v>0</v>
      </c>
      <c r="H2521">
        <f>'3월'!E526</f>
        <v>0</v>
      </c>
      <c r="I2521">
        <f>'3월'!F526</f>
        <v>0</v>
      </c>
      <c r="J2521">
        <f>'3월'!G526</f>
        <v>0</v>
      </c>
      <c r="K2521">
        <f>'3월'!H526</f>
        <v>0</v>
      </c>
      <c r="L2521">
        <f>'3월'!I526</f>
        <v>0</v>
      </c>
      <c r="M2521">
        <f>'3월'!J526</f>
        <v>0</v>
      </c>
      <c r="N2521">
        <f>'3월'!K526</f>
        <v>0</v>
      </c>
      <c r="O2521">
        <f>'3월'!L526</f>
        <v>0</v>
      </c>
      <c r="P2521" t="str">
        <f>IF(AND(검색!$C$4&lt;&gt;"",E2521&lt;&gt;"",ISNUMBER(SEARCH(검색!$C$4,E2521)),OR(D2521&lt;&gt;"",F2521&lt;&gt;"",G2521&lt;&gt;"",H2521&lt;&gt;"")),COUNT(P$1:P2520)+1,"")</f>
        <v/>
      </c>
    </row>
    <row r="2522" spans="1:16" x14ac:dyDescent="0.3">
      <c r="A2522">
        <v>2521</v>
      </c>
      <c r="B2522" t="s">
        <v>1407</v>
      </c>
      <c r="C2522">
        <v>527</v>
      </c>
      <c r="D2522">
        <f>'3월'!B527</f>
        <v>0</v>
      </c>
      <c r="E2522">
        <f t="shared" si="39"/>
        <v>0</v>
      </c>
      <c r="F2522">
        <f>'3월'!C527</f>
        <v>0</v>
      </c>
      <c r="G2522">
        <f>'3월'!D527</f>
        <v>0</v>
      </c>
      <c r="H2522">
        <f>'3월'!E527</f>
        <v>0</v>
      </c>
      <c r="I2522">
        <f>'3월'!F527</f>
        <v>0</v>
      </c>
      <c r="J2522">
        <f>'3월'!G527</f>
        <v>0</v>
      </c>
      <c r="K2522">
        <f>'3월'!H527</f>
        <v>0</v>
      </c>
      <c r="L2522">
        <f>'3월'!I527</f>
        <v>0</v>
      </c>
      <c r="M2522">
        <f>'3월'!J527</f>
        <v>0</v>
      </c>
      <c r="N2522">
        <f>'3월'!K527</f>
        <v>0</v>
      </c>
      <c r="O2522">
        <f>'3월'!L527</f>
        <v>0</v>
      </c>
      <c r="P2522" t="str">
        <f>IF(AND(검색!$C$4&lt;&gt;"",E2522&lt;&gt;"",ISNUMBER(SEARCH(검색!$C$4,E2522)),OR(D2522&lt;&gt;"",F2522&lt;&gt;"",G2522&lt;&gt;"",H2522&lt;&gt;"")),COUNT(P$1:P2521)+1,"")</f>
        <v/>
      </c>
    </row>
    <row r="2523" spans="1:16" x14ac:dyDescent="0.3">
      <c r="A2523">
        <v>2522</v>
      </c>
      <c r="B2523" t="s">
        <v>1407</v>
      </c>
      <c r="C2523">
        <v>528</v>
      </c>
      <c r="D2523">
        <f>'3월'!B528</f>
        <v>0</v>
      </c>
      <c r="E2523">
        <f t="shared" si="39"/>
        <v>0</v>
      </c>
      <c r="F2523">
        <f>'3월'!C528</f>
        <v>0</v>
      </c>
      <c r="G2523">
        <f>'3월'!D528</f>
        <v>0</v>
      </c>
      <c r="H2523">
        <f>'3월'!E528</f>
        <v>0</v>
      </c>
      <c r="I2523">
        <f>'3월'!F528</f>
        <v>0</v>
      </c>
      <c r="J2523">
        <f>'3월'!G528</f>
        <v>0</v>
      </c>
      <c r="K2523">
        <f>'3월'!H528</f>
        <v>0</v>
      </c>
      <c r="L2523">
        <f>'3월'!I528</f>
        <v>0</v>
      </c>
      <c r="M2523">
        <f>'3월'!J528</f>
        <v>0</v>
      </c>
      <c r="N2523">
        <f>'3월'!K528</f>
        <v>0</v>
      </c>
      <c r="O2523">
        <f>'3월'!L528</f>
        <v>0</v>
      </c>
      <c r="P2523" t="str">
        <f>IF(AND(검색!$C$4&lt;&gt;"",E2523&lt;&gt;"",ISNUMBER(SEARCH(검색!$C$4,E2523)),OR(D2523&lt;&gt;"",F2523&lt;&gt;"",G2523&lt;&gt;"",H2523&lt;&gt;"")),COUNT(P$1:P2522)+1,"")</f>
        <v/>
      </c>
    </row>
    <row r="2524" spans="1:16" x14ac:dyDescent="0.3">
      <c r="A2524">
        <v>2523</v>
      </c>
      <c r="B2524" t="s">
        <v>1407</v>
      </c>
      <c r="C2524">
        <v>529</v>
      </c>
      <c r="D2524">
        <f>'3월'!B529</f>
        <v>0</v>
      </c>
      <c r="E2524">
        <f t="shared" si="39"/>
        <v>0</v>
      </c>
      <c r="F2524">
        <f>'3월'!C529</f>
        <v>0</v>
      </c>
      <c r="G2524">
        <f>'3월'!D529</f>
        <v>0</v>
      </c>
      <c r="H2524">
        <f>'3월'!E529</f>
        <v>0</v>
      </c>
      <c r="I2524">
        <f>'3월'!F529</f>
        <v>0</v>
      </c>
      <c r="J2524">
        <f>'3월'!G529</f>
        <v>0</v>
      </c>
      <c r="K2524">
        <f>'3월'!H529</f>
        <v>0</v>
      </c>
      <c r="L2524">
        <f>'3월'!I529</f>
        <v>0</v>
      </c>
      <c r="M2524">
        <f>'3월'!J529</f>
        <v>0</v>
      </c>
      <c r="N2524">
        <f>'3월'!K529</f>
        <v>0</v>
      </c>
      <c r="O2524">
        <f>'3월'!L529</f>
        <v>0</v>
      </c>
      <c r="P2524" t="str">
        <f>IF(AND(검색!$C$4&lt;&gt;"",E2524&lt;&gt;"",ISNUMBER(SEARCH(검색!$C$4,E2524)),OR(D2524&lt;&gt;"",F2524&lt;&gt;"",G2524&lt;&gt;"",H2524&lt;&gt;"")),COUNT(P$1:P2523)+1,"")</f>
        <v/>
      </c>
    </row>
    <row r="2525" spans="1:16" x14ac:dyDescent="0.3">
      <c r="A2525">
        <v>2524</v>
      </c>
      <c r="B2525" t="s">
        <v>1407</v>
      </c>
      <c r="C2525">
        <v>530</v>
      </c>
      <c r="D2525">
        <f>'3월'!B530</f>
        <v>0</v>
      </c>
      <c r="E2525">
        <f t="shared" si="39"/>
        <v>0</v>
      </c>
      <c r="F2525">
        <f>'3월'!C530</f>
        <v>0</v>
      </c>
      <c r="G2525">
        <f>'3월'!D530</f>
        <v>0</v>
      </c>
      <c r="H2525">
        <f>'3월'!E530</f>
        <v>0</v>
      </c>
      <c r="I2525">
        <f>'3월'!F530</f>
        <v>0</v>
      </c>
      <c r="J2525">
        <f>'3월'!G530</f>
        <v>0</v>
      </c>
      <c r="K2525">
        <f>'3월'!H530</f>
        <v>0</v>
      </c>
      <c r="L2525">
        <f>'3월'!I530</f>
        <v>0</v>
      </c>
      <c r="M2525">
        <f>'3월'!J530</f>
        <v>0</v>
      </c>
      <c r="N2525">
        <f>'3월'!K530</f>
        <v>0</v>
      </c>
      <c r="O2525">
        <f>'3월'!L530</f>
        <v>0</v>
      </c>
      <c r="P2525" t="str">
        <f>IF(AND(검색!$C$4&lt;&gt;"",E2525&lt;&gt;"",ISNUMBER(SEARCH(검색!$C$4,E2525)),OR(D2525&lt;&gt;"",F2525&lt;&gt;"",G2525&lt;&gt;"",H2525&lt;&gt;"")),COUNT(P$1:P2524)+1,"")</f>
        <v/>
      </c>
    </row>
    <row r="2526" spans="1:16" x14ac:dyDescent="0.3">
      <c r="A2526">
        <v>2525</v>
      </c>
      <c r="B2526" t="s">
        <v>1407</v>
      </c>
      <c r="C2526">
        <v>531</v>
      </c>
      <c r="D2526">
        <f>'3월'!B531</f>
        <v>0</v>
      </c>
      <c r="E2526">
        <f t="shared" si="39"/>
        <v>0</v>
      </c>
      <c r="F2526">
        <f>'3월'!C531</f>
        <v>0</v>
      </c>
      <c r="G2526">
        <f>'3월'!D531</f>
        <v>0</v>
      </c>
      <c r="H2526">
        <f>'3월'!E531</f>
        <v>0</v>
      </c>
      <c r="I2526">
        <f>'3월'!F531</f>
        <v>0</v>
      </c>
      <c r="J2526">
        <f>'3월'!G531</f>
        <v>0</v>
      </c>
      <c r="K2526">
        <f>'3월'!H531</f>
        <v>0</v>
      </c>
      <c r="L2526">
        <f>'3월'!I531</f>
        <v>0</v>
      </c>
      <c r="M2526">
        <f>'3월'!J531</f>
        <v>0</v>
      </c>
      <c r="N2526">
        <f>'3월'!K531</f>
        <v>0</v>
      </c>
      <c r="O2526">
        <f>'3월'!L531</f>
        <v>0</v>
      </c>
      <c r="P2526" t="str">
        <f>IF(AND(검색!$C$4&lt;&gt;"",E2526&lt;&gt;"",ISNUMBER(SEARCH(검색!$C$4,E2526)),OR(D2526&lt;&gt;"",F2526&lt;&gt;"",G2526&lt;&gt;"",H2526&lt;&gt;"")),COUNT(P$1:P2525)+1,"")</f>
        <v/>
      </c>
    </row>
    <row r="2527" spans="1:16" x14ac:dyDescent="0.3">
      <c r="A2527">
        <v>2526</v>
      </c>
      <c r="B2527" t="s">
        <v>1407</v>
      </c>
      <c r="C2527">
        <v>532</v>
      </c>
      <c r="D2527">
        <f>'3월'!B532</f>
        <v>0</v>
      </c>
      <c r="E2527">
        <f t="shared" si="39"/>
        <v>0</v>
      </c>
      <c r="F2527">
        <f>'3월'!C532</f>
        <v>0</v>
      </c>
      <c r="G2527">
        <f>'3월'!D532</f>
        <v>0</v>
      </c>
      <c r="H2527">
        <f>'3월'!E532</f>
        <v>0</v>
      </c>
      <c r="I2527">
        <f>'3월'!F532</f>
        <v>0</v>
      </c>
      <c r="J2527">
        <f>'3월'!G532</f>
        <v>0</v>
      </c>
      <c r="K2527">
        <f>'3월'!H532</f>
        <v>0</v>
      </c>
      <c r="L2527">
        <f>'3월'!I532</f>
        <v>0</v>
      </c>
      <c r="M2527">
        <f>'3월'!J532</f>
        <v>0</v>
      </c>
      <c r="N2527">
        <f>'3월'!K532</f>
        <v>0</v>
      </c>
      <c r="O2527">
        <f>'3월'!L532</f>
        <v>0</v>
      </c>
      <c r="P2527" t="str">
        <f>IF(AND(검색!$C$4&lt;&gt;"",E2527&lt;&gt;"",ISNUMBER(SEARCH(검색!$C$4,E2527)),OR(D2527&lt;&gt;"",F2527&lt;&gt;"",G2527&lt;&gt;"",H2527&lt;&gt;"")),COUNT(P$1:P2526)+1,"")</f>
        <v/>
      </c>
    </row>
    <row r="2528" spans="1:16" x14ac:dyDescent="0.3">
      <c r="A2528">
        <v>2527</v>
      </c>
      <c r="B2528" t="s">
        <v>1407</v>
      </c>
      <c r="C2528">
        <v>533</v>
      </c>
      <c r="D2528">
        <f>'3월'!B533</f>
        <v>0</v>
      </c>
      <c r="E2528">
        <f t="shared" si="39"/>
        <v>0</v>
      </c>
      <c r="F2528">
        <f>'3월'!C533</f>
        <v>0</v>
      </c>
      <c r="G2528">
        <f>'3월'!D533</f>
        <v>0</v>
      </c>
      <c r="H2528">
        <f>'3월'!E533</f>
        <v>0</v>
      </c>
      <c r="I2528">
        <f>'3월'!F533</f>
        <v>0</v>
      </c>
      <c r="J2528">
        <f>'3월'!G533</f>
        <v>0</v>
      </c>
      <c r="K2528">
        <f>'3월'!H533</f>
        <v>0</v>
      </c>
      <c r="L2528">
        <f>'3월'!I533</f>
        <v>0</v>
      </c>
      <c r="M2528">
        <f>'3월'!J533</f>
        <v>0</v>
      </c>
      <c r="N2528">
        <f>'3월'!K533</f>
        <v>0</v>
      </c>
      <c r="O2528">
        <f>'3월'!L533</f>
        <v>0</v>
      </c>
      <c r="P2528" t="str">
        <f>IF(AND(검색!$C$4&lt;&gt;"",E2528&lt;&gt;"",ISNUMBER(SEARCH(검색!$C$4,E2528)),OR(D2528&lt;&gt;"",F2528&lt;&gt;"",G2528&lt;&gt;"",H2528&lt;&gt;"")),COUNT(P$1:P2527)+1,"")</f>
        <v/>
      </c>
    </row>
    <row r="2529" spans="1:16" x14ac:dyDescent="0.3">
      <c r="A2529">
        <v>2528</v>
      </c>
      <c r="B2529" t="s">
        <v>1407</v>
      </c>
      <c r="C2529">
        <v>534</v>
      </c>
      <c r="D2529">
        <f>'3월'!B534</f>
        <v>0</v>
      </c>
      <c r="E2529">
        <f t="shared" si="39"/>
        <v>0</v>
      </c>
      <c r="F2529">
        <f>'3월'!C534</f>
        <v>0</v>
      </c>
      <c r="G2529">
        <f>'3월'!D534</f>
        <v>0</v>
      </c>
      <c r="H2529">
        <f>'3월'!E534</f>
        <v>0</v>
      </c>
      <c r="I2529">
        <f>'3월'!F534</f>
        <v>0</v>
      </c>
      <c r="J2529">
        <f>'3월'!G534</f>
        <v>0</v>
      </c>
      <c r="K2529">
        <f>'3월'!H534</f>
        <v>0</v>
      </c>
      <c r="L2529">
        <f>'3월'!I534</f>
        <v>0</v>
      </c>
      <c r="M2529">
        <f>'3월'!J534</f>
        <v>0</v>
      </c>
      <c r="N2529">
        <f>'3월'!K534</f>
        <v>0</v>
      </c>
      <c r="O2529">
        <f>'3월'!L534</f>
        <v>0</v>
      </c>
      <c r="P2529" t="str">
        <f>IF(AND(검색!$C$4&lt;&gt;"",E2529&lt;&gt;"",ISNUMBER(SEARCH(검색!$C$4,E2529)),OR(D2529&lt;&gt;"",F2529&lt;&gt;"",G2529&lt;&gt;"",H2529&lt;&gt;"")),COUNT(P$1:P2528)+1,"")</f>
        <v/>
      </c>
    </row>
    <row r="2530" spans="1:16" x14ac:dyDescent="0.3">
      <c r="A2530">
        <v>2529</v>
      </c>
      <c r="B2530" t="s">
        <v>1407</v>
      </c>
      <c r="C2530">
        <v>535</v>
      </c>
      <c r="D2530">
        <f>'3월'!B535</f>
        <v>0</v>
      </c>
      <c r="E2530">
        <f t="shared" si="39"/>
        <v>0</v>
      </c>
      <c r="F2530">
        <f>'3월'!C535</f>
        <v>0</v>
      </c>
      <c r="G2530">
        <f>'3월'!D535</f>
        <v>0</v>
      </c>
      <c r="H2530">
        <f>'3월'!E535</f>
        <v>0</v>
      </c>
      <c r="I2530">
        <f>'3월'!F535</f>
        <v>0</v>
      </c>
      <c r="J2530">
        <f>'3월'!G535</f>
        <v>0</v>
      </c>
      <c r="K2530">
        <f>'3월'!H535</f>
        <v>0</v>
      </c>
      <c r="L2530">
        <f>'3월'!I535</f>
        <v>0</v>
      </c>
      <c r="M2530">
        <f>'3월'!J535</f>
        <v>0</v>
      </c>
      <c r="N2530">
        <f>'3월'!K535</f>
        <v>0</v>
      </c>
      <c r="O2530">
        <f>'3월'!L535</f>
        <v>0</v>
      </c>
      <c r="P2530" t="str">
        <f>IF(AND(검색!$C$4&lt;&gt;"",E2530&lt;&gt;"",ISNUMBER(SEARCH(검색!$C$4,E2530)),OR(D2530&lt;&gt;"",F2530&lt;&gt;"",G2530&lt;&gt;"",H2530&lt;&gt;"")),COUNT(P$1:P2529)+1,"")</f>
        <v/>
      </c>
    </row>
    <row r="2531" spans="1:16" x14ac:dyDescent="0.3">
      <c r="A2531">
        <v>2530</v>
      </c>
      <c r="B2531" t="s">
        <v>1407</v>
      </c>
      <c r="C2531">
        <v>536</v>
      </c>
      <c r="D2531">
        <f>'3월'!B536</f>
        <v>0</v>
      </c>
      <c r="E2531">
        <f t="shared" si="39"/>
        <v>0</v>
      </c>
      <c r="F2531">
        <f>'3월'!C536</f>
        <v>0</v>
      </c>
      <c r="G2531">
        <f>'3월'!D536</f>
        <v>0</v>
      </c>
      <c r="H2531">
        <f>'3월'!E536</f>
        <v>0</v>
      </c>
      <c r="I2531">
        <f>'3월'!F536</f>
        <v>0</v>
      </c>
      <c r="J2531">
        <f>'3월'!G536</f>
        <v>0</v>
      </c>
      <c r="K2531">
        <f>'3월'!H536</f>
        <v>0</v>
      </c>
      <c r="L2531">
        <f>'3월'!I536</f>
        <v>0</v>
      </c>
      <c r="M2531">
        <f>'3월'!J536</f>
        <v>0</v>
      </c>
      <c r="N2531">
        <f>'3월'!K536</f>
        <v>0</v>
      </c>
      <c r="O2531">
        <f>'3월'!L536</f>
        <v>0</v>
      </c>
      <c r="P2531" t="str">
        <f>IF(AND(검색!$C$4&lt;&gt;"",E2531&lt;&gt;"",ISNUMBER(SEARCH(검색!$C$4,E2531)),OR(D2531&lt;&gt;"",F2531&lt;&gt;"",G2531&lt;&gt;"",H2531&lt;&gt;"")),COUNT(P$1:P2530)+1,"")</f>
        <v/>
      </c>
    </row>
    <row r="2532" spans="1:16" x14ac:dyDescent="0.3">
      <c r="A2532">
        <v>2531</v>
      </c>
      <c r="B2532" t="s">
        <v>1407</v>
      </c>
      <c r="C2532">
        <v>537</v>
      </c>
      <c r="D2532">
        <f>'3월'!B537</f>
        <v>0</v>
      </c>
      <c r="E2532">
        <f t="shared" si="39"/>
        <v>0</v>
      </c>
      <c r="F2532">
        <f>'3월'!C537</f>
        <v>0</v>
      </c>
      <c r="G2532">
        <f>'3월'!D537</f>
        <v>0</v>
      </c>
      <c r="H2532">
        <f>'3월'!E537</f>
        <v>0</v>
      </c>
      <c r="I2532">
        <f>'3월'!F537</f>
        <v>0</v>
      </c>
      <c r="J2532">
        <f>'3월'!G537</f>
        <v>0</v>
      </c>
      <c r="K2532">
        <f>'3월'!H537</f>
        <v>0</v>
      </c>
      <c r="L2532">
        <f>'3월'!I537</f>
        <v>0</v>
      </c>
      <c r="M2532">
        <f>'3월'!J537</f>
        <v>0</v>
      </c>
      <c r="N2532">
        <f>'3월'!K537</f>
        <v>0</v>
      </c>
      <c r="O2532">
        <f>'3월'!L537</f>
        <v>0</v>
      </c>
      <c r="P2532" t="str">
        <f>IF(AND(검색!$C$4&lt;&gt;"",E2532&lt;&gt;"",ISNUMBER(SEARCH(검색!$C$4,E2532)),OR(D2532&lt;&gt;"",F2532&lt;&gt;"",G2532&lt;&gt;"",H2532&lt;&gt;"")),COUNT(P$1:P2531)+1,"")</f>
        <v/>
      </c>
    </row>
    <row r="2533" spans="1:16" x14ac:dyDescent="0.3">
      <c r="A2533">
        <v>2532</v>
      </c>
      <c r="B2533" t="s">
        <v>1407</v>
      </c>
      <c r="C2533">
        <v>538</v>
      </c>
      <c r="D2533">
        <f>'3월'!B538</f>
        <v>0</v>
      </c>
      <c r="E2533">
        <f t="shared" si="39"/>
        <v>0</v>
      </c>
      <c r="F2533">
        <f>'3월'!C538</f>
        <v>0</v>
      </c>
      <c r="G2533">
        <f>'3월'!D538</f>
        <v>0</v>
      </c>
      <c r="H2533">
        <f>'3월'!E538</f>
        <v>0</v>
      </c>
      <c r="I2533">
        <f>'3월'!F538</f>
        <v>0</v>
      </c>
      <c r="J2533">
        <f>'3월'!G538</f>
        <v>0</v>
      </c>
      <c r="K2533">
        <f>'3월'!H538</f>
        <v>0</v>
      </c>
      <c r="L2533">
        <f>'3월'!I538</f>
        <v>0</v>
      </c>
      <c r="M2533">
        <f>'3월'!J538</f>
        <v>0</v>
      </c>
      <c r="N2533">
        <f>'3월'!K538</f>
        <v>0</v>
      </c>
      <c r="O2533">
        <f>'3월'!L538</f>
        <v>0</v>
      </c>
      <c r="P2533" t="str">
        <f>IF(AND(검색!$C$4&lt;&gt;"",E2533&lt;&gt;"",ISNUMBER(SEARCH(검색!$C$4,E2533)),OR(D2533&lt;&gt;"",F2533&lt;&gt;"",G2533&lt;&gt;"",H2533&lt;&gt;"")),COUNT(P$1:P2532)+1,"")</f>
        <v/>
      </c>
    </row>
    <row r="2534" spans="1:16" x14ac:dyDescent="0.3">
      <c r="A2534">
        <v>2533</v>
      </c>
      <c r="B2534" t="s">
        <v>1407</v>
      </c>
      <c r="C2534">
        <v>539</v>
      </c>
      <c r="D2534">
        <f>'3월'!B539</f>
        <v>0</v>
      </c>
      <c r="E2534">
        <f t="shared" si="39"/>
        <v>0</v>
      </c>
      <c r="F2534">
        <f>'3월'!C539</f>
        <v>0</v>
      </c>
      <c r="G2534">
        <f>'3월'!D539</f>
        <v>0</v>
      </c>
      <c r="H2534">
        <f>'3월'!E539</f>
        <v>0</v>
      </c>
      <c r="I2534">
        <f>'3월'!F539</f>
        <v>0</v>
      </c>
      <c r="J2534">
        <f>'3월'!G539</f>
        <v>0</v>
      </c>
      <c r="K2534">
        <f>'3월'!H539</f>
        <v>0</v>
      </c>
      <c r="L2534">
        <f>'3월'!I539</f>
        <v>0</v>
      </c>
      <c r="M2534">
        <f>'3월'!J539</f>
        <v>0</v>
      </c>
      <c r="N2534">
        <f>'3월'!K539</f>
        <v>0</v>
      </c>
      <c r="O2534">
        <f>'3월'!L539</f>
        <v>0</v>
      </c>
      <c r="P2534" t="str">
        <f>IF(AND(검색!$C$4&lt;&gt;"",E2534&lt;&gt;"",ISNUMBER(SEARCH(검색!$C$4,E2534)),OR(D2534&lt;&gt;"",F2534&lt;&gt;"",G2534&lt;&gt;"",H2534&lt;&gt;"")),COUNT(P$1:P2533)+1,"")</f>
        <v/>
      </c>
    </row>
    <row r="2535" spans="1:16" x14ac:dyDescent="0.3">
      <c r="A2535">
        <v>2534</v>
      </c>
      <c r="B2535" t="s">
        <v>1407</v>
      </c>
      <c r="C2535">
        <v>540</v>
      </c>
      <c r="D2535">
        <f>'3월'!B540</f>
        <v>0</v>
      </c>
      <c r="E2535">
        <f t="shared" si="39"/>
        <v>0</v>
      </c>
      <c r="F2535">
        <f>'3월'!C540</f>
        <v>0</v>
      </c>
      <c r="G2535">
        <f>'3월'!D540</f>
        <v>0</v>
      </c>
      <c r="H2535">
        <f>'3월'!E540</f>
        <v>0</v>
      </c>
      <c r="I2535">
        <f>'3월'!F540</f>
        <v>0</v>
      </c>
      <c r="J2535">
        <f>'3월'!G540</f>
        <v>0</v>
      </c>
      <c r="K2535">
        <f>'3월'!H540</f>
        <v>0</v>
      </c>
      <c r="L2535">
        <f>'3월'!I540</f>
        <v>0</v>
      </c>
      <c r="M2535">
        <f>'3월'!J540</f>
        <v>0</v>
      </c>
      <c r="N2535">
        <f>'3월'!K540</f>
        <v>0</v>
      </c>
      <c r="O2535">
        <f>'3월'!L540</f>
        <v>0</v>
      </c>
      <c r="P2535" t="str">
        <f>IF(AND(검색!$C$4&lt;&gt;"",E2535&lt;&gt;"",ISNUMBER(SEARCH(검색!$C$4,E2535)),OR(D2535&lt;&gt;"",F2535&lt;&gt;"",G2535&lt;&gt;"",H2535&lt;&gt;"")),COUNT(P$1:P2534)+1,"")</f>
        <v/>
      </c>
    </row>
    <row r="2536" spans="1:16" x14ac:dyDescent="0.3">
      <c r="A2536">
        <v>2535</v>
      </c>
      <c r="B2536" t="s">
        <v>1407</v>
      </c>
      <c r="C2536">
        <v>541</v>
      </c>
      <c r="D2536">
        <f>'3월'!B541</f>
        <v>0</v>
      </c>
      <c r="E2536">
        <f t="shared" si="39"/>
        <v>0</v>
      </c>
      <c r="F2536">
        <f>'3월'!C541</f>
        <v>0</v>
      </c>
      <c r="G2536">
        <f>'3월'!D541</f>
        <v>0</v>
      </c>
      <c r="H2536">
        <f>'3월'!E541</f>
        <v>0</v>
      </c>
      <c r="I2536">
        <f>'3월'!F541</f>
        <v>0</v>
      </c>
      <c r="J2536">
        <f>'3월'!G541</f>
        <v>0</v>
      </c>
      <c r="K2536">
        <f>'3월'!H541</f>
        <v>0</v>
      </c>
      <c r="L2536">
        <f>'3월'!I541</f>
        <v>0</v>
      </c>
      <c r="M2536">
        <f>'3월'!J541</f>
        <v>0</v>
      </c>
      <c r="N2536">
        <f>'3월'!K541</f>
        <v>0</v>
      </c>
      <c r="O2536">
        <f>'3월'!L541</f>
        <v>0</v>
      </c>
      <c r="P2536" t="str">
        <f>IF(AND(검색!$C$4&lt;&gt;"",E2536&lt;&gt;"",ISNUMBER(SEARCH(검색!$C$4,E2536)),OR(D2536&lt;&gt;"",F2536&lt;&gt;"",G2536&lt;&gt;"",H2536&lt;&gt;"")),COUNT(P$1:P2535)+1,"")</f>
        <v/>
      </c>
    </row>
    <row r="2537" spans="1:16" x14ac:dyDescent="0.3">
      <c r="A2537">
        <v>2536</v>
      </c>
      <c r="B2537" t="s">
        <v>1407</v>
      </c>
      <c r="C2537">
        <v>542</v>
      </c>
      <c r="D2537">
        <f>'3월'!B542</f>
        <v>0</v>
      </c>
      <c r="E2537">
        <f t="shared" si="39"/>
        <v>0</v>
      </c>
      <c r="F2537">
        <f>'3월'!C542</f>
        <v>0</v>
      </c>
      <c r="G2537">
        <f>'3월'!D542</f>
        <v>0</v>
      </c>
      <c r="H2537">
        <f>'3월'!E542</f>
        <v>0</v>
      </c>
      <c r="I2537">
        <f>'3월'!F542</f>
        <v>0</v>
      </c>
      <c r="J2537">
        <f>'3월'!G542</f>
        <v>0</v>
      </c>
      <c r="K2537">
        <f>'3월'!H542</f>
        <v>0</v>
      </c>
      <c r="L2537">
        <f>'3월'!I542</f>
        <v>0</v>
      </c>
      <c r="M2537">
        <f>'3월'!J542</f>
        <v>0</v>
      </c>
      <c r="N2537">
        <f>'3월'!K542</f>
        <v>0</v>
      </c>
      <c r="O2537">
        <f>'3월'!L542</f>
        <v>0</v>
      </c>
      <c r="P2537" t="str">
        <f>IF(AND(검색!$C$4&lt;&gt;"",E2537&lt;&gt;"",ISNUMBER(SEARCH(검색!$C$4,E2537)),OR(D2537&lt;&gt;"",F2537&lt;&gt;"",G2537&lt;&gt;"",H2537&lt;&gt;"")),COUNT(P$1:P2536)+1,"")</f>
        <v/>
      </c>
    </row>
    <row r="2538" spans="1:16" x14ac:dyDescent="0.3">
      <c r="A2538">
        <v>2537</v>
      </c>
      <c r="B2538" t="s">
        <v>1407</v>
      </c>
      <c r="C2538">
        <v>543</v>
      </c>
      <c r="D2538">
        <f>'3월'!B543</f>
        <v>0</v>
      </c>
      <c r="E2538">
        <f t="shared" si="39"/>
        <v>0</v>
      </c>
      <c r="F2538">
        <f>'3월'!C543</f>
        <v>0</v>
      </c>
      <c r="G2538">
        <f>'3월'!D543</f>
        <v>0</v>
      </c>
      <c r="H2538">
        <f>'3월'!E543</f>
        <v>0</v>
      </c>
      <c r="I2538">
        <f>'3월'!F543</f>
        <v>0</v>
      </c>
      <c r="J2538">
        <f>'3월'!G543</f>
        <v>0</v>
      </c>
      <c r="K2538">
        <f>'3월'!H543</f>
        <v>0</v>
      </c>
      <c r="L2538">
        <f>'3월'!I543</f>
        <v>0</v>
      </c>
      <c r="M2538">
        <f>'3월'!J543</f>
        <v>0</v>
      </c>
      <c r="N2538">
        <f>'3월'!K543</f>
        <v>0</v>
      </c>
      <c r="O2538">
        <f>'3월'!L543</f>
        <v>0</v>
      </c>
      <c r="P2538" t="str">
        <f>IF(AND(검색!$C$4&lt;&gt;"",E2538&lt;&gt;"",ISNUMBER(SEARCH(검색!$C$4,E2538)),OR(D2538&lt;&gt;"",F2538&lt;&gt;"",G2538&lt;&gt;"",H2538&lt;&gt;"")),COUNT(P$1:P2537)+1,"")</f>
        <v/>
      </c>
    </row>
    <row r="2539" spans="1:16" x14ac:dyDescent="0.3">
      <c r="A2539">
        <v>2538</v>
      </c>
      <c r="B2539" t="s">
        <v>1407</v>
      </c>
      <c r="C2539">
        <v>544</v>
      </c>
      <c r="D2539">
        <f>'3월'!B544</f>
        <v>0</v>
      </c>
      <c r="E2539">
        <f t="shared" si="39"/>
        <v>0</v>
      </c>
      <c r="F2539">
        <f>'3월'!C544</f>
        <v>0</v>
      </c>
      <c r="G2539">
        <f>'3월'!D544</f>
        <v>0</v>
      </c>
      <c r="H2539">
        <f>'3월'!E544</f>
        <v>0</v>
      </c>
      <c r="I2539">
        <f>'3월'!F544</f>
        <v>0</v>
      </c>
      <c r="J2539">
        <f>'3월'!G544</f>
        <v>0</v>
      </c>
      <c r="K2539">
        <f>'3월'!H544</f>
        <v>0</v>
      </c>
      <c r="L2539">
        <f>'3월'!I544</f>
        <v>0</v>
      </c>
      <c r="M2539">
        <f>'3월'!J544</f>
        <v>0</v>
      </c>
      <c r="N2539">
        <f>'3월'!K544</f>
        <v>0</v>
      </c>
      <c r="O2539">
        <f>'3월'!L544</f>
        <v>0</v>
      </c>
      <c r="P2539" t="str">
        <f>IF(AND(검색!$C$4&lt;&gt;"",E2539&lt;&gt;"",ISNUMBER(SEARCH(검색!$C$4,E2539)),OR(D2539&lt;&gt;"",F2539&lt;&gt;"",G2539&lt;&gt;"",H2539&lt;&gt;"")),COUNT(P$1:P2538)+1,"")</f>
        <v/>
      </c>
    </row>
    <row r="2540" spans="1:16" x14ac:dyDescent="0.3">
      <c r="A2540">
        <v>2539</v>
      </c>
      <c r="B2540" t="s">
        <v>1407</v>
      </c>
      <c r="C2540">
        <v>545</v>
      </c>
      <c r="D2540">
        <f>'3월'!B545</f>
        <v>0</v>
      </c>
      <c r="E2540">
        <f t="shared" si="39"/>
        <v>0</v>
      </c>
      <c r="F2540">
        <f>'3월'!C545</f>
        <v>0</v>
      </c>
      <c r="G2540">
        <f>'3월'!D545</f>
        <v>0</v>
      </c>
      <c r="H2540">
        <f>'3월'!E545</f>
        <v>0</v>
      </c>
      <c r="I2540">
        <f>'3월'!F545</f>
        <v>0</v>
      </c>
      <c r="J2540">
        <f>'3월'!G545</f>
        <v>0</v>
      </c>
      <c r="K2540">
        <f>'3월'!H545</f>
        <v>0</v>
      </c>
      <c r="L2540">
        <f>'3월'!I545</f>
        <v>0</v>
      </c>
      <c r="M2540">
        <f>'3월'!J545</f>
        <v>0</v>
      </c>
      <c r="N2540">
        <f>'3월'!K545</f>
        <v>0</v>
      </c>
      <c r="O2540">
        <f>'3월'!L545</f>
        <v>0</v>
      </c>
      <c r="P2540" t="str">
        <f>IF(AND(검색!$C$4&lt;&gt;"",E2540&lt;&gt;"",ISNUMBER(SEARCH(검색!$C$4,E2540)),OR(D2540&lt;&gt;"",F2540&lt;&gt;"",G2540&lt;&gt;"",H2540&lt;&gt;"")),COUNT(P$1:P2539)+1,"")</f>
        <v/>
      </c>
    </row>
    <row r="2541" spans="1:16" x14ac:dyDescent="0.3">
      <c r="A2541">
        <v>2540</v>
      </c>
      <c r="B2541" t="s">
        <v>1407</v>
      </c>
      <c r="C2541">
        <v>546</v>
      </c>
      <c r="D2541">
        <f>'3월'!B546</f>
        <v>0</v>
      </c>
      <c r="E2541">
        <f t="shared" si="39"/>
        <v>0</v>
      </c>
      <c r="F2541">
        <f>'3월'!C546</f>
        <v>0</v>
      </c>
      <c r="G2541">
        <f>'3월'!D546</f>
        <v>0</v>
      </c>
      <c r="H2541">
        <f>'3월'!E546</f>
        <v>0</v>
      </c>
      <c r="I2541">
        <f>'3월'!F546</f>
        <v>0</v>
      </c>
      <c r="J2541">
        <f>'3월'!G546</f>
        <v>0</v>
      </c>
      <c r="K2541">
        <f>'3월'!H546</f>
        <v>0</v>
      </c>
      <c r="L2541">
        <f>'3월'!I546</f>
        <v>0</v>
      </c>
      <c r="M2541">
        <f>'3월'!J546</f>
        <v>0</v>
      </c>
      <c r="N2541">
        <f>'3월'!K546</f>
        <v>0</v>
      </c>
      <c r="O2541">
        <f>'3월'!L546</f>
        <v>0</v>
      </c>
      <c r="P2541" t="str">
        <f>IF(AND(검색!$C$4&lt;&gt;"",E2541&lt;&gt;"",ISNUMBER(SEARCH(검색!$C$4,E2541)),OR(D2541&lt;&gt;"",F2541&lt;&gt;"",G2541&lt;&gt;"",H2541&lt;&gt;"")),COUNT(P$1:P2540)+1,"")</f>
        <v/>
      </c>
    </row>
    <row r="2542" spans="1:16" x14ac:dyDescent="0.3">
      <c r="A2542">
        <v>2541</v>
      </c>
      <c r="B2542" t="s">
        <v>1407</v>
      </c>
      <c r="C2542">
        <v>547</v>
      </c>
      <c r="D2542">
        <f>'3월'!B547</f>
        <v>0</v>
      </c>
      <c r="E2542">
        <f t="shared" si="39"/>
        <v>0</v>
      </c>
      <c r="F2542">
        <f>'3월'!C547</f>
        <v>0</v>
      </c>
      <c r="G2542">
        <f>'3월'!D547</f>
        <v>0</v>
      </c>
      <c r="H2542">
        <f>'3월'!E547</f>
        <v>0</v>
      </c>
      <c r="I2542">
        <f>'3월'!F547</f>
        <v>0</v>
      </c>
      <c r="J2542">
        <f>'3월'!G547</f>
        <v>0</v>
      </c>
      <c r="K2542">
        <f>'3월'!H547</f>
        <v>0</v>
      </c>
      <c r="L2542">
        <f>'3월'!I547</f>
        <v>0</v>
      </c>
      <c r="M2542">
        <f>'3월'!J547</f>
        <v>0</v>
      </c>
      <c r="N2542">
        <f>'3월'!K547</f>
        <v>0</v>
      </c>
      <c r="O2542">
        <f>'3월'!L547</f>
        <v>0</v>
      </c>
      <c r="P2542" t="str">
        <f>IF(AND(검색!$C$4&lt;&gt;"",E2542&lt;&gt;"",ISNUMBER(SEARCH(검색!$C$4,E2542)),OR(D2542&lt;&gt;"",F2542&lt;&gt;"",G2542&lt;&gt;"",H2542&lt;&gt;"")),COUNT(P$1:P2541)+1,"")</f>
        <v/>
      </c>
    </row>
    <row r="2543" spans="1:16" x14ac:dyDescent="0.3">
      <c r="A2543">
        <v>2542</v>
      </c>
      <c r="B2543" t="s">
        <v>1407</v>
      </c>
      <c r="C2543">
        <v>548</v>
      </c>
      <c r="D2543">
        <f>'3월'!B548</f>
        <v>0</v>
      </c>
      <c r="E2543">
        <f t="shared" si="39"/>
        <v>0</v>
      </c>
      <c r="F2543">
        <f>'3월'!C548</f>
        <v>0</v>
      </c>
      <c r="G2543">
        <f>'3월'!D548</f>
        <v>0</v>
      </c>
      <c r="H2543">
        <f>'3월'!E548</f>
        <v>0</v>
      </c>
      <c r="I2543">
        <f>'3월'!F548</f>
        <v>0</v>
      </c>
      <c r="J2543">
        <f>'3월'!G548</f>
        <v>0</v>
      </c>
      <c r="K2543">
        <f>'3월'!H548</f>
        <v>0</v>
      </c>
      <c r="L2543">
        <f>'3월'!I548</f>
        <v>0</v>
      </c>
      <c r="M2543">
        <f>'3월'!J548</f>
        <v>0</v>
      </c>
      <c r="N2543">
        <f>'3월'!K548</f>
        <v>0</v>
      </c>
      <c r="O2543">
        <f>'3월'!L548</f>
        <v>0</v>
      </c>
      <c r="P2543" t="str">
        <f>IF(AND(검색!$C$4&lt;&gt;"",E2543&lt;&gt;"",ISNUMBER(SEARCH(검색!$C$4,E2543)),OR(D2543&lt;&gt;"",F2543&lt;&gt;"",G2543&lt;&gt;"",H2543&lt;&gt;"")),COUNT(P$1:P2542)+1,"")</f>
        <v/>
      </c>
    </row>
    <row r="2544" spans="1:16" x14ac:dyDescent="0.3">
      <c r="A2544">
        <v>2543</v>
      </c>
      <c r="B2544" t="s">
        <v>1407</v>
      </c>
      <c r="C2544">
        <v>549</v>
      </c>
      <c r="D2544">
        <f>'3월'!B549</f>
        <v>0</v>
      </c>
      <c r="E2544">
        <f t="shared" si="39"/>
        <v>0</v>
      </c>
      <c r="F2544">
        <f>'3월'!C549</f>
        <v>0</v>
      </c>
      <c r="G2544">
        <f>'3월'!D549</f>
        <v>0</v>
      </c>
      <c r="H2544">
        <f>'3월'!E549</f>
        <v>0</v>
      </c>
      <c r="I2544">
        <f>'3월'!F549</f>
        <v>0</v>
      </c>
      <c r="J2544">
        <f>'3월'!G549</f>
        <v>0</v>
      </c>
      <c r="K2544">
        <f>'3월'!H549</f>
        <v>0</v>
      </c>
      <c r="L2544">
        <f>'3월'!I549</f>
        <v>0</v>
      </c>
      <c r="M2544">
        <f>'3월'!J549</f>
        <v>0</v>
      </c>
      <c r="N2544">
        <f>'3월'!K549</f>
        <v>0</v>
      </c>
      <c r="O2544">
        <f>'3월'!L549</f>
        <v>0</v>
      </c>
      <c r="P2544" t="str">
        <f>IF(AND(검색!$C$4&lt;&gt;"",E2544&lt;&gt;"",ISNUMBER(SEARCH(검색!$C$4,E2544)),OR(D2544&lt;&gt;"",F2544&lt;&gt;"",G2544&lt;&gt;"",H2544&lt;&gt;"")),COUNT(P$1:P2543)+1,"")</f>
        <v/>
      </c>
    </row>
    <row r="2545" spans="1:16" x14ac:dyDescent="0.3">
      <c r="A2545">
        <v>2544</v>
      </c>
      <c r="B2545" t="s">
        <v>1407</v>
      </c>
      <c r="C2545">
        <v>550</v>
      </c>
      <c r="D2545">
        <f>'3월'!B550</f>
        <v>0</v>
      </c>
      <c r="E2545">
        <f t="shared" si="39"/>
        <v>0</v>
      </c>
      <c r="F2545">
        <f>'3월'!C550</f>
        <v>0</v>
      </c>
      <c r="G2545">
        <f>'3월'!D550</f>
        <v>0</v>
      </c>
      <c r="H2545">
        <f>'3월'!E550</f>
        <v>0</v>
      </c>
      <c r="I2545">
        <f>'3월'!F550</f>
        <v>0</v>
      </c>
      <c r="J2545">
        <f>'3월'!G550</f>
        <v>0</v>
      </c>
      <c r="K2545">
        <f>'3월'!H550</f>
        <v>0</v>
      </c>
      <c r="L2545">
        <f>'3월'!I550</f>
        <v>0</v>
      </c>
      <c r="M2545">
        <f>'3월'!J550</f>
        <v>0</v>
      </c>
      <c r="N2545">
        <f>'3월'!K550</f>
        <v>0</v>
      </c>
      <c r="O2545">
        <f>'3월'!L550</f>
        <v>0</v>
      </c>
      <c r="P2545" t="str">
        <f>IF(AND(검색!$C$4&lt;&gt;"",E2545&lt;&gt;"",ISNUMBER(SEARCH(검색!$C$4,E2545)),OR(D2545&lt;&gt;"",F2545&lt;&gt;"",G2545&lt;&gt;"",H2545&lt;&gt;"")),COUNT(P$1:P2544)+1,"")</f>
        <v/>
      </c>
    </row>
    <row r="2546" spans="1:16" x14ac:dyDescent="0.3">
      <c r="A2546">
        <v>2545</v>
      </c>
      <c r="B2546" t="s">
        <v>1407</v>
      </c>
      <c r="C2546">
        <v>551</v>
      </c>
      <c r="D2546">
        <f>'3월'!B551</f>
        <v>0</v>
      </c>
      <c r="E2546">
        <f t="shared" si="39"/>
        <v>0</v>
      </c>
      <c r="F2546">
        <f>'3월'!C551</f>
        <v>0</v>
      </c>
      <c r="G2546">
        <f>'3월'!D551</f>
        <v>0</v>
      </c>
      <c r="H2546">
        <f>'3월'!E551</f>
        <v>0</v>
      </c>
      <c r="I2546">
        <f>'3월'!F551</f>
        <v>0</v>
      </c>
      <c r="J2546">
        <f>'3월'!G551</f>
        <v>0</v>
      </c>
      <c r="K2546">
        <f>'3월'!H551</f>
        <v>0</v>
      </c>
      <c r="L2546">
        <f>'3월'!I551</f>
        <v>0</v>
      </c>
      <c r="M2546">
        <f>'3월'!J551</f>
        <v>0</v>
      </c>
      <c r="N2546">
        <f>'3월'!K551</f>
        <v>0</v>
      </c>
      <c r="O2546">
        <f>'3월'!L551</f>
        <v>0</v>
      </c>
      <c r="P2546" t="str">
        <f>IF(AND(검색!$C$4&lt;&gt;"",E2546&lt;&gt;"",ISNUMBER(SEARCH(검색!$C$4,E2546)),OR(D2546&lt;&gt;"",F2546&lt;&gt;"",G2546&lt;&gt;"",H2546&lt;&gt;"")),COUNT(P$1:P2545)+1,"")</f>
        <v/>
      </c>
    </row>
    <row r="2547" spans="1:16" x14ac:dyDescent="0.3">
      <c r="A2547">
        <v>2546</v>
      </c>
      <c r="B2547" t="s">
        <v>1407</v>
      </c>
      <c r="C2547">
        <v>552</v>
      </c>
      <c r="D2547">
        <f>'3월'!B552</f>
        <v>0</v>
      </c>
      <c r="E2547">
        <f t="shared" si="39"/>
        <v>0</v>
      </c>
      <c r="F2547">
        <f>'3월'!C552</f>
        <v>0</v>
      </c>
      <c r="G2547">
        <f>'3월'!D552</f>
        <v>0</v>
      </c>
      <c r="H2547">
        <f>'3월'!E552</f>
        <v>0</v>
      </c>
      <c r="I2547">
        <f>'3월'!F552</f>
        <v>0</v>
      </c>
      <c r="J2547">
        <f>'3월'!G552</f>
        <v>0</v>
      </c>
      <c r="K2547">
        <f>'3월'!H552</f>
        <v>0</v>
      </c>
      <c r="L2547">
        <f>'3월'!I552</f>
        <v>0</v>
      </c>
      <c r="M2547">
        <f>'3월'!J552</f>
        <v>0</v>
      </c>
      <c r="N2547">
        <f>'3월'!K552</f>
        <v>0</v>
      </c>
      <c r="O2547">
        <f>'3월'!L552</f>
        <v>0</v>
      </c>
      <c r="P2547" t="str">
        <f>IF(AND(검색!$C$4&lt;&gt;"",E2547&lt;&gt;"",ISNUMBER(SEARCH(검색!$C$4,E2547)),OR(D2547&lt;&gt;"",F2547&lt;&gt;"",G2547&lt;&gt;"",H2547&lt;&gt;"")),COUNT(P$1:P2546)+1,"")</f>
        <v/>
      </c>
    </row>
    <row r="2548" spans="1:16" x14ac:dyDescent="0.3">
      <c r="A2548">
        <v>2547</v>
      </c>
      <c r="B2548" t="s">
        <v>1407</v>
      </c>
      <c r="C2548">
        <v>553</v>
      </c>
      <c r="D2548">
        <f>'3월'!B553</f>
        <v>0</v>
      </c>
      <c r="E2548">
        <f t="shared" si="39"/>
        <v>0</v>
      </c>
      <c r="F2548">
        <f>'3월'!C553</f>
        <v>0</v>
      </c>
      <c r="G2548">
        <f>'3월'!D553</f>
        <v>0</v>
      </c>
      <c r="H2548">
        <f>'3월'!E553</f>
        <v>0</v>
      </c>
      <c r="I2548">
        <f>'3월'!F553</f>
        <v>0</v>
      </c>
      <c r="J2548">
        <f>'3월'!G553</f>
        <v>0</v>
      </c>
      <c r="K2548">
        <f>'3월'!H553</f>
        <v>0</v>
      </c>
      <c r="L2548">
        <f>'3월'!I553</f>
        <v>0</v>
      </c>
      <c r="M2548">
        <f>'3월'!J553</f>
        <v>0</v>
      </c>
      <c r="N2548">
        <f>'3월'!K553</f>
        <v>0</v>
      </c>
      <c r="O2548">
        <f>'3월'!L553</f>
        <v>0</v>
      </c>
      <c r="P2548" t="str">
        <f>IF(AND(검색!$C$4&lt;&gt;"",E2548&lt;&gt;"",ISNUMBER(SEARCH(검색!$C$4,E2548)),OR(D2548&lt;&gt;"",F2548&lt;&gt;"",G2548&lt;&gt;"",H2548&lt;&gt;"")),COUNT(P$1:P2547)+1,"")</f>
        <v/>
      </c>
    </row>
    <row r="2549" spans="1:16" x14ac:dyDescent="0.3">
      <c r="A2549">
        <v>2548</v>
      </c>
      <c r="B2549" t="s">
        <v>1407</v>
      </c>
      <c r="C2549">
        <v>554</v>
      </c>
      <c r="D2549">
        <f>'3월'!B554</f>
        <v>0</v>
      </c>
      <c r="E2549">
        <f t="shared" si="39"/>
        <v>0</v>
      </c>
      <c r="F2549">
        <f>'3월'!C554</f>
        <v>0</v>
      </c>
      <c r="G2549">
        <f>'3월'!D554</f>
        <v>0</v>
      </c>
      <c r="H2549">
        <f>'3월'!E554</f>
        <v>0</v>
      </c>
      <c r="I2549">
        <f>'3월'!F554</f>
        <v>0</v>
      </c>
      <c r="J2549">
        <f>'3월'!G554</f>
        <v>0</v>
      </c>
      <c r="K2549">
        <f>'3월'!H554</f>
        <v>0</v>
      </c>
      <c r="L2549">
        <f>'3월'!I554</f>
        <v>0</v>
      </c>
      <c r="M2549">
        <f>'3월'!J554</f>
        <v>0</v>
      </c>
      <c r="N2549">
        <f>'3월'!K554</f>
        <v>0</v>
      </c>
      <c r="O2549">
        <f>'3월'!L554</f>
        <v>0</v>
      </c>
      <c r="P2549" t="str">
        <f>IF(AND(검색!$C$4&lt;&gt;"",E2549&lt;&gt;"",ISNUMBER(SEARCH(검색!$C$4,E2549)),OR(D2549&lt;&gt;"",F2549&lt;&gt;"",G2549&lt;&gt;"",H2549&lt;&gt;"")),COUNT(P$1:P2548)+1,"")</f>
        <v/>
      </c>
    </row>
    <row r="2550" spans="1:16" x14ac:dyDescent="0.3">
      <c r="A2550">
        <v>2549</v>
      </c>
      <c r="B2550" t="s">
        <v>1407</v>
      </c>
      <c r="C2550">
        <v>555</v>
      </c>
      <c r="D2550">
        <f>'3월'!B555</f>
        <v>0</v>
      </c>
      <c r="E2550">
        <f t="shared" si="39"/>
        <v>0</v>
      </c>
      <c r="F2550">
        <f>'3월'!C555</f>
        <v>0</v>
      </c>
      <c r="G2550">
        <f>'3월'!D555</f>
        <v>0</v>
      </c>
      <c r="H2550">
        <f>'3월'!E555</f>
        <v>0</v>
      </c>
      <c r="I2550">
        <f>'3월'!F555</f>
        <v>0</v>
      </c>
      <c r="J2550">
        <f>'3월'!G555</f>
        <v>0</v>
      </c>
      <c r="K2550">
        <f>'3월'!H555</f>
        <v>0</v>
      </c>
      <c r="L2550">
        <f>'3월'!I555</f>
        <v>0</v>
      </c>
      <c r="M2550">
        <f>'3월'!J555</f>
        <v>0</v>
      </c>
      <c r="N2550">
        <f>'3월'!K555</f>
        <v>0</v>
      </c>
      <c r="O2550">
        <f>'3월'!L555</f>
        <v>0</v>
      </c>
      <c r="P2550" t="str">
        <f>IF(AND(검색!$C$4&lt;&gt;"",E2550&lt;&gt;"",ISNUMBER(SEARCH(검색!$C$4,E2550)),OR(D2550&lt;&gt;"",F2550&lt;&gt;"",G2550&lt;&gt;"",H2550&lt;&gt;"")),COUNT(P$1:P2549)+1,"")</f>
        <v/>
      </c>
    </row>
    <row r="2551" spans="1:16" x14ac:dyDescent="0.3">
      <c r="A2551">
        <v>2550</v>
      </c>
      <c r="B2551" t="s">
        <v>1407</v>
      </c>
      <c r="C2551">
        <v>556</v>
      </c>
      <c r="D2551">
        <f>'3월'!B556</f>
        <v>0</v>
      </c>
      <c r="E2551">
        <f t="shared" si="39"/>
        <v>0</v>
      </c>
      <c r="F2551">
        <f>'3월'!C556</f>
        <v>0</v>
      </c>
      <c r="G2551">
        <f>'3월'!D556</f>
        <v>0</v>
      </c>
      <c r="H2551">
        <f>'3월'!E556</f>
        <v>0</v>
      </c>
      <c r="I2551">
        <f>'3월'!F556</f>
        <v>0</v>
      </c>
      <c r="J2551">
        <f>'3월'!G556</f>
        <v>0</v>
      </c>
      <c r="K2551">
        <f>'3월'!H556</f>
        <v>0</v>
      </c>
      <c r="L2551">
        <f>'3월'!I556</f>
        <v>0</v>
      </c>
      <c r="M2551">
        <f>'3월'!J556</f>
        <v>0</v>
      </c>
      <c r="N2551">
        <f>'3월'!K556</f>
        <v>0</v>
      </c>
      <c r="O2551">
        <f>'3월'!L556</f>
        <v>0</v>
      </c>
      <c r="P2551" t="str">
        <f>IF(AND(검색!$C$4&lt;&gt;"",E2551&lt;&gt;"",ISNUMBER(SEARCH(검색!$C$4,E2551)),OR(D2551&lt;&gt;"",F2551&lt;&gt;"",G2551&lt;&gt;"",H2551&lt;&gt;"")),COUNT(P$1:P2550)+1,"")</f>
        <v/>
      </c>
    </row>
    <row r="2552" spans="1:16" x14ac:dyDescent="0.3">
      <c r="A2552">
        <v>2551</v>
      </c>
      <c r="B2552" t="s">
        <v>1407</v>
      </c>
      <c r="C2552">
        <v>557</v>
      </c>
      <c r="D2552">
        <f>'3월'!B557</f>
        <v>0</v>
      </c>
      <c r="E2552">
        <f t="shared" si="39"/>
        <v>0</v>
      </c>
      <c r="F2552">
        <f>'3월'!C557</f>
        <v>0</v>
      </c>
      <c r="G2552">
        <f>'3월'!D557</f>
        <v>0</v>
      </c>
      <c r="H2552">
        <f>'3월'!E557</f>
        <v>0</v>
      </c>
      <c r="I2552">
        <f>'3월'!F557</f>
        <v>0</v>
      </c>
      <c r="J2552">
        <f>'3월'!G557</f>
        <v>0</v>
      </c>
      <c r="K2552">
        <f>'3월'!H557</f>
        <v>0</v>
      </c>
      <c r="L2552">
        <f>'3월'!I557</f>
        <v>0</v>
      </c>
      <c r="M2552">
        <f>'3월'!J557</f>
        <v>0</v>
      </c>
      <c r="N2552">
        <f>'3월'!K557</f>
        <v>0</v>
      </c>
      <c r="O2552">
        <f>'3월'!L557</f>
        <v>0</v>
      </c>
      <c r="P2552" t="str">
        <f>IF(AND(검색!$C$4&lt;&gt;"",E2552&lt;&gt;"",ISNUMBER(SEARCH(검색!$C$4,E2552)),OR(D2552&lt;&gt;"",F2552&lt;&gt;"",G2552&lt;&gt;"",H2552&lt;&gt;"")),COUNT(P$1:P2551)+1,"")</f>
        <v/>
      </c>
    </row>
    <row r="2553" spans="1:16" x14ac:dyDescent="0.3">
      <c r="A2553">
        <v>2552</v>
      </c>
      <c r="B2553" t="s">
        <v>1407</v>
      </c>
      <c r="C2553">
        <v>558</v>
      </c>
      <c r="D2553">
        <f>'3월'!B558</f>
        <v>0</v>
      </c>
      <c r="E2553">
        <f t="shared" si="39"/>
        <v>0</v>
      </c>
      <c r="F2553">
        <f>'3월'!C558</f>
        <v>0</v>
      </c>
      <c r="G2553">
        <f>'3월'!D558</f>
        <v>0</v>
      </c>
      <c r="H2553">
        <f>'3월'!E558</f>
        <v>0</v>
      </c>
      <c r="I2553">
        <f>'3월'!F558</f>
        <v>0</v>
      </c>
      <c r="J2553">
        <f>'3월'!G558</f>
        <v>0</v>
      </c>
      <c r="K2553">
        <f>'3월'!H558</f>
        <v>0</v>
      </c>
      <c r="L2553">
        <f>'3월'!I558</f>
        <v>0</v>
      </c>
      <c r="M2553">
        <f>'3월'!J558</f>
        <v>0</v>
      </c>
      <c r="N2553">
        <f>'3월'!K558</f>
        <v>0</v>
      </c>
      <c r="O2553">
        <f>'3월'!L558</f>
        <v>0</v>
      </c>
      <c r="P2553" t="str">
        <f>IF(AND(검색!$C$4&lt;&gt;"",E2553&lt;&gt;"",ISNUMBER(SEARCH(검색!$C$4,E2553)),OR(D2553&lt;&gt;"",F2553&lt;&gt;"",G2553&lt;&gt;"",H2553&lt;&gt;"")),COUNT(P$1:P2552)+1,"")</f>
        <v/>
      </c>
    </row>
    <row r="2554" spans="1:16" x14ac:dyDescent="0.3">
      <c r="A2554">
        <v>2553</v>
      </c>
      <c r="B2554" t="s">
        <v>1407</v>
      </c>
      <c r="C2554">
        <v>559</v>
      </c>
      <c r="D2554">
        <f>'3월'!B559</f>
        <v>0</v>
      </c>
      <c r="E2554">
        <f t="shared" si="39"/>
        <v>0</v>
      </c>
      <c r="F2554">
        <f>'3월'!C559</f>
        <v>0</v>
      </c>
      <c r="G2554">
        <f>'3월'!D559</f>
        <v>0</v>
      </c>
      <c r="H2554">
        <f>'3월'!E559</f>
        <v>0</v>
      </c>
      <c r="I2554">
        <f>'3월'!F559</f>
        <v>0</v>
      </c>
      <c r="J2554">
        <f>'3월'!G559</f>
        <v>0</v>
      </c>
      <c r="K2554">
        <f>'3월'!H559</f>
        <v>0</v>
      </c>
      <c r="L2554">
        <f>'3월'!I559</f>
        <v>0</v>
      </c>
      <c r="M2554">
        <f>'3월'!J559</f>
        <v>0</v>
      </c>
      <c r="N2554">
        <f>'3월'!K559</f>
        <v>0</v>
      </c>
      <c r="O2554">
        <f>'3월'!L559</f>
        <v>0</v>
      </c>
      <c r="P2554" t="str">
        <f>IF(AND(검색!$C$4&lt;&gt;"",E2554&lt;&gt;"",ISNUMBER(SEARCH(검색!$C$4,E2554)),OR(D2554&lt;&gt;"",F2554&lt;&gt;"",G2554&lt;&gt;"",H2554&lt;&gt;"")),COUNT(P$1:P2553)+1,"")</f>
        <v/>
      </c>
    </row>
    <row r="2555" spans="1:16" x14ac:dyDescent="0.3">
      <c r="A2555">
        <v>2554</v>
      </c>
      <c r="B2555" t="s">
        <v>1407</v>
      </c>
      <c r="C2555">
        <v>560</v>
      </c>
      <c r="D2555">
        <f>'3월'!B560</f>
        <v>0</v>
      </c>
      <c r="E2555">
        <f t="shared" si="39"/>
        <v>0</v>
      </c>
      <c r="F2555">
        <f>'3월'!C560</f>
        <v>0</v>
      </c>
      <c r="G2555">
        <f>'3월'!D560</f>
        <v>0</v>
      </c>
      <c r="H2555">
        <f>'3월'!E560</f>
        <v>0</v>
      </c>
      <c r="I2555">
        <f>'3월'!F560</f>
        <v>0</v>
      </c>
      <c r="J2555">
        <f>'3월'!G560</f>
        <v>0</v>
      </c>
      <c r="K2555">
        <f>'3월'!H560</f>
        <v>0</v>
      </c>
      <c r="L2555">
        <f>'3월'!I560</f>
        <v>0</v>
      </c>
      <c r="M2555">
        <f>'3월'!J560</f>
        <v>0</v>
      </c>
      <c r="N2555">
        <f>'3월'!K560</f>
        <v>0</v>
      </c>
      <c r="O2555">
        <f>'3월'!L560</f>
        <v>0</v>
      </c>
      <c r="P2555" t="str">
        <f>IF(AND(검색!$C$4&lt;&gt;"",E2555&lt;&gt;"",ISNUMBER(SEARCH(검색!$C$4,E2555)),OR(D2555&lt;&gt;"",F2555&lt;&gt;"",G2555&lt;&gt;"",H2555&lt;&gt;"")),COUNT(P$1:P2554)+1,"")</f>
        <v/>
      </c>
    </row>
    <row r="2556" spans="1:16" x14ac:dyDescent="0.3">
      <c r="A2556">
        <v>2555</v>
      </c>
      <c r="B2556" t="s">
        <v>1407</v>
      </c>
      <c r="C2556">
        <v>561</v>
      </c>
      <c r="D2556">
        <f>'3월'!B561</f>
        <v>0</v>
      </c>
      <c r="E2556">
        <f t="shared" si="39"/>
        <v>0</v>
      </c>
      <c r="F2556">
        <f>'3월'!C561</f>
        <v>0</v>
      </c>
      <c r="G2556">
        <f>'3월'!D561</f>
        <v>0</v>
      </c>
      <c r="H2556">
        <f>'3월'!E561</f>
        <v>0</v>
      </c>
      <c r="I2556">
        <f>'3월'!F561</f>
        <v>0</v>
      </c>
      <c r="J2556">
        <f>'3월'!G561</f>
        <v>0</v>
      </c>
      <c r="K2556">
        <f>'3월'!H561</f>
        <v>0</v>
      </c>
      <c r="L2556">
        <f>'3월'!I561</f>
        <v>0</v>
      </c>
      <c r="M2556">
        <f>'3월'!J561</f>
        <v>0</v>
      </c>
      <c r="N2556">
        <f>'3월'!K561</f>
        <v>0</v>
      </c>
      <c r="O2556">
        <f>'3월'!L561</f>
        <v>0</v>
      </c>
      <c r="P2556" t="str">
        <f>IF(AND(검색!$C$4&lt;&gt;"",E2556&lt;&gt;"",ISNUMBER(SEARCH(검색!$C$4,E2556)),OR(D2556&lt;&gt;"",F2556&lt;&gt;"",G2556&lt;&gt;"",H2556&lt;&gt;"")),COUNT(P$1:P2555)+1,"")</f>
        <v/>
      </c>
    </row>
    <row r="2557" spans="1:16" x14ac:dyDescent="0.3">
      <c r="A2557">
        <v>2556</v>
      </c>
      <c r="B2557" t="s">
        <v>1407</v>
      </c>
      <c r="C2557">
        <v>562</v>
      </c>
      <c r="D2557">
        <f>'3월'!B562</f>
        <v>0</v>
      </c>
      <c r="E2557">
        <f t="shared" si="39"/>
        <v>0</v>
      </c>
      <c r="F2557">
        <f>'3월'!C562</f>
        <v>0</v>
      </c>
      <c r="G2557">
        <f>'3월'!D562</f>
        <v>0</v>
      </c>
      <c r="H2557">
        <f>'3월'!E562</f>
        <v>0</v>
      </c>
      <c r="I2557">
        <f>'3월'!F562</f>
        <v>0</v>
      </c>
      <c r="J2557">
        <f>'3월'!G562</f>
        <v>0</v>
      </c>
      <c r="K2557">
        <f>'3월'!H562</f>
        <v>0</v>
      </c>
      <c r="L2557">
        <f>'3월'!I562</f>
        <v>0</v>
      </c>
      <c r="M2557">
        <f>'3월'!J562</f>
        <v>0</v>
      </c>
      <c r="N2557">
        <f>'3월'!K562</f>
        <v>0</v>
      </c>
      <c r="O2557">
        <f>'3월'!L562</f>
        <v>0</v>
      </c>
      <c r="P2557" t="str">
        <f>IF(AND(검색!$C$4&lt;&gt;"",E2557&lt;&gt;"",ISNUMBER(SEARCH(검색!$C$4,E2557)),OR(D2557&lt;&gt;"",F2557&lt;&gt;"",G2557&lt;&gt;"",H2557&lt;&gt;"")),COUNT(P$1:P2556)+1,"")</f>
        <v/>
      </c>
    </row>
    <row r="2558" spans="1:16" x14ac:dyDescent="0.3">
      <c r="A2558">
        <v>2557</v>
      </c>
      <c r="B2558" t="s">
        <v>1407</v>
      </c>
      <c r="C2558">
        <v>563</v>
      </c>
      <c r="D2558">
        <f>'3월'!B563</f>
        <v>0</v>
      </c>
      <c r="E2558">
        <f t="shared" si="39"/>
        <v>0</v>
      </c>
      <c r="F2558">
        <f>'3월'!C563</f>
        <v>0</v>
      </c>
      <c r="G2558">
        <f>'3월'!D563</f>
        <v>0</v>
      </c>
      <c r="H2558">
        <f>'3월'!E563</f>
        <v>0</v>
      </c>
      <c r="I2558">
        <f>'3월'!F563</f>
        <v>0</v>
      </c>
      <c r="J2558">
        <f>'3월'!G563</f>
        <v>0</v>
      </c>
      <c r="K2558">
        <f>'3월'!H563</f>
        <v>0</v>
      </c>
      <c r="L2558">
        <f>'3월'!I563</f>
        <v>0</v>
      </c>
      <c r="M2558">
        <f>'3월'!J563</f>
        <v>0</v>
      </c>
      <c r="N2558">
        <f>'3월'!K563</f>
        <v>0</v>
      </c>
      <c r="O2558">
        <f>'3월'!L563</f>
        <v>0</v>
      </c>
      <c r="P2558" t="str">
        <f>IF(AND(검색!$C$4&lt;&gt;"",E2558&lt;&gt;"",ISNUMBER(SEARCH(검색!$C$4,E2558)),OR(D2558&lt;&gt;"",F2558&lt;&gt;"",G2558&lt;&gt;"",H2558&lt;&gt;"")),COUNT(P$1:P2557)+1,"")</f>
        <v/>
      </c>
    </row>
    <row r="2559" spans="1:16" x14ac:dyDescent="0.3">
      <c r="A2559">
        <v>2558</v>
      </c>
      <c r="B2559" t="s">
        <v>1407</v>
      </c>
      <c r="C2559">
        <v>564</v>
      </c>
      <c r="D2559">
        <f>'3월'!B564</f>
        <v>0</v>
      </c>
      <c r="E2559">
        <f t="shared" si="39"/>
        <v>0</v>
      </c>
      <c r="F2559">
        <f>'3월'!C564</f>
        <v>0</v>
      </c>
      <c r="G2559">
        <f>'3월'!D564</f>
        <v>0</v>
      </c>
      <c r="H2559">
        <f>'3월'!E564</f>
        <v>0</v>
      </c>
      <c r="I2559">
        <f>'3월'!F564</f>
        <v>0</v>
      </c>
      <c r="J2559">
        <f>'3월'!G564</f>
        <v>0</v>
      </c>
      <c r="K2559">
        <f>'3월'!H564</f>
        <v>0</v>
      </c>
      <c r="L2559">
        <f>'3월'!I564</f>
        <v>0</v>
      </c>
      <c r="M2559">
        <f>'3월'!J564</f>
        <v>0</v>
      </c>
      <c r="N2559">
        <f>'3월'!K564</f>
        <v>0</v>
      </c>
      <c r="O2559">
        <f>'3월'!L564</f>
        <v>0</v>
      </c>
      <c r="P2559" t="str">
        <f>IF(AND(검색!$C$4&lt;&gt;"",E2559&lt;&gt;"",ISNUMBER(SEARCH(검색!$C$4,E2559)),OR(D2559&lt;&gt;"",F2559&lt;&gt;"",G2559&lt;&gt;"",H2559&lt;&gt;"")),COUNT(P$1:P2558)+1,"")</f>
        <v/>
      </c>
    </row>
    <row r="2560" spans="1:16" x14ac:dyDescent="0.3">
      <c r="A2560">
        <v>2559</v>
      </c>
      <c r="B2560" t="s">
        <v>1407</v>
      </c>
      <c r="C2560">
        <v>565</v>
      </c>
      <c r="D2560">
        <f>'3월'!B565</f>
        <v>0</v>
      </c>
      <c r="E2560">
        <f t="shared" si="39"/>
        <v>0</v>
      </c>
      <c r="F2560">
        <f>'3월'!C565</f>
        <v>0</v>
      </c>
      <c r="G2560">
        <f>'3월'!D565</f>
        <v>0</v>
      </c>
      <c r="H2560">
        <f>'3월'!E565</f>
        <v>0</v>
      </c>
      <c r="I2560">
        <f>'3월'!F565</f>
        <v>0</v>
      </c>
      <c r="J2560">
        <f>'3월'!G565</f>
        <v>0</v>
      </c>
      <c r="K2560">
        <f>'3월'!H565</f>
        <v>0</v>
      </c>
      <c r="L2560">
        <f>'3월'!I565</f>
        <v>0</v>
      </c>
      <c r="M2560">
        <f>'3월'!J565</f>
        <v>0</v>
      </c>
      <c r="N2560">
        <f>'3월'!K565</f>
        <v>0</v>
      </c>
      <c r="O2560">
        <f>'3월'!L565</f>
        <v>0</v>
      </c>
      <c r="P2560" t="str">
        <f>IF(AND(검색!$C$4&lt;&gt;"",E2560&lt;&gt;"",ISNUMBER(SEARCH(검색!$C$4,E2560)),OR(D2560&lt;&gt;"",F2560&lt;&gt;"",G2560&lt;&gt;"",H2560&lt;&gt;"")),COUNT(P$1:P2559)+1,"")</f>
        <v/>
      </c>
    </row>
    <row r="2561" spans="1:16" x14ac:dyDescent="0.3">
      <c r="A2561">
        <v>2560</v>
      </c>
      <c r="B2561" t="s">
        <v>1407</v>
      </c>
      <c r="C2561">
        <v>566</v>
      </c>
      <c r="D2561">
        <f>'3월'!B566</f>
        <v>0</v>
      </c>
      <c r="E2561">
        <f t="shared" si="39"/>
        <v>0</v>
      </c>
      <c r="F2561">
        <f>'3월'!C566</f>
        <v>0</v>
      </c>
      <c r="G2561">
        <f>'3월'!D566</f>
        <v>0</v>
      </c>
      <c r="H2561">
        <f>'3월'!E566</f>
        <v>0</v>
      </c>
      <c r="I2561">
        <f>'3월'!F566</f>
        <v>0</v>
      </c>
      <c r="J2561">
        <f>'3월'!G566</f>
        <v>0</v>
      </c>
      <c r="K2561">
        <f>'3월'!H566</f>
        <v>0</v>
      </c>
      <c r="L2561">
        <f>'3월'!I566</f>
        <v>0</v>
      </c>
      <c r="M2561">
        <f>'3월'!J566</f>
        <v>0</v>
      </c>
      <c r="N2561">
        <f>'3월'!K566</f>
        <v>0</v>
      </c>
      <c r="O2561">
        <f>'3월'!L566</f>
        <v>0</v>
      </c>
      <c r="P2561" t="str">
        <f>IF(AND(검색!$C$4&lt;&gt;"",E2561&lt;&gt;"",ISNUMBER(SEARCH(검색!$C$4,E2561)),OR(D2561&lt;&gt;"",F2561&lt;&gt;"",G2561&lt;&gt;"",H2561&lt;&gt;"")),COUNT(P$1:P2560)+1,"")</f>
        <v/>
      </c>
    </row>
    <row r="2562" spans="1:16" x14ac:dyDescent="0.3">
      <c r="A2562">
        <v>2561</v>
      </c>
      <c r="B2562" t="s">
        <v>1407</v>
      </c>
      <c r="C2562">
        <v>567</v>
      </c>
      <c r="D2562">
        <f>'3월'!B567</f>
        <v>0</v>
      </c>
      <c r="E2562">
        <f t="shared" si="39"/>
        <v>0</v>
      </c>
      <c r="F2562">
        <f>'3월'!C567</f>
        <v>0</v>
      </c>
      <c r="G2562">
        <f>'3월'!D567</f>
        <v>0</v>
      </c>
      <c r="H2562">
        <f>'3월'!E567</f>
        <v>0</v>
      </c>
      <c r="I2562">
        <f>'3월'!F567</f>
        <v>0</v>
      </c>
      <c r="J2562">
        <f>'3월'!G567</f>
        <v>0</v>
      </c>
      <c r="K2562">
        <f>'3월'!H567</f>
        <v>0</v>
      </c>
      <c r="L2562">
        <f>'3월'!I567</f>
        <v>0</v>
      </c>
      <c r="M2562">
        <f>'3월'!J567</f>
        <v>0</v>
      </c>
      <c r="N2562">
        <f>'3월'!K567</f>
        <v>0</v>
      </c>
      <c r="O2562">
        <f>'3월'!L567</f>
        <v>0</v>
      </c>
      <c r="P2562" t="str">
        <f>IF(AND(검색!$C$4&lt;&gt;"",E2562&lt;&gt;"",ISNUMBER(SEARCH(검색!$C$4,E2562)),OR(D2562&lt;&gt;"",F2562&lt;&gt;"",G2562&lt;&gt;"",H2562&lt;&gt;"")),COUNT(P$1:P2561)+1,"")</f>
        <v/>
      </c>
    </row>
    <row r="2563" spans="1:16" x14ac:dyDescent="0.3">
      <c r="A2563">
        <v>2562</v>
      </c>
      <c r="B2563" t="s">
        <v>1407</v>
      </c>
      <c r="C2563">
        <v>568</v>
      </c>
      <c r="D2563">
        <f>'3월'!B568</f>
        <v>0</v>
      </c>
      <c r="E2563">
        <f t="shared" ref="E2563:E2626" si="40">IF(D2563&lt;&gt;"",D2563,IF(B2563=B2562,E2562,""))</f>
        <v>0</v>
      </c>
      <c r="F2563">
        <f>'3월'!C568</f>
        <v>0</v>
      </c>
      <c r="G2563">
        <f>'3월'!D568</f>
        <v>0</v>
      </c>
      <c r="H2563">
        <f>'3월'!E568</f>
        <v>0</v>
      </c>
      <c r="I2563">
        <f>'3월'!F568</f>
        <v>0</v>
      </c>
      <c r="J2563">
        <f>'3월'!G568</f>
        <v>0</v>
      </c>
      <c r="K2563">
        <f>'3월'!H568</f>
        <v>0</v>
      </c>
      <c r="L2563">
        <f>'3월'!I568</f>
        <v>0</v>
      </c>
      <c r="M2563">
        <f>'3월'!J568</f>
        <v>0</v>
      </c>
      <c r="N2563">
        <f>'3월'!K568</f>
        <v>0</v>
      </c>
      <c r="O2563">
        <f>'3월'!L568</f>
        <v>0</v>
      </c>
      <c r="P2563" t="str">
        <f>IF(AND(검색!$C$4&lt;&gt;"",E2563&lt;&gt;"",ISNUMBER(SEARCH(검색!$C$4,E2563)),OR(D2563&lt;&gt;"",F2563&lt;&gt;"",G2563&lt;&gt;"",H2563&lt;&gt;"")),COUNT(P$1:P2562)+1,"")</f>
        <v/>
      </c>
    </row>
    <row r="2564" spans="1:16" x14ac:dyDescent="0.3">
      <c r="A2564">
        <v>2563</v>
      </c>
      <c r="B2564" t="s">
        <v>1407</v>
      </c>
      <c r="C2564">
        <v>569</v>
      </c>
      <c r="D2564">
        <f>'3월'!B569</f>
        <v>0</v>
      </c>
      <c r="E2564">
        <f t="shared" si="40"/>
        <v>0</v>
      </c>
      <c r="F2564">
        <f>'3월'!C569</f>
        <v>0</v>
      </c>
      <c r="G2564">
        <f>'3월'!D569</f>
        <v>0</v>
      </c>
      <c r="H2564">
        <f>'3월'!E569</f>
        <v>0</v>
      </c>
      <c r="I2564">
        <f>'3월'!F569</f>
        <v>0</v>
      </c>
      <c r="J2564">
        <f>'3월'!G569</f>
        <v>0</v>
      </c>
      <c r="K2564">
        <f>'3월'!H569</f>
        <v>0</v>
      </c>
      <c r="L2564">
        <f>'3월'!I569</f>
        <v>0</v>
      </c>
      <c r="M2564">
        <f>'3월'!J569</f>
        <v>0</v>
      </c>
      <c r="N2564">
        <f>'3월'!K569</f>
        <v>0</v>
      </c>
      <c r="O2564">
        <f>'3월'!L569</f>
        <v>0</v>
      </c>
      <c r="P2564" t="str">
        <f>IF(AND(검색!$C$4&lt;&gt;"",E2564&lt;&gt;"",ISNUMBER(SEARCH(검색!$C$4,E2564)),OR(D2564&lt;&gt;"",F2564&lt;&gt;"",G2564&lt;&gt;"",H2564&lt;&gt;"")),COUNT(P$1:P2563)+1,"")</f>
        <v/>
      </c>
    </row>
    <row r="2565" spans="1:16" x14ac:dyDescent="0.3">
      <c r="A2565">
        <v>2564</v>
      </c>
      <c r="B2565" t="s">
        <v>1407</v>
      </c>
      <c r="C2565">
        <v>570</v>
      </c>
      <c r="D2565">
        <f>'3월'!B570</f>
        <v>0</v>
      </c>
      <c r="E2565">
        <f t="shared" si="40"/>
        <v>0</v>
      </c>
      <c r="F2565">
        <f>'3월'!C570</f>
        <v>0</v>
      </c>
      <c r="G2565">
        <f>'3월'!D570</f>
        <v>0</v>
      </c>
      <c r="H2565">
        <f>'3월'!E570</f>
        <v>0</v>
      </c>
      <c r="I2565">
        <f>'3월'!F570</f>
        <v>0</v>
      </c>
      <c r="J2565">
        <f>'3월'!G570</f>
        <v>0</v>
      </c>
      <c r="K2565">
        <f>'3월'!H570</f>
        <v>0</v>
      </c>
      <c r="L2565">
        <f>'3월'!I570</f>
        <v>0</v>
      </c>
      <c r="M2565">
        <f>'3월'!J570</f>
        <v>0</v>
      </c>
      <c r="N2565">
        <f>'3월'!K570</f>
        <v>0</v>
      </c>
      <c r="O2565">
        <f>'3월'!L570</f>
        <v>0</v>
      </c>
      <c r="P2565" t="str">
        <f>IF(AND(검색!$C$4&lt;&gt;"",E2565&lt;&gt;"",ISNUMBER(SEARCH(검색!$C$4,E2565)),OR(D2565&lt;&gt;"",F2565&lt;&gt;"",G2565&lt;&gt;"",H2565&lt;&gt;"")),COUNT(P$1:P2564)+1,"")</f>
        <v/>
      </c>
    </row>
    <row r="2566" spans="1:16" x14ac:dyDescent="0.3">
      <c r="A2566">
        <v>2565</v>
      </c>
      <c r="B2566" t="s">
        <v>1407</v>
      </c>
      <c r="C2566">
        <v>571</v>
      </c>
      <c r="D2566">
        <f>'3월'!B571</f>
        <v>0</v>
      </c>
      <c r="E2566">
        <f t="shared" si="40"/>
        <v>0</v>
      </c>
      <c r="F2566">
        <f>'3월'!C571</f>
        <v>0</v>
      </c>
      <c r="G2566">
        <f>'3월'!D571</f>
        <v>0</v>
      </c>
      <c r="H2566">
        <f>'3월'!E571</f>
        <v>0</v>
      </c>
      <c r="I2566">
        <f>'3월'!F571</f>
        <v>0</v>
      </c>
      <c r="J2566">
        <f>'3월'!G571</f>
        <v>0</v>
      </c>
      <c r="K2566">
        <f>'3월'!H571</f>
        <v>0</v>
      </c>
      <c r="L2566">
        <f>'3월'!I571</f>
        <v>0</v>
      </c>
      <c r="M2566">
        <f>'3월'!J571</f>
        <v>0</v>
      </c>
      <c r="N2566">
        <f>'3월'!K571</f>
        <v>0</v>
      </c>
      <c r="O2566">
        <f>'3월'!L571</f>
        <v>0</v>
      </c>
      <c r="P2566" t="str">
        <f>IF(AND(검색!$C$4&lt;&gt;"",E2566&lt;&gt;"",ISNUMBER(SEARCH(검색!$C$4,E2566)),OR(D2566&lt;&gt;"",F2566&lt;&gt;"",G2566&lt;&gt;"",H2566&lt;&gt;"")),COUNT(P$1:P2565)+1,"")</f>
        <v/>
      </c>
    </row>
    <row r="2567" spans="1:16" x14ac:dyDescent="0.3">
      <c r="A2567">
        <v>2566</v>
      </c>
      <c r="B2567" t="s">
        <v>1407</v>
      </c>
      <c r="C2567">
        <v>572</v>
      </c>
      <c r="D2567">
        <f>'3월'!B572</f>
        <v>0</v>
      </c>
      <c r="E2567">
        <f t="shared" si="40"/>
        <v>0</v>
      </c>
      <c r="F2567">
        <f>'3월'!C572</f>
        <v>0</v>
      </c>
      <c r="G2567">
        <f>'3월'!D572</f>
        <v>0</v>
      </c>
      <c r="H2567">
        <f>'3월'!E572</f>
        <v>0</v>
      </c>
      <c r="I2567">
        <f>'3월'!F572</f>
        <v>0</v>
      </c>
      <c r="J2567">
        <f>'3월'!G572</f>
        <v>0</v>
      </c>
      <c r="K2567">
        <f>'3월'!H572</f>
        <v>0</v>
      </c>
      <c r="L2567">
        <f>'3월'!I572</f>
        <v>0</v>
      </c>
      <c r="M2567">
        <f>'3월'!J572</f>
        <v>0</v>
      </c>
      <c r="N2567">
        <f>'3월'!K572</f>
        <v>0</v>
      </c>
      <c r="O2567">
        <f>'3월'!L572</f>
        <v>0</v>
      </c>
      <c r="P2567" t="str">
        <f>IF(AND(검색!$C$4&lt;&gt;"",E2567&lt;&gt;"",ISNUMBER(SEARCH(검색!$C$4,E2567)),OR(D2567&lt;&gt;"",F2567&lt;&gt;"",G2567&lt;&gt;"",H2567&lt;&gt;"")),COUNT(P$1:P2566)+1,"")</f>
        <v/>
      </c>
    </row>
    <row r="2568" spans="1:16" x14ac:dyDescent="0.3">
      <c r="A2568">
        <v>2567</v>
      </c>
      <c r="B2568" t="s">
        <v>1407</v>
      </c>
      <c r="C2568">
        <v>573</v>
      </c>
      <c r="D2568">
        <f>'3월'!B573</f>
        <v>0</v>
      </c>
      <c r="E2568">
        <f t="shared" si="40"/>
        <v>0</v>
      </c>
      <c r="F2568">
        <f>'3월'!C573</f>
        <v>0</v>
      </c>
      <c r="G2568">
        <f>'3월'!D573</f>
        <v>0</v>
      </c>
      <c r="H2568">
        <f>'3월'!E573</f>
        <v>0</v>
      </c>
      <c r="I2568">
        <f>'3월'!F573</f>
        <v>0</v>
      </c>
      <c r="J2568">
        <f>'3월'!G573</f>
        <v>0</v>
      </c>
      <c r="K2568">
        <f>'3월'!H573</f>
        <v>0</v>
      </c>
      <c r="L2568">
        <f>'3월'!I573</f>
        <v>0</v>
      </c>
      <c r="M2568">
        <f>'3월'!J573</f>
        <v>0</v>
      </c>
      <c r="N2568">
        <f>'3월'!K573</f>
        <v>0</v>
      </c>
      <c r="O2568">
        <f>'3월'!L573</f>
        <v>0</v>
      </c>
      <c r="P2568" t="str">
        <f>IF(AND(검색!$C$4&lt;&gt;"",E2568&lt;&gt;"",ISNUMBER(SEARCH(검색!$C$4,E2568)),OR(D2568&lt;&gt;"",F2568&lt;&gt;"",G2568&lt;&gt;"",H2568&lt;&gt;"")),COUNT(P$1:P2567)+1,"")</f>
        <v/>
      </c>
    </row>
    <row r="2569" spans="1:16" x14ac:dyDescent="0.3">
      <c r="A2569">
        <v>2568</v>
      </c>
      <c r="B2569" t="s">
        <v>1407</v>
      </c>
      <c r="C2569">
        <v>574</v>
      </c>
      <c r="D2569">
        <f>'3월'!B574</f>
        <v>0</v>
      </c>
      <c r="E2569">
        <f t="shared" si="40"/>
        <v>0</v>
      </c>
      <c r="F2569">
        <f>'3월'!C574</f>
        <v>0</v>
      </c>
      <c r="G2569">
        <f>'3월'!D574</f>
        <v>0</v>
      </c>
      <c r="H2569">
        <f>'3월'!E574</f>
        <v>0</v>
      </c>
      <c r="I2569">
        <f>'3월'!F574</f>
        <v>0</v>
      </c>
      <c r="J2569">
        <f>'3월'!G574</f>
        <v>0</v>
      </c>
      <c r="K2569">
        <f>'3월'!H574</f>
        <v>0</v>
      </c>
      <c r="L2569">
        <f>'3월'!I574</f>
        <v>0</v>
      </c>
      <c r="M2569">
        <f>'3월'!J574</f>
        <v>0</v>
      </c>
      <c r="N2569">
        <f>'3월'!K574</f>
        <v>0</v>
      </c>
      <c r="O2569">
        <f>'3월'!L574</f>
        <v>0</v>
      </c>
      <c r="P2569" t="str">
        <f>IF(AND(검색!$C$4&lt;&gt;"",E2569&lt;&gt;"",ISNUMBER(SEARCH(검색!$C$4,E2569)),OR(D2569&lt;&gt;"",F2569&lt;&gt;"",G2569&lt;&gt;"",H2569&lt;&gt;"")),COUNT(P$1:P2568)+1,"")</f>
        <v/>
      </c>
    </row>
    <row r="2570" spans="1:16" x14ac:dyDescent="0.3">
      <c r="A2570">
        <v>2569</v>
      </c>
      <c r="B2570" t="s">
        <v>1407</v>
      </c>
      <c r="C2570">
        <v>575</v>
      </c>
      <c r="D2570">
        <f>'3월'!B575</f>
        <v>0</v>
      </c>
      <c r="E2570">
        <f t="shared" si="40"/>
        <v>0</v>
      </c>
      <c r="F2570">
        <f>'3월'!C575</f>
        <v>0</v>
      </c>
      <c r="G2570">
        <f>'3월'!D575</f>
        <v>0</v>
      </c>
      <c r="H2570">
        <f>'3월'!E575</f>
        <v>0</v>
      </c>
      <c r="I2570">
        <f>'3월'!F575</f>
        <v>0</v>
      </c>
      <c r="J2570">
        <f>'3월'!G575</f>
        <v>0</v>
      </c>
      <c r="K2570">
        <f>'3월'!H575</f>
        <v>0</v>
      </c>
      <c r="L2570">
        <f>'3월'!I575</f>
        <v>0</v>
      </c>
      <c r="M2570">
        <f>'3월'!J575</f>
        <v>0</v>
      </c>
      <c r="N2570">
        <f>'3월'!K575</f>
        <v>0</v>
      </c>
      <c r="O2570">
        <f>'3월'!L575</f>
        <v>0</v>
      </c>
      <c r="P2570" t="str">
        <f>IF(AND(검색!$C$4&lt;&gt;"",E2570&lt;&gt;"",ISNUMBER(SEARCH(검색!$C$4,E2570)),OR(D2570&lt;&gt;"",F2570&lt;&gt;"",G2570&lt;&gt;"",H2570&lt;&gt;"")),COUNT(P$1:P2569)+1,"")</f>
        <v/>
      </c>
    </row>
    <row r="2571" spans="1:16" x14ac:dyDescent="0.3">
      <c r="A2571">
        <v>2570</v>
      </c>
      <c r="B2571" t="s">
        <v>1407</v>
      </c>
      <c r="C2571">
        <v>576</v>
      </c>
      <c r="D2571">
        <f>'3월'!B576</f>
        <v>0</v>
      </c>
      <c r="E2571">
        <f t="shared" si="40"/>
        <v>0</v>
      </c>
      <c r="F2571">
        <f>'3월'!C576</f>
        <v>0</v>
      </c>
      <c r="G2571">
        <f>'3월'!D576</f>
        <v>0</v>
      </c>
      <c r="H2571">
        <f>'3월'!E576</f>
        <v>0</v>
      </c>
      <c r="I2571">
        <f>'3월'!F576</f>
        <v>0</v>
      </c>
      <c r="J2571">
        <f>'3월'!G576</f>
        <v>0</v>
      </c>
      <c r="K2571">
        <f>'3월'!H576</f>
        <v>0</v>
      </c>
      <c r="L2571">
        <f>'3월'!I576</f>
        <v>0</v>
      </c>
      <c r="M2571">
        <f>'3월'!J576</f>
        <v>0</v>
      </c>
      <c r="N2571">
        <f>'3월'!K576</f>
        <v>0</v>
      </c>
      <c r="O2571">
        <f>'3월'!L576</f>
        <v>0</v>
      </c>
      <c r="P2571" t="str">
        <f>IF(AND(검색!$C$4&lt;&gt;"",E2571&lt;&gt;"",ISNUMBER(SEARCH(검색!$C$4,E2571)),OR(D2571&lt;&gt;"",F2571&lt;&gt;"",G2571&lt;&gt;"",H2571&lt;&gt;"")),COUNT(P$1:P2570)+1,"")</f>
        <v/>
      </c>
    </row>
    <row r="2572" spans="1:16" x14ac:dyDescent="0.3">
      <c r="A2572">
        <v>2571</v>
      </c>
      <c r="B2572" t="s">
        <v>1407</v>
      </c>
      <c r="C2572">
        <v>577</v>
      </c>
      <c r="D2572">
        <f>'3월'!B577</f>
        <v>0</v>
      </c>
      <c r="E2572">
        <f t="shared" si="40"/>
        <v>0</v>
      </c>
      <c r="F2572">
        <f>'3월'!C577</f>
        <v>0</v>
      </c>
      <c r="G2572">
        <f>'3월'!D577</f>
        <v>0</v>
      </c>
      <c r="H2572">
        <f>'3월'!E577</f>
        <v>0</v>
      </c>
      <c r="I2572">
        <f>'3월'!F577</f>
        <v>0</v>
      </c>
      <c r="J2572">
        <f>'3월'!G577</f>
        <v>0</v>
      </c>
      <c r="K2572">
        <f>'3월'!H577</f>
        <v>0</v>
      </c>
      <c r="L2572">
        <f>'3월'!I577</f>
        <v>0</v>
      </c>
      <c r="M2572">
        <f>'3월'!J577</f>
        <v>0</v>
      </c>
      <c r="N2572">
        <f>'3월'!K577</f>
        <v>0</v>
      </c>
      <c r="O2572">
        <f>'3월'!L577</f>
        <v>0</v>
      </c>
      <c r="P2572" t="str">
        <f>IF(AND(검색!$C$4&lt;&gt;"",E2572&lt;&gt;"",ISNUMBER(SEARCH(검색!$C$4,E2572)),OR(D2572&lt;&gt;"",F2572&lt;&gt;"",G2572&lt;&gt;"",H2572&lt;&gt;"")),COUNT(P$1:P2571)+1,"")</f>
        <v/>
      </c>
    </row>
    <row r="2573" spans="1:16" x14ac:dyDescent="0.3">
      <c r="A2573">
        <v>2572</v>
      </c>
      <c r="B2573" t="s">
        <v>1407</v>
      </c>
      <c r="C2573">
        <v>578</v>
      </c>
      <c r="D2573">
        <f>'3월'!B578</f>
        <v>0</v>
      </c>
      <c r="E2573">
        <f t="shared" si="40"/>
        <v>0</v>
      </c>
      <c r="F2573">
        <f>'3월'!C578</f>
        <v>0</v>
      </c>
      <c r="G2573">
        <f>'3월'!D578</f>
        <v>0</v>
      </c>
      <c r="H2573">
        <f>'3월'!E578</f>
        <v>0</v>
      </c>
      <c r="I2573">
        <f>'3월'!F578</f>
        <v>0</v>
      </c>
      <c r="J2573">
        <f>'3월'!G578</f>
        <v>0</v>
      </c>
      <c r="K2573">
        <f>'3월'!H578</f>
        <v>0</v>
      </c>
      <c r="L2573">
        <f>'3월'!I578</f>
        <v>0</v>
      </c>
      <c r="M2573">
        <f>'3월'!J578</f>
        <v>0</v>
      </c>
      <c r="N2573">
        <f>'3월'!K578</f>
        <v>0</v>
      </c>
      <c r="O2573">
        <f>'3월'!L578</f>
        <v>0</v>
      </c>
      <c r="P2573" t="str">
        <f>IF(AND(검색!$C$4&lt;&gt;"",E2573&lt;&gt;"",ISNUMBER(SEARCH(검색!$C$4,E2573)),OR(D2573&lt;&gt;"",F2573&lt;&gt;"",G2573&lt;&gt;"",H2573&lt;&gt;"")),COUNT(P$1:P2572)+1,"")</f>
        <v/>
      </c>
    </row>
    <row r="2574" spans="1:16" x14ac:dyDescent="0.3">
      <c r="A2574">
        <v>2573</v>
      </c>
      <c r="B2574" t="s">
        <v>1407</v>
      </c>
      <c r="C2574">
        <v>579</v>
      </c>
      <c r="D2574">
        <f>'3월'!B579</f>
        <v>0</v>
      </c>
      <c r="E2574">
        <f t="shared" si="40"/>
        <v>0</v>
      </c>
      <c r="F2574">
        <f>'3월'!C579</f>
        <v>0</v>
      </c>
      <c r="G2574">
        <f>'3월'!D579</f>
        <v>0</v>
      </c>
      <c r="H2574">
        <f>'3월'!E579</f>
        <v>0</v>
      </c>
      <c r="I2574">
        <f>'3월'!F579</f>
        <v>0</v>
      </c>
      <c r="J2574">
        <f>'3월'!G579</f>
        <v>0</v>
      </c>
      <c r="K2574">
        <f>'3월'!H579</f>
        <v>0</v>
      </c>
      <c r="L2574">
        <f>'3월'!I579</f>
        <v>0</v>
      </c>
      <c r="M2574">
        <f>'3월'!J579</f>
        <v>0</v>
      </c>
      <c r="N2574">
        <f>'3월'!K579</f>
        <v>0</v>
      </c>
      <c r="O2574">
        <f>'3월'!L579</f>
        <v>0</v>
      </c>
      <c r="P2574" t="str">
        <f>IF(AND(검색!$C$4&lt;&gt;"",E2574&lt;&gt;"",ISNUMBER(SEARCH(검색!$C$4,E2574)),OR(D2574&lt;&gt;"",F2574&lt;&gt;"",G2574&lt;&gt;"",H2574&lt;&gt;"")),COUNT(P$1:P2573)+1,"")</f>
        <v/>
      </c>
    </row>
    <row r="2575" spans="1:16" x14ac:dyDescent="0.3">
      <c r="A2575">
        <v>2574</v>
      </c>
      <c r="B2575" t="s">
        <v>1407</v>
      </c>
      <c r="C2575">
        <v>580</v>
      </c>
      <c r="D2575">
        <f>'3월'!B580</f>
        <v>0</v>
      </c>
      <c r="E2575">
        <f t="shared" si="40"/>
        <v>0</v>
      </c>
      <c r="F2575">
        <f>'3월'!C580</f>
        <v>0</v>
      </c>
      <c r="G2575">
        <f>'3월'!D580</f>
        <v>0</v>
      </c>
      <c r="H2575">
        <f>'3월'!E580</f>
        <v>0</v>
      </c>
      <c r="I2575">
        <f>'3월'!F580</f>
        <v>0</v>
      </c>
      <c r="J2575">
        <f>'3월'!G580</f>
        <v>0</v>
      </c>
      <c r="K2575">
        <f>'3월'!H580</f>
        <v>0</v>
      </c>
      <c r="L2575">
        <f>'3월'!I580</f>
        <v>0</v>
      </c>
      <c r="M2575">
        <f>'3월'!J580</f>
        <v>0</v>
      </c>
      <c r="N2575">
        <f>'3월'!K580</f>
        <v>0</v>
      </c>
      <c r="O2575">
        <f>'3월'!L580</f>
        <v>0</v>
      </c>
      <c r="P2575" t="str">
        <f>IF(AND(검색!$C$4&lt;&gt;"",E2575&lt;&gt;"",ISNUMBER(SEARCH(검색!$C$4,E2575)),OR(D2575&lt;&gt;"",F2575&lt;&gt;"",G2575&lt;&gt;"",H2575&lt;&gt;"")),COUNT(P$1:P2574)+1,"")</f>
        <v/>
      </c>
    </row>
    <row r="2576" spans="1:16" x14ac:dyDescent="0.3">
      <c r="A2576">
        <v>2575</v>
      </c>
      <c r="B2576" t="s">
        <v>1407</v>
      </c>
      <c r="C2576">
        <v>581</v>
      </c>
      <c r="D2576">
        <f>'3월'!B581</f>
        <v>0</v>
      </c>
      <c r="E2576">
        <f t="shared" si="40"/>
        <v>0</v>
      </c>
      <c r="F2576">
        <f>'3월'!C581</f>
        <v>0</v>
      </c>
      <c r="G2576">
        <f>'3월'!D581</f>
        <v>0</v>
      </c>
      <c r="H2576">
        <f>'3월'!E581</f>
        <v>0</v>
      </c>
      <c r="I2576">
        <f>'3월'!F581</f>
        <v>0</v>
      </c>
      <c r="J2576">
        <f>'3월'!G581</f>
        <v>0</v>
      </c>
      <c r="K2576">
        <f>'3월'!H581</f>
        <v>0</v>
      </c>
      <c r="L2576">
        <f>'3월'!I581</f>
        <v>0</v>
      </c>
      <c r="M2576">
        <f>'3월'!J581</f>
        <v>0</v>
      </c>
      <c r="N2576">
        <f>'3월'!K581</f>
        <v>0</v>
      </c>
      <c r="O2576">
        <f>'3월'!L581</f>
        <v>0</v>
      </c>
      <c r="P2576" t="str">
        <f>IF(AND(검색!$C$4&lt;&gt;"",E2576&lt;&gt;"",ISNUMBER(SEARCH(검색!$C$4,E2576)),OR(D2576&lt;&gt;"",F2576&lt;&gt;"",G2576&lt;&gt;"",H2576&lt;&gt;"")),COUNT(P$1:P2575)+1,"")</f>
        <v/>
      </c>
    </row>
    <row r="2577" spans="1:16" x14ac:dyDescent="0.3">
      <c r="A2577">
        <v>2576</v>
      </c>
      <c r="B2577" t="s">
        <v>1407</v>
      </c>
      <c r="C2577">
        <v>582</v>
      </c>
      <c r="D2577">
        <f>'3월'!B582</f>
        <v>0</v>
      </c>
      <c r="E2577">
        <f t="shared" si="40"/>
        <v>0</v>
      </c>
      <c r="F2577">
        <f>'3월'!C582</f>
        <v>0</v>
      </c>
      <c r="G2577">
        <f>'3월'!D582</f>
        <v>0</v>
      </c>
      <c r="H2577">
        <f>'3월'!E582</f>
        <v>0</v>
      </c>
      <c r="I2577">
        <f>'3월'!F582</f>
        <v>0</v>
      </c>
      <c r="J2577">
        <f>'3월'!G582</f>
        <v>0</v>
      </c>
      <c r="K2577">
        <f>'3월'!H582</f>
        <v>0</v>
      </c>
      <c r="L2577">
        <f>'3월'!I582</f>
        <v>0</v>
      </c>
      <c r="M2577">
        <f>'3월'!J582</f>
        <v>0</v>
      </c>
      <c r="N2577">
        <f>'3월'!K582</f>
        <v>0</v>
      </c>
      <c r="O2577">
        <f>'3월'!L582</f>
        <v>0</v>
      </c>
      <c r="P2577" t="str">
        <f>IF(AND(검색!$C$4&lt;&gt;"",E2577&lt;&gt;"",ISNUMBER(SEARCH(검색!$C$4,E2577)),OR(D2577&lt;&gt;"",F2577&lt;&gt;"",G2577&lt;&gt;"",H2577&lt;&gt;"")),COUNT(P$1:P2576)+1,"")</f>
        <v/>
      </c>
    </row>
    <row r="2578" spans="1:16" x14ac:dyDescent="0.3">
      <c r="A2578">
        <v>2577</v>
      </c>
      <c r="B2578" t="s">
        <v>1407</v>
      </c>
      <c r="C2578">
        <v>583</v>
      </c>
      <c r="D2578">
        <f>'3월'!B583</f>
        <v>0</v>
      </c>
      <c r="E2578">
        <f t="shared" si="40"/>
        <v>0</v>
      </c>
      <c r="F2578">
        <f>'3월'!C583</f>
        <v>0</v>
      </c>
      <c r="G2578">
        <f>'3월'!D583</f>
        <v>0</v>
      </c>
      <c r="H2578">
        <f>'3월'!E583</f>
        <v>0</v>
      </c>
      <c r="I2578">
        <f>'3월'!F583</f>
        <v>0</v>
      </c>
      <c r="J2578">
        <f>'3월'!G583</f>
        <v>0</v>
      </c>
      <c r="K2578">
        <f>'3월'!H583</f>
        <v>0</v>
      </c>
      <c r="L2578">
        <f>'3월'!I583</f>
        <v>0</v>
      </c>
      <c r="M2578">
        <f>'3월'!J583</f>
        <v>0</v>
      </c>
      <c r="N2578">
        <f>'3월'!K583</f>
        <v>0</v>
      </c>
      <c r="O2578">
        <f>'3월'!L583</f>
        <v>0</v>
      </c>
      <c r="P2578" t="str">
        <f>IF(AND(검색!$C$4&lt;&gt;"",E2578&lt;&gt;"",ISNUMBER(SEARCH(검색!$C$4,E2578)),OR(D2578&lt;&gt;"",F2578&lt;&gt;"",G2578&lt;&gt;"",H2578&lt;&gt;"")),COUNT(P$1:P2577)+1,"")</f>
        <v/>
      </c>
    </row>
    <row r="2579" spans="1:16" x14ac:dyDescent="0.3">
      <c r="A2579">
        <v>2578</v>
      </c>
      <c r="B2579" t="s">
        <v>1407</v>
      </c>
      <c r="C2579">
        <v>584</v>
      </c>
      <c r="D2579">
        <f>'3월'!B584</f>
        <v>0</v>
      </c>
      <c r="E2579">
        <f t="shared" si="40"/>
        <v>0</v>
      </c>
      <c r="F2579">
        <f>'3월'!C584</f>
        <v>0</v>
      </c>
      <c r="G2579">
        <f>'3월'!D584</f>
        <v>0</v>
      </c>
      <c r="H2579">
        <f>'3월'!E584</f>
        <v>0</v>
      </c>
      <c r="I2579">
        <f>'3월'!F584</f>
        <v>0</v>
      </c>
      <c r="J2579">
        <f>'3월'!G584</f>
        <v>0</v>
      </c>
      <c r="K2579">
        <f>'3월'!H584</f>
        <v>0</v>
      </c>
      <c r="L2579">
        <f>'3월'!I584</f>
        <v>0</v>
      </c>
      <c r="M2579">
        <f>'3월'!J584</f>
        <v>0</v>
      </c>
      <c r="N2579">
        <f>'3월'!K584</f>
        <v>0</v>
      </c>
      <c r="O2579">
        <f>'3월'!L584</f>
        <v>0</v>
      </c>
      <c r="P2579" t="str">
        <f>IF(AND(검색!$C$4&lt;&gt;"",E2579&lt;&gt;"",ISNUMBER(SEARCH(검색!$C$4,E2579)),OR(D2579&lt;&gt;"",F2579&lt;&gt;"",G2579&lt;&gt;"",H2579&lt;&gt;"")),COUNT(P$1:P2578)+1,"")</f>
        <v/>
      </c>
    </row>
    <row r="2580" spans="1:16" x14ac:dyDescent="0.3">
      <c r="A2580">
        <v>2579</v>
      </c>
      <c r="B2580" t="s">
        <v>1407</v>
      </c>
      <c r="C2580">
        <v>585</v>
      </c>
      <c r="D2580">
        <f>'3월'!B585</f>
        <v>0</v>
      </c>
      <c r="E2580">
        <f t="shared" si="40"/>
        <v>0</v>
      </c>
      <c r="F2580">
        <f>'3월'!C585</f>
        <v>0</v>
      </c>
      <c r="G2580">
        <f>'3월'!D585</f>
        <v>0</v>
      </c>
      <c r="H2580">
        <f>'3월'!E585</f>
        <v>0</v>
      </c>
      <c r="I2580">
        <f>'3월'!F585</f>
        <v>0</v>
      </c>
      <c r="J2580">
        <f>'3월'!G585</f>
        <v>0</v>
      </c>
      <c r="K2580">
        <f>'3월'!H585</f>
        <v>0</v>
      </c>
      <c r="L2580">
        <f>'3월'!I585</f>
        <v>0</v>
      </c>
      <c r="M2580">
        <f>'3월'!J585</f>
        <v>0</v>
      </c>
      <c r="N2580">
        <f>'3월'!K585</f>
        <v>0</v>
      </c>
      <c r="O2580">
        <f>'3월'!L585</f>
        <v>0</v>
      </c>
      <c r="P2580" t="str">
        <f>IF(AND(검색!$C$4&lt;&gt;"",E2580&lt;&gt;"",ISNUMBER(SEARCH(검색!$C$4,E2580)),OR(D2580&lt;&gt;"",F2580&lt;&gt;"",G2580&lt;&gt;"",H2580&lt;&gt;"")),COUNT(P$1:P2579)+1,"")</f>
        <v/>
      </c>
    </row>
    <row r="2581" spans="1:16" x14ac:dyDescent="0.3">
      <c r="A2581">
        <v>2580</v>
      </c>
      <c r="B2581" t="s">
        <v>1407</v>
      </c>
      <c r="C2581">
        <v>586</v>
      </c>
      <c r="D2581">
        <f>'3월'!B586</f>
        <v>0</v>
      </c>
      <c r="E2581">
        <f t="shared" si="40"/>
        <v>0</v>
      </c>
      <c r="F2581">
        <f>'3월'!C586</f>
        <v>0</v>
      </c>
      <c r="G2581">
        <f>'3월'!D586</f>
        <v>0</v>
      </c>
      <c r="H2581">
        <f>'3월'!E586</f>
        <v>0</v>
      </c>
      <c r="I2581">
        <f>'3월'!F586</f>
        <v>0</v>
      </c>
      <c r="J2581">
        <f>'3월'!G586</f>
        <v>0</v>
      </c>
      <c r="K2581">
        <f>'3월'!H586</f>
        <v>0</v>
      </c>
      <c r="L2581">
        <f>'3월'!I586</f>
        <v>0</v>
      </c>
      <c r="M2581">
        <f>'3월'!J586</f>
        <v>0</v>
      </c>
      <c r="N2581">
        <f>'3월'!K586</f>
        <v>0</v>
      </c>
      <c r="O2581">
        <f>'3월'!L586</f>
        <v>0</v>
      </c>
      <c r="P2581" t="str">
        <f>IF(AND(검색!$C$4&lt;&gt;"",E2581&lt;&gt;"",ISNUMBER(SEARCH(검색!$C$4,E2581)),OR(D2581&lt;&gt;"",F2581&lt;&gt;"",G2581&lt;&gt;"",H2581&lt;&gt;"")),COUNT(P$1:P2580)+1,"")</f>
        <v/>
      </c>
    </row>
    <row r="2582" spans="1:16" x14ac:dyDescent="0.3">
      <c r="A2582">
        <v>2581</v>
      </c>
      <c r="B2582" t="s">
        <v>1407</v>
      </c>
      <c r="C2582">
        <v>587</v>
      </c>
      <c r="D2582">
        <f>'3월'!B587</f>
        <v>0</v>
      </c>
      <c r="E2582">
        <f t="shared" si="40"/>
        <v>0</v>
      </c>
      <c r="F2582">
        <f>'3월'!C587</f>
        <v>0</v>
      </c>
      <c r="G2582">
        <f>'3월'!D587</f>
        <v>0</v>
      </c>
      <c r="H2582">
        <f>'3월'!E587</f>
        <v>0</v>
      </c>
      <c r="I2582">
        <f>'3월'!F587</f>
        <v>0</v>
      </c>
      <c r="J2582">
        <f>'3월'!G587</f>
        <v>0</v>
      </c>
      <c r="K2582">
        <f>'3월'!H587</f>
        <v>0</v>
      </c>
      <c r="L2582">
        <f>'3월'!I587</f>
        <v>0</v>
      </c>
      <c r="M2582">
        <f>'3월'!J587</f>
        <v>0</v>
      </c>
      <c r="N2582">
        <f>'3월'!K587</f>
        <v>0</v>
      </c>
      <c r="O2582">
        <f>'3월'!L587</f>
        <v>0</v>
      </c>
      <c r="P2582" t="str">
        <f>IF(AND(검색!$C$4&lt;&gt;"",E2582&lt;&gt;"",ISNUMBER(SEARCH(검색!$C$4,E2582)),OR(D2582&lt;&gt;"",F2582&lt;&gt;"",G2582&lt;&gt;"",H2582&lt;&gt;"")),COUNT(P$1:P2581)+1,"")</f>
        <v/>
      </c>
    </row>
    <row r="2583" spans="1:16" x14ac:dyDescent="0.3">
      <c r="A2583">
        <v>2582</v>
      </c>
      <c r="B2583" t="s">
        <v>1407</v>
      </c>
      <c r="C2583">
        <v>588</v>
      </c>
      <c r="D2583">
        <f>'3월'!B588</f>
        <v>0</v>
      </c>
      <c r="E2583">
        <f t="shared" si="40"/>
        <v>0</v>
      </c>
      <c r="F2583">
        <f>'3월'!C588</f>
        <v>0</v>
      </c>
      <c r="G2583">
        <f>'3월'!D588</f>
        <v>0</v>
      </c>
      <c r="H2583">
        <f>'3월'!E588</f>
        <v>0</v>
      </c>
      <c r="I2583">
        <f>'3월'!F588</f>
        <v>0</v>
      </c>
      <c r="J2583">
        <f>'3월'!G588</f>
        <v>0</v>
      </c>
      <c r="K2583">
        <f>'3월'!H588</f>
        <v>0</v>
      </c>
      <c r="L2583">
        <f>'3월'!I588</f>
        <v>0</v>
      </c>
      <c r="M2583">
        <f>'3월'!J588</f>
        <v>0</v>
      </c>
      <c r="N2583">
        <f>'3월'!K588</f>
        <v>0</v>
      </c>
      <c r="O2583">
        <f>'3월'!L588</f>
        <v>0</v>
      </c>
      <c r="P2583" t="str">
        <f>IF(AND(검색!$C$4&lt;&gt;"",E2583&lt;&gt;"",ISNUMBER(SEARCH(검색!$C$4,E2583)),OR(D2583&lt;&gt;"",F2583&lt;&gt;"",G2583&lt;&gt;"",H2583&lt;&gt;"")),COUNT(P$1:P2582)+1,"")</f>
        <v/>
      </c>
    </row>
    <row r="2584" spans="1:16" x14ac:dyDescent="0.3">
      <c r="A2584">
        <v>2583</v>
      </c>
      <c r="B2584" t="s">
        <v>1407</v>
      </c>
      <c r="C2584">
        <v>589</v>
      </c>
      <c r="D2584">
        <f>'3월'!B589</f>
        <v>0</v>
      </c>
      <c r="E2584">
        <f t="shared" si="40"/>
        <v>0</v>
      </c>
      <c r="F2584">
        <f>'3월'!C589</f>
        <v>0</v>
      </c>
      <c r="G2584">
        <f>'3월'!D589</f>
        <v>0</v>
      </c>
      <c r="H2584">
        <f>'3월'!E589</f>
        <v>0</v>
      </c>
      <c r="I2584">
        <f>'3월'!F589</f>
        <v>0</v>
      </c>
      <c r="J2584">
        <f>'3월'!G589</f>
        <v>0</v>
      </c>
      <c r="K2584">
        <f>'3월'!H589</f>
        <v>0</v>
      </c>
      <c r="L2584">
        <f>'3월'!I589</f>
        <v>0</v>
      </c>
      <c r="M2584">
        <f>'3월'!J589</f>
        <v>0</v>
      </c>
      <c r="N2584">
        <f>'3월'!K589</f>
        <v>0</v>
      </c>
      <c r="O2584">
        <f>'3월'!L589</f>
        <v>0</v>
      </c>
      <c r="P2584" t="str">
        <f>IF(AND(검색!$C$4&lt;&gt;"",E2584&lt;&gt;"",ISNUMBER(SEARCH(검색!$C$4,E2584)),OR(D2584&lt;&gt;"",F2584&lt;&gt;"",G2584&lt;&gt;"",H2584&lt;&gt;"")),COUNT(P$1:P2583)+1,"")</f>
        <v/>
      </c>
    </row>
    <row r="2585" spans="1:16" x14ac:dyDescent="0.3">
      <c r="A2585">
        <v>2584</v>
      </c>
      <c r="B2585" t="s">
        <v>1407</v>
      </c>
      <c r="C2585">
        <v>590</v>
      </c>
      <c r="D2585">
        <f>'3월'!B590</f>
        <v>0</v>
      </c>
      <c r="E2585">
        <f t="shared" si="40"/>
        <v>0</v>
      </c>
      <c r="F2585">
        <f>'3월'!C590</f>
        <v>0</v>
      </c>
      <c r="G2585">
        <f>'3월'!D590</f>
        <v>0</v>
      </c>
      <c r="H2585">
        <f>'3월'!E590</f>
        <v>0</v>
      </c>
      <c r="I2585">
        <f>'3월'!F590</f>
        <v>0</v>
      </c>
      <c r="J2585">
        <f>'3월'!G590</f>
        <v>0</v>
      </c>
      <c r="K2585">
        <f>'3월'!H590</f>
        <v>0</v>
      </c>
      <c r="L2585">
        <f>'3월'!I590</f>
        <v>0</v>
      </c>
      <c r="M2585">
        <f>'3월'!J590</f>
        <v>0</v>
      </c>
      <c r="N2585">
        <f>'3월'!K590</f>
        <v>0</v>
      </c>
      <c r="O2585">
        <f>'3월'!L590</f>
        <v>0</v>
      </c>
      <c r="P2585" t="str">
        <f>IF(AND(검색!$C$4&lt;&gt;"",E2585&lt;&gt;"",ISNUMBER(SEARCH(검색!$C$4,E2585)),OR(D2585&lt;&gt;"",F2585&lt;&gt;"",G2585&lt;&gt;"",H2585&lt;&gt;"")),COUNT(P$1:P2584)+1,"")</f>
        <v/>
      </c>
    </row>
    <row r="2586" spans="1:16" x14ac:dyDescent="0.3">
      <c r="A2586">
        <v>2585</v>
      </c>
      <c r="B2586" t="s">
        <v>1407</v>
      </c>
      <c r="C2586">
        <v>591</v>
      </c>
      <c r="D2586">
        <f>'3월'!B591</f>
        <v>0</v>
      </c>
      <c r="E2586">
        <f t="shared" si="40"/>
        <v>0</v>
      </c>
      <c r="F2586">
        <f>'3월'!C591</f>
        <v>0</v>
      </c>
      <c r="G2586">
        <f>'3월'!D591</f>
        <v>0</v>
      </c>
      <c r="H2586">
        <f>'3월'!E591</f>
        <v>0</v>
      </c>
      <c r="I2586">
        <f>'3월'!F591</f>
        <v>0</v>
      </c>
      <c r="J2586">
        <f>'3월'!G591</f>
        <v>0</v>
      </c>
      <c r="K2586">
        <f>'3월'!H591</f>
        <v>0</v>
      </c>
      <c r="L2586">
        <f>'3월'!I591</f>
        <v>0</v>
      </c>
      <c r="M2586">
        <f>'3월'!J591</f>
        <v>0</v>
      </c>
      <c r="N2586">
        <f>'3월'!K591</f>
        <v>0</v>
      </c>
      <c r="O2586">
        <f>'3월'!L591</f>
        <v>0</v>
      </c>
      <c r="P2586" t="str">
        <f>IF(AND(검색!$C$4&lt;&gt;"",E2586&lt;&gt;"",ISNUMBER(SEARCH(검색!$C$4,E2586)),OR(D2586&lt;&gt;"",F2586&lt;&gt;"",G2586&lt;&gt;"",H2586&lt;&gt;"")),COUNT(P$1:P2585)+1,"")</f>
        <v/>
      </c>
    </row>
    <row r="2587" spans="1:16" x14ac:dyDescent="0.3">
      <c r="A2587">
        <v>2586</v>
      </c>
      <c r="B2587" t="s">
        <v>1407</v>
      </c>
      <c r="C2587">
        <v>592</v>
      </c>
      <c r="D2587">
        <f>'3월'!B592</f>
        <v>0</v>
      </c>
      <c r="E2587">
        <f t="shared" si="40"/>
        <v>0</v>
      </c>
      <c r="F2587">
        <f>'3월'!C592</f>
        <v>0</v>
      </c>
      <c r="G2587">
        <f>'3월'!D592</f>
        <v>0</v>
      </c>
      <c r="H2587">
        <f>'3월'!E592</f>
        <v>0</v>
      </c>
      <c r="I2587">
        <f>'3월'!F592</f>
        <v>0</v>
      </c>
      <c r="J2587">
        <f>'3월'!G592</f>
        <v>0</v>
      </c>
      <c r="K2587">
        <f>'3월'!H592</f>
        <v>0</v>
      </c>
      <c r="L2587">
        <f>'3월'!I592</f>
        <v>0</v>
      </c>
      <c r="M2587">
        <f>'3월'!J592</f>
        <v>0</v>
      </c>
      <c r="N2587">
        <f>'3월'!K592</f>
        <v>0</v>
      </c>
      <c r="O2587">
        <f>'3월'!L592</f>
        <v>0</v>
      </c>
      <c r="P2587" t="str">
        <f>IF(AND(검색!$C$4&lt;&gt;"",E2587&lt;&gt;"",ISNUMBER(SEARCH(검색!$C$4,E2587)),OR(D2587&lt;&gt;"",F2587&lt;&gt;"",G2587&lt;&gt;"",H2587&lt;&gt;"")),COUNT(P$1:P2586)+1,"")</f>
        <v/>
      </c>
    </row>
    <row r="2588" spans="1:16" x14ac:dyDescent="0.3">
      <c r="A2588">
        <v>2587</v>
      </c>
      <c r="B2588" t="s">
        <v>1407</v>
      </c>
      <c r="C2588">
        <v>593</v>
      </c>
      <c r="D2588">
        <f>'3월'!B593</f>
        <v>0</v>
      </c>
      <c r="E2588">
        <f t="shared" si="40"/>
        <v>0</v>
      </c>
      <c r="F2588">
        <f>'3월'!C593</f>
        <v>0</v>
      </c>
      <c r="G2588">
        <f>'3월'!D593</f>
        <v>0</v>
      </c>
      <c r="H2588">
        <f>'3월'!E593</f>
        <v>0</v>
      </c>
      <c r="I2588">
        <f>'3월'!F593</f>
        <v>0</v>
      </c>
      <c r="J2588">
        <f>'3월'!G593</f>
        <v>0</v>
      </c>
      <c r="K2588">
        <f>'3월'!H593</f>
        <v>0</v>
      </c>
      <c r="L2588">
        <f>'3월'!I593</f>
        <v>0</v>
      </c>
      <c r="M2588">
        <f>'3월'!J593</f>
        <v>0</v>
      </c>
      <c r="N2588">
        <f>'3월'!K593</f>
        <v>0</v>
      </c>
      <c r="O2588">
        <f>'3월'!L593</f>
        <v>0</v>
      </c>
      <c r="P2588" t="str">
        <f>IF(AND(검색!$C$4&lt;&gt;"",E2588&lt;&gt;"",ISNUMBER(SEARCH(검색!$C$4,E2588)),OR(D2588&lt;&gt;"",F2588&lt;&gt;"",G2588&lt;&gt;"",H2588&lt;&gt;"")),COUNT(P$1:P2587)+1,"")</f>
        <v/>
      </c>
    </row>
    <row r="2589" spans="1:16" x14ac:dyDescent="0.3">
      <c r="A2589">
        <v>2588</v>
      </c>
      <c r="B2589" t="s">
        <v>1407</v>
      </c>
      <c r="C2589">
        <v>594</v>
      </c>
      <c r="D2589">
        <f>'3월'!B594</f>
        <v>0</v>
      </c>
      <c r="E2589">
        <f t="shared" si="40"/>
        <v>0</v>
      </c>
      <c r="F2589">
        <f>'3월'!C594</f>
        <v>0</v>
      </c>
      <c r="G2589">
        <f>'3월'!D594</f>
        <v>0</v>
      </c>
      <c r="H2589">
        <f>'3월'!E594</f>
        <v>0</v>
      </c>
      <c r="I2589">
        <f>'3월'!F594</f>
        <v>0</v>
      </c>
      <c r="J2589">
        <f>'3월'!G594</f>
        <v>0</v>
      </c>
      <c r="K2589">
        <f>'3월'!H594</f>
        <v>0</v>
      </c>
      <c r="L2589">
        <f>'3월'!I594</f>
        <v>0</v>
      </c>
      <c r="M2589">
        <f>'3월'!J594</f>
        <v>0</v>
      </c>
      <c r="N2589">
        <f>'3월'!K594</f>
        <v>0</v>
      </c>
      <c r="O2589">
        <f>'3월'!L594</f>
        <v>0</v>
      </c>
      <c r="P2589" t="str">
        <f>IF(AND(검색!$C$4&lt;&gt;"",E2589&lt;&gt;"",ISNUMBER(SEARCH(검색!$C$4,E2589)),OR(D2589&lt;&gt;"",F2589&lt;&gt;"",G2589&lt;&gt;"",H2589&lt;&gt;"")),COUNT(P$1:P2588)+1,"")</f>
        <v/>
      </c>
    </row>
    <row r="2590" spans="1:16" x14ac:dyDescent="0.3">
      <c r="A2590">
        <v>2589</v>
      </c>
      <c r="B2590" t="s">
        <v>1407</v>
      </c>
      <c r="C2590">
        <v>595</v>
      </c>
      <c r="D2590">
        <f>'3월'!B595</f>
        <v>0</v>
      </c>
      <c r="E2590">
        <f t="shared" si="40"/>
        <v>0</v>
      </c>
      <c r="F2590">
        <f>'3월'!C595</f>
        <v>0</v>
      </c>
      <c r="G2590">
        <f>'3월'!D595</f>
        <v>0</v>
      </c>
      <c r="H2590">
        <f>'3월'!E595</f>
        <v>0</v>
      </c>
      <c r="I2590">
        <f>'3월'!F595</f>
        <v>0</v>
      </c>
      <c r="J2590">
        <f>'3월'!G595</f>
        <v>0</v>
      </c>
      <c r="K2590">
        <f>'3월'!H595</f>
        <v>0</v>
      </c>
      <c r="L2590">
        <f>'3월'!I595</f>
        <v>0</v>
      </c>
      <c r="M2590">
        <f>'3월'!J595</f>
        <v>0</v>
      </c>
      <c r="N2590">
        <f>'3월'!K595</f>
        <v>0</v>
      </c>
      <c r="O2590">
        <f>'3월'!L595</f>
        <v>0</v>
      </c>
      <c r="P2590" t="str">
        <f>IF(AND(검색!$C$4&lt;&gt;"",E2590&lt;&gt;"",ISNUMBER(SEARCH(검색!$C$4,E2590)),OR(D2590&lt;&gt;"",F2590&lt;&gt;"",G2590&lt;&gt;"",H2590&lt;&gt;"")),COUNT(P$1:P2589)+1,"")</f>
        <v/>
      </c>
    </row>
    <row r="2591" spans="1:16" x14ac:dyDescent="0.3">
      <c r="A2591">
        <v>2590</v>
      </c>
      <c r="B2591" t="s">
        <v>1407</v>
      </c>
      <c r="C2591">
        <v>596</v>
      </c>
      <c r="D2591">
        <f>'3월'!B596</f>
        <v>0</v>
      </c>
      <c r="E2591">
        <f t="shared" si="40"/>
        <v>0</v>
      </c>
      <c r="F2591">
        <f>'3월'!C596</f>
        <v>0</v>
      </c>
      <c r="G2591">
        <f>'3월'!D596</f>
        <v>0</v>
      </c>
      <c r="H2591">
        <f>'3월'!E596</f>
        <v>0</v>
      </c>
      <c r="I2591">
        <f>'3월'!F596</f>
        <v>0</v>
      </c>
      <c r="J2591">
        <f>'3월'!G596</f>
        <v>0</v>
      </c>
      <c r="K2591">
        <f>'3월'!H596</f>
        <v>0</v>
      </c>
      <c r="L2591">
        <f>'3월'!I596</f>
        <v>0</v>
      </c>
      <c r="M2591">
        <f>'3월'!J596</f>
        <v>0</v>
      </c>
      <c r="N2591">
        <f>'3월'!K596</f>
        <v>0</v>
      </c>
      <c r="O2591">
        <f>'3월'!L596</f>
        <v>0</v>
      </c>
      <c r="P2591" t="str">
        <f>IF(AND(검색!$C$4&lt;&gt;"",E2591&lt;&gt;"",ISNUMBER(SEARCH(검색!$C$4,E2591)),OR(D2591&lt;&gt;"",F2591&lt;&gt;"",G2591&lt;&gt;"",H2591&lt;&gt;"")),COUNT(P$1:P2590)+1,"")</f>
        <v/>
      </c>
    </row>
    <row r="2592" spans="1:16" x14ac:dyDescent="0.3">
      <c r="A2592">
        <v>2591</v>
      </c>
      <c r="B2592" t="s">
        <v>1407</v>
      </c>
      <c r="C2592">
        <v>597</v>
      </c>
      <c r="D2592">
        <f>'3월'!B597</f>
        <v>0</v>
      </c>
      <c r="E2592">
        <f t="shared" si="40"/>
        <v>0</v>
      </c>
      <c r="F2592">
        <f>'3월'!C597</f>
        <v>0</v>
      </c>
      <c r="G2592">
        <f>'3월'!D597</f>
        <v>0</v>
      </c>
      <c r="H2592">
        <f>'3월'!E597</f>
        <v>0</v>
      </c>
      <c r="I2592">
        <f>'3월'!F597</f>
        <v>0</v>
      </c>
      <c r="J2592">
        <f>'3월'!G597</f>
        <v>0</v>
      </c>
      <c r="K2592">
        <f>'3월'!H597</f>
        <v>0</v>
      </c>
      <c r="L2592">
        <f>'3월'!I597</f>
        <v>0</v>
      </c>
      <c r="M2592">
        <f>'3월'!J597</f>
        <v>0</v>
      </c>
      <c r="N2592">
        <f>'3월'!K597</f>
        <v>0</v>
      </c>
      <c r="O2592">
        <f>'3월'!L597</f>
        <v>0</v>
      </c>
      <c r="P2592" t="str">
        <f>IF(AND(검색!$C$4&lt;&gt;"",E2592&lt;&gt;"",ISNUMBER(SEARCH(검색!$C$4,E2592)),OR(D2592&lt;&gt;"",F2592&lt;&gt;"",G2592&lt;&gt;"",H2592&lt;&gt;"")),COUNT(P$1:P2591)+1,"")</f>
        <v/>
      </c>
    </row>
    <row r="2593" spans="1:16" x14ac:dyDescent="0.3">
      <c r="A2593">
        <v>2592</v>
      </c>
      <c r="B2593" t="s">
        <v>1407</v>
      </c>
      <c r="C2593">
        <v>598</v>
      </c>
      <c r="D2593">
        <f>'3월'!B598</f>
        <v>0</v>
      </c>
      <c r="E2593">
        <f t="shared" si="40"/>
        <v>0</v>
      </c>
      <c r="F2593">
        <f>'3월'!C598</f>
        <v>0</v>
      </c>
      <c r="G2593">
        <f>'3월'!D598</f>
        <v>0</v>
      </c>
      <c r="H2593">
        <f>'3월'!E598</f>
        <v>0</v>
      </c>
      <c r="I2593">
        <f>'3월'!F598</f>
        <v>0</v>
      </c>
      <c r="J2593">
        <f>'3월'!G598</f>
        <v>0</v>
      </c>
      <c r="K2593">
        <f>'3월'!H598</f>
        <v>0</v>
      </c>
      <c r="L2593">
        <f>'3월'!I598</f>
        <v>0</v>
      </c>
      <c r="M2593">
        <f>'3월'!J598</f>
        <v>0</v>
      </c>
      <c r="N2593">
        <f>'3월'!K598</f>
        <v>0</v>
      </c>
      <c r="O2593">
        <f>'3월'!L598</f>
        <v>0</v>
      </c>
      <c r="P2593" t="str">
        <f>IF(AND(검색!$C$4&lt;&gt;"",E2593&lt;&gt;"",ISNUMBER(SEARCH(검색!$C$4,E2593)),OR(D2593&lt;&gt;"",F2593&lt;&gt;"",G2593&lt;&gt;"",H2593&lt;&gt;"")),COUNT(P$1:P2592)+1,"")</f>
        <v/>
      </c>
    </row>
    <row r="2594" spans="1:16" x14ac:dyDescent="0.3">
      <c r="A2594">
        <v>2593</v>
      </c>
      <c r="B2594" t="s">
        <v>1407</v>
      </c>
      <c r="C2594">
        <v>599</v>
      </c>
      <c r="D2594">
        <f>'3월'!B599</f>
        <v>0</v>
      </c>
      <c r="E2594">
        <f t="shared" si="40"/>
        <v>0</v>
      </c>
      <c r="F2594">
        <f>'3월'!C599</f>
        <v>0</v>
      </c>
      <c r="G2594">
        <f>'3월'!D599</f>
        <v>0</v>
      </c>
      <c r="H2594">
        <f>'3월'!E599</f>
        <v>0</v>
      </c>
      <c r="I2594">
        <f>'3월'!F599</f>
        <v>0</v>
      </c>
      <c r="J2594">
        <f>'3월'!G599</f>
        <v>0</v>
      </c>
      <c r="K2594">
        <f>'3월'!H599</f>
        <v>0</v>
      </c>
      <c r="L2594">
        <f>'3월'!I599</f>
        <v>0</v>
      </c>
      <c r="M2594">
        <f>'3월'!J599</f>
        <v>0</v>
      </c>
      <c r="N2594">
        <f>'3월'!K599</f>
        <v>0</v>
      </c>
      <c r="O2594">
        <f>'3월'!L599</f>
        <v>0</v>
      </c>
      <c r="P2594" t="str">
        <f>IF(AND(검색!$C$4&lt;&gt;"",E2594&lt;&gt;"",ISNUMBER(SEARCH(검색!$C$4,E2594)),OR(D2594&lt;&gt;"",F2594&lt;&gt;"",G2594&lt;&gt;"",H2594&lt;&gt;"")),COUNT(P$1:P2593)+1,"")</f>
        <v/>
      </c>
    </row>
    <row r="2595" spans="1:16" x14ac:dyDescent="0.3">
      <c r="A2595">
        <v>2594</v>
      </c>
      <c r="B2595" t="s">
        <v>1407</v>
      </c>
      <c r="C2595">
        <v>600</v>
      </c>
      <c r="D2595">
        <f>'3월'!B600</f>
        <v>0</v>
      </c>
      <c r="E2595">
        <f t="shared" si="40"/>
        <v>0</v>
      </c>
      <c r="F2595">
        <f>'3월'!C600</f>
        <v>0</v>
      </c>
      <c r="G2595">
        <f>'3월'!D600</f>
        <v>0</v>
      </c>
      <c r="H2595">
        <f>'3월'!E600</f>
        <v>0</v>
      </c>
      <c r="I2595">
        <f>'3월'!F600</f>
        <v>0</v>
      </c>
      <c r="J2595">
        <f>'3월'!G600</f>
        <v>0</v>
      </c>
      <c r="K2595">
        <f>'3월'!H600</f>
        <v>0</v>
      </c>
      <c r="L2595">
        <f>'3월'!I600</f>
        <v>0</v>
      </c>
      <c r="M2595">
        <f>'3월'!J600</f>
        <v>0</v>
      </c>
      <c r="N2595">
        <f>'3월'!K600</f>
        <v>0</v>
      </c>
      <c r="O2595">
        <f>'3월'!L600</f>
        <v>0</v>
      </c>
      <c r="P2595" t="str">
        <f>IF(AND(검색!$C$4&lt;&gt;"",E2595&lt;&gt;"",ISNUMBER(SEARCH(검색!$C$4,E2595)),OR(D2595&lt;&gt;"",F2595&lt;&gt;"",G2595&lt;&gt;"",H2595&lt;&gt;"")),COUNT(P$1:P2594)+1,"")</f>
        <v/>
      </c>
    </row>
    <row r="2596" spans="1:16" x14ac:dyDescent="0.3">
      <c r="A2596">
        <v>2595</v>
      </c>
      <c r="B2596" t="s">
        <v>1407</v>
      </c>
      <c r="C2596">
        <v>601</v>
      </c>
      <c r="D2596">
        <f>'3월'!B601</f>
        <v>0</v>
      </c>
      <c r="E2596">
        <f t="shared" si="40"/>
        <v>0</v>
      </c>
      <c r="F2596">
        <f>'3월'!C601</f>
        <v>0</v>
      </c>
      <c r="G2596">
        <f>'3월'!D601</f>
        <v>0</v>
      </c>
      <c r="H2596">
        <f>'3월'!E601</f>
        <v>0</v>
      </c>
      <c r="I2596">
        <f>'3월'!F601</f>
        <v>0</v>
      </c>
      <c r="J2596">
        <f>'3월'!G601</f>
        <v>0</v>
      </c>
      <c r="K2596">
        <f>'3월'!H601</f>
        <v>0</v>
      </c>
      <c r="L2596">
        <f>'3월'!I601</f>
        <v>0</v>
      </c>
      <c r="M2596">
        <f>'3월'!J601</f>
        <v>0</v>
      </c>
      <c r="N2596">
        <f>'3월'!K601</f>
        <v>0</v>
      </c>
      <c r="O2596">
        <f>'3월'!L601</f>
        <v>0</v>
      </c>
      <c r="P2596" t="str">
        <f>IF(AND(검색!$C$4&lt;&gt;"",E2596&lt;&gt;"",ISNUMBER(SEARCH(검색!$C$4,E2596)),OR(D2596&lt;&gt;"",F2596&lt;&gt;"",G2596&lt;&gt;"",H2596&lt;&gt;"")),COUNT(P$1:P2595)+1,"")</f>
        <v/>
      </c>
    </row>
    <row r="2597" spans="1:16" x14ac:dyDescent="0.3">
      <c r="A2597">
        <v>2596</v>
      </c>
      <c r="B2597" t="s">
        <v>1407</v>
      </c>
      <c r="C2597">
        <v>602</v>
      </c>
      <c r="D2597">
        <f>'3월'!B602</f>
        <v>0</v>
      </c>
      <c r="E2597">
        <f t="shared" si="40"/>
        <v>0</v>
      </c>
      <c r="F2597">
        <f>'3월'!C602</f>
        <v>0</v>
      </c>
      <c r="G2597">
        <f>'3월'!D602</f>
        <v>0</v>
      </c>
      <c r="H2597">
        <f>'3월'!E602</f>
        <v>0</v>
      </c>
      <c r="I2597">
        <f>'3월'!F602</f>
        <v>0</v>
      </c>
      <c r="J2597">
        <f>'3월'!G602</f>
        <v>0</v>
      </c>
      <c r="K2597">
        <f>'3월'!H602</f>
        <v>0</v>
      </c>
      <c r="L2597">
        <f>'3월'!I602</f>
        <v>0</v>
      </c>
      <c r="M2597">
        <f>'3월'!J602</f>
        <v>0</v>
      </c>
      <c r="N2597">
        <f>'3월'!K602</f>
        <v>0</v>
      </c>
      <c r="O2597">
        <f>'3월'!L602</f>
        <v>0</v>
      </c>
      <c r="P2597" t="str">
        <f>IF(AND(검색!$C$4&lt;&gt;"",E2597&lt;&gt;"",ISNUMBER(SEARCH(검색!$C$4,E2597)),OR(D2597&lt;&gt;"",F2597&lt;&gt;"",G2597&lt;&gt;"",H2597&lt;&gt;"")),COUNT(P$1:P2596)+1,"")</f>
        <v/>
      </c>
    </row>
    <row r="2598" spans="1:16" x14ac:dyDescent="0.3">
      <c r="A2598">
        <v>2597</v>
      </c>
      <c r="B2598" t="s">
        <v>1407</v>
      </c>
      <c r="C2598">
        <v>603</v>
      </c>
      <c r="D2598">
        <f>'3월'!B603</f>
        <v>0</v>
      </c>
      <c r="E2598">
        <f t="shared" si="40"/>
        <v>0</v>
      </c>
      <c r="F2598">
        <f>'3월'!C603</f>
        <v>0</v>
      </c>
      <c r="G2598">
        <f>'3월'!D603</f>
        <v>0</v>
      </c>
      <c r="H2598">
        <f>'3월'!E603</f>
        <v>0</v>
      </c>
      <c r="I2598">
        <f>'3월'!F603</f>
        <v>0</v>
      </c>
      <c r="J2598">
        <f>'3월'!G603</f>
        <v>0</v>
      </c>
      <c r="K2598">
        <f>'3월'!H603</f>
        <v>0</v>
      </c>
      <c r="L2598">
        <f>'3월'!I603</f>
        <v>0</v>
      </c>
      <c r="M2598">
        <f>'3월'!J603</f>
        <v>0</v>
      </c>
      <c r="N2598">
        <f>'3월'!K603</f>
        <v>0</v>
      </c>
      <c r="O2598">
        <f>'3월'!L603</f>
        <v>0</v>
      </c>
      <c r="P2598" t="str">
        <f>IF(AND(검색!$C$4&lt;&gt;"",E2598&lt;&gt;"",ISNUMBER(SEARCH(검색!$C$4,E2598)),OR(D2598&lt;&gt;"",F2598&lt;&gt;"",G2598&lt;&gt;"",H2598&lt;&gt;"")),COUNT(P$1:P2597)+1,"")</f>
        <v/>
      </c>
    </row>
    <row r="2599" spans="1:16" x14ac:dyDescent="0.3">
      <c r="A2599">
        <v>2598</v>
      </c>
      <c r="B2599" t="s">
        <v>1407</v>
      </c>
      <c r="C2599">
        <v>604</v>
      </c>
      <c r="D2599">
        <f>'3월'!B604</f>
        <v>0</v>
      </c>
      <c r="E2599">
        <f t="shared" si="40"/>
        <v>0</v>
      </c>
      <c r="F2599">
        <f>'3월'!C604</f>
        <v>0</v>
      </c>
      <c r="G2599">
        <f>'3월'!D604</f>
        <v>0</v>
      </c>
      <c r="H2599">
        <f>'3월'!E604</f>
        <v>0</v>
      </c>
      <c r="I2599">
        <f>'3월'!F604</f>
        <v>0</v>
      </c>
      <c r="J2599">
        <f>'3월'!G604</f>
        <v>0</v>
      </c>
      <c r="K2599">
        <f>'3월'!H604</f>
        <v>0</v>
      </c>
      <c r="L2599">
        <f>'3월'!I604</f>
        <v>0</v>
      </c>
      <c r="M2599">
        <f>'3월'!J604</f>
        <v>0</v>
      </c>
      <c r="N2599">
        <f>'3월'!K604</f>
        <v>0</v>
      </c>
      <c r="O2599">
        <f>'3월'!L604</f>
        <v>0</v>
      </c>
      <c r="P2599" t="str">
        <f>IF(AND(검색!$C$4&lt;&gt;"",E2599&lt;&gt;"",ISNUMBER(SEARCH(검색!$C$4,E2599)),OR(D2599&lt;&gt;"",F2599&lt;&gt;"",G2599&lt;&gt;"",H2599&lt;&gt;"")),COUNT(P$1:P2598)+1,"")</f>
        <v/>
      </c>
    </row>
    <row r="2600" spans="1:16" x14ac:dyDescent="0.3">
      <c r="A2600">
        <v>2599</v>
      </c>
      <c r="B2600" t="s">
        <v>1407</v>
      </c>
      <c r="C2600">
        <v>605</v>
      </c>
      <c r="D2600">
        <f>'3월'!B605</f>
        <v>0</v>
      </c>
      <c r="E2600">
        <f t="shared" si="40"/>
        <v>0</v>
      </c>
      <c r="F2600">
        <f>'3월'!C605</f>
        <v>0</v>
      </c>
      <c r="G2600">
        <f>'3월'!D605</f>
        <v>0</v>
      </c>
      <c r="H2600">
        <f>'3월'!E605</f>
        <v>0</v>
      </c>
      <c r="I2600">
        <f>'3월'!F605</f>
        <v>0</v>
      </c>
      <c r="J2600">
        <f>'3월'!G605</f>
        <v>0</v>
      </c>
      <c r="K2600">
        <f>'3월'!H605</f>
        <v>0</v>
      </c>
      <c r="L2600">
        <f>'3월'!I605</f>
        <v>0</v>
      </c>
      <c r="M2600">
        <f>'3월'!J605</f>
        <v>0</v>
      </c>
      <c r="N2600">
        <f>'3월'!K605</f>
        <v>0</v>
      </c>
      <c r="O2600">
        <f>'3월'!L605</f>
        <v>0</v>
      </c>
      <c r="P2600" t="str">
        <f>IF(AND(검색!$C$4&lt;&gt;"",E2600&lt;&gt;"",ISNUMBER(SEARCH(검색!$C$4,E2600)),OR(D2600&lt;&gt;"",F2600&lt;&gt;"",G2600&lt;&gt;"",H2600&lt;&gt;"")),COUNT(P$1:P2599)+1,"")</f>
        <v/>
      </c>
    </row>
    <row r="2601" spans="1:16" x14ac:dyDescent="0.3">
      <c r="A2601">
        <v>2600</v>
      </c>
      <c r="B2601" t="s">
        <v>1407</v>
      </c>
      <c r="C2601">
        <v>606</v>
      </c>
      <c r="D2601">
        <f>'3월'!B606</f>
        <v>0</v>
      </c>
      <c r="E2601">
        <f t="shared" si="40"/>
        <v>0</v>
      </c>
      <c r="F2601">
        <f>'3월'!C606</f>
        <v>0</v>
      </c>
      <c r="G2601">
        <f>'3월'!D606</f>
        <v>0</v>
      </c>
      <c r="H2601">
        <f>'3월'!E606</f>
        <v>0</v>
      </c>
      <c r="I2601">
        <f>'3월'!F606</f>
        <v>0</v>
      </c>
      <c r="J2601">
        <f>'3월'!G606</f>
        <v>0</v>
      </c>
      <c r="K2601">
        <f>'3월'!H606</f>
        <v>0</v>
      </c>
      <c r="L2601">
        <f>'3월'!I606</f>
        <v>0</v>
      </c>
      <c r="M2601">
        <f>'3월'!J606</f>
        <v>0</v>
      </c>
      <c r="N2601">
        <f>'3월'!K606</f>
        <v>0</v>
      </c>
      <c r="O2601">
        <f>'3월'!L606</f>
        <v>0</v>
      </c>
      <c r="P2601" t="str">
        <f>IF(AND(검색!$C$4&lt;&gt;"",E2601&lt;&gt;"",ISNUMBER(SEARCH(검색!$C$4,E2601)),OR(D2601&lt;&gt;"",F2601&lt;&gt;"",G2601&lt;&gt;"",H2601&lt;&gt;"")),COUNT(P$1:P2600)+1,"")</f>
        <v/>
      </c>
    </row>
    <row r="2602" spans="1:16" x14ac:dyDescent="0.3">
      <c r="A2602">
        <v>2601</v>
      </c>
      <c r="B2602" t="s">
        <v>1407</v>
      </c>
      <c r="C2602">
        <v>607</v>
      </c>
      <c r="D2602">
        <f>'3월'!B607</f>
        <v>0</v>
      </c>
      <c r="E2602">
        <f t="shared" si="40"/>
        <v>0</v>
      </c>
      <c r="F2602">
        <f>'3월'!C607</f>
        <v>0</v>
      </c>
      <c r="G2602">
        <f>'3월'!D607</f>
        <v>0</v>
      </c>
      <c r="H2602">
        <f>'3월'!E607</f>
        <v>0</v>
      </c>
      <c r="I2602">
        <f>'3월'!F607</f>
        <v>0</v>
      </c>
      <c r="J2602">
        <f>'3월'!G607</f>
        <v>0</v>
      </c>
      <c r="K2602">
        <f>'3월'!H607</f>
        <v>0</v>
      </c>
      <c r="L2602">
        <f>'3월'!I607</f>
        <v>0</v>
      </c>
      <c r="M2602">
        <f>'3월'!J607</f>
        <v>0</v>
      </c>
      <c r="N2602">
        <f>'3월'!K607</f>
        <v>0</v>
      </c>
      <c r="O2602">
        <f>'3월'!L607</f>
        <v>0</v>
      </c>
      <c r="P2602" t="str">
        <f>IF(AND(검색!$C$4&lt;&gt;"",E2602&lt;&gt;"",ISNUMBER(SEARCH(검색!$C$4,E2602)),OR(D2602&lt;&gt;"",F2602&lt;&gt;"",G2602&lt;&gt;"",H2602&lt;&gt;"")),COUNT(P$1:P2601)+1,"")</f>
        <v/>
      </c>
    </row>
    <row r="2603" spans="1:16" x14ac:dyDescent="0.3">
      <c r="A2603">
        <v>2602</v>
      </c>
      <c r="B2603" t="s">
        <v>1407</v>
      </c>
      <c r="C2603">
        <v>608</v>
      </c>
      <c r="D2603">
        <f>'3월'!B608</f>
        <v>0</v>
      </c>
      <c r="E2603">
        <f t="shared" si="40"/>
        <v>0</v>
      </c>
      <c r="F2603">
        <f>'3월'!C608</f>
        <v>0</v>
      </c>
      <c r="G2603">
        <f>'3월'!D608</f>
        <v>0</v>
      </c>
      <c r="H2603">
        <f>'3월'!E608</f>
        <v>0</v>
      </c>
      <c r="I2603">
        <f>'3월'!F608</f>
        <v>0</v>
      </c>
      <c r="J2603">
        <f>'3월'!G608</f>
        <v>0</v>
      </c>
      <c r="K2603">
        <f>'3월'!H608</f>
        <v>0</v>
      </c>
      <c r="L2603">
        <f>'3월'!I608</f>
        <v>0</v>
      </c>
      <c r="M2603">
        <f>'3월'!J608</f>
        <v>0</v>
      </c>
      <c r="N2603">
        <f>'3월'!K608</f>
        <v>0</v>
      </c>
      <c r="O2603">
        <f>'3월'!L608</f>
        <v>0</v>
      </c>
      <c r="P2603" t="str">
        <f>IF(AND(검색!$C$4&lt;&gt;"",E2603&lt;&gt;"",ISNUMBER(SEARCH(검색!$C$4,E2603)),OR(D2603&lt;&gt;"",F2603&lt;&gt;"",G2603&lt;&gt;"",H2603&lt;&gt;"")),COUNT(P$1:P2602)+1,"")</f>
        <v/>
      </c>
    </row>
    <row r="2604" spans="1:16" x14ac:dyDescent="0.3">
      <c r="A2604">
        <v>2603</v>
      </c>
      <c r="B2604" t="s">
        <v>1407</v>
      </c>
      <c r="C2604">
        <v>609</v>
      </c>
      <c r="D2604">
        <f>'3월'!B609</f>
        <v>0</v>
      </c>
      <c r="E2604">
        <f t="shared" si="40"/>
        <v>0</v>
      </c>
      <c r="F2604">
        <f>'3월'!C609</f>
        <v>0</v>
      </c>
      <c r="G2604">
        <f>'3월'!D609</f>
        <v>0</v>
      </c>
      <c r="H2604">
        <f>'3월'!E609</f>
        <v>0</v>
      </c>
      <c r="I2604">
        <f>'3월'!F609</f>
        <v>0</v>
      </c>
      <c r="J2604">
        <f>'3월'!G609</f>
        <v>0</v>
      </c>
      <c r="K2604">
        <f>'3월'!H609</f>
        <v>0</v>
      </c>
      <c r="L2604">
        <f>'3월'!I609</f>
        <v>0</v>
      </c>
      <c r="M2604">
        <f>'3월'!J609</f>
        <v>0</v>
      </c>
      <c r="N2604">
        <f>'3월'!K609</f>
        <v>0</v>
      </c>
      <c r="O2604">
        <f>'3월'!L609</f>
        <v>0</v>
      </c>
      <c r="P2604" t="str">
        <f>IF(AND(검색!$C$4&lt;&gt;"",E2604&lt;&gt;"",ISNUMBER(SEARCH(검색!$C$4,E2604)),OR(D2604&lt;&gt;"",F2604&lt;&gt;"",G2604&lt;&gt;"",H2604&lt;&gt;"")),COUNT(P$1:P2603)+1,"")</f>
        <v/>
      </c>
    </row>
    <row r="2605" spans="1:16" x14ac:dyDescent="0.3">
      <c r="A2605">
        <v>2604</v>
      </c>
      <c r="B2605" t="s">
        <v>1407</v>
      </c>
      <c r="C2605">
        <v>610</v>
      </c>
      <c r="D2605">
        <f>'3월'!B610</f>
        <v>0</v>
      </c>
      <c r="E2605">
        <f t="shared" si="40"/>
        <v>0</v>
      </c>
      <c r="F2605">
        <f>'3월'!C610</f>
        <v>0</v>
      </c>
      <c r="G2605">
        <f>'3월'!D610</f>
        <v>0</v>
      </c>
      <c r="H2605">
        <f>'3월'!E610</f>
        <v>0</v>
      </c>
      <c r="I2605">
        <f>'3월'!F610</f>
        <v>0</v>
      </c>
      <c r="J2605">
        <f>'3월'!G610</f>
        <v>0</v>
      </c>
      <c r="K2605">
        <f>'3월'!H610</f>
        <v>0</v>
      </c>
      <c r="L2605">
        <f>'3월'!I610</f>
        <v>0</v>
      </c>
      <c r="M2605">
        <f>'3월'!J610</f>
        <v>0</v>
      </c>
      <c r="N2605">
        <f>'3월'!K610</f>
        <v>0</v>
      </c>
      <c r="O2605">
        <f>'3월'!L610</f>
        <v>0</v>
      </c>
      <c r="P2605" t="str">
        <f>IF(AND(검색!$C$4&lt;&gt;"",E2605&lt;&gt;"",ISNUMBER(SEARCH(검색!$C$4,E2605)),OR(D2605&lt;&gt;"",F2605&lt;&gt;"",G2605&lt;&gt;"",H2605&lt;&gt;"")),COUNT(P$1:P2604)+1,"")</f>
        <v/>
      </c>
    </row>
    <row r="2606" spans="1:16" x14ac:dyDescent="0.3">
      <c r="A2606">
        <v>2605</v>
      </c>
      <c r="B2606" t="s">
        <v>1407</v>
      </c>
      <c r="C2606">
        <v>611</v>
      </c>
      <c r="D2606">
        <f>'3월'!B611</f>
        <v>0</v>
      </c>
      <c r="E2606">
        <f t="shared" si="40"/>
        <v>0</v>
      </c>
      <c r="F2606">
        <f>'3월'!C611</f>
        <v>0</v>
      </c>
      <c r="G2606">
        <f>'3월'!D611</f>
        <v>0</v>
      </c>
      <c r="H2606">
        <f>'3월'!E611</f>
        <v>0</v>
      </c>
      <c r="I2606">
        <f>'3월'!F611</f>
        <v>0</v>
      </c>
      <c r="J2606">
        <f>'3월'!G611</f>
        <v>0</v>
      </c>
      <c r="K2606">
        <f>'3월'!H611</f>
        <v>0</v>
      </c>
      <c r="L2606">
        <f>'3월'!I611</f>
        <v>0</v>
      </c>
      <c r="M2606">
        <f>'3월'!J611</f>
        <v>0</v>
      </c>
      <c r="N2606">
        <f>'3월'!K611</f>
        <v>0</v>
      </c>
      <c r="O2606">
        <f>'3월'!L611</f>
        <v>0</v>
      </c>
      <c r="P2606" t="str">
        <f>IF(AND(검색!$C$4&lt;&gt;"",E2606&lt;&gt;"",ISNUMBER(SEARCH(검색!$C$4,E2606)),OR(D2606&lt;&gt;"",F2606&lt;&gt;"",G2606&lt;&gt;"",H2606&lt;&gt;"")),COUNT(P$1:P2605)+1,"")</f>
        <v/>
      </c>
    </row>
    <row r="2607" spans="1:16" x14ac:dyDescent="0.3">
      <c r="A2607">
        <v>2606</v>
      </c>
      <c r="B2607" t="s">
        <v>1407</v>
      </c>
      <c r="C2607">
        <v>612</v>
      </c>
      <c r="D2607">
        <f>'3월'!B612</f>
        <v>0</v>
      </c>
      <c r="E2607">
        <f t="shared" si="40"/>
        <v>0</v>
      </c>
      <c r="F2607">
        <f>'3월'!C612</f>
        <v>0</v>
      </c>
      <c r="G2607">
        <f>'3월'!D612</f>
        <v>0</v>
      </c>
      <c r="H2607">
        <f>'3월'!E612</f>
        <v>0</v>
      </c>
      <c r="I2607">
        <f>'3월'!F612</f>
        <v>0</v>
      </c>
      <c r="J2607">
        <f>'3월'!G612</f>
        <v>0</v>
      </c>
      <c r="K2607">
        <f>'3월'!H612</f>
        <v>0</v>
      </c>
      <c r="L2607">
        <f>'3월'!I612</f>
        <v>0</v>
      </c>
      <c r="M2607">
        <f>'3월'!J612</f>
        <v>0</v>
      </c>
      <c r="N2607">
        <f>'3월'!K612</f>
        <v>0</v>
      </c>
      <c r="O2607">
        <f>'3월'!L612</f>
        <v>0</v>
      </c>
      <c r="P2607" t="str">
        <f>IF(AND(검색!$C$4&lt;&gt;"",E2607&lt;&gt;"",ISNUMBER(SEARCH(검색!$C$4,E2607)),OR(D2607&lt;&gt;"",F2607&lt;&gt;"",G2607&lt;&gt;"",H2607&lt;&gt;"")),COUNT(P$1:P2606)+1,"")</f>
        <v/>
      </c>
    </row>
    <row r="2608" spans="1:16" x14ac:dyDescent="0.3">
      <c r="A2608">
        <v>2607</v>
      </c>
      <c r="B2608" t="s">
        <v>1407</v>
      </c>
      <c r="C2608">
        <v>613</v>
      </c>
      <c r="D2608">
        <f>'3월'!B613</f>
        <v>0</v>
      </c>
      <c r="E2608">
        <f t="shared" si="40"/>
        <v>0</v>
      </c>
      <c r="F2608">
        <f>'3월'!C613</f>
        <v>0</v>
      </c>
      <c r="G2608">
        <f>'3월'!D613</f>
        <v>0</v>
      </c>
      <c r="H2608">
        <f>'3월'!E613</f>
        <v>0</v>
      </c>
      <c r="I2608">
        <f>'3월'!F613</f>
        <v>0</v>
      </c>
      <c r="J2608">
        <f>'3월'!G613</f>
        <v>0</v>
      </c>
      <c r="K2608">
        <f>'3월'!H613</f>
        <v>0</v>
      </c>
      <c r="L2608">
        <f>'3월'!I613</f>
        <v>0</v>
      </c>
      <c r="M2608">
        <f>'3월'!J613</f>
        <v>0</v>
      </c>
      <c r="N2608">
        <f>'3월'!K613</f>
        <v>0</v>
      </c>
      <c r="O2608">
        <f>'3월'!L613</f>
        <v>0</v>
      </c>
      <c r="P2608" t="str">
        <f>IF(AND(검색!$C$4&lt;&gt;"",E2608&lt;&gt;"",ISNUMBER(SEARCH(검색!$C$4,E2608)),OR(D2608&lt;&gt;"",F2608&lt;&gt;"",G2608&lt;&gt;"",H2608&lt;&gt;"")),COUNT(P$1:P2607)+1,"")</f>
        <v/>
      </c>
    </row>
    <row r="2609" spans="1:16" x14ac:dyDescent="0.3">
      <c r="A2609">
        <v>2608</v>
      </c>
      <c r="B2609" t="s">
        <v>1407</v>
      </c>
      <c r="C2609">
        <v>614</v>
      </c>
      <c r="D2609">
        <f>'3월'!B614</f>
        <v>0</v>
      </c>
      <c r="E2609">
        <f t="shared" si="40"/>
        <v>0</v>
      </c>
      <c r="F2609">
        <f>'3월'!C614</f>
        <v>0</v>
      </c>
      <c r="G2609">
        <f>'3월'!D614</f>
        <v>0</v>
      </c>
      <c r="H2609">
        <f>'3월'!E614</f>
        <v>0</v>
      </c>
      <c r="I2609">
        <f>'3월'!F614</f>
        <v>0</v>
      </c>
      <c r="J2609">
        <f>'3월'!G614</f>
        <v>0</v>
      </c>
      <c r="K2609">
        <f>'3월'!H614</f>
        <v>0</v>
      </c>
      <c r="L2609">
        <f>'3월'!I614</f>
        <v>0</v>
      </c>
      <c r="M2609">
        <f>'3월'!J614</f>
        <v>0</v>
      </c>
      <c r="N2609">
        <f>'3월'!K614</f>
        <v>0</v>
      </c>
      <c r="O2609">
        <f>'3월'!L614</f>
        <v>0</v>
      </c>
      <c r="P2609" t="str">
        <f>IF(AND(검색!$C$4&lt;&gt;"",E2609&lt;&gt;"",ISNUMBER(SEARCH(검색!$C$4,E2609)),OR(D2609&lt;&gt;"",F2609&lt;&gt;"",G2609&lt;&gt;"",H2609&lt;&gt;"")),COUNT(P$1:P2608)+1,"")</f>
        <v/>
      </c>
    </row>
    <row r="2610" spans="1:16" x14ac:dyDescent="0.3">
      <c r="A2610">
        <v>2609</v>
      </c>
      <c r="B2610" t="s">
        <v>1407</v>
      </c>
      <c r="C2610">
        <v>615</v>
      </c>
      <c r="D2610">
        <f>'3월'!B615</f>
        <v>0</v>
      </c>
      <c r="E2610">
        <f t="shared" si="40"/>
        <v>0</v>
      </c>
      <c r="F2610">
        <f>'3월'!C615</f>
        <v>0</v>
      </c>
      <c r="G2610">
        <f>'3월'!D615</f>
        <v>0</v>
      </c>
      <c r="H2610">
        <f>'3월'!E615</f>
        <v>0</v>
      </c>
      <c r="I2610">
        <f>'3월'!F615</f>
        <v>0</v>
      </c>
      <c r="J2610">
        <f>'3월'!G615</f>
        <v>0</v>
      </c>
      <c r="K2610">
        <f>'3월'!H615</f>
        <v>0</v>
      </c>
      <c r="L2610">
        <f>'3월'!I615</f>
        <v>0</v>
      </c>
      <c r="M2610">
        <f>'3월'!J615</f>
        <v>0</v>
      </c>
      <c r="N2610">
        <f>'3월'!K615</f>
        <v>0</v>
      </c>
      <c r="O2610">
        <f>'3월'!L615</f>
        <v>0</v>
      </c>
      <c r="P2610" t="str">
        <f>IF(AND(검색!$C$4&lt;&gt;"",E2610&lt;&gt;"",ISNUMBER(SEARCH(검색!$C$4,E2610)),OR(D2610&lt;&gt;"",F2610&lt;&gt;"",G2610&lt;&gt;"",H2610&lt;&gt;"")),COUNT(P$1:P2609)+1,"")</f>
        <v/>
      </c>
    </row>
    <row r="2611" spans="1:16" x14ac:dyDescent="0.3">
      <c r="A2611">
        <v>2610</v>
      </c>
      <c r="B2611" t="s">
        <v>1407</v>
      </c>
      <c r="C2611">
        <v>616</v>
      </c>
      <c r="D2611">
        <f>'3월'!B616</f>
        <v>0</v>
      </c>
      <c r="E2611">
        <f t="shared" si="40"/>
        <v>0</v>
      </c>
      <c r="F2611">
        <f>'3월'!C616</f>
        <v>0</v>
      </c>
      <c r="G2611">
        <f>'3월'!D616</f>
        <v>0</v>
      </c>
      <c r="H2611">
        <f>'3월'!E616</f>
        <v>0</v>
      </c>
      <c r="I2611">
        <f>'3월'!F616</f>
        <v>0</v>
      </c>
      <c r="J2611">
        <f>'3월'!G616</f>
        <v>0</v>
      </c>
      <c r="K2611">
        <f>'3월'!H616</f>
        <v>0</v>
      </c>
      <c r="L2611">
        <f>'3월'!I616</f>
        <v>0</v>
      </c>
      <c r="M2611">
        <f>'3월'!J616</f>
        <v>0</v>
      </c>
      <c r="N2611">
        <f>'3월'!K616</f>
        <v>0</v>
      </c>
      <c r="O2611">
        <f>'3월'!L616</f>
        <v>0</v>
      </c>
      <c r="P2611" t="str">
        <f>IF(AND(검색!$C$4&lt;&gt;"",E2611&lt;&gt;"",ISNUMBER(SEARCH(검색!$C$4,E2611)),OR(D2611&lt;&gt;"",F2611&lt;&gt;"",G2611&lt;&gt;"",H2611&lt;&gt;"")),COUNT(P$1:P2610)+1,"")</f>
        <v/>
      </c>
    </row>
    <row r="2612" spans="1:16" x14ac:dyDescent="0.3">
      <c r="A2612">
        <v>2611</v>
      </c>
      <c r="B2612" t="s">
        <v>1407</v>
      </c>
      <c r="C2612">
        <v>617</v>
      </c>
      <c r="D2612">
        <f>'3월'!B617</f>
        <v>0</v>
      </c>
      <c r="E2612">
        <f t="shared" si="40"/>
        <v>0</v>
      </c>
      <c r="F2612">
        <f>'3월'!C617</f>
        <v>0</v>
      </c>
      <c r="G2612">
        <f>'3월'!D617</f>
        <v>0</v>
      </c>
      <c r="H2612">
        <f>'3월'!E617</f>
        <v>0</v>
      </c>
      <c r="I2612">
        <f>'3월'!F617</f>
        <v>0</v>
      </c>
      <c r="J2612">
        <f>'3월'!G617</f>
        <v>0</v>
      </c>
      <c r="K2612">
        <f>'3월'!H617</f>
        <v>0</v>
      </c>
      <c r="L2612">
        <f>'3월'!I617</f>
        <v>0</v>
      </c>
      <c r="M2612">
        <f>'3월'!J617</f>
        <v>0</v>
      </c>
      <c r="N2612">
        <f>'3월'!K617</f>
        <v>0</v>
      </c>
      <c r="O2612">
        <f>'3월'!L617</f>
        <v>0</v>
      </c>
      <c r="P2612" t="str">
        <f>IF(AND(검색!$C$4&lt;&gt;"",E2612&lt;&gt;"",ISNUMBER(SEARCH(검색!$C$4,E2612)),OR(D2612&lt;&gt;"",F2612&lt;&gt;"",G2612&lt;&gt;"",H2612&lt;&gt;"")),COUNT(P$1:P2611)+1,"")</f>
        <v/>
      </c>
    </row>
    <row r="2613" spans="1:16" x14ac:dyDescent="0.3">
      <c r="A2613">
        <v>2612</v>
      </c>
      <c r="B2613" t="s">
        <v>1407</v>
      </c>
      <c r="C2613">
        <v>618</v>
      </c>
      <c r="D2613">
        <f>'3월'!B618</f>
        <v>0</v>
      </c>
      <c r="E2613">
        <f t="shared" si="40"/>
        <v>0</v>
      </c>
      <c r="F2613">
        <f>'3월'!C618</f>
        <v>0</v>
      </c>
      <c r="G2613">
        <f>'3월'!D618</f>
        <v>0</v>
      </c>
      <c r="H2613">
        <f>'3월'!E618</f>
        <v>0</v>
      </c>
      <c r="I2613">
        <f>'3월'!F618</f>
        <v>0</v>
      </c>
      <c r="J2613">
        <f>'3월'!G618</f>
        <v>0</v>
      </c>
      <c r="K2613">
        <f>'3월'!H618</f>
        <v>0</v>
      </c>
      <c r="L2613">
        <f>'3월'!I618</f>
        <v>0</v>
      </c>
      <c r="M2613">
        <f>'3월'!J618</f>
        <v>0</v>
      </c>
      <c r="N2613">
        <f>'3월'!K618</f>
        <v>0</v>
      </c>
      <c r="O2613">
        <f>'3월'!L618</f>
        <v>0</v>
      </c>
      <c r="P2613" t="str">
        <f>IF(AND(검색!$C$4&lt;&gt;"",E2613&lt;&gt;"",ISNUMBER(SEARCH(검색!$C$4,E2613)),OR(D2613&lt;&gt;"",F2613&lt;&gt;"",G2613&lt;&gt;"",H2613&lt;&gt;"")),COUNT(P$1:P2612)+1,"")</f>
        <v/>
      </c>
    </row>
    <row r="2614" spans="1:16" x14ac:dyDescent="0.3">
      <c r="A2614">
        <v>2613</v>
      </c>
      <c r="B2614" t="s">
        <v>1407</v>
      </c>
      <c r="C2614">
        <v>619</v>
      </c>
      <c r="D2614">
        <f>'3월'!B619</f>
        <v>0</v>
      </c>
      <c r="E2614">
        <f t="shared" si="40"/>
        <v>0</v>
      </c>
      <c r="F2614">
        <f>'3월'!C619</f>
        <v>0</v>
      </c>
      <c r="G2614">
        <f>'3월'!D619</f>
        <v>0</v>
      </c>
      <c r="H2614">
        <f>'3월'!E619</f>
        <v>0</v>
      </c>
      <c r="I2614">
        <f>'3월'!F619</f>
        <v>0</v>
      </c>
      <c r="J2614">
        <f>'3월'!G619</f>
        <v>0</v>
      </c>
      <c r="K2614">
        <f>'3월'!H619</f>
        <v>0</v>
      </c>
      <c r="L2614">
        <f>'3월'!I619</f>
        <v>0</v>
      </c>
      <c r="M2614">
        <f>'3월'!J619</f>
        <v>0</v>
      </c>
      <c r="N2614">
        <f>'3월'!K619</f>
        <v>0</v>
      </c>
      <c r="O2614">
        <f>'3월'!L619</f>
        <v>0</v>
      </c>
      <c r="P2614" t="str">
        <f>IF(AND(검색!$C$4&lt;&gt;"",E2614&lt;&gt;"",ISNUMBER(SEARCH(검색!$C$4,E2614)),OR(D2614&lt;&gt;"",F2614&lt;&gt;"",G2614&lt;&gt;"",H2614&lt;&gt;"")),COUNT(P$1:P2613)+1,"")</f>
        <v/>
      </c>
    </row>
    <row r="2615" spans="1:16" x14ac:dyDescent="0.3">
      <c r="A2615">
        <v>2614</v>
      </c>
      <c r="B2615" t="s">
        <v>1407</v>
      </c>
      <c r="C2615">
        <v>620</v>
      </c>
      <c r="D2615">
        <f>'3월'!B620</f>
        <v>0</v>
      </c>
      <c r="E2615">
        <f t="shared" si="40"/>
        <v>0</v>
      </c>
      <c r="F2615">
        <f>'3월'!C620</f>
        <v>0</v>
      </c>
      <c r="G2615">
        <f>'3월'!D620</f>
        <v>0</v>
      </c>
      <c r="H2615">
        <f>'3월'!E620</f>
        <v>0</v>
      </c>
      <c r="I2615">
        <f>'3월'!F620</f>
        <v>0</v>
      </c>
      <c r="J2615">
        <f>'3월'!G620</f>
        <v>0</v>
      </c>
      <c r="K2615">
        <f>'3월'!H620</f>
        <v>0</v>
      </c>
      <c r="L2615">
        <f>'3월'!I620</f>
        <v>0</v>
      </c>
      <c r="M2615">
        <f>'3월'!J620</f>
        <v>0</v>
      </c>
      <c r="N2615">
        <f>'3월'!K620</f>
        <v>0</v>
      </c>
      <c r="O2615">
        <f>'3월'!L620</f>
        <v>0</v>
      </c>
      <c r="P2615" t="str">
        <f>IF(AND(검색!$C$4&lt;&gt;"",E2615&lt;&gt;"",ISNUMBER(SEARCH(검색!$C$4,E2615)),OR(D2615&lt;&gt;"",F2615&lt;&gt;"",G2615&lt;&gt;"",H2615&lt;&gt;"")),COUNT(P$1:P2614)+1,"")</f>
        <v/>
      </c>
    </row>
    <row r="2616" spans="1:16" x14ac:dyDescent="0.3">
      <c r="A2616">
        <v>2615</v>
      </c>
      <c r="B2616" t="s">
        <v>1407</v>
      </c>
      <c r="C2616">
        <v>621</v>
      </c>
      <c r="D2616">
        <f>'3월'!B621</f>
        <v>0</v>
      </c>
      <c r="E2616">
        <f t="shared" si="40"/>
        <v>0</v>
      </c>
      <c r="F2616">
        <f>'3월'!C621</f>
        <v>0</v>
      </c>
      <c r="G2616">
        <f>'3월'!D621</f>
        <v>0</v>
      </c>
      <c r="H2616">
        <f>'3월'!E621</f>
        <v>0</v>
      </c>
      <c r="I2616">
        <f>'3월'!F621</f>
        <v>0</v>
      </c>
      <c r="J2616">
        <f>'3월'!G621</f>
        <v>0</v>
      </c>
      <c r="K2616">
        <f>'3월'!H621</f>
        <v>0</v>
      </c>
      <c r="L2616">
        <f>'3월'!I621</f>
        <v>0</v>
      </c>
      <c r="M2616">
        <f>'3월'!J621</f>
        <v>0</v>
      </c>
      <c r="N2616">
        <f>'3월'!K621</f>
        <v>0</v>
      </c>
      <c r="O2616">
        <f>'3월'!L621</f>
        <v>0</v>
      </c>
      <c r="P2616" t="str">
        <f>IF(AND(검색!$C$4&lt;&gt;"",E2616&lt;&gt;"",ISNUMBER(SEARCH(검색!$C$4,E2616)),OR(D2616&lt;&gt;"",F2616&lt;&gt;"",G2616&lt;&gt;"",H2616&lt;&gt;"")),COUNT(P$1:P2615)+1,"")</f>
        <v/>
      </c>
    </row>
    <row r="2617" spans="1:16" x14ac:dyDescent="0.3">
      <c r="A2617">
        <v>2616</v>
      </c>
      <c r="B2617" t="s">
        <v>1407</v>
      </c>
      <c r="C2617">
        <v>622</v>
      </c>
      <c r="D2617">
        <f>'3월'!B622</f>
        <v>0</v>
      </c>
      <c r="E2617">
        <f t="shared" si="40"/>
        <v>0</v>
      </c>
      <c r="F2617">
        <f>'3월'!C622</f>
        <v>0</v>
      </c>
      <c r="G2617">
        <f>'3월'!D622</f>
        <v>0</v>
      </c>
      <c r="H2617">
        <f>'3월'!E622</f>
        <v>0</v>
      </c>
      <c r="I2617">
        <f>'3월'!F622</f>
        <v>0</v>
      </c>
      <c r="J2617">
        <f>'3월'!G622</f>
        <v>0</v>
      </c>
      <c r="K2617">
        <f>'3월'!H622</f>
        <v>0</v>
      </c>
      <c r="L2617">
        <f>'3월'!I622</f>
        <v>0</v>
      </c>
      <c r="M2617">
        <f>'3월'!J622</f>
        <v>0</v>
      </c>
      <c r="N2617">
        <f>'3월'!K622</f>
        <v>0</v>
      </c>
      <c r="O2617">
        <f>'3월'!L622</f>
        <v>0</v>
      </c>
      <c r="P2617" t="str">
        <f>IF(AND(검색!$C$4&lt;&gt;"",E2617&lt;&gt;"",ISNUMBER(SEARCH(검색!$C$4,E2617)),OR(D2617&lt;&gt;"",F2617&lt;&gt;"",G2617&lt;&gt;"",H2617&lt;&gt;"")),COUNT(P$1:P2616)+1,"")</f>
        <v/>
      </c>
    </row>
    <row r="2618" spans="1:16" x14ac:dyDescent="0.3">
      <c r="A2618">
        <v>2617</v>
      </c>
      <c r="B2618" t="s">
        <v>1407</v>
      </c>
      <c r="C2618">
        <v>623</v>
      </c>
      <c r="D2618">
        <f>'3월'!B623</f>
        <v>0</v>
      </c>
      <c r="E2618">
        <f t="shared" si="40"/>
        <v>0</v>
      </c>
      <c r="F2618">
        <f>'3월'!C623</f>
        <v>0</v>
      </c>
      <c r="G2618">
        <f>'3월'!D623</f>
        <v>0</v>
      </c>
      <c r="H2618">
        <f>'3월'!E623</f>
        <v>0</v>
      </c>
      <c r="I2618">
        <f>'3월'!F623</f>
        <v>0</v>
      </c>
      <c r="J2618">
        <f>'3월'!G623</f>
        <v>0</v>
      </c>
      <c r="K2618">
        <f>'3월'!H623</f>
        <v>0</v>
      </c>
      <c r="L2618">
        <f>'3월'!I623</f>
        <v>0</v>
      </c>
      <c r="M2618">
        <f>'3월'!J623</f>
        <v>0</v>
      </c>
      <c r="N2618">
        <f>'3월'!K623</f>
        <v>0</v>
      </c>
      <c r="O2618">
        <f>'3월'!L623</f>
        <v>0</v>
      </c>
      <c r="P2618" t="str">
        <f>IF(AND(검색!$C$4&lt;&gt;"",E2618&lt;&gt;"",ISNUMBER(SEARCH(검색!$C$4,E2618)),OR(D2618&lt;&gt;"",F2618&lt;&gt;"",G2618&lt;&gt;"",H2618&lt;&gt;"")),COUNT(P$1:P2617)+1,"")</f>
        <v/>
      </c>
    </row>
    <row r="2619" spans="1:16" x14ac:dyDescent="0.3">
      <c r="A2619">
        <v>2618</v>
      </c>
      <c r="B2619" t="s">
        <v>1407</v>
      </c>
      <c r="C2619">
        <v>624</v>
      </c>
      <c r="D2619">
        <f>'3월'!B624</f>
        <v>0</v>
      </c>
      <c r="E2619">
        <f t="shared" si="40"/>
        <v>0</v>
      </c>
      <c r="F2619">
        <f>'3월'!C624</f>
        <v>0</v>
      </c>
      <c r="G2619">
        <f>'3월'!D624</f>
        <v>0</v>
      </c>
      <c r="H2619">
        <f>'3월'!E624</f>
        <v>0</v>
      </c>
      <c r="I2619">
        <f>'3월'!F624</f>
        <v>0</v>
      </c>
      <c r="J2619">
        <f>'3월'!G624</f>
        <v>0</v>
      </c>
      <c r="K2619">
        <f>'3월'!H624</f>
        <v>0</v>
      </c>
      <c r="L2619">
        <f>'3월'!I624</f>
        <v>0</v>
      </c>
      <c r="M2619">
        <f>'3월'!J624</f>
        <v>0</v>
      </c>
      <c r="N2619">
        <f>'3월'!K624</f>
        <v>0</v>
      </c>
      <c r="O2619">
        <f>'3월'!L624</f>
        <v>0</v>
      </c>
      <c r="P2619" t="str">
        <f>IF(AND(검색!$C$4&lt;&gt;"",E2619&lt;&gt;"",ISNUMBER(SEARCH(검색!$C$4,E2619)),OR(D2619&lt;&gt;"",F2619&lt;&gt;"",G2619&lt;&gt;"",H2619&lt;&gt;"")),COUNT(P$1:P2618)+1,"")</f>
        <v/>
      </c>
    </row>
    <row r="2620" spans="1:16" x14ac:dyDescent="0.3">
      <c r="A2620">
        <v>2619</v>
      </c>
      <c r="B2620" t="s">
        <v>1407</v>
      </c>
      <c r="C2620">
        <v>625</v>
      </c>
      <c r="D2620">
        <f>'3월'!B625</f>
        <v>0</v>
      </c>
      <c r="E2620">
        <f t="shared" si="40"/>
        <v>0</v>
      </c>
      <c r="F2620">
        <f>'3월'!C625</f>
        <v>0</v>
      </c>
      <c r="G2620">
        <f>'3월'!D625</f>
        <v>0</v>
      </c>
      <c r="H2620">
        <f>'3월'!E625</f>
        <v>0</v>
      </c>
      <c r="I2620">
        <f>'3월'!F625</f>
        <v>0</v>
      </c>
      <c r="J2620">
        <f>'3월'!G625</f>
        <v>0</v>
      </c>
      <c r="K2620">
        <f>'3월'!H625</f>
        <v>0</v>
      </c>
      <c r="L2620">
        <f>'3월'!I625</f>
        <v>0</v>
      </c>
      <c r="M2620">
        <f>'3월'!J625</f>
        <v>0</v>
      </c>
      <c r="N2620">
        <f>'3월'!K625</f>
        <v>0</v>
      </c>
      <c r="O2620">
        <f>'3월'!L625</f>
        <v>0</v>
      </c>
      <c r="P2620" t="str">
        <f>IF(AND(검색!$C$4&lt;&gt;"",E2620&lt;&gt;"",ISNUMBER(SEARCH(검색!$C$4,E2620)),OR(D2620&lt;&gt;"",F2620&lt;&gt;"",G2620&lt;&gt;"",H2620&lt;&gt;"")),COUNT(P$1:P2619)+1,"")</f>
        <v/>
      </c>
    </row>
    <row r="2621" spans="1:16" x14ac:dyDescent="0.3">
      <c r="A2621">
        <v>2620</v>
      </c>
      <c r="B2621" t="s">
        <v>1407</v>
      </c>
      <c r="C2621">
        <v>626</v>
      </c>
      <c r="D2621">
        <f>'3월'!B626</f>
        <v>0</v>
      </c>
      <c r="E2621">
        <f t="shared" si="40"/>
        <v>0</v>
      </c>
      <c r="F2621">
        <f>'3월'!C626</f>
        <v>0</v>
      </c>
      <c r="G2621">
        <f>'3월'!D626</f>
        <v>0</v>
      </c>
      <c r="H2621">
        <f>'3월'!E626</f>
        <v>0</v>
      </c>
      <c r="I2621">
        <f>'3월'!F626</f>
        <v>0</v>
      </c>
      <c r="J2621">
        <f>'3월'!G626</f>
        <v>0</v>
      </c>
      <c r="K2621">
        <f>'3월'!H626</f>
        <v>0</v>
      </c>
      <c r="L2621">
        <f>'3월'!I626</f>
        <v>0</v>
      </c>
      <c r="M2621">
        <f>'3월'!J626</f>
        <v>0</v>
      </c>
      <c r="N2621">
        <f>'3월'!K626</f>
        <v>0</v>
      </c>
      <c r="O2621">
        <f>'3월'!L626</f>
        <v>0</v>
      </c>
      <c r="P2621" t="str">
        <f>IF(AND(검색!$C$4&lt;&gt;"",E2621&lt;&gt;"",ISNUMBER(SEARCH(검색!$C$4,E2621)),OR(D2621&lt;&gt;"",F2621&lt;&gt;"",G2621&lt;&gt;"",H2621&lt;&gt;"")),COUNT(P$1:P2620)+1,"")</f>
        <v/>
      </c>
    </row>
    <row r="2622" spans="1:16" x14ac:dyDescent="0.3">
      <c r="A2622">
        <v>2621</v>
      </c>
      <c r="B2622" t="s">
        <v>1407</v>
      </c>
      <c r="C2622">
        <v>627</v>
      </c>
      <c r="D2622">
        <f>'3월'!B627</f>
        <v>0</v>
      </c>
      <c r="E2622">
        <f t="shared" si="40"/>
        <v>0</v>
      </c>
      <c r="F2622">
        <f>'3월'!C627</f>
        <v>0</v>
      </c>
      <c r="G2622">
        <f>'3월'!D627</f>
        <v>0</v>
      </c>
      <c r="H2622">
        <f>'3월'!E627</f>
        <v>0</v>
      </c>
      <c r="I2622">
        <f>'3월'!F627</f>
        <v>0</v>
      </c>
      <c r="J2622">
        <f>'3월'!G627</f>
        <v>0</v>
      </c>
      <c r="K2622">
        <f>'3월'!H627</f>
        <v>0</v>
      </c>
      <c r="L2622">
        <f>'3월'!I627</f>
        <v>0</v>
      </c>
      <c r="M2622">
        <f>'3월'!J627</f>
        <v>0</v>
      </c>
      <c r="N2622">
        <f>'3월'!K627</f>
        <v>0</v>
      </c>
      <c r="O2622">
        <f>'3월'!L627</f>
        <v>0</v>
      </c>
      <c r="P2622" t="str">
        <f>IF(AND(검색!$C$4&lt;&gt;"",E2622&lt;&gt;"",ISNUMBER(SEARCH(검색!$C$4,E2622)),OR(D2622&lt;&gt;"",F2622&lt;&gt;"",G2622&lt;&gt;"",H2622&lt;&gt;"")),COUNT(P$1:P2621)+1,"")</f>
        <v/>
      </c>
    </row>
    <row r="2623" spans="1:16" x14ac:dyDescent="0.3">
      <c r="A2623">
        <v>2622</v>
      </c>
      <c r="B2623" t="s">
        <v>1407</v>
      </c>
      <c r="C2623">
        <v>628</v>
      </c>
      <c r="D2623">
        <f>'3월'!B628</f>
        <v>0</v>
      </c>
      <c r="E2623">
        <f t="shared" si="40"/>
        <v>0</v>
      </c>
      <c r="F2623">
        <f>'3월'!C628</f>
        <v>0</v>
      </c>
      <c r="G2623">
        <f>'3월'!D628</f>
        <v>0</v>
      </c>
      <c r="H2623">
        <f>'3월'!E628</f>
        <v>0</v>
      </c>
      <c r="I2623">
        <f>'3월'!F628</f>
        <v>0</v>
      </c>
      <c r="J2623">
        <f>'3월'!G628</f>
        <v>0</v>
      </c>
      <c r="K2623">
        <f>'3월'!H628</f>
        <v>0</v>
      </c>
      <c r="L2623">
        <f>'3월'!I628</f>
        <v>0</v>
      </c>
      <c r="M2623">
        <f>'3월'!J628</f>
        <v>0</v>
      </c>
      <c r="N2623">
        <f>'3월'!K628</f>
        <v>0</v>
      </c>
      <c r="O2623">
        <f>'3월'!L628</f>
        <v>0</v>
      </c>
      <c r="P2623" t="str">
        <f>IF(AND(검색!$C$4&lt;&gt;"",E2623&lt;&gt;"",ISNUMBER(SEARCH(검색!$C$4,E2623)),OR(D2623&lt;&gt;"",F2623&lt;&gt;"",G2623&lt;&gt;"",H2623&lt;&gt;"")),COUNT(P$1:P2622)+1,"")</f>
        <v/>
      </c>
    </row>
    <row r="2624" spans="1:16" x14ac:dyDescent="0.3">
      <c r="A2624">
        <v>2623</v>
      </c>
      <c r="B2624" t="s">
        <v>1407</v>
      </c>
      <c r="C2624">
        <v>629</v>
      </c>
      <c r="D2624">
        <f>'3월'!B629</f>
        <v>0</v>
      </c>
      <c r="E2624">
        <f t="shared" si="40"/>
        <v>0</v>
      </c>
      <c r="F2624">
        <f>'3월'!C629</f>
        <v>0</v>
      </c>
      <c r="G2624">
        <f>'3월'!D629</f>
        <v>0</v>
      </c>
      <c r="H2624">
        <f>'3월'!E629</f>
        <v>0</v>
      </c>
      <c r="I2624">
        <f>'3월'!F629</f>
        <v>0</v>
      </c>
      <c r="J2624">
        <f>'3월'!G629</f>
        <v>0</v>
      </c>
      <c r="K2624">
        <f>'3월'!H629</f>
        <v>0</v>
      </c>
      <c r="L2624">
        <f>'3월'!I629</f>
        <v>0</v>
      </c>
      <c r="M2624">
        <f>'3월'!J629</f>
        <v>0</v>
      </c>
      <c r="N2624">
        <f>'3월'!K629</f>
        <v>0</v>
      </c>
      <c r="O2624">
        <f>'3월'!L629</f>
        <v>0</v>
      </c>
      <c r="P2624" t="str">
        <f>IF(AND(검색!$C$4&lt;&gt;"",E2624&lt;&gt;"",ISNUMBER(SEARCH(검색!$C$4,E2624)),OR(D2624&lt;&gt;"",F2624&lt;&gt;"",G2624&lt;&gt;"",H2624&lt;&gt;"")),COUNT(P$1:P2623)+1,"")</f>
        <v/>
      </c>
    </row>
    <row r="2625" spans="1:16" x14ac:dyDescent="0.3">
      <c r="A2625">
        <v>2624</v>
      </c>
      <c r="B2625" t="s">
        <v>1407</v>
      </c>
      <c r="C2625">
        <v>630</v>
      </c>
      <c r="D2625">
        <f>'3월'!B630</f>
        <v>0</v>
      </c>
      <c r="E2625">
        <f t="shared" si="40"/>
        <v>0</v>
      </c>
      <c r="F2625">
        <f>'3월'!C630</f>
        <v>0</v>
      </c>
      <c r="G2625">
        <f>'3월'!D630</f>
        <v>0</v>
      </c>
      <c r="H2625">
        <f>'3월'!E630</f>
        <v>0</v>
      </c>
      <c r="I2625">
        <f>'3월'!F630</f>
        <v>0</v>
      </c>
      <c r="J2625">
        <f>'3월'!G630</f>
        <v>0</v>
      </c>
      <c r="K2625">
        <f>'3월'!H630</f>
        <v>0</v>
      </c>
      <c r="L2625">
        <f>'3월'!I630</f>
        <v>0</v>
      </c>
      <c r="M2625">
        <f>'3월'!J630</f>
        <v>0</v>
      </c>
      <c r="N2625">
        <f>'3월'!K630</f>
        <v>0</v>
      </c>
      <c r="O2625">
        <f>'3월'!L630</f>
        <v>0</v>
      </c>
      <c r="P2625" t="str">
        <f>IF(AND(검색!$C$4&lt;&gt;"",E2625&lt;&gt;"",ISNUMBER(SEARCH(검색!$C$4,E2625)),OR(D2625&lt;&gt;"",F2625&lt;&gt;"",G2625&lt;&gt;"",H2625&lt;&gt;"")),COUNT(P$1:P2624)+1,"")</f>
        <v/>
      </c>
    </row>
    <row r="2626" spans="1:16" x14ac:dyDescent="0.3">
      <c r="A2626">
        <v>2625</v>
      </c>
      <c r="B2626" t="s">
        <v>1407</v>
      </c>
      <c r="C2626">
        <v>631</v>
      </c>
      <c r="D2626">
        <f>'3월'!B631</f>
        <v>0</v>
      </c>
      <c r="E2626">
        <f t="shared" si="40"/>
        <v>0</v>
      </c>
      <c r="F2626">
        <f>'3월'!C631</f>
        <v>0</v>
      </c>
      <c r="G2626">
        <f>'3월'!D631</f>
        <v>0</v>
      </c>
      <c r="H2626">
        <f>'3월'!E631</f>
        <v>0</v>
      </c>
      <c r="I2626">
        <f>'3월'!F631</f>
        <v>0</v>
      </c>
      <c r="J2626">
        <f>'3월'!G631</f>
        <v>0</v>
      </c>
      <c r="K2626">
        <f>'3월'!H631</f>
        <v>0</v>
      </c>
      <c r="L2626">
        <f>'3월'!I631</f>
        <v>0</v>
      </c>
      <c r="M2626">
        <f>'3월'!J631</f>
        <v>0</v>
      </c>
      <c r="N2626">
        <f>'3월'!K631</f>
        <v>0</v>
      </c>
      <c r="O2626">
        <f>'3월'!L631</f>
        <v>0</v>
      </c>
      <c r="P2626" t="str">
        <f>IF(AND(검색!$C$4&lt;&gt;"",E2626&lt;&gt;"",ISNUMBER(SEARCH(검색!$C$4,E2626)),OR(D2626&lt;&gt;"",F2626&lt;&gt;"",G2626&lt;&gt;"",H2626&lt;&gt;"")),COUNT(P$1:P2625)+1,"")</f>
        <v/>
      </c>
    </row>
    <row r="2627" spans="1:16" x14ac:dyDescent="0.3">
      <c r="A2627">
        <v>2626</v>
      </c>
      <c r="B2627" t="s">
        <v>1407</v>
      </c>
      <c r="C2627">
        <v>632</v>
      </c>
      <c r="D2627">
        <f>'3월'!B632</f>
        <v>0</v>
      </c>
      <c r="E2627">
        <f t="shared" ref="E2627:E2690" si="41">IF(D2627&lt;&gt;"",D2627,IF(B2627=B2626,E2626,""))</f>
        <v>0</v>
      </c>
      <c r="F2627">
        <f>'3월'!C632</f>
        <v>0</v>
      </c>
      <c r="G2627">
        <f>'3월'!D632</f>
        <v>0</v>
      </c>
      <c r="H2627">
        <f>'3월'!E632</f>
        <v>0</v>
      </c>
      <c r="I2627">
        <f>'3월'!F632</f>
        <v>0</v>
      </c>
      <c r="J2627">
        <f>'3월'!G632</f>
        <v>0</v>
      </c>
      <c r="K2627">
        <f>'3월'!H632</f>
        <v>0</v>
      </c>
      <c r="L2627">
        <f>'3월'!I632</f>
        <v>0</v>
      </c>
      <c r="M2627">
        <f>'3월'!J632</f>
        <v>0</v>
      </c>
      <c r="N2627">
        <f>'3월'!K632</f>
        <v>0</v>
      </c>
      <c r="O2627">
        <f>'3월'!L632</f>
        <v>0</v>
      </c>
      <c r="P2627" t="str">
        <f>IF(AND(검색!$C$4&lt;&gt;"",E2627&lt;&gt;"",ISNUMBER(SEARCH(검색!$C$4,E2627)),OR(D2627&lt;&gt;"",F2627&lt;&gt;"",G2627&lt;&gt;"",H2627&lt;&gt;"")),COUNT(P$1:P2626)+1,"")</f>
        <v/>
      </c>
    </row>
    <row r="2628" spans="1:16" x14ac:dyDescent="0.3">
      <c r="A2628">
        <v>2627</v>
      </c>
      <c r="B2628" t="s">
        <v>1407</v>
      </c>
      <c r="C2628">
        <v>633</v>
      </c>
      <c r="D2628">
        <f>'3월'!B633</f>
        <v>0</v>
      </c>
      <c r="E2628">
        <f t="shared" si="41"/>
        <v>0</v>
      </c>
      <c r="F2628">
        <f>'3월'!C633</f>
        <v>0</v>
      </c>
      <c r="G2628">
        <f>'3월'!D633</f>
        <v>0</v>
      </c>
      <c r="H2628">
        <f>'3월'!E633</f>
        <v>0</v>
      </c>
      <c r="I2628">
        <f>'3월'!F633</f>
        <v>0</v>
      </c>
      <c r="J2628">
        <f>'3월'!G633</f>
        <v>0</v>
      </c>
      <c r="K2628">
        <f>'3월'!H633</f>
        <v>0</v>
      </c>
      <c r="L2628">
        <f>'3월'!I633</f>
        <v>0</v>
      </c>
      <c r="M2628">
        <f>'3월'!J633</f>
        <v>0</v>
      </c>
      <c r="N2628">
        <f>'3월'!K633</f>
        <v>0</v>
      </c>
      <c r="O2628">
        <f>'3월'!L633</f>
        <v>0</v>
      </c>
      <c r="P2628" t="str">
        <f>IF(AND(검색!$C$4&lt;&gt;"",E2628&lt;&gt;"",ISNUMBER(SEARCH(검색!$C$4,E2628)),OR(D2628&lt;&gt;"",F2628&lt;&gt;"",G2628&lt;&gt;"",H2628&lt;&gt;"")),COUNT(P$1:P2627)+1,"")</f>
        <v/>
      </c>
    </row>
    <row r="2629" spans="1:16" x14ac:dyDescent="0.3">
      <c r="A2629">
        <v>2628</v>
      </c>
      <c r="B2629" t="s">
        <v>1407</v>
      </c>
      <c r="C2629">
        <v>634</v>
      </c>
      <c r="D2629">
        <f>'3월'!B634</f>
        <v>0</v>
      </c>
      <c r="E2629">
        <f t="shared" si="41"/>
        <v>0</v>
      </c>
      <c r="F2629">
        <f>'3월'!C634</f>
        <v>0</v>
      </c>
      <c r="G2629">
        <f>'3월'!D634</f>
        <v>0</v>
      </c>
      <c r="H2629">
        <f>'3월'!E634</f>
        <v>0</v>
      </c>
      <c r="I2629">
        <f>'3월'!F634</f>
        <v>0</v>
      </c>
      <c r="J2629">
        <f>'3월'!G634</f>
        <v>0</v>
      </c>
      <c r="K2629">
        <f>'3월'!H634</f>
        <v>0</v>
      </c>
      <c r="L2629">
        <f>'3월'!I634</f>
        <v>0</v>
      </c>
      <c r="M2629">
        <f>'3월'!J634</f>
        <v>0</v>
      </c>
      <c r="N2629">
        <f>'3월'!K634</f>
        <v>0</v>
      </c>
      <c r="O2629">
        <f>'3월'!L634</f>
        <v>0</v>
      </c>
      <c r="P2629" t="str">
        <f>IF(AND(검색!$C$4&lt;&gt;"",E2629&lt;&gt;"",ISNUMBER(SEARCH(검색!$C$4,E2629)),OR(D2629&lt;&gt;"",F2629&lt;&gt;"",G2629&lt;&gt;"",H2629&lt;&gt;"")),COUNT(P$1:P2628)+1,"")</f>
        <v/>
      </c>
    </row>
    <row r="2630" spans="1:16" x14ac:dyDescent="0.3">
      <c r="A2630">
        <v>2629</v>
      </c>
      <c r="B2630" t="s">
        <v>1407</v>
      </c>
      <c r="C2630">
        <v>635</v>
      </c>
      <c r="D2630">
        <f>'3월'!B635</f>
        <v>0</v>
      </c>
      <c r="E2630">
        <f t="shared" si="41"/>
        <v>0</v>
      </c>
      <c r="F2630">
        <f>'3월'!C635</f>
        <v>0</v>
      </c>
      <c r="G2630">
        <f>'3월'!D635</f>
        <v>0</v>
      </c>
      <c r="H2630">
        <f>'3월'!E635</f>
        <v>0</v>
      </c>
      <c r="I2630">
        <f>'3월'!F635</f>
        <v>0</v>
      </c>
      <c r="J2630">
        <f>'3월'!G635</f>
        <v>0</v>
      </c>
      <c r="K2630">
        <f>'3월'!H635</f>
        <v>0</v>
      </c>
      <c r="L2630">
        <f>'3월'!I635</f>
        <v>0</v>
      </c>
      <c r="M2630">
        <f>'3월'!J635</f>
        <v>0</v>
      </c>
      <c r="N2630">
        <f>'3월'!K635</f>
        <v>0</v>
      </c>
      <c r="O2630">
        <f>'3월'!L635</f>
        <v>0</v>
      </c>
      <c r="P2630" t="str">
        <f>IF(AND(검색!$C$4&lt;&gt;"",E2630&lt;&gt;"",ISNUMBER(SEARCH(검색!$C$4,E2630)),OR(D2630&lt;&gt;"",F2630&lt;&gt;"",G2630&lt;&gt;"",H2630&lt;&gt;"")),COUNT(P$1:P2629)+1,"")</f>
        <v/>
      </c>
    </row>
    <row r="2631" spans="1:16" x14ac:dyDescent="0.3">
      <c r="A2631">
        <v>2630</v>
      </c>
      <c r="B2631" t="s">
        <v>1407</v>
      </c>
      <c r="C2631">
        <v>636</v>
      </c>
      <c r="D2631">
        <f>'3월'!B636</f>
        <v>0</v>
      </c>
      <c r="E2631">
        <f t="shared" si="41"/>
        <v>0</v>
      </c>
      <c r="F2631">
        <f>'3월'!C636</f>
        <v>0</v>
      </c>
      <c r="G2631">
        <f>'3월'!D636</f>
        <v>0</v>
      </c>
      <c r="H2631">
        <f>'3월'!E636</f>
        <v>0</v>
      </c>
      <c r="I2631">
        <f>'3월'!F636</f>
        <v>0</v>
      </c>
      <c r="J2631">
        <f>'3월'!G636</f>
        <v>0</v>
      </c>
      <c r="K2631">
        <f>'3월'!H636</f>
        <v>0</v>
      </c>
      <c r="L2631">
        <f>'3월'!I636</f>
        <v>0</v>
      </c>
      <c r="M2631">
        <f>'3월'!J636</f>
        <v>0</v>
      </c>
      <c r="N2631">
        <f>'3월'!K636</f>
        <v>0</v>
      </c>
      <c r="O2631">
        <f>'3월'!L636</f>
        <v>0</v>
      </c>
      <c r="P2631" t="str">
        <f>IF(AND(검색!$C$4&lt;&gt;"",E2631&lt;&gt;"",ISNUMBER(SEARCH(검색!$C$4,E2631)),OR(D2631&lt;&gt;"",F2631&lt;&gt;"",G2631&lt;&gt;"",H2631&lt;&gt;"")),COUNT(P$1:P2630)+1,"")</f>
        <v/>
      </c>
    </row>
    <row r="2632" spans="1:16" x14ac:dyDescent="0.3">
      <c r="A2632">
        <v>2631</v>
      </c>
      <c r="B2632" t="s">
        <v>1407</v>
      </c>
      <c r="C2632">
        <v>637</v>
      </c>
      <c r="D2632">
        <f>'3월'!B637</f>
        <v>0</v>
      </c>
      <c r="E2632">
        <f t="shared" si="41"/>
        <v>0</v>
      </c>
      <c r="F2632">
        <f>'3월'!C637</f>
        <v>0</v>
      </c>
      <c r="G2632">
        <f>'3월'!D637</f>
        <v>0</v>
      </c>
      <c r="H2632">
        <f>'3월'!E637</f>
        <v>0</v>
      </c>
      <c r="I2632">
        <f>'3월'!F637</f>
        <v>0</v>
      </c>
      <c r="J2632">
        <f>'3월'!G637</f>
        <v>0</v>
      </c>
      <c r="K2632">
        <f>'3월'!H637</f>
        <v>0</v>
      </c>
      <c r="L2632">
        <f>'3월'!I637</f>
        <v>0</v>
      </c>
      <c r="M2632">
        <f>'3월'!J637</f>
        <v>0</v>
      </c>
      <c r="N2632">
        <f>'3월'!K637</f>
        <v>0</v>
      </c>
      <c r="O2632">
        <f>'3월'!L637</f>
        <v>0</v>
      </c>
      <c r="P2632" t="str">
        <f>IF(AND(검색!$C$4&lt;&gt;"",E2632&lt;&gt;"",ISNUMBER(SEARCH(검색!$C$4,E2632)),OR(D2632&lt;&gt;"",F2632&lt;&gt;"",G2632&lt;&gt;"",H2632&lt;&gt;"")),COUNT(P$1:P2631)+1,"")</f>
        <v/>
      </c>
    </row>
    <row r="2633" spans="1:16" x14ac:dyDescent="0.3">
      <c r="A2633">
        <v>2632</v>
      </c>
      <c r="B2633" t="s">
        <v>1407</v>
      </c>
      <c r="C2633">
        <v>638</v>
      </c>
      <c r="D2633">
        <f>'3월'!B638</f>
        <v>0</v>
      </c>
      <c r="E2633">
        <f t="shared" si="41"/>
        <v>0</v>
      </c>
      <c r="F2633">
        <f>'3월'!C638</f>
        <v>0</v>
      </c>
      <c r="G2633">
        <f>'3월'!D638</f>
        <v>0</v>
      </c>
      <c r="H2633">
        <f>'3월'!E638</f>
        <v>0</v>
      </c>
      <c r="I2633">
        <f>'3월'!F638</f>
        <v>0</v>
      </c>
      <c r="J2633">
        <f>'3월'!G638</f>
        <v>0</v>
      </c>
      <c r="K2633">
        <f>'3월'!H638</f>
        <v>0</v>
      </c>
      <c r="L2633">
        <f>'3월'!I638</f>
        <v>0</v>
      </c>
      <c r="M2633">
        <f>'3월'!J638</f>
        <v>0</v>
      </c>
      <c r="N2633">
        <f>'3월'!K638</f>
        <v>0</v>
      </c>
      <c r="O2633">
        <f>'3월'!L638</f>
        <v>0</v>
      </c>
      <c r="P2633" t="str">
        <f>IF(AND(검색!$C$4&lt;&gt;"",E2633&lt;&gt;"",ISNUMBER(SEARCH(검색!$C$4,E2633)),OR(D2633&lt;&gt;"",F2633&lt;&gt;"",G2633&lt;&gt;"",H2633&lt;&gt;"")),COUNT(P$1:P2632)+1,"")</f>
        <v/>
      </c>
    </row>
    <row r="2634" spans="1:16" x14ac:dyDescent="0.3">
      <c r="A2634">
        <v>2633</v>
      </c>
      <c r="B2634" t="s">
        <v>1407</v>
      </c>
      <c r="C2634">
        <v>639</v>
      </c>
      <c r="D2634">
        <f>'3월'!B639</f>
        <v>0</v>
      </c>
      <c r="E2634">
        <f t="shared" si="41"/>
        <v>0</v>
      </c>
      <c r="F2634">
        <f>'3월'!C639</f>
        <v>0</v>
      </c>
      <c r="G2634">
        <f>'3월'!D639</f>
        <v>0</v>
      </c>
      <c r="H2634">
        <f>'3월'!E639</f>
        <v>0</v>
      </c>
      <c r="I2634">
        <f>'3월'!F639</f>
        <v>0</v>
      </c>
      <c r="J2634">
        <f>'3월'!G639</f>
        <v>0</v>
      </c>
      <c r="K2634">
        <f>'3월'!H639</f>
        <v>0</v>
      </c>
      <c r="L2634">
        <f>'3월'!I639</f>
        <v>0</v>
      </c>
      <c r="M2634">
        <f>'3월'!J639</f>
        <v>0</v>
      </c>
      <c r="N2634">
        <f>'3월'!K639</f>
        <v>0</v>
      </c>
      <c r="O2634">
        <f>'3월'!L639</f>
        <v>0</v>
      </c>
      <c r="P2634" t="str">
        <f>IF(AND(검색!$C$4&lt;&gt;"",E2634&lt;&gt;"",ISNUMBER(SEARCH(검색!$C$4,E2634)),OR(D2634&lt;&gt;"",F2634&lt;&gt;"",G2634&lt;&gt;"",H2634&lt;&gt;"")),COUNT(P$1:P2633)+1,"")</f>
        <v/>
      </c>
    </row>
    <row r="2635" spans="1:16" x14ac:dyDescent="0.3">
      <c r="A2635">
        <v>2634</v>
      </c>
      <c r="B2635" t="s">
        <v>1407</v>
      </c>
      <c r="C2635">
        <v>640</v>
      </c>
      <c r="D2635">
        <f>'3월'!B640</f>
        <v>0</v>
      </c>
      <c r="E2635">
        <f t="shared" si="41"/>
        <v>0</v>
      </c>
      <c r="F2635">
        <f>'3월'!C640</f>
        <v>0</v>
      </c>
      <c r="G2635">
        <f>'3월'!D640</f>
        <v>0</v>
      </c>
      <c r="H2635">
        <f>'3월'!E640</f>
        <v>0</v>
      </c>
      <c r="I2635">
        <f>'3월'!F640</f>
        <v>0</v>
      </c>
      <c r="J2635">
        <f>'3월'!G640</f>
        <v>0</v>
      </c>
      <c r="K2635">
        <f>'3월'!H640</f>
        <v>0</v>
      </c>
      <c r="L2635">
        <f>'3월'!I640</f>
        <v>0</v>
      </c>
      <c r="M2635">
        <f>'3월'!J640</f>
        <v>0</v>
      </c>
      <c r="N2635">
        <f>'3월'!K640</f>
        <v>0</v>
      </c>
      <c r="O2635">
        <f>'3월'!L640</f>
        <v>0</v>
      </c>
      <c r="P2635" t="str">
        <f>IF(AND(검색!$C$4&lt;&gt;"",E2635&lt;&gt;"",ISNUMBER(SEARCH(검색!$C$4,E2635)),OR(D2635&lt;&gt;"",F2635&lt;&gt;"",G2635&lt;&gt;"",H2635&lt;&gt;"")),COUNT(P$1:P2634)+1,"")</f>
        <v/>
      </c>
    </row>
    <row r="2636" spans="1:16" x14ac:dyDescent="0.3">
      <c r="A2636">
        <v>2635</v>
      </c>
      <c r="B2636" t="s">
        <v>1407</v>
      </c>
      <c r="C2636">
        <v>641</v>
      </c>
      <c r="D2636">
        <f>'3월'!B641</f>
        <v>0</v>
      </c>
      <c r="E2636">
        <f t="shared" si="41"/>
        <v>0</v>
      </c>
      <c r="F2636">
        <f>'3월'!C641</f>
        <v>0</v>
      </c>
      <c r="G2636">
        <f>'3월'!D641</f>
        <v>0</v>
      </c>
      <c r="H2636">
        <f>'3월'!E641</f>
        <v>0</v>
      </c>
      <c r="I2636">
        <f>'3월'!F641</f>
        <v>0</v>
      </c>
      <c r="J2636">
        <f>'3월'!G641</f>
        <v>0</v>
      </c>
      <c r="K2636">
        <f>'3월'!H641</f>
        <v>0</v>
      </c>
      <c r="L2636">
        <f>'3월'!I641</f>
        <v>0</v>
      </c>
      <c r="M2636">
        <f>'3월'!J641</f>
        <v>0</v>
      </c>
      <c r="N2636">
        <f>'3월'!K641</f>
        <v>0</v>
      </c>
      <c r="O2636">
        <f>'3월'!L641</f>
        <v>0</v>
      </c>
      <c r="P2636" t="str">
        <f>IF(AND(검색!$C$4&lt;&gt;"",E2636&lt;&gt;"",ISNUMBER(SEARCH(검색!$C$4,E2636)),OR(D2636&lt;&gt;"",F2636&lt;&gt;"",G2636&lt;&gt;"",H2636&lt;&gt;"")),COUNT(P$1:P2635)+1,"")</f>
        <v/>
      </c>
    </row>
    <row r="2637" spans="1:16" x14ac:dyDescent="0.3">
      <c r="A2637">
        <v>2636</v>
      </c>
      <c r="B2637" t="s">
        <v>1407</v>
      </c>
      <c r="C2637">
        <v>642</v>
      </c>
      <c r="D2637">
        <f>'3월'!B642</f>
        <v>0</v>
      </c>
      <c r="E2637">
        <f t="shared" si="41"/>
        <v>0</v>
      </c>
      <c r="F2637">
        <f>'3월'!C642</f>
        <v>0</v>
      </c>
      <c r="G2637">
        <f>'3월'!D642</f>
        <v>0</v>
      </c>
      <c r="H2637">
        <f>'3월'!E642</f>
        <v>0</v>
      </c>
      <c r="I2637">
        <f>'3월'!F642</f>
        <v>0</v>
      </c>
      <c r="J2637">
        <f>'3월'!G642</f>
        <v>0</v>
      </c>
      <c r="K2637">
        <f>'3월'!H642</f>
        <v>0</v>
      </c>
      <c r="L2637">
        <f>'3월'!I642</f>
        <v>0</v>
      </c>
      <c r="M2637">
        <f>'3월'!J642</f>
        <v>0</v>
      </c>
      <c r="N2637">
        <f>'3월'!K642</f>
        <v>0</v>
      </c>
      <c r="O2637">
        <f>'3월'!L642</f>
        <v>0</v>
      </c>
      <c r="P2637" t="str">
        <f>IF(AND(검색!$C$4&lt;&gt;"",E2637&lt;&gt;"",ISNUMBER(SEARCH(검색!$C$4,E2637)),OR(D2637&lt;&gt;"",F2637&lt;&gt;"",G2637&lt;&gt;"",H2637&lt;&gt;"")),COUNT(P$1:P2636)+1,"")</f>
        <v/>
      </c>
    </row>
    <row r="2638" spans="1:16" x14ac:dyDescent="0.3">
      <c r="A2638">
        <v>2637</v>
      </c>
      <c r="B2638" t="s">
        <v>1407</v>
      </c>
      <c r="C2638">
        <v>643</v>
      </c>
      <c r="D2638">
        <f>'3월'!B643</f>
        <v>0</v>
      </c>
      <c r="E2638">
        <f t="shared" si="41"/>
        <v>0</v>
      </c>
      <c r="F2638">
        <f>'3월'!C643</f>
        <v>0</v>
      </c>
      <c r="G2638">
        <f>'3월'!D643</f>
        <v>0</v>
      </c>
      <c r="H2638">
        <f>'3월'!E643</f>
        <v>0</v>
      </c>
      <c r="I2638">
        <f>'3월'!F643</f>
        <v>0</v>
      </c>
      <c r="J2638">
        <f>'3월'!G643</f>
        <v>0</v>
      </c>
      <c r="K2638">
        <f>'3월'!H643</f>
        <v>0</v>
      </c>
      <c r="L2638">
        <f>'3월'!I643</f>
        <v>0</v>
      </c>
      <c r="M2638">
        <f>'3월'!J643</f>
        <v>0</v>
      </c>
      <c r="N2638">
        <f>'3월'!K643</f>
        <v>0</v>
      </c>
      <c r="O2638">
        <f>'3월'!L643</f>
        <v>0</v>
      </c>
      <c r="P2638" t="str">
        <f>IF(AND(검색!$C$4&lt;&gt;"",E2638&lt;&gt;"",ISNUMBER(SEARCH(검색!$C$4,E2638)),OR(D2638&lt;&gt;"",F2638&lt;&gt;"",G2638&lt;&gt;"",H2638&lt;&gt;"")),COUNT(P$1:P2637)+1,"")</f>
        <v/>
      </c>
    </row>
    <row r="2639" spans="1:16" x14ac:dyDescent="0.3">
      <c r="A2639">
        <v>2638</v>
      </c>
      <c r="B2639" t="s">
        <v>1407</v>
      </c>
      <c r="C2639">
        <v>644</v>
      </c>
      <c r="D2639">
        <f>'3월'!B644</f>
        <v>0</v>
      </c>
      <c r="E2639">
        <f t="shared" si="41"/>
        <v>0</v>
      </c>
      <c r="F2639">
        <f>'3월'!C644</f>
        <v>0</v>
      </c>
      <c r="G2639">
        <f>'3월'!D644</f>
        <v>0</v>
      </c>
      <c r="H2639">
        <f>'3월'!E644</f>
        <v>0</v>
      </c>
      <c r="I2639">
        <f>'3월'!F644</f>
        <v>0</v>
      </c>
      <c r="J2639">
        <f>'3월'!G644</f>
        <v>0</v>
      </c>
      <c r="K2639">
        <f>'3월'!H644</f>
        <v>0</v>
      </c>
      <c r="L2639">
        <f>'3월'!I644</f>
        <v>0</v>
      </c>
      <c r="M2639">
        <f>'3월'!J644</f>
        <v>0</v>
      </c>
      <c r="N2639">
        <f>'3월'!K644</f>
        <v>0</v>
      </c>
      <c r="O2639">
        <f>'3월'!L644</f>
        <v>0</v>
      </c>
      <c r="P2639" t="str">
        <f>IF(AND(검색!$C$4&lt;&gt;"",E2639&lt;&gt;"",ISNUMBER(SEARCH(검색!$C$4,E2639)),OR(D2639&lt;&gt;"",F2639&lt;&gt;"",G2639&lt;&gt;"",H2639&lt;&gt;"")),COUNT(P$1:P2638)+1,"")</f>
        <v/>
      </c>
    </row>
    <row r="2640" spans="1:16" x14ac:dyDescent="0.3">
      <c r="A2640">
        <v>2639</v>
      </c>
      <c r="B2640" t="s">
        <v>1407</v>
      </c>
      <c r="C2640">
        <v>645</v>
      </c>
      <c r="D2640">
        <f>'3월'!B645</f>
        <v>0</v>
      </c>
      <c r="E2640">
        <f t="shared" si="41"/>
        <v>0</v>
      </c>
      <c r="F2640">
        <f>'3월'!C645</f>
        <v>0</v>
      </c>
      <c r="G2640">
        <f>'3월'!D645</f>
        <v>0</v>
      </c>
      <c r="H2640">
        <f>'3월'!E645</f>
        <v>0</v>
      </c>
      <c r="I2640">
        <f>'3월'!F645</f>
        <v>0</v>
      </c>
      <c r="J2640">
        <f>'3월'!G645</f>
        <v>0</v>
      </c>
      <c r="K2640">
        <f>'3월'!H645</f>
        <v>0</v>
      </c>
      <c r="L2640">
        <f>'3월'!I645</f>
        <v>0</v>
      </c>
      <c r="M2640">
        <f>'3월'!J645</f>
        <v>0</v>
      </c>
      <c r="N2640">
        <f>'3월'!K645</f>
        <v>0</v>
      </c>
      <c r="O2640">
        <f>'3월'!L645</f>
        <v>0</v>
      </c>
      <c r="P2640" t="str">
        <f>IF(AND(검색!$C$4&lt;&gt;"",E2640&lt;&gt;"",ISNUMBER(SEARCH(검색!$C$4,E2640)),OR(D2640&lt;&gt;"",F2640&lt;&gt;"",G2640&lt;&gt;"",H2640&lt;&gt;"")),COUNT(P$1:P2639)+1,"")</f>
        <v/>
      </c>
    </row>
    <row r="2641" spans="1:16" x14ac:dyDescent="0.3">
      <c r="A2641">
        <v>2640</v>
      </c>
      <c r="B2641" t="s">
        <v>1407</v>
      </c>
      <c r="C2641">
        <v>646</v>
      </c>
      <c r="D2641">
        <f>'3월'!B646</f>
        <v>0</v>
      </c>
      <c r="E2641">
        <f t="shared" si="41"/>
        <v>0</v>
      </c>
      <c r="F2641">
        <f>'3월'!C646</f>
        <v>0</v>
      </c>
      <c r="G2641">
        <f>'3월'!D646</f>
        <v>0</v>
      </c>
      <c r="H2641">
        <f>'3월'!E646</f>
        <v>0</v>
      </c>
      <c r="I2641">
        <f>'3월'!F646</f>
        <v>0</v>
      </c>
      <c r="J2641">
        <f>'3월'!G646</f>
        <v>0</v>
      </c>
      <c r="K2641">
        <f>'3월'!H646</f>
        <v>0</v>
      </c>
      <c r="L2641">
        <f>'3월'!I646</f>
        <v>0</v>
      </c>
      <c r="M2641">
        <f>'3월'!J646</f>
        <v>0</v>
      </c>
      <c r="N2641">
        <f>'3월'!K646</f>
        <v>0</v>
      </c>
      <c r="O2641">
        <f>'3월'!L646</f>
        <v>0</v>
      </c>
      <c r="P2641" t="str">
        <f>IF(AND(검색!$C$4&lt;&gt;"",E2641&lt;&gt;"",ISNUMBER(SEARCH(검색!$C$4,E2641)),OR(D2641&lt;&gt;"",F2641&lt;&gt;"",G2641&lt;&gt;"",H2641&lt;&gt;"")),COUNT(P$1:P2640)+1,"")</f>
        <v/>
      </c>
    </row>
    <row r="2642" spans="1:16" x14ac:dyDescent="0.3">
      <c r="A2642">
        <v>2641</v>
      </c>
      <c r="B2642" t="s">
        <v>1407</v>
      </c>
      <c r="C2642">
        <v>647</v>
      </c>
      <c r="D2642">
        <f>'3월'!B647</f>
        <v>0</v>
      </c>
      <c r="E2642">
        <f t="shared" si="41"/>
        <v>0</v>
      </c>
      <c r="F2642">
        <f>'3월'!C647</f>
        <v>0</v>
      </c>
      <c r="G2642">
        <f>'3월'!D647</f>
        <v>0</v>
      </c>
      <c r="H2642">
        <f>'3월'!E647</f>
        <v>0</v>
      </c>
      <c r="I2642">
        <f>'3월'!F647</f>
        <v>0</v>
      </c>
      <c r="J2642">
        <f>'3월'!G647</f>
        <v>0</v>
      </c>
      <c r="K2642">
        <f>'3월'!H647</f>
        <v>0</v>
      </c>
      <c r="L2642">
        <f>'3월'!I647</f>
        <v>0</v>
      </c>
      <c r="M2642">
        <f>'3월'!J647</f>
        <v>0</v>
      </c>
      <c r="N2642">
        <f>'3월'!K647</f>
        <v>0</v>
      </c>
      <c r="O2642">
        <f>'3월'!L647</f>
        <v>0</v>
      </c>
      <c r="P2642" t="str">
        <f>IF(AND(검색!$C$4&lt;&gt;"",E2642&lt;&gt;"",ISNUMBER(SEARCH(검색!$C$4,E2642)),OR(D2642&lt;&gt;"",F2642&lt;&gt;"",G2642&lt;&gt;"",H2642&lt;&gt;"")),COUNT(P$1:P2641)+1,"")</f>
        <v/>
      </c>
    </row>
    <row r="2643" spans="1:16" x14ac:dyDescent="0.3">
      <c r="A2643">
        <v>2642</v>
      </c>
      <c r="B2643" t="s">
        <v>1407</v>
      </c>
      <c r="C2643">
        <v>648</v>
      </c>
      <c r="D2643">
        <f>'3월'!B648</f>
        <v>0</v>
      </c>
      <c r="E2643">
        <f t="shared" si="41"/>
        <v>0</v>
      </c>
      <c r="F2643">
        <f>'3월'!C648</f>
        <v>0</v>
      </c>
      <c r="G2643">
        <f>'3월'!D648</f>
        <v>0</v>
      </c>
      <c r="H2643">
        <f>'3월'!E648</f>
        <v>0</v>
      </c>
      <c r="I2643">
        <f>'3월'!F648</f>
        <v>0</v>
      </c>
      <c r="J2643">
        <f>'3월'!G648</f>
        <v>0</v>
      </c>
      <c r="K2643">
        <f>'3월'!H648</f>
        <v>0</v>
      </c>
      <c r="L2643">
        <f>'3월'!I648</f>
        <v>0</v>
      </c>
      <c r="M2643">
        <f>'3월'!J648</f>
        <v>0</v>
      </c>
      <c r="N2643">
        <f>'3월'!K648</f>
        <v>0</v>
      </c>
      <c r="O2643">
        <f>'3월'!L648</f>
        <v>0</v>
      </c>
      <c r="P2643" t="str">
        <f>IF(AND(검색!$C$4&lt;&gt;"",E2643&lt;&gt;"",ISNUMBER(SEARCH(검색!$C$4,E2643)),OR(D2643&lt;&gt;"",F2643&lt;&gt;"",G2643&lt;&gt;"",H2643&lt;&gt;"")),COUNT(P$1:P2642)+1,"")</f>
        <v/>
      </c>
    </row>
    <row r="2644" spans="1:16" x14ac:dyDescent="0.3">
      <c r="A2644">
        <v>2643</v>
      </c>
      <c r="B2644" t="s">
        <v>1407</v>
      </c>
      <c r="C2644">
        <v>649</v>
      </c>
      <c r="D2644">
        <f>'3월'!B649</f>
        <v>0</v>
      </c>
      <c r="E2644">
        <f t="shared" si="41"/>
        <v>0</v>
      </c>
      <c r="F2644">
        <f>'3월'!C649</f>
        <v>0</v>
      </c>
      <c r="G2644">
        <f>'3월'!D649</f>
        <v>0</v>
      </c>
      <c r="H2644">
        <f>'3월'!E649</f>
        <v>0</v>
      </c>
      <c r="I2644">
        <f>'3월'!F649</f>
        <v>0</v>
      </c>
      <c r="J2644">
        <f>'3월'!G649</f>
        <v>0</v>
      </c>
      <c r="K2644">
        <f>'3월'!H649</f>
        <v>0</v>
      </c>
      <c r="L2644">
        <f>'3월'!I649</f>
        <v>0</v>
      </c>
      <c r="M2644">
        <f>'3월'!J649</f>
        <v>0</v>
      </c>
      <c r="N2644">
        <f>'3월'!K649</f>
        <v>0</v>
      </c>
      <c r="O2644">
        <f>'3월'!L649</f>
        <v>0</v>
      </c>
      <c r="P2644" t="str">
        <f>IF(AND(검색!$C$4&lt;&gt;"",E2644&lt;&gt;"",ISNUMBER(SEARCH(검색!$C$4,E2644)),OR(D2644&lt;&gt;"",F2644&lt;&gt;"",G2644&lt;&gt;"",H2644&lt;&gt;"")),COUNT(P$1:P2643)+1,"")</f>
        <v/>
      </c>
    </row>
    <row r="2645" spans="1:16" x14ac:dyDescent="0.3">
      <c r="A2645">
        <v>2644</v>
      </c>
      <c r="B2645" t="s">
        <v>1407</v>
      </c>
      <c r="C2645">
        <v>650</v>
      </c>
      <c r="D2645">
        <f>'3월'!B650</f>
        <v>0</v>
      </c>
      <c r="E2645">
        <f t="shared" si="41"/>
        <v>0</v>
      </c>
      <c r="F2645">
        <f>'3월'!C650</f>
        <v>0</v>
      </c>
      <c r="G2645">
        <f>'3월'!D650</f>
        <v>0</v>
      </c>
      <c r="H2645">
        <f>'3월'!E650</f>
        <v>0</v>
      </c>
      <c r="I2645">
        <f>'3월'!F650</f>
        <v>0</v>
      </c>
      <c r="J2645">
        <f>'3월'!G650</f>
        <v>0</v>
      </c>
      <c r="K2645">
        <f>'3월'!H650</f>
        <v>0</v>
      </c>
      <c r="L2645">
        <f>'3월'!I650</f>
        <v>0</v>
      </c>
      <c r="M2645">
        <f>'3월'!J650</f>
        <v>0</v>
      </c>
      <c r="N2645">
        <f>'3월'!K650</f>
        <v>0</v>
      </c>
      <c r="O2645">
        <f>'3월'!L650</f>
        <v>0</v>
      </c>
      <c r="P2645" t="str">
        <f>IF(AND(검색!$C$4&lt;&gt;"",E2645&lt;&gt;"",ISNUMBER(SEARCH(검색!$C$4,E2645)),OR(D2645&lt;&gt;"",F2645&lt;&gt;"",G2645&lt;&gt;"",H2645&lt;&gt;"")),COUNT(P$1:P2644)+1,"")</f>
        <v/>
      </c>
    </row>
    <row r="2646" spans="1:16" x14ac:dyDescent="0.3">
      <c r="A2646">
        <v>2645</v>
      </c>
      <c r="B2646" t="s">
        <v>1407</v>
      </c>
      <c r="C2646">
        <v>651</v>
      </c>
      <c r="D2646">
        <f>'3월'!B651</f>
        <v>0</v>
      </c>
      <c r="E2646">
        <f t="shared" si="41"/>
        <v>0</v>
      </c>
      <c r="F2646">
        <f>'3월'!C651</f>
        <v>0</v>
      </c>
      <c r="G2646">
        <f>'3월'!D651</f>
        <v>0</v>
      </c>
      <c r="H2646">
        <f>'3월'!E651</f>
        <v>0</v>
      </c>
      <c r="I2646">
        <f>'3월'!F651</f>
        <v>0</v>
      </c>
      <c r="J2646">
        <f>'3월'!G651</f>
        <v>0</v>
      </c>
      <c r="K2646">
        <f>'3월'!H651</f>
        <v>0</v>
      </c>
      <c r="L2646">
        <f>'3월'!I651</f>
        <v>0</v>
      </c>
      <c r="M2646">
        <f>'3월'!J651</f>
        <v>0</v>
      </c>
      <c r="N2646">
        <f>'3월'!K651</f>
        <v>0</v>
      </c>
      <c r="O2646">
        <f>'3월'!L651</f>
        <v>0</v>
      </c>
      <c r="P2646" t="str">
        <f>IF(AND(검색!$C$4&lt;&gt;"",E2646&lt;&gt;"",ISNUMBER(SEARCH(검색!$C$4,E2646)),OR(D2646&lt;&gt;"",F2646&lt;&gt;"",G2646&lt;&gt;"",H2646&lt;&gt;"")),COUNT(P$1:P2645)+1,"")</f>
        <v/>
      </c>
    </row>
    <row r="2647" spans="1:16" x14ac:dyDescent="0.3">
      <c r="A2647">
        <v>2646</v>
      </c>
      <c r="B2647" t="s">
        <v>1407</v>
      </c>
      <c r="C2647">
        <v>652</v>
      </c>
      <c r="D2647">
        <f>'3월'!B652</f>
        <v>0</v>
      </c>
      <c r="E2647">
        <f t="shared" si="41"/>
        <v>0</v>
      </c>
      <c r="F2647">
        <f>'3월'!C652</f>
        <v>0</v>
      </c>
      <c r="G2647">
        <f>'3월'!D652</f>
        <v>0</v>
      </c>
      <c r="H2647">
        <f>'3월'!E652</f>
        <v>0</v>
      </c>
      <c r="I2647">
        <f>'3월'!F652</f>
        <v>0</v>
      </c>
      <c r="J2647">
        <f>'3월'!G652</f>
        <v>0</v>
      </c>
      <c r="K2647">
        <f>'3월'!H652</f>
        <v>0</v>
      </c>
      <c r="L2647">
        <f>'3월'!I652</f>
        <v>0</v>
      </c>
      <c r="M2647">
        <f>'3월'!J652</f>
        <v>0</v>
      </c>
      <c r="N2647">
        <f>'3월'!K652</f>
        <v>0</v>
      </c>
      <c r="O2647">
        <f>'3월'!L652</f>
        <v>0</v>
      </c>
      <c r="P2647" t="str">
        <f>IF(AND(검색!$C$4&lt;&gt;"",E2647&lt;&gt;"",ISNUMBER(SEARCH(검색!$C$4,E2647)),OR(D2647&lt;&gt;"",F2647&lt;&gt;"",G2647&lt;&gt;"",H2647&lt;&gt;"")),COUNT(P$1:P2646)+1,"")</f>
        <v/>
      </c>
    </row>
    <row r="2648" spans="1:16" x14ac:dyDescent="0.3">
      <c r="A2648">
        <v>2647</v>
      </c>
      <c r="B2648" t="s">
        <v>1407</v>
      </c>
      <c r="C2648">
        <v>653</v>
      </c>
      <c r="D2648">
        <f>'3월'!B653</f>
        <v>0</v>
      </c>
      <c r="E2648">
        <f t="shared" si="41"/>
        <v>0</v>
      </c>
      <c r="F2648">
        <f>'3월'!C653</f>
        <v>0</v>
      </c>
      <c r="G2648">
        <f>'3월'!D653</f>
        <v>0</v>
      </c>
      <c r="H2648">
        <f>'3월'!E653</f>
        <v>0</v>
      </c>
      <c r="I2648">
        <f>'3월'!F653</f>
        <v>0</v>
      </c>
      <c r="J2648">
        <f>'3월'!G653</f>
        <v>0</v>
      </c>
      <c r="K2648">
        <f>'3월'!H653</f>
        <v>0</v>
      </c>
      <c r="L2648">
        <f>'3월'!I653</f>
        <v>0</v>
      </c>
      <c r="M2648">
        <f>'3월'!J653</f>
        <v>0</v>
      </c>
      <c r="N2648">
        <f>'3월'!K653</f>
        <v>0</v>
      </c>
      <c r="O2648">
        <f>'3월'!L653</f>
        <v>0</v>
      </c>
      <c r="P2648" t="str">
        <f>IF(AND(검색!$C$4&lt;&gt;"",E2648&lt;&gt;"",ISNUMBER(SEARCH(검색!$C$4,E2648)),OR(D2648&lt;&gt;"",F2648&lt;&gt;"",G2648&lt;&gt;"",H2648&lt;&gt;"")),COUNT(P$1:P2647)+1,"")</f>
        <v/>
      </c>
    </row>
    <row r="2649" spans="1:16" x14ac:dyDescent="0.3">
      <c r="A2649">
        <v>2648</v>
      </c>
      <c r="B2649" t="s">
        <v>1407</v>
      </c>
      <c r="C2649">
        <v>654</v>
      </c>
      <c r="D2649">
        <f>'3월'!B654</f>
        <v>0</v>
      </c>
      <c r="E2649">
        <f t="shared" si="41"/>
        <v>0</v>
      </c>
      <c r="F2649">
        <f>'3월'!C654</f>
        <v>0</v>
      </c>
      <c r="G2649">
        <f>'3월'!D654</f>
        <v>0</v>
      </c>
      <c r="H2649">
        <f>'3월'!E654</f>
        <v>0</v>
      </c>
      <c r="I2649">
        <f>'3월'!F654</f>
        <v>0</v>
      </c>
      <c r="J2649">
        <f>'3월'!G654</f>
        <v>0</v>
      </c>
      <c r="K2649">
        <f>'3월'!H654</f>
        <v>0</v>
      </c>
      <c r="L2649">
        <f>'3월'!I654</f>
        <v>0</v>
      </c>
      <c r="M2649">
        <f>'3월'!J654</f>
        <v>0</v>
      </c>
      <c r="N2649">
        <f>'3월'!K654</f>
        <v>0</v>
      </c>
      <c r="O2649">
        <f>'3월'!L654</f>
        <v>0</v>
      </c>
      <c r="P2649" t="str">
        <f>IF(AND(검색!$C$4&lt;&gt;"",E2649&lt;&gt;"",ISNUMBER(SEARCH(검색!$C$4,E2649)),OR(D2649&lt;&gt;"",F2649&lt;&gt;"",G2649&lt;&gt;"",H2649&lt;&gt;"")),COUNT(P$1:P2648)+1,"")</f>
        <v/>
      </c>
    </row>
    <row r="2650" spans="1:16" x14ac:dyDescent="0.3">
      <c r="A2650">
        <v>2649</v>
      </c>
      <c r="B2650" t="s">
        <v>1407</v>
      </c>
      <c r="C2650">
        <v>655</v>
      </c>
      <c r="D2650">
        <f>'3월'!B655</f>
        <v>0</v>
      </c>
      <c r="E2650">
        <f t="shared" si="41"/>
        <v>0</v>
      </c>
      <c r="F2650">
        <f>'3월'!C655</f>
        <v>0</v>
      </c>
      <c r="G2650">
        <f>'3월'!D655</f>
        <v>0</v>
      </c>
      <c r="H2650">
        <f>'3월'!E655</f>
        <v>0</v>
      </c>
      <c r="I2650">
        <f>'3월'!F655</f>
        <v>0</v>
      </c>
      <c r="J2650">
        <f>'3월'!G655</f>
        <v>0</v>
      </c>
      <c r="K2650">
        <f>'3월'!H655</f>
        <v>0</v>
      </c>
      <c r="L2650">
        <f>'3월'!I655</f>
        <v>0</v>
      </c>
      <c r="M2650">
        <f>'3월'!J655</f>
        <v>0</v>
      </c>
      <c r="N2650">
        <f>'3월'!K655</f>
        <v>0</v>
      </c>
      <c r="O2650">
        <f>'3월'!L655</f>
        <v>0</v>
      </c>
      <c r="P2650" t="str">
        <f>IF(AND(검색!$C$4&lt;&gt;"",E2650&lt;&gt;"",ISNUMBER(SEARCH(검색!$C$4,E2650)),OR(D2650&lt;&gt;"",F2650&lt;&gt;"",G2650&lt;&gt;"",H2650&lt;&gt;"")),COUNT(P$1:P2649)+1,"")</f>
        <v/>
      </c>
    </row>
    <row r="2651" spans="1:16" x14ac:dyDescent="0.3">
      <c r="A2651">
        <v>2650</v>
      </c>
      <c r="B2651" t="s">
        <v>1407</v>
      </c>
      <c r="C2651">
        <v>656</v>
      </c>
      <c r="D2651">
        <f>'3월'!B656</f>
        <v>0</v>
      </c>
      <c r="E2651">
        <f t="shared" si="41"/>
        <v>0</v>
      </c>
      <c r="F2651">
        <f>'3월'!C656</f>
        <v>0</v>
      </c>
      <c r="G2651">
        <f>'3월'!D656</f>
        <v>0</v>
      </c>
      <c r="H2651">
        <f>'3월'!E656</f>
        <v>0</v>
      </c>
      <c r="I2651">
        <f>'3월'!F656</f>
        <v>0</v>
      </c>
      <c r="J2651">
        <f>'3월'!G656</f>
        <v>0</v>
      </c>
      <c r="K2651">
        <f>'3월'!H656</f>
        <v>0</v>
      </c>
      <c r="L2651">
        <f>'3월'!I656</f>
        <v>0</v>
      </c>
      <c r="M2651">
        <f>'3월'!J656</f>
        <v>0</v>
      </c>
      <c r="N2651">
        <f>'3월'!K656</f>
        <v>0</v>
      </c>
      <c r="O2651">
        <f>'3월'!L656</f>
        <v>0</v>
      </c>
      <c r="P2651" t="str">
        <f>IF(AND(검색!$C$4&lt;&gt;"",E2651&lt;&gt;"",ISNUMBER(SEARCH(검색!$C$4,E2651)),OR(D2651&lt;&gt;"",F2651&lt;&gt;"",G2651&lt;&gt;"",H2651&lt;&gt;"")),COUNT(P$1:P2650)+1,"")</f>
        <v/>
      </c>
    </row>
    <row r="2652" spans="1:16" x14ac:dyDescent="0.3">
      <c r="A2652">
        <v>2651</v>
      </c>
      <c r="B2652" t="s">
        <v>1407</v>
      </c>
      <c r="C2652">
        <v>657</v>
      </c>
      <c r="D2652">
        <f>'3월'!B657</f>
        <v>0</v>
      </c>
      <c r="E2652">
        <f t="shared" si="41"/>
        <v>0</v>
      </c>
      <c r="F2652">
        <f>'3월'!C657</f>
        <v>0</v>
      </c>
      <c r="G2652">
        <f>'3월'!D657</f>
        <v>0</v>
      </c>
      <c r="H2652">
        <f>'3월'!E657</f>
        <v>0</v>
      </c>
      <c r="I2652">
        <f>'3월'!F657</f>
        <v>0</v>
      </c>
      <c r="J2652">
        <f>'3월'!G657</f>
        <v>0</v>
      </c>
      <c r="K2652">
        <f>'3월'!H657</f>
        <v>0</v>
      </c>
      <c r="L2652">
        <f>'3월'!I657</f>
        <v>0</v>
      </c>
      <c r="M2652">
        <f>'3월'!J657</f>
        <v>0</v>
      </c>
      <c r="N2652">
        <f>'3월'!K657</f>
        <v>0</v>
      </c>
      <c r="O2652">
        <f>'3월'!L657</f>
        <v>0</v>
      </c>
      <c r="P2652" t="str">
        <f>IF(AND(검색!$C$4&lt;&gt;"",E2652&lt;&gt;"",ISNUMBER(SEARCH(검색!$C$4,E2652)),OR(D2652&lt;&gt;"",F2652&lt;&gt;"",G2652&lt;&gt;"",H2652&lt;&gt;"")),COUNT(P$1:P2651)+1,"")</f>
        <v/>
      </c>
    </row>
    <row r="2653" spans="1:16" x14ac:dyDescent="0.3">
      <c r="A2653">
        <v>2652</v>
      </c>
      <c r="B2653" t="s">
        <v>1407</v>
      </c>
      <c r="C2653">
        <v>658</v>
      </c>
      <c r="D2653">
        <f>'3월'!B658</f>
        <v>0</v>
      </c>
      <c r="E2653">
        <f t="shared" si="41"/>
        <v>0</v>
      </c>
      <c r="F2653">
        <f>'3월'!C658</f>
        <v>0</v>
      </c>
      <c r="G2653">
        <f>'3월'!D658</f>
        <v>0</v>
      </c>
      <c r="H2653">
        <f>'3월'!E658</f>
        <v>0</v>
      </c>
      <c r="I2653">
        <f>'3월'!F658</f>
        <v>0</v>
      </c>
      <c r="J2653">
        <f>'3월'!G658</f>
        <v>0</v>
      </c>
      <c r="K2653">
        <f>'3월'!H658</f>
        <v>0</v>
      </c>
      <c r="L2653">
        <f>'3월'!I658</f>
        <v>0</v>
      </c>
      <c r="M2653">
        <f>'3월'!J658</f>
        <v>0</v>
      </c>
      <c r="N2653">
        <f>'3월'!K658</f>
        <v>0</v>
      </c>
      <c r="O2653">
        <f>'3월'!L658</f>
        <v>0</v>
      </c>
      <c r="P2653" t="str">
        <f>IF(AND(검색!$C$4&lt;&gt;"",E2653&lt;&gt;"",ISNUMBER(SEARCH(검색!$C$4,E2653)),OR(D2653&lt;&gt;"",F2653&lt;&gt;"",G2653&lt;&gt;"",H2653&lt;&gt;"")),COUNT(P$1:P2652)+1,"")</f>
        <v/>
      </c>
    </row>
    <row r="2654" spans="1:16" x14ac:dyDescent="0.3">
      <c r="A2654">
        <v>2653</v>
      </c>
      <c r="B2654" t="s">
        <v>1407</v>
      </c>
      <c r="C2654">
        <v>659</v>
      </c>
      <c r="D2654">
        <f>'3월'!B659</f>
        <v>0</v>
      </c>
      <c r="E2654">
        <f t="shared" si="41"/>
        <v>0</v>
      </c>
      <c r="F2654">
        <f>'3월'!C659</f>
        <v>0</v>
      </c>
      <c r="G2654">
        <f>'3월'!D659</f>
        <v>0</v>
      </c>
      <c r="H2654">
        <f>'3월'!E659</f>
        <v>0</v>
      </c>
      <c r="I2654">
        <f>'3월'!F659</f>
        <v>0</v>
      </c>
      <c r="J2654">
        <f>'3월'!G659</f>
        <v>0</v>
      </c>
      <c r="K2654">
        <f>'3월'!H659</f>
        <v>0</v>
      </c>
      <c r="L2654">
        <f>'3월'!I659</f>
        <v>0</v>
      </c>
      <c r="M2654">
        <f>'3월'!J659</f>
        <v>0</v>
      </c>
      <c r="N2654">
        <f>'3월'!K659</f>
        <v>0</v>
      </c>
      <c r="O2654">
        <f>'3월'!L659</f>
        <v>0</v>
      </c>
      <c r="P2654" t="str">
        <f>IF(AND(검색!$C$4&lt;&gt;"",E2654&lt;&gt;"",ISNUMBER(SEARCH(검색!$C$4,E2654)),OR(D2654&lt;&gt;"",F2654&lt;&gt;"",G2654&lt;&gt;"",H2654&lt;&gt;"")),COUNT(P$1:P2653)+1,"")</f>
        <v/>
      </c>
    </row>
    <row r="2655" spans="1:16" x14ac:dyDescent="0.3">
      <c r="A2655">
        <v>2654</v>
      </c>
      <c r="B2655" t="s">
        <v>1407</v>
      </c>
      <c r="C2655">
        <v>660</v>
      </c>
      <c r="D2655">
        <f>'3월'!B660</f>
        <v>0</v>
      </c>
      <c r="E2655">
        <f t="shared" si="41"/>
        <v>0</v>
      </c>
      <c r="F2655">
        <f>'3월'!C660</f>
        <v>0</v>
      </c>
      <c r="G2655">
        <f>'3월'!D660</f>
        <v>0</v>
      </c>
      <c r="H2655">
        <f>'3월'!E660</f>
        <v>0</v>
      </c>
      <c r="I2655">
        <f>'3월'!F660</f>
        <v>0</v>
      </c>
      <c r="J2655">
        <f>'3월'!G660</f>
        <v>0</v>
      </c>
      <c r="K2655">
        <f>'3월'!H660</f>
        <v>0</v>
      </c>
      <c r="L2655">
        <f>'3월'!I660</f>
        <v>0</v>
      </c>
      <c r="M2655">
        <f>'3월'!J660</f>
        <v>0</v>
      </c>
      <c r="N2655">
        <f>'3월'!K660</f>
        <v>0</v>
      </c>
      <c r="O2655">
        <f>'3월'!L660</f>
        <v>0</v>
      </c>
      <c r="P2655" t="str">
        <f>IF(AND(검색!$C$4&lt;&gt;"",E2655&lt;&gt;"",ISNUMBER(SEARCH(검색!$C$4,E2655)),OR(D2655&lt;&gt;"",F2655&lt;&gt;"",G2655&lt;&gt;"",H2655&lt;&gt;"")),COUNT(P$1:P2654)+1,"")</f>
        <v/>
      </c>
    </row>
    <row r="2656" spans="1:16" x14ac:dyDescent="0.3">
      <c r="A2656">
        <v>2655</v>
      </c>
      <c r="B2656" t="s">
        <v>1407</v>
      </c>
      <c r="C2656">
        <v>661</v>
      </c>
      <c r="D2656">
        <f>'3월'!B661</f>
        <v>0</v>
      </c>
      <c r="E2656">
        <f t="shared" si="41"/>
        <v>0</v>
      </c>
      <c r="F2656">
        <f>'3월'!C661</f>
        <v>0</v>
      </c>
      <c r="G2656">
        <f>'3월'!D661</f>
        <v>0</v>
      </c>
      <c r="H2656">
        <f>'3월'!E661</f>
        <v>0</v>
      </c>
      <c r="I2656">
        <f>'3월'!F661</f>
        <v>0</v>
      </c>
      <c r="J2656">
        <f>'3월'!G661</f>
        <v>0</v>
      </c>
      <c r="K2656">
        <f>'3월'!H661</f>
        <v>0</v>
      </c>
      <c r="L2656">
        <f>'3월'!I661</f>
        <v>0</v>
      </c>
      <c r="M2656">
        <f>'3월'!J661</f>
        <v>0</v>
      </c>
      <c r="N2656">
        <f>'3월'!K661</f>
        <v>0</v>
      </c>
      <c r="O2656">
        <f>'3월'!L661</f>
        <v>0</v>
      </c>
      <c r="P2656" t="str">
        <f>IF(AND(검색!$C$4&lt;&gt;"",E2656&lt;&gt;"",ISNUMBER(SEARCH(검색!$C$4,E2656)),OR(D2656&lt;&gt;"",F2656&lt;&gt;"",G2656&lt;&gt;"",H2656&lt;&gt;"")),COUNT(P$1:P2655)+1,"")</f>
        <v/>
      </c>
    </row>
    <row r="2657" spans="1:16" x14ac:dyDescent="0.3">
      <c r="A2657">
        <v>2656</v>
      </c>
      <c r="B2657" t="s">
        <v>1407</v>
      </c>
      <c r="C2657">
        <v>662</v>
      </c>
      <c r="D2657">
        <f>'3월'!B662</f>
        <v>0</v>
      </c>
      <c r="E2657">
        <f t="shared" si="41"/>
        <v>0</v>
      </c>
      <c r="F2657">
        <f>'3월'!C662</f>
        <v>0</v>
      </c>
      <c r="G2657">
        <f>'3월'!D662</f>
        <v>0</v>
      </c>
      <c r="H2657">
        <f>'3월'!E662</f>
        <v>0</v>
      </c>
      <c r="I2657">
        <f>'3월'!F662</f>
        <v>0</v>
      </c>
      <c r="J2657">
        <f>'3월'!G662</f>
        <v>0</v>
      </c>
      <c r="K2657">
        <f>'3월'!H662</f>
        <v>0</v>
      </c>
      <c r="L2657">
        <f>'3월'!I662</f>
        <v>0</v>
      </c>
      <c r="M2657">
        <f>'3월'!J662</f>
        <v>0</v>
      </c>
      <c r="N2657">
        <f>'3월'!K662</f>
        <v>0</v>
      </c>
      <c r="O2657">
        <f>'3월'!L662</f>
        <v>0</v>
      </c>
      <c r="P2657" t="str">
        <f>IF(AND(검색!$C$4&lt;&gt;"",E2657&lt;&gt;"",ISNUMBER(SEARCH(검색!$C$4,E2657)),OR(D2657&lt;&gt;"",F2657&lt;&gt;"",G2657&lt;&gt;"",H2657&lt;&gt;"")),COUNT(P$1:P2656)+1,"")</f>
        <v/>
      </c>
    </row>
    <row r="2658" spans="1:16" x14ac:dyDescent="0.3">
      <c r="A2658">
        <v>2657</v>
      </c>
      <c r="B2658" t="s">
        <v>1407</v>
      </c>
      <c r="C2658">
        <v>663</v>
      </c>
      <c r="D2658">
        <f>'3월'!B663</f>
        <v>0</v>
      </c>
      <c r="E2658">
        <f t="shared" si="41"/>
        <v>0</v>
      </c>
      <c r="F2658">
        <f>'3월'!C663</f>
        <v>0</v>
      </c>
      <c r="G2658">
        <f>'3월'!D663</f>
        <v>0</v>
      </c>
      <c r="H2658">
        <f>'3월'!E663</f>
        <v>0</v>
      </c>
      <c r="I2658">
        <f>'3월'!F663</f>
        <v>0</v>
      </c>
      <c r="J2658">
        <f>'3월'!G663</f>
        <v>0</v>
      </c>
      <c r="K2658">
        <f>'3월'!H663</f>
        <v>0</v>
      </c>
      <c r="L2658">
        <f>'3월'!I663</f>
        <v>0</v>
      </c>
      <c r="M2658">
        <f>'3월'!J663</f>
        <v>0</v>
      </c>
      <c r="N2658">
        <f>'3월'!K663</f>
        <v>0</v>
      </c>
      <c r="O2658">
        <f>'3월'!L663</f>
        <v>0</v>
      </c>
      <c r="P2658" t="str">
        <f>IF(AND(검색!$C$4&lt;&gt;"",E2658&lt;&gt;"",ISNUMBER(SEARCH(검색!$C$4,E2658)),OR(D2658&lt;&gt;"",F2658&lt;&gt;"",G2658&lt;&gt;"",H2658&lt;&gt;"")),COUNT(P$1:P2657)+1,"")</f>
        <v/>
      </c>
    </row>
    <row r="2659" spans="1:16" x14ac:dyDescent="0.3">
      <c r="A2659">
        <v>2658</v>
      </c>
      <c r="B2659" t="s">
        <v>1407</v>
      </c>
      <c r="C2659">
        <v>664</v>
      </c>
      <c r="D2659">
        <f>'3월'!B664</f>
        <v>0</v>
      </c>
      <c r="E2659">
        <f t="shared" si="41"/>
        <v>0</v>
      </c>
      <c r="F2659">
        <f>'3월'!C664</f>
        <v>0</v>
      </c>
      <c r="G2659">
        <f>'3월'!D664</f>
        <v>0</v>
      </c>
      <c r="H2659">
        <f>'3월'!E664</f>
        <v>0</v>
      </c>
      <c r="I2659">
        <f>'3월'!F664</f>
        <v>0</v>
      </c>
      <c r="J2659">
        <f>'3월'!G664</f>
        <v>0</v>
      </c>
      <c r="K2659">
        <f>'3월'!H664</f>
        <v>0</v>
      </c>
      <c r="L2659">
        <f>'3월'!I664</f>
        <v>0</v>
      </c>
      <c r="M2659">
        <f>'3월'!J664</f>
        <v>0</v>
      </c>
      <c r="N2659">
        <f>'3월'!K664</f>
        <v>0</v>
      </c>
      <c r="O2659">
        <f>'3월'!L664</f>
        <v>0</v>
      </c>
      <c r="P2659" t="str">
        <f>IF(AND(검색!$C$4&lt;&gt;"",E2659&lt;&gt;"",ISNUMBER(SEARCH(검색!$C$4,E2659)),OR(D2659&lt;&gt;"",F2659&lt;&gt;"",G2659&lt;&gt;"",H2659&lt;&gt;"")),COUNT(P$1:P2658)+1,"")</f>
        <v/>
      </c>
    </row>
    <row r="2660" spans="1:16" x14ac:dyDescent="0.3">
      <c r="A2660">
        <v>2659</v>
      </c>
      <c r="B2660" t="s">
        <v>1407</v>
      </c>
      <c r="C2660">
        <v>665</v>
      </c>
      <c r="D2660">
        <f>'3월'!B665</f>
        <v>0</v>
      </c>
      <c r="E2660">
        <f t="shared" si="41"/>
        <v>0</v>
      </c>
      <c r="F2660">
        <f>'3월'!C665</f>
        <v>0</v>
      </c>
      <c r="G2660">
        <f>'3월'!D665</f>
        <v>0</v>
      </c>
      <c r="H2660">
        <f>'3월'!E665</f>
        <v>0</v>
      </c>
      <c r="I2660">
        <f>'3월'!F665</f>
        <v>0</v>
      </c>
      <c r="J2660">
        <f>'3월'!G665</f>
        <v>0</v>
      </c>
      <c r="K2660">
        <f>'3월'!H665</f>
        <v>0</v>
      </c>
      <c r="L2660">
        <f>'3월'!I665</f>
        <v>0</v>
      </c>
      <c r="M2660">
        <f>'3월'!J665</f>
        <v>0</v>
      </c>
      <c r="N2660">
        <f>'3월'!K665</f>
        <v>0</v>
      </c>
      <c r="O2660">
        <f>'3월'!L665</f>
        <v>0</v>
      </c>
      <c r="P2660" t="str">
        <f>IF(AND(검색!$C$4&lt;&gt;"",E2660&lt;&gt;"",ISNUMBER(SEARCH(검색!$C$4,E2660)),OR(D2660&lt;&gt;"",F2660&lt;&gt;"",G2660&lt;&gt;"",H2660&lt;&gt;"")),COUNT(P$1:P2659)+1,"")</f>
        <v/>
      </c>
    </row>
    <row r="2661" spans="1:16" x14ac:dyDescent="0.3">
      <c r="A2661">
        <v>2660</v>
      </c>
      <c r="B2661" t="s">
        <v>1407</v>
      </c>
      <c r="C2661">
        <v>666</v>
      </c>
      <c r="D2661">
        <f>'3월'!B666</f>
        <v>0</v>
      </c>
      <c r="E2661">
        <f t="shared" si="41"/>
        <v>0</v>
      </c>
      <c r="F2661">
        <f>'3월'!C666</f>
        <v>0</v>
      </c>
      <c r="G2661">
        <f>'3월'!D666</f>
        <v>0</v>
      </c>
      <c r="H2661">
        <f>'3월'!E666</f>
        <v>0</v>
      </c>
      <c r="I2661">
        <f>'3월'!F666</f>
        <v>0</v>
      </c>
      <c r="J2661">
        <f>'3월'!G666</f>
        <v>0</v>
      </c>
      <c r="K2661">
        <f>'3월'!H666</f>
        <v>0</v>
      </c>
      <c r="L2661">
        <f>'3월'!I666</f>
        <v>0</v>
      </c>
      <c r="M2661">
        <f>'3월'!J666</f>
        <v>0</v>
      </c>
      <c r="N2661">
        <f>'3월'!K666</f>
        <v>0</v>
      </c>
      <c r="O2661">
        <f>'3월'!L666</f>
        <v>0</v>
      </c>
      <c r="P2661" t="str">
        <f>IF(AND(검색!$C$4&lt;&gt;"",E2661&lt;&gt;"",ISNUMBER(SEARCH(검색!$C$4,E2661)),OR(D2661&lt;&gt;"",F2661&lt;&gt;"",G2661&lt;&gt;"",H2661&lt;&gt;"")),COUNT(P$1:P2660)+1,"")</f>
        <v/>
      </c>
    </row>
    <row r="2662" spans="1:16" x14ac:dyDescent="0.3">
      <c r="A2662">
        <v>2661</v>
      </c>
      <c r="B2662" t="s">
        <v>1407</v>
      </c>
      <c r="C2662">
        <v>667</v>
      </c>
      <c r="D2662">
        <f>'3월'!B667</f>
        <v>0</v>
      </c>
      <c r="E2662">
        <f t="shared" si="41"/>
        <v>0</v>
      </c>
      <c r="F2662">
        <f>'3월'!C667</f>
        <v>0</v>
      </c>
      <c r="G2662">
        <f>'3월'!D667</f>
        <v>0</v>
      </c>
      <c r="H2662">
        <f>'3월'!E667</f>
        <v>0</v>
      </c>
      <c r="I2662">
        <f>'3월'!F667</f>
        <v>0</v>
      </c>
      <c r="J2662">
        <f>'3월'!G667</f>
        <v>0</v>
      </c>
      <c r="K2662">
        <f>'3월'!H667</f>
        <v>0</v>
      </c>
      <c r="L2662">
        <f>'3월'!I667</f>
        <v>0</v>
      </c>
      <c r="M2662">
        <f>'3월'!J667</f>
        <v>0</v>
      </c>
      <c r="N2662">
        <f>'3월'!K667</f>
        <v>0</v>
      </c>
      <c r="O2662">
        <f>'3월'!L667</f>
        <v>0</v>
      </c>
      <c r="P2662" t="str">
        <f>IF(AND(검색!$C$4&lt;&gt;"",E2662&lt;&gt;"",ISNUMBER(SEARCH(검색!$C$4,E2662)),OR(D2662&lt;&gt;"",F2662&lt;&gt;"",G2662&lt;&gt;"",H2662&lt;&gt;"")),COUNT(P$1:P2661)+1,"")</f>
        <v/>
      </c>
    </row>
    <row r="2663" spans="1:16" x14ac:dyDescent="0.3">
      <c r="A2663">
        <v>2662</v>
      </c>
      <c r="B2663" t="s">
        <v>1407</v>
      </c>
      <c r="C2663">
        <v>668</v>
      </c>
      <c r="D2663">
        <f>'3월'!B668</f>
        <v>0</v>
      </c>
      <c r="E2663">
        <f t="shared" si="41"/>
        <v>0</v>
      </c>
      <c r="F2663">
        <f>'3월'!C668</f>
        <v>0</v>
      </c>
      <c r="G2663">
        <f>'3월'!D668</f>
        <v>0</v>
      </c>
      <c r="H2663">
        <f>'3월'!E668</f>
        <v>0</v>
      </c>
      <c r="I2663">
        <f>'3월'!F668</f>
        <v>0</v>
      </c>
      <c r="J2663">
        <f>'3월'!G668</f>
        <v>0</v>
      </c>
      <c r="K2663">
        <f>'3월'!H668</f>
        <v>0</v>
      </c>
      <c r="L2663">
        <f>'3월'!I668</f>
        <v>0</v>
      </c>
      <c r="M2663">
        <f>'3월'!J668</f>
        <v>0</v>
      </c>
      <c r="N2663">
        <f>'3월'!K668</f>
        <v>0</v>
      </c>
      <c r="O2663">
        <f>'3월'!L668</f>
        <v>0</v>
      </c>
      <c r="P2663" t="str">
        <f>IF(AND(검색!$C$4&lt;&gt;"",E2663&lt;&gt;"",ISNUMBER(SEARCH(검색!$C$4,E2663)),OR(D2663&lt;&gt;"",F2663&lt;&gt;"",G2663&lt;&gt;"",H2663&lt;&gt;"")),COUNT(P$1:P2662)+1,"")</f>
        <v/>
      </c>
    </row>
    <row r="2664" spans="1:16" x14ac:dyDescent="0.3">
      <c r="A2664">
        <v>2663</v>
      </c>
      <c r="B2664" t="s">
        <v>1407</v>
      </c>
      <c r="C2664">
        <v>669</v>
      </c>
      <c r="D2664">
        <f>'3월'!B669</f>
        <v>0</v>
      </c>
      <c r="E2664">
        <f t="shared" si="41"/>
        <v>0</v>
      </c>
      <c r="F2664">
        <f>'3월'!C669</f>
        <v>0</v>
      </c>
      <c r="G2664">
        <f>'3월'!D669</f>
        <v>0</v>
      </c>
      <c r="H2664">
        <f>'3월'!E669</f>
        <v>0</v>
      </c>
      <c r="I2664">
        <f>'3월'!F669</f>
        <v>0</v>
      </c>
      <c r="J2664">
        <f>'3월'!G669</f>
        <v>0</v>
      </c>
      <c r="K2664">
        <f>'3월'!H669</f>
        <v>0</v>
      </c>
      <c r="L2664">
        <f>'3월'!I669</f>
        <v>0</v>
      </c>
      <c r="M2664">
        <f>'3월'!J669</f>
        <v>0</v>
      </c>
      <c r="N2664">
        <f>'3월'!K669</f>
        <v>0</v>
      </c>
      <c r="O2664">
        <f>'3월'!L669</f>
        <v>0</v>
      </c>
      <c r="P2664" t="str">
        <f>IF(AND(검색!$C$4&lt;&gt;"",E2664&lt;&gt;"",ISNUMBER(SEARCH(검색!$C$4,E2664)),OR(D2664&lt;&gt;"",F2664&lt;&gt;"",G2664&lt;&gt;"",H2664&lt;&gt;"")),COUNT(P$1:P2663)+1,"")</f>
        <v/>
      </c>
    </row>
    <row r="2665" spans="1:16" x14ac:dyDescent="0.3">
      <c r="A2665">
        <v>2664</v>
      </c>
      <c r="B2665" t="s">
        <v>1407</v>
      </c>
      <c r="C2665">
        <v>670</v>
      </c>
      <c r="D2665">
        <f>'3월'!B670</f>
        <v>0</v>
      </c>
      <c r="E2665">
        <f t="shared" si="41"/>
        <v>0</v>
      </c>
      <c r="F2665">
        <f>'3월'!C670</f>
        <v>0</v>
      </c>
      <c r="G2665">
        <f>'3월'!D670</f>
        <v>0</v>
      </c>
      <c r="H2665">
        <f>'3월'!E670</f>
        <v>0</v>
      </c>
      <c r="I2665">
        <f>'3월'!F670</f>
        <v>0</v>
      </c>
      <c r="J2665">
        <f>'3월'!G670</f>
        <v>0</v>
      </c>
      <c r="K2665">
        <f>'3월'!H670</f>
        <v>0</v>
      </c>
      <c r="L2665">
        <f>'3월'!I670</f>
        <v>0</v>
      </c>
      <c r="M2665">
        <f>'3월'!J670</f>
        <v>0</v>
      </c>
      <c r="N2665">
        <f>'3월'!K670</f>
        <v>0</v>
      </c>
      <c r="O2665">
        <f>'3월'!L670</f>
        <v>0</v>
      </c>
      <c r="P2665" t="str">
        <f>IF(AND(검색!$C$4&lt;&gt;"",E2665&lt;&gt;"",ISNUMBER(SEARCH(검색!$C$4,E2665)),OR(D2665&lt;&gt;"",F2665&lt;&gt;"",G2665&lt;&gt;"",H2665&lt;&gt;"")),COUNT(P$1:P2664)+1,"")</f>
        <v/>
      </c>
    </row>
    <row r="2666" spans="1:16" x14ac:dyDescent="0.3">
      <c r="A2666">
        <v>2665</v>
      </c>
      <c r="B2666" t="s">
        <v>1407</v>
      </c>
      <c r="C2666">
        <v>671</v>
      </c>
      <c r="D2666">
        <f>'3월'!B671</f>
        <v>0</v>
      </c>
      <c r="E2666">
        <f t="shared" si="41"/>
        <v>0</v>
      </c>
      <c r="F2666">
        <f>'3월'!C671</f>
        <v>0</v>
      </c>
      <c r="G2666">
        <f>'3월'!D671</f>
        <v>0</v>
      </c>
      <c r="H2666">
        <f>'3월'!E671</f>
        <v>0</v>
      </c>
      <c r="I2666">
        <f>'3월'!F671</f>
        <v>0</v>
      </c>
      <c r="J2666">
        <f>'3월'!G671</f>
        <v>0</v>
      </c>
      <c r="K2666">
        <f>'3월'!H671</f>
        <v>0</v>
      </c>
      <c r="L2666">
        <f>'3월'!I671</f>
        <v>0</v>
      </c>
      <c r="M2666">
        <f>'3월'!J671</f>
        <v>0</v>
      </c>
      <c r="N2666">
        <f>'3월'!K671</f>
        <v>0</v>
      </c>
      <c r="O2666">
        <f>'3월'!L671</f>
        <v>0</v>
      </c>
      <c r="P2666" t="str">
        <f>IF(AND(검색!$C$4&lt;&gt;"",E2666&lt;&gt;"",ISNUMBER(SEARCH(검색!$C$4,E2666)),OR(D2666&lt;&gt;"",F2666&lt;&gt;"",G2666&lt;&gt;"",H2666&lt;&gt;"")),COUNT(P$1:P2665)+1,"")</f>
        <v/>
      </c>
    </row>
    <row r="2667" spans="1:16" x14ac:dyDescent="0.3">
      <c r="A2667">
        <v>2666</v>
      </c>
      <c r="B2667" t="s">
        <v>1407</v>
      </c>
      <c r="C2667">
        <v>672</v>
      </c>
      <c r="D2667">
        <f>'3월'!B672</f>
        <v>0</v>
      </c>
      <c r="E2667">
        <f t="shared" si="41"/>
        <v>0</v>
      </c>
      <c r="F2667">
        <f>'3월'!C672</f>
        <v>0</v>
      </c>
      <c r="G2667">
        <f>'3월'!D672</f>
        <v>0</v>
      </c>
      <c r="H2667">
        <f>'3월'!E672</f>
        <v>0</v>
      </c>
      <c r="I2667">
        <f>'3월'!F672</f>
        <v>0</v>
      </c>
      <c r="J2667">
        <f>'3월'!G672</f>
        <v>0</v>
      </c>
      <c r="K2667">
        <f>'3월'!H672</f>
        <v>0</v>
      </c>
      <c r="L2667">
        <f>'3월'!I672</f>
        <v>0</v>
      </c>
      <c r="M2667">
        <f>'3월'!J672</f>
        <v>0</v>
      </c>
      <c r="N2667">
        <f>'3월'!K672</f>
        <v>0</v>
      </c>
      <c r="O2667">
        <f>'3월'!L672</f>
        <v>0</v>
      </c>
      <c r="P2667" t="str">
        <f>IF(AND(검색!$C$4&lt;&gt;"",E2667&lt;&gt;"",ISNUMBER(SEARCH(검색!$C$4,E2667)),OR(D2667&lt;&gt;"",F2667&lt;&gt;"",G2667&lt;&gt;"",H2667&lt;&gt;"")),COUNT(P$1:P2666)+1,"")</f>
        <v/>
      </c>
    </row>
    <row r="2668" spans="1:16" x14ac:dyDescent="0.3">
      <c r="A2668">
        <v>2667</v>
      </c>
      <c r="B2668" t="s">
        <v>1407</v>
      </c>
      <c r="C2668">
        <v>673</v>
      </c>
      <c r="D2668">
        <f>'3월'!B673</f>
        <v>0</v>
      </c>
      <c r="E2668">
        <f t="shared" si="41"/>
        <v>0</v>
      </c>
      <c r="F2668">
        <f>'3월'!C673</f>
        <v>0</v>
      </c>
      <c r="G2668">
        <f>'3월'!D673</f>
        <v>0</v>
      </c>
      <c r="H2668">
        <f>'3월'!E673</f>
        <v>0</v>
      </c>
      <c r="I2668">
        <f>'3월'!F673</f>
        <v>0</v>
      </c>
      <c r="J2668">
        <f>'3월'!G673</f>
        <v>0</v>
      </c>
      <c r="K2668">
        <f>'3월'!H673</f>
        <v>0</v>
      </c>
      <c r="L2668">
        <f>'3월'!I673</f>
        <v>0</v>
      </c>
      <c r="M2668">
        <f>'3월'!J673</f>
        <v>0</v>
      </c>
      <c r="N2668">
        <f>'3월'!K673</f>
        <v>0</v>
      </c>
      <c r="O2668">
        <f>'3월'!L673</f>
        <v>0</v>
      </c>
      <c r="P2668" t="str">
        <f>IF(AND(검색!$C$4&lt;&gt;"",E2668&lt;&gt;"",ISNUMBER(SEARCH(검색!$C$4,E2668)),OR(D2668&lt;&gt;"",F2668&lt;&gt;"",G2668&lt;&gt;"",H2668&lt;&gt;"")),COUNT(P$1:P2667)+1,"")</f>
        <v/>
      </c>
    </row>
    <row r="2669" spans="1:16" x14ac:dyDescent="0.3">
      <c r="A2669">
        <v>2668</v>
      </c>
      <c r="B2669" t="s">
        <v>1407</v>
      </c>
      <c r="C2669">
        <v>674</v>
      </c>
      <c r="D2669">
        <f>'3월'!B674</f>
        <v>0</v>
      </c>
      <c r="E2669">
        <f t="shared" si="41"/>
        <v>0</v>
      </c>
      <c r="F2669">
        <f>'3월'!C674</f>
        <v>0</v>
      </c>
      <c r="G2669">
        <f>'3월'!D674</f>
        <v>0</v>
      </c>
      <c r="H2669">
        <f>'3월'!E674</f>
        <v>0</v>
      </c>
      <c r="I2669">
        <f>'3월'!F674</f>
        <v>0</v>
      </c>
      <c r="J2669">
        <f>'3월'!G674</f>
        <v>0</v>
      </c>
      <c r="K2669">
        <f>'3월'!H674</f>
        <v>0</v>
      </c>
      <c r="L2669">
        <f>'3월'!I674</f>
        <v>0</v>
      </c>
      <c r="M2669">
        <f>'3월'!J674</f>
        <v>0</v>
      </c>
      <c r="N2669">
        <f>'3월'!K674</f>
        <v>0</v>
      </c>
      <c r="O2669">
        <f>'3월'!L674</f>
        <v>0</v>
      </c>
      <c r="P2669" t="str">
        <f>IF(AND(검색!$C$4&lt;&gt;"",E2669&lt;&gt;"",ISNUMBER(SEARCH(검색!$C$4,E2669)),OR(D2669&lt;&gt;"",F2669&lt;&gt;"",G2669&lt;&gt;"",H2669&lt;&gt;"")),COUNT(P$1:P2668)+1,"")</f>
        <v/>
      </c>
    </row>
    <row r="2670" spans="1:16" x14ac:dyDescent="0.3">
      <c r="A2670">
        <v>2669</v>
      </c>
      <c r="B2670" t="s">
        <v>1407</v>
      </c>
      <c r="C2670">
        <v>675</v>
      </c>
      <c r="D2670">
        <f>'3월'!B675</f>
        <v>0</v>
      </c>
      <c r="E2670">
        <f t="shared" si="41"/>
        <v>0</v>
      </c>
      <c r="F2670">
        <f>'3월'!C675</f>
        <v>0</v>
      </c>
      <c r="G2670">
        <f>'3월'!D675</f>
        <v>0</v>
      </c>
      <c r="H2670">
        <f>'3월'!E675</f>
        <v>0</v>
      </c>
      <c r="I2670">
        <f>'3월'!F675</f>
        <v>0</v>
      </c>
      <c r="J2670">
        <f>'3월'!G675</f>
        <v>0</v>
      </c>
      <c r="K2670">
        <f>'3월'!H675</f>
        <v>0</v>
      </c>
      <c r="L2670">
        <f>'3월'!I675</f>
        <v>0</v>
      </c>
      <c r="M2670">
        <f>'3월'!J675</f>
        <v>0</v>
      </c>
      <c r="N2670">
        <f>'3월'!K675</f>
        <v>0</v>
      </c>
      <c r="O2670">
        <f>'3월'!L675</f>
        <v>0</v>
      </c>
      <c r="P2670" t="str">
        <f>IF(AND(검색!$C$4&lt;&gt;"",E2670&lt;&gt;"",ISNUMBER(SEARCH(검색!$C$4,E2670)),OR(D2670&lt;&gt;"",F2670&lt;&gt;"",G2670&lt;&gt;"",H2670&lt;&gt;"")),COUNT(P$1:P2669)+1,"")</f>
        <v/>
      </c>
    </row>
    <row r="2671" spans="1:16" x14ac:dyDescent="0.3">
      <c r="A2671">
        <v>2670</v>
      </c>
      <c r="B2671" t="s">
        <v>1407</v>
      </c>
      <c r="C2671">
        <v>676</v>
      </c>
      <c r="D2671">
        <f>'3월'!B676</f>
        <v>0</v>
      </c>
      <c r="E2671">
        <f t="shared" si="41"/>
        <v>0</v>
      </c>
      <c r="F2671">
        <f>'3월'!C676</f>
        <v>0</v>
      </c>
      <c r="G2671">
        <f>'3월'!D676</f>
        <v>0</v>
      </c>
      <c r="H2671">
        <f>'3월'!E676</f>
        <v>0</v>
      </c>
      <c r="I2671">
        <f>'3월'!F676</f>
        <v>0</v>
      </c>
      <c r="J2671">
        <f>'3월'!G676</f>
        <v>0</v>
      </c>
      <c r="K2671">
        <f>'3월'!H676</f>
        <v>0</v>
      </c>
      <c r="L2671">
        <f>'3월'!I676</f>
        <v>0</v>
      </c>
      <c r="M2671">
        <f>'3월'!J676</f>
        <v>0</v>
      </c>
      <c r="N2671">
        <f>'3월'!K676</f>
        <v>0</v>
      </c>
      <c r="O2671">
        <f>'3월'!L676</f>
        <v>0</v>
      </c>
      <c r="P2671" t="str">
        <f>IF(AND(검색!$C$4&lt;&gt;"",E2671&lt;&gt;"",ISNUMBER(SEARCH(검색!$C$4,E2671)),OR(D2671&lt;&gt;"",F2671&lt;&gt;"",G2671&lt;&gt;"",H2671&lt;&gt;"")),COUNT(P$1:P2670)+1,"")</f>
        <v/>
      </c>
    </row>
    <row r="2672" spans="1:16" x14ac:dyDescent="0.3">
      <c r="A2672">
        <v>2671</v>
      </c>
      <c r="B2672" t="s">
        <v>1407</v>
      </c>
      <c r="C2672">
        <v>677</v>
      </c>
      <c r="D2672">
        <f>'3월'!B677</f>
        <v>0</v>
      </c>
      <c r="E2672">
        <f t="shared" si="41"/>
        <v>0</v>
      </c>
      <c r="F2672">
        <f>'3월'!C677</f>
        <v>0</v>
      </c>
      <c r="G2672">
        <f>'3월'!D677</f>
        <v>0</v>
      </c>
      <c r="H2672">
        <f>'3월'!E677</f>
        <v>0</v>
      </c>
      <c r="I2672">
        <f>'3월'!F677</f>
        <v>0</v>
      </c>
      <c r="J2672">
        <f>'3월'!G677</f>
        <v>0</v>
      </c>
      <c r="K2672">
        <f>'3월'!H677</f>
        <v>0</v>
      </c>
      <c r="L2672">
        <f>'3월'!I677</f>
        <v>0</v>
      </c>
      <c r="M2672">
        <f>'3월'!J677</f>
        <v>0</v>
      </c>
      <c r="N2672">
        <f>'3월'!K677</f>
        <v>0</v>
      </c>
      <c r="O2672">
        <f>'3월'!L677</f>
        <v>0</v>
      </c>
      <c r="P2672" t="str">
        <f>IF(AND(검색!$C$4&lt;&gt;"",E2672&lt;&gt;"",ISNUMBER(SEARCH(검색!$C$4,E2672)),OR(D2672&lt;&gt;"",F2672&lt;&gt;"",G2672&lt;&gt;"",H2672&lt;&gt;"")),COUNT(P$1:P2671)+1,"")</f>
        <v/>
      </c>
    </row>
    <row r="2673" spans="1:16" x14ac:dyDescent="0.3">
      <c r="A2673">
        <v>2672</v>
      </c>
      <c r="B2673" t="s">
        <v>1407</v>
      </c>
      <c r="C2673">
        <v>678</v>
      </c>
      <c r="D2673">
        <f>'3월'!B678</f>
        <v>0</v>
      </c>
      <c r="E2673">
        <f t="shared" si="41"/>
        <v>0</v>
      </c>
      <c r="F2673">
        <f>'3월'!C678</f>
        <v>0</v>
      </c>
      <c r="G2673">
        <f>'3월'!D678</f>
        <v>0</v>
      </c>
      <c r="H2673">
        <f>'3월'!E678</f>
        <v>0</v>
      </c>
      <c r="I2673">
        <f>'3월'!F678</f>
        <v>0</v>
      </c>
      <c r="J2673">
        <f>'3월'!G678</f>
        <v>0</v>
      </c>
      <c r="K2673">
        <f>'3월'!H678</f>
        <v>0</v>
      </c>
      <c r="L2673">
        <f>'3월'!I678</f>
        <v>0</v>
      </c>
      <c r="M2673">
        <f>'3월'!J678</f>
        <v>0</v>
      </c>
      <c r="N2673">
        <f>'3월'!K678</f>
        <v>0</v>
      </c>
      <c r="O2673">
        <f>'3월'!L678</f>
        <v>0</v>
      </c>
      <c r="P2673" t="str">
        <f>IF(AND(검색!$C$4&lt;&gt;"",E2673&lt;&gt;"",ISNUMBER(SEARCH(검색!$C$4,E2673)),OR(D2673&lt;&gt;"",F2673&lt;&gt;"",G2673&lt;&gt;"",H2673&lt;&gt;"")),COUNT(P$1:P2672)+1,"")</f>
        <v/>
      </c>
    </row>
    <row r="2674" spans="1:16" x14ac:dyDescent="0.3">
      <c r="A2674">
        <v>2673</v>
      </c>
      <c r="B2674" t="s">
        <v>1407</v>
      </c>
      <c r="C2674">
        <v>679</v>
      </c>
      <c r="D2674">
        <f>'3월'!B679</f>
        <v>0</v>
      </c>
      <c r="E2674">
        <f t="shared" si="41"/>
        <v>0</v>
      </c>
      <c r="F2674">
        <f>'3월'!C679</f>
        <v>0</v>
      </c>
      <c r="G2674">
        <f>'3월'!D679</f>
        <v>0</v>
      </c>
      <c r="H2674">
        <f>'3월'!E679</f>
        <v>0</v>
      </c>
      <c r="I2674">
        <f>'3월'!F679</f>
        <v>0</v>
      </c>
      <c r="J2674">
        <f>'3월'!G679</f>
        <v>0</v>
      </c>
      <c r="K2674">
        <f>'3월'!H679</f>
        <v>0</v>
      </c>
      <c r="L2674">
        <f>'3월'!I679</f>
        <v>0</v>
      </c>
      <c r="M2674">
        <f>'3월'!J679</f>
        <v>0</v>
      </c>
      <c r="N2674">
        <f>'3월'!K679</f>
        <v>0</v>
      </c>
      <c r="O2674">
        <f>'3월'!L679</f>
        <v>0</v>
      </c>
      <c r="P2674" t="str">
        <f>IF(AND(검색!$C$4&lt;&gt;"",E2674&lt;&gt;"",ISNUMBER(SEARCH(검색!$C$4,E2674)),OR(D2674&lt;&gt;"",F2674&lt;&gt;"",G2674&lt;&gt;"",H2674&lt;&gt;"")),COUNT(P$1:P2673)+1,"")</f>
        <v/>
      </c>
    </row>
    <row r="2675" spans="1:16" x14ac:dyDescent="0.3">
      <c r="A2675">
        <v>2674</v>
      </c>
      <c r="B2675" t="s">
        <v>1407</v>
      </c>
      <c r="C2675">
        <v>680</v>
      </c>
      <c r="D2675">
        <f>'3월'!B680</f>
        <v>0</v>
      </c>
      <c r="E2675">
        <f t="shared" si="41"/>
        <v>0</v>
      </c>
      <c r="F2675">
        <f>'3월'!C680</f>
        <v>0</v>
      </c>
      <c r="G2675">
        <f>'3월'!D680</f>
        <v>0</v>
      </c>
      <c r="H2675">
        <f>'3월'!E680</f>
        <v>0</v>
      </c>
      <c r="I2675">
        <f>'3월'!F680</f>
        <v>0</v>
      </c>
      <c r="J2675">
        <f>'3월'!G680</f>
        <v>0</v>
      </c>
      <c r="K2675">
        <f>'3월'!H680</f>
        <v>0</v>
      </c>
      <c r="L2675">
        <f>'3월'!I680</f>
        <v>0</v>
      </c>
      <c r="M2675">
        <f>'3월'!J680</f>
        <v>0</v>
      </c>
      <c r="N2675">
        <f>'3월'!K680</f>
        <v>0</v>
      </c>
      <c r="O2675">
        <f>'3월'!L680</f>
        <v>0</v>
      </c>
      <c r="P2675" t="str">
        <f>IF(AND(검색!$C$4&lt;&gt;"",E2675&lt;&gt;"",ISNUMBER(SEARCH(검색!$C$4,E2675)),OR(D2675&lt;&gt;"",F2675&lt;&gt;"",G2675&lt;&gt;"",H2675&lt;&gt;"")),COUNT(P$1:P2674)+1,"")</f>
        <v/>
      </c>
    </row>
    <row r="2676" spans="1:16" x14ac:dyDescent="0.3">
      <c r="A2676">
        <v>2675</v>
      </c>
      <c r="B2676" t="s">
        <v>1407</v>
      </c>
      <c r="C2676">
        <v>681</v>
      </c>
      <c r="D2676">
        <f>'3월'!B681</f>
        <v>0</v>
      </c>
      <c r="E2676">
        <f t="shared" si="41"/>
        <v>0</v>
      </c>
      <c r="F2676">
        <f>'3월'!C681</f>
        <v>0</v>
      </c>
      <c r="G2676">
        <f>'3월'!D681</f>
        <v>0</v>
      </c>
      <c r="H2676">
        <f>'3월'!E681</f>
        <v>0</v>
      </c>
      <c r="I2676">
        <f>'3월'!F681</f>
        <v>0</v>
      </c>
      <c r="J2676">
        <f>'3월'!G681</f>
        <v>0</v>
      </c>
      <c r="K2676">
        <f>'3월'!H681</f>
        <v>0</v>
      </c>
      <c r="L2676">
        <f>'3월'!I681</f>
        <v>0</v>
      </c>
      <c r="M2676">
        <f>'3월'!J681</f>
        <v>0</v>
      </c>
      <c r="N2676">
        <f>'3월'!K681</f>
        <v>0</v>
      </c>
      <c r="O2676">
        <f>'3월'!L681</f>
        <v>0</v>
      </c>
      <c r="P2676" t="str">
        <f>IF(AND(검색!$C$4&lt;&gt;"",E2676&lt;&gt;"",ISNUMBER(SEARCH(검색!$C$4,E2676)),OR(D2676&lt;&gt;"",F2676&lt;&gt;"",G2676&lt;&gt;"",H2676&lt;&gt;"")),COUNT(P$1:P2675)+1,"")</f>
        <v/>
      </c>
    </row>
    <row r="2677" spans="1:16" x14ac:dyDescent="0.3">
      <c r="A2677">
        <v>2676</v>
      </c>
      <c r="B2677" t="s">
        <v>1407</v>
      </c>
      <c r="C2677">
        <v>682</v>
      </c>
      <c r="D2677">
        <f>'3월'!B682</f>
        <v>0</v>
      </c>
      <c r="E2677">
        <f t="shared" si="41"/>
        <v>0</v>
      </c>
      <c r="F2677">
        <f>'3월'!C682</f>
        <v>0</v>
      </c>
      <c r="G2677">
        <f>'3월'!D682</f>
        <v>0</v>
      </c>
      <c r="H2677">
        <f>'3월'!E682</f>
        <v>0</v>
      </c>
      <c r="I2677">
        <f>'3월'!F682</f>
        <v>0</v>
      </c>
      <c r="J2677">
        <f>'3월'!G682</f>
        <v>0</v>
      </c>
      <c r="K2677">
        <f>'3월'!H682</f>
        <v>0</v>
      </c>
      <c r="L2677">
        <f>'3월'!I682</f>
        <v>0</v>
      </c>
      <c r="M2677">
        <f>'3월'!J682</f>
        <v>0</v>
      </c>
      <c r="N2677">
        <f>'3월'!K682</f>
        <v>0</v>
      </c>
      <c r="O2677">
        <f>'3월'!L682</f>
        <v>0</v>
      </c>
      <c r="P2677" t="str">
        <f>IF(AND(검색!$C$4&lt;&gt;"",E2677&lt;&gt;"",ISNUMBER(SEARCH(검색!$C$4,E2677)),OR(D2677&lt;&gt;"",F2677&lt;&gt;"",G2677&lt;&gt;"",H2677&lt;&gt;"")),COUNT(P$1:P2676)+1,"")</f>
        <v/>
      </c>
    </row>
    <row r="2678" spans="1:16" x14ac:dyDescent="0.3">
      <c r="A2678">
        <v>2677</v>
      </c>
      <c r="B2678" t="s">
        <v>1407</v>
      </c>
      <c r="C2678">
        <v>683</v>
      </c>
      <c r="D2678">
        <f>'3월'!B683</f>
        <v>0</v>
      </c>
      <c r="E2678">
        <f t="shared" si="41"/>
        <v>0</v>
      </c>
      <c r="F2678">
        <f>'3월'!C683</f>
        <v>0</v>
      </c>
      <c r="G2678">
        <f>'3월'!D683</f>
        <v>0</v>
      </c>
      <c r="H2678">
        <f>'3월'!E683</f>
        <v>0</v>
      </c>
      <c r="I2678">
        <f>'3월'!F683</f>
        <v>0</v>
      </c>
      <c r="J2678">
        <f>'3월'!G683</f>
        <v>0</v>
      </c>
      <c r="K2678">
        <f>'3월'!H683</f>
        <v>0</v>
      </c>
      <c r="L2678">
        <f>'3월'!I683</f>
        <v>0</v>
      </c>
      <c r="M2678">
        <f>'3월'!J683</f>
        <v>0</v>
      </c>
      <c r="N2678">
        <f>'3월'!K683</f>
        <v>0</v>
      </c>
      <c r="O2678">
        <f>'3월'!L683</f>
        <v>0</v>
      </c>
      <c r="P2678" t="str">
        <f>IF(AND(검색!$C$4&lt;&gt;"",E2678&lt;&gt;"",ISNUMBER(SEARCH(검색!$C$4,E2678)),OR(D2678&lt;&gt;"",F2678&lt;&gt;"",G2678&lt;&gt;"",H2678&lt;&gt;"")),COUNT(P$1:P2677)+1,"")</f>
        <v/>
      </c>
    </row>
    <row r="2679" spans="1:16" x14ac:dyDescent="0.3">
      <c r="A2679">
        <v>2678</v>
      </c>
      <c r="B2679" t="s">
        <v>1407</v>
      </c>
      <c r="C2679">
        <v>684</v>
      </c>
      <c r="D2679">
        <f>'3월'!B684</f>
        <v>0</v>
      </c>
      <c r="E2679">
        <f t="shared" si="41"/>
        <v>0</v>
      </c>
      <c r="F2679">
        <f>'3월'!C684</f>
        <v>0</v>
      </c>
      <c r="G2679">
        <f>'3월'!D684</f>
        <v>0</v>
      </c>
      <c r="H2679">
        <f>'3월'!E684</f>
        <v>0</v>
      </c>
      <c r="I2679">
        <f>'3월'!F684</f>
        <v>0</v>
      </c>
      <c r="J2679">
        <f>'3월'!G684</f>
        <v>0</v>
      </c>
      <c r="K2679">
        <f>'3월'!H684</f>
        <v>0</v>
      </c>
      <c r="L2679">
        <f>'3월'!I684</f>
        <v>0</v>
      </c>
      <c r="M2679">
        <f>'3월'!J684</f>
        <v>0</v>
      </c>
      <c r="N2679">
        <f>'3월'!K684</f>
        <v>0</v>
      </c>
      <c r="O2679">
        <f>'3월'!L684</f>
        <v>0</v>
      </c>
      <c r="P2679" t="str">
        <f>IF(AND(검색!$C$4&lt;&gt;"",E2679&lt;&gt;"",ISNUMBER(SEARCH(검색!$C$4,E2679)),OR(D2679&lt;&gt;"",F2679&lt;&gt;"",G2679&lt;&gt;"",H2679&lt;&gt;"")),COUNT(P$1:P2678)+1,"")</f>
        <v/>
      </c>
    </row>
    <row r="2680" spans="1:16" x14ac:dyDescent="0.3">
      <c r="A2680">
        <v>2679</v>
      </c>
      <c r="B2680" t="s">
        <v>1407</v>
      </c>
      <c r="C2680">
        <v>685</v>
      </c>
      <c r="D2680">
        <f>'3월'!B685</f>
        <v>0</v>
      </c>
      <c r="E2680">
        <f t="shared" si="41"/>
        <v>0</v>
      </c>
      <c r="F2680">
        <f>'3월'!C685</f>
        <v>0</v>
      </c>
      <c r="G2680">
        <f>'3월'!D685</f>
        <v>0</v>
      </c>
      <c r="H2680">
        <f>'3월'!E685</f>
        <v>0</v>
      </c>
      <c r="I2680">
        <f>'3월'!F685</f>
        <v>0</v>
      </c>
      <c r="J2680">
        <f>'3월'!G685</f>
        <v>0</v>
      </c>
      <c r="K2680">
        <f>'3월'!H685</f>
        <v>0</v>
      </c>
      <c r="L2680">
        <f>'3월'!I685</f>
        <v>0</v>
      </c>
      <c r="M2680">
        <f>'3월'!J685</f>
        <v>0</v>
      </c>
      <c r="N2680">
        <f>'3월'!K685</f>
        <v>0</v>
      </c>
      <c r="O2680">
        <f>'3월'!L685</f>
        <v>0</v>
      </c>
      <c r="P2680" t="str">
        <f>IF(AND(검색!$C$4&lt;&gt;"",E2680&lt;&gt;"",ISNUMBER(SEARCH(검색!$C$4,E2680)),OR(D2680&lt;&gt;"",F2680&lt;&gt;"",G2680&lt;&gt;"",H2680&lt;&gt;"")),COUNT(P$1:P2679)+1,"")</f>
        <v/>
      </c>
    </row>
    <row r="2681" spans="1:16" x14ac:dyDescent="0.3">
      <c r="A2681">
        <v>2680</v>
      </c>
      <c r="B2681" t="s">
        <v>1407</v>
      </c>
      <c r="C2681">
        <v>686</v>
      </c>
      <c r="D2681">
        <f>'3월'!B686</f>
        <v>0</v>
      </c>
      <c r="E2681">
        <f t="shared" si="41"/>
        <v>0</v>
      </c>
      <c r="F2681">
        <f>'3월'!C686</f>
        <v>0</v>
      </c>
      <c r="G2681">
        <f>'3월'!D686</f>
        <v>0</v>
      </c>
      <c r="H2681">
        <f>'3월'!E686</f>
        <v>0</v>
      </c>
      <c r="I2681">
        <f>'3월'!F686</f>
        <v>0</v>
      </c>
      <c r="J2681">
        <f>'3월'!G686</f>
        <v>0</v>
      </c>
      <c r="K2681">
        <f>'3월'!H686</f>
        <v>0</v>
      </c>
      <c r="L2681">
        <f>'3월'!I686</f>
        <v>0</v>
      </c>
      <c r="M2681">
        <f>'3월'!J686</f>
        <v>0</v>
      </c>
      <c r="N2681">
        <f>'3월'!K686</f>
        <v>0</v>
      </c>
      <c r="O2681">
        <f>'3월'!L686</f>
        <v>0</v>
      </c>
      <c r="P2681" t="str">
        <f>IF(AND(검색!$C$4&lt;&gt;"",E2681&lt;&gt;"",ISNUMBER(SEARCH(검색!$C$4,E2681)),OR(D2681&lt;&gt;"",F2681&lt;&gt;"",G2681&lt;&gt;"",H2681&lt;&gt;"")),COUNT(P$1:P2680)+1,"")</f>
        <v/>
      </c>
    </row>
    <row r="2682" spans="1:16" x14ac:dyDescent="0.3">
      <c r="A2682">
        <v>2681</v>
      </c>
      <c r="B2682" t="s">
        <v>1407</v>
      </c>
      <c r="C2682">
        <v>687</v>
      </c>
      <c r="D2682">
        <f>'3월'!B687</f>
        <v>0</v>
      </c>
      <c r="E2682">
        <f t="shared" si="41"/>
        <v>0</v>
      </c>
      <c r="F2682">
        <f>'3월'!C687</f>
        <v>0</v>
      </c>
      <c r="G2682">
        <f>'3월'!D687</f>
        <v>0</v>
      </c>
      <c r="H2682">
        <f>'3월'!E687</f>
        <v>0</v>
      </c>
      <c r="I2682">
        <f>'3월'!F687</f>
        <v>0</v>
      </c>
      <c r="J2682">
        <f>'3월'!G687</f>
        <v>0</v>
      </c>
      <c r="K2682">
        <f>'3월'!H687</f>
        <v>0</v>
      </c>
      <c r="L2682">
        <f>'3월'!I687</f>
        <v>0</v>
      </c>
      <c r="M2682">
        <f>'3월'!J687</f>
        <v>0</v>
      </c>
      <c r="N2682">
        <f>'3월'!K687</f>
        <v>0</v>
      </c>
      <c r="O2682">
        <f>'3월'!L687</f>
        <v>0</v>
      </c>
      <c r="P2682" t="str">
        <f>IF(AND(검색!$C$4&lt;&gt;"",E2682&lt;&gt;"",ISNUMBER(SEARCH(검색!$C$4,E2682)),OR(D2682&lt;&gt;"",F2682&lt;&gt;"",G2682&lt;&gt;"",H2682&lt;&gt;"")),COUNT(P$1:P2681)+1,"")</f>
        <v/>
      </c>
    </row>
    <row r="2683" spans="1:16" x14ac:dyDescent="0.3">
      <c r="A2683">
        <v>2682</v>
      </c>
      <c r="B2683" t="s">
        <v>1407</v>
      </c>
      <c r="C2683">
        <v>688</v>
      </c>
      <c r="D2683">
        <f>'3월'!B688</f>
        <v>0</v>
      </c>
      <c r="E2683">
        <f t="shared" si="41"/>
        <v>0</v>
      </c>
      <c r="F2683">
        <f>'3월'!C688</f>
        <v>0</v>
      </c>
      <c r="G2683">
        <f>'3월'!D688</f>
        <v>0</v>
      </c>
      <c r="H2683">
        <f>'3월'!E688</f>
        <v>0</v>
      </c>
      <c r="I2683">
        <f>'3월'!F688</f>
        <v>0</v>
      </c>
      <c r="J2683">
        <f>'3월'!G688</f>
        <v>0</v>
      </c>
      <c r="K2683">
        <f>'3월'!H688</f>
        <v>0</v>
      </c>
      <c r="L2683">
        <f>'3월'!I688</f>
        <v>0</v>
      </c>
      <c r="M2683">
        <f>'3월'!J688</f>
        <v>0</v>
      </c>
      <c r="N2683">
        <f>'3월'!K688</f>
        <v>0</v>
      </c>
      <c r="O2683">
        <f>'3월'!L688</f>
        <v>0</v>
      </c>
      <c r="P2683" t="str">
        <f>IF(AND(검색!$C$4&lt;&gt;"",E2683&lt;&gt;"",ISNUMBER(SEARCH(검색!$C$4,E2683)),OR(D2683&lt;&gt;"",F2683&lt;&gt;"",G2683&lt;&gt;"",H2683&lt;&gt;"")),COUNT(P$1:P2682)+1,"")</f>
        <v/>
      </c>
    </row>
    <row r="2684" spans="1:16" x14ac:dyDescent="0.3">
      <c r="A2684">
        <v>2683</v>
      </c>
      <c r="B2684" t="s">
        <v>1407</v>
      </c>
      <c r="C2684">
        <v>689</v>
      </c>
      <c r="D2684">
        <f>'3월'!B689</f>
        <v>0</v>
      </c>
      <c r="E2684">
        <f t="shared" si="41"/>
        <v>0</v>
      </c>
      <c r="F2684">
        <f>'3월'!C689</f>
        <v>0</v>
      </c>
      <c r="G2684">
        <f>'3월'!D689</f>
        <v>0</v>
      </c>
      <c r="H2684">
        <f>'3월'!E689</f>
        <v>0</v>
      </c>
      <c r="I2684">
        <f>'3월'!F689</f>
        <v>0</v>
      </c>
      <c r="J2684">
        <f>'3월'!G689</f>
        <v>0</v>
      </c>
      <c r="K2684">
        <f>'3월'!H689</f>
        <v>0</v>
      </c>
      <c r="L2684">
        <f>'3월'!I689</f>
        <v>0</v>
      </c>
      <c r="M2684">
        <f>'3월'!J689</f>
        <v>0</v>
      </c>
      <c r="N2684">
        <f>'3월'!K689</f>
        <v>0</v>
      </c>
      <c r="O2684">
        <f>'3월'!L689</f>
        <v>0</v>
      </c>
      <c r="P2684" t="str">
        <f>IF(AND(검색!$C$4&lt;&gt;"",E2684&lt;&gt;"",ISNUMBER(SEARCH(검색!$C$4,E2684)),OR(D2684&lt;&gt;"",F2684&lt;&gt;"",G2684&lt;&gt;"",H2684&lt;&gt;"")),COUNT(P$1:P2683)+1,"")</f>
        <v/>
      </c>
    </row>
    <row r="2685" spans="1:16" x14ac:dyDescent="0.3">
      <c r="A2685">
        <v>2684</v>
      </c>
      <c r="B2685" t="s">
        <v>1407</v>
      </c>
      <c r="C2685">
        <v>690</v>
      </c>
      <c r="D2685">
        <f>'3월'!B690</f>
        <v>0</v>
      </c>
      <c r="E2685">
        <f t="shared" si="41"/>
        <v>0</v>
      </c>
      <c r="F2685">
        <f>'3월'!C690</f>
        <v>0</v>
      </c>
      <c r="G2685">
        <f>'3월'!D690</f>
        <v>0</v>
      </c>
      <c r="H2685">
        <f>'3월'!E690</f>
        <v>0</v>
      </c>
      <c r="I2685">
        <f>'3월'!F690</f>
        <v>0</v>
      </c>
      <c r="J2685">
        <f>'3월'!G690</f>
        <v>0</v>
      </c>
      <c r="K2685">
        <f>'3월'!H690</f>
        <v>0</v>
      </c>
      <c r="L2685">
        <f>'3월'!I690</f>
        <v>0</v>
      </c>
      <c r="M2685">
        <f>'3월'!J690</f>
        <v>0</v>
      </c>
      <c r="N2685">
        <f>'3월'!K690</f>
        <v>0</v>
      </c>
      <c r="O2685">
        <f>'3월'!L690</f>
        <v>0</v>
      </c>
      <c r="P2685" t="str">
        <f>IF(AND(검색!$C$4&lt;&gt;"",E2685&lt;&gt;"",ISNUMBER(SEARCH(검색!$C$4,E2685)),OR(D2685&lt;&gt;"",F2685&lt;&gt;"",G2685&lt;&gt;"",H2685&lt;&gt;"")),COUNT(P$1:P2684)+1,"")</f>
        <v/>
      </c>
    </row>
    <row r="2686" spans="1:16" x14ac:dyDescent="0.3">
      <c r="A2686">
        <v>2685</v>
      </c>
      <c r="B2686" t="s">
        <v>1407</v>
      </c>
      <c r="C2686">
        <v>691</v>
      </c>
      <c r="D2686">
        <f>'3월'!B691</f>
        <v>0</v>
      </c>
      <c r="E2686">
        <f t="shared" si="41"/>
        <v>0</v>
      </c>
      <c r="F2686">
        <f>'3월'!C691</f>
        <v>0</v>
      </c>
      <c r="G2686">
        <f>'3월'!D691</f>
        <v>0</v>
      </c>
      <c r="H2686">
        <f>'3월'!E691</f>
        <v>0</v>
      </c>
      <c r="I2686">
        <f>'3월'!F691</f>
        <v>0</v>
      </c>
      <c r="J2686">
        <f>'3월'!G691</f>
        <v>0</v>
      </c>
      <c r="K2686">
        <f>'3월'!H691</f>
        <v>0</v>
      </c>
      <c r="L2686">
        <f>'3월'!I691</f>
        <v>0</v>
      </c>
      <c r="M2686">
        <f>'3월'!J691</f>
        <v>0</v>
      </c>
      <c r="N2686">
        <f>'3월'!K691</f>
        <v>0</v>
      </c>
      <c r="O2686">
        <f>'3월'!L691</f>
        <v>0</v>
      </c>
      <c r="P2686" t="str">
        <f>IF(AND(검색!$C$4&lt;&gt;"",E2686&lt;&gt;"",ISNUMBER(SEARCH(검색!$C$4,E2686)),OR(D2686&lt;&gt;"",F2686&lt;&gt;"",G2686&lt;&gt;"",H2686&lt;&gt;"")),COUNT(P$1:P2685)+1,"")</f>
        <v/>
      </c>
    </row>
    <row r="2687" spans="1:16" x14ac:dyDescent="0.3">
      <c r="A2687">
        <v>2686</v>
      </c>
      <c r="B2687" t="s">
        <v>1407</v>
      </c>
      <c r="C2687">
        <v>692</v>
      </c>
      <c r="D2687">
        <f>'3월'!B692</f>
        <v>0</v>
      </c>
      <c r="E2687">
        <f t="shared" si="41"/>
        <v>0</v>
      </c>
      <c r="F2687">
        <f>'3월'!C692</f>
        <v>0</v>
      </c>
      <c r="G2687">
        <f>'3월'!D692</f>
        <v>0</v>
      </c>
      <c r="H2687">
        <f>'3월'!E692</f>
        <v>0</v>
      </c>
      <c r="I2687">
        <f>'3월'!F692</f>
        <v>0</v>
      </c>
      <c r="J2687">
        <f>'3월'!G692</f>
        <v>0</v>
      </c>
      <c r="K2687">
        <f>'3월'!H692</f>
        <v>0</v>
      </c>
      <c r="L2687">
        <f>'3월'!I692</f>
        <v>0</v>
      </c>
      <c r="M2687">
        <f>'3월'!J692</f>
        <v>0</v>
      </c>
      <c r="N2687">
        <f>'3월'!K692</f>
        <v>0</v>
      </c>
      <c r="O2687">
        <f>'3월'!L692</f>
        <v>0</v>
      </c>
      <c r="P2687" t="str">
        <f>IF(AND(검색!$C$4&lt;&gt;"",E2687&lt;&gt;"",ISNUMBER(SEARCH(검색!$C$4,E2687)),OR(D2687&lt;&gt;"",F2687&lt;&gt;"",G2687&lt;&gt;"",H2687&lt;&gt;"")),COUNT(P$1:P2686)+1,"")</f>
        <v/>
      </c>
    </row>
    <row r="2688" spans="1:16" x14ac:dyDescent="0.3">
      <c r="A2688">
        <v>2687</v>
      </c>
      <c r="B2688" t="s">
        <v>1407</v>
      </c>
      <c r="C2688">
        <v>693</v>
      </c>
      <c r="D2688">
        <f>'3월'!B693</f>
        <v>0</v>
      </c>
      <c r="E2688">
        <f t="shared" si="41"/>
        <v>0</v>
      </c>
      <c r="F2688">
        <f>'3월'!C693</f>
        <v>0</v>
      </c>
      <c r="G2688">
        <f>'3월'!D693</f>
        <v>0</v>
      </c>
      <c r="H2688">
        <f>'3월'!E693</f>
        <v>0</v>
      </c>
      <c r="I2688">
        <f>'3월'!F693</f>
        <v>0</v>
      </c>
      <c r="J2688">
        <f>'3월'!G693</f>
        <v>0</v>
      </c>
      <c r="K2688">
        <f>'3월'!H693</f>
        <v>0</v>
      </c>
      <c r="L2688">
        <f>'3월'!I693</f>
        <v>0</v>
      </c>
      <c r="M2688">
        <f>'3월'!J693</f>
        <v>0</v>
      </c>
      <c r="N2688">
        <f>'3월'!K693</f>
        <v>0</v>
      </c>
      <c r="O2688">
        <f>'3월'!L693</f>
        <v>0</v>
      </c>
      <c r="P2688" t="str">
        <f>IF(AND(검색!$C$4&lt;&gt;"",E2688&lt;&gt;"",ISNUMBER(SEARCH(검색!$C$4,E2688)),OR(D2688&lt;&gt;"",F2688&lt;&gt;"",G2688&lt;&gt;"",H2688&lt;&gt;"")),COUNT(P$1:P2687)+1,"")</f>
        <v/>
      </c>
    </row>
    <row r="2689" spans="1:16" x14ac:dyDescent="0.3">
      <c r="A2689">
        <v>2688</v>
      </c>
      <c r="B2689" t="s">
        <v>1407</v>
      </c>
      <c r="C2689">
        <v>694</v>
      </c>
      <c r="D2689">
        <f>'3월'!B694</f>
        <v>0</v>
      </c>
      <c r="E2689">
        <f t="shared" si="41"/>
        <v>0</v>
      </c>
      <c r="F2689">
        <f>'3월'!C694</f>
        <v>0</v>
      </c>
      <c r="G2689">
        <f>'3월'!D694</f>
        <v>0</v>
      </c>
      <c r="H2689">
        <f>'3월'!E694</f>
        <v>0</v>
      </c>
      <c r="I2689">
        <f>'3월'!F694</f>
        <v>0</v>
      </c>
      <c r="J2689">
        <f>'3월'!G694</f>
        <v>0</v>
      </c>
      <c r="K2689">
        <f>'3월'!H694</f>
        <v>0</v>
      </c>
      <c r="L2689">
        <f>'3월'!I694</f>
        <v>0</v>
      </c>
      <c r="M2689">
        <f>'3월'!J694</f>
        <v>0</v>
      </c>
      <c r="N2689">
        <f>'3월'!K694</f>
        <v>0</v>
      </c>
      <c r="O2689">
        <f>'3월'!L694</f>
        <v>0</v>
      </c>
      <c r="P2689" t="str">
        <f>IF(AND(검색!$C$4&lt;&gt;"",E2689&lt;&gt;"",ISNUMBER(SEARCH(검색!$C$4,E2689)),OR(D2689&lt;&gt;"",F2689&lt;&gt;"",G2689&lt;&gt;"",H2689&lt;&gt;"")),COUNT(P$1:P2688)+1,"")</f>
        <v/>
      </c>
    </row>
    <row r="2690" spans="1:16" x14ac:dyDescent="0.3">
      <c r="A2690">
        <v>2689</v>
      </c>
      <c r="B2690" t="s">
        <v>1407</v>
      </c>
      <c r="C2690">
        <v>695</v>
      </c>
      <c r="D2690">
        <f>'3월'!B695</f>
        <v>0</v>
      </c>
      <c r="E2690">
        <f t="shared" si="41"/>
        <v>0</v>
      </c>
      <c r="F2690">
        <f>'3월'!C695</f>
        <v>0</v>
      </c>
      <c r="G2690">
        <f>'3월'!D695</f>
        <v>0</v>
      </c>
      <c r="H2690">
        <f>'3월'!E695</f>
        <v>0</v>
      </c>
      <c r="I2690">
        <f>'3월'!F695</f>
        <v>0</v>
      </c>
      <c r="J2690">
        <f>'3월'!G695</f>
        <v>0</v>
      </c>
      <c r="K2690">
        <f>'3월'!H695</f>
        <v>0</v>
      </c>
      <c r="L2690">
        <f>'3월'!I695</f>
        <v>0</v>
      </c>
      <c r="M2690">
        <f>'3월'!J695</f>
        <v>0</v>
      </c>
      <c r="N2690">
        <f>'3월'!K695</f>
        <v>0</v>
      </c>
      <c r="O2690">
        <f>'3월'!L695</f>
        <v>0</v>
      </c>
      <c r="P2690" t="str">
        <f>IF(AND(검색!$C$4&lt;&gt;"",E2690&lt;&gt;"",ISNUMBER(SEARCH(검색!$C$4,E2690)),OR(D2690&lt;&gt;"",F2690&lt;&gt;"",G2690&lt;&gt;"",H2690&lt;&gt;"")),COUNT(P$1:P2689)+1,"")</f>
        <v/>
      </c>
    </row>
    <row r="2691" spans="1:16" x14ac:dyDescent="0.3">
      <c r="A2691">
        <v>2690</v>
      </c>
      <c r="B2691" t="s">
        <v>1407</v>
      </c>
      <c r="C2691">
        <v>696</v>
      </c>
      <c r="D2691">
        <f>'3월'!B696</f>
        <v>0</v>
      </c>
      <c r="E2691">
        <f t="shared" ref="E2691:E2754" si="42">IF(D2691&lt;&gt;"",D2691,IF(B2691=B2690,E2690,""))</f>
        <v>0</v>
      </c>
      <c r="F2691">
        <f>'3월'!C696</f>
        <v>0</v>
      </c>
      <c r="G2691">
        <f>'3월'!D696</f>
        <v>0</v>
      </c>
      <c r="H2691">
        <f>'3월'!E696</f>
        <v>0</v>
      </c>
      <c r="I2691">
        <f>'3월'!F696</f>
        <v>0</v>
      </c>
      <c r="J2691">
        <f>'3월'!G696</f>
        <v>0</v>
      </c>
      <c r="K2691">
        <f>'3월'!H696</f>
        <v>0</v>
      </c>
      <c r="L2691">
        <f>'3월'!I696</f>
        <v>0</v>
      </c>
      <c r="M2691">
        <f>'3월'!J696</f>
        <v>0</v>
      </c>
      <c r="N2691">
        <f>'3월'!K696</f>
        <v>0</v>
      </c>
      <c r="O2691">
        <f>'3월'!L696</f>
        <v>0</v>
      </c>
      <c r="P2691" t="str">
        <f>IF(AND(검색!$C$4&lt;&gt;"",E2691&lt;&gt;"",ISNUMBER(SEARCH(검색!$C$4,E2691)),OR(D2691&lt;&gt;"",F2691&lt;&gt;"",G2691&lt;&gt;"",H2691&lt;&gt;"")),COUNT(P$1:P2690)+1,"")</f>
        <v/>
      </c>
    </row>
    <row r="2692" spans="1:16" x14ac:dyDescent="0.3">
      <c r="A2692">
        <v>2691</v>
      </c>
      <c r="B2692" t="s">
        <v>1407</v>
      </c>
      <c r="C2692">
        <v>697</v>
      </c>
      <c r="D2692">
        <f>'3월'!B697</f>
        <v>0</v>
      </c>
      <c r="E2692">
        <f t="shared" si="42"/>
        <v>0</v>
      </c>
      <c r="F2692">
        <f>'3월'!C697</f>
        <v>0</v>
      </c>
      <c r="G2692">
        <f>'3월'!D697</f>
        <v>0</v>
      </c>
      <c r="H2692">
        <f>'3월'!E697</f>
        <v>0</v>
      </c>
      <c r="I2692">
        <f>'3월'!F697</f>
        <v>0</v>
      </c>
      <c r="J2692">
        <f>'3월'!G697</f>
        <v>0</v>
      </c>
      <c r="K2692">
        <f>'3월'!H697</f>
        <v>0</v>
      </c>
      <c r="L2692">
        <f>'3월'!I697</f>
        <v>0</v>
      </c>
      <c r="M2692">
        <f>'3월'!J697</f>
        <v>0</v>
      </c>
      <c r="N2692">
        <f>'3월'!K697</f>
        <v>0</v>
      </c>
      <c r="O2692">
        <f>'3월'!L697</f>
        <v>0</v>
      </c>
      <c r="P2692" t="str">
        <f>IF(AND(검색!$C$4&lt;&gt;"",E2692&lt;&gt;"",ISNUMBER(SEARCH(검색!$C$4,E2692)),OR(D2692&lt;&gt;"",F2692&lt;&gt;"",G2692&lt;&gt;"",H2692&lt;&gt;"")),COUNT(P$1:P2691)+1,"")</f>
        <v/>
      </c>
    </row>
    <row r="2693" spans="1:16" x14ac:dyDescent="0.3">
      <c r="A2693">
        <v>2692</v>
      </c>
      <c r="B2693" t="s">
        <v>1407</v>
      </c>
      <c r="C2693">
        <v>698</v>
      </c>
      <c r="D2693">
        <f>'3월'!B698</f>
        <v>0</v>
      </c>
      <c r="E2693">
        <f t="shared" si="42"/>
        <v>0</v>
      </c>
      <c r="F2693">
        <f>'3월'!C698</f>
        <v>0</v>
      </c>
      <c r="G2693">
        <f>'3월'!D698</f>
        <v>0</v>
      </c>
      <c r="H2693">
        <f>'3월'!E698</f>
        <v>0</v>
      </c>
      <c r="I2693">
        <f>'3월'!F698</f>
        <v>0</v>
      </c>
      <c r="J2693">
        <f>'3월'!G698</f>
        <v>0</v>
      </c>
      <c r="K2693">
        <f>'3월'!H698</f>
        <v>0</v>
      </c>
      <c r="L2693">
        <f>'3월'!I698</f>
        <v>0</v>
      </c>
      <c r="M2693">
        <f>'3월'!J698</f>
        <v>0</v>
      </c>
      <c r="N2693">
        <f>'3월'!K698</f>
        <v>0</v>
      </c>
      <c r="O2693">
        <f>'3월'!L698</f>
        <v>0</v>
      </c>
      <c r="P2693" t="str">
        <f>IF(AND(검색!$C$4&lt;&gt;"",E2693&lt;&gt;"",ISNUMBER(SEARCH(검색!$C$4,E2693)),OR(D2693&lt;&gt;"",F2693&lt;&gt;"",G2693&lt;&gt;"",H2693&lt;&gt;"")),COUNT(P$1:P2692)+1,"")</f>
        <v/>
      </c>
    </row>
    <row r="2694" spans="1:16" x14ac:dyDescent="0.3">
      <c r="A2694">
        <v>2693</v>
      </c>
      <c r="B2694" t="s">
        <v>1407</v>
      </c>
      <c r="C2694">
        <v>699</v>
      </c>
      <c r="D2694">
        <f>'3월'!B699</f>
        <v>0</v>
      </c>
      <c r="E2694">
        <f t="shared" si="42"/>
        <v>0</v>
      </c>
      <c r="F2694">
        <f>'3월'!C699</f>
        <v>0</v>
      </c>
      <c r="G2694">
        <f>'3월'!D699</f>
        <v>0</v>
      </c>
      <c r="H2694">
        <f>'3월'!E699</f>
        <v>0</v>
      </c>
      <c r="I2694">
        <f>'3월'!F699</f>
        <v>0</v>
      </c>
      <c r="J2694">
        <f>'3월'!G699</f>
        <v>0</v>
      </c>
      <c r="K2694">
        <f>'3월'!H699</f>
        <v>0</v>
      </c>
      <c r="L2694">
        <f>'3월'!I699</f>
        <v>0</v>
      </c>
      <c r="M2694">
        <f>'3월'!J699</f>
        <v>0</v>
      </c>
      <c r="N2694">
        <f>'3월'!K699</f>
        <v>0</v>
      </c>
      <c r="O2694">
        <f>'3월'!L699</f>
        <v>0</v>
      </c>
      <c r="P2694" t="str">
        <f>IF(AND(검색!$C$4&lt;&gt;"",E2694&lt;&gt;"",ISNUMBER(SEARCH(검색!$C$4,E2694)),OR(D2694&lt;&gt;"",F2694&lt;&gt;"",G2694&lt;&gt;"",H2694&lt;&gt;"")),COUNT(P$1:P2693)+1,"")</f>
        <v/>
      </c>
    </row>
    <row r="2695" spans="1:16" x14ac:dyDescent="0.3">
      <c r="A2695">
        <v>2694</v>
      </c>
      <c r="B2695" t="s">
        <v>1407</v>
      </c>
      <c r="C2695">
        <v>700</v>
      </c>
      <c r="D2695">
        <f>'3월'!B700</f>
        <v>0</v>
      </c>
      <c r="E2695">
        <f t="shared" si="42"/>
        <v>0</v>
      </c>
      <c r="F2695">
        <f>'3월'!C700</f>
        <v>0</v>
      </c>
      <c r="G2695">
        <f>'3월'!D700</f>
        <v>0</v>
      </c>
      <c r="H2695">
        <f>'3월'!E700</f>
        <v>0</v>
      </c>
      <c r="I2695">
        <f>'3월'!F700</f>
        <v>0</v>
      </c>
      <c r="J2695">
        <f>'3월'!G700</f>
        <v>0</v>
      </c>
      <c r="K2695">
        <f>'3월'!H700</f>
        <v>0</v>
      </c>
      <c r="L2695">
        <f>'3월'!I700</f>
        <v>0</v>
      </c>
      <c r="M2695">
        <f>'3월'!J700</f>
        <v>0</v>
      </c>
      <c r="N2695">
        <f>'3월'!K700</f>
        <v>0</v>
      </c>
      <c r="O2695">
        <f>'3월'!L700</f>
        <v>0</v>
      </c>
      <c r="P2695" t="str">
        <f>IF(AND(검색!$C$4&lt;&gt;"",E2695&lt;&gt;"",ISNUMBER(SEARCH(검색!$C$4,E2695)),OR(D2695&lt;&gt;"",F2695&lt;&gt;"",G2695&lt;&gt;"",H2695&lt;&gt;"")),COUNT(P$1:P2694)+1,"")</f>
        <v/>
      </c>
    </row>
    <row r="2696" spans="1:16" x14ac:dyDescent="0.3">
      <c r="A2696">
        <v>2695</v>
      </c>
      <c r="B2696" t="s">
        <v>1407</v>
      </c>
      <c r="C2696">
        <v>701</v>
      </c>
      <c r="D2696">
        <f>'3월'!B701</f>
        <v>0</v>
      </c>
      <c r="E2696">
        <f t="shared" si="42"/>
        <v>0</v>
      </c>
      <c r="F2696">
        <f>'3월'!C701</f>
        <v>0</v>
      </c>
      <c r="G2696">
        <f>'3월'!D701</f>
        <v>0</v>
      </c>
      <c r="H2696">
        <f>'3월'!E701</f>
        <v>0</v>
      </c>
      <c r="I2696">
        <f>'3월'!F701</f>
        <v>0</v>
      </c>
      <c r="J2696">
        <f>'3월'!G701</f>
        <v>0</v>
      </c>
      <c r="K2696">
        <f>'3월'!H701</f>
        <v>0</v>
      </c>
      <c r="L2696">
        <f>'3월'!I701</f>
        <v>0</v>
      </c>
      <c r="M2696">
        <f>'3월'!J701</f>
        <v>0</v>
      </c>
      <c r="N2696">
        <f>'3월'!K701</f>
        <v>0</v>
      </c>
      <c r="O2696">
        <f>'3월'!L701</f>
        <v>0</v>
      </c>
      <c r="P2696" t="str">
        <f>IF(AND(검색!$C$4&lt;&gt;"",E2696&lt;&gt;"",ISNUMBER(SEARCH(검색!$C$4,E2696)),OR(D2696&lt;&gt;"",F2696&lt;&gt;"",G2696&lt;&gt;"",H2696&lt;&gt;"")),COUNT(P$1:P2695)+1,"")</f>
        <v/>
      </c>
    </row>
    <row r="2697" spans="1:16" x14ac:dyDescent="0.3">
      <c r="A2697">
        <v>2696</v>
      </c>
      <c r="B2697" t="s">
        <v>1407</v>
      </c>
      <c r="C2697">
        <v>702</v>
      </c>
      <c r="D2697">
        <f>'3월'!B702</f>
        <v>0</v>
      </c>
      <c r="E2697">
        <f t="shared" si="42"/>
        <v>0</v>
      </c>
      <c r="F2697">
        <f>'3월'!C702</f>
        <v>0</v>
      </c>
      <c r="G2697">
        <f>'3월'!D702</f>
        <v>0</v>
      </c>
      <c r="H2697">
        <f>'3월'!E702</f>
        <v>0</v>
      </c>
      <c r="I2697">
        <f>'3월'!F702</f>
        <v>0</v>
      </c>
      <c r="J2697">
        <f>'3월'!G702</f>
        <v>0</v>
      </c>
      <c r="K2697">
        <f>'3월'!H702</f>
        <v>0</v>
      </c>
      <c r="L2697">
        <f>'3월'!I702</f>
        <v>0</v>
      </c>
      <c r="M2697">
        <f>'3월'!J702</f>
        <v>0</v>
      </c>
      <c r="N2697">
        <f>'3월'!K702</f>
        <v>0</v>
      </c>
      <c r="O2697">
        <f>'3월'!L702</f>
        <v>0</v>
      </c>
      <c r="P2697" t="str">
        <f>IF(AND(검색!$C$4&lt;&gt;"",E2697&lt;&gt;"",ISNUMBER(SEARCH(검색!$C$4,E2697)),OR(D2697&lt;&gt;"",F2697&lt;&gt;"",G2697&lt;&gt;"",H2697&lt;&gt;"")),COUNT(P$1:P2696)+1,"")</f>
        <v/>
      </c>
    </row>
    <row r="2698" spans="1:16" x14ac:dyDescent="0.3">
      <c r="A2698">
        <v>2697</v>
      </c>
      <c r="B2698" t="s">
        <v>1407</v>
      </c>
      <c r="C2698">
        <v>703</v>
      </c>
      <c r="D2698">
        <f>'3월'!B703</f>
        <v>0</v>
      </c>
      <c r="E2698">
        <f t="shared" si="42"/>
        <v>0</v>
      </c>
      <c r="F2698">
        <f>'3월'!C703</f>
        <v>0</v>
      </c>
      <c r="G2698">
        <f>'3월'!D703</f>
        <v>0</v>
      </c>
      <c r="H2698">
        <f>'3월'!E703</f>
        <v>0</v>
      </c>
      <c r="I2698">
        <f>'3월'!F703</f>
        <v>0</v>
      </c>
      <c r="J2698">
        <f>'3월'!G703</f>
        <v>0</v>
      </c>
      <c r="K2698">
        <f>'3월'!H703</f>
        <v>0</v>
      </c>
      <c r="L2698">
        <f>'3월'!I703</f>
        <v>0</v>
      </c>
      <c r="M2698">
        <f>'3월'!J703</f>
        <v>0</v>
      </c>
      <c r="N2698">
        <f>'3월'!K703</f>
        <v>0</v>
      </c>
      <c r="O2698">
        <f>'3월'!L703</f>
        <v>0</v>
      </c>
      <c r="P2698" t="str">
        <f>IF(AND(검색!$C$4&lt;&gt;"",E2698&lt;&gt;"",ISNUMBER(SEARCH(검색!$C$4,E2698)),OR(D2698&lt;&gt;"",F2698&lt;&gt;"",G2698&lt;&gt;"",H2698&lt;&gt;"")),COUNT(P$1:P2697)+1,"")</f>
        <v/>
      </c>
    </row>
    <row r="2699" spans="1:16" x14ac:dyDescent="0.3">
      <c r="A2699">
        <v>2698</v>
      </c>
      <c r="B2699" t="s">
        <v>1407</v>
      </c>
      <c r="C2699">
        <v>704</v>
      </c>
      <c r="D2699">
        <f>'3월'!B704</f>
        <v>0</v>
      </c>
      <c r="E2699">
        <f t="shared" si="42"/>
        <v>0</v>
      </c>
      <c r="F2699">
        <f>'3월'!C704</f>
        <v>0</v>
      </c>
      <c r="G2699">
        <f>'3월'!D704</f>
        <v>0</v>
      </c>
      <c r="H2699">
        <f>'3월'!E704</f>
        <v>0</v>
      </c>
      <c r="I2699">
        <f>'3월'!F704</f>
        <v>0</v>
      </c>
      <c r="J2699">
        <f>'3월'!G704</f>
        <v>0</v>
      </c>
      <c r="K2699">
        <f>'3월'!H704</f>
        <v>0</v>
      </c>
      <c r="L2699">
        <f>'3월'!I704</f>
        <v>0</v>
      </c>
      <c r="M2699">
        <f>'3월'!J704</f>
        <v>0</v>
      </c>
      <c r="N2699">
        <f>'3월'!K704</f>
        <v>0</v>
      </c>
      <c r="O2699">
        <f>'3월'!L704</f>
        <v>0</v>
      </c>
      <c r="P2699" t="str">
        <f>IF(AND(검색!$C$4&lt;&gt;"",E2699&lt;&gt;"",ISNUMBER(SEARCH(검색!$C$4,E2699)),OR(D2699&lt;&gt;"",F2699&lt;&gt;"",G2699&lt;&gt;"",H2699&lt;&gt;"")),COUNT(P$1:P2698)+1,"")</f>
        <v/>
      </c>
    </row>
    <row r="2700" spans="1:16" x14ac:dyDescent="0.3">
      <c r="A2700">
        <v>2699</v>
      </c>
      <c r="B2700" t="s">
        <v>1407</v>
      </c>
      <c r="C2700">
        <v>705</v>
      </c>
      <c r="D2700">
        <f>'3월'!B705</f>
        <v>0</v>
      </c>
      <c r="E2700">
        <f t="shared" si="42"/>
        <v>0</v>
      </c>
      <c r="F2700">
        <f>'3월'!C705</f>
        <v>0</v>
      </c>
      <c r="G2700">
        <f>'3월'!D705</f>
        <v>0</v>
      </c>
      <c r="H2700">
        <f>'3월'!E705</f>
        <v>0</v>
      </c>
      <c r="I2700">
        <f>'3월'!F705</f>
        <v>0</v>
      </c>
      <c r="J2700">
        <f>'3월'!G705</f>
        <v>0</v>
      </c>
      <c r="K2700">
        <f>'3월'!H705</f>
        <v>0</v>
      </c>
      <c r="L2700">
        <f>'3월'!I705</f>
        <v>0</v>
      </c>
      <c r="M2700">
        <f>'3월'!J705</f>
        <v>0</v>
      </c>
      <c r="N2700">
        <f>'3월'!K705</f>
        <v>0</v>
      </c>
      <c r="O2700">
        <f>'3월'!L705</f>
        <v>0</v>
      </c>
      <c r="P2700" t="str">
        <f>IF(AND(검색!$C$4&lt;&gt;"",E2700&lt;&gt;"",ISNUMBER(SEARCH(검색!$C$4,E2700)),OR(D2700&lt;&gt;"",F2700&lt;&gt;"",G2700&lt;&gt;"",H2700&lt;&gt;"")),COUNT(P$1:P2699)+1,"")</f>
        <v/>
      </c>
    </row>
    <row r="2701" spans="1:16" x14ac:dyDescent="0.3">
      <c r="A2701">
        <v>2700</v>
      </c>
      <c r="B2701" t="s">
        <v>1407</v>
      </c>
      <c r="C2701">
        <v>706</v>
      </c>
      <c r="D2701">
        <f>'3월'!B706</f>
        <v>0</v>
      </c>
      <c r="E2701">
        <f t="shared" si="42"/>
        <v>0</v>
      </c>
      <c r="F2701">
        <f>'3월'!C706</f>
        <v>0</v>
      </c>
      <c r="G2701">
        <f>'3월'!D706</f>
        <v>0</v>
      </c>
      <c r="H2701">
        <f>'3월'!E706</f>
        <v>0</v>
      </c>
      <c r="I2701">
        <f>'3월'!F706</f>
        <v>0</v>
      </c>
      <c r="J2701">
        <f>'3월'!G706</f>
        <v>0</v>
      </c>
      <c r="K2701">
        <f>'3월'!H706</f>
        <v>0</v>
      </c>
      <c r="L2701">
        <f>'3월'!I706</f>
        <v>0</v>
      </c>
      <c r="M2701">
        <f>'3월'!J706</f>
        <v>0</v>
      </c>
      <c r="N2701">
        <f>'3월'!K706</f>
        <v>0</v>
      </c>
      <c r="O2701">
        <f>'3월'!L706</f>
        <v>0</v>
      </c>
      <c r="P2701" t="str">
        <f>IF(AND(검색!$C$4&lt;&gt;"",E2701&lt;&gt;"",ISNUMBER(SEARCH(검색!$C$4,E2701)),OR(D2701&lt;&gt;"",F2701&lt;&gt;"",G2701&lt;&gt;"",H2701&lt;&gt;"")),COUNT(P$1:P2700)+1,"")</f>
        <v/>
      </c>
    </row>
    <row r="2702" spans="1:16" x14ac:dyDescent="0.3">
      <c r="A2702">
        <v>2701</v>
      </c>
      <c r="B2702" t="s">
        <v>1407</v>
      </c>
      <c r="C2702">
        <v>707</v>
      </c>
      <c r="D2702">
        <f>'3월'!B707</f>
        <v>0</v>
      </c>
      <c r="E2702">
        <f t="shared" si="42"/>
        <v>0</v>
      </c>
      <c r="F2702">
        <f>'3월'!C707</f>
        <v>0</v>
      </c>
      <c r="G2702">
        <f>'3월'!D707</f>
        <v>0</v>
      </c>
      <c r="H2702">
        <f>'3월'!E707</f>
        <v>0</v>
      </c>
      <c r="I2702">
        <f>'3월'!F707</f>
        <v>0</v>
      </c>
      <c r="J2702">
        <f>'3월'!G707</f>
        <v>0</v>
      </c>
      <c r="K2702">
        <f>'3월'!H707</f>
        <v>0</v>
      </c>
      <c r="L2702">
        <f>'3월'!I707</f>
        <v>0</v>
      </c>
      <c r="M2702">
        <f>'3월'!J707</f>
        <v>0</v>
      </c>
      <c r="N2702">
        <f>'3월'!K707</f>
        <v>0</v>
      </c>
      <c r="O2702">
        <f>'3월'!L707</f>
        <v>0</v>
      </c>
      <c r="P2702" t="str">
        <f>IF(AND(검색!$C$4&lt;&gt;"",E2702&lt;&gt;"",ISNUMBER(SEARCH(검색!$C$4,E2702)),OR(D2702&lt;&gt;"",F2702&lt;&gt;"",G2702&lt;&gt;"",H2702&lt;&gt;"")),COUNT(P$1:P2701)+1,"")</f>
        <v/>
      </c>
    </row>
    <row r="2703" spans="1:16" x14ac:dyDescent="0.3">
      <c r="A2703">
        <v>2702</v>
      </c>
      <c r="B2703" t="s">
        <v>1407</v>
      </c>
      <c r="C2703">
        <v>708</v>
      </c>
      <c r="D2703">
        <f>'3월'!B708</f>
        <v>0</v>
      </c>
      <c r="E2703">
        <f t="shared" si="42"/>
        <v>0</v>
      </c>
      <c r="F2703">
        <f>'3월'!C708</f>
        <v>0</v>
      </c>
      <c r="G2703">
        <f>'3월'!D708</f>
        <v>0</v>
      </c>
      <c r="H2703">
        <f>'3월'!E708</f>
        <v>0</v>
      </c>
      <c r="I2703">
        <f>'3월'!F708</f>
        <v>0</v>
      </c>
      <c r="J2703">
        <f>'3월'!G708</f>
        <v>0</v>
      </c>
      <c r="K2703">
        <f>'3월'!H708</f>
        <v>0</v>
      </c>
      <c r="L2703">
        <f>'3월'!I708</f>
        <v>0</v>
      </c>
      <c r="M2703">
        <f>'3월'!J708</f>
        <v>0</v>
      </c>
      <c r="N2703">
        <f>'3월'!K708</f>
        <v>0</v>
      </c>
      <c r="O2703">
        <f>'3월'!L708</f>
        <v>0</v>
      </c>
      <c r="P2703" t="str">
        <f>IF(AND(검색!$C$4&lt;&gt;"",E2703&lt;&gt;"",ISNUMBER(SEARCH(검색!$C$4,E2703)),OR(D2703&lt;&gt;"",F2703&lt;&gt;"",G2703&lt;&gt;"",H2703&lt;&gt;"")),COUNT(P$1:P2702)+1,"")</f>
        <v/>
      </c>
    </row>
    <row r="2704" spans="1:16" x14ac:dyDescent="0.3">
      <c r="A2704">
        <v>2703</v>
      </c>
      <c r="B2704" t="s">
        <v>1407</v>
      </c>
      <c r="C2704">
        <v>709</v>
      </c>
      <c r="D2704">
        <f>'3월'!B709</f>
        <v>0</v>
      </c>
      <c r="E2704">
        <f t="shared" si="42"/>
        <v>0</v>
      </c>
      <c r="F2704">
        <f>'3월'!C709</f>
        <v>0</v>
      </c>
      <c r="G2704">
        <f>'3월'!D709</f>
        <v>0</v>
      </c>
      <c r="H2704">
        <f>'3월'!E709</f>
        <v>0</v>
      </c>
      <c r="I2704">
        <f>'3월'!F709</f>
        <v>0</v>
      </c>
      <c r="J2704">
        <f>'3월'!G709</f>
        <v>0</v>
      </c>
      <c r="K2704">
        <f>'3월'!H709</f>
        <v>0</v>
      </c>
      <c r="L2704">
        <f>'3월'!I709</f>
        <v>0</v>
      </c>
      <c r="M2704">
        <f>'3월'!J709</f>
        <v>0</v>
      </c>
      <c r="N2704">
        <f>'3월'!K709</f>
        <v>0</v>
      </c>
      <c r="O2704">
        <f>'3월'!L709</f>
        <v>0</v>
      </c>
      <c r="P2704" t="str">
        <f>IF(AND(검색!$C$4&lt;&gt;"",E2704&lt;&gt;"",ISNUMBER(SEARCH(검색!$C$4,E2704)),OR(D2704&lt;&gt;"",F2704&lt;&gt;"",G2704&lt;&gt;"",H2704&lt;&gt;"")),COUNT(P$1:P2703)+1,"")</f>
        <v/>
      </c>
    </row>
    <row r="2705" spans="1:16" x14ac:dyDescent="0.3">
      <c r="A2705">
        <v>2704</v>
      </c>
      <c r="B2705" t="s">
        <v>1407</v>
      </c>
      <c r="C2705">
        <v>710</v>
      </c>
      <c r="D2705">
        <f>'3월'!B710</f>
        <v>0</v>
      </c>
      <c r="E2705">
        <f t="shared" si="42"/>
        <v>0</v>
      </c>
      <c r="F2705">
        <f>'3월'!C710</f>
        <v>0</v>
      </c>
      <c r="G2705">
        <f>'3월'!D710</f>
        <v>0</v>
      </c>
      <c r="H2705">
        <f>'3월'!E710</f>
        <v>0</v>
      </c>
      <c r="I2705">
        <f>'3월'!F710</f>
        <v>0</v>
      </c>
      <c r="J2705">
        <f>'3월'!G710</f>
        <v>0</v>
      </c>
      <c r="K2705">
        <f>'3월'!H710</f>
        <v>0</v>
      </c>
      <c r="L2705">
        <f>'3월'!I710</f>
        <v>0</v>
      </c>
      <c r="M2705">
        <f>'3월'!J710</f>
        <v>0</v>
      </c>
      <c r="N2705">
        <f>'3월'!K710</f>
        <v>0</v>
      </c>
      <c r="O2705">
        <f>'3월'!L710</f>
        <v>0</v>
      </c>
      <c r="P2705" t="str">
        <f>IF(AND(검색!$C$4&lt;&gt;"",E2705&lt;&gt;"",ISNUMBER(SEARCH(검색!$C$4,E2705)),OR(D2705&lt;&gt;"",F2705&lt;&gt;"",G2705&lt;&gt;"",H2705&lt;&gt;"")),COUNT(P$1:P2704)+1,"")</f>
        <v/>
      </c>
    </row>
    <row r="2706" spans="1:16" x14ac:dyDescent="0.3">
      <c r="A2706">
        <v>2705</v>
      </c>
      <c r="B2706" t="s">
        <v>1407</v>
      </c>
      <c r="C2706">
        <v>711</v>
      </c>
      <c r="D2706">
        <f>'3월'!B711</f>
        <v>0</v>
      </c>
      <c r="E2706">
        <f t="shared" si="42"/>
        <v>0</v>
      </c>
      <c r="F2706">
        <f>'3월'!C711</f>
        <v>0</v>
      </c>
      <c r="G2706">
        <f>'3월'!D711</f>
        <v>0</v>
      </c>
      <c r="H2706">
        <f>'3월'!E711</f>
        <v>0</v>
      </c>
      <c r="I2706">
        <f>'3월'!F711</f>
        <v>0</v>
      </c>
      <c r="J2706">
        <f>'3월'!G711</f>
        <v>0</v>
      </c>
      <c r="K2706">
        <f>'3월'!H711</f>
        <v>0</v>
      </c>
      <c r="L2706">
        <f>'3월'!I711</f>
        <v>0</v>
      </c>
      <c r="M2706">
        <f>'3월'!J711</f>
        <v>0</v>
      </c>
      <c r="N2706">
        <f>'3월'!K711</f>
        <v>0</v>
      </c>
      <c r="O2706">
        <f>'3월'!L711</f>
        <v>0</v>
      </c>
      <c r="P2706" t="str">
        <f>IF(AND(검색!$C$4&lt;&gt;"",E2706&lt;&gt;"",ISNUMBER(SEARCH(검색!$C$4,E2706)),OR(D2706&lt;&gt;"",F2706&lt;&gt;"",G2706&lt;&gt;"",H2706&lt;&gt;"")),COUNT(P$1:P2705)+1,"")</f>
        <v/>
      </c>
    </row>
    <row r="2707" spans="1:16" x14ac:dyDescent="0.3">
      <c r="A2707">
        <v>2706</v>
      </c>
      <c r="B2707" t="s">
        <v>1407</v>
      </c>
      <c r="C2707">
        <v>712</v>
      </c>
      <c r="D2707">
        <f>'3월'!B712</f>
        <v>0</v>
      </c>
      <c r="E2707">
        <f t="shared" si="42"/>
        <v>0</v>
      </c>
      <c r="F2707">
        <f>'3월'!C712</f>
        <v>0</v>
      </c>
      <c r="G2707">
        <f>'3월'!D712</f>
        <v>0</v>
      </c>
      <c r="H2707">
        <f>'3월'!E712</f>
        <v>0</v>
      </c>
      <c r="I2707">
        <f>'3월'!F712</f>
        <v>0</v>
      </c>
      <c r="J2707">
        <f>'3월'!G712</f>
        <v>0</v>
      </c>
      <c r="K2707">
        <f>'3월'!H712</f>
        <v>0</v>
      </c>
      <c r="L2707">
        <f>'3월'!I712</f>
        <v>0</v>
      </c>
      <c r="M2707">
        <f>'3월'!J712</f>
        <v>0</v>
      </c>
      <c r="N2707">
        <f>'3월'!K712</f>
        <v>0</v>
      </c>
      <c r="O2707">
        <f>'3월'!L712</f>
        <v>0</v>
      </c>
      <c r="P2707" t="str">
        <f>IF(AND(검색!$C$4&lt;&gt;"",E2707&lt;&gt;"",ISNUMBER(SEARCH(검색!$C$4,E2707)),OR(D2707&lt;&gt;"",F2707&lt;&gt;"",G2707&lt;&gt;"",H2707&lt;&gt;"")),COUNT(P$1:P2706)+1,"")</f>
        <v/>
      </c>
    </row>
    <row r="2708" spans="1:16" x14ac:dyDescent="0.3">
      <c r="A2708">
        <v>2707</v>
      </c>
      <c r="B2708" t="s">
        <v>1407</v>
      </c>
      <c r="C2708">
        <v>713</v>
      </c>
      <c r="D2708">
        <f>'3월'!B713</f>
        <v>0</v>
      </c>
      <c r="E2708">
        <f t="shared" si="42"/>
        <v>0</v>
      </c>
      <c r="F2708">
        <f>'3월'!C713</f>
        <v>0</v>
      </c>
      <c r="G2708">
        <f>'3월'!D713</f>
        <v>0</v>
      </c>
      <c r="H2708">
        <f>'3월'!E713</f>
        <v>0</v>
      </c>
      <c r="I2708">
        <f>'3월'!F713</f>
        <v>0</v>
      </c>
      <c r="J2708">
        <f>'3월'!G713</f>
        <v>0</v>
      </c>
      <c r="K2708">
        <f>'3월'!H713</f>
        <v>0</v>
      </c>
      <c r="L2708">
        <f>'3월'!I713</f>
        <v>0</v>
      </c>
      <c r="M2708">
        <f>'3월'!J713</f>
        <v>0</v>
      </c>
      <c r="N2708">
        <f>'3월'!K713</f>
        <v>0</v>
      </c>
      <c r="O2708">
        <f>'3월'!L713</f>
        <v>0</v>
      </c>
      <c r="P2708" t="str">
        <f>IF(AND(검색!$C$4&lt;&gt;"",E2708&lt;&gt;"",ISNUMBER(SEARCH(검색!$C$4,E2708)),OR(D2708&lt;&gt;"",F2708&lt;&gt;"",G2708&lt;&gt;"",H2708&lt;&gt;"")),COUNT(P$1:P2707)+1,"")</f>
        <v/>
      </c>
    </row>
    <row r="2709" spans="1:16" x14ac:dyDescent="0.3">
      <c r="A2709">
        <v>2708</v>
      </c>
      <c r="B2709" t="s">
        <v>1407</v>
      </c>
      <c r="C2709">
        <v>714</v>
      </c>
      <c r="D2709">
        <f>'3월'!B714</f>
        <v>0</v>
      </c>
      <c r="E2709">
        <f t="shared" si="42"/>
        <v>0</v>
      </c>
      <c r="F2709">
        <f>'3월'!C714</f>
        <v>0</v>
      </c>
      <c r="G2709">
        <f>'3월'!D714</f>
        <v>0</v>
      </c>
      <c r="H2709">
        <f>'3월'!E714</f>
        <v>0</v>
      </c>
      <c r="I2709">
        <f>'3월'!F714</f>
        <v>0</v>
      </c>
      <c r="J2709">
        <f>'3월'!G714</f>
        <v>0</v>
      </c>
      <c r="K2709">
        <f>'3월'!H714</f>
        <v>0</v>
      </c>
      <c r="L2709">
        <f>'3월'!I714</f>
        <v>0</v>
      </c>
      <c r="M2709">
        <f>'3월'!J714</f>
        <v>0</v>
      </c>
      <c r="N2709">
        <f>'3월'!K714</f>
        <v>0</v>
      </c>
      <c r="O2709">
        <f>'3월'!L714</f>
        <v>0</v>
      </c>
      <c r="P2709" t="str">
        <f>IF(AND(검색!$C$4&lt;&gt;"",E2709&lt;&gt;"",ISNUMBER(SEARCH(검색!$C$4,E2709)),OR(D2709&lt;&gt;"",F2709&lt;&gt;"",G2709&lt;&gt;"",H2709&lt;&gt;"")),COUNT(P$1:P2708)+1,"")</f>
        <v/>
      </c>
    </row>
    <row r="2710" spans="1:16" x14ac:dyDescent="0.3">
      <c r="A2710">
        <v>2709</v>
      </c>
      <c r="B2710" t="s">
        <v>1407</v>
      </c>
      <c r="C2710">
        <v>715</v>
      </c>
      <c r="D2710">
        <f>'3월'!B715</f>
        <v>0</v>
      </c>
      <c r="E2710">
        <f t="shared" si="42"/>
        <v>0</v>
      </c>
      <c r="F2710">
        <f>'3월'!C715</f>
        <v>0</v>
      </c>
      <c r="G2710">
        <f>'3월'!D715</f>
        <v>0</v>
      </c>
      <c r="H2710">
        <f>'3월'!E715</f>
        <v>0</v>
      </c>
      <c r="I2710">
        <f>'3월'!F715</f>
        <v>0</v>
      </c>
      <c r="J2710">
        <f>'3월'!G715</f>
        <v>0</v>
      </c>
      <c r="K2710">
        <f>'3월'!H715</f>
        <v>0</v>
      </c>
      <c r="L2710">
        <f>'3월'!I715</f>
        <v>0</v>
      </c>
      <c r="M2710">
        <f>'3월'!J715</f>
        <v>0</v>
      </c>
      <c r="N2710">
        <f>'3월'!K715</f>
        <v>0</v>
      </c>
      <c r="O2710">
        <f>'3월'!L715</f>
        <v>0</v>
      </c>
      <c r="P2710" t="str">
        <f>IF(AND(검색!$C$4&lt;&gt;"",E2710&lt;&gt;"",ISNUMBER(SEARCH(검색!$C$4,E2710)),OR(D2710&lt;&gt;"",F2710&lt;&gt;"",G2710&lt;&gt;"",H2710&lt;&gt;"")),COUNT(P$1:P2709)+1,"")</f>
        <v/>
      </c>
    </row>
    <row r="2711" spans="1:16" x14ac:dyDescent="0.3">
      <c r="A2711">
        <v>2710</v>
      </c>
      <c r="B2711" t="s">
        <v>1407</v>
      </c>
      <c r="C2711">
        <v>716</v>
      </c>
      <c r="D2711">
        <f>'3월'!B716</f>
        <v>0</v>
      </c>
      <c r="E2711">
        <f t="shared" si="42"/>
        <v>0</v>
      </c>
      <c r="F2711">
        <f>'3월'!C716</f>
        <v>0</v>
      </c>
      <c r="G2711">
        <f>'3월'!D716</f>
        <v>0</v>
      </c>
      <c r="H2711">
        <f>'3월'!E716</f>
        <v>0</v>
      </c>
      <c r="I2711">
        <f>'3월'!F716</f>
        <v>0</v>
      </c>
      <c r="J2711">
        <f>'3월'!G716</f>
        <v>0</v>
      </c>
      <c r="K2711">
        <f>'3월'!H716</f>
        <v>0</v>
      </c>
      <c r="L2711">
        <f>'3월'!I716</f>
        <v>0</v>
      </c>
      <c r="M2711">
        <f>'3월'!J716</f>
        <v>0</v>
      </c>
      <c r="N2711">
        <f>'3월'!K716</f>
        <v>0</v>
      </c>
      <c r="O2711">
        <f>'3월'!L716</f>
        <v>0</v>
      </c>
      <c r="P2711" t="str">
        <f>IF(AND(검색!$C$4&lt;&gt;"",E2711&lt;&gt;"",ISNUMBER(SEARCH(검색!$C$4,E2711)),OR(D2711&lt;&gt;"",F2711&lt;&gt;"",G2711&lt;&gt;"",H2711&lt;&gt;"")),COUNT(P$1:P2710)+1,"")</f>
        <v/>
      </c>
    </row>
    <row r="2712" spans="1:16" x14ac:dyDescent="0.3">
      <c r="A2712">
        <v>2711</v>
      </c>
      <c r="B2712" t="s">
        <v>1407</v>
      </c>
      <c r="C2712">
        <v>717</v>
      </c>
      <c r="D2712">
        <f>'3월'!B717</f>
        <v>0</v>
      </c>
      <c r="E2712">
        <f t="shared" si="42"/>
        <v>0</v>
      </c>
      <c r="F2712">
        <f>'3월'!C717</f>
        <v>0</v>
      </c>
      <c r="G2712">
        <f>'3월'!D717</f>
        <v>0</v>
      </c>
      <c r="H2712">
        <f>'3월'!E717</f>
        <v>0</v>
      </c>
      <c r="I2712">
        <f>'3월'!F717</f>
        <v>0</v>
      </c>
      <c r="J2712">
        <f>'3월'!G717</f>
        <v>0</v>
      </c>
      <c r="K2712">
        <f>'3월'!H717</f>
        <v>0</v>
      </c>
      <c r="L2712">
        <f>'3월'!I717</f>
        <v>0</v>
      </c>
      <c r="M2712">
        <f>'3월'!J717</f>
        <v>0</v>
      </c>
      <c r="N2712">
        <f>'3월'!K717</f>
        <v>0</v>
      </c>
      <c r="O2712">
        <f>'3월'!L717</f>
        <v>0</v>
      </c>
      <c r="P2712" t="str">
        <f>IF(AND(검색!$C$4&lt;&gt;"",E2712&lt;&gt;"",ISNUMBER(SEARCH(검색!$C$4,E2712)),OR(D2712&lt;&gt;"",F2712&lt;&gt;"",G2712&lt;&gt;"",H2712&lt;&gt;"")),COUNT(P$1:P2711)+1,"")</f>
        <v/>
      </c>
    </row>
    <row r="2713" spans="1:16" x14ac:dyDescent="0.3">
      <c r="A2713">
        <v>2712</v>
      </c>
      <c r="B2713" t="s">
        <v>1407</v>
      </c>
      <c r="C2713">
        <v>718</v>
      </c>
      <c r="D2713">
        <f>'3월'!B718</f>
        <v>0</v>
      </c>
      <c r="E2713">
        <f t="shared" si="42"/>
        <v>0</v>
      </c>
      <c r="F2713">
        <f>'3월'!C718</f>
        <v>0</v>
      </c>
      <c r="G2713">
        <f>'3월'!D718</f>
        <v>0</v>
      </c>
      <c r="H2713">
        <f>'3월'!E718</f>
        <v>0</v>
      </c>
      <c r="I2713">
        <f>'3월'!F718</f>
        <v>0</v>
      </c>
      <c r="J2713">
        <f>'3월'!G718</f>
        <v>0</v>
      </c>
      <c r="K2713">
        <f>'3월'!H718</f>
        <v>0</v>
      </c>
      <c r="L2713">
        <f>'3월'!I718</f>
        <v>0</v>
      </c>
      <c r="M2713">
        <f>'3월'!J718</f>
        <v>0</v>
      </c>
      <c r="N2713">
        <f>'3월'!K718</f>
        <v>0</v>
      </c>
      <c r="O2713">
        <f>'3월'!L718</f>
        <v>0</v>
      </c>
      <c r="P2713" t="str">
        <f>IF(AND(검색!$C$4&lt;&gt;"",E2713&lt;&gt;"",ISNUMBER(SEARCH(검색!$C$4,E2713)),OR(D2713&lt;&gt;"",F2713&lt;&gt;"",G2713&lt;&gt;"",H2713&lt;&gt;"")),COUNT(P$1:P2712)+1,"")</f>
        <v/>
      </c>
    </row>
    <row r="2714" spans="1:16" x14ac:dyDescent="0.3">
      <c r="A2714">
        <v>2713</v>
      </c>
      <c r="B2714" t="s">
        <v>1407</v>
      </c>
      <c r="C2714">
        <v>719</v>
      </c>
      <c r="D2714">
        <f>'3월'!B719</f>
        <v>0</v>
      </c>
      <c r="E2714">
        <f t="shared" si="42"/>
        <v>0</v>
      </c>
      <c r="F2714">
        <f>'3월'!C719</f>
        <v>0</v>
      </c>
      <c r="G2714">
        <f>'3월'!D719</f>
        <v>0</v>
      </c>
      <c r="H2714">
        <f>'3월'!E719</f>
        <v>0</v>
      </c>
      <c r="I2714">
        <f>'3월'!F719</f>
        <v>0</v>
      </c>
      <c r="J2714">
        <f>'3월'!G719</f>
        <v>0</v>
      </c>
      <c r="K2714">
        <f>'3월'!H719</f>
        <v>0</v>
      </c>
      <c r="L2714">
        <f>'3월'!I719</f>
        <v>0</v>
      </c>
      <c r="M2714">
        <f>'3월'!J719</f>
        <v>0</v>
      </c>
      <c r="N2714">
        <f>'3월'!K719</f>
        <v>0</v>
      </c>
      <c r="O2714">
        <f>'3월'!L719</f>
        <v>0</v>
      </c>
      <c r="P2714" t="str">
        <f>IF(AND(검색!$C$4&lt;&gt;"",E2714&lt;&gt;"",ISNUMBER(SEARCH(검색!$C$4,E2714)),OR(D2714&lt;&gt;"",F2714&lt;&gt;"",G2714&lt;&gt;"",H2714&lt;&gt;"")),COUNT(P$1:P2713)+1,"")</f>
        <v/>
      </c>
    </row>
    <row r="2715" spans="1:16" x14ac:dyDescent="0.3">
      <c r="A2715">
        <v>2714</v>
      </c>
      <c r="B2715" t="s">
        <v>1407</v>
      </c>
      <c r="C2715">
        <v>720</v>
      </c>
      <c r="D2715">
        <f>'3월'!B720</f>
        <v>0</v>
      </c>
      <c r="E2715">
        <f t="shared" si="42"/>
        <v>0</v>
      </c>
      <c r="F2715">
        <f>'3월'!C720</f>
        <v>0</v>
      </c>
      <c r="G2715">
        <f>'3월'!D720</f>
        <v>0</v>
      </c>
      <c r="H2715">
        <f>'3월'!E720</f>
        <v>0</v>
      </c>
      <c r="I2715">
        <f>'3월'!F720</f>
        <v>0</v>
      </c>
      <c r="J2715">
        <f>'3월'!G720</f>
        <v>0</v>
      </c>
      <c r="K2715">
        <f>'3월'!H720</f>
        <v>0</v>
      </c>
      <c r="L2715">
        <f>'3월'!I720</f>
        <v>0</v>
      </c>
      <c r="M2715">
        <f>'3월'!J720</f>
        <v>0</v>
      </c>
      <c r="N2715">
        <f>'3월'!K720</f>
        <v>0</v>
      </c>
      <c r="O2715">
        <f>'3월'!L720</f>
        <v>0</v>
      </c>
      <c r="P2715" t="str">
        <f>IF(AND(검색!$C$4&lt;&gt;"",E2715&lt;&gt;"",ISNUMBER(SEARCH(검색!$C$4,E2715)),OR(D2715&lt;&gt;"",F2715&lt;&gt;"",G2715&lt;&gt;"",H2715&lt;&gt;"")),COUNT(P$1:P2714)+1,"")</f>
        <v/>
      </c>
    </row>
    <row r="2716" spans="1:16" x14ac:dyDescent="0.3">
      <c r="A2716">
        <v>2715</v>
      </c>
      <c r="B2716" t="s">
        <v>1407</v>
      </c>
      <c r="C2716">
        <v>721</v>
      </c>
      <c r="D2716">
        <f>'3월'!B721</f>
        <v>0</v>
      </c>
      <c r="E2716">
        <f t="shared" si="42"/>
        <v>0</v>
      </c>
      <c r="F2716">
        <f>'3월'!C721</f>
        <v>0</v>
      </c>
      <c r="G2716">
        <f>'3월'!D721</f>
        <v>0</v>
      </c>
      <c r="H2716">
        <f>'3월'!E721</f>
        <v>0</v>
      </c>
      <c r="I2716">
        <f>'3월'!F721</f>
        <v>0</v>
      </c>
      <c r="J2716">
        <f>'3월'!G721</f>
        <v>0</v>
      </c>
      <c r="K2716">
        <f>'3월'!H721</f>
        <v>0</v>
      </c>
      <c r="L2716">
        <f>'3월'!I721</f>
        <v>0</v>
      </c>
      <c r="M2716">
        <f>'3월'!J721</f>
        <v>0</v>
      </c>
      <c r="N2716">
        <f>'3월'!K721</f>
        <v>0</v>
      </c>
      <c r="O2716">
        <f>'3월'!L721</f>
        <v>0</v>
      </c>
      <c r="P2716" t="str">
        <f>IF(AND(검색!$C$4&lt;&gt;"",E2716&lt;&gt;"",ISNUMBER(SEARCH(검색!$C$4,E2716)),OR(D2716&lt;&gt;"",F2716&lt;&gt;"",G2716&lt;&gt;"",H2716&lt;&gt;"")),COUNT(P$1:P2715)+1,"")</f>
        <v/>
      </c>
    </row>
    <row r="2717" spans="1:16" x14ac:dyDescent="0.3">
      <c r="A2717">
        <v>2716</v>
      </c>
      <c r="B2717" t="s">
        <v>1407</v>
      </c>
      <c r="C2717">
        <v>722</v>
      </c>
      <c r="D2717">
        <f>'3월'!B722</f>
        <v>0</v>
      </c>
      <c r="E2717">
        <f t="shared" si="42"/>
        <v>0</v>
      </c>
      <c r="F2717">
        <f>'3월'!C722</f>
        <v>0</v>
      </c>
      <c r="G2717">
        <f>'3월'!D722</f>
        <v>0</v>
      </c>
      <c r="H2717">
        <f>'3월'!E722</f>
        <v>0</v>
      </c>
      <c r="I2717">
        <f>'3월'!F722</f>
        <v>0</v>
      </c>
      <c r="J2717">
        <f>'3월'!G722</f>
        <v>0</v>
      </c>
      <c r="K2717">
        <f>'3월'!H722</f>
        <v>0</v>
      </c>
      <c r="L2717">
        <f>'3월'!I722</f>
        <v>0</v>
      </c>
      <c r="M2717">
        <f>'3월'!J722</f>
        <v>0</v>
      </c>
      <c r="N2717">
        <f>'3월'!K722</f>
        <v>0</v>
      </c>
      <c r="O2717">
        <f>'3월'!L722</f>
        <v>0</v>
      </c>
      <c r="P2717" t="str">
        <f>IF(AND(검색!$C$4&lt;&gt;"",E2717&lt;&gt;"",ISNUMBER(SEARCH(검색!$C$4,E2717)),OR(D2717&lt;&gt;"",F2717&lt;&gt;"",G2717&lt;&gt;"",H2717&lt;&gt;"")),COUNT(P$1:P2716)+1,"")</f>
        <v/>
      </c>
    </row>
    <row r="2718" spans="1:16" x14ac:dyDescent="0.3">
      <c r="A2718">
        <v>2717</v>
      </c>
      <c r="B2718" t="s">
        <v>1407</v>
      </c>
      <c r="C2718">
        <v>723</v>
      </c>
      <c r="D2718">
        <f>'3월'!B723</f>
        <v>0</v>
      </c>
      <c r="E2718">
        <f t="shared" si="42"/>
        <v>0</v>
      </c>
      <c r="F2718">
        <f>'3월'!C723</f>
        <v>0</v>
      </c>
      <c r="G2718">
        <f>'3월'!D723</f>
        <v>0</v>
      </c>
      <c r="H2718">
        <f>'3월'!E723</f>
        <v>0</v>
      </c>
      <c r="I2718">
        <f>'3월'!F723</f>
        <v>0</v>
      </c>
      <c r="J2718">
        <f>'3월'!G723</f>
        <v>0</v>
      </c>
      <c r="K2718">
        <f>'3월'!H723</f>
        <v>0</v>
      </c>
      <c r="L2718">
        <f>'3월'!I723</f>
        <v>0</v>
      </c>
      <c r="M2718">
        <f>'3월'!J723</f>
        <v>0</v>
      </c>
      <c r="N2718">
        <f>'3월'!K723</f>
        <v>0</v>
      </c>
      <c r="O2718">
        <f>'3월'!L723</f>
        <v>0</v>
      </c>
      <c r="P2718" t="str">
        <f>IF(AND(검색!$C$4&lt;&gt;"",E2718&lt;&gt;"",ISNUMBER(SEARCH(검색!$C$4,E2718)),OR(D2718&lt;&gt;"",F2718&lt;&gt;"",G2718&lt;&gt;"",H2718&lt;&gt;"")),COUNT(P$1:P2717)+1,"")</f>
        <v/>
      </c>
    </row>
    <row r="2719" spans="1:16" x14ac:dyDescent="0.3">
      <c r="A2719">
        <v>2718</v>
      </c>
      <c r="B2719" t="s">
        <v>1407</v>
      </c>
      <c r="C2719">
        <v>724</v>
      </c>
      <c r="D2719">
        <f>'3월'!B724</f>
        <v>0</v>
      </c>
      <c r="E2719">
        <f t="shared" si="42"/>
        <v>0</v>
      </c>
      <c r="F2719">
        <f>'3월'!C724</f>
        <v>0</v>
      </c>
      <c r="G2719">
        <f>'3월'!D724</f>
        <v>0</v>
      </c>
      <c r="H2719">
        <f>'3월'!E724</f>
        <v>0</v>
      </c>
      <c r="I2719">
        <f>'3월'!F724</f>
        <v>0</v>
      </c>
      <c r="J2719">
        <f>'3월'!G724</f>
        <v>0</v>
      </c>
      <c r="K2719">
        <f>'3월'!H724</f>
        <v>0</v>
      </c>
      <c r="L2719">
        <f>'3월'!I724</f>
        <v>0</v>
      </c>
      <c r="M2719">
        <f>'3월'!J724</f>
        <v>0</v>
      </c>
      <c r="N2719">
        <f>'3월'!K724</f>
        <v>0</v>
      </c>
      <c r="O2719">
        <f>'3월'!L724</f>
        <v>0</v>
      </c>
      <c r="P2719" t="str">
        <f>IF(AND(검색!$C$4&lt;&gt;"",E2719&lt;&gt;"",ISNUMBER(SEARCH(검색!$C$4,E2719)),OR(D2719&lt;&gt;"",F2719&lt;&gt;"",G2719&lt;&gt;"",H2719&lt;&gt;"")),COUNT(P$1:P2718)+1,"")</f>
        <v/>
      </c>
    </row>
    <row r="2720" spans="1:16" x14ac:dyDescent="0.3">
      <c r="A2720">
        <v>2719</v>
      </c>
      <c r="B2720" t="s">
        <v>1407</v>
      </c>
      <c r="C2720">
        <v>725</v>
      </c>
      <c r="D2720">
        <f>'3월'!B725</f>
        <v>0</v>
      </c>
      <c r="E2720">
        <f t="shared" si="42"/>
        <v>0</v>
      </c>
      <c r="F2720">
        <f>'3월'!C725</f>
        <v>0</v>
      </c>
      <c r="G2720">
        <f>'3월'!D725</f>
        <v>0</v>
      </c>
      <c r="H2720">
        <f>'3월'!E725</f>
        <v>0</v>
      </c>
      <c r="I2720">
        <f>'3월'!F725</f>
        <v>0</v>
      </c>
      <c r="J2720">
        <f>'3월'!G725</f>
        <v>0</v>
      </c>
      <c r="K2720">
        <f>'3월'!H725</f>
        <v>0</v>
      </c>
      <c r="L2720">
        <f>'3월'!I725</f>
        <v>0</v>
      </c>
      <c r="M2720">
        <f>'3월'!J725</f>
        <v>0</v>
      </c>
      <c r="N2720">
        <f>'3월'!K725</f>
        <v>0</v>
      </c>
      <c r="O2720">
        <f>'3월'!L725</f>
        <v>0</v>
      </c>
      <c r="P2720" t="str">
        <f>IF(AND(검색!$C$4&lt;&gt;"",E2720&lt;&gt;"",ISNUMBER(SEARCH(검색!$C$4,E2720)),OR(D2720&lt;&gt;"",F2720&lt;&gt;"",G2720&lt;&gt;"",H2720&lt;&gt;"")),COUNT(P$1:P2719)+1,"")</f>
        <v/>
      </c>
    </row>
    <row r="2721" spans="1:16" x14ac:dyDescent="0.3">
      <c r="A2721">
        <v>2720</v>
      </c>
      <c r="B2721" t="s">
        <v>1407</v>
      </c>
      <c r="C2721">
        <v>726</v>
      </c>
      <c r="D2721">
        <f>'3월'!B726</f>
        <v>0</v>
      </c>
      <c r="E2721">
        <f t="shared" si="42"/>
        <v>0</v>
      </c>
      <c r="F2721">
        <f>'3월'!C726</f>
        <v>0</v>
      </c>
      <c r="G2721">
        <f>'3월'!D726</f>
        <v>0</v>
      </c>
      <c r="H2721">
        <f>'3월'!E726</f>
        <v>0</v>
      </c>
      <c r="I2721">
        <f>'3월'!F726</f>
        <v>0</v>
      </c>
      <c r="J2721">
        <f>'3월'!G726</f>
        <v>0</v>
      </c>
      <c r="K2721">
        <f>'3월'!H726</f>
        <v>0</v>
      </c>
      <c r="L2721">
        <f>'3월'!I726</f>
        <v>0</v>
      </c>
      <c r="M2721">
        <f>'3월'!J726</f>
        <v>0</v>
      </c>
      <c r="N2721">
        <f>'3월'!K726</f>
        <v>0</v>
      </c>
      <c r="O2721">
        <f>'3월'!L726</f>
        <v>0</v>
      </c>
      <c r="P2721" t="str">
        <f>IF(AND(검색!$C$4&lt;&gt;"",E2721&lt;&gt;"",ISNUMBER(SEARCH(검색!$C$4,E2721)),OR(D2721&lt;&gt;"",F2721&lt;&gt;"",G2721&lt;&gt;"",H2721&lt;&gt;"")),COUNT(P$1:P2720)+1,"")</f>
        <v/>
      </c>
    </row>
    <row r="2722" spans="1:16" x14ac:dyDescent="0.3">
      <c r="A2722">
        <v>2721</v>
      </c>
      <c r="B2722" t="s">
        <v>1407</v>
      </c>
      <c r="C2722">
        <v>727</v>
      </c>
      <c r="D2722">
        <f>'3월'!B727</f>
        <v>0</v>
      </c>
      <c r="E2722">
        <f t="shared" si="42"/>
        <v>0</v>
      </c>
      <c r="F2722">
        <f>'3월'!C727</f>
        <v>0</v>
      </c>
      <c r="G2722">
        <f>'3월'!D727</f>
        <v>0</v>
      </c>
      <c r="H2722">
        <f>'3월'!E727</f>
        <v>0</v>
      </c>
      <c r="I2722">
        <f>'3월'!F727</f>
        <v>0</v>
      </c>
      <c r="J2722">
        <f>'3월'!G727</f>
        <v>0</v>
      </c>
      <c r="K2722">
        <f>'3월'!H727</f>
        <v>0</v>
      </c>
      <c r="L2722">
        <f>'3월'!I727</f>
        <v>0</v>
      </c>
      <c r="M2722">
        <f>'3월'!J727</f>
        <v>0</v>
      </c>
      <c r="N2722">
        <f>'3월'!K727</f>
        <v>0</v>
      </c>
      <c r="O2722">
        <f>'3월'!L727</f>
        <v>0</v>
      </c>
      <c r="P2722" t="str">
        <f>IF(AND(검색!$C$4&lt;&gt;"",E2722&lt;&gt;"",ISNUMBER(SEARCH(검색!$C$4,E2722)),OR(D2722&lt;&gt;"",F2722&lt;&gt;"",G2722&lt;&gt;"",H2722&lt;&gt;"")),COUNT(P$1:P2721)+1,"")</f>
        <v/>
      </c>
    </row>
    <row r="2723" spans="1:16" x14ac:dyDescent="0.3">
      <c r="A2723">
        <v>2722</v>
      </c>
      <c r="B2723" t="s">
        <v>1407</v>
      </c>
      <c r="C2723">
        <v>728</v>
      </c>
      <c r="D2723">
        <f>'3월'!B728</f>
        <v>0</v>
      </c>
      <c r="E2723">
        <f t="shared" si="42"/>
        <v>0</v>
      </c>
      <c r="F2723">
        <f>'3월'!C728</f>
        <v>0</v>
      </c>
      <c r="G2723">
        <f>'3월'!D728</f>
        <v>0</v>
      </c>
      <c r="H2723">
        <f>'3월'!E728</f>
        <v>0</v>
      </c>
      <c r="I2723">
        <f>'3월'!F728</f>
        <v>0</v>
      </c>
      <c r="J2723">
        <f>'3월'!G728</f>
        <v>0</v>
      </c>
      <c r="K2723">
        <f>'3월'!H728</f>
        <v>0</v>
      </c>
      <c r="L2723">
        <f>'3월'!I728</f>
        <v>0</v>
      </c>
      <c r="M2723">
        <f>'3월'!J728</f>
        <v>0</v>
      </c>
      <c r="N2723">
        <f>'3월'!K728</f>
        <v>0</v>
      </c>
      <c r="O2723">
        <f>'3월'!L728</f>
        <v>0</v>
      </c>
      <c r="P2723" t="str">
        <f>IF(AND(검색!$C$4&lt;&gt;"",E2723&lt;&gt;"",ISNUMBER(SEARCH(검색!$C$4,E2723)),OR(D2723&lt;&gt;"",F2723&lt;&gt;"",G2723&lt;&gt;"",H2723&lt;&gt;"")),COUNT(P$1:P2722)+1,"")</f>
        <v/>
      </c>
    </row>
    <row r="2724" spans="1:16" x14ac:dyDescent="0.3">
      <c r="A2724">
        <v>2723</v>
      </c>
      <c r="B2724" t="s">
        <v>1407</v>
      </c>
      <c r="C2724">
        <v>729</v>
      </c>
      <c r="D2724">
        <f>'3월'!B729</f>
        <v>0</v>
      </c>
      <c r="E2724">
        <f t="shared" si="42"/>
        <v>0</v>
      </c>
      <c r="F2724">
        <f>'3월'!C729</f>
        <v>0</v>
      </c>
      <c r="G2724">
        <f>'3월'!D729</f>
        <v>0</v>
      </c>
      <c r="H2724">
        <f>'3월'!E729</f>
        <v>0</v>
      </c>
      <c r="I2724">
        <f>'3월'!F729</f>
        <v>0</v>
      </c>
      <c r="J2724">
        <f>'3월'!G729</f>
        <v>0</v>
      </c>
      <c r="K2724">
        <f>'3월'!H729</f>
        <v>0</v>
      </c>
      <c r="L2724">
        <f>'3월'!I729</f>
        <v>0</v>
      </c>
      <c r="M2724">
        <f>'3월'!J729</f>
        <v>0</v>
      </c>
      <c r="N2724">
        <f>'3월'!K729</f>
        <v>0</v>
      </c>
      <c r="O2724">
        <f>'3월'!L729</f>
        <v>0</v>
      </c>
      <c r="P2724" t="str">
        <f>IF(AND(검색!$C$4&lt;&gt;"",E2724&lt;&gt;"",ISNUMBER(SEARCH(검색!$C$4,E2724)),OR(D2724&lt;&gt;"",F2724&lt;&gt;"",G2724&lt;&gt;"",H2724&lt;&gt;"")),COUNT(P$1:P2723)+1,"")</f>
        <v/>
      </c>
    </row>
    <row r="2725" spans="1:16" x14ac:dyDescent="0.3">
      <c r="A2725">
        <v>2724</v>
      </c>
      <c r="B2725" t="s">
        <v>1407</v>
      </c>
      <c r="C2725">
        <v>730</v>
      </c>
      <c r="D2725">
        <f>'3월'!B730</f>
        <v>0</v>
      </c>
      <c r="E2725">
        <f t="shared" si="42"/>
        <v>0</v>
      </c>
      <c r="F2725">
        <f>'3월'!C730</f>
        <v>0</v>
      </c>
      <c r="G2725">
        <f>'3월'!D730</f>
        <v>0</v>
      </c>
      <c r="H2725">
        <f>'3월'!E730</f>
        <v>0</v>
      </c>
      <c r="I2725">
        <f>'3월'!F730</f>
        <v>0</v>
      </c>
      <c r="J2725">
        <f>'3월'!G730</f>
        <v>0</v>
      </c>
      <c r="K2725">
        <f>'3월'!H730</f>
        <v>0</v>
      </c>
      <c r="L2725">
        <f>'3월'!I730</f>
        <v>0</v>
      </c>
      <c r="M2725">
        <f>'3월'!J730</f>
        <v>0</v>
      </c>
      <c r="N2725">
        <f>'3월'!K730</f>
        <v>0</v>
      </c>
      <c r="O2725">
        <f>'3월'!L730</f>
        <v>0</v>
      </c>
      <c r="P2725" t="str">
        <f>IF(AND(검색!$C$4&lt;&gt;"",E2725&lt;&gt;"",ISNUMBER(SEARCH(검색!$C$4,E2725)),OR(D2725&lt;&gt;"",F2725&lt;&gt;"",G2725&lt;&gt;"",H2725&lt;&gt;"")),COUNT(P$1:P2724)+1,"")</f>
        <v/>
      </c>
    </row>
    <row r="2726" spans="1:16" x14ac:dyDescent="0.3">
      <c r="A2726">
        <v>2725</v>
      </c>
      <c r="B2726" t="s">
        <v>1407</v>
      </c>
      <c r="C2726">
        <v>731</v>
      </c>
      <c r="D2726">
        <f>'3월'!B731</f>
        <v>0</v>
      </c>
      <c r="E2726">
        <f t="shared" si="42"/>
        <v>0</v>
      </c>
      <c r="F2726">
        <f>'3월'!C731</f>
        <v>0</v>
      </c>
      <c r="G2726">
        <f>'3월'!D731</f>
        <v>0</v>
      </c>
      <c r="H2726">
        <f>'3월'!E731</f>
        <v>0</v>
      </c>
      <c r="I2726">
        <f>'3월'!F731</f>
        <v>0</v>
      </c>
      <c r="J2726">
        <f>'3월'!G731</f>
        <v>0</v>
      </c>
      <c r="K2726">
        <f>'3월'!H731</f>
        <v>0</v>
      </c>
      <c r="L2726">
        <f>'3월'!I731</f>
        <v>0</v>
      </c>
      <c r="M2726">
        <f>'3월'!J731</f>
        <v>0</v>
      </c>
      <c r="N2726">
        <f>'3월'!K731</f>
        <v>0</v>
      </c>
      <c r="O2726">
        <f>'3월'!L731</f>
        <v>0</v>
      </c>
      <c r="P2726" t="str">
        <f>IF(AND(검색!$C$4&lt;&gt;"",E2726&lt;&gt;"",ISNUMBER(SEARCH(검색!$C$4,E2726)),OR(D2726&lt;&gt;"",F2726&lt;&gt;"",G2726&lt;&gt;"",H2726&lt;&gt;"")),COUNT(P$1:P2725)+1,"")</f>
        <v/>
      </c>
    </row>
    <row r="2727" spans="1:16" x14ac:dyDescent="0.3">
      <c r="A2727">
        <v>2726</v>
      </c>
      <c r="B2727" t="s">
        <v>1407</v>
      </c>
      <c r="C2727">
        <v>732</v>
      </c>
      <c r="D2727">
        <f>'3월'!B732</f>
        <v>0</v>
      </c>
      <c r="E2727">
        <f t="shared" si="42"/>
        <v>0</v>
      </c>
      <c r="F2727">
        <f>'3월'!C732</f>
        <v>0</v>
      </c>
      <c r="G2727">
        <f>'3월'!D732</f>
        <v>0</v>
      </c>
      <c r="H2727">
        <f>'3월'!E732</f>
        <v>0</v>
      </c>
      <c r="I2727">
        <f>'3월'!F732</f>
        <v>0</v>
      </c>
      <c r="J2727">
        <f>'3월'!G732</f>
        <v>0</v>
      </c>
      <c r="K2727">
        <f>'3월'!H732</f>
        <v>0</v>
      </c>
      <c r="L2727">
        <f>'3월'!I732</f>
        <v>0</v>
      </c>
      <c r="M2727">
        <f>'3월'!J732</f>
        <v>0</v>
      </c>
      <c r="N2727">
        <f>'3월'!K732</f>
        <v>0</v>
      </c>
      <c r="O2727">
        <f>'3월'!L732</f>
        <v>0</v>
      </c>
      <c r="P2727" t="str">
        <f>IF(AND(검색!$C$4&lt;&gt;"",E2727&lt;&gt;"",ISNUMBER(SEARCH(검색!$C$4,E2727)),OR(D2727&lt;&gt;"",F2727&lt;&gt;"",G2727&lt;&gt;"",H2727&lt;&gt;"")),COUNT(P$1:P2726)+1,"")</f>
        <v/>
      </c>
    </row>
    <row r="2728" spans="1:16" x14ac:dyDescent="0.3">
      <c r="A2728">
        <v>2727</v>
      </c>
      <c r="B2728" t="s">
        <v>1407</v>
      </c>
      <c r="C2728">
        <v>733</v>
      </c>
      <c r="D2728">
        <f>'3월'!B733</f>
        <v>0</v>
      </c>
      <c r="E2728">
        <f t="shared" si="42"/>
        <v>0</v>
      </c>
      <c r="F2728">
        <f>'3월'!C733</f>
        <v>0</v>
      </c>
      <c r="G2728">
        <f>'3월'!D733</f>
        <v>0</v>
      </c>
      <c r="H2728">
        <f>'3월'!E733</f>
        <v>0</v>
      </c>
      <c r="I2728">
        <f>'3월'!F733</f>
        <v>0</v>
      </c>
      <c r="J2728">
        <f>'3월'!G733</f>
        <v>0</v>
      </c>
      <c r="K2728">
        <f>'3월'!H733</f>
        <v>0</v>
      </c>
      <c r="L2728">
        <f>'3월'!I733</f>
        <v>0</v>
      </c>
      <c r="M2728">
        <f>'3월'!J733</f>
        <v>0</v>
      </c>
      <c r="N2728">
        <f>'3월'!K733</f>
        <v>0</v>
      </c>
      <c r="O2728">
        <f>'3월'!L733</f>
        <v>0</v>
      </c>
      <c r="P2728" t="str">
        <f>IF(AND(검색!$C$4&lt;&gt;"",E2728&lt;&gt;"",ISNUMBER(SEARCH(검색!$C$4,E2728)),OR(D2728&lt;&gt;"",F2728&lt;&gt;"",G2728&lt;&gt;"",H2728&lt;&gt;"")),COUNT(P$1:P2727)+1,"")</f>
        <v/>
      </c>
    </row>
    <row r="2729" spans="1:16" x14ac:dyDescent="0.3">
      <c r="A2729">
        <v>2728</v>
      </c>
      <c r="B2729" t="s">
        <v>1407</v>
      </c>
      <c r="C2729">
        <v>734</v>
      </c>
      <c r="D2729">
        <f>'3월'!B734</f>
        <v>0</v>
      </c>
      <c r="E2729">
        <f t="shared" si="42"/>
        <v>0</v>
      </c>
      <c r="F2729">
        <f>'3월'!C734</f>
        <v>0</v>
      </c>
      <c r="G2729">
        <f>'3월'!D734</f>
        <v>0</v>
      </c>
      <c r="H2729">
        <f>'3월'!E734</f>
        <v>0</v>
      </c>
      <c r="I2729">
        <f>'3월'!F734</f>
        <v>0</v>
      </c>
      <c r="J2729">
        <f>'3월'!G734</f>
        <v>0</v>
      </c>
      <c r="K2729">
        <f>'3월'!H734</f>
        <v>0</v>
      </c>
      <c r="L2729">
        <f>'3월'!I734</f>
        <v>0</v>
      </c>
      <c r="M2729">
        <f>'3월'!J734</f>
        <v>0</v>
      </c>
      <c r="N2729">
        <f>'3월'!K734</f>
        <v>0</v>
      </c>
      <c r="O2729">
        <f>'3월'!L734</f>
        <v>0</v>
      </c>
      <c r="P2729" t="str">
        <f>IF(AND(검색!$C$4&lt;&gt;"",E2729&lt;&gt;"",ISNUMBER(SEARCH(검색!$C$4,E2729)),OR(D2729&lt;&gt;"",F2729&lt;&gt;"",G2729&lt;&gt;"",H2729&lt;&gt;"")),COUNT(P$1:P2728)+1,"")</f>
        <v/>
      </c>
    </row>
    <row r="2730" spans="1:16" x14ac:dyDescent="0.3">
      <c r="A2730">
        <v>2729</v>
      </c>
      <c r="B2730" t="s">
        <v>1407</v>
      </c>
      <c r="C2730">
        <v>735</v>
      </c>
      <c r="D2730">
        <f>'3월'!B735</f>
        <v>0</v>
      </c>
      <c r="E2730">
        <f t="shared" si="42"/>
        <v>0</v>
      </c>
      <c r="F2730">
        <f>'3월'!C735</f>
        <v>0</v>
      </c>
      <c r="G2730">
        <f>'3월'!D735</f>
        <v>0</v>
      </c>
      <c r="H2730">
        <f>'3월'!E735</f>
        <v>0</v>
      </c>
      <c r="I2730">
        <f>'3월'!F735</f>
        <v>0</v>
      </c>
      <c r="J2730">
        <f>'3월'!G735</f>
        <v>0</v>
      </c>
      <c r="K2730">
        <f>'3월'!H735</f>
        <v>0</v>
      </c>
      <c r="L2730">
        <f>'3월'!I735</f>
        <v>0</v>
      </c>
      <c r="M2730">
        <f>'3월'!J735</f>
        <v>0</v>
      </c>
      <c r="N2730">
        <f>'3월'!K735</f>
        <v>0</v>
      </c>
      <c r="O2730">
        <f>'3월'!L735</f>
        <v>0</v>
      </c>
      <c r="P2730" t="str">
        <f>IF(AND(검색!$C$4&lt;&gt;"",E2730&lt;&gt;"",ISNUMBER(SEARCH(검색!$C$4,E2730)),OR(D2730&lt;&gt;"",F2730&lt;&gt;"",G2730&lt;&gt;"",H2730&lt;&gt;"")),COUNT(P$1:P2729)+1,"")</f>
        <v/>
      </c>
    </row>
    <row r="2731" spans="1:16" x14ac:dyDescent="0.3">
      <c r="A2731">
        <v>2730</v>
      </c>
      <c r="B2731" t="s">
        <v>1407</v>
      </c>
      <c r="C2731">
        <v>736</v>
      </c>
      <c r="D2731">
        <f>'3월'!B736</f>
        <v>0</v>
      </c>
      <c r="E2731">
        <f t="shared" si="42"/>
        <v>0</v>
      </c>
      <c r="F2731">
        <f>'3월'!C736</f>
        <v>0</v>
      </c>
      <c r="G2731">
        <f>'3월'!D736</f>
        <v>0</v>
      </c>
      <c r="H2731">
        <f>'3월'!E736</f>
        <v>0</v>
      </c>
      <c r="I2731">
        <f>'3월'!F736</f>
        <v>0</v>
      </c>
      <c r="J2731">
        <f>'3월'!G736</f>
        <v>0</v>
      </c>
      <c r="K2731">
        <f>'3월'!H736</f>
        <v>0</v>
      </c>
      <c r="L2731">
        <f>'3월'!I736</f>
        <v>0</v>
      </c>
      <c r="M2731">
        <f>'3월'!J736</f>
        <v>0</v>
      </c>
      <c r="N2731">
        <f>'3월'!K736</f>
        <v>0</v>
      </c>
      <c r="O2731">
        <f>'3월'!L736</f>
        <v>0</v>
      </c>
      <c r="P2731" t="str">
        <f>IF(AND(검색!$C$4&lt;&gt;"",E2731&lt;&gt;"",ISNUMBER(SEARCH(검색!$C$4,E2731)),OR(D2731&lt;&gt;"",F2731&lt;&gt;"",G2731&lt;&gt;"",H2731&lt;&gt;"")),COUNT(P$1:P2730)+1,"")</f>
        <v/>
      </c>
    </row>
    <row r="2732" spans="1:16" x14ac:dyDescent="0.3">
      <c r="A2732">
        <v>2731</v>
      </c>
      <c r="B2732" t="s">
        <v>1407</v>
      </c>
      <c r="C2732">
        <v>737</v>
      </c>
      <c r="D2732">
        <f>'3월'!B737</f>
        <v>0</v>
      </c>
      <c r="E2732">
        <f t="shared" si="42"/>
        <v>0</v>
      </c>
      <c r="F2732">
        <f>'3월'!C737</f>
        <v>0</v>
      </c>
      <c r="G2732">
        <f>'3월'!D737</f>
        <v>0</v>
      </c>
      <c r="H2732">
        <f>'3월'!E737</f>
        <v>0</v>
      </c>
      <c r="I2732">
        <f>'3월'!F737</f>
        <v>0</v>
      </c>
      <c r="J2732">
        <f>'3월'!G737</f>
        <v>0</v>
      </c>
      <c r="K2732">
        <f>'3월'!H737</f>
        <v>0</v>
      </c>
      <c r="L2732">
        <f>'3월'!I737</f>
        <v>0</v>
      </c>
      <c r="M2732">
        <f>'3월'!J737</f>
        <v>0</v>
      </c>
      <c r="N2732">
        <f>'3월'!K737</f>
        <v>0</v>
      </c>
      <c r="O2732">
        <f>'3월'!L737</f>
        <v>0</v>
      </c>
      <c r="P2732" t="str">
        <f>IF(AND(검색!$C$4&lt;&gt;"",E2732&lt;&gt;"",ISNUMBER(SEARCH(검색!$C$4,E2732)),OR(D2732&lt;&gt;"",F2732&lt;&gt;"",G2732&lt;&gt;"",H2732&lt;&gt;"")),COUNT(P$1:P2731)+1,"")</f>
        <v/>
      </c>
    </row>
    <row r="2733" spans="1:16" x14ac:dyDescent="0.3">
      <c r="A2733">
        <v>2732</v>
      </c>
      <c r="B2733" t="s">
        <v>1407</v>
      </c>
      <c r="C2733">
        <v>738</v>
      </c>
      <c r="D2733">
        <f>'3월'!B738</f>
        <v>0</v>
      </c>
      <c r="E2733">
        <f t="shared" si="42"/>
        <v>0</v>
      </c>
      <c r="F2733">
        <f>'3월'!C738</f>
        <v>0</v>
      </c>
      <c r="G2733">
        <f>'3월'!D738</f>
        <v>0</v>
      </c>
      <c r="H2733">
        <f>'3월'!E738</f>
        <v>0</v>
      </c>
      <c r="I2733">
        <f>'3월'!F738</f>
        <v>0</v>
      </c>
      <c r="J2733">
        <f>'3월'!G738</f>
        <v>0</v>
      </c>
      <c r="K2733">
        <f>'3월'!H738</f>
        <v>0</v>
      </c>
      <c r="L2733">
        <f>'3월'!I738</f>
        <v>0</v>
      </c>
      <c r="M2733">
        <f>'3월'!J738</f>
        <v>0</v>
      </c>
      <c r="N2733">
        <f>'3월'!K738</f>
        <v>0</v>
      </c>
      <c r="O2733">
        <f>'3월'!L738</f>
        <v>0</v>
      </c>
      <c r="P2733" t="str">
        <f>IF(AND(검색!$C$4&lt;&gt;"",E2733&lt;&gt;"",ISNUMBER(SEARCH(검색!$C$4,E2733)),OR(D2733&lt;&gt;"",F2733&lt;&gt;"",G2733&lt;&gt;"",H2733&lt;&gt;"")),COUNT(P$1:P2732)+1,"")</f>
        <v/>
      </c>
    </row>
    <row r="2734" spans="1:16" x14ac:dyDescent="0.3">
      <c r="A2734">
        <v>2733</v>
      </c>
      <c r="B2734" t="s">
        <v>1407</v>
      </c>
      <c r="C2734">
        <v>739</v>
      </c>
      <c r="D2734">
        <f>'3월'!B739</f>
        <v>0</v>
      </c>
      <c r="E2734">
        <f t="shared" si="42"/>
        <v>0</v>
      </c>
      <c r="F2734">
        <f>'3월'!C739</f>
        <v>0</v>
      </c>
      <c r="G2734">
        <f>'3월'!D739</f>
        <v>0</v>
      </c>
      <c r="H2734">
        <f>'3월'!E739</f>
        <v>0</v>
      </c>
      <c r="I2734">
        <f>'3월'!F739</f>
        <v>0</v>
      </c>
      <c r="J2734">
        <f>'3월'!G739</f>
        <v>0</v>
      </c>
      <c r="K2734">
        <f>'3월'!H739</f>
        <v>0</v>
      </c>
      <c r="L2734">
        <f>'3월'!I739</f>
        <v>0</v>
      </c>
      <c r="M2734">
        <f>'3월'!J739</f>
        <v>0</v>
      </c>
      <c r="N2734">
        <f>'3월'!K739</f>
        <v>0</v>
      </c>
      <c r="O2734">
        <f>'3월'!L739</f>
        <v>0</v>
      </c>
      <c r="P2734" t="str">
        <f>IF(AND(검색!$C$4&lt;&gt;"",E2734&lt;&gt;"",ISNUMBER(SEARCH(검색!$C$4,E2734)),OR(D2734&lt;&gt;"",F2734&lt;&gt;"",G2734&lt;&gt;"",H2734&lt;&gt;"")),COUNT(P$1:P2733)+1,"")</f>
        <v/>
      </c>
    </row>
    <row r="2735" spans="1:16" x14ac:dyDescent="0.3">
      <c r="A2735">
        <v>2734</v>
      </c>
      <c r="B2735" t="s">
        <v>1407</v>
      </c>
      <c r="C2735">
        <v>740</v>
      </c>
      <c r="D2735">
        <f>'3월'!B740</f>
        <v>0</v>
      </c>
      <c r="E2735">
        <f t="shared" si="42"/>
        <v>0</v>
      </c>
      <c r="F2735">
        <f>'3월'!C740</f>
        <v>0</v>
      </c>
      <c r="G2735">
        <f>'3월'!D740</f>
        <v>0</v>
      </c>
      <c r="H2735">
        <f>'3월'!E740</f>
        <v>0</v>
      </c>
      <c r="I2735">
        <f>'3월'!F740</f>
        <v>0</v>
      </c>
      <c r="J2735">
        <f>'3월'!G740</f>
        <v>0</v>
      </c>
      <c r="K2735">
        <f>'3월'!H740</f>
        <v>0</v>
      </c>
      <c r="L2735">
        <f>'3월'!I740</f>
        <v>0</v>
      </c>
      <c r="M2735">
        <f>'3월'!J740</f>
        <v>0</v>
      </c>
      <c r="N2735">
        <f>'3월'!K740</f>
        <v>0</v>
      </c>
      <c r="O2735">
        <f>'3월'!L740</f>
        <v>0</v>
      </c>
      <c r="P2735" t="str">
        <f>IF(AND(검색!$C$4&lt;&gt;"",E2735&lt;&gt;"",ISNUMBER(SEARCH(검색!$C$4,E2735)),OR(D2735&lt;&gt;"",F2735&lt;&gt;"",G2735&lt;&gt;"",H2735&lt;&gt;"")),COUNT(P$1:P2734)+1,"")</f>
        <v/>
      </c>
    </row>
    <row r="2736" spans="1:16" x14ac:dyDescent="0.3">
      <c r="A2736">
        <v>2735</v>
      </c>
      <c r="B2736" t="s">
        <v>1407</v>
      </c>
      <c r="C2736">
        <v>741</v>
      </c>
      <c r="D2736">
        <f>'3월'!B741</f>
        <v>0</v>
      </c>
      <c r="E2736">
        <f t="shared" si="42"/>
        <v>0</v>
      </c>
      <c r="F2736">
        <f>'3월'!C741</f>
        <v>0</v>
      </c>
      <c r="G2736">
        <f>'3월'!D741</f>
        <v>0</v>
      </c>
      <c r="H2736">
        <f>'3월'!E741</f>
        <v>0</v>
      </c>
      <c r="I2736">
        <f>'3월'!F741</f>
        <v>0</v>
      </c>
      <c r="J2736">
        <f>'3월'!G741</f>
        <v>0</v>
      </c>
      <c r="K2736">
        <f>'3월'!H741</f>
        <v>0</v>
      </c>
      <c r="L2736">
        <f>'3월'!I741</f>
        <v>0</v>
      </c>
      <c r="M2736">
        <f>'3월'!J741</f>
        <v>0</v>
      </c>
      <c r="N2736">
        <f>'3월'!K741</f>
        <v>0</v>
      </c>
      <c r="O2736">
        <f>'3월'!L741</f>
        <v>0</v>
      </c>
      <c r="P2736" t="str">
        <f>IF(AND(검색!$C$4&lt;&gt;"",E2736&lt;&gt;"",ISNUMBER(SEARCH(검색!$C$4,E2736)),OR(D2736&lt;&gt;"",F2736&lt;&gt;"",G2736&lt;&gt;"",H2736&lt;&gt;"")),COUNT(P$1:P2735)+1,"")</f>
        <v/>
      </c>
    </row>
    <row r="2737" spans="1:16" x14ac:dyDescent="0.3">
      <c r="A2737">
        <v>2736</v>
      </c>
      <c r="B2737" t="s">
        <v>1407</v>
      </c>
      <c r="C2737">
        <v>742</v>
      </c>
      <c r="D2737">
        <f>'3월'!B742</f>
        <v>0</v>
      </c>
      <c r="E2737">
        <f t="shared" si="42"/>
        <v>0</v>
      </c>
      <c r="F2737">
        <f>'3월'!C742</f>
        <v>0</v>
      </c>
      <c r="G2737">
        <f>'3월'!D742</f>
        <v>0</v>
      </c>
      <c r="H2737">
        <f>'3월'!E742</f>
        <v>0</v>
      </c>
      <c r="I2737">
        <f>'3월'!F742</f>
        <v>0</v>
      </c>
      <c r="J2737">
        <f>'3월'!G742</f>
        <v>0</v>
      </c>
      <c r="K2737">
        <f>'3월'!H742</f>
        <v>0</v>
      </c>
      <c r="L2737">
        <f>'3월'!I742</f>
        <v>0</v>
      </c>
      <c r="M2737">
        <f>'3월'!J742</f>
        <v>0</v>
      </c>
      <c r="N2737">
        <f>'3월'!K742</f>
        <v>0</v>
      </c>
      <c r="O2737">
        <f>'3월'!L742</f>
        <v>0</v>
      </c>
      <c r="P2737" t="str">
        <f>IF(AND(검색!$C$4&lt;&gt;"",E2737&lt;&gt;"",ISNUMBER(SEARCH(검색!$C$4,E2737)),OR(D2737&lt;&gt;"",F2737&lt;&gt;"",G2737&lt;&gt;"",H2737&lt;&gt;"")),COUNT(P$1:P2736)+1,"")</f>
        <v/>
      </c>
    </row>
    <row r="2738" spans="1:16" x14ac:dyDescent="0.3">
      <c r="A2738">
        <v>2737</v>
      </c>
      <c r="B2738" t="s">
        <v>1407</v>
      </c>
      <c r="C2738">
        <v>743</v>
      </c>
      <c r="D2738">
        <f>'3월'!B743</f>
        <v>0</v>
      </c>
      <c r="E2738">
        <f t="shared" si="42"/>
        <v>0</v>
      </c>
      <c r="F2738">
        <f>'3월'!C743</f>
        <v>0</v>
      </c>
      <c r="G2738">
        <f>'3월'!D743</f>
        <v>0</v>
      </c>
      <c r="H2738">
        <f>'3월'!E743</f>
        <v>0</v>
      </c>
      <c r="I2738">
        <f>'3월'!F743</f>
        <v>0</v>
      </c>
      <c r="J2738">
        <f>'3월'!G743</f>
        <v>0</v>
      </c>
      <c r="K2738">
        <f>'3월'!H743</f>
        <v>0</v>
      </c>
      <c r="L2738">
        <f>'3월'!I743</f>
        <v>0</v>
      </c>
      <c r="M2738">
        <f>'3월'!J743</f>
        <v>0</v>
      </c>
      <c r="N2738">
        <f>'3월'!K743</f>
        <v>0</v>
      </c>
      <c r="O2738">
        <f>'3월'!L743</f>
        <v>0</v>
      </c>
      <c r="P2738" t="str">
        <f>IF(AND(검색!$C$4&lt;&gt;"",E2738&lt;&gt;"",ISNUMBER(SEARCH(검색!$C$4,E2738)),OR(D2738&lt;&gt;"",F2738&lt;&gt;"",G2738&lt;&gt;"",H2738&lt;&gt;"")),COUNT(P$1:P2737)+1,"")</f>
        <v/>
      </c>
    </row>
    <row r="2739" spans="1:16" x14ac:dyDescent="0.3">
      <c r="A2739">
        <v>2738</v>
      </c>
      <c r="B2739" t="s">
        <v>1407</v>
      </c>
      <c r="C2739">
        <v>744</v>
      </c>
      <c r="D2739">
        <f>'3월'!B744</f>
        <v>0</v>
      </c>
      <c r="E2739">
        <f t="shared" si="42"/>
        <v>0</v>
      </c>
      <c r="F2739">
        <f>'3월'!C744</f>
        <v>0</v>
      </c>
      <c r="G2739">
        <f>'3월'!D744</f>
        <v>0</v>
      </c>
      <c r="H2739">
        <f>'3월'!E744</f>
        <v>0</v>
      </c>
      <c r="I2739">
        <f>'3월'!F744</f>
        <v>0</v>
      </c>
      <c r="J2739">
        <f>'3월'!G744</f>
        <v>0</v>
      </c>
      <c r="K2739">
        <f>'3월'!H744</f>
        <v>0</v>
      </c>
      <c r="L2739">
        <f>'3월'!I744</f>
        <v>0</v>
      </c>
      <c r="M2739">
        <f>'3월'!J744</f>
        <v>0</v>
      </c>
      <c r="N2739">
        <f>'3월'!K744</f>
        <v>0</v>
      </c>
      <c r="O2739">
        <f>'3월'!L744</f>
        <v>0</v>
      </c>
      <c r="P2739" t="str">
        <f>IF(AND(검색!$C$4&lt;&gt;"",E2739&lt;&gt;"",ISNUMBER(SEARCH(검색!$C$4,E2739)),OR(D2739&lt;&gt;"",F2739&lt;&gt;"",G2739&lt;&gt;"",H2739&lt;&gt;"")),COUNT(P$1:P2738)+1,"")</f>
        <v/>
      </c>
    </row>
    <row r="2740" spans="1:16" x14ac:dyDescent="0.3">
      <c r="A2740">
        <v>2739</v>
      </c>
      <c r="B2740" t="s">
        <v>1407</v>
      </c>
      <c r="C2740">
        <v>745</v>
      </c>
      <c r="D2740">
        <f>'3월'!B745</f>
        <v>0</v>
      </c>
      <c r="E2740">
        <f t="shared" si="42"/>
        <v>0</v>
      </c>
      <c r="F2740">
        <f>'3월'!C745</f>
        <v>0</v>
      </c>
      <c r="G2740">
        <f>'3월'!D745</f>
        <v>0</v>
      </c>
      <c r="H2740">
        <f>'3월'!E745</f>
        <v>0</v>
      </c>
      <c r="I2740">
        <f>'3월'!F745</f>
        <v>0</v>
      </c>
      <c r="J2740">
        <f>'3월'!G745</f>
        <v>0</v>
      </c>
      <c r="K2740">
        <f>'3월'!H745</f>
        <v>0</v>
      </c>
      <c r="L2740">
        <f>'3월'!I745</f>
        <v>0</v>
      </c>
      <c r="M2740">
        <f>'3월'!J745</f>
        <v>0</v>
      </c>
      <c r="N2740">
        <f>'3월'!K745</f>
        <v>0</v>
      </c>
      <c r="O2740">
        <f>'3월'!L745</f>
        <v>0</v>
      </c>
      <c r="P2740" t="str">
        <f>IF(AND(검색!$C$4&lt;&gt;"",E2740&lt;&gt;"",ISNUMBER(SEARCH(검색!$C$4,E2740)),OR(D2740&lt;&gt;"",F2740&lt;&gt;"",G2740&lt;&gt;"",H2740&lt;&gt;"")),COUNT(P$1:P2739)+1,"")</f>
        <v/>
      </c>
    </row>
    <row r="2741" spans="1:16" x14ac:dyDescent="0.3">
      <c r="A2741">
        <v>2740</v>
      </c>
      <c r="B2741" t="s">
        <v>1407</v>
      </c>
      <c r="C2741">
        <v>746</v>
      </c>
      <c r="D2741">
        <f>'3월'!B746</f>
        <v>0</v>
      </c>
      <c r="E2741">
        <f t="shared" si="42"/>
        <v>0</v>
      </c>
      <c r="F2741">
        <f>'3월'!C746</f>
        <v>0</v>
      </c>
      <c r="G2741">
        <f>'3월'!D746</f>
        <v>0</v>
      </c>
      <c r="H2741">
        <f>'3월'!E746</f>
        <v>0</v>
      </c>
      <c r="I2741">
        <f>'3월'!F746</f>
        <v>0</v>
      </c>
      <c r="J2741">
        <f>'3월'!G746</f>
        <v>0</v>
      </c>
      <c r="K2741">
        <f>'3월'!H746</f>
        <v>0</v>
      </c>
      <c r="L2741">
        <f>'3월'!I746</f>
        <v>0</v>
      </c>
      <c r="M2741">
        <f>'3월'!J746</f>
        <v>0</v>
      </c>
      <c r="N2741">
        <f>'3월'!K746</f>
        <v>0</v>
      </c>
      <c r="O2741">
        <f>'3월'!L746</f>
        <v>0</v>
      </c>
      <c r="P2741" t="str">
        <f>IF(AND(검색!$C$4&lt;&gt;"",E2741&lt;&gt;"",ISNUMBER(SEARCH(검색!$C$4,E2741)),OR(D2741&lt;&gt;"",F2741&lt;&gt;"",G2741&lt;&gt;"",H2741&lt;&gt;"")),COUNT(P$1:P2740)+1,"")</f>
        <v/>
      </c>
    </row>
    <row r="2742" spans="1:16" x14ac:dyDescent="0.3">
      <c r="A2742">
        <v>2741</v>
      </c>
      <c r="B2742" t="s">
        <v>1407</v>
      </c>
      <c r="C2742">
        <v>747</v>
      </c>
      <c r="D2742">
        <f>'3월'!B747</f>
        <v>0</v>
      </c>
      <c r="E2742">
        <f t="shared" si="42"/>
        <v>0</v>
      </c>
      <c r="F2742">
        <f>'3월'!C747</f>
        <v>0</v>
      </c>
      <c r="G2742">
        <f>'3월'!D747</f>
        <v>0</v>
      </c>
      <c r="H2742">
        <f>'3월'!E747</f>
        <v>0</v>
      </c>
      <c r="I2742">
        <f>'3월'!F747</f>
        <v>0</v>
      </c>
      <c r="J2742">
        <f>'3월'!G747</f>
        <v>0</v>
      </c>
      <c r="K2742">
        <f>'3월'!H747</f>
        <v>0</v>
      </c>
      <c r="L2742">
        <f>'3월'!I747</f>
        <v>0</v>
      </c>
      <c r="M2742">
        <f>'3월'!J747</f>
        <v>0</v>
      </c>
      <c r="N2742">
        <f>'3월'!K747</f>
        <v>0</v>
      </c>
      <c r="O2742">
        <f>'3월'!L747</f>
        <v>0</v>
      </c>
      <c r="P2742" t="str">
        <f>IF(AND(검색!$C$4&lt;&gt;"",E2742&lt;&gt;"",ISNUMBER(SEARCH(검색!$C$4,E2742)),OR(D2742&lt;&gt;"",F2742&lt;&gt;"",G2742&lt;&gt;"",H2742&lt;&gt;"")),COUNT(P$1:P2741)+1,"")</f>
        <v/>
      </c>
    </row>
    <row r="2743" spans="1:16" x14ac:dyDescent="0.3">
      <c r="A2743">
        <v>2742</v>
      </c>
      <c r="B2743" t="s">
        <v>1407</v>
      </c>
      <c r="C2743">
        <v>748</v>
      </c>
      <c r="D2743">
        <f>'3월'!B748</f>
        <v>0</v>
      </c>
      <c r="E2743">
        <f t="shared" si="42"/>
        <v>0</v>
      </c>
      <c r="F2743">
        <f>'3월'!C748</f>
        <v>0</v>
      </c>
      <c r="G2743">
        <f>'3월'!D748</f>
        <v>0</v>
      </c>
      <c r="H2743">
        <f>'3월'!E748</f>
        <v>0</v>
      </c>
      <c r="I2743">
        <f>'3월'!F748</f>
        <v>0</v>
      </c>
      <c r="J2743">
        <f>'3월'!G748</f>
        <v>0</v>
      </c>
      <c r="K2743">
        <f>'3월'!H748</f>
        <v>0</v>
      </c>
      <c r="L2743">
        <f>'3월'!I748</f>
        <v>0</v>
      </c>
      <c r="M2743">
        <f>'3월'!J748</f>
        <v>0</v>
      </c>
      <c r="N2743">
        <f>'3월'!K748</f>
        <v>0</v>
      </c>
      <c r="O2743">
        <f>'3월'!L748</f>
        <v>0</v>
      </c>
      <c r="P2743" t="str">
        <f>IF(AND(검색!$C$4&lt;&gt;"",E2743&lt;&gt;"",ISNUMBER(SEARCH(검색!$C$4,E2743)),OR(D2743&lt;&gt;"",F2743&lt;&gt;"",G2743&lt;&gt;"",H2743&lt;&gt;"")),COUNT(P$1:P2742)+1,"")</f>
        <v/>
      </c>
    </row>
    <row r="2744" spans="1:16" x14ac:dyDescent="0.3">
      <c r="A2744">
        <v>2743</v>
      </c>
      <c r="B2744" t="s">
        <v>1407</v>
      </c>
      <c r="C2744">
        <v>749</v>
      </c>
      <c r="D2744">
        <f>'3월'!B749</f>
        <v>0</v>
      </c>
      <c r="E2744">
        <f t="shared" si="42"/>
        <v>0</v>
      </c>
      <c r="F2744">
        <f>'3월'!C749</f>
        <v>0</v>
      </c>
      <c r="G2744">
        <f>'3월'!D749</f>
        <v>0</v>
      </c>
      <c r="H2744">
        <f>'3월'!E749</f>
        <v>0</v>
      </c>
      <c r="I2744">
        <f>'3월'!F749</f>
        <v>0</v>
      </c>
      <c r="J2744">
        <f>'3월'!G749</f>
        <v>0</v>
      </c>
      <c r="K2744">
        <f>'3월'!H749</f>
        <v>0</v>
      </c>
      <c r="L2744">
        <f>'3월'!I749</f>
        <v>0</v>
      </c>
      <c r="M2744">
        <f>'3월'!J749</f>
        <v>0</v>
      </c>
      <c r="N2744">
        <f>'3월'!K749</f>
        <v>0</v>
      </c>
      <c r="O2744">
        <f>'3월'!L749</f>
        <v>0</v>
      </c>
      <c r="P2744" t="str">
        <f>IF(AND(검색!$C$4&lt;&gt;"",E2744&lt;&gt;"",ISNUMBER(SEARCH(검색!$C$4,E2744)),OR(D2744&lt;&gt;"",F2744&lt;&gt;"",G2744&lt;&gt;"",H2744&lt;&gt;"")),COUNT(P$1:P2743)+1,"")</f>
        <v/>
      </c>
    </row>
    <row r="2745" spans="1:16" x14ac:dyDescent="0.3">
      <c r="A2745">
        <v>2744</v>
      </c>
      <c r="B2745" t="s">
        <v>1407</v>
      </c>
      <c r="C2745">
        <v>750</v>
      </c>
      <c r="D2745">
        <f>'3월'!B750</f>
        <v>0</v>
      </c>
      <c r="E2745">
        <f t="shared" si="42"/>
        <v>0</v>
      </c>
      <c r="F2745">
        <f>'3월'!C750</f>
        <v>0</v>
      </c>
      <c r="G2745">
        <f>'3월'!D750</f>
        <v>0</v>
      </c>
      <c r="H2745">
        <f>'3월'!E750</f>
        <v>0</v>
      </c>
      <c r="I2745">
        <f>'3월'!F750</f>
        <v>0</v>
      </c>
      <c r="J2745">
        <f>'3월'!G750</f>
        <v>0</v>
      </c>
      <c r="K2745">
        <f>'3월'!H750</f>
        <v>0</v>
      </c>
      <c r="L2745">
        <f>'3월'!I750</f>
        <v>0</v>
      </c>
      <c r="M2745">
        <f>'3월'!J750</f>
        <v>0</v>
      </c>
      <c r="N2745">
        <f>'3월'!K750</f>
        <v>0</v>
      </c>
      <c r="O2745">
        <f>'3월'!L750</f>
        <v>0</v>
      </c>
      <c r="P2745" t="str">
        <f>IF(AND(검색!$C$4&lt;&gt;"",E2745&lt;&gt;"",ISNUMBER(SEARCH(검색!$C$4,E2745)),OR(D2745&lt;&gt;"",F2745&lt;&gt;"",G2745&lt;&gt;"",H2745&lt;&gt;"")),COUNT(P$1:P2744)+1,"")</f>
        <v/>
      </c>
    </row>
    <row r="2746" spans="1:16" x14ac:dyDescent="0.3">
      <c r="A2746">
        <v>2745</v>
      </c>
      <c r="B2746" t="s">
        <v>1407</v>
      </c>
      <c r="C2746">
        <v>751</v>
      </c>
      <c r="D2746">
        <f>'3월'!B751</f>
        <v>0</v>
      </c>
      <c r="E2746">
        <f t="shared" si="42"/>
        <v>0</v>
      </c>
      <c r="F2746">
        <f>'3월'!C751</f>
        <v>0</v>
      </c>
      <c r="G2746">
        <f>'3월'!D751</f>
        <v>0</v>
      </c>
      <c r="H2746">
        <f>'3월'!E751</f>
        <v>0</v>
      </c>
      <c r="I2746">
        <f>'3월'!F751</f>
        <v>0</v>
      </c>
      <c r="J2746">
        <f>'3월'!G751</f>
        <v>0</v>
      </c>
      <c r="K2746">
        <f>'3월'!H751</f>
        <v>0</v>
      </c>
      <c r="L2746">
        <f>'3월'!I751</f>
        <v>0</v>
      </c>
      <c r="M2746">
        <f>'3월'!J751</f>
        <v>0</v>
      </c>
      <c r="N2746">
        <f>'3월'!K751</f>
        <v>0</v>
      </c>
      <c r="O2746">
        <f>'3월'!L751</f>
        <v>0</v>
      </c>
      <c r="P2746" t="str">
        <f>IF(AND(검색!$C$4&lt;&gt;"",E2746&lt;&gt;"",ISNUMBER(SEARCH(검색!$C$4,E2746)),OR(D2746&lt;&gt;"",F2746&lt;&gt;"",G2746&lt;&gt;"",H2746&lt;&gt;"")),COUNT(P$1:P2745)+1,"")</f>
        <v/>
      </c>
    </row>
    <row r="2747" spans="1:16" x14ac:dyDescent="0.3">
      <c r="A2747">
        <v>2746</v>
      </c>
      <c r="B2747" t="s">
        <v>1407</v>
      </c>
      <c r="C2747">
        <v>752</v>
      </c>
      <c r="D2747">
        <f>'3월'!B752</f>
        <v>0</v>
      </c>
      <c r="E2747">
        <f t="shared" si="42"/>
        <v>0</v>
      </c>
      <c r="F2747">
        <f>'3월'!C752</f>
        <v>0</v>
      </c>
      <c r="G2747">
        <f>'3월'!D752</f>
        <v>0</v>
      </c>
      <c r="H2747">
        <f>'3월'!E752</f>
        <v>0</v>
      </c>
      <c r="I2747">
        <f>'3월'!F752</f>
        <v>0</v>
      </c>
      <c r="J2747">
        <f>'3월'!G752</f>
        <v>0</v>
      </c>
      <c r="K2747">
        <f>'3월'!H752</f>
        <v>0</v>
      </c>
      <c r="L2747">
        <f>'3월'!I752</f>
        <v>0</v>
      </c>
      <c r="M2747">
        <f>'3월'!J752</f>
        <v>0</v>
      </c>
      <c r="N2747">
        <f>'3월'!K752</f>
        <v>0</v>
      </c>
      <c r="O2747">
        <f>'3월'!L752</f>
        <v>0</v>
      </c>
      <c r="P2747" t="str">
        <f>IF(AND(검색!$C$4&lt;&gt;"",E2747&lt;&gt;"",ISNUMBER(SEARCH(검색!$C$4,E2747)),OR(D2747&lt;&gt;"",F2747&lt;&gt;"",G2747&lt;&gt;"",H2747&lt;&gt;"")),COUNT(P$1:P2746)+1,"")</f>
        <v/>
      </c>
    </row>
    <row r="2748" spans="1:16" x14ac:dyDescent="0.3">
      <c r="A2748">
        <v>2747</v>
      </c>
      <c r="B2748" t="s">
        <v>1407</v>
      </c>
      <c r="C2748">
        <v>753</v>
      </c>
      <c r="D2748">
        <f>'3월'!B753</f>
        <v>0</v>
      </c>
      <c r="E2748">
        <f t="shared" si="42"/>
        <v>0</v>
      </c>
      <c r="F2748">
        <f>'3월'!C753</f>
        <v>0</v>
      </c>
      <c r="G2748">
        <f>'3월'!D753</f>
        <v>0</v>
      </c>
      <c r="H2748">
        <f>'3월'!E753</f>
        <v>0</v>
      </c>
      <c r="I2748">
        <f>'3월'!F753</f>
        <v>0</v>
      </c>
      <c r="J2748">
        <f>'3월'!G753</f>
        <v>0</v>
      </c>
      <c r="K2748">
        <f>'3월'!H753</f>
        <v>0</v>
      </c>
      <c r="L2748">
        <f>'3월'!I753</f>
        <v>0</v>
      </c>
      <c r="M2748">
        <f>'3월'!J753</f>
        <v>0</v>
      </c>
      <c r="N2748">
        <f>'3월'!K753</f>
        <v>0</v>
      </c>
      <c r="O2748">
        <f>'3월'!L753</f>
        <v>0</v>
      </c>
      <c r="P2748" t="str">
        <f>IF(AND(검색!$C$4&lt;&gt;"",E2748&lt;&gt;"",ISNUMBER(SEARCH(검색!$C$4,E2748)),OR(D2748&lt;&gt;"",F2748&lt;&gt;"",G2748&lt;&gt;"",H2748&lt;&gt;"")),COUNT(P$1:P2747)+1,"")</f>
        <v/>
      </c>
    </row>
    <row r="2749" spans="1:16" x14ac:dyDescent="0.3">
      <c r="A2749">
        <v>2748</v>
      </c>
      <c r="B2749" t="s">
        <v>1407</v>
      </c>
      <c r="C2749">
        <v>754</v>
      </c>
      <c r="D2749">
        <f>'3월'!B754</f>
        <v>0</v>
      </c>
      <c r="E2749">
        <f t="shared" si="42"/>
        <v>0</v>
      </c>
      <c r="F2749">
        <f>'3월'!C754</f>
        <v>0</v>
      </c>
      <c r="G2749">
        <f>'3월'!D754</f>
        <v>0</v>
      </c>
      <c r="H2749">
        <f>'3월'!E754</f>
        <v>0</v>
      </c>
      <c r="I2749">
        <f>'3월'!F754</f>
        <v>0</v>
      </c>
      <c r="J2749">
        <f>'3월'!G754</f>
        <v>0</v>
      </c>
      <c r="K2749">
        <f>'3월'!H754</f>
        <v>0</v>
      </c>
      <c r="L2749">
        <f>'3월'!I754</f>
        <v>0</v>
      </c>
      <c r="M2749">
        <f>'3월'!J754</f>
        <v>0</v>
      </c>
      <c r="N2749">
        <f>'3월'!K754</f>
        <v>0</v>
      </c>
      <c r="O2749">
        <f>'3월'!L754</f>
        <v>0</v>
      </c>
      <c r="P2749" t="str">
        <f>IF(AND(검색!$C$4&lt;&gt;"",E2749&lt;&gt;"",ISNUMBER(SEARCH(검색!$C$4,E2749)),OR(D2749&lt;&gt;"",F2749&lt;&gt;"",G2749&lt;&gt;"",H2749&lt;&gt;"")),COUNT(P$1:P2748)+1,"")</f>
        <v/>
      </c>
    </row>
    <row r="2750" spans="1:16" x14ac:dyDescent="0.3">
      <c r="A2750">
        <v>2749</v>
      </c>
      <c r="B2750" t="s">
        <v>1407</v>
      </c>
      <c r="C2750">
        <v>755</v>
      </c>
      <c r="D2750">
        <f>'3월'!B755</f>
        <v>0</v>
      </c>
      <c r="E2750">
        <f t="shared" si="42"/>
        <v>0</v>
      </c>
      <c r="F2750">
        <f>'3월'!C755</f>
        <v>0</v>
      </c>
      <c r="G2750">
        <f>'3월'!D755</f>
        <v>0</v>
      </c>
      <c r="H2750">
        <f>'3월'!E755</f>
        <v>0</v>
      </c>
      <c r="I2750">
        <f>'3월'!F755</f>
        <v>0</v>
      </c>
      <c r="J2750">
        <f>'3월'!G755</f>
        <v>0</v>
      </c>
      <c r="K2750">
        <f>'3월'!H755</f>
        <v>0</v>
      </c>
      <c r="L2750">
        <f>'3월'!I755</f>
        <v>0</v>
      </c>
      <c r="M2750">
        <f>'3월'!J755</f>
        <v>0</v>
      </c>
      <c r="N2750">
        <f>'3월'!K755</f>
        <v>0</v>
      </c>
      <c r="O2750">
        <f>'3월'!L755</f>
        <v>0</v>
      </c>
      <c r="P2750" t="str">
        <f>IF(AND(검색!$C$4&lt;&gt;"",E2750&lt;&gt;"",ISNUMBER(SEARCH(검색!$C$4,E2750)),OR(D2750&lt;&gt;"",F2750&lt;&gt;"",G2750&lt;&gt;"",H2750&lt;&gt;"")),COUNT(P$1:P2749)+1,"")</f>
        <v/>
      </c>
    </row>
    <row r="2751" spans="1:16" x14ac:dyDescent="0.3">
      <c r="A2751">
        <v>2750</v>
      </c>
      <c r="B2751" t="s">
        <v>1407</v>
      </c>
      <c r="C2751">
        <v>756</v>
      </c>
      <c r="D2751">
        <f>'3월'!B756</f>
        <v>0</v>
      </c>
      <c r="E2751">
        <f t="shared" si="42"/>
        <v>0</v>
      </c>
      <c r="F2751">
        <f>'3월'!C756</f>
        <v>0</v>
      </c>
      <c r="G2751">
        <f>'3월'!D756</f>
        <v>0</v>
      </c>
      <c r="H2751">
        <f>'3월'!E756</f>
        <v>0</v>
      </c>
      <c r="I2751">
        <f>'3월'!F756</f>
        <v>0</v>
      </c>
      <c r="J2751">
        <f>'3월'!G756</f>
        <v>0</v>
      </c>
      <c r="K2751">
        <f>'3월'!H756</f>
        <v>0</v>
      </c>
      <c r="L2751">
        <f>'3월'!I756</f>
        <v>0</v>
      </c>
      <c r="M2751">
        <f>'3월'!J756</f>
        <v>0</v>
      </c>
      <c r="N2751">
        <f>'3월'!K756</f>
        <v>0</v>
      </c>
      <c r="O2751">
        <f>'3월'!L756</f>
        <v>0</v>
      </c>
      <c r="P2751" t="str">
        <f>IF(AND(검색!$C$4&lt;&gt;"",E2751&lt;&gt;"",ISNUMBER(SEARCH(검색!$C$4,E2751)),OR(D2751&lt;&gt;"",F2751&lt;&gt;"",G2751&lt;&gt;"",H2751&lt;&gt;"")),COUNT(P$1:P2750)+1,"")</f>
        <v/>
      </c>
    </row>
    <row r="2752" spans="1:16" x14ac:dyDescent="0.3">
      <c r="A2752">
        <v>2751</v>
      </c>
      <c r="B2752" t="s">
        <v>1407</v>
      </c>
      <c r="C2752">
        <v>757</v>
      </c>
      <c r="D2752">
        <f>'3월'!B757</f>
        <v>0</v>
      </c>
      <c r="E2752">
        <f t="shared" si="42"/>
        <v>0</v>
      </c>
      <c r="F2752">
        <f>'3월'!C757</f>
        <v>0</v>
      </c>
      <c r="G2752">
        <f>'3월'!D757</f>
        <v>0</v>
      </c>
      <c r="H2752">
        <f>'3월'!E757</f>
        <v>0</v>
      </c>
      <c r="I2752">
        <f>'3월'!F757</f>
        <v>0</v>
      </c>
      <c r="J2752">
        <f>'3월'!G757</f>
        <v>0</v>
      </c>
      <c r="K2752">
        <f>'3월'!H757</f>
        <v>0</v>
      </c>
      <c r="L2752">
        <f>'3월'!I757</f>
        <v>0</v>
      </c>
      <c r="M2752">
        <f>'3월'!J757</f>
        <v>0</v>
      </c>
      <c r="N2752">
        <f>'3월'!K757</f>
        <v>0</v>
      </c>
      <c r="O2752">
        <f>'3월'!L757</f>
        <v>0</v>
      </c>
      <c r="P2752" t="str">
        <f>IF(AND(검색!$C$4&lt;&gt;"",E2752&lt;&gt;"",ISNUMBER(SEARCH(검색!$C$4,E2752)),OR(D2752&lt;&gt;"",F2752&lt;&gt;"",G2752&lt;&gt;"",H2752&lt;&gt;"")),COUNT(P$1:P2751)+1,"")</f>
        <v/>
      </c>
    </row>
    <row r="2753" spans="1:16" x14ac:dyDescent="0.3">
      <c r="A2753">
        <v>2752</v>
      </c>
      <c r="B2753" t="s">
        <v>1407</v>
      </c>
      <c r="C2753">
        <v>758</v>
      </c>
      <c r="D2753">
        <f>'3월'!B758</f>
        <v>0</v>
      </c>
      <c r="E2753">
        <f t="shared" si="42"/>
        <v>0</v>
      </c>
      <c r="F2753">
        <f>'3월'!C758</f>
        <v>0</v>
      </c>
      <c r="G2753">
        <f>'3월'!D758</f>
        <v>0</v>
      </c>
      <c r="H2753">
        <f>'3월'!E758</f>
        <v>0</v>
      </c>
      <c r="I2753">
        <f>'3월'!F758</f>
        <v>0</v>
      </c>
      <c r="J2753">
        <f>'3월'!G758</f>
        <v>0</v>
      </c>
      <c r="K2753">
        <f>'3월'!H758</f>
        <v>0</v>
      </c>
      <c r="L2753">
        <f>'3월'!I758</f>
        <v>0</v>
      </c>
      <c r="M2753">
        <f>'3월'!J758</f>
        <v>0</v>
      </c>
      <c r="N2753">
        <f>'3월'!K758</f>
        <v>0</v>
      </c>
      <c r="O2753">
        <f>'3월'!L758</f>
        <v>0</v>
      </c>
      <c r="P2753" t="str">
        <f>IF(AND(검색!$C$4&lt;&gt;"",E2753&lt;&gt;"",ISNUMBER(SEARCH(검색!$C$4,E2753)),OR(D2753&lt;&gt;"",F2753&lt;&gt;"",G2753&lt;&gt;"",H2753&lt;&gt;"")),COUNT(P$1:P2752)+1,"")</f>
        <v/>
      </c>
    </row>
    <row r="2754" spans="1:16" x14ac:dyDescent="0.3">
      <c r="A2754">
        <v>2753</v>
      </c>
      <c r="B2754" t="s">
        <v>1407</v>
      </c>
      <c r="C2754">
        <v>759</v>
      </c>
      <c r="D2754">
        <f>'3월'!B759</f>
        <v>0</v>
      </c>
      <c r="E2754">
        <f t="shared" si="42"/>
        <v>0</v>
      </c>
      <c r="F2754">
        <f>'3월'!C759</f>
        <v>0</v>
      </c>
      <c r="G2754">
        <f>'3월'!D759</f>
        <v>0</v>
      </c>
      <c r="H2754">
        <f>'3월'!E759</f>
        <v>0</v>
      </c>
      <c r="I2754">
        <f>'3월'!F759</f>
        <v>0</v>
      </c>
      <c r="J2754">
        <f>'3월'!G759</f>
        <v>0</v>
      </c>
      <c r="K2754">
        <f>'3월'!H759</f>
        <v>0</v>
      </c>
      <c r="L2754">
        <f>'3월'!I759</f>
        <v>0</v>
      </c>
      <c r="M2754">
        <f>'3월'!J759</f>
        <v>0</v>
      </c>
      <c r="N2754">
        <f>'3월'!K759</f>
        <v>0</v>
      </c>
      <c r="O2754">
        <f>'3월'!L759</f>
        <v>0</v>
      </c>
      <c r="P2754" t="str">
        <f>IF(AND(검색!$C$4&lt;&gt;"",E2754&lt;&gt;"",ISNUMBER(SEARCH(검색!$C$4,E2754)),OR(D2754&lt;&gt;"",F2754&lt;&gt;"",G2754&lt;&gt;"",H2754&lt;&gt;"")),COUNT(P$1:P2753)+1,"")</f>
        <v/>
      </c>
    </row>
    <row r="2755" spans="1:16" x14ac:dyDescent="0.3">
      <c r="A2755">
        <v>2754</v>
      </c>
      <c r="B2755" t="s">
        <v>1407</v>
      </c>
      <c r="C2755">
        <v>760</v>
      </c>
      <c r="D2755">
        <f>'3월'!B760</f>
        <v>0</v>
      </c>
      <c r="E2755">
        <f t="shared" ref="E2755:E2818" si="43">IF(D2755&lt;&gt;"",D2755,IF(B2755=B2754,E2754,""))</f>
        <v>0</v>
      </c>
      <c r="F2755">
        <f>'3월'!C760</f>
        <v>0</v>
      </c>
      <c r="G2755">
        <f>'3월'!D760</f>
        <v>0</v>
      </c>
      <c r="H2755">
        <f>'3월'!E760</f>
        <v>0</v>
      </c>
      <c r="I2755">
        <f>'3월'!F760</f>
        <v>0</v>
      </c>
      <c r="J2755">
        <f>'3월'!G760</f>
        <v>0</v>
      </c>
      <c r="K2755">
        <f>'3월'!H760</f>
        <v>0</v>
      </c>
      <c r="L2755">
        <f>'3월'!I760</f>
        <v>0</v>
      </c>
      <c r="M2755">
        <f>'3월'!J760</f>
        <v>0</v>
      </c>
      <c r="N2755">
        <f>'3월'!K760</f>
        <v>0</v>
      </c>
      <c r="O2755">
        <f>'3월'!L760</f>
        <v>0</v>
      </c>
      <c r="P2755" t="str">
        <f>IF(AND(검색!$C$4&lt;&gt;"",E2755&lt;&gt;"",ISNUMBER(SEARCH(검색!$C$4,E2755)),OR(D2755&lt;&gt;"",F2755&lt;&gt;"",G2755&lt;&gt;"",H2755&lt;&gt;"")),COUNT(P$1:P2754)+1,"")</f>
        <v/>
      </c>
    </row>
    <row r="2756" spans="1:16" x14ac:dyDescent="0.3">
      <c r="A2756">
        <v>2755</v>
      </c>
      <c r="B2756" t="s">
        <v>1407</v>
      </c>
      <c r="C2756">
        <v>761</v>
      </c>
      <c r="D2756">
        <f>'3월'!B761</f>
        <v>0</v>
      </c>
      <c r="E2756">
        <f t="shared" si="43"/>
        <v>0</v>
      </c>
      <c r="F2756">
        <f>'3월'!C761</f>
        <v>0</v>
      </c>
      <c r="G2756">
        <f>'3월'!D761</f>
        <v>0</v>
      </c>
      <c r="H2756">
        <f>'3월'!E761</f>
        <v>0</v>
      </c>
      <c r="I2756">
        <f>'3월'!F761</f>
        <v>0</v>
      </c>
      <c r="J2756">
        <f>'3월'!G761</f>
        <v>0</v>
      </c>
      <c r="K2756">
        <f>'3월'!H761</f>
        <v>0</v>
      </c>
      <c r="L2756">
        <f>'3월'!I761</f>
        <v>0</v>
      </c>
      <c r="M2756">
        <f>'3월'!J761</f>
        <v>0</v>
      </c>
      <c r="N2756">
        <f>'3월'!K761</f>
        <v>0</v>
      </c>
      <c r="O2756">
        <f>'3월'!L761</f>
        <v>0</v>
      </c>
      <c r="P2756" t="str">
        <f>IF(AND(검색!$C$4&lt;&gt;"",E2756&lt;&gt;"",ISNUMBER(SEARCH(검색!$C$4,E2756)),OR(D2756&lt;&gt;"",F2756&lt;&gt;"",G2756&lt;&gt;"",H2756&lt;&gt;"")),COUNT(P$1:P2755)+1,"")</f>
        <v/>
      </c>
    </row>
    <row r="2757" spans="1:16" x14ac:dyDescent="0.3">
      <c r="A2757">
        <v>2756</v>
      </c>
      <c r="B2757" t="s">
        <v>1407</v>
      </c>
      <c r="C2757">
        <v>762</v>
      </c>
      <c r="D2757">
        <f>'3월'!B762</f>
        <v>0</v>
      </c>
      <c r="E2757">
        <f t="shared" si="43"/>
        <v>0</v>
      </c>
      <c r="F2757">
        <f>'3월'!C762</f>
        <v>0</v>
      </c>
      <c r="G2757">
        <f>'3월'!D762</f>
        <v>0</v>
      </c>
      <c r="H2757">
        <f>'3월'!E762</f>
        <v>0</v>
      </c>
      <c r="I2757">
        <f>'3월'!F762</f>
        <v>0</v>
      </c>
      <c r="J2757">
        <f>'3월'!G762</f>
        <v>0</v>
      </c>
      <c r="K2757">
        <f>'3월'!H762</f>
        <v>0</v>
      </c>
      <c r="L2757">
        <f>'3월'!I762</f>
        <v>0</v>
      </c>
      <c r="M2757">
        <f>'3월'!J762</f>
        <v>0</v>
      </c>
      <c r="N2757">
        <f>'3월'!K762</f>
        <v>0</v>
      </c>
      <c r="O2757">
        <f>'3월'!L762</f>
        <v>0</v>
      </c>
      <c r="P2757" t="str">
        <f>IF(AND(검색!$C$4&lt;&gt;"",E2757&lt;&gt;"",ISNUMBER(SEARCH(검색!$C$4,E2757)),OR(D2757&lt;&gt;"",F2757&lt;&gt;"",G2757&lt;&gt;"",H2757&lt;&gt;"")),COUNT(P$1:P2756)+1,"")</f>
        <v/>
      </c>
    </row>
    <row r="2758" spans="1:16" x14ac:dyDescent="0.3">
      <c r="A2758">
        <v>2757</v>
      </c>
      <c r="B2758" t="s">
        <v>1407</v>
      </c>
      <c r="C2758">
        <v>763</v>
      </c>
      <c r="D2758">
        <f>'3월'!B763</f>
        <v>0</v>
      </c>
      <c r="E2758">
        <f t="shared" si="43"/>
        <v>0</v>
      </c>
      <c r="F2758">
        <f>'3월'!C763</f>
        <v>0</v>
      </c>
      <c r="G2758">
        <f>'3월'!D763</f>
        <v>0</v>
      </c>
      <c r="H2758">
        <f>'3월'!E763</f>
        <v>0</v>
      </c>
      <c r="I2758">
        <f>'3월'!F763</f>
        <v>0</v>
      </c>
      <c r="J2758">
        <f>'3월'!G763</f>
        <v>0</v>
      </c>
      <c r="K2758">
        <f>'3월'!H763</f>
        <v>0</v>
      </c>
      <c r="L2758">
        <f>'3월'!I763</f>
        <v>0</v>
      </c>
      <c r="M2758">
        <f>'3월'!J763</f>
        <v>0</v>
      </c>
      <c r="N2758">
        <f>'3월'!K763</f>
        <v>0</v>
      </c>
      <c r="O2758">
        <f>'3월'!L763</f>
        <v>0</v>
      </c>
      <c r="P2758" t="str">
        <f>IF(AND(검색!$C$4&lt;&gt;"",E2758&lt;&gt;"",ISNUMBER(SEARCH(검색!$C$4,E2758)),OR(D2758&lt;&gt;"",F2758&lt;&gt;"",G2758&lt;&gt;"",H2758&lt;&gt;"")),COUNT(P$1:P2757)+1,"")</f>
        <v/>
      </c>
    </row>
    <row r="2759" spans="1:16" x14ac:dyDescent="0.3">
      <c r="A2759">
        <v>2758</v>
      </c>
      <c r="B2759" t="s">
        <v>1407</v>
      </c>
      <c r="C2759">
        <v>764</v>
      </c>
      <c r="D2759">
        <f>'3월'!B764</f>
        <v>0</v>
      </c>
      <c r="E2759">
        <f t="shared" si="43"/>
        <v>0</v>
      </c>
      <c r="F2759">
        <f>'3월'!C764</f>
        <v>0</v>
      </c>
      <c r="G2759">
        <f>'3월'!D764</f>
        <v>0</v>
      </c>
      <c r="H2759">
        <f>'3월'!E764</f>
        <v>0</v>
      </c>
      <c r="I2759">
        <f>'3월'!F764</f>
        <v>0</v>
      </c>
      <c r="J2759">
        <f>'3월'!G764</f>
        <v>0</v>
      </c>
      <c r="K2759">
        <f>'3월'!H764</f>
        <v>0</v>
      </c>
      <c r="L2759">
        <f>'3월'!I764</f>
        <v>0</v>
      </c>
      <c r="M2759">
        <f>'3월'!J764</f>
        <v>0</v>
      </c>
      <c r="N2759">
        <f>'3월'!K764</f>
        <v>0</v>
      </c>
      <c r="O2759">
        <f>'3월'!L764</f>
        <v>0</v>
      </c>
      <c r="P2759" t="str">
        <f>IF(AND(검색!$C$4&lt;&gt;"",E2759&lt;&gt;"",ISNUMBER(SEARCH(검색!$C$4,E2759)),OR(D2759&lt;&gt;"",F2759&lt;&gt;"",G2759&lt;&gt;"",H2759&lt;&gt;"")),COUNT(P$1:P2758)+1,"")</f>
        <v/>
      </c>
    </row>
    <row r="2760" spans="1:16" x14ac:dyDescent="0.3">
      <c r="A2760">
        <v>2759</v>
      </c>
      <c r="B2760" t="s">
        <v>1407</v>
      </c>
      <c r="C2760">
        <v>765</v>
      </c>
      <c r="D2760">
        <f>'3월'!B765</f>
        <v>0</v>
      </c>
      <c r="E2760">
        <f t="shared" si="43"/>
        <v>0</v>
      </c>
      <c r="F2760">
        <f>'3월'!C765</f>
        <v>0</v>
      </c>
      <c r="G2760">
        <f>'3월'!D765</f>
        <v>0</v>
      </c>
      <c r="H2760">
        <f>'3월'!E765</f>
        <v>0</v>
      </c>
      <c r="I2760">
        <f>'3월'!F765</f>
        <v>0</v>
      </c>
      <c r="J2760">
        <f>'3월'!G765</f>
        <v>0</v>
      </c>
      <c r="K2760">
        <f>'3월'!H765</f>
        <v>0</v>
      </c>
      <c r="L2760">
        <f>'3월'!I765</f>
        <v>0</v>
      </c>
      <c r="M2760">
        <f>'3월'!J765</f>
        <v>0</v>
      </c>
      <c r="N2760">
        <f>'3월'!K765</f>
        <v>0</v>
      </c>
      <c r="O2760">
        <f>'3월'!L765</f>
        <v>0</v>
      </c>
      <c r="P2760" t="str">
        <f>IF(AND(검색!$C$4&lt;&gt;"",E2760&lt;&gt;"",ISNUMBER(SEARCH(검색!$C$4,E2760)),OR(D2760&lt;&gt;"",F2760&lt;&gt;"",G2760&lt;&gt;"",H2760&lt;&gt;"")),COUNT(P$1:P2759)+1,"")</f>
        <v/>
      </c>
    </row>
    <row r="2761" spans="1:16" x14ac:dyDescent="0.3">
      <c r="A2761">
        <v>2760</v>
      </c>
      <c r="B2761" t="s">
        <v>1407</v>
      </c>
      <c r="C2761">
        <v>766</v>
      </c>
      <c r="D2761">
        <f>'3월'!B766</f>
        <v>0</v>
      </c>
      <c r="E2761">
        <f t="shared" si="43"/>
        <v>0</v>
      </c>
      <c r="F2761">
        <f>'3월'!C766</f>
        <v>0</v>
      </c>
      <c r="G2761">
        <f>'3월'!D766</f>
        <v>0</v>
      </c>
      <c r="H2761">
        <f>'3월'!E766</f>
        <v>0</v>
      </c>
      <c r="I2761">
        <f>'3월'!F766</f>
        <v>0</v>
      </c>
      <c r="J2761">
        <f>'3월'!G766</f>
        <v>0</v>
      </c>
      <c r="K2761">
        <f>'3월'!H766</f>
        <v>0</v>
      </c>
      <c r="L2761">
        <f>'3월'!I766</f>
        <v>0</v>
      </c>
      <c r="M2761">
        <f>'3월'!J766</f>
        <v>0</v>
      </c>
      <c r="N2761">
        <f>'3월'!K766</f>
        <v>0</v>
      </c>
      <c r="O2761">
        <f>'3월'!L766</f>
        <v>0</v>
      </c>
      <c r="P2761" t="str">
        <f>IF(AND(검색!$C$4&lt;&gt;"",E2761&lt;&gt;"",ISNUMBER(SEARCH(검색!$C$4,E2761)),OR(D2761&lt;&gt;"",F2761&lt;&gt;"",G2761&lt;&gt;"",H2761&lt;&gt;"")),COUNT(P$1:P2760)+1,"")</f>
        <v/>
      </c>
    </row>
    <row r="2762" spans="1:16" x14ac:dyDescent="0.3">
      <c r="A2762">
        <v>2761</v>
      </c>
      <c r="B2762" t="s">
        <v>1407</v>
      </c>
      <c r="C2762">
        <v>767</v>
      </c>
      <c r="D2762">
        <f>'3월'!B767</f>
        <v>0</v>
      </c>
      <c r="E2762">
        <f t="shared" si="43"/>
        <v>0</v>
      </c>
      <c r="F2762">
        <f>'3월'!C767</f>
        <v>0</v>
      </c>
      <c r="G2762">
        <f>'3월'!D767</f>
        <v>0</v>
      </c>
      <c r="H2762">
        <f>'3월'!E767</f>
        <v>0</v>
      </c>
      <c r="I2762">
        <f>'3월'!F767</f>
        <v>0</v>
      </c>
      <c r="J2762">
        <f>'3월'!G767</f>
        <v>0</v>
      </c>
      <c r="K2762">
        <f>'3월'!H767</f>
        <v>0</v>
      </c>
      <c r="L2762">
        <f>'3월'!I767</f>
        <v>0</v>
      </c>
      <c r="M2762">
        <f>'3월'!J767</f>
        <v>0</v>
      </c>
      <c r="N2762">
        <f>'3월'!K767</f>
        <v>0</v>
      </c>
      <c r="O2762">
        <f>'3월'!L767</f>
        <v>0</v>
      </c>
      <c r="P2762" t="str">
        <f>IF(AND(검색!$C$4&lt;&gt;"",E2762&lt;&gt;"",ISNUMBER(SEARCH(검색!$C$4,E2762)),OR(D2762&lt;&gt;"",F2762&lt;&gt;"",G2762&lt;&gt;"",H2762&lt;&gt;"")),COUNT(P$1:P2761)+1,"")</f>
        <v/>
      </c>
    </row>
    <row r="2763" spans="1:16" x14ac:dyDescent="0.3">
      <c r="A2763">
        <v>2762</v>
      </c>
      <c r="B2763" t="s">
        <v>1407</v>
      </c>
      <c r="C2763">
        <v>768</v>
      </c>
      <c r="D2763">
        <f>'3월'!B768</f>
        <v>0</v>
      </c>
      <c r="E2763">
        <f t="shared" si="43"/>
        <v>0</v>
      </c>
      <c r="F2763">
        <f>'3월'!C768</f>
        <v>0</v>
      </c>
      <c r="G2763">
        <f>'3월'!D768</f>
        <v>0</v>
      </c>
      <c r="H2763">
        <f>'3월'!E768</f>
        <v>0</v>
      </c>
      <c r="I2763">
        <f>'3월'!F768</f>
        <v>0</v>
      </c>
      <c r="J2763">
        <f>'3월'!G768</f>
        <v>0</v>
      </c>
      <c r="K2763">
        <f>'3월'!H768</f>
        <v>0</v>
      </c>
      <c r="L2763">
        <f>'3월'!I768</f>
        <v>0</v>
      </c>
      <c r="M2763">
        <f>'3월'!J768</f>
        <v>0</v>
      </c>
      <c r="N2763">
        <f>'3월'!K768</f>
        <v>0</v>
      </c>
      <c r="O2763">
        <f>'3월'!L768</f>
        <v>0</v>
      </c>
      <c r="P2763" t="str">
        <f>IF(AND(검색!$C$4&lt;&gt;"",E2763&lt;&gt;"",ISNUMBER(SEARCH(검색!$C$4,E2763)),OR(D2763&lt;&gt;"",F2763&lt;&gt;"",G2763&lt;&gt;"",H2763&lt;&gt;"")),COUNT(P$1:P2762)+1,"")</f>
        <v/>
      </c>
    </row>
    <row r="2764" spans="1:16" x14ac:dyDescent="0.3">
      <c r="A2764">
        <v>2763</v>
      </c>
      <c r="B2764" t="s">
        <v>1407</v>
      </c>
      <c r="C2764">
        <v>769</v>
      </c>
      <c r="D2764">
        <f>'3월'!B769</f>
        <v>0</v>
      </c>
      <c r="E2764">
        <f t="shared" si="43"/>
        <v>0</v>
      </c>
      <c r="F2764">
        <f>'3월'!C769</f>
        <v>0</v>
      </c>
      <c r="G2764">
        <f>'3월'!D769</f>
        <v>0</v>
      </c>
      <c r="H2764">
        <f>'3월'!E769</f>
        <v>0</v>
      </c>
      <c r="I2764">
        <f>'3월'!F769</f>
        <v>0</v>
      </c>
      <c r="J2764">
        <f>'3월'!G769</f>
        <v>0</v>
      </c>
      <c r="K2764">
        <f>'3월'!H769</f>
        <v>0</v>
      </c>
      <c r="L2764">
        <f>'3월'!I769</f>
        <v>0</v>
      </c>
      <c r="M2764">
        <f>'3월'!J769</f>
        <v>0</v>
      </c>
      <c r="N2764">
        <f>'3월'!K769</f>
        <v>0</v>
      </c>
      <c r="O2764">
        <f>'3월'!L769</f>
        <v>0</v>
      </c>
      <c r="P2764" t="str">
        <f>IF(AND(검색!$C$4&lt;&gt;"",E2764&lt;&gt;"",ISNUMBER(SEARCH(검색!$C$4,E2764)),OR(D2764&lt;&gt;"",F2764&lt;&gt;"",G2764&lt;&gt;"",H2764&lt;&gt;"")),COUNT(P$1:P2763)+1,"")</f>
        <v/>
      </c>
    </row>
    <row r="2765" spans="1:16" x14ac:dyDescent="0.3">
      <c r="A2765">
        <v>2764</v>
      </c>
      <c r="B2765" t="s">
        <v>1407</v>
      </c>
      <c r="C2765">
        <v>770</v>
      </c>
      <c r="D2765">
        <f>'3월'!B770</f>
        <v>0</v>
      </c>
      <c r="E2765">
        <f t="shared" si="43"/>
        <v>0</v>
      </c>
      <c r="F2765">
        <f>'3월'!C770</f>
        <v>0</v>
      </c>
      <c r="G2765">
        <f>'3월'!D770</f>
        <v>0</v>
      </c>
      <c r="H2765">
        <f>'3월'!E770</f>
        <v>0</v>
      </c>
      <c r="I2765">
        <f>'3월'!F770</f>
        <v>0</v>
      </c>
      <c r="J2765">
        <f>'3월'!G770</f>
        <v>0</v>
      </c>
      <c r="K2765">
        <f>'3월'!H770</f>
        <v>0</v>
      </c>
      <c r="L2765">
        <f>'3월'!I770</f>
        <v>0</v>
      </c>
      <c r="M2765">
        <f>'3월'!J770</f>
        <v>0</v>
      </c>
      <c r="N2765">
        <f>'3월'!K770</f>
        <v>0</v>
      </c>
      <c r="O2765">
        <f>'3월'!L770</f>
        <v>0</v>
      </c>
      <c r="P2765" t="str">
        <f>IF(AND(검색!$C$4&lt;&gt;"",E2765&lt;&gt;"",ISNUMBER(SEARCH(검색!$C$4,E2765)),OR(D2765&lt;&gt;"",F2765&lt;&gt;"",G2765&lt;&gt;"",H2765&lt;&gt;"")),COUNT(P$1:P2764)+1,"")</f>
        <v/>
      </c>
    </row>
    <row r="2766" spans="1:16" x14ac:dyDescent="0.3">
      <c r="A2766">
        <v>2765</v>
      </c>
      <c r="B2766" t="s">
        <v>1407</v>
      </c>
      <c r="C2766">
        <v>771</v>
      </c>
      <c r="D2766">
        <f>'3월'!B771</f>
        <v>0</v>
      </c>
      <c r="E2766">
        <f t="shared" si="43"/>
        <v>0</v>
      </c>
      <c r="F2766">
        <f>'3월'!C771</f>
        <v>0</v>
      </c>
      <c r="G2766">
        <f>'3월'!D771</f>
        <v>0</v>
      </c>
      <c r="H2766">
        <f>'3월'!E771</f>
        <v>0</v>
      </c>
      <c r="I2766">
        <f>'3월'!F771</f>
        <v>0</v>
      </c>
      <c r="J2766">
        <f>'3월'!G771</f>
        <v>0</v>
      </c>
      <c r="K2766">
        <f>'3월'!H771</f>
        <v>0</v>
      </c>
      <c r="L2766">
        <f>'3월'!I771</f>
        <v>0</v>
      </c>
      <c r="M2766">
        <f>'3월'!J771</f>
        <v>0</v>
      </c>
      <c r="N2766">
        <f>'3월'!K771</f>
        <v>0</v>
      </c>
      <c r="O2766">
        <f>'3월'!L771</f>
        <v>0</v>
      </c>
      <c r="P2766" t="str">
        <f>IF(AND(검색!$C$4&lt;&gt;"",E2766&lt;&gt;"",ISNUMBER(SEARCH(검색!$C$4,E2766)),OR(D2766&lt;&gt;"",F2766&lt;&gt;"",G2766&lt;&gt;"",H2766&lt;&gt;"")),COUNT(P$1:P2765)+1,"")</f>
        <v/>
      </c>
    </row>
    <row r="2767" spans="1:16" x14ac:dyDescent="0.3">
      <c r="A2767">
        <v>2766</v>
      </c>
      <c r="B2767" t="s">
        <v>1407</v>
      </c>
      <c r="C2767">
        <v>772</v>
      </c>
      <c r="D2767">
        <f>'3월'!B772</f>
        <v>0</v>
      </c>
      <c r="E2767">
        <f t="shared" si="43"/>
        <v>0</v>
      </c>
      <c r="F2767">
        <f>'3월'!C772</f>
        <v>0</v>
      </c>
      <c r="G2767">
        <f>'3월'!D772</f>
        <v>0</v>
      </c>
      <c r="H2767">
        <f>'3월'!E772</f>
        <v>0</v>
      </c>
      <c r="I2767">
        <f>'3월'!F772</f>
        <v>0</v>
      </c>
      <c r="J2767">
        <f>'3월'!G772</f>
        <v>0</v>
      </c>
      <c r="K2767">
        <f>'3월'!H772</f>
        <v>0</v>
      </c>
      <c r="L2767">
        <f>'3월'!I772</f>
        <v>0</v>
      </c>
      <c r="M2767">
        <f>'3월'!J772</f>
        <v>0</v>
      </c>
      <c r="N2767">
        <f>'3월'!K772</f>
        <v>0</v>
      </c>
      <c r="O2767">
        <f>'3월'!L772</f>
        <v>0</v>
      </c>
      <c r="P2767" t="str">
        <f>IF(AND(검색!$C$4&lt;&gt;"",E2767&lt;&gt;"",ISNUMBER(SEARCH(검색!$C$4,E2767)),OR(D2767&lt;&gt;"",F2767&lt;&gt;"",G2767&lt;&gt;"",H2767&lt;&gt;"")),COUNT(P$1:P2766)+1,"")</f>
        <v/>
      </c>
    </row>
    <row r="2768" spans="1:16" x14ac:dyDescent="0.3">
      <c r="A2768">
        <v>2767</v>
      </c>
      <c r="B2768" t="s">
        <v>1407</v>
      </c>
      <c r="C2768">
        <v>773</v>
      </c>
      <c r="D2768">
        <f>'3월'!B773</f>
        <v>0</v>
      </c>
      <c r="E2768">
        <f t="shared" si="43"/>
        <v>0</v>
      </c>
      <c r="F2768">
        <f>'3월'!C773</f>
        <v>0</v>
      </c>
      <c r="G2768">
        <f>'3월'!D773</f>
        <v>0</v>
      </c>
      <c r="H2768">
        <f>'3월'!E773</f>
        <v>0</v>
      </c>
      <c r="I2768">
        <f>'3월'!F773</f>
        <v>0</v>
      </c>
      <c r="J2768">
        <f>'3월'!G773</f>
        <v>0</v>
      </c>
      <c r="K2768">
        <f>'3월'!H773</f>
        <v>0</v>
      </c>
      <c r="L2768">
        <f>'3월'!I773</f>
        <v>0</v>
      </c>
      <c r="M2768">
        <f>'3월'!J773</f>
        <v>0</v>
      </c>
      <c r="N2768">
        <f>'3월'!K773</f>
        <v>0</v>
      </c>
      <c r="O2768">
        <f>'3월'!L773</f>
        <v>0</v>
      </c>
      <c r="P2768" t="str">
        <f>IF(AND(검색!$C$4&lt;&gt;"",E2768&lt;&gt;"",ISNUMBER(SEARCH(검색!$C$4,E2768)),OR(D2768&lt;&gt;"",F2768&lt;&gt;"",G2768&lt;&gt;"",H2768&lt;&gt;"")),COUNT(P$1:P2767)+1,"")</f>
        <v/>
      </c>
    </row>
    <row r="2769" spans="1:16" x14ac:dyDescent="0.3">
      <c r="A2769">
        <v>2768</v>
      </c>
      <c r="B2769" t="s">
        <v>1407</v>
      </c>
      <c r="C2769">
        <v>774</v>
      </c>
      <c r="D2769">
        <f>'3월'!B774</f>
        <v>0</v>
      </c>
      <c r="E2769">
        <f t="shared" si="43"/>
        <v>0</v>
      </c>
      <c r="F2769">
        <f>'3월'!C774</f>
        <v>0</v>
      </c>
      <c r="G2769">
        <f>'3월'!D774</f>
        <v>0</v>
      </c>
      <c r="H2769">
        <f>'3월'!E774</f>
        <v>0</v>
      </c>
      <c r="I2769">
        <f>'3월'!F774</f>
        <v>0</v>
      </c>
      <c r="J2769">
        <f>'3월'!G774</f>
        <v>0</v>
      </c>
      <c r="K2769">
        <f>'3월'!H774</f>
        <v>0</v>
      </c>
      <c r="L2769">
        <f>'3월'!I774</f>
        <v>0</v>
      </c>
      <c r="M2769">
        <f>'3월'!J774</f>
        <v>0</v>
      </c>
      <c r="N2769">
        <f>'3월'!K774</f>
        <v>0</v>
      </c>
      <c r="O2769">
        <f>'3월'!L774</f>
        <v>0</v>
      </c>
      <c r="P2769" t="str">
        <f>IF(AND(검색!$C$4&lt;&gt;"",E2769&lt;&gt;"",ISNUMBER(SEARCH(검색!$C$4,E2769)),OR(D2769&lt;&gt;"",F2769&lt;&gt;"",G2769&lt;&gt;"",H2769&lt;&gt;"")),COUNT(P$1:P2768)+1,"")</f>
        <v/>
      </c>
    </row>
    <row r="2770" spans="1:16" x14ac:dyDescent="0.3">
      <c r="A2770">
        <v>2769</v>
      </c>
      <c r="B2770" t="s">
        <v>1407</v>
      </c>
      <c r="C2770">
        <v>775</v>
      </c>
      <c r="D2770">
        <f>'3월'!B775</f>
        <v>0</v>
      </c>
      <c r="E2770">
        <f t="shared" si="43"/>
        <v>0</v>
      </c>
      <c r="F2770">
        <f>'3월'!C775</f>
        <v>0</v>
      </c>
      <c r="G2770">
        <f>'3월'!D775</f>
        <v>0</v>
      </c>
      <c r="H2770">
        <f>'3월'!E775</f>
        <v>0</v>
      </c>
      <c r="I2770">
        <f>'3월'!F775</f>
        <v>0</v>
      </c>
      <c r="J2770">
        <f>'3월'!G775</f>
        <v>0</v>
      </c>
      <c r="K2770">
        <f>'3월'!H775</f>
        <v>0</v>
      </c>
      <c r="L2770">
        <f>'3월'!I775</f>
        <v>0</v>
      </c>
      <c r="M2770">
        <f>'3월'!J775</f>
        <v>0</v>
      </c>
      <c r="N2770">
        <f>'3월'!K775</f>
        <v>0</v>
      </c>
      <c r="O2770">
        <f>'3월'!L775</f>
        <v>0</v>
      </c>
      <c r="P2770" t="str">
        <f>IF(AND(검색!$C$4&lt;&gt;"",E2770&lt;&gt;"",ISNUMBER(SEARCH(검색!$C$4,E2770)),OR(D2770&lt;&gt;"",F2770&lt;&gt;"",G2770&lt;&gt;"",H2770&lt;&gt;"")),COUNT(P$1:P2769)+1,"")</f>
        <v/>
      </c>
    </row>
    <row r="2771" spans="1:16" x14ac:dyDescent="0.3">
      <c r="A2771">
        <v>2770</v>
      </c>
      <c r="B2771" t="s">
        <v>1407</v>
      </c>
      <c r="C2771">
        <v>776</v>
      </c>
      <c r="D2771">
        <f>'3월'!B776</f>
        <v>0</v>
      </c>
      <c r="E2771">
        <f t="shared" si="43"/>
        <v>0</v>
      </c>
      <c r="F2771">
        <f>'3월'!C776</f>
        <v>0</v>
      </c>
      <c r="G2771">
        <f>'3월'!D776</f>
        <v>0</v>
      </c>
      <c r="H2771">
        <f>'3월'!E776</f>
        <v>0</v>
      </c>
      <c r="I2771">
        <f>'3월'!F776</f>
        <v>0</v>
      </c>
      <c r="J2771">
        <f>'3월'!G776</f>
        <v>0</v>
      </c>
      <c r="K2771">
        <f>'3월'!H776</f>
        <v>0</v>
      </c>
      <c r="L2771">
        <f>'3월'!I776</f>
        <v>0</v>
      </c>
      <c r="M2771">
        <f>'3월'!J776</f>
        <v>0</v>
      </c>
      <c r="N2771">
        <f>'3월'!K776</f>
        <v>0</v>
      </c>
      <c r="O2771">
        <f>'3월'!L776</f>
        <v>0</v>
      </c>
      <c r="P2771" t="str">
        <f>IF(AND(검색!$C$4&lt;&gt;"",E2771&lt;&gt;"",ISNUMBER(SEARCH(검색!$C$4,E2771)),OR(D2771&lt;&gt;"",F2771&lt;&gt;"",G2771&lt;&gt;"",H2771&lt;&gt;"")),COUNT(P$1:P2770)+1,"")</f>
        <v/>
      </c>
    </row>
    <row r="2772" spans="1:16" x14ac:dyDescent="0.3">
      <c r="A2772">
        <v>2771</v>
      </c>
      <c r="B2772" t="s">
        <v>1407</v>
      </c>
      <c r="C2772">
        <v>777</v>
      </c>
      <c r="D2772">
        <f>'3월'!B777</f>
        <v>0</v>
      </c>
      <c r="E2772">
        <f t="shared" si="43"/>
        <v>0</v>
      </c>
      <c r="F2772">
        <f>'3월'!C777</f>
        <v>0</v>
      </c>
      <c r="G2772">
        <f>'3월'!D777</f>
        <v>0</v>
      </c>
      <c r="H2772">
        <f>'3월'!E777</f>
        <v>0</v>
      </c>
      <c r="I2772">
        <f>'3월'!F777</f>
        <v>0</v>
      </c>
      <c r="J2772">
        <f>'3월'!G777</f>
        <v>0</v>
      </c>
      <c r="K2772">
        <f>'3월'!H777</f>
        <v>0</v>
      </c>
      <c r="L2772">
        <f>'3월'!I777</f>
        <v>0</v>
      </c>
      <c r="M2772">
        <f>'3월'!J777</f>
        <v>0</v>
      </c>
      <c r="N2772">
        <f>'3월'!K777</f>
        <v>0</v>
      </c>
      <c r="O2772">
        <f>'3월'!L777</f>
        <v>0</v>
      </c>
      <c r="P2772" t="str">
        <f>IF(AND(검색!$C$4&lt;&gt;"",E2772&lt;&gt;"",ISNUMBER(SEARCH(검색!$C$4,E2772)),OR(D2772&lt;&gt;"",F2772&lt;&gt;"",G2772&lt;&gt;"",H2772&lt;&gt;"")),COUNT(P$1:P2771)+1,"")</f>
        <v/>
      </c>
    </row>
    <row r="2773" spans="1:16" x14ac:dyDescent="0.3">
      <c r="A2773">
        <v>2772</v>
      </c>
      <c r="B2773" t="s">
        <v>1407</v>
      </c>
      <c r="C2773">
        <v>778</v>
      </c>
      <c r="D2773">
        <f>'3월'!B778</f>
        <v>0</v>
      </c>
      <c r="E2773">
        <f t="shared" si="43"/>
        <v>0</v>
      </c>
      <c r="F2773">
        <f>'3월'!C778</f>
        <v>0</v>
      </c>
      <c r="G2773">
        <f>'3월'!D778</f>
        <v>0</v>
      </c>
      <c r="H2773">
        <f>'3월'!E778</f>
        <v>0</v>
      </c>
      <c r="I2773">
        <f>'3월'!F778</f>
        <v>0</v>
      </c>
      <c r="J2773">
        <f>'3월'!G778</f>
        <v>0</v>
      </c>
      <c r="K2773">
        <f>'3월'!H778</f>
        <v>0</v>
      </c>
      <c r="L2773">
        <f>'3월'!I778</f>
        <v>0</v>
      </c>
      <c r="M2773">
        <f>'3월'!J778</f>
        <v>0</v>
      </c>
      <c r="N2773">
        <f>'3월'!K778</f>
        <v>0</v>
      </c>
      <c r="O2773">
        <f>'3월'!L778</f>
        <v>0</v>
      </c>
      <c r="P2773" t="str">
        <f>IF(AND(검색!$C$4&lt;&gt;"",E2773&lt;&gt;"",ISNUMBER(SEARCH(검색!$C$4,E2773)),OR(D2773&lt;&gt;"",F2773&lt;&gt;"",G2773&lt;&gt;"",H2773&lt;&gt;"")),COUNT(P$1:P2772)+1,"")</f>
        <v/>
      </c>
    </row>
    <row r="2774" spans="1:16" x14ac:dyDescent="0.3">
      <c r="A2774">
        <v>2773</v>
      </c>
      <c r="B2774" t="s">
        <v>1407</v>
      </c>
      <c r="C2774">
        <v>779</v>
      </c>
      <c r="D2774">
        <f>'3월'!B779</f>
        <v>0</v>
      </c>
      <c r="E2774">
        <f t="shared" si="43"/>
        <v>0</v>
      </c>
      <c r="F2774">
        <f>'3월'!C779</f>
        <v>0</v>
      </c>
      <c r="G2774">
        <f>'3월'!D779</f>
        <v>0</v>
      </c>
      <c r="H2774">
        <f>'3월'!E779</f>
        <v>0</v>
      </c>
      <c r="I2774">
        <f>'3월'!F779</f>
        <v>0</v>
      </c>
      <c r="J2774">
        <f>'3월'!G779</f>
        <v>0</v>
      </c>
      <c r="K2774">
        <f>'3월'!H779</f>
        <v>0</v>
      </c>
      <c r="L2774">
        <f>'3월'!I779</f>
        <v>0</v>
      </c>
      <c r="M2774">
        <f>'3월'!J779</f>
        <v>0</v>
      </c>
      <c r="N2774">
        <f>'3월'!K779</f>
        <v>0</v>
      </c>
      <c r="O2774">
        <f>'3월'!L779</f>
        <v>0</v>
      </c>
      <c r="P2774" t="str">
        <f>IF(AND(검색!$C$4&lt;&gt;"",E2774&lt;&gt;"",ISNUMBER(SEARCH(검색!$C$4,E2774)),OR(D2774&lt;&gt;"",F2774&lt;&gt;"",G2774&lt;&gt;"",H2774&lt;&gt;"")),COUNT(P$1:P2773)+1,"")</f>
        <v/>
      </c>
    </row>
    <row r="2775" spans="1:16" x14ac:dyDescent="0.3">
      <c r="A2775">
        <v>2774</v>
      </c>
      <c r="B2775" t="s">
        <v>1407</v>
      </c>
      <c r="C2775">
        <v>780</v>
      </c>
      <c r="D2775">
        <f>'3월'!B780</f>
        <v>0</v>
      </c>
      <c r="E2775">
        <f t="shared" si="43"/>
        <v>0</v>
      </c>
      <c r="F2775">
        <f>'3월'!C780</f>
        <v>0</v>
      </c>
      <c r="G2775">
        <f>'3월'!D780</f>
        <v>0</v>
      </c>
      <c r="H2775">
        <f>'3월'!E780</f>
        <v>0</v>
      </c>
      <c r="I2775">
        <f>'3월'!F780</f>
        <v>0</v>
      </c>
      <c r="J2775">
        <f>'3월'!G780</f>
        <v>0</v>
      </c>
      <c r="K2775">
        <f>'3월'!H780</f>
        <v>0</v>
      </c>
      <c r="L2775">
        <f>'3월'!I780</f>
        <v>0</v>
      </c>
      <c r="M2775">
        <f>'3월'!J780</f>
        <v>0</v>
      </c>
      <c r="N2775">
        <f>'3월'!K780</f>
        <v>0</v>
      </c>
      <c r="O2775">
        <f>'3월'!L780</f>
        <v>0</v>
      </c>
      <c r="P2775" t="str">
        <f>IF(AND(검색!$C$4&lt;&gt;"",E2775&lt;&gt;"",ISNUMBER(SEARCH(검색!$C$4,E2775)),OR(D2775&lt;&gt;"",F2775&lt;&gt;"",G2775&lt;&gt;"",H2775&lt;&gt;"")),COUNT(P$1:P2774)+1,"")</f>
        <v/>
      </c>
    </row>
    <row r="2776" spans="1:16" x14ac:dyDescent="0.3">
      <c r="A2776">
        <v>2775</v>
      </c>
      <c r="B2776" t="s">
        <v>1407</v>
      </c>
      <c r="C2776">
        <v>781</v>
      </c>
      <c r="D2776">
        <f>'3월'!B781</f>
        <v>0</v>
      </c>
      <c r="E2776">
        <f t="shared" si="43"/>
        <v>0</v>
      </c>
      <c r="F2776">
        <f>'3월'!C781</f>
        <v>0</v>
      </c>
      <c r="G2776">
        <f>'3월'!D781</f>
        <v>0</v>
      </c>
      <c r="H2776">
        <f>'3월'!E781</f>
        <v>0</v>
      </c>
      <c r="I2776">
        <f>'3월'!F781</f>
        <v>0</v>
      </c>
      <c r="J2776">
        <f>'3월'!G781</f>
        <v>0</v>
      </c>
      <c r="K2776">
        <f>'3월'!H781</f>
        <v>0</v>
      </c>
      <c r="L2776">
        <f>'3월'!I781</f>
        <v>0</v>
      </c>
      <c r="M2776">
        <f>'3월'!J781</f>
        <v>0</v>
      </c>
      <c r="N2776">
        <f>'3월'!K781</f>
        <v>0</v>
      </c>
      <c r="O2776">
        <f>'3월'!L781</f>
        <v>0</v>
      </c>
      <c r="P2776" t="str">
        <f>IF(AND(검색!$C$4&lt;&gt;"",E2776&lt;&gt;"",ISNUMBER(SEARCH(검색!$C$4,E2776)),OR(D2776&lt;&gt;"",F2776&lt;&gt;"",G2776&lt;&gt;"",H2776&lt;&gt;"")),COUNT(P$1:P2775)+1,"")</f>
        <v/>
      </c>
    </row>
    <row r="2777" spans="1:16" x14ac:dyDescent="0.3">
      <c r="A2777">
        <v>2776</v>
      </c>
      <c r="B2777" t="s">
        <v>1407</v>
      </c>
      <c r="C2777">
        <v>782</v>
      </c>
      <c r="D2777">
        <f>'3월'!B782</f>
        <v>0</v>
      </c>
      <c r="E2777">
        <f t="shared" si="43"/>
        <v>0</v>
      </c>
      <c r="F2777">
        <f>'3월'!C782</f>
        <v>0</v>
      </c>
      <c r="G2777">
        <f>'3월'!D782</f>
        <v>0</v>
      </c>
      <c r="H2777">
        <f>'3월'!E782</f>
        <v>0</v>
      </c>
      <c r="I2777">
        <f>'3월'!F782</f>
        <v>0</v>
      </c>
      <c r="J2777">
        <f>'3월'!G782</f>
        <v>0</v>
      </c>
      <c r="K2777">
        <f>'3월'!H782</f>
        <v>0</v>
      </c>
      <c r="L2777">
        <f>'3월'!I782</f>
        <v>0</v>
      </c>
      <c r="M2777">
        <f>'3월'!J782</f>
        <v>0</v>
      </c>
      <c r="N2777">
        <f>'3월'!K782</f>
        <v>0</v>
      </c>
      <c r="O2777">
        <f>'3월'!L782</f>
        <v>0</v>
      </c>
      <c r="P2777" t="str">
        <f>IF(AND(검색!$C$4&lt;&gt;"",E2777&lt;&gt;"",ISNUMBER(SEARCH(검색!$C$4,E2777)),OR(D2777&lt;&gt;"",F2777&lt;&gt;"",G2777&lt;&gt;"",H2777&lt;&gt;"")),COUNT(P$1:P2776)+1,"")</f>
        <v/>
      </c>
    </row>
    <row r="2778" spans="1:16" x14ac:dyDescent="0.3">
      <c r="A2778">
        <v>2777</v>
      </c>
      <c r="B2778" t="s">
        <v>1407</v>
      </c>
      <c r="C2778">
        <v>783</v>
      </c>
      <c r="D2778">
        <f>'3월'!B783</f>
        <v>0</v>
      </c>
      <c r="E2778">
        <f t="shared" si="43"/>
        <v>0</v>
      </c>
      <c r="F2778">
        <f>'3월'!C783</f>
        <v>0</v>
      </c>
      <c r="G2778">
        <f>'3월'!D783</f>
        <v>0</v>
      </c>
      <c r="H2778">
        <f>'3월'!E783</f>
        <v>0</v>
      </c>
      <c r="I2778">
        <f>'3월'!F783</f>
        <v>0</v>
      </c>
      <c r="J2778">
        <f>'3월'!G783</f>
        <v>0</v>
      </c>
      <c r="K2778">
        <f>'3월'!H783</f>
        <v>0</v>
      </c>
      <c r="L2778">
        <f>'3월'!I783</f>
        <v>0</v>
      </c>
      <c r="M2778">
        <f>'3월'!J783</f>
        <v>0</v>
      </c>
      <c r="N2778">
        <f>'3월'!K783</f>
        <v>0</v>
      </c>
      <c r="O2778">
        <f>'3월'!L783</f>
        <v>0</v>
      </c>
      <c r="P2778" t="str">
        <f>IF(AND(검색!$C$4&lt;&gt;"",E2778&lt;&gt;"",ISNUMBER(SEARCH(검색!$C$4,E2778)),OR(D2778&lt;&gt;"",F2778&lt;&gt;"",G2778&lt;&gt;"",H2778&lt;&gt;"")),COUNT(P$1:P2777)+1,"")</f>
        <v/>
      </c>
    </row>
    <row r="2779" spans="1:16" x14ac:dyDescent="0.3">
      <c r="A2779">
        <v>2778</v>
      </c>
      <c r="B2779" t="s">
        <v>1407</v>
      </c>
      <c r="C2779">
        <v>784</v>
      </c>
      <c r="D2779">
        <f>'3월'!B784</f>
        <v>0</v>
      </c>
      <c r="E2779">
        <f t="shared" si="43"/>
        <v>0</v>
      </c>
      <c r="F2779">
        <f>'3월'!C784</f>
        <v>0</v>
      </c>
      <c r="G2779">
        <f>'3월'!D784</f>
        <v>0</v>
      </c>
      <c r="H2779">
        <f>'3월'!E784</f>
        <v>0</v>
      </c>
      <c r="I2779">
        <f>'3월'!F784</f>
        <v>0</v>
      </c>
      <c r="J2779">
        <f>'3월'!G784</f>
        <v>0</v>
      </c>
      <c r="K2779">
        <f>'3월'!H784</f>
        <v>0</v>
      </c>
      <c r="L2779">
        <f>'3월'!I784</f>
        <v>0</v>
      </c>
      <c r="M2779">
        <f>'3월'!J784</f>
        <v>0</v>
      </c>
      <c r="N2779">
        <f>'3월'!K784</f>
        <v>0</v>
      </c>
      <c r="O2779">
        <f>'3월'!L784</f>
        <v>0</v>
      </c>
      <c r="P2779" t="str">
        <f>IF(AND(검색!$C$4&lt;&gt;"",E2779&lt;&gt;"",ISNUMBER(SEARCH(검색!$C$4,E2779)),OR(D2779&lt;&gt;"",F2779&lt;&gt;"",G2779&lt;&gt;"",H2779&lt;&gt;"")),COUNT(P$1:P2778)+1,"")</f>
        <v/>
      </c>
    </row>
    <row r="2780" spans="1:16" x14ac:dyDescent="0.3">
      <c r="A2780">
        <v>2779</v>
      </c>
      <c r="B2780" t="s">
        <v>1407</v>
      </c>
      <c r="C2780">
        <v>785</v>
      </c>
      <c r="D2780">
        <f>'3월'!B785</f>
        <v>0</v>
      </c>
      <c r="E2780">
        <f t="shared" si="43"/>
        <v>0</v>
      </c>
      <c r="F2780">
        <f>'3월'!C785</f>
        <v>0</v>
      </c>
      <c r="G2780">
        <f>'3월'!D785</f>
        <v>0</v>
      </c>
      <c r="H2780">
        <f>'3월'!E785</f>
        <v>0</v>
      </c>
      <c r="I2780">
        <f>'3월'!F785</f>
        <v>0</v>
      </c>
      <c r="J2780">
        <f>'3월'!G785</f>
        <v>0</v>
      </c>
      <c r="K2780">
        <f>'3월'!H785</f>
        <v>0</v>
      </c>
      <c r="L2780">
        <f>'3월'!I785</f>
        <v>0</v>
      </c>
      <c r="M2780">
        <f>'3월'!J785</f>
        <v>0</v>
      </c>
      <c r="N2780">
        <f>'3월'!K785</f>
        <v>0</v>
      </c>
      <c r="O2780">
        <f>'3월'!L785</f>
        <v>0</v>
      </c>
      <c r="P2780" t="str">
        <f>IF(AND(검색!$C$4&lt;&gt;"",E2780&lt;&gt;"",ISNUMBER(SEARCH(검색!$C$4,E2780)),OR(D2780&lt;&gt;"",F2780&lt;&gt;"",G2780&lt;&gt;"",H2780&lt;&gt;"")),COUNT(P$1:P2779)+1,"")</f>
        <v/>
      </c>
    </row>
    <row r="2781" spans="1:16" x14ac:dyDescent="0.3">
      <c r="A2781">
        <v>2780</v>
      </c>
      <c r="B2781" t="s">
        <v>1407</v>
      </c>
      <c r="C2781">
        <v>786</v>
      </c>
      <c r="D2781">
        <f>'3월'!B786</f>
        <v>0</v>
      </c>
      <c r="E2781">
        <f t="shared" si="43"/>
        <v>0</v>
      </c>
      <c r="F2781">
        <f>'3월'!C786</f>
        <v>0</v>
      </c>
      <c r="G2781">
        <f>'3월'!D786</f>
        <v>0</v>
      </c>
      <c r="H2781">
        <f>'3월'!E786</f>
        <v>0</v>
      </c>
      <c r="I2781">
        <f>'3월'!F786</f>
        <v>0</v>
      </c>
      <c r="J2781">
        <f>'3월'!G786</f>
        <v>0</v>
      </c>
      <c r="K2781">
        <f>'3월'!H786</f>
        <v>0</v>
      </c>
      <c r="L2781">
        <f>'3월'!I786</f>
        <v>0</v>
      </c>
      <c r="M2781">
        <f>'3월'!J786</f>
        <v>0</v>
      </c>
      <c r="N2781">
        <f>'3월'!K786</f>
        <v>0</v>
      </c>
      <c r="O2781">
        <f>'3월'!L786</f>
        <v>0</v>
      </c>
      <c r="P2781" t="str">
        <f>IF(AND(검색!$C$4&lt;&gt;"",E2781&lt;&gt;"",ISNUMBER(SEARCH(검색!$C$4,E2781)),OR(D2781&lt;&gt;"",F2781&lt;&gt;"",G2781&lt;&gt;"",H2781&lt;&gt;"")),COUNT(P$1:P2780)+1,"")</f>
        <v/>
      </c>
    </row>
    <row r="2782" spans="1:16" x14ac:dyDescent="0.3">
      <c r="A2782">
        <v>2781</v>
      </c>
      <c r="B2782" t="s">
        <v>1407</v>
      </c>
      <c r="C2782">
        <v>787</v>
      </c>
      <c r="D2782">
        <f>'3월'!B787</f>
        <v>0</v>
      </c>
      <c r="E2782">
        <f t="shared" si="43"/>
        <v>0</v>
      </c>
      <c r="F2782">
        <f>'3월'!C787</f>
        <v>0</v>
      </c>
      <c r="G2782">
        <f>'3월'!D787</f>
        <v>0</v>
      </c>
      <c r="H2782">
        <f>'3월'!E787</f>
        <v>0</v>
      </c>
      <c r="I2782">
        <f>'3월'!F787</f>
        <v>0</v>
      </c>
      <c r="J2782">
        <f>'3월'!G787</f>
        <v>0</v>
      </c>
      <c r="K2782">
        <f>'3월'!H787</f>
        <v>0</v>
      </c>
      <c r="L2782">
        <f>'3월'!I787</f>
        <v>0</v>
      </c>
      <c r="M2782">
        <f>'3월'!J787</f>
        <v>0</v>
      </c>
      <c r="N2782">
        <f>'3월'!K787</f>
        <v>0</v>
      </c>
      <c r="O2782">
        <f>'3월'!L787</f>
        <v>0</v>
      </c>
      <c r="P2782" t="str">
        <f>IF(AND(검색!$C$4&lt;&gt;"",E2782&lt;&gt;"",ISNUMBER(SEARCH(검색!$C$4,E2782)),OR(D2782&lt;&gt;"",F2782&lt;&gt;"",G2782&lt;&gt;"",H2782&lt;&gt;"")),COUNT(P$1:P2781)+1,"")</f>
        <v/>
      </c>
    </row>
    <row r="2783" spans="1:16" x14ac:dyDescent="0.3">
      <c r="A2783">
        <v>2782</v>
      </c>
      <c r="B2783" t="s">
        <v>1407</v>
      </c>
      <c r="C2783">
        <v>788</v>
      </c>
      <c r="D2783">
        <f>'3월'!B788</f>
        <v>0</v>
      </c>
      <c r="E2783">
        <f t="shared" si="43"/>
        <v>0</v>
      </c>
      <c r="F2783">
        <f>'3월'!C788</f>
        <v>0</v>
      </c>
      <c r="G2783">
        <f>'3월'!D788</f>
        <v>0</v>
      </c>
      <c r="H2783">
        <f>'3월'!E788</f>
        <v>0</v>
      </c>
      <c r="I2783">
        <f>'3월'!F788</f>
        <v>0</v>
      </c>
      <c r="J2783">
        <f>'3월'!G788</f>
        <v>0</v>
      </c>
      <c r="K2783">
        <f>'3월'!H788</f>
        <v>0</v>
      </c>
      <c r="L2783">
        <f>'3월'!I788</f>
        <v>0</v>
      </c>
      <c r="M2783">
        <f>'3월'!J788</f>
        <v>0</v>
      </c>
      <c r="N2783">
        <f>'3월'!K788</f>
        <v>0</v>
      </c>
      <c r="O2783">
        <f>'3월'!L788</f>
        <v>0</v>
      </c>
      <c r="P2783" t="str">
        <f>IF(AND(검색!$C$4&lt;&gt;"",E2783&lt;&gt;"",ISNUMBER(SEARCH(검색!$C$4,E2783)),OR(D2783&lt;&gt;"",F2783&lt;&gt;"",G2783&lt;&gt;"",H2783&lt;&gt;"")),COUNT(P$1:P2782)+1,"")</f>
        <v/>
      </c>
    </row>
    <row r="2784" spans="1:16" x14ac:dyDescent="0.3">
      <c r="A2784">
        <v>2783</v>
      </c>
      <c r="B2784" t="s">
        <v>1407</v>
      </c>
      <c r="C2784">
        <v>789</v>
      </c>
      <c r="D2784">
        <f>'3월'!B789</f>
        <v>0</v>
      </c>
      <c r="E2784">
        <f t="shared" si="43"/>
        <v>0</v>
      </c>
      <c r="F2784">
        <f>'3월'!C789</f>
        <v>0</v>
      </c>
      <c r="G2784">
        <f>'3월'!D789</f>
        <v>0</v>
      </c>
      <c r="H2784">
        <f>'3월'!E789</f>
        <v>0</v>
      </c>
      <c r="I2784">
        <f>'3월'!F789</f>
        <v>0</v>
      </c>
      <c r="J2784">
        <f>'3월'!G789</f>
        <v>0</v>
      </c>
      <c r="K2784">
        <f>'3월'!H789</f>
        <v>0</v>
      </c>
      <c r="L2784">
        <f>'3월'!I789</f>
        <v>0</v>
      </c>
      <c r="M2784">
        <f>'3월'!J789</f>
        <v>0</v>
      </c>
      <c r="N2784">
        <f>'3월'!K789</f>
        <v>0</v>
      </c>
      <c r="O2784">
        <f>'3월'!L789</f>
        <v>0</v>
      </c>
      <c r="P2784" t="str">
        <f>IF(AND(검색!$C$4&lt;&gt;"",E2784&lt;&gt;"",ISNUMBER(SEARCH(검색!$C$4,E2784)),OR(D2784&lt;&gt;"",F2784&lt;&gt;"",G2784&lt;&gt;"",H2784&lt;&gt;"")),COUNT(P$1:P2783)+1,"")</f>
        <v/>
      </c>
    </row>
    <row r="2785" spans="1:16" x14ac:dyDescent="0.3">
      <c r="A2785">
        <v>2784</v>
      </c>
      <c r="B2785" t="s">
        <v>1407</v>
      </c>
      <c r="C2785">
        <v>790</v>
      </c>
      <c r="D2785">
        <f>'3월'!B790</f>
        <v>0</v>
      </c>
      <c r="E2785">
        <f t="shared" si="43"/>
        <v>0</v>
      </c>
      <c r="F2785">
        <f>'3월'!C790</f>
        <v>0</v>
      </c>
      <c r="G2785">
        <f>'3월'!D790</f>
        <v>0</v>
      </c>
      <c r="H2785">
        <f>'3월'!E790</f>
        <v>0</v>
      </c>
      <c r="I2785">
        <f>'3월'!F790</f>
        <v>0</v>
      </c>
      <c r="J2785">
        <f>'3월'!G790</f>
        <v>0</v>
      </c>
      <c r="K2785">
        <f>'3월'!H790</f>
        <v>0</v>
      </c>
      <c r="L2785">
        <f>'3월'!I790</f>
        <v>0</v>
      </c>
      <c r="M2785">
        <f>'3월'!J790</f>
        <v>0</v>
      </c>
      <c r="N2785">
        <f>'3월'!K790</f>
        <v>0</v>
      </c>
      <c r="O2785">
        <f>'3월'!L790</f>
        <v>0</v>
      </c>
      <c r="P2785" t="str">
        <f>IF(AND(검색!$C$4&lt;&gt;"",E2785&lt;&gt;"",ISNUMBER(SEARCH(검색!$C$4,E2785)),OR(D2785&lt;&gt;"",F2785&lt;&gt;"",G2785&lt;&gt;"",H2785&lt;&gt;"")),COUNT(P$1:P2784)+1,"")</f>
        <v/>
      </c>
    </row>
    <row r="2786" spans="1:16" x14ac:dyDescent="0.3">
      <c r="A2786">
        <v>2785</v>
      </c>
      <c r="B2786" t="s">
        <v>1407</v>
      </c>
      <c r="C2786">
        <v>791</v>
      </c>
      <c r="D2786">
        <f>'3월'!B791</f>
        <v>0</v>
      </c>
      <c r="E2786">
        <f t="shared" si="43"/>
        <v>0</v>
      </c>
      <c r="F2786">
        <f>'3월'!C791</f>
        <v>0</v>
      </c>
      <c r="G2786">
        <f>'3월'!D791</f>
        <v>0</v>
      </c>
      <c r="H2786">
        <f>'3월'!E791</f>
        <v>0</v>
      </c>
      <c r="I2786">
        <f>'3월'!F791</f>
        <v>0</v>
      </c>
      <c r="J2786">
        <f>'3월'!G791</f>
        <v>0</v>
      </c>
      <c r="K2786">
        <f>'3월'!H791</f>
        <v>0</v>
      </c>
      <c r="L2786">
        <f>'3월'!I791</f>
        <v>0</v>
      </c>
      <c r="M2786">
        <f>'3월'!J791</f>
        <v>0</v>
      </c>
      <c r="N2786">
        <f>'3월'!K791</f>
        <v>0</v>
      </c>
      <c r="O2786">
        <f>'3월'!L791</f>
        <v>0</v>
      </c>
      <c r="P2786" t="str">
        <f>IF(AND(검색!$C$4&lt;&gt;"",E2786&lt;&gt;"",ISNUMBER(SEARCH(검색!$C$4,E2786)),OR(D2786&lt;&gt;"",F2786&lt;&gt;"",G2786&lt;&gt;"",H2786&lt;&gt;"")),COUNT(P$1:P2785)+1,"")</f>
        <v/>
      </c>
    </row>
    <row r="2787" spans="1:16" x14ac:dyDescent="0.3">
      <c r="A2787">
        <v>2786</v>
      </c>
      <c r="B2787" t="s">
        <v>1407</v>
      </c>
      <c r="C2787">
        <v>792</v>
      </c>
      <c r="D2787">
        <f>'3월'!B792</f>
        <v>0</v>
      </c>
      <c r="E2787">
        <f t="shared" si="43"/>
        <v>0</v>
      </c>
      <c r="F2787">
        <f>'3월'!C792</f>
        <v>0</v>
      </c>
      <c r="G2787">
        <f>'3월'!D792</f>
        <v>0</v>
      </c>
      <c r="H2787">
        <f>'3월'!E792</f>
        <v>0</v>
      </c>
      <c r="I2787">
        <f>'3월'!F792</f>
        <v>0</v>
      </c>
      <c r="J2787">
        <f>'3월'!G792</f>
        <v>0</v>
      </c>
      <c r="K2787">
        <f>'3월'!H792</f>
        <v>0</v>
      </c>
      <c r="L2787">
        <f>'3월'!I792</f>
        <v>0</v>
      </c>
      <c r="M2787">
        <f>'3월'!J792</f>
        <v>0</v>
      </c>
      <c r="N2787">
        <f>'3월'!K792</f>
        <v>0</v>
      </c>
      <c r="O2787">
        <f>'3월'!L792</f>
        <v>0</v>
      </c>
      <c r="P2787" t="str">
        <f>IF(AND(검색!$C$4&lt;&gt;"",E2787&lt;&gt;"",ISNUMBER(SEARCH(검색!$C$4,E2787)),OR(D2787&lt;&gt;"",F2787&lt;&gt;"",G2787&lt;&gt;"",H2787&lt;&gt;"")),COUNT(P$1:P2786)+1,"")</f>
        <v/>
      </c>
    </row>
    <row r="2788" spans="1:16" x14ac:dyDescent="0.3">
      <c r="A2788">
        <v>2787</v>
      </c>
      <c r="B2788" t="s">
        <v>1407</v>
      </c>
      <c r="C2788">
        <v>793</v>
      </c>
      <c r="D2788">
        <f>'3월'!B793</f>
        <v>0</v>
      </c>
      <c r="E2788">
        <f t="shared" si="43"/>
        <v>0</v>
      </c>
      <c r="F2788">
        <f>'3월'!C793</f>
        <v>0</v>
      </c>
      <c r="G2788">
        <f>'3월'!D793</f>
        <v>0</v>
      </c>
      <c r="H2788">
        <f>'3월'!E793</f>
        <v>0</v>
      </c>
      <c r="I2788">
        <f>'3월'!F793</f>
        <v>0</v>
      </c>
      <c r="J2788">
        <f>'3월'!G793</f>
        <v>0</v>
      </c>
      <c r="K2788">
        <f>'3월'!H793</f>
        <v>0</v>
      </c>
      <c r="L2788">
        <f>'3월'!I793</f>
        <v>0</v>
      </c>
      <c r="M2788">
        <f>'3월'!J793</f>
        <v>0</v>
      </c>
      <c r="N2788">
        <f>'3월'!K793</f>
        <v>0</v>
      </c>
      <c r="O2788">
        <f>'3월'!L793</f>
        <v>0</v>
      </c>
      <c r="P2788" t="str">
        <f>IF(AND(검색!$C$4&lt;&gt;"",E2788&lt;&gt;"",ISNUMBER(SEARCH(검색!$C$4,E2788)),OR(D2788&lt;&gt;"",F2788&lt;&gt;"",G2788&lt;&gt;"",H2788&lt;&gt;"")),COUNT(P$1:P2787)+1,"")</f>
        <v/>
      </c>
    </row>
    <row r="2789" spans="1:16" x14ac:dyDescent="0.3">
      <c r="A2789">
        <v>2788</v>
      </c>
      <c r="B2789" t="s">
        <v>1407</v>
      </c>
      <c r="C2789">
        <v>794</v>
      </c>
      <c r="D2789">
        <f>'3월'!B794</f>
        <v>0</v>
      </c>
      <c r="E2789">
        <f t="shared" si="43"/>
        <v>0</v>
      </c>
      <c r="F2789">
        <f>'3월'!C794</f>
        <v>0</v>
      </c>
      <c r="G2789">
        <f>'3월'!D794</f>
        <v>0</v>
      </c>
      <c r="H2789">
        <f>'3월'!E794</f>
        <v>0</v>
      </c>
      <c r="I2789">
        <f>'3월'!F794</f>
        <v>0</v>
      </c>
      <c r="J2789">
        <f>'3월'!G794</f>
        <v>0</v>
      </c>
      <c r="K2789">
        <f>'3월'!H794</f>
        <v>0</v>
      </c>
      <c r="L2789">
        <f>'3월'!I794</f>
        <v>0</v>
      </c>
      <c r="M2789">
        <f>'3월'!J794</f>
        <v>0</v>
      </c>
      <c r="N2789">
        <f>'3월'!K794</f>
        <v>0</v>
      </c>
      <c r="O2789">
        <f>'3월'!L794</f>
        <v>0</v>
      </c>
      <c r="P2789" t="str">
        <f>IF(AND(검색!$C$4&lt;&gt;"",E2789&lt;&gt;"",ISNUMBER(SEARCH(검색!$C$4,E2789)),OR(D2789&lt;&gt;"",F2789&lt;&gt;"",G2789&lt;&gt;"",H2789&lt;&gt;"")),COUNT(P$1:P2788)+1,"")</f>
        <v/>
      </c>
    </row>
    <row r="2790" spans="1:16" x14ac:dyDescent="0.3">
      <c r="A2790">
        <v>2789</v>
      </c>
      <c r="B2790" t="s">
        <v>1407</v>
      </c>
      <c r="C2790">
        <v>795</v>
      </c>
      <c r="D2790">
        <f>'3월'!B795</f>
        <v>0</v>
      </c>
      <c r="E2790">
        <f t="shared" si="43"/>
        <v>0</v>
      </c>
      <c r="F2790">
        <f>'3월'!C795</f>
        <v>0</v>
      </c>
      <c r="G2790">
        <f>'3월'!D795</f>
        <v>0</v>
      </c>
      <c r="H2790">
        <f>'3월'!E795</f>
        <v>0</v>
      </c>
      <c r="I2790">
        <f>'3월'!F795</f>
        <v>0</v>
      </c>
      <c r="J2790">
        <f>'3월'!G795</f>
        <v>0</v>
      </c>
      <c r="K2790">
        <f>'3월'!H795</f>
        <v>0</v>
      </c>
      <c r="L2790">
        <f>'3월'!I795</f>
        <v>0</v>
      </c>
      <c r="M2790">
        <f>'3월'!J795</f>
        <v>0</v>
      </c>
      <c r="N2790">
        <f>'3월'!K795</f>
        <v>0</v>
      </c>
      <c r="O2790">
        <f>'3월'!L795</f>
        <v>0</v>
      </c>
      <c r="P2790" t="str">
        <f>IF(AND(검색!$C$4&lt;&gt;"",E2790&lt;&gt;"",ISNUMBER(SEARCH(검색!$C$4,E2790)),OR(D2790&lt;&gt;"",F2790&lt;&gt;"",G2790&lt;&gt;"",H2790&lt;&gt;"")),COUNT(P$1:P2789)+1,"")</f>
        <v/>
      </c>
    </row>
    <row r="2791" spans="1:16" x14ac:dyDescent="0.3">
      <c r="A2791">
        <v>2790</v>
      </c>
      <c r="B2791" t="s">
        <v>1407</v>
      </c>
      <c r="C2791">
        <v>796</v>
      </c>
      <c r="D2791">
        <f>'3월'!B796</f>
        <v>0</v>
      </c>
      <c r="E2791">
        <f t="shared" si="43"/>
        <v>0</v>
      </c>
      <c r="F2791">
        <f>'3월'!C796</f>
        <v>0</v>
      </c>
      <c r="G2791">
        <f>'3월'!D796</f>
        <v>0</v>
      </c>
      <c r="H2791">
        <f>'3월'!E796</f>
        <v>0</v>
      </c>
      <c r="I2791">
        <f>'3월'!F796</f>
        <v>0</v>
      </c>
      <c r="J2791">
        <f>'3월'!G796</f>
        <v>0</v>
      </c>
      <c r="K2791">
        <f>'3월'!H796</f>
        <v>0</v>
      </c>
      <c r="L2791">
        <f>'3월'!I796</f>
        <v>0</v>
      </c>
      <c r="M2791">
        <f>'3월'!J796</f>
        <v>0</v>
      </c>
      <c r="N2791">
        <f>'3월'!K796</f>
        <v>0</v>
      </c>
      <c r="O2791">
        <f>'3월'!L796</f>
        <v>0</v>
      </c>
      <c r="P2791" t="str">
        <f>IF(AND(검색!$C$4&lt;&gt;"",E2791&lt;&gt;"",ISNUMBER(SEARCH(검색!$C$4,E2791)),OR(D2791&lt;&gt;"",F2791&lt;&gt;"",G2791&lt;&gt;"",H2791&lt;&gt;"")),COUNT(P$1:P2790)+1,"")</f>
        <v/>
      </c>
    </row>
    <row r="2792" spans="1:16" x14ac:dyDescent="0.3">
      <c r="A2792">
        <v>2791</v>
      </c>
      <c r="B2792" t="s">
        <v>1407</v>
      </c>
      <c r="C2792">
        <v>797</v>
      </c>
      <c r="D2792">
        <f>'3월'!B797</f>
        <v>0</v>
      </c>
      <c r="E2792">
        <f t="shared" si="43"/>
        <v>0</v>
      </c>
      <c r="F2792">
        <f>'3월'!C797</f>
        <v>0</v>
      </c>
      <c r="G2792">
        <f>'3월'!D797</f>
        <v>0</v>
      </c>
      <c r="H2792">
        <f>'3월'!E797</f>
        <v>0</v>
      </c>
      <c r="I2792">
        <f>'3월'!F797</f>
        <v>0</v>
      </c>
      <c r="J2792">
        <f>'3월'!G797</f>
        <v>0</v>
      </c>
      <c r="K2792">
        <f>'3월'!H797</f>
        <v>0</v>
      </c>
      <c r="L2792">
        <f>'3월'!I797</f>
        <v>0</v>
      </c>
      <c r="M2792">
        <f>'3월'!J797</f>
        <v>0</v>
      </c>
      <c r="N2792">
        <f>'3월'!K797</f>
        <v>0</v>
      </c>
      <c r="O2792">
        <f>'3월'!L797</f>
        <v>0</v>
      </c>
      <c r="P2792" t="str">
        <f>IF(AND(검색!$C$4&lt;&gt;"",E2792&lt;&gt;"",ISNUMBER(SEARCH(검색!$C$4,E2792)),OR(D2792&lt;&gt;"",F2792&lt;&gt;"",G2792&lt;&gt;"",H2792&lt;&gt;"")),COUNT(P$1:P2791)+1,"")</f>
        <v/>
      </c>
    </row>
    <row r="2793" spans="1:16" x14ac:dyDescent="0.3">
      <c r="A2793">
        <v>2792</v>
      </c>
      <c r="B2793" t="s">
        <v>1407</v>
      </c>
      <c r="C2793">
        <v>798</v>
      </c>
      <c r="D2793">
        <f>'3월'!B798</f>
        <v>0</v>
      </c>
      <c r="E2793">
        <f t="shared" si="43"/>
        <v>0</v>
      </c>
      <c r="F2793">
        <f>'3월'!C798</f>
        <v>0</v>
      </c>
      <c r="G2793">
        <f>'3월'!D798</f>
        <v>0</v>
      </c>
      <c r="H2793">
        <f>'3월'!E798</f>
        <v>0</v>
      </c>
      <c r="I2793">
        <f>'3월'!F798</f>
        <v>0</v>
      </c>
      <c r="J2793">
        <f>'3월'!G798</f>
        <v>0</v>
      </c>
      <c r="K2793">
        <f>'3월'!H798</f>
        <v>0</v>
      </c>
      <c r="L2793">
        <f>'3월'!I798</f>
        <v>0</v>
      </c>
      <c r="M2793">
        <f>'3월'!J798</f>
        <v>0</v>
      </c>
      <c r="N2793">
        <f>'3월'!K798</f>
        <v>0</v>
      </c>
      <c r="O2793">
        <f>'3월'!L798</f>
        <v>0</v>
      </c>
      <c r="P2793" t="str">
        <f>IF(AND(검색!$C$4&lt;&gt;"",E2793&lt;&gt;"",ISNUMBER(SEARCH(검색!$C$4,E2793)),OR(D2793&lt;&gt;"",F2793&lt;&gt;"",G2793&lt;&gt;"",H2793&lt;&gt;"")),COUNT(P$1:P2792)+1,"")</f>
        <v/>
      </c>
    </row>
    <row r="2794" spans="1:16" x14ac:dyDescent="0.3">
      <c r="A2794">
        <v>2793</v>
      </c>
      <c r="B2794" t="s">
        <v>1407</v>
      </c>
      <c r="C2794">
        <v>799</v>
      </c>
      <c r="D2794">
        <f>'3월'!B799</f>
        <v>0</v>
      </c>
      <c r="E2794">
        <f t="shared" si="43"/>
        <v>0</v>
      </c>
      <c r="F2794">
        <f>'3월'!C799</f>
        <v>0</v>
      </c>
      <c r="G2794">
        <f>'3월'!D799</f>
        <v>0</v>
      </c>
      <c r="H2794">
        <f>'3월'!E799</f>
        <v>0</v>
      </c>
      <c r="I2794">
        <f>'3월'!F799</f>
        <v>0</v>
      </c>
      <c r="J2794">
        <f>'3월'!G799</f>
        <v>0</v>
      </c>
      <c r="K2794">
        <f>'3월'!H799</f>
        <v>0</v>
      </c>
      <c r="L2794">
        <f>'3월'!I799</f>
        <v>0</v>
      </c>
      <c r="M2794">
        <f>'3월'!J799</f>
        <v>0</v>
      </c>
      <c r="N2794">
        <f>'3월'!K799</f>
        <v>0</v>
      </c>
      <c r="O2794">
        <f>'3월'!L799</f>
        <v>0</v>
      </c>
      <c r="P2794" t="str">
        <f>IF(AND(검색!$C$4&lt;&gt;"",E2794&lt;&gt;"",ISNUMBER(SEARCH(검색!$C$4,E2794)),OR(D2794&lt;&gt;"",F2794&lt;&gt;"",G2794&lt;&gt;"",H2794&lt;&gt;"")),COUNT(P$1:P2793)+1,"")</f>
        <v/>
      </c>
    </row>
    <row r="2795" spans="1:16" x14ac:dyDescent="0.3">
      <c r="A2795">
        <v>2794</v>
      </c>
      <c r="B2795" t="s">
        <v>1407</v>
      </c>
      <c r="C2795">
        <v>800</v>
      </c>
      <c r="D2795">
        <f>'3월'!B800</f>
        <v>0</v>
      </c>
      <c r="E2795">
        <f t="shared" si="43"/>
        <v>0</v>
      </c>
      <c r="F2795">
        <f>'3월'!C800</f>
        <v>0</v>
      </c>
      <c r="G2795">
        <f>'3월'!D800</f>
        <v>0</v>
      </c>
      <c r="H2795">
        <f>'3월'!E800</f>
        <v>0</v>
      </c>
      <c r="I2795">
        <f>'3월'!F800</f>
        <v>0</v>
      </c>
      <c r="J2795">
        <f>'3월'!G800</f>
        <v>0</v>
      </c>
      <c r="K2795">
        <f>'3월'!H800</f>
        <v>0</v>
      </c>
      <c r="L2795">
        <f>'3월'!I800</f>
        <v>0</v>
      </c>
      <c r="M2795">
        <f>'3월'!J800</f>
        <v>0</v>
      </c>
      <c r="N2795">
        <f>'3월'!K800</f>
        <v>0</v>
      </c>
      <c r="O2795">
        <f>'3월'!L800</f>
        <v>0</v>
      </c>
      <c r="P2795" t="str">
        <f>IF(AND(검색!$C$4&lt;&gt;"",E2795&lt;&gt;"",ISNUMBER(SEARCH(검색!$C$4,E2795)),OR(D2795&lt;&gt;"",F2795&lt;&gt;"",G2795&lt;&gt;"",H2795&lt;&gt;"")),COUNT(P$1:P2794)+1,"")</f>
        <v/>
      </c>
    </row>
    <row r="2796" spans="1:16" x14ac:dyDescent="0.3">
      <c r="A2796">
        <v>2795</v>
      </c>
      <c r="B2796" t="s">
        <v>1407</v>
      </c>
      <c r="C2796">
        <v>801</v>
      </c>
      <c r="D2796">
        <f>'3월'!B801</f>
        <v>0</v>
      </c>
      <c r="E2796">
        <f t="shared" si="43"/>
        <v>0</v>
      </c>
      <c r="F2796">
        <f>'3월'!C801</f>
        <v>0</v>
      </c>
      <c r="G2796">
        <f>'3월'!D801</f>
        <v>0</v>
      </c>
      <c r="H2796">
        <f>'3월'!E801</f>
        <v>0</v>
      </c>
      <c r="I2796">
        <f>'3월'!F801</f>
        <v>0</v>
      </c>
      <c r="J2796">
        <f>'3월'!G801</f>
        <v>0</v>
      </c>
      <c r="K2796">
        <f>'3월'!H801</f>
        <v>0</v>
      </c>
      <c r="L2796">
        <f>'3월'!I801</f>
        <v>0</v>
      </c>
      <c r="M2796">
        <f>'3월'!J801</f>
        <v>0</v>
      </c>
      <c r="N2796">
        <f>'3월'!K801</f>
        <v>0</v>
      </c>
      <c r="O2796">
        <f>'3월'!L801</f>
        <v>0</v>
      </c>
      <c r="P2796" t="str">
        <f>IF(AND(검색!$C$4&lt;&gt;"",E2796&lt;&gt;"",ISNUMBER(SEARCH(검색!$C$4,E2796)),OR(D2796&lt;&gt;"",F2796&lt;&gt;"",G2796&lt;&gt;"",H2796&lt;&gt;"")),COUNT(P$1:P2795)+1,"")</f>
        <v/>
      </c>
    </row>
    <row r="2797" spans="1:16" x14ac:dyDescent="0.3">
      <c r="A2797">
        <v>2796</v>
      </c>
      <c r="B2797" t="s">
        <v>1407</v>
      </c>
      <c r="C2797">
        <v>802</v>
      </c>
      <c r="D2797">
        <f>'3월'!B802</f>
        <v>0</v>
      </c>
      <c r="E2797">
        <f t="shared" si="43"/>
        <v>0</v>
      </c>
      <c r="F2797">
        <f>'3월'!C802</f>
        <v>0</v>
      </c>
      <c r="G2797">
        <f>'3월'!D802</f>
        <v>0</v>
      </c>
      <c r="H2797">
        <f>'3월'!E802</f>
        <v>0</v>
      </c>
      <c r="I2797">
        <f>'3월'!F802</f>
        <v>0</v>
      </c>
      <c r="J2797">
        <f>'3월'!G802</f>
        <v>0</v>
      </c>
      <c r="K2797">
        <f>'3월'!H802</f>
        <v>0</v>
      </c>
      <c r="L2797">
        <f>'3월'!I802</f>
        <v>0</v>
      </c>
      <c r="M2797">
        <f>'3월'!J802</f>
        <v>0</v>
      </c>
      <c r="N2797">
        <f>'3월'!K802</f>
        <v>0</v>
      </c>
      <c r="O2797">
        <f>'3월'!L802</f>
        <v>0</v>
      </c>
      <c r="P2797" t="str">
        <f>IF(AND(검색!$C$4&lt;&gt;"",E2797&lt;&gt;"",ISNUMBER(SEARCH(검색!$C$4,E2797)),OR(D2797&lt;&gt;"",F2797&lt;&gt;"",G2797&lt;&gt;"",H2797&lt;&gt;"")),COUNT(P$1:P2796)+1,"")</f>
        <v/>
      </c>
    </row>
    <row r="2798" spans="1:16" x14ac:dyDescent="0.3">
      <c r="A2798">
        <v>2797</v>
      </c>
      <c r="B2798" t="s">
        <v>1407</v>
      </c>
      <c r="C2798">
        <v>803</v>
      </c>
      <c r="D2798">
        <f>'3월'!B803</f>
        <v>0</v>
      </c>
      <c r="E2798">
        <f t="shared" si="43"/>
        <v>0</v>
      </c>
      <c r="F2798">
        <f>'3월'!C803</f>
        <v>0</v>
      </c>
      <c r="G2798">
        <f>'3월'!D803</f>
        <v>0</v>
      </c>
      <c r="H2798">
        <f>'3월'!E803</f>
        <v>0</v>
      </c>
      <c r="I2798">
        <f>'3월'!F803</f>
        <v>0</v>
      </c>
      <c r="J2798">
        <f>'3월'!G803</f>
        <v>0</v>
      </c>
      <c r="K2798">
        <f>'3월'!H803</f>
        <v>0</v>
      </c>
      <c r="L2798">
        <f>'3월'!I803</f>
        <v>0</v>
      </c>
      <c r="M2798">
        <f>'3월'!J803</f>
        <v>0</v>
      </c>
      <c r="N2798">
        <f>'3월'!K803</f>
        <v>0</v>
      </c>
      <c r="O2798">
        <f>'3월'!L803</f>
        <v>0</v>
      </c>
      <c r="P2798" t="str">
        <f>IF(AND(검색!$C$4&lt;&gt;"",E2798&lt;&gt;"",ISNUMBER(SEARCH(검색!$C$4,E2798)),OR(D2798&lt;&gt;"",F2798&lt;&gt;"",G2798&lt;&gt;"",H2798&lt;&gt;"")),COUNT(P$1:P2797)+1,"")</f>
        <v/>
      </c>
    </row>
    <row r="2799" spans="1:16" x14ac:dyDescent="0.3">
      <c r="A2799">
        <v>2798</v>
      </c>
      <c r="B2799" t="s">
        <v>1407</v>
      </c>
      <c r="C2799">
        <v>804</v>
      </c>
      <c r="D2799">
        <f>'3월'!B804</f>
        <v>0</v>
      </c>
      <c r="E2799">
        <f t="shared" si="43"/>
        <v>0</v>
      </c>
      <c r="F2799">
        <f>'3월'!C804</f>
        <v>0</v>
      </c>
      <c r="G2799">
        <f>'3월'!D804</f>
        <v>0</v>
      </c>
      <c r="H2799">
        <f>'3월'!E804</f>
        <v>0</v>
      </c>
      <c r="I2799">
        <f>'3월'!F804</f>
        <v>0</v>
      </c>
      <c r="J2799">
        <f>'3월'!G804</f>
        <v>0</v>
      </c>
      <c r="K2799">
        <f>'3월'!H804</f>
        <v>0</v>
      </c>
      <c r="L2799">
        <f>'3월'!I804</f>
        <v>0</v>
      </c>
      <c r="M2799">
        <f>'3월'!J804</f>
        <v>0</v>
      </c>
      <c r="N2799">
        <f>'3월'!K804</f>
        <v>0</v>
      </c>
      <c r="O2799">
        <f>'3월'!L804</f>
        <v>0</v>
      </c>
      <c r="P2799" t="str">
        <f>IF(AND(검색!$C$4&lt;&gt;"",E2799&lt;&gt;"",ISNUMBER(SEARCH(검색!$C$4,E2799)),OR(D2799&lt;&gt;"",F2799&lt;&gt;"",G2799&lt;&gt;"",H2799&lt;&gt;"")),COUNT(P$1:P2798)+1,"")</f>
        <v/>
      </c>
    </row>
    <row r="2800" spans="1:16" x14ac:dyDescent="0.3">
      <c r="A2800">
        <v>2799</v>
      </c>
      <c r="B2800" t="s">
        <v>1407</v>
      </c>
      <c r="C2800">
        <v>805</v>
      </c>
      <c r="D2800">
        <f>'3월'!B805</f>
        <v>0</v>
      </c>
      <c r="E2800">
        <f t="shared" si="43"/>
        <v>0</v>
      </c>
      <c r="F2800">
        <f>'3월'!C805</f>
        <v>0</v>
      </c>
      <c r="G2800">
        <f>'3월'!D805</f>
        <v>0</v>
      </c>
      <c r="H2800">
        <f>'3월'!E805</f>
        <v>0</v>
      </c>
      <c r="I2800">
        <f>'3월'!F805</f>
        <v>0</v>
      </c>
      <c r="J2800">
        <f>'3월'!G805</f>
        <v>0</v>
      </c>
      <c r="K2800">
        <f>'3월'!H805</f>
        <v>0</v>
      </c>
      <c r="L2800">
        <f>'3월'!I805</f>
        <v>0</v>
      </c>
      <c r="M2800">
        <f>'3월'!J805</f>
        <v>0</v>
      </c>
      <c r="N2800">
        <f>'3월'!K805</f>
        <v>0</v>
      </c>
      <c r="O2800">
        <f>'3월'!L805</f>
        <v>0</v>
      </c>
      <c r="P2800" t="str">
        <f>IF(AND(검색!$C$4&lt;&gt;"",E2800&lt;&gt;"",ISNUMBER(SEARCH(검색!$C$4,E2800)),OR(D2800&lt;&gt;"",F2800&lt;&gt;"",G2800&lt;&gt;"",H2800&lt;&gt;"")),COUNT(P$1:P2799)+1,"")</f>
        <v/>
      </c>
    </row>
    <row r="2801" spans="1:16" x14ac:dyDescent="0.3">
      <c r="A2801">
        <v>2800</v>
      </c>
      <c r="B2801" t="s">
        <v>1407</v>
      </c>
      <c r="C2801">
        <v>806</v>
      </c>
      <c r="D2801">
        <f>'3월'!B806</f>
        <v>0</v>
      </c>
      <c r="E2801">
        <f t="shared" si="43"/>
        <v>0</v>
      </c>
      <c r="F2801">
        <f>'3월'!C806</f>
        <v>0</v>
      </c>
      <c r="G2801">
        <f>'3월'!D806</f>
        <v>0</v>
      </c>
      <c r="H2801">
        <f>'3월'!E806</f>
        <v>0</v>
      </c>
      <c r="I2801">
        <f>'3월'!F806</f>
        <v>0</v>
      </c>
      <c r="J2801">
        <f>'3월'!G806</f>
        <v>0</v>
      </c>
      <c r="K2801">
        <f>'3월'!H806</f>
        <v>0</v>
      </c>
      <c r="L2801">
        <f>'3월'!I806</f>
        <v>0</v>
      </c>
      <c r="M2801">
        <f>'3월'!J806</f>
        <v>0</v>
      </c>
      <c r="N2801">
        <f>'3월'!K806</f>
        <v>0</v>
      </c>
      <c r="O2801">
        <f>'3월'!L806</f>
        <v>0</v>
      </c>
      <c r="P2801" t="str">
        <f>IF(AND(검색!$C$4&lt;&gt;"",E2801&lt;&gt;"",ISNUMBER(SEARCH(검색!$C$4,E2801)),OR(D2801&lt;&gt;"",F2801&lt;&gt;"",G2801&lt;&gt;"",H2801&lt;&gt;"")),COUNT(P$1:P2800)+1,"")</f>
        <v/>
      </c>
    </row>
    <row r="2802" spans="1:16" x14ac:dyDescent="0.3">
      <c r="A2802">
        <v>2801</v>
      </c>
      <c r="B2802" t="s">
        <v>1407</v>
      </c>
      <c r="C2802">
        <v>807</v>
      </c>
      <c r="D2802">
        <f>'3월'!B807</f>
        <v>0</v>
      </c>
      <c r="E2802">
        <f t="shared" si="43"/>
        <v>0</v>
      </c>
      <c r="F2802">
        <f>'3월'!C807</f>
        <v>0</v>
      </c>
      <c r="G2802">
        <f>'3월'!D807</f>
        <v>0</v>
      </c>
      <c r="H2802">
        <f>'3월'!E807</f>
        <v>0</v>
      </c>
      <c r="I2802">
        <f>'3월'!F807</f>
        <v>0</v>
      </c>
      <c r="J2802">
        <f>'3월'!G807</f>
        <v>0</v>
      </c>
      <c r="K2802">
        <f>'3월'!H807</f>
        <v>0</v>
      </c>
      <c r="L2802">
        <f>'3월'!I807</f>
        <v>0</v>
      </c>
      <c r="M2802">
        <f>'3월'!J807</f>
        <v>0</v>
      </c>
      <c r="N2802">
        <f>'3월'!K807</f>
        <v>0</v>
      </c>
      <c r="O2802">
        <f>'3월'!L807</f>
        <v>0</v>
      </c>
      <c r="P2802" t="str">
        <f>IF(AND(검색!$C$4&lt;&gt;"",E2802&lt;&gt;"",ISNUMBER(SEARCH(검색!$C$4,E2802)),OR(D2802&lt;&gt;"",F2802&lt;&gt;"",G2802&lt;&gt;"",H2802&lt;&gt;"")),COUNT(P$1:P2801)+1,"")</f>
        <v/>
      </c>
    </row>
    <row r="2803" spans="1:16" x14ac:dyDescent="0.3">
      <c r="A2803">
        <v>2802</v>
      </c>
      <c r="B2803" t="s">
        <v>1407</v>
      </c>
      <c r="C2803">
        <v>808</v>
      </c>
      <c r="D2803">
        <f>'3월'!B808</f>
        <v>0</v>
      </c>
      <c r="E2803">
        <f t="shared" si="43"/>
        <v>0</v>
      </c>
      <c r="F2803">
        <f>'3월'!C808</f>
        <v>0</v>
      </c>
      <c r="G2803">
        <f>'3월'!D808</f>
        <v>0</v>
      </c>
      <c r="H2803">
        <f>'3월'!E808</f>
        <v>0</v>
      </c>
      <c r="I2803">
        <f>'3월'!F808</f>
        <v>0</v>
      </c>
      <c r="J2803">
        <f>'3월'!G808</f>
        <v>0</v>
      </c>
      <c r="K2803">
        <f>'3월'!H808</f>
        <v>0</v>
      </c>
      <c r="L2803">
        <f>'3월'!I808</f>
        <v>0</v>
      </c>
      <c r="M2803">
        <f>'3월'!J808</f>
        <v>0</v>
      </c>
      <c r="N2803">
        <f>'3월'!K808</f>
        <v>0</v>
      </c>
      <c r="O2803">
        <f>'3월'!L808</f>
        <v>0</v>
      </c>
      <c r="P2803" t="str">
        <f>IF(AND(검색!$C$4&lt;&gt;"",E2803&lt;&gt;"",ISNUMBER(SEARCH(검색!$C$4,E2803)),OR(D2803&lt;&gt;"",F2803&lt;&gt;"",G2803&lt;&gt;"",H2803&lt;&gt;"")),COUNT(P$1:P2802)+1,"")</f>
        <v/>
      </c>
    </row>
    <row r="2804" spans="1:16" x14ac:dyDescent="0.3">
      <c r="A2804">
        <v>2803</v>
      </c>
      <c r="B2804" t="s">
        <v>1407</v>
      </c>
      <c r="C2804">
        <v>809</v>
      </c>
      <c r="D2804">
        <f>'3월'!B809</f>
        <v>0</v>
      </c>
      <c r="E2804">
        <f t="shared" si="43"/>
        <v>0</v>
      </c>
      <c r="F2804">
        <f>'3월'!C809</f>
        <v>0</v>
      </c>
      <c r="G2804">
        <f>'3월'!D809</f>
        <v>0</v>
      </c>
      <c r="H2804">
        <f>'3월'!E809</f>
        <v>0</v>
      </c>
      <c r="I2804">
        <f>'3월'!F809</f>
        <v>0</v>
      </c>
      <c r="J2804">
        <f>'3월'!G809</f>
        <v>0</v>
      </c>
      <c r="K2804">
        <f>'3월'!H809</f>
        <v>0</v>
      </c>
      <c r="L2804">
        <f>'3월'!I809</f>
        <v>0</v>
      </c>
      <c r="M2804">
        <f>'3월'!J809</f>
        <v>0</v>
      </c>
      <c r="N2804">
        <f>'3월'!K809</f>
        <v>0</v>
      </c>
      <c r="O2804">
        <f>'3월'!L809</f>
        <v>0</v>
      </c>
      <c r="P2804" t="str">
        <f>IF(AND(검색!$C$4&lt;&gt;"",E2804&lt;&gt;"",ISNUMBER(SEARCH(검색!$C$4,E2804)),OR(D2804&lt;&gt;"",F2804&lt;&gt;"",G2804&lt;&gt;"",H2804&lt;&gt;"")),COUNT(P$1:P2803)+1,"")</f>
        <v/>
      </c>
    </row>
    <row r="2805" spans="1:16" x14ac:dyDescent="0.3">
      <c r="A2805">
        <v>2804</v>
      </c>
      <c r="B2805" t="s">
        <v>1407</v>
      </c>
      <c r="C2805">
        <v>810</v>
      </c>
      <c r="D2805">
        <f>'3월'!B810</f>
        <v>0</v>
      </c>
      <c r="E2805">
        <f t="shared" si="43"/>
        <v>0</v>
      </c>
      <c r="F2805">
        <f>'3월'!C810</f>
        <v>0</v>
      </c>
      <c r="G2805">
        <f>'3월'!D810</f>
        <v>0</v>
      </c>
      <c r="H2805">
        <f>'3월'!E810</f>
        <v>0</v>
      </c>
      <c r="I2805">
        <f>'3월'!F810</f>
        <v>0</v>
      </c>
      <c r="J2805">
        <f>'3월'!G810</f>
        <v>0</v>
      </c>
      <c r="K2805">
        <f>'3월'!H810</f>
        <v>0</v>
      </c>
      <c r="L2805">
        <f>'3월'!I810</f>
        <v>0</v>
      </c>
      <c r="M2805">
        <f>'3월'!J810</f>
        <v>0</v>
      </c>
      <c r="N2805">
        <f>'3월'!K810</f>
        <v>0</v>
      </c>
      <c r="O2805">
        <f>'3월'!L810</f>
        <v>0</v>
      </c>
      <c r="P2805" t="str">
        <f>IF(AND(검색!$C$4&lt;&gt;"",E2805&lt;&gt;"",ISNUMBER(SEARCH(검색!$C$4,E2805)),OR(D2805&lt;&gt;"",F2805&lt;&gt;"",G2805&lt;&gt;"",H2805&lt;&gt;"")),COUNT(P$1:P2804)+1,"")</f>
        <v/>
      </c>
    </row>
    <row r="2806" spans="1:16" x14ac:dyDescent="0.3">
      <c r="A2806">
        <v>2805</v>
      </c>
      <c r="B2806" t="s">
        <v>1407</v>
      </c>
      <c r="C2806">
        <v>811</v>
      </c>
      <c r="D2806">
        <f>'3월'!B811</f>
        <v>0</v>
      </c>
      <c r="E2806">
        <f t="shared" si="43"/>
        <v>0</v>
      </c>
      <c r="F2806">
        <f>'3월'!C811</f>
        <v>0</v>
      </c>
      <c r="G2806">
        <f>'3월'!D811</f>
        <v>0</v>
      </c>
      <c r="H2806">
        <f>'3월'!E811</f>
        <v>0</v>
      </c>
      <c r="I2806">
        <f>'3월'!F811</f>
        <v>0</v>
      </c>
      <c r="J2806">
        <f>'3월'!G811</f>
        <v>0</v>
      </c>
      <c r="K2806">
        <f>'3월'!H811</f>
        <v>0</v>
      </c>
      <c r="L2806">
        <f>'3월'!I811</f>
        <v>0</v>
      </c>
      <c r="M2806">
        <f>'3월'!J811</f>
        <v>0</v>
      </c>
      <c r="N2806">
        <f>'3월'!K811</f>
        <v>0</v>
      </c>
      <c r="O2806">
        <f>'3월'!L811</f>
        <v>0</v>
      </c>
      <c r="P2806" t="str">
        <f>IF(AND(검색!$C$4&lt;&gt;"",E2806&lt;&gt;"",ISNUMBER(SEARCH(검색!$C$4,E2806)),OR(D2806&lt;&gt;"",F2806&lt;&gt;"",G2806&lt;&gt;"",H2806&lt;&gt;"")),COUNT(P$1:P2805)+1,"")</f>
        <v/>
      </c>
    </row>
    <row r="2807" spans="1:16" x14ac:dyDescent="0.3">
      <c r="A2807">
        <v>2806</v>
      </c>
      <c r="B2807" t="s">
        <v>1407</v>
      </c>
      <c r="C2807">
        <v>812</v>
      </c>
      <c r="D2807">
        <f>'3월'!B812</f>
        <v>0</v>
      </c>
      <c r="E2807">
        <f t="shared" si="43"/>
        <v>0</v>
      </c>
      <c r="F2807">
        <f>'3월'!C812</f>
        <v>0</v>
      </c>
      <c r="G2807">
        <f>'3월'!D812</f>
        <v>0</v>
      </c>
      <c r="H2807">
        <f>'3월'!E812</f>
        <v>0</v>
      </c>
      <c r="I2807">
        <f>'3월'!F812</f>
        <v>0</v>
      </c>
      <c r="J2807">
        <f>'3월'!G812</f>
        <v>0</v>
      </c>
      <c r="K2807">
        <f>'3월'!H812</f>
        <v>0</v>
      </c>
      <c r="L2807">
        <f>'3월'!I812</f>
        <v>0</v>
      </c>
      <c r="M2807">
        <f>'3월'!J812</f>
        <v>0</v>
      </c>
      <c r="N2807">
        <f>'3월'!K812</f>
        <v>0</v>
      </c>
      <c r="O2807">
        <f>'3월'!L812</f>
        <v>0</v>
      </c>
      <c r="P2807" t="str">
        <f>IF(AND(검색!$C$4&lt;&gt;"",E2807&lt;&gt;"",ISNUMBER(SEARCH(검색!$C$4,E2807)),OR(D2807&lt;&gt;"",F2807&lt;&gt;"",G2807&lt;&gt;"",H2807&lt;&gt;"")),COUNT(P$1:P2806)+1,"")</f>
        <v/>
      </c>
    </row>
    <row r="2808" spans="1:16" x14ac:dyDescent="0.3">
      <c r="A2808">
        <v>2807</v>
      </c>
      <c r="B2808" t="s">
        <v>1407</v>
      </c>
      <c r="C2808">
        <v>813</v>
      </c>
      <c r="D2808">
        <f>'3월'!B813</f>
        <v>0</v>
      </c>
      <c r="E2808">
        <f t="shared" si="43"/>
        <v>0</v>
      </c>
      <c r="F2808">
        <f>'3월'!C813</f>
        <v>0</v>
      </c>
      <c r="G2808">
        <f>'3월'!D813</f>
        <v>0</v>
      </c>
      <c r="H2808">
        <f>'3월'!E813</f>
        <v>0</v>
      </c>
      <c r="I2808">
        <f>'3월'!F813</f>
        <v>0</v>
      </c>
      <c r="J2808">
        <f>'3월'!G813</f>
        <v>0</v>
      </c>
      <c r="K2808">
        <f>'3월'!H813</f>
        <v>0</v>
      </c>
      <c r="L2808">
        <f>'3월'!I813</f>
        <v>0</v>
      </c>
      <c r="M2808">
        <f>'3월'!J813</f>
        <v>0</v>
      </c>
      <c r="N2808">
        <f>'3월'!K813</f>
        <v>0</v>
      </c>
      <c r="O2808">
        <f>'3월'!L813</f>
        <v>0</v>
      </c>
      <c r="P2808" t="str">
        <f>IF(AND(검색!$C$4&lt;&gt;"",E2808&lt;&gt;"",ISNUMBER(SEARCH(검색!$C$4,E2808)),OR(D2808&lt;&gt;"",F2808&lt;&gt;"",G2808&lt;&gt;"",H2808&lt;&gt;"")),COUNT(P$1:P2807)+1,"")</f>
        <v/>
      </c>
    </row>
    <row r="2809" spans="1:16" x14ac:dyDescent="0.3">
      <c r="A2809">
        <v>2808</v>
      </c>
      <c r="B2809" t="s">
        <v>1407</v>
      </c>
      <c r="C2809">
        <v>814</v>
      </c>
      <c r="D2809">
        <f>'3월'!B814</f>
        <v>0</v>
      </c>
      <c r="E2809">
        <f t="shared" si="43"/>
        <v>0</v>
      </c>
      <c r="F2809">
        <f>'3월'!C814</f>
        <v>0</v>
      </c>
      <c r="G2809">
        <f>'3월'!D814</f>
        <v>0</v>
      </c>
      <c r="H2809">
        <f>'3월'!E814</f>
        <v>0</v>
      </c>
      <c r="I2809">
        <f>'3월'!F814</f>
        <v>0</v>
      </c>
      <c r="J2809">
        <f>'3월'!G814</f>
        <v>0</v>
      </c>
      <c r="K2809">
        <f>'3월'!H814</f>
        <v>0</v>
      </c>
      <c r="L2809">
        <f>'3월'!I814</f>
        <v>0</v>
      </c>
      <c r="M2809">
        <f>'3월'!J814</f>
        <v>0</v>
      </c>
      <c r="N2809">
        <f>'3월'!K814</f>
        <v>0</v>
      </c>
      <c r="O2809">
        <f>'3월'!L814</f>
        <v>0</v>
      </c>
      <c r="P2809" t="str">
        <f>IF(AND(검색!$C$4&lt;&gt;"",E2809&lt;&gt;"",ISNUMBER(SEARCH(검색!$C$4,E2809)),OR(D2809&lt;&gt;"",F2809&lt;&gt;"",G2809&lt;&gt;"",H2809&lt;&gt;"")),COUNT(P$1:P2808)+1,"")</f>
        <v/>
      </c>
    </row>
    <row r="2810" spans="1:16" x14ac:dyDescent="0.3">
      <c r="A2810">
        <v>2809</v>
      </c>
      <c r="B2810" t="s">
        <v>1407</v>
      </c>
      <c r="C2810">
        <v>815</v>
      </c>
      <c r="D2810">
        <f>'3월'!B815</f>
        <v>0</v>
      </c>
      <c r="E2810">
        <f t="shared" si="43"/>
        <v>0</v>
      </c>
      <c r="F2810">
        <f>'3월'!C815</f>
        <v>0</v>
      </c>
      <c r="G2810">
        <f>'3월'!D815</f>
        <v>0</v>
      </c>
      <c r="H2810">
        <f>'3월'!E815</f>
        <v>0</v>
      </c>
      <c r="I2810">
        <f>'3월'!F815</f>
        <v>0</v>
      </c>
      <c r="J2810">
        <f>'3월'!G815</f>
        <v>0</v>
      </c>
      <c r="K2810">
        <f>'3월'!H815</f>
        <v>0</v>
      </c>
      <c r="L2810">
        <f>'3월'!I815</f>
        <v>0</v>
      </c>
      <c r="M2810">
        <f>'3월'!J815</f>
        <v>0</v>
      </c>
      <c r="N2810">
        <f>'3월'!K815</f>
        <v>0</v>
      </c>
      <c r="O2810">
        <f>'3월'!L815</f>
        <v>0</v>
      </c>
      <c r="P2810" t="str">
        <f>IF(AND(검색!$C$4&lt;&gt;"",E2810&lt;&gt;"",ISNUMBER(SEARCH(검색!$C$4,E2810)),OR(D2810&lt;&gt;"",F2810&lt;&gt;"",G2810&lt;&gt;"",H2810&lt;&gt;"")),COUNT(P$1:P2809)+1,"")</f>
        <v/>
      </c>
    </row>
    <row r="2811" spans="1:16" x14ac:dyDescent="0.3">
      <c r="A2811">
        <v>2810</v>
      </c>
      <c r="B2811" t="s">
        <v>1407</v>
      </c>
      <c r="C2811">
        <v>816</v>
      </c>
      <c r="D2811">
        <f>'3월'!B816</f>
        <v>0</v>
      </c>
      <c r="E2811">
        <f t="shared" si="43"/>
        <v>0</v>
      </c>
      <c r="F2811">
        <f>'3월'!C816</f>
        <v>0</v>
      </c>
      <c r="G2811">
        <f>'3월'!D816</f>
        <v>0</v>
      </c>
      <c r="H2811">
        <f>'3월'!E816</f>
        <v>0</v>
      </c>
      <c r="I2811">
        <f>'3월'!F816</f>
        <v>0</v>
      </c>
      <c r="J2811">
        <f>'3월'!G816</f>
        <v>0</v>
      </c>
      <c r="K2811">
        <f>'3월'!H816</f>
        <v>0</v>
      </c>
      <c r="L2811">
        <f>'3월'!I816</f>
        <v>0</v>
      </c>
      <c r="M2811">
        <f>'3월'!J816</f>
        <v>0</v>
      </c>
      <c r="N2811">
        <f>'3월'!K816</f>
        <v>0</v>
      </c>
      <c r="O2811">
        <f>'3월'!L816</f>
        <v>0</v>
      </c>
      <c r="P2811" t="str">
        <f>IF(AND(검색!$C$4&lt;&gt;"",E2811&lt;&gt;"",ISNUMBER(SEARCH(검색!$C$4,E2811)),OR(D2811&lt;&gt;"",F2811&lt;&gt;"",G2811&lt;&gt;"",H2811&lt;&gt;"")),COUNT(P$1:P2810)+1,"")</f>
        <v/>
      </c>
    </row>
    <row r="2812" spans="1:16" x14ac:dyDescent="0.3">
      <c r="A2812">
        <v>2811</v>
      </c>
      <c r="B2812" t="s">
        <v>1407</v>
      </c>
      <c r="C2812">
        <v>817</v>
      </c>
      <c r="D2812">
        <f>'3월'!B817</f>
        <v>0</v>
      </c>
      <c r="E2812">
        <f t="shared" si="43"/>
        <v>0</v>
      </c>
      <c r="F2812">
        <f>'3월'!C817</f>
        <v>0</v>
      </c>
      <c r="G2812">
        <f>'3월'!D817</f>
        <v>0</v>
      </c>
      <c r="H2812">
        <f>'3월'!E817</f>
        <v>0</v>
      </c>
      <c r="I2812">
        <f>'3월'!F817</f>
        <v>0</v>
      </c>
      <c r="J2812">
        <f>'3월'!G817</f>
        <v>0</v>
      </c>
      <c r="K2812">
        <f>'3월'!H817</f>
        <v>0</v>
      </c>
      <c r="L2812">
        <f>'3월'!I817</f>
        <v>0</v>
      </c>
      <c r="M2812">
        <f>'3월'!J817</f>
        <v>0</v>
      </c>
      <c r="N2812">
        <f>'3월'!K817</f>
        <v>0</v>
      </c>
      <c r="O2812">
        <f>'3월'!L817</f>
        <v>0</v>
      </c>
      <c r="P2812" t="str">
        <f>IF(AND(검색!$C$4&lt;&gt;"",E2812&lt;&gt;"",ISNUMBER(SEARCH(검색!$C$4,E2812)),OR(D2812&lt;&gt;"",F2812&lt;&gt;"",G2812&lt;&gt;"",H2812&lt;&gt;"")),COUNT(P$1:P2811)+1,"")</f>
        <v/>
      </c>
    </row>
    <row r="2813" spans="1:16" x14ac:dyDescent="0.3">
      <c r="A2813">
        <v>2812</v>
      </c>
      <c r="B2813" t="s">
        <v>1407</v>
      </c>
      <c r="C2813">
        <v>818</v>
      </c>
      <c r="D2813">
        <f>'3월'!B818</f>
        <v>0</v>
      </c>
      <c r="E2813">
        <f t="shared" si="43"/>
        <v>0</v>
      </c>
      <c r="F2813">
        <f>'3월'!C818</f>
        <v>0</v>
      </c>
      <c r="G2813">
        <f>'3월'!D818</f>
        <v>0</v>
      </c>
      <c r="H2813">
        <f>'3월'!E818</f>
        <v>0</v>
      </c>
      <c r="I2813">
        <f>'3월'!F818</f>
        <v>0</v>
      </c>
      <c r="J2813">
        <f>'3월'!G818</f>
        <v>0</v>
      </c>
      <c r="K2813">
        <f>'3월'!H818</f>
        <v>0</v>
      </c>
      <c r="L2813">
        <f>'3월'!I818</f>
        <v>0</v>
      </c>
      <c r="M2813">
        <f>'3월'!J818</f>
        <v>0</v>
      </c>
      <c r="N2813">
        <f>'3월'!K818</f>
        <v>0</v>
      </c>
      <c r="O2813">
        <f>'3월'!L818</f>
        <v>0</v>
      </c>
      <c r="P2813" t="str">
        <f>IF(AND(검색!$C$4&lt;&gt;"",E2813&lt;&gt;"",ISNUMBER(SEARCH(검색!$C$4,E2813)),OR(D2813&lt;&gt;"",F2813&lt;&gt;"",G2813&lt;&gt;"",H2813&lt;&gt;"")),COUNT(P$1:P2812)+1,"")</f>
        <v/>
      </c>
    </row>
    <row r="2814" spans="1:16" x14ac:dyDescent="0.3">
      <c r="A2814">
        <v>2813</v>
      </c>
      <c r="B2814" t="s">
        <v>1407</v>
      </c>
      <c r="C2814">
        <v>819</v>
      </c>
      <c r="D2814">
        <f>'3월'!B819</f>
        <v>0</v>
      </c>
      <c r="E2814">
        <f t="shared" si="43"/>
        <v>0</v>
      </c>
      <c r="F2814">
        <f>'3월'!C819</f>
        <v>0</v>
      </c>
      <c r="G2814">
        <f>'3월'!D819</f>
        <v>0</v>
      </c>
      <c r="H2814">
        <f>'3월'!E819</f>
        <v>0</v>
      </c>
      <c r="I2814">
        <f>'3월'!F819</f>
        <v>0</v>
      </c>
      <c r="J2814">
        <f>'3월'!G819</f>
        <v>0</v>
      </c>
      <c r="K2814">
        <f>'3월'!H819</f>
        <v>0</v>
      </c>
      <c r="L2814">
        <f>'3월'!I819</f>
        <v>0</v>
      </c>
      <c r="M2814">
        <f>'3월'!J819</f>
        <v>0</v>
      </c>
      <c r="N2814">
        <f>'3월'!K819</f>
        <v>0</v>
      </c>
      <c r="O2814">
        <f>'3월'!L819</f>
        <v>0</v>
      </c>
      <c r="P2814" t="str">
        <f>IF(AND(검색!$C$4&lt;&gt;"",E2814&lt;&gt;"",ISNUMBER(SEARCH(검색!$C$4,E2814)),OR(D2814&lt;&gt;"",F2814&lt;&gt;"",G2814&lt;&gt;"",H2814&lt;&gt;"")),COUNT(P$1:P2813)+1,"")</f>
        <v/>
      </c>
    </row>
    <row r="2815" spans="1:16" x14ac:dyDescent="0.3">
      <c r="A2815">
        <v>2814</v>
      </c>
      <c r="B2815" t="s">
        <v>1407</v>
      </c>
      <c r="C2815">
        <v>820</v>
      </c>
      <c r="D2815">
        <f>'3월'!B820</f>
        <v>0</v>
      </c>
      <c r="E2815">
        <f t="shared" si="43"/>
        <v>0</v>
      </c>
      <c r="F2815">
        <f>'3월'!C820</f>
        <v>0</v>
      </c>
      <c r="G2815">
        <f>'3월'!D820</f>
        <v>0</v>
      </c>
      <c r="H2815">
        <f>'3월'!E820</f>
        <v>0</v>
      </c>
      <c r="I2815">
        <f>'3월'!F820</f>
        <v>0</v>
      </c>
      <c r="J2815">
        <f>'3월'!G820</f>
        <v>0</v>
      </c>
      <c r="K2815">
        <f>'3월'!H820</f>
        <v>0</v>
      </c>
      <c r="L2815">
        <f>'3월'!I820</f>
        <v>0</v>
      </c>
      <c r="M2815">
        <f>'3월'!J820</f>
        <v>0</v>
      </c>
      <c r="N2815">
        <f>'3월'!K820</f>
        <v>0</v>
      </c>
      <c r="O2815">
        <f>'3월'!L820</f>
        <v>0</v>
      </c>
      <c r="P2815" t="str">
        <f>IF(AND(검색!$C$4&lt;&gt;"",E2815&lt;&gt;"",ISNUMBER(SEARCH(검색!$C$4,E2815)),OR(D2815&lt;&gt;"",F2815&lt;&gt;"",G2815&lt;&gt;"",H2815&lt;&gt;"")),COUNT(P$1:P2814)+1,"")</f>
        <v/>
      </c>
    </row>
    <row r="2816" spans="1:16" x14ac:dyDescent="0.3">
      <c r="A2816">
        <v>2815</v>
      </c>
      <c r="B2816" t="s">
        <v>1407</v>
      </c>
      <c r="C2816">
        <v>821</v>
      </c>
      <c r="D2816">
        <f>'3월'!B821</f>
        <v>0</v>
      </c>
      <c r="E2816">
        <f t="shared" si="43"/>
        <v>0</v>
      </c>
      <c r="F2816">
        <f>'3월'!C821</f>
        <v>0</v>
      </c>
      <c r="G2816">
        <f>'3월'!D821</f>
        <v>0</v>
      </c>
      <c r="H2816">
        <f>'3월'!E821</f>
        <v>0</v>
      </c>
      <c r="I2816">
        <f>'3월'!F821</f>
        <v>0</v>
      </c>
      <c r="J2816">
        <f>'3월'!G821</f>
        <v>0</v>
      </c>
      <c r="K2816">
        <f>'3월'!H821</f>
        <v>0</v>
      </c>
      <c r="L2816">
        <f>'3월'!I821</f>
        <v>0</v>
      </c>
      <c r="M2816">
        <f>'3월'!J821</f>
        <v>0</v>
      </c>
      <c r="N2816">
        <f>'3월'!K821</f>
        <v>0</v>
      </c>
      <c r="O2816">
        <f>'3월'!L821</f>
        <v>0</v>
      </c>
      <c r="P2816" t="str">
        <f>IF(AND(검색!$C$4&lt;&gt;"",E2816&lt;&gt;"",ISNUMBER(SEARCH(검색!$C$4,E2816)),OR(D2816&lt;&gt;"",F2816&lt;&gt;"",G2816&lt;&gt;"",H2816&lt;&gt;"")),COUNT(P$1:P2815)+1,"")</f>
        <v/>
      </c>
    </row>
    <row r="2817" spans="1:16" x14ac:dyDescent="0.3">
      <c r="A2817">
        <v>2816</v>
      </c>
      <c r="B2817" t="s">
        <v>1407</v>
      </c>
      <c r="C2817">
        <v>822</v>
      </c>
      <c r="D2817">
        <f>'3월'!B822</f>
        <v>0</v>
      </c>
      <c r="E2817">
        <f t="shared" si="43"/>
        <v>0</v>
      </c>
      <c r="F2817">
        <f>'3월'!C822</f>
        <v>0</v>
      </c>
      <c r="G2817">
        <f>'3월'!D822</f>
        <v>0</v>
      </c>
      <c r="H2817">
        <f>'3월'!E822</f>
        <v>0</v>
      </c>
      <c r="I2817">
        <f>'3월'!F822</f>
        <v>0</v>
      </c>
      <c r="J2817">
        <f>'3월'!G822</f>
        <v>0</v>
      </c>
      <c r="K2817">
        <f>'3월'!H822</f>
        <v>0</v>
      </c>
      <c r="L2817">
        <f>'3월'!I822</f>
        <v>0</v>
      </c>
      <c r="M2817">
        <f>'3월'!J822</f>
        <v>0</v>
      </c>
      <c r="N2817">
        <f>'3월'!K822</f>
        <v>0</v>
      </c>
      <c r="O2817">
        <f>'3월'!L822</f>
        <v>0</v>
      </c>
      <c r="P2817" t="str">
        <f>IF(AND(검색!$C$4&lt;&gt;"",E2817&lt;&gt;"",ISNUMBER(SEARCH(검색!$C$4,E2817)),OR(D2817&lt;&gt;"",F2817&lt;&gt;"",G2817&lt;&gt;"",H2817&lt;&gt;"")),COUNT(P$1:P2816)+1,"")</f>
        <v/>
      </c>
    </row>
    <row r="2818" spans="1:16" x14ac:dyDescent="0.3">
      <c r="A2818">
        <v>2817</v>
      </c>
      <c r="B2818" t="s">
        <v>1407</v>
      </c>
      <c r="C2818">
        <v>823</v>
      </c>
      <c r="D2818">
        <f>'3월'!B823</f>
        <v>0</v>
      </c>
      <c r="E2818">
        <f t="shared" si="43"/>
        <v>0</v>
      </c>
      <c r="F2818">
        <f>'3월'!C823</f>
        <v>0</v>
      </c>
      <c r="G2818">
        <f>'3월'!D823</f>
        <v>0</v>
      </c>
      <c r="H2818">
        <f>'3월'!E823</f>
        <v>0</v>
      </c>
      <c r="I2818">
        <f>'3월'!F823</f>
        <v>0</v>
      </c>
      <c r="J2818">
        <f>'3월'!G823</f>
        <v>0</v>
      </c>
      <c r="K2818">
        <f>'3월'!H823</f>
        <v>0</v>
      </c>
      <c r="L2818">
        <f>'3월'!I823</f>
        <v>0</v>
      </c>
      <c r="M2818">
        <f>'3월'!J823</f>
        <v>0</v>
      </c>
      <c r="N2818">
        <f>'3월'!K823</f>
        <v>0</v>
      </c>
      <c r="O2818">
        <f>'3월'!L823</f>
        <v>0</v>
      </c>
      <c r="P2818" t="str">
        <f>IF(AND(검색!$C$4&lt;&gt;"",E2818&lt;&gt;"",ISNUMBER(SEARCH(검색!$C$4,E2818)),OR(D2818&lt;&gt;"",F2818&lt;&gt;"",G2818&lt;&gt;"",H2818&lt;&gt;"")),COUNT(P$1:P2817)+1,"")</f>
        <v/>
      </c>
    </row>
    <row r="2819" spans="1:16" x14ac:dyDescent="0.3">
      <c r="A2819">
        <v>2818</v>
      </c>
      <c r="B2819" t="s">
        <v>1407</v>
      </c>
      <c r="C2819">
        <v>824</v>
      </c>
      <c r="D2819">
        <f>'3월'!B824</f>
        <v>0</v>
      </c>
      <c r="E2819">
        <f t="shared" ref="E2819:E2882" si="44">IF(D2819&lt;&gt;"",D2819,IF(B2819=B2818,E2818,""))</f>
        <v>0</v>
      </c>
      <c r="F2819">
        <f>'3월'!C824</f>
        <v>0</v>
      </c>
      <c r="G2819">
        <f>'3월'!D824</f>
        <v>0</v>
      </c>
      <c r="H2819">
        <f>'3월'!E824</f>
        <v>0</v>
      </c>
      <c r="I2819">
        <f>'3월'!F824</f>
        <v>0</v>
      </c>
      <c r="J2819">
        <f>'3월'!G824</f>
        <v>0</v>
      </c>
      <c r="K2819">
        <f>'3월'!H824</f>
        <v>0</v>
      </c>
      <c r="L2819">
        <f>'3월'!I824</f>
        <v>0</v>
      </c>
      <c r="M2819">
        <f>'3월'!J824</f>
        <v>0</v>
      </c>
      <c r="N2819">
        <f>'3월'!K824</f>
        <v>0</v>
      </c>
      <c r="O2819">
        <f>'3월'!L824</f>
        <v>0</v>
      </c>
      <c r="P2819" t="str">
        <f>IF(AND(검색!$C$4&lt;&gt;"",E2819&lt;&gt;"",ISNUMBER(SEARCH(검색!$C$4,E2819)),OR(D2819&lt;&gt;"",F2819&lt;&gt;"",G2819&lt;&gt;"",H2819&lt;&gt;"")),COUNT(P$1:P2818)+1,"")</f>
        <v/>
      </c>
    </row>
    <row r="2820" spans="1:16" x14ac:dyDescent="0.3">
      <c r="A2820">
        <v>2819</v>
      </c>
      <c r="B2820" t="s">
        <v>1407</v>
      </c>
      <c r="C2820">
        <v>825</v>
      </c>
      <c r="D2820">
        <f>'3월'!B825</f>
        <v>0</v>
      </c>
      <c r="E2820">
        <f t="shared" si="44"/>
        <v>0</v>
      </c>
      <c r="F2820">
        <f>'3월'!C825</f>
        <v>0</v>
      </c>
      <c r="G2820">
        <f>'3월'!D825</f>
        <v>0</v>
      </c>
      <c r="H2820">
        <f>'3월'!E825</f>
        <v>0</v>
      </c>
      <c r="I2820">
        <f>'3월'!F825</f>
        <v>0</v>
      </c>
      <c r="J2820">
        <f>'3월'!G825</f>
        <v>0</v>
      </c>
      <c r="K2820">
        <f>'3월'!H825</f>
        <v>0</v>
      </c>
      <c r="L2820">
        <f>'3월'!I825</f>
        <v>0</v>
      </c>
      <c r="M2820">
        <f>'3월'!J825</f>
        <v>0</v>
      </c>
      <c r="N2820">
        <f>'3월'!K825</f>
        <v>0</v>
      </c>
      <c r="O2820">
        <f>'3월'!L825</f>
        <v>0</v>
      </c>
      <c r="P2820" t="str">
        <f>IF(AND(검색!$C$4&lt;&gt;"",E2820&lt;&gt;"",ISNUMBER(SEARCH(검색!$C$4,E2820)),OR(D2820&lt;&gt;"",F2820&lt;&gt;"",G2820&lt;&gt;"",H2820&lt;&gt;"")),COUNT(P$1:P2819)+1,"")</f>
        <v/>
      </c>
    </row>
    <row r="2821" spans="1:16" x14ac:dyDescent="0.3">
      <c r="A2821">
        <v>2820</v>
      </c>
      <c r="B2821" t="s">
        <v>1407</v>
      </c>
      <c r="C2821">
        <v>826</v>
      </c>
      <c r="D2821">
        <f>'3월'!B826</f>
        <v>0</v>
      </c>
      <c r="E2821">
        <f t="shared" si="44"/>
        <v>0</v>
      </c>
      <c r="F2821">
        <f>'3월'!C826</f>
        <v>0</v>
      </c>
      <c r="G2821">
        <f>'3월'!D826</f>
        <v>0</v>
      </c>
      <c r="H2821">
        <f>'3월'!E826</f>
        <v>0</v>
      </c>
      <c r="I2821">
        <f>'3월'!F826</f>
        <v>0</v>
      </c>
      <c r="J2821">
        <f>'3월'!G826</f>
        <v>0</v>
      </c>
      <c r="K2821">
        <f>'3월'!H826</f>
        <v>0</v>
      </c>
      <c r="L2821">
        <f>'3월'!I826</f>
        <v>0</v>
      </c>
      <c r="M2821">
        <f>'3월'!J826</f>
        <v>0</v>
      </c>
      <c r="N2821">
        <f>'3월'!K826</f>
        <v>0</v>
      </c>
      <c r="O2821">
        <f>'3월'!L826</f>
        <v>0</v>
      </c>
      <c r="P2821" t="str">
        <f>IF(AND(검색!$C$4&lt;&gt;"",E2821&lt;&gt;"",ISNUMBER(SEARCH(검색!$C$4,E2821)),OR(D2821&lt;&gt;"",F2821&lt;&gt;"",G2821&lt;&gt;"",H2821&lt;&gt;"")),COUNT(P$1:P2820)+1,"")</f>
        <v/>
      </c>
    </row>
    <row r="2822" spans="1:16" x14ac:dyDescent="0.3">
      <c r="A2822">
        <v>2821</v>
      </c>
      <c r="B2822" t="s">
        <v>1407</v>
      </c>
      <c r="C2822">
        <v>827</v>
      </c>
      <c r="D2822">
        <f>'3월'!B827</f>
        <v>0</v>
      </c>
      <c r="E2822">
        <f t="shared" si="44"/>
        <v>0</v>
      </c>
      <c r="F2822">
        <f>'3월'!C827</f>
        <v>0</v>
      </c>
      <c r="G2822">
        <f>'3월'!D827</f>
        <v>0</v>
      </c>
      <c r="H2822">
        <f>'3월'!E827</f>
        <v>0</v>
      </c>
      <c r="I2822">
        <f>'3월'!F827</f>
        <v>0</v>
      </c>
      <c r="J2822">
        <f>'3월'!G827</f>
        <v>0</v>
      </c>
      <c r="K2822">
        <f>'3월'!H827</f>
        <v>0</v>
      </c>
      <c r="L2822">
        <f>'3월'!I827</f>
        <v>0</v>
      </c>
      <c r="M2822">
        <f>'3월'!J827</f>
        <v>0</v>
      </c>
      <c r="N2822">
        <f>'3월'!K827</f>
        <v>0</v>
      </c>
      <c r="O2822">
        <f>'3월'!L827</f>
        <v>0</v>
      </c>
      <c r="P2822" t="str">
        <f>IF(AND(검색!$C$4&lt;&gt;"",E2822&lt;&gt;"",ISNUMBER(SEARCH(검색!$C$4,E2822)),OR(D2822&lt;&gt;"",F2822&lt;&gt;"",G2822&lt;&gt;"",H2822&lt;&gt;"")),COUNT(P$1:P2821)+1,"")</f>
        <v/>
      </c>
    </row>
    <row r="2823" spans="1:16" x14ac:dyDescent="0.3">
      <c r="A2823">
        <v>2822</v>
      </c>
      <c r="B2823" t="s">
        <v>1407</v>
      </c>
      <c r="C2823">
        <v>828</v>
      </c>
      <c r="D2823">
        <f>'3월'!B828</f>
        <v>0</v>
      </c>
      <c r="E2823">
        <f t="shared" si="44"/>
        <v>0</v>
      </c>
      <c r="F2823">
        <f>'3월'!C828</f>
        <v>0</v>
      </c>
      <c r="G2823">
        <f>'3월'!D828</f>
        <v>0</v>
      </c>
      <c r="H2823">
        <f>'3월'!E828</f>
        <v>0</v>
      </c>
      <c r="I2823">
        <f>'3월'!F828</f>
        <v>0</v>
      </c>
      <c r="J2823">
        <f>'3월'!G828</f>
        <v>0</v>
      </c>
      <c r="K2823">
        <f>'3월'!H828</f>
        <v>0</v>
      </c>
      <c r="L2823">
        <f>'3월'!I828</f>
        <v>0</v>
      </c>
      <c r="M2823">
        <f>'3월'!J828</f>
        <v>0</v>
      </c>
      <c r="N2823">
        <f>'3월'!K828</f>
        <v>0</v>
      </c>
      <c r="O2823">
        <f>'3월'!L828</f>
        <v>0</v>
      </c>
      <c r="P2823" t="str">
        <f>IF(AND(검색!$C$4&lt;&gt;"",E2823&lt;&gt;"",ISNUMBER(SEARCH(검색!$C$4,E2823)),OR(D2823&lt;&gt;"",F2823&lt;&gt;"",G2823&lt;&gt;"",H2823&lt;&gt;"")),COUNT(P$1:P2822)+1,"")</f>
        <v/>
      </c>
    </row>
    <row r="2824" spans="1:16" x14ac:dyDescent="0.3">
      <c r="A2824">
        <v>2823</v>
      </c>
      <c r="B2824" t="s">
        <v>1407</v>
      </c>
      <c r="C2824">
        <v>829</v>
      </c>
      <c r="D2824">
        <f>'3월'!B829</f>
        <v>0</v>
      </c>
      <c r="E2824">
        <f t="shared" si="44"/>
        <v>0</v>
      </c>
      <c r="F2824">
        <f>'3월'!C829</f>
        <v>0</v>
      </c>
      <c r="G2824">
        <f>'3월'!D829</f>
        <v>0</v>
      </c>
      <c r="H2824">
        <f>'3월'!E829</f>
        <v>0</v>
      </c>
      <c r="I2824">
        <f>'3월'!F829</f>
        <v>0</v>
      </c>
      <c r="J2824">
        <f>'3월'!G829</f>
        <v>0</v>
      </c>
      <c r="K2824">
        <f>'3월'!H829</f>
        <v>0</v>
      </c>
      <c r="L2824">
        <f>'3월'!I829</f>
        <v>0</v>
      </c>
      <c r="M2824">
        <f>'3월'!J829</f>
        <v>0</v>
      </c>
      <c r="N2824">
        <f>'3월'!K829</f>
        <v>0</v>
      </c>
      <c r="O2824">
        <f>'3월'!L829</f>
        <v>0</v>
      </c>
      <c r="P2824" t="str">
        <f>IF(AND(검색!$C$4&lt;&gt;"",E2824&lt;&gt;"",ISNUMBER(SEARCH(검색!$C$4,E2824)),OR(D2824&lt;&gt;"",F2824&lt;&gt;"",G2824&lt;&gt;"",H2824&lt;&gt;"")),COUNT(P$1:P2823)+1,"")</f>
        <v/>
      </c>
    </row>
    <row r="2825" spans="1:16" x14ac:dyDescent="0.3">
      <c r="A2825">
        <v>2824</v>
      </c>
      <c r="B2825" t="s">
        <v>1407</v>
      </c>
      <c r="C2825">
        <v>830</v>
      </c>
      <c r="D2825">
        <f>'3월'!B830</f>
        <v>0</v>
      </c>
      <c r="E2825">
        <f t="shared" si="44"/>
        <v>0</v>
      </c>
      <c r="F2825">
        <f>'3월'!C830</f>
        <v>0</v>
      </c>
      <c r="G2825">
        <f>'3월'!D830</f>
        <v>0</v>
      </c>
      <c r="H2825">
        <f>'3월'!E830</f>
        <v>0</v>
      </c>
      <c r="I2825">
        <f>'3월'!F830</f>
        <v>0</v>
      </c>
      <c r="J2825">
        <f>'3월'!G830</f>
        <v>0</v>
      </c>
      <c r="K2825">
        <f>'3월'!H830</f>
        <v>0</v>
      </c>
      <c r="L2825">
        <f>'3월'!I830</f>
        <v>0</v>
      </c>
      <c r="M2825">
        <f>'3월'!J830</f>
        <v>0</v>
      </c>
      <c r="N2825">
        <f>'3월'!K830</f>
        <v>0</v>
      </c>
      <c r="O2825">
        <f>'3월'!L830</f>
        <v>0</v>
      </c>
      <c r="P2825" t="str">
        <f>IF(AND(검색!$C$4&lt;&gt;"",E2825&lt;&gt;"",ISNUMBER(SEARCH(검색!$C$4,E2825)),OR(D2825&lt;&gt;"",F2825&lt;&gt;"",G2825&lt;&gt;"",H2825&lt;&gt;"")),COUNT(P$1:P2824)+1,"")</f>
        <v/>
      </c>
    </row>
    <row r="2826" spans="1:16" x14ac:dyDescent="0.3">
      <c r="A2826">
        <v>2825</v>
      </c>
      <c r="B2826" t="s">
        <v>1407</v>
      </c>
      <c r="C2826">
        <v>831</v>
      </c>
      <c r="D2826">
        <f>'3월'!B831</f>
        <v>0</v>
      </c>
      <c r="E2826">
        <f t="shared" si="44"/>
        <v>0</v>
      </c>
      <c r="F2826">
        <f>'3월'!C831</f>
        <v>0</v>
      </c>
      <c r="G2826">
        <f>'3월'!D831</f>
        <v>0</v>
      </c>
      <c r="H2826">
        <f>'3월'!E831</f>
        <v>0</v>
      </c>
      <c r="I2826">
        <f>'3월'!F831</f>
        <v>0</v>
      </c>
      <c r="J2826">
        <f>'3월'!G831</f>
        <v>0</v>
      </c>
      <c r="K2826">
        <f>'3월'!H831</f>
        <v>0</v>
      </c>
      <c r="L2826">
        <f>'3월'!I831</f>
        <v>0</v>
      </c>
      <c r="M2826">
        <f>'3월'!J831</f>
        <v>0</v>
      </c>
      <c r="N2826">
        <f>'3월'!K831</f>
        <v>0</v>
      </c>
      <c r="O2826">
        <f>'3월'!L831</f>
        <v>0</v>
      </c>
      <c r="P2826" t="str">
        <f>IF(AND(검색!$C$4&lt;&gt;"",E2826&lt;&gt;"",ISNUMBER(SEARCH(검색!$C$4,E2826)),OR(D2826&lt;&gt;"",F2826&lt;&gt;"",G2826&lt;&gt;"",H2826&lt;&gt;"")),COUNT(P$1:P2825)+1,"")</f>
        <v/>
      </c>
    </row>
    <row r="2827" spans="1:16" x14ac:dyDescent="0.3">
      <c r="A2827">
        <v>2826</v>
      </c>
      <c r="B2827" t="s">
        <v>1407</v>
      </c>
      <c r="C2827">
        <v>832</v>
      </c>
      <c r="D2827">
        <f>'3월'!B832</f>
        <v>0</v>
      </c>
      <c r="E2827">
        <f t="shared" si="44"/>
        <v>0</v>
      </c>
      <c r="F2827">
        <f>'3월'!C832</f>
        <v>0</v>
      </c>
      <c r="G2827">
        <f>'3월'!D832</f>
        <v>0</v>
      </c>
      <c r="H2827">
        <f>'3월'!E832</f>
        <v>0</v>
      </c>
      <c r="I2827">
        <f>'3월'!F832</f>
        <v>0</v>
      </c>
      <c r="J2827">
        <f>'3월'!G832</f>
        <v>0</v>
      </c>
      <c r="K2827">
        <f>'3월'!H832</f>
        <v>0</v>
      </c>
      <c r="L2827">
        <f>'3월'!I832</f>
        <v>0</v>
      </c>
      <c r="M2827">
        <f>'3월'!J832</f>
        <v>0</v>
      </c>
      <c r="N2827">
        <f>'3월'!K832</f>
        <v>0</v>
      </c>
      <c r="O2827">
        <f>'3월'!L832</f>
        <v>0</v>
      </c>
      <c r="P2827" t="str">
        <f>IF(AND(검색!$C$4&lt;&gt;"",E2827&lt;&gt;"",ISNUMBER(SEARCH(검색!$C$4,E2827)),OR(D2827&lt;&gt;"",F2827&lt;&gt;"",G2827&lt;&gt;"",H2827&lt;&gt;"")),COUNT(P$1:P2826)+1,"")</f>
        <v/>
      </c>
    </row>
    <row r="2828" spans="1:16" x14ac:dyDescent="0.3">
      <c r="A2828">
        <v>2827</v>
      </c>
      <c r="B2828" t="s">
        <v>1407</v>
      </c>
      <c r="C2828">
        <v>833</v>
      </c>
      <c r="D2828">
        <f>'3월'!B833</f>
        <v>0</v>
      </c>
      <c r="E2828">
        <f t="shared" si="44"/>
        <v>0</v>
      </c>
      <c r="F2828">
        <f>'3월'!C833</f>
        <v>0</v>
      </c>
      <c r="G2828">
        <f>'3월'!D833</f>
        <v>0</v>
      </c>
      <c r="H2828">
        <f>'3월'!E833</f>
        <v>0</v>
      </c>
      <c r="I2828">
        <f>'3월'!F833</f>
        <v>0</v>
      </c>
      <c r="J2828">
        <f>'3월'!G833</f>
        <v>0</v>
      </c>
      <c r="K2828">
        <f>'3월'!H833</f>
        <v>0</v>
      </c>
      <c r="L2828">
        <f>'3월'!I833</f>
        <v>0</v>
      </c>
      <c r="M2828">
        <f>'3월'!J833</f>
        <v>0</v>
      </c>
      <c r="N2828">
        <f>'3월'!K833</f>
        <v>0</v>
      </c>
      <c r="O2828">
        <f>'3월'!L833</f>
        <v>0</v>
      </c>
      <c r="P2828" t="str">
        <f>IF(AND(검색!$C$4&lt;&gt;"",E2828&lt;&gt;"",ISNUMBER(SEARCH(검색!$C$4,E2828)),OR(D2828&lt;&gt;"",F2828&lt;&gt;"",G2828&lt;&gt;"",H2828&lt;&gt;"")),COUNT(P$1:P2827)+1,"")</f>
        <v/>
      </c>
    </row>
    <row r="2829" spans="1:16" x14ac:dyDescent="0.3">
      <c r="A2829">
        <v>2828</v>
      </c>
      <c r="B2829" t="s">
        <v>1407</v>
      </c>
      <c r="C2829">
        <v>834</v>
      </c>
      <c r="D2829">
        <f>'3월'!B834</f>
        <v>0</v>
      </c>
      <c r="E2829">
        <f t="shared" si="44"/>
        <v>0</v>
      </c>
      <c r="F2829">
        <f>'3월'!C834</f>
        <v>0</v>
      </c>
      <c r="G2829">
        <f>'3월'!D834</f>
        <v>0</v>
      </c>
      <c r="H2829">
        <f>'3월'!E834</f>
        <v>0</v>
      </c>
      <c r="I2829">
        <f>'3월'!F834</f>
        <v>0</v>
      </c>
      <c r="J2829">
        <f>'3월'!G834</f>
        <v>0</v>
      </c>
      <c r="K2829">
        <f>'3월'!H834</f>
        <v>0</v>
      </c>
      <c r="L2829">
        <f>'3월'!I834</f>
        <v>0</v>
      </c>
      <c r="M2829">
        <f>'3월'!J834</f>
        <v>0</v>
      </c>
      <c r="N2829">
        <f>'3월'!K834</f>
        <v>0</v>
      </c>
      <c r="O2829">
        <f>'3월'!L834</f>
        <v>0</v>
      </c>
      <c r="P2829" t="str">
        <f>IF(AND(검색!$C$4&lt;&gt;"",E2829&lt;&gt;"",ISNUMBER(SEARCH(검색!$C$4,E2829)),OR(D2829&lt;&gt;"",F2829&lt;&gt;"",G2829&lt;&gt;"",H2829&lt;&gt;"")),COUNT(P$1:P2828)+1,"")</f>
        <v/>
      </c>
    </row>
    <row r="2830" spans="1:16" x14ac:dyDescent="0.3">
      <c r="A2830">
        <v>2829</v>
      </c>
      <c r="B2830" t="s">
        <v>1407</v>
      </c>
      <c r="C2830">
        <v>835</v>
      </c>
      <c r="D2830">
        <f>'3월'!B835</f>
        <v>0</v>
      </c>
      <c r="E2830">
        <f t="shared" si="44"/>
        <v>0</v>
      </c>
      <c r="F2830">
        <f>'3월'!C835</f>
        <v>0</v>
      </c>
      <c r="G2830">
        <f>'3월'!D835</f>
        <v>0</v>
      </c>
      <c r="H2830">
        <f>'3월'!E835</f>
        <v>0</v>
      </c>
      <c r="I2830">
        <f>'3월'!F835</f>
        <v>0</v>
      </c>
      <c r="J2830">
        <f>'3월'!G835</f>
        <v>0</v>
      </c>
      <c r="K2830">
        <f>'3월'!H835</f>
        <v>0</v>
      </c>
      <c r="L2830">
        <f>'3월'!I835</f>
        <v>0</v>
      </c>
      <c r="M2830">
        <f>'3월'!J835</f>
        <v>0</v>
      </c>
      <c r="N2830">
        <f>'3월'!K835</f>
        <v>0</v>
      </c>
      <c r="O2830">
        <f>'3월'!L835</f>
        <v>0</v>
      </c>
      <c r="P2830" t="str">
        <f>IF(AND(검색!$C$4&lt;&gt;"",E2830&lt;&gt;"",ISNUMBER(SEARCH(검색!$C$4,E2830)),OR(D2830&lt;&gt;"",F2830&lt;&gt;"",G2830&lt;&gt;"",H2830&lt;&gt;"")),COUNT(P$1:P2829)+1,"")</f>
        <v/>
      </c>
    </row>
    <row r="2831" spans="1:16" x14ac:dyDescent="0.3">
      <c r="A2831">
        <v>2830</v>
      </c>
      <c r="B2831" t="s">
        <v>1407</v>
      </c>
      <c r="C2831">
        <v>836</v>
      </c>
      <c r="D2831">
        <f>'3월'!B836</f>
        <v>0</v>
      </c>
      <c r="E2831">
        <f t="shared" si="44"/>
        <v>0</v>
      </c>
      <c r="F2831">
        <f>'3월'!C836</f>
        <v>0</v>
      </c>
      <c r="G2831">
        <f>'3월'!D836</f>
        <v>0</v>
      </c>
      <c r="H2831">
        <f>'3월'!E836</f>
        <v>0</v>
      </c>
      <c r="I2831">
        <f>'3월'!F836</f>
        <v>0</v>
      </c>
      <c r="J2831">
        <f>'3월'!G836</f>
        <v>0</v>
      </c>
      <c r="K2831">
        <f>'3월'!H836</f>
        <v>0</v>
      </c>
      <c r="L2831">
        <f>'3월'!I836</f>
        <v>0</v>
      </c>
      <c r="M2831">
        <f>'3월'!J836</f>
        <v>0</v>
      </c>
      <c r="N2831">
        <f>'3월'!K836</f>
        <v>0</v>
      </c>
      <c r="O2831">
        <f>'3월'!L836</f>
        <v>0</v>
      </c>
      <c r="P2831" t="str">
        <f>IF(AND(검색!$C$4&lt;&gt;"",E2831&lt;&gt;"",ISNUMBER(SEARCH(검색!$C$4,E2831)),OR(D2831&lt;&gt;"",F2831&lt;&gt;"",G2831&lt;&gt;"",H2831&lt;&gt;"")),COUNT(P$1:P2830)+1,"")</f>
        <v/>
      </c>
    </row>
    <row r="2832" spans="1:16" x14ac:dyDescent="0.3">
      <c r="A2832">
        <v>2831</v>
      </c>
      <c r="B2832" t="s">
        <v>1407</v>
      </c>
      <c r="C2832">
        <v>837</v>
      </c>
      <c r="D2832">
        <f>'3월'!B837</f>
        <v>0</v>
      </c>
      <c r="E2832">
        <f t="shared" si="44"/>
        <v>0</v>
      </c>
      <c r="F2832">
        <f>'3월'!C837</f>
        <v>0</v>
      </c>
      <c r="G2832">
        <f>'3월'!D837</f>
        <v>0</v>
      </c>
      <c r="H2832">
        <f>'3월'!E837</f>
        <v>0</v>
      </c>
      <c r="I2832">
        <f>'3월'!F837</f>
        <v>0</v>
      </c>
      <c r="J2832">
        <f>'3월'!G837</f>
        <v>0</v>
      </c>
      <c r="K2832">
        <f>'3월'!H837</f>
        <v>0</v>
      </c>
      <c r="L2832">
        <f>'3월'!I837</f>
        <v>0</v>
      </c>
      <c r="M2832">
        <f>'3월'!J837</f>
        <v>0</v>
      </c>
      <c r="N2832">
        <f>'3월'!K837</f>
        <v>0</v>
      </c>
      <c r="O2832">
        <f>'3월'!L837</f>
        <v>0</v>
      </c>
      <c r="P2832" t="str">
        <f>IF(AND(검색!$C$4&lt;&gt;"",E2832&lt;&gt;"",ISNUMBER(SEARCH(검색!$C$4,E2832)),OR(D2832&lt;&gt;"",F2832&lt;&gt;"",G2832&lt;&gt;"",H2832&lt;&gt;"")),COUNT(P$1:P2831)+1,"")</f>
        <v/>
      </c>
    </row>
    <row r="2833" spans="1:16" x14ac:dyDescent="0.3">
      <c r="A2833">
        <v>2832</v>
      </c>
      <c r="B2833" t="s">
        <v>1407</v>
      </c>
      <c r="C2833">
        <v>838</v>
      </c>
      <c r="D2833">
        <f>'3월'!B838</f>
        <v>0</v>
      </c>
      <c r="E2833">
        <f t="shared" si="44"/>
        <v>0</v>
      </c>
      <c r="F2833">
        <f>'3월'!C838</f>
        <v>0</v>
      </c>
      <c r="G2833">
        <f>'3월'!D838</f>
        <v>0</v>
      </c>
      <c r="H2833">
        <f>'3월'!E838</f>
        <v>0</v>
      </c>
      <c r="I2833">
        <f>'3월'!F838</f>
        <v>0</v>
      </c>
      <c r="J2833">
        <f>'3월'!G838</f>
        <v>0</v>
      </c>
      <c r="K2833">
        <f>'3월'!H838</f>
        <v>0</v>
      </c>
      <c r="L2833">
        <f>'3월'!I838</f>
        <v>0</v>
      </c>
      <c r="M2833">
        <f>'3월'!J838</f>
        <v>0</v>
      </c>
      <c r="N2833">
        <f>'3월'!K838</f>
        <v>0</v>
      </c>
      <c r="O2833">
        <f>'3월'!L838</f>
        <v>0</v>
      </c>
      <c r="P2833" t="str">
        <f>IF(AND(검색!$C$4&lt;&gt;"",E2833&lt;&gt;"",ISNUMBER(SEARCH(검색!$C$4,E2833)),OR(D2833&lt;&gt;"",F2833&lt;&gt;"",G2833&lt;&gt;"",H2833&lt;&gt;"")),COUNT(P$1:P2832)+1,"")</f>
        <v/>
      </c>
    </row>
    <row r="2834" spans="1:16" x14ac:dyDescent="0.3">
      <c r="A2834">
        <v>2833</v>
      </c>
      <c r="B2834" t="s">
        <v>1407</v>
      </c>
      <c r="C2834">
        <v>839</v>
      </c>
      <c r="D2834">
        <f>'3월'!B839</f>
        <v>0</v>
      </c>
      <c r="E2834">
        <f t="shared" si="44"/>
        <v>0</v>
      </c>
      <c r="F2834">
        <f>'3월'!C839</f>
        <v>0</v>
      </c>
      <c r="G2834">
        <f>'3월'!D839</f>
        <v>0</v>
      </c>
      <c r="H2834">
        <f>'3월'!E839</f>
        <v>0</v>
      </c>
      <c r="I2834">
        <f>'3월'!F839</f>
        <v>0</v>
      </c>
      <c r="J2834">
        <f>'3월'!G839</f>
        <v>0</v>
      </c>
      <c r="K2834">
        <f>'3월'!H839</f>
        <v>0</v>
      </c>
      <c r="L2834">
        <f>'3월'!I839</f>
        <v>0</v>
      </c>
      <c r="M2834">
        <f>'3월'!J839</f>
        <v>0</v>
      </c>
      <c r="N2834">
        <f>'3월'!K839</f>
        <v>0</v>
      </c>
      <c r="O2834">
        <f>'3월'!L839</f>
        <v>0</v>
      </c>
      <c r="P2834" t="str">
        <f>IF(AND(검색!$C$4&lt;&gt;"",E2834&lt;&gt;"",ISNUMBER(SEARCH(검색!$C$4,E2834)),OR(D2834&lt;&gt;"",F2834&lt;&gt;"",G2834&lt;&gt;"",H2834&lt;&gt;"")),COUNT(P$1:P2833)+1,"")</f>
        <v/>
      </c>
    </row>
    <row r="2835" spans="1:16" x14ac:dyDescent="0.3">
      <c r="A2835">
        <v>2834</v>
      </c>
      <c r="B2835" t="s">
        <v>1407</v>
      </c>
      <c r="C2835">
        <v>840</v>
      </c>
      <c r="D2835">
        <f>'3월'!B840</f>
        <v>0</v>
      </c>
      <c r="E2835">
        <f t="shared" si="44"/>
        <v>0</v>
      </c>
      <c r="F2835">
        <f>'3월'!C840</f>
        <v>0</v>
      </c>
      <c r="G2835">
        <f>'3월'!D840</f>
        <v>0</v>
      </c>
      <c r="H2835">
        <f>'3월'!E840</f>
        <v>0</v>
      </c>
      <c r="I2835">
        <f>'3월'!F840</f>
        <v>0</v>
      </c>
      <c r="J2835">
        <f>'3월'!G840</f>
        <v>0</v>
      </c>
      <c r="K2835">
        <f>'3월'!H840</f>
        <v>0</v>
      </c>
      <c r="L2835">
        <f>'3월'!I840</f>
        <v>0</v>
      </c>
      <c r="M2835">
        <f>'3월'!J840</f>
        <v>0</v>
      </c>
      <c r="N2835">
        <f>'3월'!K840</f>
        <v>0</v>
      </c>
      <c r="O2835">
        <f>'3월'!L840</f>
        <v>0</v>
      </c>
      <c r="P2835" t="str">
        <f>IF(AND(검색!$C$4&lt;&gt;"",E2835&lt;&gt;"",ISNUMBER(SEARCH(검색!$C$4,E2835)),OR(D2835&lt;&gt;"",F2835&lt;&gt;"",G2835&lt;&gt;"",H2835&lt;&gt;"")),COUNT(P$1:P2834)+1,"")</f>
        <v/>
      </c>
    </row>
    <row r="2836" spans="1:16" x14ac:dyDescent="0.3">
      <c r="A2836">
        <v>2835</v>
      </c>
      <c r="B2836" t="s">
        <v>1407</v>
      </c>
      <c r="C2836">
        <v>841</v>
      </c>
      <c r="D2836">
        <f>'3월'!B841</f>
        <v>0</v>
      </c>
      <c r="E2836">
        <f t="shared" si="44"/>
        <v>0</v>
      </c>
      <c r="F2836">
        <f>'3월'!C841</f>
        <v>0</v>
      </c>
      <c r="G2836">
        <f>'3월'!D841</f>
        <v>0</v>
      </c>
      <c r="H2836">
        <f>'3월'!E841</f>
        <v>0</v>
      </c>
      <c r="I2836">
        <f>'3월'!F841</f>
        <v>0</v>
      </c>
      <c r="J2836">
        <f>'3월'!G841</f>
        <v>0</v>
      </c>
      <c r="K2836">
        <f>'3월'!H841</f>
        <v>0</v>
      </c>
      <c r="L2836">
        <f>'3월'!I841</f>
        <v>0</v>
      </c>
      <c r="M2836">
        <f>'3월'!J841</f>
        <v>0</v>
      </c>
      <c r="N2836">
        <f>'3월'!K841</f>
        <v>0</v>
      </c>
      <c r="O2836">
        <f>'3월'!L841</f>
        <v>0</v>
      </c>
      <c r="P2836" t="str">
        <f>IF(AND(검색!$C$4&lt;&gt;"",E2836&lt;&gt;"",ISNUMBER(SEARCH(검색!$C$4,E2836)),OR(D2836&lt;&gt;"",F2836&lt;&gt;"",G2836&lt;&gt;"",H2836&lt;&gt;"")),COUNT(P$1:P2835)+1,"")</f>
        <v/>
      </c>
    </row>
    <row r="2837" spans="1:16" x14ac:dyDescent="0.3">
      <c r="A2837">
        <v>2836</v>
      </c>
      <c r="B2837" t="s">
        <v>1407</v>
      </c>
      <c r="C2837">
        <v>842</v>
      </c>
      <c r="D2837">
        <f>'3월'!B842</f>
        <v>0</v>
      </c>
      <c r="E2837">
        <f t="shared" si="44"/>
        <v>0</v>
      </c>
      <c r="F2837">
        <f>'3월'!C842</f>
        <v>0</v>
      </c>
      <c r="G2837">
        <f>'3월'!D842</f>
        <v>0</v>
      </c>
      <c r="H2837">
        <f>'3월'!E842</f>
        <v>0</v>
      </c>
      <c r="I2837">
        <f>'3월'!F842</f>
        <v>0</v>
      </c>
      <c r="J2837">
        <f>'3월'!G842</f>
        <v>0</v>
      </c>
      <c r="K2837">
        <f>'3월'!H842</f>
        <v>0</v>
      </c>
      <c r="L2837">
        <f>'3월'!I842</f>
        <v>0</v>
      </c>
      <c r="M2837">
        <f>'3월'!J842</f>
        <v>0</v>
      </c>
      <c r="N2837">
        <f>'3월'!K842</f>
        <v>0</v>
      </c>
      <c r="O2837">
        <f>'3월'!L842</f>
        <v>0</v>
      </c>
      <c r="P2837" t="str">
        <f>IF(AND(검색!$C$4&lt;&gt;"",E2837&lt;&gt;"",ISNUMBER(SEARCH(검색!$C$4,E2837)),OR(D2837&lt;&gt;"",F2837&lt;&gt;"",G2837&lt;&gt;"",H2837&lt;&gt;"")),COUNT(P$1:P2836)+1,"")</f>
        <v/>
      </c>
    </row>
    <row r="2838" spans="1:16" x14ac:dyDescent="0.3">
      <c r="A2838">
        <v>2837</v>
      </c>
      <c r="B2838" t="s">
        <v>1407</v>
      </c>
      <c r="C2838">
        <v>843</v>
      </c>
      <c r="D2838">
        <f>'3월'!B843</f>
        <v>0</v>
      </c>
      <c r="E2838">
        <f t="shared" si="44"/>
        <v>0</v>
      </c>
      <c r="F2838">
        <f>'3월'!C843</f>
        <v>0</v>
      </c>
      <c r="G2838">
        <f>'3월'!D843</f>
        <v>0</v>
      </c>
      <c r="H2838">
        <f>'3월'!E843</f>
        <v>0</v>
      </c>
      <c r="I2838">
        <f>'3월'!F843</f>
        <v>0</v>
      </c>
      <c r="J2838">
        <f>'3월'!G843</f>
        <v>0</v>
      </c>
      <c r="K2838">
        <f>'3월'!H843</f>
        <v>0</v>
      </c>
      <c r="L2838">
        <f>'3월'!I843</f>
        <v>0</v>
      </c>
      <c r="M2838">
        <f>'3월'!J843</f>
        <v>0</v>
      </c>
      <c r="N2838">
        <f>'3월'!K843</f>
        <v>0</v>
      </c>
      <c r="O2838">
        <f>'3월'!L843</f>
        <v>0</v>
      </c>
      <c r="P2838" t="str">
        <f>IF(AND(검색!$C$4&lt;&gt;"",E2838&lt;&gt;"",ISNUMBER(SEARCH(검색!$C$4,E2838)),OR(D2838&lt;&gt;"",F2838&lt;&gt;"",G2838&lt;&gt;"",H2838&lt;&gt;"")),COUNT(P$1:P2837)+1,"")</f>
        <v/>
      </c>
    </row>
    <row r="2839" spans="1:16" x14ac:dyDescent="0.3">
      <c r="A2839">
        <v>2838</v>
      </c>
      <c r="B2839" t="s">
        <v>1407</v>
      </c>
      <c r="C2839">
        <v>844</v>
      </c>
      <c r="D2839">
        <f>'3월'!B844</f>
        <v>0</v>
      </c>
      <c r="E2839">
        <f t="shared" si="44"/>
        <v>0</v>
      </c>
      <c r="F2839">
        <f>'3월'!C844</f>
        <v>0</v>
      </c>
      <c r="G2839">
        <f>'3월'!D844</f>
        <v>0</v>
      </c>
      <c r="H2839">
        <f>'3월'!E844</f>
        <v>0</v>
      </c>
      <c r="I2839">
        <f>'3월'!F844</f>
        <v>0</v>
      </c>
      <c r="J2839">
        <f>'3월'!G844</f>
        <v>0</v>
      </c>
      <c r="K2839">
        <f>'3월'!H844</f>
        <v>0</v>
      </c>
      <c r="L2839">
        <f>'3월'!I844</f>
        <v>0</v>
      </c>
      <c r="M2839">
        <f>'3월'!J844</f>
        <v>0</v>
      </c>
      <c r="N2839">
        <f>'3월'!K844</f>
        <v>0</v>
      </c>
      <c r="O2839">
        <f>'3월'!L844</f>
        <v>0</v>
      </c>
      <c r="P2839" t="str">
        <f>IF(AND(검색!$C$4&lt;&gt;"",E2839&lt;&gt;"",ISNUMBER(SEARCH(검색!$C$4,E2839)),OR(D2839&lt;&gt;"",F2839&lt;&gt;"",G2839&lt;&gt;"",H2839&lt;&gt;"")),COUNT(P$1:P2838)+1,"")</f>
        <v/>
      </c>
    </row>
    <row r="2840" spans="1:16" x14ac:dyDescent="0.3">
      <c r="A2840">
        <v>2839</v>
      </c>
      <c r="B2840" t="s">
        <v>1407</v>
      </c>
      <c r="C2840">
        <v>845</v>
      </c>
      <c r="D2840">
        <f>'3월'!B845</f>
        <v>0</v>
      </c>
      <c r="E2840">
        <f t="shared" si="44"/>
        <v>0</v>
      </c>
      <c r="F2840">
        <f>'3월'!C845</f>
        <v>0</v>
      </c>
      <c r="G2840">
        <f>'3월'!D845</f>
        <v>0</v>
      </c>
      <c r="H2840">
        <f>'3월'!E845</f>
        <v>0</v>
      </c>
      <c r="I2840">
        <f>'3월'!F845</f>
        <v>0</v>
      </c>
      <c r="J2840">
        <f>'3월'!G845</f>
        <v>0</v>
      </c>
      <c r="K2840">
        <f>'3월'!H845</f>
        <v>0</v>
      </c>
      <c r="L2840">
        <f>'3월'!I845</f>
        <v>0</v>
      </c>
      <c r="M2840">
        <f>'3월'!J845</f>
        <v>0</v>
      </c>
      <c r="N2840">
        <f>'3월'!K845</f>
        <v>0</v>
      </c>
      <c r="O2840">
        <f>'3월'!L845</f>
        <v>0</v>
      </c>
      <c r="P2840" t="str">
        <f>IF(AND(검색!$C$4&lt;&gt;"",E2840&lt;&gt;"",ISNUMBER(SEARCH(검색!$C$4,E2840)),OR(D2840&lt;&gt;"",F2840&lt;&gt;"",G2840&lt;&gt;"",H2840&lt;&gt;"")),COUNT(P$1:P2839)+1,"")</f>
        <v/>
      </c>
    </row>
    <row r="2841" spans="1:16" x14ac:dyDescent="0.3">
      <c r="A2841">
        <v>2840</v>
      </c>
      <c r="B2841" t="s">
        <v>1407</v>
      </c>
      <c r="C2841">
        <v>846</v>
      </c>
      <c r="D2841">
        <f>'3월'!B846</f>
        <v>0</v>
      </c>
      <c r="E2841">
        <f t="shared" si="44"/>
        <v>0</v>
      </c>
      <c r="F2841">
        <f>'3월'!C846</f>
        <v>0</v>
      </c>
      <c r="G2841">
        <f>'3월'!D846</f>
        <v>0</v>
      </c>
      <c r="H2841">
        <f>'3월'!E846</f>
        <v>0</v>
      </c>
      <c r="I2841">
        <f>'3월'!F846</f>
        <v>0</v>
      </c>
      <c r="J2841">
        <f>'3월'!G846</f>
        <v>0</v>
      </c>
      <c r="K2841">
        <f>'3월'!H846</f>
        <v>0</v>
      </c>
      <c r="L2841">
        <f>'3월'!I846</f>
        <v>0</v>
      </c>
      <c r="M2841">
        <f>'3월'!J846</f>
        <v>0</v>
      </c>
      <c r="N2841">
        <f>'3월'!K846</f>
        <v>0</v>
      </c>
      <c r="O2841">
        <f>'3월'!L846</f>
        <v>0</v>
      </c>
      <c r="P2841" t="str">
        <f>IF(AND(검색!$C$4&lt;&gt;"",E2841&lt;&gt;"",ISNUMBER(SEARCH(검색!$C$4,E2841)),OR(D2841&lt;&gt;"",F2841&lt;&gt;"",G2841&lt;&gt;"",H2841&lt;&gt;"")),COUNT(P$1:P2840)+1,"")</f>
        <v/>
      </c>
    </row>
    <row r="2842" spans="1:16" x14ac:dyDescent="0.3">
      <c r="A2842">
        <v>2841</v>
      </c>
      <c r="B2842" t="s">
        <v>1407</v>
      </c>
      <c r="C2842">
        <v>847</v>
      </c>
      <c r="D2842">
        <f>'3월'!B847</f>
        <v>0</v>
      </c>
      <c r="E2842">
        <f t="shared" si="44"/>
        <v>0</v>
      </c>
      <c r="F2842">
        <f>'3월'!C847</f>
        <v>0</v>
      </c>
      <c r="G2842">
        <f>'3월'!D847</f>
        <v>0</v>
      </c>
      <c r="H2842">
        <f>'3월'!E847</f>
        <v>0</v>
      </c>
      <c r="I2842">
        <f>'3월'!F847</f>
        <v>0</v>
      </c>
      <c r="J2842">
        <f>'3월'!G847</f>
        <v>0</v>
      </c>
      <c r="K2842">
        <f>'3월'!H847</f>
        <v>0</v>
      </c>
      <c r="L2842">
        <f>'3월'!I847</f>
        <v>0</v>
      </c>
      <c r="M2842">
        <f>'3월'!J847</f>
        <v>0</v>
      </c>
      <c r="N2842">
        <f>'3월'!K847</f>
        <v>0</v>
      </c>
      <c r="O2842">
        <f>'3월'!L847</f>
        <v>0</v>
      </c>
      <c r="P2842" t="str">
        <f>IF(AND(검색!$C$4&lt;&gt;"",E2842&lt;&gt;"",ISNUMBER(SEARCH(검색!$C$4,E2842)),OR(D2842&lt;&gt;"",F2842&lt;&gt;"",G2842&lt;&gt;"",H2842&lt;&gt;"")),COUNT(P$1:P2841)+1,"")</f>
        <v/>
      </c>
    </row>
    <row r="2843" spans="1:16" x14ac:dyDescent="0.3">
      <c r="A2843">
        <v>2842</v>
      </c>
      <c r="B2843" t="s">
        <v>1407</v>
      </c>
      <c r="C2843">
        <v>848</v>
      </c>
      <c r="D2843">
        <f>'3월'!B848</f>
        <v>0</v>
      </c>
      <c r="E2843">
        <f t="shared" si="44"/>
        <v>0</v>
      </c>
      <c r="F2843">
        <f>'3월'!C848</f>
        <v>0</v>
      </c>
      <c r="G2843">
        <f>'3월'!D848</f>
        <v>0</v>
      </c>
      <c r="H2843">
        <f>'3월'!E848</f>
        <v>0</v>
      </c>
      <c r="I2843">
        <f>'3월'!F848</f>
        <v>0</v>
      </c>
      <c r="J2843">
        <f>'3월'!G848</f>
        <v>0</v>
      </c>
      <c r="K2843">
        <f>'3월'!H848</f>
        <v>0</v>
      </c>
      <c r="L2843">
        <f>'3월'!I848</f>
        <v>0</v>
      </c>
      <c r="M2843">
        <f>'3월'!J848</f>
        <v>0</v>
      </c>
      <c r="N2843">
        <f>'3월'!K848</f>
        <v>0</v>
      </c>
      <c r="O2843">
        <f>'3월'!L848</f>
        <v>0</v>
      </c>
      <c r="P2843" t="str">
        <f>IF(AND(검색!$C$4&lt;&gt;"",E2843&lt;&gt;"",ISNUMBER(SEARCH(검색!$C$4,E2843)),OR(D2843&lt;&gt;"",F2843&lt;&gt;"",G2843&lt;&gt;"",H2843&lt;&gt;"")),COUNT(P$1:P2842)+1,"")</f>
        <v/>
      </c>
    </row>
    <row r="2844" spans="1:16" x14ac:dyDescent="0.3">
      <c r="A2844">
        <v>2843</v>
      </c>
      <c r="B2844" t="s">
        <v>1407</v>
      </c>
      <c r="C2844">
        <v>849</v>
      </c>
      <c r="D2844">
        <f>'3월'!B849</f>
        <v>0</v>
      </c>
      <c r="E2844">
        <f t="shared" si="44"/>
        <v>0</v>
      </c>
      <c r="F2844">
        <f>'3월'!C849</f>
        <v>0</v>
      </c>
      <c r="G2844">
        <f>'3월'!D849</f>
        <v>0</v>
      </c>
      <c r="H2844">
        <f>'3월'!E849</f>
        <v>0</v>
      </c>
      <c r="I2844">
        <f>'3월'!F849</f>
        <v>0</v>
      </c>
      <c r="J2844">
        <f>'3월'!G849</f>
        <v>0</v>
      </c>
      <c r="K2844">
        <f>'3월'!H849</f>
        <v>0</v>
      </c>
      <c r="L2844">
        <f>'3월'!I849</f>
        <v>0</v>
      </c>
      <c r="M2844">
        <f>'3월'!J849</f>
        <v>0</v>
      </c>
      <c r="N2844">
        <f>'3월'!K849</f>
        <v>0</v>
      </c>
      <c r="O2844">
        <f>'3월'!L849</f>
        <v>0</v>
      </c>
      <c r="P2844" t="str">
        <f>IF(AND(검색!$C$4&lt;&gt;"",E2844&lt;&gt;"",ISNUMBER(SEARCH(검색!$C$4,E2844)),OR(D2844&lt;&gt;"",F2844&lt;&gt;"",G2844&lt;&gt;"",H2844&lt;&gt;"")),COUNT(P$1:P2843)+1,"")</f>
        <v/>
      </c>
    </row>
    <row r="2845" spans="1:16" x14ac:dyDescent="0.3">
      <c r="A2845">
        <v>2844</v>
      </c>
      <c r="B2845" t="s">
        <v>1407</v>
      </c>
      <c r="C2845">
        <v>850</v>
      </c>
      <c r="D2845">
        <f>'3월'!B850</f>
        <v>0</v>
      </c>
      <c r="E2845">
        <f t="shared" si="44"/>
        <v>0</v>
      </c>
      <c r="F2845">
        <f>'3월'!C850</f>
        <v>0</v>
      </c>
      <c r="G2845">
        <f>'3월'!D850</f>
        <v>0</v>
      </c>
      <c r="H2845">
        <f>'3월'!E850</f>
        <v>0</v>
      </c>
      <c r="I2845">
        <f>'3월'!F850</f>
        <v>0</v>
      </c>
      <c r="J2845">
        <f>'3월'!G850</f>
        <v>0</v>
      </c>
      <c r="K2845">
        <f>'3월'!H850</f>
        <v>0</v>
      </c>
      <c r="L2845">
        <f>'3월'!I850</f>
        <v>0</v>
      </c>
      <c r="M2845">
        <f>'3월'!J850</f>
        <v>0</v>
      </c>
      <c r="N2845">
        <f>'3월'!K850</f>
        <v>0</v>
      </c>
      <c r="O2845">
        <f>'3월'!L850</f>
        <v>0</v>
      </c>
      <c r="P2845" t="str">
        <f>IF(AND(검색!$C$4&lt;&gt;"",E2845&lt;&gt;"",ISNUMBER(SEARCH(검색!$C$4,E2845)),OR(D2845&lt;&gt;"",F2845&lt;&gt;"",G2845&lt;&gt;"",H2845&lt;&gt;"")),COUNT(P$1:P2844)+1,"")</f>
        <v/>
      </c>
    </row>
    <row r="2846" spans="1:16" x14ac:dyDescent="0.3">
      <c r="A2846">
        <v>2845</v>
      </c>
      <c r="B2846" t="s">
        <v>1407</v>
      </c>
      <c r="C2846">
        <v>851</v>
      </c>
      <c r="D2846">
        <f>'3월'!B851</f>
        <v>0</v>
      </c>
      <c r="E2846">
        <f t="shared" si="44"/>
        <v>0</v>
      </c>
      <c r="F2846">
        <f>'3월'!C851</f>
        <v>0</v>
      </c>
      <c r="G2846">
        <f>'3월'!D851</f>
        <v>0</v>
      </c>
      <c r="H2846">
        <f>'3월'!E851</f>
        <v>0</v>
      </c>
      <c r="I2846">
        <f>'3월'!F851</f>
        <v>0</v>
      </c>
      <c r="J2846">
        <f>'3월'!G851</f>
        <v>0</v>
      </c>
      <c r="K2846">
        <f>'3월'!H851</f>
        <v>0</v>
      </c>
      <c r="L2846">
        <f>'3월'!I851</f>
        <v>0</v>
      </c>
      <c r="M2846">
        <f>'3월'!J851</f>
        <v>0</v>
      </c>
      <c r="N2846">
        <f>'3월'!K851</f>
        <v>0</v>
      </c>
      <c r="O2846">
        <f>'3월'!L851</f>
        <v>0</v>
      </c>
      <c r="P2846" t="str">
        <f>IF(AND(검색!$C$4&lt;&gt;"",E2846&lt;&gt;"",ISNUMBER(SEARCH(검색!$C$4,E2846)),OR(D2846&lt;&gt;"",F2846&lt;&gt;"",G2846&lt;&gt;"",H2846&lt;&gt;"")),COUNT(P$1:P2845)+1,"")</f>
        <v/>
      </c>
    </row>
    <row r="2847" spans="1:16" x14ac:dyDescent="0.3">
      <c r="A2847">
        <v>2846</v>
      </c>
      <c r="B2847" t="s">
        <v>1407</v>
      </c>
      <c r="C2847">
        <v>852</v>
      </c>
      <c r="D2847">
        <f>'3월'!B852</f>
        <v>0</v>
      </c>
      <c r="E2847">
        <f t="shared" si="44"/>
        <v>0</v>
      </c>
      <c r="F2847">
        <f>'3월'!C852</f>
        <v>0</v>
      </c>
      <c r="G2847">
        <f>'3월'!D852</f>
        <v>0</v>
      </c>
      <c r="H2847">
        <f>'3월'!E852</f>
        <v>0</v>
      </c>
      <c r="I2847">
        <f>'3월'!F852</f>
        <v>0</v>
      </c>
      <c r="J2847">
        <f>'3월'!G852</f>
        <v>0</v>
      </c>
      <c r="K2847">
        <f>'3월'!H852</f>
        <v>0</v>
      </c>
      <c r="L2847">
        <f>'3월'!I852</f>
        <v>0</v>
      </c>
      <c r="M2847">
        <f>'3월'!J852</f>
        <v>0</v>
      </c>
      <c r="N2847">
        <f>'3월'!K852</f>
        <v>0</v>
      </c>
      <c r="O2847">
        <f>'3월'!L852</f>
        <v>0</v>
      </c>
      <c r="P2847" t="str">
        <f>IF(AND(검색!$C$4&lt;&gt;"",E2847&lt;&gt;"",ISNUMBER(SEARCH(검색!$C$4,E2847)),OR(D2847&lt;&gt;"",F2847&lt;&gt;"",G2847&lt;&gt;"",H2847&lt;&gt;"")),COUNT(P$1:P2846)+1,"")</f>
        <v/>
      </c>
    </row>
    <row r="2848" spans="1:16" x14ac:dyDescent="0.3">
      <c r="A2848">
        <v>2847</v>
      </c>
      <c r="B2848" t="s">
        <v>1407</v>
      </c>
      <c r="C2848">
        <v>853</v>
      </c>
      <c r="D2848">
        <f>'3월'!B853</f>
        <v>0</v>
      </c>
      <c r="E2848">
        <f t="shared" si="44"/>
        <v>0</v>
      </c>
      <c r="F2848">
        <f>'3월'!C853</f>
        <v>0</v>
      </c>
      <c r="G2848">
        <f>'3월'!D853</f>
        <v>0</v>
      </c>
      <c r="H2848">
        <f>'3월'!E853</f>
        <v>0</v>
      </c>
      <c r="I2848">
        <f>'3월'!F853</f>
        <v>0</v>
      </c>
      <c r="J2848">
        <f>'3월'!G853</f>
        <v>0</v>
      </c>
      <c r="K2848">
        <f>'3월'!H853</f>
        <v>0</v>
      </c>
      <c r="L2848">
        <f>'3월'!I853</f>
        <v>0</v>
      </c>
      <c r="M2848">
        <f>'3월'!J853</f>
        <v>0</v>
      </c>
      <c r="N2848">
        <f>'3월'!K853</f>
        <v>0</v>
      </c>
      <c r="O2848">
        <f>'3월'!L853</f>
        <v>0</v>
      </c>
      <c r="P2848" t="str">
        <f>IF(AND(검색!$C$4&lt;&gt;"",E2848&lt;&gt;"",ISNUMBER(SEARCH(검색!$C$4,E2848)),OR(D2848&lt;&gt;"",F2848&lt;&gt;"",G2848&lt;&gt;"",H2848&lt;&gt;"")),COUNT(P$1:P2847)+1,"")</f>
        <v/>
      </c>
    </row>
    <row r="2849" spans="1:16" x14ac:dyDescent="0.3">
      <c r="A2849">
        <v>2848</v>
      </c>
      <c r="B2849" t="s">
        <v>1407</v>
      </c>
      <c r="C2849">
        <v>854</v>
      </c>
      <c r="D2849">
        <f>'3월'!B854</f>
        <v>0</v>
      </c>
      <c r="E2849">
        <f t="shared" si="44"/>
        <v>0</v>
      </c>
      <c r="F2849">
        <f>'3월'!C854</f>
        <v>0</v>
      </c>
      <c r="G2849">
        <f>'3월'!D854</f>
        <v>0</v>
      </c>
      <c r="H2849">
        <f>'3월'!E854</f>
        <v>0</v>
      </c>
      <c r="I2849">
        <f>'3월'!F854</f>
        <v>0</v>
      </c>
      <c r="J2849">
        <f>'3월'!G854</f>
        <v>0</v>
      </c>
      <c r="K2849">
        <f>'3월'!H854</f>
        <v>0</v>
      </c>
      <c r="L2849">
        <f>'3월'!I854</f>
        <v>0</v>
      </c>
      <c r="M2849">
        <f>'3월'!J854</f>
        <v>0</v>
      </c>
      <c r="N2849">
        <f>'3월'!K854</f>
        <v>0</v>
      </c>
      <c r="O2849">
        <f>'3월'!L854</f>
        <v>0</v>
      </c>
      <c r="P2849" t="str">
        <f>IF(AND(검색!$C$4&lt;&gt;"",E2849&lt;&gt;"",ISNUMBER(SEARCH(검색!$C$4,E2849)),OR(D2849&lt;&gt;"",F2849&lt;&gt;"",G2849&lt;&gt;"",H2849&lt;&gt;"")),COUNT(P$1:P2848)+1,"")</f>
        <v/>
      </c>
    </row>
    <row r="2850" spans="1:16" x14ac:dyDescent="0.3">
      <c r="A2850">
        <v>2849</v>
      </c>
      <c r="B2850" t="s">
        <v>1407</v>
      </c>
      <c r="C2850">
        <v>855</v>
      </c>
      <c r="D2850">
        <f>'3월'!B855</f>
        <v>0</v>
      </c>
      <c r="E2850">
        <f t="shared" si="44"/>
        <v>0</v>
      </c>
      <c r="F2850">
        <f>'3월'!C855</f>
        <v>0</v>
      </c>
      <c r="G2850">
        <f>'3월'!D855</f>
        <v>0</v>
      </c>
      <c r="H2850">
        <f>'3월'!E855</f>
        <v>0</v>
      </c>
      <c r="I2850">
        <f>'3월'!F855</f>
        <v>0</v>
      </c>
      <c r="J2850">
        <f>'3월'!G855</f>
        <v>0</v>
      </c>
      <c r="K2850">
        <f>'3월'!H855</f>
        <v>0</v>
      </c>
      <c r="L2850">
        <f>'3월'!I855</f>
        <v>0</v>
      </c>
      <c r="M2850">
        <f>'3월'!J855</f>
        <v>0</v>
      </c>
      <c r="N2850">
        <f>'3월'!K855</f>
        <v>0</v>
      </c>
      <c r="O2850">
        <f>'3월'!L855</f>
        <v>0</v>
      </c>
      <c r="P2850" t="str">
        <f>IF(AND(검색!$C$4&lt;&gt;"",E2850&lt;&gt;"",ISNUMBER(SEARCH(검색!$C$4,E2850)),OR(D2850&lt;&gt;"",F2850&lt;&gt;"",G2850&lt;&gt;"",H2850&lt;&gt;"")),COUNT(P$1:P2849)+1,"")</f>
        <v/>
      </c>
    </row>
    <row r="2851" spans="1:16" x14ac:dyDescent="0.3">
      <c r="A2851">
        <v>2850</v>
      </c>
      <c r="B2851" t="s">
        <v>1407</v>
      </c>
      <c r="C2851">
        <v>856</v>
      </c>
      <c r="D2851">
        <f>'3월'!B856</f>
        <v>0</v>
      </c>
      <c r="E2851">
        <f t="shared" si="44"/>
        <v>0</v>
      </c>
      <c r="F2851">
        <f>'3월'!C856</f>
        <v>0</v>
      </c>
      <c r="G2851">
        <f>'3월'!D856</f>
        <v>0</v>
      </c>
      <c r="H2851">
        <f>'3월'!E856</f>
        <v>0</v>
      </c>
      <c r="I2851">
        <f>'3월'!F856</f>
        <v>0</v>
      </c>
      <c r="J2851">
        <f>'3월'!G856</f>
        <v>0</v>
      </c>
      <c r="K2851">
        <f>'3월'!H856</f>
        <v>0</v>
      </c>
      <c r="L2851">
        <f>'3월'!I856</f>
        <v>0</v>
      </c>
      <c r="M2851">
        <f>'3월'!J856</f>
        <v>0</v>
      </c>
      <c r="N2851">
        <f>'3월'!K856</f>
        <v>0</v>
      </c>
      <c r="O2851">
        <f>'3월'!L856</f>
        <v>0</v>
      </c>
      <c r="P2851" t="str">
        <f>IF(AND(검색!$C$4&lt;&gt;"",E2851&lt;&gt;"",ISNUMBER(SEARCH(검색!$C$4,E2851)),OR(D2851&lt;&gt;"",F2851&lt;&gt;"",G2851&lt;&gt;"",H2851&lt;&gt;"")),COUNT(P$1:P2850)+1,"")</f>
        <v/>
      </c>
    </row>
    <row r="2852" spans="1:16" x14ac:dyDescent="0.3">
      <c r="A2852">
        <v>2851</v>
      </c>
      <c r="B2852" t="s">
        <v>1407</v>
      </c>
      <c r="C2852">
        <v>857</v>
      </c>
      <c r="D2852">
        <f>'3월'!B857</f>
        <v>0</v>
      </c>
      <c r="E2852">
        <f t="shared" si="44"/>
        <v>0</v>
      </c>
      <c r="F2852">
        <f>'3월'!C857</f>
        <v>0</v>
      </c>
      <c r="G2852">
        <f>'3월'!D857</f>
        <v>0</v>
      </c>
      <c r="H2852">
        <f>'3월'!E857</f>
        <v>0</v>
      </c>
      <c r="I2852">
        <f>'3월'!F857</f>
        <v>0</v>
      </c>
      <c r="J2852">
        <f>'3월'!G857</f>
        <v>0</v>
      </c>
      <c r="K2852">
        <f>'3월'!H857</f>
        <v>0</v>
      </c>
      <c r="L2852">
        <f>'3월'!I857</f>
        <v>0</v>
      </c>
      <c r="M2852">
        <f>'3월'!J857</f>
        <v>0</v>
      </c>
      <c r="N2852">
        <f>'3월'!K857</f>
        <v>0</v>
      </c>
      <c r="O2852">
        <f>'3월'!L857</f>
        <v>0</v>
      </c>
      <c r="P2852" t="str">
        <f>IF(AND(검색!$C$4&lt;&gt;"",E2852&lt;&gt;"",ISNUMBER(SEARCH(검색!$C$4,E2852)),OR(D2852&lt;&gt;"",F2852&lt;&gt;"",G2852&lt;&gt;"",H2852&lt;&gt;"")),COUNT(P$1:P2851)+1,"")</f>
        <v/>
      </c>
    </row>
    <row r="2853" spans="1:16" x14ac:dyDescent="0.3">
      <c r="A2853">
        <v>2852</v>
      </c>
      <c r="B2853" t="s">
        <v>1407</v>
      </c>
      <c r="C2853">
        <v>858</v>
      </c>
      <c r="D2853">
        <f>'3월'!B858</f>
        <v>0</v>
      </c>
      <c r="E2853">
        <f t="shared" si="44"/>
        <v>0</v>
      </c>
      <c r="F2853">
        <f>'3월'!C858</f>
        <v>0</v>
      </c>
      <c r="G2853">
        <f>'3월'!D858</f>
        <v>0</v>
      </c>
      <c r="H2853">
        <f>'3월'!E858</f>
        <v>0</v>
      </c>
      <c r="I2853">
        <f>'3월'!F858</f>
        <v>0</v>
      </c>
      <c r="J2853">
        <f>'3월'!G858</f>
        <v>0</v>
      </c>
      <c r="K2853">
        <f>'3월'!H858</f>
        <v>0</v>
      </c>
      <c r="L2853">
        <f>'3월'!I858</f>
        <v>0</v>
      </c>
      <c r="M2853">
        <f>'3월'!J858</f>
        <v>0</v>
      </c>
      <c r="N2853">
        <f>'3월'!K858</f>
        <v>0</v>
      </c>
      <c r="O2853">
        <f>'3월'!L858</f>
        <v>0</v>
      </c>
      <c r="P2853" t="str">
        <f>IF(AND(검색!$C$4&lt;&gt;"",E2853&lt;&gt;"",ISNUMBER(SEARCH(검색!$C$4,E2853)),OR(D2853&lt;&gt;"",F2853&lt;&gt;"",G2853&lt;&gt;"",H2853&lt;&gt;"")),COUNT(P$1:P2852)+1,"")</f>
        <v/>
      </c>
    </row>
    <row r="2854" spans="1:16" x14ac:dyDescent="0.3">
      <c r="A2854">
        <v>2853</v>
      </c>
      <c r="B2854" t="s">
        <v>1407</v>
      </c>
      <c r="C2854">
        <v>859</v>
      </c>
      <c r="D2854">
        <f>'3월'!B859</f>
        <v>0</v>
      </c>
      <c r="E2854">
        <f t="shared" si="44"/>
        <v>0</v>
      </c>
      <c r="F2854">
        <f>'3월'!C859</f>
        <v>0</v>
      </c>
      <c r="G2854">
        <f>'3월'!D859</f>
        <v>0</v>
      </c>
      <c r="H2854">
        <f>'3월'!E859</f>
        <v>0</v>
      </c>
      <c r="I2854">
        <f>'3월'!F859</f>
        <v>0</v>
      </c>
      <c r="J2854">
        <f>'3월'!G859</f>
        <v>0</v>
      </c>
      <c r="K2854">
        <f>'3월'!H859</f>
        <v>0</v>
      </c>
      <c r="L2854">
        <f>'3월'!I859</f>
        <v>0</v>
      </c>
      <c r="M2854">
        <f>'3월'!J859</f>
        <v>0</v>
      </c>
      <c r="N2854">
        <f>'3월'!K859</f>
        <v>0</v>
      </c>
      <c r="O2854">
        <f>'3월'!L859</f>
        <v>0</v>
      </c>
      <c r="P2854" t="str">
        <f>IF(AND(검색!$C$4&lt;&gt;"",E2854&lt;&gt;"",ISNUMBER(SEARCH(검색!$C$4,E2854)),OR(D2854&lt;&gt;"",F2854&lt;&gt;"",G2854&lt;&gt;"",H2854&lt;&gt;"")),COUNT(P$1:P2853)+1,"")</f>
        <v/>
      </c>
    </row>
    <row r="2855" spans="1:16" x14ac:dyDescent="0.3">
      <c r="A2855">
        <v>2854</v>
      </c>
      <c r="B2855" t="s">
        <v>1407</v>
      </c>
      <c r="C2855">
        <v>860</v>
      </c>
      <c r="D2855">
        <f>'3월'!B860</f>
        <v>0</v>
      </c>
      <c r="E2855">
        <f t="shared" si="44"/>
        <v>0</v>
      </c>
      <c r="F2855">
        <f>'3월'!C860</f>
        <v>0</v>
      </c>
      <c r="G2855">
        <f>'3월'!D860</f>
        <v>0</v>
      </c>
      <c r="H2855">
        <f>'3월'!E860</f>
        <v>0</v>
      </c>
      <c r="I2855">
        <f>'3월'!F860</f>
        <v>0</v>
      </c>
      <c r="J2855">
        <f>'3월'!G860</f>
        <v>0</v>
      </c>
      <c r="K2855">
        <f>'3월'!H860</f>
        <v>0</v>
      </c>
      <c r="L2855">
        <f>'3월'!I860</f>
        <v>0</v>
      </c>
      <c r="M2855">
        <f>'3월'!J860</f>
        <v>0</v>
      </c>
      <c r="N2855">
        <f>'3월'!K860</f>
        <v>0</v>
      </c>
      <c r="O2855">
        <f>'3월'!L860</f>
        <v>0</v>
      </c>
      <c r="P2855" t="str">
        <f>IF(AND(검색!$C$4&lt;&gt;"",E2855&lt;&gt;"",ISNUMBER(SEARCH(검색!$C$4,E2855)),OR(D2855&lt;&gt;"",F2855&lt;&gt;"",G2855&lt;&gt;"",H2855&lt;&gt;"")),COUNT(P$1:P2854)+1,"")</f>
        <v/>
      </c>
    </row>
    <row r="2856" spans="1:16" x14ac:dyDescent="0.3">
      <c r="A2856">
        <v>2855</v>
      </c>
      <c r="B2856" t="s">
        <v>1407</v>
      </c>
      <c r="C2856">
        <v>861</v>
      </c>
      <c r="D2856">
        <f>'3월'!B861</f>
        <v>0</v>
      </c>
      <c r="E2856">
        <f t="shared" si="44"/>
        <v>0</v>
      </c>
      <c r="F2856">
        <f>'3월'!C861</f>
        <v>0</v>
      </c>
      <c r="G2856">
        <f>'3월'!D861</f>
        <v>0</v>
      </c>
      <c r="H2856">
        <f>'3월'!E861</f>
        <v>0</v>
      </c>
      <c r="I2856">
        <f>'3월'!F861</f>
        <v>0</v>
      </c>
      <c r="J2856">
        <f>'3월'!G861</f>
        <v>0</v>
      </c>
      <c r="K2856">
        <f>'3월'!H861</f>
        <v>0</v>
      </c>
      <c r="L2856">
        <f>'3월'!I861</f>
        <v>0</v>
      </c>
      <c r="M2856">
        <f>'3월'!J861</f>
        <v>0</v>
      </c>
      <c r="N2856">
        <f>'3월'!K861</f>
        <v>0</v>
      </c>
      <c r="O2856">
        <f>'3월'!L861</f>
        <v>0</v>
      </c>
      <c r="P2856" t="str">
        <f>IF(AND(검색!$C$4&lt;&gt;"",E2856&lt;&gt;"",ISNUMBER(SEARCH(검색!$C$4,E2856)),OR(D2856&lt;&gt;"",F2856&lt;&gt;"",G2856&lt;&gt;"",H2856&lt;&gt;"")),COUNT(P$1:P2855)+1,"")</f>
        <v/>
      </c>
    </row>
    <row r="2857" spans="1:16" x14ac:dyDescent="0.3">
      <c r="A2857">
        <v>2856</v>
      </c>
      <c r="B2857" t="s">
        <v>1407</v>
      </c>
      <c r="C2857">
        <v>862</v>
      </c>
      <c r="D2857">
        <f>'3월'!B862</f>
        <v>0</v>
      </c>
      <c r="E2857">
        <f t="shared" si="44"/>
        <v>0</v>
      </c>
      <c r="F2857">
        <f>'3월'!C862</f>
        <v>0</v>
      </c>
      <c r="G2857">
        <f>'3월'!D862</f>
        <v>0</v>
      </c>
      <c r="H2857">
        <f>'3월'!E862</f>
        <v>0</v>
      </c>
      <c r="I2857">
        <f>'3월'!F862</f>
        <v>0</v>
      </c>
      <c r="J2857">
        <f>'3월'!G862</f>
        <v>0</v>
      </c>
      <c r="K2857">
        <f>'3월'!H862</f>
        <v>0</v>
      </c>
      <c r="L2857">
        <f>'3월'!I862</f>
        <v>0</v>
      </c>
      <c r="M2857">
        <f>'3월'!J862</f>
        <v>0</v>
      </c>
      <c r="N2857">
        <f>'3월'!K862</f>
        <v>0</v>
      </c>
      <c r="O2857">
        <f>'3월'!L862</f>
        <v>0</v>
      </c>
      <c r="P2857" t="str">
        <f>IF(AND(검색!$C$4&lt;&gt;"",E2857&lt;&gt;"",ISNUMBER(SEARCH(검색!$C$4,E2857)),OR(D2857&lt;&gt;"",F2857&lt;&gt;"",G2857&lt;&gt;"",H2857&lt;&gt;"")),COUNT(P$1:P2856)+1,"")</f>
        <v/>
      </c>
    </row>
    <row r="2858" spans="1:16" x14ac:dyDescent="0.3">
      <c r="A2858">
        <v>2857</v>
      </c>
      <c r="B2858" t="s">
        <v>1407</v>
      </c>
      <c r="C2858">
        <v>863</v>
      </c>
      <c r="D2858">
        <f>'3월'!B863</f>
        <v>0</v>
      </c>
      <c r="E2858">
        <f t="shared" si="44"/>
        <v>0</v>
      </c>
      <c r="F2858">
        <f>'3월'!C863</f>
        <v>0</v>
      </c>
      <c r="G2858">
        <f>'3월'!D863</f>
        <v>0</v>
      </c>
      <c r="H2858">
        <f>'3월'!E863</f>
        <v>0</v>
      </c>
      <c r="I2858">
        <f>'3월'!F863</f>
        <v>0</v>
      </c>
      <c r="J2858">
        <f>'3월'!G863</f>
        <v>0</v>
      </c>
      <c r="K2858">
        <f>'3월'!H863</f>
        <v>0</v>
      </c>
      <c r="L2858">
        <f>'3월'!I863</f>
        <v>0</v>
      </c>
      <c r="M2858">
        <f>'3월'!J863</f>
        <v>0</v>
      </c>
      <c r="N2858">
        <f>'3월'!K863</f>
        <v>0</v>
      </c>
      <c r="O2858">
        <f>'3월'!L863</f>
        <v>0</v>
      </c>
      <c r="P2858" t="str">
        <f>IF(AND(검색!$C$4&lt;&gt;"",E2858&lt;&gt;"",ISNUMBER(SEARCH(검색!$C$4,E2858)),OR(D2858&lt;&gt;"",F2858&lt;&gt;"",G2858&lt;&gt;"",H2858&lt;&gt;"")),COUNT(P$1:P2857)+1,"")</f>
        <v/>
      </c>
    </row>
    <row r="2859" spans="1:16" x14ac:dyDescent="0.3">
      <c r="A2859">
        <v>2858</v>
      </c>
      <c r="B2859" t="s">
        <v>1407</v>
      </c>
      <c r="C2859">
        <v>864</v>
      </c>
      <c r="D2859">
        <f>'3월'!B864</f>
        <v>0</v>
      </c>
      <c r="E2859">
        <f t="shared" si="44"/>
        <v>0</v>
      </c>
      <c r="F2859">
        <f>'3월'!C864</f>
        <v>0</v>
      </c>
      <c r="G2859">
        <f>'3월'!D864</f>
        <v>0</v>
      </c>
      <c r="H2859">
        <f>'3월'!E864</f>
        <v>0</v>
      </c>
      <c r="I2859">
        <f>'3월'!F864</f>
        <v>0</v>
      </c>
      <c r="J2859">
        <f>'3월'!G864</f>
        <v>0</v>
      </c>
      <c r="K2859">
        <f>'3월'!H864</f>
        <v>0</v>
      </c>
      <c r="L2859">
        <f>'3월'!I864</f>
        <v>0</v>
      </c>
      <c r="M2859">
        <f>'3월'!J864</f>
        <v>0</v>
      </c>
      <c r="N2859">
        <f>'3월'!K864</f>
        <v>0</v>
      </c>
      <c r="O2859">
        <f>'3월'!L864</f>
        <v>0</v>
      </c>
      <c r="P2859" t="str">
        <f>IF(AND(검색!$C$4&lt;&gt;"",E2859&lt;&gt;"",ISNUMBER(SEARCH(검색!$C$4,E2859)),OR(D2859&lt;&gt;"",F2859&lt;&gt;"",G2859&lt;&gt;"",H2859&lt;&gt;"")),COUNT(P$1:P2858)+1,"")</f>
        <v/>
      </c>
    </row>
    <row r="2860" spans="1:16" x14ac:dyDescent="0.3">
      <c r="A2860">
        <v>2859</v>
      </c>
      <c r="B2860" t="s">
        <v>1407</v>
      </c>
      <c r="C2860">
        <v>865</v>
      </c>
      <c r="D2860">
        <f>'3월'!B865</f>
        <v>0</v>
      </c>
      <c r="E2860">
        <f t="shared" si="44"/>
        <v>0</v>
      </c>
      <c r="F2860">
        <f>'3월'!C865</f>
        <v>0</v>
      </c>
      <c r="G2860">
        <f>'3월'!D865</f>
        <v>0</v>
      </c>
      <c r="H2860">
        <f>'3월'!E865</f>
        <v>0</v>
      </c>
      <c r="I2860">
        <f>'3월'!F865</f>
        <v>0</v>
      </c>
      <c r="J2860">
        <f>'3월'!G865</f>
        <v>0</v>
      </c>
      <c r="K2860">
        <f>'3월'!H865</f>
        <v>0</v>
      </c>
      <c r="L2860">
        <f>'3월'!I865</f>
        <v>0</v>
      </c>
      <c r="M2860">
        <f>'3월'!J865</f>
        <v>0</v>
      </c>
      <c r="N2860">
        <f>'3월'!K865</f>
        <v>0</v>
      </c>
      <c r="O2860">
        <f>'3월'!L865</f>
        <v>0</v>
      </c>
      <c r="P2860" t="str">
        <f>IF(AND(검색!$C$4&lt;&gt;"",E2860&lt;&gt;"",ISNUMBER(SEARCH(검색!$C$4,E2860)),OR(D2860&lt;&gt;"",F2860&lt;&gt;"",G2860&lt;&gt;"",H2860&lt;&gt;"")),COUNT(P$1:P2859)+1,"")</f>
        <v/>
      </c>
    </row>
    <row r="2861" spans="1:16" x14ac:dyDescent="0.3">
      <c r="A2861">
        <v>2860</v>
      </c>
      <c r="B2861" t="s">
        <v>1407</v>
      </c>
      <c r="C2861">
        <v>866</v>
      </c>
      <c r="D2861">
        <f>'3월'!B866</f>
        <v>0</v>
      </c>
      <c r="E2861">
        <f t="shared" si="44"/>
        <v>0</v>
      </c>
      <c r="F2861">
        <f>'3월'!C866</f>
        <v>0</v>
      </c>
      <c r="G2861">
        <f>'3월'!D866</f>
        <v>0</v>
      </c>
      <c r="H2861">
        <f>'3월'!E866</f>
        <v>0</v>
      </c>
      <c r="I2861">
        <f>'3월'!F866</f>
        <v>0</v>
      </c>
      <c r="J2861">
        <f>'3월'!G866</f>
        <v>0</v>
      </c>
      <c r="K2861">
        <f>'3월'!H866</f>
        <v>0</v>
      </c>
      <c r="L2861">
        <f>'3월'!I866</f>
        <v>0</v>
      </c>
      <c r="M2861">
        <f>'3월'!J866</f>
        <v>0</v>
      </c>
      <c r="N2861">
        <f>'3월'!K866</f>
        <v>0</v>
      </c>
      <c r="O2861">
        <f>'3월'!L866</f>
        <v>0</v>
      </c>
      <c r="P2861" t="str">
        <f>IF(AND(검색!$C$4&lt;&gt;"",E2861&lt;&gt;"",ISNUMBER(SEARCH(검색!$C$4,E2861)),OR(D2861&lt;&gt;"",F2861&lt;&gt;"",G2861&lt;&gt;"",H2861&lt;&gt;"")),COUNT(P$1:P2860)+1,"")</f>
        <v/>
      </c>
    </row>
    <row r="2862" spans="1:16" x14ac:dyDescent="0.3">
      <c r="A2862">
        <v>2861</v>
      </c>
      <c r="B2862" t="s">
        <v>1407</v>
      </c>
      <c r="C2862">
        <v>867</v>
      </c>
      <c r="D2862">
        <f>'3월'!B867</f>
        <v>0</v>
      </c>
      <c r="E2862">
        <f t="shared" si="44"/>
        <v>0</v>
      </c>
      <c r="F2862">
        <f>'3월'!C867</f>
        <v>0</v>
      </c>
      <c r="G2862">
        <f>'3월'!D867</f>
        <v>0</v>
      </c>
      <c r="H2862">
        <f>'3월'!E867</f>
        <v>0</v>
      </c>
      <c r="I2862">
        <f>'3월'!F867</f>
        <v>0</v>
      </c>
      <c r="J2862">
        <f>'3월'!G867</f>
        <v>0</v>
      </c>
      <c r="K2862">
        <f>'3월'!H867</f>
        <v>0</v>
      </c>
      <c r="L2862">
        <f>'3월'!I867</f>
        <v>0</v>
      </c>
      <c r="M2862">
        <f>'3월'!J867</f>
        <v>0</v>
      </c>
      <c r="N2862">
        <f>'3월'!K867</f>
        <v>0</v>
      </c>
      <c r="O2862">
        <f>'3월'!L867</f>
        <v>0</v>
      </c>
      <c r="P2862" t="str">
        <f>IF(AND(검색!$C$4&lt;&gt;"",E2862&lt;&gt;"",ISNUMBER(SEARCH(검색!$C$4,E2862)),OR(D2862&lt;&gt;"",F2862&lt;&gt;"",G2862&lt;&gt;"",H2862&lt;&gt;"")),COUNT(P$1:P2861)+1,"")</f>
        <v/>
      </c>
    </row>
    <row r="2863" spans="1:16" x14ac:dyDescent="0.3">
      <c r="A2863">
        <v>2862</v>
      </c>
      <c r="B2863" t="s">
        <v>1407</v>
      </c>
      <c r="C2863">
        <v>868</v>
      </c>
      <c r="D2863">
        <f>'3월'!B868</f>
        <v>0</v>
      </c>
      <c r="E2863">
        <f t="shared" si="44"/>
        <v>0</v>
      </c>
      <c r="F2863">
        <f>'3월'!C868</f>
        <v>0</v>
      </c>
      <c r="G2863">
        <f>'3월'!D868</f>
        <v>0</v>
      </c>
      <c r="H2863">
        <f>'3월'!E868</f>
        <v>0</v>
      </c>
      <c r="I2863">
        <f>'3월'!F868</f>
        <v>0</v>
      </c>
      <c r="J2863">
        <f>'3월'!G868</f>
        <v>0</v>
      </c>
      <c r="K2863">
        <f>'3월'!H868</f>
        <v>0</v>
      </c>
      <c r="L2863">
        <f>'3월'!I868</f>
        <v>0</v>
      </c>
      <c r="M2863">
        <f>'3월'!J868</f>
        <v>0</v>
      </c>
      <c r="N2863">
        <f>'3월'!K868</f>
        <v>0</v>
      </c>
      <c r="O2863">
        <f>'3월'!L868</f>
        <v>0</v>
      </c>
      <c r="P2863" t="str">
        <f>IF(AND(검색!$C$4&lt;&gt;"",E2863&lt;&gt;"",ISNUMBER(SEARCH(검색!$C$4,E2863)),OR(D2863&lt;&gt;"",F2863&lt;&gt;"",G2863&lt;&gt;"",H2863&lt;&gt;"")),COUNT(P$1:P2862)+1,"")</f>
        <v/>
      </c>
    </row>
    <row r="2864" spans="1:16" x14ac:dyDescent="0.3">
      <c r="A2864">
        <v>2863</v>
      </c>
      <c r="B2864" t="s">
        <v>1407</v>
      </c>
      <c r="C2864">
        <v>869</v>
      </c>
      <c r="D2864">
        <f>'3월'!B869</f>
        <v>0</v>
      </c>
      <c r="E2864">
        <f t="shared" si="44"/>
        <v>0</v>
      </c>
      <c r="F2864">
        <f>'3월'!C869</f>
        <v>0</v>
      </c>
      <c r="G2864">
        <f>'3월'!D869</f>
        <v>0</v>
      </c>
      <c r="H2864">
        <f>'3월'!E869</f>
        <v>0</v>
      </c>
      <c r="I2864">
        <f>'3월'!F869</f>
        <v>0</v>
      </c>
      <c r="J2864">
        <f>'3월'!G869</f>
        <v>0</v>
      </c>
      <c r="K2864">
        <f>'3월'!H869</f>
        <v>0</v>
      </c>
      <c r="L2864">
        <f>'3월'!I869</f>
        <v>0</v>
      </c>
      <c r="M2864">
        <f>'3월'!J869</f>
        <v>0</v>
      </c>
      <c r="N2864">
        <f>'3월'!K869</f>
        <v>0</v>
      </c>
      <c r="O2864">
        <f>'3월'!L869</f>
        <v>0</v>
      </c>
      <c r="P2864" t="str">
        <f>IF(AND(검색!$C$4&lt;&gt;"",E2864&lt;&gt;"",ISNUMBER(SEARCH(검색!$C$4,E2864)),OR(D2864&lt;&gt;"",F2864&lt;&gt;"",G2864&lt;&gt;"",H2864&lt;&gt;"")),COUNT(P$1:P2863)+1,"")</f>
        <v/>
      </c>
    </row>
    <row r="2865" spans="1:16" x14ac:dyDescent="0.3">
      <c r="A2865">
        <v>2864</v>
      </c>
      <c r="B2865" t="s">
        <v>1407</v>
      </c>
      <c r="C2865">
        <v>870</v>
      </c>
      <c r="D2865">
        <f>'3월'!B870</f>
        <v>0</v>
      </c>
      <c r="E2865">
        <f t="shared" si="44"/>
        <v>0</v>
      </c>
      <c r="F2865">
        <f>'3월'!C870</f>
        <v>0</v>
      </c>
      <c r="G2865">
        <f>'3월'!D870</f>
        <v>0</v>
      </c>
      <c r="H2865">
        <f>'3월'!E870</f>
        <v>0</v>
      </c>
      <c r="I2865">
        <f>'3월'!F870</f>
        <v>0</v>
      </c>
      <c r="J2865">
        <f>'3월'!G870</f>
        <v>0</v>
      </c>
      <c r="K2865">
        <f>'3월'!H870</f>
        <v>0</v>
      </c>
      <c r="L2865">
        <f>'3월'!I870</f>
        <v>0</v>
      </c>
      <c r="M2865">
        <f>'3월'!J870</f>
        <v>0</v>
      </c>
      <c r="N2865">
        <f>'3월'!K870</f>
        <v>0</v>
      </c>
      <c r="O2865">
        <f>'3월'!L870</f>
        <v>0</v>
      </c>
      <c r="P2865" t="str">
        <f>IF(AND(검색!$C$4&lt;&gt;"",E2865&lt;&gt;"",ISNUMBER(SEARCH(검색!$C$4,E2865)),OR(D2865&lt;&gt;"",F2865&lt;&gt;"",G2865&lt;&gt;"",H2865&lt;&gt;"")),COUNT(P$1:P2864)+1,"")</f>
        <v/>
      </c>
    </row>
    <row r="2866" spans="1:16" x14ac:dyDescent="0.3">
      <c r="A2866">
        <v>2865</v>
      </c>
      <c r="B2866" t="s">
        <v>1407</v>
      </c>
      <c r="C2866">
        <v>871</v>
      </c>
      <c r="D2866">
        <f>'3월'!B871</f>
        <v>0</v>
      </c>
      <c r="E2866">
        <f t="shared" si="44"/>
        <v>0</v>
      </c>
      <c r="F2866">
        <f>'3월'!C871</f>
        <v>0</v>
      </c>
      <c r="G2866">
        <f>'3월'!D871</f>
        <v>0</v>
      </c>
      <c r="H2866">
        <f>'3월'!E871</f>
        <v>0</v>
      </c>
      <c r="I2866">
        <f>'3월'!F871</f>
        <v>0</v>
      </c>
      <c r="J2866">
        <f>'3월'!G871</f>
        <v>0</v>
      </c>
      <c r="K2866">
        <f>'3월'!H871</f>
        <v>0</v>
      </c>
      <c r="L2866">
        <f>'3월'!I871</f>
        <v>0</v>
      </c>
      <c r="M2866">
        <f>'3월'!J871</f>
        <v>0</v>
      </c>
      <c r="N2866">
        <f>'3월'!K871</f>
        <v>0</v>
      </c>
      <c r="O2866">
        <f>'3월'!L871</f>
        <v>0</v>
      </c>
      <c r="P2866" t="str">
        <f>IF(AND(검색!$C$4&lt;&gt;"",E2866&lt;&gt;"",ISNUMBER(SEARCH(검색!$C$4,E2866)),OR(D2866&lt;&gt;"",F2866&lt;&gt;"",G2866&lt;&gt;"",H2866&lt;&gt;"")),COUNT(P$1:P2865)+1,"")</f>
        <v/>
      </c>
    </row>
    <row r="2867" spans="1:16" x14ac:dyDescent="0.3">
      <c r="A2867">
        <v>2866</v>
      </c>
      <c r="B2867" t="s">
        <v>1407</v>
      </c>
      <c r="C2867">
        <v>872</v>
      </c>
      <c r="D2867">
        <f>'3월'!B872</f>
        <v>0</v>
      </c>
      <c r="E2867">
        <f t="shared" si="44"/>
        <v>0</v>
      </c>
      <c r="F2867">
        <f>'3월'!C872</f>
        <v>0</v>
      </c>
      <c r="G2867">
        <f>'3월'!D872</f>
        <v>0</v>
      </c>
      <c r="H2867">
        <f>'3월'!E872</f>
        <v>0</v>
      </c>
      <c r="I2867">
        <f>'3월'!F872</f>
        <v>0</v>
      </c>
      <c r="J2867">
        <f>'3월'!G872</f>
        <v>0</v>
      </c>
      <c r="K2867">
        <f>'3월'!H872</f>
        <v>0</v>
      </c>
      <c r="L2867">
        <f>'3월'!I872</f>
        <v>0</v>
      </c>
      <c r="M2867">
        <f>'3월'!J872</f>
        <v>0</v>
      </c>
      <c r="N2867">
        <f>'3월'!K872</f>
        <v>0</v>
      </c>
      <c r="O2867">
        <f>'3월'!L872</f>
        <v>0</v>
      </c>
      <c r="P2867" t="str">
        <f>IF(AND(검색!$C$4&lt;&gt;"",E2867&lt;&gt;"",ISNUMBER(SEARCH(검색!$C$4,E2867)),OR(D2867&lt;&gt;"",F2867&lt;&gt;"",G2867&lt;&gt;"",H2867&lt;&gt;"")),COUNT(P$1:P2866)+1,"")</f>
        <v/>
      </c>
    </row>
    <row r="2868" spans="1:16" x14ac:dyDescent="0.3">
      <c r="A2868">
        <v>2867</v>
      </c>
      <c r="B2868" t="s">
        <v>1407</v>
      </c>
      <c r="C2868">
        <v>873</v>
      </c>
      <c r="D2868">
        <f>'3월'!B873</f>
        <v>0</v>
      </c>
      <c r="E2868">
        <f t="shared" si="44"/>
        <v>0</v>
      </c>
      <c r="F2868">
        <f>'3월'!C873</f>
        <v>0</v>
      </c>
      <c r="G2868">
        <f>'3월'!D873</f>
        <v>0</v>
      </c>
      <c r="H2868">
        <f>'3월'!E873</f>
        <v>0</v>
      </c>
      <c r="I2868">
        <f>'3월'!F873</f>
        <v>0</v>
      </c>
      <c r="J2868">
        <f>'3월'!G873</f>
        <v>0</v>
      </c>
      <c r="K2868">
        <f>'3월'!H873</f>
        <v>0</v>
      </c>
      <c r="L2868">
        <f>'3월'!I873</f>
        <v>0</v>
      </c>
      <c r="M2868">
        <f>'3월'!J873</f>
        <v>0</v>
      </c>
      <c r="N2868">
        <f>'3월'!K873</f>
        <v>0</v>
      </c>
      <c r="O2868">
        <f>'3월'!L873</f>
        <v>0</v>
      </c>
      <c r="P2868" t="str">
        <f>IF(AND(검색!$C$4&lt;&gt;"",E2868&lt;&gt;"",ISNUMBER(SEARCH(검색!$C$4,E2868)),OR(D2868&lt;&gt;"",F2868&lt;&gt;"",G2868&lt;&gt;"",H2868&lt;&gt;"")),COUNT(P$1:P2867)+1,"")</f>
        <v/>
      </c>
    </row>
    <row r="2869" spans="1:16" x14ac:dyDescent="0.3">
      <c r="A2869">
        <v>2868</v>
      </c>
      <c r="B2869" t="s">
        <v>1407</v>
      </c>
      <c r="C2869">
        <v>874</v>
      </c>
      <c r="D2869">
        <f>'3월'!B874</f>
        <v>0</v>
      </c>
      <c r="E2869">
        <f t="shared" si="44"/>
        <v>0</v>
      </c>
      <c r="F2869">
        <f>'3월'!C874</f>
        <v>0</v>
      </c>
      <c r="G2869">
        <f>'3월'!D874</f>
        <v>0</v>
      </c>
      <c r="H2869">
        <f>'3월'!E874</f>
        <v>0</v>
      </c>
      <c r="I2869">
        <f>'3월'!F874</f>
        <v>0</v>
      </c>
      <c r="J2869">
        <f>'3월'!G874</f>
        <v>0</v>
      </c>
      <c r="K2869">
        <f>'3월'!H874</f>
        <v>0</v>
      </c>
      <c r="L2869">
        <f>'3월'!I874</f>
        <v>0</v>
      </c>
      <c r="M2869">
        <f>'3월'!J874</f>
        <v>0</v>
      </c>
      <c r="N2869">
        <f>'3월'!K874</f>
        <v>0</v>
      </c>
      <c r="O2869">
        <f>'3월'!L874</f>
        <v>0</v>
      </c>
      <c r="P2869" t="str">
        <f>IF(AND(검색!$C$4&lt;&gt;"",E2869&lt;&gt;"",ISNUMBER(SEARCH(검색!$C$4,E2869)),OR(D2869&lt;&gt;"",F2869&lt;&gt;"",G2869&lt;&gt;"",H2869&lt;&gt;"")),COUNT(P$1:P2868)+1,"")</f>
        <v/>
      </c>
    </row>
    <row r="2870" spans="1:16" x14ac:dyDescent="0.3">
      <c r="A2870">
        <v>2869</v>
      </c>
      <c r="B2870" t="s">
        <v>1407</v>
      </c>
      <c r="C2870">
        <v>875</v>
      </c>
      <c r="D2870">
        <f>'3월'!B875</f>
        <v>0</v>
      </c>
      <c r="E2870">
        <f t="shared" si="44"/>
        <v>0</v>
      </c>
      <c r="F2870">
        <f>'3월'!C875</f>
        <v>0</v>
      </c>
      <c r="G2870">
        <f>'3월'!D875</f>
        <v>0</v>
      </c>
      <c r="H2870">
        <f>'3월'!E875</f>
        <v>0</v>
      </c>
      <c r="I2870">
        <f>'3월'!F875</f>
        <v>0</v>
      </c>
      <c r="J2870">
        <f>'3월'!G875</f>
        <v>0</v>
      </c>
      <c r="K2870">
        <f>'3월'!H875</f>
        <v>0</v>
      </c>
      <c r="L2870">
        <f>'3월'!I875</f>
        <v>0</v>
      </c>
      <c r="M2870">
        <f>'3월'!J875</f>
        <v>0</v>
      </c>
      <c r="N2870">
        <f>'3월'!K875</f>
        <v>0</v>
      </c>
      <c r="O2870">
        <f>'3월'!L875</f>
        <v>0</v>
      </c>
      <c r="P2870" t="str">
        <f>IF(AND(검색!$C$4&lt;&gt;"",E2870&lt;&gt;"",ISNUMBER(SEARCH(검색!$C$4,E2870)),OR(D2870&lt;&gt;"",F2870&lt;&gt;"",G2870&lt;&gt;"",H2870&lt;&gt;"")),COUNT(P$1:P2869)+1,"")</f>
        <v/>
      </c>
    </row>
    <row r="2871" spans="1:16" x14ac:dyDescent="0.3">
      <c r="A2871">
        <v>2870</v>
      </c>
      <c r="B2871" t="s">
        <v>1407</v>
      </c>
      <c r="C2871">
        <v>876</v>
      </c>
      <c r="D2871">
        <f>'3월'!B876</f>
        <v>0</v>
      </c>
      <c r="E2871">
        <f t="shared" si="44"/>
        <v>0</v>
      </c>
      <c r="F2871">
        <f>'3월'!C876</f>
        <v>0</v>
      </c>
      <c r="G2871">
        <f>'3월'!D876</f>
        <v>0</v>
      </c>
      <c r="H2871">
        <f>'3월'!E876</f>
        <v>0</v>
      </c>
      <c r="I2871">
        <f>'3월'!F876</f>
        <v>0</v>
      </c>
      <c r="J2871">
        <f>'3월'!G876</f>
        <v>0</v>
      </c>
      <c r="K2871">
        <f>'3월'!H876</f>
        <v>0</v>
      </c>
      <c r="L2871">
        <f>'3월'!I876</f>
        <v>0</v>
      </c>
      <c r="M2871">
        <f>'3월'!J876</f>
        <v>0</v>
      </c>
      <c r="N2871">
        <f>'3월'!K876</f>
        <v>0</v>
      </c>
      <c r="O2871">
        <f>'3월'!L876</f>
        <v>0</v>
      </c>
      <c r="P2871" t="str">
        <f>IF(AND(검색!$C$4&lt;&gt;"",E2871&lt;&gt;"",ISNUMBER(SEARCH(검색!$C$4,E2871)),OR(D2871&lt;&gt;"",F2871&lt;&gt;"",G2871&lt;&gt;"",H2871&lt;&gt;"")),COUNT(P$1:P2870)+1,"")</f>
        <v/>
      </c>
    </row>
    <row r="2872" spans="1:16" x14ac:dyDescent="0.3">
      <c r="A2872">
        <v>2871</v>
      </c>
      <c r="B2872" t="s">
        <v>1407</v>
      </c>
      <c r="C2872">
        <v>877</v>
      </c>
      <c r="D2872">
        <f>'3월'!B877</f>
        <v>0</v>
      </c>
      <c r="E2872">
        <f t="shared" si="44"/>
        <v>0</v>
      </c>
      <c r="F2872">
        <f>'3월'!C877</f>
        <v>0</v>
      </c>
      <c r="G2872">
        <f>'3월'!D877</f>
        <v>0</v>
      </c>
      <c r="H2872">
        <f>'3월'!E877</f>
        <v>0</v>
      </c>
      <c r="I2872">
        <f>'3월'!F877</f>
        <v>0</v>
      </c>
      <c r="J2872">
        <f>'3월'!G877</f>
        <v>0</v>
      </c>
      <c r="K2872">
        <f>'3월'!H877</f>
        <v>0</v>
      </c>
      <c r="L2872">
        <f>'3월'!I877</f>
        <v>0</v>
      </c>
      <c r="M2872">
        <f>'3월'!J877</f>
        <v>0</v>
      </c>
      <c r="N2872">
        <f>'3월'!K877</f>
        <v>0</v>
      </c>
      <c r="O2872">
        <f>'3월'!L877</f>
        <v>0</v>
      </c>
      <c r="P2872" t="str">
        <f>IF(AND(검색!$C$4&lt;&gt;"",E2872&lt;&gt;"",ISNUMBER(SEARCH(검색!$C$4,E2872)),OR(D2872&lt;&gt;"",F2872&lt;&gt;"",G2872&lt;&gt;"",H2872&lt;&gt;"")),COUNT(P$1:P2871)+1,"")</f>
        <v/>
      </c>
    </row>
    <row r="2873" spans="1:16" x14ac:dyDescent="0.3">
      <c r="A2873">
        <v>2872</v>
      </c>
      <c r="B2873" t="s">
        <v>1407</v>
      </c>
      <c r="C2873">
        <v>878</v>
      </c>
      <c r="D2873">
        <f>'3월'!B878</f>
        <v>0</v>
      </c>
      <c r="E2873">
        <f t="shared" si="44"/>
        <v>0</v>
      </c>
      <c r="F2873">
        <f>'3월'!C878</f>
        <v>0</v>
      </c>
      <c r="G2873">
        <f>'3월'!D878</f>
        <v>0</v>
      </c>
      <c r="H2873">
        <f>'3월'!E878</f>
        <v>0</v>
      </c>
      <c r="I2873">
        <f>'3월'!F878</f>
        <v>0</v>
      </c>
      <c r="J2873">
        <f>'3월'!G878</f>
        <v>0</v>
      </c>
      <c r="K2873">
        <f>'3월'!H878</f>
        <v>0</v>
      </c>
      <c r="L2873">
        <f>'3월'!I878</f>
        <v>0</v>
      </c>
      <c r="M2873">
        <f>'3월'!J878</f>
        <v>0</v>
      </c>
      <c r="N2873">
        <f>'3월'!K878</f>
        <v>0</v>
      </c>
      <c r="O2873">
        <f>'3월'!L878</f>
        <v>0</v>
      </c>
      <c r="P2873" t="str">
        <f>IF(AND(검색!$C$4&lt;&gt;"",E2873&lt;&gt;"",ISNUMBER(SEARCH(검색!$C$4,E2873)),OR(D2873&lt;&gt;"",F2873&lt;&gt;"",G2873&lt;&gt;"",H2873&lt;&gt;"")),COUNT(P$1:P2872)+1,"")</f>
        <v/>
      </c>
    </row>
    <row r="2874" spans="1:16" x14ac:dyDescent="0.3">
      <c r="A2874">
        <v>2873</v>
      </c>
      <c r="B2874" t="s">
        <v>1407</v>
      </c>
      <c r="C2874">
        <v>879</v>
      </c>
      <c r="D2874">
        <f>'3월'!B879</f>
        <v>0</v>
      </c>
      <c r="E2874">
        <f t="shared" si="44"/>
        <v>0</v>
      </c>
      <c r="F2874">
        <f>'3월'!C879</f>
        <v>0</v>
      </c>
      <c r="G2874">
        <f>'3월'!D879</f>
        <v>0</v>
      </c>
      <c r="H2874">
        <f>'3월'!E879</f>
        <v>0</v>
      </c>
      <c r="I2874">
        <f>'3월'!F879</f>
        <v>0</v>
      </c>
      <c r="J2874">
        <f>'3월'!G879</f>
        <v>0</v>
      </c>
      <c r="K2874">
        <f>'3월'!H879</f>
        <v>0</v>
      </c>
      <c r="L2874">
        <f>'3월'!I879</f>
        <v>0</v>
      </c>
      <c r="M2874">
        <f>'3월'!J879</f>
        <v>0</v>
      </c>
      <c r="N2874">
        <f>'3월'!K879</f>
        <v>0</v>
      </c>
      <c r="O2874">
        <f>'3월'!L879</f>
        <v>0</v>
      </c>
      <c r="P2874" t="str">
        <f>IF(AND(검색!$C$4&lt;&gt;"",E2874&lt;&gt;"",ISNUMBER(SEARCH(검색!$C$4,E2874)),OR(D2874&lt;&gt;"",F2874&lt;&gt;"",G2874&lt;&gt;"",H2874&lt;&gt;"")),COUNT(P$1:P2873)+1,"")</f>
        <v/>
      </c>
    </row>
    <row r="2875" spans="1:16" x14ac:dyDescent="0.3">
      <c r="A2875">
        <v>2874</v>
      </c>
      <c r="B2875" t="s">
        <v>1407</v>
      </c>
      <c r="C2875">
        <v>880</v>
      </c>
      <c r="D2875">
        <f>'3월'!B880</f>
        <v>0</v>
      </c>
      <c r="E2875">
        <f t="shared" si="44"/>
        <v>0</v>
      </c>
      <c r="F2875">
        <f>'3월'!C880</f>
        <v>0</v>
      </c>
      <c r="G2875">
        <f>'3월'!D880</f>
        <v>0</v>
      </c>
      <c r="H2875">
        <f>'3월'!E880</f>
        <v>0</v>
      </c>
      <c r="I2875">
        <f>'3월'!F880</f>
        <v>0</v>
      </c>
      <c r="J2875">
        <f>'3월'!G880</f>
        <v>0</v>
      </c>
      <c r="K2875">
        <f>'3월'!H880</f>
        <v>0</v>
      </c>
      <c r="L2875">
        <f>'3월'!I880</f>
        <v>0</v>
      </c>
      <c r="M2875">
        <f>'3월'!J880</f>
        <v>0</v>
      </c>
      <c r="N2875">
        <f>'3월'!K880</f>
        <v>0</v>
      </c>
      <c r="O2875">
        <f>'3월'!L880</f>
        <v>0</v>
      </c>
      <c r="P2875" t="str">
        <f>IF(AND(검색!$C$4&lt;&gt;"",E2875&lt;&gt;"",ISNUMBER(SEARCH(검색!$C$4,E2875)),OR(D2875&lt;&gt;"",F2875&lt;&gt;"",G2875&lt;&gt;"",H2875&lt;&gt;"")),COUNT(P$1:P2874)+1,"")</f>
        <v/>
      </c>
    </row>
    <row r="2876" spans="1:16" x14ac:dyDescent="0.3">
      <c r="A2876">
        <v>2875</v>
      </c>
      <c r="B2876" t="s">
        <v>1407</v>
      </c>
      <c r="C2876">
        <v>881</v>
      </c>
      <c r="D2876">
        <f>'3월'!B881</f>
        <v>0</v>
      </c>
      <c r="E2876">
        <f t="shared" si="44"/>
        <v>0</v>
      </c>
      <c r="F2876">
        <f>'3월'!C881</f>
        <v>0</v>
      </c>
      <c r="G2876">
        <f>'3월'!D881</f>
        <v>0</v>
      </c>
      <c r="H2876">
        <f>'3월'!E881</f>
        <v>0</v>
      </c>
      <c r="I2876">
        <f>'3월'!F881</f>
        <v>0</v>
      </c>
      <c r="J2876">
        <f>'3월'!G881</f>
        <v>0</v>
      </c>
      <c r="K2876">
        <f>'3월'!H881</f>
        <v>0</v>
      </c>
      <c r="L2876">
        <f>'3월'!I881</f>
        <v>0</v>
      </c>
      <c r="M2876">
        <f>'3월'!J881</f>
        <v>0</v>
      </c>
      <c r="N2876">
        <f>'3월'!K881</f>
        <v>0</v>
      </c>
      <c r="O2876">
        <f>'3월'!L881</f>
        <v>0</v>
      </c>
      <c r="P2876" t="str">
        <f>IF(AND(검색!$C$4&lt;&gt;"",E2876&lt;&gt;"",ISNUMBER(SEARCH(검색!$C$4,E2876)),OR(D2876&lt;&gt;"",F2876&lt;&gt;"",G2876&lt;&gt;"",H2876&lt;&gt;"")),COUNT(P$1:P2875)+1,"")</f>
        <v/>
      </c>
    </row>
    <row r="2877" spans="1:16" x14ac:dyDescent="0.3">
      <c r="A2877">
        <v>2876</v>
      </c>
      <c r="B2877" t="s">
        <v>1407</v>
      </c>
      <c r="C2877">
        <v>882</v>
      </c>
      <c r="D2877">
        <f>'3월'!B882</f>
        <v>0</v>
      </c>
      <c r="E2877">
        <f t="shared" si="44"/>
        <v>0</v>
      </c>
      <c r="F2877">
        <f>'3월'!C882</f>
        <v>0</v>
      </c>
      <c r="G2877">
        <f>'3월'!D882</f>
        <v>0</v>
      </c>
      <c r="H2877">
        <f>'3월'!E882</f>
        <v>0</v>
      </c>
      <c r="I2877">
        <f>'3월'!F882</f>
        <v>0</v>
      </c>
      <c r="J2877">
        <f>'3월'!G882</f>
        <v>0</v>
      </c>
      <c r="K2877">
        <f>'3월'!H882</f>
        <v>0</v>
      </c>
      <c r="L2877">
        <f>'3월'!I882</f>
        <v>0</v>
      </c>
      <c r="M2877">
        <f>'3월'!J882</f>
        <v>0</v>
      </c>
      <c r="N2877">
        <f>'3월'!K882</f>
        <v>0</v>
      </c>
      <c r="O2877">
        <f>'3월'!L882</f>
        <v>0</v>
      </c>
      <c r="P2877" t="str">
        <f>IF(AND(검색!$C$4&lt;&gt;"",E2877&lt;&gt;"",ISNUMBER(SEARCH(검색!$C$4,E2877)),OR(D2877&lt;&gt;"",F2877&lt;&gt;"",G2877&lt;&gt;"",H2877&lt;&gt;"")),COUNT(P$1:P2876)+1,"")</f>
        <v/>
      </c>
    </row>
    <row r="2878" spans="1:16" x14ac:dyDescent="0.3">
      <c r="A2878">
        <v>2877</v>
      </c>
      <c r="B2878" t="s">
        <v>1407</v>
      </c>
      <c r="C2878">
        <v>883</v>
      </c>
      <c r="D2878">
        <f>'3월'!B883</f>
        <v>0</v>
      </c>
      <c r="E2878">
        <f t="shared" si="44"/>
        <v>0</v>
      </c>
      <c r="F2878">
        <f>'3월'!C883</f>
        <v>0</v>
      </c>
      <c r="G2878">
        <f>'3월'!D883</f>
        <v>0</v>
      </c>
      <c r="H2878">
        <f>'3월'!E883</f>
        <v>0</v>
      </c>
      <c r="I2878">
        <f>'3월'!F883</f>
        <v>0</v>
      </c>
      <c r="J2878">
        <f>'3월'!G883</f>
        <v>0</v>
      </c>
      <c r="K2878">
        <f>'3월'!H883</f>
        <v>0</v>
      </c>
      <c r="L2878">
        <f>'3월'!I883</f>
        <v>0</v>
      </c>
      <c r="M2878">
        <f>'3월'!J883</f>
        <v>0</v>
      </c>
      <c r="N2878">
        <f>'3월'!K883</f>
        <v>0</v>
      </c>
      <c r="O2878">
        <f>'3월'!L883</f>
        <v>0</v>
      </c>
      <c r="P2878" t="str">
        <f>IF(AND(검색!$C$4&lt;&gt;"",E2878&lt;&gt;"",ISNUMBER(SEARCH(검색!$C$4,E2878)),OR(D2878&lt;&gt;"",F2878&lt;&gt;"",G2878&lt;&gt;"",H2878&lt;&gt;"")),COUNT(P$1:P2877)+1,"")</f>
        <v/>
      </c>
    </row>
    <row r="2879" spans="1:16" x14ac:dyDescent="0.3">
      <c r="A2879">
        <v>2878</v>
      </c>
      <c r="B2879" t="s">
        <v>1407</v>
      </c>
      <c r="C2879">
        <v>884</v>
      </c>
      <c r="D2879">
        <f>'3월'!B884</f>
        <v>0</v>
      </c>
      <c r="E2879">
        <f t="shared" si="44"/>
        <v>0</v>
      </c>
      <c r="F2879">
        <f>'3월'!C884</f>
        <v>0</v>
      </c>
      <c r="G2879">
        <f>'3월'!D884</f>
        <v>0</v>
      </c>
      <c r="H2879">
        <f>'3월'!E884</f>
        <v>0</v>
      </c>
      <c r="I2879">
        <f>'3월'!F884</f>
        <v>0</v>
      </c>
      <c r="J2879">
        <f>'3월'!G884</f>
        <v>0</v>
      </c>
      <c r="K2879">
        <f>'3월'!H884</f>
        <v>0</v>
      </c>
      <c r="L2879">
        <f>'3월'!I884</f>
        <v>0</v>
      </c>
      <c r="M2879">
        <f>'3월'!J884</f>
        <v>0</v>
      </c>
      <c r="N2879">
        <f>'3월'!K884</f>
        <v>0</v>
      </c>
      <c r="O2879">
        <f>'3월'!L884</f>
        <v>0</v>
      </c>
      <c r="P2879" t="str">
        <f>IF(AND(검색!$C$4&lt;&gt;"",E2879&lt;&gt;"",ISNUMBER(SEARCH(검색!$C$4,E2879)),OR(D2879&lt;&gt;"",F2879&lt;&gt;"",G2879&lt;&gt;"",H2879&lt;&gt;"")),COUNT(P$1:P2878)+1,"")</f>
        <v/>
      </c>
    </row>
    <row r="2880" spans="1:16" x14ac:dyDescent="0.3">
      <c r="A2880">
        <v>2879</v>
      </c>
      <c r="B2880" t="s">
        <v>1407</v>
      </c>
      <c r="C2880">
        <v>885</v>
      </c>
      <c r="D2880">
        <f>'3월'!B885</f>
        <v>0</v>
      </c>
      <c r="E2880">
        <f t="shared" si="44"/>
        <v>0</v>
      </c>
      <c r="F2880">
        <f>'3월'!C885</f>
        <v>0</v>
      </c>
      <c r="G2880">
        <f>'3월'!D885</f>
        <v>0</v>
      </c>
      <c r="H2880">
        <f>'3월'!E885</f>
        <v>0</v>
      </c>
      <c r="I2880">
        <f>'3월'!F885</f>
        <v>0</v>
      </c>
      <c r="J2880">
        <f>'3월'!G885</f>
        <v>0</v>
      </c>
      <c r="K2880">
        <f>'3월'!H885</f>
        <v>0</v>
      </c>
      <c r="L2880">
        <f>'3월'!I885</f>
        <v>0</v>
      </c>
      <c r="M2880">
        <f>'3월'!J885</f>
        <v>0</v>
      </c>
      <c r="N2880">
        <f>'3월'!K885</f>
        <v>0</v>
      </c>
      <c r="O2880">
        <f>'3월'!L885</f>
        <v>0</v>
      </c>
      <c r="P2880" t="str">
        <f>IF(AND(검색!$C$4&lt;&gt;"",E2880&lt;&gt;"",ISNUMBER(SEARCH(검색!$C$4,E2880)),OR(D2880&lt;&gt;"",F2880&lt;&gt;"",G2880&lt;&gt;"",H2880&lt;&gt;"")),COUNT(P$1:P2879)+1,"")</f>
        <v/>
      </c>
    </row>
    <row r="2881" spans="1:16" x14ac:dyDescent="0.3">
      <c r="A2881">
        <v>2880</v>
      </c>
      <c r="B2881" t="s">
        <v>1407</v>
      </c>
      <c r="C2881">
        <v>886</v>
      </c>
      <c r="D2881">
        <f>'3월'!B886</f>
        <v>0</v>
      </c>
      <c r="E2881">
        <f t="shared" si="44"/>
        <v>0</v>
      </c>
      <c r="F2881">
        <f>'3월'!C886</f>
        <v>0</v>
      </c>
      <c r="G2881">
        <f>'3월'!D886</f>
        <v>0</v>
      </c>
      <c r="H2881">
        <f>'3월'!E886</f>
        <v>0</v>
      </c>
      <c r="I2881">
        <f>'3월'!F886</f>
        <v>0</v>
      </c>
      <c r="J2881">
        <f>'3월'!G886</f>
        <v>0</v>
      </c>
      <c r="K2881">
        <f>'3월'!H886</f>
        <v>0</v>
      </c>
      <c r="L2881">
        <f>'3월'!I886</f>
        <v>0</v>
      </c>
      <c r="M2881">
        <f>'3월'!J886</f>
        <v>0</v>
      </c>
      <c r="N2881">
        <f>'3월'!K886</f>
        <v>0</v>
      </c>
      <c r="O2881">
        <f>'3월'!L886</f>
        <v>0</v>
      </c>
      <c r="P2881" t="str">
        <f>IF(AND(검색!$C$4&lt;&gt;"",E2881&lt;&gt;"",ISNUMBER(SEARCH(검색!$C$4,E2881)),OR(D2881&lt;&gt;"",F2881&lt;&gt;"",G2881&lt;&gt;"",H2881&lt;&gt;"")),COUNT(P$1:P2880)+1,"")</f>
        <v/>
      </c>
    </row>
    <row r="2882" spans="1:16" x14ac:dyDescent="0.3">
      <c r="A2882">
        <v>2881</v>
      </c>
      <c r="B2882" t="s">
        <v>1407</v>
      </c>
      <c r="C2882">
        <v>887</v>
      </c>
      <c r="D2882">
        <f>'3월'!B887</f>
        <v>0</v>
      </c>
      <c r="E2882">
        <f t="shared" si="44"/>
        <v>0</v>
      </c>
      <c r="F2882">
        <f>'3월'!C887</f>
        <v>0</v>
      </c>
      <c r="G2882">
        <f>'3월'!D887</f>
        <v>0</v>
      </c>
      <c r="H2882">
        <f>'3월'!E887</f>
        <v>0</v>
      </c>
      <c r="I2882">
        <f>'3월'!F887</f>
        <v>0</v>
      </c>
      <c r="J2882">
        <f>'3월'!G887</f>
        <v>0</v>
      </c>
      <c r="K2882">
        <f>'3월'!H887</f>
        <v>0</v>
      </c>
      <c r="L2882">
        <f>'3월'!I887</f>
        <v>0</v>
      </c>
      <c r="M2882">
        <f>'3월'!J887</f>
        <v>0</v>
      </c>
      <c r="N2882">
        <f>'3월'!K887</f>
        <v>0</v>
      </c>
      <c r="O2882">
        <f>'3월'!L887</f>
        <v>0</v>
      </c>
      <c r="P2882" t="str">
        <f>IF(AND(검색!$C$4&lt;&gt;"",E2882&lt;&gt;"",ISNUMBER(SEARCH(검색!$C$4,E2882)),OR(D2882&lt;&gt;"",F2882&lt;&gt;"",G2882&lt;&gt;"",H2882&lt;&gt;"")),COUNT(P$1:P2881)+1,"")</f>
        <v/>
      </c>
    </row>
    <row r="2883" spans="1:16" x14ac:dyDescent="0.3">
      <c r="A2883">
        <v>2882</v>
      </c>
      <c r="B2883" t="s">
        <v>1407</v>
      </c>
      <c r="C2883">
        <v>888</v>
      </c>
      <c r="D2883">
        <f>'3월'!B888</f>
        <v>0</v>
      </c>
      <c r="E2883">
        <f t="shared" ref="E2883:E2946" si="45">IF(D2883&lt;&gt;"",D2883,IF(B2883=B2882,E2882,""))</f>
        <v>0</v>
      </c>
      <c r="F2883">
        <f>'3월'!C888</f>
        <v>0</v>
      </c>
      <c r="G2883">
        <f>'3월'!D888</f>
        <v>0</v>
      </c>
      <c r="H2883">
        <f>'3월'!E888</f>
        <v>0</v>
      </c>
      <c r="I2883">
        <f>'3월'!F888</f>
        <v>0</v>
      </c>
      <c r="J2883">
        <f>'3월'!G888</f>
        <v>0</v>
      </c>
      <c r="K2883">
        <f>'3월'!H888</f>
        <v>0</v>
      </c>
      <c r="L2883">
        <f>'3월'!I888</f>
        <v>0</v>
      </c>
      <c r="M2883">
        <f>'3월'!J888</f>
        <v>0</v>
      </c>
      <c r="N2883">
        <f>'3월'!K888</f>
        <v>0</v>
      </c>
      <c r="O2883">
        <f>'3월'!L888</f>
        <v>0</v>
      </c>
      <c r="P2883" t="str">
        <f>IF(AND(검색!$C$4&lt;&gt;"",E2883&lt;&gt;"",ISNUMBER(SEARCH(검색!$C$4,E2883)),OR(D2883&lt;&gt;"",F2883&lt;&gt;"",G2883&lt;&gt;"",H2883&lt;&gt;"")),COUNT(P$1:P2882)+1,"")</f>
        <v/>
      </c>
    </row>
    <row r="2884" spans="1:16" x14ac:dyDescent="0.3">
      <c r="A2884">
        <v>2883</v>
      </c>
      <c r="B2884" t="s">
        <v>1407</v>
      </c>
      <c r="C2884">
        <v>889</v>
      </c>
      <c r="D2884">
        <f>'3월'!B889</f>
        <v>0</v>
      </c>
      <c r="E2884">
        <f t="shared" si="45"/>
        <v>0</v>
      </c>
      <c r="F2884">
        <f>'3월'!C889</f>
        <v>0</v>
      </c>
      <c r="G2884">
        <f>'3월'!D889</f>
        <v>0</v>
      </c>
      <c r="H2884">
        <f>'3월'!E889</f>
        <v>0</v>
      </c>
      <c r="I2884">
        <f>'3월'!F889</f>
        <v>0</v>
      </c>
      <c r="J2884">
        <f>'3월'!G889</f>
        <v>0</v>
      </c>
      <c r="K2884">
        <f>'3월'!H889</f>
        <v>0</v>
      </c>
      <c r="L2884">
        <f>'3월'!I889</f>
        <v>0</v>
      </c>
      <c r="M2884">
        <f>'3월'!J889</f>
        <v>0</v>
      </c>
      <c r="N2884">
        <f>'3월'!K889</f>
        <v>0</v>
      </c>
      <c r="O2884">
        <f>'3월'!L889</f>
        <v>0</v>
      </c>
      <c r="P2884" t="str">
        <f>IF(AND(검색!$C$4&lt;&gt;"",E2884&lt;&gt;"",ISNUMBER(SEARCH(검색!$C$4,E2884)),OR(D2884&lt;&gt;"",F2884&lt;&gt;"",G2884&lt;&gt;"",H2884&lt;&gt;"")),COUNT(P$1:P2883)+1,"")</f>
        <v/>
      </c>
    </row>
    <row r="2885" spans="1:16" x14ac:dyDescent="0.3">
      <c r="A2885">
        <v>2884</v>
      </c>
      <c r="B2885" t="s">
        <v>1407</v>
      </c>
      <c r="C2885">
        <v>890</v>
      </c>
      <c r="D2885">
        <f>'3월'!B890</f>
        <v>0</v>
      </c>
      <c r="E2885">
        <f t="shared" si="45"/>
        <v>0</v>
      </c>
      <c r="F2885">
        <f>'3월'!C890</f>
        <v>0</v>
      </c>
      <c r="G2885">
        <f>'3월'!D890</f>
        <v>0</v>
      </c>
      <c r="H2885">
        <f>'3월'!E890</f>
        <v>0</v>
      </c>
      <c r="I2885">
        <f>'3월'!F890</f>
        <v>0</v>
      </c>
      <c r="J2885">
        <f>'3월'!G890</f>
        <v>0</v>
      </c>
      <c r="K2885">
        <f>'3월'!H890</f>
        <v>0</v>
      </c>
      <c r="L2885">
        <f>'3월'!I890</f>
        <v>0</v>
      </c>
      <c r="M2885">
        <f>'3월'!J890</f>
        <v>0</v>
      </c>
      <c r="N2885">
        <f>'3월'!K890</f>
        <v>0</v>
      </c>
      <c r="O2885">
        <f>'3월'!L890</f>
        <v>0</v>
      </c>
      <c r="P2885" t="str">
        <f>IF(AND(검색!$C$4&lt;&gt;"",E2885&lt;&gt;"",ISNUMBER(SEARCH(검색!$C$4,E2885)),OR(D2885&lt;&gt;"",F2885&lt;&gt;"",G2885&lt;&gt;"",H2885&lt;&gt;"")),COUNT(P$1:P2884)+1,"")</f>
        <v/>
      </c>
    </row>
    <row r="2886" spans="1:16" x14ac:dyDescent="0.3">
      <c r="A2886">
        <v>2885</v>
      </c>
      <c r="B2886" t="s">
        <v>1407</v>
      </c>
      <c r="C2886">
        <v>891</v>
      </c>
      <c r="D2886">
        <f>'3월'!B891</f>
        <v>0</v>
      </c>
      <c r="E2886">
        <f t="shared" si="45"/>
        <v>0</v>
      </c>
      <c r="F2886">
        <f>'3월'!C891</f>
        <v>0</v>
      </c>
      <c r="G2886">
        <f>'3월'!D891</f>
        <v>0</v>
      </c>
      <c r="H2886">
        <f>'3월'!E891</f>
        <v>0</v>
      </c>
      <c r="I2886">
        <f>'3월'!F891</f>
        <v>0</v>
      </c>
      <c r="J2886">
        <f>'3월'!G891</f>
        <v>0</v>
      </c>
      <c r="K2886">
        <f>'3월'!H891</f>
        <v>0</v>
      </c>
      <c r="L2886">
        <f>'3월'!I891</f>
        <v>0</v>
      </c>
      <c r="M2886">
        <f>'3월'!J891</f>
        <v>0</v>
      </c>
      <c r="N2886">
        <f>'3월'!K891</f>
        <v>0</v>
      </c>
      <c r="O2886">
        <f>'3월'!L891</f>
        <v>0</v>
      </c>
      <c r="P2886" t="str">
        <f>IF(AND(검색!$C$4&lt;&gt;"",E2886&lt;&gt;"",ISNUMBER(SEARCH(검색!$C$4,E2886)),OR(D2886&lt;&gt;"",F2886&lt;&gt;"",G2886&lt;&gt;"",H2886&lt;&gt;"")),COUNT(P$1:P2885)+1,"")</f>
        <v/>
      </c>
    </row>
    <row r="2887" spans="1:16" x14ac:dyDescent="0.3">
      <c r="A2887">
        <v>2886</v>
      </c>
      <c r="B2887" t="s">
        <v>1407</v>
      </c>
      <c r="C2887">
        <v>892</v>
      </c>
      <c r="D2887">
        <f>'3월'!B892</f>
        <v>0</v>
      </c>
      <c r="E2887">
        <f t="shared" si="45"/>
        <v>0</v>
      </c>
      <c r="F2887">
        <f>'3월'!C892</f>
        <v>0</v>
      </c>
      <c r="G2887">
        <f>'3월'!D892</f>
        <v>0</v>
      </c>
      <c r="H2887">
        <f>'3월'!E892</f>
        <v>0</v>
      </c>
      <c r="I2887">
        <f>'3월'!F892</f>
        <v>0</v>
      </c>
      <c r="J2887">
        <f>'3월'!G892</f>
        <v>0</v>
      </c>
      <c r="K2887">
        <f>'3월'!H892</f>
        <v>0</v>
      </c>
      <c r="L2887">
        <f>'3월'!I892</f>
        <v>0</v>
      </c>
      <c r="M2887">
        <f>'3월'!J892</f>
        <v>0</v>
      </c>
      <c r="N2887">
        <f>'3월'!K892</f>
        <v>0</v>
      </c>
      <c r="O2887">
        <f>'3월'!L892</f>
        <v>0</v>
      </c>
      <c r="P2887" t="str">
        <f>IF(AND(검색!$C$4&lt;&gt;"",E2887&lt;&gt;"",ISNUMBER(SEARCH(검색!$C$4,E2887)),OR(D2887&lt;&gt;"",F2887&lt;&gt;"",G2887&lt;&gt;"",H2887&lt;&gt;"")),COUNT(P$1:P2886)+1,"")</f>
        <v/>
      </c>
    </row>
    <row r="2888" spans="1:16" x14ac:dyDescent="0.3">
      <c r="A2888">
        <v>2887</v>
      </c>
      <c r="B2888" t="s">
        <v>1407</v>
      </c>
      <c r="C2888">
        <v>893</v>
      </c>
      <c r="D2888">
        <f>'3월'!B893</f>
        <v>0</v>
      </c>
      <c r="E2888">
        <f t="shared" si="45"/>
        <v>0</v>
      </c>
      <c r="F2888">
        <f>'3월'!C893</f>
        <v>0</v>
      </c>
      <c r="G2888">
        <f>'3월'!D893</f>
        <v>0</v>
      </c>
      <c r="H2888">
        <f>'3월'!E893</f>
        <v>0</v>
      </c>
      <c r="I2888">
        <f>'3월'!F893</f>
        <v>0</v>
      </c>
      <c r="J2888">
        <f>'3월'!G893</f>
        <v>0</v>
      </c>
      <c r="K2888">
        <f>'3월'!H893</f>
        <v>0</v>
      </c>
      <c r="L2888">
        <f>'3월'!I893</f>
        <v>0</v>
      </c>
      <c r="M2888">
        <f>'3월'!J893</f>
        <v>0</v>
      </c>
      <c r="N2888">
        <f>'3월'!K893</f>
        <v>0</v>
      </c>
      <c r="O2888">
        <f>'3월'!L893</f>
        <v>0</v>
      </c>
      <c r="P2888" t="str">
        <f>IF(AND(검색!$C$4&lt;&gt;"",E2888&lt;&gt;"",ISNUMBER(SEARCH(검색!$C$4,E2888)),OR(D2888&lt;&gt;"",F2888&lt;&gt;"",G2888&lt;&gt;"",H2888&lt;&gt;"")),COUNT(P$1:P2887)+1,"")</f>
        <v/>
      </c>
    </row>
    <row r="2889" spans="1:16" x14ac:dyDescent="0.3">
      <c r="A2889">
        <v>2888</v>
      </c>
      <c r="B2889" t="s">
        <v>1407</v>
      </c>
      <c r="C2889">
        <v>894</v>
      </c>
      <c r="D2889">
        <f>'3월'!B894</f>
        <v>0</v>
      </c>
      <c r="E2889">
        <f t="shared" si="45"/>
        <v>0</v>
      </c>
      <c r="F2889">
        <f>'3월'!C894</f>
        <v>0</v>
      </c>
      <c r="G2889">
        <f>'3월'!D894</f>
        <v>0</v>
      </c>
      <c r="H2889">
        <f>'3월'!E894</f>
        <v>0</v>
      </c>
      <c r="I2889">
        <f>'3월'!F894</f>
        <v>0</v>
      </c>
      <c r="J2889">
        <f>'3월'!G894</f>
        <v>0</v>
      </c>
      <c r="K2889">
        <f>'3월'!H894</f>
        <v>0</v>
      </c>
      <c r="L2889">
        <f>'3월'!I894</f>
        <v>0</v>
      </c>
      <c r="M2889">
        <f>'3월'!J894</f>
        <v>0</v>
      </c>
      <c r="N2889">
        <f>'3월'!K894</f>
        <v>0</v>
      </c>
      <c r="O2889">
        <f>'3월'!L894</f>
        <v>0</v>
      </c>
      <c r="P2889" t="str">
        <f>IF(AND(검색!$C$4&lt;&gt;"",E2889&lt;&gt;"",ISNUMBER(SEARCH(검색!$C$4,E2889)),OR(D2889&lt;&gt;"",F2889&lt;&gt;"",G2889&lt;&gt;"",H2889&lt;&gt;"")),COUNT(P$1:P2888)+1,"")</f>
        <v/>
      </c>
    </row>
    <row r="2890" spans="1:16" x14ac:dyDescent="0.3">
      <c r="A2890">
        <v>2889</v>
      </c>
      <c r="B2890" t="s">
        <v>1407</v>
      </c>
      <c r="C2890">
        <v>895</v>
      </c>
      <c r="D2890">
        <f>'3월'!B895</f>
        <v>0</v>
      </c>
      <c r="E2890">
        <f t="shared" si="45"/>
        <v>0</v>
      </c>
      <c r="F2890">
        <f>'3월'!C895</f>
        <v>0</v>
      </c>
      <c r="G2890">
        <f>'3월'!D895</f>
        <v>0</v>
      </c>
      <c r="H2890">
        <f>'3월'!E895</f>
        <v>0</v>
      </c>
      <c r="I2890">
        <f>'3월'!F895</f>
        <v>0</v>
      </c>
      <c r="J2890">
        <f>'3월'!G895</f>
        <v>0</v>
      </c>
      <c r="K2890">
        <f>'3월'!H895</f>
        <v>0</v>
      </c>
      <c r="L2890">
        <f>'3월'!I895</f>
        <v>0</v>
      </c>
      <c r="M2890">
        <f>'3월'!J895</f>
        <v>0</v>
      </c>
      <c r="N2890">
        <f>'3월'!K895</f>
        <v>0</v>
      </c>
      <c r="O2890">
        <f>'3월'!L895</f>
        <v>0</v>
      </c>
      <c r="P2890" t="str">
        <f>IF(AND(검색!$C$4&lt;&gt;"",E2890&lt;&gt;"",ISNUMBER(SEARCH(검색!$C$4,E2890)),OR(D2890&lt;&gt;"",F2890&lt;&gt;"",G2890&lt;&gt;"",H2890&lt;&gt;"")),COUNT(P$1:P2889)+1,"")</f>
        <v/>
      </c>
    </row>
    <row r="2891" spans="1:16" x14ac:dyDescent="0.3">
      <c r="A2891">
        <v>2890</v>
      </c>
      <c r="B2891" t="s">
        <v>1407</v>
      </c>
      <c r="C2891">
        <v>896</v>
      </c>
      <c r="D2891">
        <f>'3월'!B896</f>
        <v>0</v>
      </c>
      <c r="E2891">
        <f t="shared" si="45"/>
        <v>0</v>
      </c>
      <c r="F2891">
        <f>'3월'!C896</f>
        <v>0</v>
      </c>
      <c r="G2891">
        <f>'3월'!D896</f>
        <v>0</v>
      </c>
      <c r="H2891">
        <f>'3월'!E896</f>
        <v>0</v>
      </c>
      <c r="I2891">
        <f>'3월'!F896</f>
        <v>0</v>
      </c>
      <c r="J2891">
        <f>'3월'!G896</f>
        <v>0</v>
      </c>
      <c r="K2891">
        <f>'3월'!H896</f>
        <v>0</v>
      </c>
      <c r="L2891">
        <f>'3월'!I896</f>
        <v>0</v>
      </c>
      <c r="M2891">
        <f>'3월'!J896</f>
        <v>0</v>
      </c>
      <c r="N2891">
        <f>'3월'!K896</f>
        <v>0</v>
      </c>
      <c r="O2891">
        <f>'3월'!L896</f>
        <v>0</v>
      </c>
      <c r="P2891" t="str">
        <f>IF(AND(검색!$C$4&lt;&gt;"",E2891&lt;&gt;"",ISNUMBER(SEARCH(검색!$C$4,E2891)),OR(D2891&lt;&gt;"",F2891&lt;&gt;"",G2891&lt;&gt;"",H2891&lt;&gt;"")),COUNT(P$1:P2890)+1,"")</f>
        <v/>
      </c>
    </row>
    <row r="2892" spans="1:16" x14ac:dyDescent="0.3">
      <c r="A2892">
        <v>2891</v>
      </c>
      <c r="B2892" t="s">
        <v>1407</v>
      </c>
      <c r="C2892">
        <v>897</v>
      </c>
      <c r="D2892">
        <f>'3월'!B897</f>
        <v>0</v>
      </c>
      <c r="E2892">
        <f t="shared" si="45"/>
        <v>0</v>
      </c>
      <c r="F2892">
        <f>'3월'!C897</f>
        <v>0</v>
      </c>
      <c r="G2892">
        <f>'3월'!D897</f>
        <v>0</v>
      </c>
      <c r="H2892">
        <f>'3월'!E897</f>
        <v>0</v>
      </c>
      <c r="I2892">
        <f>'3월'!F897</f>
        <v>0</v>
      </c>
      <c r="J2892">
        <f>'3월'!G897</f>
        <v>0</v>
      </c>
      <c r="K2892">
        <f>'3월'!H897</f>
        <v>0</v>
      </c>
      <c r="L2892">
        <f>'3월'!I897</f>
        <v>0</v>
      </c>
      <c r="M2892">
        <f>'3월'!J897</f>
        <v>0</v>
      </c>
      <c r="N2892">
        <f>'3월'!K897</f>
        <v>0</v>
      </c>
      <c r="O2892">
        <f>'3월'!L897</f>
        <v>0</v>
      </c>
      <c r="P2892" t="str">
        <f>IF(AND(검색!$C$4&lt;&gt;"",E2892&lt;&gt;"",ISNUMBER(SEARCH(검색!$C$4,E2892)),OR(D2892&lt;&gt;"",F2892&lt;&gt;"",G2892&lt;&gt;"",H2892&lt;&gt;"")),COUNT(P$1:P2891)+1,"")</f>
        <v/>
      </c>
    </row>
    <row r="2893" spans="1:16" x14ac:dyDescent="0.3">
      <c r="A2893">
        <v>2892</v>
      </c>
      <c r="B2893" t="s">
        <v>1407</v>
      </c>
      <c r="C2893">
        <v>898</v>
      </c>
      <c r="D2893">
        <f>'3월'!B898</f>
        <v>0</v>
      </c>
      <c r="E2893">
        <f t="shared" si="45"/>
        <v>0</v>
      </c>
      <c r="F2893">
        <f>'3월'!C898</f>
        <v>0</v>
      </c>
      <c r="G2893">
        <f>'3월'!D898</f>
        <v>0</v>
      </c>
      <c r="H2893">
        <f>'3월'!E898</f>
        <v>0</v>
      </c>
      <c r="I2893">
        <f>'3월'!F898</f>
        <v>0</v>
      </c>
      <c r="J2893">
        <f>'3월'!G898</f>
        <v>0</v>
      </c>
      <c r="K2893">
        <f>'3월'!H898</f>
        <v>0</v>
      </c>
      <c r="L2893">
        <f>'3월'!I898</f>
        <v>0</v>
      </c>
      <c r="M2893">
        <f>'3월'!J898</f>
        <v>0</v>
      </c>
      <c r="N2893">
        <f>'3월'!K898</f>
        <v>0</v>
      </c>
      <c r="O2893">
        <f>'3월'!L898</f>
        <v>0</v>
      </c>
      <c r="P2893" t="str">
        <f>IF(AND(검색!$C$4&lt;&gt;"",E2893&lt;&gt;"",ISNUMBER(SEARCH(검색!$C$4,E2893)),OR(D2893&lt;&gt;"",F2893&lt;&gt;"",G2893&lt;&gt;"",H2893&lt;&gt;"")),COUNT(P$1:P2892)+1,"")</f>
        <v/>
      </c>
    </row>
    <row r="2894" spans="1:16" x14ac:dyDescent="0.3">
      <c r="A2894">
        <v>2893</v>
      </c>
      <c r="B2894" t="s">
        <v>1407</v>
      </c>
      <c r="C2894">
        <v>899</v>
      </c>
      <c r="D2894">
        <f>'3월'!B899</f>
        <v>0</v>
      </c>
      <c r="E2894">
        <f t="shared" si="45"/>
        <v>0</v>
      </c>
      <c r="F2894">
        <f>'3월'!C899</f>
        <v>0</v>
      </c>
      <c r="G2894">
        <f>'3월'!D899</f>
        <v>0</v>
      </c>
      <c r="H2894">
        <f>'3월'!E899</f>
        <v>0</v>
      </c>
      <c r="I2894">
        <f>'3월'!F899</f>
        <v>0</v>
      </c>
      <c r="J2894">
        <f>'3월'!G899</f>
        <v>0</v>
      </c>
      <c r="K2894">
        <f>'3월'!H899</f>
        <v>0</v>
      </c>
      <c r="L2894">
        <f>'3월'!I899</f>
        <v>0</v>
      </c>
      <c r="M2894">
        <f>'3월'!J899</f>
        <v>0</v>
      </c>
      <c r="N2894">
        <f>'3월'!K899</f>
        <v>0</v>
      </c>
      <c r="O2894">
        <f>'3월'!L899</f>
        <v>0</v>
      </c>
      <c r="P2894" t="str">
        <f>IF(AND(검색!$C$4&lt;&gt;"",E2894&lt;&gt;"",ISNUMBER(SEARCH(검색!$C$4,E2894)),OR(D2894&lt;&gt;"",F2894&lt;&gt;"",G2894&lt;&gt;"",H2894&lt;&gt;"")),COUNT(P$1:P2893)+1,"")</f>
        <v/>
      </c>
    </row>
    <row r="2895" spans="1:16" x14ac:dyDescent="0.3">
      <c r="A2895">
        <v>2894</v>
      </c>
      <c r="B2895" t="s">
        <v>1407</v>
      </c>
      <c r="C2895">
        <v>900</v>
      </c>
      <c r="D2895">
        <f>'3월'!B900</f>
        <v>0</v>
      </c>
      <c r="E2895">
        <f t="shared" si="45"/>
        <v>0</v>
      </c>
      <c r="F2895">
        <f>'3월'!C900</f>
        <v>0</v>
      </c>
      <c r="G2895">
        <f>'3월'!D900</f>
        <v>0</v>
      </c>
      <c r="H2895">
        <f>'3월'!E900</f>
        <v>0</v>
      </c>
      <c r="I2895">
        <f>'3월'!F900</f>
        <v>0</v>
      </c>
      <c r="J2895">
        <f>'3월'!G900</f>
        <v>0</v>
      </c>
      <c r="K2895">
        <f>'3월'!H900</f>
        <v>0</v>
      </c>
      <c r="L2895">
        <f>'3월'!I900</f>
        <v>0</v>
      </c>
      <c r="M2895">
        <f>'3월'!J900</f>
        <v>0</v>
      </c>
      <c r="N2895">
        <f>'3월'!K900</f>
        <v>0</v>
      </c>
      <c r="O2895">
        <f>'3월'!L900</f>
        <v>0</v>
      </c>
      <c r="P2895" t="str">
        <f>IF(AND(검색!$C$4&lt;&gt;"",E2895&lt;&gt;"",ISNUMBER(SEARCH(검색!$C$4,E2895)),OR(D2895&lt;&gt;"",F2895&lt;&gt;"",G2895&lt;&gt;"",H2895&lt;&gt;"")),COUNT(P$1:P2894)+1,"")</f>
        <v/>
      </c>
    </row>
    <row r="2896" spans="1:16" x14ac:dyDescent="0.3">
      <c r="A2896">
        <v>2895</v>
      </c>
      <c r="B2896" t="s">
        <v>1407</v>
      </c>
      <c r="C2896">
        <v>901</v>
      </c>
      <c r="D2896">
        <f>'3월'!B901</f>
        <v>0</v>
      </c>
      <c r="E2896">
        <f t="shared" si="45"/>
        <v>0</v>
      </c>
      <c r="F2896">
        <f>'3월'!C901</f>
        <v>0</v>
      </c>
      <c r="G2896">
        <f>'3월'!D901</f>
        <v>0</v>
      </c>
      <c r="H2896">
        <f>'3월'!E901</f>
        <v>0</v>
      </c>
      <c r="I2896">
        <f>'3월'!F901</f>
        <v>0</v>
      </c>
      <c r="J2896">
        <f>'3월'!G901</f>
        <v>0</v>
      </c>
      <c r="K2896">
        <f>'3월'!H901</f>
        <v>0</v>
      </c>
      <c r="L2896">
        <f>'3월'!I901</f>
        <v>0</v>
      </c>
      <c r="M2896">
        <f>'3월'!J901</f>
        <v>0</v>
      </c>
      <c r="N2896">
        <f>'3월'!K901</f>
        <v>0</v>
      </c>
      <c r="O2896">
        <f>'3월'!L901</f>
        <v>0</v>
      </c>
      <c r="P2896" t="str">
        <f>IF(AND(검색!$C$4&lt;&gt;"",E2896&lt;&gt;"",ISNUMBER(SEARCH(검색!$C$4,E2896)),OR(D2896&lt;&gt;"",F2896&lt;&gt;"",G2896&lt;&gt;"",H2896&lt;&gt;"")),COUNT(P$1:P2895)+1,"")</f>
        <v/>
      </c>
    </row>
    <row r="2897" spans="1:16" x14ac:dyDescent="0.3">
      <c r="A2897">
        <v>2896</v>
      </c>
      <c r="B2897" t="s">
        <v>1407</v>
      </c>
      <c r="C2897">
        <v>902</v>
      </c>
      <c r="D2897">
        <f>'3월'!B902</f>
        <v>0</v>
      </c>
      <c r="E2897">
        <f t="shared" si="45"/>
        <v>0</v>
      </c>
      <c r="F2897">
        <f>'3월'!C902</f>
        <v>0</v>
      </c>
      <c r="G2897">
        <f>'3월'!D902</f>
        <v>0</v>
      </c>
      <c r="H2897">
        <f>'3월'!E902</f>
        <v>0</v>
      </c>
      <c r="I2897">
        <f>'3월'!F902</f>
        <v>0</v>
      </c>
      <c r="J2897">
        <f>'3월'!G902</f>
        <v>0</v>
      </c>
      <c r="K2897">
        <f>'3월'!H902</f>
        <v>0</v>
      </c>
      <c r="L2897">
        <f>'3월'!I902</f>
        <v>0</v>
      </c>
      <c r="M2897">
        <f>'3월'!J902</f>
        <v>0</v>
      </c>
      <c r="N2897">
        <f>'3월'!K902</f>
        <v>0</v>
      </c>
      <c r="O2897">
        <f>'3월'!L902</f>
        <v>0</v>
      </c>
      <c r="P2897" t="str">
        <f>IF(AND(검색!$C$4&lt;&gt;"",E2897&lt;&gt;"",ISNUMBER(SEARCH(검색!$C$4,E2897)),OR(D2897&lt;&gt;"",F2897&lt;&gt;"",G2897&lt;&gt;"",H2897&lt;&gt;"")),COUNT(P$1:P2896)+1,"")</f>
        <v/>
      </c>
    </row>
    <row r="2898" spans="1:16" x14ac:dyDescent="0.3">
      <c r="A2898">
        <v>2897</v>
      </c>
      <c r="B2898" t="s">
        <v>1407</v>
      </c>
      <c r="C2898">
        <v>903</v>
      </c>
      <c r="D2898">
        <f>'3월'!B903</f>
        <v>0</v>
      </c>
      <c r="E2898">
        <f t="shared" si="45"/>
        <v>0</v>
      </c>
      <c r="F2898">
        <f>'3월'!C903</f>
        <v>0</v>
      </c>
      <c r="G2898">
        <f>'3월'!D903</f>
        <v>0</v>
      </c>
      <c r="H2898">
        <f>'3월'!E903</f>
        <v>0</v>
      </c>
      <c r="I2898">
        <f>'3월'!F903</f>
        <v>0</v>
      </c>
      <c r="J2898">
        <f>'3월'!G903</f>
        <v>0</v>
      </c>
      <c r="K2898">
        <f>'3월'!H903</f>
        <v>0</v>
      </c>
      <c r="L2898">
        <f>'3월'!I903</f>
        <v>0</v>
      </c>
      <c r="M2898">
        <f>'3월'!J903</f>
        <v>0</v>
      </c>
      <c r="N2898">
        <f>'3월'!K903</f>
        <v>0</v>
      </c>
      <c r="O2898">
        <f>'3월'!L903</f>
        <v>0</v>
      </c>
      <c r="P2898" t="str">
        <f>IF(AND(검색!$C$4&lt;&gt;"",E2898&lt;&gt;"",ISNUMBER(SEARCH(검색!$C$4,E2898)),OR(D2898&lt;&gt;"",F2898&lt;&gt;"",G2898&lt;&gt;"",H2898&lt;&gt;"")),COUNT(P$1:P2897)+1,"")</f>
        <v/>
      </c>
    </row>
    <row r="2899" spans="1:16" x14ac:dyDescent="0.3">
      <c r="A2899">
        <v>2898</v>
      </c>
      <c r="B2899" t="s">
        <v>1407</v>
      </c>
      <c r="C2899">
        <v>904</v>
      </c>
      <c r="D2899">
        <f>'3월'!B904</f>
        <v>0</v>
      </c>
      <c r="E2899">
        <f t="shared" si="45"/>
        <v>0</v>
      </c>
      <c r="F2899">
        <f>'3월'!C904</f>
        <v>0</v>
      </c>
      <c r="G2899">
        <f>'3월'!D904</f>
        <v>0</v>
      </c>
      <c r="H2899">
        <f>'3월'!E904</f>
        <v>0</v>
      </c>
      <c r="I2899">
        <f>'3월'!F904</f>
        <v>0</v>
      </c>
      <c r="J2899">
        <f>'3월'!G904</f>
        <v>0</v>
      </c>
      <c r="K2899">
        <f>'3월'!H904</f>
        <v>0</v>
      </c>
      <c r="L2899">
        <f>'3월'!I904</f>
        <v>0</v>
      </c>
      <c r="M2899">
        <f>'3월'!J904</f>
        <v>0</v>
      </c>
      <c r="N2899">
        <f>'3월'!K904</f>
        <v>0</v>
      </c>
      <c r="O2899">
        <f>'3월'!L904</f>
        <v>0</v>
      </c>
      <c r="P2899" t="str">
        <f>IF(AND(검색!$C$4&lt;&gt;"",E2899&lt;&gt;"",ISNUMBER(SEARCH(검색!$C$4,E2899)),OR(D2899&lt;&gt;"",F2899&lt;&gt;"",G2899&lt;&gt;"",H2899&lt;&gt;"")),COUNT(P$1:P2898)+1,"")</f>
        <v/>
      </c>
    </row>
    <row r="2900" spans="1:16" x14ac:dyDescent="0.3">
      <c r="A2900">
        <v>2899</v>
      </c>
      <c r="B2900" t="s">
        <v>1407</v>
      </c>
      <c r="C2900">
        <v>905</v>
      </c>
      <c r="D2900">
        <f>'3월'!B905</f>
        <v>0</v>
      </c>
      <c r="E2900">
        <f t="shared" si="45"/>
        <v>0</v>
      </c>
      <c r="F2900">
        <f>'3월'!C905</f>
        <v>0</v>
      </c>
      <c r="G2900">
        <f>'3월'!D905</f>
        <v>0</v>
      </c>
      <c r="H2900">
        <f>'3월'!E905</f>
        <v>0</v>
      </c>
      <c r="I2900">
        <f>'3월'!F905</f>
        <v>0</v>
      </c>
      <c r="J2900">
        <f>'3월'!G905</f>
        <v>0</v>
      </c>
      <c r="K2900">
        <f>'3월'!H905</f>
        <v>0</v>
      </c>
      <c r="L2900">
        <f>'3월'!I905</f>
        <v>0</v>
      </c>
      <c r="M2900">
        <f>'3월'!J905</f>
        <v>0</v>
      </c>
      <c r="N2900">
        <f>'3월'!K905</f>
        <v>0</v>
      </c>
      <c r="O2900">
        <f>'3월'!L905</f>
        <v>0</v>
      </c>
      <c r="P2900" t="str">
        <f>IF(AND(검색!$C$4&lt;&gt;"",E2900&lt;&gt;"",ISNUMBER(SEARCH(검색!$C$4,E2900)),OR(D2900&lt;&gt;"",F2900&lt;&gt;"",G2900&lt;&gt;"",H2900&lt;&gt;"")),COUNT(P$1:P2899)+1,"")</f>
        <v/>
      </c>
    </row>
    <row r="2901" spans="1:16" x14ac:dyDescent="0.3">
      <c r="A2901">
        <v>2900</v>
      </c>
      <c r="B2901" t="s">
        <v>1407</v>
      </c>
      <c r="C2901">
        <v>906</v>
      </c>
      <c r="D2901">
        <f>'3월'!B906</f>
        <v>0</v>
      </c>
      <c r="E2901">
        <f t="shared" si="45"/>
        <v>0</v>
      </c>
      <c r="F2901">
        <f>'3월'!C906</f>
        <v>0</v>
      </c>
      <c r="G2901">
        <f>'3월'!D906</f>
        <v>0</v>
      </c>
      <c r="H2901">
        <f>'3월'!E906</f>
        <v>0</v>
      </c>
      <c r="I2901">
        <f>'3월'!F906</f>
        <v>0</v>
      </c>
      <c r="J2901">
        <f>'3월'!G906</f>
        <v>0</v>
      </c>
      <c r="K2901">
        <f>'3월'!H906</f>
        <v>0</v>
      </c>
      <c r="L2901">
        <f>'3월'!I906</f>
        <v>0</v>
      </c>
      <c r="M2901">
        <f>'3월'!J906</f>
        <v>0</v>
      </c>
      <c r="N2901">
        <f>'3월'!K906</f>
        <v>0</v>
      </c>
      <c r="O2901">
        <f>'3월'!L906</f>
        <v>0</v>
      </c>
      <c r="P2901" t="str">
        <f>IF(AND(검색!$C$4&lt;&gt;"",E2901&lt;&gt;"",ISNUMBER(SEARCH(검색!$C$4,E2901)),OR(D2901&lt;&gt;"",F2901&lt;&gt;"",G2901&lt;&gt;"",H2901&lt;&gt;"")),COUNT(P$1:P2900)+1,"")</f>
        <v/>
      </c>
    </row>
    <row r="2902" spans="1:16" x14ac:dyDescent="0.3">
      <c r="A2902">
        <v>2901</v>
      </c>
      <c r="B2902" t="s">
        <v>1407</v>
      </c>
      <c r="C2902">
        <v>907</v>
      </c>
      <c r="D2902">
        <f>'3월'!B907</f>
        <v>0</v>
      </c>
      <c r="E2902">
        <f t="shared" si="45"/>
        <v>0</v>
      </c>
      <c r="F2902">
        <f>'3월'!C907</f>
        <v>0</v>
      </c>
      <c r="G2902">
        <f>'3월'!D907</f>
        <v>0</v>
      </c>
      <c r="H2902">
        <f>'3월'!E907</f>
        <v>0</v>
      </c>
      <c r="I2902">
        <f>'3월'!F907</f>
        <v>0</v>
      </c>
      <c r="J2902">
        <f>'3월'!G907</f>
        <v>0</v>
      </c>
      <c r="K2902">
        <f>'3월'!H907</f>
        <v>0</v>
      </c>
      <c r="L2902">
        <f>'3월'!I907</f>
        <v>0</v>
      </c>
      <c r="M2902">
        <f>'3월'!J907</f>
        <v>0</v>
      </c>
      <c r="N2902">
        <f>'3월'!K907</f>
        <v>0</v>
      </c>
      <c r="O2902">
        <f>'3월'!L907</f>
        <v>0</v>
      </c>
      <c r="P2902" t="str">
        <f>IF(AND(검색!$C$4&lt;&gt;"",E2902&lt;&gt;"",ISNUMBER(SEARCH(검색!$C$4,E2902)),OR(D2902&lt;&gt;"",F2902&lt;&gt;"",G2902&lt;&gt;"",H2902&lt;&gt;"")),COUNT(P$1:P2901)+1,"")</f>
        <v/>
      </c>
    </row>
    <row r="2903" spans="1:16" x14ac:dyDescent="0.3">
      <c r="A2903">
        <v>2902</v>
      </c>
      <c r="B2903" t="s">
        <v>1407</v>
      </c>
      <c r="C2903">
        <v>908</v>
      </c>
      <c r="D2903">
        <f>'3월'!B908</f>
        <v>0</v>
      </c>
      <c r="E2903">
        <f t="shared" si="45"/>
        <v>0</v>
      </c>
      <c r="F2903">
        <f>'3월'!C908</f>
        <v>0</v>
      </c>
      <c r="G2903">
        <f>'3월'!D908</f>
        <v>0</v>
      </c>
      <c r="H2903">
        <f>'3월'!E908</f>
        <v>0</v>
      </c>
      <c r="I2903">
        <f>'3월'!F908</f>
        <v>0</v>
      </c>
      <c r="J2903">
        <f>'3월'!G908</f>
        <v>0</v>
      </c>
      <c r="K2903">
        <f>'3월'!H908</f>
        <v>0</v>
      </c>
      <c r="L2903">
        <f>'3월'!I908</f>
        <v>0</v>
      </c>
      <c r="M2903">
        <f>'3월'!J908</f>
        <v>0</v>
      </c>
      <c r="N2903">
        <f>'3월'!K908</f>
        <v>0</v>
      </c>
      <c r="O2903">
        <f>'3월'!L908</f>
        <v>0</v>
      </c>
      <c r="P2903" t="str">
        <f>IF(AND(검색!$C$4&lt;&gt;"",E2903&lt;&gt;"",ISNUMBER(SEARCH(검색!$C$4,E2903)),OR(D2903&lt;&gt;"",F2903&lt;&gt;"",G2903&lt;&gt;"",H2903&lt;&gt;"")),COUNT(P$1:P2902)+1,"")</f>
        <v/>
      </c>
    </row>
    <row r="2904" spans="1:16" x14ac:dyDescent="0.3">
      <c r="A2904">
        <v>2903</v>
      </c>
      <c r="B2904" t="s">
        <v>1407</v>
      </c>
      <c r="C2904">
        <v>909</v>
      </c>
      <c r="D2904">
        <f>'3월'!B909</f>
        <v>0</v>
      </c>
      <c r="E2904">
        <f t="shared" si="45"/>
        <v>0</v>
      </c>
      <c r="F2904">
        <f>'3월'!C909</f>
        <v>0</v>
      </c>
      <c r="G2904">
        <f>'3월'!D909</f>
        <v>0</v>
      </c>
      <c r="H2904">
        <f>'3월'!E909</f>
        <v>0</v>
      </c>
      <c r="I2904">
        <f>'3월'!F909</f>
        <v>0</v>
      </c>
      <c r="J2904">
        <f>'3월'!G909</f>
        <v>0</v>
      </c>
      <c r="K2904">
        <f>'3월'!H909</f>
        <v>0</v>
      </c>
      <c r="L2904">
        <f>'3월'!I909</f>
        <v>0</v>
      </c>
      <c r="M2904">
        <f>'3월'!J909</f>
        <v>0</v>
      </c>
      <c r="N2904">
        <f>'3월'!K909</f>
        <v>0</v>
      </c>
      <c r="O2904">
        <f>'3월'!L909</f>
        <v>0</v>
      </c>
      <c r="P2904" t="str">
        <f>IF(AND(검색!$C$4&lt;&gt;"",E2904&lt;&gt;"",ISNUMBER(SEARCH(검색!$C$4,E2904)),OR(D2904&lt;&gt;"",F2904&lt;&gt;"",G2904&lt;&gt;"",H2904&lt;&gt;"")),COUNT(P$1:P2903)+1,"")</f>
        <v/>
      </c>
    </row>
    <row r="2905" spans="1:16" x14ac:dyDescent="0.3">
      <c r="A2905">
        <v>2904</v>
      </c>
      <c r="B2905" t="s">
        <v>1407</v>
      </c>
      <c r="C2905">
        <v>910</v>
      </c>
      <c r="D2905">
        <f>'3월'!B910</f>
        <v>0</v>
      </c>
      <c r="E2905">
        <f t="shared" si="45"/>
        <v>0</v>
      </c>
      <c r="F2905">
        <f>'3월'!C910</f>
        <v>0</v>
      </c>
      <c r="G2905">
        <f>'3월'!D910</f>
        <v>0</v>
      </c>
      <c r="H2905">
        <f>'3월'!E910</f>
        <v>0</v>
      </c>
      <c r="I2905">
        <f>'3월'!F910</f>
        <v>0</v>
      </c>
      <c r="J2905">
        <f>'3월'!G910</f>
        <v>0</v>
      </c>
      <c r="K2905">
        <f>'3월'!H910</f>
        <v>0</v>
      </c>
      <c r="L2905">
        <f>'3월'!I910</f>
        <v>0</v>
      </c>
      <c r="M2905">
        <f>'3월'!J910</f>
        <v>0</v>
      </c>
      <c r="N2905">
        <f>'3월'!K910</f>
        <v>0</v>
      </c>
      <c r="O2905">
        <f>'3월'!L910</f>
        <v>0</v>
      </c>
      <c r="P2905" t="str">
        <f>IF(AND(검색!$C$4&lt;&gt;"",E2905&lt;&gt;"",ISNUMBER(SEARCH(검색!$C$4,E2905)),OR(D2905&lt;&gt;"",F2905&lt;&gt;"",G2905&lt;&gt;"",H2905&lt;&gt;"")),COUNT(P$1:P2904)+1,"")</f>
        <v/>
      </c>
    </row>
    <row r="2906" spans="1:16" x14ac:dyDescent="0.3">
      <c r="A2906">
        <v>2905</v>
      </c>
      <c r="B2906" t="s">
        <v>1407</v>
      </c>
      <c r="C2906">
        <v>911</v>
      </c>
      <c r="D2906">
        <f>'3월'!B911</f>
        <v>0</v>
      </c>
      <c r="E2906">
        <f t="shared" si="45"/>
        <v>0</v>
      </c>
      <c r="F2906">
        <f>'3월'!C911</f>
        <v>0</v>
      </c>
      <c r="G2906">
        <f>'3월'!D911</f>
        <v>0</v>
      </c>
      <c r="H2906">
        <f>'3월'!E911</f>
        <v>0</v>
      </c>
      <c r="I2906">
        <f>'3월'!F911</f>
        <v>0</v>
      </c>
      <c r="J2906">
        <f>'3월'!G911</f>
        <v>0</v>
      </c>
      <c r="K2906">
        <f>'3월'!H911</f>
        <v>0</v>
      </c>
      <c r="L2906">
        <f>'3월'!I911</f>
        <v>0</v>
      </c>
      <c r="M2906">
        <f>'3월'!J911</f>
        <v>0</v>
      </c>
      <c r="N2906">
        <f>'3월'!K911</f>
        <v>0</v>
      </c>
      <c r="O2906">
        <f>'3월'!L911</f>
        <v>0</v>
      </c>
      <c r="P2906" t="str">
        <f>IF(AND(검색!$C$4&lt;&gt;"",E2906&lt;&gt;"",ISNUMBER(SEARCH(검색!$C$4,E2906)),OR(D2906&lt;&gt;"",F2906&lt;&gt;"",G2906&lt;&gt;"",H2906&lt;&gt;"")),COUNT(P$1:P2905)+1,"")</f>
        <v/>
      </c>
    </row>
    <row r="2907" spans="1:16" x14ac:dyDescent="0.3">
      <c r="A2907">
        <v>2906</v>
      </c>
      <c r="B2907" t="s">
        <v>1407</v>
      </c>
      <c r="C2907">
        <v>912</v>
      </c>
      <c r="D2907">
        <f>'3월'!B912</f>
        <v>0</v>
      </c>
      <c r="E2907">
        <f t="shared" si="45"/>
        <v>0</v>
      </c>
      <c r="F2907">
        <f>'3월'!C912</f>
        <v>0</v>
      </c>
      <c r="G2907">
        <f>'3월'!D912</f>
        <v>0</v>
      </c>
      <c r="H2907">
        <f>'3월'!E912</f>
        <v>0</v>
      </c>
      <c r="I2907">
        <f>'3월'!F912</f>
        <v>0</v>
      </c>
      <c r="J2907">
        <f>'3월'!G912</f>
        <v>0</v>
      </c>
      <c r="K2907">
        <f>'3월'!H912</f>
        <v>0</v>
      </c>
      <c r="L2907">
        <f>'3월'!I912</f>
        <v>0</v>
      </c>
      <c r="M2907">
        <f>'3월'!J912</f>
        <v>0</v>
      </c>
      <c r="N2907">
        <f>'3월'!K912</f>
        <v>0</v>
      </c>
      <c r="O2907">
        <f>'3월'!L912</f>
        <v>0</v>
      </c>
      <c r="P2907" t="str">
        <f>IF(AND(검색!$C$4&lt;&gt;"",E2907&lt;&gt;"",ISNUMBER(SEARCH(검색!$C$4,E2907)),OR(D2907&lt;&gt;"",F2907&lt;&gt;"",G2907&lt;&gt;"",H2907&lt;&gt;"")),COUNT(P$1:P2906)+1,"")</f>
        <v/>
      </c>
    </row>
    <row r="2908" spans="1:16" x14ac:dyDescent="0.3">
      <c r="A2908">
        <v>2907</v>
      </c>
      <c r="B2908" t="s">
        <v>1407</v>
      </c>
      <c r="C2908">
        <v>913</v>
      </c>
      <c r="D2908">
        <f>'3월'!B913</f>
        <v>0</v>
      </c>
      <c r="E2908">
        <f t="shared" si="45"/>
        <v>0</v>
      </c>
      <c r="F2908">
        <f>'3월'!C913</f>
        <v>0</v>
      </c>
      <c r="G2908">
        <f>'3월'!D913</f>
        <v>0</v>
      </c>
      <c r="H2908">
        <f>'3월'!E913</f>
        <v>0</v>
      </c>
      <c r="I2908">
        <f>'3월'!F913</f>
        <v>0</v>
      </c>
      <c r="J2908">
        <f>'3월'!G913</f>
        <v>0</v>
      </c>
      <c r="K2908">
        <f>'3월'!H913</f>
        <v>0</v>
      </c>
      <c r="L2908">
        <f>'3월'!I913</f>
        <v>0</v>
      </c>
      <c r="M2908">
        <f>'3월'!J913</f>
        <v>0</v>
      </c>
      <c r="N2908">
        <f>'3월'!K913</f>
        <v>0</v>
      </c>
      <c r="O2908">
        <f>'3월'!L913</f>
        <v>0</v>
      </c>
      <c r="P2908" t="str">
        <f>IF(AND(검색!$C$4&lt;&gt;"",E2908&lt;&gt;"",ISNUMBER(SEARCH(검색!$C$4,E2908)),OR(D2908&lt;&gt;"",F2908&lt;&gt;"",G2908&lt;&gt;"",H2908&lt;&gt;"")),COUNT(P$1:P2907)+1,"")</f>
        <v/>
      </c>
    </row>
    <row r="2909" spans="1:16" x14ac:dyDescent="0.3">
      <c r="A2909">
        <v>2908</v>
      </c>
      <c r="B2909" t="s">
        <v>1407</v>
      </c>
      <c r="C2909">
        <v>914</v>
      </c>
      <c r="D2909">
        <f>'3월'!B914</f>
        <v>0</v>
      </c>
      <c r="E2909">
        <f t="shared" si="45"/>
        <v>0</v>
      </c>
      <c r="F2909">
        <f>'3월'!C914</f>
        <v>0</v>
      </c>
      <c r="G2909">
        <f>'3월'!D914</f>
        <v>0</v>
      </c>
      <c r="H2909">
        <f>'3월'!E914</f>
        <v>0</v>
      </c>
      <c r="I2909">
        <f>'3월'!F914</f>
        <v>0</v>
      </c>
      <c r="J2909">
        <f>'3월'!G914</f>
        <v>0</v>
      </c>
      <c r="K2909">
        <f>'3월'!H914</f>
        <v>0</v>
      </c>
      <c r="L2909">
        <f>'3월'!I914</f>
        <v>0</v>
      </c>
      <c r="M2909">
        <f>'3월'!J914</f>
        <v>0</v>
      </c>
      <c r="N2909">
        <f>'3월'!K914</f>
        <v>0</v>
      </c>
      <c r="O2909">
        <f>'3월'!L914</f>
        <v>0</v>
      </c>
      <c r="P2909" t="str">
        <f>IF(AND(검색!$C$4&lt;&gt;"",E2909&lt;&gt;"",ISNUMBER(SEARCH(검색!$C$4,E2909)),OR(D2909&lt;&gt;"",F2909&lt;&gt;"",G2909&lt;&gt;"",H2909&lt;&gt;"")),COUNT(P$1:P2908)+1,"")</f>
        <v/>
      </c>
    </row>
    <row r="2910" spans="1:16" x14ac:dyDescent="0.3">
      <c r="A2910">
        <v>2909</v>
      </c>
      <c r="B2910" t="s">
        <v>1407</v>
      </c>
      <c r="C2910">
        <v>915</v>
      </c>
      <c r="D2910">
        <f>'3월'!B915</f>
        <v>0</v>
      </c>
      <c r="E2910">
        <f t="shared" si="45"/>
        <v>0</v>
      </c>
      <c r="F2910">
        <f>'3월'!C915</f>
        <v>0</v>
      </c>
      <c r="G2910">
        <f>'3월'!D915</f>
        <v>0</v>
      </c>
      <c r="H2910">
        <f>'3월'!E915</f>
        <v>0</v>
      </c>
      <c r="I2910">
        <f>'3월'!F915</f>
        <v>0</v>
      </c>
      <c r="J2910">
        <f>'3월'!G915</f>
        <v>0</v>
      </c>
      <c r="K2910">
        <f>'3월'!H915</f>
        <v>0</v>
      </c>
      <c r="L2910">
        <f>'3월'!I915</f>
        <v>0</v>
      </c>
      <c r="M2910">
        <f>'3월'!J915</f>
        <v>0</v>
      </c>
      <c r="N2910">
        <f>'3월'!K915</f>
        <v>0</v>
      </c>
      <c r="O2910">
        <f>'3월'!L915</f>
        <v>0</v>
      </c>
      <c r="P2910" t="str">
        <f>IF(AND(검색!$C$4&lt;&gt;"",E2910&lt;&gt;"",ISNUMBER(SEARCH(검색!$C$4,E2910)),OR(D2910&lt;&gt;"",F2910&lt;&gt;"",G2910&lt;&gt;"",H2910&lt;&gt;"")),COUNT(P$1:P2909)+1,"")</f>
        <v/>
      </c>
    </row>
    <row r="2911" spans="1:16" x14ac:dyDescent="0.3">
      <c r="A2911">
        <v>2910</v>
      </c>
      <c r="B2911" t="s">
        <v>1407</v>
      </c>
      <c r="C2911">
        <v>916</v>
      </c>
      <c r="D2911">
        <f>'3월'!B916</f>
        <v>0</v>
      </c>
      <c r="E2911">
        <f t="shared" si="45"/>
        <v>0</v>
      </c>
      <c r="F2911">
        <f>'3월'!C916</f>
        <v>0</v>
      </c>
      <c r="G2911">
        <f>'3월'!D916</f>
        <v>0</v>
      </c>
      <c r="H2911">
        <f>'3월'!E916</f>
        <v>0</v>
      </c>
      <c r="I2911">
        <f>'3월'!F916</f>
        <v>0</v>
      </c>
      <c r="J2911">
        <f>'3월'!G916</f>
        <v>0</v>
      </c>
      <c r="K2911">
        <f>'3월'!H916</f>
        <v>0</v>
      </c>
      <c r="L2911">
        <f>'3월'!I916</f>
        <v>0</v>
      </c>
      <c r="M2911">
        <f>'3월'!J916</f>
        <v>0</v>
      </c>
      <c r="N2911">
        <f>'3월'!K916</f>
        <v>0</v>
      </c>
      <c r="O2911">
        <f>'3월'!L916</f>
        <v>0</v>
      </c>
      <c r="P2911" t="str">
        <f>IF(AND(검색!$C$4&lt;&gt;"",E2911&lt;&gt;"",ISNUMBER(SEARCH(검색!$C$4,E2911)),OR(D2911&lt;&gt;"",F2911&lt;&gt;"",G2911&lt;&gt;"",H2911&lt;&gt;"")),COUNT(P$1:P2910)+1,"")</f>
        <v/>
      </c>
    </row>
    <row r="2912" spans="1:16" x14ac:dyDescent="0.3">
      <c r="A2912">
        <v>2911</v>
      </c>
      <c r="B2912" t="s">
        <v>1407</v>
      </c>
      <c r="C2912">
        <v>917</v>
      </c>
      <c r="D2912">
        <f>'3월'!B917</f>
        <v>0</v>
      </c>
      <c r="E2912">
        <f t="shared" si="45"/>
        <v>0</v>
      </c>
      <c r="F2912">
        <f>'3월'!C917</f>
        <v>0</v>
      </c>
      <c r="G2912">
        <f>'3월'!D917</f>
        <v>0</v>
      </c>
      <c r="H2912">
        <f>'3월'!E917</f>
        <v>0</v>
      </c>
      <c r="I2912">
        <f>'3월'!F917</f>
        <v>0</v>
      </c>
      <c r="J2912">
        <f>'3월'!G917</f>
        <v>0</v>
      </c>
      <c r="K2912">
        <f>'3월'!H917</f>
        <v>0</v>
      </c>
      <c r="L2912">
        <f>'3월'!I917</f>
        <v>0</v>
      </c>
      <c r="M2912">
        <f>'3월'!J917</f>
        <v>0</v>
      </c>
      <c r="N2912">
        <f>'3월'!K917</f>
        <v>0</v>
      </c>
      <c r="O2912">
        <f>'3월'!L917</f>
        <v>0</v>
      </c>
      <c r="P2912" t="str">
        <f>IF(AND(검색!$C$4&lt;&gt;"",E2912&lt;&gt;"",ISNUMBER(SEARCH(검색!$C$4,E2912)),OR(D2912&lt;&gt;"",F2912&lt;&gt;"",G2912&lt;&gt;"",H2912&lt;&gt;"")),COUNT(P$1:P2911)+1,"")</f>
        <v/>
      </c>
    </row>
    <row r="2913" spans="1:16" x14ac:dyDescent="0.3">
      <c r="A2913">
        <v>2912</v>
      </c>
      <c r="B2913" t="s">
        <v>1407</v>
      </c>
      <c r="C2913">
        <v>918</v>
      </c>
      <c r="D2913">
        <f>'3월'!B918</f>
        <v>0</v>
      </c>
      <c r="E2913">
        <f t="shared" si="45"/>
        <v>0</v>
      </c>
      <c r="F2913">
        <f>'3월'!C918</f>
        <v>0</v>
      </c>
      <c r="G2913">
        <f>'3월'!D918</f>
        <v>0</v>
      </c>
      <c r="H2913">
        <f>'3월'!E918</f>
        <v>0</v>
      </c>
      <c r="I2913">
        <f>'3월'!F918</f>
        <v>0</v>
      </c>
      <c r="J2913">
        <f>'3월'!G918</f>
        <v>0</v>
      </c>
      <c r="K2913">
        <f>'3월'!H918</f>
        <v>0</v>
      </c>
      <c r="L2913">
        <f>'3월'!I918</f>
        <v>0</v>
      </c>
      <c r="M2913">
        <f>'3월'!J918</f>
        <v>0</v>
      </c>
      <c r="N2913">
        <f>'3월'!K918</f>
        <v>0</v>
      </c>
      <c r="O2913">
        <f>'3월'!L918</f>
        <v>0</v>
      </c>
      <c r="P2913" t="str">
        <f>IF(AND(검색!$C$4&lt;&gt;"",E2913&lt;&gt;"",ISNUMBER(SEARCH(검색!$C$4,E2913)),OR(D2913&lt;&gt;"",F2913&lt;&gt;"",G2913&lt;&gt;"",H2913&lt;&gt;"")),COUNT(P$1:P2912)+1,"")</f>
        <v/>
      </c>
    </row>
    <row r="2914" spans="1:16" x14ac:dyDescent="0.3">
      <c r="A2914">
        <v>2913</v>
      </c>
      <c r="B2914" t="s">
        <v>1407</v>
      </c>
      <c r="C2914">
        <v>919</v>
      </c>
      <c r="D2914">
        <f>'3월'!B919</f>
        <v>0</v>
      </c>
      <c r="E2914">
        <f t="shared" si="45"/>
        <v>0</v>
      </c>
      <c r="F2914">
        <f>'3월'!C919</f>
        <v>0</v>
      </c>
      <c r="G2914">
        <f>'3월'!D919</f>
        <v>0</v>
      </c>
      <c r="H2914">
        <f>'3월'!E919</f>
        <v>0</v>
      </c>
      <c r="I2914">
        <f>'3월'!F919</f>
        <v>0</v>
      </c>
      <c r="J2914">
        <f>'3월'!G919</f>
        <v>0</v>
      </c>
      <c r="K2914">
        <f>'3월'!H919</f>
        <v>0</v>
      </c>
      <c r="L2914">
        <f>'3월'!I919</f>
        <v>0</v>
      </c>
      <c r="M2914">
        <f>'3월'!J919</f>
        <v>0</v>
      </c>
      <c r="N2914">
        <f>'3월'!K919</f>
        <v>0</v>
      </c>
      <c r="O2914">
        <f>'3월'!L919</f>
        <v>0</v>
      </c>
      <c r="P2914" t="str">
        <f>IF(AND(검색!$C$4&lt;&gt;"",E2914&lt;&gt;"",ISNUMBER(SEARCH(검색!$C$4,E2914)),OR(D2914&lt;&gt;"",F2914&lt;&gt;"",G2914&lt;&gt;"",H2914&lt;&gt;"")),COUNT(P$1:P2913)+1,"")</f>
        <v/>
      </c>
    </row>
    <row r="2915" spans="1:16" x14ac:dyDescent="0.3">
      <c r="A2915">
        <v>2914</v>
      </c>
      <c r="B2915" t="s">
        <v>1407</v>
      </c>
      <c r="C2915">
        <v>920</v>
      </c>
      <c r="D2915">
        <f>'3월'!B920</f>
        <v>0</v>
      </c>
      <c r="E2915">
        <f t="shared" si="45"/>
        <v>0</v>
      </c>
      <c r="F2915">
        <f>'3월'!C920</f>
        <v>0</v>
      </c>
      <c r="G2915">
        <f>'3월'!D920</f>
        <v>0</v>
      </c>
      <c r="H2915">
        <f>'3월'!E920</f>
        <v>0</v>
      </c>
      <c r="I2915">
        <f>'3월'!F920</f>
        <v>0</v>
      </c>
      <c r="J2915">
        <f>'3월'!G920</f>
        <v>0</v>
      </c>
      <c r="K2915">
        <f>'3월'!H920</f>
        <v>0</v>
      </c>
      <c r="L2915">
        <f>'3월'!I920</f>
        <v>0</v>
      </c>
      <c r="M2915">
        <f>'3월'!J920</f>
        <v>0</v>
      </c>
      <c r="N2915">
        <f>'3월'!K920</f>
        <v>0</v>
      </c>
      <c r="O2915">
        <f>'3월'!L920</f>
        <v>0</v>
      </c>
      <c r="P2915" t="str">
        <f>IF(AND(검색!$C$4&lt;&gt;"",E2915&lt;&gt;"",ISNUMBER(SEARCH(검색!$C$4,E2915)),OR(D2915&lt;&gt;"",F2915&lt;&gt;"",G2915&lt;&gt;"",H2915&lt;&gt;"")),COUNT(P$1:P2914)+1,"")</f>
        <v/>
      </c>
    </row>
    <row r="2916" spans="1:16" x14ac:dyDescent="0.3">
      <c r="A2916">
        <v>2915</v>
      </c>
      <c r="B2916" t="s">
        <v>1407</v>
      </c>
      <c r="C2916">
        <v>921</v>
      </c>
      <c r="D2916">
        <f>'3월'!B921</f>
        <v>0</v>
      </c>
      <c r="E2916">
        <f t="shared" si="45"/>
        <v>0</v>
      </c>
      <c r="F2916">
        <f>'3월'!C921</f>
        <v>0</v>
      </c>
      <c r="G2916">
        <f>'3월'!D921</f>
        <v>0</v>
      </c>
      <c r="H2916">
        <f>'3월'!E921</f>
        <v>0</v>
      </c>
      <c r="I2916">
        <f>'3월'!F921</f>
        <v>0</v>
      </c>
      <c r="J2916">
        <f>'3월'!G921</f>
        <v>0</v>
      </c>
      <c r="K2916">
        <f>'3월'!H921</f>
        <v>0</v>
      </c>
      <c r="L2916">
        <f>'3월'!I921</f>
        <v>0</v>
      </c>
      <c r="M2916">
        <f>'3월'!J921</f>
        <v>0</v>
      </c>
      <c r="N2916">
        <f>'3월'!K921</f>
        <v>0</v>
      </c>
      <c r="O2916">
        <f>'3월'!L921</f>
        <v>0</v>
      </c>
      <c r="P2916" t="str">
        <f>IF(AND(검색!$C$4&lt;&gt;"",E2916&lt;&gt;"",ISNUMBER(SEARCH(검색!$C$4,E2916)),OR(D2916&lt;&gt;"",F2916&lt;&gt;"",G2916&lt;&gt;"",H2916&lt;&gt;"")),COUNT(P$1:P2915)+1,"")</f>
        <v/>
      </c>
    </row>
    <row r="2917" spans="1:16" x14ac:dyDescent="0.3">
      <c r="A2917">
        <v>2916</v>
      </c>
      <c r="B2917" t="s">
        <v>1407</v>
      </c>
      <c r="C2917">
        <v>922</v>
      </c>
      <c r="D2917">
        <f>'3월'!B922</f>
        <v>0</v>
      </c>
      <c r="E2917">
        <f t="shared" si="45"/>
        <v>0</v>
      </c>
      <c r="F2917">
        <f>'3월'!C922</f>
        <v>0</v>
      </c>
      <c r="G2917">
        <f>'3월'!D922</f>
        <v>0</v>
      </c>
      <c r="H2917">
        <f>'3월'!E922</f>
        <v>0</v>
      </c>
      <c r="I2917">
        <f>'3월'!F922</f>
        <v>0</v>
      </c>
      <c r="J2917">
        <f>'3월'!G922</f>
        <v>0</v>
      </c>
      <c r="K2917">
        <f>'3월'!H922</f>
        <v>0</v>
      </c>
      <c r="L2917">
        <f>'3월'!I922</f>
        <v>0</v>
      </c>
      <c r="M2917">
        <f>'3월'!J922</f>
        <v>0</v>
      </c>
      <c r="N2917">
        <f>'3월'!K922</f>
        <v>0</v>
      </c>
      <c r="O2917">
        <f>'3월'!L922</f>
        <v>0</v>
      </c>
      <c r="P2917" t="str">
        <f>IF(AND(검색!$C$4&lt;&gt;"",E2917&lt;&gt;"",ISNUMBER(SEARCH(검색!$C$4,E2917)),OR(D2917&lt;&gt;"",F2917&lt;&gt;"",G2917&lt;&gt;"",H2917&lt;&gt;"")),COUNT(P$1:P2916)+1,"")</f>
        <v/>
      </c>
    </row>
    <row r="2918" spans="1:16" x14ac:dyDescent="0.3">
      <c r="A2918">
        <v>2917</v>
      </c>
      <c r="B2918" t="s">
        <v>1407</v>
      </c>
      <c r="C2918">
        <v>923</v>
      </c>
      <c r="D2918">
        <f>'3월'!B923</f>
        <v>0</v>
      </c>
      <c r="E2918">
        <f t="shared" si="45"/>
        <v>0</v>
      </c>
      <c r="F2918">
        <f>'3월'!C923</f>
        <v>0</v>
      </c>
      <c r="G2918">
        <f>'3월'!D923</f>
        <v>0</v>
      </c>
      <c r="H2918">
        <f>'3월'!E923</f>
        <v>0</v>
      </c>
      <c r="I2918">
        <f>'3월'!F923</f>
        <v>0</v>
      </c>
      <c r="J2918">
        <f>'3월'!G923</f>
        <v>0</v>
      </c>
      <c r="K2918">
        <f>'3월'!H923</f>
        <v>0</v>
      </c>
      <c r="L2918">
        <f>'3월'!I923</f>
        <v>0</v>
      </c>
      <c r="M2918">
        <f>'3월'!J923</f>
        <v>0</v>
      </c>
      <c r="N2918">
        <f>'3월'!K923</f>
        <v>0</v>
      </c>
      <c r="O2918">
        <f>'3월'!L923</f>
        <v>0</v>
      </c>
      <c r="P2918" t="str">
        <f>IF(AND(검색!$C$4&lt;&gt;"",E2918&lt;&gt;"",ISNUMBER(SEARCH(검색!$C$4,E2918)),OR(D2918&lt;&gt;"",F2918&lt;&gt;"",G2918&lt;&gt;"",H2918&lt;&gt;"")),COUNT(P$1:P2917)+1,"")</f>
        <v/>
      </c>
    </row>
    <row r="2919" spans="1:16" x14ac:dyDescent="0.3">
      <c r="A2919">
        <v>2918</v>
      </c>
      <c r="B2919" t="s">
        <v>1407</v>
      </c>
      <c r="C2919">
        <v>924</v>
      </c>
      <c r="D2919">
        <f>'3월'!B924</f>
        <v>0</v>
      </c>
      <c r="E2919">
        <f t="shared" si="45"/>
        <v>0</v>
      </c>
      <c r="F2919">
        <f>'3월'!C924</f>
        <v>0</v>
      </c>
      <c r="G2919">
        <f>'3월'!D924</f>
        <v>0</v>
      </c>
      <c r="H2919">
        <f>'3월'!E924</f>
        <v>0</v>
      </c>
      <c r="I2919">
        <f>'3월'!F924</f>
        <v>0</v>
      </c>
      <c r="J2919">
        <f>'3월'!G924</f>
        <v>0</v>
      </c>
      <c r="K2919">
        <f>'3월'!H924</f>
        <v>0</v>
      </c>
      <c r="L2919">
        <f>'3월'!I924</f>
        <v>0</v>
      </c>
      <c r="M2919">
        <f>'3월'!J924</f>
        <v>0</v>
      </c>
      <c r="N2919">
        <f>'3월'!K924</f>
        <v>0</v>
      </c>
      <c r="O2919">
        <f>'3월'!L924</f>
        <v>0</v>
      </c>
      <c r="P2919" t="str">
        <f>IF(AND(검색!$C$4&lt;&gt;"",E2919&lt;&gt;"",ISNUMBER(SEARCH(검색!$C$4,E2919)),OR(D2919&lt;&gt;"",F2919&lt;&gt;"",G2919&lt;&gt;"",H2919&lt;&gt;"")),COUNT(P$1:P2918)+1,"")</f>
        <v/>
      </c>
    </row>
    <row r="2920" spans="1:16" x14ac:dyDescent="0.3">
      <c r="A2920">
        <v>2919</v>
      </c>
      <c r="B2920" t="s">
        <v>1407</v>
      </c>
      <c r="C2920">
        <v>925</v>
      </c>
      <c r="D2920">
        <f>'3월'!B925</f>
        <v>0</v>
      </c>
      <c r="E2920">
        <f t="shared" si="45"/>
        <v>0</v>
      </c>
      <c r="F2920">
        <f>'3월'!C925</f>
        <v>0</v>
      </c>
      <c r="G2920">
        <f>'3월'!D925</f>
        <v>0</v>
      </c>
      <c r="H2920">
        <f>'3월'!E925</f>
        <v>0</v>
      </c>
      <c r="I2920">
        <f>'3월'!F925</f>
        <v>0</v>
      </c>
      <c r="J2920">
        <f>'3월'!G925</f>
        <v>0</v>
      </c>
      <c r="K2920">
        <f>'3월'!H925</f>
        <v>0</v>
      </c>
      <c r="L2920">
        <f>'3월'!I925</f>
        <v>0</v>
      </c>
      <c r="M2920">
        <f>'3월'!J925</f>
        <v>0</v>
      </c>
      <c r="N2920">
        <f>'3월'!K925</f>
        <v>0</v>
      </c>
      <c r="O2920">
        <f>'3월'!L925</f>
        <v>0</v>
      </c>
      <c r="P2920" t="str">
        <f>IF(AND(검색!$C$4&lt;&gt;"",E2920&lt;&gt;"",ISNUMBER(SEARCH(검색!$C$4,E2920)),OR(D2920&lt;&gt;"",F2920&lt;&gt;"",G2920&lt;&gt;"",H2920&lt;&gt;"")),COUNT(P$1:P2919)+1,"")</f>
        <v/>
      </c>
    </row>
    <row r="2921" spans="1:16" x14ac:dyDescent="0.3">
      <c r="A2921">
        <v>2920</v>
      </c>
      <c r="B2921" t="s">
        <v>1407</v>
      </c>
      <c r="C2921">
        <v>926</v>
      </c>
      <c r="D2921">
        <f>'3월'!B926</f>
        <v>0</v>
      </c>
      <c r="E2921">
        <f t="shared" si="45"/>
        <v>0</v>
      </c>
      <c r="F2921">
        <f>'3월'!C926</f>
        <v>0</v>
      </c>
      <c r="G2921">
        <f>'3월'!D926</f>
        <v>0</v>
      </c>
      <c r="H2921">
        <f>'3월'!E926</f>
        <v>0</v>
      </c>
      <c r="I2921">
        <f>'3월'!F926</f>
        <v>0</v>
      </c>
      <c r="J2921">
        <f>'3월'!G926</f>
        <v>0</v>
      </c>
      <c r="K2921">
        <f>'3월'!H926</f>
        <v>0</v>
      </c>
      <c r="L2921">
        <f>'3월'!I926</f>
        <v>0</v>
      </c>
      <c r="M2921">
        <f>'3월'!J926</f>
        <v>0</v>
      </c>
      <c r="N2921">
        <f>'3월'!K926</f>
        <v>0</v>
      </c>
      <c r="O2921">
        <f>'3월'!L926</f>
        <v>0</v>
      </c>
      <c r="P2921" t="str">
        <f>IF(AND(검색!$C$4&lt;&gt;"",E2921&lt;&gt;"",ISNUMBER(SEARCH(검색!$C$4,E2921)),OR(D2921&lt;&gt;"",F2921&lt;&gt;"",G2921&lt;&gt;"",H2921&lt;&gt;"")),COUNT(P$1:P2920)+1,"")</f>
        <v/>
      </c>
    </row>
    <row r="2922" spans="1:16" x14ac:dyDescent="0.3">
      <c r="A2922">
        <v>2921</v>
      </c>
      <c r="B2922" t="s">
        <v>1407</v>
      </c>
      <c r="C2922">
        <v>927</v>
      </c>
      <c r="D2922">
        <f>'3월'!B927</f>
        <v>0</v>
      </c>
      <c r="E2922">
        <f t="shared" si="45"/>
        <v>0</v>
      </c>
      <c r="F2922">
        <f>'3월'!C927</f>
        <v>0</v>
      </c>
      <c r="G2922">
        <f>'3월'!D927</f>
        <v>0</v>
      </c>
      <c r="H2922">
        <f>'3월'!E927</f>
        <v>0</v>
      </c>
      <c r="I2922">
        <f>'3월'!F927</f>
        <v>0</v>
      </c>
      <c r="J2922">
        <f>'3월'!G927</f>
        <v>0</v>
      </c>
      <c r="K2922">
        <f>'3월'!H927</f>
        <v>0</v>
      </c>
      <c r="L2922">
        <f>'3월'!I927</f>
        <v>0</v>
      </c>
      <c r="M2922">
        <f>'3월'!J927</f>
        <v>0</v>
      </c>
      <c r="N2922">
        <f>'3월'!K927</f>
        <v>0</v>
      </c>
      <c r="O2922">
        <f>'3월'!L927</f>
        <v>0</v>
      </c>
      <c r="P2922" t="str">
        <f>IF(AND(검색!$C$4&lt;&gt;"",E2922&lt;&gt;"",ISNUMBER(SEARCH(검색!$C$4,E2922)),OR(D2922&lt;&gt;"",F2922&lt;&gt;"",G2922&lt;&gt;"",H2922&lt;&gt;"")),COUNT(P$1:P2921)+1,"")</f>
        <v/>
      </c>
    </row>
    <row r="2923" spans="1:16" x14ac:dyDescent="0.3">
      <c r="A2923">
        <v>2922</v>
      </c>
      <c r="B2923" t="s">
        <v>1407</v>
      </c>
      <c r="C2923">
        <v>928</v>
      </c>
      <c r="D2923">
        <f>'3월'!B928</f>
        <v>0</v>
      </c>
      <c r="E2923">
        <f t="shared" si="45"/>
        <v>0</v>
      </c>
      <c r="F2923">
        <f>'3월'!C928</f>
        <v>0</v>
      </c>
      <c r="G2923">
        <f>'3월'!D928</f>
        <v>0</v>
      </c>
      <c r="H2923">
        <f>'3월'!E928</f>
        <v>0</v>
      </c>
      <c r="I2923">
        <f>'3월'!F928</f>
        <v>0</v>
      </c>
      <c r="J2923">
        <f>'3월'!G928</f>
        <v>0</v>
      </c>
      <c r="K2923">
        <f>'3월'!H928</f>
        <v>0</v>
      </c>
      <c r="L2923">
        <f>'3월'!I928</f>
        <v>0</v>
      </c>
      <c r="M2923">
        <f>'3월'!J928</f>
        <v>0</v>
      </c>
      <c r="N2923">
        <f>'3월'!K928</f>
        <v>0</v>
      </c>
      <c r="O2923">
        <f>'3월'!L928</f>
        <v>0</v>
      </c>
      <c r="P2923" t="str">
        <f>IF(AND(검색!$C$4&lt;&gt;"",E2923&lt;&gt;"",ISNUMBER(SEARCH(검색!$C$4,E2923)),OR(D2923&lt;&gt;"",F2923&lt;&gt;"",G2923&lt;&gt;"",H2923&lt;&gt;"")),COUNT(P$1:P2922)+1,"")</f>
        <v/>
      </c>
    </row>
    <row r="2924" spans="1:16" x14ac:dyDescent="0.3">
      <c r="A2924">
        <v>2923</v>
      </c>
      <c r="B2924" t="s">
        <v>1407</v>
      </c>
      <c r="C2924">
        <v>929</v>
      </c>
      <c r="D2924">
        <f>'3월'!B929</f>
        <v>0</v>
      </c>
      <c r="E2924">
        <f t="shared" si="45"/>
        <v>0</v>
      </c>
      <c r="F2924">
        <f>'3월'!C929</f>
        <v>0</v>
      </c>
      <c r="G2924">
        <f>'3월'!D929</f>
        <v>0</v>
      </c>
      <c r="H2924">
        <f>'3월'!E929</f>
        <v>0</v>
      </c>
      <c r="I2924">
        <f>'3월'!F929</f>
        <v>0</v>
      </c>
      <c r="J2924">
        <f>'3월'!G929</f>
        <v>0</v>
      </c>
      <c r="K2924">
        <f>'3월'!H929</f>
        <v>0</v>
      </c>
      <c r="L2924">
        <f>'3월'!I929</f>
        <v>0</v>
      </c>
      <c r="M2924">
        <f>'3월'!J929</f>
        <v>0</v>
      </c>
      <c r="N2924">
        <f>'3월'!K929</f>
        <v>0</v>
      </c>
      <c r="O2924">
        <f>'3월'!L929</f>
        <v>0</v>
      </c>
      <c r="P2924" t="str">
        <f>IF(AND(검색!$C$4&lt;&gt;"",E2924&lt;&gt;"",ISNUMBER(SEARCH(검색!$C$4,E2924)),OR(D2924&lt;&gt;"",F2924&lt;&gt;"",G2924&lt;&gt;"",H2924&lt;&gt;"")),COUNT(P$1:P2923)+1,"")</f>
        <v/>
      </c>
    </row>
    <row r="2925" spans="1:16" x14ac:dyDescent="0.3">
      <c r="A2925">
        <v>2924</v>
      </c>
      <c r="B2925" t="s">
        <v>1407</v>
      </c>
      <c r="C2925">
        <v>930</v>
      </c>
      <c r="D2925">
        <f>'3월'!B930</f>
        <v>0</v>
      </c>
      <c r="E2925">
        <f t="shared" si="45"/>
        <v>0</v>
      </c>
      <c r="F2925">
        <f>'3월'!C930</f>
        <v>0</v>
      </c>
      <c r="G2925">
        <f>'3월'!D930</f>
        <v>0</v>
      </c>
      <c r="H2925">
        <f>'3월'!E930</f>
        <v>0</v>
      </c>
      <c r="I2925">
        <f>'3월'!F930</f>
        <v>0</v>
      </c>
      <c r="J2925">
        <f>'3월'!G930</f>
        <v>0</v>
      </c>
      <c r="K2925">
        <f>'3월'!H930</f>
        <v>0</v>
      </c>
      <c r="L2925">
        <f>'3월'!I930</f>
        <v>0</v>
      </c>
      <c r="M2925">
        <f>'3월'!J930</f>
        <v>0</v>
      </c>
      <c r="N2925">
        <f>'3월'!K930</f>
        <v>0</v>
      </c>
      <c r="O2925">
        <f>'3월'!L930</f>
        <v>0</v>
      </c>
      <c r="P2925" t="str">
        <f>IF(AND(검색!$C$4&lt;&gt;"",E2925&lt;&gt;"",ISNUMBER(SEARCH(검색!$C$4,E2925)),OR(D2925&lt;&gt;"",F2925&lt;&gt;"",G2925&lt;&gt;"",H2925&lt;&gt;"")),COUNT(P$1:P2924)+1,"")</f>
        <v/>
      </c>
    </row>
    <row r="2926" spans="1:16" x14ac:dyDescent="0.3">
      <c r="A2926">
        <v>2925</v>
      </c>
      <c r="B2926" t="s">
        <v>1407</v>
      </c>
      <c r="C2926">
        <v>931</v>
      </c>
      <c r="D2926">
        <f>'3월'!B931</f>
        <v>0</v>
      </c>
      <c r="E2926">
        <f t="shared" si="45"/>
        <v>0</v>
      </c>
      <c r="F2926">
        <f>'3월'!C931</f>
        <v>0</v>
      </c>
      <c r="G2926">
        <f>'3월'!D931</f>
        <v>0</v>
      </c>
      <c r="H2926">
        <f>'3월'!E931</f>
        <v>0</v>
      </c>
      <c r="I2926">
        <f>'3월'!F931</f>
        <v>0</v>
      </c>
      <c r="J2926">
        <f>'3월'!G931</f>
        <v>0</v>
      </c>
      <c r="K2926">
        <f>'3월'!H931</f>
        <v>0</v>
      </c>
      <c r="L2926">
        <f>'3월'!I931</f>
        <v>0</v>
      </c>
      <c r="M2926">
        <f>'3월'!J931</f>
        <v>0</v>
      </c>
      <c r="N2926">
        <f>'3월'!K931</f>
        <v>0</v>
      </c>
      <c r="O2926">
        <f>'3월'!L931</f>
        <v>0</v>
      </c>
      <c r="P2926" t="str">
        <f>IF(AND(검색!$C$4&lt;&gt;"",E2926&lt;&gt;"",ISNUMBER(SEARCH(검색!$C$4,E2926)),OR(D2926&lt;&gt;"",F2926&lt;&gt;"",G2926&lt;&gt;"",H2926&lt;&gt;"")),COUNT(P$1:P2925)+1,"")</f>
        <v/>
      </c>
    </row>
    <row r="2927" spans="1:16" x14ac:dyDescent="0.3">
      <c r="A2927">
        <v>2926</v>
      </c>
      <c r="B2927" t="s">
        <v>1407</v>
      </c>
      <c r="C2927">
        <v>932</v>
      </c>
      <c r="D2927">
        <f>'3월'!B932</f>
        <v>0</v>
      </c>
      <c r="E2927">
        <f t="shared" si="45"/>
        <v>0</v>
      </c>
      <c r="F2927">
        <f>'3월'!C932</f>
        <v>0</v>
      </c>
      <c r="G2927">
        <f>'3월'!D932</f>
        <v>0</v>
      </c>
      <c r="H2927">
        <f>'3월'!E932</f>
        <v>0</v>
      </c>
      <c r="I2927">
        <f>'3월'!F932</f>
        <v>0</v>
      </c>
      <c r="J2927">
        <f>'3월'!G932</f>
        <v>0</v>
      </c>
      <c r="K2927">
        <f>'3월'!H932</f>
        <v>0</v>
      </c>
      <c r="L2927">
        <f>'3월'!I932</f>
        <v>0</v>
      </c>
      <c r="M2927">
        <f>'3월'!J932</f>
        <v>0</v>
      </c>
      <c r="N2927">
        <f>'3월'!K932</f>
        <v>0</v>
      </c>
      <c r="O2927">
        <f>'3월'!L932</f>
        <v>0</v>
      </c>
      <c r="P2927" t="str">
        <f>IF(AND(검색!$C$4&lt;&gt;"",E2927&lt;&gt;"",ISNUMBER(SEARCH(검색!$C$4,E2927)),OR(D2927&lt;&gt;"",F2927&lt;&gt;"",G2927&lt;&gt;"",H2927&lt;&gt;"")),COUNT(P$1:P2926)+1,"")</f>
        <v/>
      </c>
    </row>
    <row r="2928" spans="1:16" x14ac:dyDescent="0.3">
      <c r="A2928">
        <v>2927</v>
      </c>
      <c r="B2928" t="s">
        <v>1407</v>
      </c>
      <c r="C2928">
        <v>933</v>
      </c>
      <c r="D2928">
        <f>'3월'!B933</f>
        <v>0</v>
      </c>
      <c r="E2928">
        <f t="shared" si="45"/>
        <v>0</v>
      </c>
      <c r="F2928">
        <f>'3월'!C933</f>
        <v>0</v>
      </c>
      <c r="G2928">
        <f>'3월'!D933</f>
        <v>0</v>
      </c>
      <c r="H2928">
        <f>'3월'!E933</f>
        <v>0</v>
      </c>
      <c r="I2928">
        <f>'3월'!F933</f>
        <v>0</v>
      </c>
      <c r="J2928">
        <f>'3월'!G933</f>
        <v>0</v>
      </c>
      <c r="K2928">
        <f>'3월'!H933</f>
        <v>0</v>
      </c>
      <c r="L2928">
        <f>'3월'!I933</f>
        <v>0</v>
      </c>
      <c r="M2928">
        <f>'3월'!J933</f>
        <v>0</v>
      </c>
      <c r="N2928">
        <f>'3월'!K933</f>
        <v>0</v>
      </c>
      <c r="O2928">
        <f>'3월'!L933</f>
        <v>0</v>
      </c>
      <c r="P2928" t="str">
        <f>IF(AND(검색!$C$4&lt;&gt;"",E2928&lt;&gt;"",ISNUMBER(SEARCH(검색!$C$4,E2928)),OR(D2928&lt;&gt;"",F2928&lt;&gt;"",G2928&lt;&gt;"",H2928&lt;&gt;"")),COUNT(P$1:P2927)+1,"")</f>
        <v/>
      </c>
    </row>
    <row r="2929" spans="1:16" x14ac:dyDescent="0.3">
      <c r="A2929">
        <v>2928</v>
      </c>
      <c r="B2929" t="s">
        <v>1407</v>
      </c>
      <c r="C2929">
        <v>934</v>
      </c>
      <c r="D2929">
        <f>'3월'!B934</f>
        <v>0</v>
      </c>
      <c r="E2929">
        <f t="shared" si="45"/>
        <v>0</v>
      </c>
      <c r="F2929">
        <f>'3월'!C934</f>
        <v>0</v>
      </c>
      <c r="G2929">
        <f>'3월'!D934</f>
        <v>0</v>
      </c>
      <c r="H2929">
        <f>'3월'!E934</f>
        <v>0</v>
      </c>
      <c r="I2929">
        <f>'3월'!F934</f>
        <v>0</v>
      </c>
      <c r="J2929">
        <f>'3월'!G934</f>
        <v>0</v>
      </c>
      <c r="K2929">
        <f>'3월'!H934</f>
        <v>0</v>
      </c>
      <c r="L2929">
        <f>'3월'!I934</f>
        <v>0</v>
      </c>
      <c r="M2929">
        <f>'3월'!J934</f>
        <v>0</v>
      </c>
      <c r="N2929">
        <f>'3월'!K934</f>
        <v>0</v>
      </c>
      <c r="O2929">
        <f>'3월'!L934</f>
        <v>0</v>
      </c>
      <c r="P2929" t="str">
        <f>IF(AND(검색!$C$4&lt;&gt;"",E2929&lt;&gt;"",ISNUMBER(SEARCH(검색!$C$4,E2929)),OR(D2929&lt;&gt;"",F2929&lt;&gt;"",G2929&lt;&gt;"",H2929&lt;&gt;"")),COUNT(P$1:P2928)+1,"")</f>
        <v/>
      </c>
    </row>
    <row r="2930" spans="1:16" x14ac:dyDescent="0.3">
      <c r="A2930">
        <v>2929</v>
      </c>
      <c r="B2930" t="s">
        <v>1407</v>
      </c>
      <c r="C2930">
        <v>935</v>
      </c>
      <c r="D2930">
        <f>'3월'!B935</f>
        <v>0</v>
      </c>
      <c r="E2930">
        <f t="shared" si="45"/>
        <v>0</v>
      </c>
      <c r="F2930">
        <f>'3월'!C935</f>
        <v>0</v>
      </c>
      <c r="G2930">
        <f>'3월'!D935</f>
        <v>0</v>
      </c>
      <c r="H2930">
        <f>'3월'!E935</f>
        <v>0</v>
      </c>
      <c r="I2930">
        <f>'3월'!F935</f>
        <v>0</v>
      </c>
      <c r="J2930">
        <f>'3월'!G935</f>
        <v>0</v>
      </c>
      <c r="K2930">
        <f>'3월'!H935</f>
        <v>0</v>
      </c>
      <c r="L2930">
        <f>'3월'!I935</f>
        <v>0</v>
      </c>
      <c r="M2930">
        <f>'3월'!J935</f>
        <v>0</v>
      </c>
      <c r="N2930">
        <f>'3월'!K935</f>
        <v>0</v>
      </c>
      <c r="O2930">
        <f>'3월'!L935</f>
        <v>0</v>
      </c>
      <c r="P2930" t="str">
        <f>IF(AND(검색!$C$4&lt;&gt;"",E2930&lt;&gt;"",ISNUMBER(SEARCH(검색!$C$4,E2930)),OR(D2930&lt;&gt;"",F2930&lt;&gt;"",G2930&lt;&gt;"",H2930&lt;&gt;"")),COUNT(P$1:P2929)+1,"")</f>
        <v/>
      </c>
    </row>
    <row r="2931" spans="1:16" x14ac:dyDescent="0.3">
      <c r="A2931">
        <v>2930</v>
      </c>
      <c r="B2931" t="s">
        <v>1407</v>
      </c>
      <c r="C2931">
        <v>936</v>
      </c>
      <c r="D2931">
        <f>'3월'!B936</f>
        <v>0</v>
      </c>
      <c r="E2931">
        <f t="shared" si="45"/>
        <v>0</v>
      </c>
      <c r="F2931">
        <f>'3월'!C936</f>
        <v>0</v>
      </c>
      <c r="G2931">
        <f>'3월'!D936</f>
        <v>0</v>
      </c>
      <c r="H2931">
        <f>'3월'!E936</f>
        <v>0</v>
      </c>
      <c r="I2931">
        <f>'3월'!F936</f>
        <v>0</v>
      </c>
      <c r="J2931">
        <f>'3월'!G936</f>
        <v>0</v>
      </c>
      <c r="K2931">
        <f>'3월'!H936</f>
        <v>0</v>
      </c>
      <c r="L2931">
        <f>'3월'!I936</f>
        <v>0</v>
      </c>
      <c r="M2931">
        <f>'3월'!J936</f>
        <v>0</v>
      </c>
      <c r="N2931">
        <f>'3월'!K936</f>
        <v>0</v>
      </c>
      <c r="O2931">
        <f>'3월'!L936</f>
        <v>0</v>
      </c>
      <c r="P2931" t="str">
        <f>IF(AND(검색!$C$4&lt;&gt;"",E2931&lt;&gt;"",ISNUMBER(SEARCH(검색!$C$4,E2931)),OR(D2931&lt;&gt;"",F2931&lt;&gt;"",G2931&lt;&gt;"",H2931&lt;&gt;"")),COUNT(P$1:P2930)+1,"")</f>
        <v/>
      </c>
    </row>
    <row r="2932" spans="1:16" x14ac:dyDescent="0.3">
      <c r="A2932">
        <v>2931</v>
      </c>
      <c r="B2932" t="s">
        <v>1407</v>
      </c>
      <c r="C2932">
        <v>937</v>
      </c>
      <c r="D2932">
        <f>'3월'!B937</f>
        <v>0</v>
      </c>
      <c r="E2932">
        <f t="shared" si="45"/>
        <v>0</v>
      </c>
      <c r="F2932">
        <f>'3월'!C937</f>
        <v>0</v>
      </c>
      <c r="G2932">
        <f>'3월'!D937</f>
        <v>0</v>
      </c>
      <c r="H2932">
        <f>'3월'!E937</f>
        <v>0</v>
      </c>
      <c r="I2932">
        <f>'3월'!F937</f>
        <v>0</v>
      </c>
      <c r="J2932">
        <f>'3월'!G937</f>
        <v>0</v>
      </c>
      <c r="K2932">
        <f>'3월'!H937</f>
        <v>0</v>
      </c>
      <c r="L2932">
        <f>'3월'!I937</f>
        <v>0</v>
      </c>
      <c r="M2932">
        <f>'3월'!J937</f>
        <v>0</v>
      </c>
      <c r="N2932">
        <f>'3월'!K937</f>
        <v>0</v>
      </c>
      <c r="O2932">
        <f>'3월'!L937</f>
        <v>0</v>
      </c>
      <c r="P2932" t="str">
        <f>IF(AND(검색!$C$4&lt;&gt;"",E2932&lt;&gt;"",ISNUMBER(SEARCH(검색!$C$4,E2932)),OR(D2932&lt;&gt;"",F2932&lt;&gt;"",G2932&lt;&gt;"",H2932&lt;&gt;"")),COUNT(P$1:P2931)+1,"")</f>
        <v/>
      </c>
    </row>
    <row r="2933" spans="1:16" x14ac:dyDescent="0.3">
      <c r="A2933">
        <v>2932</v>
      </c>
      <c r="B2933" t="s">
        <v>1407</v>
      </c>
      <c r="C2933">
        <v>938</v>
      </c>
      <c r="D2933">
        <f>'3월'!B938</f>
        <v>0</v>
      </c>
      <c r="E2933">
        <f t="shared" si="45"/>
        <v>0</v>
      </c>
      <c r="F2933">
        <f>'3월'!C938</f>
        <v>0</v>
      </c>
      <c r="G2933">
        <f>'3월'!D938</f>
        <v>0</v>
      </c>
      <c r="H2933">
        <f>'3월'!E938</f>
        <v>0</v>
      </c>
      <c r="I2933">
        <f>'3월'!F938</f>
        <v>0</v>
      </c>
      <c r="J2933">
        <f>'3월'!G938</f>
        <v>0</v>
      </c>
      <c r="K2933">
        <f>'3월'!H938</f>
        <v>0</v>
      </c>
      <c r="L2933">
        <f>'3월'!I938</f>
        <v>0</v>
      </c>
      <c r="M2933">
        <f>'3월'!J938</f>
        <v>0</v>
      </c>
      <c r="N2933">
        <f>'3월'!K938</f>
        <v>0</v>
      </c>
      <c r="O2933">
        <f>'3월'!L938</f>
        <v>0</v>
      </c>
      <c r="P2933" t="str">
        <f>IF(AND(검색!$C$4&lt;&gt;"",E2933&lt;&gt;"",ISNUMBER(SEARCH(검색!$C$4,E2933)),OR(D2933&lt;&gt;"",F2933&lt;&gt;"",G2933&lt;&gt;"",H2933&lt;&gt;"")),COUNT(P$1:P2932)+1,"")</f>
        <v/>
      </c>
    </row>
    <row r="2934" spans="1:16" x14ac:dyDescent="0.3">
      <c r="A2934">
        <v>2933</v>
      </c>
      <c r="B2934" t="s">
        <v>1407</v>
      </c>
      <c r="C2934">
        <v>939</v>
      </c>
      <c r="D2934">
        <f>'3월'!B939</f>
        <v>0</v>
      </c>
      <c r="E2934">
        <f t="shared" si="45"/>
        <v>0</v>
      </c>
      <c r="F2934">
        <f>'3월'!C939</f>
        <v>0</v>
      </c>
      <c r="G2934">
        <f>'3월'!D939</f>
        <v>0</v>
      </c>
      <c r="H2934">
        <f>'3월'!E939</f>
        <v>0</v>
      </c>
      <c r="I2934">
        <f>'3월'!F939</f>
        <v>0</v>
      </c>
      <c r="J2934">
        <f>'3월'!G939</f>
        <v>0</v>
      </c>
      <c r="K2934">
        <f>'3월'!H939</f>
        <v>0</v>
      </c>
      <c r="L2934">
        <f>'3월'!I939</f>
        <v>0</v>
      </c>
      <c r="M2934">
        <f>'3월'!J939</f>
        <v>0</v>
      </c>
      <c r="N2934">
        <f>'3월'!K939</f>
        <v>0</v>
      </c>
      <c r="O2934">
        <f>'3월'!L939</f>
        <v>0</v>
      </c>
      <c r="P2934" t="str">
        <f>IF(AND(검색!$C$4&lt;&gt;"",E2934&lt;&gt;"",ISNUMBER(SEARCH(검색!$C$4,E2934)),OR(D2934&lt;&gt;"",F2934&lt;&gt;"",G2934&lt;&gt;"",H2934&lt;&gt;"")),COUNT(P$1:P2933)+1,"")</f>
        <v/>
      </c>
    </row>
    <row r="2935" spans="1:16" x14ac:dyDescent="0.3">
      <c r="A2935">
        <v>2934</v>
      </c>
      <c r="B2935" t="s">
        <v>1407</v>
      </c>
      <c r="C2935">
        <v>940</v>
      </c>
      <c r="D2935">
        <f>'3월'!B940</f>
        <v>0</v>
      </c>
      <c r="E2935">
        <f t="shared" si="45"/>
        <v>0</v>
      </c>
      <c r="F2935">
        <f>'3월'!C940</f>
        <v>0</v>
      </c>
      <c r="G2935">
        <f>'3월'!D940</f>
        <v>0</v>
      </c>
      <c r="H2935">
        <f>'3월'!E940</f>
        <v>0</v>
      </c>
      <c r="I2935">
        <f>'3월'!F940</f>
        <v>0</v>
      </c>
      <c r="J2935">
        <f>'3월'!G940</f>
        <v>0</v>
      </c>
      <c r="K2935">
        <f>'3월'!H940</f>
        <v>0</v>
      </c>
      <c r="L2935">
        <f>'3월'!I940</f>
        <v>0</v>
      </c>
      <c r="M2935">
        <f>'3월'!J940</f>
        <v>0</v>
      </c>
      <c r="N2935">
        <f>'3월'!K940</f>
        <v>0</v>
      </c>
      <c r="O2935">
        <f>'3월'!L940</f>
        <v>0</v>
      </c>
      <c r="P2935" t="str">
        <f>IF(AND(검색!$C$4&lt;&gt;"",E2935&lt;&gt;"",ISNUMBER(SEARCH(검색!$C$4,E2935)),OR(D2935&lt;&gt;"",F2935&lt;&gt;"",G2935&lt;&gt;"",H2935&lt;&gt;"")),COUNT(P$1:P2934)+1,"")</f>
        <v/>
      </c>
    </row>
    <row r="2936" spans="1:16" x14ac:dyDescent="0.3">
      <c r="A2936">
        <v>2935</v>
      </c>
      <c r="B2936" t="s">
        <v>1407</v>
      </c>
      <c r="C2936">
        <v>941</v>
      </c>
      <c r="D2936">
        <f>'3월'!B941</f>
        <v>0</v>
      </c>
      <c r="E2936">
        <f t="shared" si="45"/>
        <v>0</v>
      </c>
      <c r="F2936">
        <f>'3월'!C941</f>
        <v>0</v>
      </c>
      <c r="G2936">
        <f>'3월'!D941</f>
        <v>0</v>
      </c>
      <c r="H2936">
        <f>'3월'!E941</f>
        <v>0</v>
      </c>
      <c r="I2936">
        <f>'3월'!F941</f>
        <v>0</v>
      </c>
      <c r="J2936">
        <f>'3월'!G941</f>
        <v>0</v>
      </c>
      <c r="K2936">
        <f>'3월'!H941</f>
        <v>0</v>
      </c>
      <c r="L2936">
        <f>'3월'!I941</f>
        <v>0</v>
      </c>
      <c r="M2936">
        <f>'3월'!J941</f>
        <v>0</v>
      </c>
      <c r="N2936">
        <f>'3월'!K941</f>
        <v>0</v>
      </c>
      <c r="O2936">
        <f>'3월'!L941</f>
        <v>0</v>
      </c>
      <c r="P2936" t="str">
        <f>IF(AND(검색!$C$4&lt;&gt;"",E2936&lt;&gt;"",ISNUMBER(SEARCH(검색!$C$4,E2936)),OR(D2936&lt;&gt;"",F2936&lt;&gt;"",G2936&lt;&gt;"",H2936&lt;&gt;"")),COUNT(P$1:P2935)+1,"")</f>
        <v/>
      </c>
    </row>
    <row r="2937" spans="1:16" x14ac:dyDescent="0.3">
      <c r="A2937">
        <v>2936</v>
      </c>
      <c r="B2937" t="s">
        <v>1407</v>
      </c>
      <c r="C2937">
        <v>942</v>
      </c>
      <c r="D2937">
        <f>'3월'!B942</f>
        <v>0</v>
      </c>
      <c r="E2937">
        <f t="shared" si="45"/>
        <v>0</v>
      </c>
      <c r="F2937">
        <f>'3월'!C942</f>
        <v>0</v>
      </c>
      <c r="G2937">
        <f>'3월'!D942</f>
        <v>0</v>
      </c>
      <c r="H2937">
        <f>'3월'!E942</f>
        <v>0</v>
      </c>
      <c r="I2937">
        <f>'3월'!F942</f>
        <v>0</v>
      </c>
      <c r="J2937">
        <f>'3월'!G942</f>
        <v>0</v>
      </c>
      <c r="K2937">
        <f>'3월'!H942</f>
        <v>0</v>
      </c>
      <c r="L2937">
        <f>'3월'!I942</f>
        <v>0</v>
      </c>
      <c r="M2937">
        <f>'3월'!J942</f>
        <v>0</v>
      </c>
      <c r="N2937">
        <f>'3월'!K942</f>
        <v>0</v>
      </c>
      <c r="O2937">
        <f>'3월'!L942</f>
        <v>0</v>
      </c>
      <c r="P2937" t="str">
        <f>IF(AND(검색!$C$4&lt;&gt;"",E2937&lt;&gt;"",ISNUMBER(SEARCH(검색!$C$4,E2937)),OR(D2937&lt;&gt;"",F2937&lt;&gt;"",G2937&lt;&gt;"",H2937&lt;&gt;"")),COUNT(P$1:P2936)+1,"")</f>
        <v/>
      </c>
    </row>
    <row r="2938" spans="1:16" x14ac:dyDescent="0.3">
      <c r="A2938">
        <v>2937</v>
      </c>
      <c r="B2938" t="s">
        <v>1407</v>
      </c>
      <c r="C2938">
        <v>943</v>
      </c>
      <c r="D2938">
        <f>'3월'!B943</f>
        <v>0</v>
      </c>
      <c r="E2938">
        <f t="shared" si="45"/>
        <v>0</v>
      </c>
      <c r="F2938">
        <f>'3월'!C943</f>
        <v>0</v>
      </c>
      <c r="G2938">
        <f>'3월'!D943</f>
        <v>0</v>
      </c>
      <c r="H2938">
        <f>'3월'!E943</f>
        <v>0</v>
      </c>
      <c r="I2938">
        <f>'3월'!F943</f>
        <v>0</v>
      </c>
      <c r="J2938">
        <f>'3월'!G943</f>
        <v>0</v>
      </c>
      <c r="K2938">
        <f>'3월'!H943</f>
        <v>0</v>
      </c>
      <c r="L2938">
        <f>'3월'!I943</f>
        <v>0</v>
      </c>
      <c r="M2938">
        <f>'3월'!J943</f>
        <v>0</v>
      </c>
      <c r="N2938">
        <f>'3월'!K943</f>
        <v>0</v>
      </c>
      <c r="O2938">
        <f>'3월'!L943</f>
        <v>0</v>
      </c>
      <c r="P2938" t="str">
        <f>IF(AND(검색!$C$4&lt;&gt;"",E2938&lt;&gt;"",ISNUMBER(SEARCH(검색!$C$4,E2938)),OR(D2938&lt;&gt;"",F2938&lt;&gt;"",G2938&lt;&gt;"",H2938&lt;&gt;"")),COUNT(P$1:P2937)+1,"")</f>
        <v/>
      </c>
    </row>
    <row r="2939" spans="1:16" x14ac:dyDescent="0.3">
      <c r="A2939">
        <v>2938</v>
      </c>
      <c r="B2939" t="s">
        <v>1407</v>
      </c>
      <c r="C2939">
        <v>944</v>
      </c>
      <c r="D2939">
        <f>'3월'!B944</f>
        <v>0</v>
      </c>
      <c r="E2939">
        <f t="shared" si="45"/>
        <v>0</v>
      </c>
      <c r="F2939">
        <f>'3월'!C944</f>
        <v>0</v>
      </c>
      <c r="G2939">
        <f>'3월'!D944</f>
        <v>0</v>
      </c>
      <c r="H2939">
        <f>'3월'!E944</f>
        <v>0</v>
      </c>
      <c r="I2939">
        <f>'3월'!F944</f>
        <v>0</v>
      </c>
      <c r="J2939">
        <f>'3월'!G944</f>
        <v>0</v>
      </c>
      <c r="K2939">
        <f>'3월'!H944</f>
        <v>0</v>
      </c>
      <c r="L2939">
        <f>'3월'!I944</f>
        <v>0</v>
      </c>
      <c r="M2939">
        <f>'3월'!J944</f>
        <v>0</v>
      </c>
      <c r="N2939">
        <f>'3월'!K944</f>
        <v>0</v>
      </c>
      <c r="O2939">
        <f>'3월'!L944</f>
        <v>0</v>
      </c>
      <c r="P2939" t="str">
        <f>IF(AND(검색!$C$4&lt;&gt;"",E2939&lt;&gt;"",ISNUMBER(SEARCH(검색!$C$4,E2939)),OR(D2939&lt;&gt;"",F2939&lt;&gt;"",G2939&lt;&gt;"",H2939&lt;&gt;"")),COUNT(P$1:P2938)+1,"")</f>
        <v/>
      </c>
    </row>
    <row r="2940" spans="1:16" x14ac:dyDescent="0.3">
      <c r="A2940">
        <v>2939</v>
      </c>
      <c r="B2940" t="s">
        <v>1407</v>
      </c>
      <c r="C2940">
        <v>945</v>
      </c>
      <c r="D2940">
        <f>'3월'!B945</f>
        <v>0</v>
      </c>
      <c r="E2940">
        <f t="shared" si="45"/>
        <v>0</v>
      </c>
      <c r="F2940">
        <f>'3월'!C945</f>
        <v>0</v>
      </c>
      <c r="G2940">
        <f>'3월'!D945</f>
        <v>0</v>
      </c>
      <c r="H2940">
        <f>'3월'!E945</f>
        <v>0</v>
      </c>
      <c r="I2940">
        <f>'3월'!F945</f>
        <v>0</v>
      </c>
      <c r="J2940">
        <f>'3월'!G945</f>
        <v>0</v>
      </c>
      <c r="K2940">
        <f>'3월'!H945</f>
        <v>0</v>
      </c>
      <c r="L2940">
        <f>'3월'!I945</f>
        <v>0</v>
      </c>
      <c r="M2940">
        <f>'3월'!J945</f>
        <v>0</v>
      </c>
      <c r="N2940">
        <f>'3월'!K945</f>
        <v>0</v>
      </c>
      <c r="O2940">
        <f>'3월'!L945</f>
        <v>0</v>
      </c>
      <c r="P2940" t="str">
        <f>IF(AND(검색!$C$4&lt;&gt;"",E2940&lt;&gt;"",ISNUMBER(SEARCH(검색!$C$4,E2940)),OR(D2940&lt;&gt;"",F2940&lt;&gt;"",G2940&lt;&gt;"",H2940&lt;&gt;"")),COUNT(P$1:P2939)+1,"")</f>
        <v/>
      </c>
    </row>
    <row r="2941" spans="1:16" x14ac:dyDescent="0.3">
      <c r="A2941">
        <v>2940</v>
      </c>
      <c r="B2941" t="s">
        <v>1407</v>
      </c>
      <c r="C2941">
        <v>946</v>
      </c>
      <c r="D2941">
        <f>'3월'!B946</f>
        <v>0</v>
      </c>
      <c r="E2941">
        <f t="shared" si="45"/>
        <v>0</v>
      </c>
      <c r="F2941">
        <f>'3월'!C946</f>
        <v>0</v>
      </c>
      <c r="G2941">
        <f>'3월'!D946</f>
        <v>0</v>
      </c>
      <c r="H2941">
        <f>'3월'!E946</f>
        <v>0</v>
      </c>
      <c r="I2941">
        <f>'3월'!F946</f>
        <v>0</v>
      </c>
      <c r="J2941">
        <f>'3월'!G946</f>
        <v>0</v>
      </c>
      <c r="K2941">
        <f>'3월'!H946</f>
        <v>0</v>
      </c>
      <c r="L2941">
        <f>'3월'!I946</f>
        <v>0</v>
      </c>
      <c r="M2941">
        <f>'3월'!J946</f>
        <v>0</v>
      </c>
      <c r="N2941">
        <f>'3월'!K946</f>
        <v>0</v>
      </c>
      <c r="O2941">
        <f>'3월'!L946</f>
        <v>0</v>
      </c>
      <c r="P2941" t="str">
        <f>IF(AND(검색!$C$4&lt;&gt;"",E2941&lt;&gt;"",ISNUMBER(SEARCH(검색!$C$4,E2941)),OR(D2941&lt;&gt;"",F2941&lt;&gt;"",G2941&lt;&gt;"",H2941&lt;&gt;"")),COUNT(P$1:P2940)+1,"")</f>
        <v/>
      </c>
    </row>
    <row r="2942" spans="1:16" x14ac:dyDescent="0.3">
      <c r="A2942">
        <v>2941</v>
      </c>
      <c r="B2942" t="s">
        <v>1407</v>
      </c>
      <c r="C2942">
        <v>947</v>
      </c>
      <c r="D2942">
        <f>'3월'!B947</f>
        <v>0</v>
      </c>
      <c r="E2942">
        <f t="shared" si="45"/>
        <v>0</v>
      </c>
      <c r="F2942">
        <f>'3월'!C947</f>
        <v>0</v>
      </c>
      <c r="G2942">
        <f>'3월'!D947</f>
        <v>0</v>
      </c>
      <c r="H2942">
        <f>'3월'!E947</f>
        <v>0</v>
      </c>
      <c r="I2942">
        <f>'3월'!F947</f>
        <v>0</v>
      </c>
      <c r="J2942">
        <f>'3월'!G947</f>
        <v>0</v>
      </c>
      <c r="K2942">
        <f>'3월'!H947</f>
        <v>0</v>
      </c>
      <c r="L2942">
        <f>'3월'!I947</f>
        <v>0</v>
      </c>
      <c r="M2942">
        <f>'3월'!J947</f>
        <v>0</v>
      </c>
      <c r="N2942">
        <f>'3월'!K947</f>
        <v>0</v>
      </c>
      <c r="O2942">
        <f>'3월'!L947</f>
        <v>0</v>
      </c>
      <c r="P2942" t="str">
        <f>IF(AND(검색!$C$4&lt;&gt;"",E2942&lt;&gt;"",ISNUMBER(SEARCH(검색!$C$4,E2942)),OR(D2942&lt;&gt;"",F2942&lt;&gt;"",G2942&lt;&gt;"",H2942&lt;&gt;"")),COUNT(P$1:P2941)+1,"")</f>
        <v/>
      </c>
    </row>
    <row r="2943" spans="1:16" x14ac:dyDescent="0.3">
      <c r="A2943">
        <v>2942</v>
      </c>
      <c r="B2943" t="s">
        <v>1407</v>
      </c>
      <c r="C2943">
        <v>948</v>
      </c>
      <c r="D2943">
        <f>'3월'!B948</f>
        <v>0</v>
      </c>
      <c r="E2943">
        <f t="shared" si="45"/>
        <v>0</v>
      </c>
      <c r="F2943">
        <f>'3월'!C948</f>
        <v>0</v>
      </c>
      <c r="G2943">
        <f>'3월'!D948</f>
        <v>0</v>
      </c>
      <c r="H2943">
        <f>'3월'!E948</f>
        <v>0</v>
      </c>
      <c r="I2943">
        <f>'3월'!F948</f>
        <v>0</v>
      </c>
      <c r="J2943">
        <f>'3월'!G948</f>
        <v>0</v>
      </c>
      <c r="K2943">
        <f>'3월'!H948</f>
        <v>0</v>
      </c>
      <c r="L2943">
        <f>'3월'!I948</f>
        <v>0</v>
      </c>
      <c r="M2943">
        <f>'3월'!J948</f>
        <v>0</v>
      </c>
      <c r="N2943">
        <f>'3월'!K948</f>
        <v>0</v>
      </c>
      <c r="O2943">
        <f>'3월'!L948</f>
        <v>0</v>
      </c>
      <c r="P2943" t="str">
        <f>IF(AND(검색!$C$4&lt;&gt;"",E2943&lt;&gt;"",ISNUMBER(SEARCH(검색!$C$4,E2943)),OR(D2943&lt;&gt;"",F2943&lt;&gt;"",G2943&lt;&gt;"",H2943&lt;&gt;"")),COUNT(P$1:P2942)+1,"")</f>
        <v/>
      </c>
    </row>
    <row r="2944" spans="1:16" x14ac:dyDescent="0.3">
      <c r="A2944">
        <v>2943</v>
      </c>
      <c r="B2944" t="s">
        <v>1407</v>
      </c>
      <c r="C2944">
        <v>949</v>
      </c>
      <c r="D2944">
        <f>'3월'!B949</f>
        <v>0</v>
      </c>
      <c r="E2944">
        <f t="shared" si="45"/>
        <v>0</v>
      </c>
      <c r="F2944">
        <f>'3월'!C949</f>
        <v>0</v>
      </c>
      <c r="G2944">
        <f>'3월'!D949</f>
        <v>0</v>
      </c>
      <c r="H2944">
        <f>'3월'!E949</f>
        <v>0</v>
      </c>
      <c r="I2944">
        <f>'3월'!F949</f>
        <v>0</v>
      </c>
      <c r="J2944">
        <f>'3월'!G949</f>
        <v>0</v>
      </c>
      <c r="K2944">
        <f>'3월'!H949</f>
        <v>0</v>
      </c>
      <c r="L2944">
        <f>'3월'!I949</f>
        <v>0</v>
      </c>
      <c r="M2944">
        <f>'3월'!J949</f>
        <v>0</v>
      </c>
      <c r="N2944">
        <f>'3월'!K949</f>
        <v>0</v>
      </c>
      <c r="O2944">
        <f>'3월'!L949</f>
        <v>0</v>
      </c>
      <c r="P2944" t="str">
        <f>IF(AND(검색!$C$4&lt;&gt;"",E2944&lt;&gt;"",ISNUMBER(SEARCH(검색!$C$4,E2944)),OR(D2944&lt;&gt;"",F2944&lt;&gt;"",G2944&lt;&gt;"",H2944&lt;&gt;"")),COUNT(P$1:P2943)+1,"")</f>
        <v/>
      </c>
    </row>
    <row r="2945" spans="1:16" x14ac:dyDescent="0.3">
      <c r="A2945">
        <v>2944</v>
      </c>
      <c r="B2945" t="s">
        <v>1407</v>
      </c>
      <c r="C2945">
        <v>950</v>
      </c>
      <c r="D2945">
        <f>'3월'!B950</f>
        <v>0</v>
      </c>
      <c r="E2945">
        <f t="shared" si="45"/>
        <v>0</v>
      </c>
      <c r="F2945">
        <f>'3월'!C950</f>
        <v>0</v>
      </c>
      <c r="G2945">
        <f>'3월'!D950</f>
        <v>0</v>
      </c>
      <c r="H2945">
        <f>'3월'!E950</f>
        <v>0</v>
      </c>
      <c r="I2945">
        <f>'3월'!F950</f>
        <v>0</v>
      </c>
      <c r="J2945">
        <f>'3월'!G950</f>
        <v>0</v>
      </c>
      <c r="K2945">
        <f>'3월'!H950</f>
        <v>0</v>
      </c>
      <c r="L2945">
        <f>'3월'!I950</f>
        <v>0</v>
      </c>
      <c r="M2945">
        <f>'3월'!J950</f>
        <v>0</v>
      </c>
      <c r="N2945">
        <f>'3월'!K950</f>
        <v>0</v>
      </c>
      <c r="O2945">
        <f>'3월'!L950</f>
        <v>0</v>
      </c>
      <c r="P2945" t="str">
        <f>IF(AND(검색!$C$4&lt;&gt;"",E2945&lt;&gt;"",ISNUMBER(SEARCH(검색!$C$4,E2945)),OR(D2945&lt;&gt;"",F2945&lt;&gt;"",G2945&lt;&gt;"",H2945&lt;&gt;"")),COUNT(P$1:P2944)+1,"")</f>
        <v/>
      </c>
    </row>
    <row r="2946" spans="1:16" x14ac:dyDescent="0.3">
      <c r="A2946">
        <v>2945</v>
      </c>
      <c r="B2946" t="s">
        <v>1407</v>
      </c>
      <c r="C2946">
        <v>951</v>
      </c>
      <c r="D2946">
        <f>'3월'!B951</f>
        <v>0</v>
      </c>
      <c r="E2946">
        <f t="shared" si="45"/>
        <v>0</v>
      </c>
      <c r="F2946">
        <f>'3월'!C951</f>
        <v>0</v>
      </c>
      <c r="G2946">
        <f>'3월'!D951</f>
        <v>0</v>
      </c>
      <c r="H2946">
        <f>'3월'!E951</f>
        <v>0</v>
      </c>
      <c r="I2946">
        <f>'3월'!F951</f>
        <v>0</v>
      </c>
      <c r="J2946">
        <f>'3월'!G951</f>
        <v>0</v>
      </c>
      <c r="K2946">
        <f>'3월'!H951</f>
        <v>0</v>
      </c>
      <c r="L2946">
        <f>'3월'!I951</f>
        <v>0</v>
      </c>
      <c r="M2946">
        <f>'3월'!J951</f>
        <v>0</v>
      </c>
      <c r="N2946">
        <f>'3월'!K951</f>
        <v>0</v>
      </c>
      <c r="O2946">
        <f>'3월'!L951</f>
        <v>0</v>
      </c>
      <c r="P2946" t="str">
        <f>IF(AND(검색!$C$4&lt;&gt;"",E2946&lt;&gt;"",ISNUMBER(SEARCH(검색!$C$4,E2946)),OR(D2946&lt;&gt;"",F2946&lt;&gt;"",G2946&lt;&gt;"",H2946&lt;&gt;"")),COUNT(P$1:P2945)+1,"")</f>
        <v/>
      </c>
    </row>
    <row r="2947" spans="1:16" x14ac:dyDescent="0.3">
      <c r="A2947">
        <v>2946</v>
      </c>
      <c r="B2947" t="s">
        <v>1407</v>
      </c>
      <c r="C2947">
        <v>952</v>
      </c>
      <c r="D2947">
        <f>'3월'!B952</f>
        <v>0</v>
      </c>
      <c r="E2947">
        <f t="shared" ref="E2947:E3010" si="46">IF(D2947&lt;&gt;"",D2947,IF(B2947=B2946,E2946,""))</f>
        <v>0</v>
      </c>
      <c r="F2947">
        <f>'3월'!C952</f>
        <v>0</v>
      </c>
      <c r="G2947">
        <f>'3월'!D952</f>
        <v>0</v>
      </c>
      <c r="H2947">
        <f>'3월'!E952</f>
        <v>0</v>
      </c>
      <c r="I2947">
        <f>'3월'!F952</f>
        <v>0</v>
      </c>
      <c r="J2947">
        <f>'3월'!G952</f>
        <v>0</v>
      </c>
      <c r="K2947">
        <f>'3월'!H952</f>
        <v>0</v>
      </c>
      <c r="L2947">
        <f>'3월'!I952</f>
        <v>0</v>
      </c>
      <c r="M2947">
        <f>'3월'!J952</f>
        <v>0</v>
      </c>
      <c r="N2947">
        <f>'3월'!K952</f>
        <v>0</v>
      </c>
      <c r="O2947">
        <f>'3월'!L952</f>
        <v>0</v>
      </c>
      <c r="P2947" t="str">
        <f>IF(AND(검색!$C$4&lt;&gt;"",E2947&lt;&gt;"",ISNUMBER(SEARCH(검색!$C$4,E2947)),OR(D2947&lt;&gt;"",F2947&lt;&gt;"",G2947&lt;&gt;"",H2947&lt;&gt;"")),COUNT(P$1:P2946)+1,"")</f>
        <v/>
      </c>
    </row>
    <row r="2948" spans="1:16" x14ac:dyDescent="0.3">
      <c r="A2948">
        <v>2947</v>
      </c>
      <c r="B2948" t="s">
        <v>1407</v>
      </c>
      <c r="C2948">
        <v>953</v>
      </c>
      <c r="D2948">
        <f>'3월'!B953</f>
        <v>0</v>
      </c>
      <c r="E2948">
        <f t="shared" si="46"/>
        <v>0</v>
      </c>
      <c r="F2948">
        <f>'3월'!C953</f>
        <v>0</v>
      </c>
      <c r="G2948">
        <f>'3월'!D953</f>
        <v>0</v>
      </c>
      <c r="H2948">
        <f>'3월'!E953</f>
        <v>0</v>
      </c>
      <c r="I2948">
        <f>'3월'!F953</f>
        <v>0</v>
      </c>
      <c r="J2948">
        <f>'3월'!G953</f>
        <v>0</v>
      </c>
      <c r="K2948">
        <f>'3월'!H953</f>
        <v>0</v>
      </c>
      <c r="L2948">
        <f>'3월'!I953</f>
        <v>0</v>
      </c>
      <c r="M2948">
        <f>'3월'!J953</f>
        <v>0</v>
      </c>
      <c r="N2948">
        <f>'3월'!K953</f>
        <v>0</v>
      </c>
      <c r="O2948">
        <f>'3월'!L953</f>
        <v>0</v>
      </c>
      <c r="P2948" t="str">
        <f>IF(AND(검색!$C$4&lt;&gt;"",E2948&lt;&gt;"",ISNUMBER(SEARCH(검색!$C$4,E2948)),OR(D2948&lt;&gt;"",F2948&lt;&gt;"",G2948&lt;&gt;"",H2948&lt;&gt;"")),COUNT(P$1:P2947)+1,"")</f>
        <v/>
      </c>
    </row>
    <row r="2949" spans="1:16" x14ac:dyDescent="0.3">
      <c r="A2949">
        <v>2948</v>
      </c>
      <c r="B2949" t="s">
        <v>1407</v>
      </c>
      <c r="C2949">
        <v>954</v>
      </c>
      <c r="D2949">
        <f>'3월'!B954</f>
        <v>0</v>
      </c>
      <c r="E2949">
        <f t="shared" si="46"/>
        <v>0</v>
      </c>
      <c r="F2949">
        <f>'3월'!C954</f>
        <v>0</v>
      </c>
      <c r="G2949">
        <f>'3월'!D954</f>
        <v>0</v>
      </c>
      <c r="H2949">
        <f>'3월'!E954</f>
        <v>0</v>
      </c>
      <c r="I2949">
        <f>'3월'!F954</f>
        <v>0</v>
      </c>
      <c r="J2949">
        <f>'3월'!G954</f>
        <v>0</v>
      </c>
      <c r="K2949">
        <f>'3월'!H954</f>
        <v>0</v>
      </c>
      <c r="L2949">
        <f>'3월'!I954</f>
        <v>0</v>
      </c>
      <c r="M2949">
        <f>'3월'!J954</f>
        <v>0</v>
      </c>
      <c r="N2949">
        <f>'3월'!K954</f>
        <v>0</v>
      </c>
      <c r="O2949">
        <f>'3월'!L954</f>
        <v>0</v>
      </c>
      <c r="P2949" t="str">
        <f>IF(AND(검색!$C$4&lt;&gt;"",E2949&lt;&gt;"",ISNUMBER(SEARCH(검색!$C$4,E2949)),OR(D2949&lt;&gt;"",F2949&lt;&gt;"",G2949&lt;&gt;"",H2949&lt;&gt;"")),COUNT(P$1:P2948)+1,"")</f>
        <v/>
      </c>
    </row>
    <row r="2950" spans="1:16" x14ac:dyDescent="0.3">
      <c r="A2950">
        <v>2949</v>
      </c>
      <c r="B2950" t="s">
        <v>1407</v>
      </c>
      <c r="C2950">
        <v>955</v>
      </c>
      <c r="D2950">
        <f>'3월'!B955</f>
        <v>0</v>
      </c>
      <c r="E2950">
        <f t="shared" si="46"/>
        <v>0</v>
      </c>
      <c r="F2950">
        <f>'3월'!C955</f>
        <v>0</v>
      </c>
      <c r="G2950">
        <f>'3월'!D955</f>
        <v>0</v>
      </c>
      <c r="H2950">
        <f>'3월'!E955</f>
        <v>0</v>
      </c>
      <c r="I2950">
        <f>'3월'!F955</f>
        <v>0</v>
      </c>
      <c r="J2950">
        <f>'3월'!G955</f>
        <v>0</v>
      </c>
      <c r="K2950">
        <f>'3월'!H955</f>
        <v>0</v>
      </c>
      <c r="L2950">
        <f>'3월'!I955</f>
        <v>0</v>
      </c>
      <c r="M2950">
        <f>'3월'!J955</f>
        <v>0</v>
      </c>
      <c r="N2950">
        <f>'3월'!K955</f>
        <v>0</v>
      </c>
      <c r="O2950">
        <f>'3월'!L955</f>
        <v>0</v>
      </c>
      <c r="P2950" t="str">
        <f>IF(AND(검색!$C$4&lt;&gt;"",E2950&lt;&gt;"",ISNUMBER(SEARCH(검색!$C$4,E2950)),OR(D2950&lt;&gt;"",F2950&lt;&gt;"",G2950&lt;&gt;"",H2950&lt;&gt;"")),COUNT(P$1:P2949)+1,"")</f>
        <v/>
      </c>
    </row>
    <row r="2951" spans="1:16" x14ac:dyDescent="0.3">
      <c r="A2951">
        <v>2950</v>
      </c>
      <c r="B2951" t="s">
        <v>1407</v>
      </c>
      <c r="C2951">
        <v>956</v>
      </c>
      <c r="D2951">
        <f>'3월'!B956</f>
        <v>0</v>
      </c>
      <c r="E2951">
        <f t="shared" si="46"/>
        <v>0</v>
      </c>
      <c r="F2951">
        <f>'3월'!C956</f>
        <v>0</v>
      </c>
      <c r="G2951">
        <f>'3월'!D956</f>
        <v>0</v>
      </c>
      <c r="H2951">
        <f>'3월'!E956</f>
        <v>0</v>
      </c>
      <c r="I2951">
        <f>'3월'!F956</f>
        <v>0</v>
      </c>
      <c r="J2951">
        <f>'3월'!G956</f>
        <v>0</v>
      </c>
      <c r="K2951">
        <f>'3월'!H956</f>
        <v>0</v>
      </c>
      <c r="L2951">
        <f>'3월'!I956</f>
        <v>0</v>
      </c>
      <c r="M2951">
        <f>'3월'!J956</f>
        <v>0</v>
      </c>
      <c r="N2951">
        <f>'3월'!K956</f>
        <v>0</v>
      </c>
      <c r="O2951">
        <f>'3월'!L956</f>
        <v>0</v>
      </c>
      <c r="P2951" t="str">
        <f>IF(AND(검색!$C$4&lt;&gt;"",E2951&lt;&gt;"",ISNUMBER(SEARCH(검색!$C$4,E2951)),OR(D2951&lt;&gt;"",F2951&lt;&gt;"",G2951&lt;&gt;"",H2951&lt;&gt;"")),COUNT(P$1:P2950)+1,"")</f>
        <v/>
      </c>
    </row>
    <row r="2952" spans="1:16" x14ac:dyDescent="0.3">
      <c r="A2952">
        <v>2951</v>
      </c>
      <c r="B2952" t="s">
        <v>1407</v>
      </c>
      <c r="C2952">
        <v>957</v>
      </c>
      <c r="D2952">
        <f>'3월'!B957</f>
        <v>0</v>
      </c>
      <c r="E2952">
        <f t="shared" si="46"/>
        <v>0</v>
      </c>
      <c r="F2952">
        <f>'3월'!C957</f>
        <v>0</v>
      </c>
      <c r="G2952">
        <f>'3월'!D957</f>
        <v>0</v>
      </c>
      <c r="H2952">
        <f>'3월'!E957</f>
        <v>0</v>
      </c>
      <c r="I2952">
        <f>'3월'!F957</f>
        <v>0</v>
      </c>
      <c r="J2952">
        <f>'3월'!G957</f>
        <v>0</v>
      </c>
      <c r="K2952">
        <f>'3월'!H957</f>
        <v>0</v>
      </c>
      <c r="L2952">
        <f>'3월'!I957</f>
        <v>0</v>
      </c>
      <c r="M2952">
        <f>'3월'!J957</f>
        <v>0</v>
      </c>
      <c r="N2952">
        <f>'3월'!K957</f>
        <v>0</v>
      </c>
      <c r="O2952">
        <f>'3월'!L957</f>
        <v>0</v>
      </c>
      <c r="P2952" t="str">
        <f>IF(AND(검색!$C$4&lt;&gt;"",E2952&lt;&gt;"",ISNUMBER(SEARCH(검색!$C$4,E2952)),OR(D2952&lt;&gt;"",F2952&lt;&gt;"",G2952&lt;&gt;"",H2952&lt;&gt;"")),COUNT(P$1:P2951)+1,"")</f>
        <v/>
      </c>
    </row>
    <row r="2953" spans="1:16" x14ac:dyDescent="0.3">
      <c r="A2953">
        <v>2952</v>
      </c>
      <c r="B2953" t="s">
        <v>1407</v>
      </c>
      <c r="C2953">
        <v>958</v>
      </c>
      <c r="D2953">
        <f>'3월'!B958</f>
        <v>0</v>
      </c>
      <c r="E2953">
        <f t="shared" si="46"/>
        <v>0</v>
      </c>
      <c r="F2953">
        <f>'3월'!C958</f>
        <v>0</v>
      </c>
      <c r="G2953">
        <f>'3월'!D958</f>
        <v>0</v>
      </c>
      <c r="H2953">
        <f>'3월'!E958</f>
        <v>0</v>
      </c>
      <c r="I2953">
        <f>'3월'!F958</f>
        <v>0</v>
      </c>
      <c r="J2953">
        <f>'3월'!G958</f>
        <v>0</v>
      </c>
      <c r="K2953">
        <f>'3월'!H958</f>
        <v>0</v>
      </c>
      <c r="L2953">
        <f>'3월'!I958</f>
        <v>0</v>
      </c>
      <c r="M2953">
        <f>'3월'!J958</f>
        <v>0</v>
      </c>
      <c r="N2953">
        <f>'3월'!K958</f>
        <v>0</v>
      </c>
      <c r="O2953">
        <f>'3월'!L958</f>
        <v>0</v>
      </c>
      <c r="P2953" t="str">
        <f>IF(AND(검색!$C$4&lt;&gt;"",E2953&lt;&gt;"",ISNUMBER(SEARCH(검색!$C$4,E2953)),OR(D2953&lt;&gt;"",F2953&lt;&gt;"",G2953&lt;&gt;"",H2953&lt;&gt;"")),COUNT(P$1:P2952)+1,"")</f>
        <v/>
      </c>
    </row>
    <row r="2954" spans="1:16" x14ac:dyDescent="0.3">
      <c r="A2954">
        <v>2953</v>
      </c>
      <c r="B2954" t="s">
        <v>1407</v>
      </c>
      <c r="C2954">
        <v>959</v>
      </c>
      <c r="D2954">
        <f>'3월'!B959</f>
        <v>0</v>
      </c>
      <c r="E2954">
        <f t="shared" si="46"/>
        <v>0</v>
      </c>
      <c r="F2954">
        <f>'3월'!C959</f>
        <v>0</v>
      </c>
      <c r="G2954">
        <f>'3월'!D959</f>
        <v>0</v>
      </c>
      <c r="H2954">
        <f>'3월'!E959</f>
        <v>0</v>
      </c>
      <c r="I2954">
        <f>'3월'!F959</f>
        <v>0</v>
      </c>
      <c r="J2954">
        <f>'3월'!G959</f>
        <v>0</v>
      </c>
      <c r="K2954">
        <f>'3월'!H959</f>
        <v>0</v>
      </c>
      <c r="L2954">
        <f>'3월'!I959</f>
        <v>0</v>
      </c>
      <c r="M2954">
        <f>'3월'!J959</f>
        <v>0</v>
      </c>
      <c r="N2954">
        <f>'3월'!K959</f>
        <v>0</v>
      </c>
      <c r="O2954">
        <f>'3월'!L959</f>
        <v>0</v>
      </c>
      <c r="P2954" t="str">
        <f>IF(AND(검색!$C$4&lt;&gt;"",E2954&lt;&gt;"",ISNUMBER(SEARCH(검색!$C$4,E2954)),OR(D2954&lt;&gt;"",F2954&lt;&gt;"",G2954&lt;&gt;"",H2954&lt;&gt;"")),COUNT(P$1:P2953)+1,"")</f>
        <v/>
      </c>
    </row>
    <row r="2955" spans="1:16" x14ac:dyDescent="0.3">
      <c r="A2955">
        <v>2954</v>
      </c>
      <c r="B2955" t="s">
        <v>1407</v>
      </c>
      <c r="C2955">
        <v>960</v>
      </c>
      <c r="D2955">
        <f>'3월'!B960</f>
        <v>0</v>
      </c>
      <c r="E2955">
        <f t="shared" si="46"/>
        <v>0</v>
      </c>
      <c r="F2955">
        <f>'3월'!C960</f>
        <v>0</v>
      </c>
      <c r="G2955">
        <f>'3월'!D960</f>
        <v>0</v>
      </c>
      <c r="H2955">
        <f>'3월'!E960</f>
        <v>0</v>
      </c>
      <c r="I2955">
        <f>'3월'!F960</f>
        <v>0</v>
      </c>
      <c r="J2955">
        <f>'3월'!G960</f>
        <v>0</v>
      </c>
      <c r="K2955">
        <f>'3월'!H960</f>
        <v>0</v>
      </c>
      <c r="L2955">
        <f>'3월'!I960</f>
        <v>0</v>
      </c>
      <c r="M2955">
        <f>'3월'!J960</f>
        <v>0</v>
      </c>
      <c r="N2955">
        <f>'3월'!K960</f>
        <v>0</v>
      </c>
      <c r="O2955">
        <f>'3월'!L960</f>
        <v>0</v>
      </c>
      <c r="P2955" t="str">
        <f>IF(AND(검색!$C$4&lt;&gt;"",E2955&lt;&gt;"",ISNUMBER(SEARCH(검색!$C$4,E2955)),OR(D2955&lt;&gt;"",F2955&lt;&gt;"",G2955&lt;&gt;"",H2955&lt;&gt;"")),COUNT(P$1:P2954)+1,"")</f>
        <v/>
      </c>
    </row>
    <row r="2956" spans="1:16" x14ac:dyDescent="0.3">
      <c r="A2956">
        <v>2955</v>
      </c>
      <c r="B2956" t="s">
        <v>1407</v>
      </c>
      <c r="C2956">
        <v>961</v>
      </c>
      <c r="D2956">
        <f>'3월'!B961</f>
        <v>0</v>
      </c>
      <c r="E2956">
        <f t="shared" si="46"/>
        <v>0</v>
      </c>
      <c r="F2956">
        <f>'3월'!C961</f>
        <v>0</v>
      </c>
      <c r="G2956">
        <f>'3월'!D961</f>
        <v>0</v>
      </c>
      <c r="H2956">
        <f>'3월'!E961</f>
        <v>0</v>
      </c>
      <c r="I2956">
        <f>'3월'!F961</f>
        <v>0</v>
      </c>
      <c r="J2956">
        <f>'3월'!G961</f>
        <v>0</v>
      </c>
      <c r="K2956">
        <f>'3월'!H961</f>
        <v>0</v>
      </c>
      <c r="L2956">
        <f>'3월'!I961</f>
        <v>0</v>
      </c>
      <c r="M2956">
        <f>'3월'!J961</f>
        <v>0</v>
      </c>
      <c r="N2956">
        <f>'3월'!K961</f>
        <v>0</v>
      </c>
      <c r="O2956">
        <f>'3월'!L961</f>
        <v>0</v>
      </c>
      <c r="P2956" t="str">
        <f>IF(AND(검색!$C$4&lt;&gt;"",E2956&lt;&gt;"",ISNUMBER(SEARCH(검색!$C$4,E2956)),OR(D2956&lt;&gt;"",F2956&lt;&gt;"",G2956&lt;&gt;"",H2956&lt;&gt;"")),COUNT(P$1:P2955)+1,"")</f>
        <v/>
      </c>
    </row>
    <row r="2957" spans="1:16" x14ac:dyDescent="0.3">
      <c r="A2957">
        <v>2956</v>
      </c>
      <c r="B2957" t="s">
        <v>1407</v>
      </c>
      <c r="C2957">
        <v>962</v>
      </c>
      <c r="D2957">
        <f>'3월'!B962</f>
        <v>0</v>
      </c>
      <c r="E2957">
        <f t="shared" si="46"/>
        <v>0</v>
      </c>
      <c r="F2957">
        <f>'3월'!C962</f>
        <v>0</v>
      </c>
      <c r="G2957">
        <f>'3월'!D962</f>
        <v>0</v>
      </c>
      <c r="H2957">
        <f>'3월'!E962</f>
        <v>0</v>
      </c>
      <c r="I2957">
        <f>'3월'!F962</f>
        <v>0</v>
      </c>
      <c r="J2957">
        <f>'3월'!G962</f>
        <v>0</v>
      </c>
      <c r="K2957">
        <f>'3월'!H962</f>
        <v>0</v>
      </c>
      <c r="L2957">
        <f>'3월'!I962</f>
        <v>0</v>
      </c>
      <c r="M2957">
        <f>'3월'!J962</f>
        <v>0</v>
      </c>
      <c r="N2957">
        <f>'3월'!K962</f>
        <v>0</v>
      </c>
      <c r="O2957">
        <f>'3월'!L962</f>
        <v>0</v>
      </c>
      <c r="P2957" t="str">
        <f>IF(AND(검색!$C$4&lt;&gt;"",E2957&lt;&gt;"",ISNUMBER(SEARCH(검색!$C$4,E2957)),OR(D2957&lt;&gt;"",F2957&lt;&gt;"",G2957&lt;&gt;"",H2957&lt;&gt;"")),COUNT(P$1:P2956)+1,"")</f>
        <v/>
      </c>
    </row>
    <row r="2958" spans="1:16" x14ac:dyDescent="0.3">
      <c r="A2958">
        <v>2957</v>
      </c>
      <c r="B2958" t="s">
        <v>1407</v>
      </c>
      <c r="C2958">
        <v>963</v>
      </c>
      <c r="D2958">
        <f>'3월'!B963</f>
        <v>0</v>
      </c>
      <c r="E2958">
        <f t="shared" si="46"/>
        <v>0</v>
      </c>
      <c r="F2958">
        <f>'3월'!C963</f>
        <v>0</v>
      </c>
      <c r="G2958">
        <f>'3월'!D963</f>
        <v>0</v>
      </c>
      <c r="H2958">
        <f>'3월'!E963</f>
        <v>0</v>
      </c>
      <c r="I2958">
        <f>'3월'!F963</f>
        <v>0</v>
      </c>
      <c r="J2958">
        <f>'3월'!G963</f>
        <v>0</v>
      </c>
      <c r="K2958">
        <f>'3월'!H963</f>
        <v>0</v>
      </c>
      <c r="L2958">
        <f>'3월'!I963</f>
        <v>0</v>
      </c>
      <c r="M2958">
        <f>'3월'!J963</f>
        <v>0</v>
      </c>
      <c r="N2958">
        <f>'3월'!K963</f>
        <v>0</v>
      </c>
      <c r="O2958">
        <f>'3월'!L963</f>
        <v>0</v>
      </c>
      <c r="P2958" t="str">
        <f>IF(AND(검색!$C$4&lt;&gt;"",E2958&lt;&gt;"",ISNUMBER(SEARCH(검색!$C$4,E2958)),OR(D2958&lt;&gt;"",F2958&lt;&gt;"",G2958&lt;&gt;"",H2958&lt;&gt;"")),COUNT(P$1:P2957)+1,"")</f>
        <v/>
      </c>
    </row>
    <row r="2959" spans="1:16" x14ac:dyDescent="0.3">
      <c r="A2959">
        <v>2958</v>
      </c>
      <c r="B2959" t="s">
        <v>1407</v>
      </c>
      <c r="C2959">
        <v>964</v>
      </c>
      <c r="D2959">
        <f>'3월'!B964</f>
        <v>0</v>
      </c>
      <c r="E2959">
        <f t="shared" si="46"/>
        <v>0</v>
      </c>
      <c r="F2959">
        <f>'3월'!C964</f>
        <v>0</v>
      </c>
      <c r="G2959">
        <f>'3월'!D964</f>
        <v>0</v>
      </c>
      <c r="H2959">
        <f>'3월'!E964</f>
        <v>0</v>
      </c>
      <c r="I2959">
        <f>'3월'!F964</f>
        <v>0</v>
      </c>
      <c r="J2959">
        <f>'3월'!G964</f>
        <v>0</v>
      </c>
      <c r="K2959">
        <f>'3월'!H964</f>
        <v>0</v>
      </c>
      <c r="L2959">
        <f>'3월'!I964</f>
        <v>0</v>
      </c>
      <c r="M2959">
        <f>'3월'!J964</f>
        <v>0</v>
      </c>
      <c r="N2959">
        <f>'3월'!K964</f>
        <v>0</v>
      </c>
      <c r="O2959">
        <f>'3월'!L964</f>
        <v>0</v>
      </c>
      <c r="P2959" t="str">
        <f>IF(AND(검색!$C$4&lt;&gt;"",E2959&lt;&gt;"",ISNUMBER(SEARCH(검색!$C$4,E2959)),OR(D2959&lt;&gt;"",F2959&lt;&gt;"",G2959&lt;&gt;"",H2959&lt;&gt;"")),COUNT(P$1:P2958)+1,"")</f>
        <v/>
      </c>
    </row>
    <row r="2960" spans="1:16" x14ac:dyDescent="0.3">
      <c r="A2960">
        <v>2959</v>
      </c>
      <c r="B2960" t="s">
        <v>1407</v>
      </c>
      <c r="C2960">
        <v>965</v>
      </c>
      <c r="D2960">
        <f>'3월'!B965</f>
        <v>0</v>
      </c>
      <c r="E2960">
        <f t="shared" si="46"/>
        <v>0</v>
      </c>
      <c r="F2960">
        <f>'3월'!C965</f>
        <v>0</v>
      </c>
      <c r="G2960">
        <f>'3월'!D965</f>
        <v>0</v>
      </c>
      <c r="H2960">
        <f>'3월'!E965</f>
        <v>0</v>
      </c>
      <c r="I2960">
        <f>'3월'!F965</f>
        <v>0</v>
      </c>
      <c r="J2960">
        <f>'3월'!G965</f>
        <v>0</v>
      </c>
      <c r="K2960">
        <f>'3월'!H965</f>
        <v>0</v>
      </c>
      <c r="L2960">
        <f>'3월'!I965</f>
        <v>0</v>
      </c>
      <c r="M2960">
        <f>'3월'!J965</f>
        <v>0</v>
      </c>
      <c r="N2960">
        <f>'3월'!K965</f>
        <v>0</v>
      </c>
      <c r="O2960">
        <f>'3월'!L965</f>
        <v>0</v>
      </c>
      <c r="P2960" t="str">
        <f>IF(AND(검색!$C$4&lt;&gt;"",E2960&lt;&gt;"",ISNUMBER(SEARCH(검색!$C$4,E2960)),OR(D2960&lt;&gt;"",F2960&lt;&gt;"",G2960&lt;&gt;"",H2960&lt;&gt;"")),COUNT(P$1:P2959)+1,"")</f>
        <v/>
      </c>
    </row>
    <row r="2961" spans="1:16" x14ac:dyDescent="0.3">
      <c r="A2961">
        <v>2960</v>
      </c>
      <c r="B2961" t="s">
        <v>1407</v>
      </c>
      <c r="C2961">
        <v>966</v>
      </c>
      <c r="D2961">
        <f>'3월'!B966</f>
        <v>0</v>
      </c>
      <c r="E2961">
        <f t="shared" si="46"/>
        <v>0</v>
      </c>
      <c r="F2961">
        <f>'3월'!C966</f>
        <v>0</v>
      </c>
      <c r="G2961">
        <f>'3월'!D966</f>
        <v>0</v>
      </c>
      <c r="H2961">
        <f>'3월'!E966</f>
        <v>0</v>
      </c>
      <c r="I2961">
        <f>'3월'!F966</f>
        <v>0</v>
      </c>
      <c r="J2961">
        <f>'3월'!G966</f>
        <v>0</v>
      </c>
      <c r="K2961">
        <f>'3월'!H966</f>
        <v>0</v>
      </c>
      <c r="L2961">
        <f>'3월'!I966</f>
        <v>0</v>
      </c>
      <c r="M2961">
        <f>'3월'!J966</f>
        <v>0</v>
      </c>
      <c r="N2961">
        <f>'3월'!K966</f>
        <v>0</v>
      </c>
      <c r="O2961">
        <f>'3월'!L966</f>
        <v>0</v>
      </c>
      <c r="P2961" t="str">
        <f>IF(AND(검색!$C$4&lt;&gt;"",E2961&lt;&gt;"",ISNUMBER(SEARCH(검색!$C$4,E2961)),OR(D2961&lt;&gt;"",F2961&lt;&gt;"",G2961&lt;&gt;"",H2961&lt;&gt;"")),COUNT(P$1:P2960)+1,"")</f>
        <v/>
      </c>
    </row>
    <row r="2962" spans="1:16" x14ac:dyDescent="0.3">
      <c r="A2962">
        <v>2961</v>
      </c>
      <c r="B2962" t="s">
        <v>1407</v>
      </c>
      <c r="C2962">
        <v>967</v>
      </c>
      <c r="D2962">
        <f>'3월'!B967</f>
        <v>0</v>
      </c>
      <c r="E2962">
        <f t="shared" si="46"/>
        <v>0</v>
      </c>
      <c r="F2962">
        <f>'3월'!C967</f>
        <v>0</v>
      </c>
      <c r="G2962">
        <f>'3월'!D967</f>
        <v>0</v>
      </c>
      <c r="H2962">
        <f>'3월'!E967</f>
        <v>0</v>
      </c>
      <c r="I2962">
        <f>'3월'!F967</f>
        <v>0</v>
      </c>
      <c r="J2962">
        <f>'3월'!G967</f>
        <v>0</v>
      </c>
      <c r="K2962">
        <f>'3월'!H967</f>
        <v>0</v>
      </c>
      <c r="L2962">
        <f>'3월'!I967</f>
        <v>0</v>
      </c>
      <c r="M2962">
        <f>'3월'!J967</f>
        <v>0</v>
      </c>
      <c r="N2962">
        <f>'3월'!K967</f>
        <v>0</v>
      </c>
      <c r="O2962">
        <f>'3월'!L967</f>
        <v>0</v>
      </c>
      <c r="P2962" t="str">
        <f>IF(AND(검색!$C$4&lt;&gt;"",E2962&lt;&gt;"",ISNUMBER(SEARCH(검색!$C$4,E2962)),OR(D2962&lt;&gt;"",F2962&lt;&gt;"",G2962&lt;&gt;"",H2962&lt;&gt;"")),COUNT(P$1:P2961)+1,"")</f>
        <v/>
      </c>
    </row>
    <row r="2963" spans="1:16" x14ac:dyDescent="0.3">
      <c r="A2963">
        <v>2962</v>
      </c>
      <c r="B2963" t="s">
        <v>1407</v>
      </c>
      <c r="C2963">
        <v>968</v>
      </c>
      <c r="D2963">
        <f>'3월'!B968</f>
        <v>0</v>
      </c>
      <c r="E2963">
        <f t="shared" si="46"/>
        <v>0</v>
      </c>
      <c r="F2963">
        <f>'3월'!C968</f>
        <v>0</v>
      </c>
      <c r="G2963">
        <f>'3월'!D968</f>
        <v>0</v>
      </c>
      <c r="H2963">
        <f>'3월'!E968</f>
        <v>0</v>
      </c>
      <c r="I2963">
        <f>'3월'!F968</f>
        <v>0</v>
      </c>
      <c r="J2963">
        <f>'3월'!G968</f>
        <v>0</v>
      </c>
      <c r="K2963">
        <f>'3월'!H968</f>
        <v>0</v>
      </c>
      <c r="L2963">
        <f>'3월'!I968</f>
        <v>0</v>
      </c>
      <c r="M2963">
        <f>'3월'!J968</f>
        <v>0</v>
      </c>
      <c r="N2963">
        <f>'3월'!K968</f>
        <v>0</v>
      </c>
      <c r="O2963">
        <f>'3월'!L968</f>
        <v>0</v>
      </c>
      <c r="P2963" t="str">
        <f>IF(AND(검색!$C$4&lt;&gt;"",E2963&lt;&gt;"",ISNUMBER(SEARCH(검색!$C$4,E2963)),OR(D2963&lt;&gt;"",F2963&lt;&gt;"",G2963&lt;&gt;"",H2963&lt;&gt;"")),COUNT(P$1:P2962)+1,"")</f>
        <v/>
      </c>
    </row>
    <row r="2964" spans="1:16" x14ac:dyDescent="0.3">
      <c r="A2964">
        <v>2963</v>
      </c>
      <c r="B2964" t="s">
        <v>1407</v>
      </c>
      <c r="C2964">
        <v>969</v>
      </c>
      <c r="D2964">
        <f>'3월'!B969</f>
        <v>0</v>
      </c>
      <c r="E2964">
        <f t="shared" si="46"/>
        <v>0</v>
      </c>
      <c r="F2964">
        <f>'3월'!C969</f>
        <v>0</v>
      </c>
      <c r="G2964">
        <f>'3월'!D969</f>
        <v>0</v>
      </c>
      <c r="H2964">
        <f>'3월'!E969</f>
        <v>0</v>
      </c>
      <c r="I2964">
        <f>'3월'!F969</f>
        <v>0</v>
      </c>
      <c r="J2964">
        <f>'3월'!G969</f>
        <v>0</v>
      </c>
      <c r="K2964">
        <f>'3월'!H969</f>
        <v>0</v>
      </c>
      <c r="L2964">
        <f>'3월'!I969</f>
        <v>0</v>
      </c>
      <c r="M2964">
        <f>'3월'!J969</f>
        <v>0</v>
      </c>
      <c r="N2964">
        <f>'3월'!K969</f>
        <v>0</v>
      </c>
      <c r="O2964">
        <f>'3월'!L969</f>
        <v>0</v>
      </c>
      <c r="P2964" t="str">
        <f>IF(AND(검색!$C$4&lt;&gt;"",E2964&lt;&gt;"",ISNUMBER(SEARCH(검색!$C$4,E2964)),OR(D2964&lt;&gt;"",F2964&lt;&gt;"",G2964&lt;&gt;"",H2964&lt;&gt;"")),COUNT(P$1:P2963)+1,"")</f>
        <v/>
      </c>
    </row>
    <row r="2965" spans="1:16" x14ac:dyDescent="0.3">
      <c r="A2965">
        <v>2964</v>
      </c>
      <c r="B2965" t="s">
        <v>1407</v>
      </c>
      <c r="C2965">
        <v>970</v>
      </c>
      <c r="D2965">
        <f>'3월'!B970</f>
        <v>0</v>
      </c>
      <c r="E2965">
        <f t="shared" si="46"/>
        <v>0</v>
      </c>
      <c r="F2965">
        <f>'3월'!C970</f>
        <v>0</v>
      </c>
      <c r="G2965">
        <f>'3월'!D970</f>
        <v>0</v>
      </c>
      <c r="H2965">
        <f>'3월'!E970</f>
        <v>0</v>
      </c>
      <c r="I2965">
        <f>'3월'!F970</f>
        <v>0</v>
      </c>
      <c r="J2965">
        <f>'3월'!G970</f>
        <v>0</v>
      </c>
      <c r="K2965">
        <f>'3월'!H970</f>
        <v>0</v>
      </c>
      <c r="L2965">
        <f>'3월'!I970</f>
        <v>0</v>
      </c>
      <c r="M2965">
        <f>'3월'!J970</f>
        <v>0</v>
      </c>
      <c r="N2965">
        <f>'3월'!K970</f>
        <v>0</v>
      </c>
      <c r="O2965">
        <f>'3월'!L970</f>
        <v>0</v>
      </c>
      <c r="P2965" t="str">
        <f>IF(AND(검색!$C$4&lt;&gt;"",E2965&lt;&gt;"",ISNUMBER(SEARCH(검색!$C$4,E2965)),OR(D2965&lt;&gt;"",F2965&lt;&gt;"",G2965&lt;&gt;"",H2965&lt;&gt;"")),COUNT(P$1:P2964)+1,"")</f>
        <v/>
      </c>
    </row>
    <row r="2966" spans="1:16" x14ac:dyDescent="0.3">
      <c r="A2966">
        <v>2965</v>
      </c>
      <c r="B2966" t="s">
        <v>1407</v>
      </c>
      <c r="C2966">
        <v>971</v>
      </c>
      <c r="D2966">
        <f>'3월'!B971</f>
        <v>0</v>
      </c>
      <c r="E2966">
        <f t="shared" si="46"/>
        <v>0</v>
      </c>
      <c r="F2966">
        <f>'3월'!C971</f>
        <v>0</v>
      </c>
      <c r="G2966">
        <f>'3월'!D971</f>
        <v>0</v>
      </c>
      <c r="H2966">
        <f>'3월'!E971</f>
        <v>0</v>
      </c>
      <c r="I2966">
        <f>'3월'!F971</f>
        <v>0</v>
      </c>
      <c r="J2966">
        <f>'3월'!G971</f>
        <v>0</v>
      </c>
      <c r="K2966">
        <f>'3월'!H971</f>
        <v>0</v>
      </c>
      <c r="L2966">
        <f>'3월'!I971</f>
        <v>0</v>
      </c>
      <c r="M2966">
        <f>'3월'!J971</f>
        <v>0</v>
      </c>
      <c r="N2966">
        <f>'3월'!K971</f>
        <v>0</v>
      </c>
      <c r="O2966">
        <f>'3월'!L971</f>
        <v>0</v>
      </c>
      <c r="P2966" t="str">
        <f>IF(AND(검색!$C$4&lt;&gt;"",E2966&lt;&gt;"",ISNUMBER(SEARCH(검색!$C$4,E2966)),OR(D2966&lt;&gt;"",F2966&lt;&gt;"",G2966&lt;&gt;"",H2966&lt;&gt;"")),COUNT(P$1:P2965)+1,"")</f>
        <v/>
      </c>
    </row>
    <row r="2967" spans="1:16" x14ac:dyDescent="0.3">
      <c r="A2967">
        <v>2966</v>
      </c>
      <c r="B2967" t="s">
        <v>1407</v>
      </c>
      <c r="C2967">
        <v>972</v>
      </c>
      <c r="D2967">
        <f>'3월'!B972</f>
        <v>0</v>
      </c>
      <c r="E2967">
        <f t="shared" si="46"/>
        <v>0</v>
      </c>
      <c r="F2967">
        <f>'3월'!C972</f>
        <v>0</v>
      </c>
      <c r="G2967">
        <f>'3월'!D972</f>
        <v>0</v>
      </c>
      <c r="H2967">
        <f>'3월'!E972</f>
        <v>0</v>
      </c>
      <c r="I2967">
        <f>'3월'!F972</f>
        <v>0</v>
      </c>
      <c r="J2967">
        <f>'3월'!G972</f>
        <v>0</v>
      </c>
      <c r="K2967">
        <f>'3월'!H972</f>
        <v>0</v>
      </c>
      <c r="L2967">
        <f>'3월'!I972</f>
        <v>0</v>
      </c>
      <c r="M2967">
        <f>'3월'!J972</f>
        <v>0</v>
      </c>
      <c r="N2967">
        <f>'3월'!K972</f>
        <v>0</v>
      </c>
      <c r="O2967">
        <f>'3월'!L972</f>
        <v>0</v>
      </c>
      <c r="P2967" t="str">
        <f>IF(AND(검색!$C$4&lt;&gt;"",E2967&lt;&gt;"",ISNUMBER(SEARCH(검색!$C$4,E2967)),OR(D2967&lt;&gt;"",F2967&lt;&gt;"",G2967&lt;&gt;"",H2967&lt;&gt;"")),COUNT(P$1:P2966)+1,"")</f>
        <v/>
      </c>
    </row>
    <row r="2968" spans="1:16" x14ac:dyDescent="0.3">
      <c r="A2968">
        <v>2967</v>
      </c>
      <c r="B2968" t="s">
        <v>1407</v>
      </c>
      <c r="C2968">
        <v>973</v>
      </c>
      <c r="D2968">
        <f>'3월'!B973</f>
        <v>0</v>
      </c>
      <c r="E2968">
        <f t="shared" si="46"/>
        <v>0</v>
      </c>
      <c r="F2968">
        <f>'3월'!C973</f>
        <v>0</v>
      </c>
      <c r="G2968">
        <f>'3월'!D973</f>
        <v>0</v>
      </c>
      <c r="H2968">
        <f>'3월'!E973</f>
        <v>0</v>
      </c>
      <c r="I2968">
        <f>'3월'!F973</f>
        <v>0</v>
      </c>
      <c r="J2968">
        <f>'3월'!G973</f>
        <v>0</v>
      </c>
      <c r="K2968">
        <f>'3월'!H973</f>
        <v>0</v>
      </c>
      <c r="L2968">
        <f>'3월'!I973</f>
        <v>0</v>
      </c>
      <c r="M2968">
        <f>'3월'!J973</f>
        <v>0</v>
      </c>
      <c r="N2968">
        <f>'3월'!K973</f>
        <v>0</v>
      </c>
      <c r="O2968">
        <f>'3월'!L973</f>
        <v>0</v>
      </c>
      <c r="P2968" t="str">
        <f>IF(AND(검색!$C$4&lt;&gt;"",E2968&lt;&gt;"",ISNUMBER(SEARCH(검색!$C$4,E2968)),OR(D2968&lt;&gt;"",F2968&lt;&gt;"",G2968&lt;&gt;"",H2968&lt;&gt;"")),COUNT(P$1:P2967)+1,"")</f>
        <v/>
      </c>
    </row>
    <row r="2969" spans="1:16" x14ac:dyDescent="0.3">
      <c r="A2969">
        <v>2968</v>
      </c>
      <c r="B2969" t="s">
        <v>1407</v>
      </c>
      <c r="C2969">
        <v>974</v>
      </c>
      <c r="D2969">
        <f>'3월'!B974</f>
        <v>0</v>
      </c>
      <c r="E2969">
        <f t="shared" si="46"/>
        <v>0</v>
      </c>
      <c r="F2969">
        <f>'3월'!C974</f>
        <v>0</v>
      </c>
      <c r="G2969">
        <f>'3월'!D974</f>
        <v>0</v>
      </c>
      <c r="H2969">
        <f>'3월'!E974</f>
        <v>0</v>
      </c>
      <c r="I2969">
        <f>'3월'!F974</f>
        <v>0</v>
      </c>
      <c r="J2969">
        <f>'3월'!G974</f>
        <v>0</v>
      </c>
      <c r="K2969">
        <f>'3월'!H974</f>
        <v>0</v>
      </c>
      <c r="L2969">
        <f>'3월'!I974</f>
        <v>0</v>
      </c>
      <c r="M2969">
        <f>'3월'!J974</f>
        <v>0</v>
      </c>
      <c r="N2969">
        <f>'3월'!K974</f>
        <v>0</v>
      </c>
      <c r="O2969">
        <f>'3월'!L974</f>
        <v>0</v>
      </c>
      <c r="P2969" t="str">
        <f>IF(AND(검색!$C$4&lt;&gt;"",E2969&lt;&gt;"",ISNUMBER(SEARCH(검색!$C$4,E2969)),OR(D2969&lt;&gt;"",F2969&lt;&gt;"",G2969&lt;&gt;"",H2969&lt;&gt;"")),COUNT(P$1:P2968)+1,"")</f>
        <v/>
      </c>
    </row>
    <row r="2970" spans="1:16" x14ac:dyDescent="0.3">
      <c r="A2970">
        <v>2969</v>
      </c>
      <c r="B2970" t="s">
        <v>1407</v>
      </c>
      <c r="C2970">
        <v>975</v>
      </c>
      <c r="D2970">
        <f>'3월'!B975</f>
        <v>0</v>
      </c>
      <c r="E2970">
        <f t="shared" si="46"/>
        <v>0</v>
      </c>
      <c r="F2970">
        <f>'3월'!C975</f>
        <v>0</v>
      </c>
      <c r="G2970">
        <f>'3월'!D975</f>
        <v>0</v>
      </c>
      <c r="H2970">
        <f>'3월'!E975</f>
        <v>0</v>
      </c>
      <c r="I2970">
        <f>'3월'!F975</f>
        <v>0</v>
      </c>
      <c r="J2970">
        <f>'3월'!G975</f>
        <v>0</v>
      </c>
      <c r="K2970">
        <f>'3월'!H975</f>
        <v>0</v>
      </c>
      <c r="L2970">
        <f>'3월'!I975</f>
        <v>0</v>
      </c>
      <c r="M2970">
        <f>'3월'!J975</f>
        <v>0</v>
      </c>
      <c r="N2970">
        <f>'3월'!K975</f>
        <v>0</v>
      </c>
      <c r="O2970">
        <f>'3월'!L975</f>
        <v>0</v>
      </c>
      <c r="P2970" t="str">
        <f>IF(AND(검색!$C$4&lt;&gt;"",E2970&lt;&gt;"",ISNUMBER(SEARCH(검색!$C$4,E2970)),OR(D2970&lt;&gt;"",F2970&lt;&gt;"",G2970&lt;&gt;"",H2970&lt;&gt;"")),COUNT(P$1:P2969)+1,"")</f>
        <v/>
      </c>
    </row>
    <row r="2971" spans="1:16" x14ac:dyDescent="0.3">
      <c r="A2971">
        <v>2970</v>
      </c>
      <c r="B2971" t="s">
        <v>1407</v>
      </c>
      <c r="C2971">
        <v>976</v>
      </c>
      <c r="D2971">
        <f>'3월'!B976</f>
        <v>0</v>
      </c>
      <c r="E2971">
        <f t="shared" si="46"/>
        <v>0</v>
      </c>
      <c r="F2971">
        <f>'3월'!C976</f>
        <v>0</v>
      </c>
      <c r="G2971">
        <f>'3월'!D976</f>
        <v>0</v>
      </c>
      <c r="H2971">
        <f>'3월'!E976</f>
        <v>0</v>
      </c>
      <c r="I2971">
        <f>'3월'!F976</f>
        <v>0</v>
      </c>
      <c r="J2971">
        <f>'3월'!G976</f>
        <v>0</v>
      </c>
      <c r="K2971">
        <f>'3월'!H976</f>
        <v>0</v>
      </c>
      <c r="L2971">
        <f>'3월'!I976</f>
        <v>0</v>
      </c>
      <c r="M2971">
        <f>'3월'!J976</f>
        <v>0</v>
      </c>
      <c r="N2971">
        <f>'3월'!K976</f>
        <v>0</v>
      </c>
      <c r="O2971">
        <f>'3월'!L976</f>
        <v>0</v>
      </c>
      <c r="P2971" t="str">
        <f>IF(AND(검색!$C$4&lt;&gt;"",E2971&lt;&gt;"",ISNUMBER(SEARCH(검색!$C$4,E2971)),OR(D2971&lt;&gt;"",F2971&lt;&gt;"",G2971&lt;&gt;"",H2971&lt;&gt;"")),COUNT(P$1:P2970)+1,"")</f>
        <v/>
      </c>
    </row>
    <row r="2972" spans="1:16" x14ac:dyDescent="0.3">
      <c r="A2972">
        <v>2971</v>
      </c>
      <c r="B2972" t="s">
        <v>1407</v>
      </c>
      <c r="C2972">
        <v>977</v>
      </c>
      <c r="D2972">
        <f>'3월'!B977</f>
        <v>0</v>
      </c>
      <c r="E2972">
        <f t="shared" si="46"/>
        <v>0</v>
      </c>
      <c r="F2972">
        <f>'3월'!C977</f>
        <v>0</v>
      </c>
      <c r="G2972">
        <f>'3월'!D977</f>
        <v>0</v>
      </c>
      <c r="H2972">
        <f>'3월'!E977</f>
        <v>0</v>
      </c>
      <c r="I2972">
        <f>'3월'!F977</f>
        <v>0</v>
      </c>
      <c r="J2972">
        <f>'3월'!G977</f>
        <v>0</v>
      </c>
      <c r="K2972">
        <f>'3월'!H977</f>
        <v>0</v>
      </c>
      <c r="L2972">
        <f>'3월'!I977</f>
        <v>0</v>
      </c>
      <c r="M2972">
        <f>'3월'!J977</f>
        <v>0</v>
      </c>
      <c r="N2972">
        <f>'3월'!K977</f>
        <v>0</v>
      </c>
      <c r="O2972">
        <f>'3월'!L977</f>
        <v>0</v>
      </c>
      <c r="P2972" t="str">
        <f>IF(AND(검색!$C$4&lt;&gt;"",E2972&lt;&gt;"",ISNUMBER(SEARCH(검색!$C$4,E2972)),OR(D2972&lt;&gt;"",F2972&lt;&gt;"",G2972&lt;&gt;"",H2972&lt;&gt;"")),COUNT(P$1:P2971)+1,"")</f>
        <v/>
      </c>
    </row>
    <row r="2973" spans="1:16" x14ac:dyDescent="0.3">
      <c r="A2973">
        <v>2972</v>
      </c>
      <c r="B2973" t="s">
        <v>1407</v>
      </c>
      <c r="C2973">
        <v>978</v>
      </c>
      <c r="D2973">
        <f>'3월'!B978</f>
        <v>0</v>
      </c>
      <c r="E2973">
        <f t="shared" si="46"/>
        <v>0</v>
      </c>
      <c r="F2973">
        <f>'3월'!C978</f>
        <v>0</v>
      </c>
      <c r="G2973">
        <f>'3월'!D978</f>
        <v>0</v>
      </c>
      <c r="H2973">
        <f>'3월'!E978</f>
        <v>0</v>
      </c>
      <c r="I2973">
        <f>'3월'!F978</f>
        <v>0</v>
      </c>
      <c r="J2973">
        <f>'3월'!G978</f>
        <v>0</v>
      </c>
      <c r="K2973">
        <f>'3월'!H978</f>
        <v>0</v>
      </c>
      <c r="L2973">
        <f>'3월'!I978</f>
        <v>0</v>
      </c>
      <c r="M2973">
        <f>'3월'!J978</f>
        <v>0</v>
      </c>
      <c r="N2973">
        <f>'3월'!K978</f>
        <v>0</v>
      </c>
      <c r="O2973">
        <f>'3월'!L978</f>
        <v>0</v>
      </c>
      <c r="P2973" t="str">
        <f>IF(AND(검색!$C$4&lt;&gt;"",E2973&lt;&gt;"",ISNUMBER(SEARCH(검색!$C$4,E2973)),OR(D2973&lt;&gt;"",F2973&lt;&gt;"",G2973&lt;&gt;"",H2973&lt;&gt;"")),COUNT(P$1:P2972)+1,"")</f>
        <v/>
      </c>
    </row>
    <row r="2974" spans="1:16" x14ac:dyDescent="0.3">
      <c r="A2974">
        <v>2973</v>
      </c>
      <c r="B2974" t="s">
        <v>1407</v>
      </c>
      <c r="C2974">
        <v>979</v>
      </c>
      <c r="D2974">
        <f>'3월'!B979</f>
        <v>0</v>
      </c>
      <c r="E2974">
        <f t="shared" si="46"/>
        <v>0</v>
      </c>
      <c r="F2974">
        <f>'3월'!C979</f>
        <v>0</v>
      </c>
      <c r="G2974">
        <f>'3월'!D979</f>
        <v>0</v>
      </c>
      <c r="H2974">
        <f>'3월'!E979</f>
        <v>0</v>
      </c>
      <c r="I2974">
        <f>'3월'!F979</f>
        <v>0</v>
      </c>
      <c r="J2974">
        <f>'3월'!G979</f>
        <v>0</v>
      </c>
      <c r="K2974">
        <f>'3월'!H979</f>
        <v>0</v>
      </c>
      <c r="L2974">
        <f>'3월'!I979</f>
        <v>0</v>
      </c>
      <c r="M2974">
        <f>'3월'!J979</f>
        <v>0</v>
      </c>
      <c r="N2974">
        <f>'3월'!K979</f>
        <v>0</v>
      </c>
      <c r="O2974">
        <f>'3월'!L979</f>
        <v>0</v>
      </c>
      <c r="P2974" t="str">
        <f>IF(AND(검색!$C$4&lt;&gt;"",E2974&lt;&gt;"",ISNUMBER(SEARCH(검색!$C$4,E2974)),OR(D2974&lt;&gt;"",F2974&lt;&gt;"",G2974&lt;&gt;"",H2974&lt;&gt;"")),COUNT(P$1:P2973)+1,"")</f>
        <v/>
      </c>
    </row>
    <row r="2975" spans="1:16" x14ac:dyDescent="0.3">
      <c r="A2975">
        <v>2974</v>
      </c>
      <c r="B2975" t="s">
        <v>1407</v>
      </c>
      <c r="C2975">
        <v>980</v>
      </c>
      <c r="D2975">
        <f>'3월'!B980</f>
        <v>0</v>
      </c>
      <c r="E2975">
        <f t="shared" si="46"/>
        <v>0</v>
      </c>
      <c r="F2975">
        <f>'3월'!C980</f>
        <v>0</v>
      </c>
      <c r="G2975">
        <f>'3월'!D980</f>
        <v>0</v>
      </c>
      <c r="H2975">
        <f>'3월'!E980</f>
        <v>0</v>
      </c>
      <c r="I2975">
        <f>'3월'!F980</f>
        <v>0</v>
      </c>
      <c r="J2975">
        <f>'3월'!G980</f>
        <v>0</v>
      </c>
      <c r="K2975">
        <f>'3월'!H980</f>
        <v>0</v>
      </c>
      <c r="L2975">
        <f>'3월'!I980</f>
        <v>0</v>
      </c>
      <c r="M2975">
        <f>'3월'!J980</f>
        <v>0</v>
      </c>
      <c r="N2975">
        <f>'3월'!K980</f>
        <v>0</v>
      </c>
      <c r="O2975">
        <f>'3월'!L980</f>
        <v>0</v>
      </c>
      <c r="P2975" t="str">
        <f>IF(AND(검색!$C$4&lt;&gt;"",E2975&lt;&gt;"",ISNUMBER(SEARCH(검색!$C$4,E2975)),OR(D2975&lt;&gt;"",F2975&lt;&gt;"",G2975&lt;&gt;"",H2975&lt;&gt;"")),COUNT(P$1:P2974)+1,"")</f>
        <v/>
      </c>
    </row>
    <row r="2976" spans="1:16" x14ac:dyDescent="0.3">
      <c r="A2976">
        <v>2975</v>
      </c>
      <c r="B2976" t="s">
        <v>1407</v>
      </c>
      <c r="C2976">
        <v>981</v>
      </c>
      <c r="D2976">
        <f>'3월'!B981</f>
        <v>0</v>
      </c>
      <c r="E2976">
        <f t="shared" si="46"/>
        <v>0</v>
      </c>
      <c r="F2976">
        <f>'3월'!C981</f>
        <v>0</v>
      </c>
      <c r="G2976">
        <f>'3월'!D981</f>
        <v>0</v>
      </c>
      <c r="H2976">
        <f>'3월'!E981</f>
        <v>0</v>
      </c>
      <c r="I2976">
        <f>'3월'!F981</f>
        <v>0</v>
      </c>
      <c r="J2976">
        <f>'3월'!G981</f>
        <v>0</v>
      </c>
      <c r="K2976">
        <f>'3월'!H981</f>
        <v>0</v>
      </c>
      <c r="L2976">
        <f>'3월'!I981</f>
        <v>0</v>
      </c>
      <c r="M2976">
        <f>'3월'!J981</f>
        <v>0</v>
      </c>
      <c r="N2976">
        <f>'3월'!K981</f>
        <v>0</v>
      </c>
      <c r="O2976">
        <f>'3월'!L981</f>
        <v>0</v>
      </c>
      <c r="P2976" t="str">
        <f>IF(AND(검색!$C$4&lt;&gt;"",E2976&lt;&gt;"",ISNUMBER(SEARCH(검색!$C$4,E2976)),OR(D2976&lt;&gt;"",F2976&lt;&gt;"",G2976&lt;&gt;"",H2976&lt;&gt;"")),COUNT(P$1:P2975)+1,"")</f>
        <v/>
      </c>
    </row>
    <row r="2977" spans="1:16" x14ac:dyDescent="0.3">
      <c r="A2977">
        <v>2976</v>
      </c>
      <c r="B2977" t="s">
        <v>1407</v>
      </c>
      <c r="C2977">
        <v>982</v>
      </c>
      <c r="D2977">
        <f>'3월'!B982</f>
        <v>0</v>
      </c>
      <c r="E2977">
        <f t="shared" si="46"/>
        <v>0</v>
      </c>
      <c r="F2977">
        <f>'3월'!C982</f>
        <v>0</v>
      </c>
      <c r="G2977">
        <f>'3월'!D982</f>
        <v>0</v>
      </c>
      <c r="H2977">
        <f>'3월'!E982</f>
        <v>0</v>
      </c>
      <c r="I2977">
        <f>'3월'!F982</f>
        <v>0</v>
      </c>
      <c r="J2977">
        <f>'3월'!G982</f>
        <v>0</v>
      </c>
      <c r="K2977">
        <f>'3월'!H982</f>
        <v>0</v>
      </c>
      <c r="L2977">
        <f>'3월'!I982</f>
        <v>0</v>
      </c>
      <c r="M2977">
        <f>'3월'!J982</f>
        <v>0</v>
      </c>
      <c r="N2977">
        <f>'3월'!K982</f>
        <v>0</v>
      </c>
      <c r="O2977">
        <f>'3월'!L982</f>
        <v>0</v>
      </c>
      <c r="P2977" t="str">
        <f>IF(AND(검색!$C$4&lt;&gt;"",E2977&lt;&gt;"",ISNUMBER(SEARCH(검색!$C$4,E2977)),OR(D2977&lt;&gt;"",F2977&lt;&gt;"",G2977&lt;&gt;"",H2977&lt;&gt;"")),COUNT(P$1:P2976)+1,"")</f>
        <v/>
      </c>
    </row>
    <row r="2978" spans="1:16" x14ac:dyDescent="0.3">
      <c r="A2978">
        <v>2977</v>
      </c>
      <c r="B2978" t="s">
        <v>1407</v>
      </c>
      <c r="C2978">
        <v>983</v>
      </c>
      <c r="D2978">
        <f>'3월'!B983</f>
        <v>0</v>
      </c>
      <c r="E2978">
        <f t="shared" si="46"/>
        <v>0</v>
      </c>
      <c r="F2978">
        <f>'3월'!C983</f>
        <v>0</v>
      </c>
      <c r="G2978">
        <f>'3월'!D983</f>
        <v>0</v>
      </c>
      <c r="H2978">
        <f>'3월'!E983</f>
        <v>0</v>
      </c>
      <c r="I2978">
        <f>'3월'!F983</f>
        <v>0</v>
      </c>
      <c r="J2978">
        <f>'3월'!G983</f>
        <v>0</v>
      </c>
      <c r="K2978">
        <f>'3월'!H983</f>
        <v>0</v>
      </c>
      <c r="L2978">
        <f>'3월'!I983</f>
        <v>0</v>
      </c>
      <c r="M2978">
        <f>'3월'!J983</f>
        <v>0</v>
      </c>
      <c r="N2978">
        <f>'3월'!K983</f>
        <v>0</v>
      </c>
      <c r="O2978">
        <f>'3월'!L983</f>
        <v>0</v>
      </c>
      <c r="P2978" t="str">
        <f>IF(AND(검색!$C$4&lt;&gt;"",E2978&lt;&gt;"",ISNUMBER(SEARCH(검색!$C$4,E2978)),OR(D2978&lt;&gt;"",F2978&lt;&gt;"",G2978&lt;&gt;"",H2978&lt;&gt;"")),COUNT(P$1:P2977)+1,"")</f>
        <v/>
      </c>
    </row>
    <row r="2979" spans="1:16" x14ac:dyDescent="0.3">
      <c r="A2979">
        <v>2978</v>
      </c>
      <c r="B2979" t="s">
        <v>1407</v>
      </c>
      <c r="C2979">
        <v>984</v>
      </c>
      <c r="D2979">
        <f>'3월'!B984</f>
        <v>0</v>
      </c>
      <c r="E2979">
        <f t="shared" si="46"/>
        <v>0</v>
      </c>
      <c r="F2979">
        <f>'3월'!C984</f>
        <v>0</v>
      </c>
      <c r="G2979">
        <f>'3월'!D984</f>
        <v>0</v>
      </c>
      <c r="H2979">
        <f>'3월'!E984</f>
        <v>0</v>
      </c>
      <c r="I2979">
        <f>'3월'!F984</f>
        <v>0</v>
      </c>
      <c r="J2979">
        <f>'3월'!G984</f>
        <v>0</v>
      </c>
      <c r="K2979">
        <f>'3월'!H984</f>
        <v>0</v>
      </c>
      <c r="L2979">
        <f>'3월'!I984</f>
        <v>0</v>
      </c>
      <c r="M2979">
        <f>'3월'!J984</f>
        <v>0</v>
      </c>
      <c r="N2979">
        <f>'3월'!K984</f>
        <v>0</v>
      </c>
      <c r="O2979">
        <f>'3월'!L984</f>
        <v>0</v>
      </c>
      <c r="P2979" t="str">
        <f>IF(AND(검색!$C$4&lt;&gt;"",E2979&lt;&gt;"",ISNUMBER(SEARCH(검색!$C$4,E2979)),OR(D2979&lt;&gt;"",F2979&lt;&gt;"",G2979&lt;&gt;"",H2979&lt;&gt;"")),COUNT(P$1:P2978)+1,"")</f>
        <v/>
      </c>
    </row>
    <row r="2980" spans="1:16" x14ac:dyDescent="0.3">
      <c r="A2980">
        <v>2979</v>
      </c>
      <c r="B2980" t="s">
        <v>1407</v>
      </c>
      <c r="C2980">
        <v>985</v>
      </c>
      <c r="D2980">
        <f>'3월'!B985</f>
        <v>0</v>
      </c>
      <c r="E2980">
        <f t="shared" si="46"/>
        <v>0</v>
      </c>
      <c r="F2980">
        <f>'3월'!C985</f>
        <v>0</v>
      </c>
      <c r="G2980">
        <f>'3월'!D985</f>
        <v>0</v>
      </c>
      <c r="H2980">
        <f>'3월'!E985</f>
        <v>0</v>
      </c>
      <c r="I2980">
        <f>'3월'!F985</f>
        <v>0</v>
      </c>
      <c r="J2980">
        <f>'3월'!G985</f>
        <v>0</v>
      </c>
      <c r="K2980">
        <f>'3월'!H985</f>
        <v>0</v>
      </c>
      <c r="L2980">
        <f>'3월'!I985</f>
        <v>0</v>
      </c>
      <c r="M2980">
        <f>'3월'!J985</f>
        <v>0</v>
      </c>
      <c r="N2980">
        <f>'3월'!K985</f>
        <v>0</v>
      </c>
      <c r="O2980">
        <f>'3월'!L985</f>
        <v>0</v>
      </c>
      <c r="P2980" t="str">
        <f>IF(AND(검색!$C$4&lt;&gt;"",E2980&lt;&gt;"",ISNUMBER(SEARCH(검색!$C$4,E2980)),OR(D2980&lt;&gt;"",F2980&lt;&gt;"",G2980&lt;&gt;"",H2980&lt;&gt;"")),COUNT(P$1:P2979)+1,"")</f>
        <v/>
      </c>
    </row>
    <row r="2981" spans="1:16" x14ac:dyDescent="0.3">
      <c r="A2981">
        <v>2980</v>
      </c>
      <c r="B2981" t="s">
        <v>1407</v>
      </c>
      <c r="C2981">
        <v>986</v>
      </c>
      <c r="D2981">
        <f>'3월'!B986</f>
        <v>0</v>
      </c>
      <c r="E2981">
        <f t="shared" si="46"/>
        <v>0</v>
      </c>
      <c r="F2981">
        <f>'3월'!C986</f>
        <v>0</v>
      </c>
      <c r="G2981">
        <f>'3월'!D986</f>
        <v>0</v>
      </c>
      <c r="H2981">
        <f>'3월'!E986</f>
        <v>0</v>
      </c>
      <c r="I2981">
        <f>'3월'!F986</f>
        <v>0</v>
      </c>
      <c r="J2981">
        <f>'3월'!G986</f>
        <v>0</v>
      </c>
      <c r="K2981">
        <f>'3월'!H986</f>
        <v>0</v>
      </c>
      <c r="L2981">
        <f>'3월'!I986</f>
        <v>0</v>
      </c>
      <c r="M2981">
        <f>'3월'!J986</f>
        <v>0</v>
      </c>
      <c r="N2981">
        <f>'3월'!K986</f>
        <v>0</v>
      </c>
      <c r="O2981">
        <f>'3월'!L986</f>
        <v>0</v>
      </c>
      <c r="P2981" t="str">
        <f>IF(AND(검색!$C$4&lt;&gt;"",E2981&lt;&gt;"",ISNUMBER(SEARCH(검색!$C$4,E2981)),OR(D2981&lt;&gt;"",F2981&lt;&gt;"",G2981&lt;&gt;"",H2981&lt;&gt;"")),COUNT(P$1:P2980)+1,"")</f>
        <v/>
      </c>
    </row>
    <row r="2982" spans="1:16" x14ac:dyDescent="0.3">
      <c r="A2982">
        <v>2981</v>
      </c>
      <c r="B2982" t="s">
        <v>1407</v>
      </c>
      <c r="C2982">
        <v>987</v>
      </c>
      <c r="D2982">
        <f>'3월'!B987</f>
        <v>0</v>
      </c>
      <c r="E2982">
        <f t="shared" si="46"/>
        <v>0</v>
      </c>
      <c r="F2982">
        <f>'3월'!C987</f>
        <v>0</v>
      </c>
      <c r="G2982">
        <f>'3월'!D987</f>
        <v>0</v>
      </c>
      <c r="H2982">
        <f>'3월'!E987</f>
        <v>0</v>
      </c>
      <c r="I2982">
        <f>'3월'!F987</f>
        <v>0</v>
      </c>
      <c r="J2982">
        <f>'3월'!G987</f>
        <v>0</v>
      </c>
      <c r="K2982">
        <f>'3월'!H987</f>
        <v>0</v>
      </c>
      <c r="L2982">
        <f>'3월'!I987</f>
        <v>0</v>
      </c>
      <c r="M2982">
        <f>'3월'!J987</f>
        <v>0</v>
      </c>
      <c r="N2982">
        <f>'3월'!K987</f>
        <v>0</v>
      </c>
      <c r="O2982">
        <f>'3월'!L987</f>
        <v>0</v>
      </c>
      <c r="P2982" t="str">
        <f>IF(AND(검색!$C$4&lt;&gt;"",E2982&lt;&gt;"",ISNUMBER(SEARCH(검색!$C$4,E2982)),OR(D2982&lt;&gt;"",F2982&lt;&gt;"",G2982&lt;&gt;"",H2982&lt;&gt;"")),COUNT(P$1:P2981)+1,"")</f>
        <v/>
      </c>
    </row>
    <row r="2983" spans="1:16" x14ac:dyDescent="0.3">
      <c r="A2983">
        <v>2982</v>
      </c>
      <c r="B2983" t="s">
        <v>1407</v>
      </c>
      <c r="C2983">
        <v>988</v>
      </c>
      <c r="D2983">
        <f>'3월'!B988</f>
        <v>0</v>
      </c>
      <c r="E2983">
        <f t="shared" si="46"/>
        <v>0</v>
      </c>
      <c r="F2983">
        <f>'3월'!C988</f>
        <v>0</v>
      </c>
      <c r="G2983">
        <f>'3월'!D988</f>
        <v>0</v>
      </c>
      <c r="H2983">
        <f>'3월'!E988</f>
        <v>0</v>
      </c>
      <c r="I2983">
        <f>'3월'!F988</f>
        <v>0</v>
      </c>
      <c r="J2983">
        <f>'3월'!G988</f>
        <v>0</v>
      </c>
      <c r="K2983">
        <f>'3월'!H988</f>
        <v>0</v>
      </c>
      <c r="L2983">
        <f>'3월'!I988</f>
        <v>0</v>
      </c>
      <c r="M2983">
        <f>'3월'!J988</f>
        <v>0</v>
      </c>
      <c r="N2983">
        <f>'3월'!K988</f>
        <v>0</v>
      </c>
      <c r="O2983">
        <f>'3월'!L988</f>
        <v>0</v>
      </c>
      <c r="P2983" t="str">
        <f>IF(AND(검색!$C$4&lt;&gt;"",E2983&lt;&gt;"",ISNUMBER(SEARCH(검색!$C$4,E2983)),OR(D2983&lt;&gt;"",F2983&lt;&gt;"",G2983&lt;&gt;"",H2983&lt;&gt;"")),COUNT(P$1:P2982)+1,"")</f>
        <v/>
      </c>
    </row>
    <row r="2984" spans="1:16" x14ac:dyDescent="0.3">
      <c r="A2984">
        <v>2983</v>
      </c>
      <c r="B2984" t="s">
        <v>1407</v>
      </c>
      <c r="C2984">
        <v>989</v>
      </c>
      <c r="D2984">
        <f>'3월'!B989</f>
        <v>0</v>
      </c>
      <c r="E2984">
        <f t="shared" si="46"/>
        <v>0</v>
      </c>
      <c r="F2984">
        <f>'3월'!C989</f>
        <v>0</v>
      </c>
      <c r="G2984">
        <f>'3월'!D989</f>
        <v>0</v>
      </c>
      <c r="H2984">
        <f>'3월'!E989</f>
        <v>0</v>
      </c>
      <c r="I2984">
        <f>'3월'!F989</f>
        <v>0</v>
      </c>
      <c r="J2984">
        <f>'3월'!G989</f>
        <v>0</v>
      </c>
      <c r="K2984">
        <f>'3월'!H989</f>
        <v>0</v>
      </c>
      <c r="L2984">
        <f>'3월'!I989</f>
        <v>0</v>
      </c>
      <c r="M2984">
        <f>'3월'!J989</f>
        <v>0</v>
      </c>
      <c r="N2984">
        <f>'3월'!K989</f>
        <v>0</v>
      </c>
      <c r="O2984">
        <f>'3월'!L989</f>
        <v>0</v>
      </c>
      <c r="P2984" t="str">
        <f>IF(AND(검색!$C$4&lt;&gt;"",E2984&lt;&gt;"",ISNUMBER(SEARCH(검색!$C$4,E2984)),OR(D2984&lt;&gt;"",F2984&lt;&gt;"",G2984&lt;&gt;"",H2984&lt;&gt;"")),COUNT(P$1:P2983)+1,"")</f>
        <v/>
      </c>
    </row>
    <row r="2985" spans="1:16" x14ac:dyDescent="0.3">
      <c r="A2985">
        <v>2984</v>
      </c>
      <c r="B2985" t="s">
        <v>1407</v>
      </c>
      <c r="C2985">
        <v>990</v>
      </c>
      <c r="D2985">
        <f>'3월'!B990</f>
        <v>0</v>
      </c>
      <c r="E2985">
        <f t="shared" si="46"/>
        <v>0</v>
      </c>
      <c r="F2985">
        <f>'3월'!C990</f>
        <v>0</v>
      </c>
      <c r="G2985">
        <f>'3월'!D990</f>
        <v>0</v>
      </c>
      <c r="H2985">
        <f>'3월'!E990</f>
        <v>0</v>
      </c>
      <c r="I2985">
        <f>'3월'!F990</f>
        <v>0</v>
      </c>
      <c r="J2985">
        <f>'3월'!G990</f>
        <v>0</v>
      </c>
      <c r="K2985">
        <f>'3월'!H990</f>
        <v>0</v>
      </c>
      <c r="L2985">
        <f>'3월'!I990</f>
        <v>0</v>
      </c>
      <c r="M2985">
        <f>'3월'!J990</f>
        <v>0</v>
      </c>
      <c r="N2985">
        <f>'3월'!K990</f>
        <v>0</v>
      </c>
      <c r="O2985">
        <f>'3월'!L990</f>
        <v>0</v>
      </c>
      <c r="P2985" t="str">
        <f>IF(AND(검색!$C$4&lt;&gt;"",E2985&lt;&gt;"",ISNUMBER(SEARCH(검색!$C$4,E2985)),OR(D2985&lt;&gt;"",F2985&lt;&gt;"",G2985&lt;&gt;"",H2985&lt;&gt;"")),COUNT(P$1:P2984)+1,"")</f>
        <v/>
      </c>
    </row>
    <row r="2986" spans="1:16" x14ac:dyDescent="0.3">
      <c r="A2986">
        <v>2985</v>
      </c>
      <c r="B2986" t="s">
        <v>1407</v>
      </c>
      <c r="C2986">
        <v>991</v>
      </c>
      <c r="D2986">
        <f>'3월'!B991</f>
        <v>0</v>
      </c>
      <c r="E2986">
        <f t="shared" si="46"/>
        <v>0</v>
      </c>
      <c r="F2986">
        <f>'3월'!C991</f>
        <v>0</v>
      </c>
      <c r="G2986">
        <f>'3월'!D991</f>
        <v>0</v>
      </c>
      <c r="H2986">
        <f>'3월'!E991</f>
        <v>0</v>
      </c>
      <c r="I2986">
        <f>'3월'!F991</f>
        <v>0</v>
      </c>
      <c r="J2986">
        <f>'3월'!G991</f>
        <v>0</v>
      </c>
      <c r="K2986">
        <f>'3월'!H991</f>
        <v>0</v>
      </c>
      <c r="L2986">
        <f>'3월'!I991</f>
        <v>0</v>
      </c>
      <c r="M2986">
        <f>'3월'!J991</f>
        <v>0</v>
      </c>
      <c r="N2986">
        <f>'3월'!K991</f>
        <v>0</v>
      </c>
      <c r="O2986">
        <f>'3월'!L991</f>
        <v>0</v>
      </c>
      <c r="P2986" t="str">
        <f>IF(AND(검색!$C$4&lt;&gt;"",E2986&lt;&gt;"",ISNUMBER(SEARCH(검색!$C$4,E2986)),OR(D2986&lt;&gt;"",F2986&lt;&gt;"",G2986&lt;&gt;"",H2986&lt;&gt;"")),COUNT(P$1:P2985)+1,"")</f>
        <v/>
      </c>
    </row>
    <row r="2987" spans="1:16" x14ac:dyDescent="0.3">
      <c r="A2987">
        <v>2986</v>
      </c>
      <c r="B2987" t="s">
        <v>1407</v>
      </c>
      <c r="C2987">
        <v>992</v>
      </c>
      <c r="D2987">
        <f>'3월'!B992</f>
        <v>0</v>
      </c>
      <c r="E2987">
        <f t="shared" si="46"/>
        <v>0</v>
      </c>
      <c r="F2987">
        <f>'3월'!C992</f>
        <v>0</v>
      </c>
      <c r="G2987">
        <f>'3월'!D992</f>
        <v>0</v>
      </c>
      <c r="H2987">
        <f>'3월'!E992</f>
        <v>0</v>
      </c>
      <c r="I2987">
        <f>'3월'!F992</f>
        <v>0</v>
      </c>
      <c r="J2987">
        <f>'3월'!G992</f>
        <v>0</v>
      </c>
      <c r="K2987">
        <f>'3월'!H992</f>
        <v>0</v>
      </c>
      <c r="L2987">
        <f>'3월'!I992</f>
        <v>0</v>
      </c>
      <c r="M2987">
        <f>'3월'!J992</f>
        <v>0</v>
      </c>
      <c r="N2987">
        <f>'3월'!K992</f>
        <v>0</v>
      </c>
      <c r="O2987">
        <f>'3월'!L992</f>
        <v>0</v>
      </c>
      <c r="P2987" t="str">
        <f>IF(AND(검색!$C$4&lt;&gt;"",E2987&lt;&gt;"",ISNUMBER(SEARCH(검색!$C$4,E2987)),OR(D2987&lt;&gt;"",F2987&lt;&gt;"",G2987&lt;&gt;"",H2987&lt;&gt;"")),COUNT(P$1:P2986)+1,"")</f>
        <v/>
      </c>
    </row>
    <row r="2988" spans="1:16" x14ac:dyDescent="0.3">
      <c r="A2988">
        <v>2987</v>
      </c>
      <c r="B2988" t="s">
        <v>1407</v>
      </c>
      <c r="C2988">
        <v>993</v>
      </c>
      <c r="D2988">
        <f>'3월'!B993</f>
        <v>0</v>
      </c>
      <c r="E2988">
        <f t="shared" si="46"/>
        <v>0</v>
      </c>
      <c r="F2988">
        <f>'3월'!C993</f>
        <v>0</v>
      </c>
      <c r="G2988">
        <f>'3월'!D993</f>
        <v>0</v>
      </c>
      <c r="H2988">
        <f>'3월'!E993</f>
        <v>0</v>
      </c>
      <c r="I2988">
        <f>'3월'!F993</f>
        <v>0</v>
      </c>
      <c r="J2988">
        <f>'3월'!G993</f>
        <v>0</v>
      </c>
      <c r="K2988">
        <f>'3월'!H993</f>
        <v>0</v>
      </c>
      <c r="L2988">
        <f>'3월'!I993</f>
        <v>0</v>
      </c>
      <c r="M2988">
        <f>'3월'!J993</f>
        <v>0</v>
      </c>
      <c r="N2988">
        <f>'3월'!K993</f>
        <v>0</v>
      </c>
      <c r="O2988">
        <f>'3월'!L993</f>
        <v>0</v>
      </c>
      <c r="P2988" t="str">
        <f>IF(AND(검색!$C$4&lt;&gt;"",E2988&lt;&gt;"",ISNUMBER(SEARCH(검색!$C$4,E2988)),OR(D2988&lt;&gt;"",F2988&lt;&gt;"",G2988&lt;&gt;"",H2988&lt;&gt;"")),COUNT(P$1:P2987)+1,"")</f>
        <v/>
      </c>
    </row>
    <row r="2989" spans="1:16" x14ac:dyDescent="0.3">
      <c r="A2989">
        <v>2988</v>
      </c>
      <c r="B2989" t="s">
        <v>1407</v>
      </c>
      <c r="C2989">
        <v>994</v>
      </c>
      <c r="D2989">
        <f>'3월'!B994</f>
        <v>0</v>
      </c>
      <c r="E2989">
        <f t="shared" si="46"/>
        <v>0</v>
      </c>
      <c r="F2989">
        <f>'3월'!C994</f>
        <v>0</v>
      </c>
      <c r="G2989">
        <f>'3월'!D994</f>
        <v>0</v>
      </c>
      <c r="H2989">
        <f>'3월'!E994</f>
        <v>0</v>
      </c>
      <c r="I2989">
        <f>'3월'!F994</f>
        <v>0</v>
      </c>
      <c r="J2989">
        <f>'3월'!G994</f>
        <v>0</v>
      </c>
      <c r="K2989">
        <f>'3월'!H994</f>
        <v>0</v>
      </c>
      <c r="L2989">
        <f>'3월'!I994</f>
        <v>0</v>
      </c>
      <c r="M2989">
        <f>'3월'!J994</f>
        <v>0</v>
      </c>
      <c r="N2989">
        <f>'3월'!K994</f>
        <v>0</v>
      </c>
      <c r="O2989">
        <f>'3월'!L994</f>
        <v>0</v>
      </c>
      <c r="P2989" t="str">
        <f>IF(AND(검색!$C$4&lt;&gt;"",E2989&lt;&gt;"",ISNUMBER(SEARCH(검색!$C$4,E2989)),OR(D2989&lt;&gt;"",F2989&lt;&gt;"",G2989&lt;&gt;"",H2989&lt;&gt;"")),COUNT(P$1:P2988)+1,"")</f>
        <v/>
      </c>
    </row>
    <row r="2990" spans="1:16" x14ac:dyDescent="0.3">
      <c r="A2990">
        <v>2989</v>
      </c>
      <c r="B2990" t="s">
        <v>1407</v>
      </c>
      <c r="C2990">
        <v>995</v>
      </c>
      <c r="D2990">
        <f>'3월'!B995</f>
        <v>0</v>
      </c>
      <c r="E2990">
        <f t="shared" si="46"/>
        <v>0</v>
      </c>
      <c r="F2990">
        <f>'3월'!C995</f>
        <v>0</v>
      </c>
      <c r="G2990">
        <f>'3월'!D995</f>
        <v>0</v>
      </c>
      <c r="H2990">
        <f>'3월'!E995</f>
        <v>0</v>
      </c>
      <c r="I2990">
        <f>'3월'!F995</f>
        <v>0</v>
      </c>
      <c r="J2990">
        <f>'3월'!G995</f>
        <v>0</v>
      </c>
      <c r="K2990">
        <f>'3월'!H995</f>
        <v>0</v>
      </c>
      <c r="L2990">
        <f>'3월'!I995</f>
        <v>0</v>
      </c>
      <c r="M2990">
        <f>'3월'!J995</f>
        <v>0</v>
      </c>
      <c r="N2990">
        <f>'3월'!K995</f>
        <v>0</v>
      </c>
      <c r="O2990">
        <f>'3월'!L995</f>
        <v>0</v>
      </c>
      <c r="P2990" t="str">
        <f>IF(AND(검색!$C$4&lt;&gt;"",E2990&lt;&gt;"",ISNUMBER(SEARCH(검색!$C$4,E2990)),OR(D2990&lt;&gt;"",F2990&lt;&gt;"",G2990&lt;&gt;"",H2990&lt;&gt;"")),COUNT(P$1:P2989)+1,"")</f>
        <v/>
      </c>
    </row>
    <row r="2991" spans="1:16" x14ac:dyDescent="0.3">
      <c r="A2991">
        <v>2990</v>
      </c>
      <c r="B2991" t="s">
        <v>1407</v>
      </c>
      <c r="C2991">
        <v>996</v>
      </c>
      <c r="D2991">
        <f>'3월'!B996</f>
        <v>0</v>
      </c>
      <c r="E2991">
        <f t="shared" si="46"/>
        <v>0</v>
      </c>
      <c r="F2991">
        <f>'3월'!C996</f>
        <v>0</v>
      </c>
      <c r="G2991">
        <f>'3월'!D996</f>
        <v>0</v>
      </c>
      <c r="H2991">
        <f>'3월'!E996</f>
        <v>0</v>
      </c>
      <c r="I2991">
        <f>'3월'!F996</f>
        <v>0</v>
      </c>
      <c r="J2991">
        <f>'3월'!G996</f>
        <v>0</v>
      </c>
      <c r="K2991">
        <f>'3월'!H996</f>
        <v>0</v>
      </c>
      <c r="L2991">
        <f>'3월'!I996</f>
        <v>0</v>
      </c>
      <c r="M2991">
        <f>'3월'!J996</f>
        <v>0</v>
      </c>
      <c r="N2991">
        <f>'3월'!K996</f>
        <v>0</v>
      </c>
      <c r="O2991">
        <f>'3월'!L996</f>
        <v>0</v>
      </c>
      <c r="P2991" t="str">
        <f>IF(AND(검색!$C$4&lt;&gt;"",E2991&lt;&gt;"",ISNUMBER(SEARCH(검색!$C$4,E2991)),OR(D2991&lt;&gt;"",F2991&lt;&gt;"",G2991&lt;&gt;"",H2991&lt;&gt;"")),COUNT(P$1:P2990)+1,"")</f>
        <v/>
      </c>
    </row>
    <row r="2992" spans="1:16" x14ac:dyDescent="0.3">
      <c r="A2992">
        <v>2991</v>
      </c>
      <c r="B2992" t="s">
        <v>1407</v>
      </c>
      <c r="C2992">
        <v>997</v>
      </c>
      <c r="D2992">
        <f>'3월'!B997</f>
        <v>0</v>
      </c>
      <c r="E2992">
        <f t="shared" si="46"/>
        <v>0</v>
      </c>
      <c r="F2992">
        <f>'3월'!C997</f>
        <v>0</v>
      </c>
      <c r="G2992">
        <f>'3월'!D997</f>
        <v>0</v>
      </c>
      <c r="H2992">
        <f>'3월'!E997</f>
        <v>0</v>
      </c>
      <c r="I2992">
        <f>'3월'!F997</f>
        <v>0</v>
      </c>
      <c r="J2992">
        <f>'3월'!G997</f>
        <v>0</v>
      </c>
      <c r="K2992">
        <f>'3월'!H997</f>
        <v>0</v>
      </c>
      <c r="L2992">
        <f>'3월'!I997</f>
        <v>0</v>
      </c>
      <c r="M2992">
        <f>'3월'!J997</f>
        <v>0</v>
      </c>
      <c r="N2992">
        <f>'3월'!K997</f>
        <v>0</v>
      </c>
      <c r="O2992">
        <f>'3월'!L997</f>
        <v>0</v>
      </c>
      <c r="P2992" t="str">
        <f>IF(AND(검색!$C$4&lt;&gt;"",E2992&lt;&gt;"",ISNUMBER(SEARCH(검색!$C$4,E2992)),OR(D2992&lt;&gt;"",F2992&lt;&gt;"",G2992&lt;&gt;"",H2992&lt;&gt;"")),COUNT(P$1:P2991)+1,"")</f>
        <v/>
      </c>
    </row>
    <row r="2993" spans="1:16" x14ac:dyDescent="0.3">
      <c r="A2993">
        <v>2992</v>
      </c>
      <c r="B2993" t="s">
        <v>1407</v>
      </c>
      <c r="C2993">
        <v>998</v>
      </c>
      <c r="D2993">
        <f>'3월'!B998</f>
        <v>0</v>
      </c>
      <c r="E2993">
        <f t="shared" si="46"/>
        <v>0</v>
      </c>
      <c r="F2993">
        <f>'3월'!C998</f>
        <v>0</v>
      </c>
      <c r="G2993">
        <f>'3월'!D998</f>
        <v>0</v>
      </c>
      <c r="H2993">
        <f>'3월'!E998</f>
        <v>0</v>
      </c>
      <c r="I2993">
        <f>'3월'!F998</f>
        <v>0</v>
      </c>
      <c r="J2993">
        <f>'3월'!G998</f>
        <v>0</v>
      </c>
      <c r="K2993">
        <f>'3월'!H998</f>
        <v>0</v>
      </c>
      <c r="L2993">
        <f>'3월'!I998</f>
        <v>0</v>
      </c>
      <c r="M2993">
        <f>'3월'!J998</f>
        <v>0</v>
      </c>
      <c r="N2993">
        <f>'3월'!K998</f>
        <v>0</v>
      </c>
      <c r="O2993">
        <f>'3월'!L998</f>
        <v>0</v>
      </c>
      <c r="P2993" t="str">
        <f>IF(AND(검색!$C$4&lt;&gt;"",E2993&lt;&gt;"",ISNUMBER(SEARCH(검색!$C$4,E2993)),OR(D2993&lt;&gt;"",F2993&lt;&gt;"",G2993&lt;&gt;"",H2993&lt;&gt;"")),COUNT(P$1:P2992)+1,"")</f>
        <v/>
      </c>
    </row>
    <row r="2994" spans="1:16" x14ac:dyDescent="0.3">
      <c r="A2994">
        <v>2993</v>
      </c>
      <c r="B2994" t="s">
        <v>1407</v>
      </c>
      <c r="C2994">
        <v>999</v>
      </c>
      <c r="D2994">
        <f>'3월'!B999</f>
        <v>0</v>
      </c>
      <c r="E2994">
        <f t="shared" si="46"/>
        <v>0</v>
      </c>
      <c r="F2994">
        <f>'3월'!C999</f>
        <v>0</v>
      </c>
      <c r="G2994">
        <f>'3월'!D999</f>
        <v>0</v>
      </c>
      <c r="H2994">
        <f>'3월'!E999</f>
        <v>0</v>
      </c>
      <c r="I2994">
        <f>'3월'!F999</f>
        <v>0</v>
      </c>
      <c r="J2994">
        <f>'3월'!G999</f>
        <v>0</v>
      </c>
      <c r="K2994">
        <f>'3월'!H999</f>
        <v>0</v>
      </c>
      <c r="L2994">
        <f>'3월'!I999</f>
        <v>0</v>
      </c>
      <c r="M2994">
        <f>'3월'!J999</f>
        <v>0</v>
      </c>
      <c r="N2994">
        <f>'3월'!K999</f>
        <v>0</v>
      </c>
      <c r="O2994">
        <f>'3월'!L999</f>
        <v>0</v>
      </c>
      <c r="P2994" t="str">
        <f>IF(AND(검색!$C$4&lt;&gt;"",E2994&lt;&gt;"",ISNUMBER(SEARCH(검색!$C$4,E2994)),OR(D2994&lt;&gt;"",F2994&lt;&gt;"",G2994&lt;&gt;"",H2994&lt;&gt;"")),COUNT(P$1:P2993)+1,"")</f>
        <v/>
      </c>
    </row>
    <row r="2995" spans="1:16" x14ac:dyDescent="0.3">
      <c r="A2995">
        <v>2994</v>
      </c>
      <c r="B2995" t="s">
        <v>1407</v>
      </c>
      <c r="C2995">
        <v>1000</v>
      </c>
      <c r="D2995">
        <f>'3월'!B1000</f>
        <v>0</v>
      </c>
      <c r="E2995">
        <f t="shared" si="46"/>
        <v>0</v>
      </c>
      <c r="F2995">
        <f>'3월'!C1000</f>
        <v>0</v>
      </c>
      <c r="G2995">
        <f>'3월'!D1000</f>
        <v>0</v>
      </c>
      <c r="H2995">
        <f>'3월'!E1000</f>
        <v>0</v>
      </c>
      <c r="I2995">
        <f>'3월'!F1000</f>
        <v>0</v>
      </c>
      <c r="J2995">
        <f>'3월'!G1000</f>
        <v>0</v>
      </c>
      <c r="K2995">
        <f>'3월'!H1000</f>
        <v>0</v>
      </c>
      <c r="L2995">
        <f>'3월'!I1000</f>
        <v>0</v>
      </c>
      <c r="M2995">
        <f>'3월'!J1000</f>
        <v>0</v>
      </c>
      <c r="N2995">
        <f>'3월'!K1000</f>
        <v>0</v>
      </c>
      <c r="O2995">
        <f>'3월'!L1000</f>
        <v>0</v>
      </c>
      <c r="P2995" t="str">
        <f>IF(AND(검색!$C$4&lt;&gt;"",E2995&lt;&gt;"",ISNUMBER(SEARCH(검색!$C$4,E2995)),OR(D2995&lt;&gt;"",F2995&lt;&gt;"",G2995&lt;&gt;"",H2995&lt;&gt;"")),COUNT(P$1:P2994)+1,"")</f>
        <v/>
      </c>
    </row>
    <row r="2996" spans="1:16" x14ac:dyDescent="0.3">
      <c r="A2996">
        <v>2995</v>
      </c>
      <c r="B2996" t="s">
        <v>1408</v>
      </c>
      <c r="C2996">
        <v>3</v>
      </c>
      <c r="D2996" t="str">
        <f>'4월'!B3</f>
        <v>강유나</v>
      </c>
      <c r="E2996" t="str">
        <f t="shared" si="46"/>
        <v>강유나</v>
      </c>
      <c r="F2996">
        <f>'4월'!C3</f>
        <v>10000000</v>
      </c>
      <c r="G2996">
        <f>'4월'!D3</f>
        <v>46115</v>
      </c>
      <c r="H2996" t="str">
        <f>'4월'!E3</f>
        <v>카드/현금</v>
      </c>
      <c r="I2996">
        <f>'4월'!F3</f>
        <v>800000</v>
      </c>
      <c r="J2996">
        <f>'4월'!G3</f>
        <v>46176</v>
      </c>
      <c r="K2996" t="str">
        <f>'4월'!H3</f>
        <v>농협은행</v>
      </c>
      <c r="L2996" t="str">
        <f>'4월'!I3</f>
        <v>302-0865-2540-21</v>
      </c>
      <c r="M2996" t="str">
        <f>'4월'!J3</f>
        <v>강유나</v>
      </c>
      <c r="N2996" t="str">
        <f>'4월'!K3</f>
        <v>040207-4238713</v>
      </c>
      <c r="O2996" t="str">
        <f>'4월'!L3</f>
        <v>010-6851-5709</v>
      </c>
      <c r="P2996" t="str">
        <f>IF(AND(검색!$C$4&lt;&gt;"",E2996&lt;&gt;"",ISNUMBER(SEARCH(검색!$C$4,E2996)),OR(D2996&lt;&gt;"",F2996&lt;&gt;"",G2996&lt;&gt;"",H2996&lt;&gt;"")),COUNT(P$1:P2995)+1,"")</f>
        <v/>
      </c>
    </row>
    <row r="2997" spans="1:16" x14ac:dyDescent="0.3">
      <c r="A2997">
        <v>2996</v>
      </c>
      <c r="B2997" t="s">
        <v>1408</v>
      </c>
      <c r="C2997">
        <v>4</v>
      </c>
      <c r="D2997" t="str">
        <f>'4월'!B4</f>
        <v>김용규</v>
      </c>
      <c r="E2997" t="str">
        <f t="shared" si="46"/>
        <v>김용규</v>
      </c>
      <c r="F2997">
        <f>'4월'!C4</f>
        <v>0</v>
      </c>
      <c r="G2997">
        <f>'4월'!D4</f>
        <v>46114</v>
      </c>
      <c r="H2997" t="str">
        <f>'4월'!E4</f>
        <v>현금</v>
      </c>
      <c r="I2997">
        <f>'4월'!F4</f>
        <v>0</v>
      </c>
      <c r="J2997">
        <f>'4월'!G4</f>
        <v>46175</v>
      </c>
      <c r="K2997" t="str">
        <f>'4월'!H4</f>
        <v>우리은행</v>
      </c>
      <c r="L2997" t="str">
        <f>'4월'!I4</f>
        <v>1002-942-593052</v>
      </c>
      <c r="M2997" t="str">
        <f>'4월'!J4</f>
        <v>김용규</v>
      </c>
      <c r="N2997" t="str">
        <f>'4월'!K4</f>
        <v>720604-1548317</v>
      </c>
      <c r="O2997" t="str">
        <f>'4월'!L4</f>
        <v>010-3152-3764</v>
      </c>
      <c r="P2997" t="str">
        <f>IF(AND(검색!$C$4&lt;&gt;"",E2997&lt;&gt;"",ISNUMBER(SEARCH(검색!$C$4,E2997)),OR(D2997&lt;&gt;"",F2997&lt;&gt;"",G2997&lt;&gt;"",H2997&lt;&gt;"")),COUNT(P$1:P2996)+1,"")</f>
        <v/>
      </c>
    </row>
    <row r="2998" spans="1:16" x14ac:dyDescent="0.3">
      <c r="A2998">
        <v>2997</v>
      </c>
      <c r="B2998" t="s">
        <v>1408</v>
      </c>
      <c r="C2998">
        <v>5</v>
      </c>
      <c r="D2998" t="str">
        <f>'4월'!B5</f>
        <v>유경후</v>
      </c>
      <c r="E2998" t="str">
        <f t="shared" si="46"/>
        <v>유경후</v>
      </c>
      <c r="F2998">
        <f>'4월'!C5</f>
        <v>10000000</v>
      </c>
      <c r="G2998">
        <f>'4월'!D5</f>
        <v>46114</v>
      </c>
      <c r="H2998" t="str">
        <f>'4월'!E5</f>
        <v>현금</v>
      </c>
      <c r="I2998">
        <f>'4월'!F5</f>
        <v>800000</v>
      </c>
      <c r="J2998">
        <f>'4월'!G5</f>
        <v>46175</v>
      </c>
      <c r="K2998" t="str">
        <f>'4월'!H5</f>
        <v>우리은행</v>
      </c>
      <c r="L2998" t="str">
        <f>'4월'!I5</f>
        <v>1002-942-593052</v>
      </c>
      <c r="M2998" t="str">
        <f>'4월'!J5</f>
        <v>유경주</v>
      </c>
      <c r="N2998" t="str">
        <f>'4월'!K5</f>
        <v>690128-2547910</v>
      </c>
      <c r="O2998" t="str">
        <f>'4월'!L5</f>
        <v>010-3152-3764</v>
      </c>
      <c r="P2998" t="str">
        <f>IF(AND(검색!$C$4&lt;&gt;"",E2998&lt;&gt;"",ISNUMBER(SEARCH(검색!$C$4,E2998)),OR(D2998&lt;&gt;"",F2998&lt;&gt;"",G2998&lt;&gt;"",H2998&lt;&gt;"")),COUNT(P$1:P2997)+1,"")</f>
        <v/>
      </c>
    </row>
    <row r="2999" spans="1:16" x14ac:dyDescent="0.3">
      <c r="A2999">
        <v>2998</v>
      </c>
      <c r="B2999" t="s">
        <v>1408</v>
      </c>
      <c r="C2999">
        <v>6</v>
      </c>
      <c r="D2999" t="str">
        <f>'4월'!B6</f>
        <v>김주성</v>
      </c>
      <c r="E2999" t="str">
        <f t="shared" si="46"/>
        <v>김주성</v>
      </c>
      <c r="F2999">
        <f>'4월'!C6</f>
        <v>20000000</v>
      </c>
      <c r="G2999">
        <f>'4월'!D6</f>
        <v>46114</v>
      </c>
      <c r="H2999" t="str">
        <f>'4월'!E6</f>
        <v>현금</v>
      </c>
      <c r="I2999">
        <f>'4월'!F6</f>
        <v>0</v>
      </c>
      <c r="J2999">
        <f>'4월'!G6</f>
        <v>46175</v>
      </c>
      <c r="K2999" t="str">
        <f>'4월'!H6</f>
        <v>우리은행</v>
      </c>
      <c r="L2999" t="str">
        <f>'4월'!I6</f>
        <v>1002-942-593052</v>
      </c>
      <c r="M2999" t="str">
        <f>'4월'!J6</f>
        <v>유경주</v>
      </c>
      <c r="N2999" t="str">
        <f>'4월'!K6</f>
        <v>080318-3496920</v>
      </c>
      <c r="O2999" t="str">
        <f>'4월'!L6</f>
        <v>010-3152-3764</v>
      </c>
      <c r="P2999" t="str">
        <f>IF(AND(검색!$C$4&lt;&gt;"",E2999&lt;&gt;"",ISNUMBER(SEARCH(검색!$C$4,E2999)),OR(D2999&lt;&gt;"",F2999&lt;&gt;"",G2999&lt;&gt;"",H2999&lt;&gt;"")),COUNT(P$1:P2998)+1,"")</f>
        <v/>
      </c>
    </row>
    <row r="3000" spans="1:16" x14ac:dyDescent="0.3">
      <c r="A3000">
        <v>2999</v>
      </c>
      <c r="B3000" t="s">
        <v>1408</v>
      </c>
      <c r="C3000">
        <v>7</v>
      </c>
      <c r="D3000" t="str">
        <f>'4월'!B7</f>
        <v>조은영</v>
      </c>
      <c r="E3000" t="str">
        <f t="shared" si="46"/>
        <v>조은영</v>
      </c>
      <c r="F3000">
        <f>'4월'!C7</f>
        <v>10000000</v>
      </c>
      <c r="G3000">
        <f>'4월'!D7</f>
        <v>46113</v>
      </c>
      <c r="H3000" t="str">
        <f>'4월'!E7</f>
        <v>현금</v>
      </c>
      <c r="I3000">
        <f>'4월'!F7</f>
        <v>800000</v>
      </c>
      <c r="J3000">
        <f>'4월'!G7</f>
        <v>46174</v>
      </c>
      <c r="K3000" t="str">
        <f>'4월'!H7</f>
        <v>농협은행</v>
      </c>
      <c r="L3000" t="str">
        <f>'4월'!I7</f>
        <v>356-1499-5675-33</v>
      </c>
      <c r="M3000" t="str">
        <f>'4월'!J7</f>
        <v>조은영</v>
      </c>
      <c r="N3000" t="str">
        <f>'4월'!K7</f>
        <v>810125-2093925</v>
      </c>
      <c r="O3000" t="str">
        <f>'4월'!L7</f>
        <v>010-5106-9098</v>
      </c>
      <c r="P3000" t="str">
        <f>IF(AND(검색!$C$4&lt;&gt;"",E3000&lt;&gt;"",ISNUMBER(SEARCH(검색!$C$4,E3000)),OR(D3000&lt;&gt;"",F3000&lt;&gt;"",G3000&lt;&gt;"",H3000&lt;&gt;"")),COUNT(P$1:P2999)+1,"")</f>
        <v/>
      </c>
    </row>
    <row r="3001" spans="1:16" x14ac:dyDescent="0.3">
      <c r="A3001">
        <v>3000</v>
      </c>
      <c r="B3001" t="s">
        <v>1408</v>
      </c>
      <c r="C3001">
        <v>8</v>
      </c>
      <c r="D3001" t="str">
        <f>'4월'!B8</f>
        <v>김지선</v>
      </c>
      <c r="E3001" t="str">
        <f t="shared" si="46"/>
        <v>김지선</v>
      </c>
      <c r="F3001">
        <f>'4월'!C8</f>
        <v>10000000</v>
      </c>
      <c r="G3001">
        <f>'4월'!D8</f>
        <v>46113</v>
      </c>
      <c r="H3001" t="str">
        <f>'4월'!E8</f>
        <v>현금</v>
      </c>
      <c r="I3001">
        <f>'4월'!F8</f>
        <v>800000</v>
      </c>
      <c r="J3001">
        <f>'4월'!G8</f>
        <v>46174</v>
      </c>
      <c r="K3001" t="str">
        <f>'4월'!H8</f>
        <v>농협은행</v>
      </c>
      <c r="L3001" t="str">
        <f>'4월'!I8</f>
        <v>356-1446-1396-13</v>
      </c>
      <c r="M3001" t="str">
        <f>'4월'!J8</f>
        <v>최영하</v>
      </c>
      <c r="N3001" t="str">
        <f>'4월'!K8</f>
        <v>900808-201110</v>
      </c>
      <c r="O3001" t="str">
        <f>'4월'!L8</f>
        <v>010-3436-4407</v>
      </c>
      <c r="P3001" t="str">
        <f>IF(AND(검색!$C$4&lt;&gt;"",E3001&lt;&gt;"",ISNUMBER(SEARCH(검색!$C$4,E3001)),OR(D3001&lt;&gt;"",F3001&lt;&gt;"",G3001&lt;&gt;"",H3001&lt;&gt;"")),COUNT(P$1:P3000)+1,"")</f>
        <v/>
      </c>
    </row>
    <row r="3002" spans="1:16" x14ac:dyDescent="0.3">
      <c r="A3002">
        <v>3001</v>
      </c>
      <c r="B3002" t="s">
        <v>1408</v>
      </c>
      <c r="C3002">
        <v>9</v>
      </c>
      <c r="D3002" t="str">
        <f>'4월'!B9</f>
        <v>최민주</v>
      </c>
      <c r="E3002" t="str">
        <f t="shared" si="46"/>
        <v>최민주</v>
      </c>
      <c r="F3002">
        <f>'4월'!C9</f>
        <v>10000000</v>
      </c>
      <c r="G3002">
        <f>'4월'!D9</f>
        <v>46113</v>
      </c>
      <c r="H3002" t="str">
        <f>'4월'!E9</f>
        <v>현금</v>
      </c>
      <c r="I3002">
        <f>'4월'!F9</f>
        <v>800000</v>
      </c>
      <c r="J3002">
        <f>'4월'!G9</f>
        <v>46174</v>
      </c>
      <c r="K3002" t="str">
        <f>'4월'!H9</f>
        <v>농협은행</v>
      </c>
      <c r="L3002" t="str">
        <f>'4월'!I9</f>
        <v>356-1446-1396-13</v>
      </c>
      <c r="M3002" t="str">
        <f>'4월'!J9</f>
        <v>최영하</v>
      </c>
      <c r="N3002" t="str">
        <f>'4월'!K9</f>
        <v>870209-1152021</v>
      </c>
      <c r="O3002" t="str">
        <f>'4월'!L9</f>
        <v>010-8950-5833</v>
      </c>
      <c r="P3002" t="str">
        <f>IF(AND(검색!$C$4&lt;&gt;"",E3002&lt;&gt;"",ISNUMBER(SEARCH(검색!$C$4,E3002)),OR(D3002&lt;&gt;"",F3002&lt;&gt;"",G3002&lt;&gt;"",H3002&lt;&gt;"")),COUNT(P$1:P3001)+1,"")</f>
        <v/>
      </c>
    </row>
    <row r="3003" spans="1:16" x14ac:dyDescent="0.3">
      <c r="A3003">
        <v>3002</v>
      </c>
      <c r="B3003" t="s">
        <v>1408</v>
      </c>
      <c r="C3003">
        <v>10</v>
      </c>
      <c r="D3003" t="str">
        <f>'4월'!B10</f>
        <v>이옥경</v>
      </c>
      <c r="E3003" t="str">
        <f t="shared" si="46"/>
        <v>이옥경</v>
      </c>
      <c r="F3003">
        <f>'4월'!C10</f>
        <v>10000000</v>
      </c>
      <c r="G3003">
        <f>'4월'!D10</f>
        <v>46113</v>
      </c>
      <c r="H3003" t="str">
        <f>'4월'!E10</f>
        <v>현금</v>
      </c>
      <c r="I3003">
        <f>'4월'!F10</f>
        <v>500000</v>
      </c>
      <c r="J3003">
        <f>'4월'!G10</f>
        <v>46174</v>
      </c>
      <c r="K3003" t="str">
        <f>'4월'!H10</f>
        <v>하나은행</v>
      </c>
      <c r="L3003" t="str">
        <f>'4월'!I10</f>
        <v>842-910274-60207</v>
      </c>
      <c r="M3003" t="str">
        <f>'4월'!J10</f>
        <v>이옥경</v>
      </c>
      <c r="N3003" t="str">
        <f>'4월'!K10</f>
        <v>690325-2474216</v>
      </c>
      <c r="O3003" t="str">
        <f>'4월'!L10</f>
        <v>010-6218-9613</v>
      </c>
      <c r="P3003" t="str">
        <f>IF(AND(검색!$C$4&lt;&gt;"",E3003&lt;&gt;"",ISNUMBER(SEARCH(검색!$C$4,E3003)),OR(D3003&lt;&gt;"",F3003&lt;&gt;"",G3003&lt;&gt;"",H3003&lt;&gt;"")),COUNT(P$1:P3002)+1,"")</f>
        <v/>
      </c>
    </row>
    <row r="3004" spans="1:16" x14ac:dyDescent="0.3">
      <c r="A3004">
        <v>3003</v>
      </c>
      <c r="B3004" t="s">
        <v>1408</v>
      </c>
      <c r="C3004">
        <v>11</v>
      </c>
      <c r="D3004" t="str">
        <f>'4월'!B11</f>
        <v>윤현경</v>
      </c>
      <c r="E3004" t="str">
        <f t="shared" si="46"/>
        <v>윤현경</v>
      </c>
      <c r="F3004">
        <f>'4월'!C11</f>
        <v>10000000</v>
      </c>
      <c r="G3004">
        <f>'4월'!D11</f>
        <v>46115</v>
      </c>
      <c r="H3004" t="str">
        <f>'4월'!E11</f>
        <v>현금</v>
      </c>
      <c r="I3004">
        <f>'4월'!F11</f>
        <v>800000</v>
      </c>
      <c r="J3004">
        <f>'4월'!G11</f>
        <v>46176</v>
      </c>
      <c r="K3004" t="str">
        <f>'4월'!H11</f>
        <v>제주은행</v>
      </c>
      <c r="L3004" t="str">
        <f>'4월'!I11</f>
        <v>19-02-304181</v>
      </c>
      <c r="M3004" t="str">
        <f>'4월'!J11</f>
        <v>윤현경</v>
      </c>
      <c r="N3004" t="str">
        <f>'4월'!K11</f>
        <v>950311-2932716</v>
      </c>
      <c r="O3004" t="str">
        <f>'4월'!L11</f>
        <v>010-9695-8749</v>
      </c>
      <c r="P3004" t="str">
        <f>IF(AND(검색!$C$4&lt;&gt;"",E3004&lt;&gt;"",ISNUMBER(SEARCH(검색!$C$4,E3004)),OR(D3004&lt;&gt;"",F3004&lt;&gt;"",G3004&lt;&gt;"",H3004&lt;&gt;"")),COUNT(P$1:P3003)+1,"")</f>
        <v/>
      </c>
    </row>
    <row r="3005" spans="1:16" x14ac:dyDescent="0.3">
      <c r="A3005">
        <v>3004</v>
      </c>
      <c r="B3005" t="s">
        <v>1408</v>
      </c>
      <c r="C3005">
        <v>12</v>
      </c>
      <c r="D3005" t="str">
        <f>'4월'!B12</f>
        <v>김성만</v>
      </c>
      <c r="E3005" t="str">
        <f t="shared" si="46"/>
        <v>김성만</v>
      </c>
      <c r="F3005">
        <f>'4월'!C12</f>
        <v>20000000</v>
      </c>
      <c r="G3005">
        <f>'4월'!D12</f>
        <v>46118</v>
      </c>
      <c r="H3005" t="str">
        <f>'4월'!E12</f>
        <v>현금</v>
      </c>
      <c r="I3005">
        <f>'4월'!F12</f>
        <v>0</v>
      </c>
      <c r="J3005">
        <f>'4월'!G12</f>
        <v>46179</v>
      </c>
      <c r="K3005" t="str">
        <f>'4월'!H12</f>
        <v>신한은행</v>
      </c>
      <c r="L3005" t="str">
        <f>'4월'!I12</f>
        <v>110-516-511430</v>
      </c>
      <c r="M3005" t="str">
        <f>'4월'!J12</f>
        <v>김성만</v>
      </c>
      <c r="N3005" t="str">
        <f>'4월'!K12</f>
        <v>570607-1017114</v>
      </c>
      <c r="O3005" t="str">
        <f>'4월'!L12</f>
        <v>010-7270-7613</v>
      </c>
      <c r="P3005" t="str">
        <f>IF(AND(검색!$C$4&lt;&gt;"",E3005&lt;&gt;"",ISNUMBER(SEARCH(검색!$C$4,E3005)),OR(D3005&lt;&gt;"",F3005&lt;&gt;"",G3005&lt;&gt;"",H3005&lt;&gt;"")),COUNT(P$1:P3004)+1,"")</f>
        <v/>
      </c>
    </row>
    <row r="3006" spans="1:16" x14ac:dyDescent="0.3">
      <c r="A3006">
        <v>3005</v>
      </c>
      <c r="B3006" t="s">
        <v>1408</v>
      </c>
      <c r="C3006">
        <v>13</v>
      </c>
      <c r="D3006" t="str">
        <f>'4월'!B13</f>
        <v>권은경</v>
      </c>
      <c r="E3006" t="str">
        <f t="shared" si="46"/>
        <v>권은경</v>
      </c>
      <c r="F3006">
        <f>'4월'!C13</f>
        <v>10000000</v>
      </c>
      <c r="G3006">
        <f>'4월'!D13</f>
        <v>46118</v>
      </c>
      <c r="H3006" t="str">
        <f>'4월'!E13</f>
        <v>현금</v>
      </c>
      <c r="I3006">
        <f>'4월'!F13</f>
        <v>800000</v>
      </c>
      <c r="J3006">
        <f>'4월'!G13</f>
        <v>46179</v>
      </c>
      <c r="K3006" t="str">
        <f>'4월'!H13</f>
        <v>국민은행</v>
      </c>
      <c r="L3006" t="str">
        <f>'4월'!I13</f>
        <v>384702-04-003448</v>
      </c>
      <c r="M3006" t="str">
        <f>'4월'!J13</f>
        <v>권은경</v>
      </c>
      <c r="N3006" t="str">
        <f>'4월'!K13</f>
        <v>700511-2469411</v>
      </c>
      <c r="O3006" t="str">
        <f>'4월'!L13</f>
        <v>010-8978-5412</v>
      </c>
      <c r="P3006" t="str">
        <f>IF(AND(검색!$C$4&lt;&gt;"",E3006&lt;&gt;"",ISNUMBER(SEARCH(검색!$C$4,E3006)),OR(D3006&lt;&gt;"",F3006&lt;&gt;"",G3006&lt;&gt;"",H3006&lt;&gt;"")),COUNT(P$1:P3005)+1,"")</f>
        <v/>
      </c>
    </row>
    <row r="3007" spans="1:16" x14ac:dyDescent="0.3">
      <c r="A3007">
        <v>3006</v>
      </c>
      <c r="B3007" t="s">
        <v>1408</v>
      </c>
      <c r="C3007">
        <v>14</v>
      </c>
      <c r="D3007" t="str">
        <f>'4월'!B14</f>
        <v>이은영</v>
      </c>
      <c r="E3007" t="str">
        <f t="shared" si="46"/>
        <v>이은영</v>
      </c>
      <c r="F3007">
        <f>'4월'!C14</f>
        <v>10000000</v>
      </c>
      <c r="G3007">
        <f>'4월'!D14</f>
        <v>46118</v>
      </c>
      <c r="H3007" t="str">
        <f>'4월'!E14</f>
        <v>현금</v>
      </c>
      <c r="I3007">
        <f>'4월'!F14</f>
        <v>0</v>
      </c>
      <c r="J3007">
        <f>'4월'!G14</f>
        <v>46179</v>
      </c>
      <c r="K3007" t="str">
        <f>'4월'!H14</f>
        <v>국민은행</v>
      </c>
      <c r="L3007" t="str">
        <f>'4월'!I14</f>
        <v>011-21-0351-355</v>
      </c>
      <c r="M3007" t="str">
        <f>'4월'!J14</f>
        <v>이은영</v>
      </c>
      <c r="N3007" t="str">
        <f>'4월'!K14</f>
        <v>630419-2538312</v>
      </c>
      <c r="O3007" t="str">
        <f>'4월'!L14</f>
        <v>010-3732-9807</v>
      </c>
      <c r="P3007" t="str">
        <f>IF(AND(검색!$C$4&lt;&gt;"",E3007&lt;&gt;"",ISNUMBER(SEARCH(검색!$C$4,E3007)),OR(D3007&lt;&gt;"",F3007&lt;&gt;"",G3007&lt;&gt;"",H3007&lt;&gt;"")),COUNT(P$1:P3006)+1,"")</f>
        <v/>
      </c>
    </row>
    <row r="3008" spans="1:16" x14ac:dyDescent="0.3">
      <c r="A3008">
        <v>3007</v>
      </c>
      <c r="B3008" t="s">
        <v>1408</v>
      </c>
      <c r="C3008">
        <v>15</v>
      </c>
      <c r="D3008" t="str">
        <f>'4월'!B15</f>
        <v>김혜람</v>
      </c>
      <c r="E3008" t="str">
        <f t="shared" si="46"/>
        <v>김혜람</v>
      </c>
      <c r="F3008">
        <f>'4월'!C15</f>
        <v>20000000</v>
      </c>
      <c r="G3008">
        <f>'4월'!D15</f>
        <v>46118</v>
      </c>
      <c r="H3008" t="str">
        <f>'4월'!E15</f>
        <v>현금</v>
      </c>
      <c r="I3008">
        <f>'4월'!F15</f>
        <v>1528000</v>
      </c>
      <c r="J3008">
        <f>'4월'!G15</f>
        <v>46179</v>
      </c>
      <c r="K3008" t="str">
        <f>'4월'!H15</f>
        <v>토스은행</v>
      </c>
      <c r="L3008" t="str">
        <f>'4월'!I15</f>
        <v>1001-7743-5377</v>
      </c>
      <c r="M3008" t="str">
        <f>'4월'!J15</f>
        <v>김혜람</v>
      </c>
      <c r="N3008" t="str">
        <f>'4월'!K15</f>
        <v>750826-2010921</v>
      </c>
      <c r="O3008" t="str">
        <f>'4월'!L15</f>
        <v>010-9178-0750</v>
      </c>
      <c r="P3008" t="str">
        <f>IF(AND(검색!$C$4&lt;&gt;"",E3008&lt;&gt;"",ISNUMBER(SEARCH(검색!$C$4,E3008)),OR(D3008&lt;&gt;"",F3008&lt;&gt;"",G3008&lt;&gt;"",H3008&lt;&gt;"")),COUNT(P$1:P3007)+1,"")</f>
        <v/>
      </c>
    </row>
    <row r="3009" spans="1:16" x14ac:dyDescent="0.3">
      <c r="A3009">
        <v>3008</v>
      </c>
      <c r="B3009" t="s">
        <v>1408</v>
      </c>
      <c r="C3009">
        <v>16</v>
      </c>
      <c r="D3009" t="str">
        <f>'4월'!B16</f>
        <v>이정하</v>
      </c>
      <c r="E3009" t="str">
        <f t="shared" si="46"/>
        <v>이정하</v>
      </c>
      <c r="F3009">
        <f>'4월'!C16</f>
        <v>10000000</v>
      </c>
      <c r="G3009">
        <f>'4월'!D16</f>
        <v>46119</v>
      </c>
      <c r="H3009" t="str">
        <f>'4월'!E16</f>
        <v>현금</v>
      </c>
      <c r="I3009">
        <f>'4월'!F16</f>
        <v>800000</v>
      </c>
      <c r="J3009">
        <f>'4월'!G16</f>
        <v>46180</v>
      </c>
      <c r="K3009" t="str">
        <f>'4월'!H16</f>
        <v>신한은행</v>
      </c>
      <c r="L3009" t="str">
        <f>'4월'!I16</f>
        <v>110-384-323810</v>
      </c>
      <c r="M3009" t="str">
        <f>'4월'!J16</f>
        <v>이정하</v>
      </c>
      <c r="N3009" t="str">
        <f>'4월'!K16</f>
        <v>640429-2551117</v>
      </c>
      <c r="O3009" t="str">
        <f>'4월'!L16</f>
        <v>010-3905-3988</v>
      </c>
      <c r="P3009" t="str">
        <f>IF(AND(검색!$C$4&lt;&gt;"",E3009&lt;&gt;"",ISNUMBER(SEARCH(검색!$C$4,E3009)),OR(D3009&lt;&gt;"",F3009&lt;&gt;"",G3009&lt;&gt;"",H3009&lt;&gt;"")),COUNT(P$1:P3008)+1,"")</f>
        <v/>
      </c>
    </row>
    <row r="3010" spans="1:16" x14ac:dyDescent="0.3">
      <c r="A3010">
        <v>3009</v>
      </c>
      <c r="B3010" t="s">
        <v>1408</v>
      </c>
      <c r="C3010">
        <v>17</v>
      </c>
      <c r="D3010" t="str">
        <f>'4월'!B17</f>
        <v>김응호</v>
      </c>
      <c r="E3010" t="str">
        <f t="shared" si="46"/>
        <v>김응호</v>
      </c>
      <c r="F3010">
        <f>'4월'!C17</f>
        <v>10000000</v>
      </c>
      <c r="G3010">
        <f>'4월'!D17</f>
        <v>46123</v>
      </c>
      <c r="H3010" t="str">
        <f>'4월'!E17</f>
        <v>현금</v>
      </c>
      <c r="I3010">
        <f>'4월'!F17</f>
        <v>800000</v>
      </c>
      <c r="J3010">
        <f>'4월'!G17</f>
        <v>46184</v>
      </c>
      <c r="K3010" t="str">
        <f>'4월'!H17</f>
        <v>국민은행</v>
      </c>
      <c r="L3010" t="str">
        <f>'4월'!I17</f>
        <v>543001-01-178604</v>
      </c>
      <c r="M3010" t="str">
        <f>'4월'!J17</f>
        <v>이보령</v>
      </c>
      <c r="N3010" t="str">
        <f>'4월'!K17</f>
        <v>570428-1237137</v>
      </c>
      <c r="O3010" t="str">
        <f>'4월'!L17</f>
        <v>010-7142-0690</v>
      </c>
      <c r="P3010" t="str">
        <f>IF(AND(검색!$C$4&lt;&gt;"",E3010&lt;&gt;"",ISNUMBER(SEARCH(검색!$C$4,E3010)),OR(D3010&lt;&gt;"",F3010&lt;&gt;"",G3010&lt;&gt;"",H3010&lt;&gt;"")),COUNT(P$1:P3009)+1,"")</f>
        <v/>
      </c>
    </row>
    <row r="3011" spans="1:16" x14ac:dyDescent="0.3">
      <c r="A3011">
        <v>3010</v>
      </c>
      <c r="B3011" t="s">
        <v>1408</v>
      </c>
      <c r="C3011">
        <v>18</v>
      </c>
      <c r="D3011" t="str">
        <f>'4월'!B18</f>
        <v>오경철</v>
      </c>
      <c r="E3011" t="str">
        <f t="shared" ref="E3011:E3074" si="47">IF(D3011&lt;&gt;"",D3011,IF(B3011=B3010,E3010,""))</f>
        <v>오경철</v>
      </c>
      <c r="F3011">
        <f>'4월'!C18</f>
        <v>0</v>
      </c>
      <c r="G3011">
        <f>'4월'!D18</f>
        <v>46123</v>
      </c>
      <c r="H3011">
        <f>'4월'!E18</f>
        <v>0</v>
      </c>
      <c r="I3011">
        <f>'4월'!F18</f>
        <v>0</v>
      </c>
      <c r="J3011">
        <f>'4월'!G18</f>
        <v>46184</v>
      </c>
      <c r="K3011" t="str">
        <f>'4월'!H18</f>
        <v>국민은행</v>
      </c>
      <c r="L3011" t="str">
        <f>'4월'!I18</f>
        <v>543001-01-178604</v>
      </c>
      <c r="M3011" t="str">
        <f>'4월'!J18</f>
        <v>이보령</v>
      </c>
      <c r="N3011" t="str">
        <f>'4월'!K18</f>
        <v>530820-1683119</v>
      </c>
      <c r="O3011" t="str">
        <f>'4월'!L18</f>
        <v>010-4443-2021</v>
      </c>
      <c r="P3011" t="str">
        <f>IF(AND(검색!$C$4&lt;&gt;"",E3011&lt;&gt;"",ISNUMBER(SEARCH(검색!$C$4,E3011)),OR(D3011&lt;&gt;"",F3011&lt;&gt;"",G3011&lt;&gt;"",H3011&lt;&gt;"")),COUNT(P$1:P3010)+1,"")</f>
        <v/>
      </c>
    </row>
    <row r="3012" spans="1:16" x14ac:dyDescent="0.3">
      <c r="A3012">
        <v>3011</v>
      </c>
      <c r="B3012" t="s">
        <v>1408</v>
      </c>
      <c r="C3012">
        <v>19</v>
      </c>
      <c r="D3012" t="str">
        <f>'4월'!B19</f>
        <v>최인숙</v>
      </c>
      <c r="E3012" t="str">
        <f t="shared" si="47"/>
        <v>최인숙</v>
      </c>
      <c r="F3012">
        <f>'4월'!C19</f>
        <v>0</v>
      </c>
      <c r="G3012">
        <f>'4월'!D19</f>
        <v>46123</v>
      </c>
      <c r="H3012">
        <f>'4월'!E19</f>
        <v>0</v>
      </c>
      <c r="I3012">
        <f>'4월'!F19</f>
        <v>0</v>
      </c>
      <c r="J3012">
        <f>'4월'!G19</f>
        <v>46184</v>
      </c>
      <c r="K3012" t="str">
        <f>'4월'!H19</f>
        <v>국민은행</v>
      </c>
      <c r="L3012" t="str">
        <f>'4월'!I19</f>
        <v>543001-01-178604</v>
      </c>
      <c r="M3012" t="str">
        <f>'4월'!J19</f>
        <v>이보령</v>
      </c>
      <c r="N3012" t="str">
        <f>'4월'!K19</f>
        <v>560712-2229614</v>
      </c>
      <c r="O3012" t="str">
        <f>'4월'!L19</f>
        <v>010-3388-2272</v>
      </c>
      <c r="P3012" t="str">
        <f>IF(AND(검색!$C$4&lt;&gt;"",E3012&lt;&gt;"",ISNUMBER(SEARCH(검색!$C$4,E3012)),OR(D3012&lt;&gt;"",F3012&lt;&gt;"",G3012&lt;&gt;"",H3012&lt;&gt;"")),COUNT(P$1:P3011)+1,"")</f>
        <v/>
      </c>
    </row>
    <row r="3013" spans="1:16" x14ac:dyDescent="0.3">
      <c r="A3013">
        <v>3012</v>
      </c>
      <c r="B3013" t="s">
        <v>1408</v>
      </c>
      <c r="C3013">
        <v>20</v>
      </c>
      <c r="D3013" t="str">
        <f>'4월'!B20</f>
        <v>김대연</v>
      </c>
      <c r="E3013" t="str">
        <f t="shared" si="47"/>
        <v>김대연</v>
      </c>
      <c r="F3013">
        <f>'4월'!C20</f>
        <v>0</v>
      </c>
      <c r="G3013">
        <f>'4월'!D20</f>
        <v>46123</v>
      </c>
      <c r="H3013">
        <f>'4월'!E20</f>
        <v>0</v>
      </c>
      <c r="I3013">
        <f>'4월'!F20</f>
        <v>0</v>
      </c>
      <c r="J3013">
        <f>'4월'!G20</f>
        <v>46184</v>
      </c>
      <c r="K3013" t="str">
        <f>'4월'!H20</f>
        <v>국민은행</v>
      </c>
      <c r="L3013" t="str">
        <f>'4월'!I20</f>
        <v>543001-01-178604</v>
      </c>
      <c r="M3013" t="str">
        <f>'4월'!J20</f>
        <v>이보령</v>
      </c>
      <c r="N3013" t="str">
        <f>'4월'!K20</f>
        <v>811007-1702811</v>
      </c>
      <c r="O3013" t="str">
        <f>'4월'!L20</f>
        <v>010-5469-0579</v>
      </c>
      <c r="P3013" t="str">
        <f>IF(AND(검색!$C$4&lt;&gt;"",E3013&lt;&gt;"",ISNUMBER(SEARCH(검색!$C$4,E3013)),OR(D3013&lt;&gt;"",F3013&lt;&gt;"",G3013&lt;&gt;"",H3013&lt;&gt;"")),COUNT(P$1:P3012)+1,"")</f>
        <v/>
      </c>
    </row>
    <row r="3014" spans="1:16" x14ac:dyDescent="0.3">
      <c r="A3014">
        <v>3013</v>
      </c>
      <c r="B3014" t="s">
        <v>1408</v>
      </c>
      <c r="C3014">
        <v>21</v>
      </c>
      <c r="D3014" t="str">
        <f>'4월'!B21</f>
        <v>김미원</v>
      </c>
      <c r="E3014" t="str">
        <f t="shared" si="47"/>
        <v>김미원</v>
      </c>
      <c r="F3014">
        <f>'4월'!C21</f>
        <v>0</v>
      </c>
      <c r="G3014">
        <f>'4월'!D21</f>
        <v>46123</v>
      </c>
      <c r="H3014">
        <f>'4월'!E21</f>
        <v>0</v>
      </c>
      <c r="I3014">
        <f>'4월'!F21</f>
        <v>0</v>
      </c>
      <c r="J3014">
        <f>'4월'!G21</f>
        <v>46184</v>
      </c>
      <c r="K3014" t="str">
        <f>'4월'!H21</f>
        <v>국민은행</v>
      </c>
      <c r="L3014" t="str">
        <f>'4월'!I21</f>
        <v>543001-01-178604</v>
      </c>
      <c r="M3014" t="str">
        <f>'4월'!J21</f>
        <v>이보령</v>
      </c>
      <c r="N3014" t="str">
        <f>'4월'!K21</f>
        <v>640819-2644013</v>
      </c>
      <c r="O3014" t="str">
        <f>'4월'!L21</f>
        <v>010-9697-4379</v>
      </c>
      <c r="P3014" t="str">
        <f>IF(AND(검색!$C$4&lt;&gt;"",E3014&lt;&gt;"",ISNUMBER(SEARCH(검색!$C$4,E3014)),OR(D3014&lt;&gt;"",F3014&lt;&gt;"",G3014&lt;&gt;"",H3014&lt;&gt;"")),COUNT(P$1:P3013)+1,"")</f>
        <v/>
      </c>
    </row>
    <row r="3015" spans="1:16" x14ac:dyDescent="0.3">
      <c r="A3015">
        <v>3014</v>
      </c>
      <c r="B3015" t="s">
        <v>1408</v>
      </c>
      <c r="C3015">
        <v>22</v>
      </c>
      <c r="D3015" t="str">
        <f>'4월'!B22</f>
        <v>고정복</v>
      </c>
      <c r="E3015" t="str">
        <f t="shared" si="47"/>
        <v>고정복</v>
      </c>
      <c r="F3015">
        <f>'4월'!C22</f>
        <v>10000000</v>
      </c>
      <c r="G3015">
        <f>'4월'!D22</f>
        <v>46113</v>
      </c>
      <c r="H3015" t="str">
        <f>'4월'!E22</f>
        <v>카드</v>
      </c>
      <c r="I3015">
        <f>'4월'!F22</f>
        <v>800000</v>
      </c>
      <c r="J3015">
        <f>'4월'!G22</f>
        <v>46174</v>
      </c>
      <c r="K3015" t="str">
        <f>'4월'!H22</f>
        <v>우체국은행</v>
      </c>
      <c r="L3015" t="str">
        <f>'4월'!I22</f>
        <v>013912-02-346670</v>
      </c>
      <c r="M3015" t="str">
        <f>'4월'!J22</f>
        <v>백서경</v>
      </c>
      <c r="N3015" t="str">
        <f>'4월'!K22</f>
        <v>590724-2559411</v>
      </c>
      <c r="O3015" t="str">
        <f>'4월'!L22</f>
        <v>010-2221-4734</v>
      </c>
      <c r="P3015" t="str">
        <f>IF(AND(검색!$C$4&lt;&gt;"",E3015&lt;&gt;"",ISNUMBER(SEARCH(검색!$C$4,E3015)),OR(D3015&lt;&gt;"",F3015&lt;&gt;"",G3015&lt;&gt;"",H3015&lt;&gt;"")),COUNT(P$1:P3014)+1,"")</f>
        <v/>
      </c>
    </row>
    <row r="3016" spans="1:16" x14ac:dyDescent="0.3">
      <c r="A3016">
        <v>3015</v>
      </c>
      <c r="B3016" t="s">
        <v>1408</v>
      </c>
      <c r="C3016">
        <v>23</v>
      </c>
      <c r="D3016" t="str">
        <f>'4월'!B23</f>
        <v>김미영</v>
      </c>
      <c r="E3016" t="str">
        <f t="shared" si="47"/>
        <v>김미영</v>
      </c>
      <c r="F3016">
        <f>'4월'!C23</f>
        <v>10000000</v>
      </c>
      <c r="G3016">
        <f>'4월'!D23</f>
        <v>46116</v>
      </c>
      <c r="H3016" t="str">
        <f>'4월'!E23</f>
        <v>현금</v>
      </c>
      <c r="I3016">
        <f>'4월'!F23</f>
        <v>800000</v>
      </c>
      <c r="J3016">
        <f>'4월'!G23</f>
        <v>46177</v>
      </c>
      <c r="K3016" t="str">
        <f>'4월'!H23</f>
        <v>수협은행</v>
      </c>
      <c r="L3016" t="str">
        <f>'4월'!I23</f>
        <v>001-02-599-750-9</v>
      </c>
      <c r="M3016" t="str">
        <f>'4월'!J23</f>
        <v>김미영</v>
      </c>
      <c r="N3016" t="str">
        <f>'4월'!K23</f>
        <v>620115-2474412</v>
      </c>
      <c r="O3016" t="str">
        <f>'4월'!L23</f>
        <v>010-2599-7509</v>
      </c>
      <c r="P3016" t="str">
        <f>IF(AND(검색!$C$4&lt;&gt;"",E3016&lt;&gt;"",ISNUMBER(SEARCH(검색!$C$4,E3016)),OR(D3016&lt;&gt;"",F3016&lt;&gt;"",G3016&lt;&gt;"",H3016&lt;&gt;"")),COUNT(P$1:P3015)+1,"")</f>
        <v/>
      </c>
    </row>
    <row r="3017" spans="1:16" x14ac:dyDescent="0.3">
      <c r="A3017">
        <v>3016</v>
      </c>
      <c r="B3017" t="s">
        <v>1408</v>
      </c>
      <c r="C3017">
        <v>24</v>
      </c>
      <c r="D3017" t="str">
        <f>'4월'!B24</f>
        <v>윤철홍</v>
      </c>
      <c r="E3017" t="str">
        <f t="shared" si="47"/>
        <v>윤철홍</v>
      </c>
      <c r="F3017">
        <f>'4월'!C24</f>
        <v>10000000</v>
      </c>
      <c r="G3017">
        <f>'4월'!D24</f>
        <v>46115</v>
      </c>
      <c r="H3017" t="str">
        <f>'4월'!E24</f>
        <v>현금</v>
      </c>
      <c r="I3017">
        <f>'4월'!F24</f>
        <v>800000</v>
      </c>
      <c r="J3017">
        <f>'4월'!G24</f>
        <v>46176</v>
      </c>
      <c r="K3017" t="str">
        <f>'4월'!H24</f>
        <v>농협은행</v>
      </c>
      <c r="L3017" t="str">
        <f>'4월'!I24</f>
        <v>980-02-071879</v>
      </c>
      <c r="M3017" t="str">
        <f>'4월'!J24</f>
        <v>윤철홍</v>
      </c>
      <c r="N3017" t="str">
        <f>'4월'!K24</f>
        <v>651006-1932712</v>
      </c>
      <c r="O3017" t="str">
        <f>'4월'!L24</f>
        <v>010-3077-3900</v>
      </c>
      <c r="P3017" t="str">
        <f>IF(AND(검색!$C$4&lt;&gt;"",E3017&lt;&gt;"",ISNUMBER(SEARCH(검색!$C$4,E3017)),OR(D3017&lt;&gt;"",F3017&lt;&gt;"",G3017&lt;&gt;"",H3017&lt;&gt;"")),COUNT(P$1:P3016)+1,"")</f>
        <v/>
      </c>
    </row>
    <row r="3018" spans="1:16" x14ac:dyDescent="0.3">
      <c r="A3018">
        <v>3017</v>
      </c>
      <c r="B3018" t="s">
        <v>1408</v>
      </c>
      <c r="C3018">
        <v>25</v>
      </c>
      <c r="D3018" t="str">
        <f>'4월'!B25</f>
        <v>박준형</v>
      </c>
      <c r="E3018" t="str">
        <f t="shared" si="47"/>
        <v>박준형</v>
      </c>
      <c r="F3018">
        <f>'4월'!C25</f>
        <v>10000000</v>
      </c>
      <c r="G3018">
        <f>'4월'!D25</f>
        <v>46115</v>
      </c>
      <c r="H3018" t="str">
        <f>'4월'!E25</f>
        <v>현금</v>
      </c>
      <c r="I3018">
        <f>'4월'!F25</f>
        <v>800000</v>
      </c>
      <c r="J3018">
        <f>'4월'!G25</f>
        <v>46176</v>
      </c>
      <c r="K3018" t="str">
        <f>'4월'!H25</f>
        <v>우리은행</v>
      </c>
      <c r="L3018" t="str">
        <f>'4월'!I25</f>
        <v>1002-743-275072</v>
      </c>
      <c r="M3018" t="str">
        <f>'4월'!J25</f>
        <v>박준형</v>
      </c>
      <c r="N3018" t="str">
        <f>'4월'!K25</f>
        <v>880618-1253710</v>
      </c>
      <c r="O3018" t="str">
        <f>'4월'!L25</f>
        <v>010-4890-3551</v>
      </c>
      <c r="P3018" t="str">
        <f>IF(AND(검색!$C$4&lt;&gt;"",E3018&lt;&gt;"",ISNUMBER(SEARCH(검색!$C$4,E3018)),OR(D3018&lt;&gt;"",F3018&lt;&gt;"",G3018&lt;&gt;"",H3018&lt;&gt;"")),COUNT(P$1:P3017)+1,"")</f>
        <v/>
      </c>
    </row>
    <row r="3019" spans="1:16" x14ac:dyDescent="0.3">
      <c r="A3019">
        <v>3018</v>
      </c>
      <c r="B3019" t="s">
        <v>1408</v>
      </c>
      <c r="C3019">
        <v>26</v>
      </c>
      <c r="D3019" t="str">
        <f>'4월'!B26</f>
        <v>임혜경</v>
      </c>
      <c r="E3019" t="str">
        <f t="shared" si="47"/>
        <v>임혜경</v>
      </c>
      <c r="F3019">
        <f>'4월'!C26</f>
        <v>10000000</v>
      </c>
      <c r="G3019">
        <f>'4월'!D26</f>
        <v>46115</v>
      </c>
      <c r="H3019" t="str">
        <f>'4월'!E26</f>
        <v>현금</v>
      </c>
      <c r="I3019">
        <f>'4월'!F26</f>
        <v>800000</v>
      </c>
      <c r="J3019">
        <f>'4월'!G26</f>
        <v>46176</v>
      </c>
      <c r="K3019" t="str">
        <f>'4월'!H26</f>
        <v>농협은행</v>
      </c>
      <c r="L3019" t="str">
        <f>'4월'!I26</f>
        <v>241027-56-102170</v>
      </c>
      <c r="M3019" t="str">
        <f>'4월'!J26</f>
        <v>임혜경</v>
      </c>
      <c r="N3019" t="str">
        <f>'4월'!K26</f>
        <v>690913-2122911</v>
      </c>
      <c r="O3019" t="str">
        <f>'4월'!L26</f>
        <v>010-4720-7440</v>
      </c>
      <c r="P3019" t="str">
        <f>IF(AND(검색!$C$4&lt;&gt;"",E3019&lt;&gt;"",ISNUMBER(SEARCH(검색!$C$4,E3019)),OR(D3019&lt;&gt;"",F3019&lt;&gt;"",G3019&lt;&gt;"",H3019&lt;&gt;"")),COUNT(P$1:P3018)+1,"")</f>
        <v/>
      </c>
    </row>
    <row r="3020" spans="1:16" x14ac:dyDescent="0.3">
      <c r="A3020">
        <v>3019</v>
      </c>
      <c r="B3020" t="s">
        <v>1408</v>
      </c>
      <c r="C3020">
        <v>27</v>
      </c>
      <c r="D3020" t="str">
        <f>'4월'!B27</f>
        <v>염보라</v>
      </c>
      <c r="E3020" t="str">
        <f t="shared" si="47"/>
        <v>염보라</v>
      </c>
      <c r="F3020">
        <f>'4월'!C27</f>
        <v>10000000</v>
      </c>
      <c r="G3020">
        <f>'4월'!D27</f>
        <v>46115</v>
      </c>
      <c r="H3020" t="str">
        <f>'4월'!E27</f>
        <v>현금</v>
      </c>
      <c r="I3020">
        <f>'4월'!F27</f>
        <v>800000</v>
      </c>
      <c r="J3020">
        <f>'4월'!G27</f>
        <v>46176</v>
      </c>
      <c r="K3020" t="str">
        <f>'4월'!H27</f>
        <v>토스은행</v>
      </c>
      <c r="L3020" t="str">
        <f>'4월'!I27</f>
        <v>1000-5457-2704</v>
      </c>
      <c r="M3020" t="str">
        <f>'4월'!J27</f>
        <v>염보라</v>
      </c>
      <c r="N3020" t="str">
        <f>'4월'!K27</f>
        <v>890329-2009817</v>
      </c>
      <c r="O3020" t="str">
        <f>'4월'!L27</f>
        <v>010-4476-3551</v>
      </c>
      <c r="P3020" t="str">
        <f>IF(AND(검색!$C$4&lt;&gt;"",E3020&lt;&gt;"",ISNUMBER(SEARCH(검색!$C$4,E3020)),OR(D3020&lt;&gt;"",F3020&lt;&gt;"",G3020&lt;&gt;"",H3020&lt;&gt;"")),COUNT(P$1:P3019)+1,"")</f>
        <v/>
      </c>
    </row>
    <row r="3021" spans="1:16" x14ac:dyDescent="0.3">
      <c r="A3021">
        <v>3020</v>
      </c>
      <c r="B3021" t="s">
        <v>1408</v>
      </c>
      <c r="C3021">
        <v>28</v>
      </c>
      <c r="D3021" t="str">
        <f>'4월'!B28</f>
        <v>이해린</v>
      </c>
      <c r="E3021" t="str">
        <f t="shared" si="47"/>
        <v>이해린</v>
      </c>
      <c r="F3021">
        <f>'4월'!C28</f>
        <v>20000000</v>
      </c>
      <c r="G3021">
        <f>'4월'!D28</f>
        <v>46126</v>
      </c>
      <c r="H3021" t="str">
        <f>'4월'!E28</f>
        <v>카드/현금</v>
      </c>
      <c r="I3021">
        <f>'4월'!F28</f>
        <v>0</v>
      </c>
      <c r="J3021">
        <f>'4월'!G28</f>
        <v>46187</v>
      </c>
      <c r="K3021" t="str">
        <f>'4월'!H28</f>
        <v>카카오뱅크</v>
      </c>
      <c r="L3021" t="str">
        <f>'4월'!I28</f>
        <v>3333-09-2683439</v>
      </c>
      <c r="M3021" t="str">
        <f>'4월'!J28</f>
        <v>최수연</v>
      </c>
      <c r="N3021" t="str">
        <f>'4월'!K28</f>
        <v>071110-4249620</v>
      </c>
      <c r="O3021" t="str">
        <f>'4월'!L28</f>
        <v>010-4652-5769</v>
      </c>
      <c r="P3021" t="str">
        <f>IF(AND(검색!$C$4&lt;&gt;"",E3021&lt;&gt;"",ISNUMBER(SEARCH(검색!$C$4,E3021)),OR(D3021&lt;&gt;"",F3021&lt;&gt;"",G3021&lt;&gt;"",H3021&lt;&gt;"")),COUNT(P$1:P3020)+1,"")</f>
        <v/>
      </c>
    </row>
    <row r="3022" spans="1:16" x14ac:dyDescent="0.3">
      <c r="A3022">
        <v>3021</v>
      </c>
      <c r="B3022" t="s">
        <v>1408</v>
      </c>
      <c r="C3022">
        <v>29</v>
      </c>
      <c r="D3022" t="str">
        <f>'4월'!B29</f>
        <v>염영원</v>
      </c>
      <c r="E3022" t="str">
        <f t="shared" si="47"/>
        <v>염영원</v>
      </c>
      <c r="F3022">
        <f>'4월'!C29</f>
        <v>10000000</v>
      </c>
      <c r="G3022">
        <f>'4월'!D29</f>
        <v>46126</v>
      </c>
      <c r="H3022" t="str">
        <f>'4월'!E29</f>
        <v>현금</v>
      </c>
      <c r="I3022">
        <f>'4월'!F29</f>
        <v>0</v>
      </c>
      <c r="J3022">
        <f>'4월'!G29</f>
        <v>46187</v>
      </c>
      <c r="K3022" t="str">
        <f>'4월'!H29</f>
        <v>우체국은행</v>
      </c>
      <c r="L3022" t="str">
        <f>'4월'!I29</f>
        <v>104678-02-090140</v>
      </c>
      <c r="M3022" t="str">
        <f>'4월'!J29</f>
        <v>염영원</v>
      </c>
      <c r="N3022" t="str">
        <f>'4월'!K29</f>
        <v>610118-1237216</v>
      </c>
      <c r="O3022" t="str">
        <f>'4월'!L29</f>
        <v>010-3895-0384</v>
      </c>
      <c r="P3022" t="str">
        <f>IF(AND(검색!$C$4&lt;&gt;"",E3022&lt;&gt;"",ISNUMBER(SEARCH(검색!$C$4,E3022)),OR(D3022&lt;&gt;"",F3022&lt;&gt;"",G3022&lt;&gt;"",H3022&lt;&gt;"")),COUNT(P$1:P3021)+1,"")</f>
        <v/>
      </c>
    </row>
    <row r="3023" spans="1:16" x14ac:dyDescent="0.3">
      <c r="A3023">
        <v>3022</v>
      </c>
      <c r="B3023" t="s">
        <v>1408</v>
      </c>
      <c r="C3023">
        <v>30</v>
      </c>
      <c r="D3023" t="str">
        <f>'4월'!B30</f>
        <v>김지섭</v>
      </c>
      <c r="E3023" t="str">
        <f t="shared" si="47"/>
        <v>김지섭</v>
      </c>
      <c r="F3023">
        <f>'4월'!C30</f>
        <v>0</v>
      </c>
      <c r="G3023">
        <f>'4월'!D30</f>
        <v>46123</v>
      </c>
      <c r="H3023">
        <f>'4월'!E30</f>
        <v>0</v>
      </c>
      <c r="I3023">
        <f>'4월'!F30</f>
        <v>0</v>
      </c>
      <c r="J3023">
        <f>'4월'!G30</f>
        <v>46184</v>
      </c>
      <c r="K3023" t="str">
        <f>'4월'!H30</f>
        <v>국민은행</v>
      </c>
      <c r="L3023" t="str">
        <f>'4월'!I30</f>
        <v>543001-01-178604</v>
      </c>
      <c r="M3023" t="str">
        <f>'4월'!J30</f>
        <v>이보령</v>
      </c>
      <c r="N3023" t="str">
        <f>'4월'!K30</f>
        <v>840229-1730715</v>
      </c>
      <c r="O3023" t="str">
        <f>'4월'!L30</f>
        <v>010-4335-0369</v>
      </c>
      <c r="P3023" t="str">
        <f>IF(AND(검색!$C$4&lt;&gt;"",E3023&lt;&gt;"",ISNUMBER(SEARCH(검색!$C$4,E3023)),OR(D3023&lt;&gt;"",F3023&lt;&gt;"",G3023&lt;&gt;"",H3023&lt;&gt;"")),COUNT(P$1:P3022)+1,"")</f>
        <v/>
      </c>
    </row>
    <row r="3024" spans="1:16" x14ac:dyDescent="0.3">
      <c r="A3024">
        <v>3023</v>
      </c>
      <c r="B3024" t="s">
        <v>1408</v>
      </c>
      <c r="C3024">
        <v>31</v>
      </c>
      <c r="D3024" t="str">
        <f>'4월'!B31</f>
        <v>김운호</v>
      </c>
      <c r="E3024" t="str">
        <f t="shared" si="47"/>
        <v>김운호</v>
      </c>
      <c r="F3024">
        <f>'4월'!C31</f>
        <v>0</v>
      </c>
      <c r="G3024">
        <f>'4월'!D31</f>
        <v>46123</v>
      </c>
      <c r="H3024">
        <f>'4월'!E31</f>
        <v>0</v>
      </c>
      <c r="I3024">
        <f>'4월'!F31</f>
        <v>0</v>
      </c>
      <c r="J3024">
        <f>'4월'!G31</f>
        <v>46184</v>
      </c>
      <c r="K3024" t="str">
        <f>'4월'!H31</f>
        <v>국민은행</v>
      </c>
      <c r="L3024" t="str">
        <f>'4월'!I31</f>
        <v>543001-01-178604</v>
      </c>
      <c r="M3024" t="str">
        <f>'4월'!J31</f>
        <v>이보령</v>
      </c>
      <c r="N3024" t="str">
        <f>'4월'!K31</f>
        <v>591102-1548041</v>
      </c>
      <c r="O3024" t="str">
        <f>'4월'!L31</f>
        <v>010-6471-2886</v>
      </c>
      <c r="P3024" t="str">
        <f>IF(AND(검색!$C$4&lt;&gt;"",E3024&lt;&gt;"",ISNUMBER(SEARCH(검색!$C$4,E3024)),OR(D3024&lt;&gt;"",F3024&lt;&gt;"",G3024&lt;&gt;"",H3024&lt;&gt;"")),COUNT(P$1:P3023)+1,"")</f>
        <v/>
      </c>
    </row>
    <row r="3025" spans="1:16" x14ac:dyDescent="0.3">
      <c r="A3025">
        <v>3024</v>
      </c>
      <c r="B3025" t="s">
        <v>1408</v>
      </c>
      <c r="C3025">
        <v>32</v>
      </c>
      <c r="D3025" t="str">
        <f>'4월'!B32</f>
        <v>서상진</v>
      </c>
      <c r="E3025" t="str">
        <f t="shared" si="47"/>
        <v>서상진</v>
      </c>
      <c r="F3025">
        <f>'4월'!C32</f>
        <v>0</v>
      </c>
      <c r="G3025">
        <f>'4월'!D32</f>
        <v>46123</v>
      </c>
      <c r="H3025">
        <f>'4월'!E32</f>
        <v>0</v>
      </c>
      <c r="I3025">
        <f>'4월'!F32</f>
        <v>0</v>
      </c>
      <c r="J3025">
        <f>'4월'!G32</f>
        <v>46184</v>
      </c>
      <c r="K3025" t="str">
        <f>'4월'!H32</f>
        <v>국민은행</v>
      </c>
      <c r="L3025" t="str">
        <f>'4월'!I32</f>
        <v>543001-01-178604</v>
      </c>
      <c r="M3025" t="str">
        <f>'4월'!J32</f>
        <v>이보령</v>
      </c>
      <c r="N3025" t="str">
        <f>'4월'!K32</f>
        <v>550425-1547921</v>
      </c>
      <c r="O3025" t="str">
        <f>'4월'!L32</f>
        <v>010-8065-5448</v>
      </c>
      <c r="P3025" t="str">
        <f>IF(AND(검색!$C$4&lt;&gt;"",E3025&lt;&gt;"",ISNUMBER(SEARCH(검색!$C$4,E3025)),OR(D3025&lt;&gt;"",F3025&lt;&gt;"",G3025&lt;&gt;"",H3025&lt;&gt;"")),COUNT(P$1:P3024)+1,"")</f>
        <v/>
      </c>
    </row>
    <row r="3026" spans="1:16" x14ac:dyDescent="0.3">
      <c r="A3026">
        <v>3025</v>
      </c>
      <c r="B3026" t="s">
        <v>1408</v>
      </c>
      <c r="C3026">
        <v>33</v>
      </c>
      <c r="D3026" t="str">
        <f>'4월'!B33</f>
        <v>김을태</v>
      </c>
      <c r="E3026" t="str">
        <f t="shared" si="47"/>
        <v>김을태</v>
      </c>
      <c r="F3026">
        <f>'4월'!C33</f>
        <v>0</v>
      </c>
      <c r="G3026">
        <f>'4월'!D33</f>
        <v>46123</v>
      </c>
      <c r="H3026">
        <f>'4월'!E33</f>
        <v>0</v>
      </c>
      <c r="I3026">
        <f>'4월'!F33</f>
        <v>0</v>
      </c>
      <c r="J3026">
        <f>'4월'!G33</f>
        <v>46184</v>
      </c>
      <c r="K3026" t="str">
        <f>'4월'!H33</f>
        <v>국민은행</v>
      </c>
      <c r="L3026" t="str">
        <f>'4월'!I33</f>
        <v>543001-01-178604</v>
      </c>
      <c r="M3026" t="str">
        <f>'4월'!J33</f>
        <v>이보령</v>
      </c>
      <c r="N3026" t="str">
        <f>'4월'!K33</f>
        <v>560909-2001710</v>
      </c>
      <c r="O3026" t="str">
        <f>'4월'!L33</f>
        <v>010-8804-7179</v>
      </c>
      <c r="P3026" t="str">
        <f>IF(AND(검색!$C$4&lt;&gt;"",E3026&lt;&gt;"",ISNUMBER(SEARCH(검색!$C$4,E3026)),OR(D3026&lt;&gt;"",F3026&lt;&gt;"",G3026&lt;&gt;"",H3026&lt;&gt;"")),COUNT(P$1:P3025)+1,"")</f>
        <v/>
      </c>
    </row>
    <row r="3027" spans="1:16" x14ac:dyDescent="0.3">
      <c r="A3027">
        <v>3026</v>
      </c>
      <c r="B3027" t="s">
        <v>1408</v>
      </c>
      <c r="C3027">
        <v>34</v>
      </c>
      <c r="D3027" t="str">
        <f>'4월'!B34</f>
        <v>김태희</v>
      </c>
      <c r="E3027" t="str">
        <f t="shared" si="47"/>
        <v>김태희</v>
      </c>
      <c r="F3027">
        <f>'4월'!C34</f>
        <v>0</v>
      </c>
      <c r="G3027">
        <f>'4월'!D34</f>
        <v>46123</v>
      </c>
      <c r="H3027">
        <f>'4월'!E34</f>
        <v>0</v>
      </c>
      <c r="I3027">
        <f>'4월'!F34</f>
        <v>0</v>
      </c>
      <c r="J3027">
        <f>'4월'!G34</f>
        <v>46184</v>
      </c>
      <c r="K3027" t="str">
        <f>'4월'!H34</f>
        <v>국민은행</v>
      </c>
      <c r="L3027" t="str">
        <f>'4월'!I34</f>
        <v>543001-01-178604</v>
      </c>
      <c r="M3027" t="str">
        <f>'4월'!J34</f>
        <v>이보령</v>
      </c>
      <c r="N3027" t="str">
        <f>'4월'!K34</f>
        <v>921221-2408837</v>
      </c>
      <c r="O3027" t="str">
        <f>'4월'!L34</f>
        <v>010-5112-1416</v>
      </c>
      <c r="P3027" t="str">
        <f>IF(AND(검색!$C$4&lt;&gt;"",E3027&lt;&gt;"",ISNUMBER(SEARCH(검색!$C$4,E3027)),OR(D3027&lt;&gt;"",F3027&lt;&gt;"",G3027&lt;&gt;"",H3027&lt;&gt;"")),COUNT(P$1:P3026)+1,"")</f>
        <v/>
      </c>
    </row>
    <row r="3028" spans="1:16" x14ac:dyDescent="0.3">
      <c r="A3028">
        <v>3027</v>
      </c>
      <c r="B3028" t="s">
        <v>1408</v>
      </c>
      <c r="C3028">
        <v>35</v>
      </c>
      <c r="D3028" t="str">
        <f>'4월'!B35</f>
        <v>김현자</v>
      </c>
      <c r="E3028" t="str">
        <f t="shared" si="47"/>
        <v>김현자</v>
      </c>
      <c r="F3028">
        <f>'4월'!C35</f>
        <v>0</v>
      </c>
      <c r="G3028">
        <f>'4월'!D35</f>
        <v>46123</v>
      </c>
      <c r="H3028">
        <f>'4월'!E35</f>
        <v>0</v>
      </c>
      <c r="I3028">
        <f>'4월'!F35</f>
        <v>0</v>
      </c>
      <c r="J3028">
        <f>'4월'!G35</f>
        <v>46184</v>
      </c>
      <c r="K3028" t="str">
        <f>'4월'!H35</f>
        <v>국민은행</v>
      </c>
      <c r="L3028" t="str">
        <f>'4월'!I35</f>
        <v>543001-01-178604</v>
      </c>
      <c r="M3028" t="str">
        <f>'4월'!J35</f>
        <v>이보령</v>
      </c>
      <c r="N3028" t="str">
        <f>'4월'!K35</f>
        <v>600422-2543514</v>
      </c>
      <c r="O3028" t="str">
        <f>'4월'!L35</f>
        <v>010-6365-0889</v>
      </c>
      <c r="P3028" t="str">
        <f>IF(AND(검색!$C$4&lt;&gt;"",E3028&lt;&gt;"",ISNUMBER(SEARCH(검색!$C$4,E3028)),OR(D3028&lt;&gt;"",F3028&lt;&gt;"",G3028&lt;&gt;"",H3028&lt;&gt;"")),COUNT(P$1:P3027)+1,"")</f>
        <v/>
      </c>
    </row>
    <row r="3029" spans="1:16" x14ac:dyDescent="0.3">
      <c r="A3029">
        <v>3028</v>
      </c>
      <c r="B3029" t="s">
        <v>1408</v>
      </c>
      <c r="C3029">
        <v>36</v>
      </c>
      <c r="D3029" t="str">
        <f>'4월'!B36</f>
        <v>임종숙</v>
      </c>
      <c r="E3029" t="str">
        <f t="shared" si="47"/>
        <v>임종숙</v>
      </c>
      <c r="F3029">
        <f>'4월'!C36</f>
        <v>0</v>
      </c>
      <c r="G3029">
        <f>'4월'!D36</f>
        <v>46123</v>
      </c>
      <c r="H3029">
        <f>'4월'!E36</f>
        <v>0</v>
      </c>
      <c r="I3029">
        <f>'4월'!F36</f>
        <v>0</v>
      </c>
      <c r="J3029">
        <f>'4월'!G36</f>
        <v>46184</v>
      </c>
      <c r="K3029" t="str">
        <f>'4월'!H36</f>
        <v>국민은행</v>
      </c>
      <c r="L3029" t="str">
        <f>'4월'!I36</f>
        <v>543001-01-178604</v>
      </c>
      <c r="M3029" t="str">
        <f>'4월'!J36</f>
        <v>이보령</v>
      </c>
      <c r="N3029" t="str">
        <f>'4월'!K36</f>
        <v>610722-2460019</v>
      </c>
      <c r="O3029" t="str">
        <f>'4월'!L36</f>
        <v>010-8322-2587</v>
      </c>
      <c r="P3029" t="str">
        <f>IF(AND(검색!$C$4&lt;&gt;"",E3029&lt;&gt;"",ISNUMBER(SEARCH(검색!$C$4,E3029)),OR(D3029&lt;&gt;"",F3029&lt;&gt;"",G3029&lt;&gt;"",H3029&lt;&gt;"")),COUNT(P$1:P3028)+1,"")</f>
        <v/>
      </c>
    </row>
    <row r="3030" spans="1:16" x14ac:dyDescent="0.3">
      <c r="A3030">
        <v>3029</v>
      </c>
      <c r="B3030" t="s">
        <v>1408</v>
      </c>
      <c r="C3030">
        <v>37</v>
      </c>
      <c r="D3030" t="str">
        <f>'4월'!B37</f>
        <v>홍명희</v>
      </c>
      <c r="E3030" t="str">
        <f t="shared" si="47"/>
        <v>홍명희</v>
      </c>
      <c r="F3030">
        <f>'4월'!C37</f>
        <v>0</v>
      </c>
      <c r="G3030">
        <f>'4월'!D37</f>
        <v>46123</v>
      </c>
      <c r="H3030">
        <f>'4월'!E37</f>
        <v>0</v>
      </c>
      <c r="I3030">
        <f>'4월'!F37</f>
        <v>0</v>
      </c>
      <c r="J3030">
        <f>'4월'!G37</f>
        <v>46184</v>
      </c>
      <c r="K3030" t="str">
        <f>'4월'!H37</f>
        <v>국민은행</v>
      </c>
      <c r="L3030" t="str">
        <f>'4월'!I37</f>
        <v>543001-01-178604</v>
      </c>
      <c r="M3030" t="str">
        <f>'4월'!J37</f>
        <v>이보령</v>
      </c>
      <c r="N3030" t="str">
        <f>'4월'!K37</f>
        <v>520613-1908412</v>
      </c>
      <c r="O3030" t="str">
        <f>'4월'!L37</f>
        <v>010-3300-6897</v>
      </c>
      <c r="P3030" t="str">
        <f>IF(AND(검색!$C$4&lt;&gt;"",E3030&lt;&gt;"",ISNUMBER(SEARCH(검색!$C$4,E3030)),OR(D3030&lt;&gt;"",F3030&lt;&gt;"",G3030&lt;&gt;"",H3030&lt;&gt;"")),COUNT(P$1:P3029)+1,"")</f>
        <v/>
      </c>
    </row>
    <row r="3031" spans="1:16" x14ac:dyDescent="0.3">
      <c r="A3031">
        <v>3030</v>
      </c>
      <c r="B3031" t="s">
        <v>1408</v>
      </c>
      <c r="C3031">
        <v>38</v>
      </c>
      <c r="D3031" t="str">
        <f>'4월'!B38</f>
        <v>송현미</v>
      </c>
      <c r="E3031" t="str">
        <f t="shared" si="47"/>
        <v>송현미</v>
      </c>
      <c r="F3031">
        <f>'4월'!C38</f>
        <v>10000000</v>
      </c>
      <c r="G3031">
        <f>'4월'!D38</f>
        <v>46123</v>
      </c>
      <c r="H3031" t="str">
        <f>'4월'!E38</f>
        <v>현금</v>
      </c>
      <c r="I3031">
        <f>'4월'!F38</f>
        <v>800000</v>
      </c>
      <c r="J3031">
        <f>'4월'!G38</f>
        <v>46184</v>
      </c>
      <c r="K3031" t="str">
        <f>'4월'!H38</f>
        <v>농협은행</v>
      </c>
      <c r="L3031" t="str">
        <f>'4월'!I38</f>
        <v>351-1331-464193</v>
      </c>
      <c r="M3031" t="str">
        <f>'4월'!J38</f>
        <v>송현미</v>
      </c>
      <c r="N3031" t="str">
        <f>'4월'!K38</f>
        <v>620108-2535213</v>
      </c>
      <c r="O3031" t="str">
        <f>'4월'!L38</f>
        <v>010-6689-1123</v>
      </c>
      <c r="P3031" t="str">
        <f>IF(AND(검색!$C$4&lt;&gt;"",E3031&lt;&gt;"",ISNUMBER(SEARCH(검색!$C$4,E3031)),OR(D3031&lt;&gt;"",F3031&lt;&gt;"",G3031&lt;&gt;"",H3031&lt;&gt;"")),COUNT(P$1:P3030)+1,"")</f>
        <v/>
      </c>
    </row>
    <row r="3032" spans="1:16" x14ac:dyDescent="0.3">
      <c r="A3032">
        <v>3031</v>
      </c>
      <c r="B3032" t="s">
        <v>1408</v>
      </c>
      <c r="C3032">
        <v>39</v>
      </c>
      <c r="D3032" t="str">
        <f>'4월'!B39</f>
        <v>정윤숙</v>
      </c>
      <c r="E3032" t="str">
        <f t="shared" si="47"/>
        <v>정윤숙</v>
      </c>
      <c r="F3032">
        <f>'4월'!C39</f>
        <v>10000000</v>
      </c>
      <c r="G3032">
        <f>'4월'!D39</f>
        <v>46123</v>
      </c>
      <c r="H3032" t="str">
        <f>'4월'!E39</f>
        <v>현금</v>
      </c>
      <c r="I3032">
        <f>'4월'!F39</f>
        <v>800000</v>
      </c>
      <c r="J3032">
        <f>'4월'!G39</f>
        <v>46184</v>
      </c>
      <c r="K3032" t="str">
        <f>'4월'!H39</f>
        <v>새마을금고</v>
      </c>
      <c r="L3032" t="str">
        <f>'4월'!I39</f>
        <v>9003-3066-3314-0</v>
      </c>
      <c r="M3032" t="str">
        <f>'4월'!J39</f>
        <v>정윤숙</v>
      </c>
      <c r="N3032" t="str">
        <f>'4월'!K39</f>
        <v>670108-2812515</v>
      </c>
      <c r="O3032" t="str">
        <f>'4월'!L39</f>
        <v>010-8895-6899</v>
      </c>
      <c r="P3032" t="str">
        <f>IF(AND(검색!$C$4&lt;&gt;"",E3032&lt;&gt;"",ISNUMBER(SEARCH(검색!$C$4,E3032)),OR(D3032&lt;&gt;"",F3032&lt;&gt;"",G3032&lt;&gt;"",H3032&lt;&gt;"")),COUNT(P$1:P3031)+1,"")</f>
        <v/>
      </c>
    </row>
    <row r="3033" spans="1:16" x14ac:dyDescent="0.3">
      <c r="A3033">
        <v>3032</v>
      </c>
      <c r="B3033" t="s">
        <v>1408</v>
      </c>
      <c r="C3033">
        <v>40</v>
      </c>
      <c r="D3033" t="str">
        <f>'4월'!B40</f>
        <v>신재교</v>
      </c>
      <c r="E3033" t="str">
        <f t="shared" si="47"/>
        <v>신재교</v>
      </c>
      <c r="F3033">
        <f>'4월'!C40</f>
        <v>10000000</v>
      </c>
      <c r="G3033">
        <f>'4월'!D40</f>
        <v>46119</v>
      </c>
      <c r="H3033" t="str">
        <f>'4월'!E40</f>
        <v>현금</v>
      </c>
      <c r="I3033">
        <f>'4월'!F40</f>
        <v>500000</v>
      </c>
      <c r="J3033">
        <f>'4월'!G40</f>
        <v>46180</v>
      </c>
      <c r="K3033" t="str">
        <f>'4월'!H40</f>
        <v>국민은행</v>
      </c>
      <c r="L3033" t="str">
        <f>'4월'!I40</f>
        <v>475825-88-135981</v>
      </c>
      <c r="M3033" t="str">
        <f>'4월'!J40</f>
        <v>신재교</v>
      </c>
      <c r="N3033" t="str">
        <f>'4월'!K40</f>
        <v>580525-2019323</v>
      </c>
      <c r="O3033" t="str">
        <f>'4월'!L40</f>
        <v>010-5038-2891</v>
      </c>
      <c r="P3033" t="str">
        <f>IF(AND(검색!$C$4&lt;&gt;"",E3033&lt;&gt;"",ISNUMBER(SEARCH(검색!$C$4,E3033)),OR(D3033&lt;&gt;"",F3033&lt;&gt;"",G3033&lt;&gt;"",H3033&lt;&gt;"")),COUNT(P$1:P3032)+1,"")</f>
        <v/>
      </c>
    </row>
    <row r="3034" spans="1:16" x14ac:dyDescent="0.3">
      <c r="A3034">
        <v>3033</v>
      </c>
      <c r="B3034" t="s">
        <v>1408</v>
      </c>
      <c r="C3034">
        <v>41</v>
      </c>
      <c r="D3034" t="str">
        <f>'4월'!B41</f>
        <v>최문선</v>
      </c>
      <c r="E3034" t="str">
        <f t="shared" si="47"/>
        <v>최문선</v>
      </c>
      <c r="F3034">
        <f>'4월'!C41</f>
        <v>10000000</v>
      </c>
      <c r="G3034">
        <f>'4월'!D41</f>
        <v>46119</v>
      </c>
      <c r="H3034" t="str">
        <f>'4월'!E41</f>
        <v>현금</v>
      </c>
      <c r="I3034">
        <f>'4월'!F41</f>
        <v>800000</v>
      </c>
      <c r="J3034">
        <f>'4월'!G41</f>
        <v>46180</v>
      </c>
      <c r="K3034">
        <f>'4월'!H41</f>
        <v>0</v>
      </c>
      <c r="L3034" t="str">
        <f>'4월'!I41</f>
        <v>110-433-700736</v>
      </c>
      <c r="M3034" t="str">
        <f>'4월'!J41</f>
        <v>최문선</v>
      </c>
      <c r="N3034" t="str">
        <f>'4월'!K41</f>
        <v>590328-2481722</v>
      </c>
      <c r="O3034" t="str">
        <f>'4월'!L41</f>
        <v>010-8989-6734</v>
      </c>
      <c r="P3034" t="str">
        <f>IF(AND(검색!$C$4&lt;&gt;"",E3034&lt;&gt;"",ISNUMBER(SEARCH(검색!$C$4,E3034)),OR(D3034&lt;&gt;"",F3034&lt;&gt;"",G3034&lt;&gt;"",H3034&lt;&gt;"")),COUNT(P$1:P3033)+1,"")</f>
        <v/>
      </c>
    </row>
    <row r="3035" spans="1:16" x14ac:dyDescent="0.3">
      <c r="A3035">
        <v>3034</v>
      </c>
      <c r="B3035" t="s">
        <v>1408</v>
      </c>
      <c r="C3035">
        <v>42</v>
      </c>
      <c r="D3035" t="str">
        <f>'4월'!B42</f>
        <v>차정숙</v>
      </c>
      <c r="E3035" t="str">
        <f t="shared" si="47"/>
        <v>차정숙</v>
      </c>
      <c r="F3035">
        <f>'4월'!C42</f>
        <v>10000000</v>
      </c>
      <c r="G3035">
        <f>'4월'!D42</f>
        <v>46120</v>
      </c>
      <c r="H3035" t="str">
        <f>'4월'!E42</f>
        <v>현금</v>
      </c>
      <c r="I3035">
        <f>'4월'!F42</f>
        <v>0</v>
      </c>
      <c r="J3035">
        <f>'4월'!G42</f>
        <v>46181</v>
      </c>
      <c r="K3035" t="str">
        <f>'4월'!H42</f>
        <v>농협은행</v>
      </c>
      <c r="L3035" t="str">
        <f>'4월'!I42</f>
        <v>352-1155-3238-63</v>
      </c>
      <c r="M3035" t="str">
        <f>'4월'!J42</f>
        <v>차정숙</v>
      </c>
      <c r="N3035" t="str">
        <f>'4월'!K42</f>
        <v>670830-2543722</v>
      </c>
      <c r="O3035" t="str">
        <f>'4월'!L42</f>
        <v>010-2266-9229</v>
      </c>
      <c r="P3035" t="str">
        <f>IF(AND(검색!$C$4&lt;&gt;"",E3035&lt;&gt;"",ISNUMBER(SEARCH(검색!$C$4,E3035)),OR(D3035&lt;&gt;"",F3035&lt;&gt;"",G3035&lt;&gt;"",H3035&lt;&gt;"")),COUNT(P$1:P3034)+1,"")</f>
        <v/>
      </c>
    </row>
    <row r="3036" spans="1:16" x14ac:dyDescent="0.3">
      <c r="A3036">
        <v>3035</v>
      </c>
      <c r="B3036" t="s">
        <v>1408</v>
      </c>
      <c r="C3036">
        <v>43</v>
      </c>
      <c r="D3036" t="str">
        <f>'4월'!B43</f>
        <v>나건국</v>
      </c>
      <c r="E3036" t="str">
        <f t="shared" si="47"/>
        <v>나건국</v>
      </c>
      <c r="F3036">
        <f>'4월'!C43</f>
        <v>10000000</v>
      </c>
      <c r="G3036">
        <f>'4월'!D43</f>
        <v>46121</v>
      </c>
      <c r="H3036" t="str">
        <f>'4월'!E43</f>
        <v>현금</v>
      </c>
      <c r="I3036">
        <f>'4월'!F43</f>
        <v>800000</v>
      </c>
      <c r="J3036">
        <f>'4월'!G43</f>
        <v>46182</v>
      </c>
      <c r="K3036" t="str">
        <f>'4월'!H43</f>
        <v>국민은행</v>
      </c>
      <c r="L3036" t="str">
        <f>'4월'!I43</f>
        <v>228-21-0813-974</v>
      </c>
      <c r="M3036" t="str">
        <f>'4월'!J43</f>
        <v>나건국</v>
      </c>
      <c r="N3036" t="str">
        <f>'4월'!K43</f>
        <v>660625-1067716</v>
      </c>
      <c r="O3036" t="str">
        <f>'4월'!L43</f>
        <v>010-8634-1255</v>
      </c>
      <c r="P3036" t="str">
        <f>IF(AND(검색!$C$4&lt;&gt;"",E3036&lt;&gt;"",ISNUMBER(SEARCH(검색!$C$4,E3036)),OR(D3036&lt;&gt;"",F3036&lt;&gt;"",G3036&lt;&gt;"",H3036&lt;&gt;"")),COUNT(P$1:P3035)+1,"")</f>
        <v/>
      </c>
    </row>
    <row r="3037" spans="1:16" x14ac:dyDescent="0.3">
      <c r="A3037">
        <v>3036</v>
      </c>
      <c r="B3037" t="s">
        <v>1408</v>
      </c>
      <c r="C3037">
        <v>44</v>
      </c>
      <c r="D3037" t="str">
        <f>'4월'!B44</f>
        <v>이현정</v>
      </c>
      <c r="E3037" t="str">
        <f t="shared" si="47"/>
        <v>이현정</v>
      </c>
      <c r="F3037">
        <f>'4월'!C44</f>
        <v>10000000</v>
      </c>
      <c r="G3037">
        <f>'4월'!D44</f>
        <v>46121</v>
      </c>
      <c r="H3037" t="str">
        <f>'4월'!E44</f>
        <v>현금</v>
      </c>
      <c r="I3037">
        <f>'4월'!F44</f>
        <v>800000</v>
      </c>
      <c r="J3037">
        <f>'4월'!G44</f>
        <v>46182</v>
      </c>
      <c r="K3037" t="str">
        <f>'4월'!H44</f>
        <v>우리은행</v>
      </c>
      <c r="L3037" t="str">
        <f>'4월'!I44</f>
        <v>726-220999-02-101</v>
      </c>
      <c r="M3037" t="str">
        <f>'4월'!J44</f>
        <v>이현정</v>
      </c>
      <c r="N3037" t="str">
        <f>'4월'!K44</f>
        <v>830220-2012529</v>
      </c>
      <c r="O3037" t="str">
        <f>'4월'!L44</f>
        <v>010-3599-1626</v>
      </c>
      <c r="P3037" t="str">
        <f>IF(AND(검색!$C$4&lt;&gt;"",E3037&lt;&gt;"",ISNUMBER(SEARCH(검색!$C$4,E3037)),OR(D3037&lt;&gt;"",F3037&lt;&gt;"",G3037&lt;&gt;"",H3037&lt;&gt;"")),COUNT(P$1:P3036)+1,"")</f>
        <v/>
      </c>
    </row>
    <row r="3038" spans="1:16" x14ac:dyDescent="0.3">
      <c r="A3038">
        <v>3037</v>
      </c>
      <c r="B3038" t="s">
        <v>1408</v>
      </c>
      <c r="C3038">
        <v>45</v>
      </c>
      <c r="D3038" t="str">
        <f>'4월'!B45</f>
        <v>최윤경</v>
      </c>
      <c r="E3038" t="str">
        <f t="shared" si="47"/>
        <v>최윤경</v>
      </c>
      <c r="F3038">
        <f>'4월'!C45</f>
        <v>10000000</v>
      </c>
      <c r="G3038">
        <f>'4월'!D45</f>
        <v>46122</v>
      </c>
      <c r="H3038" t="str">
        <f>'4월'!E45</f>
        <v>현금</v>
      </c>
      <c r="I3038">
        <f>'4월'!F45</f>
        <v>0</v>
      </c>
      <c r="J3038">
        <f>'4월'!G45</f>
        <v>46183</v>
      </c>
      <c r="K3038" t="str">
        <f>'4월'!H45</f>
        <v>농협은행</v>
      </c>
      <c r="L3038" t="str">
        <f>'4월'!I45</f>
        <v>352-0934-4728-03</v>
      </c>
      <c r="M3038" t="str">
        <f>'4월'!J45</f>
        <v>최윤경</v>
      </c>
      <c r="N3038" t="str">
        <f>'4월'!K45</f>
        <v>790218-2231111</v>
      </c>
      <c r="O3038" t="str">
        <f>'4월'!L45</f>
        <v>010-3124-2838</v>
      </c>
      <c r="P3038" t="str">
        <f>IF(AND(검색!$C$4&lt;&gt;"",E3038&lt;&gt;"",ISNUMBER(SEARCH(검색!$C$4,E3038)),OR(D3038&lt;&gt;"",F3038&lt;&gt;"",G3038&lt;&gt;"",H3038&lt;&gt;"")),COUNT(P$1:P3037)+1,"")</f>
        <v/>
      </c>
    </row>
    <row r="3039" spans="1:16" x14ac:dyDescent="0.3">
      <c r="A3039">
        <v>3038</v>
      </c>
      <c r="B3039" t="s">
        <v>1408</v>
      </c>
      <c r="C3039">
        <v>46</v>
      </c>
      <c r="D3039" t="str">
        <f>'4월'!B46</f>
        <v>이정옥</v>
      </c>
      <c r="E3039" t="str">
        <f t="shared" si="47"/>
        <v>이정옥</v>
      </c>
      <c r="F3039">
        <f>'4월'!C46</f>
        <v>10000000</v>
      </c>
      <c r="G3039">
        <f>'4월'!D46</f>
        <v>46122</v>
      </c>
      <c r="H3039" t="str">
        <f>'4월'!E46</f>
        <v>현금</v>
      </c>
      <c r="I3039">
        <f>'4월'!F46</f>
        <v>800000</v>
      </c>
      <c r="J3039">
        <f>'4월'!G46</f>
        <v>46183</v>
      </c>
      <c r="K3039" t="str">
        <f>'4월'!H46</f>
        <v>우리은행</v>
      </c>
      <c r="L3039" t="str">
        <f>'4월'!I46</f>
        <v>1002-031-981661</v>
      </c>
      <c r="M3039" t="str">
        <f>'4월'!J46</f>
        <v>이정옥</v>
      </c>
      <c r="N3039" t="str">
        <f>'4월'!K46</f>
        <v>810603-2019513</v>
      </c>
      <c r="O3039" t="str">
        <f>'4월'!L46</f>
        <v>010-7479-2585</v>
      </c>
      <c r="P3039" t="str">
        <f>IF(AND(검색!$C$4&lt;&gt;"",E3039&lt;&gt;"",ISNUMBER(SEARCH(검색!$C$4,E3039)),OR(D3039&lt;&gt;"",F3039&lt;&gt;"",G3039&lt;&gt;"",H3039&lt;&gt;"")),COUNT(P$1:P3038)+1,"")</f>
        <v/>
      </c>
    </row>
    <row r="3040" spans="1:16" x14ac:dyDescent="0.3">
      <c r="A3040">
        <v>3039</v>
      </c>
      <c r="B3040" t="s">
        <v>1408</v>
      </c>
      <c r="C3040">
        <v>47</v>
      </c>
      <c r="D3040" t="str">
        <f>'4월'!B47</f>
        <v>김선미</v>
      </c>
      <c r="E3040" t="str">
        <f t="shared" si="47"/>
        <v>김선미</v>
      </c>
      <c r="F3040">
        <f>'4월'!C47</f>
        <v>10000000</v>
      </c>
      <c r="G3040">
        <f>'4월'!D47</f>
        <v>46123</v>
      </c>
      <c r="H3040" t="str">
        <f>'4월'!E47</f>
        <v>현금</v>
      </c>
      <c r="I3040">
        <f>'4월'!F47</f>
        <v>0</v>
      </c>
      <c r="J3040">
        <f>'4월'!G47</f>
        <v>46184</v>
      </c>
      <c r="K3040" t="str">
        <f>'4월'!H47</f>
        <v>신한은행</v>
      </c>
      <c r="L3040" t="str">
        <f>'4월'!I47</f>
        <v>110-520-004271</v>
      </c>
      <c r="M3040" t="str">
        <f>'4월'!J47</f>
        <v>김선미</v>
      </c>
      <c r="N3040" t="str">
        <f>'4월'!K47</f>
        <v>690825-2560411</v>
      </c>
      <c r="O3040" t="str">
        <f>'4월'!L47</f>
        <v>010-9054-8637</v>
      </c>
      <c r="P3040" t="str">
        <f>IF(AND(검색!$C$4&lt;&gt;"",E3040&lt;&gt;"",ISNUMBER(SEARCH(검색!$C$4,E3040)),OR(D3040&lt;&gt;"",F3040&lt;&gt;"",G3040&lt;&gt;"",H3040&lt;&gt;"")),COUNT(P$1:P3039)+1,"")</f>
        <v/>
      </c>
    </row>
    <row r="3041" spans="1:16" x14ac:dyDescent="0.3">
      <c r="A3041">
        <v>3040</v>
      </c>
      <c r="B3041" t="s">
        <v>1408</v>
      </c>
      <c r="C3041">
        <v>48</v>
      </c>
      <c r="D3041" t="str">
        <f>'4월'!B48</f>
        <v>이정학</v>
      </c>
      <c r="E3041" t="str">
        <f t="shared" si="47"/>
        <v>이정학</v>
      </c>
      <c r="F3041">
        <f>'4월'!C48</f>
        <v>0</v>
      </c>
      <c r="G3041">
        <f>'4월'!D48</f>
        <v>46123</v>
      </c>
      <c r="H3041" t="str">
        <f>'4월'!E48</f>
        <v>현금</v>
      </c>
      <c r="I3041">
        <f>'4월'!F48</f>
        <v>0</v>
      </c>
      <c r="J3041">
        <f>'4월'!G48</f>
        <v>46184</v>
      </c>
      <c r="K3041" t="str">
        <f>'4월'!H48</f>
        <v>국민은행</v>
      </c>
      <c r="L3041" t="str">
        <f>'4월'!I48</f>
        <v>543001-01-178604</v>
      </c>
      <c r="M3041" t="str">
        <f>'4월'!J48</f>
        <v>이보령</v>
      </c>
      <c r="N3041" t="str">
        <f>'4월'!K48</f>
        <v>600814-1455127</v>
      </c>
      <c r="O3041" t="str">
        <f>'4월'!L48</f>
        <v>010-7318-4544</v>
      </c>
      <c r="P3041" t="str">
        <f>IF(AND(검색!$C$4&lt;&gt;"",E3041&lt;&gt;"",ISNUMBER(SEARCH(검색!$C$4,E3041)),OR(D3041&lt;&gt;"",F3041&lt;&gt;"",G3041&lt;&gt;"",H3041&lt;&gt;"")),COUNT(P$1:P3040)+1,"")</f>
        <v/>
      </c>
    </row>
    <row r="3042" spans="1:16" x14ac:dyDescent="0.3">
      <c r="A3042">
        <v>3041</v>
      </c>
      <c r="B3042" t="s">
        <v>1408</v>
      </c>
      <c r="C3042">
        <v>49</v>
      </c>
      <c r="D3042" t="str">
        <f>'4월'!B49</f>
        <v>최원숙</v>
      </c>
      <c r="E3042" t="str">
        <f t="shared" si="47"/>
        <v>최원숙</v>
      </c>
      <c r="F3042">
        <f>'4월'!C49</f>
        <v>60000000</v>
      </c>
      <c r="G3042">
        <f>'4월'!D49</f>
        <v>46114</v>
      </c>
      <c r="H3042" t="str">
        <f>'4월'!E49</f>
        <v>현금</v>
      </c>
      <c r="I3042">
        <f>'4월'!F49</f>
        <v>0</v>
      </c>
      <c r="J3042">
        <f>'4월'!G49</f>
        <v>46175</v>
      </c>
      <c r="K3042" t="str">
        <f>'4월'!H49</f>
        <v>농협은행</v>
      </c>
      <c r="L3042" t="str">
        <f>'4월'!I49</f>
        <v>352-0184-939-23</v>
      </c>
      <c r="M3042" t="str">
        <f>'4월'!J49</f>
        <v>최원숙</v>
      </c>
      <c r="N3042" t="str">
        <f>'4월'!K49</f>
        <v>570414-2066920</v>
      </c>
      <c r="O3042" t="str">
        <f>'4월'!L49</f>
        <v>010-9205-5484</v>
      </c>
      <c r="P3042" t="str">
        <f>IF(AND(검색!$C$4&lt;&gt;"",E3042&lt;&gt;"",ISNUMBER(SEARCH(검색!$C$4,E3042)),OR(D3042&lt;&gt;"",F3042&lt;&gt;"",G3042&lt;&gt;"",H3042&lt;&gt;"")),COUNT(P$1:P3041)+1,"")</f>
        <v/>
      </c>
    </row>
    <row r="3043" spans="1:16" x14ac:dyDescent="0.3">
      <c r="A3043">
        <v>3042</v>
      </c>
      <c r="B3043" t="s">
        <v>1408</v>
      </c>
      <c r="C3043">
        <v>50</v>
      </c>
      <c r="D3043" t="str">
        <f>'4월'!B50</f>
        <v>김태은</v>
      </c>
      <c r="E3043" t="str">
        <f t="shared" si="47"/>
        <v>김태은</v>
      </c>
      <c r="F3043">
        <f>'4월'!C50</f>
        <v>0</v>
      </c>
      <c r="G3043">
        <f>'4월'!D50</f>
        <v>46123</v>
      </c>
      <c r="H3043">
        <f>'4월'!E50</f>
        <v>0</v>
      </c>
      <c r="I3043">
        <f>'4월'!F50</f>
        <v>0</v>
      </c>
      <c r="J3043">
        <f>'4월'!G50</f>
        <v>46184</v>
      </c>
      <c r="K3043" t="str">
        <f>'4월'!H50</f>
        <v>국민은행</v>
      </c>
      <c r="L3043" t="str">
        <f>'4월'!I50</f>
        <v>543001-01-178604</v>
      </c>
      <c r="M3043" t="str">
        <f>'4월'!J50</f>
        <v>이보령</v>
      </c>
      <c r="N3043" t="str">
        <f>'4월'!K50</f>
        <v>870709-2470814</v>
      </c>
      <c r="O3043" t="str">
        <f>'4월'!L50</f>
        <v>010-6510-2880</v>
      </c>
      <c r="P3043" t="str">
        <f>IF(AND(검색!$C$4&lt;&gt;"",E3043&lt;&gt;"",ISNUMBER(SEARCH(검색!$C$4,E3043)),OR(D3043&lt;&gt;"",F3043&lt;&gt;"",G3043&lt;&gt;"",H3043&lt;&gt;"")),COUNT(P$1:P3042)+1,"")</f>
        <v/>
      </c>
    </row>
    <row r="3044" spans="1:16" x14ac:dyDescent="0.3">
      <c r="A3044">
        <v>3043</v>
      </c>
      <c r="B3044" t="s">
        <v>1408</v>
      </c>
      <c r="C3044">
        <v>51</v>
      </c>
      <c r="D3044" t="str">
        <f>'4월'!B51</f>
        <v>유정숙</v>
      </c>
      <c r="E3044" t="str">
        <f t="shared" si="47"/>
        <v>유정숙</v>
      </c>
      <c r="F3044">
        <f>'4월'!C51</f>
        <v>60000000</v>
      </c>
      <c r="G3044">
        <f>'4월'!D51</f>
        <v>46120</v>
      </c>
      <c r="H3044" t="str">
        <f>'4월'!E51</f>
        <v>현금</v>
      </c>
      <c r="I3044">
        <f>'4월'!F51</f>
        <v>800000</v>
      </c>
      <c r="J3044">
        <f>'4월'!G51</f>
        <v>46181</v>
      </c>
      <c r="K3044" t="str">
        <f>'4월'!H51</f>
        <v>국민은행</v>
      </c>
      <c r="L3044" t="str">
        <f>'4월'!I51</f>
        <v>467725-88-1252-11</v>
      </c>
      <c r="M3044" t="str">
        <f>'4월'!J51</f>
        <v>유정숙</v>
      </c>
      <c r="N3044" t="str">
        <f>'4월'!K51</f>
        <v>560818-2009531</v>
      </c>
      <c r="O3044" t="str">
        <f>'4월'!L51</f>
        <v>010-3724-3299</v>
      </c>
      <c r="P3044" t="str">
        <f>IF(AND(검색!$C$4&lt;&gt;"",E3044&lt;&gt;"",ISNUMBER(SEARCH(검색!$C$4,E3044)),OR(D3044&lt;&gt;"",F3044&lt;&gt;"",G3044&lt;&gt;"",H3044&lt;&gt;"")),COUNT(P$1:P3043)+1,"")</f>
        <v/>
      </c>
    </row>
    <row r="3045" spans="1:16" x14ac:dyDescent="0.3">
      <c r="A3045">
        <v>3044</v>
      </c>
      <c r="B3045" t="s">
        <v>1408</v>
      </c>
      <c r="C3045">
        <v>52</v>
      </c>
      <c r="D3045" t="str">
        <f>'4월'!B52</f>
        <v>윤종현</v>
      </c>
      <c r="E3045" t="str">
        <f t="shared" si="47"/>
        <v>윤종현</v>
      </c>
      <c r="F3045">
        <f>'4월'!C52</f>
        <v>10000000</v>
      </c>
      <c r="G3045">
        <f>'4월'!D52</f>
        <v>45752</v>
      </c>
      <c r="H3045" t="str">
        <f>'4월'!E52</f>
        <v>카드/현금</v>
      </c>
      <c r="I3045">
        <f>'4월'!F52</f>
        <v>800000</v>
      </c>
      <c r="J3045">
        <f>'4월'!G52</f>
        <v>45813</v>
      </c>
      <c r="K3045" t="str">
        <f>'4월'!H52</f>
        <v>농협은행</v>
      </c>
      <c r="L3045" t="str">
        <f>'4월'!I52</f>
        <v>302-0731-3144-81</v>
      </c>
      <c r="M3045" t="str">
        <f>'4월'!J52</f>
        <v>윤종현</v>
      </c>
      <c r="N3045" t="str">
        <f>'4월'!K52</f>
        <v>011215-3249611</v>
      </c>
      <c r="O3045" t="str">
        <f>'4월'!L52</f>
        <v>010-6476-9311</v>
      </c>
      <c r="P3045" t="str">
        <f>IF(AND(검색!$C$4&lt;&gt;"",E3045&lt;&gt;"",ISNUMBER(SEARCH(검색!$C$4,E3045)),OR(D3045&lt;&gt;"",F3045&lt;&gt;"",G3045&lt;&gt;"",H3045&lt;&gt;"")),COUNT(P$1:P3044)+1,"")</f>
        <v/>
      </c>
    </row>
    <row r="3046" spans="1:16" x14ac:dyDescent="0.3">
      <c r="A3046">
        <v>3045</v>
      </c>
      <c r="B3046" t="s">
        <v>1408</v>
      </c>
      <c r="C3046">
        <v>53</v>
      </c>
      <c r="D3046" t="str">
        <f>'4월'!B53</f>
        <v>이윤신</v>
      </c>
      <c r="E3046" t="str">
        <f t="shared" si="47"/>
        <v>이윤신</v>
      </c>
      <c r="F3046">
        <f>'4월'!C53</f>
        <v>10000000</v>
      </c>
      <c r="G3046">
        <f>'4월'!D53</f>
        <v>46117</v>
      </c>
      <c r="H3046" t="str">
        <f>'4월'!E53</f>
        <v>카드/현금</v>
      </c>
      <c r="I3046">
        <f>'4월'!F53</f>
        <v>0</v>
      </c>
      <c r="J3046">
        <f>'4월'!G53</f>
        <v>46178</v>
      </c>
      <c r="K3046" t="str">
        <f>'4월'!H53</f>
        <v>농협은행</v>
      </c>
      <c r="L3046" t="str">
        <f>'4월'!I53</f>
        <v>184-02-051880</v>
      </c>
      <c r="M3046" t="str">
        <f>'4월'!J53</f>
        <v>이윤신</v>
      </c>
      <c r="N3046" t="str">
        <f>'4월'!K53</f>
        <v>650224-2067417</v>
      </c>
      <c r="O3046" t="str">
        <f>'4월'!L53</f>
        <v>010-4772-5325</v>
      </c>
      <c r="P3046" t="str">
        <f>IF(AND(검색!$C$4&lt;&gt;"",E3046&lt;&gt;"",ISNUMBER(SEARCH(검색!$C$4,E3046)),OR(D3046&lt;&gt;"",F3046&lt;&gt;"",G3046&lt;&gt;"",H3046&lt;&gt;"")),COUNT(P$1:P3045)+1,"")</f>
        <v/>
      </c>
    </row>
    <row r="3047" spans="1:16" x14ac:dyDescent="0.3">
      <c r="A3047">
        <v>3046</v>
      </c>
      <c r="B3047" t="s">
        <v>1408</v>
      </c>
      <c r="C3047">
        <v>54</v>
      </c>
      <c r="D3047" t="str">
        <f>'4월'!B54</f>
        <v>변학분</v>
      </c>
      <c r="E3047" t="str">
        <f t="shared" si="47"/>
        <v>변학분</v>
      </c>
      <c r="F3047">
        <f>'4월'!C54</f>
        <v>0</v>
      </c>
      <c r="G3047">
        <f>'4월'!D54</f>
        <v>45758</v>
      </c>
      <c r="H3047">
        <f>'4월'!E54</f>
        <v>0</v>
      </c>
      <c r="I3047">
        <f>'4월'!F54</f>
        <v>0</v>
      </c>
      <c r="J3047">
        <f>'4월'!G54</f>
        <v>45819</v>
      </c>
      <c r="K3047" t="str">
        <f>'4월'!H54</f>
        <v>국민은행</v>
      </c>
      <c r="L3047" t="str">
        <f>'4월'!I54</f>
        <v>543001-01-178604</v>
      </c>
      <c r="M3047" t="str">
        <f>'4월'!J54</f>
        <v>이보령</v>
      </c>
      <c r="N3047" t="str">
        <f>'4월'!K54</f>
        <v>621012-2244810</v>
      </c>
      <c r="O3047" t="str">
        <f>'4월'!L54</f>
        <v>010-8433-5153</v>
      </c>
      <c r="P3047" t="str">
        <f>IF(AND(검색!$C$4&lt;&gt;"",E3047&lt;&gt;"",ISNUMBER(SEARCH(검색!$C$4,E3047)),OR(D3047&lt;&gt;"",F3047&lt;&gt;"",G3047&lt;&gt;"",H3047&lt;&gt;"")),COUNT(P$1:P3046)+1,"")</f>
        <v/>
      </c>
    </row>
    <row r="3048" spans="1:16" x14ac:dyDescent="0.3">
      <c r="A3048">
        <v>3047</v>
      </c>
      <c r="B3048" t="s">
        <v>1408</v>
      </c>
      <c r="C3048">
        <v>55</v>
      </c>
      <c r="D3048" t="str">
        <f>'4월'!B55</f>
        <v>김지성</v>
      </c>
      <c r="E3048" t="str">
        <f t="shared" si="47"/>
        <v>김지성</v>
      </c>
      <c r="F3048">
        <f>'4월'!C55</f>
        <v>20000000</v>
      </c>
      <c r="G3048">
        <f>'4월'!D55</f>
        <v>46114</v>
      </c>
      <c r="H3048" t="str">
        <f>'4월'!E55</f>
        <v>현금</v>
      </c>
      <c r="I3048">
        <f>'4월'!F55</f>
        <v>1528000</v>
      </c>
      <c r="J3048">
        <f>'4월'!G55</f>
        <v>46175</v>
      </c>
      <c r="K3048" t="str">
        <f>'4월'!H55</f>
        <v>우리은행</v>
      </c>
      <c r="L3048" t="str">
        <f>'4월'!I55</f>
        <v>1002-942-593052</v>
      </c>
      <c r="M3048" t="str">
        <f>'4월'!J55</f>
        <v>유경주</v>
      </c>
      <c r="N3048" t="str">
        <f>'4월'!K55</f>
        <v>061123-3496911</v>
      </c>
      <c r="O3048" t="str">
        <f>'4월'!L55</f>
        <v>010-3152-3764</v>
      </c>
      <c r="P3048" t="str">
        <f>IF(AND(검색!$C$4&lt;&gt;"",E3048&lt;&gt;"",ISNUMBER(SEARCH(검색!$C$4,E3048)),OR(D3048&lt;&gt;"",F3048&lt;&gt;"",G3048&lt;&gt;"",H3048&lt;&gt;"")),COUNT(P$1:P3047)+1,"")</f>
        <v/>
      </c>
    </row>
    <row r="3049" spans="1:16" x14ac:dyDescent="0.3">
      <c r="A3049">
        <v>3048</v>
      </c>
      <c r="B3049" t="s">
        <v>1408</v>
      </c>
      <c r="C3049">
        <v>56</v>
      </c>
      <c r="D3049" t="str">
        <f>'4월'!B56</f>
        <v>장부선</v>
      </c>
      <c r="E3049" t="str">
        <f t="shared" si="47"/>
        <v>장부선</v>
      </c>
      <c r="F3049">
        <f>'4월'!C56</f>
        <v>10000000</v>
      </c>
      <c r="G3049">
        <f>'4월'!D56</f>
        <v>46115</v>
      </c>
      <c r="H3049" t="str">
        <f>'4월'!E56</f>
        <v>현금</v>
      </c>
      <c r="I3049">
        <f>'4월'!F56</f>
        <v>800000</v>
      </c>
      <c r="J3049">
        <f>'4월'!G56</f>
        <v>46176</v>
      </c>
      <c r="K3049" t="str">
        <f>'4월'!H56</f>
        <v>우리은행</v>
      </c>
      <c r="L3049" t="str">
        <f>'4월'!I56</f>
        <v>1002-950-29715</v>
      </c>
      <c r="M3049" t="str">
        <f>'4월'!J56</f>
        <v>장부선</v>
      </c>
      <c r="N3049" t="str">
        <f>'4월'!K56</f>
        <v>580224-2118013</v>
      </c>
      <c r="O3049" t="str">
        <f>'4월'!L56</f>
        <v>010-4482-0852</v>
      </c>
      <c r="P3049" t="str">
        <f>IF(AND(검색!$C$4&lt;&gt;"",E3049&lt;&gt;"",ISNUMBER(SEARCH(검색!$C$4,E3049)),OR(D3049&lt;&gt;"",F3049&lt;&gt;"",G3049&lt;&gt;"",H3049&lt;&gt;"")),COUNT(P$1:P3048)+1,"")</f>
        <v/>
      </c>
    </row>
    <row r="3050" spans="1:16" x14ac:dyDescent="0.3">
      <c r="A3050">
        <v>3049</v>
      </c>
      <c r="B3050" t="s">
        <v>1408</v>
      </c>
      <c r="C3050">
        <v>57</v>
      </c>
      <c r="D3050" t="str">
        <f>'4월'!B57</f>
        <v>김영택</v>
      </c>
      <c r="E3050" t="str">
        <f t="shared" si="47"/>
        <v>김영택</v>
      </c>
      <c r="F3050">
        <f>'4월'!C57</f>
        <v>10000000</v>
      </c>
      <c r="G3050">
        <f>'4월'!D57</f>
        <v>46116</v>
      </c>
      <c r="H3050" t="str">
        <f>'4월'!E57</f>
        <v>현금</v>
      </c>
      <c r="I3050">
        <f>'4월'!F57</f>
        <v>800000</v>
      </c>
      <c r="J3050">
        <f>'4월'!G57</f>
        <v>46177</v>
      </c>
      <c r="K3050" t="str">
        <f>'4월'!H57</f>
        <v>기업은행</v>
      </c>
      <c r="L3050" t="str">
        <f>'4월'!I57</f>
        <v>321-022260-02-019</v>
      </c>
      <c r="M3050" t="str">
        <f>'4월'!J57</f>
        <v>김영택</v>
      </c>
      <c r="N3050" t="str">
        <f>'4월'!K57</f>
        <v>560103-1095811</v>
      </c>
      <c r="O3050" t="str">
        <f>'4월'!L57</f>
        <v>010-5057-1373</v>
      </c>
      <c r="P3050" t="str">
        <f>IF(AND(검색!$C$4&lt;&gt;"",E3050&lt;&gt;"",ISNUMBER(SEARCH(검색!$C$4,E3050)),OR(D3050&lt;&gt;"",F3050&lt;&gt;"",G3050&lt;&gt;"",H3050&lt;&gt;"")),COUNT(P$1:P3049)+1,"")</f>
        <v/>
      </c>
    </row>
    <row r="3051" spans="1:16" x14ac:dyDescent="0.3">
      <c r="A3051">
        <v>3050</v>
      </c>
      <c r="B3051" t="s">
        <v>1408</v>
      </c>
      <c r="C3051">
        <v>58</v>
      </c>
      <c r="D3051" t="str">
        <f>'4월'!B58</f>
        <v>배태원</v>
      </c>
      <c r="E3051" t="str">
        <f t="shared" si="47"/>
        <v>배태원</v>
      </c>
      <c r="F3051">
        <f>'4월'!C58</f>
        <v>10000000</v>
      </c>
      <c r="G3051">
        <f>'4월'!D58</f>
        <v>46116</v>
      </c>
      <c r="H3051" t="str">
        <f>'4월'!E58</f>
        <v>현금</v>
      </c>
      <c r="I3051">
        <f>'4월'!F58</f>
        <v>800000</v>
      </c>
      <c r="J3051">
        <f>'4월'!G58</f>
        <v>46177</v>
      </c>
      <c r="K3051" t="str">
        <f>'4월'!H58</f>
        <v>농협은행</v>
      </c>
      <c r="L3051" t="str">
        <f>'4월'!I58</f>
        <v>301-0268-6055-61</v>
      </c>
      <c r="M3051" t="str">
        <f>'4월'!J58</f>
        <v>배태원</v>
      </c>
      <c r="N3051" t="str">
        <f>'4월'!K58</f>
        <v>540115-1812355</v>
      </c>
      <c r="O3051" t="str">
        <f>'4월'!L58</f>
        <v>010-9090-3758</v>
      </c>
      <c r="P3051" t="str">
        <f>IF(AND(검색!$C$4&lt;&gt;"",E3051&lt;&gt;"",ISNUMBER(SEARCH(검색!$C$4,E3051)),OR(D3051&lt;&gt;"",F3051&lt;&gt;"",G3051&lt;&gt;"",H3051&lt;&gt;"")),COUNT(P$1:P3050)+1,"")</f>
        <v/>
      </c>
    </row>
    <row r="3052" spans="1:16" x14ac:dyDescent="0.3">
      <c r="A3052">
        <v>3051</v>
      </c>
      <c r="B3052" t="s">
        <v>1408</v>
      </c>
      <c r="C3052">
        <v>59</v>
      </c>
      <c r="D3052" t="str">
        <f>'4월'!B59</f>
        <v>손민경</v>
      </c>
      <c r="E3052" t="str">
        <f t="shared" si="47"/>
        <v>손민경</v>
      </c>
      <c r="F3052">
        <f>'4월'!C59</f>
        <v>10000000</v>
      </c>
      <c r="G3052">
        <f>'4월'!D59</f>
        <v>46119</v>
      </c>
      <c r="H3052" t="str">
        <f>'4월'!E59</f>
        <v>현금</v>
      </c>
      <c r="I3052">
        <f>'4월'!F59</f>
        <v>800000</v>
      </c>
      <c r="J3052">
        <f>'4월'!G59</f>
        <v>46180</v>
      </c>
      <c r="K3052" t="str">
        <f>'4월'!H59</f>
        <v>우리은행</v>
      </c>
      <c r="L3052" t="str">
        <f>'4월'!I59</f>
        <v>1002-7552-16421</v>
      </c>
      <c r="M3052" t="str">
        <f>'4월'!J59</f>
        <v>손민경</v>
      </c>
      <c r="N3052" t="str">
        <f>'4월'!K59</f>
        <v>950103-2122619</v>
      </c>
      <c r="O3052" t="str">
        <f>'4월'!L59</f>
        <v>010-7797-0818</v>
      </c>
      <c r="P3052" t="str">
        <f>IF(AND(검색!$C$4&lt;&gt;"",E3052&lt;&gt;"",ISNUMBER(SEARCH(검색!$C$4,E3052)),OR(D3052&lt;&gt;"",F3052&lt;&gt;"",G3052&lt;&gt;"",H3052&lt;&gt;"")),COUNT(P$1:P3051)+1,"")</f>
        <v/>
      </c>
    </row>
    <row r="3053" spans="1:16" x14ac:dyDescent="0.3">
      <c r="A3053">
        <v>3052</v>
      </c>
      <c r="B3053" t="s">
        <v>1408</v>
      </c>
      <c r="C3053">
        <v>60</v>
      </c>
      <c r="D3053" t="str">
        <f>'4월'!B60</f>
        <v>진두홍</v>
      </c>
      <c r="E3053" t="str">
        <f t="shared" si="47"/>
        <v>진두홍</v>
      </c>
      <c r="F3053">
        <f>'4월'!C60</f>
        <v>10000000</v>
      </c>
      <c r="G3053">
        <f>'4월'!D60</f>
        <v>46119</v>
      </c>
      <c r="H3053" t="str">
        <f>'4월'!E60</f>
        <v>현금</v>
      </c>
      <c r="I3053">
        <f>'4월'!F60</f>
        <v>800000</v>
      </c>
      <c r="J3053">
        <f>'4월'!G60</f>
        <v>46180</v>
      </c>
      <c r="K3053" t="str">
        <f>'4월'!H60</f>
        <v>아이엠뱅크</v>
      </c>
      <c r="L3053" t="str">
        <f>'4월'!I60</f>
        <v>508-13-132487-3</v>
      </c>
      <c r="M3053" t="str">
        <f>'4월'!J60</f>
        <v>진두근</v>
      </c>
      <c r="N3053" t="str">
        <f>'4월'!K60</f>
        <v>730509-1101818</v>
      </c>
      <c r="O3053" t="str">
        <f>'4월'!L60</f>
        <v>010-4408-5119</v>
      </c>
      <c r="P3053" t="str">
        <f>IF(AND(검색!$C$4&lt;&gt;"",E3053&lt;&gt;"",ISNUMBER(SEARCH(검색!$C$4,E3053)),OR(D3053&lt;&gt;"",F3053&lt;&gt;"",G3053&lt;&gt;"",H3053&lt;&gt;"")),COUNT(P$1:P3052)+1,"")</f>
        <v/>
      </c>
    </row>
    <row r="3054" spans="1:16" x14ac:dyDescent="0.3">
      <c r="A3054">
        <v>3053</v>
      </c>
      <c r="B3054" t="s">
        <v>1408</v>
      </c>
      <c r="C3054">
        <v>61</v>
      </c>
      <c r="D3054" t="str">
        <f>'4월'!B61</f>
        <v>김순영</v>
      </c>
      <c r="E3054" t="str">
        <f t="shared" si="47"/>
        <v>김순영</v>
      </c>
      <c r="F3054">
        <f>'4월'!C61</f>
        <v>10000000</v>
      </c>
      <c r="G3054">
        <f>'4월'!D61</f>
        <v>46120</v>
      </c>
      <c r="H3054" t="str">
        <f>'4월'!E61</f>
        <v>현금</v>
      </c>
      <c r="I3054">
        <f>'4월'!F61</f>
        <v>500000</v>
      </c>
      <c r="J3054">
        <f>'4월'!G61</f>
        <v>46181</v>
      </c>
      <c r="K3054" t="str">
        <f>'4월'!H61</f>
        <v>국민은행</v>
      </c>
      <c r="L3054" t="str">
        <f>'4월'!I61</f>
        <v>666201-01-462316</v>
      </c>
      <c r="M3054" t="str">
        <f>'4월'!J61</f>
        <v>김순영</v>
      </c>
      <c r="N3054" t="str">
        <f>'4월'!K61</f>
        <v>740510-2657626</v>
      </c>
      <c r="O3054" t="str">
        <f>'4월'!L61</f>
        <v>010-2329-1377</v>
      </c>
      <c r="P3054" t="str">
        <f>IF(AND(검색!$C$4&lt;&gt;"",E3054&lt;&gt;"",ISNUMBER(SEARCH(검색!$C$4,E3054)),OR(D3054&lt;&gt;"",F3054&lt;&gt;"",G3054&lt;&gt;"",H3054&lt;&gt;"")),COUNT(P$1:P3053)+1,"")</f>
        <v/>
      </c>
    </row>
    <row r="3055" spans="1:16" x14ac:dyDescent="0.3">
      <c r="A3055">
        <v>3054</v>
      </c>
      <c r="B3055" t="s">
        <v>1408</v>
      </c>
      <c r="C3055">
        <v>62</v>
      </c>
      <c r="D3055" t="str">
        <f>'4월'!B62</f>
        <v>이정민</v>
      </c>
      <c r="E3055" t="str">
        <f t="shared" si="47"/>
        <v>이정민</v>
      </c>
      <c r="F3055">
        <f>'4월'!C62</f>
        <v>10000000</v>
      </c>
      <c r="G3055">
        <f>'4월'!D62</f>
        <v>46120</v>
      </c>
      <c r="H3055" t="str">
        <f>'4월'!E62</f>
        <v>현금</v>
      </c>
      <c r="I3055">
        <f>'4월'!F62</f>
        <v>800000</v>
      </c>
      <c r="J3055">
        <f>'4월'!G62</f>
        <v>46181</v>
      </c>
      <c r="K3055" t="str">
        <f>'4월'!H62</f>
        <v>국민은행</v>
      </c>
      <c r="L3055" t="str">
        <f>'4월'!I62</f>
        <v>666201-01-104977</v>
      </c>
      <c r="M3055" t="str">
        <f>'4월'!J62</f>
        <v>이정민</v>
      </c>
      <c r="N3055" t="str">
        <f>'4월'!K62</f>
        <v>580206-2253917</v>
      </c>
      <c r="O3055" t="str">
        <f>'4월'!L62</f>
        <v>010-370-2466</v>
      </c>
      <c r="P3055" t="str">
        <f>IF(AND(검색!$C$4&lt;&gt;"",E3055&lt;&gt;"",ISNUMBER(SEARCH(검색!$C$4,E3055)),OR(D3055&lt;&gt;"",F3055&lt;&gt;"",G3055&lt;&gt;"",H3055&lt;&gt;"")),COUNT(P$1:P3054)+1,"")</f>
        <v/>
      </c>
    </row>
    <row r="3056" spans="1:16" x14ac:dyDescent="0.3">
      <c r="A3056">
        <v>3055</v>
      </c>
      <c r="B3056" t="s">
        <v>1408</v>
      </c>
      <c r="C3056">
        <v>63</v>
      </c>
      <c r="D3056" t="str">
        <f>'4월'!B63</f>
        <v>김왕재</v>
      </c>
      <c r="E3056" t="str">
        <f t="shared" si="47"/>
        <v>김왕재</v>
      </c>
      <c r="F3056">
        <f>'4월'!C63</f>
        <v>10000000</v>
      </c>
      <c r="G3056">
        <f>'4월'!D63</f>
        <v>46121</v>
      </c>
      <c r="H3056" t="str">
        <f>'4월'!E63</f>
        <v>현금</v>
      </c>
      <c r="I3056">
        <f>'4월'!F63</f>
        <v>0</v>
      </c>
      <c r="J3056">
        <f>'4월'!G63</f>
        <v>46182</v>
      </c>
      <c r="K3056" t="str">
        <f>'4월'!H63</f>
        <v>신한은행</v>
      </c>
      <c r="L3056" t="str">
        <f>'4월'!I63</f>
        <v>110-101-589179</v>
      </c>
      <c r="M3056" t="str">
        <f>'4월'!J63</f>
        <v>정연미</v>
      </c>
      <c r="N3056" t="str">
        <f>'4월'!K63</f>
        <v>060228-3171814</v>
      </c>
      <c r="O3056" t="str">
        <f>'4월'!L63</f>
        <v>010-5234-8202</v>
      </c>
      <c r="P3056" t="str">
        <f>IF(AND(검색!$C$4&lt;&gt;"",E3056&lt;&gt;"",ISNUMBER(SEARCH(검색!$C$4,E3056)),OR(D3056&lt;&gt;"",F3056&lt;&gt;"",G3056&lt;&gt;"",H3056&lt;&gt;"")),COUNT(P$1:P3055)+1,"")</f>
        <v/>
      </c>
    </row>
    <row r="3057" spans="1:16" x14ac:dyDescent="0.3">
      <c r="A3057">
        <v>3056</v>
      </c>
      <c r="B3057" t="s">
        <v>1408</v>
      </c>
      <c r="C3057">
        <v>64</v>
      </c>
      <c r="D3057" t="str">
        <f>'4월'!B64</f>
        <v>나건국</v>
      </c>
      <c r="E3057" t="str">
        <f t="shared" si="47"/>
        <v>나건국</v>
      </c>
      <c r="F3057">
        <f>'4월'!C64</f>
        <v>10000000</v>
      </c>
      <c r="G3057">
        <f>'4월'!D64</f>
        <v>46121</v>
      </c>
      <c r="H3057" t="str">
        <f>'4월'!E64</f>
        <v>현금</v>
      </c>
      <c r="I3057">
        <f>'4월'!F64</f>
        <v>0</v>
      </c>
      <c r="J3057">
        <f>'4월'!G64</f>
        <v>46182</v>
      </c>
      <c r="K3057" t="str">
        <f>'4월'!H64</f>
        <v>신한은행</v>
      </c>
      <c r="L3057" t="str">
        <f>'4월'!I64</f>
        <v>100-023-574620</v>
      </c>
      <c r="M3057" t="str">
        <f>'4월'!J64</f>
        <v>예수교대한</v>
      </c>
      <c r="N3057" t="str">
        <f>'4월'!K64</f>
        <v>660625-1067716</v>
      </c>
      <c r="O3057" t="str">
        <f>'4월'!L64</f>
        <v>010-8634-1255</v>
      </c>
      <c r="P3057" t="str">
        <f>IF(AND(검색!$C$4&lt;&gt;"",E3057&lt;&gt;"",ISNUMBER(SEARCH(검색!$C$4,E3057)),OR(D3057&lt;&gt;"",F3057&lt;&gt;"",G3057&lt;&gt;"",H3057&lt;&gt;"")),COUNT(P$1:P3056)+1,"")</f>
        <v/>
      </c>
    </row>
    <row r="3058" spans="1:16" x14ac:dyDescent="0.3">
      <c r="A3058">
        <v>3057</v>
      </c>
      <c r="B3058" t="s">
        <v>1408</v>
      </c>
      <c r="C3058">
        <v>65</v>
      </c>
      <c r="D3058" t="str">
        <f>'4월'!B65</f>
        <v>홍운표</v>
      </c>
      <c r="E3058" t="str">
        <f t="shared" si="47"/>
        <v>홍운표</v>
      </c>
      <c r="F3058">
        <f>'4월'!C65</f>
        <v>10000000</v>
      </c>
      <c r="G3058">
        <f>'4월'!D65</f>
        <v>46121</v>
      </c>
      <c r="H3058" t="str">
        <f>'4월'!E65</f>
        <v>현금</v>
      </c>
      <c r="I3058">
        <f>'4월'!F65</f>
        <v>800000</v>
      </c>
      <c r="J3058">
        <f>'4월'!G65</f>
        <v>46182</v>
      </c>
      <c r="K3058" t="str">
        <f>'4월'!H65</f>
        <v>하나은행</v>
      </c>
      <c r="L3058" t="str">
        <f>'4월'!I65</f>
        <v>010-5882-3370-207</v>
      </c>
      <c r="M3058" t="str">
        <f>'4월'!J65</f>
        <v>홍운표</v>
      </c>
      <c r="N3058" t="str">
        <f>'4월'!K65</f>
        <v>610617-1046126</v>
      </c>
      <c r="O3058" t="str">
        <f>'4월'!L65</f>
        <v>010-5882-3370</v>
      </c>
      <c r="P3058" t="str">
        <f>IF(AND(검색!$C$4&lt;&gt;"",E3058&lt;&gt;"",ISNUMBER(SEARCH(검색!$C$4,E3058)),OR(D3058&lt;&gt;"",F3058&lt;&gt;"",G3058&lt;&gt;"",H3058&lt;&gt;"")),COUNT(P$1:P3057)+1,"")</f>
        <v/>
      </c>
    </row>
    <row r="3059" spans="1:16" x14ac:dyDescent="0.3">
      <c r="A3059">
        <v>3058</v>
      </c>
      <c r="B3059" t="s">
        <v>1408</v>
      </c>
      <c r="C3059">
        <v>66</v>
      </c>
      <c r="D3059" t="str">
        <f>'4월'!B66</f>
        <v>손보라</v>
      </c>
      <c r="E3059" t="str">
        <f t="shared" si="47"/>
        <v>손보라</v>
      </c>
      <c r="F3059">
        <f>'4월'!C66</f>
        <v>10000000</v>
      </c>
      <c r="G3059">
        <f>'4월'!D66</f>
        <v>46121</v>
      </c>
      <c r="H3059" t="str">
        <f>'4월'!E66</f>
        <v>현금</v>
      </c>
      <c r="I3059">
        <f>'4월'!F66</f>
        <v>800000</v>
      </c>
      <c r="J3059">
        <f>'4월'!G66</f>
        <v>46182</v>
      </c>
      <c r="K3059" t="str">
        <f>'4월'!H66</f>
        <v>신한은행</v>
      </c>
      <c r="L3059" t="str">
        <f>'4월'!I66</f>
        <v>110-523-541020</v>
      </c>
      <c r="M3059" t="str">
        <f>'4월'!J66</f>
        <v>손보라</v>
      </c>
      <c r="N3059" t="str">
        <f>'4월'!K66</f>
        <v>661112-2400517</v>
      </c>
      <c r="O3059" t="str">
        <f>'4월'!L66</f>
        <v>010-4711-0068</v>
      </c>
      <c r="P3059" t="str">
        <f>IF(AND(검색!$C$4&lt;&gt;"",E3059&lt;&gt;"",ISNUMBER(SEARCH(검색!$C$4,E3059)),OR(D3059&lt;&gt;"",F3059&lt;&gt;"",G3059&lt;&gt;"",H3059&lt;&gt;"")),COUNT(P$1:P3058)+1,"")</f>
        <v/>
      </c>
    </row>
    <row r="3060" spans="1:16" x14ac:dyDescent="0.3">
      <c r="A3060">
        <v>3059</v>
      </c>
      <c r="B3060" t="s">
        <v>1408</v>
      </c>
      <c r="C3060">
        <v>67</v>
      </c>
      <c r="D3060" t="str">
        <f>'4월'!B67</f>
        <v>이정순</v>
      </c>
      <c r="E3060" t="str">
        <f t="shared" si="47"/>
        <v>이정순</v>
      </c>
      <c r="F3060">
        <f>'4월'!C67</f>
        <v>10000000</v>
      </c>
      <c r="G3060">
        <f>'4월'!D67</f>
        <v>46121</v>
      </c>
      <c r="H3060" t="str">
        <f>'4월'!E67</f>
        <v>현금</v>
      </c>
      <c r="I3060">
        <f>'4월'!F67</f>
        <v>0</v>
      </c>
      <c r="J3060">
        <f>'4월'!G67</f>
        <v>46182</v>
      </c>
      <c r="K3060" t="str">
        <f>'4월'!H67</f>
        <v>농협은행</v>
      </c>
      <c r="L3060" t="str">
        <f>'4월'!I67</f>
        <v>352-1228-2957-13</v>
      </c>
      <c r="M3060" t="str">
        <f>'4월'!J67</f>
        <v>이정순</v>
      </c>
      <c r="N3060" t="str">
        <f>'4월'!K67</f>
        <v>601228-2140310</v>
      </c>
      <c r="O3060" t="str">
        <f>'4월'!L67</f>
        <v>010-2249-1176</v>
      </c>
      <c r="P3060" t="str">
        <f>IF(AND(검색!$C$4&lt;&gt;"",E3060&lt;&gt;"",ISNUMBER(SEARCH(검색!$C$4,E3060)),OR(D3060&lt;&gt;"",F3060&lt;&gt;"",G3060&lt;&gt;"",H3060&lt;&gt;"")),COUNT(P$1:P3059)+1,"")</f>
        <v/>
      </c>
    </row>
    <row r="3061" spans="1:16" x14ac:dyDescent="0.3">
      <c r="A3061">
        <v>3060</v>
      </c>
      <c r="B3061" t="s">
        <v>1408</v>
      </c>
      <c r="C3061">
        <v>68</v>
      </c>
      <c r="D3061" t="str">
        <f>'4월'!B68</f>
        <v>양장순</v>
      </c>
      <c r="E3061" t="str">
        <f t="shared" si="47"/>
        <v>양장순</v>
      </c>
      <c r="F3061">
        <f>'4월'!C68</f>
        <v>10000000</v>
      </c>
      <c r="G3061">
        <f>'4월'!D68</f>
        <v>46122</v>
      </c>
      <c r="H3061" t="str">
        <f>'4월'!E68</f>
        <v>현금</v>
      </c>
      <c r="I3061">
        <f>'4월'!F68</f>
        <v>0</v>
      </c>
      <c r="J3061">
        <f>'4월'!G68</f>
        <v>46183</v>
      </c>
      <c r="K3061" t="str">
        <f>'4월'!H68</f>
        <v>국민은행</v>
      </c>
      <c r="L3061" t="str">
        <f>'4월'!I68</f>
        <v>349401-04-318133</v>
      </c>
      <c r="M3061" t="str">
        <f>'4월'!J68</f>
        <v>양장순</v>
      </c>
      <c r="N3061" t="str">
        <f>'4월'!K68</f>
        <v>530123-2051621</v>
      </c>
      <c r="O3061" t="str">
        <f>'4월'!L68</f>
        <v>010-2896-1864</v>
      </c>
      <c r="P3061" t="str">
        <f>IF(AND(검색!$C$4&lt;&gt;"",E3061&lt;&gt;"",ISNUMBER(SEARCH(검색!$C$4,E3061)),OR(D3061&lt;&gt;"",F3061&lt;&gt;"",G3061&lt;&gt;"",H3061&lt;&gt;"")),COUNT(P$1:P3060)+1,"")</f>
        <v/>
      </c>
    </row>
    <row r="3062" spans="1:16" x14ac:dyDescent="0.3">
      <c r="A3062">
        <v>3061</v>
      </c>
      <c r="B3062" t="s">
        <v>1408</v>
      </c>
      <c r="C3062">
        <v>69</v>
      </c>
      <c r="D3062" t="str">
        <f>'4월'!B69</f>
        <v>서순화</v>
      </c>
      <c r="E3062" t="str">
        <f t="shared" si="47"/>
        <v>서순화</v>
      </c>
      <c r="F3062">
        <f>'4월'!C69</f>
        <v>10000000</v>
      </c>
      <c r="G3062">
        <f>'4월'!D69</f>
        <v>46122</v>
      </c>
      <c r="H3062" t="str">
        <f>'4월'!E69</f>
        <v>현금</v>
      </c>
      <c r="I3062">
        <f>'4월'!F69</f>
        <v>800000</v>
      </c>
      <c r="J3062">
        <f>'4월'!G69</f>
        <v>46183</v>
      </c>
      <c r="K3062" t="str">
        <f>'4월'!H69</f>
        <v>국민은행</v>
      </c>
      <c r="L3062" t="str">
        <f>'4월'!I69</f>
        <v>383602-04-009968</v>
      </c>
      <c r="M3062" t="str">
        <f>'4월'!J69</f>
        <v>오현희</v>
      </c>
      <c r="N3062" t="str">
        <f>'4월'!K69</f>
        <v>530620-2178110</v>
      </c>
      <c r="O3062" t="str">
        <f>'4월'!L69</f>
        <v>010-7485-3590</v>
      </c>
      <c r="P3062" t="str">
        <f>IF(AND(검색!$C$4&lt;&gt;"",E3062&lt;&gt;"",ISNUMBER(SEARCH(검색!$C$4,E3062)),OR(D3062&lt;&gt;"",F3062&lt;&gt;"",G3062&lt;&gt;"",H3062&lt;&gt;"")),COUNT(P$1:P3061)+1,"")</f>
        <v/>
      </c>
    </row>
    <row r="3063" spans="1:16" x14ac:dyDescent="0.3">
      <c r="A3063">
        <v>3062</v>
      </c>
      <c r="B3063" t="s">
        <v>1408</v>
      </c>
      <c r="C3063">
        <v>70</v>
      </c>
      <c r="D3063" t="str">
        <f>'4월'!B70</f>
        <v>김은경</v>
      </c>
      <c r="E3063" t="str">
        <f t="shared" si="47"/>
        <v>김은경</v>
      </c>
      <c r="F3063">
        <f>'4월'!C70</f>
        <v>10000000</v>
      </c>
      <c r="G3063">
        <f>'4월'!D70</f>
        <v>46122</v>
      </c>
      <c r="H3063" t="str">
        <f>'4월'!E70</f>
        <v>현금</v>
      </c>
      <c r="I3063">
        <f>'4월'!F70</f>
        <v>800000</v>
      </c>
      <c r="J3063">
        <f>'4월'!G70</f>
        <v>46183</v>
      </c>
      <c r="K3063" t="str">
        <f>'4월'!H70</f>
        <v>우리은행</v>
      </c>
      <c r="L3063" t="str">
        <f>'4월'!I70</f>
        <v>365-082379-02-101</v>
      </c>
      <c r="M3063" t="str">
        <f>'4월'!J70</f>
        <v>양채영</v>
      </c>
      <c r="N3063" t="str">
        <f>'4월'!K70</f>
        <v>850916-2151713</v>
      </c>
      <c r="O3063" t="str">
        <f>'4월'!L70</f>
        <v>010-7674-1953</v>
      </c>
      <c r="P3063" t="str">
        <f>IF(AND(검색!$C$4&lt;&gt;"",E3063&lt;&gt;"",ISNUMBER(SEARCH(검색!$C$4,E3063)),OR(D3063&lt;&gt;"",F3063&lt;&gt;"",G3063&lt;&gt;"",H3063&lt;&gt;"")),COUNT(P$1:P3062)+1,"")</f>
        <v/>
      </c>
    </row>
    <row r="3064" spans="1:16" x14ac:dyDescent="0.3">
      <c r="A3064">
        <v>3063</v>
      </c>
      <c r="B3064" t="s">
        <v>1408</v>
      </c>
      <c r="C3064">
        <v>71</v>
      </c>
      <c r="D3064" t="str">
        <f>'4월'!B71</f>
        <v>김미옥</v>
      </c>
      <c r="E3064" t="str">
        <f t="shared" si="47"/>
        <v>김미옥</v>
      </c>
      <c r="F3064">
        <f>'4월'!C71</f>
        <v>30000000</v>
      </c>
      <c r="G3064">
        <f>'4월'!D71</f>
        <v>46123</v>
      </c>
      <c r="H3064" t="str">
        <f>'4월'!E71</f>
        <v>현금</v>
      </c>
      <c r="I3064">
        <f>'4월'!F71</f>
        <v>2028000</v>
      </c>
      <c r="J3064">
        <f>'4월'!G71</f>
        <v>46184</v>
      </c>
      <c r="K3064" t="str">
        <f>'4월'!H71</f>
        <v>농협은행</v>
      </c>
      <c r="L3064" t="str">
        <f>'4월'!I71</f>
        <v>302-7509-1009-01</v>
      </c>
      <c r="M3064" t="str">
        <f>'4월'!J71</f>
        <v>김미옥</v>
      </c>
      <c r="N3064" t="str">
        <f>'4월'!K71</f>
        <v>630507-2221818</v>
      </c>
      <c r="O3064" t="str">
        <f>'4월'!L71</f>
        <v>010-7509-1009</v>
      </c>
      <c r="P3064" t="str">
        <f>IF(AND(검색!$C$4&lt;&gt;"",E3064&lt;&gt;"",ISNUMBER(SEARCH(검색!$C$4,E3064)),OR(D3064&lt;&gt;"",F3064&lt;&gt;"",G3064&lt;&gt;"",H3064&lt;&gt;"")),COUNT(P$1:P3063)+1,"")</f>
        <v/>
      </c>
    </row>
    <row r="3065" spans="1:16" x14ac:dyDescent="0.3">
      <c r="A3065">
        <v>3064</v>
      </c>
      <c r="B3065" t="s">
        <v>1408</v>
      </c>
      <c r="C3065">
        <v>72</v>
      </c>
      <c r="D3065" t="str">
        <f>'4월'!B72</f>
        <v>장시은</v>
      </c>
      <c r="E3065" t="str">
        <f t="shared" si="47"/>
        <v>장시은</v>
      </c>
      <c r="F3065">
        <f>'4월'!C72</f>
        <v>30000000</v>
      </c>
      <c r="G3065">
        <f>'4월'!D72</f>
        <v>46123</v>
      </c>
      <c r="H3065" t="str">
        <f>'4월'!E72</f>
        <v>현금</v>
      </c>
      <c r="I3065">
        <f>'4월'!F72</f>
        <v>0</v>
      </c>
      <c r="J3065">
        <f>'4월'!G72</f>
        <v>46184</v>
      </c>
      <c r="K3065" t="str">
        <f>'4월'!H72</f>
        <v>새마을금고</v>
      </c>
      <c r="L3065" t="str">
        <f>'4월'!I72</f>
        <v>9003-2127-0143-6</v>
      </c>
      <c r="M3065" t="str">
        <f>'4월'!J72</f>
        <v>장시은</v>
      </c>
      <c r="N3065" t="str">
        <f>'4월'!K72</f>
        <v>690209-2392312</v>
      </c>
      <c r="O3065" t="str">
        <f>'4월'!L72</f>
        <v>010-7935-4429</v>
      </c>
      <c r="P3065" t="str">
        <f>IF(AND(검색!$C$4&lt;&gt;"",E3065&lt;&gt;"",ISNUMBER(SEARCH(검색!$C$4,E3065)),OR(D3065&lt;&gt;"",F3065&lt;&gt;"",G3065&lt;&gt;"",H3065&lt;&gt;"")),COUNT(P$1:P3064)+1,"")</f>
        <v/>
      </c>
    </row>
    <row r="3066" spans="1:16" x14ac:dyDescent="0.3">
      <c r="A3066">
        <v>3065</v>
      </c>
      <c r="B3066" t="s">
        <v>1408</v>
      </c>
      <c r="C3066">
        <v>73</v>
      </c>
      <c r="D3066" t="str">
        <f>'4월'!B73</f>
        <v>조옥자</v>
      </c>
      <c r="E3066" t="str">
        <f t="shared" si="47"/>
        <v>조옥자</v>
      </c>
      <c r="F3066">
        <f>'4월'!C73</f>
        <v>10000000</v>
      </c>
      <c r="G3066">
        <f>'4월'!D73</f>
        <v>46123</v>
      </c>
      <c r="H3066" t="str">
        <f>'4월'!E73</f>
        <v>현금</v>
      </c>
      <c r="I3066">
        <f>'4월'!F73</f>
        <v>800000</v>
      </c>
      <c r="J3066">
        <f>'4월'!G73</f>
        <v>46184</v>
      </c>
      <c r="K3066" t="str">
        <f>'4월'!H73</f>
        <v>신협은행</v>
      </c>
      <c r="L3066" t="str">
        <f>'4월'!I73</f>
        <v>132-145-167330</v>
      </c>
      <c r="M3066" t="str">
        <f>'4월'!J73</f>
        <v>조옥자</v>
      </c>
      <c r="N3066" t="str">
        <f>'4월'!K73</f>
        <v>700926-2228412</v>
      </c>
      <c r="O3066" t="str">
        <f>'4월'!L73</f>
        <v>010-3342-6967</v>
      </c>
      <c r="P3066" t="str">
        <f>IF(AND(검색!$C$4&lt;&gt;"",E3066&lt;&gt;"",ISNUMBER(SEARCH(검색!$C$4,E3066)),OR(D3066&lt;&gt;"",F3066&lt;&gt;"",G3066&lt;&gt;"",H3066&lt;&gt;"")),COUNT(P$1:P3065)+1,"")</f>
        <v/>
      </c>
    </row>
    <row r="3067" spans="1:16" x14ac:dyDescent="0.3">
      <c r="A3067">
        <v>3066</v>
      </c>
      <c r="B3067" t="s">
        <v>1408</v>
      </c>
      <c r="C3067">
        <v>74</v>
      </c>
      <c r="D3067" t="str">
        <f>'4월'!B74</f>
        <v>권선진</v>
      </c>
      <c r="E3067" t="str">
        <f t="shared" si="47"/>
        <v>권선진</v>
      </c>
      <c r="F3067">
        <f>'4월'!C74</f>
        <v>20000000</v>
      </c>
      <c r="G3067">
        <f>'4월'!D74</f>
        <v>46124</v>
      </c>
      <c r="H3067" t="str">
        <f>'4월'!E74</f>
        <v>현금</v>
      </c>
      <c r="I3067">
        <f>'4월'!F74</f>
        <v>0</v>
      </c>
      <c r="J3067">
        <f>'4월'!G74</f>
        <v>46185</v>
      </c>
      <c r="K3067" t="str">
        <f>'4월'!H74</f>
        <v>우리은행</v>
      </c>
      <c r="L3067" t="str">
        <f>'4월'!I74</f>
        <v>1005-703-395440</v>
      </c>
      <c r="M3067" t="str">
        <f>'4월'!J74</f>
        <v>권선진</v>
      </c>
      <c r="N3067" t="str">
        <f>'4월'!K74</f>
        <v>710620-2454816</v>
      </c>
      <c r="O3067" t="str">
        <f>'4월'!L74</f>
        <v>010-6502-5695</v>
      </c>
      <c r="P3067" t="str">
        <f>IF(AND(검색!$C$4&lt;&gt;"",E3067&lt;&gt;"",ISNUMBER(SEARCH(검색!$C$4,E3067)),OR(D3067&lt;&gt;"",F3067&lt;&gt;"",G3067&lt;&gt;"",H3067&lt;&gt;"")),COUNT(P$1:P3066)+1,"")</f>
        <v/>
      </c>
    </row>
    <row r="3068" spans="1:16" x14ac:dyDescent="0.3">
      <c r="A3068">
        <v>3067</v>
      </c>
      <c r="B3068" t="s">
        <v>1408</v>
      </c>
      <c r="C3068">
        <v>75</v>
      </c>
      <c r="D3068" t="str">
        <f>'4월'!B75</f>
        <v>최현옥</v>
      </c>
      <c r="E3068" t="str">
        <f t="shared" si="47"/>
        <v>최현옥</v>
      </c>
      <c r="F3068">
        <f>'4월'!C75</f>
        <v>10000000</v>
      </c>
      <c r="G3068">
        <f>'4월'!D75</f>
        <v>46124</v>
      </c>
      <c r="H3068" t="str">
        <f>'4월'!E75</f>
        <v>현금</v>
      </c>
      <c r="I3068">
        <f>'4월'!F75</f>
        <v>800000</v>
      </c>
      <c r="J3068">
        <f>'4월'!G75</f>
        <v>46185</v>
      </c>
      <c r="K3068" t="str">
        <f>'4월'!H75</f>
        <v>국민은행</v>
      </c>
      <c r="L3068" t="str">
        <f>'4월'!I75</f>
        <v>086-21-0560-998</v>
      </c>
      <c r="M3068" t="str">
        <f>'4월'!J75</f>
        <v>최현옥</v>
      </c>
      <c r="N3068" t="str">
        <f>'4월'!K75</f>
        <v>600920-2023615</v>
      </c>
      <c r="O3068" t="str">
        <f>'4월'!L75</f>
        <v>010-3922-6944</v>
      </c>
      <c r="P3068" t="str">
        <f>IF(AND(검색!$C$4&lt;&gt;"",E3068&lt;&gt;"",ISNUMBER(SEARCH(검색!$C$4,E3068)),OR(D3068&lt;&gt;"",F3068&lt;&gt;"",G3068&lt;&gt;"",H3068&lt;&gt;"")),COUNT(P$1:P3067)+1,"")</f>
        <v/>
      </c>
    </row>
    <row r="3069" spans="1:16" x14ac:dyDescent="0.3">
      <c r="A3069">
        <v>3068</v>
      </c>
      <c r="B3069" t="s">
        <v>1408</v>
      </c>
      <c r="C3069">
        <v>76</v>
      </c>
      <c r="D3069" t="str">
        <f>'4월'!B76</f>
        <v>윤완재</v>
      </c>
      <c r="E3069" t="str">
        <f t="shared" si="47"/>
        <v>윤완재</v>
      </c>
      <c r="F3069">
        <f>'4월'!C76</f>
        <v>10000000</v>
      </c>
      <c r="G3069">
        <f>'4월'!D76</f>
        <v>46125</v>
      </c>
      <c r="H3069" t="str">
        <f>'4월'!E76</f>
        <v>현금</v>
      </c>
      <c r="I3069">
        <f>'4월'!F76</f>
        <v>500000</v>
      </c>
      <c r="J3069">
        <f>'4월'!G76</f>
        <v>46186</v>
      </c>
      <c r="K3069" t="str">
        <f>'4월'!H76</f>
        <v>제주은행</v>
      </c>
      <c r="L3069" t="str">
        <f>'4월'!I76</f>
        <v>59-02-123666</v>
      </c>
      <c r="M3069" t="str">
        <f>'4월'!J76</f>
        <v>윤완재</v>
      </c>
      <c r="N3069" t="str">
        <f>'4월'!K76</f>
        <v>590528-1933013</v>
      </c>
      <c r="O3069" t="str">
        <f>'4월'!L76</f>
        <v>010-4299-5228</v>
      </c>
      <c r="P3069" t="str">
        <f>IF(AND(검색!$C$4&lt;&gt;"",E3069&lt;&gt;"",ISNUMBER(SEARCH(검색!$C$4,E3069)),OR(D3069&lt;&gt;"",F3069&lt;&gt;"",G3069&lt;&gt;"",H3069&lt;&gt;"")),COUNT(P$1:P3068)+1,"")</f>
        <v/>
      </c>
    </row>
    <row r="3070" spans="1:16" x14ac:dyDescent="0.3">
      <c r="A3070">
        <v>3069</v>
      </c>
      <c r="B3070" t="s">
        <v>1408</v>
      </c>
      <c r="C3070">
        <v>77</v>
      </c>
      <c r="D3070" t="str">
        <f>'4월'!B77</f>
        <v>김동수</v>
      </c>
      <c r="E3070" t="str">
        <f t="shared" si="47"/>
        <v>김동수</v>
      </c>
      <c r="F3070">
        <f>'4월'!C77</f>
        <v>20000000</v>
      </c>
      <c r="G3070">
        <f>'4월'!D77</f>
        <v>46125</v>
      </c>
      <c r="H3070" t="str">
        <f>'4월'!E77</f>
        <v>현금</v>
      </c>
      <c r="I3070">
        <f>'4월'!F77</f>
        <v>500000</v>
      </c>
      <c r="J3070">
        <f>'4월'!G77</f>
        <v>46186</v>
      </c>
      <c r="K3070" t="str">
        <f>'4월'!H77</f>
        <v>농협은행</v>
      </c>
      <c r="L3070" t="str">
        <f>'4월'!I77</f>
        <v>302-1430-4714-41</v>
      </c>
      <c r="M3070" t="str">
        <f>'4월'!J77</f>
        <v>김동수</v>
      </c>
      <c r="N3070" t="str">
        <f>'4월'!K77</f>
        <v>530405-1025516</v>
      </c>
      <c r="O3070" t="str">
        <f>'4월'!L77</f>
        <v>010-7337-7114</v>
      </c>
      <c r="P3070" t="str">
        <f>IF(AND(검색!$C$4&lt;&gt;"",E3070&lt;&gt;"",ISNUMBER(SEARCH(검색!$C$4,E3070)),OR(D3070&lt;&gt;"",F3070&lt;&gt;"",G3070&lt;&gt;"",H3070&lt;&gt;"")),COUNT(P$1:P3069)+1,"")</f>
        <v/>
      </c>
    </row>
    <row r="3071" spans="1:16" x14ac:dyDescent="0.3">
      <c r="A3071">
        <v>3070</v>
      </c>
      <c r="B3071" t="s">
        <v>1408</v>
      </c>
      <c r="C3071">
        <v>78</v>
      </c>
      <c r="D3071" t="str">
        <f>'4월'!B78</f>
        <v>전현숙</v>
      </c>
      <c r="E3071" t="str">
        <f t="shared" si="47"/>
        <v>전현숙</v>
      </c>
      <c r="F3071">
        <f>'4월'!C78</f>
        <v>10000000</v>
      </c>
      <c r="G3071">
        <f>'4월'!D78</f>
        <v>46125</v>
      </c>
      <c r="H3071" t="str">
        <f>'4월'!E78</f>
        <v>현금</v>
      </c>
      <c r="I3071">
        <f>'4월'!F78</f>
        <v>500000</v>
      </c>
      <c r="J3071">
        <f>'4월'!G78</f>
        <v>46186</v>
      </c>
      <c r="K3071" t="str">
        <f>'4월'!H78</f>
        <v>우리은행</v>
      </c>
      <c r="L3071" t="str">
        <f>'4월'!I78</f>
        <v>1002-854-988783</v>
      </c>
      <c r="M3071" t="str">
        <f>'4월'!J78</f>
        <v>전현숙</v>
      </c>
      <c r="N3071" t="str">
        <f>'4월'!K78</f>
        <v>730219-2051412</v>
      </c>
      <c r="O3071" t="str">
        <f>'4월'!L78</f>
        <v>010-3236-1723</v>
      </c>
      <c r="P3071" t="str">
        <f>IF(AND(검색!$C$4&lt;&gt;"",E3071&lt;&gt;"",ISNUMBER(SEARCH(검색!$C$4,E3071)),OR(D3071&lt;&gt;"",F3071&lt;&gt;"",G3071&lt;&gt;"",H3071&lt;&gt;"")),COUNT(P$1:P3070)+1,"")</f>
        <v/>
      </c>
    </row>
    <row r="3072" spans="1:16" x14ac:dyDescent="0.3">
      <c r="A3072">
        <v>3071</v>
      </c>
      <c r="B3072" t="s">
        <v>1408</v>
      </c>
      <c r="C3072">
        <v>79</v>
      </c>
      <c r="D3072" t="str">
        <f>'4월'!B79</f>
        <v>백주경</v>
      </c>
      <c r="E3072" t="str">
        <f t="shared" si="47"/>
        <v>백주경</v>
      </c>
      <c r="F3072">
        <f>'4월'!C79</f>
        <v>10000000</v>
      </c>
      <c r="G3072">
        <f>'4월'!D79</f>
        <v>46125</v>
      </c>
      <c r="H3072" t="str">
        <f>'4월'!E79</f>
        <v>현금</v>
      </c>
      <c r="I3072">
        <f>'4월'!F79</f>
        <v>500000</v>
      </c>
      <c r="J3072">
        <f>'4월'!G79</f>
        <v>46186</v>
      </c>
      <c r="K3072" t="str">
        <f>'4월'!H79</f>
        <v>미래에셋증권</v>
      </c>
      <c r="L3072" t="str">
        <f>'4월'!I79</f>
        <v>2088-14837161</v>
      </c>
      <c r="M3072" t="str">
        <f>'4월'!J79</f>
        <v>백주경</v>
      </c>
      <c r="N3072" t="str">
        <f>'4월'!K79</f>
        <v>780922-2482116</v>
      </c>
      <c r="O3072" t="str">
        <f>'4월'!L79</f>
        <v>010-5956-7467</v>
      </c>
      <c r="P3072" t="str">
        <f>IF(AND(검색!$C$4&lt;&gt;"",E3072&lt;&gt;"",ISNUMBER(SEARCH(검색!$C$4,E3072)),OR(D3072&lt;&gt;"",F3072&lt;&gt;"",G3072&lt;&gt;"",H3072&lt;&gt;"")),COUNT(P$1:P3071)+1,"")</f>
        <v/>
      </c>
    </row>
    <row r="3073" spans="1:16" x14ac:dyDescent="0.3">
      <c r="A3073">
        <v>3072</v>
      </c>
      <c r="B3073" t="s">
        <v>1408</v>
      </c>
      <c r="C3073">
        <v>80</v>
      </c>
      <c r="D3073" t="str">
        <f>'4월'!B80</f>
        <v>김정미</v>
      </c>
      <c r="E3073" t="str">
        <f t="shared" si="47"/>
        <v>김정미</v>
      </c>
      <c r="F3073">
        <f>'4월'!C80</f>
        <v>10000000</v>
      </c>
      <c r="G3073">
        <f>'4월'!D80</f>
        <v>46125</v>
      </c>
      <c r="H3073" t="str">
        <f>'4월'!E80</f>
        <v>현금</v>
      </c>
      <c r="I3073">
        <f>'4월'!F80</f>
        <v>0</v>
      </c>
      <c r="J3073">
        <f>'4월'!G80</f>
        <v>46186</v>
      </c>
      <c r="K3073" t="str">
        <f>'4월'!H80</f>
        <v>농협은행</v>
      </c>
      <c r="L3073" t="str">
        <f>'4월'!I80</f>
        <v>302-1486-6343-11</v>
      </c>
      <c r="M3073" t="str">
        <f>'4월'!J80</f>
        <v>김정미</v>
      </c>
      <c r="N3073" t="str">
        <f>'4월'!K80</f>
        <v>600828-2052413</v>
      </c>
      <c r="O3073" t="str">
        <f>'4월'!L80</f>
        <v>010-3941-5205</v>
      </c>
      <c r="P3073" t="str">
        <f>IF(AND(검색!$C$4&lt;&gt;"",E3073&lt;&gt;"",ISNUMBER(SEARCH(검색!$C$4,E3073)),OR(D3073&lt;&gt;"",F3073&lt;&gt;"",G3073&lt;&gt;"",H3073&lt;&gt;"")),COUNT(P$1:P3072)+1,"")</f>
        <v/>
      </c>
    </row>
    <row r="3074" spans="1:16" x14ac:dyDescent="0.3">
      <c r="A3074">
        <v>3073</v>
      </c>
      <c r="B3074" t="s">
        <v>1408</v>
      </c>
      <c r="C3074">
        <v>81</v>
      </c>
      <c r="D3074" t="str">
        <f>'4월'!B81</f>
        <v>이준옥</v>
      </c>
      <c r="E3074" t="str">
        <f t="shared" si="47"/>
        <v>이준옥</v>
      </c>
      <c r="F3074">
        <f>'4월'!C81</f>
        <v>60000000</v>
      </c>
      <c r="G3074">
        <f>'4월'!D81</f>
        <v>46127</v>
      </c>
      <c r="H3074" t="str">
        <f>'4월'!E81</f>
        <v>현금</v>
      </c>
      <c r="I3074">
        <f>'4월'!F81</f>
        <v>3000000</v>
      </c>
      <c r="J3074">
        <f>'4월'!G81</f>
        <v>46188</v>
      </c>
      <c r="K3074" t="str">
        <f>'4월'!H81</f>
        <v>농협은행</v>
      </c>
      <c r="L3074" t="str">
        <f>'4월'!I81</f>
        <v>356-1520-6631-23</v>
      </c>
      <c r="M3074" t="str">
        <f>'4월'!J81</f>
        <v>이준옥</v>
      </c>
      <c r="N3074" t="str">
        <f>'4월'!K81</f>
        <v>500119-2540412</v>
      </c>
      <c r="O3074" t="str">
        <f>'4월'!L81</f>
        <v>010-5378-1314</v>
      </c>
      <c r="P3074" t="str">
        <f>IF(AND(검색!$C$4&lt;&gt;"",E3074&lt;&gt;"",ISNUMBER(SEARCH(검색!$C$4,E3074)),OR(D3074&lt;&gt;"",F3074&lt;&gt;"",G3074&lt;&gt;"",H3074&lt;&gt;"")),COUNT(P$1:P3073)+1,"")</f>
        <v/>
      </c>
    </row>
    <row r="3075" spans="1:16" x14ac:dyDescent="0.3">
      <c r="A3075">
        <v>3074</v>
      </c>
      <c r="B3075" t="s">
        <v>1408</v>
      </c>
      <c r="C3075">
        <v>82</v>
      </c>
      <c r="D3075" t="str">
        <f>'4월'!B82</f>
        <v>강미선</v>
      </c>
      <c r="E3075" t="str">
        <f t="shared" ref="E3075:E3138" si="48">IF(D3075&lt;&gt;"",D3075,IF(B3075=B3074,E3074,""))</f>
        <v>강미선</v>
      </c>
      <c r="F3075">
        <f>'4월'!C82</f>
        <v>10000000</v>
      </c>
      <c r="G3075">
        <f>'4월'!D82</f>
        <v>46129</v>
      </c>
      <c r="H3075" t="str">
        <f>'4월'!E82</f>
        <v>현금</v>
      </c>
      <c r="I3075">
        <f>'4월'!F82</f>
        <v>800000</v>
      </c>
      <c r="J3075">
        <f>'4월'!G82</f>
        <v>46190</v>
      </c>
      <c r="K3075" t="str">
        <f>'4월'!H82</f>
        <v>농협은행</v>
      </c>
      <c r="L3075" t="str">
        <f>'4월'!I82</f>
        <v>178505-52-040294</v>
      </c>
      <c r="M3075" t="str">
        <f>'4월'!J82</f>
        <v>강미선</v>
      </c>
      <c r="N3075" t="str">
        <f>'4월'!K82</f>
        <v>690323-2932317</v>
      </c>
      <c r="O3075" t="str">
        <f>'4월'!L82</f>
        <v>010-6798-0034</v>
      </c>
      <c r="P3075" t="str">
        <f>IF(AND(검색!$C$4&lt;&gt;"",E3075&lt;&gt;"",ISNUMBER(SEARCH(검색!$C$4,E3075)),OR(D3075&lt;&gt;"",F3075&lt;&gt;"",G3075&lt;&gt;"",H3075&lt;&gt;"")),COUNT(P$1:P3074)+1,"")</f>
        <v/>
      </c>
    </row>
    <row r="3076" spans="1:16" x14ac:dyDescent="0.3">
      <c r="A3076">
        <v>3075</v>
      </c>
      <c r="B3076" t="s">
        <v>1408</v>
      </c>
      <c r="C3076">
        <v>83</v>
      </c>
      <c r="D3076" t="str">
        <f>'4월'!B83</f>
        <v>양정순</v>
      </c>
      <c r="E3076" t="str">
        <f t="shared" si="48"/>
        <v>양정순</v>
      </c>
      <c r="F3076">
        <f>'4월'!C83</f>
        <v>10000000</v>
      </c>
      <c r="G3076">
        <f>'4월'!D83</f>
        <v>46129</v>
      </c>
      <c r="H3076" t="str">
        <f>'4월'!E83</f>
        <v>현금</v>
      </c>
      <c r="I3076">
        <f>'4월'!F83</f>
        <v>800000</v>
      </c>
      <c r="J3076">
        <f>'4월'!G83</f>
        <v>46190</v>
      </c>
      <c r="K3076" t="str">
        <f>'4월'!H83</f>
        <v>기업은행</v>
      </c>
      <c r="L3076" t="str">
        <f>'4월'!I83</f>
        <v>010-6669-7171-18</v>
      </c>
      <c r="M3076" t="str">
        <f>'4월'!J83</f>
        <v>양정순</v>
      </c>
      <c r="N3076" t="str">
        <f>'4월'!K83</f>
        <v>650617-2932710</v>
      </c>
      <c r="O3076" t="str">
        <f>'4월'!L83</f>
        <v>010-6669-7171</v>
      </c>
      <c r="P3076" t="str">
        <f>IF(AND(검색!$C$4&lt;&gt;"",E3076&lt;&gt;"",ISNUMBER(SEARCH(검색!$C$4,E3076)),OR(D3076&lt;&gt;"",F3076&lt;&gt;"",G3076&lt;&gt;"",H3076&lt;&gt;"")),COUNT(P$1:P3075)+1,"")</f>
        <v/>
      </c>
    </row>
    <row r="3077" spans="1:16" x14ac:dyDescent="0.3">
      <c r="A3077">
        <v>3076</v>
      </c>
      <c r="B3077" t="s">
        <v>1408</v>
      </c>
      <c r="C3077">
        <v>84</v>
      </c>
      <c r="D3077" t="str">
        <f>'4월'!B84</f>
        <v>이만우</v>
      </c>
      <c r="E3077" t="str">
        <f t="shared" si="48"/>
        <v>이만우</v>
      </c>
      <c r="F3077">
        <f>'4월'!C84</f>
        <v>10000000</v>
      </c>
      <c r="G3077">
        <f>'4월'!D84</f>
        <v>46129</v>
      </c>
      <c r="H3077" t="str">
        <f>'4월'!E84</f>
        <v>카드/현금</v>
      </c>
      <c r="I3077">
        <f>'4월'!F84</f>
        <v>800000</v>
      </c>
      <c r="J3077">
        <f>'4월'!G84</f>
        <v>46190</v>
      </c>
      <c r="K3077" t="str">
        <f>'4월'!H84</f>
        <v>국민은행</v>
      </c>
      <c r="L3077" t="str">
        <f>'4월'!I84</f>
        <v>354-21-0249-502</v>
      </c>
      <c r="M3077" t="str">
        <f>'4월'!J84</f>
        <v>이만우</v>
      </c>
      <c r="N3077" t="str">
        <f>'4월'!K84</f>
        <v>571013-1462718</v>
      </c>
      <c r="O3077" t="str">
        <f>'4월'!L84</f>
        <v>010-7228-6179</v>
      </c>
      <c r="P3077" t="str">
        <f>IF(AND(검색!$C$4&lt;&gt;"",E3077&lt;&gt;"",ISNUMBER(SEARCH(검색!$C$4,E3077)),OR(D3077&lt;&gt;"",F3077&lt;&gt;"",G3077&lt;&gt;"",H3077&lt;&gt;"")),COUNT(P$1:P3076)+1,"")</f>
        <v/>
      </c>
    </row>
    <row r="3078" spans="1:16" x14ac:dyDescent="0.3">
      <c r="A3078">
        <v>3077</v>
      </c>
      <c r="B3078" t="s">
        <v>1408</v>
      </c>
      <c r="C3078">
        <v>85</v>
      </c>
      <c r="D3078" t="str">
        <f>'4월'!B85</f>
        <v>남정배</v>
      </c>
      <c r="E3078" t="str">
        <f t="shared" si="48"/>
        <v>남정배</v>
      </c>
      <c r="F3078">
        <f>'4월'!C85</f>
        <v>20000000</v>
      </c>
      <c r="G3078">
        <f>'4월'!D85</f>
        <v>46129</v>
      </c>
      <c r="H3078" t="str">
        <f>'4월'!E85</f>
        <v>현금</v>
      </c>
      <c r="I3078">
        <f>'4월'!F85</f>
        <v>1528000</v>
      </c>
      <c r="J3078">
        <f>'4월'!G85</f>
        <v>46190</v>
      </c>
      <c r="K3078" t="str">
        <f>'4월'!H85</f>
        <v>농협은행</v>
      </c>
      <c r="L3078" t="str">
        <f>'4월'!I85</f>
        <v>100030-52-063222</v>
      </c>
      <c r="M3078" t="str">
        <f>'4월'!J85</f>
        <v>남정배</v>
      </c>
      <c r="N3078" t="str">
        <f>'4월'!K85</f>
        <v>710824-1815212</v>
      </c>
      <c r="O3078" t="str">
        <f>'4월'!L85</f>
        <v>010-3994-9774</v>
      </c>
      <c r="P3078" t="str">
        <f>IF(AND(검색!$C$4&lt;&gt;"",E3078&lt;&gt;"",ISNUMBER(SEARCH(검색!$C$4,E3078)),OR(D3078&lt;&gt;"",F3078&lt;&gt;"",G3078&lt;&gt;"",H3078&lt;&gt;"")),COUNT(P$1:P3077)+1,"")</f>
        <v/>
      </c>
    </row>
    <row r="3079" spans="1:16" x14ac:dyDescent="0.3">
      <c r="A3079">
        <v>3078</v>
      </c>
      <c r="B3079" t="s">
        <v>1408</v>
      </c>
      <c r="C3079">
        <v>86</v>
      </c>
      <c r="D3079" t="str">
        <f>'4월'!B86</f>
        <v>정귀숙</v>
      </c>
      <c r="E3079" t="str">
        <f t="shared" si="48"/>
        <v>정귀숙</v>
      </c>
      <c r="F3079">
        <f>'4월'!C86</f>
        <v>10000000</v>
      </c>
      <c r="G3079">
        <f>'4월'!D86</f>
        <v>46130</v>
      </c>
      <c r="H3079" t="str">
        <f>'4월'!E86</f>
        <v>현금</v>
      </c>
      <c r="I3079">
        <f>'4월'!F86</f>
        <v>800000</v>
      </c>
      <c r="J3079">
        <f>'4월'!G86</f>
        <v>46191</v>
      </c>
      <c r="K3079" t="str">
        <f>'4월'!H86</f>
        <v>국민은행</v>
      </c>
      <c r="L3079" t="str">
        <f>'4월'!I86</f>
        <v>210-21-1058-388</v>
      </c>
      <c r="M3079" t="str">
        <f>'4월'!J86</f>
        <v>정귀숙</v>
      </c>
      <c r="N3079" t="str">
        <f>'4월'!K86</f>
        <v>640617-2674010</v>
      </c>
      <c r="O3079" t="str">
        <f>'4월'!L86</f>
        <v>010-8230-3004</v>
      </c>
      <c r="P3079" t="str">
        <f>IF(AND(검색!$C$4&lt;&gt;"",E3079&lt;&gt;"",ISNUMBER(SEARCH(검색!$C$4,E3079)),OR(D3079&lt;&gt;"",F3079&lt;&gt;"",G3079&lt;&gt;"",H3079&lt;&gt;"")),COUNT(P$1:P3078)+1,"")</f>
        <v/>
      </c>
    </row>
    <row r="3080" spans="1:16" x14ac:dyDescent="0.3">
      <c r="A3080">
        <v>3079</v>
      </c>
      <c r="B3080" t="s">
        <v>1408</v>
      </c>
      <c r="C3080">
        <v>87</v>
      </c>
      <c r="D3080" t="str">
        <f>'4월'!B87</f>
        <v>정선미</v>
      </c>
      <c r="E3080" t="str">
        <f t="shared" si="48"/>
        <v>정선미</v>
      </c>
      <c r="F3080">
        <f>'4월'!C87</f>
        <v>10000000</v>
      </c>
      <c r="G3080">
        <f>'4월'!D87</f>
        <v>46131</v>
      </c>
      <c r="H3080" t="str">
        <f>'4월'!E87</f>
        <v>현금</v>
      </c>
      <c r="I3080">
        <f>'4월'!F87</f>
        <v>800000</v>
      </c>
      <c r="J3080">
        <f>'4월'!G87</f>
        <v>46192</v>
      </c>
      <c r="K3080" t="str">
        <f>'4월'!H87</f>
        <v>농협은행</v>
      </c>
      <c r="L3080" t="str">
        <f>'4월'!I87</f>
        <v>352-1304-7794-33</v>
      </c>
      <c r="M3080" t="str">
        <f>'4월'!J87</f>
        <v>정선미</v>
      </c>
      <c r="N3080" t="str">
        <f>'4월'!K87</f>
        <v>740722-2657710</v>
      </c>
      <c r="O3080" t="str">
        <f>'4월'!L87</f>
        <v>010-7247-1234</v>
      </c>
      <c r="P3080" t="str">
        <f>IF(AND(검색!$C$4&lt;&gt;"",E3080&lt;&gt;"",ISNUMBER(SEARCH(검색!$C$4,E3080)),OR(D3080&lt;&gt;"",F3080&lt;&gt;"",G3080&lt;&gt;"",H3080&lt;&gt;"")),COUNT(P$1:P3079)+1,"")</f>
        <v/>
      </c>
    </row>
    <row r="3081" spans="1:16" x14ac:dyDescent="0.3">
      <c r="A3081">
        <v>3080</v>
      </c>
      <c r="B3081" t="s">
        <v>1408</v>
      </c>
      <c r="C3081">
        <v>88</v>
      </c>
      <c r="D3081" t="str">
        <f>'4월'!B88</f>
        <v>정상진</v>
      </c>
      <c r="E3081" t="str">
        <f t="shared" si="48"/>
        <v>정상진</v>
      </c>
      <c r="F3081">
        <f>'4월'!C88</f>
        <v>10000000</v>
      </c>
      <c r="G3081">
        <f>'4월'!D88</f>
        <v>46135</v>
      </c>
      <c r="H3081" t="str">
        <f>'4월'!E88</f>
        <v>현금</v>
      </c>
      <c r="I3081">
        <f>'4월'!F88</f>
        <v>800000</v>
      </c>
      <c r="J3081">
        <f>'4월'!G88</f>
        <v>46196</v>
      </c>
      <c r="K3081" t="str">
        <f>'4월'!H88</f>
        <v>국민은행</v>
      </c>
      <c r="L3081" t="str">
        <f>'4월'!I88</f>
        <v>938002-00-739935</v>
      </c>
      <c r="M3081" t="str">
        <f>'4월'!J88</f>
        <v>정상진</v>
      </c>
      <c r="N3081" t="str">
        <f>'4월'!K88</f>
        <v>000628-3822619</v>
      </c>
      <c r="O3081" t="str">
        <f>'4월'!L88</f>
        <v>010-9907-6881</v>
      </c>
      <c r="P3081" t="str">
        <f>IF(AND(검색!$C$4&lt;&gt;"",E3081&lt;&gt;"",ISNUMBER(SEARCH(검색!$C$4,E3081)),OR(D3081&lt;&gt;"",F3081&lt;&gt;"",G3081&lt;&gt;"",H3081&lt;&gt;"")),COUNT(P$1:P3080)+1,"")</f>
        <v/>
      </c>
    </row>
    <row r="3082" spans="1:16" x14ac:dyDescent="0.3">
      <c r="A3082">
        <v>3081</v>
      </c>
      <c r="B3082" t="s">
        <v>1408</v>
      </c>
      <c r="C3082">
        <v>89</v>
      </c>
      <c r="D3082" t="str">
        <f>'4월'!B89</f>
        <v>전영희</v>
      </c>
      <c r="E3082" t="str">
        <f t="shared" si="48"/>
        <v>전영희</v>
      </c>
      <c r="F3082">
        <f>'4월'!C89</f>
        <v>10000000</v>
      </c>
      <c r="G3082">
        <f>'4월'!D89</f>
        <v>46122</v>
      </c>
      <c r="H3082" t="str">
        <f>'4월'!E89</f>
        <v>카드/현금</v>
      </c>
      <c r="I3082">
        <f>'4월'!F89</f>
        <v>800000</v>
      </c>
      <c r="J3082">
        <f>'4월'!G89</f>
        <v>46183</v>
      </c>
      <c r="K3082" t="str">
        <f>'4월'!H89</f>
        <v>신협은행</v>
      </c>
      <c r="L3082" t="str">
        <f>'4월'!I89</f>
        <v>136-000-413-948</v>
      </c>
      <c r="M3082" t="str">
        <f>'4월'!J89</f>
        <v>전영희</v>
      </c>
      <c r="N3082" t="str">
        <f>'4월'!K89</f>
        <v>650901-2454920</v>
      </c>
      <c r="O3082" t="str">
        <f>'4월'!L89</f>
        <v>010-9116-0364</v>
      </c>
      <c r="P3082" t="str">
        <f>IF(AND(검색!$C$4&lt;&gt;"",E3082&lt;&gt;"",ISNUMBER(SEARCH(검색!$C$4,E3082)),OR(D3082&lt;&gt;"",F3082&lt;&gt;"",G3082&lt;&gt;"",H3082&lt;&gt;"")),COUNT(P$1:P3081)+1,"")</f>
        <v/>
      </c>
    </row>
    <row r="3083" spans="1:16" x14ac:dyDescent="0.3">
      <c r="A3083">
        <v>3082</v>
      </c>
      <c r="B3083" t="s">
        <v>1408</v>
      </c>
      <c r="C3083">
        <v>90</v>
      </c>
      <c r="D3083" t="str">
        <f>'4월'!B90</f>
        <v>강민정</v>
      </c>
      <c r="E3083" t="str">
        <f t="shared" si="48"/>
        <v>강민정</v>
      </c>
      <c r="F3083">
        <f>'4월'!C90</f>
        <v>20000000</v>
      </c>
      <c r="G3083">
        <f>'4월'!D90</f>
        <v>46129</v>
      </c>
      <c r="H3083" t="str">
        <f>'4월'!E90</f>
        <v>카드/현금</v>
      </c>
      <c r="I3083">
        <f>'4월'!F90</f>
        <v>1528000</v>
      </c>
      <c r="J3083">
        <f>'4월'!G90</f>
        <v>46190</v>
      </c>
      <c r="K3083" t="str">
        <f>'4월'!H90</f>
        <v>SC제일은행</v>
      </c>
      <c r="L3083" t="str">
        <f>'4월'!I90</f>
        <v>606-20-097971</v>
      </c>
      <c r="M3083" t="str">
        <f>'4월'!J90</f>
        <v>강민정</v>
      </c>
      <c r="N3083" t="str">
        <f>'4월'!K90</f>
        <v>660618-2460210</v>
      </c>
      <c r="O3083" t="str">
        <f>'4월'!L90</f>
        <v>010-2334-8320</v>
      </c>
      <c r="P3083" t="str">
        <f>IF(AND(검색!$C$4&lt;&gt;"",E3083&lt;&gt;"",ISNUMBER(SEARCH(검색!$C$4,E3083)),OR(D3083&lt;&gt;"",F3083&lt;&gt;"",G3083&lt;&gt;"",H3083&lt;&gt;"")),COUNT(P$1:P3082)+1,"")</f>
        <v/>
      </c>
    </row>
    <row r="3084" spans="1:16" x14ac:dyDescent="0.3">
      <c r="A3084">
        <v>3083</v>
      </c>
      <c r="B3084" t="s">
        <v>1408</v>
      </c>
      <c r="C3084">
        <v>91</v>
      </c>
      <c r="D3084" t="str">
        <f>'4월'!B91</f>
        <v>유정숙</v>
      </c>
      <c r="E3084" t="str">
        <f t="shared" si="48"/>
        <v>유정숙</v>
      </c>
      <c r="F3084">
        <f>'4월'!C91</f>
        <v>60000000</v>
      </c>
      <c r="G3084">
        <f>'4월'!D91</f>
        <v>46120</v>
      </c>
      <c r="H3084" t="str">
        <f>'4월'!E91</f>
        <v>현금</v>
      </c>
      <c r="I3084">
        <f>'4월'!F91</f>
        <v>800000</v>
      </c>
      <c r="J3084">
        <f>'4월'!G91</f>
        <v>46181</v>
      </c>
      <c r="K3084" t="str">
        <f>'4월'!H91</f>
        <v>국민은행</v>
      </c>
      <c r="L3084" t="str">
        <f>'4월'!I91</f>
        <v>467725-88-1252-11</v>
      </c>
      <c r="M3084" t="str">
        <f>'4월'!J91</f>
        <v>유정숙</v>
      </c>
      <c r="N3084" t="str">
        <f>'4월'!K91</f>
        <v>560818-2009531</v>
      </c>
      <c r="O3084" t="str">
        <f>'4월'!L91</f>
        <v>010-3724-3299</v>
      </c>
      <c r="P3084" t="str">
        <f>IF(AND(검색!$C$4&lt;&gt;"",E3084&lt;&gt;"",ISNUMBER(SEARCH(검색!$C$4,E3084)),OR(D3084&lt;&gt;"",F3084&lt;&gt;"",G3084&lt;&gt;"",H3084&lt;&gt;"")),COUNT(P$1:P3083)+1,"")</f>
        <v/>
      </c>
    </row>
    <row r="3085" spans="1:16" x14ac:dyDescent="0.3">
      <c r="A3085">
        <v>3084</v>
      </c>
      <c r="B3085" t="s">
        <v>1408</v>
      </c>
      <c r="C3085">
        <v>92</v>
      </c>
      <c r="D3085" t="str">
        <f>'4월'!B92</f>
        <v>서인숙</v>
      </c>
      <c r="E3085" t="str">
        <f t="shared" si="48"/>
        <v>서인숙</v>
      </c>
      <c r="F3085">
        <f>'4월'!C92</f>
        <v>10000000</v>
      </c>
      <c r="G3085">
        <f>'4월'!D92</f>
        <v>46135</v>
      </c>
      <c r="H3085" t="str">
        <f>'4월'!E92</f>
        <v>카드</v>
      </c>
      <c r="I3085">
        <f>'4월'!F92</f>
        <v>500000</v>
      </c>
      <c r="J3085">
        <f>'4월'!G92</f>
        <v>46196</v>
      </c>
      <c r="K3085" t="str">
        <f>'4월'!H92</f>
        <v>농협은행</v>
      </c>
      <c r="L3085" t="str">
        <f>'4월'!I92</f>
        <v>302-1757-3330-11</v>
      </c>
      <c r="M3085" t="str">
        <f>'4월'!J92</f>
        <v>서인숙</v>
      </c>
      <c r="N3085" t="str">
        <f>'4월'!K92</f>
        <v>480522-2029429</v>
      </c>
      <c r="O3085" t="str">
        <f>'4월'!L92</f>
        <v>010-7487-1478</v>
      </c>
      <c r="P3085" t="str">
        <f>IF(AND(검색!$C$4&lt;&gt;"",E3085&lt;&gt;"",ISNUMBER(SEARCH(검색!$C$4,E3085)),OR(D3085&lt;&gt;"",F3085&lt;&gt;"",G3085&lt;&gt;"",H3085&lt;&gt;"")),COUNT(P$1:P3084)+1,"")</f>
        <v/>
      </c>
    </row>
    <row r="3086" spans="1:16" x14ac:dyDescent="0.3">
      <c r="A3086">
        <v>3085</v>
      </c>
      <c r="B3086" t="s">
        <v>1408</v>
      </c>
      <c r="C3086">
        <v>93</v>
      </c>
      <c r="D3086" t="str">
        <f>'4월'!B93</f>
        <v>한제환</v>
      </c>
      <c r="E3086" t="str">
        <f t="shared" si="48"/>
        <v>한제환</v>
      </c>
      <c r="F3086">
        <f>'4월'!C93</f>
        <v>20000000</v>
      </c>
      <c r="G3086">
        <f>'4월'!D93</f>
        <v>46121</v>
      </c>
      <c r="H3086" t="str">
        <f>'4월'!E93</f>
        <v>현금</v>
      </c>
      <c r="I3086">
        <f>'4월'!F93</f>
        <v>1528000</v>
      </c>
      <c r="J3086">
        <f>'4월'!G93</f>
        <v>46182</v>
      </c>
      <c r="K3086" t="str">
        <f>'4월'!H93</f>
        <v>신한은행</v>
      </c>
      <c r="L3086" t="str">
        <f>'4월'!I93</f>
        <v>335-13-002410</v>
      </c>
      <c r="M3086" t="str">
        <f>'4월'!J93</f>
        <v>한제환</v>
      </c>
      <c r="N3086" t="str">
        <f>'4월'!K93</f>
        <v>701224-1149613</v>
      </c>
      <c r="O3086" t="str">
        <f>'4월'!L93</f>
        <v>010-2301-0208</v>
      </c>
      <c r="P3086" t="str">
        <f>IF(AND(검색!$C$4&lt;&gt;"",E3086&lt;&gt;"",ISNUMBER(SEARCH(검색!$C$4,E3086)),OR(D3086&lt;&gt;"",F3086&lt;&gt;"",G3086&lt;&gt;"",H3086&lt;&gt;"")),COUNT(P$1:P3085)+1,"")</f>
        <v/>
      </c>
    </row>
    <row r="3087" spans="1:16" x14ac:dyDescent="0.3">
      <c r="A3087">
        <v>3086</v>
      </c>
      <c r="B3087" t="s">
        <v>1408</v>
      </c>
      <c r="C3087">
        <v>94</v>
      </c>
      <c r="D3087" t="str">
        <f>'4월'!B94</f>
        <v>이표숙</v>
      </c>
      <c r="E3087" t="str">
        <f t="shared" si="48"/>
        <v>이표숙</v>
      </c>
      <c r="F3087">
        <f>'4월'!C94</f>
        <v>20000000</v>
      </c>
      <c r="G3087">
        <f>'4월'!D94</f>
        <v>46136</v>
      </c>
      <c r="H3087" t="str">
        <f>'4월'!E94</f>
        <v>현금</v>
      </c>
      <c r="I3087">
        <f>'4월'!F94</f>
        <v>1000000</v>
      </c>
      <c r="J3087">
        <f>'4월'!G94</f>
        <v>46197</v>
      </c>
      <c r="K3087" t="str">
        <f>'4월'!H94</f>
        <v>하나은행</v>
      </c>
      <c r="L3087" t="str">
        <f>'4월'!I94</f>
        <v>436-910101-08607</v>
      </c>
      <c r="M3087" t="str">
        <f>'4월'!J94</f>
        <v>이표숙</v>
      </c>
      <c r="N3087" t="str">
        <f>'4월'!K94</f>
        <v>630526-2464913</v>
      </c>
      <c r="O3087" t="str">
        <f>'4월'!L94</f>
        <v>010-7313-5240</v>
      </c>
      <c r="P3087" t="str">
        <f>IF(AND(검색!$C$4&lt;&gt;"",E3087&lt;&gt;"",ISNUMBER(SEARCH(검색!$C$4,E3087)),OR(D3087&lt;&gt;"",F3087&lt;&gt;"",G3087&lt;&gt;"",H3087&lt;&gt;"")),COUNT(P$1:P3086)+1,"")</f>
        <v/>
      </c>
    </row>
    <row r="3088" spans="1:16" x14ac:dyDescent="0.3">
      <c r="A3088">
        <v>3087</v>
      </c>
      <c r="B3088" t="s">
        <v>1408</v>
      </c>
      <c r="C3088">
        <v>95</v>
      </c>
      <c r="D3088" t="str">
        <f>'4월'!B95</f>
        <v>인명숙</v>
      </c>
      <c r="E3088" t="str">
        <f t="shared" si="48"/>
        <v>인명숙</v>
      </c>
      <c r="F3088">
        <f>'4월'!C95</f>
        <v>10000000</v>
      </c>
      <c r="G3088">
        <f>'4월'!D95</f>
        <v>46132</v>
      </c>
      <c r="H3088" t="str">
        <f>'4월'!E95</f>
        <v>현금</v>
      </c>
      <c r="I3088">
        <f>'4월'!F95</f>
        <v>1200000</v>
      </c>
      <c r="J3088">
        <f>'4월'!G95</f>
        <v>46193</v>
      </c>
      <c r="K3088" t="str">
        <f>'4월'!H95</f>
        <v>신한은행</v>
      </c>
      <c r="L3088" t="str">
        <f>'4월'!I95</f>
        <v>110-442-293576</v>
      </c>
      <c r="M3088" t="str">
        <f>'4월'!J95</f>
        <v>인명숙</v>
      </c>
      <c r="N3088" t="str">
        <f>'4월'!K95</f>
        <v>610904-2806511</v>
      </c>
      <c r="O3088" t="str">
        <f>'4월'!L95</f>
        <v>010-4448-7540</v>
      </c>
      <c r="P3088" t="str">
        <f>IF(AND(검색!$C$4&lt;&gt;"",E3088&lt;&gt;"",ISNUMBER(SEARCH(검색!$C$4,E3088)),OR(D3088&lt;&gt;"",F3088&lt;&gt;"",G3088&lt;&gt;"",H3088&lt;&gt;"")),COUNT(P$1:P3087)+1,"")</f>
        <v/>
      </c>
    </row>
    <row r="3089" spans="1:16" x14ac:dyDescent="0.3">
      <c r="A3089">
        <v>3088</v>
      </c>
      <c r="B3089" t="s">
        <v>1408</v>
      </c>
      <c r="C3089">
        <v>96</v>
      </c>
      <c r="D3089" t="str">
        <f>'4월'!B96</f>
        <v>김송금</v>
      </c>
      <c r="E3089" t="str">
        <f t="shared" si="48"/>
        <v>김송금</v>
      </c>
      <c r="F3089">
        <f>'4월'!C96</f>
        <v>10000000</v>
      </c>
      <c r="G3089">
        <f>'4월'!D96</f>
        <v>46133</v>
      </c>
      <c r="H3089" t="str">
        <f>'4월'!E96</f>
        <v>현금</v>
      </c>
      <c r="I3089">
        <f>'4월'!F96</f>
        <v>800000</v>
      </c>
      <c r="J3089">
        <f>'4월'!G96</f>
        <v>46194</v>
      </c>
      <c r="K3089" t="str">
        <f>'4월'!H96</f>
        <v>국민은행</v>
      </c>
      <c r="L3089" t="str">
        <f>'4월'!I96</f>
        <v>759302-01-298188</v>
      </c>
      <c r="M3089" t="str">
        <f>'4월'!J96</f>
        <v>김송금</v>
      </c>
      <c r="N3089" t="str">
        <f>'4월'!K96</f>
        <v>841114-2566232</v>
      </c>
      <c r="O3089" t="str">
        <f>'4월'!L96</f>
        <v>010-5656-8991</v>
      </c>
      <c r="P3089" t="str">
        <f>IF(AND(검색!$C$4&lt;&gt;"",E3089&lt;&gt;"",ISNUMBER(SEARCH(검색!$C$4,E3089)),OR(D3089&lt;&gt;"",F3089&lt;&gt;"",G3089&lt;&gt;"",H3089&lt;&gt;"")),COUNT(P$1:P3088)+1,"")</f>
        <v/>
      </c>
    </row>
    <row r="3090" spans="1:16" x14ac:dyDescent="0.3">
      <c r="A3090">
        <v>3089</v>
      </c>
      <c r="B3090" t="s">
        <v>1408</v>
      </c>
      <c r="C3090">
        <v>97</v>
      </c>
      <c r="D3090" t="str">
        <f>'4월'!B97</f>
        <v>고민영</v>
      </c>
      <c r="E3090" t="str">
        <f t="shared" si="48"/>
        <v>고민영</v>
      </c>
      <c r="F3090">
        <f>'4월'!C97</f>
        <v>20000000</v>
      </c>
      <c r="G3090">
        <f>'4월'!D97</f>
        <v>46134</v>
      </c>
      <c r="H3090" t="str">
        <f>'4월'!E97</f>
        <v>현금</v>
      </c>
      <c r="I3090">
        <f>'4월'!F97</f>
        <v>1528000</v>
      </c>
      <c r="J3090">
        <f>'4월'!G97</f>
        <v>46195</v>
      </c>
      <c r="K3090" t="str">
        <f>'4월'!H97</f>
        <v>신한은행</v>
      </c>
      <c r="L3090" t="str">
        <f>'4월'!I97</f>
        <v>110-302-148360</v>
      </c>
      <c r="M3090" t="str">
        <f>'4월'!J97</f>
        <v>고민영</v>
      </c>
      <c r="N3090" t="str">
        <f>'4월'!K97</f>
        <v>680113-2593638</v>
      </c>
      <c r="O3090" t="str">
        <f>'4월'!L97</f>
        <v>010-7475-2338</v>
      </c>
      <c r="P3090" t="str">
        <f>IF(AND(검색!$C$4&lt;&gt;"",E3090&lt;&gt;"",ISNUMBER(SEARCH(검색!$C$4,E3090)),OR(D3090&lt;&gt;"",F3090&lt;&gt;"",G3090&lt;&gt;"",H3090&lt;&gt;"")),COUNT(P$1:P3089)+1,"")</f>
        <v/>
      </c>
    </row>
    <row r="3091" spans="1:16" x14ac:dyDescent="0.3">
      <c r="A3091">
        <v>3090</v>
      </c>
      <c r="B3091" t="s">
        <v>1408</v>
      </c>
      <c r="C3091">
        <v>98</v>
      </c>
      <c r="D3091" t="str">
        <f>'4월'!B98</f>
        <v>최예은</v>
      </c>
      <c r="E3091" t="str">
        <f t="shared" si="48"/>
        <v>최예은</v>
      </c>
      <c r="F3091">
        <f>'4월'!C98</f>
        <v>20000000</v>
      </c>
      <c r="G3091">
        <f>'4월'!D98</f>
        <v>46121</v>
      </c>
      <c r="H3091" t="str">
        <f>'4월'!E98</f>
        <v>현금</v>
      </c>
      <c r="I3091">
        <f>'4월'!F98</f>
        <v>1528000</v>
      </c>
      <c r="J3091">
        <f>'4월'!G98</f>
        <v>46182</v>
      </c>
      <c r="K3091" t="str">
        <f>'4월'!H98</f>
        <v>신한은행</v>
      </c>
      <c r="L3091" t="str">
        <f>'4월'!I98</f>
        <v>334-06-164408</v>
      </c>
      <c r="M3091" t="str">
        <f>'4월'!J98</f>
        <v>최예은</v>
      </c>
      <c r="N3091" t="str">
        <f>'4월'!K98</f>
        <v>630105-2025937</v>
      </c>
      <c r="O3091" t="str">
        <f>'4월'!L98</f>
        <v>010-8621-9778</v>
      </c>
      <c r="P3091" t="str">
        <f>IF(AND(검색!$C$4&lt;&gt;"",E3091&lt;&gt;"",ISNUMBER(SEARCH(검색!$C$4,E3091)),OR(D3091&lt;&gt;"",F3091&lt;&gt;"",G3091&lt;&gt;"",H3091&lt;&gt;"")),COUNT(P$1:P3090)+1,"")</f>
        <v/>
      </c>
    </row>
    <row r="3092" spans="1:16" x14ac:dyDescent="0.3">
      <c r="A3092">
        <v>3091</v>
      </c>
      <c r="B3092" t="s">
        <v>1408</v>
      </c>
      <c r="C3092">
        <v>99</v>
      </c>
      <c r="D3092" t="str">
        <f>'4월'!B99</f>
        <v>김수용</v>
      </c>
      <c r="E3092" t="str">
        <f t="shared" si="48"/>
        <v>김수용</v>
      </c>
      <c r="F3092">
        <f>'4월'!C99</f>
        <v>10000000</v>
      </c>
      <c r="G3092">
        <f>'4월'!D99</f>
        <v>46130</v>
      </c>
      <c r="H3092" t="str">
        <f>'4월'!E99</f>
        <v>현금</v>
      </c>
      <c r="I3092">
        <f>'4월'!F99</f>
        <v>800000</v>
      </c>
      <c r="J3092">
        <f>'4월'!G99</f>
        <v>46191</v>
      </c>
      <c r="K3092" t="str">
        <f>'4월'!H99</f>
        <v>우리은행</v>
      </c>
      <c r="L3092" t="str">
        <f>'4월'!I99</f>
        <v>1002-645-160502</v>
      </c>
      <c r="M3092" t="str">
        <f>'4월'!J99</f>
        <v>김수용</v>
      </c>
      <c r="N3092" t="str">
        <f>'4월'!K99</f>
        <v>720115-1644737</v>
      </c>
      <c r="O3092" t="str">
        <f>'4월'!L99</f>
        <v>010-3055-5100</v>
      </c>
      <c r="P3092" t="str">
        <f>IF(AND(검색!$C$4&lt;&gt;"",E3092&lt;&gt;"",ISNUMBER(SEARCH(검색!$C$4,E3092)),OR(D3092&lt;&gt;"",F3092&lt;&gt;"",G3092&lt;&gt;"",H3092&lt;&gt;"")),COUNT(P$1:P3091)+1,"")</f>
        <v/>
      </c>
    </row>
    <row r="3093" spans="1:16" x14ac:dyDescent="0.3">
      <c r="A3093">
        <v>3092</v>
      </c>
      <c r="B3093" t="s">
        <v>1408</v>
      </c>
      <c r="C3093">
        <v>100</v>
      </c>
      <c r="D3093" t="str">
        <f>'4월'!B100</f>
        <v>이광희</v>
      </c>
      <c r="E3093" t="str">
        <f t="shared" si="48"/>
        <v>이광희</v>
      </c>
      <c r="F3093">
        <f>'4월'!C100</f>
        <v>10000000</v>
      </c>
      <c r="G3093">
        <f>'4월'!D100</f>
        <v>46131</v>
      </c>
      <c r="H3093" t="str">
        <f>'4월'!E100</f>
        <v>현금</v>
      </c>
      <c r="I3093">
        <f>'4월'!F100</f>
        <v>800000</v>
      </c>
      <c r="J3093">
        <f>'4월'!G100</f>
        <v>46192</v>
      </c>
      <c r="K3093" t="str">
        <f>'4월'!H100</f>
        <v>기업은행</v>
      </c>
      <c r="L3093" t="str">
        <f>'4월'!I100</f>
        <v>169-099888-01-018</v>
      </c>
      <c r="M3093" t="str">
        <f>'4월'!J100</f>
        <v>이광희</v>
      </c>
      <c r="N3093" t="str">
        <f>'4월'!K100</f>
        <v>560108-1069221</v>
      </c>
      <c r="O3093" t="str">
        <f>'4월'!L100</f>
        <v>010-5235-1189</v>
      </c>
      <c r="P3093" t="str">
        <f>IF(AND(검색!$C$4&lt;&gt;"",E3093&lt;&gt;"",ISNUMBER(SEARCH(검색!$C$4,E3093)),OR(D3093&lt;&gt;"",F3093&lt;&gt;"",G3093&lt;&gt;"",H3093&lt;&gt;"")),COUNT(P$1:P3092)+1,"")</f>
        <v/>
      </c>
    </row>
    <row r="3094" spans="1:16" x14ac:dyDescent="0.3">
      <c r="A3094">
        <v>3093</v>
      </c>
      <c r="B3094" t="s">
        <v>1408</v>
      </c>
      <c r="C3094">
        <v>101</v>
      </c>
      <c r="D3094" t="str">
        <f>'4월'!B101</f>
        <v>조영달</v>
      </c>
      <c r="E3094" t="str">
        <f t="shared" si="48"/>
        <v>조영달</v>
      </c>
      <c r="F3094">
        <f>'4월'!C101</f>
        <v>30000000</v>
      </c>
      <c r="G3094">
        <f>'4월'!D101</f>
        <v>46132</v>
      </c>
      <c r="H3094" t="str">
        <f>'4월'!E101</f>
        <v>현금</v>
      </c>
      <c r="I3094">
        <f>'4월'!F101</f>
        <v>2028000</v>
      </c>
      <c r="J3094">
        <f>'4월'!G101</f>
        <v>46193</v>
      </c>
      <c r="K3094" t="str">
        <f>'4월'!H101</f>
        <v>농협은행</v>
      </c>
      <c r="L3094" t="str">
        <f>'4월'!I101</f>
        <v>351-1027-8559-33</v>
      </c>
      <c r="M3094" t="str">
        <f>'4월'!J101</f>
        <v>조영달</v>
      </c>
      <c r="N3094" t="str">
        <f>'4월'!K101</f>
        <v>580716-1641820</v>
      </c>
      <c r="O3094" t="str">
        <f>'4월'!L101</f>
        <v>010-8620-8728</v>
      </c>
      <c r="P3094" t="str">
        <f>IF(AND(검색!$C$4&lt;&gt;"",E3094&lt;&gt;"",ISNUMBER(SEARCH(검색!$C$4,E3094)),OR(D3094&lt;&gt;"",F3094&lt;&gt;"",G3094&lt;&gt;"",H3094&lt;&gt;"")),COUNT(P$1:P3093)+1,"")</f>
        <v/>
      </c>
    </row>
    <row r="3095" spans="1:16" x14ac:dyDescent="0.3">
      <c r="A3095">
        <v>3094</v>
      </c>
      <c r="B3095" t="s">
        <v>1408</v>
      </c>
      <c r="C3095">
        <v>102</v>
      </c>
      <c r="D3095" t="str">
        <f>'4월'!B102</f>
        <v>최용진</v>
      </c>
      <c r="E3095" t="str">
        <f t="shared" si="48"/>
        <v>최용진</v>
      </c>
      <c r="F3095">
        <f>'4월'!C102</f>
        <v>10000000</v>
      </c>
      <c r="G3095">
        <f>'4월'!D102</f>
        <v>46132</v>
      </c>
      <c r="H3095" t="str">
        <f>'4월'!E102</f>
        <v>현금</v>
      </c>
      <c r="I3095">
        <f>'4월'!F102</f>
        <v>800000</v>
      </c>
      <c r="J3095">
        <f>'4월'!G102</f>
        <v>46193</v>
      </c>
      <c r="K3095" t="str">
        <f>'4월'!H102</f>
        <v>부산은행</v>
      </c>
      <c r="L3095" t="str">
        <f>'4월'!I102</f>
        <v>022-12-006466-2</v>
      </c>
      <c r="M3095" t="str">
        <f>'4월'!J102</f>
        <v>최용진</v>
      </c>
      <c r="N3095" t="str">
        <f>'4월'!K102</f>
        <v>631030-1120018</v>
      </c>
      <c r="O3095" t="str">
        <f>'4월'!L102</f>
        <v>010-2773-9468</v>
      </c>
      <c r="P3095" t="str">
        <f>IF(AND(검색!$C$4&lt;&gt;"",E3095&lt;&gt;"",ISNUMBER(SEARCH(검색!$C$4,E3095)),OR(D3095&lt;&gt;"",F3095&lt;&gt;"",G3095&lt;&gt;"",H3095&lt;&gt;"")),COUNT(P$1:P3094)+1,"")</f>
        <v/>
      </c>
    </row>
    <row r="3096" spans="1:16" x14ac:dyDescent="0.3">
      <c r="A3096">
        <v>3095</v>
      </c>
      <c r="B3096" t="s">
        <v>1408</v>
      </c>
      <c r="C3096">
        <v>103</v>
      </c>
      <c r="D3096" t="str">
        <f>'4월'!B103</f>
        <v>김점숙</v>
      </c>
      <c r="E3096" t="str">
        <f t="shared" si="48"/>
        <v>김점숙</v>
      </c>
      <c r="F3096">
        <f>'4월'!C103</f>
        <v>20000000</v>
      </c>
      <c r="G3096">
        <f>'4월'!D103</f>
        <v>46135</v>
      </c>
      <c r="H3096" t="str">
        <f>'4월'!E103</f>
        <v>카드</v>
      </c>
      <c r="I3096">
        <f>'4월'!F103</f>
        <v>1528000</v>
      </c>
      <c r="J3096">
        <f>'4월'!G103</f>
        <v>46196</v>
      </c>
      <c r="K3096" t="str">
        <f>'4월'!H103</f>
        <v>농협은행</v>
      </c>
      <c r="L3096" t="str">
        <f>'4월'!I103</f>
        <v>312-0087-0553-11</v>
      </c>
      <c r="M3096" t="str">
        <f>'4월'!J103</f>
        <v>김점숙</v>
      </c>
      <c r="N3096" t="str">
        <f>'4월'!K103</f>
        <v>640229-2025816</v>
      </c>
      <c r="O3096" t="str">
        <f>'4월'!L103</f>
        <v>010-4201-9354</v>
      </c>
      <c r="P3096" t="str">
        <f>IF(AND(검색!$C$4&lt;&gt;"",E3096&lt;&gt;"",ISNUMBER(SEARCH(검색!$C$4,E3096)),OR(D3096&lt;&gt;"",F3096&lt;&gt;"",G3096&lt;&gt;"",H3096&lt;&gt;"")),COUNT(P$1:P3095)+1,"")</f>
        <v/>
      </c>
    </row>
    <row r="3097" spans="1:16" x14ac:dyDescent="0.3">
      <c r="A3097">
        <v>3096</v>
      </c>
      <c r="B3097" t="s">
        <v>1408</v>
      </c>
      <c r="C3097">
        <v>104</v>
      </c>
      <c r="D3097" t="str">
        <f>'4월'!B104</f>
        <v>김점순</v>
      </c>
      <c r="E3097" t="str">
        <f t="shared" si="48"/>
        <v>김점순</v>
      </c>
      <c r="F3097">
        <f>'4월'!C104</f>
        <v>10000000</v>
      </c>
      <c r="G3097">
        <f>'4월'!D104</f>
        <v>46135</v>
      </c>
      <c r="H3097" t="str">
        <f>'4월'!E104</f>
        <v>현금</v>
      </c>
      <c r="I3097">
        <f>'4월'!F104</f>
        <v>800000</v>
      </c>
      <c r="J3097">
        <f>'4월'!G104</f>
        <v>46196</v>
      </c>
      <c r="K3097" t="str">
        <f>'4월'!H104</f>
        <v>우리은행</v>
      </c>
      <c r="L3097" t="str">
        <f>'4월'!I104</f>
        <v>673-135100-02-101</v>
      </c>
      <c r="M3097" t="str">
        <f>'4월'!J104</f>
        <v>김점순</v>
      </c>
      <c r="N3097" t="str">
        <f>'4월'!K104</f>
        <v>610218-2025816</v>
      </c>
      <c r="O3097" t="str">
        <f>'4월'!L104</f>
        <v>010-2329-8470</v>
      </c>
      <c r="P3097" t="str">
        <f>IF(AND(검색!$C$4&lt;&gt;"",E3097&lt;&gt;"",ISNUMBER(SEARCH(검색!$C$4,E3097)),OR(D3097&lt;&gt;"",F3097&lt;&gt;"",G3097&lt;&gt;"",H3097&lt;&gt;"")),COUNT(P$1:P3096)+1,"")</f>
        <v/>
      </c>
    </row>
    <row r="3098" spans="1:16" x14ac:dyDescent="0.3">
      <c r="A3098">
        <v>3097</v>
      </c>
      <c r="B3098" t="s">
        <v>1408</v>
      </c>
      <c r="C3098">
        <v>105</v>
      </c>
      <c r="D3098" t="str">
        <f>'4월'!B105</f>
        <v>백은숙</v>
      </c>
      <c r="E3098" t="str">
        <f t="shared" si="48"/>
        <v>백은숙</v>
      </c>
      <c r="F3098">
        <f>'4월'!C105</f>
        <v>10000000</v>
      </c>
      <c r="G3098">
        <f>'4월'!D105</f>
        <v>46136</v>
      </c>
      <c r="H3098" t="str">
        <f>'4월'!E105</f>
        <v>현금</v>
      </c>
      <c r="I3098">
        <f>'4월'!F105</f>
        <v>800000</v>
      </c>
      <c r="J3098">
        <f>'4월'!G105</f>
        <v>46197</v>
      </c>
      <c r="K3098" t="str">
        <f>'4월'!H105</f>
        <v>농협은행</v>
      </c>
      <c r="L3098" t="str">
        <f>'4월'!I105</f>
        <v>980-12-122386</v>
      </c>
      <c r="M3098" t="str">
        <f>'4월'!J105</f>
        <v>백은숙</v>
      </c>
      <c r="N3098" t="str">
        <f>'4월'!K105</f>
        <v>580330-2690218</v>
      </c>
      <c r="O3098" t="str">
        <f>'4월'!L105</f>
        <v>010-3252-5224</v>
      </c>
      <c r="P3098" t="str">
        <f>IF(AND(검색!$C$4&lt;&gt;"",E3098&lt;&gt;"",ISNUMBER(SEARCH(검색!$C$4,E3098)),OR(D3098&lt;&gt;"",F3098&lt;&gt;"",G3098&lt;&gt;"",H3098&lt;&gt;"")),COUNT(P$1:P3097)+1,"")</f>
        <v/>
      </c>
    </row>
    <row r="3099" spans="1:16" x14ac:dyDescent="0.3">
      <c r="A3099">
        <v>3098</v>
      </c>
      <c r="B3099" t="s">
        <v>1408</v>
      </c>
      <c r="C3099">
        <v>106</v>
      </c>
      <c r="D3099" t="str">
        <f>'4월'!B106</f>
        <v>박준형</v>
      </c>
      <c r="E3099" t="str">
        <f t="shared" si="48"/>
        <v>박준형</v>
      </c>
      <c r="F3099">
        <f>'4월'!C106</f>
        <v>10000000</v>
      </c>
      <c r="G3099">
        <f>'4월'!D106</f>
        <v>45409</v>
      </c>
      <c r="H3099" t="str">
        <f>'4월'!E106</f>
        <v>현금</v>
      </c>
      <c r="I3099">
        <f>'4월'!F106</f>
        <v>400000</v>
      </c>
      <c r="J3099">
        <f>'4월'!G106</f>
        <v>45470</v>
      </c>
      <c r="K3099" t="str">
        <f>'4월'!H106</f>
        <v>우리은행</v>
      </c>
      <c r="L3099" t="str">
        <f>'4월'!I106</f>
        <v>1002-743-275072</v>
      </c>
      <c r="M3099" t="str">
        <f>'4월'!J106</f>
        <v>박준형</v>
      </c>
      <c r="N3099" t="str">
        <f>'4월'!K106</f>
        <v>880618-1253710</v>
      </c>
      <c r="O3099" t="str">
        <f>'4월'!L106</f>
        <v>010-4890-3551</v>
      </c>
      <c r="P3099" t="str">
        <f>IF(AND(검색!$C$4&lt;&gt;"",E3099&lt;&gt;"",ISNUMBER(SEARCH(검색!$C$4,E3099)),OR(D3099&lt;&gt;"",F3099&lt;&gt;"",G3099&lt;&gt;"",H3099&lt;&gt;"")),COUNT(P$1:P3098)+1,"")</f>
        <v/>
      </c>
    </row>
    <row r="3100" spans="1:16" x14ac:dyDescent="0.3">
      <c r="A3100">
        <v>3099</v>
      </c>
      <c r="B3100" t="s">
        <v>1408</v>
      </c>
      <c r="C3100">
        <v>107</v>
      </c>
      <c r="D3100" t="str">
        <f>'4월'!B107</f>
        <v>염보라</v>
      </c>
      <c r="E3100" t="str">
        <f t="shared" si="48"/>
        <v>염보라</v>
      </c>
      <c r="F3100">
        <f>'4월'!C107</f>
        <v>10000000</v>
      </c>
      <c r="G3100">
        <f>'4월'!D107</f>
        <v>46139</v>
      </c>
      <c r="H3100" t="str">
        <f>'4월'!E107</f>
        <v>현금</v>
      </c>
      <c r="I3100">
        <f>'4월'!F107</f>
        <v>400000</v>
      </c>
      <c r="J3100">
        <f>'4월'!G107</f>
        <v>46200</v>
      </c>
      <c r="K3100" t="str">
        <f>'4월'!H107</f>
        <v>토스은행</v>
      </c>
      <c r="L3100" t="str">
        <f>'4월'!I107</f>
        <v>1000-5457-2704</v>
      </c>
      <c r="M3100" t="str">
        <f>'4월'!J107</f>
        <v>염보라</v>
      </c>
      <c r="N3100" t="str">
        <f>'4월'!K107</f>
        <v>890329-2009827</v>
      </c>
      <c r="O3100" t="str">
        <f>'4월'!L107</f>
        <v>010-4476-3551</v>
      </c>
      <c r="P3100" t="str">
        <f>IF(AND(검색!$C$4&lt;&gt;"",E3100&lt;&gt;"",ISNUMBER(SEARCH(검색!$C$4,E3100)),OR(D3100&lt;&gt;"",F3100&lt;&gt;"",G3100&lt;&gt;"",H3100&lt;&gt;"")),COUNT(P$1:P3099)+1,"")</f>
        <v/>
      </c>
    </row>
    <row r="3101" spans="1:16" x14ac:dyDescent="0.3">
      <c r="A3101">
        <v>3100</v>
      </c>
      <c r="B3101" t="s">
        <v>1408</v>
      </c>
      <c r="C3101">
        <v>108</v>
      </c>
      <c r="D3101" t="str">
        <f>'4월'!B108</f>
        <v>김기영</v>
      </c>
      <c r="E3101" t="str">
        <f t="shared" si="48"/>
        <v>김기영</v>
      </c>
      <c r="F3101">
        <f>'4월'!C108</f>
        <v>10000000</v>
      </c>
      <c r="G3101">
        <f>'4월'!D108</f>
        <v>46136</v>
      </c>
      <c r="H3101" t="str">
        <f>'4월'!E108</f>
        <v>현금</v>
      </c>
      <c r="I3101">
        <f>'4월'!F108</f>
        <v>1200000</v>
      </c>
      <c r="J3101">
        <f>'4월'!G108</f>
        <v>46197</v>
      </c>
      <c r="K3101" t="str">
        <f>'4월'!H108</f>
        <v>카카오뱅크</v>
      </c>
      <c r="L3101" t="str">
        <f>'4월'!I108</f>
        <v>3333-20-8179303</v>
      </c>
      <c r="M3101" t="str">
        <f>'4월'!J108</f>
        <v>김기영</v>
      </c>
      <c r="N3101" t="str">
        <f>'4월'!K108</f>
        <v>670716-2030416</v>
      </c>
      <c r="O3101" t="str">
        <f>'4월'!L108</f>
        <v>010-2328-6318</v>
      </c>
      <c r="P3101" t="str">
        <f>IF(AND(검색!$C$4&lt;&gt;"",E3101&lt;&gt;"",ISNUMBER(SEARCH(검색!$C$4,E3101)),OR(D3101&lt;&gt;"",F3101&lt;&gt;"",G3101&lt;&gt;"",H3101&lt;&gt;"")),COUNT(P$1:P3100)+1,"")</f>
        <v/>
      </c>
    </row>
    <row r="3102" spans="1:16" x14ac:dyDescent="0.3">
      <c r="A3102">
        <v>3101</v>
      </c>
      <c r="B3102" t="s">
        <v>1408</v>
      </c>
      <c r="C3102">
        <v>109</v>
      </c>
      <c r="D3102" t="str">
        <f>'4월'!B109</f>
        <v>이복희</v>
      </c>
      <c r="E3102" t="str">
        <f t="shared" si="48"/>
        <v>이복희</v>
      </c>
      <c r="F3102">
        <f>'4월'!C109</f>
        <v>10000000</v>
      </c>
      <c r="G3102">
        <f>'4월'!D109</f>
        <v>46120</v>
      </c>
      <c r="H3102" t="str">
        <f>'4월'!E109</f>
        <v>현금</v>
      </c>
      <c r="I3102">
        <f>'4월'!F109</f>
        <v>0</v>
      </c>
      <c r="J3102">
        <f>'4월'!G109</f>
        <v>46181</v>
      </c>
      <c r="K3102" t="str">
        <f>'4월'!H109</f>
        <v>기업은행</v>
      </c>
      <c r="L3102" t="str">
        <f>'4월'!I109</f>
        <v>010-4857-1953</v>
      </c>
      <c r="M3102" t="str">
        <f>'4월'!J109</f>
        <v>안순희</v>
      </c>
      <c r="N3102" t="str">
        <f>'4월'!K109</f>
        <v>600320-2466726</v>
      </c>
      <c r="O3102" t="str">
        <f>'4월'!L109</f>
        <v>010-7577-7689</v>
      </c>
      <c r="P3102" t="str">
        <f>IF(AND(검색!$C$4&lt;&gt;"",E3102&lt;&gt;"",ISNUMBER(SEARCH(검색!$C$4,E3102)),OR(D3102&lt;&gt;"",F3102&lt;&gt;"",G3102&lt;&gt;"",H3102&lt;&gt;"")),COUNT(P$1:P3101)+1,"")</f>
        <v/>
      </c>
    </row>
    <row r="3103" spans="1:16" x14ac:dyDescent="0.3">
      <c r="A3103">
        <v>3102</v>
      </c>
      <c r="B3103" t="s">
        <v>1408</v>
      </c>
      <c r="C3103">
        <v>110</v>
      </c>
      <c r="D3103" t="str">
        <f>'4월'!B110</f>
        <v>서미석</v>
      </c>
      <c r="E3103" t="str">
        <f t="shared" si="48"/>
        <v>서미석</v>
      </c>
      <c r="F3103">
        <f>'4월'!C110</f>
        <v>10000000</v>
      </c>
      <c r="G3103">
        <f>'4월'!D110</f>
        <v>46127</v>
      </c>
      <c r="H3103" t="str">
        <f>'4월'!E110</f>
        <v>현금</v>
      </c>
      <c r="I3103">
        <f>'4월'!F110</f>
        <v>500000</v>
      </c>
      <c r="J3103">
        <f>'4월'!G110</f>
        <v>46188</v>
      </c>
      <c r="K3103" t="str">
        <f>'4월'!H110</f>
        <v>토스은행</v>
      </c>
      <c r="L3103" t="str">
        <f>'4월'!I110</f>
        <v>1000-1817-4609</v>
      </c>
      <c r="M3103" t="str">
        <f>'4월'!J110</f>
        <v>서미석</v>
      </c>
      <c r="N3103" t="str">
        <f>'4월'!K110</f>
        <v>660301-2002617</v>
      </c>
      <c r="O3103" t="str">
        <f>'4월'!L110</f>
        <v>010-7302-0632</v>
      </c>
      <c r="P3103" t="str">
        <f>IF(AND(검색!$C$4&lt;&gt;"",E3103&lt;&gt;"",ISNUMBER(SEARCH(검색!$C$4,E3103)),OR(D3103&lt;&gt;"",F3103&lt;&gt;"",G3103&lt;&gt;"",H3103&lt;&gt;"")),COUNT(P$1:P3102)+1,"")</f>
        <v/>
      </c>
    </row>
    <row r="3104" spans="1:16" x14ac:dyDescent="0.3">
      <c r="A3104">
        <v>3103</v>
      </c>
      <c r="B3104" t="s">
        <v>1408</v>
      </c>
      <c r="C3104">
        <v>111</v>
      </c>
      <c r="D3104" t="str">
        <f>'4월'!B111</f>
        <v>임병관</v>
      </c>
      <c r="E3104" t="str">
        <f t="shared" si="48"/>
        <v>임병관</v>
      </c>
      <c r="F3104">
        <f>'4월'!C111</f>
        <v>10000000</v>
      </c>
      <c r="G3104">
        <f>'4월'!D111</f>
        <v>46131</v>
      </c>
      <c r="H3104" t="str">
        <f>'4월'!E111</f>
        <v>현금</v>
      </c>
      <c r="I3104">
        <f>'4월'!F111</f>
        <v>800000</v>
      </c>
      <c r="J3104">
        <f>'4월'!G111</f>
        <v>46192</v>
      </c>
      <c r="K3104" t="str">
        <f>'4월'!H111</f>
        <v>하나은행</v>
      </c>
      <c r="L3104" t="str">
        <f>'4월'!I111</f>
        <v>411-910485-59607</v>
      </c>
      <c r="M3104" t="str">
        <f>'4월'!J111</f>
        <v>임병관</v>
      </c>
      <c r="N3104" t="str">
        <f>'4월'!K111</f>
        <v>490414-1001314</v>
      </c>
      <c r="O3104" t="str">
        <f>'4월'!L111</f>
        <v>010-3246-6435</v>
      </c>
      <c r="P3104" t="str">
        <f>IF(AND(검색!$C$4&lt;&gt;"",E3104&lt;&gt;"",ISNUMBER(SEARCH(검색!$C$4,E3104)),OR(D3104&lt;&gt;"",F3104&lt;&gt;"",G3104&lt;&gt;"",H3104&lt;&gt;"")),COUNT(P$1:P3103)+1,"")</f>
        <v/>
      </c>
    </row>
    <row r="3105" spans="1:16" x14ac:dyDescent="0.3">
      <c r="A3105">
        <v>3104</v>
      </c>
      <c r="B3105" t="s">
        <v>1408</v>
      </c>
      <c r="C3105">
        <v>112</v>
      </c>
      <c r="D3105" t="str">
        <f>'4월'!B112</f>
        <v>윤정진</v>
      </c>
      <c r="E3105" t="str">
        <f t="shared" si="48"/>
        <v>윤정진</v>
      </c>
      <c r="F3105">
        <f>'4월'!C112</f>
        <v>10000000</v>
      </c>
      <c r="G3105">
        <f>'4월'!D112</f>
        <v>45401</v>
      </c>
      <c r="H3105" t="str">
        <f>'4월'!E112</f>
        <v>현금</v>
      </c>
      <c r="I3105">
        <f>'4월'!F112</f>
        <v>500000</v>
      </c>
      <c r="J3105">
        <f>'4월'!G112</f>
        <v>45462</v>
      </c>
      <c r="K3105" t="str">
        <f>'4월'!H112</f>
        <v>우리은행</v>
      </c>
      <c r="L3105" t="str">
        <f>'4월'!I112</f>
        <v>346-094356-02001</v>
      </c>
      <c r="M3105" t="str">
        <f>'4월'!J112</f>
        <v>윤정진</v>
      </c>
      <c r="N3105" t="str">
        <f>'4월'!K112</f>
        <v>701114-2052411</v>
      </c>
      <c r="O3105" t="str">
        <f>'4월'!L112</f>
        <v>010-9022-3882</v>
      </c>
      <c r="P3105" t="str">
        <f>IF(AND(검색!$C$4&lt;&gt;"",E3105&lt;&gt;"",ISNUMBER(SEARCH(검색!$C$4,E3105)),OR(D3105&lt;&gt;"",F3105&lt;&gt;"",G3105&lt;&gt;"",H3105&lt;&gt;"")),COUNT(P$1:P3104)+1,"")</f>
        <v/>
      </c>
    </row>
    <row r="3106" spans="1:16" x14ac:dyDescent="0.3">
      <c r="A3106">
        <v>3105</v>
      </c>
      <c r="B3106" t="s">
        <v>1408</v>
      </c>
      <c r="C3106">
        <v>113</v>
      </c>
      <c r="D3106" t="str">
        <f>'4월'!B113</f>
        <v>이혜영</v>
      </c>
      <c r="E3106" t="str">
        <f t="shared" si="48"/>
        <v>이혜영</v>
      </c>
      <c r="F3106">
        <f>'4월'!C113</f>
        <v>10000000</v>
      </c>
      <c r="G3106">
        <f>'4월'!D113</f>
        <v>45402</v>
      </c>
      <c r="H3106" t="str">
        <f>'4월'!E113</f>
        <v>현금</v>
      </c>
      <c r="I3106">
        <f>'4월'!F113</f>
        <v>500000</v>
      </c>
      <c r="J3106">
        <f>'4월'!G113</f>
        <v>45463</v>
      </c>
      <c r="K3106" t="str">
        <f>'4월'!H113</f>
        <v>농협은행</v>
      </c>
      <c r="L3106" t="str">
        <f>'4월'!I113</f>
        <v>302-8875-8325-11</v>
      </c>
      <c r="M3106" t="str">
        <f>'4월'!J113</f>
        <v>이혜영</v>
      </c>
      <c r="N3106" t="str">
        <f>'4월'!K113</f>
        <v>770301-2810418</v>
      </c>
      <c r="O3106" t="str">
        <f>'4월'!L113</f>
        <v>010-8875-8325</v>
      </c>
      <c r="P3106" t="str">
        <f>IF(AND(검색!$C$4&lt;&gt;"",E3106&lt;&gt;"",ISNUMBER(SEARCH(검색!$C$4,E3106)),OR(D3106&lt;&gt;"",F3106&lt;&gt;"",G3106&lt;&gt;"",H3106&lt;&gt;"")),COUNT(P$1:P3105)+1,"")</f>
        <v/>
      </c>
    </row>
    <row r="3107" spans="1:16" x14ac:dyDescent="0.3">
      <c r="A3107">
        <v>3106</v>
      </c>
      <c r="B3107" t="s">
        <v>1408</v>
      </c>
      <c r="C3107">
        <v>114</v>
      </c>
      <c r="D3107" t="str">
        <f>'4월'!B114</f>
        <v>기현숙</v>
      </c>
      <c r="E3107" t="str">
        <f t="shared" si="48"/>
        <v>기현숙</v>
      </c>
      <c r="F3107">
        <f>'4월'!C114</f>
        <v>10000000</v>
      </c>
      <c r="G3107">
        <f>'4월'!D114</f>
        <v>46132</v>
      </c>
      <c r="H3107" t="str">
        <f>'4월'!E114</f>
        <v>현금</v>
      </c>
      <c r="I3107">
        <f>'4월'!F114</f>
        <v>800000</v>
      </c>
      <c r="J3107">
        <f>'4월'!G114</f>
        <v>46193</v>
      </c>
      <c r="K3107" t="str">
        <f>'4월'!H114</f>
        <v>케이뱅크</v>
      </c>
      <c r="L3107" t="str">
        <f>'4월'!I114</f>
        <v>100-100-799310</v>
      </c>
      <c r="M3107" t="str">
        <f>'4월'!J114</f>
        <v>기현숙</v>
      </c>
      <c r="N3107" t="str">
        <f>'4월'!K114</f>
        <v>5707710-2057749</v>
      </c>
      <c r="O3107" t="str">
        <f>'4월'!L114</f>
        <v>010-4045-8400</v>
      </c>
      <c r="P3107" t="str">
        <f>IF(AND(검색!$C$4&lt;&gt;"",E3107&lt;&gt;"",ISNUMBER(SEARCH(검색!$C$4,E3107)),OR(D3107&lt;&gt;"",F3107&lt;&gt;"",G3107&lt;&gt;"",H3107&lt;&gt;"")),COUNT(P$1:P3106)+1,"")</f>
        <v/>
      </c>
    </row>
    <row r="3108" spans="1:16" x14ac:dyDescent="0.3">
      <c r="A3108">
        <v>3107</v>
      </c>
      <c r="B3108" t="s">
        <v>1408</v>
      </c>
      <c r="C3108">
        <v>115</v>
      </c>
      <c r="D3108" t="str">
        <f>'4월'!B115</f>
        <v>박인숙</v>
      </c>
      <c r="E3108" t="str">
        <f t="shared" si="48"/>
        <v>박인숙</v>
      </c>
      <c r="F3108">
        <f>'4월'!C115</f>
        <v>10000000</v>
      </c>
      <c r="G3108">
        <f>'4월'!D115</f>
        <v>46129</v>
      </c>
      <c r="H3108" t="str">
        <f>'4월'!E115</f>
        <v>현금</v>
      </c>
      <c r="I3108">
        <f>'4월'!F115</f>
        <v>800000</v>
      </c>
      <c r="J3108">
        <f>'4월'!G115</f>
        <v>46190</v>
      </c>
      <c r="K3108" t="str">
        <f>'4월'!H115</f>
        <v>기업은행</v>
      </c>
      <c r="L3108" t="str">
        <f>'4월'!I115</f>
        <v>010-7749-2484</v>
      </c>
      <c r="M3108" t="str">
        <f>'4월'!J115</f>
        <v>박인숙</v>
      </c>
      <c r="N3108" t="str">
        <f>'4월'!K115</f>
        <v>640425-2006236</v>
      </c>
      <c r="O3108" t="str">
        <f>'4월'!L115</f>
        <v>010-7749-2484</v>
      </c>
      <c r="P3108" t="str">
        <f>IF(AND(검색!$C$4&lt;&gt;"",E3108&lt;&gt;"",ISNUMBER(SEARCH(검색!$C$4,E3108)),OR(D3108&lt;&gt;"",F3108&lt;&gt;"",G3108&lt;&gt;"",H3108&lt;&gt;"")),COUNT(P$1:P3107)+1,"")</f>
        <v/>
      </c>
    </row>
    <row r="3109" spans="1:16" x14ac:dyDescent="0.3">
      <c r="A3109">
        <v>3108</v>
      </c>
      <c r="B3109" t="s">
        <v>1408</v>
      </c>
      <c r="C3109">
        <v>116</v>
      </c>
      <c r="D3109" t="str">
        <f>'4월'!B116</f>
        <v>김선희</v>
      </c>
      <c r="E3109" t="str">
        <f t="shared" si="48"/>
        <v>김선희</v>
      </c>
      <c r="F3109">
        <f>'4월'!C116</f>
        <v>10000000</v>
      </c>
      <c r="G3109">
        <f>'4월'!D116</f>
        <v>46136</v>
      </c>
      <c r="H3109" t="str">
        <f>'4월'!E116</f>
        <v>현금</v>
      </c>
      <c r="I3109">
        <f>'4월'!F116</f>
        <v>500000</v>
      </c>
      <c r="J3109">
        <f>'4월'!G116</f>
        <v>46197</v>
      </c>
      <c r="K3109">
        <f>'4월'!H116</f>
        <v>0</v>
      </c>
      <c r="L3109" t="str">
        <f>'4월'!I116</f>
        <v>808-801-04-23904</v>
      </c>
      <c r="M3109" t="str">
        <f>'4월'!J116</f>
        <v>김선희</v>
      </c>
      <c r="N3109" t="str">
        <f>'4월'!K116</f>
        <v>510610-6920054</v>
      </c>
      <c r="O3109" t="str">
        <f>'4월'!L116</f>
        <v>010-9035-0752</v>
      </c>
      <c r="P3109" t="str">
        <f>IF(AND(검색!$C$4&lt;&gt;"",E3109&lt;&gt;"",ISNUMBER(SEARCH(검색!$C$4,E3109)),OR(D3109&lt;&gt;"",F3109&lt;&gt;"",G3109&lt;&gt;"",H3109&lt;&gt;"")),COUNT(P$1:P3108)+1,"")</f>
        <v/>
      </c>
    </row>
    <row r="3110" spans="1:16" x14ac:dyDescent="0.3">
      <c r="A3110">
        <v>3109</v>
      </c>
      <c r="B3110" t="s">
        <v>1408</v>
      </c>
      <c r="C3110">
        <v>117</v>
      </c>
      <c r="D3110" t="str">
        <f>'4월'!B117</f>
        <v>박승우</v>
      </c>
      <c r="E3110" t="str">
        <f t="shared" si="48"/>
        <v>박승우</v>
      </c>
      <c r="F3110">
        <f>'4월'!C117</f>
        <v>10000000</v>
      </c>
      <c r="G3110">
        <f>'4월'!D117</f>
        <v>46139</v>
      </c>
      <c r="H3110" t="str">
        <f>'4월'!E117</f>
        <v>현금</v>
      </c>
      <c r="I3110">
        <f>'4월'!F117</f>
        <v>500000</v>
      </c>
      <c r="J3110">
        <f>'4월'!G117</f>
        <v>46200</v>
      </c>
      <c r="K3110" t="str">
        <f>'4월'!H117</f>
        <v>농협은행</v>
      </c>
      <c r="L3110" t="str">
        <f>'4월'!I117</f>
        <v>901010-56-059386</v>
      </c>
      <c r="M3110" t="str">
        <f>'4월'!J117</f>
        <v>박승우</v>
      </c>
      <c r="N3110" t="str">
        <f>'4월'!K117</f>
        <v>580515-1951028</v>
      </c>
      <c r="O3110" t="str">
        <f>'4월'!L117</f>
        <v>010-5549-1316</v>
      </c>
      <c r="P3110" t="str">
        <f>IF(AND(검색!$C$4&lt;&gt;"",E3110&lt;&gt;"",ISNUMBER(SEARCH(검색!$C$4,E3110)),OR(D3110&lt;&gt;"",F3110&lt;&gt;"",G3110&lt;&gt;"",H3110&lt;&gt;"")),COUNT(P$1:P3109)+1,"")</f>
        <v/>
      </c>
    </row>
    <row r="3111" spans="1:16" x14ac:dyDescent="0.3">
      <c r="A3111">
        <v>3110</v>
      </c>
      <c r="B3111" t="s">
        <v>1408</v>
      </c>
      <c r="C3111">
        <v>118</v>
      </c>
      <c r="D3111" t="str">
        <f>'4월'!B118</f>
        <v>윤철환</v>
      </c>
      <c r="E3111" t="str">
        <f t="shared" si="48"/>
        <v>윤철환</v>
      </c>
      <c r="F3111">
        <f>'4월'!C118</f>
        <v>10000000</v>
      </c>
      <c r="G3111">
        <f>'4월'!D118</f>
        <v>46139</v>
      </c>
      <c r="H3111" t="str">
        <f>'4월'!E118</f>
        <v>현금</v>
      </c>
      <c r="I3111">
        <f>'4월'!F118</f>
        <v>500000</v>
      </c>
      <c r="J3111">
        <f>'4월'!G118</f>
        <v>46200</v>
      </c>
      <c r="K3111" t="str">
        <f>'4월'!H118</f>
        <v>신한은행</v>
      </c>
      <c r="L3111" t="str">
        <f>'4월'!I118</f>
        <v>585-02-001653</v>
      </c>
      <c r="M3111" t="str">
        <f>'4월'!J118</f>
        <v>윤철환</v>
      </c>
      <c r="N3111" t="str">
        <f>'4월'!K118</f>
        <v>680705-1932712</v>
      </c>
      <c r="O3111" t="str">
        <f>'4월'!L118</f>
        <v>010-6489-3190</v>
      </c>
      <c r="P3111" t="str">
        <f>IF(AND(검색!$C$4&lt;&gt;"",E3111&lt;&gt;"",ISNUMBER(SEARCH(검색!$C$4,E3111)),OR(D3111&lt;&gt;"",F3111&lt;&gt;"",G3111&lt;&gt;"",H3111&lt;&gt;"")),COUNT(P$1:P3110)+1,"")</f>
        <v/>
      </c>
    </row>
    <row r="3112" spans="1:16" x14ac:dyDescent="0.3">
      <c r="A3112">
        <v>3111</v>
      </c>
      <c r="B3112" t="s">
        <v>1408</v>
      </c>
      <c r="C3112">
        <v>119</v>
      </c>
      <c r="D3112" t="str">
        <f>'4월'!B119</f>
        <v>윤정순</v>
      </c>
      <c r="E3112" t="str">
        <f t="shared" si="48"/>
        <v>윤정순</v>
      </c>
      <c r="F3112">
        <f>'4월'!C119</f>
        <v>10000000</v>
      </c>
      <c r="G3112">
        <f>'4월'!D119</f>
        <v>46139</v>
      </c>
      <c r="H3112" t="str">
        <f>'4월'!E119</f>
        <v>현금</v>
      </c>
      <c r="I3112">
        <f>'4월'!F119</f>
        <v>1200000</v>
      </c>
      <c r="J3112">
        <f>'4월'!G119</f>
        <v>46200</v>
      </c>
      <c r="K3112" t="str">
        <f>'4월'!H119</f>
        <v>농협은행</v>
      </c>
      <c r="L3112" t="str">
        <f>'4월'!I119</f>
        <v>901019-56-075703</v>
      </c>
      <c r="M3112" t="str">
        <f>'4월'!J119</f>
        <v>윤정순</v>
      </c>
      <c r="N3112" t="str">
        <f>'4월'!K119</f>
        <v>631012-2932711</v>
      </c>
      <c r="O3112" t="str">
        <f>'4월'!L119</f>
        <v>010-5549-1316</v>
      </c>
      <c r="P3112" t="str">
        <f>IF(AND(검색!$C$4&lt;&gt;"",E3112&lt;&gt;"",ISNUMBER(SEARCH(검색!$C$4,E3112)),OR(D3112&lt;&gt;"",F3112&lt;&gt;"",G3112&lt;&gt;"",H3112&lt;&gt;"")),COUNT(P$1:P3111)+1,"")</f>
        <v/>
      </c>
    </row>
    <row r="3113" spans="1:16" x14ac:dyDescent="0.3">
      <c r="A3113">
        <v>3112</v>
      </c>
      <c r="B3113" t="s">
        <v>1408</v>
      </c>
      <c r="C3113">
        <v>120</v>
      </c>
      <c r="D3113" t="str">
        <f>'4월'!B120</f>
        <v>윤영배</v>
      </c>
      <c r="E3113" t="str">
        <f t="shared" si="48"/>
        <v>윤영배</v>
      </c>
      <c r="F3113">
        <f>'4월'!C120</f>
        <v>10000000</v>
      </c>
      <c r="G3113">
        <f>'4월'!D120</f>
        <v>46139</v>
      </c>
      <c r="H3113" t="str">
        <f>'4월'!E120</f>
        <v>현금</v>
      </c>
      <c r="I3113">
        <f>'4월'!F120</f>
        <v>500000</v>
      </c>
      <c r="J3113">
        <f>'4월'!G120</f>
        <v>46200</v>
      </c>
      <c r="K3113" t="str">
        <f>'4월'!H120</f>
        <v>새마을금고</v>
      </c>
      <c r="L3113" t="str">
        <f>'4월'!I120</f>
        <v>9003-2310-1236-0</v>
      </c>
      <c r="M3113" t="str">
        <f>'4월'!J120</f>
        <v>윤영배</v>
      </c>
      <c r="N3113" t="str">
        <f>'4월'!K120</f>
        <v>710909-1932715</v>
      </c>
      <c r="O3113" t="str">
        <f>'4월'!L120</f>
        <v>010-4784-6434</v>
      </c>
      <c r="P3113" t="str">
        <f>IF(AND(검색!$C$4&lt;&gt;"",E3113&lt;&gt;"",ISNUMBER(SEARCH(검색!$C$4,E3113)),OR(D3113&lt;&gt;"",F3113&lt;&gt;"",G3113&lt;&gt;"",H3113&lt;&gt;"")),COUNT(P$1:P3112)+1,"")</f>
        <v/>
      </c>
    </row>
    <row r="3114" spans="1:16" x14ac:dyDescent="0.3">
      <c r="A3114">
        <v>3113</v>
      </c>
      <c r="B3114" t="s">
        <v>1408</v>
      </c>
      <c r="C3114">
        <v>121</v>
      </c>
      <c r="D3114" t="str">
        <f>'4월'!B121</f>
        <v>윤수희</v>
      </c>
      <c r="E3114" t="str">
        <f t="shared" si="48"/>
        <v>윤수희</v>
      </c>
      <c r="F3114">
        <f>'4월'!C121</f>
        <v>50000000</v>
      </c>
      <c r="G3114">
        <f>'4월'!D121</f>
        <v>46132</v>
      </c>
      <c r="H3114" t="str">
        <f>'4월'!E121</f>
        <v>현금</v>
      </c>
      <c r="I3114">
        <f>'4월'!F121</f>
        <v>4056000</v>
      </c>
      <c r="J3114">
        <f>'4월'!G121</f>
        <v>46193</v>
      </c>
      <c r="K3114" t="str">
        <f>'4월'!H121</f>
        <v>국민은행</v>
      </c>
      <c r="L3114" t="str">
        <f>'4월'!I121</f>
        <v>607302-01-133951</v>
      </c>
      <c r="M3114" t="str">
        <f>'4월'!J121</f>
        <v>윤수희</v>
      </c>
      <c r="N3114" t="str">
        <f>'4월'!K121</f>
        <v>711023-2676313</v>
      </c>
      <c r="O3114" t="str">
        <f>'4월'!L121</f>
        <v>010-9423-0123</v>
      </c>
      <c r="P3114" t="str">
        <f>IF(AND(검색!$C$4&lt;&gt;"",E3114&lt;&gt;"",ISNUMBER(SEARCH(검색!$C$4,E3114)),OR(D3114&lt;&gt;"",F3114&lt;&gt;"",G3114&lt;&gt;"",H3114&lt;&gt;"")),COUNT(P$1:P3113)+1,"")</f>
        <v/>
      </c>
    </row>
    <row r="3115" spans="1:16" x14ac:dyDescent="0.3">
      <c r="A3115">
        <v>3114</v>
      </c>
      <c r="B3115" t="s">
        <v>1408</v>
      </c>
      <c r="C3115">
        <v>122</v>
      </c>
      <c r="D3115" t="str">
        <f>'4월'!B122</f>
        <v>김영복</v>
      </c>
      <c r="E3115" t="str">
        <f t="shared" si="48"/>
        <v>김영복</v>
      </c>
      <c r="F3115">
        <f>'4월'!C122</f>
        <v>10000000</v>
      </c>
      <c r="G3115">
        <f>'4월'!D122</f>
        <v>46132</v>
      </c>
      <c r="H3115" t="str">
        <f>'4월'!E122</f>
        <v>현금</v>
      </c>
      <c r="I3115">
        <f>'4월'!F122</f>
        <v>800000</v>
      </c>
      <c r="J3115">
        <f>'4월'!G122</f>
        <v>46193</v>
      </c>
      <c r="K3115" t="str">
        <f>'4월'!H122</f>
        <v>SC제일은행</v>
      </c>
      <c r="L3115" t="str">
        <f>'4월'!I122</f>
        <v>601-20323047</v>
      </c>
      <c r="M3115" t="str">
        <f>'4월'!J122</f>
        <v>김영복</v>
      </c>
      <c r="N3115" t="str">
        <f>'4월'!K122</f>
        <v>590420-1150318</v>
      </c>
      <c r="O3115" t="str">
        <f>'4월'!L122</f>
        <v>010-3334-9810</v>
      </c>
      <c r="P3115" t="str">
        <f>IF(AND(검색!$C$4&lt;&gt;"",E3115&lt;&gt;"",ISNUMBER(SEARCH(검색!$C$4,E3115)),OR(D3115&lt;&gt;"",F3115&lt;&gt;"",G3115&lt;&gt;"",H3115&lt;&gt;"")),COUNT(P$1:P3114)+1,"")</f>
        <v/>
      </c>
    </row>
    <row r="3116" spans="1:16" x14ac:dyDescent="0.3">
      <c r="A3116">
        <v>3115</v>
      </c>
      <c r="B3116" t="s">
        <v>1408</v>
      </c>
      <c r="C3116">
        <v>123</v>
      </c>
      <c r="D3116" t="str">
        <f>'4월'!B123</f>
        <v>손유림</v>
      </c>
      <c r="E3116" t="str">
        <f t="shared" si="48"/>
        <v>손유림</v>
      </c>
      <c r="F3116">
        <f>'4월'!C123</f>
        <v>10000000</v>
      </c>
      <c r="G3116">
        <f>'4월'!D123</f>
        <v>46135</v>
      </c>
      <c r="H3116" t="str">
        <f>'4월'!E123</f>
        <v>현금</v>
      </c>
      <c r="I3116">
        <f>'4월'!F123</f>
        <v>1200000</v>
      </c>
      <c r="J3116">
        <f>'4월'!G123</f>
        <v>46196</v>
      </c>
      <c r="K3116" t="str">
        <f>'4월'!H123</f>
        <v>아이엠뱅크</v>
      </c>
      <c r="L3116" t="str">
        <f>'4월'!I123</f>
        <v>036-08-056855</v>
      </c>
      <c r="M3116" t="str">
        <f>'4월'!J123</f>
        <v>손유림</v>
      </c>
      <c r="N3116" t="str">
        <f>'4월'!K123</f>
        <v>681228-2819012</v>
      </c>
      <c r="O3116" t="str">
        <f>'4월'!L123</f>
        <v>010-3020-3455</v>
      </c>
      <c r="P3116" t="str">
        <f>IF(AND(검색!$C$4&lt;&gt;"",E3116&lt;&gt;"",ISNUMBER(SEARCH(검색!$C$4,E3116)),OR(D3116&lt;&gt;"",F3116&lt;&gt;"",G3116&lt;&gt;"",H3116&lt;&gt;"")),COUNT(P$1:P3115)+1,"")</f>
        <v/>
      </c>
    </row>
    <row r="3117" spans="1:16" x14ac:dyDescent="0.3">
      <c r="A3117">
        <v>3116</v>
      </c>
      <c r="B3117" t="s">
        <v>1408</v>
      </c>
      <c r="C3117">
        <v>124</v>
      </c>
      <c r="D3117" t="e">
        <f>'4월'!#REF!</f>
        <v>#REF!</v>
      </c>
      <c r="E3117" t="e">
        <f t="shared" si="48"/>
        <v>#REF!</v>
      </c>
      <c r="F3117" t="e">
        <f>'4월'!#REF!</f>
        <v>#REF!</v>
      </c>
      <c r="G3117" t="e">
        <f>'4월'!#REF!</f>
        <v>#REF!</v>
      </c>
      <c r="H3117" t="e">
        <f>'4월'!#REF!</f>
        <v>#REF!</v>
      </c>
      <c r="I3117" t="e">
        <f>'4월'!#REF!</f>
        <v>#REF!</v>
      </c>
      <c r="J3117" t="e">
        <f>'4월'!#REF!</f>
        <v>#REF!</v>
      </c>
      <c r="K3117" t="e">
        <f>'4월'!#REF!</f>
        <v>#REF!</v>
      </c>
      <c r="L3117" t="e">
        <f>'4월'!#REF!</f>
        <v>#REF!</v>
      </c>
      <c r="M3117" t="e">
        <f>'4월'!#REF!</f>
        <v>#REF!</v>
      </c>
      <c r="N3117" t="e">
        <f>'4월'!#REF!</f>
        <v>#REF!</v>
      </c>
      <c r="O3117" t="e">
        <f>'4월'!#REF!</f>
        <v>#REF!</v>
      </c>
      <c r="P3117" t="e">
        <f>IF(AND(검색!$C$4&lt;&gt;"",E3117&lt;&gt;"",ISNUMBER(SEARCH(검색!$C$4,E3117)),OR(D3117&lt;&gt;"",F3117&lt;&gt;"",G3117&lt;&gt;"",H3117&lt;&gt;"")),COUNT(P$1:P3116)+1,"")</f>
        <v>#REF!</v>
      </c>
    </row>
    <row r="3118" spans="1:16" x14ac:dyDescent="0.3">
      <c r="A3118">
        <v>3117</v>
      </c>
      <c r="B3118" t="s">
        <v>1408</v>
      </c>
      <c r="C3118">
        <v>125</v>
      </c>
      <c r="D3118" t="str">
        <f>'4월'!B125</f>
        <v>안민혁</v>
      </c>
      <c r="E3118" t="str">
        <f t="shared" si="48"/>
        <v>안민혁</v>
      </c>
      <c r="F3118">
        <f>'4월'!C125</f>
        <v>10000000</v>
      </c>
      <c r="G3118">
        <f>'4월'!D125</f>
        <v>46131</v>
      </c>
      <c r="H3118" t="str">
        <f>'4월'!E125</f>
        <v>현금</v>
      </c>
      <c r="I3118">
        <f>'4월'!F125</f>
        <v>1200000</v>
      </c>
      <c r="J3118">
        <f>'4월'!G125</f>
        <v>46192</v>
      </c>
      <c r="K3118" t="str">
        <f>'4월'!H125</f>
        <v>농협은행</v>
      </c>
      <c r="L3118" t="str">
        <f>'4월'!I125</f>
        <v>3560-5926-30513</v>
      </c>
      <c r="M3118" t="str">
        <f>'4월'!J125</f>
        <v>안민혁</v>
      </c>
      <c r="N3118" t="str">
        <f>'4월'!K125</f>
        <v>840627-1079611</v>
      </c>
      <c r="O3118" t="str">
        <f>'4월'!L125</f>
        <v>010-6758-2522</v>
      </c>
      <c r="P3118" t="str">
        <f>IF(AND(검색!$C$4&lt;&gt;"",E3118&lt;&gt;"",ISNUMBER(SEARCH(검색!$C$4,E3118)),OR(D3118&lt;&gt;"",F3118&lt;&gt;"",G3118&lt;&gt;"",H3118&lt;&gt;"")),COUNT(P$1:P3117)+1,"")</f>
        <v/>
      </c>
    </row>
    <row r="3119" spans="1:16" x14ac:dyDescent="0.3">
      <c r="A3119">
        <v>3118</v>
      </c>
      <c r="B3119" t="s">
        <v>1408</v>
      </c>
      <c r="C3119">
        <v>126</v>
      </c>
      <c r="D3119" t="str">
        <f>'4월'!B126</f>
        <v>박선민</v>
      </c>
      <c r="E3119" t="str">
        <f t="shared" si="48"/>
        <v>박선민</v>
      </c>
      <c r="F3119">
        <f>'4월'!C126</f>
        <v>10000000</v>
      </c>
      <c r="G3119">
        <f>'4월'!D126</f>
        <v>46140</v>
      </c>
      <c r="H3119" t="str">
        <f>'4월'!E126</f>
        <v>현금</v>
      </c>
      <c r="I3119">
        <f>'4월'!F126</f>
        <v>1200000</v>
      </c>
      <c r="J3119">
        <f>'4월'!G126</f>
        <v>46201</v>
      </c>
      <c r="K3119" t="str">
        <f>'4월'!H126</f>
        <v>하나은행</v>
      </c>
      <c r="L3119" t="str">
        <f>'4월'!I126</f>
        <v>211-910260-72007</v>
      </c>
      <c r="M3119" t="str">
        <f>'4월'!J126</f>
        <v>박선민</v>
      </c>
      <c r="N3119" t="str">
        <f>'4월'!K126</f>
        <v>880115-2002413</v>
      </c>
      <c r="O3119" t="str">
        <f>'4월'!L126</f>
        <v>010-2522-0606</v>
      </c>
      <c r="P3119" t="str">
        <f>IF(AND(검색!$C$4&lt;&gt;"",E3119&lt;&gt;"",ISNUMBER(SEARCH(검색!$C$4,E3119)),OR(D3119&lt;&gt;"",F3119&lt;&gt;"",G3119&lt;&gt;"",H3119&lt;&gt;"")),COUNT(P$1:P3118)+1,"")</f>
        <v/>
      </c>
    </row>
    <row r="3120" spans="1:16" x14ac:dyDescent="0.3">
      <c r="A3120">
        <v>3119</v>
      </c>
      <c r="B3120" t="s">
        <v>1408</v>
      </c>
      <c r="C3120">
        <v>127</v>
      </c>
      <c r="D3120" t="str">
        <f>'4월'!B127</f>
        <v>최미숙</v>
      </c>
      <c r="E3120" t="str">
        <f t="shared" si="48"/>
        <v>최미숙</v>
      </c>
      <c r="F3120">
        <f>'4월'!C127</f>
        <v>10000000</v>
      </c>
      <c r="G3120">
        <f>'4월'!D127</f>
        <v>46135</v>
      </c>
      <c r="H3120" t="str">
        <f>'4월'!E127</f>
        <v>현금</v>
      </c>
      <c r="I3120">
        <f>'4월'!F127</f>
        <v>800000</v>
      </c>
      <c r="J3120">
        <f>'4월'!G127</f>
        <v>46196</v>
      </c>
      <c r="K3120" t="str">
        <f>'4월'!H127</f>
        <v>농협은행</v>
      </c>
      <c r="L3120" t="str">
        <f>'4월'!I127</f>
        <v>3010-33366-5511</v>
      </c>
      <c r="M3120" t="str">
        <f>'4월'!J127</f>
        <v>홍세휘</v>
      </c>
      <c r="N3120" t="str">
        <f>'4월'!K127</f>
        <v>601009-2140410</v>
      </c>
      <c r="O3120" t="str">
        <f>'4월'!L127</f>
        <v>010-9572-3788</v>
      </c>
      <c r="P3120" t="str">
        <f>IF(AND(검색!$C$4&lt;&gt;"",E3120&lt;&gt;"",ISNUMBER(SEARCH(검색!$C$4,E3120)),OR(D3120&lt;&gt;"",F3120&lt;&gt;"",G3120&lt;&gt;"",H3120&lt;&gt;"")),COUNT(P$1:P3119)+1,"")</f>
        <v/>
      </c>
    </row>
    <row r="3121" spans="1:16" x14ac:dyDescent="0.3">
      <c r="A3121">
        <v>3120</v>
      </c>
      <c r="B3121" t="s">
        <v>1408</v>
      </c>
      <c r="C3121">
        <v>128</v>
      </c>
      <c r="D3121" t="str">
        <f>'4월'!B128</f>
        <v>이재윤</v>
      </c>
      <c r="E3121" t="str">
        <f t="shared" si="48"/>
        <v>이재윤</v>
      </c>
      <c r="F3121">
        <f>'4월'!C128</f>
        <v>10000000</v>
      </c>
      <c r="G3121">
        <f>'4월'!D128</f>
        <v>46136</v>
      </c>
      <c r="H3121" t="str">
        <f>'4월'!E128</f>
        <v>현금</v>
      </c>
      <c r="I3121">
        <f>'4월'!F128</f>
        <v>800000</v>
      </c>
      <c r="J3121">
        <f>'4월'!G128</f>
        <v>46197</v>
      </c>
      <c r="K3121" t="str">
        <f>'4월'!H128</f>
        <v>기업은행</v>
      </c>
      <c r="L3121" t="str">
        <f>'4월'!I128</f>
        <v>078-225015-01-016</v>
      </c>
      <c r="M3121" t="str">
        <f>'4월'!J128</f>
        <v>이재윤</v>
      </c>
      <c r="N3121" t="str">
        <f>'4월'!K128</f>
        <v>690102-1808024</v>
      </c>
      <c r="O3121" t="str">
        <f>'4월'!L128</f>
        <v>010-7600-7061</v>
      </c>
      <c r="P3121" t="str">
        <f>IF(AND(검색!$C$4&lt;&gt;"",E3121&lt;&gt;"",ISNUMBER(SEARCH(검색!$C$4,E3121)),OR(D3121&lt;&gt;"",F3121&lt;&gt;"",G3121&lt;&gt;"",H3121&lt;&gt;"")),COUNT(P$1:P3120)+1,"")</f>
        <v/>
      </c>
    </row>
    <row r="3122" spans="1:16" x14ac:dyDescent="0.3">
      <c r="A3122">
        <v>3121</v>
      </c>
      <c r="B3122" t="s">
        <v>1408</v>
      </c>
      <c r="C3122">
        <v>129</v>
      </c>
      <c r="D3122" t="str">
        <f>'4월'!B129</f>
        <v>김요림</v>
      </c>
      <c r="E3122" t="str">
        <f t="shared" si="48"/>
        <v>김요림</v>
      </c>
      <c r="F3122">
        <f>'4월'!C129</f>
        <v>10000000</v>
      </c>
      <c r="G3122">
        <f>'4월'!D129</f>
        <v>46132</v>
      </c>
      <c r="H3122" t="str">
        <f>'4월'!E129</f>
        <v>현금</v>
      </c>
      <c r="I3122">
        <f>'4월'!F129</f>
        <v>500000</v>
      </c>
      <c r="J3122">
        <f>'4월'!G129</f>
        <v>46193</v>
      </c>
      <c r="K3122" t="str">
        <f>'4월'!H129</f>
        <v>국민은행</v>
      </c>
      <c r="L3122" t="str">
        <f>'4월'!I129</f>
        <v>666202-01-701292</v>
      </c>
      <c r="M3122" t="str">
        <f>'4월'!J129</f>
        <v>김요림</v>
      </c>
      <c r="N3122" t="str">
        <f>'4월'!K129</f>
        <v>900810-2156826</v>
      </c>
      <c r="O3122" t="str">
        <f>'4월'!L129</f>
        <v>010-6454-0810</v>
      </c>
      <c r="P3122" t="str">
        <f>IF(AND(검색!$C$4&lt;&gt;"",E3122&lt;&gt;"",ISNUMBER(SEARCH(검색!$C$4,E3122)),OR(D3122&lt;&gt;"",F3122&lt;&gt;"",G3122&lt;&gt;"",H3122&lt;&gt;"")),COUNT(P$1:P3121)+1,"")</f>
        <v/>
      </c>
    </row>
    <row r="3123" spans="1:16" x14ac:dyDescent="0.3">
      <c r="A3123">
        <v>3122</v>
      </c>
      <c r="B3123" t="s">
        <v>1408</v>
      </c>
      <c r="C3123">
        <v>130</v>
      </c>
      <c r="D3123" t="str">
        <f>'4월'!B130</f>
        <v>임지연</v>
      </c>
      <c r="E3123" t="str">
        <f t="shared" si="48"/>
        <v>임지연</v>
      </c>
      <c r="F3123">
        <f>'4월'!C130</f>
        <v>60000000</v>
      </c>
      <c r="G3123">
        <f>'4월'!D130</f>
        <v>46131</v>
      </c>
      <c r="H3123" t="str">
        <f>'4월'!E130</f>
        <v>현금</v>
      </c>
      <c r="I3123">
        <f>'4월'!F130</f>
        <v>3000000</v>
      </c>
      <c r="J3123">
        <f>'4월'!G130</f>
        <v>46192</v>
      </c>
      <c r="K3123" t="str">
        <f>'4월'!H130</f>
        <v>하나은행</v>
      </c>
      <c r="L3123" t="str">
        <f>'4월'!I130</f>
        <v>325-910461-94507</v>
      </c>
      <c r="M3123" t="str">
        <f>'4월'!J130</f>
        <v>임지연</v>
      </c>
      <c r="N3123" t="str">
        <f>'4월'!K130</f>
        <v>770630-2055419</v>
      </c>
      <c r="O3123" t="str">
        <f>'4월'!L130</f>
        <v>010-7114-0678</v>
      </c>
      <c r="P3123" t="str">
        <f>IF(AND(검색!$C$4&lt;&gt;"",E3123&lt;&gt;"",ISNUMBER(SEARCH(검색!$C$4,E3123)),OR(D3123&lt;&gt;"",F3123&lt;&gt;"",G3123&lt;&gt;"",H3123&lt;&gt;"")),COUNT(P$1:P3122)+1,"")</f>
        <v/>
      </c>
    </row>
    <row r="3124" spans="1:16" x14ac:dyDescent="0.3">
      <c r="A3124">
        <v>3123</v>
      </c>
      <c r="B3124" t="s">
        <v>1408</v>
      </c>
      <c r="C3124">
        <v>131</v>
      </c>
      <c r="D3124">
        <f>'4월'!B131</f>
        <v>0</v>
      </c>
      <c r="E3124">
        <f t="shared" si="48"/>
        <v>0</v>
      </c>
      <c r="F3124">
        <f>'4월'!C131</f>
        <v>0</v>
      </c>
      <c r="G3124">
        <f>'4월'!D131</f>
        <v>0</v>
      </c>
      <c r="H3124">
        <f>'4월'!E131</f>
        <v>0</v>
      </c>
      <c r="I3124">
        <f>'4월'!F131</f>
        <v>0</v>
      </c>
      <c r="J3124" t="str">
        <f>'4월'!G131</f>
        <v/>
      </c>
      <c r="K3124">
        <f>'4월'!H131</f>
        <v>0</v>
      </c>
      <c r="L3124">
        <f>'4월'!I131</f>
        <v>0</v>
      </c>
      <c r="M3124" t="str">
        <f>'4월'!J131</f>
        <v/>
      </c>
      <c r="N3124">
        <f>'4월'!K131</f>
        <v>0</v>
      </c>
      <c r="O3124">
        <f>'4월'!L131</f>
        <v>0</v>
      </c>
      <c r="P3124" t="str">
        <f>IF(AND(검색!$C$4&lt;&gt;"",E3124&lt;&gt;"",ISNUMBER(SEARCH(검색!$C$4,E3124)),OR(D3124&lt;&gt;"",F3124&lt;&gt;"",G3124&lt;&gt;"",H3124&lt;&gt;"")),COUNT(P$1:P3123)+1,"")</f>
        <v/>
      </c>
    </row>
    <row r="3125" spans="1:16" x14ac:dyDescent="0.3">
      <c r="A3125">
        <v>3124</v>
      </c>
      <c r="B3125" t="s">
        <v>1408</v>
      </c>
      <c r="C3125">
        <v>132</v>
      </c>
      <c r="D3125">
        <f>'4월'!B132</f>
        <v>0</v>
      </c>
      <c r="E3125">
        <f t="shared" si="48"/>
        <v>0</v>
      </c>
      <c r="F3125">
        <f>'4월'!C132</f>
        <v>0</v>
      </c>
      <c r="G3125">
        <f>'4월'!D132</f>
        <v>0</v>
      </c>
      <c r="H3125">
        <f>'4월'!E132</f>
        <v>0</v>
      </c>
      <c r="I3125">
        <f>'4월'!F132</f>
        <v>0</v>
      </c>
      <c r="J3125" t="str">
        <f>'4월'!G132</f>
        <v/>
      </c>
      <c r="K3125">
        <f>'4월'!H132</f>
        <v>0</v>
      </c>
      <c r="L3125">
        <f>'4월'!I132</f>
        <v>0</v>
      </c>
      <c r="M3125" t="str">
        <f>'4월'!J132</f>
        <v/>
      </c>
      <c r="N3125">
        <f>'4월'!K132</f>
        <v>0</v>
      </c>
      <c r="O3125">
        <f>'4월'!L132</f>
        <v>0</v>
      </c>
      <c r="P3125" t="str">
        <f>IF(AND(검색!$C$4&lt;&gt;"",E3125&lt;&gt;"",ISNUMBER(SEARCH(검색!$C$4,E3125)),OR(D3125&lt;&gt;"",F3125&lt;&gt;"",G3125&lt;&gt;"",H3125&lt;&gt;"")),COUNT(P$1:P3124)+1,"")</f>
        <v/>
      </c>
    </row>
    <row r="3126" spans="1:16" x14ac:dyDescent="0.3">
      <c r="A3126">
        <v>3125</v>
      </c>
      <c r="B3126" t="s">
        <v>1408</v>
      </c>
      <c r="C3126">
        <v>133</v>
      </c>
      <c r="D3126">
        <f>'4월'!B133</f>
        <v>0</v>
      </c>
      <c r="E3126">
        <f t="shared" si="48"/>
        <v>0</v>
      </c>
      <c r="F3126">
        <f>'4월'!C133</f>
        <v>0</v>
      </c>
      <c r="G3126">
        <f>'4월'!D133</f>
        <v>0</v>
      </c>
      <c r="H3126">
        <f>'4월'!E133</f>
        <v>0</v>
      </c>
      <c r="I3126">
        <f>'4월'!F133</f>
        <v>0</v>
      </c>
      <c r="J3126" t="str">
        <f>'4월'!G133</f>
        <v/>
      </c>
      <c r="K3126">
        <f>'4월'!H133</f>
        <v>0</v>
      </c>
      <c r="L3126">
        <f>'4월'!I133</f>
        <v>0</v>
      </c>
      <c r="M3126" t="str">
        <f>'4월'!J133</f>
        <v/>
      </c>
      <c r="N3126">
        <f>'4월'!K133</f>
        <v>0</v>
      </c>
      <c r="O3126">
        <f>'4월'!L133</f>
        <v>0</v>
      </c>
      <c r="P3126" t="str">
        <f>IF(AND(검색!$C$4&lt;&gt;"",E3126&lt;&gt;"",ISNUMBER(SEARCH(검색!$C$4,E3126)),OR(D3126&lt;&gt;"",F3126&lt;&gt;"",G3126&lt;&gt;"",H3126&lt;&gt;"")),COUNT(P$1:P3125)+1,"")</f>
        <v/>
      </c>
    </row>
    <row r="3127" spans="1:16" x14ac:dyDescent="0.3">
      <c r="A3127">
        <v>3126</v>
      </c>
      <c r="B3127" t="s">
        <v>1408</v>
      </c>
      <c r="C3127">
        <v>134</v>
      </c>
      <c r="D3127">
        <f>'4월'!B134</f>
        <v>0</v>
      </c>
      <c r="E3127">
        <f t="shared" si="48"/>
        <v>0</v>
      </c>
      <c r="F3127">
        <f>'4월'!C134</f>
        <v>0</v>
      </c>
      <c r="G3127">
        <f>'4월'!D134</f>
        <v>0</v>
      </c>
      <c r="H3127">
        <f>'4월'!E134</f>
        <v>0</v>
      </c>
      <c r="I3127">
        <f>'4월'!F134</f>
        <v>0</v>
      </c>
      <c r="J3127" t="str">
        <f>'4월'!G134</f>
        <v/>
      </c>
      <c r="K3127">
        <f>'4월'!H134</f>
        <v>0</v>
      </c>
      <c r="L3127">
        <f>'4월'!I134</f>
        <v>0</v>
      </c>
      <c r="M3127" t="str">
        <f>'4월'!J134</f>
        <v/>
      </c>
      <c r="N3127">
        <f>'4월'!K134</f>
        <v>0</v>
      </c>
      <c r="O3127">
        <f>'4월'!L134</f>
        <v>0</v>
      </c>
      <c r="P3127" t="str">
        <f>IF(AND(검색!$C$4&lt;&gt;"",E3127&lt;&gt;"",ISNUMBER(SEARCH(검색!$C$4,E3127)),OR(D3127&lt;&gt;"",F3127&lt;&gt;"",G3127&lt;&gt;"",H3127&lt;&gt;"")),COUNT(P$1:P3126)+1,"")</f>
        <v/>
      </c>
    </row>
    <row r="3128" spans="1:16" x14ac:dyDescent="0.3">
      <c r="A3128">
        <v>3127</v>
      </c>
      <c r="B3128" t="s">
        <v>1408</v>
      </c>
      <c r="C3128">
        <v>135</v>
      </c>
      <c r="D3128">
        <f>'4월'!B135</f>
        <v>0</v>
      </c>
      <c r="E3128">
        <f t="shared" si="48"/>
        <v>0</v>
      </c>
      <c r="F3128">
        <f>'4월'!C135</f>
        <v>0</v>
      </c>
      <c r="G3128">
        <f>'4월'!D135</f>
        <v>0</v>
      </c>
      <c r="H3128">
        <f>'4월'!E135</f>
        <v>0</v>
      </c>
      <c r="I3128">
        <f>'4월'!F135</f>
        <v>0</v>
      </c>
      <c r="J3128" t="str">
        <f>'4월'!G135</f>
        <v/>
      </c>
      <c r="K3128">
        <f>'4월'!H135</f>
        <v>0</v>
      </c>
      <c r="L3128">
        <f>'4월'!I135</f>
        <v>0</v>
      </c>
      <c r="M3128" t="str">
        <f>'4월'!J135</f>
        <v/>
      </c>
      <c r="N3128">
        <f>'4월'!K135</f>
        <v>0</v>
      </c>
      <c r="O3128">
        <f>'4월'!L135</f>
        <v>0</v>
      </c>
      <c r="P3128" t="str">
        <f>IF(AND(검색!$C$4&lt;&gt;"",E3128&lt;&gt;"",ISNUMBER(SEARCH(검색!$C$4,E3128)),OR(D3128&lt;&gt;"",F3128&lt;&gt;"",G3128&lt;&gt;"",H3128&lt;&gt;"")),COUNT(P$1:P3127)+1,"")</f>
        <v/>
      </c>
    </row>
    <row r="3129" spans="1:16" x14ac:dyDescent="0.3">
      <c r="A3129">
        <v>3128</v>
      </c>
      <c r="B3129" t="s">
        <v>1408</v>
      </c>
      <c r="C3129">
        <v>136</v>
      </c>
      <c r="D3129">
        <f>'4월'!B136</f>
        <v>0</v>
      </c>
      <c r="E3129">
        <f t="shared" si="48"/>
        <v>0</v>
      </c>
      <c r="F3129">
        <f>'4월'!C136</f>
        <v>0</v>
      </c>
      <c r="G3129">
        <f>'4월'!D136</f>
        <v>0</v>
      </c>
      <c r="H3129">
        <f>'4월'!E136</f>
        <v>0</v>
      </c>
      <c r="I3129">
        <f>'4월'!F136</f>
        <v>0</v>
      </c>
      <c r="J3129" t="str">
        <f>'4월'!G136</f>
        <v/>
      </c>
      <c r="K3129">
        <f>'4월'!H136</f>
        <v>0</v>
      </c>
      <c r="L3129">
        <f>'4월'!I136</f>
        <v>0</v>
      </c>
      <c r="M3129" t="str">
        <f>'4월'!J136</f>
        <v/>
      </c>
      <c r="N3129">
        <f>'4월'!K136</f>
        <v>0</v>
      </c>
      <c r="O3129">
        <f>'4월'!L136</f>
        <v>0</v>
      </c>
      <c r="P3129" t="str">
        <f>IF(AND(검색!$C$4&lt;&gt;"",E3129&lt;&gt;"",ISNUMBER(SEARCH(검색!$C$4,E3129)),OR(D3129&lt;&gt;"",F3129&lt;&gt;"",G3129&lt;&gt;"",H3129&lt;&gt;"")),COUNT(P$1:P3128)+1,"")</f>
        <v/>
      </c>
    </row>
    <row r="3130" spans="1:16" x14ac:dyDescent="0.3">
      <c r="A3130">
        <v>3129</v>
      </c>
      <c r="B3130" t="s">
        <v>1408</v>
      </c>
      <c r="C3130">
        <v>137</v>
      </c>
      <c r="D3130">
        <f>'4월'!B137</f>
        <v>0</v>
      </c>
      <c r="E3130">
        <f t="shared" si="48"/>
        <v>0</v>
      </c>
      <c r="F3130">
        <f>'4월'!C137</f>
        <v>0</v>
      </c>
      <c r="G3130">
        <f>'4월'!D137</f>
        <v>0</v>
      </c>
      <c r="H3130">
        <f>'4월'!E137</f>
        <v>0</v>
      </c>
      <c r="I3130">
        <f>'4월'!F137</f>
        <v>0</v>
      </c>
      <c r="J3130" t="str">
        <f>'4월'!G137</f>
        <v/>
      </c>
      <c r="K3130">
        <f>'4월'!H137</f>
        <v>0</v>
      </c>
      <c r="L3130">
        <f>'4월'!I137</f>
        <v>0</v>
      </c>
      <c r="M3130" t="str">
        <f>'4월'!J137</f>
        <v/>
      </c>
      <c r="N3130">
        <f>'4월'!K137</f>
        <v>0</v>
      </c>
      <c r="O3130">
        <f>'4월'!L137</f>
        <v>0</v>
      </c>
      <c r="P3130" t="str">
        <f>IF(AND(검색!$C$4&lt;&gt;"",E3130&lt;&gt;"",ISNUMBER(SEARCH(검색!$C$4,E3130)),OR(D3130&lt;&gt;"",F3130&lt;&gt;"",G3130&lt;&gt;"",H3130&lt;&gt;"")),COUNT(P$1:P3129)+1,"")</f>
        <v/>
      </c>
    </row>
    <row r="3131" spans="1:16" x14ac:dyDescent="0.3">
      <c r="A3131">
        <v>3130</v>
      </c>
      <c r="B3131" t="s">
        <v>1408</v>
      </c>
      <c r="C3131">
        <v>138</v>
      </c>
      <c r="D3131">
        <f>'4월'!B138</f>
        <v>0</v>
      </c>
      <c r="E3131">
        <f t="shared" si="48"/>
        <v>0</v>
      </c>
      <c r="F3131">
        <f>'4월'!C138</f>
        <v>0</v>
      </c>
      <c r="G3131">
        <f>'4월'!D138</f>
        <v>0</v>
      </c>
      <c r="H3131">
        <f>'4월'!E138</f>
        <v>0</v>
      </c>
      <c r="I3131">
        <f>'4월'!F138</f>
        <v>0</v>
      </c>
      <c r="J3131" t="str">
        <f>'4월'!G138</f>
        <v/>
      </c>
      <c r="K3131">
        <f>'4월'!H138</f>
        <v>0</v>
      </c>
      <c r="L3131">
        <f>'4월'!I138</f>
        <v>0</v>
      </c>
      <c r="M3131" t="str">
        <f>'4월'!J138</f>
        <v/>
      </c>
      <c r="N3131">
        <f>'4월'!K138</f>
        <v>0</v>
      </c>
      <c r="O3131">
        <f>'4월'!L138</f>
        <v>0</v>
      </c>
      <c r="P3131" t="str">
        <f>IF(AND(검색!$C$4&lt;&gt;"",E3131&lt;&gt;"",ISNUMBER(SEARCH(검색!$C$4,E3131)),OR(D3131&lt;&gt;"",F3131&lt;&gt;"",G3131&lt;&gt;"",H3131&lt;&gt;"")),COUNT(P$1:P3130)+1,"")</f>
        <v/>
      </c>
    </row>
    <row r="3132" spans="1:16" x14ac:dyDescent="0.3">
      <c r="A3132">
        <v>3131</v>
      </c>
      <c r="B3132" t="s">
        <v>1408</v>
      </c>
      <c r="C3132">
        <v>139</v>
      </c>
      <c r="D3132">
        <f>'4월'!B139</f>
        <v>0</v>
      </c>
      <c r="E3132">
        <f t="shared" si="48"/>
        <v>0</v>
      </c>
      <c r="F3132">
        <f>'4월'!C139</f>
        <v>0</v>
      </c>
      <c r="G3132">
        <f>'4월'!D139</f>
        <v>0</v>
      </c>
      <c r="H3132">
        <f>'4월'!E139</f>
        <v>0</v>
      </c>
      <c r="I3132">
        <f>'4월'!F139</f>
        <v>0</v>
      </c>
      <c r="J3132" t="str">
        <f>'4월'!G139</f>
        <v/>
      </c>
      <c r="K3132">
        <f>'4월'!H139</f>
        <v>0</v>
      </c>
      <c r="L3132">
        <f>'4월'!I139</f>
        <v>0</v>
      </c>
      <c r="M3132" t="str">
        <f>'4월'!J139</f>
        <v/>
      </c>
      <c r="N3132">
        <f>'4월'!K139</f>
        <v>0</v>
      </c>
      <c r="O3132">
        <f>'4월'!L139</f>
        <v>0</v>
      </c>
      <c r="P3132" t="str">
        <f>IF(AND(검색!$C$4&lt;&gt;"",E3132&lt;&gt;"",ISNUMBER(SEARCH(검색!$C$4,E3132)),OR(D3132&lt;&gt;"",F3132&lt;&gt;"",G3132&lt;&gt;"",H3132&lt;&gt;"")),COUNT(P$1:P3131)+1,"")</f>
        <v/>
      </c>
    </row>
    <row r="3133" spans="1:16" x14ac:dyDescent="0.3">
      <c r="A3133">
        <v>3132</v>
      </c>
      <c r="B3133" t="s">
        <v>1408</v>
      </c>
      <c r="C3133">
        <v>140</v>
      </c>
      <c r="D3133">
        <f>'4월'!B140</f>
        <v>0</v>
      </c>
      <c r="E3133">
        <f t="shared" si="48"/>
        <v>0</v>
      </c>
      <c r="F3133">
        <f>'4월'!C140</f>
        <v>0</v>
      </c>
      <c r="G3133">
        <f>'4월'!D140</f>
        <v>0</v>
      </c>
      <c r="H3133">
        <f>'4월'!E140</f>
        <v>0</v>
      </c>
      <c r="I3133">
        <f>'4월'!F140</f>
        <v>0</v>
      </c>
      <c r="J3133" t="str">
        <f>'4월'!G140</f>
        <v/>
      </c>
      <c r="K3133">
        <f>'4월'!H140</f>
        <v>0</v>
      </c>
      <c r="L3133">
        <f>'4월'!I140</f>
        <v>0</v>
      </c>
      <c r="M3133" t="str">
        <f>'4월'!J140</f>
        <v/>
      </c>
      <c r="N3133">
        <f>'4월'!K140</f>
        <v>0</v>
      </c>
      <c r="O3133">
        <f>'4월'!L140</f>
        <v>0</v>
      </c>
      <c r="P3133" t="str">
        <f>IF(AND(검색!$C$4&lt;&gt;"",E3133&lt;&gt;"",ISNUMBER(SEARCH(검색!$C$4,E3133)),OR(D3133&lt;&gt;"",F3133&lt;&gt;"",G3133&lt;&gt;"",H3133&lt;&gt;"")),COUNT(P$1:P3132)+1,"")</f>
        <v/>
      </c>
    </row>
    <row r="3134" spans="1:16" x14ac:dyDescent="0.3">
      <c r="A3134">
        <v>3133</v>
      </c>
      <c r="B3134" t="s">
        <v>1408</v>
      </c>
      <c r="C3134">
        <v>141</v>
      </c>
      <c r="D3134">
        <f>'4월'!B141</f>
        <v>0</v>
      </c>
      <c r="E3134">
        <f t="shared" si="48"/>
        <v>0</v>
      </c>
      <c r="F3134">
        <f>'4월'!C141</f>
        <v>0</v>
      </c>
      <c r="G3134">
        <f>'4월'!D141</f>
        <v>0</v>
      </c>
      <c r="H3134">
        <f>'4월'!E141</f>
        <v>0</v>
      </c>
      <c r="I3134">
        <f>'4월'!F141</f>
        <v>0</v>
      </c>
      <c r="J3134" t="str">
        <f>'4월'!G141</f>
        <v/>
      </c>
      <c r="K3134">
        <f>'4월'!H141</f>
        <v>0</v>
      </c>
      <c r="L3134">
        <f>'4월'!I141</f>
        <v>0</v>
      </c>
      <c r="M3134" t="str">
        <f>'4월'!J141</f>
        <v/>
      </c>
      <c r="N3134">
        <f>'4월'!K141</f>
        <v>0</v>
      </c>
      <c r="O3134">
        <f>'4월'!L141</f>
        <v>0</v>
      </c>
      <c r="P3134" t="str">
        <f>IF(AND(검색!$C$4&lt;&gt;"",E3134&lt;&gt;"",ISNUMBER(SEARCH(검색!$C$4,E3134)),OR(D3134&lt;&gt;"",F3134&lt;&gt;"",G3134&lt;&gt;"",H3134&lt;&gt;"")),COUNT(P$1:P3133)+1,"")</f>
        <v/>
      </c>
    </row>
    <row r="3135" spans="1:16" x14ac:dyDescent="0.3">
      <c r="A3135">
        <v>3134</v>
      </c>
      <c r="B3135" t="s">
        <v>1408</v>
      </c>
      <c r="C3135">
        <v>142</v>
      </c>
      <c r="D3135">
        <f>'4월'!B142</f>
        <v>0</v>
      </c>
      <c r="E3135">
        <f t="shared" si="48"/>
        <v>0</v>
      </c>
      <c r="F3135">
        <f>'4월'!C142</f>
        <v>0</v>
      </c>
      <c r="G3135">
        <f>'4월'!D142</f>
        <v>0</v>
      </c>
      <c r="H3135">
        <f>'4월'!E142</f>
        <v>0</v>
      </c>
      <c r="I3135">
        <f>'4월'!F142</f>
        <v>0</v>
      </c>
      <c r="J3135" t="str">
        <f>'4월'!G142</f>
        <v/>
      </c>
      <c r="K3135">
        <f>'4월'!H142</f>
        <v>0</v>
      </c>
      <c r="L3135">
        <f>'4월'!I142</f>
        <v>0</v>
      </c>
      <c r="M3135" t="str">
        <f>'4월'!J142</f>
        <v/>
      </c>
      <c r="N3135">
        <f>'4월'!K142</f>
        <v>0</v>
      </c>
      <c r="O3135">
        <f>'4월'!L142</f>
        <v>0</v>
      </c>
      <c r="P3135" t="str">
        <f>IF(AND(검색!$C$4&lt;&gt;"",E3135&lt;&gt;"",ISNUMBER(SEARCH(검색!$C$4,E3135)),OR(D3135&lt;&gt;"",F3135&lt;&gt;"",G3135&lt;&gt;"",H3135&lt;&gt;"")),COUNT(P$1:P3134)+1,"")</f>
        <v/>
      </c>
    </row>
    <row r="3136" spans="1:16" x14ac:dyDescent="0.3">
      <c r="A3136">
        <v>3135</v>
      </c>
      <c r="B3136" t="s">
        <v>1408</v>
      </c>
      <c r="C3136">
        <v>143</v>
      </c>
      <c r="D3136">
        <f>'4월'!B143</f>
        <v>0</v>
      </c>
      <c r="E3136">
        <f t="shared" si="48"/>
        <v>0</v>
      </c>
      <c r="F3136">
        <f>'4월'!C143</f>
        <v>0</v>
      </c>
      <c r="G3136">
        <f>'4월'!D143</f>
        <v>0</v>
      </c>
      <c r="H3136">
        <f>'4월'!E143</f>
        <v>0</v>
      </c>
      <c r="I3136">
        <f>'4월'!F143</f>
        <v>0</v>
      </c>
      <c r="J3136" t="str">
        <f>'4월'!G143</f>
        <v/>
      </c>
      <c r="K3136">
        <f>'4월'!H143</f>
        <v>0</v>
      </c>
      <c r="L3136">
        <f>'4월'!I143</f>
        <v>0</v>
      </c>
      <c r="M3136" t="str">
        <f>'4월'!J143</f>
        <v/>
      </c>
      <c r="N3136">
        <f>'4월'!K143</f>
        <v>0</v>
      </c>
      <c r="O3136">
        <f>'4월'!L143</f>
        <v>0</v>
      </c>
      <c r="P3136" t="str">
        <f>IF(AND(검색!$C$4&lt;&gt;"",E3136&lt;&gt;"",ISNUMBER(SEARCH(검색!$C$4,E3136)),OR(D3136&lt;&gt;"",F3136&lt;&gt;"",G3136&lt;&gt;"",H3136&lt;&gt;"")),COUNT(P$1:P3135)+1,"")</f>
        <v/>
      </c>
    </row>
    <row r="3137" spans="1:16" x14ac:dyDescent="0.3">
      <c r="A3137">
        <v>3136</v>
      </c>
      <c r="B3137" t="s">
        <v>1408</v>
      </c>
      <c r="C3137">
        <v>144</v>
      </c>
      <c r="D3137">
        <f>'4월'!B144</f>
        <v>0</v>
      </c>
      <c r="E3137">
        <f t="shared" si="48"/>
        <v>0</v>
      </c>
      <c r="F3137">
        <f>'4월'!C144</f>
        <v>0</v>
      </c>
      <c r="G3137">
        <f>'4월'!D144</f>
        <v>0</v>
      </c>
      <c r="H3137">
        <f>'4월'!E144</f>
        <v>0</v>
      </c>
      <c r="I3137">
        <f>'4월'!F144</f>
        <v>0</v>
      </c>
      <c r="J3137" t="str">
        <f>'4월'!G144</f>
        <v/>
      </c>
      <c r="K3137">
        <f>'4월'!H144</f>
        <v>0</v>
      </c>
      <c r="L3137">
        <f>'4월'!I144</f>
        <v>0</v>
      </c>
      <c r="M3137" t="str">
        <f>'4월'!J144</f>
        <v/>
      </c>
      <c r="N3137">
        <f>'4월'!K144</f>
        <v>0</v>
      </c>
      <c r="O3137">
        <f>'4월'!L144</f>
        <v>0</v>
      </c>
      <c r="P3137" t="str">
        <f>IF(AND(검색!$C$4&lt;&gt;"",E3137&lt;&gt;"",ISNUMBER(SEARCH(검색!$C$4,E3137)),OR(D3137&lt;&gt;"",F3137&lt;&gt;"",G3137&lt;&gt;"",H3137&lt;&gt;"")),COUNT(P$1:P3136)+1,"")</f>
        <v/>
      </c>
    </row>
    <row r="3138" spans="1:16" x14ac:dyDescent="0.3">
      <c r="A3138">
        <v>3137</v>
      </c>
      <c r="B3138" t="s">
        <v>1408</v>
      </c>
      <c r="C3138">
        <v>145</v>
      </c>
      <c r="D3138">
        <f>'4월'!B145</f>
        <v>0</v>
      </c>
      <c r="E3138">
        <f t="shared" si="48"/>
        <v>0</v>
      </c>
      <c r="F3138">
        <f>'4월'!C145</f>
        <v>0</v>
      </c>
      <c r="G3138">
        <f>'4월'!D145</f>
        <v>0</v>
      </c>
      <c r="H3138">
        <f>'4월'!E145</f>
        <v>0</v>
      </c>
      <c r="I3138">
        <f>'4월'!F145</f>
        <v>0</v>
      </c>
      <c r="J3138" t="str">
        <f>'4월'!G145</f>
        <v/>
      </c>
      <c r="K3138">
        <f>'4월'!H145</f>
        <v>0</v>
      </c>
      <c r="L3138">
        <f>'4월'!I145</f>
        <v>0</v>
      </c>
      <c r="M3138" t="str">
        <f>'4월'!J145</f>
        <v/>
      </c>
      <c r="N3138">
        <f>'4월'!K145</f>
        <v>0</v>
      </c>
      <c r="O3138">
        <f>'4월'!L145</f>
        <v>0</v>
      </c>
      <c r="P3138" t="str">
        <f>IF(AND(검색!$C$4&lt;&gt;"",E3138&lt;&gt;"",ISNUMBER(SEARCH(검색!$C$4,E3138)),OR(D3138&lt;&gt;"",F3138&lt;&gt;"",G3138&lt;&gt;"",H3138&lt;&gt;"")),COUNT(P$1:P3137)+1,"")</f>
        <v/>
      </c>
    </row>
    <row r="3139" spans="1:16" x14ac:dyDescent="0.3">
      <c r="A3139">
        <v>3138</v>
      </c>
      <c r="B3139" t="s">
        <v>1408</v>
      </c>
      <c r="C3139">
        <v>146</v>
      </c>
      <c r="D3139">
        <f>'4월'!B146</f>
        <v>0</v>
      </c>
      <c r="E3139">
        <f t="shared" ref="E3139:E3202" si="49">IF(D3139&lt;&gt;"",D3139,IF(B3139=B3138,E3138,""))</f>
        <v>0</v>
      </c>
      <c r="F3139">
        <f>'4월'!C146</f>
        <v>0</v>
      </c>
      <c r="G3139">
        <f>'4월'!D146</f>
        <v>0</v>
      </c>
      <c r="H3139">
        <f>'4월'!E146</f>
        <v>0</v>
      </c>
      <c r="I3139">
        <f>'4월'!F146</f>
        <v>0</v>
      </c>
      <c r="J3139" t="str">
        <f>'4월'!G146</f>
        <v/>
      </c>
      <c r="K3139">
        <f>'4월'!H146</f>
        <v>0</v>
      </c>
      <c r="L3139">
        <f>'4월'!I146</f>
        <v>0</v>
      </c>
      <c r="M3139" t="str">
        <f>'4월'!J146</f>
        <v/>
      </c>
      <c r="N3139">
        <f>'4월'!K146</f>
        <v>0</v>
      </c>
      <c r="O3139">
        <f>'4월'!L146</f>
        <v>0</v>
      </c>
      <c r="P3139" t="str">
        <f>IF(AND(검색!$C$4&lt;&gt;"",E3139&lt;&gt;"",ISNUMBER(SEARCH(검색!$C$4,E3139)),OR(D3139&lt;&gt;"",F3139&lt;&gt;"",G3139&lt;&gt;"",H3139&lt;&gt;"")),COUNT(P$1:P3138)+1,"")</f>
        <v/>
      </c>
    </row>
    <row r="3140" spans="1:16" x14ac:dyDescent="0.3">
      <c r="A3140">
        <v>3139</v>
      </c>
      <c r="B3140" t="s">
        <v>1408</v>
      </c>
      <c r="C3140">
        <v>147</v>
      </c>
      <c r="D3140">
        <f>'4월'!B147</f>
        <v>0</v>
      </c>
      <c r="E3140">
        <f t="shared" si="49"/>
        <v>0</v>
      </c>
      <c r="F3140">
        <f>'4월'!C147</f>
        <v>0</v>
      </c>
      <c r="G3140">
        <f>'4월'!D147</f>
        <v>0</v>
      </c>
      <c r="H3140">
        <f>'4월'!E147</f>
        <v>0</v>
      </c>
      <c r="I3140">
        <f>'4월'!F147</f>
        <v>0</v>
      </c>
      <c r="J3140" t="str">
        <f>'4월'!G147</f>
        <v/>
      </c>
      <c r="K3140">
        <f>'4월'!H147</f>
        <v>0</v>
      </c>
      <c r="L3140">
        <f>'4월'!I147</f>
        <v>0</v>
      </c>
      <c r="M3140" t="str">
        <f>'4월'!J147</f>
        <v/>
      </c>
      <c r="N3140">
        <f>'4월'!K147</f>
        <v>0</v>
      </c>
      <c r="O3140">
        <f>'4월'!L147</f>
        <v>0</v>
      </c>
      <c r="P3140" t="str">
        <f>IF(AND(검색!$C$4&lt;&gt;"",E3140&lt;&gt;"",ISNUMBER(SEARCH(검색!$C$4,E3140)),OR(D3140&lt;&gt;"",F3140&lt;&gt;"",G3140&lt;&gt;"",H3140&lt;&gt;"")),COUNT(P$1:P3139)+1,"")</f>
        <v/>
      </c>
    </row>
    <row r="3141" spans="1:16" x14ac:dyDescent="0.3">
      <c r="A3141">
        <v>3140</v>
      </c>
      <c r="B3141" t="s">
        <v>1408</v>
      </c>
      <c r="C3141">
        <v>148</v>
      </c>
      <c r="D3141">
        <f>'4월'!B148</f>
        <v>0</v>
      </c>
      <c r="E3141">
        <f t="shared" si="49"/>
        <v>0</v>
      </c>
      <c r="F3141">
        <f>'4월'!C148</f>
        <v>0</v>
      </c>
      <c r="G3141">
        <f>'4월'!D148</f>
        <v>0</v>
      </c>
      <c r="H3141">
        <f>'4월'!E148</f>
        <v>0</v>
      </c>
      <c r="I3141">
        <f>'4월'!F148</f>
        <v>0</v>
      </c>
      <c r="J3141" t="str">
        <f>'4월'!G148</f>
        <v/>
      </c>
      <c r="K3141">
        <f>'4월'!H148</f>
        <v>0</v>
      </c>
      <c r="L3141">
        <f>'4월'!I148</f>
        <v>0</v>
      </c>
      <c r="M3141" t="str">
        <f>'4월'!J148</f>
        <v/>
      </c>
      <c r="N3141">
        <f>'4월'!K148</f>
        <v>0</v>
      </c>
      <c r="O3141">
        <f>'4월'!L148</f>
        <v>0</v>
      </c>
      <c r="P3141" t="str">
        <f>IF(AND(검색!$C$4&lt;&gt;"",E3141&lt;&gt;"",ISNUMBER(SEARCH(검색!$C$4,E3141)),OR(D3141&lt;&gt;"",F3141&lt;&gt;"",G3141&lt;&gt;"",H3141&lt;&gt;"")),COUNT(P$1:P3140)+1,"")</f>
        <v/>
      </c>
    </row>
    <row r="3142" spans="1:16" x14ac:dyDescent="0.3">
      <c r="A3142">
        <v>3141</v>
      </c>
      <c r="B3142" t="s">
        <v>1408</v>
      </c>
      <c r="C3142">
        <v>149</v>
      </c>
      <c r="D3142">
        <f>'4월'!B149</f>
        <v>0</v>
      </c>
      <c r="E3142">
        <f t="shared" si="49"/>
        <v>0</v>
      </c>
      <c r="F3142">
        <f>'4월'!C149</f>
        <v>0</v>
      </c>
      <c r="G3142">
        <f>'4월'!D149</f>
        <v>0</v>
      </c>
      <c r="H3142">
        <f>'4월'!E149</f>
        <v>0</v>
      </c>
      <c r="I3142">
        <f>'4월'!F149</f>
        <v>0</v>
      </c>
      <c r="J3142" t="str">
        <f>'4월'!G149</f>
        <v/>
      </c>
      <c r="K3142">
        <f>'4월'!H149</f>
        <v>0</v>
      </c>
      <c r="L3142">
        <f>'4월'!I149</f>
        <v>0</v>
      </c>
      <c r="M3142" t="str">
        <f>'4월'!J149</f>
        <v/>
      </c>
      <c r="N3142">
        <f>'4월'!K149</f>
        <v>0</v>
      </c>
      <c r="O3142">
        <f>'4월'!L149</f>
        <v>0</v>
      </c>
      <c r="P3142" t="str">
        <f>IF(AND(검색!$C$4&lt;&gt;"",E3142&lt;&gt;"",ISNUMBER(SEARCH(검색!$C$4,E3142)),OR(D3142&lt;&gt;"",F3142&lt;&gt;"",G3142&lt;&gt;"",H3142&lt;&gt;"")),COUNT(P$1:P3141)+1,"")</f>
        <v/>
      </c>
    </row>
    <row r="3143" spans="1:16" x14ac:dyDescent="0.3">
      <c r="A3143">
        <v>3142</v>
      </c>
      <c r="B3143" t="s">
        <v>1408</v>
      </c>
      <c r="C3143">
        <v>150</v>
      </c>
      <c r="D3143">
        <f>'4월'!B150</f>
        <v>0</v>
      </c>
      <c r="E3143">
        <f t="shared" si="49"/>
        <v>0</v>
      </c>
      <c r="F3143">
        <f>'4월'!C150</f>
        <v>0</v>
      </c>
      <c r="G3143">
        <f>'4월'!D150</f>
        <v>0</v>
      </c>
      <c r="H3143">
        <f>'4월'!E150</f>
        <v>0</v>
      </c>
      <c r="I3143">
        <f>'4월'!F150</f>
        <v>0</v>
      </c>
      <c r="J3143" t="str">
        <f>'4월'!G150</f>
        <v/>
      </c>
      <c r="K3143">
        <f>'4월'!H150</f>
        <v>0</v>
      </c>
      <c r="L3143">
        <f>'4월'!I150</f>
        <v>0</v>
      </c>
      <c r="M3143" t="str">
        <f>'4월'!J150</f>
        <v/>
      </c>
      <c r="N3143">
        <f>'4월'!K150</f>
        <v>0</v>
      </c>
      <c r="O3143">
        <f>'4월'!L150</f>
        <v>0</v>
      </c>
      <c r="P3143" t="str">
        <f>IF(AND(검색!$C$4&lt;&gt;"",E3143&lt;&gt;"",ISNUMBER(SEARCH(검색!$C$4,E3143)),OR(D3143&lt;&gt;"",F3143&lt;&gt;"",G3143&lt;&gt;"",H3143&lt;&gt;"")),COUNT(P$1:P3142)+1,"")</f>
        <v/>
      </c>
    </row>
    <row r="3144" spans="1:16" x14ac:dyDescent="0.3">
      <c r="A3144">
        <v>3143</v>
      </c>
      <c r="B3144" t="s">
        <v>1408</v>
      </c>
      <c r="C3144">
        <v>151</v>
      </c>
      <c r="D3144">
        <f>'4월'!B151</f>
        <v>0</v>
      </c>
      <c r="E3144">
        <f t="shared" si="49"/>
        <v>0</v>
      </c>
      <c r="F3144">
        <f>'4월'!C151</f>
        <v>0</v>
      </c>
      <c r="G3144">
        <f>'4월'!D151</f>
        <v>0</v>
      </c>
      <c r="H3144">
        <f>'4월'!E151</f>
        <v>0</v>
      </c>
      <c r="I3144">
        <f>'4월'!F151</f>
        <v>0</v>
      </c>
      <c r="J3144" t="str">
        <f>'4월'!G151</f>
        <v/>
      </c>
      <c r="K3144">
        <f>'4월'!H151</f>
        <v>0</v>
      </c>
      <c r="L3144">
        <f>'4월'!I151</f>
        <v>0</v>
      </c>
      <c r="M3144" t="str">
        <f>'4월'!J151</f>
        <v/>
      </c>
      <c r="N3144">
        <f>'4월'!K151</f>
        <v>0</v>
      </c>
      <c r="O3144">
        <f>'4월'!L151</f>
        <v>0</v>
      </c>
      <c r="P3144" t="str">
        <f>IF(AND(검색!$C$4&lt;&gt;"",E3144&lt;&gt;"",ISNUMBER(SEARCH(검색!$C$4,E3144)),OR(D3144&lt;&gt;"",F3144&lt;&gt;"",G3144&lt;&gt;"",H3144&lt;&gt;"")),COUNT(P$1:P3143)+1,"")</f>
        <v/>
      </c>
    </row>
    <row r="3145" spans="1:16" x14ac:dyDescent="0.3">
      <c r="A3145">
        <v>3144</v>
      </c>
      <c r="B3145" t="s">
        <v>1408</v>
      </c>
      <c r="C3145">
        <v>152</v>
      </c>
      <c r="D3145">
        <f>'4월'!B152</f>
        <v>0</v>
      </c>
      <c r="E3145">
        <f t="shared" si="49"/>
        <v>0</v>
      </c>
      <c r="F3145">
        <f>'4월'!C152</f>
        <v>0</v>
      </c>
      <c r="G3145">
        <f>'4월'!D152</f>
        <v>0</v>
      </c>
      <c r="H3145">
        <f>'4월'!E152</f>
        <v>0</v>
      </c>
      <c r="I3145">
        <f>'4월'!F152</f>
        <v>0</v>
      </c>
      <c r="J3145" t="str">
        <f>'4월'!G152</f>
        <v/>
      </c>
      <c r="K3145">
        <f>'4월'!H152</f>
        <v>0</v>
      </c>
      <c r="L3145">
        <f>'4월'!I152</f>
        <v>0</v>
      </c>
      <c r="M3145" t="str">
        <f>'4월'!J152</f>
        <v/>
      </c>
      <c r="N3145">
        <f>'4월'!K152</f>
        <v>0</v>
      </c>
      <c r="O3145">
        <f>'4월'!L152</f>
        <v>0</v>
      </c>
      <c r="P3145" t="str">
        <f>IF(AND(검색!$C$4&lt;&gt;"",E3145&lt;&gt;"",ISNUMBER(SEARCH(검색!$C$4,E3145)),OR(D3145&lt;&gt;"",F3145&lt;&gt;"",G3145&lt;&gt;"",H3145&lt;&gt;"")),COUNT(P$1:P3144)+1,"")</f>
        <v/>
      </c>
    </row>
    <row r="3146" spans="1:16" x14ac:dyDescent="0.3">
      <c r="A3146">
        <v>3145</v>
      </c>
      <c r="B3146" t="s">
        <v>1408</v>
      </c>
      <c r="C3146">
        <v>153</v>
      </c>
      <c r="D3146">
        <f>'4월'!B153</f>
        <v>0</v>
      </c>
      <c r="E3146">
        <f t="shared" si="49"/>
        <v>0</v>
      </c>
      <c r="F3146">
        <f>'4월'!C153</f>
        <v>0</v>
      </c>
      <c r="G3146">
        <f>'4월'!D153</f>
        <v>0</v>
      </c>
      <c r="H3146">
        <f>'4월'!E153</f>
        <v>0</v>
      </c>
      <c r="I3146">
        <f>'4월'!F153</f>
        <v>0</v>
      </c>
      <c r="J3146" t="str">
        <f>'4월'!G153</f>
        <v/>
      </c>
      <c r="K3146">
        <f>'4월'!H153</f>
        <v>0</v>
      </c>
      <c r="L3146">
        <f>'4월'!I153</f>
        <v>0</v>
      </c>
      <c r="M3146" t="str">
        <f>'4월'!J153</f>
        <v/>
      </c>
      <c r="N3146">
        <f>'4월'!K153</f>
        <v>0</v>
      </c>
      <c r="O3146">
        <f>'4월'!L153</f>
        <v>0</v>
      </c>
      <c r="P3146" t="str">
        <f>IF(AND(검색!$C$4&lt;&gt;"",E3146&lt;&gt;"",ISNUMBER(SEARCH(검색!$C$4,E3146)),OR(D3146&lt;&gt;"",F3146&lt;&gt;"",G3146&lt;&gt;"",H3146&lt;&gt;"")),COUNT(P$1:P3145)+1,"")</f>
        <v/>
      </c>
    </row>
    <row r="3147" spans="1:16" x14ac:dyDescent="0.3">
      <c r="A3147">
        <v>3146</v>
      </c>
      <c r="B3147" t="s">
        <v>1408</v>
      </c>
      <c r="C3147">
        <v>154</v>
      </c>
      <c r="D3147">
        <f>'4월'!B154</f>
        <v>0</v>
      </c>
      <c r="E3147">
        <f t="shared" si="49"/>
        <v>0</v>
      </c>
      <c r="F3147">
        <f>'4월'!C154</f>
        <v>0</v>
      </c>
      <c r="G3147">
        <f>'4월'!D154</f>
        <v>0</v>
      </c>
      <c r="H3147">
        <f>'4월'!E154</f>
        <v>0</v>
      </c>
      <c r="I3147">
        <f>'4월'!F154</f>
        <v>0</v>
      </c>
      <c r="J3147" t="str">
        <f>'4월'!G154</f>
        <v/>
      </c>
      <c r="K3147">
        <f>'4월'!H154</f>
        <v>0</v>
      </c>
      <c r="L3147">
        <f>'4월'!I154</f>
        <v>0</v>
      </c>
      <c r="M3147" t="str">
        <f>'4월'!J154</f>
        <v/>
      </c>
      <c r="N3147">
        <f>'4월'!K154</f>
        <v>0</v>
      </c>
      <c r="O3147">
        <f>'4월'!L154</f>
        <v>0</v>
      </c>
      <c r="P3147" t="str">
        <f>IF(AND(검색!$C$4&lt;&gt;"",E3147&lt;&gt;"",ISNUMBER(SEARCH(검색!$C$4,E3147)),OR(D3147&lt;&gt;"",F3147&lt;&gt;"",G3147&lt;&gt;"",H3147&lt;&gt;"")),COUNT(P$1:P3146)+1,"")</f>
        <v/>
      </c>
    </row>
    <row r="3148" spans="1:16" x14ac:dyDescent="0.3">
      <c r="A3148">
        <v>3147</v>
      </c>
      <c r="B3148" t="s">
        <v>1408</v>
      </c>
      <c r="C3148">
        <v>155</v>
      </c>
      <c r="D3148">
        <f>'4월'!B155</f>
        <v>0</v>
      </c>
      <c r="E3148">
        <f t="shared" si="49"/>
        <v>0</v>
      </c>
      <c r="F3148">
        <f>'4월'!C155</f>
        <v>0</v>
      </c>
      <c r="G3148">
        <f>'4월'!D155</f>
        <v>0</v>
      </c>
      <c r="H3148">
        <f>'4월'!E155</f>
        <v>0</v>
      </c>
      <c r="I3148">
        <f>'4월'!F155</f>
        <v>0</v>
      </c>
      <c r="J3148" t="str">
        <f>'4월'!G155</f>
        <v/>
      </c>
      <c r="K3148">
        <f>'4월'!H155</f>
        <v>0</v>
      </c>
      <c r="L3148">
        <f>'4월'!I155</f>
        <v>0</v>
      </c>
      <c r="M3148" t="str">
        <f>'4월'!J155</f>
        <v/>
      </c>
      <c r="N3148">
        <f>'4월'!K155</f>
        <v>0</v>
      </c>
      <c r="O3148">
        <f>'4월'!L155</f>
        <v>0</v>
      </c>
      <c r="P3148" t="str">
        <f>IF(AND(검색!$C$4&lt;&gt;"",E3148&lt;&gt;"",ISNUMBER(SEARCH(검색!$C$4,E3148)),OR(D3148&lt;&gt;"",F3148&lt;&gt;"",G3148&lt;&gt;"",H3148&lt;&gt;"")),COUNT(P$1:P3147)+1,"")</f>
        <v/>
      </c>
    </row>
    <row r="3149" spans="1:16" x14ac:dyDescent="0.3">
      <c r="A3149">
        <v>3148</v>
      </c>
      <c r="B3149" t="s">
        <v>1408</v>
      </c>
      <c r="C3149">
        <v>156</v>
      </c>
      <c r="D3149">
        <f>'4월'!B156</f>
        <v>0</v>
      </c>
      <c r="E3149">
        <f t="shared" si="49"/>
        <v>0</v>
      </c>
      <c r="F3149">
        <f>'4월'!C156</f>
        <v>0</v>
      </c>
      <c r="G3149">
        <f>'4월'!D156</f>
        <v>0</v>
      </c>
      <c r="H3149">
        <f>'4월'!E156</f>
        <v>0</v>
      </c>
      <c r="I3149">
        <f>'4월'!F156</f>
        <v>0</v>
      </c>
      <c r="J3149" t="str">
        <f>'4월'!G156</f>
        <v/>
      </c>
      <c r="K3149">
        <f>'4월'!H156</f>
        <v>0</v>
      </c>
      <c r="L3149">
        <f>'4월'!I156</f>
        <v>0</v>
      </c>
      <c r="M3149" t="str">
        <f>'4월'!J156</f>
        <v/>
      </c>
      <c r="N3149">
        <f>'4월'!K156</f>
        <v>0</v>
      </c>
      <c r="O3149">
        <f>'4월'!L156</f>
        <v>0</v>
      </c>
      <c r="P3149" t="str">
        <f>IF(AND(검색!$C$4&lt;&gt;"",E3149&lt;&gt;"",ISNUMBER(SEARCH(검색!$C$4,E3149)),OR(D3149&lt;&gt;"",F3149&lt;&gt;"",G3149&lt;&gt;"",H3149&lt;&gt;"")),COUNT(P$1:P3148)+1,"")</f>
        <v/>
      </c>
    </row>
    <row r="3150" spans="1:16" x14ac:dyDescent="0.3">
      <c r="A3150">
        <v>3149</v>
      </c>
      <c r="B3150" t="s">
        <v>1408</v>
      </c>
      <c r="C3150">
        <v>157</v>
      </c>
      <c r="D3150">
        <f>'4월'!B157</f>
        <v>0</v>
      </c>
      <c r="E3150">
        <f t="shared" si="49"/>
        <v>0</v>
      </c>
      <c r="F3150">
        <f>'4월'!C157</f>
        <v>0</v>
      </c>
      <c r="G3150">
        <f>'4월'!D157</f>
        <v>0</v>
      </c>
      <c r="H3150">
        <f>'4월'!E157</f>
        <v>0</v>
      </c>
      <c r="I3150">
        <f>'4월'!F157</f>
        <v>0</v>
      </c>
      <c r="J3150" t="str">
        <f>'4월'!G157</f>
        <v/>
      </c>
      <c r="K3150">
        <f>'4월'!H157</f>
        <v>0</v>
      </c>
      <c r="L3150">
        <f>'4월'!I157</f>
        <v>0</v>
      </c>
      <c r="M3150" t="str">
        <f>'4월'!J157</f>
        <v/>
      </c>
      <c r="N3150">
        <f>'4월'!K157</f>
        <v>0</v>
      </c>
      <c r="O3150">
        <f>'4월'!L157</f>
        <v>0</v>
      </c>
      <c r="P3150" t="str">
        <f>IF(AND(검색!$C$4&lt;&gt;"",E3150&lt;&gt;"",ISNUMBER(SEARCH(검색!$C$4,E3150)),OR(D3150&lt;&gt;"",F3150&lt;&gt;"",G3150&lt;&gt;"",H3150&lt;&gt;"")),COUNT(P$1:P3149)+1,"")</f>
        <v/>
      </c>
    </row>
    <row r="3151" spans="1:16" x14ac:dyDescent="0.3">
      <c r="A3151">
        <v>3150</v>
      </c>
      <c r="B3151" t="s">
        <v>1408</v>
      </c>
      <c r="C3151">
        <v>158</v>
      </c>
      <c r="D3151">
        <f>'4월'!B158</f>
        <v>0</v>
      </c>
      <c r="E3151">
        <f t="shared" si="49"/>
        <v>0</v>
      </c>
      <c r="F3151">
        <f>'4월'!C158</f>
        <v>0</v>
      </c>
      <c r="G3151">
        <f>'4월'!D158</f>
        <v>0</v>
      </c>
      <c r="H3151">
        <f>'4월'!E158</f>
        <v>0</v>
      </c>
      <c r="I3151">
        <f>'4월'!F158</f>
        <v>0</v>
      </c>
      <c r="J3151" t="str">
        <f>'4월'!G158</f>
        <v/>
      </c>
      <c r="K3151">
        <f>'4월'!H158</f>
        <v>0</v>
      </c>
      <c r="L3151">
        <f>'4월'!I158</f>
        <v>0</v>
      </c>
      <c r="M3151" t="str">
        <f>'4월'!J158</f>
        <v/>
      </c>
      <c r="N3151">
        <f>'4월'!K158</f>
        <v>0</v>
      </c>
      <c r="O3151">
        <f>'4월'!L158</f>
        <v>0</v>
      </c>
      <c r="P3151" t="str">
        <f>IF(AND(검색!$C$4&lt;&gt;"",E3151&lt;&gt;"",ISNUMBER(SEARCH(검색!$C$4,E3151)),OR(D3151&lt;&gt;"",F3151&lt;&gt;"",G3151&lt;&gt;"",H3151&lt;&gt;"")),COUNT(P$1:P3150)+1,"")</f>
        <v/>
      </c>
    </row>
    <row r="3152" spans="1:16" x14ac:dyDescent="0.3">
      <c r="A3152">
        <v>3151</v>
      </c>
      <c r="B3152" t="s">
        <v>1408</v>
      </c>
      <c r="C3152">
        <v>159</v>
      </c>
      <c r="D3152">
        <f>'4월'!B159</f>
        <v>0</v>
      </c>
      <c r="E3152">
        <f t="shared" si="49"/>
        <v>0</v>
      </c>
      <c r="F3152">
        <f>'4월'!C159</f>
        <v>0</v>
      </c>
      <c r="G3152">
        <f>'4월'!D159</f>
        <v>0</v>
      </c>
      <c r="H3152">
        <f>'4월'!E159</f>
        <v>0</v>
      </c>
      <c r="I3152">
        <f>'4월'!F159</f>
        <v>0</v>
      </c>
      <c r="J3152" t="str">
        <f>'4월'!G159</f>
        <v/>
      </c>
      <c r="K3152">
        <f>'4월'!H159</f>
        <v>0</v>
      </c>
      <c r="L3152">
        <f>'4월'!I159</f>
        <v>0</v>
      </c>
      <c r="M3152" t="str">
        <f>'4월'!J159</f>
        <v/>
      </c>
      <c r="N3152">
        <f>'4월'!K159</f>
        <v>0</v>
      </c>
      <c r="O3152">
        <f>'4월'!L159</f>
        <v>0</v>
      </c>
      <c r="P3152" t="str">
        <f>IF(AND(검색!$C$4&lt;&gt;"",E3152&lt;&gt;"",ISNUMBER(SEARCH(검색!$C$4,E3152)),OR(D3152&lt;&gt;"",F3152&lt;&gt;"",G3152&lt;&gt;"",H3152&lt;&gt;"")),COUNT(P$1:P3151)+1,"")</f>
        <v/>
      </c>
    </row>
    <row r="3153" spans="1:16" x14ac:dyDescent="0.3">
      <c r="A3153">
        <v>3152</v>
      </c>
      <c r="B3153" t="s">
        <v>1408</v>
      </c>
      <c r="C3153">
        <v>160</v>
      </c>
      <c r="D3153">
        <f>'4월'!B160</f>
        <v>0</v>
      </c>
      <c r="E3153">
        <f t="shared" si="49"/>
        <v>0</v>
      </c>
      <c r="F3153">
        <f>'4월'!C160</f>
        <v>0</v>
      </c>
      <c r="G3153">
        <f>'4월'!D160</f>
        <v>0</v>
      </c>
      <c r="H3153">
        <f>'4월'!E160</f>
        <v>0</v>
      </c>
      <c r="I3153">
        <f>'4월'!F160</f>
        <v>0</v>
      </c>
      <c r="J3153" t="str">
        <f>'4월'!G160</f>
        <v/>
      </c>
      <c r="K3153">
        <f>'4월'!H160</f>
        <v>0</v>
      </c>
      <c r="L3153">
        <f>'4월'!I160</f>
        <v>0</v>
      </c>
      <c r="M3153" t="str">
        <f>'4월'!J160</f>
        <v/>
      </c>
      <c r="N3153">
        <f>'4월'!K160</f>
        <v>0</v>
      </c>
      <c r="O3153">
        <f>'4월'!L160</f>
        <v>0</v>
      </c>
      <c r="P3153" t="str">
        <f>IF(AND(검색!$C$4&lt;&gt;"",E3153&lt;&gt;"",ISNUMBER(SEARCH(검색!$C$4,E3153)),OR(D3153&lt;&gt;"",F3153&lt;&gt;"",G3153&lt;&gt;"",H3153&lt;&gt;"")),COUNT(P$1:P3152)+1,"")</f>
        <v/>
      </c>
    </row>
    <row r="3154" spans="1:16" x14ac:dyDescent="0.3">
      <c r="A3154">
        <v>3153</v>
      </c>
      <c r="B3154" t="s">
        <v>1408</v>
      </c>
      <c r="C3154">
        <v>161</v>
      </c>
      <c r="D3154">
        <f>'4월'!B161</f>
        <v>0</v>
      </c>
      <c r="E3154">
        <f t="shared" si="49"/>
        <v>0</v>
      </c>
      <c r="F3154">
        <f>'4월'!C161</f>
        <v>0</v>
      </c>
      <c r="G3154">
        <f>'4월'!D161</f>
        <v>0</v>
      </c>
      <c r="H3154">
        <f>'4월'!E161</f>
        <v>0</v>
      </c>
      <c r="I3154">
        <f>'4월'!F161</f>
        <v>0</v>
      </c>
      <c r="J3154" t="str">
        <f>'4월'!G161</f>
        <v/>
      </c>
      <c r="K3154">
        <f>'4월'!H161</f>
        <v>0</v>
      </c>
      <c r="L3154">
        <f>'4월'!I161</f>
        <v>0</v>
      </c>
      <c r="M3154" t="str">
        <f>'4월'!J161</f>
        <v/>
      </c>
      <c r="N3154">
        <f>'4월'!K161</f>
        <v>0</v>
      </c>
      <c r="O3154">
        <f>'4월'!L161</f>
        <v>0</v>
      </c>
      <c r="P3154" t="str">
        <f>IF(AND(검색!$C$4&lt;&gt;"",E3154&lt;&gt;"",ISNUMBER(SEARCH(검색!$C$4,E3154)),OR(D3154&lt;&gt;"",F3154&lt;&gt;"",G3154&lt;&gt;"",H3154&lt;&gt;"")),COUNT(P$1:P3153)+1,"")</f>
        <v/>
      </c>
    </row>
    <row r="3155" spans="1:16" x14ac:dyDescent="0.3">
      <c r="A3155">
        <v>3154</v>
      </c>
      <c r="B3155" t="s">
        <v>1408</v>
      </c>
      <c r="C3155">
        <v>162</v>
      </c>
      <c r="D3155">
        <f>'4월'!B162</f>
        <v>0</v>
      </c>
      <c r="E3155">
        <f t="shared" si="49"/>
        <v>0</v>
      </c>
      <c r="F3155">
        <f>'4월'!C162</f>
        <v>0</v>
      </c>
      <c r="G3155">
        <f>'4월'!D162</f>
        <v>0</v>
      </c>
      <c r="H3155">
        <f>'4월'!E162</f>
        <v>0</v>
      </c>
      <c r="I3155">
        <f>'4월'!F162</f>
        <v>0</v>
      </c>
      <c r="J3155" t="str">
        <f>'4월'!G162</f>
        <v/>
      </c>
      <c r="K3155">
        <f>'4월'!H162</f>
        <v>0</v>
      </c>
      <c r="L3155">
        <f>'4월'!I162</f>
        <v>0</v>
      </c>
      <c r="M3155" t="str">
        <f>'4월'!J162</f>
        <v/>
      </c>
      <c r="N3155">
        <f>'4월'!K162</f>
        <v>0</v>
      </c>
      <c r="O3155">
        <f>'4월'!L162</f>
        <v>0</v>
      </c>
      <c r="P3155" t="str">
        <f>IF(AND(검색!$C$4&lt;&gt;"",E3155&lt;&gt;"",ISNUMBER(SEARCH(검색!$C$4,E3155)),OR(D3155&lt;&gt;"",F3155&lt;&gt;"",G3155&lt;&gt;"",H3155&lt;&gt;"")),COUNT(P$1:P3154)+1,"")</f>
        <v/>
      </c>
    </row>
    <row r="3156" spans="1:16" x14ac:dyDescent="0.3">
      <c r="A3156">
        <v>3155</v>
      </c>
      <c r="B3156" t="s">
        <v>1408</v>
      </c>
      <c r="C3156">
        <v>163</v>
      </c>
      <c r="D3156">
        <f>'4월'!B163</f>
        <v>0</v>
      </c>
      <c r="E3156">
        <f t="shared" si="49"/>
        <v>0</v>
      </c>
      <c r="F3156">
        <f>'4월'!C163</f>
        <v>0</v>
      </c>
      <c r="G3156">
        <f>'4월'!D163</f>
        <v>0</v>
      </c>
      <c r="H3156">
        <f>'4월'!E163</f>
        <v>0</v>
      </c>
      <c r="I3156">
        <f>'4월'!F163</f>
        <v>0</v>
      </c>
      <c r="J3156" t="str">
        <f>'4월'!G163</f>
        <v/>
      </c>
      <c r="K3156">
        <f>'4월'!H163</f>
        <v>0</v>
      </c>
      <c r="L3156">
        <f>'4월'!I163</f>
        <v>0</v>
      </c>
      <c r="M3156" t="str">
        <f>'4월'!J163</f>
        <v/>
      </c>
      <c r="N3156">
        <f>'4월'!K163</f>
        <v>0</v>
      </c>
      <c r="O3156">
        <f>'4월'!L163</f>
        <v>0</v>
      </c>
      <c r="P3156" t="str">
        <f>IF(AND(검색!$C$4&lt;&gt;"",E3156&lt;&gt;"",ISNUMBER(SEARCH(검색!$C$4,E3156)),OR(D3156&lt;&gt;"",F3156&lt;&gt;"",G3156&lt;&gt;"",H3156&lt;&gt;"")),COUNT(P$1:P3155)+1,"")</f>
        <v/>
      </c>
    </row>
    <row r="3157" spans="1:16" x14ac:dyDescent="0.3">
      <c r="A3157">
        <v>3156</v>
      </c>
      <c r="B3157" t="s">
        <v>1408</v>
      </c>
      <c r="C3157">
        <v>164</v>
      </c>
      <c r="D3157">
        <f>'4월'!B164</f>
        <v>0</v>
      </c>
      <c r="E3157">
        <f t="shared" si="49"/>
        <v>0</v>
      </c>
      <c r="F3157">
        <f>'4월'!C164</f>
        <v>0</v>
      </c>
      <c r="G3157">
        <f>'4월'!D164</f>
        <v>0</v>
      </c>
      <c r="H3157">
        <f>'4월'!E164</f>
        <v>0</v>
      </c>
      <c r="I3157">
        <f>'4월'!F164</f>
        <v>0</v>
      </c>
      <c r="J3157" t="str">
        <f>'4월'!G164</f>
        <v/>
      </c>
      <c r="K3157">
        <f>'4월'!H164</f>
        <v>0</v>
      </c>
      <c r="L3157">
        <f>'4월'!I164</f>
        <v>0</v>
      </c>
      <c r="M3157" t="str">
        <f>'4월'!J164</f>
        <v/>
      </c>
      <c r="N3157">
        <f>'4월'!K164</f>
        <v>0</v>
      </c>
      <c r="O3157">
        <f>'4월'!L164</f>
        <v>0</v>
      </c>
      <c r="P3157" t="str">
        <f>IF(AND(검색!$C$4&lt;&gt;"",E3157&lt;&gt;"",ISNUMBER(SEARCH(검색!$C$4,E3157)),OR(D3157&lt;&gt;"",F3157&lt;&gt;"",G3157&lt;&gt;"",H3157&lt;&gt;"")),COUNT(P$1:P3156)+1,"")</f>
        <v/>
      </c>
    </row>
    <row r="3158" spans="1:16" x14ac:dyDescent="0.3">
      <c r="A3158">
        <v>3157</v>
      </c>
      <c r="B3158" t="s">
        <v>1408</v>
      </c>
      <c r="C3158">
        <v>165</v>
      </c>
      <c r="D3158">
        <f>'4월'!B165</f>
        <v>0</v>
      </c>
      <c r="E3158">
        <f t="shared" si="49"/>
        <v>0</v>
      </c>
      <c r="F3158">
        <f>'4월'!C165</f>
        <v>0</v>
      </c>
      <c r="G3158">
        <f>'4월'!D165</f>
        <v>0</v>
      </c>
      <c r="H3158">
        <f>'4월'!E165</f>
        <v>0</v>
      </c>
      <c r="I3158">
        <f>'4월'!F165</f>
        <v>0</v>
      </c>
      <c r="J3158" t="str">
        <f>'4월'!G165</f>
        <v/>
      </c>
      <c r="K3158">
        <f>'4월'!H165</f>
        <v>0</v>
      </c>
      <c r="L3158">
        <f>'4월'!I165</f>
        <v>0</v>
      </c>
      <c r="M3158" t="str">
        <f>'4월'!J165</f>
        <v/>
      </c>
      <c r="N3158">
        <f>'4월'!K165</f>
        <v>0</v>
      </c>
      <c r="O3158">
        <f>'4월'!L165</f>
        <v>0</v>
      </c>
      <c r="P3158" t="str">
        <f>IF(AND(검색!$C$4&lt;&gt;"",E3158&lt;&gt;"",ISNUMBER(SEARCH(검색!$C$4,E3158)),OR(D3158&lt;&gt;"",F3158&lt;&gt;"",G3158&lt;&gt;"",H3158&lt;&gt;"")),COUNT(P$1:P3157)+1,"")</f>
        <v/>
      </c>
    </row>
    <row r="3159" spans="1:16" x14ac:dyDescent="0.3">
      <c r="A3159">
        <v>3158</v>
      </c>
      <c r="B3159" t="s">
        <v>1408</v>
      </c>
      <c r="C3159">
        <v>166</v>
      </c>
      <c r="D3159">
        <f>'4월'!B166</f>
        <v>0</v>
      </c>
      <c r="E3159">
        <f t="shared" si="49"/>
        <v>0</v>
      </c>
      <c r="F3159">
        <f>'4월'!C166</f>
        <v>0</v>
      </c>
      <c r="G3159">
        <f>'4월'!D166</f>
        <v>0</v>
      </c>
      <c r="H3159">
        <f>'4월'!E166</f>
        <v>0</v>
      </c>
      <c r="I3159">
        <f>'4월'!F166</f>
        <v>0</v>
      </c>
      <c r="J3159" t="str">
        <f>'4월'!G166</f>
        <v/>
      </c>
      <c r="K3159">
        <f>'4월'!H166</f>
        <v>0</v>
      </c>
      <c r="L3159">
        <f>'4월'!I166</f>
        <v>0</v>
      </c>
      <c r="M3159" t="str">
        <f>'4월'!J166</f>
        <v/>
      </c>
      <c r="N3159">
        <f>'4월'!K166</f>
        <v>0</v>
      </c>
      <c r="O3159">
        <f>'4월'!L166</f>
        <v>0</v>
      </c>
      <c r="P3159" t="str">
        <f>IF(AND(검색!$C$4&lt;&gt;"",E3159&lt;&gt;"",ISNUMBER(SEARCH(검색!$C$4,E3159)),OR(D3159&lt;&gt;"",F3159&lt;&gt;"",G3159&lt;&gt;"",H3159&lt;&gt;"")),COUNT(P$1:P3158)+1,"")</f>
        <v/>
      </c>
    </row>
    <row r="3160" spans="1:16" x14ac:dyDescent="0.3">
      <c r="A3160">
        <v>3159</v>
      </c>
      <c r="B3160" t="s">
        <v>1408</v>
      </c>
      <c r="C3160">
        <v>167</v>
      </c>
      <c r="D3160">
        <f>'4월'!B167</f>
        <v>0</v>
      </c>
      <c r="E3160">
        <f t="shared" si="49"/>
        <v>0</v>
      </c>
      <c r="F3160">
        <f>'4월'!C167</f>
        <v>0</v>
      </c>
      <c r="G3160">
        <f>'4월'!D167</f>
        <v>0</v>
      </c>
      <c r="H3160">
        <f>'4월'!E167</f>
        <v>0</v>
      </c>
      <c r="I3160">
        <f>'4월'!F167</f>
        <v>0</v>
      </c>
      <c r="J3160" t="str">
        <f>'4월'!G167</f>
        <v/>
      </c>
      <c r="K3160">
        <f>'4월'!H167</f>
        <v>0</v>
      </c>
      <c r="L3160">
        <f>'4월'!I167</f>
        <v>0</v>
      </c>
      <c r="M3160" t="str">
        <f>'4월'!J167</f>
        <v/>
      </c>
      <c r="N3160">
        <f>'4월'!K167</f>
        <v>0</v>
      </c>
      <c r="O3160">
        <f>'4월'!L167</f>
        <v>0</v>
      </c>
      <c r="P3160" t="str">
        <f>IF(AND(검색!$C$4&lt;&gt;"",E3160&lt;&gt;"",ISNUMBER(SEARCH(검색!$C$4,E3160)),OR(D3160&lt;&gt;"",F3160&lt;&gt;"",G3160&lt;&gt;"",H3160&lt;&gt;"")),COUNT(P$1:P3159)+1,"")</f>
        <v/>
      </c>
    </row>
    <row r="3161" spans="1:16" x14ac:dyDescent="0.3">
      <c r="A3161">
        <v>3160</v>
      </c>
      <c r="B3161" t="s">
        <v>1408</v>
      </c>
      <c r="C3161">
        <v>168</v>
      </c>
      <c r="D3161">
        <f>'4월'!B168</f>
        <v>0</v>
      </c>
      <c r="E3161">
        <f t="shared" si="49"/>
        <v>0</v>
      </c>
      <c r="F3161">
        <f>'4월'!C168</f>
        <v>0</v>
      </c>
      <c r="G3161">
        <f>'4월'!D168</f>
        <v>0</v>
      </c>
      <c r="H3161">
        <f>'4월'!E168</f>
        <v>0</v>
      </c>
      <c r="I3161">
        <f>'4월'!F168</f>
        <v>0</v>
      </c>
      <c r="J3161" t="str">
        <f>'4월'!G168</f>
        <v/>
      </c>
      <c r="K3161">
        <f>'4월'!H168</f>
        <v>0</v>
      </c>
      <c r="L3161">
        <f>'4월'!I168</f>
        <v>0</v>
      </c>
      <c r="M3161" t="str">
        <f>'4월'!J168</f>
        <v/>
      </c>
      <c r="N3161">
        <f>'4월'!K168</f>
        <v>0</v>
      </c>
      <c r="O3161">
        <f>'4월'!L168</f>
        <v>0</v>
      </c>
      <c r="P3161" t="str">
        <f>IF(AND(검색!$C$4&lt;&gt;"",E3161&lt;&gt;"",ISNUMBER(SEARCH(검색!$C$4,E3161)),OR(D3161&lt;&gt;"",F3161&lt;&gt;"",G3161&lt;&gt;"",H3161&lt;&gt;"")),COUNT(P$1:P3160)+1,"")</f>
        <v/>
      </c>
    </row>
    <row r="3162" spans="1:16" x14ac:dyDescent="0.3">
      <c r="A3162">
        <v>3161</v>
      </c>
      <c r="B3162" t="s">
        <v>1408</v>
      </c>
      <c r="C3162">
        <v>169</v>
      </c>
      <c r="D3162">
        <f>'4월'!B169</f>
        <v>0</v>
      </c>
      <c r="E3162">
        <f t="shared" si="49"/>
        <v>0</v>
      </c>
      <c r="F3162">
        <f>'4월'!C169</f>
        <v>0</v>
      </c>
      <c r="G3162">
        <f>'4월'!D169</f>
        <v>0</v>
      </c>
      <c r="H3162">
        <f>'4월'!E169</f>
        <v>0</v>
      </c>
      <c r="I3162">
        <f>'4월'!F169</f>
        <v>0</v>
      </c>
      <c r="J3162" t="str">
        <f>'4월'!G169</f>
        <v/>
      </c>
      <c r="K3162">
        <f>'4월'!H169</f>
        <v>0</v>
      </c>
      <c r="L3162">
        <f>'4월'!I169</f>
        <v>0</v>
      </c>
      <c r="M3162" t="str">
        <f>'4월'!J169</f>
        <v/>
      </c>
      <c r="N3162">
        <f>'4월'!K169</f>
        <v>0</v>
      </c>
      <c r="O3162">
        <f>'4월'!L169</f>
        <v>0</v>
      </c>
      <c r="P3162" t="str">
        <f>IF(AND(검색!$C$4&lt;&gt;"",E3162&lt;&gt;"",ISNUMBER(SEARCH(검색!$C$4,E3162)),OR(D3162&lt;&gt;"",F3162&lt;&gt;"",G3162&lt;&gt;"",H3162&lt;&gt;"")),COUNT(P$1:P3161)+1,"")</f>
        <v/>
      </c>
    </row>
    <row r="3163" spans="1:16" x14ac:dyDescent="0.3">
      <c r="A3163">
        <v>3162</v>
      </c>
      <c r="B3163" t="s">
        <v>1408</v>
      </c>
      <c r="C3163">
        <v>170</v>
      </c>
      <c r="D3163">
        <f>'4월'!B170</f>
        <v>0</v>
      </c>
      <c r="E3163">
        <f t="shared" si="49"/>
        <v>0</v>
      </c>
      <c r="F3163">
        <f>'4월'!C170</f>
        <v>0</v>
      </c>
      <c r="G3163">
        <f>'4월'!D170</f>
        <v>0</v>
      </c>
      <c r="H3163">
        <f>'4월'!E170</f>
        <v>0</v>
      </c>
      <c r="I3163">
        <f>'4월'!F170</f>
        <v>0</v>
      </c>
      <c r="J3163" t="str">
        <f>'4월'!G170</f>
        <v/>
      </c>
      <c r="K3163">
        <f>'4월'!H170</f>
        <v>0</v>
      </c>
      <c r="L3163">
        <f>'4월'!I170</f>
        <v>0</v>
      </c>
      <c r="M3163" t="str">
        <f>'4월'!J170</f>
        <v/>
      </c>
      <c r="N3163">
        <f>'4월'!K170</f>
        <v>0</v>
      </c>
      <c r="O3163">
        <f>'4월'!L170</f>
        <v>0</v>
      </c>
      <c r="P3163" t="str">
        <f>IF(AND(검색!$C$4&lt;&gt;"",E3163&lt;&gt;"",ISNUMBER(SEARCH(검색!$C$4,E3163)),OR(D3163&lt;&gt;"",F3163&lt;&gt;"",G3163&lt;&gt;"",H3163&lt;&gt;"")),COUNT(P$1:P3162)+1,"")</f>
        <v/>
      </c>
    </row>
    <row r="3164" spans="1:16" x14ac:dyDescent="0.3">
      <c r="A3164">
        <v>3163</v>
      </c>
      <c r="B3164" t="s">
        <v>1408</v>
      </c>
      <c r="C3164">
        <v>171</v>
      </c>
      <c r="D3164">
        <f>'4월'!B171</f>
        <v>0</v>
      </c>
      <c r="E3164">
        <f t="shared" si="49"/>
        <v>0</v>
      </c>
      <c r="F3164">
        <f>'4월'!C171</f>
        <v>0</v>
      </c>
      <c r="G3164">
        <f>'4월'!D171</f>
        <v>0</v>
      </c>
      <c r="H3164">
        <f>'4월'!E171</f>
        <v>0</v>
      </c>
      <c r="I3164">
        <f>'4월'!F171</f>
        <v>0</v>
      </c>
      <c r="J3164" t="str">
        <f>'4월'!G171</f>
        <v/>
      </c>
      <c r="K3164">
        <f>'4월'!H171</f>
        <v>0</v>
      </c>
      <c r="L3164">
        <f>'4월'!I171</f>
        <v>0</v>
      </c>
      <c r="M3164" t="str">
        <f>'4월'!J171</f>
        <v/>
      </c>
      <c r="N3164">
        <f>'4월'!K171</f>
        <v>0</v>
      </c>
      <c r="O3164">
        <f>'4월'!L171</f>
        <v>0</v>
      </c>
      <c r="P3164" t="str">
        <f>IF(AND(검색!$C$4&lt;&gt;"",E3164&lt;&gt;"",ISNUMBER(SEARCH(검색!$C$4,E3164)),OR(D3164&lt;&gt;"",F3164&lt;&gt;"",G3164&lt;&gt;"",H3164&lt;&gt;"")),COUNT(P$1:P3163)+1,"")</f>
        <v/>
      </c>
    </row>
    <row r="3165" spans="1:16" x14ac:dyDescent="0.3">
      <c r="A3165">
        <v>3164</v>
      </c>
      <c r="B3165" t="s">
        <v>1408</v>
      </c>
      <c r="C3165">
        <v>172</v>
      </c>
      <c r="D3165">
        <f>'4월'!B172</f>
        <v>0</v>
      </c>
      <c r="E3165">
        <f t="shared" si="49"/>
        <v>0</v>
      </c>
      <c r="F3165">
        <f>'4월'!C172</f>
        <v>0</v>
      </c>
      <c r="G3165">
        <f>'4월'!D172</f>
        <v>0</v>
      </c>
      <c r="H3165">
        <f>'4월'!E172</f>
        <v>0</v>
      </c>
      <c r="I3165">
        <f>'4월'!F172</f>
        <v>0</v>
      </c>
      <c r="J3165" t="str">
        <f>'4월'!G172</f>
        <v/>
      </c>
      <c r="K3165">
        <f>'4월'!H172</f>
        <v>0</v>
      </c>
      <c r="L3165">
        <f>'4월'!I172</f>
        <v>0</v>
      </c>
      <c r="M3165" t="str">
        <f>'4월'!J172</f>
        <v/>
      </c>
      <c r="N3165">
        <f>'4월'!K172</f>
        <v>0</v>
      </c>
      <c r="O3165">
        <f>'4월'!L172</f>
        <v>0</v>
      </c>
      <c r="P3165" t="str">
        <f>IF(AND(검색!$C$4&lt;&gt;"",E3165&lt;&gt;"",ISNUMBER(SEARCH(검색!$C$4,E3165)),OR(D3165&lt;&gt;"",F3165&lt;&gt;"",G3165&lt;&gt;"",H3165&lt;&gt;"")),COUNT(P$1:P3164)+1,"")</f>
        <v/>
      </c>
    </row>
    <row r="3166" spans="1:16" x14ac:dyDescent="0.3">
      <c r="A3166">
        <v>3165</v>
      </c>
      <c r="B3166" t="s">
        <v>1408</v>
      </c>
      <c r="C3166">
        <v>173</v>
      </c>
      <c r="D3166">
        <f>'4월'!B173</f>
        <v>0</v>
      </c>
      <c r="E3166">
        <f t="shared" si="49"/>
        <v>0</v>
      </c>
      <c r="F3166">
        <f>'4월'!C173</f>
        <v>0</v>
      </c>
      <c r="G3166">
        <f>'4월'!D173</f>
        <v>0</v>
      </c>
      <c r="H3166">
        <f>'4월'!E173</f>
        <v>0</v>
      </c>
      <c r="I3166">
        <f>'4월'!F173</f>
        <v>0</v>
      </c>
      <c r="J3166" t="str">
        <f>'4월'!G173</f>
        <v/>
      </c>
      <c r="K3166">
        <f>'4월'!H173</f>
        <v>0</v>
      </c>
      <c r="L3166">
        <f>'4월'!I173</f>
        <v>0</v>
      </c>
      <c r="M3166" t="str">
        <f>'4월'!J173</f>
        <v/>
      </c>
      <c r="N3166">
        <f>'4월'!K173</f>
        <v>0</v>
      </c>
      <c r="O3166">
        <f>'4월'!L173</f>
        <v>0</v>
      </c>
      <c r="P3166" t="str">
        <f>IF(AND(검색!$C$4&lt;&gt;"",E3166&lt;&gt;"",ISNUMBER(SEARCH(검색!$C$4,E3166)),OR(D3166&lt;&gt;"",F3166&lt;&gt;"",G3166&lt;&gt;"",H3166&lt;&gt;"")),COUNT(P$1:P3165)+1,"")</f>
        <v/>
      </c>
    </row>
    <row r="3167" spans="1:16" x14ac:dyDescent="0.3">
      <c r="A3167">
        <v>3166</v>
      </c>
      <c r="B3167" t="s">
        <v>1408</v>
      </c>
      <c r="C3167">
        <v>174</v>
      </c>
      <c r="D3167">
        <f>'4월'!B174</f>
        <v>0</v>
      </c>
      <c r="E3167">
        <f t="shared" si="49"/>
        <v>0</v>
      </c>
      <c r="F3167">
        <f>'4월'!C174</f>
        <v>0</v>
      </c>
      <c r="G3167">
        <f>'4월'!D174</f>
        <v>0</v>
      </c>
      <c r="H3167">
        <f>'4월'!E174</f>
        <v>0</v>
      </c>
      <c r="I3167">
        <f>'4월'!F174</f>
        <v>0</v>
      </c>
      <c r="J3167" t="str">
        <f>'4월'!G174</f>
        <v/>
      </c>
      <c r="K3167">
        <f>'4월'!H174</f>
        <v>0</v>
      </c>
      <c r="L3167">
        <f>'4월'!I174</f>
        <v>0</v>
      </c>
      <c r="M3167" t="str">
        <f>'4월'!J174</f>
        <v/>
      </c>
      <c r="N3167">
        <f>'4월'!K174</f>
        <v>0</v>
      </c>
      <c r="O3167">
        <f>'4월'!L174</f>
        <v>0</v>
      </c>
      <c r="P3167" t="str">
        <f>IF(AND(검색!$C$4&lt;&gt;"",E3167&lt;&gt;"",ISNUMBER(SEARCH(검색!$C$4,E3167)),OR(D3167&lt;&gt;"",F3167&lt;&gt;"",G3167&lt;&gt;"",H3167&lt;&gt;"")),COUNT(P$1:P3166)+1,"")</f>
        <v/>
      </c>
    </row>
    <row r="3168" spans="1:16" x14ac:dyDescent="0.3">
      <c r="A3168">
        <v>3167</v>
      </c>
      <c r="B3168" t="s">
        <v>1408</v>
      </c>
      <c r="C3168">
        <v>175</v>
      </c>
      <c r="D3168">
        <f>'4월'!B175</f>
        <v>0</v>
      </c>
      <c r="E3168">
        <f t="shared" si="49"/>
        <v>0</v>
      </c>
      <c r="F3168">
        <f>'4월'!C175</f>
        <v>0</v>
      </c>
      <c r="G3168">
        <f>'4월'!D175</f>
        <v>0</v>
      </c>
      <c r="H3168">
        <f>'4월'!E175</f>
        <v>0</v>
      </c>
      <c r="I3168">
        <f>'4월'!F175</f>
        <v>0</v>
      </c>
      <c r="J3168" t="str">
        <f>'4월'!G175</f>
        <v/>
      </c>
      <c r="K3168">
        <f>'4월'!H175</f>
        <v>0</v>
      </c>
      <c r="L3168">
        <f>'4월'!I175</f>
        <v>0</v>
      </c>
      <c r="M3168" t="str">
        <f>'4월'!J175</f>
        <v/>
      </c>
      <c r="N3168">
        <f>'4월'!K175</f>
        <v>0</v>
      </c>
      <c r="O3168">
        <f>'4월'!L175</f>
        <v>0</v>
      </c>
      <c r="P3168" t="str">
        <f>IF(AND(검색!$C$4&lt;&gt;"",E3168&lt;&gt;"",ISNUMBER(SEARCH(검색!$C$4,E3168)),OR(D3168&lt;&gt;"",F3168&lt;&gt;"",G3168&lt;&gt;"",H3168&lt;&gt;"")),COUNT(P$1:P3167)+1,"")</f>
        <v/>
      </c>
    </row>
    <row r="3169" spans="1:16" x14ac:dyDescent="0.3">
      <c r="A3169">
        <v>3168</v>
      </c>
      <c r="B3169" t="s">
        <v>1408</v>
      </c>
      <c r="C3169">
        <v>176</v>
      </c>
      <c r="D3169">
        <f>'4월'!B176</f>
        <v>0</v>
      </c>
      <c r="E3169">
        <f t="shared" si="49"/>
        <v>0</v>
      </c>
      <c r="F3169">
        <f>'4월'!C176</f>
        <v>0</v>
      </c>
      <c r="G3169">
        <f>'4월'!D176</f>
        <v>0</v>
      </c>
      <c r="H3169">
        <f>'4월'!E176</f>
        <v>0</v>
      </c>
      <c r="I3169">
        <f>'4월'!F176</f>
        <v>0</v>
      </c>
      <c r="J3169" t="str">
        <f>'4월'!G176</f>
        <v/>
      </c>
      <c r="K3169">
        <f>'4월'!H176</f>
        <v>0</v>
      </c>
      <c r="L3169">
        <f>'4월'!I176</f>
        <v>0</v>
      </c>
      <c r="M3169" t="str">
        <f>'4월'!J176</f>
        <v/>
      </c>
      <c r="N3169">
        <f>'4월'!K176</f>
        <v>0</v>
      </c>
      <c r="O3169">
        <f>'4월'!L176</f>
        <v>0</v>
      </c>
      <c r="P3169" t="str">
        <f>IF(AND(검색!$C$4&lt;&gt;"",E3169&lt;&gt;"",ISNUMBER(SEARCH(검색!$C$4,E3169)),OR(D3169&lt;&gt;"",F3169&lt;&gt;"",G3169&lt;&gt;"",H3169&lt;&gt;"")),COUNT(P$1:P3168)+1,"")</f>
        <v/>
      </c>
    </row>
    <row r="3170" spans="1:16" x14ac:dyDescent="0.3">
      <c r="A3170">
        <v>3169</v>
      </c>
      <c r="B3170" t="s">
        <v>1408</v>
      </c>
      <c r="C3170">
        <v>177</v>
      </c>
      <c r="D3170">
        <f>'4월'!B177</f>
        <v>0</v>
      </c>
      <c r="E3170">
        <f t="shared" si="49"/>
        <v>0</v>
      </c>
      <c r="F3170">
        <f>'4월'!C177</f>
        <v>0</v>
      </c>
      <c r="G3170">
        <f>'4월'!D177</f>
        <v>0</v>
      </c>
      <c r="H3170">
        <f>'4월'!E177</f>
        <v>0</v>
      </c>
      <c r="I3170">
        <f>'4월'!F177</f>
        <v>0</v>
      </c>
      <c r="J3170" t="str">
        <f>'4월'!G177</f>
        <v/>
      </c>
      <c r="K3170">
        <f>'4월'!H177</f>
        <v>0</v>
      </c>
      <c r="L3170">
        <f>'4월'!I177</f>
        <v>0</v>
      </c>
      <c r="M3170" t="str">
        <f>'4월'!J177</f>
        <v/>
      </c>
      <c r="N3170">
        <f>'4월'!K177</f>
        <v>0</v>
      </c>
      <c r="O3170">
        <f>'4월'!L177</f>
        <v>0</v>
      </c>
      <c r="P3170" t="str">
        <f>IF(AND(검색!$C$4&lt;&gt;"",E3170&lt;&gt;"",ISNUMBER(SEARCH(검색!$C$4,E3170)),OR(D3170&lt;&gt;"",F3170&lt;&gt;"",G3170&lt;&gt;"",H3170&lt;&gt;"")),COUNT(P$1:P3169)+1,"")</f>
        <v/>
      </c>
    </row>
    <row r="3171" spans="1:16" x14ac:dyDescent="0.3">
      <c r="A3171">
        <v>3170</v>
      </c>
      <c r="B3171" t="s">
        <v>1408</v>
      </c>
      <c r="C3171">
        <v>178</v>
      </c>
      <c r="D3171">
        <f>'4월'!B178</f>
        <v>0</v>
      </c>
      <c r="E3171">
        <f t="shared" si="49"/>
        <v>0</v>
      </c>
      <c r="F3171">
        <f>'4월'!C178</f>
        <v>0</v>
      </c>
      <c r="G3171">
        <f>'4월'!D178</f>
        <v>0</v>
      </c>
      <c r="H3171">
        <f>'4월'!E178</f>
        <v>0</v>
      </c>
      <c r="I3171">
        <f>'4월'!F178</f>
        <v>0</v>
      </c>
      <c r="J3171" t="str">
        <f>'4월'!G178</f>
        <v/>
      </c>
      <c r="K3171">
        <f>'4월'!H178</f>
        <v>0</v>
      </c>
      <c r="L3171">
        <f>'4월'!I178</f>
        <v>0</v>
      </c>
      <c r="M3171" t="str">
        <f>'4월'!J178</f>
        <v/>
      </c>
      <c r="N3171">
        <f>'4월'!K178</f>
        <v>0</v>
      </c>
      <c r="O3171">
        <f>'4월'!L178</f>
        <v>0</v>
      </c>
      <c r="P3171" t="str">
        <f>IF(AND(검색!$C$4&lt;&gt;"",E3171&lt;&gt;"",ISNUMBER(SEARCH(검색!$C$4,E3171)),OR(D3171&lt;&gt;"",F3171&lt;&gt;"",G3171&lt;&gt;"",H3171&lt;&gt;"")),COUNT(P$1:P3170)+1,"")</f>
        <v/>
      </c>
    </row>
    <row r="3172" spans="1:16" x14ac:dyDescent="0.3">
      <c r="A3172">
        <v>3171</v>
      </c>
      <c r="B3172" t="s">
        <v>1408</v>
      </c>
      <c r="C3172">
        <v>179</v>
      </c>
      <c r="D3172">
        <f>'4월'!B179</f>
        <v>0</v>
      </c>
      <c r="E3172">
        <f t="shared" si="49"/>
        <v>0</v>
      </c>
      <c r="F3172">
        <f>'4월'!C179</f>
        <v>0</v>
      </c>
      <c r="G3172">
        <f>'4월'!D179</f>
        <v>0</v>
      </c>
      <c r="H3172">
        <f>'4월'!E179</f>
        <v>0</v>
      </c>
      <c r="I3172">
        <f>'4월'!F179</f>
        <v>0</v>
      </c>
      <c r="J3172" t="str">
        <f>'4월'!G179</f>
        <v/>
      </c>
      <c r="K3172">
        <f>'4월'!H179</f>
        <v>0</v>
      </c>
      <c r="L3172">
        <f>'4월'!I179</f>
        <v>0</v>
      </c>
      <c r="M3172" t="str">
        <f>'4월'!J179</f>
        <v/>
      </c>
      <c r="N3172">
        <f>'4월'!K179</f>
        <v>0</v>
      </c>
      <c r="O3172">
        <f>'4월'!L179</f>
        <v>0</v>
      </c>
      <c r="P3172" t="str">
        <f>IF(AND(검색!$C$4&lt;&gt;"",E3172&lt;&gt;"",ISNUMBER(SEARCH(검색!$C$4,E3172)),OR(D3172&lt;&gt;"",F3172&lt;&gt;"",G3172&lt;&gt;"",H3172&lt;&gt;"")),COUNT(P$1:P3171)+1,"")</f>
        <v/>
      </c>
    </row>
    <row r="3173" spans="1:16" x14ac:dyDescent="0.3">
      <c r="A3173">
        <v>3172</v>
      </c>
      <c r="B3173" t="s">
        <v>1408</v>
      </c>
      <c r="C3173">
        <v>180</v>
      </c>
      <c r="D3173">
        <f>'4월'!B180</f>
        <v>0</v>
      </c>
      <c r="E3173">
        <f t="shared" si="49"/>
        <v>0</v>
      </c>
      <c r="F3173">
        <f>'4월'!C180</f>
        <v>0</v>
      </c>
      <c r="G3173">
        <f>'4월'!D180</f>
        <v>0</v>
      </c>
      <c r="H3173">
        <f>'4월'!E180</f>
        <v>0</v>
      </c>
      <c r="I3173">
        <f>'4월'!F180</f>
        <v>0</v>
      </c>
      <c r="J3173" t="str">
        <f>'4월'!G180</f>
        <v/>
      </c>
      <c r="K3173">
        <f>'4월'!H180</f>
        <v>0</v>
      </c>
      <c r="L3173">
        <f>'4월'!I180</f>
        <v>0</v>
      </c>
      <c r="M3173" t="str">
        <f>'4월'!J180</f>
        <v/>
      </c>
      <c r="N3173">
        <f>'4월'!K180</f>
        <v>0</v>
      </c>
      <c r="O3173">
        <f>'4월'!L180</f>
        <v>0</v>
      </c>
      <c r="P3173" t="str">
        <f>IF(AND(검색!$C$4&lt;&gt;"",E3173&lt;&gt;"",ISNUMBER(SEARCH(검색!$C$4,E3173)),OR(D3173&lt;&gt;"",F3173&lt;&gt;"",G3173&lt;&gt;"",H3173&lt;&gt;"")),COUNT(P$1:P3172)+1,"")</f>
        <v/>
      </c>
    </row>
    <row r="3174" spans="1:16" x14ac:dyDescent="0.3">
      <c r="A3174">
        <v>3173</v>
      </c>
      <c r="B3174" t="s">
        <v>1408</v>
      </c>
      <c r="C3174">
        <v>181</v>
      </c>
      <c r="D3174">
        <f>'4월'!B181</f>
        <v>0</v>
      </c>
      <c r="E3174">
        <f t="shared" si="49"/>
        <v>0</v>
      </c>
      <c r="F3174">
        <f>'4월'!C181</f>
        <v>0</v>
      </c>
      <c r="G3174">
        <f>'4월'!D181</f>
        <v>0</v>
      </c>
      <c r="H3174">
        <f>'4월'!E181</f>
        <v>0</v>
      </c>
      <c r="I3174">
        <f>'4월'!F181</f>
        <v>0</v>
      </c>
      <c r="J3174" t="str">
        <f>'4월'!G181</f>
        <v/>
      </c>
      <c r="K3174">
        <f>'4월'!H181</f>
        <v>0</v>
      </c>
      <c r="L3174">
        <f>'4월'!I181</f>
        <v>0</v>
      </c>
      <c r="M3174" t="str">
        <f>'4월'!J181</f>
        <v/>
      </c>
      <c r="N3174">
        <f>'4월'!K181</f>
        <v>0</v>
      </c>
      <c r="O3174">
        <f>'4월'!L181</f>
        <v>0</v>
      </c>
      <c r="P3174" t="str">
        <f>IF(AND(검색!$C$4&lt;&gt;"",E3174&lt;&gt;"",ISNUMBER(SEARCH(검색!$C$4,E3174)),OR(D3174&lt;&gt;"",F3174&lt;&gt;"",G3174&lt;&gt;"",H3174&lt;&gt;"")),COUNT(P$1:P3173)+1,"")</f>
        <v/>
      </c>
    </row>
    <row r="3175" spans="1:16" x14ac:dyDescent="0.3">
      <c r="A3175">
        <v>3174</v>
      </c>
      <c r="B3175" t="s">
        <v>1408</v>
      </c>
      <c r="C3175">
        <v>182</v>
      </c>
      <c r="D3175">
        <f>'4월'!B182</f>
        <v>0</v>
      </c>
      <c r="E3175">
        <f t="shared" si="49"/>
        <v>0</v>
      </c>
      <c r="F3175">
        <f>'4월'!C182</f>
        <v>0</v>
      </c>
      <c r="G3175">
        <f>'4월'!D182</f>
        <v>0</v>
      </c>
      <c r="H3175">
        <f>'4월'!E182</f>
        <v>0</v>
      </c>
      <c r="I3175">
        <f>'4월'!F182</f>
        <v>0</v>
      </c>
      <c r="J3175" t="str">
        <f>'4월'!G182</f>
        <v/>
      </c>
      <c r="K3175">
        <f>'4월'!H182</f>
        <v>0</v>
      </c>
      <c r="L3175">
        <f>'4월'!I182</f>
        <v>0</v>
      </c>
      <c r="M3175" t="str">
        <f>'4월'!J182</f>
        <v/>
      </c>
      <c r="N3175">
        <f>'4월'!K182</f>
        <v>0</v>
      </c>
      <c r="O3175">
        <f>'4월'!L182</f>
        <v>0</v>
      </c>
      <c r="P3175" t="str">
        <f>IF(AND(검색!$C$4&lt;&gt;"",E3175&lt;&gt;"",ISNUMBER(SEARCH(검색!$C$4,E3175)),OR(D3175&lt;&gt;"",F3175&lt;&gt;"",G3175&lt;&gt;"",H3175&lt;&gt;"")),COUNT(P$1:P3174)+1,"")</f>
        <v/>
      </c>
    </row>
    <row r="3176" spans="1:16" x14ac:dyDescent="0.3">
      <c r="A3176">
        <v>3175</v>
      </c>
      <c r="B3176" t="s">
        <v>1408</v>
      </c>
      <c r="C3176">
        <v>183</v>
      </c>
      <c r="D3176">
        <f>'4월'!B183</f>
        <v>0</v>
      </c>
      <c r="E3176">
        <f t="shared" si="49"/>
        <v>0</v>
      </c>
      <c r="F3176">
        <f>'4월'!C183</f>
        <v>0</v>
      </c>
      <c r="G3176">
        <f>'4월'!D183</f>
        <v>0</v>
      </c>
      <c r="H3176">
        <f>'4월'!E183</f>
        <v>0</v>
      </c>
      <c r="I3176">
        <f>'4월'!F183</f>
        <v>0</v>
      </c>
      <c r="J3176" t="str">
        <f>'4월'!G183</f>
        <v/>
      </c>
      <c r="K3176">
        <f>'4월'!H183</f>
        <v>0</v>
      </c>
      <c r="L3176">
        <f>'4월'!I183</f>
        <v>0</v>
      </c>
      <c r="M3176" t="str">
        <f>'4월'!J183</f>
        <v/>
      </c>
      <c r="N3176">
        <f>'4월'!K183</f>
        <v>0</v>
      </c>
      <c r="O3176">
        <f>'4월'!L183</f>
        <v>0</v>
      </c>
      <c r="P3176" t="str">
        <f>IF(AND(검색!$C$4&lt;&gt;"",E3176&lt;&gt;"",ISNUMBER(SEARCH(검색!$C$4,E3176)),OR(D3176&lt;&gt;"",F3176&lt;&gt;"",G3176&lt;&gt;"",H3176&lt;&gt;"")),COUNT(P$1:P3175)+1,"")</f>
        <v/>
      </c>
    </row>
    <row r="3177" spans="1:16" x14ac:dyDescent="0.3">
      <c r="A3177">
        <v>3176</v>
      </c>
      <c r="B3177" t="s">
        <v>1408</v>
      </c>
      <c r="C3177">
        <v>184</v>
      </c>
      <c r="D3177">
        <f>'4월'!B184</f>
        <v>0</v>
      </c>
      <c r="E3177">
        <f t="shared" si="49"/>
        <v>0</v>
      </c>
      <c r="F3177">
        <f>'4월'!C184</f>
        <v>0</v>
      </c>
      <c r="G3177">
        <f>'4월'!D184</f>
        <v>0</v>
      </c>
      <c r="H3177">
        <f>'4월'!E184</f>
        <v>0</v>
      </c>
      <c r="I3177">
        <f>'4월'!F184</f>
        <v>0</v>
      </c>
      <c r="J3177" t="str">
        <f>'4월'!G184</f>
        <v/>
      </c>
      <c r="K3177">
        <f>'4월'!H184</f>
        <v>0</v>
      </c>
      <c r="L3177">
        <f>'4월'!I184</f>
        <v>0</v>
      </c>
      <c r="M3177" t="str">
        <f>'4월'!J184</f>
        <v/>
      </c>
      <c r="N3177">
        <f>'4월'!K184</f>
        <v>0</v>
      </c>
      <c r="O3177">
        <f>'4월'!L184</f>
        <v>0</v>
      </c>
      <c r="P3177" t="str">
        <f>IF(AND(검색!$C$4&lt;&gt;"",E3177&lt;&gt;"",ISNUMBER(SEARCH(검색!$C$4,E3177)),OR(D3177&lt;&gt;"",F3177&lt;&gt;"",G3177&lt;&gt;"",H3177&lt;&gt;"")),COUNT(P$1:P3176)+1,"")</f>
        <v/>
      </c>
    </row>
    <row r="3178" spans="1:16" x14ac:dyDescent="0.3">
      <c r="A3178">
        <v>3177</v>
      </c>
      <c r="B3178" t="s">
        <v>1408</v>
      </c>
      <c r="C3178">
        <v>185</v>
      </c>
      <c r="D3178">
        <f>'4월'!B185</f>
        <v>0</v>
      </c>
      <c r="E3178">
        <f t="shared" si="49"/>
        <v>0</v>
      </c>
      <c r="F3178">
        <f>'4월'!C185</f>
        <v>0</v>
      </c>
      <c r="G3178">
        <f>'4월'!D185</f>
        <v>0</v>
      </c>
      <c r="H3178">
        <f>'4월'!E185</f>
        <v>0</v>
      </c>
      <c r="I3178">
        <f>'4월'!F185</f>
        <v>0</v>
      </c>
      <c r="J3178" t="str">
        <f>'4월'!G185</f>
        <v/>
      </c>
      <c r="K3178">
        <f>'4월'!H185</f>
        <v>0</v>
      </c>
      <c r="L3178">
        <f>'4월'!I185</f>
        <v>0</v>
      </c>
      <c r="M3178" t="str">
        <f>'4월'!J185</f>
        <v/>
      </c>
      <c r="N3178">
        <f>'4월'!K185</f>
        <v>0</v>
      </c>
      <c r="O3178">
        <f>'4월'!L185</f>
        <v>0</v>
      </c>
      <c r="P3178" t="str">
        <f>IF(AND(검색!$C$4&lt;&gt;"",E3178&lt;&gt;"",ISNUMBER(SEARCH(검색!$C$4,E3178)),OR(D3178&lt;&gt;"",F3178&lt;&gt;"",G3178&lt;&gt;"",H3178&lt;&gt;"")),COUNT(P$1:P3177)+1,"")</f>
        <v/>
      </c>
    </row>
    <row r="3179" spans="1:16" x14ac:dyDescent="0.3">
      <c r="A3179">
        <v>3178</v>
      </c>
      <c r="B3179" t="s">
        <v>1408</v>
      </c>
      <c r="C3179">
        <v>186</v>
      </c>
      <c r="D3179">
        <f>'4월'!B186</f>
        <v>0</v>
      </c>
      <c r="E3179">
        <f t="shared" si="49"/>
        <v>0</v>
      </c>
      <c r="F3179">
        <f>'4월'!C186</f>
        <v>0</v>
      </c>
      <c r="G3179">
        <f>'4월'!D186</f>
        <v>0</v>
      </c>
      <c r="H3179">
        <f>'4월'!E186</f>
        <v>0</v>
      </c>
      <c r="I3179">
        <f>'4월'!F186</f>
        <v>0</v>
      </c>
      <c r="J3179" t="str">
        <f>'4월'!G186</f>
        <v/>
      </c>
      <c r="K3179">
        <f>'4월'!H186</f>
        <v>0</v>
      </c>
      <c r="L3179">
        <f>'4월'!I186</f>
        <v>0</v>
      </c>
      <c r="M3179" t="str">
        <f>'4월'!J186</f>
        <v/>
      </c>
      <c r="N3179">
        <f>'4월'!K186</f>
        <v>0</v>
      </c>
      <c r="O3179">
        <f>'4월'!L186</f>
        <v>0</v>
      </c>
      <c r="P3179" t="str">
        <f>IF(AND(검색!$C$4&lt;&gt;"",E3179&lt;&gt;"",ISNUMBER(SEARCH(검색!$C$4,E3179)),OR(D3179&lt;&gt;"",F3179&lt;&gt;"",G3179&lt;&gt;"",H3179&lt;&gt;"")),COUNT(P$1:P3178)+1,"")</f>
        <v/>
      </c>
    </row>
    <row r="3180" spans="1:16" x14ac:dyDescent="0.3">
      <c r="A3180">
        <v>3179</v>
      </c>
      <c r="B3180" t="s">
        <v>1408</v>
      </c>
      <c r="C3180">
        <v>187</v>
      </c>
      <c r="D3180">
        <f>'4월'!B187</f>
        <v>0</v>
      </c>
      <c r="E3180">
        <f t="shared" si="49"/>
        <v>0</v>
      </c>
      <c r="F3180">
        <f>'4월'!C187</f>
        <v>0</v>
      </c>
      <c r="G3180">
        <f>'4월'!D187</f>
        <v>0</v>
      </c>
      <c r="H3180">
        <f>'4월'!E187</f>
        <v>0</v>
      </c>
      <c r="I3180">
        <f>'4월'!F187</f>
        <v>0</v>
      </c>
      <c r="J3180" t="str">
        <f>'4월'!G187</f>
        <v/>
      </c>
      <c r="K3180">
        <f>'4월'!H187</f>
        <v>0</v>
      </c>
      <c r="L3180">
        <f>'4월'!I187</f>
        <v>0</v>
      </c>
      <c r="M3180" t="str">
        <f>'4월'!J187</f>
        <v/>
      </c>
      <c r="N3180">
        <f>'4월'!K187</f>
        <v>0</v>
      </c>
      <c r="O3180">
        <f>'4월'!L187</f>
        <v>0</v>
      </c>
      <c r="P3180" t="str">
        <f>IF(AND(검색!$C$4&lt;&gt;"",E3180&lt;&gt;"",ISNUMBER(SEARCH(검색!$C$4,E3180)),OR(D3180&lt;&gt;"",F3180&lt;&gt;"",G3180&lt;&gt;"",H3180&lt;&gt;"")),COUNT(P$1:P3179)+1,"")</f>
        <v/>
      </c>
    </row>
    <row r="3181" spans="1:16" x14ac:dyDescent="0.3">
      <c r="A3181">
        <v>3180</v>
      </c>
      <c r="B3181" t="s">
        <v>1408</v>
      </c>
      <c r="C3181">
        <v>188</v>
      </c>
      <c r="D3181">
        <f>'4월'!B188</f>
        <v>0</v>
      </c>
      <c r="E3181">
        <f t="shared" si="49"/>
        <v>0</v>
      </c>
      <c r="F3181">
        <f>'4월'!C188</f>
        <v>0</v>
      </c>
      <c r="G3181">
        <f>'4월'!D188</f>
        <v>0</v>
      </c>
      <c r="H3181">
        <f>'4월'!E188</f>
        <v>0</v>
      </c>
      <c r="I3181">
        <f>'4월'!F188</f>
        <v>0</v>
      </c>
      <c r="J3181" t="str">
        <f>'4월'!G188</f>
        <v/>
      </c>
      <c r="K3181">
        <f>'4월'!H188</f>
        <v>0</v>
      </c>
      <c r="L3181">
        <f>'4월'!I188</f>
        <v>0</v>
      </c>
      <c r="M3181" t="str">
        <f>'4월'!J188</f>
        <v/>
      </c>
      <c r="N3181">
        <f>'4월'!K188</f>
        <v>0</v>
      </c>
      <c r="O3181">
        <f>'4월'!L188</f>
        <v>0</v>
      </c>
      <c r="P3181" t="str">
        <f>IF(AND(검색!$C$4&lt;&gt;"",E3181&lt;&gt;"",ISNUMBER(SEARCH(검색!$C$4,E3181)),OR(D3181&lt;&gt;"",F3181&lt;&gt;"",G3181&lt;&gt;"",H3181&lt;&gt;"")),COUNT(P$1:P3180)+1,"")</f>
        <v/>
      </c>
    </row>
    <row r="3182" spans="1:16" x14ac:dyDescent="0.3">
      <c r="A3182">
        <v>3181</v>
      </c>
      <c r="B3182" t="s">
        <v>1408</v>
      </c>
      <c r="C3182">
        <v>189</v>
      </c>
      <c r="D3182">
        <f>'4월'!B189</f>
        <v>0</v>
      </c>
      <c r="E3182">
        <f t="shared" si="49"/>
        <v>0</v>
      </c>
      <c r="F3182">
        <f>'4월'!C189</f>
        <v>0</v>
      </c>
      <c r="G3182">
        <f>'4월'!D189</f>
        <v>0</v>
      </c>
      <c r="H3182">
        <f>'4월'!E189</f>
        <v>0</v>
      </c>
      <c r="I3182">
        <f>'4월'!F189</f>
        <v>0</v>
      </c>
      <c r="J3182" t="str">
        <f>'4월'!G189</f>
        <v/>
      </c>
      <c r="K3182">
        <f>'4월'!H189</f>
        <v>0</v>
      </c>
      <c r="L3182">
        <f>'4월'!I189</f>
        <v>0</v>
      </c>
      <c r="M3182" t="str">
        <f>'4월'!J189</f>
        <v/>
      </c>
      <c r="N3182">
        <f>'4월'!K189</f>
        <v>0</v>
      </c>
      <c r="O3182">
        <f>'4월'!L189</f>
        <v>0</v>
      </c>
      <c r="P3182" t="str">
        <f>IF(AND(검색!$C$4&lt;&gt;"",E3182&lt;&gt;"",ISNUMBER(SEARCH(검색!$C$4,E3182)),OR(D3182&lt;&gt;"",F3182&lt;&gt;"",G3182&lt;&gt;"",H3182&lt;&gt;"")),COUNT(P$1:P3181)+1,"")</f>
        <v/>
      </c>
    </row>
    <row r="3183" spans="1:16" x14ac:dyDescent="0.3">
      <c r="A3183">
        <v>3182</v>
      </c>
      <c r="B3183" t="s">
        <v>1408</v>
      </c>
      <c r="C3183">
        <v>190</v>
      </c>
      <c r="D3183">
        <f>'4월'!B190</f>
        <v>0</v>
      </c>
      <c r="E3183">
        <f t="shared" si="49"/>
        <v>0</v>
      </c>
      <c r="F3183">
        <f>'4월'!C190</f>
        <v>0</v>
      </c>
      <c r="G3183">
        <f>'4월'!D190</f>
        <v>0</v>
      </c>
      <c r="H3183">
        <f>'4월'!E190</f>
        <v>0</v>
      </c>
      <c r="I3183">
        <f>'4월'!F190</f>
        <v>0</v>
      </c>
      <c r="J3183" t="str">
        <f>'4월'!G190</f>
        <v/>
      </c>
      <c r="K3183">
        <f>'4월'!H190</f>
        <v>0</v>
      </c>
      <c r="L3183">
        <f>'4월'!I190</f>
        <v>0</v>
      </c>
      <c r="M3183" t="str">
        <f>'4월'!J190</f>
        <v/>
      </c>
      <c r="N3183">
        <f>'4월'!K190</f>
        <v>0</v>
      </c>
      <c r="O3183">
        <f>'4월'!L190</f>
        <v>0</v>
      </c>
      <c r="P3183" t="str">
        <f>IF(AND(검색!$C$4&lt;&gt;"",E3183&lt;&gt;"",ISNUMBER(SEARCH(검색!$C$4,E3183)),OR(D3183&lt;&gt;"",F3183&lt;&gt;"",G3183&lt;&gt;"",H3183&lt;&gt;"")),COUNT(P$1:P3182)+1,"")</f>
        <v/>
      </c>
    </row>
    <row r="3184" spans="1:16" x14ac:dyDescent="0.3">
      <c r="A3184">
        <v>3183</v>
      </c>
      <c r="B3184" t="s">
        <v>1408</v>
      </c>
      <c r="C3184">
        <v>191</v>
      </c>
      <c r="D3184">
        <f>'4월'!B191</f>
        <v>0</v>
      </c>
      <c r="E3184">
        <f t="shared" si="49"/>
        <v>0</v>
      </c>
      <c r="F3184">
        <f>'4월'!C191</f>
        <v>0</v>
      </c>
      <c r="G3184">
        <f>'4월'!D191</f>
        <v>0</v>
      </c>
      <c r="H3184">
        <f>'4월'!E191</f>
        <v>0</v>
      </c>
      <c r="I3184">
        <f>'4월'!F191</f>
        <v>0</v>
      </c>
      <c r="J3184" t="str">
        <f>'4월'!G191</f>
        <v/>
      </c>
      <c r="K3184">
        <f>'4월'!H191</f>
        <v>0</v>
      </c>
      <c r="L3184">
        <f>'4월'!I191</f>
        <v>0</v>
      </c>
      <c r="M3184" t="str">
        <f>'4월'!J191</f>
        <v/>
      </c>
      <c r="N3184">
        <f>'4월'!K191</f>
        <v>0</v>
      </c>
      <c r="O3184">
        <f>'4월'!L191</f>
        <v>0</v>
      </c>
      <c r="P3184" t="str">
        <f>IF(AND(검색!$C$4&lt;&gt;"",E3184&lt;&gt;"",ISNUMBER(SEARCH(검색!$C$4,E3184)),OR(D3184&lt;&gt;"",F3184&lt;&gt;"",G3184&lt;&gt;"",H3184&lt;&gt;"")),COUNT(P$1:P3183)+1,"")</f>
        <v/>
      </c>
    </row>
    <row r="3185" spans="1:16" x14ac:dyDescent="0.3">
      <c r="A3185">
        <v>3184</v>
      </c>
      <c r="B3185" t="s">
        <v>1408</v>
      </c>
      <c r="C3185">
        <v>192</v>
      </c>
      <c r="D3185">
        <f>'4월'!B192</f>
        <v>0</v>
      </c>
      <c r="E3185">
        <f t="shared" si="49"/>
        <v>0</v>
      </c>
      <c r="F3185">
        <f>'4월'!C192</f>
        <v>0</v>
      </c>
      <c r="G3185">
        <f>'4월'!D192</f>
        <v>0</v>
      </c>
      <c r="H3185">
        <f>'4월'!E192</f>
        <v>0</v>
      </c>
      <c r="I3185">
        <f>'4월'!F192</f>
        <v>0</v>
      </c>
      <c r="J3185" t="str">
        <f>'4월'!G192</f>
        <v/>
      </c>
      <c r="K3185">
        <f>'4월'!H192</f>
        <v>0</v>
      </c>
      <c r="L3185">
        <f>'4월'!I192</f>
        <v>0</v>
      </c>
      <c r="M3185" t="str">
        <f>'4월'!J192</f>
        <v/>
      </c>
      <c r="N3185">
        <f>'4월'!K192</f>
        <v>0</v>
      </c>
      <c r="O3185">
        <f>'4월'!L192</f>
        <v>0</v>
      </c>
      <c r="P3185" t="str">
        <f>IF(AND(검색!$C$4&lt;&gt;"",E3185&lt;&gt;"",ISNUMBER(SEARCH(검색!$C$4,E3185)),OR(D3185&lt;&gt;"",F3185&lt;&gt;"",G3185&lt;&gt;"",H3185&lt;&gt;"")),COUNT(P$1:P3184)+1,"")</f>
        <v/>
      </c>
    </row>
    <row r="3186" spans="1:16" x14ac:dyDescent="0.3">
      <c r="A3186">
        <v>3185</v>
      </c>
      <c r="B3186" t="s">
        <v>1408</v>
      </c>
      <c r="C3186">
        <v>193</v>
      </c>
      <c r="D3186">
        <f>'4월'!B193</f>
        <v>0</v>
      </c>
      <c r="E3186">
        <f t="shared" si="49"/>
        <v>0</v>
      </c>
      <c r="F3186">
        <f>'4월'!C193</f>
        <v>0</v>
      </c>
      <c r="G3186">
        <f>'4월'!D193</f>
        <v>0</v>
      </c>
      <c r="H3186">
        <f>'4월'!E193</f>
        <v>0</v>
      </c>
      <c r="I3186">
        <f>'4월'!F193</f>
        <v>0</v>
      </c>
      <c r="J3186" t="str">
        <f>'4월'!G193</f>
        <v/>
      </c>
      <c r="K3186">
        <f>'4월'!H193</f>
        <v>0</v>
      </c>
      <c r="L3186">
        <f>'4월'!I193</f>
        <v>0</v>
      </c>
      <c r="M3186" t="str">
        <f>'4월'!J193</f>
        <v/>
      </c>
      <c r="N3186">
        <f>'4월'!K193</f>
        <v>0</v>
      </c>
      <c r="O3186">
        <f>'4월'!L193</f>
        <v>0</v>
      </c>
      <c r="P3186" t="str">
        <f>IF(AND(검색!$C$4&lt;&gt;"",E3186&lt;&gt;"",ISNUMBER(SEARCH(검색!$C$4,E3186)),OR(D3186&lt;&gt;"",F3186&lt;&gt;"",G3186&lt;&gt;"",H3186&lt;&gt;"")),COUNT(P$1:P3185)+1,"")</f>
        <v/>
      </c>
    </row>
    <row r="3187" spans="1:16" x14ac:dyDescent="0.3">
      <c r="A3187">
        <v>3186</v>
      </c>
      <c r="B3187" t="s">
        <v>1408</v>
      </c>
      <c r="C3187">
        <v>194</v>
      </c>
      <c r="D3187">
        <f>'4월'!B194</f>
        <v>0</v>
      </c>
      <c r="E3187">
        <f t="shared" si="49"/>
        <v>0</v>
      </c>
      <c r="F3187">
        <f>'4월'!C194</f>
        <v>0</v>
      </c>
      <c r="G3187">
        <f>'4월'!D194</f>
        <v>0</v>
      </c>
      <c r="H3187">
        <f>'4월'!E194</f>
        <v>0</v>
      </c>
      <c r="I3187">
        <f>'4월'!F194</f>
        <v>0</v>
      </c>
      <c r="J3187" t="str">
        <f>'4월'!G194</f>
        <v/>
      </c>
      <c r="K3187">
        <f>'4월'!H194</f>
        <v>0</v>
      </c>
      <c r="L3187">
        <f>'4월'!I194</f>
        <v>0</v>
      </c>
      <c r="M3187" t="str">
        <f>'4월'!J194</f>
        <v/>
      </c>
      <c r="N3187">
        <f>'4월'!K194</f>
        <v>0</v>
      </c>
      <c r="O3187">
        <f>'4월'!L194</f>
        <v>0</v>
      </c>
      <c r="P3187" t="str">
        <f>IF(AND(검색!$C$4&lt;&gt;"",E3187&lt;&gt;"",ISNUMBER(SEARCH(검색!$C$4,E3187)),OR(D3187&lt;&gt;"",F3187&lt;&gt;"",G3187&lt;&gt;"",H3187&lt;&gt;"")),COUNT(P$1:P3186)+1,"")</f>
        <v/>
      </c>
    </row>
    <row r="3188" spans="1:16" x14ac:dyDescent="0.3">
      <c r="A3188">
        <v>3187</v>
      </c>
      <c r="B3188" t="s">
        <v>1408</v>
      </c>
      <c r="C3188">
        <v>195</v>
      </c>
      <c r="D3188">
        <f>'4월'!B195</f>
        <v>0</v>
      </c>
      <c r="E3188">
        <f t="shared" si="49"/>
        <v>0</v>
      </c>
      <c r="F3188">
        <f>'4월'!C195</f>
        <v>0</v>
      </c>
      <c r="G3188">
        <f>'4월'!D195</f>
        <v>0</v>
      </c>
      <c r="H3188">
        <f>'4월'!E195</f>
        <v>0</v>
      </c>
      <c r="I3188">
        <f>'4월'!F195</f>
        <v>0</v>
      </c>
      <c r="J3188" t="str">
        <f>'4월'!G195</f>
        <v/>
      </c>
      <c r="K3188">
        <f>'4월'!H195</f>
        <v>0</v>
      </c>
      <c r="L3188">
        <f>'4월'!I195</f>
        <v>0</v>
      </c>
      <c r="M3188" t="str">
        <f>'4월'!J195</f>
        <v/>
      </c>
      <c r="N3188">
        <f>'4월'!K195</f>
        <v>0</v>
      </c>
      <c r="O3188">
        <f>'4월'!L195</f>
        <v>0</v>
      </c>
      <c r="P3188" t="str">
        <f>IF(AND(검색!$C$4&lt;&gt;"",E3188&lt;&gt;"",ISNUMBER(SEARCH(검색!$C$4,E3188)),OR(D3188&lt;&gt;"",F3188&lt;&gt;"",G3188&lt;&gt;"",H3188&lt;&gt;"")),COUNT(P$1:P3187)+1,"")</f>
        <v/>
      </c>
    </row>
    <row r="3189" spans="1:16" x14ac:dyDescent="0.3">
      <c r="A3189">
        <v>3188</v>
      </c>
      <c r="B3189" t="s">
        <v>1408</v>
      </c>
      <c r="C3189">
        <v>196</v>
      </c>
      <c r="D3189">
        <f>'4월'!B196</f>
        <v>0</v>
      </c>
      <c r="E3189">
        <f t="shared" si="49"/>
        <v>0</v>
      </c>
      <c r="F3189">
        <f>'4월'!C196</f>
        <v>0</v>
      </c>
      <c r="G3189">
        <f>'4월'!D196</f>
        <v>0</v>
      </c>
      <c r="H3189">
        <f>'4월'!E196</f>
        <v>0</v>
      </c>
      <c r="I3189">
        <f>'4월'!F196</f>
        <v>0</v>
      </c>
      <c r="J3189" t="str">
        <f>'4월'!G196</f>
        <v/>
      </c>
      <c r="K3189">
        <f>'4월'!H196</f>
        <v>0</v>
      </c>
      <c r="L3189">
        <f>'4월'!I196</f>
        <v>0</v>
      </c>
      <c r="M3189" t="str">
        <f>'4월'!J196</f>
        <v/>
      </c>
      <c r="N3189">
        <f>'4월'!K196</f>
        <v>0</v>
      </c>
      <c r="O3189">
        <f>'4월'!L196</f>
        <v>0</v>
      </c>
      <c r="P3189" t="str">
        <f>IF(AND(검색!$C$4&lt;&gt;"",E3189&lt;&gt;"",ISNUMBER(SEARCH(검색!$C$4,E3189)),OR(D3189&lt;&gt;"",F3189&lt;&gt;"",G3189&lt;&gt;"",H3189&lt;&gt;"")),COUNT(P$1:P3188)+1,"")</f>
        <v/>
      </c>
    </row>
    <row r="3190" spans="1:16" x14ac:dyDescent="0.3">
      <c r="A3190">
        <v>3189</v>
      </c>
      <c r="B3190" t="s">
        <v>1408</v>
      </c>
      <c r="C3190">
        <v>197</v>
      </c>
      <c r="D3190">
        <f>'4월'!B197</f>
        <v>0</v>
      </c>
      <c r="E3190">
        <f t="shared" si="49"/>
        <v>0</v>
      </c>
      <c r="F3190">
        <f>'4월'!C197</f>
        <v>0</v>
      </c>
      <c r="G3190">
        <f>'4월'!D197</f>
        <v>0</v>
      </c>
      <c r="H3190">
        <f>'4월'!E197</f>
        <v>0</v>
      </c>
      <c r="I3190">
        <f>'4월'!F197</f>
        <v>0</v>
      </c>
      <c r="J3190" t="str">
        <f>'4월'!G197</f>
        <v/>
      </c>
      <c r="K3190">
        <f>'4월'!H197</f>
        <v>0</v>
      </c>
      <c r="L3190">
        <f>'4월'!I197</f>
        <v>0</v>
      </c>
      <c r="M3190" t="str">
        <f>'4월'!J197</f>
        <v/>
      </c>
      <c r="N3190">
        <f>'4월'!K197</f>
        <v>0</v>
      </c>
      <c r="O3190">
        <f>'4월'!L197</f>
        <v>0</v>
      </c>
      <c r="P3190" t="str">
        <f>IF(AND(검색!$C$4&lt;&gt;"",E3190&lt;&gt;"",ISNUMBER(SEARCH(검색!$C$4,E3190)),OR(D3190&lt;&gt;"",F3190&lt;&gt;"",G3190&lt;&gt;"",H3190&lt;&gt;"")),COUNT(P$1:P3189)+1,"")</f>
        <v/>
      </c>
    </row>
    <row r="3191" spans="1:16" x14ac:dyDescent="0.3">
      <c r="A3191">
        <v>3190</v>
      </c>
      <c r="B3191" t="s">
        <v>1408</v>
      </c>
      <c r="C3191">
        <v>198</v>
      </c>
      <c r="D3191">
        <f>'4월'!B198</f>
        <v>0</v>
      </c>
      <c r="E3191">
        <f t="shared" si="49"/>
        <v>0</v>
      </c>
      <c r="F3191">
        <f>'4월'!C198</f>
        <v>0</v>
      </c>
      <c r="G3191">
        <f>'4월'!D198</f>
        <v>0</v>
      </c>
      <c r="H3191">
        <f>'4월'!E198</f>
        <v>0</v>
      </c>
      <c r="I3191">
        <f>'4월'!F198</f>
        <v>0</v>
      </c>
      <c r="J3191" t="str">
        <f>'4월'!G198</f>
        <v/>
      </c>
      <c r="K3191">
        <f>'4월'!H198</f>
        <v>0</v>
      </c>
      <c r="L3191">
        <f>'4월'!I198</f>
        <v>0</v>
      </c>
      <c r="M3191" t="str">
        <f>'4월'!J198</f>
        <v/>
      </c>
      <c r="N3191">
        <f>'4월'!K198</f>
        <v>0</v>
      </c>
      <c r="O3191">
        <f>'4월'!L198</f>
        <v>0</v>
      </c>
      <c r="P3191" t="str">
        <f>IF(AND(검색!$C$4&lt;&gt;"",E3191&lt;&gt;"",ISNUMBER(SEARCH(검색!$C$4,E3191)),OR(D3191&lt;&gt;"",F3191&lt;&gt;"",G3191&lt;&gt;"",H3191&lt;&gt;"")),COUNT(P$1:P3190)+1,"")</f>
        <v/>
      </c>
    </row>
    <row r="3192" spans="1:16" x14ac:dyDescent="0.3">
      <c r="A3192">
        <v>3191</v>
      </c>
      <c r="B3192" t="s">
        <v>1408</v>
      </c>
      <c r="C3192">
        <v>199</v>
      </c>
      <c r="D3192">
        <f>'4월'!B199</f>
        <v>0</v>
      </c>
      <c r="E3192">
        <f t="shared" si="49"/>
        <v>0</v>
      </c>
      <c r="F3192">
        <f>'4월'!C199</f>
        <v>0</v>
      </c>
      <c r="G3192">
        <f>'4월'!D199</f>
        <v>0</v>
      </c>
      <c r="H3192">
        <f>'4월'!E199</f>
        <v>0</v>
      </c>
      <c r="I3192">
        <f>'4월'!F199</f>
        <v>0</v>
      </c>
      <c r="J3192" t="str">
        <f>'4월'!G199</f>
        <v/>
      </c>
      <c r="K3192">
        <f>'4월'!H199</f>
        <v>0</v>
      </c>
      <c r="L3192">
        <f>'4월'!I199</f>
        <v>0</v>
      </c>
      <c r="M3192">
        <f>'4월'!J199</f>
        <v>0</v>
      </c>
      <c r="N3192">
        <f>'4월'!K199</f>
        <v>0</v>
      </c>
      <c r="O3192">
        <f>'4월'!L199</f>
        <v>0</v>
      </c>
      <c r="P3192" t="str">
        <f>IF(AND(검색!$C$4&lt;&gt;"",E3192&lt;&gt;"",ISNUMBER(SEARCH(검색!$C$4,E3192)),OR(D3192&lt;&gt;"",F3192&lt;&gt;"",G3192&lt;&gt;"",H3192&lt;&gt;"")),COUNT(P$1:P3191)+1,"")</f>
        <v/>
      </c>
    </row>
    <row r="3193" spans="1:16" x14ac:dyDescent="0.3">
      <c r="A3193">
        <v>3192</v>
      </c>
      <c r="B3193" t="s">
        <v>1408</v>
      </c>
      <c r="C3193">
        <v>200</v>
      </c>
      <c r="D3193">
        <f>'4월'!B200</f>
        <v>0</v>
      </c>
      <c r="E3193">
        <f t="shared" si="49"/>
        <v>0</v>
      </c>
      <c r="F3193">
        <f>'4월'!C200</f>
        <v>0</v>
      </c>
      <c r="G3193">
        <f>'4월'!D200</f>
        <v>0</v>
      </c>
      <c r="H3193">
        <f>'4월'!E200</f>
        <v>0</v>
      </c>
      <c r="I3193">
        <f>'4월'!F200</f>
        <v>0</v>
      </c>
      <c r="J3193" t="str">
        <f>'4월'!G200</f>
        <v/>
      </c>
      <c r="K3193">
        <f>'4월'!H200</f>
        <v>0</v>
      </c>
      <c r="L3193">
        <f>'4월'!I200</f>
        <v>0</v>
      </c>
      <c r="M3193">
        <f>'4월'!J200</f>
        <v>0</v>
      </c>
      <c r="N3193">
        <f>'4월'!K200</f>
        <v>0</v>
      </c>
      <c r="O3193">
        <f>'4월'!L200</f>
        <v>0</v>
      </c>
      <c r="P3193" t="str">
        <f>IF(AND(검색!$C$4&lt;&gt;"",E3193&lt;&gt;"",ISNUMBER(SEARCH(검색!$C$4,E3193)),OR(D3193&lt;&gt;"",F3193&lt;&gt;"",G3193&lt;&gt;"",H3193&lt;&gt;"")),COUNT(P$1:P3192)+1,"")</f>
        <v/>
      </c>
    </row>
    <row r="3194" spans="1:16" x14ac:dyDescent="0.3">
      <c r="A3194">
        <v>3193</v>
      </c>
      <c r="B3194" t="s">
        <v>1408</v>
      </c>
      <c r="C3194">
        <v>201</v>
      </c>
      <c r="D3194">
        <f>'4월'!B201</f>
        <v>0</v>
      </c>
      <c r="E3194">
        <f t="shared" si="49"/>
        <v>0</v>
      </c>
      <c r="F3194">
        <f>'4월'!C201</f>
        <v>0</v>
      </c>
      <c r="G3194">
        <f>'4월'!D201</f>
        <v>0</v>
      </c>
      <c r="H3194">
        <f>'4월'!E201</f>
        <v>0</v>
      </c>
      <c r="I3194">
        <f>'4월'!F201</f>
        <v>0</v>
      </c>
      <c r="J3194" t="str">
        <f>'4월'!G201</f>
        <v/>
      </c>
      <c r="K3194">
        <f>'4월'!H201</f>
        <v>0</v>
      </c>
      <c r="L3194">
        <f>'4월'!I201</f>
        <v>0</v>
      </c>
      <c r="M3194">
        <f>'4월'!J201</f>
        <v>0</v>
      </c>
      <c r="N3194">
        <f>'4월'!K201</f>
        <v>0</v>
      </c>
      <c r="O3194">
        <f>'4월'!L201</f>
        <v>0</v>
      </c>
      <c r="P3194" t="str">
        <f>IF(AND(검색!$C$4&lt;&gt;"",E3194&lt;&gt;"",ISNUMBER(SEARCH(검색!$C$4,E3194)),OR(D3194&lt;&gt;"",F3194&lt;&gt;"",G3194&lt;&gt;"",H3194&lt;&gt;"")),COUNT(P$1:P3193)+1,"")</f>
        <v/>
      </c>
    </row>
    <row r="3195" spans="1:16" x14ac:dyDescent="0.3">
      <c r="A3195">
        <v>3194</v>
      </c>
      <c r="B3195" t="s">
        <v>1408</v>
      </c>
      <c r="C3195">
        <v>202</v>
      </c>
      <c r="D3195">
        <f>'4월'!B202</f>
        <v>0</v>
      </c>
      <c r="E3195">
        <f t="shared" si="49"/>
        <v>0</v>
      </c>
      <c r="F3195">
        <f>'4월'!C202</f>
        <v>0</v>
      </c>
      <c r="G3195">
        <f>'4월'!D202</f>
        <v>0</v>
      </c>
      <c r="H3195">
        <f>'4월'!E202</f>
        <v>0</v>
      </c>
      <c r="I3195">
        <f>'4월'!F202</f>
        <v>0</v>
      </c>
      <c r="J3195" t="str">
        <f>'4월'!G202</f>
        <v/>
      </c>
      <c r="K3195">
        <f>'4월'!H202</f>
        <v>0</v>
      </c>
      <c r="L3195">
        <f>'4월'!I202</f>
        <v>0</v>
      </c>
      <c r="M3195">
        <f>'4월'!J202</f>
        <v>0</v>
      </c>
      <c r="N3195">
        <f>'4월'!K202</f>
        <v>0</v>
      </c>
      <c r="O3195">
        <f>'4월'!L202</f>
        <v>0</v>
      </c>
      <c r="P3195" t="str">
        <f>IF(AND(검색!$C$4&lt;&gt;"",E3195&lt;&gt;"",ISNUMBER(SEARCH(검색!$C$4,E3195)),OR(D3195&lt;&gt;"",F3195&lt;&gt;"",G3195&lt;&gt;"",H3195&lt;&gt;"")),COUNT(P$1:P3194)+1,"")</f>
        <v/>
      </c>
    </row>
    <row r="3196" spans="1:16" x14ac:dyDescent="0.3">
      <c r="A3196">
        <v>3195</v>
      </c>
      <c r="B3196" t="s">
        <v>1408</v>
      </c>
      <c r="C3196">
        <v>203</v>
      </c>
      <c r="D3196">
        <f>'4월'!B203</f>
        <v>0</v>
      </c>
      <c r="E3196">
        <f t="shared" si="49"/>
        <v>0</v>
      </c>
      <c r="F3196">
        <f>'4월'!C203</f>
        <v>0</v>
      </c>
      <c r="G3196">
        <f>'4월'!D203</f>
        <v>0</v>
      </c>
      <c r="H3196">
        <f>'4월'!E203</f>
        <v>0</v>
      </c>
      <c r="I3196">
        <f>'4월'!F203</f>
        <v>0</v>
      </c>
      <c r="J3196" t="str">
        <f>'4월'!G203</f>
        <v/>
      </c>
      <c r="K3196">
        <f>'4월'!H203</f>
        <v>0</v>
      </c>
      <c r="L3196">
        <f>'4월'!I203</f>
        <v>0</v>
      </c>
      <c r="M3196">
        <f>'4월'!J203</f>
        <v>0</v>
      </c>
      <c r="N3196">
        <f>'4월'!K203</f>
        <v>0</v>
      </c>
      <c r="O3196">
        <f>'4월'!L203</f>
        <v>0</v>
      </c>
      <c r="P3196" t="str">
        <f>IF(AND(검색!$C$4&lt;&gt;"",E3196&lt;&gt;"",ISNUMBER(SEARCH(검색!$C$4,E3196)),OR(D3196&lt;&gt;"",F3196&lt;&gt;"",G3196&lt;&gt;"",H3196&lt;&gt;"")),COUNT(P$1:P3195)+1,"")</f>
        <v/>
      </c>
    </row>
    <row r="3197" spans="1:16" x14ac:dyDescent="0.3">
      <c r="A3197">
        <v>3196</v>
      </c>
      <c r="B3197" t="s">
        <v>1408</v>
      </c>
      <c r="C3197">
        <v>204</v>
      </c>
      <c r="D3197">
        <f>'4월'!B204</f>
        <v>0</v>
      </c>
      <c r="E3197">
        <f t="shared" si="49"/>
        <v>0</v>
      </c>
      <c r="F3197">
        <f>'4월'!C204</f>
        <v>0</v>
      </c>
      <c r="G3197">
        <f>'4월'!D204</f>
        <v>0</v>
      </c>
      <c r="H3197">
        <f>'4월'!E204</f>
        <v>0</v>
      </c>
      <c r="I3197">
        <f>'4월'!F204</f>
        <v>0</v>
      </c>
      <c r="J3197" t="str">
        <f>'4월'!G204</f>
        <v/>
      </c>
      <c r="K3197">
        <f>'4월'!H204</f>
        <v>0</v>
      </c>
      <c r="L3197">
        <f>'4월'!I204</f>
        <v>0</v>
      </c>
      <c r="M3197">
        <f>'4월'!J204</f>
        <v>0</v>
      </c>
      <c r="N3197">
        <f>'4월'!K204</f>
        <v>0</v>
      </c>
      <c r="O3197">
        <f>'4월'!L204</f>
        <v>0</v>
      </c>
      <c r="P3197" t="str">
        <f>IF(AND(검색!$C$4&lt;&gt;"",E3197&lt;&gt;"",ISNUMBER(SEARCH(검색!$C$4,E3197)),OR(D3197&lt;&gt;"",F3197&lt;&gt;"",G3197&lt;&gt;"",H3197&lt;&gt;"")),COUNT(P$1:P3196)+1,"")</f>
        <v/>
      </c>
    </row>
    <row r="3198" spans="1:16" x14ac:dyDescent="0.3">
      <c r="A3198">
        <v>3197</v>
      </c>
      <c r="B3198" t="s">
        <v>1408</v>
      </c>
      <c r="C3198">
        <v>205</v>
      </c>
      <c r="D3198">
        <f>'4월'!B205</f>
        <v>0</v>
      </c>
      <c r="E3198">
        <f t="shared" si="49"/>
        <v>0</v>
      </c>
      <c r="F3198">
        <f>'4월'!C205</f>
        <v>0</v>
      </c>
      <c r="G3198">
        <f>'4월'!D205</f>
        <v>0</v>
      </c>
      <c r="H3198">
        <f>'4월'!E205</f>
        <v>0</v>
      </c>
      <c r="I3198">
        <f>'4월'!F205</f>
        <v>0</v>
      </c>
      <c r="J3198" t="str">
        <f>'4월'!G205</f>
        <v/>
      </c>
      <c r="K3198">
        <f>'4월'!H205</f>
        <v>0</v>
      </c>
      <c r="L3198">
        <f>'4월'!I205</f>
        <v>0</v>
      </c>
      <c r="M3198">
        <f>'4월'!J205</f>
        <v>0</v>
      </c>
      <c r="N3198">
        <f>'4월'!K205</f>
        <v>0</v>
      </c>
      <c r="O3198">
        <f>'4월'!L205</f>
        <v>0</v>
      </c>
      <c r="P3198" t="str">
        <f>IF(AND(검색!$C$4&lt;&gt;"",E3198&lt;&gt;"",ISNUMBER(SEARCH(검색!$C$4,E3198)),OR(D3198&lt;&gt;"",F3198&lt;&gt;"",G3198&lt;&gt;"",H3198&lt;&gt;"")),COUNT(P$1:P3197)+1,"")</f>
        <v/>
      </c>
    </row>
    <row r="3199" spans="1:16" x14ac:dyDescent="0.3">
      <c r="A3199">
        <v>3198</v>
      </c>
      <c r="B3199" t="s">
        <v>1408</v>
      </c>
      <c r="C3199">
        <v>206</v>
      </c>
      <c r="D3199">
        <f>'4월'!B206</f>
        <v>0</v>
      </c>
      <c r="E3199">
        <f t="shared" si="49"/>
        <v>0</v>
      </c>
      <c r="F3199">
        <f>'4월'!C206</f>
        <v>0</v>
      </c>
      <c r="G3199">
        <f>'4월'!D206</f>
        <v>0</v>
      </c>
      <c r="H3199">
        <f>'4월'!E206</f>
        <v>0</v>
      </c>
      <c r="I3199">
        <f>'4월'!F206</f>
        <v>0</v>
      </c>
      <c r="J3199" t="str">
        <f>'4월'!G206</f>
        <v/>
      </c>
      <c r="K3199">
        <f>'4월'!H206</f>
        <v>0</v>
      </c>
      <c r="L3199">
        <f>'4월'!I206</f>
        <v>0</v>
      </c>
      <c r="M3199">
        <f>'4월'!J206</f>
        <v>0</v>
      </c>
      <c r="N3199">
        <f>'4월'!K206</f>
        <v>0</v>
      </c>
      <c r="O3199">
        <f>'4월'!L206</f>
        <v>0</v>
      </c>
      <c r="P3199" t="str">
        <f>IF(AND(검색!$C$4&lt;&gt;"",E3199&lt;&gt;"",ISNUMBER(SEARCH(검색!$C$4,E3199)),OR(D3199&lt;&gt;"",F3199&lt;&gt;"",G3199&lt;&gt;"",H3199&lt;&gt;"")),COUNT(P$1:P3198)+1,"")</f>
        <v/>
      </c>
    </row>
    <row r="3200" spans="1:16" x14ac:dyDescent="0.3">
      <c r="A3200">
        <v>3199</v>
      </c>
      <c r="B3200" t="s">
        <v>1408</v>
      </c>
      <c r="C3200">
        <v>207</v>
      </c>
      <c r="D3200">
        <f>'4월'!B207</f>
        <v>0</v>
      </c>
      <c r="E3200">
        <f t="shared" si="49"/>
        <v>0</v>
      </c>
      <c r="F3200">
        <f>'4월'!C207</f>
        <v>0</v>
      </c>
      <c r="G3200">
        <f>'4월'!D207</f>
        <v>0</v>
      </c>
      <c r="H3200">
        <f>'4월'!E207</f>
        <v>0</v>
      </c>
      <c r="I3200">
        <f>'4월'!F207</f>
        <v>0</v>
      </c>
      <c r="J3200" t="str">
        <f>'4월'!G207</f>
        <v/>
      </c>
      <c r="K3200">
        <f>'4월'!H207</f>
        <v>0</v>
      </c>
      <c r="L3200">
        <f>'4월'!I207</f>
        <v>0</v>
      </c>
      <c r="M3200">
        <f>'4월'!J207</f>
        <v>0</v>
      </c>
      <c r="N3200">
        <f>'4월'!K207</f>
        <v>0</v>
      </c>
      <c r="O3200">
        <f>'4월'!L207</f>
        <v>0</v>
      </c>
      <c r="P3200" t="str">
        <f>IF(AND(검색!$C$4&lt;&gt;"",E3200&lt;&gt;"",ISNUMBER(SEARCH(검색!$C$4,E3200)),OR(D3200&lt;&gt;"",F3200&lt;&gt;"",G3200&lt;&gt;"",H3200&lt;&gt;"")),COUNT(P$1:P3199)+1,"")</f>
        <v/>
      </c>
    </row>
    <row r="3201" spans="1:16" x14ac:dyDescent="0.3">
      <c r="A3201">
        <v>3200</v>
      </c>
      <c r="B3201" t="s">
        <v>1408</v>
      </c>
      <c r="C3201">
        <v>208</v>
      </c>
      <c r="D3201">
        <f>'4월'!B208</f>
        <v>0</v>
      </c>
      <c r="E3201">
        <f t="shared" si="49"/>
        <v>0</v>
      </c>
      <c r="F3201">
        <f>'4월'!C208</f>
        <v>0</v>
      </c>
      <c r="G3201">
        <f>'4월'!D208</f>
        <v>0</v>
      </c>
      <c r="H3201">
        <f>'4월'!E208</f>
        <v>0</v>
      </c>
      <c r="I3201">
        <f>'4월'!F208</f>
        <v>0</v>
      </c>
      <c r="J3201" t="str">
        <f>'4월'!G208</f>
        <v/>
      </c>
      <c r="K3201">
        <f>'4월'!H208</f>
        <v>0</v>
      </c>
      <c r="L3201">
        <f>'4월'!I208</f>
        <v>0</v>
      </c>
      <c r="M3201">
        <f>'4월'!J208</f>
        <v>0</v>
      </c>
      <c r="N3201">
        <f>'4월'!K208</f>
        <v>0</v>
      </c>
      <c r="O3201">
        <f>'4월'!L208</f>
        <v>0</v>
      </c>
      <c r="P3201" t="str">
        <f>IF(AND(검색!$C$4&lt;&gt;"",E3201&lt;&gt;"",ISNUMBER(SEARCH(검색!$C$4,E3201)),OR(D3201&lt;&gt;"",F3201&lt;&gt;"",G3201&lt;&gt;"",H3201&lt;&gt;"")),COUNT(P$1:P3200)+1,"")</f>
        <v/>
      </c>
    </row>
    <row r="3202" spans="1:16" x14ac:dyDescent="0.3">
      <c r="A3202">
        <v>3201</v>
      </c>
      <c r="B3202" t="s">
        <v>1408</v>
      </c>
      <c r="C3202">
        <v>209</v>
      </c>
      <c r="D3202">
        <f>'4월'!B209</f>
        <v>0</v>
      </c>
      <c r="E3202">
        <f t="shared" si="49"/>
        <v>0</v>
      </c>
      <c r="F3202">
        <f>'4월'!C209</f>
        <v>0</v>
      </c>
      <c r="G3202">
        <f>'4월'!D209</f>
        <v>0</v>
      </c>
      <c r="H3202">
        <f>'4월'!E209</f>
        <v>0</v>
      </c>
      <c r="I3202">
        <f>'4월'!F209</f>
        <v>0</v>
      </c>
      <c r="J3202" t="str">
        <f>'4월'!G209</f>
        <v/>
      </c>
      <c r="K3202">
        <f>'4월'!H209</f>
        <v>0</v>
      </c>
      <c r="L3202">
        <f>'4월'!I209</f>
        <v>0</v>
      </c>
      <c r="M3202">
        <f>'4월'!J209</f>
        <v>0</v>
      </c>
      <c r="N3202">
        <f>'4월'!K209</f>
        <v>0</v>
      </c>
      <c r="O3202">
        <f>'4월'!L209</f>
        <v>0</v>
      </c>
      <c r="P3202" t="str">
        <f>IF(AND(검색!$C$4&lt;&gt;"",E3202&lt;&gt;"",ISNUMBER(SEARCH(검색!$C$4,E3202)),OR(D3202&lt;&gt;"",F3202&lt;&gt;"",G3202&lt;&gt;"",H3202&lt;&gt;"")),COUNT(P$1:P3201)+1,"")</f>
        <v/>
      </c>
    </row>
    <row r="3203" spans="1:16" x14ac:dyDescent="0.3">
      <c r="A3203">
        <v>3202</v>
      </c>
      <c r="B3203" t="s">
        <v>1408</v>
      </c>
      <c r="C3203">
        <v>210</v>
      </c>
      <c r="D3203">
        <f>'4월'!B210</f>
        <v>0</v>
      </c>
      <c r="E3203">
        <f t="shared" ref="E3203:E3266" si="50">IF(D3203&lt;&gt;"",D3203,IF(B3203=B3202,E3202,""))</f>
        <v>0</v>
      </c>
      <c r="F3203">
        <f>'4월'!C210</f>
        <v>0</v>
      </c>
      <c r="G3203">
        <f>'4월'!D210</f>
        <v>0</v>
      </c>
      <c r="H3203">
        <f>'4월'!E210</f>
        <v>0</v>
      </c>
      <c r="I3203">
        <f>'4월'!F210</f>
        <v>0</v>
      </c>
      <c r="J3203" t="str">
        <f>'4월'!G210</f>
        <v/>
      </c>
      <c r="K3203">
        <f>'4월'!H210</f>
        <v>0</v>
      </c>
      <c r="L3203">
        <f>'4월'!I210</f>
        <v>0</v>
      </c>
      <c r="M3203">
        <f>'4월'!J210</f>
        <v>0</v>
      </c>
      <c r="N3203">
        <f>'4월'!K210</f>
        <v>0</v>
      </c>
      <c r="O3203">
        <f>'4월'!L210</f>
        <v>0</v>
      </c>
      <c r="P3203" t="str">
        <f>IF(AND(검색!$C$4&lt;&gt;"",E3203&lt;&gt;"",ISNUMBER(SEARCH(검색!$C$4,E3203)),OR(D3203&lt;&gt;"",F3203&lt;&gt;"",G3203&lt;&gt;"",H3203&lt;&gt;"")),COUNT(P$1:P3202)+1,"")</f>
        <v/>
      </c>
    </row>
    <row r="3204" spans="1:16" x14ac:dyDescent="0.3">
      <c r="A3204">
        <v>3203</v>
      </c>
      <c r="B3204" t="s">
        <v>1408</v>
      </c>
      <c r="C3204">
        <v>211</v>
      </c>
      <c r="D3204">
        <f>'4월'!B211</f>
        <v>0</v>
      </c>
      <c r="E3204">
        <f t="shared" si="50"/>
        <v>0</v>
      </c>
      <c r="F3204">
        <f>'4월'!C211</f>
        <v>0</v>
      </c>
      <c r="G3204">
        <f>'4월'!D211</f>
        <v>0</v>
      </c>
      <c r="H3204">
        <f>'4월'!E211</f>
        <v>0</v>
      </c>
      <c r="I3204">
        <f>'4월'!F211</f>
        <v>0</v>
      </c>
      <c r="J3204" t="str">
        <f>'4월'!G211</f>
        <v/>
      </c>
      <c r="K3204">
        <f>'4월'!H211</f>
        <v>0</v>
      </c>
      <c r="L3204">
        <f>'4월'!I211</f>
        <v>0</v>
      </c>
      <c r="M3204">
        <f>'4월'!J211</f>
        <v>0</v>
      </c>
      <c r="N3204">
        <f>'4월'!K211</f>
        <v>0</v>
      </c>
      <c r="O3204">
        <f>'4월'!L211</f>
        <v>0</v>
      </c>
      <c r="P3204" t="str">
        <f>IF(AND(검색!$C$4&lt;&gt;"",E3204&lt;&gt;"",ISNUMBER(SEARCH(검색!$C$4,E3204)),OR(D3204&lt;&gt;"",F3204&lt;&gt;"",G3204&lt;&gt;"",H3204&lt;&gt;"")),COUNT(P$1:P3203)+1,"")</f>
        <v/>
      </c>
    </row>
    <row r="3205" spans="1:16" x14ac:dyDescent="0.3">
      <c r="A3205">
        <v>3204</v>
      </c>
      <c r="B3205" t="s">
        <v>1408</v>
      </c>
      <c r="C3205">
        <v>212</v>
      </c>
      <c r="D3205">
        <f>'4월'!B212</f>
        <v>0</v>
      </c>
      <c r="E3205">
        <f t="shared" si="50"/>
        <v>0</v>
      </c>
      <c r="F3205">
        <f>'4월'!C212</f>
        <v>0</v>
      </c>
      <c r="G3205">
        <f>'4월'!D212</f>
        <v>0</v>
      </c>
      <c r="H3205">
        <f>'4월'!E212</f>
        <v>0</v>
      </c>
      <c r="I3205">
        <f>'4월'!F212</f>
        <v>0</v>
      </c>
      <c r="J3205" t="str">
        <f>'4월'!G212</f>
        <v/>
      </c>
      <c r="K3205">
        <f>'4월'!H212</f>
        <v>0</v>
      </c>
      <c r="L3205">
        <f>'4월'!I212</f>
        <v>0</v>
      </c>
      <c r="M3205">
        <f>'4월'!J212</f>
        <v>0</v>
      </c>
      <c r="N3205">
        <f>'4월'!K212</f>
        <v>0</v>
      </c>
      <c r="O3205">
        <f>'4월'!L212</f>
        <v>0</v>
      </c>
      <c r="P3205" t="str">
        <f>IF(AND(검색!$C$4&lt;&gt;"",E3205&lt;&gt;"",ISNUMBER(SEARCH(검색!$C$4,E3205)),OR(D3205&lt;&gt;"",F3205&lt;&gt;"",G3205&lt;&gt;"",H3205&lt;&gt;"")),COUNT(P$1:P3204)+1,"")</f>
        <v/>
      </c>
    </row>
    <row r="3206" spans="1:16" x14ac:dyDescent="0.3">
      <c r="A3206">
        <v>3205</v>
      </c>
      <c r="B3206" t="s">
        <v>1408</v>
      </c>
      <c r="C3206">
        <v>213</v>
      </c>
      <c r="D3206">
        <f>'4월'!B213</f>
        <v>0</v>
      </c>
      <c r="E3206">
        <f t="shared" si="50"/>
        <v>0</v>
      </c>
      <c r="F3206">
        <f>'4월'!C213</f>
        <v>0</v>
      </c>
      <c r="G3206">
        <f>'4월'!D213</f>
        <v>0</v>
      </c>
      <c r="H3206">
        <f>'4월'!E213</f>
        <v>0</v>
      </c>
      <c r="I3206">
        <f>'4월'!F213</f>
        <v>0</v>
      </c>
      <c r="J3206" t="str">
        <f>'4월'!G213</f>
        <v/>
      </c>
      <c r="K3206">
        <f>'4월'!H213</f>
        <v>0</v>
      </c>
      <c r="L3206">
        <f>'4월'!I213</f>
        <v>0</v>
      </c>
      <c r="M3206">
        <f>'4월'!J213</f>
        <v>0</v>
      </c>
      <c r="N3206">
        <f>'4월'!K213</f>
        <v>0</v>
      </c>
      <c r="O3206">
        <f>'4월'!L213</f>
        <v>0</v>
      </c>
      <c r="P3206" t="str">
        <f>IF(AND(검색!$C$4&lt;&gt;"",E3206&lt;&gt;"",ISNUMBER(SEARCH(검색!$C$4,E3206)),OR(D3206&lt;&gt;"",F3206&lt;&gt;"",G3206&lt;&gt;"",H3206&lt;&gt;"")),COUNT(P$1:P3205)+1,"")</f>
        <v/>
      </c>
    </row>
    <row r="3207" spans="1:16" x14ac:dyDescent="0.3">
      <c r="A3207">
        <v>3206</v>
      </c>
      <c r="B3207" t="s">
        <v>1408</v>
      </c>
      <c r="C3207">
        <v>214</v>
      </c>
      <c r="D3207">
        <f>'4월'!B214</f>
        <v>0</v>
      </c>
      <c r="E3207">
        <f t="shared" si="50"/>
        <v>0</v>
      </c>
      <c r="F3207">
        <f>'4월'!C214</f>
        <v>0</v>
      </c>
      <c r="G3207">
        <f>'4월'!D214</f>
        <v>0</v>
      </c>
      <c r="H3207">
        <f>'4월'!E214</f>
        <v>0</v>
      </c>
      <c r="I3207">
        <f>'4월'!F214</f>
        <v>0</v>
      </c>
      <c r="J3207" t="str">
        <f>'4월'!G214</f>
        <v/>
      </c>
      <c r="K3207">
        <f>'4월'!H214</f>
        <v>0</v>
      </c>
      <c r="L3207">
        <f>'4월'!I214</f>
        <v>0</v>
      </c>
      <c r="M3207">
        <f>'4월'!J214</f>
        <v>0</v>
      </c>
      <c r="N3207">
        <f>'4월'!K214</f>
        <v>0</v>
      </c>
      <c r="O3207">
        <f>'4월'!L214</f>
        <v>0</v>
      </c>
      <c r="P3207" t="str">
        <f>IF(AND(검색!$C$4&lt;&gt;"",E3207&lt;&gt;"",ISNUMBER(SEARCH(검색!$C$4,E3207)),OR(D3207&lt;&gt;"",F3207&lt;&gt;"",G3207&lt;&gt;"",H3207&lt;&gt;"")),COUNT(P$1:P3206)+1,"")</f>
        <v/>
      </c>
    </row>
    <row r="3208" spans="1:16" x14ac:dyDescent="0.3">
      <c r="A3208">
        <v>3207</v>
      </c>
      <c r="B3208" t="s">
        <v>1408</v>
      </c>
      <c r="C3208">
        <v>215</v>
      </c>
      <c r="D3208">
        <f>'4월'!B215</f>
        <v>0</v>
      </c>
      <c r="E3208">
        <f t="shared" si="50"/>
        <v>0</v>
      </c>
      <c r="F3208">
        <f>'4월'!C215</f>
        <v>0</v>
      </c>
      <c r="G3208">
        <f>'4월'!D215</f>
        <v>0</v>
      </c>
      <c r="H3208">
        <f>'4월'!E215</f>
        <v>0</v>
      </c>
      <c r="I3208">
        <f>'4월'!F215</f>
        <v>0</v>
      </c>
      <c r="J3208" t="str">
        <f>'4월'!G215</f>
        <v/>
      </c>
      <c r="K3208">
        <f>'4월'!H215</f>
        <v>0</v>
      </c>
      <c r="L3208">
        <f>'4월'!I215</f>
        <v>0</v>
      </c>
      <c r="M3208">
        <f>'4월'!J215</f>
        <v>0</v>
      </c>
      <c r="N3208">
        <f>'4월'!K215</f>
        <v>0</v>
      </c>
      <c r="O3208">
        <f>'4월'!L215</f>
        <v>0</v>
      </c>
      <c r="P3208" t="str">
        <f>IF(AND(검색!$C$4&lt;&gt;"",E3208&lt;&gt;"",ISNUMBER(SEARCH(검색!$C$4,E3208)),OR(D3208&lt;&gt;"",F3208&lt;&gt;"",G3208&lt;&gt;"",H3208&lt;&gt;"")),COUNT(P$1:P3207)+1,"")</f>
        <v/>
      </c>
    </row>
    <row r="3209" spans="1:16" x14ac:dyDescent="0.3">
      <c r="A3209">
        <v>3208</v>
      </c>
      <c r="B3209" t="s">
        <v>1408</v>
      </c>
      <c r="C3209">
        <v>216</v>
      </c>
      <c r="D3209">
        <f>'4월'!B216</f>
        <v>0</v>
      </c>
      <c r="E3209">
        <f t="shared" si="50"/>
        <v>0</v>
      </c>
      <c r="F3209">
        <f>'4월'!C216</f>
        <v>0</v>
      </c>
      <c r="G3209">
        <f>'4월'!D216</f>
        <v>0</v>
      </c>
      <c r="H3209">
        <f>'4월'!E216</f>
        <v>0</v>
      </c>
      <c r="I3209">
        <f>'4월'!F216</f>
        <v>0</v>
      </c>
      <c r="J3209" t="str">
        <f>'4월'!G216</f>
        <v/>
      </c>
      <c r="K3209">
        <f>'4월'!H216</f>
        <v>0</v>
      </c>
      <c r="L3209">
        <f>'4월'!I216</f>
        <v>0</v>
      </c>
      <c r="M3209">
        <f>'4월'!J216</f>
        <v>0</v>
      </c>
      <c r="N3209">
        <f>'4월'!K216</f>
        <v>0</v>
      </c>
      <c r="O3209">
        <f>'4월'!L216</f>
        <v>0</v>
      </c>
      <c r="P3209" t="str">
        <f>IF(AND(검색!$C$4&lt;&gt;"",E3209&lt;&gt;"",ISNUMBER(SEARCH(검색!$C$4,E3209)),OR(D3209&lt;&gt;"",F3209&lt;&gt;"",G3209&lt;&gt;"",H3209&lt;&gt;"")),COUNT(P$1:P3208)+1,"")</f>
        <v/>
      </c>
    </row>
    <row r="3210" spans="1:16" x14ac:dyDescent="0.3">
      <c r="A3210">
        <v>3209</v>
      </c>
      <c r="B3210" t="s">
        <v>1408</v>
      </c>
      <c r="C3210">
        <v>217</v>
      </c>
      <c r="D3210">
        <f>'4월'!B217</f>
        <v>0</v>
      </c>
      <c r="E3210">
        <f t="shared" si="50"/>
        <v>0</v>
      </c>
      <c r="F3210">
        <f>'4월'!C217</f>
        <v>0</v>
      </c>
      <c r="G3210">
        <f>'4월'!D217</f>
        <v>0</v>
      </c>
      <c r="H3210">
        <f>'4월'!E217</f>
        <v>0</v>
      </c>
      <c r="I3210">
        <f>'4월'!F217</f>
        <v>0</v>
      </c>
      <c r="J3210" t="str">
        <f>'4월'!G217</f>
        <v/>
      </c>
      <c r="K3210">
        <f>'4월'!H217</f>
        <v>0</v>
      </c>
      <c r="L3210">
        <f>'4월'!I217</f>
        <v>0</v>
      </c>
      <c r="M3210">
        <f>'4월'!J217</f>
        <v>0</v>
      </c>
      <c r="N3210">
        <f>'4월'!K217</f>
        <v>0</v>
      </c>
      <c r="O3210">
        <f>'4월'!L217</f>
        <v>0</v>
      </c>
      <c r="P3210" t="str">
        <f>IF(AND(검색!$C$4&lt;&gt;"",E3210&lt;&gt;"",ISNUMBER(SEARCH(검색!$C$4,E3210)),OR(D3210&lt;&gt;"",F3210&lt;&gt;"",G3210&lt;&gt;"",H3210&lt;&gt;"")),COUNT(P$1:P3209)+1,"")</f>
        <v/>
      </c>
    </row>
    <row r="3211" spans="1:16" x14ac:dyDescent="0.3">
      <c r="A3211">
        <v>3210</v>
      </c>
      <c r="B3211" t="s">
        <v>1408</v>
      </c>
      <c r="C3211">
        <v>218</v>
      </c>
      <c r="D3211">
        <f>'4월'!B218</f>
        <v>0</v>
      </c>
      <c r="E3211">
        <f t="shared" si="50"/>
        <v>0</v>
      </c>
      <c r="F3211">
        <f>'4월'!C218</f>
        <v>0</v>
      </c>
      <c r="G3211">
        <f>'4월'!D218</f>
        <v>0</v>
      </c>
      <c r="H3211">
        <f>'4월'!E218</f>
        <v>0</v>
      </c>
      <c r="I3211">
        <f>'4월'!F218</f>
        <v>0</v>
      </c>
      <c r="J3211" t="str">
        <f>'4월'!G218</f>
        <v/>
      </c>
      <c r="K3211">
        <f>'4월'!H218</f>
        <v>0</v>
      </c>
      <c r="L3211">
        <f>'4월'!I218</f>
        <v>0</v>
      </c>
      <c r="M3211">
        <f>'4월'!J218</f>
        <v>0</v>
      </c>
      <c r="N3211">
        <f>'4월'!K218</f>
        <v>0</v>
      </c>
      <c r="O3211">
        <f>'4월'!L218</f>
        <v>0</v>
      </c>
      <c r="P3211" t="str">
        <f>IF(AND(검색!$C$4&lt;&gt;"",E3211&lt;&gt;"",ISNUMBER(SEARCH(검색!$C$4,E3211)),OR(D3211&lt;&gt;"",F3211&lt;&gt;"",G3211&lt;&gt;"",H3211&lt;&gt;"")),COUNT(P$1:P3210)+1,"")</f>
        <v/>
      </c>
    </row>
    <row r="3212" spans="1:16" x14ac:dyDescent="0.3">
      <c r="A3212">
        <v>3211</v>
      </c>
      <c r="B3212" t="s">
        <v>1408</v>
      </c>
      <c r="C3212">
        <v>219</v>
      </c>
      <c r="D3212">
        <f>'4월'!B219</f>
        <v>0</v>
      </c>
      <c r="E3212">
        <f t="shared" si="50"/>
        <v>0</v>
      </c>
      <c r="F3212">
        <f>'4월'!C219</f>
        <v>0</v>
      </c>
      <c r="G3212">
        <f>'4월'!D219</f>
        <v>0</v>
      </c>
      <c r="H3212">
        <f>'4월'!E219</f>
        <v>0</v>
      </c>
      <c r="I3212">
        <f>'4월'!F219</f>
        <v>0</v>
      </c>
      <c r="J3212">
        <f>'4월'!G219</f>
        <v>0</v>
      </c>
      <c r="K3212">
        <f>'4월'!H219</f>
        <v>0</v>
      </c>
      <c r="L3212">
        <f>'4월'!I219</f>
        <v>0</v>
      </c>
      <c r="M3212">
        <f>'4월'!J219</f>
        <v>0</v>
      </c>
      <c r="N3212">
        <f>'4월'!K219</f>
        <v>0</v>
      </c>
      <c r="O3212">
        <f>'4월'!L219</f>
        <v>0</v>
      </c>
      <c r="P3212" t="str">
        <f>IF(AND(검색!$C$4&lt;&gt;"",E3212&lt;&gt;"",ISNUMBER(SEARCH(검색!$C$4,E3212)),OR(D3212&lt;&gt;"",F3212&lt;&gt;"",G3212&lt;&gt;"",H3212&lt;&gt;"")),COUNT(P$1:P3211)+1,"")</f>
        <v/>
      </c>
    </row>
    <row r="3213" spans="1:16" x14ac:dyDescent="0.3">
      <c r="A3213">
        <v>3212</v>
      </c>
      <c r="B3213" t="s">
        <v>1408</v>
      </c>
      <c r="C3213">
        <v>220</v>
      </c>
      <c r="D3213">
        <f>'4월'!B220</f>
        <v>0</v>
      </c>
      <c r="E3213">
        <f t="shared" si="50"/>
        <v>0</v>
      </c>
      <c r="F3213">
        <f>'4월'!C220</f>
        <v>0</v>
      </c>
      <c r="G3213">
        <f>'4월'!D220</f>
        <v>0</v>
      </c>
      <c r="H3213">
        <f>'4월'!E220</f>
        <v>0</v>
      </c>
      <c r="I3213">
        <f>'4월'!F220</f>
        <v>0</v>
      </c>
      <c r="J3213">
        <f>'4월'!G220</f>
        <v>0</v>
      </c>
      <c r="K3213">
        <f>'4월'!H220</f>
        <v>0</v>
      </c>
      <c r="L3213">
        <f>'4월'!I220</f>
        <v>0</v>
      </c>
      <c r="M3213">
        <f>'4월'!J220</f>
        <v>0</v>
      </c>
      <c r="N3213">
        <f>'4월'!K220</f>
        <v>0</v>
      </c>
      <c r="O3213">
        <f>'4월'!L220</f>
        <v>0</v>
      </c>
      <c r="P3213" t="str">
        <f>IF(AND(검색!$C$4&lt;&gt;"",E3213&lt;&gt;"",ISNUMBER(SEARCH(검색!$C$4,E3213)),OR(D3213&lt;&gt;"",F3213&lt;&gt;"",G3213&lt;&gt;"",H3213&lt;&gt;"")),COUNT(P$1:P3212)+1,"")</f>
        <v/>
      </c>
    </row>
    <row r="3214" spans="1:16" x14ac:dyDescent="0.3">
      <c r="A3214">
        <v>3213</v>
      </c>
      <c r="B3214" t="s">
        <v>1408</v>
      </c>
      <c r="C3214">
        <v>221</v>
      </c>
      <c r="D3214">
        <f>'4월'!B221</f>
        <v>0</v>
      </c>
      <c r="E3214">
        <f t="shared" si="50"/>
        <v>0</v>
      </c>
      <c r="F3214">
        <f>'4월'!C221</f>
        <v>0</v>
      </c>
      <c r="G3214">
        <f>'4월'!D221</f>
        <v>0</v>
      </c>
      <c r="H3214">
        <f>'4월'!E221</f>
        <v>0</v>
      </c>
      <c r="I3214">
        <f>'4월'!F221</f>
        <v>0</v>
      </c>
      <c r="J3214">
        <f>'4월'!G221</f>
        <v>0</v>
      </c>
      <c r="K3214">
        <f>'4월'!H221</f>
        <v>0</v>
      </c>
      <c r="L3214">
        <f>'4월'!I221</f>
        <v>0</v>
      </c>
      <c r="M3214">
        <f>'4월'!J221</f>
        <v>0</v>
      </c>
      <c r="N3214">
        <f>'4월'!K221</f>
        <v>0</v>
      </c>
      <c r="O3214">
        <f>'4월'!L221</f>
        <v>0</v>
      </c>
      <c r="P3214" t="str">
        <f>IF(AND(검색!$C$4&lt;&gt;"",E3214&lt;&gt;"",ISNUMBER(SEARCH(검색!$C$4,E3214)),OR(D3214&lt;&gt;"",F3214&lt;&gt;"",G3214&lt;&gt;"",H3214&lt;&gt;"")),COUNT(P$1:P3213)+1,"")</f>
        <v/>
      </c>
    </row>
    <row r="3215" spans="1:16" x14ac:dyDescent="0.3">
      <c r="A3215">
        <v>3214</v>
      </c>
      <c r="B3215" t="s">
        <v>1408</v>
      </c>
      <c r="C3215">
        <v>222</v>
      </c>
      <c r="D3215">
        <f>'4월'!B222</f>
        <v>0</v>
      </c>
      <c r="E3215">
        <f t="shared" si="50"/>
        <v>0</v>
      </c>
      <c r="F3215">
        <f>'4월'!C222</f>
        <v>0</v>
      </c>
      <c r="G3215">
        <f>'4월'!D222</f>
        <v>0</v>
      </c>
      <c r="H3215">
        <f>'4월'!E222</f>
        <v>0</v>
      </c>
      <c r="I3215">
        <f>'4월'!F222</f>
        <v>0</v>
      </c>
      <c r="J3215">
        <f>'4월'!G222</f>
        <v>0</v>
      </c>
      <c r="K3215">
        <f>'4월'!H222</f>
        <v>0</v>
      </c>
      <c r="L3215">
        <f>'4월'!I222</f>
        <v>0</v>
      </c>
      <c r="M3215">
        <f>'4월'!J222</f>
        <v>0</v>
      </c>
      <c r="N3215">
        <f>'4월'!K222</f>
        <v>0</v>
      </c>
      <c r="O3215">
        <f>'4월'!L222</f>
        <v>0</v>
      </c>
      <c r="P3215" t="str">
        <f>IF(AND(검색!$C$4&lt;&gt;"",E3215&lt;&gt;"",ISNUMBER(SEARCH(검색!$C$4,E3215)),OR(D3215&lt;&gt;"",F3215&lt;&gt;"",G3215&lt;&gt;"",H3215&lt;&gt;"")),COUNT(P$1:P3214)+1,"")</f>
        <v/>
      </c>
    </row>
    <row r="3216" spans="1:16" x14ac:dyDescent="0.3">
      <c r="A3216">
        <v>3215</v>
      </c>
      <c r="B3216" t="s">
        <v>1408</v>
      </c>
      <c r="C3216">
        <v>223</v>
      </c>
      <c r="D3216">
        <f>'4월'!B223</f>
        <v>0</v>
      </c>
      <c r="E3216">
        <f t="shared" si="50"/>
        <v>0</v>
      </c>
      <c r="F3216">
        <f>'4월'!C223</f>
        <v>0</v>
      </c>
      <c r="G3216">
        <f>'4월'!D223</f>
        <v>0</v>
      </c>
      <c r="H3216">
        <f>'4월'!E223</f>
        <v>0</v>
      </c>
      <c r="I3216">
        <f>'4월'!F223</f>
        <v>0</v>
      </c>
      <c r="J3216">
        <f>'4월'!G223</f>
        <v>0</v>
      </c>
      <c r="K3216">
        <f>'4월'!H223</f>
        <v>0</v>
      </c>
      <c r="L3216">
        <f>'4월'!I223</f>
        <v>0</v>
      </c>
      <c r="M3216">
        <f>'4월'!J223</f>
        <v>0</v>
      </c>
      <c r="N3216">
        <f>'4월'!K223</f>
        <v>0</v>
      </c>
      <c r="O3216">
        <f>'4월'!L223</f>
        <v>0</v>
      </c>
      <c r="P3216" t="str">
        <f>IF(AND(검색!$C$4&lt;&gt;"",E3216&lt;&gt;"",ISNUMBER(SEARCH(검색!$C$4,E3216)),OR(D3216&lt;&gt;"",F3216&lt;&gt;"",G3216&lt;&gt;"",H3216&lt;&gt;"")),COUNT(P$1:P3215)+1,"")</f>
        <v/>
      </c>
    </row>
    <row r="3217" spans="1:16" x14ac:dyDescent="0.3">
      <c r="A3217">
        <v>3216</v>
      </c>
      <c r="B3217" t="s">
        <v>1408</v>
      </c>
      <c r="C3217">
        <v>224</v>
      </c>
      <c r="D3217">
        <f>'4월'!B224</f>
        <v>0</v>
      </c>
      <c r="E3217">
        <f t="shared" si="50"/>
        <v>0</v>
      </c>
      <c r="F3217">
        <f>'4월'!C224</f>
        <v>0</v>
      </c>
      <c r="G3217">
        <f>'4월'!D224</f>
        <v>0</v>
      </c>
      <c r="H3217">
        <f>'4월'!E224</f>
        <v>0</v>
      </c>
      <c r="I3217">
        <f>'4월'!F224</f>
        <v>0</v>
      </c>
      <c r="J3217">
        <f>'4월'!G224</f>
        <v>0</v>
      </c>
      <c r="K3217">
        <f>'4월'!H224</f>
        <v>0</v>
      </c>
      <c r="L3217">
        <f>'4월'!I224</f>
        <v>0</v>
      </c>
      <c r="M3217">
        <f>'4월'!J224</f>
        <v>0</v>
      </c>
      <c r="N3217">
        <f>'4월'!K224</f>
        <v>0</v>
      </c>
      <c r="O3217">
        <f>'4월'!L224</f>
        <v>0</v>
      </c>
      <c r="P3217" t="str">
        <f>IF(AND(검색!$C$4&lt;&gt;"",E3217&lt;&gt;"",ISNUMBER(SEARCH(검색!$C$4,E3217)),OR(D3217&lt;&gt;"",F3217&lt;&gt;"",G3217&lt;&gt;"",H3217&lt;&gt;"")),COUNT(P$1:P3216)+1,"")</f>
        <v/>
      </c>
    </row>
    <row r="3218" spans="1:16" x14ac:dyDescent="0.3">
      <c r="A3218">
        <v>3217</v>
      </c>
      <c r="B3218" t="s">
        <v>1408</v>
      </c>
      <c r="C3218">
        <v>225</v>
      </c>
      <c r="D3218">
        <f>'4월'!B225</f>
        <v>0</v>
      </c>
      <c r="E3218">
        <f t="shared" si="50"/>
        <v>0</v>
      </c>
      <c r="F3218">
        <f>'4월'!C225</f>
        <v>0</v>
      </c>
      <c r="G3218">
        <f>'4월'!D225</f>
        <v>0</v>
      </c>
      <c r="H3218">
        <f>'4월'!E225</f>
        <v>0</v>
      </c>
      <c r="I3218">
        <f>'4월'!F225</f>
        <v>0</v>
      </c>
      <c r="J3218">
        <f>'4월'!G225</f>
        <v>0</v>
      </c>
      <c r="K3218">
        <f>'4월'!H225</f>
        <v>0</v>
      </c>
      <c r="L3218">
        <f>'4월'!I225</f>
        <v>0</v>
      </c>
      <c r="M3218">
        <f>'4월'!J225</f>
        <v>0</v>
      </c>
      <c r="N3218">
        <f>'4월'!K225</f>
        <v>0</v>
      </c>
      <c r="O3218">
        <f>'4월'!L225</f>
        <v>0</v>
      </c>
      <c r="P3218" t="str">
        <f>IF(AND(검색!$C$4&lt;&gt;"",E3218&lt;&gt;"",ISNUMBER(SEARCH(검색!$C$4,E3218)),OR(D3218&lt;&gt;"",F3218&lt;&gt;"",G3218&lt;&gt;"",H3218&lt;&gt;"")),COUNT(P$1:P3217)+1,"")</f>
        <v/>
      </c>
    </row>
    <row r="3219" spans="1:16" x14ac:dyDescent="0.3">
      <c r="A3219">
        <v>3218</v>
      </c>
      <c r="B3219" t="s">
        <v>1408</v>
      </c>
      <c r="C3219">
        <v>226</v>
      </c>
      <c r="D3219">
        <f>'4월'!B226</f>
        <v>0</v>
      </c>
      <c r="E3219">
        <f t="shared" si="50"/>
        <v>0</v>
      </c>
      <c r="F3219">
        <f>'4월'!C226</f>
        <v>0</v>
      </c>
      <c r="G3219">
        <f>'4월'!D226</f>
        <v>0</v>
      </c>
      <c r="H3219">
        <f>'4월'!E226</f>
        <v>0</v>
      </c>
      <c r="I3219">
        <f>'4월'!F226</f>
        <v>0</v>
      </c>
      <c r="J3219">
        <f>'4월'!G226</f>
        <v>0</v>
      </c>
      <c r="K3219">
        <f>'4월'!H226</f>
        <v>0</v>
      </c>
      <c r="L3219">
        <f>'4월'!I226</f>
        <v>0</v>
      </c>
      <c r="M3219">
        <f>'4월'!J226</f>
        <v>0</v>
      </c>
      <c r="N3219">
        <f>'4월'!K226</f>
        <v>0</v>
      </c>
      <c r="O3219">
        <f>'4월'!L226</f>
        <v>0</v>
      </c>
      <c r="P3219" t="str">
        <f>IF(AND(검색!$C$4&lt;&gt;"",E3219&lt;&gt;"",ISNUMBER(SEARCH(검색!$C$4,E3219)),OR(D3219&lt;&gt;"",F3219&lt;&gt;"",G3219&lt;&gt;"",H3219&lt;&gt;"")),COUNT(P$1:P3218)+1,"")</f>
        <v/>
      </c>
    </row>
    <row r="3220" spans="1:16" x14ac:dyDescent="0.3">
      <c r="A3220">
        <v>3219</v>
      </c>
      <c r="B3220" t="s">
        <v>1408</v>
      </c>
      <c r="C3220">
        <v>227</v>
      </c>
      <c r="D3220">
        <f>'4월'!B227</f>
        <v>0</v>
      </c>
      <c r="E3220">
        <f t="shared" si="50"/>
        <v>0</v>
      </c>
      <c r="F3220">
        <f>'4월'!C227</f>
        <v>0</v>
      </c>
      <c r="G3220">
        <f>'4월'!D227</f>
        <v>0</v>
      </c>
      <c r="H3220">
        <f>'4월'!E227</f>
        <v>0</v>
      </c>
      <c r="I3220">
        <f>'4월'!F227</f>
        <v>0</v>
      </c>
      <c r="J3220">
        <f>'4월'!G227</f>
        <v>0</v>
      </c>
      <c r="K3220">
        <f>'4월'!H227</f>
        <v>0</v>
      </c>
      <c r="L3220">
        <f>'4월'!I227</f>
        <v>0</v>
      </c>
      <c r="M3220">
        <f>'4월'!J227</f>
        <v>0</v>
      </c>
      <c r="N3220">
        <f>'4월'!K227</f>
        <v>0</v>
      </c>
      <c r="O3220">
        <f>'4월'!L227</f>
        <v>0</v>
      </c>
      <c r="P3220" t="str">
        <f>IF(AND(검색!$C$4&lt;&gt;"",E3220&lt;&gt;"",ISNUMBER(SEARCH(검색!$C$4,E3220)),OR(D3220&lt;&gt;"",F3220&lt;&gt;"",G3220&lt;&gt;"",H3220&lt;&gt;"")),COUNT(P$1:P3219)+1,"")</f>
        <v/>
      </c>
    </row>
    <row r="3221" spans="1:16" x14ac:dyDescent="0.3">
      <c r="A3221">
        <v>3220</v>
      </c>
      <c r="B3221" t="s">
        <v>1408</v>
      </c>
      <c r="C3221">
        <v>228</v>
      </c>
      <c r="D3221">
        <f>'4월'!B228</f>
        <v>0</v>
      </c>
      <c r="E3221">
        <f t="shared" si="50"/>
        <v>0</v>
      </c>
      <c r="F3221">
        <f>'4월'!C228</f>
        <v>0</v>
      </c>
      <c r="G3221">
        <f>'4월'!D228</f>
        <v>0</v>
      </c>
      <c r="H3221">
        <f>'4월'!E228</f>
        <v>0</v>
      </c>
      <c r="I3221">
        <f>'4월'!F228</f>
        <v>0</v>
      </c>
      <c r="J3221">
        <f>'4월'!G228</f>
        <v>0</v>
      </c>
      <c r="K3221">
        <f>'4월'!H228</f>
        <v>0</v>
      </c>
      <c r="L3221">
        <f>'4월'!I228</f>
        <v>0</v>
      </c>
      <c r="M3221">
        <f>'4월'!J228</f>
        <v>0</v>
      </c>
      <c r="N3221">
        <f>'4월'!K228</f>
        <v>0</v>
      </c>
      <c r="O3221">
        <f>'4월'!L228</f>
        <v>0</v>
      </c>
      <c r="P3221" t="str">
        <f>IF(AND(검색!$C$4&lt;&gt;"",E3221&lt;&gt;"",ISNUMBER(SEARCH(검색!$C$4,E3221)),OR(D3221&lt;&gt;"",F3221&lt;&gt;"",G3221&lt;&gt;"",H3221&lt;&gt;"")),COUNT(P$1:P3220)+1,"")</f>
        <v/>
      </c>
    </row>
    <row r="3222" spans="1:16" x14ac:dyDescent="0.3">
      <c r="A3222">
        <v>3221</v>
      </c>
      <c r="B3222" t="s">
        <v>1408</v>
      </c>
      <c r="C3222">
        <v>229</v>
      </c>
      <c r="D3222">
        <f>'4월'!B229</f>
        <v>0</v>
      </c>
      <c r="E3222">
        <f t="shared" si="50"/>
        <v>0</v>
      </c>
      <c r="F3222">
        <f>'4월'!C229</f>
        <v>0</v>
      </c>
      <c r="G3222">
        <f>'4월'!D229</f>
        <v>0</v>
      </c>
      <c r="H3222">
        <f>'4월'!E229</f>
        <v>0</v>
      </c>
      <c r="I3222">
        <f>'4월'!F229</f>
        <v>0</v>
      </c>
      <c r="J3222">
        <f>'4월'!G229</f>
        <v>0</v>
      </c>
      <c r="K3222">
        <f>'4월'!H229</f>
        <v>0</v>
      </c>
      <c r="L3222">
        <f>'4월'!I229</f>
        <v>0</v>
      </c>
      <c r="M3222">
        <f>'4월'!J229</f>
        <v>0</v>
      </c>
      <c r="N3222">
        <f>'4월'!K229</f>
        <v>0</v>
      </c>
      <c r="O3222">
        <f>'4월'!L229</f>
        <v>0</v>
      </c>
      <c r="P3222" t="str">
        <f>IF(AND(검색!$C$4&lt;&gt;"",E3222&lt;&gt;"",ISNUMBER(SEARCH(검색!$C$4,E3222)),OR(D3222&lt;&gt;"",F3222&lt;&gt;"",G3222&lt;&gt;"",H3222&lt;&gt;"")),COUNT(P$1:P3221)+1,"")</f>
        <v/>
      </c>
    </row>
    <row r="3223" spans="1:16" x14ac:dyDescent="0.3">
      <c r="A3223">
        <v>3222</v>
      </c>
      <c r="B3223" t="s">
        <v>1408</v>
      </c>
      <c r="C3223">
        <v>230</v>
      </c>
      <c r="D3223">
        <f>'4월'!B230</f>
        <v>0</v>
      </c>
      <c r="E3223">
        <f t="shared" si="50"/>
        <v>0</v>
      </c>
      <c r="F3223">
        <f>'4월'!C230</f>
        <v>0</v>
      </c>
      <c r="G3223">
        <f>'4월'!D230</f>
        <v>0</v>
      </c>
      <c r="H3223">
        <f>'4월'!E230</f>
        <v>0</v>
      </c>
      <c r="I3223">
        <f>'4월'!F230</f>
        <v>0</v>
      </c>
      <c r="J3223">
        <f>'4월'!G230</f>
        <v>0</v>
      </c>
      <c r="K3223">
        <f>'4월'!H230</f>
        <v>0</v>
      </c>
      <c r="L3223">
        <f>'4월'!I230</f>
        <v>0</v>
      </c>
      <c r="M3223">
        <f>'4월'!J230</f>
        <v>0</v>
      </c>
      <c r="N3223">
        <f>'4월'!K230</f>
        <v>0</v>
      </c>
      <c r="O3223">
        <f>'4월'!L230</f>
        <v>0</v>
      </c>
      <c r="P3223" t="str">
        <f>IF(AND(검색!$C$4&lt;&gt;"",E3223&lt;&gt;"",ISNUMBER(SEARCH(검색!$C$4,E3223)),OR(D3223&lt;&gt;"",F3223&lt;&gt;"",G3223&lt;&gt;"",H3223&lt;&gt;"")),COUNT(P$1:P3222)+1,"")</f>
        <v/>
      </c>
    </row>
    <row r="3224" spans="1:16" x14ac:dyDescent="0.3">
      <c r="A3224">
        <v>3223</v>
      </c>
      <c r="B3224" t="s">
        <v>1408</v>
      </c>
      <c r="C3224">
        <v>231</v>
      </c>
      <c r="D3224">
        <f>'4월'!B231</f>
        <v>0</v>
      </c>
      <c r="E3224">
        <f t="shared" si="50"/>
        <v>0</v>
      </c>
      <c r="F3224">
        <f>'4월'!C231</f>
        <v>0</v>
      </c>
      <c r="G3224">
        <f>'4월'!D231</f>
        <v>0</v>
      </c>
      <c r="H3224">
        <f>'4월'!E231</f>
        <v>0</v>
      </c>
      <c r="I3224">
        <f>'4월'!F231</f>
        <v>0</v>
      </c>
      <c r="J3224">
        <f>'4월'!G231</f>
        <v>0</v>
      </c>
      <c r="K3224">
        <f>'4월'!H231</f>
        <v>0</v>
      </c>
      <c r="L3224">
        <f>'4월'!I231</f>
        <v>0</v>
      </c>
      <c r="M3224">
        <f>'4월'!J231</f>
        <v>0</v>
      </c>
      <c r="N3224">
        <f>'4월'!K231</f>
        <v>0</v>
      </c>
      <c r="O3224">
        <f>'4월'!L231</f>
        <v>0</v>
      </c>
      <c r="P3224" t="str">
        <f>IF(AND(검색!$C$4&lt;&gt;"",E3224&lt;&gt;"",ISNUMBER(SEARCH(검색!$C$4,E3224)),OR(D3224&lt;&gt;"",F3224&lt;&gt;"",G3224&lt;&gt;"",H3224&lt;&gt;"")),COUNT(P$1:P3223)+1,"")</f>
        <v/>
      </c>
    </row>
    <row r="3225" spans="1:16" x14ac:dyDescent="0.3">
      <c r="A3225">
        <v>3224</v>
      </c>
      <c r="B3225" t="s">
        <v>1408</v>
      </c>
      <c r="C3225">
        <v>232</v>
      </c>
      <c r="D3225">
        <f>'4월'!B232</f>
        <v>0</v>
      </c>
      <c r="E3225">
        <f t="shared" si="50"/>
        <v>0</v>
      </c>
      <c r="F3225">
        <f>'4월'!C232</f>
        <v>0</v>
      </c>
      <c r="G3225">
        <f>'4월'!D232</f>
        <v>0</v>
      </c>
      <c r="H3225">
        <f>'4월'!E232</f>
        <v>0</v>
      </c>
      <c r="I3225">
        <f>'4월'!F232</f>
        <v>0</v>
      </c>
      <c r="J3225">
        <f>'4월'!G232</f>
        <v>0</v>
      </c>
      <c r="K3225">
        <f>'4월'!H232</f>
        <v>0</v>
      </c>
      <c r="L3225">
        <f>'4월'!I232</f>
        <v>0</v>
      </c>
      <c r="M3225">
        <f>'4월'!J232</f>
        <v>0</v>
      </c>
      <c r="N3225">
        <f>'4월'!K232</f>
        <v>0</v>
      </c>
      <c r="O3225">
        <f>'4월'!L232</f>
        <v>0</v>
      </c>
      <c r="P3225" t="str">
        <f>IF(AND(검색!$C$4&lt;&gt;"",E3225&lt;&gt;"",ISNUMBER(SEARCH(검색!$C$4,E3225)),OR(D3225&lt;&gt;"",F3225&lt;&gt;"",G3225&lt;&gt;"",H3225&lt;&gt;"")),COUNT(P$1:P3224)+1,"")</f>
        <v/>
      </c>
    </row>
    <row r="3226" spans="1:16" x14ac:dyDescent="0.3">
      <c r="A3226">
        <v>3225</v>
      </c>
      <c r="B3226" t="s">
        <v>1408</v>
      </c>
      <c r="C3226">
        <v>233</v>
      </c>
      <c r="D3226">
        <f>'4월'!B233</f>
        <v>0</v>
      </c>
      <c r="E3226">
        <f t="shared" si="50"/>
        <v>0</v>
      </c>
      <c r="F3226">
        <f>'4월'!C233</f>
        <v>0</v>
      </c>
      <c r="G3226">
        <f>'4월'!D233</f>
        <v>0</v>
      </c>
      <c r="H3226">
        <f>'4월'!E233</f>
        <v>0</v>
      </c>
      <c r="I3226">
        <f>'4월'!F233</f>
        <v>0</v>
      </c>
      <c r="J3226">
        <f>'4월'!G233</f>
        <v>0</v>
      </c>
      <c r="K3226">
        <f>'4월'!H233</f>
        <v>0</v>
      </c>
      <c r="L3226">
        <f>'4월'!I233</f>
        <v>0</v>
      </c>
      <c r="M3226">
        <f>'4월'!J233</f>
        <v>0</v>
      </c>
      <c r="N3226">
        <f>'4월'!K233</f>
        <v>0</v>
      </c>
      <c r="O3226">
        <f>'4월'!L233</f>
        <v>0</v>
      </c>
      <c r="P3226" t="str">
        <f>IF(AND(검색!$C$4&lt;&gt;"",E3226&lt;&gt;"",ISNUMBER(SEARCH(검색!$C$4,E3226)),OR(D3226&lt;&gt;"",F3226&lt;&gt;"",G3226&lt;&gt;"",H3226&lt;&gt;"")),COUNT(P$1:P3225)+1,"")</f>
        <v/>
      </c>
    </row>
    <row r="3227" spans="1:16" x14ac:dyDescent="0.3">
      <c r="A3227">
        <v>3226</v>
      </c>
      <c r="B3227" t="s">
        <v>1408</v>
      </c>
      <c r="C3227">
        <v>234</v>
      </c>
      <c r="D3227">
        <f>'4월'!B234</f>
        <v>0</v>
      </c>
      <c r="E3227">
        <f t="shared" si="50"/>
        <v>0</v>
      </c>
      <c r="F3227">
        <f>'4월'!C234</f>
        <v>0</v>
      </c>
      <c r="G3227">
        <f>'4월'!D234</f>
        <v>0</v>
      </c>
      <c r="H3227">
        <f>'4월'!E234</f>
        <v>0</v>
      </c>
      <c r="I3227">
        <f>'4월'!F234</f>
        <v>0</v>
      </c>
      <c r="J3227">
        <f>'4월'!G234</f>
        <v>0</v>
      </c>
      <c r="K3227">
        <f>'4월'!H234</f>
        <v>0</v>
      </c>
      <c r="L3227">
        <f>'4월'!I234</f>
        <v>0</v>
      </c>
      <c r="M3227">
        <f>'4월'!J234</f>
        <v>0</v>
      </c>
      <c r="N3227">
        <f>'4월'!K234</f>
        <v>0</v>
      </c>
      <c r="O3227">
        <f>'4월'!L234</f>
        <v>0</v>
      </c>
      <c r="P3227" t="str">
        <f>IF(AND(검색!$C$4&lt;&gt;"",E3227&lt;&gt;"",ISNUMBER(SEARCH(검색!$C$4,E3227)),OR(D3227&lt;&gt;"",F3227&lt;&gt;"",G3227&lt;&gt;"",H3227&lt;&gt;"")),COUNT(P$1:P3226)+1,"")</f>
        <v/>
      </c>
    </row>
    <row r="3228" spans="1:16" x14ac:dyDescent="0.3">
      <c r="A3228">
        <v>3227</v>
      </c>
      <c r="B3228" t="s">
        <v>1408</v>
      </c>
      <c r="C3228">
        <v>235</v>
      </c>
      <c r="D3228">
        <f>'4월'!B235</f>
        <v>0</v>
      </c>
      <c r="E3228">
        <f t="shared" si="50"/>
        <v>0</v>
      </c>
      <c r="F3228">
        <f>'4월'!C235</f>
        <v>0</v>
      </c>
      <c r="G3228">
        <f>'4월'!D235</f>
        <v>0</v>
      </c>
      <c r="H3228">
        <f>'4월'!E235</f>
        <v>0</v>
      </c>
      <c r="I3228">
        <f>'4월'!F235</f>
        <v>0</v>
      </c>
      <c r="J3228">
        <f>'4월'!G235</f>
        <v>0</v>
      </c>
      <c r="K3228">
        <f>'4월'!H235</f>
        <v>0</v>
      </c>
      <c r="L3228">
        <f>'4월'!I235</f>
        <v>0</v>
      </c>
      <c r="M3228">
        <f>'4월'!J235</f>
        <v>0</v>
      </c>
      <c r="N3228">
        <f>'4월'!K235</f>
        <v>0</v>
      </c>
      <c r="O3228">
        <f>'4월'!L235</f>
        <v>0</v>
      </c>
      <c r="P3228" t="str">
        <f>IF(AND(검색!$C$4&lt;&gt;"",E3228&lt;&gt;"",ISNUMBER(SEARCH(검색!$C$4,E3228)),OR(D3228&lt;&gt;"",F3228&lt;&gt;"",G3228&lt;&gt;"",H3228&lt;&gt;"")),COUNT(P$1:P3227)+1,"")</f>
        <v/>
      </c>
    </row>
    <row r="3229" spans="1:16" x14ac:dyDescent="0.3">
      <c r="A3229">
        <v>3228</v>
      </c>
      <c r="B3229" t="s">
        <v>1408</v>
      </c>
      <c r="C3229">
        <v>236</v>
      </c>
      <c r="D3229">
        <f>'4월'!B236</f>
        <v>0</v>
      </c>
      <c r="E3229">
        <f t="shared" si="50"/>
        <v>0</v>
      </c>
      <c r="F3229">
        <f>'4월'!C236</f>
        <v>0</v>
      </c>
      <c r="G3229">
        <f>'4월'!D236</f>
        <v>0</v>
      </c>
      <c r="H3229">
        <f>'4월'!E236</f>
        <v>0</v>
      </c>
      <c r="I3229">
        <f>'4월'!F236</f>
        <v>0</v>
      </c>
      <c r="J3229">
        <f>'4월'!G236</f>
        <v>0</v>
      </c>
      <c r="K3229">
        <f>'4월'!H236</f>
        <v>0</v>
      </c>
      <c r="L3229">
        <f>'4월'!I236</f>
        <v>0</v>
      </c>
      <c r="M3229">
        <f>'4월'!J236</f>
        <v>0</v>
      </c>
      <c r="N3229">
        <f>'4월'!K236</f>
        <v>0</v>
      </c>
      <c r="O3229">
        <f>'4월'!L236</f>
        <v>0</v>
      </c>
      <c r="P3229" t="str">
        <f>IF(AND(검색!$C$4&lt;&gt;"",E3229&lt;&gt;"",ISNUMBER(SEARCH(검색!$C$4,E3229)),OR(D3229&lt;&gt;"",F3229&lt;&gt;"",G3229&lt;&gt;"",H3229&lt;&gt;"")),COUNT(P$1:P3228)+1,"")</f>
        <v/>
      </c>
    </row>
    <row r="3230" spans="1:16" x14ac:dyDescent="0.3">
      <c r="A3230">
        <v>3229</v>
      </c>
      <c r="B3230" t="s">
        <v>1408</v>
      </c>
      <c r="C3230">
        <v>237</v>
      </c>
      <c r="D3230">
        <f>'4월'!B237</f>
        <v>0</v>
      </c>
      <c r="E3230">
        <f t="shared" si="50"/>
        <v>0</v>
      </c>
      <c r="F3230">
        <f>'4월'!C237</f>
        <v>0</v>
      </c>
      <c r="G3230">
        <f>'4월'!D237</f>
        <v>0</v>
      </c>
      <c r="H3230">
        <f>'4월'!E237</f>
        <v>0</v>
      </c>
      <c r="I3230">
        <f>'4월'!F237</f>
        <v>0</v>
      </c>
      <c r="J3230">
        <f>'4월'!G237</f>
        <v>0</v>
      </c>
      <c r="K3230">
        <f>'4월'!H237</f>
        <v>0</v>
      </c>
      <c r="L3230">
        <f>'4월'!I237</f>
        <v>0</v>
      </c>
      <c r="M3230">
        <f>'4월'!J237</f>
        <v>0</v>
      </c>
      <c r="N3230">
        <f>'4월'!K237</f>
        <v>0</v>
      </c>
      <c r="O3230">
        <f>'4월'!L237</f>
        <v>0</v>
      </c>
      <c r="P3230" t="str">
        <f>IF(AND(검색!$C$4&lt;&gt;"",E3230&lt;&gt;"",ISNUMBER(SEARCH(검색!$C$4,E3230)),OR(D3230&lt;&gt;"",F3230&lt;&gt;"",G3230&lt;&gt;"",H3230&lt;&gt;"")),COUNT(P$1:P3229)+1,"")</f>
        <v/>
      </c>
    </row>
    <row r="3231" spans="1:16" x14ac:dyDescent="0.3">
      <c r="A3231">
        <v>3230</v>
      </c>
      <c r="B3231" t="s">
        <v>1408</v>
      </c>
      <c r="C3231">
        <v>238</v>
      </c>
      <c r="D3231">
        <f>'4월'!B238</f>
        <v>0</v>
      </c>
      <c r="E3231">
        <f t="shared" si="50"/>
        <v>0</v>
      </c>
      <c r="F3231">
        <f>'4월'!C238</f>
        <v>0</v>
      </c>
      <c r="G3231">
        <f>'4월'!D238</f>
        <v>0</v>
      </c>
      <c r="H3231">
        <f>'4월'!E238</f>
        <v>0</v>
      </c>
      <c r="I3231">
        <f>'4월'!F238</f>
        <v>0</v>
      </c>
      <c r="J3231">
        <f>'4월'!G238</f>
        <v>0</v>
      </c>
      <c r="K3231">
        <f>'4월'!H238</f>
        <v>0</v>
      </c>
      <c r="L3231">
        <f>'4월'!I238</f>
        <v>0</v>
      </c>
      <c r="M3231">
        <f>'4월'!J238</f>
        <v>0</v>
      </c>
      <c r="N3231">
        <f>'4월'!K238</f>
        <v>0</v>
      </c>
      <c r="O3231">
        <f>'4월'!L238</f>
        <v>0</v>
      </c>
      <c r="P3231" t="str">
        <f>IF(AND(검색!$C$4&lt;&gt;"",E3231&lt;&gt;"",ISNUMBER(SEARCH(검색!$C$4,E3231)),OR(D3231&lt;&gt;"",F3231&lt;&gt;"",G3231&lt;&gt;"",H3231&lt;&gt;"")),COUNT(P$1:P3230)+1,"")</f>
        <v/>
      </c>
    </row>
    <row r="3232" spans="1:16" x14ac:dyDescent="0.3">
      <c r="A3232">
        <v>3231</v>
      </c>
      <c r="B3232" t="s">
        <v>1408</v>
      </c>
      <c r="C3232">
        <v>239</v>
      </c>
      <c r="D3232">
        <f>'4월'!B239</f>
        <v>0</v>
      </c>
      <c r="E3232">
        <f t="shared" si="50"/>
        <v>0</v>
      </c>
      <c r="F3232">
        <f>'4월'!C239</f>
        <v>0</v>
      </c>
      <c r="G3232">
        <f>'4월'!D239</f>
        <v>0</v>
      </c>
      <c r="H3232">
        <f>'4월'!E239</f>
        <v>0</v>
      </c>
      <c r="I3232">
        <f>'4월'!F239</f>
        <v>0</v>
      </c>
      <c r="J3232">
        <f>'4월'!G239</f>
        <v>0</v>
      </c>
      <c r="K3232">
        <f>'4월'!H239</f>
        <v>0</v>
      </c>
      <c r="L3232">
        <f>'4월'!I239</f>
        <v>0</v>
      </c>
      <c r="M3232">
        <f>'4월'!J239</f>
        <v>0</v>
      </c>
      <c r="N3232">
        <f>'4월'!K239</f>
        <v>0</v>
      </c>
      <c r="O3232">
        <f>'4월'!L239</f>
        <v>0</v>
      </c>
      <c r="P3232" t="str">
        <f>IF(AND(검색!$C$4&lt;&gt;"",E3232&lt;&gt;"",ISNUMBER(SEARCH(검색!$C$4,E3232)),OR(D3232&lt;&gt;"",F3232&lt;&gt;"",G3232&lt;&gt;"",H3232&lt;&gt;"")),COUNT(P$1:P3231)+1,"")</f>
        <v/>
      </c>
    </row>
    <row r="3233" spans="1:16" x14ac:dyDescent="0.3">
      <c r="A3233">
        <v>3232</v>
      </c>
      <c r="B3233" t="s">
        <v>1408</v>
      </c>
      <c r="C3233">
        <v>240</v>
      </c>
      <c r="D3233">
        <f>'4월'!B240</f>
        <v>0</v>
      </c>
      <c r="E3233">
        <f t="shared" si="50"/>
        <v>0</v>
      </c>
      <c r="F3233">
        <f>'4월'!C240</f>
        <v>0</v>
      </c>
      <c r="G3233">
        <f>'4월'!D240</f>
        <v>0</v>
      </c>
      <c r="H3233">
        <f>'4월'!E240</f>
        <v>0</v>
      </c>
      <c r="I3233">
        <f>'4월'!F240</f>
        <v>0</v>
      </c>
      <c r="J3233">
        <f>'4월'!G240</f>
        <v>0</v>
      </c>
      <c r="K3233">
        <f>'4월'!H240</f>
        <v>0</v>
      </c>
      <c r="L3233">
        <f>'4월'!I240</f>
        <v>0</v>
      </c>
      <c r="M3233">
        <f>'4월'!J240</f>
        <v>0</v>
      </c>
      <c r="N3233">
        <f>'4월'!K240</f>
        <v>0</v>
      </c>
      <c r="O3233">
        <f>'4월'!L240</f>
        <v>0</v>
      </c>
      <c r="P3233" t="str">
        <f>IF(AND(검색!$C$4&lt;&gt;"",E3233&lt;&gt;"",ISNUMBER(SEARCH(검색!$C$4,E3233)),OR(D3233&lt;&gt;"",F3233&lt;&gt;"",G3233&lt;&gt;"",H3233&lt;&gt;"")),COUNT(P$1:P3232)+1,"")</f>
        <v/>
      </c>
    </row>
    <row r="3234" spans="1:16" x14ac:dyDescent="0.3">
      <c r="A3234">
        <v>3233</v>
      </c>
      <c r="B3234" t="s">
        <v>1408</v>
      </c>
      <c r="C3234">
        <v>241</v>
      </c>
      <c r="D3234">
        <f>'4월'!B241</f>
        <v>0</v>
      </c>
      <c r="E3234">
        <f t="shared" si="50"/>
        <v>0</v>
      </c>
      <c r="F3234">
        <f>'4월'!C241</f>
        <v>0</v>
      </c>
      <c r="G3234">
        <f>'4월'!D241</f>
        <v>0</v>
      </c>
      <c r="H3234">
        <f>'4월'!E241</f>
        <v>0</v>
      </c>
      <c r="I3234">
        <f>'4월'!F241</f>
        <v>0</v>
      </c>
      <c r="J3234">
        <f>'4월'!G241</f>
        <v>0</v>
      </c>
      <c r="K3234">
        <f>'4월'!H241</f>
        <v>0</v>
      </c>
      <c r="L3234">
        <f>'4월'!I241</f>
        <v>0</v>
      </c>
      <c r="M3234">
        <f>'4월'!J241</f>
        <v>0</v>
      </c>
      <c r="N3234">
        <f>'4월'!K241</f>
        <v>0</v>
      </c>
      <c r="O3234">
        <f>'4월'!L241</f>
        <v>0</v>
      </c>
      <c r="P3234" t="str">
        <f>IF(AND(검색!$C$4&lt;&gt;"",E3234&lt;&gt;"",ISNUMBER(SEARCH(검색!$C$4,E3234)),OR(D3234&lt;&gt;"",F3234&lt;&gt;"",G3234&lt;&gt;"",H3234&lt;&gt;"")),COUNT(P$1:P3233)+1,"")</f>
        <v/>
      </c>
    </row>
    <row r="3235" spans="1:16" x14ac:dyDescent="0.3">
      <c r="A3235">
        <v>3234</v>
      </c>
      <c r="B3235" t="s">
        <v>1408</v>
      </c>
      <c r="C3235">
        <v>242</v>
      </c>
      <c r="D3235">
        <f>'4월'!B242</f>
        <v>0</v>
      </c>
      <c r="E3235">
        <f t="shared" si="50"/>
        <v>0</v>
      </c>
      <c r="F3235">
        <f>'4월'!C242</f>
        <v>0</v>
      </c>
      <c r="G3235">
        <f>'4월'!D242</f>
        <v>0</v>
      </c>
      <c r="H3235">
        <f>'4월'!E242</f>
        <v>0</v>
      </c>
      <c r="I3235">
        <f>'4월'!F242</f>
        <v>0</v>
      </c>
      <c r="J3235">
        <f>'4월'!G242</f>
        <v>0</v>
      </c>
      <c r="K3235">
        <f>'4월'!H242</f>
        <v>0</v>
      </c>
      <c r="L3235">
        <f>'4월'!I242</f>
        <v>0</v>
      </c>
      <c r="M3235">
        <f>'4월'!J242</f>
        <v>0</v>
      </c>
      <c r="N3235">
        <f>'4월'!K242</f>
        <v>0</v>
      </c>
      <c r="O3235">
        <f>'4월'!L242</f>
        <v>0</v>
      </c>
      <c r="P3235" t="str">
        <f>IF(AND(검색!$C$4&lt;&gt;"",E3235&lt;&gt;"",ISNUMBER(SEARCH(검색!$C$4,E3235)),OR(D3235&lt;&gt;"",F3235&lt;&gt;"",G3235&lt;&gt;"",H3235&lt;&gt;"")),COUNT(P$1:P3234)+1,"")</f>
        <v/>
      </c>
    </row>
    <row r="3236" spans="1:16" x14ac:dyDescent="0.3">
      <c r="A3236">
        <v>3235</v>
      </c>
      <c r="B3236" t="s">
        <v>1408</v>
      </c>
      <c r="C3236">
        <v>243</v>
      </c>
      <c r="D3236">
        <f>'4월'!B243</f>
        <v>0</v>
      </c>
      <c r="E3236">
        <f t="shared" si="50"/>
        <v>0</v>
      </c>
      <c r="F3236">
        <f>'4월'!C243</f>
        <v>0</v>
      </c>
      <c r="G3236">
        <f>'4월'!D243</f>
        <v>0</v>
      </c>
      <c r="H3236">
        <f>'4월'!E243</f>
        <v>0</v>
      </c>
      <c r="I3236">
        <f>'4월'!F243</f>
        <v>0</v>
      </c>
      <c r="J3236">
        <f>'4월'!G243</f>
        <v>0</v>
      </c>
      <c r="K3236">
        <f>'4월'!H243</f>
        <v>0</v>
      </c>
      <c r="L3236">
        <f>'4월'!I243</f>
        <v>0</v>
      </c>
      <c r="M3236">
        <f>'4월'!J243</f>
        <v>0</v>
      </c>
      <c r="N3236">
        <f>'4월'!K243</f>
        <v>0</v>
      </c>
      <c r="O3236">
        <f>'4월'!L243</f>
        <v>0</v>
      </c>
      <c r="P3236" t="str">
        <f>IF(AND(검색!$C$4&lt;&gt;"",E3236&lt;&gt;"",ISNUMBER(SEARCH(검색!$C$4,E3236)),OR(D3236&lt;&gt;"",F3236&lt;&gt;"",G3236&lt;&gt;"",H3236&lt;&gt;"")),COUNT(P$1:P3235)+1,"")</f>
        <v/>
      </c>
    </row>
    <row r="3237" spans="1:16" x14ac:dyDescent="0.3">
      <c r="A3237">
        <v>3236</v>
      </c>
      <c r="B3237" t="s">
        <v>1408</v>
      </c>
      <c r="C3237">
        <v>244</v>
      </c>
      <c r="D3237">
        <f>'4월'!B244</f>
        <v>0</v>
      </c>
      <c r="E3237">
        <f t="shared" si="50"/>
        <v>0</v>
      </c>
      <c r="F3237">
        <f>'4월'!C244</f>
        <v>0</v>
      </c>
      <c r="G3237">
        <f>'4월'!D244</f>
        <v>0</v>
      </c>
      <c r="H3237">
        <f>'4월'!E244</f>
        <v>0</v>
      </c>
      <c r="I3237">
        <f>'4월'!F244</f>
        <v>0</v>
      </c>
      <c r="J3237">
        <f>'4월'!G244</f>
        <v>0</v>
      </c>
      <c r="K3237">
        <f>'4월'!H244</f>
        <v>0</v>
      </c>
      <c r="L3237">
        <f>'4월'!I244</f>
        <v>0</v>
      </c>
      <c r="M3237">
        <f>'4월'!J244</f>
        <v>0</v>
      </c>
      <c r="N3237">
        <f>'4월'!K244</f>
        <v>0</v>
      </c>
      <c r="O3237">
        <f>'4월'!L244</f>
        <v>0</v>
      </c>
      <c r="P3237" t="str">
        <f>IF(AND(검색!$C$4&lt;&gt;"",E3237&lt;&gt;"",ISNUMBER(SEARCH(검색!$C$4,E3237)),OR(D3237&lt;&gt;"",F3237&lt;&gt;"",G3237&lt;&gt;"",H3237&lt;&gt;"")),COUNT(P$1:P3236)+1,"")</f>
        <v/>
      </c>
    </row>
    <row r="3238" spans="1:16" x14ac:dyDescent="0.3">
      <c r="A3238">
        <v>3237</v>
      </c>
      <c r="B3238" t="s">
        <v>1408</v>
      </c>
      <c r="C3238">
        <v>245</v>
      </c>
      <c r="D3238">
        <f>'4월'!B245</f>
        <v>0</v>
      </c>
      <c r="E3238">
        <f t="shared" si="50"/>
        <v>0</v>
      </c>
      <c r="F3238">
        <f>'4월'!C245</f>
        <v>0</v>
      </c>
      <c r="G3238">
        <f>'4월'!D245</f>
        <v>0</v>
      </c>
      <c r="H3238">
        <f>'4월'!E245</f>
        <v>0</v>
      </c>
      <c r="I3238">
        <f>'4월'!F245</f>
        <v>0</v>
      </c>
      <c r="J3238">
        <f>'4월'!G245</f>
        <v>0</v>
      </c>
      <c r="K3238">
        <f>'4월'!H245</f>
        <v>0</v>
      </c>
      <c r="L3238">
        <f>'4월'!I245</f>
        <v>0</v>
      </c>
      <c r="M3238">
        <f>'4월'!J245</f>
        <v>0</v>
      </c>
      <c r="N3238">
        <f>'4월'!K245</f>
        <v>0</v>
      </c>
      <c r="O3238">
        <f>'4월'!L245</f>
        <v>0</v>
      </c>
      <c r="P3238" t="str">
        <f>IF(AND(검색!$C$4&lt;&gt;"",E3238&lt;&gt;"",ISNUMBER(SEARCH(검색!$C$4,E3238)),OR(D3238&lt;&gt;"",F3238&lt;&gt;"",G3238&lt;&gt;"",H3238&lt;&gt;"")),COUNT(P$1:P3237)+1,"")</f>
        <v/>
      </c>
    </row>
    <row r="3239" spans="1:16" x14ac:dyDescent="0.3">
      <c r="A3239">
        <v>3238</v>
      </c>
      <c r="B3239" t="s">
        <v>1408</v>
      </c>
      <c r="C3239">
        <v>246</v>
      </c>
      <c r="D3239">
        <f>'4월'!B246</f>
        <v>0</v>
      </c>
      <c r="E3239">
        <f t="shared" si="50"/>
        <v>0</v>
      </c>
      <c r="F3239">
        <f>'4월'!C246</f>
        <v>0</v>
      </c>
      <c r="G3239">
        <f>'4월'!D246</f>
        <v>0</v>
      </c>
      <c r="H3239">
        <f>'4월'!E246</f>
        <v>0</v>
      </c>
      <c r="I3239">
        <f>'4월'!F246</f>
        <v>0</v>
      </c>
      <c r="J3239">
        <f>'4월'!G246</f>
        <v>0</v>
      </c>
      <c r="K3239">
        <f>'4월'!H246</f>
        <v>0</v>
      </c>
      <c r="L3239">
        <f>'4월'!I246</f>
        <v>0</v>
      </c>
      <c r="M3239">
        <f>'4월'!J246</f>
        <v>0</v>
      </c>
      <c r="N3239">
        <f>'4월'!K246</f>
        <v>0</v>
      </c>
      <c r="O3239">
        <f>'4월'!L246</f>
        <v>0</v>
      </c>
      <c r="P3239" t="str">
        <f>IF(AND(검색!$C$4&lt;&gt;"",E3239&lt;&gt;"",ISNUMBER(SEARCH(검색!$C$4,E3239)),OR(D3239&lt;&gt;"",F3239&lt;&gt;"",G3239&lt;&gt;"",H3239&lt;&gt;"")),COUNT(P$1:P3238)+1,"")</f>
        <v/>
      </c>
    </row>
    <row r="3240" spans="1:16" x14ac:dyDescent="0.3">
      <c r="A3240">
        <v>3239</v>
      </c>
      <c r="B3240" t="s">
        <v>1408</v>
      </c>
      <c r="C3240">
        <v>247</v>
      </c>
      <c r="D3240">
        <f>'4월'!B247</f>
        <v>0</v>
      </c>
      <c r="E3240">
        <f t="shared" si="50"/>
        <v>0</v>
      </c>
      <c r="F3240">
        <f>'4월'!C247</f>
        <v>0</v>
      </c>
      <c r="G3240">
        <f>'4월'!D247</f>
        <v>0</v>
      </c>
      <c r="H3240">
        <f>'4월'!E247</f>
        <v>0</v>
      </c>
      <c r="I3240">
        <f>'4월'!F247</f>
        <v>0</v>
      </c>
      <c r="J3240">
        <f>'4월'!G247</f>
        <v>0</v>
      </c>
      <c r="K3240">
        <f>'4월'!H247</f>
        <v>0</v>
      </c>
      <c r="L3240">
        <f>'4월'!I247</f>
        <v>0</v>
      </c>
      <c r="M3240">
        <f>'4월'!J247</f>
        <v>0</v>
      </c>
      <c r="N3240">
        <f>'4월'!K247</f>
        <v>0</v>
      </c>
      <c r="O3240">
        <f>'4월'!L247</f>
        <v>0</v>
      </c>
      <c r="P3240" t="str">
        <f>IF(AND(검색!$C$4&lt;&gt;"",E3240&lt;&gt;"",ISNUMBER(SEARCH(검색!$C$4,E3240)),OR(D3240&lt;&gt;"",F3240&lt;&gt;"",G3240&lt;&gt;"",H3240&lt;&gt;"")),COUNT(P$1:P3239)+1,"")</f>
        <v/>
      </c>
    </row>
    <row r="3241" spans="1:16" x14ac:dyDescent="0.3">
      <c r="A3241">
        <v>3240</v>
      </c>
      <c r="B3241" t="s">
        <v>1408</v>
      </c>
      <c r="C3241">
        <v>248</v>
      </c>
      <c r="D3241">
        <f>'4월'!B248</f>
        <v>0</v>
      </c>
      <c r="E3241">
        <f t="shared" si="50"/>
        <v>0</v>
      </c>
      <c r="F3241">
        <f>'4월'!C248</f>
        <v>0</v>
      </c>
      <c r="G3241">
        <f>'4월'!D248</f>
        <v>0</v>
      </c>
      <c r="H3241">
        <f>'4월'!E248</f>
        <v>0</v>
      </c>
      <c r="I3241">
        <f>'4월'!F248</f>
        <v>0</v>
      </c>
      <c r="J3241">
        <f>'4월'!G248</f>
        <v>0</v>
      </c>
      <c r="K3241">
        <f>'4월'!H248</f>
        <v>0</v>
      </c>
      <c r="L3241">
        <f>'4월'!I248</f>
        <v>0</v>
      </c>
      <c r="M3241">
        <f>'4월'!J248</f>
        <v>0</v>
      </c>
      <c r="N3241">
        <f>'4월'!K248</f>
        <v>0</v>
      </c>
      <c r="O3241">
        <f>'4월'!L248</f>
        <v>0</v>
      </c>
      <c r="P3241" t="str">
        <f>IF(AND(검색!$C$4&lt;&gt;"",E3241&lt;&gt;"",ISNUMBER(SEARCH(검색!$C$4,E3241)),OR(D3241&lt;&gt;"",F3241&lt;&gt;"",G3241&lt;&gt;"",H3241&lt;&gt;"")),COUNT(P$1:P3240)+1,"")</f>
        <v/>
      </c>
    </row>
    <row r="3242" spans="1:16" x14ac:dyDescent="0.3">
      <c r="A3242">
        <v>3241</v>
      </c>
      <c r="B3242" t="s">
        <v>1408</v>
      </c>
      <c r="C3242">
        <v>249</v>
      </c>
      <c r="D3242">
        <f>'4월'!B249</f>
        <v>0</v>
      </c>
      <c r="E3242">
        <f t="shared" si="50"/>
        <v>0</v>
      </c>
      <c r="F3242">
        <f>'4월'!C249</f>
        <v>0</v>
      </c>
      <c r="G3242">
        <f>'4월'!D249</f>
        <v>0</v>
      </c>
      <c r="H3242">
        <f>'4월'!E249</f>
        <v>0</v>
      </c>
      <c r="I3242">
        <f>'4월'!F249</f>
        <v>0</v>
      </c>
      <c r="J3242">
        <f>'4월'!G249</f>
        <v>0</v>
      </c>
      <c r="K3242">
        <f>'4월'!H249</f>
        <v>0</v>
      </c>
      <c r="L3242">
        <f>'4월'!I249</f>
        <v>0</v>
      </c>
      <c r="M3242">
        <f>'4월'!J249</f>
        <v>0</v>
      </c>
      <c r="N3242">
        <f>'4월'!K249</f>
        <v>0</v>
      </c>
      <c r="O3242">
        <f>'4월'!L249</f>
        <v>0</v>
      </c>
      <c r="P3242" t="str">
        <f>IF(AND(검색!$C$4&lt;&gt;"",E3242&lt;&gt;"",ISNUMBER(SEARCH(검색!$C$4,E3242)),OR(D3242&lt;&gt;"",F3242&lt;&gt;"",G3242&lt;&gt;"",H3242&lt;&gt;"")),COUNT(P$1:P3241)+1,"")</f>
        <v/>
      </c>
    </row>
    <row r="3243" spans="1:16" x14ac:dyDescent="0.3">
      <c r="A3243">
        <v>3242</v>
      </c>
      <c r="B3243" t="s">
        <v>1408</v>
      </c>
      <c r="C3243">
        <v>250</v>
      </c>
      <c r="D3243">
        <f>'4월'!B250</f>
        <v>0</v>
      </c>
      <c r="E3243">
        <f t="shared" si="50"/>
        <v>0</v>
      </c>
      <c r="F3243">
        <f>'4월'!C250</f>
        <v>0</v>
      </c>
      <c r="G3243">
        <f>'4월'!D250</f>
        <v>0</v>
      </c>
      <c r="H3243">
        <f>'4월'!E250</f>
        <v>0</v>
      </c>
      <c r="I3243">
        <f>'4월'!F250</f>
        <v>0</v>
      </c>
      <c r="J3243">
        <f>'4월'!G250</f>
        <v>0</v>
      </c>
      <c r="K3243">
        <f>'4월'!H250</f>
        <v>0</v>
      </c>
      <c r="L3243">
        <f>'4월'!I250</f>
        <v>0</v>
      </c>
      <c r="M3243">
        <f>'4월'!J250</f>
        <v>0</v>
      </c>
      <c r="N3243">
        <f>'4월'!K250</f>
        <v>0</v>
      </c>
      <c r="O3243">
        <f>'4월'!L250</f>
        <v>0</v>
      </c>
      <c r="P3243" t="str">
        <f>IF(AND(검색!$C$4&lt;&gt;"",E3243&lt;&gt;"",ISNUMBER(SEARCH(검색!$C$4,E3243)),OR(D3243&lt;&gt;"",F3243&lt;&gt;"",G3243&lt;&gt;"",H3243&lt;&gt;"")),COUNT(P$1:P3242)+1,"")</f>
        <v/>
      </c>
    </row>
    <row r="3244" spans="1:16" x14ac:dyDescent="0.3">
      <c r="A3244">
        <v>3243</v>
      </c>
      <c r="B3244" t="s">
        <v>1408</v>
      </c>
      <c r="C3244">
        <v>251</v>
      </c>
      <c r="D3244">
        <f>'4월'!B251</f>
        <v>0</v>
      </c>
      <c r="E3244">
        <f t="shared" si="50"/>
        <v>0</v>
      </c>
      <c r="F3244">
        <f>'4월'!C251</f>
        <v>0</v>
      </c>
      <c r="G3244">
        <f>'4월'!D251</f>
        <v>0</v>
      </c>
      <c r="H3244">
        <f>'4월'!E251</f>
        <v>0</v>
      </c>
      <c r="I3244">
        <f>'4월'!F251</f>
        <v>0</v>
      </c>
      <c r="J3244">
        <f>'4월'!G251</f>
        <v>0</v>
      </c>
      <c r="K3244">
        <f>'4월'!H251</f>
        <v>0</v>
      </c>
      <c r="L3244">
        <f>'4월'!I251</f>
        <v>0</v>
      </c>
      <c r="M3244">
        <f>'4월'!J251</f>
        <v>0</v>
      </c>
      <c r="N3244">
        <f>'4월'!K251</f>
        <v>0</v>
      </c>
      <c r="O3244">
        <f>'4월'!L251</f>
        <v>0</v>
      </c>
      <c r="P3244" t="str">
        <f>IF(AND(검색!$C$4&lt;&gt;"",E3244&lt;&gt;"",ISNUMBER(SEARCH(검색!$C$4,E3244)),OR(D3244&lt;&gt;"",F3244&lt;&gt;"",G3244&lt;&gt;"",H3244&lt;&gt;"")),COUNT(P$1:P3243)+1,"")</f>
        <v/>
      </c>
    </row>
    <row r="3245" spans="1:16" x14ac:dyDescent="0.3">
      <c r="A3245">
        <v>3244</v>
      </c>
      <c r="B3245" t="s">
        <v>1408</v>
      </c>
      <c r="C3245">
        <v>252</v>
      </c>
      <c r="D3245">
        <f>'4월'!B252</f>
        <v>0</v>
      </c>
      <c r="E3245">
        <f t="shared" si="50"/>
        <v>0</v>
      </c>
      <c r="F3245">
        <f>'4월'!C252</f>
        <v>0</v>
      </c>
      <c r="G3245">
        <f>'4월'!D252</f>
        <v>0</v>
      </c>
      <c r="H3245">
        <f>'4월'!E252</f>
        <v>0</v>
      </c>
      <c r="I3245">
        <f>'4월'!F252</f>
        <v>0</v>
      </c>
      <c r="J3245">
        <f>'4월'!G252</f>
        <v>0</v>
      </c>
      <c r="K3245">
        <f>'4월'!H252</f>
        <v>0</v>
      </c>
      <c r="L3245">
        <f>'4월'!I252</f>
        <v>0</v>
      </c>
      <c r="M3245">
        <f>'4월'!J252</f>
        <v>0</v>
      </c>
      <c r="N3245">
        <f>'4월'!K252</f>
        <v>0</v>
      </c>
      <c r="O3245">
        <f>'4월'!L252</f>
        <v>0</v>
      </c>
      <c r="P3245" t="str">
        <f>IF(AND(검색!$C$4&lt;&gt;"",E3245&lt;&gt;"",ISNUMBER(SEARCH(검색!$C$4,E3245)),OR(D3245&lt;&gt;"",F3245&lt;&gt;"",G3245&lt;&gt;"",H3245&lt;&gt;"")),COUNT(P$1:P3244)+1,"")</f>
        <v/>
      </c>
    </row>
    <row r="3246" spans="1:16" x14ac:dyDescent="0.3">
      <c r="A3246">
        <v>3245</v>
      </c>
      <c r="B3246" t="s">
        <v>1408</v>
      </c>
      <c r="C3246">
        <v>253</v>
      </c>
      <c r="D3246">
        <f>'4월'!B253</f>
        <v>0</v>
      </c>
      <c r="E3246">
        <f t="shared" si="50"/>
        <v>0</v>
      </c>
      <c r="F3246">
        <f>'4월'!C253</f>
        <v>0</v>
      </c>
      <c r="G3246">
        <f>'4월'!D253</f>
        <v>0</v>
      </c>
      <c r="H3246">
        <f>'4월'!E253</f>
        <v>0</v>
      </c>
      <c r="I3246">
        <f>'4월'!F253</f>
        <v>0</v>
      </c>
      <c r="J3246">
        <f>'4월'!G253</f>
        <v>0</v>
      </c>
      <c r="K3246">
        <f>'4월'!H253</f>
        <v>0</v>
      </c>
      <c r="L3246">
        <f>'4월'!I253</f>
        <v>0</v>
      </c>
      <c r="M3246">
        <f>'4월'!J253</f>
        <v>0</v>
      </c>
      <c r="N3246">
        <f>'4월'!K253</f>
        <v>0</v>
      </c>
      <c r="O3246">
        <f>'4월'!L253</f>
        <v>0</v>
      </c>
      <c r="P3246" t="str">
        <f>IF(AND(검색!$C$4&lt;&gt;"",E3246&lt;&gt;"",ISNUMBER(SEARCH(검색!$C$4,E3246)),OR(D3246&lt;&gt;"",F3246&lt;&gt;"",G3246&lt;&gt;"",H3246&lt;&gt;"")),COUNT(P$1:P3245)+1,"")</f>
        <v/>
      </c>
    </row>
    <row r="3247" spans="1:16" x14ac:dyDescent="0.3">
      <c r="A3247">
        <v>3246</v>
      </c>
      <c r="B3247" t="s">
        <v>1408</v>
      </c>
      <c r="C3247">
        <v>254</v>
      </c>
      <c r="D3247">
        <f>'4월'!B254</f>
        <v>0</v>
      </c>
      <c r="E3247">
        <f t="shared" si="50"/>
        <v>0</v>
      </c>
      <c r="F3247">
        <f>'4월'!C254</f>
        <v>0</v>
      </c>
      <c r="G3247">
        <f>'4월'!D254</f>
        <v>0</v>
      </c>
      <c r="H3247">
        <f>'4월'!E254</f>
        <v>0</v>
      </c>
      <c r="I3247">
        <f>'4월'!F254</f>
        <v>0</v>
      </c>
      <c r="J3247">
        <f>'4월'!G254</f>
        <v>0</v>
      </c>
      <c r="K3247">
        <f>'4월'!H254</f>
        <v>0</v>
      </c>
      <c r="L3247">
        <f>'4월'!I254</f>
        <v>0</v>
      </c>
      <c r="M3247">
        <f>'4월'!J254</f>
        <v>0</v>
      </c>
      <c r="N3247">
        <f>'4월'!K254</f>
        <v>0</v>
      </c>
      <c r="O3247">
        <f>'4월'!L254</f>
        <v>0</v>
      </c>
      <c r="P3247" t="str">
        <f>IF(AND(검색!$C$4&lt;&gt;"",E3247&lt;&gt;"",ISNUMBER(SEARCH(검색!$C$4,E3247)),OR(D3247&lt;&gt;"",F3247&lt;&gt;"",G3247&lt;&gt;"",H3247&lt;&gt;"")),COUNT(P$1:P3246)+1,"")</f>
        <v/>
      </c>
    </row>
    <row r="3248" spans="1:16" x14ac:dyDescent="0.3">
      <c r="A3248">
        <v>3247</v>
      </c>
      <c r="B3248" t="s">
        <v>1408</v>
      </c>
      <c r="C3248">
        <v>255</v>
      </c>
      <c r="D3248">
        <f>'4월'!B255</f>
        <v>0</v>
      </c>
      <c r="E3248">
        <f t="shared" si="50"/>
        <v>0</v>
      </c>
      <c r="F3248">
        <f>'4월'!C255</f>
        <v>0</v>
      </c>
      <c r="G3248">
        <f>'4월'!D255</f>
        <v>0</v>
      </c>
      <c r="H3248">
        <f>'4월'!E255</f>
        <v>0</v>
      </c>
      <c r="I3248">
        <f>'4월'!F255</f>
        <v>0</v>
      </c>
      <c r="J3248">
        <f>'4월'!G255</f>
        <v>0</v>
      </c>
      <c r="K3248">
        <f>'4월'!H255</f>
        <v>0</v>
      </c>
      <c r="L3248">
        <f>'4월'!I255</f>
        <v>0</v>
      </c>
      <c r="M3248">
        <f>'4월'!J255</f>
        <v>0</v>
      </c>
      <c r="N3248">
        <f>'4월'!K255</f>
        <v>0</v>
      </c>
      <c r="O3248">
        <f>'4월'!L255</f>
        <v>0</v>
      </c>
      <c r="P3248" t="str">
        <f>IF(AND(검색!$C$4&lt;&gt;"",E3248&lt;&gt;"",ISNUMBER(SEARCH(검색!$C$4,E3248)),OR(D3248&lt;&gt;"",F3248&lt;&gt;"",G3248&lt;&gt;"",H3248&lt;&gt;"")),COUNT(P$1:P3247)+1,"")</f>
        <v/>
      </c>
    </row>
    <row r="3249" spans="1:16" x14ac:dyDescent="0.3">
      <c r="A3249">
        <v>3248</v>
      </c>
      <c r="B3249" t="s">
        <v>1408</v>
      </c>
      <c r="C3249">
        <v>256</v>
      </c>
      <c r="D3249">
        <f>'4월'!B256</f>
        <v>0</v>
      </c>
      <c r="E3249">
        <f t="shared" si="50"/>
        <v>0</v>
      </c>
      <c r="F3249">
        <f>'4월'!C256</f>
        <v>0</v>
      </c>
      <c r="G3249">
        <f>'4월'!D256</f>
        <v>0</v>
      </c>
      <c r="H3249">
        <f>'4월'!E256</f>
        <v>0</v>
      </c>
      <c r="I3249">
        <f>'4월'!F256</f>
        <v>0</v>
      </c>
      <c r="J3249">
        <f>'4월'!G256</f>
        <v>0</v>
      </c>
      <c r="K3249">
        <f>'4월'!H256</f>
        <v>0</v>
      </c>
      <c r="L3249">
        <f>'4월'!I256</f>
        <v>0</v>
      </c>
      <c r="M3249">
        <f>'4월'!J256</f>
        <v>0</v>
      </c>
      <c r="N3249">
        <f>'4월'!K256</f>
        <v>0</v>
      </c>
      <c r="O3249">
        <f>'4월'!L256</f>
        <v>0</v>
      </c>
      <c r="P3249" t="str">
        <f>IF(AND(검색!$C$4&lt;&gt;"",E3249&lt;&gt;"",ISNUMBER(SEARCH(검색!$C$4,E3249)),OR(D3249&lt;&gt;"",F3249&lt;&gt;"",G3249&lt;&gt;"",H3249&lt;&gt;"")),COUNT(P$1:P3248)+1,"")</f>
        <v/>
      </c>
    </row>
    <row r="3250" spans="1:16" x14ac:dyDescent="0.3">
      <c r="A3250">
        <v>3249</v>
      </c>
      <c r="B3250" t="s">
        <v>1408</v>
      </c>
      <c r="C3250">
        <v>257</v>
      </c>
      <c r="D3250">
        <f>'4월'!B257</f>
        <v>0</v>
      </c>
      <c r="E3250">
        <f t="shared" si="50"/>
        <v>0</v>
      </c>
      <c r="F3250">
        <f>'4월'!C257</f>
        <v>0</v>
      </c>
      <c r="G3250">
        <f>'4월'!D257</f>
        <v>0</v>
      </c>
      <c r="H3250">
        <f>'4월'!E257</f>
        <v>0</v>
      </c>
      <c r="I3250">
        <f>'4월'!F257</f>
        <v>0</v>
      </c>
      <c r="J3250">
        <f>'4월'!G257</f>
        <v>0</v>
      </c>
      <c r="K3250">
        <f>'4월'!H257</f>
        <v>0</v>
      </c>
      <c r="L3250">
        <f>'4월'!I257</f>
        <v>0</v>
      </c>
      <c r="M3250">
        <f>'4월'!J257</f>
        <v>0</v>
      </c>
      <c r="N3250">
        <f>'4월'!K257</f>
        <v>0</v>
      </c>
      <c r="O3250">
        <f>'4월'!L257</f>
        <v>0</v>
      </c>
      <c r="P3250" t="str">
        <f>IF(AND(검색!$C$4&lt;&gt;"",E3250&lt;&gt;"",ISNUMBER(SEARCH(검색!$C$4,E3250)),OR(D3250&lt;&gt;"",F3250&lt;&gt;"",G3250&lt;&gt;"",H3250&lt;&gt;"")),COUNT(P$1:P3249)+1,"")</f>
        <v/>
      </c>
    </row>
    <row r="3251" spans="1:16" x14ac:dyDescent="0.3">
      <c r="A3251">
        <v>3250</v>
      </c>
      <c r="B3251" t="s">
        <v>1408</v>
      </c>
      <c r="C3251">
        <v>258</v>
      </c>
      <c r="D3251">
        <f>'4월'!B258</f>
        <v>0</v>
      </c>
      <c r="E3251">
        <f t="shared" si="50"/>
        <v>0</v>
      </c>
      <c r="F3251">
        <f>'4월'!C258</f>
        <v>0</v>
      </c>
      <c r="G3251">
        <f>'4월'!D258</f>
        <v>0</v>
      </c>
      <c r="H3251">
        <f>'4월'!E258</f>
        <v>0</v>
      </c>
      <c r="I3251">
        <f>'4월'!F258</f>
        <v>0</v>
      </c>
      <c r="J3251">
        <f>'4월'!G258</f>
        <v>0</v>
      </c>
      <c r="K3251">
        <f>'4월'!H258</f>
        <v>0</v>
      </c>
      <c r="L3251">
        <f>'4월'!I258</f>
        <v>0</v>
      </c>
      <c r="M3251">
        <f>'4월'!J258</f>
        <v>0</v>
      </c>
      <c r="N3251">
        <f>'4월'!K258</f>
        <v>0</v>
      </c>
      <c r="O3251">
        <f>'4월'!L258</f>
        <v>0</v>
      </c>
      <c r="P3251" t="str">
        <f>IF(AND(검색!$C$4&lt;&gt;"",E3251&lt;&gt;"",ISNUMBER(SEARCH(검색!$C$4,E3251)),OR(D3251&lt;&gt;"",F3251&lt;&gt;"",G3251&lt;&gt;"",H3251&lt;&gt;"")),COUNT(P$1:P3250)+1,"")</f>
        <v/>
      </c>
    </row>
    <row r="3252" spans="1:16" x14ac:dyDescent="0.3">
      <c r="A3252">
        <v>3251</v>
      </c>
      <c r="B3252" t="s">
        <v>1408</v>
      </c>
      <c r="C3252">
        <v>259</v>
      </c>
      <c r="D3252">
        <f>'4월'!B259</f>
        <v>0</v>
      </c>
      <c r="E3252">
        <f t="shared" si="50"/>
        <v>0</v>
      </c>
      <c r="F3252">
        <f>'4월'!C259</f>
        <v>0</v>
      </c>
      <c r="G3252">
        <f>'4월'!D259</f>
        <v>0</v>
      </c>
      <c r="H3252">
        <f>'4월'!E259</f>
        <v>0</v>
      </c>
      <c r="I3252">
        <f>'4월'!F259</f>
        <v>0</v>
      </c>
      <c r="J3252">
        <f>'4월'!G259</f>
        <v>0</v>
      </c>
      <c r="K3252">
        <f>'4월'!H259</f>
        <v>0</v>
      </c>
      <c r="L3252">
        <f>'4월'!I259</f>
        <v>0</v>
      </c>
      <c r="M3252">
        <f>'4월'!J259</f>
        <v>0</v>
      </c>
      <c r="N3252">
        <f>'4월'!K259</f>
        <v>0</v>
      </c>
      <c r="O3252">
        <f>'4월'!L259</f>
        <v>0</v>
      </c>
      <c r="P3252" t="str">
        <f>IF(AND(검색!$C$4&lt;&gt;"",E3252&lt;&gt;"",ISNUMBER(SEARCH(검색!$C$4,E3252)),OR(D3252&lt;&gt;"",F3252&lt;&gt;"",G3252&lt;&gt;"",H3252&lt;&gt;"")),COUNT(P$1:P3251)+1,"")</f>
        <v/>
      </c>
    </row>
    <row r="3253" spans="1:16" x14ac:dyDescent="0.3">
      <c r="A3253">
        <v>3252</v>
      </c>
      <c r="B3253" t="s">
        <v>1408</v>
      </c>
      <c r="C3253">
        <v>260</v>
      </c>
      <c r="D3253">
        <f>'4월'!B260</f>
        <v>0</v>
      </c>
      <c r="E3253">
        <f t="shared" si="50"/>
        <v>0</v>
      </c>
      <c r="F3253">
        <f>'4월'!C260</f>
        <v>0</v>
      </c>
      <c r="G3253">
        <f>'4월'!D260</f>
        <v>0</v>
      </c>
      <c r="H3253">
        <f>'4월'!E260</f>
        <v>0</v>
      </c>
      <c r="I3253">
        <f>'4월'!F260</f>
        <v>0</v>
      </c>
      <c r="J3253">
        <f>'4월'!G260</f>
        <v>0</v>
      </c>
      <c r="K3253">
        <f>'4월'!H260</f>
        <v>0</v>
      </c>
      <c r="L3253">
        <f>'4월'!I260</f>
        <v>0</v>
      </c>
      <c r="M3253">
        <f>'4월'!J260</f>
        <v>0</v>
      </c>
      <c r="N3253">
        <f>'4월'!K260</f>
        <v>0</v>
      </c>
      <c r="O3253">
        <f>'4월'!L260</f>
        <v>0</v>
      </c>
      <c r="P3253" t="str">
        <f>IF(AND(검색!$C$4&lt;&gt;"",E3253&lt;&gt;"",ISNUMBER(SEARCH(검색!$C$4,E3253)),OR(D3253&lt;&gt;"",F3253&lt;&gt;"",G3253&lt;&gt;"",H3253&lt;&gt;"")),COUNT(P$1:P3252)+1,"")</f>
        <v/>
      </c>
    </row>
    <row r="3254" spans="1:16" x14ac:dyDescent="0.3">
      <c r="A3254">
        <v>3253</v>
      </c>
      <c r="B3254" t="s">
        <v>1408</v>
      </c>
      <c r="C3254">
        <v>261</v>
      </c>
      <c r="D3254">
        <f>'4월'!B261</f>
        <v>0</v>
      </c>
      <c r="E3254">
        <f t="shared" si="50"/>
        <v>0</v>
      </c>
      <c r="F3254">
        <f>'4월'!C261</f>
        <v>0</v>
      </c>
      <c r="G3254">
        <f>'4월'!D261</f>
        <v>0</v>
      </c>
      <c r="H3254">
        <f>'4월'!E261</f>
        <v>0</v>
      </c>
      <c r="I3254">
        <f>'4월'!F261</f>
        <v>0</v>
      </c>
      <c r="J3254">
        <f>'4월'!G261</f>
        <v>0</v>
      </c>
      <c r="K3254">
        <f>'4월'!H261</f>
        <v>0</v>
      </c>
      <c r="L3254">
        <f>'4월'!I261</f>
        <v>0</v>
      </c>
      <c r="M3254">
        <f>'4월'!J261</f>
        <v>0</v>
      </c>
      <c r="N3254">
        <f>'4월'!K261</f>
        <v>0</v>
      </c>
      <c r="O3254">
        <f>'4월'!L261</f>
        <v>0</v>
      </c>
      <c r="P3254" t="str">
        <f>IF(AND(검색!$C$4&lt;&gt;"",E3254&lt;&gt;"",ISNUMBER(SEARCH(검색!$C$4,E3254)),OR(D3254&lt;&gt;"",F3254&lt;&gt;"",G3254&lt;&gt;"",H3254&lt;&gt;"")),COUNT(P$1:P3253)+1,"")</f>
        <v/>
      </c>
    </row>
    <row r="3255" spans="1:16" x14ac:dyDescent="0.3">
      <c r="A3255">
        <v>3254</v>
      </c>
      <c r="B3255" t="s">
        <v>1408</v>
      </c>
      <c r="C3255">
        <v>262</v>
      </c>
      <c r="D3255">
        <f>'4월'!B262</f>
        <v>0</v>
      </c>
      <c r="E3255">
        <f t="shared" si="50"/>
        <v>0</v>
      </c>
      <c r="F3255">
        <f>'4월'!C262</f>
        <v>0</v>
      </c>
      <c r="G3255">
        <f>'4월'!D262</f>
        <v>0</v>
      </c>
      <c r="H3255">
        <f>'4월'!E262</f>
        <v>0</v>
      </c>
      <c r="I3255">
        <f>'4월'!F262</f>
        <v>0</v>
      </c>
      <c r="J3255">
        <f>'4월'!G262</f>
        <v>0</v>
      </c>
      <c r="K3255">
        <f>'4월'!H262</f>
        <v>0</v>
      </c>
      <c r="L3255">
        <f>'4월'!I262</f>
        <v>0</v>
      </c>
      <c r="M3255">
        <f>'4월'!J262</f>
        <v>0</v>
      </c>
      <c r="N3255">
        <f>'4월'!K262</f>
        <v>0</v>
      </c>
      <c r="O3255">
        <f>'4월'!L262</f>
        <v>0</v>
      </c>
      <c r="P3255" t="str">
        <f>IF(AND(검색!$C$4&lt;&gt;"",E3255&lt;&gt;"",ISNUMBER(SEARCH(검색!$C$4,E3255)),OR(D3255&lt;&gt;"",F3255&lt;&gt;"",G3255&lt;&gt;"",H3255&lt;&gt;"")),COUNT(P$1:P3254)+1,"")</f>
        <v/>
      </c>
    </row>
    <row r="3256" spans="1:16" x14ac:dyDescent="0.3">
      <c r="A3256">
        <v>3255</v>
      </c>
      <c r="B3256" t="s">
        <v>1408</v>
      </c>
      <c r="C3256">
        <v>263</v>
      </c>
      <c r="D3256">
        <f>'4월'!B263</f>
        <v>0</v>
      </c>
      <c r="E3256">
        <f t="shared" si="50"/>
        <v>0</v>
      </c>
      <c r="F3256">
        <f>'4월'!C263</f>
        <v>0</v>
      </c>
      <c r="G3256">
        <f>'4월'!D263</f>
        <v>0</v>
      </c>
      <c r="H3256">
        <f>'4월'!E263</f>
        <v>0</v>
      </c>
      <c r="I3256">
        <f>'4월'!F263</f>
        <v>0</v>
      </c>
      <c r="J3256">
        <f>'4월'!G263</f>
        <v>0</v>
      </c>
      <c r="K3256">
        <f>'4월'!H263</f>
        <v>0</v>
      </c>
      <c r="L3256">
        <f>'4월'!I263</f>
        <v>0</v>
      </c>
      <c r="M3256">
        <f>'4월'!J263</f>
        <v>0</v>
      </c>
      <c r="N3256">
        <f>'4월'!K263</f>
        <v>0</v>
      </c>
      <c r="O3256">
        <f>'4월'!L263</f>
        <v>0</v>
      </c>
      <c r="P3256" t="str">
        <f>IF(AND(검색!$C$4&lt;&gt;"",E3256&lt;&gt;"",ISNUMBER(SEARCH(검색!$C$4,E3256)),OR(D3256&lt;&gt;"",F3256&lt;&gt;"",G3256&lt;&gt;"",H3256&lt;&gt;"")),COUNT(P$1:P3255)+1,"")</f>
        <v/>
      </c>
    </row>
    <row r="3257" spans="1:16" x14ac:dyDescent="0.3">
      <c r="A3257">
        <v>3256</v>
      </c>
      <c r="B3257" t="s">
        <v>1408</v>
      </c>
      <c r="C3257">
        <v>264</v>
      </c>
      <c r="D3257">
        <f>'4월'!B264</f>
        <v>0</v>
      </c>
      <c r="E3257">
        <f t="shared" si="50"/>
        <v>0</v>
      </c>
      <c r="F3257">
        <f>'4월'!C264</f>
        <v>0</v>
      </c>
      <c r="G3257">
        <f>'4월'!D264</f>
        <v>0</v>
      </c>
      <c r="H3257">
        <f>'4월'!E264</f>
        <v>0</v>
      </c>
      <c r="I3257">
        <f>'4월'!F264</f>
        <v>0</v>
      </c>
      <c r="J3257">
        <f>'4월'!G264</f>
        <v>0</v>
      </c>
      <c r="K3257">
        <f>'4월'!H264</f>
        <v>0</v>
      </c>
      <c r="L3257">
        <f>'4월'!I264</f>
        <v>0</v>
      </c>
      <c r="M3257">
        <f>'4월'!J264</f>
        <v>0</v>
      </c>
      <c r="N3257">
        <f>'4월'!K264</f>
        <v>0</v>
      </c>
      <c r="O3257">
        <f>'4월'!L264</f>
        <v>0</v>
      </c>
      <c r="P3257" t="str">
        <f>IF(AND(검색!$C$4&lt;&gt;"",E3257&lt;&gt;"",ISNUMBER(SEARCH(검색!$C$4,E3257)),OR(D3257&lt;&gt;"",F3257&lt;&gt;"",G3257&lt;&gt;"",H3257&lt;&gt;"")),COUNT(P$1:P3256)+1,"")</f>
        <v/>
      </c>
    </row>
    <row r="3258" spans="1:16" x14ac:dyDescent="0.3">
      <c r="A3258">
        <v>3257</v>
      </c>
      <c r="B3258" t="s">
        <v>1408</v>
      </c>
      <c r="C3258">
        <v>265</v>
      </c>
      <c r="D3258">
        <f>'4월'!B265</f>
        <v>0</v>
      </c>
      <c r="E3258">
        <f t="shared" si="50"/>
        <v>0</v>
      </c>
      <c r="F3258">
        <f>'4월'!C265</f>
        <v>0</v>
      </c>
      <c r="G3258">
        <f>'4월'!D265</f>
        <v>0</v>
      </c>
      <c r="H3258">
        <f>'4월'!E265</f>
        <v>0</v>
      </c>
      <c r="I3258">
        <f>'4월'!F265</f>
        <v>0</v>
      </c>
      <c r="J3258">
        <f>'4월'!G265</f>
        <v>0</v>
      </c>
      <c r="K3258">
        <f>'4월'!H265</f>
        <v>0</v>
      </c>
      <c r="L3258">
        <f>'4월'!I265</f>
        <v>0</v>
      </c>
      <c r="M3258">
        <f>'4월'!J265</f>
        <v>0</v>
      </c>
      <c r="N3258">
        <f>'4월'!K265</f>
        <v>0</v>
      </c>
      <c r="O3258">
        <f>'4월'!L265</f>
        <v>0</v>
      </c>
      <c r="P3258" t="str">
        <f>IF(AND(검색!$C$4&lt;&gt;"",E3258&lt;&gt;"",ISNUMBER(SEARCH(검색!$C$4,E3258)),OR(D3258&lt;&gt;"",F3258&lt;&gt;"",G3258&lt;&gt;"",H3258&lt;&gt;"")),COUNT(P$1:P3257)+1,"")</f>
        <v/>
      </c>
    </row>
    <row r="3259" spans="1:16" x14ac:dyDescent="0.3">
      <c r="A3259">
        <v>3258</v>
      </c>
      <c r="B3259" t="s">
        <v>1408</v>
      </c>
      <c r="C3259">
        <v>266</v>
      </c>
      <c r="D3259">
        <f>'4월'!B266</f>
        <v>0</v>
      </c>
      <c r="E3259">
        <f t="shared" si="50"/>
        <v>0</v>
      </c>
      <c r="F3259">
        <f>'4월'!C266</f>
        <v>0</v>
      </c>
      <c r="G3259">
        <f>'4월'!D266</f>
        <v>0</v>
      </c>
      <c r="H3259">
        <f>'4월'!E266</f>
        <v>0</v>
      </c>
      <c r="I3259">
        <f>'4월'!F266</f>
        <v>0</v>
      </c>
      <c r="J3259">
        <f>'4월'!G266</f>
        <v>0</v>
      </c>
      <c r="K3259">
        <f>'4월'!H266</f>
        <v>0</v>
      </c>
      <c r="L3259">
        <f>'4월'!I266</f>
        <v>0</v>
      </c>
      <c r="M3259">
        <f>'4월'!J266</f>
        <v>0</v>
      </c>
      <c r="N3259">
        <f>'4월'!K266</f>
        <v>0</v>
      </c>
      <c r="O3259">
        <f>'4월'!L266</f>
        <v>0</v>
      </c>
      <c r="P3259" t="str">
        <f>IF(AND(검색!$C$4&lt;&gt;"",E3259&lt;&gt;"",ISNUMBER(SEARCH(검색!$C$4,E3259)),OR(D3259&lt;&gt;"",F3259&lt;&gt;"",G3259&lt;&gt;"",H3259&lt;&gt;"")),COUNT(P$1:P3258)+1,"")</f>
        <v/>
      </c>
    </row>
    <row r="3260" spans="1:16" x14ac:dyDescent="0.3">
      <c r="A3260">
        <v>3259</v>
      </c>
      <c r="B3260" t="s">
        <v>1408</v>
      </c>
      <c r="C3260">
        <v>267</v>
      </c>
      <c r="D3260">
        <f>'4월'!B267</f>
        <v>0</v>
      </c>
      <c r="E3260">
        <f t="shared" si="50"/>
        <v>0</v>
      </c>
      <c r="F3260">
        <f>'4월'!C267</f>
        <v>0</v>
      </c>
      <c r="G3260">
        <f>'4월'!D267</f>
        <v>0</v>
      </c>
      <c r="H3260">
        <f>'4월'!E267</f>
        <v>0</v>
      </c>
      <c r="I3260">
        <f>'4월'!F267</f>
        <v>0</v>
      </c>
      <c r="J3260">
        <f>'4월'!G267</f>
        <v>0</v>
      </c>
      <c r="K3260">
        <f>'4월'!H267</f>
        <v>0</v>
      </c>
      <c r="L3260">
        <f>'4월'!I267</f>
        <v>0</v>
      </c>
      <c r="M3260">
        <f>'4월'!J267</f>
        <v>0</v>
      </c>
      <c r="N3260">
        <f>'4월'!K267</f>
        <v>0</v>
      </c>
      <c r="O3260">
        <f>'4월'!L267</f>
        <v>0</v>
      </c>
      <c r="P3260" t="str">
        <f>IF(AND(검색!$C$4&lt;&gt;"",E3260&lt;&gt;"",ISNUMBER(SEARCH(검색!$C$4,E3260)),OR(D3260&lt;&gt;"",F3260&lt;&gt;"",G3260&lt;&gt;"",H3260&lt;&gt;"")),COUNT(P$1:P3259)+1,"")</f>
        <v/>
      </c>
    </row>
    <row r="3261" spans="1:16" x14ac:dyDescent="0.3">
      <c r="A3261">
        <v>3260</v>
      </c>
      <c r="B3261" t="s">
        <v>1408</v>
      </c>
      <c r="C3261">
        <v>268</v>
      </c>
      <c r="D3261">
        <f>'4월'!B268</f>
        <v>0</v>
      </c>
      <c r="E3261">
        <f t="shared" si="50"/>
        <v>0</v>
      </c>
      <c r="F3261">
        <f>'4월'!C268</f>
        <v>0</v>
      </c>
      <c r="G3261">
        <f>'4월'!D268</f>
        <v>0</v>
      </c>
      <c r="H3261">
        <f>'4월'!E268</f>
        <v>0</v>
      </c>
      <c r="I3261">
        <f>'4월'!F268</f>
        <v>0</v>
      </c>
      <c r="J3261">
        <f>'4월'!G268</f>
        <v>0</v>
      </c>
      <c r="K3261">
        <f>'4월'!H268</f>
        <v>0</v>
      </c>
      <c r="L3261">
        <f>'4월'!I268</f>
        <v>0</v>
      </c>
      <c r="M3261">
        <f>'4월'!J268</f>
        <v>0</v>
      </c>
      <c r="N3261">
        <f>'4월'!K268</f>
        <v>0</v>
      </c>
      <c r="O3261">
        <f>'4월'!L268</f>
        <v>0</v>
      </c>
      <c r="P3261" t="str">
        <f>IF(AND(검색!$C$4&lt;&gt;"",E3261&lt;&gt;"",ISNUMBER(SEARCH(검색!$C$4,E3261)),OR(D3261&lt;&gt;"",F3261&lt;&gt;"",G3261&lt;&gt;"",H3261&lt;&gt;"")),COUNT(P$1:P3260)+1,"")</f>
        <v/>
      </c>
    </row>
    <row r="3262" spans="1:16" x14ac:dyDescent="0.3">
      <c r="A3262">
        <v>3261</v>
      </c>
      <c r="B3262" t="s">
        <v>1408</v>
      </c>
      <c r="C3262">
        <v>269</v>
      </c>
      <c r="D3262">
        <f>'4월'!B269</f>
        <v>0</v>
      </c>
      <c r="E3262">
        <f t="shared" si="50"/>
        <v>0</v>
      </c>
      <c r="F3262">
        <f>'4월'!C269</f>
        <v>0</v>
      </c>
      <c r="G3262">
        <f>'4월'!D269</f>
        <v>0</v>
      </c>
      <c r="H3262">
        <f>'4월'!E269</f>
        <v>0</v>
      </c>
      <c r="I3262">
        <f>'4월'!F269</f>
        <v>0</v>
      </c>
      <c r="J3262">
        <f>'4월'!G269</f>
        <v>0</v>
      </c>
      <c r="K3262">
        <f>'4월'!H269</f>
        <v>0</v>
      </c>
      <c r="L3262">
        <f>'4월'!I269</f>
        <v>0</v>
      </c>
      <c r="M3262">
        <f>'4월'!J269</f>
        <v>0</v>
      </c>
      <c r="N3262">
        <f>'4월'!K269</f>
        <v>0</v>
      </c>
      <c r="O3262">
        <f>'4월'!L269</f>
        <v>0</v>
      </c>
      <c r="P3262" t="str">
        <f>IF(AND(검색!$C$4&lt;&gt;"",E3262&lt;&gt;"",ISNUMBER(SEARCH(검색!$C$4,E3262)),OR(D3262&lt;&gt;"",F3262&lt;&gt;"",G3262&lt;&gt;"",H3262&lt;&gt;"")),COUNT(P$1:P3261)+1,"")</f>
        <v/>
      </c>
    </row>
    <row r="3263" spans="1:16" x14ac:dyDescent="0.3">
      <c r="A3263">
        <v>3262</v>
      </c>
      <c r="B3263" t="s">
        <v>1408</v>
      </c>
      <c r="C3263">
        <v>270</v>
      </c>
      <c r="D3263">
        <f>'4월'!B270</f>
        <v>0</v>
      </c>
      <c r="E3263">
        <f t="shared" si="50"/>
        <v>0</v>
      </c>
      <c r="F3263">
        <f>'4월'!C270</f>
        <v>0</v>
      </c>
      <c r="G3263">
        <f>'4월'!D270</f>
        <v>0</v>
      </c>
      <c r="H3263">
        <f>'4월'!E270</f>
        <v>0</v>
      </c>
      <c r="I3263">
        <f>'4월'!F270</f>
        <v>0</v>
      </c>
      <c r="J3263">
        <f>'4월'!G270</f>
        <v>0</v>
      </c>
      <c r="K3263">
        <f>'4월'!H270</f>
        <v>0</v>
      </c>
      <c r="L3263">
        <f>'4월'!I270</f>
        <v>0</v>
      </c>
      <c r="M3263">
        <f>'4월'!J270</f>
        <v>0</v>
      </c>
      <c r="N3263">
        <f>'4월'!K270</f>
        <v>0</v>
      </c>
      <c r="O3263">
        <f>'4월'!L270</f>
        <v>0</v>
      </c>
      <c r="P3263" t="str">
        <f>IF(AND(검색!$C$4&lt;&gt;"",E3263&lt;&gt;"",ISNUMBER(SEARCH(검색!$C$4,E3263)),OR(D3263&lt;&gt;"",F3263&lt;&gt;"",G3263&lt;&gt;"",H3263&lt;&gt;"")),COUNT(P$1:P3262)+1,"")</f>
        <v/>
      </c>
    </row>
    <row r="3264" spans="1:16" x14ac:dyDescent="0.3">
      <c r="A3264">
        <v>3263</v>
      </c>
      <c r="B3264" t="s">
        <v>1408</v>
      </c>
      <c r="C3264">
        <v>271</v>
      </c>
      <c r="D3264">
        <f>'4월'!B271</f>
        <v>0</v>
      </c>
      <c r="E3264">
        <f t="shared" si="50"/>
        <v>0</v>
      </c>
      <c r="F3264">
        <f>'4월'!C271</f>
        <v>0</v>
      </c>
      <c r="G3264">
        <f>'4월'!D271</f>
        <v>0</v>
      </c>
      <c r="H3264">
        <f>'4월'!E271</f>
        <v>0</v>
      </c>
      <c r="I3264">
        <f>'4월'!F271</f>
        <v>0</v>
      </c>
      <c r="J3264">
        <f>'4월'!G271</f>
        <v>0</v>
      </c>
      <c r="K3264">
        <f>'4월'!H271</f>
        <v>0</v>
      </c>
      <c r="L3264">
        <f>'4월'!I271</f>
        <v>0</v>
      </c>
      <c r="M3264">
        <f>'4월'!J271</f>
        <v>0</v>
      </c>
      <c r="N3264">
        <f>'4월'!K271</f>
        <v>0</v>
      </c>
      <c r="O3264">
        <f>'4월'!L271</f>
        <v>0</v>
      </c>
      <c r="P3264" t="str">
        <f>IF(AND(검색!$C$4&lt;&gt;"",E3264&lt;&gt;"",ISNUMBER(SEARCH(검색!$C$4,E3264)),OR(D3264&lt;&gt;"",F3264&lt;&gt;"",G3264&lt;&gt;"",H3264&lt;&gt;"")),COUNT(P$1:P3263)+1,"")</f>
        <v/>
      </c>
    </row>
    <row r="3265" spans="1:16" x14ac:dyDescent="0.3">
      <c r="A3265">
        <v>3264</v>
      </c>
      <c r="B3265" t="s">
        <v>1408</v>
      </c>
      <c r="C3265">
        <v>272</v>
      </c>
      <c r="D3265">
        <f>'4월'!B272</f>
        <v>0</v>
      </c>
      <c r="E3265">
        <f t="shared" si="50"/>
        <v>0</v>
      </c>
      <c r="F3265">
        <f>'4월'!C272</f>
        <v>0</v>
      </c>
      <c r="G3265">
        <f>'4월'!D272</f>
        <v>0</v>
      </c>
      <c r="H3265">
        <f>'4월'!E272</f>
        <v>0</v>
      </c>
      <c r="I3265">
        <f>'4월'!F272</f>
        <v>0</v>
      </c>
      <c r="J3265">
        <f>'4월'!G272</f>
        <v>0</v>
      </c>
      <c r="K3265">
        <f>'4월'!H272</f>
        <v>0</v>
      </c>
      <c r="L3265">
        <f>'4월'!I272</f>
        <v>0</v>
      </c>
      <c r="M3265">
        <f>'4월'!J272</f>
        <v>0</v>
      </c>
      <c r="N3265">
        <f>'4월'!K272</f>
        <v>0</v>
      </c>
      <c r="O3265">
        <f>'4월'!L272</f>
        <v>0</v>
      </c>
      <c r="P3265" t="str">
        <f>IF(AND(검색!$C$4&lt;&gt;"",E3265&lt;&gt;"",ISNUMBER(SEARCH(검색!$C$4,E3265)),OR(D3265&lt;&gt;"",F3265&lt;&gt;"",G3265&lt;&gt;"",H3265&lt;&gt;"")),COUNT(P$1:P3264)+1,"")</f>
        <v/>
      </c>
    </row>
    <row r="3266" spans="1:16" x14ac:dyDescent="0.3">
      <c r="A3266">
        <v>3265</v>
      </c>
      <c r="B3266" t="s">
        <v>1408</v>
      </c>
      <c r="C3266">
        <v>273</v>
      </c>
      <c r="D3266">
        <f>'4월'!B273</f>
        <v>0</v>
      </c>
      <c r="E3266">
        <f t="shared" si="50"/>
        <v>0</v>
      </c>
      <c r="F3266">
        <f>'4월'!C273</f>
        <v>0</v>
      </c>
      <c r="G3266">
        <f>'4월'!D273</f>
        <v>0</v>
      </c>
      <c r="H3266">
        <f>'4월'!E273</f>
        <v>0</v>
      </c>
      <c r="I3266">
        <f>'4월'!F273</f>
        <v>0</v>
      </c>
      <c r="J3266">
        <f>'4월'!G273</f>
        <v>0</v>
      </c>
      <c r="K3266">
        <f>'4월'!H273</f>
        <v>0</v>
      </c>
      <c r="L3266">
        <f>'4월'!I273</f>
        <v>0</v>
      </c>
      <c r="M3266">
        <f>'4월'!J273</f>
        <v>0</v>
      </c>
      <c r="N3266">
        <f>'4월'!K273</f>
        <v>0</v>
      </c>
      <c r="O3266">
        <f>'4월'!L273</f>
        <v>0</v>
      </c>
      <c r="P3266" t="str">
        <f>IF(AND(검색!$C$4&lt;&gt;"",E3266&lt;&gt;"",ISNUMBER(SEARCH(검색!$C$4,E3266)),OR(D3266&lt;&gt;"",F3266&lt;&gt;"",G3266&lt;&gt;"",H3266&lt;&gt;"")),COUNT(P$1:P3265)+1,"")</f>
        <v/>
      </c>
    </row>
    <row r="3267" spans="1:16" x14ac:dyDescent="0.3">
      <c r="A3267">
        <v>3266</v>
      </c>
      <c r="B3267" t="s">
        <v>1408</v>
      </c>
      <c r="C3267">
        <v>274</v>
      </c>
      <c r="D3267">
        <f>'4월'!B274</f>
        <v>0</v>
      </c>
      <c r="E3267">
        <f t="shared" ref="E3267:E3330" si="51">IF(D3267&lt;&gt;"",D3267,IF(B3267=B3266,E3266,""))</f>
        <v>0</v>
      </c>
      <c r="F3267">
        <f>'4월'!C274</f>
        <v>0</v>
      </c>
      <c r="G3267">
        <f>'4월'!D274</f>
        <v>0</v>
      </c>
      <c r="H3267">
        <f>'4월'!E274</f>
        <v>0</v>
      </c>
      <c r="I3267">
        <f>'4월'!F274</f>
        <v>0</v>
      </c>
      <c r="J3267">
        <f>'4월'!G274</f>
        <v>0</v>
      </c>
      <c r="K3267">
        <f>'4월'!H274</f>
        <v>0</v>
      </c>
      <c r="L3267">
        <f>'4월'!I274</f>
        <v>0</v>
      </c>
      <c r="M3267">
        <f>'4월'!J274</f>
        <v>0</v>
      </c>
      <c r="N3267">
        <f>'4월'!K274</f>
        <v>0</v>
      </c>
      <c r="O3267">
        <f>'4월'!L274</f>
        <v>0</v>
      </c>
      <c r="P3267" t="str">
        <f>IF(AND(검색!$C$4&lt;&gt;"",E3267&lt;&gt;"",ISNUMBER(SEARCH(검색!$C$4,E3267)),OR(D3267&lt;&gt;"",F3267&lt;&gt;"",G3267&lt;&gt;"",H3267&lt;&gt;"")),COUNT(P$1:P3266)+1,"")</f>
        <v/>
      </c>
    </row>
    <row r="3268" spans="1:16" x14ac:dyDescent="0.3">
      <c r="A3268">
        <v>3267</v>
      </c>
      <c r="B3268" t="s">
        <v>1408</v>
      </c>
      <c r="C3268">
        <v>275</v>
      </c>
      <c r="D3268">
        <f>'4월'!B275</f>
        <v>0</v>
      </c>
      <c r="E3268">
        <f t="shared" si="51"/>
        <v>0</v>
      </c>
      <c r="F3268">
        <f>'4월'!C275</f>
        <v>0</v>
      </c>
      <c r="G3268">
        <f>'4월'!D275</f>
        <v>0</v>
      </c>
      <c r="H3268">
        <f>'4월'!E275</f>
        <v>0</v>
      </c>
      <c r="I3268">
        <f>'4월'!F275</f>
        <v>0</v>
      </c>
      <c r="J3268">
        <f>'4월'!G275</f>
        <v>0</v>
      </c>
      <c r="K3268">
        <f>'4월'!H275</f>
        <v>0</v>
      </c>
      <c r="L3268">
        <f>'4월'!I275</f>
        <v>0</v>
      </c>
      <c r="M3268">
        <f>'4월'!J275</f>
        <v>0</v>
      </c>
      <c r="N3268">
        <f>'4월'!K275</f>
        <v>0</v>
      </c>
      <c r="O3268">
        <f>'4월'!L275</f>
        <v>0</v>
      </c>
      <c r="P3268" t="str">
        <f>IF(AND(검색!$C$4&lt;&gt;"",E3268&lt;&gt;"",ISNUMBER(SEARCH(검색!$C$4,E3268)),OR(D3268&lt;&gt;"",F3268&lt;&gt;"",G3268&lt;&gt;"",H3268&lt;&gt;"")),COUNT(P$1:P3267)+1,"")</f>
        <v/>
      </c>
    </row>
    <row r="3269" spans="1:16" x14ac:dyDescent="0.3">
      <c r="A3269">
        <v>3268</v>
      </c>
      <c r="B3269" t="s">
        <v>1408</v>
      </c>
      <c r="C3269">
        <v>276</v>
      </c>
      <c r="D3269">
        <f>'4월'!B276</f>
        <v>0</v>
      </c>
      <c r="E3269">
        <f t="shared" si="51"/>
        <v>0</v>
      </c>
      <c r="F3269">
        <f>'4월'!C276</f>
        <v>0</v>
      </c>
      <c r="G3269">
        <f>'4월'!D276</f>
        <v>0</v>
      </c>
      <c r="H3269">
        <f>'4월'!E276</f>
        <v>0</v>
      </c>
      <c r="I3269">
        <f>'4월'!F276</f>
        <v>0</v>
      </c>
      <c r="J3269">
        <f>'4월'!G276</f>
        <v>0</v>
      </c>
      <c r="K3269">
        <f>'4월'!H276</f>
        <v>0</v>
      </c>
      <c r="L3269">
        <f>'4월'!I276</f>
        <v>0</v>
      </c>
      <c r="M3269">
        <f>'4월'!J276</f>
        <v>0</v>
      </c>
      <c r="N3269">
        <f>'4월'!K276</f>
        <v>0</v>
      </c>
      <c r="O3269">
        <f>'4월'!L276</f>
        <v>0</v>
      </c>
      <c r="P3269" t="str">
        <f>IF(AND(검색!$C$4&lt;&gt;"",E3269&lt;&gt;"",ISNUMBER(SEARCH(검색!$C$4,E3269)),OR(D3269&lt;&gt;"",F3269&lt;&gt;"",G3269&lt;&gt;"",H3269&lt;&gt;"")),COUNT(P$1:P3268)+1,"")</f>
        <v/>
      </c>
    </row>
    <row r="3270" spans="1:16" x14ac:dyDescent="0.3">
      <c r="A3270">
        <v>3269</v>
      </c>
      <c r="B3270" t="s">
        <v>1408</v>
      </c>
      <c r="C3270">
        <v>277</v>
      </c>
      <c r="D3270">
        <f>'4월'!B277</f>
        <v>0</v>
      </c>
      <c r="E3270">
        <f t="shared" si="51"/>
        <v>0</v>
      </c>
      <c r="F3270">
        <f>'4월'!C277</f>
        <v>0</v>
      </c>
      <c r="G3270">
        <f>'4월'!D277</f>
        <v>0</v>
      </c>
      <c r="H3270">
        <f>'4월'!E277</f>
        <v>0</v>
      </c>
      <c r="I3270">
        <f>'4월'!F277</f>
        <v>0</v>
      </c>
      <c r="J3270">
        <f>'4월'!G277</f>
        <v>0</v>
      </c>
      <c r="K3270">
        <f>'4월'!H277</f>
        <v>0</v>
      </c>
      <c r="L3270">
        <f>'4월'!I277</f>
        <v>0</v>
      </c>
      <c r="M3270">
        <f>'4월'!J277</f>
        <v>0</v>
      </c>
      <c r="N3270">
        <f>'4월'!K277</f>
        <v>0</v>
      </c>
      <c r="O3270">
        <f>'4월'!L277</f>
        <v>0</v>
      </c>
      <c r="P3270" t="str">
        <f>IF(AND(검색!$C$4&lt;&gt;"",E3270&lt;&gt;"",ISNUMBER(SEARCH(검색!$C$4,E3270)),OR(D3270&lt;&gt;"",F3270&lt;&gt;"",G3270&lt;&gt;"",H3270&lt;&gt;"")),COUNT(P$1:P3269)+1,"")</f>
        <v/>
      </c>
    </row>
    <row r="3271" spans="1:16" x14ac:dyDescent="0.3">
      <c r="A3271">
        <v>3270</v>
      </c>
      <c r="B3271" t="s">
        <v>1408</v>
      </c>
      <c r="C3271">
        <v>278</v>
      </c>
      <c r="D3271">
        <f>'4월'!B278</f>
        <v>0</v>
      </c>
      <c r="E3271">
        <f t="shared" si="51"/>
        <v>0</v>
      </c>
      <c r="F3271">
        <f>'4월'!C278</f>
        <v>0</v>
      </c>
      <c r="G3271">
        <f>'4월'!D278</f>
        <v>0</v>
      </c>
      <c r="H3271">
        <f>'4월'!E278</f>
        <v>0</v>
      </c>
      <c r="I3271">
        <f>'4월'!F278</f>
        <v>0</v>
      </c>
      <c r="J3271">
        <f>'4월'!G278</f>
        <v>0</v>
      </c>
      <c r="K3271">
        <f>'4월'!H278</f>
        <v>0</v>
      </c>
      <c r="L3271">
        <f>'4월'!I278</f>
        <v>0</v>
      </c>
      <c r="M3271">
        <f>'4월'!J278</f>
        <v>0</v>
      </c>
      <c r="N3271">
        <f>'4월'!K278</f>
        <v>0</v>
      </c>
      <c r="O3271">
        <f>'4월'!L278</f>
        <v>0</v>
      </c>
      <c r="P3271" t="str">
        <f>IF(AND(검색!$C$4&lt;&gt;"",E3271&lt;&gt;"",ISNUMBER(SEARCH(검색!$C$4,E3271)),OR(D3271&lt;&gt;"",F3271&lt;&gt;"",G3271&lt;&gt;"",H3271&lt;&gt;"")),COUNT(P$1:P3270)+1,"")</f>
        <v/>
      </c>
    </row>
    <row r="3272" spans="1:16" x14ac:dyDescent="0.3">
      <c r="A3272">
        <v>3271</v>
      </c>
      <c r="B3272" t="s">
        <v>1408</v>
      </c>
      <c r="C3272">
        <v>279</v>
      </c>
      <c r="D3272">
        <f>'4월'!B279</f>
        <v>0</v>
      </c>
      <c r="E3272">
        <f t="shared" si="51"/>
        <v>0</v>
      </c>
      <c r="F3272">
        <f>'4월'!C279</f>
        <v>0</v>
      </c>
      <c r="G3272">
        <f>'4월'!D279</f>
        <v>0</v>
      </c>
      <c r="H3272">
        <f>'4월'!E279</f>
        <v>0</v>
      </c>
      <c r="I3272">
        <f>'4월'!F279</f>
        <v>0</v>
      </c>
      <c r="J3272">
        <f>'4월'!G279</f>
        <v>0</v>
      </c>
      <c r="K3272">
        <f>'4월'!H279</f>
        <v>0</v>
      </c>
      <c r="L3272">
        <f>'4월'!I279</f>
        <v>0</v>
      </c>
      <c r="M3272">
        <f>'4월'!J279</f>
        <v>0</v>
      </c>
      <c r="N3272">
        <f>'4월'!K279</f>
        <v>0</v>
      </c>
      <c r="O3272">
        <f>'4월'!L279</f>
        <v>0</v>
      </c>
      <c r="P3272" t="str">
        <f>IF(AND(검색!$C$4&lt;&gt;"",E3272&lt;&gt;"",ISNUMBER(SEARCH(검색!$C$4,E3272)),OR(D3272&lt;&gt;"",F3272&lt;&gt;"",G3272&lt;&gt;"",H3272&lt;&gt;"")),COUNT(P$1:P3271)+1,"")</f>
        <v/>
      </c>
    </row>
    <row r="3273" spans="1:16" x14ac:dyDescent="0.3">
      <c r="A3273">
        <v>3272</v>
      </c>
      <c r="B3273" t="s">
        <v>1408</v>
      </c>
      <c r="C3273">
        <v>280</v>
      </c>
      <c r="D3273">
        <f>'4월'!B280</f>
        <v>0</v>
      </c>
      <c r="E3273">
        <f t="shared" si="51"/>
        <v>0</v>
      </c>
      <c r="F3273">
        <f>'4월'!C280</f>
        <v>0</v>
      </c>
      <c r="G3273">
        <f>'4월'!D280</f>
        <v>0</v>
      </c>
      <c r="H3273">
        <f>'4월'!E280</f>
        <v>0</v>
      </c>
      <c r="I3273">
        <f>'4월'!F280</f>
        <v>0</v>
      </c>
      <c r="J3273">
        <f>'4월'!G280</f>
        <v>0</v>
      </c>
      <c r="K3273">
        <f>'4월'!H280</f>
        <v>0</v>
      </c>
      <c r="L3273">
        <f>'4월'!I280</f>
        <v>0</v>
      </c>
      <c r="M3273">
        <f>'4월'!J280</f>
        <v>0</v>
      </c>
      <c r="N3273">
        <f>'4월'!K280</f>
        <v>0</v>
      </c>
      <c r="O3273">
        <f>'4월'!L280</f>
        <v>0</v>
      </c>
      <c r="P3273" t="str">
        <f>IF(AND(검색!$C$4&lt;&gt;"",E3273&lt;&gt;"",ISNUMBER(SEARCH(검색!$C$4,E3273)),OR(D3273&lt;&gt;"",F3273&lt;&gt;"",G3273&lt;&gt;"",H3273&lt;&gt;"")),COUNT(P$1:P3272)+1,"")</f>
        <v/>
      </c>
    </row>
    <row r="3274" spans="1:16" x14ac:dyDescent="0.3">
      <c r="A3274">
        <v>3273</v>
      </c>
      <c r="B3274" t="s">
        <v>1408</v>
      </c>
      <c r="C3274">
        <v>281</v>
      </c>
      <c r="D3274">
        <f>'4월'!B281</f>
        <v>0</v>
      </c>
      <c r="E3274">
        <f t="shared" si="51"/>
        <v>0</v>
      </c>
      <c r="F3274">
        <f>'4월'!C281</f>
        <v>0</v>
      </c>
      <c r="G3274">
        <f>'4월'!D281</f>
        <v>0</v>
      </c>
      <c r="H3274">
        <f>'4월'!E281</f>
        <v>0</v>
      </c>
      <c r="I3274">
        <f>'4월'!F281</f>
        <v>0</v>
      </c>
      <c r="J3274">
        <f>'4월'!G281</f>
        <v>0</v>
      </c>
      <c r="K3274">
        <f>'4월'!H281</f>
        <v>0</v>
      </c>
      <c r="L3274">
        <f>'4월'!I281</f>
        <v>0</v>
      </c>
      <c r="M3274">
        <f>'4월'!J281</f>
        <v>0</v>
      </c>
      <c r="N3274">
        <f>'4월'!K281</f>
        <v>0</v>
      </c>
      <c r="O3274">
        <f>'4월'!L281</f>
        <v>0</v>
      </c>
      <c r="P3274" t="str">
        <f>IF(AND(검색!$C$4&lt;&gt;"",E3274&lt;&gt;"",ISNUMBER(SEARCH(검색!$C$4,E3274)),OR(D3274&lt;&gt;"",F3274&lt;&gt;"",G3274&lt;&gt;"",H3274&lt;&gt;"")),COUNT(P$1:P3273)+1,"")</f>
        <v/>
      </c>
    </row>
    <row r="3275" spans="1:16" x14ac:dyDescent="0.3">
      <c r="A3275">
        <v>3274</v>
      </c>
      <c r="B3275" t="s">
        <v>1408</v>
      </c>
      <c r="C3275">
        <v>282</v>
      </c>
      <c r="D3275">
        <f>'4월'!B282</f>
        <v>0</v>
      </c>
      <c r="E3275">
        <f t="shared" si="51"/>
        <v>0</v>
      </c>
      <c r="F3275">
        <f>'4월'!C282</f>
        <v>0</v>
      </c>
      <c r="G3275">
        <f>'4월'!D282</f>
        <v>0</v>
      </c>
      <c r="H3275">
        <f>'4월'!E282</f>
        <v>0</v>
      </c>
      <c r="I3275">
        <f>'4월'!F282</f>
        <v>0</v>
      </c>
      <c r="J3275">
        <f>'4월'!G282</f>
        <v>0</v>
      </c>
      <c r="K3275">
        <f>'4월'!H282</f>
        <v>0</v>
      </c>
      <c r="L3275">
        <f>'4월'!I282</f>
        <v>0</v>
      </c>
      <c r="M3275">
        <f>'4월'!J282</f>
        <v>0</v>
      </c>
      <c r="N3275">
        <f>'4월'!K282</f>
        <v>0</v>
      </c>
      <c r="O3275">
        <f>'4월'!L282</f>
        <v>0</v>
      </c>
      <c r="P3275" t="str">
        <f>IF(AND(검색!$C$4&lt;&gt;"",E3275&lt;&gt;"",ISNUMBER(SEARCH(검색!$C$4,E3275)),OR(D3275&lt;&gt;"",F3275&lt;&gt;"",G3275&lt;&gt;"",H3275&lt;&gt;"")),COUNT(P$1:P3274)+1,"")</f>
        <v/>
      </c>
    </row>
    <row r="3276" spans="1:16" x14ac:dyDescent="0.3">
      <c r="A3276">
        <v>3275</v>
      </c>
      <c r="B3276" t="s">
        <v>1408</v>
      </c>
      <c r="C3276">
        <v>283</v>
      </c>
      <c r="D3276">
        <f>'4월'!B283</f>
        <v>0</v>
      </c>
      <c r="E3276">
        <f t="shared" si="51"/>
        <v>0</v>
      </c>
      <c r="F3276">
        <f>'4월'!C283</f>
        <v>0</v>
      </c>
      <c r="G3276">
        <f>'4월'!D283</f>
        <v>0</v>
      </c>
      <c r="H3276">
        <f>'4월'!E283</f>
        <v>0</v>
      </c>
      <c r="I3276">
        <f>'4월'!F283</f>
        <v>0</v>
      </c>
      <c r="J3276">
        <f>'4월'!G283</f>
        <v>0</v>
      </c>
      <c r="K3276">
        <f>'4월'!H283</f>
        <v>0</v>
      </c>
      <c r="L3276">
        <f>'4월'!I283</f>
        <v>0</v>
      </c>
      <c r="M3276">
        <f>'4월'!J283</f>
        <v>0</v>
      </c>
      <c r="N3276">
        <f>'4월'!K283</f>
        <v>0</v>
      </c>
      <c r="O3276">
        <f>'4월'!L283</f>
        <v>0</v>
      </c>
      <c r="P3276" t="str">
        <f>IF(AND(검색!$C$4&lt;&gt;"",E3276&lt;&gt;"",ISNUMBER(SEARCH(검색!$C$4,E3276)),OR(D3276&lt;&gt;"",F3276&lt;&gt;"",G3276&lt;&gt;"",H3276&lt;&gt;"")),COUNT(P$1:P3275)+1,"")</f>
        <v/>
      </c>
    </row>
    <row r="3277" spans="1:16" x14ac:dyDescent="0.3">
      <c r="A3277">
        <v>3276</v>
      </c>
      <c r="B3277" t="s">
        <v>1408</v>
      </c>
      <c r="C3277">
        <v>284</v>
      </c>
      <c r="D3277">
        <f>'4월'!B284</f>
        <v>0</v>
      </c>
      <c r="E3277">
        <f t="shared" si="51"/>
        <v>0</v>
      </c>
      <c r="F3277">
        <f>'4월'!C284</f>
        <v>0</v>
      </c>
      <c r="G3277">
        <f>'4월'!D284</f>
        <v>0</v>
      </c>
      <c r="H3277">
        <f>'4월'!E284</f>
        <v>0</v>
      </c>
      <c r="I3277">
        <f>'4월'!F284</f>
        <v>0</v>
      </c>
      <c r="J3277">
        <f>'4월'!G284</f>
        <v>0</v>
      </c>
      <c r="K3277">
        <f>'4월'!H284</f>
        <v>0</v>
      </c>
      <c r="L3277">
        <f>'4월'!I284</f>
        <v>0</v>
      </c>
      <c r="M3277">
        <f>'4월'!J284</f>
        <v>0</v>
      </c>
      <c r="N3277">
        <f>'4월'!K284</f>
        <v>0</v>
      </c>
      <c r="O3277">
        <f>'4월'!L284</f>
        <v>0</v>
      </c>
      <c r="P3277" t="str">
        <f>IF(AND(검색!$C$4&lt;&gt;"",E3277&lt;&gt;"",ISNUMBER(SEARCH(검색!$C$4,E3277)),OR(D3277&lt;&gt;"",F3277&lt;&gt;"",G3277&lt;&gt;"",H3277&lt;&gt;"")),COUNT(P$1:P3276)+1,"")</f>
        <v/>
      </c>
    </row>
    <row r="3278" spans="1:16" x14ac:dyDescent="0.3">
      <c r="A3278">
        <v>3277</v>
      </c>
      <c r="B3278" t="s">
        <v>1408</v>
      </c>
      <c r="C3278">
        <v>285</v>
      </c>
      <c r="D3278">
        <f>'4월'!B285</f>
        <v>0</v>
      </c>
      <c r="E3278">
        <f t="shared" si="51"/>
        <v>0</v>
      </c>
      <c r="F3278">
        <f>'4월'!C285</f>
        <v>0</v>
      </c>
      <c r="G3278">
        <f>'4월'!D285</f>
        <v>0</v>
      </c>
      <c r="H3278">
        <f>'4월'!E285</f>
        <v>0</v>
      </c>
      <c r="I3278">
        <f>'4월'!F285</f>
        <v>0</v>
      </c>
      <c r="J3278">
        <f>'4월'!G285</f>
        <v>0</v>
      </c>
      <c r="K3278">
        <f>'4월'!H285</f>
        <v>0</v>
      </c>
      <c r="L3278">
        <f>'4월'!I285</f>
        <v>0</v>
      </c>
      <c r="M3278">
        <f>'4월'!J285</f>
        <v>0</v>
      </c>
      <c r="N3278">
        <f>'4월'!K285</f>
        <v>0</v>
      </c>
      <c r="O3278">
        <f>'4월'!L285</f>
        <v>0</v>
      </c>
      <c r="P3278" t="str">
        <f>IF(AND(검색!$C$4&lt;&gt;"",E3278&lt;&gt;"",ISNUMBER(SEARCH(검색!$C$4,E3278)),OR(D3278&lt;&gt;"",F3278&lt;&gt;"",G3278&lt;&gt;"",H3278&lt;&gt;"")),COUNT(P$1:P3277)+1,"")</f>
        <v/>
      </c>
    </row>
    <row r="3279" spans="1:16" x14ac:dyDescent="0.3">
      <c r="A3279">
        <v>3278</v>
      </c>
      <c r="B3279" t="s">
        <v>1408</v>
      </c>
      <c r="C3279">
        <v>286</v>
      </c>
      <c r="D3279">
        <f>'4월'!B286</f>
        <v>0</v>
      </c>
      <c r="E3279">
        <f t="shared" si="51"/>
        <v>0</v>
      </c>
      <c r="F3279">
        <f>'4월'!C286</f>
        <v>0</v>
      </c>
      <c r="G3279">
        <f>'4월'!D286</f>
        <v>0</v>
      </c>
      <c r="H3279">
        <f>'4월'!E286</f>
        <v>0</v>
      </c>
      <c r="I3279">
        <f>'4월'!F286</f>
        <v>0</v>
      </c>
      <c r="J3279">
        <f>'4월'!G286</f>
        <v>0</v>
      </c>
      <c r="K3279">
        <f>'4월'!H286</f>
        <v>0</v>
      </c>
      <c r="L3279">
        <f>'4월'!I286</f>
        <v>0</v>
      </c>
      <c r="M3279">
        <f>'4월'!J286</f>
        <v>0</v>
      </c>
      <c r="N3279">
        <f>'4월'!K286</f>
        <v>0</v>
      </c>
      <c r="O3279">
        <f>'4월'!L286</f>
        <v>0</v>
      </c>
      <c r="P3279" t="str">
        <f>IF(AND(검색!$C$4&lt;&gt;"",E3279&lt;&gt;"",ISNUMBER(SEARCH(검색!$C$4,E3279)),OR(D3279&lt;&gt;"",F3279&lt;&gt;"",G3279&lt;&gt;"",H3279&lt;&gt;"")),COUNT(P$1:P3278)+1,"")</f>
        <v/>
      </c>
    </row>
    <row r="3280" spans="1:16" x14ac:dyDescent="0.3">
      <c r="A3280">
        <v>3279</v>
      </c>
      <c r="B3280" t="s">
        <v>1408</v>
      </c>
      <c r="C3280">
        <v>287</v>
      </c>
      <c r="D3280">
        <f>'4월'!B287</f>
        <v>0</v>
      </c>
      <c r="E3280">
        <f t="shared" si="51"/>
        <v>0</v>
      </c>
      <c r="F3280">
        <f>'4월'!C287</f>
        <v>0</v>
      </c>
      <c r="G3280">
        <f>'4월'!D287</f>
        <v>0</v>
      </c>
      <c r="H3280">
        <f>'4월'!E287</f>
        <v>0</v>
      </c>
      <c r="I3280">
        <f>'4월'!F287</f>
        <v>0</v>
      </c>
      <c r="J3280">
        <f>'4월'!G287</f>
        <v>0</v>
      </c>
      <c r="K3280">
        <f>'4월'!H287</f>
        <v>0</v>
      </c>
      <c r="L3280">
        <f>'4월'!I287</f>
        <v>0</v>
      </c>
      <c r="M3280">
        <f>'4월'!J287</f>
        <v>0</v>
      </c>
      <c r="N3280">
        <f>'4월'!K287</f>
        <v>0</v>
      </c>
      <c r="O3280">
        <f>'4월'!L287</f>
        <v>0</v>
      </c>
      <c r="P3280" t="str">
        <f>IF(AND(검색!$C$4&lt;&gt;"",E3280&lt;&gt;"",ISNUMBER(SEARCH(검색!$C$4,E3280)),OR(D3280&lt;&gt;"",F3280&lt;&gt;"",G3280&lt;&gt;"",H3280&lt;&gt;"")),COUNT(P$1:P3279)+1,"")</f>
        <v/>
      </c>
    </row>
    <row r="3281" spans="1:16" x14ac:dyDescent="0.3">
      <c r="A3281">
        <v>3280</v>
      </c>
      <c r="B3281" t="s">
        <v>1408</v>
      </c>
      <c r="C3281">
        <v>288</v>
      </c>
      <c r="D3281">
        <f>'4월'!B288</f>
        <v>0</v>
      </c>
      <c r="E3281">
        <f t="shared" si="51"/>
        <v>0</v>
      </c>
      <c r="F3281">
        <f>'4월'!C288</f>
        <v>0</v>
      </c>
      <c r="G3281">
        <f>'4월'!D288</f>
        <v>0</v>
      </c>
      <c r="H3281">
        <f>'4월'!E288</f>
        <v>0</v>
      </c>
      <c r="I3281">
        <f>'4월'!F288</f>
        <v>0</v>
      </c>
      <c r="J3281">
        <f>'4월'!G288</f>
        <v>0</v>
      </c>
      <c r="K3281">
        <f>'4월'!H288</f>
        <v>0</v>
      </c>
      <c r="L3281">
        <f>'4월'!I288</f>
        <v>0</v>
      </c>
      <c r="M3281">
        <f>'4월'!J288</f>
        <v>0</v>
      </c>
      <c r="N3281">
        <f>'4월'!K288</f>
        <v>0</v>
      </c>
      <c r="O3281">
        <f>'4월'!L288</f>
        <v>0</v>
      </c>
      <c r="P3281" t="str">
        <f>IF(AND(검색!$C$4&lt;&gt;"",E3281&lt;&gt;"",ISNUMBER(SEARCH(검색!$C$4,E3281)),OR(D3281&lt;&gt;"",F3281&lt;&gt;"",G3281&lt;&gt;"",H3281&lt;&gt;"")),COUNT(P$1:P3280)+1,"")</f>
        <v/>
      </c>
    </row>
    <row r="3282" spans="1:16" x14ac:dyDescent="0.3">
      <c r="A3282">
        <v>3281</v>
      </c>
      <c r="B3282" t="s">
        <v>1408</v>
      </c>
      <c r="C3282">
        <v>289</v>
      </c>
      <c r="D3282">
        <f>'4월'!B289</f>
        <v>0</v>
      </c>
      <c r="E3282">
        <f t="shared" si="51"/>
        <v>0</v>
      </c>
      <c r="F3282">
        <f>'4월'!C289</f>
        <v>0</v>
      </c>
      <c r="G3282">
        <f>'4월'!D289</f>
        <v>0</v>
      </c>
      <c r="H3282">
        <f>'4월'!E289</f>
        <v>0</v>
      </c>
      <c r="I3282">
        <f>'4월'!F289</f>
        <v>0</v>
      </c>
      <c r="J3282">
        <f>'4월'!G289</f>
        <v>0</v>
      </c>
      <c r="K3282">
        <f>'4월'!H289</f>
        <v>0</v>
      </c>
      <c r="L3282">
        <f>'4월'!I289</f>
        <v>0</v>
      </c>
      <c r="M3282">
        <f>'4월'!J289</f>
        <v>0</v>
      </c>
      <c r="N3282">
        <f>'4월'!K289</f>
        <v>0</v>
      </c>
      <c r="O3282">
        <f>'4월'!L289</f>
        <v>0</v>
      </c>
      <c r="P3282" t="str">
        <f>IF(AND(검색!$C$4&lt;&gt;"",E3282&lt;&gt;"",ISNUMBER(SEARCH(검색!$C$4,E3282)),OR(D3282&lt;&gt;"",F3282&lt;&gt;"",G3282&lt;&gt;"",H3282&lt;&gt;"")),COUNT(P$1:P3281)+1,"")</f>
        <v/>
      </c>
    </row>
    <row r="3283" spans="1:16" x14ac:dyDescent="0.3">
      <c r="A3283">
        <v>3282</v>
      </c>
      <c r="B3283" t="s">
        <v>1408</v>
      </c>
      <c r="C3283">
        <v>290</v>
      </c>
      <c r="D3283">
        <f>'4월'!B290</f>
        <v>0</v>
      </c>
      <c r="E3283">
        <f t="shared" si="51"/>
        <v>0</v>
      </c>
      <c r="F3283">
        <f>'4월'!C290</f>
        <v>0</v>
      </c>
      <c r="G3283">
        <f>'4월'!D290</f>
        <v>0</v>
      </c>
      <c r="H3283">
        <f>'4월'!E290</f>
        <v>0</v>
      </c>
      <c r="I3283">
        <f>'4월'!F290</f>
        <v>0</v>
      </c>
      <c r="J3283">
        <f>'4월'!G290</f>
        <v>0</v>
      </c>
      <c r="K3283">
        <f>'4월'!H290</f>
        <v>0</v>
      </c>
      <c r="L3283">
        <f>'4월'!I290</f>
        <v>0</v>
      </c>
      <c r="M3283">
        <f>'4월'!J290</f>
        <v>0</v>
      </c>
      <c r="N3283">
        <f>'4월'!K290</f>
        <v>0</v>
      </c>
      <c r="O3283">
        <f>'4월'!L290</f>
        <v>0</v>
      </c>
      <c r="P3283" t="str">
        <f>IF(AND(검색!$C$4&lt;&gt;"",E3283&lt;&gt;"",ISNUMBER(SEARCH(검색!$C$4,E3283)),OR(D3283&lt;&gt;"",F3283&lt;&gt;"",G3283&lt;&gt;"",H3283&lt;&gt;"")),COUNT(P$1:P3282)+1,"")</f>
        <v/>
      </c>
    </row>
    <row r="3284" spans="1:16" x14ac:dyDescent="0.3">
      <c r="A3284">
        <v>3283</v>
      </c>
      <c r="B3284" t="s">
        <v>1408</v>
      </c>
      <c r="C3284">
        <v>291</v>
      </c>
      <c r="D3284">
        <f>'4월'!B291</f>
        <v>0</v>
      </c>
      <c r="E3284">
        <f t="shared" si="51"/>
        <v>0</v>
      </c>
      <c r="F3284">
        <f>'4월'!C291</f>
        <v>0</v>
      </c>
      <c r="G3284">
        <f>'4월'!D291</f>
        <v>0</v>
      </c>
      <c r="H3284">
        <f>'4월'!E291</f>
        <v>0</v>
      </c>
      <c r="I3284">
        <f>'4월'!F291</f>
        <v>0</v>
      </c>
      <c r="J3284">
        <f>'4월'!G291</f>
        <v>0</v>
      </c>
      <c r="K3284">
        <f>'4월'!H291</f>
        <v>0</v>
      </c>
      <c r="L3284">
        <f>'4월'!I291</f>
        <v>0</v>
      </c>
      <c r="M3284">
        <f>'4월'!J291</f>
        <v>0</v>
      </c>
      <c r="N3284">
        <f>'4월'!K291</f>
        <v>0</v>
      </c>
      <c r="O3284">
        <f>'4월'!L291</f>
        <v>0</v>
      </c>
      <c r="P3284" t="str">
        <f>IF(AND(검색!$C$4&lt;&gt;"",E3284&lt;&gt;"",ISNUMBER(SEARCH(검색!$C$4,E3284)),OR(D3284&lt;&gt;"",F3284&lt;&gt;"",G3284&lt;&gt;"",H3284&lt;&gt;"")),COUNT(P$1:P3283)+1,"")</f>
        <v/>
      </c>
    </row>
    <row r="3285" spans="1:16" x14ac:dyDescent="0.3">
      <c r="A3285">
        <v>3284</v>
      </c>
      <c r="B3285" t="s">
        <v>1408</v>
      </c>
      <c r="C3285">
        <v>292</v>
      </c>
      <c r="D3285">
        <f>'4월'!B292</f>
        <v>0</v>
      </c>
      <c r="E3285">
        <f t="shared" si="51"/>
        <v>0</v>
      </c>
      <c r="F3285">
        <f>'4월'!C292</f>
        <v>0</v>
      </c>
      <c r="G3285">
        <f>'4월'!D292</f>
        <v>0</v>
      </c>
      <c r="H3285">
        <f>'4월'!E292</f>
        <v>0</v>
      </c>
      <c r="I3285">
        <f>'4월'!F292</f>
        <v>0</v>
      </c>
      <c r="J3285">
        <f>'4월'!G292</f>
        <v>0</v>
      </c>
      <c r="K3285">
        <f>'4월'!H292</f>
        <v>0</v>
      </c>
      <c r="L3285">
        <f>'4월'!I292</f>
        <v>0</v>
      </c>
      <c r="M3285">
        <f>'4월'!J292</f>
        <v>0</v>
      </c>
      <c r="N3285">
        <f>'4월'!K292</f>
        <v>0</v>
      </c>
      <c r="O3285">
        <f>'4월'!L292</f>
        <v>0</v>
      </c>
      <c r="P3285" t="str">
        <f>IF(AND(검색!$C$4&lt;&gt;"",E3285&lt;&gt;"",ISNUMBER(SEARCH(검색!$C$4,E3285)),OR(D3285&lt;&gt;"",F3285&lt;&gt;"",G3285&lt;&gt;"",H3285&lt;&gt;"")),COUNT(P$1:P3284)+1,"")</f>
        <v/>
      </c>
    </row>
    <row r="3286" spans="1:16" x14ac:dyDescent="0.3">
      <c r="A3286">
        <v>3285</v>
      </c>
      <c r="B3286" t="s">
        <v>1408</v>
      </c>
      <c r="C3286">
        <v>293</v>
      </c>
      <c r="D3286">
        <f>'4월'!B293</f>
        <v>0</v>
      </c>
      <c r="E3286">
        <f t="shared" si="51"/>
        <v>0</v>
      </c>
      <c r="F3286">
        <f>'4월'!C293</f>
        <v>0</v>
      </c>
      <c r="G3286">
        <f>'4월'!D293</f>
        <v>0</v>
      </c>
      <c r="H3286">
        <f>'4월'!E293</f>
        <v>0</v>
      </c>
      <c r="I3286">
        <f>'4월'!F293</f>
        <v>0</v>
      </c>
      <c r="J3286">
        <f>'4월'!G293</f>
        <v>0</v>
      </c>
      <c r="K3286">
        <f>'4월'!H293</f>
        <v>0</v>
      </c>
      <c r="L3286">
        <f>'4월'!I293</f>
        <v>0</v>
      </c>
      <c r="M3286">
        <f>'4월'!J293</f>
        <v>0</v>
      </c>
      <c r="N3286">
        <f>'4월'!K293</f>
        <v>0</v>
      </c>
      <c r="O3286">
        <f>'4월'!L293</f>
        <v>0</v>
      </c>
      <c r="P3286" t="str">
        <f>IF(AND(검색!$C$4&lt;&gt;"",E3286&lt;&gt;"",ISNUMBER(SEARCH(검색!$C$4,E3286)),OR(D3286&lt;&gt;"",F3286&lt;&gt;"",G3286&lt;&gt;"",H3286&lt;&gt;"")),COUNT(P$1:P3285)+1,"")</f>
        <v/>
      </c>
    </row>
    <row r="3287" spans="1:16" x14ac:dyDescent="0.3">
      <c r="A3287">
        <v>3286</v>
      </c>
      <c r="B3287" t="s">
        <v>1408</v>
      </c>
      <c r="C3287">
        <v>294</v>
      </c>
      <c r="D3287">
        <f>'4월'!B294</f>
        <v>0</v>
      </c>
      <c r="E3287">
        <f t="shared" si="51"/>
        <v>0</v>
      </c>
      <c r="F3287">
        <f>'4월'!C294</f>
        <v>0</v>
      </c>
      <c r="G3287">
        <f>'4월'!D294</f>
        <v>0</v>
      </c>
      <c r="H3287">
        <f>'4월'!E294</f>
        <v>0</v>
      </c>
      <c r="I3287">
        <f>'4월'!F294</f>
        <v>0</v>
      </c>
      <c r="J3287">
        <f>'4월'!G294</f>
        <v>0</v>
      </c>
      <c r="K3287">
        <f>'4월'!H294</f>
        <v>0</v>
      </c>
      <c r="L3287">
        <f>'4월'!I294</f>
        <v>0</v>
      </c>
      <c r="M3287">
        <f>'4월'!J294</f>
        <v>0</v>
      </c>
      <c r="N3287">
        <f>'4월'!K294</f>
        <v>0</v>
      </c>
      <c r="O3287">
        <f>'4월'!L294</f>
        <v>0</v>
      </c>
      <c r="P3287" t="str">
        <f>IF(AND(검색!$C$4&lt;&gt;"",E3287&lt;&gt;"",ISNUMBER(SEARCH(검색!$C$4,E3287)),OR(D3287&lt;&gt;"",F3287&lt;&gt;"",G3287&lt;&gt;"",H3287&lt;&gt;"")),COUNT(P$1:P3286)+1,"")</f>
        <v/>
      </c>
    </row>
    <row r="3288" spans="1:16" x14ac:dyDescent="0.3">
      <c r="A3288">
        <v>3287</v>
      </c>
      <c r="B3288" t="s">
        <v>1408</v>
      </c>
      <c r="C3288">
        <v>295</v>
      </c>
      <c r="D3288">
        <f>'4월'!B295</f>
        <v>0</v>
      </c>
      <c r="E3288">
        <f t="shared" si="51"/>
        <v>0</v>
      </c>
      <c r="F3288">
        <f>'4월'!C295</f>
        <v>0</v>
      </c>
      <c r="G3288">
        <f>'4월'!D295</f>
        <v>0</v>
      </c>
      <c r="H3288">
        <f>'4월'!E295</f>
        <v>0</v>
      </c>
      <c r="I3288">
        <f>'4월'!F295</f>
        <v>0</v>
      </c>
      <c r="J3288">
        <f>'4월'!G295</f>
        <v>0</v>
      </c>
      <c r="K3288">
        <f>'4월'!H295</f>
        <v>0</v>
      </c>
      <c r="L3288">
        <f>'4월'!I295</f>
        <v>0</v>
      </c>
      <c r="M3288">
        <f>'4월'!J295</f>
        <v>0</v>
      </c>
      <c r="N3288">
        <f>'4월'!K295</f>
        <v>0</v>
      </c>
      <c r="O3288">
        <f>'4월'!L295</f>
        <v>0</v>
      </c>
      <c r="P3288" t="str">
        <f>IF(AND(검색!$C$4&lt;&gt;"",E3288&lt;&gt;"",ISNUMBER(SEARCH(검색!$C$4,E3288)),OR(D3288&lt;&gt;"",F3288&lt;&gt;"",G3288&lt;&gt;"",H3288&lt;&gt;"")),COUNT(P$1:P3287)+1,"")</f>
        <v/>
      </c>
    </row>
    <row r="3289" spans="1:16" x14ac:dyDescent="0.3">
      <c r="A3289">
        <v>3288</v>
      </c>
      <c r="B3289" t="s">
        <v>1408</v>
      </c>
      <c r="C3289">
        <v>296</v>
      </c>
      <c r="D3289">
        <f>'4월'!B296</f>
        <v>0</v>
      </c>
      <c r="E3289">
        <f t="shared" si="51"/>
        <v>0</v>
      </c>
      <c r="F3289">
        <f>'4월'!C296</f>
        <v>0</v>
      </c>
      <c r="G3289">
        <f>'4월'!D296</f>
        <v>0</v>
      </c>
      <c r="H3289">
        <f>'4월'!E296</f>
        <v>0</v>
      </c>
      <c r="I3289">
        <f>'4월'!F296</f>
        <v>0</v>
      </c>
      <c r="J3289">
        <f>'4월'!G296</f>
        <v>0</v>
      </c>
      <c r="K3289">
        <f>'4월'!H296</f>
        <v>0</v>
      </c>
      <c r="L3289">
        <f>'4월'!I296</f>
        <v>0</v>
      </c>
      <c r="M3289">
        <f>'4월'!J296</f>
        <v>0</v>
      </c>
      <c r="N3289">
        <f>'4월'!K296</f>
        <v>0</v>
      </c>
      <c r="O3289">
        <f>'4월'!L296</f>
        <v>0</v>
      </c>
      <c r="P3289" t="str">
        <f>IF(AND(검색!$C$4&lt;&gt;"",E3289&lt;&gt;"",ISNUMBER(SEARCH(검색!$C$4,E3289)),OR(D3289&lt;&gt;"",F3289&lt;&gt;"",G3289&lt;&gt;"",H3289&lt;&gt;"")),COUNT(P$1:P3288)+1,"")</f>
        <v/>
      </c>
    </row>
    <row r="3290" spans="1:16" x14ac:dyDescent="0.3">
      <c r="A3290">
        <v>3289</v>
      </c>
      <c r="B3290" t="s">
        <v>1408</v>
      </c>
      <c r="C3290">
        <v>297</v>
      </c>
      <c r="D3290">
        <f>'4월'!B297</f>
        <v>0</v>
      </c>
      <c r="E3290">
        <f t="shared" si="51"/>
        <v>0</v>
      </c>
      <c r="F3290">
        <f>'4월'!C297</f>
        <v>0</v>
      </c>
      <c r="G3290">
        <f>'4월'!D297</f>
        <v>0</v>
      </c>
      <c r="H3290">
        <f>'4월'!E297</f>
        <v>0</v>
      </c>
      <c r="I3290">
        <f>'4월'!F297</f>
        <v>0</v>
      </c>
      <c r="J3290">
        <f>'4월'!G297</f>
        <v>0</v>
      </c>
      <c r="K3290">
        <f>'4월'!H297</f>
        <v>0</v>
      </c>
      <c r="L3290">
        <f>'4월'!I297</f>
        <v>0</v>
      </c>
      <c r="M3290">
        <f>'4월'!J297</f>
        <v>0</v>
      </c>
      <c r="N3290">
        <f>'4월'!K297</f>
        <v>0</v>
      </c>
      <c r="O3290">
        <f>'4월'!L297</f>
        <v>0</v>
      </c>
      <c r="P3290" t="str">
        <f>IF(AND(검색!$C$4&lt;&gt;"",E3290&lt;&gt;"",ISNUMBER(SEARCH(검색!$C$4,E3290)),OR(D3290&lt;&gt;"",F3290&lt;&gt;"",G3290&lt;&gt;"",H3290&lt;&gt;"")),COUNT(P$1:P3289)+1,"")</f>
        <v/>
      </c>
    </row>
    <row r="3291" spans="1:16" x14ac:dyDescent="0.3">
      <c r="A3291">
        <v>3290</v>
      </c>
      <c r="B3291" t="s">
        <v>1408</v>
      </c>
      <c r="C3291">
        <v>298</v>
      </c>
      <c r="D3291">
        <f>'4월'!B298</f>
        <v>0</v>
      </c>
      <c r="E3291">
        <f t="shared" si="51"/>
        <v>0</v>
      </c>
      <c r="F3291">
        <f>'4월'!C298</f>
        <v>0</v>
      </c>
      <c r="G3291">
        <f>'4월'!D298</f>
        <v>0</v>
      </c>
      <c r="H3291">
        <f>'4월'!E298</f>
        <v>0</v>
      </c>
      <c r="I3291">
        <f>'4월'!F298</f>
        <v>0</v>
      </c>
      <c r="J3291">
        <f>'4월'!G298</f>
        <v>0</v>
      </c>
      <c r="K3291">
        <f>'4월'!H298</f>
        <v>0</v>
      </c>
      <c r="L3291">
        <f>'4월'!I298</f>
        <v>0</v>
      </c>
      <c r="M3291">
        <f>'4월'!J298</f>
        <v>0</v>
      </c>
      <c r="N3291">
        <f>'4월'!K298</f>
        <v>0</v>
      </c>
      <c r="O3291">
        <f>'4월'!L298</f>
        <v>0</v>
      </c>
      <c r="P3291" t="str">
        <f>IF(AND(검색!$C$4&lt;&gt;"",E3291&lt;&gt;"",ISNUMBER(SEARCH(검색!$C$4,E3291)),OR(D3291&lt;&gt;"",F3291&lt;&gt;"",G3291&lt;&gt;"",H3291&lt;&gt;"")),COUNT(P$1:P3290)+1,"")</f>
        <v/>
      </c>
    </row>
    <row r="3292" spans="1:16" x14ac:dyDescent="0.3">
      <c r="A3292">
        <v>3291</v>
      </c>
      <c r="B3292" t="s">
        <v>1408</v>
      </c>
      <c r="C3292">
        <v>299</v>
      </c>
      <c r="D3292">
        <f>'4월'!B299</f>
        <v>0</v>
      </c>
      <c r="E3292">
        <f t="shared" si="51"/>
        <v>0</v>
      </c>
      <c r="F3292">
        <f>'4월'!C299</f>
        <v>0</v>
      </c>
      <c r="G3292">
        <f>'4월'!D299</f>
        <v>0</v>
      </c>
      <c r="H3292">
        <f>'4월'!E299</f>
        <v>0</v>
      </c>
      <c r="I3292">
        <f>'4월'!F299</f>
        <v>0</v>
      </c>
      <c r="J3292">
        <f>'4월'!G299</f>
        <v>0</v>
      </c>
      <c r="K3292">
        <f>'4월'!H299</f>
        <v>0</v>
      </c>
      <c r="L3292">
        <f>'4월'!I299</f>
        <v>0</v>
      </c>
      <c r="M3292">
        <f>'4월'!J299</f>
        <v>0</v>
      </c>
      <c r="N3292">
        <f>'4월'!K299</f>
        <v>0</v>
      </c>
      <c r="O3292">
        <f>'4월'!L299</f>
        <v>0</v>
      </c>
      <c r="P3292" t="str">
        <f>IF(AND(검색!$C$4&lt;&gt;"",E3292&lt;&gt;"",ISNUMBER(SEARCH(검색!$C$4,E3292)),OR(D3292&lt;&gt;"",F3292&lt;&gt;"",G3292&lt;&gt;"",H3292&lt;&gt;"")),COUNT(P$1:P3291)+1,"")</f>
        <v/>
      </c>
    </row>
    <row r="3293" spans="1:16" x14ac:dyDescent="0.3">
      <c r="A3293">
        <v>3292</v>
      </c>
      <c r="B3293" t="s">
        <v>1408</v>
      </c>
      <c r="C3293">
        <v>300</v>
      </c>
      <c r="D3293">
        <f>'4월'!B300</f>
        <v>0</v>
      </c>
      <c r="E3293">
        <f t="shared" si="51"/>
        <v>0</v>
      </c>
      <c r="F3293">
        <f>'4월'!C300</f>
        <v>0</v>
      </c>
      <c r="G3293">
        <f>'4월'!D300</f>
        <v>0</v>
      </c>
      <c r="H3293">
        <f>'4월'!E300</f>
        <v>0</v>
      </c>
      <c r="I3293">
        <f>'4월'!F300</f>
        <v>0</v>
      </c>
      <c r="J3293">
        <f>'4월'!G300</f>
        <v>0</v>
      </c>
      <c r="K3293">
        <f>'4월'!H300</f>
        <v>0</v>
      </c>
      <c r="L3293">
        <f>'4월'!I300</f>
        <v>0</v>
      </c>
      <c r="M3293">
        <f>'4월'!J300</f>
        <v>0</v>
      </c>
      <c r="N3293">
        <f>'4월'!K300</f>
        <v>0</v>
      </c>
      <c r="O3293">
        <f>'4월'!L300</f>
        <v>0</v>
      </c>
      <c r="P3293" t="str">
        <f>IF(AND(검색!$C$4&lt;&gt;"",E3293&lt;&gt;"",ISNUMBER(SEARCH(검색!$C$4,E3293)),OR(D3293&lt;&gt;"",F3293&lt;&gt;"",G3293&lt;&gt;"",H3293&lt;&gt;"")),COUNT(P$1:P3292)+1,"")</f>
        <v/>
      </c>
    </row>
    <row r="3294" spans="1:16" x14ac:dyDescent="0.3">
      <c r="A3294">
        <v>3293</v>
      </c>
      <c r="B3294" t="s">
        <v>1408</v>
      </c>
      <c r="C3294">
        <v>301</v>
      </c>
      <c r="D3294">
        <f>'4월'!B301</f>
        <v>0</v>
      </c>
      <c r="E3294">
        <f t="shared" si="51"/>
        <v>0</v>
      </c>
      <c r="F3294">
        <f>'4월'!C301</f>
        <v>0</v>
      </c>
      <c r="G3294">
        <f>'4월'!D301</f>
        <v>0</v>
      </c>
      <c r="H3294">
        <f>'4월'!E301</f>
        <v>0</v>
      </c>
      <c r="I3294">
        <f>'4월'!F301</f>
        <v>0</v>
      </c>
      <c r="J3294">
        <f>'4월'!G301</f>
        <v>0</v>
      </c>
      <c r="K3294">
        <f>'4월'!H301</f>
        <v>0</v>
      </c>
      <c r="L3294">
        <f>'4월'!I301</f>
        <v>0</v>
      </c>
      <c r="M3294">
        <f>'4월'!J301</f>
        <v>0</v>
      </c>
      <c r="N3294">
        <f>'4월'!K301</f>
        <v>0</v>
      </c>
      <c r="O3294">
        <f>'4월'!L301</f>
        <v>0</v>
      </c>
      <c r="P3294" t="str">
        <f>IF(AND(검색!$C$4&lt;&gt;"",E3294&lt;&gt;"",ISNUMBER(SEARCH(검색!$C$4,E3294)),OR(D3294&lt;&gt;"",F3294&lt;&gt;"",G3294&lt;&gt;"",H3294&lt;&gt;"")),COUNT(P$1:P3293)+1,"")</f>
        <v/>
      </c>
    </row>
    <row r="3295" spans="1:16" x14ac:dyDescent="0.3">
      <c r="A3295">
        <v>3294</v>
      </c>
      <c r="B3295" t="s">
        <v>1408</v>
      </c>
      <c r="C3295">
        <v>302</v>
      </c>
      <c r="D3295">
        <f>'4월'!B302</f>
        <v>0</v>
      </c>
      <c r="E3295">
        <f t="shared" si="51"/>
        <v>0</v>
      </c>
      <c r="F3295">
        <f>'4월'!C302</f>
        <v>0</v>
      </c>
      <c r="G3295">
        <f>'4월'!D302</f>
        <v>0</v>
      </c>
      <c r="H3295">
        <f>'4월'!E302</f>
        <v>0</v>
      </c>
      <c r="I3295">
        <f>'4월'!F302</f>
        <v>0</v>
      </c>
      <c r="J3295">
        <f>'4월'!G302</f>
        <v>0</v>
      </c>
      <c r="K3295">
        <f>'4월'!H302</f>
        <v>0</v>
      </c>
      <c r="L3295">
        <f>'4월'!I302</f>
        <v>0</v>
      </c>
      <c r="M3295">
        <f>'4월'!J302</f>
        <v>0</v>
      </c>
      <c r="N3295">
        <f>'4월'!K302</f>
        <v>0</v>
      </c>
      <c r="O3295">
        <f>'4월'!L302</f>
        <v>0</v>
      </c>
      <c r="P3295" t="str">
        <f>IF(AND(검색!$C$4&lt;&gt;"",E3295&lt;&gt;"",ISNUMBER(SEARCH(검색!$C$4,E3295)),OR(D3295&lt;&gt;"",F3295&lt;&gt;"",G3295&lt;&gt;"",H3295&lt;&gt;"")),COUNT(P$1:P3294)+1,"")</f>
        <v/>
      </c>
    </row>
    <row r="3296" spans="1:16" x14ac:dyDescent="0.3">
      <c r="A3296">
        <v>3295</v>
      </c>
      <c r="B3296" t="s">
        <v>1408</v>
      </c>
      <c r="C3296">
        <v>303</v>
      </c>
      <c r="D3296">
        <f>'4월'!B303</f>
        <v>0</v>
      </c>
      <c r="E3296">
        <f t="shared" si="51"/>
        <v>0</v>
      </c>
      <c r="F3296">
        <f>'4월'!C303</f>
        <v>0</v>
      </c>
      <c r="G3296">
        <f>'4월'!D303</f>
        <v>0</v>
      </c>
      <c r="H3296">
        <f>'4월'!E303</f>
        <v>0</v>
      </c>
      <c r="I3296">
        <f>'4월'!F303</f>
        <v>0</v>
      </c>
      <c r="J3296">
        <f>'4월'!G303</f>
        <v>0</v>
      </c>
      <c r="K3296">
        <f>'4월'!H303</f>
        <v>0</v>
      </c>
      <c r="L3296">
        <f>'4월'!I303</f>
        <v>0</v>
      </c>
      <c r="M3296">
        <f>'4월'!J303</f>
        <v>0</v>
      </c>
      <c r="N3296">
        <f>'4월'!K303</f>
        <v>0</v>
      </c>
      <c r="O3296">
        <f>'4월'!L303</f>
        <v>0</v>
      </c>
      <c r="P3296" t="str">
        <f>IF(AND(검색!$C$4&lt;&gt;"",E3296&lt;&gt;"",ISNUMBER(SEARCH(검색!$C$4,E3296)),OR(D3296&lt;&gt;"",F3296&lt;&gt;"",G3296&lt;&gt;"",H3296&lt;&gt;"")),COUNT(P$1:P3295)+1,"")</f>
        <v/>
      </c>
    </row>
    <row r="3297" spans="1:16" x14ac:dyDescent="0.3">
      <c r="A3297">
        <v>3296</v>
      </c>
      <c r="B3297" t="s">
        <v>1408</v>
      </c>
      <c r="C3297">
        <v>304</v>
      </c>
      <c r="D3297">
        <f>'4월'!B304</f>
        <v>0</v>
      </c>
      <c r="E3297">
        <f t="shared" si="51"/>
        <v>0</v>
      </c>
      <c r="F3297">
        <f>'4월'!C304</f>
        <v>0</v>
      </c>
      <c r="G3297">
        <f>'4월'!D304</f>
        <v>0</v>
      </c>
      <c r="H3297">
        <f>'4월'!E304</f>
        <v>0</v>
      </c>
      <c r="I3297">
        <f>'4월'!F304</f>
        <v>0</v>
      </c>
      <c r="J3297">
        <f>'4월'!G304</f>
        <v>0</v>
      </c>
      <c r="K3297">
        <f>'4월'!H304</f>
        <v>0</v>
      </c>
      <c r="L3297">
        <f>'4월'!I304</f>
        <v>0</v>
      </c>
      <c r="M3297">
        <f>'4월'!J304</f>
        <v>0</v>
      </c>
      <c r="N3297">
        <f>'4월'!K304</f>
        <v>0</v>
      </c>
      <c r="O3297">
        <f>'4월'!L304</f>
        <v>0</v>
      </c>
      <c r="P3297" t="str">
        <f>IF(AND(검색!$C$4&lt;&gt;"",E3297&lt;&gt;"",ISNUMBER(SEARCH(검색!$C$4,E3297)),OR(D3297&lt;&gt;"",F3297&lt;&gt;"",G3297&lt;&gt;"",H3297&lt;&gt;"")),COUNT(P$1:P3296)+1,"")</f>
        <v/>
      </c>
    </row>
    <row r="3298" spans="1:16" x14ac:dyDescent="0.3">
      <c r="A3298">
        <v>3297</v>
      </c>
      <c r="B3298" t="s">
        <v>1408</v>
      </c>
      <c r="C3298">
        <v>305</v>
      </c>
      <c r="D3298">
        <f>'4월'!B305</f>
        <v>0</v>
      </c>
      <c r="E3298">
        <f t="shared" si="51"/>
        <v>0</v>
      </c>
      <c r="F3298">
        <f>'4월'!C305</f>
        <v>0</v>
      </c>
      <c r="G3298">
        <f>'4월'!D305</f>
        <v>0</v>
      </c>
      <c r="H3298">
        <f>'4월'!E305</f>
        <v>0</v>
      </c>
      <c r="I3298">
        <f>'4월'!F305</f>
        <v>0</v>
      </c>
      <c r="J3298">
        <f>'4월'!G305</f>
        <v>0</v>
      </c>
      <c r="K3298">
        <f>'4월'!H305</f>
        <v>0</v>
      </c>
      <c r="L3298">
        <f>'4월'!I305</f>
        <v>0</v>
      </c>
      <c r="M3298">
        <f>'4월'!J305</f>
        <v>0</v>
      </c>
      <c r="N3298">
        <f>'4월'!K305</f>
        <v>0</v>
      </c>
      <c r="O3298">
        <f>'4월'!L305</f>
        <v>0</v>
      </c>
      <c r="P3298" t="str">
        <f>IF(AND(검색!$C$4&lt;&gt;"",E3298&lt;&gt;"",ISNUMBER(SEARCH(검색!$C$4,E3298)),OR(D3298&lt;&gt;"",F3298&lt;&gt;"",G3298&lt;&gt;"",H3298&lt;&gt;"")),COUNT(P$1:P3297)+1,"")</f>
        <v/>
      </c>
    </row>
    <row r="3299" spans="1:16" x14ac:dyDescent="0.3">
      <c r="A3299">
        <v>3298</v>
      </c>
      <c r="B3299" t="s">
        <v>1408</v>
      </c>
      <c r="C3299">
        <v>306</v>
      </c>
      <c r="D3299">
        <f>'4월'!B306</f>
        <v>0</v>
      </c>
      <c r="E3299">
        <f t="shared" si="51"/>
        <v>0</v>
      </c>
      <c r="F3299">
        <f>'4월'!C306</f>
        <v>0</v>
      </c>
      <c r="G3299">
        <f>'4월'!D306</f>
        <v>0</v>
      </c>
      <c r="H3299">
        <f>'4월'!E306</f>
        <v>0</v>
      </c>
      <c r="I3299">
        <f>'4월'!F306</f>
        <v>0</v>
      </c>
      <c r="J3299">
        <f>'4월'!G306</f>
        <v>0</v>
      </c>
      <c r="K3299">
        <f>'4월'!H306</f>
        <v>0</v>
      </c>
      <c r="L3299">
        <f>'4월'!I306</f>
        <v>0</v>
      </c>
      <c r="M3299">
        <f>'4월'!J306</f>
        <v>0</v>
      </c>
      <c r="N3299">
        <f>'4월'!K306</f>
        <v>0</v>
      </c>
      <c r="O3299">
        <f>'4월'!L306</f>
        <v>0</v>
      </c>
      <c r="P3299" t="str">
        <f>IF(AND(검색!$C$4&lt;&gt;"",E3299&lt;&gt;"",ISNUMBER(SEARCH(검색!$C$4,E3299)),OR(D3299&lt;&gt;"",F3299&lt;&gt;"",G3299&lt;&gt;"",H3299&lt;&gt;"")),COUNT(P$1:P3298)+1,"")</f>
        <v/>
      </c>
    </row>
    <row r="3300" spans="1:16" x14ac:dyDescent="0.3">
      <c r="A3300">
        <v>3299</v>
      </c>
      <c r="B3300" t="s">
        <v>1408</v>
      </c>
      <c r="C3300">
        <v>307</v>
      </c>
      <c r="D3300">
        <f>'4월'!B307</f>
        <v>0</v>
      </c>
      <c r="E3300">
        <f t="shared" si="51"/>
        <v>0</v>
      </c>
      <c r="F3300">
        <f>'4월'!C307</f>
        <v>0</v>
      </c>
      <c r="G3300">
        <f>'4월'!D307</f>
        <v>0</v>
      </c>
      <c r="H3300">
        <f>'4월'!E307</f>
        <v>0</v>
      </c>
      <c r="I3300">
        <f>'4월'!F307</f>
        <v>0</v>
      </c>
      <c r="J3300">
        <f>'4월'!G307</f>
        <v>0</v>
      </c>
      <c r="K3300">
        <f>'4월'!H307</f>
        <v>0</v>
      </c>
      <c r="L3300">
        <f>'4월'!I307</f>
        <v>0</v>
      </c>
      <c r="M3300">
        <f>'4월'!J307</f>
        <v>0</v>
      </c>
      <c r="N3300">
        <f>'4월'!K307</f>
        <v>0</v>
      </c>
      <c r="O3300">
        <f>'4월'!L307</f>
        <v>0</v>
      </c>
      <c r="P3300" t="str">
        <f>IF(AND(검색!$C$4&lt;&gt;"",E3300&lt;&gt;"",ISNUMBER(SEARCH(검색!$C$4,E3300)),OR(D3300&lt;&gt;"",F3300&lt;&gt;"",G3300&lt;&gt;"",H3300&lt;&gt;"")),COUNT(P$1:P3299)+1,"")</f>
        <v/>
      </c>
    </row>
    <row r="3301" spans="1:16" x14ac:dyDescent="0.3">
      <c r="A3301">
        <v>3300</v>
      </c>
      <c r="B3301" t="s">
        <v>1408</v>
      </c>
      <c r="C3301">
        <v>308</v>
      </c>
      <c r="D3301">
        <f>'4월'!B308</f>
        <v>0</v>
      </c>
      <c r="E3301">
        <f t="shared" si="51"/>
        <v>0</v>
      </c>
      <c r="F3301">
        <f>'4월'!C308</f>
        <v>0</v>
      </c>
      <c r="G3301">
        <f>'4월'!D308</f>
        <v>0</v>
      </c>
      <c r="H3301">
        <f>'4월'!E308</f>
        <v>0</v>
      </c>
      <c r="I3301">
        <f>'4월'!F308</f>
        <v>0</v>
      </c>
      <c r="J3301">
        <f>'4월'!G308</f>
        <v>0</v>
      </c>
      <c r="K3301">
        <f>'4월'!H308</f>
        <v>0</v>
      </c>
      <c r="L3301">
        <f>'4월'!I308</f>
        <v>0</v>
      </c>
      <c r="M3301">
        <f>'4월'!J308</f>
        <v>0</v>
      </c>
      <c r="N3301">
        <f>'4월'!K308</f>
        <v>0</v>
      </c>
      <c r="O3301">
        <f>'4월'!L308</f>
        <v>0</v>
      </c>
      <c r="P3301" t="str">
        <f>IF(AND(검색!$C$4&lt;&gt;"",E3301&lt;&gt;"",ISNUMBER(SEARCH(검색!$C$4,E3301)),OR(D3301&lt;&gt;"",F3301&lt;&gt;"",G3301&lt;&gt;"",H3301&lt;&gt;"")),COUNT(P$1:P3300)+1,"")</f>
        <v/>
      </c>
    </row>
    <row r="3302" spans="1:16" x14ac:dyDescent="0.3">
      <c r="A3302">
        <v>3301</v>
      </c>
      <c r="B3302" t="s">
        <v>1408</v>
      </c>
      <c r="C3302">
        <v>309</v>
      </c>
      <c r="D3302">
        <f>'4월'!B309</f>
        <v>0</v>
      </c>
      <c r="E3302">
        <f t="shared" si="51"/>
        <v>0</v>
      </c>
      <c r="F3302">
        <f>'4월'!C309</f>
        <v>0</v>
      </c>
      <c r="G3302">
        <f>'4월'!D309</f>
        <v>0</v>
      </c>
      <c r="H3302">
        <f>'4월'!E309</f>
        <v>0</v>
      </c>
      <c r="I3302">
        <f>'4월'!F309</f>
        <v>0</v>
      </c>
      <c r="J3302">
        <f>'4월'!G309</f>
        <v>0</v>
      </c>
      <c r="K3302">
        <f>'4월'!H309</f>
        <v>0</v>
      </c>
      <c r="L3302">
        <f>'4월'!I309</f>
        <v>0</v>
      </c>
      <c r="M3302">
        <f>'4월'!J309</f>
        <v>0</v>
      </c>
      <c r="N3302">
        <f>'4월'!K309</f>
        <v>0</v>
      </c>
      <c r="O3302">
        <f>'4월'!L309</f>
        <v>0</v>
      </c>
      <c r="P3302" t="str">
        <f>IF(AND(검색!$C$4&lt;&gt;"",E3302&lt;&gt;"",ISNUMBER(SEARCH(검색!$C$4,E3302)),OR(D3302&lt;&gt;"",F3302&lt;&gt;"",G3302&lt;&gt;"",H3302&lt;&gt;"")),COUNT(P$1:P3301)+1,"")</f>
        <v/>
      </c>
    </row>
    <row r="3303" spans="1:16" x14ac:dyDescent="0.3">
      <c r="A3303">
        <v>3302</v>
      </c>
      <c r="B3303" t="s">
        <v>1408</v>
      </c>
      <c r="C3303">
        <v>310</v>
      </c>
      <c r="D3303">
        <f>'4월'!B310</f>
        <v>0</v>
      </c>
      <c r="E3303">
        <f t="shared" si="51"/>
        <v>0</v>
      </c>
      <c r="F3303">
        <f>'4월'!C310</f>
        <v>0</v>
      </c>
      <c r="G3303">
        <f>'4월'!D310</f>
        <v>0</v>
      </c>
      <c r="H3303">
        <f>'4월'!E310</f>
        <v>0</v>
      </c>
      <c r="I3303">
        <f>'4월'!F310</f>
        <v>0</v>
      </c>
      <c r="J3303">
        <f>'4월'!G310</f>
        <v>0</v>
      </c>
      <c r="K3303">
        <f>'4월'!H310</f>
        <v>0</v>
      </c>
      <c r="L3303">
        <f>'4월'!I310</f>
        <v>0</v>
      </c>
      <c r="M3303">
        <f>'4월'!J310</f>
        <v>0</v>
      </c>
      <c r="N3303">
        <f>'4월'!K310</f>
        <v>0</v>
      </c>
      <c r="O3303">
        <f>'4월'!L310</f>
        <v>0</v>
      </c>
      <c r="P3303" t="str">
        <f>IF(AND(검색!$C$4&lt;&gt;"",E3303&lt;&gt;"",ISNUMBER(SEARCH(검색!$C$4,E3303)),OR(D3303&lt;&gt;"",F3303&lt;&gt;"",G3303&lt;&gt;"",H3303&lt;&gt;"")),COUNT(P$1:P3302)+1,"")</f>
        <v/>
      </c>
    </row>
    <row r="3304" spans="1:16" x14ac:dyDescent="0.3">
      <c r="A3304">
        <v>3303</v>
      </c>
      <c r="B3304" t="s">
        <v>1408</v>
      </c>
      <c r="C3304">
        <v>311</v>
      </c>
      <c r="D3304">
        <f>'4월'!B311</f>
        <v>0</v>
      </c>
      <c r="E3304">
        <f t="shared" si="51"/>
        <v>0</v>
      </c>
      <c r="F3304">
        <f>'4월'!C311</f>
        <v>0</v>
      </c>
      <c r="G3304">
        <f>'4월'!D311</f>
        <v>0</v>
      </c>
      <c r="H3304">
        <f>'4월'!E311</f>
        <v>0</v>
      </c>
      <c r="I3304">
        <f>'4월'!F311</f>
        <v>0</v>
      </c>
      <c r="J3304">
        <f>'4월'!G311</f>
        <v>0</v>
      </c>
      <c r="K3304">
        <f>'4월'!H311</f>
        <v>0</v>
      </c>
      <c r="L3304">
        <f>'4월'!I311</f>
        <v>0</v>
      </c>
      <c r="M3304">
        <f>'4월'!J311</f>
        <v>0</v>
      </c>
      <c r="N3304">
        <f>'4월'!K311</f>
        <v>0</v>
      </c>
      <c r="O3304">
        <f>'4월'!L311</f>
        <v>0</v>
      </c>
      <c r="P3304" t="str">
        <f>IF(AND(검색!$C$4&lt;&gt;"",E3304&lt;&gt;"",ISNUMBER(SEARCH(검색!$C$4,E3304)),OR(D3304&lt;&gt;"",F3304&lt;&gt;"",G3304&lt;&gt;"",H3304&lt;&gt;"")),COUNT(P$1:P3303)+1,"")</f>
        <v/>
      </c>
    </row>
    <row r="3305" spans="1:16" x14ac:dyDescent="0.3">
      <c r="A3305">
        <v>3304</v>
      </c>
      <c r="B3305" t="s">
        <v>1408</v>
      </c>
      <c r="C3305">
        <v>312</v>
      </c>
      <c r="D3305">
        <f>'4월'!B312</f>
        <v>0</v>
      </c>
      <c r="E3305">
        <f t="shared" si="51"/>
        <v>0</v>
      </c>
      <c r="F3305">
        <f>'4월'!C312</f>
        <v>0</v>
      </c>
      <c r="G3305">
        <f>'4월'!D312</f>
        <v>0</v>
      </c>
      <c r="H3305">
        <f>'4월'!E312</f>
        <v>0</v>
      </c>
      <c r="I3305">
        <f>'4월'!F312</f>
        <v>0</v>
      </c>
      <c r="J3305">
        <f>'4월'!G312</f>
        <v>0</v>
      </c>
      <c r="K3305">
        <f>'4월'!H312</f>
        <v>0</v>
      </c>
      <c r="L3305">
        <f>'4월'!I312</f>
        <v>0</v>
      </c>
      <c r="M3305">
        <f>'4월'!J312</f>
        <v>0</v>
      </c>
      <c r="N3305">
        <f>'4월'!K312</f>
        <v>0</v>
      </c>
      <c r="O3305">
        <f>'4월'!L312</f>
        <v>0</v>
      </c>
      <c r="P3305" t="str">
        <f>IF(AND(검색!$C$4&lt;&gt;"",E3305&lt;&gt;"",ISNUMBER(SEARCH(검색!$C$4,E3305)),OR(D3305&lt;&gt;"",F3305&lt;&gt;"",G3305&lt;&gt;"",H3305&lt;&gt;"")),COUNT(P$1:P3304)+1,"")</f>
        <v/>
      </c>
    </row>
    <row r="3306" spans="1:16" x14ac:dyDescent="0.3">
      <c r="A3306">
        <v>3305</v>
      </c>
      <c r="B3306" t="s">
        <v>1408</v>
      </c>
      <c r="C3306">
        <v>313</v>
      </c>
      <c r="D3306">
        <f>'4월'!B313</f>
        <v>0</v>
      </c>
      <c r="E3306">
        <f t="shared" si="51"/>
        <v>0</v>
      </c>
      <c r="F3306">
        <f>'4월'!C313</f>
        <v>0</v>
      </c>
      <c r="G3306">
        <f>'4월'!D313</f>
        <v>0</v>
      </c>
      <c r="H3306">
        <f>'4월'!E313</f>
        <v>0</v>
      </c>
      <c r="I3306">
        <f>'4월'!F313</f>
        <v>0</v>
      </c>
      <c r="J3306">
        <f>'4월'!G313</f>
        <v>0</v>
      </c>
      <c r="K3306">
        <f>'4월'!H313</f>
        <v>0</v>
      </c>
      <c r="L3306">
        <f>'4월'!I313</f>
        <v>0</v>
      </c>
      <c r="M3306">
        <f>'4월'!J313</f>
        <v>0</v>
      </c>
      <c r="N3306">
        <f>'4월'!K313</f>
        <v>0</v>
      </c>
      <c r="O3306">
        <f>'4월'!L313</f>
        <v>0</v>
      </c>
      <c r="P3306" t="str">
        <f>IF(AND(검색!$C$4&lt;&gt;"",E3306&lt;&gt;"",ISNUMBER(SEARCH(검색!$C$4,E3306)),OR(D3306&lt;&gt;"",F3306&lt;&gt;"",G3306&lt;&gt;"",H3306&lt;&gt;"")),COUNT(P$1:P3305)+1,"")</f>
        <v/>
      </c>
    </row>
    <row r="3307" spans="1:16" x14ac:dyDescent="0.3">
      <c r="A3307">
        <v>3306</v>
      </c>
      <c r="B3307" t="s">
        <v>1408</v>
      </c>
      <c r="C3307">
        <v>314</v>
      </c>
      <c r="D3307">
        <f>'4월'!B314</f>
        <v>0</v>
      </c>
      <c r="E3307">
        <f t="shared" si="51"/>
        <v>0</v>
      </c>
      <c r="F3307">
        <f>'4월'!C314</f>
        <v>0</v>
      </c>
      <c r="G3307">
        <f>'4월'!D314</f>
        <v>0</v>
      </c>
      <c r="H3307">
        <f>'4월'!E314</f>
        <v>0</v>
      </c>
      <c r="I3307">
        <f>'4월'!F314</f>
        <v>0</v>
      </c>
      <c r="J3307">
        <f>'4월'!G314</f>
        <v>0</v>
      </c>
      <c r="K3307">
        <f>'4월'!H314</f>
        <v>0</v>
      </c>
      <c r="L3307">
        <f>'4월'!I314</f>
        <v>0</v>
      </c>
      <c r="M3307">
        <f>'4월'!J314</f>
        <v>0</v>
      </c>
      <c r="N3307">
        <f>'4월'!K314</f>
        <v>0</v>
      </c>
      <c r="O3307">
        <f>'4월'!L314</f>
        <v>0</v>
      </c>
      <c r="P3307" t="str">
        <f>IF(AND(검색!$C$4&lt;&gt;"",E3307&lt;&gt;"",ISNUMBER(SEARCH(검색!$C$4,E3307)),OR(D3307&lt;&gt;"",F3307&lt;&gt;"",G3307&lt;&gt;"",H3307&lt;&gt;"")),COUNT(P$1:P3306)+1,"")</f>
        <v/>
      </c>
    </row>
    <row r="3308" spans="1:16" x14ac:dyDescent="0.3">
      <c r="A3308">
        <v>3307</v>
      </c>
      <c r="B3308" t="s">
        <v>1408</v>
      </c>
      <c r="C3308">
        <v>315</v>
      </c>
      <c r="D3308">
        <f>'4월'!B315</f>
        <v>0</v>
      </c>
      <c r="E3308">
        <f t="shared" si="51"/>
        <v>0</v>
      </c>
      <c r="F3308">
        <f>'4월'!C315</f>
        <v>0</v>
      </c>
      <c r="G3308">
        <f>'4월'!D315</f>
        <v>0</v>
      </c>
      <c r="H3308">
        <f>'4월'!E315</f>
        <v>0</v>
      </c>
      <c r="I3308">
        <f>'4월'!F315</f>
        <v>0</v>
      </c>
      <c r="J3308">
        <f>'4월'!G315</f>
        <v>0</v>
      </c>
      <c r="K3308">
        <f>'4월'!H315</f>
        <v>0</v>
      </c>
      <c r="L3308">
        <f>'4월'!I315</f>
        <v>0</v>
      </c>
      <c r="M3308">
        <f>'4월'!J315</f>
        <v>0</v>
      </c>
      <c r="N3308">
        <f>'4월'!K315</f>
        <v>0</v>
      </c>
      <c r="O3308">
        <f>'4월'!L315</f>
        <v>0</v>
      </c>
      <c r="P3308" t="str">
        <f>IF(AND(검색!$C$4&lt;&gt;"",E3308&lt;&gt;"",ISNUMBER(SEARCH(검색!$C$4,E3308)),OR(D3308&lt;&gt;"",F3308&lt;&gt;"",G3308&lt;&gt;"",H3308&lt;&gt;"")),COUNT(P$1:P3307)+1,"")</f>
        <v/>
      </c>
    </row>
    <row r="3309" spans="1:16" x14ac:dyDescent="0.3">
      <c r="A3309">
        <v>3308</v>
      </c>
      <c r="B3309" t="s">
        <v>1408</v>
      </c>
      <c r="C3309">
        <v>316</v>
      </c>
      <c r="D3309">
        <f>'4월'!B316</f>
        <v>0</v>
      </c>
      <c r="E3309">
        <f t="shared" si="51"/>
        <v>0</v>
      </c>
      <c r="F3309">
        <f>'4월'!C316</f>
        <v>0</v>
      </c>
      <c r="G3309">
        <f>'4월'!D316</f>
        <v>0</v>
      </c>
      <c r="H3309">
        <f>'4월'!E316</f>
        <v>0</v>
      </c>
      <c r="I3309">
        <f>'4월'!F316</f>
        <v>0</v>
      </c>
      <c r="J3309">
        <f>'4월'!G316</f>
        <v>0</v>
      </c>
      <c r="K3309">
        <f>'4월'!H316</f>
        <v>0</v>
      </c>
      <c r="L3309">
        <f>'4월'!I316</f>
        <v>0</v>
      </c>
      <c r="M3309">
        <f>'4월'!J316</f>
        <v>0</v>
      </c>
      <c r="N3309">
        <f>'4월'!K316</f>
        <v>0</v>
      </c>
      <c r="O3309">
        <f>'4월'!L316</f>
        <v>0</v>
      </c>
      <c r="P3309" t="str">
        <f>IF(AND(검색!$C$4&lt;&gt;"",E3309&lt;&gt;"",ISNUMBER(SEARCH(검색!$C$4,E3309)),OR(D3309&lt;&gt;"",F3309&lt;&gt;"",G3309&lt;&gt;"",H3309&lt;&gt;"")),COUNT(P$1:P3308)+1,"")</f>
        <v/>
      </c>
    </row>
    <row r="3310" spans="1:16" x14ac:dyDescent="0.3">
      <c r="A3310">
        <v>3309</v>
      </c>
      <c r="B3310" t="s">
        <v>1408</v>
      </c>
      <c r="C3310">
        <v>317</v>
      </c>
      <c r="D3310">
        <f>'4월'!B317</f>
        <v>0</v>
      </c>
      <c r="E3310">
        <f t="shared" si="51"/>
        <v>0</v>
      </c>
      <c r="F3310">
        <f>'4월'!C317</f>
        <v>0</v>
      </c>
      <c r="G3310">
        <f>'4월'!D317</f>
        <v>0</v>
      </c>
      <c r="H3310">
        <f>'4월'!E317</f>
        <v>0</v>
      </c>
      <c r="I3310">
        <f>'4월'!F317</f>
        <v>0</v>
      </c>
      <c r="J3310">
        <f>'4월'!G317</f>
        <v>0</v>
      </c>
      <c r="K3310">
        <f>'4월'!H317</f>
        <v>0</v>
      </c>
      <c r="L3310">
        <f>'4월'!I317</f>
        <v>0</v>
      </c>
      <c r="M3310">
        <f>'4월'!J317</f>
        <v>0</v>
      </c>
      <c r="N3310">
        <f>'4월'!K317</f>
        <v>0</v>
      </c>
      <c r="O3310">
        <f>'4월'!L317</f>
        <v>0</v>
      </c>
      <c r="P3310" t="str">
        <f>IF(AND(검색!$C$4&lt;&gt;"",E3310&lt;&gt;"",ISNUMBER(SEARCH(검색!$C$4,E3310)),OR(D3310&lt;&gt;"",F3310&lt;&gt;"",G3310&lt;&gt;"",H3310&lt;&gt;"")),COUNT(P$1:P3309)+1,"")</f>
        <v/>
      </c>
    </row>
    <row r="3311" spans="1:16" x14ac:dyDescent="0.3">
      <c r="A3311">
        <v>3310</v>
      </c>
      <c r="B3311" t="s">
        <v>1408</v>
      </c>
      <c r="C3311">
        <v>318</v>
      </c>
      <c r="D3311">
        <f>'4월'!B318</f>
        <v>0</v>
      </c>
      <c r="E3311">
        <f t="shared" si="51"/>
        <v>0</v>
      </c>
      <c r="F3311">
        <f>'4월'!C318</f>
        <v>0</v>
      </c>
      <c r="G3311">
        <f>'4월'!D318</f>
        <v>0</v>
      </c>
      <c r="H3311">
        <f>'4월'!E318</f>
        <v>0</v>
      </c>
      <c r="I3311">
        <f>'4월'!F318</f>
        <v>0</v>
      </c>
      <c r="J3311">
        <f>'4월'!G318</f>
        <v>0</v>
      </c>
      <c r="K3311">
        <f>'4월'!H318</f>
        <v>0</v>
      </c>
      <c r="L3311">
        <f>'4월'!I318</f>
        <v>0</v>
      </c>
      <c r="M3311">
        <f>'4월'!J318</f>
        <v>0</v>
      </c>
      <c r="N3311">
        <f>'4월'!K318</f>
        <v>0</v>
      </c>
      <c r="O3311">
        <f>'4월'!L318</f>
        <v>0</v>
      </c>
      <c r="P3311" t="str">
        <f>IF(AND(검색!$C$4&lt;&gt;"",E3311&lt;&gt;"",ISNUMBER(SEARCH(검색!$C$4,E3311)),OR(D3311&lt;&gt;"",F3311&lt;&gt;"",G3311&lt;&gt;"",H3311&lt;&gt;"")),COUNT(P$1:P3310)+1,"")</f>
        <v/>
      </c>
    </row>
    <row r="3312" spans="1:16" x14ac:dyDescent="0.3">
      <c r="A3312">
        <v>3311</v>
      </c>
      <c r="B3312" t="s">
        <v>1408</v>
      </c>
      <c r="C3312">
        <v>319</v>
      </c>
      <c r="D3312">
        <f>'4월'!B319</f>
        <v>0</v>
      </c>
      <c r="E3312">
        <f t="shared" si="51"/>
        <v>0</v>
      </c>
      <c r="F3312">
        <f>'4월'!C319</f>
        <v>0</v>
      </c>
      <c r="G3312">
        <f>'4월'!D319</f>
        <v>0</v>
      </c>
      <c r="H3312">
        <f>'4월'!E319</f>
        <v>0</v>
      </c>
      <c r="I3312">
        <f>'4월'!F319</f>
        <v>0</v>
      </c>
      <c r="J3312">
        <f>'4월'!G319</f>
        <v>0</v>
      </c>
      <c r="K3312">
        <f>'4월'!H319</f>
        <v>0</v>
      </c>
      <c r="L3312">
        <f>'4월'!I319</f>
        <v>0</v>
      </c>
      <c r="M3312">
        <f>'4월'!J319</f>
        <v>0</v>
      </c>
      <c r="N3312">
        <f>'4월'!K319</f>
        <v>0</v>
      </c>
      <c r="O3312">
        <f>'4월'!L319</f>
        <v>0</v>
      </c>
      <c r="P3312" t="str">
        <f>IF(AND(검색!$C$4&lt;&gt;"",E3312&lt;&gt;"",ISNUMBER(SEARCH(검색!$C$4,E3312)),OR(D3312&lt;&gt;"",F3312&lt;&gt;"",G3312&lt;&gt;"",H3312&lt;&gt;"")),COUNT(P$1:P3311)+1,"")</f>
        <v/>
      </c>
    </row>
    <row r="3313" spans="1:16" x14ac:dyDescent="0.3">
      <c r="A3313">
        <v>3312</v>
      </c>
      <c r="B3313" t="s">
        <v>1408</v>
      </c>
      <c r="C3313">
        <v>320</v>
      </c>
      <c r="D3313">
        <f>'4월'!B320</f>
        <v>0</v>
      </c>
      <c r="E3313">
        <f t="shared" si="51"/>
        <v>0</v>
      </c>
      <c r="F3313">
        <f>'4월'!C320</f>
        <v>0</v>
      </c>
      <c r="G3313">
        <f>'4월'!D320</f>
        <v>0</v>
      </c>
      <c r="H3313">
        <f>'4월'!E320</f>
        <v>0</v>
      </c>
      <c r="I3313">
        <f>'4월'!F320</f>
        <v>0</v>
      </c>
      <c r="J3313">
        <f>'4월'!G320</f>
        <v>0</v>
      </c>
      <c r="K3313">
        <f>'4월'!H320</f>
        <v>0</v>
      </c>
      <c r="L3313">
        <f>'4월'!I320</f>
        <v>0</v>
      </c>
      <c r="M3313">
        <f>'4월'!J320</f>
        <v>0</v>
      </c>
      <c r="N3313">
        <f>'4월'!K320</f>
        <v>0</v>
      </c>
      <c r="O3313">
        <f>'4월'!L320</f>
        <v>0</v>
      </c>
      <c r="P3313" t="str">
        <f>IF(AND(검색!$C$4&lt;&gt;"",E3313&lt;&gt;"",ISNUMBER(SEARCH(검색!$C$4,E3313)),OR(D3313&lt;&gt;"",F3313&lt;&gt;"",G3313&lt;&gt;"",H3313&lt;&gt;"")),COUNT(P$1:P3312)+1,"")</f>
        <v/>
      </c>
    </row>
    <row r="3314" spans="1:16" x14ac:dyDescent="0.3">
      <c r="A3314">
        <v>3313</v>
      </c>
      <c r="B3314" t="s">
        <v>1408</v>
      </c>
      <c r="C3314">
        <v>321</v>
      </c>
      <c r="D3314">
        <f>'4월'!B321</f>
        <v>0</v>
      </c>
      <c r="E3314">
        <f t="shared" si="51"/>
        <v>0</v>
      </c>
      <c r="F3314">
        <f>'4월'!C321</f>
        <v>0</v>
      </c>
      <c r="G3314">
        <f>'4월'!D321</f>
        <v>0</v>
      </c>
      <c r="H3314">
        <f>'4월'!E321</f>
        <v>0</v>
      </c>
      <c r="I3314">
        <f>'4월'!F321</f>
        <v>0</v>
      </c>
      <c r="J3314">
        <f>'4월'!G321</f>
        <v>0</v>
      </c>
      <c r="K3314">
        <f>'4월'!H321</f>
        <v>0</v>
      </c>
      <c r="L3314">
        <f>'4월'!I321</f>
        <v>0</v>
      </c>
      <c r="M3314">
        <f>'4월'!J321</f>
        <v>0</v>
      </c>
      <c r="N3314">
        <f>'4월'!K321</f>
        <v>0</v>
      </c>
      <c r="O3314">
        <f>'4월'!L321</f>
        <v>0</v>
      </c>
      <c r="P3314" t="str">
        <f>IF(AND(검색!$C$4&lt;&gt;"",E3314&lt;&gt;"",ISNUMBER(SEARCH(검색!$C$4,E3314)),OR(D3314&lt;&gt;"",F3314&lt;&gt;"",G3314&lt;&gt;"",H3314&lt;&gt;"")),COUNT(P$1:P3313)+1,"")</f>
        <v/>
      </c>
    </row>
    <row r="3315" spans="1:16" x14ac:dyDescent="0.3">
      <c r="A3315">
        <v>3314</v>
      </c>
      <c r="B3315" t="s">
        <v>1408</v>
      </c>
      <c r="C3315">
        <v>322</v>
      </c>
      <c r="D3315">
        <f>'4월'!B322</f>
        <v>0</v>
      </c>
      <c r="E3315">
        <f t="shared" si="51"/>
        <v>0</v>
      </c>
      <c r="F3315">
        <f>'4월'!C322</f>
        <v>0</v>
      </c>
      <c r="G3315">
        <f>'4월'!D322</f>
        <v>0</v>
      </c>
      <c r="H3315">
        <f>'4월'!E322</f>
        <v>0</v>
      </c>
      <c r="I3315">
        <f>'4월'!F322</f>
        <v>0</v>
      </c>
      <c r="J3315">
        <f>'4월'!G322</f>
        <v>0</v>
      </c>
      <c r="K3315">
        <f>'4월'!H322</f>
        <v>0</v>
      </c>
      <c r="L3315">
        <f>'4월'!I322</f>
        <v>0</v>
      </c>
      <c r="M3315">
        <f>'4월'!J322</f>
        <v>0</v>
      </c>
      <c r="N3315">
        <f>'4월'!K322</f>
        <v>0</v>
      </c>
      <c r="O3315">
        <f>'4월'!L322</f>
        <v>0</v>
      </c>
      <c r="P3315" t="str">
        <f>IF(AND(검색!$C$4&lt;&gt;"",E3315&lt;&gt;"",ISNUMBER(SEARCH(검색!$C$4,E3315)),OR(D3315&lt;&gt;"",F3315&lt;&gt;"",G3315&lt;&gt;"",H3315&lt;&gt;"")),COUNT(P$1:P3314)+1,"")</f>
        <v/>
      </c>
    </row>
    <row r="3316" spans="1:16" x14ac:dyDescent="0.3">
      <c r="A3316">
        <v>3315</v>
      </c>
      <c r="B3316" t="s">
        <v>1408</v>
      </c>
      <c r="C3316">
        <v>323</v>
      </c>
      <c r="D3316">
        <f>'4월'!B323</f>
        <v>0</v>
      </c>
      <c r="E3316">
        <f t="shared" si="51"/>
        <v>0</v>
      </c>
      <c r="F3316">
        <f>'4월'!C323</f>
        <v>0</v>
      </c>
      <c r="G3316">
        <f>'4월'!D323</f>
        <v>0</v>
      </c>
      <c r="H3316">
        <f>'4월'!E323</f>
        <v>0</v>
      </c>
      <c r="I3316">
        <f>'4월'!F323</f>
        <v>0</v>
      </c>
      <c r="J3316">
        <f>'4월'!G323</f>
        <v>0</v>
      </c>
      <c r="K3316">
        <f>'4월'!H323</f>
        <v>0</v>
      </c>
      <c r="L3316">
        <f>'4월'!I323</f>
        <v>0</v>
      </c>
      <c r="M3316">
        <f>'4월'!J323</f>
        <v>0</v>
      </c>
      <c r="N3316">
        <f>'4월'!K323</f>
        <v>0</v>
      </c>
      <c r="O3316">
        <f>'4월'!L323</f>
        <v>0</v>
      </c>
      <c r="P3316" t="str">
        <f>IF(AND(검색!$C$4&lt;&gt;"",E3316&lt;&gt;"",ISNUMBER(SEARCH(검색!$C$4,E3316)),OR(D3316&lt;&gt;"",F3316&lt;&gt;"",G3316&lt;&gt;"",H3316&lt;&gt;"")),COUNT(P$1:P3315)+1,"")</f>
        <v/>
      </c>
    </row>
    <row r="3317" spans="1:16" x14ac:dyDescent="0.3">
      <c r="A3317">
        <v>3316</v>
      </c>
      <c r="B3317" t="s">
        <v>1408</v>
      </c>
      <c r="C3317">
        <v>324</v>
      </c>
      <c r="D3317">
        <f>'4월'!B324</f>
        <v>0</v>
      </c>
      <c r="E3317">
        <f t="shared" si="51"/>
        <v>0</v>
      </c>
      <c r="F3317">
        <f>'4월'!C324</f>
        <v>0</v>
      </c>
      <c r="G3317">
        <f>'4월'!D324</f>
        <v>0</v>
      </c>
      <c r="H3317">
        <f>'4월'!E324</f>
        <v>0</v>
      </c>
      <c r="I3317">
        <f>'4월'!F324</f>
        <v>0</v>
      </c>
      <c r="J3317">
        <f>'4월'!G324</f>
        <v>0</v>
      </c>
      <c r="K3317">
        <f>'4월'!H324</f>
        <v>0</v>
      </c>
      <c r="L3317">
        <f>'4월'!I324</f>
        <v>0</v>
      </c>
      <c r="M3317">
        <f>'4월'!J324</f>
        <v>0</v>
      </c>
      <c r="N3317">
        <f>'4월'!K324</f>
        <v>0</v>
      </c>
      <c r="O3317">
        <f>'4월'!L324</f>
        <v>0</v>
      </c>
      <c r="P3317" t="str">
        <f>IF(AND(검색!$C$4&lt;&gt;"",E3317&lt;&gt;"",ISNUMBER(SEARCH(검색!$C$4,E3317)),OR(D3317&lt;&gt;"",F3317&lt;&gt;"",G3317&lt;&gt;"",H3317&lt;&gt;"")),COUNT(P$1:P3316)+1,"")</f>
        <v/>
      </c>
    </row>
    <row r="3318" spans="1:16" x14ac:dyDescent="0.3">
      <c r="A3318">
        <v>3317</v>
      </c>
      <c r="B3318" t="s">
        <v>1408</v>
      </c>
      <c r="C3318">
        <v>325</v>
      </c>
      <c r="D3318">
        <f>'4월'!B325</f>
        <v>0</v>
      </c>
      <c r="E3318">
        <f t="shared" si="51"/>
        <v>0</v>
      </c>
      <c r="F3318">
        <f>'4월'!C325</f>
        <v>0</v>
      </c>
      <c r="G3318">
        <f>'4월'!D325</f>
        <v>0</v>
      </c>
      <c r="H3318">
        <f>'4월'!E325</f>
        <v>0</v>
      </c>
      <c r="I3318">
        <f>'4월'!F325</f>
        <v>0</v>
      </c>
      <c r="J3318">
        <f>'4월'!G325</f>
        <v>0</v>
      </c>
      <c r="K3318">
        <f>'4월'!H325</f>
        <v>0</v>
      </c>
      <c r="L3318">
        <f>'4월'!I325</f>
        <v>0</v>
      </c>
      <c r="M3318">
        <f>'4월'!J325</f>
        <v>0</v>
      </c>
      <c r="N3318">
        <f>'4월'!K325</f>
        <v>0</v>
      </c>
      <c r="O3318">
        <f>'4월'!L325</f>
        <v>0</v>
      </c>
      <c r="P3318" t="str">
        <f>IF(AND(검색!$C$4&lt;&gt;"",E3318&lt;&gt;"",ISNUMBER(SEARCH(검색!$C$4,E3318)),OR(D3318&lt;&gt;"",F3318&lt;&gt;"",G3318&lt;&gt;"",H3318&lt;&gt;"")),COUNT(P$1:P3317)+1,"")</f>
        <v/>
      </c>
    </row>
    <row r="3319" spans="1:16" x14ac:dyDescent="0.3">
      <c r="A3319">
        <v>3318</v>
      </c>
      <c r="B3319" t="s">
        <v>1408</v>
      </c>
      <c r="C3319">
        <v>326</v>
      </c>
      <c r="D3319">
        <f>'4월'!B326</f>
        <v>0</v>
      </c>
      <c r="E3319">
        <f t="shared" si="51"/>
        <v>0</v>
      </c>
      <c r="F3319">
        <f>'4월'!C326</f>
        <v>0</v>
      </c>
      <c r="G3319">
        <f>'4월'!D326</f>
        <v>0</v>
      </c>
      <c r="H3319">
        <f>'4월'!E326</f>
        <v>0</v>
      </c>
      <c r="I3319">
        <f>'4월'!F326</f>
        <v>0</v>
      </c>
      <c r="J3319">
        <f>'4월'!G326</f>
        <v>0</v>
      </c>
      <c r="K3319">
        <f>'4월'!H326</f>
        <v>0</v>
      </c>
      <c r="L3319">
        <f>'4월'!I326</f>
        <v>0</v>
      </c>
      <c r="M3319">
        <f>'4월'!J326</f>
        <v>0</v>
      </c>
      <c r="N3319">
        <f>'4월'!K326</f>
        <v>0</v>
      </c>
      <c r="O3319">
        <f>'4월'!L326</f>
        <v>0</v>
      </c>
      <c r="P3319" t="str">
        <f>IF(AND(검색!$C$4&lt;&gt;"",E3319&lt;&gt;"",ISNUMBER(SEARCH(검색!$C$4,E3319)),OR(D3319&lt;&gt;"",F3319&lt;&gt;"",G3319&lt;&gt;"",H3319&lt;&gt;"")),COUNT(P$1:P3318)+1,"")</f>
        <v/>
      </c>
    </row>
    <row r="3320" spans="1:16" x14ac:dyDescent="0.3">
      <c r="A3320">
        <v>3319</v>
      </c>
      <c r="B3320" t="s">
        <v>1408</v>
      </c>
      <c r="C3320">
        <v>327</v>
      </c>
      <c r="D3320">
        <f>'4월'!B327</f>
        <v>0</v>
      </c>
      <c r="E3320">
        <f t="shared" si="51"/>
        <v>0</v>
      </c>
      <c r="F3320">
        <f>'4월'!C327</f>
        <v>0</v>
      </c>
      <c r="G3320">
        <f>'4월'!D327</f>
        <v>0</v>
      </c>
      <c r="H3320">
        <f>'4월'!E327</f>
        <v>0</v>
      </c>
      <c r="I3320">
        <f>'4월'!F327</f>
        <v>0</v>
      </c>
      <c r="J3320">
        <f>'4월'!G327</f>
        <v>0</v>
      </c>
      <c r="K3320">
        <f>'4월'!H327</f>
        <v>0</v>
      </c>
      <c r="L3320">
        <f>'4월'!I327</f>
        <v>0</v>
      </c>
      <c r="M3320">
        <f>'4월'!J327</f>
        <v>0</v>
      </c>
      <c r="N3320">
        <f>'4월'!K327</f>
        <v>0</v>
      </c>
      <c r="O3320">
        <f>'4월'!L327</f>
        <v>0</v>
      </c>
      <c r="P3320" t="str">
        <f>IF(AND(검색!$C$4&lt;&gt;"",E3320&lt;&gt;"",ISNUMBER(SEARCH(검색!$C$4,E3320)),OR(D3320&lt;&gt;"",F3320&lt;&gt;"",G3320&lt;&gt;"",H3320&lt;&gt;"")),COUNT(P$1:P3319)+1,"")</f>
        <v/>
      </c>
    </row>
    <row r="3321" spans="1:16" x14ac:dyDescent="0.3">
      <c r="A3321">
        <v>3320</v>
      </c>
      <c r="B3321" t="s">
        <v>1408</v>
      </c>
      <c r="C3321">
        <v>328</v>
      </c>
      <c r="D3321">
        <f>'4월'!B328</f>
        <v>0</v>
      </c>
      <c r="E3321">
        <f t="shared" si="51"/>
        <v>0</v>
      </c>
      <c r="F3321">
        <f>'4월'!C328</f>
        <v>0</v>
      </c>
      <c r="G3321">
        <f>'4월'!D328</f>
        <v>0</v>
      </c>
      <c r="H3321">
        <f>'4월'!E328</f>
        <v>0</v>
      </c>
      <c r="I3321">
        <f>'4월'!F328</f>
        <v>0</v>
      </c>
      <c r="J3321">
        <f>'4월'!G328</f>
        <v>0</v>
      </c>
      <c r="K3321">
        <f>'4월'!H328</f>
        <v>0</v>
      </c>
      <c r="L3321">
        <f>'4월'!I328</f>
        <v>0</v>
      </c>
      <c r="M3321">
        <f>'4월'!J328</f>
        <v>0</v>
      </c>
      <c r="N3321">
        <f>'4월'!K328</f>
        <v>0</v>
      </c>
      <c r="O3321">
        <f>'4월'!L328</f>
        <v>0</v>
      </c>
      <c r="P3321" t="str">
        <f>IF(AND(검색!$C$4&lt;&gt;"",E3321&lt;&gt;"",ISNUMBER(SEARCH(검색!$C$4,E3321)),OR(D3321&lt;&gt;"",F3321&lt;&gt;"",G3321&lt;&gt;"",H3321&lt;&gt;"")),COUNT(P$1:P3320)+1,"")</f>
        <v/>
      </c>
    </row>
    <row r="3322" spans="1:16" x14ac:dyDescent="0.3">
      <c r="A3322">
        <v>3321</v>
      </c>
      <c r="B3322" t="s">
        <v>1408</v>
      </c>
      <c r="C3322">
        <v>329</v>
      </c>
      <c r="D3322">
        <f>'4월'!B329</f>
        <v>0</v>
      </c>
      <c r="E3322">
        <f t="shared" si="51"/>
        <v>0</v>
      </c>
      <c r="F3322">
        <f>'4월'!C329</f>
        <v>0</v>
      </c>
      <c r="G3322">
        <f>'4월'!D329</f>
        <v>0</v>
      </c>
      <c r="H3322">
        <f>'4월'!E329</f>
        <v>0</v>
      </c>
      <c r="I3322">
        <f>'4월'!F329</f>
        <v>0</v>
      </c>
      <c r="J3322">
        <f>'4월'!G329</f>
        <v>0</v>
      </c>
      <c r="K3322">
        <f>'4월'!H329</f>
        <v>0</v>
      </c>
      <c r="L3322">
        <f>'4월'!I329</f>
        <v>0</v>
      </c>
      <c r="M3322">
        <f>'4월'!J329</f>
        <v>0</v>
      </c>
      <c r="N3322">
        <f>'4월'!K329</f>
        <v>0</v>
      </c>
      <c r="O3322">
        <f>'4월'!L329</f>
        <v>0</v>
      </c>
      <c r="P3322" t="str">
        <f>IF(AND(검색!$C$4&lt;&gt;"",E3322&lt;&gt;"",ISNUMBER(SEARCH(검색!$C$4,E3322)),OR(D3322&lt;&gt;"",F3322&lt;&gt;"",G3322&lt;&gt;"",H3322&lt;&gt;"")),COUNT(P$1:P3321)+1,"")</f>
        <v/>
      </c>
    </row>
    <row r="3323" spans="1:16" x14ac:dyDescent="0.3">
      <c r="A3323">
        <v>3322</v>
      </c>
      <c r="B3323" t="s">
        <v>1408</v>
      </c>
      <c r="C3323">
        <v>330</v>
      </c>
      <c r="D3323">
        <f>'4월'!B330</f>
        <v>0</v>
      </c>
      <c r="E3323">
        <f t="shared" si="51"/>
        <v>0</v>
      </c>
      <c r="F3323">
        <f>'4월'!C330</f>
        <v>0</v>
      </c>
      <c r="G3323">
        <f>'4월'!D330</f>
        <v>0</v>
      </c>
      <c r="H3323">
        <f>'4월'!E330</f>
        <v>0</v>
      </c>
      <c r="I3323">
        <f>'4월'!F330</f>
        <v>0</v>
      </c>
      <c r="J3323">
        <f>'4월'!G330</f>
        <v>0</v>
      </c>
      <c r="K3323">
        <f>'4월'!H330</f>
        <v>0</v>
      </c>
      <c r="L3323">
        <f>'4월'!I330</f>
        <v>0</v>
      </c>
      <c r="M3323">
        <f>'4월'!J330</f>
        <v>0</v>
      </c>
      <c r="N3323">
        <f>'4월'!K330</f>
        <v>0</v>
      </c>
      <c r="O3323">
        <f>'4월'!L330</f>
        <v>0</v>
      </c>
      <c r="P3323" t="str">
        <f>IF(AND(검색!$C$4&lt;&gt;"",E3323&lt;&gt;"",ISNUMBER(SEARCH(검색!$C$4,E3323)),OR(D3323&lt;&gt;"",F3323&lt;&gt;"",G3323&lt;&gt;"",H3323&lt;&gt;"")),COUNT(P$1:P3322)+1,"")</f>
        <v/>
      </c>
    </row>
    <row r="3324" spans="1:16" x14ac:dyDescent="0.3">
      <c r="A3324">
        <v>3323</v>
      </c>
      <c r="B3324" t="s">
        <v>1408</v>
      </c>
      <c r="C3324">
        <v>331</v>
      </c>
      <c r="D3324">
        <f>'4월'!B331</f>
        <v>0</v>
      </c>
      <c r="E3324">
        <f t="shared" si="51"/>
        <v>0</v>
      </c>
      <c r="F3324">
        <f>'4월'!C331</f>
        <v>0</v>
      </c>
      <c r="G3324">
        <f>'4월'!D331</f>
        <v>0</v>
      </c>
      <c r="H3324">
        <f>'4월'!E331</f>
        <v>0</v>
      </c>
      <c r="I3324">
        <f>'4월'!F331</f>
        <v>0</v>
      </c>
      <c r="J3324">
        <f>'4월'!G331</f>
        <v>0</v>
      </c>
      <c r="K3324">
        <f>'4월'!H331</f>
        <v>0</v>
      </c>
      <c r="L3324">
        <f>'4월'!I331</f>
        <v>0</v>
      </c>
      <c r="M3324">
        <f>'4월'!J331</f>
        <v>0</v>
      </c>
      <c r="N3324">
        <f>'4월'!K331</f>
        <v>0</v>
      </c>
      <c r="O3324">
        <f>'4월'!L331</f>
        <v>0</v>
      </c>
      <c r="P3324" t="str">
        <f>IF(AND(검색!$C$4&lt;&gt;"",E3324&lt;&gt;"",ISNUMBER(SEARCH(검색!$C$4,E3324)),OR(D3324&lt;&gt;"",F3324&lt;&gt;"",G3324&lt;&gt;"",H3324&lt;&gt;"")),COUNT(P$1:P3323)+1,"")</f>
        <v/>
      </c>
    </row>
    <row r="3325" spans="1:16" x14ac:dyDescent="0.3">
      <c r="A3325">
        <v>3324</v>
      </c>
      <c r="B3325" t="s">
        <v>1408</v>
      </c>
      <c r="C3325">
        <v>332</v>
      </c>
      <c r="D3325">
        <f>'4월'!B332</f>
        <v>0</v>
      </c>
      <c r="E3325">
        <f t="shared" si="51"/>
        <v>0</v>
      </c>
      <c r="F3325">
        <f>'4월'!C332</f>
        <v>0</v>
      </c>
      <c r="G3325">
        <f>'4월'!D332</f>
        <v>0</v>
      </c>
      <c r="H3325">
        <f>'4월'!E332</f>
        <v>0</v>
      </c>
      <c r="I3325">
        <f>'4월'!F332</f>
        <v>0</v>
      </c>
      <c r="J3325">
        <f>'4월'!G332</f>
        <v>0</v>
      </c>
      <c r="K3325">
        <f>'4월'!H332</f>
        <v>0</v>
      </c>
      <c r="L3325">
        <f>'4월'!I332</f>
        <v>0</v>
      </c>
      <c r="M3325">
        <f>'4월'!J332</f>
        <v>0</v>
      </c>
      <c r="N3325">
        <f>'4월'!K332</f>
        <v>0</v>
      </c>
      <c r="O3325">
        <f>'4월'!L332</f>
        <v>0</v>
      </c>
      <c r="P3325" t="str">
        <f>IF(AND(검색!$C$4&lt;&gt;"",E3325&lt;&gt;"",ISNUMBER(SEARCH(검색!$C$4,E3325)),OR(D3325&lt;&gt;"",F3325&lt;&gt;"",G3325&lt;&gt;"",H3325&lt;&gt;"")),COUNT(P$1:P3324)+1,"")</f>
        <v/>
      </c>
    </row>
    <row r="3326" spans="1:16" x14ac:dyDescent="0.3">
      <c r="A3326">
        <v>3325</v>
      </c>
      <c r="B3326" t="s">
        <v>1408</v>
      </c>
      <c r="C3326">
        <v>333</v>
      </c>
      <c r="D3326">
        <f>'4월'!B333</f>
        <v>0</v>
      </c>
      <c r="E3326">
        <f t="shared" si="51"/>
        <v>0</v>
      </c>
      <c r="F3326">
        <f>'4월'!C333</f>
        <v>0</v>
      </c>
      <c r="G3326">
        <f>'4월'!D333</f>
        <v>0</v>
      </c>
      <c r="H3326">
        <f>'4월'!E333</f>
        <v>0</v>
      </c>
      <c r="I3326">
        <f>'4월'!F333</f>
        <v>0</v>
      </c>
      <c r="J3326">
        <f>'4월'!G333</f>
        <v>0</v>
      </c>
      <c r="K3326">
        <f>'4월'!H333</f>
        <v>0</v>
      </c>
      <c r="L3326">
        <f>'4월'!I333</f>
        <v>0</v>
      </c>
      <c r="M3326">
        <f>'4월'!J333</f>
        <v>0</v>
      </c>
      <c r="N3326">
        <f>'4월'!K333</f>
        <v>0</v>
      </c>
      <c r="O3326">
        <f>'4월'!L333</f>
        <v>0</v>
      </c>
      <c r="P3326" t="str">
        <f>IF(AND(검색!$C$4&lt;&gt;"",E3326&lt;&gt;"",ISNUMBER(SEARCH(검색!$C$4,E3326)),OR(D3326&lt;&gt;"",F3326&lt;&gt;"",G3326&lt;&gt;"",H3326&lt;&gt;"")),COUNT(P$1:P3325)+1,"")</f>
        <v/>
      </c>
    </row>
    <row r="3327" spans="1:16" x14ac:dyDescent="0.3">
      <c r="A3327">
        <v>3326</v>
      </c>
      <c r="B3327" t="s">
        <v>1408</v>
      </c>
      <c r="C3327">
        <v>334</v>
      </c>
      <c r="D3327">
        <f>'4월'!B334</f>
        <v>0</v>
      </c>
      <c r="E3327">
        <f t="shared" si="51"/>
        <v>0</v>
      </c>
      <c r="F3327">
        <f>'4월'!C334</f>
        <v>0</v>
      </c>
      <c r="G3327">
        <f>'4월'!D334</f>
        <v>0</v>
      </c>
      <c r="H3327">
        <f>'4월'!E334</f>
        <v>0</v>
      </c>
      <c r="I3327">
        <f>'4월'!F334</f>
        <v>0</v>
      </c>
      <c r="J3327">
        <f>'4월'!G334</f>
        <v>0</v>
      </c>
      <c r="K3327">
        <f>'4월'!H334</f>
        <v>0</v>
      </c>
      <c r="L3327">
        <f>'4월'!I334</f>
        <v>0</v>
      </c>
      <c r="M3327">
        <f>'4월'!J334</f>
        <v>0</v>
      </c>
      <c r="N3327">
        <f>'4월'!K334</f>
        <v>0</v>
      </c>
      <c r="O3327">
        <f>'4월'!L334</f>
        <v>0</v>
      </c>
      <c r="P3327" t="str">
        <f>IF(AND(검색!$C$4&lt;&gt;"",E3327&lt;&gt;"",ISNUMBER(SEARCH(검색!$C$4,E3327)),OR(D3327&lt;&gt;"",F3327&lt;&gt;"",G3327&lt;&gt;"",H3327&lt;&gt;"")),COUNT(P$1:P3326)+1,"")</f>
        <v/>
      </c>
    </row>
    <row r="3328" spans="1:16" x14ac:dyDescent="0.3">
      <c r="A3328">
        <v>3327</v>
      </c>
      <c r="B3328" t="s">
        <v>1408</v>
      </c>
      <c r="C3328">
        <v>335</v>
      </c>
      <c r="D3328">
        <f>'4월'!B335</f>
        <v>0</v>
      </c>
      <c r="E3328">
        <f t="shared" si="51"/>
        <v>0</v>
      </c>
      <c r="F3328">
        <f>'4월'!C335</f>
        <v>0</v>
      </c>
      <c r="G3328">
        <f>'4월'!D335</f>
        <v>0</v>
      </c>
      <c r="H3328">
        <f>'4월'!E335</f>
        <v>0</v>
      </c>
      <c r="I3328">
        <f>'4월'!F335</f>
        <v>0</v>
      </c>
      <c r="J3328">
        <f>'4월'!G335</f>
        <v>0</v>
      </c>
      <c r="K3328">
        <f>'4월'!H335</f>
        <v>0</v>
      </c>
      <c r="L3328">
        <f>'4월'!I335</f>
        <v>0</v>
      </c>
      <c r="M3328">
        <f>'4월'!J335</f>
        <v>0</v>
      </c>
      <c r="N3328">
        <f>'4월'!K335</f>
        <v>0</v>
      </c>
      <c r="O3328">
        <f>'4월'!L335</f>
        <v>0</v>
      </c>
      <c r="P3328" t="str">
        <f>IF(AND(검색!$C$4&lt;&gt;"",E3328&lt;&gt;"",ISNUMBER(SEARCH(검색!$C$4,E3328)),OR(D3328&lt;&gt;"",F3328&lt;&gt;"",G3328&lt;&gt;"",H3328&lt;&gt;"")),COUNT(P$1:P3327)+1,"")</f>
        <v/>
      </c>
    </row>
    <row r="3329" spans="1:16" x14ac:dyDescent="0.3">
      <c r="A3329">
        <v>3328</v>
      </c>
      <c r="B3329" t="s">
        <v>1408</v>
      </c>
      <c r="C3329">
        <v>336</v>
      </c>
      <c r="D3329">
        <f>'4월'!B336</f>
        <v>0</v>
      </c>
      <c r="E3329">
        <f t="shared" si="51"/>
        <v>0</v>
      </c>
      <c r="F3329">
        <f>'4월'!C336</f>
        <v>0</v>
      </c>
      <c r="G3329">
        <f>'4월'!D336</f>
        <v>0</v>
      </c>
      <c r="H3329">
        <f>'4월'!E336</f>
        <v>0</v>
      </c>
      <c r="I3329">
        <f>'4월'!F336</f>
        <v>0</v>
      </c>
      <c r="J3329">
        <f>'4월'!G336</f>
        <v>0</v>
      </c>
      <c r="K3329">
        <f>'4월'!H336</f>
        <v>0</v>
      </c>
      <c r="L3329">
        <f>'4월'!I336</f>
        <v>0</v>
      </c>
      <c r="M3329">
        <f>'4월'!J336</f>
        <v>0</v>
      </c>
      <c r="N3329">
        <f>'4월'!K336</f>
        <v>0</v>
      </c>
      <c r="O3329">
        <f>'4월'!L336</f>
        <v>0</v>
      </c>
      <c r="P3329" t="str">
        <f>IF(AND(검색!$C$4&lt;&gt;"",E3329&lt;&gt;"",ISNUMBER(SEARCH(검색!$C$4,E3329)),OR(D3329&lt;&gt;"",F3329&lt;&gt;"",G3329&lt;&gt;"",H3329&lt;&gt;"")),COUNT(P$1:P3328)+1,"")</f>
        <v/>
      </c>
    </row>
    <row r="3330" spans="1:16" x14ac:dyDescent="0.3">
      <c r="A3330">
        <v>3329</v>
      </c>
      <c r="B3330" t="s">
        <v>1408</v>
      </c>
      <c r="C3330">
        <v>337</v>
      </c>
      <c r="D3330">
        <f>'4월'!B337</f>
        <v>0</v>
      </c>
      <c r="E3330">
        <f t="shared" si="51"/>
        <v>0</v>
      </c>
      <c r="F3330">
        <f>'4월'!C337</f>
        <v>0</v>
      </c>
      <c r="G3330">
        <f>'4월'!D337</f>
        <v>0</v>
      </c>
      <c r="H3330">
        <f>'4월'!E337</f>
        <v>0</v>
      </c>
      <c r="I3330">
        <f>'4월'!F337</f>
        <v>0</v>
      </c>
      <c r="J3330">
        <f>'4월'!G337</f>
        <v>0</v>
      </c>
      <c r="K3330">
        <f>'4월'!H337</f>
        <v>0</v>
      </c>
      <c r="L3330">
        <f>'4월'!I337</f>
        <v>0</v>
      </c>
      <c r="M3330">
        <f>'4월'!J337</f>
        <v>0</v>
      </c>
      <c r="N3330">
        <f>'4월'!K337</f>
        <v>0</v>
      </c>
      <c r="O3330">
        <f>'4월'!L337</f>
        <v>0</v>
      </c>
      <c r="P3330" t="str">
        <f>IF(AND(검색!$C$4&lt;&gt;"",E3330&lt;&gt;"",ISNUMBER(SEARCH(검색!$C$4,E3330)),OR(D3330&lt;&gt;"",F3330&lt;&gt;"",G3330&lt;&gt;"",H3330&lt;&gt;"")),COUNT(P$1:P3329)+1,"")</f>
        <v/>
      </c>
    </row>
    <row r="3331" spans="1:16" x14ac:dyDescent="0.3">
      <c r="A3331">
        <v>3330</v>
      </c>
      <c r="B3331" t="s">
        <v>1408</v>
      </c>
      <c r="C3331">
        <v>338</v>
      </c>
      <c r="D3331">
        <f>'4월'!B338</f>
        <v>0</v>
      </c>
      <c r="E3331">
        <f t="shared" ref="E3331:E3394" si="52">IF(D3331&lt;&gt;"",D3331,IF(B3331=B3330,E3330,""))</f>
        <v>0</v>
      </c>
      <c r="F3331">
        <f>'4월'!C338</f>
        <v>0</v>
      </c>
      <c r="G3331">
        <f>'4월'!D338</f>
        <v>0</v>
      </c>
      <c r="H3331">
        <f>'4월'!E338</f>
        <v>0</v>
      </c>
      <c r="I3331">
        <f>'4월'!F338</f>
        <v>0</v>
      </c>
      <c r="J3331">
        <f>'4월'!G338</f>
        <v>0</v>
      </c>
      <c r="K3331">
        <f>'4월'!H338</f>
        <v>0</v>
      </c>
      <c r="L3331">
        <f>'4월'!I338</f>
        <v>0</v>
      </c>
      <c r="M3331">
        <f>'4월'!J338</f>
        <v>0</v>
      </c>
      <c r="N3331">
        <f>'4월'!K338</f>
        <v>0</v>
      </c>
      <c r="O3331">
        <f>'4월'!L338</f>
        <v>0</v>
      </c>
      <c r="P3331" t="str">
        <f>IF(AND(검색!$C$4&lt;&gt;"",E3331&lt;&gt;"",ISNUMBER(SEARCH(검색!$C$4,E3331)),OR(D3331&lt;&gt;"",F3331&lt;&gt;"",G3331&lt;&gt;"",H3331&lt;&gt;"")),COUNT(P$1:P3330)+1,"")</f>
        <v/>
      </c>
    </row>
    <row r="3332" spans="1:16" x14ac:dyDescent="0.3">
      <c r="A3332">
        <v>3331</v>
      </c>
      <c r="B3332" t="s">
        <v>1408</v>
      </c>
      <c r="C3332">
        <v>339</v>
      </c>
      <c r="D3332">
        <f>'4월'!B339</f>
        <v>0</v>
      </c>
      <c r="E3332">
        <f t="shared" si="52"/>
        <v>0</v>
      </c>
      <c r="F3332">
        <f>'4월'!C339</f>
        <v>0</v>
      </c>
      <c r="G3332">
        <f>'4월'!D339</f>
        <v>0</v>
      </c>
      <c r="H3332">
        <f>'4월'!E339</f>
        <v>0</v>
      </c>
      <c r="I3332">
        <f>'4월'!F339</f>
        <v>0</v>
      </c>
      <c r="J3332">
        <f>'4월'!G339</f>
        <v>0</v>
      </c>
      <c r="K3332">
        <f>'4월'!H339</f>
        <v>0</v>
      </c>
      <c r="L3332">
        <f>'4월'!I339</f>
        <v>0</v>
      </c>
      <c r="M3332">
        <f>'4월'!J339</f>
        <v>0</v>
      </c>
      <c r="N3332">
        <f>'4월'!K339</f>
        <v>0</v>
      </c>
      <c r="O3332">
        <f>'4월'!L339</f>
        <v>0</v>
      </c>
      <c r="P3332" t="str">
        <f>IF(AND(검색!$C$4&lt;&gt;"",E3332&lt;&gt;"",ISNUMBER(SEARCH(검색!$C$4,E3332)),OR(D3332&lt;&gt;"",F3332&lt;&gt;"",G3332&lt;&gt;"",H3332&lt;&gt;"")),COUNT(P$1:P3331)+1,"")</f>
        <v/>
      </c>
    </row>
    <row r="3333" spans="1:16" x14ac:dyDescent="0.3">
      <c r="A3333">
        <v>3332</v>
      </c>
      <c r="B3333" t="s">
        <v>1408</v>
      </c>
      <c r="C3333">
        <v>340</v>
      </c>
      <c r="D3333">
        <f>'4월'!B340</f>
        <v>0</v>
      </c>
      <c r="E3333">
        <f t="shared" si="52"/>
        <v>0</v>
      </c>
      <c r="F3333">
        <f>'4월'!C340</f>
        <v>0</v>
      </c>
      <c r="G3333">
        <f>'4월'!D340</f>
        <v>0</v>
      </c>
      <c r="H3333">
        <f>'4월'!E340</f>
        <v>0</v>
      </c>
      <c r="I3333">
        <f>'4월'!F340</f>
        <v>0</v>
      </c>
      <c r="J3333">
        <f>'4월'!G340</f>
        <v>0</v>
      </c>
      <c r="K3333">
        <f>'4월'!H340</f>
        <v>0</v>
      </c>
      <c r="L3333">
        <f>'4월'!I340</f>
        <v>0</v>
      </c>
      <c r="M3333">
        <f>'4월'!J340</f>
        <v>0</v>
      </c>
      <c r="N3333">
        <f>'4월'!K340</f>
        <v>0</v>
      </c>
      <c r="O3333">
        <f>'4월'!L340</f>
        <v>0</v>
      </c>
      <c r="P3333" t="str">
        <f>IF(AND(검색!$C$4&lt;&gt;"",E3333&lt;&gt;"",ISNUMBER(SEARCH(검색!$C$4,E3333)),OR(D3333&lt;&gt;"",F3333&lt;&gt;"",G3333&lt;&gt;"",H3333&lt;&gt;"")),COUNT(P$1:P3332)+1,"")</f>
        <v/>
      </c>
    </row>
    <row r="3334" spans="1:16" x14ac:dyDescent="0.3">
      <c r="A3334">
        <v>3333</v>
      </c>
      <c r="B3334" t="s">
        <v>1408</v>
      </c>
      <c r="C3334">
        <v>341</v>
      </c>
      <c r="D3334">
        <f>'4월'!B341</f>
        <v>0</v>
      </c>
      <c r="E3334">
        <f t="shared" si="52"/>
        <v>0</v>
      </c>
      <c r="F3334">
        <f>'4월'!C341</f>
        <v>0</v>
      </c>
      <c r="G3334">
        <f>'4월'!D341</f>
        <v>0</v>
      </c>
      <c r="H3334">
        <f>'4월'!E341</f>
        <v>0</v>
      </c>
      <c r="I3334">
        <f>'4월'!F341</f>
        <v>0</v>
      </c>
      <c r="J3334">
        <f>'4월'!G341</f>
        <v>0</v>
      </c>
      <c r="K3334">
        <f>'4월'!H341</f>
        <v>0</v>
      </c>
      <c r="L3334">
        <f>'4월'!I341</f>
        <v>0</v>
      </c>
      <c r="M3334">
        <f>'4월'!J341</f>
        <v>0</v>
      </c>
      <c r="N3334">
        <f>'4월'!K341</f>
        <v>0</v>
      </c>
      <c r="O3334">
        <f>'4월'!L341</f>
        <v>0</v>
      </c>
      <c r="P3334" t="str">
        <f>IF(AND(검색!$C$4&lt;&gt;"",E3334&lt;&gt;"",ISNUMBER(SEARCH(검색!$C$4,E3334)),OR(D3334&lt;&gt;"",F3334&lt;&gt;"",G3334&lt;&gt;"",H3334&lt;&gt;"")),COUNT(P$1:P3333)+1,"")</f>
        <v/>
      </c>
    </row>
    <row r="3335" spans="1:16" x14ac:dyDescent="0.3">
      <c r="A3335">
        <v>3334</v>
      </c>
      <c r="B3335" t="s">
        <v>1408</v>
      </c>
      <c r="C3335">
        <v>342</v>
      </c>
      <c r="D3335">
        <f>'4월'!B342</f>
        <v>0</v>
      </c>
      <c r="E3335">
        <f t="shared" si="52"/>
        <v>0</v>
      </c>
      <c r="F3335">
        <f>'4월'!C342</f>
        <v>0</v>
      </c>
      <c r="G3335">
        <f>'4월'!D342</f>
        <v>0</v>
      </c>
      <c r="H3335">
        <f>'4월'!E342</f>
        <v>0</v>
      </c>
      <c r="I3335">
        <f>'4월'!F342</f>
        <v>0</v>
      </c>
      <c r="J3335">
        <f>'4월'!G342</f>
        <v>0</v>
      </c>
      <c r="K3335">
        <f>'4월'!H342</f>
        <v>0</v>
      </c>
      <c r="L3335">
        <f>'4월'!I342</f>
        <v>0</v>
      </c>
      <c r="M3335">
        <f>'4월'!J342</f>
        <v>0</v>
      </c>
      <c r="N3335">
        <f>'4월'!K342</f>
        <v>0</v>
      </c>
      <c r="O3335">
        <f>'4월'!L342</f>
        <v>0</v>
      </c>
      <c r="P3335" t="str">
        <f>IF(AND(검색!$C$4&lt;&gt;"",E3335&lt;&gt;"",ISNUMBER(SEARCH(검색!$C$4,E3335)),OR(D3335&lt;&gt;"",F3335&lt;&gt;"",G3335&lt;&gt;"",H3335&lt;&gt;"")),COUNT(P$1:P3334)+1,"")</f>
        <v/>
      </c>
    </row>
    <row r="3336" spans="1:16" x14ac:dyDescent="0.3">
      <c r="A3336">
        <v>3335</v>
      </c>
      <c r="B3336" t="s">
        <v>1408</v>
      </c>
      <c r="C3336">
        <v>343</v>
      </c>
      <c r="D3336">
        <f>'4월'!B343</f>
        <v>0</v>
      </c>
      <c r="E3336">
        <f t="shared" si="52"/>
        <v>0</v>
      </c>
      <c r="F3336">
        <f>'4월'!C343</f>
        <v>0</v>
      </c>
      <c r="G3336">
        <f>'4월'!D343</f>
        <v>0</v>
      </c>
      <c r="H3336">
        <f>'4월'!E343</f>
        <v>0</v>
      </c>
      <c r="I3336">
        <f>'4월'!F343</f>
        <v>0</v>
      </c>
      <c r="J3336">
        <f>'4월'!G343</f>
        <v>0</v>
      </c>
      <c r="K3336">
        <f>'4월'!H343</f>
        <v>0</v>
      </c>
      <c r="L3336">
        <f>'4월'!I343</f>
        <v>0</v>
      </c>
      <c r="M3336">
        <f>'4월'!J343</f>
        <v>0</v>
      </c>
      <c r="N3336">
        <f>'4월'!K343</f>
        <v>0</v>
      </c>
      <c r="O3336">
        <f>'4월'!L343</f>
        <v>0</v>
      </c>
      <c r="P3336" t="str">
        <f>IF(AND(검색!$C$4&lt;&gt;"",E3336&lt;&gt;"",ISNUMBER(SEARCH(검색!$C$4,E3336)),OR(D3336&lt;&gt;"",F3336&lt;&gt;"",G3336&lt;&gt;"",H3336&lt;&gt;"")),COUNT(P$1:P3335)+1,"")</f>
        <v/>
      </c>
    </row>
    <row r="3337" spans="1:16" x14ac:dyDescent="0.3">
      <c r="A3337">
        <v>3336</v>
      </c>
      <c r="B3337" t="s">
        <v>1408</v>
      </c>
      <c r="C3337">
        <v>344</v>
      </c>
      <c r="D3337">
        <f>'4월'!B344</f>
        <v>0</v>
      </c>
      <c r="E3337">
        <f t="shared" si="52"/>
        <v>0</v>
      </c>
      <c r="F3337">
        <f>'4월'!C344</f>
        <v>0</v>
      </c>
      <c r="G3337">
        <f>'4월'!D344</f>
        <v>0</v>
      </c>
      <c r="H3337">
        <f>'4월'!E344</f>
        <v>0</v>
      </c>
      <c r="I3337">
        <f>'4월'!F344</f>
        <v>0</v>
      </c>
      <c r="J3337">
        <f>'4월'!G344</f>
        <v>0</v>
      </c>
      <c r="K3337">
        <f>'4월'!H344</f>
        <v>0</v>
      </c>
      <c r="L3337">
        <f>'4월'!I344</f>
        <v>0</v>
      </c>
      <c r="M3337">
        <f>'4월'!J344</f>
        <v>0</v>
      </c>
      <c r="N3337">
        <f>'4월'!K344</f>
        <v>0</v>
      </c>
      <c r="O3337">
        <f>'4월'!L344</f>
        <v>0</v>
      </c>
      <c r="P3337" t="str">
        <f>IF(AND(검색!$C$4&lt;&gt;"",E3337&lt;&gt;"",ISNUMBER(SEARCH(검색!$C$4,E3337)),OR(D3337&lt;&gt;"",F3337&lt;&gt;"",G3337&lt;&gt;"",H3337&lt;&gt;"")),COUNT(P$1:P3336)+1,"")</f>
        <v/>
      </c>
    </row>
    <row r="3338" spans="1:16" x14ac:dyDescent="0.3">
      <c r="A3338">
        <v>3337</v>
      </c>
      <c r="B3338" t="s">
        <v>1408</v>
      </c>
      <c r="C3338">
        <v>345</v>
      </c>
      <c r="D3338">
        <f>'4월'!B345</f>
        <v>0</v>
      </c>
      <c r="E3338">
        <f t="shared" si="52"/>
        <v>0</v>
      </c>
      <c r="F3338">
        <f>'4월'!C345</f>
        <v>0</v>
      </c>
      <c r="G3338">
        <f>'4월'!D345</f>
        <v>0</v>
      </c>
      <c r="H3338">
        <f>'4월'!E345</f>
        <v>0</v>
      </c>
      <c r="I3338">
        <f>'4월'!F345</f>
        <v>0</v>
      </c>
      <c r="J3338">
        <f>'4월'!G345</f>
        <v>0</v>
      </c>
      <c r="K3338">
        <f>'4월'!H345</f>
        <v>0</v>
      </c>
      <c r="L3338">
        <f>'4월'!I345</f>
        <v>0</v>
      </c>
      <c r="M3338">
        <f>'4월'!J345</f>
        <v>0</v>
      </c>
      <c r="N3338">
        <f>'4월'!K345</f>
        <v>0</v>
      </c>
      <c r="O3338">
        <f>'4월'!L345</f>
        <v>0</v>
      </c>
      <c r="P3338" t="str">
        <f>IF(AND(검색!$C$4&lt;&gt;"",E3338&lt;&gt;"",ISNUMBER(SEARCH(검색!$C$4,E3338)),OR(D3338&lt;&gt;"",F3338&lt;&gt;"",G3338&lt;&gt;"",H3338&lt;&gt;"")),COUNT(P$1:P3337)+1,"")</f>
        <v/>
      </c>
    </row>
    <row r="3339" spans="1:16" x14ac:dyDescent="0.3">
      <c r="A3339">
        <v>3338</v>
      </c>
      <c r="B3339" t="s">
        <v>1408</v>
      </c>
      <c r="C3339">
        <v>346</v>
      </c>
      <c r="D3339">
        <f>'4월'!B346</f>
        <v>0</v>
      </c>
      <c r="E3339">
        <f t="shared" si="52"/>
        <v>0</v>
      </c>
      <c r="F3339">
        <f>'4월'!C346</f>
        <v>0</v>
      </c>
      <c r="G3339">
        <f>'4월'!D346</f>
        <v>0</v>
      </c>
      <c r="H3339">
        <f>'4월'!E346</f>
        <v>0</v>
      </c>
      <c r="I3339">
        <f>'4월'!F346</f>
        <v>0</v>
      </c>
      <c r="J3339">
        <f>'4월'!G346</f>
        <v>0</v>
      </c>
      <c r="K3339">
        <f>'4월'!H346</f>
        <v>0</v>
      </c>
      <c r="L3339">
        <f>'4월'!I346</f>
        <v>0</v>
      </c>
      <c r="M3339">
        <f>'4월'!J346</f>
        <v>0</v>
      </c>
      <c r="N3339">
        <f>'4월'!K346</f>
        <v>0</v>
      </c>
      <c r="O3339">
        <f>'4월'!L346</f>
        <v>0</v>
      </c>
      <c r="P3339" t="str">
        <f>IF(AND(검색!$C$4&lt;&gt;"",E3339&lt;&gt;"",ISNUMBER(SEARCH(검색!$C$4,E3339)),OR(D3339&lt;&gt;"",F3339&lt;&gt;"",G3339&lt;&gt;"",H3339&lt;&gt;"")),COUNT(P$1:P3338)+1,"")</f>
        <v/>
      </c>
    </row>
    <row r="3340" spans="1:16" x14ac:dyDescent="0.3">
      <c r="A3340">
        <v>3339</v>
      </c>
      <c r="B3340" t="s">
        <v>1408</v>
      </c>
      <c r="C3340">
        <v>347</v>
      </c>
      <c r="D3340">
        <f>'4월'!B347</f>
        <v>0</v>
      </c>
      <c r="E3340">
        <f t="shared" si="52"/>
        <v>0</v>
      </c>
      <c r="F3340">
        <f>'4월'!C347</f>
        <v>0</v>
      </c>
      <c r="G3340">
        <f>'4월'!D347</f>
        <v>0</v>
      </c>
      <c r="H3340">
        <f>'4월'!E347</f>
        <v>0</v>
      </c>
      <c r="I3340">
        <f>'4월'!F347</f>
        <v>0</v>
      </c>
      <c r="J3340">
        <f>'4월'!G347</f>
        <v>0</v>
      </c>
      <c r="K3340">
        <f>'4월'!H347</f>
        <v>0</v>
      </c>
      <c r="L3340">
        <f>'4월'!I347</f>
        <v>0</v>
      </c>
      <c r="M3340">
        <f>'4월'!J347</f>
        <v>0</v>
      </c>
      <c r="N3340">
        <f>'4월'!K347</f>
        <v>0</v>
      </c>
      <c r="O3340">
        <f>'4월'!L347</f>
        <v>0</v>
      </c>
      <c r="P3340" t="str">
        <f>IF(AND(검색!$C$4&lt;&gt;"",E3340&lt;&gt;"",ISNUMBER(SEARCH(검색!$C$4,E3340)),OR(D3340&lt;&gt;"",F3340&lt;&gt;"",G3340&lt;&gt;"",H3340&lt;&gt;"")),COUNT(P$1:P3339)+1,"")</f>
        <v/>
      </c>
    </row>
    <row r="3341" spans="1:16" x14ac:dyDescent="0.3">
      <c r="A3341">
        <v>3340</v>
      </c>
      <c r="B3341" t="s">
        <v>1408</v>
      </c>
      <c r="C3341">
        <v>348</v>
      </c>
      <c r="D3341">
        <f>'4월'!B348</f>
        <v>0</v>
      </c>
      <c r="E3341">
        <f t="shared" si="52"/>
        <v>0</v>
      </c>
      <c r="F3341">
        <f>'4월'!C348</f>
        <v>0</v>
      </c>
      <c r="G3341">
        <f>'4월'!D348</f>
        <v>0</v>
      </c>
      <c r="H3341">
        <f>'4월'!E348</f>
        <v>0</v>
      </c>
      <c r="I3341">
        <f>'4월'!F348</f>
        <v>0</v>
      </c>
      <c r="J3341">
        <f>'4월'!G348</f>
        <v>0</v>
      </c>
      <c r="K3341">
        <f>'4월'!H348</f>
        <v>0</v>
      </c>
      <c r="L3341">
        <f>'4월'!I348</f>
        <v>0</v>
      </c>
      <c r="M3341">
        <f>'4월'!J348</f>
        <v>0</v>
      </c>
      <c r="N3341">
        <f>'4월'!K348</f>
        <v>0</v>
      </c>
      <c r="O3341">
        <f>'4월'!L348</f>
        <v>0</v>
      </c>
      <c r="P3341" t="str">
        <f>IF(AND(검색!$C$4&lt;&gt;"",E3341&lt;&gt;"",ISNUMBER(SEARCH(검색!$C$4,E3341)),OR(D3341&lt;&gt;"",F3341&lt;&gt;"",G3341&lt;&gt;"",H3341&lt;&gt;"")),COUNT(P$1:P3340)+1,"")</f>
        <v/>
      </c>
    </row>
    <row r="3342" spans="1:16" x14ac:dyDescent="0.3">
      <c r="A3342">
        <v>3341</v>
      </c>
      <c r="B3342" t="s">
        <v>1408</v>
      </c>
      <c r="C3342">
        <v>349</v>
      </c>
      <c r="D3342">
        <f>'4월'!B349</f>
        <v>0</v>
      </c>
      <c r="E3342">
        <f t="shared" si="52"/>
        <v>0</v>
      </c>
      <c r="F3342">
        <f>'4월'!C349</f>
        <v>0</v>
      </c>
      <c r="G3342">
        <f>'4월'!D349</f>
        <v>0</v>
      </c>
      <c r="H3342">
        <f>'4월'!E349</f>
        <v>0</v>
      </c>
      <c r="I3342">
        <f>'4월'!F349</f>
        <v>0</v>
      </c>
      <c r="J3342">
        <f>'4월'!G349</f>
        <v>0</v>
      </c>
      <c r="K3342">
        <f>'4월'!H349</f>
        <v>0</v>
      </c>
      <c r="L3342">
        <f>'4월'!I349</f>
        <v>0</v>
      </c>
      <c r="M3342">
        <f>'4월'!J349</f>
        <v>0</v>
      </c>
      <c r="N3342">
        <f>'4월'!K349</f>
        <v>0</v>
      </c>
      <c r="O3342">
        <f>'4월'!L349</f>
        <v>0</v>
      </c>
      <c r="P3342" t="str">
        <f>IF(AND(검색!$C$4&lt;&gt;"",E3342&lt;&gt;"",ISNUMBER(SEARCH(검색!$C$4,E3342)),OR(D3342&lt;&gt;"",F3342&lt;&gt;"",G3342&lt;&gt;"",H3342&lt;&gt;"")),COUNT(P$1:P3341)+1,"")</f>
        <v/>
      </c>
    </row>
    <row r="3343" spans="1:16" x14ac:dyDescent="0.3">
      <c r="A3343">
        <v>3342</v>
      </c>
      <c r="B3343" t="s">
        <v>1408</v>
      </c>
      <c r="C3343">
        <v>350</v>
      </c>
      <c r="D3343">
        <f>'4월'!B350</f>
        <v>0</v>
      </c>
      <c r="E3343">
        <f t="shared" si="52"/>
        <v>0</v>
      </c>
      <c r="F3343">
        <f>'4월'!C350</f>
        <v>0</v>
      </c>
      <c r="G3343">
        <f>'4월'!D350</f>
        <v>0</v>
      </c>
      <c r="H3343">
        <f>'4월'!E350</f>
        <v>0</v>
      </c>
      <c r="I3343">
        <f>'4월'!F350</f>
        <v>0</v>
      </c>
      <c r="J3343">
        <f>'4월'!G350</f>
        <v>0</v>
      </c>
      <c r="K3343">
        <f>'4월'!H350</f>
        <v>0</v>
      </c>
      <c r="L3343">
        <f>'4월'!I350</f>
        <v>0</v>
      </c>
      <c r="M3343">
        <f>'4월'!J350</f>
        <v>0</v>
      </c>
      <c r="N3343">
        <f>'4월'!K350</f>
        <v>0</v>
      </c>
      <c r="O3343">
        <f>'4월'!L350</f>
        <v>0</v>
      </c>
      <c r="P3343" t="str">
        <f>IF(AND(검색!$C$4&lt;&gt;"",E3343&lt;&gt;"",ISNUMBER(SEARCH(검색!$C$4,E3343)),OR(D3343&lt;&gt;"",F3343&lt;&gt;"",G3343&lt;&gt;"",H3343&lt;&gt;"")),COUNT(P$1:P3342)+1,"")</f>
        <v/>
      </c>
    </row>
    <row r="3344" spans="1:16" x14ac:dyDescent="0.3">
      <c r="A3344">
        <v>3343</v>
      </c>
      <c r="B3344" t="s">
        <v>1408</v>
      </c>
      <c r="C3344">
        <v>351</v>
      </c>
      <c r="D3344">
        <f>'4월'!B351</f>
        <v>0</v>
      </c>
      <c r="E3344">
        <f t="shared" si="52"/>
        <v>0</v>
      </c>
      <c r="F3344">
        <f>'4월'!C351</f>
        <v>0</v>
      </c>
      <c r="G3344">
        <f>'4월'!D351</f>
        <v>0</v>
      </c>
      <c r="H3344">
        <f>'4월'!E351</f>
        <v>0</v>
      </c>
      <c r="I3344">
        <f>'4월'!F351</f>
        <v>0</v>
      </c>
      <c r="J3344">
        <f>'4월'!G351</f>
        <v>0</v>
      </c>
      <c r="K3344">
        <f>'4월'!H351</f>
        <v>0</v>
      </c>
      <c r="L3344">
        <f>'4월'!I351</f>
        <v>0</v>
      </c>
      <c r="M3344">
        <f>'4월'!J351</f>
        <v>0</v>
      </c>
      <c r="N3344">
        <f>'4월'!K351</f>
        <v>0</v>
      </c>
      <c r="O3344">
        <f>'4월'!L351</f>
        <v>0</v>
      </c>
      <c r="P3344" t="str">
        <f>IF(AND(검색!$C$4&lt;&gt;"",E3344&lt;&gt;"",ISNUMBER(SEARCH(검색!$C$4,E3344)),OR(D3344&lt;&gt;"",F3344&lt;&gt;"",G3344&lt;&gt;"",H3344&lt;&gt;"")),COUNT(P$1:P3343)+1,"")</f>
        <v/>
      </c>
    </row>
    <row r="3345" spans="1:16" x14ac:dyDescent="0.3">
      <c r="A3345">
        <v>3344</v>
      </c>
      <c r="B3345" t="s">
        <v>1408</v>
      </c>
      <c r="C3345">
        <v>352</v>
      </c>
      <c r="D3345">
        <f>'4월'!B352</f>
        <v>0</v>
      </c>
      <c r="E3345">
        <f t="shared" si="52"/>
        <v>0</v>
      </c>
      <c r="F3345">
        <f>'4월'!C352</f>
        <v>0</v>
      </c>
      <c r="G3345">
        <f>'4월'!D352</f>
        <v>0</v>
      </c>
      <c r="H3345">
        <f>'4월'!E352</f>
        <v>0</v>
      </c>
      <c r="I3345">
        <f>'4월'!F352</f>
        <v>0</v>
      </c>
      <c r="J3345">
        <f>'4월'!G352</f>
        <v>0</v>
      </c>
      <c r="K3345">
        <f>'4월'!H352</f>
        <v>0</v>
      </c>
      <c r="L3345">
        <f>'4월'!I352</f>
        <v>0</v>
      </c>
      <c r="M3345">
        <f>'4월'!J352</f>
        <v>0</v>
      </c>
      <c r="N3345">
        <f>'4월'!K352</f>
        <v>0</v>
      </c>
      <c r="O3345">
        <f>'4월'!L352</f>
        <v>0</v>
      </c>
      <c r="P3345" t="str">
        <f>IF(AND(검색!$C$4&lt;&gt;"",E3345&lt;&gt;"",ISNUMBER(SEARCH(검색!$C$4,E3345)),OR(D3345&lt;&gt;"",F3345&lt;&gt;"",G3345&lt;&gt;"",H3345&lt;&gt;"")),COUNT(P$1:P3344)+1,"")</f>
        <v/>
      </c>
    </row>
    <row r="3346" spans="1:16" x14ac:dyDescent="0.3">
      <c r="A3346">
        <v>3345</v>
      </c>
      <c r="B3346" t="s">
        <v>1408</v>
      </c>
      <c r="C3346">
        <v>353</v>
      </c>
      <c r="D3346">
        <f>'4월'!B353</f>
        <v>0</v>
      </c>
      <c r="E3346">
        <f t="shared" si="52"/>
        <v>0</v>
      </c>
      <c r="F3346">
        <f>'4월'!C353</f>
        <v>0</v>
      </c>
      <c r="G3346">
        <f>'4월'!D353</f>
        <v>0</v>
      </c>
      <c r="H3346">
        <f>'4월'!E353</f>
        <v>0</v>
      </c>
      <c r="I3346">
        <f>'4월'!F353</f>
        <v>0</v>
      </c>
      <c r="J3346">
        <f>'4월'!G353</f>
        <v>0</v>
      </c>
      <c r="K3346">
        <f>'4월'!H353</f>
        <v>0</v>
      </c>
      <c r="L3346">
        <f>'4월'!I353</f>
        <v>0</v>
      </c>
      <c r="M3346">
        <f>'4월'!J353</f>
        <v>0</v>
      </c>
      <c r="N3346">
        <f>'4월'!K353</f>
        <v>0</v>
      </c>
      <c r="O3346">
        <f>'4월'!L353</f>
        <v>0</v>
      </c>
      <c r="P3346" t="str">
        <f>IF(AND(검색!$C$4&lt;&gt;"",E3346&lt;&gt;"",ISNUMBER(SEARCH(검색!$C$4,E3346)),OR(D3346&lt;&gt;"",F3346&lt;&gt;"",G3346&lt;&gt;"",H3346&lt;&gt;"")),COUNT(P$1:P3345)+1,"")</f>
        <v/>
      </c>
    </row>
    <row r="3347" spans="1:16" x14ac:dyDescent="0.3">
      <c r="A3347">
        <v>3346</v>
      </c>
      <c r="B3347" t="s">
        <v>1408</v>
      </c>
      <c r="C3347">
        <v>354</v>
      </c>
      <c r="D3347">
        <f>'4월'!B354</f>
        <v>0</v>
      </c>
      <c r="E3347">
        <f t="shared" si="52"/>
        <v>0</v>
      </c>
      <c r="F3347">
        <f>'4월'!C354</f>
        <v>0</v>
      </c>
      <c r="G3347">
        <f>'4월'!D354</f>
        <v>0</v>
      </c>
      <c r="H3347">
        <f>'4월'!E354</f>
        <v>0</v>
      </c>
      <c r="I3347">
        <f>'4월'!F354</f>
        <v>0</v>
      </c>
      <c r="J3347">
        <f>'4월'!G354</f>
        <v>0</v>
      </c>
      <c r="K3347">
        <f>'4월'!H354</f>
        <v>0</v>
      </c>
      <c r="L3347">
        <f>'4월'!I354</f>
        <v>0</v>
      </c>
      <c r="M3347">
        <f>'4월'!J354</f>
        <v>0</v>
      </c>
      <c r="N3347">
        <f>'4월'!K354</f>
        <v>0</v>
      </c>
      <c r="O3347">
        <f>'4월'!L354</f>
        <v>0</v>
      </c>
      <c r="P3347" t="str">
        <f>IF(AND(검색!$C$4&lt;&gt;"",E3347&lt;&gt;"",ISNUMBER(SEARCH(검색!$C$4,E3347)),OR(D3347&lt;&gt;"",F3347&lt;&gt;"",G3347&lt;&gt;"",H3347&lt;&gt;"")),COUNT(P$1:P3346)+1,"")</f>
        <v/>
      </c>
    </row>
    <row r="3348" spans="1:16" x14ac:dyDescent="0.3">
      <c r="A3348">
        <v>3347</v>
      </c>
      <c r="B3348" t="s">
        <v>1408</v>
      </c>
      <c r="C3348">
        <v>355</v>
      </c>
      <c r="D3348">
        <f>'4월'!B355</f>
        <v>0</v>
      </c>
      <c r="E3348">
        <f t="shared" si="52"/>
        <v>0</v>
      </c>
      <c r="F3348">
        <f>'4월'!C355</f>
        <v>0</v>
      </c>
      <c r="G3348">
        <f>'4월'!D355</f>
        <v>0</v>
      </c>
      <c r="H3348">
        <f>'4월'!E355</f>
        <v>0</v>
      </c>
      <c r="I3348">
        <f>'4월'!F355</f>
        <v>0</v>
      </c>
      <c r="J3348">
        <f>'4월'!G355</f>
        <v>0</v>
      </c>
      <c r="K3348">
        <f>'4월'!H355</f>
        <v>0</v>
      </c>
      <c r="L3348">
        <f>'4월'!I355</f>
        <v>0</v>
      </c>
      <c r="M3348">
        <f>'4월'!J355</f>
        <v>0</v>
      </c>
      <c r="N3348">
        <f>'4월'!K355</f>
        <v>0</v>
      </c>
      <c r="O3348">
        <f>'4월'!L355</f>
        <v>0</v>
      </c>
      <c r="P3348" t="str">
        <f>IF(AND(검색!$C$4&lt;&gt;"",E3348&lt;&gt;"",ISNUMBER(SEARCH(검색!$C$4,E3348)),OR(D3348&lt;&gt;"",F3348&lt;&gt;"",G3348&lt;&gt;"",H3348&lt;&gt;"")),COUNT(P$1:P3347)+1,"")</f>
        <v/>
      </c>
    </row>
    <row r="3349" spans="1:16" x14ac:dyDescent="0.3">
      <c r="A3349">
        <v>3348</v>
      </c>
      <c r="B3349" t="s">
        <v>1408</v>
      </c>
      <c r="C3349">
        <v>356</v>
      </c>
      <c r="D3349">
        <f>'4월'!B356</f>
        <v>0</v>
      </c>
      <c r="E3349">
        <f t="shared" si="52"/>
        <v>0</v>
      </c>
      <c r="F3349">
        <f>'4월'!C356</f>
        <v>0</v>
      </c>
      <c r="G3349">
        <f>'4월'!D356</f>
        <v>0</v>
      </c>
      <c r="H3349">
        <f>'4월'!E356</f>
        <v>0</v>
      </c>
      <c r="I3349">
        <f>'4월'!F356</f>
        <v>0</v>
      </c>
      <c r="J3349">
        <f>'4월'!G356</f>
        <v>0</v>
      </c>
      <c r="K3349">
        <f>'4월'!H356</f>
        <v>0</v>
      </c>
      <c r="L3349">
        <f>'4월'!I356</f>
        <v>0</v>
      </c>
      <c r="M3349">
        <f>'4월'!J356</f>
        <v>0</v>
      </c>
      <c r="N3349">
        <f>'4월'!K356</f>
        <v>0</v>
      </c>
      <c r="O3349">
        <f>'4월'!L356</f>
        <v>0</v>
      </c>
      <c r="P3349" t="str">
        <f>IF(AND(검색!$C$4&lt;&gt;"",E3349&lt;&gt;"",ISNUMBER(SEARCH(검색!$C$4,E3349)),OR(D3349&lt;&gt;"",F3349&lt;&gt;"",G3349&lt;&gt;"",H3349&lt;&gt;"")),COUNT(P$1:P3348)+1,"")</f>
        <v/>
      </c>
    </row>
    <row r="3350" spans="1:16" x14ac:dyDescent="0.3">
      <c r="A3350">
        <v>3349</v>
      </c>
      <c r="B3350" t="s">
        <v>1408</v>
      </c>
      <c r="C3350">
        <v>357</v>
      </c>
      <c r="D3350">
        <f>'4월'!B357</f>
        <v>0</v>
      </c>
      <c r="E3350">
        <f t="shared" si="52"/>
        <v>0</v>
      </c>
      <c r="F3350">
        <f>'4월'!C357</f>
        <v>0</v>
      </c>
      <c r="G3350">
        <f>'4월'!D357</f>
        <v>0</v>
      </c>
      <c r="H3350">
        <f>'4월'!E357</f>
        <v>0</v>
      </c>
      <c r="I3350">
        <f>'4월'!F357</f>
        <v>0</v>
      </c>
      <c r="J3350">
        <f>'4월'!G357</f>
        <v>0</v>
      </c>
      <c r="K3350">
        <f>'4월'!H357</f>
        <v>0</v>
      </c>
      <c r="L3350">
        <f>'4월'!I357</f>
        <v>0</v>
      </c>
      <c r="M3350">
        <f>'4월'!J357</f>
        <v>0</v>
      </c>
      <c r="N3350">
        <f>'4월'!K357</f>
        <v>0</v>
      </c>
      <c r="O3350">
        <f>'4월'!L357</f>
        <v>0</v>
      </c>
      <c r="P3350" t="str">
        <f>IF(AND(검색!$C$4&lt;&gt;"",E3350&lt;&gt;"",ISNUMBER(SEARCH(검색!$C$4,E3350)),OR(D3350&lt;&gt;"",F3350&lt;&gt;"",G3350&lt;&gt;"",H3350&lt;&gt;"")),COUNT(P$1:P3349)+1,"")</f>
        <v/>
      </c>
    </row>
    <row r="3351" spans="1:16" x14ac:dyDescent="0.3">
      <c r="A3351">
        <v>3350</v>
      </c>
      <c r="B3351" t="s">
        <v>1408</v>
      </c>
      <c r="C3351">
        <v>358</v>
      </c>
      <c r="D3351">
        <f>'4월'!B358</f>
        <v>0</v>
      </c>
      <c r="E3351">
        <f t="shared" si="52"/>
        <v>0</v>
      </c>
      <c r="F3351">
        <f>'4월'!C358</f>
        <v>0</v>
      </c>
      <c r="G3351">
        <f>'4월'!D358</f>
        <v>0</v>
      </c>
      <c r="H3351">
        <f>'4월'!E358</f>
        <v>0</v>
      </c>
      <c r="I3351">
        <f>'4월'!F358</f>
        <v>0</v>
      </c>
      <c r="J3351">
        <f>'4월'!G358</f>
        <v>0</v>
      </c>
      <c r="K3351">
        <f>'4월'!H358</f>
        <v>0</v>
      </c>
      <c r="L3351">
        <f>'4월'!I358</f>
        <v>0</v>
      </c>
      <c r="M3351">
        <f>'4월'!J358</f>
        <v>0</v>
      </c>
      <c r="N3351">
        <f>'4월'!K358</f>
        <v>0</v>
      </c>
      <c r="O3351">
        <f>'4월'!L358</f>
        <v>0</v>
      </c>
      <c r="P3351" t="str">
        <f>IF(AND(검색!$C$4&lt;&gt;"",E3351&lt;&gt;"",ISNUMBER(SEARCH(검색!$C$4,E3351)),OR(D3351&lt;&gt;"",F3351&lt;&gt;"",G3351&lt;&gt;"",H3351&lt;&gt;"")),COUNT(P$1:P3350)+1,"")</f>
        <v/>
      </c>
    </row>
    <row r="3352" spans="1:16" x14ac:dyDescent="0.3">
      <c r="A3352">
        <v>3351</v>
      </c>
      <c r="B3352" t="s">
        <v>1408</v>
      </c>
      <c r="C3352">
        <v>359</v>
      </c>
      <c r="D3352">
        <f>'4월'!B359</f>
        <v>0</v>
      </c>
      <c r="E3352">
        <f t="shared" si="52"/>
        <v>0</v>
      </c>
      <c r="F3352">
        <f>'4월'!C359</f>
        <v>0</v>
      </c>
      <c r="G3352">
        <f>'4월'!D359</f>
        <v>0</v>
      </c>
      <c r="H3352">
        <f>'4월'!E359</f>
        <v>0</v>
      </c>
      <c r="I3352">
        <f>'4월'!F359</f>
        <v>0</v>
      </c>
      <c r="J3352">
        <f>'4월'!G359</f>
        <v>0</v>
      </c>
      <c r="K3352">
        <f>'4월'!H359</f>
        <v>0</v>
      </c>
      <c r="L3352">
        <f>'4월'!I359</f>
        <v>0</v>
      </c>
      <c r="M3352">
        <f>'4월'!J359</f>
        <v>0</v>
      </c>
      <c r="N3352">
        <f>'4월'!K359</f>
        <v>0</v>
      </c>
      <c r="O3352">
        <f>'4월'!L359</f>
        <v>0</v>
      </c>
      <c r="P3352" t="str">
        <f>IF(AND(검색!$C$4&lt;&gt;"",E3352&lt;&gt;"",ISNUMBER(SEARCH(검색!$C$4,E3352)),OR(D3352&lt;&gt;"",F3352&lt;&gt;"",G3352&lt;&gt;"",H3352&lt;&gt;"")),COUNT(P$1:P3351)+1,"")</f>
        <v/>
      </c>
    </row>
    <row r="3353" spans="1:16" x14ac:dyDescent="0.3">
      <c r="A3353">
        <v>3352</v>
      </c>
      <c r="B3353" t="s">
        <v>1408</v>
      </c>
      <c r="C3353">
        <v>360</v>
      </c>
      <c r="D3353">
        <f>'4월'!B360</f>
        <v>0</v>
      </c>
      <c r="E3353">
        <f t="shared" si="52"/>
        <v>0</v>
      </c>
      <c r="F3353">
        <f>'4월'!C360</f>
        <v>0</v>
      </c>
      <c r="G3353">
        <f>'4월'!D360</f>
        <v>0</v>
      </c>
      <c r="H3353">
        <f>'4월'!E360</f>
        <v>0</v>
      </c>
      <c r="I3353">
        <f>'4월'!F360</f>
        <v>0</v>
      </c>
      <c r="J3353">
        <f>'4월'!G360</f>
        <v>0</v>
      </c>
      <c r="K3353">
        <f>'4월'!H360</f>
        <v>0</v>
      </c>
      <c r="L3353">
        <f>'4월'!I360</f>
        <v>0</v>
      </c>
      <c r="M3353">
        <f>'4월'!J360</f>
        <v>0</v>
      </c>
      <c r="N3353">
        <f>'4월'!K360</f>
        <v>0</v>
      </c>
      <c r="O3353">
        <f>'4월'!L360</f>
        <v>0</v>
      </c>
      <c r="P3353" t="str">
        <f>IF(AND(검색!$C$4&lt;&gt;"",E3353&lt;&gt;"",ISNUMBER(SEARCH(검색!$C$4,E3353)),OR(D3353&lt;&gt;"",F3353&lt;&gt;"",G3353&lt;&gt;"",H3353&lt;&gt;"")),COUNT(P$1:P3352)+1,"")</f>
        <v/>
      </c>
    </row>
    <row r="3354" spans="1:16" x14ac:dyDescent="0.3">
      <c r="A3354">
        <v>3353</v>
      </c>
      <c r="B3354" t="s">
        <v>1408</v>
      </c>
      <c r="C3354">
        <v>361</v>
      </c>
      <c r="D3354">
        <f>'4월'!B361</f>
        <v>0</v>
      </c>
      <c r="E3354">
        <f t="shared" si="52"/>
        <v>0</v>
      </c>
      <c r="F3354">
        <f>'4월'!C361</f>
        <v>0</v>
      </c>
      <c r="G3354">
        <f>'4월'!D361</f>
        <v>0</v>
      </c>
      <c r="H3354">
        <f>'4월'!E361</f>
        <v>0</v>
      </c>
      <c r="I3354">
        <f>'4월'!F361</f>
        <v>0</v>
      </c>
      <c r="J3354">
        <f>'4월'!G361</f>
        <v>0</v>
      </c>
      <c r="K3354">
        <f>'4월'!H361</f>
        <v>0</v>
      </c>
      <c r="L3354">
        <f>'4월'!I361</f>
        <v>0</v>
      </c>
      <c r="M3354">
        <f>'4월'!J361</f>
        <v>0</v>
      </c>
      <c r="N3354">
        <f>'4월'!K361</f>
        <v>0</v>
      </c>
      <c r="O3354">
        <f>'4월'!L361</f>
        <v>0</v>
      </c>
      <c r="P3354" t="str">
        <f>IF(AND(검색!$C$4&lt;&gt;"",E3354&lt;&gt;"",ISNUMBER(SEARCH(검색!$C$4,E3354)),OR(D3354&lt;&gt;"",F3354&lt;&gt;"",G3354&lt;&gt;"",H3354&lt;&gt;"")),COUNT(P$1:P3353)+1,"")</f>
        <v/>
      </c>
    </row>
    <row r="3355" spans="1:16" x14ac:dyDescent="0.3">
      <c r="A3355">
        <v>3354</v>
      </c>
      <c r="B3355" t="s">
        <v>1408</v>
      </c>
      <c r="C3355">
        <v>362</v>
      </c>
      <c r="D3355">
        <f>'4월'!B362</f>
        <v>0</v>
      </c>
      <c r="E3355">
        <f t="shared" si="52"/>
        <v>0</v>
      </c>
      <c r="F3355">
        <f>'4월'!C362</f>
        <v>0</v>
      </c>
      <c r="G3355">
        <f>'4월'!D362</f>
        <v>0</v>
      </c>
      <c r="H3355">
        <f>'4월'!E362</f>
        <v>0</v>
      </c>
      <c r="I3355">
        <f>'4월'!F362</f>
        <v>0</v>
      </c>
      <c r="J3355">
        <f>'4월'!G362</f>
        <v>0</v>
      </c>
      <c r="K3355">
        <f>'4월'!H362</f>
        <v>0</v>
      </c>
      <c r="L3355">
        <f>'4월'!I362</f>
        <v>0</v>
      </c>
      <c r="M3355">
        <f>'4월'!J362</f>
        <v>0</v>
      </c>
      <c r="N3355">
        <f>'4월'!K362</f>
        <v>0</v>
      </c>
      <c r="O3355">
        <f>'4월'!L362</f>
        <v>0</v>
      </c>
      <c r="P3355" t="str">
        <f>IF(AND(검색!$C$4&lt;&gt;"",E3355&lt;&gt;"",ISNUMBER(SEARCH(검색!$C$4,E3355)),OR(D3355&lt;&gt;"",F3355&lt;&gt;"",G3355&lt;&gt;"",H3355&lt;&gt;"")),COUNT(P$1:P3354)+1,"")</f>
        <v/>
      </c>
    </row>
    <row r="3356" spans="1:16" x14ac:dyDescent="0.3">
      <c r="A3356">
        <v>3355</v>
      </c>
      <c r="B3356" t="s">
        <v>1408</v>
      </c>
      <c r="C3356">
        <v>363</v>
      </c>
      <c r="D3356">
        <f>'4월'!B363</f>
        <v>0</v>
      </c>
      <c r="E3356">
        <f t="shared" si="52"/>
        <v>0</v>
      </c>
      <c r="F3356">
        <f>'4월'!C363</f>
        <v>0</v>
      </c>
      <c r="G3356">
        <f>'4월'!D363</f>
        <v>0</v>
      </c>
      <c r="H3356">
        <f>'4월'!E363</f>
        <v>0</v>
      </c>
      <c r="I3356">
        <f>'4월'!F363</f>
        <v>0</v>
      </c>
      <c r="J3356">
        <f>'4월'!G363</f>
        <v>0</v>
      </c>
      <c r="K3356">
        <f>'4월'!H363</f>
        <v>0</v>
      </c>
      <c r="L3356">
        <f>'4월'!I363</f>
        <v>0</v>
      </c>
      <c r="M3356">
        <f>'4월'!J363</f>
        <v>0</v>
      </c>
      <c r="N3356">
        <f>'4월'!K363</f>
        <v>0</v>
      </c>
      <c r="O3356">
        <f>'4월'!L363</f>
        <v>0</v>
      </c>
      <c r="P3356" t="str">
        <f>IF(AND(검색!$C$4&lt;&gt;"",E3356&lt;&gt;"",ISNUMBER(SEARCH(검색!$C$4,E3356)),OR(D3356&lt;&gt;"",F3356&lt;&gt;"",G3356&lt;&gt;"",H3356&lt;&gt;"")),COUNT(P$1:P3355)+1,"")</f>
        <v/>
      </c>
    </row>
    <row r="3357" spans="1:16" x14ac:dyDescent="0.3">
      <c r="A3357">
        <v>3356</v>
      </c>
      <c r="B3357" t="s">
        <v>1408</v>
      </c>
      <c r="C3357">
        <v>364</v>
      </c>
      <c r="D3357">
        <f>'4월'!B364</f>
        <v>0</v>
      </c>
      <c r="E3357">
        <f t="shared" si="52"/>
        <v>0</v>
      </c>
      <c r="F3357">
        <f>'4월'!C364</f>
        <v>0</v>
      </c>
      <c r="G3357">
        <f>'4월'!D364</f>
        <v>0</v>
      </c>
      <c r="H3357">
        <f>'4월'!E364</f>
        <v>0</v>
      </c>
      <c r="I3357">
        <f>'4월'!F364</f>
        <v>0</v>
      </c>
      <c r="J3357">
        <f>'4월'!G364</f>
        <v>0</v>
      </c>
      <c r="K3357">
        <f>'4월'!H364</f>
        <v>0</v>
      </c>
      <c r="L3357">
        <f>'4월'!I364</f>
        <v>0</v>
      </c>
      <c r="M3357">
        <f>'4월'!J364</f>
        <v>0</v>
      </c>
      <c r="N3357">
        <f>'4월'!K364</f>
        <v>0</v>
      </c>
      <c r="O3357">
        <f>'4월'!L364</f>
        <v>0</v>
      </c>
      <c r="P3357" t="str">
        <f>IF(AND(검색!$C$4&lt;&gt;"",E3357&lt;&gt;"",ISNUMBER(SEARCH(검색!$C$4,E3357)),OR(D3357&lt;&gt;"",F3357&lt;&gt;"",G3357&lt;&gt;"",H3357&lt;&gt;"")),COUNT(P$1:P3356)+1,"")</f>
        <v/>
      </c>
    </row>
    <row r="3358" spans="1:16" x14ac:dyDescent="0.3">
      <c r="A3358">
        <v>3357</v>
      </c>
      <c r="B3358" t="s">
        <v>1408</v>
      </c>
      <c r="C3358">
        <v>365</v>
      </c>
      <c r="D3358">
        <f>'4월'!B365</f>
        <v>0</v>
      </c>
      <c r="E3358">
        <f t="shared" si="52"/>
        <v>0</v>
      </c>
      <c r="F3358">
        <f>'4월'!C365</f>
        <v>0</v>
      </c>
      <c r="G3358">
        <f>'4월'!D365</f>
        <v>0</v>
      </c>
      <c r="H3358">
        <f>'4월'!E365</f>
        <v>0</v>
      </c>
      <c r="I3358">
        <f>'4월'!F365</f>
        <v>0</v>
      </c>
      <c r="J3358">
        <f>'4월'!G365</f>
        <v>0</v>
      </c>
      <c r="K3358">
        <f>'4월'!H365</f>
        <v>0</v>
      </c>
      <c r="L3358">
        <f>'4월'!I365</f>
        <v>0</v>
      </c>
      <c r="M3358">
        <f>'4월'!J365</f>
        <v>0</v>
      </c>
      <c r="N3358">
        <f>'4월'!K365</f>
        <v>0</v>
      </c>
      <c r="O3358">
        <f>'4월'!L365</f>
        <v>0</v>
      </c>
      <c r="P3358" t="str">
        <f>IF(AND(검색!$C$4&lt;&gt;"",E3358&lt;&gt;"",ISNUMBER(SEARCH(검색!$C$4,E3358)),OR(D3358&lt;&gt;"",F3358&lt;&gt;"",G3358&lt;&gt;"",H3358&lt;&gt;"")),COUNT(P$1:P3357)+1,"")</f>
        <v/>
      </c>
    </row>
    <row r="3359" spans="1:16" x14ac:dyDescent="0.3">
      <c r="A3359">
        <v>3358</v>
      </c>
      <c r="B3359" t="s">
        <v>1408</v>
      </c>
      <c r="C3359">
        <v>366</v>
      </c>
      <c r="D3359">
        <f>'4월'!B366</f>
        <v>0</v>
      </c>
      <c r="E3359">
        <f t="shared" si="52"/>
        <v>0</v>
      </c>
      <c r="F3359">
        <f>'4월'!C366</f>
        <v>0</v>
      </c>
      <c r="G3359">
        <f>'4월'!D366</f>
        <v>0</v>
      </c>
      <c r="H3359">
        <f>'4월'!E366</f>
        <v>0</v>
      </c>
      <c r="I3359">
        <f>'4월'!F366</f>
        <v>0</v>
      </c>
      <c r="J3359">
        <f>'4월'!G366</f>
        <v>0</v>
      </c>
      <c r="K3359">
        <f>'4월'!H366</f>
        <v>0</v>
      </c>
      <c r="L3359">
        <f>'4월'!I366</f>
        <v>0</v>
      </c>
      <c r="M3359">
        <f>'4월'!J366</f>
        <v>0</v>
      </c>
      <c r="N3359">
        <f>'4월'!K366</f>
        <v>0</v>
      </c>
      <c r="O3359">
        <f>'4월'!L366</f>
        <v>0</v>
      </c>
      <c r="P3359" t="str">
        <f>IF(AND(검색!$C$4&lt;&gt;"",E3359&lt;&gt;"",ISNUMBER(SEARCH(검색!$C$4,E3359)),OR(D3359&lt;&gt;"",F3359&lt;&gt;"",G3359&lt;&gt;"",H3359&lt;&gt;"")),COUNT(P$1:P3358)+1,"")</f>
        <v/>
      </c>
    </row>
    <row r="3360" spans="1:16" x14ac:dyDescent="0.3">
      <c r="A3360">
        <v>3359</v>
      </c>
      <c r="B3360" t="s">
        <v>1408</v>
      </c>
      <c r="C3360">
        <v>367</v>
      </c>
      <c r="D3360">
        <f>'4월'!B367</f>
        <v>0</v>
      </c>
      <c r="E3360">
        <f t="shared" si="52"/>
        <v>0</v>
      </c>
      <c r="F3360">
        <f>'4월'!C367</f>
        <v>0</v>
      </c>
      <c r="G3360">
        <f>'4월'!D367</f>
        <v>0</v>
      </c>
      <c r="H3360">
        <f>'4월'!E367</f>
        <v>0</v>
      </c>
      <c r="I3360">
        <f>'4월'!F367</f>
        <v>0</v>
      </c>
      <c r="J3360">
        <f>'4월'!G367</f>
        <v>0</v>
      </c>
      <c r="K3360">
        <f>'4월'!H367</f>
        <v>0</v>
      </c>
      <c r="L3360">
        <f>'4월'!I367</f>
        <v>0</v>
      </c>
      <c r="M3360">
        <f>'4월'!J367</f>
        <v>0</v>
      </c>
      <c r="N3360">
        <f>'4월'!K367</f>
        <v>0</v>
      </c>
      <c r="O3360">
        <f>'4월'!L367</f>
        <v>0</v>
      </c>
      <c r="P3360" t="str">
        <f>IF(AND(검색!$C$4&lt;&gt;"",E3360&lt;&gt;"",ISNUMBER(SEARCH(검색!$C$4,E3360)),OR(D3360&lt;&gt;"",F3360&lt;&gt;"",G3360&lt;&gt;"",H3360&lt;&gt;"")),COUNT(P$1:P3359)+1,"")</f>
        <v/>
      </c>
    </row>
    <row r="3361" spans="1:16" x14ac:dyDescent="0.3">
      <c r="A3361">
        <v>3360</v>
      </c>
      <c r="B3361" t="s">
        <v>1408</v>
      </c>
      <c r="C3361">
        <v>368</v>
      </c>
      <c r="D3361">
        <f>'4월'!B368</f>
        <v>0</v>
      </c>
      <c r="E3361">
        <f t="shared" si="52"/>
        <v>0</v>
      </c>
      <c r="F3361">
        <f>'4월'!C368</f>
        <v>0</v>
      </c>
      <c r="G3361">
        <f>'4월'!D368</f>
        <v>0</v>
      </c>
      <c r="H3361">
        <f>'4월'!E368</f>
        <v>0</v>
      </c>
      <c r="I3361">
        <f>'4월'!F368</f>
        <v>0</v>
      </c>
      <c r="J3361">
        <f>'4월'!G368</f>
        <v>0</v>
      </c>
      <c r="K3361">
        <f>'4월'!H368</f>
        <v>0</v>
      </c>
      <c r="L3361">
        <f>'4월'!I368</f>
        <v>0</v>
      </c>
      <c r="M3361">
        <f>'4월'!J368</f>
        <v>0</v>
      </c>
      <c r="N3361">
        <f>'4월'!K368</f>
        <v>0</v>
      </c>
      <c r="O3361">
        <f>'4월'!L368</f>
        <v>0</v>
      </c>
      <c r="P3361" t="str">
        <f>IF(AND(검색!$C$4&lt;&gt;"",E3361&lt;&gt;"",ISNUMBER(SEARCH(검색!$C$4,E3361)),OR(D3361&lt;&gt;"",F3361&lt;&gt;"",G3361&lt;&gt;"",H3361&lt;&gt;"")),COUNT(P$1:P3360)+1,"")</f>
        <v/>
      </c>
    </row>
    <row r="3362" spans="1:16" x14ac:dyDescent="0.3">
      <c r="A3362">
        <v>3361</v>
      </c>
      <c r="B3362" t="s">
        <v>1408</v>
      </c>
      <c r="C3362">
        <v>369</v>
      </c>
      <c r="D3362">
        <f>'4월'!B369</f>
        <v>0</v>
      </c>
      <c r="E3362">
        <f t="shared" si="52"/>
        <v>0</v>
      </c>
      <c r="F3362">
        <f>'4월'!C369</f>
        <v>0</v>
      </c>
      <c r="G3362">
        <f>'4월'!D369</f>
        <v>0</v>
      </c>
      <c r="H3362">
        <f>'4월'!E369</f>
        <v>0</v>
      </c>
      <c r="I3362">
        <f>'4월'!F369</f>
        <v>0</v>
      </c>
      <c r="J3362">
        <f>'4월'!G369</f>
        <v>0</v>
      </c>
      <c r="K3362">
        <f>'4월'!H369</f>
        <v>0</v>
      </c>
      <c r="L3362">
        <f>'4월'!I369</f>
        <v>0</v>
      </c>
      <c r="M3362">
        <f>'4월'!J369</f>
        <v>0</v>
      </c>
      <c r="N3362">
        <f>'4월'!K369</f>
        <v>0</v>
      </c>
      <c r="O3362">
        <f>'4월'!L369</f>
        <v>0</v>
      </c>
      <c r="P3362" t="str">
        <f>IF(AND(검색!$C$4&lt;&gt;"",E3362&lt;&gt;"",ISNUMBER(SEARCH(검색!$C$4,E3362)),OR(D3362&lt;&gt;"",F3362&lt;&gt;"",G3362&lt;&gt;"",H3362&lt;&gt;"")),COUNT(P$1:P3361)+1,"")</f>
        <v/>
      </c>
    </row>
    <row r="3363" spans="1:16" x14ac:dyDescent="0.3">
      <c r="A3363">
        <v>3362</v>
      </c>
      <c r="B3363" t="s">
        <v>1408</v>
      </c>
      <c r="C3363">
        <v>370</v>
      </c>
      <c r="D3363">
        <f>'4월'!B370</f>
        <v>0</v>
      </c>
      <c r="E3363">
        <f t="shared" si="52"/>
        <v>0</v>
      </c>
      <c r="F3363">
        <f>'4월'!C370</f>
        <v>0</v>
      </c>
      <c r="G3363">
        <f>'4월'!D370</f>
        <v>0</v>
      </c>
      <c r="H3363">
        <f>'4월'!E370</f>
        <v>0</v>
      </c>
      <c r="I3363">
        <f>'4월'!F370</f>
        <v>0</v>
      </c>
      <c r="J3363">
        <f>'4월'!G370</f>
        <v>0</v>
      </c>
      <c r="K3363">
        <f>'4월'!H370</f>
        <v>0</v>
      </c>
      <c r="L3363">
        <f>'4월'!I370</f>
        <v>0</v>
      </c>
      <c r="M3363">
        <f>'4월'!J370</f>
        <v>0</v>
      </c>
      <c r="N3363">
        <f>'4월'!K370</f>
        <v>0</v>
      </c>
      <c r="O3363">
        <f>'4월'!L370</f>
        <v>0</v>
      </c>
      <c r="P3363" t="str">
        <f>IF(AND(검색!$C$4&lt;&gt;"",E3363&lt;&gt;"",ISNUMBER(SEARCH(검색!$C$4,E3363)),OR(D3363&lt;&gt;"",F3363&lt;&gt;"",G3363&lt;&gt;"",H3363&lt;&gt;"")),COUNT(P$1:P3362)+1,"")</f>
        <v/>
      </c>
    </row>
    <row r="3364" spans="1:16" x14ac:dyDescent="0.3">
      <c r="A3364">
        <v>3363</v>
      </c>
      <c r="B3364" t="s">
        <v>1408</v>
      </c>
      <c r="C3364">
        <v>371</v>
      </c>
      <c r="D3364">
        <f>'4월'!B371</f>
        <v>0</v>
      </c>
      <c r="E3364">
        <f t="shared" si="52"/>
        <v>0</v>
      </c>
      <c r="F3364">
        <f>'4월'!C371</f>
        <v>0</v>
      </c>
      <c r="G3364">
        <f>'4월'!D371</f>
        <v>0</v>
      </c>
      <c r="H3364">
        <f>'4월'!E371</f>
        <v>0</v>
      </c>
      <c r="I3364">
        <f>'4월'!F371</f>
        <v>0</v>
      </c>
      <c r="J3364">
        <f>'4월'!G371</f>
        <v>0</v>
      </c>
      <c r="K3364">
        <f>'4월'!H371</f>
        <v>0</v>
      </c>
      <c r="L3364">
        <f>'4월'!I371</f>
        <v>0</v>
      </c>
      <c r="M3364">
        <f>'4월'!J371</f>
        <v>0</v>
      </c>
      <c r="N3364">
        <f>'4월'!K371</f>
        <v>0</v>
      </c>
      <c r="O3364">
        <f>'4월'!L371</f>
        <v>0</v>
      </c>
      <c r="P3364" t="str">
        <f>IF(AND(검색!$C$4&lt;&gt;"",E3364&lt;&gt;"",ISNUMBER(SEARCH(검색!$C$4,E3364)),OR(D3364&lt;&gt;"",F3364&lt;&gt;"",G3364&lt;&gt;"",H3364&lt;&gt;"")),COUNT(P$1:P3363)+1,"")</f>
        <v/>
      </c>
    </row>
    <row r="3365" spans="1:16" x14ac:dyDescent="0.3">
      <c r="A3365">
        <v>3364</v>
      </c>
      <c r="B3365" t="s">
        <v>1408</v>
      </c>
      <c r="C3365">
        <v>372</v>
      </c>
      <c r="D3365">
        <f>'4월'!B372</f>
        <v>0</v>
      </c>
      <c r="E3365">
        <f t="shared" si="52"/>
        <v>0</v>
      </c>
      <c r="F3365">
        <f>'4월'!C372</f>
        <v>0</v>
      </c>
      <c r="G3365">
        <f>'4월'!D372</f>
        <v>0</v>
      </c>
      <c r="H3365">
        <f>'4월'!E372</f>
        <v>0</v>
      </c>
      <c r="I3365">
        <f>'4월'!F372</f>
        <v>0</v>
      </c>
      <c r="J3365">
        <f>'4월'!G372</f>
        <v>0</v>
      </c>
      <c r="K3365">
        <f>'4월'!H372</f>
        <v>0</v>
      </c>
      <c r="L3365">
        <f>'4월'!I372</f>
        <v>0</v>
      </c>
      <c r="M3365">
        <f>'4월'!J372</f>
        <v>0</v>
      </c>
      <c r="N3365">
        <f>'4월'!K372</f>
        <v>0</v>
      </c>
      <c r="O3365">
        <f>'4월'!L372</f>
        <v>0</v>
      </c>
      <c r="P3365" t="str">
        <f>IF(AND(검색!$C$4&lt;&gt;"",E3365&lt;&gt;"",ISNUMBER(SEARCH(검색!$C$4,E3365)),OR(D3365&lt;&gt;"",F3365&lt;&gt;"",G3365&lt;&gt;"",H3365&lt;&gt;"")),COUNT(P$1:P3364)+1,"")</f>
        <v/>
      </c>
    </row>
    <row r="3366" spans="1:16" x14ac:dyDescent="0.3">
      <c r="A3366">
        <v>3365</v>
      </c>
      <c r="B3366" t="s">
        <v>1408</v>
      </c>
      <c r="C3366">
        <v>373</v>
      </c>
      <c r="D3366">
        <f>'4월'!B373</f>
        <v>0</v>
      </c>
      <c r="E3366">
        <f t="shared" si="52"/>
        <v>0</v>
      </c>
      <c r="F3366">
        <f>'4월'!C373</f>
        <v>0</v>
      </c>
      <c r="G3366">
        <f>'4월'!D373</f>
        <v>0</v>
      </c>
      <c r="H3366">
        <f>'4월'!E373</f>
        <v>0</v>
      </c>
      <c r="I3366">
        <f>'4월'!F373</f>
        <v>0</v>
      </c>
      <c r="J3366">
        <f>'4월'!G373</f>
        <v>0</v>
      </c>
      <c r="K3366">
        <f>'4월'!H373</f>
        <v>0</v>
      </c>
      <c r="L3366">
        <f>'4월'!I373</f>
        <v>0</v>
      </c>
      <c r="M3366">
        <f>'4월'!J373</f>
        <v>0</v>
      </c>
      <c r="N3366">
        <f>'4월'!K373</f>
        <v>0</v>
      </c>
      <c r="O3366">
        <f>'4월'!L373</f>
        <v>0</v>
      </c>
      <c r="P3366" t="str">
        <f>IF(AND(검색!$C$4&lt;&gt;"",E3366&lt;&gt;"",ISNUMBER(SEARCH(검색!$C$4,E3366)),OR(D3366&lt;&gt;"",F3366&lt;&gt;"",G3366&lt;&gt;"",H3366&lt;&gt;"")),COUNT(P$1:P3365)+1,"")</f>
        <v/>
      </c>
    </row>
    <row r="3367" spans="1:16" x14ac:dyDescent="0.3">
      <c r="A3367">
        <v>3366</v>
      </c>
      <c r="B3367" t="s">
        <v>1408</v>
      </c>
      <c r="C3367">
        <v>374</v>
      </c>
      <c r="D3367">
        <f>'4월'!B374</f>
        <v>0</v>
      </c>
      <c r="E3367">
        <f t="shared" si="52"/>
        <v>0</v>
      </c>
      <c r="F3367">
        <f>'4월'!C374</f>
        <v>0</v>
      </c>
      <c r="G3367">
        <f>'4월'!D374</f>
        <v>0</v>
      </c>
      <c r="H3367">
        <f>'4월'!E374</f>
        <v>0</v>
      </c>
      <c r="I3367">
        <f>'4월'!F374</f>
        <v>0</v>
      </c>
      <c r="J3367">
        <f>'4월'!G374</f>
        <v>0</v>
      </c>
      <c r="K3367">
        <f>'4월'!H374</f>
        <v>0</v>
      </c>
      <c r="L3367">
        <f>'4월'!I374</f>
        <v>0</v>
      </c>
      <c r="M3367">
        <f>'4월'!J374</f>
        <v>0</v>
      </c>
      <c r="N3367">
        <f>'4월'!K374</f>
        <v>0</v>
      </c>
      <c r="O3367">
        <f>'4월'!L374</f>
        <v>0</v>
      </c>
      <c r="P3367" t="str">
        <f>IF(AND(검색!$C$4&lt;&gt;"",E3367&lt;&gt;"",ISNUMBER(SEARCH(검색!$C$4,E3367)),OR(D3367&lt;&gt;"",F3367&lt;&gt;"",G3367&lt;&gt;"",H3367&lt;&gt;"")),COUNT(P$1:P3366)+1,"")</f>
        <v/>
      </c>
    </row>
    <row r="3368" spans="1:16" x14ac:dyDescent="0.3">
      <c r="A3368">
        <v>3367</v>
      </c>
      <c r="B3368" t="s">
        <v>1408</v>
      </c>
      <c r="C3368">
        <v>375</v>
      </c>
      <c r="D3368">
        <f>'4월'!B375</f>
        <v>0</v>
      </c>
      <c r="E3368">
        <f t="shared" si="52"/>
        <v>0</v>
      </c>
      <c r="F3368">
        <f>'4월'!C375</f>
        <v>0</v>
      </c>
      <c r="G3368">
        <f>'4월'!D375</f>
        <v>0</v>
      </c>
      <c r="H3368">
        <f>'4월'!E375</f>
        <v>0</v>
      </c>
      <c r="I3368">
        <f>'4월'!F375</f>
        <v>0</v>
      </c>
      <c r="J3368">
        <f>'4월'!G375</f>
        <v>0</v>
      </c>
      <c r="K3368">
        <f>'4월'!H375</f>
        <v>0</v>
      </c>
      <c r="L3368">
        <f>'4월'!I375</f>
        <v>0</v>
      </c>
      <c r="M3368">
        <f>'4월'!J375</f>
        <v>0</v>
      </c>
      <c r="N3368">
        <f>'4월'!K375</f>
        <v>0</v>
      </c>
      <c r="O3368">
        <f>'4월'!L375</f>
        <v>0</v>
      </c>
      <c r="P3368" t="str">
        <f>IF(AND(검색!$C$4&lt;&gt;"",E3368&lt;&gt;"",ISNUMBER(SEARCH(검색!$C$4,E3368)),OR(D3368&lt;&gt;"",F3368&lt;&gt;"",G3368&lt;&gt;"",H3368&lt;&gt;"")),COUNT(P$1:P3367)+1,"")</f>
        <v/>
      </c>
    </row>
    <row r="3369" spans="1:16" x14ac:dyDescent="0.3">
      <c r="A3369">
        <v>3368</v>
      </c>
      <c r="B3369" t="s">
        <v>1408</v>
      </c>
      <c r="C3369">
        <v>376</v>
      </c>
      <c r="D3369">
        <f>'4월'!B376</f>
        <v>0</v>
      </c>
      <c r="E3369">
        <f t="shared" si="52"/>
        <v>0</v>
      </c>
      <c r="F3369">
        <f>'4월'!C376</f>
        <v>0</v>
      </c>
      <c r="G3369">
        <f>'4월'!D376</f>
        <v>0</v>
      </c>
      <c r="H3369">
        <f>'4월'!E376</f>
        <v>0</v>
      </c>
      <c r="I3369">
        <f>'4월'!F376</f>
        <v>0</v>
      </c>
      <c r="J3369">
        <f>'4월'!G376</f>
        <v>0</v>
      </c>
      <c r="K3369">
        <f>'4월'!H376</f>
        <v>0</v>
      </c>
      <c r="L3369">
        <f>'4월'!I376</f>
        <v>0</v>
      </c>
      <c r="M3369">
        <f>'4월'!J376</f>
        <v>0</v>
      </c>
      <c r="N3369">
        <f>'4월'!K376</f>
        <v>0</v>
      </c>
      <c r="O3369">
        <f>'4월'!L376</f>
        <v>0</v>
      </c>
      <c r="P3369" t="str">
        <f>IF(AND(검색!$C$4&lt;&gt;"",E3369&lt;&gt;"",ISNUMBER(SEARCH(검색!$C$4,E3369)),OR(D3369&lt;&gt;"",F3369&lt;&gt;"",G3369&lt;&gt;"",H3369&lt;&gt;"")),COUNT(P$1:P3368)+1,"")</f>
        <v/>
      </c>
    </row>
    <row r="3370" spans="1:16" x14ac:dyDescent="0.3">
      <c r="A3370">
        <v>3369</v>
      </c>
      <c r="B3370" t="s">
        <v>1408</v>
      </c>
      <c r="C3370">
        <v>377</v>
      </c>
      <c r="D3370">
        <f>'4월'!B377</f>
        <v>0</v>
      </c>
      <c r="E3370">
        <f t="shared" si="52"/>
        <v>0</v>
      </c>
      <c r="F3370">
        <f>'4월'!C377</f>
        <v>0</v>
      </c>
      <c r="G3370">
        <f>'4월'!D377</f>
        <v>0</v>
      </c>
      <c r="H3370">
        <f>'4월'!E377</f>
        <v>0</v>
      </c>
      <c r="I3370">
        <f>'4월'!F377</f>
        <v>0</v>
      </c>
      <c r="J3370">
        <f>'4월'!G377</f>
        <v>0</v>
      </c>
      <c r="K3370">
        <f>'4월'!H377</f>
        <v>0</v>
      </c>
      <c r="L3370">
        <f>'4월'!I377</f>
        <v>0</v>
      </c>
      <c r="M3370">
        <f>'4월'!J377</f>
        <v>0</v>
      </c>
      <c r="N3370">
        <f>'4월'!K377</f>
        <v>0</v>
      </c>
      <c r="O3370">
        <f>'4월'!L377</f>
        <v>0</v>
      </c>
      <c r="P3370" t="str">
        <f>IF(AND(검색!$C$4&lt;&gt;"",E3370&lt;&gt;"",ISNUMBER(SEARCH(검색!$C$4,E3370)),OR(D3370&lt;&gt;"",F3370&lt;&gt;"",G3370&lt;&gt;"",H3370&lt;&gt;"")),COUNT(P$1:P3369)+1,"")</f>
        <v/>
      </c>
    </row>
    <row r="3371" spans="1:16" x14ac:dyDescent="0.3">
      <c r="A3371">
        <v>3370</v>
      </c>
      <c r="B3371" t="s">
        <v>1408</v>
      </c>
      <c r="C3371">
        <v>378</v>
      </c>
      <c r="D3371">
        <f>'4월'!B378</f>
        <v>0</v>
      </c>
      <c r="E3371">
        <f t="shared" si="52"/>
        <v>0</v>
      </c>
      <c r="F3371">
        <f>'4월'!C378</f>
        <v>0</v>
      </c>
      <c r="G3371">
        <f>'4월'!D378</f>
        <v>0</v>
      </c>
      <c r="H3371">
        <f>'4월'!E378</f>
        <v>0</v>
      </c>
      <c r="I3371">
        <f>'4월'!F378</f>
        <v>0</v>
      </c>
      <c r="J3371">
        <f>'4월'!G378</f>
        <v>0</v>
      </c>
      <c r="K3371">
        <f>'4월'!H378</f>
        <v>0</v>
      </c>
      <c r="L3371">
        <f>'4월'!I378</f>
        <v>0</v>
      </c>
      <c r="M3371">
        <f>'4월'!J378</f>
        <v>0</v>
      </c>
      <c r="N3371">
        <f>'4월'!K378</f>
        <v>0</v>
      </c>
      <c r="O3371">
        <f>'4월'!L378</f>
        <v>0</v>
      </c>
      <c r="P3371" t="str">
        <f>IF(AND(검색!$C$4&lt;&gt;"",E3371&lt;&gt;"",ISNUMBER(SEARCH(검색!$C$4,E3371)),OR(D3371&lt;&gt;"",F3371&lt;&gt;"",G3371&lt;&gt;"",H3371&lt;&gt;"")),COUNT(P$1:P3370)+1,"")</f>
        <v/>
      </c>
    </row>
    <row r="3372" spans="1:16" x14ac:dyDescent="0.3">
      <c r="A3372">
        <v>3371</v>
      </c>
      <c r="B3372" t="s">
        <v>1408</v>
      </c>
      <c r="C3372">
        <v>379</v>
      </c>
      <c r="D3372">
        <f>'4월'!B379</f>
        <v>0</v>
      </c>
      <c r="E3372">
        <f t="shared" si="52"/>
        <v>0</v>
      </c>
      <c r="F3372">
        <f>'4월'!C379</f>
        <v>0</v>
      </c>
      <c r="G3372">
        <f>'4월'!D379</f>
        <v>0</v>
      </c>
      <c r="H3372">
        <f>'4월'!E379</f>
        <v>0</v>
      </c>
      <c r="I3372">
        <f>'4월'!F379</f>
        <v>0</v>
      </c>
      <c r="J3372">
        <f>'4월'!G379</f>
        <v>0</v>
      </c>
      <c r="K3372">
        <f>'4월'!H379</f>
        <v>0</v>
      </c>
      <c r="L3372">
        <f>'4월'!I379</f>
        <v>0</v>
      </c>
      <c r="M3372">
        <f>'4월'!J379</f>
        <v>0</v>
      </c>
      <c r="N3372">
        <f>'4월'!K379</f>
        <v>0</v>
      </c>
      <c r="O3372">
        <f>'4월'!L379</f>
        <v>0</v>
      </c>
      <c r="P3372" t="str">
        <f>IF(AND(검색!$C$4&lt;&gt;"",E3372&lt;&gt;"",ISNUMBER(SEARCH(검색!$C$4,E3372)),OR(D3372&lt;&gt;"",F3372&lt;&gt;"",G3372&lt;&gt;"",H3372&lt;&gt;"")),COUNT(P$1:P3371)+1,"")</f>
        <v/>
      </c>
    </row>
    <row r="3373" spans="1:16" x14ac:dyDescent="0.3">
      <c r="A3373">
        <v>3372</v>
      </c>
      <c r="B3373" t="s">
        <v>1408</v>
      </c>
      <c r="C3373">
        <v>380</v>
      </c>
      <c r="D3373">
        <f>'4월'!B380</f>
        <v>0</v>
      </c>
      <c r="E3373">
        <f t="shared" si="52"/>
        <v>0</v>
      </c>
      <c r="F3373">
        <f>'4월'!C380</f>
        <v>0</v>
      </c>
      <c r="G3373">
        <f>'4월'!D380</f>
        <v>0</v>
      </c>
      <c r="H3373">
        <f>'4월'!E380</f>
        <v>0</v>
      </c>
      <c r="I3373">
        <f>'4월'!F380</f>
        <v>0</v>
      </c>
      <c r="J3373">
        <f>'4월'!G380</f>
        <v>0</v>
      </c>
      <c r="K3373">
        <f>'4월'!H380</f>
        <v>0</v>
      </c>
      <c r="L3373">
        <f>'4월'!I380</f>
        <v>0</v>
      </c>
      <c r="M3373">
        <f>'4월'!J380</f>
        <v>0</v>
      </c>
      <c r="N3373">
        <f>'4월'!K380</f>
        <v>0</v>
      </c>
      <c r="O3373">
        <f>'4월'!L380</f>
        <v>0</v>
      </c>
      <c r="P3373" t="str">
        <f>IF(AND(검색!$C$4&lt;&gt;"",E3373&lt;&gt;"",ISNUMBER(SEARCH(검색!$C$4,E3373)),OR(D3373&lt;&gt;"",F3373&lt;&gt;"",G3373&lt;&gt;"",H3373&lt;&gt;"")),COUNT(P$1:P3372)+1,"")</f>
        <v/>
      </c>
    </row>
    <row r="3374" spans="1:16" x14ac:dyDescent="0.3">
      <c r="A3374">
        <v>3373</v>
      </c>
      <c r="B3374" t="s">
        <v>1408</v>
      </c>
      <c r="C3374">
        <v>381</v>
      </c>
      <c r="D3374">
        <f>'4월'!B381</f>
        <v>0</v>
      </c>
      <c r="E3374">
        <f t="shared" si="52"/>
        <v>0</v>
      </c>
      <c r="F3374">
        <f>'4월'!C381</f>
        <v>0</v>
      </c>
      <c r="G3374">
        <f>'4월'!D381</f>
        <v>0</v>
      </c>
      <c r="H3374">
        <f>'4월'!E381</f>
        <v>0</v>
      </c>
      <c r="I3374">
        <f>'4월'!F381</f>
        <v>0</v>
      </c>
      <c r="J3374">
        <f>'4월'!G381</f>
        <v>0</v>
      </c>
      <c r="K3374">
        <f>'4월'!H381</f>
        <v>0</v>
      </c>
      <c r="L3374">
        <f>'4월'!I381</f>
        <v>0</v>
      </c>
      <c r="M3374">
        <f>'4월'!J381</f>
        <v>0</v>
      </c>
      <c r="N3374">
        <f>'4월'!K381</f>
        <v>0</v>
      </c>
      <c r="O3374">
        <f>'4월'!L381</f>
        <v>0</v>
      </c>
      <c r="P3374" t="str">
        <f>IF(AND(검색!$C$4&lt;&gt;"",E3374&lt;&gt;"",ISNUMBER(SEARCH(검색!$C$4,E3374)),OR(D3374&lt;&gt;"",F3374&lt;&gt;"",G3374&lt;&gt;"",H3374&lt;&gt;"")),COUNT(P$1:P3373)+1,"")</f>
        <v/>
      </c>
    </row>
    <row r="3375" spans="1:16" x14ac:dyDescent="0.3">
      <c r="A3375">
        <v>3374</v>
      </c>
      <c r="B3375" t="s">
        <v>1408</v>
      </c>
      <c r="C3375">
        <v>382</v>
      </c>
      <c r="D3375">
        <f>'4월'!B382</f>
        <v>0</v>
      </c>
      <c r="E3375">
        <f t="shared" si="52"/>
        <v>0</v>
      </c>
      <c r="F3375">
        <f>'4월'!C382</f>
        <v>0</v>
      </c>
      <c r="G3375">
        <f>'4월'!D382</f>
        <v>0</v>
      </c>
      <c r="H3375">
        <f>'4월'!E382</f>
        <v>0</v>
      </c>
      <c r="I3375">
        <f>'4월'!F382</f>
        <v>0</v>
      </c>
      <c r="J3375">
        <f>'4월'!G382</f>
        <v>0</v>
      </c>
      <c r="K3375">
        <f>'4월'!H382</f>
        <v>0</v>
      </c>
      <c r="L3375">
        <f>'4월'!I382</f>
        <v>0</v>
      </c>
      <c r="M3375">
        <f>'4월'!J382</f>
        <v>0</v>
      </c>
      <c r="N3375">
        <f>'4월'!K382</f>
        <v>0</v>
      </c>
      <c r="O3375">
        <f>'4월'!L382</f>
        <v>0</v>
      </c>
      <c r="P3375" t="str">
        <f>IF(AND(검색!$C$4&lt;&gt;"",E3375&lt;&gt;"",ISNUMBER(SEARCH(검색!$C$4,E3375)),OR(D3375&lt;&gt;"",F3375&lt;&gt;"",G3375&lt;&gt;"",H3375&lt;&gt;"")),COUNT(P$1:P3374)+1,"")</f>
        <v/>
      </c>
    </row>
    <row r="3376" spans="1:16" x14ac:dyDescent="0.3">
      <c r="A3376">
        <v>3375</v>
      </c>
      <c r="B3376" t="s">
        <v>1408</v>
      </c>
      <c r="C3376">
        <v>383</v>
      </c>
      <c r="D3376">
        <f>'4월'!B383</f>
        <v>0</v>
      </c>
      <c r="E3376">
        <f t="shared" si="52"/>
        <v>0</v>
      </c>
      <c r="F3376">
        <f>'4월'!C383</f>
        <v>0</v>
      </c>
      <c r="G3376">
        <f>'4월'!D383</f>
        <v>0</v>
      </c>
      <c r="H3376">
        <f>'4월'!E383</f>
        <v>0</v>
      </c>
      <c r="I3376">
        <f>'4월'!F383</f>
        <v>0</v>
      </c>
      <c r="J3376">
        <f>'4월'!G383</f>
        <v>0</v>
      </c>
      <c r="K3376">
        <f>'4월'!H383</f>
        <v>0</v>
      </c>
      <c r="L3376">
        <f>'4월'!I383</f>
        <v>0</v>
      </c>
      <c r="M3376">
        <f>'4월'!J383</f>
        <v>0</v>
      </c>
      <c r="N3376">
        <f>'4월'!K383</f>
        <v>0</v>
      </c>
      <c r="O3376">
        <f>'4월'!L383</f>
        <v>0</v>
      </c>
      <c r="P3376" t="str">
        <f>IF(AND(검색!$C$4&lt;&gt;"",E3376&lt;&gt;"",ISNUMBER(SEARCH(검색!$C$4,E3376)),OR(D3376&lt;&gt;"",F3376&lt;&gt;"",G3376&lt;&gt;"",H3376&lt;&gt;"")),COUNT(P$1:P3375)+1,"")</f>
        <v/>
      </c>
    </row>
    <row r="3377" spans="1:16" x14ac:dyDescent="0.3">
      <c r="A3377">
        <v>3376</v>
      </c>
      <c r="B3377" t="s">
        <v>1408</v>
      </c>
      <c r="C3377">
        <v>384</v>
      </c>
      <c r="D3377">
        <f>'4월'!B384</f>
        <v>0</v>
      </c>
      <c r="E3377">
        <f t="shared" si="52"/>
        <v>0</v>
      </c>
      <c r="F3377">
        <f>'4월'!C384</f>
        <v>0</v>
      </c>
      <c r="G3377">
        <f>'4월'!D384</f>
        <v>0</v>
      </c>
      <c r="H3377">
        <f>'4월'!E384</f>
        <v>0</v>
      </c>
      <c r="I3377">
        <f>'4월'!F384</f>
        <v>0</v>
      </c>
      <c r="J3377">
        <f>'4월'!G384</f>
        <v>0</v>
      </c>
      <c r="K3377">
        <f>'4월'!H384</f>
        <v>0</v>
      </c>
      <c r="L3377">
        <f>'4월'!I384</f>
        <v>0</v>
      </c>
      <c r="M3377">
        <f>'4월'!J384</f>
        <v>0</v>
      </c>
      <c r="N3377">
        <f>'4월'!K384</f>
        <v>0</v>
      </c>
      <c r="O3377">
        <f>'4월'!L384</f>
        <v>0</v>
      </c>
      <c r="P3377" t="str">
        <f>IF(AND(검색!$C$4&lt;&gt;"",E3377&lt;&gt;"",ISNUMBER(SEARCH(검색!$C$4,E3377)),OR(D3377&lt;&gt;"",F3377&lt;&gt;"",G3377&lt;&gt;"",H3377&lt;&gt;"")),COUNT(P$1:P3376)+1,"")</f>
        <v/>
      </c>
    </row>
    <row r="3378" spans="1:16" x14ac:dyDescent="0.3">
      <c r="A3378">
        <v>3377</v>
      </c>
      <c r="B3378" t="s">
        <v>1408</v>
      </c>
      <c r="C3378">
        <v>385</v>
      </c>
      <c r="D3378">
        <f>'4월'!B385</f>
        <v>0</v>
      </c>
      <c r="E3378">
        <f t="shared" si="52"/>
        <v>0</v>
      </c>
      <c r="F3378">
        <f>'4월'!C385</f>
        <v>0</v>
      </c>
      <c r="G3378">
        <f>'4월'!D385</f>
        <v>0</v>
      </c>
      <c r="H3378">
        <f>'4월'!E385</f>
        <v>0</v>
      </c>
      <c r="I3378">
        <f>'4월'!F385</f>
        <v>0</v>
      </c>
      <c r="J3378">
        <f>'4월'!G385</f>
        <v>0</v>
      </c>
      <c r="K3378">
        <f>'4월'!H385</f>
        <v>0</v>
      </c>
      <c r="L3378">
        <f>'4월'!I385</f>
        <v>0</v>
      </c>
      <c r="M3378">
        <f>'4월'!J385</f>
        <v>0</v>
      </c>
      <c r="N3378">
        <f>'4월'!K385</f>
        <v>0</v>
      </c>
      <c r="O3378">
        <f>'4월'!L385</f>
        <v>0</v>
      </c>
      <c r="P3378" t="str">
        <f>IF(AND(검색!$C$4&lt;&gt;"",E3378&lt;&gt;"",ISNUMBER(SEARCH(검색!$C$4,E3378)),OR(D3378&lt;&gt;"",F3378&lt;&gt;"",G3378&lt;&gt;"",H3378&lt;&gt;"")),COUNT(P$1:P3377)+1,"")</f>
        <v/>
      </c>
    </row>
    <row r="3379" spans="1:16" x14ac:dyDescent="0.3">
      <c r="A3379">
        <v>3378</v>
      </c>
      <c r="B3379" t="s">
        <v>1408</v>
      </c>
      <c r="C3379">
        <v>386</v>
      </c>
      <c r="D3379">
        <f>'4월'!B386</f>
        <v>0</v>
      </c>
      <c r="E3379">
        <f t="shared" si="52"/>
        <v>0</v>
      </c>
      <c r="F3379">
        <f>'4월'!C386</f>
        <v>0</v>
      </c>
      <c r="G3379">
        <f>'4월'!D386</f>
        <v>0</v>
      </c>
      <c r="H3379">
        <f>'4월'!E386</f>
        <v>0</v>
      </c>
      <c r="I3379">
        <f>'4월'!F386</f>
        <v>0</v>
      </c>
      <c r="J3379">
        <f>'4월'!G386</f>
        <v>0</v>
      </c>
      <c r="K3379">
        <f>'4월'!H386</f>
        <v>0</v>
      </c>
      <c r="L3379">
        <f>'4월'!I386</f>
        <v>0</v>
      </c>
      <c r="M3379">
        <f>'4월'!J386</f>
        <v>0</v>
      </c>
      <c r="N3379">
        <f>'4월'!K386</f>
        <v>0</v>
      </c>
      <c r="O3379">
        <f>'4월'!L386</f>
        <v>0</v>
      </c>
      <c r="P3379" t="str">
        <f>IF(AND(검색!$C$4&lt;&gt;"",E3379&lt;&gt;"",ISNUMBER(SEARCH(검색!$C$4,E3379)),OR(D3379&lt;&gt;"",F3379&lt;&gt;"",G3379&lt;&gt;"",H3379&lt;&gt;"")),COUNT(P$1:P3378)+1,"")</f>
        <v/>
      </c>
    </row>
    <row r="3380" spans="1:16" x14ac:dyDescent="0.3">
      <c r="A3380">
        <v>3379</v>
      </c>
      <c r="B3380" t="s">
        <v>1408</v>
      </c>
      <c r="C3380">
        <v>387</v>
      </c>
      <c r="D3380">
        <f>'4월'!B387</f>
        <v>0</v>
      </c>
      <c r="E3380">
        <f t="shared" si="52"/>
        <v>0</v>
      </c>
      <c r="F3380">
        <f>'4월'!C387</f>
        <v>0</v>
      </c>
      <c r="G3380">
        <f>'4월'!D387</f>
        <v>0</v>
      </c>
      <c r="H3380">
        <f>'4월'!E387</f>
        <v>0</v>
      </c>
      <c r="I3380">
        <f>'4월'!F387</f>
        <v>0</v>
      </c>
      <c r="J3380">
        <f>'4월'!G387</f>
        <v>0</v>
      </c>
      <c r="K3380">
        <f>'4월'!H387</f>
        <v>0</v>
      </c>
      <c r="L3380">
        <f>'4월'!I387</f>
        <v>0</v>
      </c>
      <c r="M3380">
        <f>'4월'!J387</f>
        <v>0</v>
      </c>
      <c r="N3380">
        <f>'4월'!K387</f>
        <v>0</v>
      </c>
      <c r="O3380">
        <f>'4월'!L387</f>
        <v>0</v>
      </c>
      <c r="P3380" t="str">
        <f>IF(AND(검색!$C$4&lt;&gt;"",E3380&lt;&gt;"",ISNUMBER(SEARCH(검색!$C$4,E3380)),OR(D3380&lt;&gt;"",F3380&lt;&gt;"",G3380&lt;&gt;"",H3380&lt;&gt;"")),COUNT(P$1:P3379)+1,"")</f>
        <v/>
      </c>
    </row>
    <row r="3381" spans="1:16" x14ac:dyDescent="0.3">
      <c r="A3381">
        <v>3380</v>
      </c>
      <c r="B3381" t="s">
        <v>1408</v>
      </c>
      <c r="C3381">
        <v>388</v>
      </c>
      <c r="D3381">
        <f>'4월'!B388</f>
        <v>0</v>
      </c>
      <c r="E3381">
        <f t="shared" si="52"/>
        <v>0</v>
      </c>
      <c r="F3381">
        <f>'4월'!C388</f>
        <v>0</v>
      </c>
      <c r="G3381">
        <f>'4월'!D388</f>
        <v>0</v>
      </c>
      <c r="H3381">
        <f>'4월'!E388</f>
        <v>0</v>
      </c>
      <c r="I3381">
        <f>'4월'!F388</f>
        <v>0</v>
      </c>
      <c r="J3381">
        <f>'4월'!G388</f>
        <v>0</v>
      </c>
      <c r="K3381">
        <f>'4월'!H388</f>
        <v>0</v>
      </c>
      <c r="L3381">
        <f>'4월'!I388</f>
        <v>0</v>
      </c>
      <c r="M3381">
        <f>'4월'!J388</f>
        <v>0</v>
      </c>
      <c r="N3381">
        <f>'4월'!K388</f>
        <v>0</v>
      </c>
      <c r="O3381">
        <f>'4월'!L388</f>
        <v>0</v>
      </c>
      <c r="P3381" t="str">
        <f>IF(AND(검색!$C$4&lt;&gt;"",E3381&lt;&gt;"",ISNUMBER(SEARCH(검색!$C$4,E3381)),OR(D3381&lt;&gt;"",F3381&lt;&gt;"",G3381&lt;&gt;"",H3381&lt;&gt;"")),COUNT(P$1:P3380)+1,"")</f>
        <v/>
      </c>
    </row>
    <row r="3382" spans="1:16" x14ac:dyDescent="0.3">
      <c r="A3382">
        <v>3381</v>
      </c>
      <c r="B3382" t="s">
        <v>1408</v>
      </c>
      <c r="C3382">
        <v>389</v>
      </c>
      <c r="D3382">
        <f>'4월'!B389</f>
        <v>0</v>
      </c>
      <c r="E3382">
        <f t="shared" si="52"/>
        <v>0</v>
      </c>
      <c r="F3382">
        <f>'4월'!C389</f>
        <v>0</v>
      </c>
      <c r="G3382">
        <f>'4월'!D389</f>
        <v>0</v>
      </c>
      <c r="H3382">
        <f>'4월'!E389</f>
        <v>0</v>
      </c>
      <c r="I3382">
        <f>'4월'!F389</f>
        <v>0</v>
      </c>
      <c r="J3382">
        <f>'4월'!G389</f>
        <v>0</v>
      </c>
      <c r="K3382">
        <f>'4월'!H389</f>
        <v>0</v>
      </c>
      <c r="L3382">
        <f>'4월'!I389</f>
        <v>0</v>
      </c>
      <c r="M3382">
        <f>'4월'!J389</f>
        <v>0</v>
      </c>
      <c r="N3382">
        <f>'4월'!K389</f>
        <v>0</v>
      </c>
      <c r="O3382">
        <f>'4월'!L389</f>
        <v>0</v>
      </c>
      <c r="P3382" t="str">
        <f>IF(AND(검색!$C$4&lt;&gt;"",E3382&lt;&gt;"",ISNUMBER(SEARCH(검색!$C$4,E3382)),OR(D3382&lt;&gt;"",F3382&lt;&gt;"",G3382&lt;&gt;"",H3382&lt;&gt;"")),COUNT(P$1:P3381)+1,"")</f>
        <v/>
      </c>
    </row>
    <row r="3383" spans="1:16" x14ac:dyDescent="0.3">
      <c r="A3383">
        <v>3382</v>
      </c>
      <c r="B3383" t="s">
        <v>1408</v>
      </c>
      <c r="C3383">
        <v>390</v>
      </c>
      <c r="D3383">
        <f>'4월'!B390</f>
        <v>0</v>
      </c>
      <c r="E3383">
        <f t="shared" si="52"/>
        <v>0</v>
      </c>
      <c r="F3383">
        <f>'4월'!C390</f>
        <v>0</v>
      </c>
      <c r="G3383">
        <f>'4월'!D390</f>
        <v>0</v>
      </c>
      <c r="H3383">
        <f>'4월'!E390</f>
        <v>0</v>
      </c>
      <c r="I3383">
        <f>'4월'!F390</f>
        <v>0</v>
      </c>
      <c r="J3383">
        <f>'4월'!G390</f>
        <v>0</v>
      </c>
      <c r="K3383">
        <f>'4월'!H390</f>
        <v>0</v>
      </c>
      <c r="L3383">
        <f>'4월'!I390</f>
        <v>0</v>
      </c>
      <c r="M3383">
        <f>'4월'!J390</f>
        <v>0</v>
      </c>
      <c r="N3383">
        <f>'4월'!K390</f>
        <v>0</v>
      </c>
      <c r="O3383">
        <f>'4월'!L390</f>
        <v>0</v>
      </c>
      <c r="P3383" t="str">
        <f>IF(AND(검색!$C$4&lt;&gt;"",E3383&lt;&gt;"",ISNUMBER(SEARCH(검색!$C$4,E3383)),OR(D3383&lt;&gt;"",F3383&lt;&gt;"",G3383&lt;&gt;"",H3383&lt;&gt;"")),COUNT(P$1:P3382)+1,"")</f>
        <v/>
      </c>
    </row>
    <row r="3384" spans="1:16" x14ac:dyDescent="0.3">
      <c r="A3384">
        <v>3383</v>
      </c>
      <c r="B3384" t="s">
        <v>1408</v>
      </c>
      <c r="C3384">
        <v>391</v>
      </c>
      <c r="D3384">
        <f>'4월'!B391</f>
        <v>0</v>
      </c>
      <c r="E3384">
        <f t="shared" si="52"/>
        <v>0</v>
      </c>
      <c r="F3384">
        <f>'4월'!C391</f>
        <v>0</v>
      </c>
      <c r="G3384">
        <f>'4월'!D391</f>
        <v>0</v>
      </c>
      <c r="H3384">
        <f>'4월'!E391</f>
        <v>0</v>
      </c>
      <c r="I3384">
        <f>'4월'!F391</f>
        <v>0</v>
      </c>
      <c r="J3384">
        <f>'4월'!G391</f>
        <v>0</v>
      </c>
      <c r="K3384">
        <f>'4월'!H391</f>
        <v>0</v>
      </c>
      <c r="L3384">
        <f>'4월'!I391</f>
        <v>0</v>
      </c>
      <c r="M3384">
        <f>'4월'!J391</f>
        <v>0</v>
      </c>
      <c r="N3384">
        <f>'4월'!K391</f>
        <v>0</v>
      </c>
      <c r="O3384">
        <f>'4월'!L391</f>
        <v>0</v>
      </c>
      <c r="P3384" t="str">
        <f>IF(AND(검색!$C$4&lt;&gt;"",E3384&lt;&gt;"",ISNUMBER(SEARCH(검색!$C$4,E3384)),OR(D3384&lt;&gt;"",F3384&lt;&gt;"",G3384&lt;&gt;"",H3384&lt;&gt;"")),COUNT(P$1:P3383)+1,"")</f>
        <v/>
      </c>
    </row>
    <row r="3385" spans="1:16" x14ac:dyDescent="0.3">
      <c r="A3385">
        <v>3384</v>
      </c>
      <c r="B3385" t="s">
        <v>1408</v>
      </c>
      <c r="C3385">
        <v>392</v>
      </c>
      <c r="D3385">
        <f>'4월'!B392</f>
        <v>0</v>
      </c>
      <c r="E3385">
        <f t="shared" si="52"/>
        <v>0</v>
      </c>
      <c r="F3385">
        <f>'4월'!C392</f>
        <v>0</v>
      </c>
      <c r="G3385">
        <f>'4월'!D392</f>
        <v>0</v>
      </c>
      <c r="H3385">
        <f>'4월'!E392</f>
        <v>0</v>
      </c>
      <c r="I3385">
        <f>'4월'!F392</f>
        <v>0</v>
      </c>
      <c r="J3385">
        <f>'4월'!G392</f>
        <v>0</v>
      </c>
      <c r="K3385">
        <f>'4월'!H392</f>
        <v>0</v>
      </c>
      <c r="L3385">
        <f>'4월'!I392</f>
        <v>0</v>
      </c>
      <c r="M3385">
        <f>'4월'!J392</f>
        <v>0</v>
      </c>
      <c r="N3385">
        <f>'4월'!K392</f>
        <v>0</v>
      </c>
      <c r="O3385">
        <f>'4월'!L392</f>
        <v>0</v>
      </c>
      <c r="P3385" t="str">
        <f>IF(AND(검색!$C$4&lt;&gt;"",E3385&lt;&gt;"",ISNUMBER(SEARCH(검색!$C$4,E3385)),OR(D3385&lt;&gt;"",F3385&lt;&gt;"",G3385&lt;&gt;"",H3385&lt;&gt;"")),COUNT(P$1:P3384)+1,"")</f>
        <v/>
      </c>
    </row>
    <row r="3386" spans="1:16" x14ac:dyDescent="0.3">
      <c r="A3386">
        <v>3385</v>
      </c>
      <c r="B3386" t="s">
        <v>1408</v>
      </c>
      <c r="C3386">
        <v>393</v>
      </c>
      <c r="D3386">
        <f>'4월'!B393</f>
        <v>0</v>
      </c>
      <c r="E3386">
        <f t="shared" si="52"/>
        <v>0</v>
      </c>
      <c r="F3386">
        <f>'4월'!C393</f>
        <v>0</v>
      </c>
      <c r="G3386">
        <f>'4월'!D393</f>
        <v>0</v>
      </c>
      <c r="H3386">
        <f>'4월'!E393</f>
        <v>0</v>
      </c>
      <c r="I3386">
        <f>'4월'!F393</f>
        <v>0</v>
      </c>
      <c r="J3386">
        <f>'4월'!G393</f>
        <v>0</v>
      </c>
      <c r="K3386">
        <f>'4월'!H393</f>
        <v>0</v>
      </c>
      <c r="L3386">
        <f>'4월'!I393</f>
        <v>0</v>
      </c>
      <c r="M3386">
        <f>'4월'!J393</f>
        <v>0</v>
      </c>
      <c r="N3386">
        <f>'4월'!K393</f>
        <v>0</v>
      </c>
      <c r="O3386">
        <f>'4월'!L393</f>
        <v>0</v>
      </c>
      <c r="P3386" t="str">
        <f>IF(AND(검색!$C$4&lt;&gt;"",E3386&lt;&gt;"",ISNUMBER(SEARCH(검색!$C$4,E3386)),OR(D3386&lt;&gt;"",F3386&lt;&gt;"",G3386&lt;&gt;"",H3386&lt;&gt;"")),COUNT(P$1:P3385)+1,"")</f>
        <v/>
      </c>
    </row>
    <row r="3387" spans="1:16" x14ac:dyDescent="0.3">
      <c r="A3387">
        <v>3386</v>
      </c>
      <c r="B3387" t="s">
        <v>1408</v>
      </c>
      <c r="C3387">
        <v>394</v>
      </c>
      <c r="D3387">
        <f>'4월'!B394</f>
        <v>0</v>
      </c>
      <c r="E3387">
        <f t="shared" si="52"/>
        <v>0</v>
      </c>
      <c r="F3387">
        <f>'4월'!C394</f>
        <v>0</v>
      </c>
      <c r="G3387">
        <f>'4월'!D394</f>
        <v>0</v>
      </c>
      <c r="H3387">
        <f>'4월'!E394</f>
        <v>0</v>
      </c>
      <c r="I3387">
        <f>'4월'!F394</f>
        <v>0</v>
      </c>
      <c r="J3387">
        <f>'4월'!G394</f>
        <v>0</v>
      </c>
      <c r="K3387">
        <f>'4월'!H394</f>
        <v>0</v>
      </c>
      <c r="L3387">
        <f>'4월'!I394</f>
        <v>0</v>
      </c>
      <c r="M3387">
        <f>'4월'!J394</f>
        <v>0</v>
      </c>
      <c r="N3387">
        <f>'4월'!K394</f>
        <v>0</v>
      </c>
      <c r="O3387">
        <f>'4월'!L394</f>
        <v>0</v>
      </c>
      <c r="P3387" t="str">
        <f>IF(AND(검색!$C$4&lt;&gt;"",E3387&lt;&gt;"",ISNUMBER(SEARCH(검색!$C$4,E3387)),OR(D3387&lt;&gt;"",F3387&lt;&gt;"",G3387&lt;&gt;"",H3387&lt;&gt;"")),COUNT(P$1:P3386)+1,"")</f>
        <v/>
      </c>
    </row>
    <row r="3388" spans="1:16" x14ac:dyDescent="0.3">
      <c r="A3388">
        <v>3387</v>
      </c>
      <c r="B3388" t="s">
        <v>1408</v>
      </c>
      <c r="C3388">
        <v>395</v>
      </c>
      <c r="D3388">
        <f>'4월'!B395</f>
        <v>0</v>
      </c>
      <c r="E3388">
        <f t="shared" si="52"/>
        <v>0</v>
      </c>
      <c r="F3388">
        <f>'4월'!C395</f>
        <v>0</v>
      </c>
      <c r="G3388">
        <f>'4월'!D395</f>
        <v>0</v>
      </c>
      <c r="H3388">
        <f>'4월'!E395</f>
        <v>0</v>
      </c>
      <c r="I3388">
        <f>'4월'!F395</f>
        <v>0</v>
      </c>
      <c r="J3388">
        <f>'4월'!G395</f>
        <v>0</v>
      </c>
      <c r="K3388">
        <f>'4월'!H395</f>
        <v>0</v>
      </c>
      <c r="L3388">
        <f>'4월'!I395</f>
        <v>0</v>
      </c>
      <c r="M3388">
        <f>'4월'!J395</f>
        <v>0</v>
      </c>
      <c r="N3388">
        <f>'4월'!K395</f>
        <v>0</v>
      </c>
      <c r="O3388">
        <f>'4월'!L395</f>
        <v>0</v>
      </c>
      <c r="P3388" t="str">
        <f>IF(AND(검색!$C$4&lt;&gt;"",E3388&lt;&gt;"",ISNUMBER(SEARCH(검색!$C$4,E3388)),OR(D3388&lt;&gt;"",F3388&lt;&gt;"",G3388&lt;&gt;"",H3388&lt;&gt;"")),COUNT(P$1:P3387)+1,"")</f>
        <v/>
      </c>
    </row>
    <row r="3389" spans="1:16" x14ac:dyDescent="0.3">
      <c r="A3389">
        <v>3388</v>
      </c>
      <c r="B3389" t="s">
        <v>1408</v>
      </c>
      <c r="C3389">
        <v>396</v>
      </c>
      <c r="D3389">
        <f>'4월'!B396</f>
        <v>0</v>
      </c>
      <c r="E3389">
        <f t="shared" si="52"/>
        <v>0</v>
      </c>
      <c r="F3389">
        <f>'4월'!C396</f>
        <v>0</v>
      </c>
      <c r="G3389">
        <f>'4월'!D396</f>
        <v>0</v>
      </c>
      <c r="H3389">
        <f>'4월'!E396</f>
        <v>0</v>
      </c>
      <c r="I3389">
        <f>'4월'!F396</f>
        <v>0</v>
      </c>
      <c r="J3389">
        <f>'4월'!G396</f>
        <v>0</v>
      </c>
      <c r="K3389">
        <f>'4월'!H396</f>
        <v>0</v>
      </c>
      <c r="L3389">
        <f>'4월'!I396</f>
        <v>0</v>
      </c>
      <c r="M3389">
        <f>'4월'!J396</f>
        <v>0</v>
      </c>
      <c r="N3389">
        <f>'4월'!K396</f>
        <v>0</v>
      </c>
      <c r="O3389">
        <f>'4월'!L396</f>
        <v>0</v>
      </c>
      <c r="P3389" t="str">
        <f>IF(AND(검색!$C$4&lt;&gt;"",E3389&lt;&gt;"",ISNUMBER(SEARCH(검색!$C$4,E3389)),OR(D3389&lt;&gt;"",F3389&lt;&gt;"",G3389&lt;&gt;"",H3389&lt;&gt;"")),COUNT(P$1:P3388)+1,"")</f>
        <v/>
      </c>
    </row>
    <row r="3390" spans="1:16" x14ac:dyDescent="0.3">
      <c r="A3390">
        <v>3389</v>
      </c>
      <c r="B3390" t="s">
        <v>1408</v>
      </c>
      <c r="C3390">
        <v>397</v>
      </c>
      <c r="D3390">
        <f>'4월'!B397</f>
        <v>0</v>
      </c>
      <c r="E3390">
        <f t="shared" si="52"/>
        <v>0</v>
      </c>
      <c r="F3390">
        <f>'4월'!C397</f>
        <v>0</v>
      </c>
      <c r="G3390">
        <f>'4월'!D397</f>
        <v>0</v>
      </c>
      <c r="H3390">
        <f>'4월'!E397</f>
        <v>0</v>
      </c>
      <c r="I3390">
        <f>'4월'!F397</f>
        <v>0</v>
      </c>
      <c r="J3390">
        <f>'4월'!G397</f>
        <v>0</v>
      </c>
      <c r="K3390">
        <f>'4월'!H397</f>
        <v>0</v>
      </c>
      <c r="L3390">
        <f>'4월'!I397</f>
        <v>0</v>
      </c>
      <c r="M3390">
        <f>'4월'!J397</f>
        <v>0</v>
      </c>
      <c r="N3390">
        <f>'4월'!K397</f>
        <v>0</v>
      </c>
      <c r="O3390">
        <f>'4월'!L397</f>
        <v>0</v>
      </c>
      <c r="P3390" t="str">
        <f>IF(AND(검색!$C$4&lt;&gt;"",E3390&lt;&gt;"",ISNUMBER(SEARCH(검색!$C$4,E3390)),OR(D3390&lt;&gt;"",F3390&lt;&gt;"",G3390&lt;&gt;"",H3390&lt;&gt;"")),COUNT(P$1:P3389)+1,"")</f>
        <v/>
      </c>
    </row>
    <row r="3391" spans="1:16" x14ac:dyDescent="0.3">
      <c r="A3391">
        <v>3390</v>
      </c>
      <c r="B3391" t="s">
        <v>1408</v>
      </c>
      <c r="C3391">
        <v>398</v>
      </c>
      <c r="D3391">
        <f>'4월'!B398</f>
        <v>0</v>
      </c>
      <c r="E3391">
        <f t="shared" si="52"/>
        <v>0</v>
      </c>
      <c r="F3391">
        <f>'4월'!C398</f>
        <v>0</v>
      </c>
      <c r="G3391">
        <f>'4월'!D398</f>
        <v>0</v>
      </c>
      <c r="H3391">
        <f>'4월'!E398</f>
        <v>0</v>
      </c>
      <c r="I3391">
        <f>'4월'!F398</f>
        <v>0</v>
      </c>
      <c r="J3391">
        <f>'4월'!G398</f>
        <v>0</v>
      </c>
      <c r="K3391">
        <f>'4월'!H398</f>
        <v>0</v>
      </c>
      <c r="L3391">
        <f>'4월'!I398</f>
        <v>0</v>
      </c>
      <c r="M3391">
        <f>'4월'!J398</f>
        <v>0</v>
      </c>
      <c r="N3391">
        <f>'4월'!K398</f>
        <v>0</v>
      </c>
      <c r="O3391">
        <f>'4월'!L398</f>
        <v>0</v>
      </c>
      <c r="P3391" t="str">
        <f>IF(AND(검색!$C$4&lt;&gt;"",E3391&lt;&gt;"",ISNUMBER(SEARCH(검색!$C$4,E3391)),OR(D3391&lt;&gt;"",F3391&lt;&gt;"",G3391&lt;&gt;"",H3391&lt;&gt;"")),COUNT(P$1:P3390)+1,"")</f>
        <v/>
      </c>
    </row>
    <row r="3392" spans="1:16" x14ac:dyDescent="0.3">
      <c r="A3392">
        <v>3391</v>
      </c>
      <c r="B3392" t="s">
        <v>1408</v>
      </c>
      <c r="C3392">
        <v>399</v>
      </c>
      <c r="D3392">
        <f>'4월'!B399</f>
        <v>0</v>
      </c>
      <c r="E3392">
        <f t="shared" si="52"/>
        <v>0</v>
      </c>
      <c r="F3392">
        <f>'4월'!C399</f>
        <v>0</v>
      </c>
      <c r="G3392">
        <f>'4월'!D399</f>
        <v>0</v>
      </c>
      <c r="H3392">
        <f>'4월'!E399</f>
        <v>0</v>
      </c>
      <c r="I3392">
        <f>'4월'!F399</f>
        <v>0</v>
      </c>
      <c r="J3392">
        <f>'4월'!G399</f>
        <v>0</v>
      </c>
      <c r="K3392">
        <f>'4월'!H399</f>
        <v>0</v>
      </c>
      <c r="L3392">
        <f>'4월'!I399</f>
        <v>0</v>
      </c>
      <c r="M3392">
        <f>'4월'!J399</f>
        <v>0</v>
      </c>
      <c r="N3392">
        <f>'4월'!K399</f>
        <v>0</v>
      </c>
      <c r="O3392">
        <f>'4월'!L399</f>
        <v>0</v>
      </c>
      <c r="P3392" t="str">
        <f>IF(AND(검색!$C$4&lt;&gt;"",E3392&lt;&gt;"",ISNUMBER(SEARCH(검색!$C$4,E3392)),OR(D3392&lt;&gt;"",F3392&lt;&gt;"",G3392&lt;&gt;"",H3392&lt;&gt;"")),COUNT(P$1:P3391)+1,"")</f>
        <v/>
      </c>
    </row>
    <row r="3393" spans="1:16" x14ac:dyDescent="0.3">
      <c r="A3393">
        <v>3392</v>
      </c>
      <c r="B3393" t="s">
        <v>1408</v>
      </c>
      <c r="C3393">
        <v>400</v>
      </c>
      <c r="D3393">
        <f>'4월'!B400</f>
        <v>0</v>
      </c>
      <c r="E3393">
        <f t="shared" si="52"/>
        <v>0</v>
      </c>
      <c r="F3393">
        <f>'4월'!C400</f>
        <v>0</v>
      </c>
      <c r="G3393">
        <f>'4월'!D400</f>
        <v>0</v>
      </c>
      <c r="H3393">
        <f>'4월'!E400</f>
        <v>0</v>
      </c>
      <c r="I3393">
        <f>'4월'!F400</f>
        <v>0</v>
      </c>
      <c r="J3393">
        <f>'4월'!G400</f>
        <v>0</v>
      </c>
      <c r="K3393">
        <f>'4월'!H400</f>
        <v>0</v>
      </c>
      <c r="L3393">
        <f>'4월'!I400</f>
        <v>0</v>
      </c>
      <c r="M3393">
        <f>'4월'!J400</f>
        <v>0</v>
      </c>
      <c r="N3393">
        <f>'4월'!K400</f>
        <v>0</v>
      </c>
      <c r="O3393">
        <f>'4월'!L400</f>
        <v>0</v>
      </c>
      <c r="P3393" t="str">
        <f>IF(AND(검색!$C$4&lt;&gt;"",E3393&lt;&gt;"",ISNUMBER(SEARCH(검색!$C$4,E3393)),OR(D3393&lt;&gt;"",F3393&lt;&gt;"",G3393&lt;&gt;"",H3393&lt;&gt;"")),COUNT(P$1:P3392)+1,"")</f>
        <v/>
      </c>
    </row>
    <row r="3394" spans="1:16" x14ac:dyDescent="0.3">
      <c r="A3394">
        <v>3393</v>
      </c>
      <c r="B3394" t="s">
        <v>1408</v>
      </c>
      <c r="C3394">
        <v>401</v>
      </c>
      <c r="D3394">
        <f>'4월'!B401</f>
        <v>0</v>
      </c>
      <c r="E3394">
        <f t="shared" si="52"/>
        <v>0</v>
      </c>
      <c r="F3394">
        <f>'4월'!C401</f>
        <v>0</v>
      </c>
      <c r="G3394">
        <f>'4월'!D401</f>
        <v>0</v>
      </c>
      <c r="H3394">
        <f>'4월'!E401</f>
        <v>0</v>
      </c>
      <c r="I3394">
        <f>'4월'!F401</f>
        <v>0</v>
      </c>
      <c r="J3394">
        <f>'4월'!G401</f>
        <v>0</v>
      </c>
      <c r="K3394">
        <f>'4월'!H401</f>
        <v>0</v>
      </c>
      <c r="L3394">
        <f>'4월'!I401</f>
        <v>0</v>
      </c>
      <c r="M3394">
        <f>'4월'!J401</f>
        <v>0</v>
      </c>
      <c r="N3394">
        <f>'4월'!K401</f>
        <v>0</v>
      </c>
      <c r="O3394">
        <f>'4월'!L401</f>
        <v>0</v>
      </c>
      <c r="P3394" t="str">
        <f>IF(AND(검색!$C$4&lt;&gt;"",E3394&lt;&gt;"",ISNUMBER(SEARCH(검색!$C$4,E3394)),OR(D3394&lt;&gt;"",F3394&lt;&gt;"",G3394&lt;&gt;"",H3394&lt;&gt;"")),COUNT(P$1:P3393)+1,"")</f>
        <v/>
      </c>
    </row>
    <row r="3395" spans="1:16" x14ac:dyDescent="0.3">
      <c r="A3395">
        <v>3394</v>
      </c>
      <c r="B3395" t="s">
        <v>1408</v>
      </c>
      <c r="C3395">
        <v>402</v>
      </c>
      <c r="D3395">
        <f>'4월'!B402</f>
        <v>0</v>
      </c>
      <c r="E3395">
        <f t="shared" ref="E3395:E3458" si="53">IF(D3395&lt;&gt;"",D3395,IF(B3395=B3394,E3394,""))</f>
        <v>0</v>
      </c>
      <c r="F3395">
        <f>'4월'!C402</f>
        <v>0</v>
      </c>
      <c r="G3395">
        <f>'4월'!D402</f>
        <v>0</v>
      </c>
      <c r="H3395">
        <f>'4월'!E402</f>
        <v>0</v>
      </c>
      <c r="I3395">
        <f>'4월'!F402</f>
        <v>0</v>
      </c>
      <c r="J3395">
        <f>'4월'!G402</f>
        <v>0</v>
      </c>
      <c r="K3395">
        <f>'4월'!H402</f>
        <v>0</v>
      </c>
      <c r="L3395">
        <f>'4월'!I402</f>
        <v>0</v>
      </c>
      <c r="M3395">
        <f>'4월'!J402</f>
        <v>0</v>
      </c>
      <c r="N3395">
        <f>'4월'!K402</f>
        <v>0</v>
      </c>
      <c r="O3395">
        <f>'4월'!L402</f>
        <v>0</v>
      </c>
      <c r="P3395" t="str">
        <f>IF(AND(검색!$C$4&lt;&gt;"",E3395&lt;&gt;"",ISNUMBER(SEARCH(검색!$C$4,E3395)),OR(D3395&lt;&gt;"",F3395&lt;&gt;"",G3395&lt;&gt;"",H3395&lt;&gt;"")),COUNT(P$1:P3394)+1,"")</f>
        <v/>
      </c>
    </row>
    <row r="3396" spans="1:16" x14ac:dyDescent="0.3">
      <c r="A3396">
        <v>3395</v>
      </c>
      <c r="B3396" t="s">
        <v>1408</v>
      </c>
      <c r="C3396">
        <v>403</v>
      </c>
      <c r="D3396">
        <f>'4월'!B403</f>
        <v>0</v>
      </c>
      <c r="E3396">
        <f t="shared" si="53"/>
        <v>0</v>
      </c>
      <c r="F3396">
        <f>'4월'!C403</f>
        <v>0</v>
      </c>
      <c r="G3396">
        <f>'4월'!D403</f>
        <v>0</v>
      </c>
      <c r="H3396">
        <f>'4월'!E403</f>
        <v>0</v>
      </c>
      <c r="I3396">
        <f>'4월'!F403</f>
        <v>0</v>
      </c>
      <c r="J3396">
        <f>'4월'!G403</f>
        <v>0</v>
      </c>
      <c r="K3396">
        <f>'4월'!H403</f>
        <v>0</v>
      </c>
      <c r="L3396">
        <f>'4월'!I403</f>
        <v>0</v>
      </c>
      <c r="M3396">
        <f>'4월'!J403</f>
        <v>0</v>
      </c>
      <c r="N3396">
        <f>'4월'!K403</f>
        <v>0</v>
      </c>
      <c r="O3396">
        <f>'4월'!L403</f>
        <v>0</v>
      </c>
      <c r="P3396" t="str">
        <f>IF(AND(검색!$C$4&lt;&gt;"",E3396&lt;&gt;"",ISNUMBER(SEARCH(검색!$C$4,E3396)),OR(D3396&lt;&gt;"",F3396&lt;&gt;"",G3396&lt;&gt;"",H3396&lt;&gt;"")),COUNT(P$1:P3395)+1,"")</f>
        <v/>
      </c>
    </row>
    <row r="3397" spans="1:16" x14ac:dyDescent="0.3">
      <c r="A3397">
        <v>3396</v>
      </c>
      <c r="B3397" t="s">
        <v>1408</v>
      </c>
      <c r="C3397">
        <v>404</v>
      </c>
      <c r="D3397">
        <f>'4월'!B404</f>
        <v>0</v>
      </c>
      <c r="E3397">
        <f t="shared" si="53"/>
        <v>0</v>
      </c>
      <c r="F3397">
        <f>'4월'!C404</f>
        <v>0</v>
      </c>
      <c r="G3397">
        <f>'4월'!D404</f>
        <v>0</v>
      </c>
      <c r="H3397">
        <f>'4월'!E404</f>
        <v>0</v>
      </c>
      <c r="I3397">
        <f>'4월'!F404</f>
        <v>0</v>
      </c>
      <c r="J3397">
        <f>'4월'!G404</f>
        <v>0</v>
      </c>
      <c r="K3397">
        <f>'4월'!H404</f>
        <v>0</v>
      </c>
      <c r="L3397">
        <f>'4월'!I404</f>
        <v>0</v>
      </c>
      <c r="M3397">
        <f>'4월'!J404</f>
        <v>0</v>
      </c>
      <c r="N3397">
        <f>'4월'!K404</f>
        <v>0</v>
      </c>
      <c r="O3397">
        <f>'4월'!L404</f>
        <v>0</v>
      </c>
      <c r="P3397" t="str">
        <f>IF(AND(검색!$C$4&lt;&gt;"",E3397&lt;&gt;"",ISNUMBER(SEARCH(검색!$C$4,E3397)),OR(D3397&lt;&gt;"",F3397&lt;&gt;"",G3397&lt;&gt;"",H3397&lt;&gt;"")),COUNT(P$1:P3396)+1,"")</f>
        <v/>
      </c>
    </row>
    <row r="3398" spans="1:16" x14ac:dyDescent="0.3">
      <c r="A3398">
        <v>3397</v>
      </c>
      <c r="B3398" t="s">
        <v>1408</v>
      </c>
      <c r="C3398">
        <v>405</v>
      </c>
      <c r="D3398">
        <f>'4월'!B405</f>
        <v>0</v>
      </c>
      <c r="E3398">
        <f t="shared" si="53"/>
        <v>0</v>
      </c>
      <c r="F3398">
        <f>'4월'!C405</f>
        <v>0</v>
      </c>
      <c r="G3398">
        <f>'4월'!D405</f>
        <v>0</v>
      </c>
      <c r="H3398">
        <f>'4월'!E405</f>
        <v>0</v>
      </c>
      <c r="I3398">
        <f>'4월'!F405</f>
        <v>0</v>
      </c>
      <c r="J3398">
        <f>'4월'!G405</f>
        <v>0</v>
      </c>
      <c r="K3398">
        <f>'4월'!H405</f>
        <v>0</v>
      </c>
      <c r="L3398">
        <f>'4월'!I405</f>
        <v>0</v>
      </c>
      <c r="M3398">
        <f>'4월'!J405</f>
        <v>0</v>
      </c>
      <c r="N3398">
        <f>'4월'!K405</f>
        <v>0</v>
      </c>
      <c r="O3398">
        <f>'4월'!L405</f>
        <v>0</v>
      </c>
      <c r="P3398" t="str">
        <f>IF(AND(검색!$C$4&lt;&gt;"",E3398&lt;&gt;"",ISNUMBER(SEARCH(검색!$C$4,E3398)),OR(D3398&lt;&gt;"",F3398&lt;&gt;"",G3398&lt;&gt;"",H3398&lt;&gt;"")),COUNT(P$1:P3397)+1,"")</f>
        <v/>
      </c>
    </row>
    <row r="3399" spans="1:16" x14ac:dyDescent="0.3">
      <c r="A3399">
        <v>3398</v>
      </c>
      <c r="B3399" t="s">
        <v>1408</v>
      </c>
      <c r="C3399">
        <v>406</v>
      </c>
      <c r="D3399">
        <f>'4월'!B406</f>
        <v>0</v>
      </c>
      <c r="E3399">
        <f t="shared" si="53"/>
        <v>0</v>
      </c>
      <c r="F3399">
        <f>'4월'!C406</f>
        <v>0</v>
      </c>
      <c r="G3399">
        <f>'4월'!D406</f>
        <v>0</v>
      </c>
      <c r="H3399">
        <f>'4월'!E406</f>
        <v>0</v>
      </c>
      <c r="I3399">
        <f>'4월'!F406</f>
        <v>0</v>
      </c>
      <c r="J3399">
        <f>'4월'!G406</f>
        <v>0</v>
      </c>
      <c r="K3399">
        <f>'4월'!H406</f>
        <v>0</v>
      </c>
      <c r="L3399">
        <f>'4월'!I406</f>
        <v>0</v>
      </c>
      <c r="M3399">
        <f>'4월'!J406</f>
        <v>0</v>
      </c>
      <c r="N3399">
        <f>'4월'!K406</f>
        <v>0</v>
      </c>
      <c r="O3399">
        <f>'4월'!L406</f>
        <v>0</v>
      </c>
      <c r="P3399" t="str">
        <f>IF(AND(검색!$C$4&lt;&gt;"",E3399&lt;&gt;"",ISNUMBER(SEARCH(검색!$C$4,E3399)),OR(D3399&lt;&gt;"",F3399&lt;&gt;"",G3399&lt;&gt;"",H3399&lt;&gt;"")),COUNT(P$1:P3398)+1,"")</f>
        <v/>
      </c>
    </row>
    <row r="3400" spans="1:16" x14ac:dyDescent="0.3">
      <c r="A3400">
        <v>3399</v>
      </c>
      <c r="B3400" t="s">
        <v>1408</v>
      </c>
      <c r="C3400">
        <v>407</v>
      </c>
      <c r="D3400">
        <f>'4월'!B407</f>
        <v>0</v>
      </c>
      <c r="E3400">
        <f t="shared" si="53"/>
        <v>0</v>
      </c>
      <c r="F3400">
        <f>'4월'!C407</f>
        <v>0</v>
      </c>
      <c r="G3400">
        <f>'4월'!D407</f>
        <v>0</v>
      </c>
      <c r="H3400">
        <f>'4월'!E407</f>
        <v>0</v>
      </c>
      <c r="I3400">
        <f>'4월'!F407</f>
        <v>0</v>
      </c>
      <c r="J3400">
        <f>'4월'!G407</f>
        <v>0</v>
      </c>
      <c r="K3400">
        <f>'4월'!H407</f>
        <v>0</v>
      </c>
      <c r="L3400">
        <f>'4월'!I407</f>
        <v>0</v>
      </c>
      <c r="M3400">
        <f>'4월'!J407</f>
        <v>0</v>
      </c>
      <c r="N3400">
        <f>'4월'!K407</f>
        <v>0</v>
      </c>
      <c r="O3400">
        <f>'4월'!L407</f>
        <v>0</v>
      </c>
      <c r="P3400" t="str">
        <f>IF(AND(검색!$C$4&lt;&gt;"",E3400&lt;&gt;"",ISNUMBER(SEARCH(검색!$C$4,E3400)),OR(D3400&lt;&gt;"",F3400&lt;&gt;"",G3400&lt;&gt;"",H3400&lt;&gt;"")),COUNT(P$1:P3399)+1,"")</f>
        <v/>
      </c>
    </row>
    <row r="3401" spans="1:16" x14ac:dyDescent="0.3">
      <c r="A3401">
        <v>3400</v>
      </c>
      <c r="B3401" t="s">
        <v>1408</v>
      </c>
      <c r="C3401">
        <v>408</v>
      </c>
      <c r="D3401">
        <f>'4월'!B408</f>
        <v>0</v>
      </c>
      <c r="E3401">
        <f t="shared" si="53"/>
        <v>0</v>
      </c>
      <c r="F3401">
        <f>'4월'!C408</f>
        <v>0</v>
      </c>
      <c r="G3401">
        <f>'4월'!D408</f>
        <v>0</v>
      </c>
      <c r="H3401">
        <f>'4월'!E408</f>
        <v>0</v>
      </c>
      <c r="I3401">
        <f>'4월'!F408</f>
        <v>0</v>
      </c>
      <c r="J3401">
        <f>'4월'!G408</f>
        <v>0</v>
      </c>
      <c r="K3401">
        <f>'4월'!H408</f>
        <v>0</v>
      </c>
      <c r="L3401">
        <f>'4월'!I408</f>
        <v>0</v>
      </c>
      <c r="M3401">
        <f>'4월'!J408</f>
        <v>0</v>
      </c>
      <c r="N3401">
        <f>'4월'!K408</f>
        <v>0</v>
      </c>
      <c r="O3401">
        <f>'4월'!L408</f>
        <v>0</v>
      </c>
      <c r="P3401" t="str">
        <f>IF(AND(검색!$C$4&lt;&gt;"",E3401&lt;&gt;"",ISNUMBER(SEARCH(검색!$C$4,E3401)),OR(D3401&lt;&gt;"",F3401&lt;&gt;"",G3401&lt;&gt;"",H3401&lt;&gt;"")),COUNT(P$1:P3400)+1,"")</f>
        <v/>
      </c>
    </row>
    <row r="3402" spans="1:16" x14ac:dyDescent="0.3">
      <c r="A3402">
        <v>3401</v>
      </c>
      <c r="B3402" t="s">
        <v>1408</v>
      </c>
      <c r="C3402">
        <v>409</v>
      </c>
      <c r="D3402">
        <f>'4월'!B409</f>
        <v>0</v>
      </c>
      <c r="E3402">
        <f t="shared" si="53"/>
        <v>0</v>
      </c>
      <c r="F3402">
        <f>'4월'!C409</f>
        <v>0</v>
      </c>
      <c r="G3402">
        <f>'4월'!D409</f>
        <v>0</v>
      </c>
      <c r="H3402">
        <f>'4월'!E409</f>
        <v>0</v>
      </c>
      <c r="I3402">
        <f>'4월'!F409</f>
        <v>0</v>
      </c>
      <c r="J3402">
        <f>'4월'!G409</f>
        <v>0</v>
      </c>
      <c r="K3402">
        <f>'4월'!H409</f>
        <v>0</v>
      </c>
      <c r="L3402">
        <f>'4월'!I409</f>
        <v>0</v>
      </c>
      <c r="M3402">
        <f>'4월'!J409</f>
        <v>0</v>
      </c>
      <c r="N3402">
        <f>'4월'!K409</f>
        <v>0</v>
      </c>
      <c r="O3402">
        <f>'4월'!L409</f>
        <v>0</v>
      </c>
      <c r="P3402" t="str">
        <f>IF(AND(검색!$C$4&lt;&gt;"",E3402&lt;&gt;"",ISNUMBER(SEARCH(검색!$C$4,E3402)),OR(D3402&lt;&gt;"",F3402&lt;&gt;"",G3402&lt;&gt;"",H3402&lt;&gt;"")),COUNT(P$1:P3401)+1,"")</f>
        <v/>
      </c>
    </row>
    <row r="3403" spans="1:16" x14ac:dyDescent="0.3">
      <c r="A3403">
        <v>3402</v>
      </c>
      <c r="B3403" t="s">
        <v>1408</v>
      </c>
      <c r="C3403">
        <v>410</v>
      </c>
      <c r="D3403">
        <f>'4월'!B410</f>
        <v>0</v>
      </c>
      <c r="E3403">
        <f t="shared" si="53"/>
        <v>0</v>
      </c>
      <c r="F3403">
        <f>'4월'!C410</f>
        <v>0</v>
      </c>
      <c r="G3403">
        <f>'4월'!D410</f>
        <v>0</v>
      </c>
      <c r="H3403">
        <f>'4월'!E410</f>
        <v>0</v>
      </c>
      <c r="I3403">
        <f>'4월'!F410</f>
        <v>0</v>
      </c>
      <c r="J3403">
        <f>'4월'!G410</f>
        <v>0</v>
      </c>
      <c r="K3403">
        <f>'4월'!H410</f>
        <v>0</v>
      </c>
      <c r="L3403">
        <f>'4월'!I410</f>
        <v>0</v>
      </c>
      <c r="M3403">
        <f>'4월'!J410</f>
        <v>0</v>
      </c>
      <c r="N3403">
        <f>'4월'!K410</f>
        <v>0</v>
      </c>
      <c r="O3403">
        <f>'4월'!L410</f>
        <v>0</v>
      </c>
      <c r="P3403" t="str">
        <f>IF(AND(검색!$C$4&lt;&gt;"",E3403&lt;&gt;"",ISNUMBER(SEARCH(검색!$C$4,E3403)),OR(D3403&lt;&gt;"",F3403&lt;&gt;"",G3403&lt;&gt;"",H3403&lt;&gt;"")),COUNT(P$1:P3402)+1,"")</f>
        <v/>
      </c>
    </row>
    <row r="3404" spans="1:16" x14ac:dyDescent="0.3">
      <c r="A3404">
        <v>3403</v>
      </c>
      <c r="B3404" t="s">
        <v>1408</v>
      </c>
      <c r="C3404">
        <v>411</v>
      </c>
      <c r="D3404">
        <f>'4월'!B411</f>
        <v>0</v>
      </c>
      <c r="E3404">
        <f t="shared" si="53"/>
        <v>0</v>
      </c>
      <c r="F3404">
        <f>'4월'!C411</f>
        <v>0</v>
      </c>
      <c r="G3404">
        <f>'4월'!D411</f>
        <v>0</v>
      </c>
      <c r="H3404">
        <f>'4월'!E411</f>
        <v>0</v>
      </c>
      <c r="I3404">
        <f>'4월'!F411</f>
        <v>0</v>
      </c>
      <c r="J3404">
        <f>'4월'!G411</f>
        <v>0</v>
      </c>
      <c r="K3404">
        <f>'4월'!H411</f>
        <v>0</v>
      </c>
      <c r="L3404">
        <f>'4월'!I411</f>
        <v>0</v>
      </c>
      <c r="M3404">
        <f>'4월'!J411</f>
        <v>0</v>
      </c>
      <c r="N3404">
        <f>'4월'!K411</f>
        <v>0</v>
      </c>
      <c r="O3404">
        <f>'4월'!L411</f>
        <v>0</v>
      </c>
      <c r="P3404" t="str">
        <f>IF(AND(검색!$C$4&lt;&gt;"",E3404&lt;&gt;"",ISNUMBER(SEARCH(검색!$C$4,E3404)),OR(D3404&lt;&gt;"",F3404&lt;&gt;"",G3404&lt;&gt;"",H3404&lt;&gt;"")),COUNT(P$1:P3403)+1,"")</f>
        <v/>
      </c>
    </row>
    <row r="3405" spans="1:16" x14ac:dyDescent="0.3">
      <c r="A3405">
        <v>3404</v>
      </c>
      <c r="B3405" t="s">
        <v>1408</v>
      </c>
      <c r="C3405">
        <v>412</v>
      </c>
      <c r="D3405">
        <f>'4월'!B412</f>
        <v>0</v>
      </c>
      <c r="E3405">
        <f t="shared" si="53"/>
        <v>0</v>
      </c>
      <c r="F3405">
        <f>'4월'!C412</f>
        <v>0</v>
      </c>
      <c r="G3405">
        <f>'4월'!D412</f>
        <v>0</v>
      </c>
      <c r="H3405">
        <f>'4월'!E412</f>
        <v>0</v>
      </c>
      <c r="I3405">
        <f>'4월'!F412</f>
        <v>0</v>
      </c>
      <c r="J3405">
        <f>'4월'!G412</f>
        <v>0</v>
      </c>
      <c r="K3405">
        <f>'4월'!H412</f>
        <v>0</v>
      </c>
      <c r="L3405">
        <f>'4월'!I412</f>
        <v>0</v>
      </c>
      <c r="M3405">
        <f>'4월'!J412</f>
        <v>0</v>
      </c>
      <c r="N3405">
        <f>'4월'!K412</f>
        <v>0</v>
      </c>
      <c r="O3405">
        <f>'4월'!L412</f>
        <v>0</v>
      </c>
      <c r="P3405" t="str">
        <f>IF(AND(검색!$C$4&lt;&gt;"",E3405&lt;&gt;"",ISNUMBER(SEARCH(검색!$C$4,E3405)),OR(D3405&lt;&gt;"",F3405&lt;&gt;"",G3405&lt;&gt;"",H3405&lt;&gt;"")),COUNT(P$1:P3404)+1,"")</f>
        <v/>
      </c>
    </row>
    <row r="3406" spans="1:16" x14ac:dyDescent="0.3">
      <c r="A3406">
        <v>3405</v>
      </c>
      <c r="B3406" t="s">
        <v>1408</v>
      </c>
      <c r="C3406">
        <v>413</v>
      </c>
      <c r="D3406">
        <f>'4월'!B413</f>
        <v>0</v>
      </c>
      <c r="E3406">
        <f t="shared" si="53"/>
        <v>0</v>
      </c>
      <c r="F3406">
        <f>'4월'!C413</f>
        <v>0</v>
      </c>
      <c r="G3406">
        <f>'4월'!D413</f>
        <v>0</v>
      </c>
      <c r="H3406">
        <f>'4월'!E413</f>
        <v>0</v>
      </c>
      <c r="I3406">
        <f>'4월'!F413</f>
        <v>0</v>
      </c>
      <c r="J3406">
        <f>'4월'!G413</f>
        <v>0</v>
      </c>
      <c r="K3406">
        <f>'4월'!H413</f>
        <v>0</v>
      </c>
      <c r="L3406">
        <f>'4월'!I413</f>
        <v>0</v>
      </c>
      <c r="M3406">
        <f>'4월'!J413</f>
        <v>0</v>
      </c>
      <c r="N3406">
        <f>'4월'!K413</f>
        <v>0</v>
      </c>
      <c r="O3406">
        <f>'4월'!L413</f>
        <v>0</v>
      </c>
      <c r="P3406" t="str">
        <f>IF(AND(검색!$C$4&lt;&gt;"",E3406&lt;&gt;"",ISNUMBER(SEARCH(검색!$C$4,E3406)),OR(D3406&lt;&gt;"",F3406&lt;&gt;"",G3406&lt;&gt;"",H3406&lt;&gt;"")),COUNT(P$1:P3405)+1,"")</f>
        <v/>
      </c>
    </row>
    <row r="3407" spans="1:16" x14ac:dyDescent="0.3">
      <c r="A3407">
        <v>3406</v>
      </c>
      <c r="B3407" t="s">
        <v>1408</v>
      </c>
      <c r="C3407">
        <v>414</v>
      </c>
      <c r="D3407">
        <f>'4월'!B414</f>
        <v>0</v>
      </c>
      <c r="E3407">
        <f t="shared" si="53"/>
        <v>0</v>
      </c>
      <c r="F3407">
        <f>'4월'!C414</f>
        <v>0</v>
      </c>
      <c r="G3407">
        <f>'4월'!D414</f>
        <v>0</v>
      </c>
      <c r="H3407">
        <f>'4월'!E414</f>
        <v>0</v>
      </c>
      <c r="I3407">
        <f>'4월'!F414</f>
        <v>0</v>
      </c>
      <c r="J3407">
        <f>'4월'!G414</f>
        <v>0</v>
      </c>
      <c r="K3407">
        <f>'4월'!H414</f>
        <v>0</v>
      </c>
      <c r="L3407">
        <f>'4월'!I414</f>
        <v>0</v>
      </c>
      <c r="M3407">
        <f>'4월'!J414</f>
        <v>0</v>
      </c>
      <c r="N3407">
        <f>'4월'!K414</f>
        <v>0</v>
      </c>
      <c r="O3407">
        <f>'4월'!L414</f>
        <v>0</v>
      </c>
      <c r="P3407" t="str">
        <f>IF(AND(검색!$C$4&lt;&gt;"",E3407&lt;&gt;"",ISNUMBER(SEARCH(검색!$C$4,E3407)),OR(D3407&lt;&gt;"",F3407&lt;&gt;"",G3407&lt;&gt;"",H3407&lt;&gt;"")),COUNT(P$1:P3406)+1,"")</f>
        <v/>
      </c>
    </row>
    <row r="3408" spans="1:16" x14ac:dyDescent="0.3">
      <c r="A3408">
        <v>3407</v>
      </c>
      <c r="B3408" t="s">
        <v>1408</v>
      </c>
      <c r="C3408">
        <v>415</v>
      </c>
      <c r="D3408">
        <f>'4월'!B415</f>
        <v>0</v>
      </c>
      <c r="E3408">
        <f t="shared" si="53"/>
        <v>0</v>
      </c>
      <c r="F3408">
        <f>'4월'!C415</f>
        <v>0</v>
      </c>
      <c r="G3408">
        <f>'4월'!D415</f>
        <v>0</v>
      </c>
      <c r="H3408">
        <f>'4월'!E415</f>
        <v>0</v>
      </c>
      <c r="I3408">
        <f>'4월'!F415</f>
        <v>0</v>
      </c>
      <c r="J3408">
        <f>'4월'!G415</f>
        <v>0</v>
      </c>
      <c r="K3408">
        <f>'4월'!H415</f>
        <v>0</v>
      </c>
      <c r="L3408">
        <f>'4월'!I415</f>
        <v>0</v>
      </c>
      <c r="M3408">
        <f>'4월'!J415</f>
        <v>0</v>
      </c>
      <c r="N3408">
        <f>'4월'!K415</f>
        <v>0</v>
      </c>
      <c r="O3408">
        <f>'4월'!L415</f>
        <v>0</v>
      </c>
      <c r="P3408" t="str">
        <f>IF(AND(검색!$C$4&lt;&gt;"",E3408&lt;&gt;"",ISNUMBER(SEARCH(검색!$C$4,E3408)),OR(D3408&lt;&gt;"",F3408&lt;&gt;"",G3408&lt;&gt;"",H3408&lt;&gt;"")),COUNT(P$1:P3407)+1,"")</f>
        <v/>
      </c>
    </row>
    <row r="3409" spans="1:16" x14ac:dyDescent="0.3">
      <c r="A3409">
        <v>3408</v>
      </c>
      <c r="B3409" t="s">
        <v>1408</v>
      </c>
      <c r="C3409">
        <v>416</v>
      </c>
      <c r="D3409">
        <f>'4월'!B416</f>
        <v>0</v>
      </c>
      <c r="E3409">
        <f t="shared" si="53"/>
        <v>0</v>
      </c>
      <c r="F3409">
        <f>'4월'!C416</f>
        <v>0</v>
      </c>
      <c r="G3409">
        <f>'4월'!D416</f>
        <v>0</v>
      </c>
      <c r="H3409">
        <f>'4월'!E416</f>
        <v>0</v>
      </c>
      <c r="I3409">
        <f>'4월'!F416</f>
        <v>0</v>
      </c>
      <c r="J3409">
        <f>'4월'!G416</f>
        <v>0</v>
      </c>
      <c r="K3409">
        <f>'4월'!H416</f>
        <v>0</v>
      </c>
      <c r="L3409">
        <f>'4월'!I416</f>
        <v>0</v>
      </c>
      <c r="M3409">
        <f>'4월'!J416</f>
        <v>0</v>
      </c>
      <c r="N3409">
        <f>'4월'!K416</f>
        <v>0</v>
      </c>
      <c r="O3409">
        <f>'4월'!L416</f>
        <v>0</v>
      </c>
      <c r="P3409" t="str">
        <f>IF(AND(검색!$C$4&lt;&gt;"",E3409&lt;&gt;"",ISNUMBER(SEARCH(검색!$C$4,E3409)),OR(D3409&lt;&gt;"",F3409&lt;&gt;"",G3409&lt;&gt;"",H3409&lt;&gt;"")),COUNT(P$1:P3408)+1,"")</f>
        <v/>
      </c>
    </row>
    <row r="3410" spans="1:16" x14ac:dyDescent="0.3">
      <c r="A3410">
        <v>3409</v>
      </c>
      <c r="B3410" t="s">
        <v>1408</v>
      </c>
      <c r="C3410">
        <v>417</v>
      </c>
      <c r="D3410">
        <f>'4월'!B417</f>
        <v>0</v>
      </c>
      <c r="E3410">
        <f t="shared" si="53"/>
        <v>0</v>
      </c>
      <c r="F3410">
        <f>'4월'!C417</f>
        <v>0</v>
      </c>
      <c r="G3410">
        <f>'4월'!D417</f>
        <v>0</v>
      </c>
      <c r="H3410">
        <f>'4월'!E417</f>
        <v>0</v>
      </c>
      <c r="I3410">
        <f>'4월'!F417</f>
        <v>0</v>
      </c>
      <c r="J3410">
        <f>'4월'!G417</f>
        <v>0</v>
      </c>
      <c r="K3410">
        <f>'4월'!H417</f>
        <v>0</v>
      </c>
      <c r="L3410">
        <f>'4월'!I417</f>
        <v>0</v>
      </c>
      <c r="M3410">
        <f>'4월'!J417</f>
        <v>0</v>
      </c>
      <c r="N3410">
        <f>'4월'!K417</f>
        <v>0</v>
      </c>
      <c r="O3410">
        <f>'4월'!L417</f>
        <v>0</v>
      </c>
      <c r="P3410" t="str">
        <f>IF(AND(검색!$C$4&lt;&gt;"",E3410&lt;&gt;"",ISNUMBER(SEARCH(검색!$C$4,E3410)),OR(D3410&lt;&gt;"",F3410&lt;&gt;"",G3410&lt;&gt;"",H3410&lt;&gt;"")),COUNT(P$1:P3409)+1,"")</f>
        <v/>
      </c>
    </row>
    <row r="3411" spans="1:16" x14ac:dyDescent="0.3">
      <c r="A3411">
        <v>3410</v>
      </c>
      <c r="B3411" t="s">
        <v>1408</v>
      </c>
      <c r="C3411">
        <v>418</v>
      </c>
      <c r="D3411">
        <f>'4월'!B418</f>
        <v>0</v>
      </c>
      <c r="E3411">
        <f t="shared" si="53"/>
        <v>0</v>
      </c>
      <c r="F3411">
        <f>'4월'!C418</f>
        <v>0</v>
      </c>
      <c r="G3411">
        <f>'4월'!D418</f>
        <v>0</v>
      </c>
      <c r="H3411">
        <f>'4월'!E418</f>
        <v>0</v>
      </c>
      <c r="I3411">
        <f>'4월'!F418</f>
        <v>0</v>
      </c>
      <c r="J3411">
        <f>'4월'!G418</f>
        <v>0</v>
      </c>
      <c r="K3411">
        <f>'4월'!H418</f>
        <v>0</v>
      </c>
      <c r="L3411">
        <f>'4월'!I418</f>
        <v>0</v>
      </c>
      <c r="M3411">
        <f>'4월'!J418</f>
        <v>0</v>
      </c>
      <c r="N3411">
        <f>'4월'!K418</f>
        <v>0</v>
      </c>
      <c r="O3411">
        <f>'4월'!L418</f>
        <v>0</v>
      </c>
      <c r="P3411" t="str">
        <f>IF(AND(검색!$C$4&lt;&gt;"",E3411&lt;&gt;"",ISNUMBER(SEARCH(검색!$C$4,E3411)),OR(D3411&lt;&gt;"",F3411&lt;&gt;"",G3411&lt;&gt;"",H3411&lt;&gt;"")),COUNT(P$1:P3410)+1,"")</f>
        <v/>
      </c>
    </row>
    <row r="3412" spans="1:16" x14ac:dyDescent="0.3">
      <c r="A3412">
        <v>3411</v>
      </c>
      <c r="B3412" t="s">
        <v>1408</v>
      </c>
      <c r="C3412">
        <v>419</v>
      </c>
      <c r="D3412">
        <f>'4월'!B419</f>
        <v>0</v>
      </c>
      <c r="E3412">
        <f t="shared" si="53"/>
        <v>0</v>
      </c>
      <c r="F3412">
        <f>'4월'!C419</f>
        <v>0</v>
      </c>
      <c r="G3412">
        <f>'4월'!D419</f>
        <v>0</v>
      </c>
      <c r="H3412">
        <f>'4월'!E419</f>
        <v>0</v>
      </c>
      <c r="I3412">
        <f>'4월'!F419</f>
        <v>0</v>
      </c>
      <c r="J3412">
        <f>'4월'!G419</f>
        <v>0</v>
      </c>
      <c r="K3412">
        <f>'4월'!H419</f>
        <v>0</v>
      </c>
      <c r="L3412">
        <f>'4월'!I419</f>
        <v>0</v>
      </c>
      <c r="M3412">
        <f>'4월'!J419</f>
        <v>0</v>
      </c>
      <c r="N3412">
        <f>'4월'!K419</f>
        <v>0</v>
      </c>
      <c r="O3412">
        <f>'4월'!L419</f>
        <v>0</v>
      </c>
      <c r="P3412" t="str">
        <f>IF(AND(검색!$C$4&lt;&gt;"",E3412&lt;&gt;"",ISNUMBER(SEARCH(검색!$C$4,E3412)),OR(D3412&lt;&gt;"",F3412&lt;&gt;"",G3412&lt;&gt;"",H3412&lt;&gt;"")),COUNT(P$1:P3411)+1,"")</f>
        <v/>
      </c>
    </row>
    <row r="3413" spans="1:16" x14ac:dyDescent="0.3">
      <c r="A3413">
        <v>3412</v>
      </c>
      <c r="B3413" t="s">
        <v>1408</v>
      </c>
      <c r="C3413">
        <v>420</v>
      </c>
      <c r="D3413">
        <f>'4월'!B420</f>
        <v>0</v>
      </c>
      <c r="E3413">
        <f t="shared" si="53"/>
        <v>0</v>
      </c>
      <c r="F3413">
        <f>'4월'!C420</f>
        <v>0</v>
      </c>
      <c r="G3413">
        <f>'4월'!D420</f>
        <v>0</v>
      </c>
      <c r="H3413">
        <f>'4월'!E420</f>
        <v>0</v>
      </c>
      <c r="I3413">
        <f>'4월'!F420</f>
        <v>0</v>
      </c>
      <c r="J3413">
        <f>'4월'!G420</f>
        <v>0</v>
      </c>
      <c r="K3413">
        <f>'4월'!H420</f>
        <v>0</v>
      </c>
      <c r="L3413">
        <f>'4월'!I420</f>
        <v>0</v>
      </c>
      <c r="M3413">
        <f>'4월'!J420</f>
        <v>0</v>
      </c>
      <c r="N3413">
        <f>'4월'!K420</f>
        <v>0</v>
      </c>
      <c r="O3413">
        <f>'4월'!L420</f>
        <v>0</v>
      </c>
      <c r="P3413" t="str">
        <f>IF(AND(검색!$C$4&lt;&gt;"",E3413&lt;&gt;"",ISNUMBER(SEARCH(검색!$C$4,E3413)),OR(D3413&lt;&gt;"",F3413&lt;&gt;"",G3413&lt;&gt;"",H3413&lt;&gt;"")),COUNT(P$1:P3412)+1,"")</f>
        <v/>
      </c>
    </row>
    <row r="3414" spans="1:16" x14ac:dyDescent="0.3">
      <c r="A3414">
        <v>3413</v>
      </c>
      <c r="B3414" t="s">
        <v>1408</v>
      </c>
      <c r="C3414">
        <v>421</v>
      </c>
      <c r="D3414">
        <f>'4월'!B421</f>
        <v>0</v>
      </c>
      <c r="E3414">
        <f t="shared" si="53"/>
        <v>0</v>
      </c>
      <c r="F3414">
        <f>'4월'!C421</f>
        <v>0</v>
      </c>
      <c r="G3414">
        <f>'4월'!D421</f>
        <v>0</v>
      </c>
      <c r="H3414">
        <f>'4월'!E421</f>
        <v>0</v>
      </c>
      <c r="I3414">
        <f>'4월'!F421</f>
        <v>0</v>
      </c>
      <c r="J3414">
        <f>'4월'!G421</f>
        <v>0</v>
      </c>
      <c r="K3414">
        <f>'4월'!H421</f>
        <v>0</v>
      </c>
      <c r="L3414">
        <f>'4월'!I421</f>
        <v>0</v>
      </c>
      <c r="M3414">
        <f>'4월'!J421</f>
        <v>0</v>
      </c>
      <c r="N3414">
        <f>'4월'!K421</f>
        <v>0</v>
      </c>
      <c r="O3414">
        <f>'4월'!L421</f>
        <v>0</v>
      </c>
      <c r="P3414" t="str">
        <f>IF(AND(검색!$C$4&lt;&gt;"",E3414&lt;&gt;"",ISNUMBER(SEARCH(검색!$C$4,E3414)),OR(D3414&lt;&gt;"",F3414&lt;&gt;"",G3414&lt;&gt;"",H3414&lt;&gt;"")),COUNT(P$1:P3413)+1,"")</f>
        <v/>
      </c>
    </row>
    <row r="3415" spans="1:16" x14ac:dyDescent="0.3">
      <c r="A3415">
        <v>3414</v>
      </c>
      <c r="B3415" t="s">
        <v>1408</v>
      </c>
      <c r="C3415">
        <v>422</v>
      </c>
      <c r="D3415">
        <f>'4월'!B422</f>
        <v>0</v>
      </c>
      <c r="E3415">
        <f t="shared" si="53"/>
        <v>0</v>
      </c>
      <c r="F3415">
        <f>'4월'!C422</f>
        <v>0</v>
      </c>
      <c r="G3415">
        <f>'4월'!D422</f>
        <v>0</v>
      </c>
      <c r="H3415">
        <f>'4월'!E422</f>
        <v>0</v>
      </c>
      <c r="I3415">
        <f>'4월'!F422</f>
        <v>0</v>
      </c>
      <c r="J3415">
        <f>'4월'!G422</f>
        <v>0</v>
      </c>
      <c r="K3415">
        <f>'4월'!H422</f>
        <v>0</v>
      </c>
      <c r="L3415">
        <f>'4월'!I422</f>
        <v>0</v>
      </c>
      <c r="M3415">
        <f>'4월'!J422</f>
        <v>0</v>
      </c>
      <c r="N3415">
        <f>'4월'!K422</f>
        <v>0</v>
      </c>
      <c r="O3415">
        <f>'4월'!L422</f>
        <v>0</v>
      </c>
      <c r="P3415" t="str">
        <f>IF(AND(검색!$C$4&lt;&gt;"",E3415&lt;&gt;"",ISNUMBER(SEARCH(검색!$C$4,E3415)),OR(D3415&lt;&gt;"",F3415&lt;&gt;"",G3415&lt;&gt;"",H3415&lt;&gt;"")),COUNT(P$1:P3414)+1,"")</f>
        <v/>
      </c>
    </row>
    <row r="3416" spans="1:16" x14ac:dyDescent="0.3">
      <c r="A3416">
        <v>3415</v>
      </c>
      <c r="B3416" t="s">
        <v>1408</v>
      </c>
      <c r="C3416">
        <v>423</v>
      </c>
      <c r="D3416">
        <f>'4월'!B423</f>
        <v>0</v>
      </c>
      <c r="E3416">
        <f t="shared" si="53"/>
        <v>0</v>
      </c>
      <c r="F3416">
        <f>'4월'!C423</f>
        <v>0</v>
      </c>
      <c r="G3416">
        <f>'4월'!D423</f>
        <v>0</v>
      </c>
      <c r="H3416">
        <f>'4월'!E423</f>
        <v>0</v>
      </c>
      <c r="I3416">
        <f>'4월'!F423</f>
        <v>0</v>
      </c>
      <c r="J3416">
        <f>'4월'!G423</f>
        <v>0</v>
      </c>
      <c r="K3416">
        <f>'4월'!H423</f>
        <v>0</v>
      </c>
      <c r="L3416">
        <f>'4월'!I423</f>
        <v>0</v>
      </c>
      <c r="M3416">
        <f>'4월'!J423</f>
        <v>0</v>
      </c>
      <c r="N3416">
        <f>'4월'!K423</f>
        <v>0</v>
      </c>
      <c r="O3416">
        <f>'4월'!L423</f>
        <v>0</v>
      </c>
      <c r="P3416" t="str">
        <f>IF(AND(검색!$C$4&lt;&gt;"",E3416&lt;&gt;"",ISNUMBER(SEARCH(검색!$C$4,E3416)),OR(D3416&lt;&gt;"",F3416&lt;&gt;"",G3416&lt;&gt;"",H3416&lt;&gt;"")),COUNT(P$1:P3415)+1,"")</f>
        <v/>
      </c>
    </row>
    <row r="3417" spans="1:16" x14ac:dyDescent="0.3">
      <c r="A3417">
        <v>3416</v>
      </c>
      <c r="B3417" t="s">
        <v>1408</v>
      </c>
      <c r="C3417">
        <v>424</v>
      </c>
      <c r="D3417">
        <f>'4월'!B424</f>
        <v>0</v>
      </c>
      <c r="E3417">
        <f t="shared" si="53"/>
        <v>0</v>
      </c>
      <c r="F3417">
        <f>'4월'!C424</f>
        <v>0</v>
      </c>
      <c r="G3417">
        <f>'4월'!D424</f>
        <v>0</v>
      </c>
      <c r="H3417">
        <f>'4월'!E424</f>
        <v>0</v>
      </c>
      <c r="I3417">
        <f>'4월'!F424</f>
        <v>0</v>
      </c>
      <c r="J3417">
        <f>'4월'!G424</f>
        <v>0</v>
      </c>
      <c r="K3417">
        <f>'4월'!H424</f>
        <v>0</v>
      </c>
      <c r="L3417">
        <f>'4월'!I424</f>
        <v>0</v>
      </c>
      <c r="M3417">
        <f>'4월'!J424</f>
        <v>0</v>
      </c>
      <c r="N3417">
        <f>'4월'!K424</f>
        <v>0</v>
      </c>
      <c r="O3417">
        <f>'4월'!L424</f>
        <v>0</v>
      </c>
      <c r="P3417" t="str">
        <f>IF(AND(검색!$C$4&lt;&gt;"",E3417&lt;&gt;"",ISNUMBER(SEARCH(검색!$C$4,E3417)),OR(D3417&lt;&gt;"",F3417&lt;&gt;"",G3417&lt;&gt;"",H3417&lt;&gt;"")),COUNT(P$1:P3416)+1,"")</f>
        <v/>
      </c>
    </row>
    <row r="3418" spans="1:16" x14ac:dyDescent="0.3">
      <c r="A3418">
        <v>3417</v>
      </c>
      <c r="B3418" t="s">
        <v>1408</v>
      </c>
      <c r="C3418">
        <v>425</v>
      </c>
      <c r="D3418">
        <f>'4월'!B425</f>
        <v>0</v>
      </c>
      <c r="E3418">
        <f t="shared" si="53"/>
        <v>0</v>
      </c>
      <c r="F3418">
        <f>'4월'!C425</f>
        <v>0</v>
      </c>
      <c r="G3418">
        <f>'4월'!D425</f>
        <v>0</v>
      </c>
      <c r="H3418">
        <f>'4월'!E425</f>
        <v>0</v>
      </c>
      <c r="I3418">
        <f>'4월'!F425</f>
        <v>0</v>
      </c>
      <c r="J3418">
        <f>'4월'!G425</f>
        <v>0</v>
      </c>
      <c r="K3418">
        <f>'4월'!H425</f>
        <v>0</v>
      </c>
      <c r="L3418">
        <f>'4월'!I425</f>
        <v>0</v>
      </c>
      <c r="M3418">
        <f>'4월'!J425</f>
        <v>0</v>
      </c>
      <c r="N3418">
        <f>'4월'!K425</f>
        <v>0</v>
      </c>
      <c r="O3418">
        <f>'4월'!L425</f>
        <v>0</v>
      </c>
      <c r="P3418" t="str">
        <f>IF(AND(검색!$C$4&lt;&gt;"",E3418&lt;&gt;"",ISNUMBER(SEARCH(검색!$C$4,E3418)),OR(D3418&lt;&gt;"",F3418&lt;&gt;"",G3418&lt;&gt;"",H3418&lt;&gt;"")),COUNT(P$1:P3417)+1,"")</f>
        <v/>
      </c>
    </row>
    <row r="3419" spans="1:16" x14ac:dyDescent="0.3">
      <c r="A3419">
        <v>3418</v>
      </c>
      <c r="B3419" t="s">
        <v>1408</v>
      </c>
      <c r="C3419">
        <v>426</v>
      </c>
      <c r="D3419">
        <f>'4월'!B426</f>
        <v>0</v>
      </c>
      <c r="E3419">
        <f t="shared" si="53"/>
        <v>0</v>
      </c>
      <c r="F3419">
        <f>'4월'!C426</f>
        <v>0</v>
      </c>
      <c r="G3419">
        <f>'4월'!D426</f>
        <v>0</v>
      </c>
      <c r="H3419">
        <f>'4월'!E426</f>
        <v>0</v>
      </c>
      <c r="I3419">
        <f>'4월'!F426</f>
        <v>0</v>
      </c>
      <c r="J3419">
        <f>'4월'!G426</f>
        <v>0</v>
      </c>
      <c r="K3419">
        <f>'4월'!H426</f>
        <v>0</v>
      </c>
      <c r="L3419">
        <f>'4월'!I426</f>
        <v>0</v>
      </c>
      <c r="M3419">
        <f>'4월'!J426</f>
        <v>0</v>
      </c>
      <c r="N3419">
        <f>'4월'!K426</f>
        <v>0</v>
      </c>
      <c r="O3419">
        <f>'4월'!L426</f>
        <v>0</v>
      </c>
      <c r="P3419" t="str">
        <f>IF(AND(검색!$C$4&lt;&gt;"",E3419&lt;&gt;"",ISNUMBER(SEARCH(검색!$C$4,E3419)),OR(D3419&lt;&gt;"",F3419&lt;&gt;"",G3419&lt;&gt;"",H3419&lt;&gt;"")),COUNT(P$1:P3418)+1,"")</f>
        <v/>
      </c>
    </row>
    <row r="3420" spans="1:16" x14ac:dyDescent="0.3">
      <c r="A3420">
        <v>3419</v>
      </c>
      <c r="B3420" t="s">
        <v>1408</v>
      </c>
      <c r="C3420">
        <v>427</v>
      </c>
      <c r="D3420">
        <f>'4월'!B427</f>
        <v>0</v>
      </c>
      <c r="E3420">
        <f t="shared" si="53"/>
        <v>0</v>
      </c>
      <c r="F3420">
        <f>'4월'!C427</f>
        <v>0</v>
      </c>
      <c r="G3420">
        <f>'4월'!D427</f>
        <v>0</v>
      </c>
      <c r="H3420">
        <f>'4월'!E427</f>
        <v>0</v>
      </c>
      <c r="I3420">
        <f>'4월'!F427</f>
        <v>0</v>
      </c>
      <c r="J3420">
        <f>'4월'!G427</f>
        <v>0</v>
      </c>
      <c r="K3420">
        <f>'4월'!H427</f>
        <v>0</v>
      </c>
      <c r="L3420">
        <f>'4월'!I427</f>
        <v>0</v>
      </c>
      <c r="M3420">
        <f>'4월'!J427</f>
        <v>0</v>
      </c>
      <c r="N3420">
        <f>'4월'!K427</f>
        <v>0</v>
      </c>
      <c r="O3420">
        <f>'4월'!L427</f>
        <v>0</v>
      </c>
      <c r="P3420" t="str">
        <f>IF(AND(검색!$C$4&lt;&gt;"",E3420&lt;&gt;"",ISNUMBER(SEARCH(검색!$C$4,E3420)),OR(D3420&lt;&gt;"",F3420&lt;&gt;"",G3420&lt;&gt;"",H3420&lt;&gt;"")),COUNT(P$1:P3419)+1,"")</f>
        <v/>
      </c>
    </row>
    <row r="3421" spans="1:16" x14ac:dyDescent="0.3">
      <c r="A3421">
        <v>3420</v>
      </c>
      <c r="B3421" t="s">
        <v>1408</v>
      </c>
      <c r="C3421">
        <v>428</v>
      </c>
      <c r="D3421">
        <f>'4월'!B428</f>
        <v>0</v>
      </c>
      <c r="E3421">
        <f t="shared" si="53"/>
        <v>0</v>
      </c>
      <c r="F3421">
        <f>'4월'!C428</f>
        <v>0</v>
      </c>
      <c r="G3421">
        <f>'4월'!D428</f>
        <v>0</v>
      </c>
      <c r="H3421">
        <f>'4월'!E428</f>
        <v>0</v>
      </c>
      <c r="I3421">
        <f>'4월'!F428</f>
        <v>0</v>
      </c>
      <c r="J3421">
        <f>'4월'!G428</f>
        <v>0</v>
      </c>
      <c r="K3421">
        <f>'4월'!H428</f>
        <v>0</v>
      </c>
      <c r="L3421">
        <f>'4월'!I428</f>
        <v>0</v>
      </c>
      <c r="M3421">
        <f>'4월'!J428</f>
        <v>0</v>
      </c>
      <c r="N3421">
        <f>'4월'!K428</f>
        <v>0</v>
      </c>
      <c r="O3421">
        <f>'4월'!L428</f>
        <v>0</v>
      </c>
      <c r="P3421" t="str">
        <f>IF(AND(검색!$C$4&lt;&gt;"",E3421&lt;&gt;"",ISNUMBER(SEARCH(검색!$C$4,E3421)),OR(D3421&lt;&gt;"",F3421&lt;&gt;"",G3421&lt;&gt;"",H3421&lt;&gt;"")),COUNT(P$1:P3420)+1,"")</f>
        <v/>
      </c>
    </row>
    <row r="3422" spans="1:16" x14ac:dyDescent="0.3">
      <c r="A3422">
        <v>3421</v>
      </c>
      <c r="B3422" t="s">
        <v>1408</v>
      </c>
      <c r="C3422">
        <v>429</v>
      </c>
      <c r="D3422">
        <f>'4월'!B429</f>
        <v>0</v>
      </c>
      <c r="E3422">
        <f t="shared" si="53"/>
        <v>0</v>
      </c>
      <c r="F3422">
        <f>'4월'!C429</f>
        <v>0</v>
      </c>
      <c r="G3422">
        <f>'4월'!D429</f>
        <v>0</v>
      </c>
      <c r="H3422">
        <f>'4월'!E429</f>
        <v>0</v>
      </c>
      <c r="I3422">
        <f>'4월'!F429</f>
        <v>0</v>
      </c>
      <c r="J3422">
        <f>'4월'!G429</f>
        <v>0</v>
      </c>
      <c r="K3422">
        <f>'4월'!H429</f>
        <v>0</v>
      </c>
      <c r="L3422">
        <f>'4월'!I429</f>
        <v>0</v>
      </c>
      <c r="M3422">
        <f>'4월'!J429</f>
        <v>0</v>
      </c>
      <c r="N3422">
        <f>'4월'!K429</f>
        <v>0</v>
      </c>
      <c r="O3422">
        <f>'4월'!L429</f>
        <v>0</v>
      </c>
      <c r="P3422" t="str">
        <f>IF(AND(검색!$C$4&lt;&gt;"",E3422&lt;&gt;"",ISNUMBER(SEARCH(검색!$C$4,E3422)),OR(D3422&lt;&gt;"",F3422&lt;&gt;"",G3422&lt;&gt;"",H3422&lt;&gt;"")),COUNT(P$1:P3421)+1,"")</f>
        <v/>
      </c>
    </row>
    <row r="3423" spans="1:16" x14ac:dyDescent="0.3">
      <c r="A3423">
        <v>3422</v>
      </c>
      <c r="B3423" t="s">
        <v>1408</v>
      </c>
      <c r="C3423">
        <v>430</v>
      </c>
      <c r="D3423">
        <f>'4월'!B430</f>
        <v>0</v>
      </c>
      <c r="E3423">
        <f t="shared" si="53"/>
        <v>0</v>
      </c>
      <c r="F3423">
        <f>'4월'!C430</f>
        <v>0</v>
      </c>
      <c r="G3423">
        <f>'4월'!D430</f>
        <v>0</v>
      </c>
      <c r="H3423">
        <f>'4월'!E430</f>
        <v>0</v>
      </c>
      <c r="I3423">
        <f>'4월'!F430</f>
        <v>0</v>
      </c>
      <c r="J3423">
        <f>'4월'!G430</f>
        <v>0</v>
      </c>
      <c r="K3423">
        <f>'4월'!H430</f>
        <v>0</v>
      </c>
      <c r="L3423">
        <f>'4월'!I430</f>
        <v>0</v>
      </c>
      <c r="M3423">
        <f>'4월'!J430</f>
        <v>0</v>
      </c>
      <c r="N3423">
        <f>'4월'!K430</f>
        <v>0</v>
      </c>
      <c r="O3423">
        <f>'4월'!L430</f>
        <v>0</v>
      </c>
      <c r="P3423" t="str">
        <f>IF(AND(검색!$C$4&lt;&gt;"",E3423&lt;&gt;"",ISNUMBER(SEARCH(검색!$C$4,E3423)),OR(D3423&lt;&gt;"",F3423&lt;&gt;"",G3423&lt;&gt;"",H3423&lt;&gt;"")),COUNT(P$1:P3422)+1,"")</f>
        <v/>
      </c>
    </row>
    <row r="3424" spans="1:16" x14ac:dyDescent="0.3">
      <c r="A3424">
        <v>3423</v>
      </c>
      <c r="B3424" t="s">
        <v>1408</v>
      </c>
      <c r="C3424">
        <v>431</v>
      </c>
      <c r="D3424">
        <f>'4월'!B431</f>
        <v>0</v>
      </c>
      <c r="E3424">
        <f t="shared" si="53"/>
        <v>0</v>
      </c>
      <c r="F3424">
        <f>'4월'!C431</f>
        <v>0</v>
      </c>
      <c r="G3424">
        <f>'4월'!D431</f>
        <v>0</v>
      </c>
      <c r="H3424">
        <f>'4월'!E431</f>
        <v>0</v>
      </c>
      <c r="I3424">
        <f>'4월'!F431</f>
        <v>0</v>
      </c>
      <c r="J3424">
        <f>'4월'!G431</f>
        <v>0</v>
      </c>
      <c r="K3424">
        <f>'4월'!H431</f>
        <v>0</v>
      </c>
      <c r="L3424">
        <f>'4월'!I431</f>
        <v>0</v>
      </c>
      <c r="M3424">
        <f>'4월'!J431</f>
        <v>0</v>
      </c>
      <c r="N3424">
        <f>'4월'!K431</f>
        <v>0</v>
      </c>
      <c r="O3424">
        <f>'4월'!L431</f>
        <v>0</v>
      </c>
      <c r="P3424" t="str">
        <f>IF(AND(검색!$C$4&lt;&gt;"",E3424&lt;&gt;"",ISNUMBER(SEARCH(검색!$C$4,E3424)),OR(D3424&lt;&gt;"",F3424&lt;&gt;"",G3424&lt;&gt;"",H3424&lt;&gt;"")),COUNT(P$1:P3423)+1,"")</f>
        <v/>
      </c>
    </row>
    <row r="3425" spans="1:16" x14ac:dyDescent="0.3">
      <c r="A3425">
        <v>3424</v>
      </c>
      <c r="B3425" t="s">
        <v>1408</v>
      </c>
      <c r="C3425">
        <v>432</v>
      </c>
      <c r="D3425">
        <f>'4월'!B432</f>
        <v>0</v>
      </c>
      <c r="E3425">
        <f t="shared" si="53"/>
        <v>0</v>
      </c>
      <c r="F3425">
        <f>'4월'!C432</f>
        <v>0</v>
      </c>
      <c r="G3425">
        <f>'4월'!D432</f>
        <v>0</v>
      </c>
      <c r="H3425">
        <f>'4월'!E432</f>
        <v>0</v>
      </c>
      <c r="I3425">
        <f>'4월'!F432</f>
        <v>0</v>
      </c>
      <c r="J3425">
        <f>'4월'!G432</f>
        <v>0</v>
      </c>
      <c r="K3425">
        <f>'4월'!H432</f>
        <v>0</v>
      </c>
      <c r="L3425">
        <f>'4월'!I432</f>
        <v>0</v>
      </c>
      <c r="M3425">
        <f>'4월'!J432</f>
        <v>0</v>
      </c>
      <c r="N3425">
        <f>'4월'!K432</f>
        <v>0</v>
      </c>
      <c r="O3425">
        <f>'4월'!L432</f>
        <v>0</v>
      </c>
      <c r="P3425" t="str">
        <f>IF(AND(검색!$C$4&lt;&gt;"",E3425&lt;&gt;"",ISNUMBER(SEARCH(검색!$C$4,E3425)),OR(D3425&lt;&gt;"",F3425&lt;&gt;"",G3425&lt;&gt;"",H3425&lt;&gt;"")),COUNT(P$1:P3424)+1,"")</f>
        <v/>
      </c>
    </row>
    <row r="3426" spans="1:16" x14ac:dyDescent="0.3">
      <c r="A3426">
        <v>3425</v>
      </c>
      <c r="B3426" t="s">
        <v>1408</v>
      </c>
      <c r="C3426">
        <v>433</v>
      </c>
      <c r="D3426">
        <f>'4월'!B433</f>
        <v>0</v>
      </c>
      <c r="E3426">
        <f t="shared" si="53"/>
        <v>0</v>
      </c>
      <c r="F3426">
        <f>'4월'!C433</f>
        <v>0</v>
      </c>
      <c r="G3426">
        <f>'4월'!D433</f>
        <v>0</v>
      </c>
      <c r="H3426">
        <f>'4월'!E433</f>
        <v>0</v>
      </c>
      <c r="I3426">
        <f>'4월'!F433</f>
        <v>0</v>
      </c>
      <c r="J3426">
        <f>'4월'!G433</f>
        <v>0</v>
      </c>
      <c r="K3426">
        <f>'4월'!H433</f>
        <v>0</v>
      </c>
      <c r="L3426">
        <f>'4월'!I433</f>
        <v>0</v>
      </c>
      <c r="M3426">
        <f>'4월'!J433</f>
        <v>0</v>
      </c>
      <c r="N3426">
        <f>'4월'!K433</f>
        <v>0</v>
      </c>
      <c r="O3426">
        <f>'4월'!L433</f>
        <v>0</v>
      </c>
      <c r="P3426" t="str">
        <f>IF(AND(검색!$C$4&lt;&gt;"",E3426&lt;&gt;"",ISNUMBER(SEARCH(검색!$C$4,E3426)),OR(D3426&lt;&gt;"",F3426&lt;&gt;"",G3426&lt;&gt;"",H3426&lt;&gt;"")),COUNT(P$1:P3425)+1,"")</f>
        <v/>
      </c>
    </row>
    <row r="3427" spans="1:16" x14ac:dyDescent="0.3">
      <c r="A3427">
        <v>3426</v>
      </c>
      <c r="B3427" t="s">
        <v>1408</v>
      </c>
      <c r="C3427">
        <v>434</v>
      </c>
      <c r="D3427">
        <f>'4월'!B434</f>
        <v>0</v>
      </c>
      <c r="E3427">
        <f t="shared" si="53"/>
        <v>0</v>
      </c>
      <c r="F3427">
        <f>'4월'!C434</f>
        <v>0</v>
      </c>
      <c r="G3427">
        <f>'4월'!D434</f>
        <v>0</v>
      </c>
      <c r="H3427">
        <f>'4월'!E434</f>
        <v>0</v>
      </c>
      <c r="I3427">
        <f>'4월'!F434</f>
        <v>0</v>
      </c>
      <c r="J3427">
        <f>'4월'!G434</f>
        <v>0</v>
      </c>
      <c r="K3427">
        <f>'4월'!H434</f>
        <v>0</v>
      </c>
      <c r="L3427">
        <f>'4월'!I434</f>
        <v>0</v>
      </c>
      <c r="M3427">
        <f>'4월'!J434</f>
        <v>0</v>
      </c>
      <c r="N3427">
        <f>'4월'!K434</f>
        <v>0</v>
      </c>
      <c r="O3427">
        <f>'4월'!L434</f>
        <v>0</v>
      </c>
      <c r="P3427" t="str">
        <f>IF(AND(검색!$C$4&lt;&gt;"",E3427&lt;&gt;"",ISNUMBER(SEARCH(검색!$C$4,E3427)),OR(D3427&lt;&gt;"",F3427&lt;&gt;"",G3427&lt;&gt;"",H3427&lt;&gt;"")),COUNT(P$1:P3426)+1,"")</f>
        <v/>
      </c>
    </row>
    <row r="3428" spans="1:16" x14ac:dyDescent="0.3">
      <c r="A3428">
        <v>3427</v>
      </c>
      <c r="B3428" t="s">
        <v>1408</v>
      </c>
      <c r="C3428">
        <v>435</v>
      </c>
      <c r="D3428">
        <f>'4월'!B435</f>
        <v>0</v>
      </c>
      <c r="E3428">
        <f t="shared" si="53"/>
        <v>0</v>
      </c>
      <c r="F3428">
        <f>'4월'!C435</f>
        <v>0</v>
      </c>
      <c r="G3428">
        <f>'4월'!D435</f>
        <v>0</v>
      </c>
      <c r="H3428">
        <f>'4월'!E435</f>
        <v>0</v>
      </c>
      <c r="I3428">
        <f>'4월'!F435</f>
        <v>0</v>
      </c>
      <c r="J3428">
        <f>'4월'!G435</f>
        <v>0</v>
      </c>
      <c r="K3428">
        <f>'4월'!H435</f>
        <v>0</v>
      </c>
      <c r="L3428">
        <f>'4월'!I435</f>
        <v>0</v>
      </c>
      <c r="M3428">
        <f>'4월'!J435</f>
        <v>0</v>
      </c>
      <c r="N3428">
        <f>'4월'!K435</f>
        <v>0</v>
      </c>
      <c r="O3428">
        <f>'4월'!L435</f>
        <v>0</v>
      </c>
      <c r="P3428" t="str">
        <f>IF(AND(검색!$C$4&lt;&gt;"",E3428&lt;&gt;"",ISNUMBER(SEARCH(검색!$C$4,E3428)),OR(D3428&lt;&gt;"",F3428&lt;&gt;"",G3428&lt;&gt;"",H3428&lt;&gt;"")),COUNT(P$1:P3427)+1,"")</f>
        <v/>
      </c>
    </row>
    <row r="3429" spans="1:16" x14ac:dyDescent="0.3">
      <c r="A3429">
        <v>3428</v>
      </c>
      <c r="B3429" t="s">
        <v>1408</v>
      </c>
      <c r="C3429">
        <v>436</v>
      </c>
      <c r="D3429">
        <f>'4월'!B436</f>
        <v>0</v>
      </c>
      <c r="E3429">
        <f t="shared" si="53"/>
        <v>0</v>
      </c>
      <c r="F3429">
        <f>'4월'!C436</f>
        <v>0</v>
      </c>
      <c r="G3429">
        <f>'4월'!D436</f>
        <v>0</v>
      </c>
      <c r="H3429">
        <f>'4월'!E436</f>
        <v>0</v>
      </c>
      <c r="I3429">
        <f>'4월'!F436</f>
        <v>0</v>
      </c>
      <c r="J3429">
        <f>'4월'!G436</f>
        <v>0</v>
      </c>
      <c r="K3429">
        <f>'4월'!H436</f>
        <v>0</v>
      </c>
      <c r="L3429">
        <f>'4월'!I436</f>
        <v>0</v>
      </c>
      <c r="M3429">
        <f>'4월'!J436</f>
        <v>0</v>
      </c>
      <c r="N3429">
        <f>'4월'!K436</f>
        <v>0</v>
      </c>
      <c r="O3429">
        <f>'4월'!L436</f>
        <v>0</v>
      </c>
      <c r="P3429" t="str">
        <f>IF(AND(검색!$C$4&lt;&gt;"",E3429&lt;&gt;"",ISNUMBER(SEARCH(검색!$C$4,E3429)),OR(D3429&lt;&gt;"",F3429&lt;&gt;"",G3429&lt;&gt;"",H3429&lt;&gt;"")),COUNT(P$1:P3428)+1,"")</f>
        <v/>
      </c>
    </row>
    <row r="3430" spans="1:16" x14ac:dyDescent="0.3">
      <c r="A3430">
        <v>3429</v>
      </c>
      <c r="B3430" t="s">
        <v>1408</v>
      </c>
      <c r="C3430">
        <v>437</v>
      </c>
      <c r="D3430">
        <f>'4월'!B437</f>
        <v>0</v>
      </c>
      <c r="E3430">
        <f t="shared" si="53"/>
        <v>0</v>
      </c>
      <c r="F3430">
        <f>'4월'!C437</f>
        <v>0</v>
      </c>
      <c r="G3430">
        <f>'4월'!D437</f>
        <v>0</v>
      </c>
      <c r="H3430">
        <f>'4월'!E437</f>
        <v>0</v>
      </c>
      <c r="I3430">
        <f>'4월'!F437</f>
        <v>0</v>
      </c>
      <c r="J3430">
        <f>'4월'!G437</f>
        <v>0</v>
      </c>
      <c r="K3430">
        <f>'4월'!H437</f>
        <v>0</v>
      </c>
      <c r="L3430">
        <f>'4월'!I437</f>
        <v>0</v>
      </c>
      <c r="M3430">
        <f>'4월'!J437</f>
        <v>0</v>
      </c>
      <c r="N3430">
        <f>'4월'!K437</f>
        <v>0</v>
      </c>
      <c r="O3430">
        <f>'4월'!L437</f>
        <v>0</v>
      </c>
      <c r="P3430" t="str">
        <f>IF(AND(검색!$C$4&lt;&gt;"",E3430&lt;&gt;"",ISNUMBER(SEARCH(검색!$C$4,E3430)),OR(D3430&lt;&gt;"",F3430&lt;&gt;"",G3430&lt;&gt;"",H3430&lt;&gt;"")),COUNT(P$1:P3429)+1,"")</f>
        <v/>
      </c>
    </row>
    <row r="3431" spans="1:16" x14ac:dyDescent="0.3">
      <c r="A3431">
        <v>3430</v>
      </c>
      <c r="B3431" t="s">
        <v>1408</v>
      </c>
      <c r="C3431">
        <v>438</v>
      </c>
      <c r="D3431">
        <f>'4월'!B438</f>
        <v>0</v>
      </c>
      <c r="E3431">
        <f t="shared" si="53"/>
        <v>0</v>
      </c>
      <c r="F3431">
        <f>'4월'!C438</f>
        <v>0</v>
      </c>
      <c r="G3431">
        <f>'4월'!D438</f>
        <v>0</v>
      </c>
      <c r="H3431">
        <f>'4월'!E438</f>
        <v>0</v>
      </c>
      <c r="I3431">
        <f>'4월'!F438</f>
        <v>0</v>
      </c>
      <c r="J3431">
        <f>'4월'!G438</f>
        <v>0</v>
      </c>
      <c r="K3431">
        <f>'4월'!H438</f>
        <v>0</v>
      </c>
      <c r="L3431">
        <f>'4월'!I438</f>
        <v>0</v>
      </c>
      <c r="M3431">
        <f>'4월'!J438</f>
        <v>0</v>
      </c>
      <c r="N3431">
        <f>'4월'!K438</f>
        <v>0</v>
      </c>
      <c r="O3431">
        <f>'4월'!L438</f>
        <v>0</v>
      </c>
      <c r="P3431" t="str">
        <f>IF(AND(검색!$C$4&lt;&gt;"",E3431&lt;&gt;"",ISNUMBER(SEARCH(검색!$C$4,E3431)),OR(D3431&lt;&gt;"",F3431&lt;&gt;"",G3431&lt;&gt;"",H3431&lt;&gt;"")),COUNT(P$1:P3430)+1,"")</f>
        <v/>
      </c>
    </row>
    <row r="3432" spans="1:16" x14ac:dyDescent="0.3">
      <c r="A3432">
        <v>3431</v>
      </c>
      <c r="B3432" t="s">
        <v>1408</v>
      </c>
      <c r="C3432">
        <v>439</v>
      </c>
      <c r="D3432">
        <f>'4월'!B439</f>
        <v>0</v>
      </c>
      <c r="E3432">
        <f t="shared" si="53"/>
        <v>0</v>
      </c>
      <c r="F3432">
        <f>'4월'!C439</f>
        <v>0</v>
      </c>
      <c r="G3432">
        <f>'4월'!D439</f>
        <v>0</v>
      </c>
      <c r="H3432">
        <f>'4월'!E439</f>
        <v>0</v>
      </c>
      <c r="I3432">
        <f>'4월'!F439</f>
        <v>0</v>
      </c>
      <c r="J3432">
        <f>'4월'!G439</f>
        <v>0</v>
      </c>
      <c r="K3432">
        <f>'4월'!H439</f>
        <v>0</v>
      </c>
      <c r="L3432">
        <f>'4월'!I439</f>
        <v>0</v>
      </c>
      <c r="M3432">
        <f>'4월'!J439</f>
        <v>0</v>
      </c>
      <c r="N3432">
        <f>'4월'!K439</f>
        <v>0</v>
      </c>
      <c r="O3432">
        <f>'4월'!L439</f>
        <v>0</v>
      </c>
      <c r="P3432" t="str">
        <f>IF(AND(검색!$C$4&lt;&gt;"",E3432&lt;&gt;"",ISNUMBER(SEARCH(검색!$C$4,E3432)),OR(D3432&lt;&gt;"",F3432&lt;&gt;"",G3432&lt;&gt;"",H3432&lt;&gt;"")),COUNT(P$1:P3431)+1,"")</f>
        <v/>
      </c>
    </row>
    <row r="3433" spans="1:16" x14ac:dyDescent="0.3">
      <c r="A3433">
        <v>3432</v>
      </c>
      <c r="B3433" t="s">
        <v>1408</v>
      </c>
      <c r="C3433">
        <v>440</v>
      </c>
      <c r="D3433">
        <f>'4월'!B440</f>
        <v>0</v>
      </c>
      <c r="E3433">
        <f t="shared" si="53"/>
        <v>0</v>
      </c>
      <c r="F3433">
        <f>'4월'!C440</f>
        <v>0</v>
      </c>
      <c r="G3433">
        <f>'4월'!D440</f>
        <v>0</v>
      </c>
      <c r="H3433">
        <f>'4월'!E440</f>
        <v>0</v>
      </c>
      <c r="I3433">
        <f>'4월'!F440</f>
        <v>0</v>
      </c>
      <c r="J3433">
        <f>'4월'!G440</f>
        <v>0</v>
      </c>
      <c r="K3433">
        <f>'4월'!H440</f>
        <v>0</v>
      </c>
      <c r="L3433">
        <f>'4월'!I440</f>
        <v>0</v>
      </c>
      <c r="M3433">
        <f>'4월'!J440</f>
        <v>0</v>
      </c>
      <c r="N3433">
        <f>'4월'!K440</f>
        <v>0</v>
      </c>
      <c r="O3433">
        <f>'4월'!L440</f>
        <v>0</v>
      </c>
      <c r="P3433" t="str">
        <f>IF(AND(검색!$C$4&lt;&gt;"",E3433&lt;&gt;"",ISNUMBER(SEARCH(검색!$C$4,E3433)),OR(D3433&lt;&gt;"",F3433&lt;&gt;"",G3433&lt;&gt;"",H3433&lt;&gt;"")),COUNT(P$1:P3432)+1,"")</f>
        <v/>
      </c>
    </row>
    <row r="3434" spans="1:16" x14ac:dyDescent="0.3">
      <c r="A3434">
        <v>3433</v>
      </c>
      <c r="B3434" t="s">
        <v>1408</v>
      </c>
      <c r="C3434">
        <v>441</v>
      </c>
      <c r="D3434">
        <f>'4월'!B441</f>
        <v>0</v>
      </c>
      <c r="E3434">
        <f t="shared" si="53"/>
        <v>0</v>
      </c>
      <c r="F3434">
        <f>'4월'!C441</f>
        <v>0</v>
      </c>
      <c r="G3434">
        <f>'4월'!D441</f>
        <v>0</v>
      </c>
      <c r="H3434">
        <f>'4월'!E441</f>
        <v>0</v>
      </c>
      <c r="I3434">
        <f>'4월'!F441</f>
        <v>0</v>
      </c>
      <c r="J3434">
        <f>'4월'!G441</f>
        <v>0</v>
      </c>
      <c r="K3434">
        <f>'4월'!H441</f>
        <v>0</v>
      </c>
      <c r="L3434">
        <f>'4월'!I441</f>
        <v>0</v>
      </c>
      <c r="M3434">
        <f>'4월'!J441</f>
        <v>0</v>
      </c>
      <c r="N3434">
        <f>'4월'!K441</f>
        <v>0</v>
      </c>
      <c r="O3434">
        <f>'4월'!L441</f>
        <v>0</v>
      </c>
      <c r="P3434" t="str">
        <f>IF(AND(검색!$C$4&lt;&gt;"",E3434&lt;&gt;"",ISNUMBER(SEARCH(검색!$C$4,E3434)),OR(D3434&lt;&gt;"",F3434&lt;&gt;"",G3434&lt;&gt;"",H3434&lt;&gt;"")),COUNT(P$1:P3433)+1,"")</f>
        <v/>
      </c>
    </row>
    <row r="3435" spans="1:16" x14ac:dyDescent="0.3">
      <c r="A3435">
        <v>3434</v>
      </c>
      <c r="B3435" t="s">
        <v>1408</v>
      </c>
      <c r="C3435">
        <v>442</v>
      </c>
      <c r="D3435">
        <f>'4월'!B442</f>
        <v>0</v>
      </c>
      <c r="E3435">
        <f t="shared" si="53"/>
        <v>0</v>
      </c>
      <c r="F3435">
        <f>'4월'!C442</f>
        <v>0</v>
      </c>
      <c r="G3435">
        <f>'4월'!D442</f>
        <v>0</v>
      </c>
      <c r="H3435">
        <f>'4월'!E442</f>
        <v>0</v>
      </c>
      <c r="I3435">
        <f>'4월'!F442</f>
        <v>0</v>
      </c>
      <c r="J3435">
        <f>'4월'!G442</f>
        <v>0</v>
      </c>
      <c r="K3435">
        <f>'4월'!H442</f>
        <v>0</v>
      </c>
      <c r="L3435">
        <f>'4월'!I442</f>
        <v>0</v>
      </c>
      <c r="M3435">
        <f>'4월'!J442</f>
        <v>0</v>
      </c>
      <c r="N3435">
        <f>'4월'!K442</f>
        <v>0</v>
      </c>
      <c r="O3435">
        <f>'4월'!L442</f>
        <v>0</v>
      </c>
      <c r="P3435" t="str">
        <f>IF(AND(검색!$C$4&lt;&gt;"",E3435&lt;&gt;"",ISNUMBER(SEARCH(검색!$C$4,E3435)),OR(D3435&lt;&gt;"",F3435&lt;&gt;"",G3435&lt;&gt;"",H3435&lt;&gt;"")),COUNT(P$1:P3434)+1,"")</f>
        <v/>
      </c>
    </row>
    <row r="3436" spans="1:16" x14ac:dyDescent="0.3">
      <c r="A3436">
        <v>3435</v>
      </c>
      <c r="B3436" t="s">
        <v>1408</v>
      </c>
      <c r="C3436">
        <v>443</v>
      </c>
      <c r="D3436">
        <f>'4월'!B443</f>
        <v>0</v>
      </c>
      <c r="E3436">
        <f t="shared" si="53"/>
        <v>0</v>
      </c>
      <c r="F3436">
        <f>'4월'!C443</f>
        <v>0</v>
      </c>
      <c r="G3436">
        <f>'4월'!D443</f>
        <v>0</v>
      </c>
      <c r="H3436">
        <f>'4월'!E443</f>
        <v>0</v>
      </c>
      <c r="I3436">
        <f>'4월'!F443</f>
        <v>0</v>
      </c>
      <c r="J3436">
        <f>'4월'!G443</f>
        <v>0</v>
      </c>
      <c r="K3436">
        <f>'4월'!H443</f>
        <v>0</v>
      </c>
      <c r="L3436">
        <f>'4월'!I443</f>
        <v>0</v>
      </c>
      <c r="M3436">
        <f>'4월'!J443</f>
        <v>0</v>
      </c>
      <c r="N3436">
        <f>'4월'!K443</f>
        <v>0</v>
      </c>
      <c r="O3436">
        <f>'4월'!L443</f>
        <v>0</v>
      </c>
      <c r="P3436" t="str">
        <f>IF(AND(검색!$C$4&lt;&gt;"",E3436&lt;&gt;"",ISNUMBER(SEARCH(검색!$C$4,E3436)),OR(D3436&lt;&gt;"",F3436&lt;&gt;"",G3436&lt;&gt;"",H3436&lt;&gt;"")),COUNT(P$1:P3435)+1,"")</f>
        <v/>
      </c>
    </row>
    <row r="3437" spans="1:16" x14ac:dyDescent="0.3">
      <c r="A3437">
        <v>3436</v>
      </c>
      <c r="B3437" t="s">
        <v>1408</v>
      </c>
      <c r="C3437">
        <v>444</v>
      </c>
      <c r="D3437">
        <f>'4월'!B444</f>
        <v>0</v>
      </c>
      <c r="E3437">
        <f t="shared" si="53"/>
        <v>0</v>
      </c>
      <c r="F3437">
        <f>'4월'!C444</f>
        <v>0</v>
      </c>
      <c r="G3437">
        <f>'4월'!D444</f>
        <v>0</v>
      </c>
      <c r="H3437">
        <f>'4월'!E444</f>
        <v>0</v>
      </c>
      <c r="I3437">
        <f>'4월'!F444</f>
        <v>0</v>
      </c>
      <c r="J3437">
        <f>'4월'!G444</f>
        <v>0</v>
      </c>
      <c r="K3437">
        <f>'4월'!H444</f>
        <v>0</v>
      </c>
      <c r="L3437">
        <f>'4월'!I444</f>
        <v>0</v>
      </c>
      <c r="M3437">
        <f>'4월'!J444</f>
        <v>0</v>
      </c>
      <c r="N3437">
        <f>'4월'!K444</f>
        <v>0</v>
      </c>
      <c r="O3437">
        <f>'4월'!L444</f>
        <v>0</v>
      </c>
      <c r="P3437" t="str">
        <f>IF(AND(검색!$C$4&lt;&gt;"",E3437&lt;&gt;"",ISNUMBER(SEARCH(검색!$C$4,E3437)),OR(D3437&lt;&gt;"",F3437&lt;&gt;"",G3437&lt;&gt;"",H3437&lt;&gt;"")),COUNT(P$1:P3436)+1,"")</f>
        <v/>
      </c>
    </row>
    <row r="3438" spans="1:16" x14ac:dyDescent="0.3">
      <c r="A3438">
        <v>3437</v>
      </c>
      <c r="B3438" t="s">
        <v>1408</v>
      </c>
      <c r="C3438">
        <v>445</v>
      </c>
      <c r="D3438">
        <f>'4월'!B445</f>
        <v>0</v>
      </c>
      <c r="E3438">
        <f t="shared" si="53"/>
        <v>0</v>
      </c>
      <c r="F3438">
        <f>'4월'!C445</f>
        <v>0</v>
      </c>
      <c r="G3438">
        <f>'4월'!D445</f>
        <v>0</v>
      </c>
      <c r="H3438">
        <f>'4월'!E445</f>
        <v>0</v>
      </c>
      <c r="I3438">
        <f>'4월'!F445</f>
        <v>0</v>
      </c>
      <c r="J3438">
        <f>'4월'!G445</f>
        <v>0</v>
      </c>
      <c r="K3438">
        <f>'4월'!H445</f>
        <v>0</v>
      </c>
      <c r="L3438">
        <f>'4월'!I445</f>
        <v>0</v>
      </c>
      <c r="M3438">
        <f>'4월'!J445</f>
        <v>0</v>
      </c>
      <c r="N3438">
        <f>'4월'!K445</f>
        <v>0</v>
      </c>
      <c r="O3438">
        <f>'4월'!L445</f>
        <v>0</v>
      </c>
      <c r="P3438" t="str">
        <f>IF(AND(검색!$C$4&lt;&gt;"",E3438&lt;&gt;"",ISNUMBER(SEARCH(검색!$C$4,E3438)),OR(D3438&lt;&gt;"",F3438&lt;&gt;"",G3438&lt;&gt;"",H3438&lt;&gt;"")),COUNT(P$1:P3437)+1,"")</f>
        <v/>
      </c>
    </row>
    <row r="3439" spans="1:16" x14ac:dyDescent="0.3">
      <c r="A3439">
        <v>3438</v>
      </c>
      <c r="B3439" t="s">
        <v>1408</v>
      </c>
      <c r="C3439">
        <v>446</v>
      </c>
      <c r="D3439">
        <f>'4월'!B446</f>
        <v>0</v>
      </c>
      <c r="E3439">
        <f t="shared" si="53"/>
        <v>0</v>
      </c>
      <c r="F3439">
        <f>'4월'!C446</f>
        <v>0</v>
      </c>
      <c r="G3439">
        <f>'4월'!D446</f>
        <v>0</v>
      </c>
      <c r="H3439">
        <f>'4월'!E446</f>
        <v>0</v>
      </c>
      <c r="I3439">
        <f>'4월'!F446</f>
        <v>0</v>
      </c>
      <c r="J3439">
        <f>'4월'!G446</f>
        <v>0</v>
      </c>
      <c r="K3439">
        <f>'4월'!H446</f>
        <v>0</v>
      </c>
      <c r="L3439">
        <f>'4월'!I446</f>
        <v>0</v>
      </c>
      <c r="M3439">
        <f>'4월'!J446</f>
        <v>0</v>
      </c>
      <c r="N3439">
        <f>'4월'!K446</f>
        <v>0</v>
      </c>
      <c r="O3439">
        <f>'4월'!L446</f>
        <v>0</v>
      </c>
      <c r="P3439" t="str">
        <f>IF(AND(검색!$C$4&lt;&gt;"",E3439&lt;&gt;"",ISNUMBER(SEARCH(검색!$C$4,E3439)),OR(D3439&lt;&gt;"",F3439&lt;&gt;"",G3439&lt;&gt;"",H3439&lt;&gt;"")),COUNT(P$1:P3438)+1,"")</f>
        <v/>
      </c>
    </row>
    <row r="3440" spans="1:16" x14ac:dyDescent="0.3">
      <c r="A3440">
        <v>3439</v>
      </c>
      <c r="B3440" t="s">
        <v>1408</v>
      </c>
      <c r="C3440">
        <v>447</v>
      </c>
      <c r="D3440">
        <f>'4월'!B447</f>
        <v>0</v>
      </c>
      <c r="E3440">
        <f t="shared" si="53"/>
        <v>0</v>
      </c>
      <c r="F3440">
        <f>'4월'!C447</f>
        <v>0</v>
      </c>
      <c r="G3440">
        <f>'4월'!D447</f>
        <v>0</v>
      </c>
      <c r="H3440">
        <f>'4월'!E447</f>
        <v>0</v>
      </c>
      <c r="I3440">
        <f>'4월'!F447</f>
        <v>0</v>
      </c>
      <c r="J3440">
        <f>'4월'!G447</f>
        <v>0</v>
      </c>
      <c r="K3440">
        <f>'4월'!H447</f>
        <v>0</v>
      </c>
      <c r="L3440">
        <f>'4월'!I447</f>
        <v>0</v>
      </c>
      <c r="M3440">
        <f>'4월'!J447</f>
        <v>0</v>
      </c>
      <c r="N3440">
        <f>'4월'!K447</f>
        <v>0</v>
      </c>
      <c r="O3440">
        <f>'4월'!L447</f>
        <v>0</v>
      </c>
      <c r="P3440" t="str">
        <f>IF(AND(검색!$C$4&lt;&gt;"",E3440&lt;&gt;"",ISNUMBER(SEARCH(검색!$C$4,E3440)),OR(D3440&lt;&gt;"",F3440&lt;&gt;"",G3440&lt;&gt;"",H3440&lt;&gt;"")),COUNT(P$1:P3439)+1,"")</f>
        <v/>
      </c>
    </row>
    <row r="3441" spans="1:16" x14ac:dyDescent="0.3">
      <c r="A3441">
        <v>3440</v>
      </c>
      <c r="B3441" t="s">
        <v>1408</v>
      </c>
      <c r="C3441">
        <v>448</v>
      </c>
      <c r="D3441">
        <f>'4월'!B448</f>
        <v>0</v>
      </c>
      <c r="E3441">
        <f t="shared" si="53"/>
        <v>0</v>
      </c>
      <c r="F3441">
        <f>'4월'!C448</f>
        <v>0</v>
      </c>
      <c r="G3441">
        <f>'4월'!D448</f>
        <v>0</v>
      </c>
      <c r="H3441">
        <f>'4월'!E448</f>
        <v>0</v>
      </c>
      <c r="I3441">
        <f>'4월'!F448</f>
        <v>0</v>
      </c>
      <c r="J3441">
        <f>'4월'!G448</f>
        <v>0</v>
      </c>
      <c r="K3441">
        <f>'4월'!H448</f>
        <v>0</v>
      </c>
      <c r="L3441">
        <f>'4월'!I448</f>
        <v>0</v>
      </c>
      <c r="M3441">
        <f>'4월'!J448</f>
        <v>0</v>
      </c>
      <c r="N3441">
        <f>'4월'!K448</f>
        <v>0</v>
      </c>
      <c r="O3441">
        <f>'4월'!L448</f>
        <v>0</v>
      </c>
      <c r="P3441" t="str">
        <f>IF(AND(검색!$C$4&lt;&gt;"",E3441&lt;&gt;"",ISNUMBER(SEARCH(검색!$C$4,E3441)),OR(D3441&lt;&gt;"",F3441&lt;&gt;"",G3441&lt;&gt;"",H3441&lt;&gt;"")),COUNT(P$1:P3440)+1,"")</f>
        <v/>
      </c>
    </row>
    <row r="3442" spans="1:16" x14ac:dyDescent="0.3">
      <c r="A3442">
        <v>3441</v>
      </c>
      <c r="B3442" t="s">
        <v>1408</v>
      </c>
      <c r="C3442">
        <v>449</v>
      </c>
      <c r="D3442">
        <f>'4월'!B449</f>
        <v>0</v>
      </c>
      <c r="E3442">
        <f t="shared" si="53"/>
        <v>0</v>
      </c>
      <c r="F3442">
        <f>'4월'!C449</f>
        <v>0</v>
      </c>
      <c r="G3442">
        <f>'4월'!D449</f>
        <v>0</v>
      </c>
      <c r="H3442">
        <f>'4월'!E449</f>
        <v>0</v>
      </c>
      <c r="I3442">
        <f>'4월'!F449</f>
        <v>0</v>
      </c>
      <c r="J3442">
        <f>'4월'!G449</f>
        <v>0</v>
      </c>
      <c r="K3442">
        <f>'4월'!H449</f>
        <v>0</v>
      </c>
      <c r="L3442">
        <f>'4월'!I449</f>
        <v>0</v>
      </c>
      <c r="M3442">
        <f>'4월'!J449</f>
        <v>0</v>
      </c>
      <c r="N3442">
        <f>'4월'!K449</f>
        <v>0</v>
      </c>
      <c r="O3442">
        <f>'4월'!L449</f>
        <v>0</v>
      </c>
      <c r="P3442" t="str">
        <f>IF(AND(검색!$C$4&lt;&gt;"",E3442&lt;&gt;"",ISNUMBER(SEARCH(검색!$C$4,E3442)),OR(D3442&lt;&gt;"",F3442&lt;&gt;"",G3442&lt;&gt;"",H3442&lt;&gt;"")),COUNT(P$1:P3441)+1,"")</f>
        <v/>
      </c>
    </row>
    <row r="3443" spans="1:16" x14ac:dyDescent="0.3">
      <c r="A3443">
        <v>3442</v>
      </c>
      <c r="B3443" t="s">
        <v>1408</v>
      </c>
      <c r="C3443">
        <v>450</v>
      </c>
      <c r="D3443">
        <f>'4월'!B450</f>
        <v>0</v>
      </c>
      <c r="E3443">
        <f t="shared" si="53"/>
        <v>0</v>
      </c>
      <c r="F3443">
        <f>'4월'!C450</f>
        <v>0</v>
      </c>
      <c r="G3443">
        <f>'4월'!D450</f>
        <v>0</v>
      </c>
      <c r="H3443">
        <f>'4월'!E450</f>
        <v>0</v>
      </c>
      <c r="I3443">
        <f>'4월'!F450</f>
        <v>0</v>
      </c>
      <c r="J3443">
        <f>'4월'!G450</f>
        <v>0</v>
      </c>
      <c r="K3443">
        <f>'4월'!H450</f>
        <v>0</v>
      </c>
      <c r="L3443">
        <f>'4월'!I450</f>
        <v>0</v>
      </c>
      <c r="M3443">
        <f>'4월'!J450</f>
        <v>0</v>
      </c>
      <c r="N3443">
        <f>'4월'!K450</f>
        <v>0</v>
      </c>
      <c r="O3443">
        <f>'4월'!L450</f>
        <v>0</v>
      </c>
      <c r="P3443" t="str">
        <f>IF(AND(검색!$C$4&lt;&gt;"",E3443&lt;&gt;"",ISNUMBER(SEARCH(검색!$C$4,E3443)),OR(D3443&lt;&gt;"",F3443&lt;&gt;"",G3443&lt;&gt;"",H3443&lt;&gt;"")),COUNT(P$1:P3442)+1,"")</f>
        <v/>
      </c>
    </row>
    <row r="3444" spans="1:16" x14ac:dyDescent="0.3">
      <c r="A3444">
        <v>3443</v>
      </c>
      <c r="B3444" t="s">
        <v>1408</v>
      </c>
      <c r="C3444">
        <v>451</v>
      </c>
      <c r="D3444">
        <f>'4월'!B451</f>
        <v>0</v>
      </c>
      <c r="E3444">
        <f t="shared" si="53"/>
        <v>0</v>
      </c>
      <c r="F3444">
        <f>'4월'!C451</f>
        <v>0</v>
      </c>
      <c r="G3444">
        <f>'4월'!D451</f>
        <v>0</v>
      </c>
      <c r="H3444">
        <f>'4월'!E451</f>
        <v>0</v>
      </c>
      <c r="I3444">
        <f>'4월'!F451</f>
        <v>0</v>
      </c>
      <c r="J3444">
        <f>'4월'!G451</f>
        <v>0</v>
      </c>
      <c r="K3444">
        <f>'4월'!H451</f>
        <v>0</v>
      </c>
      <c r="L3444">
        <f>'4월'!I451</f>
        <v>0</v>
      </c>
      <c r="M3444">
        <f>'4월'!J451</f>
        <v>0</v>
      </c>
      <c r="N3444">
        <f>'4월'!K451</f>
        <v>0</v>
      </c>
      <c r="O3444">
        <f>'4월'!L451</f>
        <v>0</v>
      </c>
      <c r="P3444" t="str">
        <f>IF(AND(검색!$C$4&lt;&gt;"",E3444&lt;&gt;"",ISNUMBER(SEARCH(검색!$C$4,E3444)),OR(D3444&lt;&gt;"",F3444&lt;&gt;"",G3444&lt;&gt;"",H3444&lt;&gt;"")),COUNT(P$1:P3443)+1,"")</f>
        <v/>
      </c>
    </row>
    <row r="3445" spans="1:16" x14ac:dyDescent="0.3">
      <c r="A3445">
        <v>3444</v>
      </c>
      <c r="B3445" t="s">
        <v>1408</v>
      </c>
      <c r="C3445">
        <v>452</v>
      </c>
      <c r="D3445">
        <f>'4월'!B452</f>
        <v>0</v>
      </c>
      <c r="E3445">
        <f t="shared" si="53"/>
        <v>0</v>
      </c>
      <c r="F3445">
        <f>'4월'!C452</f>
        <v>0</v>
      </c>
      <c r="G3445">
        <f>'4월'!D452</f>
        <v>0</v>
      </c>
      <c r="H3445">
        <f>'4월'!E452</f>
        <v>0</v>
      </c>
      <c r="I3445">
        <f>'4월'!F452</f>
        <v>0</v>
      </c>
      <c r="J3445">
        <f>'4월'!G452</f>
        <v>0</v>
      </c>
      <c r="K3445">
        <f>'4월'!H452</f>
        <v>0</v>
      </c>
      <c r="L3445">
        <f>'4월'!I452</f>
        <v>0</v>
      </c>
      <c r="M3445">
        <f>'4월'!J452</f>
        <v>0</v>
      </c>
      <c r="N3445">
        <f>'4월'!K452</f>
        <v>0</v>
      </c>
      <c r="O3445">
        <f>'4월'!L452</f>
        <v>0</v>
      </c>
      <c r="P3445" t="str">
        <f>IF(AND(검색!$C$4&lt;&gt;"",E3445&lt;&gt;"",ISNUMBER(SEARCH(검색!$C$4,E3445)),OR(D3445&lt;&gt;"",F3445&lt;&gt;"",G3445&lt;&gt;"",H3445&lt;&gt;"")),COUNT(P$1:P3444)+1,"")</f>
        <v/>
      </c>
    </row>
    <row r="3446" spans="1:16" x14ac:dyDescent="0.3">
      <c r="A3446">
        <v>3445</v>
      </c>
      <c r="B3446" t="s">
        <v>1408</v>
      </c>
      <c r="C3446">
        <v>453</v>
      </c>
      <c r="D3446">
        <f>'4월'!B453</f>
        <v>0</v>
      </c>
      <c r="E3446">
        <f t="shared" si="53"/>
        <v>0</v>
      </c>
      <c r="F3446">
        <f>'4월'!C453</f>
        <v>0</v>
      </c>
      <c r="G3446">
        <f>'4월'!D453</f>
        <v>0</v>
      </c>
      <c r="H3446">
        <f>'4월'!E453</f>
        <v>0</v>
      </c>
      <c r="I3446">
        <f>'4월'!F453</f>
        <v>0</v>
      </c>
      <c r="J3446">
        <f>'4월'!G453</f>
        <v>0</v>
      </c>
      <c r="K3446">
        <f>'4월'!H453</f>
        <v>0</v>
      </c>
      <c r="L3446">
        <f>'4월'!I453</f>
        <v>0</v>
      </c>
      <c r="M3446">
        <f>'4월'!J453</f>
        <v>0</v>
      </c>
      <c r="N3446">
        <f>'4월'!K453</f>
        <v>0</v>
      </c>
      <c r="O3446">
        <f>'4월'!L453</f>
        <v>0</v>
      </c>
      <c r="P3446" t="str">
        <f>IF(AND(검색!$C$4&lt;&gt;"",E3446&lt;&gt;"",ISNUMBER(SEARCH(검색!$C$4,E3446)),OR(D3446&lt;&gt;"",F3446&lt;&gt;"",G3446&lt;&gt;"",H3446&lt;&gt;"")),COUNT(P$1:P3445)+1,"")</f>
        <v/>
      </c>
    </row>
    <row r="3447" spans="1:16" x14ac:dyDescent="0.3">
      <c r="A3447">
        <v>3446</v>
      </c>
      <c r="B3447" t="s">
        <v>1408</v>
      </c>
      <c r="C3447">
        <v>454</v>
      </c>
      <c r="D3447">
        <f>'4월'!B454</f>
        <v>0</v>
      </c>
      <c r="E3447">
        <f t="shared" si="53"/>
        <v>0</v>
      </c>
      <c r="F3447">
        <f>'4월'!C454</f>
        <v>0</v>
      </c>
      <c r="G3447">
        <f>'4월'!D454</f>
        <v>0</v>
      </c>
      <c r="H3447">
        <f>'4월'!E454</f>
        <v>0</v>
      </c>
      <c r="I3447">
        <f>'4월'!F454</f>
        <v>0</v>
      </c>
      <c r="J3447">
        <f>'4월'!G454</f>
        <v>0</v>
      </c>
      <c r="K3447">
        <f>'4월'!H454</f>
        <v>0</v>
      </c>
      <c r="L3447">
        <f>'4월'!I454</f>
        <v>0</v>
      </c>
      <c r="M3447">
        <f>'4월'!J454</f>
        <v>0</v>
      </c>
      <c r="N3447">
        <f>'4월'!K454</f>
        <v>0</v>
      </c>
      <c r="O3447">
        <f>'4월'!L454</f>
        <v>0</v>
      </c>
      <c r="P3447" t="str">
        <f>IF(AND(검색!$C$4&lt;&gt;"",E3447&lt;&gt;"",ISNUMBER(SEARCH(검색!$C$4,E3447)),OR(D3447&lt;&gt;"",F3447&lt;&gt;"",G3447&lt;&gt;"",H3447&lt;&gt;"")),COUNT(P$1:P3446)+1,"")</f>
        <v/>
      </c>
    </row>
    <row r="3448" spans="1:16" x14ac:dyDescent="0.3">
      <c r="A3448">
        <v>3447</v>
      </c>
      <c r="B3448" t="s">
        <v>1408</v>
      </c>
      <c r="C3448">
        <v>455</v>
      </c>
      <c r="D3448">
        <f>'4월'!B455</f>
        <v>0</v>
      </c>
      <c r="E3448">
        <f t="shared" si="53"/>
        <v>0</v>
      </c>
      <c r="F3448">
        <f>'4월'!C455</f>
        <v>0</v>
      </c>
      <c r="G3448">
        <f>'4월'!D455</f>
        <v>0</v>
      </c>
      <c r="H3448">
        <f>'4월'!E455</f>
        <v>0</v>
      </c>
      <c r="I3448">
        <f>'4월'!F455</f>
        <v>0</v>
      </c>
      <c r="J3448">
        <f>'4월'!G455</f>
        <v>0</v>
      </c>
      <c r="K3448">
        <f>'4월'!H455</f>
        <v>0</v>
      </c>
      <c r="L3448">
        <f>'4월'!I455</f>
        <v>0</v>
      </c>
      <c r="M3448">
        <f>'4월'!J455</f>
        <v>0</v>
      </c>
      <c r="N3448">
        <f>'4월'!K455</f>
        <v>0</v>
      </c>
      <c r="O3448">
        <f>'4월'!L455</f>
        <v>0</v>
      </c>
      <c r="P3448" t="str">
        <f>IF(AND(검색!$C$4&lt;&gt;"",E3448&lt;&gt;"",ISNUMBER(SEARCH(검색!$C$4,E3448)),OR(D3448&lt;&gt;"",F3448&lt;&gt;"",G3448&lt;&gt;"",H3448&lt;&gt;"")),COUNT(P$1:P3447)+1,"")</f>
        <v/>
      </c>
    </row>
    <row r="3449" spans="1:16" x14ac:dyDescent="0.3">
      <c r="A3449">
        <v>3448</v>
      </c>
      <c r="B3449" t="s">
        <v>1408</v>
      </c>
      <c r="C3449">
        <v>456</v>
      </c>
      <c r="D3449">
        <f>'4월'!B456</f>
        <v>0</v>
      </c>
      <c r="E3449">
        <f t="shared" si="53"/>
        <v>0</v>
      </c>
      <c r="F3449">
        <f>'4월'!C456</f>
        <v>0</v>
      </c>
      <c r="G3449">
        <f>'4월'!D456</f>
        <v>0</v>
      </c>
      <c r="H3449">
        <f>'4월'!E456</f>
        <v>0</v>
      </c>
      <c r="I3449">
        <f>'4월'!F456</f>
        <v>0</v>
      </c>
      <c r="J3449">
        <f>'4월'!G456</f>
        <v>0</v>
      </c>
      <c r="K3449">
        <f>'4월'!H456</f>
        <v>0</v>
      </c>
      <c r="L3449">
        <f>'4월'!I456</f>
        <v>0</v>
      </c>
      <c r="M3449">
        <f>'4월'!J456</f>
        <v>0</v>
      </c>
      <c r="N3449">
        <f>'4월'!K456</f>
        <v>0</v>
      </c>
      <c r="O3449">
        <f>'4월'!L456</f>
        <v>0</v>
      </c>
      <c r="P3449" t="str">
        <f>IF(AND(검색!$C$4&lt;&gt;"",E3449&lt;&gt;"",ISNUMBER(SEARCH(검색!$C$4,E3449)),OR(D3449&lt;&gt;"",F3449&lt;&gt;"",G3449&lt;&gt;"",H3449&lt;&gt;"")),COUNT(P$1:P3448)+1,"")</f>
        <v/>
      </c>
    </row>
    <row r="3450" spans="1:16" x14ac:dyDescent="0.3">
      <c r="A3450">
        <v>3449</v>
      </c>
      <c r="B3450" t="s">
        <v>1408</v>
      </c>
      <c r="C3450">
        <v>457</v>
      </c>
      <c r="D3450">
        <f>'4월'!B457</f>
        <v>0</v>
      </c>
      <c r="E3450">
        <f t="shared" si="53"/>
        <v>0</v>
      </c>
      <c r="F3450">
        <f>'4월'!C457</f>
        <v>0</v>
      </c>
      <c r="G3450">
        <f>'4월'!D457</f>
        <v>0</v>
      </c>
      <c r="H3450">
        <f>'4월'!E457</f>
        <v>0</v>
      </c>
      <c r="I3450">
        <f>'4월'!F457</f>
        <v>0</v>
      </c>
      <c r="J3450">
        <f>'4월'!G457</f>
        <v>0</v>
      </c>
      <c r="K3450">
        <f>'4월'!H457</f>
        <v>0</v>
      </c>
      <c r="L3450">
        <f>'4월'!I457</f>
        <v>0</v>
      </c>
      <c r="M3450">
        <f>'4월'!J457</f>
        <v>0</v>
      </c>
      <c r="N3450">
        <f>'4월'!K457</f>
        <v>0</v>
      </c>
      <c r="O3450">
        <f>'4월'!L457</f>
        <v>0</v>
      </c>
      <c r="P3450" t="str">
        <f>IF(AND(검색!$C$4&lt;&gt;"",E3450&lt;&gt;"",ISNUMBER(SEARCH(검색!$C$4,E3450)),OR(D3450&lt;&gt;"",F3450&lt;&gt;"",G3450&lt;&gt;"",H3450&lt;&gt;"")),COUNT(P$1:P3449)+1,"")</f>
        <v/>
      </c>
    </row>
    <row r="3451" spans="1:16" x14ac:dyDescent="0.3">
      <c r="A3451">
        <v>3450</v>
      </c>
      <c r="B3451" t="s">
        <v>1408</v>
      </c>
      <c r="C3451">
        <v>458</v>
      </c>
      <c r="D3451">
        <f>'4월'!B458</f>
        <v>0</v>
      </c>
      <c r="E3451">
        <f t="shared" si="53"/>
        <v>0</v>
      </c>
      <c r="F3451">
        <f>'4월'!C458</f>
        <v>0</v>
      </c>
      <c r="G3451">
        <f>'4월'!D458</f>
        <v>0</v>
      </c>
      <c r="H3451">
        <f>'4월'!E458</f>
        <v>0</v>
      </c>
      <c r="I3451">
        <f>'4월'!F458</f>
        <v>0</v>
      </c>
      <c r="J3451">
        <f>'4월'!G458</f>
        <v>0</v>
      </c>
      <c r="K3451">
        <f>'4월'!H458</f>
        <v>0</v>
      </c>
      <c r="L3451">
        <f>'4월'!I458</f>
        <v>0</v>
      </c>
      <c r="M3451">
        <f>'4월'!J458</f>
        <v>0</v>
      </c>
      <c r="N3451">
        <f>'4월'!K458</f>
        <v>0</v>
      </c>
      <c r="O3451">
        <f>'4월'!L458</f>
        <v>0</v>
      </c>
      <c r="P3451" t="str">
        <f>IF(AND(검색!$C$4&lt;&gt;"",E3451&lt;&gt;"",ISNUMBER(SEARCH(검색!$C$4,E3451)),OR(D3451&lt;&gt;"",F3451&lt;&gt;"",G3451&lt;&gt;"",H3451&lt;&gt;"")),COUNT(P$1:P3450)+1,"")</f>
        <v/>
      </c>
    </row>
    <row r="3452" spans="1:16" x14ac:dyDescent="0.3">
      <c r="A3452">
        <v>3451</v>
      </c>
      <c r="B3452" t="s">
        <v>1408</v>
      </c>
      <c r="C3452">
        <v>459</v>
      </c>
      <c r="D3452">
        <f>'4월'!B459</f>
        <v>0</v>
      </c>
      <c r="E3452">
        <f t="shared" si="53"/>
        <v>0</v>
      </c>
      <c r="F3452">
        <f>'4월'!C459</f>
        <v>0</v>
      </c>
      <c r="G3452">
        <f>'4월'!D459</f>
        <v>0</v>
      </c>
      <c r="H3452">
        <f>'4월'!E459</f>
        <v>0</v>
      </c>
      <c r="I3452">
        <f>'4월'!F459</f>
        <v>0</v>
      </c>
      <c r="J3452">
        <f>'4월'!G459</f>
        <v>0</v>
      </c>
      <c r="K3452">
        <f>'4월'!H459</f>
        <v>0</v>
      </c>
      <c r="L3452">
        <f>'4월'!I459</f>
        <v>0</v>
      </c>
      <c r="M3452">
        <f>'4월'!J459</f>
        <v>0</v>
      </c>
      <c r="N3452">
        <f>'4월'!K459</f>
        <v>0</v>
      </c>
      <c r="O3452">
        <f>'4월'!L459</f>
        <v>0</v>
      </c>
      <c r="P3452" t="str">
        <f>IF(AND(검색!$C$4&lt;&gt;"",E3452&lt;&gt;"",ISNUMBER(SEARCH(검색!$C$4,E3452)),OR(D3452&lt;&gt;"",F3452&lt;&gt;"",G3452&lt;&gt;"",H3452&lt;&gt;"")),COUNT(P$1:P3451)+1,"")</f>
        <v/>
      </c>
    </row>
    <row r="3453" spans="1:16" x14ac:dyDescent="0.3">
      <c r="A3453">
        <v>3452</v>
      </c>
      <c r="B3453" t="s">
        <v>1408</v>
      </c>
      <c r="C3453">
        <v>460</v>
      </c>
      <c r="D3453">
        <f>'4월'!B460</f>
        <v>0</v>
      </c>
      <c r="E3453">
        <f t="shared" si="53"/>
        <v>0</v>
      </c>
      <c r="F3453">
        <f>'4월'!C460</f>
        <v>0</v>
      </c>
      <c r="G3453">
        <f>'4월'!D460</f>
        <v>0</v>
      </c>
      <c r="H3453">
        <f>'4월'!E460</f>
        <v>0</v>
      </c>
      <c r="I3453">
        <f>'4월'!F460</f>
        <v>0</v>
      </c>
      <c r="J3453">
        <f>'4월'!G460</f>
        <v>0</v>
      </c>
      <c r="K3453">
        <f>'4월'!H460</f>
        <v>0</v>
      </c>
      <c r="L3453">
        <f>'4월'!I460</f>
        <v>0</v>
      </c>
      <c r="M3453">
        <f>'4월'!J460</f>
        <v>0</v>
      </c>
      <c r="N3453">
        <f>'4월'!K460</f>
        <v>0</v>
      </c>
      <c r="O3453">
        <f>'4월'!L460</f>
        <v>0</v>
      </c>
      <c r="P3453" t="str">
        <f>IF(AND(검색!$C$4&lt;&gt;"",E3453&lt;&gt;"",ISNUMBER(SEARCH(검색!$C$4,E3453)),OR(D3453&lt;&gt;"",F3453&lt;&gt;"",G3453&lt;&gt;"",H3453&lt;&gt;"")),COUNT(P$1:P3452)+1,"")</f>
        <v/>
      </c>
    </row>
    <row r="3454" spans="1:16" x14ac:dyDescent="0.3">
      <c r="A3454">
        <v>3453</v>
      </c>
      <c r="B3454" t="s">
        <v>1408</v>
      </c>
      <c r="C3454">
        <v>461</v>
      </c>
      <c r="D3454">
        <f>'4월'!B461</f>
        <v>0</v>
      </c>
      <c r="E3454">
        <f t="shared" si="53"/>
        <v>0</v>
      </c>
      <c r="F3454">
        <f>'4월'!C461</f>
        <v>0</v>
      </c>
      <c r="G3454">
        <f>'4월'!D461</f>
        <v>0</v>
      </c>
      <c r="H3454">
        <f>'4월'!E461</f>
        <v>0</v>
      </c>
      <c r="I3454">
        <f>'4월'!F461</f>
        <v>0</v>
      </c>
      <c r="J3454">
        <f>'4월'!G461</f>
        <v>0</v>
      </c>
      <c r="K3454">
        <f>'4월'!H461</f>
        <v>0</v>
      </c>
      <c r="L3454">
        <f>'4월'!I461</f>
        <v>0</v>
      </c>
      <c r="M3454">
        <f>'4월'!J461</f>
        <v>0</v>
      </c>
      <c r="N3454">
        <f>'4월'!K461</f>
        <v>0</v>
      </c>
      <c r="O3454">
        <f>'4월'!L461</f>
        <v>0</v>
      </c>
      <c r="P3454" t="str">
        <f>IF(AND(검색!$C$4&lt;&gt;"",E3454&lt;&gt;"",ISNUMBER(SEARCH(검색!$C$4,E3454)),OR(D3454&lt;&gt;"",F3454&lt;&gt;"",G3454&lt;&gt;"",H3454&lt;&gt;"")),COUNT(P$1:P3453)+1,"")</f>
        <v/>
      </c>
    </row>
    <row r="3455" spans="1:16" x14ac:dyDescent="0.3">
      <c r="A3455">
        <v>3454</v>
      </c>
      <c r="B3455" t="s">
        <v>1408</v>
      </c>
      <c r="C3455">
        <v>462</v>
      </c>
      <c r="D3455">
        <f>'4월'!B462</f>
        <v>0</v>
      </c>
      <c r="E3455">
        <f t="shared" si="53"/>
        <v>0</v>
      </c>
      <c r="F3455">
        <f>'4월'!C462</f>
        <v>0</v>
      </c>
      <c r="G3455">
        <f>'4월'!D462</f>
        <v>0</v>
      </c>
      <c r="H3455">
        <f>'4월'!E462</f>
        <v>0</v>
      </c>
      <c r="I3455">
        <f>'4월'!F462</f>
        <v>0</v>
      </c>
      <c r="J3455">
        <f>'4월'!G462</f>
        <v>0</v>
      </c>
      <c r="K3455">
        <f>'4월'!H462</f>
        <v>0</v>
      </c>
      <c r="L3455">
        <f>'4월'!I462</f>
        <v>0</v>
      </c>
      <c r="M3455">
        <f>'4월'!J462</f>
        <v>0</v>
      </c>
      <c r="N3455">
        <f>'4월'!K462</f>
        <v>0</v>
      </c>
      <c r="O3455">
        <f>'4월'!L462</f>
        <v>0</v>
      </c>
      <c r="P3455" t="str">
        <f>IF(AND(검색!$C$4&lt;&gt;"",E3455&lt;&gt;"",ISNUMBER(SEARCH(검색!$C$4,E3455)),OR(D3455&lt;&gt;"",F3455&lt;&gt;"",G3455&lt;&gt;"",H3455&lt;&gt;"")),COUNT(P$1:P3454)+1,"")</f>
        <v/>
      </c>
    </row>
    <row r="3456" spans="1:16" x14ac:dyDescent="0.3">
      <c r="A3456">
        <v>3455</v>
      </c>
      <c r="B3456" t="s">
        <v>1408</v>
      </c>
      <c r="C3456">
        <v>463</v>
      </c>
      <c r="D3456">
        <f>'4월'!B463</f>
        <v>0</v>
      </c>
      <c r="E3456">
        <f t="shared" si="53"/>
        <v>0</v>
      </c>
      <c r="F3456">
        <f>'4월'!C463</f>
        <v>0</v>
      </c>
      <c r="G3456">
        <f>'4월'!D463</f>
        <v>0</v>
      </c>
      <c r="H3456">
        <f>'4월'!E463</f>
        <v>0</v>
      </c>
      <c r="I3456">
        <f>'4월'!F463</f>
        <v>0</v>
      </c>
      <c r="J3456">
        <f>'4월'!G463</f>
        <v>0</v>
      </c>
      <c r="K3456">
        <f>'4월'!H463</f>
        <v>0</v>
      </c>
      <c r="L3456">
        <f>'4월'!I463</f>
        <v>0</v>
      </c>
      <c r="M3456">
        <f>'4월'!J463</f>
        <v>0</v>
      </c>
      <c r="N3456">
        <f>'4월'!K463</f>
        <v>0</v>
      </c>
      <c r="O3456">
        <f>'4월'!L463</f>
        <v>0</v>
      </c>
      <c r="P3456" t="str">
        <f>IF(AND(검색!$C$4&lt;&gt;"",E3456&lt;&gt;"",ISNUMBER(SEARCH(검색!$C$4,E3456)),OR(D3456&lt;&gt;"",F3456&lt;&gt;"",G3456&lt;&gt;"",H3456&lt;&gt;"")),COUNT(P$1:P3455)+1,"")</f>
        <v/>
      </c>
    </row>
    <row r="3457" spans="1:16" x14ac:dyDescent="0.3">
      <c r="A3457">
        <v>3456</v>
      </c>
      <c r="B3457" t="s">
        <v>1408</v>
      </c>
      <c r="C3457">
        <v>464</v>
      </c>
      <c r="D3457">
        <f>'4월'!B464</f>
        <v>0</v>
      </c>
      <c r="E3457">
        <f t="shared" si="53"/>
        <v>0</v>
      </c>
      <c r="F3457">
        <f>'4월'!C464</f>
        <v>0</v>
      </c>
      <c r="G3457">
        <f>'4월'!D464</f>
        <v>0</v>
      </c>
      <c r="H3457">
        <f>'4월'!E464</f>
        <v>0</v>
      </c>
      <c r="I3457">
        <f>'4월'!F464</f>
        <v>0</v>
      </c>
      <c r="J3457">
        <f>'4월'!G464</f>
        <v>0</v>
      </c>
      <c r="K3457">
        <f>'4월'!H464</f>
        <v>0</v>
      </c>
      <c r="L3457">
        <f>'4월'!I464</f>
        <v>0</v>
      </c>
      <c r="M3457">
        <f>'4월'!J464</f>
        <v>0</v>
      </c>
      <c r="N3457">
        <f>'4월'!K464</f>
        <v>0</v>
      </c>
      <c r="O3457">
        <f>'4월'!L464</f>
        <v>0</v>
      </c>
      <c r="P3457" t="str">
        <f>IF(AND(검색!$C$4&lt;&gt;"",E3457&lt;&gt;"",ISNUMBER(SEARCH(검색!$C$4,E3457)),OR(D3457&lt;&gt;"",F3457&lt;&gt;"",G3457&lt;&gt;"",H3457&lt;&gt;"")),COUNT(P$1:P3456)+1,"")</f>
        <v/>
      </c>
    </row>
    <row r="3458" spans="1:16" x14ac:dyDescent="0.3">
      <c r="A3458">
        <v>3457</v>
      </c>
      <c r="B3458" t="s">
        <v>1408</v>
      </c>
      <c r="C3458">
        <v>465</v>
      </c>
      <c r="D3458">
        <f>'4월'!B465</f>
        <v>0</v>
      </c>
      <c r="E3458">
        <f t="shared" si="53"/>
        <v>0</v>
      </c>
      <c r="F3458">
        <f>'4월'!C465</f>
        <v>0</v>
      </c>
      <c r="G3458">
        <f>'4월'!D465</f>
        <v>0</v>
      </c>
      <c r="H3458">
        <f>'4월'!E465</f>
        <v>0</v>
      </c>
      <c r="I3458">
        <f>'4월'!F465</f>
        <v>0</v>
      </c>
      <c r="J3458">
        <f>'4월'!G465</f>
        <v>0</v>
      </c>
      <c r="K3458">
        <f>'4월'!H465</f>
        <v>0</v>
      </c>
      <c r="L3458">
        <f>'4월'!I465</f>
        <v>0</v>
      </c>
      <c r="M3458">
        <f>'4월'!J465</f>
        <v>0</v>
      </c>
      <c r="N3458">
        <f>'4월'!K465</f>
        <v>0</v>
      </c>
      <c r="O3458">
        <f>'4월'!L465</f>
        <v>0</v>
      </c>
      <c r="P3458" t="str">
        <f>IF(AND(검색!$C$4&lt;&gt;"",E3458&lt;&gt;"",ISNUMBER(SEARCH(검색!$C$4,E3458)),OR(D3458&lt;&gt;"",F3458&lt;&gt;"",G3458&lt;&gt;"",H3458&lt;&gt;"")),COUNT(P$1:P3457)+1,"")</f>
        <v/>
      </c>
    </row>
    <row r="3459" spans="1:16" x14ac:dyDescent="0.3">
      <c r="A3459">
        <v>3458</v>
      </c>
      <c r="B3459" t="s">
        <v>1408</v>
      </c>
      <c r="C3459">
        <v>466</v>
      </c>
      <c r="D3459">
        <f>'4월'!B466</f>
        <v>0</v>
      </c>
      <c r="E3459">
        <f t="shared" ref="E3459:E3522" si="54">IF(D3459&lt;&gt;"",D3459,IF(B3459=B3458,E3458,""))</f>
        <v>0</v>
      </c>
      <c r="F3459">
        <f>'4월'!C466</f>
        <v>0</v>
      </c>
      <c r="G3459">
        <f>'4월'!D466</f>
        <v>0</v>
      </c>
      <c r="H3459">
        <f>'4월'!E466</f>
        <v>0</v>
      </c>
      <c r="I3459">
        <f>'4월'!F466</f>
        <v>0</v>
      </c>
      <c r="J3459">
        <f>'4월'!G466</f>
        <v>0</v>
      </c>
      <c r="K3459">
        <f>'4월'!H466</f>
        <v>0</v>
      </c>
      <c r="L3459">
        <f>'4월'!I466</f>
        <v>0</v>
      </c>
      <c r="M3459">
        <f>'4월'!J466</f>
        <v>0</v>
      </c>
      <c r="N3459">
        <f>'4월'!K466</f>
        <v>0</v>
      </c>
      <c r="O3459">
        <f>'4월'!L466</f>
        <v>0</v>
      </c>
      <c r="P3459" t="str">
        <f>IF(AND(검색!$C$4&lt;&gt;"",E3459&lt;&gt;"",ISNUMBER(SEARCH(검색!$C$4,E3459)),OR(D3459&lt;&gt;"",F3459&lt;&gt;"",G3459&lt;&gt;"",H3459&lt;&gt;"")),COUNT(P$1:P3458)+1,"")</f>
        <v/>
      </c>
    </row>
    <row r="3460" spans="1:16" x14ac:dyDescent="0.3">
      <c r="A3460">
        <v>3459</v>
      </c>
      <c r="B3460" t="s">
        <v>1408</v>
      </c>
      <c r="C3460">
        <v>467</v>
      </c>
      <c r="D3460">
        <f>'4월'!B467</f>
        <v>0</v>
      </c>
      <c r="E3460">
        <f t="shared" si="54"/>
        <v>0</v>
      </c>
      <c r="F3460">
        <f>'4월'!C467</f>
        <v>0</v>
      </c>
      <c r="G3460">
        <f>'4월'!D467</f>
        <v>0</v>
      </c>
      <c r="H3460">
        <f>'4월'!E467</f>
        <v>0</v>
      </c>
      <c r="I3460">
        <f>'4월'!F467</f>
        <v>0</v>
      </c>
      <c r="J3460">
        <f>'4월'!G467</f>
        <v>0</v>
      </c>
      <c r="K3460">
        <f>'4월'!H467</f>
        <v>0</v>
      </c>
      <c r="L3460">
        <f>'4월'!I467</f>
        <v>0</v>
      </c>
      <c r="M3460">
        <f>'4월'!J467</f>
        <v>0</v>
      </c>
      <c r="N3460">
        <f>'4월'!K467</f>
        <v>0</v>
      </c>
      <c r="O3460">
        <f>'4월'!L467</f>
        <v>0</v>
      </c>
      <c r="P3460" t="str">
        <f>IF(AND(검색!$C$4&lt;&gt;"",E3460&lt;&gt;"",ISNUMBER(SEARCH(검색!$C$4,E3460)),OR(D3460&lt;&gt;"",F3460&lt;&gt;"",G3460&lt;&gt;"",H3460&lt;&gt;"")),COUNT(P$1:P3459)+1,"")</f>
        <v/>
      </c>
    </row>
    <row r="3461" spans="1:16" x14ac:dyDescent="0.3">
      <c r="A3461">
        <v>3460</v>
      </c>
      <c r="B3461" t="s">
        <v>1408</v>
      </c>
      <c r="C3461">
        <v>468</v>
      </c>
      <c r="D3461">
        <f>'4월'!B468</f>
        <v>0</v>
      </c>
      <c r="E3461">
        <f t="shared" si="54"/>
        <v>0</v>
      </c>
      <c r="F3461">
        <f>'4월'!C468</f>
        <v>0</v>
      </c>
      <c r="G3461">
        <f>'4월'!D468</f>
        <v>0</v>
      </c>
      <c r="H3461">
        <f>'4월'!E468</f>
        <v>0</v>
      </c>
      <c r="I3461">
        <f>'4월'!F468</f>
        <v>0</v>
      </c>
      <c r="J3461">
        <f>'4월'!G468</f>
        <v>0</v>
      </c>
      <c r="K3461">
        <f>'4월'!H468</f>
        <v>0</v>
      </c>
      <c r="L3461">
        <f>'4월'!I468</f>
        <v>0</v>
      </c>
      <c r="M3461">
        <f>'4월'!J468</f>
        <v>0</v>
      </c>
      <c r="N3461">
        <f>'4월'!K468</f>
        <v>0</v>
      </c>
      <c r="O3461">
        <f>'4월'!L468</f>
        <v>0</v>
      </c>
      <c r="P3461" t="str">
        <f>IF(AND(검색!$C$4&lt;&gt;"",E3461&lt;&gt;"",ISNUMBER(SEARCH(검색!$C$4,E3461)),OR(D3461&lt;&gt;"",F3461&lt;&gt;"",G3461&lt;&gt;"",H3461&lt;&gt;"")),COUNT(P$1:P3460)+1,"")</f>
        <v/>
      </c>
    </row>
    <row r="3462" spans="1:16" x14ac:dyDescent="0.3">
      <c r="A3462">
        <v>3461</v>
      </c>
      <c r="B3462" t="s">
        <v>1408</v>
      </c>
      <c r="C3462">
        <v>469</v>
      </c>
      <c r="D3462">
        <f>'4월'!B469</f>
        <v>0</v>
      </c>
      <c r="E3462">
        <f t="shared" si="54"/>
        <v>0</v>
      </c>
      <c r="F3462">
        <f>'4월'!C469</f>
        <v>0</v>
      </c>
      <c r="G3462">
        <f>'4월'!D469</f>
        <v>0</v>
      </c>
      <c r="H3462">
        <f>'4월'!E469</f>
        <v>0</v>
      </c>
      <c r="I3462">
        <f>'4월'!F469</f>
        <v>0</v>
      </c>
      <c r="J3462">
        <f>'4월'!G469</f>
        <v>0</v>
      </c>
      <c r="K3462">
        <f>'4월'!H469</f>
        <v>0</v>
      </c>
      <c r="L3462">
        <f>'4월'!I469</f>
        <v>0</v>
      </c>
      <c r="M3462">
        <f>'4월'!J469</f>
        <v>0</v>
      </c>
      <c r="N3462">
        <f>'4월'!K469</f>
        <v>0</v>
      </c>
      <c r="O3462">
        <f>'4월'!L469</f>
        <v>0</v>
      </c>
      <c r="P3462" t="str">
        <f>IF(AND(검색!$C$4&lt;&gt;"",E3462&lt;&gt;"",ISNUMBER(SEARCH(검색!$C$4,E3462)),OR(D3462&lt;&gt;"",F3462&lt;&gt;"",G3462&lt;&gt;"",H3462&lt;&gt;"")),COUNT(P$1:P3461)+1,"")</f>
        <v/>
      </c>
    </row>
    <row r="3463" spans="1:16" x14ac:dyDescent="0.3">
      <c r="A3463">
        <v>3462</v>
      </c>
      <c r="B3463" t="s">
        <v>1408</v>
      </c>
      <c r="C3463">
        <v>470</v>
      </c>
      <c r="D3463">
        <f>'4월'!B470</f>
        <v>0</v>
      </c>
      <c r="E3463">
        <f t="shared" si="54"/>
        <v>0</v>
      </c>
      <c r="F3463">
        <f>'4월'!C470</f>
        <v>0</v>
      </c>
      <c r="G3463">
        <f>'4월'!D470</f>
        <v>0</v>
      </c>
      <c r="H3463">
        <f>'4월'!E470</f>
        <v>0</v>
      </c>
      <c r="I3463">
        <f>'4월'!F470</f>
        <v>0</v>
      </c>
      <c r="J3463">
        <f>'4월'!G470</f>
        <v>0</v>
      </c>
      <c r="K3463">
        <f>'4월'!H470</f>
        <v>0</v>
      </c>
      <c r="L3463">
        <f>'4월'!I470</f>
        <v>0</v>
      </c>
      <c r="M3463">
        <f>'4월'!J470</f>
        <v>0</v>
      </c>
      <c r="N3463">
        <f>'4월'!K470</f>
        <v>0</v>
      </c>
      <c r="O3463">
        <f>'4월'!L470</f>
        <v>0</v>
      </c>
      <c r="P3463" t="str">
        <f>IF(AND(검색!$C$4&lt;&gt;"",E3463&lt;&gt;"",ISNUMBER(SEARCH(검색!$C$4,E3463)),OR(D3463&lt;&gt;"",F3463&lt;&gt;"",G3463&lt;&gt;"",H3463&lt;&gt;"")),COUNT(P$1:P3462)+1,"")</f>
        <v/>
      </c>
    </row>
    <row r="3464" spans="1:16" x14ac:dyDescent="0.3">
      <c r="A3464">
        <v>3463</v>
      </c>
      <c r="B3464" t="s">
        <v>1408</v>
      </c>
      <c r="C3464">
        <v>471</v>
      </c>
      <c r="D3464">
        <f>'4월'!B471</f>
        <v>0</v>
      </c>
      <c r="E3464">
        <f t="shared" si="54"/>
        <v>0</v>
      </c>
      <c r="F3464">
        <f>'4월'!C471</f>
        <v>0</v>
      </c>
      <c r="G3464">
        <f>'4월'!D471</f>
        <v>0</v>
      </c>
      <c r="H3464">
        <f>'4월'!E471</f>
        <v>0</v>
      </c>
      <c r="I3464">
        <f>'4월'!F471</f>
        <v>0</v>
      </c>
      <c r="J3464">
        <f>'4월'!G471</f>
        <v>0</v>
      </c>
      <c r="K3464">
        <f>'4월'!H471</f>
        <v>0</v>
      </c>
      <c r="L3464">
        <f>'4월'!I471</f>
        <v>0</v>
      </c>
      <c r="M3464">
        <f>'4월'!J471</f>
        <v>0</v>
      </c>
      <c r="N3464">
        <f>'4월'!K471</f>
        <v>0</v>
      </c>
      <c r="O3464">
        <f>'4월'!L471</f>
        <v>0</v>
      </c>
      <c r="P3464" t="str">
        <f>IF(AND(검색!$C$4&lt;&gt;"",E3464&lt;&gt;"",ISNUMBER(SEARCH(검색!$C$4,E3464)),OR(D3464&lt;&gt;"",F3464&lt;&gt;"",G3464&lt;&gt;"",H3464&lt;&gt;"")),COUNT(P$1:P3463)+1,"")</f>
        <v/>
      </c>
    </row>
    <row r="3465" spans="1:16" x14ac:dyDescent="0.3">
      <c r="A3465">
        <v>3464</v>
      </c>
      <c r="B3465" t="s">
        <v>1408</v>
      </c>
      <c r="C3465">
        <v>472</v>
      </c>
      <c r="D3465">
        <f>'4월'!B472</f>
        <v>0</v>
      </c>
      <c r="E3465">
        <f t="shared" si="54"/>
        <v>0</v>
      </c>
      <c r="F3465">
        <f>'4월'!C472</f>
        <v>0</v>
      </c>
      <c r="G3465">
        <f>'4월'!D472</f>
        <v>0</v>
      </c>
      <c r="H3465">
        <f>'4월'!E472</f>
        <v>0</v>
      </c>
      <c r="I3465">
        <f>'4월'!F472</f>
        <v>0</v>
      </c>
      <c r="J3465">
        <f>'4월'!G472</f>
        <v>0</v>
      </c>
      <c r="K3465">
        <f>'4월'!H472</f>
        <v>0</v>
      </c>
      <c r="L3465">
        <f>'4월'!I472</f>
        <v>0</v>
      </c>
      <c r="M3465">
        <f>'4월'!J472</f>
        <v>0</v>
      </c>
      <c r="N3465">
        <f>'4월'!K472</f>
        <v>0</v>
      </c>
      <c r="O3465">
        <f>'4월'!L472</f>
        <v>0</v>
      </c>
      <c r="P3465" t="str">
        <f>IF(AND(검색!$C$4&lt;&gt;"",E3465&lt;&gt;"",ISNUMBER(SEARCH(검색!$C$4,E3465)),OR(D3465&lt;&gt;"",F3465&lt;&gt;"",G3465&lt;&gt;"",H3465&lt;&gt;"")),COUNT(P$1:P3464)+1,"")</f>
        <v/>
      </c>
    </row>
    <row r="3466" spans="1:16" x14ac:dyDescent="0.3">
      <c r="A3466">
        <v>3465</v>
      </c>
      <c r="B3466" t="s">
        <v>1408</v>
      </c>
      <c r="C3466">
        <v>473</v>
      </c>
      <c r="D3466">
        <f>'4월'!B473</f>
        <v>0</v>
      </c>
      <c r="E3466">
        <f t="shared" si="54"/>
        <v>0</v>
      </c>
      <c r="F3466">
        <f>'4월'!C473</f>
        <v>0</v>
      </c>
      <c r="G3466">
        <f>'4월'!D473</f>
        <v>0</v>
      </c>
      <c r="H3466">
        <f>'4월'!E473</f>
        <v>0</v>
      </c>
      <c r="I3466">
        <f>'4월'!F473</f>
        <v>0</v>
      </c>
      <c r="J3466">
        <f>'4월'!G473</f>
        <v>0</v>
      </c>
      <c r="K3466">
        <f>'4월'!H473</f>
        <v>0</v>
      </c>
      <c r="L3466">
        <f>'4월'!I473</f>
        <v>0</v>
      </c>
      <c r="M3466">
        <f>'4월'!J473</f>
        <v>0</v>
      </c>
      <c r="N3466">
        <f>'4월'!K473</f>
        <v>0</v>
      </c>
      <c r="O3466">
        <f>'4월'!L473</f>
        <v>0</v>
      </c>
      <c r="P3466" t="str">
        <f>IF(AND(검색!$C$4&lt;&gt;"",E3466&lt;&gt;"",ISNUMBER(SEARCH(검색!$C$4,E3466)),OR(D3466&lt;&gt;"",F3466&lt;&gt;"",G3466&lt;&gt;"",H3466&lt;&gt;"")),COUNT(P$1:P3465)+1,"")</f>
        <v/>
      </c>
    </row>
    <row r="3467" spans="1:16" x14ac:dyDescent="0.3">
      <c r="A3467">
        <v>3466</v>
      </c>
      <c r="B3467" t="s">
        <v>1408</v>
      </c>
      <c r="C3467">
        <v>474</v>
      </c>
      <c r="D3467">
        <f>'4월'!B474</f>
        <v>0</v>
      </c>
      <c r="E3467">
        <f t="shared" si="54"/>
        <v>0</v>
      </c>
      <c r="F3467">
        <f>'4월'!C474</f>
        <v>0</v>
      </c>
      <c r="G3467">
        <f>'4월'!D474</f>
        <v>0</v>
      </c>
      <c r="H3467">
        <f>'4월'!E474</f>
        <v>0</v>
      </c>
      <c r="I3467">
        <f>'4월'!F474</f>
        <v>0</v>
      </c>
      <c r="J3467">
        <f>'4월'!G474</f>
        <v>0</v>
      </c>
      <c r="K3467">
        <f>'4월'!H474</f>
        <v>0</v>
      </c>
      <c r="L3467">
        <f>'4월'!I474</f>
        <v>0</v>
      </c>
      <c r="M3467">
        <f>'4월'!J474</f>
        <v>0</v>
      </c>
      <c r="N3467">
        <f>'4월'!K474</f>
        <v>0</v>
      </c>
      <c r="O3467">
        <f>'4월'!L474</f>
        <v>0</v>
      </c>
      <c r="P3467" t="str">
        <f>IF(AND(검색!$C$4&lt;&gt;"",E3467&lt;&gt;"",ISNUMBER(SEARCH(검색!$C$4,E3467)),OR(D3467&lt;&gt;"",F3467&lt;&gt;"",G3467&lt;&gt;"",H3467&lt;&gt;"")),COUNT(P$1:P3466)+1,"")</f>
        <v/>
      </c>
    </row>
    <row r="3468" spans="1:16" x14ac:dyDescent="0.3">
      <c r="A3468">
        <v>3467</v>
      </c>
      <c r="B3468" t="s">
        <v>1408</v>
      </c>
      <c r="C3468">
        <v>475</v>
      </c>
      <c r="D3468">
        <f>'4월'!B475</f>
        <v>0</v>
      </c>
      <c r="E3468">
        <f t="shared" si="54"/>
        <v>0</v>
      </c>
      <c r="F3468">
        <f>'4월'!C475</f>
        <v>0</v>
      </c>
      <c r="G3468">
        <f>'4월'!D475</f>
        <v>0</v>
      </c>
      <c r="H3468">
        <f>'4월'!E475</f>
        <v>0</v>
      </c>
      <c r="I3468">
        <f>'4월'!F475</f>
        <v>0</v>
      </c>
      <c r="J3468">
        <f>'4월'!G475</f>
        <v>0</v>
      </c>
      <c r="K3468">
        <f>'4월'!H475</f>
        <v>0</v>
      </c>
      <c r="L3468">
        <f>'4월'!I475</f>
        <v>0</v>
      </c>
      <c r="M3468">
        <f>'4월'!J475</f>
        <v>0</v>
      </c>
      <c r="N3468">
        <f>'4월'!K475</f>
        <v>0</v>
      </c>
      <c r="O3468">
        <f>'4월'!L475</f>
        <v>0</v>
      </c>
      <c r="P3468" t="str">
        <f>IF(AND(검색!$C$4&lt;&gt;"",E3468&lt;&gt;"",ISNUMBER(SEARCH(검색!$C$4,E3468)),OR(D3468&lt;&gt;"",F3468&lt;&gt;"",G3468&lt;&gt;"",H3468&lt;&gt;"")),COUNT(P$1:P3467)+1,"")</f>
        <v/>
      </c>
    </row>
    <row r="3469" spans="1:16" x14ac:dyDescent="0.3">
      <c r="A3469">
        <v>3468</v>
      </c>
      <c r="B3469" t="s">
        <v>1408</v>
      </c>
      <c r="C3469">
        <v>476</v>
      </c>
      <c r="D3469">
        <f>'4월'!B476</f>
        <v>0</v>
      </c>
      <c r="E3469">
        <f t="shared" si="54"/>
        <v>0</v>
      </c>
      <c r="F3469">
        <f>'4월'!C476</f>
        <v>0</v>
      </c>
      <c r="G3469">
        <f>'4월'!D476</f>
        <v>0</v>
      </c>
      <c r="H3469">
        <f>'4월'!E476</f>
        <v>0</v>
      </c>
      <c r="I3469">
        <f>'4월'!F476</f>
        <v>0</v>
      </c>
      <c r="J3469">
        <f>'4월'!G476</f>
        <v>0</v>
      </c>
      <c r="K3469">
        <f>'4월'!H476</f>
        <v>0</v>
      </c>
      <c r="L3469">
        <f>'4월'!I476</f>
        <v>0</v>
      </c>
      <c r="M3469">
        <f>'4월'!J476</f>
        <v>0</v>
      </c>
      <c r="N3469">
        <f>'4월'!K476</f>
        <v>0</v>
      </c>
      <c r="O3469">
        <f>'4월'!L476</f>
        <v>0</v>
      </c>
      <c r="P3469" t="str">
        <f>IF(AND(검색!$C$4&lt;&gt;"",E3469&lt;&gt;"",ISNUMBER(SEARCH(검색!$C$4,E3469)),OR(D3469&lt;&gt;"",F3469&lt;&gt;"",G3469&lt;&gt;"",H3469&lt;&gt;"")),COUNT(P$1:P3468)+1,"")</f>
        <v/>
      </c>
    </row>
    <row r="3470" spans="1:16" x14ac:dyDescent="0.3">
      <c r="A3470">
        <v>3469</v>
      </c>
      <c r="B3470" t="s">
        <v>1408</v>
      </c>
      <c r="C3470">
        <v>477</v>
      </c>
      <c r="D3470">
        <f>'4월'!B477</f>
        <v>0</v>
      </c>
      <c r="E3470">
        <f t="shared" si="54"/>
        <v>0</v>
      </c>
      <c r="F3470">
        <f>'4월'!C477</f>
        <v>0</v>
      </c>
      <c r="G3470">
        <f>'4월'!D477</f>
        <v>0</v>
      </c>
      <c r="H3470">
        <f>'4월'!E477</f>
        <v>0</v>
      </c>
      <c r="I3470">
        <f>'4월'!F477</f>
        <v>0</v>
      </c>
      <c r="J3470">
        <f>'4월'!G477</f>
        <v>0</v>
      </c>
      <c r="K3470">
        <f>'4월'!H477</f>
        <v>0</v>
      </c>
      <c r="L3470">
        <f>'4월'!I477</f>
        <v>0</v>
      </c>
      <c r="M3470">
        <f>'4월'!J477</f>
        <v>0</v>
      </c>
      <c r="N3470">
        <f>'4월'!K477</f>
        <v>0</v>
      </c>
      <c r="O3470">
        <f>'4월'!L477</f>
        <v>0</v>
      </c>
      <c r="P3470" t="str">
        <f>IF(AND(검색!$C$4&lt;&gt;"",E3470&lt;&gt;"",ISNUMBER(SEARCH(검색!$C$4,E3470)),OR(D3470&lt;&gt;"",F3470&lt;&gt;"",G3470&lt;&gt;"",H3470&lt;&gt;"")),COUNT(P$1:P3469)+1,"")</f>
        <v/>
      </c>
    </row>
    <row r="3471" spans="1:16" x14ac:dyDescent="0.3">
      <c r="A3471">
        <v>3470</v>
      </c>
      <c r="B3471" t="s">
        <v>1408</v>
      </c>
      <c r="C3471">
        <v>478</v>
      </c>
      <c r="D3471">
        <f>'4월'!B478</f>
        <v>0</v>
      </c>
      <c r="E3471">
        <f t="shared" si="54"/>
        <v>0</v>
      </c>
      <c r="F3471">
        <f>'4월'!C478</f>
        <v>0</v>
      </c>
      <c r="G3471">
        <f>'4월'!D478</f>
        <v>0</v>
      </c>
      <c r="H3471">
        <f>'4월'!E478</f>
        <v>0</v>
      </c>
      <c r="I3471">
        <f>'4월'!F478</f>
        <v>0</v>
      </c>
      <c r="J3471">
        <f>'4월'!G478</f>
        <v>0</v>
      </c>
      <c r="K3471">
        <f>'4월'!H478</f>
        <v>0</v>
      </c>
      <c r="L3471">
        <f>'4월'!I478</f>
        <v>0</v>
      </c>
      <c r="M3471">
        <f>'4월'!J478</f>
        <v>0</v>
      </c>
      <c r="N3471">
        <f>'4월'!K478</f>
        <v>0</v>
      </c>
      <c r="O3471">
        <f>'4월'!L478</f>
        <v>0</v>
      </c>
      <c r="P3471" t="str">
        <f>IF(AND(검색!$C$4&lt;&gt;"",E3471&lt;&gt;"",ISNUMBER(SEARCH(검색!$C$4,E3471)),OR(D3471&lt;&gt;"",F3471&lt;&gt;"",G3471&lt;&gt;"",H3471&lt;&gt;"")),COUNT(P$1:P3470)+1,"")</f>
        <v/>
      </c>
    </row>
    <row r="3472" spans="1:16" x14ac:dyDescent="0.3">
      <c r="A3472">
        <v>3471</v>
      </c>
      <c r="B3472" t="s">
        <v>1408</v>
      </c>
      <c r="C3472">
        <v>479</v>
      </c>
      <c r="D3472">
        <f>'4월'!B479</f>
        <v>0</v>
      </c>
      <c r="E3472">
        <f t="shared" si="54"/>
        <v>0</v>
      </c>
      <c r="F3472">
        <f>'4월'!C479</f>
        <v>0</v>
      </c>
      <c r="G3472">
        <f>'4월'!D479</f>
        <v>0</v>
      </c>
      <c r="H3472">
        <f>'4월'!E479</f>
        <v>0</v>
      </c>
      <c r="I3472">
        <f>'4월'!F479</f>
        <v>0</v>
      </c>
      <c r="J3472">
        <f>'4월'!G479</f>
        <v>0</v>
      </c>
      <c r="K3472">
        <f>'4월'!H479</f>
        <v>0</v>
      </c>
      <c r="L3472">
        <f>'4월'!I479</f>
        <v>0</v>
      </c>
      <c r="M3472">
        <f>'4월'!J479</f>
        <v>0</v>
      </c>
      <c r="N3472">
        <f>'4월'!K479</f>
        <v>0</v>
      </c>
      <c r="O3472">
        <f>'4월'!L479</f>
        <v>0</v>
      </c>
      <c r="P3472" t="str">
        <f>IF(AND(검색!$C$4&lt;&gt;"",E3472&lt;&gt;"",ISNUMBER(SEARCH(검색!$C$4,E3472)),OR(D3472&lt;&gt;"",F3472&lt;&gt;"",G3472&lt;&gt;"",H3472&lt;&gt;"")),COUNT(P$1:P3471)+1,"")</f>
        <v/>
      </c>
    </row>
    <row r="3473" spans="1:16" x14ac:dyDescent="0.3">
      <c r="A3473">
        <v>3472</v>
      </c>
      <c r="B3473" t="s">
        <v>1408</v>
      </c>
      <c r="C3473">
        <v>480</v>
      </c>
      <c r="D3473">
        <f>'4월'!B480</f>
        <v>0</v>
      </c>
      <c r="E3473">
        <f t="shared" si="54"/>
        <v>0</v>
      </c>
      <c r="F3473">
        <f>'4월'!C480</f>
        <v>0</v>
      </c>
      <c r="G3473">
        <f>'4월'!D480</f>
        <v>0</v>
      </c>
      <c r="H3473">
        <f>'4월'!E480</f>
        <v>0</v>
      </c>
      <c r="I3473">
        <f>'4월'!F480</f>
        <v>0</v>
      </c>
      <c r="J3473">
        <f>'4월'!G480</f>
        <v>0</v>
      </c>
      <c r="K3473">
        <f>'4월'!H480</f>
        <v>0</v>
      </c>
      <c r="L3473">
        <f>'4월'!I480</f>
        <v>0</v>
      </c>
      <c r="M3473">
        <f>'4월'!J480</f>
        <v>0</v>
      </c>
      <c r="N3473">
        <f>'4월'!K480</f>
        <v>0</v>
      </c>
      <c r="O3473">
        <f>'4월'!L480</f>
        <v>0</v>
      </c>
      <c r="P3473" t="str">
        <f>IF(AND(검색!$C$4&lt;&gt;"",E3473&lt;&gt;"",ISNUMBER(SEARCH(검색!$C$4,E3473)),OR(D3473&lt;&gt;"",F3473&lt;&gt;"",G3473&lt;&gt;"",H3473&lt;&gt;"")),COUNT(P$1:P3472)+1,"")</f>
        <v/>
      </c>
    </row>
    <row r="3474" spans="1:16" x14ac:dyDescent="0.3">
      <c r="A3474">
        <v>3473</v>
      </c>
      <c r="B3474" t="s">
        <v>1408</v>
      </c>
      <c r="C3474">
        <v>481</v>
      </c>
      <c r="D3474">
        <f>'4월'!B481</f>
        <v>0</v>
      </c>
      <c r="E3474">
        <f t="shared" si="54"/>
        <v>0</v>
      </c>
      <c r="F3474">
        <f>'4월'!C481</f>
        <v>0</v>
      </c>
      <c r="G3474">
        <f>'4월'!D481</f>
        <v>0</v>
      </c>
      <c r="H3474">
        <f>'4월'!E481</f>
        <v>0</v>
      </c>
      <c r="I3474">
        <f>'4월'!F481</f>
        <v>0</v>
      </c>
      <c r="J3474">
        <f>'4월'!G481</f>
        <v>0</v>
      </c>
      <c r="K3474">
        <f>'4월'!H481</f>
        <v>0</v>
      </c>
      <c r="L3474">
        <f>'4월'!I481</f>
        <v>0</v>
      </c>
      <c r="M3474">
        <f>'4월'!J481</f>
        <v>0</v>
      </c>
      <c r="N3474">
        <f>'4월'!K481</f>
        <v>0</v>
      </c>
      <c r="O3474">
        <f>'4월'!L481</f>
        <v>0</v>
      </c>
      <c r="P3474" t="str">
        <f>IF(AND(검색!$C$4&lt;&gt;"",E3474&lt;&gt;"",ISNUMBER(SEARCH(검색!$C$4,E3474)),OR(D3474&lt;&gt;"",F3474&lt;&gt;"",G3474&lt;&gt;"",H3474&lt;&gt;"")),COUNT(P$1:P3473)+1,"")</f>
        <v/>
      </c>
    </row>
    <row r="3475" spans="1:16" x14ac:dyDescent="0.3">
      <c r="A3475">
        <v>3474</v>
      </c>
      <c r="B3475" t="s">
        <v>1408</v>
      </c>
      <c r="C3475">
        <v>482</v>
      </c>
      <c r="D3475">
        <f>'4월'!B482</f>
        <v>0</v>
      </c>
      <c r="E3475">
        <f t="shared" si="54"/>
        <v>0</v>
      </c>
      <c r="F3475">
        <f>'4월'!C482</f>
        <v>0</v>
      </c>
      <c r="G3475">
        <f>'4월'!D482</f>
        <v>0</v>
      </c>
      <c r="H3475">
        <f>'4월'!E482</f>
        <v>0</v>
      </c>
      <c r="I3475">
        <f>'4월'!F482</f>
        <v>0</v>
      </c>
      <c r="J3475">
        <f>'4월'!G482</f>
        <v>0</v>
      </c>
      <c r="K3475">
        <f>'4월'!H482</f>
        <v>0</v>
      </c>
      <c r="L3475">
        <f>'4월'!I482</f>
        <v>0</v>
      </c>
      <c r="M3475">
        <f>'4월'!J482</f>
        <v>0</v>
      </c>
      <c r="N3475">
        <f>'4월'!K482</f>
        <v>0</v>
      </c>
      <c r="O3475">
        <f>'4월'!L482</f>
        <v>0</v>
      </c>
      <c r="P3475" t="str">
        <f>IF(AND(검색!$C$4&lt;&gt;"",E3475&lt;&gt;"",ISNUMBER(SEARCH(검색!$C$4,E3475)),OR(D3475&lt;&gt;"",F3475&lt;&gt;"",G3475&lt;&gt;"",H3475&lt;&gt;"")),COUNT(P$1:P3474)+1,"")</f>
        <v/>
      </c>
    </row>
    <row r="3476" spans="1:16" x14ac:dyDescent="0.3">
      <c r="A3476">
        <v>3475</v>
      </c>
      <c r="B3476" t="s">
        <v>1408</v>
      </c>
      <c r="C3476">
        <v>483</v>
      </c>
      <c r="D3476">
        <f>'4월'!B483</f>
        <v>0</v>
      </c>
      <c r="E3476">
        <f t="shared" si="54"/>
        <v>0</v>
      </c>
      <c r="F3476">
        <f>'4월'!C483</f>
        <v>0</v>
      </c>
      <c r="G3476">
        <f>'4월'!D483</f>
        <v>0</v>
      </c>
      <c r="H3476">
        <f>'4월'!E483</f>
        <v>0</v>
      </c>
      <c r="I3476">
        <f>'4월'!F483</f>
        <v>0</v>
      </c>
      <c r="J3476">
        <f>'4월'!G483</f>
        <v>0</v>
      </c>
      <c r="K3476">
        <f>'4월'!H483</f>
        <v>0</v>
      </c>
      <c r="L3476">
        <f>'4월'!I483</f>
        <v>0</v>
      </c>
      <c r="M3476">
        <f>'4월'!J483</f>
        <v>0</v>
      </c>
      <c r="N3476">
        <f>'4월'!K483</f>
        <v>0</v>
      </c>
      <c r="O3476">
        <f>'4월'!L483</f>
        <v>0</v>
      </c>
      <c r="P3476" t="str">
        <f>IF(AND(검색!$C$4&lt;&gt;"",E3476&lt;&gt;"",ISNUMBER(SEARCH(검색!$C$4,E3476)),OR(D3476&lt;&gt;"",F3476&lt;&gt;"",G3476&lt;&gt;"",H3476&lt;&gt;"")),COUNT(P$1:P3475)+1,"")</f>
        <v/>
      </c>
    </row>
    <row r="3477" spans="1:16" x14ac:dyDescent="0.3">
      <c r="A3477">
        <v>3476</v>
      </c>
      <c r="B3477" t="s">
        <v>1408</v>
      </c>
      <c r="C3477">
        <v>484</v>
      </c>
      <c r="D3477">
        <f>'4월'!B484</f>
        <v>0</v>
      </c>
      <c r="E3477">
        <f t="shared" si="54"/>
        <v>0</v>
      </c>
      <c r="F3477">
        <f>'4월'!C484</f>
        <v>0</v>
      </c>
      <c r="G3477">
        <f>'4월'!D484</f>
        <v>0</v>
      </c>
      <c r="H3477">
        <f>'4월'!E484</f>
        <v>0</v>
      </c>
      <c r="I3477">
        <f>'4월'!F484</f>
        <v>0</v>
      </c>
      <c r="J3477">
        <f>'4월'!G484</f>
        <v>0</v>
      </c>
      <c r="K3477">
        <f>'4월'!H484</f>
        <v>0</v>
      </c>
      <c r="L3477">
        <f>'4월'!I484</f>
        <v>0</v>
      </c>
      <c r="M3477">
        <f>'4월'!J484</f>
        <v>0</v>
      </c>
      <c r="N3477">
        <f>'4월'!K484</f>
        <v>0</v>
      </c>
      <c r="O3477">
        <f>'4월'!L484</f>
        <v>0</v>
      </c>
      <c r="P3477" t="str">
        <f>IF(AND(검색!$C$4&lt;&gt;"",E3477&lt;&gt;"",ISNUMBER(SEARCH(검색!$C$4,E3477)),OR(D3477&lt;&gt;"",F3477&lt;&gt;"",G3477&lt;&gt;"",H3477&lt;&gt;"")),COUNT(P$1:P3476)+1,"")</f>
        <v/>
      </c>
    </row>
    <row r="3478" spans="1:16" x14ac:dyDescent="0.3">
      <c r="A3478">
        <v>3477</v>
      </c>
      <c r="B3478" t="s">
        <v>1408</v>
      </c>
      <c r="C3478">
        <v>485</v>
      </c>
      <c r="D3478">
        <f>'4월'!B485</f>
        <v>0</v>
      </c>
      <c r="E3478">
        <f t="shared" si="54"/>
        <v>0</v>
      </c>
      <c r="F3478">
        <f>'4월'!C485</f>
        <v>0</v>
      </c>
      <c r="G3478">
        <f>'4월'!D485</f>
        <v>0</v>
      </c>
      <c r="H3478">
        <f>'4월'!E485</f>
        <v>0</v>
      </c>
      <c r="I3478">
        <f>'4월'!F485</f>
        <v>0</v>
      </c>
      <c r="J3478">
        <f>'4월'!G485</f>
        <v>0</v>
      </c>
      <c r="K3478">
        <f>'4월'!H485</f>
        <v>0</v>
      </c>
      <c r="L3478">
        <f>'4월'!I485</f>
        <v>0</v>
      </c>
      <c r="M3478">
        <f>'4월'!J485</f>
        <v>0</v>
      </c>
      <c r="N3478">
        <f>'4월'!K485</f>
        <v>0</v>
      </c>
      <c r="O3478">
        <f>'4월'!L485</f>
        <v>0</v>
      </c>
      <c r="P3478" t="str">
        <f>IF(AND(검색!$C$4&lt;&gt;"",E3478&lt;&gt;"",ISNUMBER(SEARCH(검색!$C$4,E3478)),OR(D3478&lt;&gt;"",F3478&lt;&gt;"",G3478&lt;&gt;"",H3478&lt;&gt;"")),COUNT(P$1:P3477)+1,"")</f>
        <v/>
      </c>
    </row>
    <row r="3479" spans="1:16" x14ac:dyDescent="0.3">
      <c r="A3479">
        <v>3478</v>
      </c>
      <c r="B3479" t="s">
        <v>1408</v>
      </c>
      <c r="C3479">
        <v>486</v>
      </c>
      <c r="D3479">
        <f>'4월'!B486</f>
        <v>0</v>
      </c>
      <c r="E3479">
        <f t="shared" si="54"/>
        <v>0</v>
      </c>
      <c r="F3479">
        <f>'4월'!C486</f>
        <v>0</v>
      </c>
      <c r="G3479">
        <f>'4월'!D486</f>
        <v>0</v>
      </c>
      <c r="H3479">
        <f>'4월'!E486</f>
        <v>0</v>
      </c>
      <c r="I3479">
        <f>'4월'!F486</f>
        <v>0</v>
      </c>
      <c r="J3479">
        <f>'4월'!G486</f>
        <v>0</v>
      </c>
      <c r="K3479">
        <f>'4월'!H486</f>
        <v>0</v>
      </c>
      <c r="L3479">
        <f>'4월'!I486</f>
        <v>0</v>
      </c>
      <c r="M3479">
        <f>'4월'!J486</f>
        <v>0</v>
      </c>
      <c r="N3479">
        <f>'4월'!K486</f>
        <v>0</v>
      </c>
      <c r="O3479">
        <f>'4월'!L486</f>
        <v>0</v>
      </c>
      <c r="P3479" t="str">
        <f>IF(AND(검색!$C$4&lt;&gt;"",E3479&lt;&gt;"",ISNUMBER(SEARCH(검색!$C$4,E3479)),OR(D3479&lt;&gt;"",F3479&lt;&gt;"",G3479&lt;&gt;"",H3479&lt;&gt;"")),COUNT(P$1:P3478)+1,"")</f>
        <v/>
      </c>
    </row>
    <row r="3480" spans="1:16" x14ac:dyDescent="0.3">
      <c r="A3480">
        <v>3479</v>
      </c>
      <c r="B3480" t="s">
        <v>1408</v>
      </c>
      <c r="C3480">
        <v>487</v>
      </c>
      <c r="D3480">
        <f>'4월'!B487</f>
        <v>0</v>
      </c>
      <c r="E3480">
        <f t="shared" si="54"/>
        <v>0</v>
      </c>
      <c r="F3480">
        <f>'4월'!C487</f>
        <v>0</v>
      </c>
      <c r="G3480">
        <f>'4월'!D487</f>
        <v>0</v>
      </c>
      <c r="H3480">
        <f>'4월'!E487</f>
        <v>0</v>
      </c>
      <c r="I3480">
        <f>'4월'!F487</f>
        <v>0</v>
      </c>
      <c r="J3480">
        <f>'4월'!G487</f>
        <v>0</v>
      </c>
      <c r="K3480">
        <f>'4월'!H487</f>
        <v>0</v>
      </c>
      <c r="L3480">
        <f>'4월'!I487</f>
        <v>0</v>
      </c>
      <c r="M3480">
        <f>'4월'!J487</f>
        <v>0</v>
      </c>
      <c r="N3480">
        <f>'4월'!K487</f>
        <v>0</v>
      </c>
      <c r="O3480">
        <f>'4월'!L487</f>
        <v>0</v>
      </c>
      <c r="P3480" t="str">
        <f>IF(AND(검색!$C$4&lt;&gt;"",E3480&lt;&gt;"",ISNUMBER(SEARCH(검색!$C$4,E3480)),OR(D3480&lt;&gt;"",F3480&lt;&gt;"",G3480&lt;&gt;"",H3480&lt;&gt;"")),COUNT(P$1:P3479)+1,"")</f>
        <v/>
      </c>
    </row>
    <row r="3481" spans="1:16" x14ac:dyDescent="0.3">
      <c r="A3481">
        <v>3480</v>
      </c>
      <c r="B3481" t="s">
        <v>1408</v>
      </c>
      <c r="C3481">
        <v>488</v>
      </c>
      <c r="D3481">
        <f>'4월'!B488</f>
        <v>0</v>
      </c>
      <c r="E3481">
        <f t="shared" si="54"/>
        <v>0</v>
      </c>
      <c r="F3481">
        <f>'4월'!C488</f>
        <v>0</v>
      </c>
      <c r="G3481">
        <f>'4월'!D488</f>
        <v>0</v>
      </c>
      <c r="H3481">
        <f>'4월'!E488</f>
        <v>0</v>
      </c>
      <c r="I3481">
        <f>'4월'!F488</f>
        <v>0</v>
      </c>
      <c r="J3481">
        <f>'4월'!G488</f>
        <v>0</v>
      </c>
      <c r="K3481">
        <f>'4월'!H488</f>
        <v>0</v>
      </c>
      <c r="L3481">
        <f>'4월'!I488</f>
        <v>0</v>
      </c>
      <c r="M3481">
        <f>'4월'!J488</f>
        <v>0</v>
      </c>
      <c r="N3481">
        <f>'4월'!K488</f>
        <v>0</v>
      </c>
      <c r="O3481">
        <f>'4월'!L488</f>
        <v>0</v>
      </c>
      <c r="P3481" t="str">
        <f>IF(AND(검색!$C$4&lt;&gt;"",E3481&lt;&gt;"",ISNUMBER(SEARCH(검색!$C$4,E3481)),OR(D3481&lt;&gt;"",F3481&lt;&gt;"",G3481&lt;&gt;"",H3481&lt;&gt;"")),COUNT(P$1:P3480)+1,"")</f>
        <v/>
      </c>
    </row>
    <row r="3482" spans="1:16" x14ac:dyDescent="0.3">
      <c r="A3482">
        <v>3481</v>
      </c>
      <c r="B3482" t="s">
        <v>1408</v>
      </c>
      <c r="C3482">
        <v>489</v>
      </c>
      <c r="D3482">
        <f>'4월'!B489</f>
        <v>0</v>
      </c>
      <c r="E3482">
        <f t="shared" si="54"/>
        <v>0</v>
      </c>
      <c r="F3482">
        <f>'4월'!C489</f>
        <v>0</v>
      </c>
      <c r="G3482">
        <f>'4월'!D489</f>
        <v>0</v>
      </c>
      <c r="H3482">
        <f>'4월'!E489</f>
        <v>0</v>
      </c>
      <c r="I3482">
        <f>'4월'!F489</f>
        <v>0</v>
      </c>
      <c r="J3482">
        <f>'4월'!G489</f>
        <v>0</v>
      </c>
      <c r="K3482">
        <f>'4월'!H489</f>
        <v>0</v>
      </c>
      <c r="L3482">
        <f>'4월'!I489</f>
        <v>0</v>
      </c>
      <c r="M3482">
        <f>'4월'!J489</f>
        <v>0</v>
      </c>
      <c r="N3482">
        <f>'4월'!K489</f>
        <v>0</v>
      </c>
      <c r="O3482">
        <f>'4월'!L489</f>
        <v>0</v>
      </c>
      <c r="P3482" t="str">
        <f>IF(AND(검색!$C$4&lt;&gt;"",E3482&lt;&gt;"",ISNUMBER(SEARCH(검색!$C$4,E3482)),OR(D3482&lt;&gt;"",F3482&lt;&gt;"",G3482&lt;&gt;"",H3482&lt;&gt;"")),COUNT(P$1:P3481)+1,"")</f>
        <v/>
      </c>
    </row>
    <row r="3483" spans="1:16" x14ac:dyDescent="0.3">
      <c r="A3483">
        <v>3482</v>
      </c>
      <c r="B3483" t="s">
        <v>1408</v>
      </c>
      <c r="C3483">
        <v>490</v>
      </c>
      <c r="D3483">
        <f>'4월'!B490</f>
        <v>0</v>
      </c>
      <c r="E3483">
        <f t="shared" si="54"/>
        <v>0</v>
      </c>
      <c r="F3483">
        <f>'4월'!C490</f>
        <v>0</v>
      </c>
      <c r="G3483">
        <f>'4월'!D490</f>
        <v>0</v>
      </c>
      <c r="H3483">
        <f>'4월'!E490</f>
        <v>0</v>
      </c>
      <c r="I3483">
        <f>'4월'!F490</f>
        <v>0</v>
      </c>
      <c r="J3483">
        <f>'4월'!G490</f>
        <v>0</v>
      </c>
      <c r="K3483">
        <f>'4월'!H490</f>
        <v>0</v>
      </c>
      <c r="L3483">
        <f>'4월'!I490</f>
        <v>0</v>
      </c>
      <c r="M3483">
        <f>'4월'!J490</f>
        <v>0</v>
      </c>
      <c r="N3483">
        <f>'4월'!K490</f>
        <v>0</v>
      </c>
      <c r="O3483">
        <f>'4월'!L490</f>
        <v>0</v>
      </c>
      <c r="P3483" t="str">
        <f>IF(AND(검색!$C$4&lt;&gt;"",E3483&lt;&gt;"",ISNUMBER(SEARCH(검색!$C$4,E3483)),OR(D3483&lt;&gt;"",F3483&lt;&gt;"",G3483&lt;&gt;"",H3483&lt;&gt;"")),COUNT(P$1:P3482)+1,"")</f>
        <v/>
      </c>
    </row>
    <row r="3484" spans="1:16" x14ac:dyDescent="0.3">
      <c r="A3484">
        <v>3483</v>
      </c>
      <c r="B3484" t="s">
        <v>1408</v>
      </c>
      <c r="C3484">
        <v>491</v>
      </c>
      <c r="D3484">
        <f>'4월'!B491</f>
        <v>0</v>
      </c>
      <c r="E3484">
        <f t="shared" si="54"/>
        <v>0</v>
      </c>
      <c r="F3484">
        <f>'4월'!C491</f>
        <v>0</v>
      </c>
      <c r="G3484">
        <f>'4월'!D491</f>
        <v>0</v>
      </c>
      <c r="H3484">
        <f>'4월'!E491</f>
        <v>0</v>
      </c>
      <c r="I3484">
        <f>'4월'!F491</f>
        <v>0</v>
      </c>
      <c r="J3484">
        <f>'4월'!G491</f>
        <v>0</v>
      </c>
      <c r="K3484">
        <f>'4월'!H491</f>
        <v>0</v>
      </c>
      <c r="L3484">
        <f>'4월'!I491</f>
        <v>0</v>
      </c>
      <c r="M3484">
        <f>'4월'!J491</f>
        <v>0</v>
      </c>
      <c r="N3484">
        <f>'4월'!K491</f>
        <v>0</v>
      </c>
      <c r="O3484">
        <f>'4월'!L491</f>
        <v>0</v>
      </c>
      <c r="P3484" t="str">
        <f>IF(AND(검색!$C$4&lt;&gt;"",E3484&lt;&gt;"",ISNUMBER(SEARCH(검색!$C$4,E3484)),OR(D3484&lt;&gt;"",F3484&lt;&gt;"",G3484&lt;&gt;"",H3484&lt;&gt;"")),COUNT(P$1:P3483)+1,"")</f>
        <v/>
      </c>
    </row>
    <row r="3485" spans="1:16" x14ac:dyDescent="0.3">
      <c r="A3485">
        <v>3484</v>
      </c>
      <c r="B3485" t="s">
        <v>1408</v>
      </c>
      <c r="C3485">
        <v>492</v>
      </c>
      <c r="D3485">
        <f>'4월'!B492</f>
        <v>0</v>
      </c>
      <c r="E3485">
        <f t="shared" si="54"/>
        <v>0</v>
      </c>
      <c r="F3485">
        <f>'4월'!C492</f>
        <v>0</v>
      </c>
      <c r="G3485">
        <f>'4월'!D492</f>
        <v>0</v>
      </c>
      <c r="H3485">
        <f>'4월'!E492</f>
        <v>0</v>
      </c>
      <c r="I3485">
        <f>'4월'!F492</f>
        <v>0</v>
      </c>
      <c r="J3485">
        <f>'4월'!G492</f>
        <v>0</v>
      </c>
      <c r="K3485">
        <f>'4월'!H492</f>
        <v>0</v>
      </c>
      <c r="L3485">
        <f>'4월'!I492</f>
        <v>0</v>
      </c>
      <c r="M3485">
        <f>'4월'!J492</f>
        <v>0</v>
      </c>
      <c r="N3485">
        <f>'4월'!K492</f>
        <v>0</v>
      </c>
      <c r="O3485">
        <f>'4월'!L492</f>
        <v>0</v>
      </c>
      <c r="P3485" t="str">
        <f>IF(AND(검색!$C$4&lt;&gt;"",E3485&lt;&gt;"",ISNUMBER(SEARCH(검색!$C$4,E3485)),OR(D3485&lt;&gt;"",F3485&lt;&gt;"",G3485&lt;&gt;"",H3485&lt;&gt;"")),COUNT(P$1:P3484)+1,"")</f>
        <v/>
      </c>
    </row>
    <row r="3486" spans="1:16" x14ac:dyDescent="0.3">
      <c r="A3486">
        <v>3485</v>
      </c>
      <c r="B3486" t="s">
        <v>1408</v>
      </c>
      <c r="C3486">
        <v>493</v>
      </c>
      <c r="D3486">
        <f>'4월'!B493</f>
        <v>0</v>
      </c>
      <c r="E3486">
        <f t="shared" si="54"/>
        <v>0</v>
      </c>
      <c r="F3486">
        <f>'4월'!C493</f>
        <v>0</v>
      </c>
      <c r="G3486">
        <f>'4월'!D493</f>
        <v>0</v>
      </c>
      <c r="H3486">
        <f>'4월'!E493</f>
        <v>0</v>
      </c>
      <c r="I3486">
        <f>'4월'!F493</f>
        <v>0</v>
      </c>
      <c r="J3486">
        <f>'4월'!G493</f>
        <v>0</v>
      </c>
      <c r="K3486">
        <f>'4월'!H493</f>
        <v>0</v>
      </c>
      <c r="L3486">
        <f>'4월'!I493</f>
        <v>0</v>
      </c>
      <c r="M3486">
        <f>'4월'!J493</f>
        <v>0</v>
      </c>
      <c r="N3486">
        <f>'4월'!K493</f>
        <v>0</v>
      </c>
      <c r="O3486">
        <f>'4월'!L493</f>
        <v>0</v>
      </c>
      <c r="P3486" t="str">
        <f>IF(AND(검색!$C$4&lt;&gt;"",E3486&lt;&gt;"",ISNUMBER(SEARCH(검색!$C$4,E3486)),OR(D3486&lt;&gt;"",F3486&lt;&gt;"",G3486&lt;&gt;"",H3486&lt;&gt;"")),COUNT(P$1:P3485)+1,"")</f>
        <v/>
      </c>
    </row>
    <row r="3487" spans="1:16" x14ac:dyDescent="0.3">
      <c r="A3487">
        <v>3486</v>
      </c>
      <c r="B3487" t="s">
        <v>1408</v>
      </c>
      <c r="C3487">
        <v>494</v>
      </c>
      <c r="D3487">
        <f>'4월'!B494</f>
        <v>0</v>
      </c>
      <c r="E3487">
        <f t="shared" si="54"/>
        <v>0</v>
      </c>
      <c r="F3487">
        <f>'4월'!C494</f>
        <v>0</v>
      </c>
      <c r="G3487">
        <f>'4월'!D494</f>
        <v>0</v>
      </c>
      <c r="H3487">
        <f>'4월'!E494</f>
        <v>0</v>
      </c>
      <c r="I3487">
        <f>'4월'!F494</f>
        <v>0</v>
      </c>
      <c r="J3487">
        <f>'4월'!G494</f>
        <v>0</v>
      </c>
      <c r="K3487">
        <f>'4월'!H494</f>
        <v>0</v>
      </c>
      <c r="L3487">
        <f>'4월'!I494</f>
        <v>0</v>
      </c>
      <c r="M3487">
        <f>'4월'!J494</f>
        <v>0</v>
      </c>
      <c r="N3487">
        <f>'4월'!K494</f>
        <v>0</v>
      </c>
      <c r="O3487">
        <f>'4월'!L494</f>
        <v>0</v>
      </c>
      <c r="P3487" t="str">
        <f>IF(AND(검색!$C$4&lt;&gt;"",E3487&lt;&gt;"",ISNUMBER(SEARCH(검색!$C$4,E3487)),OR(D3487&lt;&gt;"",F3487&lt;&gt;"",G3487&lt;&gt;"",H3487&lt;&gt;"")),COUNT(P$1:P3486)+1,"")</f>
        <v/>
      </c>
    </row>
    <row r="3488" spans="1:16" x14ac:dyDescent="0.3">
      <c r="A3488">
        <v>3487</v>
      </c>
      <c r="B3488" t="s">
        <v>1408</v>
      </c>
      <c r="C3488">
        <v>495</v>
      </c>
      <c r="D3488">
        <f>'4월'!B495</f>
        <v>0</v>
      </c>
      <c r="E3488">
        <f t="shared" si="54"/>
        <v>0</v>
      </c>
      <c r="F3488">
        <f>'4월'!C495</f>
        <v>0</v>
      </c>
      <c r="G3488">
        <f>'4월'!D495</f>
        <v>0</v>
      </c>
      <c r="H3488">
        <f>'4월'!E495</f>
        <v>0</v>
      </c>
      <c r="I3488">
        <f>'4월'!F495</f>
        <v>0</v>
      </c>
      <c r="J3488">
        <f>'4월'!G495</f>
        <v>0</v>
      </c>
      <c r="K3488">
        <f>'4월'!H495</f>
        <v>0</v>
      </c>
      <c r="L3488">
        <f>'4월'!I495</f>
        <v>0</v>
      </c>
      <c r="M3488">
        <f>'4월'!J495</f>
        <v>0</v>
      </c>
      <c r="N3488">
        <f>'4월'!K495</f>
        <v>0</v>
      </c>
      <c r="O3488">
        <f>'4월'!L495</f>
        <v>0</v>
      </c>
      <c r="P3488" t="str">
        <f>IF(AND(검색!$C$4&lt;&gt;"",E3488&lt;&gt;"",ISNUMBER(SEARCH(검색!$C$4,E3488)),OR(D3488&lt;&gt;"",F3488&lt;&gt;"",G3488&lt;&gt;"",H3488&lt;&gt;"")),COUNT(P$1:P3487)+1,"")</f>
        <v/>
      </c>
    </row>
    <row r="3489" spans="1:16" x14ac:dyDescent="0.3">
      <c r="A3489">
        <v>3488</v>
      </c>
      <c r="B3489" t="s">
        <v>1408</v>
      </c>
      <c r="C3489">
        <v>496</v>
      </c>
      <c r="D3489">
        <f>'4월'!B496</f>
        <v>0</v>
      </c>
      <c r="E3489">
        <f t="shared" si="54"/>
        <v>0</v>
      </c>
      <c r="F3489">
        <f>'4월'!C496</f>
        <v>0</v>
      </c>
      <c r="G3489">
        <f>'4월'!D496</f>
        <v>0</v>
      </c>
      <c r="H3489">
        <f>'4월'!E496</f>
        <v>0</v>
      </c>
      <c r="I3489">
        <f>'4월'!F496</f>
        <v>0</v>
      </c>
      <c r="J3489">
        <f>'4월'!G496</f>
        <v>0</v>
      </c>
      <c r="K3489">
        <f>'4월'!H496</f>
        <v>0</v>
      </c>
      <c r="L3489">
        <f>'4월'!I496</f>
        <v>0</v>
      </c>
      <c r="M3489">
        <f>'4월'!J496</f>
        <v>0</v>
      </c>
      <c r="N3489">
        <f>'4월'!K496</f>
        <v>0</v>
      </c>
      <c r="O3489">
        <f>'4월'!L496</f>
        <v>0</v>
      </c>
      <c r="P3489" t="str">
        <f>IF(AND(검색!$C$4&lt;&gt;"",E3489&lt;&gt;"",ISNUMBER(SEARCH(검색!$C$4,E3489)),OR(D3489&lt;&gt;"",F3489&lt;&gt;"",G3489&lt;&gt;"",H3489&lt;&gt;"")),COUNT(P$1:P3488)+1,"")</f>
        <v/>
      </c>
    </row>
    <row r="3490" spans="1:16" x14ac:dyDescent="0.3">
      <c r="A3490">
        <v>3489</v>
      </c>
      <c r="B3490" t="s">
        <v>1408</v>
      </c>
      <c r="C3490">
        <v>497</v>
      </c>
      <c r="D3490">
        <f>'4월'!B497</f>
        <v>0</v>
      </c>
      <c r="E3490">
        <f t="shared" si="54"/>
        <v>0</v>
      </c>
      <c r="F3490">
        <f>'4월'!C497</f>
        <v>0</v>
      </c>
      <c r="G3490">
        <f>'4월'!D497</f>
        <v>0</v>
      </c>
      <c r="H3490">
        <f>'4월'!E497</f>
        <v>0</v>
      </c>
      <c r="I3490">
        <f>'4월'!F497</f>
        <v>0</v>
      </c>
      <c r="J3490">
        <f>'4월'!G497</f>
        <v>0</v>
      </c>
      <c r="K3490">
        <f>'4월'!H497</f>
        <v>0</v>
      </c>
      <c r="L3490">
        <f>'4월'!I497</f>
        <v>0</v>
      </c>
      <c r="M3490">
        <f>'4월'!J497</f>
        <v>0</v>
      </c>
      <c r="N3490">
        <f>'4월'!K497</f>
        <v>0</v>
      </c>
      <c r="O3490">
        <f>'4월'!L497</f>
        <v>0</v>
      </c>
      <c r="P3490" t="str">
        <f>IF(AND(검색!$C$4&lt;&gt;"",E3490&lt;&gt;"",ISNUMBER(SEARCH(검색!$C$4,E3490)),OR(D3490&lt;&gt;"",F3490&lt;&gt;"",G3490&lt;&gt;"",H3490&lt;&gt;"")),COUNT(P$1:P3489)+1,"")</f>
        <v/>
      </c>
    </row>
    <row r="3491" spans="1:16" x14ac:dyDescent="0.3">
      <c r="A3491">
        <v>3490</v>
      </c>
      <c r="B3491" t="s">
        <v>1408</v>
      </c>
      <c r="C3491">
        <v>498</v>
      </c>
      <c r="D3491">
        <f>'4월'!B498</f>
        <v>0</v>
      </c>
      <c r="E3491">
        <f t="shared" si="54"/>
        <v>0</v>
      </c>
      <c r="F3491">
        <f>'4월'!C498</f>
        <v>0</v>
      </c>
      <c r="G3491">
        <f>'4월'!D498</f>
        <v>0</v>
      </c>
      <c r="H3491">
        <f>'4월'!E498</f>
        <v>0</v>
      </c>
      <c r="I3491">
        <f>'4월'!F498</f>
        <v>0</v>
      </c>
      <c r="J3491">
        <f>'4월'!G498</f>
        <v>0</v>
      </c>
      <c r="K3491">
        <f>'4월'!H498</f>
        <v>0</v>
      </c>
      <c r="L3491">
        <f>'4월'!I498</f>
        <v>0</v>
      </c>
      <c r="M3491">
        <f>'4월'!J498</f>
        <v>0</v>
      </c>
      <c r="N3491">
        <f>'4월'!K498</f>
        <v>0</v>
      </c>
      <c r="O3491">
        <f>'4월'!L498</f>
        <v>0</v>
      </c>
      <c r="P3491" t="str">
        <f>IF(AND(검색!$C$4&lt;&gt;"",E3491&lt;&gt;"",ISNUMBER(SEARCH(검색!$C$4,E3491)),OR(D3491&lt;&gt;"",F3491&lt;&gt;"",G3491&lt;&gt;"",H3491&lt;&gt;"")),COUNT(P$1:P3490)+1,"")</f>
        <v/>
      </c>
    </row>
    <row r="3492" spans="1:16" x14ac:dyDescent="0.3">
      <c r="A3492">
        <v>3491</v>
      </c>
      <c r="B3492" t="s">
        <v>1408</v>
      </c>
      <c r="C3492">
        <v>499</v>
      </c>
      <c r="D3492">
        <f>'4월'!B499</f>
        <v>0</v>
      </c>
      <c r="E3492">
        <f t="shared" si="54"/>
        <v>0</v>
      </c>
      <c r="F3492">
        <f>'4월'!C499</f>
        <v>0</v>
      </c>
      <c r="G3492">
        <f>'4월'!D499</f>
        <v>0</v>
      </c>
      <c r="H3492">
        <f>'4월'!E499</f>
        <v>0</v>
      </c>
      <c r="I3492">
        <f>'4월'!F499</f>
        <v>0</v>
      </c>
      <c r="J3492">
        <f>'4월'!G499</f>
        <v>0</v>
      </c>
      <c r="K3492">
        <f>'4월'!H499</f>
        <v>0</v>
      </c>
      <c r="L3492">
        <f>'4월'!I499</f>
        <v>0</v>
      </c>
      <c r="M3492">
        <f>'4월'!J499</f>
        <v>0</v>
      </c>
      <c r="N3492">
        <f>'4월'!K499</f>
        <v>0</v>
      </c>
      <c r="O3492">
        <f>'4월'!L499</f>
        <v>0</v>
      </c>
      <c r="P3492" t="str">
        <f>IF(AND(검색!$C$4&lt;&gt;"",E3492&lt;&gt;"",ISNUMBER(SEARCH(검색!$C$4,E3492)),OR(D3492&lt;&gt;"",F3492&lt;&gt;"",G3492&lt;&gt;"",H3492&lt;&gt;"")),COUNT(P$1:P3491)+1,"")</f>
        <v/>
      </c>
    </row>
    <row r="3493" spans="1:16" x14ac:dyDescent="0.3">
      <c r="A3493">
        <v>3492</v>
      </c>
      <c r="B3493" t="s">
        <v>1408</v>
      </c>
      <c r="C3493">
        <v>500</v>
      </c>
      <c r="D3493">
        <f>'4월'!B500</f>
        <v>0</v>
      </c>
      <c r="E3493">
        <f t="shared" si="54"/>
        <v>0</v>
      </c>
      <c r="F3493">
        <f>'4월'!C500</f>
        <v>0</v>
      </c>
      <c r="G3493">
        <f>'4월'!D500</f>
        <v>0</v>
      </c>
      <c r="H3493">
        <f>'4월'!E500</f>
        <v>0</v>
      </c>
      <c r="I3493">
        <f>'4월'!F500</f>
        <v>0</v>
      </c>
      <c r="J3493">
        <f>'4월'!G500</f>
        <v>0</v>
      </c>
      <c r="K3493">
        <f>'4월'!H500</f>
        <v>0</v>
      </c>
      <c r="L3493">
        <f>'4월'!I500</f>
        <v>0</v>
      </c>
      <c r="M3493">
        <f>'4월'!J500</f>
        <v>0</v>
      </c>
      <c r="N3493">
        <f>'4월'!K500</f>
        <v>0</v>
      </c>
      <c r="O3493">
        <f>'4월'!L500</f>
        <v>0</v>
      </c>
      <c r="P3493" t="str">
        <f>IF(AND(검색!$C$4&lt;&gt;"",E3493&lt;&gt;"",ISNUMBER(SEARCH(검색!$C$4,E3493)),OR(D3493&lt;&gt;"",F3493&lt;&gt;"",G3493&lt;&gt;"",H3493&lt;&gt;"")),COUNT(P$1:P3492)+1,"")</f>
        <v/>
      </c>
    </row>
    <row r="3494" spans="1:16" x14ac:dyDescent="0.3">
      <c r="A3494">
        <v>3493</v>
      </c>
      <c r="B3494" t="s">
        <v>1408</v>
      </c>
      <c r="C3494">
        <v>501</v>
      </c>
      <c r="D3494">
        <f>'4월'!B501</f>
        <v>0</v>
      </c>
      <c r="E3494">
        <f t="shared" si="54"/>
        <v>0</v>
      </c>
      <c r="F3494">
        <f>'4월'!C501</f>
        <v>0</v>
      </c>
      <c r="G3494">
        <f>'4월'!D501</f>
        <v>0</v>
      </c>
      <c r="H3494">
        <f>'4월'!E501</f>
        <v>0</v>
      </c>
      <c r="I3494">
        <f>'4월'!F501</f>
        <v>0</v>
      </c>
      <c r="J3494">
        <f>'4월'!G501</f>
        <v>0</v>
      </c>
      <c r="K3494">
        <f>'4월'!H501</f>
        <v>0</v>
      </c>
      <c r="L3494">
        <f>'4월'!I501</f>
        <v>0</v>
      </c>
      <c r="M3494">
        <f>'4월'!J501</f>
        <v>0</v>
      </c>
      <c r="N3494">
        <f>'4월'!K501</f>
        <v>0</v>
      </c>
      <c r="O3494">
        <f>'4월'!L501</f>
        <v>0</v>
      </c>
      <c r="P3494" t="str">
        <f>IF(AND(검색!$C$4&lt;&gt;"",E3494&lt;&gt;"",ISNUMBER(SEARCH(검색!$C$4,E3494)),OR(D3494&lt;&gt;"",F3494&lt;&gt;"",G3494&lt;&gt;"",H3494&lt;&gt;"")),COUNT(P$1:P3493)+1,"")</f>
        <v/>
      </c>
    </row>
    <row r="3495" spans="1:16" x14ac:dyDescent="0.3">
      <c r="A3495">
        <v>3494</v>
      </c>
      <c r="B3495" t="s">
        <v>1408</v>
      </c>
      <c r="C3495">
        <v>502</v>
      </c>
      <c r="D3495">
        <f>'4월'!B502</f>
        <v>0</v>
      </c>
      <c r="E3495">
        <f t="shared" si="54"/>
        <v>0</v>
      </c>
      <c r="F3495">
        <f>'4월'!C502</f>
        <v>0</v>
      </c>
      <c r="G3495">
        <f>'4월'!D502</f>
        <v>0</v>
      </c>
      <c r="H3495">
        <f>'4월'!E502</f>
        <v>0</v>
      </c>
      <c r="I3495">
        <f>'4월'!F502</f>
        <v>0</v>
      </c>
      <c r="J3495">
        <f>'4월'!G502</f>
        <v>0</v>
      </c>
      <c r="K3495">
        <f>'4월'!H502</f>
        <v>0</v>
      </c>
      <c r="L3495">
        <f>'4월'!I502</f>
        <v>0</v>
      </c>
      <c r="M3495">
        <f>'4월'!J502</f>
        <v>0</v>
      </c>
      <c r="N3495">
        <f>'4월'!K502</f>
        <v>0</v>
      </c>
      <c r="O3495">
        <f>'4월'!L502</f>
        <v>0</v>
      </c>
      <c r="P3495" t="str">
        <f>IF(AND(검색!$C$4&lt;&gt;"",E3495&lt;&gt;"",ISNUMBER(SEARCH(검색!$C$4,E3495)),OR(D3495&lt;&gt;"",F3495&lt;&gt;"",G3495&lt;&gt;"",H3495&lt;&gt;"")),COUNT(P$1:P3494)+1,"")</f>
        <v/>
      </c>
    </row>
    <row r="3496" spans="1:16" x14ac:dyDescent="0.3">
      <c r="A3496">
        <v>3495</v>
      </c>
      <c r="B3496" t="s">
        <v>1408</v>
      </c>
      <c r="C3496">
        <v>503</v>
      </c>
      <c r="D3496">
        <f>'4월'!B503</f>
        <v>0</v>
      </c>
      <c r="E3496">
        <f t="shared" si="54"/>
        <v>0</v>
      </c>
      <c r="F3496">
        <f>'4월'!C503</f>
        <v>0</v>
      </c>
      <c r="G3496">
        <f>'4월'!D503</f>
        <v>0</v>
      </c>
      <c r="H3496">
        <f>'4월'!E503</f>
        <v>0</v>
      </c>
      <c r="I3496">
        <f>'4월'!F503</f>
        <v>0</v>
      </c>
      <c r="J3496">
        <f>'4월'!G503</f>
        <v>0</v>
      </c>
      <c r="K3496">
        <f>'4월'!H503</f>
        <v>0</v>
      </c>
      <c r="L3496">
        <f>'4월'!I503</f>
        <v>0</v>
      </c>
      <c r="M3496">
        <f>'4월'!J503</f>
        <v>0</v>
      </c>
      <c r="N3496">
        <f>'4월'!K503</f>
        <v>0</v>
      </c>
      <c r="O3496">
        <f>'4월'!L503</f>
        <v>0</v>
      </c>
      <c r="P3496" t="str">
        <f>IF(AND(검색!$C$4&lt;&gt;"",E3496&lt;&gt;"",ISNUMBER(SEARCH(검색!$C$4,E3496)),OR(D3496&lt;&gt;"",F3496&lt;&gt;"",G3496&lt;&gt;"",H3496&lt;&gt;"")),COUNT(P$1:P3495)+1,"")</f>
        <v/>
      </c>
    </row>
    <row r="3497" spans="1:16" x14ac:dyDescent="0.3">
      <c r="A3497">
        <v>3496</v>
      </c>
      <c r="B3497" t="s">
        <v>1408</v>
      </c>
      <c r="C3497">
        <v>504</v>
      </c>
      <c r="D3497">
        <f>'4월'!B504</f>
        <v>0</v>
      </c>
      <c r="E3497">
        <f t="shared" si="54"/>
        <v>0</v>
      </c>
      <c r="F3497">
        <f>'4월'!C504</f>
        <v>0</v>
      </c>
      <c r="G3497">
        <f>'4월'!D504</f>
        <v>0</v>
      </c>
      <c r="H3497">
        <f>'4월'!E504</f>
        <v>0</v>
      </c>
      <c r="I3497">
        <f>'4월'!F504</f>
        <v>0</v>
      </c>
      <c r="J3497">
        <f>'4월'!G504</f>
        <v>0</v>
      </c>
      <c r="K3497">
        <f>'4월'!H504</f>
        <v>0</v>
      </c>
      <c r="L3497">
        <f>'4월'!I504</f>
        <v>0</v>
      </c>
      <c r="M3497">
        <f>'4월'!J504</f>
        <v>0</v>
      </c>
      <c r="N3497">
        <f>'4월'!K504</f>
        <v>0</v>
      </c>
      <c r="O3497">
        <f>'4월'!L504</f>
        <v>0</v>
      </c>
      <c r="P3497" t="str">
        <f>IF(AND(검색!$C$4&lt;&gt;"",E3497&lt;&gt;"",ISNUMBER(SEARCH(검색!$C$4,E3497)),OR(D3497&lt;&gt;"",F3497&lt;&gt;"",G3497&lt;&gt;"",H3497&lt;&gt;"")),COUNT(P$1:P3496)+1,"")</f>
        <v/>
      </c>
    </row>
    <row r="3498" spans="1:16" x14ac:dyDescent="0.3">
      <c r="A3498">
        <v>3497</v>
      </c>
      <c r="B3498" t="s">
        <v>1408</v>
      </c>
      <c r="C3498">
        <v>505</v>
      </c>
      <c r="D3498">
        <f>'4월'!B505</f>
        <v>0</v>
      </c>
      <c r="E3498">
        <f t="shared" si="54"/>
        <v>0</v>
      </c>
      <c r="F3498">
        <f>'4월'!C505</f>
        <v>0</v>
      </c>
      <c r="G3498">
        <f>'4월'!D505</f>
        <v>0</v>
      </c>
      <c r="H3498">
        <f>'4월'!E505</f>
        <v>0</v>
      </c>
      <c r="I3498">
        <f>'4월'!F505</f>
        <v>0</v>
      </c>
      <c r="J3498">
        <f>'4월'!G505</f>
        <v>0</v>
      </c>
      <c r="K3498">
        <f>'4월'!H505</f>
        <v>0</v>
      </c>
      <c r="L3498">
        <f>'4월'!I505</f>
        <v>0</v>
      </c>
      <c r="M3498">
        <f>'4월'!J505</f>
        <v>0</v>
      </c>
      <c r="N3498">
        <f>'4월'!K505</f>
        <v>0</v>
      </c>
      <c r="O3498">
        <f>'4월'!L505</f>
        <v>0</v>
      </c>
      <c r="P3498" t="str">
        <f>IF(AND(검색!$C$4&lt;&gt;"",E3498&lt;&gt;"",ISNUMBER(SEARCH(검색!$C$4,E3498)),OR(D3498&lt;&gt;"",F3498&lt;&gt;"",G3498&lt;&gt;"",H3498&lt;&gt;"")),COUNT(P$1:P3497)+1,"")</f>
        <v/>
      </c>
    </row>
    <row r="3499" spans="1:16" x14ac:dyDescent="0.3">
      <c r="A3499">
        <v>3498</v>
      </c>
      <c r="B3499" t="s">
        <v>1408</v>
      </c>
      <c r="C3499">
        <v>506</v>
      </c>
      <c r="D3499">
        <f>'4월'!B506</f>
        <v>0</v>
      </c>
      <c r="E3499">
        <f t="shared" si="54"/>
        <v>0</v>
      </c>
      <c r="F3499">
        <f>'4월'!C506</f>
        <v>0</v>
      </c>
      <c r="G3499">
        <f>'4월'!D506</f>
        <v>0</v>
      </c>
      <c r="H3499">
        <f>'4월'!E506</f>
        <v>0</v>
      </c>
      <c r="I3499">
        <f>'4월'!F506</f>
        <v>0</v>
      </c>
      <c r="J3499">
        <f>'4월'!G506</f>
        <v>0</v>
      </c>
      <c r="K3499">
        <f>'4월'!H506</f>
        <v>0</v>
      </c>
      <c r="L3499">
        <f>'4월'!I506</f>
        <v>0</v>
      </c>
      <c r="M3499">
        <f>'4월'!J506</f>
        <v>0</v>
      </c>
      <c r="N3499">
        <f>'4월'!K506</f>
        <v>0</v>
      </c>
      <c r="O3499">
        <f>'4월'!L506</f>
        <v>0</v>
      </c>
      <c r="P3499" t="str">
        <f>IF(AND(검색!$C$4&lt;&gt;"",E3499&lt;&gt;"",ISNUMBER(SEARCH(검색!$C$4,E3499)),OR(D3499&lt;&gt;"",F3499&lt;&gt;"",G3499&lt;&gt;"",H3499&lt;&gt;"")),COUNT(P$1:P3498)+1,"")</f>
        <v/>
      </c>
    </row>
    <row r="3500" spans="1:16" x14ac:dyDescent="0.3">
      <c r="A3500">
        <v>3499</v>
      </c>
      <c r="B3500" t="s">
        <v>1408</v>
      </c>
      <c r="C3500">
        <v>507</v>
      </c>
      <c r="D3500">
        <f>'4월'!B507</f>
        <v>0</v>
      </c>
      <c r="E3500">
        <f t="shared" si="54"/>
        <v>0</v>
      </c>
      <c r="F3500">
        <f>'4월'!C507</f>
        <v>0</v>
      </c>
      <c r="G3500">
        <f>'4월'!D507</f>
        <v>0</v>
      </c>
      <c r="H3500">
        <f>'4월'!E507</f>
        <v>0</v>
      </c>
      <c r="I3500">
        <f>'4월'!F507</f>
        <v>0</v>
      </c>
      <c r="J3500">
        <f>'4월'!G507</f>
        <v>0</v>
      </c>
      <c r="K3500">
        <f>'4월'!H507</f>
        <v>0</v>
      </c>
      <c r="L3500">
        <f>'4월'!I507</f>
        <v>0</v>
      </c>
      <c r="M3500">
        <f>'4월'!J507</f>
        <v>0</v>
      </c>
      <c r="N3500">
        <f>'4월'!K507</f>
        <v>0</v>
      </c>
      <c r="O3500">
        <f>'4월'!L507</f>
        <v>0</v>
      </c>
      <c r="P3500" t="str">
        <f>IF(AND(검색!$C$4&lt;&gt;"",E3500&lt;&gt;"",ISNUMBER(SEARCH(검색!$C$4,E3500)),OR(D3500&lt;&gt;"",F3500&lt;&gt;"",G3500&lt;&gt;"",H3500&lt;&gt;"")),COUNT(P$1:P3499)+1,"")</f>
        <v/>
      </c>
    </row>
    <row r="3501" spans="1:16" x14ac:dyDescent="0.3">
      <c r="A3501">
        <v>3500</v>
      </c>
      <c r="B3501" t="s">
        <v>1408</v>
      </c>
      <c r="C3501">
        <v>508</v>
      </c>
      <c r="D3501">
        <f>'4월'!B508</f>
        <v>0</v>
      </c>
      <c r="E3501">
        <f t="shared" si="54"/>
        <v>0</v>
      </c>
      <c r="F3501">
        <f>'4월'!C508</f>
        <v>0</v>
      </c>
      <c r="G3501">
        <f>'4월'!D508</f>
        <v>0</v>
      </c>
      <c r="H3501">
        <f>'4월'!E508</f>
        <v>0</v>
      </c>
      <c r="I3501">
        <f>'4월'!F508</f>
        <v>0</v>
      </c>
      <c r="J3501">
        <f>'4월'!G508</f>
        <v>0</v>
      </c>
      <c r="K3501">
        <f>'4월'!H508</f>
        <v>0</v>
      </c>
      <c r="L3501">
        <f>'4월'!I508</f>
        <v>0</v>
      </c>
      <c r="M3501">
        <f>'4월'!J508</f>
        <v>0</v>
      </c>
      <c r="N3501">
        <f>'4월'!K508</f>
        <v>0</v>
      </c>
      <c r="O3501">
        <f>'4월'!L508</f>
        <v>0</v>
      </c>
      <c r="P3501" t="str">
        <f>IF(AND(검색!$C$4&lt;&gt;"",E3501&lt;&gt;"",ISNUMBER(SEARCH(검색!$C$4,E3501)),OR(D3501&lt;&gt;"",F3501&lt;&gt;"",G3501&lt;&gt;"",H3501&lt;&gt;"")),COUNT(P$1:P3500)+1,"")</f>
        <v/>
      </c>
    </row>
    <row r="3502" spans="1:16" x14ac:dyDescent="0.3">
      <c r="A3502">
        <v>3501</v>
      </c>
      <c r="B3502" t="s">
        <v>1408</v>
      </c>
      <c r="C3502">
        <v>509</v>
      </c>
      <c r="D3502">
        <f>'4월'!B509</f>
        <v>0</v>
      </c>
      <c r="E3502">
        <f t="shared" si="54"/>
        <v>0</v>
      </c>
      <c r="F3502">
        <f>'4월'!C509</f>
        <v>0</v>
      </c>
      <c r="G3502">
        <f>'4월'!D509</f>
        <v>0</v>
      </c>
      <c r="H3502">
        <f>'4월'!E509</f>
        <v>0</v>
      </c>
      <c r="I3502">
        <f>'4월'!F509</f>
        <v>0</v>
      </c>
      <c r="J3502">
        <f>'4월'!G509</f>
        <v>0</v>
      </c>
      <c r="K3502">
        <f>'4월'!H509</f>
        <v>0</v>
      </c>
      <c r="L3502">
        <f>'4월'!I509</f>
        <v>0</v>
      </c>
      <c r="M3502">
        <f>'4월'!J509</f>
        <v>0</v>
      </c>
      <c r="N3502">
        <f>'4월'!K509</f>
        <v>0</v>
      </c>
      <c r="O3502">
        <f>'4월'!L509</f>
        <v>0</v>
      </c>
      <c r="P3502" t="str">
        <f>IF(AND(검색!$C$4&lt;&gt;"",E3502&lt;&gt;"",ISNUMBER(SEARCH(검색!$C$4,E3502)),OR(D3502&lt;&gt;"",F3502&lt;&gt;"",G3502&lt;&gt;"",H3502&lt;&gt;"")),COUNT(P$1:P3501)+1,"")</f>
        <v/>
      </c>
    </row>
    <row r="3503" spans="1:16" x14ac:dyDescent="0.3">
      <c r="A3503">
        <v>3502</v>
      </c>
      <c r="B3503" t="s">
        <v>1408</v>
      </c>
      <c r="C3503">
        <v>510</v>
      </c>
      <c r="D3503">
        <f>'4월'!B510</f>
        <v>0</v>
      </c>
      <c r="E3503">
        <f t="shared" si="54"/>
        <v>0</v>
      </c>
      <c r="F3503">
        <f>'4월'!C510</f>
        <v>0</v>
      </c>
      <c r="G3503">
        <f>'4월'!D510</f>
        <v>0</v>
      </c>
      <c r="H3503">
        <f>'4월'!E510</f>
        <v>0</v>
      </c>
      <c r="I3503">
        <f>'4월'!F510</f>
        <v>0</v>
      </c>
      <c r="J3503">
        <f>'4월'!G510</f>
        <v>0</v>
      </c>
      <c r="K3503">
        <f>'4월'!H510</f>
        <v>0</v>
      </c>
      <c r="L3503">
        <f>'4월'!I510</f>
        <v>0</v>
      </c>
      <c r="M3503">
        <f>'4월'!J510</f>
        <v>0</v>
      </c>
      <c r="N3503">
        <f>'4월'!K510</f>
        <v>0</v>
      </c>
      <c r="O3503">
        <f>'4월'!L510</f>
        <v>0</v>
      </c>
      <c r="P3503" t="str">
        <f>IF(AND(검색!$C$4&lt;&gt;"",E3503&lt;&gt;"",ISNUMBER(SEARCH(검색!$C$4,E3503)),OR(D3503&lt;&gt;"",F3503&lt;&gt;"",G3503&lt;&gt;"",H3503&lt;&gt;"")),COUNT(P$1:P3502)+1,"")</f>
        <v/>
      </c>
    </row>
    <row r="3504" spans="1:16" x14ac:dyDescent="0.3">
      <c r="A3504">
        <v>3503</v>
      </c>
      <c r="B3504" t="s">
        <v>1408</v>
      </c>
      <c r="C3504">
        <v>511</v>
      </c>
      <c r="D3504">
        <f>'4월'!B511</f>
        <v>0</v>
      </c>
      <c r="E3504">
        <f t="shared" si="54"/>
        <v>0</v>
      </c>
      <c r="F3504">
        <f>'4월'!C511</f>
        <v>0</v>
      </c>
      <c r="G3504">
        <f>'4월'!D511</f>
        <v>0</v>
      </c>
      <c r="H3504">
        <f>'4월'!E511</f>
        <v>0</v>
      </c>
      <c r="I3504">
        <f>'4월'!F511</f>
        <v>0</v>
      </c>
      <c r="J3504">
        <f>'4월'!G511</f>
        <v>0</v>
      </c>
      <c r="K3504">
        <f>'4월'!H511</f>
        <v>0</v>
      </c>
      <c r="L3504">
        <f>'4월'!I511</f>
        <v>0</v>
      </c>
      <c r="M3504">
        <f>'4월'!J511</f>
        <v>0</v>
      </c>
      <c r="N3504">
        <f>'4월'!K511</f>
        <v>0</v>
      </c>
      <c r="O3504">
        <f>'4월'!L511</f>
        <v>0</v>
      </c>
      <c r="P3504" t="str">
        <f>IF(AND(검색!$C$4&lt;&gt;"",E3504&lt;&gt;"",ISNUMBER(SEARCH(검색!$C$4,E3504)),OR(D3504&lt;&gt;"",F3504&lt;&gt;"",G3504&lt;&gt;"",H3504&lt;&gt;"")),COUNT(P$1:P3503)+1,"")</f>
        <v/>
      </c>
    </row>
    <row r="3505" spans="1:16" x14ac:dyDescent="0.3">
      <c r="A3505">
        <v>3504</v>
      </c>
      <c r="B3505" t="s">
        <v>1408</v>
      </c>
      <c r="C3505">
        <v>512</v>
      </c>
      <c r="D3505">
        <f>'4월'!B512</f>
        <v>0</v>
      </c>
      <c r="E3505">
        <f t="shared" si="54"/>
        <v>0</v>
      </c>
      <c r="F3505">
        <f>'4월'!C512</f>
        <v>0</v>
      </c>
      <c r="G3505">
        <f>'4월'!D512</f>
        <v>0</v>
      </c>
      <c r="H3505">
        <f>'4월'!E512</f>
        <v>0</v>
      </c>
      <c r="I3505">
        <f>'4월'!F512</f>
        <v>0</v>
      </c>
      <c r="J3505">
        <f>'4월'!G512</f>
        <v>0</v>
      </c>
      <c r="K3505">
        <f>'4월'!H512</f>
        <v>0</v>
      </c>
      <c r="L3505">
        <f>'4월'!I512</f>
        <v>0</v>
      </c>
      <c r="M3505">
        <f>'4월'!J512</f>
        <v>0</v>
      </c>
      <c r="N3505">
        <f>'4월'!K512</f>
        <v>0</v>
      </c>
      <c r="O3505">
        <f>'4월'!L512</f>
        <v>0</v>
      </c>
      <c r="P3505" t="str">
        <f>IF(AND(검색!$C$4&lt;&gt;"",E3505&lt;&gt;"",ISNUMBER(SEARCH(검색!$C$4,E3505)),OR(D3505&lt;&gt;"",F3505&lt;&gt;"",G3505&lt;&gt;"",H3505&lt;&gt;"")),COUNT(P$1:P3504)+1,"")</f>
        <v/>
      </c>
    </row>
    <row r="3506" spans="1:16" x14ac:dyDescent="0.3">
      <c r="A3506">
        <v>3505</v>
      </c>
      <c r="B3506" t="s">
        <v>1408</v>
      </c>
      <c r="C3506">
        <v>513</v>
      </c>
      <c r="D3506">
        <f>'4월'!B513</f>
        <v>0</v>
      </c>
      <c r="E3506">
        <f t="shared" si="54"/>
        <v>0</v>
      </c>
      <c r="F3506">
        <f>'4월'!C513</f>
        <v>0</v>
      </c>
      <c r="G3506">
        <f>'4월'!D513</f>
        <v>0</v>
      </c>
      <c r="H3506">
        <f>'4월'!E513</f>
        <v>0</v>
      </c>
      <c r="I3506">
        <f>'4월'!F513</f>
        <v>0</v>
      </c>
      <c r="J3506">
        <f>'4월'!G513</f>
        <v>0</v>
      </c>
      <c r="K3506">
        <f>'4월'!H513</f>
        <v>0</v>
      </c>
      <c r="L3506">
        <f>'4월'!I513</f>
        <v>0</v>
      </c>
      <c r="M3506">
        <f>'4월'!J513</f>
        <v>0</v>
      </c>
      <c r="N3506">
        <f>'4월'!K513</f>
        <v>0</v>
      </c>
      <c r="O3506">
        <f>'4월'!L513</f>
        <v>0</v>
      </c>
      <c r="P3506" t="str">
        <f>IF(AND(검색!$C$4&lt;&gt;"",E3506&lt;&gt;"",ISNUMBER(SEARCH(검색!$C$4,E3506)),OR(D3506&lt;&gt;"",F3506&lt;&gt;"",G3506&lt;&gt;"",H3506&lt;&gt;"")),COUNT(P$1:P3505)+1,"")</f>
        <v/>
      </c>
    </row>
    <row r="3507" spans="1:16" x14ac:dyDescent="0.3">
      <c r="A3507">
        <v>3506</v>
      </c>
      <c r="B3507" t="s">
        <v>1408</v>
      </c>
      <c r="C3507">
        <v>514</v>
      </c>
      <c r="D3507">
        <f>'4월'!B514</f>
        <v>0</v>
      </c>
      <c r="E3507">
        <f t="shared" si="54"/>
        <v>0</v>
      </c>
      <c r="F3507">
        <f>'4월'!C514</f>
        <v>0</v>
      </c>
      <c r="G3507">
        <f>'4월'!D514</f>
        <v>0</v>
      </c>
      <c r="H3507">
        <f>'4월'!E514</f>
        <v>0</v>
      </c>
      <c r="I3507">
        <f>'4월'!F514</f>
        <v>0</v>
      </c>
      <c r="J3507">
        <f>'4월'!G514</f>
        <v>0</v>
      </c>
      <c r="K3507">
        <f>'4월'!H514</f>
        <v>0</v>
      </c>
      <c r="L3507">
        <f>'4월'!I514</f>
        <v>0</v>
      </c>
      <c r="M3507">
        <f>'4월'!J514</f>
        <v>0</v>
      </c>
      <c r="N3507">
        <f>'4월'!K514</f>
        <v>0</v>
      </c>
      <c r="O3507">
        <f>'4월'!L514</f>
        <v>0</v>
      </c>
      <c r="P3507" t="str">
        <f>IF(AND(검색!$C$4&lt;&gt;"",E3507&lt;&gt;"",ISNUMBER(SEARCH(검색!$C$4,E3507)),OR(D3507&lt;&gt;"",F3507&lt;&gt;"",G3507&lt;&gt;"",H3507&lt;&gt;"")),COUNT(P$1:P3506)+1,"")</f>
        <v/>
      </c>
    </row>
    <row r="3508" spans="1:16" x14ac:dyDescent="0.3">
      <c r="A3508">
        <v>3507</v>
      </c>
      <c r="B3508" t="s">
        <v>1408</v>
      </c>
      <c r="C3508">
        <v>515</v>
      </c>
      <c r="D3508">
        <f>'4월'!B515</f>
        <v>0</v>
      </c>
      <c r="E3508">
        <f t="shared" si="54"/>
        <v>0</v>
      </c>
      <c r="F3508">
        <f>'4월'!C515</f>
        <v>0</v>
      </c>
      <c r="G3508">
        <f>'4월'!D515</f>
        <v>0</v>
      </c>
      <c r="H3508">
        <f>'4월'!E515</f>
        <v>0</v>
      </c>
      <c r="I3508">
        <f>'4월'!F515</f>
        <v>0</v>
      </c>
      <c r="J3508">
        <f>'4월'!G515</f>
        <v>0</v>
      </c>
      <c r="K3508">
        <f>'4월'!H515</f>
        <v>0</v>
      </c>
      <c r="L3508">
        <f>'4월'!I515</f>
        <v>0</v>
      </c>
      <c r="M3508">
        <f>'4월'!J515</f>
        <v>0</v>
      </c>
      <c r="N3508">
        <f>'4월'!K515</f>
        <v>0</v>
      </c>
      <c r="O3508">
        <f>'4월'!L515</f>
        <v>0</v>
      </c>
      <c r="P3508" t="str">
        <f>IF(AND(검색!$C$4&lt;&gt;"",E3508&lt;&gt;"",ISNUMBER(SEARCH(검색!$C$4,E3508)),OR(D3508&lt;&gt;"",F3508&lt;&gt;"",G3508&lt;&gt;"",H3508&lt;&gt;"")),COUNT(P$1:P3507)+1,"")</f>
        <v/>
      </c>
    </row>
    <row r="3509" spans="1:16" x14ac:dyDescent="0.3">
      <c r="A3509">
        <v>3508</v>
      </c>
      <c r="B3509" t="s">
        <v>1408</v>
      </c>
      <c r="C3509">
        <v>516</v>
      </c>
      <c r="D3509">
        <f>'4월'!B516</f>
        <v>0</v>
      </c>
      <c r="E3509">
        <f t="shared" si="54"/>
        <v>0</v>
      </c>
      <c r="F3509">
        <f>'4월'!C516</f>
        <v>0</v>
      </c>
      <c r="G3509">
        <f>'4월'!D516</f>
        <v>0</v>
      </c>
      <c r="H3509">
        <f>'4월'!E516</f>
        <v>0</v>
      </c>
      <c r="I3509">
        <f>'4월'!F516</f>
        <v>0</v>
      </c>
      <c r="J3509">
        <f>'4월'!G516</f>
        <v>0</v>
      </c>
      <c r="K3509">
        <f>'4월'!H516</f>
        <v>0</v>
      </c>
      <c r="L3509">
        <f>'4월'!I516</f>
        <v>0</v>
      </c>
      <c r="M3509">
        <f>'4월'!J516</f>
        <v>0</v>
      </c>
      <c r="N3509">
        <f>'4월'!K516</f>
        <v>0</v>
      </c>
      <c r="O3509">
        <f>'4월'!L516</f>
        <v>0</v>
      </c>
      <c r="P3509" t="str">
        <f>IF(AND(검색!$C$4&lt;&gt;"",E3509&lt;&gt;"",ISNUMBER(SEARCH(검색!$C$4,E3509)),OR(D3509&lt;&gt;"",F3509&lt;&gt;"",G3509&lt;&gt;"",H3509&lt;&gt;"")),COUNT(P$1:P3508)+1,"")</f>
        <v/>
      </c>
    </row>
    <row r="3510" spans="1:16" x14ac:dyDescent="0.3">
      <c r="A3510">
        <v>3509</v>
      </c>
      <c r="B3510" t="s">
        <v>1408</v>
      </c>
      <c r="C3510">
        <v>517</v>
      </c>
      <c r="D3510">
        <f>'4월'!B517</f>
        <v>0</v>
      </c>
      <c r="E3510">
        <f t="shared" si="54"/>
        <v>0</v>
      </c>
      <c r="F3510">
        <f>'4월'!C517</f>
        <v>0</v>
      </c>
      <c r="G3510">
        <f>'4월'!D517</f>
        <v>0</v>
      </c>
      <c r="H3510">
        <f>'4월'!E517</f>
        <v>0</v>
      </c>
      <c r="I3510">
        <f>'4월'!F517</f>
        <v>0</v>
      </c>
      <c r="J3510">
        <f>'4월'!G517</f>
        <v>0</v>
      </c>
      <c r="K3510">
        <f>'4월'!H517</f>
        <v>0</v>
      </c>
      <c r="L3510">
        <f>'4월'!I517</f>
        <v>0</v>
      </c>
      <c r="M3510">
        <f>'4월'!J517</f>
        <v>0</v>
      </c>
      <c r="N3510">
        <f>'4월'!K517</f>
        <v>0</v>
      </c>
      <c r="O3510">
        <f>'4월'!L517</f>
        <v>0</v>
      </c>
      <c r="P3510" t="str">
        <f>IF(AND(검색!$C$4&lt;&gt;"",E3510&lt;&gt;"",ISNUMBER(SEARCH(검색!$C$4,E3510)),OR(D3510&lt;&gt;"",F3510&lt;&gt;"",G3510&lt;&gt;"",H3510&lt;&gt;"")),COUNT(P$1:P3509)+1,"")</f>
        <v/>
      </c>
    </row>
    <row r="3511" spans="1:16" x14ac:dyDescent="0.3">
      <c r="A3511">
        <v>3510</v>
      </c>
      <c r="B3511" t="s">
        <v>1408</v>
      </c>
      <c r="C3511">
        <v>518</v>
      </c>
      <c r="D3511">
        <f>'4월'!B518</f>
        <v>0</v>
      </c>
      <c r="E3511">
        <f t="shared" si="54"/>
        <v>0</v>
      </c>
      <c r="F3511">
        <f>'4월'!C518</f>
        <v>0</v>
      </c>
      <c r="G3511">
        <f>'4월'!D518</f>
        <v>0</v>
      </c>
      <c r="H3511">
        <f>'4월'!E518</f>
        <v>0</v>
      </c>
      <c r="I3511">
        <f>'4월'!F518</f>
        <v>0</v>
      </c>
      <c r="J3511">
        <f>'4월'!G518</f>
        <v>0</v>
      </c>
      <c r="K3511">
        <f>'4월'!H518</f>
        <v>0</v>
      </c>
      <c r="L3511">
        <f>'4월'!I518</f>
        <v>0</v>
      </c>
      <c r="M3511">
        <f>'4월'!J518</f>
        <v>0</v>
      </c>
      <c r="N3511">
        <f>'4월'!K518</f>
        <v>0</v>
      </c>
      <c r="O3511">
        <f>'4월'!L518</f>
        <v>0</v>
      </c>
      <c r="P3511" t="str">
        <f>IF(AND(검색!$C$4&lt;&gt;"",E3511&lt;&gt;"",ISNUMBER(SEARCH(검색!$C$4,E3511)),OR(D3511&lt;&gt;"",F3511&lt;&gt;"",G3511&lt;&gt;"",H3511&lt;&gt;"")),COUNT(P$1:P3510)+1,"")</f>
        <v/>
      </c>
    </row>
    <row r="3512" spans="1:16" x14ac:dyDescent="0.3">
      <c r="A3512">
        <v>3511</v>
      </c>
      <c r="B3512" t="s">
        <v>1408</v>
      </c>
      <c r="C3512">
        <v>519</v>
      </c>
      <c r="D3512">
        <f>'4월'!B519</f>
        <v>0</v>
      </c>
      <c r="E3512">
        <f t="shared" si="54"/>
        <v>0</v>
      </c>
      <c r="F3512">
        <f>'4월'!C519</f>
        <v>0</v>
      </c>
      <c r="G3512">
        <f>'4월'!D519</f>
        <v>0</v>
      </c>
      <c r="H3512">
        <f>'4월'!E519</f>
        <v>0</v>
      </c>
      <c r="I3512">
        <f>'4월'!F519</f>
        <v>0</v>
      </c>
      <c r="J3512">
        <f>'4월'!G519</f>
        <v>0</v>
      </c>
      <c r="K3512">
        <f>'4월'!H519</f>
        <v>0</v>
      </c>
      <c r="L3512">
        <f>'4월'!I519</f>
        <v>0</v>
      </c>
      <c r="M3512">
        <f>'4월'!J519</f>
        <v>0</v>
      </c>
      <c r="N3512">
        <f>'4월'!K519</f>
        <v>0</v>
      </c>
      <c r="O3512">
        <f>'4월'!L519</f>
        <v>0</v>
      </c>
      <c r="P3512" t="str">
        <f>IF(AND(검색!$C$4&lt;&gt;"",E3512&lt;&gt;"",ISNUMBER(SEARCH(검색!$C$4,E3512)),OR(D3512&lt;&gt;"",F3512&lt;&gt;"",G3512&lt;&gt;"",H3512&lt;&gt;"")),COUNT(P$1:P3511)+1,"")</f>
        <v/>
      </c>
    </row>
    <row r="3513" spans="1:16" x14ac:dyDescent="0.3">
      <c r="A3513">
        <v>3512</v>
      </c>
      <c r="B3513" t="s">
        <v>1408</v>
      </c>
      <c r="C3513">
        <v>520</v>
      </c>
      <c r="D3513">
        <f>'4월'!B520</f>
        <v>0</v>
      </c>
      <c r="E3513">
        <f t="shared" si="54"/>
        <v>0</v>
      </c>
      <c r="F3513">
        <f>'4월'!C520</f>
        <v>0</v>
      </c>
      <c r="G3513">
        <f>'4월'!D520</f>
        <v>0</v>
      </c>
      <c r="H3513">
        <f>'4월'!E520</f>
        <v>0</v>
      </c>
      <c r="I3513">
        <f>'4월'!F520</f>
        <v>0</v>
      </c>
      <c r="J3513">
        <f>'4월'!G520</f>
        <v>0</v>
      </c>
      <c r="K3513">
        <f>'4월'!H520</f>
        <v>0</v>
      </c>
      <c r="L3513">
        <f>'4월'!I520</f>
        <v>0</v>
      </c>
      <c r="M3513">
        <f>'4월'!J520</f>
        <v>0</v>
      </c>
      <c r="N3513">
        <f>'4월'!K520</f>
        <v>0</v>
      </c>
      <c r="O3513">
        <f>'4월'!L520</f>
        <v>0</v>
      </c>
      <c r="P3513" t="str">
        <f>IF(AND(검색!$C$4&lt;&gt;"",E3513&lt;&gt;"",ISNUMBER(SEARCH(검색!$C$4,E3513)),OR(D3513&lt;&gt;"",F3513&lt;&gt;"",G3513&lt;&gt;"",H3513&lt;&gt;"")),COUNT(P$1:P3512)+1,"")</f>
        <v/>
      </c>
    </row>
    <row r="3514" spans="1:16" x14ac:dyDescent="0.3">
      <c r="A3514">
        <v>3513</v>
      </c>
      <c r="B3514" t="s">
        <v>1408</v>
      </c>
      <c r="C3514">
        <v>521</v>
      </c>
      <c r="D3514">
        <f>'4월'!B521</f>
        <v>0</v>
      </c>
      <c r="E3514">
        <f t="shared" si="54"/>
        <v>0</v>
      </c>
      <c r="F3514">
        <f>'4월'!C521</f>
        <v>0</v>
      </c>
      <c r="G3514">
        <f>'4월'!D521</f>
        <v>0</v>
      </c>
      <c r="H3514">
        <f>'4월'!E521</f>
        <v>0</v>
      </c>
      <c r="I3514">
        <f>'4월'!F521</f>
        <v>0</v>
      </c>
      <c r="J3514">
        <f>'4월'!G521</f>
        <v>0</v>
      </c>
      <c r="K3514">
        <f>'4월'!H521</f>
        <v>0</v>
      </c>
      <c r="L3514">
        <f>'4월'!I521</f>
        <v>0</v>
      </c>
      <c r="M3514">
        <f>'4월'!J521</f>
        <v>0</v>
      </c>
      <c r="N3514">
        <f>'4월'!K521</f>
        <v>0</v>
      </c>
      <c r="O3514">
        <f>'4월'!L521</f>
        <v>0</v>
      </c>
      <c r="P3514" t="str">
        <f>IF(AND(검색!$C$4&lt;&gt;"",E3514&lt;&gt;"",ISNUMBER(SEARCH(검색!$C$4,E3514)),OR(D3514&lt;&gt;"",F3514&lt;&gt;"",G3514&lt;&gt;"",H3514&lt;&gt;"")),COUNT(P$1:P3513)+1,"")</f>
        <v/>
      </c>
    </row>
    <row r="3515" spans="1:16" x14ac:dyDescent="0.3">
      <c r="A3515">
        <v>3514</v>
      </c>
      <c r="B3515" t="s">
        <v>1408</v>
      </c>
      <c r="C3515">
        <v>522</v>
      </c>
      <c r="D3515">
        <f>'4월'!B522</f>
        <v>0</v>
      </c>
      <c r="E3515">
        <f t="shared" si="54"/>
        <v>0</v>
      </c>
      <c r="F3515">
        <f>'4월'!C522</f>
        <v>0</v>
      </c>
      <c r="G3515">
        <f>'4월'!D522</f>
        <v>0</v>
      </c>
      <c r="H3515">
        <f>'4월'!E522</f>
        <v>0</v>
      </c>
      <c r="I3515">
        <f>'4월'!F522</f>
        <v>0</v>
      </c>
      <c r="J3515">
        <f>'4월'!G522</f>
        <v>0</v>
      </c>
      <c r="K3515">
        <f>'4월'!H522</f>
        <v>0</v>
      </c>
      <c r="L3515">
        <f>'4월'!I522</f>
        <v>0</v>
      </c>
      <c r="M3515">
        <f>'4월'!J522</f>
        <v>0</v>
      </c>
      <c r="N3515">
        <f>'4월'!K522</f>
        <v>0</v>
      </c>
      <c r="O3515">
        <f>'4월'!L522</f>
        <v>0</v>
      </c>
      <c r="P3515" t="str">
        <f>IF(AND(검색!$C$4&lt;&gt;"",E3515&lt;&gt;"",ISNUMBER(SEARCH(검색!$C$4,E3515)),OR(D3515&lt;&gt;"",F3515&lt;&gt;"",G3515&lt;&gt;"",H3515&lt;&gt;"")),COUNT(P$1:P3514)+1,"")</f>
        <v/>
      </c>
    </row>
    <row r="3516" spans="1:16" x14ac:dyDescent="0.3">
      <c r="A3516">
        <v>3515</v>
      </c>
      <c r="B3516" t="s">
        <v>1408</v>
      </c>
      <c r="C3516">
        <v>523</v>
      </c>
      <c r="D3516">
        <f>'4월'!B523</f>
        <v>0</v>
      </c>
      <c r="E3516">
        <f t="shared" si="54"/>
        <v>0</v>
      </c>
      <c r="F3516">
        <f>'4월'!C523</f>
        <v>0</v>
      </c>
      <c r="G3516">
        <f>'4월'!D523</f>
        <v>0</v>
      </c>
      <c r="H3516">
        <f>'4월'!E523</f>
        <v>0</v>
      </c>
      <c r="I3516">
        <f>'4월'!F523</f>
        <v>0</v>
      </c>
      <c r="J3516">
        <f>'4월'!G523</f>
        <v>0</v>
      </c>
      <c r="K3516">
        <f>'4월'!H523</f>
        <v>0</v>
      </c>
      <c r="L3516">
        <f>'4월'!I523</f>
        <v>0</v>
      </c>
      <c r="M3516">
        <f>'4월'!J523</f>
        <v>0</v>
      </c>
      <c r="N3516">
        <f>'4월'!K523</f>
        <v>0</v>
      </c>
      <c r="O3516">
        <f>'4월'!L523</f>
        <v>0</v>
      </c>
      <c r="P3516" t="str">
        <f>IF(AND(검색!$C$4&lt;&gt;"",E3516&lt;&gt;"",ISNUMBER(SEARCH(검색!$C$4,E3516)),OR(D3516&lt;&gt;"",F3516&lt;&gt;"",G3516&lt;&gt;"",H3516&lt;&gt;"")),COUNT(P$1:P3515)+1,"")</f>
        <v/>
      </c>
    </row>
    <row r="3517" spans="1:16" x14ac:dyDescent="0.3">
      <c r="A3517">
        <v>3516</v>
      </c>
      <c r="B3517" t="s">
        <v>1408</v>
      </c>
      <c r="C3517">
        <v>524</v>
      </c>
      <c r="D3517">
        <f>'4월'!B524</f>
        <v>0</v>
      </c>
      <c r="E3517">
        <f t="shared" si="54"/>
        <v>0</v>
      </c>
      <c r="F3517">
        <f>'4월'!C524</f>
        <v>0</v>
      </c>
      <c r="G3517">
        <f>'4월'!D524</f>
        <v>0</v>
      </c>
      <c r="H3517">
        <f>'4월'!E524</f>
        <v>0</v>
      </c>
      <c r="I3517">
        <f>'4월'!F524</f>
        <v>0</v>
      </c>
      <c r="J3517">
        <f>'4월'!G524</f>
        <v>0</v>
      </c>
      <c r="K3517">
        <f>'4월'!H524</f>
        <v>0</v>
      </c>
      <c r="L3517">
        <f>'4월'!I524</f>
        <v>0</v>
      </c>
      <c r="M3517">
        <f>'4월'!J524</f>
        <v>0</v>
      </c>
      <c r="N3517">
        <f>'4월'!K524</f>
        <v>0</v>
      </c>
      <c r="O3517">
        <f>'4월'!L524</f>
        <v>0</v>
      </c>
      <c r="P3517" t="str">
        <f>IF(AND(검색!$C$4&lt;&gt;"",E3517&lt;&gt;"",ISNUMBER(SEARCH(검색!$C$4,E3517)),OR(D3517&lt;&gt;"",F3517&lt;&gt;"",G3517&lt;&gt;"",H3517&lt;&gt;"")),COUNT(P$1:P3516)+1,"")</f>
        <v/>
      </c>
    </row>
    <row r="3518" spans="1:16" x14ac:dyDescent="0.3">
      <c r="A3518">
        <v>3517</v>
      </c>
      <c r="B3518" t="s">
        <v>1408</v>
      </c>
      <c r="C3518">
        <v>525</v>
      </c>
      <c r="D3518">
        <f>'4월'!B525</f>
        <v>0</v>
      </c>
      <c r="E3518">
        <f t="shared" si="54"/>
        <v>0</v>
      </c>
      <c r="F3518">
        <f>'4월'!C525</f>
        <v>0</v>
      </c>
      <c r="G3518">
        <f>'4월'!D525</f>
        <v>0</v>
      </c>
      <c r="H3518">
        <f>'4월'!E525</f>
        <v>0</v>
      </c>
      <c r="I3518">
        <f>'4월'!F525</f>
        <v>0</v>
      </c>
      <c r="J3518">
        <f>'4월'!G525</f>
        <v>0</v>
      </c>
      <c r="K3518">
        <f>'4월'!H525</f>
        <v>0</v>
      </c>
      <c r="L3518">
        <f>'4월'!I525</f>
        <v>0</v>
      </c>
      <c r="M3518">
        <f>'4월'!J525</f>
        <v>0</v>
      </c>
      <c r="N3518">
        <f>'4월'!K525</f>
        <v>0</v>
      </c>
      <c r="O3518">
        <f>'4월'!L525</f>
        <v>0</v>
      </c>
      <c r="P3518" t="str">
        <f>IF(AND(검색!$C$4&lt;&gt;"",E3518&lt;&gt;"",ISNUMBER(SEARCH(검색!$C$4,E3518)),OR(D3518&lt;&gt;"",F3518&lt;&gt;"",G3518&lt;&gt;"",H3518&lt;&gt;"")),COUNT(P$1:P3517)+1,"")</f>
        <v/>
      </c>
    </row>
    <row r="3519" spans="1:16" x14ac:dyDescent="0.3">
      <c r="A3519">
        <v>3518</v>
      </c>
      <c r="B3519" t="s">
        <v>1408</v>
      </c>
      <c r="C3519">
        <v>526</v>
      </c>
      <c r="D3519">
        <f>'4월'!B526</f>
        <v>0</v>
      </c>
      <c r="E3519">
        <f t="shared" si="54"/>
        <v>0</v>
      </c>
      <c r="F3519">
        <f>'4월'!C526</f>
        <v>0</v>
      </c>
      <c r="G3519">
        <f>'4월'!D526</f>
        <v>0</v>
      </c>
      <c r="H3519">
        <f>'4월'!E526</f>
        <v>0</v>
      </c>
      <c r="I3519">
        <f>'4월'!F526</f>
        <v>0</v>
      </c>
      <c r="J3519">
        <f>'4월'!G526</f>
        <v>0</v>
      </c>
      <c r="K3519">
        <f>'4월'!H526</f>
        <v>0</v>
      </c>
      <c r="L3519">
        <f>'4월'!I526</f>
        <v>0</v>
      </c>
      <c r="M3519">
        <f>'4월'!J526</f>
        <v>0</v>
      </c>
      <c r="N3519">
        <f>'4월'!K526</f>
        <v>0</v>
      </c>
      <c r="O3519">
        <f>'4월'!L526</f>
        <v>0</v>
      </c>
      <c r="P3519" t="str">
        <f>IF(AND(검색!$C$4&lt;&gt;"",E3519&lt;&gt;"",ISNUMBER(SEARCH(검색!$C$4,E3519)),OR(D3519&lt;&gt;"",F3519&lt;&gt;"",G3519&lt;&gt;"",H3519&lt;&gt;"")),COUNT(P$1:P3518)+1,"")</f>
        <v/>
      </c>
    </row>
    <row r="3520" spans="1:16" x14ac:dyDescent="0.3">
      <c r="A3520">
        <v>3519</v>
      </c>
      <c r="B3520" t="s">
        <v>1408</v>
      </c>
      <c r="C3520">
        <v>527</v>
      </c>
      <c r="D3520">
        <f>'4월'!B527</f>
        <v>0</v>
      </c>
      <c r="E3520">
        <f t="shared" si="54"/>
        <v>0</v>
      </c>
      <c r="F3520">
        <f>'4월'!C527</f>
        <v>0</v>
      </c>
      <c r="G3520">
        <f>'4월'!D527</f>
        <v>0</v>
      </c>
      <c r="H3520">
        <f>'4월'!E527</f>
        <v>0</v>
      </c>
      <c r="I3520">
        <f>'4월'!F527</f>
        <v>0</v>
      </c>
      <c r="J3520">
        <f>'4월'!G527</f>
        <v>0</v>
      </c>
      <c r="K3520">
        <f>'4월'!H527</f>
        <v>0</v>
      </c>
      <c r="L3520">
        <f>'4월'!I527</f>
        <v>0</v>
      </c>
      <c r="M3520">
        <f>'4월'!J527</f>
        <v>0</v>
      </c>
      <c r="N3520">
        <f>'4월'!K527</f>
        <v>0</v>
      </c>
      <c r="O3520">
        <f>'4월'!L527</f>
        <v>0</v>
      </c>
      <c r="P3520" t="str">
        <f>IF(AND(검색!$C$4&lt;&gt;"",E3520&lt;&gt;"",ISNUMBER(SEARCH(검색!$C$4,E3520)),OR(D3520&lt;&gt;"",F3520&lt;&gt;"",G3520&lt;&gt;"",H3520&lt;&gt;"")),COUNT(P$1:P3519)+1,"")</f>
        <v/>
      </c>
    </row>
    <row r="3521" spans="1:16" x14ac:dyDescent="0.3">
      <c r="A3521">
        <v>3520</v>
      </c>
      <c r="B3521" t="s">
        <v>1408</v>
      </c>
      <c r="C3521">
        <v>528</v>
      </c>
      <c r="D3521">
        <f>'4월'!B528</f>
        <v>0</v>
      </c>
      <c r="E3521">
        <f t="shared" si="54"/>
        <v>0</v>
      </c>
      <c r="F3521">
        <f>'4월'!C528</f>
        <v>0</v>
      </c>
      <c r="G3521">
        <f>'4월'!D528</f>
        <v>0</v>
      </c>
      <c r="H3521">
        <f>'4월'!E528</f>
        <v>0</v>
      </c>
      <c r="I3521">
        <f>'4월'!F528</f>
        <v>0</v>
      </c>
      <c r="J3521">
        <f>'4월'!G528</f>
        <v>0</v>
      </c>
      <c r="K3521">
        <f>'4월'!H528</f>
        <v>0</v>
      </c>
      <c r="L3521">
        <f>'4월'!I528</f>
        <v>0</v>
      </c>
      <c r="M3521">
        <f>'4월'!J528</f>
        <v>0</v>
      </c>
      <c r="N3521">
        <f>'4월'!K528</f>
        <v>0</v>
      </c>
      <c r="O3521">
        <f>'4월'!L528</f>
        <v>0</v>
      </c>
      <c r="P3521" t="str">
        <f>IF(AND(검색!$C$4&lt;&gt;"",E3521&lt;&gt;"",ISNUMBER(SEARCH(검색!$C$4,E3521)),OR(D3521&lt;&gt;"",F3521&lt;&gt;"",G3521&lt;&gt;"",H3521&lt;&gt;"")),COUNT(P$1:P3520)+1,"")</f>
        <v/>
      </c>
    </row>
    <row r="3522" spans="1:16" x14ac:dyDescent="0.3">
      <c r="A3522">
        <v>3521</v>
      </c>
      <c r="B3522" t="s">
        <v>1408</v>
      </c>
      <c r="C3522">
        <v>529</v>
      </c>
      <c r="D3522">
        <f>'4월'!B529</f>
        <v>0</v>
      </c>
      <c r="E3522">
        <f t="shared" si="54"/>
        <v>0</v>
      </c>
      <c r="F3522">
        <f>'4월'!C529</f>
        <v>0</v>
      </c>
      <c r="G3522">
        <f>'4월'!D529</f>
        <v>0</v>
      </c>
      <c r="H3522">
        <f>'4월'!E529</f>
        <v>0</v>
      </c>
      <c r="I3522">
        <f>'4월'!F529</f>
        <v>0</v>
      </c>
      <c r="J3522">
        <f>'4월'!G529</f>
        <v>0</v>
      </c>
      <c r="K3522">
        <f>'4월'!H529</f>
        <v>0</v>
      </c>
      <c r="L3522">
        <f>'4월'!I529</f>
        <v>0</v>
      </c>
      <c r="M3522">
        <f>'4월'!J529</f>
        <v>0</v>
      </c>
      <c r="N3522">
        <f>'4월'!K529</f>
        <v>0</v>
      </c>
      <c r="O3522">
        <f>'4월'!L529</f>
        <v>0</v>
      </c>
      <c r="P3522" t="str">
        <f>IF(AND(검색!$C$4&lt;&gt;"",E3522&lt;&gt;"",ISNUMBER(SEARCH(검색!$C$4,E3522)),OR(D3522&lt;&gt;"",F3522&lt;&gt;"",G3522&lt;&gt;"",H3522&lt;&gt;"")),COUNT(P$1:P3521)+1,"")</f>
        <v/>
      </c>
    </row>
    <row r="3523" spans="1:16" x14ac:dyDescent="0.3">
      <c r="A3523">
        <v>3522</v>
      </c>
      <c r="B3523" t="s">
        <v>1408</v>
      </c>
      <c r="C3523">
        <v>530</v>
      </c>
      <c r="D3523">
        <f>'4월'!B530</f>
        <v>0</v>
      </c>
      <c r="E3523">
        <f t="shared" ref="E3523:E3586" si="55">IF(D3523&lt;&gt;"",D3523,IF(B3523=B3522,E3522,""))</f>
        <v>0</v>
      </c>
      <c r="F3523">
        <f>'4월'!C530</f>
        <v>0</v>
      </c>
      <c r="G3523">
        <f>'4월'!D530</f>
        <v>0</v>
      </c>
      <c r="H3523">
        <f>'4월'!E530</f>
        <v>0</v>
      </c>
      <c r="I3523">
        <f>'4월'!F530</f>
        <v>0</v>
      </c>
      <c r="J3523">
        <f>'4월'!G530</f>
        <v>0</v>
      </c>
      <c r="K3523">
        <f>'4월'!H530</f>
        <v>0</v>
      </c>
      <c r="L3523">
        <f>'4월'!I530</f>
        <v>0</v>
      </c>
      <c r="M3523">
        <f>'4월'!J530</f>
        <v>0</v>
      </c>
      <c r="N3523">
        <f>'4월'!K530</f>
        <v>0</v>
      </c>
      <c r="O3523">
        <f>'4월'!L530</f>
        <v>0</v>
      </c>
      <c r="P3523" t="str">
        <f>IF(AND(검색!$C$4&lt;&gt;"",E3523&lt;&gt;"",ISNUMBER(SEARCH(검색!$C$4,E3523)),OR(D3523&lt;&gt;"",F3523&lt;&gt;"",G3523&lt;&gt;"",H3523&lt;&gt;"")),COUNT(P$1:P3522)+1,"")</f>
        <v/>
      </c>
    </row>
    <row r="3524" spans="1:16" x14ac:dyDescent="0.3">
      <c r="A3524">
        <v>3523</v>
      </c>
      <c r="B3524" t="s">
        <v>1408</v>
      </c>
      <c r="C3524">
        <v>531</v>
      </c>
      <c r="D3524">
        <f>'4월'!B531</f>
        <v>0</v>
      </c>
      <c r="E3524">
        <f t="shared" si="55"/>
        <v>0</v>
      </c>
      <c r="F3524">
        <f>'4월'!C531</f>
        <v>0</v>
      </c>
      <c r="G3524">
        <f>'4월'!D531</f>
        <v>0</v>
      </c>
      <c r="H3524">
        <f>'4월'!E531</f>
        <v>0</v>
      </c>
      <c r="I3524">
        <f>'4월'!F531</f>
        <v>0</v>
      </c>
      <c r="J3524">
        <f>'4월'!G531</f>
        <v>0</v>
      </c>
      <c r="K3524">
        <f>'4월'!H531</f>
        <v>0</v>
      </c>
      <c r="L3524">
        <f>'4월'!I531</f>
        <v>0</v>
      </c>
      <c r="M3524">
        <f>'4월'!J531</f>
        <v>0</v>
      </c>
      <c r="N3524">
        <f>'4월'!K531</f>
        <v>0</v>
      </c>
      <c r="O3524">
        <f>'4월'!L531</f>
        <v>0</v>
      </c>
      <c r="P3524" t="str">
        <f>IF(AND(검색!$C$4&lt;&gt;"",E3524&lt;&gt;"",ISNUMBER(SEARCH(검색!$C$4,E3524)),OR(D3524&lt;&gt;"",F3524&lt;&gt;"",G3524&lt;&gt;"",H3524&lt;&gt;"")),COUNT(P$1:P3523)+1,"")</f>
        <v/>
      </c>
    </row>
    <row r="3525" spans="1:16" x14ac:dyDescent="0.3">
      <c r="A3525">
        <v>3524</v>
      </c>
      <c r="B3525" t="s">
        <v>1408</v>
      </c>
      <c r="C3525">
        <v>532</v>
      </c>
      <c r="D3525">
        <f>'4월'!B532</f>
        <v>0</v>
      </c>
      <c r="E3525">
        <f t="shared" si="55"/>
        <v>0</v>
      </c>
      <c r="F3525">
        <f>'4월'!C532</f>
        <v>0</v>
      </c>
      <c r="G3525">
        <f>'4월'!D532</f>
        <v>0</v>
      </c>
      <c r="H3525">
        <f>'4월'!E532</f>
        <v>0</v>
      </c>
      <c r="I3525">
        <f>'4월'!F532</f>
        <v>0</v>
      </c>
      <c r="J3525">
        <f>'4월'!G532</f>
        <v>0</v>
      </c>
      <c r="K3525">
        <f>'4월'!H532</f>
        <v>0</v>
      </c>
      <c r="L3525">
        <f>'4월'!I532</f>
        <v>0</v>
      </c>
      <c r="M3525">
        <f>'4월'!J532</f>
        <v>0</v>
      </c>
      <c r="N3525">
        <f>'4월'!K532</f>
        <v>0</v>
      </c>
      <c r="O3525">
        <f>'4월'!L532</f>
        <v>0</v>
      </c>
      <c r="P3525" t="str">
        <f>IF(AND(검색!$C$4&lt;&gt;"",E3525&lt;&gt;"",ISNUMBER(SEARCH(검색!$C$4,E3525)),OR(D3525&lt;&gt;"",F3525&lt;&gt;"",G3525&lt;&gt;"",H3525&lt;&gt;"")),COUNT(P$1:P3524)+1,"")</f>
        <v/>
      </c>
    </row>
    <row r="3526" spans="1:16" x14ac:dyDescent="0.3">
      <c r="A3526">
        <v>3525</v>
      </c>
      <c r="B3526" t="s">
        <v>1408</v>
      </c>
      <c r="C3526">
        <v>533</v>
      </c>
      <c r="D3526">
        <f>'4월'!B533</f>
        <v>0</v>
      </c>
      <c r="E3526">
        <f t="shared" si="55"/>
        <v>0</v>
      </c>
      <c r="F3526">
        <f>'4월'!C533</f>
        <v>0</v>
      </c>
      <c r="G3526">
        <f>'4월'!D533</f>
        <v>0</v>
      </c>
      <c r="H3526">
        <f>'4월'!E533</f>
        <v>0</v>
      </c>
      <c r="I3526">
        <f>'4월'!F533</f>
        <v>0</v>
      </c>
      <c r="J3526">
        <f>'4월'!G533</f>
        <v>0</v>
      </c>
      <c r="K3526">
        <f>'4월'!H533</f>
        <v>0</v>
      </c>
      <c r="L3526">
        <f>'4월'!I533</f>
        <v>0</v>
      </c>
      <c r="M3526">
        <f>'4월'!J533</f>
        <v>0</v>
      </c>
      <c r="N3526">
        <f>'4월'!K533</f>
        <v>0</v>
      </c>
      <c r="O3526">
        <f>'4월'!L533</f>
        <v>0</v>
      </c>
      <c r="P3526" t="str">
        <f>IF(AND(검색!$C$4&lt;&gt;"",E3526&lt;&gt;"",ISNUMBER(SEARCH(검색!$C$4,E3526)),OR(D3526&lt;&gt;"",F3526&lt;&gt;"",G3526&lt;&gt;"",H3526&lt;&gt;"")),COUNT(P$1:P3525)+1,"")</f>
        <v/>
      </c>
    </row>
    <row r="3527" spans="1:16" x14ac:dyDescent="0.3">
      <c r="A3527">
        <v>3526</v>
      </c>
      <c r="B3527" t="s">
        <v>1408</v>
      </c>
      <c r="C3527">
        <v>534</v>
      </c>
      <c r="D3527">
        <f>'4월'!B534</f>
        <v>0</v>
      </c>
      <c r="E3527">
        <f t="shared" si="55"/>
        <v>0</v>
      </c>
      <c r="F3527">
        <f>'4월'!C534</f>
        <v>0</v>
      </c>
      <c r="G3527">
        <f>'4월'!D534</f>
        <v>0</v>
      </c>
      <c r="H3527">
        <f>'4월'!E534</f>
        <v>0</v>
      </c>
      <c r="I3527">
        <f>'4월'!F534</f>
        <v>0</v>
      </c>
      <c r="J3527">
        <f>'4월'!G534</f>
        <v>0</v>
      </c>
      <c r="K3527">
        <f>'4월'!H534</f>
        <v>0</v>
      </c>
      <c r="L3527">
        <f>'4월'!I534</f>
        <v>0</v>
      </c>
      <c r="M3527">
        <f>'4월'!J534</f>
        <v>0</v>
      </c>
      <c r="N3527">
        <f>'4월'!K534</f>
        <v>0</v>
      </c>
      <c r="O3527">
        <f>'4월'!L534</f>
        <v>0</v>
      </c>
      <c r="P3527" t="str">
        <f>IF(AND(검색!$C$4&lt;&gt;"",E3527&lt;&gt;"",ISNUMBER(SEARCH(검색!$C$4,E3527)),OR(D3527&lt;&gt;"",F3527&lt;&gt;"",G3527&lt;&gt;"",H3527&lt;&gt;"")),COUNT(P$1:P3526)+1,"")</f>
        <v/>
      </c>
    </row>
    <row r="3528" spans="1:16" x14ac:dyDescent="0.3">
      <c r="A3528">
        <v>3527</v>
      </c>
      <c r="B3528" t="s">
        <v>1408</v>
      </c>
      <c r="C3528">
        <v>535</v>
      </c>
      <c r="D3528">
        <f>'4월'!B535</f>
        <v>0</v>
      </c>
      <c r="E3528">
        <f t="shared" si="55"/>
        <v>0</v>
      </c>
      <c r="F3528">
        <f>'4월'!C535</f>
        <v>0</v>
      </c>
      <c r="G3528">
        <f>'4월'!D535</f>
        <v>0</v>
      </c>
      <c r="H3528">
        <f>'4월'!E535</f>
        <v>0</v>
      </c>
      <c r="I3528">
        <f>'4월'!F535</f>
        <v>0</v>
      </c>
      <c r="J3528">
        <f>'4월'!G535</f>
        <v>0</v>
      </c>
      <c r="K3528">
        <f>'4월'!H535</f>
        <v>0</v>
      </c>
      <c r="L3528">
        <f>'4월'!I535</f>
        <v>0</v>
      </c>
      <c r="M3528">
        <f>'4월'!J535</f>
        <v>0</v>
      </c>
      <c r="N3528">
        <f>'4월'!K535</f>
        <v>0</v>
      </c>
      <c r="O3528">
        <f>'4월'!L535</f>
        <v>0</v>
      </c>
      <c r="P3528" t="str">
        <f>IF(AND(검색!$C$4&lt;&gt;"",E3528&lt;&gt;"",ISNUMBER(SEARCH(검색!$C$4,E3528)),OR(D3528&lt;&gt;"",F3528&lt;&gt;"",G3528&lt;&gt;"",H3528&lt;&gt;"")),COUNT(P$1:P3527)+1,"")</f>
        <v/>
      </c>
    </row>
    <row r="3529" spans="1:16" x14ac:dyDescent="0.3">
      <c r="A3529">
        <v>3528</v>
      </c>
      <c r="B3529" t="s">
        <v>1408</v>
      </c>
      <c r="C3529">
        <v>536</v>
      </c>
      <c r="D3529">
        <f>'4월'!B536</f>
        <v>0</v>
      </c>
      <c r="E3529">
        <f t="shared" si="55"/>
        <v>0</v>
      </c>
      <c r="F3529">
        <f>'4월'!C536</f>
        <v>0</v>
      </c>
      <c r="G3529">
        <f>'4월'!D536</f>
        <v>0</v>
      </c>
      <c r="H3529">
        <f>'4월'!E536</f>
        <v>0</v>
      </c>
      <c r="I3529">
        <f>'4월'!F536</f>
        <v>0</v>
      </c>
      <c r="J3529">
        <f>'4월'!G536</f>
        <v>0</v>
      </c>
      <c r="K3529">
        <f>'4월'!H536</f>
        <v>0</v>
      </c>
      <c r="L3529">
        <f>'4월'!I536</f>
        <v>0</v>
      </c>
      <c r="M3529">
        <f>'4월'!J536</f>
        <v>0</v>
      </c>
      <c r="N3529">
        <f>'4월'!K536</f>
        <v>0</v>
      </c>
      <c r="O3529">
        <f>'4월'!L536</f>
        <v>0</v>
      </c>
      <c r="P3529" t="str">
        <f>IF(AND(검색!$C$4&lt;&gt;"",E3529&lt;&gt;"",ISNUMBER(SEARCH(검색!$C$4,E3529)),OR(D3529&lt;&gt;"",F3529&lt;&gt;"",G3529&lt;&gt;"",H3529&lt;&gt;"")),COUNT(P$1:P3528)+1,"")</f>
        <v/>
      </c>
    </row>
    <row r="3530" spans="1:16" x14ac:dyDescent="0.3">
      <c r="A3530">
        <v>3529</v>
      </c>
      <c r="B3530" t="s">
        <v>1408</v>
      </c>
      <c r="C3530">
        <v>537</v>
      </c>
      <c r="D3530">
        <f>'4월'!B537</f>
        <v>0</v>
      </c>
      <c r="E3530">
        <f t="shared" si="55"/>
        <v>0</v>
      </c>
      <c r="F3530">
        <f>'4월'!C537</f>
        <v>0</v>
      </c>
      <c r="G3530">
        <f>'4월'!D537</f>
        <v>0</v>
      </c>
      <c r="H3530">
        <f>'4월'!E537</f>
        <v>0</v>
      </c>
      <c r="I3530">
        <f>'4월'!F537</f>
        <v>0</v>
      </c>
      <c r="J3530">
        <f>'4월'!G537</f>
        <v>0</v>
      </c>
      <c r="K3530">
        <f>'4월'!H537</f>
        <v>0</v>
      </c>
      <c r="L3530">
        <f>'4월'!I537</f>
        <v>0</v>
      </c>
      <c r="M3530">
        <f>'4월'!J537</f>
        <v>0</v>
      </c>
      <c r="N3530">
        <f>'4월'!K537</f>
        <v>0</v>
      </c>
      <c r="O3530">
        <f>'4월'!L537</f>
        <v>0</v>
      </c>
      <c r="P3530" t="str">
        <f>IF(AND(검색!$C$4&lt;&gt;"",E3530&lt;&gt;"",ISNUMBER(SEARCH(검색!$C$4,E3530)),OR(D3530&lt;&gt;"",F3530&lt;&gt;"",G3530&lt;&gt;"",H3530&lt;&gt;"")),COUNT(P$1:P3529)+1,"")</f>
        <v/>
      </c>
    </row>
    <row r="3531" spans="1:16" x14ac:dyDescent="0.3">
      <c r="A3531">
        <v>3530</v>
      </c>
      <c r="B3531" t="s">
        <v>1408</v>
      </c>
      <c r="C3531">
        <v>538</v>
      </c>
      <c r="D3531">
        <f>'4월'!B538</f>
        <v>0</v>
      </c>
      <c r="E3531">
        <f t="shared" si="55"/>
        <v>0</v>
      </c>
      <c r="F3531">
        <f>'4월'!C538</f>
        <v>0</v>
      </c>
      <c r="G3531">
        <f>'4월'!D538</f>
        <v>0</v>
      </c>
      <c r="H3531">
        <f>'4월'!E538</f>
        <v>0</v>
      </c>
      <c r="I3531">
        <f>'4월'!F538</f>
        <v>0</v>
      </c>
      <c r="J3531">
        <f>'4월'!G538</f>
        <v>0</v>
      </c>
      <c r="K3531">
        <f>'4월'!H538</f>
        <v>0</v>
      </c>
      <c r="L3531">
        <f>'4월'!I538</f>
        <v>0</v>
      </c>
      <c r="M3531">
        <f>'4월'!J538</f>
        <v>0</v>
      </c>
      <c r="N3531">
        <f>'4월'!K538</f>
        <v>0</v>
      </c>
      <c r="O3531">
        <f>'4월'!L538</f>
        <v>0</v>
      </c>
      <c r="P3531" t="str">
        <f>IF(AND(검색!$C$4&lt;&gt;"",E3531&lt;&gt;"",ISNUMBER(SEARCH(검색!$C$4,E3531)),OR(D3531&lt;&gt;"",F3531&lt;&gt;"",G3531&lt;&gt;"",H3531&lt;&gt;"")),COUNT(P$1:P3530)+1,"")</f>
        <v/>
      </c>
    </row>
    <row r="3532" spans="1:16" x14ac:dyDescent="0.3">
      <c r="A3532">
        <v>3531</v>
      </c>
      <c r="B3532" t="s">
        <v>1408</v>
      </c>
      <c r="C3532">
        <v>539</v>
      </c>
      <c r="D3532">
        <f>'4월'!B539</f>
        <v>0</v>
      </c>
      <c r="E3532">
        <f t="shared" si="55"/>
        <v>0</v>
      </c>
      <c r="F3532">
        <f>'4월'!C539</f>
        <v>0</v>
      </c>
      <c r="G3532">
        <f>'4월'!D539</f>
        <v>0</v>
      </c>
      <c r="H3532">
        <f>'4월'!E539</f>
        <v>0</v>
      </c>
      <c r="I3532">
        <f>'4월'!F539</f>
        <v>0</v>
      </c>
      <c r="J3532">
        <f>'4월'!G539</f>
        <v>0</v>
      </c>
      <c r="K3532">
        <f>'4월'!H539</f>
        <v>0</v>
      </c>
      <c r="L3532">
        <f>'4월'!I539</f>
        <v>0</v>
      </c>
      <c r="M3532">
        <f>'4월'!J539</f>
        <v>0</v>
      </c>
      <c r="N3532">
        <f>'4월'!K539</f>
        <v>0</v>
      </c>
      <c r="O3532">
        <f>'4월'!L539</f>
        <v>0</v>
      </c>
      <c r="P3532" t="str">
        <f>IF(AND(검색!$C$4&lt;&gt;"",E3532&lt;&gt;"",ISNUMBER(SEARCH(검색!$C$4,E3532)),OR(D3532&lt;&gt;"",F3532&lt;&gt;"",G3532&lt;&gt;"",H3532&lt;&gt;"")),COUNT(P$1:P3531)+1,"")</f>
        <v/>
      </c>
    </row>
    <row r="3533" spans="1:16" x14ac:dyDescent="0.3">
      <c r="A3533">
        <v>3532</v>
      </c>
      <c r="B3533" t="s">
        <v>1408</v>
      </c>
      <c r="C3533">
        <v>540</v>
      </c>
      <c r="D3533">
        <f>'4월'!B540</f>
        <v>0</v>
      </c>
      <c r="E3533">
        <f t="shared" si="55"/>
        <v>0</v>
      </c>
      <c r="F3533">
        <f>'4월'!C540</f>
        <v>0</v>
      </c>
      <c r="G3533">
        <f>'4월'!D540</f>
        <v>0</v>
      </c>
      <c r="H3533">
        <f>'4월'!E540</f>
        <v>0</v>
      </c>
      <c r="I3533">
        <f>'4월'!F540</f>
        <v>0</v>
      </c>
      <c r="J3533">
        <f>'4월'!G540</f>
        <v>0</v>
      </c>
      <c r="K3533">
        <f>'4월'!H540</f>
        <v>0</v>
      </c>
      <c r="L3533">
        <f>'4월'!I540</f>
        <v>0</v>
      </c>
      <c r="M3533">
        <f>'4월'!J540</f>
        <v>0</v>
      </c>
      <c r="N3533">
        <f>'4월'!K540</f>
        <v>0</v>
      </c>
      <c r="O3533">
        <f>'4월'!L540</f>
        <v>0</v>
      </c>
      <c r="P3533" t="str">
        <f>IF(AND(검색!$C$4&lt;&gt;"",E3533&lt;&gt;"",ISNUMBER(SEARCH(검색!$C$4,E3533)),OR(D3533&lt;&gt;"",F3533&lt;&gt;"",G3533&lt;&gt;"",H3533&lt;&gt;"")),COUNT(P$1:P3532)+1,"")</f>
        <v/>
      </c>
    </row>
    <row r="3534" spans="1:16" x14ac:dyDescent="0.3">
      <c r="A3534">
        <v>3533</v>
      </c>
      <c r="B3534" t="s">
        <v>1408</v>
      </c>
      <c r="C3534">
        <v>541</v>
      </c>
      <c r="D3534">
        <f>'4월'!B541</f>
        <v>0</v>
      </c>
      <c r="E3534">
        <f t="shared" si="55"/>
        <v>0</v>
      </c>
      <c r="F3534">
        <f>'4월'!C541</f>
        <v>0</v>
      </c>
      <c r="G3534">
        <f>'4월'!D541</f>
        <v>0</v>
      </c>
      <c r="H3534">
        <f>'4월'!E541</f>
        <v>0</v>
      </c>
      <c r="I3534">
        <f>'4월'!F541</f>
        <v>0</v>
      </c>
      <c r="J3534">
        <f>'4월'!G541</f>
        <v>0</v>
      </c>
      <c r="K3534">
        <f>'4월'!H541</f>
        <v>0</v>
      </c>
      <c r="L3534">
        <f>'4월'!I541</f>
        <v>0</v>
      </c>
      <c r="M3534">
        <f>'4월'!J541</f>
        <v>0</v>
      </c>
      <c r="N3534">
        <f>'4월'!K541</f>
        <v>0</v>
      </c>
      <c r="O3534">
        <f>'4월'!L541</f>
        <v>0</v>
      </c>
      <c r="P3534" t="str">
        <f>IF(AND(검색!$C$4&lt;&gt;"",E3534&lt;&gt;"",ISNUMBER(SEARCH(검색!$C$4,E3534)),OR(D3534&lt;&gt;"",F3534&lt;&gt;"",G3534&lt;&gt;"",H3534&lt;&gt;"")),COUNT(P$1:P3533)+1,"")</f>
        <v/>
      </c>
    </row>
    <row r="3535" spans="1:16" x14ac:dyDescent="0.3">
      <c r="A3535">
        <v>3534</v>
      </c>
      <c r="B3535" t="s">
        <v>1408</v>
      </c>
      <c r="C3535">
        <v>542</v>
      </c>
      <c r="D3535">
        <f>'4월'!B542</f>
        <v>0</v>
      </c>
      <c r="E3535">
        <f t="shared" si="55"/>
        <v>0</v>
      </c>
      <c r="F3535">
        <f>'4월'!C542</f>
        <v>0</v>
      </c>
      <c r="G3535">
        <f>'4월'!D542</f>
        <v>0</v>
      </c>
      <c r="H3535">
        <f>'4월'!E542</f>
        <v>0</v>
      </c>
      <c r="I3535">
        <f>'4월'!F542</f>
        <v>0</v>
      </c>
      <c r="J3535">
        <f>'4월'!G542</f>
        <v>0</v>
      </c>
      <c r="K3535">
        <f>'4월'!H542</f>
        <v>0</v>
      </c>
      <c r="L3535">
        <f>'4월'!I542</f>
        <v>0</v>
      </c>
      <c r="M3535">
        <f>'4월'!J542</f>
        <v>0</v>
      </c>
      <c r="N3535">
        <f>'4월'!K542</f>
        <v>0</v>
      </c>
      <c r="O3535">
        <f>'4월'!L542</f>
        <v>0</v>
      </c>
      <c r="P3535" t="str">
        <f>IF(AND(검색!$C$4&lt;&gt;"",E3535&lt;&gt;"",ISNUMBER(SEARCH(검색!$C$4,E3535)),OR(D3535&lt;&gt;"",F3535&lt;&gt;"",G3535&lt;&gt;"",H3535&lt;&gt;"")),COUNT(P$1:P3534)+1,"")</f>
        <v/>
      </c>
    </row>
    <row r="3536" spans="1:16" x14ac:dyDescent="0.3">
      <c r="A3536">
        <v>3535</v>
      </c>
      <c r="B3536" t="s">
        <v>1408</v>
      </c>
      <c r="C3536">
        <v>543</v>
      </c>
      <c r="D3536">
        <f>'4월'!B543</f>
        <v>0</v>
      </c>
      <c r="E3536">
        <f t="shared" si="55"/>
        <v>0</v>
      </c>
      <c r="F3536">
        <f>'4월'!C543</f>
        <v>0</v>
      </c>
      <c r="G3536">
        <f>'4월'!D543</f>
        <v>0</v>
      </c>
      <c r="H3536">
        <f>'4월'!E543</f>
        <v>0</v>
      </c>
      <c r="I3536">
        <f>'4월'!F543</f>
        <v>0</v>
      </c>
      <c r="J3536">
        <f>'4월'!G543</f>
        <v>0</v>
      </c>
      <c r="K3536">
        <f>'4월'!H543</f>
        <v>0</v>
      </c>
      <c r="L3536">
        <f>'4월'!I543</f>
        <v>0</v>
      </c>
      <c r="M3536">
        <f>'4월'!J543</f>
        <v>0</v>
      </c>
      <c r="N3536">
        <f>'4월'!K543</f>
        <v>0</v>
      </c>
      <c r="O3536">
        <f>'4월'!L543</f>
        <v>0</v>
      </c>
      <c r="P3536" t="str">
        <f>IF(AND(검색!$C$4&lt;&gt;"",E3536&lt;&gt;"",ISNUMBER(SEARCH(검색!$C$4,E3536)),OR(D3536&lt;&gt;"",F3536&lt;&gt;"",G3536&lt;&gt;"",H3536&lt;&gt;"")),COUNT(P$1:P3535)+1,"")</f>
        <v/>
      </c>
    </row>
    <row r="3537" spans="1:16" x14ac:dyDescent="0.3">
      <c r="A3537">
        <v>3536</v>
      </c>
      <c r="B3537" t="s">
        <v>1408</v>
      </c>
      <c r="C3537">
        <v>544</v>
      </c>
      <c r="D3537">
        <f>'4월'!B544</f>
        <v>0</v>
      </c>
      <c r="E3537">
        <f t="shared" si="55"/>
        <v>0</v>
      </c>
      <c r="F3537">
        <f>'4월'!C544</f>
        <v>0</v>
      </c>
      <c r="G3537">
        <f>'4월'!D544</f>
        <v>0</v>
      </c>
      <c r="H3537">
        <f>'4월'!E544</f>
        <v>0</v>
      </c>
      <c r="I3537">
        <f>'4월'!F544</f>
        <v>0</v>
      </c>
      <c r="J3537">
        <f>'4월'!G544</f>
        <v>0</v>
      </c>
      <c r="K3537">
        <f>'4월'!H544</f>
        <v>0</v>
      </c>
      <c r="L3537">
        <f>'4월'!I544</f>
        <v>0</v>
      </c>
      <c r="M3537">
        <f>'4월'!J544</f>
        <v>0</v>
      </c>
      <c r="N3537">
        <f>'4월'!K544</f>
        <v>0</v>
      </c>
      <c r="O3537">
        <f>'4월'!L544</f>
        <v>0</v>
      </c>
      <c r="P3537" t="str">
        <f>IF(AND(검색!$C$4&lt;&gt;"",E3537&lt;&gt;"",ISNUMBER(SEARCH(검색!$C$4,E3537)),OR(D3537&lt;&gt;"",F3537&lt;&gt;"",G3537&lt;&gt;"",H3537&lt;&gt;"")),COUNT(P$1:P3536)+1,"")</f>
        <v/>
      </c>
    </row>
    <row r="3538" spans="1:16" x14ac:dyDescent="0.3">
      <c r="A3538">
        <v>3537</v>
      </c>
      <c r="B3538" t="s">
        <v>1408</v>
      </c>
      <c r="C3538">
        <v>545</v>
      </c>
      <c r="D3538">
        <f>'4월'!B545</f>
        <v>0</v>
      </c>
      <c r="E3538">
        <f t="shared" si="55"/>
        <v>0</v>
      </c>
      <c r="F3538">
        <f>'4월'!C545</f>
        <v>0</v>
      </c>
      <c r="G3538">
        <f>'4월'!D545</f>
        <v>0</v>
      </c>
      <c r="H3538">
        <f>'4월'!E545</f>
        <v>0</v>
      </c>
      <c r="I3538">
        <f>'4월'!F545</f>
        <v>0</v>
      </c>
      <c r="J3538">
        <f>'4월'!G545</f>
        <v>0</v>
      </c>
      <c r="K3538">
        <f>'4월'!H545</f>
        <v>0</v>
      </c>
      <c r="L3538">
        <f>'4월'!I545</f>
        <v>0</v>
      </c>
      <c r="M3538">
        <f>'4월'!J545</f>
        <v>0</v>
      </c>
      <c r="N3538">
        <f>'4월'!K545</f>
        <v>0</v>
      </c>
      <c r="O3538">
        <f>'4월'!L545</f>
        <v>0</v>
      </c>
      <c r="P3538" t="str">
        <f>IF(AND(검색!$C$4&lt;&gt;"",E3538&lt;&gt;"",ISNUMBER(SEARCH(검색!$C$4,E3538)),OR(D3538&lt;&gt;"",F3538&lt;&gt;"",G3538&lt;&gt;"",H3538&lt;&gt;"")),COUNT(P$1:P3537)+1,"")</f>
        <v/>
      </c>
    </row>
    <row r="3539" spans="1:16" x14ac:dyDescent="0.3">
      <c r="A3539">
        <v>3538</v>
      </c>
      <c r="B3539" t="s">
        <v>1408</v>
      </c>
      <c r="C3539">
        <v>546</v>
      </c>
      <c r="D3539">
        <f>'4월'!B546</f>
        <v>0</v>
      </c>
      <c r="E3539">
        <f t="shared" si="55"/>
        <v>0</v>
      </c>
      <c r="F3539">
        <f>'4월'!C546</f>
        <v>0</v>
      </c>
      <c r="G3539">
        <f>'4월'!D546</f>
        <v>0</v>
      </c>
      <c r="H3539">
        <f>'4월'!E546</f>
        <v>0</v>
      </c>
      <c r="I3539">
        <f>'4월'!F546</f>
        <v>0</v>
      </c>
      <c r="J3539">
        <f>'4월'!G546</f>
        <v>0</v>
      </c>
      <c r="K3539">
        <f>'4월'!H546</f>
        <v>0</v>
      </c>
      <c r="L3539">
        <f>'4월'!I546</f>
        <v>0</v>
      </c>
      <c r="M3539">
        <f>'4월'!J546</f>
        <v>0</v>
      </c>
      <c r="N3539">
        <f>'4월'!K546</f>
        <v>0</v>
      </c>
      <c r="O3539">
        <f>'4월'!L546</f>
        <v>0</v>
      </c>
      <c r="P3539" t="str">
        <f>IF(AND(검색!$C$4&lt;&gt;"",E3539&lt;&gt;"",ISNUMBER(SEARCH(검색!$C$4,E3539)),OR(D3539&lt;&gt;"",F3539&lt;&gt;"",G3539&lt;&gt;"",H3539&lt;&gt;"")),COUNT(P$1:P3538)+1,"")</f>
        <v/>
      </c>
    </row>
    <row r="3540" spans="1:16" x14ac:dyDescent="0.3">
      <c r="A3540">
        <v>3539</v>
      </c>
      <c r="B3540" t="s">
        <v>1408</v>
      </c>
      <c r="C3540">
        <v>547</v>
      </c>
      <c r="D3540">
        <f>'4월'!B547</f>
        <v>0</v>
      </c>
      <c r="E3540">
        <f t="shared" si="55"/>
        <v>0</v>
      </c>
      <c r="F3540">
        <f>'4월'!C547</f>
        <v>0</v>
      </c>
      <c r="G3540">
        <f>'4월'!D547</f>
        <v>0</v>
      </c>
      <c r="H3540">
        <f>'4월'!E547</f>
        <v>0</v>
      </c>
      <c r="I3540">
        <f>'4월'!F547</f>
        <v>0</v>
      </c>
      <c r="J3540">
        <f>'4월'!G547</f>
        <v>0</v>
      </c>
      <c r="K3540">
        <f>'4월'!H547</f>
        <v>0</v>
      </c>
      <c r="L3540">
        <f>'4월'!I547</f>
        <v>0</v>
      </c>
      <c r="M3540">
        <f>'4월'!J547</f>
        <v>0</v>
      </c>
      <c r="N3540">
        <f>'4월'!K547</f>
        <v>0</v>
      </c>
      <c r="O3540">
        <f>'4월'!L547</f>
        <v>0</v>
      </c>
      <c r="P3540" t="str">
        <f>IF(AND(검색!$C$4&lt;&gt;"",E3540&lt;&gt;"",ISNUMBER(SEARCH(검색!$C$4,E3540)),OR(D3540&lt;&gt;"",F3540&lt;&gt;"",G3540&lt;&gt;"",H3540&lt;&gt;"")),COUNT(P$1:P3539)+1,"")</f>
        <v/>
      </c>
    </row>
    <row r="3541" spans="1:16" x14ac:dyDescent="0.3">
      <c r="A3541">
        <v>3540</v>
      </c>
      <c r="B3541" t="s">
        <v>1408</v>
      </c>
      <c r="C3541">
        <v>548</v>
      </c>
      <c r="D3541">
        <f>'4월'!B548</f>
        <v>0</v>
      </c>
      <c r="E3541">
        <f t="shared" si="55"/>
        <v>0</v>
      </c>
      <c r="F3541">
        <f>'4월'!C548</f>
        <v>0</v>
      </c>
      <c r="G3541">
        <f>'4월'!D548</f>
        <v>0</v>
      </c>
      <c r="H3541">
        <f>'4월'!E548</f>
        <v>0</v>
      </c>
      <c r="I3541">
        <f>'4월'!F548</f>
        <v>0</v>
      </c>
      <c r="J3541">
        <f>'4월'!G548</f>
        <v>0</v>
      </c>
      <c r="K3541">
        <f>'4월'!H548</f>
        <v>0</v>
      </c>
      <c r="L3541">
        <f>'4월'!I548</f>
        <v>0</v>
      </c>
      <c r="M3541">
        <f>'4월'!J548</f>
        <v>0</v>
      </c>
      <c r="N3541">
        <f>'4월'!K548</f>
        <v>0</v>
      </c>
      <c r="O3541">
        <f>'4월'!L548</f>
        <v>0</v>
      </c>
      <c r="P3541" t="str">
        <f>IF(AND(검색!$C$4&lt;&gt;"",E3541&lt;&gt;"",ISNUMBER(SEARCH(검색!$C$4,E3541)),OR(D3541&lt;&gt;"",F3541&lt;&gt;"",G3541&lt;&gt;"",H3541&lt;&gt;"")),COUNT(P$1:P3540)+1,"")</f>
        <v/>
      </c>
    </row>
    <row r="3542" spans="1:16" x14ac:dyDescent="0.3">
      <c r="A3542">
        <v>3541</v>
      </c>
      <c r="B3542" t="s">
        <v>1408</v>
      </c>
      <c r="C3542">
        <v>549</v>
      </c>
      <c r="D3542">
        <f>'4월'!B549</f>
        <v>0</v>
      </c>
      <c r="E3542">
        <f t="shared" si="55"/>
        <v>0</v>
      </c>
      <c r="F3542">
        <f>'4월'!C549</f>
        <v>0</v>
      </c>
      <c r="G3542">
        <f>'4월'!D549</f>
        <v>0</v>
      </c>
      <c r="H3542">
        <f>'4월'!E549</f>
        <v>0</v>
      </c>
      <c r="I3542">
        <f>'4월'!F549</f>
        <v>0</v>
      </c>
      <c r="J3542">
        <f>'4월'!G549</f>
        <v>0</v>
      </c>
      <c r="K3542">
        <f>'4월'!H549</f>
        <v>0</v>
      </c>
      <c r="L3542">
        <f>'4월'!I549</f>
        <v>0</v>
      </c>
      <c r="M3542">
        <f>'4월'!J549</f>
        <v>0</v>
      </c>
      <c r="N3542">
        <f>'4월'!K549</f>
        <v>0</v>
      </c>
      <c r="O3542">
        <f>'4월'!L549</f>
        <v>0</v>
      </c>
      <c r="P3542" t="str">
        <f>IF(AND(검색!$C$4&lt;&gt;"",E3542&lt;&gt;"",ISNUMBER(SEARCH(검색!$C$4,E3542)),OR(D3542&lt;&gt;"",F3542&lt;&gt;"",G3542&lt;&gt;"",H3542&lt;&gt;"")),COUNT(P$1:P3541)+1,"")</f>
        <v/>
      </c>
    </row>
    <row r="3543" spans="1:16" x14ac:dyDescent="0.3">
      <c r="A3543">
        <v>3542</v>
      </c>
      <c r="B3543" t="s">
        <v>1408</v>
      </c>
      <c r="C3543">
        <v>550</v>
      </c>
      <c r="D3543">
        <f>'4월'!B550</f>
        <v>0</v>
      </c>
      <c r="E3543">
        <f t="shared" si="55"/>
        <v>0</v>
      </c>
      <c r="F3543">
        <f>'4월'!C550</f>
        <v>0</v>
      </c>
      <c r="G3543">
        <f>'4월'!D550</f>
        <v>0</v>
      </c>
      <c r="H3543">
        <f>'4월'!E550</f>
        <v>0</v>
      </c>
      <c r="I3543">
        <f>'4월'!F550</f>
        <v>0</v>
      </c>
      <c r="J3543">
        <f>'4월'!G550</f>
        <v>0</v>
      </c>
      <c r="K3543">
        <f>'4월'!H550</f>
        <v>0</v>
      </c>
      <c r="L3543">
        <f>'4월'!I550</f>
        <v>0</v>
      </c>
      <c r="M3543">
        <f>'4월'!J550</f>
        <v>0</v>
      </c>
      <c r="N3543">
        <f>'4월'!K550</f>
        <v>0</v>
      </c>
      <c r="O3543">
        <f>'4월'!L550</f>
        <v>0</v>
      </c>
      <c r="P3543" t="str">
        <f>IF(AND(검색!$C$4&lt;&gt;"",E3543&lt;&gt;"",ISNUMBER(SEARCH(검색!$C$4,E3543)),OR(D3543&lt;&gt;"",F3543&lt;&gt;"",G3543&lt;&gt;"",H3543&lt;&gt;"")),COUNT(P$1:P3542)+1,"")</f>
        <v/>
      </c>
    </row>
    <row r="3544" spans="1:16" x14ac:dyDescent="0.3">
      <c r="A3544">
        <v>3543</v>
      </c>
      <c r="B3544" t="s">
        <v>1408</v>
      </c>
      <c r="C3544">
        <v>551</v>
      </c>
      <c r="D3544">
        <f>'4월'!B551</f>
        <v>0</v>
      </c>
      <c r="E3544">
        <f t="shared" si="55"/>
        <v>0</v>
      </c>
      <c r="F3544">
        <f>'4월'!C551</f>
        <v>0</v>
      </c>
      <c r="G3544">
        <f>'4월'!D551</f>
        <v>0</v>
      </c>
      <c r="H3544">
        <f>'4월'!E551</f>
        <v>0</v>
      </c>
      <c r="I3544">
        <f>'4월'!F551</f>
        <v>0</v>
      </c>
      <c r="J3544">
        <f>'4월'!G551</f>
        <v>0</v>
      </c>
      <c r="K3544">
        <f>'4월'!H551</f>
        <v>0</v>
      </c>
      <c r="L3544">
        <f>'4월'!I551</f>
        <v>0</v>
      </c>
      <c r="M3544">
        <f>'4월'!J551</f>
        <v>0</v>
      </c>
      <c r="N3544">
        <f>'4월'!K551</f>
        <v>0</v>
      </c>
      <c r="O3544">
        <f>'4월'!L551</f>
        <v>0</v>
      </c>
      <c r="P3544" t="str">
        <f>IF(AND(검색!$C$4&lt;&gt;"",E3544&lt;&gt;"",ISNUMBER(SEARCH(검색!$C$4,E3544)),OR(D3544&lt;&gt;"",F3544&lt;&gt;"",G3544&lt;&gt;"",H3544&lt;&gt;"")),COUNT(P$1:P3543)+1,"")</f>
        <v/>
      </c>
    </row>
    <row r="3545" spans="1:16" x14ac:dyDescent="0.3">
      <c r="A3545">
        <v>3544</v>
      </c>
      <c r="B3545" t="s">
        <v>1408</v>
      </c>
      <c r="C3545">
        <v>552</v>
      </c>
      <c r="D3545">
        <f>'4월'!B552</f>
        <v>0</v>
      </c>
      <c r="E3545">
        <f t="shared" si="55"/>
        <v>0</v>
      </c>
      <c r="F3545">
        <f>'4월'!C552</f>
        <v>0</v>
      </c>
      <c r="G3545">
        <f>'4월'!D552</f>
        <v>0</v>
      </c>
      <c r="H3545">
        <f>'4월'!E552</f>
        <v>0</v>
      </c>
      <c r="I3545">
        <f>'4월'!F552</f>
        <v>0</v>
      </c>
      <c r="J3545">
        <f>'4월'!G552</f>
        <v>0</v>
      </c>
      <c r="K3545">
        <f>'4월'!H552</f>
        <v>0</v>
      </c>
      <c r="L3545">
        <f>'4월'!I552</f>
        <v>0</v>
      </c>
      <c r="M3545">
        <f>'4월'!J552</f>
        <v>0</v>
      </c>
      <c r="N3545">
        <f>'4월'!K552</f>
        <v>0</v>
      </c>
      <c r="O3545">
        <f>'4월'!L552</f>
        <v>0</v>
      </c>
      <c r="P3545" t="str">
        <f>IF(AND(검색!$C$4&lt;&gt;"",E3545&lt;&gt;"",ISNUMBER(SEARCH(검색!$C$4,E3545)),OR(D3545&lt;&gt;"",F3545&lt;&gt;"",G3545&lt;&gt;"",H3545&lt;&gt;"")),COUNT(P$1:P3544)+1,"")</f>
        <v/>
      </c>
    </row>
    <row r="3546" spans="1:16" x14ac:dyDescent="0.3">
      <c r="A3546">
        <v>3545</v>
      </c>
      <c r="B3546" t="s">
        <v>1408</v>
      </c>
      <c r="C3546">
        <v>553</v>
      </c>
      <c r="D3546">
        <f>'4월'!B553</f>
        <v>0</v>
      </c>
      <c r="E3546">
        <f t="shared" si="55"/>
        <v>0</v>
      </c>
      <c r="F3546">
        <f>'4월'!C553</f>
        <v>0</v>
      </c>
      <c r="G3546">
        <f>'4월'!D553</f>
        <v>0</v>
      </c>
      <c r="H3546">
        <f>'4월'!E553</f>
        <v>0</v>
      </c>
      <c r="I3546">
        <f>'4월'!F553</f>
        <v>0</v>
      </c>
      <c r="J3546">
        <f>'4월'!G553</f>
        <v>0</v>
      </c>
      <c r="K3546">
        <f>'4월'!H553</f>
        <v>0</v>
      </c>
      <c r="L3546">
        <f>'4월'!I553</f>
        <v>0</v>
      </c>
      <c r="M3546">
        <f>'4월'!J553</f>
        <v>0</v>
      </c>
      <c r="N3546">
        <f>'4월'!K553</f>
        <v>0</v>
      </c>
      <c r="O3546">
        <f>'4월'!L553</f>
        <v>0</v>
      </c>
      <c r="P3546" t="str">
        <f>IF(AND(검색!$C$4&lt;&gt;"",E3546&lt;&gt;"",ISNUMBER(SEARCH(검색!$C$4,E3546)),OR(D3546&lt;&gt;"",F3546&lt;&gt;"",G3546&lt;&gt;"",H3546&lt;&gt;"")),COUNT(P$1:P3545)+1,"")</f>
        <v/>
      </c>
    </row>
    <row r="3547" spans="1:16" x14ac:dyDescent="0.3">
      <c r="A3547">
        <v>3546</v>
      </c>
      <c r="B3547" t="s">
        <v>1408</v>
      </c>
      <c r="C3547">
        <v>554</v>
      </c>
      <c r="D3547">
        <f>'4월'!B554</f>
        <v>0</v>
      </c>
      <c r="E3547">
        <f t="shared" si="55"/>
        <v>0</v>
      </c>
      <c r="F3547">
        <f>'4월'!C554</f>
        <v>0</v>
      </c>
      <c r="G3547">
        <f>'4월'!D554</f>
        <v>0</v>
      </c>
      <c r="H3547">
        <f>'4월'!E554</f>
        <v>0</v>
      </c>
      <c r="I3547">
        <f>'4월'!F554</f>
        <v>0</v>
      </c>
      <c r="J3547">
        <f>'4월'!G554</f>
        <v>0</v>
      </c>
      <c r="K3547">
        <f>'4월'!H554</f>
        <v>0</v>
      </c>
      <c r="L3547">
        <f>'4월'!I554</f>
        <v>0</v>
      </c>
      <c r="M3547">
        <f>'4월'!J554</f>
        <v>0</v>
      </c>
      <c r="N3547">
        <f>'4월'!K554</f>
        <v>0</v>
      </c>
      <c r="O3547">
        <f>'4월'!L554</f>
        <v>0</v>
      </c>
      <c r="P3547" t="str">
        <f>IF(AND(검색!$C$4&lt;&gt;"",E3547&lt;&gt;"",ISNUMBER(SEARCH(검색!$C$4,E3547)),OR(D3547&lt;&gt;"",F3547&lt;&gt;"",G3547&lt;&gt;"",H3547&lt;&gt;"")),COUNT(P$1:P3546)+1,"")</f>
        <v/>
      </c>
    </row>
    <row r="3548" spans="1:16" x14ac:dyDescent="0.3">
      <c r="A3548">
        <v>3547</v>
      </c>
      <c r="B3548" t="s">
        <v>1408</v>
      </c>
      <c r="C3548">
        <v>555</v>
      </c>
      <c r="D3548">
        <f>'4월'!B555</f>
        <v>0</v>
      </c>
      <c r="E3548">
        <f t="shared" si="55"/>
        <v>0</v>
      </c>
      <c r="F3548">
        <f>'4월'!C555</f>
        <v>0</v>
      </c>
      <c r="G3548">
        <f>'4월'!D555</f>
        <v>0</v>
      </c>
      <c r="H3548">
        <f>'4월'!E555</f>
        <v>0</v>
      </c>
      <c r="I3548">
        <f>'4월'!F555</f>
        <v>0</v>
      </c>
      <c r="J3548">
        <f>'4월'!G555</f>
        <v>0</v>
      </c>
      <c r="K3548">
        <f>'4월'!H555</f>
        <v>0</v>
      </c>
      <c r="L3548">
        <f>'4월'!I555</f>
        <v>0</v>
      </c>
      <c r="M3548">
        <f>'4월'!J555</f>
        <v>0</v>
      </c>
      <c r="N3548">
        <f>'4월'!K555</f>
        <v>0</v>
      </c>
      <c r="O3548">
        <f>'4월'!L555</f>
        <v>0</v>
      </c>
      <c r="P3548" t="str">
        <f>IF(AND(검색!$C$4&lt;&gt;"",E3548&lt;&gt;"",ISNUMBER(SEARCH(검색!$C$4,E3548)),OR(D3548&lt;&gt;"",F3548&lt;&gt;"",G3548&lt;&gt;"",H3548&lt;&gt;"")),COUNT(P$1:P3547)+1,"")</f>
        <v/>
      </c>
    </row>
    <row r="3549" spans="1:16" x14ac:dyDescent="0.3">
      <c r="A3549">
        <v>3548</v>
      </c>
      <c r="B3549" t="s">
        <v>1408</v>
      </c>
      <c r="C3549">
        <v>556</v>
      </c>
      <c r="D3549">
        <f>'4월'!B556</f>
        <v>0</v>
      </c>
      <c r="E3549">
        <f t="shared" si="55"/>
        <v>0</v>
      </c>
      <c r="F3549">
        <f>'4월'!C556</f>
        <v>0</v>
      </c>
      <c r="G3549">
        <f>'4월'!D556</f>
        <v>0</v>
      </c>
      <c r="H3549">
        <f>'4월'!E556</f>
        <v>0</v>
      </c>
      <c r="I3549">
        <f>'4월'!F556</f>
        <v>0</v>
      </c>
      <c r="J3549">
        <f>'4월'!G556</f>
        <v>0</v>
      </c>
      <c r="K3549">
        <f>'4월'!H556</f>
        <v>0</v>
      </c>
      <c r="L3549">
        <f>'4월'!I556</f>
        <v>0</v>
      </c>
      <c r="M3549">
        <f>'4월'!J556</f>
        <v>0</v>
      </c>
      <c r="N3549">
        <f>'4월'!K556</f>
        <v>0</v>
      </c>
      <c r="O3549">
        <f>'4월'!L556</f>
        <v>0</v>
      </c>
      <c r="P3549" t="str">
        <f>IF(AND(검색!$C$4&lt;&gt;"",E3549&lt;&gt;"",ISNUMBER(SEARCH(검색!$C$4,E3549)),OR(D3549&lt;&gt;"",F3549&lt;&gt;"",G3549&lt;&gt;"",H3549&lt;&gt;"")),COUNT(P$1:P3548)+1,"")</f>
        <v/>
      </c>
    </row>
    <row r="3550" spans="1:16" x14ac:dyDescent="0.3">
      <c r="A3550">
        <v>3549</v>
      </c>
      <c r="B3550" t="s">
        <v>1408</v>
      </c>
      <c r="C3550">
        <v>557</v>
      </c>
      <c r="D3550">
        <f>'4월'!B557</f>
        <v>0</v>
      </c>
      <c r="E3550">
        <f t="shared" si="55"/>
        <v>0</v>
      </c>
      <c r="F3550">
        <f>'4월'!C557</f>
        <v>0</v>
      </c>
      <c r="G3550">
        <f>'4월'!D557</f>
        <v>0</v>
      </c>
      <c r="H3550">
        <f>'4월'!E557</f>
        <v>0</v>
      </c>
      <c r="I3550">
        <f>'4월'!F557</f>
        <v>0</v>
      </c>
      <c r="J3550">
        <f>'4월'!G557</f>
        <v>0</v>
      </c>
      <c r="K3550">
        <f>'4월'!H557</f>
        <v>0</v>
      </c>
      <c r="L3550">
        <f>'4월'!I557</f>
        <v>0</v>
      </c>
      <c r="M3550">
        <f>'4월'!J557</f>
        <v>0</v>
      </c>
      <c r="N3550">
        <f>'4월'!K557</f>
        <v>0</v>
      </c>
      <c r="O3550">
        <f>'4월'!L557</f>
        <v>0</v>
      </c>
      <c r="P3550" t="str">
        <f>IF(AND(검색!$C$4&lt;&gt;"",E3550&lt;&gt;"",ISNUMBER(SEARCH(검색!$C$4,E3550)),OR(D3550&lt;&gt;"",F3550&lt;&gt;"",G3550&lt;&gt;"",H3550&lt;&gt;"")),COUNT(P$1:P3549)+1,"")</f>
        <v/>
      </c>
    </row>
    <row r="3551" spans="1:16" x14ac:dyDescent="0.3">
      <c r="A3551">
        <v>3550</v>
      </c>
      <c r="B3551" t="s">
        <v>1408</v>
      </c>
      <c r="C3551">
        <v>558</v>
      </c>
      <c r="D3551">
        <f>'4월'!B558</f>
        <v>0</v>
      </c>
      <c r="E3551">
        <f t="shared" si="55"/>
        <v>0</v>
      </c>
      <c r="F3551">
        <f>'4월'!C558</f>
        <v>0</v>
      </c>
      <c r="G3551">
        <f>'4월'!D558</f>
        <v>0</v>
      </c>
      <c r="H3551">
        <f>'4월'!E558</f>
        <v>0</v>
      </c>
      <c r="I3551">
        <f>'4월'!F558</f>
        <v>0</v>
      </c>
      <c r="J3551">
        <f>'4월'!G558</f>
        <v>0</v>
      </c>
      <c r="K3551">
        <f>'4월'!H558</f>
        <v>0</v>
      </c>
      <c r="L3551">
        <f>'4월'!I558</f>
        <v>0</v>
      </c>
      <c r="M3551">
        <f>'4월'!J558</f>
        <v>0</v>
      </c>
      <c r="N3551">
        <f>'4월'!K558</f>
        <v>0</v>
      </c>
      <c r="O3551">
        <f>'4월'!L558</f>
        <v>0</v>
      </c>
      <c r="P3551" t="str">
        <f>IF(AND(검색!$C$4&lt;&gt;"",E3551&lt;&gt;"",ISNUMBER(SEARCH(검색!$C$4,E3551)),OR(D3551&lt;&gt;"",F3551&lt;&gt;"",G3551&lt;&gt;"",H3551&lt;&gt;"")),COUNT(P$1:P3550)+1,"")</f>
        <v/>
      </c>
    </row>
    <row r="3552" spans="1:16" x14ac:dyDescent="0.3">
      <c r="A3552">
        <v>3551</v>
      </c>
      <c r="B3552" t="s">
        <v>1408</v>
      </c>
      <c r="C3552">
        <v>559</v>
      </c>
      <c r="D3552">
        <f>'4월'!B559</f>
        <v>0</v>
      </c>
      <c r="E3552">
        <f t="shared" si="55"/>
        <v>0</v>
      </c>
      <c r="F3552">
        <f>'4월'!C559</f>
        <v>0</v>
      </c>
      <c r="G3552">
        <f>'4월'!D559</f>
        <v>0</v>
      </c>
      <c r="H3552">
        <f>'4월'!E559</f>
        <v>0</v>
      </c>
      <c r="I3552">
        <f>'4월'!F559</f>
        <v>0</v>
      </c>
      <c r="J3552">
        <f>'4월'!G559</f>
        <v>0</v>
      </c>
      <c r="K3552">
        <f>'4월'!H559</f>
        <v>0</v>
      </c>
      <c r="L3552">
        <f>'4월'!I559</f>
        <v>0</v>
      </c>
      <c r="M3552">
        <f>'4월'!J559</f>
        <v>0</v>
      </c>
      <c r="N3552">
        <f>'4월'!K559</f>
        <v>0</v>
      </c>
      <c r="O3552">
        <f>'4월'!L559</f>
        <v>0</v>
      </c>
      <c r="P3552" t="str">
        <f>IF(AND(검색!$C$4&lt;&gt;"",E3552&lt;&gt;"",ISNUMBER(SEARCH(검색!$C$4,E3552)),OR(D3552&lt;&gt;"",F3552&lt;&gt;"",G3552&lt;&gt;"",H3552&lt;&gt;"")),COUNT(P$1:P3551)+1,"")</f>
        <v/>
      </c>
    </row>
    <row r="3553" spans="1:16" x14ac:dyDescent="0.3">
      <c r="A3553">
        <v>3552</v>
      </c>
      <c r="B3553" t="s">
        <v>1408</v>
      </c>
      <c r="C3553">
        <v>560</v>
      </c>
      <c r="D3553">
        <f>'4월'!B560</f>
        <v>0</v>
      </c>
      <c r="E3553">
        <f t="shared" si="55"/>
        <v>0</v>
      </c>
      <c r="F3553">
        <f>'4월'!C560</f>
        <v>0</v>
      </c>
      <c r="G3553">
        <f>'4월'!D560</f>
        <v>0</v>
      </c>
      <c r="H3553">
        <f>'4월'!E560</f>
        <v>0</v>
      </c>
      <c r="I3553">
        <f>'4월'!F560</f>
        <v>0</v>
      </c>
      <c r="J3553">
        <f>'4월'!G560</f>
        <v>0</v>
      </c>
      <c r="K3553">
        <f>'4월'!H560</f>
        <v>0</v>
      </c>
      <c r="L3553">
        <f>'4월'!I560</f>
        <v>0</v>
      </c>
      <c r="M3553">
        <f>'4월'!J560</f>
        <v>0</v>
      </c>
      <c r="N3553">
        <f>'4월'!K560</f>
        <v>0</v>
      </c>
      <c r="O3553">
        <f>'4월'!L560</f>
        <v>0</v>
      </c>
      <c r="P3553" t="str">
        <f>IF(AND(검색!$C$4&lt;&gt;"",E3553&lt;&gt;"",ISNUMBER(SEARCH(검색!$C$4,E3553)),OR(D3553&lt;&gt;"",F3553&lt;&gt;"",G3553&lt;&gt;"",H3553&lt;&gt;"")),COUNT(P$1:P3552)+1,"")</f>
        <v/>
      </c>
    </row>
    <row r="3554" spans="1:16" x14ac:dyDescent="0.3">
      <c r="A3554">
        <v>3553</v>
      </c>
      <c r="B3554" t="s">
        <v>1408</v>
      </c>
      <c r="C3554">
        <v>561</v>
      </c>
      <c r="D3554">
        <f>'4월'!B561</f>
        <v>0</v>
      </c>
      <c r="E3554">
        <f t="shared" si="55"/>
        <v>0</v>
      </c>
      <c r="F3554">
        <f>'4월'!C561</f>
        <v>0</v>
      </c>
      <c r="G3554">
        <f>'4월'!D561</f>
        <v>0</v>
      </c>
      <c r="H3554">
        <f>'4월'!E561</f>
        <v>0</v>
      </c>
      <c r="I3554">
        <f>'4월'!F561</f>
        <v>0</v>
      </c>
      <c r="J3554">
        <f>'4월'!G561</f>
        <v>0</v>
      </c>
      <c r="K3554">
        <f>'4월'!H561</f>
        <v>0</v>
      </c>
      <c r="L3554">
        <f>'4월'!I561</f>
        <v>0</v>
      </c>
      <c r="M3554">
        <f>'4월'!J561</f>
        <v>0</v>
      </c>
      <c r="N3554">
        <f>'4월'!K561</f>
        <v>0</v>
      </c>
      <c r="O3554">
        <f>'4월'!L561</f>
        <v>0</v>
      </c>
      <c r="P3554" t="str">
        <f>IF(AND(검색!$C$4&lt;&gt;"",E3554&lt;&gt;"",ISNUMBER(SEARCH(검색!$C$4,E3554)),OR(D3554&lt;&gt;"",F3554&lt;&gt;"",G3554&lt;&gt;"",H3554&lt;&gt;"")),COUNT(P$1:P3553)+1,"")</f>
        <v/>
      </c>
    </row>
    <row r="3555" spans="1:16" x14ac:dyDescent="0.3">
      <c r="A3555">
        <v>3554</v>
      </c>
      <c r="B3555" t="s">
        <v>1408</v>
      </c>
      <c r="C3555">
        <v>562</v>
      </c>
      <c r="D3555">
        <f>'4월'!B562</f>
        <v>0</v>
      </c>
      <c r="E3555">
        <f t="shared" si="55"/>
        <v>0</v>
      </c>
      <c r="F3555">
        <f>'4월'!C562</f>
        <v>0</v>
      </c>
      <c r="G3555">
        <f>'4월'!D562</f>
        <v>0</v>
      </c>
      <c r="H3555">
        <f>'4월'!E562</f>
        <v>0</v>
      </c>
      <c r="I3555">
        <f>'4월'!F562</f>
        <v>0</v>
      </c>
      <c r="J3555">
        <f>'4월'!G562</f>
        <v>0</v>
      </c>
      <c r="K3555">
        <f>'4월'!H562</f>
        <v>0</v>
      </c>
      <c r="L3555">
        <f>'4월'!I562</f>
        <v>0</v>
      </c>
      <c r="M3555">
        <f>'4월'!J562</f>
        <v>0</v>
      </c>
      <c r="N3555">
        <f>'4월'!K562</f>
        <v>0</v>
      </c>
      <c r="O3555">
        <f>'4월'!L562</f>
        <v>0</v>
      </c>
      <c r="P3555" t="str">
        <f>IF(AND(검색!$C$4&lt;&gt;"",E3555&lt;&gt;"",ISNUMBER(SEARCH(검색!$C$4,E3555)),OR(D3555&lt;&gt;"",F3555&lt;&gt;"",G3555&lt;&gt;"",H3555&lt;&gt;"")),COUNT(P$1:P3554)+1,"")</f>
        <v/>
      </c>
    </row>
    <row r="3556" spans="1:16" x14ac:dyDescent="0.3">
      <c r="A3556">
        <v>3555</v>
      </c>
      <c r="B3556" t="s">
        <v>1408</v>
      </c>
      <c r="C3556">
        <v>563</v>
      </c>
      <c r="D3556">
        <f>'4월'!B563</f>
        <v>0</v>
      </c>
      <c r="E3556">
        <f t="shared" si="55"/>
        <v>0</v>
      </c>
      <c r="F3556">
        <f>'4월'!C563</f>
        <v>0</v>
      </c>
      <c r="G3556">
        <f>'4월'!D563</f>
        <v>0</v>
      </c>
      <c r="H3556">
        <f>'4월'!E563</f>
        <v>0</v>
      </c>
      <c r="I3556">
        <f>'4월'!F563</f>
        <v>0</v>
      </c>
      <c r="J3556">
        <f>'4월'!G563</f>
        <v>0</v>
      </c>
      <c r="K3556">
        <f>'4월'!H563</f>
        <v>0</v>
      </c>
      <c r="L3556">
        <f>'4월'!I563</f>
        <v>0</v>
      </c>
      <c r="M3556">
        <f>'4월'!J563</f>
        <v>0</v>
      </c>
      <c r="N3556">
        <f>'4월'!K563</f>
        <v>0</v>
      </c>
      <c r="O3556">
        <f>'4월'!L563</f>
        <v>0</v>
      </c>
      <c r="P3556" t="str">
        <f>IF(AND(검색!$C$4&lt;&gt;"",E3556&lt;&gt;"",ISNUMBER(SEARCH(검색!$C$4,E3556)),OR(D3556&lt;&gt;"",F3556&lt;&gt;"",G3556&lt;&gt;"",H3556&lt;&gt;"")),COUNT(P$1:P3555)+1,"")</f>
        <v/>
      </c>
    </row>
    <row r="3557" spans="1:16" x14ac:dyDescent="0.3">
      <c r="A3557">
        <v>3556</v>
      </c>
      <c r="B3557" t="s">
        <v>1408</v>
      </c>
      <c r="C3557">
        <v>564</v>
      </c>
      <c r="D3557">
        <f>'4월'!B564</f>
        <v>0</v>
      </c>
      <c r="E3557">
        <f t="shared" si="55"/>
        <v>0</v>
      </c>
      <c r="F3557">
        <f>'4월'!C564</f>
        <v>0</v>
      </c>
      <c r="G3557">
        <f>'4월'!D564</f>
        <v>0</v>
      </c>
      <c r="H3557">
        <f>'4월'!E564</f>
        <v>0</v>
      </c>
      <c r="I3557">
        <f>'4월'!F564</f>
        <v>0</v>
      </c>
      <c r="J3557">
        <f>'4월'!G564</f>
        <v>0</v>
      </c>
      <c r="K3557">
        <f>'4월'!H564</f>
        <v>0</v>
      </c>
      <c r="L3557">
        <f>'4월'!I564</f>
        <v>0</v>
      </c>
      <c r="M3557">
        <f>'4월'!J564</f>
        <v>0</v>
      </c>
      <c r="N3557">
        <f>'4월'!K564</f>
        <v>0</v>
      </c>
      <c r="O3557">
        <f>'4월'!L564</f>
        <v>0</v>
      </c>
      <c r="P3557" t="str">
        <f>IF(AND(검색!$C$4&lt;&gt;"",E3557&lt;&gt;"",ISNUMBER(SEARCH(검색!$C$4,E3557)),OR(D3557&lt;&gt;"",F3557&lt;&gt;"",G3557&lt;&gt;"",H3557&lt;&gt;"")),COUNT(P$1:P3556)+1,"")</f>
        <v/>
      </c>
    </row>
    <row r="3558" spans="1:16" x14ac:dyDescent="0.3">
      <c r="A3558">
        <v>3557</v>
      </c>
      <c r="B3558" t="s">
        <v>1408</v>
      </c>
      <c r="C3558">
        <v>565</v>
      </c>
      <c r="D3558">
        <f>'4월'!B565</f>
        <v>0</v>
      </c>
      <c r="E3558">
        <f t="shared" si="55"/>
        <v>0</v>
      </c>
      <c r="F3558">
        <f>'4월'!C565</f>
        <v>0</v>
      </c>
      <c r="G3558">
        <f>'4월'!D565</f>
        <v>0</v>
      </c>
      <c r="H3558">
        <f>'4월'!E565</f>
        <v>0</v>
      </c>
      <c r="I3558">
        <f>'4월'!F565</f>
        <v>0</v>
      </c>
      <c r="J3558">
        <f>'4월'!G565</f>
        <v>0</v>
      </c>
      <c r="K3558">
        <f>'4월'!H565</f>
        <v>0</v>
      </c>
      <c r="L3558">
        <f>'4월'!I565</f>
        <v>0</v>
      </c>
      <c r="M3558">
        <f>'4월'!J565</f>
        <v>0</v>
      </c>
      <c r="N3558">
        <f>'4월'!K565</f>
        <v>0</v>
      </c>
      <c r="O3558">
        <f>'4월'!L565</f>
        <v>0</v>
      </c>
      <c r="P3558" t="str">
        <f>IF(AND(검색!$C$4&lt;&gt;"",E3558&lt;&gt;"",ISNUMBER(SEARCH(검색!$C$4,E3558)),OR(D3558&lt;&gt;"",F3558&lt;&gt;"",G3558&lt;&gt;"",H3558&lt;&gt;"")),COUNT(P$1:P3557)+1,"")</f>
        <v/>
      </c>
    </row>
    <row r="3559" spans="1:16" x14ac:dyDescent="0.3">
      <c r="A3559">
        <v>3558</v>
      </c>
      <c r="B3559" t="s">
        <v>1408</v>
      </c>
      <c r="C3559">
        <v>566</v>
      </c>
      <c r="D3559">
        <f>'4월'!B566</f>
        <v>0</v>
      </c>
      <c r="E3559">
        <f t="shared" si="55"/>
        <v>0</v>
      </c>
      <c r="F3559">
        <f>'4월'!C566</f>
        <v>0</v>
      </c>
      <c r="G3559">
        <f>'4월'!D566</f>
        <v>0</v>
      </c>
      <c r="H3559">
        <f>'4월'!E566</f>
        <v>0</v>
      </c>
      <c r="I3559">
        <f>'4월'!F566</f>
        <v>0</v>
      </c>
      <c r="J3559">
        <f>'4월'!G566</f>
        <v>0</v>
      </c>
      <c r="K3559">
        <f>'4월'!H566</f>
        <v>0</v>
      </c>
      <c r="L3559">
        <f>'4월'!I566</f>
        <v>0</v>
      </c>
      <c r="M3559">
        <f>'4월'!J566</f>
        <v>0</v>
      </c>
      <c r="N3559">
        <f>'4월'!K566</f>
        <v>0</v>
      </c>
      <c r="O3559">
        <f>'4월'!L566</f>
        <v>0</v>
      </c>
      <c r="P3559" t="str">
        <f>IF(AND(검색!$C$4&lt;&gt;"",E3559&lt;&gt;"",ISNUMBER(SEARCH(검색!$C$4,E3559)),OR(D3559&lt;&gt;"",F3559&lt;&gt;"",G3559&lt;&gt;"",H3559&lt;&gt;"")),COUNT(P$1:P3558)+1,"")</f>
        <v/>
      </c>
    </row>
    <row r="3560" spans="1:16" x14ac:dyDescent="0.3">
      <c r="A3560">
        <v>3559</v>
      </c>
      <c r="B3560" t="s">
        <v>1408</v>
      </c>
      <c r="C3560">
        <v>567</v>
      </c>
      <c r="D3560">
        <f>'4월'!B567</f>
        <v>0</v>
      </c>
      <c r="E3560">
        <f t="shared" si="55"/>
        <v>0</v>
      </c>
      <c r="F3560">
        <f>'4월'!C567</f>
        <v>0</v>
      </c>
      <c r="G3560">
        <f>'4월'!D567</f>
        <v>0</v>
      </c>
      <c r="H3560">
        <f>'4월'!E567</f>
        <v>0</v>
      </c>
      <c r="I3560">
        <f>'4월'!F567</f>
        <v>0</v>
      </c>
      <c r="J3560">
        <f>'4월'!G567</f>
        <v>0</v>
      </c>
      <c r="K3560">
        <f>'4월'!H567</f>
        <v>0</v>
      </c>
      <c r="L3560">
        <f>'4월'!I567</f>
        <v>0</v>
      </c>
      <c r="M3560">
        <f>'4월'!J567</f>
        <v>0</v>
      </c>
      <c r="N3560">
        <f>'4월'!K567</f>
        <v>0</v>
      </c>
      <c r="O3560">
        <f>'4월'!L567</f>
        <v>0</v>
      </c>
      <c r="P3560" t="str">
        <f>IF(AND(검색!$C$4&lt;&gt;"",E3560&lt;&gt;"",ISNUMBER(SEARCH(검색!$C$4,E3560)),OR(D3560&lt;&gt;"",F3560&lt;&gt;"",G3560&lt;&gt;"",H3560&lt;&gt;"")),COUNT(P$1:P3559)+1,"")</f>
        <v/>
      </c>
    </row>
    <row r="3561" spans="1:16" x14ac:dyDescent="0.3">
      <c r="A3561">
        <v>3560</v>
      </c>
      <c r="B3561" t="s">
        <v>1408</v>
      </c>
      <c r="C3561">
        <v>568</v>
      </c>
      <c r="D3561">
        <f>'4월'!B568</f>
        <v>0</v>
      </c>
      <c r="E3561">
        <f t="shared" si="55"/>
        <v>0</v>
      </c>
      <c r="F3561">
        <f>'4월'!C568</f>
        <v>0</v>
      </c>
      <c r="G3561">
        <f>'4월'!D568</f>
        <v>0</v>
      </c>
      <c r="H3561">
        <f>'4월'!E568</f>
        <v>0</v>
      </c>
      <c r="I3561">
        <f>'4월'!F568</f>
        <v>0</v>
      </c>
      <c r="J3561">
        <f>'4월'!G568</f>
        <v>0</v>
      </c>
      <c r="K3561">
        <f>'4월'!H568</f>
        <v>0</v>
      </c>
      <c r="L3561">
        <f>'4월'!I568</f>
        <v>0</v>
      </c>
      <c r="M3561">
        <f>'4월'!J568</f>
        <v>0</v>
      </c>
      <c r="N3561">
        <f>'4월'!K568</f>
        <v>0</v>
      </c>
      <c r="O3561">
        <f>'4월'!L568</f>
        <v>0</v>
      </c>
      <c r="P3561" t="str">
        <f>IF(AND(검색!$C$4&lt;&gt;"",E3561&lt;&gt;"",ISNUMBER(SEARCH(검색!$C$4,E3561)),OR(D3561&lt;&gt;"",F3561&lt;&gt;"",G3561&lt;&gt;"",H3561&lt;&gt;"")),COUNT(P$1:P3560)+1,"")</f>
        <v/>
      </c>
    </row>
    <row r="3562" spans="1:16" x14ac:dyDescent="0.3">
      <c r="A3562">
        <v>3561</v>
      </c>
      <c r="B3562" t="s">
        <v>1408</v>
      </c>
      <c r="C3562">
        <v>569</v>
      </c>
      <c r="D3562">
        <f>'4월'!B569</f>
        <v>0</v>
      </c>
      <c r="E3562">
        <f t="shared" si="55"/>
        <v>0</v>
      </c>
      <c r="F3562">
        <f>'4월'!C569</f>
        <v>0</v>
      </c>
      <c r="G3562">
        <f>'4월'!D569</f>
        <v>0</v>
      </c>
      <c r="H3562">
        <f>'4월'!E569</f>
        <v>0</v>
      </c>
      <c r="I3562">
        <f>'4월'!F569</f>
        <v>0</v>
      </c>
      <c r="J3562">
        <f>'4월'!G569</f>
        <v>0</v>
      </c>
      <c r="K3562">
        <f>'4월'!H569</f>
        <v>0</v>
      </c>
      <c r="L3562">
        <f>'4월'!I569</f>
        <v>0</v>
      </c>
      <c r="M3562">
        <f>'4월'!J569</f>
        <v>0</v>
      </c>
      <c r="N3562">
        <f>'4월'!K569</f>
        <v>0</v>
      </c>
      <c r="O3562">
        <f>'4월'!L569</f>
        <v>0</v>
      </c>
      <c r="P3562" t="str">
        <f>IF(AND(검색!$C$4&lt;&gt;"",E3562&lt;&gt;"",ISNUMBER(SEARCH(검색!$C$4,E3562)),OR(D3562&lt;&gt;"",F3562&lt;&gt;"",G3562&lt;&gt;"",H3562&lt;&gt;"")),COUNT(P$1:P3561)+1,"")</f>
        <v/>
      </c>
    </row>
    <row r="3563" spans="1:16" x14ac:dyDescent="0.3">
      <c r="A3563">
        <v>3562</v>
      </c>
      <c r="B3563" t="s">
        <v>1408</v>
      </c>
      <c r="C3563">
        <v>570</v>
      </c>
      <c r="D3563">
        <f>'4월'!B570</f>
        <v>0</v>
      </c>
      <c r="E3563">
        <f t="shared" si="55"/>
        <v>0</v>
      </c>
      <c r="F3563">
        <f>'4월'!C570</f>
        <v>0</v>
      </c>
      <c r="G3563">
        <f>'4월'!D570</f>
        <v>0</v>
      </c>
      <c r="H3563">
        <f>'4월'!E570</f>
        <v>0</v>
      </c>
      <c r="I3563">
        <f>'4월'!F570</f>
        <v>0</v>
      </c>
      <c r="J3563">
        <f>'4월'!G570</f>
        <v>0</v>
      </c>
      <c r="K3563">
        <f>'4월'!H570</f>
        <v>0</v>
      </c>
      <c r="L3563">
        <f>'4월'!I570</f>
        <v>0</v>
      </c>
      <c r="M3563">
        <f>'4월'!J570</f>
        <v>0</v>
      </c>
      <c r="N3563">
        <f>'4월'!K570</f>
        <v>0</v>
      </c>
      <c r="O3563">
        <f>'4월'!L570</f>
        <v>0</v>
      </c>
      <c r="P3563" t="str">
        <f>IF(AND(검색!$C$4&lt;&gt;"",E3563&lt;&gt;"",ISNUMBER(SEARCH(검색!$C$4,E3563)),OR(D3563&lt;&gt;"",F3563&lt;&gt;"",G3563&lt;&gt;"",H3563&lt;&gt;"")),COUNT(P$1:P3562)+1,"")</f>
        <v/>
      </c>
    </row>
    <row r="3564" spans="1:16" x14ac:dyDescent="0.3">
      <c r="A3564">
        <v>3563</v>
      </c>
      <c r="B3564" t="s">
        <v>1408</v>
      </c>
      <c r="C3564">
        <v>571</v>
      </c>
      <c r="D3564">
        <f>'4월'!B571</f>
        <v>0</v>
      </c>
      <c r="E3564">
        <f t="shared" si="55"/>
        <v>0</v>
      </c>
      <c r="F3564">
        <f>'4월'!C571</f>
        <v>0</v>
      </c>
      <c r="G3564">
        <f>'4월'!D571</f>
        <v>0</v>
      </c>
      <c r="H3564">
        <f>'4월'!E571</f>
        <v>0</v>
      </c>
      <c r="I3564">
        <f>'4월'!F571</f>
        <v>0</v>
      </c>
      <c r="J3564">
        <f>'4월'!G571</f>
        <v>0</v>
      </c>
      <c r="K3564">
        <f>'4월'!H571</f>
        <v>0</v>
      </c>
      <c r="L3564">
        <f>'4월'!I571</f>
        <v>0</v>
      </c>
      <c r="M3564">
        <f>'4월'!J571</f>
        <v>0</v>
      </c>
      <c r="N3564">
        <f>'4월'!K571</f>
        <v>0</v>
      </c>
      <c r="O3564">
        <f>'4월'!L571</f>
        <v>0</v>
      </c>
      <c r="P3564" t="str">
        <f>IF(AND(검색!$C$4&lt;&gt;"",E3564&lt;&gt;"",ISNUMBER(SEARCH(검색!$C$4,E3564)),OR(D3564&lt;&gt;"",F3564&lt;&gt;"",G3564&lt;&gt;"",H3564&lt;&gt;"")),COUNT(P$1:P3563)+1,"")</f>
        <v/>
      </c>
    </row>
    <row r="3565" spans="1:16" x14ac:dyDescent="0.3">
      <c r="A3565">
        <v>3564</v>
      </c>
      <c r="B3565" t="s">
        <v>1408</v>
      </c>
      <c r="C3565">
        <v>572</v>
      </c>
      <c r="D3565">
        <f>'4월'!B572</f>
        <v>0</v>
      </c>
      <c r="E3565">
        <f t="shared" si="55"/>
        <v>0</v>
      </c>
      <c r="F3565">
        <f>'4월'!C572</f>
        <v>0</v>
      </c>
      <c r="G3565">
        <f>'4월'!D572</f>
        <v>0</v>
      </c>
      <c r="H3565">
        <f>'4월'!E572</f>
        <v>0</v>
      </c>
      <c r="I3565">
        <f>'4월'!F572</f>
        <v>0</v>
      </c>
      <c r="J3565">
        <f>'4월'!G572</f>
        <v>0</v>
      </c>
      <c r="K3565">
        <f>'4월'!H572</f>
        <v>0</v>
      </c>
      <c r="L3565">
        <f>'4월'!I572</f>
        <v>0</v>
      </c>
      <c r="M3565">
        <f>'4월'!J572</f>
        <v>0</v>
      </c>
      <c r="N3565">
        <f>'4월'!K572</f>
        <v>0</v>
      </c>
      <c r="O3565">
        <f>'4월'!L572</f>
        <v>0</v>
      </c>
      <c r="P3565" t="str">
        <f>IF(AND(검색!$C$4&lt;&gt;"",E3565&lt;&gt;"",ISNUMBER(SEARCH(검색!$C$4,E3565)),OR(D3565&lt;&gt;"",F3565&lt;&gt;"",G3565&lt;&gt;"",H3565&lt;&gt;"")),COUNT(P$1:P3564)+1,"")</f>
        <v/>
      </c>
    </row>
    <row r="3566" spans="1:16" x14ac:dyDescent="0.3">
      <c r="A3566">
        <v>3565</v>
      </c>
      <c r="B3566" t="s">
        <v>1408</v>
      </c>
      <c r="C3566">
        <v>573</v>
      </c>
      <c r="D3566">
        <f>'4월'!B573</f>
        <v>0</v>
      </c>
      <c r="E3566">
        <f t="shared" si="55"/>
        <v>0</v>
      </c>
      <c r="F3566">
        <f>'4월'!C573</f>
        <v>0</v>
      </c>
      <c r="G3566">
        <f>'4월'!D573</f>
        <v>0</v>
      </c>
      <c r="H3566">
        <f>'4월'!E573</f>
        <v>0</v>
      </c>
      <c r="I3566">
        <f>'4월'!F573</f>
        <v>0</v>
      </c>
      <c r="J3566">
        <f>'4월'!G573</f>
        <v>0</v>
      </c>
      <c r="K3566">
        <f>'4월'!H573</f>
        <v>0</v>
      </c>
      <c r="L3566">
        <f>'4월'!I573</f>
        <v>0</v>
      </c>
      <c r="M3566">
        <f>'4월'!J573</f>
        <v>0</v>
      </c>
      <c r="N3566">
        <f>'4월'!K573</f>
        <v>0</v>
      </c>
      <c r="O3566">
        <f>'4월'!L573</f>
        <v>0</v>
      </c>
      <c r="P3566" t="str">
        <f>IF(AND(검색!$C$4&lt;&gt;"",E3566&lt;&gt;"",ISNUMBER(SEARCH(검색!$C$4,E3566)),OR(D3566&lt;&gt;"",F3566&lt;&gt;"",G3566&lt;&gt;"",H3566&lt;&gt;"")),COUNT(P$1:P3565)+1,"")</f>
        <v/>
      </c>
    </row>
    <row r="3567" spans="1:16" x14ac:dyDescent="0.3">
      <c r="A3567">
        <v>3566</v>
      </c>
      <c r="B3567" t="s">
        <v>1408</v>
      </c>
      <c r="C3567">
        <v>574</v>
      </c>
      <c r="D3567">
        <f>'4월'!B574</f>
        <v>0</v>
      </c>
      <c r="E3567">
        <f t="shared" si="55"/>
        <v>0</v>
      </c>
      <c r="F3567">
        <f>'4월'!C574</f>
        <v>0</v>
      </c>
      <c r="G3567">
        <f>'4월'!D574</f>
        <v>0</v>
      </c>
      <c r="H3567">
        <f>'4월'!E574</f>
        <v>0</v>
      </c>
      <c r="I3567">
        <f>'4월'!F574</f>
        <v>0</v>
      </c>
      <c r="J3567">
        <f>'4월'!G574</f>
        <v>0</v>
      </c>
      <c r="K3567">
        <f>'4월'!H574</f>
        <v>0</v>
      </c>
      <c r="L3567">
        <f>'4월'!I574</f>
        <v>0</v>
      </c>
      <c r="M3567">
        <f>'4월'!J574</f>
        <v>0</v>
      </c>
      <c r="N3567">
        <f>'4월'!K574</f>
        <v>0</v>
      </c>
      <c r="O3567">
        <f>'4월'!L574</f>
        <v>0</v>
      </c>
      <c r="P3567" t="str">
        <f>IF(AND(검색!$C$4&lt;&gt;"",E3567&lt;&gt;"",ISNUMBER(SEARCH(검색!$C$4,E3567)),OR(D3567&lt;&gt;"",F3567&lt;&gt;"",G3567&lt;&gt;"",H3567&lt;&gt;"")),COUNT(P$1:P3566)+1,"")</f>
        <v/>
      </c>
    </row>
    <row r="3568" spans="1:16" x14ac:dyDescent="0.3">
      <c r="A3568">
        <v>3567</v>
      </c>
      <c r="B3568" t="s">
        <v>1408</v>
      </c>
      <c r="C3568">
        <v>575</v>
      </c>
      <c r="D3568">
        <f>'4월'!B575</f>
        <v>0</v>
      </c>
      <c r="E3568">
        <f t="shared" si="55"/>
        <v>0</v>
      </c>
      <c r="F3568">
        <f>'4월'!C575</f>
        <v>0</v>
      </c>
      <c r="G3568">
        <f>'4월'!D575</f>
        <v>0</v>
      </c>
      <c r="H3568">
        <f>'4월'!E575</f>
        <v>0</v>
      </c>
      <c r="I3568">
        <f>'4월'!F575</f>
        <v>0</v>
      </c>
      <c r="J3568">
        <f>'4월'!G575</f>
        <v>0</v>
      </c>
      <c r="K3568">
        <f>'4월'!H575</f>
        <v>0</v>
      </c>
      <c r="L3568">
        <f>'4월'!I575</f>
        <v>0</v>
      </c>
      <c r="M3568">
        <f>'4월'!J575</f>
        <v>0</v>
      </c>
      <c r="N3568">
        <f>'4월'!K575</f>
        <v>0</v>
      </c>
      <c r="O3568">
        <f>'4월'!L575</f>
        <v>0</v>
      </c>
      <c r="P3568" t="str">
        <f>IF(AND(검색!$C$4&lt;&gt;"",E3568&lt;&gt;"",ISNUMBER(SEARCH(검색!$C$4,E3568)),OR(D3568&lt;&gt;"",F3568&lt;&gt;"",G3568&lt;&gt;"",H3568&lt;&gt;"")),COUNT(P$1:P3567)+1,"")</f>
        <v/>
      </c>
    </row>
    <row r="3569" spans="1:16" x14ac:dyDescent="0.3">
      <c r="A3569">
        <v>3568</v>
      </c>
      <c r="B3569" t="s">
        <v>1408</v>
      </c>
      <c r="C3569">
        <v>576</v>
      </c>
      <c r="D3569">
        <f>'4월'!B576</f>
        <v>0</v>
      </c>
      <c r="E3569">
        <f t="shared" si="55"/>
        <v>0</v>
      </c>
      <c r="F3569">
        <f>'4월'!C576</f>
        <v>0</v>
      </c>
      <c r="G3569">
        <f>'4월'!D576</f>
        <v>0</v>
      </c>
      <c r="H3569">
        <f>'4월'!E576</f>
        <v>0</v>
      </c>
      <c r="I3569">
        <f>'4월'!F576</f>
        <v>0</v>
      </c>
      <c r="J3569">
        <f>'4월'!G576</f>
        <v>0</v>
      </c>
      <c r="K3569">
        <f>'4월'!H576</f>
        <v>0</v>
      </c>
      <c r="L3569">
        <f>'4월'!I576</f>
        <v>0</v>
      </c>
      <c r="M3569">
        <f>'4월'!J576</f>
        <v>0</v>
      </c>
      <c r="N3569">
        <f>'4월'!K576</f>
        <v>0</v>
      </c>
      <c r="O3569">
        <f>'4월'!L576</f>
        <v>0</v>
      </c>
      <c r="P3569" t="str">
        <f>IF(AND(검색!$C$4&lt;&gt;"",E3569&lt;&gt;"",ISNUMBER(SEARCH(검색!$C$4,E3569)),OR(D3569&lt;&gt;"",F3569&lt;&gt;"",G3569&lt;&gt;"",H3569&lt;&gt;"")),COUNT(P$1:P3568)+1,"")</f>
        <v/>
      </c>
    </row>
    <row r="3570" spans="1:16" x14ac:dyDescent="0.3">
      <c r="A3570">
        <v>3569</v>
      </c>
      <c r="B3570" t="s">
        <v>1408</v>
      </c>
      <c r="C3570">
        <v>577</v>
      </c>
      <c r="D3570">
        <f>'4월'!B577</f>
        <v>0</v>
      </c>
      <c r="E3570">
        <f t="shared" si="55"/>
        <v>0</v>
      </c>
      <c r="F3570">
        <f>'4월'!C577</f>
        <v>0</v>
      </c>
      <c r="G3570">
        <f>'4월'!D577</f>
        <v>0</v>
      </c>
      <c r="H3570">
        <f>'4월'!E577</f>
        <v>0</v>
      </c>
      <c r="I3570">
        <f>'4월'!F577</f>
        <v>0</v>
      </c>
      <c r="J3570">
        <f>'4월'!G577</f>
        <v>0</v>
      </c>
      <c r="K3570">
        <f>'4월'!H577</f>
        <v>0</v>
      </c>
      <c r="L3570">
        <f>'4월'!I577</f>
        <v>0</v>
      </c>
      <c r="M3570">
        <f>'4월'!J577</f>
        <v>0</v>
      </c>
      <c r="N3570">
        <f>'4월'!K577</f>
        <v>0</v>
      </c>
      <c r="O3570">
        <f>'4월'!L577</f>
        <v>0</v>
      </c>
      <c r="P3570" t="str">
        <f>IF(AND(검색!$C$4&lt;&gt;"",E3570&lt;&gt;"",ISNUMBER(SEARCH(검색!$C$4,E3570)),OR(D3570&lt;&gt;"",F3570&lt;&gt;"",G3570&lt;&gt;"",H3570&lt;&gt;"")),COUNT(P$1:P3569)+1,"")</f>
        <v/>
      </c>
    </row>
    <row r="3571" spans="1:16" x14ac:dyDescent="0.3">
      <c r="A3571">
        <v>3570</v>
      </c>
      <c r="B3571" t="s">
        <v>1408</v>
      </c>
      <c r="C3571">
        <v>578</v>
      </c>
      <c r="D3571">
        <f>'4월'!B578</f>
        <v>0</v>
      </c>
      <c r="E3571">
        <f t="shared" si="55"/>
        <v>0</v>
      </c>
      <c r="F3571">
        <f>'4월'!C578</f>
        <v>0</v>
      </c>
      <c r="G3571">
        <f>'4월'!D578</f>
        <v>0</v>
      </c>
      <c r="H3571">
        <f>'4월'!E578</f>
        <v>0</v>
      </c>
      <c r="I3571">
        <f>'4월'!F578</f>
        <v>0</v>
      </c>
      <c r="J3571">
        <f>'4월'!G578</f>
        <v>0</v>
      </c>
      <c r="K3571">
        <f>'4월'!H578</f>
        <v>0</v>
      </c>
      <c r="L3571">
        <f>'4월'!I578</f>
        <v>0</v>
      </c>
      <c r="M3571">
        <f>'4월'!J578</f>
        <v>0</v>
      </c>
      <c r="N3571">
        <f>'4월'!K578</f>
        <v>0</v>
      </c>
      <c r="O3571">
        <f>'4월'!L578</f>
        <v>0</v>
      </c>
      <c r="P3571" t="str">
        <f>IF(AND(검색!$C$4&lt;&gt;"",E3571&lt;&gt;"",ISNUMBER(SEARCH(검색!$C$4,E3571)),OR(D3571&lt;&gt;"",F3571&lt;&gt;"",G3571&lt;&gt;"",H3571&lt;&gt;"")),COUNT(P$1:P3570)+1,"")</f>
        <v/>
      </c>
    </row>
    <row r="3572" spans="1:16" x14ac:dyDescent="0.3">
      <c r="A3572">
        <v>3571</v>
      </c>
      <c r="B3572" t="s">
        <v>1408</v>
      </c>
      <c r="C3572">
        <v>579</v>
      </c>
      <c r="D3572">
        <f>'4월'!B579</f>
        <v>0</v>
      </c>
      <c r="E3572">
        <f t="shared" si="55"/>
        <v>0</v>
      </c>
      <c r="F3572">
        <f>'4월'!C579</f>
        <v>0</v>
      </c>
      <c r="G3572">
        <f>'4월'!D579</f>
        <v>0</v>
      </c>
      <c r="H3572">
        <f>'4월'!E579</f>
        <v>0</v>
      </c>
      <c r="I3572">
        <f>'4월'!F579</f>
        <v>0</v>
      </c>
      <c r="J3572">
        <f>'4월'!G579</f>
        <v>0</v>
      </c>
      <c r="K3572">
        <f>'4월'!H579</f>
        <v>0</v>
      </c>
      <c r="L3572">
        <f>'4월'!I579</f>
        <v>0</v>
      </c>
      <c r="M3572">
        <f>'4월'!J579</f>
        <v>0</v>
      </c>
      <c r="N3572">
        <f>'4월'!K579</f>
        <v>0</v>
      </c>
      <c r="O3572">
        <f>'4월'!L579</f>
        <v>0</v>
      </c>
      <c r="P3572" t="str">
        <f>IF(AND(검색!$C$4&lt;&gt;"",E3572&lt;&gt;"",ISNUMBER(SEARCH(검색!$C$4,E3572)),OR(D3572&lt;&gt;"",F3572&lt;&gt;"",G3572&lt;&gt;"",H3572&lt;&gt;"")),COUNT(P$1:P3571)+1,"")</f>
        <v/>
      </c>
    </row>
    <row r="3573" spans="1:16" x14ac:dyDescent="0.3">
      <c r="A3573">
        <v>3572</v>
      </c>
      <c r="B3573" t="s">
        <v>1408</v>
      </c>
      <c r="C3573">
        <v>580</v>
      </c>
      <c r="D3573">
        <f>'4월'!B580</f>
        <v>0</v>
      </c>
      <c r="E3573">
        <f t="shared" si="55"/>
        <v>0</v>
      </c>
      <c r="F3573">
        <f>'4월'!C580</f>
        <v>0</v>
      </c>
      <c r="G3573">
        <f>'4월'!D580</f>
        <v>0</v>
      </c>
      <c r="H3573">
        <f>'4월'!E580</f>
        <v>0</v>
      </c>
      <c r="I3573">
        <f>'4월'!F580</f>
        <v>0</v>
      </c>
      <c r="J3573">
        <f>'4월'!G580</f>
        <v>0</v>
      </c>
      <c r="K3573">
        <f>'4월'!H580</f>
        <v>0</v>
      </c>
      <c r="L3573">
        <f>'4월'!I580</f>
        <v>0</v>
      </c>
      <c r="M3573">
        <f>'4월'!J580</f>
        <v>0</v>
      </c>
      <c r="N3573">
        <f>'4월'!K580</f>
        <v>0</v>
      </c>
      <c r="O3573">
        <f>'4월'!L580</f>
        <v>0</v>
      </c>
      <c r="P3573" t="str">
        <f>IF(AND(검색!$C$4&lt;&gt;"",E3573&lt;&gt;"",ISNUMBER(SEARCH(검색!$C$4,E3573)),OR(D3573&lt;&gt;"",F3573&lt;&gt;"",G3573&lt;&gt;"",H3573&lt;&gt;"")),COUNT(P$1:P3572)+1,"")</f>
        <v/>
      </c>
    </row>
    <row r="3574" spans="1:16" x14ac:dyDescent="0.3">
      <c r="A3574">
        <v>3573</v>
      </c>
      <c r="B3574" t="s">
        <v>1408</v>
      </c>
      <c r="C3574">
        <v>581</v>
      </c>
      <c r="D3574">
        <f>'4월'!B581</f>
        <v>0</v>
      </c>
      <c r="E3574">
        <f t="shared" si="55"/>
        <v>0</v>
      </c>
      <c r="F3574">
        <f>'4월'!C581</f>
        <v>0</v>
      </c>
      <c r="G3574">
        <f>'4월'!D581</f>
        <v>0</v>
      </c>
      <c r="H3574">
        <f>'4월'!E581</f>
        <v>0</v>
      </c>
      <c r="I3574">
        <f>'4월'!F581</f>
        <v>0</v>
      </c>
      <c r="J3574">
        <f>'4월'!G581</f>
        <v>0</v>
      </c>
      <c r="K3574">
        <f>'4월'!H581</f>
        <v>0</v>
      </c>
      <c r="L3574">
        <f>'4월'!I581</f>
        <v>0</v>
      </c>
      <c r="M3574">
        <f>'4월'!J581</f>
        <v>0</v>
      </c>
      <c r="N3574">
        <f>'4월'!K581</f>
        <v>0</v>
      </c>
      <c r="O3574">
        <f>'4월'!L581</f>
        <v>0</v>
      </c>
      <c r="P3574" t="str">
        <f>IF(AND(검색!$C$4&lt;&gt;"",E3574&lt;&gt;"",ISNUMBER(SEARCH(검색!$C$4,E3574)),OR(D3574&lt;&gt;"",F3574&lt;&gt;"",G3574&lt;&gt;"",H3574&lt;&gt;"")),COUNT(P$1:P3573)+1,"")</f>
        <v/>
      </c>
    </row>
    <row r="3575" spans="1:16" x14ac:dyDescent="0.3">
      <c r="A3575">
        <v>3574</v>
      </c>
      <c r="B3575" t="s">
        <v>1408</v>
      </c>
      <c r="C3575">
        <v>582</v>
      </c>
      <c r="D3575">
        <f>'4월'!B582</f>
        <v>0</v>
      </c>
      <c r="E3575">
        <f t="shared" si="55"/>
        <v>0</v>
      </c>
      <c r="F3575">
        <f>'4월'!C582</f>
        <v>0</v>
      </c>
      <c r="G3575">
        <f>'4월'!D582</f>
        <v>0</v>
      </c>
      <c r="H3575">
        <f>'4월'!E582</f>
        <v>0</v>
      </c>
      <c r="I3575">
        <f>'4월'!F582</f>
        <v>0</v>
      </c>
      <c r="J3575">
        <f>'4월'!G582</f>
        <v>0</v>
      </c>
      <c r="K3575">
        <f>'4월'!H582</f>
        <v>0</v>
      </c>
      <c r="L3575">
        <f>'4월'!I582</f>
        <v>0</v>
      </c>
      <c r="M3575">
        <f>'4월'!J582</f>
        <v>0</v>
      </c>
      <c r="N3575">
        <f>'4월'!K582</f>
        <v>0</v>
      </c>
      <c r="O3575">
        <f>'4월'!L582</f>
        <v>0</v>
      </c>
      <c r="P3575" t="str">
        <f>IF(AND(검색!$C$4&lt;&gt;"",E3575&lt;&gt;"",ISNUMBER(SEARCH(검색!$C$4,E3575)),OR(D3575&lt;&gt;"",F3575&lt;&gt;"",G3575&lt;&gt;"",H3575&lt;&gt;"")),COUNT(P$1:P3574)+1,"")</f>
        <v/>
      </c>
    </row>
    <row r="3576" spans="1:16" x14ac:dyDescent="0.3">
      <c r="A3576">
        <v>3575</v>
      </c>
      <c r="B3576" t="s">
        <v>1408</v>
      </c>
      <c r="C3576">
        <v>583</v>
      </c>
      <c r="D3576">
        <f>'4월'!B583</f>
        <v>0</v>
      </c>
      <c r="E3576">
        <f t="shared" si="55"/>
        <v>0</v>
      </c>
      <c r="F3576">
        <f>'4월'!C583</f>
        <v>0</v>
      </c>
      <c r="G3576">
        <f>'4월'!D583</f>
        <v>0</v>
      </c>
      <c r="H3576">
        <f>'4월'!E583</f>
        <v>0</v>
      </c>
      <c r="I3576">
        <f>'4월'!F583</f>
        <v>0</v>
      </c>
      <c r="J3576">
        <f>'4월'!G583</f>
        <v>0</v>
      </c>
      <c r="K3576">
        <f>'4월'!H583</f>
        <v>0</v>
      </c>
      <c r="L3576">
        <f>'4월'!I583</f>
        <v>0</v>
      </c>
      <c r="M3576">
        <f>'4월'!J583</f>
        <v>0</v>
      </c>
      <c r="N3576">
        <f>'4월'!K583</f>
        <v>0</v>
      </c>
      <c r="O3576">
        <f>'4월'!L583</f>
        <v>0</v>
      </c>
      <c r="P3576" t="str">
        <f>IF(AND(검색!$C$4&lt;&gt;"",E3576&lt;&gt;"",ISNUMBER(SEARCH(검색!$C$4,E3576)),OR(D3576&lt;&gt;"",F3576&lt;&gt;"",G3576&lt;&gt;"",H3576&lt;&gt;"")),COUNT(P$1:P3575)+1,"")</f>
        <v/>
      </c>
    </row>
    <row r="3577" spans="1:16" x14ac:dyDescent="0.3">
      <c r="A3577">
        <v>3576</v>
      </c>
      <c r="B3577" t="s">
        <v>1408</v>
      </c>
      <c r="C3577">
        <v>584</v>
      </c>
      <c r="D3577">
        <f>'4월'!B584</f>
        <v>0</v>
      </c>
      <c r="E3577">
        <f t="shared" si="55"/>
        <v>0</v>
      </c>
      <c r="F3577">
        <f>'4월'!C584</f>
        <v>0</v>
      </c>
      <c r="G3577">
        <f>'4월'!D584</f>
        <v>0</v>
      </c>
      <c r="H3577">
        <f>'4월'!E584</f>
        <v>0</v>
      </c>
      <c r="I3577">
        <f>'4월'!F584</f>
        <v>0</v>
      </c>
      <c r="J3577">
        <f>'4월'!G584</f>
        <v>0</v>
      </c>
      <c r="K3577">
        <f>'4월'!H584</f>
        <v>0</v>
      </c>
      <c r="L3577">
        <f>'4월'!I584</f>
        <v>0</v>
      </c>
      <c r="M3577">
        <f>'4월'!J584</f>
        <v>0</v>
      </c>
      <c r="N3577">
        <f>'4월'!K584</f>
        <v>0</v>
      </c>
      <c r="O3577">
        <f>'4월'!L584</f>
        <v>0</v>
      </c>
      <c r="P3577" t="str">
        <f>IF(AND(검색!$C$4&lt;&gt;"",E3577&lt;&gt;"",ISNUMBER(SEARCH(검색!$C$4,E3577)),OR(D3577&lt;&gt;"",F3577&lt;&gt;"",G3577&lt;&gt;"",H3577&lt;&gt;"")),COUNT(P$1:P3576)+1,"")</f>
        <v/>
      </c>
    </row>
    <row r="3578" spans="1:16" x14ac:dyDescent="0.3">
      <c r="A3578">
        <v>3577</v>
      </c>
      <c r="B3578" t="s">
        <v>1408</v>
      </c>
      <c r="C3578">
        <v>585</v>
      </c>
      <c r="D3578">
        <f>'4월'!B585</f>
        <v>0</v>
      </c>
      <c r="E3578">
        <f t="shared" si="55"/>
        <v>0</v>
      </c>
      <c r="F3578">
        <f>'4월'!C585</f>
        <v>0</v>
      </c>
      <c r="G3578">
        <f>'4월'!D585</f>
        <v>0</v>
      </c>
      <c r="H3578">
        <f>'4월'!E585</f>
        <v>0</v>
      </c>
      <c r="I3578">
        <f>'4월'!F585</f>
        <v>0</v>
      </c>
      <c r="J3578">
        <f>'4월'!G585</f>
        <v>0</v>
      </c>
      <c r="K3578">
        <f>'4월'!H585</f>
        <v>0</v>
      </c>
      <c r="L3578">
        <f>'4월'!I585</f>
        <v>0</v>
      </c>
      <c r="M3578">
        <f>'4월'!J585</f>
        <v>0</v>
      </c>
      <c r="N3578">
        <f>'4월'!K585</f>
        <v>0</v>
      </c>
      <c r="O3578">
        <f>'4월'!L585</f>
        <v>0</v>
      </c>
      <c r="P3578" t="str">
        <f>IF(AND(검색!$C$4&lt;&gt;"",E3578&lt;&gt;"",ISNUMBER(SEARCH(검색!$C$4,E3578)),OR(D3578&lt;&gt;"",F3578&lt;&gt;"",G3578&lt;&gt;"",H3578&lt;&gt;"")),COUNT(P$1:P3577)+1,"")</f>
        <v/>
      </c>
    </row>
    <row r="3579" spans="1:16" x14ac:dyDescent="0.3">
      <c r="A3579">
        <v>3578</v>
      </c>
      <c r="B3579" t="s">
        <v>1408</v>
      </c>
      <c r="C3579">
        <v>586</v>
      </c>
      <c r="D3579">
        <f>'4월'!B586</f>
        <v>0</v>
      </c>
      <c r="E3579">
        <f t="shared" si="55"/>
        <v>0</v>
      </c>
      <c r="F3579">
        <f>'4월'!C586</f>
        <v>0</v>
      </c>
      <c r="G3579">
        <f>'4월'!D586</f>
        <v>0</v>
      </c>
      <c r="H3579">
        <f>'4월'!E586</f>
        <v>0</v>
      </c>
      <c r="I3579">
        <f>'4월'!F586</f>
        <v>0</v>
      </c>
      <c r="J3579">
        <f>'4월'!G586</f>
        <v>0</v>
      </c>
      <c r="K3579">
        <f>'4월'!H586</f>
        <v>0</v>
      </c>
      <c r="L3579">
        <f>'4월'!I586</f>
        <v>0</v>
      </c>
      <c r="M3579">
        <f>'4월'!J586</f>
        <v>0</v>
      </c>
      <c r="N3579">
        <f>'4월'!K586</f>
        <v>0</v>
      </c>
      <c r="O3579">
        <f>'4월'!L586</f>
        <v>0</v>
      </c>
      <c r="P3579" t="str">
        <f>IF(AND(검색!$C$4&lt;&gt;"",E3579&lt;&gt;"",ISNUMBER(SEARCH(검색!$C$4,E3579)),OR(D3579&lt;&gt;"",F3579&lt;&gt;"",G3579&lt;&gt;"",H3579&lt;&gt;"")),COUNT(P$1:P3578)+1,"")</f>
        <v/>
      </c>
    </row>
    <row r="3580" spans="1:16" x14ac:dyDescent="0.3">
      <c r="A3580">
        <v>3579</v>
      </c>
      <c r="B3580" t="s">
        <v>1408</v>
      </c>
      <c r="C3580">
        <v>587</v>
      </c>
      <c r="D3580">
        <f>'4월'!B587</f>
        <v>0</v>
      </c>
      <c r="E3580">
        <f t="shared" si="55"/>
        <v>0</v>
      </c>
      <c r="F3580">
        <f>'4월'!C587</f>
        <v>0</v>
      </c>
      <c r="G3580">
        <f>'4월'!D587</f>
        <v>0</v>
      </c>
      <c r="H3580">
        <f>'4월'!E587</f>
        <v>0</v>
      </c>
      <c r="I3580">
        <f>'4월'!F587</f>
        <v>0</v>
      </c>
      <c r="J3580">
        <f>'4월'!G587</f>
        <v>0</v>
      </c>
      <c r="K3580">
        <f>'4월'!H587</f>
        <v>0</v>
      </c>
      <c r="L3580">
        <f>'4월'!I587</f>
        <v>0</v>
      </c>
      <c r="M3580">
        <f>'4월'!J587</f>
        <v>0</v>
      </c>
      <c r="N3580">
        <f>'4월'!K587</f>
        <v>0</v>
      </c>
      <c r="O3580">
        <f>'4월'!L587</f>
        <v>0</v>
      </c>
      <c r="P3580" t="str">
        <f>IF(AND(검색!$C$4&lt;&gt;"",E3580&lt;&gt;"",ISNUMBER(SEARCH(검색!$C$4,E3580)),OR(D3580&lt;&gt;"",F3580&lt;&gt;"",G3580&lt;&gt;"",H3580&lt;&gt;"")),COUNT(P$1:P3579)+1,"")</f>
        <v/>
      </c>
    </row>
    <row r="3581" spans="1:16" x14ac:dyDescent="0.3">
      <c r="A3581">
        <v>3580</v>
      </c>
      <c r="B3581" t="s">
        <v>1408</v>
      </c>
      <c r="C3581">
        <v>588</v>
      </c>
      <c r="D3581">
        <f>'4월'!B588</f>
        <v>0</v>
      </c>
      <c r="E3581">
        <f t="shared" si="55"/>
        <v>0</v>
      </c>
      <c r="F3581">
        <f>'4월'!C588</f>
        <v>0</v>
      </c>
      <c r="G3581">
        <f>'4월'!D588</f>
        <v>0</v>
      </c>
      <c r="H3581">
        <f>'4월'!E588</f>
        <v>0</v>
      </c>
      <c r="I3581">
        <f>'4월'!F588</f>
        <v>0</v>
      </c>
      <c r="J3581">
        <f>'4월'!G588</f>
        <v>0</v>
      </c>
      <c r="K3581">
        <f>'4월'!H588</f>
        <v>0</v>
      </c>
      <c r="L3581">
        <f>'4월'!I588</f>
        <v>0</v>
      </c>
      <c r="M3581">
        <f>'4월'!J588</f>
        <v>0</v>
      </c>
      <c r="N3581">
        <f>'4월'!K588</f>
        <v>0</v>
      </c>
      <c r="O3581">
        <f>'4월'!L588</f>
        <v>0</v>
      </c>
      <c r="P3581" t="str">
        <f>IF(AND(검색!$C$4&lt;&gt;"",E3581&lt;&gt;"",ISNUMBER(SEARCH(검색!$C$4,E3581)),OR(D3581&lt;&gt;"",F3581&lt;&gt;"",G3581&lt;&gt;"",H3581&lt;&gt;"")),COUNT(P$1:P3580)+1,"")</f>
        <v/>
      </c>
    </row>
    <row r="3582" spans="1:16" x14ac:dyDescent="0.3">
      <c r="A3582">
        <v>3581</v>
      </c>
      <c r="B3582" t="s">
        <v>1408</v>
      </c>
      <c r="C3582">
        <v>589</v>
      </c>
      <c r="D3582">
        <f>'4월'!B589</f>
        <v>0</v>
      </c>
      <c r="E3582">
        <f t="shared" si="55"/>
        <v>0</v>
      </c>
      <c r="F3582">
        <f>'4월'!C589</f>
        <v>0</v>
      </c>
      <c r="G3582">
        <f>'4월'!D589</f>
        <v>0</v>
      </c>
      <c r="H3582">
        <f>'4월'!E589</f>
        <v>0</v>
      </c>
      <c r="I3582">
        <f>'4월'!F589</f>
        <v>0</v>
      </c>
      <c r="J3582">
        <f>'4월'!G589</f>
        <v>0</v>
      </c>
      <c r="K3582">
        <f>'4월'!H589</f>
        <v>0</v>
      </c>
      <c r="L3582">
        <f>'4월'!I589</f>
        <v>0</v>
      </c>
      <c r="M3582">
        <f>'4월'!J589</f>
        <v>0</v>
      </c>
      <c r="N3582">
        <f>'4월'!K589</f>
        <v>0</v>
      </c>
      <c r="O3582">
        <f>'4월'!L589</f>
        <v>0</v>
      </c>
      <c r="P3582" t="str">
        <f>IF(AND(검색!$C$4&lt;&gt;"",E3582&lt;&gt;"",ISNUMBER(SEARCH(검색!$C$4,E3582)),OR(D3582&lt;&gt;"",F3582&lt;&gt;"",G3582&lt;&gt;"",H3582&lt;&gt;"")),COUNT(P$1:P3581)+1,"")</f>
        <v/>
      </c>
    </row>
    <row r="3583" spans="1:16" x14ac:dyDescent="0.3">
      <c r="A3583">
        <v>3582</v>
      </c>
      <c r="B3583" t="s">
        <v>1408</v>
      </c>
      <c r="C3583">
        <v>590</v>
      </c>
      <c r="D3583">
        <f>'4월'!B590</f>
        <v>0</v>
      </c>
      <c r="E3583">
        <f t="shared" si="55"/>
        <v>0</v>
      </c>
      <c r="F3583">
        <f>'4월'!C590</f>
        <v>0</v>
      </c>
      <c r="G3583">
        <f>'4월'!D590</f>
        <v>0</v>
      </c>
      <c r="H3583">
        <f>'4월'!E590</f>
        <v>0</v>
      </c>
      <c r="I3583">
        <f>'4월'!F590</f>
        <v>0</v>
      </c>
      <c r="J3583">
        <f>'4월'!G590</f>
        <v>0</v>
      </c>
      <c r="K3583">
        <f>'4월'!H590</f>
        <v>0</v>
      </c>
      <c r="L3583">
        <f>'4월'!I590</f>
        <v>0</v>
      </c>
      <c r="M3583">
        <f>'4월'!J590</f>
        <v>0</v>
      </c>
      <c r="N3583">
        <f>'4월'!K590</f>
        <v>0</v>
      </c>
      <c r="O3583">
        <f>'4월'!L590</f>
        <v>0</v>
      </c>
      <c r="P3583" t="str">
        <f>IF(AND(검색!$C$4&lt;&gt;"",E3583&lt;&gt;"",ISNUMBER(SEARCH(검색!$C$4,E3583)),OR(D3583&lt;&gt;"",F3583&lt;&gt;"",G3583&lt;&gt;"",H3583&lt;&gt;"")),COUNT(P$1:P3582)+1,"")</f>
        <v/>
      </c>
    </row>
    <row r="3584" spans="1:16" x14ac:dyDescent="0.3">
      <c r="A3584">
        <v>3583</v>
      </c>
      <c r="B3584" t="s">
        <v>1408</v>
      </c>
      <c r="C3584">
        <v>591</v>
      </c>
      <c r="D3584">
        <f>'4월'!B591</f>
        <v>0</v>
      </c>
      <c r="E3584">
        <f t="shared" si="55"/>
        <v>0</v>
      </c>
      <c r="F3584">
        <f>'4월'!C591</f>
        <v>0</v>
      </c>
      <c r="G3584">
        <f>'4월'!D591</f>
        <v>0</v>
      </c>
      <c r="H3584">
        <f>'4월'!E591</f>
        <v>0</v>
      </c>
      <c r="I3584">
        <f>'4월'!F591</f>
        <v>0</v>
      </c>
      <c r="J3584">
        <f>'4월'!G591</f>
        <v>0</v>
      </c>
      <c r="K3584">
        <f>'4월'!H591</f>
        <v>0</v>
      </c>
      <c r="L3584">
        <f>'4월'!I591</f>
        <v>0</v>
      </c>
      <c r="M3584">
        <f>'4월'!J591</f>
        <v>0</v>
      </c>
      <c r="N3584">
        <f>'4월'!K591</f>
        <v>0</v>
      </c>
      <c r="O3584">
        <f>'4월'!L591</f>
        <v>0</v>
      </c>
      <c r="P3584" t="str">
        <f>IF(AND(검색!$C$4&lt;&gt;"",E3584&lt;&gt;"",ISNUMBER(SEARCH(검색!$C$4,E3584)),OR(D3584&lt;&gt;"",F3584&lt;&gt;"",G3584&lt;&gt;"",H3584&lt;&gt;"")),COUNT(P$1:P3583)+1,"")</f>
        <v/>
      </c>
    </row>
    <row r="3585" spans="1:16" x14ac:dyDescent="0.3">
      <c r="A3585">
        <v>3584</v>
      </c>
      <c r="B3585" t="s">
        <v>1408</v>
      </c>
      <c r="C3585">
        <v>592</v>
      </c>
      <c r="D3585">
        <f>'4월'!B592</f>
        <v>0</v>
      </c>
      <c r="E3585">
        <f t="shared" si="55"/>
        <v>0</v>
      </c>
      <c r="F3585">
        <f>'4월'!C592</f>
        <v>0</v>
      </c>
      <c r="G3585">
        <f>'4월'!D592</f>
        <v>0</v>
      </c>
      <c r="H3585">
        <f>'4월'!E592</f>
        <v>0</v>
      </c>
      <c r="I3585">
        <f>'4월'!F592</f>
        <v>0</v>
      </c>
      <c r="J3585">
        <f>'4월'!G592</f>
        <v>0</v>
      </c>
      <c r="K3585">
        <f>'4월'!H592</f>
        <v>0</v>
      </c>
      <c r="L3585">
        <f>'4월'!I592</f>
        <v>0</v>
      </c>
      <c r="M3585">
        <f>'4월'!J592</f>
        <v>0</v>
      </c>
      <c r="N3585">
        <f>'4월'!K592</f>
        <v>0</v>
      </c>
      <c r="O3585">
        <f>'4월'!L592</f>
        <v>0</v>
      </c>
      <c r="P3585" t="str">
        <f>IF(AND(검색!$C$4&lt;&gt;"",E3585&lt;&gt;"",ISNUMBER(SEARCH(검색!$C$4,E3585)),OR(D3585&lt;&gt;"",F3585&lt;&gt;"",G3585&lt;&gt;"",H3585&lt;&gt;"")),COUNT(P$1:P3584)+1,"")</f>
        <v/>
      </c>
    </row>
    <row r="3586" spans="1:16" x14ac:dyDescent="0.3">
      <c r="A3586">
        <v>3585</v>
      </c>
      <c r="B3586" t="s">
        <v>1408</v>
      </c>
      <c r="C3586">
        <v>593</v>
      </c>
      <c r="D3586">
        <f>'4월'!B593</f>
        <v>0</v>
      </c>
      <c r="E3586">
        <f t="shared" si="55"/>
        <v>0</v>
      </c>
      <c r="F3586">
        <f>'4월'!C593</f>
        <v>0</v>
      </c>
      <c r="G3586">
        <f>'4월'!D593</f>
        <v>0</v>
      </c>
      <c r="H3586">
        <f>'4월'!E593</f>
        <v>0</v>
      </c>
      <c r="I3586">
        <f>'4월'!F593</f>
        <v>0</v>
      </c>
      <c r="J3586">
        <f>'4월'!G593</f>
        <v>0</v>
      </c>
      <c r="K3586">
        <f>'4월'!H593</f>
        <v>0</v>
      </c>
      <c r="L3586">
        <f>'4월'!I593</f>
        <v>0</v>
      </c>
      <c r="M3586">
        <f>'4월'!J593</f>
        <v>0</v>
      </c>
      <c r="N3586">
        <f>'4월'!K593</f>
        <v>0</v>
      </c>
      <c r="O3586">
        <f>'4월'!L593</f>
        <v>0</v>
      </c>
      <c r="P3586" t="str">
        <f>IF(AND(검색!$C$4&lt;&gt;"",E3586&lt;&gt;"",ISNUMBER(SEARCH(검색!$C$4,E3586)),OR(D3586&lt;&gt;"",F3586&lt;&gt;"",G3586&lt;&gt;"",H3586&lt;&gt;"")),COUNT(P$1:P3585)+1,"")</f>
        <v/>
      </c>
    </row>
    <row r="3587" spans="1:16" x14ac:dyDescent="0.3">
      <c r="A3587">
        <v>3586</v>
      </c>
      <c r="B3587" t="s">
        <v>1408</v>
      </c>
      <c r="C3587">
        <v>594</v>
      </c>
      <c r="D3587">
        <f>'4월'!B594</f>
        <v>0</v>
      </c>
      <c r="E3587">
        <f t="shared" ref="E3587:E3650" si="56">IF(D3587&lt;&gt;"",D3587,IF(B3587=B3586,E3586,""))</f>
        <v>0</v>
      </c>
      <c r="F3587">
        <f>'4월'!C594</f>
        <v>0</v>
      </c>
      <c r="G3587">
        <f>'4월'!D594</f>
        <v>0</v>
      </c>
      <c r="H3587">
        <f>'4월'!E594</f>
        <v>0</v>
      </c>
      <c r="I3587">
        <f>'4월'!F594</f>
        <v>0</v>
      </c>
      <c r="J3587">
        <f>'4월'!G594</f>
        <v>0</v>
      </c>
      <c r="K3587">
        <f>'4월'!H594</f>
        <v>0</v>
      </c>
      <c r="L3587">
        <f>'4월'!I594</f>
        <v>0</v>
      </c>
      <c r="M3587">
        <f>'4월'!J594</f>
        <v>0</v>
      </c>
      <c r="N3587">
        <f>'4월'!K594</f>
        <v>0</v>
      </c>
      <c r="O3587">
        <f>'4월'!L594</f>
        <v>0</v>
      </c>
      <c r="P3587" t="str">
        <f>IF(AND(검색!$C$4&lt;&gt;"",E3587&lt;&gt;"",ISNUMBER(SEARCH(검색!$C$4,E3587)),OR(D3587&lt;&gt;"",F3587&lt;&gt;"",G3587&lt;&gt;"",H3587&lt;&gt;"")),COUNT(P$1:P3586)+1,"")</f>
        <v/>
      </c>
    </row>
    <row r="3588" spans="1:16" x14ac:dyDescent="0.3">
      <c r="A3588">
        <v>3587</v>
      </c>
      <c r="B3588" t="s">
        <v>1408</v>
      </c>
      <c r="C3588">
        <v>595</v>
      </c>
      <c r="D3588">
        <f>'4월'!B595</f>
        <v>0</v>
      </c>
      <c r="E3588">
        <f t="shared" si="56"/>
        <v>0</v>
      </c>
      <c r="F3588">
        <f>'4월'!C595</f>
        <v>0</v>
      </c>
      <c r="G3588">
        <f>'4월'!D595</f>
        <v>0</v>
      </c>
      <c r="H3588">
        <f>'4월'!E595</f>
        <v>0</v>
      </c>
      <c r="I3588">
        <f>'4월'!F595</f>
        <v>0</v>
      </c>
      <c r="J3588">
        <f>'4월'!G595</f>
        <v>0</v>
      </c>
      <c r="K3588">
        <f>'4월'!H595</f>
        <v>0</v>
      </c>
      <c r="L3588">
        <f>'4월'!I595</f>
        <v>0</v>
      </c>
      <c r="M3588">
        <f>'4월'!J595</f>
        <v>0</v>
      </c>
      <c r="N3588">
        <f>'4월'!K595</f>
        <v>0</v>
      </c>
      <c r="O3588">
        <f>'4월'!L595</f>
        <v>0</v>
      </c>
      <c r="P3588" t="str">
        <f>IF(AND(검색!$C$4&lt;&gt;"",E3588&lt;&gt;"",ISNUMBER(SEARCH(검색!$C$4,E3588)),OR(D3588&lt;&gt;"",F3588&lt;&gt;"",G3588&lt;&gt;"",H3588&lt;&gt;"")),COUNT(P$1:P3587)+1,"")</f>
        <v/>
      </c>
    </row>
    <row r="3589" spans="1:16" x14ac:dyDescent="0.3">
      <c r="A3589">
        <v>3588</v>
      </c>
      <c r="B3589" t="s">
        <v>1408</v>
      </c>
      <c r="C3589">
        <v>596</v>
      </c>
      <c r="D3589">
        <f>'4월'!B596</f>
        <v>0</v>
      </c>
      <c r="E3589">
        <f t="shared" si="56"/>
        <v>0</v>
      </c>
      <c r="F3589">
        <f>'4월'!C596</f>
        <v>0</v>
      </c>
      <c r="G3589">
        <f>'4월'!D596</f>
        <v>0</v>
      </c>
      <c r="H3589">
        <f>'4월'!E596</f>
        <v>0</v>
      </c>
      <c r="I3589">
        <f>'4월'!F596</f>
        <v>0</v>
      </c>
      <c r="J3589">
        <f>'4월'!G596</f>
        <v>0</v>
      </c>
      <c r="K3589">
        <f>'4월'!H596</f>
        <v>0</v>
      </c>
      <c r="L3589">
        <f>'4월'!I596</f>
        <v>0</v>
      </c>
      <c r="M3589">
        <f>'4월'!J596</f>
        <v>0</v>
      </c>
      <c r="N3589">
        <f>'4월'!K596</f>
        <v>0</v>
      </c>
      <c r="O3589">
        <f>'4월'!L596</f>
        <v>0</v>
      </c>
      <c r="P3589" t="str">
        <f>IF(AND(검색!$C$4&lt;&gt;"",E3589&lt;&gt;"",ISNUMBER(SEARCH(검색!$C$4,E3589)),OR(D3589&lt;&gt;"",F3589&lt;&gt;"",G3589&lt;&gt;"",H3589&lt;&gt;"")),COUNT(P$1:P3588)+1,"")</f>
        <v/>
      </c>
    </row>
    <row r="3590" spans="1:16" x14ac:dyDescent="0.3">
      <c r="A3590">
        <v>3589</v>
      </c>
      <c r="B3590" t="s">
        <v>1408</v>
      </c>
      <c r="C3590">
        <v>597</v>
      </c>
      <c r="D3590">
        <f>'4월'!B597</f>
        <v>0</v>
      </c>
      <c r="E3590">
        <f t="shared" si="56"/>
        <v>0</v>
      </c>
      <c r="F3590">
        <f>'4월'!C597</f>
        <v>0</v>
      </c>
      <c r="G3590">
        <f>'4월'!D597</f>
        <v>0</v>
      </c>
      <c r="H3590">
        <f>'4월'!E597</f>
        <v>0</v>
      </c>
      <c r="I3590">
        <f>'4월'!F597</f>
        <v>0</v>
      </c>
      <c r="J3590">
        <f>'4월'!G597</f>
        <v>0</v>
      </c>
      <c r="K3590">
        <f>'4월'!H597</f>
        <v>0</v>
      </c>
      <c r="L3590">
        <f>'4월'!I597</f>
        <v>0</v>
      </c>
      <c r="M3590">
        <f>'4월'!J597</f>
        <v>0</v>
      </c>
      <c r="N3590">
        <f>'4월'!K597</f>
        <v>0</v>
      </c>
      <c r="O3590">
        <f>'4월'!L597</f>
        <v>0</v>
      </c>
      <c r="P3590" t="str">
        <f>IF(AND(검색!$C$4&lt;&gt;"",E3590&lt;&gt;"",ISNUMBER(SEARCH(검색!$C$4,E3590)),OR(D3590&lt;&gt;"",F3590&lt;&gt;"",G3590&lt;&gt;"",H3590&lt;&gt;"")),COUNT(P$1:P3589)+1,"")</f>
        <v/>
      </c>
    </row>
    <row r="3591" spans="1:16" x14ac:dyDescent="0.3">
      <c r="A3591">
        <v>3590</v>
      </c>
      <c r="B3591" t="s">
        <v>1408</v>
      </c>
      <c r="C3591">
        <v>598</v>
      </c>
      <c r="D3591">
        <f>'4월'!B598</f>
        <v>0</v>
      </c>
      <c r="E3591">
        <f t="shared" si="56"/>
        <v>0</v>
      </c>
      <c r="F3591">
        <f>'4월'!C598</f>
        <v>0</v>
      </c>
      <c r="G3591">
        <f>'4월'!D598</f>
        <v>0</v>
      </c>
      <c r="H3591">
        <f>'4월'!E598</f>
        <v>0</v>
      </c>
      <c r="I3591">
        <f>'4월'!F598</f>
        <v>0</v>
      </c>
      <c r="J3591">
        <f>'4월'!G598</f>
        <v>0</v>
      </c>
      <c r="K3591">
        <f>'4월'!H598</f>
        <v>0</v>
      </c>
      <c r="L3591">
        <f>'4월'!I598</f>
        <v>0</v>
      </c>
      <c r="M3591">
        <f>'4월'!J598</f>
        <v>0</v>
      </c>
      <c r="N3591">
        <f>'4월'!K598</f>
        <v>0</v>
      </c>
      <c r="O3591">
        <f>'4월'!L598</f>
        <v>0</v>
      </c>
      <c r="P3591" t="str">
        <f>IF(AND(검색!$C$4&lt;&gt;"",E3591&lt;&gt;"",ISNUMBER(SEARCH(검색!$C$4,E3591)),OR(D3591&lt;&gt;"",F3591&lt;&gt;"",G3591&lt;&gt;"",H3591&lt;&gt;"")),COUNT(P$1:P3590)+1,"")</f>
        <v/>
      </c>
    </row>
    <row r="3592" spans="1:16" x14ac:dyDescent="0.3">
      <c r="A3592">
        <v>3591</v>
      </c>
      <c r="B3592" t="s">
        <v>1408</v>
      </c>
      <c r="C3592">
        <v>599</v>
      </c>
      <c r="D3592">
        <f>'4월'!B599</f>
        <v>0</v>
      </c>
      <c r="E3592">
        <f t="shared" si="56"/>
        <v>0</v>
      </c>
      <c r="F3592">
        <f>'4월'!C599</f>
        <v>0</v>
      </c>
      <c r="G3592">
        <f>'4월'!D599</f>
        <v>0</v>
      </c>
      <c r="H3592">
        <f>'4월'!E599</f>
        <v>0</v>
      </c>
      <c r="I3592">
        <f>'4월'!F599</f>
        <v>0</v>
      </c>
      <c r="J3592">
        <f>'4월'!G599</f>
        <v>0</v>
      </c>
      <c r="K3592">
        <f>'4월'!H599</f>
        <v>0</v>
      </c>
      <c r="L3592">
        <f>'4월'!I599</f>
        <v>0</v>
      </c>
      <c r="M3592">
        <f>'4월'!J599</f>
        <v>0</v>
      </c>
      <c r="N3592">
        <f>'4월'!K599</f>
        <v>0</v>
      </c>
      <c r="O3592">
        <f>'4월'!L599</f>
        <v>0</v>
      </c>
      <c r="P3592" t="str">
        <f>IF(AND(검색!$C$4&lt;&gt;"",E3592&lt;&gt;"",ISNUMBER(SEARCH(검색!$C$4,E3592)),OR(D3592&lt;&gt;"",F3592&lt;&gt;"",G3592&lt;&gt;"",H3592&lt;&gt;"")),COUNT(P$1:P3591)+1,"")</f>
        <v/>
      </c>
    </row>
    <row r="3593" spans="1:16" x14ac:dyDescent="0.3">
      <c r="A3593">
        <v>3592</v>
      </c>
      <c r="B3593" t="s">
        <v>1408</v>
      </c>
      <c r="C3593">
        <v>600</v>
      </c>
      <c r="D3593">
        <f>'4월'!B600</f>
        <v>0</v>
      </c>
      <c r="E3593">
        <f t="shared" si="56"/>
        <v>0</v>
      </c>
      <c r="F3593">
        <f>'4월'!C600</f>
        <v>0</v>
      </c>
      <c r="G3593">
        <f>'4월'!D600</f>
        <v>0</v>
      </c>
      <c r="H3593">
        <f>'4월'!E600</f>
        <v>0</v>
      </c>
      <c r="I3593">
        <f>'4월'!F600</f>
        <v>0</v>
      </c>
      <c r="J3593">
        <f>'4월'!G600</f>
        <v>0</v>
      </c>
      <c r="K3593">
        <f>'4월'!H600</f>
        <v>0</v>
      </c>
      <c r="L3593">
        <f>'4월'!I600</f>
        <v>0</v>
      </c>
      <c r="M3593">
        <f>'4월'!J600</f>
        <v>0</v>
      </c>
      <c r="N3593">
        <f>'4월'!K600</f>
        <v>0</v>
      </c>
      <c r="O3593">
        <f>'4월'!L600</f>
        <v>0</v>
      </c>
      <c r="P3593" t="str">
        <f>IF(AND(검색!$C$4&lt;&gt;"",E3593&lt;&gt;"",ISNUMBER(SEARCH(검색!$C$4,E3593)),OR(D3593&lt;&gt;"",F3593&lt;&gt;"",G3593&lt;&gt;"",H3593&lt;&gt;"")),COUNT(P$1:P3592)+1,"")</f>
        <v/>
      </c>
    </row>
    <row r="3594" spans="1:16" x14ac:dyDescent="0.3">
      <c r="A3594">
        <v>3593</v>
      </c>
      <c r="B3594" t="s">
        <v>1408</v>
      </c>
      <c r="C3594">
        <v>601</v>
      </c>
      <c r="D3594">
        <f>'4월'!B601</f>
        <v>0</v>
      </c>
      <c r="E3594">
        <f t="shared" si="56"/>
        <v>0</v>
      </c>
      <c r="F3594">
        <f>'4월'!C601</f>
        <v>0</v>
      </c>
      <c r="G3594">
        <f>'4월'!D601</f>
        <v>0</v>
      </c>
      <c r="H3594">
        <f>'4월'!E601</f>
        <v>0</v>
      </c>
      <c r="I3594">
        <f>'4월'!F601</f>
        <v>0</v>
      </c>
      <c r="J3594">
        <f>'4월'!G601</f>
        <v>0</v>
      </c>
      <c r="K3594">
        <f>'4월'!H601</f>
        <v>0</v>
      </c>
      <c r="L3594">
        <f>'4월'!I601</f>
        <v>0</v>
      </c>
      <c r="M3594">
        <f>'4월'!J601</f>
        <v>0</v>
      </c>
      <c r="N3594">
        <f>'4월'!K601</f>
        <v>0</v>
      </c>
      <c r="O3594">
        <f>'4월'!L601</f>
        <v>0</v>
      </c>
      <c r="P3594" t="str">
        <f>IF(AND(검색!$C$4&lt;&gt;"",E3594&lt;&gt;"",ISNUMBER(SEARCH(검색!$C$4,E3594)),OR(D3594&lt;&gt;"",F3594&lt;&gt;"",G3594&lt;&gt;"",H3594&lt;&gt;"")),COUNT(P$1:P3593)+1,"")</f>
        <v/>
      </c>
    </row>
    <row r="3595" spans="1:16" x14ac:dyDescent="0.3">
      <c r="A3595">
        <v>3594</v>
      </c>
      <c r="B3595" t="s">
        <v>1408</v>
      </c>
      <c r="C3595">
        <v>602</v>
      </c>
      <c r="D3595">
        <f>'4월'!B602</f>
        <v>0</v>
      </c>
      <c r="E3595">
        <f t="shared" si="56"/>
        <v>0</v>
      </c>
      <c r="F3595">
        <f>'4월'!C602</f>
        <v>0</v>
      </c>
      <c r="G3595">
        <f>'4월'!D602</f>
        <v>0</v>
      </c>
      <c r="H3595">
        <f>'4월'!E602</f>
        <v>0</v>
      </c>
      <c r="I3595">
        <f>'4월'!F602</f>
        <v>0</v>
      </c>
      <c r="J3595">
        <f>'4월'!G602</f>
        <v>0</v>
      </c>
      <c r="K3595">
        <f>'4월'!H602</f>
        <v>0</v>
      </c>
      <c r="L3595">
        <f>'4월'!I602</f>
        <v>0</v>
      </c>
      <c r="M3595">
        <f>'4월'!J602</f>
        <v>0</v>
      </c>
      <c r="N3595">
        <f>'4월'!K602</f>
        <v>0</v>
      </c>
      <c r="O3595">
        <f>'4월'!L602</f>
        <v>0</v>
      </c>
      <c r="P3595" t="str">
        <f>IF(AND(검색!$C$4&lt;&gt;"",E3595&lt;&gt;"",ISNUMBER(SEARCH(검색!$C$4,E3595)),OR(D3595&lt;&gt;"",F3595&lt;&gt;"",G3595&lt;&gt;"",H3595&lt;&gt;"")),COUNT(P$1:P3594)+1,"")</f>
        <v/>
      </c>
    </row>
    <row r="3596" spans="1:16" x14ac:dyDescent="0.3">
      <c r="A3596">
        <v>3595</v>
      </c>
      <c r="B3596" t="s">
        <v>1408</v>
      </c>
      <c r="C3596">
        <v>603</v>
      </c>
      <c r="D3596">
        <f>'4월'!B603</f>
        <v>0</v>
      </c>
      <c r="E3596">
        <f t="shared" si="56"/>
        <v>0</v>
      </c>
      <c r="F3596">
        <f>'4월'!C603</f>
        <v>0</v>
      </c>
      <c r="G3596">
        <f>'4월'!D603</f>
        <v>0</v>
      </c>
      <c r="H3596">
        <f>'4월'!E603</f>
        <v>0</v>
      </c>
      <c r="I3596">
        <f>'4월'!F603</f>
        <v>0</v>
      </c>
      <c r="J3596">
        <f>'4월'!G603</f>
        <v>0</v>
      </c>
      <c r="K3596">
        <f>'4월'!H603</f>
        <v>0</v>
      </c>
      <c r="L3596">
        <f>'4월'!I603</f>
        <v>0</v>
      </c>
      <c r="M3596">
        <f>'4월'!J603</f>
        <v>0</v>
      </c>
      <c r="N3596">
        <f>'4월'!K603</f>
        <v>0</v>
      </c>
      <c r="O3596">
        <f>'4월'!L603</f>
        <v>0</v>
      </c>
      <c r="P3596" t="str">
        <f>IF(AND(검색!$C$4&lt;&gt;"",E3596&lt;&gt;"",ISNUMBER(SEARCH(검색!$C$4,E3596)),OR(D3596&lt;&gt;"",F3596&lt;&gt;"",G3596&lt;&gt;"",H3596&lt;&gt;"")),COUNT(P$1:P3595)+1,"")</f>
        <v/>
      </c>
    </row>
    <row r="3597" spans="1:16" x14ac:dyDescent="0.3">
      <c r="A3597">
        <v>3596</v>
      </c>
      <c r="B3597" t="s">
        <v>1408</v>
      </c>
      <c r="C3597">
        <v>604</v>
      </c>
      <c r="D3597">
        <f>'4월'!B604</f>
        <v>0</v>
      </c>
      <c r="E3597">
        <f t="shared" si="56"/>
        <v>0</v>
      </c>
      <c r="F3597">
        <f>'4월'!C604</f>
        <v>0</v>
      </c>
      <c r="G3597">
        <f>'4월'!D604</f>
        <v>0</v>
      </c>
      <c r="H3597">
        <f>'4월'!E604</f>
        <v>0</v>
      </c>
      <c r="I3597">
        <f>'4월'!F604</f>
        <v>0</v>
      </c>
      <c r="J3597">
        <f>'4월'!G604</f>
        <v>0</v>
      </c>
      <c r="K3597">
        <f>'4월'!H604</f>
        <v>0</v>
      </c>
      <c r="L3597">
        <f>'4월'!I604</f>
        <v>0</v>
      </c>
      <c r="M3597">
        <f>'4월'!J604</f>
        <v>0</v>
      </c>
      <c r="N3597">
        <f>'4월'!K604</f>
        <v>0</v>
      </c>
      <c r="O3597">
        <f>'4월'!L604</f>
        <v>0</v>
      </c>
      <c r="P3597" t="str">
        <f>IF(AND(검색!$C$4&lt;&gt;"",E3597&lt;&gt;"",ISNUMBER(SEARCH(검색!$C$4,E3597)),OR(D3597&lt;&gt;"",F3597&lt;&gt;"",G3597&lt;&gt;"",H3597&lt;&gt;"")),COUNT(P$1:P3596)+1,"")</f>
        <v/>
      </c>
    </row>
    <row r="3598" spans="1:16" x14ac:dyDescent="0.3">
      <c r="A3598">
        <v>3597</v>
      </c>
      <c r="B3598" t="s">
        <v>1408</v>
      </c>
      <c r="C3598">
        <v>605</v>
      </c>
      <c r="D3598">
        <f>'4월'!B605</f>
        <v>0</v>
      </c>
      <c r="E3598">
        <f t="shared" si="56"/>
        <v>0</v>
      </c>
      <c r="F3598">
        <f>'4월'!C605</f>
        <v>0</v>
      </c>
      <c r="G3598">
        <f>'4월'!D605</f>
        <v>0</v>
      </c>
      <c r="H3598">
        <f>'4월'!E605</f>
        <v>0</v>
      </c>
      <c r="I3598">
        <f>'4월'!F605</f>
        <v>0</v>
      </c>
      <c r="J3598">
        <f>'4월'!G605</f>
        <v>0</v>
      </c>
      <c r="K3598">
        <f>'4월'!H605</f>
        <v>0</v>
      </c>
      <c r="L3598">
        <f>'4월'!I605</f>
        <v>0</v>
      </c>
      <c r="M3598">
        <f>'4월'!J605</f>
        <v>0</v>
      </c>
      <c r="N3598">
        <f>'4월'!K605</f>
        <v>0</v>
      </c>
      <c r="O3598">
        <f>'4월'!L605</f>
        <v>0</v>
      </c>
      <c r="P3598" t="str">
        <f>IF(AND(검색!$C$4&lt;&gt;"",E3598&lt;&gt;"",ISNUMBER(SEARCH(검색!$C$4,E3598)),OR(D3598&lt;&gt;"",F3598&lt;&gt;"",G3598&lt;&gt;"",H3598&lt;&gt;"")),COUNT(P$1:P3597)+1,"")</f>
        <v/>
      </c>
    </row>
    <row r="3599" spans="1:16" x14ac:dyDescent="0.3">
      <c r="A3599">
        <v>3598</v>
      </c>
      <c r="B3599" t="s">
        <v>1408</v>
      </c>
      <c r="C3599">
        <v>606</v>
      </c>
      <c r="D3599">
        <f>'4월'!B606</f>
        <v>0</v>
      </c>
      <c r="E3599">
        <f t="shared" si="56"/>
        <v>0</v>
      </c>
      <c r="F3599">
        <f>'4월'!C606</f>
        <v>0</v>
      </c>
      <c r="G3599">
        <f>'4월'!D606</f>
        <v>0</v>
      </c>
      <c r="H3599">
        <f>'4월'!E606</f>
        <v>0</v>
      </c>
      <c r="I3599">
        <f>'4월'!F606</f>
        <v>0</v>
      </c>
      <c r="J3599">
        <f>'4월'!G606</f>
        <v>0</v>
      </c>
      <c r="K3599">
        <f>'4월'!H606</f>
        <v>0</v>
      </c>
      <c r="L3599">
        <f>'4월'!I606</f>
        <v>0</v>
      </c>
      <c r="M3599">
        <f>'4월'!J606</f>
        <v>0</v>
      </c>
      <c r="N3599">
        <f>'4월'!K606</f>
        <v>0</v>
      </c>
      <c r="O3599">
        <f>'4월'!L606</f>
        <v>0</v>
      </c>
      <c r="P3599" t="str">
        <f>IF(AND(검색!$C$4&lt;&gt;"",E3599&lt;&gt;"",ISNUMBER(SEARCH(검색!$C$4,E3599)),OR(D3599&lt;&gt;"",F3599&lt;&gt;"",G3599&lt;&gt;"",H3599&lt;&gt;"")),COUNT(P$1:P3598)+1,"")</f>
        <v/>
      </c>
    </row>
    <row r="3600" spans="1:16" x14ac:dyDescent="0.3">
      <c r="A3600">
        <v>3599</v>
      </c>
      <c r="B3600" t="s">
        <v>1408</v>
      </c>
      <c r="C3600">
        <v>607</v>
      </c>
      <c r="D3600">
        <f>'4월'!B607</f>
        <v>0</v>
      </c>
      <c r="E3600">
        <f t="shared" si="56"/>
        <v>0</v>
      </c>
      <c r="F3600">
        <f>'4월'!C607</f>
        <v>0</v>
      </c>
      <c r="G3600">
        <f>'4월'!D607</f>
        <v>0</v>
      </c>
      <c r="H3600">
        <f>'4월'!E607</f>
        <v>0</v>
      </c>
      <c r="I3600">
        <f>'4월'!F607</f>
        <v>0</v>
      </c>
      <c r="J3600">
        <f>'4월'!G607</f>
        <v>0</v>
      </c>
      <c r="K3600">
        <f>'4월'!H607</f>
        <v>0</v>
      </c>
      <c r="L3600">
        <f>'4월'!I607</f>
        <v>0</v>
      </c>
      <c r="M3600">
        <f>'4월'!J607</f>
        <v>0</v>
      </c>
      <c r="N3600">
        <f>'4월'!K607</f>
        <v>0</v>
      </c>
      <c r="O3600">
        <f>'4월'!L607</f>
        <v>0</v>
      </c>
      <c r="P3600" t="str">
        <f>IF(AND(검색!$C$4&lt;&gt;"",E3600&lt;&gt;"",ISNUMBER(SEARCH(검색!$C$4,E3600)),OR(D3600&lt;&gt;"",F3600&lt;&gt;"",G3600&lt;&gt;"",H3600&lt;&gt;"")),COUNT(P$1:P3599)+1,"")</f>
        <v/>
      </c>
    </row>
    <row r="3601" spans="1:16" x14ac:dyDescent="0.3">
      <c r="A3601">
        <v>3600</v>
      </c>
      <c r="B3601" t="s">
        <v>1408</v>
      </c>
      <c r="C3601">
        <v>608</v>
      </c>
      <c r="D3601">
        <f>'4월'!B608</f>
        <v>0</v>
      </c>
      <c r="E3601">
        <f t="shared" si="56"/>
        <v>0</v>
      </c>
      <c r="F3601">
        <f>'4월'!C608</f>
        <v>0</v>
      </c>
      <c r="G3601">
        <f>'4월'!D608</f>
        <v>0</v>
      </c>
      <c r="H3601">
        <f>'4월'!E608</f>
        <v>0</v>
      </c>
      <c r="I3601">
        <f>'4월'!F608</f>
        <v>0</v>
      </c>
      <c r="J3601">
        <f>'4월'!G608</f>
        <v>0</v>
      </c>
      <c r="K3601">
        <f>'4월'!H608</f>
        <v>0</v>
      </c>
      <c r="L3601">
        <f>'4월'!I608</f>
        <v>0</v>
      </c>
      <c r="M3601">
        <f>'4월'!J608</f>
        <v>0</v>
      </c>
      <c r="N3601">
        <f>'4월'!K608</f>
        <v>0</v>
      </c>
      <c r="O3601">
        <f>'4월'!L608</f>
        <v>0</v>
      </c>
      <c r="P3601" t="str">
        <f>IF(AND(검색!$C$4&lt;&gt;"",E3601&lt;&gt;"",ISNUMBER(SEARCH(검색!$C$4,E3601)),OR(D3601&lt;&gt;"",F3601&lt;&gt;"",G3601&lt;&gt;"",H3601&lt;&gt;"")),COUNT(P$1:P3600)+1,"")</f>
        <v/>
      </c>
    </row>
    <row r="3602" spans="1:16" x14ac:dyDescent="0.3">
      <c r="A3602">
        <v>3601</v>
      </c>
      <c r="B3602" t="s">
        <v>1408</v>
      </c>
      <c r="C3602">
        <v>609</v>
      </c>
      <c r="D3602">
        <f>'4월'!B609</f>
        <v>0</v>
      </c>
      <c r="E3602">
        <f t="shared" si="56"/>
        <v>0</v>
      </c>
      <c r="F3602">
        <f>'4월'!C609</f>
        <v>0</v>
      </c>
      <c r="G3602">
        <f>'4월'!D609</f>
        <v>0</v>
      </c>
      <c r="H3602">
        <f>'4월'!E609</f>
        <v>0</v>
      </c>
      <c r="I3602">
        <f>'4월'!F609</f>
        <v>0</v>
      </c>
      <c r="J3602">
        <f>'4월'!G609</f>
        <v>0</v>
      </c>
      <c r="K3602">
        <f>'4월'!H609</f>
        <v>0</v>
      </c>
      <c r="L3602">
        <f>'4월'!I609</f>
        <v>0</v>
      </c>
      <c r="M3602">
        <f>'4월'!J609</f>
        <v>0</v>
      </c>
      <c r="N3602">
        <f>'4월'!K609</f>
        <v>0</v>
      </c>
      <c r="O3602">
        <f>'4월'!L609</f>
        <v>0</v>
      </c>
      <c r="P3602" t="str">
        <f>IF(AND(검색!$C$4&lt;&gt;"",E3602&lt;&gt;"",ISNUMBER(SEARCH(검색!$C$4,E3602)),OR(D3602&lt;&gt;"",F3602&lt;&gt;"",G3602&lt;&gt;"",H3602&lt;&gt;"")),COUNT(P$1:P3601)+1,"")</f>
        <v/>
      </c>
    </row>
    <row r="3603" spans="1:16" x14ac:dyDescent="0.3">
      <c r="A3603">
        <v>3602</v>
      </c>
      <c r="B3603" t="s">
        <v>1408</v>
      </c>
      <c r="C3603">
        <v>610</v>
      </c>
      <c r="D3603">
        <f>'4월'!B610</f>
        <v>0</v>
      </c>
      <c r="E3603">
        <f t="shared" si="56"/>
        <v>0</v>
      </c>
      <c r="F3603">
        <f>'4월'!C610</f>
        <v>0</v>
      </c>
      <c r="G3603">
        <f>'4월'!D610</f>
        <v>0</v>
      </c>
      <c r="H3603">
        <f>'4월'!E610</f>
        <v>0</v>
      </c>
      <c r="I3603">
        <f>'4월'!F610</f>
        <v>0</v>
      </c>
      <c r="J3603">
        <f>'4월'!G610</f>
        <v>0</v>
      </c>
      <c r="K3603">
        <f>'4월'!H610</f>
        <v>0</v>
      </c>
      <c r="L3603">
        <f>'4월'!I610</f>
        <v>0</v>
      </c>
      <c r="M3603">
        <f>'4월'!J610</f>
        <v>0</v>
      </c>
      <c r="N3603">
        <f>'4월'!K610</f>
        <v>0</v>
      </c>
      <c r="O3603">
        <f>'4월'!L610</f>
        <v>0</v>
      </c>
      <c r="P3603" t="str">
        <f>IF(AND(검색!$C$4&lt;&gt;"",E3603&lt;&gt;"",ISNUMBER(SEARCH(검색!$C$4,E3603)),OR(D3603&lt;&gt;"",F3603&lt;&gt;"",G3603&lt;&gt;"",H3603&lt;&gt;"")),COUNT(P$1:P3602)+1,"")</f>
        <v/>
      </c>
    </row>
    <row r="3604" spans="1:16" x14ac:dyDescent="0.3">
      <c r="A3604">
        <v>3603</v>
      </c>
      <c r="B3604" t="s">
        <v>1408</v>
      </c>
      <c r="C3604">
        <v>611</v>
      </c>
      <c r="D3604">
        <f>'4월'!B611</f>
        <v>0</v>
      </c>
      <c r="E3604">
        <f t="shared" si="56"/>
        <v>0</v>
      </c>
      <c r="F3604">
        <f>'4월'!C611</f>
        <v>0</v>
      </c>
      <c r="G3604">
        <f>'4월'!D611</f>
        <v>0</v>
      </c>
      <c r="H3604">
        <f>'4월'!E611</f>
        <v>0</v>
      </c>
      <c r="I3604">
        <f>'4월'!F611</f>
        <v>0</v>
      </c>
      <c r="J3604">
        <f>'4월'!G611</f>
        <v>0</v>
      </c>
      <c r="K3604">
        <f>'4월'!H611</f>
        <v>0</v>
      </c>
      <c r="L3604">
        <f>'4월'!I611</f>
        <v>0</v>
      </c>
      <c r="M3604">
        <f>'4월'!J611</f>
        <v>0</v>
      </c>
      <c r="N3604">
        <f>'4월'!K611</f>
        <v>0</v>
      </c>
      <c r="O3604">
        <f>'4월'!L611</f>
        <v>0</v>
      </c>
      <c r="P3604" t="str">
        <f>IF(AND(검색!$C$4&lt;&gt;"",E3604&lt;&gt;"",ISNUMBER(SEARCH(검색!$C$4,E3604)),OR(D3604&lt;&gt;"",F3604&lt;&gt;"",G3604&lt;&gt;"",H3604&lt;&gt;"")),COUNT(P$1:P3603)+1,"")</f>
        <v/>
      </c>
    </row>
    <row r="3605" spans="1:16" x14ac:dyDescent="0.3">
      <c r="A3605">
        <v>3604</v>
      </c>
      <c r="B3605" t="s">
        <v>1408</v>
      </c>
      <c r="C3605">
        <v>612</v>
      </c>
      <c r="D3605">
        <f>'4월'!B612</f>
        <v>0</v>
      </c>
      <c r="E3605">
        <f t="shared" si="56"/>
        <v>0</v>
      </c>
      <c r="F3605">
        <f>'4월'!C612</f>
        <v>0</v>
      </c>
      <c r="G3605">
        <f>'4월'!D612</f>
        <v>0</v>
      </c>
      <c r="H3605">
        <f>'4월'!E612</f>
        <v>0</v>
      </c>
      <c r="I3605">
        <f>'4월'!F612</f>
        <v>0</v>
      </c>
      <c r="J3605">
        <f>'4월'!G612</f>
        <v>0</v>
      </c>
      <c r="K3605">
        <f>'4월'!H612</f>
        <v>0</v>
      </c>
      <c r="L3605">
        <f>'4월'!I612</f>
        <v>0</v>
      </c>
      <c r="M3605">
        <f>'4월'!J612</f>
        <v>0</v>
      </c>
      <c r="N3605">
        <f>'4월'!K612</f>
        <v>0</v>
      </c>
      <c r="O3605">
        <f>'4월'!L612</f>
        <v>0</v>
      </c>
      <c r="P3605" t="str">
        <f>IF(AND(검색!$C$4&lt;&gt;"",E3605&lt;&gt;"",ISNUMBER(SEARCH(검색!$C$4,E3605)),OR(D3605&lt;&gt;"",F3605&lt;&gt;"",G3605&lt;&gt;"",H3605&lt;&gt;"")),COUNT(P$1:P3604)+1,"")</f>
        <v/>
      </c>
    </row>
    <row r="3606" spans="1:16" x14ac:dyDescent="0.3">
      <c r="A3606">
        <v>3605</v>
      </c>
      <c r="B3606" t="s">
        <v>1408</v>
      </c>
      <c r="C3606">
        <v>613</v>
      </c>
      <c r="D3606">
        <f>'4월'!B613</f>
        <v>0</v>
      </c>
      <c r="E3606">
        <f t="shared" si="56"/>
        <v>0</v>
      </c>
      <c r="F3606">
        <f>'4월'!C613</f>
        <v>0</v>
      </c>
      <c r="G3606">
        <f>'4월'!D613</f>
        <v>0</v>
      </c>
      <c r="H3606">
        <f>'4월'!E613</f>
        <v>0</v>
      </c>
      <c r="I3606">
        <f>'4월'!F613</f>
        <v>0</v>
      </c>
      <c r="J3606">
        <f>'4월'!G613</f>
        <v>0</v>
      </c>
      <c r="K3606">
        <f>'4월'!H613</f>
        <v>0</v>
      </c>
      <c r="L3606">
        <f>'4월'!I613</f>
        <v>0</v>
      </c>
      <c r="M3606">
        <f>'4월'!J613</f>
        <v>0</v>
      </c>
      <c r="N3606">
        <f>'4월'!K613</f>
        <v>0</v>
      </c>
      <c r="O3606">
        <f>'4월'!L613</f>
        <v>0</v>
      </c>
      <c r="P3606" t="str">
        <f>IF(AND(검색!$C$4&lt;&gt;"",E3606&lt;&gt;"",ISNUMBER(SEARCH(검색!$C$4,E3606)),OR(D3606&lt;&gt;"",F3606&lt;&gt;"",G3606&lt;&gt;"",H3606&lt;&gt;"")),COUNT(P$1:P3605)+1,"")</f>
        <v/>
      </c>
    </row>
    <row r="3607" spans="1:16" x14ac:dyDescent="0.3">
      <c r="A3607">
        <v>3606</v>
      </c>
      <c r="B3607" t="s">
        <v>1408</v>
      </c>
      <c r="C3607">
        <v>614</v>
      </c>
      <c r="D3607">
        <f>'4월'!B614</f>
        <v>0</v>
      </c>
      <c r="E3607">
        <f t="shared" si="56"/>
        <v>0</v>
      </c>
      <c r="F3607">
        <f>'4월'!C614</f>
        <v>0</v>
      </c>
      <c r="G3607">
        <f>'4월'!D614</f>
        <v>0</v>
      </c>
      <c r="H3607">
        <f>'4월'!E614</f>
        <v>0</v>
      </c>
      <c r="I3607">
        <f>'4월'!F614</f>
        <v>0</v>
      </c>
      <c r="J3607">
        <f>'4월'!G614</f>
        <v>0</v>
      </c>
      <c r="K3607">
        <f>'4월'!H614</f>
        <v>0</v>
      </c>
      <c r="L3607">
        <f>'4월'!I614</f>
        <v>0</v>
      </c>
      <c r="M3607">
        <f>'4월'!J614</f>
        <v>0</v>
      </c>
      <c r="N3607">
        <f>'4월'!K614</f>
        <v>0</v>
      </c>
      <c r="O3607">
        <f>'4월'!L614</f>
        <v>0</v>
      </c>
      <c r="P3607" t="str">
        <f>IF(AND(검색!$C$4&lt;&gt;"",E3607&lt;&gt;"",ISNUMBER(SEARCH(검색!$C$4,E3607)),OR(D3607&lt;&gt;"",F3607&lt;&gt;"",G3607&lt;&gt;"",H3607&lt;&gt;"")),COUNT(P$1:P3606)+1,"")</f>
        <v/>
      </c>
    </row>
    <row r="3608" spans="1:16" x14ac:dyDescent="0.3">
      <c r="A3608">
        <v>3607</v>
      </c>
      <c r="B3608" t="s">
        <v>1408</v>
      </c>
      <c r="C3608">
        <v>615</v>
      </c>
      <c r="D3608">
        <f>'4월'!B615</f>
        <v>0</v>
      </c>
      <c r="E3608">
        <f t="shared" si="56"/>
        <v>0</v>
      </c>
      <c r="F3608">
        <f>'4월'!C615</f>
        <v>0</v>
      </c>
      <c r="G3608">
        <f>'4월'!D615</f>
        <v>0</v>
      </c>
      <c r="H3608">
        <f>'4월'!E615</f>
        <v>0</v>
      </c>
      <c r="I3608">
        <f>'4월'!F615</f>
        <v>0</v>
      </c>
      <c r="J3608">
        <f>'4월'!G615</f>
        <v>0</v>
      </c>
      <c r="K3608">
        <f>'4월'!H615</f>
        <v>0</v>
      </c>
      <c r="L3608">
        <f>'4월'!I615</f>
        <v>0</v>
      </c>
      <c r="M3608">
        <f>'4월'!J615</f>
        <v>0</v>
      </c>
      <c r="N3608">
        <f>'4월'!K615</f>
        <v>0</v>
      </c>
      <c r="O3608">
        <f>'4월'!L615</f>
        <v>0</v>
      </c>
      <c r="P3608" t="str">
        <f>IF(AND(검색!$C$4&lt;&gt;"",E3608&lt;&gt;"",ISNUMBER(SEARCH(검색!$C$4,E3608)),OR(D3608&lt;&gt;"",F3608&lt;&gt;"",G3608&lt;&gt;"",H3608&lt;&gt;"")),COUNT(P$1:P3607)+1,"")</f>
        <v/>
      </c>
    </row>
    <row r="3609" spans="1:16" x14ac:dyDescent="0.3">
      <c r="A3609">
        <v>3608</v>
      </c>
      <c r="B3609" t="s">
        <v>1408</v>
      </c>
      <c r="C3609">
        <v>616</v>
      </c>
      <c r="D3609">
        <f>'4월'!B616</f>
        <v>0</v>
      </c>
      <c r="E3609">
        <f t="shared" si="56"/>
        <v>0</v>
      </c>
      <c r="F3609">
        <f>'4월'!C616</f>
        <v>0</v>
      </c>
      <c r="G3609">
        <f>'4월'!D616</f>
        <v>0</v>
      </c>
      <c r="H3609">
        <f>'4월'!E616</f>
        <v>0</v>
      </c>
      <c r="I3609">
        <f>'4월'!F616</f>
        <v>0</v>
      </c>
      <c r="J3609">
        <f>'4월'!G616</f>
        <v>0</v>
      </c>
      <c r="K3609">
        <f>'4월'!H616</f>
        <v>0</v>
      </c>
      <c r="L3609">
        <f>'4월'!I616</f>
        <v>0</v>
      </c>
      <c r="M3609">
        <f>'4월'!J616</f>
        <v>0</v>
      </c>
      <c r="N3609">
        <f>'4월'!K616</f>
        <v>0</v>
      </c>
      <c r="O3609">
        <f>'4월'!L616</f>
        <v>0</v>
      </c>
      <c r="P3609" t="str">
        <f>IF(AND(검색!$C$4&lt;&gt;"",E3609&lt;&gt;"",ISNUMBER(SEARCH(검색!$C$4,E3609)),OR(D3609&lt;&gt;"",F3609&lt;&gt;"",G3609&lt;&gt;"",H3609&lt;&gt;"")),COUNT(P$1:P3608)+1,"")</f>
        <v/>
      </c>
    </row>
    <row r="3610" spans="1:16" x14ac:dyDescent="0.3">
      <c r="A3610">
        <v>3609</v>
      </c>
      <c r="B3610" t="s">
        <v>1408</v>
      </c>
      <c r="C3610">
        <v>617</v>
      </c>
      <c r="D3610">
        <f>'4월'!B617</f>
        <v>0</v>
      </c>
      <c r="E3610">
        <f t="shared" si="56"/>
        <v>0</v>
      </c>
      <c r="F3610">
        <f>'4월'!C617</f>
        <v>0</v>
      </c>
      <c r="G3610">
        <f>'4월'!D617</f>
        <v>0</v>
      </c>
      <c r="H3610">
        <f>'4월'!E617</f>
        <v>0</v>
      </c>
      <c r="I3610">
        <f>'4월'!F617</f>
        <v>0</v>
      </c>
      <c r="J3610">
        <f>'4월'!G617</f>
        <v>0</v>
      </c>
      <c r="K3610">
        <f>'4월'!H617</f>
        <v>0</v>
      </c>
      <c r="L3610">
        <f>'4월'!I617</f>
        <v>0</v>
      </c>
      <c r="M3610">
        <f>'4월'!J617</f>
        <v>0</v>
      </c>
      <c r="N3610">
        <f>'4월'!K617</f>
        <v>0</v>
      </c>
      <c r="O3610">
        <f>'4월'!L617</f>
        <v>0</v>
      </c>
      <c r="P3610" t="str">
        <f>IF(AND(검색!$C$4&lt;&gt;"",E3610&lt;&gt;"",ISNUMBER(SEARCH(검색!$C$4,E3610)),OR(D3610&lt;&gt;"",F3610&lt;&gt;"",G3610&lt;&gt;"",H3610&lt;&gt;"")),COUNT(P$1:P3609)+1,"")</f>
        <v/>
      </c>
    </row>
    <row r="3611" spans="1:16" x14ac:dyDescent="0.3">
      <c r="A3611">
        <v>3610</v>
      </c>
      <c r="B3611" t="s">
        <v>1408</v>
      </c>
      <c r="C3611">
        <v>618</v>
      </c>
      <c r="D3611">
        <f>'4월'!B618</f>
        <v>0</v>
      </c>
      <c r="E3611">
        <f t="shared" si="56"/>
        <v>0</v>
      </c>
      <c r="F3611">
        <f>'4월'!C618</f>
        <v>0</v>
      </c>
      <c r="G3611">
        <f>'4월'!D618</f>
        <v>0</v>
      </c>
      <c r="H3611">
        <f>'4월'!E618</f>
        <v>0</v>
      </c>
      <c r="I3611">
        <f>'4월'!F618</f>
        <v>0</v>
      </c>
      <c r="J3611">
        <f>'4월'!G618</f>
        <v>0</v>
      </c>
      <c r="K3611">
        <f>'4월'!H618</f>
        <v>0</v>
      </c>
      <c r="L3611">
        <f>'4월'!I618</f>
        <v>0</v>
      </c>
      <c r="M3611">
        <f>'4월'!J618</f>
        <v>0</v>
      </c>
      <c r="N3611">
        <f>'4월'!K618</f>
        <v>0</v>
      </c>
      <c r="O3611">
        <f>'4월'!L618</f>
        <v>0</v>
      </c>
      <c r="P3611" t="str">
        <f>IF(AND(검색!$C$4&lt;&gt;"",E3611&lt;&gt;"",ISNUMBER(SEARCH(검색!$C$4,E3611)),OR(D3611&lt;&gt;"",F3611&lt;&gt;"",G3611&lt;&gt;"",H3611&lt;&gt;"")),COUNT(P$1:P3610)+1,"")</f>
        <v/>
      </c>
    </row>
    <row r="3612" spans="1:16" x14ac:dyDescent="0.3">
      <c r="A3612">
        <v>3611</v>
      </c>
      <c r="B3612" t="s">
        <v>1408</v>
      </c>
      <c r="C3612">
        <v>619</v>
      </c>
      <c r="D3612">
        <f>'4월'!B619</f>
        <v>0</v>
      </c>
      <c r="E3612">
        <f t="shared" si="56"/>
        <v>0</v>
      </c>
      <c r="F3612">
        <f>'4월'!C619</f>
        <v>0</v>
      </c>
      <c r="G3612">
        <f>'4월'!D619</f>
        <v>0</v>
      </c>
      <c r="H3612">
        <f>'4월'!E619</f>
        <v>0</v>
      </c>
      <c r="I3612">
        <f>'4월'!F619</f>
        <v>0</v>
      </c>
      <c r="J3612">
        <f>'4월'!G619</f>
        <v>0</v>
      </c>
      <c r="K3612">
        <f>'4월'!H619</f>
        <v>0</v>
      </c>
      <c r="L3612">
        <f>'4월'!I619</f>
        <v>0</v>
      </c>
      <c r="M3612">
        <f>'4월'!J619</f>
        <v>0</v>
      </c>
      <c r="N3612">
        <f>'4월'!K619</f>
        <v>0</v>
      </c>
      <c r="O3612">
        <f>'4월'!L619</f>
        <v>0</v>
      </c>
      <c r="P3612" t="str">
        <f>IF(AND(검색!$C$4&lt;&gt;"",E3612&lt;&gt;"",ISNUMBER(SEARCH(검색!$C$4,E3612)),OR(D3612&lt;&gt;"",F3612&lt;&gt;"",G3612&lt;&gt;"",H3612&lt;&gt;"")),COUNT(P$1:P3611)+1,"")</f>
        <v/>
      </c>
    </row>
    <row r="3613" spans="1:16" x14ac:dyDescent="0.3">
      <c r="A3613">
        <v>3612</v>
      </c>
      <c r="B3613" t="s">
        <v>1408</v>
      </c>
      <c r="C3613">
        <v>620</v>
      </c>
      <c r="D3613">
        <f>'4월'!B620</f>
        <v>0</v>
      </c>
      <c r="E3613">
        <f t="shared" si="56"/>
        <v>0</v>
      </c>
      <c r="F3613">
        <f>'4월'!C620</f>
        <v>0</v>
      </c>
      <c r="G3613">
        <f>'4월'!D620</f>
        <v>0</v>
      </c>
      <c r="H3613">
        <f>'4월'!E620</f>
        <v>0</v>
      </c>
      <c r="I3613">
        <f>'4월'!F620</f>
        <v>0</v>
      </c>
      <c r="J3613">
        <f>'4월'!G620</f>
        <v>0</v>
      </c>
      <c r="K3613">
        <f>'4월'!H620</f>
        <v>0</v>
      </c>
      <c r="L3613">
        <f>'4월'!I620</f>
        <v>0</v>
      </c>
      <c r="M3613">
        <f>'4월'!J620</f>
        <v>0</v>
      </c>
      <c r="N3613">
        <f>'4월'!K620</f>
        <v>0</v>
      </c>
      <c r="O3613">
        <f>'4월'!L620</f>
        <v>0</v>
      </c>
      <c r="P3613" t="str">
        <f>IF(AND(검색!$C$4&lt;&gt;"",E3613&lt;&gt;"",ISNUMBER(SEARCH(검색!$C$4,E3613)),OR(D3613&lt;&gt;"",F3613&lt;&gt;"",G3613&lt;&gt;"",H3613&lt;&gt;"")),COUNT(P$1:P3612)+1,"")</f>
        <v/>
      </c>
    </row>
    <row r="3614" spans="1:16" x14ac:dyDescent="0.3">
      <c r="A3614">
        <v>3613</v>
      </c>
      <c r="B3614" t="s">
        <v>1408</v>
      </c>
      <c r="C3614">
        <v>621</v>
      </c>
      <c r="D3614">
        <f>'4월'!B621</f>
        <v>0</v>
      </c>
      <c r="E3614">
        <f t="shared" si="56"/>
        <v>0</v>
      </c>
      <c r="F3614">
        <f>'4월'!C621</f>
        <v>0</v>
      </c>
      <c r="G3614">
        <f>'4월'!D621</f>
        <v>0</v>
      </c>
      <c r="H3614">
        <f>'4월'!E621</f>
        <v>0</v>
      </c>
      <c r="I3614">
        <f>'4월'!F621</f>
        <v>0</v>
      </c>
      <c r="J3614">
        <f>'4월'!G621</f>
        <v>0</v>
      </c>
      <c r="K3614">
        <f>'4월'!H621</f>
        <v>0</v>
      </c>
      <c r="L3614">
        <f>'4월'!I621</f>
        <v>0</v>
      </c>
      <c r="M3614">
        <f>'4월'!J621</f>
        <v>0</v>
      </c>
      <c r="N3614">
        <f>'4월'!K621</f>
        <v>0</v>
      </c>
      <c r="O3614">
        <f>'4월'!L621</f>
        <v>0</v>
      </c>
      <c r="P3614" t="str">
        <f>IF(AND(검색!$C$4&lt;&gt;"",E3614&lt;&gt;"",ISNUMBER(SEARCH(검색!$C$4,E3614)),OR(D3614&lt;&gt;"",F3614&lt;&gt;"",G3614&lt;&gt;"",H3614&lt;&gt;"")),COUNT(P$1:P3613)+1,"")</f>
        <v/>
      </c>
    </row>
    <row r="3615" spans="1:16" x14ac:dyDescent="0.3">
      <c r="A3615">
        <v>3614</v>
      </c>
      <c r="B3615" t="s">
        <v>1408</v>
      </c>
      <c r="C3615">
        <v>622</v>
      </c>
      <c r="D3615">
        <f>'4월'!B622</f>
        <v>0</v>
      </c>
      <c r="E3615">
        <f t="shared" si="56"/>
        <v>0</v>
      </c>
      <c r="F3615">
        <f>'4월'!C622</f>
        <v>0</v>
      </c>
      <c r="G3615">
        <f>'4월'!D622</f>
        <v>0</v>
      </c>
      <c r="H3615">
        <f>'4월'!E622</f>
        <v>0</v>
      </c>
      <c r="I3615">
        <f>'4월'!F622</f>
        <v>0</v>
      </c>
      <c r="J3615">
        <f>'4월'!G622</f>
        <v>0</v>
      </c>
      <c r="K3615">
        <f>'4월'!H622</f>
        <v>0</v>
      </c>
      <c r="L3615">
        <f>'4월'!I622</f>
        <v>0</v>
      </c>
      <c r="M3615">
        <f>'4월'!J622</f>
        <v>0</v>
      </c>
      <c r="N3615">
        <f>'4월'!K622</f>
        <v>0</v>
      </c>
      <c r="O3615">
        <f>'4월'!L622</f>
        <v>0</v>
      </c>
      <c r="P3615" t="str">
        <f>IF(AND(검색!$C$4&lt;&gt;"",E3615&lt;&gt;"",ISNUMBER(SEARCH(검색!$C$4,E3615)),OR(D3615&lt;&gt;"",F3615&lt;&gt;"",G3615&lt;&gt;"",H3615&lt;&gt;"")),COUNT(P$1:P3614)+1,"")</f>
        <v/>
      </c>
    </row>
    <row r="3616" spans="1:16" x14ac:dyDescent="0.3">
      <c r="A3616">
        <v>3615</v>
      </c>
      <c r="B3616" t="s">
        <v>1408</v>
      </c>
      <c r="C3616">
        <v>623</v>
      </c>
      <c r="D3616">
        <f>'4월'!B623</f>
        <v>0</v>
      </c>
      <c r="E3616">
        <f t="shared" si="56"/>
        <v>0</v>
      </c>
      <c r="F3616">
        <f>'4월'!C623</f>
        <v>0</v>
      </c>
      <c r="G3616">
        <f>'4월'!D623</f>
        <v>0</v>
      </c>
      <c r="H3616">
        <f>'4월'!E623</f>
        <v>0</v>
      </c>
      <c r="I3616">
        <f>'4월'!F623</f>
        <v>0</v>
      </c>
      <c r="J3616">
        <f>'4월'!G623</f>
        <v>0</v>
      </c>
      <c r="K3616">
        <f>'4월'!H623</f>
        <v>0</v>
      </c>
      <c r="L3616">
        <f>'4월'!I623</f>
        <v>0</v>
      </c>
      <c r="M3616">
        <f>'4월'!J623</f>
        <v>0</v>
      </c>
      <c r="N3616">
        <f>'4월'!K623</f>
        <v>0</v>
      </c>
      <c r="O3616">
        <f>'4월'!L623</f>
        <v>0</v>
      </c>
      <c r="P3616" t="str">
        <f>IF(AND(검색!$C$4&lt;&gt;"",E3616&lt;&gt;"",ISNUMBER(SEARCH(검색!$C$4,E3616)),OR(D3616&lt;&gt;"",F3616&lt;&gt;"",G3616&lt;&gt;"",H3616&lt;&gt;"")),COUNT(P$1:P3615)+1,"")</f>
        <v/>
      </c>
    </row>
    <row r="3617" spans="1:16" x14ac:dyDescent="0.3">
      <c r="A3617">
        <v>3616</v>
      </c>
      <c r="B3617" t="s">
        <v>1408</v>
      </c>
      <c r="C3617">
        <v>624</v>
      </c>
      <c r="D3617">
        <f>'4월'!B624</f>
        <v>0</v>
      </c>
      <c r="E3617">
        <f t="shared" si="56"/>
        <v>0</v>
      </c>
      <c r="F3617">
        <f>'4월'!C624</f>
        <v>0</v>
      </c>
      <c r="G3617">
        <f>'4월'!D624</f>
        <v>0</v>
      </c>
      <c r="H3617">
        <f>'4월'!E624</f>
        <v>0</v>
      </c>
      <c r="I3617">
        <f>'4월'!F624</f>
        <v>0</v>
      </c>
      <c r="J3617">
        <f>'4월'!G624</f>
        <v>0</v>
      </c>
      <c r="K3617">
        <f>'4월'!H624</f>
        <v>0</v>
      </c>
      <c r="L3617">
        <f>'4월'!I624</f>
        <v>0</v>
      </c>
      <c r="M3617">
        <f>'4월'!J624</f>
        <v>0</v>
      </c>
      <c r="N3617">
        <f>'4월'!K624</f>
        <v>0</v>
      </c>
      <c r="O3617">
        <f>'4월'!L624</f>
        <v>0</v>
      </c>
      <c r="P3617" t="str">
        <f>IF(AND(검색!$C$4&lt;&gt;"",E3617&lt;&gt;"",ISNUMBER(SEARCH(검색!$C$4,E3617)),OR(D3617&lt;&gt;"",F3617&lt;&gt;"",G3617&lt;&gt;"",H3617&lt;&gt;"")),COUNT(P$1:P3616)+1,"")</f>
        <v/>
      </c>
    </row>
    <row r="3618" spans="1:16" x14ac:dyDescent="0.3">
      <c r="A3618">
        <v>3617</v>
      </c>
      <c r="B3618" t="s">
        <v>1408</v>
      </c>
      <c r="C3618">
        <v>625</v>
      </c>
      <c r="D3618">
        <f>'4월'!B625</f>
        <v>0</v>
      </c>
      <c r="E3618">
        <f t="shared" si="56"/>
        <v>0</v>
      </c>
      <c r="F3618">
        <f>'4월'!C625</f>
        <v>0</v>
      </c>
      <c r="G3618">
        <f>'4월'!D625</f>
        <v>0</v>
      </c>
      <c r="H3618">
        <f>'4월'!E625</f>
        <v>0</v>
      </c>
      <c r="I3618">
        <f>'4월'!F625</f>
        <v>0</v>
      </c>
      <c r="J3618">
        <f>'4월'!G625</f>
        <v>0</v>
      </c>
      <c r="K3618">
        <f>'4월'!H625</f>
        <v>0</v>
      </c>
      <c r="L3618">
        <f>'4월'!I625</f>
        <v>0</v>
      </c>
      <c r="M3618">
        <f>'4월'!J625</f>
        <v>0</v>
      </c>
      <c r="N3618">
        <f>'4월'!K625</f>
        <v>0</v>
      </c>
      <c r="O3618">
        <f>'4월'!L625</f>
        <v>0</v>
      </c>
      <c r="P3618" t="str">
        <f>IF(AND(검색!$C$4&lt;&gt;"",E3618&lt;&gt;"",ISNUMBER(SEARCH(검색!$C$4,E3618)),OR(D3618&lt;&gt;"",F3618&lt;&gt;"",G3618&lt;&gt;"",H3618&lt;&gt;"")),COUNT(P$1:P3617)+1,"")</f>
        <v/>
      </c>
    </row>
    <row r="3619" spans="1:16" x14ac:dyDescent="0.3">
      <c r="A3619">
        <v>3618</v>
      </c>
      <c r="B3619" t="s">
        <v>1408</v>
      </c>
      <c r="C3619">
        <v>626</v>
      </c>
      <c r="D3619">
        <f>'4월'!B626</f>
        <v>0</v>
      </c>
      <c r="E3619">
        <f t="shared" si="56"/>
        <v>0</v>
      </c>
      <c r="F3619">
        <f>'4월'!C626</f>
        <v>0</v>
      </c>
      <c r="G3619">
        <f>'4월'!D626</f>
        <v>0</v>
      </c>
      <c r="H3619">
        <f>'4월'!E626</f>
        <v>0</v>
      </c>
      <c r="I3619">
        <f>'4월'!F626</f>
        <v>0</v>
      </c>
      <c r="J3619">
        <f>'4월'!G626</f>
        <v>0</v>
      </c>
      <c r="K3619">
        <f>'4월'!H626</f>
        <v>0</v>
      </c>
      <c r="L3619">
        <f>'4월'!I626</f>
        <v>0</v>
      </c>
      <c r="M3619">
        <f>'4월'!J626</f>
        <v>0</v>
      </c>
      <c r="N3619">
        <f>'4월'!K626</f>
        <v>0</v>
      </c>
      <c r="O3619">
        <f>'4월'!L626</f>
        <v>0</v>
      </c>
      <c r="P3619" t="str">
        <f>IF(AND(검색!$C$4&lt;&gt;"",E3619&lt;&gt;"",ISNUMBER(SEARCH(검색!$C$4,E3619)),OR(D3619&lt;&gt;"",F3619&lt;&gt;"",G3619&lt;&gt;"",H3619&lt;&gt;"")),COUNT(P$1:P3618)+1,"")</f>
        <v/>
      </c>
    </row>
    <row r="3620" spans="1:16" x14ac:dyDescent="0.3">
      <c r="A3620">
        <v>3619</v>
      </c>
      <c r="B3620" t="s">
        <v>1408</v>
      </c>
      <c r="C3620">
        <v>627</v>
      </c>
      <c r="D3620">
        <f>'4월'!B627</f>
        <v>0</v>
      </c>
      <c r="E3620">
        <f t="shared" si="56"/>
        <v>0</v>
      </c>
      <c r="F3620">
        <f>'4월'!C627</f>
        <v>0</v>
      </c>
      <c r="G3620">
        <f>'4월'!D627</f>
        <v>0</v>
      </c>
      <c r="H3620">
        <f>'4월'!E627</f>
        <v>0</v>
      </c>
      <c r="I3620">
        <f>'4월'!F627</f>
        <v>0</v>
      </c>
      <c r="J3620">
        <f>'4월'!G627</f>
        <v>0</v>
      </c>
      <c r="K3620">
        <f>'4월'!H627</f>
        <v>0</v>
      </c>
      <c r="L3620">
        <f>'4월'!I627</f>
        <v>0</v>
      </c>
      <c r="M3620">
        <f>'4월'!J627</f>
        <v>0</v>
      </c>
      <c r="N3620">
        <f>'4월'!K627</f>
        <v>0</v>
      </c>
      <c r="O3620">
        <f>'4월'!L627</f>
        <v>0</v>
      </c>
      <c r="P3620" t="str">
        <f>IF(AND(검색!$C$4&lt;&gt;"",E3620&lt;&gt;"",ISNUMBER(SEARCH(검색!$C$4,E3620)),OR(D3620&lt;&gt;"",F3620&lt;&gt;"",G3620&lt;&gt;"",H3620&lt;&gt;"")),COUNT(P$1:P3619)+1,"")</f>
        <v/>
      </c>
    </row>
    <row r="3621" spans="1:16" x14ac:dyDescent="0.3">
      <c r="A3621">
        <v>3620</v>
      </c>
      <c r="B3621" t="s">
        <v>1408</v>
      </c>
      <c r="C3621">
        <v>628</v>
      </c>
      <c r="D3621">
        <f>'4월'!B628</f>
        <v>0</v>
      </c>
      <c r="E3621">
        <f t="shared" si="56"/>
        <v>0</v>
      </c>
      <c r="F3621">
        <f>'4월'!C628</f>
        <v>0</v>
      </c>
      <c r="G3621">
        <f>'4월'!D628</f>
        <v>0</v>
      </c>
      <c r="H3621">
        <f>'4월'!E628</f>
        <v>0</v>
      </c>
      <c r="I3621">
        <f>'4월'!F628</f>
        <v>0</v>
      </c>
      <c r="J3621">
        <f>'4월'!G628</f>
        <v>0</v>
      </c>
      <c r="K3621">
        <f>'4월'!H628</f>
        <v>0</v>
      </c>
      <c r="L3621">
        <f>'4월'!I628</f>
        <v>0</v>
      </c>
      <c r="M3621">
        <f>'4월'!J628</f>
        <v>0</v>
      </c>
      <c r="N3621">
        <f>'4월'!K628</f>
        <v>0</v>
      </c>
      <c r="O3621">
        <f>'4월'!L628</f>
        <v>0</v>
      </c>
      <c r="P3621" t="str">
        <f>IF(AND(검색!$C$4&lt;&gt;"",E3621&lt;&gt;"",ISNUMBER(SEARCH(검색!$C$4,E3621)),OR(D3621&lt;&gt;"",F3621&lt;&gt;"",G3621&lt;&gt;"",H3621&lt;&gt;"")),COUNT(P$1:P3620)+1,"")</f>
        <v/>
      </c>
    </row>
    <row r="3622" spans="1:16" x14ac:dyDescent="0.3">
      <c r="A3622">
        <v>3621</v>
      </c>
      <c r="B3622" t="s">
        <v>1408</v>
      </c>
      <c r="C3622">
        <v>629</v>
      </c>
      <c r="D3622">
        <f>'4월'!B629</f>
        <v>0</v>
      </c>
      <c r="E3622">
        <f t="shared" si="56"/>
        <v>0</v>
      </c>
      <c r="F3622">
        <f>'4월'!C629</f>
        <v>0</v>
      </c>
      <c r="G3622">
        <f>'4월'!D629</f>
        <v>0</v>
      </c>
      <c r="H3622">
        <f>'4월'!E629</f>
        <v>0</v>
      </c>
      <c r="I3622">
        <f>'4월'!F629</f>
        <v>0</v>
      </c>
      <c r="J3622">
        <f>'4월'!G629</f>
        <v>0</v>
      </c>
      <c r="K3622">
        <f>'4월'!H629</f>
        <v>0</v>
      </c>
      <c r="L3622">
        <f>'4월'!I629</f>
        <v>0</v>
      </c>
      <c r="M3622">
        <f>'4월'!J629</f>
        <v>0</v>
      </c>
      <c r="N3622">
        <f>'4월'!K629</f>
        <v>0</v>
      </c>
      <c r="O3622">
        <f>'4월'!L629</f>
        <v>0</v>
      </c>
      <c r="P3622" t="str">
        <f>IF(AND(검색!$C$4&lt;&gt;"",E3622&lt;&gt;"",ISNUMBER(SEARCH(검색!$C$4,E3622)),OR(D3622&lt;&gt;"",F3622&lt;&gt;"",G3622&lt;&gt;"",H3622&lt;&gt;"")),COUNT(P$1:P3621)+1,"")</f>
        <v/>
      </c>
    </row>
    <row r="3623" spans="1:16" x14ac:dyDescent="0.3">
      <c r="A3623">
        <v>3622</v>
      </c>
      <c r="B3623" t="s">
        <v>1408</v>
      </c>
      <c r="C3623">
        <v>630</v>
      </c>
      <c r="D3623">
        <f>'4월'!B630</f>
        <v>0</v>
      </c>
      <c r="E3623">
        <f t="shared" si="56"/>
        <v>0</v>
      </c>
      <c r="F3623">
        <f>'4월'!C630</f>
        <v>0</v>
      </c>
      <c r="G3623">
        <f>'4월'!D630</f>
        <v>0</v>
      </c>
      <c r="H3623">
        <f>'4월'!E630</f>
        <v>0</v>
      </c>
      <c r="I3623">
        <f>'4월'!F630</f>
        <v>0</v>
      </c>
      <c r="J3623">
        <f>'4월'!G630</f>
        <v>0</v>
      </c>
      <c r="K3623">
        <f>'4월'!H630</f>
        <v>0</v>
      </c>
      <c r="L3623">
        <f>'4월'!I630</f>
        <v>0</v>
      </c>
      <c r="M3623">
        <f>'4월'!J630</f>
        <v>0</v>
      </c>
      <c r="N3623">
        <f>'4월'!K630</f>
        <v>0</v>
      </c>
      <c r="O3623">
        <f>'4월'!L630</f>
        <v>0</v>
      </c>
      <c r="P3623" t="str">
        <f>IF(AND(검색!$C$4&lt;&gt;"",E3623&lt;&gt;"",ISNUMBER(SEARCH(검색!$C$4,E3623)),OR(D3623&lt;&gt;"",F3623&lt;&gt;"",G3623&lt;&gt;"",H3623&lt;&gt;"")),COUNT(P$1:P3622)+1,"")</f>
        <v/>
      </c>
    </row>
    <row r="3624" spans="1:16" x14ac:dyDescent="0.3">
      <c r="A3624">
        <v>3623</v>
      </c>
      <c r="B3624" t="s">
        <v>1408</v>
      </c>
      <c r="C3624">
        <v>631</v>
      </c>
      <c r="D3624">
        <f>'4월'!B631</f>
        <v>0</v>
      </c>
      <c r="E3624">
        <f t="shared" si="56"/>
        <v>0</v>
      </c>
      <c r="F3624">
        <f>'4월'!C631</f>
        <v>0</v>
      </c>
      <c r="G3624">
        <f>'4월'!D631</f>
        <v>0</v>
      </c>
      <c r="H3624">
        <f>'4월'!E631</f>
        <v>0</v>
      </c>
      <c r="I3624">
        <f>'4월'!F631</f>
        <v>0</v>
      </c>
      <c r="J3624">
        <f>'4월'!G631</f>
        <v>0</v>
      </c>
      <c r="K3624">
        <f>'4월'!H631</f>
        <v>0</v>
      </c>
      <c r="L3624">
        <f>'4월'!I631</f>
        <v>0</v>
      </c>
      <c r="M3624">
        <f>'4월'!J631</f>
        <v>0</v>
      </c>
      <c r="N3624">
        <f>'4월'!K631</f>
        <v>0</v>
      </c>
      <c r="O3624">
        <f>'4월'!L631</f>
        <v>0</v>
      </c>
      <c r="P3624" t="str">
        <f>IF(AND(검색!$C$4&lt;&gt;"",E3624&lt;&gt;"",ISNUMBER(SEARCH(검색!$C$4,E3624)),OR(D3624&lt;&gt;"",F3624&lt;&gt;"",G3624&lt;&gt;"",H3624&lt;&gt;"")),COUNT(P$1:P3623)+1,"")</f>
        <v/>
      </c>
    </row>
    <row r="3625" spans="1:16" x14ac:dyDescent="0.3">
      <c r="A3625">
        <v>3624</v>
      </c>
      <c r="B3625" t="s">
        <v>1408</v>
      </c>
      <c r="C3625">
        <v>632</v>
      </c>
      <c r="D3625">
        <f>'4월'!B632</f>
        <v>0</v>
      </c>
      <c r="E3625">
        <f t="shared" si="56"/>
        <v>0</v>
      </c>
      <c r="F3625">
        <f>'4월'!C632</f>
        <v>0</v>
      </c>
      <c r="G3625">
        <f>'4월'!D632</f>
        <v>0</v>
      </c>
      <c r="H3625">
        <f>'4월'!E632</f>
        <v>0</v>
      </c>
      <c r="I3625">
        <f>'4월'!F632</f>
        <v>0</v>
      </c>
      <c r="J3625">
        <f>'4월'!G632</f>
        <v>0</v>
      </c>
      <c r="K3625">
        <f>'4월'!H632</f>
        <v>0</v>
      </c>
      <c r="L3625">
        <f>'4월'!I632</f>
        <v>0</v>
      </c>
      <c r="M3625">
        <f>'4월'!J632</f>
        <v>0</v>
      </c>
      <c r="N3625">
        <f>'4월'!K632</f>
        <v>0</v>
      </c>
      <c r="O3625">
        <f>'4월'!L632</f>
        <v>0</v>
      </c>
      <c r="P3625" t="str">
        <f>IF(AND(검색!$C$4&lt;&gt;"",E3625&lt;&gt;"",ISNUMBER(SEARCH(검색!$C$4,E3625)),OR(D3625&lt;&gt;"",F3625&lt;&gt;"",G3625&lt;&gt;"",H3625&lt;&gt;"")),COUNT(P$1:P3624)+1,"")</f>
        <v/>
      </c>
    </row>
    <row r="3626" spans="1:16" x14ac:dyDescent="0.3">
      <c r="A3626">
        <v>3625</v>
      </c>
      <c r="B3626" t="s">
        <v>1408</v>
      </c>
      <c r="C3626">
        <v>633</v>
      </c>
      <c r="D3626">
        <f>'4월'!B633</f>
        <v>0</v>
      </c>
      <c r="E3626">
        <f t="shared" si="56"/>
        <v>0</v>
      </c>
      <c r="F3626">
        <f>'4월'!C633</f>
        <v>0</v>
      </c>
      <c r="G3626">
        <f>'4월'!D633</f>
        <v>0</v>
      </c>
      <c r="H3626">
        <f>'4월'!E633</f>
        <v>0</v>
      </c>
      <c r="I3626">
        <f>'4월'!F633</f>
        <v>0</v>
      </c>
      <c r="J3626">
        <f>'4월'!G633</f>
        <v>0</v>
      </c>
      <c r="K3626">
        <f>'4월'!H633</f>
        <v>0</v>
      </c>
      <c r="L3626">
        <f>'4월'!I633</f>
        <v>0</v>
      </c>
      <c r="M3626">
        <f>'4월'!J633</f>
        <v>0</v>
      </c>
      <c r="N3626">
        <f>'4월'!K633</f>
        <v>0</v>
      </c>
      <c r="O3626">
        <f>'4월'!L633</f>
        <v>0</v>
      </c>
      <c r="P3626" t="str">
        <f>IF(AND(검색!$C$4&lt;&gt;"",E3626&lt;&gt;"",ISNUMBER(SEARCH(검색!$C$4,E3626)),OR(D3626&lt;&gt;"",F3626&lt;&gt;"",G3626&lt;&gt;"",H3626&lt;&gt;"")),COUNT(P$1:P3625)+1,"")</f>
        <v/>
      </c>
    </row>
    <row r="3627" spans="1:16" x14ac:dyDescent="0.3">
      <c r="A3627">
        <v>3626</v>
      </c>
      <c r="B3627" t="s">
        <v>1408</v>
      </c>
      <c r="C3627">
        <v>634</v>
      </c>
      <c r="D3627">
        <f>'4월'!B634</f>
        <v>0</v>
      </c>
      <c r="E3627">
        <f t="shared" si="56"/>
        <v>0</v>
      </c>
      <c r="F3627">
        <f>'4월'!C634</f>
        <v>0</v>
      </c>
      <c r="G3627">
        <f>'4월'!D634</f>
        <v>0</v>
      </c>
      <c r="H3627">
        <f>'4월'!E634</f>
        <v>0</v>
      </c>
      <c r="I3627">
        <f>'4월'!F634</f>
        <v>0</v>
      </c>
      <c r="J3627">
        <f>'4월'!G634</f>
        <v>0</v>
      </c>
      <c r="K3627">
        <f>'4월'!H634</f>
        <v>0</v>
      </c>
      <c r="L3627">
        <f>'4월'!I634</f>
        <v>0</v>
      </c>
      <c r="M3627">
        <f>'4월'!J634</f>
        <v>0</v>
      </c>
      <c r="N3627">
        <f>'4월'!K634</f>
        <v>0</v>
      </c>
      <c r="O3627">
        <f>'4월'!L634</f>
        <v>0</v>
      </c>
      <c r="P3627" t="str">
        <f>IF(AND(검색!$C$4&lt;&gt;"",E3627&lt;&gt;"",ISNUMBER(SEARCH(검색!$C$4,E3627)),OR(D3627&lt;&gt;"",F3627&lt;&gt;"",G3627&lt;&gt;"",H3627&lt;&gt;"")),COUNT(P$1:P3626)+1,"")</f>
        <v/>
      </c>
    </row>
    <row r="3628" spans="1:16" x14ac:dyDescent="0.3">
      <c r="A3628">
        <v>3627</v>
      </c>
      <c r="B3628" t="s">
        <v>1408</v>
      </c>
      <c r="C3628">
        <v>635</v>
      </c>
      <c r="D3628">
        <f>'4월'!B635</f>
        <v>0</v>
      </c>
      <c r="E3628">
        <f t="shared" si="56"/>
        <v>0</v>
      </c>
      <c r="F3628">
        <f>'4월'!C635</f>
        <v>0</v>
      </c>
      <c r="G3628">
        <f>'4월'!D635</f>
        <v>0</v>
      </c>
      <c r="H3628">
        <f>'4월'!E635</f>
        <v>0</v>
      </c>
      <c r="I3628">
        <f>'4월'!F635</f>
        <v>0</v>
      </c>
      <c r="J3628">
        <f>'4월'!G635</f>
        <v>0</v>
      </c>
      <c r="K3628">
        <f>'4월'!H635</f>
        <v>0</v>
      </c>
      <c r="L3628">
        <f>'4월'!I635</f>
        <v>0</v>
      </c>
      <c r="M3628">
        <f>'4월'!J635</f>
        <v>0</v>
      </c>
      <c r="N3628">
        <f>'4월'!K635</f>
        <v>0</v>
      </c>
      <c r="O3628">
        <f>'4월'!L635</f>
        <v>0</v>
      </c>
      <c r="P3628" t="str">
        <f>IF(AND(검색!$C$4&lt;&gt;"",E3628&lt;&gt;"",ISNUMBER(SEARCH(검색!$C$4,E3628)),OR(D3628&lt;&gt;"",F3628&lt;&gt;"",G3628&lt;&gt;"",H3628&lt;&gt;"")),COUNT(P$1:P3627)+1,"")</f>
        <v/>
      </c>
    </row>
    <row r="3629" spans="1:16" x14ac:dyDescent="0.3">
      <c r="A3629">
        <v>3628</v>
      </c>
      <c r="B3629" t="s">
        <v>1408</v>
      </c>
      <c r="C3629">
        <v>636</v>
      </c>
      <c r="D3629">
        <f>'4월'!B636</f>
        <v>0</v>
      </c>
      <c r="E3629">
        <f t="shared" si="56"/>
        <v>0</v>
      </c>
      <c r="F3629">
        <f>'4월'!C636</f>
        <v>0</v>
      </c>
      <c r="G3629">
        <f>'4월'!D636</f>
        <v>0</v>
      </c>
      <c r="H3629">
        <f>'4월'!E636</f>
        <v>0</v>
      </c>
      <c r="I3629">
        <f>'4월'!F636</f>
        <v>0</v>
      </c>
      <c r="J3629">
        <f>'4월'!G636</f>
        <v>0</v>
      </c>
      <c r="K3629">
        <f>'4월'!H636</f>
        <v>0</v>
      </c>
      <c r="L3629">
        <f>'4월'!I636</f>
        <v>0</v>
      </c>
      <c r="M3629">
        <f>'4월'!J636</f>
        <v>0</v>
      </c>
      <c r="N3629">
        <f>'4월'!K636</f>
        <v>0</v>
      </c>
      <c r="O3629">
        <f>'4월'!L636</f>
        <v>0</v>
      </c>
      <c r="P3629" t="str">
        <f>IF(AND(검색!$C$4&lt;&gt;"",E3629&lt;&gt;"",ISNUMBER(SEARCH(검색!$C$4,E3629)),OR(D3629&lt;&gt;"",F3629&lt;&gt;"",G3629&lt;&gt;"",H3629&lt;&gt;"")),COUNT(P$1:P3628)+1,"")</f>
        <v/>
      </c>
    </row>
    <row r="3630" spans="1:16" x14ac:dyDescent="0.3">
      <c r="A3630">
        <v>3629</v>
      </c>
      <c r="B3630" t="s">
        <v>1408</v>
      </c>
      <c r="C3630">
        <v>637</v>
      </c>
      <c r="D3630">
        <f>'4월'!B637</f>
        <v>0</v>
      </c>
      <c r="E3630">
        <f t="shared" si="56"/>
        <v>0</v>
      </c>
      <c r="F3630">
        <f>'4월'!C637</f>
        <v>0</v>
      </c>
      <c r="G3630">
        <f>'4월'!D637</f>
        <v>0</v>
      </c>
      <c r="H3630">
        <f>'4월'!E637</f>
        <v>0</v>
      </c>
      <c r="I3630">
        <f>'4월'!F637</f>
        <v>0</v>
      </c>
      <c r="J3630">
        <f>'4월'!G637</f>
        <v>0</v>
      </c>
      <c r="K3630">
        <f>'4월'!H637</f>
        <v>0</v>
      </c>
      <c r="L3630">
        <f>'4월'!I637</f>
        <v>0</v>
      </c>
      <c r="M3630">
        <f>'4월'!J637</f>
        <v>0</v>
      </c>
      <c r="N3630">
        <f>'4월'!K637</f>
        <v>0</v>
      </c>
      <c r="O3630">
        <f>'4월'!L637</f>
        <v>0</v>
      </c>
      <c r="P3630" t="str">
        <f>IF(AND(검색!$C$4&lt;&gt;"",E3630&lt;&gt;"",ISNUMBER(SEARCH(검색!$C$4,E3630)),OR(D3630&lt;&gt;"",F3630&lt;&gt;"",G3630&lt;&gt;"",H3630&lt;&gt;"")),COUNT(P$1:P3629)+1,"")</f>
        <v/>
      </c>
    </row>
    <row r="3631" spans="1:16" x14ac:dyDescent="0.3">
      <c r="A3631">
        <v>3630</v>
      </c>
      <c r="B3631" t="s">
        <v>1408</v>
      </c>
      <c r="C3631">
        <v>638</v>
      </c>
      <c r="D3631">
        <f>'4월'!B638</f>
        <v>0</v>
      </c>
      <c r="E3631">
        <f t="shared" si="56"/>
        <v>0</v>
      </c>
      <c r="F3631">
        <f>'4월'!C638</f>
        <v>0</v>
      </c>
      <c r="G3631">
        <f>'4월'!D638</f>
        <v>0</v>
      </c>
      <c r="H3631">
        <f>'4월'!E638</f>
        <v>0</v>
      </c>
      <c r="I3631">
        <f>'4월'!F638</f>
        <v>0</v>
      </c>
      <c r="J3631">
        <f>'4월'!G638</f>
        <v>0</v>
      </c>
      <c r="K3631">
        <f>'4월'!H638</f>
        <v>0</v>
      </c>
      <c r="L3631">
        <f>'4월'!I638</f>
        <v>0</v>
      </c>
      <c r="M3631">
        <f>'4월'!J638</f>
        <v>0</v>
      </c>
      <c r="N3631">
        <f>'4월'!K638</f>
        <v>0</v>
      </c>
      <c r="O3631">
        <f>'4월'!L638</f>
        <v>0</v>
      </c>
      <c r="P3631" t="str">
        <f>IF(AND(검색!$C$4&lt;&gt;"",E3631&lt;&gt;"",ISNUMBER(SEARCH(검색!$C$4,E3631)),OR(D3631&lt;&gt;"",F3631&lt;&gt;"",G3631&lt;&gt;"",H3631&lt;&gt;"")),COUNT(P$1:P3630)+1,"")</f>
        <v/>
      </c>
    </row>
    <row r="3632" spans="1:16" x14ac:dyDescent="0.3">
      <c r="A3632">
        <v>3631</v>
      </c>
      <c r="B3632" t="s">
        <v>1408</v>
      </c>
      <c r="C3632">
        <v>639</v>
      </c>
      <c r="D3632">
        <f>'4월'!B639</f>
        <v>0</v>
      </c>
      <c r="E3632">
        <f t="shared" si="56"/>
        <v>0</v>
      </c>
      <c r="F3632">
        <f>'4월'!C639</f>
        <v>0</v>
      </c>
      <c r="G3632">
        <f>'4월'!D639</f>
        <v>0</v>
      </c>
      <c r="H3632">
        <f>'4월'!E639</f>
        <v>0</v>
      </c>
      <c r="I3632">
        <f>'4월'!F639</f>
        <v>0</v>
      </c>
      <c r="J3632">
        <f>'4월'!G639</f>
        <v>0</v>
      </c>
      <c r="K3632">
        <f>'4월'!H639</f>
        <v>0</v>
      </c>
      <c r="L3632">
        <f>'4월'!I639</f>
        <v>0</v>
      </c>
      <c r="M3632">
        <f>'4월'!J639</f>
        <v>0</v>
      </c>
      <c r="N3632">
        <f>'4월'!K639</f>
        <v>0</v>
      </c>
      <c r="O3632">
        <f>'4월'!L639</f>
        <v>0</v>
      </c>
      <c r="P3632" t="str">
        <f>IF(AND(검색!$C$4&lt;&gt;"",E3632&lt;&gt;"",ISNUMBER(SEARCH(검색!$C$4,E3632)),OR(D3632&lt;&gt;"",F3632&lt;&gt;"",G3632&lt;&gt;"",H3632&lt;&gt;"")),COUNT(P$1:P3631)+1,"")</f>
        <v/>
      </c>
    </row>
    <row r="3633" spans="1:16" x14ac:dyDescent="0.3">
      <c r="A3633">
        <v>3632</v>
      </c>
      <c r="B3633" t="s">
        <v>1408</v>
      </c>
      <c r="C3633">
        <v>640</v>
      </c>
      <c r="D3633">
        <f>'4월'!B640</f>
        <v>0</v>
      </c>
      <c r="E3633">
        <f t="shared" si="56"/>
        <v>0</v>
      </c>
      <c r="F3633">
        <f>'4월'!C640</f>
        <v>0</v>
      </c>
      <c r="G3633">
        <f>'4월'!D640</f>
        <v>0</v>
      </c>
      <c r="H3633">
        <f>'4월'!E640</f>
        <v>0</v>
      </c>
      <c r="I3633">
        <f>'4월'!F640</f>
        <v>0</v>
      </c>
      <c r="J3633">
        <f>'4월'!G640</f>
        <v>0</v>
      </c>
      <c r="K3633">
        <f>'4월'!H640</f>
        <v>0</v>
      </c>
      <c r="L3633">
        <f>'4월'!I640</f>
        <v>0</v>
      </c>
      <c r="M3633">
        <f>'4월'!J640</f>
        <v>0</v>
      </c>
      <c r="N3633">
        <f>'4월'!K640</f>
        <v>0</v>
      </c>
      <c r="O3633">
        <f>'4월'!L640</f>
        <v>0</v>
      </c>
      <c r="P3633" t="str">
        <f>IF(AND(검색!$C$4&lt;&gt;"",E3633&lt;&gt;"",ISNUMBER(SEARCH(검색!$C$4,E3633)),OR(D3633&lt;&gt;"",F3633&lt;&gt;"",G3633&lt;&gt;"",H3633&lt;&gt;"")),COUNT(P$1:P3632)+1,"")</f>
        <v/>
      </c>
    </row>
    <row r="3634" spans="1:16" x14ac:dyDescent="0.3">
      <c r="A3634">
        <v>3633</v>
      </c>
      <c r="B3634" t="s">
        <v>1408</v>
      </c>
      <c r="C3634">
        <v>641</v>
      </c>
      <c r="D3634">
        <f>'4월'!B641</f>
        <v>0</v>
      </c>
      <c r="E3634">
        <f t="shared" si="56"/>
        <v>0</v>
      </c>
      <c r="F3634">
        <f>'4월'!C641</f>
        <v>0</v>
      </c>
      <c r="G3634">
        <f>'4월'!D641</f>
        <v>0</v>
      </c>
      <c r="H3634">
        <f>'4월'!E641</f>
        <v>0</v>
      </c>
      <c r="I3634">
        <f>'4월'!F641</f>
        <v>0</v>
      </c>
      <c r="J3634">
        <f>'4월'!G641</f>
        <v>0</v>
      </c>
      <c r="K3634">
        <f>'4월'!H641</f>
        <v>0</v>
      </c>
      <c r="L3634">
        <f>'4월'!I641</f>
        <v>0</v>
      </c>
      <c r="M3634">
        <f>'4월'!J641</f>
        <v>0</v>
      </c>
      <c r="N3634">
        <f>'4월'!K641</f>
        <v>0</v>
      </c>
      <c r="O3634">
        <f>'4월'!L641</f>
        <v>0</v>
      </c>
      <c r="P3634" t="str">
        <f>IF(AND(검색!$C$4&lt;&gt;"",E3634&lt;&gt;"",ISNUMBER(SEARCH(검색!$C$4,E3634)),OR(D3634&lt;&gt;"",F3634&lt;&gt;"",G3634&lt;&gt;"",H3634&lt;&gt;"")),COUNT(P$1:P3633)+1,"")</f>
        <v/>
      </c>
    </row>
    <row r="3635" spans="1:16" x14ac:dyDescent="0.3">
      <c r="A3635">
        <v>3634</v>
      </c>
      <c r="B3635" t="s">
        <v>1408</v>
      </c>
      <c r="C3635">
        <v>642</v>
      </c>
      <c r="D3635">
        <f>'4월'!B642</f>
        <v>0</v>
      </c>
      <c r="E3635">
        <f t="shared" si="56"/>
        <v>0</v>
      </c>
      <c r="F3635">
        <f>'4월'!C642</f>
        <v>0</v>
      </c>
      <c r="G3635">
        <f>'4월'!D642</f>
        <v>0</v>
      </c>
      <c r="H3635">
        <f>'4월'!E642</f>
        <v>0</v>
      </c>
      <c r="I3635">
        <f>'4월'!F642</f>
        <v>0</v>
      </c>
      <c r="J3635">
        <f>'4월'!G642</f>
        <v>0</v>
      </c>
      <c r="K3635">
        <f>'4월'!H642</f>
        <v>0</v>
      </c>
      <c r="L3635">
        <f>'4월'!I642</f>
        <v>0</v>
      </c>
      <c r="M3635">
        <f>'4월'!J642</f>
        <v>0</v>
      </c>
      <c r="N3635">
        <f>'4월'!K642</f>
        <v>0</v>
      </c>
      <c r="O3635">
        <f>'4월'!L642</f>
        <v>0</v>
      </c>
      <c r="P3635" t="str">
        <f>IF(AND(검색!$C$4&lt;&gt;"",E3635&lt;&gt;"",ISNUMBER(SEARCH(검색!$C$4,E3635)),OR(D3635&lt;&gt;"",F3635&lt;&gt;"",G3635&lt;&gt;"",H3635&lt;&gt;"")),COUNT(P$1:P3634)+1,"")</f>
        <v/>
      </c>
    </row>
    <row r="3636" spans="1:16" x14ac:dyDescent="0.3">
      <c r="A3636">
        <v>3635</v>
      </c>
      <c r="B3636" t="s">
        <v>1408</v>
      </c>
      <c r="C3636">
        <v>643</v>
      </c>
      <c r="D3636">
        <f>'4월'!B643</f>
        <v>0</v>
      </c>
      <c r="E3636">
        <f t="shared" si="56"/>
        <v>0</v>
      </c>
      <c r="F3636">
        <f>'4월'!C643</f>
        <v>0</v>
      </c>
      <c r="G3636">
        <f>'4월'!D643</f>
        <v>0</v>
      </c>
      <c r="H3636">
        <f>'4월'!E643</f>
        <v>0</v>
      </c>
      <c r="I3636">
        <f>'4월'!F643</f>
        <v>0</v>
      </c>
      <c r="J3636">
        <f>'4월'!G643</f>
        <v>0</v>
      </c>
      <c r="K3636">
        <f>'4월'!H643</f>
        <v>0</v>
      </c>
      <c r="L3636">
        <f>'4월'!I643</f>
        <v>0</v>
      </c>
      <c r="M3636">
        <f>'4월'!J643</f>
        <v>0</v>
      </c>
      <c r="N3636">
        <f>'4월'!K643</f>
        <v>0</v>
      </c>
      <c r="O3636">
        <f>'4월'!L643</f>
        <v>0</v>
      </c>
      <c r="P3636" t="str">
        <f>IF(AND(검색!$C$4&lt;&gt;"",E3636&lt;&gt;"",ISNUMBER(SEARCH(검색!$C$4,E3636)),OR(D3636&lt;&gt;"",F3636&lt;&gt;"",G3636&lt;&gt;"",H3636&lt;&gt;"")),COUNT(P$1:P3635)+1,"")</f>
        <v/>
      </c>
    </row>
    <row r="3637" spans="1:16" x14ac:dyDescent="0.3">
      <c r="A3637">
        <v>3636</v>
      </c>
      <c r="B3637" t="s">
        <v>1408</v>
      </c>
      <c r="C3637">
        <v>644</v>
      </c>
      <c r="D3637">
        <f>'4월'!B644</f>
        <v>0</v>
      </c>
      <c r="E3637">
        <f t="shared" si="56"/>
        <v>0</v>
      </c>
      <c r="F3637">
        <f>'4월'!C644</f>
        <v>0</v>
      </c>
      <c r="G3637">
        <f>'4월'!D644</f>
        <v>0</v>
      </c>
      <c r="H3637">
        <f>'4월'!E644</f>
        <v>0</v>
      </c>
      <c r="I3637">
        <f>'4월'!F644</f>
        <v>0</v>
      </c>
      <c r="J3637">
        <f>'4월'!G644</f>
        <v>0</v>
      </c>
      <c r="K3637">
        <f>'4월'!H644</f>
        <v>0</v>
      </c>
      <c r="L3637">
        <f>'4월'!I644</f>
        <v>0</v>
      </c>
      <c r="M3637">
        <f>'4월'!J644</f>
        <v>0</v>
      </c>
      <c r="N3637">
        <f>'4월'!K644</f>
        <v>0</v>
      </c>
      <c r="O3637">
        <f>'4월'!L644</f>
        <v>0</v>
      </c>
      <c r="P3637" t="str">
        <f>IF(AND(검색!$C$4&lt;&gt;"",E3637&lt;&gt;"",ISNUMBER(SEARCH(검색!$C$4,E3637)),OR(D3637&lt;&gt;"",F3637&lt;&gt;"",G3637&lt;&gt;"",H3637&lt;&gt;"")),COUNT(P$1:P3636)+1,"")</f>
        <v/>
      </c>
    </row>
    <row r="3638" spans="1:16" x14ac:dyDescent="0.3">
      <c r="A3638">
        <v>3637</v>
      </c>
      <c r="B3638" t="s">
        <v>1408</v>
      </c>
      <c r="C3638">
        <v>645</v>
      </c>
      <c r="D3638">
        <f>'4월'!B645</f>
        <v>0</v>
      </c>
      <c r="E3638">
        <f t="shared" si="56"/>
        <v>0</v>
      </c>
      <c r="F3638">
        <f>'4월'!C645</f>
        <v>0</v>
      </c>
      <c r="G3638">
        <f>'4월'!D645</f>
        <v>0</v>
      </c>
      <c r="H3638">
        <f>'4월'!E645</f>
        <v>0</v>
      </c>
      <c r="I3638">
        <f>'4월'!F645</f>
        <v>0</v>
      </c>
      <c r="J3638">
        <f>'4월'!G645</f>
        <v>0</v>
      </c>
      <c r="K3638">
        <f>'4월'!H645</f>
        <v>0</v>
      </c>
      <c r="L3638">
        <f>'4월'!I645</f>
        <v>0</v>
      </c>
      <c r="M3638">
        <f>'4월'!J645</f>
        <v>0</v>
      </c>
      <c r="N3638">
        <f>'4월'!K645</f>
        <v>0</v>
      </c>
      <c r="O3638">
        <f>'4월'!L645</f>
        <v>0</v>
      </c>
      <c r="P3638" t="str">
        <f>IF(AND(검색!$C$4&lt;&gt;"",E3638&lt;&gt;"",ISNUMBER(SEARCH(검색!$C$4,E3638)),OR(D3638&lt;&gt;"",F3638&lt;&gt;"",G3638&lt;&gt;"",H3638&lt;&gt;"")),COUNT(P$1:P3637)+1,"")</f>
        <v/>
      </c>
    </row>
    <row r="3639" spans="1:16" x14ac:dyDescent="0.3">
      <c r="A3639">
        <v>3638</v>
      </c>
      <c r="B3639" t="s">
        <v>1408</v>
      </c>
      <c r="C3639">
        <v>646</v>
      </c>
      <c r="D3639">
        <f>'4월'!B646</f>
        <v>0</v>
      </c>
      <c r="E3639">
        <f t="shared" si="56"/>
        <v>0</v>
      </c>
      <c r="F3639">
        <f>'4월'!C646</f>
        <v>0</v>
      </c>
      <c r="G3639">
        <f>'4월'!D646</f>
        <v>0</v>
      </c>
      <c r="H3639">
        <f>'4월'!E646</f>
        <v>0</v>
      </c>
      <c r="I3639">
        <f>'4월'!F646</f>
        <v>0</v>
      </c>
      <c r="J3639">
        <f>'4월'!G646</f>
        <v>0</v>
      </c>
      <c r="K3639">
        <f>'4월'!H646</f>
        <v>0</v>
      </c>
      <c r="L3639">
        <f>'4월'!I646</f>
        <v>0</v>
      </c>
      <c r="M3639">
        <f>'4월'!J646</f>
        <v>0</v>
      </c>
      <c r="N3639">
        <f>'4월'!K646</f>
        <v>0</v>
      </c>
      <c r="O3639">
        <f>'4월'!L646</f>
        <v>0</v>
      </c>
      <c r="P3639" t="str">
        <f>IF(AND(검색!$C$4&lt;&gt;"",E3639&lt;&gt;"",ISNUMBER(SEARCH(검색!$C$4,E3639)),OR(D3639&lt;&gt;"",F3639&lt;&gt;"",G3639&lt;&gt;"",H3639&lt;&gt;"")),COUNT(P$1:P3638)+1,"")</f>
        <v/>
      </c>
    </row>
    <row r="3640" spans="1:16" x14ac:dyDescent="0.3">
      <c r="A3640">
        <v>3639</v>
      </c>
      <c r="B3640" t="s">
        <v>1408</v>
      </c>
      <c r="C3640">
        <v>647</v>
      </c>
      <c r="D3640">
        <f>'4월'!B647</f>
        <v>0</v>
      </c>
      <c r="E3640">
        <f t="shared" si="56"/>
        <v>0</v>
      </c>
      <c r="F3640">
        <f>'4월'!C647</f>
        <v>0</v>
      </c>
      <c r="G3640">
        <f>'4월'!D647</f>
        <v>0</v>
      </c>
      <c r="H3640">
        <f>'4월'!E647</f>
        <v>0</v>
      </c>
      <c r="I3640">
        <f>'4월'!F647</f>
        <v>0</v>
      </c>
      <c r="J3640">
        <f>'4월'!G647</f>
        <v>0</v>
      </c>
      <c r="K3640">
        <f>'4월'!H647</f>
        <v>0</v>
      </c>
      <c r="L3640">
        <f>'4월'!I647</f>
        <v>0</v>
      </c>
      <c r="M3640">
        <f>'4월'!J647</f>
        <v>0</v>
      </c>
      <c r="N3640">
        <f>'4월'!K647</f>
        <v>0</v>
      </c>
      <c r="O3640">
        <f>'4월'!L647</f>
        <v>0</v>
      </c>
      <c r="P3640" t="str">
        <f>IF(AND(검색!$C$4&lt;&gt;"",E3640&lt;&gt;"",ISNUMBER(SEARCH(검색!$C$4,E3640)),OR(D3640&lt;&gt;"",F3640&lt;&gt;"",G3640&lt;&gt;"",H3640&lt;&gt;"")),COUNT(P$1:P3639)+1,"")</f>
        <v/>
      </c>
    </row>
    <row r="3641" spans="1:16" x14ac:dyDescent="0.3">
      <c r="A3641">
        <v>3640</v>
      </c>
      <c r="B3641" t="s">
        <v>1408</v>
      </c>
      <c r="C3641">
        <v>648</v>
      </c>
      <c r="D3641">
        <f>'4월'!B648</f>
        <v>0</v>
      </c>
      <c r="E3641">
        <f t="shared" si="56"/>
        <v>0</v>
      </c>
      <c r="F3641">
        <f>'4월'!C648</f>
        <v>0</v>
      </c>
      <c r="G3641">
        <f>'4월'!D648</f>
        <v>0</v>
      </c>
      <c r="H3641">
        <f>'4월'!E648</f>
        <v>0</v>
      </c>
      <c r="I3641">
        <f>'4월'!F648</f>
        <v>0</v>
      </c>
      <c r="J3641">
        <f>'4월'!G648</f>
        <v>0</v>
      </c>
      <c r="K3641">
        <f>'4월'!H648</f>
        <v>0</v>
      </c>
      <c r="L3641">
        <f>'4월'!I648</f>
        <v>0</v>
      </c>
      <c r="M3641">
        <f>'4월'!J648</f>
        <v>0</v>
      </c>
      <c r="N3641">
        <f>'4월'!K648</f>
        <v>0</v>
      </c>
      <c r="O3641">
        <f>'4월'!L648</f>
        <v>0</v>
      </c>
      <c r="P3641" t="str">
        <f>IF(AND(검색!$C$4&lt;&gt;"",E3641&lt;&gt;"",ISNUMBER(SEARCH(검색!$C$4,E3641)),OR(D3641&lt;&gt;"",F3641&lt;&gt;"",G3641&lt;&gt;"",H3641&lt;&gt;"")),COUNT(P$1:P3640)+1,"")</f>
        <v/>
      </c>
    </row>
    <row r="3642" spans="1:16" x14ac:dyDescent="0.3">
      <c r="A3642">
        <v>3641</v>
      </c>
      <c r="B3642" t="s">
        <v>1408</v>
      </c>
      <c r="C3642">
        <v>649</v>
      </c>
      <c r="D3642">
        <f>'4월'!B649</f>
        <v>0</v>
      </c>
      <c r="E3642">
        <f t="shared" si="56"/>
        <v>0</v>
      </c>
      <c r="F3642">
        <f>'4월'!C649</f>
        <v>0</v>
      </c>
      <c r="G3642">
        <f>'4월'!D649</f>
        <v>0</v>
      </c>
      <c r="H3642">
        <f>'4월'!E649</f>
        <v>0</v>
      </c>
      <c r="I3642">
        <f>'4월'!F649</f>
        <v>0</v>
      </c>
      <c r="J3642">
        <f>'4월'!G649</f>
        <v>0</v>
      </c>
      <c r="K3642">
        <f>'4월'!H649</f>
        <v>0</v>
      </c>
      <c r="L3642">
        <f>'4월'!I649</f>
        <v>0</v>
      </c>
      <c r="M3642">
        <f>'4월'!J649</f>
        <v>0</v>
      </c>
      <c r="N3642">
        <f>'4월'!K649</f>
        <v>0</v>
      </c>
      <c r="O3642">
        <f>'4월'!L649</f>
        <v>0</v>
      </c>
      <c r="P3642" t="str">
        <f>IF(AND(검색!$C$4&lt;&gt;"",E3642&lt;&gt;"",ISNUMBER(SEARCH(검색!$C$4,E3642)),OR(D3642&lt;&gt;"",F3642&lt;&gt;"",G3642&lt;&gt;"",H3642&lt;&gt;"")),COUNT(P$1:P3641)+1,"")</f>
        <v/>
      </c>
    </row>
    <row r="3643" spans="1:16" x14ac:dyDescent="0.3">
      <c r="A3643">
        <v>3642</v>
      </c>
      <c r="B3643" t="s">
        <v>1408</v>
      </c>
      <c r="C3643">
        <v>650</v>
      </c>
      <c r="D3643">
        <f>'4월'!B650</f>
        <v>0</v>
      </c>
      <c r="E3643">
        <f t="shared" si="56"/>
        <v>0</v>
      </c>
      <c r="F3643">
        <f>'4월'!C650</f>
        <v>0</v>
      </c>
      <c r="G3643">
        <f>'4월'!D650</f>
        <v>0</v>
      </c>
      <c r="H3643">
        <f>'4월'!E650</f>
        <v>0</v>
      </c>
      <c r="I3643">
        <f>'4월'!F650</f>
        <v>0</v>
      </c>
      <c r="J3643">
        <f>'4월'!G650</f>
        <v>0</v>
      </c>
      <c r="K3643">
        <f>'4월'!H650</f>
        <v>0</v>
      </c>
      <c r="L3643">
        <f>'4월'!I650</f>
        <v>0</v>
      </c>
      <c r="M3643">
        <f>'4월'!J650</f>
        <v>0</v>
      </c>
      <c r="N3643">
        <f>'4월'!K650</f>
        <v>0</v>
      </c>
      <c r="O3643">
        <f>'4월'!L650</f>
        <v>0</v>
      </c>
      <c r="P3643" t="str">
        <f>IF(AND(검색!$C$4&lt;&gt;"",E3643&lt;&gt;"",ISNUMBER(SEARCH(검색!$C$4,E3643)),OR(D3643&lt;&gt;"",F3643&lt;&gt;"",G3643&lt;&gt;"",H3643&lt;&gt;"")),COUNT(P$1:P3642)+1,"")</f>
        <v/>
      </c>
    </row>
    <row r="3644" spans="1:16" x14ac:dyDescent="0.3">
      <c r="A3644">
        <v>3643</v>
      </c>
      <c r="B3644" t="s">
        <v>1408</v>
      </c>
      <c r="C3644">
        <v>651</v>
      </c>
      <c r="D3644">
        <f>'4월'!B651</f>
        <v>0</v>
      </c>
      <c r="E3644">
        <f t="shared" si="56"/>
        <v>0</v>
      </c>
      <c r="F3644">
        <f>'4월'!C651</f>
        <v>0</v>
      </c>
      <c r="G3644">
        <f>'4월'!D651</f>
        <v>0</v>
      </c>
      <c r="H3644">
        <f>'4월'!E651</f>
        <v>0</v>
      </c>
      <c r="I3644">
        <f>'4월'!F651</f>
        <v>0</v>
      </c>
      <c r="J3644">
        <f>'4월'!G651</f>
        <v>0</v>
      </c>
      <c r="K3644">
        <f>'4월'!H651</f>
        <v>0</v>
      </c>
      <c r="L3644">
        <f>'4월'!I651</f>
        <v>0</v>
      </c>
      <c r="M3644">
        <f>'4월'!J651</f>
        <v>0</v>
      </c>
      <c r="N3644">
        <f>'4월'!K651</f>
        <v>0</v>
      </c>
      <c r="O3644">
        <f>'4월'!L651</f>
        <v>0</v>
      </c>
      <c r="P3644" t="str">
        <f>IF(AND(검색!$C$4&lt;&gt;"",E3644&lt;&gt;"",ISNUMBER(SEARCH(검색!$C$4,E3644)),OR(D3644&lt;&gt;"",F3644&lt;&gt;"",G3644&lt;&gt;"",H3644&lt;&gt;"")),COUNT(P$1:P3643)+1,"")</f>
        <v/>
      </c>
    </row>
    <row r="3645" spans="1:16" x14ac:dyDescent="0.3">
      <c r="A3645">
        <v>3644</v>
      </c>
      <c r="B3645" t="s">
        <v>1408</v>
      </c>
      <c r="C3645">
        <v>652</v>
      </c>
      <c r="D3645">
        <f>'4월'!B652</f>
        <v>0</v>
      </c>
      <c r="E3645">
        <f t="shared" si="56"/>
        <v>0</v>
      </c>
      <c r="F3645">
        <f>'4월'!C652</f>
        <v>0</v>
      </c>
      <c r="G3645">
        <f>'4월'!D652</f>
        <v>0</v>
      </c>
      <c r="H3645">
        <f>'4월'!E652</f>
        <v>0</v>
      </c>
      <c r="I3645">
        <f>'4월'!F652</f>
        <v>0</v>
      </c>
      <c r="J3645">
        <f>'4월'!G652</f>
        <v>0</v>
      </c>
      <c r="K3645">
        <f>'4월'!H652</f>
        <v>0</v>
      </c>
      <c r="L3645">
        <f>'4월'!I652</f>
        <v>0</v>
      </c>
      <c r="M3645">
        <f>'4월'!J652</f>
        <v>0</v>
      </c>
      <c r="N3645">
        <f>'4월'!K652</f>
        <v>0</v>
      </c>
      <c r="O3645">
        <f>'4월'!L652</f>
        <v>0</v>
      </c>
      <c r="P3645" t="str">
        <f>IF(AND(검색!$C$4&lt;&gt;"",E3645&lt;&gt;"",ISNUMBER(SEARCH(검색!$C$4,E3645)),OR(D3645&lt;&gt;"",F3645&lt;&gt;"",G3645&lt;&gt;"",H3645&lt;&gt;"")),COUNT(P$1:P3644)+1,"")</f>
        <v/>
      </c>
    </row>
    <row r="3646" spans="1:16" x14ac:dyDescent="0.3">
      <c r="A3646">
        <v>3645</v>
      </c>
      <c r="B3646" t="s">
        <v>1408</v>
      </c>
      <c r="C3646">
        <v>653</v>
      </c>
      <c r="D3646">
        <f>'4월'!B653</f>
        <v>0</v>
      </c>
      <c r="E3646">
        <f t="shared" si="56"/>
        <v>0</v>
      </c>
      <c r="F3646">
        <f>'4월'!C653</f>
        <v>0</v>
      </c>
      <c r="G3646">
        <f>'4월'!D653</f>
        <v>0</v>
      </c>
      <c r="H3646">
        <f>'4월'!E653</f>
        <v>0</v>
      </c>
      <c r="I3646">
        <f>'4월'!F653</f>
        <v>0</v>
      </c>
      <c r="J3646">
        <f>'4월'!G653</f>
        <v>0</v>
      </c>
      <c r="K3646">
        <f>'4월'!H653</f>
        <v>0</v>
      </c>
      <c r="L3646">
        <f>'4월'!I653</f>
        <v>0</v>
      </c>
      <c r="M3646">
        <f>'4월'!J653</f>
        <v>0</v>
      </c>
      <c r="N3646">
        <f>'4월'!K653</f>
        <v>0</v>
      </c>
      <c r="O3646">
        <f>'4월'!L653</f>
        <v>0</v>
      </c>
      <c r="P3646" t="str">
        <f>IF(AND(검색!$C$4&lt;&gt;"",E3646&lt;&gt;"",ISNUMBER(SEARCH(검색!$C$4,E3646)),OR(D3646&lt;&gt;"",F3646&lt;&gt;"",G3646&lt;&gt;"",H3646&lt;&gt;"")),COUNT(P$1:P3645)+1,"")</f>
        <v/>
      </c>
    </row>
    <row r="3647" spans="1:16" x14ac:dyDescent="0.3">
      <c r="A3647">
        <v>3646</v>
      </c>
      <c r="B3647" t="s">
        <v>1408</v>
      </c>
      <c r="C3647">
        <v>654</v>
      </c>
      <c r="D3647">
        <f>'4월'!B654</f>
        <v>0</v>
      </c>
      <c r="E3647">
        <f t="shared" si="56"/>
        <v>0</v>
      </c>
      <c r="F3647">
        <f>'4월'!C654</f>
        <v>0</v>
      </c>
      <c r="G3647">
        <f>'4월'!D654</f>
        <v>0</v>
      </c>
      <c r="H3647">
        <f>'4월'!E654</f>
        <v>0</v>
      </c>
      <c r="I3647">
        <f>'4월'!F654</f>
        <v>0</v>
      </c>
      <c r="J3647">
        <f>'4월'!G654</f>
        <v>0</v>
      </c>
      <c r="K3647">
        <f>'4월'!H654</f>
        <v>0</v>
      </c>
      <c r="L3647">
        <f>'4월'!I654</f>
        <v>0</v>
      </c>
      <c r="M3647">
        <f>'4월'!J654</f>
        <v>0</v>
      </c>
      <c r="N3647">
        <f>'4월'!K654</f>
        <v>0</v>
      </c>
      <c r="O3647">
        <f>'4월'!L654</f>
        <v>0</v>
      </c>
      <c r="P3647" t="str">
        <f>IF(AND(검색!$C$4&lt;&gt;"",E3647&lt;&gt;"",ISNUMBER(SEARCH(검색!$C$4,E3647)),OR(D3647&lt;&gt;"",F3647&lt;&gt;"",G3647&lt;&gt;"",H3647&lt;&gt;"")),COUNT(P$1:P3646)+1,"")</f>
        <v/>
      </c>
    </row>
    <row r="3648" spans="1:16" x14ac:dyDescent="0.3">
      <c r="A3648">
        <v>3647</v>
      </c>
      <c r="B3648" t="s">
        <v>1408</v>
      </c>
      <c r="C3648">
        <v>655</v>
      </c>
      <c r="D3648">
        <f>'4월'!B655</f>
        <v>0</v>
      </c>
      <c r="E3648">
        <f t="shared" si="56"/>
        <v>0</v>
      </c>
      <c r="F3648">
        <f>'4월'!C655</f>
        <v>0</v>
      </c>
      <c r="G3648">
        <f>'4월'!D655</f>
        <v>0</v>
      </c>
      <c r="H3648">
        <f>'4월'!E655</f>
        <v>0</v>
      </c>
      <c r="I3648">
        <f>'4월'!F655</f>
        <v>0</v>
      </c>
      <c r="J3648">
        <f>'4월'!G655</f>
        <v>0</v>
      </c>
      <c r="K3648">
        <f>'4월'!H655</f>
        <v>0</v>
      </c>
      <c r="L3648">
        <f>'4월'!I655</f>
        <v>0</v>
      </c>
      <c r="M3648">
        <f>'4월'!J655</f>
        <v>0</v>
      </c>
      <c r="N3648">
        <f>'4월'!K655</f>
        <v>0</v>
      </c>
      <c r="O3648">
        <f>'4월'!L655</f>
        <v>0</v>
      </c>
      <c r="P3648" t="str">
        <f>IF(AND(검색!$C$4&lt;&gt;"",E3648&lt;&gt;"",ISNUMBER(SEARCH(검색!$C$4,E3648)),OR(D3648&lt;&gt;"",F3648&lt;&gt;"",G3648&lt;&gt;"",H3648&lt;&gt;"")),COUNT(P$1:P3647)+1,"")</f>
        <v/>
      </c>
    </row>
    <row r="3649" spans="1:16" x14ac:dyDescent="0.3">
      <c r="A3649">
        <v>3648</v>
      </c>
      <c r="B3649" t="s">
        <v>1408</v>
      </c>
      <c r="C3649">
        <v>656</v>
      </c>
      <c r="D3649">
        <f>'4월'!B656</f>
        <v>0</v>
      </c>
      <c r="E3649">
        <f t="shared" si="56"/>
        <v>0</v>
      </c>
      <c r="F3649">
        <f>'4월'!C656</f>
        <v>0</v>
      </c>
      <c r="G3649">
        <f>'4월'!D656</f>
        <v>0</v>
      </c>
      <c r="H3649">
        <f>'4월'!E656</f>
        <v>0</v>
      </c>
      <c r="I3649">
        <f>'4월'!F656</f>
        <v>0</v>
      </c>
      <c r="J3649">
        <f>'4월'!G656</f>
        <v>0</v>
      </c>
      <c r="K3649">
        <f>'4월'!H656</f>
        <v>0</v>
      </c>
      <c r="L3649">
        <f>'4월'!I656</f>
        <v>0</v>
      </c>
      <c r="M3649">
        <f>'4월'!J656</f>
        <v>0</v>
      </c>
      <c r="N3649">
        <f>'4월'!K656</f>
        <v>0</v>
      </c>
      <c r="O3649">
        <f>'4월'!L656</f>
        <v>0</v>
      </c>
      <c r="P3649" t="str">
        <f>IF(AND(검색!$C$4&lt;&gt;"",E3649&lt;&gt;"",ISNUMBER(SEARCH(검색!$C$4,E3649)),OR(D3649&lt;&gt;"",F3649&lt;&gt;"",G3649&lt;&gt;"",H3649&lt;&gt;"")),COUNT(P$1:P3648)+1,"")</f>
        <v/>
      </c>
    </row>
    <row r="3650" spans="1:16" x14ac:dyDescent="0.3">
      <c r="A3650">
        <v>3649</v>
      </c>
      <c r="B3650" t="s">
        <v>1408</v>
      </c>
      <c r="C3650">
        <v>657</v>
      </c>
      <c r="D3650">
        <f>'4월'!B657</f>
        <v>0</v>
      </c>
      <c r="E3650">
        <f t="shared" si="56"/>
        <v>0</v>
      </c>
      <c r="F3650">
        <f>'4월'!C657</f>
        <v>0</v>
      </c>
      <c r="G3650">
        <f>'4월'!D657</f>
        <v>0</v>
      </c>
      <c r="H3650">
        <f>'4월'!E657</f>
        <v>0</v>
      </c>
      <c r="I3650">
        <f>'4월'!F657</f>
        <v>0</v>
      </c>
      <c r="J3650">
        <f>'4월'!G657</f>
        <v>0</v>
      </c>
      <c r="K3650">
        <f>'4월'!H657</f>
        <v>0</v>
      </c>
      <c r="L3650">
        <f>'4월'!I657</f>
        <v>0</v>
      </c>
      <c r="M3650">
        <f>'4월'!J657</f>
        <v>0</v>
      </c>
      <c r="N3650">
        <f>'4월'!K657</f>
        <v>0</v>
      </c>
      <c r="O3650">
        <f>'4월'!L657</f>
        <v>0</v>
      </c>
      <c r="P3650" t="str">
        <f>IF(AND(검색!$C$4&lt;&gt;"",E3650&lt;&gt;"",ISNUMBER(SEARCH(검색!$C$4,E3650)),OR(D3650&lt;&gt;"",F3650&lt;&gt;"",G3650&lt;&gt;"",H3650&lt;&gt;"")),COUNT(P$1:P3649)+1,"")</f>
        <v/>
      </c>
    </row>
    <row r="3651" spans="1:16" x14ac:dyDescent="0.3">
      <c r="A3651">
        <v>3650</v>
      </c>
      <c r="B3651" t="s">
        <v>1408</v>
      </c>
      <c r="C3651">
        <v>658</v>
      </c>
      <c r="D3651">
        <f>'4월'!B658</f>
        <v>0</v>
      </c>
      <c r="E3651">
        <f t="shared" ref="E3651:E3714" si="57">IF(D3651&lt;&gt;"",D3651,IF(B3651=B3650,E3650,""))</f>
        <v>0</v>
      </c>
      <c r="F3651">
        <f>'4월'!C658</f>
        <v>0</v>
      </c>
      <c r="G3651">
        <f>'4월'!D658</f>
        <v>0</v>
      </c>
      <c r="H3651">
        <f>'4월'!E658</f>
        <v>0</v>
      </c>
      <c r="I3651">
        <f>'4월'!F658</f>
        <v>0</v>
      </c>
      <c r="J3651">
        <f>'4월'!G658</f>
        <v>0</v>
      </c>
      <c r="K3651">
        <f>'4월'!H658</f>
        <v>0</v>
      </c>
      <c r="L3651">
        <f>'4월'!I658</f>
        <v>0</v>
      </c>
      <c r="M3651">
        <f>'4월'!J658</f>
        <v>0</v>
      </c>
      <c r="N3651">
        <f>'4월'!K658</f>
        <v>0</v>
      </c>
      <c r="O3651">
        <f>'4월'!L658</f>
        <v>0</v>
      </c>
      <c r="P3651" t="str">
        <f>IF(AND(검색!$C$4&lt;&gt;"",E3651&lt;&gt;"",ISNUMBER(SEARCH(검색!$C$4,E3651)),OR(D3651&lt;&gt;"",F3651&lt;&gt;"",G3651&lt;&gt;"",H3651&lt;&gt;"")),COUNT(P$1:P3650)+1,"")</f>
        <v/>
      </c>
    </row>
    <row r="3652" spans="1:16" x14ac:dyDescent="0.3">
      <c r="A3652">
        <v>3651</v>
      </c>
      <c r="B3652" t="s">
        <v>1408</v>
      </c>
      <c r="C3652">
        <v>659</v>
      </c>
      <c r="D3652">
        <f>'4월'!B659</f>
        <v>0</v>
      </c>
      <c r="E3652">
        <f t="shared" si="57"/>
        <v>0</v>
      </c>
      <c r="F3652">
        <f>'4월'!C659</f>
        <v>0</v>
      </c>
      <c r="G3652">
        <f>'4월'!D659</f>
        <v>0</v>
      </c>
      <c r="H3652">
        <f>'4월'!E659</f>
        <v>0</v>
      </c>
      <c r="I3652">
        <f>'4월'!F659</f>
        <v>0</v>
      </c>
      <c r="J3652">
        <f>'4월'!G659</f>
        <v>0</v>
      </c>
      <c r="K3652">
        <f>'4월'!H659</f>
        <v>0</v>
      </c>
      <c r="L3652">
        <f>'4월'!I659</f>
        <v>0</v>
      </c>
      <c r="M3652">
        <f>'4월'!J659</f>
        <v>0</v>
      </c>
      <c r="N3652">
        <f>'4월'!K659</f>
        <v>0</v>
      </c>
      <c r="O3652">
        <f>'4월'!L659</f>
        <v>0</v>
      </c>
      <c r="P3652" t="str">
        <f>IF(AND(검색!$C$4&lt;&gt;"",E3652&lt;&gt;"",ISNUMBER(SEARCH(검색!$C$4,E3652)),OR(D3652&lt;&gt;"",F3652&lt;&gt;"",G3652&lt;&gt;"",H3652&lt;&gt;"")),COUNT(P$1:P3651)+1,"")</f>
        <v/>
      </c>
    </row>
    <row r="3653" spans="1:16" x14ac:dyDescent="0.3">
      <c r="A3653">
        <v>3652</v>
      </c>
      <c r="B3653" t="s">
        <v>1408</v>
      </c>
      <c r="C3653">
        <v>660</v>
      </c>
      <c r="D3653">
        <f>'4월'!B660</f>
        <v>0</v>
      </c>
      <c r="E3653">
        <f t="shared" si="57"/>
        <v>0</v>
      </c>
      <c r="F3653">
        <f>'4월'!C660</f>
        <v>0</v>
      </c>
      <c r="G3653">
        <f>'4월'!D660</f>
        <v>0</v>
      </c>
      <c r="H3653">
        <f>'4월'!E660</f>
        <v>0</v>
      </c>
      <c r="I3653">
        <f>'4월'!F660</f>
        <v>0</v>
      </c>
      <c r="J3653">
        <f>'4월'!G660</f>
        <v>0</v>
      </c>
      <c r="K3653">
        <f>'4월'!H660</f>
        <v>0</v>
      </c>
      <c r="L3653">
        <f>'4월'!I660</f>
        <v>0</v>
      </c>
      <c r="M3653">
        <f>'4월'!J660</f>
        <v>0</v>
      </c>
      <c r="N3653">
        <f>'4월'!K660</f>
        <v>0</v>
      </c>
      <c r="O3653">
        <f>'4월'!L660</f>
        <v>0</v>
      </c>
      <c r="P3653" t="str">
        <f>IF(AND(검색!$C$4&lt;&gt;"",E3653&lt;&gt;"",ISNUMBER(SEARCH(검색!$C$4,E3653)),OR(D3653&lt;&gt;"",F3653&lt;&gt;"",G3653&lt;&gt;"",H3653&lt;&gt;"")),COUNT(P$1:P3652)+1,"")</f>
        <v/>
      </c>
    </row>
    <row r="3654" spans="1:16" x14ac:dyDescent="0.3">
      <c r="A3654">
        <v>3653</v>
      </c>
      <c r="B3654" t="s">
        <v>1408</v>
      </c>
      <c r="C3654">
        <v>661</v>
      </c>
      <c r="D3654">
        <f>'4월'!B661</f>
        <v>0</v>
      </c>
      <c r="E3654">
        <f t="shared" si="57"/>
        <v>0</v>
      </c>
      <c r="F3654">
        <f>'4월'!C661</f>
        <v>0</v>
      </c>
      <c r="G3654">
        <f>'4월'!D661</f>
        <v>0</v>
      </c>
      <c r="H3654">
        <f>'4월'!E661</f>
        <v>0</v>
      </c>
      <c r="I3654">
        <f>'4월'!F661</f>
        <v>0</v>
      </c>
      <c r="J3654">
        <f>'4월'!G661</f>
        <v>0</v>
      </c>
      <c r="K3654">
        <f>'4월'!H661</f>
        <v>0</v>
      </c>
      <c r="L3654">
        <f>'4월'!I661</f>
        <v>0</v>
      </c>
      <c r="M3654">
        <f>'4월'!J661</f>
        <v>0</v>
      </c>
      <c r="N3654">
        <f>'4월'!K661</f>
        <v>0</v>
      </c>
      <c r="O3654">
        <f>'4월'!L661</f>
        <v>0</v>
      </c>
      <c r="P3654" t="str">
        <f>IF(AND(검색!$C$4&lt;&gt;"",E3654&lt;&gt;"",ISNUMBER(SEARCH(검색!$C$4,E3654)),OR(D3654&lt;&gt;"",F3654&lt;&gt;"",G3654&lt;&gt;"",H3654&lt;&gt;"")),COUNT(P$1:P3653)+1,"")</f>
        <v/>
      </c>
    </row>
    <row r="3655" spans="1:16" x14ac:dyDescent="0.3">
      <c r="A3655">
        <v>3654</v>
      </c>
      <c r="B3655" t="s">
        <v>1408</v>
      </c>
      <c r="C3655">
        <v>662</v>
      </c>
      <c r="D3655">
        <f>'4월'!B662</f>
        <v>0</v>
      </c>
      <c r="E3655">
        <f t="shared" si="57"/>
        <v>0</v>
      </c>
      <c r="F3655">
        <f>'4월'!C662</f>
        <v>0</v>
      </c>
      <c r="G3655">
        <f>'4월'!D662</f>
        <v>0</v>
      </c>
      <c r="H3655">
        <f>'4월'!E662</f>
        <v>0</v>
      </c>
      <c r="I3655">
        <f>'4월'!F662</f>
        <v>0</v>
      </c>
      <c r="J3655">
        <f>'4월'!G662</f>
        <v>0</v>
      </c>
      <c r="K3655">
        <f>'4월'!H662</f>
        <v>0</v>
      </c>
      <c r="L3655">
        <f>'4월'!I662</f>
        <v>0</v>
      </c>
      <c r="M3655">
        <f>'4월'!J662</f>
        <v>0</v>
      </c>
      <c r="N3655">
        <f>'4월'!K662</f>
        <v>0</v>
      </c>
      <c r="O3655">
        <f>'4월'!L662</f>
        <v>0</v>
      </c>
      <c r="P3655" t="str">
        <f>IF(AND(검색!$C$4&lt;&gt;"",E3655&lt;&gt;"",ISNUMBER(SEARCH(검색!$C$4,E3655)),OR(D3655&lt;&gt;"",F3655&lt;&gt;"",G3655&lt;&gt;"",H3655&lt;&gt;"")),COUNT(P$1:P3654)+1,"")</f>
        <v/>
      </c>
    </row>
    <row r="3656" spans="1:16" x14ac:dyDescent="0.3">
      <c r="A3656">
        <v>3655</v>
      </c>
      <c r="B3656" t="s">
        <v>1408</v>
      </c>
      <c r="C3656">
        <v>663</v>
      </c>
      <c r="D3656">
        <f>'4월'!B663</f>
        <v>0</v>
      </c>
      <c r="E3656">
        <f t="shared" si="57"/>
        <v>0</v>
      </c>
      <c r="F3656">
        <f>'4월'!C663</f>
        <v>0</v>
      </c>
      <c r="G3656">
        <f>'4월'!D663</f>
        <v>0</v>
      </c>
      <c r="H3656">
        <f>'4월'!E663</f>
        <v>0</v>
      </c>
      <c r="I3656">
        <f>'4월'!F663</f>
        <v>0</v>
      </c>
      <c r="J3656">
        <f>'4월'!G663</f>
        <v>0</v>
      </c>
      <c r="K3656">
        <f>'4월'!H663</f>
        <v>0</v>
      </c>
      <c r="L3656">
        <f>'4월'!I663</f>
        <v>0</v>
      </c>
      <c r="M3656">
        <f>'4월'!J663</f>
        <v>0</v>
      </c>
      <c r="N3656">
        <f>'4월'!K663</f>
        <v>0</v>
      </c>
      <c r="O3656">
        <f>'4월'!L663</f>
        <v>0</v>
      </c>
      <c r="P3656" t="str">
        <f>IF(AND(검색!$C$4&lt;&gt;"",E3656&lt;&gt;"",ISNUMBER(SEARCH(검색!$C$4,E3656)),OR(D3656&lt;&gt;"",F3656&lt;&gt;"",G3656&lt;&gt;"",H3656&lt;&gt;"")),COUNT(P$1:P3655)+1,"")</f>
        <v/>
      </c>
    </row>
    <row r="3657" spans="1:16" x14ac:dyDescent="0.3">
      <c r="A3657">
        <v>3656</v>
      </c>
      <c r="B3657" t="s">
        <v>1408</v>
      </c>
      <c r="C3657">
        <v>664</v>
      </c>
      <c r="D3657">
        <f>'4월'!B664</f>
        <v>0</v>
      </c>
      <c r="E3657">
        <f t="shared" si="57"/>
        <v>0</v>
      </c>
      <c r="F3657">
        <f>'4월'!C664</f>
        <v>0</v>
      </c>
      <c r="G3657">
        <f>'4월'!D664</f>
        <v>0</v>
      </c>
      <c r="H3657">
        <f>'4월'!E664</f>
        <v>0</v>
      </c>
      <c r="I3657">
        <f>'4월'!F664</f>
        <v>0</v>
      </c>
      <c r="J3657">
        <f>'4월'!G664</f>
        <v>0</v>
      </c>
      <c r="K3657">
        <f>'4월'!H664</f>
        <v>0</v>
      </c>
      <c r="L3657">
        <f>'4월'!I664</f>
        <v>0</v>
      </c>
      <c r="M3657">
        <f>'4월'!J664</f>
        <v>0</v>
      </c>
      <c r="N3657">
        <f>'4월'!K664</f>
        <v>0</v>
      </c>
      <c r="O3657">
        <f>'4월'!L664</f>
        <v>0</v>
      </c>
      <c r="P3657" t="str">
        <f>IF(AND(검색!$C$4&lt;&gt;"",E3657&lt;&gt;"",ISNUMBER(SEARCH(검색!$C$4,E3657)),OR(D3657&lt;&gt;"",F3657&lt;&gt;"",G3657&lt;&gt;"",H3657&lt;&gt;"")),COUNT(P$1:P3656)+1,"")</f>
        <v/>
      </c>
    </row>
    <row r="3658" spans="1:16" x14ac:dyDescent="0.3">
      <c r="A3658">
        <v>3657</v>
      </c>
      <c r="B3658" t="s">
        <v>1408</v>
      </c>
      <c r="C3658">
        <v>665</v>
      </c>
      <c r="D3658">
        <f>'4월'!B665</f>
        <v>0</v>
      </c>
      <c r="E3658">
        <f t="shared" si="57"/>
        <v>0</v>
      </c>
      <c r="F3658">
        <f>'4월'!C665</f>
        <v>0</v>
      </c>
      <c r="G3658">
        <f>'4월'!D665</f>
        <v>0</v>
      </c>
      <c r="H3658">
        <f>'4월'!E665</f>
        <v>0</v>
      </c>
      <c r="I3658">
        <f>'4월'!F665</f>
        <v>0</v>
      </c>
      <c r="J3658">
        <f>'4월'!G665</f>
        <v>0</v>
      </c>
      <c r="K3658">
        <f>'4월'!H665</f>
        <v>0</v>
      </c>
      <c r="L3658">
        <f>'4월'!I665</f>
        <v>0</v>
      </c>
      <c r="M3658">
        <f>'4월'!J665</f>
        <v>0</v>
      </c>
      <c r="N3658">
        <f>'4월'!K665</f>
        <v>0</v>
      </c>
      <c r="O3658">
        <f>'4월'!L665</f>
        <v>0</v>
      </c>
      <c r="P3658" t="str">
        <f>IF(AND(검색!$C$4&lt;&gt;"",E3658&lt;&gt;"",ISNUMBER(SEARCH(검색!$C$4,E3658)),OR(D3658&lt;&gt;"",F3658&lt;&gt;"",G3658&lt;&gt;"",H3658&lt;&gt;"")),COUNT(P$1:P3657)+1,"")</f>
        <v/>
      </c>
    </row>
    <row r="3659" spans="1:16" x14ac:dyDescent="0.3">
      <c r="A3659">
        <v>3658</v>
      </c>
      <c r="B3659" t="s">
        <v>1408</v>
      </c>
      <c r="C3659">
        <v>666</v>
      </c>
      <c r="D3659">
        <f>'4월'!B666</f>
        <v>0</v>
      </c>
      <c r="E3659">
        <f t="shared" si="57"/>
        <v>0</v>
      </c>
      <c r="F3659">
        <f>'4월'!C666</f>
        <v>0</v>
      </c>
      <c r="G3659">
        <f>'4월'!D666</f>
        <v>0</v>
      </c>
      <c r="H3659">
        <f>'4월'!E666</f>
        <v>0</v>
      </c>
      <c r="I3659">
        <f>'4월'!F666</f>
        <v>0</v>
      </c>
      <c r="J3659">
        <f>'4월'!G666</f>
        <v>0</v>
      </c>
      <c r="K3659">
        <f>'4월'!H666</f>
        <v>0</v>
      </c>
      <c r="L3659">
        <f>'4월'!I666</f>
        <v>0</v>
      </c>
      <c r="M3659">
        <f>'4월'!J666</f>
        <v>0</v>
      </c>
      <c r="N3659">
        <f>'4월'!K666</f>
        <v>0</v>
      </c>
      <c r="O3659">
        <f>'4월'!L666</f>
        <v>0</v>
      </c>
      <c r="P3659" t="str">
        <f>IF(AND(검색!$C$4&lt;&gt;"",E3659&lt;&gt;"",ISNUMBER(SEARCH(검색!$C$4,E3659)),OR(D3659&lt;&gt;"",F3659&lt;&gt;"",G3659&lt;&gt;"",H3659&lt;&gt;"")),COUNT(P$1:P3658)+1,"")</f>
        <v/>
      </c>
    </row>
    <row r="3660" spans="1:16" x14ac:dyDescent="0.3">
      <c r="A3660">
        <v>3659</v>
      </c>
      <c r="B3660" t="s">
        <v>1408</v>
      </c>
      <c r="C3660">
        <v>667</v>
      </c>
      <c r="D3660">
        <f>'4월'!B667</f>
        <v>0</v>
      </c>
      <c r="E3660">
        <f t="shared" si="57"/>
        <v>0</v>
      </c>
      <c r="F3660">
        <f>'4월'!C667</f>
        <v>0</v>
      </c>
      <c r="G3660">
        <f>'4월'!D667</f>
        <v>0</v>
      </c>
      <c r="H3660">
        <f>'4월'!E667</f>
        <v>0</v>
      </c>
      <c r="I3660">
        <f>'4월'!F667</f>
        <v>0</v>
      </c>
      <c r="J3660">
        <f>'4월'!G667</f>
        <v>0</v>
      </c>
      <c r="K3660">
        <f>'4월'!H667</f>
        <v>0</v>
      </c>
      <c r="L3660">
        <f>'4월'!I667</f>
        <v>0</v>
      </c>
      <c r="M3660">
        <f>'4월'!J667</f>
        <v>0</v>
      </c>
      <c r="N3660">
        <f>'4월'!K667</f>
        <v>0</v>
      </c>
      <c r="O3660">
        <f>'4월'!L667</f>
        <v>0</v>
      </c>
      <c r="P3660" t="str">
        <f>IF(AND(검색!$C$4&lt;&gt;"",E3660&lt;&gt;"",ISNUMBER(SEARCH(검색!$C$4,E3660)),OR(D3660&lt;&gt;"",F3660&lt;&gt;"",G3660&lt;&gt;"",H3660&lt;&gt;"")),COUNT(P$1:P3659)+1,"")</f>
        <v/>
      </c>
    </row>
    <row r="3661" spans="1:16" x14ac:dyDescent="0.3">
      <c r="A3661">
        <v>3660</v>
      </c>
      <c r="B3661" t="s">
        <v>1408</v>
      </c>
      <c r="C3661">
        <v>668</v>
      </c>
      <c r="D3661">
        <f>'4월'!B668</f>
        <v>0</v>
      </c>
      <c r="E3661">
        <f t="shared" si="57"/>
        <v>0</v>
      </c>
      <c r="F3661">
        <f>'4월'!C668</f>
        <v>0</v>
      </c>
      <c r="G3661">
        <f>'4월'!D668</f>
        <v>0</v>
      </c>
      <c r="H3661">
        <f>'4월'!E668</f>
        <v>0</v>
      </c>
      <c r="I3661">
        <f>'4월'!F668</f>
        <v>0</v>
      </c>
      <c r="J3661">
        <f>'4월'!G668</f>
        <v>0</v>
      </c>
      <c r="K3661">
        <f>'4월'!H668</f>
        <v>0</v>
      </c>
      <c r="L3661">
        <f>'4월'!I668</f>
        <v>0</v>
      </c>
      <c r="M3661">
        <f>'4월'!J668</f>
        <v>0</v>
      </c>
      <c r="N3661">
        <f>'4월'!K668</f>
        <v>0</v>
      </c>
      <c r="O3661">
        <f>'4월'!L668</f>
        <v>0</v>
      </c>
      <c r="P3661" t="str">
        <f>IF(AND(검색!$C$4&lt;&gt;"",E3661&lt;&gt;"",ISNUMBER(SEARCH(검색!$C$4,E3661)),OR(D3661&lt;&gt;"",F3661&lt;&gt;"",G3661&lt;&gt;"",H3661&lt;&gt;"")),COUNT(P$1:P3660)+1,"")</f>
        <v/>
      </c>
    </row>
    <row r="3662" spans="1:16" x14ac:dyDescent="0.3">
      <c r="A3662">
        <v>3661</v>
      </c>
      <c r="B3662" t="s">
        <v>1408</v>
      </c>
      <c r="C3662">
        <v>669</v>
      </c>
      <c r="D3662">
        <f>'4월'!B669</f>
        <v>0</v>
      </c>
      <c r="E3662">
        <f t="shared" si="57"/>
        <v>0</v>
      </c>
      <c r="F3662">
        <f>'4월'!C669</f>
        <v>0</v>
      </c>
      <c r="G3662">
        <f>'4월'!D669</f>
        <v>0</v>
      </c>
      <c r="H3662">
        <f>'4월'!E669</f>
        <v>0</v>
      </c>
      <c r="I3662">
        <f>'4월'!F669</f>
        <v>0</v>
      </c>
      <c r="J3662">
        <f>'4월'!G669</f>
        <v>0</v>
      </c>
      <c r="K3662">
        <f>'4월'!H669</f>
        <v>0</v>
      </c>
      <c r="L3662">
        <f>'4월'!I669</f>
        <v>0</v>
      </c>
      <c r="M3662">
        <f>'4월'!J669</f>
        <v>0</v>
      </c>
      <c r="N3662">
        <f>'4월'!K669</f>
        <v>0</v>
      </c>
      <c r="O3662">
        <f>'4월'!L669</f>
        <v>0</v>
      </c>
      <c r="P3662" t="str">
        <f>IF(AND(검색!$C$4&lt;&gt;"",E3662&lt;&gt;"",ISNUMBER(SEARCH(검색!$C$4,E3662)),OR(D3662&lt;&gt;"",F3662&lt;&gt;"",G3662&lt;&gt;"",H3662&lt;&gt;"")),COUNT(P$1:P3661)+1,"")</f>
        <v/>
      </c>
    </row>
    <row r="3663" spans="1:16" x14ac:dyDescent="0.3">
      <c r="A3663">
        <v>3662</v>
      </c>
      <c r="B3663" t="s">
        <v>1408</v>
      </c>
      <c r="C3663">
        <v>670</v>
      </c>
      <c r="D3663">
        <f>'4월'!B670</f>
        <v>0</v>
      </c>
      <c r="E3663">
        <f t="shared" si="57"/>
        <v>0</v>
      </c>
      <c r="F3663">
        <f>'4월'!C670</f>
        <v>0</v>
      </c>
      <c r="G3663">
        <f>'4월'!D670</f>
        <v>0</v>
      </c>
      <c r="H3663">
        <f>'4월'!E670</f>
        <v>0</v>
      </c>
      <c r="I3663">
        <f>'4월'!F670</f>
        <v>0</v>
      </c>
      <c r="J3663">
        <f>'4월'!G670</f>
        <v>0</v>
      </c>
      <c r="K3663">
        <f>'4월'!H670</f>
        <v>0</v>
      </c>
      <c r="L3663">
        <f>'4월'!I670</f>
        <v>0</v>
      </c>
      <c r="M3663">
        <f>'4월'!J670</f>
        <v>0</v>
      </c>
      <c r="N3663">
        <f>'4월'!K670</f>
        <v>0</v>
      </c>
      <c r="O3663">
        <f>'4월'!L670</f>
        <v>0</v>
      </c>
      <c r="P3663" t="str">
        <f>IF(AND(검색!$C$4&lt;&gt;"",E3663&lt;&gt;"",ISNUMBER(SEARCH(검색!$C$4,E3663)),OR(D3663&lt;&gt;"",F3663&lt;&gt;"",G3663&lt;&gt;"",H3663&lt;&gt;"")),COUNT(P$1:P3662)+1,"")</f>
        <v/>
      </c>
    </row>
    <row r="3664" spans="1:16" x14ac:dyDescent="0.3">
      <c r="A3664">
        <v>3663</v>
      </c>
      <c r="B3664" t="s">
        <v>1408</v>
      </c>
      <c r="C3664">
        <v>671</v>
      </c>
      <c r="D3664">
        <f>'4월'!B671</f>
        <v>0</v>
      </c>
      <c r="E3664">
        <f t="shared" si="57"/>
        <v>0</v>
      </c>
      <c r="F3664">
        <f>'4월'!C671</f>
        <v>0</v>
      </c>
      <c r="G3664">
        <f>'4월'!D671</f>
        <v>0</v>
      </c>
      <c r="H3664">
        <f>'4월'!E671</f>
        <v>0</v>
      </c>
      <c r="I3664">
        <f>'4월'!F671</f>
        <v>0</v>
      </c>
      <c r="J3664">
        <f>'4월'!G671</f>
        <v>0</v>
      </c>
      <c r="K3664">
        <f>'4월'!H671</f>
        <v>0</v>
      </c>
      <c r="L3664">
        <f>'4월'!I671</f>
        <v>0</v>
      </c>
      <c r="M3664">
        <f>'4월'!J671</f>
        <v>0</v>
      </c>
      <c r="N3664">
        <f>'4월'!K671</f>
        <v>0</v>
      </c>
      <c r="O3664">
        <f>'4월'!L671</f>
        <v>0</v>
      </c>
      <c r="P3664" t="str">
        <f>IF(AND(검색!$C$4&lt;&gt;"",E3664&lt;&gt;"",ISNUMBER(SEARCH(검색!$C$4,E3664)),OR(D3664&lt;&gt;"",F3664&lt;&gt;"",G3664&lt;&gt;"",H3664&lt;&gt;"")),COUNT(P$1:P3663)+1,"")</f>
        <v/>
      </c>
    </row>
    <row r="3665" spans="1:16" x14ac:dyDescent="0.3">
      <c r="A3665">
        <v>3664</v>
      </c>
      <c r="B3665" t="s">
        <v>1408</v>
      </c>
      <c r="C3665">
        <v>672</v>
      </c>
      <c r="D3665">
        <f>'4월'!B672</f>
        <v>0</v>
      </c>
      <c r="E3665">
        <f t="shared" si="57"/>
        <v>0</v>
      </c>
      <c r="F3665">
        <f>'4월'!C672</f>
        <v>0</v>
      </c>
      <c r="G3665">
        <f>'4월'!D672</f>
        <v>0</v>
      </c>
      <c r="H3665">
        <f>'4월'!E672</f>
        <v>0</v>
      </c>
      <c r="I3665">
        <f>'4월'!F672</f>
        <v>0</v>
      </c>
      <c r="J3665">
        <f>'4월'!G672</f>
        <v>0</v>
      </c>
      <c r="K3665">
        <f>'4월'!H672</f>
        <v>0</v>
      </c>
      <c r="L3665">
        <f>'4월'!I672</f>
        <v>0</v>
      </c>
      <c r="M3665">
        <f>'4월'!J672</f>
        <v>0</v>
      </c>
      <c r="N3665">
        <f>'4월'!K672</f>
        <v>0</v>
      </c>
      <c r="O3665">
        <f>'4월'!L672</f>
        <v>0</v>
      </c>
      <c r="P3665" t="str">
        <f>IF(AND(검색!$C$4&lt;&gt;"",E3665&lt;&gt;"",ISNUMBER(SEARCH(검색!$C$4,E3665)),OR(D3665&lt;&gt;"",F3665&lt;&gt;"",G3665&lt;&gt;"",H3665&lt;&gt;"")),COUNT(P$1:P3664)+1,"")</f>
        <v/>
      </c>
    </row>
    <row r="3666" spans="1:16" x14ac:dyDescent="0.3">
      <c r="A3666">
        <v>3665</v>
      </c>
      <c r="B3666" t="s">
        <v>1408</v>
      </c>
      <c r="C3666">
        <v>673</v>
      </c>
      <c r="D3666">
        <f>'4월'!B673</f>
        <v>0</v>
      </c>
      <c r="E3666">
        <f t="shared" si="57"/>
        <v>0</v>
      </c>
      <c r="F3666">
        <f>'4월'!C673</f>
        <v>0</v>
      </c>
      <c r="G3666">
        <f>'4월'!D673</f>
        <v>0</v>
      </c>
      <c r="H3666">
        <f>'4월'!E673</f>
        <v>0</v>
      </c>
      <c r="I3666">
        <f>'4월'!F673</f>
        <v>0</v>
      </c>
      <c r="J3666">
        <f>'4월'!G673</f>
        <v>0</v>
      </c>
      <c r="K3666">
        <f>'4월'!H673</f>
        <v>0</v>
      </c>
      <c r="L3666">
        <f>'4월'!I673</f>
        <v>0</v>
      </c>
      <c r="M3666">
        <f>'4월'!J673</f>
        <v>0</v>
      </c>
      <c r="N3666">
        <f>'4월'!K673</f>
        <v>0</v>
      </c>
      <c r="O3666">
        <f>'4월'!L673</f>
        <v>0</v>
      </c>
      <c r="P3666" t="str">
        <f>IF(AND(검색!$C$4&lt;&gt;"",E3666&lt;&gt;"",ISNUMBER(SEARCH(검색!$C$4,E3666)),OR(D3666&lt;&gt;"",F3666&lt;&gt;"",G3666&lt;&gt;"",H3666&lt;&gt;"")),COUNT(P$1:P3665)+1,"")</f>
        <v/>
      </c>
    </row>
    <row r="3667" spans="1:16" x14ac:dyDescent="0.3">
      <c r="A3667">
        <v>3666</v>
      </c>
      <c r="B3667" t="s">
        <v>1408</v>
      </c>
      <c r="C3667">
        <v>674</v>
      </c>
      <c r="D3667">
        <f>'4월'!B674</f>
        <v>0</v>
      </c>
      <c r="E3667">
        <f t="shared" si="57"/>
        <v>0</v>
      </c>
      <c r="F3667">
        <f>'4월'!C674</f>
        <v>0</v>
      </c>
      <c r="G3667">
        <f>'4월'!D674</f>
        <v>0</v>
      </c>
      <c r="H3667">
        <f>'4월'!E674</f>
        <v>0</v>
      </c>
      <c r="I3667">
        <f>'4월'!F674</f>
        <v>0</v>
      </c>
      <c r="J3667">
        <f>'4월'!G674</f>
        <v>0</v>
      </c>
      <c r="K3667">
        <f>'4월'!H674</f>
        <v>0</v>
      </c>
      <c r="L3667">
        <f>'4월'!I674</f>
        <v>0</v>
      </c>
      <c r="M3667">
        <f>'4월'!J674</f>
        <v>0</v>
      </c>
      <c r="N3667">
        <f>'4월'!K674</f>
        <v>0</v>
      </c>
      <c r="O3667">
        <f>'4월'!L674</f>
        <v>0</v>
      </c>
      <c r="P3667" t="str">
        <f>IF(AND(검색!$C$4&lt;&gt;"",E3667&lt;&gt;"",ISNUMBER(SEARCH(검색!$C$4,E3667)),OR(D3667&lt;&gt;"",F3667&lt;&gt;"",G3667&lt;&gt;"",H3667&lt;&gt;"")),COUNT(P$1:P3666)+1,"")</f>
        <v/>
      </c>
    </row>
    <row r="3668" spans="1:16" x14ac:dyDescent="0.3">
      <c r="A3668">
        <v>3667</v>
      </c>
      <c r="B3668" t="s">
        <v>1408</v>
      </c>
      <c r="C3668">
        <v>675</v>
      </c>
      <c r="D3668">
        <f>'4월'!B675</f>
        <v>0</v>
      </c>
      <c r="E3668">
        <f t="shared" si="57"/>
        <v>0</v>
      </c>
      <c r="F3668">
        <f>'4월'!C675</f>
        <v>0</v>
      </c>
      <c r="G3668">
        <f>'4월'!D675</f>
        <v>0</v>
      </c>
      <c r="H3668">
        <f>'4월'!E675</f>
        <v>0</v>
      </c>
      <c r="I3668">
        <f>'4월'!F675</f>
        <v>0</v>
      </c>
      <c r="J3668">
        <f>'4월'!G675</f>
        <v>0</v>
      </c>
      <c r="K3668">
        <f>'4월'!H675</f>
        <v>0</v>
      </c>
      <c r="L3668">
        <f>'4월'!I675</f>
        <v>0</v>
      </c>
      <c r="M3668">
        <f>'4월'!J675</f>
        <v>0</v>
      </c>
      <c r="N3668">
        <f>'4월'!K675</f>
        <v>0</v>
      </c>
      <c r="O3668">
        <f>'4월'!L675</f>
        <v>0</v>
      </c>
      <c r="P3668" t="str">
        <f>IF(AND(검색!$C$4&lt;&gt;"",E3668&lt;&gt;"",ISNUMBER(SEARCH(검색!$C$4,E3668)),OR(D3668&lt;&gt;"",F3668&lt;&gt;"",G3668&lt;&gt;"",H3668&lt;&gt;"")),COUNT(P$1:P3667)+1,"")</f>
        <v/>
      </c>
    </row>
    <row r="3669" spans="1:16" x14ac:dyDescent="0.3">
      <c r="A3669">
        <v>3668</v>
      </c>
      <c r="B3669" t="s">
        <v>1408</v>
      </c>
      <c r="C3669">
        <v>676</v>
      </c>
      <c r="D3669">
        <f>'4월'!B676</f>
        <v>0</v>
      </c>
      <c r="E3669">
        <f t="shared" si="57"/>
        <v>0</v>
      </c>
      <c r="F3669">
        <f>'4월'!C676</f>
        <v>0</v>
      </c>
      <c r="G3669">
        <f>'4월'!D676</f>
        <v>0</v>
      </c>
      <c r="H3669">
        <f>'4월'!E676</f>
        <v>0</v>
      </c>
      <c r="I3669">
        <f>'4월'!F676</f>
        <v>0</v>
      </c>
      <c r="J3669">
        <f>'4월'!G676</f>
        <v>0</v>
      </c>
      <c r="K3669">
        <f>'4월'!H676</f>
        <v>0</v>
      </c>
      <c r="L3669">
        <f>'4월'!I676</f>
        <v>0</v>
      </c>
      <c r="M3669">
        <f>'4월'!J676</f>
        <v>0</v>
      </c>
      <c r="N3669">
        <f>'4월'!K676</f>
        <v>0</v>
      </c>
      <c r="O3669">
        <f>'4월'!L676</f>
        <v>0</v>
      </c>
      <c r="P3669" t="str">
        <f>IF(AND(검색!$C$4&lt;&gt;"",E3669&lt;&gt;"",ISNUMBER(SEARCH(검색!$C$4,E3669)),OR(D3669&lt;&gt;"",F3669&lt;&gt;"",G3669&lt;&gt;"",H3669&lt;&gt;"")),COUNT(P$1:P3668)+1,"")</f>
        <v/>
      </c>
    </row>
    <row r="3670" spans="1:16" x14ac:dyDescent="0.3">
      <c r="A3670">
        <v>3669</v>
      </c>
      <c r="B3670" t="s">
        <v>1408</v>
      </c>
      <c r="C3670">
        <v>677</v>
      </c>
      <c r="D3670">
        <f>'4월'!B677</f>
        <v>0</v>
      </c>
      <c r="E3670">
        <f t="shared" si="57"/>
        <v>0</v>
      </c>
      <c r="F3670">
        <f>'4월'!C677</f>
        <v>0</v>
      </c>
      <c r="G3670">
        <f>'4월'!D677</f>
        <v>0</v>
      </c>
      <c r="H3670">
        <f>'4월'!E677</f>
        <v>0</v>
      </c>
      <c r="I3670">
        <f>'4월'!F677</f>
        <v>0</v>
      </c>
      <c r="J3670">
        <f>'4월'!G677</f>
        <v>0</v>
      </c>
      <c r="K3670">
        <f>'4월'!H677</f>
        <v>0</v>
      </c>
      <c r="L3670">
        <f>'4월'!I677</f>
        <v>0</v>
      </c>
      <c r="M3670">
        <f>'4월'!J677</f>
        <v>0</v>
      </c>
      <c r="N3670">
        <f>'4월'!K677</f>
        <v>0</v>
      </c>
      <c r="O3670">
        <f>'4월'!L677</f>
        <v>0</v>
      </c>
      <c r="P3670" t="str">
        <f>IF(AND(검색!$C$4&lt;&gt;"",E3670&lt;&gt;"",ISNUMBER(SEARCH(검색!$C$4,E3670)),OR(D3670&lt;&gt;"",F3670&lt;&gt;"",G3670&lt;&gt;"",H3670&lt;&gt;"")),COUNT(P$1:P3669)+1,"")</f>
        <v/>
      </c>
    </row>
    <row r="3671" spans="1:16" x14ac:dyDescent="0.3">
      <c r="A3671">
        <v>3670</v>
      </c>
      <c r="B3671" t="s">
        <v>1408</v>
      </c>
      <c r="C3671">
        <v>678</v>
      </c>
      <c r="D3671">
        <f>'4월'!B678</f>
        <v>0</v>
      </c>
      <c r="E3671">
        <f t="shared" si="57"/>
        <v>0</v>
      </c>
      <c r="F3671">
        <f>'4월'!C678</f>
        <v>0</v>
      </c>
      <c r="G3671">
        <f>'4월'!D678</f>
        <v>0</v>
      </c>
      <c r="H3671">
        <f>'4월'!E678</f>
        <v>0</v>
      </c>
      <c r="I3671">
        <f>'4월'!F678</f>
        <v>0</v>
      </c>
      <c r="J3671">
        <f>'4월'!G678</f>
        <v>0</v>
      </c>
      <c r="K3671">
        <f>'4월'!H678</f>
        <v>0</v>
      </c>
      <c r="L3671">
        <f>'4월'!I678</f>
        <v>0</v>
      </c>
      <c r="M3671">
        <f>'4월'!J678</f>
        <v>0</v>
      </c>
      <c r="N3671">
        <f>'4월'!K678</f>
        <v>0</v>
      </c>
      <c r="O3671">
        <f>'4월'!L678</f>
        <v>0</v>
      </c>
      <c r="P3671" t="str">
        <f>IF(AND(검색!$C$4&lt;&gt;"",E3671&lt;&gt;"",ISNUMBER(SEARCH(검색!$C$4,E3671)),OR(D3671&lt;&gt;"",F3671&lt;&gt;"",G3671&lt;&gt;"",H3671&lt;&gt;"")),COUNT(P$1:P3670)+1,"")</f>
        <v/>
      </c>
    </row>
    <row r="3672" spans="1:16" x14ac:dyDescent="0.3">
      <c r="A3672">
        <v>3671</v>
      </c>
      <c r="B3672" t="s">
        <v>1408</v>
      </c>
      <c r="C3672">
        <v>679</v>
      </c>
      <c r="D3672">
        <f>'4월'!B679</f>
        <v>0</v>
      </c>
      <c r="E3672">
        <f t="shared" si="57"/>
        <v>0</v>
      </c>
      <c r="F3672">
        <f>'4월'!C679</f>
        <v>0</v>
      </c>
      <c r="G3672">
        <f>'4월'!D679</f>
        <v>0</v>
      </c>
      <c r="H3672">
        <f>'4월'!E679</f>
        <v>0</v>
      </c>
      <c r="I3672">
        <f>'4월'!F679</f>
        <v>0</v>
      </c>
      <c r="J3672">
        <f>'4월'!G679</f>
        <v>0</v>
      </c>
      <c r="K3672">
        <f>'4월'!H679</f>
        <v>0</v>
      </c>
      <c r="L3672">
        <f>'4월'!I679</f>
        <v>0</v>
      </c>
      <c r="M3672">
        <f>'4월'!J679</f>
        <v>0</v>
      </c>
      <c r="N3672">
        <f>'4월'!K679</f>
        <v>0</v>
      </c>
      <c r="O3672">
        <f>'4월'!L679</f>
        <v>0</v>
      </c>
      <c r="P3672" t="str">
        <f>IF(AND(검색!$C$4&lt;&gt;"",E3672&lt;&gt;"",ISNUMBER(SEARCH(검색!$C$4,E3672)),OR(D3672&lt;&gt;"",F3672&lt;&gt;"",G3672&lt;&gt;"",H3672&lt;&gt;"")),COUNT(P$1:P3671)+1,"")</f>
        <v/>
      </c>
    </row>
    <row r="3673" spans="1:16" x14ac:dyDescent="0.3">
      <c r="A3673">
        <v>3672</v>
      </c>
      <c r="B3673" t="s">
        <v>1408</v>
      </c>
      <c r="C3673">
        <v>680</v>
      </c>
      <c r="D3673">
        <f>'4월'!B680</f>
        <v>0</v>
      </c>
      <c r="E3673">
        <f t="shared" si="57"/>
        <v>0</v>
      </c>
      <c r="F3673">
        <f>'4월'!C680</f>
        <v>0</v>
      </c>
      <c r="G3673">
        <f>'4월'!D680</f>
        <v>0</v>
      </c>
      <c r="H3673">
        <f>'4월'!E680</f>
        <v>0</v>
      </c>
      <c r="I3673">
        <f>'4월'!F680</f>
        <v>0</v>
      </c>
      <c r="J3673">
        <f>'4월'!G680</f>
        <v>0</v>
      </c>
      <c r="K3673">
        <f>'4월'!H680</f>
        <v>0</v>
      </c>
      <c r="L3673">
        <f>'4월'!I680</f>
        <v>0</v>
      </c>
      <c r="M3673">
        <f>'4월'!J680</f>
        <v>0</v>
      </c>
      <c r="N3673">
        <f>'4월'!K680</f>
        <v>0</v>
      </c>
      <c r="O3673">
        <f>'4월'!L680</f>
        <v>0</v>
      </c>
      <c r="P3673" t="str">
        <f>IF(AND(검색!$C$4&lt;&gt;"",E3673&lt;&gt;"",ISNUMBER(SEARCH(검색!$C$4,E3673)),OR(D3673&lt;&gt;"",F3673&lt;&gt;"",G3673&lt;&gt;"",H3673&lt;&gt;"")),COUNT(P$1:P3672)+1,"")</f>
        <v/>
      </c>
    </row>
    <row r="3674" spans="1:16" x14ac:dyDescent="0.3">
      <c r="A3674">
        <v>3673</v>
      </c>
      <c r="B3674" t="s">
        <v>1408</v>
      </c>
      <c r="C3674">
        <v>681</v>
      </c>
      <c r="D3674">
        <f>'4월'!B681</f>
        <v>0</v>
      </c>
      <c r="E3674">
        <f t="shared" si="57"/>
        <v>0</v>
      </c>
      <c r="F3674">
        <f>'4월'!C681</f>
        <v>0</v>
      </c>
      <c r="G3674">
        <f>'4월'!D681</f>
        <v>0</v>
      </c>
      <c r="H3674">
        <f>'4월'!E681</f>
        <v>0</v>
      </c>
      <c r="I3674">
        <f>'4월'!F681</f>
        <v>0</v>
      </c>
      <c r="J3674">
        <f>'4월'!G681</f>
        <v>0</v>
      </c>
      <c r="K3674">
        <f>'4월'!H681</f>
        <v>0</v>
      </c>
      <c r="L3674">
        <f>'4월'!I681</f>
        <v>0</v>
      </c>
      <c r="M3674">
        <f>'4월'!J681</f>
        <v>0</v>
      </c>
      <c r="N3674">
        <f>'4월'!K681</f>
        <v>0</v>
      </c>
      <c r="O3674">
        <f>'4월'!L681</f>
        <v>0</v>
      </c>
      <c r="P3674" t="str">
        <f>IF(AND(검색!$C$4&lt;&gt;"",E3674&lt;&gt;"",ISNUMBER(SEARCH(검색!$C$4,E3674)),OR(D3674&lt;&gt;"",F3674&lt;&gt;"",G3674&lt;&gt;"",H3674&lt;&gt;"")),COUNT(P$1:P3673)+1,"")</f>
        <v/>
      </c>
    </row>
    <row r="3675" spans="1:16" x14ac:dyDescent="0.3">
      <c r="A3675">
        <v>3674</v>
      </c>
      <c r="B3675" t="s">
        <v>1408</v>
      </c>
      <c r="C3675">
        <v>682</v>
      </c>
      <c r="D3675">
        <f>'4월'!B682</f>
        <v>0</v>
      </c>
      <c r="E3675">
        <f t="shared" si="57"/>
        <v>0</v>
      </c>
      <c r="F3675">
        <f>'4월'!C682</f>
        <v>0</v>
      </c>
      <c r="G3675">
        <f>'4월'!D682</f>
        <v>0</v>
      </c>
      <c r="H3675">
        <f>'4월'!E682</f>
        <v>0</v>
      </c>
      <c r="I3675">
        <f>'4월'!F682</f>
        <v>0</v>
      </c>
      <c r="J3675">
        <f>'4월'!G682</f>
        <v>0</v>
      </c>
      <c r="K3675">
        <f>'4월'!H682</f>
        <v>0</v>
      </c>
      <c r="L3675">
        <f>'4월'!I682</f>
        <v>0</v>
      </c>
      <c r="M3675">
        <f>'4월'!J682</f>
        <v>0</v>
      </c>
      <c r="N3675">
        <f>'4월'!K682</f>
        <v>0</v>
      </c>
      <c r="O3675">
        <f>'4월'!L682</f>
        <v>0</v>
      </c>
      <c r="P3675" t="str">
        <f>IF(AND(검색!$C$4&lt;&gt;"",E3675&lt;&gt;"",ISNUMBER(SEARCH(검색!$C$4,E3675)),OR(D3675&lt;&gt;"",F3675&lt;&gt;"",G3675&lt;&gt;"",H3675&lt;&gt;"")),COUNT(P$1:P3674)+1,"")</f>
        <v/>
      </c>
    </row>
    <row r="3676" spans="1:16" x14ac:dyDescent="0.3">
      <c r="A3676">
        <v>3675</v>
      </c>
      <c r="B3676" t="s">
        <v>1408</v>
      </c>
      <c r="C3676">
        <v>683</v>
      </c>
      <c r="D3676">
        <f>'4월'!B683</f>
        <v>0</v>
      </c>
      <c r="E3676">
        <f t="shared" si="57"/>
        <v>0</v>
      </c>
      <c r="F3676">
        <f>'4월'!C683</f>
        <v>0</v>
      </c>
      <c r="G3676">
        <f>'4월'!D683</f>
        <v>0</v>
      </c>
      <c r="H3676">
        <f>'4월'!E683</f>
        <v>0</v>
      </c>
      <c r="I3676">
        <f>'4월'!F683</f>
        <v>0</v>
      </c>
      <c r="J3676">
        <f>'4월'!G683</f>
        <v>0</v>
      </c>
      <c r="K3676">
        <f>'4월'!H683</f>
        <v>0</v>
      </c>
      <c r="L3676">
        <f>'4월'!I683</f>
        <v>0</v>
      </c>
      <c r="M3676">
        <f>'4월'!J683</f>
        <v>0</v>
      </c>
      <c r="N3676">
        <f>'4월'!K683</f>
        <v>0</v>
      </c>
      <c r="O3676">
        <f>'4월'!L683</f>
        <v>0</v>
      </c>
      <c r="P3676" t="str">
        <f>IF(AND(검색!$C$4&lt;&gt;"",E3676&lt;&gt;"",ISNUMBER(SEARCH(검색!$C$4,E3676)),OR(D3676&lt;&gt;"",F3676&lt;&gt;"",G3676&lt;&gt;"",H3676&lt;&gt;"")),COUNT(P$1:P3675)+1,"")</f>
        <v/>
      </c>
    </row>
    <row r="3677" spans="1:16" x14ac:dyDescent="0.3">
      <c r="A3677">
        <v>3676</v>
      </c>
      <c r="B3677" t="s">
        <v>1408</v>
      </c>
      <c r="C3677">
        <v>684</v>
      </c>
      <c r="D3677">
        <f>'4월'!B684</f>
        <v>0</v>
      </c>
      <c r="E3677">
        <f t="shared" si="57"/>
        <v>0</v>
      </c>
      <c r="F3677">
        <f>'4월'!C684</f>
        <v>0</v>
      </c>
      <c r="G3677">
        <f>'4월'!D684</f>
        <v>0</v>
      </c>
      <c r="H3677">
        <f>'4월'!E684</f>
        <v>0</v>
      </c>
      <c r="I3677">
        <f>'4월'!F684</f>
        <v>0</v>
      </c>
      <c r="J3677">
        <f>'4월'!G684</f>
        <v>0</v>
      </c>
      <c r="K3677">
        <f>'4월'!H684</f>
        <v>0</v>
      </c>
      <c r="L3677">
        <f>'4월'!I684</f>
        <v>0</v>
      </c>
      <c r="M3677">
        <f>'4월'!J684</f>
        <v>0</v>
      </c>
      <c r="N3677">
        <f>'4월'!K684</f>
        <v>0</v>
      </c>
      <c r="O3677">
        <f>'4월'!L684</f>
        <v>0</v>
      </c>
      <c r="P3677" t="str">
        <f>IF(AND(검색!$C$4&lt;&gt;"",E3677&lt;&gt;"",ISNUMBER(SEARCH(검색!$C$4,E3677)),OR(D3677&lt;&gt;"",F3677&lt;&gt;"",G3677&lt;&gt;"",H3677&lt;&gt;"")),COUNT(P$1:P3676)+1,"")</f>
        <v/>
      </c>
    </row>
    <row r="3678" spans="1:16" x14ac:dyDescent="0.3">
      <c r="A3678">
        <v>3677</v>
      </c>
      <c r="B3678" t="s">
        <v>1408</v>
      </c>
      <c r="C3678">
        <v>685</v>
      </c>
      <c r="D3678">
        <f>'4월'!B685</f>
        <v>0</v>
      </c>
      <c r="E3678">
        <f t="shared" si="57"/>
        <v>0</v>
      </c>
      <c r="F3678">
        <f>'4월'!C685</f>
        <v>0</v>
      </c>
      <c r="G3678">
        <f>'4월'!D685</f>
        <v>0</v>
      </c>
      <c r="H3678">
        <f>'4월'!E685</f>
        <v>0</v>
      </c>
      <c r="I3678">
        <f>'4월'!F685</f>
        <v>0</v>
      </c>
      <c r="J3678">
        <f>'4월'!G685</f>
        <v>0</v>
      </c>
      <c r="K3678">
        <f>'4월'!H685</f>
        <v>0</v>
      </c>
      <c r="L3678">
        <f>'4월'!I685</f>
        <v>0</v>
      </c>
      <c r="M3678">
        <f>'4월'!J685</f>
        <v>0</v>
      </c>
      <c r="N3678">
        <f>'4월'!K685</f>
        <v>0</v>
      </c>
      <c r="O3678">
        <f>'4월'!L685</f>
        <v>0</v>
      </c>
      <c r="P3678" t="str">
        <f>IF(AND(검색!$C$4&lt;&gt;"",E3678&lt;&gt;"",ISNUMBER(SEARCH(검색!$C$4,E3678)),OR(D3678&lt;&gt;"",F3678&lt;&gt;"",G3678&lt;&gt;"",H3678&lt;&gt;"")),COUNT(P$1:P3677)+1,"")</f>
        <v/>
      </c>
    </row>
    <row r="3679" spans="1:16" x14ac:dyDescent="0.3">
      <c r="A3679">
        <v>3678</v>
      </c>
      <c r="B3679" t="s">
        <v>1408</v>
      </c>
      <c r="C3679">
        <v>686</v>
      </c>
      <c r="D3679">
        <f>'4월'!B686</f>
        <v>0</v>
      </c>
      <c r="E3679">
        <f t="shared" si="57"/>
        <v>0</v>
      </c>
      <c r="F3679">
        <f>'4월'!C686</f>
        <v>0</v>
      </c>
      <c r="G3679">
        <f>'4월'!D686</f>
        <v>0</v>
      </c>
      <c r="H3679">
        <f>'4월'!E686</f>
        <v>0</v>
      </c>
      <c r="I3679">
        <f>'4월'!F686</f>
        <v>0</v>
      </c>
      <c r="J3679">
        <f>'4월'!G686</f>
        <v>0</v>
      </c>
      <c r="K3679">
        <f>'4월'!H686</f>
        <v>0</v>
      </c>
      <c r="L3679">
        <f>'4월'!I686</f>
        <v>0</v>
      </c>
      <c r="M3679">
        <f>'4월'!J686</f>
        <v>0</v>
      </c>
      <c r="N3679">
        <f>'4월'!K686</f>
        <v>0</v>
      </c>
      <c r="O3679">
        <f>'4월'!L686</f>
        <v>0</v>
      </c>
      <c r="P3679" t="str">
        <f>IF(AND(검색!$C$4&lt;&gt;"",E3679&lt;&gt;"",ISNUMBER(SEARCH(검색!$C$4,E3679)),OR(D3679&lt;&gt;"",F3679&lt;&gt;"",G3679&lt;&gt;"",H3679&lt;&gt;"")),COUNT(P$1:P3678)+1,"")</f>
        <v/>
      </c>
    </row>
    <row r="3680" spans="1:16" x14ac:dyDescent="0.3">
      <c r="A3680">
        <v>3679</v>
      </c>
      <c r="B3680" t="s">
        <v>1408</v>
      </c>
      <c r="C3680">
        <v>687</v>
      </c>
      <c r="D3680">
        <f>'4월'!B687</f>
        <v>0</v>
      </c>
      <c r="E3680">
        <f t="shared" si="57"/>
        <v>0</v>
      </c>
      <c r="F3680">
        <f>'4월'!C687</f>
        <v>0</v>
      </c>
      <c r="G3680">
        <f>'4월'!D687</f>
        <v>0</v>
      </c>
      <c r="H3680">
        <f>'4월'!E687</f>
        <v>0</v>
      </c>
      <c r="I3680">
        <f>'4월'!F687</f>
        <v>0</v>
      </c>
      <c r="J3680">
        <f>'4월'!G687</f>
        <v>0</v>
      </c>
      <c r="K3680">
        <f>'4월'!H687</f>
        <v>0</v>
      </c>
      <c r="L3680">
        <f>'4월'!I687</f>
        <v>0</v>
      </c>
      <c r="M3680">
        <f>'4월'!J687</f>
        <v>0</v>
      </c>
      <c r="N3680">
        <f>'4월'!K687</f>
        <v>0</v>
      </c>
      <c r="O3680">
        <f>'4월'!L687</f>
        <v>0</v>
      </c>
      <c r="P3680" t="str">
        <f>IF(AND(검색!$C$4&lt;&gt;"",E3680&lt;&gt;"",ISNUMBER(SEARCH(검색!$C$4,E3680)),OR(D3680&lt;&gt;"",F3680&lt;&gt;"",G3680&lt;&gt;"",H3680&lt;&gt;"")),COUNT(P$1:P3679)+1,"")</f>
        <v/>
      </c>
    </row>
    <row r="3681" spans="1:16" x14ac:dyDescent="0.3">
      <c r="A3681">
        <v>3680</v>
      </c>
      <c r="B3681" t="s">
        <v>1408</v>
      </c>
      <c r="C3681">
        <v>688</v>
      </c>
      <c r="D3681">
        <f>'4월'!B688</f>
        <v>0</v>
      </c>
      <c r="E3681">
        <f t="shared" si="57"/>
        <v>0</v>
      </c>
      <c r="F3681">
        <f>'4월'!C688</f>
        <v>0</v>
      </c>
      <c r="G3681">
        <f>'4월'!D688</f>
        <v>0</v>
      </c>
      <c r="H3681">
        <f>'4월'!E688</f>
        <v>0</v>
      </c>
      <c r="I3681">
        <f>'4월'!F688</f>
        <v>0</v>
      </c>
      <c r="J3681">
        <f>'4월'!G688</f>
        <v>0</v>
      </c>
      <c r="K3681">
        <f>'4월'!H688</f>
        <v>0</v>
      </c>
      <c r="L3681">
        <f>'4월'!I688</f>
        <v>0</v>
      </c>
      <c r="M3681">
        <f>'4월'!J688</f>
        <v>0</v>
      </c>
      <c r="N3681">
        <f>'4월'!K688</f>
        <v>0</v>
      </c>
      <c r="O3681">
        <f>'4월'!L688</f>
        <v>0</v>
      </c>
      <c r="P3681" t="str">
        <f>IF(AND(검색!$C$4&lt;&gt;"",E3681&lt;&gt;"",ISNUMBER(SEARCH(검색!$C$4,E3681)),OR(D3681&lt;&gt;"",F3681&lt;&gt;"",G3681&lt;&gt;"",H3681&lt;&gt;"")),COUNT(P$1:P3680)+1,"")</f>
        <v/>
      </c>
    </row>
    <row r="3682" spans="1:16" x14ac:dyDescent="0.3">
      <c r="A3682">
        <v>3681</v>
      </c>
      <c r="B3682" t="s">
        <v>1408</v>
      </c>
      <c r="C3682">
        <v>689</v>
      </c>
      <c r="D3682">
        <f>'4월'!B689</f>
        <v>0</v>
      </c>
      <c r="E3682">
        <f t="shared" si="57"/>
        <v>0</v>
      </c>
      <c r="F3682">
        <f>'4월'!C689</f>
        <v>0</v>
      </c>
      <c r="G3682">
        <f>'4월'!D689</f>
        <v>0</v>
      </c>
      <c r="H3682">
        <f>'4월'!E689</f>
        <v>0</v>
      </c>
      <c r="I3682">
        <f>'4월'!F689</f>
        <v>0</v>
      </c>
      <c r="J3682">
        <f>'4월'!G689</f>
        <v>0</v>
      </c>
      <c r="K3682">
        <f>'4월'!H689</f>
        <v>0</v>
      </c>
      <c r="L3682">
        <f>'4월'!I689</f>
        <v>0</v>
      </c>
      <c r="M3682">
        <f>'4월'!J689</f>
        <v>0</v>
      </c>
      <c r="N3682">
        <f>'4월'!K689</f>
        <v>0</v>
      </c>
      <c r="O3682">
        <f>'4월'!L689</f>
        <v>0</v>
      </c>
      <c r="P3682" t="str">
        <f>IF(AND(검색!$C$4&lt;&gt;"",E3682&lt;&gt;"",ISNUMBER(SEARCH(검색!$C$4,E3682)),OR(D3682&lt;&gt;"",F3682&lt;&gt;"",G3682&lt;&gt;"",H3682&lt;&gt;"")),COUNT(P$1:P3681)+1,"")</f>
        <v/>
      </c>
    </row>
    <row r="3683" spans="1:16" x14ac:dyDescent="0.3">
      <c r="A3683">
        <v>3682</v>
      </c>
      <c r="B3683" t="s">
        <v>1408</v>
      </c>
      <c r="C3683">
        <v>690</v>
      </c>
      <c r="D3683">
        <f>'4월'!B690</f>
        <v>0</v>
      </c>
      <c r="E3683">
        <f t="shared" si="57"/>
        <v>0</v>
      </c>
      <c r="F3683">
        <f>'4월'!C690</f>
        <v>0</v>
      </c>
      <c r="G3683">
        <f>'4월'!D690</f>
        <v>0</v>
      </c>
      <c r="H3683">
        <f>'4월'!E690</f>
        <v>0</v>
      </c>
      <c r="I3683">
        <f>'4월'!F690</f>
        <v>0</v>
      </c>
      <c r="J3683">
        <f>'4월'!G690</f>
        <v>0</v>
      </c>
      <c r="K3683">
        <f>'4월'!H690</f>
        <v>0</v>
      </c>
      <c r="L3683">
        <f>'4월'!I690</f>
        <v>0</v>
      </c>
      <c r="M3683">
        <f>'4월'!J690</f>
        <v>0</v>
      </c>
      <c r="N3683">
        <f>'4월'!K690</f>
        <v>0</v>
      </c>
      <c r="O3683">
        <f>'4월'!L690</f>
        <v>0</v>
      </c>
      <c r="P3683" t="str">
        <f>IF(AND(검색!$C$4&lt;&gt;"",E3683&lt;&gt;"",ISNUMBER(SEARCH(검색!$C$4,E3683)),OR(D3683&lt;&gt;"",F3683&lt;&gt;"",G3683&lt;&gt;"",H3683&lt;&gt;"")),COUNT(P$1:P3682)+1,"")</f>
        <v/>
      </c>
    </row>
    <row r="3684" spans="1:16" x14ac:dyDescent="0.3">
      <c r="A3684">
        <v>3683</v>
      </c>
      <c r="B3684" t="s">
        <v>1408</v>
      </c>
      <c r="C3684">
        <v>691</v>
      </c>
      <c r="D3684">
        <f>'4월'!B691</f>
        <v>0</v>
      </c>
      <c r="E3684">
        <f t="shared" si="57"/>
        <v>0</v>
      </c>
      <c r="F3684">
        <f>'4월'!C691</f>
        <v>0</v>
      </c>
      <c r="G3684">
        <f>'4월'!D691</f>
        <v>0</v>
      </c>
      <c r="H3684">
        <f>'4월'!E691</f>
        <v>0</v>
      </c>
      <c r="I3684">
        <f>'4월'!F691</f>
        <v>0</v>
      </c>
      <c r="J3684">
        <f>'4월'!G691</f>
        <v>0</v>
      </c>
      <c r="K3684">
        <f>'4월'!H691</f>
        <v>0</v>
      </c>
      <c r="L3684">
        <f>'4월'!I691</f>
        <v>0</v>
      </c>
      <c r="M3684">
        <f>'4월'!J691</f>
        <v>0</v>
      </c>
      <c r="N3684">
        <f>'4월'!K691</f>
        <v>0</v>
      </c>
      <c r="O3684">
        <f>'4월'!L691</f>
        <v>0</v>
      </c>
      <c r="P3684" t="str">
        <f>IF(AND(검색!$C$4&lt;&gt;"",E3684&lt;&gt;"",ISNUMBER(SEARCH(검색!$C$4,E3684)),OR(D3684&lt;&gt;"",F3684&lt;&gt;"",G3684&lt;&gt;"",H3684&lt;&gt;"")),COUNT(P$1:P3683)+1,"")</f>
        <v/>
      </c>
    </row>
    <row r="3685" spans="1:16" x14ac:dyDescent="0.3">
      <c r="A3685">
        <v>3684</v>
      </c>
      <c r="B3685" t="s">
        <v>1408</v>
      </c>
      <c r="C3685">
        <v>692</v>
      </c>
      <c r="D3685">
        <f>'4월'!B692</f>
        <v>0</v>
      </c>
      <c r="E3685">
        <f t="shared" si="57"/>
        <v>0</v>
      </c>
      <c r="F3685">
        <f>'4월'!C692</f>
        <v>0</v>
      </c>
      <c r="G3685">
        <f>'4월'!D692</f>
        <v>0</v>
      </c>
      <c r="H3685">
        <f>'4월'!E692</f>
        <v>0</v>
      </c>
      <c r="I3685">
        <f>'4월'!F692</f>
        <v>0</v>
      </c>
      <c r="J3685">
        <f>'4월'!G692</f>
        <v>0</v>
      </c>
      <c r="K3685">
        <f>'4월'!H692</f>
        <v>0</v>
      </c>
      <c r="L3685">
        <f>'4월'!I692</f>
        <v>0</v>
      </c>
      <c r="M3685">
        <f>'4월'!J692</f>
        <v>0</v>
      </c>
      <c r="N3685">
        <f>'4월'!K692</f>
        <v>0</v>
      </c>
      <c r="O3685">
        <f>'4월'!L692</f>
        <v>0</v>
      </c>
      <c r="P3685" t="str">
        <f>IF(AND(검색!$C$4&lt;&gt;"",E3685&lt;&gt;"",ISNUMBER(SEARCH(검색!$C$4,E3685)),OR(D3685&lt;&gt;"",F3685&lt;&gt;"",G3685&lt;&gt;"",H3685&lt;&gt;"")),COUNT(P$1:P3684)+1,"")</f>
        <v/>
      </c>
    </row>
    <row r="3686" spans="1:16" x14ac:dyDescent="0.3">
      <c r="A3686">
        <v>3685</v>
      </c>
      <c r="B3686" t="s">
        <v>1408</v>
      </c>
      <c r="C3686">
        <v>693</v>
      </c>
      <c r="D3686">
        <f>'4월'!B693</f>
        <v>0</v>
      </c>
      <c r="E3686">
        <f t="shared" si="57"/>
        <v>0</v>
      </c>
      <c r="F3686">
        <f>'4월'!C693</f>
        <v>0</v>
      </c>
      <c r="G3686">
        <f>'4월'!D693</f>
        <v>0</v>
      </c>
      <c r="H3686">
        <f>'4월'!E693</f>
        <v>0</v>
      </c>
      <c r="I3686">
        <f>'4월'!F693</f>
        <v>0</v>
      </c>
      <c r="J3686">
        <f>'4월'!G693</f>
        <v>0</v>
      </c>
      <c r="K3686">
        <f>'4월'!H693</f>
        <v>0</v>
      </c>
      <c r="L3686">
        <f>'4월'!I693</f>
        <v>0</v>
      </c>
      <c r="M3686">
        <f>'4월'!J693</f>
        <v>0</v>
      </c>
      <c r="N3686">
        <f>'4월'!K693</f>
        <v>0</v>
      </c>
      <c r="O3686">
        <f>'4월'!L693</f>
        <v>0</v>
      </c>
      <c r="P3686" t="str">
        <f>IF(AND(검색!$C$4&lt;&gt;"",E3686&lt;&gt;"",ISNUMBER(SEARCH(검색!$C$4,E3686)),OR(D3686&lt;&gt;"",F3686&lt;&gt;"",G3686&lt;&gt;"",H3686&lt;&gt;"")),COUNT(P$1:P3685)+1,"")</f>
        <v/>
      </c>
    </row>
    <row r="3687" spans="1:16" x14ac:dyDescent="0.3">
      <c r="A3687">
        <v>3686</v>
      </c>
      <c r="B3687" t="s">
        <v>1408</v>
      </c>
      <c r="C3687">
        <v>694</v>
      </c>
      <c r="D3687">
        <f>'4월'!B694</f>
        <v>0</v>
      </c>
      <c r="E3687">
        <f t="shared" si="57"/>
        <v>0</v>
      </c>
      <c r="F3687">
        <f>'4월'!C694</f>
        <v>0</v>
      </c>
      <c r="G3687">
        <f>'4월'!D694</f>
        <v>0</v>
      </c>
      <c r="H3687">
        <f>'4월'!E694</f>
        <v>0</v>
      </c>
      <c r="I3687">
        <f>'4월'!F694</f>
        <v>0</v>
      </c>
      <c r="J3687">
        <f>'4월'!G694</f>
        <v>0</v>
      </c>
      <c r="K3687">
        <f>'4월'!H694</f>
        <v>0</v>
      </c>
      <c r="L3687">
        <f>'4월'!I694</f>
        <v>0</v>
      </c>
      <c r="M3687">
        <f>'4월'!J694</f>
        <v>0</v>
      </c>
      <c r="N3687">
        <f>'4월'!K694</f>
        <v>0</v>
      </c>
      <c r="O3687">
        <f>'4월'!L694</f>
        <v>0</v>
      </c>
      <c r="P3687" t="str">
        <f>IF(AND(검색!$C$4&lt;&gt;"",E3687&lt;&gt;"",ISNUMBER(SEARCH(검색!$C$4,E3687)),OR(D3687&lt;&gt;"",F3687&lt;&gt;"",G3687&lt;&gt;"",H3687&lt;&gt;"")),COUNT(P$1:P3686)+1,"")</f>
        <v/>
      </c>
    </row>
    <row r="3688" spans="1:16" x14ac:dyDescent="0.3">
      <c r="A3688">
        <v>3687</v>
      </c>
      <c r="B3688" t="s">
        <v>1408</v>
      </c>
      <c r="C3688">
        <v>695</v>
      </c>
      <c r="D3688">
        <f>'4월'!B695</f>
        <v>0</v>
      </c>
      <c r="E3688">
        <f t="shared" si="57"/>
        <v>0</v>
      </c>
      <c r="F3688">
        <f>'4월'!C695</f>
        <v>0</v>
      </c>
      <c r="G3688">
        <f>'4월'!D695</f>
        <v>0</v>
      </c>
      <c r="H3688">
        <f>'4월'!E695</f>
        <v>0</v>
      </c>
      <c r="I3688">
        <f>'4월'!F695</f>
        <v>0</v>
      </c>
      <c r="J3688">
        <f>'4월'!G695</f>
        <v>0</v>
      </c>
      <c r="K3688">
        <f>'4월'!H695</f>
        <v>0</v>
      </c>
      <c r="L3688">
        <f>'4월'!I695</f>
        <v>0</v>
      </c>
      <c r="M3688">
        <f>'4월'!J695</f>
        <v>0</v>
      </c>
      <c r="N3688">
        <f>'4월'!K695</f>
        <v>0</v>
      </c>
      <c r="O3688">
        <f>'4월'!L695</f>
        <v>0</v>
      </c>
      <c r="P3688" t="str">
        <f>IF(AND(검색!$C$4&lt;&gt;"",E3688&lt;&gt;"",ISNUMBER(SEARCH(검색!$C$4,E3688)),OR(D3688&lt;&gt;"",F3688&lt;&gt;"",G3688&lt;&gt;"",H3688&lt;&gt;"")),COUNT(P$1:P3687)+1,"")</f>
        <v/>
      </c>
    </row>
    <row r="3689" spans="1:16" x14ac:dyDescent="0.3">
      <c r="A3689">
        <v>3688</v>
      </c>
      <c r="B3689" t="s">
        <v>1408</v>
      </c>
      <c r="C3689">
        <v>696</v>
      </c>
      <c r="D3689">
        <f>'4월'!B696</f>
        <v>0</v>
      </c>
      <c r="E3689">
        <f t="shared" si="57"/>
        <v>0</v>
      </c>
      <c r="F3689">
        <f>'4월'!C696</f>
        <v>0</v>
      </c>
      <c r="G3689">
        <f>'4월'!D696</f>
        <v>0</v>
      </c>
      <c r="H3689">
        <f>'4월'!E696</f>
        <v>0</v>
      </c>
      <c r="I3689">
        <f>'4월'!F696</f>
        <v>0</v>
      </c>
      <c r="J3689">
        <f>'4월'!G696</f>
        <v>0</v>
      </c>
      <c r="K3689">
        <f>'4월'!H696</f>
        <v>0</v>
      </c>
      <c r="L3689">
        <f>'4월'!I696</f>
        <v>0</v>
      </c>
      <c r="M3689">
        <f>'4월'!J696</f>
        <v>0</v>
      </c>
      <c r="N3689">
        <f>'4월'!K696</f>
        <v>0</v>
      </c>
      <c r="O3689">
        <f>'4월'!L696</f>
        <v>0</v>
      </c>
      <c r="P3689" t="str">
        <f>IF(AND(검색!$C$4&lt;&gt;"",E3689&lt;&gt;"",ISNUMBER(SEARCH(검색!$C$4,E3689)),OR(D3689&lt;&gt;"",F3689&lt;&gt;"",G3689&lt;&gt;"",H3689&lt;&gt;"")),COUNT(P$1:P3688)+1,"")</f>
        <v/>
      </c>
    </row>
    <row r="3690" spans="1:16" x14ac:dyDescent="0.3">
      <c r="A3690">
        <v>3689</v>
      </c>
      <c r="B3690" t="s">
        <v>1408</v>
      </c>
      <c r="C3690">
        <v>697</v>
      </c>
      <c r="D3690">
        <f>'4월'!B697</f>
        <v>0</v>
      </c>
      <c r="E3690">
        <f t="shared" si="57"/>
        <v>0</v>
      </c>
      <c r="F3690">
        <f>'4월'!C697</f>
        <v>0</v>
      </c>
      <c r="G3690">
        <f>'4월'!D697</f>
        <v>0</v>
      </c>
      <c r="H3690">
        <f>'4월'!E697</f>
        <v>0</v>
      </c>
      <c r="I3690">
        <f>'4월'!F697</f>
        <v>0</v>
      </c>
      <c r="J3690">
        <f>'4월'!G697</f>
        <v>0</v>
      </c>
      <c r="K3690">
        <f>'4월'!H697</f>
        <v>0</v>
      </c>
      <c r="L3690">
        <f>'4월'!I697</f>
        <v>0</v>
      </c>
      <c r="M3690">
        <f>'4월'!J697</f>
        <v>0</v>
      </c>
      <c r="N3690">
        <f>'4월'!K697</f>
        <v>0</v>
      </c>
      <c r="O3690">
        <f>'4월'!L697</f>
        <v>0</v>
      </c>
      <c r="P3690" t="str">
        <f>IF(AND(검색!$C$4&lt;&gt;"",E3690&lt;&gt;"",ISNUMBER(SEARCH(검색!$C$4,E3690)),OR(D3690&lt;&gt;"",F3690&lt;&gt;"",G3690&lt;&gt;"",H3690&lt;&gt;"")),COUNT(P$1:P3689)+1,"")</f>
        <v/>
      </c>
    </row>
    <row r="3691" spans="1:16" x14ac:dyDescent="0.3">
      <c r="A3691">
        <v>3690</v>
      </c>
      <c r="B3691" t="s">
        <v>1408</v>
      </c>
      <c r="C3691">
        <v>698</v>
      </c>
      <c r="D3691">
        <f>'4월'!B698</f>
        <v>0</v>
      </c>
      <c r="E3691">
        <f t="shared" si="57"/>
        <v>0</v>
      </c>
      <c r="F3691">
        <f>'4월'!C698</f>
        <v>0</v>
      </c>
      <c r="G3691">
        <f>'4월'!D698</f>
        <v>0</v>
      </c>
      <c r="H3691">
        <f>'4월'!E698</f>
        <v>0</v>
      </c>
      <c r="I3691">
        <f>'4월'!F698</f>
        <v>0</v>
      </c>
      <c r="J3691">
        <f>'4월'!G698</f>
        <v>0</v>
      </c>
      <c r="K3691">
        <f>'4월'!H698</f>
        <v>0</v>
      </c>
      <c r="L3691">
        <f>'4월'!I698</f>
        <v>0</v>
      </c>
      <c r="M3691">
        <f>'4월'!J698</f>
        <v>0</v>
      </c>
      <c r="N3691">
        <f>'4월'!K698</f>
        <v>0</v>
      </c>
      <c r="O3691">
        <f>'4월'!L698</f>
        <v>0</v>
      </c>
      <c r="P3691" t="str">
        <f>IF(AND(검색!$C$4&lt;&gt;"",E3691&lt;&gt;"",ISNUMBER(SEARCH(검색!$C$4,E3691)),OR(D3691&lt;&gt;"",F3691&lt;&gt;"",G3691&lt;&gt;"",H3691&lt;&gt;"")),COUNT(P$1:P3690)+1,"")</f>
        <v/>
      </c>
    </row>
    <row r="3692" spans="1:16" x14ac:dyDescent="0.3">
      <c r="A3692">
        <v>3691</v>
      </c>
      <c r="B3692" t="s">
        <v>1408</v>
      </c>
      <c r="C3692">
        <v>699</v>
      </c>
      <c r="D3692">
        <f>'4월'!B699</f>
        <v>0</v>
      </c>
      <c r="E3692">
        <f t="shared" si="57"/>
        <v>0</v>
      </c>
      <c r="F3692">
        <f>'4월'!C699</f>
        <v>0</v>
      </c>
      <c r="G3692">
        <f>'4월'!D699</f>
        <v>0</v>
      </c>
      <c r="H3692">
        <f>'4월'!E699</f>
        <v>0</v>
      </c>
      <c r="I3692">
        <f>'4월'!F699</f>
        <v>0</v>
      </c>
      <c r="J3692">
        <f>'4월'!G699</f>
        <v>0</v>
      </c>
      <c r="K3692">
        <f>'4월'!H699</f>
        <v>0</v>
      </c>
      <c r="L3692">
        <f>'4월'!I699</f>
        <v>0</v>
      </c>
      <c r="M3692">
        <f>'4월'!J699</f>
        <v>0</v>
      </c>
      <c r="N3692">
        <f>'4월'!K699</f>
        <v>0</v>
      </c>
      <c r="O3692">
        <f>'4월'!L699</f>
        <v>0</v>
      </c>
      <c r="P3692" t="str">
        <f>IF(AND(검색!$C$4&lt;&gt;"",E3692&lt;&gt;"",ISNUMBER(SEARCH(검색!$C$4,E3692)),OR(D3692&lt;&gt;"",F3692&lt;&gt;"",G3692&lt;&gt;"",H3692&lt;&gt;"")),COUNT(P$1:P3691)+1,"")</f>
        <v/>
      </c>
    </row>
    <row r="3693" spans="1:16" x14ac:dyDescent="0.3">
      <c r="A3693">
        <v>3692</v>
      </c>
      <c r="B3693" t="s">
        <v>1408</v>
      </c>
      <c r="C3693">
        <v>700</v>
      </c>
      <c r="D3693">
        <f>'4월'!B700</f>
        <v>0</v>
      </c>
      <c r="E3693">
        <f t="shared" si="57"/>
        <v>0</v>
      </c>
      <c r="F3693">
        <f>'4월'!C700</f>
        <v>0</v>
      </c>
      <c r="G3693">
        <f>'4월'!D700</f>
        <v>0</v>
      </c>
      <c r="H3693">
        <f>'4월'!E700</f>
        <v>0</v>
      </c>
      <c r="I3693">
        <f>'4월'!F700</f>
        <v>0</v>
      </c>
      <c r="J3693">
        <f>'4월'!G700</f>
        <v>0</v>
      </c>
      <c r="K3693">
        <f>'4월'!H700</f>
        <v>0</v>
      </c>
      <c r="L3693">
        <f>'4월'!I700</f>
        <v>0</v>
      </c>
      <c r="M3693">
        <f>'4월'!J700</f>
        <v>0</v>
      </c>
      <c r="N3693">
        <f>'4월'!K700</f>
        <v>0</v>
      </c>
      <c r="O3693">
        <f>'4월'!L700</f>
        <v>0</v>
      </c>
      <c r="P3693" t="str">
        <f>IF(AND(검색!$C$4&lt;&gt;"",E3693&lt;&gt;"",ISNUMBER(SEARCH(검색!$C$4,E3693)),OR(D3693&lt;&gt;"",F3693&lt;&gt;"",G3693&lt;&gt;"",H3693&lt;&gt;"")),COUNT(P$1:P3692)+1,"")</f>
        <v/>
      </c>
    </row>
    <row r="3694" spans="1:16" x14ac:dyDescent="0.3">
      <c r="A3694">
        <v>3693</v>
      </c>
      <c r="B3694" t="s">
        <v>1408</v>
      </c>
      <c r="C3694">
        <v>701</v>
      </c>
      <c r="D3694">
        <f>'4월'!B701</f>
        <v>0</v>
      </c>
      <c r="E3694">
        <f t="shared" si="57"/>
        <v>0</v>
      </c>
      <c r="F3694">
        <f>'4월'!C701</f>
        <v>0</v>
      </c>
      <c r="G3694">
        <f>'4월'!D701</f>
        <v>0</v>
      </c>
      <c r="H3694">
        <f>'4월'!E701</f>
        <v>0</v>
      </c>
      <c r="I3694">
        <f>'4월'!F701</f>
        <v>0</v>
      </c>
      <c r="J3694">
        <f>'4월'!G701</f>
        <v>0</v>
      </c>
      <c r="K3694">
        <f>'4월'!H701</f>
        <v>0</v>
      </c>
      <c r="L3694">
        <f>'4월'!I701</f>
        <v>0</v>
      </c>
      <c r="M3694">
        <f>'4월'!J701</f>
        <v>0</v>
      </c>
      <c r="N3694">
        <f>'4월'!K701</f>
        <v>0</v>
      </c>
      <c r="O3694">
        <f>'4월'!L701</f>
        <v>0</v>
      </c>
      <c r="P3694" t="str">
        <f>IF(AND(검색!$C$4&lt;&gt;"",E3694&lt;&gt;"",ISNUMBER(SEARCH(검색!$C$4,E3694)),OR(D3694&lt;&gt;"",F3694&lt;&gt;"",G3694&lt;&gt;"",H3694&lt;&gt;"")),COUNT(P$1:P3693)+1,"")</f>
        <v/>
      </c>
    </row>
    <row r="3695" spans="1:16" x14ac:dyDescent="0.3">
      <c r="A3695">
        <v>3694</v>
      </c>
      <c r="B3695" t="s">
        <v>1408</v>
      </c>
      <c r="C3695">
        <v>702</v>
      </c>
      <c r="D3695">
        <f>'4월'!B702</f>
        <v>0</v>
      </c>
      <c r="E3695">
        <f t="shared" si="57"/>
        <v>0</v>
      </c>
      <c r="F3695">
        <f>'4월'!C702</f>
        <v>0</v>
      </c>
      <c r="G3695">
        <f>'4월'!D702</f>
        <v>0</v>
      </c>
      <c r="H3695">
        <f>'4월'!E702</f>
        <v>0</v>
      </c>
      <c r="I3695">
        <f>'4월'!F702</f>
        <v>0</v>
      </c>
      <c r="J3695">
        <f>'4월'!G702</f>
        <v>0</v>
      </c>
      <c r="K3695">
        <f>'4월'!H702</f>
        <v>0</v>
      </c>
      <c r="L3695">
        <f>'4월'!I702</f>
        <v>0</v>
      </c>
      <c r="M3695">
        <f>'4월'!J702</f>
        <v>0</v>
      </c>
      <c r="N3695">
        <f>'4월'!K702</f>
        <v>0</v>
      </c>
      <c r="O3695">
        <f>'4월'!L702</f>
        <v>0</v>
      </c>
      <c r="P3695" t="str">
        <f>IF(AND(검색!$C$4&lt;&gt;"",E3695&lt;&gt;"",ISNUMBER(SEARCH(검색!$C$4,E3695)),OR(D3695&lt;&gt;"",F3695&lt;&gt;"",G3695&lt;&gt;"",H3695&lt;&gt;"")),COUNT(P$1:P3694)+1,"")</f>
        <v/>
      </c>
    </row>
    <row r="3696" spans="1:16" x14ac:dyDescent="0.3">
      <c r="A3696">
        <v>3695</v>
      </c>
      <c r="B3696" t="s">
        <v>1408</v>
      </c>
      <c r="C3696">
        <v>703</v>
      </c>
      <c r="D3696">
        <f>'4월'!B703</f>
        <v>0</v>
      </c>
      <c r="E3696">
        <f t="shared" si="57"/>
        <v>0</v>
      </c>
      <c r="F3696">
        <f>'4월'!C703</f>
        <v>0</v>
      </c>
      <c r="G3696">
        <f>'4월'!D703</f>
        <v>0</v>
      </c>
      <c r="H3696">
        <f>'4월'!E703</f>
        <v>0</v>
      </c>
      <c r="I3696">
        <f>'4월'!F703</f>
        <v>0</v>
      </c>
      <c r="J3696">
        <f>'4월'!G703</f>
        <v>0</v>
      </c>
      <c r="K3696">
        <f>'4월'!H703</f>
        <v>0</v>
      </c>
      <c r="L3696">
        <f>'4월'!I703</f>
        <v>0</v>
      </c>
      <c r="M3696">
        <f>'4월'!J703</f>
        <v>0</v>
      </c>
      <c r="N3696">
        <f>'4월'!K703</f>
        <v>0</v>
      </c>
      <c r="O3696">
        <f>'4월'!L703</f>
        <v>0</v>
      </c>
      <c r="P3696" t="str">
        <f>IF(AND(검색!$C$4&lt;&gt;"",E3696&lt;&gt;"",ISNUMBER(SEARCH(검색!$C$4,E3696)),OR(D3696&lt;&gt;"",F3696&lt;&gt;"",G3696&lt;&gt;"",H3696&lt;&gt;"")),COUNT(P$1:P3695)+1,"")</f>
        <v/>
      </c>
    </row>
    <row r="3697" spans="1:16" x14ac:dyDescent="0.3">
      <c r="A3697">
        <v>3696</v>
      </c>
      <c r="B3697" t="s">
        <v>1408</v>
      </c>
      <c r="C3697">
        <v>704</v>
      </c>
      <c r="D3697">
        <f>'4월'!B704</f>
        <v>0</v>
      </c>
      <c r="E3697">
        <f t="shared" si="57"/>
        <v>0</v>
      </c>
      <c r="F3697">
        <f>'4월'!C704</f>
        <v>0</v>
      </c>
      <c r="G3697">
        <f>'4월'!D704</f>
        <v>0</v>
      </c>
      <c r="H3697">
        <f>'4월'!E704</f>
        <v>0</v>
      </c>
      <c r="I3697">
        <f>'4월'!F704</f>
        <v>0</v>
      </c>
      <c r="J3697">
        <f>'4월'!G704</f>
        <v>0</v>
      </c>
      <c r="K3697">
        <f>'4월'!H704</f>
        <v>0</v>
      </c>
      <c r="L3697">
        <f>'4월'!I704</f>
        <v>0</v>
      </c>
      <c r="M3697">
        <f>'4월'!J704</f>
        <v>0</v>
      </c>
      <c r="N3697">
        <f>'4월'!K704</f>
        <v>0</v>
      </c>
      <c r="O3697">
        <f>'4월'!L704</f>
        <v>0</v>
      </c>
      <c r="P3697" t="str">
        <f>IF(AND(검색!$C$4&lt;&gt;"",E3697&lt;&gt;"",ISNUMBER(SEARCH(검색!$C$4,E3697)),OR(D3697&lt;&gt;"",F3697&lt;&gt;"",G3697&lt;&gt;"",H3697&lt;&gt;"")),COUNT(P$1:P3696)+1,"")</f>
        <v/>
      </c>
    </row>
    <row r="3698" spans="1:16" x14ac:dyDescent="0.3">
      <c r="A3698">
        <v>3697</v>
      </c>
      <c r="B3698" t="s">
        <v>1408</v>
      </c>
      <c r="C3698">
        <v>705</v>
      </c>
      <c r="D3698">
        <f>'4월'!B705</f>
        <v>0</v>
      </c>
      <c r="E3698">
        <f t="shared" si="57"/>
        <v>0</v>
      </c>
      <c r="F3698">
        <f>'4월'!C705</f>
        <v>0</v>
      </c>
      <c r="G3698">
        <f>'4월'!D705</f>
        <v>0</v>
      </c>
      <c r="H3698">
        <f>'4월'!E705</f>
        <v>0</v>
      </c>
      <c r="I3698">
        <f>'4월'!F705</f>
        <v>0</v>
      </c>
      <c r="J3698">
        <f>'4월'!G705</f>
        <v>0</v>
      </c>
      <c r="K3698">
        <f>'4월'!H705</f>
        <v>0</v>
      </c>
      <c r="L3698">
        <f>'4월'!I705</f>
        <v>0</v>
      </c>
      <c r="M3698">
        <f>'4월'!J705</f>
        <v>0</v>
      </c>
      <c r="N3698">
        <f>'4월'!K705</f>
        <v>0</v>
      </c>
      <c r="O3698">
        <f>'4월'!L705</f>
        <v>0</v>
      </c>
      <c r="P3698" t="str">
        <f>IF(AND(검색!$C$4&lt;&gt;"",E3698&lt;&gt;"",ISNUMBER(SEARCH(검색!$C$4,E3698)),OR(D3698&lt;&gt;"",F3698&lt;&gt;"",G3698&lt;&gt;"",H3698&lt;&gt;"")),COUNT(P$1:P3697)+1,"")</f>
        <v/>
      </c>
    </row>
    <row r="3699" spans="1:16" x14ac:dyDescent="0.3">
      <c r="A3699">
        <v>3698</v>
      </c>
      <c r="B3699" t="s">
        <v>1408</v>
      </c>
      <c r="C3699">
        <v>706</v>
      </c>
      <c r="D3699">
        <f>'4월'!B706</f>
        <v>0</v>
      </c>
      <c r="E3699">
        <f t="shared" si="57"/>
        <v>0</v>
      </c>
      <c r="F3699">
        <f>'4월'!C706</f>
        <v>0</v>
      </c>
      <c r="G3699">
        <f>'4월'!D706</f>
        <v>0</v>
      </c>
      <c r="H3699">
        <f>'4월'!E706</f>
        <v>0</v>
      </c>
      <c r="I3699">
        <f>'4월'!F706</f>
        <v>0</v>
      </c>
      <c r="J3699">
        <f>'4월'!G706</f>
        <v>0</v>
      </c>
      <c r="K3699">
        <f>'4월'!H706</f>
        <v>0</v>
      </c>
      <c r="L3699">
        <f>'4월'!I706</f>
        <v>0</v>
      </c>
      <c r="M3699">
        <f>'4월'!J706</f>
        <v>0</v>
      </c>
      <c r="N3699">
        <f>'4월'!K706</f>
        <v>0</v>
      </c>
      <c r="O3699">
        <f>'4월'!L706</f>
        <v>0</v>
      </c>
      <c r="P3699" t="str">
        <f>IF(AND(검색!$C$4&lt;&gt;"",E3699&lt;&gt;"",ISNUMBER(SEARCH(검색!$C$4,E3699)),OR(D3699&lt;&gt;"",F3699&lt;&gt;"",G3699&lt;&gt;"",H3699&lt;&gt;"")),COUNT(P$1:P3698)+1,"")</f>
        <v/>
      </c>
    </row>
    <row r="3700" spans="1:16" x14ac:dyDescent="0.3">
      <c r="A3700">
        <v>3699</v>
      </c>
      <c r="B3700" t="s">
        <v>1408</v>
      </c>
      <c r="C3700">
        <v>707</v>
      </c>
      <c r="D3700">
        <f>'4월'!B707</f>
        <v>0</v>
      </c>
      <c r="E3700">
        <f t="shared" si="57"/>
        <v>0</v>
      </c>
      <c r="F3700">
        <f>'4월'!C707</f>
        <v>0</v>
      </c>
      <c r="G3700">
        <f>'4월'!D707</f>
        <v>0</v>
      </c>
      <c r="H3700">
        <f>'4월'!E707</f>
        <v>0</v>
      </c>
      <c r="I3700">
        <f>'4월'!F707</f>
        <v>0</v>
      </c>
      <c r="J3700">
        <f>'4월'!G707</f>
        <v>0</v>
      </c>
      <c r="K3700">
        <f>'4월'!H707</f>
        <v>0</v>
      </c>
      <c r="L3700">
        <f>'4월'!I707</f>
        <v>0</v>
      </c>
      <c r="M3700">
        <f>'4월'!J707</f>
        <v>0</v>
      </c>
      <c r="N3700">
        <f>'4월'!K707</f>
        <v>0</v>
      </c>
      <c r="O3700">
        <f>'4월'!L707</f>
        <v>0</v>
      </c>
      <c r="P3700" t="str">
        <f>IF(AND(검색!$C$4&lt;&gt;"",E3700&lt;&gt;"",ISNUMBER(SEARCH(검색!$C$4,E3700)),OR(D3700&lt;&gt;"",F3700&lt;&gt;"",G3700&lt;&gt;"",H3700&lt;&gt;"")),COUNT(P$1:P3699)+1,"")</f>
        <v/>
      </c>
    </row>
    <row r="3701" spans="1:16" x14ac:dyDescent="0.3">
      <c r="A3701">
        <v>3700</v>
      </c>
      <c r="B3701" t="s">
        <v>1408</v>
      </c>
      <c r="C3701">
        <v>708</v>
      </c>
      <c r="D3701">
        <f>'4월'!B708</f>
        <v>0</v>
      </c>
      <c r="E3701">
        <f t="shared" si="57"/>
        <v>0</v>
      </c>
      <c r="F3701">
        <f>'4월'!C708</f>
        <v>0</v>
      </c>
      <c r="G3701">
        <f>'4월'!D708</f>
        <v>0</v>
      </c>
      <c r="H3701">
        <f>'4월'!E708</f>
        <v>0</v>
      </c>
      <c r="I3701">
        <f>'4월'!F708</f>
        <v>0</v>
      </c>
      <c r="J3701">
        <f>'4월'!G708</f>
        <v>0</v>
      </c>
      <c r="K3701">
        <f>'4월'!H708</f>
        <v>0</v>
      </c>
      <c r="L3701">
        <f>'4월'!I708</f>
        <v>0</v>
      </c>
      <c r="M3701">
        <f>'4월'!J708</f>
        <v>0</v>
      </c>
      <c r="N3701">
        <f>'4월'!K708</f>
        <v>0</v>
      </c>
      <c r="O3701">
        <f>'4월'!L708</f>
        <v>0</v>
      </c>
      <c r="P3701" t="str">
        <f>IF(AND(검색!$C$4&lt;&gt;"",E3701&lt;&gt;"",ISNUMBER(SEARCH(검색!$C$4,E3701)),OR(D3701&lt;&gt;"",F3701&lt;&gt;"",G3701&lt;&gt;"",H3701&lt;&gt;"")),COUNT(P$1:P3700)+1,"")</f>
        <v/>
      </c>
    </row>
    <row r="3702" spans="1:16" x14ac:dyDescent="0.3">
      <c r="A3702">
        <v>3701</v>
      </c>
      <c r="B3702" t="s">
        <v>1408</v>
      </c>
      <c r="C3702">
        <v>709</v>
      </c>
      <c r="D3702">
        <f>'4월'!B709</f>
        <v>0</v>
      </c>
      <c r="E3702">
        <f t="shared" si="57"/>
        <v>0</v>
      </c>
      <c r="F3702">
        <f>'4월'!C709</f>
        <v>0</v>
      </c>
      <c r="G3702">
        <f>'4월'!D709</f>
        <v>0</v>
      </c>
      <c r="H3702">
        <f>'4월'!E709</f>
        <v>0</v>
      </c>
      <c r="I3702">
        <f>'4월'!F709</f>
        <v>0</v>
      </c>
      <c r="J3702">
        <f>'4월'!G709</f>
        <v>0</v>
      </c>
      <c r="K3702">
        <f>'4월'!H709</f>
        <v>0</v>
      </c>
      <c r="L3702">
        <f>'4월'!I709</f>
        <v>0</v>
      </c>
      <c r="M3702">
        <f>'4월'!J709</f>
        <v>0</v>
      </c>
      <c r="N3702">
        <f>'4월'!K709</f>
        <v>0</v>
      </c>
      <c r="O3702">
        <f>'4월'!L709</f>
        <v>0</v>
      </c>
      <c r="P3702" t="str">
        <f>IF(AND(검색!$C$4&lt;&gt;"",E3702&lt;&gt;"",ISNUMBER(SEARCH(검색!$C$4,E3702)),OR(D3702&lt;&gt;"",F3702&lt;&gt;"",G3702&lt;&gt;"",H3702&lt;&gt;"")),COUNT(P$1:P3701)+1,"")</f>
        <v/>
      </c>
    </row>
    <row r="3703" spans="1:16" x14ac:dyDescent="0.3">
      <c r="A3703">
        <v>3702</v>
      </c>
      <c r="B3703" t="s">
        <v>1408</v>
      </c>
      <c r="C3703">
        <v>710</v>
      </c>
      <c r="D3703">
        <f>'4월'!B710</f>
        <v>0</v>
      </c>
      <c r="E3703">
        <f t="shared" si="57"/>
        <v>0</v>
      </c>
      <c r="F3703">
        <f>'4월'!C710</f>
        <v>0</v>
      </c>
      <c r="G3703">
        <f>'4월'!D710</f>
        <v>0</v>
      </c>
      <c r="H3703">
        <f>'4월'!E710</f>
        <v>0</v>
      </c>
      <c r="I3703">
        <f>'4월'!F710</f>
        <v>0</v>
      </c>
      <c r="J3703">
        <f>'4월'!G710</f>
        <v>0</v>
      </c>
      <c r="K3703">
        <f>'4월'!H710</f>
        <v>0</v>
      </c>
      <c r="L3703">
        <f>'4월'!I710</f>
        <v>0</v>
      </c>
      <c r="M3703">
        <f>'4월'!J710</f>
        <v>0</v>
      </c>
      <c r="N3703">
        <f>'4월'!K710</f>
        <v>0</v>
      </c>
      <c r="O3703">
        <f>'4월'!L710</f>
        <v>0</v>
      </c>
      <c r="P3703" t="str">
        <f>IF(AND(검색!$C$4&lt;&gt;"",E3703&lt;&gt;"",ISNUMBER(SEARCH(검색!$C$4,E3703)),OR(D3703&lt;&gt;"",F3703&lt;&gt;"",G3703&lt;&gt;"",H3703&lt;&gt;"")),COUNT(P$1:P3702)+1,"")</f>
        <v/>
      </c>
    </row>
    <row r="3704" spans="1:16" x14ac:dyDescent="0.3">
      <c r="A3704">
        <v>3703</v>
      </c>
      <c r="B3704" t="s">
        <v>1408</v>
      </c>
      <c r="C3704">
        <v>711</v>
      </c>
      <c r="D3704">
        <f>'4월'!B711</f>
        <v>0</v>
      </c>
      <c r="E3704">
        <f t="shared" si="57"/>
        <v>0</v>
      </c>
      <c r="F3704">
        <f>'4월'!C711</f>
        <v>0</v>
      </c>
      <c r="G3704">
        <f>'4월'!D711</f>
        <v>0</v>
      </c>
      <c r="H3704">
        <f>'4월'!E711</f>
        <v>0</v>
      </c>
      <c r="I3704">
        <f>'4월'!F711</f>
        <v>0</v>
      </c>
      <c r="J3704">
        <f>'4월'!G711</f>
        <v>0</v>
      </c>
      <c r="K3704">
        <f>'4월'!H711</f>
        <v>0</v>
      </c>
      <c r="L3704">
        <f>'4월'!I711</f>
        <v>0</v>
      </c>
      <c r="M3704">
        <f>'4월'!J711</f>
        <v>0</v>
      </c>
      <c r="N3704">
        <f>'4월'!K711</f>
        <v>0</v>
      </c>
      <c r="O3704">
        <f>'4월'!L711</f>
        <v>0</v>
      </c>
      <c r="P3704" t="str">
        <f>IF(AND(검색!$C$4&lt;&gt;"",E3704&lt;&gt;"",ISNUMBER(SEARCH(검색!$C$4,E3704)),OR(D3704&lt;&gt;"",F3704&lt;&gt;"",G3704&lt;&gt;"",H3704&lt;&gt;"")),COUNT(P$1:P3703)+1,"")</f>
        <v/>
      </c>
    </row>
    <row r="3705" spans="1:16" x14ac:dyDescent="0.3">
      <c r="A3705">
        <v>3704</v>
      </c>
      <c r="B3705" t="s">
        <v>1408</v>
      </c>
      <c r="C3705">
        <v>712</v>
      </c>
      <c r="D3705">
        <f>'4월'!B712</f>
        <v>0</v>
      </c>
      <c r="E3705">
        <f t="shared" si="57"/>
        <v>0</v>
      </c>
      <c r="F3705">
        <f>'4월'!C712</f>
        <v>0</v>
      </c>
      <c r="G3705">
        <f>'4월'!D712</f>
        <v>0</v>
      </c>
      <c r="H3705">
        <f>'4월'!E712</f>
        <v>0</v>
      </c>
      <c r="I3705">
        <f>'4월'!F712</f>
        <v>0</v>
      </c>
      <c r="J3705">
        <f>'4월'!G712</f>
        <v>0</v>
      </c>
      <c r="K3705">
        <f>'4월'!H712</f>
        <v>0</v>
      </c>
      <c r="L3705">
        <f>'4월'!I712</f>
        <v>0</v>
      </c>
      <c r="M3705">
        <f>'4월'!J712</f>
        <v>0</v>
      </c>
      <c r="N3705">
        <f>'4월'!K712</f>
        <v>0</v>
      </c>
      <c r="O3705">
        <f>'4월'!L712</f>
        <v>0</v>
      </c>
      <c r="P3705" t="str">
        <f>IF(AND(검색!$C$4&lt;&gt;"",E3705&lt;&gt;"",ISNUMBER(SEARCH(검색!$C$4,E3705)),OR(D3705&lt;&gt;"",F3705&lt;&gt;"",G3705&lt;&gt;"",H3705&lt;&gt;"")),COUNT(P$1:P3704)+1,"")</f>
        <v/>
      </c>
    </row>
    <row r="3706" spans="1:16" x14ac:dyDescent="0.3">
      <c r="A3706">
        <v>3705</v>
      </c>
      <c r="B3706" t="s">
        <v>1408</v>
      </c>
      <c r="C3706">
        <v>713</v>
      </c>
      <c r="D3706">
        <f>'4월'!B713</f>
        <v>0</v>
      </c>
      <c r="E3706">
        <f t="shared" si="57"/>
        <v>0</v>
      </c>
      <c r="F3706">
        <f>'4월'!C713</f>
        <v>0</v>
      </c>
      <c r="G3706">
        <f>'4월'!D713</f>
        <v>0</v>
      </c>
      <c r="H3706">
        <f>'4월'!E713</f>
        <v>0</v>
      </c>
      <c r="I3706">
        <f>'4월'!F713</f>
        <v>0</v>
      </c>
      <c r="J3706">
        <f>'4월'!G713</f>
        <v>0</v>
      </c>
      <c r="K3706">
        <f>'4월'!H713</f>
        <v>0</v>
      </c>
      <c r="L3706">
        <f>'4월'!I713</f>
        <v>0</v>
      </c>
      <c r="M3706">
        <f>'4월'!J713</f>
        <v>0</v>
      </c>
      <c r="N3706">
        <f>'4월'!K713</f>
        <v>0</v>
      </c>
      <c r="O3706">
        <f>'4월'!L713</f>
        <v>0</v>
      </c>
      <c r="P3706" t="str">
        <f>IF(AND(검색!$C$4&lt;&gt;"",E3706&lt;&gt;"",ISNUMBER(SEARCH(검색!$C$4,E3706)),OR(D3706&lt;&gt;"",F3706&lt;&gt;"",G3706&lt;&gt;"",H3706&lt;&gt;"")),COUNT(P$1:P3705)+1,"")</f>
        <v/>
      </c>
    </row>
    <row r="3707" spans="1:16" x14ac:dyDescent="0.3">
      <c r="A3707">
        <v>3706</v>
      </c>
      <c r="B3707" t="s">
        <v>1408</v>
      </c>
      <c r="C3707">
        <v>714</v>
      </c>
      <c r="D3707">
        <f>'4월'!B714</f>
        <v>0</v>
      </c>
      <c r="E3707">
        <f t="shared" si="57"/>
        <v>0</v>
      </c>
      <c r="F3707">
        <f>'4월'!C714</f>
        <v>0</v>
      </c>
      <c r="G3707">
        <f>'4월'!D714</f>
        <v>0</v>
      </c>
      <c r="H3707">
        <f>'4월'!E714</f>
        <v>0</v>
      </c>
      <c r="I3707">
        <f>'4월'!F714</f>
        <v>0</v>
      </c>
      <c r="J3707">
        <f>'4월'!G714</f>
        <v>0</v>
      </c>
      <c r="K3707">
        <f>'4월'!H714</f>
        <v>0</v>
      </c>
      <c r="L3707">
        <f>'4월'!I714</f>
        <v>0</v>
      </c>
      <c r="M3707">
        <f>'4월'!J714</f>
        <v>0</v>
      </c>
      <c r="N3707">
        <f>'4월'!K714</f>
        <v>0</v>
      </c>
      <c r="O3707">
        <f>'4월'!L714</f>
        <v>0</v>
      </c>
      <c r="P3707" t="str">
        <f>IF(AND(검색!$C$4&lt;&gt;"",E3707&lt;&gt;"",ISNUMBER(SEARCH(검색!$C$4,E3707)),OR(D3707&lt;&gt;"",F3707&lt;&gt;"",G3707&lt;&gt;"",H3707&lt;&gt;"")),COUNT(P$1:P3706)+1,"")</f>
        <v/>
      </c>
    </row>
    <row r="3708" spans="1:16" x14ac:dyDescent="0.3">
      <c r="A3708">
        <v>3707</v>
      </c>
      <c r="B3708" t="s">
        <v>1408</v>
      </c>
      <c r="C3708">
        <v>715</v>
      </c>
      <c r="D3708">
        <f>'4월'!B715</f>
        <v>0</v>
      </c>
      <c r="E3708">
        <f t="shared" si="57"/>
        <v>0</v>
      </c>
      <c r="F3708">
        <f>'4월'!C715</f>
        <v>0</v>
      </c>
      <c r="G3708">
        <f>'4월'!D715</f>
        <v>0</v>
      </c>
      <c r="H3708">
        <f>'4월'!E715</f>
        <v>0</v>
      </c>
      <c r="I3708">
        <f>'4월'!F715</f>
        <v>0</v>
      </c>
      <c r="J3708">
        <f>'4월'!G715</f>
        <v>0</v>
      </c>
      <c r="K3708">
        <f>'4월'!H715</f>
        <v>0</v>
      </c>
      <c r="L3708">
        <f>'4월'!I715</f>
        <v>0</v>
      </c>
      <c r="M3708">
        <f>'4월'!J715</f>
        <v>0</v>
      </c>
      <c r="N3708">
        <f>'4월'!K715</f>
        <v>0</v>
      </c>
      <c r="O3708">
        <f>'4월'!L715</f>
        <v>0</v>
      </c>
      <c r="P3708" t="str">
        <f>IF(AND(검색!$C$4&lt;&gt;"",E3708&lt;&gt;"",ISNUMBER(SEARCH(검색!$C$4,E3708)),OR(D3708&lt;&gt;"",F3708&lt;&gt;"",G3708&lt;&gt;"",H3708&lt;&gt;"")),COUNT(P$1:P3707)+1,"")</f>
        <v/>
      </c>
    </row>
    <row r="3709" spans="1:16" x14ac:dyDescent="0.3">
      <c r="A3709">
        <v>3708</v>
      </c>
      <c r="B3709" t="s">
        <v>1408</v>
      </c>
      <c r="C3709">
        <v>716</v>
      </c>
      <c r="D3709">
        <f>'4월'!B716</f>
        <v>0</v>
      </c>
      <c r="E3709">
        <f t="shared" si="57"/>
        <v>0</v>
      </c>
      <c r="F3709">
        <f>'4월'!C716</f>
        <v>0</v>
      </c>
      <c r="G3709">
        <f>'4월'!D716</f>
        <v>0</v>
      </c>
      <c r="H3709">
        <f>'4월'!E716</f>
        <v>0</v>
      </c>
      <c r="I3709">
        <f>'4월'!F716</f>
        <v>0</v>
      </c>
      <c r="J3709">
        <f>'4월'!G716</f>
        <v>0</v>
      </c>
      <c r="K3709">
        <f>'4월'!H716</f>
        <v>0</v>
      </c>
      <c r="L3709">
        <f>'4월'!I716</f>
        <v>0</v>
      </c>
      <c r="M3709">
        <f>'4월'!J716</f>
        <v>0</v>
      </c>
      <c r="N3709">
        <f>'4월'!K716</f>
        <v>0</v>
      </c>
      <c r="O3709">
        <f>'4월'!L716</f>
        <v>0</v>
      </c>
      <c r="P3709" t="str">
        <f>IF(AND(검색!$C$4&lt;&gt;"",E3709&lt;&gt;"",ISNUMBER(SEARCH(검색!$C$4,E3709)),OR(D3709&lt;&gt;"",F3709&lt;&gt;"",G3709&lt;&gt;"",H3709&lt;&gt;"")),COUNT(P$1:P3708)+1,"")</f>
        <v/>
      </c>
    </row>
    <row r="3710" spans="1:16" x14ac:dyDescent="0.3">
      <c r="A3710">
        <v>3709</v>
      </c>
      <c r="B3710" t="s">
        <v>1408</v>
      </c>
      <c r="C3710">
        <v>717</v>
      </c>
      <c r="D3710">
        <f>'4월'!B717</f>
        <v>0</v>
      </c>
      <c r="E3710">
        <f t="shared" si="57"/>
        <v>0</v>
      </c>
      <c r="F3710">
        <f>'4월'!C717</f>
        <v>0</v>
      </c>
      <c r="G3710">
        <f>'4월'!D717</f>
        <v>0</v>
      </c>
      <c r="H3710">
        <f>'4월'!E717</f>
        <v>0</v>
      </c>
      <c r="I3710">
        <f>'4월'!F717</f>
        <v>0</v>
      </c>
      <c r="J3710">
        <f>'4월'!G717</f>
        <v>0</v>
      </c>
      <c r="K3710">
        <f>'4월'!H717</f>
        <v>0</v>
      </c>
      <c r="L3710">
        <f>'4월'!I717</f>
        <v>0</v>
      </c>
      <c r="M3710">
        <f>'4월'!J717</f>
        <v>0</v>
      </c>
      <c r="N3710">
        <f>'4월'!K717</f>
        <v>0</v>
      </c>
      <c r="O3710">
        <f>'4월'!L717</f>
        <v>0</v>
      </c>
      <c r="P3710" t="str">
        <f>IF(AND(검색!$C$4&lt;&gt;"",E3710&lt;&gt;"",ISNUMBER(SEARCH(검색!$C$4,E3710)),OR(D3710&lt;&gt;"",F3710&lt;&gt;"",G3710&lt;&gt;"",H3710&lt;&gt;"")),COUNT(P$1:P3709)+1,"")</f>
        <v/>
      </c>
    </row>
    <row r="3711" spans="1:16" x14ac:dyDescent="0.3">
      <c r="A3711">
        <v>3710</v>
      </c>
      <c r="B3711" t="s">
        <v>1408</v>
      </c>
      <c r="C3711">
        <v>718</v>
      </c>
      <c r="D3711">
        <f>'4월'!B718</f>
        <v>0</v>
      </c>
      <c r="E3711">
        <f t="shared" si="57"/>
        <v>0</v>
      </c>
      <c r="F3711">
        <f>'4월'!C718</f>
        <v>0</v>
      </c>
      <c r="G3711">
        <f>'4월'!D718</f>
        <v>0</v>
      </c>
      <c r="H3711">
        <f>'4월'!E718</f>
        <v>0</v>
      </c>
      <c r="I3711">
        <f>'4월'!F718</f>
        <v>0</v>
      </c>
      <c r="J3711">
        <f>'4월'!G718</f>
        <v>0</v>
      </c>
      <c r="K3711">
        <f>'4월'!H718</f>
        <v>0</v>
      </c>
      <c r="L3711">
        <f>'4월'!I718</f>
        <v>0</v>
      </c>
      <c r="M3711">
        <f>'4월'!J718</f>
        <v>0</v>
      </c>
      <c r="N3711">
        <f>'4월'!K718</f>
        <v>0</v>
      </c>
      <c r="O3711">
        <f>'4월'!L718</f>
        <v>0</v>
      </c>
      <c r="P3711" t="str">
        <f>IF(AND(검색!$C$4&lt;&gt;"",E3711&lt;&gt;"",ISNUMBER(SEARCH(검색!$C$4,E3711)),OR(D3711&lt;&gt;"",F3711&lt;&gt;"",G3711&lt;&gt;"",H3711&lt;&gt;"")),COUNT(P$1:P3710)+1,"")</f>
        <v/>
      </c>
    </row>
    <row r="3712" spans="1:16" x14ac:dyDescent="0.3">
      <c r="A3712">
        <v>3711</v>
      </c>
      <c r="B3712" t="s">
        <v>1408</v>
      </c>
      <c r="C3712">
        <v>719</v>
      </c>
      <c r="D3712">
        <f>'4월'!B719</f>
        <v>0</v>
      </c>
      <c r="E3712">
        <f t="shared" si="57"/>
        <v>0</v>
      </c>
      <c r="F3712">
        <f>'4월'!C719</f>
        <v>0</v>
      </c>
      <c r="G3712">
        <f>'4월'!D719</f>
        <v>0</v>
      </c>
      <c r="H3712">
        <f>'4월'!E719</f>
        <v>0</v>
      </c>
      <c r="I3712">
        <f>'4월'!F719</f>
        <v>0</v>
      </c>
      <c r="J3712">
        <f>'4월'!G719</f>
        <v>0</v>
      </c>
      <c r="K3712">
        <f>'4월'!H719</f>
        <v>0</v>
      </c>
      <c r="L3712">
        <f>'4월'!I719</f>
        <v>0</v>
      </c>
      <c r="M3712">
        <f>'4월'!J719</f>
        <v>0</v>
      </c>
      <c r="N3712">
        <f>'4월'!K719</f>
        <v>0</v>
      </c>
      <c r="O3712">
        <f>'4월'!L719</f>
        <v>0</v>
      </c>
      <c r="P3712" t="str">
        <f>IF(AND(검색!$C$4&lt;&gt;"",E3712&lt;&gt;"",ISNUMBER(SEARCH(검색!$C$4,E3712)),OR(D3712&lt;&gt;"",F3712&lt;&gt;"",G3712&lt;&gt;"",H3712&lt;&gt;"")),COUNT(P$1:P3711)+1,"")</f>
        <v/>
      </c>
    </row>
    <row r="3713" spans="1:16" x14ac:dyDescent="0.3">
      <c r="A3713">
        <v>3712</v>
      </c>
      <c r="B3713" t="s">
        <v>1408</v>
      </c>
      <c r="C3713">
        <v>720</v>
      </c>
      <c r="D3713">
        <f>'4월'!B720</f>
        <v>0</v>
      </c>
      <c r="E3713">
        <f t="shared" si="57"/>
        <v>0</v>
      </c>
      <c r="F3713">
        <f>'4월'!C720</f>
        <v>0</v>
      </c>
      <c r="G3713">
        <f>'4월'!D720</f>
        <v>0</v>
      </c>
      <c r="H3713">
        <f>'4월'!E720</f>
        <v>0</v>
      </c>
      <c r="I3713">
        <f>'4월'!F720</f>
        <v>0</v>
      </c>
      <c r="J3713">
        <f>'4월'!G720</f>
        <v>0</v>
      </c>
      <c r="K3713">
        <f>'4월'!H720</f>
        <v>0</v>
      </c>
      <c r="L3713">
        <f>'4월'!I720</f>
        <v>0</v>
      </c>
      <c r="M3713">
        <f>'4월'!J720</f>
        <v>0</v>
      </c>
      <c r="N3713">
        <f>'4월'!K720</f>
        <v>0</v>
      </c>
      <c r="O3713">
        <f>'4월'!L720</f>
        <v>0</v>
      </c>
      <c r="P3713" t="str">
        <f>IF(AND(검색!$C$4&lt;&gt;"",E3713&lt;&gt;"",ISNUMBER(SEARCH(검색!$C$4,E3713)),OR(D3713&lt;&gt;"",F3713&lt;&gt;"",G3713&lt;&gt;"",H3713&lt;&gt;"")),COUNT(P$1:P3712)+1,"")</f>
        <v/>
      </c>
    </row>
    <row r="3714" spans="1:16" x14ac:dyDescent="0.3">
      <c r="A3714">
        <v>3713</v>
      </c>
      <c r="B3714" t="s">
        <v>1408</v>
      </c>
      <c r="C3714">
        <v>721</v>
      </c>
      <c r="D3714">
        <f>'4월'!B721</f>
        <v>0</v>
      </c>
      <c r="E3714">
        <f t="shared" si="57"/>
        <v>0</v>
      </c>
      <c r="F3714">
        <f>'4월'!C721</f>
        <v>0</v>
      </c>
      <c r="G3714">
        <f>'4월'!D721</f>
        <v>0</v>
      </c>
      <c r="H3714">
        <f>'4월'!E721</f>
        <v>0</v>
      </c>
      <c r="I3714">
        <f>'4월'!F721</f>
        <v>0</v>
      </c>
      <c r="J3714">
        <f>'4월'!G721</f>
        <v>0</v>
      </c>
      <c r="K3714">
        <f>'4월'!H721</f>
        <v>0</v>
      </c>
      <c r="L3714">
        <f>'4월'!I721</f>
        <v>0</v>
      </c>
      <c r="M3714">
        <f>'4월'!J721</f>
        <v>0</v>
      </c>
      <c r="N3714">
        <f>'4월'!K721</f>
        <v>0</v>
      </c>
      <c r="O3714">
        <f>'4월'!L721</f>
        <v>0</v>
      </c>
      <c r="P3714" t="str">
        <f>IF(AND(검색!$C$4&lt;&gt;"",E3714&lt;&gt;"",ISNUMBER(SEARCH(검색!$C$4,E3714)),OR(D3714&lt;&gt;"",F3714&lt;&gt;"",G3714&lt;&gt;"",H3714&lt;&gt;"")),COUNT(P$1:P3713)+1,"")</f>
        <v/>
      </c>
    </row>
    <row r="3715" spans="1:16" x14ac:dyDescent="0.3">
      <c r="A3715">
        <v>3714</v>
      </c>
      <c r="B3715" t="s">
        <v>1408</v>
      </c>
      <c r="C3715">
        <v>722</v>
      </c>
      <c r="D3715">
        <f>'4월'!B722</f>
        <v>0</v>
      </c>
      <c r="E3715">
        <f t="shared" ref="E3715:E3778" si="58">IF(D3715&lt;&gt;"",D3715,IF(B3715=B3714,E3714,""))</f>
        <v>0</v>
      </c>
      <c r="F3715">
        <f>'4월'!C722</f>
        <v>0</v>
      </c>
      <c r="G3715">
        <f>'4월'!D722</f>
        <v>0</v>
      </c>
      <c r="H3715">
        <f>'4월'!E722</f>
        <v>0</v>
      </c>
      <c r="I3715">
        <f>'4월'!F722</f>
        <v>0</v>
      </c>
      <c r="J3715">
        <f>'4월'!G722</f>
        <v>0</v>
      </c>
      <c r="K3715">
        <f>'4월'!H722</f>
        <v>0</v>
      </c>
      <c r="L3715">
        <f>'4월'!I722</f>
        <v>0</v>
      </c>
      <c r="M3715">
        <f>'4월'!J722</f>
        <v>0</v>
      </c>
      <c r="N3715">
        <f>'4월'!K722</f>
        <v>0</v>
      </c>
      <c r="O3715">
        <f>'4월'!L722</f>
        <v>0</v>
      </c>
      <c r="P3715" t="str">
        <f>IF(AND(검색!$C$4&lt;&gt;"",E3715&lt;&gt;"",ISNUMBER(SEARCH(검색!$C$4,E3715)),OR(D3715&lt;&gt;"",F3715&lt;&gt;"",G3715&lt;&gt;"",H3715&lt;&gt;"")),COUNT(P$1:P3714)+1,"")</f>
        <v/>
      </c>
    </row>
    <row r="3716" spans="1:16" x14ac:dyDescent="0.3">
      <c r="A3716">
        <v>3715</v>
      </c>
      <c r="B3716" t="s">
        <v>1408</v>
      </c>
      <c r="C3716">
        <v>723</v>
      </c>
      <c r="D3716">
        <f>'4월'!B723</f>
        <v>0</v>
      </c>
      <c r="E3716">
        <f t="shared" si="58"/>
        <v>0</v>
      </c>
      <c r="F3716">
        <f>'4월'!C723</f>
        <v>0</v>
      </c>
      <c r="G3716">
        <f>'4월'!D723</f>
        <v>0</v>
      </c>
      <c r="H3716">
        <f>'4월'!E723</f>
        <v>0</v>
      </c>
      <c r="I3716">
        <f>'4월'!F723</f>
        <v>0</v>
      </c>
      <c r="J3716">
        <f>'4월'!G723</f>
        <v>0</v>
      </c>
      <c r="K3716">
        <f>'4월'!H723</f>
        <v>0</v>
      </c>
      <c r="L3716">
        <f>'4월'!I723</f>
        <v>0</v>
      </c>
      <c r="M3716">
        <f>'4월'!J723</f>
        <v>0</v>
      </c>
      <c r="N3716">
        <f>'4월'!K723</f>
        <v>0</v>
      </c>
      <c r="O3716">
        <f>'4월'!L723</f>
        <v>0</v>
      </c>
      <c r="P3716" t="str">
        <f>IF(AND(검색!$C$4&lt;&gt;"",E3716&lt;&gt;"",ISNUMBER(SEARCH(검색!$C$4,E3716)),OR(D3716&lt;&gt;"",F3716&lt;&gt;"",G3716&lt;&gt;"",H3716&lt;&gt;"")),COUNT(P$1:P3715)+1,"")</f>
        <v/>
      </c>
    </row>
    <row r="3717" spans="1:16" x14ac:dyDescent="0.3">
      <c r="A3717">
        <v>3716</v>
      </c>
      <c r="B3717" t="s">
        <v>1408</v>
      </c>
      <c r="C3717">
        <v>724</v>
      </c>
      <c r="D3717">
        <f>'4월'!B724</f>
        <v>0</v>
      </c>
      <c r="E3717">
        <f t="shared" si="58"/>
        <v>0</v>
      </c>
      <c r="F3717">
        <f>'4월'!C724</f>
        <v>0</v>
      </c>
      <c r="G3717">
        <f>'4월'!D724</f>
        <v>0</v>
      </c>
      <c r="H3717">
        <f>'4월'!E724</f>
        <v>0</v>
      </c>
      <c r="I3717">
        <f>'4월'!F724</f>
        <v>0</v>
      </c>
      <c r="J3717">
        <f>'4월'!G724</f>
        <v>0</v>
      </c>
      <c r="K3717">
        <f>'4월'!H724</f>
        <v>0</v>
      </c>
      <c r="L3717">
        <f>'4월'!I724</f>
        <v>0</v>
      </c>
      <c r="M3717">
        <f>'4월'!J724</f>
        <v>0</v>
      </c>
      <c r="N3717">
        <f>'4월'!K724</f>
        <v>0</v>
      </c>
      <c r="O3717">
        <f>'4월'!L724</f>
        <v>0</v>
      </c>
      <c r="P3717" t="str">
        <f>IF(AND(검색!$C$4&lt;&gt;"",E3717&lt;&gt;"",ISNUMBER(SEARCH(검색!$C$4,E3717)),OR(D3717&lt;&gt;"",F3717&lt;&gt;"",G3717&lt;&gt;"",H3717&lt;&gt;"")),COUNT(P$1:P3716)+1,"")</f>
        <v/>
      </c>
    </row>
    <row r="3718" spans="1:16" x14ac:dyDescent="0.3">
      <c r="A3718">
        <v>3717</v>
      </c>
      <c r="B3718" t="s">
        <v>1408</v>
      </c>
      <c r="C3718">
        <v>725</v>
      </c>
      <c r="D3718">
        <f>'4월'!B725</f>
        <v>0</v>
      </c>
      <c r="E3718">
        <f t="shared" si="58"/>
        <v>0</v>
      </c>
      <c r="F3718">
        <f>'4월'!C725</f>
        <v>0</v>
      </c>
      <c r="G3718">
        <f>'4월'!D725</f>
        <v>0</v>
      </c>
      <c r="H3718">
        <f>'4월'!E725</f>
        <v>0</v>
      </c>
      <c r="I3718">
        <f>'4월'!F725</f>
        <v>0</v>
      </c>
      <c r="J3718">
        <f>'4월'!G725</f>
        <v>0</v>
      </c>
      <c r="K3718">
        <f>'4월'!H725</f>
        <v>0</v>
      </c>
      <c r="L3718">
        <f>'4월'!I725</f>
        <v>0</v>
      </c>
      <c r="M3718">
        <f>'4월'!J725</f>
        <v>0</v>
      </c>
      <c r="N3718">
        <f>'4월'!K725</f>
        <v>0</v>
      </c>
      <c r="O3718">
        <f>'4월'!L725</f>
        <v>0</v>
      </c>
      <c r="P3718" t="str">
        <f>IF(AND(검색!$C$4&lt;&gt;"",E3718&lt;&gt;"",ISNUMBER(SEARCH(검색!$C$4,E3718)),OR(D3718&lt;&gt;"",F3718&lt;&gt;"",G3718&lt;&gt;"",H3718&lt;&gt;"")),COUNT(P$1:P3717)+1,"")</f>
        <v/>
      </c>
    </row>
    <row r="3719" spans="1:16" x14ac:dyDescent="0.3">
      <c r="A3719">
        <v>3718</v>
      </c>
      <c r="B3719" t="s">
        <v>1408</v>
      </c>
      <c r="C3719">
        <v>726</v>
      </c>
      <c r="D3719">
        <f>'4월'!B726</f>
        <v>0</v>
      </c>
      <c r="E3719">
        <f t="shared" si="58"/>
        <v>0</v>
      </c>
      <c r="F3719">
        <f>'4월'!C726</f>
        <v>0</v>
      </c>
      <c r="G3719">
        <f>'4월'!D726</f>
        <v>0</v>
      </c>
      <c r="H3719">
        <f>'4월'!E726</f>
        <v>0</v>
      </c>
      <c r="I3719">
        <f>'4월'!F726</f>
        <v>0</v>
      </c>
      <c r="J3719">
        <f>'4월'!G726</f>
        <v>0</v>
      </c>
      <c r="K3719">
        <f>'4월'!H726</f>
        <v>0</v>
      </c>
      <c r="L3719">
        <f>'4월'!I726</f>
        <v>0</v>
      </c>
      <c r="M3719">
        <f>'4월'!J726</f>
        <v>0</v>
      </c>
      <c r="N3719">
        <f>'4월'!K726</f>
        <v>0</v>
      </c>
      <c r="O3719">
        <f>'4월'!L726</f>
        <v>0</v>
      </c>
      <c r="P3719" t="str">
        <f>IF(AND(검색!$C$4&lt;&gt;"",E3719&lt;&gt;"",ISNUMBER(SEARCH(검색!$C$4,E3719)),OR(D3719&lt;&gt;"",F3719&lt;&gt;"",G3719&lt;&gt;"",H3719&lt;&gt;"")),COUNT(P$1:P3718)+1,"")</f>
        <v/>
      </c>
    </row>
    <row r="3720" spans="1:16" x14ac:dyDescent="0.3">
      <c r="A3720">
        <v>3719</v>
      </c>
      <c r="B3720" t="s">
        <v>1408</v>
      </c>
      <c r="C3720">
        <v>727</v>
      </c>
      <c r="D3720">
        <f>'4월'!B727</f>
        <v>0</v>
      </c>
      <c r="E3720">
        <f t="shared" si="58"/>
        <v>0</v>
      </c>
      <c r="F3720">
        <f>'4월'!C727</f>
        <v>0</v>
      </c>
      <c r="G3720">
        <f>'4월'!D727</f>
        <v>0</v>
      </c>
      <c r="H3720">
        <f>'4월'!E727</f>
        <v>0</v>
      </c>
      <c r="I3720">
        <f>'4월'!F727</f>
        <v>0</v>
      </c>
      <c r="J3720">
        <f>'4월'!G727</f>
        <v>0</v>
      </c>
      <c r="K3720">
        <f>'4월'!H727</f>
        <v>0</v>
      </c>
      <c r="L3720">
        <f>'4월'!I727</f>
        <v>0</v>
      </c>
      <c r="M3720">
        <f>'4월'!J727</f>
        <v>0</v>
      </c>
      <c r="N3720">
        <f>'4월'!K727</f>
        <v>0</v>
      </c>
      <c r="O3720">
        <f>'4월'!L727</f>
        <v>0</v>
      </c>
      <c r="P3720" t="str">
        <f>IF(AND(검색!$C$4&lt;&gt;"",E3720&lt;&gt;"",ISNUMBER(SEARCH(검색!$C$4,E3720)),OR(D3720&lt;&gt;"",F3720&lt;&gt;"",G3720&lt;&gt;"",H3720&lt;&gt;"")),COUNT(P$1:P3719)+1,"")</f>
        <v/>
      </c>
    </row>
    <row r="3721" spans="1:16" x14ac:dyDescent="0.3">
      <c r="A3721">
        <v>3720</v>
      </c>
      <c r="B3721" t="s">
        <v>1408</v>
      </c>
      <c r="C3721">
        <v>728</v>
      </c>
      <c r="D3721">
        <f>'4월'!B728</f>
        <v>0</v>
      </c>
      <c r="E3721">
        <f t="shared" si="58"/>
        <v>0</v>
      </c>
      <c r="F3721">
        <f>'4월'!C728</f>
        <v>0</v>
      </c>
      <c r="G3721">
        <f>'4월'!D728</f>
        <v>0</v>
      </c>
      <c r="H3721">
        <f>'4월'!E728</f>
        <v>0</v>
      </c>
      <c r="I3721">
        <f>'4월'!F728</f>
        <v>0</v>
      </c>
      <c r="J3721">
        <f>'4월'!G728</f>
        <v>0</v>
      </c>
      <c r="K3721">
        <f>'4월'!H728</f>
        <v>0</v>
      </c>
      <c r="L3721">
        <f>'4월'!I728</f>
        <v>0</v>
      </c>
      <c r="M3721">
        <f>'4월'!J728</f>
        <v>0</v>
      </c>
      <c r="N3721">
        <f>'4월'!K728</f>
        <v>0</v>
      </c>
      <c r="O3721">
        <f>'4월'!L728</f>
        <v>0</v>
      </c>
      <c r="P3721" t="str">
        <f>IF(AND(검색!$C$4&lt;&gt;"",E3721&lt;&gt;"",ISNUMBER(SEARCH(검색!$C$4,E3721)),OR(D3721&lt;&gt;"",F3721&lt;&gt;"",G3721&lt;&gt;"",H3721&lt;&gt;"")),COUNT(P$1:P3720)+1,"")</f>
        <v/>
      </c>
    </row>
    <row r="3722" spans="1:16" x14ac:dyDescent="0.3">
      <c r="A3722">
        <v>3721</v>
      </c>
      <c r="B3722" t="s">
        <v>1408</v>
      </c>
      <c r="C3722">
        <v>729</v>
      </c>
      <c r="D3722">
        <f>'4월'!B729</f>
        <v>0</v>
      </c>
      <c r="E3722">
        <f t="shared" si="58"/>
        <v>0</v>
      </c>
      <c r="F3722">
        <f>'4월'!C729</f>
        <v>0</v>
      </c>
      <c r="G3722">
        <f>'4월'!D729</f>
        <v>0</v>
      </c>
      <c r="H3722">
        <f>'4월'!E729</f>
        <v>0</v>
      </c>
      <c r="I3722">
        <f>'4월'!F729</f>
        <v>0</v>
      </c>
      <c r="J3722">
        <f>'4월'!G729</f>
        <v>0</v>
      </c>
      <c r="K3722">
        <f>'4월'!H729</f>
        <v>0</v>
      </c>
      <c r="L3722">
        <f>'4월'!I729</f>
        <v>0</v>
      </c>
      <c r="M3722">
        <f>'4월'!J729</f>
        <v>0</v>
      </c>
      <c r="N3722">
        <f>'4월'!K729</f>
        <v>0</v>
      </c>
      <c r="O3722">
        <f>'4월'!L729</f>
        <v>0</v>
      </c>
      <c r="P3722" t="str">
        <f>IF(AND(검색!$C$4&lt;&gt;"",E3722&lt;&gt;"",ISNUMBER(SEARCH(검색!$C$4,E3722)),OR(D3722&lt;&gt;"",F3722&lt;&gt;"",G3722&lt;&gt;"",H3722&lt;&gt;"")),COUNT(P$1:P3721)+1,"")</f>
        <v/>
      </c>
    </row>
    <row r="3723" spans="1:16" x14ac:dyDescent="0.3">
      <c r="A3723">
        <v>3722</v>
      </c>
      <c r="B3723" t="s">
        <v>1408</v>
      </c>
      <c r="C3723">
        <v>730</v>
      </c>
      <c r="D3723">
        <f>'4월'!B730</f>
        <v>0</v>
      </c>
      <c r="E3723">
        <f t="shared" si="58"/>
        <v>0</v>
      </c>
      <c r="F3723">
        <f>'4월'!C730</f>
        <v>0</v>
      </c>
      <c r="G3723">
        <f>'4월'!D730</f>
        <v>0</v>
      </c>
      <c r="H3723">
        <f>'4월'!E730</f>
        <v>0</v>
      </c>
      <c r="I3723">
        <f>'4월'!F730</f>
        <v>0</v>
      </c>
      <c r="J3723">
        <f>'4월'!G730</f>
        <v>0</v>
      </c>
      <c r="K3723">
        <f>'4월'!H730</f>
        <v>0</v>
      </c>
      <c r="L3723">
        <f>'4월'!I730</f>
        <v>0</v>
      </c>
      <c r="M3723">
        <f>'4월'!J730</f>
        <v>0</v>
      </c>
      <c r="N3723">
        <f>'4월'!K730</f>
        <v>0</v>
      </c>
      <c r="O3723">
        <f>'4월'!L730</f>
        <v>0</v>
      </c>
      <c r="P3723" t="str">
        <f>IF(AND(검색!$C$4&lt;&gt;"",E3723&lt;&gt;"",ISNUMBER(SEARCH(검색!$C$4,E3723)),OR(D3723&lt;&gt;"",F3723&lt;&gt;"",G3723&lt;&gt;"",H3723&lt;&gt;"")),COUNT(P$1:P3722)+1,"")</f>
        <v/>
      </c>
    </row>
    <row r="3724" spans="1:16" x14ac:dyDescent="0.3">
      <c r="A3724">
        <v>3723</v>
      </c>
      <c r="B3724" t="s">
        <v>1408</v>
      </c>
      <c r="C3724">
        <v>731</v>
      </c>
      <c r="D3724">
        <f>'4월'!B731</f>
        <v>0</v>
      </c>
      <c r="E3724">
        <f t="shared" si="58"/>
        <v>0</v>
      </c>
      <c r="F3724">
        <f>'4월'!C731</f>
        <v>0</v>
      </c>
      <c r="G3724">
        <f>'4월'!D731</f>
        <v>0</v>
      </c>
      <c r="H3724">
        <f>'4월'!E731</f>
        <v>0</v>
      </c>
      <c r="I3724">
        <f>'4월'!F731</f>
        <v>0</v>
      </c>
      <c r="J3724">
        <f>'4월'!G731</f>
        <v>0</v>
      </c>
      <c r="K3724">
        <f>'4월'!H731</f>
        <v>0</v>
      </c>
      <c r="L3724">
        <f>'4월'!I731</f>
        <v>0</v>
      </c>
      <c r="M3724">
        <f>'4월'!J731</f>
        <v>0</v>
      </c>
      <c r="N3724">
        <f>'4월'!K731</f>
        <v>0</v>
      </c>
      <c r="O3724">
        <f>'4월'!L731</f>
        <v>0</v>
      </c>
      <c r="P3724" t="str">
        <f>IF(AND(검색!$C$4&lt;&gt;"",E3724&lt;&gt;"",ISNUMBER(SEARCH(검색!$C$4,E3724)),OR(D3724&lt;&gt;"",F3724&lt;&gt;"",G3724&lt;&gt;"",H3724&lt;&gt;"")),COUNT(P$1:P3723)+1,"")</f>
        <v/>
      </c>
    </row>
    <row r="3725" spans="1:16" x14ac:dyDescent="0.3">
      <c r="A3725">
        <v>3724</v>
      </c>
      <c r="B3725" t="s">
        <v>1408</v>
      </c>
      <c r="C3725">
        <v>732</v>
      </c>
      <c r="D3725">
        <f>'4월'!B732</f>
        <v>0</v>
      </c>
      <c r="E3725">
        <f t="shared" si="58"/>
        <v>0</v>
      </c>
      <c r="F3725">
        <f>'4월'!C732</f>
        <v>0</v>
      </c>
      <c r="G3725">
        <f>'4월'!D732</f>
        <v>0</v>
      </c>
      <c r="H3725">
        <f>'4월'!E732</f>
        <v>0</v>
      </c>
      <c r="I3725">
        <f>'4월'!F732</f>
        <v>0</v>
      </c>
      <c r="J3725">
        <f>'4월'!G732</f>
        <v>0</v>
      </c>
      <c r="K3725">
        <f>'4월'!H732</f>
        <v>0</v>
      </c>
      <c r="L3725">
        <f>'4월'!I732</f>
        <v>0</v>
      </c>
      <c r="M3725">
        <f>'4월'!J732</f>
        <v>0</v>
      </c>
      <c r="N3725">
        <f>'4월'!K732</f>
        <v>0</v>
      </c>
      <c r="O3725">
        <f>'4월'!L732</f>
        <v>0</v>
      </c>
      <c r="P3725" t="str">
        <f>IF(AND(검색!$C$4&lt;&gt;"",E3725&lt;&gt;"",ISNUMBER(SEARCH(검색!$C$4,E3725)),OR(D3725&lt;&gt;"",F3725&lt;&gt;"",G3725&lt;&gt;"",H3725&lt;&gt;"")),COUNT(P$1:P3724)+1,"")</f>
        <v/>
      </c>
    </row>
    <row r="3726" spans="1:16" x14ac:dyDescent="0.3">
      <c r="A3726">
        <v>3725</v>
      </c>
      <c r="B3726" t="s">
        <v>1408</v>
      </c>
      <c r="C3726">
        <v>733</v>
      </c>
      <c r="D3726">
        <f>'4월'!B733</f>
        <v>0</v>
      </c>
      <c r="E3726">
        <f t="shared" si="58"/>
        <v>0</v>
      </c>
      <c r="F3726">
        <f>'4월'!C733</f>
        <v>0</v>
      </c>
      <c r="G3726">
        <f>'4월'!D733</f>
        <v>0</v>
      </c>
      <c r="H3726">
        <f>'4월'!E733</f>
        <v>0</v>
      </c>
      <c r="I3726">
        <f>'4월'!F733</f>
        <v>0</v>
      </c>
      <c r="J3726">
        <f>'4월'!G733</f>
        <v>0</v>
      </c>
      <c r="K3726">
        <f>'4월'!H733</f>
        <v>0</v>
      </c>
      <c r="L3726">
        <f>'4월'!I733</f>
        <v>0</v>
      </c>
      <c r="M3726">
        <f>'4월'!J733</f>
        <v>0</v>
      </c>
      <c r="N3726">
        <f>'4월'!K733</f>
        <v>0</v>
      </c>
      <c r="O3726">
        <f>'4월'!L733</f>
        <v>0</v>
      </c>
      <c r="P3726" t="str">
        <f>IF(AND(검색!$C$4&lt;&gt;"",E3726&lt;&gt;"",ISNUMBER(SEARCH(검색!$C$4,E3726)),OR(D3726&lt;&gt;"",F3726&lt;&gt;"",G3726&lt;&gt;"",H3726&lt;&gt;"")),COUNT(P$1:P3725)+1,"")</f>
        <v/>
      </c>
    </row>
    <row r="3727" spans="1:16" x14ac:dyDescent="0.3">
      <c r="A3727">
        <v>3726</v>
      </c>
      <c r="B3727" t="s">
        <v>1408</v>
      </c>
      <c r="C3727">
        <v>734</v>
      </c>
      <c r="D3727">
        <f>'4월'!B734</f>
        <v>0</v>
      </c>
      <c r="E3727">
        <f t="shared" si="58"/>
        <v>0</v>
      </c>
      <c r="F3727">
        <f>'4월'!C734</f>
        <v>0</v>
      </c>
      <c r="G3727">
        <f>'4월'!D734</f>
        <v>0</v>
      </c>
      <c r="H3727">
        <f>'4월'!E734</f>
        <v>0</v>
      </c>
      <c r="I3727">
        <f>'4월'!F734</f>
        <v>0</v>
      </c>
      <c r="J3727">
        <f>'4월'!G734</f>
        <v>0</v>
      </c>
      <c r="K3727">
        <f>'4월'!H734</f>
        <v>0</v>
      </c>
      <c r="L3727">
        <f>'4월'!I734</f>
        <v>0</v>
      </c>
      <c r="M3727">
        <f>'4월'!J734</f>
        <v>0</v>
      </c>
      <c r="N3727">
        <f>'4월'!K734</f>
        <v>0</v>
      </c>
      <c r="O3727">
        <f>'4월'!L734</f>
        <v>0</v>
      </c>
      <c r="P3727" t="str">
        <f>IF(AND(검색!$C$4&lt;&gt;"",E3727&lt;&gt;"",ISNUMBER(SEARCH(검색!$C$4,E3727)),OR(D3727&lt;&gt;"",F3727&lt;&gt;"",G3727&lt;&gt;"",H3727&lt;&gt;"")),COUNT(P$1:P3726)+1,"")</f>
        <v/>
      </c>
    </row>
    <row r="3728" spans="1:16" x14ac:dyDescent="0.3">
      <c r="A3728">
        <v>3727</v>
      </c>
      <c r="B3728" t="s">
        <v>1408</v>
      </c>
      <c r="C3728">
        <v>735</v>
      </c>
      <c r="D3728">
        <f>'4월'!B735</f>
        <v>0</v>
      </c>
      <c r="E3728">
        <f t="shared" si="58"/>
        <v>0</v>
      </c>
      <c r="F3728">
        <f>'4월'!C735</f>
        <v>0</v>
      </c>
      <c r="G3728">
        <f>'4월'!D735</f>
        <v>0</v>
      </c>
      <c r="H3728">
        <f>'4월'!E735</f>
        <v>0</v>
      </c>
      <c r="I3728">
        <f>'4월'!F735</f>
        <v>0</v>
      </c>
      <c r="J3728">
        <f>'4월'!G735</f>
        <v>0</v>
      </c>
      <c r="K3728">
        <f>'4월'!H735</f>
        <v>0</v>
      </c>
      <c r="L3728">
        <f>'4월'!I735</f>
        <v>0</v>
      </c>
      <c r="M3728">
        <f>'4월'!J735</f>
        <v>0</v>
      </c>
      <c r="N3728">
        <f>'4월'!K735</f>
        <v>0</v>
      </c>
      <c r="O3728">
        <f>'4월'!L735</f>
        <v>0</v>
      </c>
      <c r="P3728" t="str">
        <f>IF(AND(검색!$C$4&lt;&gt;"",E3728&lt;&gt;"",ISNUMBER(SEARCH(검색!$C$4,E3728)),OR(D3728&lt;&gt;"",F3728&lt;&gt;"",G3728&lt;&gt;"",H3728&lt;&gt;"")),COUNT(P$1:P3727)+1,"")</f>
        <v/>
      </c>
    </row>
    <row r="3729" spans="1:16" x14ac:dyDescent="0.3">
      <c r="A3729">
        <v>3728</v>
      </c>
      <c r="B3729" t="s">
        <v>1408</v>
      </c>
      <c r="C3729">
        <v>736</v>
      </c>
      <c r="D3729">
        <f>'4월'!B736</f>
        <v>0</v>
      </c>
      <c r="E3729">
        <f t="shared" si="58"/>
        <v>0</v>
      </c>
      <c r="F3729">
        <f>'4월'!C736</f>
        <v>0</v>
      </c>
      <c r="G3729">
        <f>'4월'!D736</f>
        <v>0</v>
      </c>
      <c r="H3729">
        <f>'4월'!E736</f>
        <v>0</v>
      </c>
      <c r="I3729">
        <f>'4월'!F736</f>
        <v>0</v>
      </c>
      <c r="J3729">
        <f>'4월'!G736</f>
        <v>0</v>
      </c>
      <c r="K3729">
        <f>'4월'!H736</f>
        <v>0</v>
      </c>
      <c r="L3729">
        <f>'4월'!I736</f>
        <v>0</v>
      </c>
      <c r="M3729">
        <f>'4월'!J736</f>
        <v>0</v>
      </c>
      <c r="N3729">
        <f>'4월'!K736</f>
        <v>0</v>
      </c>
      <c r="O3729">
        <f>'4월'!L736</f>
        <v>0</v>
      </c>
      <c r="P3729" t="str">
        <f>IF(AND(검색!$C$4&lt;&gt;"",E3729&lt;&gt;"",ISNUMBER(SEARCH(검색!$C$4,E3729)),OR(D3729&lt;&gt;"",F3729&lt;&gt;"",G3729&lt;&gt;"",H3729&lt;&gt;"")),COUNT(P$1:P3728)+1,"")</f>
        <v/>
      </c>
    </row>
    <row r="3730" spans="1:16" x14ac:dyDescent="0.3">
      <c r="A3730">
        <v>3729</v>
      </c>
      <c r="B3730" t="s">
        <v>1408</v>
      </c>
      <c r="C3730">
        <v>737</v>
      </c>
      <c r="D3730">
        <f>'4월'!B737</f>
        <v>0</v>
      </c>
      <c r="E3730">
        <f t="shared" si="58"/>
        <v>0</v>
      </c>
      <c r="F3730">
        <f>'4월'!C737</f>
        <v>0</v>
      </c>
      <c r="G3730">
        <f>'4월'!D737</f>
        <v>0</v>
      </c>
      <c r="H3730">
        <f>'4월'!E737</f>
        <v>0</v>
      </c>
      <c r="I3730">
        <f>'4월'!F737</f>
        <v>0</v>
      </c>
      <c r="J3730">
        <f>'4월'!G737</f>
        <v>0</v>
      </c>
      <c r="K3730">
        <f>'4월'!H737</f>
        <v>0</v>
      </c>
      <c r="L3730">
        <f>'4월'!I737</f>
        <v>0</v>
      </c>
      <c r="M3730">
        <f>'4월'!J737</f>
        <v>0</v>
      </c>
      <c r="N3730">
        <f>'4월'!K737</f>
        <v>0</v>
      </c>
      <c r="O3730">
        <f>'4월'!L737</f>
        <v>0</v>
      </c>
      <c r="P3730" t="str">
        <f>IF(AND(검색!$C$4&lt;&gt;"",E3730&lt;&gt;"",ISNUMBER(SEARCH(검색!$C$4,E3730)),OR(D3730&lt;&gt;"",F3730&lt;&gt;"",G3730&lt;&gt;"",H3730&lt;&gt;"")),COUNT(P$1:P3729)+1,"")</f>
        <v/>
      </c>
    </row>
    <row r="3731" spans="1:16" x14ac:dyDescent="0.3">
      <c r="A3731">
        <v>3730</v>
      </c>
      <c r="B3731" t="s">
        <v>1408</v>
      </c>
      <c r="C3731">
        <v>738</v>
      </c>
      <c r="D3731">
        <f>'4월'!B738</f>
        <v>0</v>
      </c>
      <c r="E3731">
        <f t="shared" si="58"/>
        <v>0</v>
      </c>
      <c r="F3731">
        <f>'4월'!C738</f>
        <v>0</v>
      </c>
      <c r="G3731">
        <f>'4월'!D738</f>
        <v>0</v>
      </c>
      <c r="H3731">
        <f>'4월'!E738</f>
        <v>0</v>
      </c>
      <c r="I3731">
        <f>'4월'!F738</f>
        <v>0</v>
      </c>
      <c r="J3731">
        <f>'4월'!G738</f>
        <v>0</v>
      </c>
      <c r="K3731">
        <f>'4월'!H738</f>
        <v>0</v>
      </c>
      <c r="L3731">
        <f>'4월'!I738</f>
        <v>0</v>
      </c>
      <c r="M3731">
        <f>'4월'!J738</f>
        <v>0</v>
      </c>
      <c r="N3731">
        <f>'4월'!K738</f>
        <v>0</v>
      </c>
      <c r="O3731">
        <f>'4월'!L738</f>
        <v>0</v>
      </c>
      <c r="P3731" t="str">
        <f>IF(AND(검색!$C$4&lt;&gt;"",E3731&lt;&gt;"",ISNUMBER(SEARCH(검색!$C$4,E3731)),OR(D3731&lt;&gt;"",F3731&lt;&gt;"",G3731&lt;&gt;"",H3731&lt;&gt;"")),COUNT(P$1:P3730)+1,"")</f>
        <v/>
      </c>
    </row>
    <row r="3732" spans="1:16" x14ac:dyDescent="0.3">
      <c r="A3732">
        <v>3731</v>
      </c>
      <c r="B3732" t="s">
        <v>1408</v>
      </c>
      <c r="C3732">
        <v>739</v>
      </c>
      <c r="D3732">
        <f>'4월'!B739</f>
        <v>0</v>
      </c>
      <c r="E3732">
        <f t="shared" si="58"/>
        <v>0</v>
      </c>
      <c r="F3732">
        <f>'4월'!C739</f>
        <v>0</v>
      </c>
      <c r="G3732">
        <f>'4월'!D739</f>
        <v>0</v>
      </c>
      <c r="H3732">
        <f>'4월'!E739</f>
        <v>0</v>
      </c>
      <c r="I3732">
        <f>'4월'!F739</f>
        <v>0</v>
      </c>
      <c r="J3732">
        <f>'4월'!G739</f>
        <v>0</v>
      </c>
      <c r="K3732">
        <f>'4월'!H739</f>
        <v>0</v>
      </c>
      <c r="L3732">
        <f>'4월'!I739</f>
        <v>0</v>
      </c>
      <c r="M3732">
        <f>'4월'!J739</f>
        <v>0</v>
      </c>
      <c r="N3732">
        <f>'4월'!K739</f>
        <v>0</v>
      </c>
      <c r="O3732">
        <f>'4월'!L739</f>
        <v>0</v>
      </c>
      <c r="P3732" t="str">
        <f>IF(AND(검색!$C$4&lt;&gt;"",E3732&lt;&gt;"",ISNUMBER(SEARCH(검색!$C$4,E3732)),OR(D3732&lt;&gt;"",F3732&lt;&gt;"",G3732&lt;&gt;"",H3732&lt;&gt;"")),COUNT(P$1:P3731)+1,"")</f>
        <v/>
      </c>
    </row>
    <row r="3733" spans="1:16" x14ac:dyDescent="0.3">
      <c r="A3733">
        <v>3732</v>
      </c>
      <c r="B3733" t="s">
        <v>1408</v>
      </c>
      <c r="C3733">
        <v>740</v>
      </c>
      <c r="D3733">
        <f>'4월'!B740</f>
        <v>0</v>
      </c>
      <c r="E3733">
        <f t="shared" si="58"/>
        <v>0</v>
      </c>
      <c r="F3733">
        <f>'4월'!C740</f>
        <v>0</v>
      </c>
      <c r="G3733">
        <f>'4월'!D740</f>
        <v>0</v>
      </c>
      <c r="H3733">
        <f>'4월'!E740</f>
        <v>0</v>
      </c>
      <c r="I3733">
        <f>'4월'!F740</f>
        <v>0</v>
      </c>
      <c r="J3733">
        <f>'4월'!G740</f>
        <v>0</v>
      </c>
      <c r="K3733">
        <f>'4월'!H740</f>
        <v>0</v>
      </c>
      <c r="L3733">
        <f>'4월'!I740</f>
        <v>0</v>
      </c>
      <c r="M3733">
        <f>'4월'!J740</f>
        <v>0</v>
      </c>
      <c r="N3733">
        <f>'4월'!K740</f>
        <v>0</v>
      </c>
      <c r="O3733">
        <f>'4월'!L740</f>
        <v>0</v>
      </c>
      <c r="P3733" t="str">
        <f>IF(AND(검색!$C$4&lt;&gt;"",E3733&lt;&gt;"",ISNUMBER(SEARCH(검색!$C$4,E3733)),OR(D3733&lt;&gt;"",F3733&lt;&gt;"",G3733&lt;&gt;"",H3733&lt;&gt;"")),COUNT(P$1:P3732)+1,"")</f>
        <v/>
      </c>
    </row>
    <row r="3734" spans="1:16" x14ac:dyDescent="0.3">
      <c r="A3734">
        <v>3733</v>
      </c>
      <c r="B3734" t="s">
        <v>1408</v>
      </c>
      <c r="C3734">
        <v>741</v>
      </c>
      <c r="D3734">
        <f>'4월'!B741</f>
        <v>0</v>
      </c>
      <c r="E3734">
        <f t="shared" si="58"/>
        <v>0</v>
      </c>
      <c r="F3734">
        <f>'4월'!C741</f>
        <v>0</v>
      </c>
      <c r="G3734">
        <f>'4월'!D741</f>
        <v>0</v>
      </c>
      <c r="H3734">
        <f>'4월'!E741</f>
        <v>0</v>
      </c>
      <c r="I3734">
        <f>'4월'!F741</f>
        <v>0</v>
      </c>
      <c r="J3734">
        <f>'4월'!G741</f>
        <v>0</v>
      </c>
      <c r="K3734">
        <f>'4월'!H741</f>
        <v>0</v>
      </c>
      <c r="L3734">
        <f>'4월'!I741</f>
        <v>0</v>
      </c>
      <c r="M3734">
        <f>'4월'!J741</f>
        <v>0</v>
      </c>
      <c r="N3734">
        <f>'4월'!K741</f>
        <v>0</v>
      </c>
      <c r="O3734">
        <f>'4월'!L741</f>
        <v>0</v>
      </c>
      <c r="P3734" t="str">
        <f>IF(AND(검색!$C$4&lt;&gt;"",E3734&lt;&gt;"",ISNUMBER(SEARCH(검색!$C$4,E3734)),OR(D3734&lt;&gt;"",F3734&lt;&gt;"",G3734&lt;&gt;"",H3734&lt;&gt;"")),COUNT(P$1:P3733)+1,"")</f>
        <v/>
      </c>
    </row>
    <row r="3735" spans="1:16" x14ac:dyDescent="0.3">
      <c r="A3735">
        <v>3734</v>
      </c>
      <c r="B3735" t="s">
        <v>1408</v>
      </c>
      <c r="C3735">
        <v>742</v>
      </c>
      <c r="D3735">
        <f>'4월'!B742</f>
        <v>0</v>
      </c>
      <c r="E3735">
        <f t="shared" si="58"/>
        <v>0</v>
      </c>
      <c r="F3735">
        <f>'4월'!C742</f>
        <v>0</v>
      </c>
      <c r="G3735">
        <f>'4월'!D742</f>
        <v>0</v>
      </c>
      <c r="H3735">
        <f>'4월'!E742</f>
        <v>0</v>
      </c>
      <c r="I3735">
        <f>'4월'!F742</f>
        <v>0</v>
      </c>
      <c r="J3735">
        <f>'4월'!G742</f>
        <v>0</v>
      </c>
      <c r="K3735">
        <f>'4월'!H742</f>
        <v>0</v>
      </c>
      <c r="L3735">
        <f>'4월'!I742</f>
        <v>0</v>
      </c>
      <c r="M3735">
        <f>'4월'!J742</f>
        <v>0</v>
      </c>
      <c r="N3735">
        <f>'4월'!K742</f>
        <v>0</v>
      </c>
      <c r="O3735">
        <f>'4월'!L742</f>
        <v>0</v>
      </c>
      <c r="P3735" t="str">
        <f>IF(AND(검색!$C$4&lt;&gt;"",E3735&lt;&gt;"",ISNUMBER(SEARCH(검색!$C$4,E3735)),OR(D3735&lt;&gt;"",F3735&lt;&gt;"",G3735&lt;&gt;"",H3735&lt;&gt;"")),COUNT(P$1:P3734)+1,"")</f>
        <v/>
      </c>
    </row>
    <row r="3736" spans="1:16" x14ac:dyDescent="0.3">
      <c r="A3736">
        <v>3735</v>
      </c>
      <c r="B3736" t="s">
        <v>1408</v>
      </c>
      <c r="C3736">
        <v>743</v>
      </c>
      <c r="D3736">
        <f>'4월'!B743</f>
        <v>0</v>
      </c>
      <c r="E3736">
        <f t="shared" si="58"/>
        <v>0</v>
      </c>
      <c r="F3736">
        <f>'4월'!C743</f>
        <v>0</v>
      </c>
      <c r="G3736">
        <f>'4월'!D743</f>
        <v>0</v>
      </c>
      <c r="H3736">
        <f>'4월'!E743</f>
        <v>0</v>
      </c>
      <c r="I3736">
        <f>'4월'!F743</f>
        <v>0</v>
      </c>
      <c r="J3736">
        <f>'4월'!G743</f>
        <v>0</v>
      </c>
      <c r="K3736">
        <f>'4월'!H743</f>
        <v>0</v>
      </c>
      <c r="L3736">
        <f>'4월'!I743</f>
        <v>0</v>
      </c>
      <c r="M3736">
        <f>'4월'!J743</f>
        <v>0</v>
      </c>
      <c r="N3736">
        <f>'4월'!K743</f>
        <v>0</v>
      </c>
      <c r="O3736">
        <f>'4월'!L743</f>
        <v>0</v>
      </c>
      <c r="P3736" t="str">
        <f>IF(AND(검색!$C$4&lt;&gt;"",E3736&lt;&gt;"",ISNUMBER(SEARCH(검색!$C$4,E3736)),OR(D3736&lt;&gt;"",F3736&lt;&gt;"",G3736&lt;&gt;"",H3736&lt;&gt;"")),COUNT(P$1:P3735)+1,"")</f>
        <v/>
      </c>
    </row>
    <row r="3737" spans="1:16" x14ac:dyDescent="0.3">
      <c r="A3737">
        <v>3736</v>
      </c>
      <c r="B3737" t="s">
        <v>1408</v>
      </c>
      <c r="C3737">
        <v>744</v>
      </c>
      <c r="D3737">
        <f>'4월'!B744</f>
        <v>0</v>
      </c>
      <c r="E3737">
        <f t="shared" si="58"/>
        <v>0</v>
      </c>
      <c r="F3737">
        <f>'4월'!C744</f>
        <v>0</v>
      </c>
      <c r="G3737">
        <f>'4월'!D744</f>
        <v>0</v>
      </c>
      <c r="H3737">
        <f>'4월'!E744</f>
        <v>0</v>
      </c>
      <c r="I3737">
        <f>'4월'!F744</f>
        <v>0</v>
      </c>
      <c r="J3737">
        <f>'4월'!G744</f>
        <v>0</v>
      </c>
      <c r="K3737">
        <f>'4월'!H744</f>
        <v>0</v>
      </c>
      <c r="L3737">
        <f>'4월'!I744</f>
        <v>0</v>
      </c>
      <c r="M3737">
        <f>'4월'!J744</f>
        <v>0</v>
      </c>
      <c r="N3737">
        <f>'4월'!K744</f>
        <v>0</v>
      </c>
      <c r="O3737">
        <f>'4월'!L744</f>
        <v>0</v>
      </c>
      <c r="P3737" t="str">
        <f>IF(AND(검색!$C$4&lt;&gt;"",E3737&lt;&gt;"",ISNUMBER(SEARCH(검색!$C$4,E3737)),OR(D3737&lt;&gt;"",F3737&lt;&gt;"",G3737&lt;&gt;"",H3737&lt;&gt;"")),COUNT(P$1:P3736)+1,"")</f>
        <v/>
      </c>
    </row>
    <row r="3738" spans="1:16" x14ac:dyDescent="0.3">
      <c r="A3738">
        <v>3737</v>
      </c>
      <c r="B3738" t="s">
        <v>1408</v>
      </c>
      <c r="C3738">
        <v>745</v>
      </c>
      <c r="D3738">
        <f>'4월'!B745</f>
        <v>0</v>
      </c>
      <c r="E3738">
        <f t="shared" si="58"/>
        <v>0</v>
      </c>
      <c r="F3738">
        <f>'4월'!C745</f>
        <v>0</v>
      </c>
      <c r="G3738">
        <f>'4월'!D745</f>
        <v>0</v>
      </c>
      <c r="H3738">
        <f>'4월'!E745</f>
        <v>0</v>
      </c>
      <c r="I3738">
        <f>'4월'!F745</f>
        <v>0</v>
      </c>
      <c r="J3738">
        <f>'4월'!G745</f>
        <v>0</v>
      </c>
      <c r="K3738">
        <f>'4월'!H745</f>
        <v>0</v>
      </c>
      <c r="L3738">
        <f>'4월'!I745</f>
        <v>0</v>
      </c>
      <c r="M3738">
        <f>'4월'!J745</f>
        <v>0</v>
      </c>
      <c r="N3738">
        <f>'4월'!K745</f>
        <v>0</v>
      </c>
      <c r="O3738">
        <f>'4월'!L745</f>
        <v>0</v>
      </c>
      <c r="P3738" t="str">
        <f>IF(AND(검색!$C$4&lt;&gt;"",E3738&lt;&gt;"",ISNUMBER(SEARCH(검색!$C$4,E3738)),OR(D3738&lt;&gt;"",F3738&lt;&gt;"",G3738&lt;&gt;"",H3738&lt;&gt;"")),COUNT(P$1:P3737)+1,"")</f>
        <v/>
      </c>
    </row>
    <row r="3739" spans="1:16" x14ac:dyDescent="0.3">
      <c r="A3739">
        <v>3738</v>
      </c>
      <c r="B3739" t="s">
        <v>1408</v>
      </c>
      <c r="C3739">
        <v>746</v>
      </c>
      <c r="D3739">
        <f>'4월'!B746</f>
        <v>0</v>
      </c>
      <c r="E3739">
        <f t="shared" si="58"/>
        <v>0</v>
      </c>
      <c r="F3739">
        <f>'4월'!C746</f>
        <v>0</v>
      </c>
      <c r="G3739">
        <f>'4월'!D746</f>
        <v>0</v>
      </c>
      <c r="H3739">
        <f>'4월'!E746</f>
        <v>0</v>
      </c>
      <c r="I3739">
        <f>'4월'!F746</f>
        <v>0</v>
      </c>
      <c r="J3739">
        <f>'4월'!G746</f>
        <v>0</v>
      </c>
      <c r="K3739">
        <f>'4월'!H746</f>
        <v>0</v>
      </c>
      <c r="L3739">
        <f>'4월'!I746</f>
        <v>0</v>
      </c>
      <c r="M3739">
        <f>'4월'!J746</f>
        <v>0</v>
      </c>
      <c r="N3739">
        <f>'4월'!K746</f>
        <v>0</v>
      </c>
      <c r="O3739">
        <f>'4월'!L746</f>
        <v>0</v>
      </c>
      <c r="P3739" t="str">
        <f>IF(AND(검색!$C$4&lt;&gt;"",E3739&lt;&gt;"",ISNUMBER(SEARCH(검색!$C$4,E3739)),OR(D3739&lt;&gt;"",F3739&lt;&gt;"",G3739&lt;&gt;"",H3739&lt;&gt;"")),COUNT(P$1:P3738)+1,"")</f>
        <v/>
      </c>
    </row>
    <row r="3740" spans="1:16" x14ac:dyDescent="0.3">
      <c r="A3740">
        <v>3739</v>
      </c>
      <c r="B3740" t="s">
        <v>1408</v>
      </c>
      <c r="C3740">
        <v>747</v>
      </c>
      <c r="D3740">
        <f>'4월'!B747</f>
        <v>0</v>
      </c>
      <c r="E3740">
        <f t="shared" si="58"/>
        <v>0</v>
      </c>
      <c r="F3740">
        <f>'4월'!C747</f>
        <v>0</v>
      </c>
      <c r="G3740">
        <f>'4월'!D747</f>
        <v>0</v>
      </c>
      <c r="H3740">
        <f>'4월'!E747</f>
        <v>0</v>
      </c>
      <c r="I3740">
        <f>'4월'!F747</f>
        <v>0</v>
      </c>
      <c r="J3740">
        <f>'4월'!G747</f>
        <v>0</v>
      </c>
      <c r="K3740">
        <f>'4월'!H747</f>
        <v>0</v>
      </c>
      <c r="L3740">
        <f>'4월'!I747</f>
        <v>0</v>
      </c>
      <c r="M3740">
        <f>'4월'!J747</f>
        <v>0</v>
      </c>
      <c r="N3740">
        <f>'4월'!K747</f>
        <v>0</v>
      </c>
      <c r="O3740">
        <f>'4월'!L747</f>
        <v>0</v>
      </c>
      <c r="P3740" t="str">
        <f>IF(AND(검색!$C$4&lt;&gt;"",E3740&lt;&gt;"",ISNUMBER(SEARCH(검색!$C$4,E3740)),OR(D3740&lt;&gt;"",F3740&lt;&gt;"",G3740&lt;&gt;"",H3740&lt;&gt;"")),COUNT(P$1:P3739)+1,"")</f>
        <v/>
      </c>
    </row>
    <row r="3741" spans="1:16" x14ac:dyDescent="0.3">
      <c r="A3741">
        <v>3740</v>
      </c>
      <c r="B3741" t="s">
        <v>1408</v>
      </c>
      <c r="C3741">
        <v>748</v>
      </c>
      <c r="D3741">
        <f>'4월'!B748</f>
        <v>0</v>
      </c>
      <c r="E3741">
        <f t="shared" si="58"/>
        <v>0</v>
      </c>
      <c r="F3741">
        <f>'4월'!C748</f>
        <v>0</v>
      </c>
      <c r="G3741">
        <f>'4월'!D748</f>
        <v>0</v>
      </c>
      <c r="H3741">
        <f>'4월'!E748</f>
        <v>0</v>
      </c>
      <c r="I3741">
        <f>'4월'!F748</f>
        <v>0</v>
      </c>
      <c r="J3741">
        <f>'4월'!G748</f>
        <v>0</v>
      </c>
      <c r="K3741">
        <f>'4월'!H748</f>
        <v>0</v>
      </c>
      <c r="L3741">
        <f>'4월'!I748</f>
        <v>0</v>
      </c>
      <c r="M3741">
        <f>'4월'!J748</f>
        <v>0</v>
      </c>
      <c r="N3741">
        <f>'4월'!K748</f>
        <v>0</v>
      </c>
      <c r="O3741">
        <f>'4월'!L748</f>
        <v>0</v>
      </c>
      <c r="P3741" t="str">
        <f>IF(AND(검색!$C$4&lt;&gt;"",E3741&lt;&gt;"",ISNUMBER(SEARCH(검색!$C$4,E3741)),OR(D3741&lt;&gt;"",F3741&lt;&gt;"",G3741&lt;&gt;"",H3741&lt;&gt;"")),COUNT(P$1:P3740)+1,"")</f>
        <v/>
      </c>
    </row>
    <row r="3742" spans="1:16" x14ac:dyDescent="0.3">
      <c r="A3742">
        <v>3741</v>
      </c>
      <c r="B3742" t="s">
        <v>1408</v>
      </c>
      <c r="C3742">
        <v>749</v>
      </c>
      <c r="D3742">
        <f>'4월'!B749</f>
        <v>0</v>
      </c>
      <c r="E3742">
        <f t="shared" si="58"/>
        <v>0</v>
      </c>
      <c r="F3742">
        <f>'4월'!C749</f>
        <v>0</v>
      </c>
      <c r="G3742">
        <f>'4월'!D749</f>
        <v>0</v>
      </c>
      <c r="H3742">
        <f>'4월'!E749</f>
        <v>0</v>
      </c>
      <c r="I3742">
        <f>'4월'!F749</f>
        <v>0</v>
      </c>
      <c r="J3742">
        <f>'4월'!G749</f>
        <v>0</v>
      </c>
      <c r="K3742">
        <f>'4월'!H749</f>
        <v>0</v>
      </c>
      <c r="L3742">
        <f>'4월'!I749</f>
        <v>0</v>
      </c>
      <c r="M3742">
        <f>'4월'!J749</f>
        <v>0</v>
      </c>
      <c r="N3742">
        <f>'4월'!K749</f>
        <v>0</v>
      </c>
      <c r="O3742">
        <f>'4월'!L749</f>
        <v>0</v>
      </c>
      <c r="P3742" t="str">
        <f>IF(AND(검색!$C$4&lt;&gt;"",E3742&lt;&gt;"",ISNUMBER(SEARCH(검색!$C$4,E3742)),OR(D3742&lt;&gt;"",F3742&lt;&gt;"",G3742&lt;&gt;"",H3742&lt;&gt;"")),COUNT(P$1:P3741)+1,"")</f>
        <v/>
      </c>
    </row>
    <row r="3743" spans="1:16" x14ac:dyDescent="0.3">
      <c r="A3743">
        <v>3742</v>
      </c>
      <c r="B3743" t="s">
        <v>1408</v>
      </c>
      <c r="C3743">
        <v>750</v>
      </c>
      <c r="D3743">
        <f>'4월'!B750</f>
        <v>0</v>
      </c>
      <c r="E3743">
        <f t="shared" si="58"/>
        <v>0</v>
      </c>
      <c r="F3743">
        <f>'4월'!C750</f>
        <v>0</v>
      </c>
      <c r="G3743">
        <f>'4월'!D750</f>
        <v>0</v>
      </c>
      <c r="H3743">
        <f>'4월'!E750</f>
        <v>0</v>
      </c>
      <c r="I3743">
        <f>'4월'!F750</f>
        <v>0</v>
      </c>
      <c r="J3743">
        <f>'4월'!G750</f>
        <v>0</v>
      </c>
      <c r="K3743">
        <f>'4월'!H750</f>
        <v>0</v>
      </c>
      <c r="L3743">
        <f>'4월'!I750</f>
        <v>0</v>
      </c>
      <c r="M3743">
        <f>'4월'!J750</f>
        <v>0</v>
      </c>
      <c r="N3743">
        <f>'4월'!K750</f>
        <v>0</v>
      </c>
      <c r="O3743">
        <f>'4월'!L750</f>
        <v>0</v>
      </c>
      <c r="P3743" t="str">
        <f>IF(AND(검색!$C$4&lt;&gt;"",E3743&lt;&gt;"",ISNUMBER(SEARCH(검색!$C$4,E3743)),OR(D3743&lt;&gt;"",F3743&lt;&gt;"",G3743&lt;&gt;"",H3743&lt;&gt;"")),COUNT(P$1:P3742)+1,"")</f>
        <v/>
      </c>
    </row>
    <row r="3744" spans="1:16" x14ac:dyDescent="0.3">
      <c r="A3744">
        <v>3743</v>
      </c>
      <c r="B3744" t="s">
        <v>1408</v>
      </c>
      <c r="C3744">
        <v>751</v>
      </c>
      <c r="D3744">
        <f>'4월'!B751</f>
        <v>0</v>
      </c>
      <c r="E3744">
        <f t="shared" si="58"/>
        <v>0</v>
      </c>
      <c r="F3744">
        <f>'4월'!C751</f>
        <v>0</v>
      </c>
      <c r="G3744">
        <f>'4월'!D751</f>
        <v>0</v>
      </c>
      <c r="H3744">
        <f>'4월'!E751</f>
        <v>0</v>
      </c>
      <c r="I3744">
        <f>'4월'!F751</f>
        <v>0</v>
      </c>
      <c r="J3744">
        <f>'4월'!G751</f>
        <v>0</v>
      </c>
      <c r="K3744">
        <f>'4월'!H751</f>
        <v>0</v>
      </c>
      <c r="L3744">
        <f>'4월'!I751</f>
        <v>0</v>
      </c>
      <c r="M3744">
        <f>'4월'!J751</f>
        <v>0</v>
      </c>
      <c r="N3744">
        <f>'4월'!K751</f>
        <v>0</v>
      </c>
      <c r="O3744">
        <f>'4월'!L751</f>
        <v>0</v>
      </c>
      <c r="P3744" t="str">
        <f>IF(AND(검색!$C$4&lt;&gt;"",E3744&lt;&gt;"",ISNUMBER(SEARCH(검색!$C$4,E3744)),OR(D3744&lt;&gt;"",F3744&lt;&gt;"",G3744&lt;&gt;"",H3744&lt;&gt;"")),COUNT(P$1:P3743)+1,"")</f>
        <v/>
      </c>
    </row>
    <row r="3745" spans="1:16" x14ac:dyDescent="0.3">
      <c r="A3745">
        <v>3744</v>
      </c>
      <c r="B3745" t="s">
        <v>1408</v>
      </c>
      <c r="C3745">
        <v>752</v>
      </c>
      <c r="D3745">
        <f>'4월'!B752</f>
        <v>0</v>
      </c>
      <c r="E3745">
        <f t="shared" si="58"/>
        <v>0</v>
      </c>
      <c r="F3745">
        <f>'4월'!C752</f>
        <v>0</v>
      </c>
      <c r="G3745">
        <f>'4월'!D752</f>
        <v>0</v>
      </c>
      <c r="H3745">
        <f>'4월'!E752</f>
        <v>0</v>
      </c>
      <c r="I3745">
        <f>'4월'!F752</f>
        <v>0</v>
      </c>
      <c r="J3745">
        <f>'4월'!G752</f>
        <v>0</v>
      </c>
      <c r="K3745">
        <f>'4월'!H752</f>
        <v>0</v>
      </c>
      <c r="L3745">
        <f>'4월'!I752</f>
        <v>0</v>
      </c>
      <c r="M3745">
        <f>'4월'!J752</f>
        <v>0</v>
      </c>
      <c r="N3745">
        <f>'4월'!K752</f>
        <v>0</v>
      </c>
      <c r="O3745">
        <f>'4월'!L752</f>
        <v>0</v>
      </c>
      <c r="P3745" t="str">
        <f>IF(AND(검색!$C$4&lt;&gt;"",E3745&lt;&gt;"",ISNUMBER(SEARCH(검색!$C$4,E3745)),OR(D3745&lt;&gt;"",F3745&lt;&gt;"",G3745&lt;&gt;"",H3745&lt;&gt;"")),COUNT(P$1:P3744)+1,"")</f>
        <v/>
      </c>
    </row>
    <row r="3746" spans="1:16" x14ac:dyDescent="0.3">
      <c r="A3746">
        <v>3745</v>
      </c>
      <c r="B3746" t="s">
        <v>1408</v>
      </c>
      <c r="C3746">
        <v>753</v>
      </c>
      <c r="D3746">
        <f>'4월'!B753</f>
        <v>0</v>
      </c>
      <c r="E3746">
        <f t="shared" si="58"/>
        <v>0</v>
      </c>
      <c r="F3746">
        <f>'4월'!C753</f>
        <v>0</v>
      </c>
      <c r="G3746">
        <f>'4월'!D753</f>
        <v>0</v>
      </c>
      <c r="H3746">
        <f>'4월'!E753</f>
        <v>0</v>
      </c>
      <c r="I3746">
        <f>'4월'!F753</f>
        <v>0</v>
      </c>
      <c r="J3746">
        <f>'4월'!G753</f>
        <v>0</v>
      </c>
      <c r="K3746">
        <f>'4월'!H753</f>
        <v>0</v>
      </c>
      <c r="L3746">
        <f>'4월'!I753</f>
        <v>0</v>
      </c>
      <c r="M3746">
        <f>'4월'!J753</f>
        <v>0</v>
      </c>
      <c r="N3746">
        <f>'4월'!K753</f>
        <v>0</v>
      </c>
      <c r="O3746">
        <f>'4월'!L753</f>
        <v>0</v>
      </c>
      <c r="P3746" t="str">
        <f>IF(AND(검색!$C$4&lt;&gt;"",E3746&lt;&gt;"",ISNUMBER(SEARCH(검색!$C$4,E3746)),OR(D3746&lt;&gt;"",F3746&lt;&gt;"",G3746&lt;&gt;"",H3746&lt;&gt;"")),COUNT(P$1:P3745)+1,"")</f>
        <v/>
      </c>
    </row>
    <row r="3747" spans="1:16" x14ac:dyDescent="0.3">
      <c r="A3747">
        <v>3746</v>
      </c>
      <c r="B3747" t="s">
        <v>1408</v>
      </c>
      <c r="C3747">
        <v>754</v>
      </c>
      <c r="D3747">
        <f>'4월'!B754</f>
        <v>0</v>
      </c>
      <c r="E3747">
        <f t="shared" si="58"/>
        <v>0</v>
      </c>
      <c r="F3747">
        <f>'4월'!C754</f>
        <v>0</v>
      </c>
      <c r="G3747">
        <f>'4월'!D754</f>
        <v>0</v>
      </c>
      <c r="H3747">
        <f>'4월'!E754</f>
        <v>0</v>
      </c>
      <c r="I3747">
        <f>'4월'!F754</f>
        <v>0</v>
      </c>
      <c r="J3747">
        <f>'4월'!G754</f>
        <v>0</v>
      </c>
      <c r="K3747">
        <f>'4월'!H754</f>
        <v>0</v>
      </c>
      <c r="L3747">
        <f>'4월'!I754</f>
        <v>0</v>
      </c>
      <c r="M3747">
        <f>'4월'!J754</f>
        <v>0</v>
      </c>
      <c r="N3747">
        <f>'4월'!K754</f>
        <v>0</v>
      </c>
      <c r="O3747">
        <f>'4월'!L754</f>
        <v>0</v>
      </c>
      <c r="P3747" t="str">
        <f>IF(AND(검색!$C$4&lt;&gt;"",E3747&lt;&gt;"",ISNUMBER(SEARCH(검색!$C$4,E3747)),OR(D3747&lt;&gt;"",F3747&lt;&gt;"",G3747&lt;&gt;"",H3747&lt;&gt;"")),COUNT(P$1:P3746)+1,"")</f>
        <v/>
      </c>
    </row>
    <row r="3748" spans="1:16" x14ac:dyDescent="0.3">
      <c r="A3748">
        <v>3747</v>
      </c>
      <c r="B3748" t="s">
        <v>1408</v>
      </c>
      <c r="C3748">
        <v>755</v>
      </c>
      <c r="D3748">
        <f>'4월'!B755</f>
        <v>0</v>
      </c>
      <c r="E3748">
        <f t="shared" si="58"/>
        <v>0</v>
      </c>
      <c r="F3748">
        <f>'4월'!C755</f>
        <v>0</v>
      </c>
      <c r="G3748">
        <f>'4월'!D755</f>
        <v>0</v>
      </c>
      <c r="H3748">
        <f>'4월'!E755</f>
        <v>0</v>
      </c>
      <c r="I3748">
        <f>'4월'!F755</f>
        <v>0</v>
      </c>
      <c r="J3748">
        <f>'4월'!G755</f>
        <v>0</v>
      </c>
      <c r="K3748">
        <f>'4월'!H755</f>
        <v>0</v>
      </c>
      <c r="L3748">
        <f>'4월'!I755</f>
        <v>0</v>
      </c>
      <c r="M3748">
        <f>'4월'!J755</f>
        <v>0</v>
      </c>
      <c r="N3748">
        <f>'4월'!K755</f>
        <v>0</v>
      </c>
      <c r="O3748">
        <f>'4월'!L755</f>
        <v>0</v>
      </c>
      <c r="P3748" t="str">
        <f>IF(AND(검색!$C$4&lt;&gt;"",E3748&lt;&gt;"",ISNUMBER(SEARCH(검색!$C$4,E3748)),OR(D3748&lt;&gt;"",F3748&lt;&gt;"",G3748&lt;&gt;"",H3748&lt;&gt;"")),COUNT(P$1:P3747)+1,"")</f>
        <v/>
      </c>
    </row>
    <row r="3749" spans="1:16" x14ac:dyDescent="0.3">
      <c r="A3749">
        <v>3748</v>
      </c>
      <c r="B3749" t="s">
        <v>1408</v>
      </c>
      <c r="C3749">
        <v>756</v>
      </c>
      <c r="D3749">
        <f>'4월'!B756</f>
        <v>0</v>
      </c>
      <c r="E3749">
        <f t="shared" si="58"/>
        <v>0</v>
      </c>
      <c r="F3749">
        <f>'4월'!C756</f>
        <v>0</v>
      </c>
      <c r="G3749">
        <f>'4월'!D756</f>
        <v>0</v>
      </c>
      <c r="H3749">
        <f>'4월'!E756</f>
        <v>0</v>
      </c>
      <c r="I3749">
        <f>'4월'!F756</f>
        <v>0</v>
      </c>
      <c r="J3749">
        <f>'4월'!G756</f>
        <v>0</v>
      </c>
      <c r="K3749">
        <f>'4월'!H756</f>
        <v>0</v>
      </c>
      <c r="L3749">
        <f>'4월'!I756</f>
        <v>0</v>
      </c>
      <c r="M3749">
        <f>'4월'!J756</f>
        <v>0</v>
      </c>
      <c r="N3749">
        <f>'4월'!K756</f>
        <v>0</v>
      </c>
      <c r="O3749">
        <f>'4월'!L756</f>
        <v>0</v>
      </c>
      <c r="P3749" t="str">
        <f>IF(AND(검색!$C$4&lt;&gt;"",E3749&lt;&gt;"",ISNUMBER(SEARCH(검색!$C$4,E3749)),OR(D3749&lt;&gt;"",F3749&lt;&gt;"",G3749&lt;&gt;"",H3749&lt;&gt;"")),COUNT(P$1:P3748)+1,"")</f>
        <v/>
      </c>
    </row>
    <row r="3750" spans="1:16" x14ac:dyDescent="0.3">
      <c r="A3750">
        <v>3749</v>
      </c>
      <c r="B3750" t="s">
        <v>1408</v>
      </c>
      <c r="C3750">
        <v>757</v>
      </c>
      <c r="D3750">
        <f>'4월'!B757</f>
        <v>0</v>
      </c>
      <c r="E3750">
        <f t="shared" si="58"/>
        <v>0</v>
      </c>
      <c r="F3750">
        <f>'4월'!C757</f>
        <v>0</v>
      </c>
      <c r="G3750">
        <f>'4월'!D757</f>
        <v>0</v>
      </c>
      <c r="H3750">
        <f>'4월'!E757</f>
        <v>0</v>
      </c>
      <c r="I3750">
        <f>'4월'!F757</f>
        <v>0</v>
      </c>
      <c r="J3750">
        <f>'4월'!G757</f>
        <v>0</v>
      </c>
      <c r="K3750">
        <f>'4월'!H757</f>
        <v>0</v>
      </c>
      <c r="L3750">
        <f>'4월'!I757</f>
        <v>0</v>
      </c>
      <c r="M3750">
        <f>'4월'!J757</f>
        <v>0</v>
      </c>
      <c r="N3750">
        <f>'4월'!K757</f>
        <v>0</v>
      </c>
      <c r="O3750">
        <f>'4월'!L757</f>
        <v>0</v>
      </c>
      <c r="P3750" t="str">
        <f>IF(AND(검색!$C$4&lt;&gt;"",E3750&lt;&gt;"",ISNUMBER(SEARCH(검색!$C$4,E3750)),OR(D3750&lt;&gt;"",F3750&lt;&gt;"",G3750&lt;&gt;"",H3750&lt;&gt;"")),COUNT(P$1:P3749)+1,"")</f>
        <v/>
      </c>
    </row>
    <row r="3751" spans="1:16" x14ac:dyDescent="0.3">
      <c r="A3751">
        <v>3750</v>
      </c>
      <c r="B3751" t="s">
        <v>1408</v>
      </c>
      <c r="C3751">
        <v>758</v>
      </c>
      <c r="D3751">
        <f>'4월'!B758</f>
        <v>0</v>
      </c>
      <c r="E3751">
        <f t="shared" si="58"/>
        <v>0</v>
      </c>
      <c r="F3751">
        <f>'4월'!C758</f>
        <v>0</v>
      </c>
      <c r="G3751">
        <f>'4월'!D758</f>
        <v>0</v>
      </c>
      <c r="H3751">
        <f>'4월'!E758</f>
        <v>0</v>
      </c>
      <c r="I3751">
        <f>'4월'!F758</f>
        <v>0</v>
      </c>
      <c r="J3751">
        <f>'4월'!G758</f>
        <v>0</v>
      </c>
      <c r="K3751">
        <f>'4월'!H758</f>
        <v>0</v>
      </c>
      <c r="L3751">
        <f>'4월'!I758</f>
        <v>0</v>
      </c>
      <c r="M3751">
        <f>'4월'!J758</f>
        <v>0</v>
      </c>
      <c r="N3751">
        <f>'4월'!K758</f>
        <v>0</v>
      </c>
      <c r="O3751">
        <f>'4월'!L758</f>
        <v>0</v>
      </c>
      <c r="P3751" t="str">
        <f>IF(AND(검색!$C$4&lt;&gt;"",E3751&lt;&gt;"",ISNUMBER(SEARCH(검색!$C$4,E3751)),OR(D3751&lt;&gt;"",F3751&lt;&gt;"",G3751&lt;&gt;"",H3751&lt;&gt;"")),COUNT(P$1:P3750)+1,"")</f>
        <v/>
      </c>
    </row>
    <row r="3752" spans="1:16" x14ac:dyDescent="0.3">
      <c r="A3752">
        <v>3751</v>
      </c>
      <c r="B3752" t="s">
        <v>1408</v>
      </c>
      <c r="C3752">
        <v>759</v>
      </c>
      <c r="D3752">
        <f>'4월'!B759</f>
        <v>0</v>
      </c>
      <c r="E3752">
        <f t="shared" si="58"/>
        <v>0</v>
      </c>
      <c r="F3752">
        <f>'4월'!C759</f>
        <v>0</v>
      </c>
      <c r="G3752">
        <f>'4월'!D759</f>
        <v>0</v>
      </c>
      <c r="H3752">
        <f>'4월'!E759</f>
        <v>0</v>
      </c>
      <c r="I3752">
        <f>'4월'!F759</f>
        <v>0</v>
      </c>
      <c r="J3752">
        <f>'4월'!G759</f>
        <v>0</v>
      </c>
      <c r="K3752">
        <f>'4월'!H759</f>
        <v>0</v>
      </c>
      <c r="L3752">
        <f>'4월'!I759</f>
        <v>0</v>
      </c>
      <c r="M3752">
        <f>'4월'!J759</f>
        <v>0</v>
      </c>
      <c r="N3752">
        <f>'4월'!K759</f>
        <v>0</v>
      </c>
      <c r="O3752">
        <f>'4월'!L759</f>
        <v>0</v>
      </c>
      <c r="P3752" t="str">
        <f>IF(AND(검색!$C$4&lt;&gt;"",E3752&lt;&gt;"",ISNUMBER(SEARCH(검색!$C$4,E3752)),OR(D3752&lt;&gt;"",F3752&lt;&gt;"",G3752&lt;&gt;"",H3752&lt;&gt;"")),COUNT(P$1:P3751)+1,"")</f>
        <v/>
      </c>
    </row>
    <row r="3753" spans="1:16" x14ac:dyDescent="0.3">
      <c r="A3753">
        <v>3752</v>
      </c>
      <c r="B3753" t="s">
        <v>1408</v>
      </c>
      <c r="C3753">
        <v>760</v>
      </c>
      <c r="D3753">
        <f>'4월'!B760</f>
        <v>0</v>
      </c>
      <c r="E3753">
        <f t="shared" si="58"/>
        <v>0</v>
      </c>
      <c r="F3753">
        <f>'4월'!C760</f>
        <v>0</v>
      </c>
      <c r="G3753">
        <f>'4월'!D760</f>
        <v>0</v>
      </c>
      <c r="H3753">
        <f>'4월'!E760</f>
        <v>0</v>
      </c>
      <c r="I3753">
        <f>'4월'!F760</f>
        <v>0</v>
      </c>
      <c r="J3753">
        <f>'4월'!G760</f>
        <v>0</v>
      </c>
      <c r="K3753">
        <f>'4월'!H760</f>
        <v>0</v>
      </c>
      <c r="L3753">
        <f>'4월'!I760</f>
        <v>0</v>
      </c>
      <c r="M3753">
        <f>'4월'!J760</f>
        <v>0</v>
      </c>
      <c r="N3753">
        <f>'4월'!K760</f>
        <v>0</v>
      </c>
      <c r="O3753">
        <f>'4월'!L760</f>
        <v>0</v>
      </c>
      <c r="P3753" t="str">
        <f>IF(AND(검색!$C$4&lt;&gt;"",E3753&lt;&gt;"",ISNUMBER(SEARCH(검색!$C$4,E3753)),OR(D3753&lt;&gt;"",F3753&lt;&gt;"",G3753&lt;&gt;"",H3753&lt;&gt;"")),COUNT(P$1:P3752)+1,"")</f>
        <v/>
      </c>
    </row>
    <row r="3754" spans="1:16" x14ac:dyDescent="0.3">
      <c r="A3754">
        <v>3753</v>
      </c>
      <c r="B3754" t="s">
        <v>1408</v>
      </c>
      <c r="C3754">
        <v>761</v>
      </c>
      <c r="D3754">
        <f>'4월'!B761</f>
        <v>0</v>
      </c>
      <c r="E3754">
        <f t="shared" si="58"/>
        <v>0</v>
      </c>
      <c r="F3754">
        <f>'4월'!C761</f>
        <v>0</v>
      </c>
      <c r="G3754">
        <f>'4월'!D761</f>
        <v>0</v>
      </c>
      <c r="H3754">
        <f>'4월'!E761</f>
        <v>0</v>
      </c>
      <c r="I3754">
        <f>'4월'!F761</f>
        <v>0</v>
      </c>
      <c r="J3754">
        <f>'4월'!G761</f>
        <v>0</v>
      </c>
      <c r="K3754">
        <f>'4월'!H761</f>
        <v>0</v>
      </c>
      <c r="L3754">
        <f>'4월'!I761</f>
        <v>0</v>
      </c>
      <c r="M3754">
        <f>'4월'!J761</f>
        <v>0</v>
      </c>
      <c r="N3754">
        <f>'4월'!K761</f>
        <v>0</v>
      </c>
      <c r="O3754">
        <f>'4월'!L761</f>
        <v>0</v>
      </c>
      <c r="P3754" t="str">
        <f>IF(AND(검색!$C$4&lt;&gt;"",E3754&lt;&gt;"",ISNUMBER(SEARCH(검색!$C$4,E3754)),OR(D3754&lt;&gt;"",F3754&lt;&gt;"",G3754&lt;&gt;"",H3754&lt;&gt;"")),COUNT(P$1:P3753)+1,"")</f>
        <v/>
      </c>
    </row>
    <row r="3755" spans="1:16" x14ac:dyDescent="0.3">
      <c r="A3755">
        <v>3754</v>
      </c>
      <c r="B3755" t="s">
        <v>1408</v>
      </c>
      <c r="C3755">
        <v>762</v>
      </c>
      <c r="D3755">
        <f>'4월'!B762</f>
        <v>0</v>
      </c>
      <c r="E3755">
        <f t="shared" si="58"/>
        <v>0</v>
      </c>
      <c r="F3755">
        <f>'4월'!C762</f>
        <v>0</v>
      </c>
      <c r="G3755">
        <f>'4월'!D762</f>
        <v>0</v>
      </c>
      <c r="H3755">
        <f>'4월'!E762</f>
        <v>0</v>
      </c>
      <c r="I3755">
        <f>'4월'!F762</f>
        <v>0</v>
      </c>
      <c r="J3755">
        <f>'4월'!G762</f>
        <v>0</v>
      </c>
      <c r="K3755">
        <f>'4월'!H762</f>
        <v>0</v>
      </c>
      <c r="L3755">
        <f>'4월'!I762</f>
        <v>0</v>
      </c>
      <c r="M3755">
        <f>'4월'!J762</f>
        <v>0</v>
      </c>
      <c r="N3755">
        <f>'4월'!K762</f>
        <v>0</v>
      </c>
      <c r="O3755">
        <f>'4월'!L762</f>
        <v>0</v>
      </c>
      <c r="P3755" t="str">
        <f>IF(AND(검색!$C$4&lt;&gt;"",E3755&lt;&gt;"",ISNUMBER(SEARCH(검색!$C$4,E3755)),OR(D3755&lt;&gt;"",F3755&lt;&gt;"",G3755&lt;&gt;"",H3755&lt;&gt;"")),COUNT(P$1:P3754)+1,"")</f>
        <v/>
      </c>
    </row>
    <row r="3756" spans="1:16" x14ac:dyDescent="0.3">
      <c r="A3756">
        <v>3755</v>
      </c>
      <c r="B3756" t="s">
        <v>1408</v>
      </c>
      <c r="C3756">
        <v>763</v>
      </c>
      <c r="D3756">
        <f>'4월'!B763</f>
        <v>0</v>
      </c>
      <c r="E3756">
        <f t="shared" si="58"/>
        <v>0</v>
      </c>
      <c r="F3756">
        <f>'4월'!C763</f>
        <v>0</v>
      </c>
      <c r="G3756">
        <f>'4월'!D763</f>
        <v>0</v>
      </c>
      <c r="H3756">
        <f>'4월'!E763</f>
        <v>0</v>
      </c>
      <c r="I3756">
        <f>'4월'!F763</f>
        <v>0</v>
      </c>
      <c r="J3756">
        <f>'4월'!G763</f>
        <v>0</v>
      </c>
      <c r="K3756">
        <f>'4월'!H763</f>
        <v>0</v>
      </c>
      <c r="L3756">
        <f>'4월'!I763</f>
        <v>0</v>
      </c>
      <c r="M3756">
        <f>'4월'!J763</f>
        <v>0</v>
      </c>
      <c r="N3756">
        <f>'4월'!K763</f>
        <v>0</v>
      </c>
      <c r="O3756">
        <f>'4월'!L763</f>
        <v>0</v>
      </c>
      <c r="P3756" t="str">
        <f>IF(AND(검색!$C$4&lt;&gt;"",E3756&lt;&gt;"",ISNUMBER(SEARCH(검색!$C$4,E3756)),OR(D3756&lt;&gt;"",F3756&lt;&gt;"",G3756&lt;&gt;"",H3756&lt;&gt;"")),COUNT(P$1:P3755)+1,"")</f>
        <v/>
      </c>
    </row>
    <row r="3757" spans="1:16" x14ac:dyDescent="0.3">
      <c r="A3757">
        <v>3756</v>
      </c>
      <c r="B3757" t="s">
        <v>1408</v>
      </c>
      <c r="C3757">
        <v>764</v>
      </c>
      <c r="D3757">
        <f>'4월'!B764</f>
        <v>0</v>
      </c>
      <c r="E3757">
        <f t="shared" si="58"/>
        <v>0</v>
      </c>
      <c r="F3757">
        <f>'4월'!C764</f>
        <v>0</v>
      </c>
      <c r="G3757">
        <f>'4월'!D764</f>
        <v>0</v>
      </c>
      <c r="H3757">
        <f>'4월'!E764</f>
        <v>0</v>
      </c>
      <c r="I3757">
        <f>'4월'!F764</f>
        <v>0</v>
      </c>
      <c r="J3757">
        <f>'4월'!G764</f>
        <v>0</v>
      </c>
      <c r="K3757">
        <f>'4월'!H764</f>
        <v>0</v>
      </c>
      <c r="L3757">
        <f>'4월'!I764</f>
        <v>0</v>
      </c>
      <c r="M3757">
        <f>'4월'!J764</f>
        <v>0</v>
      </c>
      <c r="N3757">
        <f>'4월'!K764</f>
        <v>0</v>
      </c>
      <c r="O3757">
        <f>'4월'!L764</f>
        <v>0</v>
      </c>
      <c r="P3757" t="str">
        <f>IF(AND(검색!$C$4&lt;&gt;"",E3757&lt;&gt;"",ISNUMBER(SEARCH(검색!$C$4,E3757)),OR(D3757&lt;&gt;"",F3757&lt;&gt;"",G3757&lt;&gt;"",H3757&lt;&gt;"")),COUNT(P$1:P3756)+1,"")</f>
        <v/>
      </c>
    </row>
    <row r="3758" spans="1:16" x14ac:dyDescent="0.3">
      <c r="A3758">
        <v>3757</v>
      </c>
      <c r="B3758" t="s">
        <v>1408</v>
      </c>
      <c r="C3758">
        <v>765</v>
      </c>
      <c r="D3758">
        <f>'4월'!B765</f>
        <v>0</v>
      </c>
      <c r="E3758">
        <f t="shared" si="58"/>
        <v>0</v>
      </c>
      <c r="F3758">
        <f>'4월'!C765</f>
        <v>0</v>
      </c>
      <c r="G3758">
        <f>'4월'!D765</f>
        <v>0</v>
      </c>
      <c r="H3758">
        <f>'4월'!E765</f>
        <v>0</v>
      </c>
      <c r="I3758">
        <f>'4월'!F765</f>
        <v>0</v>
      </c>
      <c r="J3758">
        <f>'4월'!G765</f>
        <v>0</v>
      </c>
      <c r="K3758">
        <f>'4월'!H765</f>
        <v>0</v>
      </c>
      <c r="L3758">
        <f>'4월'!I765</f>
        <v>0</v>
      </c>
      <c r="M3758">
        <f>'4월'!J765</f>
        <v>0</v>
      </c>
      <c r="N3758">
        <f>'4월'!K765</f>
        <v>0</v>
      </c>
      <c r="O3758">
        <f>'4월'!L765</f>
        <v>0</v>
      </c>
      <c r="P3758" t="str">
        <f>IF(AND(검색!$C$4&lt;&gt;"",E3758&lt;&gt;"",ISNUMBER(SEARCH(검색!$C$4,E3758)),OR(D3758&lt;&gt;"",F3758&lt;&gt;"",G3758&lt;&gt;"",H3758&lt;&gt;"")),COUNT(P$1:P3757)+1,"")</f>
        <v/>
      </c>
    </row>
    <row r="3759" spans="1:16" x14ac:dyDescent="0.3">
      <c r="A3759">
        <v>3758</v>
      </c>
      <c r="B3759" t="s">
        <v>1408</v>
      </c>
      <c r="C3759">
        <v>766</v>
      </c>
      <c r="D3759">
        <f>'4월'!B766</f>
        <v>0</v>
      </c>
      <c r="E3759">
        <f t="shared" si="58"/>
        <v>0</v>
      </c>
      <c r="F3759">
        <f>'4월'!C766</f>
        <v>0</v>
      </c>
      <c r="G3759">
        <f>'4월'!D766</f>
        <v>0</v>
      </c>
      <c r="H3759">
        <f>'4월'!E766</f>
        <v>0</v>
      </c>
      <c r="I3759">
        <f>'4월'!F766</f>
        <v>0</v>
      </c>
      <c r="J3759">
        <f>'4월'!G766</f>
        <v>0</v>
      </c>
      <c r="K3759">
        <f>'4월'!H766</f>
        <v>0</v>
      </c>
      <c r="L3759">
        <f>'4월'!I766</f>
        <v>0</v>
      </c>
      <c r="M3759">
        <f>'4월'!J766</f>
        <v>0</v>
      </c>
      <c r="N3759">
        <f>'4월'!K766</f>
        <v>0</v>
      </c>
      <c r="O3759">
        <f>'4월'!L766</f>
        <v>0</v>
      </c>
      <c r="P3759" t="str">
        <f>IF(AND(검색!$C$4&lt;&gt;"",E3759&lt;&gt;"",ISNUMBER(SEARCH(검색!$C$4,E3759)),OR(D3759&lt;&gt;"",F3759&lt;&gt;"",G3759&lt;&gt;"",H3759&lt;&gt;"")),COUNT(P$1:P3758)+1,"")</f>
        <v/>
      </c>
    </row>
    <row r="3760" spans="1:16" x14ac:dyDescent="0.3">
      <c r="A3760">
        <v>3759</v>
      </c>
      <c r="B3760" t="s">
        <v>1408</v>
      </c>
      <c r="C3760">
        <v>767</v>
      </c>
      <c r="D3760">
        <f>'4월'!B767</f>
        <v>0</v>
      </c>
      <c r="E3760">
        <f t="shared" si="58"/>
        <v>0</v>
      </c>
      <c r="F3760">
        <f>'4월'!C767</f>
        <v>0</v>
      </c>
      <c r="G3760">
        <f>'4월'!D767</f>
        <v>0</v>
      </c>
      <c r="H3760">
        <f>'4월'!E767</f>
        <v>0</v>
      </c>
      <c r="I3760">
        <f>'4월'!F767</f>
        <v>0</v>
      </c>
      <c r="J3760">
        <f>'4월'!G767</f>
        <v>0</v>
      </c>
      <c r="K3760">
        <f>'4월'!H767</f>
        <v>0</v>
      </c>
      <c r="L3760">
        <f>'4월'!I767</f>
        <v>0</v>
      </c>
      <c r="M3760">
        <f>'4월'!J767</f>
        <v>0</v>
      </c>
      <c r="N3760">
        <f>'4월'!K767</f>
        <v>0</v>
      </c>
      <c r="O3760">
        <f>'4월'!L767</f>
        <v>0</v>
      </c>
      <c r="P3760" t="str">
        <f>IF(AND(검색!$C$4&lt;&gt;"",E3760&lt;&gt;"",ISNUMBER(SEARCH(검색!$C$4,E3760)),OR(D3760&lt;&gt;"",F3760&lt;&gt;"",G3760&lt;&gt;"",H3760&lt;&gt;"")),COUNT(P$1:P3759)+1,"")</f>
        <v/>
      </c>
    </row>
    <row r="3761" spans="1:16" x14ac:dyDescent="0.3">
      <c r="A3761">
        <v>3760</v>
      </c>
      <c r="B3761" t="s">
        <v>1408</v>
      </c>
      <c r="C3761">
        <v>768</v>
      </c>
      <c r="D3761">
        <f>'4월'!B768</f>
        <v>0</v>
      </c>
      <c r="E3761">
        <f t="shared" si="58"/>
        <v>0</v>
      </c>
      <c r="F3761">
        <f>'4월'!C768</f>
        <v>0</v>
      </c>
      <c r="G3761">
        <f>'4월'!D768</f>
        <v>0</v>
      </c>
      <c r="H3761">
        <f>'4월'!E768</f>
        <v>0</v>
      </c>
      <c r="I3761">
        <f>'4월'!F768</f>
        <v>0</v>
      </c>
      <c r="J3761">
        <f>'4월'!G768</f>
        <v>0</v>
      </c>
      <c r="K3761">
        <f>'4월'!H768</f>
        <v>0</v>
      </c>
      <c r="L3761">
        <f>'4월'!I768</f>
        <v>0</v>
      </c>
      <c r="M3761">
        <f>'4월'!J768</f>
        <v>0</v>
      </c>
      <c r="N3761">
        <f>'4월'!K768</f>
        <v>0</v>
      </c>
      <c r="O3761">
        <f>'4월'!L768</f>
        <v>0</v>
      </c>
      <c r="P3761" t="str">
        <f>IF(AND(검색!$C$4&lt;&gt;"",E3761&lt;&gt;"",ISNUMBER(SEARCH(검색!$C$4,E3761)),OR(D3761&lt;&gt;"",F3761&lt;&gt;"",G3761&lt;&gt;"",H3761&lt;&gt;"")),COUNT(P$1:P3760)+1,"")</f>
        <v/>
      </c>
    </row>
    <row r="3762" spans="1:16" x14ac:dyDescent="0.3">
      <c r="A3762">
        <v>3761</v>
      </c>
      <c r="B3762" t="s">
        <v>1408</v>
      </c>
      <c r="C3762">
        <v>769</v>
      </c>
      <c r="D3762">
        <f>'4월'!B769</f>
        <v>0</v>
      </c>
      <c r="E3762">
        <f t="shared" si="58"/>
        <v>0</v>
      </c>
      <c r="F3762">
        <f>'4월'!C769</f>
        <v>0</v>
      </c>
      <c r="G3762">
        <f>'4월'!D769</f>
        <v>0</v>
      </c>
      <c r="H3762">
        <f>'4월'!E769</f>
        <v>0</v>
      </c>
      <c r="I3762">
        <f>'4월'!F769</f>
        <v>0</v>
      </c>
      <c r="J3762">
        <f>'4월'!G769</f>
        <v>0</v>
      </c>
      <c r="K3762">
        <f>'4월'!H769</f>
        <v>0</v>
      </c>
      <c r="L3762">
        <f>'4월'!I769</f>
        <v>0</v>
      </c>
      <c r="M3762">
        <f>'4월'!J769</f>
        <v>0</v>
      </c>
      <c r="N3762">
        <f>'4월'!K769</f>
        <v>0</v>
      </c>
      <c r="O3762">
        <f>'4월'!L769</f>
        <v>0</v>
      </c>
      <c r="P3762" t="str">
        <f>IF(AND(검색!$C$4&lt;&gt;"",E3762&lt;&gt;"",ISNUMBER(SEARCH(검색!$C$4,E3762)),OR(D3762&lt;&gt;"",F3762&lt;&gt;"",G3762&lt;&gt;"",H3762&lt;&gt;"")),COUNT(P$1:P3761)+1,"")</f>
        <v/>
      </c>
    </row>
    <row r="3763" spans="1:16" x14ac:dyDescent="0.3">
      <c r="A3763">
        <v>3762</v>
      </c>
      <c r="B3763" t="s">
        <v>1408</v>
      </c>
      <c r="C3763">
        <v>770</v>
      </c>
      <c r="D3763">
        <f>'4월'!B770</f>
        <v>0</v>
      </c>
      <c r="E3763">
        <f t="shared" si="58"/>
        <v>0</v>
      </c>
      <c r="F3763">
        <f>'4월'!C770</f>
        <v>0</v>
      </c>
      <c r="G3763">
        <f>'4월'!D770</f>
        <v>0</v>
      </c>
      <c r="H3763">
        <f>'4월'!E770</f>
        <v>0</v>
      </c>
      <c r="I3763">
        <f>'4월'!F770</f>
        <v>0</v>
      </c>
      <c r="J3763">
        <f>'4월'!G770</f>
        <v>0</v>
      </c>
      <c r="K3763">
        <f>'4월'!H770</f>
        <v>0</v>
      </c>
      <c r="L3763">
        <f>'4월'!I770</f>
        <v>0</v>
      </c>
      <c r="M3763">
        <f>'4월'!J770</f>
        <v>0</v>
      </c>
      <c r="N3763">
        <f>'4월'!K770</f>
        <v>0</v>
      </c>
      <c r="O3763">
        <f>'4월'!L770</f>
        <v>0</v>
      </c>
      <c r="P3763" t="str">
        <f>IF(AND(검색!$C$4&lt;&gt;"",E3763&lt;&gt;"",ISNUMBER(SEARCH(검색!$C$4,E3763)),OR(D3763&lt;&gt;"",F3763&lt;&gt;"",G3763&lt;&gt;"",H3763&lt;&gt;"")),COUNT(P$1:P3762)+1,"")</f>
        <v/>
      </c>
    </row>
    <row r="3764" spans="1:16" x14ac:dyDescent="0.3">
      <c r="A3764">
        <v>3763</v>
      </c>
      <c r="B3764" t="s">
        <v>1408</v>
      </c>
      <c r="C3764">
        <v>771</v>
      </c>
      <c r="D3764">
        <f>'4월'!B771</f>
        <v>0</v>
      </c>
      <c r="E3764">
        <f t="shared" si="58"/>
        <v>0</v>
      </c>
      <c r="F3764">
        <f>'4월'!C771</f>
        <v>0</v>
      </c>
      <c r="G3764">
        <f>'4월'!D771</f>
        <v>0</v>
      </c>
      <c r="H3764">
        <f>'4월'!E771</f>
        <v>0</v>
      </c>
      <c r="I3764">
        <f>'4월'!F771</f>
        <v>0</v>
      </c>
      <c r="J3764">
        <f>'4월'!G771</f>
        <v>0</v>
      </c>
      <c r="K3764">
        <f>'4월'!H771</f>
        <v>0</v>
      </c>
      <c r="L3764">
        <f>'4월'!I771</f>
        <v>0</v>
      </c>
      <c r="M3764">
        <f>'4월'!J771</f>
        <v>0</v>
      </c>
      <c r="N3764">
        <f>'4월'!K771</f>
        <v>0</v>
      </c>
      <c r="O3764">
        <f>'4월'!L771</f>
        <v>0</v>
      </c>
      <c r="P3764" t="str">
        <f>IF(AND(검색!$C$4&lt;&gt;"",E3764&lt;&gt;"",ISNUMBER(SEARCH(검색!$C$4,E3764)),OR(D3764&lt;&gt;"",F3764&lt;&gt;"",G3764&lt;&gt;"",H3764&lt;&gt;"")),COUNT(P$1:P3763)+1,"")</f>
        <v/>
      </c>
    </row>
    <row r="3765" spans="1:16" x14ac:dyDescent="0.3">
      <c r="A3765">
        <v>3764</v>
      </c>
      <c r="B3765" t="s">
        <v>1408</v>
      </c>
      <c r="C3765">
        <v>772</v>
      </c>
      <c r="D3765">
        <f>'4월'!B772</f>
        <v>0</v>
      </c>
      <c r="E3765">
        <f t="shared" si="58"/>
        <v>0</v>
      </c>
      <c r="F3765">
        <f>'4월'!C772</f>
        <v>0</v>
      </c>
      <c r="G3765">
        <f>'4월'!D772</f>
        <v>0</v>
      </c>
      <c r="H3765">
        <f>'4월'!E772</f>
        <v>0</v>
      </c>
      <c r="I3765">
        <f>'4월'!F772</f>
        <v>0</v>
      </c>
      <c r="J3765">
        <f>'4월'!G772</f>
        <v>0</v>
      </c>
      <c r="K3765">
        <f>'4월'!H772</f>
        <v>0</v>
      </c>
      <c r="L3765">
        <f>'4월'!I772</f>
        <v>0</v>
      </c>
      <c r="M3765">
        <f>'4월'!J772</f>
        <v>0</v>
      </c>
      <c r="N3765">
        <f>'4월'!K772</f>
        <v>0</v>
      </c>
      <c r="O3765">
        <f>'4월'!L772</f>
        <v>0</v>
      </c>
      <c r="P3765" t="str">
        <f>IF(AND(검색!$C$4&lt;&gt;"",E3765&lt;&gt;"",ISNUMBER(SEARCH(검색!$C$4,E3765)),OR(D3765&lt;&gt;"",F3765&lt;&gt;"",G3765&lt;&gt;"",H3765&lt;&gt;"")),COUNT(P$1:P3764)+1,"")</f>
        <v/>
      </c>
    </row>
    <row r="3766" spans="1:16" x14ac:dyDescent="0.3">
      <c r="A3766">
        <v>3765</v>
      </c>
      <c r="B3766" t="s">
        <v>1408</v>
      </c>
      <c r="C3766">
        <v>773</v>
      </c>
      <c r="D3766">
        <f>'4월'!B773</f>
        <v>0</v>
      </c>
      <c r="E3766">
        <f t="shared" si="58"/>
        <v>0</v>
      </c>
      <c r="F3766">
        <f>'4월'!C773</f>
        <v>0</v>
      </c>
      <c r="G3766">
        <f>'4월'!D773</f>
        <v>0</v>
      </c>
      <c r="H3766">
        <f>'4월'!E773</f>
        <v>0</v>
      </c>
      <c r="I3766">
        <f>'4월'!F773</f>
        <v>0</v>
      </c>
      <c r="J3766">
        <f>'4월'!G773</f>
        <v>0</v>
      </c>
      <c r="K3766">
        <f>'4월'!H773</f>
        <v>0</v>
      </c>
      <c r="L3766">
        <f>'4월'!I773</f>
        <v>0</v>
      </c>
      <c r="M3766">
        <f>'4월'!J773</f>
        <v>0</v>
      </c>
      <c r="N3766">
        <f>'4월'!K773</f>
        <v>0</v>
      </c>
      <c r="O3766">
        <f>'4월'!L773</f>
        <v>0</v>
      </c>
      <c r="P3766" t="str">
        <f>IF(AND(검색!$C$4&lt;&gt;"",E3766&lt;&gt;"",ISNUMBER(SEARCH(검색!$C$4,E3766)),OR(D3766&lt;&gt;"",F3766&lt;&gt;"",G3766&lt;&gt;"",H3766&lt;&gt;"")),COUNT(P$1:P3765)+1,"")</f>
        <v/>
      </c>
    </row>
    <row r="3767" spans="1:16" x14ac:dyDescent="0.3">
      <c r="A3767">
        <v>3766</v>
      </c>
      <c r="B3767" t="s">
        <v>1408</v>
      </c>
      <c r="C3767">
        <v>774</v>
      </c>
      <c r="D3767">
        <f>'4월'!B774</f>
        <v>0</v>
      </c>
      <c r="E3767">
        <f t="shared" si="58"/>
        <v>0</v>
      </c>
      <c r="F3767">
        <f>'4월'!C774</f>
        <v>0</v>
      </c>
      <c r="G3767">
        <f>'4월'!D774</f>
        <v>0</v>
      </c>
      <c r="H3767">
        <f>'4월'!E774</f>
        <v>0</v>
      </c>
      <c r="I3767">
        <f>'4월'!F774</f>
        <v>0</v>
      </c>
      <c r="J3767">
        <f>'4월'!G774</f>
        <v>0</v>
      </c>
      <c r="K3767">
        <f>'4월'!H774</f>
        <v>0</v>
      </c>
      <c r="L3767">
        <f>'4월'!I774</f>
        <v>0</v>
      </c>
      <c r="M3767">
        <f>'4월'!J774</f>
        <v>0</v>
      </c>
      <c r="N3767">
        <f>'4월'!K774</f>
        <v>0</v>
      </c>
      <c r="O3767">
        <f>'4월'!L774</f>
        <v>0</v>
      </c>
      <c r="P3767" t="str">
        <f>IF(AND(검색!$C$4&lt;&gt;"",E3767&lt;&gt;"",ISNUMBER(SEARCH(검색!$C$4,E3767)),OR(D3767&lt;&gt;"",F3767&lt;&gt;"",G3767&lt;&gt;"",H3767&lt;&gt;"")),COUNT(P$1:P3766)+1,"")</f>
        <v/>
      </c>
    </row>
    <row r="3768" spans="1:16" x14ac:dyDescent="0.3">
      <c r="A3768">
        <v>3767</v>
      </c>
      <c r="B3768" t="s">
        <v>1408</v>
      </c>
      <c r="C3768">
        <v>775</v>
      </c>
      <c r="D3768">
        <f>'4월'!B775</f>
        <v>0</v>
      </c>
      <c r="E3768">
        <f t="shared" si="58"/>
        <v>0</v>
      </c>
      <c r="F3768">
        <f>'4월'!C775</f>
        <v>0</v>
      </c>
      <c r="G3768">
        <f>'4월'!D775</f>
        <v>0</v>
      </c>
      <c r="H3768">
        <f>'4월'!E775</f>
        <v>0</v>
      </c>
      <c r="I3768">
        <f>'4월'!F775</f>
        <v>0</v>
      </c>
      <c r="J3768">
        <f>'4월'!G775</f>
        <v>0</v>
      </c>
      <c r="K3768">
        <f>'4월'!H775</f>
        <v>0</v>
      </c>
      <c r="L3768">
        <f>'4월'!I775</f>
        <v>0</v>
      </c>
      <c r="M3768">
        <f>'4월'!J775</f>
        <v>0</v>
      </c>
      <c r="N3768">
        <f>'4월'!K775</f>
        <v>0</v>
      </c>
      <c r="O3768">
        <f>'4월'!L775</f>
        <v>0</v>
      </c>
      <c r="P3768" t="str">
        <f>IF(AND(검색!$C$4&lt;&gt;"",E3768&lt;&gt;"",ISNUMBER(SEARCH(검색!$C$4,E3768)),OR(D3768&lt;&gt;"",F3768&lt;&gt;"",G3768&lt;&gt;"",H3768&lt;&gt;"")),COUNT(P$1:P3767)+1,"")</f>
        <v/>
      </c>
    </row>
    <row r="3769" spans="1:16" x14ac:dyDescent="0.3">
      <c r="A3769">
        <v>3768</v>
      </c>
      <c r="B3769" t="s">
        <v>1408</v>
      </c>
      <c r="C3769">
        <v>776</v>
      </c>
      <c r="D3769">
        <f>'4월'!B776</f>
        <v>0</v>
      </c>
      <c r="E3769">
        <f t="shared" si="58"/>
        <v>0</v>
      </c>
      <c r="F3769">
        <f>'4월'!C776</f>
        <v>0</v>
      </c>
      <c r="G3769">
        <f>'4월'!D776</f>
        <v>0</v>
      </c>
      <c r="H3769">
        <f>'4월'!E776</f>
        <v>0</v>
      </c>
      <c r="I3769">
        <f>'4월'!F776</f>
        <v>0</v>
      </c>
      <c r="J3769">
        <f>'4월'!G776</f>
        <v>0</v>
      </c>
      <c r="K3769">
        <f>'4월'!H776</f>
        <v>0</v>
      </c>
      <c r="L3769">
        <f>'4월'!I776</f>
        <v>0</v>
      </c>
      <c r="M3769">
        <f>'4월'!J776</f>
        <v>0</v>
      </c>
      <c r="N3769">
        <f>'4월'!K776</f>
        <v>0</v>
      </c>
      <c r="O3769">
        <f>'4월'!L776</f>
        <v>0</v>
      </c>
      <c r="P3769" t="str">
        <f>IF(AND(검색!$C$4&lt;&gt;"",E3769&lt;&gt;"",ISNUMBER(SEARCH(검색!$C$4,E3769)),OR(D3769&lt;&gt;"",F3769&lt;&gt;"",G3769&lt;&gt;"",H3769&lt;&gt;"")),COUNT(P$1:P3768)+1,"")</f>
        <v/>
      </c>
    </row>
    <row r="3770" spans="1:16" x14ac:dyDescent="0.3">
      <c r="A3770">
        <v>3769</v>
      </c>
      <c r="B3770" t="s">
        <v>1408</v>
      </c>
      <c r="C3770">
        <v>777</v>
      </c>
      <c r="D3770">
        <f>'4월'!B777</f>
        <v>0</v>
      </c>
      <c r="E3770">
        <f t="shared" si="58"/>
        <v>0</v>
      </c>
      <c r="F3770">
        <f>'4월'!C777</f>
        <v>0</v>
      </c>
      <c r="G3770">
        <f>'4월'!D777</f>
        <v>0</v>
      </c>
      <c r="H3770">
        <f>'4월'!E777</f>
        <v>0</v>
      </c>
      <c r="I3770">
        <f>'4월'!F777</f>
        <v>0</v>
      </c>
      <c r="J3770">
        <f>'4월'!G777</f>
        <v>0</v>
      </c>
      <c r="K3770">
        <f>'4월'!H777</f>
        <v>0</v>
      </c>
      <c r="L3770">
        <f>'4월'!I777</f>
        <v>0</v>
      </c>
      <c r="M3770">
        <f>'4월'!J777</f>
        <v>0</v>
      </c>
      <c r="N3770">
        <f>'4월'!K777</f>
        <v>0</v>
      </c>
      <c r="O3770">
        <f>'4월'!L777</f>
        <v>0</v>
      </c>
      <c r="P3770" t="str">
        <f>IF(AND(검색!$C$4&lt;&gt;"",E3770&lt;&gt;"",ISNUMBER(SEARCH(검색!$C$4,E3770)),OR(D3770&lt;&gt;"",F3770&lt;&gt;"",G3770&lt;&gt;"",H3770&lt;&gt;"")),COUNT(P$1:P3769)+1,"")</f>
        <v/>
      </c>
    </row>
    <row r="3771" spans="1:16" x14ac:dyDescent="0.3">
      <c r="A3771">
        <v>3770</v>
      </c>
      <c r="B3771" t="s">
        <v>1408</v>
      </c>
      <c r="C3771">
        <v>778</v>
      </c>
      <c r="D3771">
        <f>'4월'!B778</f>
        <v>0</v>
      </c>
      <c r="E3771">
        <f t="shared" si="58"/>
        <v>0</v>
      </c>
      <c r="F3771">
        <f>'4월'!C778</f>
        <v>0</v>
      </c>
      <c r="G3771">
        <f>'4월'!D778</f>
        <v>0</v>
      </c>
      <c r="H3771">
        <f>'4월'!E778</f>
        <v>0</v>
      </c>
      <c r="I3771">
        <f>'4월'!F778</f>
        <v>0</v>
      </c>
      <c r="J3771">
        <f>'4월'!G778</f>
        <v>0</v>
      </c>
      <c r="K3771">
        <f>'4월'!H778</f>
        <v>0</v>
      </c>
      <c r="L3771">
        <f>'4월'!I778</f>
        <v>0</v>
      </c>
      <c r="M3771">
        <f>'4월'!J778</f>
        <v>0</v>
      </c>
      <c r="N3771">
        <f>'4월'!K778</f>
        <v>0</v>
      </c>
      <c r="O3771">
        <f>'4월'!L778</f>
        <v>0</v>
      </c>
      <c r="P3771" t="str">
        <f>IF(AND(검색!$C$4&lt;&gt;"",E3771&lt;&gt;"",ISNUMBER(SEARCH(검색!$C$4,E3771)),OR(D3771&lt;&gt;"",F3771&lt;&gt;"",G3771&lt;&gt;"",H3771&lt;&gt;"")),COUNT(P$1:P3770)+1,"")</f>
        <v/>
      </c>
    </row>
    <row r="3772" spans="1:16" x14ac:dyDescent="0.3">
      <c r="A3772">
        <v>3771</v>
      </c>
      <c r="B3772" t="s">
        <v>1408</v>
      </c>
      <c r="C3772">
        <v>779</v>
      </c>
      <c r="D3772">
        <f>'4월'!B779</f>
        <v>0</v>
      </c>
      <c r="E3772">
        <f t="shared" si="58"/>
        <v>0</v>
      </c>
      <c r="F3772">
        <f>'4월'!C779</f>
        <v>0</v>
      </c>
      <c r="G3772">
        <f>'4월'!D779</f>
        <v>0</v>
      </c>
      <c r="H3772">
        <f>'4월'!E779</f>
        <v>0</v>
      </c>
      <c r="I3772">
        <f>'4월'!F779</f>
        <v>0</v>
      </c>
      <c r="J3772">
        <f>'4월'!G779</f>
        <v>0</v>
      </c>
      <c r="K3772">
        <f>'4월'!H779</f>
        <v>0</v>
      </c>
      <c r="L3772">
        <f>'4월'!I779</f>
        <v>0</v>
      </c>
      <c r="M3772">
        <f>'4월'!J779</f>
        <v>0</v>
      </c>
      <c r="N3772">
        <f>'4월'!K779</f>
        <v>0</v>
      </c>
      <c r="O3772">
        <f>'4월'!L779</f>
        <v>0</v>
      </c>
      <c r="P3772" t="str">
        <f>IF(AND(검색!$C$4&lt;&gt;"",E3772&lt;&gt;"",ISNUMBER(SEARCH(검색!$C$4,E3772)),OR(D3772&lt;&gt;"",F3772&lt;&gt;"",G3772&lt;&gt;"",H3772&lt;&gt;"")),COUNT(P$1:P3771)+1,"")</f>
        <v/>
      </c>
    </row>
    <row r="3773" spans="1:16" x14ac:dyDescent="0.3">
      <c r="A3773">
        <v>3772</v>
      </c>
      <c r="B3773" t="s">
        <v>1408</v>
      </c>
      <c r="C3773">
        <v>780</v>
      </c>
      <c r="D3773">
        <f>'4월'!B780</f>
        <v>0</v>
      </c>
      <c r="E3773">
        <f t="shared" si="58"/>
        <v>0</v>
      </c>
      <c r="F3773">
        <f>'4월'!C780</f>
        <v>0</v>
      </c>
      <c r="G3773">
        <f>'4월'!D780</f>
        <v>0</v>
      </c>
      <c r="H3773">
        <f>'4월'!E780</f>
        <v>0</v>
      </c>
      <c r="I3773">
        <f>'4월'!F780</f>
        <v>0</v>
      </c>
      <c r="J3773">
        <f>'4월'!G780</f>
        <v>0</v>
      </c>
      <c r="K3773">
        <f>'4월'!H780</f>
        <v>0</v>
      </c>
      <c r="L3773">
        <f>'4월'!I780</f>
        <v>0</v>
      </c>
      <c r="M3773">
        <f>'4월'!J780</f>
        <v>0</v>
      </c>
      <c r="N3773">
        <f>'4월'!K780</f>
        <v>0</v>
      </c>
      <c r="O3773">
        <f>'4월'!L780</f>
        <v>0</v>
      </c>
      <c r="P3773" t="str">
        <f>IF(AND(검색!$C$4&lt;&gt;"",E3773&lt;&gt;"",ISNUMBER(SEARCH(검색!$C$4,E3773)),OR(D3773&lt;&gt;"",F3773&lt;&gt;"",G3773&lt;&gt;"",H3773&lt;&gt;"")),COUNT(P$1:P3772)+1,"")</f>
        <v/>
      </c>
    </row>
    <row r="3774" spans="1:16" x14ac:dyDescent="0.3">
      <c r="A3774">
        <v>3773</v>
      </c>
      <c r="B3774" t="s">
        <v>1408</v>
      </c>
      <c r="C3774">
        <v>781</v>
      </c>
      <c r="D3774">
        <f>'4월'!B781</f>
        <v>0</v>
      </c>
      <c r="E3774">
        <f t="shared" si="58"/>
        <v>0</v>
      </c>
      <c r="F3774">
        <f>'4월'!C781</f>
        <v>0</v>
      </c>
      <c r="G3774">
        <f>'4월'!D781</f>
        <v>0</v>
      </c>
      <c r="H3774">
        <f>'4월'!E781</f>
        <v>0</v>
      </c>
      <c r="I3774">
        <f>'4월'!F781</f>
        <v>0</v>
      </c>
      <c r="J3774">
        <f>'4월'!G781</f>
        <v>0</v>
      </c>
      <c r="K3774">
        <f>'4월'!H781</f>
        <v>0</v>
      </c>
      <c r="L3774">
        <f>'4월'!I781</f>
        <v>0</v>
      </c>
      <c r="M3774">
        <f>'4월'!J781</f>
        <v>0</v>
      </c>
      <c r="N3774">
        <f>'4월'!K781</f>
        <v>0</v>
      </c>
      <c r="O3774">
        <f>'4월'!L781</f>
        <v>0</v>
      </c>
      <c r="P3774" t="str">
        <f>IF(AND(검색!$C$4&lt;&gt;"",E3774&lt;&gt;"",ISNUMBER(SEARCH(검색!$C$4,E3774)),OR(D3774&lt;&gt;"",F3774&lt;&gt;"",G3774&lt;&gt;"",H3774&lt;&gt;"")),COUNT(P$1:P3773)+1,"")</f>
        <v/>
      </c>
    </row>
    <row r="3775" spans="1:16" x14ac:dyDescent="0.3">
      <c r="A3775">
        <v>3774</v>
      </c>
      <c r="B3775" t="s">
        <v>1408</v>
      </c>
      <c r="C3775">
        <v>782</v>
      </c>
      <c r="D3775">
        <f>'4월'!B782</f>
        <v>0</v>
      </c>
      <c r="E3775">
        <f t="shared" si="58"/>
        <v>0</v>
      </c>
      <c r="F3775">
        <f>'4월'!C782</f>
        <v>0</v>
      </c>
      <c r="G3775">
        <f>'4월'!D782</f>
        <v>0</v>
      </c>
      <c r="H3775">
        <f>'4월'!E782</f>
        <v>0</v>
      </c>
      <c r="I3775">
        <f>'4월'!F782</f>
        <v>0</v>
      </c>
      <c r="J3775">
        <f>'4월'!G782</f>
        <v>0</v>
      </c>
      <c r="K3775">
        <f>'4월'!H782</f>
        <v>0</v>
      </c>
      <c r="L3775">
        <f>'4월'!I782</f>
        <v>0</v>
      </c>
      <c r="M3775">
        <f>'4월'!J782</f>
        <v>0</v>
      </c>
      <c r="N3775">
        <f>'4월'!K782</f>
        <v>0</v>
      </c>
      <c r="O3775">
        <f>'4월'!L782</f>
        <v>0</v>
      </c>
      <c r="P3775" t="str">
        <f>IF(AND(검색!$C$4&lt;&gt;"",E3775&lt;&gt;"",ISNUMBER(SEARCH(검색!$C$4,E3775)),OR(D3775&lt;&gt;"",F3775&lt;&gt;"",G3775&lt;&gt;"",H3775&lt;&gt;"")),COUNT(P$1:P3774)+1,"")</f>
        <v/>
      </c>
    </row>
    <row r="3776" spans="1:16" x14ac:dyDescent="0.3">
      <c r="A3776">
        <v>3775</v>
      </c>
      <c r="B3776" t="s">
        <v>1408</v>
      </c>
      <c r="C3776">
        <v>783</v>
      </c>
      <c r="D3776">
        <f>'4월'!B783</f>
        <v>0</v>
      </c>
      <c r="E3776">
        <f t="shared" si="58"/>
        <v>0</v>
      </c>
      <c r="F3776">
        <f>'4월'!C783</f>
        <v>0</v>
      </c>
      <c r="G3776">
        <f>'4월'!D783</f>
        <v>0</v>
      </c>
      <c r="H3776">
        <f>'4월'!E783</f>
        <v>0</v>
      </c>
      <c r="I3776">
        <f>'4월'!F783</f>
        <v>0</v>
      </c>
      <c r="J3776">
        <f>'4월'!G783</f>
        <v>0</v>
      </c>
      <c r="K3776">
        <f>'4월'!H783</f>
        <v>0</v>
      </c>
      <c r="L3776">
        <f>'4월'!I783</f>
        <v>0</v>
      </c>
      <c r="M3776">
        <f>'4월'!J783</f>
        <v>0</v>
      </c>
      <c r="N3776">
        <f>'4월'!K783</f>
        <v>0</v>
      </c>
      <c r="O3776">
        <f>'4월'!L783</f>
        <v>0</v>
      </c>
      <c r="P3776" t="str">
        <f>IF(AND(검색!$C$4&lt;&gt;"",E3776&lt;&gt;"",ISNUMBER(SEARCH(검색!$C$4,E3776)),OR(D3776&lt;&gt;"",F3776&lt;&gt;"",G3776&lt;&gt;"",H3776&lt;&gt;"")),COUNT(P$1:P3775)+1,"")</f>
        <v/>
      </c>
    </row>
    <row r="3777" spans="1:16" x14ac:dyDescent="0.3">
      <c r="A3777">
        <v>3776</v>
      </c>
      <c r="B3777" t="s">
        <v>1408</v>
      </c>
      <c r="C3777">
        <v>784</v>
      </c>
      <c r="D3777">
        <f>'4월'!B784</f>
        <v>0</v>
      </c>
      <c r="E3777">
        <f t="shared" si="58"/>
        <v>0</v>
      </c>
      <c r="F3777">
        <f>'4월'!C784</f>
        <v>0</v>
      </c>
      <c r="G3777">
        <f>'4월'!D784</f>
        <v>0</v>
      </c>
      <c r="H3777">
        <f>'4월'!E784</f>
        <v>0</v>
      </c>
      <c r="I3777">
        <f>'4월'!F784</f>
        <v>0</v>
      </c>
      <c r="J3777">
        <f>'4월'!G784</f>
        <v>0</v>
      </c>
      <c r="K3777">
        <f>'4월'!H784</f>
        <v>0</v>
      </c>
      <c r="L3777">
        <f>'4월'!I784</f>
        <v>0</v>
      </c>
      <c r="M3777">
        <f>'4월'!J784</f>
        <v>0</v>
      </c>
      <c r="N3777">
        <f>'4월'!K784</f>
        <v>0</v>
      </c>
      <c r="O3777">
        <f>'4월'!L784</f>
        <v>0</v>
      </c>
      <c r="P3777" t="str">
        <f>IF(AND(검색!$C$4&lt;&gt;"",E3777&lt;&gt;"",ISNUMBER(SEARCH(검색!$C$4,E3777)),OR(D3777&lt;&gt;"",F3777&lt;&gt;"",G3777&lt;&gt;"",H3777&lt;&gt;"")),COUNT(P$1:P3776)+1,"")</f>
        <v/>
      </c>
    </row>
    <row r="3778" spans="1:16" x14ac:dyDescent="0.3">
      <c r="A3778">
        <v>3777</v>
      </c>
      <c r="B3778" t="s">
        <v>1408</v>
      </c>
      <c r="C3778">
        <v>785</v>
      </c>
      <c r="D3778">
        <f>'4월'!B785</f>
        <v>0</v>
      </c>
      <c r="E3778">
        <f t="shared" si="58"/>
        <v>0</v>
      </c>
      <c r="F3778">
        <f>'4월'!C785</f>
        <v>0</v>
      </c>
      <c r="G3778">
        <f>'4월'!D785</f>
        <v>0</v>
      </c>
      <c r="H3778">
        <f>'4월'!E785</f>
        <v>0</v>
      </c>
      <c r="I3778">
        <f>'4월'!F785</f>
        <v>0</v>
      </c>
      <c r="J3778">
        <f>'4월'!G785</f>
        <v>0</v>
      </c>
      <c r="K3778">
        <f>'4월'!H785</f>
        <v>0</v>
      </c>
      <c r="L3778">
        <f>'4월'!I785</f>
        <v>0</v>
      </c>
      <c r="M3778">
        <f>'4월'!J785</f>
        <v>0</v>
      </c>
      <c r="N3778">
        <f>'4월'!K785</f>
        <v>0</v>
      </c>
      <c r="O3778">
        <f>'4월'!L785</f>
        <v>0</v>
      </c>
      <c r="P3778" t="str">
        <f>IF(AND(검색!$C$4&lt;&gt;"",E3778&lt;&gt;"",ISNUMBER(SEARCH(검색!$C$4,E3778)),OR(D3778&lt;&gt;"",F3778&lt;&gt;"",G3778&lt;&gt;"",H3778&lt;&gt;"")),COUNT(P$1:P3777)+1,"")</f>
        <v/>
      </c>
    </row>
    <row r="3779" spans="1:16" x14ac:dyDescent="0.3">
      <c r="A3779">
        <v>3778</v>
      </c>
      <c r="B3779" t="s">
        <v>1408</v>
      </c>
      <c r="C3779">
        <v>786</v>
      </c>
      <c r="D3779">
        <f>'4월'!B786</f>
        <v>0</v>
      </c>
      <c r="E3779">
        <f t="shared" ref="E3779:E3842" si="59">IF(D3779&lt;&gt;"",D3779,IF(B3779=B3778,E3778,""))</f>
        <v>0</v>
      </c>
      <c r="F3779">
        <f>'4월'!C786</f>
        <v>0</v>
      </c>
      <c r="G3779">
        <f>'4월'!D786</f>
        <v>0</v>
      </c>
      <c r="H3779">
        <f>'4월'!E786</f>
        <v>0</v>
      </c>
      <c r="I3779">
        <f>'4월'!F786</f>
        <v>0</v>
      </c>
      <c r="J3779">
        <f>'4월'!G786</f>
        <v>0</v>
      </c>
      <c r="K3779">
        <f>'4월'!H786</f>
        <v>0</v>
      </c>
      <c r="L3779">
        <f>'4월'!I786</f>
        <v>0</v>
      </c>
      <c r="M3779">
        <f>'4월'!J786</f>
        <v>0</v>
      </c>
      <c r="N3779">
        <f>'4월'!K786</f>
        <v>0</v>
      </c>
      <c r="O3779">
        <f>'4월'!L786</f>
        <v>0</v>
      </c>
      <c r="P3779" t="str">
        <f>IF(AND(검색!$C$4&lt;&gt;"",E3779&lt;&gt;"",ISNUMBER(SEARCH(검색!$C$4,E3779)),OR(D3779&lt;&gt;"",F3779&lt;&gt;"",G3779&lt;&gt;"",H3779&lt;&gt;"")),COUNT(P$1:P3778)+1,"")</f>
        <v/>
      </c>
    </row>
    <row r="3780" spans="1:16" x14ac:dyDescent="0.3">
      <c r="A3780">
        <v>3779</v>
      </c>
      <c r="B3780" t="s">
        <v>1408</v>
      </c>
      <c r="C3780">
        <v>787</v>
      </c>
      <c r="D3780">
        <f>'4월'!B787</f>
        <v>0</v>
      </c>
      <c r="E3780">
        <f t="shared" si="59"/>
        <v>0</v>
      </c>
      <c r="F3780">
        <f>'4월'!C787</f>
        <v>0</v>
      </c>
      <c r="G3780">
        <f>'4월'!D787</f>
        <v>0</v>
      </c>
      <c r="H3780">
        <f>'4월'!E787</f>
        <v>0</v>
      </c>
      <c r="I3780">
        <f>'4월'!F787</f>
        <v>0</v>
      </c>
      <c r="J3780">
        <f>'4월'!G787</f>
        <v>0</v>
      </c>
      <c r="K3780">
        <f>'4월'!H787</f>
        <v>0</v>
      </c>
      <c r="L3780">
        <f>'4월'!I787</f>
        <v>0</v>
      </c>
      <c r="M3780">
        <f>'4월'!J787</f>
        <v>0</v>
      </c>
      <c r="N3780">
        <f>'4월'!K787</f>
        <v>0</v>
      </c>
      <c r="O3780">
        <f>'4월'!L787</f>
        <v>0</v>
      </c>
      <c r="P3780" t="str">
        <f>IF(AND(검색!$C$4&lt;&gt;"",E3780&lt;&gt;"",ISNUMBER(SEARCH(검색!$C$4,E3780)),OR(D3780&lt;&gt;"",F3780&lt;&gt;"",G3780&lt;&gt;"",H3780&lt;&gt;"")),COUNT(P$1:P3779)+1,"")</f>
        <v/>
      </c>
    </row>
    <row r="3781" spans="1:16" x14ac:dyDescent="0.3">
      <c r="A3781">
        <v>3780</v>
      </c>
      <c r="B3781" t="s">
        <v>1408</v>
      </c>
      <c r="C3781">
        <v>788</v>
      </c>
      <c r="D3781">
        <f>'4월'!B788</f>
        <v>0</v>
      </c>
      <c r="E3781">
        <f t="shared" si="59"/>
        <v>0</v>
      </c>
      <c r="F3781">
        <f>'4월'!C788</f>
        <v>0</v>
      </c>
      <c r="G3781">
        <f>'4월'!D788</f>
        <v>0</v>
      </c>
      <c r="H3781">
        <f>'4월'!E788</f>
        <v>0</v>
      </c>
      <c r="I3781">
        <f>'4월'!F788</f>
        <v>0</v>
      </c>
      <c r="J3781">
        <f>'4월'!G788</f>
        <v>0</v>
      </c>
      <c r="K3781">
        <f>'4월'!H788</f>
        <v>0</v>
      </c>
      <c r="L3781">
        <f>'4월'!I788</f>
        <v>0</v>
      </c>
      <c r="M3781">
        <f>'4월'!J788</f>
        <v>0</v>
      </c>
      <c r="N3781">
        <f>'4월'!K788</f>
        <v>0</v>
      </c>
      <c r="O3781">
        <f>'4월'!L788</f>
        <v>0</v>
      </c>
      <c r="P3781" t="str">
        <f>IF(AND(검색!$C$4&lt;&gt;"",E3781&lt;&gt;"",ISNUMBER(SEARCH(검색!$C$4,E3781)),OR(D3781&lt;&gt;"",F3781&lt;&gt;"",G3781&lt;&gt;"",H3781&lt;&gt;"")),COUNT(P$1:P3780)+1,"")</f>
        <v/>
      </c>
    </row>
    <row r="3782" spans="1:16" x14ac:dyDescent="0.3">
      <c r="A3782">
        <v>3781</v>
      </c>
      <c r="B3782" t="s">
        <v>1408</v>
      </c>
      <c r="C3782">
        <v>789</v>
      </c>
      <c r="D3782">
        <f>'4월'!B789</f>
        <v>0</v>
      </c>
      <c r="E3782">
        <f t="shared" si="59"/>
        <v>0</v>
      </c>
      <c r="F3782">
        <f>'4월'!C789</f>
        <v>0</v>
      </c>
      <c r="G3782">
        <f>'4월'!D789</f>
        <v>0</v>
      </c>
      <c r="H3782">
        <f>'4월'!E789</f>
        <v>0</v>
      </c>
      <c r="I3782">
        <f>'4월'!F789</f>
        <v>0</v>
      </c>
      <c r="J3782">
        <f>'4월'!G789</f>
        <v>0</v>
      </c>
      <c r="K3782">
        <f>'4월'!H789</f>
        <v>0</v>
      </c>
      <c r="L3782">
        <f>'4월'!I789</f>
        <v>0</v>
      </c>
      <c r="M3782">
        <f>'4월'!J789</f>
        <v>0</v>
      </c>
      <c r="N3782">
        <f>'4월'!K789</f>
        <v>0</v>
      </c>
      <c r="O3782">
        <f>'4월'!L789</f>
        <v>0</v>
      </c>
      <c r="P3782" t="str">
        <f>IF(AND(검색!$C$4&lt;&gt;"",E3782&lt;&gt;"",ISNUMBER(SEARCH(검색!$C$4,E3782)),OR(D3782&lt;&gt;"",F3782&lt;&gt;"",G3782&lt;&gt;"",H3782&lt;&gt;"")),COUNT(P$1:P3781)+1,"")</f>
        <v/>
      </c>
    </row>
    <row r="3783" spans="1:16" x14ac:dyDescent="0.3">
      <c r="A3783">
        <v>3782</v>
      </c>
      <c r="B3783" t="s">
        <v>1408</v>
      </c>
      <c r="C3783">
        <v>790</v>
      </c>
      <c r="D3783">
        <f>'4월'!B790</f>
        <v>0</v>
      </c>
      <c r="E3783">
        <f t="shared" si="59"/>
        <v>0</v>
      </c>
      <c r="F3783">
        <f>'4월'!C790</f>
        <v>0</v>
      </c>
      <c r="G3783">
        <f>'4월'!D790</f>
        <v>0</v>
      </c>
      <c r="H3783">
        <f>'4월'!E790</f>
        <v>0</v>
      </c>
      <c r="I3783">
        <f>'4월'!F790</f>
        <v>0</v>
      </c>
      <c r="J3783">
        <f>'4월'!G790</f>
        <v>0</v>
      </c>
      <c r="K3783">
        <f>'4월'!H790</f>
        <v>0</v>
      </c>
      <c r="L3783">
        <f>'4월'!I790</f>
        <v>0</v>
      </c>
      <c r="M3783">
        <f>'4월'!J790</f>
        <v>0</v>
      </c>
      <c r="N3783">
        <f>'4월'!K790</f>
        <v>0</v>
      </c>
      <c r="O3783">
        <f>'4월'!L790</f>
        <v>0</v>
      </c>
      <c r="P3783" t="str">
        <f>IF(AND(검색!$C$4&lt;&gt;"",E3783&lt;&gt;"",ISNUMBER(SEARCH(검색!$C$4,E3783)),OR(D3783&lt;&gt;"",F3783&lt;&gt;"",G3783&lt;&gt;"",H3783&lt;&gt;"")),COUNT(P$1:P3782)+1,"")</f>
        <v/>
      </c>
    </row>
    <row r="3784" spans="1:16" x14ac:dyDescent="0.3">
      <c r="A3784">
        <v>3783</v>
      </c>
      <c r="B3784" t="s">
        <v>1408</v>
      </c>
      <c r="C3784">
        <v>791</v>
      </c>
      <c r="D3784">
        <f>'4월'!B791</f>
        <v>0</v>
      </c>
      <c r="E3784">
        <f t="shared" si="59"/>
        <v>0</v>
      </c>
      <c r="F3784">
        <f>'4월'!C791</f>
        <v>0</v>
      </c>
      <c r="G3784">
        <f>'4월'!D791</f>
        <v>0</v>
      </c>
      <c r="H3784">
        <f>'4월'!E791</f>
        <v>0</v>
      </c>
      <c r="I3784">
        <f>'4월'!F791</f>
        <v>0</v>
      </c>
      <c r="J3784">
        <f>'4월'!G791</f>
        <v>0</v>
      </c>
      <c r="K3784">
        <f>'4월'!H791</f>
        <v>0</v>
      </c>
      <c r="L3784">
        <f>'4월'!I791</f>
        <v>0</v>
      </c>
      <c r="M3784">
        <f>'4월'!J791</f>
        <v>0</v>
      </c>
      <c r="N3784">
        <f>'4월'!K791</f>
        <v>0</v>
      </c>
      <c r="O3784">
        <f>'4월'!L791</f>
        <v>0</v>
      </c>
      <c r="P3784" t="str">
        <f>IF(AND(검색!$C$4&lt;&gt;"",E3784&lt;&gt;"",ISNUMBER(SEARCH(검색!$C$4,E3784)),OR(D3784&lt;&gt;"",F3784&lt;&gt;"",G3784&lt;&gt;"",H3784&lt;&gt;"")),COUNT(P$1:P3783)+1,"")</f>
        <v/>
      </c>
    </row>
    <row r="3785" spans="1:16" x14ac:dyDescent="0.3">
      <c r="A3785">
        <v>3784</v>
      </c>
      <c r="B3785" t="s">
        <v>1408</v>
      </c>
      <c r="C3785">
        <v>792</v>
      </c>
      <c r="D3785">
        <f>'4월'!B792</f>
        <v>0</v>
      </c>
      <c r="E3785">
        <f t="shared" si="59"/>
        <v>0</v>
      </c>
      <c r="F3785">
        <f>'4월'!C792</f>
        <v>0</v>
      </c>
      <c r="G3785">
        <f>'4월'!D792</f>
        <v>0</v>
      </c>
      <c r="H3785">
        <f>'4월'!E792</f>
        <v>0</v>
      </c>
      <c r="I3785">
        <f>'4월'!F792</f>
        <v>0</v>
      </c>
      <c r="J3785">
        <f>'4월'!G792</f>
        <v>0</v>
      </c>
      <c r="K3785">
        <f>'4월'!H792</f>
        <v>0</v>
      </c>
      <c r="L3785">
        <f>'4월'!I792</f>
        <v>0</v>
      </c>
      <c r="M3785">
        <f>'4월'!J792</f>
        <v>0</v>
      </c>
      <c r="N3785">
        <f>'4월'!K792</f>
        <v>0</v>
      </c>
      <c r="O3785">
        <f>'4월'!L792</f>
        <v>0</v>
      </c>
      <c r="P3785" t="str">
        <f>IF(AND(검색!$C$4&lt;&gt;"",E3785&lt;&gt;"",ISNUMBER(SEARCH(검색!$C$4,E3785)),OR(D3785&lt;&gt;"",F3785&lt;&gt;"",G3785&lt;&gt;"",H3785&lt;&gt;"")),COUNT(P$1:P3784)+1,"")</f>
        <v/>
      </c>
    </row>
    <row r="3786" spans="1:16" x14ac:dyDescent="0.3">
      <c r="A3786">
        <v>3785</v>
      </c>
      <c r="B3786" t="s">
        <v>1408</v>
      </c>
      <c r="C3786">
        <v>793</v>
      </c>
      <c r="D3786">
        <f>'4월'!B793</f>
        <v>0</v>
      </c>
      <c r="E3786">
        <f t="shared" si="59"/>
        <v>0</v>
      </c>
      <c r="F3786">
        <f>'4월'!C793</f>
        <v>0</v>
      </c>
      <c r="G3786">
        <f>'4월'!D793</f>
        <v>0</v>
      </c>
      <c r="H3786">
        <f>'4월'!E793</f>
        <v>0</v>
      </c>
      <c r="I3786">
        <f>'4월'!F793</f>
        <v>0</v>
      </c>
      <c r="J3786">
        <f>'4월'!G793</f>
        <v>0</v>
      </c>
      <c r="K3786">
        <f>'4월'!H793</f>
        <v>0</v>
      </c>
      <c r="L3786">
        <f>'4월'!I793</f>
        <v>0</v>
      </c>
      <c r="M3786">
        <f>'4월'!J793</f>
        <v>0</v>
      </c>
      <c r="N3786">
        <f>'4월'!K793</f>
        <v>0</v>
      </c>
      <c r="O3786">
        <f>'4월'!L793</f>
        <v>0</v>
      </c>
      <c r="P3786" t="str">
        <f>IF(AND(검색!$C$4&lt;&gt;"",E3786&lt;&gt;"",ISNUMBER(SEARCH(검색!$C$4,E3786)),OR(D3786&lt;&gt;"",F3786&lt;&gt;"",G3786&lt;&gt;"",H3786&lt;&gt;"")),COUNT(P$1:P3785)+1,"")</f>
        <v/>
      </c>
    </row>
    <row r="3787" spans="1:16" x14ac:dyDescent="0.3">
      <c r="A3787">
        <v>3786</v>
      </c>
      <c r="B3787" t="s">
        <v>1408</v>
      </c>
      <c r="C3787">
        <v>794</v>
      </c>
      <c r="D3787">
        <f>'4월'!B794</f>
        <v>0</v>
      </c>
      <c r="E3787">
        <f t="shared" si="59"/>
        <v>0</v>
      </c>
      <c r="F3787">
        <f>'4월'!C794</f>
        <v>0</v>
      </c>
      <c r="G3787">
        <f>'4월'!D794</f>
        <v>0</v>
      </c>
      <c r="H3787">
        <f>'4월'!E794</f>
        <v>0</v>
      </c>
      <c r="I3787">
        <f>'4월'!F794</f>
        <v>0</v>
      </c>
      <c r="J3787">
        <f>'4월'!G794</f>
        <v>0</v>
      </c>
      <c r="K3787">
        <f>'4월'!H794</f>
        <v>0</v>
      </c>
      <c r="L3787">
        <f>'4월'!I794</f>
        <v>0</v>
      </c>
      <c r="M3787">
        <f>'4월'!J794</f>
        <v>0</v>
      </c>
      <c r="N3787">
        <f>'4월'!K794</f>
        <v>0</v>
      </c>
      <c r="O3787">
        <f>'4월'!L794</f>
        <v>0</v>
      </c>
      <c r="P3787" t="str">
        <f>IF(AND(검색!$C$4&lt;&gt;"",E3787&lt;&gt;"",ISNUMBER(SEARCH(검색!$C$4,E3787)),OR(D3787&lt;&gt;"",F3787&lt;&gt;"",G3787&lt;&gt;"",H3787&lt;&gt;"")),COUNT(P$1:P3786)+1,"")</f>
        <v/>
      </c>
    </row>
    <row r="3788" spans="1:16" x14ac:dyDescent="0.3">
      <c r="A3788">
        <v>3787</v>
      </c>
      <c r="B3788" t="s">
        <v>1408</v>
      </c>
      <c r="C3788">
        <v>795</v>
      </c>
      <c r="D3788">
        <f>'4월'!B795</f>
        <v>0</v>
      </c>
      <c r="E3788">
        <f t="shared" si="59"/>
        <v>0</v>
      </c>
      <c r="F3788">
        <f>'4월'!C795</f>
        <v>0</v>
      </c>
      <c r="G3788">
        <f>'4월'!D795</f>
        <v>0</v>
      </c>
      <c r="H3788">
        <f>'4월'!E795</f>
        <v>0</v>
      </c>
      <c r="I3788">
        <f>'4월'!F795</f>
        <v>0</v>
      </c>
      <c r="J3788">
        <f>'4월'!G795</f>
        <v>0</v>
      </c>
      <c r="K3788">
        <f>'4월'!H795</f>
        <v>0</v>
      </c>
      <c r="L3788">
        <f>'4월'!I795</f>
        <v>0</v>
      </c>
      <c r="M3788">
        <f>'4월'!J795</f>
        <v>0</v>
      </c>
      <c r="N3788">
        <f>'4월'!K795</f>
        <v>0</v>
      </c>
      <c r="O3788">
        <f>'4월'!L795</f>
        <v>0</v>
      </c>
      <c r="P3788" t="str">
        <f>IF(AND(검색!$C$4&lt;&gt;"",E3788&lt;&gt;"",ISNUMBER(SEARCH(검색!$C$4,E3788)),OR(D3788&lt;&gt;"",F3788&lt;&gt;"",G3788&lt;&gt;"",H3788&lt;&gt;"")),COUNT(P$1:P3787)+1,"")</f>
        <v/>
      </c>
    </row>
    <row r="3789" spans="1:16" x14ac:dyDescent="0.3">
      <c r="A3789">
        <v>3788</v>
      </c>
      <c r="B3789" t="s">
        <v>1408</v>
      </c>
      <c r="C3789">
        <v>796</v>
      </c>
      <c r="D3789">
        <f>'4월'!B796</f>
        <v>0</v>
      </c>
      <c r="E3789">
        <f t="shared" si="59"/>
        <v>0</v>
      </c>
      <c r="F3789">
        <f>'4월'!C796</f>
        <v>0</v>
      </c>
      <c r="G3789">
        <f>'4월'!D796</f>
        <v>0</v>
      </c>
      <c r="H3789">
        <f>'4월'!E796</f>
        <v>0</v>
      </c>
      <c r="I3789">
        <f>'4월'!F796</f>
        <v>0</v>
      </c>
      <c r="J3789">
        <f>'4월'!G796</f>
        <v>0</v>
      </c>
      <c r="K3789">
        <f>'4월'!H796</f>
        <v>0</v>
      </c>
      <c r="L3789">
        <f>'4월'!I796</f>
        <v>0</v>
      </c>
      <c r="M3789">
        <f>'4월'!J796</f>
        <v>0</v>
      </c>
      <c r="N3789">
        <f>'4월'!K796</f>
        <v>0</v>
      </c>
      <c r="O3789">
        <f>'4월'!L796</f>
        <v>0</v>
      </c>
      <c r="P3789" t="str">
        <f>IF(AND(검색!$C$4&lt;&gt;"",E3789&lt;&gt;"",ISNUMBER(SEARCH(검색!$C$4,E3789)),OR(D3789&lt;&gt;"",F3789&lt;&gt;"",G3789&lt;&gt;"",H3789&lt;&gt;"")),COUNT(P$1:P3788)+1,"")</f>
        <v/>
      </c>
    </row>
    <row r="3790" spans="1:16" x14ac:dyDescent="0.3">
      <c r="A3790">
        <v>3789</v>
      </c>
      <c r="B3790" t="s">
        <v>1408</v>
      </c>
      <c r="C3790">
        <v>797</v>
      </c>
      <c r="D3790">
        <f>'4월'!B797</f>
        <v>0</v>
      </c>
      <c r="E3790">
        <f t="shared" si="59"/>
        <v>0</v>
      </c>
      <c r="F3790">
        <f>'4월'!C797</f>
        <v>0</v>
      </c>
      <c r="G3790">
        <f>'4월'!D797</f>
        <v>0</v>
      </c>
      <c r="H3790">
        <f>'4월'!E797</f>
        <v>0</v>
      </c>
      <c r="I3790">
        <f>'4월'!F797</f>
        <v>0</v>
      </c>
      <c r="J3790">
        <f>'4월'!G797</f>
        <v>0</v>
      </c>
      <c r="K3790">
        <f>'4월'!H797</f>
        <v>0</v>
      </c>
      <c r="L3790">
        <f>'4월'!I797</f>
        <v>0</v>
      </c>
      <c r="M3790">
        <f>'4월'!J797</f>
        <v>0</v>
      </c>
      <c r="N3790">
        <f>'4월'!K797</f>
        <v>0</v>
      </c>
      <c r="O3790">
        <f>'4월'!L797</f>
        <v>0</v>
      </c>
      <c r="P3790" t="str">
        <f>IF(AND(검색!$C$4&lt;&gt;"",E3790&lt;&gt;"",ISNUMBER(SEARCH(검색!$C$4,E3790)),OR(D3790&lt;&gt;"",F3790&lt;&gt;"",G3790&lt;&gt;"",H3790&lt;&gt;"")),COUNT(P$1:P3789)+1,"")</f>
        <v/>
      </c>
    </row>
    <row r="3791" spans="1:16" x14ac:dyDescent="0.3">
      <c r="A3791">
        <v>3790</v>
      </c>
      <c r="B3791" t="s">
        <v>1408</v>
      </c>
      <c r="C3791">
        <v>798</v>
      </c>
      <c r="D3791">
        <f>'4월'!B798</f>
        <v>0</v>
      </c>
      <c r="E3791">
        <f t="shared" si="59"/>
        <v>0</v>
      </c>
      <c r="F3791">
        <f>'4월'!C798</f>
        <v>0</v>
      </c>
      <c r="G3791">
        <f>'4월'!D798</f>
        <v>0</v>
      </c>
      <c r="H3791">
        <f>'4월'!E798</f>
        <v>0</v>
      </c>
      <c r="I3791">
        <f>'4월'!F798</f>
        <v>0</v>
      </c>
      <c r="J3791">
        <f>'4월'!G798</f>
        <v>0</v>
      </c>
      <c r="K3791">
        <f>'4월'!H798</f>
        <v>0</v>
      </c>
      <c r="L3791">
        <f>'4월'!I798</f>
        <v>0</v>
      </c>
      <c r="M3791">
        <f>'4월'!J798</f>
        <v>0</v>
      </c>
      <c r="N3791">
        <f>'4월'!K798</f>
        <v>0</v>
      </c>
      <c r="O3791">
        <f>'4월'!L798</f>
        <v>0</v>
      </c>
      <c r="P3791" t="str">
        <f>IF(AND(검색!$C$4&lt;&gt;"",E3791&lt;&gt;"",ISNUMBER(SEARCH(검색!$C$4,E3791)),OR(D3791&lt;&gt;"",F3791&lt;&gt;"",G3791&lt;&gt;"",H3791&lt;&gt;"")),COUNT(P$1:P3790)+1,"")</f>
        <v/>
      </c>
    </row>
    <row r="3792" spans="1:16" x14ac:dyDescent="0.3">
      <c r="A3792">
        <v>3791</v>
      </c>
      <c r="B3792" t="s">
        <v>1408</v>
      </c>
      <c r="C3792">
        <v>799</v>
      </c>
      <c r="D3792">
        <f>'4월'!B799</f>
        <v>0</v>
      </c>
      <c r="E3792">
        <f t="shared" si="59"/>
        <v>0</v>
      </c>
      <c r="F3792">
        <f>'4월'!C799</f>
        <v>0</v>
      </c>
      <c r="G3792">
        <f>'4월'!D799</f>
        <v>0</v>
      </c>
      <c r="H3792">
        <f>'4월'!E799</f>
        <v>0</v>
      </c>
      <c r="I3792">
        <f>'4월'!F799</f>
        <v>0</v>
      </c>
      <c r="J3792">
        <f>'4월'!G799</f>
        <v>0</v>
      </c>
      <c r="K3792">
        <f>'4월'!H799</f>
        <v>0</v>
      </c>
      <c r="L3792">
        <f>'4월'!I799</f>
        <v>0</v>
      </c>
      <c r="M3792">
        <f>'4월'!J799</f>
        <v>0</v>
      </c>
      <c r="N3792">
        <f>'4월'!K799</f>
        <v>0</v>
      </c>
      <c r="O3792">
        <f>'4월'!L799</f>
        <v>0</v>
      </c>
      <c r="P3792" t="str">
        <f>IF(AND(검색!$C$4&lt;&gt;"",E3792&lt;&gt;"",ISNUMBER(SEARCH(검색!$C$4,E3792)),OR(D3792&lt;&gt;"",F3792&lt;&gt;"",G3792&lt;&gt;"",H3792&lt;&gt;"")),COUNT(P$1:P3791)+1,"")</f>
        <v/>
      </c>
    </row>
    <row r="3793" spans="1:16" x14ac:dyDescent="0.3">
      <c r="A3793">
        <v>3792</v>
      </c>
      <c r="B3793" t="s">
        <v>1408</v>
      </c>
      <c r="C3793">
        <v>800</v>
      </c>
      <c r="D3793">
        <f>'4월'!B800</f>
        <v>0</v>
      </c>
      <c r="E3793">
        <f t="shared" si="59"/>
        <v>0</v>
      </c>
      <c r="F3793">
        <f>'4월'!C800</f>
        <v>0</v>
      </c>
      <c r="G3793">
        <f>'4월'!D800</f>
        <v>0</v>
      </c>
      <c r="H3793">
        <f>'4월'!E800</f>
        <v>0</v>
      </c>
      <c r="I3793">
        <f>'4월'!F800</f>
        <v>0</v>
      </c>
      <c r="J3793">
        <f>'4월'!G800</f>
        <v>0</v>
      </c>
      <c r="K3793">
        <f>'4월'!H800</f>
        <v>0</v>
      </c>
      <c r="L3793">
        <f>'4월'!I800</f>
        <v>0</v>
      </c>
      <c r="M3793">
        <f>'4월'!J800</f>
        <v>0</v>
      </c>
      <c r="N3793">
        <f>'4월'!K800</f>
        <v>0</v>
      </c>
      <c r="O3793">
        <f>'4월'!L800</f>
        <v>0</v>
      </c>
      <c r="P3793" t="str">
        <f>IF(AND(검색!$C$4&lt;&gt;"",E3793&lt;&gt;"",ISNUMBER(SEARCH(검색!$C$4,E3793)),OR(D3793&lt;&gt;"",F3793&lt;&gt;"",G3793&lt;&gt;"",H3793&lt;&gt;"")),COUNT(P$1:P3792)+1,"")</f>
        <v/>
      </c>
    </row>
    <row r="3794" spans="1:16" x14ac:dyDescent="0.3">
      <c r="A3794">
        <v>3793</v>
      </c>
      <c r="B3794" t="s">
        <v>1408</v>
      </c>
      <c r="C3794">
        <v>801</v>
      </c>
      <c r="D3794">
        <f>'4월'!B801</f>
        <v>0</v>
      </c>
      <c r="E3794">
        <f t="shared" si="59"/>
        <v>0</v>
      </c>
      <c r="F3794">
        <f>'4월'!C801</f>
        <v>0</v>
      </c>
      <c r="G3794">
        <f>'4월'!D801</f>
        <v>0</v>
      </c>
      <c r="H3794">
        <f>'4월'!E801</f>
        <v>0</v>
      </c>
      <c r="I3794">
        <f>'4월'!F801</f>
        <v>0</v>
      </c>
      <c r="J3794">
        <f>'4월'!G801</f>
        <v>0</v>
      </c>
      <c r="K3794">
        <f>'4월'!H801</f>
        <v>0</v>
      </c>
      <c r="L3794">
        <f>'4월'!I801</f>
        <v>0</v>
      </c>
      <c r="M3794">
        <f>'4월'!J801</f>
        <v>0</v>
      </c>
      <c r="N3794">
        <f>'4월'!K801</f>
        <v>0</v>
      </c>
      <c r="O3794">
        <f>'4월'!L801</f>
        <v>0</v>
      </c>
      <c r="P3794" t="str">
        <f>IF(AND(검색!$C$4&lt;&gt;"",E3794&lt;&gt;"",ISNUMBER(SEARCH(검색!$C$4,E3794)),OR(D3794&lt;&gt;"",F3794&lt;&gt;"",G3794&lt;&gt;"",H3794&lt;&gt;"")),COUNT(P$1:P3793)+1,"")</f>
        <v/>
      </c>
    </row>
    <row r="3795" spans="1:16" x14ac:dyDescent="0.3">
      <c r="A3795">
        <v>3794</v>
      </c>
      <c r="B3795" t="s">
        <v>1408</v>
      </c>
      <c r="C3795">
        <v>802</v>
      </c>
      <c r="D3795">
        <f>'4월'!B802</f>
        <v>0</v>
      </c>
      <c r="E3795">
        <f t="shared" si="59"/>
        <v>0</v>
      </c>
      <c r="F3795">
        <f>'4월'!C802</f>
        <v>0</v>
      </c>
      <c r="G3795">
        <f>'4월'!D802</f>
        <v>0</v>
      </c>
      <c r="H3795">
        <f>'4월'!E802</f>
        <v>0</v>
      </c>
      <c r="I3795">
        <f>'4월'!F802</f>
        <v>0</v>
      </c>
      <c r="J3795">
        <f>'4월'!G802</f>
        <v>0</v>
      </c>
      <c r="K3795">
        <f>'4월'!H802</f>
        <v>0</v>
      </c>
      <c r="L3795">
        <f>'4월'!I802</f>
        <v>0</v>
      </c>
      <c r="M3795">
        <f>'4월'!J802</f>
        <v>0</v>
      </c>
      <c r="N3795">
        <f>'4월'!K802</f>
        <v>0</v>
      </c>
      <c r="O3795">
        <f>'4월'!L802</f>
        <v>0</v>
      </c>
      <c r="P3795" t="str">
        <f>IF(AND(검색!$C$4&lt;&gt;"",E3795&lt;&gt;"",ISNUMBER(SEARCH(검색!$C$4,E3795)),OR(D3795&lt;&gt;"",F3795&lt;&gt;"",G3795&lt;&gt;"",H3795&lt;&gt;"")),COUNT(P$1:P3794)+1,"")</f>
        <v/>
      </c>
    </row>
    <row r="3796" spans="1:16" x14ac:dyDescent="0.3">
      <c r="A3796">
        <v>3795</v>
      </c>
      <c r="B3796" t="s">
        <v>1408</v>
      </c>
      <c r="C3796">
        <v>803</v>
      </c>
      <c r="D3796">
        <f>'4월'!B803</f>
        <v>0</v>
      </c>
      <c r="E3796">
        <f t="shared" si="59"/>
        <v>0</v>
      </c>
      <c r="F3796">
        <f>'4월'!C803</f>
        <v>0</v>
      </c>
      <c r="G3796">
        <f>'4월'!D803</f>
        <v>0</v>
      </c>
      <c r="H3796">
        <f>'4월'!E803</f>
        <v>0</v>
      </c>
      <c r="I3796">
        <f>'4월'!F803</f>
        <v>0</v>
      </c>
      <c r="J3796">
        <f>'4월'!G803</f>
        <v>0</v>
      </c>
      <c r="K3796">
        <f>'4월'!H803</f>
        <v>0</v>
      </c>
      <c r="L3796">
        <f>'4월'!I803</f>
        <v>0</v>
      </c>
      <c r="M3796">
        <f>'4월'!J803</f>
        <v>0</v>
      </c>
      <c r="N3796">
        <f>'4월'!K803</f>
        <v>0</v>
      </c>
      <c r="O3796">
        <f>'4월'!L803</f>
        <v>0</v>
      </c>
      <c r="P3796" t="str">
        <f>IF(AND(검색!$C$4&lt;&gt;"",E3796&lt;&gt;"",ISNUMBER(SEARCH(검색!$C$4,E3796)),OR(D3796&lt;&gt;"",F3796&lt;&gt;"",G3796&lt;&gt;"",H3796&lt;&gt;"")),COUNT(P$1:P3795)+1,"")</f>
        <v/>
      </c>
    </row>
    <row r="3797" spans="1:16" x14ac:dyDescent="0.3">
      <c r="A3797">
        <v>3796</v>
      </c>
      <c r="B3797" t="s">
        <v>1408</v>
      </c>
      <c r="C3797">
        <v>804</v>
      </c>
      <c r="D3797">
        <f>'4월'!B804</f>
        <v>0</v>
      </c>
      <c r="E3797">
        <f t="shared" si="59"/>
        <v>0</v>
      </c>
      <c r="F3797">
        <f>'4월'!C804</f>
        <v>0</v>
      </c>
      <c r="G3797">
        <f>'4월'!D804</f>
        <v>0</v>
      </c>
      <c r="H3797">
        <f>'4월'!E804</f>
        <v>0</v>
      </c>
      <c r="I3797">
        <f>'4월'!F804</f>
        <v>0</v>
      </c>
      <c r="J3797">
        <f>'4월'!G804</f>
        <v>0</v>
      </c>
      <c r="K3797">
        <f>'4월'!H804</f>
        <v>0</v>
      </c>
      <c r="L3797">
        <f>'4월'!I804</f>
        <v>0</v>
      </c>
      <c r="M3797">
        <f>'4월'!J804</f>
        <v>0</v>
      </c>
      <c r="N3797">
        <f>'4월'!K804</f>
        <v>0</v>
      </c>
      <c r="O3797">
        <f>'4월'!L804</f>
        <v>0</v>
      </c>
      <c r="P3797" t="str">
        <f>IF(AND(검색!$C$4&lt;&gt;"",E3797&lt;&gt;"",ISNUMBER(SEARCH(검색!$C$4,E3797)),OR(D3797&lt;&gt;"",F3797&lt;&gt;"",G3797&lt;&gt;"",H3797&lt;&gt;"")),COUNT(P$1:P3796)+1,"")</f>
        <v/>
      </c>
    </row>
    <row r="3798" spans="1:16" x14ac:dyDescent="0.3">
      <c r="A3798">
        <v>3797</v>
      </c>
      <c r="B3798" t="s">
        <v>1408</v>
      </c>
      <c r="C3798">
        <v>805</v>
      </c>
      <c r="D3798">
        <f>'4월'!B805</f>
        <v>0</v>
      </c>
      <c r="E3798">
        <f t="shared" si="59"/>
        <v>0</v>
      </c>
      <c r="F3798">
        <f>'4월'!C805</f>
        <v>0</v>
      </c>
      <c r="G3798">
        <f>'4월'!D805</f>
        <v>0</v>
      </c>
      <c r="H3798">
        <f>'4월'!E805</f>
        <v>0</v>
      </c>
      <c r="I3798">
        <f>'4월'!F805</f>
        <v>0</v>
      </c>
      <c r="J3798">
        <f>'4월'!G805</f>
        <v>0</v>
      </c>
      <c r="K3798">
        <f>'4월'!H805</f>
        <v>0</v>
      </c>
      <c r="L3798">
        <f>'4월'!I805</f>
        <v>0</v>
      </c>
      <c r="M3798">
        <f>'4월'!J805</f>
        <v>0</v>
      </c>
      <c r="N3798">
        <f>'4월'!K805</f>
        <v>0</v>
      </c>
      <c r="O3798">
        <f>'4월'!L805</f>
        <v>0</v>
      </c>
      <c r="P3798" t="str">
        <f>IF(AND(검색!$C$4&lt;&gt;"",E3798&lt;&gt;"",ISNUMBER(SEARCH(검색!$C$4,E3798)),OR(D3798&lt;&gt;"",F3798&lt;&gt;"",G3798&lt;&gt;"",H3798&lt;&gt;"")),COUNT(P$1:P3797)+1,"")</f>
        <v/>
      </c>
    </row>
    <row r="3799" spans="1:16" x14ac:dyDescent="0.3">
      <c r="A3799">
        <v>3798</v>
      </c>
      <c r="B3799" t="s">
        <v>1408</v>
      </c>
      <c r="C3799">
        <v>806</v>
      </c>
      <c r="D3799">
        <f>'4월'!B806</f>
        <v>0</v>
      </c>
      <c r="E3799">
        <f t="shared" si="59"/>
        <v>0</v>
      </c>
      <c r="F3799">
        <f>'4월'!C806</f>
        <v>0</v>
      </c>
      <c r="G3799">
        <f>'4월'!D806</f>
        <v>0</v>
      </c>
      <c r="H3799">
        <f>'4월'!E806</f>
        <v>0</v>
      </c>
      <c r="I3799">
        <f>'4월'!F806</f>
        <v>0</v>
      </c>
      <c r="J3799">
        <f>'4월'!G806</f>
        <v>0</v>
      </c>
      <c r="K3799">
        <f>'4월'!H806</f>
        <v>0</v>
      </c>
      <c r="L3799">
        <f>'4월'!I806</f>
        <v>0</v>
      </c>
      <c r="M3799">
        <f>'4월'!J806</f>
        <v>0</v>
      </c>
      <c r="N3799">
        <f>'4월'!K806</f>
        <v>0</v>
      </c>
      <c r="O3799">
        <f>'4월'!L806</f>
        <v>0</v>
      </c>
      <c r="P3799" t="str">
        <f>IF(AND(검색!$C$4&lt;&gt;"",E3799&lt;&gt;"",ISNUMBER(SEARCH(검색!$C$4,E3799)),OR(D3799&lt;&gt;"",F3799&lt;&gt;"",G3799&lt;&gt;"",H3799&lt;&gt;"")),COUNT(P$1:P3798)+1,"")</f>
        <v/>
      </c>
    </row>
    <row r="3800" spans="1:16" x14ac:dyDescent="0.3">
      <c r="A3800">
        <v>3799</v>
      </c>
      <c r="B3800" t="s">
        <v>1408</v>
      </c>
      <c r="C3800">
        <v>807</v>
      </c>
      <c r="D3800">
        <f>'4월'!B807</f>
        <v>0</v>
      </c>
      <c r="E3800">
        <f t="shared" si="59"/>
        <v>0</v>
      </c>
      <c r="F3800">
        <f>'4월'!C807</f>
        <v>0</v>
      </c>
      <c r="G3800">
        <f>'4월'!D807</f>
        <v>0</v>
      </c>
      <c r="H3800">
        <f>'4월'!E807</f>
        <v>0</v>
      </c>
      <c r="I3800">
        <f>'4월'!F807</f>
        <v>0</v>
      </c>
      <c r="J3800">
        <f>'4월'!G807</f>
        <v>0</v>
      </c>
      <c r="K3800">
        <f>'4월'!H807</f>
        <v>0</v>
      </c>
      <c r="L3800">
        <f>'4월'!I807</f>
        <v>0</v>
      </c>
      <c r="M3800">
        <f>'4월'!J807</f>
        <v>0</v>
      </c>
      <c r="N3800">
        <f>'4월'!K807</f>
        <v>0</v>
      </c>
      <c r="O3800">
        <f>'4월'!L807</f>
        <v>0</v>
      </c>
      <c r="P3800" t="str">
        <f>IF(AND(검색!$C$4&lt;&gt;"",E3800&lt;&gt;"",ISNUMBER(SEARCH(검색!$C$4,E3800)),OR(D3800&lt;&gt;"",F3800&lt;&gt;"",G3800&lt;&gt;"",H3800&lt;&gt;"")),COUNT(P$1:P3799)+1,"")</f>
        <v/>
      </c>
    </row>
    <row r="3801" spans="1:16" x14ac:dyDescent="0.3">
      <c r="A3801">
        <v>3800</v>
      </c>
      <c r="B3801" t="s">
        <v>1408</v>
      </c>
      <c r="C3801">
        <v>808</v>
      </c>
      <c r="D3801">
        <f>'4월'!B808</f>
        <v>0</v>
      </c>
      <c r="E3801">
        <f t="shared" si="59"/>
        <v>0</v>
      </c>
      <c r="F3801">
        <f>'4월'!C808</f>
        <v>0</v>
      </c>
      <c r="G3801">
        <f>'4월'!D808</f>
        <v>0</v>
      </c>
      <c r="H3801">
        <f>'4월'!E808</f>
        <v>0</v>
      </c>
      <c r="I3801">
        <f>'4월'!F808</f>
        <v>0</v>
      </c>
      <c r="J3801">
        <f>'4월'!G808</f>
        <v>0</v>
      </c>
      <c r="K3801">
        <f>'4월'!H808</f>
        <v>0</v>
      </c>
      <c r="L3801">
        <f>'4월'!I808</f>
        <v>0</v>
      </c>
      <c r="M3801">
        <f>'4월'!J808</f>
        <v>0</v>
      </c>
      <c r="N3801">
        <f>'4월'!K808</f>
        <v>0</v>
      </c>
      <c r="O3801">
        <f>'4월'!L808</f>
        <v>0</v>
      </c>
      <c r="P3801" t="str">
        <f>IF(AND(검색!$C$4&lt;&gt;"",E3801&lt;&gt;"",ISNUMBER(SEARCH(검색!$C$4,E3801)),OR(D3801&lt;&gt;"",F3801&lt;&gt;"",G3801&lt;&gt;"",H3801&lt;&gt;"")),COUNT(P$1:P3800)+1,"")</f>
        <v/>
      </c>
    </row>
    <row r="3802" spans="1:16" x14ac:dyDescent="0.3">
      <c r="A3802">
        <v>3801</v>
      </c>
      <c r="B3802" t="s">
        <v>1408</v>
      </c>
      <c r="C3802">
        <v>809</v>
      </c>
      <c r="D3802">
        <f>'4월'!B809</f>
        <v>0</v>
      </c>
      <c r="E3802">
        <f t="shared" si="59"/>
        <v>0</v>
      </c>
      <c r="F3802">
        <f>'4월'!C809</f>
        <v>0</v>
      </c>
      <c r="G3802">
        <f>'4월'!D809</f>
        <v>0</v>
      </c>
      <c r="H3802">
        <f>'4월'!E809</f>
        <v>0</v>
      </c>
      <c r="I3802">
        <f>'4월'!F809</f>
        <v>0</v>
      </c>
      <c r="J3802">
        <f>'4월'!G809</f>
        <v>0</v>
      </c>
      <c r="K3802">
        <f>'4월'!H809</f>
        <v>0</v>
      </c>
      <c r="L3802">
        <f>'4월'!I809</f>
        <v>0</v>
      </c>
      <c r="M3802">
        <f>'4월'!J809</f>
        <v>0</v>
      </c>
      <c r="N3802">
        <f>'4월'!K809</f>
        <v>0</v>
      </c>
      <c r="O3802">
        <f>'4월'!L809</f>
        <v>0</v>
      </c>
      <c r="P3802" t="str">
        <f>IF(AND(검색!$C$4&lt;&gt;"",E3802&lt;&gt;"",ISNUMBER(SEARCH(검색!$C$4,E3802)),OR(D3802&lt;&gt;"",F3802&lt;&gt;"",G3802&lt;&gt;"",H3802&lt;&gt;"")),COUNT(P$1:P3801)+1,"")</f>
        <v/>
      </c>
    </row>
    <row r="3803" spans="1:16" x14ac:dyDescent="0.3">
      <c r="A3803">
        <v>3802</v>
      </c>
      <c r="B3803" t="s">
        <v>1408</v>
      </c>
      <c r="C3803">
        <v>810</v>
      </c>
      <c r="D3803">
        <f>'4월'!B810</f>
        <v>0</v>
      </c>
      <c r="E3803">
        <f t="shared" si="59"/>
        <v>0</v>
      </c>
      <c r="F3803">
        <f>'4월'!C810</f>
        <v>0</v>
      </c>
      <c r="G3803">
        <f>'4월'!D810</f>
        <v>0</v>
      </c>
      <c r="H3803">
        <f>'4월'!E810</f>
        <v>0</v>
      </c>
      <c r="I3803">
        <f>'4월'!F810</f>
        <v>0</v>
      </c>
      <c r="J3803">
        <f>'4월'!G810</f>
        <v>0</v>
      </c>
      <c r="K3803">
        <f>'4월'!H810</f>
        <v>0</v>
      </c>
      <c r="L3803">
        <f>'4월'!I810</f>
        <v>0</v>
      </c>
      <c r="M3803">
        <f>'4월'!J810</f>
        <v>0</v>
      </c>
      <c r="N3803">
        <f>'4월'!K810</f>
        <v>0</v>
      </c>
      <c r="O3803">
        <f>'4월'!L810</f>
        <v>0</v>
      </c>
      <c r="P3803" t="str">
        <f>IF(AND(검색!$C$4&lt;&gt;"",E3803&lt;&gt;"",ISNUMBER(SEARCH(검색!$C$4,E3803)),OR(D3803&lt;&gt;"",F3803&lt;&gt;"",G3803&lt;&gt;"",H3803&lt;&gt;"")),COUNT(P$1:P3802)+1,"")</f>
        <v/>
      </c>
    </row>
    <row r="3804" spans="1:16" x14ac:dyDescent="0.3">
      <c r="A3804">
        <v>3803</v>
      </c>
      <c r="B3804" t="s">
        <v>1408</v>
      </c>
      <c r="C3804">
        <v>811</v>
      </c>
      <c r="D3804">
        <f>'4월'!B811</f>
        <v>0</v>
      </c>
      <c r="E3804">
        <f t="shared" si="59"/>
        <v>0</v>
      </c>
      <c r="F3804">
        <f>'4월'!C811</f>
        <v>0</v>
      </c>
      <c r="G3804">
        <f>'4월'!D811</f>
        <v>0</v>
      </c>
      <c r="H3804">
        <f>'4월'!E811</f>
        <v>0</v>
      </c>
      <c r="I3804">
        <f>'4월'!F811</f>
        <v>0</v>
      </c>
      <c r="J3804">
        <f>'4월'!G811</f>
        <v>0</v>
      </c>
      <c r="K3804">
        <f>'4월'!H811</f>
        <v>0</v>
      </c>
      <c r="L3804">
        <f>'4월'!I811</f>
        <v>0</v>
      </c>
      <c r="M3804">
        <f>'4월'!J811</f>
        <v>0</v>
      </c>
      <c r="N3804">
        <f>'4월'!K811</f>
        <v>0</v>
      </c>
      <c r="O3804">
        <f>'4월'!L811</f>
        <v>0</v>
      </c>
      <c r="P3804" t="str">
        <f>IF(AND(검색!$C$4&lt;&gt;"",E3804&lt;&gt;"",ISNUMBER(SEARCH(검색!$C$4,E3804)),OR(D3804&lt;&gt;"",F3804&lt;&gt;"",G3804&lt;&gt;"",H3804&lt;&gt;"")),COUNT(P$1:P3803)+1,"")</f>
        <v/>
      </c>
    </row>
    <row r="3805" spans="1:16" x14ac:dyDescent="0.3">
      <c r="A3805">
        <v>3804</v>
      </c>
      <c r="B3805" t="s">
        <v>1408</v>
      </c>
      <c r="C3805">
        <v>812</v>
      </c>
      <c r="D3805">
        <f>'4월'!B812</f>
        <v>0</v>
      </c>
      <c r="E3805">
        <f t="shared" si="59"/>
        <v>0</v>
      </c>
      <c r="F3805">
        <f>'4월'!C812</f>
        <v>0</v>
      </c>
      <c r="G3805">
        <f>'4월'!D812</f>
        <v>0</v>
      </c>
      <c r="H3805">
        <f>'4월'!E812</f>
        <v>0</v>
      </c>
      <c r="I3805">
        <f>'4월'!F812</f>
        <v>0</v>
      </c>
      <c r="J3805">
        <f>'4월'!G812</f>
        <v>0</v>
      </c>
      <c r="K3805">
        <f>'4월'!H812</f>
        <v>0</v>
      </c>
      <c r="L3805">
        <f>'4월'!I812</f>
        <v>0</v>
      </c>
      <c r="M3805">
        <f>'4월'!J812</f>
        <v>0</v>
      </c>
      <c r="N3805">
        <f>'4월'!K812</f>
        <v>0</v>
      </c>
      <c r="O3805">
        <f>'4월'!L812</f>
        <v>0</v>
      </c>
      <c r="P3805" t="str">
        <f>IF(AND(검색!$C$4&lt;&gt;"",E3805&lt;&gt;"",ISNUMBER(SEARCH(검색!$C$4,E3805)),OR(D3805&lt;&gt;"",F3805&lt;&gt;"",G3805&lt;&gt;"",H3805&lt;&gt;"")),COUNT(P$1:P3804)+1,"")</f>
        <v/>
      </c>
    </row>
    <row r="3806" spans="1:16" x14ac:dyDescent="0.3">
      <c r="A3806">
        <v>3805</v>
      </c>
      <c r="B3806" t="s">
        <v>1408</v>
      </c>
      <c r="C3806">
        <v>813</v>
      </c>
      <c r="D3806">
        <f>'4월'!B813</f>
        <v>0</v>
      </c>
      <c r="E3806">
        <f t="shared" si="59"/>
        <v>0</v>
      </c>
      <c r="F3806">
        <f>'4월'!C813</f>
        <v>0</v>
      </c>
      <c r="G3806">
        <f>'4월'!D813</f>
        <v>0</v>
      </c>
      <c r="H3806">
        <f>'4월'!E813</f>
        <v>0</v>
      </c>
      <c r="I3806">
        <f>'4월'!F813</f>
        <v>0</v>
      </c>
      <c r="J3806">
        <f>'4월'!G813</f>
        <v>0</v>
      </c>
      <c r="K3806">
        <f>'4월'!H813</f>
        <v>0</v>
      </c>
      <c r="L3806">
        <f>'4월'!I813</f>
        <v>0</v>
      </c>
      <c r="M3806">
        <f>'4월'!J813</f>
        <v>0</v>
      </c>
      <c r="N3806">
        <f>'4월'!K813</f>
        <v>0</v>
      </c>
      <c r="O3806">
        <f>'4월'!L813</f>
        <v>0</v>
      </c>
      <c r="P3806" t="str">
        <f>IF(AND(검색!$C$4&lt;&gt;"",E3806&lt;&gt;"",ISNUMBER(SEARCH(검색!$C$4,E3806)),OR(D3806&lt;&gt;"",F3806&lt;&gt;"",G3806&lt;&gt;"",H3806&lt;&gt;"")),COUNT(P$1:P3805)+1,"")</f>
        <v/>
      </c>
    </row>
    <row r="3807" spans="1:16" x14ac:dyDescent="0.3">
      <c r="A3807">
        <v>3806</v>
      </c>
      <c r="B3807" t="s">
        <v>1408</v>
      </c>
      <c r="C3807">
        <v>814</v>
      </c>
      <c r="D3807">
        <f>'4월'!B814</f>
        <v>0</v>
      </c>
      <c r="E3807">
        <f t="shared" si="59"/>
        <v>0</v>
      </c>
      <c r="F3807">
        <f>'4월'!C814</f>
        <v>0</v>
      </c>
      <c r="G3807">
        <f>'4월'!D814</f>
        <v>0</v>
      </c>
      <c r="H3807">
        <f>'4월'!E814</f>
        <v>0</v>
      </c>
      <c r="I3807">
        <f>'4월'!F814</f>
        <v>0</v>
      </c>
      <c r="J3807">
        <f>'4월'!G814</f>
        <v>0</v>
      </c>
      <c r="K3807">
        <f>'4월'!H814</f>
        <v>0</v>
      </c>
      <c r="L3807">
        <f>'4월'!I814</f>
        <v>0</v>
      </c>
      <c r="M3807">
        <f>'4월'!J814</f>
        <v>0</v>
      </c>
      <c r="N3807">
        <f>'4월'!K814</f>
        <v>0</v>
      </c>
      <c r="O3807">
        <f>'4월'!L814</f>
        <v>0</v>
      </c>
      <c r="P3807" t="str">
        <f>IF(AND(검색!$C$4&lt;&gt;"",E3807&lt;&gt;"",ISNUMBER(SEARCH(검색!$C$4,E3807)),OR(D3807&lt;&gt;"",F3807&lt;&gt;"",G3807&lt;&gt;"",H3807&lt;&gt;"")),COUNT(P$1:P3806)+1,"")</f>
        <v/>
      </c>
    </row>
    <row r="3808" spans="1:16" x14ac:dyDescent="0.3">
      <c r="A3808">
        <v>3807</v>
      </c>
      <c r="B3808" t="s">
        <v>1408</v>
      </c>
      <c r="C3808">
        <v>815</v>
      </c>
      <c r="D3808">
        <f>'4월'!B815</f>
        <v>0</v>
      </c>
      <c r="E3808">
        <f t="shared" si="59"/>
        <v>0</v>
      </c>
      <c r="F3808">
        <f>'4월'!C815</f>
        <v>0</v>
      </c>
      <c r="G3808">
        <f>'4월'!D815</f>
        <v>0</v>
      </c>
      <c r="H3808">
        <f>'4월'!E815</f>
        <v>0</v>
      </c>
      <c r="I3808">
        <f>'4월'!F815</f>
        <v>0</v>
      </c>
      <c r="J3808">
        <f>'4월'!G815</f>
        <v>0</v>
      </c>
      <c r="K3808">
        <f>'4월'!H815</f>
        <v>0</v>
      </c>
      <c r="L3808">
        <f>'4월'!I815</f>
        <v>0</v>
      </c>
      <c r="M3808">
        <f>'4월'!J815</f>
        <v>0</v>
      </c>
      <c r="N3808">
        <f>'4월'!K815</f>
        <v>0</v>
      </c>
      <c r="O3808">
        <f>'4월'!L815</f>
        <v>0</v>
      </c>
      <c r="P3808" t="str">
        <f>IF(AND(검색!$C$4&lt;&gt;"",E3808&lt;&gt;"",ISNUMBER(SEARCH(검색!$C$4,E3808)),OR(D3808&lt;&gt;"",F3808&lt;&gt;"",G3808&lt;&gt;"",H3808&lt;&gt;"")),COUNT(P$1:P3807)+1,"")</f>
        <v/>
      </c>
    </row>
    <row r="3809" spans="1:16" x14ac:dyDescent="0.3">
      <c r="A3809">
        <v>3808</v>
      </c>
      <c r="B3809" t="s">
        <v>1408</v>
      </c>
      <c r="C3809">
        <v>816</v>
      </c>
      <c r="D3809">
        <f>'4월'!B816</f>
        <v>0</v>
      </c>
      <c r="E3809">
        <f t="shared" si="59"/>
        <v>0</v>
      </c>
      <c r="F3809">
        <f>'4월'!C816</f>
        <v>0</v>
      </c>
      <c r="G3809">
        <f>'4월'!D816</f>
        <v>0</v>
      </c>
      <c r="H3809">
        <f>'4월'!E816</f>
        <v>0</v>
      </c>
      <c r="I3809">
        <f>'4월'!F816</f>
        <v>0</v>
      </c>
      <c r="J3809">
        <f>'4월'!G816</f>
        <v>0</v>
      </c>
      <c r="K3809">
        <f>'4월'!H816</f>
        <v>0</v>
      </c>
      <c r="L3809">
        <f>'4월'!I816</f>
        <v>0</v>
      </c>
      <c r="M3809">
        <f>'4월'!J816</f>
        <v>0</v>
      </c>
      <c r="N3809">
        <f>'4월'!K816</f>
        <v>0</v>
      </c>
      <c r="O3809">
        <f>'4월'!L816</f>
        <v>0</v>
      </c>
      <c r="P3809" t="str">
        <f>IF(AND(검색!$C$4&lt;&gt;"",E3809&lt;&gt;"",ISNUMBER(SEARCH(검색!$C$4,E3809)),OR(D3809&lt;&gt;"",F3809&lt;&gt;"",G3809&lt;&gt;"",H3809&lt;&gt;"")),COUNT(P$1:P3808)+1,"")</f>
        <v/>
      </c>
    </row>
    <row r="3810" spans="1:16" x14ac:dyDescent="0.3">
      <c r="A3810">
        <v>3809</v>
      </c>
      <c r="B3810" t="s">
        <v>1408</v>
      </c>
      <c r="C3810">
        <v>817</v>
      </c>
      <c r="D3810">
        <f>'4월'!B817</f>
        <v>0</v>
      </c>
      <c r="E3810">
        <f t="shared" si="59"/>
        <v>0</v>
      </c>
      <c r="F3810">
        <f>'4월'!C817</f>
        <v>0</v>
      </c>
      <c r="G3810">
        <f>'4월'!D817</f>
        <v>0</v>
      </c>
      <c r="H3810">
        <f>'4월'!E817</f>
        <v>0</v>
      </c>
      <c r="I3810">
        <f>'4월'!F817</f>
        <v>0</v>
      </c>
      <c r="J3810">
        <f>'4월'!G817</f>
        <v>0</v>
      </c>
      <c r="K3810">
        <f>'4월'!H817</f>
        <v>0</v>
      </c>
      <c r="L3810">
        <f>'4월'!I817</f>
        <v>0</v>
      </c>
      <c r="M3810">
        <f>'4월'!J817</f>
        <v>0</v>
      </c>
      <c r="N3810">
        <f>'4월'!K817</f>
        <v>0</v>
      </c>
      <c r="O3810">
        <f>'4월'!L817</f>
        <v>0</v>
      </c>
      <c r="P3810" t="str">
        <f>IF(AND(검색!$C$4&lt;&gt;"",E3810&lt;&gt;"",ISNUMBER(SEARCH(검색!$C$4,E3810)),OR(D3810&lt;&gt;"",F3810&lt;&gt;"",G3810&lt;&gt;"",H3810&lt;&gt;"")),COUNT(P$1:P3809)+1,"")</f>
        <v/>
      </c>
    </row>
    <row r="3811" spans="1:16" x14ac:dyDescent="0.3">
      <c r="A3811">
        <v>3810</v>
      </c>
      <c r="B3811" t="s">
        <v>1408</v>
      </c>
      <c r="C3811">
        <v>818</v>
      </c>
      <c r="D3811">
        <f>'4월'!B818</f>
        <v>0</v>
      </c>
      <c r="E3811">
        <f t="shared" si="59"/>
        <v>0</v>
      </c>
      <c r="F3811">
        <f>'4월'!C818</f>
        <v>0</v>
      </c>
      <c r="G3811">
        <f>'4월'!D818</f>
        <v>0</v>
      </c>
      <c r="H3811">
        <f>'4월'!E818</f>
        <v>0</v>
      </c>
      <c r="I3811">
        <f>'4월'!F818</f>
        <v>0</v>
      </c>
      <c r="J3811">
        <f>'4월'!G818</f>
        <v>0</v>
      </c>
      <c r="K3811">
        <f>'4월'!H818</f>
        <v>0</v>
      </c>
      <c r="L3811">
        <f>'4월'!I818</f>
        <v>0</v>
      </c>
      <c r="M3811">
        <f>'4월'!J818</f>
        <v>0</v>
      </c>
      <c r="N3811">
        <f>'4월'!K818</f>
        <v>0</v>
      </c>
      <c r="O3811">
        <f>'4월'!L818</f>
        <v>0</v>
      </c>
      <c r="P3811" t="str">
        <f>IF(AND(검색!$C$4&lt;&gt;"",E3811&lt;&gt;"",ISNUMBER(SEARCH(검색!$C$4,E3811)),OR(D3811&lt;&gt;"",F3811&lt;&gt;"",G3811&lt;&gt;"",H3811&lt;&gt;"")),COUNT(P$1:P3810)+1,"")</f>
        <v/>
      </c>
    </row>
    <row r="3812" spans="1:16" x14ac:dyDescent="0.3">
      <c r="A3812">
        <v>3811</v>
      </c>
      <c r="B3812" t="s">
        <v>1408</v>
      </c>
      <c r="C3812">
        <v>819</v>
      </c>
      <c r="D3812">
        <f>'4월'!B819</f>
        <v>0</v>
      </c>
      <c r="E3812">
        <f t="shared" si="59"/>
        <v>0</v>
      </c>
      <c r="F3812">
        <f>'4월'!C819</f>
        <v>0</v>
      </c>
      <c r="G3812">
        <f>'4월'!D819</f>
        <v>0</v>
      </c>
      <c r="H3812">
        <f>'4월'!E819</f>
        <v>0</v>
      </c>
      <c r="I3812">
        <f>'4월'!F819</f>
        <v>0</v>
      </c>
      <c r="J3812">
        <f>'4월'!G819</f>
        <v>0</v>
      </c>
      <c r="K3812">
        <f>'4월'!H819</f>
        <v>0</v>
      </c>
      <c r="L3812">
        <f>'4월'!I819</f>
        <v>0</v>
      </c>
      <c r="M3812">
        <f>'4월'!J819</f>
        <v>0</v>
      </c>
      <c r="N3812">
        <f>'4월'!K819</f>
        <v>0</v>
      </c>
      <c r="O3812">
        <f>'4월'!L819</f>
        <v>0</v>
      </c>
      <c r="P3812" t="str">
        <f>IF(AND(검색!$C$4&lt;&gt;"",E3812&lt;&gt;"",ISNUMBER(SEARCH(검색!$C$4,E3812)),OR(D3812&lt;&gt;"",F3812&lt;&gt;"",G3812&lt;&gt;"",H3812&lt;&gt;"")),COUNT(P$1:P3811)+1,"")</f>
        <v/>
      </c>
    </row>
    <row r="3813" spans="1:16" x14ac:dyDescent="0.3">
      <c r="A3813">
        <v>3812</v>
      </c>
      <c r="B3813" t="s">
        <v>1408</v>
      </c>
      <c r="C3813">
        <v>820</v>
      </c>
      <c r="D3813">
        <f>'4월'!B820</f>
        <v>0</v>
      </c>
      <c r="E3813">
        <f t="shared" si="59"/>
        <v>0</v>
      </c>
      <c r="F3813">
        <f>'4월'!C820</f>
        <v>0</v>
      </c>
      <c r="G3813">
        <f>'4월'!D820</f>
        <v>0</v>
      </c>
      <c r="H3813">
        <f>'4월'!E820</f>
        <v>0</v>
      </c>
      <c r="I3813">
        <f>'4월'!F820</f>
        <v>0</v>
      </c>
      <c r="J3813">
        <f>'4월'!G820</f>
        <v>0</v>
      </c>
      <c r="K3813">
        <f>'4월'!H820</f>
        <v>0</v>
      </c>
      <c r="L3813">
        <f>'4월'!I820</f>
        <v>0</v>
      </c>
      <c r="M3813">
        <f>'4월'!J820</f>
        <v>0</v>
      </c>
      <c r="N3813">
        <f>'4월'!K820</f>
        <v>0</v>
      </c>
      <c r="O3813">
        <f>'4월'!L820</f>
        <v>0</v>
      </c>
      <c r="P3813" t="str">
        <f>IF(AND(검색!$C$4&lt;&gt;"",E3813&lt;&gt;"",ISNUMBER(SEARCH(검색!$C$4,E3813)),OR(D3813&lt;&gt;"",F3813&lt;&gt;"",G3813&lt;&gt;"",H3813&lt;&gt;"")),COUNT(P$1:P3812)+1,"")</f>
        <v/>
      </c>
    </row>
    <row r="3814" spans="1:16" x14ac:dyDescent="0.3">
      <c r="A3814">
        <v>3813</v>
      </c>
      <c r="B3814" t="s">
        <v>1408</v>
      </c>
      <c r="C3814">
        <v>821</v>
      </c>
      <c r="D3814">
        <f>'4월'!B821</f>
        <v>0</v>
      </c>
      <c r="E3814">
        <f t="shared" si="59"/>
        <v>0</v>
      </c>
      <c r="F3814">
        <f>'4월'!C821</f>
        <v>0</v>
      </c>
      <c r="G3814">
        <f>'4월'!D821</f>
        <v>0</v>
      </c>
      <c r="H3814">
        <f>'4월'!E821</f>
        <v>0</v>
      </c>
      <c r="I3814">
        <f>'4월'!F821</f>
        <v>0</v>
      </c>
      <c r="J3814">
        <f>'4월'!G821</f>
        <v>0</v>
      </c>
      <c r="K3814">
        <f>'4월'!H821</f>
        <v>0</v>
      </c>
      <c r="L3814">
        <f>'4월'!I821</f>
        <v>0</v>
      </c>
      <c r="M3814">
        <f>'4월'!J821</f>
        <v>0</v>
      </c>
      <c r="N3814">
        <f>'4월'!K821</f>
        <v>0</v>
      </c>
      <c r="O3814">
        <f>'4월'!L821</f>
        <v>0</v>
      </c>
      <c r="P3814" t="str">
        <f>IF(AND(검색!$C$4&lt;&gt;"",E3814&lt;&gt;"",ISNUMBER(SEARCH(검색!$C$4,E3814)),OR(D3814&lt;&gt;"",F3814&lt;&gt;"",G3814&lt;&gt;"",H3814&lt;&gt;"")),COUNT(P$1:P3813)+1,"")</f>
        <v/>
      </c>
    </row>
    <row r="3815" spans="1:16" x14ac:dyDescent="0.3">
      <c r="A3815">
        <v>3814</v>
      </c>
      <c r="B3815" t="s">
        <v>1408</v>
      </c>
      <c r="C3815">
        <v>822</v>
      </c>
      <c r="D3815">
        <f>'4월'!B822</f>
        <v>0</v>
      </c>
      <c r="E3815">
        <f t="shared" si="59"/>
        <v>0</v>
      </c>
      <c r="F3815">
        <f>'4월'!C822</f>
        <v>0</v>
      </c>
      <c r="G3815">
        <f>'4월'!D822</f>
        <v>0</v>
      </c>
      <c r="H3815">
        <f>'4월'!E822</f>
        <v>0</v>
      </c>
      <c r="I3815">
        <f>'4월'!F822</f>
        <v>0</v>
      </c>
      <c r="J3815">
        <f>'4월'!G822</f>
        <v>0</v>
      </c>
      <c r="K3815">
        <f>'4월'!H822</f>
        <v>0</v>
      </c>
      <c r="L3815">
        <f>'4월'!I822</f>
        <v>0</v>
      </c>
      <c r="M3815">
        <f>'4월'!J822</f>
        <v>0</v>
      </c>
      <c r="N3815">
        <f>'4월'!K822</f>
        <v>0</v>
      </c>
      <c r="O3815">
        <f>'4월'!L822</f>
        <v>0</v>
      </c>
      <c r="P3815" t="str">
        <f>IF(AND(검색!$C$4&lt;&gt;"",E3815&lt;&gt;"",ISNUMBER(SEARCH(검색!$C$4,E3815)),OR(D3815&lt;&gt;"",F3815&lt;&gt;"",G3815&lt;&gt;"",H3815&lt;&gt;"")),COUNT(P$1:P3814)+1,"")</f>
        <v/>
      </c>
    </row>
    <row r="3816" spans="1:16" x14ac:dyDescent="0.3">
      <c r="A3816">
        <v>3815</v>
      </c>
      <c r="B3816" t="s">
        <v>1408</v>
      </c>
      <c r="C3816">
        <v>823</v>
      </c>
      <c r="D3816">
        <f>'4월'!B823</f>
        <v>0</v>
      </c>
      <c r="E3816">
        <f t="shared" si="59"/>
        <v>0</v>
      </c>
      <c r="F3816">
        <f>'4월'!C823</f>
        <v>0</v>
      </c>
      <c r="G3816">
        <f>'4월'!D823</f>
        <v>0</v>
      </c>
      <c r="H3816">
        <f>'4월'!E823</f>
        <v>0</v>
      </c>
      <c r="I3816">
        <f>'4월'!F823</f>
        <v>0</v>
      </c>
      <c r="J3816">
        <f>'4월'!G823</f>
        <v>0</v>
      </c>
      <c r="K3816">
        <f>'4월'!H823</f>
        <v>0</v>
      </c>
      <c r="L3816">
        <f>'4월'!I823</f>
        <v>0</v>
      </c>
      <c r="M3816">
        <f>'4월'!J823</f>
        <v>0</v>
      </c>
      <c r="N3816">
        <f>'4월'!K823</f>
        <v>0</v>
      </c>
      <c r="O3816">
        <f>'4월'!L823</f>
        <v>0</v>
      </c>
      <c r="P3816" t="str">
        <f>IF(AND(검색!$C$4&lt;&gt;"",E3816&lt;&gt;"",ISNUMBER(SEARCH(검색!$C$4,E3816)),OR(D3816&lt;&gt;"",F3816&lt;&gt;"",G3816&lt;&gt;"",H3816&lt;&gt;"")),COUNT(P$1:P3815)+1,"")</f>
        <v/>
      </c>
    </row>
    <row r="3817" spans="1:16" x14ac:dyDescent="0.3">
      <c r="A3817">
        <v>3816</v>
      </c>
      <c r="B3817" t="s">
        <v>1408</v>
      </c>
      <c r="C3817">
        <v>824</v>
      </c>
      <c r="D3817">
        <f>'4월'!B824</f>
        <v>0</v>
      </c>
      <c r="E3817">
        <f t="shared" si="59"/>
        <v>0</v>
      </c>
      <c r="F3817">
        <f>'4월'!C824</f>
        <v>0</v>
      </c>
      <c r="G3817">
        <f>'4월'!D824</f>
        <v>0</v>
      </c>
      <c r="H3817">
        <f>'4월'!E824</f>
        <v>0</v>
      </c>
      <c r="I3817">
        <f>'4월'!F824</f>
        <v>0</v>
      </c>
      <c r="J3817">
        <f>'4월'!G824</f>
        <v>0</v>
      </c>
      <c r="K3817">
        <f>'4월'!H824</f>
        <v>0</v>
      </c>
      <c r="L3817">
        <f>'4월'!I824</f>
        <v>0</v>
      </c>
      <c r="M3817">
        <f>'4월'!J824</f>
        <v>0</v>
      </c>
      <c r="N3817">
        <f>'4월'!K824</f>
        <v>0</v>
      </c>
      <c r="O3817">
        <f>'4월'!L824</f>
        <v>0</v>
      </c>
      <c r="P3817" t="str">
        <f>IF(AND(검색!$C$4&lt;&gt;"",E3817&lt;&gt;"",ISNUMBER(SEARCH(검색!$C$4,E3817)),OR(D3817&lt;&gt;"",F3817&lt;&gt;"",G3817&lt;&gt;"",H3817&lt;&gt;"")),COUNT(P$1:P3816)+1,"")</f>
        <v/>
      </c>
    </row>
    <row r="3818" spans="1:16" x14ac:dyDescent="0.3">
      <c r="A3818">
        <v>3817</v>
      </c>
      <c r="B3818" t="s">
        <v>1408</v>
      </c>
      <c r="C3818">
        <v>825</v>
      </c>
      <c r="D3818">
        <f>'4월'!B825</f>
        <v>0</v>
      </c>
      <c r="E3818">
        <f t="shared" si="59"/>
        <v>0</v>
      </c>
      <c r="F3818">
        <f>'4월'!C825</f>
        <v>0</v>
      </c>
      <c r="G3818">
        <f>'4월'!D825</f>
        <v>0</v>
      </c>
      <c r="H3818">
        <f>'4월'!E825</f>
        <v>0</v>
      </c>
      <c r="I3818">
        <f>'4월'!F825</f>
        <v>0</v>
      </c>
      <c r="J3818">
        <f>'4월'!G825</f>
        <v>0</v>
      </c>
      <c r="K3818">
        <f>'4월'!H825</f>
        <v>0</v>
      </c>
      <c r="L3818">
        <f>'4월'!I825</f>
        <v>0</v>
      </c>
      <c r="M3818">
        <f>'4월'!J825</f>
        <v>0</v>
      </c>
      <c r="N3818">
        <f>'4월'!K825</f>
        <v>0</v>
      </c>
      <c r="O3818">
        <f>'4월'!L825</f>
        <v>0</v>
      </c>
      <c r="P3818" t="str">
        <f>IF(AND(검색!$C$4&lt;&gt;"",E3818&lt;&gt;"",ISNUMBER(SEARCH(검색!$C$4,E3818)),OR(D3818&lt;&gt;"",F3818&lt;&gt;"",G3818&lt;&gt;"",H3818&lt;&gt;"")),COUNT(P$1:P3817)+1,"")</f>
        <v/>
      </c>
    </row>
    <row r="3819" spans="1:16" x14ac:dyDescent="0.3">
      <c r="A3819">
        <v>3818</v>
      </c>
      <c r="B3819" t="s">
        <v>1408</v>
      </c>
      <c r="C3819">
        <v>826</v>
      </c>
      <c r="D3819">
        <f>'4월'!B826</f>
        <v>0</v>
      </c>
      <c r="E3819">
        <f t="shared" si="59"/>
        <v>0</v>
      </c>
      <c r="F3819">
        <f>'4월'!C826</f>
        <v>0</v>
      </c>
      <c r="G3819">
        <f>'4월'!D826</f>
        <v>0</v>
      </c>
      <c r="H3819">
        <f>'4월'!E826</f>
        <v>0</v>
      </c>
      <c r="I3819">
        <f>'4월'!F826</f>
        <v>0</v>
      </c>
      <c r="J3819">
        <f>'4월'!G826</f>
        <v>0</v>
      </c>
      <c r="K3819">
        <f>'4월'!H826</f>
        <v>0</v>
      </c>
      <c r="L3819">
        <f>'4월'!I826</f>
        <v>0</v>
      </c>
      <c r="M3819">
        <f>'4월'!J826</f>
        <v>0</v>
      </c>
      <c r="N3819">
        <f>'4월'!K826</f>
        <v>0</v>
      </c>
      <c r="O3819">
        <f>'4월'!L826</f>
        <v>0</v>
      </c>
      <c r="P3819" t="str">
        <f>IF(AND(검색!$C$4&lt;&gt;"",E3819&lt;&gt;"",ISNUMBER(SEARCH(검색!$C$4,E3819)),OR(D3819&lt;&gt;"",F3819&lt;&gt;"",G3819&lt;&gt;"",H3819&lt;&gt;"")),COUNT(P$1:P3818)+1,"")</f>
        <v/>
      </c>
    </row>
    <row r="3820" spans="1:16" x14ac:dyDescent="0.3">
      <c r="A3820">
        <v>3819</v>
      </c>
      <c r="B3820" t="s">
        <v>1408</v>
      </c>
      <c r="C3820">
        <v>827</v>
      </c>
      <c r="D3820">
        <f>'4월'!B827</f>
        <v>0</v>
      </c>
      <c r="E3820">
        <f t="shared" si="59"/>
        <v>0</v>
      </c>
      <c r="F3820">
        <f>'4월'!C827</f>
        <v>0</v>
      </c>
      <c r="G3820">
        <f>'4월'!D827</f>
        <v>0</v>
      </c>
      <c r="H3820">
        <f>'4월'!E827</f>
        <v>0</v>
      </c>
      <c r="I3820">
        <f>'4월'!F827</f>
        <v>0</v>
      </c>
      <c r="J3820">
        <f>'4월'!G827</f>
        <v>0</v>
      </c>
      <c r="K3820">
        <f>'4월'!H827</f>
        <v>0</v>
      </c>
      <c r="L3820">
        <f>'4월'!I827</f>
        <v>0</v>
      </c>
      <c r="M3820">
        <f>'4월'!J827</f>
        <v>0</v>
      </c>
      <c r="N3820">
        <f>'4월'!K827</f>
        <v>0</v>
      </c>
      <c r="O3820">
        <f>'4월'!L827</f>
        <v>0</v>
      </c>
      <c r="P3820" t="str">
        <f>IF(AND(검색!$C$4&lt;&gt;"",E3820&lt;&gt;"",ISNUMBER(SEARCH(검색!$C$4,E3820)),OR(D3820&lt;&gt;"",F3820&lt;&gt;"",G3820&lt;&gt;"",H3820&lt;&gt;"")),COUNT(P$1:P3819)+1,"")</f>
        <v/>
      </c>
    </row>
    <row r="3821" spans="1:16" x14ac:dyDescent="0.3">
      <c r="A3821">
        <v>3820</v>
      </c>
      <c r="B3821" t="s">
        <v>1408</v>
      </c>
      <c r="C3821">
        <v>828</v>
      </c>
      <c r="D3821">
        <f>'4월'!B828</f>
        <v>0</v>
      </c>
      <c r="E3821">
        <f t="shared" si="59"/>
        <v>0</v>
      </c>
      <c r="F3821">
        <f>'4월'!C828</f>
        <v>0</v>
      </c>
      <c r="G3821">
        <f>'4월'!D828</f>
        <v>0</v>
      </c>
      <c r="H3821">
        <f>'4월'!E828</f>
        <v>0</v>
      </c>
      <c r="I3821">
        <f>'4월'!F828</f>
        <v>0</v>
      </c>
      <c r="J3821">
        <f>'4월'!G828</f>
        <v>0</v>
      </c>
      <c r="K3821">
        <f>'4월'!H828</f>
        <v>0</v>
      </c>
      <c r="L3821">
        <f>'4월'!I828</f>
        <v>0</v>
      </c>
      <c r="M3821">
        <f>'4월'!J828</f>
        <v>0</v>
      </c>
      <c r="N3821">
        <f>'4월'!K828</f>
        <v>0</v>
      </c>
      <c r="O3821">
        <f>'4월'!L828</f>
        <v>0</v>
      </c>
      <c r="P3821" t="str">
        <f>IF(AND(검색!$C$4&lt;&gt;"",E3821&lt;&gt;"",ISNUMBER(SEARCH(검색!$C$4,E3821)),OR(D3821&lt;&gt;"",F3821&lt;&gt;"",G3821&lt;&gt;"",H3821&lt;&gt;"")),COUNT(P$1:P3820)+1,"")</f>
        <v/>
      </c>
    </row>
    <row r="3822" spans="1:16" x14ac:dyDescent="0.3">
      <c r="A3822">
        <v>3821</v>
      </c>
      <c r="B3822" t="s">
        <v>1408</v>
      </c>
      <c r="C3822">
        <v>829</v>
      </c>
      <c r="D3822">
        <f>'4월'!B829</f>
        <v>0</v>
      </c>
      <c r="E3822">
        <f t="shared" si="59"/>
        <v>0</v>
      </c>
      <c r="F3822">
        <f>'4월'!C829</f>
        <v>0</v>
      </c>
      <c r="G3822">
        <f>'4월'!D829</f>
        <v>0</v>
      </c>
      <c r="H3822">
        <f>'4월'!E829</f>
        <v>0</v>
      </c>
      <c r="I3822">
        <f>'4월'!F829</f>
        <v>0</v>
      </c>
      <c r="J3822">
        <f>'4월'!G829</f>
        <v>0</v>
      </c>
      <c r="K3822">
        <f>'4월'!H829</f>
        <v>0</v>
      </c>
      <c r="L3822">
        <f>'4월'!I829</f>
        <v>0</v>
      </c>
      <c r="M3822">
        <f>'4월'!J829</f>
        <v>0</v>
      </c>
      <c r="N3822">
        <f>'4월'!K829</f>
        <v>0</v>
      </c>
      <c r="O3822">
        <f>'4월'!L829</f>
        <v>0</v>
      </c>
      <c r="P3822" t="str">
        <f>IF(AND(검색!$C$4&lt;&gt;"",E3822&lt;&gt;"",ISNUMBER(SEARCH(검색!$C$4,E3822)),OR(D3822&lt;&gt;"",F3822&lt;&gt;"",G3822&lt;&gt;"",H3822&lt;&gt;"")),COUNT(P$1:P3821)+1,"")</f>
        <v/>
      </c>
    </row>
    <row r="3823" spans="1:16" x14ac:dyDescent="0.3">
      <c r="A3823">
        <v>3822</v>
      </c>
      <c r="B3823" t="s">
        <v>1408</v>
      </c>
      <c r="C3823">
        <v>830</v>
      </c>
      <c r="D3823">
        <f>'4월'!B830</f>
        <v>0</v>
      </c>
      <c r="E3823">
        <f t="shared" si="59"/>
        <v>0</v>
      </c>
      <c r="F3823">
        <f>'4월'!C830</f>
        <v>0</v>
      </c>
      <c r="G3823">
        <f>'4월'!D830</f>
        <v>0</v>
      </c>
      <c r="H3823">
        <f>'4월'!E830</f>
        <v>0</v>
      </c>
      <c r="I3823">
        <f>'4월'!F830</f>
        <v>0</v>
      </c>
      <c r="J3823">
        <f>'4월'!G830</f>
        <v>0</v>
      </c>
      <c r="K3823">
        <f>'4월'!H830</f>
        <v>0</v>
      </c>
      <c r="L3823">
        <f>'4월'!I830</f>
        <v>0</v>
      </c>
      <c r="M3823">
        <f>'4월'!J830</f>
        <v>0</v>
      </c>
      <c r="N3823">
        <f>'4월'!K830</f>
        <v>0</v>
      </c>
      <c r="O3823">
        <f>'4월'!L830</f>
        <v>0</v>
      </c>
      <c r="P3823" t="str">
        <f>IF(AND(검색!$C$4&lt;&gt;"",E3823&lt;&gt;"",ISNUMBER(SEARCH(검색!$C$4,E3823)),OR(D3823&lt;&gt;"",F3823&lt;&gt;"",G3823&lt;&gt;"",H3823&lt;&gt;"")),COUNT(P$1:P3822)+1,"")</f>
        <v/>
      </c>
    </row>
    <row r="3824" spans="1:16" x14ac:dyDescent="0.3">
      <c r="A3824">
        <v>3823</v>
      </c>
      <c r="B3824" t="s">
        <v>1408</v>
      </c>
      <c r="C3824">
        <v>831</v>
      </c>
      <c r="D3824">
        <f>'4월'!B831</f>
        <v>0</v>
      </c>
      <c r="E3824">
        <f t="shared" si="59"/>
        <v>0</v>
      </c>
      <c r="F3824">
        <f>'4월'!C831</f>
        <v>0</v>
      </c>
      <c r="G3824">
        <f>'4월'!D831</f>
        <v>0</v>
      </c>
      <c r="H3824">
        <f>'4월'!E831</f>
        <v>0</v>
      </c>
      <c r="I3824">
        <f>'4월'!F831</f>
        <v>0</v>
      </c>
      <c r="J3824">
        <f>'4월'!G831</f>
        <v>0</v>
      </c>
      <c r="K3824">
        <f>'4월'!H831</f>
        <v>0</v>
      </c>
      <c r="L3824">
        <f>'4월'!I831</f>
        <v>0</v>
      </c>
      <c r="M3824">
        <f>'4월'!J831</f>
        <v>0</v>
      </c>
      <c r="N3824">
        <f>'4월'!K831</f>
        <v>0</v>
      </c>
      <c r="O3824">
        <f>'4월'!L831</f>
        <v>0</v>
      </c>
      <c r="P3824" t="str">
        <f>IF(AND(검색!$C$4&lt;&gt;"",E3824&lt;&gt;"",ISNUMBER(SEARCH(검색!$C$4,E3824)),OR(D3824&lt;&gt;"",F3824&lt;&gt;"",G3824&lt;&gt;"",H3824&lt;&gt;"")),COUNT(P$1:P3823)+1,"")</f>
        <v/>
      </c>
    </row>
    <row r="3825" spans="1:16" x14ac:dyDescent="0.3">
      <c r="A3825">
        <v>3824</v>
      </c>
      <c r="B3825" t="s">
        <v>1408</v>
      </c>
      <c r="C3825">
        <v>832</v>
      </c>
      <c r="D3825">
        <f>'4월'!B832</f>
        <v>0</v>
      </c>
      <c r="E3825">
        <f t="shared" si="59"/>
        <v>0</v>
      </c>
      <c r="F3825">
        <f>'4월'!C832</f>
        <v>0</v>
      </c>
      <c r="G3825">
        <f>'4월'!D832</f>
        <v>0</v>
      </c>
      <c r="H3825">
        <f>'4월'!E832</f>
        <v>0</v>
      </c>
      <c r="I3825">
        <f>'4월'!F832</f>
        <v>0</v>
      </c>
      <c r="J3825">
        <f>'4월'!G832</f>
        <v>0</v>
      </c>
      <c r="K3825">
        <f>'4월'!H832</f>
        <v>0</v>
      </c>
      <c r="L3825">
        <f>'4월'!I832</f>
        <v>0</v>
      </c>
      <c r="M3825">
        <f>'4월'!J832</f>
        <v>0</v>
      </c>
      <c r="N3825">
        <f>'4월'!K832</f>
        <v>0</v>
      </c>
      <c r="O3825">
        <f>'4월'!L832</f>
        <v>0</v>
      </c>
      <c r="P3825" t="str">
        <f>IF(AND(검색!$C$4&lt;&gt;"",E3825&lt;&gt;"",ISNUMBER(SEARCH(검색!$C$4,E3825)),OR(D3825&lt;&gt;"",F3825&lt;&gt;"",G3825&lt;&gt;"",H3825&lt;&gt;"")),COUNT(P$1:P3824)+1,"")</f>
        <v/>
      </c>
    </row>
    <row r="3826" spans="1:16" x14ac:dyDescent="0.3">
      <c r="A3826">
        <v>3825</v>
      </c>
      <c r="B3826" t="s">
        <v>1408</v>
      </c>
      <c r="C3826">
        <v>833</v>
      </c>
      <c r="D3826">
        <f>'4월'!B833</f>
        <v>0</v>
      </c>
      <c r="E3826">
        <f t="shared" si="59"/>
        <v>0</v>
      </c>
      <c r="F3826">
        <f>'4월'!C833</f>
        <v>0</v>
      </c>
      <c r="G3826">
        <f>'4월'!D833</f>
        <v>0</v>
      </c>
      <c r="H3826">
        <f>'4월'!E833</f>
        <v>0</v>
      </c>
      <c r="I3826">
        <f>'4월'!F833</f>
        <v>0</v>
      </c>
      <c r="J3826">
        <f>'4월'!G833</f>
        <v>0</v>
      </c>
      <c r="K3826">
        <f>'4월'!H833</f>
        <v>0</v>
      </c>
      <c r="L3826">
        <f>'4월'!I833</f>
        <v>0</v>
      </c>
      <c r="M3826">
        <f>'4월'!J833</f>
        <v>0</v>
      </c>
      <c r="N3826">
        <f>'4월'!K833</f>
        <v>0</v>
      </c>
      <c r="O3826">
        <f>'4월'!L833</f>
        <v>0</v>
      </c>
      <c r="P3826" t="str">
        <f>IF(AND(검색!$C$4&lt;&gt;"",E3826&lt;&gt;"",ISNUMBER(SEARCH(검색!$C$4,E3826)),OR(D3826&lt;&gt;"",F3826&lt;&gt;"",G3826&lt;&gt;"",H3826&lt;&gt;"")),COUNT(P$1:P3825)+1,"")</f>
        <v/>
      </c>
    </row>
    <row r="3827" spans="1:16" x14ac:dyDescent="0.3">
      <c r="A3827">
        <v>3826</v>
      </c>
      <c r="B3827" t="s">
        <v>1408</v>
      </c>
      <c r="C3827">
        <v>834</v>
      </c>
      <c r="D3827">
        <f>'4월'!B834</f>
        <v>0</v>
      </c>
      <c r="E3827">
        <f t="shared" si="59"/>
        <v>0</v>
      </c>
      <c r="F3827">
        <f>'4월'!C834</f>
        <v>0</v>
      </c>
      <c r="G3827">
        <f>'4월'!D834</f>
        <v>0</v>
      </c>
      <c r="H3827">
        <f>'4월'!E834</f>
        <v>0</v>
      </c>
      <c r="I3827">
        <f>'4월'!F834</f>
        <v>0</v>
      </c>
      <c r="J3827">
        <f>'4월'!G834</f>
        <v>0</v>
      </c>
      <c r="K3827">
        <f>'4월'!H834</f>
        <v>0</v>
      </c>
      <c r="L3827">
        <f>'4월'!I834</f>
        <v>0</v>
      </c>
      <c r="M3827">
        <f>'4월'!J834</f>
        <v>0</v>
      </c>
      <c r="N3827">
        <f>'4월'!K834</f>
        <v>0</v>
      </c>
      <c r="O3827">
        <f>'4월'!L834</f>
        <v>0</v>
      </c>
      <c r="P3827" t="str">
        <f>IF(AND(검색!$C$4&lt;&gt;"",E3827&lt;&gt;"",ISNUMBER(SEARCH(검색!$C$4,E3827)),OR(D3827&lt;&gt;"",F3827&lt;&gt;"",G3827&lt;&gt;"",H3827&lt;&gt;"")),COUNT(P$1:P3826)+1,"")</f>
        <v/>
      </c>
    </row>
    <row r="3828" spans="1:16" x14ac:dyDescent="0.3">
      <c r="A3828">
        <v>3827</v>
      </c>
      <c r="B3828" t="s">
        <v>1408</v>
      </c>
      <c r="C3828">
        <v>835</v>
      </c>
      <c r="D3828">
        <f>'4월'!B835</f>
        <v>0</v>
      </c>
      <c r="E3828">
        <f t="shared" si="59"/>
        <v>0</v>
      </c>
      <c r="F3828">
        <f>'4월'!C835</f>
        <v>0</v>
      </c>
      <c r="G3828">
        <f>'4월'!D835</f>
        <v>0</v>
      </c>
      <c r="H3828">
        <f>'4월'!E835</f>
        <v>0</v>
      </c>
      <c r="I3828">
        <f>'4월'!F835</f>
        <v>0</v>
      </c>
      <c r="J3828">
        <f>'4월'!G835</f>
        <v>0</v>
      </c>
      <c r="K3828">
        <f>'4월'!H835</f>
        <v>0</v>
      </c>
      <c r="L3828">
        <f>'4월'!I835</f>
        <v>0</v>
      </c>
      <c r="M3828">
        <f>'4월'!J835</f>
        <v>0</v>
      </c>
      <c r="N3828">
        <f>'4월'!K835</f>
        <v>0</v>
      </c>
      <c r="O3828">
        <f>'4월'!L835</f>
        <v>0</v>
      </c>
      <c r="P3828" t="str">
        <f>IF(AND(검색!$C$4&lt;&gt;"",E3828&lt;&gt;"",ISNUMBER(SEARCH(검색!$C$4,E3828)),OR(D3828&lt;&gt;"",F3828&lt;&gt;"",G3828&lt;&gt;"",H3828&lt;&gt;"")),COUNT(P$1:P3827)+1,"")</f>
        <v/>
      </c>
    </row>
    <row r="3829" spans="1:16" x14ac:dyDescent="0.3">
      <c r="A3829">
        <v>3828</v>
      </c>
      <c r="B3829" t="s">
        <v>1408</v>
      </c>
      <c r="C3829">
        <v>836</v>
      </c>
      <c r="D3829">
        <f>'4월'!B836</f>
        <v>0</v>
      </c>
      <c r="E3829">
        <f t="shared" si="59"/>
        <v>0</v>
      </c>
      <c r="F3829">
        <f>'4월'!C836</f>
        <v>0</v>
      </c>
      <c r="G3829">
        <f>'4월'!D836</f>
        <v>0</v>
      </c>
      <c r="H3829">
        <f>'4월'!E836</f>
        <v>0</v>
      </c>
      <c r="I3829">
        <f>'4월'!F836</f>
        <v>0</v>
      </c>
      <c r="J3829">
        <f>'4월'!G836</f>
        <v>0</v>
      </c>
      <c r="K3829">
        <f>'4월'!H836</f>
        <v>0</v>
      </c>
      <c r="L3829">
        <f>'4월'!I836</f>
        <v>0</v>
      </c>
      <c r="M3829">
        <f>'4월'!J836</f>
        <v>0</v>
      </c>
      <c r="N3829">
        <f>'4월'!K836</f>
        <v>0</v>
      </c>
      <c r="O3829">
        <f>'4월'!L836</f>
        <v>0</v>
      </c>
      <c r="P3829" t="str">
        <f>IF(AND(검색!$C$4&lt;&gt;"",E3829&lt;&gt;"",ISNUMBER(SEARCH(검색!$C$4,E3829)),OR(D3829&lt;&gt;"",F3829&lt;&gt;"",G3829&lt;&gt;"",H3829&lt;&gt;"")),COUNT(P$1:P3828)+1,"")</f>
        <v/>
      </c>
    </row>
    <row r="3830" spans="1:16" x14ac:dyDescent="0.3">
      <c r="A3830">
        <v>3829</v>
      </c>
      <c r="B3830" t="s">
        <v>1408</v>
      </c>
      <c r="C3830">
        <v>837</v>
      </c>
      <c r="D3830">
        <f>'4월'!B837</f>
        <v>0</v>
      </c>
      <c r="E3830">
        <f t="shared" si="59"/>
        <v>0</v>
      </c>
      <c r="F3830">
        <f>'4월'!C837</f>
        <v>0</v>
      </c>
      <c r="G3830">
        <f>'4월'!D837</f>
        <v>0</v>
      </c>
      <c r="H3830">
        <f>'4월'!E837</f>
        <v>0</v>
      </c>
      <c r="I3830">
        <f>'4월'!F837</f>
        <v>0</v>
      </c>
      <c r="J3830">
        <f>'4월'!G837</f>
        <v>0</v>
      </c>
      <c r="K3830">
        <f>'4월'!H837</f>
        <v>0</v>
      </c>
      <c r="L3830">
        <f>'4월'!I837</f>
        <v>0</v>
      </c>
      <c r="M3830">
        <f>'4월'!J837</f>
        <v>0</v>
      </c>
      <c r="N3830">
        <f>'4월'!K837</f>
        <v>0</v>
      </c>
      <c r="O3830">
        <f>'4월'!L837</f>
        <v>0</v>
      </c>
      <c r="P3830" t="str">
        <f>IF(AND(검색!$C$4&lt;&gt;"",E3830&lt;&gt;"",ISNUMBER(SEARCH(검색!$C$4,E3830)),OR(D3830&lt;&gt;"",F3830&lt;&gt;"",G3830&lt;&gt;"",H3830&lt;&gt;"")),COUNT(P$1:P3829)+1,"")</f>
        <v/>
      </c>
    </row>
    <row r="3831" spans="1:16" x14ac:dyDescent="0.3">
      <c r="A3831">
        <v>3830</v>
      </c>
      <c r="B3831" t="s">
        <v>1408</v>
      </c>
      <c r="C3831">
        <v>838</v>
      </c>
      <c r="D3831">
        <f>'4월'!B838</f>
        <v>0</v>
      </c>
      <c r="E3831">
        <f t="shared" si="59"/>
        <v>0</v>
      </c>
      <c r="F3831">
        <f>'4월'!C838</f>
        <v>0</v>
      </c>
      <c r="G3831">
        <f>'4월'!D838</f>
        <v>0</v>
      </c>
      <c r="H3831">
        <f>'4월'!E838</f>
        <v>0</v>
      </c>
      <c r="I3831">
        <f>'4월'!F838</f>
        <v>0</v>
      </c>
      <c r="J3831">
        <f>'4월'!G838</f>
        <v>0</v>
      </c>
      <c r="K3831">
        <f>'4월'!H838</f>
        <v>0</v>
      </c>
      <c r="L3831">
        <f>'4월'!I838</f>
        <v>0</v>
      </c>
      <c r="M3831">
        <f>'4월'!J838</f>
        <v>0</v>
      </c>
      <c r="N3831">
        <f>'4월'!K838</f>
        <v>0</v>
      </c>
      <c r="O3831">
        <f>'4월'!L838</f>
        <v>0</v>
      </c>
      <c r="P3831" t="str">
        <f>IF(AND(검색!$C$4&lt;&gt;"",E3831&lt;&gt;"",ISNUMBER(SEARCH(검색!$C$4,E3831)),OR(D3831&lt;&gt;"",F3831&lt;&gt;"",G3831&lt;&gt;"",H3831&lt;&gt;"")),COUNT(P$1:P3830)+1,"")</f>
        <v/>
      </c>
    </row>
    <row r="3832" spans="1:16" x14ac:dyDescent="0.3">
      <c r="A3832">
        <v>3831</v>
      </c>
      <c r="B3832" t="s">
        <v>1408</v>
      </c>
      <c r="C3832">
        <v>839</v>
      </c>
      <c r="D3832">
        <f>'4월'!B839</f>
        <v>0</v>
      </c>
      <c r="E3832">
        <f t="shared" si="59"/>
        <v>0</v>
      </c>
      <c r="F3832">
        <f>'4월'!C839</f>
        <v>0</v>
      </c>
      <c r="G3832">
        <f>'4월'!D839</f>
        <v>0</v>
      </c>
      <c r="H3832">
        <f>'4월'!E839</f>
        <v>0</v>
      </c>
      <c r="I3832">
        <f>'4월'!F839</f>
        <v>0</v>
      </c>
      <c r="J3832">
        <f>'4월'!G839</f>
        <v>0</v>
      </c>
      <c r="K3832">
        <f>'4월'!H839</f>
        <v>0</v>
      </c>
      <c r="L3832">
        <f>'4월'!I839</f>
        <v>0</v>
      </c>
      <c r="M3832">
        <f>'4월'!J839</f>
        <v>0</v>
      </c>
      <c r="N3832">
        <f>'4월'!K839</f>
        <v>0</v>
      </c>
      <c r="O3832">
        <f>'4월'!L839</f>
        <v>0</v>
      </c>
      <c r="P3832" t="str">
        <f>IF(AND(검색!$C$4&lt;&gt;"",E3832&lt;&gt;"",ISNUMBER(SEARCH(검색!$C$4,E3832)),OR(D3832&lt;&gt;"",F3832&lt;&gt;"",G3832&lt;&gt;"",H3832&lt;&gt;"")),COUNT(P$1:P3831)+1,"")</f>
        <v/>
      </c>
    </row>
    <row r="3833" spans="1:16" x14ac:dyDescent="0.3">
      <c r="A3833">
        <v>3832</v>
      </c>
      <c r="B3833" t="s">
        <v>1408</v>
      </c>
      <c r="C3833">
        <v>840</v>
      </c>
      <c r="D3833">
        <f>'4월'!B840</f>
        <v>0</v>
      </c>
      <c r="E3833">
        <f t="shared" si="59"/>
        <v>0</v>
      </c>
      <c r="F3833">
        <f>'4월'!C840</f>
        <v>0</v>
      </c>
      <c r="G3833">
        <f>'4월'!D840</f>
        <v>0</v>
      </c>
      <c r="H3833">
        <f>'4월'!E840</f>
        <v>0</v>
      </c>
      <c r="I3833">
        <f>'4월'!F840</f>
        <v>0</v>
      </c>
      <c r="J3833">
        <f>'4월'!G840</f>
        <v>0</v>
      </c>
      <c r="K3833">
        <f>'4월'!H840</f>
        <v>0</v>
      </c>
      <c r="L3833">
        <f>'4월'!I840</f>
        <v>0</v>
      </c>
      <c r="M3833">
        <f>'4월'!J840</f>
        <v>0</v>
      </c>
      <c r="N3833">
        <f>'4월'!K840</f>
        <v>0</v>
      </c>
      <c r="O3833">
        <f>'4월'!L840</f>
        <v>0</v>
      </c>
      <c r="P3833" t="str">
        <f>IF(AND(검색!$C$4&lt;&gt;"",E3833&lt;&gt;"",ISNUMBER(SEARCH(검색!$C$4,E3833)),OR(D3833&lt;&gt;"",F3833&lt;&gt;"",G3833&lt;&gt;"",H3833&lt;&gt;"")),COUNT(P$1:P3832)+1,"")</f>
        <v/>
      </c>
    </row>
    <row r="3834" spans="1:16" x14ac:dyDescent="0.3">
      <c r="A3834">
        <v>3833</v>
      </c>
      <c r="B3834" t="s">
        <v>1408</v>
      </c>
      <c r="C3834">
        <v>841</v>
      </c>
      <c r="D3834">
        <f>'4월'!B841</f>
        <v>0</v>
      </c>
      <c r="E3834">
        <f t="shared" si="59"/>
        <v>0</v>
      </c>
      <c r="F3834">
        <f>'4월'!C841</f>
        <v>0</v>
      </c>
      <c r="G3834">
        <f>'4월'!D841</f>
        <v>0</v>
      </c>
      <c r="H3834">
        <f>'4월'!E841</f>
        <v>0</v>
      </c>
      <c r="I3834">
        <f>'4월'!F841</f>
        <v>0</v>
      </c>
      <c r="J3834">
        <f>'4월'!G841</f>
        <v>0</v>
      </c>
      <c r="K3834">
        <f>'4월'!H841</f>
        <v>0</v>
      </c>
      <c r="L3834">
        <f>'4월'!I841</f>
        <v>0</v>
      </c>
      <c r="M3834">
        <f>'4월'!J841</f>
        <v>0</v>
      </c>
      <c r="N3834">
        <f>'4월'!K841</f>
        <v>0</v>
      </c>
      <c r="O3834">
        <f>'4월'!L841</f>
        <v>0</v>
      </c>
      <c r="P3834" t="str">
        <f>IF(AND(검색!$C$4&lt;&gt;"",E3834&lt;&gt;"",ISNUMBER(SEARCH(검색!$C$4,E3834)),OR(D3834&lt;&gt;"",F3834&lt;&gt;"",G3834&lt;&gt;"",H3834&lt;&gt;"")),COUNT(P$1:P3833)+1,"")</f>
        <v/>
      </c>
    </row>
    <row r="3835" spans="1:16" x14ac:dyDescent="0.3">
      <c r="A3835">
        <v>3834</v>
      </c>
      <c r="B3835" t="s">
        <v>1408</v>
      </c>
      <c r="C3835">
        <v>842</v>
      </c>
      <c r="D3835">
        <f>'4월'!B842</f>
        <v>0</v>
      </c>
      <c r="E3835">
        <f t="shared" si="59"/>
        <v>0</v>
      </c>
      <c r="F3835">
        <f>'4월'!C842</f>
        <v>0</v>
      </c>
      <c r="G3835">
        <f>'4월'!D842</f>
        <v>0</v>
      </c>
      <c r="H3835">
        <f>'4월'!E842</f>
        <v>0</v>
      </c>
      <c r="I3835">
        <f>'4월'!F842</f>
        <v>0</v>
      </c>
      <c r="J3835">
        <f>'4월'!G842</f>
        <v>0</v>
      </c>
      <c r="K3835">
        <f>'4월'!H842</f>
        <v>0</v>
      </c>
      <c r="L3835">
        <f>'4월'!I842</f>
        <v>0</v>
      </c>
      <c r="M3835">
        <f>'4월'!J842</f>
        <v>0</v>
      </c>
      <c r="N3835">
        <f>'4월'!K842</f>
        <v>0</v>
      </c>
      <c r="O3835">
        <f>'4월'!L842</f>
        <v>0</v>
      </c>
      <c r="P3835" t="str">
        <f>IF(AND(검색!$C$4&lt;&gt;"",E3835&lt;&gt;"",ISNUMBER(SEARCH(검색!$C$4,E3835)),OR(D3835&lt;&gt;"",F3835&lt;&gt;"",G3835&lt;&gt;"",H3835&lt;&gt;"")),COUNT(P$1:P3834)+1,"")</f>
        <v/>
      </c>
    </row>
    <row r="3836" spans="1:16" x14ac:dyDescent="0.3">
      <c r="A3836">
        <v>3835</v>
      </c>
      <c r="B3836" t="s">
        <v>1408</v>
      </c>
      <c r="C3836">
        <v>843</v>
      </c>
      <c r="D3836">
        <f>'4월'!B843</f>
        <v>0</v>
      </c>
      <c r="E3836">
        <f t="shared" si="59"/>
        <v>0</v>
      </c>
      <c r="F3836">
        <f>'4월'!C843</f>
        <v>0</v>
      </c>
      <c r="G3836">
        <f>'4월'!D843</f>
        <v>0</v>
      </c>
      <c r="H3836">
        <f>'4월'!E843</f>
        <v>0</v>
      </c>
      <c r="I3836">
        <f>'4월'!F843</f>
        <v>0</v>
      </c>
      <c r="J3836">
        <f>'4월'!G843</f>
        <v>0</v>
      </c>
      <c r="K3836">
        <f>'4월'!H843</f>
        <v>0</v>
      </c>
      <c r="L3836">
        <f>'4월'!I843</f>
        <v>0</v>
      </c>
      <c r="M3836">
        <f>'4월'!J843</f>
        <v>0</v>
      </c>
      <c r="N3836">
        <f>'4월'!K843</f>
        <v>0</v>
      </c>
      <c r="O3836">
        <f>'4월'!L843</f>
        <v>0</v>
      </c>
      <c r="P3836" t="str">
        <f>IF(AND(검색!$C$4&lt;&gt;"",E3836&lt;&gt;"",ISNUMBER(SEARCH(검색!$C$4,E3836)),OR(D3836&lt;&gt;"",F3836&lt;&gt;"",G3836&lt;&gt;"",H3836&lt;&gt;"")),COUNT(P$1:P3835)+1,"")</f>
        <v/>
      </c>
    </row>
    <row r="3837" spans="1:16" x14ac:dyDescent="0.3">
      <c r="A3837">
        <v>3836</v>
      </c>
      <c r="B3837" t="s">
        <v>1408</v>
      </c>
      <c r="C3837">
        <v>844</v>
      </c>
      <c r="D3837">
        <f>'4월'!B844</f>
        <v>0</v>
      </c>
      <c r="E3837">
        <f t="shared" si="59"/>
        <v>0</v>
      </c>
      <c r="F3837">
        <f>'4월'!C844</f>
        <v>0</v>
      </c>
      <c r="G3837">
        <f>'4월'!D844</f>
        <v>0</v>
      </c>
      <c r="H3837">
        <f>'4월'!E844</f>
        <v>0</v>
      </c>
      <c r="I3837">
        <f>'4월'!F844</f>
        <v>0</v>
      </c>
      <c r="J3837">
        <f>'4월'!G844</f>
        <v>0</v>
      </c>
      <c r="K3837">
        <f>'4월'!H844</f>
        <v>0</v>
      </c>
      <c r="L3837">
        <f>'4월'!I844</f>
        <v>0</v>
      </c>
      <c r="M3837">
        <f>'4월'!J844</f>
        <v>0</v>
      </c>
      <c r="N3837">
        <f>'4월'!K844</f>
        <v>0</v>
      </c>
      <c r="O3837">
        <f>'4월'!L844</f>
        <v>0</v>
      </c>
      <c r="P3837" t="str">
        <f>IF(AND(검색!$C$4&lt;&gt;"",E3837&lt;&gt;"",ISNUMBER(SEARCH(검색!$C$4,E3837)),OR(D3837&lt;&gt;"",F3837&lt;&gt;"",G3837&lt;&gt;"",H3837&lt;&gt;"")),COUNT(P$1:P3836)+1,"")</f>
        <v/>
      </c>
    </row>
    <row r="3838" spans="1:16" x14ac:dyDescent="0.3">
      <c r="A3838">
        <v>3837</v>
      </c>
      <c r="B3838" t="s">
        <v>1408</v>
      </c>
      <c r="C3838">
        <v>845</v>
      </c>
      <c r="D3838">
        <f>'4월'!B845</f>
        <v>0</v>
      </c>
      <c r="E3838">
        <f t="shared" si="59"/>
        <v>0</v>
      </c>
      <c r="F3838">
        <f>'4월'!C845</f>
        <v>0</v>
      </c>
      <c r="G3838">
        <f>'4월'!D845</f>
        <v>0</v>
      </c>
      <c r="H3838">
        <f>'4월'!E845</f>
        <v>0</v>
      </c>
      <c r="I3838">
        <f>'4월'!F845</f>
        <v>0</v>
      </c>
      <c r="J3838">
        <f>'4월'!G845</f>
        <v>0</v>
      </c>
      <c r="K3838">
        <f>'4월'!H845</f>
        <v>0</v>
      </c>
      <c r="L3838">
        <f>'4월'!I845</f>
        <v>0</v>
      </c>
      <c r="M3838">
        <f>'4월'!J845</f>
        <v>0</v>
      </c>
      <c r="N3838">
        <f>'4월'!K845</f>
        <v>0</v>
      </c>
      <c r="O3838">
        <f>'4월'!L845</f>
        <v>0</v>
      </c>
      <c r="P3838" t="str">
        <f>IF(AND(검색!$C$4&lt;&gt;"",E3838&lt;&gt;"",ISNUMBER(SEARCH(검색!$C$4,E3838)),OR(D3838&lt;&gt;"",F3838&lt;&gt;"",G3838&lt;&gt;"",H3838&lt;&gt;"")),COUNT(P$1:P3837)+1,"")</f>
        <v/>
      </c>
    </row>
    <row r="3839" spans="1:16" x14ac:dyDescent="0.3">
      <c r="A3839">
        <v>3838</v>
      </c>
      <c r="B3839" t="s">
        <v>1408</v>
      </c>
      <c r="C3839">
        <v>846</v>
      </c>
      <c r="D3839">
        <f>'4월'!B846</f>
        <v>0</v>
      </c>
      <c r="E3839">
        <f t="shared" si="59"/>
        <v>0</v>
      </c>
      <c r="F3839">
        <f>'4월'!C846</f>
        <v>0</v>
      </c>
      <c r="G3839">
        <f>'4월'!D846</f>
        <v>0</v>
      </c>
      <c r="H3839">
        <f>'4월'!E846</f>
        <v>0</v>
      </c>
      <c r="I3839">
        <f>'4월'!F846</f>
        <v>0</v>
      </c>
      <c r="J3839">
        <f>'4월'!G846</f>
        <v>0</v>
      </c>
      <c r="K3839">
        <f>'4월'!H846</f>
        <v>0</v>
      </c>
      <c r="L3839">
        <f>'4월'!I846</f>
        <v>0</v>
      </c>
      <c r="M3839">
        <f>'4월'!J846</f>
        <v>0</v>
      </c>
      <c r="N3839">
        <f>'4월'!K846</f>
        <v>0</v>
      </c>
      <c r="O3839">
        <f>'4월'!L846</f>
        <v>0</v>
      </c>
      <c r="P3839" t="str">
        <f>IF(AND(검색!$C$4&lt;&gt;"",E3839&lt;&gt;"",ISNUMBER(SEARCH(검색!$C$4,E3839)),OR(D3839&lt;&gt;"",F3839&lt;&gt;"",G3839&lt;&gt;"",H3839&lt;&gt;"")),COUNT(P$1:P3838)+1,"")</f>
        <v/>
      </c>
    </row>
    <row r="3840" spans="1:16" x14ac:dyDescent="0.3">
      <c r="A3840">
        <v>3839</v>
      </c>
      <c r="B3840" t="s">
        <v>1408</v>
      </c>
      <c r="C3840">
        <v>847</v>
      </c>
      <c r="D3840">
        <f>'4월'!B847</f>
        <v>0</v>
      </c>
      <c r="E3840">
        <f t="shared" si="59"/>
        <v>0</v>
      </c>
      <c r="F3840">
        <f>'4월'!C847</f>
        <v>0</v>
      </c>
      <c r="G3840">
        <f>'4월'!D847</f>
        <v>0</v>
      </c>
      <c r="H3840">
        <f>'4월'!E847</f>
        <v>0</v>
      </c>
      <c r="I3840">
        <f>'4월'!F847</f>
        <v>0</v>
      </c>
      <c r="J3840">
        <f>'4월'!G847</f>
        <v>0</v>
      </c>
      <c r="K3840">
        <f>'4월'!H847</f>
        <v>0</v>
      </c>
      <c r="L3840">
        <f>'4월'!I847</f>
        <v>0</v>
      </c>
      <c r="M3840">
        <f>'4월'!J847</f>
        <v>0</v>
      </c>
      <c r="N3840">
        <f>'4월'!K847</f>
        <v>0</v>
      </c>
      <c r="O3840">
        <f>'4월'!L847</f>
        <v>0</v>
      </c>
      <c r="P3840" t="str">
        <f>IF(AND(검색!$C$4&lt;&gt;"",E3840&lt;&gt;"",ISNUMBER(SEARCH(검색!$C$4,E3840)),OR(D3840&lt;&gt;"",F3840&lt;&gt;"",G3840&lt;&gt;"",H3840&lt;&gt;"")),COUNT(P$1:P3839)+1,"")</f>
        <v/>
      </c>
    </row>
    <row r="3841" spans="1:16" x14ac:dyDescent="0.3">
      <c r="A3841">
        <v>3840</v>
      </c>
      <c r="B3841" t="s">
        <v>1408</v>
      </c>
      <c r="C3841">
        <v>848</v>
      </c>
      <c r="D3841">
        <f>'4월'!B848</f>
        <v>0</v>
      </c>
      <c r="E3841">
        <f t="shared" si="59"/>
        <v>0</v>
      </c>
      <c r="F3841">
        <f>'4월'!C848</f>
        <v>0</v>
      </c>
      <c r="G3841">
        <f>'4월'!D848</f>
        <v>0</v>
      </c>
      <c r="H3841">
        <f>'4월'!E848</f>
        <v>0</v>
      </c>
      <c r="I3841">
        <f>'4월'!F848</f>
        <v>0</v>
      </c>
      <c r="J3841">
        <f>'4월'!G848</f>
        <v>0</v>
      </c>
      <c r="K3841">
        <f>'4월'!H848</f>
        <v>0</v>
      </c>
      <c r="L3841">
        <f>'4월'!I848</f>
        <v>0</v>
      </c>
      <c r="M3841">
        <f>'4월'!J848</f>
        <v>0</v>
      </c>
      <c r="N3841">
        <f>'4월'!K848</f>
        <v>0</v>
      </c>
      <c r="O3841">
        <f>'4월'!L848</f>
        <v>0</v>
      </c>
      <c r="P3841" t="str">
        <f>IF(AND(검색!$C$4&lt;&gt;"",E3841&lt;&gt;"",ISNUMBER(SEARCH(검색!$C$4,E3841)),OR(D3841&lt;&gt;"",F3841&lt;&gt;"",G3841&lt;&gt;"",H3841&lt;&gt;"")),COUNT(P$1:P3840)+1,"")</f>
        <v/>
      </c>
    </row>
    <row r="3842" spans="1:16" x14ac:dyDescent="0.3">
      <c r="A3842">
        <v>3841</v>
      </c>
      <c r="B3842" t="s">
        <v>1408</v>
      </c>
      <c r="C3842">
        <v>849</v>
      </c>
      <c r="D3842">
        <f>'4월'!B849</f>
        <v>0</v>
      </c>
      <c r="E3842">
        <f t="shared" si="59"/>
        <v>0</v>
      </c>
      <c r="F3842">
        <f>'4월'!C849</f>
        <v>0</v>
      </c>
      <c r="G3842">
        <f>'4월'!D849</f>
        <v>0</v>
      </c>
      <c r="H3842">
        <f>'4월'!E849</f>
        <v>0</v>
      </c>
      <c r="I3842">
        <f>'4월'!F849</f>
        <v>0</v>
      </c>
      <c r="J3842">
        <f>'4월'!G849</f>
        <v>0</v>
      </c>
      <c r="K3842">
        <f>'4월'!H849</f>
        <v>0</v>
      </c>
      <c r="L3842">
        <f>'4월'!I849</f>
        <v>0</v>
      </c>
      <c r="M3842">
        <f>'4월'!J849</f>
        <v>0</v>
      </c>
      <c r="N3842">
        <f>'4월'!K849</f>
        <v>0</v>
      </c>
      <c r="O3842">
        <f>'4월'!L849</f>
        <v>0</v>
      </c>
      <c r="P3842" t="str">
        <f>IF(AND(검색!$C$4&lt;&gt;"",E3842&lt;&gt;"",ISNUMBER(SEARCH(검색!$C$4,E3842)),OR(D3842&lt;&gt;"",F3842&lt;&gt;"",G3842&lt;&gt;"",H3842&lt;&gt;"")),COUNT(P$1:P3841)+1,"")</f>
        <v/>
      </c>
    </row>
    <row r="3843" spans="1:16" x14ac:dyDescent="0.3">
      <c r="A3843">
        <v>3842</v>
      </c>
      <c r="B3843" t="s">
        <v>1408</v>
      </c>
      <c r="C3843">
        <v>850</v>
      </c>
      <c r="D3843">
        <f>'4월'!B850</f>
        <v>0</v>
      </c>
      <c r="E3843">
        <f t="shared" ref="E3843:E3906" si="60">IF(D3843&lt;&gt;"",D3843,IF(B3843=B3842,E3842,""))</f>
        <v>0</v>
      </c>
      <c r="F3843">
        <f>'4월'!C850</f>
        <v>0</v>
      </c>
      <c r="G3843">
        <f>'4월'!D850</f>
        <v>0</v>
      </c>
      <c r="H3843">
        <f>'4월'!E850</f>
        <v>0</v>
      </c>
      <c r="I3843">
        <f>'4월'!F850</f>
        <v>0</v>
      </c>
      <c r="J3843">
        <f>'4월'!G850</f>
        <v>0</v>
      </c>
      <c r="K3843">
        <f>'4월'!H850</f>
        <v>0</v>
      </c>
      <c r="L3843">
        <f>'4월'!I850</f>
        <v>0</v>
      </c>
      <c r="M3843">
        <f>'4월'!J850</f>
        <v>0</v>
      </c>
      <c r="N3843">
        <f>'4월'!K850</f>
        <v>0</v>
      </c>
      <c r="O3843">
        <f>'4월'!L850</f>
        <v>0</v>
      </c>
      <c r="P3843" t="str">
        <f>IF(AND(검색!$C$4&lt;&gt;"",E3843&lt;&gt;"",ISNUMBER(SEARCH(검색!$C$4,E3843)),OR(D3843&lt;&gt;"",F3843&lt;&gt;"",G3843&lt;&gt;"",H3843&lt;&gt;"")),COUNT(P$1:P3842)+1,"")</f>
        <v/>
      </c>
    </row>
    <row r="3844" spans="1:16" x14ac:dyDescent="0.3">
      <c r="A3844">
        <v>3843</v>
      </c>
      <c r="B3844" t="s">
        <v>1408</v>
      </c>
      <c r="C3844">
        <v>851</v>
      </c>
      <c r="D3844">
        <f>'4월'!B851</f>
        <v>0</v>
      </c>
      <c r="E3844">
        <f t="shared" si="60"/>
        <v>0</v>
      </c>
      <c r="F3844">
        <f>'4월'!C851</f>
        <v>0</v>
      </c>
      <c r="G3844">
        <f>'4월'!D851</f>
        <v>0</v>
      </c>
      <c r="H3844">
        <f>'4월'!E851</f>
        <v>0</v>
      </c>
      <c r="I3844">
        <f>'4월'!F851</f>
        <v>0</v>
      </c>
      <c r="J3844">
        <f>'4월'!G851</f>
        <v>0</v>
      </c>
      <c r="K3844">
        <f>'4월'!H851</f>
        <v>0</v>
      </c>
      <c r="L3844">
        <f>'4월'!I851</f>
        <v>0</v>
      </c>
      <c r="M3844">
        <f>'4월'!J851</f>
        <v>0</v>
      </c>
      <c r="N3844">
        <f>'4월'!K851</f>
        <v>0</v>
      </c>
      <c r="O3844">
        <f>'4월'!L851</f>
        <v>0</v>
      </c>
      <c r="P3844" t="str">
        <f>IF(AND(검색!$C$4&lt;&gt;"",E3844&lt;&gt;"",ISNUMBER(SEARCH(검색!$C$4,E3844)),OR(D3844&lt;&gt;"",F3844&lt;&gt;"",G3844&lt;&gt;"",H3844&lt;&gt;"")),COUNT(P$1:P3843)+1,"")</f>
        <v/>
      </c>
    </row>
    <row r="3845" spans="1:16" x14ac:dyDescent="0.3">
      <c r="A3845">
        <v>3844</v>
      </c>
      <c r="B3845" t="s">
        <v>1408</v>
      </c>
      <c r="C3845">
        <v>852</v>
      </c>
      <c r="D3845">
        <f>'4월'!B852</f>
        <v>0</v>
      </c>
      <c r="E3845">
        <f t="shared" si="60"/>
        <v>0</v>
      </c>
      <c r="F3845">
        <f>'4월'!C852</f>
        <v>0</v>
      </c>
      <c r="G3845">
        <f>'4월'!D852</f>
        <v>0</v>
      </c>
      <c r="H3845">
        <f>'4월'!E852</f>
        <v>0</v>
      </c>
      <c r="I3845">
        <f>'4월'!F852</f>
        <v>0</v>
      </c>
      <c r="J3845">
        <f>'4월'!G852</f>
        <v>0</v>
      </c>
      <c r="K3845">
        <f>'4월'!H852</f>
        <v>0</v>
      </c>
      <c r="L3845">
        <f>'4월'!I852</f>
        <v>0</v>
      </c>
      <c r="M3845">
        <f>'4월'!J852</f>
        <v>0</v>
      </c>
      <c r="N3845">
        <f>'4월'!K852</f>
        <v>0</v>
      </c>
      <c r="O3845">
        <f>'4월'!L852</f>
        <v>0</v>
      </c>
      <c r="P3845" t="str">
        <f>IF(AND(검색!$C$4&lt;&gt;"",E3845&lt;&gt;"",ISNUMBER(SEARCH(검색!$C$4,E3845)),OR(D3845&lt;&gt;"",F3845&lt;&gt;"",G3845&lt;&gt;"",H3845&lt;&gt;"")),COUNT(P$1:P3844)+1,"")</f>
        <v/>
      </c>
    </row>
    <row r="3846" spans="1:16" x14ac:dyDescent="0.3">
      <c r="A3846">
        <v>3845</v>
      </c>
      <c r="B3846" t="s">
        <v>1408</v>
      </c>
      <c r="C3846">
        <v>853</v>
      </c>
      <c r="D3846">
        <f>'4월'!B853</f>
        <v>0</v>
      </c>
      <c r="E3846">
        <f t="shared" si="60"/>
        <v>0</v>
      </c>
      <c r="F3846">
        <f>'4월'!C853</f>
        <v>0</v>
      </c>
      <c r="G3846">
        <f>'4월'!D853</f>
        <v>0</v>
      </c>
      <c r="H3846">
        <f>'4월'!E853</f>
        <v>0</v>
      </c>
      <c r="I3846">
        <f>'4월'!F853</f>
        <v>0</v>
      </c>
      <c r="J3846">
        <f>'4월'!G853</f>
        <v>0</v>
      </c>
      <c r="K3846">
        <f>'4월'!H853</f>
        <v>0</v>
      </c>
      <c r="L3846">
        <f>'4월'!I853</f>
        <v>0</v>
      </c>
      <c r="M3846">
        <f>'4월'!J853</f>
        <v>0</v>
      </c>
      <c r="N3846">
        <f>'4월'!K853</f>
        <v>0</v>
      </c>
      <c r="O3846">
        <f>'4월'!L853</f>
        <v>0</v>
      </c>
      <c r="P3846" t="str">
        <f>IF(AND(검색!$C$4&lt;&gt;"",E3846&lt;&gt;"",ISNUMBER(SEARCH(검색!$C$4,E3846)),OR(D3846&lt;&gt;"",F3846&lt;&gt;"",G3846&lt;&gt;"",H3846&lt;&gt;"")),COUNT(P$1:P3845)+1,"")</f>
        <v/>
      </c>
    </row>
    <row r="3847" spans="1:16" x14ac:dyDescent="0.3">
      <c r="A3847">
        <v>3846</v>
      </c>
      <c r="B3847" t="s">
        <v>1408</v>
      </c>
      <c r="C3847">
        <v>854</v>
      </c>
      <c r="D3847">
        <f>'4월'!B854</f>
        <v>0</v>
      </c>
      <c r="E3847">
        <f t="shared" si="60"/>
        <v>0</v>
      </c>
      <c r="F3847">
        <f>'4월'!C854</f>
        <v>0</v>
      </c>
      <c r="G3847">
        <f>'4월'!D854</f>
        <v>0</v>
      </c>
      <c r="H3847">
        <f>'4월'!E854</f>
        <v>0</v>
      </c>
      <c r="I3847">
        <f>'4월'!F854</f>
        <v>0</v>
      </c>
      <c r="J3847">
        <f>'4월'!G854</f>
        <v>0</v>
      </c>
      <c r="K3847">
        <f>'4월'!H854</f>
        <v>0</v>
      </c>
      <c r="L3847">
        <f>'4월'!I854</f>
        <v>0</v>
      </c>
      <c r="M3847">
        <f>'4월'!J854</f>
        <v>0</v>
      </c>
      <c r="N3847">
        <f>'4월'!K854</f>
        <v>0</v>
      </c>
      <c r="O3847">
        <f>'4월'!L854</f>
        <v>0</v>
      </c>
      <c r="P3847" t="str">
        <f>IF(AND(검색!$C$4&lt;&gt;"",E3847&lt;&gt;"",ISNUMBER(SEARCH(검색!$C$4,E3847)),OR(D3847&lt;&gt;"",F3847&lt;&gt;"",G3847&lt;&gt;"",H3847&lt;&gt;"")),COUNT(P$1:P3846)+1,"")</f>
        <v/>
      </c>
    </row>
    <row r="3848" spans="1:16" x14ac:dyDescent="0.3">
      <c r="A3848">
        <v>3847</v>
      </c>
      <c r="B3848" t="s">
        <v>1408</v>
      </c>
      <c r="C3848">
        <v>855</v>
      </c>
      <c r="D3848">
        <f>'4월'!B855</f>
        <v>0</v>
      </c>
      <c r="E3848">
        <f t="shared" si="60"/>
        <v>0</v>
      </c>
      <c r="F3848">
        <f>'4월'!C855</f>
        <v>0</v>
      </c>
      <c r="G3848">
        <f>'4월'!D855</f>
        <v>0</v>
      </c>
      <c r="H3848">
        <f>'4월'!E855</f>
        <v>0</v>
      </c>
      <c r="I3848">
        <f>'4월'!F855</f>
        <v>0</v>
      </c>
      <c r="J3848">
        <f>'4월'!G855</f>
        <v>0</v>
      </c>
      <c r="K3848">
        <f>'4월'!H855</f>
        <v>0</v>
      </c>
      <c r="L3848">
        <f>'4월'!I855</f>
        <v>0</v>
      </c>
      <c r="M3848">
        <f>'4월'!J855</f>
        <v>0</v>
      </c>
      <c r="N3848">
        <f>'4월'!K855</f>
        <v>0</v>
      </c>
      <c r="O3848">
        <f>'4월'!L855</f>
        <v>0</v>
      </c>
      <c r="P3848" t="str">
        <f>IF(AND(검색!$C$4&lt;&gt;"",E3848&lt;&gt;"",ISNUMBER(SEARCH(검색!$C$4,E3848)),OR(D3848&lt;&gt;"",F3848&lt;&gt;"",G3848&lt;&gt;"",H3848&lt;&gt;"")),COUNT(P$1:P3847)+1,"")</f>
        <v/>
      </c>
    </row>
    <row r="3849" spans="1:16" x14ac:dyDescent="0.3">
      <c r="A3849">
        <v>3848</v>
      </c>
      <c r="B3849" t="s">
        <v>1408</v>
      </c>
      <c r="C3849">
        <v>856</v>
      </c>
      <c r="D3849">
        <f>'4월'!B856</f>
        <v>0</v>
      </c>
      <c r="E3849">
        <f t="shared" si="60"/>
        <v>0</v>
      </c>
      <c r="F3849">
        <f>'4월'!C856</f>
        <v>0</v>
      </c>
      <c r="G3849">
        <f>'4월'!D856</f>
        <v>0</v>
      </c>
      <c r="H3849">
        <f>'4월'!E856</f>
        <v>0</v>
      </c>
      <c r="I3849">
        <f>'4월'!F856</f>
        <v>0</v>
      </c>
      <c r="J3849">
        <f>'4월'!G856</f>
        <v>0</v>
      </c>
      <c r="K3849">
        <f>'4월'!H856</f>
        <v>0</v>
      </c>
      <c r="L3849">
        <f>'4월'!I856</f>
        <v>0</v>
      </c>
      <c r="M3849">
        <f>'4월'!J856</f>
        <v>0</v>
      </c>
      <c r="N3849">
        <f>'4월'!K856</f>
        <v>0</v>
      </c>
      <c r="O3849">
        <f>'4월'!L856</f>
        <v>0</v>
      </c>
      <c r="P3849" t="str">
        <f>IF(AND(검색!$C$4&lt;&gt;"",E3849&lt;&gt;"",ISNUMBER(SEARCH(검색!$C$4,E3849)),OR(D3849&lt;&gt;"",F3849&lt;&gt;"",G3849&lt;&gt;"",H3849&lt;&gt;"")),COUNT(P$1:P3848)+1,"")</f>
        <v/>
      </c>
    </row>
    <row r="3850" spans="1:16" x14ac:dyDescent="0.3">
      <c r="A3850">
        <v>3849</v>
      </c>
      <c r="B3850" t="s">
        <v>1408</v>
      </c>
      <c r="C3850">
        <v>857</v>
      </c>
      <c r="D3850">
        <f>'4월'!B857</f>
        <v>0</v>
      </c>
      <c r="E3850">
        <f t="shared" si="60"/>
        <v>0</v>
      </c>
      <c r="F3850">
        <f>'4월'!C857</f>
        <v>0</v>
      </c>
      <c r="G3850">
        <f>'4월'!D857</f>
        <v>0</v>
      </c>
      <c r="H3850">
        <f>'4월'!E857</f>
        <v>0</v>
      </c>
      <c r="I3850">
        <f>'4월'!F857</f>
        <v>0</v>
      </c>
      <c r="J3850">
        <f>'4월'!G857</f>
        <v>0</v>
      </c>
      <c r="K3850">
        <f>'4월'!H857</f>
        <v>0</v>
      </c>
      <c r="L3850">
        <f>'4월'!I857</f>
        <v>0</v>
      </c>
      <c r="M3850">
        <f>'4월'!J857</f>
        <v>0</v>
      </c>
      <c r="N3850">
        <f>'4월'!K857</f>
        <v>0</v>
      </c>
      <c r="O3850">
        <f>'4월'!L857</f>
        <v>0</v>
      </c>
      <c r="P3850" t="str">
        <f>IF(AND(검색!$C$4&lt;&gt;"",E3850&lt;&gt;"",ISNUMBER(SEARCH(검색!$C$4,E3850)),OR(D3850&lt;&gt;"",F3850&lt;&gt;"",G3850&lt;&gt;"",H3850&lt;&gt;"")),COUNT(P$1:P3849)+1,"")</f>
        <v/>
      </c>
    </row>
    <row r="3851" spans="1:16" x14ac:dyDescent="0.3">
      <c r="A3851">
        <v>3850</v>
      </c>
      <c r="B3851" t="s">
        <v>1408</v>
      </c>
      <c r="C3851">
        <v>858</v>
      </c>
      <c r="D3851">
        <f>'4월'!B858</f>
        <v>0</v>
      </c>
      <c r="E3851">
        <f t="shared" si="60"/>
        <v>0</v>
      </c>
      <c r="F3851">
        <f>'4월'!C858</f>
        <v>0</v>
      </c>
      <c r="G3851">
        <f>'4월'!D858</f>
        <v>0</v>
      </c>
      <c r="H3851">
        <f>'4월'!E858</f>
        <v>0</v>
      </c>
      <c r="I3851">
        <f>'4월'!F858</f>
        <v>0</v>
      </c>
      <c r="J3851">
        <f>'4월'!G858</f>
        <v>0</v>
      </c>
      <c r="K3851">
        <f>'4월'!H858</f>
        <v>0</v>
      </c>
      <c r="L3851">
        <f>'4월'!I858</f>
        <v>0</v>
      </c>
      <c r="M3851">
        <f>'4월'!J858</f>
        <v>0</v>
      </c>
      <c r="N3851">
        <f>'4월'!K858</f>
        <v>0</v>
      </c>
      <c r="O3851">
        <f>'4월'!L858</f>
        <v>0</v>
      </c>
      <c r="P3851" t="str">
        <f>IF(AND(검색!$C$4&lt;&gt;"",E3851&lt;&gt;"",ISNUMBER(SEARCH(검색!$C$4,E3851)),OR(D3851&lt;&gt;"",F3851&lt;&gt;"",G3851&lt;&gt;"",H3851&lt;&gt;"")),COUNT(P$1:P3850)+1,"")</f>
        <v/>
      </c>
    </row>
    <row r="3852" spans="1:16" x14ac:dyDescent="0.3">
      <c r="A3852">
        <v>3851</v>
      </c>
      <c r="B3852" t="s">
        <v>1408</v>
      </c>
      <c r="C3852">
        <v>859</v>
      </c>
      <c r="D3852">
        <f>'4월'!B859</f>
        <v>0</v>
      </c>
      <c r="E3852">
        <f t="shared" si="60"/>
        <v>0</v>
      </c>
      <c r="F3852">
        <f>'4월'!C859</f>
        <v>0</v>
      </c>
      <c r="G3852">
        <f>'4월'!D859</f>
        <v>0</v>
      </c>
      <c r="H3852">
        <f>'4월'!E859</f>
        <v>0</v>
      </c>
      <c r="I3852">
        <f>'4월'!F859</f>
        <v>0</v>
      </c>
      <c r="J3852">
        <f>'4월'!G859</f>
        <v>0</v>
      </c>
      <c r="K3852">
        <f>'4월'!H859</f>
        <v>0</v>
      </c>
      <c r="L3852">
        <f>'4월'!I859</f>
        <v>0</v>
      </c>
      <c r="M3852">
        <f>'4월'!J859</f>
        <v>0</v>
      </c>
      <c r="N3852">
        <f>'4월'!K859</f>
        <v>0</v>
      </c>
      <c r="O3852">
        <f>'4월'!L859</f>
        <v>0</v>
      </c>
      <c r="P3852" t="str">
        <f>IF(AND(검색!$C$4&lt;&gt;"",E3852&lt;&gt;"",ISNUMBER(SEARCH(검색!$C$4,E3852)),OR(D3852&lt;&gt;"",F3852&lt;&gt;"",G3852&lt;&gt;"",H3852&lt;&gt;"")),COUNT(P$1:P3851)+1,"")</f>
        <v/>
      </c>
    </row>
    <row r="3853" spans="1:16" x14ac:dyDescent="0.3">
      <c r="A3853">
        <v>3852</v>
      </c>
      <c r="B3853" t="s">
        <v>1408</v>
      </c>
      <c r="C3853">
        <v>860</v>
      </c>
      <c r="D3853">
        <f>'4월'!B860</f>
        <v>0</v>
      </c>
      <c r="E3853">
        <f t="shared" si="60"/>
        <v>0</v>
      </c>
      <c r="F3853">
        <f>'4월'!C860</f>
        <v>0</v>
      </c>
      <c r="G3853">
        <f>'4월'!D860</f>
        <v>0</v>
      </c>
      <c r="H3853">
        <f>'4월'!E860</f>
        <v>0</v>
      </c>
      <c r="I3853">
        <f>'4월'!F860</f>
        <v>0</v>
      </c>
      <c r="J3853">
        <f>'4월'!G860</f>
        <v>0</v>
      </c>
      <c r="K3853">
        <f>'4월'!H860</f>
        <v>0</v>
      </c>
      <c r="L3853">
        <f>'4월'!I860</f>
        <v>0</v>
      </c>
      <c r="M3853">
        <f>'4월'!J860</f>
        <v>0</v>
      </c>
      <c r="N3853">
        <f>'4월'!K860</f>
        <v>0</v>
      </c>
      <c r="O3853">
        <f>'4월'!L860</f>
        <v>0</v>
      </c>
      <c r="P3853" t="str">
        <f>IF(AND(검색!$C$4&lt;&gt;"",E3853&lt;&gt;"",ISNUMBER(SEARCH(검색!$C$4,E3853)),OR(D3853&lt;&gt;"",F3853&lt;&gt;"",G3853&lt;&gt;"",H3853&lt;&gt;"")),COUNT(P$1:P3852)+1,"")</f>
        <v/>
      </c>
    </row>
    <row r="3854" spans="1:16" x14ac:dyDescent="0.3">
      <c r="A3854">
        <v>3853</v>
      </c>
      <c r="B3854" t="s">
        <v>1408</v>
      </c>
      <c r="C3854">
        <v>861</v>
      </c>
      <c r="D3854">
        <f>'4월'!B861</f>
        <v>0</v>
      </c>
      <c r="E3854">
        <f t="shared" si="60"/>
        <v>0</v>
      </c>
      <c r="F3854">
        <f>'4월'!C861</f>
        <v>0</v>
      </c>
      <c r="G3854">
        <f>'4월'!D861</f>
        <v>0</v>
      </c>
      <c r="H3854">
        <f>'4월'!E861</f>
        <v>0</v>
      </c>
      <c r="I3854">
        <f>'4월'!F861</f>
        <v>0</v>
      </c>
      <c r="J3854">
        <f>'4월'!G861</f>
        <v>0</v>
      </c>
      <c r="K3854">
        <f>'4월'!H861</f>
        <v>0</v>
      </c>
      <c r="L3854">
        <f>'4월'!I861</f>
        <v>0</v>
      </c>
      <c r="M3854">
        <f>'4월'!J861</f>
        <v>0</v>
      </c>
      <c r="N3854">
        <f>'4월'!K861</f>
        <v>0</v>
      </c>
      <c r="O3854">
        <f>'4월'!L861</f>
        <v>0</v>
      </c>
      <c r="P3854" t="str">
        <f>IF(AND(검색!$C$4&lt;&gt;"",E3854&lt;&gt;"",ISNUMBER(SEARCH(검색!$C$4,E3854)),OR(D3854&lt;&gt;"",F3854&lt;&gt;"",G3854&lt;&gt;"",H3854&lt;&gt;"")),COUNT(P$1:P3853)+1,"")</f>
        <v/>
      </c>
    </row>
    <row r="3855" spans="1:16" x14ac:dyDescent="0.3">
      <c r="A3855">
        <v>3854</v>
      </c>
      <c r="B3855" t="s">
        <v>1408</v>
      </c>
      <c r="C3855">
        <v>862</v>
      </c>
      <c r="D3855">
        <f>'4월'!B862</f>
        <v>0</v>
      </c>
      <c r="E3855">
        <f t="shared" si="60"/>
        <v>0</v>
      </c>
      <c r="F3855">
        <f>'4월'!C862</f>
        <v>0</v>
      </c>
      <c r="G3855">
        <f>'4월'!D862</f>
        <v>0</v>
      </c>
      <c r="H3855">
        <f>'4월'!E862</f>
        <v>0</v>
      </c>
      <c r="I3855">
        <f>'4월'!F862</f>
        <v>0</v>
      </c>
      <c r="J3855">
        <f>'4월'!G862</f>
        <v>0</v>
      </c>
      <c r="K3855">
        <f>'4월'!H862</f>
        <v>0</v>
      </c>
      <c r="L3855">
        <f>'4월'!I862</f>
        <v>0</v>
      </c>
      <c r="M3855">
        <f>'4월'!J862</f>
        <v>0</v>
      </c>
      <c r="N3855">
        <f>'4월'!K862</f>
        <v>0</v>
      </c>
      <c r="O3855">
        <f>'4월'!L862</f>
        <v>0</v>
      </c>
      <c r="P3855" t="str">
        <f>IF(AND(검색!$C$4&lt;&gt;"",E3855&lt;&gt;"",ISNUMBER(SEARCH(검색!$C$4,E3855)),OR(D3855&lt;&gt;"",F3855&lt;&gt;"",G3855&lt;&gt;"",H3855&lt;&gt;"")),COUNT(P$1:P3854)+1,"")</f>
        <v/>
      </c>
    </row>
    <row r="3856" spans="1:16" x14ac:dyDescent="0.3">
      <c r="A3856">
        <v>3855</v>
      </c>
      <c r="B3856" t="s">
        <v>1408</v>
      </c>
      <c r="C3856">
        <v>863</v>
      </c>
      <c r="D3856">
        <f>'4월'!B863</f>
        <v>0</v>
      </c>
      <c r="E3856">
        <f t="shared" si="60"/>
        <v>0</v>
      </c>
      <c r="F3856">
        <f>'4월'!C863</f>
        <v>0</v>
      </c>
      <c r="G3856">
        <f>'4월'!D863</f>
        <v>0</v>
      </c>
      <c r="H3856">
        <f>'4월'!E863</f>
        <v>0</v>
      </c>
      <c r="I3856">
        <f>'4월'!F863</f>
        <v>0</v>
      </c>
      <c r="J3856">
        <f>'4월'!G863</f>
        <v>0</v>
      </c>
      <c r="K3856">
        <f>'4월'!H863</f>
        <v>0</v>
      </c>
      <c r="L3856">
        <f>'4월'!I863</f>
        <v>0</v>
      </c>
      <c r="M3856">
        <f>'4월'!J863</f>
        <v>0</v>
      </c>
      <c r="N3856">
        <f>'4월'!K863</f>
        <v>0</v>
      </c>
      <c r="O3856">
        <f>'4월'!L863</f>
        <v>0</v>
      </c>
      <c r="P3856" t="str">
        <f>IF(AND(검색!$C$4&lt;&gt;"",E3856&lt;&gt;"",ISNUMBER(SEARCH(검색!$C$4,E3856)),OR(D3856&lt;&gt;"",F3856&lt;&gt;"",G3856&lt;&gt;"",H3856&lt;&gt;"")),COUNT(P$1:P3855)+1,"")</f>
        <v/>
      </c>
    </row>
    <row r="3857" spans="1:16" x14ac:dyDescent="0.3">
      <c r="A3857">
        <v>3856</v>
      </c>
      <c r="B3857" t="s">
        <v>1408</v>
      </c>
      <c r="C3857">
        <v>864</v>
      </c>
      <c r="D3857">
        <f>'4월'!B864</f>
        <v>0</v>
      </c>
      <c r="E3857">
        <f t="shared" si="60"/>
        <v>0</v>
      </c>
      <c r="F3857">
        <f>'4월'!C864</f>
        <v>0</v>
      </c>
      <c r="G3857">
        <f>'4월'!D864</f>
        <v>0</v>
      </c>
      <c r="H3857">
        <f>'4월'!E864</f>
        <v>0</v>
      </c>
      <c r="I3857">
        <f>'4월'!F864</f>
        <v>0</v>
      </c>
      <c r="J3857">
        <f>'4월'!G864</f>
        <v>0</v>
      </c>
      <c r="K3857">
        <f>'4월'!H864</f>
        <v>0</v>
      </c>
      <c r="L3857">
        <f>'4월'!I864</f>
        <v>0</v>
      </c>
      <c r="M3857">
        <f>'4월'!J864</f>
        <v>0</v>
      </c>
      <c r="N3857">
        <f>'4월'!K864</f>
        <v>0</v>
      </c>
      <c r="O3857">
        <f>'4월'!L864</f>
        <v>0</v>
      </c>
      <c r="P3857" t="str">
        <f>IF(AND(검색!$C$4&lt;&gt;"",E3857&lt;&gt;"",ISNUMBER(SEARCH(검색!$C$4,E3857)),OR(D3857&lt;&gt;"",F3857&lt;&gt;"",G3857&lt;&gt;"",H3857&lt;&gt;"")),COUNT(P$1:P3856)+1,"")</f>
        <v/>
      </c>
    </row>
    <row r="3858" spans="1:16" x14ac:dyDescent="0.3">
      <c r="A3858">
        <v>3857</v>
      </c>
      <c r="B3858" t="s">
        <v>1408</v>
      </c>
      <c r="C3858">
        <v>865</v>
      </c>
      <c r="D3858">
        <f>'4월'!B865</f>
        <v>0</v>
      </c>
      <c r="E3858">
        <f t="shared" si="60"/>
        <v>0</v>
      </c>
      <c r="F3858">
        <f>'4월'!C865</f>
        <v>0</v>
      </c>
      <c r="G3858">
        <f>'4월'!D865</f>
        <v>0</v>
      </c>
      <c r="H3858">
        <f>'4월'!E865</f>
        <v>0</v>
      </c>
      <c r="I3858">
        <f>'4월'!F865</f>
        <v>0</v>
      </c>
      <c r="J3858">
        <f>'4월'!G865</f>
        <v>0</v>
      </c>
      <c r="K3858">
        <f>'4월'!H865</f>
        <v>0</v>
      </c>
      <c r="L3858">
        <f>'4월'!I865</f>
        <v>0</v>
      </c>
      <c r="M3858">
        <f>'4월'!J865</f>
        <v>0</v>
      </c>
      <c r="N3858">
        <f>'4월'!K865</f>
        <v>0</v>
      </c>
      <c r="O3858">
        <f>'4월'!L865</f>
        <v>0</v>
      </c>
      <c r="P3858" t="str">
        <f>IF(AND(검색!$C$4&lt;&gt;"",E3858&lt;&gt;"",ISNUMBER(SEARCH(검색!$C$4,E3858)),OR(D3858&lt;&gt;"",F3858&lt;&gt;"",G3858&lt;&gt;"",H3858&lt;&gt;"")),COUNT(P$1:P3857)+1,"")</f>
        <v/>
      </c>
    </row>
    <row r="3859" spans="1:16" x14ac:dyDescent="0.3">
      <c r="A3859">
        <v>3858</v>
      </c>
      <c r="B3859" t="s">
        <v>1408</v>
      </c>
      <c r="C3859">
        <v>866</v>
      </c>
      <c r="D3859">
        <f>'4월'!B866</f>
        <v>0</v>
      </c>
      <c r="E3859">
        <f t="shared" si="60"/>
        <v>0</v>
      </c>
      <c r="F3859">
        <f>'4월'!C866</f>
        <v>0</v>
      </c>
      <c r="G3859">
        <f>'4월'!D866</f>
        <v>0</v>
      </c>
      <c r="H3859">
        <f>'4월'!E866</f>
        <v>0</v>
      </c>
      <c r="I3859">
        <f>'4월'!F866</f>
        <v>0</v>
      </c>
      <c r="J3859">
        <f>'4월'!G866</f>
        <v>0</v>
      </c>
      <c r="K3859">
        <f>'4월'!H866</f>
        <v>0</v>
      </c>
      <c r="L3859">
        <f>'4월'!I866</f>
        <v>0</v>
      </c>
      <c r="M3859">
        <f>'4월'!J866</f>
        <v>0</v>
      </c>
      <c r="N3859">
        <f>'4월'!K866</f>
        <v>0</v>
      </c>
      <c r="O3859">
        <f>'4월'!L866</f>
        <v>0</v>
      </c>
      <c r="P3859" t="str">
        <f>IF(AND(검색!$C$4&lt;&gt;"",E3859&lt;&gt;"",ISNUMBER(SEARCH(검색!$C$4,E3859)),OR(D3859&lt;&gt;"",F3859&lt;&gt;"",G3859&lt;&gt;"",H3859&lt;&gt;"")),COUNT(P$1:P3858)+1,"")</f>
        <v/>
      </c>
    </row>
    <row r="3860" spans="1:16" x14ac:dyDescent="0.3">
      <c r="A3860">
        <v>3859</v>
      </c>
      <c r="B3860" t="s">
        <v>1408</v>
      </c>
      <c r="C3860">
        <v>867</v>
      </c>
      <c r="D3860">
        <f>'4월'!B867</f>
        <v>0</v>
      </c>
      <c r="E3860">
        <f t="shared" si="60"/>
        <v>0</v>
      </c>
      <c r="F3860">
        <f>'4월'!C867</f>
        <v>0</v>
      </c>
      <c r="G3860">
        <f>'4월'!D867</f>
        <v>0</v>
      </c>
      <c r="H3860">
        <f>'4월'!E867</f>
        <v>0</v>
      </c>
      <c r="I3860">
        <f>'4월'!F867</f>
        <v>0</v>
      </c>
      <c r="J3860">
        <f>'4월'!G867</f>
        <v>0</v>
      </c>
      <c r="K3860">
        <f>'4월'!H867</f>
        <v>0</v>
      </c>
      <c r="L3860">
        <f>'4월'!I867</f>
        <v>0</v>
      </c>
      <c r="M3860">
        <f>'4월'!J867</f>
        <v>0</v>
      </c>
      <c r="N3860">
        <f>'4월'!K867</f>
        <v>0</v>
      </c>
      <c r="O3860">
        <f>'4월'!L867</f>
        <v>0</v>
      </c>
      <c r="P3860" t="str">
        <f>IF(AND(검색!$C$4&lt;&gt;"",E3860&lt;&gt;"",ISNUMBER(SEARCH(검색!$C$4,E3860)),OR(D3860&lt;&gt;"",F3860&lt;&gt;"",G3860&lt;&gt;"",H3860&lt;&gt;"")),COUNT(P$1:P3859)+1,"")</f>
        <v/>
      </c>
    </row>
    <row r="3861" spans="1:16" x14ac:dyDescent="0.3">
      <c r="A3861">
        <v>3860</v>
      </c>
      <c r="B3861" t="s">
        <v>1408</v>
      </c>
      <c r="C3861">
        <v>868</v>
      </c>
      <c r="D3861">
        <f>'4월'!B868</f>
        <v>0</v>
      </c>
      <c r="E3861">
        <f t="shared" si="60"/>
        <v>0</v>
      </c>
      <c r="F3861">
        <f>'4월'!C868</f>
        <v>0</v>
      </c>
      <c r="G3861">
        <f>'4월'!D868</f>
        <v>0</v>
      </c>
      <c r="H3861">
        <f>'4월'!E868</f>
        <v>0</v>
      </c>
      <c r="I3861">
        <f>'4월'!F868</f>
        <v>0</v>
      </c>
      <c r="J3861">
        <f>'4월'!G868</f>
        <v>0</v>
      </c>
      <c r="K3861">
        <f>'4월'!H868</f>
        <v>0</v>
      </c>
      <c r="L3861">
        <f>'4월'!I868</f>
        <v>0</v>
      </c>
      <c r="M3861">
        <f>'4월'!J868</f>
        <v>0</v>
      </c>
      <c r="N3861">
        <f>'4월'!K868</f>
        <v>0</v>
      </c>
      <c r="O3861">
        <f>'4월'!L868</f>
        <v>0</v>
      </c>
      <c r="P3861" t="str">
        <f>IF(AND(검색!$C$4&lt;&gt;"",E3861&lt;&gt;"",ISNUMBER(SEARCH(검색!$C$4,E3861)),OR(D3861&lt;&gt;"",F3861&lt;&gt;"",G3861&lt;&gt;"",H3861&lt;&gt;"")),COUNT(P$1:P3860)+1,"")</f>
        <v/>
      </c>
    </row>
    <row r="3862" spans="1:16" x14ac:dyDescent="0.3">
      <c r="A3862">
        <v>3861</v>
      </c>
      <c r="B3862" t="s">
        <v>1408</v>
      </c>
      <c r="C3862">
        <v>869</v>
      </c>
      <c r="D3862">
        <f>'4월'!B869</f>
        <v>0</v>
      </c>
      <c r="E3862">
        <f t="shared" si="60"/>
        <v>0</v>
      </c>
      <c r="F3862">
        <f>'4월'!C869</f>
        <v>0</v>
      </c>
      <c r="G3862">
        <f>'4월'!D869</f>
        <v>0</v>
      </c>
      <c r="H3862">
        <f>'4월'!E869</f>
        <v>0</v>
      </c>
      <c r="I3862">
        <f>'4월'!F869</f>
        <v>0</v>
      </c>
      <c r="J3862">
        <f>'4월'!G869</f>
        <v>0</v>
      </c>
      <c r="K3862">
        <f>'4월'!H869</f>
        <v>0</v>
      </c>
      <c r="L3862">
        <f>'4월'!I869</f>
        <v>0</v>
      </c>
      <c r="M3862">
        <f>'4월'!J869</f>
        <v>0</v>
      </c>
      <c r="N3862">
        <f>'4월'!K869</f>
        <v>0</v>
      </c>
      <c r="O3862">
        <f>'4월'!L869</f>
        <v>0</v>
      </c>
      <c r="P3862" t="str">
        <f>IF(AND(검색!$C$4&lt;&gt;"",E3862&lt;&gt;"",ISNUMBER(SEARCH(검색!$C$4,E3862)),OR(D3862&lt;&gt;"",F3862&lt;&gt;"",G3862&lt;&gt;"",H3862&lt;&gt;"")),COUNT(P$1:P3861)+1,"")</f>
        <v/>
      </c>
    </row>
    <row r="3863" spans="1:16" x14ac:dyDescent="0.3">
      <c r="A3863">
        <v>3862</v>
      </c>
      <c r="B3863" t="s">
        <v>1408</v>
      </c>
      <c r="C3863">
        <v>870</v>
      </c>
      <c r="D3863">
        <f>'4월'!B870</f>
        <v>0</v>
      </c>
      <c r="E3863">
        <f t="shared" si="60"/>
        <v>0</v>
      </c>
      <c r="F3863">
        <f>'4월'!C870</f>
        <v>0</v>
      </c>
      <c r="G3863">
        <f>'4월'!D870</f>
        <v>0</v>
      </c>
      <c r="H3863">
        <f>'4월'!E870</f>
        <v>0</v>
      </c>
      <c r="I3863">
        <f>'4월'!F870</f>
        <v>0</v>
      </c>
      <c r="J3863">
        <f>'4월'!G870</f>
        <v>0</v>
      </c>
      <c r="K3863">
        <f>'4월'!H870</f>
        <v>0</v>
      </c>
      <c r="L3863">
        <f>'4월'!I870</f>
        <v>0</v>
      </c>
      <c r="M3863">
        <f>'4월'!J870</f>
        <v>0</v>
      </c>
      <c r="N3863">
        <f>'4월'!K870</f>
        <v>0</v>
      </c>
      <c r="O3863">
        <f>'4월'!L870</f>
        <v>0</v>
      </c>
      <c r="P3863" t="str">
        <f>IF(AND(검색!$C$4&lt;&gt;"",E3863&lt;&gt;"",ISNUMBER(SEARCH(검색!$C$4,E3863)),OR(D3863&lt;&gt;"",F3863&lt;&gt;"",G3863&lt;&gt;"",H3863&lt;&gt;"")),COUNT(P$1:P3862)+1,"")</f>
        <v/>
      </c>
    </row>
    <row r="3864" spans="1:16" x14ac:dyDescent="0.3">
      <c r="A3864">
        <v>3863</v>
      </c>
      <c r="B3864" t="s">
        <v>1408</v>
      </c>
      <c r="C3864">
        <v>871</v>
      </c>
      <c r="D3864">
        <f>'4월'!B871</f>
        <v>0</v>
      </c>
      <c r="E3864">
        <f t="shared" si="60"/>
        <v>0</v>
      </c>
      <c r="F3864">
        <f>'4월'!C871</f>
        <v>0</v>
      </c>
      <c r="G3864">
        <f>'4월'!D871</f>
        <v>0</v>
      </c>
      <c r="H3864">
        <f>'4월'!E871</f>
        <v>0</v>
      </c>
      <c r="I3864">
        <f>'4월'!F871</f>
        <v>0</v>
      </c>
      <c r="J3864">
        <f>'4월'!G871</f>
        <v>0</v>
      </c>
      <c r="K3864">
        <f>'4월'!H871</f>
        <v>0</v>
      </c>
      <c r="L3864">
        <f>'4월'!I871</f>
        <v>0</v>
      </c>
      <c r="M3864">
        <f>'4월'!J871</f>
        <v>0</v>
      </c>
      <c r="N3864">
        <f>'4월'!K871</f>
        <v>0</v>
      </c>
      <c r="O3864">
        <f>'4월'!L871</f>
        <v>0</v>
      </c>
      <c r="P3864" t="str">
        <f>IF(AND(검색!$C$4&lt;&gt;"",E3864&lt;&gt;"",ISNUMBER(SEARCH(검색!$C$4,E3864)),OR(D3864&lt;&gt;"",F3864&lt;&gt;"",G3864&lt;&gt;"",H3864&lt;&gt;"")),COUNT(P$1:P3863)+1,"")</f>
        <v/>
      </c>
    </row>
    <row r="3865" spans="1:16" x14ac:dyDescent="0.3">
      <c r="A3865">
        <v>3864</v>
      </c>
      <c r="B3865" t="s">
        <v>1408</v>
      </c>
      <c r="C3865">
        <v>872</v>
      </c>
      <c r="D3865">
        <f>'4월'!B872</f>
        <v>0</v>
      </c>
      <c r="E3865">
        <f t="shared" si="60"/>
        <v>0</v>
      </c>
      <c r="F3865">
        <f>'4월'!C872</f>
        <v>0</v>
      </c>
      <c r="G3865">
        <f>'4월'!D872</f>
        <v>0</v>
      </c>
      <c r="H3865">
        <f>'4월'!E872</f>
        <v>0</v>
      </c>
      <c r="I3865">
        <f>'4월'!F872</f>
        <v>0</v>
      </c>
      <c r="J3865">
        <f>'4월'!G872</f>
        <v>0</v>
      </c>
      <c r="K3865">
        <f>'4월'!H872</f>
        <v>0</v>
      </c>
      <c r="L3865">
        <f>'4월'!I872</f>
        <v>0</v>
      </c>
      <c r="M3865">
        <f>'4월'!J872</f>
        <v>0</v>
      </c>
      <c r="N3865">
        <f>'4월'!K872</f>
        <v>0</v>
      </c>
      <c r="O3865">
        <f>'4월'!L872</f>
        <v>0</v>
      </c>
      <c r="P3865" t="str">
        <f>IF(AND(검색!$C$4&lt;&gt;"",E3865&lt;&gt;"",ISNUMBER(SEARCH(검색!$C$4,E3865)),OR(D3865&lt;&gt;"",F3865&lt;&gt;"",G3865&lt;&gt;"",H3865&lt;&gt;"")),COUNT(P$1:P3864)+1,"")</f>
        <v/>
      </c>
    </row>
    <row r="3866" spans="1:16" x14ac:dyDescent="0.3">
      <c r="A3866">
        <v>3865</v>
      </c>
      <c r="B3866" t="s">
        <v>1408</v>
      </c>
      <c r="C3866">
        <v>873</v>
      </c>
      <c r="D3866">
        <f>'4월'!B873</f>
        <v>0</v>
      </c>
      <c r="E3866">
        <f t="shared" si="60"/>
        <v>0</v>
      </c>
      <c r="F3866">
        <f>'4월'!C873</f>
        <v>0</v>
      </c>
      <c r="G3866">
        <f>'4월'!D873</f>
        <v>0</v>
      </c>
      <c r="H3866">
        <f>'4월'!E873</f>
        <v>0</v>
      </c>
      <c r="I3866">
        <f>'4월'!F873</f>
        <v>0</v>
      </c>
      <c r="J3866">
        <f>'4월'!G873</f>
        <v>0</v>
      </c>
      <c r="K3866">
        <f>'4월'!H873</f>
        <v>0</v>
      </c>
      <c r="L3866">
        <f>'4월'!I873</f>
        <v>0</v>
      </c>
      <c r="M3866">
        <f>'4월'!J873</f>
        <v>0</v>
      </c>
      <c r="N3866">
        <f>'4월'!K873</f>
        <v>0</v>
      </c>
      <c r="O3866">
        <f>'4월'!L873</f>
        <v>0</v>
      </c>
      <c r="P3866" t="str">
        <f>IF(AND(검색!$C$4&lt;&gt;"",E3866&lt;&gt;"",ISNUMBER(SEARCH(검색!$C$4,E3866)),OR(D3866&lt;&gt;"",F3866&lt;&gt;"",G3866&lt;&gt;"",H3866&lt;&gt;"")),COUNT(P$1:P3865)+1,"")</f>
        <v/>
      </c>
    </row>
    <row r="3867" spans="1:16" x14ac:dyDescent="0.3">
      <c r="A3867">
        <v>3866</v>
      </c>
      <c r="B3867" t="s">
        <v>1408</v>
      </c>
      <c r="C3867">
        <v>874</v>
      </c>
      <c r="D3867">
        <f>'4월'!B874</f>
        <v>0</v>
      </c>
      <c r="E3867">
        <f t="shared" si="60"/>
        <v>0</v>
      </c>
      <c r="F3867">
        <f>'4월'!C874</f>
        <v>0</v>
      </c>
      <c r="G3867">
        <f>'4월'!D874</f>
        <v>0</v>
      </c>
      <c r="H3867">
        <f>'4월'!E874</f>
        <v>0</v>
      </c>
      <c r="I3867">
        <f>'4월'!F874</f>
        <v>0</v>
      </c>
      <c r="J3867">
        <f>'4월'!G874</f>
        <v>0</v>
      </c>
      <c r="K3867">
        <f>'4월'!H874</f>
        <v>0</v>
      </c>
      <c r="L3867">
        <f>'4월'!I874</f>
        <v>0</v>
      </c>
      <c r="M3867">
        <f>'4월'!J874</f>
        <v>0</v>
      </c>
      <c r="N3867">
        <f>'4월'!K874</f>
        <v>0</v>
      </c>
      <c r="O3867">
        <f>'4월'!L874</f>
        <v>0</v>
      </c>
      <c r="P3867" t="str">
        <f>IF(AND(검색!$C$4&lt;&gt;"",E3867&lt;&gt;"",ISNUMBER(SEARCH(검색!$C$4,E3867)),OR(D3867&lt;&gt;"",F3867&lt;&gt;"",G3867&lt;&gt;"",H3867&lt;&gt;"")),COUNT(P$1:P3866)+1,"")</f>
        <v/>
      </c>
    </row>
    <row r="3868" spans="1:16" x14ac:dyDescent="0.3">
      <c r="A3868">
        <v>3867</v>
      </c>
      <c r="B3868" t="s">
        <v>1408</v>
      </c>
      <c r="C3868">
        <v>875</v>
      </c>
      <c r="D3868">
        <f>'4월'!B875</f>
        <v>0</v>
      </c>
      <c r="E3868">
        <f t="shared" si="60"/>
        <v>0</v>
      </c>
      <c r="F3868">
        <f>'4월'!C875</f>
        <v>0</v>
      </c>
      <c r="G3868">
        <f>'4월'!D875</f>
        <v>0</v>
      </c>
      <c r="H3868">
        <f>'4월'!E875</f>
        <v>0</v>
      </c>
      <c r="I3868">
        <f>'4월'!F875</f>
        <v>0</v>
      </c>
      <c r="J3868">
        <f>'4월'!G875</f>
        <v>0</v>
      </c>
      <c r="K3868">
        <f>'4월'!H875</f>
        <v>0</v>
      </c>
      <c r="L3868">
        <f>'4월'!I875</f>
        <v>0</v>
      </c>
      <c r="M3868">
        <f>'4월'!J875</f>
        <v>0</v>
      </c>
      <c r="N3868">
        <f>'4월'!K875</f>
        <v>0</v>
      </c>
      <c r="O3868">
        <f>'4월'!L875</f>
        <v>0</v>
      </c>
      <c r="P3868" t="str">
        <f>IF(AND(검색!$C$4&lt;&gt;"",E3868&lt;&gt;"",ISNUMBER(SEARCH(검색!$C$4,E3868)),OR(D3868&lt;&gt;"",F3868&lt;&gt;"",G3868&lt;&gt;"",H3868&lt;&gt;"")),COUNT(P$1:P3867)+1,"")</f>
        <v/>
      </c>
    </row>
    <row r="3869" spans="1:16" x14ac:dyDescent="0.3">
      <c r="A3869">
        <v>3868</v>
      </c>
      <c r="B3869" t="s">
        <v>1408</v>
      </c>
      <c r="C3869">
        <v>876</v>
      </c>
      <c r="D3869">
        <f>'4월'!B876</f>
        <v>0</v>
      </c>
      <c r="E3869">
        <f t="shared" si="60"/>
        <v>0</v>
      </c>
      <c r="F3869">
        <f>'4월'!C876</f>
        <v>0</v>
      </c>
      <c r="G3869">
        <f>'4월'!D876</f>
        <v>0</v>
      </c>
      <c r="H3869">
        <f>'4월'!E876</f>
        <v>0</v>
      </c>
      <c r="I3869">
        <f>'4월'!F876</f>
        <v>0</v>
      </c>
      <c r="J3869">
        <f>'4월'!G876</f>
        <v>0</v>
      </c>
      <c r="K3869">
        <f>'4월'!H876</f>
        <v>0</v>
      </c>
      <c r="L3869">
        <f>'4월'!I876</f>
        <v>0</v>
      </c>
      <c r="M3869">
        <f>'4월'!J876</f>
        <v>0</v>
      </c>
      <c r="N3869">
        <f>'4월'!K876</f>
        <v>0</v>
      </c>
      <c r="O3869">
        <f>'4월'!L876</f>
        <v>0</v>
      </c>
      <c r="P3869" t="str">
        <f>IF(AND(검색!$C$4&lt;&gt;"",E3869&lt;&gt;"",ISNUMBER(SEARCH(검색!$C$4,E3869)),OR(D3869&lt;&gt;"",F3869&lt;&gt;"",G3869&lt;&gt;"",H3869&lt;&gt;"")),COUNT(P$1:P3868)+1,"")</f>
        <v/>
      </c>
    </row>
    <row r="3870" spans="1:16" x14ac:dyDescent="0.3">
      <c r="A3870">
        <v>3869</v>
      </c>
      <c r="B3870" t="s">
        <v>1408</v>
      </c>
      <c r="C3870">
        <v>877</v>
      </c>
      <c r="D3870">
        <f>'4월'!B877</f>
        <v>0</v>
      </c>
      <c r="E3870">
        <f t="shared" si="60"/>
        <v>0</v>
      </c>
      <c r="F3870">
        <f>'4월'!C877</f>
        <v>0</v>
      </c>
      <c r="G3870">
        <f>'4월'!D877</f>
        <v>0</v>
      </c>
      <c r="H3870">
        <f>'4월'!E877</f>
        <v>0</v>
      </c>
      <c r="I3870">
        <f>'4월'!F877</f>
        <v>0</v>
      </c>
      <c r="J3870">
        <f>'4월'!G877</f>
        <v>0</v>
      </c>
      <c r="K3870">
        <f>'4월'!H877</f>
        <v>0</v>
      </c>
      <c r="L3870">
        <f>'4월'!I877</f>
        <v>0</v>
      </c>
      <c r="M3870">
        <f>'4월'!J877</f>
        <v>0</v>
      </c>
      <c r="N3870">
        <f>'4월'!K877</f>
        <v>0</v>
      </c>
      <c r="O3870">
        <f>'4월'!L877</f>
        <v>0</v>
      </c>
      <c r="P3870" t="str">
        <f>IF(AND(검색!$C$4&lt;&gt;"",E3870&lt;&gt;"",ISNUMBER(SEARCH(검색!$C$4,E3870)),OR(D3870&lt;&gt;"",F3870&lt;&gt;"",G3870&lt;&gt;"",H3870&lt;&gt;"")),COUNT(P$1:P3869)+1,"")</f>
        <v/>
      </c>
    </row>
    <row r="3871" spans="1:16" x14ac:dyDescent="0.3">
      <c r="A3871">
        <v>3870</v>
      </c>
      <c r="B3871" t="s">
        <v>1408</v>
      </c>
      <c r="C3871">
        <v>878</v>
      </c>
      <c r="D3871">
        <f>'4월'!B878</f>
        <v>0</v>
      </c>
      <c r="E3871">
        <f t="shared" si="60"/>
        <v>0</v>
      </c>
      <c r="F3871">
        <f>'4월'!C878</f>
        <v>0</v>
      </c>
      <c r="G3871">
        <f>'4월'!D878</f>
        <v>0</v>
      </c>
      <c r="H3871">
        <f>'4월'!E878</f>
        <v>0</v>
      </c>
      <c r="I3871">
        <f>'4월'!F878</f>
        <v>0</v>
      </c>
      <c r="J3871">
        <f>'4월'!G878</f>
        <v>0</v>
      </c>
      <c r="K3871">
        <f>'4월'!H878</f>
        <v>0</v>
      </c>
      <c r="L3871">
        <f>'4월'!I878</f>
        <v>0</v>
      </c>
      <c r="M3871">
        <f>'4월'!J878</f>
        <v>0</v>
      </c>
      <c r="N3871">
        <f>'4월'!K878</f>
        <v>0</v>
      </c>
      <c r="O3871">
        <f>'4월'!L878</f>
        <v>0</v>
      </c>
      <c r="P3871" t="str">
        <f>IF(AND(검색!$C$4&lt;&gt;"",E3871&lt;&gt;"",ISNUMBER(SEARCH(검색!$C$4,E3871)),OR(D3871&lt;&gt;"",F3871&lt;&gt;"",G3871&lt;&gt;"",H3871&lt;&gt;"")),COUNT(P$1:P3870)+1,"")</f>
        <v/>
      </c>
    </row>
    <row r="3872" spans="1:16" x14ac:dyDescent="0.3">
      <c r="A3872">
        <v>3871</v>
      </c>
      <c r="B3872" t="s">
        <v>1408</v>
      </c>
      <c r="C3872">
        <v>879</v>
      </c>
      <c r="D3872">
        <f>'4월'!B879</f>
        <v>0</v>
      </c>
      <c r="E3872">
        <f t="shared" si="60"/>
        <v>0</v>
      </c>
      <c r="F3872">
        <f>'4월'!C879</f>
        <v>0</v>
      </c>
      <c r="G3872">
        <f>'4월'!D879</f>
        <v>0</v>
      </c>
      <c r="H3872">
        <f>'4월'!E879</f>
        <v>0</v>
      </c>
      <c r="I3872">
        <f>'4월'!F879</f>
        <v>0</v>
      </c>
      <c r="J3872">
        <f>'4월'!G879</f>
        <v>0</v>
      </c>
      <c r="K3872">
        <f>'4월'!H879</f>
        <v>0</v>
      </c>
      <c r="L3872">
        <f>'4월'!I879</f>
        <v>0</v>
      </c>
      <c r="M3872">
        <f>'4월'!J879</f>
        <v>0</v>
      </c>
      <c r="N3872">
        <f>'4월'!K879</f>
        <v>0</v>
      </c>
      <c r="O3872">
        <f>'4월'!L879</f>
        <v>0</v>
      </c>
      <c r="P3872" t="str">
        <f>IF(AND(검색!$C$4&lt;&gt;"",E3872&lt;&gt;"",ISNUMBER(SEARCH(검색!$C$4,E3872)),OR(D3872&lt;&gt;"",F3872&lt;&gt;"",G3872&lt;&gt;"",H3872&lt;&gt;"")),COUNT(P$1:P3871)+1,"")</f>
        <v/>
      </c>
    </row>
    <row r="3873" spans="1:16" x14ac:dyDescent="0.3">
      <c r="A3873">
        <v>3872</v>
      </c>
      <c r="B3873" t="s">
        <v>1408</v>
      </c>
      <c r="C3873">
        <v>880</v>
      </c>
      <c r="D3873">
        <f>'4월'!B880</f>
        <v>0</v>
      </c>
      <c r="E3873">
        <f t="shared" si="60"/>
        <v>0</v>
      </c>
      <c r="F3873">
        <f>'4월'!C880</f>
        <v>0</v>
      </c>
      <c r="G3873">
        <f>'4월'!D880</f>
        <v>0</v>
      </c>
      <c r="H3873">
        <f>'4월'!E880</f>
        <v>0</v>
      </c>
      <c r="I3873">
        <f>'4월'!F880</f>
        <v>0</v>
      </c>
      <c r="J3873">
        <f>'4월'!G880</f>
        <v>0</v>
      </c>
      <c r="K3873">
        <f>'4월'!H880</f>
        <v>0</v>
      </c>
      <c r="L3873">
        <f>'4월'!I880</f>
        <v>0</v>
      </c>
      <c r="M3873">
        <f>'4월'!J880</f>
        <v>0</v>
      </c>
      <c r="N3873">
        <f>'4월'!K880</f>
        <v>0</v>
      </c>
      <c r="O3873">
        <f>'4월'!L880</f>
        <v>0</v>
      </c>
      <c r="P3873" t="str">
        <f>IF(AND(검색!$C$4&lt;&gt;"",E3873&lt;&gt;"",ISNUMBER(SEARCH(검색!$C$4,E3873)),OR(D3873&lt;&gt;"",F3873&lt;&gt;"",G3873&lt;&gt;"",H3873&lt;&gt;"")),COUNT(P$1:P3872)+1,"")</f>
        <v/>
      </c>
    </row>
    <row r="3874" spans="1:16" x14ac:dyDescent="0.3">
      <c r="A3874">
        <v>3873</v>
      </c>
      <c r="B3874" t="s">
        <v>1408</v>
      </c>
      <c r="C3874">
        <v>881</v>
      </c>
      <c r="D3874">
        <f>'4월'!B881</f>
        <v>0</v>
      </c>
      <c r="E3874">
        <f t="shared" si="60"/>
        <v>0</v>
      </c>
      <c r="F3874">
        <f>'4월'!C881</f>
        <v>0</v>
      </c>
      <c r="G3874">
        <f>'4월'!D881</f>
        <v>0</v>
      </c>
      <c r="H3874">
        <f>'4월'!E881</f>
        <v>0</v>
      </c>
      <c r="I3874">
        <f>'4월'!F881</f>
        <v>0</v>
      </c>
      <c r="J3874">
        <f>'4월'!G881</f>
        <v>0</v>
      </c>
      <c r="K3874">
        <f>'4월'!H881</f>
        <v>0</v>
      </c>
      <c r="L3874">
        <f>'4월'!I881</f>
        <v>0</v>
      </c>
      <c r="M3874">
        <f>'4월'!J881</f>
        <v>0</v>
      </c>
      <c r="N3874">
        <f>'4월'!K881</f>
        <v>0</v>
      </c>
      <c r="O3874">
        <f>'4월'!L881</f>
        <v>0</v>
      </c>
      <c r="P3874" t="str">
        <f>IF(AND(검색!$C$4&lt;&gt;"",E3874&lt;&gt;"",ISNUMBER(SEARCH(검색!$C$4,E3874)),OR(D3874&lt;&gt;"",F3874&lt;&gt;"",G3874&lt;&gt;"",H3874&lt;&gt;"")),COUNT(P$1:P3873)+1,"")</f>
        <v/>
      </c>
    </row>
    <row r="3875" spans="1:16" x14ac:dyDescent="0.3">
      <c r="A3875">
        <v>3874</v>
      </c>
      <c r="B3875" t="s">
        <v>1408</v>
      </c>
      <c r="C3875">
        <v>882</v>
      </c>
      <c r="D3875">
        <f>'4월'!B882</f>
        <v>0</v>
      </c>
      <c r="E3875">
        <f t="shared" si="60"/>
        <v>0</v>
      </c>
      <c r="F3875">
        <f>'4월'!C882</f>
        <v>0</v>
      </c>
      <c r="G3875">
        <f>'4월'!D882</f>
        <v>0</v>
      </c>
      <c r="H3875">
        <f>'4월'!E882</f>
        <v>0</v>
      </c>
      <c r="I3875">
        <f>'4월'!F882</f>
        <v>0</v>
      </c>
      <c r="J3875">
        <f>'4월'!G882</f>
        <v>0</v>
      </c>
      <c r="K3875">
        <f>'4월'!H882</f>
        <v>0</v>
      </c>
      <c r="L3875">
        <f>'4월'!I882</f>
        <v>0</v>
      </c>
      <c r="M3875">
        <f>'4월'!J882</f>
        <v>0</v>
      </c>
      <c r="N3875">
        <f>'4월'!K882</f>
        <v>0</v>
      </c>
      <c r="O3875">
        <f>'4월'!L882</f>
        <v>0</v>
      </c>
      <c r="P3875" t="str">
        <f>IF(AND(검색!$C$4&lt;&gt;"",E3875&lt;&gt;"",ISNUMBER(SEARCH(검색!$C$4,E3875)),OR(D3875&lt;&gt;"",F3875&lt;&gt;"",G3875&lt;&gt;"",H3875&lt;&gt;"")),COUNT(P$1:P3874)+1,"")</f>
        <v/>
      </c>
    </row>
    <row r="3876" spans="1:16" x14ac:dyDescent="0.3">
      <c r="A3876">
        <v>3875</v>
      </c>
      <c r="B3876" t="s">
        <v>1408</v>
      </c>
      <c r="C3876">
        <v>883</v>
      </c>
      <c r="D3876">
        <f>'4월'!B883</f>
        <v>0</v>
      </c>
      <c r="E3876">
        <f t="shared" si="60"/>
        <v>0</v>
      </c>
      <c r="F3876">
        <f>'4월'!C883</f>
        <v>0</v>
      </c>
      <c r="G3876">
        <f>'4월'!D883</f>
        <v>0</v>
      </c>
      <c r="H3876">
        <f>'4월'!E883</f>
        <v>0</v>
      </c>
      <c r="I3876">
        <f>'4월'!F883</f>
        <v>0</v>
      </c>
      <c r="J3876">
        <f>'4월'!G883</f>
        <v>0</v>
      </c>
      <c r="K3876">
        <f>'4월'!H883</f>
        <v>0</v>
      </c>
      <c r="L3876">
        <f>'4월'!I883</f>
        <v>0</v>
      </c>
      <c r="M3876">
        <f>'4월'!J883</f>
        <v>0</v>
      </c>
      <c r="N3876">
        <f>'4월'!K883</f>
        <v>0</v>
      </c>
      <c r="O3876">
        <f>'4월'!L883</f>
        <v>0</v>
      </c>
      <c r="P3876" t="str">
        <f>IF(AND(검색!$C$4&lt;&gt;"",E3876&lt;&gt;"",ISNUMBER(SEARCH(검색!$C$4,E3876)),OR(D3876&lt;&gt;"",F3876&lt;&gt;"",G3876&lt;&gt;"",H3876&lt;&gt;"")),COUNT(P$1:P3875)+1,"")</f>
        <v/>
      </c>
    </row>
    <row r="3877" spans="1:16" x14ac:dyDescent="0.3">
      <c r="A3877">
        <v>3876</v>
      </c>
      <c r="B3877" t="s">
        <v>1408</v>
      </c>
      <c r="C3877">
        <v>884</v>
      </c>
      <c r="D3877">
        <f>'4월'!B884</f>
        <v>0</v>
      </c>
      <c r="E3877">
        <f t="shared" si="60"/>
        <v>0</v>
      </c>
      <c r="F3877">
        <f>'4월'!C884</f>
        <v>0</v>
      </c>
      <c r="G3877">
        <f>'4월'!D884</f>
        <v>0</v>
      </c>
      <c r="H3877">
        <f>'4월'!E884</f>
        <v>0</v>
      </c>
      <c r="I3877">
        <f>'4월'!F884</f>
        <v>0</v>
      </c>
      <c r="J3877">
        <f>'4월'!G884</f>
        <v>0</v>
      </c>
      <c r="K3877">
        <f>'4월'!H884</f>
        <v>0</v>
      </c>
      <c r="L3877">
        <f>'4월'!I884</f>
        <v>0</v>
      </c>
      <c r="M3877">
        <f>'4월'!J884</f>
        <v>0</v>
      </c>
      <c r="N3877">
        <f>'4월'!K884</f>
        <v>0</v>
      </c>
      <c r="O3877">
        <f>'4월'!L884</f>
        <v>0</v>
      </c>
      <c r="P3877" t="str">
        <f>IF(AND(검색!$C$4&lt;&gt;"",E3877&lt;&gt;"",ISNUMBER(SEARCH(검색!$C$4,E3877)),OR(D3877&lt;&gt;"",F3877&lt;&gt;"",G3877&lt;&gt;"",H3877&lt;&gt;"")),COUNT(P$1:P3876)+1,"")</f>
        <v/>
      </c>
    </row>
    <row r="3878" spans="1:16" x14ac:dyDescent="0.3">
      <c r="A3878">
        <v>3877</v>
      </c>
      <c r="B3878" t="s">
        <v>1408</v>
      </c>
      <c r="C3878">
        <v>885</v>
      </c>
      <c r="D3878">
        <f>'4월'!B885</f>
        <v>0</v>
      </c>
      <c r="E3878">
        <f t="shared" si="60"/>
        <v>0</v>
      </c>
      <c r="F3878">
        <f>'4월'!C885</f>
        <v>0</v>
      </c>
      <c r="G3878">
        <f>'4월'!D885</f>
        <v>0</v>
      </c>
      <c r="H3878">
        <f>'4월'!E885</f>
        <v>0</v>
      </c>
      <c r="I3878">
        <f>'4월'!F885</f>
        <v>0</v>
      </c>
      <c r="J3878">
        <f>'4월'!G885</f>
        <v>0</v>
      </c>
      <c r="K3878">
        <f>'4월'!H885</f>
        <v>0</v>
      </c>
      <c r="L3878">
        <f>'4월'!I885</f>
        <v>0</v>
      </c>
      <c r="M3878">
        <f>'4월'!J885</f>
        <v>0</v>
      </c>
      <c r="N3878">
        <f>'4월'!K885</f>
        <v>0</v>
      </c>
      <c r="O3878">
        <f>'4월'!L885</f>
        <v>0</v>
      </c>
      <c r="P3878" t="str">
        <f>IF(AND(검색!$C$4&lt;&gt;"",E3878&lt;&gt;"",ISNUMBER(SEARCH(검색!$C$4,E3878)),OR(D3878&lt;&gt;"",F3878&lt;&gt;"",G3878&lt;&gt;"",H3878&lt;&gt;"")),COUNT(P$1:P3877)+1,"")</f>
        <v/>
      </c>
    </row>
    <row r="3879" spans="1:16" x14ac:dyDescent="0.3">
      <c r="A3879">
        <v>3878</v>
      </c>
      <c r="B3879" t="s">
        <v>1408</v>
      </c>
      <c r="C3879">
        <v>886</v>
      </c>
      <c r="D3879">
        <f>'4월'!B886</f>
        <v>0</v>
      </c>
      <c r="E3879">
        <f t="shared" si="60"/>
        <v>0</v>
      </c>
      <c r="F3879">
        <f>'4월'!C886</f>
        <v>0</v>
      </c>
      <c r="G3879">
        <f>'4월'!D886</f>
        <v>0</v>
      </c>
      <c r="H3879">
        <f>'4월'!E886</f>
        <v>0</v>
      </c>
      <c r="I3879">
        <f>'4월'!F886</f>
        <v>0</v>
      </c>
      <c r="J3879">
        <f>'4월'!G886</f>
        <v>0</v>
      </c>
      <c r="K3879">
        <f>'4월'!H886</f>
        <v>0</v>
      </c>
      <c r="L3879">
        <f>'4월'!I886</f>
        <v>0</v>
      </c>
      <c r="M3879">
        <f>'4월'!J886</f>
        <v>0</v>
      </c>
      <c r="N3879">
        <f>'4월'!K886</f>
        <v>0</v>
      </c>
      <c r="O3879">
        <f>'4월'!L886</f>
        <v>0</v>
      </c>
      <c r="P3879" t="str">
        <f>IF(AND(검색!$C$4&lt;&gt;"",E3879&lt;&gt;"",ISNUMBER(SEARCH(검색!$C$4,E3879)),OR(D3879&lt;&gt;"",F3879&lt;&gt;"",G3879&lt;&gt;"",H3879&lt;&gt;"")),COUNT(P$1:P3878)+1,"")</f>
        <v/>
      </c>
    </row>
    <row r="3880" spans="1:16" x14ac:dyDescent="0.3">
      <c r="A3880">
        <v>3879</v>
      </c>
      <c r="B3880" t="s">
        <v>1408</v>
      </c>
      <c r="C3880">
        <v>887</v>
      </c>
      <c r="D3880">
        <f>'4월'!B887</f>
        <v>0</v>
      </c>
      <c r="E3880">
        <f t="shared" si="60"/>
        <v>0</v>
      </c>
      <c r="F3880">
        <f>'4월'!C887</f>
        <v>0</v>
      </c>
      <c r="G3880">
        <f>'4월'!D887</f>
        <v>0</v>
      </c>
      <c r="H3880">
        <f>'4월'!E887</f>
        <v>0</v>
      </c>
      <c r="I3880">
        <f>'4월'!F887</f>
        <v>0</v>
      </c>
      <c r="J3880">
        <f>'4월'!G887</f>
        <v>0</v>
      </c>
      <c r="K3880">
        <f>'4월'!H887</f>
        <v>0</v>
      </c>
      <c r="L3880">
        <f>'4월'!I887</f>
        <v>0</v>
      </c>
      <c r="M3880">
        <f>'4월'!J887</f>
        <v>0</v>
      </c>
      <c r="N3880">
        <f>'4월'!K887</f>
        <v>0</v>
      </c>
      <c r="O3880">
        <f>'4월'!L887</f>
        <v>0</v>
      </c>
      <c r="P3880" t="str">
        <f>IF(AND(검색!$C$4&lt;&gt;"",E3880&lt;&gt;"",ISNUMBER(SEARCH(검색!$C$4,E3880)),OR(D3880&lt;&gt;"",F3880&lt;&gt;"",G3880&lt;&gt;"",H3880&lt;&gt;"")),COUNT(P$1:P3879)+1,"")</f>
        <v/>
      </c>
    </row>
    <row r="3881" spans="1:16" x14ac:dyDescent="0.3">
      <c r="A3881">
        <v>3880</v>
      </c>
      <c r="B3881" t="s">
        <v>1408</v>
      </c>
      <c r="C3881">
        <v>888</v>
      </c>
      <c r="D3881">
        <f>'4월'!B888</f>
        <v>0</v>
      </c>
      <c r="E3881">
        <f t="shared" si="60"/>
        <v>0</v>
      </c>
      <c r="F3881">
        <f>'4월'!C888</f>
        <v>0</v>
      </c>
      <c r="G3881">
        <f>'4월'!D888</f>
        <v>0</v>
      </c>
      <c r="H3881">
        <f>'4월'!E888</f>
        <v>0</v>
      </c>
      <c r="I3881">
        <f>'4월'!F888</f>
        <v>0</v>
      </c>
      <c r="J3881">
        <f>'4월'!G888</f>
        <v>0</v>
      </c>
      <c r="K3881">
        <f>'4월'!H888</f>
        <v>0</v>
      </c>
      <c r="L3881">
        <f>'4월'!I888</f>
        <v>0</v>
      </c>
      <c r="M3881">
        <f>'4월'!J888</f>
        <v>0</v>
      </c>
      <c r="N3881">
        <f>'4월'!K888</f>
        <v>0</v>
      </c>
      <c r="O3881">
        <f>'4월'!L888</f>
        <v>0</v>
      </c>
      <c r="P3881" t="str">
        <f>IF(AND(검색!$C$4&lt;&gt;"",E3881&lt;&gt;"",ISNUMBER(SEARCH(검색!$C$4,E3881)),OR(D3881&lt;&gt;"",F3881&lt;&gt;"",G3881&lt;&gt;"",H3881&lt;&gt;"")),COUNT(P$1:P3880)+1,"")</f>
        <v/>
      </c>
    </row>
    <row r="3882" spans="1:16" x14ac:dyDescent="0.3">
      <c r="A3882">
        <v>3881</v>
      </c>
      <c r="B3882" t="s">
        <v>1408</v>
      </c>
      <c r="C3882">
        <v>889</v>
      </c>
      <c r="D3882">
        <f>'4월'!B889</f>
        <v>0</v>
      </c>
      <c r="E3882">
        <f t="shared" si="60"/>
        <v>0</v>
      </c>
      <c r="F3882">
        <f>'4월'!C889</f>
        <v>0</v>
      </c>
      <c r="G3882">
        <f>'4월'!D889</f>
        <v>0</v>
      </c>
      <c r="H3882">
        <f>'4월'!E889</f>
        <v>0</v>
      </c>
      <c r="I3882">
        <f>'4월'!F889</f>
        <v>0</v>
      </c>
      <c r="J3882">
        <f>'4월'!G889</f>
        <v>0</v>
      </c>
      <c r="K3882">
        <f>'4월'!H889</f>
        <v>0</v>
      </c>
      <c r="L3882">
        <f>'4월'!I889</f>
        <v>0</v>
      </c>
      <c r="M3882">
        <f>'4월'!J889</f>
        <v>0</v>
      </c>
      <c r="N3882">
        <f>'4월'!K889</f>
        <v>0</v>
      </c>
      <c r="O3882">
        <f>'4월'!L889</f>
        <v>0</v>
      </c>
      <c r="P3882" t="str">
        <f>IF(AND(검색!$C$4&lt;&gt;"",E3882&lt;&gt;"",ISNUMBER(SEARCH(검색!$C$4,E3882)),OR(D3882&lt;&gt;"",F3882&lt;&gt;"",G3882&lt;&gt;"",H3882&lt;&gt;"")),COUNT(P$1:P3881)+1,"")</f>
        <v/>
      </c>
    </row>
    <row r="3883" spans="1:16" x14ac:dyDescent="0.3">
      <c r="A3883">
        <v>3882</v>
      </c>
      <c r="B3883" t="s">
        <v>1408</v>
      </c>
      <c r="C3883">
        <v>890</v>
      </c>
      <c r="D3883">
        <f>'4월'!B890</f>
        <v>0</v>
      </c>
      <c r="E3883">
        <f t="shared" si="60"/>
        <v>0</v>
      </c>
      <c r="F3883">
        <f>'4월'!C890</f>
        <v>0</v>
      </c>
      <c r="G3883">
        <f>'4월'!D890</f>
        <v>0</v>
      </c>
      <c r="H3883">
        <f>'4월'!E890</f>
        <v>0</v>
      </c>
      <c r="I3883">
        <f>'4월'!F890</f>
        <v>0</v>
      </c>
      <c r="J3883">
        <f>'4월'!G890</f>
        <v>0</v>
      </c>
      <c r="K3883">
        <f>'4월'!H890</f>
        <v>0</v>
      </c>
      <c r="L3883">
        <f>'4월'!I890</f>
        <v>0</v>
      </c>
      <c r="M3883">
        <f>'4월'!J890</f>
        <v>0</v>
      </c>
      <c r="N3883">
        <f>'4월'!K890</f>
        <v>0</v>
      </c>
      <c r="O3883">
        <f>'4월'!L890</f>
        <v>0</v>
      </c>
      <c r="P3883" t="str">
        <f>IF(AND(검색!$C$4&lt;&gt;"",E3883&lt;&gt;"",ISNUMBER(SEARCH(검색!$C$4,E3883)),OR(D3883&lt;&gt;"",F3883&lt;&gt;"",G3883&lt;&gt;"",H3883&lt;&gt;"")),COUNT(P$1:P3882)+1,"")</f>
        <v/>
      </c>
    </row>
    <row r="3884" spans="1:16" x14ac:dyDescent="0.3">
      <c r="A3884">
        <v>3883</v>
      </c>
      <c r="B3884" t="s">
        <v>1408</v>
      </c>
      <c r="C3884">
        <v>891</v>
      </c>
      <c r="D3884">
        <f>'4월'!B891</f>
        <v>0</v>
      </c>
      <c r="E3884">
        <f t="shared" si="60"/>
        <v>0</v>
      </c>
      <c r="F3884">
        <f>'4월'!C891</f>
        <v>0</v>
      </c>
      <c r="G3884">
        <f>'4월'!D891</f>
        <v>0</v>
      </c>
      <c r="H3884">
        <f>'4월'!E891</f>
        <v>0</v>
      </c>
      <c r="I3884">
        <f>'4월'!F891</f>
        <v>0</v>
      </c>
      <c r="J3884">
        <f>'4월'!G891</f>
        <v>0</v>
      </c>
      <c r="K3884">
        <f>'4월'!H891</f>
        <v>0</v>
      </c>
      <c r="L3884">
        <f>'4월'!I891</f>
        <v>0</v>
      </c>
      <c r="M3884">
        <f>'4월'!J891</f>
        <v>0</v>
      </c>
      <c r="N3884">
        <f>'4월'!K891</f>
        <v>0</v>
      </c>
      <c r="O3884">
        <f>'4월'!L891</f>
        <v>0</v>
      </c>
      <c r="P3884" t="str">
        <f>IF(AND(검색!$C$4&lt;&gt;"",E3884&lt;&gt;"",ISNUMBER(SEARCH(검색!$C$4,E3884)),OR(D3884&lt;&gt;"",F3884&lt;&gt;"",G3884&lt;&gt;"",H3884&lt;&gt;"")),COUNT(P$1:P3883)+1,"")</f>
        <v/>
      </c>
    </row>
    <row r="3885" spans="1:16" x14ac:dyDescent="0.3">
      <c r="A3885">
        <v>3884</v>
      </c>
      <c r="B3885" t="s">
        <v>1408</v>
      </c>
      <c r="C3885">
        <v>892</v>
      </c>
      <c r="D3885">
        <f>'4월'!B892</f>
        <v>0</v>
      </c>
      <c r="E3885">
        <f t="shared" si="60"/>
        <v>0</v>
      </c>
      <c r="F3885">
        <f>'4월'!C892</f>
        <v>0</v>
      </c>
      <c r="G3885">
        <f>'4월'!D892</f>
        <v>0</v>
      </c>
      <c r="H3885">
        <f>'4월'!E892</f>
        <v>0</v>
      </c>
      <c r="I3885">
        <f>'4월'!F892</f>
        <v>0</v>
      </c>
      <c r="J3885">
        <f>'4월'!G892</f>
        <v>0</v>
      </c>
      <c r="K3885">
        <f>'4월'!H892</f>
        <v>0</v>
      </c>
      <c r="L3885">
        <f>'4월'!I892</f>
        <v>0</v>
      </c>
      <c r="M3885">
        <f>'4월'!J892</f>
        <v>0</v>
      </c>
      <c r="N3885">
        <f>'4월'!K892</f>
        <v>0</v>
      </c>
      <c r="O3885">
        <f>'4월'!L892</f>
        <v>0</v>
      </c>
      <c r="P3885" t="str">
        <f>IF(AND(검색!$C$4&lt;&gt;"",E3885&lt;&gt;"",ISNUMBER(SEARCH(검색!$C$4,E3885)),OR(D3885&lt;&gt;"",F3885&lt;&gt;"",G3885&lt;&gt;"",H3885&lt;&gt;"")),COUNT(P$1:P3884)+1,"")</f>
        <v/>
      </c>
    </row>
    <row r="3886" spans="1:16" x14ac:dyDescent="0.3">
      <c r="A3886">
        <v>3885</v>
      </c>
      <c r="B3886" t="s">
        <v>1408</v>
      </c>
      <c r="C3886">
        <v>893</v>
      </c>
      <c r="D3886">
        <f>'4월'!B893</f>
        <v>0</v>
      </c>
      <c r="E3886">
        <f t="shared" si="60"/>
        <v>0</v>
      </c>
      <c r="F3886">
        <f>'4월'!C893</f>
        <v>0</v>
      </c>
      <c r="G3886">
        <f>'4월'!D893</f>
        <v>0</v>
      </c>
      <c r="H3886">
        <f>'4월'!E893</f>
        <v>0</v>
      </c>
      <c r="I3886">
        <f>'4월'!F893</f>
        <v>0</v>
      </c>
      <c r="J3886">
        <f>'4월'!G893</f>
        <v>0</v>
      </c>
      <c r="K3886">
        <f>'4월'!H893</f>
        <v>0</v>
      </c>
      <c r="L3886">
        <f>'4월'!I893</f>
        <v>0</v>
      </c>
      <c r="M3886">
        <f>'4월'!J893</f>
        <v>0</v>
      </c>
      <c r="N3886">
        <f>'4월'!K893</f>
        <v>0</v>
      </c>
      <c r="O3886">
        <f>'4월'!L893</f>
        <v>0</v>
      </c>
      <c r="P3886" t="str">
        <f>IF(AND(검색!$C$4&lt;&gt;"",E3886&lt;&gt;"",ISNUMBER(SEARCH(검색!$C$4,E3886)),OR(D3886&lt;&gt;"",F3886&lt;&gt;"",G3886&lt;&gt;"",H3886&lt;&gt;"")),COUNT(P$1:P3885)+1,"")</f>
        <v/>
      </c>
    </row>
    <row r="3887" spans="1:16" x14ac:dyDescent="0.3">
      <c r="A3887">
        <v>3886</v>
      </c>
      <c r="B3887" t="s">
        <v>1408</v>
      </c>
      <c r="C3887">
        <v>894</v>
      </c>
      <c r="D3887">
        <f>'4월'!B894</f>
        <v>0</v>
      </c>
      <c r="E3887">
        <f t="shared" si="60"/>
        <v>0</v>
      </c>
      <c r="F3887">
        <f>'4월'!C894</f>
        <v>0</v>
      </c>
      <c r="G3887">
        <f>'4월'!D894</f>
        <v>0</v>
      </c>
      <c r="H3887">
        <f>'4월'!E894</f>
        <v>0</v>
      </c>
      <c r="I3887">
        <f>'4월'!F894</f>
        <v>0</v>
      </c>
      <c r="J3887">
        <f>'4월'!G894</f>
        <v>0</v>
      </c>
      <c r="K3887">
        <f>'4월'!H894</f>
        <v>0</v>
      </c>
      <c r="L3887">
        <f>'4월'!I894</f>
        <v>0</v>
      </c>
      <c r="M3887">
        <f>'4월'!J894</f>
        <v>0</v>
      </c>
      <c r="N3887">
        <f>'4월'!K894</f>
        <v>0</v>
      </c>
      <c r="O3887">
        <f>'4월'!L894</f>
        <v>0</v>
      </c>
      <c r="P3887" t="str">
        <f>IF(AND(검색!$C$4&lt;&gt;"",E3887&lt;&gt;"",ISNUMBER(SEARCH(검색!$C$4,E3887)),OR(D3887&lt;&gt;"",F3887&lt;&gt;"",G3887&lt;&gt;"",H3887&lt;&gt;"")),COUNT(P$1:P3886)+1,"")</f>
        <v/>
      </c>
    </row>
    <row r="3888" spans="1:16" x14ac:dyDescent="0.3">
      <c r="A3888">
        <v>3887</v>
      </c>
      <c r="B3888" t="s">
        <v>1408</v>
      </c>
      <c r="C3888">
        <v>895</v>
      </c>
      <c r="D3888">
        <f>'4월'!B895</f>
        <v>0</v>
      </c>
      <c r="E3888">
        <f t="shared" si="60"/>
        <v>0</v>
      </c>
      <c r="F3888">
        <f>'4월'!C895</f>
        <v>0</v>
      </c>
      <c r="G3888">
        <f>'4월'!D895</f>
        <v>0</v>
      </c>
      <c r="H3888">
        <f>'4월'!E895</f>
        <v>0</v>
      </c>
      <c r="I3888">
        <f>'4월'!F895</f>
        <v>0</v>
      </c>
      <c r="J3888">
        <f>'4월'!G895</f>
        <v>0</v>
      </c>
      <c r="K3888">
        <f>'4월'!H895</f>
        <v>0</v>
      </c>
      <c r="L3888">
        <f>'4월'!I895</f>
        <v>0</v>
      </c>
      <c r="M3888">
        <f>'4월'!J895</f>
        <v>0</v>
      </c>
      <c r="N3888">
        <f>'4월'!K895</f>
        <v>0</v>
      </c>
      <c r="O3888">
        <f>'4월'!L895</f>
        <v>0</v>
      </c>
      <c r="P3888" t="str">
        <f>IF(AND(검색!$C$4&lt;&gt;"",E3888&lt;&gt;"",ISNUMBER(SEARCH(검색!$C$4,E3888)),OR(D3888&lt;&gt;"",F3888&lt;&gt;"",G3888&lt;&gt;"",H3888&lt;&gt;"")),COUNT(P$1:P3887)+1,"")</f>
        <v/>
      </c>
    </row>
    <row r="3889" spans="1:16" x14ac:dyDescent="0.3">
      <c r="A3889">
        <v>3888</v>
      </c>
      <c r="B3889" t="s">
        <v>1408</v>
      </c>
      <c r="C3889">
        <v>896</v>
      </c>
      <c r="D3889">
        <f>'4월'!B896</f>
        <v>0</v>
      </c>
      <c r="E3889">
        <f t="shared" si="60"/>
        <v>0</v>
      </c>
      <c r="F3889">
        <f>'4월'!C896</f>
        <v>0</v>
      </c>
      <c r="G3889">
        <f>'4월'!D896</f>
        <v>0</v>
      </c>
      <c r="H3889">
        <f>'4월'!E896</f>
        <v>0</v>
      </c>
      <c r="I3889">
        <f>'4월'!F896</f>
        <v>0</v>
      </c>
      <c r="J3889">
        <f>'4월'!G896</f>
        <v>0</v>
      </c>
      <c r="K3889">
        <f>'4월'!H896</f>
        <v>0</v>
      </c>
      <c r="L3889">
        <f>'4월'!I896</f>
        <v>0</v>
      </c>
      <c r="M3889">
        <f>'4월'!J896</f>
        <v>0</v>
      </c>
      <c r="N3889">
        <f>'4월'!K896</f>
        <v>0</v>
      </c>
      <c r="O3889">
        <f>'4월'!L896</f>
        <v>0</v>
      </c>
      <c r="P3889" t="str">
        <f>IF(AND(검색!$C$4&lt;&gt;"",E3889&lt;&gt;"",ISNUMBER(SEARCH(검색!$C$4,E3889)),OR(D3889&lt;&gt;"",F3889&lt;&gt;"",G3889&lt;&gt;"",H3889&lt;&gt;"")),COUNT(P$1:P3888)+1,"")</f>
        <v/>
      </c>
    </row>
    <row r="3890" spans="1:16" x14ac:dyDescent="0.3">
      <c r="A3890">
        <v>3889</v>
      </c>
      <c r="B3890" t="s">
        <v>1408</v>
      </c>
      <c r="C3890">
        <v>897</v>
      </c>
      <c r="D3890">
        <f>'4월'!B897</f>
        <v>0</v>
      </c>
      <c r="E3890">
        <f t="shared" si="60"/>
        <v>0</v>
      </c>
      <c r="F3890">
        <f>'4월'!C897</f>
        <v>0</v>
      </c>
      <c r="G3890">
        <f>'4월'!D897</f>
        <v>0</v>
      </c>
      <c r="H3890">
        <f>'4월'!E897</f>
        <v>0</v>
      </c>
      <c r="I3890">
        <f>'4월'!F897</f>
        <v>0</v>
      </c>
      <c r="J3890">
        <f>'4월'!G897</f>
        <v>0</v>
      </c>
      <c r="K3890">
        <f>'4월'!H897</f>
        <v>0</v>
      </c>
      <c r="L3890">
        <f>'4월'!I897</f>
        <v>0</v>
      </c>
      <c r="M3890">
        <f>'4월'!J897</f>
        <v>0</v>
      </c>
      <c r="N3890">
        <f>'4월'!K897</f>
        <v>0</v>
      </c>
      <c r="O3890">
        <f>'4월'!L897</f>
        <v>0</v>
      </c>
      <c r="P3890" t="str">
        <f>IF(AND(검색!$C$4&lt;&gt;"",E3890&lt;&gt;"",ISNUMBER(SEARCH(검색!$C$4,E3890)),OR(D3890&lt;&gt;"",F3890&lt;&gt;"",G3890&lt;&gt;"",H3890&lt;&gt;"")),COUNT(P$1:P3889)+1,"")</f>
        <v/>
      </c>
    </row>
    <row r="3891" spans="1:16" x14ac:dyDescent="0.3">
      <c r="A3891">
        <v>3890</v>
      </c>
      <c r="B3891" t="s">
        <v>1408</v>
      </c>
      <c r="C3891">
        <v>898</v>
      </c>
      <c r="D3891">
        <f>'4월'!B898</f>
        <v>0</v>
      </c>
      <c r="E3891">
        <f t="shared" si="60"/>
        <v>0</v>
      </c>
      <c r="F3891">
        <f>'4월'!C898</f>
        <v>0</v>
      </c>
      <c r="G3891">
        <f>'4월'!D898</f>
        <v>0</v>
      </c>
      <c r="H3891">
        <f>'4월'!E898</f>
        <v>0</v>
      </c>
      <c r="I3891">
        <f>'4월'!F898</f>
        <v>0</v>
      </c>
      <c r="J3891">
        <f>'4월'!G898</f>
        <v>0</v>
      </c>
      <c r="K3891">
        <f>'4월'!H898</f>
        <v>0</v>
      </c>
      <c r="L3891">
        <f>'4월'!I898</f>
        <v>0</v>
      </c>
      <c r="M3891">
        <f>'4월'!J898</f>
        <v>0</v>
      </c>
      <c r="N3891">
        <f>'4월'!K898</f>
        <v>0</v>
      </c>
      <c r="O3891">
        <f>'4월'!L898</f>
        <v>0</v>
      </c>
      <c r="P3891" t="str">
        <f>IF(AND(검색!$C$4&lt;&gt;"",E3891&lt;&gt;"",ISNUMBER(SEARCH(검색!$C$4,E3891)),OR(D3891&lt;&gt;"",F3891&lt;&gt;"",G3891&lt;&gt;"",H3891&lt;&gt;"")),COUNT(P$1:P3890)+1,"")</f>
        <v/>
      </c>
    </row>
    <row r="3892" spans="1:16" x14ac:dyDescent="0.3">
      <c r="A3892">
        <v>3891</v>
      </c>
      <c r="B3892" t="s">
        <v>1408</v>
      </c>
      <c r="C3892">
        <v>899</v>
      </c>
      <c r="D3892">
        <f>'4월'!B899</f>
        <v>0</v>
      </c>
      <c r="E3892">
        <f t="shared" si="60"/>
        <v>0</v>
      </c>
      <c r="F3892">
        <f>'4월'!C899</f>
        <v>0</v>
      </c>
      <c r="G3892">
        <f>'4월'!D899</f>
        <v>0</v>
      </c>
      <c r="H3892">
        <f>'4월'!E899</f>
        <v>0</v>
      </c>
      <c r="I3892">
        <f>'4월'!F899</f>
        <v>0</v>
      </c>
      <c r="J3892">
        <f>'4월'!G899</f>
        <v>0</v>
      </c>
      <c r="K3892">
        <f>'4월'!H899</f>
        <v>0</v>
      </c>
      <c r="L3892">
        <f>'4월'!I899</f>
        <v>0</v>
      </c>
      <c r="M3892">
        <f>'4월'!J899</f>
        <v>0</v>
      </c>
      <c r="N3892">
        <f>'4월'!K899</f>
        <v>0</v>
      </c>
      <c r="O3892">
        <f>'4월'!L899</f>
        <v>0</v>
      </c>
      <c r="P3892" t="str">
        <f>IF(AND(검색!$C$4&lt;&gt;"",E3892&lt;&gt;"",ISNUMBER(SEARCH(검색!$C$4,E3892)),OR(D3892&lt;&gt;"",F3892&lt;&gt;"",G3892&lt;&gt;"",H3892&lt;&gt;"")),COUNT(P$1:P3891)+1,"")</f>
        <v/>
      </c>
    </row>
    <row r="3893" spans="1:16" x14ac:dyDescent="0.3">
      <c r="A3893">
        <v>3892</v>
      </c>
      <c r="B3893" t="s">
        <v>1408</v>
      </c>
      <c r="C3893">
        <v>900</v>
      </c>
      <c r="D3893">
        <f>'4월'!B900</f>
        <v>0</v>
      </c>
      <c r="E3893">
        <f t="shared" si="60"/>
        <v>0</v>
      </c>
      <c r="F3893">
        <f>'4월'!C900</f>
        <v>0</v>
      </c>
      <c r="G3893">
        <f>'4월'!D900</f>
        <v>0</v>
      </c>
      <c r="H3893">
        <f>'4월'!E900</f>
        <v>0</v>
      </c>
      <c r="I3893">
        <f>'4월'!F900</f>
        <v>0</v>
      </c>
      <c r="J3893">
        <f>'4월'!G900</f>
        <v>0</v>
      </c>
      <c r="K3893">
        <f>'4월'!H900</f>
        <v>0</v>
      </c>
      <c r="L3893">
        <f>'4월'!I900</f>
        <v>0</v>
      </c>
      <c r="M3893">
        <f>'4월'!J900</f>
        <v>0</v>
      </c>
      <c r="N3893">
        <f>'4월'!K900</f>
        <v>0</v>
      </c>
      <c r="O3893">
        <f>'4월'!L900</f>
        <v>0</v>
      </c>
      <c r="P3893" t="str">
        <f>IF(AND(검색!$C$4&lt;&gt;"",E3893&lt;&gt;"",ISNUMBER(SEARCH(검색!$C$4,E3893)),OR(D3893&lt;&gt;"",F3893&lt;&gt;"",G3893&lt;&gt;"",H3893&lt;&gt;"")),COUNT(P$1:P3892)+1,"")</f>
        <v/>
      </c>
    </row>
    <row r="3894" spans="1:16" x14ac:dyDescent="0.3">
      <c r="A3894">
        <v>3893</v>
      </c>
      <c r="B3894" t="s">
        <v>1408</v>
      </c>
      <c r="C3894">
        <v>901</v>
      </c>
      <c r="D3894">
        <f>'4월'!B901</f>
        <v>0</v>
      </c>
      <c r="E3894">
        <f t="shared" si="60"/>
        <v>0</v>
      </c>
      <c r="F3894">
        <f>'4월'!C901</f>
        <v>0</v>
      </c>
      <c r="G3894">
        <f>'4월'!D901</f>
        <v>0</v>
      </c>
      <c r="H3894">
        <f>'4월'!E901</f>
        <v>0</v>
      </c>
      <c r="I3894">
        <f>'4월'!F901</f>
        <v>0</v>
      </c>
      <c r="J3894">
        <f>'4월'!G901</f>
        <v>0</v>
      </c>
      <c r="K3894">
        <f>'4월'!H901</f>
        <v>0</v>
      </c>
      <c r="L3894">
        <f>'4월'!I901</f>
        <v>0</v>
      </c>
      <c r="M3894">
        <f>'4월'!J901</f>
        <v>0</v>
      </c>
      <c r="N3894">
        <f>'4월'!K901</f>
        <v>0</v>
      </c>
      <c r="O3894">
        <f>'4월'!L901</f>
        <v>0</v>
      </c>
      <c r="P3894" t="str">
        <f>IF(AND(검색!$C$4&lt;&gt;"",E3894&lt;&gt;"",ISNUMBER(SEARCH(검색!$C$4,E3894)),OR(D3894&lt;&gt;"",F3894&lt;&gt;"",G3894&lt;&gt;"",H3894&lt;&gt;"")),COUNT(P$1:P3893)+1,"")</f>
        <v/>
      </c>
    </row>
    <row r="3895" spans="1:16" x14ac:dyDescent="0.3">
      <c r="A3895">
        <v>3894</v>
      </c>
      <c r="B3895" t="s">
        <v>1408</v>
      </c>
      <c r="C3895">
        <v>902</v>
      </c>
      <c r="D3895">
        <f>'4월'!B902</f>
        <v>0</v>
      </c>
      <c r="E3895">
        <f t="shared" si="60"/>
        <v>0</v>
      </c>
      <c r="F3895">
        <f>'4월'!C902</f>
        <v>0</v>
      </c>
      <c r="G3895">
        <f>'4월'!D902</f>
        <v>0</v>
      </c>
      <c r="H3895">
        <f>'4월'!E902</f>
        <v>0</v>
      </c>
      <c r="I3895">
        <f>'4월'!F902</f>
        <v>0</v>
      </c>
      <c r="J3895">
        <f>'4월'!G902</f>
        <v>0</v>
      </c>
      <c r="K3895">
        <f>'4월'!H902</f>
        <v>0</v>
      </c>
      <c r="L3895">
        <f>'4월'!I902</f>
        <v>0</v>
      </c>
      <c r="M3895">
        <f>'4월'!J902</f>
        <v>0</v>
      </c>
      <c r="N3895">
        <f>'4월'!K902</f>
        <v>0</v>
      </c>
      <c r="O3895">
        <f>'4월'!L902</f>
        <v>0</v>
      </c>
      <c r="P3895" t="str">
        <f>IF(AND(검색!$C$4&lt;&gt;"",E3895&lt;&gt;"",ISNUMBER(SEARCH(검색!$C$4,E3895)),OR(D3895&lt;&gt;"",F3895&lt;&gt;"",G3895&lt;&gt;"",H3895&lt;&gt;"")),COUNT(P$1:P3894)+1,"")</f>
        <v/>
      </c>
    </row>
    <row r="3896" spans="1:16" x14ac:dyDescent="0.3">
      <c r="A3896">
        <v>3895</v>
      </c>
      <c r="B3896" t="s">
        <v>1408</v>
      </c>
      <c r="C3896">
        <v>903</v>
      </c>
      <c r="D3896">
        <f>'4월'!B903</f>
        <v>0</v>
      </c>
      <c r="E3896">
        <f t="shared" si="60"/>
        <v>0</v>
      </c>
      <c r="F3896">
        <f>'4월'!C903</f>
        <v>0</v>
      </c>
      <c r="G3896">
        <f>'4월'!D903</f>
        <v>0</v>
      </c>
      <c r="H3896">
        <f>'4월'!E903</f>
        <v>0</v>
      </c>
      <c r="I3896">
        <f>'4월'!F903</f>
        <v>0</v>
      </c>
      <c r="J3896">
        <f>'4월'!G903</f>
        <v>0</v>
      </c>
      <c r="K3896">
        <f>'4월'!H903</f>
        <v>0</v>
      </c>
      <c r="L3896">
        <f>'4월'!I903</f>
        <v>0</v>
      </c>
      <c r="M3896">
        <f>'4월'!J903</f>
        <v>0</v>
      </c>
      <c r="N3896">
        <f>'4월'!K903</f>
        <v>0</v>
      </c>
      <c r="O3896">
        <f>'4월'!L903</f>
        <v>0</v>
      </c>
      <c r="P3896" t="str">
        <f>IF(AND(검색!$C$4&lt;&gt;"",E3896&lt;&gt;"",ISNUMBER(SEARCH(검색!$C$4,E3896)),OR(D3896&lt;&gt;"",F3896&lt;&gt;"",G3896&lt;&gt;"",H3896&lt;&gt;"")),COUNT(P$1:P3895)+1,"")</f>
        <v/>
      </c>
    </row>
    <row r="3897" spans="1:16" x14ac:dyDescent="0.3">
      <c r="A3897">
        <v>3896</v>
      </c>
      <c r="B3897" t="s">
        <v>1408</v>
      </c>
      <c r="C3897">
        <v>904</v>
      </c>
      <c r="D3897">
        <f>'4월'!B904</f>
        <v>0</v>
      </c>
      <c r="E3897">
        <f t="shared" si="60"/>
        <v>0</v>
      </c>
      <c r="F3897">
        <f>'4월'!C904</f>
        <v>0</v>
      </c>
      <c r="G3897">
        <f>'4월'!D904</f>
        <v>0</v>
      </c>
      <c r="H3897">
        <f>'4월'!E904</f>
        <v>0</v>
      </c>
      <c r="I3897">
        <f>'4월'!F904</f>
        <v>0</v>
      </c>
      <c r="J3897">
        <f>'4월'!G904</f>
        <v>0</v>
      </c>
      <c r="K3897">
        <f>'4월'!H904</f>
        <v>0</v>
      </c>
      <c r="L3897">
        <f>'4월'!I904</f>
        <v>0</v>
      </c>
      <c r="M3897">
        <f>'4월'!J904</f>
        <v>0</v>
      </c>
      <c r="N3897">
        <f>'4월'!K904</f>
        <v>0</v>
      </c>
      <c r="O3897">
        <f>'4월'!L904</f>
        <v>0</v>
      </c>
      <c r="P3897" t="str">
        <f>IF(AND(검색!$C$4&lt;&gt;"",E3897&lt;&gt;"",ISNUMBER(SEARCH(검색!$C$4,E3897)),OR(D3897&lt;&gt;"",F3897&lt;&gt;"",G3897&lt;&gt;"",H3897&lt;&gt;"")),COUNT(P$1:P3896)+1,"")</f>
        <v/>
      </c>
    </row>
    <row r="3898" spans="1:16" x14ac:dyDescent="0.3">
      <c r="A3898">
        <v>3897</v>
      </c>
      <c r="B3898" t="s">
        <v>1408</v>
      </c>
      <c r="C3898">
        <v>905</v>
      </c>
      <c r="D3898">
        <f>'4월'!B905</f>
        <v>0</v>
      </c>
      <c r="E3898">
        <f t="shared" si="60"/>
        <v>0</v>
      </c>
      <c r="F3898">
        <f>'4월'!C905</f>
        <v>0</v>
      </c>
      <c r="G3898">
        <f>'4월'!D905</f>
        <v>0</v>
      </c>
      <c r="H3898">
        <f>'4월'!E905</f>
        <v>0</v>
      </c>
      <c r="I3898">
        <f>'4월'!F905</f>
        <v>0</v>
      </c>
      <c r="J3898">
        <f>'4월'!G905</f>
        <v>0</v>
      </c>
      <c r="K3898">
        <f>'4월'!H905</f>
        <v>0</v>
      </c>
      <c r="L3898">
        <f>'4월'!I905</f>
        <v>0</v>
      </c>
      <c r="M3898">
        <f>'4월'!J905</f>
        <v>0</v>
      </c>
      <c r="N3898">
        <f>'4월'!K905</f>
        <v>0</v>
      </c>
      <c r="O3898">
        <f>'4월'!L905</f>
        <v>0</v>
      </c>
      <c r="P3898" t="str">
        <f>IF(AND(검색!$C$4&lt;&gt;"",E3898&lt;&gt;"",ISNUMBER(SEARCH(검색!$C$4,E3898)),OR(D3898&lt;&gt;"",F3898&lt;&gt;"",G3898&lt;&gt;"",H3898&lt;&gt;"")),COUNT(P$1:P3897)+1,"")</f>
        <v/>
      </c>
    </row>
    <row r="3899" spans="1:16" x14ac:dyDescent="0.3">
      <c r="A3899">
        <v>3898</v>
      </c>
      <c r="B3899" t="s">
        <v>1408</v>
      </c>
      <c r="C3899">
        <v>906</v>
      </c>
      <c r="D3899">
        <f>'4월'!B906</f>
        <v>0</v>
      </c>
      <c r="E3899">
        <f t="shared" si="60"/>
        <v>0</v>
      </c>
      <c r="F3899">
        <f>'4월'!C906</f>
        <v>0</v>
      </c>
      <c r="G3899">
        <f>'4월'!D906</f>
        <v>0</v>
      </c>
      <c r="H3899">
        <f>'4월'!E906</f>
        <v>0</v>
      </c>
      <c r="I3899">
        <f>'4월'!F906</f>
        <v>0</v>
      </c>
      <c r="J3899">
        <f>'4월'!G906</f>
        <v>0</v>
      </c>
      <c r="K3899">
        <f>'4월'!H906</f>
        <v>0</v>
      </c>
      <c r="L3899">
        <f>'4월'!I906</f>
        <v>0</v>
      </c>
      <c r="M3899">
        <f>'4월'!J906</f>
        <v>0</v>
      </c>
      <c r="N3899">
        <f>'4월'!K906</f>
        <v>0</v>
      </c>
      <c r="O3899">
        <f>'4월'!L906</f>
        <v>0</v>
      </c>
      <c r="P3899" t="str">
        <f>IF(AND(검색!$C$4&lt;&gt;"",E3899&lt;&gt;"",ISNUMBER(SEARCH(검색!$C$4,E3899)),OR(D3899&lt;&gt;"",F3899&lt;&gt;"",G3899&lt;&gt;"",H3899&lt;&gt;"")),COUNT(P$1:P3898)+1,"")</f>
        <v/>
      </c>
    </row>
    <row r="3900" spans="1:16" x14ac:dyDescent="0.3">
      <c r="A3900">
        <v>3899</v>
      </c>
      <c r="B3900" t="s">
        <v>1408</v>
      </c>
      <c r="C3900">
        <v>907</v>
      </c>
      <c r="D3900">
        <f>'4월'!B907</f>
        <v>0</v>
      </c>
      <c r="E3900">
        <f t="shared" si="60"/>
        <v>0</v>
      </c>
      <c r="F3900">
        <f>'4월'!C907</f>
        <v>0</v>
      </c>
      <c r="G3900">
        <f>'4월'!D907</f>
        <v>0</v>
      </c>
      <c r="H3900">
        <f>'4월'!E907</f>
        <v>0</v>
      </c>
      <c r="I3900">
        <f>'4월'!F907</f>
        <v>0</v>
      </c>
      <c r="J3900">
        <f>'4월'!G907</f>
        <v>0</v>
      </c>
      <c r="K3900">
        <f>'4월'!H907</f>
        <v>0</v>
      </c>
      <c r="L3900">
        <f>'4월'!I907</f>
        <v>0</v>
      </c>
      <c r="M3900">
        <f>'4월'!J907</f>
        <v>0</v>
      </c>
      <c r="N3900">
        <f>'4월'!K907</f>
        <v>0</v>
      </c>
      <c r="O3900">
        <f>'4월'!L907</f>
        <v>0</v>
      </c>
      <c r="P3900" t="str">
        <f>IF(AND(검색!$C$4&lt;&gt;"",E3900&lt;&gt;"",ISNUMBER(SEARCH(검색!$C$4,E3900)),OR(D3900&lt;&gt;"",F3900&lt;&gt;"",G3900&lt;&gt;"",H3900&lt;&gt;"")),COUNT(P$1:P3899)+1,"")</f>
        <v/>
      </c>
    </row>
    <row r="3901" spans="1:16" x14ac:dyDescent="0.3">
      <c r="A3901">
        <v>3900</v>
      </c>
      <c r="B3901" t="s">
        <v>1408</v>
      </c>
      <c r="C3901">
        <v>908</v>
      </c>
      <c r="D3901">
        <f>'4월'!B908</f>
        <v>0</v>
      </c>
      <c r="E3901">
        <f t="shared" si="60"/>
        <v>0</v>
      </c>
      <c r="F3901">
        <f>'4월'!C908</f>
        <v>0</v>
      </c>
      <c r="G3901">
        <f>'4월'!D908</f>
        <v>0</v>
      </c>
      <c r="H3901">
        <f>'4월'!E908</f>
        <v>0</v>
      </c>
      <c r="I3901">
        <f>'4월'!F908</f>
        <v>0</v>
      </c>
      <c r="J3901">
        <f>'4월'!G908</f>
        <v>0</v>
      </c>
      <c r="K3901">
        <f>'4월'!H908</f>
        <v>0</v>
      </c>
      <c r="L3901">
        <f>'4월'!I908</f>
        <v>0</v>
      </c>
      <c r="M3901">
        <f>'4월'!J908</f>
        <v>0</v>
      </c>
      <c r="N3901">
        <f>'4월'!K908</f>
        <v>0</v>
      </c>
      <c r="O3901">
        <f>'4월'!L908</f>
        <v>0</v>
      </c>
      <c r="P3901" t="str">
        <f>IF(AND(검색!$C$4&lt;&gt;"",E3901&lt;&gt;"",ISNUMBER(SEARCH(검색!$C$4,E3901)),OR(D3901&lt;&gt;"",F3901&lt;&gt;"",G3901&lt;&gt;"",H3901&lt;&gt;"")),COUNT(P$1:P3900)+1,"")</f>
        <v/>
      </c>
    </row>
    <row r="3902" spans="1:16" x14ac:dyDescent="0.3">
      <c r="A3902">
        <v>3901</v>
      </c>
      <c r="B3902" t="s">
        <v>1408</v>
      </c>
      <c r="C3902">
        <v>909</v>
      </c>
      <c r="D3902">
        <f>'4월'!B909</f>
        <v>0</v>
      </c>
      <c r="E3902">
        <f t="shared" si="60"/>
        <v>0</v>
      </c>
      <c r="F3902">
        <f>'4월'!C909</f>
        <v>0</v>
      </c>
      <c r="G3902">
        <f>'4월'!D909</f>
        <v>0</v>
      </c>
      <c r="H3902">
        <f>'4월'!E909</f>
        <v>0</v>
      </c>
      <c r="I3902">
        <f>'4월'!F909</f>
        <v>0</v>
      </c>
      <c r="J3902">
        <f>'4월'!G909</f>
        <v>0</v>
      </c>
      <c r="K3902">
        <f>'4월'!H909</f>
        <v>0</v>
      </c>
      <c r="L3902">
        <f>'4월'!I909</f>
        <v>0</v>
      </c>
      <c r="M3902">
        <f>'4월'!J909</f>
        <v>0</v>
      </c>
      <c r="N3902">
        <f>'4월'!K909</f>
        <v>0</v>
      </c>
      <c r="O3902">
        <f>'4월'!L909</f>
        <v>0</v>
      </c>
      <c r="P3902" t="str">
        <f>IF(AND(검색!$C$4&lt;&gt;"",E3902&lt;&gt;"",ISNUMBER(SEARCH(검색!$C$4,E3902)),OR(D3902&lt;&gt;"",F3902&lt;&gt;"",G3902&lt;&gt;"",H3902&lt;&gt;"")),COUNT(P$1:P3901)+1,"")</f>
        <v/>
      </c>
    </row>
    <row r="3903" spans="1:16" x14ac:dyDescent="0.3">
      <c r="A3903">
        <v>3902</v>
      </c>
      <c r="B3903" t="s">
        <v>1408</v>
      </c>
      <c r="C3903">
        <v>910</v>
      </c>
      <c r="D3903">
        <f>'4월'!B910</f>
        <v>0</v>
      </c>
      <c r="E3903">
        <f t="shared" si="60"/>
        <v>0</v>
      </c>
      <c r="F3903">
        <f>'4월'!C910</f>
        <v>0</v>
      </c>
      <c r="G3903">
        <f>'4월'!D910</f>
        <v>0</v>
      </c>
      <c r="H3903">
        <f>'4월'!E910</f>
        <v>0</v>
      </c>
      <c r="I3903">
        <f>'4월'!F910</f>
        <v>0</v>
      </c>
      <c r="J3903">
        <f>'4월'!G910</f>
        <v>0</v>
      </c>
      <c r="K3903">
        <f>'4월'!H910</f>
        <v>0</v>
      </c>
      <c r="L3903">
        <f>'4월'!I910</f>
        <v>0</v>
      </c>
      <c r="M3903">
        <f>'4월'!J910</f>
        <v>0</v>
      </c>
      <c r="N3903">
        <f>'4월'!K910</f>
        <v>0</v>
      </c>
      <c r="O3903">
        <f>'4월'!L910</f>
        <v>0</v>
      </c>
      <c r="P3903" t="str">
        <f>IF(AND(검색!$C$4&lt;&gt;"",E3903&lt;&gt;"",ISNUMBER(SEARCH(검색!$C$4,E3903)),OR(D3903&lt;&gt;"",F3903&lt;&gt;"",G3903&lt;&gt;"",H3903&lt;&gt;"")),COUNT(P$1:P3902)+1,"")</f>
        <v/>
      </c>
    </row>
    <row r="3904" spans="1:16" x14ac:dyDescent="0.3">
      <c r="A3904">
        <v>3903</v>
      </c>
      <c r="B3904" t="s">
        <v>1408</v>
      </c>
      <c r="C3904">
        <v>911</v>
      </c>
      <c r="D3904">
        <f>'4월'!B911</f>
        <v>0</v>
      </c>
      <c r="E3904">
        <f t="shared" si="60"/>
        <v>0</v>
      </c>
      <c r="F3904">
        <f>'4월'!C911</f>
        <v>0</v>
      </c>
      <c r="G3904">
        <f>'4월'!D911</f>
        <v>0</v>
      </c>
      <c r="H3904">
        <f>'4월'!E911</f>
        <v>0</v>
      </c>
      <c r="I3904">
        <f>'4월'!F911</f>
        <v>0</v>
      </c>
      <c r="J3904">
        <f>'4월'!G911</f>
        <v>0</v>
      </c>
      <c r="K3904">
        <f>'4월'!H911</f>
        <v>0</v>
      </c>
      <c r="L3904">
        <f>'4월'!I911</f>
        <v>0</v>
      </c>
      <c r="M3904">
        <f>'4월'!J911</f>
        <v>0</v>
      </c>
      <c r="N3904">
        <f>'4월'!K911</f>
        <v>0</v>
      </c>
      <c r="O3904">
        <f>'4월'!L911</f>
        <v>0</v>
      </c>
      <c r="P3904" t="str">
        <f>IF(AND(검색!$C$4&lt;&gt;"",E3904&lt;&gt;"",ISNUMBER(SEARCH(검색!$C$4,E3904)),OR(D3904&lt;&gt;"",F3904&lt;&gt;"",G3904&lt;&gt;"",H3904&lt;&gt;"")),COUNT(P$1:P3903)+1,"")</f>
        <v/>
      </c>
    </row>
    <row r="3905" spans="1:16" x14ac:dyDescent="0.3">
      <c r="A3905">
        <v>3904</v>
      </c>
      <c r="B3905" t="s">
        <v>1408</v>
      </c>
      <c r="C3905">
        <v>912</v>
      </c>
      <c r="D3905">
        <f>'4월'!B912</f>
        <v>0</v>
      </c>
      <c r="E3905">
        <f t="shared" si="60"/>
        <v>0</v>
      </c>
      <c r="F3905">
        <f>'4월'!C912</f>
        <v>0</v>
      </c>
      <c r="G3905">
        <f>'4월'!D912</f>
        <v>0</v>
      </c>
      <c r="H3905">
        <f>'4월'!E912</f>
        <v>0</v>
      </c>
      <c r="I3905">
        <f>'4월'!F912</f>
        <v>0</v>
      </c>
      <c r="J3905">
        <f>'4월'!G912</f>
        <v>0</v>
      </c>
      <c r="K3905">
        <f>'4월'!H912</f>
        <v>0</v>
      </c>
      <c r="L3905">
        <f>'4월'!I912</f>
        <v>0</v>
      </c>
      <c r="M3905">
        <f>'4월'!J912</f>
        <v>0</v>
      </c>
      <c r="N3905">
        <f>'4월'!K912</f>
        <v>0</v>
      </c>
      <c r="O3905">
        <f>'4월'!L912</f>
        <v>0</v>
      </c>
      <c r="P3905" t="str">
        <f>IF(AND(검색!$C$4&lt;&gt;"",E3905&lt;&gt;"",ISNUMBER(SEARCH(검색!$C$4,E3905)),OR(D3905&lt;&gt;"",F3905&lt;&gt;"",G3905&lt;&gt;"",H3905&lt;&gt;"")),COUNT(P$1:P3904)+1,"")</f>
        <v/>
      </c>
    </row>
    <row r="3906" spans="1:16" x14ac:dyDescent="0.3">
      <c r="A3906">
        <v>3905</v>
      </c>
      <c r="B3906" t="s">
        <v>1408</v>
      </c>
      <c r="C3906">
        <v>913</v>
      </c>
      <c r="D3906">
        <f>'4월'!B913</f>
        <v>0</v>
      </c>
      <c r="E3906">
        <f t="shared" si="60"/>
        <v>0</v>
      </c>
      <c r="F3906">
        <f>'4월'!C913</f>
        <v>0</v>
      </c>
      <c r="G3906">
        <f>'4월'!D913</f>
        <v>0</v>
      </c>
      <c r="H3906">
        <f>'4월'!E913</f>
        <v>0</v>
      </c>
      <c r="I3906">
        <f>'4월'!F913</f>
        <v>0</v>
      </c>
      <c r="J3906">
        <f>'4월'!G913</f>
        <v>0</v>
      </c>
      <c r="K3906">
        <f>'4월'!H913</f>
        <v>0</v>
      </c>
      <c r="L3906">
        <f>'4월'!I913</f>
        <v>0</v>
      </c>
      <c r="M3906">
        <f>'4월'!J913</f>
        <v>0</v>
      </c>
      <c r="N3906">
        <f>'4월'!K913</f>
        <v>0</v>
      </c>
      <c r="O3906">
        <f>'4월'!L913</f>
        <v>0</v>
      </c>
      <c r="P3906" t="str">
        <f>IF(AND(검색!$C$4&lt;&gt;"",E3906&lt;&gt;"",ISNUMBER(SEARCH(검색!$C$4,E3906)),OR(D3906&lt;&gt;"",F3906&lt;&gt;"",G3906&lt;&gt;"",H3906&lt;&gt;"")),COUNT(P$1:P3905)+1,"")</f>
        <v/>
      </c>
    </row>
    <row r="3907" spans="1:16" x14ac:dyDescent="0.3">
      <c r="A3907">
        <v>3906</v>
      </c>
      <c r="B3907" t="s">
        <v>1408</v>
      </c>
      <c r="C3907">
        <v>914</v>
      </c>
      <c r="D3907">
        <f>'4월'!B914</f>
        <v>0</v>
      </c>
      <c r="E3907">
        <f t="shared" ref="E3907:E3970" si="61">IF(D3907&lt;&gt;"",D3907,IF(B3907=B3906,E3906,""))</f>
        <v>0</v>
      </c>
      <c r="F3907">
        <f>'4월'!C914</f>
        <v>0</v>
      </c>
      <c r="G3907">
        <f>'4월'!D914</f>
        <v>0</v>
      </c>
      <c r="H3907">
        <f>'4월'!E914</f>
        <v>0</v>
      </c>
      <c r="I3907">
        <f>'4월'!F914</f>
        <v>0</v>
      </c>
      <c r="J3907">
        <f>'4월'!G914</f>
        <v>0</v>
      </c>
      <c r="K3907">
        <f>'4월'!H914</f>
        <v>0</v>
      </c>
      <c r="L3907">
        <f>'4월'!I914</f>
        <v>0</v>
      </c>
      <c r="M3907">
        <f>'4월'!J914</f>
        <v>0</v>
      </c>
      <c r="N3907">
        <f>'4월'!K914</f>
        <v>0</v>
      </c>
      <c r="O3907">
        <f>'4월'!L914</f>
        <v>0</v>
      </c>
      <c r="P3907" t="str">
        <f>IF(AND(검색!$C$4&lt;&gt;"",E3907&lt;&gt;"",ISNUMBER(SEARCH(검색!$C$4,E3907)),OR(D3907&lt;&gt;"",F3907&lt;&gt;"",G3907&lt;&gt;"",H3907&lt;&gt;"")),COUNT(P$1:P3906)+1,"")</f>
        <v/>
      </c>
    </row>
    <row r="3908" spans="1:16" x14ac:dyDescent="0.3">
      <c r="A3908">
        <v>3907</v>
      </c>
      <c r="B3908" t="s">
        <v>1408</v>
      </c>
      <c r="C3908">
        <v>915</v>
      </c>
      <c r="D3908">
        <f>'4월'!B915</f>
        <v>0</v>
      </c>
      <c r="E3908">
        <f t="shared" si="61"/>
        <v>0</v>
      </c>
      <c r="F3908">
        <f>'4월'!C915</f>
        <v>0</v>
      </c>
      <c r="G3908">
        <f>'4월'!D915</f>
        <v>0</v>
      </c>
      <c r="H3908">
        <f>'4월'!E915</f>
        <v>0</v>
      </c>
      <c r="I3908">
        <f>'4월'!F915</f>
        <v>0</v>
      </c>
      <c r="J3908">
        <f>'4월'!G915</f>
        <v>0</v>
      </c>
      <c r="K3908">
        <f>'4월'!H915</f>
        <v>0</v>
      </c>
      <c r="L3908">
        <f>'4월'!I915</f>
        <v>0</v>
      </c>
      <c r="M3908">
        <f>'4월'!J915</f>
        <v>0</v>
      </c>
      <c r="N3908">
        <f>'4월'!K915</f>
        <v>0</v>
      </c>
      <c r="O3908">
        <f>'4월'!L915</f>
        <v>0</v>
      </c>
      <c r="P3908" t="str">
        <f>IF(AND(검색!$C$4&lt;&gt;"",E3908&lt;&gt;"",ISNUMBER(SEARCH(검색!$C$4,E3908)),OR(D3908&lt;&gt;"",F3908&lt;&gt;"",G3908&lt;&gt;"",H3908&lt;&gt;"")),COUNT(P$1:P3907)+1,"")</f>
        <v/>
      </c>
    </row>
    <row r="3909" spans="1:16" x14ac:dyDescent="0.3">
      <c r="A3909">
        <v>3908</v>
      </c>
      <c r="B3909" t="s">
        <v>1408</v>
      </c>
      <c r="C3909">
        <v>916</v>
      </c>
      <c r="D3909">
        <f>'4월'!B916</f>
        <v>0</v>
      </c>
      <c r="E3909">
        <f t="shared" si="61"/>
        <v>0</v>
      </c>
      <c r="F3909">
        <f>'4월'!C916</f>
        <v>0</v>
      </c>
      <c r="G3909">
        <f>'4월'!D916</f>
        <v>0</v>
      </c>
      <c r="H3909">
        <f>'4월'!E916</f>
        <v>0</v>
      </c>
      <c r="I3909">
        <f>'4월'!F916</f>
        <v>0</v>
      </c>
      <c r="J3909">
        <f>'4월'!G916</f>
        <v>0</v>
      </c>
      <c r="K3909">
        <f>'4월'!H916</f>
        <v>0</v>
      </c>
      <c r="L3909">
        <f>'4월'!I916</f>
        <v>0</v>
      </c>
      <c r="M3909">
        <f>'4월'!J916</f>
        <v>0</v>
      </c>
      <c r="N3909">
        <f>'4월'!K916</f>
        <v>0</v>
      </c>
      <c r="O3909">
        <f>'4월'!L916</f>
        <v>0</v>
      </c>
      <c r="P3909" t="str">
        <f>IF(AND(검색!$C$4&lt;&gt;"",E3909&lt;&gt;"",ISNUMBER(SEARCH(검색!$C$4,E3909)),OR(D3909&lt;&gt;"",F3909&lt;&gt;"",G3909&lt;&gt;"",H3909&lt;&gt;"")),COUNT(P$1:P3908)+1,"")</f>
        <v/>
      </c>
    </row>
    <row r="3910" spans="1:16" x14ac:dyDescent="0.3">
      <c r="A3910">
        <v>3909</v>
      </c>
      <c r="B3910" t="s">
        <v>1408</v>
      </c>
      <c r="C3910">
        <v>917</v>
      </c>
      <c r="D3910">
        <f>'4월'!B917</f>
        <v>0</v>
      </c>
      <c r="E3910">
        <f t="shared" si="61"/>
        <v>0</v>
      </c>
      <c r="F3910">
        <f>'4월'!C917</f>
        <v>0</v>
      </c>
      <c r="G3910">
        <f>'4월'!D917</f>
        <v>0</v>
      </c>
      <c r="H3910">
        <f>'4월'!E917</f>
        <v>0</v>
      </c>
      <c r="I3910">
        <f>'4월'!F917</f>
        <v>0</v>
      </c>
      <c r="J3910">
        <f>'4월'!G917</f>
        <v>0</v>
      </c>
      <c r="K3910">
        <f>'4월'!H917</f>
        <v>0</v>
      </c>
      <c r="L3910">
        <f>'4월'!I917</f>
        <v>0</v>
      </c>
      <c r="M3910">
        <f>'4월'!J917</f>
        <v>0</v>
      </c>
      <c r="N3910">
        <f>'4월'!K917</f>
        <v>0</v>
      </c>
      <c r="O3910">
        <f>'4월'!L917</f>
        <v>0</v>
      </c>
      <c r="P3910" t="str">
        <f>IF(AND(검색!$C$4&lt;&gt;"",E3910&lt;&gt;"",ISNUMBER(SEARCH(검색!$C$4,E3910)),OR(D3910&lt;&gt;"",F3910&lt;&gt;"",G3910&lt;&gt;"",H3910&lt;&gt;"")),COUNT(P$1:P3909)+1,"")</f>
        <v/>
      </c>
    </row>
    <row r="3911" spans="1:16" x14ac:dyDescent="0.3">
      <c r="A3911">
        <v>3910</v>
      </c>
      <c r="B3911" t="s">
        <v>1408</v>
      </c>
      <c r="C3911">
        <v>918</v>
      </c>
      <c r="D3911">
        <f>'4월'!B918</f>
        <v>0</v>
      </c>
      <c r="E3911">
        <f t="shared" si="61"/>
        <v>0</v>
      </c>
      <c r="F3911">
        <f>'4월'!C918</f>
        <v>0</v>
      </c>
      <c r="G3911">
        <f>'4월'!D918</f>
        <v>0</v>
      </c>
      <c r="H3911">
        <f>'4월'!E918</f>
        <v>0</v>
      </c>
      <c r="I3911">
        <f>'4월'!F918</f>
        <v>0</v>
      </c>
      <c r="J3911">
        <f>'4월'!G918</f>
        <v>0</v>
      </c>
      <c r="K3911">
        <f>'4월'!H918</f>
        <v>0</v>
      </c>
      <c r="L3911">
        <f>'4월'!I918</f>
        <v>0</v>
      </c>
      <c r="M3911">
        <f>'4월'!J918</f>
        <v>0</v>
      </c>
      <c r="N3911">
        <f>'4월'!K918</f>
        <v>0</v>
      </c>
      <c r="O3911">
        <f>'4월'!L918</f>
        <v>0</v>
      </c>
      <c r="P3911" t="str">
        <f>IF(AND(검색!$C$4&lt;&gt;"",E3911&lt;&gt;"",ISNUMBER(SEARCH(검색!$C$4,E3911)),OR(D3911&lt;&gt;"",F3911&lt;&gt;"",G3911&lt;&gt;"",H3911&lt;&gt;"")),COUNT(P$1:P3910)+1,"")</f>
        <v/>
      </c>
    </row>
    <row r="3912" spans="1:16" x14ac:dyDescent="0.3">
      <c r="A3912">
        <v>3911</v>
      </c>
      <c r="B3912" t="s">
        <v>1408</v>
      </c>
      <c r="C3912">
        <v>919</v>
      </c>
      <c r="D3912">
        <f>'4월'!B919</f>
        <v>0</v>
      </c>
      <c r="E3912">
        <f t="shared" si="61"/>
        <v>0</v>
      </c>
      <c r="F3912">
        <f>'4월'!C919</f>
        <v>0</v>
      </c>
      <c r="G3912">
        <f>'4월'!D919</f>
        <v>0</v>
      </c>
      <c r="H3912">
        <f>'4월'!E919</f>
        <v>0</v>
      </c>
      <c r="I3912">
        <f>'4월'!F919</f>
        <v>0</v>
      </c>
      <c r="J3912">
        <f>'4월'!G919</f>
        <v>0</v>
      </c>
      <c r="K3912">
        <f>'4월'!H919</f>
        <v>0</v>
      </c>
      <c r="L3912">
        <f>'4월'!I919</f>
        <v>0</v>
      </c>
      <c r="M3912">
        <f>'4월'!J919</f>
        <v>0</v>
      </c>
      <c r="N3912">
        <f>'4월'!K919</f>
        <v>0</v>
      </c>
      <c r="O3912">
        <f>'4월'!L919</f>
        <v>0</v>
      </c>
      <c r="P3912" t="str">
        <f>IF(AND(검색!$C$4&lt;&gt;"",E3912&lt;&gt;"",ISNUMBER(SEARCH(검색!$C$4,E3912)),OR(D3912&lt;&gt;"",F3912&lt;&gt;"",G3912&lt;&gt;"",H3912&lt;&gt;"")),COUNT(P$1:P3911)+1,"")</f>
        <v/>
      </c>
    </row>
    <row r="3913" spans="1:16" x14ac:dyDescent="0.3">
      <c r="A3913">
        <v>3912</v>
      </c>
      <c r="B3913" t="s">
        <v>1408</v>
      </c>
      <c r="C3913">
        <v>920</v>
      </c>
      <c r="D3913">
        <f>'4월'!B920</f>
        <v>0</v>
      </c>
      <c r="E3913">
        <f t="shared" si="61"/>
        <v>0</v>
      </c>
      <c r="F3913">
        <f>'4월'!C920</f>
        <v>0</v>
      </c>
      <c r="G3913">
        <f>'4월'!D920</f>
        <v>0</v>
      </c>
      <c r="H3913">
        <f>'4월'!E920</f>
        <v>0</v>
      </c>
      <c r="I3913">
        <f>'4월'!F920</f>
        <v>0</v>
      </c>
      <c r="J3913">
        <f>'4월'!G920</f>
        <v>0</v>
      </c>
      <c r="K3913">
        <f>'4월'!H920</f>
        <v>0</v>
      </c>
      <c r="L3913">
        <f>'4월'!I920</f>
        <v>0</v>
      </c>
      <c r="M3913">
        <f>'4월'!J920</f>
        <v>0</v>
      </c>
      <c r="N3913">
        <f>'4월'!K920</f>
        <v>0</v>
      </c>
      <c r="O3913">
        <f>'4월'!L920</f>
        <v>0</v>
      </c>
      <c r="P3913" t="str">
        <f>IF(AND(검색!$C$4&lt;&gt;"",E3913&lt;&gt;"",ISNUMBER(SEARCH(검색!$C$4,E3913)),OR(D3913&lt;&gt;"",F3913&lt;&gt;"",G3913&lt;&gt;"",H3913&lt;&gt;"")),COUNT(P$1:P3912)+1,"")</f>
        <v/>
      </c>
    </row>
    <row r="3914" spans="1:16" x14ac:dyDescent="0.3">
      <c r="A3914">
        <v>3913</v>
      </c>
      <c r="B3914" t="s">
        <v>1408</v>
      </c>
      <c r="C3914">
        <v>921</v>
      </c>
      <c r="D3914">
        <f>'4월'!B921</f>
        <v>0</v>
      </c>
      <c r="E3914">
        <f t="shared" si="61"/>
        <v>0</v>
      </c>
      <c r="F3914">
        <f>'4월'!C921</f>
        <v>0</v>
      </c>
      <c r="G3914">
        <f>'4월'!D921</f>
        <v>0</v>
      </c>
      <c r="H3914">
        <f>'4월'!E921</f>
        <v>0</v>
      </c>
      <c r="I3914">
        <f>'4월'!F921</f>
        <v>0</v>
      </c>
      <c r="J3914">
        <f>'4월'!G921</f>
        <v>0</v>
      </c>
      <c r="K3914">
        <f>'4월'!H921</f>
        <v>0</v>
      </c>
      <c r="L3914">
        <f>'4월'!I921</f>
        <v>0</v>
      </c>
      <c r="M3914">
        <f>'4월'!J921</f>
        <v>0</v>
      </c>
      <c r="N3914">
        <f>'4월'!K921</f>
        <v>0</v>
      </c>
      <c r="O3914">
        <f>'4월'!L921</f>
        <v>0</v>
      </c>
      <c r="P3914" t="str">
        <f>IF(AND(검색!$C$4&lt;&gt;"",E3914&lt;&gt;"",ISNUMBER(SEARCH(검색!$C$4,E3914)),OR(D3914&lt;&gt;"",F3914&lt;&gt;"",G3914&lt;&gt;"",H3914&lt;&gt;"")),COUNT(P$1:P3913)+1,"")</f>
        <v/>
      </c>
    </row>
    <row r="3915" spans="1:16" x14ac:dyDescent="0.3">
      <c r="A3915">
        <v>3914</v>
      </c>
      <c r="B3915" t="s">
        <v>1408</v>
      </c>
      <c r="C3915">
        <v>922</v>
      </c>
      <c r="D3915">
        <f>'4월'!B922</f>
        <v>0</v>
      </c>
      <c r="E3915">
        <f t="shared" si="61"/>
        <v>0</v>
      </c>
      <c r="F3915">
        <f>'4월'!C922</f>
        <v>0</v>
      </c>
      <c r="G3915">
        <f>'4월'!D922</f>
        <v>0</v>
      </c>
      <c r="H3915">
        <f>'4월'!E922</f>
        <v>0</v>
      </c>
      <c r="I3915">
        <f>'4월'!F922</f>
        <v>0</v>
      </c>
      <c r="J3915">
        <f>'4월'!G922</f>
        <v>0</v>
      </c>
      <c r="K3915">
        <f>'4월'!H922</f>
        <v>0</v>
      </c>
      <c r="L3915">
        <f>'4월'!I922</f>
        <v>0</v>
      </c>
      <c r="M3915">
        <f>'4월'!J922</f>
        <v>0</v>
      </c>
      <c r="N3915">
        <f>'4월'!K922</f>
        <v>0</v>
      </c>
      <c r="O3915">
        <f>'4월'!L922</f>
        <v>0</v>
      </c>
      <c r="P3915" t="str">
        <f>IF(AND(검색!$C$4&lt;&gt;"",E3915&lt;&gt;"",ISNUMBER(SEARCH(검색!$C$4,E3915)),OR(D3915&lt;&gt;"",F3915&lt;&gt;"",G3915&lt;&gt;"",H3915&lt;&gt;"")),COUNT(P$1:P3914)+1,"")</f>
        <v/>
      </c>
    </row>
    <row r="3916" spans="1:16" x14ac:dyDescent="0.3">
      <c r="A3916">
        <v>3915</v>
      </c>
      <c r="B3916" t="s">
        <v>1408</v>
      </c>
      <c r="C3916">
        <v>923</v>
      </c>
      <c r="D3916">
        <f>'4월'!B923</f>
        <v>0</v>
      </c>
      <c r="E3916">
        <f t="shared" si="61"/>
        <v>0</v>
      </c>
      <c r="F3916">
        <f>'4월'!C923</f>
        <v>0</v>
      </c>
      <c r="G3916">
        <f>'4월'!D923</f>
        <v>0</v>
      </c>
      <c r="H3916">
        <f>'4월'!E923</f>
        <v>0</v>
      </c>
      <c r="I3916">
        <f>'4월'!F923</f>
        <v>0</v>
      </c>
      <c r="J3916">
        <f>'4월'!G923</f>
        <v>0</v>
      </c>
      <c r="K3916">
        <f>'4월'!H923</f>
        <v>0</v>
      </c>
      <c r="L3916">
        <f>'4월'!I923</f>
        <v>0</v>
      </c>
      <c r="M3916">
        <f>'4월'!J923</f>
        <v>0</v>
      </c>
      <c r="N3916">
        <f>'4월'!K923</f>
        <v>0</v>
      </c>
      <c r="O3916">
        <f>'4월'!L923</f>
        <v>0</v>
      </c>
      <c r="P3916" t="str">
        <f>IF(AND(검색!$C$4&lt;&gt;"",E3916&lt;&gt;"",ISNUMBER(SEARCH(검색!$C$4,E3916)),OR(D3916&lt;&gt;"",F3916&lt;&gt;"",G3916&lt;&gt;"",H3916&lt;&gt;"")),COUNT(P$1:P3915)+1,"")</f>
        <v/>
      </c>
    </row>
    <row r="3917" spans="1:16" x14ac:dyDescent="0.3">
      <c r="A3917">
        <v>3916</v>
      </c>
      <c r="B3917" t="s">
        <v>1408</v>
      </c>
      <c r="C3917">
        <v>924</v>
      </c>
      <c r="D3917">
        <f>'4월'!B924</f>
        <v>0</v>
      </c>
      <c r="E3917">
        <f t="shared" si="61"/>
        <v>0</v>
      </c>
      <c r="F3917">
        <f>'4월'!C924</f>
        <v>0</v>
      </c>
      <c r="G3917">
        <f>'4월'!D924</f>
        <v>0</v>
      </c>
      <c r="H3917">
        <f>'4월'!E924</f>
        <v>0</v>
      </c>
      <c r="I3917">
        <f>'4월'!F924</f>
        <v>0</v>
      </c>
      <c r="J3917">
        <f>'4월'!G924</f>
        <v>0</v>
      </c>
      <c r="K3917">
        <f>'4월'!H924</f>
        <v>0</v>
      </c>
      <c r="L3917">
        <f>'4월'!I924</f>
        <v>0</v>
      </c>
      <c r="M3917">
        <f>'4월'!J924</f>
        <v>0</v>
      </c>
      <c r="N3917">
        <f>'4월'!K924</f>
        <v>0</v>
      </c>
      <c r="O3917">
        <f>'4월'!L924</f>
        <v>0</v>
      </c>
      <c r="P3917" t="str">
        <f>IF(AND(검색!$C$4&lt;&gt;"",E3917&lt;&gt;"",ISNUMBER(SEARCH(검색!$C$4,E3917)),OR(D3917&lt;&gt;"",F3917&lt;&gt;"",G3917&lt;&gt;"",H3917&lt;&gt;"")),COUNT(P$1:P3916)+1,"")</f>
        <v/>
      </c>
    </row>
    <row r="3918" spans="1:16" x14ac:dyDescent="0.3">
      <c r="A3918">
        <v>3917</v>
      </c>
      <c r="B3918" t="s">
        <v>1408</v>
      </c>
      <c r="C3918">
        <v>925</v>
      </c>
      <c r="D3918">
        <f>'4월'!B925</f>
        <v>0</v>
      </c>
      <c r="E3918">
        <f t="shared" si="61"/>
        <v>0</v>
      </c>
      <c r="F3918">
        <f>'4월'!C925</f>
        <v>0</v>
      </c>
      <c r="G3918">
        <f>'4월'!D925</f>
        <v>0</v>
      </c>
      <c r="H3918">
        <f>'4월'!E925</f>
        <v>0</v>
      </c>
      <c r="I3918">
        <f>'4월'!F925</f>
        <v>0</v>
      </c>
      <c r="J3918">
        <f>'4월'!G925</f>
        <v>0</v>
      </c>
      <c r="K3918">
        <f>'4월'!H925</f>
        <v>0</v>
      </c>
      <c r="L3918">
        <f>'4월'!I925</f>
        <v>0</v>
      </c>
      <c r="M3918">
        <f>'4월'!J925</f>
        <v>0</v>
      </c>
      <c r="N3918">
        <f>'4월'!K925</f>
        <v>0</v>
      </c>
      <c r="O3918">
        <f>'4월'!L925</f>
        <v>0</v>
      </c>
      <c r="P3918" t="str">
        <f>IF(AND(검색!$C$4&lt;&gt;"",E3918&lt;&gt;"",ISNUMBER(SEARCH(검색!$C$4,E3918)),OR(D3918&lt;&gt;"",F3918&lt;&gt;"",G3918&lt;&gt;"",H3918&lt;&gt;"")),COUNT(P$1:P3917)+1,"")</f>
        <v/>
      </c>
    </row>
    <row r="3919" spans="1:16" x14ac:dyDescent="0.3">
      <c r="A3919">
        <v>3918</v>
      </c>
      <c r="B3919" t="s">
        <v>1408</v>
      </c>
      <c r="C3919">
        <v>926</v>
      </c>
      <c r="D3919">
        <f>'4월'!B926</f>
        <v>0</v>
      </c>
      <c r="E3919">
        <f t="shared" si="61"/>
        <v>0</v>
      </c>
      <c r="F3919">
        <f>'4월'!C926</f>
        <v>0</v>
      </c>
      <c r="G3919">
        <f>'4월'!D926</f>
        <v>0</v>
      </c>
      <c r="H3919">
        <f>'4월'!E926</f>
        <v>0</v>
      </c>
      <c r="I3919">
        <f>'4월'!F926</f>
        <v>0</v>
      </c>
      <c r="J3919">
        <f>'4월'!G926</f>
        <v>0</v>
      </c>
      <c r="K3919">
        <f>'4월'!H926</f>
        <v>0</v>
      </c>
      <c r="L3919">
        <f>'4월'!I926</f>
        <v>0</v>
      </c>
      <c r="M3919">
        <f>'4월'!J926</f>
        <v>0</v>
      </c>
      <c r="N3919">
        <f>'4월'!K926</f>
        <v>0</v>
      </c>
      <c r="O3919">
        <f>'4월'!L926</f>
        <v>0</v>
      </c>
      <c r="P3919" t="str">
        <f>IF(AND(검색!$C$4&lt;&gt;"",E3919&lt;&gt;"",ISNUMBER(SEARCH(검색!$C$4,E3919)),OR(D3919&lt;&gt;"",F3919&lt;&gt;"",G3919&lt;&gt;"",H3919&lt;&gt;"")),COUNT(P$1:P3918)+1,"")</f>
        <v/>
      </c>
    </row>
    <row r="3920" spans="1:16" x14ac:dyDescent="0.3">
      <c r="A3920">
        <v>3919</v>
      </c>
      <c r="B3920" t="s">
        <v>1408</v>
      </c>
      <c r="C3920">
        <v>927</v>
      </c>
      <c r="D3920">
        <f>'4월'!B927</f>
        <v>0</v>
      </c>
      <c r="E3920">
        <f t="shared" si="61"/>
        <v>0</v>
      </c>
      <c r="F3920">
        <f>'4월'!C927</f>
        <v>0</v>
      </c>
      <c r="G3920">
        <f>'4월'!D927</f>
        <v>0</v>
      </c>
      <c r="H3920">
        <f>'4월'!E927</f>
        <v>0</v>
      </c>
      <c r="I3920">
        <f>'4월'!F927</f>
        <v>0</v>
      </c>
      <c r="J3920">
        <f>'4월'!G927</f>
        <v>0</v>
      </c>
      <c r="K3920">
        <f>'4월'!H927</f>
        <v>0</v>
      </c>
      <c r="L3920">
        <f>'4월'!I927</f>
        <v>0</v>
      </c>
      <c r="M3920">
        <f>'4월'!J927</f>
        <v>0</v>
      </c>
      <c r="N3920">
        <f>'4월'!K927</f>
        <v>0</v>
      </c>
      <c r="O3920">
        <f>'4월'!L927</f>
        <v>0</v>
      </c>
      <c r="P3920" t="str">
        <f>IF(AND(검색!$C$4&lt;&gt;"",E3920&lt;&gt;"",ISNUMBER(SEARCH(검색!$C$4,E3920)),OR(D3920&lt;&gt;"",F3920&lt;&gt;"",G3920&lt;&gt;"",H3920&lt;&gt;"")),COUNT(P$1:P3919)+1,"")</f>
        <v/>
      </c>
    </row>
    <row r="3921" spans="1:16" x14ac:dyDescent="0.3">
      <c r="A3921">
        <v>3920</v>
      </c>
      <c r="B3921" t="s">
        <v>1408</v>
      </c>
      <c r="C3921">
        <v>928</v>
      </c>
      <c r="D3921">
        <f>'4월'!B928</f>
        <v>0</v>
      </c>
      <c r="E3921">
        <f t="shared" si="61"/>
        <v>0</v>
      </c>
      <c r="F3921">
        <f>'4월'!C928</f>
        <v>0</v>
      </c>
      <c r="G3921">
        <f>'4월'!D928</f>
        <v>0</v>
      </c>
      <c r="H3921">
        <f>'4월'!E928</f>
        <v>0</v>
      </c>
      <c r="I3921">
        <f>'4월'!F928</f>
        <v>0</v>
      </c>
      <c r="J3921">
        <f>'4월'!G928</f>
        <v>0</v>
      </c>
      <c r="K3921">
        <f>'4월'!H928</f>
        <v>0</v>
      </c>
      <c r="L3921">
        <f>'4월'!I928</f>
        <v>0</v>
      </c>
      <c r="M3921">
        <f>'4월'!J928</f>
        <v>0</v>
      </c>
      <c r="N3921">
        <f>'4월'!K928</f>
        <v>0</v>
      </c>
      <c r="O3921">
        <f>'4월'!L928</f>
        <v>0</v>
      </c>
      <c r="P3921" t="str">
        <f>IF(AND(검색!$C$4&lt;&gt;"",E3921&lt;&gt;"",ISNUMBER(SEARCH(검색!$C$4,E3921)),OR(D3921&lt;&gt;"",F3921&lt;&gt;"",G3921&lt;&gt;"",H3921&lt;&gt;"")),COUNT(P$1:P3920)+1,"")</f>
        <v/>
      </c>
    </row>
    <row r="3922" spans="1:16" x14ac:dyDescent="0.3">
      <c r="A3922">
        <v>3921</v>
      </c>
      <c r="B3922" t="s">
        <v>1408</v>
      </c>
      <c r="C3922">
        <v>929</v>
      </c>
      <c r="D3922">
        <f>'4월'!B929</f>
        <v>0</v>
      </c>
      <c r="E3922">
        <f t="shared" si="61"/>
        <v>0</v>
      </c>
      <c r="F3922">
        <f>'4월'!C929</f>
        <v>0</v>
      </c>
      <c r="G3922">
        <f>'4월'!D929</f>
        <v>0</v>
      </c>
      <c r="H3922">
        <f>'4월'!E929</f>
        <v>0</v>
      </c>
      <c r="I3922">
        <f>'4월'!F929</f>
        <v>0</v>
      </c>
      <c r="J3922">
        <f>'4월'!G929</f>
        <v>0</v>
      </c>
      <c r="K3922">
        <f>'4월'!H929</f>
        <v>0</v>
      </c>
      <c r="L3922">
        <f>'4월'!I929</f>
        <v>0</v>
      </c>
      <c r="M3922">
        <f>'4월'!J929</f>
        <v>0</v>
      </c>
      <c r="N3922">
        <f>'4월'!K929</f>
        <v>0</v>
      </c>
      <c r="O3922">
        <f>'4월'!L929</f>
        <v>0</v>
      </c>
      <c r="P3922" t="str">
        <f>IF(AND(검색!$C$4&lt;&gt;"",E3922&lt;&gt;"",ISNUMBER(SEARCH(검색!$C$4,E3922)),OR(D3922&lt;&gt;"",F3922&lt;&gt;"",G3922&lt;&gt;"",H3922&lt;&gt;"")),COUNT(P$1:P3921)+1,"")</f>
        <v/>
      </c>
    </row>
    <row r="3923" spans="1:16" x14ac:dyDescent="0.3">
      <c r="A3923">
        <v>3922</v>
      </c>
      <c r="B3923" t="s">
        <v>1408</v>
      </c>
      <c r="C3923">
        <v>930</v>
      </c>
      <c r="D3923">
        <f>'4월'!B930</f>
        <v>0</v>
      </c>
      <c r="E3923">
        <f t="shared" si="61"/>
        <v>0</v>
      </c>
      <c r="F3923">
        <f>'4월'!C930</f>
        <v>0</v>
      </c>
      <c r="G3923">
        <f>'4월'!D930</f>
        <v>0</v>
      </c>
      <c r="H3923">
        <f>'4월'!E930</f>
        <v>0</v>
      </c>
      <c r="I3923">
        <f>'4월'!F930</f>
        <v>0</v>
      </c>
      <c r="J3923">
        <f>'4월'!G930</f>
        <v>0</v>
      </c>
      <c r="K3923">
        <f>'4월'!H930</f>
        <v>0</v>
      </c>
      <c r="L3923">
        <f>'4월'!I930</f>
        <v>0</v>
      </c>
      <c r="M3923">
        <f>'4월'!J930</f>
        <v>0</v>
      </c>
      <c r="N3923">
        <f>'4월'!K930</f>
        <v>0</v>
      </c>
      <c r="O3923">
        <f>'4월'!L930</f>
        <v>0</v>
      </c>
      <c r="P3923" t="str">
        <f>IF(AND(검색!$C$4&lt;&gt;"",E3923&lt;&gt;"",ISNUMBER(SEARCH(검색!$C$4,E3923)),OR(D3923&lt;&gt;"",F3923&lt;&gt;"",G3923&lt;&gt;"",H3923&lt;&gt;"")),COUNT(P$1:P3922)+1,"")</f>
        <v/>
      </c>
    </row>
    <row r="3924" spans="1:16" x14ac:dyDescent="0.3">
      <c r="A3924">
        <v>3923</v>
      </c>
      <c r="B3924" t="s">
        <v>1408</v>
      </c>
      <c r="C3924">
        <v>931</v>
      </c>
      <c r="D3924">
        <f>'4월'!B931</f>
        <v>0</v>
      </c>
      <c r="E3924">
        <f t="shared" si="61"/>
        <v>0</v>
      </c>
      <c r="F3924">
        <f>'4월'!C931</f>
        <v>0</v>
      </c>
      <c r="G3924">
        <f>'4월'!D931</f>
        <v>0</v>
      </c>
      <c r="H3924">
        <f>'4월'!E931</f>
        <v>0</v>
      </c>
      <c r="I3924">
        <f>'4월'!F931</f>
        <v>0</v>
      </c>
      <c r="J3924">
        <f>'4월'!G931</f>
        <v>0</v>
      </c>
      <c r="K3924">
        <f>'4월'!H931</f>
        <v>0</v>
      </c>
      <c r="L3924">
        <f>'4월'!I931</f>
        <v>0</v>
      </c>
      <c r="M3924">
        <f>'4월'!J931</f>
        <v>0</v>
      </c>
      <c r="N3924">
        <f>'4월'!K931</f>
        <v>0</v>
      </c>
      <c r="O3924">
        <f>'4월'!L931</f>
        <v>0</v>
      </c>
      <c r="P3924" t="str">
        <f>IF(AND(검색!$C$4&lt;&gt;"",E3924&lt;&gt;"",ISNUMBER(SEARCH(검색!$C$4,E3924)),OR(D3924&lt;&gt;"",F3924&lt;&gt;"",G3924&lt;&gt;"",H3924&lt;&gt;"")),COUNT(P$1:P3923)+1,"")</f>
        <v/>
      </c>
    </row>
    <row r="3925" spans="1:16" x14ac:dyDescent="0.3">
      <c r="A3925">
        <v>3924</v>
      </c>
      <c r="B3925" t="s">
        <v>1408</v>
      </c>
      <c r="C3925">
        <v>932</v>
      </c>
      <c r="D3925">
        <f>'4월'!B932</f>
        <v>0</v>
      </c>
      <c r="E3925">
        <f t="shared" si="61"/>
        <v>0</v>
      </c>
      <c r="F3925">
        <f>'4월'!C932</f>
        <v>0</v>
      </c>
      <c r="G3925">
        <f>'4월'!D932</f>
        <v>0</v>
      </c>
      <c r="H3925">
        <f>'4월'!E932</f>
        <v>0</v>
      </c>
      <c r="I3925">
        <f>'4월'!F932</f>
        <v>0</v>
      </c>
      <c r="J3925">
        <f>'4월'!G932</f>
        <v>0</v>
      </c>
      <c r="K3925">
        <f>'4월'!H932</f>
        <v>0</v>
      </c>
      <c r="L3925">
        <f>'4월'!I932</f>
        <v>0</v>
      </c>
      <c r="M3925">
        <f>'4월'!J932</f>
        <v>0</v>
      </c>
      <c r="N3925">
        <f>'4월'!K932</f>
        <v>0</v>
      </c>
      <c r="O3925">
        <f>'4월'!L932</f>
        <v>0</v>
      </c>
      <c r="P3925" t="str">
        <f>IF(AND(검색!$C$4&lt;&gt;"",E3925&lt;&gt;"",ISNUMBER(SEARCH(검색!$C$4,E3925)),OR(D3925&lt;&gt;"",F3925&lt;&gt;"",G3925&lt;&gt;"",H3925&lt;&gt;"")),COUNT(P$1:P3924)+1,"")</f>
        <v/>
      </c>
    </row>
    <row r="3926" spans="1:16" x14ac:dyDescent="0.3">
      <c r="A3926">
        <v>3925</v>
      </c>
      <c r="B3926" t="s">
        <v>1408</v>
      </c>
      <c r="C3926">
        <v>933</v>
      </c>
      <c r="D3926">
        <f>'4월'!B933</f>
        <v>0</v>
      </c>
      <c r="E3926">
        <f t="shared" si="61"/>
        <v>0</v>
      </c>
      <c r="F3926">
        <f>'4월'!C933</f>
        <v>0</v>
      </c>
      <c r="G3926">
        <f>'4월'!D933</f>
        <v>0</v>
      </c>
      <c r="H3926">
        <f>'4월'!E933</f>
        <v>0</v>
      </c>
      <c r="I3926">
        <f>'4월'!F933</f>
        <v>0</v>
      </c>
      <c r="J3926">
        <f>'4월'!G933</f>
        <v>0</v>
      </c>
      <c r="K3926">
        <f>'4월'!H933</f>
        <v>0</v>
      </c>
      <c r="L3926">
        <f>'4월'!I933</f>
        <v>0</v>
      </c>
      <c r="M3926">
        <f>'4월'!J933</f>
        <v>0</v>
      </c>
      <c r="N3926">
        <f>'4월'!K933</f>
        <v>0</v>
      </c>
      <c r="O3926">
        <f>'4월'!L933</f>
        <v>0</v>
      </c>
      <c r="P3926" t="str">
        <f>IF(AND(검색!$C$4&lt;&gt;"",E3926&lt;&gt;"",ISNUMBER(SEARCH(검색!$C$4,E3926)),OR(D3926&lt;&gt;"",F3926&lt;&gt;"",G3926&lt;&gt;"",H3926&lt;&gt;"")),COUNT(P$1:P3925)+1,"")</f>
        <v/>
      </c>
    </row>
    <row r="3927" spans="1:16" x14ac:dyDescent="0.3">
      <c r="A3927">
        <v>3926</v>
      </c>
      <c r="B3927" t="s">
        <v>1408</v>
      </c>
      <c r="C3927">
        <v>934</v>
      </c>
      <c r="D3927">
        <f>'4월'!B934</f>
        <v>0</v>
      </c>
      <c r="E3927">
        <f t="shared" si="61"/>
        <v>0</v>
      </c>
      <c r="F3927">
        <f>'4월'!C934</f>
        <v>0</v>
      </c>
      <c r="G3927">
        <f>'4월'!D934</f>
        <v>0</v>
      </c>
      <c r="H3927">
        <f>'4월'!E934</f>
        <v>0</v>
      </c>
      <c r="I3927">
        <f>'4월'!F934</f>
        <v>0</v>
      </c>
      <c r="J3927">
        <f>'4월'!G934</f>
        <v>0</v>
      </c>
      <c r="K3927">
        <f>'4월'!H934</f>
        <v>0</v>
      </c>
      <c r="L3927">
        <f>'4월'!I934</f>
        <v>0</v>
      </c>
      <c r="M3927">
        <f>'4월'!J934</f>
        <v>0</v>
      </c>
      <c r="N3927">
        <f>'4월'!K934</f>
        <v>0</v>
      </c>
      <c r="O3927">
        <f>'4월'!L934</f>
        <v>0</v>
      </c>
      <c r="P3927" t="str">
        <f>IF(AND(검색!$C$4&lt;&gt;"",E3927&lt;&gt;"",ISNUMBER(SEARCH(검색!$C$4,E3927)),OR(D3927&lt;&gt;"",F3927&lt;&gt;"",G3927&lt;&gt;"",H3927&lt;&gt;"")),COUNT(P$1:P3926)+1,"")</f>
        <v/>
      </c>
    </row>
    <row r="3928" spans="1:16" x14ac:dyDescent="0.3">
      <c r="A3928">
        <v>3927</v>
      </c>
      <c r="B3928" t="s">
        <v>1408</v>
      </c>
      <c r="C3928">
        <v>935</v>
      </c>
      <c r="D3928">
        <f>'4월'!B935</f>
        <v>0</v>
      </c>
      <c r="E3928">
        <f t="shared" si="61"/>
        <v>0</v>
      </c>
      <c r="F3928">
        <f>'4월'!C935</f>
        <v>0</v>
      </c>
      <c r="G3928">
        <f>'4월'!D935</f>
        <v>0</v>
      </c>
      <c r="H3928">
        <f>'4월'!E935</f>
        <v>0</v>
      </c>
      <c r="I3928">
        <f>'4월'!F935</f>
        <v>0</v>
      </c>
      <c r="J3928">
        <f>'4월'!G935</f>
        <v>0</v>
      </c>
      <c r="K3928">
        <f>'4월'!H935</f>
        <v>0</v>
      </c>
      <c r="L3928">
        <f>'4월'!I935</f>
        <v>0</v>
      </c>
      <c r="M3928">
        <f>'4월'!J935</f>
        <v>0</v>
      </c>
      <c r="N3928">
        <f>'4월'!K935</f>
        <v>0</v>
      </c>
      <c r="O3928">
        <f>'4월'!L935</f>
        <v>0</v>
      </c>
      <c r="P3928" t="str">
        <f>IF(AND(검색!$C$4&lt;&gt;"",E3928&lt;&gt;"",ISNUMBER(SEARCH(검색!$C$4,E3928)),OR(D3928&lt;&gt;"",F3928&lt;&gt;"",G3928&lt;&gt;"",H3928&lt;&gt;"")),COUNT(P$1:P3927)+1,"")</f>
        <v/>
      </c>
    </row>
    <row r="3929" spans="1:16" x14ac:dyDescent="0.3">
      <c r="A3929">
        <v>3928</v>
      </c>
      <c r="B3929" t="s">
        <v>1408</v>
      </c>
      <c r="C3929">
        <v>936</v>
      </c>
      <c r="D3929">
        <f>'4월'!B936</f>
        <v>0</v>
      </c>
      <c r="E3929">
        <f t="shared" si="61"/>
        <v>0</v>
      </c>
      <c r="F3929">
        <f>'4월'!C936</f>
        <v>0</v>
      </c>
      <c r="G3929">
        <f>'4월'!D936</f>
        <v>0</v>
      </c>
      <c r="H3929">
        <f>'4월'!E936</f>
        <v>0</v>
      </c>
      <c r="I3929">
        <f>'4월'!F936</f>
        <v>0</v>
      </c>
      <c r="J3929">
        <f>'4월'!G936</f>
        <v>0</v>
      </c>
      <c r="K3929">
        <f>'4월'!H936</f>
        <v>0</v>
      </c>
      <c r="L3929">
        <f>'4월'!I936</f>
        <v>0</v>
      </c>
      <c r="M3929">
        <f>'4월'!J936</f>
        <v>0</v>
      </c>
      <c r="N3929">
        <f>'4월'!K936</f>
        <v>0</v>
      </c>
      <c r="O3929">
        <f>'4월'!L936</f>
        <v>0</v>
      </c>
      <c r="P3929" t="str">
        <f>IF(AND(검색!$C$4&lt;&gt;"",E3929&lt;&gt;"",ISNUMBER(SEARCH(검색!$C$4,E3929)),OR(D3929&lt;&gt;"",F3929&lt;&gt;"",G3929&lt;&gt;"",H3929&lt;&gt;"")),COUNT(P$1:P3928)+1,"")</f>
        <v/>
      </c>
    </row>
    <row r="3930" spans="1:16" x14ac:dyDescent="0.3">
      <c r="A3930">
        <v>3929</v>
      </c>
      <c r="B3930" t="s">
        <v>1408</v>
      </c>
      <c r="C3930">
        <v>937</v>
      </c>
      <c r="D3930">
        <f>'4월'!B937</f>
        <v>0</v>
      </c>
      <c r="E3930">
        <f t="shared" si="61"/>
        <v>0</v>
      </c>
      <c r="F3930">
        <f>'4월'!C937</f>
        <v>0</v>
      </c>
      <c r="G3930">
        <f>'4월'!D937</f>
        <v>0</v>
      </c>
      <c r="H3930">
        <f>'4월'!E937</f>
        <v>0</v>
      </c>
      <c r="I3930">
        <f>'4월'!F937</f>
        <v>0</v>
      </c>
      <c r="J3930">
        <f>'4월'!G937</f>
        <v>0</v>
      </c>
      <c r="K3930">
        <f>'4월'!H937</f>
        <v>0</v>
      </c>
      <c r="L3930">
        <f>'4월'!I937</f>
        <v>0</v>
      </c>
      <c r="M3930">
        <f>'4월'!J937</f>
        <v>0</v>
      </c>
      <c r="N3930">
        <f>'4월'!K937</f>
        <v>0</v>
      </c>
      <c r="O3930">
        <f>'4월'!L937</f>
        <v>0</v>
      </c>
      <c r="P3930" t="str">
        <f>IF(AND(검색!$C$4&lt;&gt;"",E3930&lt;&gt;"",ISNUMBER(SEARCH(검색!$C$4,E3930)),OR(D3930&lt;&gt;"",F3930&lt;&gt;"",G3930&lt;&gt;"",H3930&lt;&gt;"")),COUNT(P$1:P3929)+1,"")</f>
        <v/>
      </c>
    </row>
    <row r="3931" spans="1:16" x14ac:dyDescent="0.3">
      <c r="A3931">
        <v>3930</v>
      </c>
      <c r="B3931" t="s">
        <v>1408</v>
      </c>
      <c r="C3931">
        <v>938</v>
      </c>
      <c r="D3931">
        <f>'4월'!B938</f>
        <v>0</v>
      </c>
      <c r="E3931">
        <f t="shared" si="61"/>
        <v>0</v>
      </c>
      <c r="F3931">
        <f>'4월'!C938</f>
        <v>0</v>
      </c>
      <c r="G3931">
        <f>'4월'!D938</f>
        <v>0</v>
      </c>
      <c r="H3931">
        <f>'4월'!E938</f>
        <v>0</v>
      </c>
      <c r="I3931">
        <f>'4월'!F938</f>
        <v>0</v>
      </c>
      <c r="J3931">
        <f>'4월'!G938</f>
        <v>0</v>
      </c>
      <c r="K3931">
        <f>'4월'!H938</f>
        <v>0</v>
      </c>
      <c r="L3931">
        <f>'4월'!I938</f>
        <v>0</v>
      </c>
      <c r="M3931">
        <f>'4월'!J938</f>
        <v>0</v>
      </c>
      <c r="N3931">
        <f>'4월'!K938</f>
        <v>0</v>
      </c>
      <c r="O3931">
        <f>'4월'!L938</f>
        <v>0</v>
      </c>
      <c r="P3931" t="str">
        <f>IF(AND(검색!$C$4&lt;&gt;"",E3931&lt;&gt;"",ISNUMBER(SEARCH(검색!$C$4,E3931)),OR(D3931&lt;&gt;"",F3931&lt;&gt;"",G3931&lt;&gt;"",H3931&lt;&gt;"")),COUNT(P$1:P3930)+1,"")</f>
        <v/>
      </c>
    </row>
    <row r="3932" spans="1:16" x14ac:dyDescent="0.3">
      <c r="A3932">
        <v>3931</v>
      </c>
      <c r="B3932" t="s">
        <v>1408</v>
      </c>
      <c r="C3932">
        <v>939</v>
      </c>
      <c r="D3932">
        <f>'4월'!B939</f>
        <v>0</v>
      </c>
      <c r="E3932">
        <f t="shared" si="61"/>
        <v>0</v>
      </c>
      <c r="F3932">
        <f>'4월'!C939</f>
        <v>0</v>
      </c>
      <c r="G3932">
        <f>'4월'!D939</f>
        <v>0</v>
      </c>
      <c r="H3932">
        <f>'4월'!E939</f>
        <v>0</v>
      </c>
      <c r="I3932">
        <f>'4월'!F939</f>
        <v>0</v>
      </c>
      <c r="J3932">
        <f>'4월'!G939</f>
        <v>0</v>
      </c>
      <c r="K3932">
        <f>'4월'!H939</f>
        <v>0</v>
      </c>
      <c r="L3932">
        <f>'4월'!I939</f>
        <v>0</v>
      </c>
      <c r="M3932">
        <f>'4월'!J939</f>
        <v>0</v>
      </c>
      <c r="N3932">
        <f>'4월'!K939</f>
        <v>0</v>
      </c>
      <c r="O3932">
        <f>'4월'!L939</f>
        <v>0</v>
      </c>
      <c r="P3932" t="str">
        <f>IF(AND(검색!$C$4&lt;&gt;"",E3932&lt;&gt;"",ISNUMBER(SEARCH(검색!$C$4,E3932)),OR(D3932&lt;&gt;"",F3932&lt;&gt;"",G3932&lt;&gt;"",H3932&lt;&gt;"")),COUNT(P$1:P3931)+1,"")</f>
        <v/>
      </c>
    </row>
    <row r="3933" spans="1:16" x14ac:dyDescent="0.3">
      <c r="A3933">
        <v>3932</v>
      </c>
      <c r="B3933" t="s">
        <v>1408</v>
      </c>
      <c r="C3933">
        <v>940</v>
      </c>
      <c r="D3933">
        <f>'4월'!B940</f>
        <v>0</v>
      </c>
      <c r="E3933">
        <f t="shared" si="61"/>
        <v>0</v>
      </c>
      <c r="F3933">
        <f>'4월'!C940</f>
        <v>0</v>
      </c>
      <c r="G3933">
        <f>'4월'!D940</f>
        <v>0</v>
      </c>
      <c r="H3933">
        <f>'4월'!E940</f>
        <v>0</v>
      </c>
      <c r="I3933">
        <f>'4월'!F940</f>
        <v>0</v>
      </c>
      <c r="J3933">
        <f>'4월'!G940</f>
        <v>0</v>
      </c>
      <c r="K3933">
        <f>'4월'!H940</f>
        <v>0</v>
      </c>
      <c r="L3933">
        <f>'4월'!I940</f>
        <v>0</v>
      </c>
      <c r="M3933">
        <f>'4월'!J940</f>
        <v>0</v>
      </c>
      <c r="N3933">
        <f>'4월'!K940</f>
        <v>0</v>
      </c>
      <c r="O3933">
        <f>'4월'!L940</f>
        <v>0</v>
      </c>
      <c r="P3933" t="str">
        <f>IF(AND(검색!$C$4&lt;&gt;"",E3933&lt;&gt;"",ISNUMBER(SEARCH(검색!$C$4,E3933)),OR(D3933&lt;&gt;"",F3933&lt;&gt;"",G3933&lt;&gt;"",H3933&lt;&gt;"")),COUNT(P$1:P3932)+1,"")</f>
        <v/>
      </c>
    </row>
    <row r="3934" spans="1:16" x14ac:dyDescent="0.3">
      <c r="A3934">
        <v>3933</v>
      </c>
      <c r="B3934" t="s">
        <v>1408</v>
      </c>
      <c r="C3934">
        <v>941</v>
      </c>
      <c r="D3934">
        <f>'4월'!B941</f>
        <v>0</v>
      </c>
      <c r="E3934">
        <f t="shared" si="61"/>
        <v>0</v>
      </c>
      <c r="F3934">
        <f>'4월'!C941</f>
        <v>0</v>
      </c>
      <c r="G3934">
        <f>'4월'!D941</f>
        <v>0</v>
      </c>
      <c r="H3934">
        <f>'4월'!E941</f>
        <v>0</v>
      </c>
      <c r="I3934">
        <f>'4월'!F941</f>
        <v>0</v>
      </c>
      <c r="J3934">
        <f>'4월'!G941</f>
        <v>0</v>
      </c>
      <c r="K3934">
        <f>'4월'!H941</f>
        <v>0</v>
      </c>
      <c r="L3934">
        <f>'4월'!I941</f>
        <v>0</v>
      </c>
      <c r="M3934">
        <f>'4월'!J941</f>
        <v>0</v>
      </c>
      <c r="N3934">
        <f>'4월'!K941</f>
        <v>0</v>
      </c>
      <c r="O3934">
        <f>'4월'!L941</f>
        <v>0</v>
      </c>
      <c r="P3934" t="str">
        <f>IF(AND(검색!$C$4&lt;&gt;"",E3934&lt;&gt;"",ISNUMBER(SEARCH(검색!$C$4,E3934)),OR(D3934&lt;&gt;"",F3934&lt;&gt;"",G3934&lt;&gt;"",H3934&lt;&gt;"")),COUNT(P$1:P3933)+1,"")</f>
        <v/>
      </c>
    </row>
    <row r="3935" spans="1:16" x14ac:dyDescent="0.3">
      <c r="A3935">
        <v>3934</v>
      </c>
      <c r="B3935" t="s">
        <v>1408</v>
      </c>
      <c r="C3935">
        <v>942</v>
      </c>
      <c r="D3935">
        <f>'4월'!B942</f>
        <v>0</v>
      </c>
      <c r="E3935">
        <f t="shared" si="61"/>
        <v>0</v>
      </c>
      <c r="F3935">
        <f>'4월'!C942</f>
        <v>0</v>
      </c>
      <c r="G3935">
        <f>'4월'!D942</f>
        <v>0</v>
      </c>
      <c r="H3935">
        <f>'4월'!E942</f>
        <v>0</v>
      </c>
      <c r="I3935">
        <f>'4월'!F942</f>
        <v>0</v>
      </c>
      <c r="J3935">
        <f>'4월'!G942</f>
        <v>0</v>
      </c>
      <c r="K3935">
        <f>'4월'!H942</f>
        <v>0</v>
      </c>
      <c r="L3935">
        <f>'4월'!I942</f>
        <v>0</v>
      </c>
      <c r="M3935">
        <f>'4월'!J942</f>
        <v>0</v>
      </c>
      <c r="N3935">
        <f>'4월'!K942</f>
        <v>0</v>
      </c>
      <c r="O3935">
        <f>'4월'!L942</f>
        <v>0</v>
      </c>
      <c r="P3935" t="str">
        <f>IF(AND(검색!$C$4&lt;&gt;"",E3935&lt;&gt;"",ISNUMBER(SEARCH(검색!$C$4,E3935)),OR(D3935&lt;&gt;"",F3935&lt;&gt;"",G3935&lt;&gt;"",H3935&lt;&gt;"")),COUNT(P$1:P3934)+1,"")</f>
        <v/>
      </c>
    </row>
    <row r="3936" spans="1:16" x14ac:dyDescent="0.3">
      <c r="A3936">
        <v>3935</v>
      </c>
      <c r="B3936" t="s">
        <v>1408</v>
      </c>
      <c r="C3936">
        <v>943</v>
      </c>
      <c r="D3936">
        <f>'4월'!B943</f>
        <v>0</v>
      </c>
      <c r="E3936">
        <f t="shared" si="61"/>
        <v>0</v>
      </c>
      <c r="F3936">
        <f>'4월'!C943</f>
        <v>0</v>
      </c>
      <c r="G3936">
        <f>'4월'!D943</f>
        <v>0</v>
      </c>
      <c r="H3936">
        <f>'4월'!E943</f>
        <v>0</v>
      </c>
      <c r="I3936">
        <f>'4월'!F943</f>
        <v>0</v>
      </c>
      <c r="J3936">
        <f>'4월'!G943</f>
        <v>0</v>
      </c>
      <c r="K3936">
        <f>'4월'!H943</f>
        <v>0</v>
      </c>
      <c r="L3936">
        <f>'4월'!I943</f>
        <v>0</v>
      </c>
      <c r="M3936">
        <f>'4월'!J943</f>
        <v>0</v>
      </c>
      <c r="N3936">
        <f>'4월'!K943</f>
        <v>0</v>
      </c>
      <c r="O3936">
        <f>'4월'!L943</f>
        <v>0</v>
      </c>
      <c r="P3936" t="str">
        <f>IF(AND(검색!$C$4&lt;&gt;"",E3936&lt;&gt;"",ISNUMBER(SEARCH(검색!$C$4,E3936)),OR(D3936&lt;&gt;"",F3936&lt;&gt;"",G3936&lt;&gt;"",H3936&lt;&gt;"")),COUNT(P$1:P3935)+1,"")</f>
        <v/>
      </c>
    </row>
    <row r="3937" spans="1:16" x14ac:dyDescent="0.3">
      <c r="A3937">
        <v>3936</v>
      </c>
      <c r="B3937" t="s">
        <v>1408</v>
      </c>
      <c r="C3937">
        <v>944</v>
      </c>
      <c r="D3937">
        <f>'4월'!B944</f>
        <v>0</v>
      </c>
      <c r="E3937">
        <f t="shared" si="61"/>
        <v>0</v>
      </c>
      <c r="F3937">
        <f>'4월'!C944</f>
        <v>0</v>
      </c>
      <c r="G3937">
        <f>'4월'!D944</f>
        <v>0</v>
      </c>
      <c r="H3937">
        <f>'4월'!E944</f>
        <v>0</v>
      </c>
      <c r="I3937">
        <f>'4월'!F944</f>
        <v>0</v>
      </c>
      <c r="J3937">
        <f>'4월'!G944</f>
        <v>0</v>
      </c>
      <c r="K3937">
        <f>'4월'!H944</f>
        <v>0</v>
      </c>
      <c r="L3937">
        <f>'4월'!I944</f>
        <v>0</v>
      </c>
      <c r="M3937">
        <f>'4월'!J944</f>
        <v>0</v>
      </c>
      <c r="N3937">
        <f>'4월'!K944</f>
        <v>0</v>
      </c>
      <c r="O3937">
        <f>'4월'!L944</f>
        <v>0</v>
      </c>
      <c r="P3937" t="str">
        <f>IF(AND(검색!$C$4&lt;&gt;"",E3937&lt;&gt;"",ISNUMBER(SEARCH(검색!$C$4,E3937)),OR(D3937&lt;&gt;"",F3937&lt;&gt;"",G3937&lt;&gt;"",H3937&lt;&gt;"")),COUNT(P$1:P3936)+1,"")</f>
        <v/>
      </c>
    </row>
    <row r="3938" spans="1:16" x14ac:dyDescent="0.3">
      <c r="A3938">
        <v>3937</v>
      </c>
      <c r="B3938" t="s">
        <v>1408</v>
      </c>
      <c r="C3938">
        <v>945</v>
      </c>
      <c r="D3938">
        <f>'4월'!B945</f>
        <v>0</v>
      </c>
      <c r="E3938">
        <f t="shared" si="61"/>
        <v>0</v>
      </c>
      <c r="F3938">
        <f>'4월'!C945</f>
        <v>0</v>
      </c>
      <c r="G3938">
        <f>'4월'!D945</f>
        <v>0</v>
      </c>
      <c r="H3938">
        <f>'4월'!E945</f>
        <v>0</v>
      </c>
      <c r="I3938">
        <f>'4월'!F945</f>
        <v>0</v>
      </c>
      <c r="J3938">
        <f>'4월'!G945</f>
        <v>0</v>
      </c>
      <c r="K3938">
        <f>'4월'!H945</f>
        <v>0</v>
      </c>
      <c r="L3938">
        <f>'4월'!I945</f>
        <v>0</v>
      </c>
      <c r="M3938">
        <f>'4월'!J945</f>
        <v>0</v>
      </c>
      <c r="N3938">
        <f>'4월'!K945</f>
        <v>0</v>
      </c>
      <c r="O3938">
        <f>'4월'!L945</f>
        <v>0</v>
      </c>
      <c r="P3938" t="str">
        <f>IF(AND(검색!$C$4&lt;&gt;"",E3938&lt;&gt;"",ISNUMBER(SEARCH(검색!$C$4,E3938)),OR(D3938&lt;&gt;"",F3938&lt;&gt;"",G3938&lt;&gt;"",H3938&lt;&gt;"")),COUNT(P$1:P3937)+1,"")</f>
        <v/>
      </c>
    </row>
    <row r="3939" spans="1:16" x14ac:dyDescent="0.3">
      <c r="A3939">
        <v>3938</v>
      </c>
      <c r="B3939" t="s">
        <v>1408</v>
      </c>
      <c r="C3939">
        <v>946</v>
      </c>
      <c r="D3939">
        <f>'4월'!B946</f>
        <v>0</v>
      </c>
      <c r="E3939">
        <f t="shared" si="61"/>
        <v>0</v>
      </c>
      <c r="F3939">
        <f>'4월'!C946</f>
        <v>0</v>
      </c>
      <c r="G3939">
        <f>'4월'!D946</f>
        <v>0</v>
      </c>
      <c r="H3939">
        <f>'4월'!E946</f>
        <v>0</v>
      </c>
      <c r="I3939">
        <f>'4월'!F946</f>
        <v>0</v>
      </c>
      <c r="J3939">
        <f>'4월'!G946</f>
        <v>0</v>
      </c>
      <c r="K3939">
        <f>'4월'!H946</f>
        <v>0</v>
      </c>
      <c r="L3939">
        <f>'4월'!I946</f>
        <v>0</v>
      </c>
      <c r="M3939">
        <f>'4월'!J946</f>
        <v>0</v>
      </c>
      <c r="N3939">
        <f>'4월'!K946</f>
        <v>0</v>
      </c>
      <c r="O3939">
        <f>'4월'!L946</f>
        <v>0</v>
      </c>
      <c r="P3939" t="str">
        <f>IF(AND(검색!$C$4&lt;&gt;"",E3939&lt;&gt;"",ISNUMBER(SEARCH(검색!$C$4,E3939)),OR(D3939&lt;&gt;"",F3939&lt;&gt;"",G3939&lt;&gt;"",H3939&lt;&gt;"")),COUNT(P$1:P3938)+1,"")</f>
        <v/>
      </c>
    </row>
    <row r="3940" spans="1:16" x14ac:dyDescent="0.3">
      <c r="A3940">
        <v>3939</v>
      </c>
      <c r="B3940" t="s">
        <v>1408</v>
      </c>
      <c r="C3940">
        <v>947</v>
      </c>
      <c r="D3940">
        <f>'4월'!B947</f>
        <v>0</v>
      </c>
      <c r="E3940">
        <f t="shared" si="61"/>
        <v>0</v>
      </c>
      <c r="F3940">
        <f>'4월'!C947</f>
        <v>0</v>
      </c>
      <c r="G3940">
        <f>'4월'!D947</f>
        <v>0</v>
      </c>
      <c r="H3940">
        <f>'4월'!E947</f>
        <v>0</v>
      </c>
      <c r="I3940">
        <f>'4월'!F947</f>
        <v>0</v>
      </c>
      <c r="J3940">
        <f>'4월'!G947</f>
        <v>0</v>
      </c>
      <c r="K3940">
        <f>'4월'!H947</f>
        <v>0</v>
      </c>
      <c r="L3940">
        <f>'4월'!I947</f>
        <v>0</v>
      </c>
      <c r="M3940">
        <f>'4월'!J947</f>
        <v>0</v>
      </c>
      <c r="N3940">
        <f>'4월'!K947</f>
        <v>0</v>
      </c>
      <c r="O3940">
        <f>'4월'!L947</f>
        <v>0</v>
      </c>
      <c r="P3940" t="str">
        <f>IF(AND(검색!$C$4&lt;&gt;"",E3940&lt;&gt;"",ISNUMBER(SEARCH(검색!$C$4,E3940)),OR(D3940&lt;&gt;"",F3940&lt;&gt;"",G3940&lt;&gt;"",H3940&lt;&gt;"")),COUNT(P$1:P3939)+1,"")</f>
        <v/>
      </c>
    </row>
    <row r="3941" spans="1:16" x14ac:dyDescent="0.3">
      <c r="A3941">
        <v>3940</v>
      </c>
      <c r="B3941" t="s">
        <v>1408</v>
      </c>
      <c r="C3941">
        <v>948</v>
      </c>
      <c r="D3941">
        <f>'4월'!B948</f>
        <v>0</v>
      </c>
      <c r="E3941">
        <f t="shared" si="61"/>
        <v>0</v>
      </c>
      <c r="F3941">
        <f>'4월'!C948</f>
        <v>0</v>
      </c>
      <c r="G3941">
        <f>'4월'!D948</f>
        <v>0</v>
      </c>
      <c r="H3941">
        <f>'4월'!E948</f>
        <v>0</v>
      </c>
      <c r="I3941">
        <f>'4월'!F948</f>
        <v>0</v>
      </c>
      <c r="J3941">
        <f>'4월'!G948</f>
        <v>0</v>
      </c>
      <c r="K3941">
        <f>'4월'!H948</f>
        <v>0</v>
      </c>
      <c r="L3941">
        <f>'4월'!I948</f>
        <v>0</v>
      </c>
      <c r="M3941">
        <f>'4월'!J948</f>
        <v>0</v>
      </c>
      <c r="N3941">
        <f>'4월'!K948</f>
        <v>0</v>
      </c>
      <c r="O3941">
        <f>'4월'!L948</f>
        <v>0</v>
      </c>
      <c r="P3941" t="str">
        <f>IF(AND(검색!$C$4&lt;&gt;"",E3941&lt;&gt;"",ISNUMBER(SEARCH(검색!$C$4,E3941)),OR(D3941&lt;&gt;"",F3941&lt;&gt;"",G3941&lt;&gt;"",H3941&lt;&gt;"")),COUNT(P$1:P3940)+1,"")</f>
        <v/>
      </c>
    </row>
    <row r="3942" spans="1:16" x14ac:dyDescent="0.3">
      <c r="A3942">
        <v>3941</v>
      </c>
      <c r="B3942" t="s">
        <v>1408</v>
      </c>
      <c r="C3942">
        <v>949</v>
      </c>
      <c r="D3942">
        <f>'4월'!B949</f>
        <v>0</v>
      </c>
      <c r="E3942">
        <f t="shared" si="61"/>
        <v>0</v>
      </c>
      <c r="F3942">
        <f>'4월'!C949</f>
        <v>0</v>
      </c>
      <c r="G3942">
        <f>'4월'!D949</f>
        <v>0</v>
      </c>
      <c r="H3942">
        <f>'4월'!E949</f>
        <v>0</v>
      </c>
      <c r="I3942">
        <f>'4월'!F949</f>
        <v>0</v>
      </c>
      <c r="J3942">
        <f>'4월'!G949</f>
        <v>0</v>
      </c>
      <c r="K3942">
        <f>'4월'!H949</f>
        <v>0</v>
      </c>
      <c r="L3942">
        <f>'4월'!I949</f>
        <v>0</v>
      </c>
      <c r="M3942">
        <f>'4월'!J949</f>
        <v>0</v>
      </c>
      <c r="N3942">
        <f>'4월'!K949</f>
        <v>0</v>
      </c>
      <c r="O3942">
        <f>'4월'!L949</f>
        <v>0</v>
      </c>
      <c r="P3942" t="str">
        <f>IF(AND(검색!$C$4&lt;&gt;"",E3942&lt;&gt;"",ISNUMBER(SEARCH(검색!$C$4,E3942)),OR(D3942&lt;&gt;"",F3942&lt;&gt;"",G3942&lt;&gt;"",H3942&lt;&gt;"")),COUNT(P$1:P3941)+1,"")</f>
        <v/>
      </c>
    </row>
    <row r="3943" spans="1:16" x14ac:dyDescent="0.3">
      <c r="A3943">
        <v>3942</v>
      </c>
      <c r="B3943" t="s">
        <v>1408</v>
      </c>
      <c r="C3943">
        <v>950</v>
      </c>
      <c r="D3943">
        <f>'4월'!B950</f>
        <v>0</v>
      </c>
      <c r="E3943">
        <f t="shared" si="61"/>
        <v>0</v>
      </c>
      <c r="F3943">
        <f>'4월'!C950</f>
        <v>0</v>
      </c>
      <c r="G3943">
        <f>'4월'!D950</f>
        <v>0</v>
      </c>
      <c r="H3943">
        <f>'4월'!E950</f>
        <v>0</v>
      </c>
      <c r="I3943">
        <f>'4월'!F950</f>
        <v>0</v>
      </c>
      <c r="J3943">
        <f>'4월'!G950</f>
        <v>0</v>
      </c>
      <c r="K3943">
        <f>'4월'!H950</f>
        <v>0</v>
      </c>
      <c r="L3943">
        <f>'4월'!I950</f>
        <v>0</v>
      </c>
      <c r="M3943">
        <f>'4월'!J950</f>
        <v>0</v>
      </c>
      <c r="N3943">
        <f>'4월'!K950</f>
        <v>0</v>
      </c>
      <c r="O3943">
        <f>'4월'!L950</f>
        <v>0</v>
      </c>
      <c r="P3943" t="str">
        <f>IF(AND(검색!$C$4&lt;&gt;"",E3943&lt;&gt;"",ISNUMBER(SEARCH(검색!$C$4,E3943)),OR(D3943&lt;&gt;"",F3943&lt;&gt;"",G3943&lt;&gt;"",H3943&lt;&gt;"")),COUNT(P$1:P3942)+1,"")</f>
        <v/>
      </c>
    </row>
    <row r="3944" spans="1:16" x14ac:dyDescent="0.3">
      <c r="A3944">
        <v>3943</v>
      </c>
      <c r="B3944" t="s">
        <v>1408</v>
      </c>
      <c r="C3944">
        <v>951</v>
      </c>
      <c r="D3944">
        <f>'4월'!B951</f>
        <v>0</v>
      </c>
      <c r="E3944">
        <f t="shared" si="61"/>
        <v>0</v>
      </c>
      <c r="F3944">
        <f>'4월'!C951</f>
        <v>0</v>
      </c>
      <c r="G3944">
        <f>'4월'!D951</f>
        <v>0</v>
      </c>
      <c r="H3944">
        <f>'4월'!E951</f>
        <v>0</v>
      </c>
      <c r="I3944">
        <f>'4월'!F951</f>
        <v>0</v>
      </c>
      <c r="J3944">
        <f>'4월'!G951</f>
        <v>0</v>
      </c>
      <c r="K3944">
        <f>'4월'!H951</f>
        <v>0</v>
      </c>
      <c r="L3944">
        <f>'4월'!I951</f>
        <v>0</v>
      </c>
      <c r="M3944">
        <f>'4월'!J951</f>
        <v>0</v>
      </c>
      <c r="N3944">
        <f>'4월'!K951</f>
        <v>0</v>
      </c>
      <c r="O3944">
        <f>'4월'!L951</f>
        <v>0</v>
      </c>
      <c r="P3944" t="str">
        <f>IF(AND(검색!$C$4&lt;&gt;"",E3944&lt;&gt;"",ISNUMBER(SEARCH(검색!$C$4,E3944)),OR(D3944&lt;&gt;"",F3944&lt;&gt;"",G3944&lt;&gt;"",H3944&lt;&gt;"")),COUNT(P$1:P3943)+1,"")</f>
        <v/>
      </c>
    </row>
    <row r="3945" spans="1:16" x14ac:dyDescent="0.3">
      <c r="A3945">
        <v>3944</v>
      </c>
      <c r="B3945" t="s">
        <v>1408</v>
      </c>
      <c r="C3945">
        <v>952</v>
      </c>
      <c r="D3945">
        <f>'4월'!B952</f>
        <v>0</v>
      </c>
      <c r="E3945">
        <f t="shared" si="61"/>
        <v>0</v>
      </c>
      <c r="F3945">
        <f>'4월'!C952</f>
        <v>0</v>
      </c>
      <c r="G3945">
        <f>'4월'!D952</f>
        <v>0</v>
      </c>
      <c r="H3945">
        <f>'4월'!E952</f>
        <v>0</v>
      </c>
      <c r="I3945">
        <f>'4월'!F952</f>
        <v>0</v>
      </c>
      <c r="J3945">
        <f>'4월'!G952</f>
        <v>0</v>
      </c>
      <c r="K3945">
        <f>'4월'!H952</f>
        <v>0</v>
      </c>
      <c r="L3945">
        <f>'4월'!I952</f>
        <v>0</v>
      </c>
      <c r="M3945">
        <f>'4월'!J952</f>
        <v>0</v>
      </c>
      <c r="N3945">
        <f>'4월'!K952</f>
        <v>0</v>
      </c>
      <c r="O3945">
        <f>'4월'!L952</f>
        <v>0</v>
      </c>
      <c r="P3945" t="str">
        <f>IF(AND(검색!$C$4&lt;&gt;"",E3945&lt;&gt;"",ISNUMBER(SEARCH(검색!$C$4,E3945)),OR(D3945&lt;&gt;"",F3945&lt;&gt;"",G3945&lt;&gt;"",H3945&lt;&gt;"")),COUNT(P$1:P3944)+1,"")</f>
        <v/>
      </c>
    </row>
    <row r="3946" spans="1:16" x14ac:dyDescent="0.3">
      <c r="A3946">
        <v>3945</v>
      </c>
      <c r="B3946" t="s">
        <v>1408</v>
      </c>
      <c r="C3946">
        <v>953</v>
      </c>
      <c r="D3946">
        <f>'4월'!B953</f>
        <v>0</v>
      </c>
      <c r="E3946">
        <f t="shared" si="61"/>
        <v>0</v>
      </c>
      <c r="F3946">
        <f>'4월'!C953</f>
        <v>0</v>
      </c>
      <c r="G3946">
        <f>'4월'!D953</f>
        <v>0</v>
      </c>
      <c r="H3946">
        <f>'4월'!E953</f>
        <v>0</v>
      </c>
      <c r="I3946">
        <f>'4월'!F953</f>
        <v>0</v>
      </c>
      <c r="J3946">
        <f>'4월'!G953</f>
        <v>0</v>
      </c>
      <c r="K3946">
        <f>'4월'!H953</f>
        <v>0</v>
      </c>
      <c r="L3946">
        <f>'4월'!I953</f>
        <v>0</v>
      </c>
      <c r="M3946">
        <f>'4월'!J953</f>
        <v>0</v>
      </c>
      <c r="N3946">
        <f>'4월'!K953</f>
        <v>0</v>
      </c>
      <c r="O3946">
        <f>'4월'!L953</f>
        <v>0</v>
      </c>
      <c r="P3946" t="str">
        <f>IF(AND(검색!$C$4&lt;&gt;"",E3946&lt;&gt;"",ISNUMBER(SEARCH(검색!$C$4,E3946)),OR(D3946&lt;&gt;"",F3946&lt;&gt;"",G3946&lt;&gt;"",H3946&lt;&gt;"")),COUNT(P$1:P3945)+1,"")</f>
        <v/>
      </c>
    </row>
    <row r="3947" spans="1:16" x14ac:dyDescent="0.3">
      <c r="A3947">
        <v>3946</v>
      </c>
      <c r="B3947" t="s">
        <v>1408</v>
      </c>
      <c r="C3947">
        <v>954</v>
      </c>
      <c r="D3947">
        <f>'4월'!B954</f>
        <v>0</v>
      </c>
      <c r="E3947">
        <f t="shared" si="61"/>
        <v>0</v>
      </c>
      <c r="F3947">
        <f>'4월'!C954</f>
        <v>0</v>
      </c>
      <c r="G3947">
        <f>'4월'!D954</f>
        <v>0</v>
      </c>
      <c r="H3947">
        <f>'4월'!E954</f>
        <v>0</v>
      </c>
      <c r="I3947">
        <f>'4월'!F954</f>
        <v>0</v>
      </c>
      <c r="J3947">
        <f>'4월'!G954</f>
        <v>0</v>
      </c>
      <c r="K3947">
        <f>'4월'!H954</f>
        <v>0</v>
      </c>
      <c r="L3947">
        <f>'4월'!I954</f>
        <v>0</v>
      </c>
      <c r="M3947">
        <f>'4월'!J954</f>
        <v>0</v>
      </c>
      <c r="N3947">
        <f>'4월'!K954</f>
        <v>0</v>
      </c>
      <c r="O3947">
        <f>'4월'!L954</f>
        <v>0</v>
      </c>
      <c r="P3947" t="str">
        <f>IF(AND(검색!$C$4&lt;&gt;"",E3947&lt;&gt;"",ISNUMBER(SEARCH(검색!$C$4,E3947)),OR(D3947&lt;&gt;"",F3947&lt;&gt;"",G3947&lt;&gt;"",H3947&lt;&gt;"")),COUNT(P$1:P3946)+1,"")</f>
        <v/>
      </c>
    </row>
    <row r="3948" spans="1:16" x14ac:dyDescent="0.3">
      <c r="A3948">
        <v>3947</v>
      </c>
      <c r="B3948" t="s">
        <v>1408</v>
      </c>
      <c r="C3948">
        <v>955</v>
      </c>
      <c r="D3948">
        <f>'4월'!B955</f>
        <v>0</v>
      </c>
      <c r="E3948">
        <f t="shared" si="61"/>
        <v>0</v>
      </c>
      <c r="F3948">
        <f>'4월'!C955</f>
        <v>0</v>
      </c>
      <c r="G3948">
        <f>'4월'!D955</f>
        <v>0</v>
      </c>
      <c r="H3948">
        <f>'4월'!E955</f>
        <v>0</v>
      </c>
      <c r="I3948">
        <f>'4월'!F955</f>
        <v>0</v>
      </c>
      <c r="J3948">
        <f>'4월'!G955</f>
        <v>0</v>
      </c>
      <c r="K3948">
        <f>'4월'!H955</f>
        <v>0</v>
      </c>
      <c r="L3948">
        <f>'4월'!I955</f>
        <v>0</v>
      </c>
      <c r="M3948">
        <f>'4월'!J955</f>
        <v>0</v>
      </c>
      <c r="N3948">
        <f>'4월'!K955</f>
        <v>0</v>
      </c>
      <c r="O3948">
        <f>'4월'!L955</f>
        <v>0</v>
      </c>
      <c r="P3948" t="str">
        <f>IF(AND(검색!$C$4&lt;&gt;"",E3948&lt;&gt;"",ISNUMBER(SEARCH(검색!$C$4,E3948)),OR(D3948&lt;&gt;"",F3948&lt;&gt;"",G3948&lt;&gt;"",H3948&lt;&gt;"")),COUNT(P$1:P3947)+1,"")</f>
        <v/>
      </c>
    </row>
    <row r="3949" spans="1:16" x14ac:dyDescent="0.3">
      <c r="A3949">
        <v>3948</v>
      </c>
      <c r="B3949" t="s">
        <v>1408</v>
      </c>
      <c r="C3949">
        <v>956</v>
      </c>
      <c r="D3949">
        <f>'4월'!B956</f>
        <v>0</v>
      </c>
      <c r="E3949">
        <f t="shared" si="61"/>
        <v>0</v>
      </c>
      <c r="F3949">
        <f>'4월'!C956</f>
        <v>0</v>
      </c>
      <c r="G3949">
        <f>'4월'!D956</f>
        <v>0</v>
      </c>
      <c r="H3949">
        <f>'4월'!E956</f>
        <v>0</v>
      </c>
      <c r="I3949">
        <f>'4월'!F956</f>
        <v>0</v>
      </c>
      <c r="J3949">
        <f>'4월'!G956</f>
        <v>0</v>
      </c>
      <c r="K3949">
        <f>'4월'!H956</f>
        <v>0</v>
      </c>
      <c r="L3949">
        <f>'4월'!I956</f>
        <v>0</v>
      </c>
      <c r="M3949">
        <f>'4월'!J956</f>
        <v>0</v>
      </c>
      <c r="N3949">
        <f>'4월'!K956</f>
        <v>0</v>
      </c>
      <c r="O3949">
        <f>'4월'!L956</f>
        <v>0</v>
      </c>
      <c r="P3949" t="str">
        <f>IF(AND(검색!$C$4&lt;&gt;"",E3949&lt;&gt;"",ISNUMBER(SEARCH(검색!$C$4,E3949)),OR(D3949&lt;&gt;"",F3949&lt;&gt;"",G3949&lt;&gt;"",H3949&lt;&gt;"")),COUNT(P$1:P3948)+1,"")</f>
        <v/>
      </c>
    </row>
    <row r="3950" spans="1:16" x14ac:dyDescent="0.3">
      <c r="A3950">
        <v>3949</v>
      </c>
      <c r="B3950" t="s">
        <v>1408</v>
      </c>
      <c r="C3950">
        <v>957</v>
      </c>
      <c r="D3950">
        <f>'4월'!B957</f>
        <v>0</v>
      </c>
      <c r="E3950">
        <f t="shared" si="61"/>
        <v>0</v>
      </c>
      <c r="F3950">
        <f>'4월'!C957</f>
        <v>0</v>
      </c>
      <c r="G3950">
        <f>'4월'!D957</f>
        <v>0</v>
      </c>
      <c r="H3950">
        <f>'4월'!E957</f>
        <v>0</v>
      </c>
      <c r="I3950">
        <f>'4월'!F957</f>
        <v>0</v>
      </c>
      <c r="J3950">
        <f>'4월'!G957</f>
        <v>0</v>
      </c>
      <c r="K3950">
        <f>'4월'!H957</f>
        <v>0</v>
      </c>
      <c r="L3950">
        <f>'4월'!I957</f>
        <v>0</v>
      </c>
      <c r="M3950">
        <f>'4월'!J957</f>
        <v>0</v>
      </c>
      <c r="N3950">
        <f>'4월'!K957</f>
        <v>0</v>
      </c>
      <c r="O3950">
        <f>'4월'!L957</f>
        <v>0</v>
      </c>
      <c r="P3950" t="str">
        <f>IF(AND(검색!$C$4&lt;&gt;"",E3950&lt;&gt;"",ISNUMBER(SEARCH(검색!$C$4,E3950)),OR(D3950&lt;&gt;"",F3950&lt;&gt;"",G3950&lt;&gt;"",H3950&lt;&gt;"")),COUNT(P$1:P3949)+1,"")</f>
        <v/>
      </c>
    </row>
    <row r="3951" spans="1:16" x14ac:dyDescent="0.3">
      <c r="A3951">
        <v>3950</v>
      </c>
      <c r="B3951" t="s">
        <v>1408</v>
      </c>
      <c r="C3951">
        <v>958</v>
      </c>
      <c r="D3951">
        <f>'4월'!B958</f>
        <v>0</v>
      </c>
      <c r="E3951">
        <f t="shared" si="61"/>
        <v>0</v>
      </c>
      <c r="F3951">
        <f>'4월'!C958</f>
        <v>0</v>
      </c>
      <c r="G3951">
        <f>'4월'!D958</f>
        <v>0</v>
      </c>
      <c r="H3951">
        <f>'4월'!E958</f>
        <v>0</v>
      </c>
      <c r="I3951">
        <f>'4월'!F958</f>
        <v>0</v>
      </c>
      <c r="J3951">
        <f>'4월'!G958</f>
        <v>0</v>
      </c>
      <c r="K3951">
        <f>'4월'!H958</f>
        <v>0</v>
      </c>
      <c r="L3951">
        <f>'4월'!I958</f>
        <v>0</v>
      </c>
      <c r="M3951">
        <f>'4월'!J958</f>
        <v>0</v>
      </c>
      <c r="N3951">
        <f>'4월'!K958</f>
        <v>0</v>
      </c>
      <c r="O3951">
        <f>'4월'!L958</f>
        <v>0</v>
      </c>
      <c r="P3951" t="str">
        <f>IF(AND(검색!$C$4&lt;&gt;"",E3951&lt;&gt;"",ISNUMBER(SEARCH(검색!$C$4,E3951)),OR(D3951&lt;&gt;"",F3951&lt;&gt;"",G3951&lt;&gt;"",H3951&lt;&gt;"")),COUNT(P$1:P3950)+1,"")</f>
        <v/>
      </c>
    </row>
    <row r="3952" spans="1:16" x14ac:dyDescent="0.3">
      <c r="A3952">
        <v>3951</v>
      </c>
      <c r="B3952" t="s">
        <v>1408</v>
      </c>
      <c r="C3952">
        <v>959</v>
      </c>
      <c r="D3952">
        <f>'4월'!B959</f>
        <v>0</v>
      </c>
      <c r="E3952">
        <f t="shared" si="61"/>
        <v>0</v>
      </c>
      <c r="F3952">
        <f>'4월'!C959</f>
        <v>0</v>
      </c>
      <c r="G3952">
        <f>'4월'!D959</f>
        <v>0</v>
      </c>
      <c r="H3952">
        <f>'4월'!E959</f>
        <v>0</v>
      </c>
      <c r="I3952">
        <f>'4월'!F959</f>
        <v>0</v>
      </c>
      <c r="J3952">
        <f>'4월'!G959</f>
        <v>0</v>
      </c>
      <c r="K3952">
        <f>'4월'!H959</f>
        <v>0</v>
      </c>
      <c r="L3952">
        <f>'4월'!I959</f>
        <v>0</v>
      </c>
      <c r="M3952">
        <f>'4월'!J959</f>
        <v>0</v>
      </c>
      <c r="N3952">
        <f>'4월'!K959</f>
        <v>0</v>
      </c>
      <c r="O3952">
        <f>'4월'!L959</f>
        <v>0</v>
      </c>
      <c r="P3952" t="str">
        <f>IF(AND(검색!$C$4&lt;&gt;"",E3952&lt;&gt;"",ISNUMBER(SEARCH(검색!$C$4,E3952)),OR(D3952&lt;&gt;"",F3952&lt;&gt;"",G3952&lt;&gt;"",H3952&lt;&gt;"")),COUNT(P$1:P3951)+1,"")</f>
        <v/>
      </c>
    </row>
    <row r="3953" spans="1:16" x14ac:dyDescent="0.3">
      <c r="A3953">
        <v>3952</v>
      </c>
      <c r="B3953" t="s">
        <v>1408</v>
      </c>
      <c r="C3953">
        <v>960</v>
      </c>
      <c r="D3953">
        <f>'4월'!B960</f>
        <v>0</v>
      </c>
      <c r="E3953">
        <f t="shared" si="61"/>
        <v>0</v>
      </c>
      <c r="F3953">
        <f>'4월'!C960</f>
        <v>0</v>
      </c>
      <c r="G3953">
        <f>'4월'!D960</f>
        <v>0</v>
      </c>
      <c r="H3953">
        <f>'4월'!E960</f>
        <v>0</v>
      </c>
      <c r="I3953">
        <f>'4월'!F960</f>
        <v>0</v>
      </c>
      <c r="J3953">
        <f>'4월'!G960</f>
        <v>0</v>
      </c>
      <c r="K3953">
        <f>'4월'!H960</f>
        <v>0</v>
      </c>
      <c r="L3953">
        <f>'4월'!I960</f>
        <v>0</v>
      </c>
      <c r="M3953">
        <f>'4월'!J960</f>
        <v>0</v>
      </c>
      <c r="N3953">
        <f>'4월'!K960</f>
        <v>0</v>
      </c>
      <c r="O3953">
        <f>'4월'!L960</f>
        <v>0</v>
      </c>
      <c r="P3953" t="str">
        <f>IF(AND(검색!$C$4&lt;&gt;"",E3953&lt;&gt;"",ISNUMBER(SEARCH(검색!$C$4,E3953)),OR(D3953&lt;&gt;"",F3953&lt;&gt;"",G3953&lt;&gt;"",H3953&lt;&gt;"")),COUNT(P$1:P3952)+1,"")</f>
        <v/>
      </c>
    </row>
    <row r="3954" spans="1:16" x14ac:dyDescent="0.3">
      <c r="A3954">
        <v>3953</v>
      </c>
      <c r="B3954" t="s">
        <v>1408</v>
      </c>
      <c r="C3954">
        <v>961</v>
      </c>
      <c r="D3954">
        <f>'4월'!B961</f>
        <v>0</v>
      </c>
      <c r="E3954">
        <f t="shared" si="61"/>
        <v>0</v>
      </c>
      <c r="F3954">
        <f>'4월'!C961</f>
        <v>0</v>
      </c>
      <c r="G3954">
        <f>'4월'!D961</f>
        <v>0</v>
      </c>
      <c r="H3954">
        <f>'4월'!E961</f>
        <v>0</v>
      </c>
      <c r="I3954">
        <f>'4월'!F961</f>
        <v>0</v>
      </c>
      <c r="J3954">
        <f>'4월'!G961</f>
        <v>0</v>
      </c>
      <c r="K3954">
        <f>'4월'!H961</f>
        <v>0</v>
      </c>
      <c r="L3954">
        <f>'4월'!I961</f>
        <v>0</v>
      </c>
      <c r="M3954">
        <f>'4월'!J961</f>
        <v>0</v>
      </c>
      <c r="N3954">
        <f>'4월'!K961</f>
        <v>0</v>
      </c>
      <c r="O3954">
        <f>'4월'!L961</f>
        <v>0</v>
      </c>
      <c r="P3954" t="str">
        <f>IF(AND(검색!$C$4&lt;&gt;"",E3954&lt;&gt;"",ISNUMBER(SEARCH(검색!$C$4,E3954)),OR(D3954&lt;&gt;"",F3954&lt;&gt;"",G3954&lt;&gt;"",H3954&lt;&gt;"")),COUNT(P$1:P3953)+1,"")</f>
        <v/>
      </c>
    </row>
    <row r="3955" spans="1:16" x14ac:dyDescent="0.3">
      <c r="A3955">
        <v>3954</v>
      </c>
      <c r="B3955" t="s">
        <v>1408</v>
      </c>
      <c r="C3955">
        <v>962</v>
      </c>
      <c r="D3955">
        <f>'4월'!B962</f>
        <v>0</v>
      </c>
      <c r="E3955">
        <f t="shared" si="61"/>
        <v>0</v>
      </c>
      <c r="F3955">
        <f>'4월'!C962</f>
        <v>0</v>
      </c>
      <c r="G3955">
        <f>'4월'!D962</f>
        <v>0</v>
      </c>
      <c r="H3955">
        <f>'4월'!E962</f>
        <v>0</v>
      </c>
      <c r="I3955">
        <f>'4월'!F962</f>
        <v>0</v>
      </c>
      <c r="J3955">
        <f>'4월'!G962</f>
        <v>0</v>
      </c>
      <c r="K3955">
        <f>'4월'!H962</f>
        <v>0</v>
      </c>
      <c r="L3955">
        <f>'4월'!I962</f>
        <v>0</v>
      </c>
      <c r="M3955">
        <f>'4월'!J962</f>
        <v>0</v>
      </c>
      <c r="N3955">
        <f>'4월'!K962</f>
        <v>0</v>
      </c>
      <c r="O3955">
        <f>'4월'!L962</f>
        <v>0</v>
      </c>
      <c r="P3955" t="str">
        <f>IF(AND(검색!$C$4&lt;&gt;"",E3955&lt;&gt;"",ISNUMBER(SEARCH(검색!$C$4,E3955)),OR(D3955&lt;&gt;"",F3955&lt;&gt;"",G3955&lt;&gt;"",H3955&lt;&gt;"")),COUNT(P$1:P3954)+1,"")</f>
        <v/>
      </c>
    </row>
    <row r="3956" spans="1:16" x14ac:dyDescent="0.3">
      <c r="A3956">
        <v>3955</v>
      </c>
      <c r="B3956" t="s">
        <v>1408</v>
      </c>
      <c r="C3956">
        <v>963</v>
      </c>
      <c r="D3956">
        <f>'4월'!B963</f>
        <v>0</v>
      </c>
      <c r="E3956">
        <f t="shared" si="61"/>
        <v>0</v>
      </c>
      <c r="F3956">
        <f>'4월'!C963</f>
        <v>0</v>
      </c>
      <c r="G3956">
        <f>'4월'!D963</f>
        <v>0</v>
      </c>
      <c r="H3956">
        <f>'4월'!E963</f>
        <v>0</v>
      </c>
      <c r="I3956">
        <f>'4월'!F963</f>
        <v>0</v>
      </c>
      <c r="J3956">
        <f>'4월'!G963</f>
        <v>0</v>
      </c>
      <c r="K3956">
        <f>'4월'!H963</f>
        <v>0</v>
      </c>
      <c r="L3956">
        <f>'4월'!I963</f>
        <v>0</v>
      </c>
      <c r="M3956">
        <f>'4월'!J963</f>
        <v>0</v>
      </c>
      <c r="N3956">
        <f>'4월'!K963</f>
        <v>0</v>
      </c>
      <c r="O3956">
        <f>'4월'!L963</f>
        <v>0</v>
      </c>
      <c r="P3956" t="str">
        <f>IF(AND(검색!$C$4&lt;&gt;"",E3956&lt;&gt;"",ISNUMBER(SEARCH(검색!$C$4,E3956)),OR(D3956&lt;&gt;"",F3956&lt;&gt;"",G3956&lt;&gt;"",H3956&lt;&gt;"")),COUNT(P$1:P3955)+1,"")</f>
        <v/>
      </c>
    </row>
    <row r="3957" spans="1:16" x14ac:dyDescent="0.3">
      <c r="A3957">
        <v>3956</v>
      </c>
      <c r="B3957" t="s">
        <v>1408</v>
      </c>
      <c r="C3957">
        <v>964</v>
      </c>
      <c r="D3957">
        <f>'4월'!B964</f>
        <v>0</v>
      </c>
      <c r="E3957">
        <f t="shared" si="61"/>
        <v>0</v>
      </c>
      <c r="F3957">
        <f>'4월'!C964</f>
        <v>0</v>
      </c>
      <c r="G3957">
        <f>'4월'!D964</f>
        <v>0</v>
      </c>
      <c r="H3957">
        <f>'4월'!E964</f>
        <v>0</v>
      </c>
      <c r="I3957">
        <f>'4월'!F964</f>
        <v>0</v>
      </c>
      <c r="J3957">
        <f>'4월'!G964</f>
        <v>0</v>
      </c>
      <c r="K3957">
        <f>'4월'!H964</f>
        <v>0</v>
      </c>
      <c r="L3957">
        <f>'4월'!I964</f>
        <v>0</v>
      </c>
      <c r="M3957">
        <f>'4월'!J964</f>
        <v>0</v>
      </c>
      <c r="N3957">
        <f>'4월'!K964</f>
        <v>0</v>
      </c>
      <c r="O3957">
        <f>'4월'!L964</f>
        <v>0</v>
      </c>
      <c r="P3957" t="str">
        <f>IF(AND(검색!$C$4&lt;&gt;"",E3957&lt;&gt;"",ISNUMBER(SEARCH(검색!$C$4,E3957)),OR(D3957&lt;&gt;"",F3957&lt;&gt;"",G3957&lt;&gt;"",H3957&lt;&gt;"")),COUNT(P$1:P3956)+1,"")</f>
        <v/>
      </c>
    </row>
    <row r="3958" spans="1:16" x14ac:dyDescent="0.3">
      <c r="A3958">
        <v>3957</v>
      </c>
      <c r="B3958" t="s">
        <v>1408</v>
      </c>
      <c r="C3958">
        <v>965</v>
      </c>
      <c r="D3958">
        <f>'4월'!B965</f>
        <v>0</v>
      </c>
      <c r="E3958">
        <f t="shared" si="61"/>
        <v>0</v>
      </c>
      <c r="F3958">
        <f>'4월'!C965</f>
        <v>0</v>
      </c>
      <c r="G3958">
        <f>'4월'!D965</f>
        <v>0</v>
      </c>
      <c r="H3958">
        <f>'4월'!E965</f>
        <v>0</v>
      </c>
      <c r="I3958">
        <f>'4월'!F965</f>
        <v>0</v>
      </c>
      <c r="J3958">
        <f>'4월'!G965</f>
        <v>0</v>
      </c>
      <c r="K3958">
        <f>'4월'!H965</f>
        <v>0</v>
      </c>
      <c r="L3958">
        <f>'4월'!I965</f>
        <v>0</v>
      </c>
      <c r="M3958">
        <f>'4월'!J965</f>
        <v>0</v>
      </c>
      <c r="N3958">
        <f>'4월'!K965</f>
        <v>0</v>
      </c>
      <c r="O3958">
        <f>'4월'!L965</f>
        <v>0</v>
      </c>
      <c r="P3958" t="str">
        <f>IF(AND(검색!$C$4&lt;&gt;"",E3958&lt;&gt;"",ISNUMBER(SEARCH(검색!$C$4,E3958)),OR(D3958&lt;&gt;"",F3958&lt;&gt;"",G3958&lt;&gt;"",H3958&lt;&gt;"")),COUNT(P$1:P3957)+1,"")</f>
        <v/>
      </c>
    </row>
    <row r="3959" spans="1:16" x14ac:dyDescent="0.3">
      <c r="A3959">
        <v>3958</v>
      </c>
      <c r="B3959" t="s">
        <v>1408</v>
      </c>
      <c r="C3959">
        <v>966</v>
      </c>
      <c r="D3959">
        <f>'4월'!B966</f>
        <v>0</v>
      </c>
      <c r="E3959">
        <f t="shared" si="61"/>
        <v>0</v>
      </c>
      <c r="F3959">
        <f>'4월'!C966</f>
        <v>0</v>
      </c>
      <c r="G3959">
        <f>'4월'!D966</f>
        <v>0</v>
      </c>
      <c r="H3959">
        <f>'4월'!E966</f>
        <v>0</v>
      </c>
      <c r="I3959">
        <f>'4월'!F966</f>
        <v>0</v>
      </c>
      <c r="J3959">
        <f>'4월'!G966</f>
        <v>0</v>
      </c>
      <c r="K3959">
        <f>'4월'!H966</f>
        <v>0</v>
      </c>
      <c r="L3959">
        <f>'4월'!I966</f>
        <v>0</v>
      </c>
      <c r="M3959">
        <f>'4월'!J966</f>
        <v>0</v>
      </c>
      <c r="N3959">
        <f>'4월'!K966</f>
        <v>0</v>
      </c>
      <c r="O3959">
        <f>'4월'!L966</f>
        <v>0</v>
      </c>
      <c r="P3959" t="str">
        <f>IF(AND(검색!$C$4&lt;&gt;"",E3959&lt;&gt;"",ISNUMBER(SEARCH(검색!$C$4,E3959)),OR(D3959&lt;&gt;"",F3959&lt;&gt;"",G3959&lt;&gt;"",H3959&lt;&gt;"")),COUNT(P$1:P3958)+1,"")</f>
        <v/>
      </c>
    </row>
    <row r="3960" spans="1:16" x14ac:dyDescent="0.3">
      <c r="A3960">
        <v>3959</v>
      </c>
      <c r="B3960" t="s">
        <v>1408</v>
      </c>
      <c r="C3960">
        <v>967</v>
      </c>
      <c r="D3960">
        <f>'4월'!B967</f>
        <v>0</v>
      </c>
      <c r="E3960">
        <f t="shared" si="61"/>
        <v>0</v>
      </c>
      <c r="F3960">
        <f>'4월'!C967</f>
        <v>0</v>
      </c>
      <c r="G3960">
        <f>'4월'!D967</f>
        <v>0</v>
      </c>
      <c r="H3960">
        <f>'4월'!E967</f>
        <v>0</v>
      </c>
      <c r="I3960">
        <f>'4월'!F967</f>
        <v>0</v>
      </c>
      <c r="J3960">
        <f>'4월'!G967</f>
        <v>0</v>
      </c>
      <c r="K3960">
        <f>'4월'!H967</f>
        <v>0</v>
      </c>
      <c r="L3960">
        <f>'4월'!I967</f>
        <v>0</v>
      </c>
      <c r="M3960">
        <f>'4월'!J967</f>
        <v>0</v>
      </c>
      <c r="N3960">
        <f>'4월'!K967</f>
        <v>0</v>
      </c>
      <c r="O3960">
        <f>'4월'!L967</f>
        <v>0</v>
      </c>
      <c r="P3960" t="str">
        <f>IF(AND(검색!$C$4&lt;&gt;"",E3960&lt;&gt;"",ISNUMBER(SEARCH(검색!$C$4,E3960)),OR(D3960&lt;&gt;"",F3960&lt;&gt;"",G3960&lt;&gt;"",H3960&lt;&gt;"")),COUNT(P$1:P3959)+1,"")</f>
        <v/>
      </c>
    </row>
    <row r="3961" spans="1:16" x14ac:dyDescent="0.3">
      <c r="A3961">
        <v>3960</v>
      </c>
      <c r="B3961" t="s">
        <v>1408</v>
      </c>
      <c r="C3961">
        <v>968</v>
      </c>
      <c r="D3961">
        <f>'4월'!B968</f>
        <v>0</v>
      </c>
      <c r="E3961">
        <f t="shared" si="61"/>
        <v>0</v>
      </c>
      <c r="F3961">
        <f>'4월'!C968</f>
        <v>0</v>
      </c>
      <c r="G3961">
        <f>'4월'!D968</f>
        <v>0</v>
      </c>
      <c r="H3961">
        <f>'4월'!E968</f>
        <v>0</v>
      </c>
      <c r="I3961">
        <f>'4월'!F968</f>
        <v>0</v>
      </c>
      <c r="J3961">
        <f>'4월'!G968</f>
        <v>0</v>
      </c>
      <c r="K3961">
        <f>'4월'!H968</f>
        <v>0</v>
      </c>
      <c r="L3961">
        <f>'4월'!I968</f>
        <v>0</v>
      </c>
      <c r="M3961">
        <f>'4월'!J968</f>
        <v>0</v>
      </c>
      <c r="N3961">
        <f>'4월'!K968</f>
        <v>0</v>
      </c>
      <c r="O3961">
        <f>'4월'!L968</f>
        <v>0</v>
      </c>
      <c r="P3961" t="str">
        <f>IF(AND(검색!$C$4&lt;&gt;"",E3961&lt;&gt;"",ISNUMBER(SEARCH(검색!$C$4,E3961)),OR(D3961&lt;&gt;"",F3961&lt;&gt;"",G3961&lt;&gt;"",H3961&lt;&gt;"")),COUNT(P$1:P3960)+1,"")</f>
        <v/>
      </c>
    </row>
    <row r="3962" spans="1:16" x14ac:dyDescent="0.3">
      <c r="A3962">
        <v>3961</v>
      </c>
      <c r="B3962" t="s">
        <v>1408</v>
      </c>
      <c r="C3962">
        <v>969</v>
      </c>
      <c r="D3962">
        <f>'4월'!B969</f>
        <v>0</v>
      </c>
      <c r="E3962">
        <f t="shared" si="61"/>
        <v>0</v>
      </c>
      <c r="F3962">
        <f>'4월'!C969</f>
        <v>0</v>
      </c>
      <c r="G3962">
        <f>'4월'!D969</f>
        <v>0</v>
      </c>
      <c r="H3962">
        <f>'4월'!E969</f>
        <v>0</v>
      </c>
      <c r="I3962">
        <f>'4월'!F969</f>
        <v>0</v>
      </c>
      <c r="J3962">
        <f>'4월'!G969</f>
        <v>0</v>
      </c>
      <c r="K3962">
        <f>'4월'!H969</f>
        <v>0</v>
      </c>
      <c r="L3962">
        <f>'4월'!I969</f>
        <v>0</v>
      </c>
      <c r="M3962">
        <f>'4월'!J969</f>
        <v>0</v>
      </c>
      <c r="N3962">
        <f>'4월'!K969</f>
        <v>0</v>
      </c>
      <c r="O3962">
        <f>'4월'!L969</f>
        <v>0</v>
      </c>
      <c r="P3962" t="str">
        <f>IF(AND(검색!$C$4&lt;&gt;"",E3962&lt;&gt;"",ISNUMBER(SEARCH(검색!$C$4,E3962)),OR(D3962&lt;&gt;"",F3962&lt;&gt;"",G3962&lt;&gt;"",H3962&lt;&gt;"")),COUNT(P$1:P3961)+1,"")</f>
        <v/>
      </c>
    </row>
    <row r="3963" spans="1:16" x14ac:dyDescent="0.3">
      <c r="A3963">
        <v>3962</v>
      </c>
      <c r="B3963" t="s">
        <v>1408</v>
      </c>
      <c r="C3963">
        <v>970</v>
      </c>
      <c r="D3963">
        <f>'4월'!B970</f>
        <v>0</v>
      </c>
      <c r="E3963">
        <f t="shared" si="61"/>
        <v>0</v>
      </c>
      <c r="F3963">
        <f>'4월'!C970</f>
        <v>0</v>
      </c>
      <c r="G3963">
        <f>'4월'!D970</f>
        <v>0</v>
      </c>
      <c r="H3963">
        <f>'4월'!E970</f>
        <v>0</v>
      </c>
      <c r="I3963">
        <f>'4월'!F970</f>
        <v>0</v>
      </c>
      <c r="J3963">
        <f>'4월'!G970</f>
        <v>0</v>
      </c>
      <c r="K3963">
        <f>'4월'!H970</f>
        <v>0</v>
      </c>
      <c r="L3963">
        <f>'4월'!I970</f>
        <v>0</v>
      </c>
      <c r="M3963">
        <f>'4월'!J970</f>
        <v>0</v>
      </c>
      <c r="N3963">
        <f>'4월'!K970</f>
        <v>0</v>
      </c>
      <c r="O3963">
        <f>'4월'!L970</f>
        <v>0</v>
      </c>
      <c r="P3963" t="str">
        <f>IF(AND(검색!$C$4&lt;&gt;"",E3963&lt;&gt;"",ISNUMBER(SEARCH(검색!$C$4,E3963)),OR(D3963&lt;&gt;"",F3963&lt;&gt;"",G3963&lt;&gt;"",H3963&lt;&gt;"")),COUNT(P$1:P3962)+1,"")</f>
        <v/>
      </c>
    </row>
    <row r="3964" spans="1:16" x14ac:dyDescent="0.3">
      <c r="A3964">
        <v>3963</v>
      </c>
      <c r="B3964" t="s">
        <v>1408</v>
      </c>
      <c r="C3964">
        <v>971</v>
      </c>
      <c r="D3964">
        <f>'4월'!B971</f>
        <v>0</v>
      </c>
      <c r="E3964">
        <f t="shared" si="61"/>
        <v>0</v>
      </c>
      <c r="F3964">
        <f>'4월'!C971</f>
        <v>0</v>
      </c>
      <c r="G3964">
        <f>'4월'!D971</f>
        <v>0</v>
      </c>
      <c r="H3964">
        <f>'4월'!E971</f>
        <v>0</v>
      </c>
      <c r="I3964">
        <f>'4월'!F971</f>
        <v>0</v>
      </c>
      <c r="J3964">
        <f>'4월'!G971</f>
        <v>0</v>
      </c>
      <c r="K3964">
        <f>'4월'!H971</f>
        <v>0</v>
      </c>
      <c r="L3964">
        <f>'4월'!I971</f>
        <v>0</v>
      </c>
      <c r="M3964">
        <f>'4월'!J971</f>
        <v>0</v>
      </c>
      <c r="N3964">
        <f>'4월'!K971</f>
        <v>0</v>
      </c>
      <c r="O3964">
        <f>'4월'!L971</f>
        <v>0</v>
      </c>
      <c r="P3964" t="str">
        <f>IF(AND(검색!$C$4&lt;&gt;"",E3964&lt;&gt;"",ISNUMBER(SEARCH(검색!$C$4,E3964)),OR(D3964&lt;&gt;"",F3964&lt;&gt;"",G3964&lt;&gt;"",H3964&lt;&gt;"")),COUNT(P$1:P3963)+1,"")</f>
        <v/>
      </c>
    </row>
    <row r="3965" spans="1:16" x14ac:dyDescent="0.3">
      <c r="A3965">
        <v>3964</v>
      </c>
      <c r="B3965" t="s">
        <v>1408</v>
      </c>
      <c r="C3965">
        <v>972</v>
      </c>
      <c r="D3965">
        <f>'4월'!B972</f>
        <v>0</v>
      </c>
      <c r="E3965">
        <f t="shared" si="61"/>
        <v>0</v>
      </c>
      <c r="F3965">
        <f>'4월'!C972</f>
        <v>0</v>
      </c>
      <c r="G3965">
        <f>'4월'!D972</f>
        <v>0</v>
      </c>
      <c r="H3965">
        <f>'4월'!E972</f>
        <v>0</v>
      </c>
      <c r="I3965">
        <f>'4월'!F972</f>
        <v>0</v>
      </c>
      <c r="J3965">
        <f>'4월'!G972</f>
        <v>0</v>
      </c>
      <c r="K3965">
        <f>'4월'!H972</f>
        <v>0</v>
      </c>
      <c r="L3965">
        <f>'4월'!I972</f>
        <v>0</v>
      </c>
      <c r="M3965">
        <f>'4월'!J972</f>
        <v>0</v>
      </c>
      <c r="N3965">
        <f>'4월'!K972</f>
        <v>0</v>
      </c>
      <c r="O3965">
        <f>'4월'!L972</f>
        <v>0</v>
      </c>
      <c r="P3965" t="str">
        <f>IF(AND(검색!$C$4&lt;&gt;"",E3965&lt;&gt;"",ISNUMBER(SEARCH(검색!$C$4,E3965)),OR(D3965&lt;&gt;"",F3965&lt;&gt;"",G3965&lt;&gt;"",H3965&lt;&gt;"")),COUNT(P$1:P3964)+1,"")</f>
        <v/>
      </c>
    </row>
    <row r="3966" spans="1:16" x14ac:dyDescent="0.3">
      <c r="A3966">
        <v>3965</v>
      </c>
      <c r="B3966" t="s">
        <v>1408</v>
      </c>
      <c r="C3966">
        <v>973</v>
      </c>
      <c r="D3966">
        <f>'4월'!B973</f>
        <v>0</v>
      </c>
      <c r="E3966">
        <f t="shared" si="61"/>
        <v>0</v>
      </c>
      <c r="F3966">
        <f>'4월'!C973</f>
        <v>0</v>
      </c>
      <c r="G3966">
        <f>'4월'!D973</f>
        <v>0</v>
      </c>
      <c r="H3966">
        <f>'4월'!E973</f>
        <v>0</v>
      </c>
      <c r="I3966">
        <f>'4월'!F973</f>
        <v>0</v>
      </c>
      <c r="J3966">
        <f>'4월'!G973</f>
        <v>0</v>
      </c>
      <c r="K3966">
        <f>'4월'!H973</f>
        <v>0</v>
      </c>
      <c r="L3966">
        <f>'4월'!I973</f>
        <v>0</v>
      </c>
      <c r="M3966">
        <f>'4월'!J973</f>
        <v>0</v>
      </c>
      <c r="N3966">
        <f>'4월'!K973</f>
        <v>0</v>
      </c>
      <c r="O3966">
        <f>'4월'!L973</f>
        <v>0</v>
      </c>
      <c r="P3966" t="str">
        <f>IF(AND(검색!$C$4&lt;&gt;"",E3966&lt;&gt;"",ISNUMBER(SEARCH(검색!$C$4,E3966)),OR(D3966&lt;&gt;"",F3966&lt;&gt;"",G3966&lt;&gt;"",H3966&lt;&gt;"")),COUNT(P$1:P3965)+1,"")</f>
        <v/>
      </c>
    </row>
    <row r="3967" spans="1:16" x14ac:dyDescent="0.3">
      <c r="A3967">
        <v>3966</v>
      </c>
      <c r="B3967" t="s">
        <v>1408</v>
      </c>
      <c r="C3967">
        <v>974</v>
      </c>
      <c r="D3967">
        <f>'4월'!B974</f>
        <v>0</v>
      </c>
      <c r="E3967">
        <f t="shared" si="61"/>
        <v>0</v>
      </c>
      <c r="F3967">
        <f>'4월'!C974</f>
        <v>0</v>
      </c>
      <c r="G3967">
        <f>'4월'!D974</f>
        <v>0</v>
      </c>
      <c r="H3967">
        <f>'4월'!E974</f>
        <v>0</v>
      </c>
      <c r="I3967">
        <f>'4월'!F974</f>
        <v>0</v>
      </c>
      <c r="J3967">
        <f>'4월'!G974</f>
        <v>0</v>
      </c>
      <c r="K3967">
        <f>'4월'!H974</f>
        <v>0</v>
      </c>
      <c r="L3967">
        <f>'4월'!I974</f>
        <v>0</v>
      </c>
      <c r="M3967">
        <f>'4월'!J974</f>
        <v>0</v>
      </c>
      <c r="N3967">
        <f>'4월'!K974</f>
        <v>0</v>
      </c>
      <c r="O3967">
        <f>'4월'!L974</f>
        <v>0</v>
      </c>
      <c r="P3967" t="str">
        <f>IF(AND(검색!$C$4&lt;&gt;"",E3967&lt;&gt;"",ISNUMBER(SEARCH(검색!$C$4,E3967)),OR(D3967&lt;&gt;"",F3967&lt;&gt;"",G3967&lt;&gt;"",H3967&lt;&gt;"")),COUNT(P$1:P3966)+1,"")</f>
        <v/>
      </c>
    </row>
    <row r="3968" spans="1:16" x14ac:dyDescent="0.3">
      <c r="A3968">
        <v>3967</v>
      </c>
      <c r="B3968" t="s">
        <v>1408</v>
      </c>
      <c r="C3968">
        <v>975</v>
      </c>
      <c r="D3968">
        <f>'4월'!B975</f>
        <v>0</v>
      </c>
      <c r="E3968">
        <f t="shared" si="61"/>
        <v>0</v>
      </c>
      <c r="F3968">
        <f>'4월'!C975</f>
        <v>0</v>
      </c>
      <c r="G3968">
        <f>'4월'!D975</f>
        <v>0</v>
      </c>
      <c r="H3968">
        <f>'4월'!E975</f>
        <v>0</v>
      </c>
      <c r="I3968">
        <f>'4월'!F975</f>
        <v>0</v>
      </c>
      <c r="J3968">
        <f>'4월'!G975</f>
        <v>0</v>
      </c>
      <c r="K3968">
        <f>'4월'!H975</f>
        <v>0</v>
      </c>
      <c r="L3968">
        <f>'4월'!I975</f>
        <v>0</v>
      </c>
      <c r="M3968">
        <f>'4월'!J975</f>
        <v>0</v>
      </c>
      <c r="N3968">
        <f>'4월'!K975</f>
        <v>0</v>
      </c>
      <c r="O3968">
        <f>'4월'!L975</f>
        <v>0</v>
      </c>
      <c r="P3968" t="str">
        <f>IF(AND(검색!$C$4&lt;&gt;"",E3968&lt;&gt;"",ISNUMBER(SEARCH(검색!$C$4,E3968)),OR(D3968&lt;&gt;"",F3968&lt;&gt;"",G3968&lt;&gt;"",H3968&lt;&gt;"")),COUNT(P$1:P3967)+1,"")</f>
        <v/>
      </c>
    </row>
    <row r="3969" spans="1:16" x14ac:dyDescent="0.3">
      <c r="A3969">
        <v>3968</v>
      </c>
      <c r="B3969" t="s">
        <v>1408</v>
      </c>
      <c r="C3969">
        <v>976</v>
      </c>
      <c r="D3969">
        <f>'4월'!B976</f>
        <v>0</v>
      </c>
      <c r="E3969">
        <f t="shared" si="61"/>
        <v>0</v>
      </c>
      <c r="F3969">
        <f>'4월'!C976</f>
        <v>0</v>
      </c>
      <c r="G3969">
        <f>'4월'!D976</f>
        <v>0</v>
      </c>
      <c r="H3969">
        <f>'4월'!E976</f>
        <v>0</v>
      </c>
      <c r="I3969">
        <f>'4월'!F976</f>
        <v>0</v>
      </c>
      <c r="J3969">
        <f>'4월'!G976</f>
        <v>0</v>
      </c>
      <c r="K3969">
        <f>'4월'!H976</f>
        <v>0</v>
      </c>
      <c r="L3969">
        <f>'4월'!I976</f>
        <v>0</v>
      </c>
      <c r="M3969">
        <f>'4월'!J976</f>
        <v>0</v>
      </c>
      <c r="N3969">
        <f>'4월'!K976</f>
        <v>0</v>
      </c>
      <c r="O3969">
        <f>'4월'!L976</f>
        <v>0</v>
      </c>
      <c r="P3969" t="str">
        <f>IF(AND(검색!$C$4&lt;&gt;"",E3969&lt;&gt;"",ISNUMBER(SEARCH(검색!$C$4,E3969)),OR(D3969&lt;&gt;"",F3969&lt;&gt;"",G3969&lt;&gt;"",H3969&lt;&gt;"")),COUNT(P$1:P3968)+1,"")</f>
        <v/>
      </c>
    </row>
    <row r="3970" spans="1:16" x14ac:dyDescent="0.3">
      <c r="A3970">
        <v>3969</v>
      </c>
      <c r="B3970" t="s">
        <v>1408</v>
      </c>
      <c r="C3970">
        <v>977</v>
      </c>
      <c r="D3970">
        <f>'4월'!B977</f>
        <v>0</v>
      </c>
      <c r="E3970">
        <f t="shared" si="61"/>
        <v>0</v>
      </c>
      <c r="F3970">
        <f>'4월'!C977</f>
        <v>0</v>
      </c>
      <c r="G3970">
        <f>'4월'!D977</f>
        <v>0</v>
      </c>
      <c r="H3970">
        <f>'4월'!E977</f>
        <v>0</v>
      </c>
      <c r="I3970">
        <f>'4월'!F977</f>
        <v>0</v>
      </c>
      <c r="J3970">
        <f>'4월'!G977</f>
        <v>0</v>
      </c>
      <c r="K3970">
        <f>'4월'!H977</f>
        <v>0</v>
      </c>
      <c r="L3970">
        <f>'4월'!I977</f>
        <v>0</v>
      </c>
      <c r="M3970">
        <f>'4월'!J977</f>
        <v>0</v>
      </c>
      <c r="N3970">
        <f>'4월'!K977</f>
        <v>0</v>
      </c>
      <c r="O3970">
        <f>'4월'!L977</f>
        <v>0</v>
      </c>
      <c r="P3970" t="str">
        <f>IF(AND(검색!$C$4&lt;&gt;"",E3970&lt;&gt;"",ISNUMBER(SEARCH(검색!$C$4,E3970)),OR(D3970&lt;&gt;"",F3970&lt;&gt;"",G3970&lt;&gt;"",H3970&lt;&gt;"")),COUNT(P$1:P3969)+1,"")</f>
        <v/>
      </c>
    </row>
    <row r="3971" spans="1:16" x14ac:dyDescent="0.3">
      <c r="A3971">
        <v>3970</v>
      </c>
      <c r="B3971" t="s">
        <v>1408</v>
      </c>
      <c r="C3971">
        <v>978</v>
      </c>
      <c r="D3971">
        <f>'4월'!B978</f>
        <v>0</v>
      </c>
      <c r="E3971">
        <f t="shared" ref="E3971:E4034" si="62">IF(D3971&lt;&gt;"",D3971,IF(B3971=B3970,E3970,""))</f>
        <v>0</v>
      </c>
      <c r="F3971">
        <f>'4월'!C978</f>
        <v>0</v>
      </c>
      <c r="G3971">
        <f>'4월'!D978</f>
        <v>0</v>
      </c>
      <c r="H3971">
        <f>'4월'!E978</f>
        <v>0</v>
      </c>
      <c r="I3971">
        <f>'4월'!F978</f>
        <v>0</v>
      </c>
      <c r="J3971">
        <f>'4월'!G978</f>
        <v>0</v>
      </c>
      <c r="K3971">
        <f>'4월'!H978</f>
        <v>0</v>
      </c>
      <c r="L3971">
        <f>'4월'!I978</f>
        <v>0</v>
      </c>
      <c r="M3971">
        <f>'4월'!J978</f>
        <v>0</v>
      </c>
      <c r="N3971">
        <f>'4월'!K978</f>
        <v>0</v>
      </c>
      <c r="O3971">
        <f>'4월'!L978</f>
        <v>0</v>
      </c>
      <c r="P3971" t="str">
        <f>IF(AND(검색!$C$4&lt;&gt;"",E3971&lt;&gt;"",ISNUMBER(SEARCH(검색!$C$4,E3971)),OR(D3971&lt;&gt;"",F3971&lt;&gt;"",G3971&lt;&gt;"",H3971&lt;&gt;"")),COUNT(P$1:P3970)+1,"")</f>
        <v/>
      </c>
    </row>
    <row r="3972" spans="1:16" x14ac:dyDescent="0.3">
      <c r="A3972">
        <v>3971</v>
      </c>
      <c r="B3972" t="s">
        <v>1408</v>
      </c>
      <c r="C3972">
        <v>979</v>
      </c>
      <c r="D3972">
        <f>'4월'!B979</f>
        <v>0</v>
      </c>
      <c r="E3972">
        <f t="shared" si="62"/>
        <v>0</v>
      </c>
      <c r="F3972">
        <f>'4월'!C979</f>
        <v>0</v>
      </c>
      <c r="G3972">
        <f>'4월'!D979</f>
        <v>0</v>
      </c>
      <c r="H3972">
        <f>'4월'!E979</f>
        <v>0</v>
      </c>
      <c r="I3972">
        <f>'4월'!F979</f>
        <v>0</v>
      </c>
      <c r="J3972">
        <f>'4월'!G979</f>
        <v>0</v>
      </c>
      <c r="K3972">
        <f>'4월'!H979</f>
        <v>0</v>
      </c>
      <c r="L3972">
        <f>'4월'!I979</f>
        <v>0</v>
      </c>
      <c r="M3972">
        <f>'4월'!J979</f>
        <v>0</v>
      </c>
      <c r="N3972">
        <f>'4월'!K979</f>
        <v>0</v>
      </c>
      <c r="O3972">
        <f>'4월'!L979</f>
        <v>0</v>
      </c>
      <c r="P3972" t="str">
        <f>IF(AND(검색!$C$4&lt;&gt;"",E3972&lt;&gt;"",ISNUMBER(SEARCH(검색!$C$4,E3972)),OR(D3972&lt;&gt;"",F3972&lt;&gt;"",G3972&lt;&gt;"",H3972&lt;&gt;"")),COUNT(P$1:P3971)+1,"")</f>
        <v/>
      </c>
    </row>
    <row r="3973" spans="1:16" x14ac:dyDescent="0.3">
      <c r="A3973">
        <v>3972</v>
      </c>
      <c r="B3973" t="s">
        <v>1408</v>
      </c>
      <c r="C3973">
        <v>980</v>
      </c>
      <c r="D3973">
        <f>'4월'!B980</f>
        <v>0</v>
      </c>
      <c r="E3973">
        <f t="shared" si="62"/>
        <v>0</v>
      </c>
      <c r="F3973">
        <f>'4월'!C980</f>
        <v>0</v>
      </c>
      <c r="G3973">
        <f>'4월'!D980</f>
        <v>0</v>
      </c>
      <c r="H3973">
        <f>'4월'!E980</f>
        <v>0</v>
      </c>
      <c r="I3973">
        <f>'4월'!F980</f>
        <v>0</v>
      </c>
      <c r="J3973">
        <f>'4월'!G980</f>
        <v>0</v>
      </c>
      <c r="K3973">
        <f>'4월'!H980</f>
        <v>0</v>
      </c>
      <c r="L3973">
        <f>'4월'!I980</f>
        <v>0</v>
      </c>
      <c r="M3973">
        <f>'4월'!J980</f>
        <v>0</v>
      </c>
      <c r="N3973">
        <f>'4월'!K980</f>
        <v>0</v>
      </c>
      <c r="O3973">
        <f>'4월'!L980</f>
        <v>0</v>
      </c>
      <c r="P3973" t="str">
        <f>IF(AND(검색!$C$4&lt;&gt;"",E3973&lt;&gt;"",ISNUMBER(SEARCH(검색!$C$4,E3973)),OR(D3973&lt;&gt;"",F3973&lt;&gt;"",G3973&lt;&gt;"",H3973&lt;&gt;"")),COUNT(P$1:P3972)+1,"")</f>
        <v/>
      </c>
    </row>
    <row r="3974" spans="1:16" x14ac:dyDescent="0.3">
      <c r="A3974">
        <v>3973</v>
      </c>
      <c r="B3974" t="s">
        <v>1408</v>
      </c>
      <c r="C3974">
        <v>981</v>
      </c>
      <c r="D3974">
        <f>'4월'!B981</f>
        <v>0</v>
      </c>
      <c r="E3974">
        <f t="shared" si="62"/>
        <v>0</v>
      </c>
      <c r="F3974">
        <f>'4월'!C981</f>
        <v>0</v>
      </c>
      <c r="G3974">
        <f>'4월'!D981</f>
        <v>0</v>
      </c>
      <c r="H3974">
        <f>'4월'!E981</f>
        <v>0</v>
      </c>
      <c r="I3974">
        <f>'4월'!F981</f>
        <v>0</v>
      </c>
      <c r="J3974">
        <f>'4월'!G981</f>
        <v>0</v>
      </c>
      <c r="K3974">
        <f>'4월'!H981</f>
        <v>0</v>
      </c>
      <c r="L3974">
        <f>'4월'!I981</f>
        <v>0</v>
      </c>
      <c r="M3974">
        <f>'4월'!J981</f>
        <v>0</v>
      </c>
      <c r="N3974">
        <f>'4월'!K981</f>
        <v>0</v>
      </c>
      <c r="O3974">
        <f>'4월'!L981</f>
        <v>0</v>
      </c>
      <c r="P3974" t="str">
        <f>IF(AND(검색!$C$4&lt;&gt;"",E3974&lt;&gt;"",ISNUMBER(SEARCH(검색!$C$4,E3974)),OR(D3974&lt;&gt;"",F3974&lt;&gt;"",G3974&lt;&gt;"",H3974&lt;&gt;"")),COUNT(P$1:P3973)+1,"")</f>
        <v/>
      </c>
    </row>
    <row r="3975" spans="1:16" x14ac:dyDescent="0.3">
      <c r="A3975">
        <v>3974</v>
      </c>
      <c r="B3975" t="s">
        <v>1408</v>
      </c>
      <c r="C3975">
        <v>982</v>
      </c>
      <c r="D3975">
        <f>'4월'!B982</f>
        <v>0</v>
      </c>
      <c r="E3975">
        <f t="shared" si="62"/>
        <v>0</v>
      </c>
      <c r="F3975">
        <f>'4월'!C982</f>
        <v>0</v>
      </c>
      <c r="G3975">
        <f>'4월'!D982</f>
        <v>0</v>
      </c>
      <c r="H3975">
        <f>'4월'!E982</f>
        <v>0</v>
      </c>
      <c r="I3975">
        <f>'4월'!F982</f>
        <v>0</v>
      </c>
      <c r="J3975">
        <f>'4월'!G982</f>
        <v>0</v>
      </c>
      <c r="K3975">
        <f>'4월'!H982</f>
        <v>0</v>
      </c>
      <c r="L3975">
        <f>'4월'!I982</f>
        <v>0</v>
      </c>
      <c r="M3975">
        <f>'4월'!J982</f>
        <v>0</v>
      </c>
      <c r="N3975">
        <f>'4월'!K982</f>
        <v>0</v>
      </c>
      <c r="O3975">
        <f>'4월'!L982</f>
        <v>0</v>
      </c>
      <c r="P3975" t="str">
        <f>IF(AND(검색!$C$4&lt;&gt;"",E3975&lt;&gt;"",ISNUMBER(SEARCH(검색!$C$4,E3975)),OR(D3975&lt;&gt;"",F3975&lt;&gt;"",G3975&lt;&gt;"",H3975&lt;&gt;"")),COUNT(P$1:P3974)+1,"")</f>
        <v/>
      </c>
    </row>
    <row r="3976" spans="1:16" x14ac:dyDescent="0.3">
      <c r="A3976">
        <v>3975</v>
      </c>
      <c r="B3976" t="s">
        <v>1408</v>
      </c>
      <c r="C3976">
        <v>983</v>
      </c>
      <c r="D3976">
        <f>'4월'!B983</f>
        <v>0</v>
      </c>
      <c r="E3976">
        <f t="shared" si="62"/>
        <v>0</v>
      </c>
      <c r="F3976">
        <f>'4월'!C983</f>
        <v>0</v>
      </c>
      <c r="G3976">
        <f>'4월'!D983</f>
        <v>0</v>
      </c>
      <c r="H3976">
        <f>'4월'!E983</f>
        <v>0</v>
      </c>
      <c r="I3976">
        <f>'4월'!F983</f>
        <v>0</v>
      </c>
      <c r="J3976">
        <f>'4월'!G983</f>
        <v>0</v>
      </c>
      <c r="K3976">
        <f>'4월'!H983</f>
        <v>0</v>
      </c>
      <c r="L3976">
        <f>'4월'!I983</f>
        <v>0</v>
      </c>
      <c r="M3976">
        <f>'4월'!J983</f>
        <v>0</v>
      </c>
      <c r="N3976">
        <f>'4월'!K983</f>
        <v>0</v>
      </c>
      <c r="O3976">
        <f>'4월'!L983</f>
        <v>0</v>
      </c>
      <c r="P3976" t="str">
        <f>IF(AND(검색!$C$4&lt;&gt;"",E3976&lt;&gt;"",ISNUMBER(SEARCH(검색!$C$4,E3976)),OR(D3976&lt;&gt;"",F3976&lt;&gt;"",G3976&lt;&gt;"",H3976&lt;&gt;"")),COUNT(P$1:P3975)+1,"")</f>
        <v/>
      </c>
    </row>
    <row r="3977" spans="1:16" x14ac:dyDescent="0.3">
      <c r="A3977">
        <v>3976</v>
      </c>
      <c r="B3977" t="s">
        <v>1408</v>
      </c>
      <c r="C3977">
        <v>984</v>
      </c>
      <c r="D3977">
        <f>'4월'!B984</f>
        <v>0</v>
      </c>
      <c r="E3977">
        <f t="shared" si="62"/>
        <v>0</v>
      </c>
      <c r="F3977">
        <f>'4월'!C984</f>
        <v>0</v>
      </c>
      <c r="G3977">
        <f>'4월'!D984</f>
        <v>0</v>
      </c>
      <c r="H3977">
        <f>'4월'!E984</f>
        <v>0</v>
      </c>
      <c r="I3977">
        <f>'4월'!F984</f>
        <v>0</v>
      </c>
      <c r="J3977">
        <f>'4월'!G984</f>
        <v>0</v>
      </c>
      <c r="K3977">
        <f>'4월'!H984</f>
        <v>0</v>
      </c>
      <c r="L3977">
        <f>'4월'!I984</f>
        <v>0</v>
      </c>
      <c r="M3977">
        <f>'4월'!J984</f>
        <v>0</v>
      </c>
      <c r="N3977">
        <f>'4월'!K984</f>
        <v>0</v>
      </c>
      <c r="O3977">
        <f>'4월'!L984</f>
        <v>0</v>
      </c>
      <c r="P3977" t="str">
        <f>IF(AND(검색!$C$4&lt;&gt;"",E3977&lt;&gt;"",ISNUMBER(SEARCH(검색!$C$4,E3977)),OR(D3977&lt;&gt;"",F3977&lt;&gt;"",G3977&lt;&gt;"",H3977&lt;&gt;"")),COUNT(P$1:P3976)+1,"")</f>
        <v/>
      </c>
    </row>
    <row r="3978" spans="1:16" x14ac:dyDescent="0.3">
      <c r="A3978">
        <v>3977</v>
      </c>
      <c r="B3978" t="s">
        <v>1408</v>
      </c>
      <c r="C3978">
        <v>985</v>
      </c>
      <c r="D3978">
        <f>'4월'!B985</f>
        <v>0</v>
      </c>
      <c r="E3978">
        <f t="shared" si="62"/>
        <v>0</v>
      </c>
      <c r="F3978">
        <f>'4월'!C985</f>
        <v>0</v>
      </c>
      <c r="G3978">
        <f>'4월'!D985</f>
        <v>0</v>
      </c>
      <c r="H3978">
        <f>'4월'!E985</f>
        <v>0</v>
      </c>
      <c r="I3978">
        <f>'4월'!F985</f>
        <v>0</v>
      </c>
      <c r="J3978">
        <f>'4월'!G985</f>
        <v>0</v>
      </c>
      <c r="K3978">
        <f>'4월'!H985</f>
        <v>0</v>
      </c>
      <c r="L3978">
        <f>'4월'!I985</f>
        <v>0</v>
      </c>
      <c r="M3978">
        <f>'4월'!J985</f>
        <v>0</v>
      </c>
      <c r="N3978">
        <f>'4월'!K985</f>
        <v>0</v>
      </c>
      <c r="O3978">
        <f>'4월'!L985</f>
        <v>0</v>
      </c>
      <c r="P3978" t="str">
        <f>IF(AND(검색!$C$4&lt;&gt;"",E3978&lt;&gt;"",ISNUMBER(SEARCH(검색!$C$4,E3978)),OR(D3978&lt;&gt;"",F3978&lt;&gt;"",G3978&lt;&gt;"",H3978&lt;&gt;"")),COUNT(P$1:P3977)+1,"")</f>
        <v/>
      </c>
    </row>
    <row r="3979" spans="1:16" x14ac:dyDescent="0.3">
      <c r="A3979">
        <v>3978</v>
      </c>
      <c r="B3979" t="s">
        <v>1408</v>
      </c>
      <c r="C3979">
        <v>986</v>
      </c>
      <c r="D3979">
        <f>'4월'!B986</f>
        <v>0</v>
      </c>
      <c r="E3979">
        <f t="shared" si="62"/>
        <v>0</v>
      </c>
      <c r="F3979">
        <f>'4월'!C986</f>
        <v>0</v>
      </c>
      <c r="G3979">
        <f>'4월'!D986</f>
        <v>0</v>
      </c>
      <c r="H3979">
        <f>'4월'!E986</f>
        <v>0</v>
      </c>
      <c r="I3979">
        <f>'4월'!F986</f>
        <v>0</v>
      </c>
      <c r="J3979">
        <f>'4월'!G986</f>
        <v>0</v>
      </c>
      <c r="K3979">
        <f>'4월'!H986</f>
        <v>0</v>
      </c>
      <c r="L3979">
        <f>'4월'!I986</f>
        <v>0</v>
      </c>
      <c r="M3979">
        <f>'4월'!J986</f>
        <v>0</v>
      </c>
      <c r="N3979">
        <f>'4월'!K986</f>
        <v>0</v>
      </c>
      <c r="O3979">
        <f>'4월'!L986</f>
        <v>0</v>
      </c>
      <c r="P3979" t="str">
        <f>IF(AND(검색!$C$4&lt;&gt;"",E3979&lt;&gt;"",ISNUMBER(SEARCH(검색!$C$4,E3979)),OR(D3979&lt;&gt;"",F3979&lt;&gt;"",G3979&lt;&gt;"",H3979&lt;&gt;"")),COUNT(P$1:P3978)+1,"")</f>
        <v/>
      </c>
    </row>
    <row r="3980" spans="1:16" x14ac:dyDescent="0.3">
      <c r="A3980">
        <v>3979</v>
      </c>
      <c r="B3980" t="s">
        <v>1408</v>
      </c>
      <c r="C3980">
        <v>987</v>
      </c>
      <c r="D3980">
        <f>'4월'!B987</f>
        <v>0</v>
      </c>
      <c r="E3980">
        <f t="shared" si="62"/>
        <v>0</v>
      </c>
      <c r="F3980">
        <f>'4월'!C987</f>
        <v>0</v>
      </c>
      <c r="G3980">
        <f>'4월'!D987</f>
        <v>0</v>
      </c>
      <c r="H3980">
        <f>'4월'!E987</f>
        <v>0</v>
      </c>
      <c r="I3980">
        <f>'4월'!F987</f>
        <v>0</v>
      </c>
      <c r="J3980">
        <f>'4월'!G987</f>
        <v>0</v>
      </c>
      <c r="K3980">
        <f>'4월'!H987</f>
        <v>0</v>
      </c>
      <c r="L3980">
        <f>'4월'!I987</f>
        <v>0</v>
      </c>
      <c r="M3980">
        <f>'4월'!J987</f>
        <v>0</v>
      </c>
      <c r="N3980">
        <f>'4월'!K987</f>
        <v>0</v>
      </c>
      <c r="O3980">
        <f>'4월'!L987</f>
        <v>0</v>
      </c>
      <c r="P3980" t="str">
        <f>IF(AND(검색!$C$4&lt;&gt;"",E3980&lt;&gt;"",ISNUMBER(SEARCH(검색!$C$4,E3980)),OR(D3980&lt;&gt;"",F3980&lt;&gt;"",G3980&lt;&gt;"",H3980&lt;&gt;"")),COUNT(P$1:P3979)+1,"")</f>
        <v/>
      </c>
    </row>
    <row r="3981" spans="1:16" x14ac:dyDescent="0.3">
      <c r="A3981">
        <v>3980</v>
      </c>
      <c r="B3981" t="s">
        <v>1408</v>
      </c>
      <c r="C3981">
        <v>988</v>
      </c>
      <c r="D3981">
        <f>'4월'!B988</f>
        <v>0</v>
      </c>
      <c r="E3981">
        <f t="shared" si="62"/>
        <v>0</v>
      </c>
      <c r="F3981">
        <f>'4월'!C988</f>
        <v>0</v>
      </c>
      <c r="G3981">
        <f>'4월'!D988</f>
        <v>0</v>
      </c>
      <c r="H3981">
        <f>'4월'!E988</f>
        <v>0</v>
      </c>
      <c r="I3981">
        <f>'4월'!F988</f>
        <v>0</v>
      </c>
      <c r="J3981">
        <f>'4월'!G988</f>
        <v>0</v>
      </c>
      <c r="K3981">
        <f>'4월'!H988</f>
        <v>0</v>
      </c>
      <c r="L3981">
        <f>'4월'!I988</f>
        <v>0</v>
      </c>
      <c r="M3981">
        <f>'4월'!J988</f>
        <v>0</v>
      </c>
      <c r="N3981">
        <f>'4월'!K988</f>
        <v>0</v>
      </c>
      <c r="O3981">
        <f>'4월'!L988</f>
        <v>0</v>
      </c>
      <c r="P3981" t="str">
        <f>IF(AND(검색!$C$4&lt;&gt;"",E3981&lt;&gt;"",ISNUMBER(SEARCH(검색!$C$4,E3981)),OR(D3981&lt;&gt;"",F3981&lt;&gt;"",G3981&lt;&gt;"",H3981&lt;&gt;"")),COUNT(P$1:P3980)+1,"")</f>
        <v/>
      </c>
    </row>
    <row r="3982" spans="1:16" x14ac:dyDescent="0.3">
      <c r="A3982">
        <v>3981</v>
      </c>
      <c r="B3982" t="s">
        <v>1408</v>
      </c>
      <c r="C3982">
        <v>989</v>
      </c>
      <c r="D3982">
        <f>'4월'!B989</f>
        <v>0</v>
      </c>
      <c r="E3982">
        <f t="shared" si="62"/>
        <v>0</v>
      </c>
      <c r="F3982">
        <f>'4월'!C989</f>
        <v>0</v>
      </c>
      <c r="G3982">
        <f>'4월'!D989</f>
        <v>0</v>
      </c>
      <c r="H3982">
        <f>'4월'!E989</f>
        <v>0</v>
      </c>
      <c r="I3982">
        <f>'4월'!F989</f>
        <v>0</v>
      </c>
      <c r="J3982">
        <f>'4월'!G989</f>
        <v>0</v>
      </c>
      <c r="K3982">
        <f>'4월'!H989</f>
        <v>0</v>
      </c>
      <c r="L3982">
        <f>'4월'!I989</f>
        <v>0</v>
      </c>
      <c r="M3982">
        <f>'4월'!J989</f>
        <v>0</v>
      </c>
      <c r="N3982">
        <f>'4월'!K989</f>
        <v>0</v>
      </c>
      <c r="O3982">
        <f>'4월'!L989</f>
        <v>0</v>
      </c>
      <c r="P3982" t="str">
        <f>IF(AND(검색!$C$4&lt;&gt;"",E3982&lt;&gt;"",ISNUMBER(SEARCH(검색!$C$4,E3982)),OR(D3982&lt;&gt;"",F3982&lt;&gt;"",G3982&lt;&gt;"",H3982&lt;&gt;"")),COUNT(P$1:P3981)+1,"")</f>
        <v/>
      </c>
    </row>
    <row r="3983" spans="1:16" x14ac:dyDescent="0.3">
      <c r="A3983">
        <v>3982</v>
      </c>
      <c r="B3983" t="s">
        <v>1408</v>
      </c>
      <c r="C3983">
        <v>990</v>
      </c>
      <c r="D3983">
        <f>'4월'!B990</f>
        <v>0</v>
      </c>
      <c r="E3983">
        <f t="shared" si="62"/>
        <v>0</v>
      </c>
      <c r="F3983">
        <f>'4월'!C990</f>
        <v>0</v>
      </c>
      <c r="G3983">
        <f>'4월'!D990</f>
        <v>0</v>
      </c>
      <c r="H3983">
        <f>'4월'!E990</f>
        <v>0</v>
      </c>
      <c r="I3983">
        <f>'4월'!F990</f>
        <v>0</v>
      </c>
      <c r="J3983">
        <f>'4월'!G990</f>
        <v>0</v>
      </c>
      <c r="K3983">
        <f>'4월'!H990</f>
        <v>0</v>
      </c>
      <c r="L3983">
        <f>'4월'!I990</f>
        <v>0</v>
      </c>
      <c r="M3983">
        <f>'4월'!J990</f>
        <v>0</v>
      </c>
      <c r="N3983">
        <f>'4월'!K990</f>
        <v>0</v>
      </c>
      <c r="O3983">
        <f>'4월'!L990</f>
        <v>0</v>
      </c>
      <c r="P3983" t="str">
        <f>IF(AND(검색!$C$4&lt;&gt;"",E3983&lt;&gt;"",ISNUMBER(SEARCH(검색!$C$4,E3983)),OR(D3983&lt;&gt;"",F3983&lt;&gt;"",G3983&lt;&gt;"",H3983&lt;&gt;"")),COUNT(P$1:P3982)+1,"")</f>
        <v/>
      </c>
    </row>
    <row r="3984" spans="1:16" x14ac:dyDescent="0.3">
      <c r="A3984">
        <v>3983</v>
      </c>
      <c r="B3984" t="s">
        <v>1408</v>
      </c>
      <c r="C3984">
        <v>991</v>
      </c>
      <c r="D3984">
        <f>'4월'!B991</f>
        <v>0</v>
      </c>
      <c r="E3984">
        <f t="shared" si="62"/>
        <v>0</v>
      </c>
      <c r="F3984">
        <f>'4월'!C991</f>
        <v>0</v>
      </c>
      <c r="G3984">
        <f>'4월'!D991</f>
        <v>0</v>
      </c>
      <c r="H3984">
        <f>'4월'!E991</f>
        <v>0</v>
      </c>
      <c r="I3984">
        <f>'4월'!F991</f>
        <v>0</v>
      </c>
      <c r="J3984">
        <f>'4월'!G991</f>
        <v>0</v>
      </c>
      <c r="K3984">
        <f>'4월'!H991</f>
        <v>0</v>
      </c>
      <c r="L3984">
        <f>'4월'!I991</f>
        <v>0</v>
      </c>
      <c r="M3984">
        <f>'4월'!J991</f>
        <v>0</v>
      </c>
      <c r="N3984">
        <f>'4월'!K991</f>
        <v>0</v>
      </c>
      <c r="O3984">
        <f>'4월'!L991</f>
        <v>0</v>
      </c>
      <c r="P3984" t="str">
        <f>IF(AND(검색!$C$4&lt;&gt;"",E3984&lt;&gt;"",ISNUMBER(SEARCH(검색!$C$4,E3984)),OR(D3984&lt;&gt;"",F3984&lt;&gt;"",G3984&lt;&gt;"",H3984&lt;&gt;"")),COUNT(P$1:P3983)+1,"")</f>
        <v/>
      </c>
    </row>
    <row r="3985" spans="1:16" x14ac:dyDescent="0.3">
      <c r="A3985">
        <v>3984</v>
      </c>
      <c r="B3985" t="s">
        <v>1408</v>
      </c>
      <c r="C3985">
        <v>992</v>
      </c>
      <c r="D3985">
        <f>'4월'!B992</f>
        <v>0</v>
      </c>
      <c r="E3985">
        <f t="shared" si="62"/>
        <v>0</v>
      </c>
      <c r="F3985">
        <f>'4월'!C992</f>
        <v>0</v>
      </c>
      <c r="G3985">
        <f>'4월'!D992</f>
        <v>0</v>
      </c>
      <c r="H3985">
        <f>'4월'!E992</f>
        <v>0</v>
      </c>
      <c r="I3985">
        <f>'4월'!F992</f>
        <v>0</v>
      </c>
      <c r="J3985">
        <f>'4월'!G992</f>
        <v>0</v>
      </c>
      <c r="K3985">
        <f>'4월'!H992</f>
        <v>0</v>
      </c>
      <c r="L3985">
        <f>'4월'!I992</f>
        <v>0</v>
      </c>
      <c r="M3985">
        <f>'4월'!J992</f>
        <v>0</v>
      </c>
      <c r="N3985">
        <f>'4월'!K992</f>
        <v>0</v>
      </c>
      <c r="O3985">
        <f>'4월'!L992</f>
        <v>0</v>
      </c>
      <c r="P3985" t="str">
        <f>IF(AND(검색!$C$4&lt;&gt;"",E3985&lt;&gt;"",ISNUMBER(SEARCH(검색!$C$4,E3985)),OR(D3985&lt;&gt;"",F3985&lt;&gt;"",G3985&lt;&gt;"",H3985&lt;&gt;"")),COUNT(P$1:P3984)+1,"")</f>
        <v/>
      </c>
    </row>
    <row r="3986" spans="1:16" x14ac:dyDescent="0.3">
      <c r="A3986">
        <v>3985</v>
      </c>
      <c r="B3986" t="s">
        <v>1408</v>
      </c>
      <c r="C3986">
        <v>993</v>
      </c>
      <c r="D3986">
        <f>'4월'!B993</f>
        <v>0</v>
      </c>
      <c r="E3986">
        <f t="shared" si="62"/>
        <v>0</v>
      </c>
      <c r="F3986">
        <f>'4월'!C993</f>
        <v>0</v>
      </c>
      <c r="G3986">
        <f>'4월'!D993</f>
        <v>0</v>
      </c>
      <c r="H3986">
        <f>'4월'!E993</f>
        <v>0</v>
      </c>
      <c r="I3986">
        <f>'4월'!F993</f>
        <v>0</v>
      </c>
      <c r="J3986">
        <f>'4월'!G993</f>
        <v>0</v>
      </c>
      <c r="K3986">
        <f>'4월'!H993</f>
        <v>0</v>
      </c>
      <c r="L3986">
        <f>'4월'!I993</f>
        <v>0</v>
      </c>
      <c r="M3986">
        <f>'4월'!J993</f>
        <v>0</v>
      </c>
      <c r="N3986">
        <f>'4월'!K993</f>
        <v>0</v>
      </c>
      <c r="O3986">
        <f>'4월'!L993</f>
        <v>0</v>
      </c>
      <c r="P3986" t="str">
        <f>IF(AND(검색!$C$4&lt;&gt;"",E3986&lt;&gt;"",ISNUMBER(SEARCH(검색!$C$4,E3986)),OR(D3986&lt;&gt;"",F3986&lt;&gt;"",G3986&lt;&gt;"",H3986&lt;&gt;"")),COUNT(P$1:P3985)+1,"")</f>
        <v/>
      </c>
    </row>
    <row r="3987" spans="1:16" x14ac:dyDescent="0.3">
      <c r="A3987">
        <v>3986</v>
      </c>
      <c r="B3987" t="s">
        <v>1408</v>
      </c>
      <c r="C3987">
        <v>994</v>
      </c>
      <c r="D3987">
        <f>'4월'!B994</f>
        <v>0</v>
      </c>
      <c r="E3987">
        <f t="shared" si="62"/>
        <v>0</v>
      </c>
      <c r="F3987">
        <f>'4월'!C994</f>
        <v>0</v>
      </c>
      <c r="G3987">
        <f>'4월'!D994</f>
        <v>0</v>
      </c>
      <c r="H3987">
        <f>'4월'!E994</f>
        <v>0</v>
      </c>
      <c r="I3987">
        <f>'4월'!F994</f>
        <v>0</v>
      </c>
      <c r="J3987">
        <f>'4월'!G994</f>
        <v>0</v>
      </c>
      <c r="K3987">
        <f>'4월'!H994</f>
        <v>0</v>
      </c>
      <c r="L3987">
        <f>'4월'!I994</f>
        <v>0</v>
      </c>
      <c r="M3987">
        <f>'4월'!J994</f>
        <v>0</v>
      </c>
      <c r="N3987">
        <f>'4월'!K994</f>
        <v>0</v>
      </c>
      <c r="O3987">
        <f>'4월'!L994</f>
        <v>0</v>
      </c>
      <c r="P3987" t="str">
        <f>IF(AND(검색!$C$4&lt;&gt;"",E3987&lt;&gt;"",ISNUMBER(SEARCH(검색!$C$4,E3987)),OR(D3987&lt;&gt;"",F3987&lt;&gt;"",G3987&lt;&gt;"",H3987&lt;&gt;"")),COUNT(P$1:P3986)+1,"")</f>
        <v/>
      </c>
    </row>
    <row r="3988" spans="1:16" x14ac:dyDescent="0.3">
      <c r="A3988">
        <v>3987</v>
      </c>
      <c r="B3988" t="s">
        <v>1408</v>
      </c>
      <c r="C3988">
        <v>995</v>
      </c>
      <c r="D3988">
        <f>'4월'!B995</f>
        <v>0</v>
      </c>
      <c r="E3988">
        <f t="shared" si="62"/>
        <v>0</v>
      </c>
      <c r="F3988">
        <f>'4월'!C995</f>
        <v>0</v>
      </c>
      <c r="G3988">
        <f>'4월'!D995</f>
        <v>0</v>
      </c>
      <c r="H3988">
        <f>'4월'!E995</f>
        <v>0</v>
      </c>
      <c r="I3988">
        <f>'4월'!F995</f>
        <v>0</v>
      </c>
      <c r="J3988">
        <f>'4월'!G995</f>
        <v>0</v>
      </c>
      <c r="K3988">
        <f>'4월'!H995</f>
        <v>0</v>
      </c>
      <c r="L3988">
        <f>'4월'!I995</f>
        <v>0</v>
      </c>
      <c r="M3988">
        <f>'4월'!J995</f>
        <v>0</v>
      </c>
      <c r="N3988">
        <f>'4월'!K995</f>
        <v>0</v>
      </c>
      <c r="O3988">
        <f>'4월'!L995</f>
        <v>0</v>
      </c>
      <c r="P3988" t="str">
        <f>IF(AND(검색!$C$4&lt;&gt;"",E3988&lt;&gt;"",ISNUMBER(SEARCH(검색!$C$4,E3988)),OR(D3988&lt;&gt;"",F3988&lt;&gt;"",G3988&lt;&gt;"",H3988&lt;&gt;"")),COUNT(P$1:P3987)+1,"")</f>
        <v/>
      </c>
    </row>
    <row r="3989" spans="1:16" x14ac:dyDescent="0.3">
      <c r="A3989">
        <v>3988</v>
      </c>
      <c r="B3989" t="s">
        <v>1408</v>
      </c>
      <c r="C3989">
        <v>996</v>
      </c>
      <c r="D3989">
        <f>'4월'!B996</f>
        <v>0</v>
      </c>
      <c r="E3989">
        <f t="shared" si="62"/>
        <v>0</v>
      </c>
      <c r="F3989">
        <f>'4월'!C996</f>
        <v>0</v>
      </c>
      <c r="G3989">
        <f>'4월'!D996</f>
        <v>0</v>
      </c>
      <c r="H3989">
        <f>'4월'!E996</f>
        <v>0</v>
      </c>
      <c r="I3989">
        <f>'4월'!F996</f>
        <v>0</v>
      </c>
      <c r="J3989">
        <f>'4월'!G996</f>
        <v>0</v>
      </c>
      <c r="K3989">
        <f>'4월'!H996</f>
        <v>0</v>
      </c>
      <c r="L3989">
        <f>'4월'!I996</f>
        <v>0</v>
      </c>
      <c r="M3989">
        <f>'4월'!J996</f>
        <v>0</v>
      </c>
      <c r="N3989">
        <f>'4월'!K996</f>
        <v>0</v>
      </c>
      <c r="O3989">
        <f>'4월'!L996</f>
        <v>0</v>
      </c>
      <c r="P3989" t="str">
        <f>IF(AND(검색!$C$4&lt;&gt;"",E3989&lt;&gt;"",ISNUMBER(SEARCH(검색!$C$4,E3989)),OR(D3989&lt;&gt;"",F3989&lt;&gt;"",G3989&lt;&gt;"",H3989&lt;&gt;"")),COUNT(P$1:P3988)+1,"")</f>
        <v/>
      </c>
    </row>
    <row r="3990" spans="1:16" x14ac:dyDescent="0.3">
      <c r="A3990">
        <v>3989</v>
      </c>
      <c r="B3990" t="s">
        <v>1408</v>
      </c>
      <c r="C3990">
        <v>997</v>
      </c>
      <c r="D3990">
        <f>'4월'!B997</f>
        <v>0</v>
      </c>
      <c r="E3990">
        <f t="shared" si="62"/>
        <v>0</v>
      </c>
      <c r="F3990">
        <f>'4월'!C997</f>
        <v>0</v>
      </c>
      <c r="G3990">
        <f>'4월'!D997</f>
        <v>0</v>
      </c>
      <c r="H3990">
        <f>'4월'!E997</f>
        <v>0</v>
      </c>
      <c r="I3990">
        <f>'4월'!F997</f>
        <v>0</v>
      </c>
      <c r="J3990">
        <f>'4월'!G997</f>
        <v>0</v>
      </c>
      <c r="K3990">
        <f>'4월'!H997</f>
        <v>0</v>
      </c>
      <c r="L3990">
        <f>'4월'!I997</f>
        <v>0</v>
      </c>
      <c r="M3990">
        <f>'4월'!J997</f>
        <v>0</v>
      </c>
      <c r="N3990">
        <f>'4월'!K997</f>
        <v>0</v>
      </c>
      <c r="O3990">
        <f>'4월'!L997</f>
        <v>0</v>
      </c>
      <c r="P3990" t="str">
        <f>IF(AND(검색!$C$4&lt;&gt;"",E3990&lt;&gt;"",ISNUMBER(SEARCH(검색!$C$4,E3990)),OR(D3990&lt;&gt;"",F3990&lt;&gt;"",G3990&lt;&gt;"",H3990&lt;&gt;"")),COUNT(P$1:P3989)+1,"")</f>
        <v/>
      </c>
    </row>
    <row r="3991" spans="1:16" x14ac:dyDescent="0.3">
      <c r="A3991">
        <v>3990</v>
      </c>
      <c r="B3991" t="s">
        <v>1408</v>
      </c>
      <c r="C3991">
        <v>998</v>
      </c>
      <c r="D3991">
        <f>'4월'!B998</f>
        <v>0</v>
      </c>
      <c r="E3991">
        <f t="shared" si="62"/>
        <v>0</v>
      </c>
      <c r="F3991">
        <f>'4월'!C998</f>
        <v>0</v>
      </c>
      <c r="G3991">
        <f>'4월'!D998</f>
        <v>0</v>
      </c>
      <c r="H3991">
        <f>'4월'!E998</f>
        <v>0</v>
      </c>
      <c r="I3991">
        <f>'4월'!F998</f>
        <v>0</v>
      </c>
      <c r="J3991">
        <f>'4월'!G998</f>
        <v>0</v>
      </c>
      <c r="K3991">
        <f>'4월'!H998</f>
        <v>0</v>
      </c>
      <c r="L3991">
        <f>'4월'!I998</f>
        <v>0</v>
      </c>
      <c r="M3991">
        <f>'4월'!J998</f>
        <v>0</v>
      </c>
      <c r="N3991">
        <f>'4월'!K998</f>
        <v>0</v>
      </c>
      <c r="O3991">
        <f>'4월'!L998</f>
        <v>0</v>
      </c>
      <c r="P3991" t="str">
        <f>IF(AND(검색!$C$4&lt;&gt;"",E3991&lt;&gt;"",ISNUMBER(SEARCH(검색!$C$4,E3991)),OR(D3991&lt;&gt;"",F3991&lt;&gt;"",G3991&lt;&gt;"",H3991&lt;&gt;"")),COUNT(P$1:P3990)+1,"")</f>
        <v/>
      </c>
    </row>
    <row r="3992" spans="1:16" x14ac:dyDescent="0.3">
      <c r="A3992">
        <v>3991</v>
      </c>
      <c r="B3992" t="s">
        <v>1408</v>
      </c>
      <c r="C3992">
        <v>999</v>
      </c>
      <c r="D3992">
        <f>'4월'!B999</f>
        <v>0</v>
      </c>
      <c r="E3992">
        <f t="shared" si="62"/>
        <v>0</v>
      </c>
      <c r="F3992">
        <f>'4월'!C999</f>
        <v>0</v>
      </c>
      <c r="G3992">
        <f>'4월'!D999</f>
        <v>0</v>
      </c>
      <c r="H3992">
        <f>'4월'!E999</f>
        <v>0</v>
      </c>
      <c r="I3992">
        <f>'4월'!F999</f>
        <v>0</v>
      </c>
      <c r="J3992">
        <f>'4월'!G999</f>
        <v>0</v>
      </c>
      <c r="K3992">
        <f>'4월'!H999</f>
        <v>0</v>
      </c>
      <c r="L3992">
        <f>'4월'!I999</f>
        <v>0</v>
      </c>
      <c r="M3992">
        <f>'4월'!J999</f>
        <v>0</v>
      </c>
      <c r="N3992">
        <f>'4월'!K999</f>
        <v>0</v>
      </c>
      <c r="O3992">
        <f>'4월'!L999</f>
        <v>0</v>
      </c>
      <c r="P3992" t="str">
        <f>IF(AND(검색!$C$4&lt;&gt;"",E3992&lt;&gt;"",ISNUMBER(SEARCH(검색!$C$4,E3992)),OR(D3992&lt;&gt;"",F3992&lt;&gt;"",G3992&lt;&gt;"",H3992&lt;&gt;"")),COUNT(P$1:P3991)+1,"")</f>
        <v/>
      </c>
    </row>
    <row r="3993" spans="1:16" x14ac:dyDescent="0.3">
      <c r="A3993">
        <v>3992</v>
      </c>
      <c r="B3993" t="s">
        <v>1408</v>
      </c>
      <c r="C3993">
        <v>1000</v>
      </c>
      <c r="D3993">
        <f>'4월'!B1000</f>
        <v>0</v>
      </c>
      <c r="E3993">
        <f t="shared" si="62"/>
        <v>0</v>
      </c>
      <c r="F3993">
        <f>'4월'!C1000</f>
        <v>0</v>
      </c>
      <c r="G3993">
        <f>'4월'!D1000</f>
        <v>0</v>
      </c>
      <c r="H3993">
        <f>'4월'!E1000</f>
        <v>0</v>
      </c>
      <c r="I3993">
        <f>'4월'!F1000</f>
        <v>0</v>
      </c>
      <c r="J3993">
        <f>'4월'!G1000</f>
        <v>0</v>
      </c>
      <c r="K3993">
        <f>'4월'!H1000</f>
        <v>0</v>
      </c>
      <c r="L3993">
        <f>'4월'!I1000</f>
        <v>0</v>
      </c>
      <c r="M3993">
        <f>'4월'!J1000</f>
        <v>0</v>
      </c>
      <c r="N3993">
        <f>'4월'!K1000</f>
        <v>0</v>
      </c>
      <c r="O3993">
        <f>'4월'!L1000</f>
        <v>0</v>
      </c>
      <c r="P3993" t="str">
        <f>IF(AND(검색!$C$4&lt;&gt;"",E3993&lt;&gt;"",ISNUMBER(SEARCH(검색!$C$4,E3993)),OR(D3993&lt;&gt;"",F3993&lt;&gt;"",G3993&lt;&gt;"",H3993&lt;&gt;"")),COUNT(P$1:P3992)+1,"")</f>
        <v/>
      </c>
    </row>
    <row r="3994" spans="1:16" x14ac:dyDescent="0.3">
      <c r="A3994">
        <v>3993</v>
      </c>
      <c r="B3994" t="s">
        <v>1410</v>
      </c>
      <c r="C3994">
        <v>3</v>
      </c>
      <c r="D3994">
        <f>'5월'!B3</f>
        <v>0</v>
      </c>
      <c r="E3994">
        <f t="shared" si="62"/>
        <v>0</v>
      </c>
      <c r="F3994">
        <f>'5월'!C3</f>
        <v>0</v>
      </c>
      <c r="G3994">
        <f>'5월'!D3</f>
        <v>0</v>
      </c>
      <c r="H3994">
        <f>'5월'!E3</f>
        <v>0</v>
      </c>
      <c r="I3994">
        <f>'5월'!F3</f>
        <v>0</v>
      </c>
      <c r="J3994" t="str">
        <f>'5월'!G3</f>
        <v/>
      </c>
      <c r="K3994">
        <f>'5월'!H3</f>
        <v>0</v>
      </c>
      <c r="L3994">
        <f>'5월'!I3</f>
        <v>0</v>
      </c>
      <c r="M3994" t="str">
        <f>'5월'!J3</f>
        <v/>
      </c>
      <c r="N3994">
        <f>'5월'!K3</f>
        <v>0</v>
      </c>
      <c r="O3994">
        <f>'5월'!L3</f>
        <v>0</v>
      </c>
      <c r="P3994" t="str">
        <f>IF(AND(검색!$C$4&lt;&gt;"",E3994&lt;&gt;"",ISNUMBER(SEARCH(검색!$C$4,E3994)),OR(D3994&lt;&gt;"",F3994&lt;&gt;"",G3994&lt;&gt;"",H3994&lt;&gt;"")),COUNT(P$1:P3993)+1,"")</f>
        <v/>
      </c>
    </row>
    <row r="3995" spans="1:16" x14ac:dyDescent="0.3">
      <c r="A3995">
        <v>3994</v>
      </c>
      <c r="B3995" t="s">
        <v>1410</v>
      </c>
      <c r="C3995">
        <v>4</v>
      </c>
      <c r="D3995">
        <f>'5월'!B4</f>
        <v>0</v>
      </c>
      <c r="E3995">
        <f t="shared" si="62"/>
        <v>0</v>
      </c>
      <c r="F3995">
        <f>'5월'!C4</f>
        <v>0</v>
      </c>
      <c r="G3995">
        <f>'5월'!D4</f>
        <v>0</v>
      </c>
      <c r="H3995">
        <f>'5월'!E4</f>
        <v>0</v>
      </c>
      <c r="I3995">
        <f>'5월'!F4</f>
        <v>0</v>
      </c>
      <c r="J3995" t="str">
        <f>'5월'!G4</f>
        <v/>
      </c>
      <c r="K3995">
        <f>'5월'!H4</f>
        <v>0</v>
      </c>
      <c r="L3995">
        <f>'5월'!I4</f>
        <v>0</v>
      </c>
      <c r="M3995" t="str">
        <f>'5월'!J4</f>
        <v/>
      </c>
      <c r="N3995">
        <f>'5월'!K4</f>
        <v>0</v>
      </c>
      <c r="O3995">
        <f>'5월'!L4</f>
        <v>0</v>
      </c>
      <c r="P3995" t="str">
        <f>IF(AND(검색!$C$4&lt;&gt;"",E3995&lt;&gt;"",ISNUMBER(SEARCH(검색!$C$4,E3995)),OR(D3995&lt;&gt;"",F3995&lt;&gt;"",G3995&lt;&gt;"",H3995&lt;&gt;"")),COUNT(P$1:P3994)+1,"")</f>
        <v/>
      </c>
    </row>
    <row r="3996" spans="1:16" x14ac:dyDescent="0.3">
      <c r="A3996">
        <v>3995</v>
      </c>
      <c r="B3996" t="s">
        <v>1410</v>
      </c>
      <c r="C3996">
        <v>5</v>
      </c>
      <c r="D3996">
        <f>'5월'!B5</f>
        <v>0</v>
      </c>
      <c r="E3996">
        <f t="shared" si="62"/>
        <v>0</v>
      </c>
      <c r="F3996">
        <f>'5월'!C5</f>
        <v>0</v>
      </c>
      <c r="G3996">
        <f>'5월'!D5</f>
        <v>0</v>
      </c>
      <c r="H3996">
        <f>'5월'!E5</f>
        <v>0</v>
      </c>
      <c r="I3996">
        <f>'5월'!F5</f>
        <v>0</v>
      </c>
      <c r="J3996" t="str">
        <f>'5월'!G5</f>
        <v/>
      </c>
      <c r="K3996">
        <f>'5월'!H5</f>
        <v>0</v>
      </c>
      <c r="L3996">
        <f>'5월'!I5</f>
        <v>0</v>
      </c>
      <c r="M3996" t="str">
        <f>'5월'!J5</f>
        <v/>
      </c>
      <c r="N3996">
        <f>'5월'!K5</f>
        <v>0</v>
      </c>
      <c r="O3996">
        <f>'5월'!L5</f>
        <v>0</v>
      </c>
      <c r="P3996" t="str">
        <f>IF(AND(검색!$C$4&lt;&gt;"",E3996&lt;&gt;"",ISNUMBER(SEARCH(검색!$C$4,E3996)),OR(D3996&lt;&gt;"",F3996&lt;&gt;"",G3996&lt;&gt;"",H3996&lt;&gt;"")),COUNT(P$1:P3995)+1,"")</f>
        <v/>
      </c>
    </row>
    <row r="3997" spans="1:16" x14ac:dyDescent="0.3">
      <c r="A3997">
        <v>3996</v>
      </c>
      <c r="B3997" t="s">
        <v>1410</v>
      </c>
      <c r="C3997">
        <v>6</v>
      </c>
      <c r="D3997">
        <f>'5월'!B6</f>
        <v>0</v>
      </c>
      <c r="E3997">
        <f t="shared" si="62"/>
        <v>0</v>
      </c>
      <c r="F3997">
        <f>'5월'!C6</f>
        <v>0</v>
      </c>
      <c r="G3997">
        <f>'5월'!D6</f>
        <v>0</v>
      </c>
      <c r="H3997">
        <f>'5월'!E6</f>
        <v>0</v>
      </c>
      <c r="I3997">
        <f>'5월'!F6</f>
        <v>0</v>
      </c>
      <c r="J3997" t="str">
        <f>'5월'!G6</f>
        <v/>
      </c>
      <c r="K3997">
        <f>'5월'!H6</f>
        <v>0</v>
      </c>
      <c r="L3997">
        <f>'5월'!I6</f>
        <v>0</v>
      </c>
      <c r="M3997" t="str">
        <f>'5월'!J6</f>
        <v/>
      </c>
      <c r="N3997">
        <f>'5월'!K6</f>
        <v>0</v>
      </c>
      <c r="O3997">
        <f>'5월'!L6</f>
        <v>0</v>
      </c>
      <c r="P3997" t="str">
        <f>IF(AND(검색!$C$4&lt;&gt;"",E3997&lt;&gt;"",ISNUMBER(SEARCH(검색!$C$4,E3997)),OR(D3997&lt;&gt;"",F3997&lt;&gt;"",G3997&lt;&gt;"",H3997&lt;&gt;"")),COUNT(P$1:P3996)+1,"")</f>
        <v/>
      </c>
    </row>
    <row r="3998" spans="1:16" x14ac:dyDescent="0.3">
      <c r="A3998">
        <v>3997</v>
      </c>
      <c r="B3998" t="s">
        <v>1410</v>
      </c>
      <c r="C3998">
        <v>7</v>
      </c>
      <c r="D3998">
        <f>'5월'!B7</f>
        <v>0</v>
      </c>
      <c r="E3998">
        <f t="shared" si="62"/>
        <v>0</v>
      </c>
      <c r="F3998">
        <f>'5월'!C7</f>
        <v>0</v>
      </c>
      <c r="G3998">
        <f>'5월'!D7</f>
        <v>0</v>
      </c>
      <c r="H3998">
        <f>'5월'!E7</f>
        <v>0</v>
      </c>
      <c r="I3998">
        <f>'5월'!F7</f>
        <v>0</v>
      </c>
      <c r="J3998" t="str">
        <f>'5월'!G7</f>
        <v/>
      </c>
      <c r="K3998">
        <f>'5월'!H7</f>
        <v>0</v>
      </c>
      <c r="L3998">
        <f>'5월'!I7</f>
        <v>0</v>
      </c>
      <c r="M3998" t="str">
        <f>'5월'!J7</f>
        <v/>
      </c>
      <c r="N3998">
        <f>'5월'!K7</f>
        <v>0</v>
      </c>
      <c r="O3998">
        <f>'5월'!L7</f>
        <v>0</v>
      </c>
      <c r="P3998" t="str">
        <f>IF(AND(검색!$C$4&lt;&gt;"",E3998&lt;&gt;"",ISNUMBER(SEARCH(검색!$C$4,E3998)),OR(D3998&lt;&gt;"",F3998&lt;&gt;"",G3998&lt;&gt;"",H3998&lt;&gt;"")),COUNT(P$1:P3997)+1,"")</f>
        <v/>
      </c>
    </row>
    <row r="3999" spans="1:16" x14ac:dyDescent="0.3">
      <c r="A3999">
        <v>3998</v>
      </c>
      <c r="B3999" t="s">
        <v>1410</v>
      </c>
      <c r="C3999">
        <v>8</v>
      </c>
      <c r="D3999">
        <f>'5월'!B8</f>
        <v>0</v>
      </c>
      <c r="E3999">
        <f t="shared" si="62"/>
        <v>0</v>
      </c>
      <c r="F3999">
        <f>'5월'!C8</f>
        <v>0</v>
      </c>
      <c r="G3999">
        <f>'5월'!D8</f>
        <v>0</v>
      </c>
      <c r="H3999">
        <f>'5월'!E8</f>
        <v>0</v>
      </c>
      <c r="I3999">
        <f>'5월'!F8</f>
        <v>0</v>
      </c>
      <c r="J3999" t="str">
        <f>'5월'!G8</f>
        <v/>
      </c>
      <c r="K3999">
        <f>'5월'!H8</f>
        <v>0</v>
      </c>
      <c r="L3999">
        <f>'5월'!I8</f>
        <v>0</v>
      </c>
      <c r="M3999" t="str">
        <f>'5월'!J8</f>
        <v/>
      </c>
      <c r="N3999">
        <f>'5월'!K8</f>
        <v>0</v>
      </c>
      <c r="O3999">
        <f>'5월'!L8</f>
        <v>0</v>
      </c>
      <c r="P3999" t="str">
        <f>IF(AND(검색!$C$4&lt;&gt;"",E3999&lt;&gt;"",ISNUMBER(SEARCH(검색!$C$4,E3999)),OR(D3999&lt;&gt;"",F3999&lt;&gt;"",G3999&lt;&gt;"",H3999&lt;&gt;"")),COUNT(P$1:P3998)+1,"")</f>
        <v/>
      </c>
    </row>
    <row r="4000" spans="1:16" x14ac:dyDescent="0.3">
      <c r="A4000">
        <v>3999</v>
      </c>
      <c r="B4000" t="s">
        <v>1410</v>
      </c>
      <c r="C4000">
        <v>9</v>
      </c>
      <c r="D4000">
        <f>'5월'!B9</f>
        <v>0</v>
      </c>
      <c r="E4000">
        <f t="shared" si="62"/>
        <v>0</v>
      </c>
      <c r="F4000">
        <f>'5월'!C9</f>
        <v>0</v>
      </c>
      <c r="G4000">
        <f>'5월'!D9</f>
        <v>0</v>
      </c>
      <c r="H4000">
        <f>'5월'!E9</f>
        <v>0</v>
      </c>
      <c r="I4000">
        <f>'5월'!F9</f>
        <v>0</v>
      </c>
      <c r="J4000" t="str">
        <f>'5월'!G9</f>
        <v/>
      </c>
      <c r="K4000">
        <f>'5월'!H9</f>
        <v>0</v>
      </c>
      <c r="L4000">
        <f>'5월'!I9</f>
        <v>0</v>
      </c>
      <c r="M4000" t="str">
        <f>'5월'!J9</f>
        <v/>
      </c>
      <c r="N4000">
        <f>'5월'!K9</f>
        <v>0</v>
      </c>
      <c r="O4000">
        <f>'5월'!L9</f>
        <v>0</v>
      </c>
      <c r="P4000" t="str">
        <f>IF(AND(검색!$C$4&lt;&gt;"",E4000&lt;&gt;"",ISNUMBER(SEARCH(검색!$C$4,E4000)),OR(D4000&lt;&gt;"",F4000&lt;&gt;"",G4000&lt;&gt;"",H4000&lt;&gt;"")),COUNT(P$1:P3999)+1,"")</f>
        <v/>
      </c>
    </row>
    <row r="4001" spans="1:16" x14ac:dyDescent="0.3">
      <c r="A4001">
        <v>4000</v>
      </c>
      <c r="B4001" t="s">
        <v>1410</v>
      </c>
      <c r="C4001">
        <v>10</v>
      </c>
      <c r="D4001">
        <f>'5월'!B10</f>
        <v>0</v>
      </c>
      <c r="E4001">
        <f t="shared" si="62"/>
        <v>0</v>
      </c>
      <c r="F4001">
        <f>'5월'!C10</f>
        <v>0</v>
      </c>
      <c r="G4001">
        <f>'5월'!D10</f>
        <v>0</v>
      </c>
      <c r="H4001">
        <f>'5월'!E10</f>
        <v>0</v>
      </c>
      <c r="I4001">
        <f>'5월'!F10</f>
        <v>0</v>
      </c>
      <c r="J4001" t="str">
        <f>'5월'!G10</f>
        <v/>
      </c>
      <c r="K4001">
        <f>'5월'!H10</f>
        <v>0</v>
      </c>
      <c r="L4001">
        <f>'5월'!I10</f>
        <v>0</v>
      </c>
      <c r="M4001" t="str">
        <f>'5월'!J10</f>
        <v/>
      </c>
      <c r="N4001">
        <f>'5월'!K10</f>
        <v>0</v>
      </c>
      <c r="O4001">
        <f>'5월'!L10</f>
        <v>0</v>
      </c>
      <c r="P4001" t="str">
        <f>IF(AND(검색!$C$4&lt;&gt;"",E4001&lt;&gt;"",ISNUMBER(SEARCH(검색!$C$4,E4001)),OR(D4001&lt;&gt;"",F4001&lt;&gt;"",G4001&lt;&gt;"",H4001&lt;&gt;"")),COUNT(P$1:P4000)+1,"")</f>
        <v/>
      </c>
    </row>
    <row r="4002" spans="1:16" x14ac:dyDescent="0.3">
      <c r="A4002">
        <v>4001</v>
      </c>
      <c r="B4002" t="s">
        <v>1410</v>
      </c>
      <c r="C4002">
        <v>11</v>
      </c>
      <c r="D4002">
        <f>'5월'!B11</f>
        <v>0</v>
      </c>
      <c r="E4002">
        <f t="shared" si="62"/>
        <v>0</v>
      </c>
      <c r="F4002">
        <f>'5월'!C11</f>
        <v>0</v>
      </c>
      <c r="G4002">
        <f>'5월'!D11</f>
        <v>0</v>
      </c>
      <c r="H4002">
        <f>'5월'!E11</f>
        <v>0</v>
      </c>
      <c r="I4002">
        <f>'5월'!F11</f>
        <v>0</v>
      </c>
      <c r="J4002" t="str">
        <f>'5월'!G11</f>
        <v/>
      </c>
      <c r="K4002">
        <f>'5월'!H11</f>
        <v>0</v>
      </c>
      <c r="L4002">
        <f>'5월'!I11</f>
        <v>0</v>
      </c>
      <c r="M4002" t="str">
        <f>'5월'!J11</f>
        <v/>
      </c>
      <c r="N4002">
        <f>'5월'!K11</f>
        <v>0</v>
      </c>
      <c r="O4002">
        <f>'5월'!L11</f>
        <v>0</v>
      </c>
      <c r="P4002" t="str">
        <f>IF(AND(검색!$C$4&lt;&gt;"",E4002&lt;&gt;"",ISNUMBER(SEARCH(검색!$C$4,E4002)),OR(D4002&lt;&gt;"",F4002&lt;&gt;"",G4002&lt;&gt;"",H4002&lt;&gt;"")),COUNT(P$1:P4001)+1,"")</f>
        <v/>
      </c>
    </row>
    <row r="4003" spans="1:16" x14ac:dyDescent="0.3">
      <c r="A4003">
        <v>4002</v>
      </c>
      <c r="B4003" t="s">
        <v>1410</v>
      </c>
      <c r="C4003">
        <v>12</v>
      </c>
      <c r="D4003">
        <f>'5월'!B12</f>
        <v>0</v>
      </c>
      <c r="E4003">
        <f t="shared" si="62"/>
        <v>0</v>
      </c>
      <c r="F4003">
        <f>'5월'!C12</f>
        <v>0</v>
      </c>
      <c r="G4003">
        <f>'5월'!D12</f>
        <v>0</v>
      </c>
      <c r="H4003">
        <f>'5월'!E12</f>
        <v>0</v>
      </c>
      <c r="I4003">
        <f>'5월'!F12</f>
        <v>0</v>
      </c>
      <c r="J4003" t="str">
        <f>'5월'!G12</f>
        <v/>
      </c>
      <c r="K4003">
        <f>'5월'!H12</f>
        <v>0</v>
      </c>
      <c r="L4003">
        <f>'5월'!I12</f>
        <v>0</v>
      </c>
      <c r="M4003" t="str">
        <f>'5월'!J12</f>
        <v/>
      </c>
      <c r="N4003">
        <f>'5월'!K12</f>
        <v>0</v>
      </c>
      <c r="O4003">
        <f>'5월'!L12</f>
        <v>0</v>
      </c>
      <c r="P4003" t="str">
        <f>IF(AND(검색!$C$4&lt;&gt;"",E4003&lt;&gt;"",ISNUMBER(SEARCH(검색!$C$4,E4003)),OR(D4003&lt;&gt;"",F4003&lt;&gt;"",G4003&lt;&gt;"",H4003&lt;&gt;"")),COUNT(P$1:P4002)+1,"")</f>
        <v/>
      </c>
    </row>
    <row r="4004" spans="1:16" x14ac:dyDescent="0.3">
      <c r="A4004">
        <v>4003</v>
      </c>
      <c r="B4004" t="s">
        <v>1410</v>
      </c>
      <c r="C4004">
        <v>13</v>
      </c>
      <c r="D4004">
        <f>'5월'!B13</f>
        <v>0</v>
      </c>
      <c r="E4004">
        <f t="shared" si="62"/>
        <v>0</v>
      </c>
      <c r="F4004">
        <f>'5월'!C13</f>
        <v>0</v>
      </c>
      <c r="G4004">
        <f>'5월'!D13</f>
        <v>0</v>
      </c>
      <c r="H4004">
        <f>'5월'!E13</f>
        <v>0</v>
      </c>
      <c r="I4004">
        <f>'5월'!F13</f>
        <v>0</v>
      </c>
      <c r="J4004" t="str">
        <f>'5월'!G13</f>
        <v/>
      </c>
      <c r="K4004">
        <f>'5월'!H13</f>
        <v>0</v>
      </c>
      <c r="L4004">
        <f>'5월'!I13</f>
        <v>0</v>
      </c>
      <c r="M4004" t="str">
        <f>'5월'!J13</f>
        <v/>
      </c>
      <c r="N4004">
        <f>'5월'!K13</f>
        <v>0</v>
      </c>
      <c r="O4004">
        <f>'5월'!L13</f>
        <v>0</v>
      </c>
      <c r="P4004" t="str">
        <f>IF(AND(검색!$C$4&lt;&gt;"",E4004&lt;&gt;"",ISNUMBER(SEARCH(검색!$C$4,E4004)),OR(D4004&lt;&gt;"",F4004&lt;&gt;"",G4004&lt;&gt;"",H4004&lt;&gt;"")),COUNT(P$1:P4003)+1,"")</f>
        <v/>
      </c>
    </row>
    <row r="4005" spans="1:16" x14ac:dyDescent="0.3">
      <c r="A4005">
        <v>4004</v>
      </c>
      <c r="B4005" t="s">
        <v>1410</v>
      </c>
      <c r="C4005">
        <v>14</v>
      </c>
      <c r="D4005">
        <f>'5월'!B14</f>
        <v>0</v>
      </c>
      <c r="E4005">
        <f t="shared" si="62"/>
        <v>0</v>
      </c>
      <c r="F4005">
        <f>'5월'!C14</f>
        <v>0</v>
      </c>
      <c r="G4005">
        <f>'5월'!D14</f>
        <v>0</v>
      </c>
      <c r="H4005">
        <f>'5월'!E14</f>
        <v>0</v>
      </c>
      <c r="I4005">
        <f>'5월'!F14</f>
        <v>0</v>
      </c>
      <c r="J4005" t="str">
        <f>'5월'!G14</f>
        <v/>
      </c>
      <c r="K4005">
        <f>'5월'!H14</f>
        <v>0</v>
      </c>
      <c r="L4005">
        <f>'5월'!I14</f>
        <v>0</v>
      </c>
      <c r="M4005" t="str">
        <f>'5월'!J14</f>
        <v/>
      </c>
      <c r="N4005">
        <f>'5월'!K14</f>
        <v>0</v>
      </c>
      <c r="O4005">
        <f>'5월'!L14</f>
        <v>0</v>
      </c>
      <c r="P4005" t="str">
        <f>IF(AND(검색!$C$4&lt;&gt;"",E4005&lt;&gt;"",ISNUMBER(SEARCH(검색!$C$4,E4005)),OR(D4005&lt;&gt;"",F4005&lt;&gt;"",G4005&lt;&gt;"",H4005&lt;&gt;"")),COUNT(P$1:P4004)+1,"")</f>
        <v/>
      </c>
    </row>
    <row r="4006" spans="1:16" x14ac:dyDescent="0.3">
      <c r="A4006">
        <v>4005</v>
      </c>
      <c r="B4006" t="s">
        <v>1410</v>
      </c>
      <c r="C4006">
        <v>15</v>
      </c>
      <c r="D4006">
        <f>'5월'!B15</f>
        <v>0</v>
      </c>
      <c r="E4006">
        <f t="shared" si="62"/>
        <v>0</v>
      </c>
      <c r="F4006">
        <f>'5월'!C15</f>
        <v>0</v>
      </c>
      <c r="G4006">
        <f>'5월'!D15</f>
        <v>0</v>
      </c>
      <c r="H4006">
        <f>'5월'!E15</f>
        <v>0</v>
      </c>
      <c r="I4006">
        <f>'5월'!F15</f>
        <v>0</v>
      </c>
      <c r="J4006" t="str">
        <f>'5월'!G15</f>
        <v/>
      </c>
      <c r="K4006">
        <f>'5월'!H15</f>
        <v>0</v>
      </c>
      <c r="L4006">
        <f>'5월'!I15</f>
        <v>0</v>
      </c>
      <c r="M4006" t="str">
        <f>'5월'!J15</f>
        <v/>
      </c>
      <c r="N4006">
        <f>'5월'!K15</f>
        <v>0</v>
      </c>
      <c r="O4006">
        <f>'5월'!L15</f>
        <v>0</v>
      </c>
      <c r="P4006" t="str">
        <f>IF(AND(검색!$C$4&lt;&gt;"",E4006&lt;&gt;"",ISNUMBER(SEARCH(검색!$C$4,E4006)),OR(D4006&lt;&gt;"",F4006&lt;&gt;"",G4006&lt;&gt;"",H4006&lt;&gt;"")),COUNT(P$1:P4005)+1,"")</f>
        <v/>
      </c>
    </row>
    <row r="4007" spans="1:16" x14ac:dyDescent="0.3">
      <c r="A4007">
        <v>4006</v>
      </c>
      <c r="B4007" t="s">
        <v>1410</v>
      </c>
      <c r="C4007">
        <v>16</v>
      </c>
      <c r="D4007">
        <f>'5월'!B16</f>
        <v>0</v>
      </c>
      <c r="E4007">
        <f t="shared" si="62"/>
        <v>0</v>
      </c>
      <c r="F4007">
        <f>'5월'!C16</f>
        <v>0</v>
      </c>
      <c r="G4007">
        <f>'5월'!D16</f>
        <v>0</v>
      </c>
      <c r="H4007">
        <f>'5월'!E16</f>
        <v>0</v>
      </c>
      <c r="I4007">
        <f>'5월'!F16</f>
        <v>0</v>
      </c>
      <c r="J4007" t="str">
        <f>'5월'!G16</f>
        <v/>
      </c>
      <c r="K4007">
        <f>'5월'!H16</f>
        <v>0</v>
      </c>
      <c r="L4007">
        <f>'5월'!I16</f>
        <v>0</v>
      </c>
      <c r="M4007" t="str">
        <f>'5월'!J16</f>
        <v/>
      </c>
      <c r="N4007">
        <f>'5월'!K16</f>
        <v>0</v>
      </c>
      <c r="O4007">
        <f>'5월'!L16</f>
        <v>0</v>
      </c>
      <c r="P4007" t="str">
        <f>IF(AND(검색!$C$4&lt;&gt;"",E4007&lt;&gt;"",ISNUMBER(SEARCH(검색!$C$4,E4007)),OR(D4007&lt;&gt;"",F4007&lt;&gt;"",G4007&lt;&gt;"",H4007&lt;&gt;"")),COUNT(P$1:P4006)+1,"")</f>
        <v/>
      </c>
    </row>
    <row r="4008" spans="1:16" x14ac:dyDescent="0.3">
      <c r="A4008">
        <v>4007</v>
      </c>
      <c r="B4008" t="s">
        <v>1410</v>
      </c>
      <c r="C4008">
        <v>17</v>
      </c>
      <c r="D4008">
        <f>'5월'!B17</f>
        <v>0</v>
      </c>
      <c r="E4008">
        <f t="shared" si="62"/>
        <v>0</v>
      </c>
      <c r="F4008">
        <f>'5월'!C17</f>
        <v>0</v>
      </c>
      <c r="G4008">
        <f>'5월'!D17</f>
        <v>0</v>
      </c>
      <c r="H4008">
        <f>'5월'!E17</f>
        <v>0</v>
      </c>
      <c r="I4008">
        <f>'5월'!F17</f>
        <v>0</v>
      </c>
      <c r="J4008" t="str">
        <f>'5월'!G17</f>
        <v/>
      </c>
      <c r="K4008">
        <f>'5월'!H17</f>
        <v>0</v>
      </c>
      <c r="L4008">
        <f>'5월'!I17</f>
        <v>0</v>
      </c>
      <c r="M4008" t="str">
        <f>'5월'!J17</f>
        <v/>
      </c>
      <c r="N4008">
        <f>'5월'!K17</f>
        <v>0</v>
      </c>
      <c r="O4008">
        <f>'5월'!L17</f>
        <v>0</v>
      </c>
      <c r="P4008" t="str">
        <f>IF(AND(검색!$C$4&lt;&gt;"",E4008&lt;&gt;"",ISNUMBER(SEARCH(검색!$C$4,E4008)),OR(D4008&lt;&gt;"",F4008&lt;&gt;"",G4008&lt;&gt;"",H4008&lt;&gt;"")),COUNT(P$1:P4007)+1,"")</f>
        <v/>
      </c>
    </row>
    <row r="4009" spans="1:16" x14ac:dyDescent="0.3">
      <c r="A4009">
        <v>4008</v>
      </c>
      <c r="B4009" t="s">
        <v>1410</v>
      </c>
      <c r="C4009">
        <v>18</v>
      </c>
      <c r="D4009">
        <f>'5월'!B18</f>
        <v>0</v>
      </c>
      <c r="E4009">
        <f t="shared" si="62"/>
        <v>0</v>
      </c>
      <c r="F4009">
        <f>'5월'!C18</f>
        <v>0</v>
      </c>
      <c r="G4009">
        <f>'5월'!D18</f>
        <v>0</v>
      </c>
      <c r="H4009">
        <f>'5월'!E18</f>
        <v>0</v>
      </c>
      <c r="I4009">
        <f>'5월'!F18</f>
        <v>0</v>
      </c>
      <c r="J4009" t="str">
        <f>'5월'!G18</f>
        <v/>
      </c>
      <c r="K4009">
        <f>'5월'!H18</f>
        <v>0</v>
      </c>
      <c r="L4009">
        <f>'5월'!I18</f>
        <v>0</v>
      </c>
      <c r="M4009" t="str">
        <f>'5월'!J18</f>
        <v/>
      </c>
      <c r="N4009">
        <f>'5월'!K18</f>
        <v>0</v>
      </c>
      <c r="O4009">
        <f>'5월'!L18</f>
        <v>0</v>
      </c>
      <c r="P4009" t="str">
        <f>IF(AND(검색!$C$4&lt;&gt;"",E4009&lt;&gt;"",ISNUMBER(SEARCH(검색!$C$4,E4009)),OR(D4009&lt;&gt;"",F4009&lt;&gt;"",G4009&lt;&gt;"",H4009&lt;&gt;"")),COUNT(P$1:P4008)+1,"")</f>
        <v/>
      </c>
    </row>
    <row r="4010" spans="1:16" x14ac:dyDescent="0.3">
      <c r="A4010">
        <v>4009</v>
      </c>
      <c r="B4010" t="s">
        <v>1410</v>
      </c>
      <c r="C4010">
        <v>19</v>
      </c>
      <c r="D4010">
        <f>'5월'!B19</f>
        <v>0</v>
      </c>
      <c r="E4010">
        <f t="shared" si="62"/>
        <v>0</v>
      </c>
      <c r="F4010">
        <f>'5월'!C19</f>
        <v>0</v>
      </c>
      <c r="G4010">
        <f>'5월'!D19</f>
        <v>0</v>
      </c>
      <c r="H4010">
        <f>'5월'!E19</f>
        <v>0</v>
      </c>
      <c r="I4010">
        <f>'5월'!F19</f>
        <v>0</v>
      </c>
      <c r="J4010" t="str">
        <f>'5월'!G19</f>
        <v/>
      </c>
      <c r="K4010">
        <f>'5월'!H19</f>
        <v>0</v>
      </c>
      <c r="L4010">
        <f>'5월'!I19</f>
        <v>0</v>
      </c>
      <c r="M4010" t="str">
        <f>'5월'!J19</f>
        <v/>
      </c>
      <c r="N4010">
        <f>'5월'!K19</f>
        <v>0</v>
      </c>
      <c r="O4010">
        <f>'5월'!L19</f>
        <v>0</v>
      </c>
      <c r="P4010" t="str">
        <f>IF(AND(검색!$C$4&lt;&gt;"",E4010&lt;&gt;"",ISNUMBER(SEARCH(검색!$C$4,E4010)),OR(D4010&lt;&gt;"",F4010&lt;&gt;"",G4010&lt;&gt;"",H4010&lt;&gt;"")),COUNT(P$1:P4009)+1,"")</f>
        <v/>
      </c>
    </row>
    <row r="4011" spans="1:16" x14ac:dyDescent="0.3">
      <c r="A4011">
        <v>4010</v>
      </c>
      <c r="B4011" t="s">
        <v>1410</v>
      </c>
      <c r="C4011">
        <v>20</v>
      </c>
      <c r="D4011">
        <f>'5월'!B20</f>
        <v>0</v>
      </c>
      <c r="E4011">
        <f t="shared" si="62"/>
        <v>0</v>
      </c>
      <c r="F4011">
        <f>'5월'!C20</f>
        <v>0</v>
      </c>
      <c r="G4011">
        <f>'5월'!D20</f>
        <v>0</v>
      </c>
      <c r="H4011">
        <f>'5월'!E20</f>
        <v>0</v>
      </c>
      <c r="I4011">
        <f>'5월'!F20</f>
        <v>0</v>
      </c>
      <c r="J4011" t="str">
        <f>'5월'!G20</f>
        <v/>
      </c>
      <c r="K4011">
        <f>'5월'!H20</f>
        <v>0</v>
      </c>
      <c r="L4011">
        <f>'5월'!I20</f>
        <v>0</v>
      </c>
      <c r="M4011" t="str">
        <f>'5월'!J20</f>
        <v/>
      </c>
      <c r="N4011">
        <f>'5월'!K20</f>
        <v>0</v>
      </c>
      <c r="O4011">
        <f>'5월'!L20</f>
        <v>0</v>
      </c>
      <c r="P4011" t="str">
        <f>IF(AND(검색!$C$4&lt;&gt;"",E4011&lt;&gt;"",ISNUMBER(SEARCH(검색!$C$4,E4011)),OR(D4011&lt;&gt;"",F4011&lt;&gt;"",G4011&lt;&gt;"",H4011&lt;&gt;"")),COUNT(P$1:P4010)+1,"")</f>
        <v/>
      </c>
    </row>
    <row r="4012" spans="1:16" x14ac:dyDescent="0.3">
      <c r="A4012">
        <v>4011</v>
      </c>
      <c r="B4012" t="s">
        <v>1410</v>
      </c>
      <c r="C4012">
        <v>21</v>
      </c>
      <c r="D4012">
        <f>'5월'!B21</f>
        <v>0</v>
      </c>
      <c r="E4012">
        <f t="shared" si="62"/>
        <v>0</v>
      </c>
      <c r="F4012">
        <f>'5월'!C21</f>
        <v>0</v>
      </c>
      <c r="G4012">
        <f>'5월'!D21</f>
        <v>0</v>
      </c>
      <c r="H4012">
        <f>'5월'!E21</f>
        <v>0</v>
      </c>
      <c r="I4012">
        <f>'5월'!F21</f>
        <v>0</v>
      </c>
      <c r="J4012" t="str">
        <f>'5월'!G21</f>
        <v/>
      </c>
      <c r="K4012">
        <f>'5월'!H21</f>
        <v>0</v>
      </c>
      <c r="L4012">
        <f>'5월'!I21</f>
        <v>0</v>
      </c>
      <c r="M4012" t="str">
        <f>'5월'!J21</f>
        <v/>
      </c>
      <c r="N4012">
        <f>'5월'!K21</f>
        <v>0</v>
      </c>
      <c r="O4012">
        <f>'5월'!L21</f>
        <v>0</v>
      </c>
      <c r="P4012" t="str">
        <f>IF(AND(검색!$C$4&lt;&gt;"",E4012&lt;&gt;"",ISNUMBER(SEARCH(검색!$C$4,E4012)),OR(D4012&lt;&gt;"",F4012&lt;&gt;"",G4012&lt;&gt;"",H4012&lt;&gt;"")),COUNT(P$1:P4011)+1,"")</f>
        <v/>
      </c>
    </row>
    <row r="4013" spans="1:16" x14ac:dyDescent="0.3">
      <c r="A4013">
        <v>4012</v>
      </c>
      <c r="B4013" t="s">
        <v>1410</v>
      </c>
      <c r="C4013">
        <v>22</v>
      </c>
      <c r="D4013">
        <f>'5월'!B22</f>
        <v>0</v>
      </c>
      <c r="E4013">
        <f t="shared" si="62"/>
        <v>0</v>
      </c>
      <c r="F4013">
        <f>'5월'!C22</f>
        <v>0</v>
      </c>
      <c r="G4013">
        <f>'5월'!D22</f>
        <v>0</v>
      </c>
      <c r="H4013">
        <f>'5월'!E22</f>
        <v>0</v>
      </c>
      <c r="I4013">
        <f>'5월'!F22</f>
        <v>0</v>
      </c>
      <c r="J4013" t="str">
        <f>'5월'!G22</f>
        <v/>
      </c>
      <c r="K4013">
        <f>'5월'!H22</f>
        <v>0</v>
      </c>
      <c r="L4013">
        <f>'5월'!I22</f>
        <v>0</v>
      </c>
      <c r="M4013" t="str">
        <f>'5월'!J22</f>
        <v/>
      </c>
      <c r="N4013">
        <f>'5월'!K22</f>
        <v>0</v>
      </c>
      <c r="O4013">
        <f>'5월'!L22</f>
        <v>0</v>
      </c>
      <c r="P4013" t="str">
        <f>IF(AND(검색!$C$4&lt;&gt;"",E4013&lt;&gt;"",ISNUMBER(SEARCH(검색!$C$4,E4013)),OR(D4013&lt;&gt;"",F4013&lt;&gt;"",G4013&lt;&gt;"",H4013&lt;&gt;"")),COUNT(P$1:P4012)+1,"")</f>
        <v/>
      </c>
    </row>
    <row r="4014" spans="1:16" x14ac:dyDescent="0.3">
      <c r="A4014">
        <v>4013</v>
      </c>
      <c r="B4014" t="s">
        <v>1410</v>
      </c>
      <c r="C4014">
        <v>23</v>
      </c>
      <c r="D4014">
        <f>'5월'!B23</f>
        <v>0</v>
      </c>
      <c r="E4014">
        <f t="shared" si="62"/>
        <v>0</v>
      </c>
      <c r="F4014">
        <f>'5월'!C23</f>
        <v>0</v>
      </c>
      <c r="G4014">
        <f>'5월'!D23</f>
        <v>0</v>
      </c>
      <c r="H4014">
        <f>'5월'!E23</f>
        <v>0</v>
      </c>
      <c r="I4014">
        <f>'5월'!F23</f>
        <v>0</v>
      </c>
      <c r="J4014" t="str">
        <f>'5월'!G23</f>
        <v/>
      </c>
      <c r="K4014">
        <f>'5월'!H23</f>
        <v>0</v>
      </c>
      <c r="L4014">
        <f>'5월'!I23</f>
        <v>0</v>
      </c>
      <c r="M4014" t="str">
        <f>'5월'!J23</f>
        <v/>
      </c>
      <c r="N4014">
        <f>'5월'!K23</f>
        <v>0</v>
      </c>
      <c r="O4014">
        <f>'5월'!L23</f>
        <v>0</v>
      </c>
      <c r="P4014" t="str">
        <f>IF(AND(검색!$C$4&lt;&gt;"",E4014&lt;&gt;"",ISNUMBER(SEARCH(검색!$C$4,E4014)),OR(D4014&lt;&gt;"",F4014&lt;&gt;"",G4014&lt;&gt;"",H4014&lt;&gt;"")),COUNT(P$1:P4013)+1,"")</f>
        <v/>
      </c>
    </row>
    <row r="4015" spans="1:16" x14ac:dyDescent="0.3">
      <c r="A4015">
        <v>4014</v>
      </c>
      <c r="B4015" t="s">
        <v>1410</v>
      </c>
      <c r="C4015">
        <v>24</v>
      </c>
      <c r="D4015">
        <f>'5월'!B24</f>
        <v>0</v>
      </c>
      <c r="E4015">
        <f t="shared" si="62"/>
        <v>0</v>
      </c>
      <c r="F4015">
        <f>'5월'!C24</f>
        <v>0</v>
      </c>
      <c r="G4015">
        <f>'5월'!D24</f>
        <v>0</v>
      </c>
      <c r="H4015">
        <f>'5월'!E24</f>
        <v>0</v>
      </c>
      <c r="I4015">
        <f>'5월'!F24</f>
        <v>0</v>
      </c>
      <c r="J4015" t="str">
        <f>'5월'!G24</f>
        <v/>
      </c>
      <c r="K4015">
        <f>'5월'!H24</f>
        <v>0</v>
      </c>
      <c r="L4015">
        <f>'5월'!I24</f>
        <v>0</v>
      </c>
      <c r="M4015" t="str">
        <f>'5월'!J24</f>
        <v/>
      </c>
      <c r="N4015">
        <f>'5월'!K24</f>
        <v>0</v>
      </c>
      <c r="O4015">
        <f>'5월'!L24</f>
        <v>0</v>
      </c>
      <c r="P4015" t="str">
        <f>IF(AND(검색!$C$4&lt;&gt;"",E4015&lt;&gt;"",ISNUMBER(SEARCH(검색!$C$4,E4015)),OR(D4015&lt;&gt;"",F4015&lt;&gt;"",G4015&lt;&gt;"",H4015&lt;&gt;"")),COUNT(P$1:P4014)+1,"")</f>
        <v/>
      </c>
    </row>
    <row r="4016" spans="1:16" x14ac:dyDescent="0.3">
      <c r="A4016">
        <v>4015</v>
      </c>
      <c r="B4016" t="s">
        <v>1410</v>
      </c>
      <c r="C4016">
        <v>25</v>
      </c>
      <c r="D4016">
        <f>'5월'!B25</f>
        <v>0</v>
      </c>
      <c r="E4016">
        <f t="shared" si="62"/>
        <v>0</v>
      </c>
      <c r="F4016">
        <f>'5월'!C25</f>
        <v>0</v>
      </c>
      <c r="G4016">
        <f>'5월'!D25</f>
        <v>0</v>
      </c>
      <c r="H4016">
        <f>'5월'!E25</f>
        <v>0</v>
      </c>
      <c r="I4016">
        <f>'5월'!F25</f>
        <v>0</v>
      </c>
      <c r="J4016" t="str">
        <f>'5월'!G25</f>
        <v/>
      </c>
      <c r="K4016">
        <f>'5월'!H25</f>
        <v>0</v>
      </c>
      <c r="L4016">
        <f>'5월'!I25</f>
        <v>0</v>
      </c>
      <c r="M4016" t="str">
        <f>'5월'!J25</f>
        <v/>
      </c>
      <c r="N4016">
        <f>'5월'!K25</f>
        <v>0</v>
      </c>
      <c r="O4016">
        <f>'5월'!L25</f>
        <v>0</v>
      </c>
      <c r="P4016" t="str">
        <f>IF(AND(검색!$C$4&lt;&gt;"",E4016&lt;&gt;"",ISNUMBER(SEARCH(검색!$C$4,E4016)),OR(D4016&lt;&gt;"",F4016&lt;&gt;"",G4016&lt;&gt;"",H4016&lt;&gt;"")),COUNT(P$1:P4015)+1,"")</f>
        <v/>
      </c>
    </row>
    <row r="4017" spans="1:16" x14ac:dyDescent="0.3">
      <c r="A4017">
        <v>4016</v>
      </c>
      <c r="B4017" t="s">
        <v>1410</v>
      </c>
      <c r="C4017">
        <v>26</v>
      </c>
      <c r="D4017">
        <f>'5월'!B26</f>
        <v>0</v>
      </c>
      <c r="E4017">
        <f t="shared" si="62"/>
        <v>0</v>
      </c>
      <c r="F4017">
        <f>'5월'!C26</f>
        <v>0</v>
      </c>
      <c r="G4017">
        <f>'5월'!D26</f>
        <v>0</v>
      </c>
      <c r="H4017">
        <f>'5월'!E26</f>
        <v>0</v>
      </c>
      <c r="I4017">
        <f>'5월'!F26</f>
        <v>0</v>
      </c>
      <c r="J4017" t="str">
        <f>'5월'!G26</f>
        <v/>
      </c>
      <c r="K4017">
        <f>'5월'!H26</f>
        <v>0</v>
      </c>
      <c r="L4017">
        <f>'5월'!I26</f>
        <v>0</v>
      </c>
      <c r="M4017" t="str">
        <f>'5월'!J26</f>
        <v/>
      </c>
      <c r="N4017">
        <f>'5월'!K26</f>
        <v>0</v>
      </c>
      <c r="O4017">
        <f>'5월'!L26</f>
        <v>0</v>
      </c>
      <c r="P4017" t="str">
        <f>IF(AND(검색!$C$4&lt;&gt;"",E4017&lt;&gt;"",ISNUMBER(SEARCH(검색!$C$4,E4017)),OR(D4017&lt;&gt;"",F4017&lt;&gt;"",G4017&lt;&gt;"",H4017&lt;&gt;"")),COUNT(P$1:P4016)+1,"")</f>
        <v/>
      </c>
    </row>
    <row r="4018" spans="1:16" x14ac:dyDescent="0.3">
      <c r="A4018">
        <v>4017</v>
      </c>
      <c r="B4018" t="s">
        <v>1410</v>
      </c>
      <c r="C4018">
        <v>27</v>
      </c>
      <c r="D4018">
        <f>'5월'!B27</f>
        <v>0</v>
      </c>
      <c r="E4018">
        <f t="shared" si="62"/>
        <v>0</v>
      </c>
      <c r="F4018">
        <f>'5월'!C27</f>
        <v>0</v>
      </c>
      <c r="G4018">
        <f>'5월'!D27</f>
        <v>0</v>
      </c>
      <c r="H4018">
        <f>'5월'!E27</f>
        <v>0</v>
      </c>
      <c r="I4018">
        <f>'5월'!F27</f>
        <v>0</v>
      </c>
      <c r="J4018" t="str">
        <f>'5월'!G27</f>
        <v/>
      </c>
      <c r="K4018">
        <f>'5월'!H27</f>
        <v>0</v>
      </c>
      <c r="L4018">
        <f>'5월'!I27</f>
        <v>0</v>
      </c>
      <c r="M4018" t="str">
        <f>'5월'!J27</f>
        <v/>
      </c>
      <c r="N4018">
        <f>'5월'!K27</f>
        <v>0</v>
      </c>
      <c r="O4018">
        <f>'5월'!L27</f>
        <v>0</v>
      </c>
      <c r="P4018" t="str">
        <f>IF(AND(검색!$C$4&lt;&gt;"",E4018&lt;&gt;"",ISNUMBER(SEARCH(검색!$C$4,E4018)),OR(D4018&lt;&gt;"",F4018&lt;&gt;"",G4018&lt;&gt;"",H4018&lt;&gt;"")),COUNT(P$1:P4017)+1,"")</f>
        <v/>
      </c>
    </row>
    <row r="4019" spans="1:16" x14ac:dyDescent="0.3">
      <c r="A4019">
        <v>4018</v>
      </c>
      <c r="B4019" t="s">
        <v>1410</v>
      </c>
      <c r="C4019">
        <v>28</v>
      </c>
      <c r="D4019">
        <f>'5월'!B28</f>
        <v>0</v>
      </c>
      <c r="E4019">
        <f t="shared" si="62"/>
        <v>0</v>
      </c>
      <c r="F4019">
        <f>'5월'!C28</f>
        <v>0</v>
      </c>
      <c r="G4019">
        <f>'5월'!D28</f>
        <v>0</v>
      </c>
      <c r="H4019">
        <f>'5월'!E28</f>
        <v>0</v>
      </c>
      <c r="I4019">
        <f>'5월'!F28</f>
        <v>0</v>
      </c>
      <c r="J4019" t="str">
        <f>'5월'!G28</f>
        <v/>
      </c>
      <c r="K4019">
        <f>'5월'!H28</f>
        <v>0</v>
      </c>
      <c r="L4019">
        <f>'5월'!I28</f>
        <v>0</v>
      </c>
      <c r="M4019" t="str">
        <f>'5월'!J28</f>
        <v/>
      </c>
      <c r="N4019">
        <f>'5월'!K28</f>
        <v>0</v>
      </c>
      <c r="O4019">
        <f>'5월'!L28</f>
        <v>0</v>
      </c>
      <c r="P4019" t="str">
        <f>IF(AND(검색!$C$4&lt;&gt;"",E4019&lt;&gt;"",ISNUMBER(SEARCH(검색!$C$4,E4019)),OR(D4019&lt;&gt;"",F4019&lt;&gt;"",G4019&lt;&gt;"",H4019&lt;&gt;"")),COUNT(P$1:P4018)+1,"")</f>
        <v/>
      </c>
    </row>
    <row r="4020" spans="1:16" x14ac:dyDescent="0.3">
      <c r="A4020">
        <v>4019</v>
      </c>
      <c r="B4020" t="s">
        <v>1410</v>
      </c>
      <c r="C4020">
        <v>29</v>
      </c>
      <c r="D4020">
        <f>'5월'!B29</f>
        <v>0</v>
      </c>
      <c r="E4020">
        <f t="shared" si="62"/>
        <v>0</v>
      </c>
      <c r="F4020">
        <f>'5월'!C29</f>
        <v>0</v>
      </c>
      <c r="G4020">
        <f>'5월'!D29</f>
        <v>0</v>
      </c>
      <c r="H4020">
        <f>'5월'!E29</f>
        <v>0</v>
      </c>
      <c r="I4020">
        <f>'5월'!F29</f>
        <v>0</v>
      </c>
      <c r="J4020" t="str">
        <f>'5월'!G29</f>
        <v/>
      </c>
      <c r="K4020">
        <f>'5월'!H29</f>
        <v>0</v>
      </c>
      <c r="L4020">
        <f>'5월'!I29</f>
        <v>0</v>
      </c>
      <c r="M4020" t="str">
        <f>'5월'!J29</f>
        <v/>
      </c>
      <c r="N4020">
        <f>'5월'!K29</f>
        <v>0</v>
      </c>
      <c r="O4020">
        <f>'5월'!L29</f>
        <v>0</v>
      </c>
      <c r="P4020" t="str">
        <f>IF(AND(검색!$C$4&lt;&gt;"",E4020&lt;&gt;"",ISNUMBER(SEARCH(검색!$C$4,E4020)),OR(D4020&lt;&gt;"",F4020&lt;&gt;"",G4020&lt;&gt;"",H4020&lt;&gt;"")),COUNT(P$1:P4019)+1,"")</f>
        <v/>
      </c>
    </row>
    <row r="4021" spans="1:16" x14ac:dyDescent="0.3">
      <c r="A4021">
        <v>4020</v>
      </c>
      <c r="B4021" t="s">
        <v>1410</v>
      </c>
      <c r="C4021">
        <v>30</v>
      </c>
      <c r="D4021">
        <f>'5월'!B30</f>
        <v>0</v>
      </c>
      <c r="E4021">
        <f t="shared" si="62"/>
        <v>0</v>
      </c>
      <c r="F4021">
        <f>'5월'!C30</f>
        <v>0</v>
      </c>
      <c r="G4021">
        <f>'5월'!D30</f>
        <v>0</v>
      </c>
      <c r="H4021">
        <f>'5월'!E30</f>
        <v>0</v>
      </c>
      <c r="I4021">
        <f>'5월'!F30</f>
        <v>0</v>
      </c>
      <c r="J4021" t="str">
        <f>'5월'!G30</f>
        <v/>
      </c>
      <c r="K4021">
        <f>'5월'!H30</f>
        <v>0</v>
      </c>
      <c r="L4021">
        <f>'5월'!I30</f>
        <v>0</v>
      </c>
      <c r="M4021" t="str">
        <f>'5월'!J30</f>
        <v/>
      </c>
      <c r="N4021">
        <f>'5월'!K30</f>
        <v>0</v>
      </c>
      <c r="O4021">
        <f>'5월'!L30</f>
        <v>0</v>
      </c>
      <c r="P4021" t="str">
        <f>IF(AND(검색!$C$4&lt;&gt;"",E4021&lt;&gt;"",ISNUMBER(SEARCH(검색!$C$4,E4021)),OR(D4021&lt;&gt;"",F4021&lt;&gt;"",G4021&lt;&gt;"",H4021&lt;&gt;"")),COUNT(P$1:P4020)+1,"")</f>
        <v/>
      </c>
    </row>
    <row r="4022" spans="1:16" x14ac:dyDescent="0.3">
      <c r="A4022">
        <v>4021</v>
      </c>
      <c r="B4022" t="s">
        <v>1410</v>
      </c>
      <c r="C4022">
        <v>31</v>
      </c>
      <c r="D4022">
        <f>'5월'!B31</f>
        <v>0</v>
      </c>
      <c r="E4022">
        <f t="shared" si="62"/>
        <v>0</v>
      </c>
      <c r="F4022">
        <f>'5월'!C31</f>
        <v>0</v>
      </c>
      <c r="G4022">
        <f>'5월'!D31</f>
        <v>0</v>
      </c>
      <c r="H4022">
        <f>'5월'!E31</f>
        <v>0</v>
      </c>
      <c r="I4022">
        <f>'5월'!F31</f>
        <v>0</v>
      </c>
      <c r="J4022" t="str">
        <f>'5월'!G31</f>
        <v/>
      </c>
      <c r="K4022">
        <f>'5월'!H31</f>
        <v>0</v>
      </c>
      <c r="L4022">
        <f>'5월'!I31</f>
        <v>0</v>
      </c>
      <c r="M4022" t="str">
        <f>'5월'!J31</f>
        <v/>
      </c>
      <c r="N4022">
        <f>'5월'!K31</f>
        <v>0</v>
      </c>
      <c r="O4022">
        <f>'5월'!L31</f>
        <v>0</v>
      </c>
      <c r="P4022" t="str">
        <f>IF(AND(검색!$C$4&lt;&gt;"",E4022&lt;&gt;"",ISNUMBER(SEARCH(검색!$C$4,E4022)),OR(D4022&lt;&gt;"",F4022&lt;&gt;"",G4022&lt;&gt;"",H4022&lt;&gt;"")),COUNT(P$1:P4021)+1,"")</f>
        <v/>
      </c>
    </row>
    <row r="4023" spans="1:16" x14ac:dyDescent="0.3">
      <c r="A4023">
        <v>4022</v>
      </c>
      <c r="B4023" t="s">
        <v>1410</v>
      </c>
      <c r="C4023">
        <v>32</v>
      </c>
      <c r="D4023">
        <f>'5월'!B32</f>
        <v>0</v>
      </c>
      <c r="E4023">
        <f t="shared" si="62"/>
        <v>0</v>
      </c>
      <c r="F4023">
        <f>'5월'!C32</f>
        <v>0</v>
      </c>
      <c r="G4023">
        <f>'5월'!D32</f>
        <v>0</v>
      </c>
      <c r="H4023">
        <f>'5월'!E32</f>
        <v>0</v>
      </c>
      <c r="I4023">
        <f>'5월'!F32</f>
        <v>0</v>
      </c>
      <c r="J4023" t="str">
        <f>'5월'!G32</f>
        <v/>
      </c>
      <c r="K4023">
        <f>'5월'!H32</f>
        <v>0</v>
      </c>
      <c r="L4023">
        <f>'5월'!I32</f>
        <v>0</v>
      </c>
      <c r="M4023" t="str">
        <f>'5월'!J32</f>
        <v/>
      </c>
      <c r="N4023">
        <f>'5월'!K32</f>
        <v>0</v>
      </c>
      <c r="O4023">
        <f>'5월'!L32</f>
        <v>0</v>
      </c>
      <c r="P4023" t="str">
        <f>IF(AND(검색!$C$4&lt;&gt;"",E4023&lt;&gt;"",ISNUMBER(SEARCH(검색!$C$4,E4023)),OR(D4023&lt;&gt;"",F4023&lt;&gt;"",G4023&lt;&gt;"",H4023&lt;&gt;"")),COUNT(P$1:P4022)+1,"")</f>
        <v/>
      </c>
    </row>
    <row r="4024" spans="1:16" x14ac:dyDescent="0.3">
      <c r="A4024">
        <v>4023</v>
      </c>
      <c r="B4024" t="s">
        <v>1410</v>
      </c>
      <c r="C4024">
        <v>33</v>
      </c>
      <c r="D4024">
        <f>'5월'!B33</f>
        <v>0</v>
      </c>
      <c r="E4024">
        <f t="shared" si="62"/>
        <v>0</v>
      </c>
      <c r="F4024">
        <f>'5월'!C33</f>
        <v>0</v>
      </c>
      <c r="G4024">
        <f>'5월'!D33</f>
        <v>0</v>
      </c>
      <c r="H4024">
        <f>'5월'!E33</f>
        <v>0</v>
      </c>
      <c r="I4024">
        <f>'5월'!F33</f>
        <v>0</v>
      </c>
      <c r="J4024" t="str">
        <f>'5월'!G33</f>
        <v/>
      </c>
      <c r="K4024">
        <f>'5월'!H33</f>
        <v>0</v>
      </c>
      <c r="L4024">
        <f>'5월'!I33</f>
        <v>0</v>
      </c>
      <c r="M4024" t="str">
        <f>'5월'!J33</f>
        <v/>
      </c>
      <c r="N4024">
        <f>'5월'!K33</f>
        <v>0</v>
      </c>
      <c r="O4024">
        <f>'5월'!L33</f>
        <v>0</v>
      </c>
      <c r="P4024" t="str">
        <f>IF(AND(검색!$C$4&lt;&gt;"",E4024&lt;&gt;"",ISNUMBER(SEARCH(검색!$C$4,E4024)),OR(D4024&lt;&gt;"",F4024&lt;&gt;"",G4024&lt;&gt;"",H4024&lt;&gt;"")),COUNT(P$1:P4023)+1,"")</f>
        <v/>
      </c>
    </row>
    <row r="4025" spans="1:16" x14ac:dyDescent="0.3">
      <c r="A4025">
        <v>4024</v>
      </c>
      <c r="B4025" t="s">
        <v>1410</v>
      </c>
      <c r="C4025">
        <v>34</v>
      </c>
      <c r="D4025">
        <f>'5월'!B34</f>
        <v>0</v>
      </c>
      <c r="E4025">
        <f t="shared" si="62"/>
        <v>0</v>
      </c>
      <c r="F4025">
        <f>'5월'!C34</f>
        <v>0</v>
      </c>
      <c r="G4025">
        <f>'5월'!D34</f>
        <v>0</v>
      </c>
      <c r="H4025">
        <f>'5월'!E34</f>
        <v>0</v>
      </c>
      <c r="I4025">
        <f>'5월'!F34</f>
        <v>0</v>
      </c>
      <c r="J4025" t="str">
        <f>'5월'!G34</f>
        <v/>
      </c>
      <c r="K4025">
        <f>'5월'!H34</f>
        <v>0</v>
      </c>
      <c r="L4025">
        <f>'5월'!I34</f>
        <v>0</v>
      </c>
      <c r="M4025" t="str">
        <f>'5월'!J34</f>
        <v/>
      </c>
      <c r="N4025">
        <f>'5월'!K34</f>
        <v>0</v>
      </c>
      <c r="O4025">
        <f>'5월'!L34</f>
        <v>0</v>
      </c>
      <c r="P4025" t="str">
        <f>IF(AND(검색!$C$4&lt;&gt;"",E4025&lt;&gt;"",ISNUMBER(SEARCH(검색!$C$4,E4025)),OR(D4025&lt;&gt;"",F4025&lt;&gt;"",G4025&lt;&gt;"",H4025&lt;&gt;"")),COUNT(P$1:P4024)+1,"")</f>
        <v/>
      </c>
    </row>
    <row r="4026" spans="1:16" x14ac:dyDescent="0.3">
      <c r="A4026">
        <v>4025</v>
      </c>
      <c r="B4026" t="s">
        <v>1410</v>
      </c>
      <c r="C4026">
        <v>35</v>
      </c>
      <c r="D4026">
        <f>'5월'!B35</f>
        <v>0</v>
      </c>
      <c r="E4026">
        <f t="shared" si="62"/>
        <v>0</v>
      </c>
      <c r="F4026">
        <f>'5월'!C35</f>
        <v>0</v>
      </c>
      <c r="G4026">
        <f>'5월'!D35</f>
        <v>0</v>
      </c>
      <c r="H4026">
        <f>'5월'!E35</f>
        <v>0</v>
      </c>
      <c r="I4026">
        <f>'5월'!F35</f>
        <v>0</v>
      </c>
      <c r="J4026" t="str">
        <f>'5월'!G35</f>
        <v/>
      </c>
      <c r="K4026">
        <f>'5월'!H35</f>
        <v>0</v>
      </c>
      <c r="L4026">
        <f>'5월'!I35</f>
        <v>0</v>
      </c>
      <c r="M4026" t="str">
        <f>'5월'!J35</f>
        <v/>
      </c>
      <c r="N4026">
        <f>'5월'!K35</f>
        <v>0</v>
      </c>
      <c r="O4026">
        <f>'5월'!L35</f>
        <v>0</v>
      </c>
      <c r="P4026" t="str">
        <f>IF(AND(검색!$C$4&lt;&gt;"",E4026&lt;&gt;"",ISNUMBER(SEARCH(검색!$C$4,E4026)),OR(D4026&lt;&gt;"",F4026&lt;&gt;"",G4026&lt;&gt;"",H4026&lt;&gt;"")),COUNT(P$1:P4025)+1,"")</f>
        <v/>
      </c>
    </row>
    <row r="4027" spans="1:16" x14ac:dyDescent="0.3">
      <c r="A4027">
        <v>4026</v>
      </c>
      <c r="B4027" t="s">
        <v>1410</v>
      </c>
      <c r="C4027">
        <v>36</v>
      </c>
      <c r="D4027">
        <f>'5월'!B36</f>
        <v>0</v>
      </c>
      <c r="E4027">
        <f t="shared" si="62"/>
        <v>0</v>
      </c>
      <c r="F4027">
        <f>'5월'!C36</f>
        <v>0</v>
      </c>
      <c r="G4027">
        <f>'5월'!D36</f>
        <v>0</v>
      </c>
      <c r="H4027">
        <f>'5월'!E36</f>
        <v>0</v>
      </c>
      <c r="I4027">
        <f>'5월'!F36</f>
        <v>0</v>
      </c>
      <c r="J4027" t="str">
        <f>'5월'!G36</f>
        <v/>
      </c>
      <c r="K4027">
        <f>'5월'!H36</f>
        <v>0</v>
      </c>
      <c r="L4027">
        <f>'5월'!I36</f>
        <v>0</v>
      </c>
      <c r="M4027" t="str">
        <f>'5월'!J36</f>
        <v/>
      </c>
      <c r="N4027">
        <f>'5월'!K36</f>
        <v>0</v>
      </c>
      <c r="O4027">
        <f>'5월'!L36</f>
        <v>0</v>
      </c>
      <c r="P4027" t="str">
        <f>IF(AND(검색!$C$4&lt;&gt;"",E4027&lt;&gt;"",ISNUMBER(SEARCH(검색!$C$4,E4027)),OR(D4027&lt;&gt;"",F4027&lt;&gt;"",G4027&lt;&gt;"",H4027&lt;&gt;"")),COUNT(P$1:P4026)+1,"")</f>
        <v/>
      </c>
    </row>
    <row r="4028" spans="1:16" x14ac:dyDescent="0.3">
      <c r="A4028">
        <v>4027</v>
      </c>
      <c r="B4028" t="s">
        <v>1410</v>
      </c>
      <c r="C4028">
        <v>37</v>
      </c>
      <c r="D4028">
        <f>'5월'!B37</f>
        <v>0</v>
      </c>
      <c r="E4028">
        <f t="shared" si="62"/>
        <v>0</v>
      </c>
      <c r="F4028">
        <f>'5월'!C37</f>
        <v>0</v>
      </c>
      <c r="G4028">
        <f>'5월'!D37</f>
        <v>0</v>
      </c>
      <c r="H4028">
        <f>'5월'!E37</f>
        <v>0</v>
      </c>
      <c r="I4028">
        <f>'5월'!F37</f>
        <v>0</v>
      </c>
      <c r="J4028" t="str">
        <f>'5월'!G37</f>
        <v/>
      </c>
      <c r="K4028">
        <f>'5월'!H37</f>
        <v>0</v>
      </c>
      <c r="L4028">
        <f>'5월'!I37</f>
        <v>0</v>
      </c>
      <c r="M4028" t="str">
        <f>'5월'!J37</f>
        <v/>
      </c>
      <c r="N4028">
        <f>'5월'!K37</f>
        <v>0</v>
      </c>
      <c r="O4028">
        <f>'5월'!L37</f>
        <v>0</v>
      </c>
      <c r="P4028" t="str">
        <f>IF(AND(검색!$C$4&lt;&gt;"",E4028&lt;&gt;"",ISNUMBER(SEARCH(검색!$C$4,E4028)),OR(D4028&lt;&gt;"",F4028&lt;&gt;"",G4028&lt;&gt;"",H4028&lt;&gt;"")),COUNT(P$1:P4027)+1,"")</f>
        <v/>
      </c>
    </row>
    <row r="4029" spans="1:16" x14ac:dyDescent="0.3">
      <c r="A4029">
        <v>4028</v>
      </c>
      <c r="B4029" t="s">
        <v>1410</v>
      </c>
      <c r="C4029">
        <v>38</v>
      </c>
      <c r="D4029">
        <f>'5월'!B38</f>
        <v>0</v>
      </c>
      <c r="E4029">
        <f t="shared" si="62"/>
        <v>0</v>
      </c>
      <c r="F4029">
        <f>'5월'!C38</f>
        <v>0</v>
      </c>
      <c r="G4029">
        <f>'5월'!D38</f>
        <v>0</v>
      </c>
      <c r="H4029">
        <f>'5월'!E38</f>
        <v>0</v>
      </c>
      <c r="I4029">
        <f>'5월'!F38</f>
        <v>0</v>
      </c>
      <c r="J4029" t="str">
        <f>'5월'!G38</f>
        <v/>
      </c>
      <c r="K4029">
        <f>'5월'!H38</f>
        <v>0</v>
      </c>
      <c r="L4029">
        <f>'5월'!I38</f>
        <v>0</v>
      </c>
      <c r="M4029" t="str">
        <f>'5월'!J38</f>
        <v/>
      </c>
      <c r="N4029">
        <f>'5월'!K38</f>
        <v>0</v>
      </c>
      <c r="O4029">
        <f>'5월'!L38</f>
        <v>0</v>
      </c>
      <c r="P4029" t="str">
        <f>IF(AND(검색!$C$4&lt;&gt;"",E4029&lt;&gt;"",ISNUMBER(SEARCH(검색!$C$4,E4029)),OR(D4029&lt;&gt;"",F4029&lt;&gt;"",G4029&lt;&gt;"",H4029&lt;&gt;"")),COUNT(P$1:P4028)+1,"")</f>
        <v/>
      </c>
    </row>
    <row r="4030" spans="1:16" x14ac:dyDescent="0.3">
      <c r="A4030">
        <v>4029</v>
      </c>
      <c r="B4030" t="s">
        <v>1410</v>
      </c>
      <c r="C4030">
        <v>39</v>
      </c>
      <c r="D4030">
        <f>'5월'!B39</f>
        <v>0</v>
      </c>
      <c r="E4030">
        <f t="shared" si="62"/>
        <v>0</v>
      </c>
      <c r="F4030">
        <f>'5월'!C39</f>
        <v>0</v>
      </c>
      <c r="G4030">
        <f>'5월'!D39</f>
        <v>0</v>
      </c>
      <c r="H4030">
        <f>'5월'!E39</f>
        <v>0</v>
      </c>
      <c r="I4030">
        <f>'5월'!F39</f>
        <v>0</v>
      </c>
      <c r="J4030" t="str">
        <f>'5월'!G39</f>
        <v/>
      </c>
      <c r="K4030">
        <f>'5월'!H39</f>
        <v>0</v>
      </c>
      <c r="L4030">
        <f>'5월'!I39</f>
        <v>0</v>
      </c>
      <c r="M4030" t="str">
        <f>'5월'!J39</f>
        <v/>
      </c>
      <c r="N4030">
        <f>'5월'!K39</f>
        <v>0</v>
      </c>
      <c r="O4030">
        <f>'5월'!L39</f>
        <v>0</v>
      </c>
      <c r="P4030" t="str">
        <f>IF(AND(검색!$C$4&lt;&gt;"",E4030&lt;&gt;"",ISNUMBER(SEARCH(검색!$C$4,E4030)),OR(D4030&lt;&gt;"",F4030&lt;&gt;"",G4030&lt;&gt;"",H4030&lt;&gt;"")),COUNT(P$1:P4029)+1,"")</f>
        <v/>
      </c>
    </row>
    <row r="4031" spans="1:16" x14ac:dyDescent="0.3">
      <c r="A4031">
        <v>4030</v>
      </c>
      <c r="B4031" t="s">
        <v>1410</v>
      </c>
      <c r="C4031">
        <v>40</v>
      </c>
      <c r="D4031">
        <f>'5월'!B40</f>
        <v>0</v>
      </c>
      <c r="E4031">
        <f t="shared" si="62"/>
        <v>0</v>
      </c>
      <c r="F4031">
        <f>'5월'!C40</f>
        <v>0</v>
      </c>
      <c r="G4031">
        <f>'5월'!D40</f>
        <v>0</v>
      </c>
      <c r="H4031">
        <f>'5월'!E40</f>
        <v>0</v>
      </c>
      <c r="I4031">
        <f>'5월'!F40</f>
        <v>0</v>
      </c>
      <c r="J4031" t="str">
        <f>'5월'!G40</f>
        <v/>
      </c>
      <c r="K4031">
        <f>'5월'!H40</f>
        <v>0</v>
      </c>
      <c r="L4031">
        <f>'5월'!I40</f>
        <v>0</v>
      </c>
      <c r="M4031" t="str">
        <f>'5월'!J40</f>
        <v/>
      </c>
      <c r="N4031">
        <f>'5월'!K40</f>
        <v>0</v>
      </c>
      <c r="O4031">
        <f>'5월'!L40</f>
        <v>0</v>
      </c>
      <c r="P4031" t="str">
        <f>IF(AND(검색!$C$4&lt;&gt;"",E4031&lt;&gt;"",ISNUMBER(SEARCH(검색!$C$4,E4031)),OR(D4031&lt;&gt;"",F4031&lt;&gt;"",G4031&lt;&gt;"",H4031&lt;&gt;"")),COUNT(P$1:P4030)+1,"")</f>
        <v/>
      </c>
    </row>
    <row r="4032" spans="1:16" x14ac:dyDescent="0.3">
      <c r="A4032">
        <v>4031</v>
      </c>
      <c r="B4032" t="s">
        <v>1410</v>
      </c>
      <c r="C4032">
        <v>41</v>
      </c>
      <c r="D4032">
        <f>'5월'!B41</f>
        <v>0</v>
      </c>
      <c r="E4032">
        <f t="shared" si="62"/>
        <v>0</v>
      </c>
      <c r="F4032">
        <f>'5월'!C41</f>
        <v>0</v>
      </c>
      <c r="G4032">
        <f>'5월'!D41</f>
        <v>0</v>
      </c>
      <c r="H4032">
        <f>'5월'!E41</f>
        <v>0</v>
      </c>
      <c r="I4032">
        <f>'5월'!F41</f>
        <v>0</v>
      </c>
      <c r="J4032" t="str">
        <f>'5월'!G41</f>
        <v/>
      </c>
      <c r="K4032">
        <f>'5월'!H41</f>
        <v>0</v>
      </c>
      <c r="L4032">
        <f>'5월'!I41</f>
        <v>0</v>
      </c>
      <c r="M4032" t="str">
        <f>'5월'!J41</f>
        <v/>
      </c>
      <c r="N4032">
        <f>'5월'!K41</f>
        <v>0</v>
      </c>
      <c r="O4032">
        <f>'5월'!L41</f>
        <v>0</v>
      </c>
      <c r="P4032" t="str">
        <f>IF(AND(검색!$C$4&lt;&gt;"",E4032&lt;&gt;"",ISNUMBER(SEARCH(검색!$C$4,E4032)),OR(D4032&lt;&gt;"",F4032&lt;&gt;"",G4032&lt;&gt;"",H4032&lt;&gt;"")),COUNT(P$1:P4031)+1,"")</f>
        <v/>
      </c>
    </row>
    <row r="4033" spans="1:16" x14ac:dyDescent="0.3">
      <c r="A4033">
        <v>4032</v>
      </c>
      <c r="B4033" t="s">
        <v>1410</v>
      </c>
      <c r="C4033">
        <v>42</v>
      </c>
      <c r="D4033">
        <f>'5월'!B42</f>
        <v>0</v>
      </c>
      <c r="E4033">
        <f t="shared" si="62"/>
        <v>0</v>
      </c>
      <c r="F4033">
        <f>'5월'!C42</f>
        <v>0</v>
      </c>
      <c r="G4033">
        <f>'5월'!D42</f>
        <v>0</v>
      </c>
      <c r="H4033">
        <f>'5월'!E42</f>
        <v>0</v>
      </c>
      <c r="I4033">
        <f>'5월'!F42</f>
        <v>0</v>
      </c>
      <c r="J4033" t="str">
        <f>'5월'!G42</f>
        <v/>
      </c>
      <c r="K4033">
        <f>'5월'!H42</f>
        <v>0</v>
      </c>
      <c r="L4033">
        <f>'5월'!I42</f>
        <v>0</v>
      </c>
      <c r="M4033" t="str">
        <f>'5월'!J42</f>
        <v/>
      </c>
      <c r="N4033">
        <f>'5월'!K42</f>
        <v>0</v>
      </c>
      <c r="O4033">
        <f>'5월'!L42</f>
        <v>0</v>
      </c>
      <c r="P4033" t="str">
        <f>IF(AND(검색!$C$4&lt;&gt;"",E4033&lt;&gt;"",ISNUMBER(SEARCH(검색!$C$4,E4033)),OR(D4033&lt;&gt;"",F4033&lt;&gt;"",G4033&lt;&gt;"",H4033&lt;&gt;"")),COUNT(P$1:P4032)+1,"")</f>
        <v/>
      </c>
    </row>
    <row r="4034" spans="1:16" x14ac:dyDescent="0.3">
      <c r="A4034">
        <v>4033</v>
      </c>
      <c r="B4034" t="s">
        <v>1410</v>
      </c>
      <c r="C4034">
        <v>43</v>
      </c>
      <c r="D4034">
        <f>'5월'!B43</f>
        <v>0</v>
      </c>
      <c r="E4034">
        <f t="shared" si="62"/>
        <v>0</v>
      </c>
      <c r="F4034">
        <f>'5월'!C43</f>
        <v>0</v>
      </c>
      <c r="G4034">
        <f>'5월'!D43</f>
        <v>0</v>
      </c>
      <c r="H4034">
        <f>'5월'!E43</f>
        <v>0</v>
      </c>
      <c r="I4034">
        <f>'5월'!F43</f>
        <v>0</v>
      </c>
      <c r="J4034" t="str">
        <f>'5월'!G43</f>
        <v/>
      </c>
      <c r="K4034">
        <f>'5월'!H43</f>
        <v>0</v>
      </c>
      <c r="L4034">
        <f>'5월'!I43</f>
        <v>0</v>
      </c>
      <c r="M4034" t="str">
        <f>'5월'!J43</f>
        <v/>
      </c>
      <c r="N4034">
        <f>'5월'!K43</f>
        <v>0</v>
      </c>
      <c r="O4034">
        <f>'5월'!L43</f>
        <v>0</v>
      </c>
      <c r="P4034" t="str">
        <f>IF(AND(검색!$C$4&lt;&gt;"",E4034&lt;&gt;"",ISNUMBER(SEARCH(검색!$C$4,E4034)),OR(D4034&lt;&gt;"",F4034&lt;&gt;"",G4034&lt;&gt;"",H4034&lt;&gt;"")),COUNT(P$1:P4033)+1,"")</f>
        <v/>
      </c>
    </row>
    <row r="4035" spans="1:16" x14ac:dyDescent="0.3">
      <c r="A4035">
        <v>4034</v>
      </c>
      <c r="B4035" t="s">
        <v>1410</v>
      </c>
      <c r="C4035">
        <v>44</v>
      </c>
      <c r="D4035">
        <f>'5월'!B44</f>
        <v>0</v>
      </c>
      <c r="E4035">
        <f t="shared" ref="E4035:E4098" si="63">IF(D4035&lt;&gt;"",D4035,IF(B4035=B4034,E4034,""))</f>
        <v>0</v>
      </c>
      <c r="F4035">
        <f>'5월'!C44</f>
        <v>0</v>
      </c>
      <c r="G4035">
        <f>'5월'!D44</f>
        <v>0</v>
      </c>
      <c r="H4035">
        <f>'5월'!E44</f>
        <v>0</v>
      </c>
      <c r="I4035">
        <f>'5월'!F44</f>
        <v>0</v>
      </c>
      <c r="J4035" t="str">
        <f>'5월'!G44</f>
        <v/>
      </c>
      <c r="K4035">
        <f>'5월'!H44</f>
        <v>0</v>
      </c>
      <c r="L4035">
        <f>'5월'!I44</f>
        <v>0</v>
      </c>
      <c r="M4035" t="str">
        <f>'5월'!J44</f>
        <v/>
      </c>
      <c r="N4035">
        <f>'5월'!K44</f>
        <v>0</v>
      </c>
      <c r="O4035">
        <f>'5월'!L44</f>
        <v>0</v>
      </c>
      <c r="P4035" t="str">
        <f>IF(AND(검색!$C$4&lt;&gt;"",E4035&lt;&gt;"",ISNUMBER(SEARCH(검색!$C$4,E4035)),OR(D4035&lt;&gt;"",F4035&lt;&gt;"",G4035&lt;&gt;"",H4035&lt;&gt;"")),COUNT(P$1:P4034)+1,"")</f>
        <v/>
      </c>
    </row>
    <row r="4036" spans="1:16" x14ac:dyDescent="0.3">
      <c r="A4036">
        <v>4035</v>
      </c>
      <c r="B4036" t="s">
        <v>1410</v>
      </c>
      <c r="C4036">
        <v>45</v>
      </c>
      <c r="D4036">
        <f>'5월'!B45</f>
        <v>0</v>
      </c>
      <c r="E4036">
        <f t="shared" si="63"/>
        <v>0</v>
      </c>
      <c r="F4036">
        <f>'5월'!C45</f>
        <v>0</v>
      </c>
      <c r="G4036">
        <f>'5월'!D45</f>
        <v>0</v>
      </c>
      <c r="H4036">
        <f>'5월'!E45</f>
        <v>0</v>
      </c>
      <c r="I4036">
        <f>'5월'!F45</f>
        <v>0</v>
      </c>
      <c r="J4036" t="str">
        <f>'5월'!G45</f>
        <v/>
      </c>
      <c r="K4036">
        <f>'5월'!H45</f>
        <v>0</v>
      </c>
      <c r="L4036">
        <f>'5월'!I45</f>
        <v>0</v>
      </c>
      <c r="M4036" t="str">
        <f>'5월'!J45</f>
        <v/>
      </c>
      <c r="N4036">
        <f>'5월'!K45</f>
        <v>0</v>
      </c>
      <c r="O4036">
        <f>'5월'!L45</f>
        <v>0</v>
      </c>
      <c r="P4036" t="str">
        <f>IF(AND(검색!$C$4&lt;&gt;"",E4036&lt;&gt;"",ISNUMBER(SEARCH(검색!$C$4,E4036)),OR(D4036&lt;&gt;"",F4036&lt;&gt;"",G4036&lt;&gt;"",H4036&lt;&gt;"")),COUNT(P$1:P4035)+1,"")</f>
        <v/>
      </c>
    </row>
    <row r="4037" spans="1:16" x14ac:dyDescent="0.3">
      <c r="A4037">
        <v>4036</v>
      </c>
      <c r="B4037" t="s">
        <v>1410</v>
      </c>
      <c r="C4037">
        <v>46</v>
      </c>
      <c r="D4037">
        <f>'5월'!B46</f>
        <v>0</v>
      </c>
      <c r="E4037">
        <f t="shared" si="63"/>
        <v>0</v>
      </c>
      <c r="F4037">
        <f>'5월'!C46</f>
        <v>0</v>
      </c>
      <c r="G4037">
        <f>'5월'!D46</f>
        <v>0</v>
      </c>
      <c r="H4037">
        <f>'5월'!E46</f>
        <v>0</v>
      </c>
      <c r="I4037">
        <f>'5월'!F46</f>
        <v>0</v>
      </c>
      <c r="J4037" t="str">
        <f>'5월'!G46</f>
        <v/>
      </c>
      <c r="K4037">
        <f>'5월'!H46</f>
        <v>0</v>
      </c>
      <c r="L4037">
        <f>'5월'!I46</f>
        <v>0</v>
      </c>
      <c r="M4037" t="str">
        <f>'5월'!J46</f>
        <v/>
      </c>
      <c r="N4037">
        <f>'5월'!K46</f>
        <v>0</v>
      </c>
      <c r="O4037">
        <f>'5월'!L46</f>
        <v>0</v>
      </c>
      <c r="P4037" t="str">
        <f>IF(AND(검색!$C$4&lt;&gt;"",E4037&lt;&gt;"",ISNUMBER(SEARCH(검색!$C$4,E4037)),OR(D4037&lt;&gt;"",F4037&lt;&gt;"",G4037&lt;&gt;"",H4037&lt;&gt;"")),COUNT(P$1:P4036)+1,"")</f>
        <v/>
      </c>
    </row>
    <row r="4038" spans="1:16" x14ac:dyDescent="0.3">
      <c r="A4038">
        <v>4037</v>
      </c>
      <c r="B4038" t="s">
        <v>1410</v>
      </c>
      <c r="C4038">
        <v>47</v>
      </c>
      <c r="D4038">
        <f>'5월'!B47</f>
        <v>0</v>
      </c>
      <c r="E4038">
        <f t="shared" si="63"/>
        <v>0</v>
      </c>
      <c r="F4038">
        <f>'5월'!C47</f>
        <v>0</v>
      </c>
      <c r="G4038">
        <f>'5월'!D47</f>
        <v>0</v>
      </c>
      <c r="H4038">
        <f>'5월'!E47</f>
        <v>0</v>
      </c>
      <c r="I4038">
        <f>'5월'!F47</f>
        <v>0</v>
      </c>
      <c r="J4038" t="str">
        <f>'5월'!G47</f>
        <v/>
      </c>
      <c r="K4038">
        <f>'5월'!H47</f>
        <v>0</v>
      </c>
      <c r="L4038">
        <f>'5월'!I47</f>
        <v>0</v>
      </c>
      <c r="M4038" t="str">
        <f>'5월'!J47</f>
        <v/>
      </c>
      <c r="N4038">
        <f>'5월'!K47</f>
        <v>0</v>
      </c>
      <c r="O4038">
        <f>'5월'!L47</f>
        <v>0</v>
      </c>
      <c r="P4038" t="str">
        <f>IF(AND(검색!$C$4&lt;&gt;"",E4038&lt;&gt;"",ISNUMBER(SEARCH(검색!$C$4,E4038)),OR(D4038&lt;&gt;"",F4038&lt;&gt;"",G4038&lt;&gt;"",H4038&lt;&gt;"")),COUNT(P$1:P4037)+1,"")</f>
        <v/>
      </c>
    </row>
    <row r="4039" spans="1:16" x14ac:dyDescent="0.3">
      <c r="A4039">
        <v>4038</v>
      </c>
      <c r="B4039" t="s">
        <v>1410</v>
      </c>
      <c r="C4039">
        <v>48</v>
      </c>
      <c r="D4039">
        <f>'5월'!B48</f>
        <v>0</v>
      </c>
      <c r="E4039">
        <f t="shared" si="63"/>
        <v>0</v>
      </c>
      <c r="F4039">
        <f>'5월'!C48</f>
        <v>0</v>
      </c>
      <c r="G4039">
        <f>'5월'!D48</f>
        <v>0</v>
      </c>
      <c r="H4039">
        <f>'5월'!E48</f>
        <v>0</v>
      </c>
      <c r="I4039">
        <f>'5월'!F48</f>
        <v>0</v>
      </c>
      <c r="J4039" t="str">
        <f>'5월'!G48</f>
        <v/>
      </c>
      <c r="K4039">
        <f>'5월'!H48</f>
        <v>0</v>
      </c>
      <c r="L4039">
        <f>'5월'!I48</f>
        <v>0</v>
      </c>
      <c r="M4039" t="str">
        <f>'5월'!J48</f>
        <v/>
      </c>
      <c r="N4039">
        <f>'5월'!K48</f>
        <v>0</v>
      </c>
      <c r="O4039">
        <f>'5월'!L48</f>
        <v>0</v>
      </c>
      <c r="P4039" t="str">
        <f>IF(AND(검색!$C$4&lt;&gt;"",E4039&lt;&gt;"",ISNUMBER(SEARCH(검색!$C$4,E4039)),OR(D4039&lt;&gt;"",F4039&lt;&gt;"",G4039&lt;&gt;"",H4039&lt;&gt;"")),COUNT(P$1:P4038)+1,"")</f>
        <v/>
      </c>
    </row>
    <row r="4040" spans="1:16" x14ac:dyDescent="0.3">
      <c r="A4040">
        <v>4039</v>
      </c>
      <c r="B4040" t="s">
        <v>1410</v>
      </c>
      <c r="C4040">
        <v>49</v>
      </c>
      <c r="D4040">
        <f>'5월'!B49</f>
        <v>0</v>
      </c>
      <c r="E4040">
        <f t="shared" si="63"/>
        <v>0</v>
      </c>
      <c r="F4040">
        <f>'5월'!C49</f>
        <v>0</v>
      </c>
      <c r="G4040">
        <f>'5월'!D49</f>
        <v>0</v>
      </c>
      <c r="H4040">
        <f>'5월'!E49</f>
        <v>0</v>
      </c>
      <c r="I4040">
        <f>'5월'!F49</f>
        <v>0</v>
      </c>
      <c r="J4040" t="str">
        <f>'5월'!G49</f>
        <v/>
      </c>
      <c r="K4040">
        <f>'5월'!H49</f>
        <v>0</v>
      </c>
      <c r="L4040">
        <f>'5월'!I49</f>
        <v>0</v>
      </c>
      <c r="M4040" t="str">
        <f>'5월'!J49</f>
        <v/>
      </c>
      <c r="N4040">
        <f>'5월'!K49</f>
        <v>0</v>
      </c>
      <c r="O4040">
        <f>'5월'!L49</f>
        <v>0</v>
      </c>
      <c r="P4040" t="str">
        <f>IF(AND(검색!$C$4&lt;&gt;"",E4040&lt;&gt;"",ISNUMBER(SEARCH(검색!$C$4,E4040)),OR(D4040&lt;&gt;"",F4040&lt;&gt;"",G4040&lt;&gt;"",H4040&lt;&gt;"")),COUNT(P$1:P4039)+1,"")</f>
        <v/>
      </c>
    </row>
    <row r="4041" spans="1:16" x14ac:dyDescent="0.3">
      <c r="A4041">
        <v>4040</v>
      </c>
      <c r="B4041" t="s">
        <v>1410</v>
      </c>
      <c r="C4041">
        <v>50</v>
      </c>
      <c r="D4041">
        <f>'5월'!B50</f>
        <v>0</v>
      </c>
      <c r="E4041">
        <f t="shared" si="63"/>
        <v>0</v>
      </c>
      <c r="F4041">
        <f>'5월'!C50</f>
        <v>0</v>
      </c>
      <c r="G4041">
        <f>'5월'!D50</f>
        <v>0</v>
      </c>
      <c r="H4041">
        <f>'5월'!E50</f>
        <v>0</v>
      </c>
      <c r="I4041">
        <f>'5월'!F50</f>
        <v>0</v>
      </c>
      <c r="J4041" t="str">
        <f>'5월'!G50</f>
        <v/>
      </c>
      <c r="K4041">
        <f>'5월'!H50</f>
        <v>0</v>
      </c>
      <c r="L4041">
        <f>'5월'!I50</f>
        <v>0</v>
      </c>
      <c r="M4041" t="str">
        <f>'5월'!J50</f>
        <v/>
      </c>
      <c r="N4041">
        <f>'5월'!K50</f>
        <v>0</v>
      </c>
      <c r="O4041">
        <f>'5월'!L50</f>
        <v>0</v>
      </c>
      <c r="P4041" t="str">
        <f>IF(AND(검색!$C$4&lt;&gt;"",E4041&lt;&gt;"",ISNUMBER(SEARCH(검색!$C$4,E4041)),OR(D4041&lt;&gt;"",F4041&lt;&gt;"",G4041&lt;&gt;"",H4041&lt;&gt;"")),COUNT(P$1:P4040)+1,"")</f>
        <v/>
      </c>
    </row>
    <row r="4042" spans="1:16" x14ac:dyDescent="0.3">
      <c r="A4042">
        <v>4041</v>
      </c>
      <c r="B4042" t="s">
        <v>1410</v>
      </c>
      <c r="C4042">
        <v>51</v>
      </c>
      <c r="D4042">
        <f>'5월'!B51</f>
        <v>0</v>
      </c>
      <c r="E4042">
        <f t="shared" si="63"/>
        <v>0</v>
      </c>
      <c r="F4042">
        <f>'5월'!C51</f>
        <v>0</v>
      </c>
      <c r="G4042">
        <f>'5월'!D51</f>
        <v>0</v>
      </c>
      <c r="H4042">
        <f>'5월'!E51</f>
        <v>0</v>
      </c>
      <c r="I4042">
        <f>'5월'!F51</f>
        <v>0</v>
      </c>
      <c r="J4042" t="str">
        <f>'5월'!G51</f>
        <v/>
      </c>
      <c r="K4042">
        <f>'5월'!H51</f>
        <v>0</v>
      </c>
      <c r="L4042">
        <f>'5월'!I51</f>
        <v>0</v>
      </c>
      <c r="M4042" t="str">
        <f>'5월'!J51</f>
        <v/>
      </c>
      <c r="N4042">
        <f>'5월'!K51</f>
        <v>0</v>
      </c>
      <c r="O4042">
        <f>'5월'!L51</f>
        <v>0</v>
      </c>
      <c r="P4042" t="str">
        <f>IF(AND(검색!$C$4&lt;&gt;"",E4042&lt;&gt;"",ISNUMBER(SEARCH(검색!$C$4,E4042)),OR(D4042&lt;&gt;"",F4042&lt;&gt;"",G4042&lt;&gt;"",H4042&lt;&gt;"")),COUNT(P$1:P4041)+1,"")</f>
        <v/>
      </c>
    </row>
    <row r="4043" spans="1:16" x14ac:dyDescent="0.3">
      <c r="A4043">
        <v>4042</v>
      </c>
      <c r="B4043" t="s">
        <v>1410</v>
      </c>
      <c r="C4043">
        <v>52</v>
      </c>
      <c r="D4043">
        <f>'5월'!B52</f>
        <v>0</v>
      </c>
      <c r="E4043">
        <f t="shared" si="63"/>
        <v>0</v>
      </c>
      <c r="F4043">
        <f>'5월'!C52</f>
        <v>0</v>
      </c>
      <c r="G4043">
        <f>'5월'!D52</f>
        <v>0</v>
      </c>
      <c r="H4043">
        <f>'5월'!E52</f>
        <v>0</v>
      </c>
      <c r="I4043">
        <f>'5월'!F52</f>
        <v>0</v>
      </c>
      <c r="J4043" t="str">
        <f>'5월'!G52</f>
        <v/>
      </c>
      <c r="K4043">
        <f>'5월'!H52</f>
        <v>0</v>
      </c>
      <c r="L4043">
        <f>'5월'!I52</f>
        <v>0</v>
      </c>
      <c r="M4043" t="str">
        <f>'5월'!J52</f>
        <v/>
      </c>
      <c r="N4043">
        <f>'5월'!K52</f>
        <v>0</v>
      </c>
      <c r="O4043">
        <f>'5월'!L52</f>
        <v>0</v>
      </c>
      <c r="P4043" t="str">
        <f>IF(AND(검색!$C$4&lt;&gt;"",E4043&lt;&gt;"",ISNUMBER(SEARCH(검색!$C$4,E4043)),OR(D4043&lt;&gt;"",F4043&lt;&gt;"",G4043&lt;&gt;"",H4043&lt;&gt;"")),COUNT(P$1:P4042)+1,"")</f>
        <v/>
      </c>
    </row>
    <row r="4044" spans="1:16" x14ac:dyDescent="0.3">
      <c r="A4044">
        <v>4043</v>
      </c>
      <c r="B4044" t="s">
        <v>1410</v>
      </c>
      <c r="C4044">
        <v>53</v>
      </c>
      <c r="D4044">
        <f>'5월'!B53</f>
        <v>0</v>
      </c>
      <c r="E4044">
        <f t="shared" si="63"/>
        <v>0</v>
      </c>
      <c r="F4044">
        <f>'5월'!C53</f>
        <v>0</v>
      </c>
      <c r="G4044">
        <f>'5월'!D53</f>
        <v>0</v>
      </c>
      <c r="H4044">
        <f>'5월'!E53</f>
        <v>0</v>
      </c>
      <c r="I4044">
        <f>'5월'!F53</f>
        <v>0</v>
      </c>
      <c r="J4044" t="str">
        <f>'5월'!G53</f>
        <v/>
      </c>
      <c r="K4044">
        <f>'5월'!H53</f>
        <v>0</v>
      </c>
      <c r="L4044">
        <f>'5월'!I53</f>
        <v>0</v>
      </c>
      <c r="M4044" t="str">
        <f>'5월'!J53</f>
        <v/>
      </c>
      <c r="N4044">
        <f>'5월'!K53</f>
        <v>0</v>
      </c>
      <c r="O4044">
        <f>'5월'!L53</f>
        <v>0</v>
      </c>
      <c r="P4044" t="str">
        <f>IF(AND(검색!$C$4&lt;&gt;"",E4044&lt;&gt;"",ISNUMBER(SEARCH(검색!$C$4,E4044)),OR(D4044&lt;&gt;"",F4044&lt;&gt;"",G4044&lt;&gt;"",H4044&lt;&gt;"")),COUNT(P$1:P4043)+1,"")</f>
        <v/>
      </c>
    </row>
    <row r="4045" spans="1:16" x14ac:dyDescent="0.3">
      <c r="A4045">
        <v>4044</v>
      </c>
      <c r="B4045" t="s">
        <v>1410</v>
      </c>
      <c r="C4045">
        <v>54</v>
      </c>
      <c r="D4045">
        <f>'5월'!B54</f>
        <v>0</v>
      </c>
      <c r="E4045">
        <f t="shared" si="63"/>
        <v>0</v>
      </c>
      <c r="F4045">
        <f>'5월'!C54</f>
        <v>0</v>
      </c>
      <c r="G4045">
        <f>'5월'!D54</f>
        <v>0</v>
      </c>
      <c r="H4045">
        <f>'5월'!E54</f>
        <v>0</v>
      </c>
      <c r="I4045">
        <f>'5월'!F54</f>
        <v>0</v>
      </c>
      <c r="J4045" t="str">
        <f>'5월'!G54</f>
        <v/>
      </c>
      <c r="K4045">
        <f>'5월'!H54</f>
        <v>0</v>
      </c>
      <c r="L4045">
        <f>'5월'!I54</f>
        <v>0</v>
      </c>
      <c r="M4045" t="str">
        <f>'5월'!J54</f>
        <v/>
      </c>
      <c r="N4045">
        <f>'5월'!K54</f>
        <v>0</v>
      </c>
      <c r="O4045">
        <f>'5월'!L54</f>
        <v>0</v>
      </c>
      <c r="P4045" t="str">
        <f>IF(AND(검색!$C$4&lt;&gt;"",E4045&lt;&gt;"",ISNUMBER(SEARCH(검색!$C$4,E4045)),OR(D4045&lt;&gt;"",F4045&lt;&gt;"",G4045&lt;&gt;"",H4045&lt;&gt;"")),COUNT(P$1:P4044)+1,"")</f>
        <v/>
      </c>
    </row>
    <row r="4046" spans="1:16" x14ac:dyDescent="0.3">
      <c r="A4046">
        <v>4045</v>
      </c>
      <c r="B4046" t="s">
        <v>1410</v>
      </c>
      <c r="C4046">
        <v>55</v>
      </c>
      <c r="D4046">
        <f>'5월'!B55</f>
        <v>0</v>
      </c>
      <c r="E4046">
        <f t="shared" si="63"/>
        <v>0</v>
      </c>
      <c r="F4046">
        <f>'5월'!C55</f>
        <v>0</v>
      </c>
      <c r="G4046">
        <f>'5월'!D55</f>
        <v>0</v>
      </c>
      <c r="H4046">
        <f>'5월'!E55</f>
        <v>0</v>
      </c>
      <c r="I4046">
        <f>'5월'!F55</f>
        <v>0</v>
      </c>
      <c r="J4046" t="str">
        <f>'5월'!G55</f>
        <v/>
      </c>
      <c r="K4046">
        <f>'5월'!H55</f>
        <v>0</v>
      </c>
      <c r="L4046">
        <f>'5월'!I55</f>
        <v>0</v>
      </c>
      <c r="M4046" t="str">
        <f>'5월'!J55</f>
        <v/>
      </c>
      <c r="N4046">
        <f>'5월'!K55</f>
        <v>0</v>
      </c>
      <c r="O4046">
        <f>'5월'!L55</f>
        <v>0</v>
      </c>
      <c r="P4046" t="str">
        <f>IF(AND(검색!$C$4&lt;&gt;"",E4046&lt;&gt;"",ISNUMBER(SEARCH(검색!$C$4,E4046)),OR(D4046&lt;&gt;"",F4046&lt;&gt;"",G4046&lt;&gt;"",H4046&lt;&gt;"")),COUNT(P$1:P4045)+1,"")</f>
        <v/>
      </c>
    </row>
    <row r="4047" spans="1:16" x14ac:dyDescent="0.3">
      <c r="A4047">
        <v>4046</v>
      </c>
      <c r="B4047" t="s">
        <v>1410</v>
      </c>
      <c r="C4047">
        <v>56</v>
      </c>
      <c r="D4047">
        <f>'5월'!B56</f>
        <v>0</v>
      </c>
      <c r="E4047">
        <f t="shared" si="63"/>
        <v>0</v>
      </c>
      <c r="F4047">
        <f>'5월'!C56</f>
        <v>0</v>
      </c>
      <c r="G4047">
        <f>'5월'!D56</f>
        <v>0</v>
      </c>
      <c r="H4047">
        <f>'5월'!E56</f>
        <v>0</v>
      </c>
      <c r="I4047">
        <f>'5월'!F56</f>
        <v>0</v>
      </c>
      <c r="J4047" t="str">
        <f>'5월'!G56</f>
        <v/>
      </c>
      <c r="K4047">
        <f>'5월'!H56</f>
        <v>0</v>
      </c>
      <c r="L4047">
        <f>'5월'!I56</f>
        <v>0</v>
      </c>
      <c r="M4047" t="str">
        <f>'5월'!J56</f>
        <v/>
      </c>
      <c r="N4047">
        <f>'5월'!K56</f>
        <v>0</v>
      </c>
      <c r="O4047">
        <f>'5월'!L56</f>
        <v>0</v>
      </c>
      <c r="P4047" t="str">
        <f>IF(AND(검색!$C$4&lt;&gt;"",E4047&lt;&gt;"",ISNUMBER(SEARCH(검색!$C$4,E4047)),OR(D4047&lt;&gt;"",F4047&lt;&gt;"",G4047&lt;&gt;"",H4047&lt;&gt;"")),COUNT(P$1:P4046)+1,"")</f>
        <v/>
      </c>
    </row>
    <row r="4048" spans="1:16" x14ac:dyDescent="0.3">
      <c r="A4048">
        <v>4047</v>
      </c>
      <c r="B4048" t="s">
        <v>1410</v>
      </c>
      <c r="C4048">
        <v>57</v>
      </c>
      <c r="D4048">
        <f>'5월'!B57</f>
        <v>0</v>
      </c>
      <c r="E4048">
        <f t="shared" si="63"/>
        <v>0</v>
      </c>
      <c r="F4048">
        <f>'5월'!C57</f>
        <v>0</v>
      </c>
      <c r="G4048">
        <f>'5월'!D57</f>
        <v>0</v>
      </c>
      <c r="H4048">
        <f>'5월'!E57</f>
        <v>0</v>
      </c>
      <c r="I4048">
        <f>'5월'!F57</f>
        <v>0</v>
      </c>
      <c r="J4048" t="str">
        <f>'5월'!G57</f>
        <v/>
      </c>
      <c r="K4048">
        <f>'5월'!H57</f>
        <v>0</v>
      </c>
      <c r="L4048">
        <f>'5월'!I57</f>
        <v>0</v>
      </c>
      <c r="M4048" t="str">
        <f>'5월'!J57</f>
        <v/>
      </c>
      <c r="N4048">
        <f>'5월'!K57</f>
        <v>0</v>
      </c>
      <c r="O4048">
        <f>'5월'!L57</f>
        <v>0</v>
      </c>
      <c r="P4048" t="str">
        <f>IF(AND(검색!$C$4&lt;&gt;"",E4048&lt;&gt;"",ISNUMBER(SEARCH(검색!$C$4,E4048)),OR(D4048&lt;&gt;"",F4048&lt;&gt;"",G4048&lt;&gt;"",H4048&lt;&gt;"")),COUNT(P$1:P4047)+1,"")</f>
        <v/>
      </c>
    </row>
    <row r="4049" spans="1:16" x14ac:dyDescent="0.3">
      <c r="A4049">
        <v>4048</v>
      </c>
      <c r="B4049" t="s">
        <v>1410</v>
      </c>
      <c r="C4049">
        <v>58</v>
      </c>
      <c r="D4049">
        <f>'5월'!B58</f>
        <v>0</v>
      </c>
      <c r="E4049">
        <f t="shared" si="63"/>
        <v>0</v>
      </c>
      <c r="F4049">
        <f>'5월'!C58</f>
        <v>0</v>
      </c>
      <c r="G4049">
        <f>'5월'!D58</f>
        <v>0</v>
      </c>
      <c r="H4049">
        <f>'5월'!E58</f>
        <v>0</v>
      </c>
      <c r="I4049">
        <f>'5월'!F58</f>
        <v>0</v>
      </c>
      <c r="J4049" t="str">
        <f>'5월'!G58</f>
        <v/>
      </c>
      <c r="K4049">
        <f>'5월'!H58</f>
        <v>0</v>
      </c>
      <c r="L4049">
        <f>'5월'!I58</f>
        <v>0</v>
      </c>
      <c r="M4049" t="str">
        <f>'5월'!J58</f>
        <v/>
      </c>
      <c r="N4049">
        <f>'5월'!K58</f>
        <v>0</v>
      </c>
      <c r="O4049">
        <f>'5월'!L58</f>
        <v>0</v>
      </c>
      <c r="P4049" t="str">
        <f>IF(AND(검색!$C$4&lt;&gt;"",E4049&lt;&gt;"",ISNUMBER(SEARCH(검색!$C$4,E4049)),OR(D4049&lt;&gt;"",F4049&lt;&gt;"",G4049&lt;&gt;"",H4049&lt;&gt;"")),COUNT(P$1:P4048)+1,"")</f>
        <v/>
      </c>
    </row>
    <row r="4050" spans="1:16" x14ac:dyDescent="0.3">
      <c r="A4050">
        <v>4049</v>
      </c>
      <c r="B4050" t="s">
        <v>1410</v>
      </c>
      <c r="C4050">
        <v>59</v>
      </c>
      <c r="D4050">
        <f>'5월'!B59</f>
        <v>0</v>
      </c>
      <c r="E4050">
        <f t="shared" si="63"/>
        <v>0</v>
      </c>
      <c r="F4050">
        <f>'5월'!C59</f>
        <v>0</v>
      </c>
      <c r="G4050">
        <f>'5월'!D59</f>
        <v>0</v>
      </c>
      <c r="H4050">
        <f>'5월'!E59</f>
        <v>0</v>
      </c>
      <c r="I4050">
        <f>'5월'!F59</f>
        <v>0</v>
      </c>
      <c r="J4050" t="str">
        <f>'5월'!G59</f>
        <v/>
      </c>
      <c r="K4050">
        <f>'5월'!H59</f>
        <v>0</v>
      </c>
      <c r="L4050">
        <f>'5월'!I59</f>
        <v>0</v>
      </c>
      <c r="M4050" t="str">
        <f>'5월'!J59</f>
        <v/>
      </c>
      <c r="N4050">
        <f>'5월'!K59</f>
        <v>0</v>
      </c>
      <c r="O4050">
        <f>'5월'!L59</f>
        <v>0</v>
      </c>
      <c r="P4050" t="str">
        <f>IF(AND(검색!$C$4&lt;&gt;"",E4050&lt;&gt;"",ISNUMBER(SEARCH(검색!$C$4,E4050)),OR(D4050&lt;&gt;"",F4050&lt;&gt;"",G4050&lt;&gt;"",H4050&lt;&gt;"")),COUNT(P$1:P4049)+1,"")</f>
        <v/>
      </c>
    </row>
    <row r="4051" spans="1:16" x14ac:dyDescent="0.3">
      <c r="A4051">
        <v>4050</v>
      </c>
      <c r="B4051" t="s">
        <v>1410</v>
      </c>
      <c r="C4051">
        <v>60</v>
      </c>
      <c r="D4051">
        <f>'5월'!B60</f>
        <v>0</v>
      </c>
      <c r="E4051">
        <f t="shared" si="63"/>
        <v>0</v>
      </c>
      <c r="F4051">
        <f>'5월'!C60</f>
        <v>0</v>
      </c>
      <c r="G4051">
        <f>'5월'!D60</f>
        <v>0</v>
      </c>
      <c r="H4051">
        <f>'5월'!E60</f>
        <v>0</v>
      </c>
      <c r="I4051">
        <f>'5월'!F60</f>
        <v>0</v>
      </c>
      <c r="J4051" t="str">
        <f>'5월'!G60</f>
        <v/>
      </c>
      <c r="K4051">
        <f>'5월'!H60</f>
        <v>0</v>
      </c>
      <c r="L4051">
        <f>'5월'!I60</f>
        <v>0</v>
      </c>
      <c r="M4051" t="str">
        <f>'5월'!J60</f>
        <v/>
      </c>
      <c r="N4051">
        <f>'5월'!K60</f>
        <v>0</v>
      </c>
      <c r="O4051">
        <f>'5월'!L60</f>
        <v>0</v>
      </c>
      <c r="P4051" t="str">
        <f>IF(AND(검색!$C$4&lt;&gt;"",E4051&lt;&gt;"",ISNUMBER(SEARCH(검색!$C$4,E4051)),OR(D4051&lt;&gt;"",F4051&lt;&gt;"",G4051&lt;&gt;"",H4051&lt;&gt;"")),COUNT(P$1:P4050)+1,"")</f>
        <v/>
      </c>
    </row>
    <row r="4052" spans="1:16" x14ac:dyDescent="0.3">
      <c r="A4052">
        <v>4051</v>
      </c>
      <c r="B4052" t="s">
        <v>1410</v>
      </c>
      <c r="C4052">
        <v>61</v>
      </c>
      <c r="D4052">
        <f>'5월'!B61</f>
        <v>0</v>
      </c>
      <c r="E4052">
        <f t="shared" si="63"/>
        <v>0</v>
      </c>
      <c r="F4052">
        <f>'5월'!C61</f>
        <v>0</v>
      </c>
      <c r="G4052">
        <f>'5월'!D61</f>
        <v>0</v>
      </c>
      <c r="H4052">
        <f>'5월'!E61</f>
        <v>0</v>
      </c>
      <c r="I4052">
        <f>'5월'!F61</f>
        <v>0</v>
      </c>
      <c r="J4052" t="str">
        <f>'5월'!G61</f>
        <v/>
      </c>
      <c r="K4052">
        <f>'5월'!H61</f>
        <v>0</v>
      </c>
      <c r="L4052">
        <f>'5월'!I61</f>
        <v>0</v>
      </c>
      <c r="M4052" t="str">
        <f>'5월'!J61</f>
        <v/>
      </c>
      <c r="N4052">
        <f>'5월'!K61</f>
        <v>0</v>
      </c>
      <c r="O4052">
        <f>'5월'!L61</f>
        <v>0</v>
      </c>
      <c r="P4052" t="str">
        <f>IF(AND(검색!$C$4&lt;&gt;"",E4052&lt;&gt;"",ISNUMBER(SEARCH(검색!$C$4,E4052)),OR(D4052&lt;&gt;"",F4052&lt;&gt;"",G4052&lt;&gt;"",H4052&lt;&gt;"")),COUNT(P$1:P4051)+1,"")</f>
        <v/>
      </c>
    </row>
    <row r="4053" spans="1:16" x14ac:dyDescent="0.3">
      <c r="A4053">
        <v>4052</v>
      </c>
      <c r="B4053" t="s">
        <v>1410</v>
      </c>
      <c r="C4053">
        <v>62</v>
      </c>
      <c r="D4053">
        <f>'5월'!B62</f>
        <v>0</v>
      </c>
      <c r="E4053">
        <f t="shared" si="63"/>
        <v>0</v>
      </c>
      <c r="F4053">
        <f>'5월'!C62</f>
        <v>0</v>
      </c>
      <c r="G4053">
        <f>'5월'!D62</f>
        <v>0</v>
      </c>
      <c r="H4053">
        <f>'5월'!E62</f>
        <v>0</v>
      </c>
      <c r="I4053">
        <f>'5월'!F62</f>
        <v>0</v>
      </c>
      <c r="J4053" t="str">
        <f>'5월'!G62</f>
        <v/>
      </c>
      <c r="K4053">
        <f>'5월'!H62</f>
        <v>0</v>
      </c>
      <c r="L4053">
        <f>'5월'!I62</f>
        <v>0</v>
      </c>
      <c r="M4053" t="str">
        <f>'5월'!J62</f>
        <v/>
      </c>
      <c r="N4053">
        <f>'5월'!K62</f>
        <v>0</v>
      </c>
      <c r="O4053">
        <f>'5월'!L62</f>
        <v>0</v>
      </c>
      <c r="P4053" t="str">
        <f>IF(AND(검색!$C$4&lt;&gt;"",E4053&lt;&gt;"",ISNUMBER(SEARCH(검색!$C$4,E4053)),OR(D4053&lt;&gt;"",F4053&lt;&gt;"",G4053&lt;&gt;"",H4053&lt;&gt;"")),COUNT(P$1:P4052)+1,"")</f>
        <v/>
      </c>
    </row>
    <row r="4054" spans="1:16" x14ac:dyDescent="0.3">
      <c r="A4054">
        <v>4053</v>
      </c>
      <c r="B4054" t="s">
        <v>1410</v>
      </c>
      <c r="C4054">
        <v>63</v>
      </c>
      <c r="D4054">
        <f>'5월'!B63</f>
        <v>0</v>
      </c>
      <c r="E4054">
        <f t="shared" si="63"/>
        <v>0</v>
      </c>
      <c r="F4054">
        <f>'5월'!C63</f>
        <v>0</v>
      </c>
      <c r="G4054">
        <f>'5월'!D63</f>
        <v>0</v>
      </c>
      <c r="H4054">
        <f>'5월'!E63</f>
        <v>0</v>
      </c>
      <c r="I4054">
        <f>'5월'!F63</f>
        <v>0</v>
      </c>
      <c r="J4054" t="str">
        <f>'5월'!G63</f>
        <v/>
      </c>
      <c r="K4054">
        <f>'5월'!H63</f>
        <v>0</v>
      </c>
      <c r="L4054">
        <f>'5월'!I63</f>
        <v>0</v>
      </c>
      <c r="M4054" t="str">
        <f>'5월'!J63</f>
        <v/>
      </c>
      <c r="N4054">
        <f>'5월'!K63</f>
        <v>0</v>
      </c>
      <c r="O4054">
        <f>'5월'!L63</f>
        <v>0</v>
      </c>
      <c r="P4054" t="str">
        <f>IF(AND(검색!$C$4&lt;&gt;"",E4054&lt;&gt;"",ISNUMBER(SEARCH(검색!$C$4,E4054)),OR(D4054&lt;&gt;"",F4054&lt;&gt;"",G4054&lt;&gt;"",H4054&lt;&gt;"")),COUNT(P$1:P4053)+1,"")</f>
        <v/>
      </c>
    </row>
    <row r="4055" spans="1:16" x14ac:dyDescent="0.3">
      <c r="A4055">
        <v>4054</v>
      </c>
      <c r="B4055" t="s">
        <v>1410</v>
      </c>
      <c r="C4055">
        <v>64</v>
      </c>
      <c r="D4055">
        <f>'5월'!B64</f>
        <v>0</v>
      </c>
      <c r="E4055">
        <f t="shared" si="63"/>
        <v>0</v>
      </c>
      <c r="F4055">
        <f>'5월'!C64</f>
        <v>0</v>
      </c>
      <c r="G4055">
        <f>'5월'!D64</f>
        <v>0</v>
      </c>
      <c r="H4055">
        <f>'5월'!E64</f>
        <v>0</v>
      </c>
      <c r="I4055">
        <f>'5월'!F64</f>
        <v>0</v>
      </c>
      <c r="J4055" t="str">
        <f>'5월'!G64</f>
        <v/>
      </c>
      <c r="K4055">
        <f>'5월'!H64</f>
        <v>0</v>
      </c>
      <c r="L4055">
        <f>'5월'!I64</f>
        <v>0</v>
      </c>
      <c r="M4055" t="str">
        <f>'5월'!J64</f>
        <v/>
      </c>
      <c r="N4055">
        <f>'5월'!K64</f>
        <v>0</v>
      </c>
      <c r="O4055">
        <f>'5월'!L64</f>
        <v>0</v>
      </c>
      <c r="P4055" t="str">
        <f>IF(AND(검색!$C$4&lt;&gt;"",E4055&lt;&gt;"",ISNUMBER(SEARCH(검색!$C$4,E4055)),OR(D4055&lt;&gt;"",F4055&lt;&gt;"",G4055&lt;&gt;"",H4055&lt;&gt;"")),COUNT(P$1:P4054)+1,"")</f>
        <v/>
      </c>
    </row>
    <row r="4056" spans="1:16" x14ac:dyDescent="0.3">
      <c r="A4056">
        <v>4055</v>
      </c>
      <c r="B4056" t="s">
        <v>1410</v>
      </c>
      <c r="C4056">
        <v>65</v>
      </c>
      <c r="D4056">
        <f>'5월'!B65</f>
        <v>0</v>
      </c>
      <c r="E4056">
        <f t="shared" si="63"/>
        <v>0</v>
      </c>
      <c r="F4056">
        <f>'5월'!C65</f>
        <v>0</v>
      </c>
      <c r="G4056">
        <f>'5월'!D65</f>
        <v>0</v>
      </c>
      <c r="H4056">
        <f>'5월'!E65</f>
        <v>0</v>
      </c>
      <c r="I4056">
        <f>'5월'!F65</f>
        <v>0</v>
      </c>
      <c r="J4056" t="str">
        <f>'5월'!G65</f>
        <v/>
      </c>
      <c r="K4056">
        <f>'5월'!H65</f>
        <v>0</v>
      </c>
      <c r="L4056">
        <f>'5월'!I65</f>
        <v>0</v>
      </c>
      <c r="M4056" t="str">
        <f>'5월'!J65</f>
        <v/>
      </c>
      <c r="N4056">
        <f>'5월'!K65</f>
        <v>0</v>
      </c>
      <c r="O4056">
        <f>'5월'!L65</f>
        <v>0</v>
      </c>
      <c r="P4056" t="str">
        <f>IF(AND(검색!$C$4&lt;&gt;"",E4056&lt;&gt;"",ISNUMBER(SEARCH(검색!$C$4,E4056)),OR(D4056&lt;&gt;"",F4056&lt;&gt;"",G4056&lt;&gt;"",H4056&lt;&gt;"")),COUNT(P$1:P4055)+1,"")</f>
        <v/>
      </c>
    </row>
    <row r="4057" spans="1:16" x14ac:dyDescent="0.3">
      <c r="A4057">
        <v>4056</v>
      </c>
      <c r="B4057" t="s">
        <v>1410</v>
      </c>
      <c r="C4057">
        <v>66</v>
      </c>
      <c r="D4057">
        <f>'5월'!B66</f>
        <v>0</v>
      </c>
      <c r="E4057">
        <f t="shared" si="63"/>
        <v>0</v>
      </c>
      <c r="F4057">
        <f>'5월'!C66</f>
        <v>0</v>
      </c>
      <c r="G4057">
        <f>'5월'!D66</f>
        <v>0</v>
      </c>
      <c r="H4057">
        <f>'5월'!E66</f>
        <v>0</v>
      </c>
      <c r="I4057">
        <f>'5월'!F66</f>
        <v>0</v>
      </c>
      <c r="J4057" t="str">
        <f>'5월'!G66</f>
        <v/>
      </c>
      <c r="K4057">
        <f>'5월'!H66</f>
        <v>0</v>
      </c>
      <c r="L4057">
        <f>'5월'!I66</f>
        <v>0</v>
      </c>
      <c r="M4057" t="str">
        <f>'5월'!J66</f>
        <v/>
      </c>
      <c r="N4057">
        <f>'5월'!K66</f>
        <v>0</v>
      </c>
      <c r="O4057">
        <f>'5월'!L66</f>
        <v>0</v>
      </c>
      <c r="P4057" t="str">
        <f>IF(AND(검색!$C$4&lt;&gt;"",E4057&lt;&gt;"",ISNUMBER(SEARCH(검색!$C$4,E4057)),OR(D4057&lt;&gt;"",F4057&lt;&gt;"",G4057&lt;&gt;"",H4057&lt;&gt;"")),COUNT(P$1:P4056)+1,"")</f>
        <v/>
      </c>
    </row>
    <row r="4058" spans="1:16" x14ac:dyDescent="0.3">
      <c r="A4058">
        <v>4057</v>
      </c>
      <c r="B4058" t="s">
        <v>1410</v>
      </c>
      <c r="C4058">
        <v>67</v>
      </c>
      <c r="D4058">
        <f>'5월'!B67</f>
        <v>0</v>
      </c>
      <c r="E4058">
        <f t="shared" si="63"/>
        <v>0</v>
      </c>
      <c r="F4058">
        <f>'5월'!C67</f>
        <v>0</v>
      </c>
      <c r="G4058">
        <f>'5월'!D67</f>
        <v>0</v>
      </c>
      <c r="H4058">
        <f>'5월'!E67</f>
        <v>0</v>
      </c>
      <c r="I4058">
        <f>'5월'!F67</f>
        <v>0</v>
      </c>
      <c r="J4058" t="str">
        <f>'5월'!G67</f>
        <v/>
      </c>
      <c r="K4058">
        <f>'5월'!H67</f>
        <v>0</v>
      </c>
      <c r="L4058">
        <f>'5월'!I67</f>
        <v>0</v>
      </c>
      <c r="M4058" t="str">
        <f>'5월'!J67</f>
        <v/>
      </c>
      <c r="N4058">
        <f>'5월'!K67</f>
        <v>0</v>
      </c>
      <c r="O4058">
        <f>'5월'!L67</f>
        <v>0</v>
      </c>
      <c r="P4058" t="str">
        <f>IF(AND(검색!$C$4&lt;&gt;"",E4058&lt;&gt;"",ISNUMBER(SEARCH(검색!$C$4,E4058)),OR(D4058&lt;&gt;"",F4058&lt;&gt;"",G4058&lt;&gt;"",H4058&lt;&gt;"")),COUNT(P$1:P4057)+1,"")</f>
        <v/>
      </c>
    </row>
    <row r="4059" spans="1:16" x14ac:dyDescent="0.3">
      <c r="A4059">
        <v>4058</v>
      </c>
      <c r="B4059" t="s">
        <v>1410</v>
      </c>
      <c r="C4059">
        <v>68</v>
      </c>
      <c r="D4059">
        <f>'5월'!B68</f>
        <v>0</v>
      </c>
      <c r="E4059">
        <f t="shared" si="63"/>
        <v>0</v>
      </c>
      <c r="F4059">
        <f>'5월'!C68</f>
        <v>0</v>
      </c>
      <c r="G4059">
        <f>'5월'!D68</f>
        <v>0</v>
      </c>
      <c r="H4059">
        <f>'5월'!E68</f>
        <v>0</v>
      </c>
      <c r="I4059">
        <f>'5월'!F68</f>
        <v>0</v>
      </c>
      <c r="J4059" t="str">
        <f>'5월'!G68</f>
        <v/>
      </c>
      <c r="K4059">
        <f>'5월'!H68</f>
        <v>0</v>
      </c>
      <c r="L4059">
        <f>'5월'!I68</f>
        <v>0</v>
      </c>
      <c r="M4059" t="str">
        <f>'5월'!J68</f>
        <v/>
      </c>
      <c r="N4059">
        <f>'5월'!K68</f>
        <v>0</v>
      </c>
      <c r="O4059">
        <f>'5월'!L68</f>
        <v>0</v>
      </c>
      <c r="P4059" t="str">
        <f>IF(AND(검색!$C$4&lt;&gt;"",E4059&lt;&gt;"",ISNUMBER(SEARCH(검색!$C$4,E4059)),OR(D4059&lt;&gt;"",F4059&lt;&gt;"",G4059&lt;&gt;"",H4059&lt;&gt;"")),COUNT(P$1:P4058)+1,"")</f>
        <v/>
      </c>
    </row>
    <row r="4060" spans="1:16" x14ac:dyDescent="0.3">
      <c r="A4060">
        <v>4059</v>
      </c>
      <c r="B4060" t="s">
        <v>1410</v>
      </c>
      <c r="C4060">
        <v>69</v>
      </c>
      <c r="D4060">
        <f>'5월'!B69</f>
        <v>0</v>
      </c>
      <c r="E4060">
        <f t="shared" si="63"/>
        <v>0</v>
      </c>
      <c r="F4060">
        <f>'5월'!C69</f>
        <v>0</v>
      </c>
      <c r="G4060">
        <f>'5월'!D69</f>
        <v>0</v>
      </c>
      <c r="H4060">
        <f>'5월'!E69</f>
        <v>0</v>
      </c>
      <c r="I4060">
        <f>'5월'!F69</f>
        <v>0</v>
      </c>
      <c r="J4060" t="str">
        <f>'5월'!G69</f>
        <v/>
      </c>
      <c r="K4060">
        <f>'5월'!H69</f>
        <v>0</v>
      </c>
      <c r="L4060">
        <f>'5월'!I69</f>
        <v>0</v>
      </c>
      <c r="M4060" t="str">
        <f>'5월'!J69</f>
        <v/>
      </c>
      <c r="N4060">
        <f>'5월'!K69</f>
        <v>0</v>
      </c>
      <c r="O4060">
        <f>'5월'!L69</f>
        <v>0</v>
      </c>
      <c r="P4060" t="str">
        <f>IF(AND(검색!$C$4&lt;&gt;"",E4060&lt;&gt;"",ISNUMBER(SEARCH(검색!$C$4,E4060)),OR(D4060&lt;&gt;"",F4060&lt;&gt;"",G4060&lt;&gt;"",H4060&lt;&gt;"")),COUNT(P$1:P4059)+1,"")</f>
        <v/>
      </c>
    </row>
    <row r="4061" spans="1:16" x14ac:dyDescent="0.3">
      <c r="A4061">
        <v>4060</v>
      </c>
      <c r="B4061" t="s">
        <v>1410</v>
      </c>
      <c r="C4061">
        <v>70</v>
      </c>
      <c r="D4061">
        <f>'5월'!B70</f>
        <v>0</v>
      </c>
      <c r="E4061">
        <f t="shared" si="63"/>
        <v>0</v>
      </c>
      <c r="F4061">
        <f>'5월'!C70</f>
        <v>0</v>
      </c>
      <c r="G4061">
        <f>'5월'!D70</f>
        <v>0</v>
      </c>
      <c r="H4061">
        <f>'5월'!E70</f>
        <v>0</v>
      </c>
      <c r="I4061">
        <f>'5월'!F70</f>
        <v>0</v>
      </c>
      <c r="J4061" t="str">
        <f>'5월'!G70</f>
        <v/>
      </c>
      <c r="K4061">
        <f>'5월'!H70</f>
        <v>0</v>
      </c>
      <c r="L4061">
        <f>'5월'!I70</f>
        <v>0</v>
      </c>
      <c r="M4061" t="str">
        <f>'5월'!J70</f>
        <v/>
      </c>
      <c r="N4061">
        <f>'5월'!K70</f>
        <v>0</v>
      </c>
      <c r="O4061">
        <f>'5월'!L70</f>
        <v>0</v>
      </c>
      <c r="P4061" t="str">
        <f>IF(AND(검색!$C$4&lt;&gt;"",E4061&lt;&gt;"",ISNUMBER(SEARCH(검색!$C$4,E4061)),OR(D4061&lt;&gt;"",F4061&lt;&gt;"",G4061&lt;&gt;"",H4061&lt;&gt;"")),COUNT(P$1:P4060)+1,"")</f>
        <v/>
      </c>
    </row>
    <row r="4062" spans="1:16" x14ac:dyDescent="0.3">
      <c r="A4062">
        <v>4061</v>
      </c>
      <c r="B4062" t="s">
        <v>1410</v>
      </c>
      <c r="C4062">
        <v>71</v>
      </c>
      <c r="D4062">
        <f>'5월'!B71</f>
        <v>0</v>
      </c>
      <c r="E4062">
        <f t="shared" si="63"/>
        <v>0</v>
      </c>
      <c r="F4062">
        <f>'5월'!C71</f>
        <v>0</v>
      </c>
      <c r="G4062">
        <f>'5월'!D71</f>
        <v>0</v>
      </c>
      <c r="H4062">
        <f>'5월'!E71</f>
        <v>0</v>
      </c>
      <c r="I4062">
        <f>'5월'!F71</f>
        <v>0</v>
      </c>
      <c r="J4062" t="str">
        <f>'5월'!G71</f>
        <v/>
      </c>
      <c r="K4062">
        <f>'5월'!H71</f>
        <v>0</v>
      </c>
      <c r="L4062">
        <f>'5월'!I71</f>
        <v>0</v>
      </c>
      <c r="M4062" t="str">
        <f>'5월'!J71</f>
        <v/>
      </c>
      <c r="N4062">
        <f>'5월'!K71</f>
        <v>0</v>
      </c>
      <c r="O4062">
        <f>'5월'!L71</f>
        <v>0</v>
      </c>
      <c r="P4062" t="str">
        <f>IF(AND(검색!$C$4&lt;&gt;"",E4062&lt;&gt;"",ISNUMBER(SEARCH(검색!$C$4,E4062)),OR(D4062&lt;&gt;"",F4062&lt;&gt;"",G4062&lt;&gt;"",H4062&lt;&gt;"")),COUNT(P$1:P4061)+1,"")</f>
        <v/>
      </c>
    </row>
    <row r="4063" spans="1:16" x14ac:dyDescent="0.3">
      <c r="A4063">
        <v>4062</v>
      </c>
      <c r="B4063" t="s">
        <v>1410</v>
      </c>
      <c r="C4063">
        <v>72</v>
      </c>
      <c r="D4063">
        <f>'5월'!B72</f>
        <v>0</v>
      </c>
      <c r="E4063">
        <f t="shared" si="63"/>
        <v>0</v>
      </c>
      <c r="F4063">
        <f>'5월'!C72</f>
        <v>0</v>
      </c>
      <c r="G4063">
        <f>'5월'!D72</f>
        <v>0</v>
      </c>
      <c r="H4063">
        <f>'5월'!E72</f>
        <v>0</v>
      </c>
      <c r="I4063">
        <f>'5월'!F72</f>
        <v>0</v>
      </c>
      <c r="J4063" t="str">
        <f>'5월'!G72</f>
        <v/>
      </c>
      <c r="K4063">
        <f>'5월'!H72</f>
        <v>0</v>
      </c>
      <c r="L4063">
        <f>'5월'!I72</f>
        <v>0</v>
      </c>
      <c r="M4063" t="str">
        <f>'5월'!J72</f>
        <v/>
      </c>
      <c r="N4063">
        <f>'5월'!K72</f>
        <v>0</v>
      </c>
      <c r="O4063">
        <f>'5월'!L72</f>
        <v>0</v>
      </c>
      <c r="P4063" t="str">
        <f>IF(AND(검색!$C$4&lt;&gt;"",E4063&lt;&gt;"",ISNUMBER(SEARCH(검색!$C$4,E4063)),OR(D4063&lt;&gt;"",F4063&lt;&gt;"",G4063&lt;&gt;"",H4063&lt;&gt;"")),COUNT(P$1:P4062)+1,"")</f>
        <v/>
      </c>
    </row>
    <row r="4064" spans="1:16" x14ac:dyDescent="0.3">
      <c r="A4064">
        <v>4063</v>
      </c>
      <c r="B4064" t="s">
        <v>1410</v>
      </c>
      <c r="C4064">
        <v>73</v>
      </c>
      <c r="D4064">
        <f>'5월'!B73</f>
        <v>0</v>
      </c>
      <c r="E4064">
        <f t="shared" si="63"/>
        <v>0</v>
      </c>
      <c r="F4064">
        <f>'5월'!C73</f>
        <v>0</v>
      </c>
      <c r="G4064">
        <f>'5월'!D73</f>
        <v>0</v>
      </c>
      <c r="H4064">
        <f>'5월'!E73</f>
        <v>0</v>
      </c>
      <c r="I4064">
        <f>'5월'!F73</f>
        <v>0</v>
      </c>
      <c r="J4064" t="str">
        <f>'5월'!G73</f>
        <v/>
      </c>
      <c r="K4064">
        <f>'5월'!H73</f>
        <v>0</v>
      </c>
      <c r="L4064">
        <f>'5월'!I73</f>
        <v>0</v>
      </c>
      <c r="M4064" t="str">
        <f>'5월'!J73</f>
        <v/>
      </c>
      <c r="N4064">
        <f>'5월'!K73</f>
        <v>0</v>
      </c>
      <c r="O4064">
        <f>'5월'!L73</f>
        <v>0</v>
      </c>
      <c r="P4064" t="str">
        <f>IF(AND(검색!$C$4&lt;&gt;"",E4064&lt;&gt;"",ISNUMBER(SEARCH(검색!$C$4,E4064)),OR(D4064&lt;&gt;"",F4064&lt;&gt;"",G4064&lt;&gt;"",H4064&lt;&gt;"")),COUNT(P$1:P4063)+1,"")</f>
        <v/>
      </c>
    </row>
    <row r="4065" spans="1:16" x14ac:dyDescent="0.3">
      <c r="A4065">
        <v>4064</v>
      </c>
      <c r="B4065" t="s">
        <v>1410</v>
      </c>
      <c r="C4065">
        <v>74</v>
      </c>
      <c r="D4065">
        <f>'5월'!B74</f>
        <v>0</v>
      </c>
      <c r="E4065">
        <f t="shared" si="63"/>
        <v>0</v>
      </c>
      <c r="F4065">
        <f>'5월'!C74</f>
        <v>0</v>
      </c>
      <c r="G4065">
        <f>'5월'!D74</f>
        <v>0</v>
      </c>
      <c r="H4065">
        <f>'5월'!E74</f>
        <v>0</v>
      </c>
      <c r="I4065">
        <f>'5월'!F74</f>
        <v>0</v>
      </c>
      <c r="J4065" t="str">
        <f>'5월'!G74</f>
        <v/>
      </c>
      <c r="K4065">
        <f>'5월'!H74</f>
        <v>0</v>
      </c>
      <c r="L4065">
        <f>'5월'!I74</f>
        <v>0</v>
      </c>
      <c r="M4065" t="str">
        <f>'5월'!J74</f>
        <v/>
      </c>
      <c r="N4065">
        <f>'5월'!K74</f>
        <v>0</v>
      </c>
      <c r="O4065">
        <f>'5월'!L74</f>
        <v>0</v>
      </c>
      <c r="P4065" t="str">
        <f>IF(AND(검색!$C$4&lt;&gt;"",E4065&lt;&gt;"",ISNUMBER(SEARCH(검색!$C$4,E4065)),OR(D4065&lt;&gt;"",F4065&lt;&gt;"",G4065&lt;&gt;"",H4065&lt;&gt;"")),COUNT(P$1:P4064)+1,"")</f>
        <v/>
      </c>
    </row>
    <row r="4066" spans="1:16" x14ac:dyDescent="0.3">
      <c r="A4066">
        <v>4065</v>
      </c>
      <c r="B4066" t="s">
        <v>1410</v>
      </c>
      <c r="C4066">
        <v>75</v>
      </c>
      <c r="D4066">
        <f>'5월'!B75</f>
        <v>0</v>
      </c>
      <c r="E4066">
        <f t="shared" si="63"/>
        <v>0</v>
      </c>
      <c r="F4066">
        <f>'5월'!C75</f>
        <v>0</v>
      </c>
      <c r="G4066">
        <f>'5월'!D75</f>
        <v>0</v>
      </c>
      <c r="H4066">
        <f>'5월'!E75</f>
        <v>0</v>
      </c>
      <c r="I4066">
        <f>'5월'!F75</f>
        <v>0</v>
      </c>
      <c r="J4066" t="str">
        <f>'5월'!G75</f>
        <v/>
      </c>
      <c r="K4066">
        <f>'5월'!H75</f>
        <v>0</v>
      </c>
      <c r="L4066">
        <f>'5월'!I75</f>
        <v>0</v>
      </c>
      <c r="M4066" t="str">
        <f>'5월'!J75</f>
        <v/>
      </c>
      <c r="N4066">
        <f>'5월'!K75</f>
        <v>0</v>
      </c>
      <c r="O4066">
        <f>'5월'!L75</f>
        <v>0</v>
      </c>
      <c r="P4066" t="str">
        <f>IF(AND(검색!$C$4&lt;&gt;"",E4066&lt;&gt;"",ISNUMBER(SEARCH(검색!$C$4,E4066)),OR(D4066&lt;&gt;"",F4066&lt;&gt;"",G4066&lt;&gt;"",H4066&lt;&gt;"")),COUNT(P$1:P4065)+1,"")</f>
        <v/>
      </c>
    </row>
    <row r="4067" spans="1:16" x14ac:dyDescent="0.3">
      <c r="A4067">
        <v>4066</v>
      </c>
      <c r="B4067" t="s">
        <v>1410</v>
      </c>
      <c r="C4067">
        <v>76</v>
      </c>
      <c r="D4067">
        <f>'5월'!B76</f>
        <v>0</v>
      </c>
      <c r="E4067">
        <f t="shared" si="63"/>
        <v>0</v>
      </c>
      <c r="F4067">
        <f>'5월'!C76</f>
        <v>0</v>
      </c>
      <c r="G4067">
        <f>'5월'!D76</f>
        <v>0</v>
      </c>
      <c r="H4067">
        <f>'5월'!E76</f>
        <v>0</v>
      </c>
      <c r="I4067">
        <f>'5월'!F76</f>
        <v>0</v>
      </c>
      <c r="J4067" t="str">
        <f>'5월'!G76</f>
        <v/>
      </c>
      <c r="K4067">
        <f>'5월'!H76</f>
        <v>0</v>
      </c>
      <c r="L4067">
        <f>'5월'!I76</f>
        <v>0</v>
      </c>
      <c r="M4067" t="str">
        <f>'5월'!J76</f>
        <v/>
      </c>
      <c r="N4067">
        <f>'5월'!K76</f>
        <v>0</v>
      </c>
      <c r="O4067">
        <f>'5월'!L76</f>
        <v>0</v>
      </c>
      <c r="P4067" t="str">
        <f>IF(AND(검색!$C$4&lt;&gt;"",E4067&lt;&gt;"",ISNUMBER(SEARCH(검색!$C$4,E4067)),OR(D4067&lt;&gt;"",F4067&lt;&gt;"",G4067&lt;&gt;"",H4067&lt;&gt;"")),COUNT(P$1:P4066)+1,"")</f>
        <v/>
      </c>
    </row>
    <row r="4068" spans="1:16" x14ac:dyDescent="0.3">
      <c r="A4068">
        <v>4067</v>
      </c>
      <c r="B4068" t="s">
        <v>1410</v>
      </c>
      <c r="C4068">
        <v>77</v>
      </c>
      <c r="D4068">
        <f>'5월'!B77</f>
        <v>0</v>
      </c>
      <c r="E4068">
        <f t="shared" si="63"/>
        <v>0</v>
      </c>
      <c r="F4068">
        <f>'5월'!C77</f>
        <v>0</v>
      </c>
      <c r="G4068">
        <f>'5월'!D77</f>
        <v>0</v>
      </c>
      <c r="H4068">
        <f>'5월'!E77</f>
        <v>0</v>
      </c>
      <c r="I4068">
        <f>'5월'!F77</f>
        <v>0</v>
      </c>
      <c r="J4068" t="str">
        <f>'5월'!G77</f>
        <v/>
      </c>
      <c r="K4068">
        <f>'5월'!H77</f>
        <v>0</v>
      </c>
      <c r="L4068">
        <f>'5월'!I77</f>
        <v>0</v>
      </c>
      <c r="M4068" t="str">
        <f>'5월'!J77</f>
        <v/>
      </c>
      <c r="N4068">
        <f>'5월'!K77</f>
        <v>0</v>
      </c>
      <c r="O4068">
        <f>'5월'!L77</f>
        <v>0</v>
      </c>
      <c r="P4068" t="str">
        <f>IF(AND(검색!$C$4&lt;&gt;"",E4068&lt;&gt;"",ISNUMBER(SEARCH(검색!$C$4,E4068)),OR(D4068&lt;&gt;"",F4068&lt;&gt;"",G4068&lt;&gt;"",H4068&lt;&gt;"")),COUNT(P$1:P4067)+1,"")</f>
        <v/>
      </c>
    </row>
    <row r="4069" spans="1:16" x14ac:dyDescent="0.3">
      <c r="A4069">
        <v>4068</v>
      </c>
      <c r="B4069" t="s">
        <v>1410</v>
      </c>
      <c r="C4069">
        <v>78</v>
      </c>
      <c r="D4069">
        <f>'5월'!B78</f>
        <v>0</v>
      </c>
      <c r="E4069">
        <f t="shared" si="63"/>
        <v>0</v>
      </c>
      <c r="F4069">
        <f>'5월'!C78</f>
        <v>0</v>
      </c>
      <c r="G4069">
        <f>'5월'!D78</f>
        <v>0</v>
      </c>
      <c r="H4069">
        <f>'5월'!E78</f>
        <v>0</v>
      </c>
      <c r="I4069">
        <f>'5월'!F78</f>
        <v>0</v>
      </c>
      <c r="J4069" t="str">
        <f>'5월'!G78</f>
        <v/>
      </c>
      <c r="K4069">
        <f>'5월'!H78</f>
        <v>0</v>
      </c>
      <c r="L4069">
        <f>'5월'!I78</f>
        <v>0</v>
      </c>
      <c r="M4069" t="str">
        <f>'5월'!J78</f>
        <v/>
      </c>
      <c r="N4069">
        <f>'5월'!K78</f>
        <v>0</v>
      </c>
      <c r="O4069">
        <f>'5월'!L78</f>
        <v>0</v>
      </c>
      <c r="P4069" t="str">
        <f>IF(AND(검색!$C$4&lt;&gt;"",E4069&lt;&gt;"",ISNUMBER(SEARCH(검색!$C$4,E4069)),OR(D4069&lt;&gt;"",F4069&lt;&gt;"",G4069&lt;&gt;"",H4069&lt;&gt;"")),COUNT(P$1:P4068)+1,"")</f>
        <v/>
      </c>
    </row>
    <row r="4070" spans="1:16" x14ac:dyDescent="0.3">
      <c r="A4070">
        <v>4069</v>
      </c>
      <c r="B4070" t="s">
        <v>1410</v>
      </c>
      <c r="C4070">
        <v>79</v>
      </c>
      <c r="D4070">
        <f>'5월'!B79</f>
        <v>0</v>
      </c>
      <c r="E4070">
        <f t="shared" si="63"/>
        <v>0</v>
      </c>
      <c r="F4070">
        <f>'5월'!C79</f>
        <v>0</v>
      </c>
      <c r="G4070">
        <f>'5월'!D79</f>
        <v>0</v>
      </c>
      <c r="H4070">
        <f>'5월'!E79</f>
        <v>0</v>
      </c>
      <c r="I4070">
        <f>'5월'!F79</f>
        <v>0</v>
      </c>
      <c r="J4070" t="str">
        <f>'5월'!G79</f>
        <v/>
      </c>
      <c r="K4070">
        <f>'5월'!H79</f>
        <v>0</v>
      </c>
      <c r="L4070">
        <f>'5월'!I79</f>
        <v>0</v>
      </c>
      <c r="M4070" t="str">
        <f>'5월'!J79</f>
        <v/>
      </c>
      <c r="N4070">
        <f>'5월'!K79</f>
        <v>0</v>
      </c>
      <c r="O4070">
        <f>'5월'!L79</f>
        <v>0</v>
      </c>
      <c r="P4070" t="str">
        <f>IF(AND(검색!$C$4&lt;&gt;"",E4070&lt;&gt;"",ISNUMBER(SEARCH(검색!$C$4,E4070)),OR(D4070&lt;&gt;"",F4070&lt;&gt;"",G4070&lt;&gt;"",H4070&lt;&gt;"")),COUNT(P$1:P4069)+1,"")</f>
        <v/>
      </c>
    </row>
    <row r="4071" spans="1:16" x14ac:dyDescent="0.3">
      <c r="A4071">
        <v>4070</v>
      </c>
      <c r="B4071" t="s">
        <v>1410</v>
      </c>
      <c r="C4071">
        <v>80</v>
      </c>
      <c r="D4071">
        <f>'5월'!B80</f>
        <v>0</v>
      </c>
      <c r="E4071">
        <f t="shared" si="63"/>
        <v>0</v>
      </c>
      <c r="F4071">
        <f>'5월'!C80</f>
        <v>0</v>
      </c>
      <c r="G4071">
        <f>'5월'!D80</f>
        <v>0</v>
      </c>
      <c r="H4071">
        <f>'5월'!E80</f>
        <v>0</v>
      </c>
      <c r="I4071">
        <f>'5월'!F80</f>
        <v>0</v>
      </c>
      <c r="J4071" t="str">
        <f>'5월'!G80</f>
        <v/>
      </c>
      <c r="K4071">
        <f>'5월'!H80</f>
        <v>0</v>
      </c>
      <c r="L4071">
        <f>'5월'!I80</f>
        <v>0</v>
      </c>
      <c r="M4071" t="str">
        <f>'5월'!J80</f>
        <v/>
      </c>
      <c r="N4071">
        <f>'5월'!K80</f>
        <v>0</v>
      </c>
      <c r="O4071">
        <f>'5월'!L80</f>
        <v>0</v>
      </c>
      <c r="P4071" t="str">
        <f>IF(AND(검색!$C$4&lt;&gt;"",E4071&lt;&gt;"",ISNUMBER(SEARCH(검색!$C$4,E4071)),OR(D4071&lt;&gt;"",F4071&lt;&gt;"",G4071&lt;&gt;"",H4071&lt;&gt;"")),COUNT(P$1:P4070)+1,"")</f>
        <v/>
      </c>
    </row>
    <row r="4072" spans="1:16" x14ac:dyDescent="0.3">
      <c r="A4072">
        <v>4071</v>
      </c>
      <c r="B4072" t="s">
        <v>1410</v>
      </c>
      <c r="C4072">
        <v>81</v>
      </c>
      <c r="D4072">
        <f>'5월'!B81</f>
        <v>0</v>
      </c>
      <c r="E4072">
        <f t="shared" si="63"/>
        <v>0</v>
      </c>
      <c r="F4072">
        <f>'5월'!C81</f>
        <v>0</v>
      </c>
      <c r="G4072">
        <f>'5월'!D81</f>
        <v>0</v>
      </c>
      <c r="H4072">
        <f>'5월'!E81</f>
        <v>0</v>
      </c>
      <c r="I4072">
        <f>'5월'!F81</f>
        <v>0</v>
      </c>
      <c r="J4072" t="str">
        <f>'5월'!G81</f>
        <v/>
      </c>
      <c r="K4072">
        <f>'5월'!H81</f>
        <v>0</v>
      </c>
      <c r="L4072">
        <f>'5월'!I81</f>
        <v>0</v>
      </c>
      <c r="M4072" t="str">
        <f>'5월'!J81</f>
        <v/>
      </c>
      <c r="N4072">
        <f>'5월'!K81</f>
        <v>0</v>
      </c>
      <c r="O4072">
        <f>'5월'!L81</f>
        <v>0</v>
      </c>
      <c r="P4072" t="str">
        <f>IF(AND(검색!$C$4&lt;&gt;"",E4072&lt;&gt;"",ISNUMBER(SEARCH(검색!$C$4,E4072)),OR(D4072&lt;&gt;"",F4072&lt;&gt;"",G4072&lt;&gt;"",H4072&lt;&gt;"")),COUNT(P$1:P4071)+1,"")</f>
        <v/>
      </c>
    </row>
    <row r="4073" spans="1:16" x14ac:dyDescent="0.3">
      <c r="A4073">
        <v>4072</v>
      </c>
      <c r="B4073" t="s">
        <v>1410</v>
      </c>
      <c r="C4073">
        <v>82</v>
      </c>
      <c r="D4073">
        <f>'5월'!B82</f>
        <v>0</v>
      </c>
      <c r="E4073">
        <f t="shared" si="63"/>
        <v>0</v>
      </c>
      <c r="F4073">
        <f>'5월'!C82</f>
        <v>0</v>
      </c>
      <c r="G4073">
        <f>'5월'!D82</f>
        <v>0</v>
      </c>
      <c r="H4073">
        <f>'5월'!E82</f>
        <v>0</v>
      </c>
      <c r="I4073">
        <f>'5월'!F82</f>
        <v>0</v>
      </c>
      <c r="J4073" t="str">
        <f>'5월'!G82</f>
        <v/>
      </c>
      <c r="K4073">
        <f>'5월'!H82</f>
        <v>0</v>
      </c>
      <c r="L4073">
        <f>'5월'!I82</f>
        <v>0</v>
      </c>
      <c r="M4073" t="str">
        <f>'5월'!J82</f>
        <v/>
      </c>
      <c r="N4073">
        <f>'5월'!K82</f>
        <v>0</v>
      </c>
      <c r="O4073">
        <f>'5월'!L82</f>
        <v>0</v>
      </c>
      <c r="P4073" t="str">
        <f>IF(AND(검색!$C$4&lt;&gt;"",E4073&lt;&gt;"",ISNUMBER(SEARCH(검색!$C$4,E4073)),OR(D4073&lt;&gt;"",F4073&lt;&gt;"",G4073&lt;&gt;"",H4073&lt;&gt;"")),COUNT(P$1:P4072)+1,"")</f>
        <v/>
      </c>
    </row>
    <row r="4074" spans="1:16" x14ac:dyDescent="0.3">
      <c r="A4074">
        <v>4073</v>
      </c>
      <c r="B4074" t="s">
        <v>1410</v>
      </c>
      <c r="C4074">
        <v>83</v>
      </c>
      <c r="D4074">
        <f>'5월'!B83</f>
        <v>0</v>
      </c>
      <c r="E4074">
        <f t="shared" si="63"/>
        <v>0</v>
      </c>
      <c r="F4074">
        <f>'5월'!C83</f>
        <v>0</v>
      </c>
      <c r="G4074">
        <f>'5월'!D83</f>
        <v>0</v>
      </c>
      <c r="H4074">
        <f>'5월'!E83</f>
        <v>0</v>
      </c>
      <c r="I4074">
        <f>'5월'!F83</f>
        <v>0</v>
      </c>
      <c r="J4074" t="str">
        <f>'5월'!G83</f>
        <v/>
      </c>
      <c r="K4074">
        <f>'5월'!H83</f>
        <v>0</v>
      </c>
      <c r="L4074">
        <f>'5월'!I83</f>
        <v>0</v>
      </c>
      <c r="M4074" t="str">
        <f>'5월'!J83</f>
        <v/>
      </c>
      <c r="N4074">
        <f>'5월'!K83</f>
        <v>0</v>
      </c>
      <c r="O4074">
        <f>'5월'!L83</f>
        <v>0</v>
      </c>
      <c r="P4074" t="str">
        <f>IF(AND(검색!$C$4&lt;&gt;"",E4074&lt;&gt;"",ISNUMBER(SEARCH(검색!$C$4,E4074)),OR(D4074&lt;&gt;"",F4074&lt;&gt;"",G4074&lt;&gt;"",H4074&lt;&gt;"")),COUNT(P$1:P4073)+1,"")</f>
        <v/>
      </c>
    </row>
    <row r="4075" spans="1:16" x14ac:dyDescent="0.3">
      <c r="A4075">
        <v>4074</v>
      </c>
      <c r="B4075" t="s">
        <v>1410</v>
      </c>
      <c r="C4075">
        <v>84</v>
      </c>
      <c r="D4075">
        <f>'5월'!B84</f>
        <v>0</v>
      </c>
      <c r="E4075">
        <f t="shared" si="63"/>
        <v>0</v>
      </c>
      <c r="F4075">
        <f>'5월'!C84</f>
        <v>0</v>
      </c>
      <c r="G4075">
        <f>'5월'!D84</f>
        <v>0</v>
      </c>
      <c r="H4075">
        <f>'5월'!E84</f>
        <v>0</v>
      </c>
      <c r="I4075">
        <f>'5월'!F84</f>
        <v>0</v>
      </c>
      <c r="J4075" t="str">
        <f>'5월'!G84</f>
        <v/>
      </c>
      <c r="K4075">
        <f>'5월'!H84</f>
        <v>0</v>
      </c>
      <c r="L4075">
        <f>'5월'!I84</f>
        <v>0</v>
      </c>
      <c r="M4075" t="str">
        <f>'5월'!J84</f>
        <v/>
      </c>
      <c r="N4075">
        <f>'5월'!K84</f>
        <v>0</v>
      </c>
      <c r="O4075">
        <f>'5월'!L84</f>
        <v>0</v>
      </c>
      <c r="P4075" t="str">
        <f>IF(AND(검색!$C$4&lt;&gt;"",E4075&lt;&gt;"",ISNUMBER(SEARCH(검색!$C$4,E4075)),OR(D4075&lt;&gt;"",F4075&lt;&gt;"",G4075&lt;&gt;"",H4075&lt;&gt;"")),COUNT(P$1:P4074)+1,"")</f>
        <v/>
      </c>
    </row>
    <row r="4076" spans="1:16" x14ac:dyDescent="0.3">
      <c r="A4076">
        <v>4075</v>
      </c>
      <c r="B4076" t="s">
        <v>1410</v>
      </c>
      <c r="C4076">
        <v>85</v>
      </c>
      <c r="D4076">
        <f>'5월'!B85</f>
        <v>0</v>
      </c>
      <c r="E4076">
        <f t="shared" si="63"/>
        <v>0</v>
      </c>
      <c r="F4076">
        <f>'5월'!C85</f>
        <v>0</v>
      </c>
      <c r="G4076">
        <f>'5월'!D85</f>
        <v>0</v>
      </c>
      <c r="H4076">
        <f>'5월'!E85</f>
        <v>0</v>
      </c>
      <c r="I4076">
        <f>'5월'!F85</f>
        <v>0</v>
      </c>
      <c r="J4076" t="str">
        <f>'5월'!G85</f>
        <v/>
      </c>
      <c r="K4076">
        <f>'5월'!H85</f>
        <v>0</v>
      </c>
      <c r="L4076">
        <f>'5월'!I85</f>
        <v>0</v>
      </c>
      <c r="M4076" t="str">
        <f>'5월'!J85</f>
        <v/>
      </c>
      <c r="N4076">
        <f>'5월'!K85</f>
        <v>0</v>
      </c>
      <c r="O4076">
        <f>'5월'!L85</f>
        <v>0</v>
      </c>
      <c r="P4076" t="str">
        <f>IF(AND(검색!$C$4&lt;&gt;"",E4076&lt;&gt;"",ISNUMBER(SEARCH(검색!$C$4,E4076)),OR(D4076&lt;&gt;"",F4076&lt;&gt;"",G4076&lt;&gt;"",H4076&lt;&gt;"")),COUNT(P$1:P4075)+1,"")</f>
        <v/>
      </c>
    </row>
    <row r="4077" spans="1:16" x14ac:dyDescent="0.3">
      <c r="A4077">
        <v>4076</v>
      </c>
      <c r="B4077" t="s">
        <v>1410</v>
      </c>
      <c r="C4077">
        <v>86</v>
      </c>
      <c r="D4077">
        <f>'5월'!B86</f>
        <v>0</v>
      </c>
      <c r="E4077">
        <f t="shared" si="63"/>
        <v>0</v>
      </c>
      <c r="F4077">
        <f>'5월'!C86</f>
        <v>0</v>
      </c>
      <c r="G4077">
        <f>'5월'!D86</f>
        <v>0</v>
      </c>
      <c r="H4077">
        <f>'5월'!E86</f>
        <v>0</v>
      </c>
      <c r="I4077">
        <f>'5월'!F86</f>
        <v>0</v>
      </c>
      <c r="J4077" t="str">
        <f>'5월'!G86</f>
        <v/>
      </c>
      <c r="K4077">
        <f>'5월'!H86</f>
        <v>0</v>
      </c>
      <c r="L4077">
        <f>'5월'!I86</f>
        <v>0</v>
      </c>
      <c r="M4077" t="str">
        <f>'5월'!J86</f>
        <v/>
      </c>
      <c r="N4077">
        <f>'5월'!K86</f>
        <v>0</v>
      </c>
      <c r="O4077">
        <f>'5월'!L86</f>
        <v>0</v>
      </c>
      <c r="P4077" t="str">
        <f>IF(AND(검색!$C$4&lt;&gt;"",E4077&lt;&gt;"",ISNUMBER(SEARCH(검색!$C$4,E4077)),OR(D4077&lt;&gt;"",F4077&lt;&gt;"",G4077&lt;&gt;"",H4077&lt;&gt;"")),COUNT(P$1:P4076)+1,"")</f>
        <v/>
      </c>
    </row>
    <row r="4078" spans="1:16" x14ac:dyDescent="0.3">
      <c r="A4078">
        <v>4077</v>
      </c>
      <c r="B4078" t="s">
        <v>1410</v>
      </c>
      <c r="C4078">
        <v>87</v>
      </c>
      <c r="D4078">
        <f>'5월'!B87</f>
        <v>0</v>
      </c>
      <c r="E4078">
        <f t="shared" si="63"/>
        <v>0</v>
      </c>
      <c r="F4078">
        <f>'5월'!C87</f>
        <v>0</v>
      </c>
      <c r="G4078">
        <f>'5월'!D87</f>
        <v>0</v>
      </c>
      <c r="H4078">
        <f>'5월'!E87</f>
        <v>0</v>
      </c>
      <c r="I4078">
        <f>'5월'!F87</f>
        <v>0</v>
      </c>
      <c r="J4078" t="str">
        <f>'5월'!G87</f>
        <v/>
      </c>
      <c r="K4078">
        <f>'5월'!H87</f>
        <v>0</v>
      </c>
      <c r="L4078">
        <f>'5월'!I87</f>
        <v>0</v>
      </c>
      <c r="M4078" t="str">
        <f>'5월'!J87</f>
        <v/>
      </c>
      <c r="N4078">
        <f>'5월'!K87</f>
        <v>0</v>
      </c>
      <c r="O4078">
        <f>'5월'!L87</f>
        <v>0</v>
      </c>
      <c r="P4078" t="str">
        <f>IF(AND(검색!$C$4&lt;&gt;"",E4078&lt;&gt;"",ISNUMBER(SEARCH(검색!$C$4,E4078)),OR(D4078&lt;&gt;"",F4078&lt;&gt;"",G4078&lt;&gt;"",H4078&lt;&gt;"")),COUNT(P$1:P4077)+1,"")</f>
        <v/>
      </c>
    </row>
    <row r="4079" spans="1:16" x14ac:dyDescent="0.3">
      <c r="A4079">
        <v>4078</v>
      </c>
      <c r="B4079" t="s">
        <v>1410</v>
      </c>
      <c r="C4079">
        <v>88</v>
      </c>
      <c r="D4079">
        <f>'5월'!B88</f>
        <v>0</v>
      </c>
      <c r="E4079">
        <f t="shared" si="63"/>
        <v>0</v>
      </c>
      <c r="F4079">
        <f>'5월'!C88</f>
        <v>0</v>
      </c>
      <c r="G4079">
        <f>'5월'!D88</f>
        <v>0</v>
      </c>
      <c r="H4079">
        <f>'5월'!E88</f>
        <v>0</v>
      </c>
      <c r="I4079">
        <f>'5월'!F88</f>
        <v>0</v>
      </c>
      <c r="J4079" t="str">
        <f>'5월'!G88</f>
        <v/>
      </c>
      <c r="K4079">
        <f>'5월'!H88</f>
        <v>0</v>
      </c>
      <c r="L4079">
        <f>'5월'!I88</f>
        <v>0</v>
      </c>
      <c r="M4079" t="str">
        <f>'5월'!J88</f>
        <v/>
      </c>
      <c r="N4079">
        <f>'5월'!K88</f>
        <v>0</v>
      </c>
      <c r="O4079">
        <f>'5월'!L88</f>
        <v>0</v>
      </c>
      <c r="P4079" t="str">
        <f>IF(AND(검색!$C$4&lt;&gt;"",E4079&lt;&gt;"",ISNUMBER(SEARCH(검색!$C$4,E4079)),OR(D4079&lt;&gt;"",F4079&lt;&gt;"",G4079&lt;&gt;"",H4079&lt;&gt;"")),COUNT(P$1:P4078)+1,"")</f>
        <v/>
      </c>
    </row>
    <row r="4080" spans="1:16" x14ac:dyDescent="0.3">
      <c r="A4080">
        <v>4079</v>
      </c>
      <c r="B4080" t="s">
        <v>1410</v>
      </c>
      <c r="C4080">
        <v>89</v>
      </c>
      <c r="D4080">
        <f>'5월'!B89</f>
        <v>0</v>
      </c>
      <c r="E4080">
        <f t="shared" si="63"/>
        <v>0</v>
      </c>
      <c r="F4080">
        <f>'5월'!C89</f>
        <v>0</v>
      </c>
      <c r="G4080">
        <f>'5월'!D89</f>
        <v>0</v>
      </c>
      <c r="H4080">
        <f>'5월'!E89</f>
        <v>0</v>
      </c>
      <c r="I4080">
        <f>'5월'!F89</f>
        <v>0</v>
      </c>
      <c r="J4080" t="str">
        <f>'5월'!G89</f>
        <v/>
      </c>
      <c r="K4080">
        <f>'5월'!H89</f>
        <v>0</v>
      </c>
      <c r="L4080">
        <f>'5월'!I89</f>
        <v>0</v>
      </c>
      <c r="M4080" t="str">
        <f>'5월'!J89</f>
        <v/>
      </c>
      <c r="N4080">
        <f>'5월'!K89</f>
        <v>0</v>
      </c>
      <c r="O4080">
        <f>'5월'!L89</f>
        <v>0</v>
      </c>
      <c r="P4080" t="str">
        <f>IF(AND(검색!$C$4&lt;&gt;"",E4080&lt;&gt;"",ISNUMBER(SEARCH(검색!$C$4,E4080)),OR(D4080&lt;&gt;"",F4080&lt;&gt;"",G4080&lt;&gt;"",H4080&lt;&gt;"")),COUNT(P$1:P4079)+1,"")</f>
        <v/>
      </c>
    </row>
    <row r="4081" spans="1:16" x14ac:dyDescent="0.3">
      <c r="A4081">
        <v>4080</v>
      </c>
      <c r="B4081" t="s">
        <v>1410</v>
      </c>
      <c r="C4081">
        <v>90</v>
      </c>
      <c r="D4081">
        <f>'5월'!B90</f>
        <v>0</v>
      </c>
      <c r="E4081">
        <f t="shared" si="63"/>
        <v>0</v>
      </c>
      <c r="F4081">
        <f>'5월'!C90</f>
        <v>0</v>
      </c>
      <c r="G4081">
        <f>'5월'!D90</f>
        <v>0</v>
      </c>
      <c r="H4081">
        <f>'5월'!E90</f>
        <v>0</v>
      </c>
      <c r="I4081">
        <f>'5월'!F90</f>
        <v>0</v>
      </c>
      <c r="J4081" t="str">
        <f>'5월'!G90</f>
        <v/>
      </c>
      <c r="K4081">
        <f>'5월'!H90</f>
        <v>0</v>
      </c>
      <c r="L4081">
        <f>'5월'!I90</f>
        <v>0</v>
      </c>
      <c r="M4081" t="str">
        <f>'5월'!J90</f>
        <v/>
      </c>
      <c r="N4081">
        <f>'5월'!K90</f>
        <v>0</v>
      </c>
      <c r="O4081">
        <f>'5월'!L90</f>
        <v>0</v>
      </c>
      <c r="P4081" t="str">
        <f>IF(AND(검색!$C$4&lt;&gt;"",E4081&lt;&gt;"",ISNUMBER(SEARCH(검색!$C$4,E4081)),OR(D4081&lt;&gt;"",F4081&lt;&gt;"",G4081&lt;&gt;"",H4081&lt;&gt;"")),COUNT(P$1:P4080)+1,"")</f>
        <v/>
      </c>
    </row>
    <row r="4082" spans="1:16" x14ac:dyDescent="0.3">
      <c r="A4082">
        <v>4081</v>
      </c>
      <c r="B4082" t="s">
        <v>1410</v>
      </c>
      <c r="C4082">
        <v>91</v>
      </c>
      <c r="D4082">
        <f>'5월'!B91</f>
        <v>0</v>
      </c>
      <c r="E4082">
        <f t="shared" si="63"/>
        <v>0</v>
      </c>
      <c r="F4082">
        <f>'5월'!C91</f>
        <v>0</v>
      </c>
      <c r="G4082">
        <f>'5월'!D91</f>
        <v>0</v>
      </c>
      <c r="H4082">
        <f>'5월'!E91</f>
        <v>0</v>
      </c>
      <c r="I4082">
        <f>'5월'!F91</f>
        <v>0</v>
      </c>
      <c r="J4082" t="str">
        <f>'5월'!G91</f>
        <v/>
      </c>
      <c r="K4082">
        <f>'5월'!H91</f>
        <v>0</v>
      </c>
      <c r="L4082">
        <f>'5월'!I91</f>
        <v>0</v>
      </c>
      <c r="M4082" t="str">
        <f>'5월'!J91</f>
        <v/>
      </c>
      <c r="N4082">
        <f>'5월'!K91</f>
        <v>0</v>
      </c>
      <c r="O4082">
        <f>'5월'!L91</f>
        <v>0</v>
      </c>
      <c r="P4082" t="str">
        <f>IF(AND(검색!$C$4&lt;&gt;"",E4082&lt;&gt;"",ISNUMBER(SEARCH(검색!$C$4,E4082)),OR(D4082&lt;&gt;"",F4082&lt;&gt;"",G4082&lt;&gt;"",H4082&lt;&gt;"")),COUNT(P$1:P4081)+1,"")</f>
        <v/>
      </c>
    </row>
    <row r="4083" spans="1:16" x14ac:dyDescent="0.3">
      <c r="A4083">
        <v>4082</v>
      </c>
      <c r="B4083" t="s">
        <v>1410</v>
      </c>
      <c r="C4083">
        <v>92</v>
      </c>
      <c r="D4083">
        <f>'5월'!B92</f>
        <v>0</v>
      </c>
      <c r="E4083">
        <f t="shared" si="63"/>
        <v>0</v>
      </c>
      <c r="F4083">
        <f>'5월'!C92</f>
        <v>0</v>
      </c>
      <c r="G4083">
        <f>'5월'!D92</f>
        <v>0</v>
      </c>
      <c r="H4083">
        <f>'5월'!E92</f>
        <v>0</v>
      </c>
      <c r="I4083">
        <f>'5월'!F92</f>
        <v>0</v>
      </c>
      <c r="J4083" t="str">
        <f>'5월'!G92</f>
        <v/>
      </c>
      <c r="K4083">
        <f>'5월'!H92</f>
        <v>0</v>
      </c>
      <c r="L4083">
        <f>'5월'!I92</f>
        <v>0</v>
      </c>
      <c r="M4083" t="str">
        <f>'5월'!J92</f>
        <v/>
      </c>
      <c r="N4083">
        <f>'5월'!K92</f>
        <v>0</v>
      </c>
      <c r="O4083">
        <f>'5월'!L92</f>
        <v>0</v>
      </c>
      <c r="P4083" t="str">
        <f>IF(AND(검색!$C$4&lt;&gt;"",E4083&lt;&gt;"",ISNUMBER(SEARCH(검색!$C$4,E4083)),OR(D4083&lt;&gt;"",F4083&lt;&gt;"",G4083&lt;&gt;"",H4083&lt;&gt;"")),COUNT(P$1:P4082)+1,"")</f>
        <v/>
      </c>
    </row>
    <row r="4084" spans="1:16" x14ac:dyDescent="0.3">
      <c r="A4084">
        <v>4083</v>
      </c>
      <c r="B4084" t="s">
        <v>1410</v>
      </c>
      <c r="C4084">
        <v>93</v>
      </c>
      <c r="D4084">
        <f>'5월'!B93</f>
        <v>0</v>
      </c>
      <c r="E4084">
        <f t="shared" si="63"/>
        <v>0</v>
      </c>
      <c r="F4084">
        <f>'5월'!C93</f>
        <v>0</v>
      </c>
      <c r="G4084">
        <f>'5월'!D93</f>
        <v>0</v>
      </c>
      <c r="H4084">
        <f>'5월'!E93</f>
        <v>0</v>
      </c>
      <c r="I4084">
        <f>'5월'!F93</f>
        <v>0</v>
      </c>
      <c r="J4084" t="str">
        <f>'5월'!G93</f>
        <v/>
      </c>
      <c r="K4084">
        <f>'5월'!H93</f>
        <v>0</v>
      </c>
      <c r="L4084">
        <f>'5월'!I93</f>
        <v>0</v>
      </c>
      <c r="M4084" t="str">
        <f>'5월'!J93</f>
        <v/>
      </c>
      <c r="N4084">
        <f>'5월'!K93</f>
        <v>0</v>
      </c>
      <c r="O4084">
        <f>'5월'!L93</f>
        <v>0</v>
      </c>
      <c r="P4084" t="str">
        <f>IF(AND(검색!$C$4&lt;&gt;"",E4084&lt;&gt;"",ISNUMBER(SEARCH(검색!$C$4,E4084)),OR(D4084&lt;&gt;"",F4084&lt;&gt;"",G4084&lt;&gt;"",H4084&lt;&gt;"")),COUNT(P$1:P4083)+1,"")</f>
        <v/>
      </c>
    </row>
    <row r="4085" spans="1:16" x14ac:dyDescent="0.3">
      <c r="A4085">
        <v>4084</v>
      </c>
      <c r="B4085" t="s">
        <v>1410</v>
      </c>
      <c r="C4085">
        <v>94</v>
      </c>
      <c r="D4085">
        <f>'5월'!B94</f>
        <v>0</v>
      </c>
      <c r="E4085">
        <f t="shared" si="63"/>
        <v>0</v>
      </c>
      <c r="F4085">
        <f>'5월'!C94</f>
        <v>0</v>
      </c>
      <c r="G4085">
        <f>'5월'!D94</f>
        <v>0</v>
      </c>
      <c r="H4085">
        <f>'5월'!E94</f>
        <v>0</v>
      </c>
      <c r="I4085">
        <f>'5월'!F94</f>
        <v>0</v>
      </c>
      <c r="J4085" t="str">
        <f>'5월'!G94</f>
        <v/>
      </c>
      <c r="K4085">
        <f>'5월'!H94</f>
        <v>0</v>
      </c>
      <c r="L4085">
        <f>'5월'!I94</f>
        <v>0</v>
      </c>
      <c r="M4085" t="str">
        <f>'5월'!J94</f>
        <v/>
      </c>
      <c r="N4085">
        <f>'5월'!K94</f>
        <v>0</v>
      </c>
      <c r="O4085">
        <f>'5월'!L94</f>
        <v>0</v>
      </c>
      <c r="P4085" t="str">
        <f>IF(AND(검색!$C$4&lt;&gt;"",E4085&lt;&gt;"",ISNUMBER(SEARCH(검색!$C$4,E4085)),OR(D4085&lt;&gt;"",F4085&lt;&gt;"",G4085&lt;&gt;"",H4085&lt;&gt;"")),COUNT(P$1:P4084)+1,"")</f>
        <v/>
      </c>
    </row>
    <row r="4086" spans="1:16" x14ac:dyDescent="0.3">
      <c r="A4086">
        <v>4085</v>
      </c>
      <c r="B4086" t="s">
        <v>1410</v>
      </c>
      <c r="C4086">
        <v>95</v>
      </c>
      <c r="D4086">
        <f>'5월'!B95</f>
        <v>0</v>
      </c>
      <c r="E4086">
        <f t="shared" si="63"/>
        <v>0</v>
      </c>
      <c r="F4086">
        <f>'5월'!C95</f>
        <v>0</v>
      </c>
      <c r="G4086">
        <f>'5월'!D95</f>
        <v>0</v>
      </c>
      <c r="H4086">
        <f>'5월'!E95</f>
        <v>0</v>
      </c>
      <c r="I4086">
        <f>'5월'!F95</f>
        <v>0</v>
      </c>
      <c r="J4086" t="str">
        <f>'5월'!G95</f>
        <v/>
      </c>
      <c r="K4086">
        <f>'5월'!H95</f>
        <v>0</v>
      </c>
      <c r="L4086">
        <f>'5월'!I95</f>
        <v>0</v>
      </c>
      <c r="M4086" t="str">
        <f>'5월'!J95</f>
        <v/>
      </c>
      <c r="N4086">
        <f>'5월'!K95</f>
        <v>0</v>
      </c>
      <c r="O4086">
        <f>'5월'!L95</f>
        <v>0</v>
      </c>
      <c r="P4086" t="str">
        <f>IF(AND(검색!$C$4&lt;&gt;"",E4086&lt;&gt;"",ISNUMBER(SEARCH(검색!$C$4,E4086)),OR(D4086&lt;&gt;"",F4086&lt;&gt;"",G4086&lt;&gt;"",H4086&lt;&gt;"")),COUNT(P$1:P4085)+1,"")</f>
        <v/>
      </c>
    </row>
    <row r="4087" spans="1:16" x14ac:dyDescent="0.3">
      <c r="A4087">
        <v>4086</v>
      </c>
      <c r="B4087" t="s">
        <v>1410</v>
      </c>
      <c r="C4087">
        <v>96</v>
      </c>
      <c r="D4087">
        <f>'5월'!B96</f>
        <v>0</v>
      </c>
      <c r="E4087">
        <f t="shared" si="63"/>
        <v>0</v>
      </c>
      <c r="F4087">
        <f>'5월'!C96</f>
        <v>0</v>
      </c>
      <c r="G4087">
        <f>'5월'!D96</f>
        <v>0</v>
      </c>
      <c r="H4087">
        <f>'5월'!E96</f>
        <v>0</v>
      </c>
      <c r="I4087">
        <f>'5월'!F96</f>
        <v>0</v>
      </c>
      <c r="J4087" t="str">
        <f>'5월'!G96</f>
        <v/>
      </c>
      <c r="K4087">
        <f>'5월'!H96</f>
        <v>0</v>
      </c>
      <c r="L4087">
        <f>'5월'!I96</f>
        <v>0</v>
      </c>
      <c r="M4087" t="str">
        <f>'5월'!J96</f>
        <v/>
      </c>
      <c r="N4087">
        <f>'5월'!K96</f>
        <v>0</v>
      </c>
      <c r="O4087">
        <f>'5월'!L96</f>
        <v>0</v>
      </c>
      <c r="P4087" t="str">
        <f>IF(AND(검색!$C$4&lt;&gt;"",E4087&lt;&gt;"",ISNUMBER(SEARCH(검색!$C$4,E4087)),OR(D4087&lt;&gt;"",F4087&lt;&gt;"",G4087&lt;&gt;"",H4087&lt;&gt;"")),COUNT(P$1:P4086)+1,"")</f>
        <v/>
      </c>
    </row>
    <row r="4088" spans="1:16" x14ac:dyDescent="0.3">
      <c r="A4088">
        <v>4087</v>
      </c>
      <c r="B4088" t="s">
        <v>1410</v>
      </c>
      <c r="C4088">
        <v>97</v>
      </c>
      <c r="D4088">
        <f>'5월'!B97</f>
        <v>0</v>
      </c>
      <c r="E4088">
        <f t="shared" si="63"/>
        <v>0</v>
      </c>
      <c r="F4088">
        <f>'5월'!C97</f>
        <v>0</v>
      </c>
      <c r="G4088">
        <f>'5월'!D97</f>
        <v>0</v>
      </c>
      <c r="H4088">
        <f>'5월'!E97</f>
        <v>0</v>
      </c>
      <c r="I4088">
        <f>'5월'!F97</f>
        <v>0</v>
      </c>
      <c r="J4088" t="str">
        <f>'5월'!G97</f>
        <v/>
      </c>
      <c r="K4088">
        <f>'5월'!H97</f>
        <v>0</v>
      </c>
      <c r="L4088">
        <f>'5월'!I97</f>
        <v>0</v>
      </c>
      <c r="M4088" t="str">
        <f>'5월'!J97</f>
        <v/>
      </c>
      <c r="N4088">
        <f>'5월'!K97</f>
        <v>0</v>
      </c>
      <c r="O4088">
        <f>'5월'!L97</f>
        <v>0</v>
      </c>
      <c r="P4088" t="str">
        <f>IF(AND(검색!$C$4&lt;&gt;"",E4088&lt;&gt;"",ISNUMBER(SEARCH(검색!$C$4,E4088)),OR(D4088&lt;&gt;"",F4088&lt;&gt;"",G4088&lt;&gt;"",H4088&lt;&gt;"")),COUNT(P$1:P4087)+1,"")</f>
        <v/>
      </c>
    </row>
    <row r="4089" spans="1:16" x14ac:dyDescent="0.3">
      <c r="A4089">
        <v>4088</v>
      </c>
      <c r="B4089" t="s">
        <v>1410</v>
      </c>
      <c r="C4089">
        <v>98</v>
      </c>
      <c r="D4089">
        <f>'5월'!B98</f>
        <v>0</v>
      </c>
      <c r="E4089">
        <f t="shared" si="63"/>
        <v>0</v>
      </c>
      <c r="F4089">
        <f>'5월'!C98</f>
        <v>0</v>
      </c>
      <c r="G4089">
        <f>'5월'!D98</f>
        <v>0</v>
      </c>
      <c r="H4089">
        <f>'5월'!E98</f>
        <v>0</v>
      </c>
      <c r="I4089">
        <f>'5월'!F98</f>
        <v>0</v>
      </c>
      <c r="J4089" t="str">
        <f>'5월'!G98</f>
        <v/>
      </c>
      <c r="K4089">
        <f>'5월'!H98</f>
        <v>0</v>
      </c>
      <c r="L4089">
        <f>'5월'!I98</f>
        <v>0</v>
      </c>
      <c r="M4089" t="str">
        <f>'5월'!J98</f>
        <v/>
      </c>
      <c r="N4089">
        <f>'5월'!K98</f>
        <v>0</v>
      </c>
      <c r="O4089">
        <f>'5월'!L98</f>
        <v>0</v>
      </c>
      <c r="P4089" t="str">
        <f>IF(AND(검색!$C$4&lt;&gt;"",E4089&lt;&gt;"",ISNUMBER(SEARCH(검색!$C$4,E4089)),OR(D4089&lt;&gt;"",F4089&lt;&gt;"",G4089&lt;&gt;"",H4089&lt;&gt;"")),COUNT(P$1:P4088)+1,"")</f>
        <v/>
      </c>
    </row>
    <row r="4090" spans="1:16" x14ac:dyDescent="0.3">
      <c r="A4090">
        <v>4089</v>
      </c>
      <c r="B4090" t="s">
        <v>1410</v>
      </c>
      <c r="C4090">
        <v>99</v>
      </c>
      <c r="D4090">
        <f>'5월'!B99</f>
        <v>0</v>
      </c>
      <c r="E4090">
        <f t="shared" si="63"/>
        <v>0</v>
      </c>
      <c r="F4090">
        <f>'5월'!C99</f>
        <v>0</v>
      </c>
      <c r="G4090">
        <f>'5월'!D99</f>
        <v>0</v>
      </c>
      <c r="H4090">
        <f>'5월'!E99</f>
        <v>0</v>
      </c>
      <c r="I4090">
        <f>'5월'!F99</f>
        <v>0</v>
      </c>
      <c r="J4090" t="str">
        <f>'5월'!G99</f>
        <v/>
      </c>
      <c r="K4090">
        <f>'5월'!H99</f>
        <v>0</v>
      </c>
      <c r="L4090">
        <f>'5월'!I99</f>
        <v>0</v>
      </c>
      <c r="M4090" t="str">
        <f>'5월'!J99</f>
        <v/>
      </c>
      <c r="N4090">
        <f>'5월'!K99</f>
        <v>0</v>
      </c>
      <c r="O4090">
        <f>'5월'!L99</f>
        <v>0</v>
      </c>
      <c r="P4090" t="str">
        <f>IF(AND(검색!$C$4&lt;&gt;"",E4090&lt;&gt;"",ISNUMBER(SEARCH(검색!$C$4,E4090)),OR(D4090&lt;&gt;"",F4090&lt;&gt;"",G4090&lt;&gt;"",H4090&lt;&gt;"")),COUNT(P$1:P4089)+1,"")</f>
        <v/>
      </c>
    </row>
    <row r="4091" spans="1:16" x14ac:dyDescent="0.3">
      <c r="A4091">
        <v>4090</v>
      </c>
      <c r="B4091" t="s">
        <v>1410</v>
      </c>
      <c r="C4091">
        <v>100</v>
      </c>
      <c r="D4091">
        <f>'5월'!B100</f>
        <v>0</v>
      </c>
      <c r="E4091">
        <f t="shared" si="63"/>
        <v>0</v>
      </c>
      <c r="F4091">
        <f>'5월'!C100</f>
        <v>0</v>
      </c>
      <c r="G4091">
        <f>'5월'!D100</f>
        <v>0</v>
      </c>
      <c r="H4091">
        <f>'5월'!E100</f>
        <v>0</v>
      </c>
      <c r="I4091">
        <f>'5월'!F100</f>
        <v>0</v>
      </c>
      <c r="J4091" t="str">
        <f>'5월'!G100</f>
        <v/>
      </c>
      <c r="K4091">
        <f>'5월'!H100</f>
        <v>0</v>
      </c>
      <c r="L4091">
        <f>'5월'!I100</f>
        <v>0</v>
      </c>
      <c r="M4091" t="str">
        <f>'5월'!J100</f>
        <v/>
      </c>
      <c r="N4091">
        <f>'5월'!K100</f>
        <v>0</v>
      </c>
      <c r="O4091">
        <f>'5월'!L100</f>
        <v>0</v>
      </c>
      <c r="P4091" t="str">
        <f>IF(AND(검색!$C$4&lt;&gt;"",E4091&lt;&gt;"",ISNUMBER(SEARCH(검색!$C$4,E4091)),OR(D4091&lt;&gt;"",F4091&lt;&gt;"",G4091&lt;&gt;"",H4091&lt;&gt;"")),COUNT(P$1:P4090)+1,"")</f>
        <v/>
      </c>
    </row>
    <row r="4092" spans="1:16" x14ac:dyDescent="0.3">
      <c r="A4092">
        <v>4091</v>
      </c>
      <c r="B4092" t="s">
        <v>1410</v>
      </c>
      <c r="C4092">
        <v>101</v>
      </c>
      <c r="D4092">
        <f>'5월'!B101</f>
        <v>0</v>
      </c>
      <c r="E4092">
        <f t="shared" si="63"/>
        <v>0</v>
      </c>
      <c r="F4092">
        <f>'5월'!C101</f>
        <v>0</v>
      </c>
      <c r="G4092">
        <f>'5월'!D101</f>
        <v>0</v>
      </c>
      <c r="H4092">
        <f>'5월'!E101</f>
        <v>0</v>
      </c>
      <c r="I4092">
        <f>'5월'!F101</f>
        <v>0</v>
      </c>
      <c r="J4092" t="str">
        <f>'5월'!G101</f>
        <v/>
      </c>
      <c r="K4092">
        <f>'5월'!H101</f>
        <v>0</v>
      </c>
      <c r="L4092">
        <f>'5월'!I101</f>
        <v>0</v>
      </c>
      <c r="M4092" t="str">
        <f>'5월'!J101</f>
        <v/>
      </c>
      <c r="N4092">
        <f>'5월'!K101</f>
        <v>0</v>
      </c>
      <c r="O4092">
        <f>'5월'!L101</f>
        <v>0</v>
      </c>
      <c r="P4092" t="str">
        <f>IF(AND(검색!$C$4&lt;&gt;"",E4092&lt;&gt;"",ISNUMBER(SEARCH(검색!$C$4,E4092)),OR(D4092&lt;&gt;"",F4092&lt;&gt;"",G4092&lt;&gt;"",H4092&lt;&gt;"")),COUNT(P$1:P4091)+1,"")</f>
        <v/>
      </c>
    </row>
    <row r="4093" spans="1:16" x14ac:dyDescent="0.3">
      <c r="A4093">
        <v>4092</v>
      </c>
      <c r="B4093" t="s">
        <v>1410</v>
      </c>
      <c r="C4093">
        <v>102</v>
      </c>
      <c r="D4093">
        <f>'5월'!B102</f>
        <v>0</v>
      </c>
      <c r="E4093">
        <f t="shared" si="63"/>
        <v>0</v>
      </c>
      <c r="F4093">
        <f>'5월'!C102</f>
        <v>0</v>
      </c>
      <c r="G4093">
        <f>'5월'!D102</f>
        <v>0</v>
      </c>
      <c r="H4093">
        <f>'5월'!E102</f>
        <v>0</v>
      </c>
      <c r="I4093">
        <f>'5월'!F102</f>
        <v>0</v>
      </c>
      <c r="J4093" t="str">
        <f>'5월'!G102</f>
        <v/>
      </c>
      <c r="K4093">
        <f>'5월'!H102</f>
        <v>0</v>
      </c>
      <c r="L4093">
        <f>'5월'!I102</f>
        <v>0</v>
      </c>
      <c r="M4093" t="str">
        <f>'5월'!J102</f>
        <v/>
      </c>
      <c r="N4093">
        <f>'5월'!K102</f>
        <v>0</v>
      </c>
      <c r="O4093">
        <f>'5월'!L102</f>
        <v>0</v>
      </c>
      <c r="P4093" t="str">
        <f>IF(AND(검색!$C$4&lt;&gt;"",E4093&lt;&gt;"",ISNUMBER(SEARCH(검색!$C$4,E4093)),OR(D4093&lt;&gt;"",F4093&lt;&gt;"",G4093&lt;&gt;"",H4093&lt;&gt;"")),COUNT(P$1:P4092)+1,"")</f>
        <v/>
      </c>
    </row>
    <row r="4094" spans="1:16" x14ac:dyDescent="0.3">
      <c r="A4094">
        <v>4093</v>
      </c>
      <c r="B4094" t="s">
        <v>1410</v>
      </c>
      <c r="C4094">
        <v>103</v>
      </c>
      <c r="D4094">
        <f>'5월'!B103</f>
        <v>0</v>
      </c>
      <c r="E4094">
        <f t="shared" si="63"/>
        <v>0</v>
      </c>
      <c r="F4094">
        <f>'5월'!C103</f>
        <v>0</v>
      </c>
      <c r="G4094">
        <f>'5월'!D103</f>
        <v>0</v>
      </c>
      <c r="H4094">
        <f>'5월'!E103</f>
        <v>0</v>
      </c>
      <c r="I4094">
        <f>'5월'!F103</f>
        <v>0</v>
      </c>
      <c r="J4094" t="str">
        <f>'5월'!G103</f>
        <v/>
      </c>
      <c r="K4094">
        <f>'5월'!H103</f>
        <v>0</v>
      </c>
      <c r="L4094">
        <f>'5월'!I103</f>
        <v>0</v>
      </c>
      <c r="M4094" t="str">
        <f>'5월'!J103</f>
        <v/>
      </c>
      <c r="N4094">
        <f>'5월'!K103</f>
        <v>0</v>
      </c>
      <c r="O4094">
        <f>'5월'!L103</f>
        <v>0</v>
      </c>
      <c r="P4094" t="str">
        <f>IF(AND(검색!$C$4&lt;&gt;"",E4094&lt;&gt;"",ISNUMBER(SEARCH(검색!$C$4,E4094)),OR(D4094&lt;&gt;"",F4094&lt;&gt;"",G4094&lt;&gt;"",H4094&lt;&gt;"")),COUNT(P$1:P4093)+1,"")</f>
        <v/>
      </c>
    </row>
    <row r="4095" spans="1:16" x14ac:dyDescent="0.3">
      <c r="A4095">
        <v>4094</v>
      </c>
      <c r="B4095" t="s">
        <v>1410</v>
      </c>
      <c r="C4095">
        <v>104</v>
      </c>
      <c r="D4095">
        <f>'5월'!B104</f>
        <v>0</v>
      </c>
      <c r="E4095">
        <f t="shared" si="63"/>
        <v>0</v>
      </c>
      <c r="F4095">
        <f>'5월'!C104</f>
        <v>0</v>
      </c>
      <c r="G4095">
        <f>'5월'!D104</f>
        <v>0</v>
      </c>
      <c r="H4095">
        <f>'5월'!E104</f>
        <v>0</v>
      </c>
      <c r="I4095">
        <f>'5월'!F104</f>
        <v>0</v>
      </c>
      <c r="J4095" t="str">
        <f>'5월'!G104</f>
        <v/>
      </c>
      <c r="K4095">
        <f>'5월'!H104</f>
        <v>0</v>
      </c>
      <c r="L4095">
        <f>'5월'!I104</f>
        <v>0</v>
      </c>
      <c r="M4095" t="str">
        <f>'5월'!J104</f>
        <v/>
      </c>
      <c r="N4095">
        <f>'5월'!K104</f>
        <v>0</v>
      </c>
      <c r="O4095">
        <f>'5월'!L104</f>
        <v>0</v>
      </c>
      <c r="P4095" t="str">
        <f>IF(AND(검색!$C$4&lt;&gt;"",E4095&lt;&gt;"",ISNUMBER(SEARCH(검색!$C$4,E4095)),OR(D4095&lt;&gt;"",F4095&lt;&gt;"",G4095&lt;&gt;"",H4095&lt;&gt;"")),COUNT(P$1:P4094)+1,"")</f>
        <v/>
      </c>
    </row>
    <row r="4096" spans="1:16" x14ac:dyDescent="0.3">
      <c r="A4096">
        <v>4095</v>
      </c>
      <c r="B4096" t="s">
        <v>1410</v>
      </c>
      <c r="C4096">
        <v>105</v>
      </c>
      <c r="D4096">
        <f>'5월'!B105</f>
        <v>0</v>
      </c>
      <c r="E4096">
        <f t="shared" si="63"/>
        <v>0</v>
      </c>
      <c r="F4096">
        <f>'5월'!C105</f>
        <v>0</v>
      </c>
      <c r="G4096">
        <f>'5월'!D105</f>
        <v>0</v>
      </c>
      <c r="H4096">
        <f>'5월'!E105</f>
        <v>0</v>
      </c>
      <c r="I4096">
        <f>'5월'!F105</f>
        <v>0</v>
      </c>
      <c r="J4096" t="str">
        <f>'5월'!G105</f>
        <v/>
      </c>
      <c r="K4096">
        <f>'5월'!H105</f>
        <v>0</v>
      </c>
      <c r="L4096">
        <f>'5월'!I105</f>
        <v>0</v>
      </c>
      <c r="M4096" t="str">
        <f>'5월'!J105</f>
        <v/>
      </c>
      <c r="N4096">
        <f>'5월'!K105</f>
        <v>0</v>
      </c>
      <c r="O4096">
        <f>'5월'!L105</f>
        <v>0</v>
      </c>
      <c r="P4096" t="str">
        <f>IF(AND(검색!$C$4&lt;&gt;"",E4096&lt;&gt;"",ISNUMBER(SEARCH(검색!$C$4,E4096)),OR(D4096&lt;&gt;"",F4096&lt;&gt;"",G4096&lt;&gt;"",H4096&lt;&gt;"")),COUNT(P$1:P4095)+1,"")</f>
        <v/>
      </c>
    </row>
    <row r="4097" spans="1:16" x14ac:dyDescent="0.3">
      <c r="A4097">
        <v>4096</v>
      </c>
      <c r="B4097" t="s">
        <v>1410</v>
      </c>
      <c r="C4097">
        <v>106</v>
      </c>
      <c r="D4097">
        <f>'5월'!B106</f>
        <v>0</v>
      </c>
      <c r="E4097">
        <f t="shared" si="63"/>
        <v>0</v>
      </c>
      <c r="F4097">
        <f>'5월'!C106</f>
        <v>0</v>
      </c>
      <c r="G4097">
        <f>'5월'!D106</f>
        <v>0</v>
      </c>
      <c r="H4097">
        <f>'5월'!E106</f>
        <v>0</v>
      </c>
      <c r="I4097">
        <f>'5월'!F106</f>
        <v>0</v>
      </c>
      <c r="J4097" t="str">
        <f>'5월'!G106</f>
        <v/>
      </c>
      <c r="K4097">
        <f>'5월'!H106</f>
        <v>0</v>
      </c>
      <c r="L4097">
        <f>'5월'!I106</f>
        <v>0</v>
      </c>
      <c r="M4097" t="str">
        <f>'5월'!J106</f>
        <v/>
      </c>
      <c r="N4097">
        <f>'5월'!K106</f>
        <v>0</v>
      </c>
      <c r="O4097">
        <f>'5월'!L106</f>
        <v>0</v>
      </c>
      <c r="P4097" t="str">
        <f>IF(AND(검색!$C$4&lt;&gt;"",E4097&lt;&gt;"",ISNUMBER(SEARCH(검색!$C$4,E4097)),OR(D4097&lt;&gt;"",F4097&lt;&gt;"",G4097&lt;&gt;"",H4097&lt;&gt;"")),COUNT(P$1:P4096)+1,"")</f>
        <v/>
      </c>
    </row>
    <row r="4098" spans="1:16" x14ac:dyDescent="0.3">
      <c r="A4098">
        <v>4097</v>
      </c>
      <c r="B4098" t="s">
        <v>1410</v>
      </c>
      <c r="C4098">
        <v>107</v>
      </c>
      <c r="D4098">
        <f>'5월'!B107</f>
        <v>0</v>
      </c>
      <c r="E4098">
        <f t="shared" si="63"/>
        <v>0</v>
      </c>
      <c r="F4098">
        <f>'5월'!C107</f>
        <v>0</v>
      </c>
      <c r="G4098">
        <f>'5월'!D107</f>
        <v>0</v>
      </c>
      <c r="H4098">
        <f>'5월'!E107</f>
        <v>0</v>
      </c>
      <c r="I4098">
        <f>'5월'!F107</f>
        <v>0</v>
      </c>
      <c r="J4098" t="str">
        <f>'5월'!G107</f>
        <v/>
      </c>
      <c r="K4098">
        <f>'5월'!H107</f>
        <v>0</v>
      </c>
      <c r="L4098">
        <f>'5월'!I107</f>
        <v>0</v>
      </c>
      <c r="M4098" t="str">
        <f>'5월'!J107</f>
        <v/>
      </c>
      <c r="N4098">
        <f>'5월'!K107</f>
        <v>0</v>
      </c>
      <c r="O4098">
        <f>'5월'!L107</f>
        <v>0</v>
      </c>
      <c r="P4098" t="str">
        <f>IF(AND(검색!$C$4&lt;&gt;"",E4098&lt;&gt;"",ISNUMBER(SEARCH(검색!$C$4,E4098)),OR(D4098&lt;&gt;"",F4098&lt;&gt;"",G4098&lt;&gt;"",H4098&lt;&gt;"")),COUNT(P$1:P4097)+1,"")</f>
        <v/>
      </c>
    </row>
    <row r="4099" spans="1:16" x14ac:dyDescent="0.3">
      <c r="A4099">
        <v>4098</v>
      </c>
      <c r="B4099" t="s">
        <v>1410</v>
      </c>
      <c r="C4099">
        <v>108</v>
      </c>
      <c r="D4099">
        <f>'5월'!B108</f>
        <v>0</v>
      </c>
      <c r="E4099">
        <f t="shared" ref="E4099:E4162" si="64">IF(D4099&lt;&gt;"",D4099,IF(B4099=B4098,E4098,""))</f>
        <v>0</v>
      </c>
      <c r="F4099">
        <f>'5월'!C108</f>
        <v>0</v>
      </c>
      <c r="G4099">
        <f>'5월'!D108</f>
        <v>0</v>
      </c>
      <c r="H4099">
        <f>'5월'!E108</f>
        <v>0</v>
      </c>
      <c r="I4099">
        <f>'5월'!F108</f>
        <v>0</v>
      </c>
      <c r="J4099" t="str">
        <f>'5월'!G108</f>
        <v/>
      </c>
      <c r="K4099">
        <f>'5월'!H108</f>
        <v>0</v>
      </c>
      <c r="L4099">
        <f>'5월'!I108</f>
        <v>0</v>
      </c>
      <c r="M4099" t="str">
        <f>'5월'!J108</f>
        <v/>
      </c>
      <c r="N4099">
        <f>'5월'!K108</f>
        <v>0</v>
      </c>
      <c r="O4099">
        <f>'5월'!L108</f>
        <v>0</v>
      </c>
      <c r="P4099" t="str">
        <f>IF(AND(검색!$C$4&lt;&gt;"",E4099&lt;&gt;"",ISNUMBER(SEARCH(검색!$C$4,E4099)),OR(D4099&lt;&gt;"",F4099&lt;&gt;"",G4099&lt;&gt;"",H4099&lt;&gt;"")),COUNT(P$1:P4098)+1,"")</f>
        <v/>
      </c>
    </row>
    <row r="4100" spans="1:16" x14ac:dyDescent="0.3">
      <c r="A4100">
        <v>4099</v>
      </c>
      <c r="B4100" t="s">
        <v>1410</v>
      </c>
      <c r="C4100">
        <v>109</v>
      </c>
      <c r="D4100">
        <f>'5월'!B109</f>
        <v>0</v>
      </c>
      <c r="E4100">
        <f t="shared" si="64"/>
        <v>0</v>
      </c>
      <c r="F4100">
        <f>'5월'!C109</f>
        <v>0</v>
      </c>
      <c r="G4100">
        <f>'5월'!D109</f>
        <v>0</v>
      </c>
      <c r="H4100">
        <f>'5월'!E109</f>
        <v>0</v>
      </c>
      <c r="I4100">
        <f>'5월'!F109</f>
        <v>0</v>
      </c>
      <c r="J4100" t="str">
        <f>'5월'!G109</f>
        <v/>
      </c>
      <c r="K4100">
        <f>'5월'!H109</f>
        <v>0</v>
      </c>
      <c r="L4100">
        <f>'5월'!I109</f>
        <v>0</v>
      </c>
      <c r="M4100" t="str">
        <f>'5월'!J109</f>
        <v/>
      </c>
      <c r="N4100">
        <f>'5월'!K109</f>
        <v>0</v>
      </c>
      <c r="O4100">
        <f>'5월'!L109</f>
        <v>0</v>
      </c>
      <c r="P4100" t="str">
        <f>IF(AND(검색!$C$4&lt;&gt;"",E4100&lt;&gt;"",ISNUMBER(SEARCH(검색!$C$4,E4100)),OR(D4100&lt;&gt;"",F4100&lt;&gt;"",G4100&lt;&gt;"",H4100&lt;&gt;"")),COUNT(P$1:P4099)+1,"")</f>
        <v/>
      </c>
    </row>
    <row r="4101" spans="1:16" x14ac:dyDescent="0.3">
      <c r="A4101">
        <v>4100</v>
      </c>
      <c r="B4101" t="s">
        <v>1410</v>
      </c>
      <c r="C4101">
        <v>110</v>
      </c>
      <c r="D4101">
        <f>'5월'!B110</f>
        <v>0</v>
      </c>
      <c r="E4101">
        <f t="shared" si="64"/>
        <v>0</v>
      </c>
      <c r="F4101">
        <f>'5월'!C110</f>
        <v>0</v>
      </c>
      <c r="G4101">
        <f>'5월'!D110</f>
        <v>0</v>
      </c>
      <c r="H4101">
        <f>'5월'!E110</f>
        <v>0</v>
      </c>
      <c r="I4101">
        <f>'5월'!F110</f>
        <v>0</v>
      </c>
      <c r="J4101" t="str">
        <f>'5월'!G110</f>
        <v/>
      </c>
      <c r="K4101">
        <f>'5월'!H110</f>
        <v>0</v>
      </c>
      <c r="L4101">
        <f>'5월'!I110</f>
        <v>0</v>
      </c>
      <c r="M4101" t="str">
        <f>'5월'!J110</f>
        <v/>
      </c>
      <c r="N4101">
        <f>'5월'!K110</f>
        <v>0</v>
      </c>
      <c r="O4101">
        <f>'5월'!L110</f>
        <v>0</v>
      </c>
      <c r="P4101" t="str">
        <f>IF(AND(검색!$C$4&lt;&gt;"",E4101&lt;&gt;"",ISNUMBER(SEARCH(검색!$C$4,E4101)),OR(D4101&lt;&gt;"",F4101&lt;&gt;"",G4101&lt;&gt;"",H4101&lt;&gt;"")),COUNT(P$1:P4100)+1,"")</f>
        <v/>
      </c>
    </row>
    <row r="4102" spans="1:16" x14ac:dyDescent="0.3">
      <c r="A4102">
        <v>4101</v>
      </c>
      <c r="B4102" t="s">
        <v>1410</v>
      </c>
      <c r="C4102">
        <v>111</v>
      </c>
      <c r="D4102">
        <f>'5월'!B111</f>
        <v>0</v>
      </c>
      <c r="E4102">
        <f t="shared" si="64"/>
        <v>0</v>
      </c>
      <c r="F4102">
        <f>'5월'!C111</f>
        <v>0</v>
      </c>
      <c r="G4102">
        <f>'5월'!D111</f>
        <v>0</v>
      </c>
      <c r="H4102">
        <f>'5월'!E111</f>
        <v>0</v>
      </c>
      <c r="I4102">
        <f>'5월'!F111</f>
        <v>0</v>
      </c>
      <c r="J4102" t="str">
        <f>'5월'!G111</f>
        <v/>
      </c>
      <c r="K4102">
        <f>'5월'!H111</f>
        <v>0</v>
      </c>
      <c r="L4102">
        <f>'5월'!I111</f>
        <v>0</v>
      </c>
      <c r="M4102" t="str">
        <f>'5월'!J111</f>
        <v/>
      </c>
      <c r="N4102">
        <f>'5월'!K111</f>
        <v>0</v>
      </c>
      <c r="O4102">
        <f>'5월'!L111</f>
        <v>0</v>
      </c>
      <c r="P4102" t="str">
        <f>IF(AND(검색!$C$4&lt;&gt;"",E4102&lt;&gt;"",ISNUMBER(SEARCH(검색!$C$4,E4102)),OR(D4102&lt;&gt;"",F4102&lt;&gt;"",G4102&lt;&gt;"",H4102&lt;&gt;"")),COUNT(P$1:P4101)+1,"")</f>
        <v/>
      </c>
    </row>
    <row r="4103" spans="1:16" x14ac:dyDescent="0.3">
      <c r="A4103">
        <v>4102</v>
      </c>
      <c r="B4103" t="s">
        <v>1410</v>
      </c>
      <c r="C4103">
        <v>112</v>
      </c>
      <c r="D4103">
        <f>'5월'!B112</f>
        <v>0</v>
      </c>
      <c r="E4103">
        <f t="shared" si="64"/>
        <v>0</v>
      </c>
      <c r="F4103">
        <f>'5월'!C112</f>
        <v>0</v>
      </c>
      <c r="G4103">
        <f>'5월'!D112</f>
        <v>0</v>
      </c>
      <c r="H4103">
        <f>'5월'!E112</f>
        <v>0</v>
      </c>
      <c r="I4103">
        <f>'5월'!F112</f>
        <v>0</v>
      </c>
      <c r="J4103" t="str">
        <f>'5월'!G112</f>
        <v/>
      </c>
      <c r="K4103">
        <f>'5월'!H112</f>
        <v>0</v>
      </c>
      <c r="L4103">
        <f>'5월'!I112</f>
        <v>0</v>
      </c>
      <c r="M4103" t="str">
        <f>'5월'!J112</f>
        <v/>
      </c>
      <c r="N4103">
        <f>'5월'!K112</f>
        <v>0</v>
      </c>
      <c r="O4103">
        <f>'5월'!L112</f>
        <v>0</v>
      </c>
      <c r="P4103" t="str">
        <f>IF(AND(검색!$C$4&lt;&gt;"",E4103&lt;&gt;"",ISNUMBER(SEARCH(검색!$C$4,E4103)),OR(D4103&lt;&gt;"",F4103&lt;&gt;"",G4103&lt;&gt;"",H4103&lt;&gt;"")),COUNT(P$1:P4102)+1,"")</f>
        <v/>
      </c>
    </row>
    <row r="4104" spans="1:16" x14ac:dyDescent="0.3">
      <c r="A4104">
        <v>4103</v>
      </c>
      <c r="B4104" t="s">
        <v>1410</v>
      </c>
      <c r="C4104">
        <v>113</v>
      </c>
      <c r="D4104">
        <f>'5월'!B113</f>
        <v>0</v>
      </c>
      <c r="E4104">
        <f t="shared" si="64"/>
        <v>0</v>
      </c>
      <c r="F4104">
        <f>'5월'!C113</f>
        <v>0</v>
      </c>
      <c r="G4104">
        <f>'5월'!D113</f>
        <v>0</v>
      </c>
      <c r="H4104">
        <f>'5월'!E113</f>
        <v>0</v>
      </c>
      <c r="I4104">
        <f>'5월'!F113</f>
        <v>0</v>
      </c>
      <c r="J4104" t="str">
        <f>'5월'!G113</f>
        <v/>
      </c>
      <c r="K4104">
        <f>'5월'!H113</f>
        <v>0</v>
      </c>
      <c r="L4104">
        <f>'5월'!I113</f>
        <v>0</v>
      </c>
      <c r="M4104" t="str">
        <f>'5월'!J113</f>
        <v/>
      </c>
      <c r="N4104">
        <f>'5월'!K113</f>
        <v>0</v>
      </c>
      <c r="O4104">
        <f>'5월'!L113</f>
        <v>0</v>
      </c>
      <c r="P4104" t="str">
        <f>IF(AND(검색!$C$4&lt;&gt;"",E4104&lt;&gt;"",ISNUMBER(SEARCH(검색!$C$4,E4104)),OR(D4104&lt;&gt;"",F4104&lt;&gt;"",G4104&lt;&gt;"",H4104&lt;&gt;"")),COUNT(P$1:P4103)+1,"")</f>
        <v/>
      </c>
    </row>
    <row r="4105" spans="1:16" x14ac:dyDescent="0.3">
      <c r="A4105">
        <v>4104</v>
      </c>
      <c r="B4105" t="s">
        <v>1410</v>
      </c>
      <c r="C4105">
        <v>114</v>
      </c>
      <c r="D4105">
        <f>'5월'!B114</f>
        <v>0</v>
      </c>
      <c r="E4105">
        <f t="shared" si="64"/>
        <v>0</v>
      </c>
      <c r="F4105">
        <f>'5월'!C114</f>
        <v>0</v>
      </c>
      <c r="G4105">
        <f>'5월'!D114</f>
        <v>0</v>
      </c>
      <c r="H4105">
        <f>'5월'!E114</f>
        <v>0</v>
      </c>
      <c r="I4105">
        <f>'5월'!F114</f>
        <v>0</v>
      </c>
      <c r="J4105" t="str">
        <f>'5월'!G114</f>
        <v/>
      </c>
      <c r="K4105">
        <f>'5월'!H114</f>
        <v>0</v>
      </c>
      <c r="L4105">
        <f>'5월'!I114</f>
        <v>0</v>
      </c>
      <c r="M4105" t="str">
        <f>'5월'!J114</f>
        <v/>
      </c>
      <c r="N4105">
        <f>'5월'!K114</f>
        <v>0</v>
      </c>
      <c r="O4105">
        <f>'5월'!L114</f>
        <v>0</v>
      </c>
      <c r="P4105" t="str">
        <f>IF(AND(검색!$C$4&lt;&gt;"",E4105&lt;&gt;"",ISNUMBER(SEARCH(검색!$C$4,E4105)),OR(D4105&lt;&gt;"",F4105&lt;&gt;"",G4105&lt;&gt;"",H4105&lt;&gt;"")),COUNT(P$1:P4104)+1,"")</f>
        <v/>
      </c>
    </row>
    <row r="4106" spans="1:16" x14ac:dyDescent="0.3">
      <c r="A4106">
        <v>4105</v>
      </c>
      <c r="B4106" t="s">
        <v>1410</v>
      </c>
      <c r="C4106">
        <v>115</v>
      </c>
      <c r="D4106">
        <f>'5월'!B115</f>
        <v>0</v>
      </c>
      <c r="E4106">
        <f t="shared" si="64"/>
        <v>0</v>
      </c>
      <c r="F4106">
        <f>'5월'!C115</f>
        <v>0</v>
      </c>
      <c r="G4106">
        <f>'5월'!D115</f>
        <v>0</v>
      </c>
      <c r="H4106">
        <f>'5월'!E115</f>
        <v>0</v>
      </c>
      <c r="I4106">
        <f>'5월'!F115</f>
        <v>0</v>
      </c>
      <c r="J4106" t="str">
        <f>'5월'!G115</f>
        <v/>
      </c>
      <c r="K4106">
        <f>'5월'!H115</f>
        <v>0</v>
      </c>
      <c r="L4106">
        <f>'5월'!I115</f>
        <v>0</v>
      </c>
      <c r="M4106" t="str">
        <f>'5월'!J115</f>
        <v/>
      </c>
      <c r="N4106">
        <f>'5월'!K115</f>
        <v>0</v>
      </c>
      <c r="O4106">
        <f>'5월'!L115</f>
        <v>0</v>
      </c>
      <c r="P4106" t="str">
        <f>IF(AND(검색!$C$4&lt;&gt;"",E4106&lt;&gt;"",ISNUMBER(SEARCH(검색!$C$4,E4106)),OR(D4106&lt;&gt;"",F4106&lt;&gt;"",G4106&lt;&gt;"",H4106&lt;&gt;"")),COUNT(P$1:P4105)+1,"")</f>
        <v/>
      </c>
    </row>
    <row r="4107" spans="1:16" x14ac:dyDescent="0.3">
      <c r="A4107">
        <v>4106</v>
      </c>
      <c r="B4107" t="s">
        <v>1410</v>
      </c>
      <c r="C4107">
        <v>116</v>
      </c>
      <c r="D4107">
        <f>'5월'!B116</f>
        <v>0</v>
      </c>
      <c r="E4107">
        <f t="shared" si="64"/>
        <v>0</v>
      </c>
      <c r="F4107">
        <f>'5월'!C116</f>
        <v>0</v>
      </c>
      <c r="G4107">
        <f>'5월'!D116</f>
        <v>0</v>
      </c>
      <c r="H4107">
        <f>'5월'!E116</f>
        <v>0</v>
      </c>
      <c r="I4107">
        <f>'5월'!F116</f>
        <v>0</v>
      </c>
      <c r="J4107" t="str">
        <f>'5월'!G116</f>
        <v/>
      </c>
      <c r="K4107">
        <f>'5월'!H116</f>
        <v>0</v>
      </c>
      <c r="L4107">
        <f>'5월'!I116</f>
        <v>0</v>
      </c>
      <c r="M4107" t="str">
        <f>'5월'!J116</f>
        <v/>
      </c>
      <c r="N4107">
        <f>'5월'!K116</f>
        <v>0</v>
      </c>
      <c r="O4107">
        <f>'5월'!L116</f>
        <v>0</v>
      </c>
      <c r="P4107" t="str">
        <f>IF(AND(검색!$C$4&lt;&gt;"",E4107&lt;&gt;"",ISNUMBER(SEARCH(검색!$C$4,E4107)),OR(D4107&lt;&gt;"",F4107&lt;&gt;"",G4107&lt;&gt;"",H4107&lt;&gt;"")),COUNT(P$1:P4106)+1,"")</f>
        <v/>
      </c>
    </row>
    <row r="4108" spans="1:16" x14ac:dyDescent="0.3">
      <c r="A4108">
        <v>4107</v>
      </c>
      <c r="B4108" t="s">
        <v>1410</v>
      </c>
      <c r="C4108">
        <v>117</v>
      </c>
      <c r="D4108">
        <f>'5월'!B117</f>
        <v>0</v>
      </c>
      <c r="E4108">
        <f t="shared" si="64"/>
        <v>0</v>
      </c>
      <c r="F4108">
        <f>'5월'!C117</f>
        <v>0</v>
      </c>
      <c r="G4108">
        <f>'5월'!D117</f>
        <v>0</v>
      </c>
      <c r="H4108">
        <f>'5월'!E117</f>
        <v>0</v>
      </c>
      <c r="I4108">
        <f>'5월'!F117</f>
        <v>0</v>
      </c>
      <c r="J4108" t="str">
        <f>'5월'!G117</f>
        <v/>
      </c>
      <c r="K4108">
        <f>'5월'!H117</f>
        <v>0</v>
      </c>
      <c r="L4108">
        <f>'5월'!I117</f>
        <v>0</v>
      </c>
      <c r="M4108" t="str">
        <f>'5월'!J117</f>
        <v/>
      </c>
      <c r="N4108">
        <f>'5월'!K117</f>
        <v>0</v>
      </c>
      <c r="O4108">
        <f>'5월'!L117</f>
        <v>0</v>
      </c>
      <c r="P4108" t="str">
        <f>IF(AND(검색!$C$4&lt;&gt;"",E4108&lt;&gt;"",ISNUMBER(SEARCH(검색!$C$4,E4108)),OR(D4108&lt;&gt;"",F4108&lt;&gt;"",G4108&lt;&gt;"",H4108&lt;&gt;"")),COUNT(P$1:P4107)+1,"")</f>
        <v/>
      </c>
    </row>
    <row r="4109" spans="1:16" x14ac:dyDescent="0.3">
      <c r="A4109">
        <v>4108</v>
      </c>
      <c r="B4109" t="s">
        <v>1410</v>
      </c>
      <c r="C4109">
        <v>118</v>
      </c>
      <c r="D4109">
        <f>'5월'!B118</f>
        <v>0</v>
      </c>
      <c r="E4109">
        <f t="shared" si="64"/>
        <v>0</v>
      </c>
      <c r="F4109">
        <f>'5월'!C118</f>
        <v>0</v>
      </c>
      <c r="G4109">
        <f>'5월'!D118</f>
        <v>0</v>
      </c>
      <c r="H4109">
        <f>'5월'!E118</f>
        <v>0</v>
      </c>
      <c r="I4109">
        <f>'5월'!F118</f>
        <v>0</v>
      </c>
      <c r="J4109" t="str">
        <f>'5월'!G118</f>
        <v/>
      </c>
      <c r="K4109">
        <f>'5월'!H118</f>
        <v>0</v>
      </c>
      <c r="L4109">
        <f>'5월'!I118</f>
        <v>0</v>
      </c>
      <c r="M4109" t="str">
        <f>'5월'!J118</f>
        <v/>
      </c>
      <c r="N4109">
        <f>'5월'!K118</f>
        <v>0</v>
      </c>
      <c r="O4109">
        <f>'5월'!L118</f>
        <v>0</v>
      </c>
      <c r="P4109" t="str">
        <f>IF(AND(검색!$C$4&lt;&gt;"",E4109&lt;&gt;"",ISNUMBER(SEARCH(검색!$C$4,E4109)),OR(D4109&lt;&gt;"",F4109&lt;&gt;"",G4109&lt;&gt;"",H4109&lt;&gt;"")),COUNT(P$1:P4108)+1,"")</f>
        <v/>
      </c>
    </row>
    <row r="4110" spans="1:16" x14ac:dyDescent="0.3">
      <c r="A4110">
        <v>4109</v>
      </c>
      <c r="B4110" t="s">
        <v>1410</v>
      </c>
      <c r="C4110">
        <v>119</v>
      </c>
      <c r="D4110">
        <f>'5월'!B119</f>
        <v>0</v>
      </c>
      <c r="E4110">
        <f t="shared" si="64"/>
        <v>0</v>
      </c>
      <c r="F4110">
        <f>'5월'!C119</f>
        <v>0</v>
      </c>
      <c r="G4110">
        <f>'5월'!D119</f>
        <v>0</v>
      </c>
      <c r="H4110">
        <f>'5월'!E119</f>
        <v>0</v>
      </c>
      <c r="I4110">
        <f>'5월'!F119</f>
        <v>0</v>
      </c>
      <c r="J4110" t="str">
        <f>'5월'!G119</f>
        <v/>
      </c>
      <c r="K4110">
        <f>'5월'!H119</f>
        <v>0</v>
      </c>
      <c r="L4110">
        <f>'5월'!I119</f>
        <v>0</v>
      </c>
      <c r="M4110" t="str">
        <f>'5월'!J119</f>
        <v/>
      </c>
      <c r="N4110">
        <f>'5월'!K119</f>
        <v>0</v>
      </c>
      <c r="O4110">
        <f>'5월'!L119</f>
        <v>0</v>
      </c>
      <c r="P4110" t="str">
        <f>IF(AND(검색!$C$4&lt;&gt;"",E4110&lt;&gt;"",ISNUMBER(SEARCH(검색!$C$4,E4110)),OR(D4110&lt;&gt;"",F4110&lt;&gt;"",G4110&lt;&gt;"",H4110&lt;&gt;"")),COUNT(P$1:P4109)+1,"")</f>
        <v/>
      </c>
    </row>
    <row r="4111" spans="1:16" x14ac:dyDescent="0.3">
      <c r="A4111">
        <v>4110</v>
      </c>
      <c r="B4111" t="s">
        <v>1410</v>
      </c>
      <c r="C4111">
        <v>120</v>
      </c>
      <c r="D4111">
        <f>'5월'!B120</f>
        <v>0</v>
      </c>
      <c r="E4111">
        <f t="shared" si="64"/>
        <v>0</v>
      </c>
      <c r="F4111">
        <f>'5월'!C120</f>
        <v>0</v>
      </c>
      <c r="G4111">
        <f>'5월'!D120</f>
        <v>0</v>
      </c>
      <c r="H4111">
        <f>'5월'!E120</f>
        <v>0</v>
      </c>
      <c r="I4111">
        <f>'5월'!F120</f>
        <v>0</v>
      </c>
      <c r="J4111" t="str">
        <f>'5월'!G120</f>
        <v/>
      </c>
      <c r="K4111">
        <f>'5월'!H120</f>
        <v>0</v>
      </c>
      <c r="L4111">
        <f>'5월'!I120</f>
        <v>0</v>
      </c>
      <c r="M4111" t="str">
        <f>'5월'!J120</f>
        <v/>
      </c>
      <c r="N4111">
        <f>'5월'!K120</f>
        <v>0</v>
      </c>
      <c r="O4111">
        <f>'5월'!L120</f>
        <v>0</v>
      </c>
      <c r="P4111" t="str">
        <f>IF(AND(검색!$C$4&lt;&gt;"",E4111&lt;&gt;"",ISNUMBER(SEARCH(검색!$C$4,E4111)),OR(D4111&lt;&gt;"",F4111&lt;&gt;"",G4111&lt;&gt;"",H4111&lt;&gt;"")),COUNT(P$1:P4110)+1,"")</f>
        <v/>
      </c>
    </row>
    <row r="4112" spans="1:16" x14ac:dyDescent="0.3">
      <c r="A4112">
        <v>4111</v>
      </c>
      <c r="B4112" t="s">
        <v>1410</v>
      </c>
      <c r="C4112">
        <v>121</v>
      </c>
      <c r="D4112">
        <f>'5월'!B121</f>
        <v>0</v>
      </c>
      <c r="E4112">
        <f t="shared" si="64"/>
        <v>0</v>
      </c>
      <c r="F4112">
        <f>'5월'!C121</f>
        <v>0</v>
      </c>
      <c r="G4112">
        <f>'5월'!D121</f>
        <v>0</v>
      </c>
      <c r="H4112">
        <f>'5월'!E121</f>
        <v>0</v>
      </c>
      <c r="I4112">
        <f>'5월'!F121</f>
        <v>0</v>
      </c>
      <c r="J4112" t="str">
        <f>'5월'!G121</f>
        <v/>
      </c>
      <c r="K4112">
        <f>'5월'!H121</f>
        <v>0</v>
      </c>
      <c r="L4112">
        <f>'5월'!I121</f>
        <v>0</v>
      </c>
      <c r="M4112" t="str">
        <f>'5월'!J121</f>
        <v/>
      </c>
      <c r="N4112">
        <f>'5월'!K121</f>
        <v>0</v>
      </c>
      <c r="O4112">
        <f>'5월'!L121</f>
        <v>0</v>
      </c>
      <c r="P4112" t="str">
        <f>IF(AND(검색!$C$4&lt;&gt;"",E4112&lt;&gt;"",ISNUMBER(SEARCH(검색!$C$4,E4112)),OR(D4112&lt;&gt;"",F4112&lt;&gt;"",G4112&lt;&gt;"",H4112&lt;&gt;"")),COUNT(P$1:P4111)+1,"")</f>
        <v/>
      </c>
    </row>
    <row r="4113" spans="1:16" x14ac:dyDescent="0.3">
      <c r="A4113">
        <v>4112</v>
      </c>
      <c r="B4113" t="s">
        <v>1410</v>
      </c>
      <c r="C4113">
        <v>122</v>
      </c>
      <c r="D4113">
        <f>'5월'!B122</f>
        <v>0</v>
      </c>
      <c r="E4113">
        <f t="shared" si="64"/>
        <v>0</v>
      </c>
      <c r="F4113">
        <f>'5월'!C122</f>
        <v>0</v>
      </c>
      <c r="G4113">
        <f>'5월'!D122</f>
        <v>0</v>
      </c>
      <c r="H4113">
        <f>'5월'!E122</f>
        <v>0</v>
      </c>
      <c r="I4113">
        <f>'5월'!F122</f>
        <v>0</v>
      </c>
      <c r="J4113" t="str">
        <f>'5월'!G122</f>
        <v/>
      </c>
      <c r="K4113">
        <f>'5월'!H122</f>
        <v>0</v>
      </c>
      <c r="L4113">
        <f>'5월'!I122</f>
        <v>0</v>
      </c>
      <c r="M4113" t="str">
        <f>'5월'!J122</f>
        <v/>
      </c>
      <c r="N4113">
        <f>'5월'!K122</f>
        <v>0</v>
      </c>
      <c r="O4113">
        <f>'5월'!L122</f>
        <v>0</v>
      </c>
      <c r="P4113" t="str">
        <f>IF(AND(검색!$C$4&lt;&gt;"",E4113&lt;&gt;"",ISNUMBER(SEARCH(검색!$C$4,E4113)),OR(D4113&lt;&gt;"",F4113&lt;&gt;"",G4113&lt;&gt;"",H4113&lt;&gt;"")),COUNT(P$1:P4112)+1,"")</f>
        <v/>
      </c>
    </row>
    <row r="4114" spans="1:16" x14ac:dyDescent="0.3">
      <c r="A4114">
        <v>4113</v>
      </c>
      <c r="B4114" t="s">
        <v>1410</v>
      </c>
      <c r="C4114">
        <v>123</v>
      </c>
      <c r="D4114">
        <f>'5월'!B123</f>
        <v>0</v>
      </c>
      <c r="E4114">
        <f t="shared" si="64"/>
        <v>0</v>
      </c>
      <c r="F4114">
        <f>'5월'!C123</f>
        <v>0</v>
      </c>
      <c r="G4114">
        <f>'5월'!D123</f>
        <v>0</v>
      </c>
      <c r="H4114">
        <f>'5월'!E123</f>
        <v>0</v>
      </c>
      <c r="I4114">
        <f>'5월'!F123</f>
        <v>0</v>
      </c>
      <c r="J4114" t="str">
        <f>'5월'!G123</f>
        <v/>
      </c>
      <c r="K4114">
        <f>'5월'!H123</f>
        <v>0</v>
      </c>
      <c r="L4114">
        <f>'5월'!I123</f>
        <v>0</v>
      </c>
      <c r="M4114" t="str">
        <f>'5월'!J123</f>
        <v/>
      </c>
      <c r="N4114">
        <f>'5월'!K123</f>
        <v>0</v>
      </c>
      <c r="O4114">
        <f>'5월'!L123</f>
        <v>0</v>
      </c>
      <c r="P4114" t="str">
        <f>IF(AND(검색!$C$4&lt;&gt;"",E4114&lt;&gt;"",ISNUMBER(SEARCH(검색!$C$4,E4114)),OR(D4114&lt;&gt;"",F4114&lt;&gt;"",G4114&lt;&gt;"",H4114&lt;&gt;"")),COUNT(P$1:P4113)+1,"")</f>
        <v/>
      </c>
    </row>
    <row r="4115" spans="1:16" x14ac:dyDescent="0.3">
      <c r="A4115">
        <v>4114</v>
      </c>
      <c r="B4115" t="s">
        <v>1410</v>
      </c>
      <c r="C4115">
        <v>124</v>
      </c>
      <c r="D4115">
        <f>'5월'!B124</f>
        <v>0</v>
      </c>
      <c r="E4115">
        <f t="shared" si="64"/>
        <v>0</v>
      </c>
      <c r="F4115">
        <f>'5월'!C124</f>
        <v>0</v>
      </c>
      <c r="G4115">
        <f>'5월'!D124</f>
        <v>0</v>
      </c>
      <c r="H4115">
        <f>'5월'!E124</f>
        <v>0</v>
      </c>
      <c r="I4115">
        <f>'5월'!F124</f>
        <v>0</v>
      </c>
      <c r="J4115" t="str">
        <f>'5월'!G124</f>
        <v/>
      </c>
      <c r="K4115">
        <f>'5월'!H124</f>
        <v>0</v>
      </c>
      <c r="L4115">
        <f>'5월'!I124</f>
        <v>0</v>
      </c>
      <c r="M4115" t="str">
        <f>'5월'!J124</f>
        <v/>
      </c>
      <c r="N4115">
        <f>'5월'!K124</f>
        <v>0</v>
      </c>
      <c r="O4115">
        <f>'5월'!L124</f>
        <v>0</v>
      </c>
      <c r="P4115" t="str">
        <f>IF(AND(검색!$C$4&lt;&gt;"",E4115&lt;&gt;"",ISNUMBER(SEARCH(검색!$C$4,E4115)),OR(D4115&lt;&gt;"",F4115&lt;&gt;"",G4115&lt;&gt;"",H4115&lt;&gt;"")),COUNT(P$1:P4114)+1,"")</f>
        <v/>
      </c>
    </row>
    <row r="4116" spans="1:16" x14ac:dyDescent="0.3">
      <c r="A4116">
        <v>4115</v>
      </c>
      <c r="B4116" t="s">
        <v>1410</v>
      </c>
      <c r="C4116">
        <v>125</v>
      </c>
      <c r="D4116">
        <f>'5월'!B125</f>
        <v>0</v>
      </c>
      <c r="E4116">
        <f t="shared" si="64"/>
        <v>0</v>
      </c>
      <c r="F4116">
        <f>'5월'!C125</f>
        <v>0</v>
      </c>
      <c r="G4116">
        <f>'5월'!D125</f>
        <v>0</v>
      </c>
      <c r="H4116">
        <f>'5월'!E125</f>
        <v>0</v>
      </c>
      <c r="I4116">
        <f>'5월'!F125</f>
        <v>0</v>
      </c>
      <c r="J4116" t="str">
        <f>'5월'!G125</f>
        <v/>
      </c>
      <c r="K4116">
        <f>'5월'!H125</f>
        <v>0</v>
      </c>
      <c r="L4116">
        <f>'5월'!I125</f>
        <v>0</v>
      </c>
      <c r="M4116" t="str">
        <f>'5월'!J125</f>
        <v/>
      </c>
      <c r="N4116">
        <f>'5월'!K125</f>
        <v>0</v>
      </c>
      <c r="O4116">
        <f>'5월'!L125</f>
        <v>0</v>
      </c>
      <c r="P4116" t="str">
        <f>IF(AND(검색!$C$4&lt;&gt;"",E4116&lt;&gt;"",ISNUMBER(SEARCH(검색!$C$4,E4116)),OR(D4116&lt;&gt;"",F4116&lt;&gt;"",G4116&lt;&gt;"",H4116&lt;&gt;"")),COUNT(P$1:P4115)+1,"")</f>
        <v/>
      </c>
    </row>
    <row r="4117" spans="1:16" x14ac:dyDescent="0.3">
      <c r="A4117">
        <v>4116</v>
      </c>
      <c r="B4117" t="s">
        <v>1410</v>
      </c>
      <c r="C4117">
        <v>126</v>
      </c>
      <c r="D4117">
        <f>'5월'!B126</f>
        <v>0</v>
      </c>
      <c r="E4117">
        <f t="shared" si="64"/>
        <v>0</v>
      </c>
      <c r="F4117">
        <f>'5월'!C126</f>
        <v>0</v>
      </c>
      <c r="G4117">
        <f>'5월'!D126</f>
        <v>0</v>
      </c>
      <c r="H4117">
        <f>'5월'!E126</f>
        <v>0</v>
      </c>
      <c r="I4117">
        <f>'5월'!F126</f>
        <v>0</v>
      </c>
      <c r="J4117" t="str">
        <f>'5월'!G126</f>
        <v/>
      </c>
      <c r="K4117">
        <f>'5월'!H126</f>
        <v>0</v>
      </c>
      <c r="L4117">
        <f>'5월'!I126</f>
        <v>0</v>
      </c>
      <c r="M4117" t="str">
        <f>'5월'!J126</f>
        <v/>
      </c>
      <c r="N4117">
        <f>'5월'!K126</f>
        <v>0</v>
      </c>
      <c r="O4117">
        <f>'5월'!L126</f>
        <v>0</v>
      </c>
      <c r="P4117" t="str">
        <f>IF(AND(검색!$C$4&lt;&gt;"",E4117&lt;&gt;"",ISNUMBER(SEARCH(검색!$C$4,E4117)),OR(D4117&lt;&gt;"",F4117&lt;&gt;"",G4117&lt;&gt;"",H4117&lt;&gt;"")),COUNT(P$1:P4116)+1,"")</f>
        <v/>
      </c>
    </row>
    <row r="4118" spans="1:16" x14ac:dyDescent="0.3">
      <c r="A4118">
        <v>4117</v>
      </c>
      <c r="B4118" t="s">
        <v>1410</v>
      </c>
      <c r="C4118">
        <v>127</v>
      </c>
      <c r="D4118">
        <f>'5월'!B127</f>
        <v>0</v>
      </c>
      <c r="E4118">
        <f t="shared" si="64"/>
        <v>0</v>
      </c>
      <c r="F4118">
        <f>'5월'!C127</f>
        <v>0</v>
      </c>
      <c r="G4118">
        <f>'5월'!D127</f>
        <v>0</v>
      </c>
      <c r="H4118">
        <f>'5월'!E127</f>
        <v>0</v>
      </c>
      <c r="I4118">
        <f>'5월'!F127</f>
        <v>0</v>
      </c>
      <c r="J4118" t="str">
        <f>'5월'!G127</f>
        <v/>
      </c>
      <c r="K4118">
        <f>'5월'!H127</f>
        <v>0</v>
      </c>
      <c r="L4118">
        <f>'5월'!I127</f>
        <v>0</v>
      </c>
      <c r="M4118" t="str">
        <f>'5월'!J127</f>
        <v/>
      </c>
      <c r="N4118">
        <f>'5월'!K127</f>
        <v>0</v>
      </c>
      <c r="O4118">
        <f>'5월'!L127</f>
        <v>0</v>
      </c>
      <c r="P4118" t="str">
        <f>IF(AND(검색!$C$4&lt;&gt;"",E4118&lt;&gt;"",ISNUMBER(SEARCH(검색!$C$4,E4118)),OR(D4118&lt;&gt;"",F4118&lt;&gt;"",G4118&lt;&gt;"",H4118&lt;&gt;"")),COUNT(P$1:P4117)+1,"")</f>
        <v/>
      </c>
    </row>
    <row r="4119" spans="1:16" x14ac:dyDescent="0.3">
      <c r="A4119">
        <v>4118</v>
      </c>
      <c r="B4119" t="s">
        <v>1410</v>
      </c>
      <c r="C4119">
        <v>128</v>
      </c>
      <c r="D4119">
        <f>'5월'!B128</f>
        <v>0</v>
      </c>
      <c r="E4119">
        <f t="shared" si="64"/>
        <v>0</v>
      </c>
      <c r="F4119">
        <f>'5월'!C128</f>
        <v>0</v>
      </c>
      <c r="G4119">
        <f>'5월'!D128</f>
        <v>0</v>
      </c>
      <c r="H4119">
        <f>'5월'!E128</f>
        <v>0</v>
      </c>
      <c r="I4119">
        <f>'5월'!F128</f>
        <v>0</v>
      </c>
      <c r="J4119" t="str">
        <f>'5월'!G128</f>
        <v/>
      </c>
      <c r="K4119">
        <f>'5월'!H128</f>
        <v>0</v>
      </c>
      <c r="L4119">
        <f>'5월'!I128</f>
        <v>0</v>
      </c>
      <c r="M4119" t="str">
        <f>'5월'!J128</f>
        <v/>
      </c>
      <c r="N4119">
        <f>'5월'!K128</f>
        <v>0</v>
      </c>
      <c r="O4119">
        <f>'5월'!L128</f>
        <v>0</v>
      </c>
      <c r="P4119" t="str">
        <f>IF(AND(검색!$C$4&lt;&gt;"",E4119&lt;&gt;"",ISNUMBER(SEARCH(검색!$C$4,E4119)),OR(D4119&lt;&gt;"",F4119&lt;&gt;"",G4119&lt;&gt;"",H4119&lt;&gt;"")),COUNT(P$1:P4118)+1,"")</f>
        <v/>
      </c>
    </row>
    <row r="4120" spans="1:16" x14ac:dyDescent="0.3">
      <c r="A4120">
        <v>4119</v>
      </c>
      <c r="B4120" t="s">
        <v>1410</v>
      </c>
      <c r="C4120">
        <v>129</v>
      </c>
      <c r="D4120">
        <f>'5월'!B129</f>
        <v>0</v>
      </c>
      <c r="E4120">
        <f t="shared" si="64"/>
        <v>0</v>
      </c>
      <c r="F4120">
        <f>'5월'!C129</f>
        <v>0</v>
      </c>
      <c r="G4120">
        <f>'5월'!D129</f>
        <v>0</v>
      </c>
      <c r="H4120">
        <f>'5월'!E129</f>
        <v>0</v>
      </c>
      <c r="I4120">
        <f>'5월'!F129</f>
        <v>0</v>
      </c>
      <c r="J4120" t="str">
        <f>'5월'!G129</f>
        <v/>
      </c>
      <c r="K4120">
        <f>'5월'!H129</f>
        <v>0</v>
      </c>
      <c r="L4120">
        <f>'5월'!I129</f>
        <v>0</v>
      </c>
      <c r="M4120" t="str">
        <f>'5월'!J129</f>
        <v/>
      </c>
      <c r="N4120">
        <f>'5월'!K129</f>
        <v>0</v>
      </c>
      <c r="O4120">
        <f>'5월'!L129</f>
        <v>0</v>
      </c>
      <c r="P4120" t="str">
        <f>IF(AND(검색!$C$4&lt;&gt;"",E4120&lt;&gt;"",ISNUMBER(SEARCH(검색!$C$4,E4120)),OR(D4120&lt;&gt;"",F4120&lt;&gt;"",G4120&lt;&gt;"",H4120&lt;&gt;"")),COUNT(P$1:P4119)+1,"")</f>
        <v/>
      </c>
    </row>
    <row r="4121" spans="1:16" x14ac:dyDescent="0.3">
      <c r="A4121">
        <v>4120</v>
      </c>
      <c r="B4121" t="s">
        <v>1410</v>
      </c>
      <c r="C4121">
        <v>130</v>
      </c>
      <c r="D4121">
        <f>'5월'!B130</f>
        <v>0</v>
      </c>
      <c r="E4121">
        <f t="shared" si="64"/>
        <v>0</v>
      </c>
      <c r="F4121">
        <f>'5월'!C130</f>
        <v>0</v>
      </c>
      <c r="G4121">
        <f>'5월'!D130</f>
        <v>0</v>
      </c>
      <c r="H4121">
        <f>'5월'!E130</f>
        <v>0</v>
      </c>
      <c r="I4121">
        <f>'5월'!F130</f>
        <v>0</v>
      </c>
      <c r="J4121" t="str">
        <f>'5월'!G130</f>
        <v/>
      </c>
      <c r="K4121">
        <f>'5월'!H130</f>
        <v>0</v>
      </c>
      <c r="L4121">
        <f>'5월'!I130</f>
        <v>0</v>
      </c>
      <c r="M4121" t="str">
        <f>'5월'!J130</f>
        <v/>
      </c>
      <c r="N4121">
        <f>'5월'!K130</f>
        <v>0</v>
      </c>
      <c r="O4121">
        <f>'5월'!L130</f>
        <v>0</v>
      </c>
      <c r="P4121" t="str">
        <f>IF(AND(검색!$C$4&lt;&gt;"",E4121&lt;&gt;"",ISNUMBER(SEARCH(검색!$C$4,E4121)),OR(D4121&lt;&gt;"",F4121&lt;&gt;"",G4121&lt;&gt;"",H4121&lt;&gt;"")),COUNT(P$1:P4120)+1,"")</f>
        <v/>
      </c>
    </row>
    <row r="4122" spans="1:16" x14ac:dyDescent="0.3">
      <c r="A4122">
        <v>4121</v>
      </c>
      <c r="B4122" t="s">
        <v>1410</v>
      </c>
      <c r="C4122">
        <v>131</v>
      </c>
      <c r="D4122">
        <f>'5월'!B131</f>
        <v>0</v>
      </c>
      <c r="E4122">
        <f t="shared" si="64"/>
        <v>0</v>
      </c>
      <c r="F4122">
        <f>'5월'!C131</f>
        <v>0</v>
      </c>
      <c r="G4122">
        <f>'5월'!D131</f>
        <v>0</v>
      </c>
      <c r="H4122">
        <f>'5월'!E131</f>
        <v>0</v>
      </c>
      <c r="I4122">
        <f>'5월'!F131</f>
        <v>0</v>
      </c>
      <c r="J4122" t="str">
        <f>'5월'!G131</f>
        <v/>
      </c>
      <c r="K4122">
        <f>'5월'!H131</f>
        <v>0</v>
      </c>
      <c r="L4122">
        <f>'5월'!I131</f>
        <v>0</v>
      </c>
      <c r="M4122" t="str">
        <f>'5월'!J131</f>
        <v/>
      </c>
      <c r="N4122">
        <f>'5월'!K131</f>
        <v>0</v>
      </c>
      <c r="O4122">
        <f>'5월'!L131</f>
        <v>0</v>
      </c>
      <c r="P4122" t="str">
        <f>IF(AND(검색!$C$4&lt;&gt;"",E4122&lt;&gt;"",ISNUMBER(SEARCH(검색!$C$4,E4122)),OR(D4122&lt;&gt;"",F4122&lt;&gt;"",G4122&lt;&gt;"",H4122&lt;&gt;"")),COUNT(P$1:P4121)+1,"")</f>
        <v/>
      </c>
    </row>
    <row r="4123" spans="1:16" x14ac:dyDescent="0.3">
      <c r="A4123">
        <v>4122</v>
      </c>
      <c r="B4123" t="s">
        <v>1410</v>
      </c>
      <c r="C4123">
        <v>132</v>
      </c>
      <c r="D4123">
        <f>'5월'!B132</f>
        <v>0</v>
      </c>
      <c r="E4123">
        <f t="shared" si="64"/>
        <v>0</v>
      </c>
      <c r="F4123">
        <f>'5월'!C132</f>
        <v>0</v>
      </c>
      <c r="G4123">
        <f>'5월'!D132</f>
        <v>0</v>
      </c>
      <c r="H4123">
        <f>'5월'!E132</f>
        <v>0</v>
      </c>
      <c r="I4123">
        <f>'5월'!F132</f>
        <v>0</v>
      </c>
      <c r="J4123" t="str">
        <f>'5월'!G132</f>
        <v/>
      </c>
      <c r="K4123">
        <f>'5월'!H132</f>
        <v>0</v>
      </c>
      <c r="L4123">
        <f>'5월'!I132</f>
        <v>0</v>
      </c>
      <c r="M4123" t="str">
        <f>'5월'!J132</f>
        <v/>
      </c>
      <c r="N4123">
        <f>'5월'!K132</f>
        <v>0</v>
      </c>
      <c r="O4123">
        <f>'5월'!L132</f>
        <v>0</v>
      </c>
      <c r="P4123" t="str">
        <f>IF(AND(검색!$C$4&lt;&gt;"",E4123&lt;&gt;"",ISNUMBER(SEARCH(검색!$C$4,E4123)),OR(D4123&lt;&gt;"",F4123&lt;&gt;"",G4123&lt;&gt;"",H4123&lt;&gt;"")),COUNT(P$1:P4122)+1,"")</f>
        <v/>
      </c>
    </row>
    <row r="4124" spans="1:16" x14ac:dyDescent="0.3">
      <c r="A4124">
        <v>4123</v>
      </c>
      <c r="B4124" t="s">
        <v>1410</v>
      </c>
      <c r="C4124">
        <v>133</v>
      </c>
      <c r="D4124">
        <f>'5월'!B133</f>
        <v>0</v>
      </c>
      <c r="E4124">
        <f t="shared" si="64"/>
        <v>0</v>
      </c>
      <c r="F4124">
        <f>'5월'!C133</f>
        <v>0</v>
      </c>
      <c r="G4124">
        <f>'5월'!D133</f>
        <v>0</v>
      </c>
      <c r="H4124">
        <f>'5월'!E133</f>
        <v>0</v>
      </c>
      <c r="I4124">
        <f>'5월'!F133</f>
        <v>0</v>
      </c>
      <c r="J4124" t="str">
        <f>'5월'!G133</f>
        <v/>
      </c>
      <c r="K4124">
        <f>'5월'!H133</f>
        <v>0</v>
      </c>
      <c r="L4124">
        <f>'5월'!I133</f>
        <v>0</v>
      </c>
      <c r="M4124" t="str">
        <f>'5월'!J133</f>
        <v/>
      </c>
      <c r="N4124">
        <f>'5월'!K133</f>
        <v>0</v>
      </c>
      <c r="O4124">
        <f>'5월'!L133</f>
        <v>0</v>
      </c>
      <c r="P4124" t="str">
        <f>IF(AND(검색!$C$4&lt;&gt;"",E4124&lt;&gt;"",ISNUMBER(SEARCH(검색!$C$4,E4124)),OR(D4124&lt;&gt;"",F4124&lt;&gt;"",G4124&lt;&gt;"",H4124&lt;&gt;"")),COUNT(P$1:P4123)+1,"")</f>
        <v/>
      </c>
    </row>
    <row r="4125" spans="1:16" x14ac:dyDescent="0.3">
      <c r="A4125">
        <v>4124</v>
      </c>
      <c r="B4125" t="s">
        <v>1410</v>
      </c>
      <c r="C4125">
        <v>134</v>
      </c>
      <c r="D4125">
        <f>'5월'!B134</f>
        <v>0</v>
      </c>
      <c r="E4125">
        <f t="shared" si="64"/>
        <v>0</v>
      </c>
      <c r="F4125">
        <f>'5월'!C134</f>
        <v>0</v>
      </c>
      <c r="G4125">
        <f>'5월'!D134</f>
        <v>0</v>
      </c>
      <c r="H4125">
        <f>'5월'!E134</f>
        <v>0</v>
      </c>
      <c r="I4125">
        <f>'5월'!F134</f>
        <v>0</v>
      </c>
      <c r="J4125" t="str">
        <f>'5월'!G134</f>
        <v/>
      </c>
      <c r="K4125">
        <f>'5월'!H134</f>
        <v>0</v>
      </c>
      <c r="L4125">
        <f>'5월'!I134</f>
        <v>0</v>
      </c>
      <c r="M4125" t="str">
        <f>'5월'!J134</f>
        <v/>
      </c>
      <c r="N4125">
        <f>'5월'!K134</f>
        <v>0</v>
      </c>
      <c r="O4125">
        <f>'5월'!L134</f>
        <v>0</v>
      </c>
      <c r="P4125" t="str">
        <f>IF(AND(검색!$C$4&lt;&gt;"",E4125&lt;&gt;"",ISNUMBER(SEARCH(검색!$C$4,E4125)),OR(D4125&lt;&gt;"",F4125&lt;&gt;"",G4125&lt;&gt;"",H4125&lt;&gt;"")),COUNT(P$1:P4124)+1,"")</f>
        <v/>
      </c>
    </row>
    <row r="4126" spans="1:16" x14ac:dyDescent="0.3">
      <c r="A4126">
        <v>4125</v>
      </c>
      <c r="B4126" t="s">
        <v>1410</v>
      </c>
      <c r="C4126">
        <v>135</v>
      </c>
      <c r="D4126">
        <f>'5월'!B135</f>
        <v>0</v>
      </c>
      <c r="E4126">
        <f t="shared" si="64"/>
        <v>0</v>
      </c>
      <c r="F4126">
        <f>'5월'!C135</f>
        <v>0</v>
      </c>
      <c r="G4126">
        <f>'5월'!D135</f>
        <v>0</v>
      </c>
      <c r="H4126">
        <f>'5월'!E135</f>
        <v>0</v>
      </c>
      <c r="I4126">
        <f>'5월'!F135</f>
        <v>0</v>
      </c>
      <c r="J4126" t="str">
        <f>'5월'!G135</f>
        <v/>
      </c>
      <c r="K4126">
        <f>'5월'!H135</f>
        <v>0</v>
      </c>
      <c r="L4126">
        <f>'5월'!I135</f>
        <v>0</v>
      </c>
      <c r="M4126" t="str">
        <f>'5월'!J135</f>
        <v/>
      </c>
      <c r="N4126">
        <f>'5월'!K135</f>
        <v>0</v>
      </c>
      <c r="O4126">
        <f>'5월'!L135</f>
        <v>0</v>
      </c>
      <c r="P4126" t="str">
        <f>IF(AND(검색!$C$4&lt;&gt;"",E4126&lt;&gt;"",ISNUMBER(SEARCH(검색!$C$4,E4126)),OR(D4126&lt;&gt;"",F4126&lt;&gt;"",G4126&lt;&gt;"",H4126&lt;&gt;"")),COUNT(P$1:P4125)+1,"")</f>
        <v/>
      </c>
    </row>
    <row r="4127" spans="1:16" x14ac:dyDescent="0.3">
      <c r="A4127">
        <v>4126</v>
      </c>
      <c r="B4127" t="s">
        <v>1410</v>
      </c>
      <c r="C4127">
        <v>136</v>
      </c>
      <c r="D4127">
        <f>'5월'!B136</f>
        <v>0</v>
      </c>
      <c r="E4127">
        <f t="shared" si="64"/>
        <v>0</v>
      </c>
      <c r="F4127">
        <f>'5월'!C136</f>
        <v>0</v>
      </c>
      <c r="G4127">
        <f>'5월'!D136</f>
        <v>0</v>
      </c>
      <c r="H4127">
        <f>'5월'!E136</f>
        <v>0</v>
      </c>
      <c r="I4127">
        <f>'5월'!F136</f>
        <v>0</v>
      </c>
      <c r="J4127" t="str">
        <f>'5월'!G136</f>
        <v/>
      </c>
      <c r="K4127">
        <f>'5월'!H136</f>
        <v>0</v>
      </c>
      <c r="L4127">
        <f>'5월'!I136</f>
        <v>0</v>
      </c>
      <c r="M4127" t="str">
        <f>'5월'!J136</f>
        <v/>
      </c>
      <c r="N4127">
        <f>'5월'!K136</f>
        <v>0</v>
      </c>
      <c r="O4127">
        <f>'5월'!L136</f>
        <v>0</v>
      </c>
      <c r="P4127" t="str">
        <f>IF(AND(검색!$C$4&lt;&gt;"",E4127&lt;&gt;"",ISNUMBER(SEARCH(검색!$C$4,E4127)),OR(D4127&lt;&gt;"",F4127&lt;&gt;"",G4127&lt;&gt;"",H4127&lt;&gt;"")),COUNT(P$1:P4126)+1,"")</f>
        <v/>
      </c>
    </row>
    <row r="4128" spans="1:16" x14ac:dyDescent="0.3">
      <c r="A4128">
        <v>4127</v>
      </c>
      <c r="B4128" t="s">
        <v>1410</v>
      </c>
      <c r="C4128">
        <v>137</v>
      </c>
      <c r="D4128">
        <f>'5월'!B137</f>
        <v>0</v>
      </c>
      <c r="E4128">
        <f t="shared" si="64"/>
        <v>0</v>
      </c>
      <c r="F4128">
        <f>'5월'!C137</f>
        <v>0</v>
      </c>
      <c r="G4128">
        <f>'5월'!D137</f>
        <v>0</v>
      </c>
      <c r="H4128">
        <f>'5월'!E137</f>
        <v>0</v>
      </c>
      <c r="I4128">
        <f>'5월'!F137</f>
        <v>0</v>
      </c>
      <c r="J4128" t="str">
        <f>'5월'!G137</f>
        <v/>
      </c>
      <c r="K4128">
        <f>'5월'!H137</f>
        <v>0</v>
      </c>
      <c r="L4128">
        <f>'5월'!I137</f>
        <v>0</v>
      </c>
      <c r="M4128" t="str">
        <f>'5월'!J137</f>
        <v/>
      </c>
      <c r="N4128">
        <f>'5월'!K137</f>
        <v>0</v>
      </c>
      <c r="O4128">
        <f>'5월'!L137</f>
        <v>0</v>
      </c>
      <c r="P4128" t="str">
        <f>IF(AND(검색!$C$4&lt;&gt;"",E4128&lt;&gt;"",ISNUMBER(SEARCH(검색!$C$4,E4128)),OR(D4128&lt;&gt;"",F4128&lt;&gt;"",G4128&lt;&gt;"",H4128&lt;&gt;"")),COUNT(P$1:P4127)+1,"")</f>
        <v/>
      </c>
    </row>
    <row r="4129" spans="1:16" x14ac:dyDescent="0.3">
      <c r="A4129">
        <v>4128</v>
      </c>
      <c r="B4129" t="s">
        <v>1410</v>
      </c>
      <c r="C4129">
        <v>138</v>
      </c>
      <c r="D4129">
        <f>'5월'!B138</f>
        <v>0</v>
      </c>
      <c r="E4129">
        <f t="shared" si="64"/>
        <v>0</v>
      </c>
      <c r="F4129">
        <f>'5월'!C138</f>
        <v>0</v>
      </c>
      <c r="G4129">
        <f>'5월'!D138</f>
        <v>0</v>
      </c>
      <c r="H4129">
        <f>'5월'!E138</f>
        <v>0</v>
      </c>
      <c r="I4129">
        <f>'5월'!F138</f>
        <v>0</v>
      </c>
      <c r="J4129" t="str">
        <f>'5월'!G138</f>
        <v/>
      </c>
      <c r="K4129">
        <f>'5월'!H138</f>
        <v>0</v>
      </c>
      <c r="L4129">
        <f>'5월'!I138</f>
        <v>0</v>
      </c>
      <c r="M4129" t="str">
        <f>'5월'!J138</f>
        <v/>
      </c>
      <c r="N4129">
        <f>'5월'!K138</f>
        <v>0</v>
      </c>
      <c r="O4129">
        <f>'5월'!L138</f>
        <v>0</v>
      </c>
      <c r="P4129" t="str">
        <f>IF(AND(검색!$C$4&lt;&gt;"",E4129&lt;&gt;"",ISNUMBER(SEARCH(검색!$C$4,E4129)),OR(D4129&lt;&gt;"",F4129&lt;&gt;"",G4129&lt;&gt;"",H4129&lt;&gt;"")),COUNT(P$1:P4128)+1,"")</f>
        <v/>
      </c>
    </row>
    <row r="4130" spans="1:16" x14ac:dyDescent="0.3">
      <c r="A4130">
        <v>4129</v>
      </c>
      <c r="B4130" t="s">
        <v>1410</v>
      </c>
      <c r="C4130">
        <v>139</v>
      </c>
      <c r="D4130">
        <f>'5월'!B139</f>
        <v>0</v>
      </c>
      <c r="E4130">
        <f t="shared" si="64"/>
        <v>0</v>
      </c>
      <c r="F4130">
        <f>'5월'!C139</f>
        <v>0</v>
      </c>
      <c r="G4130">
        <f>'5월'!D139</f>
        <v>0</v>
      </c>
      <c r="H4130">
        <f>'5월'!E139</f>
        <v>0</v>
      </c>
      <c r="I4130">
        <f>'5월'!F139</f>
        <v>0</v>
      </c>
      <c r="J4130" t="str">
        <f>'5월'!G139</f>
        <v/>
      </c>
      <c r="K4130">
        <f>'5월'!H139</f>
        <v>0</v>
      </c>
      <c r="L4130">
        <f>'5월'!I139</f>
        <v>0</v>
      </c>
      <c r="M4130" t="str">
        <f>'5월'!J139</f>
        <v/>
      </c>
      <c r="N4130">
        <f>'5월'!K139</f>
        <v>0</v>
      </c>
      <c r="O4130">
        <f>'5월'!L139</f>
        <v>0</v>
      </c>
      <c r="P4130" t="str">
        <f>IF(AND(검색!$C$4&lt;&gt;"",E4130&lt;&gt;"",ISNUMBER(SEARCH(검색!$C$4,E4130)),OR(D4130&lt;&gt;"",F4130&lt;&gt;"",G4130&lt;&gt;"",H4130&lt;&gt;"")),COUNT(P$1:P4129)+1,"")</f>
        <v/>
      </c>
    </row>
    <row r="4131" spans="1:16" x14ac:dyDescent="0.3">
      <c r="A4131">
        <v>4130</v>
      </c>
      <c r="B4131" t="s">
        <v>1410</v>
      </c>
      <c r="C4131">
        <v>140</v>
      </c>
      <c r="D4131">
        <f>'5월'!B140</f>
        <v>0</v>
      </c>
      <c r="E4131">
        <f t="shared" si="64"/>
        <v>0</v>
      </c>
      <c r="F4131">
        <f>'5월'!C140</f>
        <v>0</v>
      </c>
      <c r="G4131">
        <f>'5월'!D140</f>
        <v>0</v>
      </c>
      <c r="H4131">
        <f>'5월'!E140</f>
        <v>0</v>
      </c>
      <c r="I4131">
        <f>'5월'!F140</f>
        <v>0</v>
      </c>
      <c r="J4131" t="str">
        <f>'5월'!G140</f>
        <v/>
      </c>
      <c r="K4131">
        <f>'5월'!H140</f>
        <v>0</v>
      </c>
      <c r="L4131">
        <f>'5월'!I140</f>
        <v>0</v>
      </c>
      <c r="M4131" t="str">
        <f>'5월'!J140</f>
        <v/>
      </c>
      <c r="N4131">
        <f>'5월'!K140</f>
        <v>0</v>
      </c>
      <c r="O4131">
        <f>'5월'!L140</f>
        <v>0</v>
      </c>
      <c r="P4131" t="str">
        <f>IF(AND(검색!$C$4&lt;&gt;"",E4131&lt;&gt;"",ISNUMBER(SEARCH(검색!$C$4,E4131)),OR(D4131&lt;&gt;"",F4131&lt;&gt;"",G4131&lt;&gt;"",H4131&lt;&gt;"")),COUNT(P$1:P4130)+1,"")</f>
        <v/>
      </c>
    </row>
    <row r="4132" spans="1:16" x14ac:dyDescent="0.3">
      <c r="A4132">
        <v>4131</v>
      </c>
      <c r="B4132" t="s">
        <v>1410</v>
      </c>
      <c r="C4132">
        <v>141</v>
      </c>
      <c r="D4132">
        <f>'5월'!B141</f>
        <v>0</v>
      </c>
      <c r="E4132">
        <f t="shared" si="64"/>
        <v>0</v>
      </c>
      <c r="F4132">
        <f>'5월'!C141</f>
        <v>0</v>
      </c>
      <c r="G4132">
        <f>'5월'!D141</f>
        <v>0</v>
      </c>
      <c r="H4132">
        <f>'5월'!E141</f>
        <v>0</v>
      </c>
      <c r="I4132">
        <f>'5월'!F141</f>
        <v>0</v>
      </c>
      <c r="J4132" t="str">
        <f>'5월'!G141</f>
        <v/>
      </c>
      <c r="K4132">
        <f>'5월'!H141</f>
        <v>0</v>
      </c>
      <c r="L4132">
        <f>'5월'!I141</f>
        <v>0</v>
      </c>
      <c r="M4132" t="str">
        <f>'5월'!J141</f>
        <v/>
      </c>
      <c r="N4132">
        <f>'5월'!K141</f>
        <v>0</v>
      </c>
      <c r="O4132">
        <f>'5월'!L141</f>
        <v>0</v>
      </c>
      <c r="P4132" t="str">
        <f>IF(AND(검색!$C$4&lt;&gt;"",E4132&lt;&gt;"",ISNUMBER(SEARCH(검색!$C$4,E4132)),OR(D4132&lt;&gt;"",F4132&lt;&gt;"",G4132&lt;&gt;"",H4132&lt;&gt;"")),COUNT(P$1:P4131)+1,"")</f>
        <v/>
      </c>
    </row>
    <row r="4133" spans="1:16" x14ac:dyDescent="0.3">
      <c r="A4133">
        <v>4132</v>
      </c>
      <c r="B4133" t="s">
        <v>1410</v>
      </c>
      <c r="C4133">
        <v>142</v>
      </c>
      <c r="D4133">
        <f>'5월'!B142</f>
        <v>0</v>
      </c>
      <c r="E4133">
        <f t="shared" si="64"/>
        <v>0</v>
      </c>
      <c r="F4133">
        <f>'5월'!C142</f>
        <v>0</v>
      </c>
      <c r="G4133">
        <f>'5월'!D142</f>
        <v>0</v>
      </c>
      <c r="H4133">
        <f>'5월'!E142</f>
        <v>0</v>
      </c>
      <c r="I4133">
        <f>'5월'!F142</f>
        <v>0</v>
      </c>
      <c r="J4133" t="str">
        <f>'5월'!G142</f>
        <v/>
      </c>
      <c r="K4133">
        <f>'5월'!H142</f>
        <v>0</v>
      </c>
      <c r="L4133">
        <f>'5월'!I142</f>
        <v>0</v>
      </c>
      <c r="M4133" t="str">
        <f>'5월'!J142</f>
        <v/>
      </c>
      <c r="N4133">
        <f>'5월'!K142</f>
        <v>0</v>
      </c>
      <c r="O4133">
        <f>'5월'!L142</f>
        <v>0</v>
      </c>
      <c r="P4133" t="str">
        <f>IF(AND(검색!$C$4&lt;&gt;"",E4133&lt;&gt;"",ISNUMBER(SEARCH(검색!$C$4,E4133)),OR(D4133&lt;&gt;"",F4133&lt;&gt;"",G4133&lt;&gt;"",H4133&lt;&gt;"")),COUNT(P$1:P4132)+1,"")</f>
        <v/>
      </c>
    </row>
    <row r="4134" spans="1:16" x14ac:dyDescent="0.3">
      <c r="A4134">
        <v>4133</v>
      </c>
      <c r="B4134" t="s">
        <v>1410</v>
      </c>
      <c r="C4134">
        <v>143</v>
      </c>
      <c r="D4134">
        <f>'5월'!B143</f>
        <v>0</v>
      </c>
      <c r="E4134">
        <f t="shared" si="64"/>
        <v>0</v>
      </c>
      <c r="F4134">
        <f>'5월'!C143</f>
        <v>0</v>
      </c>
      <c r="G4134">
        <f>'5월'!D143</f>
        <v>0</v>
      </c>
      <c r="H4134">
        <f>'5월'!E143</f>
        <v>0</v>
      </c>
      <c r="I4134">
        <f>'5월'!F143</f>
        <v>0</v>
      </c>
      <c r="J4134" t="str">
        <f>'5월'!G143</f>
        <v/>
      </c>
      <c r="K4134">
        <f>'5월'!H143</f>
        <v>0</v>
      </c>
      <c r="L4134">
        <f>'5월'!I143</f>
        <v>0</v>
      </c>
      <c r="M4134" t="str">
        <f>'5월'!J143</f>
        <v/>
      </c>
      <c r="N4134">
        <f>'5월'!K143</f>
        <v>0</v>
      </c>
      <c r="O4134">
        <f>'5월'!L143</f>
        <v>0</v>
      </c>
      <c r="P4134" t="str">
        <f>IF(AND(검색!$C$4&lt;&gt;"",E4134&lt;&gt;"",ISNUMBER(SEARCH(검색!$C$4,E4134)),OR(D4134&lt;&gt;"",F4134&lt;&gt;"",G4134&lt;&gt;"",H4134&lt;&gt;"")),COUNT(P$1:P4133)+1,"")</f>
        <v/>
      </c>
    </row>
    <row r="4135" spans="1:16" x14ac:dyDescent="0.3">
      <c r="A4135">
        <v>4134</v>
      </c>
      <c r="B4135" t="s">
        <v>1410</v>
      </c>
      <c r="C4135">
        <v>144</v>
      </c>
      <c r="D4135">
        <f>'5월'!B144</f>
        <v>0</v>
      </c>
      <c r="E4135">
        <f t="shared" si="64"/>
        <v>0</v>
      </c>
      <c r="F4135">
        <f>'5월'!C144</f>
        <v>0</v>
      </c>
      <c r="G4135">
        <f>'5월'!D144</f>
        <v>0</v>
      </c>
      <c r="H4135">
        <f>'5월'!E144</f>
        <v>0</v>
      </c>
      <c r="I4135">
        <f>'5월'!F144</f>
        <v>0</v>
      </c>
      <c r="J4135" t="str">
        <f>'5월'!G144</f>
        <v/>
      </c>
      <c r="K4135">
        <f>'5월'!H144</f>
        <v>0</v>
      </c>
      <c r="L4135">
        <f>'5월'!I144</f>
        <v>0</v>
      </c>
      <c r="M4135" t="str">
        <f>'5월'!J144</f>
        <v/>
      </c>
      <c r="N4135">
        <f>'5월'!K144</f>
        <v>0</v>
      </c>
      <c r="O4135">
        <f>'5월'!L144</f>
        <v>0</v>
      </c>
      <c r="P4135" t="str">
        <f>IF(AND(검색!$C$4&lt;&gt;"",E4135&lt;&gt;"",ISNUMBER(SEARCH(검색!$C$4,E4135)),OR(D4135&lt;&gt;"",F4135&lt;&gt;"",G4135&lt;&gt;"",H4135&lt;&gt;"")),COUNT(P$1:P4134)+1,"")</f>
        <v/>
      </c>
    </row>
    <row r="4136" spans="1:16" x14ac:dyDescent="0.3">
      <c r="A4136">
        <v>4135</v>
      </c>
      <c r="B4136" t="s">
        <v>1410</v>
      </c>
      <c r="C4136">
        <v>145</v>
      </c>
      <c r="D4136">
        <f>'5월'!B145</f>
        <v>0</v>
      </c>
      <c r="E4136">
        <f t="shared" si="64"/>
        <v>0</v>
      </c>
      <c r="F4136">
        <f>'5월'!C145</f>
        <v>0</v>
      </c>
      <c r="G4136">
        <f>'5월'!D145</f>
        <v>0</v>
      </c>
      <c r="H4136">
        <f>'5월'!E145</f>
        <v>0</v>
      </c>
      <c r="I4136">
        <f>'5월'!F145</f>
        <v>0</v>
      </c>
      <c r="J4136" t="str">
        <f>'5월'!G145</f>
        <v/>
      </c>
      <c r="K4136">
        <f>'5월'!H145</f>
        <v>0</v>
      </c>
      <c r="L4136">
        <f>'5월'!I145</f>
        <v>0</v>
      </c>
      <c r="M4136" t="str">
        <f>'5월'!J145</f>
        <v/>
      </c>
      <c r="N4136">
        <f>'5월'!K145</f>
        <v>0</v>
      </c>
      <c r="O4136">
        <f>'5월'!L145</f>
        <v>0</v>
      </c>
      <c r="P4136" t="str">
        <f>IF(AND(검색!$C$4&lt;&gt;"",E4136&lt;&gt;"",ISNUMBER(SEARCH(검색!$C$4,E4136)),OR(D4136&lt;&gt;"",F4136&lt;&gt;"",G4136&lt;&gt;"",H4136&lt;&gt;"")),COUNT(P$1:P4135)+1,"")</f>
        <v/>
      </c>
    </row>
    <row r="4137" spans="1:16" x14ac:dyDescent="0.3">
      <c r="A4137">
        <v>4136</v>
      </c>
      <c r="B4137" t="s">
        <v>1410</v>
      </c>
      <c r="C4137">
        <v>146</v>
      </c>
      <c r="D4137">
        <f>'5월'!B146</f>
        <v>0</v>
      </c>
      <c r="E4137">
        <f t="shared" si="64"/>
        <v>0</v>
      </c>
      <c r="F4137">
        <f>'5월'!C146</f>
        <v>0</v>
      </c>
      <c r="G4137">
        <f>'5월'!D146</f>
        <v>0</v>
      </c>
      <c r="H4137">
        <f>'5월'!E146</f>
        <v>0</v>
      </c>
      <c r="I4137">
        <f>'5월'!F146</f>
        <v>0</v>
      </c>
      <c r="J4137" t="str">
        <f>'5월'!G146</f>
        <v/>
      </c>
      <c r="K4137">
        <f>'5월'!H146</f>
        <v>0</v>
      </c>
      <c r="L4137">
        <f>'5월'!I146</f>
        <v>0</v>
      </c>
      <c r="M4137" t="str">
        <f>'5월'!J146</f>
        <v/>
      </c>
      <c r="N4137">
        <f>'5월'!K146</f>
        <v>0</v>
      </c>
      <c r="O4137">
        <f>'5월'!L146</f>
        <v>0</v>
      </c>
      <c r="P4137" t="str">
        <f>IF(AND(검색!$C$4&lt;&gt;"",E4137&lt;&gt;"",ISNUMBER(SEARCH(검색!$C$4,E4137)),OR(D4137&lt;&gt;"",F4137&lt;&gt;"",G4137&lt;&gt;"",H4137&lt;&gt;"")),COUNT(P$1:P4136)+1,"")</f>
        <v/>
      </c>
    </row>
    <row r="4138" spans="1:16" x14ac:dyDescent="0.3">
      <c r="A4138">
        <v>4137</v>
      </c>
      <c r="B4138" t="s">
        <v>1410</v>
      </c>
      <c r="C4138">
        <v>147</v>
      </c>
      <c r="D4138">
        <f>'5월'!B147</f>
        <v>0</v>
      </c>
      <c r="E4138">
        <f t="shared" si="64"/>
        <v>0</v>
      </c>
      <c r="F4138">
        <f>'5월'!C147</f>
        <v>0</v>
      </c>
      <c r="G4138">
        <f>'5월'!D147</f>
        <v>0</v>
      </c>
      <c r="H4138">
        <f>'5월'!E147</f>
        <v>0</v>
      </c>
      <c r="I4138">
        <f>'5월'!F147</f>
        <v>0</v>
      </c>
      <c r="J4138" t="str">
        <f>'5월'!G147</f>
        <v/>
      </c>
      <c r="K4138">
        <f>'5월'!H147</f>
        <v>0</v>
      </c>
      <c r="L4138">
        <f>'5월'!I147</f>
        <v>0</v>
      </c>
      <c r="M4138" t="str">
        <f>'5월'!J147</f>
        <v/>
      </c>
      <c r="N4138">
        <f>'5월'!K147</f>
        <v>0</v>
      </c>
      <c r="O4138">
        <f>'5월'!L147</f>
        <v>0</v>
      </c>
      <c r="P4138" t="str">
        <f>IF(AND(검색!$C$4&lt;&gt;"",E4138&lt;&gt;"",ISNUMBER(SEARCH(검색!$C$4,E4138)),OR(D4138&lt;&gt;"",F4138&lt;&gt;"",G4138&lt;&gt;"",H4138&lt;&gt;"")),COUNT(P$1:P4137)+1,"")</f>
        <v/>
      </c>
    </row>
    <row r="4139" spans="1:16" x14ac:dyDescent="0.3">
      <c r="A4139">
        <v>4138</v>
      </c>
      <c r="B4139" t="s">
        <v>1410</v>
      </c>
      <c r="C4139">
        <v>148</v>
      </c>
      <c r="D4139">
        <f>'5월'!B148</f>
        <v>0</v>
      </c>
      <c r="E4139">
        <f t="shared" si="64"/>
        <v>0</v>
      </c>
      <c r="F4139">
        <f>'5월'!C148</f>
        <v>0</v>
      </c>
      <c r="G4139">
        <f>'5월'!D148</f>
        <v>0</v>
      </c>
      <c r="H4139">
        <f>'5월'!E148</f>
        <v>0</v>
      </c>
      <c r="I4139">
        <f>'5월'!F148</f>
        <v>0</v>
      </c>
      <c r="J4139" t="str">
        <f>'5월'!G148</f>
        <v/>
      </c>
      <c r="K4139">
        <f>'5월'!H148</f>
        <v>0</v>
      </c>
      <c r="L4139">
        <f>'5월'!I148</f>
        <v>0</v>
      </c>
      <c r="M4139" t="str">
        <f>'5월'!J148</f>
        <v/>
      </c>
      <c r="N4139">
        <f>'5월'!K148</f>
        <v>0</v>
      </c>
      <c r="O4139">
        <f>'5월'!L148</f>
        <v>0</v>
      </c>
      <c r="P4139" t="str">
        <f>IF(AND(검색!$C$4&lt;&gt;"",E4139&lt;&gt;"",ISNUMBER(SEARCH(검색!$C$4,E4139)),OR(D4139&lt;&gt;"",F4139&lt;&gt;"",G4139&lt;&gt;"",H4139&lt;&gt;"")),COUNT(P$1:P4138)+1,"")</f>
        <v/>
      </c>
    </row>
    <row r="4140" spans="1:16" x14ac:dyDescent="0.3">
      <c r="A4140">
        <v>4139</v>
      </c>
      <c r="B4140" t="s">
        <v>1410</v>
      </c>
      <c r="C4140">
        <v>149</v>
      </c>
      <c r="D4140">
        <f>'5월'!B149</f>
        <v>0</v>
      </c>
      <c r="E4140">
        <f t="shared" si="64"/>
        <v>0</v>
      </c>
      <c r="F4140">
        <f>'5월'!C149</f>
        <v>0</v>
      </c>
      <c r="G4140">
        <f>'5월'!D149</f>
        <v>0</v>
      </c>
      <c r="H4140">
        <f>'5월'!E149</f>
        <v>0</v>
      </c>
      <c r="I4140">
        <f>'5월'!F149</f>
        <v>0</v>
      </c>
      <c r="J4140" t="str">
        <f>'5월'!G149</f>
        <v/>
      </c>
      <c r="K4140">
        <f>'5월'!H149</f>
        <v>0</v>
      </c>
      <c r="L4140">
        <f>'5월'!I149</f>
        <v>0</v>
      </c>
      <c r="M4140" t="str">
        <f>'5월'!J149</f>
        <v/>
      </c>
      <c r="N4140">
        <f>'5월'!K149</f>
        <v>0</v>
      </c>
      <c r="O4140">
        <f>'5월'!L149</f>
        <v>0</v>
      </c>
      <c r="P4140" t="str">
        <f>IF(AND(검색!$C$4&lt;&gt;"",E4140&lt;&gt;"",ISNUMBER(SEARCH(검색!$C$4,E4140)),OR(D4140&lt;&gt;"",F4140&lt;&gt;"",G4140&lt;&gt;"",H4140&lt;&gt;"")),COUNT(P$1:P4139)+1,"")</f>
        <v/>
      </c>
    </row>
    <row r="4141" spans="1:16" x14ac:dyDescent="0.3">
      <c r="A4141">
        <v>4140</v>
      </c>
      <c r="B4141" t="s">
        <v>1410</v>
      </c>
      <c r="C4141">
        <v>150</v>
      </c>
      <c r="D4141">
        <f>'5월'!B150</f>
        <v>0</v>
      </c>
      <c r="E4141">
        <f t="shared" si="64"/>
        <v>0</v>
      </c>
      <c r="F4141">
        <f>'5월'!C150</f>
        <v>0</v>
      </c>
      <c r="G4141">
        <f>'5월'!D150</f>
        <v>0</v>
      </c>
      <c r="H4141">
        <f>'5월'!E150</f>
        <v>0</v>
      </c>
      <c r="I4141">
        <f>'5월'!F150</f>
        <v>0</v>
      </c>
      <c r="J4141" t="str">
        <f>'5월'!G150</f>
        <v/>
      </c>
      <c r="K4141">
        <f>'5월'!H150</f>
        <v>0</v>
      </c>
      <c r="L4141">
        <f>'5월'!I150</f>
        <v>0</v>
      </c>
      <c r="M4141" t="str">
        <f>'5월'!J150</f>
        <v/>
      </c>
      <c r="N4141">
        <f>'5월'!K150</f>
        <v>0</v>
      </c>
      <c r="O4141">
        <f>'5월'!L150</f>
        <v>0</v>
      </c>
      <c r="P4141" t="str">
        <f>IF(AND(검색!$C$4&lt;&gt;"",E4141&lt;&gt;"",ISNUMBER(SEARCH(검색!$C$4,E4141)),OR(D4141&lt;&gt;"",F4141&lt;&gt;"",G4141&lt;&gt;"",H4141&lt;&gt;"")),COUNT(P$1:P4140)+1,"")</f>
        <v/>
      </c>
    </row>
    <row r="4142" spans="1:16" x14ac:dyDescent="0.3">
      <c r="A4142">
        <v>4141</v>
      </c>
      <c r="B4142" t="s">
        <v>1410</v>
      </c>
      <c r="C4142">
        <v>151</v>
      </c>
      <c r="D4142">
        <f>'5월'!B151</f>
        <v>0</v>
      </c>
      <c r="E4142">
        <f t="shared" si="64"/>
        <v>0</v>
      </c>
      <c r="F4142">
        <f>'5월'!C151</f>
        <v>0</v>
      </c>
      <c r="G4142">
        <f>'5월'!D151</f>
        <v>0</v>
      </c>
      <c r="H4142">
        <f>'5월'!E151</f>
        <v>0</v>
      </c>
      <c r="I4142">
        <f>'5월'!F151</f>
        <v>0</v>
      </c>
      <c r="J4142" t="str">
        <f>'5월'!G151</f>
        <v/>
      </c>
      <c r="K4142">
        <f>'5월'!H151</f>
        <v>0</v>
      </c>
      <c r="L4142">
        <f>'5월'!I151</f>
        <v>0</v>
      </c>
      <c r="M4142" t="str">
        <f>'5월'!J151</f>
        <v/>
      </c>
      <c r="N4142">
        <f>'5월'!K151</f>
        <v>0</v>
      </c>
      <c r="O4142">
        <f>'5월'!L151</f>
        <v>0</v>
      </c>
      <c r="P4142" t="str">
        <f>IF(AND(검색!$C$4&lt;&gt;"",E4142&lt;&gt;"",ISNUMBER(SEARCH(검색!$C$4,E4142)),OR(D4142&lt;&gt;"",F4142&lt;&gt;"",G4142&lt;&gt;"",H4142&lt;&gt;"")),COUNT(P$1:P4141)+1,"")</f>
        <v/>
      </c>
    </row>
    <row r="4143" spans="1:16" x14ac:dyDescent="0.3">
      <c r="A4143">
        <v>4142</v>
      </c>
      <c r="B4143" t="s">
        <v>1410</v>
      </c>
      <c r="C4143">
        <v>152</v>
      </c>
      <c r="D4143">
        <f>'5월'!B152</f>
        <v>0</v>
      </c>
      <c r="E4143">
        <f t="shared" si="64"/>
        <v>0</v>
      </c>
      <c r="F4143">
        <f>'5월'!C152</f>
        <v>0</v>
      </c>
      <c r="G4143">
        <f>'5월'!D152</f>
        <v>0</v>
      </c>
      <c r="H4143">
        <f>'5월'!E152</f>
        <v>0</v>
      </c>
      <c r="I4143">
        <f>'5월'!F152</f>
        <v>0</v>
      </c>
      <c r="J4143" t="str">
        <f>'5월'!G152</f>
        <v/>
      </c>
      <c r="K4143">
        <f>'5월'!H152</f>
        <v>0</v>
      </c>
      <c r="L4143">
        <f>'5월'!I152</f>
        <v>0</v>
      </c>
      <c r="M4143" t="str">
        <f>'5월'!J152</f>
        <v/>
      </c>
      <c r="N4143">
        <f>'5월'!K152</f>
        <v>0</v>
      </c>
      <c r="O4143">
        <f>'5월'!L152</f>
        <v>0</v>
      </c>
      <c r="P4143" t="str">
        <f>IF(AND(검색!$C$4&lt;&gt;"",E4143&lt;&gt;"",ISNUMBER(SEARCH(검색!$C$4,E4143)),OR(D4143&lt;&gt;"",F4143&lt;&gt;"",G4143&lt;&gt;"",H4143&lt;&gt;"")),COUNT(P$1:P4142)+1,"")</f>
        <v/>
      </c>
    </row>
    <row r="4144" spans="1:16" x14ac:dyDescent="0.3">
      <c r="A4144">
        <v>4143</v>
      </c>
      <c r="B4144" t="s">
        <v>1410</v>
      </c>
      <c r="C4144">
        <v>153</v>
      </c>
      <c r="D4144">
        <f>'5월'!B153</f>
        <v>0</v>
      </c>
      <c r="E4144">
        <f t="shared" si="64"/>
        <v>0</v>
      </c>
      <c r="F4144">
        <f>'5월'!C153</f>
        <v>0</v>
      </c>
      <c r="G4144">
        <f>'5월'!D153</f>
        <v>0</v>
      </c>
      <c r="H4144">
        <f>'5월'!E153</f>
        <v>0</v>
      </c>
      <c r="I4144">
        <f>'5월'!F153</f>
        <v>0</v>
      </c>
      <c r="J4144" t="str">
        <f>'5월'!G153</f>
        <v/>
      </c>
      <c r="K4144">
        <f>'5월'!H153</f>
        <v>0</v>
      </c>
      <c r="L4144">
        <f>'5월'!I153</f>
        <v>0</v>
      </c>
      <c r="M4144" t="str">
        <f>'5월'!J153</f>
        <v/>
      </c>
      <c r="N4144">
        <f>'5월'!K153</f>
        <v>0</v>
      </c>
      <c r="O4144">
        <f>'5월'!L153</f>
        <v>0</v>
      </c>
      <c r="P4144" t="str">
        <f>IF(AND(검색!$C$4&lt;&gt;"",E4144&lt;&gt;"",ISNUMBER(SEARCH(검색!$C$4,E4144)),OR(D4144&lt;&gt;"",F4144&lt;&gt;"",G4144&lt;&gt;"",H4144&lt;&gt;"")),COUNT(P$1:P4143)+1,"")</f>
        <v/>
      </c>
    </row>
    <row r="4145" spans="1:16" x14ac:dyDescent="0.3">
      <c r="A4145">
        <v>4144</v>
      </c>
      <c r="B4145" t="s">
        <v>1410</v>
      </c>
      <c r="C4145">
        <v>154</v>
      </c>
      <c r="D4145">
        <f>'5월'!B154</f>
        <v>0</v>
      </c>
      <c r="E4145">
        <f t="shared" si="64"/>
        <v>0</v>
      </c>
      <c r="F4145">
        <f>'5월'!C154</f>
        <v>0</v>
      </c>
      <c r="G4145">
        <f>'5월'!D154</f>
        <v>0</v>
      </c>
      <c r="H4145">
        <f>'5월'!E154</f>
        <v>0</v>
      </c>
      <c r="I4145">
        <f>'5월'!F154</f>
        <v>0</v>
      </c>
      <c r="J4145" t="str">
        <f>'5월'!G154</f>
        <v/>
      </c>
      <c r="K4145">
        <f>'5월'!H154</f>
        <v>0</v>
      </c>
      <c r="L4145">
        <f>'5월'!I154</f>
        <v>0</v>
      </c>
      <c r="M4145" t="str">
        <f>'5월'!J154</f>
        <v/>
      </c>
      <c r="N4145">
        <f>'5월'!K154</f>
        <v>0</v>
      </c>
      <c r="O4145">
        <f>'5월'!L154</f>
        <v>0</v>
      </c>
      <c r="P4145" t="str">
        <f>IF(AND(검색!$C$4&lt;&gt;"",E4145&lt;&gt;"",ISNUMBER(SEARCH(검색!$C$4,E4145)),OR(D4145&lt;&gt;"",F4145&lt;&gt;"",G4145&lt;&gt;"",H4145&lt;&gt;"")),COUNT(P$1:P4144)+1,"")</f>
        <v/>
      </c>
    </row>
    <row r="4146" spans="1:16" x14ac:dyDescent="0.3">
      <c r="A4146">
        <v>4145</v>
      </c>
      <c r="B4146" t="s">
        <v>1410</v>
      </c>
      <c r="C4146">
        <v>155</v>
      </c>
      <c r="D4146">
        <f>'5월'!B155</f>
        <v>0</v>
      </c>
      <c r="E4146">
        <f t="shared" si="64"/>
        <v>0</v>
      </c>
      <c r="F4146">
        <f>'5월'!C155</f>
        <v>0</v>
      </c>
      <c r="G4146">
        <f>'5월'!D155</f>
        <v>0</v>
      </c>
      <c r="H4146">
        <f>'5월'!E155</f>
        <v>0</v>
      </c>
      <c r="I4146">
        <f>'5월'!F155</f>
        <v>0</v>
      </c>
      <c r="J4146" t="str">
        <f>'5월'!G155</f>
        <v/>
      </c>
      <c r="K4146">
        <f>'5월'!H155</f>
        <v>0</v>
      </c>
      <c r="L4146">
        <f>'5월'!I155</f>
        <v>0</v>
      </c>
      <c r="M4146" t="str">
        <f>'5월'!J155</f>
        <v/>
      </c>
      <c r="N4146">
        <f>'5월'!K155</f>
        <v>0</v>
      </c>
      <c r="O4146">
        <f>'5월'!L155</f>
        <v>0</v>
      </c>
      <c r="P4146" t="str">
        <f>IF(AND(검색!$C$4&lt;&gt;"",E4146&lt;&gt;"",ISNUMBER(SEARCH(검색!$C$4,E4146)),OR(D4146&lt;&gt;"",F4146&lt;&gt;"",G4146&lt;&gt;"",H4146&lt;&gt;"")),COUNT(P$1:P4145)+1,"")</f>
        <v/>
      </c>
    </row>
    <row r="4147" spans="1:16" x14ac:dyDescent="0.3">
      <c r="A4147">
        <v>4146</v>
      </c>
      <c r="B4147" t="s">
        <v>1410</v>
      </c>
      <c r="C4147">
        <v>156</v>
      </c>
      <c r="D4147">
        <f>'5월'!B156</f>
        <v>0</v>
      </c>
      <c r="E4147">
        <f t="shared" si="64"/>
        <v>0</v>
      </c>
      <c r="F4147">
        <f>'5월'!C156</f>
        <v>0</v>
      </c>
      <c r="G4147">
        <f>'5월'!D156</f>
        <v>0</v>
      </c>
      <c r="H4147">
        <f>'5월'!E156</f>
        <v>0</v>
      </c>
      <c r="I4147">
        <f>'5월'!F156</f>
        <v>0</v>
      </c>
      <c r="J4147" t="str">
        <f>'5월'!G156</f>
        <v/>
      </c>
      <c r="K4147">
        <f>'5월'!H156</f>
        <v>0</v>
      </c>
      <c r="L4147">
        <f>'5월'!I156</f>
        <v>0</v>
      </c>
      <c r="M4147" t="str">
        <f>'5월'!J156</f>
        <v/>
      </c>
      <c r="N4147">
        <f>'5월'!K156</f>
        <v>0</v>
      </c>
      <c r="O4147">
        <f>'5월'!L156</f>
        <v>0</v>
      </c>
      <c r="P4147" t="str">
        <f>IF(AND(검색!$C$4&lt;&gt;"",E4147&lt;&gt;"",ISNUMBER(SEARCH(검색!$C$4,E4147)),OR(D4147&lt;&gt;"",F4147&lt;&gt;"",G4147&lt;&gt;"",H4147&lt;&gt;"")),COUNT(P$1:P4146)+1,"")</f>
        <v/>
      </c>
    </row>
    <row r="4148" spans="1:16" x14ac:dyDescent="0.3">
      <c r="A4148">
        <v>4147</v>
      </c>
      <c r="B4148" t="s">
        <v>1410</v>
      </c>
      <c r="C4148">
        <v>157</v>
      </c>
      <c r="D4148">
        <f>'5월'!B157</f>
        <v>0</v>
      </c>
      <c r="E4148">
        <f t="shared" si="64"/>
        <v>0</v>
      </c>
      <c r="F4148">
        <f>'5월'!C157</f>
        <v>0</v>
      </c>
      <c r="G4148">
        <f>'5월'!D157</f>
        <v>0</v>
      </c>
      <c r="H4148">
        <f>'5월'!E157</f>
        <v>0</v>
      </c>
      <c r="I4148">
        <f>'5월'!F157</f>
        <v>0</v>
      </c>
      <c r="J4148" t="str">
        <f>'5월'!G157</f>
        <v/>
      </c>
      <c r="K4148">
        <f>'5월'!H157</f>
        <v>0</v>
      </c>
      <c r="L4148">
        <f>'5월'!I157</f>
        <v>0</v>
      </c>
      <c r="M4148" t="str">
        <f>'5월'!J157</f>
        <v/>
      </c>
      <c r="N4148">
        <f>'5월'!K157</f>
        <v>0</v>
      </c>
      <c r="O4148">
        <f>'5월'!L157</f>
        <v>0</v>
      </c>
      <c r="P4148" t="str">
        <f>IF(AND(검색!$C$4&lt;&gt;"",E4148&lt;&gt;"",ISNUMBER(SEARCH(검색!$C$4,E4148)),OR(D4148&lt;&gt;"",F4148&lt;&gt;"",G4148&lt;&gt;"",H4148&lt;&gt;"")),COUNT(P$1:P4147)+1,"")</f>
        <v/>
      </c>
    </row>
    <row r="4149" spans="1:16" x14ac:dyDescent="0.3">
      <c r="A4149">
        <v>4148</v>
      </c>
      <c r="B4149" t="s">
        <v>1410</v>
      </c>
      <c r="C4149">
        <v>158</v>
      </c>
      <c r="D4149">
        <f>'5월'!B158</f>
        <v>0</v>
      </c>
      <c r="E4149">
        <f t="shared" si="64"/>
        <v>0</v>
      </c>
      <c r="F4149">
        <f>'5월'!C158</f>
        <v>0</v>
      </c>
      <c r="G4149">
        <f>'5월'!D158</f>
        <v>0</v>
      </c>
      <c r="H4149">
        <f>'5월'!E158</f>
        <v>0</v>
      </c>
      <c r="I4149">
        <f>'5월'!F158</f>
        <v>0</v>
      </c>
      <c r="J4149" t="str">
        <f>'5월'!G158</f>
        <v/>
      </c>
      <c r="K4149">
        <f>'5월'!H158</f>
        <v>0</v>
      </c>
      <c r="L4149">
        <f>'5월'!I158</f>
        <v>0</v>
      </c>
      <c r="M4149" t="str">
        <f>'5월'!J158</f>
        <v/>
      </c>
      <c r="N4149">
        <f>'5월'!K158</f>
        <v>0</v>
      </c>
      <c r="O4149">
        <f>'5월'!L158</f>
        <v>0</v>
      </c>
      <c r="P4149" t="str">
        <f>IF(AND(검색!$C$4&lt;&gt;"",E4149&lt;&gt;"",ISNUMBER(SEARCH(검색!$C$4,E4149)),OR(D4149&lt;&gt;"",F4149&lt;&gt;"",G4149&lt;&gt;"",H4149&lt;&gt;"")),COUNT(P$1:P4148)+1,"")</f>
        <v/>
      </c>
    </row>
    <row r="4150" spans="1:16" x14ac:dyDescent="0.3">
      <c r="A4150">
        <v>4149</v>
      </c>
      <c r="B4150" t="s">
        <v>1410</v>
      </c>
      <c r="C4150">
        <v>159</v>
      </c>
      <c r="D4150">
        <f>'5월'!B159</f>
        <v>0</v>
      </c>
      <c r="E4150">
        <f t="shared" si="64"/>
        <v>0</v>
      </c>
      <c r="F4150">
        <f>'5월'!C159</f>
        <v>0</v>
      </c>
      <c r="G4150">
        <f>'5월'!D159</f>
        <v>0</v>
      </c>
      <c r="H4150">
        <f>'5월'!E159</f>
        <v>0</v>
      </c>
      <c r="I4150">
        <f>'5월'!F159</f>
        <v>0</v>
      </c>
      <c r="J4150" t="str">
        <f>'5월'!G159</f>
        <v/>
      </c>
      <c r="K4150">
        <f>'5월'!H159</f>
        <v>0</v>
      </c>
      <c r="L4150">
        <f>'5월'!I159</f>
        <v>0</v>
      </c>
      <c r="M4150" t="str">
        <f>'5월'!J159</f>
        <v/>
      </c>
      <c r="N4150">
        <f>'5월'!K159</f>
        <v>0</v>
      </c>
      <c r="O4150">
        <f>'5월'!L159</f>
        <v>0</v>
      </c>
      <c r="P4150" t="str">
        <f>IF(AND(검색!$C$4&lt;&gt;"",E4150&lt;&gt;"",ISNUMBER(SEARCH(검색!$C$4,E4150)),OR(D4150&lt;&gt;"",F4150&lt;&gt;"",G4150&lt;&gt;"",H4150&lt;&gt;"")),COUNT(P$1:P4149)+1,"")</f>
        <v/>
      </c>
    </row>
    <row r="4151" spans="1:16" x14ac:dyDescent="0.3">
      <c r="A4151">
        <v>4150</v>
      </c>
      <c r="B4151" t="s">
        <v>1410</v>
      </c>
      <c r="C4151">
        <v>160</v>
      </c>
      <c r="D4151">
        <f>'5월'!B160</f>
        <v>0</v>
      </c>
      <c r="E4151">
        <f t="shared" si="64"/>
        <v>0</v>
      </c>
      <c r="F4151">
        <f>'5월'!C160</f>
        <v>0</v>
      </c>
      <c r="G4151">
        <f>'5월'!D160</f>
        <v>0</v>
      </c>
      <c r="H4151">
        <f>'5월'!E160</f>
        <v>0</v>
      </c>
      <c r="I4151">
        <f>'5월'!F160</f>
        <v>0</v>
      </c>
      <c r="J4151" t="str">
        <f>'5월'!G160</f>
        <v/>
      </c>
      <c r="K4151">
        <f>'5월'!H160</f>
        <v>0</v>
      </c>
      <c r="L4151">
        <f>'5월'!I160</f>
        <v>0</v>
      </c>
      <c r="M4151" t="str">
        <f>'5월'!J160</f>
        <v/>
      </c>
      <c r="N4151">
        <f>'5월'!K160</f>
        <v>0</v>
      </c>
      <c r="O4151">
        <f>'5월'!L160</f>
        <v>0</v>
      </c>
      <c r="P4151" t="str">
        <f>IF(AND(검색!$C$4&lt;&gt;"",E4151&lt;&gt;"",ISNUMBER(SEARCH(검색!$C$4,E4151)),OR(D4151&lt;&gt;"",F4151&lt;&gt;"",G4151&lt;&gt;"",H4151&lt;&gt;"")),COUNT(P$1:P4150)+1,"")</f>
        <v/>
      </c>
    </row>
    <row r="4152" spans="1:16" x14ac:dyDescent="0.3">
      <c r="A4152">
        <v>4151</v>
      </c>
      <c r="B4152" t="s">
        <v>1410</v>
      </c>
      <c r="C4152">
        <v>161</v>
      </c>
      <c r="D4152">
        <f>'5월'!B161</f>
        <v>0</v>
      </c>
      <c r="E4152">
        <f t="shared" si="64"/>
        <v>0</v>
      </c>
      <c r="F4152">
        <f>'5월'!C161</f>
        <v>0</v>
      </c>
      <c r="G4152">
        <f>'5월'!D161</f>
        <v>0</v>
      </c>
      <c r="H4152">
        <f>'5월'!E161</f>
        <v>0</v>
      </c>
      <c r="I4152">
        <f>'5월'!F161</f>
        <v>0</v>
      </c>
      <c r="J4152" t="str">
        <f>'5월'!G161</f>
        <v/>
      </c>
      <c r="K4152">
        <f>'5월'!H161</f>
        <v>0</v>
      </c>
      <c r="L4152">
        <f>'5월'!I161</f>
        <v>0</v>
      </c>
      <c r="M4152" t="str">
        <f>'5월'!J161</f>
        <v/>
      </c>
      <c r="N4152">
        <f>'5월'!K161</f>
        <v>0</v>
      </c>
      <c r="O4152">
        <f>'5월'!L161</f>
        <v>0</v>
      </c>
      <c r="P4152" t="str">
        <f>IF(AND(검색!$C$4&lt;&gt;"",E4152&lt;&gt;"",ISNUMBER(SEARCH(검색!$C$4,E4152)),OR(D4152&lt;&gt;"",F4152&lt;&gt;"",G4152&lt;&gt;"",H4152&lt;&gt;"")),COUNT(P$1:P4151)+1,"")</f>
        <v/>
      </c>
    </row>
    <row r="4153" spans="1:16" x14ac:dyDescent="0.3">
      <c r="A4153">
        <v>4152</v>
      </c>
      <c r="B4153" t="s">
        <v>1410</v>
      </c>
      <c r="C4153">
        <v>162</v>
      </c>
      <c r="D4153">
        <f>'5월'!B162</f>
        <v>0</v>
      </c>
      <c r="E4153">
        <f t="shared" si="64"/>
        <v>0</v>
      </c>
      <c r="F4153">
        <f>'5월'!C162</f>
        <v>0</v>
      </c>
      <c r="G4153">
        <f>'5월'!D162</f>
        <v>0</v>
      </c>
      <c r="H4153">
        <f>'5월'!E162</f>
        <v>0</v>
      </c>
      <c r="I4153">
        <f>'5월'!F162</f>
        <v>0</v>
      </c>
      <c r="J4153" t="str">
        <f>'5월'!G162</f>
        <v/>
      </c>
      <c r="K4153">
        <f>'5월'!H162</f>
        <v>0</v>
      </c>
      <c r="L4153">
        <f>'5월'!I162</f>
        <v>0</v>
      </c>
      <c r="M4153" t="str">
        <f>'5월'!J162</f>
        <v/>
      </c>
      <c r="N4153">
        <f>'5월'!K162</f>
        <v>0</v>
      </c>
      <c r="O4153">
        <f>'5월'!L162</f>
        <v>0</v>
      </c>
      <c r="P4153" t="str">
        <f>IF(AND(검색!$C$4&lt;&gt;"",E4153&lt;&gt;"",ISNUMBER(SEARCH(검색!$C$4,E4153)),OR(D4153&lt;&gt;"",F4153&lt;&gt;"",G4153&lt;&gt;"",H4153&lt;&gt;"")),COUNT(P$1:P4152)+1,"")</f>
        <v/>
      </c>
    </row>
    <row r="4154" spans="1:16" x14ac:dyDescent="0.3">
      <c r="A4154">
        <v>4153</v>
      </c>
      <c r="B4154" t="s">
        <v>1410</v>
      </c>
      <c r="C4154">
        <v>163</v>
      </c>
      <c r="D4154">
        <f>'5월'!B163</f>
        <v>0</v>
      </c>
      <c r="E4154">
        <f t="shared" si="64"/>
        <v>0</v>
      </c>
      <c r="F4154">
        <f>'5월'!C163</f>
        <v>0</v>
      </c>
      <c r="G4154">
        <f>'5월'!D163</f>
        <v>0</v>
      </c>
      <c r="H4154">
        <f>'5월'!E163</f>
        <v>0</v>
      </c>
      <c r="I4154">
        <f>'5월'!F163</f>
        <v>0</v>
      </c>
      <c r="J4154" t="str">
        <f>'5월'!G163</f>
        <v/>
      </c>
      <c r="K4154">
        <f>'5월'!H163</f>
        <v>0</v>
      </c>
      <c r="L4154">
        <f>'5월'!I163</f>
        <v>0</v>
      </c>
      <c r="M4154" t="str">
        <f>'5월'!J163</f>
        <v/>
      </c>
      <c r="N4154">
        <f>'5월'!K163</f>
        <v>0</v>
      </c>
      <c r="O4154">
        <f>'5월'!L163</f>
        <v>0</v>
      </c>
      <c r="P4154" t="str">
        <f>IF(AND(검색!$C$4&lt;&gt;"",E4154&lt;&gt;"",ISNUMBER(SEARCH(검색!$C$4,E4154)),OR(D4154&lt;&gt;"",F4154&lt;&gt;"",G4154&lt;&gt;"",H4154&lt;&gt;"")),COUNT(P$1:P4153)+1,"")</f>
        <v/>
      </c>
    </row>
    <row r="4155" spans="1:16" x14ac:dyDescent="0.3">
      <c r="A4155">
        <v>4154</v>
      </c>
      <c r="B4155" t="s">
        <v>1410</v>
      </c>
      <c r="C4155">
        <v>164</v>
      </c>
      <c r="D4155">
        <f>'5월'!B164</f>
        <v>0</v>
      </c>
      <c r="E4155">
        <f t="shared" si="64"/>
        <v>0</v>
      </c>
      <c r="F4155">
        <f>'5월'!C164</f>
        <v>0</v>
      </c>
      <c r="G4155">
        <f>'5월'!D164</f>
        <v>0</v>
      </c>
      <c r="H4155">
        <f>'5월'!E164</f>
        <v>0</v>
      </c>
      <c r="I4155">
        <f>'5월'!F164</f>
        <v>0</v>
      </c>
      <c r="J4155" t="str">
        <f>'5월'!G164</f>
        <v/>
      </c>
      <c r="K4155">
        <f>'5월'!H164</f>
        <v>0</v>
      </c>
      <c r="L4155">
        <f>'5월'!I164</f>
        <v>0</v>
      </c>
      <c r="M4155" t="str">
        <f>'5월'!J164</f>
        <v/>
      </c>
      <c r="N4155">
        <f>'5월'!K164</f>
        <v>0</v>
      </c>
      <c r="O4155">
        <f>'5월'!L164</f>
        <v>0</v>
      </c>
      <c r="P4155" t="str">
        <f>IF(AND(검색!$C$4&lt;&gt;"",E4155&lt;&gt;"",ISNUMBER(SEARCH(검색!$C$4,E4155)),OR(D4155&lt;&gt;"",F4155&lt;&gt;"",G4155&lt;&gt;"",H4155&lt;&gt;"")),COUNT(P$1:P4154)+1,"")</f>
        <v/>
      </c>
    </row>
    <row r="4156" spans="1:16" x14ac:dyDescent="0.3">
      <c r="A4156">
        <v>4155</v>
      </c>
      <c r="B4156" t="s">
        <v>1410</v>
      </c>
      <c r="C4156">
        <v>165</v>
      </c>
      <c r="D4156">
        <f>'5월'!B165</f>
        <v>0</v>
      </c>
      <c r="E4156">
        <f t="shared" si="64"/>
        <v>0</v>
      </c>
      <c r="F4156">
        <f>'5월'!C165</f>
        <v>0</v>
      </c>
      <c r="G4156">
        <f>'5월'!D165</f>
        <v>0</v>
      </c>
      <c r="H4156">
        <f>'5월'!E165</f>
        <v>0</v>
      </c>
      <c r="I4156">
        <f>'5월'!F165</f>
        <v>0</v>
      </c>
      <c r="J4156" t="str">
        <f>'5월'!G165</f>
        <v/>
      </c>
      <c r="K4156">
        <f>'5월'!H165</f>
        <v>0</v>
      </c>
      <c r="L4156">
        <f>'5월'!I165</f>
        <v>0</v>
      </c>
      <c r="M4156" t="str">
        <f>'5월'!J165</f>
        <v/>
      </c>
      <c r="N4156">
        <f>'5월'!K165</f>
        <v>0</v>
      </c>
      <c r="O4156">
        <f>'5월'!L165</f>
        <v>0</v>
      </c>
      <c r="P4156" t="str">
        <f>IF(AND(검색!$C$4&lt;&gt;"",E4156&lt;&gt;"",ISNUMBER(SEARCH(검색!$C$4,E4156)),OR(D4156&lt;&gt;"",F4156&lt;&gt;"",G4156&lt;&gt;"",H4156&lt;&gt;"")),COUNT(P$1:P4155)+1,"")</f>
        <v/>
      </c>
    </row>
    <row r="4157" spans="1:16" x14ac:dyDescent="0.3">
      <c r="A4157">
        <v>4156</v>
      </c>
      <c r="B4157" t="s">
        <v>1410</v>
      </c>
      <c r="C4157">
        <v>166</v>
      </c>
      <c r="D4157">
        <f>'5월'!B166</f>
        <v>0</v>
      </c>
      <c r="E4157">
        <f t="shared" si="64"/>
        <v>0</v>
      </c>
      <c r="F4157">
        <f>'5월'!C166</f>
        <v>0</v>
      </c>
      <c r="G4157">
        <f>'5월'!D166</f>
        <v>0</v>
      </c>
      <c r="H4157">
        <f>'5월'!E166</f>
        <v>0</v>
      </c>
      <c r="I4157">
        <f>'5월'!F166</f>
        <v>0</v>
      </c>
      <c r="J4157" t="str">
        <f>'5월'!G166</f>
        <v/>
      </c>
      <c r="K4157">
        <f>'5월'!H166</f>
        <v>0</v>
      </c>
      <c r="L4157">
        <f>'5월'!I166</f>
        <v>0</v>
      </c>
      <c r="M4157" t="str">
        <f>'5월'!J166</f>
        <v/>
      </c>
      <c r="N4157">
        <f>'5월'!K166</f>
        <v>0</v>
      </c>
      <c r="O4157">
        <f>'5월'!L166</f>
        <v>0</v>
      </c>
      <c r="P4157" t="str">
        <f>IF(AND(검색!$C$4&lt;&gt;"",E4157&lt;&gt;"",ISNUMBER(SEARCH(검색!$C$4,E4157)),OR(D4157&lt;&gt;"",F4157&lt;&gt;"",G4157&lt;&gt;"",H4157&lt;&gt;"")),COUNT(P$1:P4156)+1,"")</f>
        <v/>
      </c>
    </row>
    <row r="4158" spans="1:16" x14ac:dyDescent="0.3">
      <c r="A4158">
        <v>4157</v>
      </c>
      <c r="B4158" t="s">
        <v>1410</v>
      </c>
      <c r="C4158">
        <v>167</v>
      </c>
      <c r="D4158">
        <f>'5월'!B167</f>
        <v>0</v>
      </c>
      <c r="E4158">
        <f t="shared" si="64"/>
        <v>0</v>
      </c>
      <c r="F4158">
        <f>'5월'!C167</f>
        <v>0</v>
      </c>
      <c r="G4158">
        <f>'5월'!D167</f>
        <v>0</v>
      </c>
      <c r="H4158">
        <f>'5월'!E167</f>
        <v>0</v>
      </c>
      <c r="I4158">
        <f>'5월'!F167</f>
        <v>0</v>
      </c>
      <c r="J4158" t="str">
        <f>'5월'!G167</f>
        <v/>
      </c>
      <c r="K4158">
        <f>'5월'!H167</f>
        <v>0</v>
      </c>
      <c r="L4158">
        <f>'5월'!I167</f>
        <v>0</v>
      </c>
      <c r="M4158" t="str">
        <f>'5월'!J167</f>
        <v/>
      </c>
      <c r="N4158">
        <f>'5월'!K167</f>
        <v>0</v>
      </c>
      <c r="O4158">
        <f>'5월'!L167</f>
        <v>0</v>
      </c>
      <c r="P4158" t="str">
        <f>IF(AND(검색!$C$4&lt;&gt;"",E4158&lt;&gt;"",ISNUMBER(SEARCH(검색!$C$4,E4158)),OR(D4158&lt;&gt;"",F4158&lt;&gt;"",G4158&lt;&gt;"",H4158&lt;&gt;"")),COUNT(P$1:P4157)+1,"")</f>
        <v/>
      </c>
    </row>
    <row r="4159" spans="1:16" x14ac:dyDescent="0.3">
      <c r="A4159">
        <v>4158</v>
      </c>
      <c r="B4159" t="s">
        <v>1410</v>
      </c>
      <c r="C4159">
        <v>168</v>
      </c>
      <c r="D4159">
        <f>'5월'!B168</f>
        <v>0</v>
      </c>
      <c r="E4159">
        <f t="shared" si="64"/>
        <v>0</v>
      </c>
      <c r="F4159">
        <f>'5월'!C168</f>
        <v>0</v>
      </c>
      <c r="G4159">
        <f>'5월'!D168</f>
        <v>0</v>
      </c>
      <c r="H4159">
        <f>'5월'!E168</f>
        <v>0</v>
      </c>
      <c r="I4159">
        <f>'5월'!F168</f>
        <v>0</v>
      </c>
      <c r="J4159" t="str">
        <f>'5월'!G168</f>
        <v/>
      </c>
      <c r="K4159">
        <f>'5월'!H168</f>
        <v>0</v>
      </c>
      <c r="L4159">
        <f>'5월'!I168</f>
        <v>0</v>
      </c>
      <c r="M4159" t="str">
        <f>'5월'!J168</f>
        <v/>
      </c>
      <c r="N4159">
        <f>'5월'!K168</f>
        <v>0</v>
      </c>
      <c r="O4159">
        <f>'5월'!L168</f>
        <v>0</v>
      </c>
      <c r="P4159" t="str">
        <f>IF(AND(검색!$C$4&lt;&gt;"",E4159&lt;&gt;"",ISNUMBER(SEARCH(검색!$C$4,E4159)),OR(D4159&lt;&gt;"",F4159&lt;&gt;"",G4159&lt;&gt;"",H4159&lt;&gt;"")),COUNT(P$1:P4158)+1,"")</f>
        <v/>
      </c>
    </row>
    <row r="4160" spans="1:16" x14ac:dyDescent="0.3">
      <c r="A4160">
        <v>4159</v>
      </c>
      <c r="B4160" t="s">
        <v>1410</v>
      </c>
      <c r="C4160">
        <v>169</v>
      </c>
      <c r="D4160">
        <f>'5월'!B169</f>
        <v>0</v>
      </c>
      <c r="E4160">
        <f t="shared" si="64"/>
        <v>0</v>
      </c>
      <c r="F4160">
        <f>'5월'!C169</f>
        <v>0</v>
      </c>
      <c r="G4160">
        <f>'5월'!D169</f>
        <v>0</v>
      </c>
      <c r="H4160">
        <f>'5월'!E169</f>
        <v>0</v>
      </c>
      <c r="I4160">
        <f>'5월'!F169</f>
        <v>0</v>
      </c>
      <c r="J4160" t="str">
        <f>'5월'!G169</f>
        <v/>
      </c>
      <c r="K4160">
        <f>'5월'!H169</f>
        <v>0</v>
      </c>
      <c r="L4160">
        <f>'5월'!I169</f>
        <v>0</v>
      </c>
      <c r="M4160" t="str">
        <f>'5월'!J169</f>
        <v/>
      </c>
      <c r="N4160">
        <f>'5월'!K169</f>
        <v>0</v>
      </c>
      <c r="O4160">
        <f>'5월'!L169</f>
        <v>0</v>
      </c>
      <c r="P4160" t="str">
        <f>IF(AND(검색!$C$4&lt;&gt;"",E4160&lt;&gt;"",ISNUMBER(SEARCH(검색!$C$4,E4160)),OR(D4160&lt;&gt;"",F4160&lt;&gt;"",G4160&lt;&gt;"",H4160&lt;&gt;"")),COUNT(P$1:P4159)+1,"")</f>
        <v/>
      </c>
    </row>
    <row r="4161" spans="1:16" x14ac:dyDescent="0.3">
      <c r="A4161">
        <v>4160</v>
      </c>
      <c r="B4161" t="s">
        <v>1410</v>
      </c>
      <c r="C4161">
        <v>170</v>
      </c>
      <c r="D4161">
        <f>'5월'!B170</f>
        <v>0</v>
      </c>
      <c r="E4161">
        <f t="shared" si="64"/>
        <v>0</v>
      </c>
      <c r="F4161">
        <f>'5월'!C170</f>
        <v>0</v>
      </c>
      <c r="G4161">
        <f>'5월'!D170</f>
        <v>0</v>
      </c>
      <c r="H4161">
        <f>'5월'!E170</f>
        <v>0</v>
      </c>
      <c r="I4161">
        <f>'5월'!F170</f>
        <v>0</v>
      </c>
      <c r="J4161" t="str">
        <f>'5월'!G170</f>
        <v/>
      </c>
      <c r="K4161">
        <f>'5월'!H170</f>
        <v>0</v>
      </c>
      <c r="L4161">
        <f>'5월'!I170</f>
        <v>0</v>
      </c>
      <c r="M4161" t="str">
        <f>'5월'!J170</f>
        <v/>
      </c>
      <c r="N4161">
        <f>'5월'!K170</f>
        <v>0</v>
      </c>
      <c r="O4161">
        <f>'5월'!L170</f>
        <v>0</v>
      </c>
      <c r="P4161" t="str">
        <f>IF(AND(검색!$C$4&lt;&gt;"",E4161&lt;&gt;"",ISNUMBER(SEARCH(검색!$C$4,E4161)),OR(D4161&lt;&gt;"",F4161&lt;&gt;"",G4161&lt;&gt;"",H4161&lt;&gt;"")),COUNT(P$1:P4160)+1,"")</f>
        <v/>
      </c>
    </row>
    <row r="4162" spans="1:16" x14ac:dyDescent="0.3">
      <c r="A4162">
        <v>4161</v>
      </c>
      <c r="B4162" t="s">
        <v>1410</v>
      </c>
      <c r="C4162">
        <v>171</v>
      </c>
      <c r="D4162">
        <f>'5월'!B171</f>
        <v>0</v>
      </c>
      <c r="E4162">
        <f t="shared" si="64"/>
        <v>0</v>
      </c>
      <c r="F4162">
        <f>'5월'!C171</f>
        <v>0</v>
      </c>
      <c r="G4162">
        <f>'5월'!D171</f>
        <v>0</v>
      </c>
      <c r="H4162">
        <f>'5월'!E171</f>
        <v>0</v>
      </c>
      <c r="I4162">
        <f>'5월'!F171</f>
        <v>0</v>
      </c>
      <c r="J4162" t="str">
        <f>'5월'!G171</f>
        <v/>
      </c>
      <c r="K4162">
        <f>'5월'!H171</f>
        <v>0</v>
      </c>
      <c r="L4162">
        <f>'5월'!I171</f>
        <v>0</v>
      </c>
      <c r="M4162" t="str">
        <f>'5월'!J171</f>
        <v/>
      </c>
      <c r="N4162">
        <f>'5월'!K171</f>
        <v>0</v>
      </c>
      <c r="O4162">
        <f>'5월'!L171</f>
        <v>0</v>
      </c>
      <c r="P4162" t="str">
        <f>IF(AND(검색!$C$4&lt;&gt;"",E4162&lt;&gt;"",ISNUMBER(SEARCH(검색!$C$4,E4162)),OR(D4162&lt;&gt;"",F4162&lt;&gt;"",G4162&lt;&gt;"",H4162&lt;&gt;"")),COUNT(P$1:P4161)+1,"")</f>
        <v/>
      </c>
    </row>
    <row r="4163" spans="1:16" x14ac:dyDescent="0.3">
      <c r="A4163">
        <v>4162</v>
      </c>
      <c r="B4163" t="s">
        <v>1410</v>
      </c>
      <c r="C4163">
        <v>172</v>
      </c>
      <c r="D4163">
        <f>'5월'!B172</f>
        <v>0</v>
      </c>
      <c r="E4163">
        <f t="shared" ref="E4163:E4226" si="65">IF(D4163&lt;&gt;"",D4163,IF(B4163=B4162,E4162,""))</f>
        <v>0</v>
      </c>
      <c r="F4163">
        <f>'5월'!C172</f>
        <v>0</v>
      </c>
      <c r="G4163">
        <f>'5월'!D172</f>
        <v>0</v>
      </c>
      <c r="H4163">
        <f>'5월'!E172</f>
        <v>0</v>
      </c>
      <c r="I4163">
        <f>'5월'!F172</f>
        <v>0</v>
      </c>
      <c r="J4163" t="str">
        <f>'5월'!G172</f>
        <v/>
      </c>
      <c r="K4163">
        <f>'5월'!H172</f>
        <v>0</v>
      </c>
      <c r="L4163">
        <f>'5월'!I172</f>
        <v>0</v>
      </c>
      <c r="M4163" t="str">
        <f>'5월'!J172</f>
        <v/>
      </c>
      <c r="N4163">
        <f>'5월'!K172</f>
        <v>0</v>
      </c>
      <c r="O4163">
        <f>'5월'!L172</f>
        <v>0</v>
      </c>
      <c r="P4163" t="str">
        <f>IF(AND(검색!$C$4&lt;&gt;"",E4163&lt;&gt;"",ISNUMBER(SEARCH(검색!$C$4,E4163)),OR(D4163&lt;&gt;"",F4163&lt;&gt;"",G4163&lt;&gt;"",H4163&lt;&gt;"")),COUNT(P$1:P4162)+1,"")</f>
        <v/>
      </c>
    </row>
    <row r="4164" spans="1:16" x14ac:dyDescent="0.3">
      <c r="A4164">
        <v>4163</v>
      </c>
      <c r="B4164" t="s">
        <v>1410</v>
      </c>
      <c r="C4164">
        <v>173</v>
      </c>
      <c r="D4164">
        <f>'5월'!B173</f>
        <v>0</v>
      </c>
      <c r="E4164">
        <f t="shared" si="65"/>
        <v>0</v>
      </c>
      <c r="F4164">
        <f>'5월'!C173</f>
        <v>0</v>
      </c>
      <c r="G4164">
        <f>'5월'!D173</f>
        <v>0</v>
      </c>
      <c r="H4164">
        <f>'5월'!E173</f>
        <v>0</v>
      </c>
      <c r="I4164">
        <f>'5월'!F173</f>
        <v>0</v>
      </c>
      <c r="J4164" t="str">
        <f>'5월'!G173</f>
        <v/>
      </c>
      <c r="K4164">
        <f>'5월'!H173</f>
        <v>0</v>
      </c>
      <c r="L4164">
        <f>'5월'!I173</f>
        <v>0</v>
      </c>
      <c r="M4164" t="str">
        <f>'5월'!J173</f>
        <v/>
      </c>
      <c r="N4164">
        <f>'5월'!K173</f>
        <v>0</v>
      </c>
      <c r="O4164">
        <f>'5월'!L173</f>
        <v>0</v>
      </c>
      <c r="P4164" t="str">
        <f>IF(AND(검색!$C$4&lt;&gt;"",E4164&lt;&gt;"",ISNUMBER(SEARCH(검색!$C$4,E4164)),OR(D4164&lt;&gt;"",F4164&lt;&gt;"",G4164&lt;&gt;"",H4164&lt;&gt;"")),COUNT(P$1:P4163)+1,"")</f>
        <v/>
      </c>
    </row>
    <row r="4165" spans="1:16" x14ac:dyDescent="0.3">
      <c r="A4165">
        <v>4164</v>
      </c>
      <c r="B4165" t="s">
        <v>1410</v>
      </c>
      <c r="C4165">
        <v>174</v>
      </c>
      <c r="D4165">
        <f>'5월'!B174</f>
        <v>0</v>
      </c>
      <c r="E4165">
        <f t="shared" si="65"/>
        <v>0</v>
      </c>
      <c r="F4165">
        <f>'5월'!C174</f>
        <v>0</v>
      </c>
      <c r="G4165">
        <f>'5월'!D174</f>
        <v>0</v>
      </c>
      <c r="H4165">
        <f>'5월'!E174</f>
        <v>0</v>
      </c>
      <c r="I4165">
        <f>'5월'!F174</f>
        <v>0</v>
      </c>
      <c r="J4165" t="str">
        <f>'5월'!G174</f>
        <v/>
      </c>
      <c r="K4165">
        <f>'5월'!H174</f>
        <v>0</v>
      </c>
      <c r="L4165">
        <f>'5월'!I174</f>
        <v>0</v>
      </c>
      <c r="M4165" t="str">
        <f>'5월'!J174</f>
        <v/>
      </c>
      <c r="N4165">
        <f>'5월'!K174</f>
        <v>0</v>
      </c>
      <c r="O4165">
        <f>'5월'!L174</f>
        <v>0</v>
      </c>
      <c r="P4165" t="str">
        <f>IF(AND(검색!$C$4&lt;&gt;"",E4165&lt;&gt;"",ISNUMBER(SEARCH(검색!$C$4,E4165)),OR(D4165&lt;&gt;"",F4165&lt;&gt;"",G4165&lt;&gt;"",H4165&lt;&gt;"")),COUNT(P$1:P4164)+1,"")</f>
        <v/>
      </c>
    </row>
    <row r="4166" spans="1:16" x14ac:dyDescent="0.3">
      <c r="A4166">
        <v>4165</v>
      </c>
      <c r="B4166" t="s">
        <v>1410</v>
      </c>
      <c r="C4166">
        <v>175</v>
      </c>
      <c r="D4166">
        <f>'5월'!B175</f>
        <v>0</v>
      </c>
      <c r="E4166">
        <f t="shared" si="65"/>
        <v>0</v>
      </c>
      <c r="F4166">
        <f>'5월'!C175</f>
        <v>0</v>
      </c>
      <c r="G4166">
        <f>'5월'!D175</f>
        <v>0</v>
      </c>
      <c r="H4166">
        <f>'5월'!E175</f>
        <v>0</v>
      </c>
      <c r="I4166">
        <f>'5월'!F175</f>
        <v>0</v>
      </c>
      <c r="J4166" t="str">
        <f>'5월'!G175</f>
        <v/>
      </c>
      <c r="K4166">
        <f>'5월'!H175</f>
        <v>0</v>
      </c>
      <c r="L4166">
        <f>'5월'!I175</f>
        <v>0</v>
      </c>
      <c r="M4166" t="str">
        <f>'5월'!J175</f>
        <v/>
      </c>
      <c r="N4166">
        <f>'5월'!K175</f>
        <v>0</v>
      </c>
      <c r="O4166">
        <f>'5월'!L175</f>
        <v>0</v>
      </c>
      <c r="P4166" t="str">
        <f>IF(AND(검색!$C$4&lt;&gt;"",E4166&lt;&gt;"",ISNUMBER(SEARCH(검색!$C$4,E4166)),OR(D4166&lt;&gt;"",F4166&lt;&gt;"",G4166&lt;&gt;"",H4166&lt;&gt;"")),COUNT(P$1:P4165)+1,"")</f>
        <v/>
      </c>
    </row>
    <row r="4167" spans="1:16" x14ac:dyDescent="0.3">
      <c r="A4167">
        <v>4166</v>
      </c>
      <c r="B4167" t="s">
        <v>1410</v>
      </c>
      <c r="C4167">
        <v>176</v>
      </c>
      <c r="D4167">
        <f>'5월'!B176</f>
        <v>0</v>
      </c>
      <c r="E4167">
        <f t="shared" si="65"/>
        <v>0</v>
      </c>
      <c r="F4167">
        <f>'5월'!C176</f>
        <v>0</v>
      </c>
      <c r="G4167">
        <f>'5월'!D176</f>
        <v>0</v>
      </c>
      <c r="H4167">
        <f>'5월'!E176</f>
        <v>0</v>
      </c>
      <c r="I4167">
        <f>'5월'!F176</f>
        <v>0</v>
      </c>
      <c r="J4167" t="str">
        <f>'5월'!G176</f>
        <v/>
      </c>
      <c r="K4167">
        <f>'5월'!H176</f>
        <v>0</v>
      </c>
      <c r="L4167">
        <f>'5월'!I176</f>
        <v>0</v>
      </c>
      <c r="M4167" t="str">
        <f>'5월'!J176</f>
        <v/>
      </c>
      <c r="N4167">
        <f>'5월'!K176</f>
        <v>0</v>
      </c>
      <c r="O4167">
        <f>'5월'!L176</f>
        <v>0</v>
      </c>
      <c r="P4167" t="str">
        <f>IF(AND(검색!$C$4&lt;&gt;"",E4167&lt;&gt;"",ISNUMBER(SEARCH(검색!$C$4,E4167)),OR(D4167&lt;&gt;"",F4167&lt;&gt;"",G4167&lt;&gt;"",H4167&lt;&gt;"")),COUNT(P$1:P4166)+1,"")</f>
        <v/>
      </c>
    </row>
    <row r="4168" spans="1:16" x14ac:dyDescent="0.3">
      <c r="A4168">
        <v>4167</v>
      </c>
      <c r="B4168" t="s">
        <v>1410</v>
      </c>
      <c r="C4168">
        <v>177</v>
      </c>
      <c r="D4168">
        <f>'5월'!B177</f>
        <v>0</v>
      </c>
      <c r="E4168">
        <f t="shared" si="65"/>
        <v>0</v>
      </c>
      <c r="F4168">
        <f>'5월'!C177</f>
        <v>0</v>
      </c>
      <c r="G4168">
        <f>'5월'!D177</f>
        <v>0</v>
      </c>
      <c r="H4168">
        <f>'5월'!E177</f>
        <v>0</v>
      </c>
      <c r="I4168">
        <f>'5월'!F177</f>
        <v>0</v>
      </c>
      <c r="J4168" t="str">
        <f>'5월'!G177</f>
        <v/>
      </c>
      <c r="K4168">
        <f>'5월'!H177</f>
        <v>0</v>
      </c>
      <c r="L4168">
        <f>'5월'!I177</f>
        <v>0</v>
      </c>
      <c r="M4168" t="str">
        <f>'5월'!J177</f>
        <v/>
      </c>
      <c r="N4168">
        <f>'5월'!K177</f>
        <v>0</v>
      </c>
      <c r="O4168">
        <f>'5월'!L177</f>
        <v>0</v>
      </c>
      <c r="P4168" t="str">
        <f>IF(AND(검색!$C$4&lt;&gt;"",E4168&lt;&gt;"",ISNUMBER(SEARCH(검색!$C$4,E4168)),OR(D4168&lt;&gt;"",F4168&lt;&gt;"",G4168&lt;&gt;"",H4168&lt;&gt;"")),COUNT(P$1:P4167)+1,"")</f>
        <v/>
      </c>
    </row>
    <row r="4169" spans="1:16" x14ac:dyDescent="0.3">
      <c r="A4169">
        <v>4168</v>
      </c>
      <c r="B4169" t="s">
        <v>1410</v>
      </c>
      <c r="C4169">
        <v>178</v>
      </c>
      <c r="D4169">
        <f>'5월'!B178</f>
        <v>0</v>
      </c>
      <c r="E4169">
        <f t="shared" si="65"/>
        <v>0</v>
      </c>
      <c r="F4169">
        <f>'5월'!C178</f>
        <v>0</v>
      </c>
      <c r="G4169">
        <f>'5월'!D178</f>
        <v>0</v>
      </c>
      <c r="H4169">
        <f>'5월'!E178</f>
        <v>0</v>
      </c>
      <c r="I4169">
        <f>'5월'!F178</f>
        <v>0</v>
      </c>
      <c r="J4169" t="str">
        <f>'5월'!G178</f>
        <v/>
      </c>
      <c r="K4169">
        <f>'5월'!H178</f>
        <v>0</v>
      </c>
      <c r="L4169">
        <f>'5월'!I178</f>
        <v>0</v>
      </c>
      <c r="M4169" t="str">
        <f>'5월'!J178</f>
        <v/>
      </c>
      <c r="N4169">
        <f>'5월'!K178</f>
        <v>0</v>
      </c>
      <c r="O4169">
        <f>'5월'!L178</f>
        <v>0</v>
      </c>
      <c r="P4169" t="str">
        <f>IF(AND(검색!$C$4&lt;&gt;"",E4169&lt;&gt;"",ISNUMBER(SEARCH(검색!$C$4,E4169)),OR(D4169&lt;&gt;"",F4169&lt;&gt;"",G4169&lt;&gt;"",H4169&lt;&gt;"")),COUNT(P$1:P4168)+1,"")</f>
        <v/>
      </c>
    </row>
    <row r="4170" spans="1:16" x14ac:dyDescent="0.3">
      <c r="A4170">
        <v>4169</v>
      </c>
      <c r="B4170" t="s">
        <v>1410</v>
      </c>
      <c r="C4170">
        <v>179</v>
      </c>
      <c r="D4170">
        <f>'5월'!B179</f>
        <v>0</v>
      </c>
      <c r="E4170">
        <f t="shared" si="65"/>
        <v>0</v>
      </c>
      <c r="F4170">
        <f>'5월'!C179</f>
        <v>0</v>
      </c>
      <c r="G4170">
        <f>'5월'!D179</f>
        <v>0</v>
      </c>
      <c r="H4170">
        <f>'5월'!E179</f>
        <v>0</v>
      </c>
      <c r="I4170">
        <f>'5월'!F179</f>
        <v>0</v>
      </c>
      <c r="J4170" t="str">
        <f>'5월'!G179</f>
        <v/>
      </c>
      <c r="K4170">
        <f>'5월'!H179</f>
        <v>0</v>
      </c>
      <c r="L4170">
        <f>'5월'!I179</f>
        <v>0</v>
      </c>
      <c r="M4170" t="str">
        <f>'5월'!J179</f>
        <v/>
      </c>
      <c r="N4170">
        <f>'5월'!K179</f>
        <v>0</v>
      </c>
      <c r="O4170">
        <f>'5월'!L179</f>
        <v>0</v>
      </c>
      <c r="P4170" t="str">
        <f>IF(AND(검색!$C$4&lt;&gt;"",E4170&lt;&gt;"",ISNUMBER(SEARCH(검색!$C$4,E4170)),OR(D4170&lt;&gt;"",F4170&lt;&gt;"",G4170&lt;&gt;"",H4170&lt;&gt;"")),COUNT(P$1:P4169)+1,"")</f>
        <v/>
      </c>
    </row>
    <row r="4171" spans="1:16" x14ac:dyDescent="0.3">
      <c r="A4171">
        <v>4170</v>
      </c>
      <c r="B4171" t="s">
        <v>1410</v>
      </c>
      <c r="C4171">
        <v>180</v>
      </c>
      <c r="D4171">
        <f>'5월'!B180</f>
        <v>0</v>
      </c>
      <c r="E4171">
        <f t="shared" si="65"/>
        <v>0</v>
      </c>
      <c r="F4171">
        <f>'5월'!C180</f>
        <v>0</v>
      </c>
      <c r="G4171">
        <f>'5월'!D180</f>
        <v>0</v>
      </c>
      <c r="H4171">
        <f>'5월'!E180</f>
        <v>0</v>
      </c>
      <c r="I4171">
        <f>'5월'!F180</f>
        <v>0</v>
      </c>
      <c r="J4171" t="str">
        <f>'5월'!G180</f>
        <v/>
      </c>
      <c r="K4171">
        <f>'5월'!H180</f>
        <v>0</v>
      </c>
      <c r="L4171">
        <f>'5월'!I180</f>
        <v>0</v>
      </c>
      <c r="M4171" t="str">
        <f>'5월'!J180</f>
        <v/>
      </c>
      <c r="N4171">
        <f>'5월'!K180</f>
        <v>0</v>
      </c>
      <c r="O4171">
        <f>'5월'!L180</f>
        <v>0</v>
      </c>
      <c r="P4171" t="str">
        <f>IF(AND(검색!$C$4&lt;&gt;"",E4171&lt;&gt;"",ISNUMBER(SEARCH(검색!$C$4,E4171)),OR(D4171&lt;&gt;"",F4171&lt;&gt;"",G4171&lt;&gt;"",H4171&lt;&gt;"")),COUNT(P$1:P4170)+1,"")</f>
        <v/>
      </c>
    </row>
    <row r="4172" spans="1:16" x14ac:dyDescent="0.3">
      <c r="A4172">
        <v>4171</v>
      </c>
      <c r="B4172" t="s">
        <v>1410</v>
      </c>
      <c r="C4172">
        <v>181</v>
      </c>
      <c r="D4172">
        <f>'5월'!B181</f>
        <v>0</v>
      </c>
      <c r="E4172">
        <f t="shared" si="65"/>
        <v>0</v>
      </c>
      <c r="F4172">
        <f>'5월'!C181</f>
        <v>0</v>
      </c>
      <c r="G4172">
        <f>'5월'!D181</f>
        <v>0</v>
      </c>
      <c r="H4172">
        <f>'5월'!E181</f>
        <v>0</v>
      </c>
      <c r="I4172">
        <f>'5월'!F181</f>
        <v>0</v>
      </c>
      <c r="J4172" t="str">
        <f>'5월'!G181</f>
        <v/>
      </c>
      <c r="K4172">
        <f>'5월'!H181</f>
        <v>0</v>
      </c>
      <c r="L4172">
        <f>'5월'!I181</f>
        <v>0</v>
      </c>
      <c r="M4172" t="str">
        <f>'5월'!J181</f>
        <v/>
      </c>
      <c r="N4172">
        <f>'5월'!K181</f>
        <v>0</v>
      </c>
      <c r="O4172">
        <f>'5월'!L181</f>
        <v>0</v>
      </c>
      <c r="P4172" t="str">
        <f>IF(AND(검색!$C$4&lt;&gt;"",E4172&lt;&gt;"",ISNUMBER(SEARCH(검색!$C$4,E4172)),OR(D4172&lt;&gt;"",F4172&lt;&gt;"",G4172&lt;&gt;"",H4172&lt;&gt;"")),COUNT(P$1:P4171)+1,"")</f>
        <v/>
      </c>
    </row>
    <row r="4173" spans="1:16" x14ac:dyDescent="0.3">
      <c r="A4173">
        <v>4172</v>
      </c>
      <c r="B4173" t="s">
        <v>1410</v>
      </c>
      <c r="C4173">
        <v>182</v>
      </c>
      <c r="D4173">
        <f>'5월'!B182</f>
        <v>0</v>
      </c>
      <c r="E4173">
        <f t="shared" si="65"/>
        <v>0</v>
      </c>
      <c r="F4173">
        <f>'5월'!C182</f>
        <v>0</v>
      </c>
      <c r="G4173">
        <f>'5월'!D182</f>
        <v>0</v>
      </c>
      <c r="H4173">
        <f>'5월'!E182</f>
        <v>0</v>
      </c>
      <c r="I4173">
        <f>'5월'!F182</f>
        <v>0</v>
      </c>
      <c r="J4173" t="str">
        <f>'5월'!G182</f>
        <v/>
      </c>
      <c r="K4173">
        <f>'5월'!H182</f>
        <v>0</v>
      </c>
      <c r="L4173">
        <f>'5월'!I182</f>
        <v>0</v>
      </c>
      <c r="M4173" t="str">
        <f>'5월'!J182</f>
        <v/>
      </c>
      <c r="N4173">
        <f>'5월'!K182</f>
        <v>0</v>
      </c>
      <c r="O4173">
        <f>'5월'!L182</f>
        <v>0</v>
      </c>
      <c r="P4173" t="str">
        <f>IF(AND(검색!$C$4&lt;&gt;"",E4173&lt;&gt;"",ISNUMBER(SEARCH(검색!$C$4,E4173)),OR(D4173&lt;&gt;"",F4173&lt;&gt;"",G4173&lt;&gt;"",H4173&lt;&gt;"")),COUNT(P$1:P4172)+1,"")</f>
        <v/>
      </c>
    </row>
    <row r="4174" spans="1:16" x14ac:dyDescent="0.3">
      <c r="A4174">
        <v>4173</v>
      </c>
      <c r="B4174" t="s">
        <v>1410</v>
      </c>
      <c r="C4174">
        <v>183</v>
      </c>
      <c r="D4174">
        <f>'5월'!B183</f>
        <v>0</v>
      </c>
      <c r="E4174">
        <f t="shared" si="65"/>
        <v>0</v>
      </c>
      <c r="F4174">
        <f>'5월'!C183</f>
        <v>0</v>
      </c>
      <c r="G4174">
        <f>'5월'!D183</f>
        <v>0</v>
      </c>
      <c r="H4174">
        <f>'5월'!E183</f>
        <v>0</v>
      </c>
      <c r="I4174">
        <f>'5월'!F183</f>
        <v>0</v>
      </c>
      <c r="J4174" t="str">
        <f>'5월'!G183</f>
        <v/>
      </c>
      <c r="K4174">
        <f>'5월'!H183</f>
        <v>0</v>
      </c>
      <c r="L4174">
        <f>'5월'!I183</f>
        <v>0</v>
      </c>
      <c r="M4174" t="str">
        <f>'5월'!J183</f>
        <v/>
      </c>
      <c r="N4174">
        <f>'5월'!K183</f>
        <v>0</v>
      </c>
      <c r="O4174">
        <f>'5월'!L183</f>
        <v>0</v>
      </c>
      <c r="P4174" t="str">
        <f>IF(AND(검색!$C$4&lt;&gt;"",E4174&lt;&gt;"",ISNUMBER(SEARCH(검색!$C$4,E4174)),OR(D4174&lt;&gt;"",F4174&lt;&gt;"",G4174&lt;&gt;"",H4174&lt;&gt;"")),COUNT(P$1:P4173)+1,"")</f>
        <v/>
      </c>
    </row>
    <row r="4175" spans="1:16" x14ac:dyDescent="0.3">
      <c r="A4175">
        <v>4174</v>
      </c>
      <c r="B4175" t="s">
        <v>1410</v>
      </c>
      <c r="C4175">
        <v>184</v>
      </c>
      <c r="D4175">
        <f>'5월'!B184</f>
        <v>0</v>
      </c>
      <c r="E4175">
        <f t="shared" si="65"/>
        <v>0</v>
      </c>
      <c r="F4175">
        <f>'5월'!C184</f>
        <v>0</v>
      </c>
      <c r="G4175">
        <f>'5월'!D184</f>
        <v>0</v>
      </c>
      <c r="H4175">
        <f>'5월'!E184</f>
        <v>0</v>
      </c>
      <c r="I4175">
        <f>'5월'!F184</f>
        <v>0</v>
      </c>
      <c r="J4175" t="str">
        <f>'5월'!G184</f>
        <v/>
      </c>
      <c r="K4175">
        <f>'5월'!H184</f>
        <v>0</v>
      </c>
      <c r="L4175">
        <f>'5월'!I184</f>
        <v>0</v>
      </c>
      <c r="M4175" t="str">
        <f>'5월'!J184</f>
        <v/>
      </c>
      <c r="N4175">
        <f>'5월'!K184</f>
        <v>0</v>
      </c>
      <c r="O4175">
        <f>'5월'!L184</f>
        <v>0</v>
      </c>
      <c r="P4175" t="str">
        <f>IF(AND(검색!$C$4&lt;&gt;"",E4175&lt;&gt;"",ISNUMBER(SEARCH(검색!$C$4,E4175)),OR(D4175&lt;&gt;"",F4175&lt;&gt;"",G4175&lt;&gt;"",H4175&lt;&gt;"")),COUNT(P$1:P4174)+1,"")</f>
        <v/>
      </c>
    </row>
    <row r="4176" spans="1:16" x14ac:dyDescent="0.3">
      <c r="A4176">
        <v>4175</v>
      </c>
      <c r="B4176" t="s">
        <v>1410</v>
      </c>
      <c r="C4176">
        <v>185</v>
      </c>
      <c r="D4176">
        <f>'5월'!B185</f>
        <v>0</v>
      </c>
      <c r="E4176">
        <f t="shared" si="65"/>
        <v>0</v>
      </c>
      <c r="F4176">
        <f>'5월'!C185</f>
        <v>0</v>
      </c>
      <c r="G4176">
        <f>'5월'!D185</f>
        <v>0</v>
      </c>
      <c r="H4176">
        <f>'5월'!E185</f>
        <v>0</v>
      </c>
      <c r="I4176">
        <f>'5월'!F185</f>
        <v>0</v>
      </c>
      <c r="J4176" t="str">
        <f>'5월'!G185</f>
        <v/>
      </c>
      <c r="K4176">
        <f>'5월'!H185</f>
        <v>0</v>
      </c>
      <c r="L4176">
        <f>'5월'!I185</f>
        <v>0</v>
      </c>
      <c r="M4176" t="str">
        <f>'5월'!J185</f>
        <v/>
      </c>
      <c r="N4176">
        <f>'5월'!K185</f>
        <v>0</v>
      </c>
      <c r="O4176">
        <f>'5월'!L185</f>
        <v>0</v>
      </c>
      <c r="P4176" t="str">
        <f>IF(AND(검색!$C$4&lt;&gt;"",E4176&lt;&gt;"",ISNUMBER(SEARCH(검색!$C$4,E4176)),OR(D4176&lt;&gt;"",F4176&lt;&gt;"",G4176&lt;&gt;"",H4176&lt;&gt;"")),COUNT(P$1:P4175)+1,"")</f>
        <v/>
      </c>
    </row>
    <row r="4177" spans="1:16" x14ac:dyDescent="0.3">
      <c r="A4177">
        <v>4176</v>
      </c>
      <c r="B4177" t="s">
        <v>1410</v>
      </c>
      <c r="C4177">
        <v>186</v>
      </c>
      <c r="D4177">
        <f>'5월'!B186</f>
        <v>0</v>
      </c>
      <c r="E4177">
        <f t="shared" si="65"/>
        <v>0</v>
      </c>
      <c r="F4177">
        <f>'5월'!C186</f>
        <v>0</v>
      </c>
      <c r="G4177">
        <f>'5월'!D186</f>
        <v>0</v>
      </c>
      <c r="H4177">
        <f>'5월'!E186</f>
        <v>0</v>
      </c>
      <c r="I4177">
        <f>'5월'!F186</f>
        <v>0</v>
      </c>
      <c r="J4177" t="str">
        <f>'5월'!G186</f>
        <v/>
      </c>
      <c r="K4177">
        <f>'5월'!H186</f>
        <v>0</v>
      </c>
      <c r="L4177">
        <f>'5월'!I186</f>
        <v>0</v>
      </c>
      <c r="M4177" t="str">
        <f>'5월'!J186</f>
        <v/>
      </c>
      <c r="N4177">
        <f>'5월'!K186</f>
        <v>0</v>
      </c>
      <c r="O4177">
        <f>'5월'!L186</f>
        <v>0</v>
      </c>
      <c r="P4177" t="str">
        <f>IF(AND(검색!$C$4&lt;&gt;"",E4177&lt;&gt;"",ISNUMBER(SEARCH(검색!$C$4,E4177)),OR(D4177&lt;&gt;"",F4177&lt;&gt;"",G4177&lt;&gt;"",H4177&lt;&gt;"")),COUNT(P$1:P4176)+1,"")</f>
        <v/>
      </c>
    </row>
    <row r="4178" spans="1:16" x14ac:dyDescent="0.3">
      <c r="A4178">
        <v>4177</v>
      </c>
      <c r="B4178" t="s">
        <v>1410</v>
      </c>
      <c r="C4178">
        <v>187</v>
      </c>
      <c r="D4178">
        <f>'5월'!B187</f>
        <v>0</v>
      </c>
      <c r="E4178">
        <f t="shared" si="65"/>
        <v>0</v>
      </c>
      <c r="F4178">
        <f>'5월'!C187</f>
        <v>0</v>
      </c>
      <c r="G4178">
        <f>'5월'!D187</f>
        <v>0</v>
      </c>
      <c r="H4178">
        <f>'5월'!E187</f>
        <v>0</v>
      </c>
      <c r="I4178">
        <f>'5월'!F187</f>
        <v>0</v>
      </c>
      <c r="J4178" t="str">
        <f>'5월'!G187</f>
        <v/>
      </c>
      <c r="K4178">
        <f>'5월'!H187</f>
        <v>0</v>
      </c>
      <c r="L4178">
        <f>'5월'!I187</f>
        <v>0</v>
      </c>
      <c r="M4178" t="str">
        <f>'5월'!J187</f>
        <v/>
      </c>
      <c r="N4178">
        <f>'5월'!K187</f>
        <v>0</v>
      </c>
      <c r="O4178">
        <f>'5월'!L187</f>
        <v>0</v>
      </c>
      <c r="P4178" t="str">
        <f>IF(AND(검색!$C$4&lt;&gt;"",E4178&lt;&gt;"",ISNUMBER(SEARCH(검색!$C$4,E4178)),OR(D4178&lt;&gt;"",F4178&lt;&gt;"",G4178&lt;&gt;"",H4178&lt;&gt;"")),COUNT(P$1:P4177)+1,"")</f>
        <v/>
      </c>
    </row>
    <row r="4179" spans="1:16" x14ac:dyDescent="0.3">
      <c r="A4179">
        <v>4178</v>
      </c>
      <c r="B4179" t="s">
        <v>1410</v>
      </c>
      <c r="C4179">
        <v>188</v>
      </c>
      <c r="D4179">
        <f>'5월'!B188</f>
        <v>0</v>
      </c>
      <c r="E4179">
        <f t="shared" si="65"/>
        <v>0</v>
      </c>
      <c r="F4179">
        <f>'5월'!C188</f>
        <v>0</v>
      </c>
      <c r="G4179">
        <f>'5월'!D188</f>
        <v>0</v>
      </c>
      <c r="H4179">
        <f>'5월'!E188</f>
        <v>0</v>
      </c>
      <c r="I4179">
        <f>'5월'!F188</f>
        <v>0</v>
      </c>
      <c r="J4179" t="str">
        <f>'5월'!G188</f>
        <v/>
      </c>
      <c r="K4179">
        <f>'5월'!H188</f>
        <v>0</v>
      </c>
      <c r="L4179">
        <f>'5월'!I188</f>
        <v>0</v>
      </c>
      <c r="M4179" t="str">
        <f>'5월'!J188</f>
        <v/>
      </c>
      <c r="N4179">
        <f>'5월'!K188</f>
        <v>0</v>
      </c>
      <c r="O4179">
        <f>'5월'!L188</f>
        <v>0</v>
      </c>
      <c r="P4179" t="str">
        <f>IF(AND(검색!$C$4&lt;&gt;"",E4179&lt;&gt;"",ISNUMBER(SEARCH(검색!$C$4,E4179)),OR(D4179&lt;&gt;"",F4179&lt;&gt;"",G4179&lt;&gt;"",H4179&lt;&gt;"")),COUNT(P$1:P4178)+1,"")</f>
        <v/>
      </c>
    </row>
    <row r="4180" spans="1:16" x14ac:dyDescent="0.3">
      <c r="A4180">
        <v>4179</v>
      </c>
      <c r="B4180" t="s">
        <v>1410</v>
      </c>
      <c r="C4180">
        <v>189</v>
      </c>
      <c r="D4180">
        <f>'5월'!B189</f>
        <v>0</v>
      </c>
      <c r="E4180">
        <f t="shared" si="65"/>
        <v>0</v>
      </c>
      <c r="F4180">
        <f>'5월'!C189</f>
        <v>0</v>
      </c>
      <c r="G4180">
        <f>'5월'!D189</f>
        <v>0</v>
      </c>
      <c r="H4180">
        <f>'5월'!E189</f>
        <v>0</v>
      </c>
      <c r="I4180">
        <f>'5월'!F189</f>
        <v>0</v>
      </c>
      <c r="J4180" t="str">
        <f>'5월'!G189</f>
        <v/>
      </c>
      <c r="K4180">
        <f>'5월'!H189</f>
        <v>0</v>
      </c>
      <c r="L4180">
        <f>'5월'!I189</f>
        <v>0</v>
      </c>
      <c r="M4180" t="str">
        <f>'5월'!J189</f>
        <v/>
      </c>
      <c r="N4180">
        <f>'5월'!K189</f>
        <v>0</v>
      </c>
      <c r="O4180">
        <f>'5월'!L189</f>
        <v>0</v>
      </c>
      <c r="P4180" t="str">
        <f>IF(AND(검색!$C$4&lt;&gt;"",E4180&lt;&gt;"",ISNUMBER(SEARCH(검색!$C$4,E4180)),OR(D4180&lt;&gt;"",F4180&lt;&gt;"",G4180&lt;&gt;"",H4180&lt;&gt;"")),COUNT(P$1:P4179)+1,"")</f>
        <v/>
      </c>
    </row>
    <row r="4181" spans="1:16" x14ac:dyDescent="0.3">
      <c r="A4181">
        <v>4180</v>
      </c>
      <c r="B4181" t="s">
        <v>1410</v>
      </c>
      <c r="C4181">
        <v>190</v>
      </c>
      <c r="D4181">
        <f>'5월'!B190</f>
        <v>0</v>
      </c>
      <c r="E4181">
        <f t="shared" si="65"/>
        <v>0</v>
      </c>
      <c r="F4181">
        <f>'5월'!C190</f>
        <v>0</v>
      </c>
      <c r="G4181">
        <f>'5월'!D190</f>
        <v>0</v>
      </c>
      <c r="H4181">
        <f>'5월'!E190</f>
        <v>0</v>
      </c>
      <c r="I4181">
        <f>'5월'!F190</f>
        <v>0</v>
      </c>
      <c r="J4181" t="str">
        <f>'5월'!G190</f>
        <v/>
      </c>
      <c r="K4181">
        <f>'5월'!H190</f>
        <v>0</v>
      </c>
      <c r="L4181">
        <f>'5월'!I190</f>
        <v>0</v>
      </c>
      <c r="M4181" t="str">
        <f>'5월'!J190</f>
        <v/>
      </c>
      <c r="N4181">
        <f>'5월'!K190</f>
        <v>0</v>
      </c>
      <c r="O4181">
        <f>'5월'!L190</f>
        <v>0</v>
      </c>
      <c r="P4181" t="str">
        <f>IF(AND(검색!$C$4&lt;&gt;"",E4181&lt;&gt;"",ISNUMBER(SEARCH(검색!$C$4,E4181)),OR(D4181&lt;&gt;"",F4181&lt;&gt;"",G4181&lt;&gt;"",H4181&lt;&gt;"")),COUNT(P$1:P4180)+1,"")</f>
        <v/>
      </c>
    </row>
    <row r="4182" spans="1:16" x14ac:dyDescent="0.3">
      <c r="A4182">
        <v>4181</v>
      </c>
      <c r="B4182" t="s">
        <v>1410</v>
      </c>
      <c r="C4182">
        <v>191</v>
      </c>
      <c r="D4182">
        <f>'5월'!B191</f>
        <v>0</v>
      </c>
      <c r="E4182">
        <f t="shared" si="65"/>
        <v>0</v>
      </c>
      <c r="F4182">
        <f>'5월'!C191</f>
        <v>0</v>
      </c>
      <c r="G4182">
        <f>'5월'!D191</f>
        <v>0</v>
      </c>
      <c r="H4182">
        <f>'5월'!E191</f>
        <v>0</v>
      </c>
      <c r="I4182">
        <f>'5월'!F191</f>
        <v>0</v>
      </c>
      <c r="J4182" t="str">
        <f>'5월'!G191</f>
        <v/>
      </c>
      <c r="K4182">
        <f>'5월'!H191</f>
        <v>0</v>
      </c>
      <c r="L4182">
        <f>'5월'!I191</f>
        <v>0</v>
      </c>
      <c r="M4182" t="str">
        <f>'5월'!J191</f>
        <v/>
      </c>
      <c r="N4182">
        <f>'5월'!K191</f>
        <v>0</v>
      </c>
      <c r="O4182">
        <f>'5월'!L191</f>
        <v>0</v>
      </c>
      <c r="P4182" t="str">
        <f>IF(AND(검색!$C$4&lt;&gt;"",E4182&lt;&gt;"",ISNUMBER(SEARCH(검색!$C$4,E4182)),OR(D4182&lt;&gt;"",F4182&lt;&gt;"",G4182&lt;&gt;"",H4182&lt;&gt;"")),COUNT(P$1:P4181)+1,"")</f>
        <v/>
      </c>
    </row>
    <row r="4183" spans="1:16" x14ac:dyDescent="0.3">
      <c r="A4183">
        <v>4182</v>
      </c>
      <c r="B4183" t="s">
        <v>1410</v>
      </c>
      <c r="C4183">
        <v>192</v>
      </c>
      <c r="D4183">
        <f>'5월'!B192</f>
        <v>0</v>
      </c>
      <c r="E4183">
        <f t="shared" si="65"/>
        <v>0</v>
      </c>
      <c r="F4183">
        <f>'5월'!C192</f>
        <v>0</v>
      </c>
      <c r="G4183">
        <f>'5월'!D192</f>
        <v>0</v>
      </c>
      <c r="H4183">
        <f>'5월'!E192</f>
        <v>0</v>
      </c>
      <c r="I4183">
        <f>'5월'!F192</f>
        <v>0</v>
      </c>
      <c r="J4183" t="str">
        <f>'5월'!G192</f>
        <v/>
      </c>
      <c r="K4183">
        <f>'5월'!H192</f>
        <v>0</v>
      </c>
      <c r="L4183">
        <f>'5월'!I192</f>
        <v>0</v>
      </c>
      <c r="M4183" t="str">
        <f>'5월'!J192</f>
        <v/>
      </c>
      <c r="N4183">
        <f>'5월'!K192</f>
        <v>0</v>
      </c>
      <c r="O4183">
        <f>'5월'!L192</f>
        <v>0</v>
      </c>
      <c r="P4183" t="str">
        <f>IF(AND(검색!$C$4&lt;&gt;"",E4183&lt;&gt;"",ISNUMBER(SEARCH(검색!$C$4,E4183)),OR(D4183&lt;&gt;"",F4183&lt;&gt;"",G4183&lt;&gt;"",H4183&lt;&gt;"")),COUNT(P$1:P4182)+1,"")</f>
        <v/>
      </c>
    </row>
    <row r="4184" spans="1:16" x14ac:dyDescent="0.3">
      <c r="A4184">
        <v>4183</v>
      </c>
      <c r="B4184" t="s">
        <v>1410</v>
      </c>
      <c r="C4184">
        <v>193</v>
      </c>
      <c r="D4184">
        <f>'5월'!B193</f>
        <v>0</v>
      </c>
      <c r="E4184">
        <f t="shared" si="65"/>
        <v>0</v>
      </c>
      <c r="F4184">
        <f>'5월'!C193</f>
        <v>0</v>
      </c>
      <c r="G4184">
        <f>'5월'!D193</f>
        <v>0</v>
      </c>
      <c r="H4184">
        <f>'5월'!E193</f>
        <v>0</v>
      </c>
      <c r="I4184">
        <f>'5월'!F193</f>
        <v>0</v>
      </c>
      <c r="J4184" t="str">
        <f>'5월'!G193</f>
        <v/>
      </c>
      <c r="K4184">
        <f>'5월'!H193</f>
        <v>0</v>
      </c>
      <c r="L4184">
        <f>'5월'!I193</f>
        <v>0</v>
      </c>
      <c r="M4184" t="str">
        <f>'5월'!J193</f>
        <v/>
      </c>
      <c r="N4184">
        <f>'5월'!K193</f>
        <v>0</v>
      </c>
      <c r="O4184">
        <f>'5월'!L193</f>
        <v>0</v>
      </c>
      <c r="P4184" t="str">
        <f>IF(AND(검색!$C$4&lt;&gt;"",E4184&lt;&gt;"",ISNUMBER(SEARCH(검색!$C$4,E4184)),OR(D4184&lt;&gt;"",F4184&lt;&gt;"",G4184&lt;&gt;"",H4184&lt;&gt;"")),COUNT(P$1:P4183)+1,"")</f>
        <v/>
      </c>
    </row>
    <row r="4185" spans="1:16" x14ac:dyDescent="0.3">
      <c r="A4185">
        <v>4184</v>
      </c>
      <c r="B4185" t="s">
        <v>1410</v>
      </c>
      <c r="C4185">
        <v>194</v>
      </c>
      <c r="D4185">
        <f>'5월'!B194</f>
        <v>0</v>
      </c>
      <c r="E4185">
        <f t="shared" si="65"/>
        <v>0</v>
      </c>
      <c r="F4185">
        <f>'5월'!C194</f>
        <v>0</v>
      </c>
      <c r="G4185">
        <f>'5월'!D194</f>
        <v>0</v>
      </c>
      <c r="H4185">
        <f>'5월'!E194</f>
        <v>0</v>
      </c>
      <c r="I4185">
        <f>'5월'!F194</f>
        <v>0</v>
      </c>
      <c r="J4185" t="str">
        <f>'5월'!G194</f>
        <v/>
      </c>
      <c r="K4185">
        <f>'5월'!H194</f>
        <v>0</v>
      </c>
      <c r="L4185">
        <f>'5월'!I194</f>
        <v>0</v>
      </c>
      <c r="M4185" t="str">
        <f>'5월'!J194</f>
        <v/>
      </c>
      <c r="N4185">
        <f>'5월'!K194</f>
        <v>0</v>
      </c>
      <c r="O4185">
        <f>'5월'!L194</f>
        <v>0</v>
      </c>
      <c r="P4185" t="str">
        <f>IF(AND(검색!$C$4&lt;&gt;"",E4185&lt;&gt;"",ISNUMBER(SEARCH(검색!$C$4,E4185)),OR(D4185&lt;&gt;"",F4185&lt;&gt;"",G4185&lt;&gt;"",H4185&lt;&gt;"")),COUNT(P$1:P4184)+1,"")</f>
        <v/>
      </c>
    </row>
    <row r="4186" spans="1:16" x14ac:dyDescent="0.3">
      <c r="A4186">
        <v>4185</v>
      </c>
      <c r="B4186" t="s">
        <v>1410</v>
      </c>
      <c r="C4186">
        <v>195</v>
      </c>
      <c r="D4186">
        <f>'5월'!B195</f>
        <v>0</v>
      </c>
      <c r="E4186">
        <f t="shared" si="65"/>
        <v>0</v>
      </c>
      <c r="F4186">
        <f>'5월'!C195</f>
        <v>0</v>
      </c>
      <c r="G4186">
        <f>'5월'!D195</f>
        <v>0</v>
      </c>
      <c r="H4186">
        <f>'5월'!E195</f>
        <v>0</v>
      </c>
      <c r="I4186">
        <f>'5월'!F195</f>
        <v>0</v>
      </c>
      <c r="J4186" t="str">
        <f>'5월'!G195</f>
        <v/>
      </c>
      <c r="K4186">
        <f>'5월'!H195</f>
        <v>0</v>
      </c>
      <c r="L4186">
        <f>'5월'!I195</f>
        <v>0</v>
      </c>
      <c r="M4186" t="str">
        <f>'5월'!J195</f>
        <v/>
      </c>
      <c r="N4186">
        <f>'5월'!K195</f>
        <v>0</v>
      </c>
      <c r="O4186">
        <f>'5월'!L195</f>
        <v>0</v>
      </c>
      <c r="P4186" t="str">
        <f>IF(AND(검색!$C$4&lt;&gt;"",E4186&lt;&gt;"",ISNUMBER(SEARCH(검색!$C$4,E4186)),OR(D4186&lt;&gt;"",F4186&lt;&gt;"",G4186&lt;&gt;"",H4186&lt;&gt;"")),COUNT(P$1:P4185)+1,"")</f>
        <v/>
      </c>
    </row>
    <row r="4187" spans="1:16" x14ac:dyDescent="0.3">
      <c r="A4187">
        <v>4186</v>
      </c>
      <c r="B4187" t="s">
        <v>1410</v>
      </c>
      <c r="C4187">
        <v>196</v>
      </c>
      <c r="D4187">
        <f>'5월'!B196</f>
        <v>0</v>
      </c>
      <c r="E4187">
        <f t="shared" si="65"/>
        <v>0</v>
      </c>
      <c r="F4187">
        <f>'5월'!C196</f>
        <v>0</v>
      </c>
      <c r="G4187">
        <f>'5월'!D196</f>
        <v>0</v>
      </c>
      <c r="H4187">
        <f>'5월'!E196</f>
        <v>0</v>
      </c>
      <c r="I4187">
        <f>'5월'!F196</f>
        <v>0</v>
      </c>
      <c r="J4187" t="str">
        <f>'5월'!G196</f>
        <v/>
      </c>
      <c r="K4187">
        <f>'5월'!H196</f>
        <v>0</v>
      </c>
      <c r="L4187">
        <f>'5월'!I196</f>
        <v>0</v>
      </c>
      <c r="M4187" t="str">
        <f>'5월'!J196</f>
        <v/>
      </c>
      <c r="N4187">
        <f>'5월'!K196</f>
        <v>0</v>
      </c>
      <c r="O4187">
        <f>'5월'!L196</f>
        <v>0</v>
      </c>
      <c r="P4187" t="str">
        <f>IF(AND(검색!$C$4&lt;&gt;"",E4187&lt;&gt;"",ISNUMBER(SEARCH(검색!$C$4,E4187)),OR(D4187&lt;&gt;"",F4187&lt;&gt;"",G4187&lt;&gt;"",H4187&lt;&gt;"")),COUNT(P$1:P4186)+1,"")</f>
        <v/>
      </c>
    </row>
    <row r="4188" spans="1:16" x14ac:dyDescent="0.3">
      <c r="A4188">
        <v>4187</v>
      </c>
      <c r="B4188" t="s">
        <v>1410</v>
      </c>
      <c r="C4188">
        <v>197</v>
      </c>
      <c r="D4188">
        <f>'5월'!B197</f>
        <v>0</v>
      </c>
      <c r="E4188">
        <f t="shared" si="65"/>
        <v>0</v>
      </c>
      <c r="F4188">
        <f>'5월'!C197</f>
        <v>0</v>
      </c>
      <c r="G4188">
        <f>'5월'!D197</f>
        <v>0</v>
      </c>
      <c r="H4188">
        <f>'5월'!E197</f>
        <v>0</v>
      </c>
      <c r="I4188">
        <f>'5월'!F197</f>
        <v>0</v>
      </c>
      <c r="J4188" t="str">
        <f>'5월'!G197</f>
        <v/>
      </c>
      <c r="K4188">
        <f>'5월'!H197</f>
        <v>0</v>
      </c>
      <c r="L4188">
        <f>'5월'!I197</f>
        <v>0</v>
      </c>
      <c r="M4188" t="str">
        <f>'5월'!J197</f>
        <v/>
      </c>
      <c r="N4188">
        <f>'5월'!K197</f>
        <v>0</v>
      </c>
      <c r="O4188">
        <f>'5월'!L197</f>
        <v>0</v>
      </c>
      <c r="P4188" t="str">
        <f>IF(AND(검색!$C$4&lt;&gt;"",E4188&lt;&gt;"",ISNUMBER(SEARCH(검색!$C$4,E4188)),OR(D4188&lt;&gt;"",F4188&lt;&gt;"",G4188&lt;&gt;"",H4188&lt;&gt;"")),COUNT(P$1:P4187)+1,"")</f>
        <v/>
      </c>
    </row>
    <row r="4189" spans="1:16" x14ac:dyDescent="0.3">
      <c r="A4189">
        <v>4188</v>
      </c>
      <c r="B4189" t="s">
        <v>1410</v>
      </c>
      <c r="C4189">
        <v>198</v>
      </c>
      <c r="D4189">
        <f>'5월'!B198</f>
        <v>0</v>
      </c>
      <c r="E4189">
        <f t="shared" si="65"/>
        <v>0</v>
      </c>
      <c r="F4189">
        <f>'5월'!C198</f>
        <v>0</v>
      </c>
      <c r="G4189">
        <f>'5월'!D198</f>
        <v>0</v>
      </c>
      <c r="H4189">
        <f>'5월'!E198</f>
        <v>0</v>
      </c>
      <c r="I4189">
        <f>'5월'!F198</f>
        <v>0</v>
      </c>
      <c r="J4189" t="str">
        <f>'5월'!G198</f>
        <v/>
      </c>
      <c r="K4189">
        <f>'5월'!H198</f>
        <v>0</v>
      </c>
      <c r="L4189">
        <f>'5월'!I198</f>
        <v>0</v>
      </c>
      <c r="M4189" t="str">
        <f>'5월'!J198</f>
        <v/>
      </c>
      <c r="N4189">
        <f>'5월'!K198</f>
        <v>0</v>
      </c>
      <c r="O4189">
        <f>'5월'!L198</f>
        <v>0</v>
      </c>
      <c r="P4189" t="str">
        <f>IF(AND(검색!$C$4&lt;&gt;"",E4189&lt;&gt;"",ISNUMBER(SEARCH(검색!$C$4,E4189)),OR(D4189&lt;&gt;"",F4189&lt;&gt;"",G4189&lt;&gt;"",H4189&lt;&gt;"")),COUNT(P$1:P4188)+1,"")</f>
        <v/>
      </c>
    </row>
    <row r="4190" spans="1:16" x14ac:dyDescent="0.3">
      <c r="A4190">
        <v>4189</v>
      </c>
      <c r="B4190" t="s">
        <v>1410</v>
      </c>
      <c r="C4190">
        <v>199</v>
      </c>
      <c r="D4190">
        <f>'5월'!B199</f>
        <v>0</v>
      </c>
      <c r="E4190">
        <f t="shared" si="65"/>
        <v>0</v>
      </c>
      <c r="F4190">
        <f>'5월'!C199</f>
        <v>0</v>
      </c>
      <c r="G4190">
        <f>'5월'!D199</f>
        <v>0</v>
      </c>
      <c r="H4190">
        <f>'5월'!E199</f>
        <v>0</v>
      </c>
      <c r="I4190">
        <f>'5월'!F199</f>
        <v>0</v>
      </c>
      <c r="J4190" t="str">
        <f>'5월'!G199</f>
        <v/>
      </c>
      <c r="K4190">
        <f>'5월'!H199</f>
        <v>0</v>
      </c>
      <c r="L4190">
        <f>'5월'!I199</f>
        <v>0</v>
      </c>
      <c r="M4190" t="str">
        <f>'5월'!J199</f>
        <v/>
      </c>
      <c r="N4190">
        <f>'5월'!K199</f>
        <v>0</v>
      </c>
      <c r="O4190">
        <f>'5월'!L199</f>
        <v>0</v>
      </c>
      <c r="P4190" t="str">
        <f>IF(AND(검색!$C$4&lt;&gt;"",E4190&lt;&gt;"",ISNUMBER(SEARCH(검색!$C$4,E4190)),OR(D4190&lt;&gt;"",F4190&lt;&gt;"",G4190&lt;&gt;"",H4190&lt;&gt;"")),COUNT(P$1:P4189)+1,"")</f>
        <v/>
      </c>
    </row>
    <row r="4191" spans="1:16" x14ac:dyDescent="0.3">
      <c r="A4191">
        <v>4190</v>
      </c>
      <c r="B4191" t="s">
        <v>1410</v>
      </c>
      <c r="C4191">
        <v>200</v>
      </c>
      <c r="D4191">
        <f>'5월'!B200</f>
        <v>0</v>
      </c>
      <c r="E4191">
        <f t="shared" si="65"/>
        <v>0</v>
      </c>
      <c r="F4191">
        <f>'5월'!C200</f>
        <v>0</v>
      </c>
      <c r="G4191">
        <f>'5월'!D200</f>
        <v>0</v>
      </c>
      <c r="H4191">
        <f>'5월'!E200</f>
        <v>0</v>
      </c>
      <c r="I4191">
        <f>'5월'!F200</f>
        <v>0</v>
      </c>
      <c r="J4191" t="str">
        <f>'5월'!G200</f>
        <v/>
      </c>
      <c r="K4191">
        <f>'5월'!H200</f>
        <v>0</v>
      </c>
      <c r="L4191">
        <f>'5월'!I200</f>
        <v>0</v>
      </c>
      <c r="M4191" t="str">
        <f>'5월'!J200</f>
        <v/>
      </c>
      <c r="N4191">
        <f>'5월'!K200</f>
        <v>0</v>
      </c>
      <c r="O4191">
        <f>'5월'!L200</f>
        <v>0</v>
      </c>
      <c r="P4191" t="str">
        <f>IF(AND(검색!$C$4&lt;&gt;"",E4191&lt;&gt;"",ISNUMBER(SEARCH(검색!$C$4,E4191)),OR(D4191&lt;&gt;"",F4191&lt;&gt;"",G4191&lt;&gt;"",H4191&lt;&gt;"")),COUNT(P$1:P4190)+1,"")</f>
        <v/>
      </c>
    </row>
    <row r="4192" spans="1:16" x14ac:dyDescent="0.3">
      <c r="A4192">
        <v>4191</v>
      </c>
      <c r="B4192" t="s">
        <v>1410</v>
      </c>
      <c r="C4192">
        <v>201</v>
      </c>
      <c r="D4192">
        <f>'5월'!B201</f>
        <v>0</v>
      </c>
      <c r="E4192">
        <f t="shared" si="65"/>
        <v>0</v>
      </c>
      <c r="F4192">
        <f>'5월'!C201</f>
        <v>0</v>
      </c>
      <c r="G4192">
        <f>'5월'!D201</f>
        <v>0</v>
      </c>
      <c r="H4192">
        <f>'5월'!E201</f>
        <v>0</v>
      </c>
      <c r="I4192">
        <f>'5월'!F201</f>
        <v>0</v>
      </c>
      <c r="J4192" t="str">
        <f>'5월'!G201</f>
        <v/>
      </c>
      <c r="K4192">
        <f>'5월'!H201</f>
        <v>0</v>
      </c>
      <c r="L4192">
        <f>'5월'!I201</f>
        <v>0</v>
      </c>
      <c r="M4192" t="str">
        <f>'5월'!J201</f>
        <v/>
      </c>
      <c r="N4192">
        <f>'5월'!K201</f>
        <v>0</v>
      </c>
      <c r="O4192">
        <f>'5월'!L201</f>
        <v>0</v>
      </c>
      <c r="P4192" t="str">
        <f>IF(AND(검색!$C$4&lt;&gt;"",E4192&lt;&gt;"",ISNUMBER(SEARCH(검색!$C$4,E4192)),OR(D4192&lt;&gt;"",F4192&lt;&gt;"",G4192&lt;&gt;"",H4192&lt;&gt;"")),COUNT(P$1:P4191)+1,"")</f>
        <v/>
      </c>
    </row>
    <row r="4193" spans="1:16" x14ac:dyDescent="0.3">
      <c r="A4193">
        <v>4192</v>
      </c>
      <c r="B4193" t="s">
        <v>1410</v>
      </c>
      <c r="C4193">
        <v>202</v>
      </c>
      <c r="D4193">
        <f>'5월'!B202</f>
        <v>0</v>
      </c>
      <c r="E4193">
        <f t="shared" si="65"/>
        <v>0</v>
      </c>
      <c r="F4193">
        <f>'5월'!C202</f>
        <v>0</v>
      </c>
      <c r="G4193">
        <f>'5월'!D202</f>
        <v>0</v>
      </c>
      <c r="H4193">
        <f>'5월'!E202</f>
        <v>0</v>
      </c>
      <c r="I4193">
        <f>'5월'!F202</f>
        <v>0</v>
      </c>
      <c r="J4193" t="str">
        <f>'5월'!G202</f>
        <v/>
      </c>
      <c r="K4193">
        <f>'5월'!H202</f>
        <v>0</v>
      </c>
      <c r="L4193">
        <f>'5월'!I202</f>
        <v>0</v>
      </c>
      <c r="M4193" t="str">
        <f>'5월'!J202</f>
        <v/>
      </c>
      <c r="N4193">
        <f>'5월'!K202</f>
        <v>0</v>
      </c>
      <c r="O4193">
        <f>'5월'!L202</f>
        <v>0</v>
      </c>
      <c r="P4193" t="str">
        <f>IF(AND(검색!$C$4&lt;&gt;"",E4193&lt;&gt;"",ISNUMBER(SEARCH(검색!$C$4,E4193)),OR(D4193&lt;&gt;"",F4193&lt;&gt;"",G4193&lt;&gt;"",H4193&lt;&gt;"")),COUNT(P$1:P4192)+1,"")</f>
        <v/>
      </c>
    </row>
    <row r="4194" spans="1:16" x14ac:dyDescent="0.3">
      <c r="A4194">
        <v>4193</v>
      </c>
      <c r="B4194" t="s">
        <v>1410</v>
      </c>
      <c r="C4194">
        <v>203</v>
      </c>
      <c r="D4194">
        <f>'5월'!B203</f>
        <v>0</v>
      </c>
      <c r="E4194">
        <f t="shared" si="65"/>
        <v>0</v>
      </c>
      <c r="F4194">
        <f>'5월'!C203</f>
        <v>0</v>
      </c>
      <c r="G4194">
        <f>'5월'!D203</f>
        <v>0</v>
      </c>
      <c r="H4194">
        <f>'5월'!E203</f>
        <v>0</v>
      </c>
      <c r="I4194">
        <f>'5월'!F203</f>
        <v>0</v>
      </c>
      <c r="J4194" t="str">
        <f>'5월'!G203</f>
        <v/>
      </c>
      <c r="K4194">
        <f>'5월'!H203</f>
        <v>0</v>
      </c>
      <c r="L4194">
        <f>'5월'!I203</f>
        <v>0</v>
      </c>
      <c r="M4194" t="str">
        <f>'5월'!J203</f>
        <v/>
      </c>
      <c r="N4194">
        <f>'5월'!K203</f>
        <v>0</v>
      </c>
      <c r="O4194">
        <f>'5월'!L203</f>
        <v>0</v>
      </c>
      <c r="P4194" t="str">
        <f>IF(AND(검색!$C$4&lt;&gt;"",E4194&lt;&gt;"",ISNUMBER(SEARCH(검색!$C$4,E4194)),OR(D4194&lt;&gt;"",F4194&lt;&gt;"",G4194&lt;&gt;"",H4194&lt;&gt;"")),COUNT(P$1:P4193)+1,"")</f>
        <v/>
      </c>
    </row>
    <row r="4195" spans="1:16" x14ac:dyDescent="0.3">
      <c r="A4195">
        <v>4194</v>
      </c>
      <c r="B4195" t="s">
        <v>1410</v>
      </c>
      <c r="C4195">
        <v>204</v>
      </c>
      <c r="D4195">
        <f>'5월'!B204</f>
        <v>0</v>
      </c>
      <c r="E4195">
        <f t="shared" si="65"/>
        <v>0</v>
      </c>
      <c r="F4195">
        <f>'5월'!C204</f>
        <v>0</v>
      </c>
      <c r="G4195">
        <f>'5월'!D204</f>
        <v>0</v>
      </c>
      <c r="H4195">
        <f>'5월'!E204</f>
        <v>0</v>
      </c>
      <c r="I4195">
        <f>'5월'!F204</f>
        <v>0</v>
      </c>
      <c r="J4195" t="str">
        <f>'5월'!G204</f>
        <v/>
      </c>
      <c r="K4195">
        <f>'5월'!H204</f>
        <v>0</v>
      </c>
      <c r="L4195">
        <f>'5월'!I204</f>
        <v>0</v>
      </c>
      <c r="M4195" t="str">
        <f>'5월'!J204</f>
        <v/>
      </c>
      <c r="N4195">
        <f>'5월'!K204</f>
        <v>0</v>
      </c>
      <c r="O4195">
        <f>'5월'!L204</f>
        <v>0</v>
      </c>
      <c r="P4195" t="str">
        <f>IF(AND(검색!$C$4&lt;&gt;"",E4195&lt;&gt;"",ISNUMBER(SEARCH(검색!$C$4,E4195)),OR(D4195&lt;&gt;"",F4195&lt;&gt;"",G4195&lt;&gt;"",H4195&lt;&gt;"")),COUNT(P$1:P4194)+1,"")</f>
        <v/>
      </c>
    </row>
    <row r="4196" spans="1:16" x14ac:dyDescent="0.3">
      <c r="A4196">
        <v>4195</v>
      </c>
      <c r="B4196" t="s">
        <v>1410</v>
      </c>
      <c r="C4196">
        <v>205</v>
      </c>
      <c r="D4196">
        <f>'5월'!B205</f>
        <v>0</v>
      </c>
      <c r="E4196">
        <f t="shared" si="65"/>
        <v>0</v>
      </c>
      <c r="F4196">
        <f>'5월'!C205</f>
        <v>0</v>
      </c>
      <c r="G4196">
        <f>'5월'!D205</f>
        <v>0</v>
      </c>
      <c r="H4196">
        <f>'5월'!E205</f>
        <v>0</v>
      </c>
      <c r="I4196">
        <f>'5월'!F205</f>
        <v>0</v>
      </c>
      <c r="J4196" t="str">
        <f>'5월'!G205</f>
        <v/>
      </c>
      <c r="K4196">
        <f>'5월'!H205</f>
        <v>0</v>
      </c>
      <c r="L4196">
        <f>'5월'!I205</f>
        <v>0</v>
      </c>
      <c r="M4196" t="str">
        <f>'5월'!J205</f>
        <v/>
      </c>
      <c r="N4196">
        <f>'5월'!K205</f>
        <v>0</v>
      </c>
      <c r="O4196">
        <f>'5월'!L205</f>
        <v>0</v>
      </c>
      <c r="P4196" t="str">
        <f>IF(AND(검색!$C$4&lt;&gt;"",E4196&lt;&gt;"",ISNUMBER(SEARCH(검색!$C$4,E4196)),OR(D4196&lt;&gt;"",F4196&lt;&gt;"",G4196&lt;&gt;"",H4196&lt;&gt;"")),COUNT(P$1:P4195)+1,"")</f>
        <v/>
      </c>
    </row>
    <row r="4197" spans="1:16" x14ac:dyDescent="0.3">
      <c r="A4197">
        <v>4196</v>
      </c>
      <c r="B4197" t="s">
        <v>1410</v>
      </c>
      <c r="C4197">
        <v>206</v>
      </c>
      <c r="D4197">
        <f>'5월'!B206</f>
        <v>0</v>
      </c>
      <c r="E4197">
        <f t="shared" si="65"/>
        <v>0</v>
      </c>
      <c r="F4197">
        <f>'5월'!C206</f>
        <v>0</v>
      </c>
      <c r="G4197">
        <f>'5월'!D206</f>
        <v>0</v>
      </c>
      <c r="H4197">
        <f>'5월'!E206</f>
        <v>0</v>
      </c>
      <c r="I4197">
        <f>'5월'!F206</f>
        <v>0</v>
      </c>
      <c r="J4197" t="str">
        <f>'5월'!G206</f>
        <v/>
      </c>
      <c r="K4197">
        <f>'5월'!H206</f>
        <v>0</v>
      </c>
      <c r="L4197">
        <f>'5월'!I206</f>
        <v>0</v>
      </c>
      <c r="M4197" t="str">
        <f>'5월'!J206</f>
        <v/>
      </c>
      <c r="N4197">
        <f>'5월'!K206</f>
        <v>0</v>
      </c>
      <c r="O4197">
        <f>'5월'!L206</f>
        <v>0</v>
      </c>
      <c r="P4197" t="str">
        <f>IF(AND(검색!$C$4&lt;&gt;"",E4197&lt;&gt;"",ISNUMBER(SEARCH(검색!$C$4,E4197)),OR(D4197&lt;&gt;"",F4197&lt;&gt;"",G4197&lt;&gt;"",H4197&lt;&gt;"")),COUNT(P$1:P4196)+1,"")</f>
        <v/>
      </c>
    </row>
    <row r="4198" spans="1:16" x14ac:dyDescent="0.3">
      <c r="A4198">
        <v>4197</v>
      </c>
      <c r="B4198" t="s">
        <v>1410</v>
      </c>
      <c r="C4198">
        <v>207</v>
      </c>
      <c r="D4198">
        <f>'5월'!B207</f>
        <v>0</v>
      </c>
      <c r="E4198">
        <f t="shared" si="65"/>
        <v>0</v>
      </c>
      <c r="F4198">
        <f>'5월'!C207</f>
        <v>0</v>
      </c>
      <c r="G4198">
        <f>'5월'!D207</f>
        <v>0</v>
      </c>
      <c r="H4198">
        <f>'5월'!E207</f>
        <v>0</v>
      </c>
      <c r="I4198">
        <f>'5월'!F207</f>
        <v>0</v>
      </c>
      <c r="J4198" t="str">
        <f>'5월'!G207</f>
        <v/>
      </c>
      <c r="K4198">
        <f>'5월'!H207</f>
        <v>0</v>
      </c>
      <c r="L4198">
        <f>'5월'!I207</f>
        <v>0</v>
      </c>
      <c r="M4198" t="str">
        <f>'5월'!J207</f>
        <v/>
      </c>
      <c r="N4198">
        <f>'5월'!K207</f>
        <v>0</v>
      </c>
      <c r="O4198">
        <f>'5월'!L207</f>
        <v>0</v>
      </c>
      <c r="P4198" t="str">
        <f>IF(AND(검색!$C$4&lt;&gt;"",E4198&lt;&gt;"",ISNUMBER(SEARCH(검색!$C$4,E4198)),OR(D4198&lt;&gt;"",F4198&lt;&gt;"",G4198&lt;&gt;"",H4198&lt;&gt;"")),COUNT(P$1:P4197)+1,"")</f>
        <v/>
      </c>
    </row>
    <row r="4199" spans="1:16" x14ac:dyDescent="0.3">
      <c r="A4199">
        <v>4198</v>
      </c>
      <c r="B4199" t="s">
        <v>1410</v>
      </c>
      <c r="C4199">
        <v>208</v>
      </c>
      <c r="D4199">
        <f>'5월'!B208</f>
        <v>0</v>
      </c>
      <c r="E4199">
        <f t="shared" si="65"/>
        <v>0</v>
      </c>
      <c r="F4199">
        <f>'5월'!C208</f>
        <v>0</v>
      </c>
      <c r="G4199">
        <f>'5월'!D208</f>
        <v>0</v>
      </c>
      <c r="H4199">
        <f>'5월'!E208</f>
        <v>0</v>
      </c>
      <c r="I4199">
        <f>'5월'!F208</f>
        <v>0</v>
      </c>
      <c r="J4199" t="str">
        <f>'5월'!G208</f>
        <v/>
      </c>
      <c r="K4199">
        <f>'5월'!H208</f>
        <v>0</v>
      </c>
      <c r="L4199">
        <f>'5월'!I208</f>
        <v>0</v>
      </c>
      <c r="M4199" t="str">
        <f>'5월'!J208</f>
        <v/>
      </c>
      <c r="N4199">
        <f>'5월'!K208</f>
        <v>0</v>
      </c>
      <c r="O4199">
        <f>'5월'!L208</f>
        <v>0</v>
      </c>
      <c r="P4199" t="str">
        <f>IF(AND(검색!$C$4&lt;&gt;"",E4199&lt;&gt;"",ISNUMBER(SEARCH(검색!$C$4,E4199)),OR(D4199&lt;&gt;"",F4199&lt;&gt;"",G4199&lt;&gt;"",H4199&lt;&gt;"")),COUNT(P$1:P4198)+1,"")</f>
        <v/>
      </c>
    </row>
    <row r="4200" spans="1:16" x14ac:dyDescent="0.3">
      <c r="A4200">
        <v>4199</v>
      </c>
      <c r="B4200" t="s">
        <v>1410</v>
      </c>
      <c r="C4200">
        <v>209</v>
      </c>
      <c r="D4200">
        <f>'5월'!B209</f>
        <v>0</v>
      </c>
      <c r="E4200">
        <f t="shared" si="65"/>
        <v>0</v>
      </c>
      <c r="F4200">
        <f>'5월'!C209</f>
        <v>0</v>
      </c>
      <c r="G4200">
        <f>'5월'!D209</f>
        <v>0</v>
      </c>
      <c r="H4200">
        <f>'5월'!E209</f>
        <v>0</v>
      </c>
      <c r="I4200">
        <f>'5월'!F209</f>
        <v>0</v>
      </c>
      <c r="J4200" t="str">
        <f>'5월'!G209</f>
        <v/>
      </c>
      <c r="K4200">
        <f>'5월'!H209</f>
        <v>0</v>
      </c>
      <c r="L4200">
        <f>'5월'!I209</f>
        <v>0</v>
      </c>
      <c r="M4200" t="str">
        <f>'5월'!J209</f>
        <v/>
      </c>
      <c r="N4200">
        <f>'5월'!K209</f>
        <v>0</v>
      </c>
      <c r="O4200">
        <f>'5월'!L209</f>
        <v>0</v>
      </c>
      <c r="P4200" t="str">
        <f>IF(AND(검색!$C$4&lt;&gt;"",E4200&lt;&gt;"",ISNUMBER(SEARCH(검색!$C$4,E4200)),OR(D4200&lt;&gt;"",F4200&lt;&gt;"",G4200&lt;&gt;"",H4200&lt;&gt;"")),COUNT(P$1:P4199)+1,"")</f>
        <v/>
      </c>
    </row>
    <row r="4201" spans="1:16" x14ac:dyDescent="0.3">
      <c r="A4201">
        <v>4200</v>
      </c>
      <c r="B4201" t="s">
        <v>1410</v>
      </c>
      <c r="C4201">
        <v>210</v>
      </c>
      <c r="D4201">
        <f>'5월'!B210</f>
        <v>0</v>
      </c>
      <c r="E4201">
        <f t="shared" si="65"/>
        <v>0</v>
      </c>
      <c r="F4201">
        <f>'5월'!C210</f>
        <v>0</v>
      </c>
      <c r="G4201">
        <f>'5월'!D210</f>
        <v>0</v>
      </c>
      <c r="H4201">
        <f>'5월'!E210</f>
        <v>0</v>
      </c>
      <c r="I4201">
        <f>'5월'!F210</f>
        <v>0</v>
      </c>
      <c r="J4201" t="str">
        <f>'5월'!G210</f>
        <v/>
      </c>
      <c r="K4201">
        <f>'5월'!H210</f>
        <v>0</v>
      </c>
      <c r="L4201">
        <f>'5월'!I210</f>
        <v>0</v>
      </c>
      <c r="M4201" t="str">
        <f>'5월'!J210</f>
        <v/>
      </c>
      <c r="N4201">
        <f>'5월'!K210</f>
        <v>0</v>
      </c>
      <c r="O4201">
        <f>'5월'!L210</f>
        <v>0</v>
      </c>
      <c r="P4201" t="str">
        <f>IF(AND(검색!$C$4&lt;&gt;"",E4201&lt;&gt;"",ISNUMBER(SEARCH(검색!$C$4,E4201)),OR(D4201&lt;&gt;"",F4201&lt;&gt;"",G4201&lt;&gt;"",H4201&lt;&gt;"")),COUNT(P$1:P4200)+1,"")</f>
        <v/>
      </c>
    </row>
    <row r="4202" spans="1:16" x14ac:dyDescent="0.3">
      <c r="A4202">
        <v>4201</v>
      </c>
      <c r="B4202" t="s">
        <v>1410</v>
      </c>
      <c r="C4202">
        <v>211</v>
      </c>
      <c r="D4202">
        <f>'5월'!B211</f>
        <v>0</v>
      </c>
      <c r="E4202">
        <f t="shared" si="65"/>
        <v>0</v>
      </c>
      <c r="F4202">
        <f>'5월'!C211</f>
        <v>0</v>
      </c>
      <c r="G4202">
        <f>'5월'!D211</f>
        <v>0</v>
      </c>
      <c r="H4202">
        <f>'5월'!E211</f>
        <v>0</v>
      </c>
      <c r="I4202">
        <f>'5월'!F211</f>
        <v>0</v>
      </c>
      <c r="J4202" t="str">
        <f>'5월'!G211</f>
        <v/>
      </c>
      <c r="K4202">
        <f>'5월'!H211</f>
        <v>0</v>
      </c>
      <c r="L4202">
        <f>'5월'!I211</f>
        <v>0</v>
      </c>
      <c r="M4202" t="str">
        <f>'5월'!J211</f>
        <v/>
      </c>
      <c r="N4202">
        <f>'5월'!K211</f>
        <v>0</v>
      </c>
      <c r="O4202">
        <f>'5월'!L211</f>
        <v>0</v>
      </c>
      <c r="P4202" t="str">
        <f>IF(AND(검색!$C$4&lt;&gt;"",E4202&lt;&gt;"",ISNUMBER(SEARCH(검색!$C$4,E4202)),OR(D4202&lt;&gt;"",F4202&lt;&gt;"",G4202&lt;&gt;"",H4202&lt;&gt;"")),COUNT(P$1:P4201)+1,"")</f>
        <v/>
      </c>
    </row>
    <row r="4203" spans="1:16" x14ac:dyDescent="0.3">
      <c r="A4203">
        <v>4202</v>
      </c>
      <c r="B4203" t="s">
        <v>1410</v>
      </c>
      <c r="C4203">
        <v>212</v>
      </c>
      <c r="D4203">
        <f>'5월'!B212</f>
        <v>0</v>
      </c>
      <c r="E4203">
        <f t="shared" si="65"/>
        <v>0</v>
      </c>
      <c r="F4203">
        <f>'5월'!C212</f>
        <v>0</v>
      </c>
      <c r="G4203">
        <f>'5월'!D212</f>
        <v>0</v>
      </c>
      <c r="H4203">
        <f>'5월'!E212</f>
        <v>0</v>
      </c>
      <c r="I4203">
        <f>'5월'!F212</f>
        <v>0</v>
      </c>
      <c r="J4203" t="str">
        <f>'5월'!G212</f>
        <v/>
      </c>
      <c r="K4203">
        <f>'5월'!H212</f>
        <v>0</v>
      </c>
      <c r="L4203">
        <f>'5월'!I212</f>
        <v>0</v>
      </c>
      <c r="M4203" t="str">
        <f>'5월'!J212</f>
        <v/>
      </c>
      <c r="N4203">
        <f>'5월'!K212</f>
        <v>0</v>
      </c>
      <c r="O4203">
        <f>'5월'!L212</f>
        <v>0</v>
      </c>
      <c r="P4203" t="str">
        <f>IF(AND(검색!$C$4&lt;&gt;"",E4203&lt;&gt;"",ISNUMBER(SEARCH(검색!$C$4,E4203)),OR(D4203&lt;&gt;"",F4203&lt;&gt;"",G4203&lt;&gt;"",H4203&lt;&gt;"")),COUNT(P$1:P4202)+1,"")</f>
        <v/>
      </c>
    </row>
    <row r="4204" spans="1:16" x14ac:dyDescent="0.3">
      <c r="A4204">
        <v>4203</v>
      </c>
      <c r="B4204" t="s">
        <v>1410</v>
      </c>
      <c r="C4204">
        <v>213</v>
      </c>
      <c r="D4204">
        <f>'5월'!B213</f>
        <v>0</v>
      </c>
      <c r="E4204">
        <f t="shared" si="65"/>
        <v>0</v>
      </c>
      <c r="F4204">
        <f>'5월'!C213</f>
        <v>0</v>
      </c>
      <c r="G4204">
        <f>'5월'!D213</f>
        <v>0</v>
      </c>
      <c r="H4204">
        <f>'5월'!E213</f>
        <v>0</v>
      </c>
      <c r="I4204">
        <f>'5월'!F213</f>
        <v>0</v>
      </c>
      <c r="J4204" t="str">
        <f>'5월'!G213</f>
        <v/>
      </c>
      <c r="K4204">
        <f>'5월'!H213</f>
        <v>0</v>
      </c>
      <c r="L4204">
        <f>'5월'!I213</f>
        <v>0</v>
      </c>
      <c r="M4204" t="str">
        <f>'5월'!J213</f>
        <v/>
      </c>
      <c r="N4204">
        <f>'5월'!K213</f>
        <v>0</v>
      </c>
      <c r="O4204">
        <f>'5월'!L213</f>
        <v>0</v>
      </c>
      <c r="P4204" t="str">
        <f>IF(AND(검색!$C$4&lt;&gt;"",E4204&lt;&gt;"",ISNUMBER(SEARCH(검색!$C$4,E4204)),OR(D4204&lt;&gt;"",F4204&lt;&gt;"",G4204&lt;&gt;"",H4204&lt;&gt;"")),COUNT(P$1:P4203)+1,"")</f>
        <v/>
      </c>
    </row>
    <row r="4205" spans="1:16" x14ac:dyDescent="0.3">
      <c r="A4205">
        <v>4204</v>
      </c>
      <c r="B4205" t="s">
        <v>1410</v>
      </c>
      <c r="C4205">
        <v>214</v>
      </c>
      <c r="D4205">
        <f>'5월'!B214</f>
        <v>0</v>
      </c>
      <c r="E4205">
        <f t="shared" si="65"/>
        <v>0</v>
      </c>
      <c r="F4205">
        <f>'5월'!C214</f>
        <v>0</v>
      </c>
      <c r="G4205">
        <f>'5월'!D214</f>
        <v>0</v>
      </c>
      <c r="H4205">
        <f>'5월'!E214</f>
        <v>0</v>
      </c>
      <c r="I4205">
        <f>'5월'!F214</f>
        <v>0</v>
      </c>
      <c r="J4205" t="str">
        <f>'5월'!G214</f>
        <v/>
      </c>
      <c r="K4205">
        <f>'5월'!H214</f>
        <v>0</v>
      </c>
      <c r="L4205">
        <f>'5월'!I214</f>
        <v>0</v>
      </c>
      <c r="M4205" t="str">
        <f>'5월'!J214</f>
        <v/>
      </c>
      <c r="N4205">
        <f>'5월'!K214</f>
        <v>0</v>
      </c>
      <c r="O4205">
        <f>'5월'!L214</f>
        <v>0</v>
      </c>
      <c r="P4205" t="str">
        <f>IF(AND(검색!$C$4&lt;&gt;"",E4205&lt;&gt;"",ISNUMBER(SEARCH(검색!$C$4,E4205)),OR(D4205&lt;&gt;"",F4205&lt;&gt;"",G4205&lt;&gt;"",H4205&lt;&gt;"")),COUNT(P$1:P4204)+1,"")</f>
        <v/>
      </c>
    </row>
    <row r="4206" spans="1:16" x14ac:dyDescent="0.3">
      <c r="A4206">
        <v>4205</v>
      </c>
      <c r="B4206" t="s">
        <v>1410</v>
      </c>
      <c r="C4206">
        <v>215</v>
      </c>
      <c r="D4206">
        <f>'5월'!B215</f>
        <v>0</v>
      </c>
      <c r="E4206">
        <f t="shared" si="65"/>
        <v>0</v>
      </c>
      <c r="F4206">
        <f>'5월'!C215</f>
        <v>0</v>
      </c>
      <c r="G4206">
        <f>'5월'!D215</f>
        <v>0</v>
      </c>
      <c r="H4206">
        <f>'5월'!E215</f>
        <v>0</v>
      </c>
      <c r="I4206">
        <f>'5월'!F215</f>
        <v>0</v>
      </c>
      <c r="J4206" t="str">
        <f>'5월'!G215</f>
        <v/>
      </c>
      <c r="K4206">
        <f>'5월'!H215</f>
        <v>0</v>
      </c>
      <c r="L4206">
        <f>'5월'!I215</f>
        <v>0</v>
      </c>
      <c r="M4206" t="str">
        <f>'5월'!J215</f>
        <v/>
      </c>
      <c r="N4206">
        <f>'5월'!K215</f>
        <v>0</v>
      </c>
      <c r="O4206">
        <f>'5월'!L215</f>
        <v>0</v>
      </c>
      <c r="P4206" t="str">
        <f>IF(AND(검색!$C$4&lt;&gt;"",E4206&lt;&gt;"",ISNUMBER(SEARCH(검색!$C$4,E4206)),OR(D4206&lt;&gt;"",F4206&lt;&gt;"",G4206&lt;&gt;"",H4206&lt;&gt;"")),COUNT(P$1:P4205)+1,"")</f>
        <v/>
      </c>
    </row>
    <row r="4207" spans="1:16" x14ac:dyDescent="0.3">
      <c r="A4207">
        <v>4206</v>
      </c>
      <c r="B4207" t="s">
        <v>1410</v>
      </c>
      <c r="C4207">
        <v>216</v>
      </c>
      <c r="D4207">
        <f>'5월'!B216</f>
        <v>0</v>
      </c>
      <c r="E4207">
        <f t="shared" si="65"/>
        <v>0</v>
      </c>
      <c r="F4207">
        <f>'5월'!C216</f>
        <v>0</v>
      </c>
      <c r="G4207">
        <f>'5월'!D216</f>
        <v>0</v>
      </c>
      <c r="H4207">
        <f>'5월'!E216</f>
        <v>0</v>
      </c>
      <c r="I4207">
        <f>'5월'!F216</f>
        <v>0</v>
      </c>
      <c r="J4207" t="str">
        <f>'5월'!G216</f>
        <v/>
      </c>
      <c r="K4207">
        <f>'5월'!H216</f>
        <v>0</v>
      </c>
      <c r="L4207">
        <f>'5월'!I216</f>
        <v>0</v>
      </c>
      <c r="M4207" t="str">
        <f>'5월'!J216</f>
        <v/>
      </c>
      <c r="N4207">
        <f>'5월'!K216</f>
        <v>0</v>
      </c>
      <c r="O4207">
        <f>'5월'!L216</f>
        <v>0</v>
      </c>
      <c r="P4207" t="str">
        <f>IF(AND(검색!$C$4&lt;&gt;"",E4207&lt;&gt;"",ISNUMBER(SEARCH(검색!$C$4,E4207)),OR(D4207&lt;&gt;"",F4207&lt;&gt;"",G4207&lt;&gt;"",H4207&lt;&gt;"")),COUNT(P$1:P4206)+1,"")</f>
        <v/>
      </c>
    </row>
    <row r="4208" spans="1:16" x14ac:dyDescent="0.3">
      <c r="A4208">
        <v>4207</v>
      </c>
      <c r="B4208" t="s">
        <v>1410</v>
      </c>
      <c r="C4208">
        <v>217</v>
      </c>
      <c r="D4208">
        <f>'5월'!B217</f>
        <v>0</v>
      </c>
      <c r="E4208">
        <f t="shared" si="65"/>
        <v>0</v>
      </c>
      <c r="F4208">
        <f>'5월'!C217</f>
        <v>0</v>
      </c>
      <c r="G4208">
        <f>'5월'!D217</f>
        <v>0</v>
      </c>
      <c r="H4208">
        <f>'5월'!E217</f>
        <v>0</v>
      </c>
      <c r="I4208">
        <f>'5월'!F217</f>
        <v>0</v>
      </c>
      <c r="J4208" t="str">
        <f>'5월'!G217</f>
        <v/>
      </c>
      <c r="K4208">
        <f>'5월'!H217</f>
        <v>0</v>
      </c>
      <c r="L4208">
        <f>'5월'!I217</f>
        <v>0</v>
      </c>
      <c r="M4208" t="str">
        <f>'5월'!J217</f>
        <v/>
      </c>
      <c r="N4208">
        <f>'5월'!K217</f>
        <v>0</v>
      </c>
      <c r="O4208">
        <f>'5월'!L217</f>
        <v>0</v>
      </c>
      <c r="P4208" t="str">
        <f>IF(AND(검색!$C$4&lt;&gt;"",E4208&lt;&gt;"",ISNUMBER(SEARCH(검색!$C$4,E4208)),OR(D4208&lt;&gt;"",F4208&lt;&gt;"",G4208&lt;&gt;"",H4208&lt;&gt;"")),COUNT(P$1:P4207)+1,"")</f>
        <v/>
      </c>
    </row>
    <row r="4209" spans="1:16" x14ac:dyDescent="0.3">
      <c r="A4209">
        <v>4208</v>
      </c>
      <c r="B4209" t="s">
        <v>1410</v>
      </c>
      <c r="C4209">
        <v>218</v>
      </c>
      <c r="D4209">
        <f>'5월'!B218</f>
        <v>0</v>
      </c>
      <c r="E4209">
        <f t="shared" si="65"/>
        <v>0</v>
      </c>
      <c r="F4209">
        <f>'5월'!C218</f>
        <v>0</v>
      </c>
      <c r="G4209">
        <f>'5월'!D218</f>
        <v>0</v>
      </c>
      <c r="H4209">
        <f>'5월'!E218</f>
        <v>0</v>
      </c>
      <c r="I4209">
        <f>'5월'!F218</f>
        <v>0</v>
      </c>
      <c r="J4209" t="str">
        <f>'5월'!G218</f>
        <v/>
      </c>
      <c r="K4209">
        <f>'5월'!H218</f>
        <v>0</v>
      </c>
      <c r="L4209">
        <f>'5월'!I218</f>
        <v>0</v>
      </c>
      <c r="M4209" t="str">
        <f>'5월'!J218</f>
        <v/>
      </c>
      <c r="N4209">
        <f>'5월'!K218</f>
        <v>0</v>
      </c>
      <c r="O4209">
        <f>'5월'!L218</f>
        <v>0</v>
      </c>
      <c r="P4209" t="str">
        <f>IF(AND(검색!$C$4&lt;&gt;"",E4209&lt;&gt;"",ISNUMBER(SEARCH(검색!$C$4,E4209)),OR(D4209&lt;&gt;"",F4209&lt;&gt;"",G4209&lt;&gt;"",H4209&lt;&gt;"")),COUNT(P$1:P4208)+1,"")</f>
        <v/>
      </c>
    </row>
    <row r="4210" spans="1:16" x14ac:dyDescent="0.3">
      <c r="A4210">
        <v>4209</v>
      </c>
      <c r="B4210" t="s">
        <v>1410</v>
      </c>
      <c r="C4210">
        <v>219</v>
      </c>
      <c r="D4210">
        <f>'5월'!B219</f>
        <v>0</v>
      </c>
      <c r="E4210">
        <f t="shared" si="65"/>
        <v>0</v>
      </c>
      <c r="F4210">
        <f>'5월'!C219</f>
        <v>0</v>
      </c>
      <c r="G4210">
        <f>'5월'!D219</f>
        <v>0</v>
      </c>
      <c r="H4210">
        <f>'5월'!E219</f>
        <v>0</v>
      </c>
      <c r="I4210">
        <f>'5월'!F219</f>
        <v>0</v>
      </c>
      <c r="J4210" t="str">
        <f>'5월'!G219</f>
        <v/>
      </c>
      <c r="K4210">
        <f>'5월'!H219</f>
        <v>0</v>
      </c>
      <c r="L4210">
        <f>'5월'!I219</f>
        <v>0</v>
      </c>
      <c r="M4210" t="str">
        <f>'5월'!J219</f>
        <v/>
      </c>
      <c r="N4210">
        <f>'5월'!K219</f>
        <v>0</v>
      </c>
      <c r="O4210">
        <f>'5월'!L219</f>
        <v>0</v>
      </c>
      <c r="P4210" t="str">
        <f>IF(AND(검색!$C$4&lt;&gt;"",E4210&lt;&gt;"",ISNUMBER(SEARCH(검색!$C$4,E4210)),OR(D4210&lt;&gt;"",F4210&lt;&gt;"",G4210&lt;&gt;"",H4210&lt;&gt;"")),COUNT(P$1:P4209)+1,"")</f>
        <v/>
      </c>
    </row>
    <row r="4211" spans="1:16" x14ac:dyDescent="0.3">
      <c r="A4211">
        <v>4210</v>
      </c>
      <c r="B4211" t="s">
        <v>1410</v>
      </c>
      <c r="C4211">
        <v>220</v>
      </c>
      <c r="D4211">
        <f>'5월'!B220</f>
        <v>0</v>
      </c>
      <c r="E4211">
        <f t="shared" si="65"/>
        <v>0</v>
      </c>
      <c r="F4211">
        <f>'5월'!C220</f>
        <v>0</v>
      </c>
      <c r="G4211">
        <f>'5월'!D220</f>
        <v>0</v>
      </c>
      <c r="H4211">
        <f>'5월'!E220</f>
        <v>0</v>
      </c>
      <c r="I4211">
        <f>'5월'!F220</f>
        <v>0</v>
      </c>
      <c r="J4211" t="str">
        <f>'5월'!G220</f>
        <v/>
      </c>
      <c r="K4211">
        <f>'5월'!H220</f>
        <v>0</v>
      </c>
      <c r="L4211">
        <f>'5월'!I220</f>
        <v>0</v>
      </c>
      <c r="M4211" t="str">
        <f>'5월'!J220</f>
        <v/>
      </c>
      <c r="N4211">
        <f>'5월'!K220</f>
        <v>0</v>
      </c>
      <c r="O4211">
        <f>'5월'!L220</f>
        <v>0</v>
      </c>
      <c r="P4211" t="str">
        <f>IF(AND(검색!$C$4&lt;&gt;"",E4211&lt;&gt;"",ISNUMBER(SEARCH(검색!$C$4,E4211)),OR(D4211&lt;&gt;"",F4211&lt;&gt;"",G4211&lt;&gt;"",H4211&lt;&gt;"")),COUNT(P$1:P4210)+1,"")</f>
        <v/>
      </c>
    </row>
    <row r="4212" spans="1:16" x14ac:dyDescent="0.3">
      <c r="A4212">
        <v>4211</v>
      </c>
      <c r="B4212" t="s">
        <v>1410</v>
      </c>
      <c r="C4212">
        <v>221</v>
      </c>
      <c r="D4212">
        <f>'5월'!B221</f>
        <v>0</v>
      </c>
      <c r="E4212">
        <f t="shared" si="65"/>
        <v>0</v>
      </c>
      <c r="F4212">
        <f>'5월'!C221</f>
        <v>0</v>
      </c>
      <c r="G4212">
        <f>'5월'!D221</f>
        <v>0</v>
      </c>
      <c r="H4212">
        <f>'5월'!E221</f>
        <v>0</v>
      </c>
      <c r="I4212">
        <f>'5월'!F221</f>
        <v>0</v>
      </c>
      <c r="J4212" t="str">
        <f>'5월'!G221</f>
        <v/>
      </c>
      <c r="K4212">
        <f>'5월'!H221</f>
        <v>0</v>
      </c>
      <c r="L4212">
        <f>'5월'!I221</f>
        <v>0</v>
      </c>
      <c r="M4212" t="str">
        <f>'5월'!J221</f>
        <v/>
      </c>
      <c r="N4212">
        <f>'5월'!K221</f>
        <v>0</v>
      </c>
      <c r="O4212">
        <f>'5월'!L221</f>
        <v>0</v>
      </c>
      <c r="P4212" t="str">
        <f>IF(AND(검색!$C$4&lt;&gt;"",E4212&lt;&gt;"",ISNUMBER(SEARCH(검색!$C$4,E4212)),OR(D4212&lt;&gt;"",F4212&lt;&gt;"",G4212&lt;&gt;"",H4212&lt;&gt;"")),COUNT(P$1:P4211)+1,"")</f>
        <v/>
      </c>
    </row>
    <row r="4213" spans="1:16" x14ac:dyDescent="0.3">
      <c r="A4213">
        <v>4212</v>
      </c>
      <c r="B4213" t="s">
        <v>1410</v>
      </c>
      <c r="C4213">
        <v>222</v>
      </c>
      <c r="D4213">
        <f>'5월'!B222</f>
        <v>0</v>
      </c>
      <c r="E4213">
        <f t="shared" si="65"/>
        <v>0</v>
      </c>
      <c r="F4213">
        <f>'5월'!C222</f>
        <v>0</v>
      </c>
      <c r="G4213">
        <f>'5월'!D222</f>
        <v>0</v>
      </c>
      <c r="H4213">
        <f>'5월'!E222</f>
        <v>0</v>
      </c>
      <c r="I4213">
        <f>'5월'!F222</f>
        <v>0</v>
      </c>
      <c r="J4213" t="str">
        <f>'5월'!G222</f>
        <v/>
      </c>
      <c r="K4213">
        <f>'5월'!H222</f>
        <v>0</v>
      </c>
      <c r="L4213">
        <f>'5월'!I222</f>
        <v>0</v>
      </c>
      <c r="M4213" t="str">
        <f>'5월'!J222</f>
        <v/>
      </c>
      <c r="N4213">
        <f>'5월'!K222</f>
        <v>0</v>
      </c>
      <c r="O4213">
        <f>'5월'!L222</f>
        <v>0</v>
      </c>
      <c r="P4213" t="str">
        <f>IF(AND(검색!$C$4&lt;&gt;"",E4213&lt;&gt;"",ISNUMBER(SEARCH(검색!$C$4,E4213)),OR(D4213&lt;&gt;"",F4213&lt;&gt;"",G4213&lt;&gt;"",H4213&lt;&gt;"")),COUNT(P$1:P4212)+1,"")</f>
        <v/>
      </c>
    </row>
    <row r="4214" spans="1:16" x14ac:dyDescent="0.3">
      <c r="A4214">
        <v>4213</v>
      </c>
      <c r="B4214" t="s">
        <v>1410</v>
      </c>
      <c r="C4214">
        <v>223</v>
      </c>
      <c r="D4214">
        <f>'5월'!B223</f>
        <v>0</v>
      </c>
      <c r="E4214">
        <f t="shared" si="65"/>
        <v>0</v>
      </c>
      <c r="F4214">
        <f>'5월'!C223</f>
        <v>0</v>
      </c>
      <c r="G4214">
        <f>'5월'!D223</f>
        <v>0</v>
      </c>
      <c r="H4214">
        <f>'5월'!E223</f>
        <v>0</v>
      </c>
      <c r="I4214">
        <f>'5월'!F223</f>
        <v>0</v>
      </c>
      <c r="J4214" t="str">
        <f>'5월'!G223</f>
        <v/>
      </c>
      <c r="K4214">
        <f>'5월'!H223</f>
        <v>0</v>
      </c>
      <c r="L4214">
        <f>'5월'!I223</f>
        <v>0</v>
      </c>
      <c r="M4214" t="str">
        <f>'5월'!J223</f>
        <v/>
      </c>
      <c r="N4214">
        <f>'5월'!K223</f>
        <v>0</v>
      </c>
      <c r="O4214">
        <f>'5월'!L223</f>
        <v>0</v>
      </c>
      <c r="P4214" t="str">
        <f>IF(AND(검색!$C$4&lt;&gt;"",E4214&lt;&gt;"",ISNUMBER(SEARCH(검색!$C$4,E4214)),OR(D4214&lt;&gt;"",F4214&lt;&gt;"",G4214&lt;&gt;"",H4214&lt;&gt;"")),COUNT(P$1:P4213)+1,"")</f>
        <v/>
      </c>
    </row>
    <row r="4215" spans="1:16" x14ac:dyDescent="0.3">
      <c r="A4215">
        <v>4214</v>
      </c>
      <c r="B4215" t="s">
        <v>1410</v>
      </c>
      <c r="C4215">
        <v>224</v>
      </c>
      <c r="D4215">
        <f>'5월'!B224</f>
        <v>0</v>
      </c>
      <c r="E4215">
        <f t="shared" si="65"/>
        <v>0</v>
      </c>
      <c r="F4215">
        <f>'5월'!C224</f>
        <v>0</v>
      </c>
      <c r="G4215">
        <f>'5월'!D224</f>
        <v>0</v>
      </c>
      <c r="H4215">
        <f>'5월'!E224</f>
        <v>0</v>
      </c>
      <c r="I4215">
        <f>'5월'!F224</f>
        <v>0</v>
      </c>
      <c r="J4215" t="str">
        <f>'5월'!G224</f>
        <v/>
      </c>
      <c r="K4215">
        <f>'5월'!H224</f>
        <v>0</v>
      </c>
      <c r="L4215">
        <f>'5월'!I224</f>
        <v>0</v>
      </c>
      <c r="M4215" t="str">
        <f>'5월'!J224</f>
        <v/>
      </c>
      <c r="N4215">
        <f>'5월'!K224</f>
        <v>0</v>
      </c>
      <c r="O4215">
        <f>'5월'!L224</f>
        <v>0</v>
      </c>
      <c r="P4215" t="str">
        <f>IF(AND(검색!$C$4&lt;&gt;"",E4215&lt;&gt;"",ISNUMBER(SEARCH(검색!$C$4,E4215)),OR(D4215&lt;&gt;"",F4215&lt;&gt;"",G4215&lt;&gt;"",H4215&lt;&gt;"")),COUNT(P$1:P4214)+1,"")</f>
        <v/>
      </c>
    </row>
    <row r="4216" spans="1:16" x14ac:dyDescent="0.3">
      <c r="A4216">
        <v>4215</v>
      </c>
      <c r="B4216" t="s">
        <v>1410</v>
      </c>
      <c r="C4216">
        <v>225</v>
      </c>
      <c r="D4216">
        <f>'5월'!B225</f>
        <v>0</v>
      </c>
      <c r="E4216">
        <f t="shared" si="65"/>
        <v>0</v>
      </c>
      <c r="F4216">
        <f>'5월'!C225</f>
        <v>0</v>
      </c>
      <c r="G4216">
        <f>'5월'!D225</f>
        <v>0</v>
      </c>
      <c r="H4216">
        <f>'5월'!E225</f>
        <v>0</v>
      </c>
      <c r="I4216">
        <f>'5월'!F225</f>
        <v>0</v>
      </c>
      <c r="J4216" t="str">
        <f>'5월'!G225</f>
        <v/>
      </c>
      <c r="K4216">
        <f>'5월'!H225</f>
        <v>0</v>
      </c>
      <c r="L4216">
        <f>'5월'!I225</f>
        <v>0</v>
      </c>
      <c r="M4216" t="str">
        <f>'5월'!J225</f>
        <v/>
      </c>
      <c r="N4216">
        <f>'5월'!K225</f>
        <v>0</v>
      </c>
      <c r="O4216">
        <f>'5월'!L225</f>
        <v>0</v>
      </c>
      <c r="P4216" t="str">
        <f>IF(AND(검색!$C$4&lt;&gt;"",E4216&lt;&gt;"",ISNUMBER(SEARCH(검색!$C$4,E4216)),OR(D4216&lt;&gt;"",F4216&lt;&gt;"",G4216&lt;&gt;"",H4216&lt;&gt;"")),COUNT(P$1:P4215)+1,"")</f>
        <v/>
      </c>
    </row>
    <row r="4217" spans="1:16" x14ac:dyDescent="0.3">
      <c r="A4217">
        <v>4216</v>
      </c>
      <c r="B4217" t="s">
        <v>1410</v>
      </c>
      <c r="C4217">
        <v>226</v>
      </c>
      <c r="D4217">
        <f>'5월'!B226</f>
        <v>0</v>
      </c>
      <c r="E4217">
        <f t="shared" si="65"/>
        <v>0</v>
      </c>
      <c r="F4217">
        <f>'5월'!C226</f>
        <v>0</v>
      </c>
      <c r="G4217">
        <f>'5월'!D226</f>
        <v>0</v>
      </c>
      <c r="H4217">
        <f>'5월'!E226</f>
        <v>0</v>
      </c>
      <c r="I4217">
        <f>'5월'!F226</f>
        <v>0</v>
      </c>
      <c r="J4217" t="str">
        <f>'5월'!G226</f>
        <v/>
      </c>
      <c r="K4217">
        <f>'5월'!H226</f>
        <v>0</v>
      </c>
      <c r="L4217">
        <f>'5월'!I226</f>
        <v>0</v>
      </c>
      <c r="M4217" t="str">
        <f>'5월'!J226</f>
        <v/>
      </c>
      <c r="N4217">
        <f>'5월'!K226</f>
        <v>0</v>
      </c>
      <c r="O4217">
        <f>'5월'!L226</f>
        <v>0</v>
      </c>
      <c r="P4217" t="str">
        <f>IF(AND(검색!$C$4&lt;&gt;"",E4217&lt;&gt;"",ISNUMBER(SEARCH(검색!$C$4,E4217)),OR(D4217&lt;&gt;"",F4217&lt;&gt;"",G4217&lt;&gt;"",H4217&lt;&gt;"")),COUNT(P$1:P4216)+1,"")</f>
        <v/>
      </c>
    </row>
    <row r="4218" spans="1:16" x14ac:dyDescent="0.3">
      <c r="A4218">
        <v>4217</v>
      </c>
      <c r="B4218" t="s">
        <v>1410</v>
      </c>
      <c r="C4218">
        <v>227</v>
      </c>
      <c r="D4218">
        <f>'5월'!B227</f>
        <v>0</v>
      </c>
      <c r="E4218">
        <f t="shared" si="65"/>
        <v>0</v>
      </c>
      <c r="F4218">
        <f>'5월'!C227</f>
        <v>0</v>
      </c>
      <c r="G4218">
        <f>'5월'!D227</f>
        <v>0</v>
      </c>
      <c r="H4218">
        <f>'5월'!E227</f>
        <v>0</v>
      </c>
      <c r="I4218">
        <f>'5월'!F227</f>
        <v>0</v>
      </c>
      <c r="J4218" t="str">
        <f>'5월'!G227</f>
        <v/>
      </c>
      <c r="K4218">
        <f>'5월'!H227</f>
        <v>0</v>
      </c>
      <c r="L4218">
        <f>'5월'!I227</f>
        <v>0</v>
      </c>
      <c r="M4218" t="str">
        <f>'5월'!J227</f>
        <v/>
      </c>
      <c r="N4218">
        <f>'5월'!K227</f>
        <v>0</v>
      </c>
      <c r="O4218">
        <f>'5월'!L227</f>
        <v>0</v>
      </c>
      <c r="P4218" t="str">
        <f>IF(AND(검색!$C$4&lt;&gt;"",E4218&lt;&gt;"",ISNUMBER(SEARCH(검색!$C$4,E4218)),OR(D4218&lt;&gt;"",F4218&lt;&gt;"",G4218&lt;&gt;"",H4218&lt;&gt;"")),COUNT(P$1:P4217)+1,"")</f>
        <v/>
      </c>
    </row>
    <row r="4219" spans="1:16" x14ac:dyDescent="0.3">
      <c r="A4219">
        <v>4218</v>
      </c>
      <c r="B4219" t="s">
        <v>1410</v>
      </c>
      <c r="C4219">
        <v>228</v>
      </c>
      <c r="D4219">
        <f>'5월'!B228</f>
        <v>0</v>
      </c>
      <c r="E4219">
        <f t="shared" si="65"/>
        <v>0</v>
      </c>
      <c r="F4219">
        <f>'5월'!C228</f>
        <v>0</v>
      </c>
      <c r="G4219">
        <f>'5월'!D228</f>
        <v>0</v>
      </c>
      <c r="H4219">
        <f>'5월'!E228</f>
        <v>0</v>
      </c>
      <c r="I4219">
        <f>'5월'!F228</f>
        <v>0</v>
      </c>
      <c r="J4219" t="str">
        <f>'5월'!G228</f>
        <v/>
      </c>
      <c r="K4219">
        <f>'5월'!H228</f>
        <v>0</v>
      </c>
      <c r="L4219">
        <f>'5월'!I228</f>
        <v>0</v>
      </c>
      <c r="M4219" t="str">
        <f>'5월'!J228</f>
        <v/>
      </c>
      <c r="N4219">
        <f>'5월'!K228</f>
        <v>0</v>
      </c>
      <c r="O4219">
        <f>'5월'!L228</f>
        <v>0</v>
      </c>
      <c r="P4219" t="str">
        <f>IF(AND(검색!$C$4&lt;&gt;"",E4219&lt;&gt;"",ISNUMBER(SEARCH(검색!$C$4,E4219)),OR(D4219&lt;&gt;"",F4219&lt;&gt;"",G4219&lt;&gt;"",H4219&lt;&gt;"")),COUNT(P$1:P4218)+1,"")</f>
        <v/>
      </c>
    </row>
    <row r="4220" spans="1:16" x14ac:dyDescent="0.3">
      <c r="A4220">
        <v>4219</v>
      </c>
      <c r="B4220" t="s">
        <v>1410</v>
      </c>
      <c r="C4220">
        <v>229</v>
      </c>
      <c r="D4220">
        <f>'5월'!B229</f>
        <v>0</v>
      </c>
      <c r="E4220">
        <f t="shared" si="65"/>
        <v>0</v>
      </c>
      <c r="F4220">
        <f>'5월'!C229</f>
        <v>0</v>
      </c>
      <c r="G4220">
        <f>'5월'!D229</f>
        <v>0</v>
      </c>
      <c r="H4220">
        <f>'5월'!E229</f>
        <v>0</v>
      </c>
      <c r="I4220">
        <f>'5월'!F229</f>
        <v>0</v>
      </c>
      <c r="J4220" t="str">
        <f>'5월'!G229</f>
        <v/>
      </c>
      <c r="K4220">
        <f>'5월'!H229</f>
        <v>0</v>
      </c>
      <c r="L4220">
        <f>'5월'!I229</f>
        <v>0</v>
      </c>
      <c r="M4220" t="str">
        <f>'5월'!J229</f>
        <v/>
      </c>
      <c r="N4220">
        <f>'5월'!K229</f>
        <v>0</v>
      </c>
      <c r="O4220">
        <f>'5월'!L229</f>
        <v>0</v>
      </c>
      <c r="P4220" t="str">
        <f>IF(AND(검색!$C$4&lt;&gt;"",E4220&lt;&gt;"",ISNUMBER(SEARCH(검색!$C$4,E4220)),OR(D4220&lt;&gt;"",F4220&lt;&gt;"",G4220&lt;&gt;"",H4220&lt;&gt;"")),COUNT(P$1:P4219)+1,"")</f>
        <v/>
      </c>
    </row>
    <row r="4221" spans="1:16" x14ac:dyDescent="0.3">
      <c r="A4221">
        <v>4220</v>
      </c>
      <c r="B4221" t="s">
        <v>1410</v>
      </c>
      <c r="C4221">
        <v>230</v>
      </c>
      <c r="D4221">
        <f>'5월'!B230</f>
        <v>0</v>
      </c>
      <c r="E4221">
        <f t="shared" si="65"/>
        <v>0</v>
      </c>
      <c r="F4221">
        <f>'5월'!C230</f>
        <v>0</v>
      </c>
      <c r="G4221">
        <f>'5월'!D230</f>
        <v>0</v>
      </c>
      <c r="H4221">
        <f>'5월'!E230</f>
        <v>0</v>
      </c>
      <c r="I4221">
        <f>'5월'!F230</f>
        <v>0</v>
      </c>
      <c r="J4221" t="str">
        <f>'5월'!G230</f>
        <v/>
      </c>
      <c r="K4221">
        <f>'5월'!H230</f>
        <v>0</v>
      </c>
      <c r="L4221">
        <f>'5월'!I230</f>
        <v>0</v>
      </c>
      <c r="M4221" t="str">
        <f>'5월'!J230</f>
        <v/>
      </c>
      <c r="N4221">
        <f>'5월'!K230</f>
        <v>0</v>
      </c>
      <c r="O4221">
        <f>'5월'!L230</f>
        <v>0</v>
      </c>
      <c r="P4221" t="str">
        <f>IF(AND(검색!$C$4&lt;&gt;"",E4221&lt;&gt;"",ISNUMBER(SEARCH(검색!$C$4,E4221)),OR(D4221&lt;&gt;"",F4221&lt;&gt;"",G4221&lt;&gt;"",H4221&lt;&gt;"")),COUNT(P$1:P4220)+1,"")</f>
        <v/>
      </c>
    </row>
    <row r="4222" spans="1:16" x14ac:dyDescent="0.3">
      <c r="A4222">
        <v>4221</v>
      </c>
      <c r="B4222" t="s">
        <v>1410</v>
      </c>
      <c r="C4222">
        <v>231</v>
      </c>
      <c r="D4222">
        <f>'5월'!B231</f>
        <v>0</v>
      </c>
      <c r="E4222">
        <f t="shared" si="65"/>
        <v>0</v>
      </c>
      <c r="F4222">
        <f>'5월'!C231</f>
        <v>0</v>
      </c>
      <c r="G4222">
        <f>'5월'!D231</f>
        <v>0</v>
      </c>
      <c r="H4222">
        <f>'5월'!E231</f>
        <v>0</v>
      </c>
      <c r="I4222">
        <f>'5월'!F231</f>
        <v>0</v>
      </c>
      <c r="J4222" t="str">
        <f>'5월'!G231</f>
        <v/>
      </c>
      <c r="K4222">
        <f>'5월'!H231</f>
        <v>0</v>
      </c>
      <c r="L4222">
        <f>'5월'!I231</f>
        <v>0</v>
      </c>
      <c r="M4222" t="str">
        <f>'5월'!J231</f>
        <v/>
      </c>
      <c r="N4222">
        <f>'5월'!K231</f>
        <v>0</v>
      </c>
      <c r="O4222">
        <f>'5월'!L231</f>
        <v>0</v>
      </c>
      <c r="P4222" t="str">
        <f>IF(AND(검색!$C$4&lt;&gt;"",E4222&lt;&gt;"",ISNUMBER(SEARCH(검색!$C$4,E4222)),OR(D4222&lt;&gt;"",F4222&lt;&gt;"",G4222&lt;&gt;"",H4222&lt;&gt;"")),COUNT(P$1:P4221)+1,"")</f>
        <v/>
      </c>
    </row>
    <row r="4223" spans="1:16" x14ac:dyDescent="0.3">
      <c r="A4223">
        <v>4222</v>
      </c>
      <c r="B4223" t="s">
        <v>1410</v>
      </c>
      <c r="C4223">
        <v>232</v>
      </c>
      <c r="D4223">
        <f>'5월'!B232</f>
        <v>0</v>
      </c>
      <c r="E4223">
        <f t="shared" si="65"/>
        <v>0</v>
      </c>
      <c r="F4223">
        <f>'5월'!C232</f>
        <v>0</v>
      </c>
      <c r="G4223">
        <f>'5월'!D232</f>
        <v>0</v>
      </c>
      <c r="H4223">
        <f>'5월'!E232</f>
        <v>0</v>
      </c>
      <c r="I4223">
        <f>'5월'!F232</f>
        <v>0</v>
      </c>
      <c r="J4223" t="str">
        <f>'5월'!G232</f>
        <v/>
      </c>
      <c r="K4223">
        <f>'5월'!H232</f>
        <v>0</v>
      </c>
      <c r="L4223">
        <f>'5월'!I232</f>
        <v>0</v>
      </c>
      <c r="M4223" t="str">
        <f>'5월'!J232</f>
        <v/>
      </c>
      <c r="N4223">
        <f>'5월'!K232</f>
        <v>0</v>
      </c>
      <c r="O4223">
        <f>'5월'!L232</f>
        <v>0</v>
      </c>
      <c r="P4223" t="str">
        <f>IF(AND(검색!$C$4&lt;&gt;"",E4223&lt;&gt;"",ISNUMBER(SEARCH(검색!$C$4,E4223)),OR(D4223&lt;&gt;"",F4223&lt;&gt;"",G4223&lt;&gt;"",H4223&lt;&gt;"")),COUNT(P$1:P4222)+1,"")</f>
        <v/>
      </c>
    </row>
    <row r="4224" spans="1:16" x14ac:dyDescent="0.3">
      <c r="A4224">
        <v>4223</v>
      </c>
      <c r="B4224" t="s">
        <v>1410</v>
      </c>
      <c r="C4224">
        <v>233</v>
      </c>
      <c r="D4224">
        <f>'5월'!B233</f>
        <v>0</v>
      </c>
      <c r="E4224">
        <f t="shared" si="65"/>
        <v>0</v>
      </c>
      <c r="F4224">
        <f>'5월'!C233</f>
        <v>0</v>
      </c>
      <c r="G4224">
        <f>'5월'!D233</f>
        <v>0</v>
      </c>
      <c r="H4224">
        <f>'5월'!E233</f>
        <v>0</v>
      </c>
      <c r="I4224">
        <f>'5월'!F233</f>
        <v>0</v>
      </c>
      <c r="J4224" t="str">
        <f>'5월'!G233</f>
        <v/>
      </c>
      <c r="K4224">
        <f>'5월'!H233</f>
        <v>0</v>
      </c>
      <c r="L4224">
        <f>'5월'!I233</f>
        <v>0</v>
      </c>
      <c r="M4224" t="str">
        <f>'5월'!J233</f>
        <v/>
      </c>
      <c r="N4224">
        <f>'5월'!K233</f>
        <v>0</v>
      </c>
      <c r="O4224">
        <f>'5월'!L233</f>
        <v>0</v>
      </c>
      <c r="P4224" t="str">
        <f>IF(AND(검색!$C$4&lt;&gt;"",E4224&lt;&gt;"",ISNUMBER(SEARCH(검색!$C$4,E4224)),OR(D4224&lt;&gt;"",F4224&lt;&gt;"",G4224&lt;&gt;"",H4224&lt;&gt;"")),COUNT(P$1:P4223)+1,"")</f>
        <v/>
      </c>
    </row>
    <row r="4225" spans="1:16" x14ac:dyDescent="0.3">
      <c r="A4225">
        <v>4224</v>
      </c>
      <c r="B4225" t="s">
        <v>1410</v>
      </c>
      <c r="C4225">
        <v>234</v>
      </c>
      <c r="D4225">
        <f>'5월'!B234</f>
        <v>0</v>
      </c>
      <c r="E4225">
        <f t="shared" si="65"/>
        <v>0</v>
      </c>
      <c r="F4225">
        <f>'5월'!C234</f>
        <v>0</v>
      </c>
      <c r="G4225">
        <f>'5월'!D234</f>
        <v>0</v>
      </c>
      <c r="H4225">
        <f>'5월'!E234</f>
        <v>0</v>
      </c>
      <c r="I4225">
        <f>'5월'!F234</f>
        <v>0</v>
      </c>
      <c r="J4225" t="str">
        <f>'5월'!G234</f>
        <v/>
      </c>
      <c r="K4225">
        <f>'5월'!H234</f>
        <v>0</v>
      </c>
      <c r="L4225">
        <f>'5월'!I234</f>
        <v>0</v>
      </c>
      <c r="M4225" t="str">
        <f>'5월'!J234</f>
        <v/>
      </c>
      <c r="N4225">
        <f>'5월'!K234</f>
        <v>0</v>
      </c>
      <c r="O4225">
        <f>'5월'!L234</f>
        <v>0</v>
      </c>
      <c r="P4225" t="str">
        <f>IF(AND(검색!$C$4&lt;&gt;"",E4225&lt;&gt;"",ISNUMBER(SEARCH(검색!$C$4,E4225)),OR(D4225&lt;&gt;"",F4225&lt;&gt;"",G4225&lt;&gt;"",H4225&lt;&gt;"")),COUNT(P$1:P4224)+1,"")</f>
        <v/>
      </c>
    </row>
    <row r="4226" spans="1:16" x14ac:dyDescent="0.3">
      <c r="A4226">
        <v>4225</v>
      </c>
      <c r="B4226" t="s">
        <v>1410</v>
      </c>
      <c r="C4226">
        <v>235</v>
      </c>
      <c r="D4226">
        <f>'5월'!B235</f>
        <v>0</v>
      </c>
      <c r="E4226">
        <f t="shared" si="65"/>
        <v>0</v>
      </c>
      <c r="F4226">
        <f>'5월'!C235</f>
        <v>0</v>
      </c>
      <c r="G4226">
        <f>'5월'!D235</f>
        <v>0</v>
      </c>
      <c r="H4226">
        <f>'5월'!E235</f>
        <v>0</v>
      </c>
      <c r="I4226">
        <f>'5월'!F235</f>
        <v>0</v>
      </c>
      <c r="J4226" t="str">
        <f>'5월'!G235</f>
        <v/>
      </c>
      <c r="K4226">
        <f>'5월'!H235</f>
        <v>0</v>
      </c>
      <c r="L4226">
        <f>'5월'!I235</f>
        <v>0</v>
      </c>
      <c r="M4226" t="str">
        <f>'5월'!J235</f>
        <v/>
      </c>
      <c r="N4226">
        <f>'5월'!K235</f>
        <v>0</v>
      </c>
      <c r="O4226">
        <f>'5월'!L235</f>
        <v>0</v>
      </c>
      <c r="P4226" t="str">
        <f>IF(AND(검색!$C$4&lt;&gt;"",E4226&lt;&gt;"",ISNUMBER(SEARCH(검색!$C$4,E4226)),OR(D4226&lt;&gt;"",F4226&lt;&gt;"",G4226&lt;&gt;"",H4226&lt;&gt;"")),COUNT(P$1:P4225)+1,"")</f>
        <v/>
      </c>
    </row>
    <row r="4227" spans="1:16" x14ac:dyDescent="0.3">
      <c r="A4227">
        <v>4226</v>
      </c>
      <c r="B4227" t="s">
        <v>1410</v>
      </c>
      <c r="C4227">
        <v>236</v>
      </c>
      <c r="D4227">
        <f>'5월'!B236</f>
        <v>0</v>
      </c>
      <c r="E4227">
        <f t="shared" ref="E4227:E4290" si="66">IF(D4227&lt;&gt;"",D4227,IF(B4227=B4226,E4226,""))</f>
        <v>0</v>
      </c>
      <c r="F4227">
        <f>'5월'!C236</f>
        <v>0</v>
      </c>
      <c r="G4227">
        <f>'5월'!D236</f>
        <v>0</v>
      </c>
      <c r="H4227">
        <f>'5월'!E236</f>
        <v>0</v>
      </c>
      <c r="I4227">
        <f>'5월'!F236</f>
        <v>0</v>
      </c>
      <c r="J4227" t="str">
        <f>'5월'!G236</f>
        <v/>
      </c>
      <c r="K4227">
        <f>'5월'!H236</f>
        <v>0</v>
      </c>
      <c r="L4227">
        <f>'5월'!I236</f>
        <v>0</v>
      </c>
      <c r="M4227" t="str">
        <f>'5월'!J236</f>
        <v/>
      </c>
      <c r="N4227">
        <f>'5월'!K236</f>
        <v>0</v>
      </c>
      <c r="O4227">
        <f>'5월'!L236</f>
        <v>0</v>
      </c>
      <c r="P4227" t="str">
        <f>IF(AND(검색!$C$4&lt;&gt;"",E4227&lt;&gt;"",ISNUMBER(SEARCH(검색!$C$4,E4227)),OR(D4227&lt;&gt;"",F4227&lt;&gt;"",G4227&lt;&gt;"",H4227&lt;&gt;"")),COUNT(P$1:P4226)+1,"")</f>
        <v/>
      </c>
    </row>
    <row r="4228" spans="1:16" x14ac:dyDescent="0.3">
      <c r="A4228">
        <v>4227</v>
      </c>
      <c r="B4228" t="s">
        <v>1410</v>
      </c>
      <c r="C4228">
        <v>237</v>
      </c>
      <c r="D4228">
        <f>'5월'!B237</f>
        <v>0</v>
      </c>
      <c r="E4228">
        <f t="shared" si="66"/>
        <v>0</v>
      </c>
      <c r="F4228">
        <f>'5월'!C237</f>
        <v>0</v>
      </c>
      <c r="G4228">
        <f>'5월'!D237</f>
        <v>0</v>
      </c>
      <c r="H4228">
        <f>'5월'!E237</f>
        <v>0</v>
      </c>
      <c r="I4228">
        <f>'5월'!F237</f>
        <v>0</v>
      </c>
      <c r="J4228" t="str">
        <f>'5월'!G237</f>
        <v/>
      </c>
      <c r="K4228">
        <f>'5월'!H237</f>
        <v>0</v>
      </c>
      <c r="L4228">
        <f>'5월'!I237</f>
        <v>0</v>
      </c>
      <c r="M4228" t="str">
        <f>'5월'!J237</f>
        <v/>
      </c>
      <c r="N4228">
        <f>'5월'!K237</f>
        <v>0</v>
      </c>
      <c r="O4228">
        <f>'5월'!L237</f>
        <v>0</v>
      </c>
      <c r="P4228" t="str">
        <f>IF(AND(검색!$C$4&lt;&gt;"",E4228&lt;&gt;"",ISNUMBER(SEARCH(검색!$C$4,E4228)),OR(D4228&lt;&gt;"",F4228&lt;&gt;"",G4228&lt;&gt;"",H4228&lt;&gt;"")),COUNT(P$1:P4227)+1,"")</f>
        <v/>
      </c>
    </row>
    <row r="4229" spans="1:16" x14ac:dyDescent="0.3">
      <c r="A4229">
        <v>4228</v>
      </c>
      <c r="B4229" t="s">
        <v>1410</v>
      </c>
      <c r="C4229">
        <v>238</v>
      </c>
      <c r="D4229">
        <f>'5월'!B238</f>
        <v>0</v>
      </c>
      <c r="E4229">
        <f t="shared" si="66"/>
        <v>0</v>
      </c>
      <c r="F4229">
        <f>'5월'!C238</f>
        <v>0</v>
      </c>
      <c r="G4229">
        <f>'5월'!D238</f>
        <v>0</v>
      </c>
      <c r="H4229">
        <f>'5월'!E238</f>
        <v>0</v>
      </c>
      <c r="I4229">
        <f>'5월'!F238</f>
        <v>0</v>
      </c>
      <c r="J4229" t="str">
        <f>'5월'!G238</f>
        <v/>
      </c>
      <c r="K4229">
        <f>'5월'!H238</f>
        <v>0</v>
      </c>
      <c r="L4229">
        <f>'5월'!I238</f>
        <v>0</v>
      </c>
      <c r="M4229" t="str">
        <f>'5월'!J238</f>
        <v/>
      </c>
      <c r="N4229">
        <f>'5월'!K238</f>
        <v>0</v>
      </c>
      <c r="O4229">
        <f>'5월'!L238</f>
        <v>0</v>
      </c>
      <c r="P4229" t="str">
        <f>IF(AND(검색!$C$4&lt;&gt;"",E4229&lt;&gt;"",ISNUMBER(SEARCH(검색!$C$4,E4229)),OR(D4229&lt;&gt;"",F4229&lt;&gt;"",G4229&lt;&gt;"",H4229&lt;&gt;"")),COUNT(P$1:P4228)+1,"")</f>
        <v/>
      </c>
    </row>
    <row r="4230" spans="1:16" x14ac:dyDescent="0.3">
      <c r="A4230">
        <v>4229</v>
      </c>
      <c r="B4230" t="s">
        <v>1410</v>
      </c>
      <c r="C4230">
        <v>239</v>
      </c>
      <c r="D4230">
        <f>'5월'!B239</f>
        <v>0</v>
      </c>
      <c r="E4230">
        <f t="shared" si="66"/>
        <v>0</v>
      </c>
      <c r="F4230">
        <f>'5월'!C239</f>
        <v>0</v>
      </c>
      <c r="G4230">
        <f>'5월'!D239</f>
        <v>0</v>
      </c>
      <c r="H4230">
        <f>'5월'!E239</f>
        <v>0</v>
      </c>
      <c r="I4230">
        <f>'5월'!F239</f>
        <v>0</v>
      </c>
      <c r="J4230" t="str">
        <f>'5월'!G239</f>
        <v/>
      </c>
      <c r="K4230">
        <f>'5월'!H239</f>
        <v>0</v>
      </c>
      <c r="L4230">
        <f>'5월'!I239</f>
        <v>0</v>
      </c>
      <c r="M4230" t="str">
        <f>'5월'!J239</f>
        <v/>
      </c>
      <c r="N4230">
        <f>'5월'!K239</f>
        <v>0</v>
      </c>
      <c r="O4230">
        <f>'5월'!L239</f>
        <v>0</v>
      </c>
      <c r="P4230" t="str">
        <f>IF(AND(검색!$C$4&lt;&gt;"",E4230&lt;&gt;"",ISNUMBER(SEARCH(검색!$C$4,E4230)),OR(D4230&lt;&gt;"",F4230&lt;&gt;"",G4230&lt;&gt;"",H4230&lt;&gt;"")),COUNT(P$1:P4229)+1,"")</f>
        <v/>
      </c>
    </row>
    <row r="4231" spans="1:16" x14ac:dyDescent="0.3">
      <c r="A4231">
        <v>4230</v>
      </c>
      <c r="B4231" t="s">
        <v>1410</v>
      </c>
      <c r="C4231">
        <v>240</v>
      </c>
      <c r="D4231">
        <f>'5월'!B240</f>
        <v>0</v>
      </c>
      <c r="E4231">
        <f t="shared" si="66"/>
        <v>0</v>
      </c>
      <c r="F4231">
        <f>'5월'!C240</f>
        <v>0</v>
      </c>
      <c r="G4231">
        <f>'5월'!D240</f>
        <v>0</v>
      </c>
      <c r="H4231">
        <f>'5월'!E240</f>
        <v>0</v>
      </c>
      <c r="I4231">
        <f>'5월'!F240</f>
        <v>0</v>
      </c>
      <c r="J4231" t="str">
        <f>'5월'!G240</f>
        <v/>
      </c>
      <c r="K4231">
        <f>'5월'!H240</f>
        <v>0</v>
      </c>
      <c r="L4231">
        <f>'5월'!I240</f>
        <v>0</v>
      </c>
      <c r="M4231" t="str">
        <f>'5월'!J240</f>
        <v/>
      </c>
      <c r="N4231">
        <f>'5월'!K240</f>
        <v>0</v>
      </c>
      <c r="O4231">
        <f>'5월'!L240</f>
        <v>0</v>
      </c>
      <c r="P4231" t="str">
        <f>IF(AND(검색!$C$4&lt;&gt;"",E4231&lt;&gt;"",ISNUMBER(SEARCH(검색!$C$4,E4231)),OR(D4231&lt;&gt;"",F4231&lt;&gt;"",G4231&lt;&gt;"",H4231&lt;&gt;"")),COUNT(P$1:P4230)+1,"")</f>
        <v/>
      </c>
    </row>
    <row r="4232" spans="1:16" x14ac:dyDescent="0.3">
      <c r="A4232">
        <v>4231</v>
      </c>
      <c r="B4232" t="s">
        <v>1410</v>
      </c>
      <c r="C4232">
        <v>241</v>
      </c>
      <c r="D4232">
        <f>'5월'!B241</f>
        <v>0</v>
      </c>
      <c r="E4232">
        <f t="shared" si="66"/>
        <v>0</v>
      </c>
      <c r="F4232">
        <f>'5월'!C241</f>
        <v>0</v>
      </c>
      <c r="G4232">
        <f>'5월'!D241</f>
        <v>0</v>
      </c>
      <c r="H4232">
        <f>'5월'!E241</f>
        <v>0</v>
      </c>
      <c r="I4232">
        <f>'5월'!F241</f>
        <v>0</v>
      </c>
      <c r="J4232" t="str">
        <f>'5월'!G241</f>
        <v/>
      </c>
      <c r="K4232">
        <f>'5월'!H241</f>
        <v>0</v>
      </c>
      <c r="L4232">
        <f>'5월'!I241</f>
        <v>0</v>
      </c>
      <c r="M4232" t="str">
        <f>'5월'!J241</f>
        <v/>
      </c>
      <c r="N4232">
        <f>'5월'!K241</f>
        <v>0</v>
      </c>
      <c r="O4232">
        <f>'5월'!L241</f>
        <v>0</v>
      </c>
      <c r="P4232" t="str">
        <f>IF(AND(검색!$C$4&lt;&gt;"",E4232&lt;&gt;"",ISNUMBER(SEARCH(검색!$C$4,E4232)),OR(D4232&lt;&gt;"",F4232&lt;&gt;"",G4232&lt;&gt;"",H4232&lt;&gt;"")),COUNT(P$1:P4231)+1,"")</f>
        <v/>
      </c>
    </row>
    <row r="4233" spans="1:16" x14ac:dyDescent="0.3">
      <c r="A4233">
        <v>4232</v>
      </c>
      <c r="B4233" t="s">
        <v>1410</v>
      </c>
      <c r="C4233">
        <v>242</v>
      </c>
      <c r="D4233">
        <f>'5월'!B242</f>
        <v>0</v>
      </c>
      <c r="E4233">
        <f t="shared" si="66"/>
        <v>0</v>
      </c>
      <c r="F4233">
        <f>'5월'!C242</f>
        <v>0</v>
      </c>
      <c r="G4233">
        <f>'5월'!D242</f>
        <v>0</v>
      </c>
      <c r="H4233">
        <f>'5월'!E242</f>
        <v>0</v>
      </c>
      <c r="I4233">
        <f>'5월'!F242</f>
        <v>0</v>
      </c>
      <c r="J4233" t="str">
        <f>'5월'!G242</f>
        <v/>
      </c>
      <c r="K4233">
        <f>'5월'!H242</f>
        <v>0</v>
      </c>
      <c r="L4233">
        <f>'5월'!I242</f>
        <v>0</v>
      </c>
      <c r="M4233" t="str">
        <f>'5월'!J242</f>
        <v/>
      </c>
      <c r="N4233">
        <f>'5월'!K242</f>
        <v>0</v>
      </c>
      <c r="O4233">
        <f>'5월'!L242</f>
        <v>0</v>
      </c>
      <c r="P4233" t="str">
        <f>IF(AND(검색!$C$4&lt;&gt;"",E4233&lt;&gt;"",ISNUMBER(SEARCH(검색!$C$4,E4233)),OR(D4233&lt;&gt;"",F4233&lt;&gt;"",G4233&lt;&gt;"",H4233&lt;&gt;"")),COUNT(P$1:P4232)+1,"")</f>
        <v/>
      </c>
    </row>
    <row r="4234" spans="1:16" x14ac:dyDescent="0.3">
      <c r="A4234">
        <v>4233</v>
      </c>
      <c r="B4234" t="s">
        <v>1410</v>
      </c>
      <c r="C4234">
        <v>243</v>
      </c>
      <c r="D4234">
        <f>'5월'!B243</f>
        <v>0</v>
      </c>
      <c r="E4234">
        <f t="shared" si="66"/>
        <v>0</v>
      </c>
      <c r="F4234">
        <f>'5월'!C243</f>
        <v>0</v>
      </c>
      <c r="G4234">
        <f>'5월'!D243</f>
        <v>0</v>
      </c>
      <c r="H4234">
        <f>'5월'!E243</f>
        <v>0</v>
      </c>
      <c r="I4234">
        <f>'5월'!F243</f>
        <v>0</v>
      </c>
      <c r="J4234" t="str">
        <f>'5월'!G243</f>
        <v/>
      </c>
      <c r="K4234">
        <f>'5월'!H243</f>
        <v>0</v>
      </c>
      <c r="L4234">
        <f>'5월'!I243</f>
        <v>0</v>
      </c>
      <c r="M4234" t="str">
        <f>'5월'!J243</f>
        <v/>
      </c>
      <c r="N4234">
        <f>'5월'!K243</f>
        <v>0</v>
      </c>
      <c r="O4234">
        <f>'5월'!L243</f>
        <v>0</v>
      </c>
      <c r="P4234" t="str">
        <f>IF(AND(검색!$C$4&lt;&gt;"",E4234&lt;&gt;"",ISNUMBER(SEARCH(검색!$C$4,E4234)),OR(D4234&lt;&gt;"",F4234&lt;&gt;"",G4234&lt;&gt;"",H4234&lt;&gt;"")),COUNT(P$1:P4233)+1,"")</f>
        <v/>
      </c>
    </row>
    <row r="4235" spans="1:16" x14ac:dyDescent="0.3">
      <c r="A4235">
        <v>4234</v>
      </c>
      <c r="B4235" t="s">
        <v>1410</v>
      </c>
      <c r="C4235">
        <v>244</v>
      </c>
      <c r="D4235">
        <f>'5월'!B244</f>
        <v>0</v>
      </c>
      <c r="E4235">
        <f t="shared" si="66"/>
        <v>0</v>
      </c>
      <c r="F4235">
        <f>'5월'!C244</f>
        <v>0</v>
      </c>
      <c r="G4235">
        <f>'5월'!D244</f>
        <v>0</v>
      </c>
      <c r="H4235">
        <f>'5월'!E244</f>
        <v>0</v>
      </c>
      <c r="I4235">
        <f>'5월'!F244</f>
        <v>0</v>
      </c>
      <c r="J4235" t="str">
        <f>'5월'!G244</f>
        <v/>
      </c>
      <c r="K4235">
        <f>'5월'!H244</f>
        <v>0</v>
      </c>
      <c r="L4235">
        <f>'5월'!I244</f>
        <v>0</v>
      </c>
      <c r="M4235" t="str">
        <f>'5월'!J244</f>
        <v/>
      </c>
      <c r="N4235">
        <f>'5월'!K244</f>
        <v>0</v>
      </c>
      <c r="O4235">
        <f>'5월'!L244</f>
        <v>0</v>
      </c>
      <c r="P4235" t="str">
        <f>IF(AND(검색!$C$4&lt;&gt;"",E4235&lt;&gt;"",ISNUMBER(SEARCH(검색!$C$4,E4235)),OR(D4235&lt;&gt;"",F4235&lt;&gt;"",G4235&lt;&gt;"",H4235&lt;&gt;"")),COUNT(P$1:P4234)+1,"")</f>
        <v/>
      </c>
    </row>
    <row r="4236" spans="1:16" x14ac:dyDescent="0.3">
      <c r="A4236">
        <v>4235</v>
      </c>
      <c r="B4236" t="s">
        <v>1410</v>
      </c>
      <c r="C4236">
        <v>245</v>
      </c>
      <c r="D4236">
        <f>'5월'!B245</f>
        <v>0</v>
      </c>
      <c r="E4236">
        <f t="shared" si="66"/>
        <v>0</v>
      </c>
      <c r="F4236">
        <f>'5월'!C245</f>
        <v>0</v>
      </c>
      <c r="G4236">
        <f>'5월'!D245</f>
        <v>0</v>
      </c>
      <c r="H4236">
        <f>'5월'!E245</f>
        <v>0</v>
      </c>
      <c r="I4236">
        <f>'5월'!F245</f>
        <v>0</v>
      </c>
      <c r="J4236" t="str">
        <f>'5월'!G245</f>
        <v/>
      </c>
      <c r="K4236">
        <f>'5월'!H245</f>
        <v>0</v>
      </c>
      <c r="L4236">
        <f>'5월'!I245</f>
        <v>0</v>
      </c>
      <c r="M4236" t="str">
        <f>'5월'!J245</f>
        <v/>
      </c>
      <c r="N4236">
        <f>'5월'!K245</f>
        <v>0</v>
      </c>
      <c r="O4236">
        <f>'5월'!L245</f>
        <v>0</v>
      </c>
      <c r="P4236" t="str">
        <f>IF(AND(검색!$C$4&lt;&gt;"",E4236&lt;&gt;"",ISNUMBER(SEARCH(검색!$C$4,E4236)),OR(D4236&lt;&gt;"",F4236&lt;&gt;"",G4236&lt;&gt;"",H4236&lt;&gt;"")),COUNT(P$1:P4235)+1,"")</f>
        <v/>
      </c>
    </row>
    <row r="4237" spans="1:16" x14ac:dyDescent="0.3">
      <c r="A4237">
        <v>4236</v>
      </c>
      <c r="B4237" t="s">
        <v>1410</v>
      </c>
      <c r="C4237">
        <v>246</v>
      </c>
      <c r="D4237">
        <f>'5월'!B246</f>
        <v>0</v>
      </c>
      <c r="E4237">
        <f t="shared" si="66"/>
        <v>0</v>
      </c>
      <c r="F4237">
        <f>'5월'!C246</f>
        <v>0</v>
      </c>
      <c r="G4237">
        <f>'5월'!D246</f>
        <v>0</v>
      </c>
      <c r="H4237">
        <f>'5월'!E246</f>
        <v>0</v>
      </c>
      <c r="I4237">
        <f>'5월'!F246</f>
        <v>0</v>
      </c>
      <c r="J4237" t="str">
        <f>'5월'!G246</f>
        <v/>
      </c>
      <c r="K4237">
        <f>'5월'!H246</f>
        <v>0</v>
      </c>
      <c r="L4237">
        <f>'5월'!I246</f>
        <v>0</v>
      </c>
      <c r="M4237" t="str">
        <f>'5월'!J246</f>
        <v/>
      </c>
      <c r="N4237">
        <f>'5월'!K246</f>
        <v>0</v>
      </c>
      <c r="O4237">
        <f>'5월'!L246</f>
        <v>0</v>
      </c>
      <c r="P4237" t="str">
        <f>IF(AND(검색!$C$4&lt;&gt;"",E4237&lt;&gt;"",ISNUMBER(SEARCH(검색!$C$4,E4237)),OR(D4237&lt;&gt;"",F4237&lt;&gt;"",G4237&lt;&gt;"",H4237&lt;&gt;"")),COUNT(P$1:P4236)+1,"")</f>
        <v/>
      </c>
    </row>
    <row r="4238" spans="1:16" x14ac:dyDescent="0.3">
      <c r="A4238">
        <v>4237</v>
      </c>
      <c r="B4238" t="s">
        <v>1410</v>
      </c>
      <c r="C4238">
        <v>247</v>
      </c>
      <c r="D4238">
        <f>'5월'!B247</f>
        <v>0</v>
      </c>
      <c r="E4238">
        <f t="shared" si="66"/>
        <v>0</v>
      </c>
      <c r="F4238">
        <f>'5월'!C247</f>
        <v>0</v>
      </c>
      <c r="G4238">
        <f>'5월'!D247</f>
        <v>0</v>
      </c>
      <c r="H4238">
        <f>'5월'!E247</f>
        <v>0</v>
      </c>
      <c r="I4238">
        <f>'5월'!F247</f>
        <v>0</v>
      </c>
      <c r="J4238" t="str">
        <f>'5월'!G247</f>
        <v/>
      </c>
      <c r="K4238">
        <f>'5월'!H247</f>
        <v>0</v>
      </c>
      <c r="L4238">
        <f>'5월'!I247</f>
        <v>0</v>
      </c>
      <c r="M4238" t="str">
        <f>'5월'!J247</f>
        <v/>
      </c>
      <c r="N4238">
        <f>'5월'!K247</f>
        <v>0</v>
      </c>
      <c r="O4238">
        <f>'5월'!L247</f>
        <v>0</v>
      </c>
      <c r="P4238" t="str">
        <f>IF(AND(검색!$C$4&lt;&gt;"",E4238&lt;&gt;"",ISNUMBER(SEARCH(검색!$C$4,E4238)),OR(D4238&lt;&gt;"",F4238&lt;&gt;"",G4238&lt;&gt;"",H4238&lt;&gt;"")),COUNT(P$1:P4237)+1,"")</f>
        <v/>
      </c>
    </row>
    <row r="4239" spans="1:16" x14ac:dyDescent="0.3">
      <c r="A4239">
        <v>4238</v>
      </c>
      <c r="B4239" t="s">
        <v>1410</v>
      </c>
      <c r="C4239">
        <v>248</v>
      </c>
      <c r="D4239">
        <f>'5월'!B248</f>
        <v>0</v>
      </c>
      <c r="E4239">
        <f t="shared" si="66"/>
        <v>0</v>
      </c>
      <c r="F4239">
        <f>'5월'!C248</f>
        <v>0</v>
      </c>
      <c r="G4239">
        <f>'5월'!D248</f>
        <v>0</v>
      </c>
      <c r="H4239">
        <f>'5월'!E248</f>
        <v>0</v>
      </c>
      <c r="I4239">
        <f>'5월'!F248</f>
        <v>0</v>
      </c>
      <c r="J4239" t="str">
        <f>'5월'!G248</f>
        <v/>
      </c>
      <c r="K4239">
        <f>'5월'!H248</f>
        <v>0</v>
      </c>
      <c r="L4239">
        <f>'5월'!I248</f>
        <v>0</v>
      </c>
      <c r="M4239" t="str">
        <f>'5월'!J248</f>
        <v/>
      </c>
      <c r="N4239">
        <f>'5월'!K248</f>
        <v>0</v>
      </c>
      <c r="O4239">
        <f>'5월'!L248</f>
        <v>0</v>
      </c>
      <c r="P4239" t="str">
        <f>IF(AND(검색!$C$4&lt;&gt;"",E4239&lt;&gt;"",ISNUMBER(SEARCH(검색!$C$4,E4239)),OR(D4239&lt;&gt;"",F4239&lt;&gt;"",G4239&lt;&gt;"",H4239&lt;&gt;"")),COUNT(P$1:P4238)+1,"")</f>
        <v/>
      </c>
    </row>
    <row r="4240" spans="1:16" x14ac:dyDescent="0.3">
      <c r="A4240">
        <v>4239</v>
      </c>
      <c r="B4240" t="s">
        <v>1410</v>
      </c>
      <c r="C4240">
        <v>249</v>
      </c>
      <c r="D4240">
        <f>'5월'!B249</f>
        <v>0</v>
      </c>
      <c r="E4240">
        <f t="shared" si="66"/>
        <v>0</v>
      </c>
      <c r="F4240">
        <f>'5월'!C249</f>
        <v>0</v>
      </c>
      <c r="G4240">
        <f>'5월'!D249</f>
        <v>0</v>
      </c>
      <c r="H4240">
        <f>'5월'!E249</f>
        <v>0</v>
      </c>
      <c r="I4240">
        <f>'5월'!F249</f>
        <v>0</v>
      </c>
      <c r="J4240" t="str">
        <f>'5월'!G249</f>
        <v/>
      </c>
      <c r="K4240">
        <f>'5월'!H249</f>
        <v>0</v>
      </c>
      <c r="L4240">
        <f>'5월'!I249</f>
        <v>0</v>
      </c>
      <c r="M4240" t="str">
        <f>'5월'!J249</f>
        <v/>
      </c>
      <c r="N4240">
        <f>'5월'!K249</f>
        <v>0</v>
      </c>
      <c r="O4240">
        <f>'5월'!L249</f>
        <v>0</v>
      </c>
      <c r="P4240" t="str">
        <f>IF(AND(검색!$C$4&lt;&gt;"",E4240&lt;&gt;"",ISNUMBER(SEARCH(검색!$C$4,E4240)),OR(D4240&lt;&gt;"",F4240&lt;&gt;"",G4240&lt;&gt;"",H4240&lt;&gt;"")),COUNT(P$1:P4239)+1,"")</f>
        <v/>
      </c>
    </row>
    <row r="4241" spans="1:16" x14ac:dyDescent="0.3">
      <c r="A4241">
        <v>4240</v>
      </c>
      <c r="B4241" t="s">
        <v>1410</v>
      </c>
      <c r="C4241">
        <v>250</v>
      </c>
      <c r="D4241">
        <f>'5월'!B250</f>
        <v>0</v>
      </c>
      <c r="E4241">
        <f t="shared" si="66"/>
        <v>0</v>
      </c>
      <c r="F4241">
        <f>'5월'!C250</f>
        <v>0</v>
      </c>
      <c r="G4241">
        <f>'5월'!D250</f>
        <v>0</v>
      </c>
      <c r="H4241">
        <f>'5월'!E250</f>
        <v>0</v>
      </c>
      <c r="I4241">
        <f>'5월'!F250</f>
        <v>0</v>
      </c>
      <c r="J4241" t="str">
        <f>'5월'!G250</f>
        <v/>
      </c>
      <c r="K4241">
        <f>'5월'!H250</f>
        <v>0</v>
      </c>
      <c r="L4241">
        <f>'5월'!I250</f>
        <v>0</v>
      </c>
      <c r="M4241" t="str">
        <f>'5월'!J250</f>
        <v/>
      </c>
      <c r="N4241">
        <f>'5월'!K250</f>
        <v>0</v>
      </c>
      <c r="O4241">
        <f>'5월'!L250</f>
        <v>0</v>
      </c>
      <c r="P4241" t="str">
        <f>IF(AND(검색!$C$4&lt;&gt;"",E4241&lt;&gt;"",ISNUMBER(SEARCH(검색!$C$4,E4241)),OR(D4241&lt;&gt;"",F4241&lt;&gt;"",G4241&lt;&gt;"",H4241&lt;&gt;"")),COUNT(P$1:P4240)+1,"")</f>
        <v/>
      </c>
    </row>
    <row r="4242" spans="1:16" x14ac:dyDescent="0.3">
      <c r="A4242">
        <v>4241</v>
      </c>
      <c r="B4242" t="s">
        <v>1410</v>
      </c>
      <c r="C4242">
        <v>251</v>
      </c>
      <c r="D4242">
        <f>'5월'!B251</f>
        <v>0</v>
      </c>
      <c r="E4242">
        <f t="shared" si="66"/>
        <v>0</v>
      </c>
      <c r="F4242">
        <f>'5월'!C251</f>
        <v>0</v>
      </c>
      <c r="G4242">
        <f>'5월'!D251</f>
        <v>0</v>
      </c>
      <c r="H4242">
        <f>'5월'!E251</f>
        <v>0</v>
      </c>
      <c r="I4242">
        <f>'5월'!F251</f>
        <v>0</v>
      </c>
      <c r="J4242" t="str">
        <f>'5월'!G251</f>
        <v/>
      </c>
      <c r="K4242">
        <f>'5월'!H251</f>
        <v>0</v>
      </c>
      <c r="L4242">
        <f>'5월'!I251</f>
        <v>0</v>
      </c>
      <c r="M4242" t="str">
        <f>'5월'!J251</f>
        <v/>
      </c>
      <c r="N4242">
        <f>'5월'!K251</f>
        <v>0</v>
      </c>
      <c r="O4242">
        <f>'5월'!L251</f>
        <v>0</v>
      </c>
      <c r="P4242" t="str">
        <f>IF(AND(검색!$C$4&lt;&gt;"",E4242&lt;&gt;"",ISNUMBER(SEARCH(검색!$C$4,E4242)),OR(D4242&lt;&gt;"",F4242&lt;&gt;"",G4242&lt;&gt;"",H4242&lt;&gt;"")),COUNT(P$1:P4241)+1,"")</f>
        <v/>
      </c>
    </row>
    <row r="4243" spans="1:16" x14ac:dyDescent="0.3">
      <c r="A4243">
        <v>4242</v>
      </c>
      <c r="B4243" t="s">
        <v>1410</v>
      </c>
      <c r="C4243">
        <v>252</v>
      </c>
      <c r="D4243">
        <f>'5월'!B252</f>
        <v>0</v>
      </c>
      <c r="E4243">
        <f t="shared" si="66"/>
        <v>0</v>
      </c>
      <c r="F4243">
        <f>'5월'!C252</f>
        <v>0</v>
      </c>
      <c r="G4243">
        <f>'5월'!D252</f>
        <v>0</v>
      </c>
      <c r="H4243">
        <f>'5월'!E252</f>
        <v>0</v>
      </c>
      <c r="I4243">
        <f>'5월'!F252</f>
        <v>0</v>
      </c>
      <c r="J4243" t="str">
        <f>'5월'!G252</f>
        <v/>
      </c>
      <c r="K4243">
        <f>'5월'!H252</f>
        <v>0</v>
      </c>
      <c r="L4243">
        <f>'5월'!I252</f>
        <v>0</v>
      </c>
      <c r="M4243" t="str">
        <f>'5월'!J252</f>
        <v/>
      </c>
      <c r="N4243">
        <f>'5월'!K252</f>
        <v>0</v>
      </c>
      <c r="O4243">
        <f>'5월'!L252</f>
        <v>0</v>
      </c>
      <c r="P4243" t="str">
        <f>IF(AND(검색!$C$4&lt;&gt;"",E4243&lt;&gt;"",ISNUMBER(SEARCH(검색!$C$4,E4243)),OR(D4243&lt;&gt;"",F4243&lt;&gt;"",G4243&lt;&gt;"",H4243&lt;&gt;"")),COUNT(P$1:P4242)+1,"")</f>
        <v/>
      </c>
    </row>
    <row r="4244" spans="1:16" x14ac:dyDescent="0.3">
      <c r="A4244">
        <v>4243</v>
      </c>
      <c r="B4244" t="s">
        <v>1410</v>
      </c>
      <c r="C4244">
        <v>253</v>
      </c>
      <c r="D4244">
        <f>'5월'!B253</f>
        <v>0</v>
      </c>
      <c r="E4244">
        <f t="shared" si="66"/>
        <v>0</v>
      </c>
      <c r="F4244">
        <f>'5월'!C253</f>
        <v>0</v>
      </c>
      <c r="G4244">
        <f>'5월'!D253</f>
        <v>0</v>
      </c>
      <c r="H4244">
        <f>'5월'!E253</f>
        <v>0</v>
      </c>
      <c r="I4244">
        <f>'5월'!F253</f>
        <v>0</v>
      </c>
      <c r="J4244" t="str">
        <f>'5월'!G253</f>
        <v/>
      </c>
      <c r="K4244">
        <f>'5월'!H253</f>
        <v>0</v>
      </c>
      <c r="L4244">
        <f>'5월'!I253</f>
        <v>0</v>
      </c>
      <c r="M4244" t="str">
        <f>'5월'!J253</f>
        <v/>
      </c>
      <c r="N4244">
        <f>'5월'!K253</f>
        <v>0</v>
      </c>
      <c r="O4244">
        <f>'5월'!L253</f>
        <v>0</v>
      </c>
      <c r="P4244" t="str">
        <f>IF(AND(검색!$C$4&lt;&gt;"",E4244&lt;&gt;"",ISNUMBER(SEARCH(검색!$C$4,E4244)),OR(D4244&lt;&gt;"",F4244&lt;&gt;"",G4244&lt;&gt;"",H4244&lt;&gt;"")),COUNT(P$1:P4243)+1,"")</f>
        <v/>
      </c>
    </row>
    <row r="4245" spans="1:16" x14ac:dyDescent="0.3">
      <c r="A4245">
        <v>4244</v>
      </c>
      <c r="B4245" t="s">
        <v>1410</v>
      </c>
      <c r="C4245">
        <v>254</v>
      </c>
      <c r="D4245">
        <f>'5월'!B254</f>
        <v>0</v>
      </c>
      <c r="E4245">
        <f t="shared" si="66"/>
        <v>0</v>
      </c>
      <c r="F4245">
        <f>'5월'!C254</f>
        <v>0</v>
      </c>
      <c r="G4245">
        <f>'5월'!D254</f>
        <v>0</v>
      </c>
      <c r="H4245">
        <f>'5월'!E254</f>
        <v>0</v>
      </c>
      <c r="I4245">
        <f>'5월'!F254</f>
        <v>0</v>
      </c>
      <c r="J4245" t="str">
        <f>'5월'!G254</f>
        <v/>
      </c>
      <c r="K4245">
        <f>'5월'!H254</f>
        <v>0</v>
      </c>
      <c r="L4245">
        <f>'5월'!I254</f>
        <v>0</v>
      </c>
      <c r="M4245" t="str">
        <f>'5월'!J254</f>
        <v/>
      </c>
      <c r="N4245">
        <f>'5월'!K254</f>
        <v>0</v>
      </c>
      <c r="O4245">
        <f>'5월'!L254</f>
        <v>0</v>
      </c>
      <c r="P4245" t="str">
        <f>IF(AND(검색!$C$4&lt;&gt;"",E4245&lt;&gt;"",ISNUMBER(SEARCH(검색!$C$4,E4245)),OR(D4245&lt;&gt;"",F4245&lt;&gt;"",G4245&lt;&gt;"",H4245&lt;&gt;"")),COUNT(P$1:P4244)+1,"")</f>
        <v/>
      </c>
    </row>
    <row r="4246" spans="1:16" x14ac:dyDescent="0.3">
      <c r="A4246">
        <v>4245</v>
      </c>
      <c r="B4246" t="s">
        <v>1410</v>
      </c>
      <c r="C4246">
        <v>255</v>
      </c>
      <c r="D4246">
        <f>'5월'!B255</f>
        <v>0</v>
      </c>
      <c r="E4246">
        <f t="shared" si="66"/>
        <v>0</v>
      </c>
      <c r="F4246">
        <f>'5월'!C255</f>
        <v>0</v>
      </c>
      <c r="G4246">
        <f>'5월'!D255</f>
        <v>0</v>
      </c>
      <c r="H4246">
        <f>'5월'!E255</f>
        <v>0</v>
      </c>
      <c r="I4246">
        <f>'5월'!F255</f>
        <v>0</v>
      </c>
      <c r="J4246" t="str">
        <f>'5월'!G255</f>
        <v/>
      </c>
      <c r="K4246">
        <f>'5월'!H255</f>
        <v>0</v>
      </c>
      <c r="L4246">
        <f>'5월'!I255</f>
        <v>0</v>
      </c>
      <c r="M4246" t="str">
        <f>'5월'!J255</f>
        <v/>
      </c>
      <c r="N4246">
        <f>'5월'!K255</f>
        <v>0</v>
      </c>
      <c r="O4246">
        <f>'5월'!L255</f>
        <v>0</v>
      </c>
      <c r="P4246" t="str">
        <f>IF(AND(검색!$C$4&lt;&gt;"",E4246&lt;&gt;"",ISNUMBER(SEARCH(검색!$C$4,E4246)),OR(D4246&lt;&gt;"",F4246&lt;&gt;"",G4246&lt;&gt;"",H4246&lt;&gt;"")),COUNT(P$1:P4245)+1,"")</f>
        <v/>
      </c>
    </row>
    <row r="4247" spans="1:16" x14ac:dyDescent="0.3">
      <c r="A4247">
        <v>4246</v>
      </c>
      <c r="B4247" t="s">
        <v>1410</v>
      </c>
      <c r="C4247">
        <v>256</v>
      </c>
      <c r="D4247">
        <f>'5월'!B256</f>
        <v>0</v>
      </c>
      <c r="E4247">
        <f t="shared" si="66"/>
        <v>0</v>
      </c>
      <c r="F4247">
        <f>'5월'!C256</f>
        <v>0</v>
      </c>
      <c r="G4247">
        <f>'5월'!D256</f>
        <v>0</v>
      </c>
      <c r="H4247">
        <f>'5월'!E256</f>
        <v>0</v>
      </c>
      <c r="I4247">
        <f>'5월'!F256</f>
        <v>0</v>
      </c>
      <c r="J4247" t="str">
        <f>'5월'!G256</f>
        <v/>
      </c>
      <c r="K4247">
        <f>'5월'!H256</f>
        <v>0</v>
      </c>
      <c r="L4247">
        <f>'5월'!I256</f>
        <v>0</v>
      </c>
      <c r="M4247" t="str">
        <f>'5월'!J256</f>
        <v/>
      </c>
      <c r="N4247">
        <f>'5월'!K256</f>
        <v>0</v>
      </c>
      <c r="O4247">
        <f>'5월'!L256</f>
        <v>0</v>
      </c>
      <c r="P4247" t="str">
        <f>IF(AND(검색!$C$4&lt;&gt;"",E4247&lt;&gt;"",ISNUMBER(SEARCH(검색!$C$4,E4247)),OR(D4247&lt;&gt;"",F4247&lt;&gt;"",G4247&lt;&gt;"",H4247&lt;&gt;"")),COUNT(P$1:P4246)+1,"")</f>
        <v/>
      </c>
    </row>
    <row r="4248" spans="1:16" x14ac:dyDescent="0.3">
      <c r="A4248">
        <v>4247</v>
      </c>
      <c r="B4248" t="s">
        <v>1410</v>
      </c>
      <c r="C4248">
        <v>257</v>
      </c>
      <c r="D4248">
        <f>'5월'!B257</f>
        <v>0</v>
      </c>
      <c r="E4248">
        <f t="shared" si="66"/>
        <v>0</v>
      </c>
      <c r="F4248">
        <f>'5월'!C257</f>
        <v>0</v>
      </c>
      <c r="G4248">
        <f>'5월'!D257</f>
        <v>0</v>
      </c>
      <c r="H4248">
        <f>'5월'!E257</f>
        <v>0</v>
      </c>
      <c r="I4248">
        <f>'5월'!F257</f>
        <v>0</v>
      </c>
      <c r="J4248" t="str">
        <f>'5월'!G257</f>
        <v/>
      </c>
      <c r="K4248">
        <f>'5월'!H257</f>
        <v>0</v>
      </c>
      <c r="L4248">
        <f>'5월'!I257</f>
        <v>0</v>
      </c>
      <c r="M4248" t="str">
        <f>'5월'!J257</f>
        <v/>
      </c>
      <c r="N4248">
        <f>'5월'!K257</f>
        <v>0</v>
      </c>
      <c r="O4248">
        <f>'5월'!L257</f>
        <v>0</v>
      </c>
      <c r="P4248" t="str">
        <f>IF(AND(검색!$C$4&lt;&gt;"",E4248&lt;&gt;"",ISNUMBER(SEARCH(검색!$C$4,E4248)),OR(D4248&lt;&gt;"",F4248&lt;&gt;"",G4248&lt;&gt;"",H4248&lt;&gt;"")),COUNT(P$1:P4247)+1,"")</f>
        <v/>
      </c>
    </row>
    <row r="4249" spans="1:16" x14ac:dyDescent="0.3">
      <c r="A4249">
        <v>4248</v>
      </c>
      <c r="B4249" t="s">
        <v>1410</v>
      </c>
      <c r="C4249">
        <v>258</v>
      </c>
      <c r="D4249">
        <f>'5월'!B258</f>
        <v>0</v>
      </c>
      <c r="E4249">
        <f t="shared" si="66"/>
        <v>0</v>
      </c>
      <c r="F4249">
        <f>'5월'!C258</f>
        <v>0</v>
      </c>
      <c r="G4249">
        <f>'5월'!D258</f>
        <v>0</v>
      </c>
      <c r="H4249">
        <f>'5월'!E258</f>
        <v>0</v>
      </c>
      <c r="I4249">
        <f>'5월'!F258</f>
        <v>0</v>
      </c>
      <c r="J4249" t="str">
        <f>'5월'!G258</f>
        <v/>
      </c>
      <c r="K4249">
        <f>'5월'!H258</f>
        <v>0</v>
      </c>
      <c r="L4249">
        <f>'5월'!I258</f>
        <v>0</v>
      </c>
      <c r="M4249" t="str">
        <f>'5월'!J258</f>
        <v/>
      </c>
      <c r="N4249">
        <f>'5월'!K258</f>
        <v>0</v>
      </c>
      <c r="O4249">
        <f>'5월'!L258</f>
        <v>0</v>
      </c>
      <c r="P4249" t="str">
        <f>IF(AND(검색!$C$4&lt;&gt;"",E4249&lt;&gt;"",ISNUMBER(SEARCH(검색!$C$4,E4249)),OR(D4249&lt;&gt;"",F4249&lt;&gt;"",G4249&lt;&gt;"",H4249&lt;&gt;"")),COUNT(P$1:P4248)+1,"")</f>
        <v/>
      </c>
    </row>
    <row r="4250" spans="1:16" x14ac:dyDescent="0.3">
      <c r="A4250">
        <v>4249</v>
      </c>
      <c r="B4250" t="s">
        <v>1410</v>
      </c>
      <c r="C4250">
        <v>259</v>
      </c>
      <c r="D4250">
        <f>'5월'!B259</f>
        <v>0</v>
      </c>
      <c r="E4250">
        <f t="shared" si="66"/>
        <v>0</v>
      </c>
      <c r="F4250">
        <f>'5월'!C259</f>
        <v>0</v>
      </c>
      <c r="G4250">
        <f>'5월'!D259</f>
        <v>0</v>
      </c>
      <c r="H4250">
        <f>'5월'!E259</f>
        <v>0</v>
      </c>
      <c r="I4250">
        <f>'5월'!F259</f>
        <v>0</v>
      </c>
      <c r="J4250" t="str">
        <f>'5월'!G259</f>
        <v/>
      </c>
      <c r="K4250">
        <f>'5월'!H259</f>
        <v>0</v>
      </c>
      <c r="L4250">
        <f>'5월'!I259</f>
        <v>0</v>
      </c>
      <c r="M4250" t="str">
        <f>'5월'!J259</f>
        <v/>
      </c>
      <c r="N4250">
        <f>'5월'!K259</f>
        <v>0</v>
      </c>
      <c r="O4250">
        <f>'5월'!L259</f>
        <v>0</v>
      </c>
      <c r="P4250" t="str">
        <f>IF(AND(검색!$C$4&lt;&gt;"",E4250&lt;&gt;"",ISNUMBER(SEARCH(검색!$C$4,E4250)),OR(D4250&lt;&gt;"",F4250&lt;&gt;"",G4250&lt;&gt;"",H4250&lt;&gt;"")),COUNT(P$1:P4249)+1,"")</f>
        <v/>
      </c>
    </row>
    <row r="4251" spans="1:16" x14ac:dyDescent="0.3">
      <c r="A4251">
        <v>4250</v>
      </c>
      <c r="B4251" t="s">
        <v>1410</v>
      </c>
      <c r="C4251">
        <v>260</v>
      </c>
      <c r="D4251">
        <f>'5월'!B260</f>
        <v>0</v>
      </c>
      <c r="E4251">
        <f t="shared" si="66"/>
        <v>0</v>
      </c>
      <c r="F4251">
        <f>'5월'!C260</f>
        <v>0</v>
      </c>
      <c r="G4251">
        <f>'5월'!D260</f>
        <v>0</v>
      </c>
      <c r="H4251">
        <f>'5월'!E260</f>
        <v>0</v>
      </c>
      <c r="I4251">
        <f>'5월'!F260</f>
        <v>0</v>
      </c>
      <c r="J4251" t="str">
        <f>'5월'!G260</f>
        <v/>
      </c>
      <c r="K4251">
        <f>'5월'!H260</f>
        <v>0</v>
      </c>
      <c r="L4251">
        <f>'5월'!I260</f>
        <v>0</v>
      </c>
      <c r="M4251" t="str">
        <f>'5월'!J260</f>
        <v/>
      </c>
      <c r="N4251">
        <f>'5월'!K260</f>
        <v>0</v>
      </c>
      <c r="O4251">
        <f>'5월'!L260</f>
        <v>0</v>
      </c>
      <c r="P4251" t="str">
        <f>IF(AND(검색!$C$4&lt;&gt;"",E4251&lt;&gt;"",ISNUMBER(SEARCH(검색!$C$4,E4251)),OR(D4251&lt;&gt;"",F4251&lt;&gt;"",G4251&lt;&gt;"",H4251&lt;&gt;"")),COUNT(P$1:P4250)+1,"")</f>
        <v/>
      </c>
    </row>
    <row r="4252" spans="1:16" x14ac:dyDescent="0.3">
      <c r="A4252">
        <v>4251</v>
      </c>
      <c r="B4252" t="s">
        <v>1410</v>
      </c>
      <c r="C4252">
        <v>261</v>
      </c>
      <c r="D4252">
        <f>'5월'!B261</f>
        <v>0</v>
      </c>
      <c r="E4252">
        <f t="shared" si="66"/>
        <v>0</v>
      </c>
      <c r="F4252">
        <f>'5월'!C261</f>
        <v>0</v>
      </c>
      <c r="G4252">
        <f>'5월'!D261</f>
        <v>0</v>
      </c>
      <c r="H4252">
        <f>'5월'!E261</f>
        <v>0</v>
      </c>
      <c r="I4252">
        <f>'5월'!F261</f>
        <v>0</v>
      </c>
      <c r="J4252" t="str">
        <f>'5월'!G261</f>
        <v/>
      </c>
      <c r="K4252">
        <f>'5월'!H261</f>
        <v>0</v>
      </c>
      <c r="L4252">
        <f>'5월'!I261</f>
        <v>0</v>
      </c>
      <c r="M4252" t="str">
        <f>'5월'!J261</f>
        <v/>
      </c>
      <c r="N4252">
        <f>'5월'!K261</f>
        <v>0</v>
      </c>
      <c r="O4252">
        <f>'5월'!L261</f>
        <v>0</v>
      </c>
      <c r="P4252" t="str">
        <f>IF(AND(검색!$C$4&lt;&gt;"",E4252&lt;&gt;"",ISNUMBER(SEARCH(검색!$C$4,E4252)),OR(D4252&lt;&gt;"",F4252&lt;&gt;"",G4252&lt;&gt;"",H4252&lt;&gt;"")),COUNT(P$1:P4251)+1,"")</f>
        <v/>
      </c>
    </row>
    <row r="4253" spans="1:16" x14ac:dyDescent="0.3">
      <c r="A4253">
        <v>4252</v>
      </c>
      <c r="B4253" t="s">
        <v>1410</v>
      </c>
      <c r="C4253">
        <v>262</v>
      </c>
      <c r="D4253">
        <f>'5월'!B262</f>
        <v>0</v>
      </c>
      <c r="E4253">
        <f t="shared" si="66"/>
        <v>0</v>
      </c>
      <c r="F4253">
        <f>'5월'!C262</f>
        <v>0</v>
      </c>
      <c r="G4253">
        <f>'5월'!D262</f>
        <v>0</v>
      </c>
      <c r="H4253">
        <f>'5월'!E262</f>
        <v>0</v>
      </c>
      <c r="I4253">
        <f>'5월'!F262</f>
        <v>0</v>
      </c>
      <c r="J4253" t="str">
        <f>'5월'!G262</f>
        <v/>
      </c>
      <c r="K4253">
        <f>'5월'!H262</f>
        <v>0</v>
      </c>
      <c r="L4253">
        <f>'5월'!I262</f>
        <v>0</v>
      </c>
      <c r="M4253" t="str">
        <f>'5월'!J262</f>
        <v/>
      </c>
      <c r="N4253">
        <f>'5월'!K262</f>
        <v>0</v>
      </c>
      <c r="O4253">
        <f>'5월'!L262</f>
        <v>0</v>
      </c>
      <c r="P4253" t="str">
        <f>IF(AND(검색!$C$4&lt;&gt;"",E4253&lt;&gt;"",ISNUMBER(SEARCH(검색!$C$4,E4253)),OR(D4253&lt;&gt;"",F4253&lt;&gt;"",G4253&lt;&gt;"",H4253&lt;&gt;"")),COUNT(P$1:P4252)+1,"")</f>
        <v/>
      </c>
    </row>
    <row r="4254" spans="1:16" x14ac:dyDescent="0.3">
      <c r="A4254">
        <v>4253</v>
      </c>
      <c r="B4254" t="s">
        <v>1410</v>
      </c>
      <c r="C4254">
        <v>263</v>
      </c>
      <c r="D4254">
        <f>'5월'!B263</f>
        <v>0</v>
      </c>
      <c r="E4254">
        <f t="shared" si="66"/>
        <v>0</v>
      </c>
      <c r="F4254">
        <f>'5월'!C263</f>
        <v>0</v>
      </c>
      <c r="G4254">
        <f>'5월'!D263</f>
        <v>0</v>
      </c>
      <c r="H4254">
        <f>'5월'!E263</f>
        <v>0</v>
      </c>
      <c r="I4254">
        <f>'5월'!F263</f>
        <v>0</v>
      </c>
      <c r="J4254" t="str">
        <f>'5월'!G263</f>
        <v/>
      </c>
      <c r="K4254">
        <f>'5월'!H263</f>
        <v>0</v>
      </c>
      <c r="L4254">
        <f>'5월'!I263</f>
        <v>0</v>
      </c>
      <c r="M4254" t="str">
        <f>'5월'!J263</f>
        <v/>
      </c>
      <c r="N4254">
        <f>'5월'!K263</f>
        <v>0</v>
      </c>
      <c r="O4254">
        <f>'5월'!L263</f>
        <v>0</v>
      </c>
      <c r="P4254" t="str">
        <f>IF(AND(검색!$C$4&lt;&gt;"",E4254&lt;&gt;"",ISNUMBER(SEARCH(검색!$C$4,E4254)),OR(D4254&lt;&gt;"",F4254&lt;&gt;"",G4254&lt;&gt;"",H4254&lt;&gt;"")),COUNT(P$1:P4253)+1,"")</f>
        <v/>
      </c>
    </row>
    <row r="4255" spans="1:16" x14ac:dyDescent="0.3">
      <c r="A4255">
        <v>4254</v>
      </c>
      <c r="B4255" t="s">
        <v>1410</v>
      </c>
      <c r="C4255">
        <v>264</v>
      </c>
      <c r="D4255">
        <f>'5월'!B264</f>
        <v>0</v>
      </c>
      <c r="E4255">
        <f t="shared" si="66"/>
        <v>0</v>
      </c>
      <c r="F4255">
        <f>'5월'!C264</f>
        <v>0</v>
      </c>
      <c r="G4255">
        <f>'5월'!D264</f>
        <v>0</v>
      </c>
      <c r="H4255">
        <f>'5월'!E264</f>
        <v>0</v>
      </c>
      <c r="I4255">
        <f>'5월'!F264</f>
        <v>0</v>
      </c>
      <c r="J4255" t="str">
        <f>'5월'!G264</f>
        <v/>
      </c>
      <c r="K4255">
        <f>'5월'!H264</f>
        <v>0</v>
      </c>
      <c r="L4255">
        <f>'5월'!I264</f>
        <v>0</v>
      </c>
      <c r="M4255" t="str">
        <f>'5월'!J264</f>
        <v/>
      </c>
      <c r="N4255">
        <f>'5월'!K264</f>
        <v>0</v>
      </c>
      <c r="O4255">
        <f>'5월'!L264</f>
        <v>0</v>
      </c>
      <c r="P4255" t="str">
        <f>IF(AND(검색!$C$4&lt;&gt;"",E4255&lt;&gt;"",ISNUMBER(SEARCH(검색!$C$4,E4255)),OR(D4255&lt;&gt;"",F4255&lt;&gt;"",G4255&lt;&gt;"",H4255&lt;&gt;"")),COUNT(P$1:P4254)+1,"")</f>
        <v/>
      </c>
    </row>
    <row r="4256" spans="1:16" x14ac:dyDescent="0.3">
      <c r="A4256">
        <v>4255</v>
      </c>
      <c r="B4256" t="s">
        <v>1410</v>
      </c>
      <c r="C4256">
        <v>265</v>
      </c>
      <c r="D4256">
        <f>'5월'!B265</f>
        <v>0</v>
      </c>
      <c r="E4256">
        <f t="shared" si="66"/>
        <v>0</v>
      </c>
      <c r="F4256">
        <f>'5월'!C265</f>
        <v>0</v>
      </c>
      <c r="G4256">
        <f>'5월'!D265</f>
        <v>0</v>
      </c>
      <c r="H4256">
        <f>'5월'!E265</f>
        <v>0</v>
      </c>
      <c r="I4256">
        <f>'5월'!F265</f>
        <v>0</v>
      </c>
      <c r="J4256" t="str">
        <f>'5월'!G265</f>
        <v/>
      </c>
      <c r="K4256">
        <f>'5월'!H265</f>
        <v>0</v>
      </c>
      <c r="L4256">
        <f>'5월'!I265</f>
        <v>0</v>
      </c>
      <c r="M4256" t="str">
        <f>'5월'!J265</f>
        <v/>
      </c>
      <c r="N4256">
        <f>'5월'!K265</f>
        <v>0</v>
      </c>
      <c r="O4256">
        <f>'5월'!L265</f>
        <v>0</v>
      </c>
      <c r="P4256" t="str">
        <f>IF(AND(검색!$C$4&lt;&gt;"",E4256&lt;&gt;"",ISNUMBER(SEARCH(검색!$C$4,E4256)),OR(D4256&lt;&gt;"",F4256&lt;&gt;"",G4256&lt;&gt;"",H4256&lt;&gt;"")),COUNT(P$1:P4255)+1,"")</f>
        <v/>
      </c>
    </row>
    <row r="4257" spans="1:16" x14ac:dyDescent="0.3">
      <c r="A4257">
        <v>4256</v>
      </c>
      <c r="B4257" t="s">
        <v>1410</v>
      </c>
      <c r="C4257">
        <v>266</v>
      </c>
      <c r="D4257">
        <f>'5월'!B266</f>
        <v>0</v>
      </c>
      <c r="E4257">
        <f t="shared" si="66"/>
        <v>0</v>
      </c>
      <c r="F4257">
        <f>'5월'!C266</f>
        <v>0</v>
      </c>
      <c r="G4257">
        <f>'5월'!D266</f>
        <v>0</v>
      </c>
      <c r="H4257">
        <f>'5월'!E266</f>
        <v>0</v>
      </c>
      <c r="I4257">
        <f>'5월'!F266</f>
        <v>0</v>
      </c>
      <c r="J4257" t="str">
        <f>'5월'!G266</f>
        <v/>
      </c>
      <c r="K4257">
        <f>'5월'!H266</f>
        <v>0</v>
      </c>
      <c r="L4257">
        <f>'5월'!I266</f>
        <v>0</v>
      </c>
      <c r="M4257" t="str">
        <f>'5월'!J266</f>
        <v/>
      </c>
      <c r="N4257">
        <f>'5월'!K266</f>
        <v>0</v>
      </c>
      <c r="O4257">
        <f>'5월'!L266</f>
        <v>0</v>
      </c>
      <c r="P4257" t="str">
        <f>IF(AND(검색!$C$4&lt;&gt;"",E4257&lt;&gt;"",ISNUMBER(SEARCH(검색!$C$4,E4257)),OR(D4257&lt;&gt;"",F4257&lt;&gt;"",G4257&lt;&gt;"",H4257&lt;&gt;"")),COUNT(P$1:P4256)+1,"")</f>
        <v/>
      </c>
    </row>
    <row r="4258" spans="1:16" x14ac:dyDescent="0.3">
      <c r="A4258">
        <v>4257</v>
      </c>
      <c r="B4258" t="s">
        <v>1410</v>
      </c>
      <c r="C4258">
        <v>267</v>
      </c>
      <c r="D4258">
        <f>'5월'!B267</f>
        <v>0</v>
      </c>
      <c r="E4258">
        <f t="shared" si="66"/>
        <v>0</v>
      </c>
      <c r="F4258">
        <f>'5월'!C267</f>
        <v>0</v>
      </c>
      <c r="G4258">
        <f>'5월'!D267</f>
        <v>0</v>
      </c>
      <c r="H4258">
        <f>'5월'!E267</f>
        <v>0</v>
      </c>
      <c r="I4258">
        <f>'5월'!F267</f>
        <v>0</v>
      </c>
      <c r="J4258" t="str">
        <f>'5월'!G267</f>
        <v/>
      </c>
      <c r="K4258">
        <f>'5월'!H267</f>
        <v>0</v>
      </c>
      <c r="L4258">
        <f>'5월'!I267</f>
        <v>0</v>
      </c>
      <c r="M4258" t="str">
        <f>'5월'!J267</f>
        <v/>
      </c>
      <c r="N4258">
        <f>'5월'!K267</f>
        <v>0</v>
      </c>
      <c r="O4258">
        <f>'5월'!L267</f>
        <v>0</v>
      </c>
      <c r="P4258" t="str">
        <f>IF(AND(검색!$C$4&lt;&gt;"",E4258&lt;&gt;"",ISNUMBER(SEARCH(검색!$C$4,E4258)),OR(D4258&lt;&gt;"",F4258&lt;&gt;"",G4258&lt;&gt;"",H4258&lt;&gt;"")),COUNT(P$1:P4257)+1,"")</f>
        <v/>
      </c>
    </row>
    <row r="4259" spans="1:16" x14ac:dyDescent="0.3">
      <c r="A4259">
        <v>4258</v>
      </c>
      <c r="B4259" t="s">
        <v>1410</v>
      </c>
      <c r="C4259">
        <v>268</v>
      </c>
      <c r="D4259">
        <f>'5월'!B268</f>
        <v>0</v>
      </c>
      <c r="E4259">
        <f t="shared" si="66"/>
        <v>0</v>
      </c>
      <c r="F4259">
        <f>'5월'!C268</f>
        <v>0</v>
      </c>
      <c r="G4259">
        <f>'5월'!D268</f>
        <v>0</v>
      </c>
      <c r="H4259">
        <f>'5월'!E268</f>
        <v>0</v>
      </c>
      <c r="I4259">
        <f>'5월'!F268</f>
        <v>0</v>
      </c>
      <c r="J4259" t="str">
        <f>'5월'!G268</f>
        <v/>
      </c>
      <c r="K4259">
        <f>'5월'!H268</f>
        <v>0</v>
      </c>
      <c r="L4259">
        <f>'5월'!I268</f>
        <v>0</v>
      </c>
      <c r="M4259" t="str">
        <f>'5월'!J268</f>
        <v/>
      </c>
      <c r="N4259">
        <f>'5월'!K268</f>
        <v>0</v>
      </c>
      <c r="O4259">
        <f>'5월'!L268</f>
        <v>0</v>
      </c>
      <c r="P4259" t="str">
        <f>IF(AND(검색!$C$4&lt;&gt;"",E4259&lt;&gt;"",ISNUMBER(SEARCH(검색!$C$4,E4259)),OR(D4259&lt;&gt;"",F4259&lt;&gt;"",G4259&lt;&gt;"",H4259&lt;&gt;"")),COUNT(P$1:P4258)+1,"")</f>
        <v/>
      </c>
    </row>
    <row r="4260" spans="1:16" x14ac:dyDescent="0.3">
      <c r="A4260">
        <v>4259</v>
      </c>
      <c r="B4260" t="s">
        <v>1410</v>
      </c>
      <c r="C4260">
        <v>269</v>
      </c>
      <c r="D4260">
        <f>'5월'!B269</f>
        <v>0</v>
      </c>
      <c r="E4260">
        <f t="shared" si="66"/>
        <v>0</v>
      </c>
      <c r="F4260">
        <f>'5월'!C269</f>
        <v>0</v>
      </c>
      <c r="G4260">
        <f>'5월'!D269</f>
        <v>0</v>
      </c>
      <c r="H4260">
        <f>'5월'!E269</f>
        <v>0</v>
      </c>
      <c r="I4260">
        <f>'5월'!F269</f>
        <v>0</v>
      </c>
      <c r="J4260" t="str">
        <f>'5월'!G269</f>
        <v/>
      </c>
      <c r="K4260">
        <f>'5월'!H269</f>
        <v>0</v>
      </c>
      <c r="L4260">
        <f>'5월'!I269</f>
        <v>0</v>
      </c>
      <c r="M4260" t="str">
        <f>'5월'!J269</f>
        <v/>
      </c>
      <c r="N4260">
        <f>'5월'!K269</f>
        <v>0</v>
      </c>
      <c r="O4260">
        <f>'5월'!L269</f>
        <v>0</v>
      </c>
      <c r="P4260" t="str">
        <f>IF(AND(검색!$C$4&lt;&gt;"",E4260&lt;&gt;"",ISNUMBER(SEARCH(검색!$C$4,E4260)),OR(D4260&lt;&gt;"",F4260&lt;&gt;"",G4260&lt;&gt;"",H4260&lt;&gt;"")),COUNT(P$1:P4259)+1,"")</f>
        <v/>
      </c>
    </row>
    <row r="4261" spans="1:16" x14ac:dyDescent="0.3">
      <c r="A4261">
        <v>4260</v>
      </c>
      <c r="B4261" t="s">
        <v>1410</v>
      </c>
      <c r="C4261">
        <v>270</v>
      </c>
      <c r="D4261">
        <f>'5월'!B270</f>
        <v>0</v>
      </c>
      <c r="E4261">
        <f t="shared" si="66"/>
        <v>0</v>
      </c>
      <c r="F4261">
        <f>'5월'!C270</f>
        <v>0</v>
      </c>
      <c r="G4261">
        <f>'5월'!D270</f>
        <v>0</v>
      </c>
      <c r="H4261">
        <f>'5월'!E270</f>
        <v>0</v>
      </c>
      <c r="I4261">
        <f>'5월'!F270</f>
        <v>0</v>
      </c>
      <c r="J4261" t="str">
        <f>'5월'!G270</f>
        <v/>
      </c>
      <c r="K4261">
        <f>'5월'!H270</f>
        <v>0</v>
      </c>
      <c r="L4261">
        <f>'5월'!I270</f>
        <v>0</v>
      </c>
      <c r="M4261" t="str">
        <f>'5월'!J270</f>
        <v/>
      </c>
      <c r="N4261">
        <f>'5월'!K270</f>
        <v>0</v>
      </c>
      <c r="O4261">
        <f>'5월'!L270</f>
        <v>0</v>
      </c>
      <c r="P4261" t="str">
        <f>IF(AND(검색!$C$4&lt;&gt;"",E4261&lt;&gt;"",ISNUMBER(SEARCH(검색!$C$4,E4261)),OR(D4261&lt;&gt;"",F4261&lt;&gt;"",G4261&lt;&gt;"",H4261&lt;&gt;"")),COUNT(P$1:P4260)+1,"")</f>
        <v/>
      </c>
    </row>
    <row r="4262" spans="1:16" x14ac:dyDescent="0.3">
      <c r="A4262">
        <v>4261</v>
      </c>
      <c r="B4262" t="s">
        <v>1410</v>
      </c>
      <c r="C4262">
        <v>271</v>
      </c>
      <c r="D4262">
        <f>'5월'!B271</f>
        <v>0</v>
      </c>
      <c r="E4262">
        <f t="shared" si="66"/>
        <v>0</v>
      </c>
      <c r="F4262">
        <f>'5월'!C271</f>
        <v>0</v>
      </c>
      <c r="G4262">
        <f>'5월'!D271</f>
        <v>0</v>
      </c>
      <c r="H4262">
        <f>'5월'!E271</f>
        <v>0</v>
      </c>
      <c r="I4262">
        <f>'5월'!F271</f>
        <v>0</v>
      </c>
      <c r="J4262" t="str">
        <f>'5월'!G271</f>
        <v/>
      </c>
      <c r="K4262">
        <f>'5월'!H271</f>
        <v>0</v>
      </c>
      <c r="L4262">
        <f>'5월'!I271</f>
        <v>0</v>
      </c>
      <c r="M4262" t="str">
        <f>'5월'!J271</f>
        <v/>
      </c>
      <c r="N4262">
        <f>'5월'!K271</f>
        <v>0</v>
      </c>
      <c r="O4262">
        <f>'5월'!L271</f>
        <v>0</v>
      </c>
      <c r="P4262" t="str">
        <f>IF(AND(검색!$C$4&lt;&gt;"",E4262&lt;&gt;"",ISNUMBER(SEARCH(검색!$C$4,E4262)),OR(D4262&lt;&gt;"",F4262&lt;&gt;"",G4262&lt;&gt;"",H4262&lt;&gt;"")),COUNT(P$1:P4261)+1,"")</f>
        <v/>
      </c>
    </row>
    <row r="4263" spans="1:16" x14ac:dyDescent="0.3">
      <c r="A4263">
        <v>4262</v>
      </c>
      <c r="B4263" t="s">
        <v>1410</v>
      </c>
      <c r="C4263">
        <v>272</v>
      </c>
      <c r="D4263">
        <f>'5월'!B272</f>
        <v>0</v>
      </c>
      <c r="E4263">
        <f t="shared" si="66"/>
        <v>0</v>
      </c>
      <c r="F4263">
        <f>'5월'!C272</f>
        <v>0</v>
      </c>
      <c r="G4263">
        <f>'5월'!D272</f>
        <v>0</v>
      </c>
      <c r="H4263">
        <f>'5월'!E272</f>
        <v>0</v>
      </c>
      <c r="I4263">
        <f>'5월'!F272</f>
        <v>0</v>
      </c>
      <c r="J4263" t="str">
        <f>'5월'!G272</f>
        <v/>
      </c>
      <c r="K4263">
        <f>'5월'!H272</f>
        <v>0</v>
      </c>
      <c r="L4263">
        <f>'5월'!I272</f>
        <v>0</v>
      </c>
      <c r="M4263" t="str">
        <f>'5월'!J272</f>
        <v/>
      </c>
      <c r="N4263">
        <f>'5월'!K272</f>
        <v>0</v>
      </c>
      <c r="O4263">
        <f>'5월'!L272</f>
        <v>0</v>
      </c>
      <c r="P4263" t="str">
        <f>IF(AND(검색!$C$4&lt;&gt;"",E4263&lt;&gt;"",ISNUMBER(SEARCH(검색!$C$4,E4263)),OR(D4263&lt;&gt;"",F4263&lt;&gt;"",G4263&lt;&gt;"",H4263&lt;&gt;"")),COUNT(P$1:P4262)+1,"")</f>
        <v/>
      </c>
    </row>
    <row r="4264" spans="1:16" x14ac:dyDescent="0.3">
      <c r="A4264">
        <v>4263</v>
      </c>
      <c r="B4264" t="s">
        <v>1410</v>
      </c>
      <c r="C4264">
        <v>273</v>
      </c>
      <c r="D4264">
        <f>'5월'!B273</f>
        <v>0</v>
      </c>
      <c r="E4264">
        <f t="shared" si="66"/>
        <v>0</v>
      </c>
      <c r="F4264">
        <f>'5월'!C273</f>
        <v>0</v>
      </c>
      <c r="G4264">
        <f>'5월'!D273</f>
        <v>0</v>
      </c>
      <c r="H4264">
        <f>'5월'!E273</f>
        <v>0</v>
      </c>
      <c r="I4264">
        <f>'5월'!F273</f>
        <v>0</v>
      </c>
      <c r="J4264" t="str">
        <f>'5월'!G273</f>
        <v/>
      </c>
      <c r="K4264">
        <f>'5월'!H273</f>
        <v>0</v>
      </c>
      <c r="L4264">
        <f>'5월'!I273</f>
        <v>0</v>
      </c>
      <c r="M4264" t="str">
        <f>'5월'!J273</f>
        <v/>
      </c>
      <c r="N4264">
        <f>'5월'!K273</f>
        <v>0</v>
      </c>
      <c r="O4264">
        <f>'5월'!L273</f>
        <v>0</v>
      </c>
      <c r="P4264" t="str">
        <f>IF(AND(검색!$C$4&lt;&gt;"",E4264&lt;&gt;"",ISNUMBER(SEARCH(검색!$C$4,E4264)),OR(D4264&lt;&gt;"",F4264&lt;&gt;"",G4264&lt;&gt;"",H4264&lt;&gt;"")),COUNT(P$1:P4263)+1,"")</f>
        <v/>
      </c>
    </row>
    <row r="4265" spans="1:16" x14ac:dyDescent="0.3">
      <c r="A4265">
        <v>4264</v>
      </c>
      <c r="B4265" t="s">
        <v>1410</v>
      </c>
      <c r="C4265">
        <v>274</v>
      </c>
      <c r="D4265">
        <f>'5월'!B274</f>
        <v>0</v>
      </c>
      <c r="E4265">
        <f t="shared" si="66"/>
        <v>0</v>
      </c>
      <c r="F4265">
        <f>'5월'!C274</f>
        <v>0</v>
      </c>
      <c r="G4265">
        <f>'5월'!D274</f>
        <v>0</v>
      </c>
      <c r="H4265">
        <f>'5월'!E274</f>
        <v>0</v>
      </c>
      <c r="I4265">
        <f>'5월'!F274</f>
        <v>0</v>
      </c>
      <c r="J4265" t="str">
        <f>'5월'!G274</f>
        <v/>
      </c>
      <c r="K4265">
        <f>'5월'!H274</f>
        <v>0</v>
      </c>
      <c r="L4265">
        <f>'5월'!I274</f>
        <v>0</v>
      </c>
      <c r="M4265" t="str">
        <f>'5월'!J274</f>
        <v/>
      </c>
      <c r="N4265">
        <f>'5월'!K274</f>
        <v>0</v>
      </c>
      <c r="O4265">
        <f>'5월'!L274</f>
        <v>0</v>
      </c>
      <c r="P4265" t="str">
        <f>IF(AND(검색!$C$4&lt;&gt;"",E4265&lt;&gt;"",ISNUMBER(SEARCH(검색!$C$4,E4265)),OR(D4265&lt;&gt;"",F4265&lt;&gt;"",G4265&lt;&gt;"",H4265&lt;&gt;"")),COUNT(P$1:P4264)+1,"")</f>
        <v/>
      </c>
    </row>
    <row r="4266" spans="1:16" x14ac:dyDescent="0.3">
      <c r="A4266">
        <v>4265</v>
      </c>
      <c r="B4266" t="s">
        <v>1410</v>
      </c>
      <c r="C4266">
        <v>275</v>
      </c>
      <c r="D4266">
        <f>'5월'!B275</f>
        <v>0</v>
      </c>
      <c r="E4266">
        <f t="shared" si="66"/>
        <v>0</v>
      </c>
      <c r="F4266">
        <f>'5월'!C275</f>
        <v>0</v>
      </c>
      <c r="G4266">
        <f>'5월'!D275</f>
        <v>0</v>
      </c>
      <c r="H4266">
        <f>'5월'!E275</f>
        <v>0</v>
      </c>
      <c r="I4266">
        <f>'5월'!F275</f>
        <v>0</v>
      </c>
      <c r="J4266" t="str">
        <f>'5월'!G275</f>
        <v/>
      </c>
      <c r="K4266">
        <f>'5월'!H275</f>
        <v>0</v>
      </c>
      <c r="L4266">
        <f>'5월'!I275</f>
        <v>0</v>
      </c>
      <c r="M4266" t="str">
        <f>'5월'!J275</f>
        <v/>
      </c>
      <c r="N4266">
        <f>'5월'!K275</f>
        <v>0</v>
      </c>
      <c r="O4266">
        <f>'5월'!L275</f>
        <v>0</v>
      </c>
      <c r="P4266" t="str">
        <f>IF(AND(검색!$C$4&lt;&gt;"",E4266&lt;&gt;"",ISNUMBER(SEARCH(검색!$C$4,E4266)),OR(D4266&lt;&gt;"",F4266&lt;&gt;"",G4266&lt;&gt;"",H4266&lt;&gt;"")),COUNT(P$1:P4265)+1,"")</f>
        <v/>
      </c>
    </row>
    <row r="4267" spans="1:16" x14ac:dyDescent="0.3">
      <c r="A4267">
        <v>4266</v>
      </c>
      <c r="B4267" t="s">
        <v>1410</v>
      </c>
      <c r="C4267">
        <v>276</v>
      </c>
      <c r="D4267">
        <f>'5월'!B276</f>
        <v>0</v>
      </c>
      <c r="E4267">
        <f t="shared" si="66"/>
        <v>0</v>
      </c>
      <c r="F4267">
        <f>'5월'!C276</f>
        <v>0</v>
      </c>
      <c r="G4267">
        <f>'5월'!D276</f>
        <v>0</v>
      </c>
      <c r="H4267">
        <f>'5월'!E276</f>
        <v>0</v>
      </c>
      <c r="I4267">
        <f>'5월'!F276</f>
        <v>0</v>
      </c>
      <c r="J4267" t="str">
        <f>'5월'!G276</f>
        <v/>
      </c>
      <c r="K4267">
        <f>'5월'!H276</f>
        <v>0</v>
      </c>
      <c r="L4267">
        <f>'5월'!I276</f>
        <v>0</v>
      </c>
      <c r="M4267" t="str">
        <f>'5월'!J276</f>
        <v/>
      </c>
      <c r="N4267">
        <f>'5월'!K276</f>
        <v>0</v>
      </c>
      <c r="O4267">
        <f>'5월'!L276</f>
        <v>0</v>
      </c>
      <c r="P4267" t="str">
        <f>IF(AND(검색!$C$4&lt;&gt;"",E4267&lt;&gt;"",ISNUMBER(SEARCH(검색!$C$4,E4267)),OR(D4267&lt;&gt;"",F4267&lt;&gt;"",G4267&lt;&gt;"",H4267&lt;&gt;"")),COUNT(P$1:P4266)+1,"")</f>
        <v/>
      </c>
    </row>
    <row r="4268" spans="1:16" x14ac:dyDescent="0.3">
      <c r="A4268">
        <v>4267</v>
      </c>
      <c r="B4268" t="s">
        <v>1410</v>
      </c>
      <c r="C4268">
        <v>277</v>
      </c>
      <c r="D4268">
        <f>'5월'!B277</f>
        <v>0</v>
      </c>
      <c r="E4268">
        <f t="shared" si="66"/>
        <v>0</v>
      </c>
      <c r="F4268">
        <f>'5월'!C277</f>
        <v>0</v>
      </c>
      <c r="G4268">
        <f>'5월'!D277</f>
        <v>0</v>
      </c>
      <c r="H4268">
        <f>'5월'!E277</f>
        <v>0</v>
      </c>
      <c r="I4268">
        <f>'5월'!F277</f>
        <v>0</v>
      </c>
      <c r="J4268" t="str">
        <f>'5월'!G277</f>
        <v/>
      </c>
      <c r="K4268">
        <f>'5월'!H277</f>
        <v>0</v>
      </c>
      <c r="L4268">
        <f>'5월'!I277</f>
        <v>0</v>
      </c>
      <c r="M4268" t="str">
        <f>'5월'!J277</f>
        <v/>
      </c>
      <c r="N4268">
        <f>'5월'!K277</f>
        <v>0</v>
      </c>
      <c r="O4268">
        <f>'5월'!L277</f>
        <v>0</v>
      </c>
      <c r="P4268" t="str">
        <f>IF(AND(검색!$C$4&lt;&gt;"",E4268&lt;&gt;"",ISNUMBER(SEARCH(검색!$C$4,E4268)),OR(D4268&lt;&gt;"",F4268&lt;&gt;"",G4268&lt;&gt;"",H4268&lt;&gt;"")),COUNT(P$1:P4267)+1,"")</f>
        <v/>
      </c>
    </row>
    <row r="4269" spans="1:16" x14ac:dyDescent="0.3">
      <c r="A4269">
        <v>4268</v>
      </c>
      <c r="B4269" t="s">
        <v>1410</v>
      </c>
      <c r="C4269">
        <v>278</v>
      </c>
      <c r="D4269">
        <f>'5월'!B278</f>
        <v>0</v>
      </c>
      <c r="E4269">
        <f t="shared" si="66"/>
        <v>0</v>
      </c>
      <c r="F4269">
        <f>'5월'!C278</f>
        <v>0</v>
      </c>
      <c r="G4269">
        <f>'5월'!D278</f>
        <v>0</v>
      </c>
      <c r="H4269">
        <f>'5월'!E278</f>
        <v>0</v>
      </c>
      <c r="I4269">
        <f>'5월'!F278</f>
        <v>0</v>
      </c>
      <c r="J4269" t="str">
        <f>'5월'!G278</f>
        <v/>
      </c>
      <c r="K4269">
        <f>'5월'!H278</f>
        <v>0</v>
      </c>
      <c r="L4269">
        <f>'5월'!I278</f>
        <v>0</v>
      </c>
      <c r="M4269" t="str">
        <f>'5월'!J278</f>
        <v/>
      </c>
      <c r="N4269">
        <f>'5월'!K278</f>
        <v>0</v>
      </c>
      <c r="O4269">
        <f>'5월'!L278</f>
        <v>0</v>
      </c>
      <c r="P4269" t="str">
        <f>IF(AND(검색!$C$4&lt;&gt;"",E4269&lt;&gt;"",ISNUMBER(SEARCH(검색!$C$4,E4269)),OR(D4269&lt;&gt;"",F4269&lt;&gt;"",G4269&lt;&gt;"",H4269&lt;&gt;"")),COUNT(P$1:P4268)+1,"")</f>
        <v/>
      </c>
    </row>
    <row r="4270" spans="1:16" x14ac:dyDescent="0.3">
      <c r="A4270">
        <v>4269</v>
      </c>
      <c r="B4270" t="s">
        <v>1410</v>
      </c>
      <c r="C4270">
        <v>279</v>
      </c>
      <c r="D4270">
        <f>'5월'!B279</f>
        <v>0</v>
      </c>
      <c r="E4270">
        <f t="shared" si="66"/>
        <v>0</v>
      </c>
      <c r="F4270">
        <f>'5월'!C279</f>
        <v>0</v>
      </c>
      <c r="G4270">
        <f>'5월'!D279</f>
        <v>0</v>
      </c>
      <c r="H4270">
        <f>'5월'!E279</f>
        <v>0</v>
      </c>
      <c r="I4270">
        <f>'5월'!F279</f>
        <v>0</v>
      </c>
      <c r="J4270" t="str">
        <f>'5월'!G279</f>
        <v/>
      </c>
      <c r="K4270">
        <f>'5월'!H279</f>
        <v>0</v>
      </c>
      <c r="L4270">
        <f>'5월'!I279</f>
        <v>0</v>
      </c>
      <c r="M4270" t="str">
        <f>'5월'!J279</f>
        <v/>
      </c>
      <c r="N4270">
        <f>'5월'!K279</f>
        <v>0</v>
      </c>
      <c r="O4270">
        <f>'5월'!L279</f>
        <v>0</v>
      </c>
      <c r="P4270" t="str">
        <f>IF(AND(검색!$C$4&lt;&gt;"",E4270&lt;&gt;"",ISNUMBER(SEARCH(검색!$C$4,E4270)),OR(D4270&lt;&gt;"",F4270&lt;&gt;"",G4270&lt;&gt;"",H4270&lt;&gt;"")),COUNT(P$1:P4269)+1,"")</f>
        <v/>
      </c>
    </row>
    <row r="4271" spans="1:16" x14ac:dyDescent="0.3">
      <c r="A4271">
        <v>4270</v>
      </c>
      <c r="B4271" t="s">
        <v>1410</v>
      </c>
      <c r="C4271">
        <v>280</v>
      </c>
      <c r="D4271">
        <f>'5월'!B280</f>
        <v>0</v>
      </c>
      <c r="E4271">
        <f t="shared" si="66"/>
        <v>0</v>
      </c>
      <c r="F4271">
        <f>'5월'!C280</f>
        <v>0</v>
      </c>
      <c r="G4271">
        <f>'5월'!D280</f>
        <v>0</v>
      </c>
      <c r="H4271">
        <f>'5월'!E280</f>
        <v>0</v>
      </c>
      <c r="I4271">
        <f>'5월'!F280</f>
        <v>0</v>
      </c>
      <c r="J4271" t="str">
        <f>'5월'!G280</f>
        <v/>
      </c>
      <c r="K4271">
        <f>'5월'!H280</f>
        <v>0</v>
      </c>
      <c r="L4271">
        <f>'5월'!I280</f>
        <v>0</v>
      </c>
      <c r="M4271" t="str">
        <f>'5월'!J280</f>
        <v/>
      </c>
      <c r="N4271">
        <f>'5월'!K280</f>
        <v>0</v>
      </c>
      <c r="O4271">
        <f>'5월'!L280</f>
        <v>0</v>
      </c>
      <c r="P4271" t="str">
        <f>IF(AND(검색!$C$4&lt;&gt;"",E4271&lt;&gt;"",ISNUMBER(SEARCH(검색!$C$4,E4271)),OR(D4271&lt;&gt;"",F4271&lt;&gt;"",G4271&lt;&gt;"",H4271&lt;&gt;"")),COUNT(P$1:P4270)+1,"")</f>
        <v/>
      </c>
    </row>
    <row r="4272" spans="1:16" x14ac:dyDescent="0.3">
      <c r="A4272">
        <v>4271</v>
      </c>
      <c r="B4272" t="s">
        <v>1410</v>
      </c>
      <c r="C4272">
        <v>281</v>
      </c>
      <c r="D4272">
        <f>'5월'!B281</f>
        <v>0</v>
      </c>
      <c r="E4272">
        <f t="shared" si="66"/>
        <v>0</v>
      </c>
      <c r="F4272">
        <f>'5월'!C281</f>
        <v>0</v>
      </c>
      <c r="G4272">
        <f>'5월'!D281</f>
        <v>0</v>
      </c>
      <c r="H4272">
        <f>'5월'!E281</f>
        <v>0</v>
      </c>
      <c r="I4272">
        <f>'5월'!F281</f>
        <v>0</v>
      </c>
      <c r="J4272" t="str">
        <f>'5월'!G281</f>
        <v/>
      </c>
      <c r="K4272">
        <f>'5월'!H281</f>
        <v>0</v>
      </c>
      <c r="L4272">
        <f>'5월'!I281</f>
        <v>0</v>
      </c>
      <c r="M4272" t="str">
        <f>'5월'!J281</f>
        <v/>
      </c>
      <c r="N4272">
        <f>'5월'!K281</f>
        <v>0</v>
      </c>
      <c r="O4272">
        <f>'5월'!L281</f>
        <v>0</v>
      </c>
      <c r="P4272" t="str">
        <f>IF(AND(검색!$C$4&lt;&gt;"",E4272&lt;&gt;"",ISNUMBER(SEARCH(검색!$C$4,E4272)),OR(D4272&lt;&gt;"",F4272&lt;&gt;"",G4272&lt;&gt;"",H4272&lt;&gt;"")),COUNT(P$1:P4271)+1,"")</f>
        <v/>
      </c>
    </row>
    <row r="4273" spans="1:16" x14ac:dyDescent="0.3">
      <c r="A4273">
        <v>4272</v>
      </c>
      <c r="B4273" t="s">
        <v>1410</v>
      </c>
      <c r="C4273">
        <v>282</v>
      </c>
      <c r="D4273">
        <f>'5월'!B282</f>
        <v>0</v>
      </c>
      <c r="E4273">
        <f t="shared" si="66"/>
        <v>0</v>
      </c>
      <c r="F4273">
        <f>'5월'!C282</f>
        <v>0</v>
      </c>
      <c r="G4273">
        <f>'5월'!D282</f>
        <v>0</v>
      </c>
      <c r="H4273">
        <f>'5월'!E282</f>
        <v>0</v>
      </c>
      <c r="I4273">
        <f>'5월'!F282</f>
        <v>0</v>
      </c>
      <c r="J4273" t="str">
        <f>'5월'!G282</f>
        <v/>
      </c>
      <c r="K4273">
        <f>'5월'!H282</f>
        <v>0</v>
      </c>
      <c r="L4273">
        <f>'5월'!I282</f>
        <v>0</v>
      </c>
      <c r="M4273" t="str">
        <f>'5월'!J282</f>
        <v/>
      </c>
      <c r="N4273">
        <f>'5월'!K282</f>
        <v>0</v>
      </c>
      <c r="O4273">
        <f>'5월'!L282</f>
        <v>0</v>
      </c>
      <c r="P4273" t="str">
        <f>IF(AND(검색!$C$4&lt;&gt;"",E4273&lt;&gt;"",ISNUMBER(SEARCH(검색!$C$4,E4273)),OR(D4273&lt;&gt;"",F4273&lt;&gt;"",G4273&lt;&gt;"",H4273&lt;&gt;"")),COUNT(P$1:P4272)+1,"")</f>
        <v/>
      </c>
    </row>
    <row r="4274" spans="1:16" x14ac:dyDescent="0.3">
      <c r="A4274">
        <v>4273</v>
      </c>
      <c r="B4274" t="s">
        <v>1410</v>
      </c>
      <c r="C4274">
        <v>283</v>
      </c>
      <c r="D4274">
        <f>'5월'!B283</f>
        <v>0</v>
      </c>
      <c r="E4274">
        <f t="shared" si="66"/>
        <v>0</v>
      </c>
      <c r="F4274">
        <f>'5월'!C283</f>
        <v>0</v>
      </c>
      <c r="G4274">
        <f>'5월'!D283</f>
        <v>0</v>
      </c>
      <c r="H4274">
        <f>'5월'!E283</f>
        <v>0</v>
      </c>
      <c r="I4274">
        <f>'5월'!F283</f>
        <v>0</v>
      </c>
      <c r="J4274" t="str">
        <f>'5월'!G283</f>
        <v/>
      </c>
      <c r="K4274">
        <f>'5월'!H283</f>
        <v>0</v>
      </c>
      <c r="L4274">
        <f>'5월'!I283</f>
        <v>0</v>
      </c>
      <c r="M4274" t="str">
        <f>'5월'!J283</f>
        <v/>
      </c>
      <c r="N4274">
        <f>'5월'!K283</f>
        <v>0</v>
      </c>
      <c r="O4274">
        <f>'5월'!L283</f>
        <v>0</v>
      </c>
      <c r="P4274" t="str">
        <f>IF(AND(검색!$C$4&lt;&gt;"",E4274&lt;&gt;"",ISNUMBER(SEARCH(검색!$C$4,E4274)),OR(D4274&lt;&gt;"",F4274&lt;&gt;"",G4274&lt;&gt;"",H4274&lt;&gt;"")),COUNT(P$1:P4273)+1,"")</f>
        <v/>
      </c>
    </row>
    <row r="4275" spans="1:16" x14ac:dyDescent="0.3">
      <c r="A4275">
        <v>4274</v>
      </c>
      <c r="B4275" t="s">
        <v>1410</v>
      </c>
      <c r="C4275">
        <v>284</v>
      </c>
      <c r="D4275">
        <f>'5월'!B284</f>
        <v>0</v>
      </c>
      <c r="E4275">
        <f t="shared" si="66"/>
        <v>0</v>
      </c>
      <c r="F4275">
        <f>'5월'!C284</f>
        <v>0</v>
      </c>
      <c r="G4275">
        <f>'5월'!D284</f>
        <v>0</v>
      </c>
      <c r="H4275">
        <f>'5월'!E284</f>
        <v>0</v>
      </c>
      <c r="I4275">
        <f>'5월'!F284</f>
        <v>0</v>
      </c>
      <c r="J4275" t="str">
        <f>'5월'!G284</f>
        <v/>
      </c>
      <c r="K4275">
        <f>'5월'!H284</f>
        <v>0</v>
      </c>
      <c r="L4275">
        <f>'5월'!I284</f>
        <v>0</v>
      </c>
      <c r="M4275" t="str">
        <f>'5월'!J284</f>
        <v/>
      </c>
      <c r="N4275">
        <f>'5월'!K284</f>
        <v>0</v>
      </c>
      <c r="O4275">
        <f>'5월'!L284</f>
        <v>0</v>
      </c>
      <c r="P4275" t="str">
        <f>IF(AND(검색!$C$4&lt;&gt;"",E4275&lt;&gt;"",ISNUMBER(SEARCH(검색!$C$4,E4275)),OR(D4275&lt;&gt;"",F4275&lt;&gt;"",G4275&lt;&gt;"",H4275&lt;&gt;"")),COUNT(P$1:P4274)+1,"")</f>
        <v/>
      </c>
    </row>
    <row r="4276" spans="1:16" x14ac:dyDescent="0.3">
      <c r="A4276">
        <v>4275</v>
      </c>
      <c r="B4276" t="s">
        <v>1410</v>
      </c>
      <c r="C4276">
        <v>285</v>
      </c>
      <c r="D4276">
        <f>'5월'!B285</f>
        <v>0</v>
      </c>
      <c r="E4276">
        <f t="shared" si="66"/>
        <v>0</v>
      </c>
      <c r="F4276">
        <f>'5월'!C285</f>
        <v>0</v>
      </c>
      <c r="G4276">
        <f>'5월'!D285</f>
        <v>0</v>
      </c>
      <c r="H4276">
        <f>'5월'!E285</f>
        <v>0</v>
      </c>
      <c r="I4276">
        <f>'5월'!F285</f>
        <v>0</v>
      </c>
      <c r="J4276" t="str">
        <f>'5월'!G285</f>
        <v/>
      </c>
      <c r="K4276">
        <f>'5월'!H285</f>
        <v>0</v>
      </c>
      <c r="L4276">
        <f>'5월'!I285</f>
        <v>0</v>
      </c>
      <c r="M4276" t="str">
        <f>'5월'!J285</f>
        <v/>
      </c>
      <c r="N4276">
        <f>'5월'!K285</f>
        <v>0</v>
      </c>
      <c r="O4276">
        <f>'5월'!L285</f>
        <v>0</v>
      </c>
      <c r="P4276" t="str">
        <f>IF(AND(검색!$C$4&lt;&gt;"",E4276&lt;&gt;"",ISNUMBER(SEARCH(검색!$C$4,E4276)),OR(D4276&lt;&gt;"",F4276&lt;&gt;"",G4276&lt;&gt;"",H4276&lt;&gt;"")),COUNT(P$1:P4275)+1,"")</f>
        <v/>
      </c>
    </row>
    <row r="4277" spans="1:16" x14ac:dyDescent="0.3">
      <c r="A4277">
        <v>4276</v>
      </c>
      <c r="B4277" t="s">
        <v>1410</v>
      </c>
      <c r="C4277">
        <v>286</v>
      </c>
      <c r="D4277">
        <f>'5월'!B286</f>
        <v>0</v>
      </c>
      <c r="E4277">
        <f t="shared" si="66"/>
        <v>0</v>
      </c>
      <c r="F4277">
        <f>'5월'!C286</f>
        <v>0</v>
      </c>
      <c r="G4277">
        <f>'5월'!D286</f>
        <v>0</v>
      </c>
      <c r="H4277">
        <f>'5월'!E286</f>
        <v>0</v>
      </c>
      <c r="I4277">
        <f>'5월'!F286</f>
        <v>0</v>
      </c>
      <c r="J4277" t="str">
        <f>'5월'!G286</f>
        <v/>
      </c>
      <c r="K4277">
        <f>'5월'!H286</f>
        <v>0</v>
      </c>
      <c r="L4277">
        <f>'5월'!I286</f>
        <v>0</v>
      </c>
      <c r="M4277" t="str">
        <f>'5월'!J286</f>
        <v/>
      </c>
      <c r="N4277">
        <f>'5월'!K286</f>
        <v>0</v>
      </c>
      <c r="O4277">
        <f>'5월'!L286</f>
        <v>0</v>
      </c>
      <c r="P4277" t="str">
        <f>IF(AND(검색!$C$4&lt;&gt;"",E4277&lt;&gt;"",ISNUMBER(SEARCH(검색!$C$4,E4277)),OR(D4277&lt;&gt;"",F4277&lt;&gt;"",G4277&lt;&gt;"",H4277&lt;&gt;"")),COUNT(P$1:P4276)+1,"")</f>
        <v/>
      </c>
    </row>
    <row r="4278" spans="1:16" x14ac:dyDescent="0.3">
      <c r="A4278">
        <v>4277</v>
      </c>
      <c r="B4278" t="s">
        <v>1410</v>
      </c>
      <c r="C4278">
        <v>287</v>
      </c>
      <c r="D4278">
        <f>'5월'!B287</f>
        <v>0</v>
      </c>
      <c r="E4278">
        <f t="shared" si="66"/>
        <v>0</v>
      </c>
      <c r="F4278">
        <f>'5월'!C287</f>
        <v>0</v>
      </c>
      <c r="G4278">
        <f>'5월'!D287</f>
        <v>0</v>
      </c>
      <c r="H4278">
        <f>'5월'!E287</f>
        <v>0</v>
      </c>
      <c r="I4278">
        <f>'5월'!F287</f>
        <v>0</v>
      </c>
      <c r="J4278" t="str">
        <f>'5월'!G287</f>
        <v/>
      </c>
      <c r="K4278">
        <f>'5월'!H287</f>
        <v>0</v>
      </c>
      <c r="L4278">
        <f>'5월'!I287</f>
        <v>0</v>
      </c>
      <c r="M4278" t="str">
        <f>'5월'!J287</f>
        <v/>
      </c>
      <c r="N4278">
        <f>'5월'!K287</f>
        <v>0</v>
      </c>
      <c r="O4278">
        <f>'5월'!L287</f>
        <v>0</v>
      </c>
      <c r="P4278" t="str">
        <f>IF(AND(검색!$C$4&lt;&gt;"",E4278&lt;&gt;"",ISNUMBER(SEARCH(검색!$C$4,E4278)),OR(D4278&lt;&gt;"",F4278&lt;&gt;"",G4278&lt;&gt;"",H4278&lt;&gt;"")),COUNT(P$1:P4277)+1,"")</f>
        <v/>
      </c>
    </row>
    <row r="4279" spans="1:16" x14ac:dyDescent="0.3">
      <c r="A4279">
        <v>4278</v>
      </c>
      <c r="B4279" t="s">
        <v>1410</v>
      </c>
      <c r="C4279">
        <v>288</v>
      </c>
      <c r="D4279">
        <f>'5월'!B288</f>
        <v>0</v>
      </c>
      <c r="E4279">
        <f t="shared" si="66"/>
        <v>0</v>
      </c>
      <c r="F4279">
        <f>'5월'!C288</f>
        <v>0</v>
      </c>
      <c r="G4279">
        <f>'5월'!D288</f>
        <v>0</v>
      </c>
      <c r="H4279">
        <f>'5월'!E288</f>
        <v>0</v>
      </c>
      <c r="I4279">
        <f>'5월'!F288</f>
        <v>0</v>
      </c>
      <c r="J4279" t="str">
        <f>'5월'!G288</f>
        <v/>
      </c>
      <c r="K4279">
        <f>'5월'!H288</f>
        <v>0</v>
      </c>
      <c r="L4279">
        <f>'5월'!I288</f>
        <v>0</v>
      </c>
      <c r="M4279" t="str">
        <f>'5월'!J288</f>
        <v/>
      </c>
      <c r="N4279">
        <f>'5월'!K288</f>
        <v>0</v>
      </c>
      <c r="O4279">
        <f>'5월'!L288</f>
        <v>0</v>
      </c>
      <c r="P4279" t="str">
        <f>IF(AND(검색!$C$4&lt;&gt;"",E4279&lt;&gt;"",ISNUMBER(SEARCH(검색!$C$4,E4279)),OR(D4279&lt;&gt;"",F4279&lt;&gt;"",G4279&lt;&gt;"",H4279&lt;&gt;"")),COUNT(P$1:P4278)+1,"")</f>
        <v/>
      </c>
    </row>
    <row r="4280" spans="1:16" x14ac:dyDescent="0.3">
      <c r="A4280">
        <v>4279</v>
      </c>
      <c r="B4280" t="s">
        <v>1410</v>
      </c>
      <c r="C4280">
        <v>289</v>
      </c>
      <c r="D4280">
        <f>'5월'!B289</f>
        <v>0</v>
      </c>
      <c r="E4280">
        <f t="shared" si="66"/>
        <v>0</v>
      </c>
      <c r="F4280">
        <f>'5월'!C289</f>
        <v>0</v>
      </c>
      <c r="G4280">
        <f>'5월'!D289</f>
        <v>0</v>
      </c>
      <c r="H4280">
        <f>'5월'!E289</f>
        <v>0</v>
      </c>
      <c r="I4280">
        <f>'5월'!F289</f>
        <v>0</v>
      </c>
      <c r="J4280" t="str">
        <f>'5월'!G289</f>
        <v/>
      </c>
      <c r="K4280">
        <f>'5월'!H289</f>
        <v>0</v>
      </c>
      <c r="L4280">
        <f>'5월'!I289</f>
        <v>0</v>
      </c>
      <c r="M4280" t="str">
        <f>'5월'!J289</f>
        <v/>
      </c>
      <c r="N4280">
        <f>'5월'!K289</f>
        <v>0</v>
      </c>
      <c r="O4280">
        <f>'5월'!L289</f>
        <v>0</v>
      </c>
      <c r="P4280" t="str">
        <f>IF(AND(검색!$C$4&lt;&gt;"",E4280&lt;&gt;"",ISNUMBER(SEARCH(검색!$C$4,E4280)),OR(D4280&lt;&gt;"",F4280&lt;&gt;"",G4280&lt;&gt;"",H4280&lt;&gt;"")),COUNT(P$1:P4279)+1,"")</f>
        <v/>
      </c>
    </row>
    <row r="4281" spans="1:16" x14ac:dyDescent="0.3">
      <c r="A4281">
        <v>4280</v>
      </c>
      <c r="B4281" t="s">
        <v>1410</v>
      </c>
      <c r="C4281">
        <v>290</v>
      </c>
      <c r="D4281">
        <f>'5월'!B290</f>
        <v>0</v>
      </c>
      <c r="E4281">
        <f t="shared" si="66"/>
        <v>0</v>
      </c>
      <c r="F4281">
        <f>'5월'!C290</f>
        <v>0</v>
      </c>
      <c r="G4281">
        <f>'5월'!D290</f>
        <v>0</v>
      </c>
      <c r="H4281">
        <f>'5월'!E290</f>
        <v>0</v>
      </c>
      <c r="I4281">
        <f>'5월'!F290</f>
        <v>0</v>
      </c>
      <c r="J4281" t="str">
        <f>'5월'!G290</f>
        <v/>
      </c>
      <c r="K4281">
        <f>'5월'!H290</f>
        <v>0</v>
      </c>
      <c r="L4281">
        <f>'5월'!I290</f>
        <v>0</v>
      </c>
      <c r="M4281" t="str">
        <f>'5월'!J290</f>
        <v/>
      </c>
      <c r="N4281">
        <f>'5월'!K290</f>
        <v>0</v>
      </c>
      <c r="O4281">
        <f>'5월'!L290</f>
        <v>0</v>
      </c>
      <c r="P4281" t="str">
        <f>IF(AND(검색!$C$4&lt;&gt;"",E4281&lt;&gt;"",ISNUMBER(SEARCH(검색!$C$4,E4281)),OR(D4281&lt;&gt;"",F4281&lt;&gt;"",G4281&lt;&gt;"",H4281&lt;&gt;"")),COUNT(P$1:P4280)+1,"")</f>
        <v/>
      </c>
    </row>
    <row r="4282" spans="1:16" x14ac:dyDescent="0.3">
      <c r="A4282">
        <v>4281</v>
      </c>
      <c r="B4282" t="s">
        <v>1410</v>
      </c>
      <c r="C4282">
        <v>291</v>
      </c>
      <c r="D4282">
        <f>'5월'!B291</f>
        <v>0</v>
      </c>
      <c r="E4282">
        <f t="shared" si="66"/>
        <v>0</v>
      </c>
      <c r="F4282">
        <f>'5월'!C291</f>
        <v>0</v>
      </c>
      <c r="G4282">
        <f>'5월'!D291</f>
        <v>0</v>
      </c>
      <c r="H4282">
        <f>'5월'!E291</f>
        <v>0</v>
      </c>
      <c r="I4282">
        <f>'5월'!F291</f>
        <v>0</v>
      </c>
      <c r="J4282" t="str">
        <f>'5월'!G291</f>
        <v/>
      </c>
      <c r="K4282">
        <f>'5월'!H291</f>
        <v>0</v>
      </c>
      <c r="L4282">
        <f>'5월'!I291</f>
        <v>0</v>
      </c>
      <c r="M4282" t="str">
        <f>'5월'!J291</f>
        <v/>
      </c>
      <c r="N4282">
        <f>'5월'!K291</f>
        <v>0</v>
      </c>
      <c r="O4282">
        <f>'5월'!L291</f>
        <v>0</v>
      </c>
      <c r="P4282" t="str">
        <f>IF(AND(검색!$C$4&lt;&gt;"",E4282&lt;&gt;"",ISNUMBER(SEARCH(검색!$C$4,E4282)),OR(D4282&lt;&gt;"",F4282&lt;&gt;"",G4282&lt;&gt;"",H4282&lt;&gt;"")),COUNT(P$1:P4281)+1,"")</f>
        <v/>
      </c>
    </row>
    <row r="4283" spans="1:16" x14ac:dyDescent="0.3">
      <c r="A4283">
        <v>4282</v>
      </c>
      <c r="B4283" t="s">
        <v>1410</v>
      </c>
      <c r="C4283">
        <v>292</v>
      </c>
      <c r="D4283">
        <f>'5월'!B292</f>
        <v>0</v>
      </c>
      <c r="E4283">
        <f t="shared" si="66"/>
        <v>0</v>
      </c>
      <c r="F4283">
        <f>'5월'!C292</f>
        <v>0</v>
      </c>
      <c r="G4283">
        <f>'5월'!D292</f>
        <v>0</v>
      </c>
      <c r="H4283">
        <f>'5월'!E292</f>
        <v>0</v>
      </c>
      <c r="I4283">
        <f>'5월'!F292</f>
        <v>0</v>
      </c>
      <c r="J4283" t="str">
        <f>'5월'!G292</f>
        <v/>
      </c>
      <c r="K4283">
        <f>'5월'!H292</f>
        <v>0</v>
      </c>
      <c r="L4283">
        <f>'5월'!I292</f>
        <v>0</v>
      </c>
      <c r="M4283" t="str">
        <f>'5월'!J292</f>
        <v/>
      </c>
      <c r="N4283">
        <f>'5월'!K292</f>
        <v>0</v>
      </c>
      <c r="O4283">
        <f>'5월'!L292</f>
        <v>0</v>
      </c>
      <c r="P4283" t="str">
        <f>IF(AND(검색!$C$4&lt;&gt;"",E4283&lt;&gt;"",ISNUMBER(SEARCH(검색!$C$4,E4283)),OR(D4283&lt;&gt;"",F4283&lt;&gt;"",G4283&lt;&gt;"",H4283&lt;&gt;"")),COUNT(P$1:P4282)+1,"")</f>
        <v/>
      </c>
    </row>
    <row r="4284" spans="1:16" x14ac:dyDescent="0.3">
      <c r="A4284">
        <v>4283</v>
      </c>
      <c r="B4284" t="s">
        <v>1410</v>
      </c>
      <c r="C4284">
        <v>293</v>
      </c>
      <c r="D4284">
        <f>'5월'!B293</f>
        <v>0</v>
      </c>
      <c r="E4284">
        <f t="shared" si="66"/>
        <v>0</v>
      </c>
      <c r="F4284">
        <f>'5월'!C293</f>
        <v>0</v>
      </c>
      <c r="G4284">
        <f>'5월'!D293</f>
        <v>0</v>
      </c>
      <c r="H4284">
        <f>'5월'!E293</f>
        <v>0</v>
      </c>
      <c r="I4284">
        <f>'5월'!F293</f>
        <v>0</v>
      </c>
      <c r="J4284" t="str">
        <f>'5월'!G293</f>
        <v/>
      </c>
      <c r="K4284">
        <f>'5월'!H293</f>
        <v>0</v>
      </c>
      <c r="L4284">
        <f>'5월'!I293</f>
        <v>0</v>
      </c>
      <c r="M4284" t="str">
        <f>'5월'!J293</f>
        <v/>
      </c>
      <c r="N4284">
        <f>'5월'!K293</f>
        <v>0</v>
      </c>
      <c r="O4284">
        <f>'5월'!L293</f>
        <v>0</v>
      </c>
      <c r="P4284" t="str">
        <f>IF(AND(검색!$C$4&lt;&gt;"",E4284&lt;&gt;"",ISNUMBER(SEARCH(검색!$C$4,E4284)),OR(D4284&lt;&gt;"",F4284&lt;&gt;"",G4284&lt;&gt;"",H4284&lt;&gt;"")),COUNT(P$1:P4283)+1,"")</f>
        <v/>
      </c>
    </row>
    <row r="4285" spans="1:16" x14ac:dyDescent="0.3">
      <c r="A4285">
        <v>4284</v>
      </c>
      <c r="B4285" t="s">
        <v>1410</v>
      </c>
      <c r="C4285">
        <v>294</v>
      </c>
      <c r="D4285">
        <f>'5월'!B294</f>
        <v>0</v>
      </c>
      <c r="E4285">
        <f t="shared" si="66"/>
        <v>0</v>
      </c>
      <c r="F4285">
        <f>'5월'!C294</f>
        <v>0</v>
      </c>
      <c r="G4285">
        <f>'5월'!D294</f>
        <v>0</v>
      </c>
      <c r="H4285">
        <f>'5월'!E294</f>
        <v>0</v>
      </c>
      <c r="I4285">
        <f>'5월'!F294</f>
        <v>0</v>
      </c>
      <c r="J4285" t="str">
        <f>'5월'!G294</f>
        <v/>
      </c>
      <c r="K4285">
        <f>'5월'!H294</f>
        <v>0</v>
      </c>
      <c r="L4285">
        <f>'5월'!I294</f>
        <v>0</v>
      </c>
      <c r="M4285" t="str">
        <f>'5월'!J294</f>
        <v/>
      </c>
      <c r="N4285">
        <f>'5월'!K294</f>
        <v>0</v>
      </c>
      <c r="O4285">
        <f>'5월'!L294</f>
        <v>0</v>
      </c>
      <c r="P4285" t="str">
        <f>IF(AND(검색!$C$4&lt;&gt;"",E4285&lt;&gt;"",ISNUMBER(SEARCH(검색!$C$4,E4285)),OR(D4285&lt;&gt;"",F4285&lt;&gt;"",G4285&lt;&gt;"",H4285&lt;&gt;"")),COUNT(P$1:P4284)+1,"")</f>
        <v/>
      </c>
    </row>
    <row r="4286" spans="1:16" x14ac:dyDescent="0.3">
      <c r="A4286">
        <v>4285</v>
      </c>
      <c r="B4286" t="s">
        <v>1410</v>
      </c>
      <c r="C4286">
        <v>295</v>
      </c>
      <c r="D4286">
        <f>'5월'!B295</f>
        <v>0</v>
      </c>
      <c r="E4286">
        <f t="shared" si="66"/>
        <v>0</v>
      </c>
      <c r="F4286">
        <f>'5월'!C295</f>
        <v>0</v>
      </c>
      <c r="G4286">
        <f>'5월'!D295</f>
        <v>0</v>
      </c>
      <c r="H4286">
        <f>'5월'!E295</f>
        <v>0</v>
      </c>
      <c r="I4286">
        <f>'5월'!F295</f>
        <v>0</v>
      </c>
      <c r="J4286" t="str">
        <f>'5월'!G295</f>
        <v/>
      </c>
      <c r="K4286">
        <f>'5월'!H295</f>
        <v>0</v>
      </c>
      <c r="L4286">
        <f>'5월'!I295</f>
        <v>0</v>
      </c>
      <c r="M4286" t="str">
        <f>'5월'!J295</f>
        <v/>
      </c>
      <c r="N4286">
        <f>'5월'!K295</f>
        <v>0</v>
      </c>
      <c r="O4286">
        <f>'5월'!L295</f>
        <v>0</v>
      </c>
      <c r="P4286" t="str">
        <f>IF(AND(검색!$C$4&lt;&gt;"",E4286&lt;&gt;"",ISNUMBER(SEARCH(검색!$C$4,E4286)),OR(D4286&lt;&gt;"",F4286&lt;&gt;"",G4286&lt;&gt;"",H4286&lt;&gt;"")),COUNT(P$1:P4285)+1,"")</f>
        <v/>
      </c>
    </row>
    <row r="4287" spans="1:16" x14ac:dyDescent="0.3">
      <c r="A4287">
        <v>4286</v>
      </c>
      <c r="B4287" t="s">
        <v>1410</v>
      </c>
      <c r="C4287">
        <v>296</v>
      </c>
      <c r="D4287">
        <f>'5월'!B296</f>
        <v>0</v>
      </c>
      <c r="E4287">
        <f t="shared" si="66"/>
        <v>0</v>
      </c>
      <c r="F4287">
        <f>'5월'!C296</f>
        <v>0</v>
      </c>
      <c r="G4287">
        <f>'5월'!D296</f>
        <v>0</v>
      </c>
      <c r="H4287">
        <f>'5월'!E296</f>
        <v>0</v>
      </c>
      <c r="I4287">
        <f>'5월'!F296</f>
        <v>0</v>
      </c>
      <c r="J4287" t="str">
        <f>'5월'!G296</f>
        <v/>
      </c>
      <c r="K4287">
        <f>'5월'!H296</f>
        <v>0</v>
      </c>
      <c r="L4287">
        <f>'5월'!I296</f>
        <v>0</v>
      </c>
      <c r="M4287" t="str">
        <f>'5월'!J296</f>
        <v/>
      </c>
      <c r="N4287">
        <f>'5월'!K296</f>
        <v>0</v>
      </c>
      <c r="O4287">
        <f>'5월'!L296</f>
        <v>0</v>
      </c>
      <c r="P4287" t="str">
        <f>IF(AND(검색!$C$4&lt;&gt;"",E4287&lt;&gt;"",ISNUMBER(SEARCH(검색!$C$4,E4287)),OR(D4287&lt;&gt;"",F4287&lt;&gt;"",G4287&lt;&gt;"",H4287&lt;&gt;"")),COUNT(P$1:P4286)+1,"")</f>
        <v/>
      </c>
    </row>
    <row r="4288" spans="1:16" x14ac:dyDescent="0.3">
      <c r="A4288">
        <v>4287</v>
      </c>
      <c r="B4288" t="s">
        <v>1410</v>
      </c>
      <c r="C4288">
        <v>297</v>
      </c>
      <c r="D4288">
        <f>'5월'!B297</f>
        <v>0</v>
      </c>
      <c r="E4288">
        <f t="shared" si="66"/>
        <v>0</v>
      </c>
      <c r="F4288">
        <f>'5월'!C297</f>
        <v>0</v>
      </c>
      <c r="G4288">
        <f>'5월'!D297</f>
        <v>0</v>
      </c>
      <c r="H4288">
        <f>'5월'!E297</f>
        <v>0</v>
      </c>
      <c r="I4288">
        <f>'5월'!F297</f>
        <v>0</v>
      </c>
      <c r="J4288" t="str">
        <f>'5월'!G297</f>
        <v/>
      </c>
      <c r="K4288">
        <f>'5월'!H297</f>
        <v>0</v>
      </c>
      <c r="L4288">
        <f>'5월'!I297</f>
        <v>0</v>
      </c>
      <c r="M4288" t="str">
        <f>'5월'!J297</f>
        <v/>
      </c>
      <c r="N4288">
        <f>'5월'!K297</f>
        <v>0</v>
      </c>
      <c r="O4288">
        <f>'5월'!L297</f>
        <v>0</v>
      </c>
      <c r="P4288" t="str">
        <f>IF(AND(검색!$C$4&lt;&gt;"",E4288&lt;&gt;"",ISNUMBER(SEARCH(검색!$C$4,E4288)),OR(D4288&lt;&gt;"",F4288&lt;&gt;"",G4288&lt;&gt;"",H4288&lt;&gt;"")),COUNT(P$1:P4287)+1,"")</f>
        <v/>
      </c>
    </row>
    <row r="4289" spans="1:16" x14ac:dyDescent="0.3">
      <c r="A4289">
        <v>4288</v>
      </c>
      <c r="B4289" t="s">
        <v>1410</v>
      </c>
      <c r="C4289">
        <v>298</v>
      </c>
      <c r="D4289">
        <f>'5월'!B298</f>
        <v>0</v>
      </c>
      <c r="E4289">
        <f t="shared" si="66"/>
        <v>0</v>
      </c>
      <c r="F4289">
        <f>'5월'!C298</f>
        <v>0</v>
      </c>
      <c r="G4289">
        <f>'5월'!D298</f>
        <v>0</v>
      </c>
      <c r="H4289">
        <f>'5월'!E298</f>
        <v>0</v>
      </c>
      <c r="I4289">
        <f>'5월'!F298</f>
        <v>0</v>
      </c>
      <c r="J4289" t="str">
        <f>'5월'!G298</f>
        <v/>
      </c>
      <c r="K4289">
        <f>'5월'!H298</f>
        <v>0</v>
      </c>
      <c r="L4289">
        <f>'5월'!I298</f>
        <v>0</v>
      </c>
      <c r="M4289" t="str">
        <f>'5월'!J298</f>
        <v/>
      </c>
      <c r="N4289">
        <f>'5월'!K298</f>
        <v>0</v>
      </c>
      <c r="O4289">
        <f>'5월'!L298</f>
        <v>0</v>
      </c>
      <c r="P4289" t="str">
        <f>IF(AND(검색!$C$4&lt;&gt;"",E4289&lt;&gt;"",ISNUMBER(SEARCH(검색!$C$4,E4289)),OR(D4289&lt;&gt;"",F4289&lt;&gt;"",G4289&lt;&gt;"",H4289&lt;&gt;"")),COUNT(P$1:P4288)+1,"")</f>
        <v/>
      </c>
    </row>
    <row r="4290" spans="1:16" x14ac:dyDescent="0.3">
      <c r="A4290">
        <v>4289</v>
      </c>
      <c r="B4290" t="s">
        <v>1410</v>
      </c>
      <c r="C4290">
        <v>299</v>
      </c>
      <c r="D4290">
        <f>'5월'!B299</f>
        <v>0</v>
      </c>
      <c r="E4290">
        <f t="shared" si="66"/>
        <v>0</v>
      </c>
      <c r="F4290">
        <f>'5월'!C299</f>
        <v>0</v>
      </c>
      <c r="G4290">
        <f>'5월'!D299</f>
        <v>0</v>
      </c>
      <c r="H4290">
        <f>'5월'!E299</f>
        <v>0</v>
      </c>
      <c r="I4290">
        <f>'5월'!F299</f>
        <v>0</v>
      </c>
      <c r="J4290" t="str">
        <f>'5월'!G299</f>
        <v/>
      </c>
      <c r="K4290">
        <f>'5월'!H299</f>
        <v>0</v>
      </c>
      <c r="L4290">
        <f>'5월'!I299</f>
        <v>0</v>
      </c>
      <c r="M4290" t="str">
        <f>'5월'!J299</f>
        <v/>
      </c>
      <c r="N4290">
        <f>'5월'!K299</f>
        <v>0</v>
      </c>
      <c r="O4290">
        <f>'5월'!L299</f>
        <v>0</v>
      </c>
      <c r="P4290" t="str">
        <f>IF(AND(검색!$C$4&lt;&gt;"",E4290&lt;&gt;"",ISNUMBER(SEARCH(검색!$C$4,E4290)),OR(D4290&lt;&gt;"",F4290&lt;&gt;"",G4290&lt;&gt;"",H4290&lt;&gt;"")),COUNT(P$1:P4289)+1,"")</f>
        <v/>
      </c>
    </row>
    <row r="4291" spans="1:16" x14ac:dyDescent="0.3">
      <c r="A4291">
        <v>4290</v>
      </c>
      <c r="B4291" t="s">
        <v>1410</v>
      </c>
      <c r="C4291">
        <v>300</v>
      </c>
      <c r="D4291">
        <f>'5월'!B300</f>
        <v>0</v>
      </c>
      <c r="E4291">
        <f t="shared" ref="E4291:E4354" si="67">IF(D4291&lt;&gt;"",D4291,IF(B4291=B4290,E4290,""))</f>
        <v>0</v>
      </c>
      <c r="F4291">
        <f>'5월'!C300</f>
        <v>0</v>
      </c>
      <c r="G4291">
        <f>'5월'!D300</f>
        <v>0</v>
      </c>
      <c r="H4291">
        <f>'5월'!E300</f>
        <v>0</v>
      </c>
      <c r="I4291">
        <f>'5월'!F300</f>
        <v>0</v>
      </c>
      <c r="J4291" t="str">
        <f>'5월'!G300</f>
        <v/>
      </c>
      <c r="K4291">
        <f>'5월'!H300</f>
        <v>0</v>
      </c>
      <c r="L4291">
        <f>'5월'!I300</f>
        <v>0</v>
      </c>
      <c r="M4291" t="str">
        <f>'5월'!J300</f>
        <v/>
      </c>
      <c r="N4291">
        <f>'5월'!K300</f>
        <v>0</v>
      </c>
      <c r="O4291">
        <f>'5월'!L300</f>
        <v>0</v>
      </c>
      <c r="P4291" t="str">
        <f>IF(AND(검색!$C$4&lt;&gt;"",E4291&lt;&gt;"",ISNUMBER(SEARCH(검색!$C$4,E4291)),OR(D4291&lt;&gt;"",F4291&lt;&gt;"",G4291&lt;&gt;"",H4291&lt;&gt;"")),COUNT(P$1:P4290)+1,"")</f>
        <v/>
      </c>
    </row>
    <row r="4292" spans="1:16" x14ac:dyDescent="0.3">
      <c r="A4292">
        <v>4291</v>
      </c>
      <c r="B4292" t="s">
        <v>1410</v>
      </c>
      <c r="C4292">
        <v>301</v>
      </c>
      <c r="D4292">
        <f>'5월'!B301</f>
        <v>0</v>
      </c>
      <c r="E4292">
        <f t="shared" si="67"/>
        <v>0</v>
      </c>
      <c r="F4292">
        <f>'5월'!C301</f>
        <v>0</v>
      </c>
      <c r="G4292">
        <f>'5월'!D301</f>
        <v>0</v>
      </c>
      <c r="H4292">
        <f>'5월'!E301</f>
        <v>0</v>
      </c>
      <c r="I4292">
        <f>'5월'!F301</f>
        <v>0</v>
      </c>
      <c r="J4292">
        <f>'5월'!G301</f>
        <v>0</v>
      </c>
      <c r="K4292">
        <f>'5월'!H301</f>
        <v>0</v>
      </c>
      <c r="L4292">
        <f>'5월'!I301</f>
        <v>0</v>
      </c>
      <c r="M4292">
        <f>'5월'!J301</f>
        <v>0</v>
      </c>
      <c r="N4292">
        <f>'5월'!K301</f>
        <v>0</v>
      </c>
      <c r="O4292">
        <f>'5월'!L301</f>
        <v>0</v>
      </c>
      <c r="P4292" t="str">
        <f>IF(AND(검색!$C$4&lt;&gt;"",E4292&lt;&gt;"",ISNUMBER(SEARCH(검색!$C$4,E4292)),OR(D4292&lt;&gt;"",F4292&lt;&gt;"",G4292&lt;&gt;"",H4292&lt;&gt;"")),COUNT(P$1:P4291)+1,"")</f>
        <v/>
      </c>
    </row>
    <row r="4293" spans="1:16" x14ac:dyDescent="0.3">
      <c r="A4293">
        <v>4292</v>
      </c>
      <c r="B4293" t="s">
        <v>1410</v>
      </c>
      <c r="C4293">
        <v>302</v>
      </c>
      <c r="D4293">
        <f>'5월'!B302</f>
        <v>0</v>
      </c>
      <c r="E4293">
        <f t="shared" si="67"/>
        <v>0</v>
      </c>
      <c r="F4293">
        <f>'5월'!C302</f>
        <v>0</v>
      </c>
      <c r="G4293">
        <f>'5월'!D302</f>
        <v>0</v>
      </c>
      <c r="H4293">
        <f>'5월'!E302</f>
        <v>0</v>
      </c>
      <c r="I4293">
        <f>'5월'!F302</f>
        <v>0</v>
      </c>
      <c r="J4293">
        <f>'5월'!G302</f>
        <v>0</v>
      </c>
      <c r="K4293">
        <f>'5월'!H302</f>
        <v>0</v>
      </c>
      <c r="L4293">
        <f>'5월'!I302</f>
        <v>0</v>
      </c>
      <c r="M4293">
        <f>'5월'!J302</f>
        <v>0</v>
      </c>
      <c r="N4293">
        <f>'5월'!K302</f>
        <v>0</v>
      </c>
      <c r="O4293">
        <f>'5월'!L302</f>
        <v>0</v>
      </c>
      <c r="P4293" t="str">
        <f>IF(AND(검색!$C$4&lt;&gt;"",E4293&lt;&gt;"",ISNUMBER(SEARCH(검색!$C$4,E4293)),OR(D4293&lt;&gt;"",F4293&lt;&gt;"",G4293&lt;&gt;"",H4293&lt;&gt;"")),COUNT(P$1:P4292)+1,"")</f>
        <v/>
      </c>
    </row>
    <row r="4294" spans="1:16" x14ac:dyDescent="0.3">
      <c r="A4294">
        <v>4293</v>
      </c>
      <c r="B4294" t="s">
        <v>1410</v>
      </c>
      <c r="C4294">
        <v>303</v>
      </c>
      <c r="D4294">
        <f>'5월'!B303</f>
        <v>0</v>
      </c>
      <c r="E4294">
        <f t="shared" si="67"/>
        <v>0</v>
      </c>
      <c r="F4294">
        <f>'5월'!C303</f>
        <v>0</v>
      </c>
      <c r="G4294">
        <f>'5월'!D303</f>
        <v>0</v>
      </c>
      <c r="H4294">
        <f>'5월'!E303</f>
        <v>0</v>
      </c>
      <c r="I4294">
        <f>'5월'!F303</f>
        <v>0</v>
      </c>
      <c r="J4294">
        <f>'5월'!G303</f>
        <v>0</v>
      </c>
      <c r="K4294">
        <f>'5월'!H303</f>
        <v>0</v>
      </c>
      <c r="L4294">
        <f>'5월'!I303</f>
        <v>0</v>
      </c>
      <c r="M4294">
        <f>'5월'!J303</f>
        <v>0</v>
      </c>
      <c r="N4294">
        <f>'5월'!K303</f>
        <v>0</v>
      </c>
      <c r="O4294">
        <f>'5월'!L303</f>
        <v>0</v>
      </c>
      <c r="P4294" t="str">
        <f>IF(AND(검색!$C$4&lt;&gt;"",E4294&lt;&gt;"",ISNUMBER(SEARCH(검색!$C$4,E4294)),OR(D4294&lt;&gt;"",F4294&lt;&gt;"",G4294&lt;&gt;"",H4294&lt;&gt;"")),COUNT(P$1:P4293)+1,"")</f>
        <v/>
      </c>
    </row>
    <row r="4295" spans="1:16" x14ac:dyDescent="0.3">
      <c r="A4295">
        <v>4294</v>
      </c>
      <c r="B4295" t="s">
        <v>1410</v>
      </c>
      <c r="C4295">
        <v>304</v>
      </c>
      <c r="D4295">
        <f>'5월'!B304</f>
        <v>0</v>
      </c>
      <c r="E4295">
        <f t="shared" si="67"/>
        <v>0</v>
      </c>
      <c r="F4295">
        <f>'5월'!C304</f>
        <v>0</v>
      </c>
      <c r="G4295">
        <f>'5월'!D304</f>
        <v>0</v>
      </c>
      <c r="H4295">
        <f>'5월'!E304</f>
        <v>0</v>
      </c>
      <c r="I4295">
        <f>'5월'!F304</f>
        <v>0</v>
      </c>
      <c r="J4295">
        <f>'5월'!G304</f>
        <v>0</v>
      </c>
      <c r="K4295">
        <f>'5월'!H304</f>
        <v>0</v>
      </c>
      <c r="L4295">
        <f>'5월'!I304</f>
        <v>0</v>
      </c>
      <c r="M4295">
        <f>'5월'!J304</f>
        <v>0</v>
      </c>
      <c r="N4295">
        <f>'5월'!K304</f>
        <v>0</v>
      </c>
      <c r="O4295">
        <f>'5월'!L304</f>
        <v>0</v>
      </c>
      <c r="P4295" t="str">
        <f>IF(AND(검색!$C$4&lt;&gt;"",E4295&lt;&gt;"",ISNUMBER(SEARCH(검색!$C$4,E4295)),OR(D4295&lt;&gt;"",F4295&lt;&gt;"",G4295&lt;&gt;"",H4295&lt;&gt;"")),COUNT(P$1:P4294)+1,"")</f>
        <v/>
      </c>
    </row>
    <row r="4296" spans="1:16" x14ac:dyDescent="0.3">
      <c r="A4296">
        <v>4295</v>
      </c>
      <c r="B4296" t="s">
        <v>1410</v>
      </c>
      <c r="C4296">
        <v>305</v>
      </c>
      <c r="D4296">
        <f>'5월'!B305</f>
        <v>0</v>
      </c>
      <c r="E4296">
        <f t="shared" si="67"/>
        <v>0</v>
      </c>
      <c r="F4296">
        <f>'5월'!C305</f>
        <v>0</v>
      </c>
      <c r="G4296">
        <f>'5월'!D305</f>
        <v>0</v>
      </c>
      <c r="H4296">
        <f>'5월'!E305</f>
        <v>0</v>
      </c>
      <c r="I4296">
        <f>'5월'!F305</f>
        <v>0</v>
      </c>
      <c r="J4296">
        <f>'5월'!G305</f>
        <v>0</v>
      </c>
      <c r="K4296">
        <f>'5월'!H305</f>
        <v>0</v>
      </c>
      <c r="L4296">
        <f>'5월'!I305</f>
        <v>0</v>
      </c>
      <c r="M4296">
        <f>'5월'!J305</f>
        <v>0</v>
      </c>
      <c r="N4296">
        <f>'5월'!K305</f>
        <v>0</v>
      </c>
      <c r="O4296">
        <f>'5월'!L305</f>
        <v>0</v>
      </c>
      <c r="P4296" t="str">
        <f>IF(AND(검색!$C$4&lt;&gt;"",E4296&lt;&gt;"",ISNUMBER(SEARCH(검색!$C$4,E4296)),OR(D4296&lt;&gt;"",F4296&lt;&gt;"",G4296&lt;&gt;"",H4296&lt;&gt;"")),COUNT(P$1:P4295)+1,"")</f>
        <v/>
      </c>
    </row>
    <row r="4297" spans="1:16" x14ac:dyDescent="0.3">
      <c r="A4297">
        <v>4296</v>
      </c>
      <c r="B4297" t="s">
        <v>1410</v>
      </c>
      <c r="C4297">
        <v>306</v>
      </c>
      <c r="D4297">
        <f>'5월'!B306</f>
        <v>0</v>
      </c>
      <c r="E4297">
        <f t="shared" si="67"/>
        <v>0</v>
      </c>
      <c r="F4297">
        <f>'5월'!C306</f>
        <v>0</v>
      </c>
      <c r="G4297">
        <f>'5월'!D306</f>
        <v>0</v>
      </c>
      <c r="H4297">
        <f>'5월'!E306</f>
        <v>0</v>
      </c>
      <c r="I4297">
        <f>'5월'!F306</f>
        <v>0</v>
      </c>
      <c r="J4297">
        <f>'5월'!G306</f>
        <v>0</v>
      </c>
      <c r="K4297">
        <f>'5월'!H306</f>
        <v>0</v>
      </c>
      <c r="L4297">
        <f>'5월'!I306</f>
        <v>0</v>
      </c>
      <c r="M4297">
        <f>'5월'!J306</f>
        <v>0</v>
      </c>
      <c r="N4297">
        <f>'5월'!K306</f>
        <v>0</v>
      </c>
      <c r="O4297">
        <f>'5월'!L306</f>
        <v>0</v>
      </c>
      <c r="P4297" t="str">
        <f>IF(AND(검색!$C$4&lt;&gt;"",E4297&lt;&gt;"",ISNUMBER(SEARCH(검색!$C$4,E4297)),OR(D4297&lt;&gt;"",F4297&lt;&gt;"",G4297&lt;&gt;"",H4297&lt;&gt;"")),COUNT(P$1:P4296)+1,"")</f>
        <v/>
      </c>
    </row>
    <row r="4298" spans="1:16" x14ac:dyDescent="0.3">
      <c r="A4298">
        <v>4297</v>
      </c>
      <c r="B4298" t="s">
        <v>1410</v>
      </c>
      <c r="C4298">
        <v>307</v>
      </c>
      <c r="D4298">
        <f>'5월'!B307</f>
        <v>0</v>
      </c>
      <c r="E4298">
        <f t="shared" si="67"/>
        <v>0</v>
      </c>
      <c r="F4298">
        <f>'5월'!C307</f>
        <v>0</v>
      </c>
      <c r="G4298">
        <f>'5월'!D307</f>
        <v>0</v>
      </c>
      <c r="H4298">
        <f>'5월'!E307</f>
        <v>0</v>
      </c>
      <c r="I4298">
        <f>'5월'!F307</f>
        <v>0</v>
      </c>
      <c r="J4298">
        <f>'5월'!G307</f>
        <v>0</v>
      </c>
      <c r="K4298">
        <f>'5월'!H307</f>
        <v>0</v>
      </c>
      <c r="L4298">
        <f>'5월'!I307</f>
        <v>0</v>
      </c>
      <c r="M4298">
        <f>'5월'!J307</f>
        <v>0</v>
      </c>
      <c r="N4298">
        <f>'5월'!K307</f>
        <v>0</v>
      </c>
      <c r="O4298">
        <f>'5월'!L307</f>
        <v>0</v>
      </c>
      <c r="P4298" t="str">
        <f>IF(AND(검색!$C$4&lt;&gt;"",E4298&lt;&gt;"",ISNUMBER(SEARCH(검색!$C$4,E4298)),OR(D4298&lt;&gt;"",F4298&lt;&gt;"",G4298&lt;&gt;"",H4298&lt;&gt;"")),COUNT(P$1:P4297)+1,"")</f>
        <v/>
      </c>
    </row>
    <row r="4299" spans="1:16" x14ac:dyDescent="0.3">
      <c r="A4299">
        <v>4298</v>
      </c>
      <c r="B4299" t="s">
        <v>1410</v>
      </c>
      <c r="C4299">
        <v>308</v>
      </c>
      <c r="D4299">
        <f>'5월'!B308</f>
        <v>0</v>
      </c>
      <c r="E4299">
        <f t="shared" si="67"/>
        <v>0</v>
      </c>
      <c r="F4299">
        <f>'5월'!C308</f>
        <v>0</v>
      </c>
      <c r="G4299">
        <f>'5월'!D308</f>
        <v>0</v>
      </c>
      <c r="H4299">
        <f>'5월'!E308</f>
        <v>0</v>
      </c>
      <c r="I4299">
        <f>'5월'!F308</f>
        <v>0</v>
      </c>
      <c r="J4299">
        <f>'5월'!G308</f>
        <v>0</v>
      </c>
      <c r="K4299">
        <f>'5월'!H308</f>
        <v>0</v>
      </c>
      <c r="L4299">
        <f>'5월'!I308</f>
        <v>0</v>
      </c>
      <c r="M4299">
        <f>'5월'!J308</f>
        <v>0</v>
      </c>
      <c r="N4299">
        <f>'5월'!K308</f>
        <v>0</v>
      </c>
      <c r="O4299">
        <f>'5월'!L308</f>
        <v>0</v>
      </c>
      <c r="P4299" t="str">
        <f>IF(AND(검색!$C$4&lt;&gt;"",E4299&lt;&gt;"",ISNUMBER(SEARCH(검색!$C$4,E4299)),OR(D4299&lt;&gt;"",F4299&lt;&gt;"",G4299&lt;&gt;"",H4299&lt;&gt;"")),COUNT(P$1:P4298)+1,"")</f>
        <v/>
      </c>
    </row>
    <row r="4300" spans="1:16" x14ac:dyDescent="0.3">
      <c r="A4300">
        <v>4299</v>
      </c>
      <c r="B4300" t="s">
        <v>1410</v>
      </c>
      <c r="C4300">
        <v>309</v>
      </c>
      <c r="D4300">
        <f>'5월'!B309</f>
        <v>0</v>
      </c>
      <c r="E4300">
        <f t="shared" si="67"/>
        <v>0</v>
      </c>
      <c r="F4300">
        <f>'5월'!C309</f>
        <v>0</v>
      </c>
      <c r="G4300">
        <f>'5월'!D309</f>
        <v>0</v>
      </c>
      <c r="H4300">
        <f>'5월'!E309</f>
        <v>0</v>
      </c>
      <c r="I4300">
        <f>'5월'!F309</f>
        <v>0</v>
      </c>
      <c r="J4300">
        <f>'5월'!G309</f>
        <v>0</v>
      </c>
      <c r="K4300">
        <f>'5월'!H309</f>
        <v>0</v>
      </c>
      <c r="L4300">
        <f>'5월'!I309</f>
        <v>0</v>
      </c>
      <c r="M4300">
        <f>'5월'!J309</f>
        <v>0</v>
      </c>
      <c r="N4300">
        <f>'5월'!K309</f>
        <v>0</v>
      </c>
      <c r="O4300">
        <f>'5월'!L309</f>
        <v>0</v>
      </c>
      <c r="P4300" t="str">
        <f>IF(AND(검색!$C$4&lt;&gt;"",E4300&lt;&gt;"",ISNUMBER(SEARCH(검색!$C$4,E4300)),OR(D4300&lt;&gt;"",F4300&lt;&gt;"",G4300&lt;&gt;"",H4300&lt;&gt;"")),COUNT(P$1:P4299)+1,"")</f>
        <v/>
      </c>
    </row>
    <row r="4301" spans="1:16" x14ac:dyDescent="0.3">
      <c r="A4301">
        <v>4300</v>
      </c>
      <c r="B4301" t="s">
        <v>1410</v>
      </c>
      <c r="C4301">
        <v>310</v>
      </c>
      <c r="D4301">
        <f>'5월'!B310</f>
        <v>0</v>
      </c>
      <c r="E4301">
        <f t="shared" si="67"/>
        <v>0</v>
      </c>
      <c r="F4301">
        <f>'5월'!C310</f>
        <v>0</v>
      </c>
      <c r="G4301">
        <f>'5월'!D310</f>
        <v>0</v>
      </c>
      <c r="H4301">
        <f>'5월'!E310</f>
        <v>0</v>
      </c>
      <c r="I4301">
        <f>'5월'!F310</f>
        <v>0</v>
      </c>
      <c r="J4301">
        <f>'5월'!G310</f>
        <v>0</v>
      </c>
      <c r="K4301">
        <f>'5월'!H310</f>
        <v>0</v>
      </c>
      <c r="L4301">
        <f>'5월'!I310</f>
        <v>0</v>
      </c>
      <c r="M4301">
        <f>'5월'!J310</f>
        <v>0</v>
      </c>
      <c r="N4301">
        <f>'5월'!K310</f>
        <v>0</v>
      </c>
      <c r="O4301">
        <f>'5월'!L310</f>
        <v>0</v>
      </c>
      <c r="P4301" t="str">
        <f>IF(AND(검색!$C$4&lt;&gt;"",E4301&lt;&gt;"",ISNUMBER(SEARCH(검색!$C$4,E4301)),OR(D4301&lt;&gt;"",F4301&lt;&gt;"",G4301&lt;&gt;"",H4301&lt;&gt;"")),COUNT(P$1:P4300)+1,"")</f>
        <v/>
      </c>
    </row>
    <row r="4302" spans="1:16" x14ac:dyDescent="0.3">
      <c r="A4302">
        <v>4301</v>
      </c>
      <c r="B4302" t="s">
        <v>1410</v>
      </c>
      <c r="C4302">
        <v>311</v>
      </c>
      <c r="D4302">
        <f>'5월'!B311</f>
        <v>0</v>
      </c>
      <c r="E4302">
        <f t="shared" si="67"/>
        <v>0</v>
      </c>
      <c r="F4302">
        <f>'5월'!C311</f>
        <v>0</v>
      </c>
      <c r="G4302">
        <f>'5월'!D311</f>
        <v>0</v>
      </c>
      <c r="H4302">
        <f>'5월'!E311</f>
        <v>0</v>
      </c>
      <c r="I4302">
        <f>'5월'!F311</f>
        <v>0</v>
      </c>
      <c r="J4302">
        <f>'5월'!G311</f>
        <v>0</v>
      </c>
      <c r="K4302">
        <f>'5월'!H311</f>
        <v>0</v>
      </c>
      <c r="L4302">
        <f>'5월'!I311</f>
        <v>0</v>
      </c>
      <c r="M4302">
        <f>'5월'!J311</f>
        <v>0</v>
      </c>
      <c r="N4302">
        <f>'5월'!K311</f>
        <v>0</v>
      </c>
      <c r="O4302">
        <f>'5월'!L311</f>
        <v>0</v>
      </c>
      <c r="P4302" t="str">
        <f>IF(AND(검색!$C$4&lt;&gt;"",E4302&lt;&gt;"",ISNUMBER(SEARCH(검색!$C$4,E4302)),OR(D4302&lt;&gt;"",F4302&lt;&gt;"",G4302&lt;&gt;"",H4302&lt;&gt;"")),COUNT(P$1:P4301)+1,"")</f>
        <v/>
      </c>
    </row>
    <row r="4303" spans="1:16" x14ac:dyDescent="0.3">
      <c r="A4303">
        <v>4302</v>
      </c>
      <c r="B4303" t="s">
        <v>1410</v>
      </c>
      <c r="C4303">
        <v>312</v>
      </c>
      <c r="D4303">
        <f>'5월'!B312</f>
        <v>0</v>
      </c>
      <c r="E4303">
        <f t="shared" si="67"/>
        <v>0</v>
      </c>
      <c r="F4303">
        <f>'5월'!C312</f>
        <v>0</v>
      </c>
      <c r="G4303">
        <f>'5월'!D312</f>
        <v>0</v>
      </c>
      <c r="H4303">
        <f>'5월'!E312</f>
        <v>0</v>
      </c>
      <c r="I4303">
        <f>'5월'!F312</f>
        <v>0</v>
      </c>
      <c r="J4303">
        <f>'5월'!G312</f>
        <v>0</v>
      </c>
      <c r="K4303">
        <f>'5월'!H312</f>
        <v>0</v>
      </c>
      <c r="L4303">
        <f>'5월'!I312</f>
        <v>0</v>
      </c>
      <c r="M4303">
        <f>'5월'!J312</f>
        <v>0</v>
      </c>
      <c r="N4303">
        <f>'5월'!K312</f>
        <v>0</v>
      </c>
      <c r="O4303">
        <f>'5월'!L312</f>
        <v>0</v>
      </c>
      <c r="P4303" t="str">
        <f>IF(AND(검색!$C$4&lt;&gt;"",E4303&lt;&gt;"",ISNUMBER(SEARCH(검색!$C$4,E4303)),OR(D4303&lt;&gt;"",F4303&lt;&gt;"",G4303&lt;&gt;"",H4303&lt;&gt;"")),COUNT(P$1:P4302)+1,"")</f>
        <v/>
      </c>
    </row>
    <row r="4304" spans="1:16" x14ac:dyDescent="0.3">
      <c r="A4304">
        <v>4303</v>
      </c>
      <c r="B4304" t="s">
        <v>1410</v>
      </c>
      <c r="C4304">
        <v>313</v>
      </c>
      <c r="D4304">
        <f>'5월'!B313</f>
        <v>0</v>
      </c>
      <c r="E4304">
        <f t="shared" si="67"/>
        <v>0</v>
      </c>
      <c r="F4304">
        <f>'5월'!C313</f>
        <v>0</v>
      </c>
      <c r="G4304">
        <f>'5월'!D313</f>
        <v>0</v>
      </c>
      <c r="H4304">
        <f>'5월'!E313</f>
        <v>0</v>
      </c>
      <c r="I4304">
        <f>'5월'!F313</f>
        <v>0</v>
      </c>
      <c r="J4304">
        <f>'5월'!G313</f>
        <v>0</v>
      </c>
      <c r="K4304">
        <f>'5월'!H313</f>
        <v>0</v>
      </c>
      <c r="L4304">
        <f>'5월'!I313</f>
        <v>0</v>
      </c>
      <c r="M4304">
        <f>'5월'!J313</f>
        <v>0</v>
      </c>
      <c r="N4304">
        <f>'5월'!K313</f>
        <v>0</v>
      </c>
      <c r="O4304">
        <f>'5월'!L313</f>
        <v>0</v>
      </c>
      <c r="P4304" t="str">
        <f>IF(AND(검색!$C$4&lt;&gt;"",E4304&lt;&gt;"",ISNUMBER(SEARCH(검색!$C$4,E4304)),OR(D4304&lt;&gt;"",F4304&lt;&gt;"",G4304&lt;&gt;"",H4304&lt;&gt;"")),COUNT(P$1:P4303)+1,"")</f>
        <v/>
      </c>
    </row>
    <row r="4305" spans="1:16" x14ac:dyDescent="0.3">
      <c r="A4305">
        <v>4304</v>
      </c>
      <c r="B4305" t="s">
        <v>1410</v>
      </c>
      <c r="C4305">
        <v>314</v>
      </c>
      <c r="D4305">
        <f>'5월'!B314</f>
        <v>0</v>
      </c>
      <c r="E4305">
        <f t="shared" si="67"/>
        <v>0</v>
      </c>
      <c r="F4305">
        <f>'5월'!C314</f>
        <v>0</v>
      </c>
      <c r="G4305">
        <f>'5월'!D314</f>
        <v>0</v>
      </c>
      <c r="H4305">
        <f>'5월'!E314</f>
        <v>0</v>
      </c>
      <c r="I4305">
        <f>'5월'!F314</f>
        <v>0</v>
      </c>
      <c r="J4305">
        <f>'5월'!G314</f>
        <v>0</v>
      </c>
      <c r="K4305">
        <f>'5월'!H314</f>
        <v>0</v>
      </c>
      <c r="L4305">
        <f>'5월'!I314</f>
        <v>0</v>
      </c>
      <c r="M4305">
        <f>'5월'!J314</f>
        <v>0</v>
      </c>
      <c r="N4305">
        <f>'5월'!K314</f>
        <v>0</v>
      </c>
      <c r="O4305">
        <f>'5월'!L314</f>
        <v>0</v>
      </c>
      <c r="P4305" t="str">
        <f>IF(AND(검색!$C$4&lt;&gt;"",E4305&lt;&gt;"",ISNUMBER(SEARCH(검색!$C$4,E4305)),OR(D4305&lt;&gt;"",F4305&lt;&gt;"",G4305&lt;&gt;"",H4305&lt;&gt;"")),COUNT(P$1:P4304)+1,"")</f>
        <v/>
      </c>
    </row>
    <row r="4306" spans="1:16" x14ac:dyDescent="0.3">
      <c r="A4306">
        <v>4305</v>
      </c>
      <c r="B4306" t="s">
        <v>1410</v>
      </c>
      <c r="C4306">
        <v>315</v>
      </c>
      <c r="D4306">
        <f>'5월'!B315</f>
        <v>0</v>
      </c>
      <c r="E4306">
        <f t="shared" si="67"/>
        <v>0</v>
      </c>
      <c r="F4306">
        <f>'5월'!C315</f>
        <v>0</v>
      </c>
      <c r="G4306">
        <f>'5월'!D315</f>
        <v>0</v>
      </c>
      <c r="H4306">
        <f>'5월'!E315</f>
        <v>0</v>
      </c>
      <c r="I4306">
        <f>'5월'!F315</f>
        <v>0</v>
      </c>
      <c r="J4306">
        <f>'5월'!G315</f>
        <v>0</v>
      </c>
      <c r="K4306">
        <f>'5월'!H315</f>
        <v>0</v>
      </c>
      <c r="L4306">
        <f>'5월'!I315</f>
        <v>0</v>
      </c>
      <c r="M4306">
        <f>'5월'!J315</f>
        <v>0</v>
      </c>
      <c r="N4306">
        <f>'5월'!K315</f>
        <v>0</v>
      </c>
      <c r="O4306">
        <f>'5월'!L315</f>
        <v>0</v>
      </c>
      <c r="P4306" t="str">
        <f>IF(AND(검색!$C$4&lt;&gt;"",E4306&lt;&gt;"",ISNUMBER(SEARCH(검색!$C$4,E4306)),OR(D4306&lt;&gt;"",F4306&lt;&gt;"",G4306&lt;&gt;"",H4306&lt;&gt;"")),COUNT(P$1:P4305)+1,"")</f>
        <v/>
      </c>
    </row>
    <row r="4307" spans="1:16" x14ac:dyDescent="0.3">
      <c r="A4307">
        <v>4306</v>
      </c>
      <c r="B4307" t="s">
        <v>1410</v>
      </c>
      <c r="C4307">
        <v>316</v>
      </c>
      <c r="D4307">
        <f>'5월'!B316</f>
        <v>0</v>
      </c>
      <c r="E4307">
        <f t="shared" si="67"/>
        <v>0</v>
      </c>
      <c r="F4307">
        <f>'5월'!C316</f>
        <v>0</v>
      </c>
      <c r="G4307">
        <f>'5월'!D316</f>
        <v>0</v>
      </c>
      <c r="H4307">
        <f>'5월'!E316</f>
        <v>0</v>
      </c>
      <c r="I4307">
        <f>'5월'!F316</f>
        <v>0</v>
      </c>
      <c r="J4307">
        <f>'5월'!G316</f>
        <v>0</v>
      </c>
      <c r="K4307">
        <f>'5월'!H316</f>
        <v>0</v>
      </c>
      <c r="L4307">
        <f>'5월'!I316</f>
        <v>0</v>
      </c>
      <c r="M4307">
        <f>'5월'!J316</f>
        <v>0</v>
      </c>
      <c r="N4307">
        <f>'5월'!K316</f>
        <v>0</v>
      </c>
      <c r="O4307">
        <f>'5월'!L316</f>
        <v>0</v>
      </c>
      <c r="P4307" t="str">
        <f>IF(AND(검색!$C$4&lt;&gt;"",E4307&lt;&gt;"",ISNUMBER(SEARCH(검색!$C$4,E4307)),OR(D4307&lt;&gt;"",F4307&lt;&gt;"",G4307&lt;&gt;"",H4307&lt;&gt;"")),COUNT(P$1:P4306)+1,"")</f>
        <v/>
      </c>
    </row>
    <row r="4308" spans="1:16" x14ac:dyDescent="0.3">
      <c r="A4308">
        <v>4307</v>
      </c>
      <c r="B4308" t="s">
        <v>1410</v>
      </c>
      <c r="C4308">
        <v>317</v>
      </c>
      <c r="D4308">
        <f>'5월'!B317</f>
        <v>0</v>
      </c>
      <c r="E4308">
        <f t="shared" si="67"/>
        <v>0</v>
      </c>
      <c r="F4308">
        <f>'5월'!C317</f>
        <v>0</v>
      </c>
      <c r="G4308">
        <f>'5월'!D317</f>
        <v>0</v>
      </c>
      <c r="H4308">
        <f>'5월'!E317</f>
        <v>0</v>
      </c>
      <c r="I4308">
        <f>'5월'!F317</f>
        <v>0</v>
      </c>
      <c r="J4308">
        <f>'5월'!G317</f>
        <v>0</v>
      </c>
      <c r="K4308">
        <f>'5월'!H317</f>
        <v>0</v>
      </c>
      <c r="L4308">
        <f>'5월'!I317</f>
        <v>0</v>
      </c>
      <c r="M4308">
        <f>'5월'!J317</f>
        <v>0</v>
      </c>
      <c r="N4308">
        <f>'5월'!K317</f>
        <v>0</v>
      </c>
      <c r="O4308">
        <f>'5월'!L317</f>
        <v>0</v>
      </c>
      <c r="P4308" t="str">
        <f>IF(AND(검색!$C$4&lt;&gt;"",E4308&lt;&gt;"",ISNUMBER(SEARCH(검색!$C$4,E4308)),OR(D4308&lt;&gt;"",F4308&lt;&gt;"",G4308&lt;&gt;"",H4308&lt;&gt;"")),COUNT(P$1:P4307)+1,"")</f>
        <v/>
      </c>
    </row>
    <row r="4309" spans="1:16" x14ac:dyDescent="0.3">
      <c r="A4309">
        <v>4308</v>
      </c>
      <c r="B4309" t="s">
        <v>1410</v>
      </c>
      <c r="C4309">
        <v>318</v>
      </c>
      <c r="D4309">
        <f>'5월'!B318</f>
        <v>0</v>
      </c>
      <c r="E4309">
        <f t="shared" si="67"/>
        <v>0</v>
      </c>
      <c r="F4309">
        <f>'5월'!C318</f>
        <v>0</v>
      </c>
      <c r="G4309">
        <f>'5월'!D318</f>
        <v>0</v>
      </c>
      <c r="H4309">
        <f>'5월'!E318</f>
        <v>0</v>
      </c>
      <c r="I4309">
        <f>'5월'!F318</f>
        <v>0</v>
      </c>
      <c r="J4309">
        <f>'5월'!G318</f>
        <v>0</v>
      </c>
      <c r="K4309">
        <f>'5월'!H318</f>
        <v>0</v>
      </c>
      <c r="L4309">
        <f>'5월'!I318</f>
        <v>0</v>
      </c>
      <c r="M4309">
        <f>'5월'!J318</f>
        <v>0</v>
      </c>
      <c r="N4309">
        <f>'5월'!K318</f>
        <v>0</v>
      </c>
      <c r="O4309">
        <f>'5월'!L318</f>
        <v>0</v>
      </c>
      <c r="P4309" t="str">
        <f>IF(AND(검색!$C$4&lt;&gt;"",E4309&lt;&gt;"",ISNUMBER(SEARCH(검색!$C$4,E4309)),OR(D4309&lt;&gt;"",F4309&lt;&gt;"",G4309&lt;&gt;"",H4309&lt;&gt;"")),COUNT(P$1:P4308)+1,"")</f>
        <v/>
      </c>
    </row>
    <row r="4310" spans="1:16" x14ac:dyDescent="0.3">
      <c r="A4310">
        <v>4309</v>
      </c>
      <c r="B4310" t="s">
        <v>1410</v>
      </c>
      <c r="C4310">
        <v>319</v>
      </c>
      <c r="D4310">
        <f>'5월'!B319</f>
        <v>0</v>
      </c>
      <c r="E4310">
        <f t="shared" si="67"/>
        <v>0</v>
      </c>
      <c r="F4310">
        <f>'5월'!C319</f>
        <v>0</v>
      </c>
      <c r="G4310">
        <f>'5월'!D319</f>
        <v>0</v>
      </c>
      <c r="H4310">
        <f>'5월'!E319</f>
        <v>0</v>
      </c>
      <c r="I4310">
        <f>'5월'!F319</f>
        <v>0</v>
      </c>
      <c r="J4310">
        <f>'5월'!G319</f>
        <v>0</v>
      </c>
      <c r="K4310">
        <f>'5월'!H319</f>
        <v>0</v>
      </c>
      <c r="L4310">
        <f>'5월'!I319</f>
        <v>0</v>
      </c>
      <c r="M4310">
        <f>'5월'!J319</f>
        <v>0</v>
      </c>
      <c r="N4310">
        <f>'5월'!K319</f>
        <v>0</v>
      </c>
      <c r="O4310">
        <f>'5월'!L319</f>
        <v>0</v>
      </c>
      <c r="P4310" t="str">
        <f>IF(AND(검색!$C$4&lt;&gt;"",E4310&lt;&gt;"",ISNUMBER(SEARCH(검색!$C$4,E4310)),OR(D4310&lt;&gt;"",F4310&lt;&gt;"",G4310&lt;&gt;"",H4310&lt;&gt;"")),COUNT(P$1:P4309)+1,"")</f>
        <v/>
      </c>
    </row>
    <row r="4311" spans="1:16" x14ac:dyDescent="0.3">
      <c r="A4311">
        <v>4310</v>
      </c>
      <c r="B4311" t="s">
        <v>1410</v>
      </c>
      <c r="C4311">
        <v>320</v>
      </c>
      <c r="D4311">
        <f>'5월'!B320</f>
        <v>0</v>
      </c>
      <c r="E4311">
        <f t="shared" si="67"/>
        <v>0</v>
      </c>
      <c r="F4311">
        <f>'5월'!C320</f>
        <v>0</v>
      </c>
      <c r="G4311">
        <f>'5월'!D320</f>
        <v>0</v>
      </c>
      <c r="H4311">
        <f>'5월'!E320</f>
        <v>0</v>
      </c>
      <c r="I4311">
        <f>'5월'!F320</f>
        <v>0</v>
      </c>
      <c r="J4311">
        <f>'5월'!G320</f>
        <v>0</v>
      </c>
      <c r="K4311">
        <f>'5월'!H320</f>
        <v>0</v>
      </c>
      <c r="L4311">
        <f>'5월'!I320</f>
        <v>0</v>
      </c>
      <c r="M4311">
        <f>'5월'!J320</f>
        <v>0</v>
      </c>
      <c r="N4311">
        <f>'5월'!K320</f>
        <v>0</v>
      </c>
      <c r="O4311">
        <f>'5월'!L320</f>
        <v>0</v>
      </c>
      <c r="P4311" t="str">
        <f>IF(AND(검색!$C$4&lt;&gt;"",E4311&lt;&gt;"",ISNUMBER(SEARCH(검색!$C$4,E4311)),OR(D4311&lt;&gt;"",F4311&lt;&gt;"",G4311&lt;&gt;"",H4311&lt;&gt;"")),COUNT(P$1:P4310)+1,"")</f>
        <v/>
      </c>
    </row>
    <row r="4312" spans="1:16" x14ac:dyDescent="0.3">
      <c r="A4312">
        <v>4311</v>
      </c>
      <c r="B4312" t="s">
        <v>1410</v>
      </c>
      <c r="C4312">
        <v>321</v>
      </c>
      <c r="D4312">
        <f>'5월'!B321</f>
        <v>0</v>
      </c>
      <c r="E4312">
        <f t="shared" si="67"/>
        <v>0</v>
      </c>
      <c r="F4312">
        <f>'5월'!C321</f>
        <v>0</v>
      </c>
      <c r="G4312">
        <f>'5월'!D321</f>
        <v>0</v>
      </c>
      <c r="H4312">
        <f>'5월'!E321</f>
        <v>0</v>
      </c>
      <c r="I4312">
        <f>'5월'!F321</f>
        <v>0</v>
      </c>
      <c r="J4312">
        <f>'5월'!G321</f>
        <v>0</v>
      </c>
      <c r="K4312">
        <f>'5월'!H321</f>
        <v>0</v>
      </c>
      <c r="L4312">
        <f>'5월'!I321</f>
        <v>0</v>
      </c>
      <c r="M4312">
        <f>'5월'!J321</f>
        <v>0</v>
      </c>
      <c r="N4312">
        <f>'5월'!K321</f>
        <v>0</v>
      </c>
      <c r="O4312">
        <f>'5월'!L321</f>
        <v>0</v>
      </c>
      <c r="P4312" t="str">
        <f>IF(AND(검색!$C$4&lt;&gt;"",E4312&lt;&gt;"",ISNUMBER(SEARCH(검색!$C$4,E4312)),OR(D4312&lt;&gt;"",F4312&lt;&gt;"",G4312&lt;&gt;"",H4312&lt;&gt;"")),COUNT(P$1:P4311)+1,"")</f>
        <v/>
      </c>
    </row>
    <row r="4313" spans="1:16" x14ac:dyDescent="0.3">
      <c r="A4313">
        <v>4312</v>
      </c>
      <c r="B4313" t="s">
        <v>1410</v>
      </c>
      <c r="C4313">
        <v>322</v>
      </c>
      <c r="D4313">
        <f>'5월'!B322</f>
        <v>0</v>
      </c>
      <c r="E4313">
        <f t="shared" si="67"/>
        <v>0</v>
      </c>
      <c r="F4313">
        <f>'5월'!C322</f>
        <v>0</v>
      </c>
      <c r="G4313">
        <f>'5월'!D322</f>
        <v>0</v>
      </c>
      <c r="H4313">
        <f>'5월'!E322</f>
        <v>0</v>
      </c>
      <c r="I4313">
        <f>'5월'!F322</f>
        <v>0</v>
      </c>
      <c r="J4313">
        <f>'5월'!G322</f>
        <v>0</v>
      </c>
      <c r="K4313">
        <f>'5월'!H322</f>
        <v>0</v>
      </c>
      <c r="L4313">
        <f>'5월'!I322</f>
        <v>0</v>
      </c>
      <c r="M4313">
        <f>'5월'!J322</f>
        <v>0</v>
      </c>
      <c r="N4313">
        <f>'5월'!K322</f>
        <v>0</v>
      </c>
      <c r="O4313">
        <f>'5월'!L322</f>
        <v>0</v>
      </c>
      <c r="P4313" t="str">
        <f>IF(AND(검색!$C$4&lt;&gt;"",E4313&lt;&gt;"",ISNUMBER(SEARCH(검색!$C$4,E4313)),OR(D4313&lt;&gt;"",F4313&lt;&gt;"",G4313&lt;&gt;"",H4313&lt;&gt;"")),COUNT(P$1:P4312)+1,"")</f>
        <v/>
      </c>
    </row>
    <row r="4314" spans="1:16" x14ac:dyDescent="0.3">
      <c r="A4314">
        <v>4313</v>
      </c>
      <c r="B4314" t="s">
        <v>1410</v>
      </c>
      <c r="C4314">
        <v>323</v>
      </c>
      <c r="D4314">
        <f>'5월'!B323</f>
        <v>0</v>
      </c>
      <c r="E4314">
        <f t="shared" si="67"/>
        <v>0</v>
      </c>
      <c r="F4314">
        <f>'5월'!C323</f>
        <v>0</v>
      </c>
      <c r="G4314">
        <f>'5월'!D323</f>
        <v>0</v>
      </c>
      <c r="H4314">
        <f>'5월'!E323</f>
        <v>0</v>
      </c>
      <c r="I4314">
        <f>'5월'!F323</f>
        <v>0</v>
      </c>
      <c r="J4314">
        <f>'5월'!G323</f>
        <v>0</v>
      </c>
      <c r="K4314">
        <f>'5월'!H323</f>
        <v>0</v>
      </c>
      <c r="L4314">
        <f>'5월'!I323</f>
        <v>0</v>
      </c>
      <c r="M4314">
        <f>'5월'!J323</f>
        <v>0</v>
      </c>
      <c r="N4314">
        <f>'5월'!K323</f>
        <v>0</v>
      </c>
      <c r="O4314">
        <f>'5월'!L323</f>
        <v>0</v>
      </c>
      <c r="P4314" t="str">
        <f>IF(AND(검색!$C$4&lt;&gt;"",E4314&lt;&gt;"",ISNUMBER(SEARCH(검색!$C$4,E4314)),OR(D4314&lt;&gt;"",F4314&lt;&gt;"",G4314&lt;&gt;"",H4314&lt;&gt;"")),COUNT(P$1:P4313)+1,"")</f>
        <v/>
      </c>
    </row>
    <row r="4315" spans="1:16" x14ac:dyDescent="0.3">
      <c r="A4315">
        <v>4314</v>
      </c>
      <c r="B4315" t="s">
        <v>1410</v>
      </c>
      <c r="C4315">
        <v>324</v>
      </c>
      <c r="D4315">
        <f>'5월'!B324</f>
        <v>0</v>
      </c>
      <c r="E4315">
        <f t="shared" si="67"/>
        <v>0</v>
      </c>
      <c r="F4315">
        <f>'5월'!C324</f>
        <v>0</v>
      </c>
      <c r="G4315">
        <f>'5월'!D324</f>
        <v>0</v>
      </c>
      <c r="H4315">
        <f>'5월'!E324</f>
        <v>0</v>
      </c>
      <c r="I4315">
        <f>'5월'!F324</f>
        <v>0</v>
      </c>
      <c r="J4315">
        <f>'5월'!G324</f>
        <v>0</v>
      </c>
      <c r="K4315">
        <f>'5월'!H324</f>
        <v>0</v>
      </c>
      <c r="L4315">
        <f>'5월'!I324</f>
        <v>0</v>
      </c>
      <c r="M4315">
        <f>'5월'!J324</f>
        <v>0</v>
      </c>
      <c r="N4315">
        <f>'5월'!K324</f>
        <v>0</v>
      </c>
      <c r="O4315">
        <f>'5월'!L324</f>
        <v>0</v>
      </c>
      <c r="P4315" t="str">
        <f>IF(AND(검색!$C$4&lt;&gt;"",E4315&lt;&gt;"",ISNUMBER(SEARCH(검색!$C$4,E4315)),OR(D4315&lt;&gt;"",F4315&lt;&gt;"",G4315&lt;&gt;"",H4315&lt;&gt;"")),COUNT(P$1:P4314)+1,"")</f>
        <v/>
      </c>
    </row>
    <row r="4316" spans="1:16" x14ac:dyDescent="0.3">
      <c r="A4316">
        <v>4315</v>
      </c>
      <c r="B4316" t="s">
        <v>1410</v>
      </c>
      <c r="C4316">
        <v>325</v>
      </c>
      <c r="D4316">
        <f>'5월'!B325</f>
        <v>0</v>
      </c>
      <c r="E4316">
        <f t="shared" si="67"/>
        <v>0</v>
      </c>
      <c r="F4316">
        <f>'5월'!C325</f>
        <v>0</v>
      </c>
      <c r="G4316">
        <f>'5월'!D325</f>
        <v>0</v>
      </c>
      <c r="H4316">
        <f>'5월'!E325</f>
        <v>0</v>
      </c>
      <c r="I4316">
        <f>'5월'!F325</f>
        <v>0</v>
      </c>
      <c r="J4316">
        <f>'5월'!G325</f>
        <v>0</v>
      </c>
      <c r="K4316">
        <f>'5월'!H325</f>
        <v>0</v>
      </c>
      <c r="L4316">
        <f>'5월'!I325</f>
        <v>0</v>
      </c>
      <c r="M4316">
        <f>'5월'!J325</f>
        <v>0</v>
      </c>
      <c r="N4316">
        <f>'5월'!K325</f>
        <v>0</v>
      </c>
      <c r="O4316">
        <f>'5월'!L325</f>
        <v>0</v>
      </c>
      <c r="P4316" t="str">
        <f>IF(AND(검색!$C$4&lt;&gt;"",E4316&lt;&gt;"",ISNUMBER(SEARCH(검색!$C$4,E4316)),OR(D4316&lt;&gt;"",F4316&lt;&gt;"",G4316&lt;&gt;"",H4316&lt;&gt;"")),COUNT(P$1:P4315)+1,"")</f>
        <v/>
      </c>
    </row>
    <row r="4317" spans="1:16" x14ac:dyDescent="0.3">
      <c r="A4317">
        <v>4316</v>
      </c>
      <c r="B4317" t="s">
        <v>1410</v>
      </c>
      <c r="C4317">
        <v>326</v>
      </c>
      <c r="D4317">
        <f>'5월'!B326</f>
        <v>0</v>
      </c>
      <c r="E4317">
        <f t="shared" si="67"/>
        <v>0</v>
      </c>
      <c r="F4317">
        <f>'5월'!C326</f>
        <v>0</v>
      </c>
      <c r="G4317">
        <f>'5월'!D326</f>
        <v>0</v>
      </c>
      <c r="H4317">
        <f>'5월'!E326</f>
        <v>0</v>
      </c>
      <c r="I4317">
        <f>'5월'!F326</f>
        <v>0</v>
      </c>
      <c r="J4317">
        <f>'5월'!G326</f>
        <v>0</v>
      </c>
      <c r="K4317">
        <f>'5월'!H326</f>
        <v>0</v>
      </c>
      <c r="L4317">
        <f>'5월'!I326</f>
        <v>0</v>
      </c>
      <c r="M4317">
        <f>'5월'!J326</f>
        <v>0</v>
      </c>
      <c r="N4317">
        <f>'5월'!K326</f>
        <v>0</v>
      </c>
      <c r="O4317">
        <f>'5월'!L326</f>
        <v>0</v>
      </c>
      <c r="P4317" t="str">
        <f>IF(AND(검색!$C$4&lt;&gt;"",E4317&lt;&gt;"",ISNUMBER(SEARCH(검색!$C$4,E4317)),OR(D4317&lt;&gt;"",F4317&lt;&gt;"",G4317&lt;&gt;"",H4317&lt;&gt;"")),COUNT(P$1:P4316)+1,"")</f>
        <v/>
      </c>
    </row>
    <row r="4318" spans="1:16" x14ac:dyDescent="0.3">
      <c r="A4318">
        <v>4317</v>
      </c>
      <c r="B4318" t="s">
        <v>1410</v>
      </c>
      <c r="C4318">
        <v>327</v>
      </c>
      <c r="D4318">
        <f>'5월'!B327</f>
        <v>0</v>
      </c>
      <c r="E4318">
        <f t="shared" si="67"/>
        <v>0</v>
      </c>
      <c r="F4318">
        <f>'5월'!C327</f>
        <v>0</v>
      </c>
      <c r="G4318">
        <f>'5월'!D327</f>
        <v>0</v>
      </c>
      <c r="H4318">
        <f>'5월'!E327</f>
        <v>0</v>
      </c>
      <c r="I4318">
        <f>'5월'!F327</f>
        <v>0</v>
      </c>
      <c r="J4318">
        <f>'5월'!G327</f>
        <v>0</v>
      </c>
      <c r="K4318">
        <f>'5월'!H327</f>
        <v>0</v>
      </c>
      <c r="L4318">
        <f>'5월'!I327</f>
        <v>0</v>
      </c>
      <c r="M4318">
        <f>'5월'!J327</f>
        <v>0</v>
      </c>
      <c r="N4318">
        <f>'5월'!K327</f>
        <v>0</v>
      </c>
      <c r="O4318">
        <f>'5월'!L327</f>
        <v>0</v>
      </c>
      <c r="P4318" t="str">
        <f>IF(AND(검색!$C$4&lt;&gt;"",E4318&lt;&gt;"",ISNUMBER(SEARCH(검색!$C$4,E4318)),OR(D4318&lt;&gt;"",F4318&lt;&gt;"",G4318&lt;&gt;"",H4318&lt;&gt;"")),COUNT(P$1:P4317)+1,"")</f>
        <v/>
      </c>
    </row>
    <row r="4319" spans="1:16" x14ac:dyDescent="0.3">
      <c r="A4319">
        <v>4318</v>
      </c>
      <c r="B4319" t="s">
        <v>1410</v>
      </c>
      <c r="C4319">
        <v>328</v>
      </c>
      <c r="D4319">
        <f>'5월'!B328</f>
        <v>0</v>
      </c>
      <c r="E4319">
        <f t="shared" si="67"/>
        <v>0</v>
      </c>
      <c r="F4319">
        <f>'5월'!C328</f>
        <v>0</v>
      </c>
      <c r="G4319">
        <f>'5월'!D328</f>
        <v>0</v>
      </c>
      <c r="H4319">
        <f>'5월'!E328</f>
        <v>0</v>
      </c>
      <c r="I4319">
        <f>'5월'!F328</f>
        <v>0</v>
      </c>
      <c r="J4319">
        <f>'5월'!G328</f>
        <v>0</v>
      </c>
      <c r="K4319">
        <f>'5월'!H328</f>
        <v>0</v>
      </c>
      <c r="L4319">
        <f>'5월'!I328</f>
        <v>0</v>
      </c>
      <c r="M4319">
        <f>'5월'!J328</f>
        <v>0</v>
      </c>
      <c r="N4319">
        <f>'5월'!K328</f>
        <v>0</v>
      </c>
      <c r="O4319">
        <f>'5월'!L328</f>
        <v>0</v>
      </c>
      <c r="P4319" t="str">
        <f>IF(AND(검색!$C$4&lt;&gt;"",E4319&lt;&gt;"",ISNUMBER(SEARCH(검색!$C$4,E4319)),OR(D4319&lt;&gt;"",F4319&lt;&gt;"",G4319&lt;&gt;"",H4319&lt;&gt;"")),COUNT(P$1:P4318)+1,"")</f>
        <v/>
      </c>
    </row>
    <row r="4320" spans="1:16" x14ac:dyDescent="0.3">
      <c r="A4320">
        <v>4319</v>
      </c>
      <c r="B4320" t="s">
        <v>1410</v>
      </c>
      <c r="C4320">
        <v>329</v>
      </c>
      <c r="D4320">
        <f>'5월'!B329</f>
        <v>0</v>
      </c>
      <c r="E4320">
        <f t="shared" si="67"/>
        <v>0</v>
      </c>
      <c r="F4320">
        <f>'5월'!C329</f>
        <v>0</v>
      </c>
      <c r="G4320">
        <f>'5월'!D329</f>
        <v>0</v>
      </c>
      <c r="H4320">
        <f>'5월'!E329</f>
        <v>0</v>
      </c>
      <c r="I4320">
        <f>'5월'!F329</f>
        <v>0</v>
      </c>
      <c r="J4320">
        <f>'5월'!G329</f>
        <v>0</v>
      </c>
      <c r="K4320">
        <f>'5월'!H329</f>
        <v>0</v>
      </c>
      <c r="L4320">
        <f>'5월'!I329</f>
        <v>0</v>
      </c>
      <c r="M4320">
        <f>'5월'!J329</f>
        <v>0</v>
      </c>
      <c r="N4320">
        <f>'5월'!K329</f>
        <v>0</v>
      </c>
      <c r="O4320">
        <f>'5월'!L329</f>
        <v>0</v>
      </c>
      <c r="P4320" t="str">
        <f>IF(AND(검색!$C$4&lt;&gt;"",E4320&lt;&gt;"",ISNUMBER(SEARCH(검색!$C$4,E4320)),OR(D4320&lt;&gt;"",F4320&lt;&gt;"",G4320&lt;&gt;"",H4320&lt;&gt;"")),COUNT(P$1:P4319)+1,"")</f>
        <v/>
      </c>
    </row>
    <row r="4321" spans="1:16" x14ac:dyDescent="0.3">
      <c r="A4321">
        <v>4320</v>
      </c>
      <c r="B4321" t="s">
        <v>1410</v>
      </c>
      <c r="C4321">
        <v>330</v>
      </c>
      <c r="D4321">
        <f>'5월'!B330</f>
        <v>0</v>
      </c>
      <c r="E4321">
        <f t="shared" si="67"/>
        <v>0</v>
      </c>
      <c r="F4321">
        <f>'5월'!C330</f>
        <v>0</v>
      </c>
      <c r="G4321">
        <f>'5월'!D330</f>
        <v>0</v>
      </c>
      <c r="H4321">
        <f>'5월'!E330</f>
        <v>0</v>
      </c>
      <c r="I4321">
        <f>'5월'!F330</f>
        <v>0</v>
      </c>
      <c r="J4321">
        <f>'5월'!G330</f>
        <v>0</v>
      </c>
      <c r="K4321">
        <f>'5월'!H330</f>
        <v>0</v>
      </c>
      <c r="L4321">
        <f>'5월'!I330</f>
        <v>0</v>
      </c>
      <c r="M4321">
        <f>'5월'!J330</f>
        <v>0</v>
      </c>
      <c r="N4321">
        <f>'5월'!K330</f>
        <v>0</v>
      </c>
      <c r="O4321">
        <f>'5월'!L330</f>
        <v>0</v>
      </c>
      <c r="P4321" t="str">
        <f>IF(AND(검색!$C$4&lt;&gt;"",E4321&lt;&gt;"",ISNUMBER(SEARCH(검색!$C$4,E4321)),OR(D4321&lt;&gt;"",F4321&lt;&gt;"",G4321&lt;&gt;"",H4321&lt;&gt;"")),COUNT(P$1:P4320)+1,"")</f>
        <v/>
      </c>
    </row>
    <row r="4322" spans="1:16" x14ac:dyDescent="0.3">
      <c r="A4322">
        <v>4321</v>
      </c>
      <c r="B4322" t="s">
        <v>1410</v>
      </c>
      <c r="C4322">
        <v>331</v>
      </c>
      <c r="D4322">
        <f>'5월'!B331</f>
        <v>0</v>
      </c>
      <c r="E4322">
        <f t="shared" si="67"/>
        <v>0</v>
      </c>
      <c r="F4322">
        <f>'5월'!C331</f>
        <v>0</v>
      </c>
      <c r="G4322">
        <f>'5월'!D331</f>
        <v>0</v>
      </c>
      <c r="H4322">
        <f>'5월'!E331</f>
        <v>0</v>
      </c>
      <c r="I4322">
        <f>'5월'!F331</f>
        <v>0</v>
      </c>
      <c r="J4322">
        <f>'5월'!G331</f>
        <v>0</v>
      </c>
      <c r="K4322">
        <f>'5월'!H331</f>
        <v>0</v>
      </c>
      <c r="L4322">
        <f>'5월'!I331</f>
        <v>0</v>
      </c>
      <c r="M4322">
        <f>'5월'!J331</f>
        <v>0</v>
      </c>
      <c r="N4322">
        <f>'5월'!K331</f>
        <v>0</v>
      </c>
      <c r="O4322">
        <f>'5월'!L331</f>
        <v>0</v>
      </c>
      <c r="P4322" t="str">
        <f>IF(AND(검색!$C$4&lt;&gt;"",E4322&lt;&gt;"",ISNUMBER(SEARCH(검색!$C$4,E4322)),OR(D4322&lt;&gt;"",F4322&lt;&gt;"",G4322&lt;&gt;"",H4322&lt;&gt;"")),COUNT(P$1:P4321)+1,"")</f>
        <v/>
      </c>
    </row>
    <row r="4323" spans="1:16" x14ac:dyDescent="0.3">
      <c r="A4323">
        <v>4322</v>
      </c>
      <c r="B4323" t="s">
        <v>1410</v>
      </c>
      <c r="C4323">
        <v>332</v>
      </c>
      <c r="D4323">
        <f>'5월'!B332</f>
        <v>0</v>
      </c>
      <c r="E4323">
        <f t="shared" si="67"/>
        <v>0</v>
      </c>
      <c r="F4323">
        <f>'5월'!C332</f>
        <v>0</v>
      </c>
      <c r="G4323">
        <f>'5월'!D332</f>
        <v>0</v>
      </c>
      <c r="H4323">
        <f>'5월'!E332</f>
        <v>0</v>
      </c>
      <c r="I4323">
        <f>'5월'!F332</f>
        <v>0</v>
      </c>
      <c r="J4323">
        <f>'5월'!G332</f>
        <v>0</v>
      </c>
      <c r="K4323">
        <f>'5월'!H332</f>
        <v>0</v>
      </c>
      <c r="L4323">
        <f>'5월'!I332</f>
        <v>0</v>
      </c>
      <c r="M4323">
        <f>'5월'!J332</f>
        <v>0</v>
      </c>
      <c r="N4323">
        <f>'5월'!K332</f>
        <v>0</v>
      </c>
      <c r="O4323">
        <f>'5월'!L332</f>
        <v>0</v>
      </c>
      <c r="P4323" t="str">
        <f>IF(AND(검색!$C$4&lt;&gt;"",E4323&lt;&gt;"",ISNUMBER(SEARCH(검색!$C$4,E4323)),OR(D4323&lt;&gt;"",F4323&lt;&gt;"",G4323&lt;&gt;"",H4323&lt;&gt;"")),COUNT(P$1:P4322)+1,"")</f>
        <v/>
      </c>
    </row>
    <row r="4324" spans="1:16" x14ac:dyDescent="0.3">
      <c r="A4324">
        <v>4323</v>
      </c>
      <c r="B4324" t="s">
        <v>1410</v>
      </c>
      <c r="C4324">
        <v>333</v>
      </c>
      <c r="D4324">
        <f>'5월'!B333</f>
        <v>0</v>
      </c>
      <c r="E4324">
        <f t="shared" si="67"/>
        <v>0</v>
      </c>
      <c r="F4324">
        <f>'5월'!C333</f>
        <v>0</v>
      </c>
      <c r="G4324">
        <f>'5월'!D333</f>
        <v>0</v>
      </c>
      <c r="H4324">
        <f>'5월'!E333</f>
        <v>0</v>
      </c>
      <c r="I4324">
        <f>'5월'!F333</f>
        <v>0</v>
      </c>
      <c r="J4324">
        <f>'5월'!G333</f>
        <v>0</v>
      </c>
      <c r="K4324">
        <f>'5월'!H333</f>
        <v>0</v>
      </c>
      <c r="L4324">
        <f>'5월'!I333</f>
        <v>0</v>
      </c>
      <c r="M4324">
        <f>'5월'!J333</f>
        <v>0</v>
      </c>
      <c r="N4324">
        <f>'5월'!K333</f>
        <v>0</v>
      </c>
      <c r="O4324">
        <f>'5월'!L333</f>
        <v>0</v>
      </c>
      <c r="P4324" t="str">
        <f>IF(AND(검색!$C$4&lt;&gt;"",E4324&lt;&gt;"",ISNUMBER(SEARCH(검색!$C$4,E4324)),OR(D4324&lt;&gt;"",F4324&lt;&gt;"",G4324&lt;&gt;"",H4324&lt;&gt;"")),COUNT(P$1:P4323)+1,"")</f>
        <v/>
      </c>
    </row>
    <row r="4325" spans="1:16" x14ac:dyDescent="0.3">
      <c r="A4325">
        <v>4324</v>
      </c>
      <c r="B4325" t="s">
        <v>1410</v>
      </c>
      <c r="C4325">
        <v>334</v>
      </c>
      <c r="D4325">
        <f>'5월'!B334</f>
        <v>0</v>
      </c>
      <c r="E4325">
        <f t="shared" si="67"/>
        <v>0</v>
      </c>
      <c r="F4325">
        <f>'5월'!C334</f>
        <v>0</v>
      </c>
      <c r="G4325">
        <f>'5월'!D334</f>
        <v>0</v>
      </c>
      <c r="H4325">
        <f>'5월'!E334</f>
        <v>0</v>
      </c>
      <c r="I4325">
        <f>'5월'!F334</f>
        <v>0</v>
      </c>
      <c r="J4325">
        <f>'5월'!G334</f>
        <v>0</v>
      </c>
      <c r="K4325">
        <f>'5월'!H334</f>
        <v>0</v>
      </c>
      <c r="L4325">
        <f>'5월'!I334</f>
        <v>0</v>
      </c>
      <c r="M4325">
        <f>'5월'!J334</f>
        <v>0</v>
      </c>
      <c r="N4325">
        <f>'5월'!K334</f>
        <v>0</v>
      </c>
      <c r="O4325">
        <f>'5월'!L334</f>
        <v>0</v>
      </c>
      <c r="P4325" t="str">
        <f>IF(AND(검색!$C$4&lt;&gt;"",E4325&lt;&gt;"",ISNUMBER(SEARCH(검색!$C$4,E4325)),OR(D4325&lt;&gt;"",F4325&lt;&gt;"",G4325&lt;&gt;"",H4325&lt;&gt;"")),COUNT(P$1:P4324)+1,"")</f>
        <v/>
      </c>
    </row>
    <row r="4326" spans="1:16" x14ac:dyDescent="0.3">
      <c r="A4326">
        <v>4325</v>
      </c>
      <c r="B4326" t="s">
        <v>1410</v>
      </c>
      <c r="C4326">
        <v>335</v>
      </c>
      <c r="D4326">
        <f>'5월'!B335</f>
        <v>0</v>
      </c>
      <c r="E4326">
        <f t="shared" si="67"/>
        <v>0</v>
      </c>
      <c r="F4326">
        <f>'5월'!C335</f>
        <v>0</v>
      </c>
      <c r="G4326">
        <f>'5월'!D335</f>
        <v>0</v>
      </c>
      <c r="H4326">
        <f>'5월'!E335</f>
        <v>0</v>
      </c>
      <c r="I4326">
        <f>'5월'!F335</f>
        <v>0</v>
      </c>
      <c r="J4326">
        <f>'5월'!G335</f>
        <v>0</v>
      </c>
      <c r="K4326">
        <f>'5월'!H335</f>
        <v>0</v>
      </c>
      <c r="L4326">
        <f>'5월'!I335</f>
        <v>0</v>
      </c>
      <c r="M4326">
        <f>'5월'!J335</f>
        <v>0</v>
      </c>
      <c r="N4326">
        <f>'5월'!K335</f>
        <v>0</v>
      </c>
      <c r="O4326">
        <f>'5월'!L335</f>
        <v>0</v>
      </c>
      <c r="P4326" t="str">
        <f>IF(AND(검색!$C$4&lt;&gt;"",E4326&lt;&gt;"",ISNUMBER(SEARCH(검색!$C$4,E4326)),OR(D4326&lt;&gt;"",F4326&lt;&gt;"",G4326&lt;&gt;"",H4326&lt;&gt;"")),COUNT(P$1:P4325)+1,"")</f>
        <v/>
      </c>
    </row>
    <row r="4327" spans="1:16" x14ac:dyDescent="0.3">
      <c r="A4327">
        <v>4326</v>
      </c>
      <c r="B4327" t="s">
        <v>1410</v>
      </c>
      <c r="C4327">
        <v>336</v>
      </c>
      <c r="D4327">
        <f>'5월'!B336</f>
        <v>0</v>
      </c>
      <c r="E4327">
        <f t="shared" si="67"/>
        <v>0</v>
      </c>
      <c r="F4327">
        <f>'5월'!C336</f>
        <v>0</v>
      </c>
      <c r="G4327">
        <f>'5월'!D336</f>
        <v>0</v>
      </c>
      <c r="H4327">
        <f>'5월'!E336</f>
        <v>0</v>
      </c>
      <c r="I4327">
        <f>'5월'!F336</f>
        <v>0</v>
      </c>
      <c r="J4327">
        <f>'5월'!G336</f>
        <v>0</v>
      </c>
      <c r="K4327">
        <f>'5월'!H336</f>
        <v>0</v>
      </c>
      <c r="L4327">
        <f>'5월'!I336</f>
        <v>0</v>
      </c>
      <c r="M4327">
        <f>'5월'!J336</f>
        <v>0</v>
      </c>
      <c r="N4327">
        <f>'5월'!K336</f>
        <v>0</v>
      </c>
      <c r="O4327">
        <f>'5월'!L336</f>
        <v>0</v>
      </c>
      <c r="P4327" t="str">
        <f>IF(AND(검색!$C$4&lt;&gt;"",E4327&lt;&gt;"",ISNUMBER(SEARCH(검색!$C$4,E4327)),OR(D4327&lt;&gt;"",F4327&lt;&gt;"",G4327&lt;&gt;"",H4327&lt;&gt;"")),COUNT(P$1:P4326)+1,"")</f>
        <v/>
      </c>
    </row>
    <row r="4328" spans="1:16" x14ac:dyDescent="0.3">
      <c r="A4328">
        <v>4327</v>
      </c>
      <c r="B4328" t="s">
        <v>1410</v>
      </c>
      <c r="C4328">
        <v>337</v>
      </c>
      <c r="D4328">
        <f>'5월'!B337</f>
        <v>0</v>
      </c>
      <c r="E4328">
        <f t="shared" si="67"/>
        <v>0</v>
      </c>
      <c r="F4328">
        <f>'5월'!C337</f>
        <v>0</v>
      </c>
      <c r="G4328">
        <f>'5월'!D337</f>
        <v>0</v>
      </c>
      <c r="H4328">
        <f>'5월'!E337</f>
        <v>0</v>
      </c>
      <c r="I4328">
        <f>'5월'!F337</f>
        <v>0</v>
      </c>
      <c r="J4328">
        <f>'5월'!G337</f>
        <v>0</v>
      </c>
      <c r="K4328">
        <f>'5월'!H337</f>
        <v>0</v>
      </c>
      <c r="L4328">
        <f>'5월'!I337</f>
        <v>0</v>
      </c>
      <c r="M4328">
        <f>'5월'!J337</f>
        <v>0</v>
      </c>
      <c r="N4328">
        <f>'5월'!K337</f>
        <v>0</v>
      </c>
      <c r="O4328">
        <f>'5월'!L337</f>
        <v>0</v>
      </c>
      <c r="P4328" t="str">
        <f>IF(AND(검색!$C$4&lt;&gt;"",E4328&lt;&gt;"",ISNUMBER(SEARCH(검색!$C$4,E4328)),OR(D4328&lt;&gt;"",F4328&lt;&gt;"",G4328&lt;&gt;"",H4328&lt;&gt;"")),COUNT(P$1:P4327)+1,"")</f>
        <v/>
      </c>
    </row>
    <row r="4329" spans="1:16" x14ac:dyDescent="0.3">
      <c r="A4329">
        <v>4328</v>
      </c>
      <c r="B4329" t="s">
        <v>1410</v>
      </c>
      <c r="C4329">
        <v>338</v>
      </c>
      <c r="D4329">
        <f>'5월'!B338</f>
        <v>0</v>
      </c>
      <c r="E4329">
        <f t="shared" si="67"/>
        <v>0</v>
      </c>
      <c r="F4329">
        <f>'5월'!C338</f>
        <v>0</v>
      </c>
      <c r="G4329">
        <f>'5월'!D338</f>
        <v>0</v>
      </c>
      <c r="H4329">
        <f>'5월'!E338</f>
        <v>0</v>
      </c>
      <c r="I4329">
        <f>'5월'!F338</f>
        <v>0</v>
      </c>
      <c r="J4329">
        <f>'5월'!G338</f>
        <v>0</v>
      </c>
      <c r="K4329">
        <f>'5월'!H338</f>
        <v>0</v>
      </c>
      <c r="L4329">
        <f>'5월'!I338</f>
        <v>0</v>
      </c>
      <c r="M4329">
        <f>'5월'!J338</f>
        <v>0</v>
      </c>
      <c r="N4329">
        <f>'5월'!K338</f>
        <v>0</v>
      </c>
      <c r="O4329">
        <f>'5월'!L338</f>
        <v>0</v>
      </c>
      <c r="P4329" t="str">
        <f>IF(AND(검색!$C$4&lt;&gt;"",E4329&lt;&gt;"",ISNUMBER(SEARCH(검색!$C$4,E4329)),OR(D4329&lt;&gt;"",F4329&lt;&gt;"",G4329&lt;&gt;"",H4329&lt;&gt;"")),COUNT(P$1:P4328)+1,"")</f>
        <v/>
      </c>
    </row>
    <row r="4330" spans="1:16" x14ac:dyDescent="0.3">
      <c r="A4330">
        <v>4329</v>
      </c>
      <c r="B4330" t="s">
        <v>1410</v>
      </c>
      <c r="C4330">
        <v>339</v>
      </c>
      <c r="D4330">
        <f>'5월'!B339</f>
        <v>0</v>
      </c>
      <c r="E4330">
        <f t="shared" si="67"/>
        <v>0</v>
      </c>
      <c r="F4330">
        <f>'5월'!C339</f>
        <v>0</v>
      </c>
      <c r="G4330">
        <f>'5월'!D339</f>
        <v>0</v>
      </c>
      <c r="H4330">
        <f>'5월'!E339</f>
        <v>0</v>
      </c>
      <c r="I4330">
        <f>'5월'!F339</f>
        <v>0</v>
      </c>
      <c r="J4330">
        <f>'5월'!G339</f>
        <v>0</v>
      </c>
      <c r="K4330">
        <f>'5월'!H339</f>
        <v>0</v>
      </c>
      <c r="L4330">
        <f>'5월'!I339</f>
        <v>0</v>
      </c>
      <c r="M4330">
        <f>'5월'!J339</f>
        <v>0</v>
      </c>
      <c r="N4330">
        <f>'5월'!K339</f>
        <v>0</v>
      </c>
      <c r="O4330">
        <f>'5월'!L339</f>
        <v>0</v>
      </c>
      <c r="P4330" t="str">
        <f>IF(AND(검색!$C$4&lt;&gt;"",E4330&lt;&gt;"",ISNUMBER(SEARCH(검색!$C$4,E4330)),OR(D4330&lt;&gt;"",F4330&lt;&gt;"",G4330&lt;&gt;"",H4330&lt;&gt;"")),COUNT(P$1:P4329)+1,"")</f>
        <v/>
      </c>
    </row>
    <row r="4331" spans="1:16" x14ac:dyDescent="0.3">
      <c r="A4331">
        <v>4330</v>
      </c>
      <c r="B4331" t="s">
        <v>1410</v>
      </c>
      <c r="C4331">
        <v>340</v>
      </c>
      <c r="D4331">
        <f>'5월'!B340</f>
        <v>0</v>
      </c>
      <c r="E4331">
        <f t="shared" si="67"/>
        <v>0</v>
      </c>
      <c r="F4331">
        <f>'5월'!C340</f>
        <v>0</v>
      </c>
      <c r="G4331">
        <f>'5월'!D340</f>
        <v>0</v>
      </c>
      <c r="H4331">
        <f>'5월'!E340</f>
        <v>0</v>
      </c>
      <c r="I4331">
        <f>'5월'!F340</f>
        <v>0</v>
      </c>
      <c r="J4331">
        <f>'5월'!G340</f>
        <v>0</v>
      </c>
      <c r="K4331">
        <f>'5월'!H340</f>
        <v>0</v>
      </c>
      <c r="L4331">
        <f>'5월'!I340</f>
        <v>0</v>
      </c>
      <c r="M4331">
        <f>'5월'!J340</f>
        <v>0</v>
      </c>
      <c r="N4331">
        <f>'5월'!K340</f>
        <v>0</v>
      </c>
      <c r="O4331">
        <f>'5월'!L340</f>
        <v>0</v>
      </c>
      <c r="P4331" t="str">
        <f>IF(AND(검색!$C$4&lt;&gt;"",E4331&lt;&gt;"",ISNUMBER(SEARCH(검색!$C$4,E4331)),OR(D4331&lt;&gt;"",F4331&lt;&gt;"",G4331&lt;&gt;"",H4331&lt;&gt;"")),COUNT(P$1:P4330)+1,"")</f>
        <v/>
      </c>
    </row>
    <row r="4332" spans="1:16" x14ac:dyDescent="0.3">
      <c r="A4332">
        <v>4331</v>
      </c>
      <c r="B4332" t="s">
        <v>1410</v>
      </c>
      <c r="C4332">
        <v>341</v>
      </c>
      <c r="D4332">
        <f>'5월'!B341</f>
        <v>0</v>
      </c>
      <c r="E4332">
        <f t="shared" si="67"/>
        <v>0</v>
      </c>
      <c r="F4332">
        <f>'5월'!C341</f>
        <v>0</v>
      </c>
      <c r="G4332">
        <f>'5월'!D341</f>
        <v>0</v>
      </c>
      <c r="H4332">
        <f>'5월'!E341</f>
        <v>0</v>
      </c>
      <c r="I4332">
        <f>'5월'!F341</f>
        <v>0</v>
      </c>
      <c r="J4332">
        <f>'5월'!G341</f>
        <v>0</v>
      </c>
      <c r="K4332">
        <f>'5월'!H341</f>
        <v>0</v>
      </c>
      <c r="L4332">
        <f>'5월'!I341</f>
        <v>0</v>
      </c>
      <c r="M4332">
        <f>'5월'!J341</f>
        <v>0</v>
      </c>
      <c r="N4332">
        <f>'5월'!K341</f>
        <v>0</v>
      </c>
      <c r="O4332">
        <f>'5월'!L341</f>
        <v>0</v>
      </c>
      <c r="P4332" t="str">
        <f>IF(AND(검색!$C$4&lt;&gt;"",E4332&lt;&gt;"",ISNUMBER(SEARCH(검색!$C$4,E4332)),OR(D4332&lt;&gt;"",F4332&lt;&gt;"",G4332&lt;&gt;"",H4332&lt;&gt;"")),COUNT(P$1:P4331)+1,"")</f>
        <v/>
      </c>
    </row>
    <row r="4333" spans="1:16" x14ac:dyDescent="0.3">
      <c r="A4333">
        <v>4332</v>
      </c>
      <c r="B4333" t="s">
        <v>1410</v>
      </c>
      <c r="C4333">
        <v>342</v>
      </c>
      <c r="D4333">
        <f>'5월'!B342</f>
        <v>0</v>
      </c>
      <c r="E4333">
        <f t="shared" si="67"/>
        <v>0</v>
      </c>
      <c r="F4333">
        <f>'5월'!C342</f>
        <v>0</v>
      </c>
      <c r="G4333">
        <f>'5월'!D342</f>
        <v>0</v>
      </c>
      <c r="H4333">
        <f>'5월'!E342</f>
        <v>0</v>
      </c>
      <c r="I4333">
        <f>'5월'!F342</f>
        <v>0</v>
      </c>
      <c r="J4333">
        <f>'5월'!G342</f>
        <v>0</v>
      </c>
      <c r="K4333">
        <f>'5월'!H342</f>
        <v>0</v>
      </c>
      <c r="L4333">
        <f>'5월'!I342</f>
        <v>0</v>
      </c>
      <c r="M4333">
        <f>'5월'!J342</f>
        <v>0</v>
      </c>
      <c r="N4333">
        <f>'5월'!K342</f>
        <v>0</v>
      </c>
      <c r="O4333">
        <f>'5월'!L342</f>
        <v>0</v>
      </c>
      <c r="P4333" t="str">
        <f>IF(AND(검색!$C$4&lt;&gt;"",E4333&lt;&gt;"",ISNUMBER(SEARCH(검색!$C$4,E4333)),OR(D4333&lt;&gt;"",F4333&lt;&gt;"",G4333&lt;&gt;"",H4333&lt;&gt;"")),COUNT(P$1:P4332)+1,"")</f>
        <v/>
      </c>
    </row>
    <row r="4334" spans="1:16" x14ac:dyDescent="0.3">
      <c r="A4334">
        <v>4333</v>
      </c>
      <c r="B4334" t="s">
        <v>1410</v>
      </c>
      <c r="C4334">
        <v>343</v>
      </c>
      <c r="D4334">
        <f>'5월'!B343</f>
        <v>0</v>
      </c>
      <c r="E4334">
        <f t="shared" si="67"/>
        <v>0</v>
      </c>
      <c r="F4334">
        <f>'5월'!C343</f>
        <v>0</v>
      </c>
      <c r="G4334">
        <f>'5월'!D343</f>
        <v>0</v>
      </c>
      <c r="H4334">
        <f>'5월'!E343</f>
        <v>0</v>
      </c>
      <c r="I4334">
        <f>'5월'!F343</f>
        <v>0</v>
      </c>
      <c r="J4334">
        <f>'5월'!G343</f>
        <v>0</v>
      </c>
      <c r="K4334">
        <f>'5월'!H343</f>
        <v>0</v>
      </c>
      <c r="L4334">
        <f>'5월'!I343</f>
        <v>0</v>
      </c>
      <c r="M4334">
        <f>'5월'!J343</f>
        <v>0</v>
      </c>
      <c r="N4334">
        <f>'5월'!K343</f>
        <v>0</v>
      </c>
      <c r="O4334">
        <f>'5월'!L343</f>
        <v>0</v>
      </c>
      <c r="P4334" t="str">
        <f>IF(AND(검색!$C$4&lt;&gt;"",E4334&lt;&gt;"",ISNUMBER(SEARCH(검색!$C$4,E4334)),OR(D4334&lt;&gt;"",F4334&lt;&gt;"",G4334&lt;&gt;"",H4334&lt;&gt;"")),COUNT(P$1:P4333)+1,"")</f>
        <v/>
      </c>
    </row>
    <row r="4335" spans="1:16" x14ac:dyDescent="0.3">
      <c r="A4335">
        <v>4334</v>
      </c>
      <c r="B4335" t="s">
        <v>1410</v>
      </c>
      <c r="C4335">
        <v>344</v>
      </c>
      <c r="D4335">
        <f>'5월'!B344</f>
        <v>0</v>
      </c>
      <c r="E4335">
        <f t="shared" si="67"/>
        <v>0</v>
      </c>
      <c r="F4335">
        <f>'5월'!C344</f>
        <v>0</v>
      </c>
      <c r="G4335">
        <f>'5월'!D344</f>
        <v>0</v>
      </c>
      <c r="H4335">
        <f>'5월'!E344</f>
        <v>0</v>
      </c>
      <c r="I4335">
        <f>'5월'!F344</f>
        <v>0</v>
      </c>
      <c r="J4335">
        <f>'5월'!G344</f>
        <v>0</v>
      </c>
      <c r="K4335">
        <f>'5월'!H344</f>
        <v>0</v>
      </c>
      <c r="L4335">
        <f>'5월'!I344</f>
        <v>0</v>
      </c>
      <c r="M4335">
        <f>'5월'!J344</f>
        <v>0</v>
      </c>
      <c r="N4335">
        <f>'5월'!K344</f>
        <v>0</v>
      </c>
      <c r="O4335">
        <f>'5월'!L344</f>
        <v>0</v>
      </c>
      <c r="P4335" t="str">
        <f>IF(AND(검색!$C$4&lt;&gt;"",E4335&lt;&gt;"",ISNUMBER(SEARCH(검색!$C$4,E4335)),OR(D4335&lt;&gt;"",F4335&lt;&gt;"",G4335&lt;&gt;"",H4335&lt;&gt;"")),COUNT(P$1:P4334)+1,"")</f>
        <v/>
      </c>
    </row>
    <row r="4336" spans="1:16" x14ac:dyDescent="0.3">
      <c r="A4336">
        <v>4335</v>
      </c>
      <c r="B4336" t="s">
        <v>1410</v>
      </c>
      <c r="C4336">
        <v>345</v>
      </c>
      <c r="D4336">
        <f>'5월'!B345</f>
        <v>0</v>
      </c>
      <c r="E4336">
        <f t="shared" si="67"/>
        <v>0</v>
      </c>
      <c r="F4336">
        <f>'5월'!C345</f>
        <v>0</v>
      </c>
      <c r="G4336">
        <f>'5월'!D345</f>
        <v>0</v>
      </c>
      <c r="H4336">
        <f>'5월'!E345</f>
        <v>0</v>
      </c>
      <c r="I4336">
        <f>'5월'!F345</f>
        <v>0</v>
      </c>
      <c r="J4336">
        <f>'5월'!G345</f>
        <v>0</v>
      </c>
      <c r="K4336">
        <f>'5월'!H345</f>
        <v>0</v>
      </c>
      <c r="L4336">
        <f>'5월'!I345</f>
        <v>0</v>
      </c>
      <c r="M4336">
        <f>'5월'!J345</f>
        <v>0</v>
      </c>
      <c r="N4336">
        <f>'5월'!K345</f>
        <v>0</v>
      </c>
      <c r="O4336">
        <f>'5월'!L345</f>
        <v>0</v>
      </c>
      <c r="P4336" t="str">
        <f>IF(AND(검색!$C$4&lt;&gt;"",E4336&lt;&gt;"",ISNUMBER(SEARCH(검색!$C$4,E4336)),OR(D4336&lt;&gt;"",F4336&lt;&gt;"",G4336&lt;&gt;"",H4336&lt;&gt;"")),COUNT(P$1:P4335)+1,"")</f>
        <v/>
      </c>
    </row>
    <row r="4337" spans="1:16" x14ac:dyDescent="0.3">
      <c r="A4337">
        <v>4336</v>
      </c>
      <c r="B4337" t="s">
        <v>1410</v>
      </c>
      <c r="C4337">
        <v>346</v>
      </c>
      <c r="D4337">
        <f>'5월'!B346</f>
        <v>0</v>
      </c>
      <c r="E4337">
        <f t="shared" si="67"/>
        <v>0</v>
      </c>
      <c r="F4337">
        <f>'5월'!C346</f>
        <v>0</v>
      </c>
      <c r="G4337">
        <f>'5월'!D346</f>
        <v>0</v>
      </c>
      <c r="H4337">
        <f>'5월'!E346</f>
        <v>0</v>
      </c>
      <c r="I4337">
        <f>'5월'!F346</f>
        <v>0</v>
      </c>
      <c r="J4337">
        <f>'5월'!G346</f>
        <v>0</v>
      </c>
      <c r="K4337">
        <f>'5월'!H346</f>
        <v>0</v>
      </c>
      <c r="L4337">
        <f>'5월'!I346</f>
        <v>0</v>
      </c>
      <c r="M4337">
        <f>'5월'!J346</f>
        <v>0</v>
      </c>
      <c r="N4337">
        <f>'5월'!K346</f>
        <v>0</v>
      </c>
      <c r="O4337">
        <f>'5월'!L346</f>
        <v>0</v>
      </c>
      <c r="P4337" t="str">
        <f>IF(AND(검색!$C$4&lt;&gt;"",E4337&lt;&gt;"",ISNUMBER(SEARCH(검색!$C$4,E4337)),OR(D4337&lt;&gt;"",F4337&lt;&gt;"",G4337&lt;&gt;"",H4337&lt;&gt;"")),COUNT(P$1:P4336)+1,"")</f>
        <v/>
      </c>
    </row>
    <row r="4338" spans="1:16" x14ac:dyDescent="0.3">
      <c r="A4338">
        <v>4337</v>
      </c>
      <c r="B4338" t="s">
        <v>1410</v>
      </c>
      <c r="C4338">
        <v>347</v>
      </c>
      <c r="D4338">
        <f>'5월'!B347</f>
        <v>0</v>
      </c>
      <c r="E4338">
        <f t="shared" si="67"/>
        <v>0</v>
      </c>
      <c r="F4338">
        <f>'5월'!C347</f>
        <v>0</v>
      </c>
      <c r="G4338">
        <f>'5월'!D347</f>
        <v>0</v>
      </c>
      <c r="H4338">
        <f>'5월'!E347</f>
        <v>0</v>
      </c>
      <c r="I4338">
        <f>'5월'!F347</f>
        <v>0</v>
      </c>
      <c r="J4338">
        <f>'5월'!G347</f>
        <v>0</v>
      </c>
      <c r="K4338">
        <f>'5월'!H347</f>
        <v>0</v>
      </c>
      <c r="L4338">
        <f>'5월'!I347</f>
        <v>0</v>
      </c>
      <c r="M4338">
        <f>'5월'!J347</f>
        <v>0</v>
      </c>
      <c r="N4338">
        <f>'5월'!K347</f>
        <v>0</v>
      </c>
      <c r="O4338">
        <f>'5월'!L347</f>
        <v>0</v>
      </c>
      <c r="P4338" t="str">
        <f>IF(AND(검색!$C$4&lt;&gt;"",E4338&lt;&gt;"",ISNUMBER(SEARCH(검색!$C$4,E4338)),OR(D4338&lt;&gt;"",F4338&lt;&gt;"",G4338&lt;&gt;"",H4338&lt;&gt;"")),COUNT(P$1:P4337)+1,"")</f>
        <v/>
      </c>
    </row>
    <row r="4339" spans="1:16" x14ac:dyDescent="0.3">
      <c r="A4339">
        <v>4338</v>
      </c>
      <c r="B4339" t="s">
        <v>1410</v>
      </c>
      <c r="C4339">
        <v>348</v>
      </c>
      <c r="D4339">
        <f>'5월'!B348</f>
        <v>0</v>
      </c>
      <c r="E4339">
        <f t="shared" si="67"/>
        <v>0</v>
      </c>
      <c r="F4339">
        <f>'5월'!C348</f>
        <v>0</v>
      </c>
      <c r="G4339">
        <f>'5월'!D348</f>
        <v>0</v>
      </c>
      <c r="H4339">
        <f>'5월'!E348</f>
        <v>0</v>
      </c>
      <c r="I4339">
        <f>'5월'!F348</f>
        <v>0</v>
      </c>
      <c r="J4339">
        <f>'5월'!G348</f>
        <v>0</v>
      </c>
      <c r="K4339">
        <f>'5월'!H348</f>
        <v>0</v>
      </c>
      <c r="L4339">
        <f>'5월'!I348</f>
        <v>0</v>
      </c>
      <c r="M4339">
        <f>'5월'!J348</f>
        <v>0</v>
      </c>
      <c r="N4339">
        <f>'5월'!K348</f>
        <v>0</v>
      </c>
      <c r="O4339">
        <f>'5월'!L348</f>
        <v>0</v>
      </c>
      <c r="P4339" t="str">
        <f>IF(AND(검색!$C$4&lt;&gt;"",E4339&lt;&gt;"",ISNUMBER(SEARCH(검색!$C$4,E4339)),OR(D4339&lt;&gt;"",F4339&lt;&gt;"",G4339&lt;&gt;"",H4339&lt;&gt;"")),COUNT(P$1:P4338)+1,"")</f>
        <v/>
      </c>
    </row>
    <row r="4340" spans="1:16" x14ac:dyDescent="0.3">
      <c r="A4340">
        <v>4339</v>
      </c>
      <c r="B4340" t="s">
        <v>1410</v>
      </c>
      <c r="C4340">
        <v>349</v>
      </c>
      <c r="D4340">
        <f>'5월'!B349</f>
        <v>0</v>
      </c>
      <c r="E4340">
        <f t="shared" si="67"/>
        <v>0</v>
      </c>
      <c r="F4340">
        <f>'5월'!C349</f>
        <v>0</v>
      </c>
      <c r="G4340">
        <f>'5월'!D349</f>
        <v>0</v>
      </c>
      <c r="H4340">
        <f>'5월'!E349</f>
        <v>0</v>
      </c>
      <c r="I4340">
        <f>'5월'!F349</f>
        <v>0</v>
      </c>
      <c r="J4340">
        <f>'5월'!G349</f>
        <v>0</v>
      </c>
      <c r="K4340">
        <f>'5월'!H349</f>
        <v>0</v>
      </c>
      <c r="L4340">
        <f>'5월'!I349</f>
        <v>0</v>
      </c>
      <c r="M4340">
        <f>'5월'!J349</f>
        <v>0</v>
      </c>
      <c r="N4340">
        <f>'5월'!K349</f>
        <v>0</v>
      </c>
      <c r="O4340">
        <f>'5월'!L349</f>
        <v>0</v>
      </c>
      <c r="P4340" t="str">
        <f>IF(AND(검색!$C$4&lt;&gt;"",E4340&lt;&gt;"",ISNUMBER(SEARCH(검색!$C$4,E4340)),OR(D4340&lt;&gt;"",F4340&lt;&gt;"",G4340&lt;&gt;"",H4340&lt;&gt;"")),COUNT(P$1:P4339)+1,"")</f>
        <v/>
      </c>
    </row>
    <row r="4341" spans="1:16" x14ac:dyDescent="0.3">
      <c r="A4341">
        <v>4340</v>
      </c>
      <c r="B4341" t="s">
        <v>1410</v>
      </c>
      <c r="C4341">
        <v>350</v>
      </c>
      <c r="D4341">
        <f>'5월'!B350</f>
        <v>0</v>
      </c>
      <c r="E4341">
        <f t="shared" si="67"/>
        <v>0</v>
      </c>
      <c r="F4341">
        <f>'5월'!C350</f>
        <v>0</v>
      </c>
      <c r="G4341">
        <f>'5월'!D350</f>
        <v>0</v>
      </c>
      <c r="H4341">
        <f>'5월'!E350</f>
        <v>0</v>
      </c>
      <c r="I4341">
        <f>'5월'!F350</f>
        <v>0</v>
      </c>
      <c r="J4341">
        <f>'5월'!G350</f>
        <v>0</v>
      </c>
      <c r="K4341">
        <f>'5월'!H350</f>
        <v>0</v>
      </c>
      <c r="L4341">
        <f>'5월'!I350</f>
        <v>0</v>
      </c>
      <c r="M4341">
        <f>'5월'!J350</f>
        <v>0</v>
      </c>
      <c r="N4341">
        <f>'5월'!K350</f>
        <v>0</v>
      </c>
      <c r="O4341">
        <f>'5월'!L350</f>
        <v>0</v>
      </c>
      <c r="P4341" t="str">
        <f>IF(AND(검색!$C$4&lt;&gt;"",E4341&lt;&gt;"",ISNUMBER(SEARCH(검색!$C$4,E4341)),OR(D4341&lt;&gt;"",F4341&lt;&gt;"",G4341&lt;&gt;"",H4341&lt;&gt;"")),COUNT(P$1:P4340)+1,"")</f>
        <v/>
      </c>
    </row>
    <row r="4342" spans="1:16" x14ac:dyDescent="0.3">
      <c r="A4342">
        <v>4341</v>
      </c>
      <c r="B4342" t="s">
        <v>1410</v>
      </c>
      <c r="C4342">
        <v>351</v>
      </c>
      <c r="D4342">
        <f>'5월'!B351</f>
        <v>0</v>
      </c>
      <c r="E4342">
        <f t="shared" si="67"/>
        <v>0</v>
      </c>
      <c r="F4342">
        <f>'5월'!C351</f>
        <v>0</v>
      </c>
      <c r="G4342">
        <f>'5월'!D351</f>
        <v>0</v>
      </c>
      <c r="H4342">
        <f>'5월'!E351</f>
        <v>0</v>
      </c>
      <c r="I4342">
        <f>'5월'!F351</f>
        <v>0</v>
      </c>
      <c r="J4342">
        <f>'5월'!G351</f>
        <v>0</v>
      </c>
      <c r="K4342">
        <f>'5월'!H351</f>
        <v>0</v>
      </c>
      <c r="L4342">
        <f>'5월'!I351</f>
        <v>0</v>
      </c>
      <c r="M4342">
        <f>'5월'!J351</f>
        <v>0</v>
      </c>
      <c r="N4342">
        <f>'5월'!K351</f>
        <v>0</v>
      </c>
      <c r="O4342">
        <f>'5월'!L351</f>
        <v>0</v>
      </c>
      <c r="P4342" t="str">
        <f>IF(AND(검색!$C$4&lt;&gt;"",E4342&lt;&gt;"",ISNUMBER(SEARCH(검색!$C$4,E4342)),OR(D4342&lt;&gt;"",F4342&lt;&gt;"",G4342&lt;&gt;"",H4342&lt;&gt;"")),COUNT(P$1:P4341)+1,"")</f>
        <v/>
      </c>
    </row>
    <row r="4343" spans="1:16" x14ac:dyDescent="0.3">
      <c r="A4343">
        <v>4342</v>
      </c>
      <c r="B4343" t="s">
        <v>1410</v>
      </c>
      <c r="C4343">
        <v>352</v>
      </c>
      <c r="D4343">
        <f>'5월'!B352</f>
        <v>0</v>
      </c>
      <c r="E4343">
        <f t="shared" si="67"/>
        <v>0</v>
      </c>
      <c r="F4343">
        <f>'5월'!C352</f>
        <v>0</v>
      </c>
      <c r="G4343">
        <f>'5월'!D352</f>
        <v>0</v>
      </c>
      <c r="H4343">
        <f>'5월'!E352</f>
        <v>0</v>
      </c>
      <c r="I4343">
        <f>'5월'!F352</f>
        <v>0</v>
      </c>
      <c r="J4343">
        <f>'5월'!G352</f>
        <v>0</v>
      </c>
      <c r="K4343">
        <f>'5월'!H352</f>
        <v>0</v>
      </c>
      <c r="L4343">
        <f>'5월'!I352</f>
        <v>0</v>
      </c>
      <c r="M4343">
        <f>'5월'!J352</f>
        <v>0</v>
      </c>
      <c r="N4343">
        <f>'5월'!K352</f>
        <v>0</v>
      </c>
      <c r="O4343">
        <f>'5월'!L352</f>
        <v>0</v>
      </c>
      <c r="P4343" t="str">
        <f>IF(AND(검색!$C$4&lt;&gt;"",E4343&lt;&gt;"",ISNUMBER(SEARCH(검색!$C$4,E4343)),OR(D4343&lt;&gt;"",F4343&lt;&gt;"",G4343&lt;&gt;"",H4343&lt;&gt;"")),COUNT(P$1:P4342)+1,"")</f>
        <v/>
      </c>
    </row>
    <row r="4344" spans="1:16" x14ac:dyDescent="0.3">
      <c r="A4344">
        <v>4343</v>
      </c>
      <c r="B4344" t="s">
        <v>1410</v>
      </c>
      <c r="C4344">
        <v>353</v>
      </c>
      <c r="D4344">
        <f>'5월'!B353</f>
        <v>0</v>
      </c>
      <c r="E4344">
        <f t="shared" si="67"/>
        <v>0</v>
      </c>
      <c r="F4344">
        <f>'5월'!C353</f>
        <v>0</v>
      </c>
      <c r="G4344">
        <f>'5월'!D353</f>
        <v>0</v>
      </c>
      <c r="H4344">
        <f>'5월'!E353</f>
        <v>0</v>
      </c>
      <c r="I4344">
        <f>'5월'!F353</f>
        <v>0</v>
      </c>
      <c r="J4344">
        <f>'5월'!G353</f>
        <v>0</v>
      </c>
      <c r="K4344">
        <f>'5월'!H353</f>
        <v>0</v>
      </c>
      <c r="L4344">
        <f>'5월'!I353</f>
        <v>0</v>
      </c>
      <c r="M4344">
        <f>'5월'!J353</f>
        <v>0</v>
      </c>
      <c r="N4344">
        <f>'5월'!K353</f>
        <v>0</v>
      </c>
      <c r="O4344">
        <f>'5월'!L353</f>
        <v>0</v>
      </c>
      <c r="P4344" t="str">
        <f>IF(AND(검색!$C$4&lt;&gt;"",E4344&lt;&gt;"",ISNUMBER(SEARCH(검색!$C$4,E4344)),OR(D4344&lt;&gt;"",F4344&lt;&gt;"",G4344&lt;&gt;"",H4344&lt;&gt;"")),COUNT(P$1:P4343)+1,"")</f>
        <v/>
      </c>
    </row>
    <row r="4345" spans="1:16" x14ac:dyDescent="0.3">
      <c r="A4345">
        <v>4344</v>
      </c>
      <c r="B4345" t="s">
        <v>1410</v>
      </c>
      <c r="C4345">
        <v>354</v>
      </c>
      <c r="D4345">
        <f>'5월'!B354</f>
        <v>0</v>
      </c>
      <c r="E4345">
        <f t="shared" si="67"/>
        <v>0</v>
      </c>
      <c r="F4345">
        <f>'5월'!C354</f>
        <v>0</v>
      </c>
      <c r="G4345">
        <f>'5월'!D354</f>
        <v>0</v>
      </c>
      <c r="H4345">
        <f>'5월'!E354</f>
        <v>0</v>
      </c>
      <c r="I4345">
        <f>'5월'!F354</f>
        <v>0</v>
      </c>
      <c r="J4345">
        <f>'5월'!G354</f>
        <v>0</v>
      </c>
      <c r="K4345">
        <f>'5월'!H354</f>
        <v>0</v>
      </c>
      <c r="L4345">
        <f>'5월'!I354</f>
        <v>0</v>
      </c>
      <c r="M4345">
        <f>'5월'!J354</f>
        <v>0</v>
      </c>
      <c r="N4345">
        <f>'5월'!K354</f>
        <v>0</v>
      </c>
      <c r="O4345">
        <f>'5월'!L354</f>
        <v>0</v>
      </c>
      <c r="P4345" t="str">
        <f>IF(AND(검색!$C$4&lt;&gt;"",E4345&lt;&gt;"",ISNUMBER(SEARCH(검색!$C$4,E4345)),OR(D4345&lt;&gt;"",F4345&lt;&gt;"",G4345&lt;&gt;"",H4345&lt;&gt;"")),COUNT(P$1:P4344)+1,"")</f>
        <v/>
      </c>
    </row>
    <row r="4346" spans="1:16" x14ac:dyDescent="0.3">
      <c r="A4346">
        <v>4345</v>
      </c>
      <c r="B4346" t="s">
        <v>1410</v>
      </c>
      <c r="C4346">
        <v>355</v>
      </c>
      <c r="D4346">
        <f>'5월'!B355</f>
        <v>0</v>
      </c>
      <c r="E4346">
        <f t="shared" si="67"/>
        <v>0</v>
      </c>
      <c r="F4346">
        <f>'5월'!C355</f>
        <v>0</v>
      </c>
      <c r="G4346">
        <f>'5월'!D355</f>
        <v>0</v>
      </c>
      <c r="H4346">
        <f>'5월'!E355</f>
        <v>0</v>
      </c>
      <c r="I4346">
        <f>'5월'!F355</f>
        <v>0</v>
      </c>
      <c r="J4346">
        <f>'5월'!G355</f>
        <v>0</v>
      </c>
      <c r="K4346">
        <f>'5월'!H355</f>
        <v>0</v>
      </c>
      <c r="L4346">
        <f>'5월'!I355</f>
        <v>0</v>
      </c>
      <c r="M4346">
        <f>'5월'!J355</f>
        <v>0</v>
      </c>
      <c r="N4346">
        <f>'5월'!K355</f>
        <v>0</v>
      </c>
      <c r="O4346">
        <f>'5월'!L355</f>
        <v>0</v>
      </c>
      <c r="P4346" t="str">
        <f>IF(AND(검색!$C$4&lt;&gt;"",E4346&lt;&gt;"",ISNUMBER(SEARCH(검색!$C$4,E4346)),OR(D4346&lt;&gt;"",F4346&lt;&gt;"",G4346&lt;&gt;"",H4346&lt;&gt;"")),COUNT(P$1:P4345)+1,"")</f>
        <v/>
      </c>
    </row>
    <row r="4347" spans="1:16" x14ac:dyDescent="0.3">
      <c r="A4347">
        <v>4346</v>
      </c>
      <c r="B4347" t="s">
        <v>1410</v>
      </c>
      <c r="C4347">
        <v>356</v>
      </c>
      <c r="D4347">
        <f>'5월'!B356</f>
        <v>0</v>
      </c>
      <c r="E4347">
        <f t="shared" si="67"/>
        <v>0</v>
      </c>
      <c r="F4347">
        <f>'5월'!C356</f>
        <v>0</v>
      </c>
      <c r="G4347">
        <f>'5월'!D356</f>
        <v>0</v>
      </c>
      <c r="H4347">
        <f>'5월'!E356</f>
        <v>0</v>
      </c>
      <c r="I4347">
        <f>'5월'!F356</f>
        <v>0</v>
      </c>
      <c r="J4347">
        <f>'5월'!G356</f>
        <v>0</v>
      </c>
      <c r="K4347">
        <f>'5월'!H356</f>
        <v>0</v>
      </c>
      <c r="L4347">
        <f>'5월'!I356</f>
        <v>0</v>
      </c>
      <c r="M4347">
        <f>'5월'!J356</f>
        <v>0</v>
      </c>
      <c r="N4347">
        <f>'5월'!K356</f>
        <v>0</v>
      </c>
      <c r="O4347">
        <f>'5월'!L356</f>
        <v>0</v>
      </c>
      <c r="P4347" t="str">
        <f>IF(AND(검색!$C$4&lt;&gt;"",E4347&lt;&gt;"",ISNUMBER(SEARCH(검색!$C$4,E4347)),OR(D4347&lt;&gt;"",F4347&lt;&gt;"",G4347&lt;&gt;"",H4347&lt;&gt;"")),COUNT(P$1:P4346)+1,"")</f>
        <v/>
      </c>
    </row>
    <row r="4348" spans="1:16" x14ac:dyDescent="0.3">
      <c r="A4348">
        <v>4347</v>
      </c>
      <c r="B4348" t="s">
        <v>1410</v>
      </c>
      <c r="C4348">
        <v>357</v>
      </c>
      <c r="D4348">
        <f>'5월'!B357</f>
        <v>0</v>
      </c>
      <c r="E4348">
        <f t="shared" si="67"/>
        <v>0</v>
      </c>
      <c r="F4348">
        <f>'5월'!C357</f>
        <v>0</v>
      </c>
      <c r="G4348">
        <f>'5월'!D357</f>
        <v>0</v>
      </c>
      <c r="H4348">
        <f>'5월'!E357</f>
        <v>0</v>
      </c>
      <c r="I4348">
        <f>'5월'!F357</f>
        <v>0</v>
      </c>
      <c r="J4348">
        <f>'5월'!G357</f>
        <v>0</v>
      </c>
      <c r="K4348">
        <f>'5월'!H357</f>
        <v>0</v>
      </c>
      <c r="L4348">
        <f>'5월'!I357</f>
        <v>0</v>
      </c>
      <c r="M4348">
        <f>'5월'!J357</f>
        <v>0</v>
      </c>
      <c r="N4348">
        <f>'5월'!K357</f>
        <v>0</v>
      </c>
      <c r="O4348">
        <f>'5월'!L357</f>
        <v>0</v>
      </c>
      <c r="P4348" t="str">
        <f>IF(AND(검색!$C$4&lt;&gt;"",E4348&lt;&gt;"",ISNUMBER(SEARCH(검색!$C$4,E4348)),OR(D4348&lt;&gt;"",F4348&lt;&gt;"",G4348&lt;&gt;"",H4348&lt;&gt;"")),COUNT(P$1:P4347)+1,"")</f>
        <v/>
      </c>
    </row>
    <row r="4349" spans="1:16" x14ac:dyDescent="0.3">
      <c r="A4349">
        <v>4348</v>
      </c>
      <c r="B4349" t="s">
        <v>1410</v>
      </c>
      <c r="C4349">
        <v>358</v>
      </c>
      <c r="D4349">
        <f>'5월'!B358</f>
        <v>0</v>
      </c>
      <c r="E4349">
        <f t="shared" si="67"/>
        <v>0</v>
      </c>
      <c r="F4349">
        <f>'5월'!C358</f>
        <v>0</v>
      </c>
      <c r="G4349">
        <f>'5월'!D358</f>
        <v>0</v>
      </c>
      <c r="H4349">
        <f>'5월'!E358</f>
        <v>0</v>
      </c>
      <c r="I4349">
        <f>'5월'!F358</f>
        <v>0</v>
      </c>
      <c r="J4349">
        <f>'5월'!G358</f>
        <v>0</v>
      </c>
      <c r="K4349">
        <f>'5월'!H358</f>
        <v>0</v>
      </c>
      <c r="L4349">
        <f>'5월'!I358</f>
        <v>0</v>
      </c>
      <c r="M4349">
        <f>'5월'!J358</f>
        <v>0</v>
      </c>
      <c r="N4349">
        <f>'5월'!K358</f>
        <v>0</v>
      </c>
      <c r="O4349">
        <f>'5월'!L358</f>
        <v>0</v>
      </c>
      <c r="P4349" t="str">
        <f>IF(AND(검색!$C$4&lt;&gt;"",E4349&lt;&gt;"",ISNUMBER(SEARCH(검색!$C$4,E4349)),OR(D4349&lt;&gt;"",F4349&lt;&gt;"",G4349&lt;&gt;"",H4349&lt;&gt;"")),COUNT(P$1:P4348)+1,"")</f>
        <v/>
      </c>
    </row>
    <row r="4350" spans="1:16" x14ac:dyDescent="0.3">
      <c r="A4350">
        <v>4349</v>
      </c>
      <c r="B4350" t="s">
        <v>1410</v>
      </c>
      <c r="C4350">
        <v>359</v>
      </c>
      <c r="D4350">
        <f>'5월'!B359</f>
        <v>0</v>
      </c>
      <c r="E4350">
        <f t="shared" si="67"/>
        <v>0</v>
      </c>
      <c r="F4350">
        <f>'5월'!C359</f>
        <v>0</v>
      </c>
      <c r="G4350">
        <f>'5월'!D359</f>
        <v>0</v>
      </c>
      <c r="H4350">
        <f>'5월'!E359</f>
        <v>0</v>
      </c>
      <c r="I4350">
        <f>'5월'!F359</f>
        <v>0</v>
      </c>
      <c r="J4350">
        <f>'5월'!G359</f>
        <v>0</v>
      </c>
      <c r="K4350">
        <f>'5월'!H359</f>
        <v>0</v>
      </c>
      <c r="L4350">
        <f>'5월'!I359</f>
        <v>0</v>
      </c>
      <c r="M4350">
        <f>'5월'!J359</f>
        <v>0</v>
      </c>
      <c r="N4350">
        <f>'5월'!K359</f>
        <v>0</v>
      </c>
      <c r="O4350">
        <f>'5월'!L359</f>
        <v>0</v>
      </c>
      <c r="P4350" t="str">
        <f>IF(AND(검색!$C$4&lt;&gt;"",E4350&lt;&gt;"",ISNUMBER(SEARCH(검색!$C$4,E4350)),OR(D4350&lt;&gt;"",F4350&lt;&gt;"",G4350&lt;&gt;"",H4350&lt;&gt;"")),COUNT(P$1:P4349)+1,"")</f>
        <v/>
      </c>
    </row>
    <row r="4351" spans="1:16" x14ac:dyDescent="0.3">
      <c r="A4351">
        <v>4350</v>
      </c>
      <c r="B4351" t="s">
        <v>1410</v>
      </c>
      <c r="C4351">
        <v>360</v>
      </c>
      <c r="D4351">
        <f>'5월'!B360</f>
        <v>0</v>
      </c>
      <c r="E4351">
        <f t="shared" si="67"/>
        <v>0</v>
      </c>
      <c r="F4351">
        <f>'5월'!C360</f>
        <v>0</v>
      </c>
      <c r="G4351">
        <f>'5월'!D360</f>
        <v>0</v>
      </c>
      <c r="H4351">
        <f>'5월'!E360</f>
        <v>0</v>
      </c>
      <c r="I4351">
        <f>'5월'!F360</f>
        <v>0</v>
      </c>
      <c r="J4351">
        <f>'5월'!G360</f>
        <v>0</v>
      </c>
      <c r="K4351">
        <f>'5월'!H360</f>
        <v>0</v>
      </c>
      <c r="L4351">
        <f>'5월'!I360</f>
        <v>0</v>
      </c>
      <c r="M4351">
        <f>'5월'!J360</f>
        <v>0</v>
      </c>
      <c r="N4351">
        <f>'5월'!K360</f>
        <v>0</v>
      </c>
      <c r="O4351">
        <f>'5월'!L360</f>
        <v>0</v>
      </c>
      <c r="P4351" t="str">
        <f>IF(AND(검색!$C$4&lt;&gt;"",E4351&lt;&gt;"",ISNUMBER(SEARCH(검색!$C$4,E4351)),OR(D4351&lt;&gt;"",F4351&lt;&gt;"",G4351&lt;&gt;"",H4351&lt;&gt;"")),COUNT(P$1:P4350)+1,"")</f>
        <v/>
      </c>
    </row>
    <row r="4352" spans="1:16" x14ac:dyDescent="0.3">
      <c r="A4352">
        <v>4351</v>
      </c>
      <c r="B4352" t="s">
        <v>1410</v>
      </c>
      <c r="C4352">
        <v>361</v>
      </c>
      <c r="D4352">
        <f>'5월'!B361</f>
        <v>0</v>
      </c>
      <c r="E4352">
        <f t="shared" si="67"/>
        <v>0</v>
      </c>
      <c r="F4352">
        <f>'5월'!C361</f>
        <v>0</v>
      </c>
      <c r="G4352">
        <f>'5월'!D361</f>
        <v>0</v>
      </c>
      <c r="H4352">
        <f>'5월'!E361</f>
        <v>0</v>
      </c>
      <c r="I4352">
        <f>'5월'!F361</f>
        <v>0</v>
      </c>
      <c r="J4352">
        <f>'5월'!G361</f>
        <v>0</v>
      </c>
      <c r="K4352">
        <f>'5월'!H361</f>
        <v>0</v>
      </c>
      <c r="L4352">
        <f>'5월'!I361</f>
        <v>0</v>
      </c>
      <c r="M4352">
        <f>'5월'!J361</f>
        <v>0</v>
      </c>
      <c r="N4352">
        <f>'5월'!K361</f>
        <v>0</v>
      </c>
      <c r="O4352">
        <f>'5월'!L361</f>
        <v>0</v>
      </c>
      <c r="P4352" t="str">
        <f>IF(AND(검색!$C$4&lt;&gt;"",E4352&lt;&gt;"",ISNUMBER(SEARCH(검색!$C$4,E4352)),OR(D4352&lt;&gt;"",F4352&lt;&gt;"",G4352&lt;&gt;"",H4352&lt;&gt;"")),COUNT(P$1:P4351)+1,"")</f>
        <v/>
      </c>
    </row>
    <row r="4353" spans="1:16" x14ac:dyDescent="0.3">
      <c r="A4353">
        <v>4352</v>
      </c>
      <c r="B4353" t="s">
        <v>1410</v>
      </c>
      <c r="C4353">
        <v>362</v>
      </c>
      <c r="D4353">
        <f>'5월'!B362</f>
        <v>0</v>
      </c>
      <c r="E4353">
        <f t="shared" si="67"/>
        <v>0</v>
      </c>
      <c r="F4353">
        <f>'5월'!C362</f>
        <v>0</v>
      </c>
      <c r="G4353">
        <f>'5월'!D362</f>
        <v>0</v>
      </c>
      <c r="H4353">
        <f>'5월'!E362</f>
        <v>0</v>
      </c>
      <c r="I4353">
        <f>'5월'!F362</f>
        <v>0</v>
      </c>
      <c r="J4353">
        <f>'5월'!G362</f>
        <v>0</v>
      </c>
      <c r="K4353">
        <f>'5월'!H362</f>
        <v>0</v>
      </c>
      <c r="L4353">
        <f>'5월'!I362</f>
        <v>0</v>
      </c>
      <c r="M4353">
        <f>'5월'!J362</f>
        <v>0</v>
      </c>
      <c r="N4353">
        <f>'5월'!K362</f>
        <v>0</v>
      </c>
      <c r="O4353">
        <f>'5월'!L362</f>
        <v>0</v>
      </c>
      <c r="P4353" t="str">
        <f>IF(AND(검색!$C$4&lt;&gt;"",E4353&lt;&gt;"",ISNUMBER(SEARCH(검색!$C$4,E4353)),OR(D4353&lt;&gt;"",F4353&lt;&gt;"",G4353&lt;&gt;"",H4353&lt;&gt;"")),COUNT(P$1:P4352)+1,"")</f>
        <v/>
      </c>
    </row>
    <row r="4354" spans="1:16" x14ac:dyDescent="0.3">
      <c r="A4354">
        <v>4353</v>
      </c>
      <c r="B4354" t="s">
        <v>1410</v>
      </c>
      <c r="C4354">
        <v>363</v>
      </c>
      <c r="D4354">
        <f>'5월'!B363</f>
        <v>0</v>
      </c>
      <c r="E4354">
        <f t="shared" si="67"/>
        <v>0</v>
      </c>
      <c r="F4354">
        <f>'5월'!C363</f>
        <v>0</v>
      </c>
      <c r="G4354">
        <f>'5월'!D363</f>
        <v>0</v>
      </c>
      <c r="H4354">
        <f>'5월'!E363</f>
        <v>0</v>
      </c>
      <c r="I4354">
        <f>'5월'!F363</f>
        <v>0</v>
      </c>
      <c r="J4354">
        <f>'5월'!G363</f>
        <v>0</v>
      </c>
      <c r="K4354">
        <f>'5월'!H363</f>
        <v>0</v>
      </c>
      <c r="L4354">
        <f>'5월'!I363</f>
        <v>0</v>
      </c>
      <c r="M4354">
        <f>'5월'!J363</f>
        <v>0</v>
      </c>
      <c r="N4354">
        <f>'5월'!K363</f>
        <v>0</v>
      </c>
      <c r="O4354">
        <f>'5월'!L363</f>
        <v>0</v>
      </c>
      <c r="P4354" t="str">
        <f>IF(AND(검색!$C$4&lt;&gt;"",E4354&lt;&gt;"",ISNUMBER(SEARCH(검색!$C$4,E4354)),OR(D4354&lt;&gt;"",F4354&lt;&gt;"",G4354&lt;&gt;"",H4354&lt;&gt;"")),COUNT(P$1:P4353)+1,"")</f>
        <v/>
      </c>
    </row>
    <row r="4355" spans="1:16" x14ac:dyDescent="0.3">
      <c r="A4355">
        <v>4354</v>
      </c>
      <c r="B4355" t="s">
        <v>1410</v>
      </c>
      <c r="C4355">
        <v>364</v>
      </c>
      <c r="D4355">
        <f>'5월'!B364</f>
        <v>0</v>
      </c>
      <c r="E4355">
        <f t="shared" ref="E4355:E4418" si="68">IF(D4355&lt;&gt;"",D4355,IF(B4355=B4354,E4354,""))</f>
        <v>0</v>
      </c>
      <c r="F4355">
        <f>'5월'!C364</f>
        <v>0</v>
      </c>
      <c r="G4355">
        <f>'5월'!D364</f>
        <v>0</v>
      </c>
      <c r="H4355">
        <f>'5월'!E364</f>
        <v>0</v>
      </c>
      <c r="I4355">
        <f>'5월'!F364</f>
        <v>0</v>
      </c>
      <c r="J4355">
        <f>'5월'!G364</f>
        <v>0</v>
      </c>
      <c r="K4355">
        <f>'5월'!H364</f>
        <v>0</v>
      </c>
      <c r="L4355">
        <f>'5월'!I364</f>
        <v>0</v>
      </c>
      <c r="M4355">
        <f>'5월'!J364</f>
        <v>0</v>
      </c>
      <c r="N4355">
        <f>'5월'!K364</f>
        <v>0</v>
      </c>
      <c r="O4355">
        <f>'5월'!L364</f>
        <v>0</v>
      </c>
      <c r="P4355" t="str">
        <f>IF(AND(검색!$C$4&lt;&gt;"",E4355&lt;&gt;"",ISNUMBER(SEARCH(검색!$C$4,E4355)),OR(D4355&lt;&gt;"",F4355&lt;&gt;"",G4355&lt;&gt;"",H4355&lt;&gt;"")),COUNT(P$1:P4354)+1,"")</f>
        <v/>
      </c>
    </row>
    <row r="4356" spans="1:16" x14ac:dyDescent="0.3">
      <c r="A4356">
        <v>4355</v>
      </c>
      <c r="B4356" t="s">
        <v>1410</v>
      </c>
      <c r="C4356">
        <v>365</v>
      </c>
      <c r="D4356">
        <f>'5월'!B365</f>
        <v>0</v>
      </c>
      <c r="E4356">
        <f t="shared" si="68"/>
        <v>0</v>
      </c>
      <c r="F4356">
        <f>'5월'!C365</f>
        <v>0</v>
      </c>
      <c r="G4356">
        <f>'5월'!D365</f>
        <v>0</v>
      </c>
      <c r="H4356">
        <f>'5월'!E365</f>
        <v>0</v>
      </c>
      <c r="I4356">
        <f>'5월'!F365</f>
        <v>0</v>
      </c>
      <c r="J4356">
        <f>'5월'!G365</f>
        <v>0</v>
      </c>
      <c r="K4356">
        <f>'5월'!H365</f>
        <v>0</v>
      </c>
      <c r="L4356">
        <f>'5월'!I365</f>
        <v>0</v>
      </c>
      <c r="M4356">
        <f>'5월'!J365</f>
        <v>0</v>
      </c>
      <c r="N4356">
        <f>'5월'!K365</f>
        <v>0</v>
      </c>
      <c r="O4356">
        <f>'5월'!L365</f>
        <v>0</v>
      </c>
      <c r="P4356" t="str">
        <f>IF(AND(검색!$C$4&lt;&gt;"",E4356&lt;&gt;"",ISNUMBER(SEARCH(검색!$C$4,E4356)),OR(D4356&lt;&gt;"",F4356&lt;&gt;"",G4356&lt;&gt;"",H4356&lt;&gt;"")),COUNT(P$1:P4355)+1,"")</f>
        <v/>
      </c>
    </row>
    <row r="4357" spans="1:16" x14ac:dyDescent="0.3">
      <c r="A4357">
        <v>4356</v>
      </c>
      <c r="B4357" t="s">
        <v>1410</v>
      </c>
      <c r="C4357">
        <v>366</v>
      </c>
      <c r="D4357">
        <f>'5월'!B366</f>
        <v>0</v>
      </c>
      <c r="E4357">
        <f t="shared" si="68"/>
        <v>0</v>
      </c>
      <c r="F4357">
        <f>'5월'!C366</f>
        <v>0</v>
      </c>
      <c r="G4357">
        <f>'5월'!D366</f>
        <v>0</v>
      </c>
      <c r="H4357">
        <f>'5월'!E366</f>
        <v>0</v>
      </c>
      <c r="I4357">
        <f>'5월'!F366</f>
        <v>0</v>
      </c>
      <c r="J4357">
        <f>'5월'!G366</f>
        <v>0</v>
      </c>
      <c r="K4357">
        <f>'5월'!H366</f>
        <v>0</v>
      </c>
      <c r="L4357">
        <f>'5월'!I366</f>
        <v>0</v>
      </c>
      <c r="M4357">
        <f>'5월'!J366</f>
        <v>0</v>
      </c>
      <c r="N4357">
        <f>'5월'!K366</f>
        <v>0</v>
      </c>
      <c r="O4357">
        <f>'5월'!L366</f>
        <v>0</v>
      </c>
      <c r="P4357" t="str">
        <f>IF(AND(검색!$C$4&lt;&gt;"",E4357&lt;&gt;"",ISNUMBER(SEARCH(검색!$C$4,E4357)),OR(D4357&lt;&gt;"",F4357&lt;&gt;"",G4357&lt;&gt;"",H4357&lt;&gt;"")),COUNT(P$1:P4356)+1,"")</f>
        <v/>
      </c>
    </row>
    <row r="4358" spans="1:16" x14ac:dyDescent="0.3">
      <c r="A4358">
        <v>4357</v>
      </c>
      <c r="B4358" t="s">
        <v>1410</v>
      </c>
      <c r="C4358">
        <v>367</v>
      </c>
      <c r="D4358">
        <f>'5월'!B367</f>
        <v>0</v>
      </c>
      <c r="E4358">
        <f t="shared" si="68"/>
        <v>0</v>
      </c>
      <c r="F4358">
        <f>'5월'!C367</f>
        <v>0</v>
      </c>
      <c r="G4358">
        <f>'5월'!D367</f>
        <v>0</v>
      </c>
      <c r="H4358">
        <f>'5월'!E367</f>
        <v>0</v>
      </c>
      <c r="I4358">
        <f>'5월'!F367</f>
        <v>0</v>
      </c>
      <c r="J4358">
        <f>'5월'!G367</f>
        <v>0</v>
      </c>
      <c r="K4358">
        <f>'5월'!H367</f>
        <v>0</v>
      </c>
      <c r="L4358">
        <f>'5월'!I367</f>
        <v>0</v>
      </c>
      <c r="M4358">
        <f>'5월'!J367</f>
        <v>0</v>
      </c>
      <c r="N4358">
        <f>'5월'!K367</f>
        <v>0</v>
      </c>
      <c r="O4358">
        <f>'5월'!L367</f>
        <v>0</v>
      </c>
      <c r="P4358" t="str">
        <f>IF(AND(검색!$C$4&lt;&gt;"",E4358&lt;&gt;"",ISNUMBER(SEARCH(검색!$C$4,E4358)),OR(D4358&lt;&gt;"",F4358&lt;&gt;"",G4358&lt;&gt;"",H4358&lt;&gt;"")),COUNT(P$1:P4357)+1,"")</f>
        <v/>
      </c>
    </row>
    <row r="4359" spans="1:16" x14ac:dyDescent="0.3">
      <c r="A4359">
        <v>4358</v>
      </c>
      <c r="B4359" t="s">
        <v>1410</v>
      </c>
      <c r="C4359">
        <v>368</v>
      </c>
      <c r="D4359">
        <f>'5월'!B368</f>
        <v>0</v>
      </c>
      <c r="E4359">
        <f t="shared" si="68"/>
        <v>0</v>
      </c>
      <c r="F4359">
        <f>'5월'!C368</f>
        <v>0</v>
      </c>
      <c r="G4359">
        <f>'5월'!D368</f>
        <v>0</v>
      </c>
      <c r="H4359">
        <f>'5월'!E368</f>
        <v>0</v>
      </c>
      <c r="I4359">
        <f>'5월'!F368</f>
        <v>0</v>
      </c>
      <c r="J4359">
        <f>'5월'!G368</f>
        <v>0</v>
      </c>
      <c r="K4359">
        <f>'5월'!H368</f>
        <v>0</v>
      </c>
      <c r="L4359">
        <f>'5월'!I368</f>
        <v>0</v>
      </c>
      <c r="M4359">
        <f>'5월'!J368</f>
        <v>0</v>
      </c>
      <c r="N4359">
        <f>'5월'!K368</f>
        <v>0</v>
      </c>
      <c r="O4359">
        <f>'5월'!L368</f>
        <v>0</v>
      </c>
      <c r="P4359" t="str">
        <f>IF(AND(검색!$C$4&lt;&gt;"",E4359&lt;&gt;"",ISNUMBER(SEARCH(검색!$C$4,E4359)),OR(D4359&lt;&gt;"",F4359&lt;&gt;"",G4359&lt;&gt;"",H4359&lt;&gt;"")),COUNT(P$1:P4358)+1,"")</f>
        <v/>
      </c>
    </row>
    <row r="4360" spans="1:16" x14ac:dyDescent="0.3">
      <c r="A4360">
        <v>4359</v>
      </c>
      <c r="B4360" t="s">
        <v>1410</v>
      </c>
      <c r="C4360">
        <v>369</v>
      </c>
      <c r="D4360">
        <f>'5월'!B369</f>
        <v>0</v>
      </c>
      <c r="E4360">
        <f t="shared" si="68"/>
        <v>0</v>
      </c>
      <c r="F4360">
        <f>'5월'!C369</f>
        <v>0</v>
      </c>
      <c r="G4360">
        <f>'5월'!D369</f>
        <v>0</v>
      </c>
      <c r="H4360">
        <f>'5월'!E369</f>
        <v>0</v>
      </c>
      <c r="I4360">
        <f>'5월'!F369</f>
        <v>0</v>
      </c>
      <c r="J4360">
        <f>'5월'!G369</f>
        <v>0</v>
      </c>
      <c r="K4360">
        <f>'5월'!H369</f>
        <v>0</v>
      </c>
      <c r="L4360">
        <f>'5월'!I369</f>
        <v>0</v>
      </c>
      <c r="M4360">
        <f>'5월'!J369</f>
        <v>0</v>
      </c>
      <c r="N4360">
        <f>'5월'!K369</f>
        <v>0</v>
      </c>
      <c r="O4360">
        <f>'5월'!L369</f>
        <v>0</v>
      </c>
      <c r="P4360" t="str">
        <f>IF(AND(검색!$C$4&lt;&gt;"",E4360&lt;&gt;"",ISNUMBER(SEARCH(검색!$C$4,E4360)),OR(D4360&lt;&gt;"",F4360&lt;&gt;"",G4360&lt;&gt;"",H4360&lt;&gt;"")),COUNT(P$1:P4359)+1,"")</f>
        <v/>
      </c>
    </row>
    <row r="4361" spans="1:16" x14ac:dyDescent="0.3">
      <c r="A4361">
        <v>4360</v>
      </c>
      <c r="B4361" t="s">
        <v>1410</v>
      </c>
      <c r="C4361">
        <v>370</v>
      </c>
      <c r="D4361">
        <f>'5월'!B370</f>
        <v>0</v>
      </c>
      <c r="E4361">
        <f t="shared" si="68"/>
        <v>0</v>
      </c>
      <c r="F4361">
        <f>'5월'!C370</f>
        <v>0</v>
      </c>
      <c r="G4361">
        <f>'5월'!D370</f>
        <v>0</v>
      </c>
      <c r="H4361">
        <f>'5월'!E370</f>
        <v>0</v>
      </c>
      <c r="I4361">
        <f>'5월'!F370</f>
        <v>0</v>
      </c>
      <c r="J4361">
        <f>'5월'!G370</f>
        <v>0</v>
      </c>
      <c r="K4361">
        <f>'5월'!H370</f>
        <v>0</v>
      </c>
      <c r="L4361">
        <f>'5월'!I370</f>
        <v>0</v>
      </c>
      <c r="M4361">
        <f>'5월'!J370</f>
        <v>0</v>
      </c>
      <c r="N4361">
        <f>'5월'!K370</f>
        <v>0</v>
      </c>
      <c r="O4361">
        <f>'5월'!L370</f>
        <v>0</v>
      </c>
      <c r="P4361" t="str">
        <f>IF(AND(검색!$C$4&lt;&gt;"",E4361&lt;&gt;"",ISNUMBER(SEARCH(검색!$C$4,E4361)),OR(D4361&lt;&gt;"",F4361&lt;&gt;"",G4361&lt;&gt;"",H4361&lt;&gt;"")),COUNT(P$1:P4360)+1,"")</f>
        <v/>
      </c>
    </row>
    <row r="4362" spans="1:16" x14ac:dyDescent="0.3">
      <c r="A4362">
        <v>4361</v>
      </c>
      <c r="B4362" t="s">
        <v>1410</v>
      </c>
      <c r="C4362">
        <v>371</v>
      </c>
      <c r="D4362">
        <f>'5월'!B371</f>
        <v>0</v>
      </c>
      <c r="E4362">
        <f t="shared" si="68"/>
        <v>0</v>
      </c>
      <c r="F4362">
        <f>'5월'!C371</f>
        <v>0</v>
      </c>
      <c r="G4362">
        <f>'5월'!D371</f>
        <v>0</v>
      </c>
      <c r="H4362">
        <f>'5월'!E371</f>
        <v>0</v>
      </c>
      <c r="I4362">
        <f>'5월'!F371</f>
        <v>0</v>
      </c>
      <c r="J4362">
        <f>'5월'!G371</f>
        <v>0</v>
      </c>
      <c r="K4362">
        <f>'5월'!H371</f>
        <v>0</v>
      </c>
      <c r="L4362">
        <f>'5월'!I371</f>
        <v>0</v>
      </c>
      <c r="M4362">
        <f>'5월'!J371</f>
        <v>0</v>
      </c>
      <c r="N4362">
        <f>'5월'!K371</f>
        <v>0</v>
      </c>
      <c r="O4362">
        <f>'5월'!L371</f>
        <v>0</v>
      </c>
      <c r="P4362" t="str">
        <f>IF(AND(검색!$C$4&lt;&gt;"",E4362&lt;&gt;"",ISNUMBER(SEARCH(검색!$C$4,E4362)),OR(D4362&lt;&gt;"",F4362&lt;&gt;"",G4362&lt;&gt;"",H4362&lt;&gt;"")),COUNT(P$1:P4361)+1,"")</f>
        <v/>
      </c>
    </row>
    <row r="4363" spans="1:16" x14ac:dyDescent="0.3">
      <c r="A4363">
        <v>4362</v>
      </c>
      <c r="B4363" t="s">
        <v>1410</v>
      </c>
      <c r="C4363">
        <v>372</v>
      </c>
      <c r="D4363">
        <f>'5월'!B372</f>
        <v>0</v>
      </c>
      <c r="E4363">
        <f t="shared" si="68"/>
        <v>0</v>
      </c>
      <c r="F4363">
        <f>'5월'!C372</f>
        <v>0</v>
      </c>
      <c r="G4363">
        <f>'5월'!D372</f>
        <v>0</v>
      </c>
      <c r="H4363">
        <f>'5월'!E372</f>
        <v>0</v>
      </c>
      <c r="I4363">
        <f>'5월'!F372</f>
        <v>0</v>
      </c>
      <c r="J4363">
        <f>'5월'!G372</f>
        <v>0</v>
      </c>
      <c r="K4363">
        <f>'5월'!H372</f>
        <v>0</v>
      </c>
      <c r="L4363">
        <f>'5월'!I372</f>
        <v>0</v>
      </c>
      <c r="M4363">
        <f>'5월'!J372</f>
        <v>0</v>
      </c>
      <c r="N4363">
        <f>'5월'!K372</f>
        <v>0</v>
      </c>
      <c r="O4363">
        <f>'5월'!L372</f>
        <v>0</v>
      </c>
      <c r="P4363" t="str">
        <f>IF(AND(검색!$C$4&lt;&gt;"",E4363&lt;&gt;"",ISNUMBER(SEARCH(검색!$C$4,E4363)),OR(D4363&lt;&gt;"",F4363&lt;&gt;"",G4363&lt;&gt;"",H4363&lt;&gt;"")),COUNT(P$1:P4362)+1,"")</f>
        <v/>
      </c>
    </row>
    <row r="4364" spans="1:16" x14ac:dyDescent="0.3">
      <c r="A4364">
        <v>4363</v>
      </c>
      <c r="B4364" t="s">
        <v>1410</v>
      </c>
      <c r="C4364">
        <v>373</v>
      </c>
      <c r="D4364">
        <f>'5월'!B373</f>
        <v>0</v>
      </c>
      <c r="E4364">
        <f t="shared" si="68"/>
        <v>0</v>
      </c>
      <c r="F4364">
        <f>'5월'!C373</f>
        <v>0</v>
      </c>
      <c r="G4364">
        <f>'5월'!D373</f>
        <v>0</v>
      </c>
      <c r="H4364">
        <f>'5월'!E373</f>
        <v>0</v>
      </c>
      <c r="I4364">
        <f>'5월'!F373</f>
        <v>0</v>
      </c>
      <c r="J4364">
        <f>'5월'!G373</f>
        <v>0</v>
      </c>
      <c r="K4364">
        <f>'5월'!H373</f>
        <v>0</v>
      </c>
      <c r="L4364">
        <f>'5월'!I373</f>
        <v>0</v>
      </c>
      <c r="M4364">
        <f>'5월'!J373</f>
        <v>0</v>
      </c>
      <c r="N4364">
        <f>'5월'!K373</f>
        <v>0</v>
      </c>
      <c r="O4364">
        <f>'5월'!L373</f>
        <v>0</v>
      </c>
      <c r="P4364" t="str">
        <f>IF(AND(검색!$C$4&lt;&gt;"",E4364&lt;&gt;"",ISNUMBER(SEARCH(검색!$C$4,E4364)),OR(D4364&lt;&gt;"",F4364&lt;&gt;"",G4364&lt;&gt;"",H4364&lt;&gt;"")),COUNT(P$1:P4363)+1,"")</f>
        <v/>
      </c>
    </row>
    <row r="4365" spans="1:16" x14ac:dyDescent="0.3">
      <c r="A4365">
        <v>4364</v>
      </c>
      <c r="B4365" t="s">
        <v>1410</v>
      </c>
      <c r="C4365">
        <v>374</v>
      </c>
      <c r="D4365">
        <f>'5월'!B374</f>
        <v>0</v>
      </c>
      <c r="E4365">
        <f t="shared" si="68"/>
        <v>0</v>
      </c>
      <c r="F4365">
        <f>'5월'!C374</f>
        <v>0</v>
      </c>
      <c r="G4365">
        <f>'5월'!D374</f>
        <v>0</v>
      </c>
      <c r="H4365">
        <f>'5월'!E374</f>
        <v>0</v>
      </c>
      <c r="I4365">
        <f>'5월'!F374</f>
        <v>0</v>
      </c>
      <c r="J4365">
        <f>'5월'!G374</f>
        <v>0</v>
      </c>
      <c r="K4365">
        <f>'5월'!H374</f>
        <v>0</v>
      </c>
      <c r="L4365">
        <f>'5월'!I374</f>
        <v>0</v>
      </c>
      <c r="M4365">
        <f>'5월'!J374</f>
        <v>0</v>
      </c>
      <c r="N4365">
        <f>'5월'!K374</f>
        <v>0</v>
      </c>
      <c r="O4365">
        <f>'5월'!L374</f>
        <v>0</v>
      </c>
      <c r="P4365" t="str">
        <f>IF(AND(검색!$C$4&lt;&gt;"",E4365&lt;&gt;"",ISNUMBER(SEARCH(검색!$C$4,E4365)),OR(D4365&lt;&gt;"",F4365&lt;&gt;"",G4365&lt;&gt;"",H4365&lt;&gt;"")),COUNT(P$1:P4364)+1,"")</f>
        <v/>
      </c>
    </row>
    <row r="4366" spans="1:16" x14ac:dyDescent="0.3">
      <c r="A4366">
        <v>4365</v>
      </c>
      <c r="B4366" t="s">
        <v>1410</v>
      </c>
      <c r="C4366">
        <v>375</v>
      </c>
      <c r="D4366">
        <f>'5월'!B375</f>
        <v>0</v>
      </c>
      <c r="E4366">
        <f t="shared" si="68"/>
        <v>0</v>
      </c>
      <c r="F4366">
        <f>'5월'!C375</f>
        <v>0</v>
      </c>
      <c r="G4366">
        <f>'5월'!D375</f>
        <v>0</v>
      </c>
      <c r="H4366">
        <f>'5월'!E375</f>
        <v>0</v>
      </c>
      <c r="I4366">
        <f>'5월'!F375</f>
        <v>0</v>
      </c>
      <c r="J4366">
        <f>'5월'!G375</f>
        <v>0</v>
      </c>
      <c r="K4366">
        <f>'5월'!H375</f>
        <v>0</v>
      </c>
      <c r="L4366">
        <f>'5월'!I375</f>
        <v>0</v>
      </c>
      <c r="M4366">
        <f>'5월'!J375</f>
        <v>0</v>
      </c>
      <c r="N4366">
        <f>'5월'!K375</f>
        <v>0</v>
      </c>
      <c r="O4366">
        <f>'5월'!L375</f>
        <v>0</v>
      </c>
      <c r="P4366" t="str">
        <f>IF(AND(검색!$C$4&lt;&gt;"",E4366&lt;&gt;"",ISNUMBER(SEARCH(검색!$C$4,E4366)),OR(D4366&lt;&gt;"",F4366&lt;&gt;"",G4366&lt;&gt;"",H4366&lt;&gt;"")),COUNT(P$1:P4365)+1,"")</f>
        <v/>
      </c>
    </row>
    <row r="4367" spans="1:16" x14ac:dyDescent="0.3">
      <c r="A4367">
        <v>4366</v>
      </c>
      <c r="B4367" t="s">
        <v>1410</v>
      </c>
      <c r="C4367">
        <v>376</v>
      </c>
      <c r="D4367">
        <f>'5월'!B376</f>
        <v>0</v>
      </c>
      <c r="E4367">
        <f t="shared" si="68"/>
        <v>0</v>
      </c>
      <c r="F4367">
        <f>'5월'!C376</f>
        <v>0</v>
      </c>
      <c r="G4367">
        <f>'5월'!D376</f>
        <v>0</v>
      </c>
      <c r="H4367">
        <f>'5월'!E376</f>
        <v>0</v>
      </c>
      <c r="I4367">
        <f>'5월'!F376</f>
        <v>0</v>
      </c>
      <c r="J4367">
        <f>'5월'!G376</f>
        <v>0</v>
      </c>
      <c r="K4367">
        <f>'5월'!H376</f>
        <v>0</v>
      </c>
      <c r="L4367">
        <f>'5월'!I376</f>
        <v>0</v>
      </c>
      <c r="M4367">
        <f>'5월'!J376</f>
        <v>0</v>
      </c>
      <c r="N4367">
        <f>'5월'!K376</f>
        <v>0</v>
      </c>
      <c r="O4367">
        <f>'5월'!L376</f>
        <v>0</v>
      </c>
      <c r="P4367" t="str">
        <f>IF(AND(검색!$C$4&lt;&gt;"",E4367&lt;&gt;"",ISNUMBER(SEARCH(검색!$C$4,E4367)),OR(D4367&lt;&gt;"",F4367&lt;&gt;"",G4367&lt;&gt;"",H4367&lt;&gt;"")),COUNT(P$1:P4366)+1,"")</f>
        <v/>
      </c>
    </row>
    <row r="4368" spans="1:16" x14ac:dyDescent="0.3">
      <c r="A4368">
        <v>4367</v>
      </c>
      <c r="B4368" t="s">
        <v>1410</v>
      </c>
      <c r="C4368">
        <v>377</v>
      </c>
      <c r="D4368">
        <f>'5월'!B377</f>
        <v>0</v>
      </c>
      <c r="E4368">
        <f t="shared" si="68"/>
        <v>0</v>
      </c>
      <c r="F4368">
        <f>'5월'!C377</f>
        <v>0</v>
      </c>
      <c r="G4368">
        <f>'5월'!D377</f>
        <v>0</v>
      </c>
      <c r="H4368">
        <f>'5월'!E377</f>
        <v>0</v>
      </c>
      <c r="I4368">
        <f>'5월'!F377</f>
        <v>0</v>
      </c>
      <c r="J4368">
        <f>'5월'!G377</f>
        <v>0</v>
      </c>
      <c r="K4368">
        <f>'5월'!H377</f>
        <v>0</v>
      </c>
      <c r="L4368">
        <f>'5월'!I377</f>
        <v>0</v>
      </c>
      <c r="M4368">
        <f>'5월'!J377</f>
        <v>0</v>
      </c>
      <c r="N4368">
        <f>'5월'!K377</f>
        <v>0</v>
      </c>
      <c r="O4368">
        <f>'5월'!L377</f>
        <v>0</v>
      </c>
      <c r="P4368" t="str">
        <f>IF(AND(검색!$C$4&lt;&gt;"",E4368&lt;&gt;"",ISNUMBER(SEARCH(검색!$C$4,E4368)),OR(D4368&lt;&gt;"",F4368&lt;&gt;"",G4368&lt;&gt;"",H4368&lt;&gt;"")),COUNT(P$1:P4367)+1,"")</f>
        <v/>
      </c>
    </row>
    <row r="4369" spans="1:16" x14ac:dyDescent="0.3">
      <c r="A4369">
        <v>4368</v>
      </c>
      <c r="B4369" t="s">
        <v>1410</v>
      </c>
      <c r="C4369">
        <v>378</v>
      </c>
      <c r="D4369">
        <f>'5월'!B378</f>
        <v>0</v>
      </c>
      <c r="E4369">
        <f t="shared" si="68"/>
        <v>0</v>
      </c>
      <c r="F4369">
        <f>'5월'!C378</f>
        <v>0</v>
      </c>
      <c r="G4369">
        <f>'5월'!D378</f>
        <v>0</v>
      </c>
      <c r="H4369">
        <f>'5월'!E378</f>
        <v>0</v>
      </c>
      <c r="I4369">
        <f>'5월'!F378</f>
        <v>0</v>
      </c>
      <c r="J4369">
        <f>'5월'!G378</f>
        <v>0</v>
      </c>
      <c r="K4369">
        <f>'5월'!H378</f>
        <v>0</v>
      </c>
      <c r="L4369">
        <f>'5월'!I378</f>
        <v>0</v>
      </c>
      <c r="M4369">
        <f>'5월'!J378</f>
        <v>0</v>
      </c>
      <c r="N4369">
        <f>'5월'!K378</f>
        <v>0</v>
      </c>
      <c r="O4369">
        <f>'5월'!L378</f>
        <v>0</v>
      </c>
      <c r="P4369" t="str">
        <f>IF(AND(검색!$C$4&lt;&gt;"",E4369&lt;&gt;"",ISNUMBER(SEARCH(검색!$C$4,E4369)),OR(D4369&lt;&gt;"",F4369&lt;&gt;"",G4369&lt;&gt;"",H4369&lt;&gt;"")),COUNT(P$1:P4368)+1,"")</f>
        <v/>
      </c>
    </row>
    <row r="4370" spans="1:16" x14ac:dyDescent="0.3">
      <c r="A4370">
        <v>4369</v>
      </c>
      <c r="B4370" t="s">
        <v>1410</v>
      </c>
      <c r="C4370">
        <v>379</v>
      </c>
      <c r="D4370">
        <f>'5월'!B379</f>
        <v>0</v>
      </c>
      <c r="E4370">
        <f t="shared" si="68"/>
        <v>0</v>
      </c>
      <c r="F4370">
        <f>'5월'!C379</f>
        <v>0</v>
      </c>
      <c r="G4370">
        <f>'5월'!D379</f>
        <v>0</v>
      </c>
      <c r="H4370">
        <f>'5월'!E379</f>
        <v>0</v>
      </c>
      <c r="I4370">
        <f>'5월'!F379</f>
        <v>0</v>
      </c>
      <c r="J4370">
        <f>'5월'!G379</f>
        <v>0</v>
      </c>
      <c r="K4370">
        <f>'5월'!H379</f>
        <v>0</v>
      </c>
      <c r="L4370">
        <f>'5월'!I379</f>
        <v>0</v>
      </c>
      <c r="M4370">
        <f>'5월'!J379</f>
        <v>0</v>
      </c>
      <c r="N4370">
        <f>'5월'!K379</f>
        <v>0</v>
      </c>
      <c r="O4370">
        <f>'5월'!L379</f>
        <v>0</v>
      </c>
      <c r="P4370" t="str">
        <f>IF(AND(검색!$C$4&lt;&gt;"",E4370&lt;&gt;"",ISNUMBER(SEARCH(검색!$C$4,E4370)),OR(D4370&lt;&gt;"",F4370&lt;&gt;"",G4370&lt;&gt;"",H4370&lt;&gt;"")),COUNT(P$1:P4369)+1,"")</f>
        <v/>
      </c>
    </row>
    <row r="4371" spans="1:16" x14ac:dyDescent="0.3">
      <c r="A4371">
        <v>4370</v>
      </c>
      <c r="B4371" t="s">
        <v>1410</v>
      </c>
      <c r="C4371">
        <v>380</v>
      </c>
      <c r="D4371">
        <f>'5월'!B380</f>
        <v>0</v>
      </c>
      <c r="E4371">
        <f t="shared" si="68"/>
        <v>0</v>
      </c>
      <c r="F4371">
        <f>'5월'!C380</f>
        <v>0</v>
      </c>
      <c r="G4371">
        <f>'5월'!D380</f>
        <v>0</v>
      </c>
      <c r="H4371">
        <f>'5월'!E380</f>
        <v>0</v>
      </c>
      <c r="I4371">
        <f>'5월'!F380</f>
        <v>0</v>
      </c>
      <c r="J4371">
        <f>'5월'!G380</f>
        <v>0</v>
      </c>
      <c r="K4371">
        <f>'5월'!H380</f>
        <v>0</v>
      </c>
      <c r="L4371">
        <f>'5월'!I380</f>
        <v>0</v>
      </c>
      <c r="M4371">
        <f>'5월'!J380</f>
        <v>0</v>
      </c>
      <c r="N4371">
        <f>'5월'!K380</f>
        <v>0</v>
      </c>
      <c r="O4371">
        <f>'5월'!L380</f>
        <v>0</v>
      </c>
      <c r="P4371" t="str">
        <f>IF(AND(검색!$C$4&lt;&gt;"",E4371&lt;&gt;"",ISNUMBER(SEARCH(검색!$C$4,E4371)),OR(D4371&lt;&gt;"",F4371&lt;&gt;"",G4371&lt;&gt;"",H4371&lt;&gt;"")),COUNT(P$1:P4370)+1,"")</f>
        <v/>
      </c>
    </row>
    <row r="4372" spans="1:16" x14ac:dyDescent="0.3">
      <c r="A4372">
        <v>4371</v>
      </c>
      <c r="B4372" t="s">
        <v>1410</v>
      </c>
      <c r="C4372">
        <v>381</v>
      </c>
      <c r="D4372">
        <f>'5월'!B381</f>
        <v>0</v>
      </c>
      <c r="E4372">
        <f t="shared" si="68"/>
        <v>0</v>
      </c>
      <c r="F4372">
        <f>'5월'!C381</f>
        <v>0</v>
      </c>
      <c r="G4372">
        <f>'5월'!D381</f>
        <v>0</v>
      </c>
      <c r="H4372">
        <f>'5월'!E381</f>
        <v>0</v>
      </c>
      <c r="I4372">
        <f>'5월'!F381</f>
        <v>0</v>
      </c>
      <c r="J4372">
        <f>'5월'!G381</f>
        <v>0</v>
      </c>
      <c r="K4372">
        <f>'5월'!H381</f>
        <v>0</v>
      </c>
      <c r="L4372">
        <f>'5월'!I381</f>
        <v>0</v>
      </c>
      <c r="M4372">
        <f>'5월'!J381</f>
        <v>0</v>
      </c>
      <c r="N4372">
        <f>'5월'!K381</f>
        <v>0</v>
      </c>
      <c r="O4372">
        <f>'5월'!L381</f>
        <v>0</v>
      </c>
      <c r="P4372" t="str">
        <f>IF(AND(검색!$C$4&lt;&gt;"",E4372&lt;&gt;"",ISNUMBER(SEARCH(검색!$C$4,E4372)),OR(D4372&lt;&gt;"",F4372&lt;&gt;"",G4372&lt;&gt;"",H4372&lt;&gt;"")),COUNT(P$1:P4371)+1,"")</f>
        <v/>
      </c>
    </row>
    <row r="4373" spans="1:16" x14ac:dyDescent="0.3">
      <c r="A4373">
        <v>4372</v>
      </c>
      <c r="B4373" t="s">
        <v>1410</v>
      </c>
      <c r="C4373">
        <v>382</v>
      </c>
      <c r="D4373">
        <f>'5월'!B382</f>
        <v>0</v>
      </c>
      <c r="E4373">
        <f t="shared" si="68"/>
        <v>0</v>
      </c>
      <c r="F4373">
        <f>'5월'!C382</f>
        <v>0</v>
      </c>
      <c r="G4373">
        <f>'5월'!D382</f>
        <v>0</v>
      </c>
      <c r="H4373">
        <f>'5월'!E382</f>
        <v>0</v>
      </c>
      <c r="I4373">
        <f>'5월'!F382</f>
        <v>0</v>
      </c>
      <c r="J4373">
        <f>'5월'!G382</f>
        <v>0</v>
      </c>
      <c r="K4373">
        <f>'5월'!H382</f>
        <v>0</v>
      </c>
      <c r="L4373">
        <f>'5월'!I382</f>
        <v>0</v>
      </c>
      <c r="M4373">
        <f>'5월'!J382</f>
        <v>0</v>
      </c>
      <c r="N4373">
        <f>'5월'!K382</f>
        <v>0</v>
      </c>
      <c r="O4373">
        <f>'5월'!L382</f>
        <v>0</v>
      </c>
      <c r="P4373" t="str">
        <f>IF(AND(검색!$C$4&lt;&gt;"",E4373&lt;&gt;"",ISNUMBER(SEARCH(검색!$C$4,E4373)),OR(D4373&lt;&gt;"",F4373&lt;&gt;"",G4373&lt;&gt;"",H4373&lt;&gt;"")),COUNT(P$1:P4372)+1,"")</f>
        <v/>
      </c>
    </row>
    <row r="4374" spans="1:16" x14ac:dyDescent="0.3">
      <c r="A4374">
        <v>4373</v>
      </c>
      <c r="B4374" t="s">
        <v>1410</v>
      </c>
      <c r="C4374">
        <v>383</v>
      </c>
      <c r="D4374">
        <f>'5월'!B383</f>
        <v>0</v>
      </c>
      <c r="E4374">
        <f t="shared" si="68"/>
        <v>0</v>
      </c>
      <c r="F4374">
        <f>'5월'!C383</f>
        <v>0</v>
      </c>
      <c r="G4374">
        <f>'5월'!D383</f>
        <v>0</v>
      </c>
      <c r="H4374">
        <f>'5월'!E383</f>
        <v>0</v>
      </c>
      <c r="I4374">
        <f>'5월'!F383</f>
        <v>0</v>
      </c>
      <c r="J4374">
        <f>'5월'!G383</f>
        <v>0</v>
      </c>
      <c r="K4374">
        <f>'5월'!H383</f>
        <v>0</v>
      </c>
      <c r="L4374">
        <f>'5월'!I383</f>
        <v>0</v>
      </c>
      <c r="M4374">
        <f>'5월'!J383</f>
        <v>0</v>
      </c>
      <c r="N4374">
        <f>'5월'!K383</f>
        <v>0</v>
      </c>
      <c r="O4374">
        <f>'5월'!L383</f>
        <v>0</v>
      </c>
      <c r="P4374" t="str">
        <f>IF(AND(검색!$C$4&lt;&gt;"",E4374&lt;&gt;"",ISNUMBER(SEARCH(검색!$C$4,E4374)),OR(D4374&lt;&gt;"",F4374&lt;&gt;"",G4374&lt;&gt;"",H4374&lt;&gt;"")),COUNT(P$1:P4373)+1,"")</f>
        <v/>
      </c>
    </row>
    <row r="4375" spans="1:16" x14ac:dyDescent="0.3">
      <c r="A4375">
        <v>4374</v>
      </c>
      <c r="B4375" t="s">
        <v>1410</v>
      </c>
      <c r="C4375">
        <v>384</v>
      </c>
      <c r="D4375">
        <f>'5월'!B384</f>
        <v>0</v>
      </c>
      <c r="E4375">
        <f t="shared" si="68"/>
        <v>0</v>
      </c>
      <c r="F4375">
        <f>'5월'!C384</f>
        <v>0</v>
      </c>
      <c r="G4375">
        <f>'5월'!D384</f>
        <v>0</v>
      </c>
      <c r="H4375">
        <f>'5월'!E384</f>
        <v>0</v>
      </c>
      <c r="I4375">
        <f>'5월'!F384</f>
        <v>0</v>
      </c>
      <c r="J4375">
        <f>'5월'!G384</f>
        <v>0</v>
      </c>
      <c r="K4375">
        <f>'5월'!H384</f>
        <v>0</v>
      </c>
      <c r="L4375">
        <f>'5월'!I384</f>
        <v>0</v>
      </c>
      <c r="M4375">
        <f>'5월'!J384</f>
        <v>0</v>
      </c>
      <c r="N4375">
        <f>'5월'!K384</f>
        <v>0</v>
      </c>
      <c r="O4375">
        <f>'5월'!L384</f>
        <v>0</v>
      </c>
      <c r="P4375" t="str">
        <f>IF(AND(검색!$C$4&lt;&gt;"",E4375&lt;&gt;"",ISNUMBER(SEARCH(검색!$C$4,E4375)),OR(D4375&lt;&gt;"",F4375&lt;&gt;"",G4375&lt;&gt;"",H4375&lt;&gt;"")),COUNT(P$1:P4374)+1,"")</f>
        <v/>
      </c>
    </row>
    <row r="4376" spans="1:16" x14ac:dyDescent="0.3">
      <c r="A4376">
        <v>4375</v>
      </c>
      <c r="B4376" t="s">
        <v>1410</v>
      </c>
      <c r="C4376">
        <v>385</v>
      </c>
      <c r="D4376">
        <f>'5월'!B385</f>
        <v>0</v>
      </c>
      <c r="E4376">
        <f t="shared" si="68"/>
        <v>0</v>
      </c>
      <c r="F4376">
        <f>'5월'!C385</f>
        <v>0</v>
      </c>
      <c r="G4376">
        <f>'5월'!D385</f>
        <v>0</v>
      </c>
      <c r="H4376">
        <f>'5월'!E385</f>
        <v>0</v>
      </c>
      <c r="I4376">
        <f>'5월'!F385</f>
        <v>0</v>
      </c>
      <c r="J4376">
        <f>'5월'!G385</f>
        <v>0</v>
      </c>
      <c r="K4376">
        <f>'5월'!H385</f>
        <v>0</v>
      </c>
      <c r="L4376">
        <f>'5월'!I385</f>
        <v>0</v>
      </c>
      <c r="M4376">
        <f>'5월'!J385</f>
        <v>0</v>
      </c>
      <c r="N4376">
        <f>'5월'!K385</f>
        <v>0</v>
      </c>
      <c r="O4376">
        <f>'5월'!L385</f>
        <v>0</v>
      </c>
      <c r="P4376" t="str">
        <f>IF(AND(검색!$C$4&lt;&gt;"",E4376&lt;&gt;"",ISNUMBER(SEARCH(검색!$C$4,E4376)),OR(D4376&lt;&gt;"",F4376&lt;&gt;"",G4376&lt;&gt;"",H4376&lt;&gt;"")),COUNT(P$1:P4375)+1,"")</f>
        <v/>
      </c>
    </row>
    <row r="4377" spans="1:16" x14ac:dyDescent="0.3">
      <c r="A4377">
        <v>4376</v>
      </c>
      <c r="B4377" t="s">
        <v>1410</v>
      </c>
      <c r="C4377">
        <v>386</v>
      </c>
      <c r="D4377">
        <f>'5월'!B386</f>
        <v>0</v>
      </c>
      <c r="E4377">
        <f t="shared" si="68"/>
        <v>0</v>
      </c>
      <c r="F4377">
        <f>'5월'!C386</f>
        <v>0</v>
      </c>
      <c r="G4377">
        <f>'5월'!D386</f>
        <v>0</v>
      </c>
      <c r="H4377">
        <f>'5월'!E386</f>
        <v>0</v>
      </c>
      <c r="I4377">
        <f>'5월'!F386</f>
        <v>0</v>
      </c>
      <c r="J4377">
        <f>'5월'!G386</f>
        <v>0</v>
      </c>
      <c r="K4377">
        <f>'5월'!H386</f>
        <v>0</v>
      </c>
      <c r="L4377">
        <f>'5월'!I386</f>
        <v>0</v>
      </c>
      <c r="M4377">
        <f>'5월'!J386</f>
        <v>0</v>
      </c>
      <c r="N4377">
        <f>'5월'!K386</f>
        <v>0</v>
      </c>
      <c r="O4377">
        <f>'5월'!L386</f>
        <v>0</v>
      </c>
      <c r="P4377" t="str">
        <f>IF(AND(검색!$C$4&lt;&gt;"",E4377&lt;&gt;"",ISNUMBER(SEARCH(검색!$C$4,E4377)),OR(D4377&lt;&gt;"",F4377&lt;&gt;"",G4377&lt;&gt;"",H4377&lt;&gt;"")),COUNT(P$1:P4376)+1,"")</f>
        <v/>
      </c>
    </row>
    <row r="4378" spans="1:16" x14ac:dyDescent="0.3">
      <c r="A4378">
        <v>4377</v>
      </c>
      <c r="B4378" t="s">
        <v>1410</v>
      </c>
      <c r="C4378">
        <v>387</v>
      </c>
      <c r="D4378">
        <f>'5월'!B387</f>
        <v>0</v>
      </c>
      <c r="E4378">
        <f t="shared" si="68"/>
        <v>0</v>
      </c>
      <c r="F4378">
        <f>'5월'!C387</f>
        <v>0</v>
      </c>
      <c r="G4378">
        <f>'5월'!D387</f>
        <v>0</v>
      </c>
      <c r="H4378">
        <f>'5월'!E387</f>
        <v>0</v>
      </c>
      <c r="I4378">
        <f>'5월'!F387</f>
        <v>0</v>
      </c>
      <c r="J4378">
        <f>'5월'!G387</f>
        <v>0</v>
      </c>
      <c r="K4378">
        <f>'5월'!H387</f>
        <v>0</v>
      </c>
      <c r="L4378">
        <f>'5월'!I387</f>
        <v>0</v>
      </c>
      <c r="M4378">
        <f>'5월'!J387</f>
        <v>0</v>
      </c>
      <c r="N4378">
        <f>'5월'!K387</f>
        <v>0</v>
      </c>
      <c r="O4378">
        <f>'5월'!L387</f>
        <v>0</v>
      </c>
      <c r="P4378" t="str">
        <f>IF(AND(검색!$C$4&lt;&gt;"",E4378&lt;&gt;"",ISNUMBER(SEARCH(검색!$C$4,E4378)),OR(D4378&lt;&gt;"",F4378&lt;&gt;"",G4378&lt;&gt;"",H4378&lt;&gt;"")),COUNT(P$1:P4377)+1,"")</f>
        <v/>
      </c>
    </row>
    <row r="4379" spans="1:16" x14ac:dyDescent="0.3">
      <c r="A4379">
        <v>4378</v>
      </c>
      <c r="B4379" t="s">
        <v>1410</v>
      </c>
      <c r="C4379">
        <v>388</v>
      </c>
      <c r="D4379">
        <f>'5월'!B388</f>
        <v>0</v>
      </c>
      <c r="E4379">
        <f t="shared" si="68"/>
        <v>0</v>
      </c>
      <c r="F4379">
        <f>'5월'!C388</f>
        <v>0</v>
      </c>
      <c r="G4379">
        <f>'5월'!D388</f>
        <v>0</v>
      </c>
      <c r="H4379">
        <f>'5월'!E388</f>
        <v>0</v>
      </c>
      <c r="I4379">
        <f>'5월'!F388</f>
        <v>0</v>
      </c>
      <c r="J4379">
        <f>'5월'!G388</f>
        <v>0</v>
      </c>
      <c r="K4379">
        <f>'5월'!H388</f>
        <v>0</v>
      </c>
      <c r="L4379">
        <f>'5월'!I388</f>
        <v>0</v>
      </c>
      <c r="M4379">
        <f>'5월'!J388</f>
        <v>0</v>
      </c>
      <c r="N4379">
        <f>'5월'!K388</f>
        <v>0</v>
      </c>
      <c r="O4379">
        <f>'5월'!L388</f>
        <v>0</v>
      </c>
      <c r="P4379" t="str">
        <f>IF(AND(검색!$C$4&lt;&gt;"",E4379&lt;&gt;"",ISNUMBER(SEARCH(검색!$C$4,E4379)),OR(D4379&lt;&gt;"",F4379&lt;&gt;"",G4379&lt;&gt;"",H4379&lt;&gt;"")),COUNT(P$1:P4378)+1,"")</f>
        <v/>
      </c>
    </row>
    <row r="4380" spans="1:16" x14ac:dyDescent="0.3">
      <c r="A4380">
        <v>4379</v>
      </c>
      <c r="B4380" t="s">
        <v>1410</v>
      </c>
      <c r="C4380">
        <v>389</v>
      </c>
      <c r="D4380">
        <f>'5월'!B389</f>
        <v>0</v>
      </c>
      <c r="E4380">
        <f t="shared" si="68"/>
        <v>0</v>
      </c>
      <c r="F4380">
        <f>'5월'!C389</f>
        <v>0</v>
      </c>
      <c r="G4380">
        <f>'5월'!D389</f>
        <v>0</v>
      </c>
      <c r="H4380">
        <f>'5월'!E389</f>
        <v>0</v>
      </c>
      <c r="I4380">
        <f>'5월'!F389</f>
        <v>0</v>
      </c>
      <c r="J4380">
        <f>'5월'!G389</f>
        <v>0</v>
      </c>
      <c r="K4380">
        <f>'5월'!H389</f>
        <v>0</v>
      </c>
      <c r="L4380">
        <f>'5월'!I389</f>
        <v>0</v>
      </c>
      <c r="M4380">
        <f>'5월'!J389</f>
        <v>0</v>
      </c>
      <c r="N4380">
        <f>'5월'!K389</f>
        <v>0</v>
      </c>
      <c r="O4380">
        <f>'5월'!L389</f>
        <v>0</v>
      </c>
      <c r="P4380" t="str">
        <f>IF(AND(검색!$C$4&lt;&gt;"",E4380&lt;&gt;"",ISNUMBER(SEARCH(검색!$C$4,E4380)),OR(D4380&lt;&gt;"",F4380&lt;&gt;"",G4380&lt;&gt;"",H4380&lt;&gt;"")),COUNT(P$1:P4379)+1,"")</f>
        <v/>
      </c>
    </row>
    <row r="4381" spans="1:16" x14ac:dyDescent="0.3">
      <c r="A4381">
        <v>4380</v>
      </c>
      <c r="B4381" t="s">
        <v>1410</v>
      </c>
      <c r="C4381">
        <v>390</v>
      </c>
      <c r="D4381">
        <f>'5월'!B390</f>
        <v>0</v>
      </c>
      <c r="E4381">
        <f t="shared" si="68"/>
        <v>0</v>
      </c>
      <c r="F4381">
        <f>'5월'!C390</f>
        <v>0</v>
      </c>
      <c r="G4381">
        <f>'5월'!D390</f>
        <v>0</v>
      </c>
      <c r="H4381">
        <f>'5월'!E390</f>
        <v>0</v>
      </c>
      <c r="I4381">
        <f>'5월'!F390</f>
        <v>0</v>
      </c>
      <c r="J4381">
        <f>'5월'!G390</f>
        <v>0</v>
      </c>
      <c r="K4381">
        <f>'5월'!H390</f>
        <v>0</v>
      </c>
      <c r="L4381">
        <f>'5월'!I390</f>
        <v>0</v>
      </c>
      <c r="M4381">
        <f>'5월'!J390</f>
        <v>0</v>
      </c>
      <c r="N4381">
        <f>'5월'!K390</f>
        <v>0</v>
      </c>
      <c r="O4381">
        <f>'5월'!L390</f>
        <v>0</v>
      </c>
      <c r="P4381" t="str">
        <f>IF(AND(검색!$C$4&lt;&gt;"",E4381&lt;&gt;"",ISNUMBER(SEARCH(검색!$C$4,E4381)),OR(D4381&lt;&gt;"",F4381&lt;&gt;"",G4381&lt;&gt;"",H4381&lt;&gt;"")),COUNT(P$1:P4380)+1,"")</f>
        <v/>
      </c>
    </row>
    <row r="4382" spans="1:16" x14ac:dyDescent="0.3">
      <c r="A4382">
        <v>4381</v>
      </c>
      <c r="B4382" t="s">
        <v>1410</v>
      </c>
      <c r="C4382">
        <v>391</v>
      </c>
      <c r="D4382">
        <f>'5월'!B391</f>
        <v>0</v>
      </c>
      <c r="E4382">
        <f t="shared" si="68"/>
        <v>0</v>
      </c>
      <c r="F4382">
        <f>'5월'!C391</f>
        <v>0</v>
      </c>
      <c r="G4382">
        <f>'5월'!D391</f>
        <v>0</v>
      </c>
      <c r="H4382">
        <f>'5월'!E391</f>
        <v>0</v>
      </c>
      <c r="I4382">
        <f>'5월'!F391</f>
        <v>0</v>
      </c>
      <c r="J4382">
        <f>'5월'!G391</f>
        <v>0</v>
      </c>
      <c r="K4382">
        <f>'5월'!H391</f>
        <v>0</v>
      </c>
      <c r="L4382">
        <f>'5월'!I391</f>
        <v>0</v>
      </c>
      <c r="M4382">
        <f>'5월'!J391</f>
        <v>0</v>
      </c>
      <c r="N4382">
        <f>'5월'!K391</f>
        <v>0</v>
      </c>
      <c r="O4382">
        <f>'5월'!L391</f>
        <v>0</v>
      </c>
      <c r="P4382" t="str">
        <f>IF(AND(검색!$C$4&lt;&gt;"",E4382&lt;&gt;"",ISNUMBER(SEARCH(검색!$C$4,E4382)),OR(D4382&lt;&gt;"",F4382&lt;&gt;"",G4382&lt;&gt;"",H4382&lt;&gt;"")),COUNT(P$1:P4381)+1,"")</f>
        <v/>
      </c>
    </row>
    <row r="4383" spans="1:16" x14ac:dyDescent="0.3">
      <c r="A4383">
        <v>4382</v>
      </c>
      <c r="B4383" t="s">
        <v>1410</v>
      </c>
      <c r="C4383">
        <v>392</v>
      </c>
      <c r="D4383">
        <f>'5월'!B392</f>
        <v>0</v>
      </c>
      <c r="E4383">
        <f t="shared" si="68"/>
        <v>0</v>
      </c>
      <c r="F4383">
        <f>'5월'!C392</f>
        <v>0</v>
      </c>
      <c r="G4383">
        <f>'5월'!D392</f>
        <v>0</v>
      </c>
      <c r="H4383">
        <f>'5월'!E392</f>
        <v>0</v>
      </c>
      <c r="I4383">
        <f>'5월'!F392</f>
        <v>0</v>
      </c>
      <c r="J4383">
        <f>'5월'!G392</f>
        <v>0</v>
      </c>
      <c r="K4383">
        <f>'5월'!H392</f>
        <v>0</v>
      </c>
      <c r="L4383">
        <f>'5월'!I392</f>
        <v>0</v>
      </c>
      <c r="M4383">
        <f>'5월'!J392</f>
        <v>0</v>
      </c>
      <c r="N4383">
        <f>'5월'!K392</f>
        <v>0</v>
      </c>
      <c r="O4383">
        <f>'5월'!L392</f>
        <v>0</v>
      </c>
      <c r="P4383" t="str">
        <f>IF(AND(검색!$C$4&lt;&gt;"",E4383&lt;&gt;"",ISNUMBER(SEARCH(검색!$C$4,E4383)),OR(D4383&lt;&gt;"",F4383&lt;&gt;"",G4383&lt;&gt;"",H4383&lt;&gt;"")),COUNT(P$1:P4382)+1,"")</f>
        <v/>
      </c>
    </row>
    <row r="4384" spans="1:16" x14ac:dyDescent="0.3">
      <c r="A4384">
        <v>4383</v>
      </c>
      <c r="B4384" t="s">
        <v>1410</v>
      </c>
      <c r="C4384">
        <v>393</v>
      </c>
      <c r="D4384">
        <f>'5월'!B393</f>
        <v>0</v>
      </c>
      <c r="E4384">
        <f t="shared" si="68"/>
        <v>0</v>
      </c>
      <c r="F4384">
        <f>'5월'!C393</f>
        <v>0</v>
      </c>
      <c r="G4384">
        <f>'5월'!D393</f>
        <v>0</v>
      </c>
      <c r="H4384">
        <f>'5월'!E393</f>
        <v>0</v>
      </c>
      <c r="I4384">
        <f>'5월'!F393</f>
        <v>0</v>
      </c>
      <c r="J4384">
        <f>'5월'!G393</f>
        <v>0</v>
      </c>
      <c r="K4384">
        <f>'5월'!H393</f>
        <v>0</v>
      </c>
      <c r="L4384">
        <f>'5월'!I393</f>
        <v>0</v>
      </c>
      <c r="M4384">
        <f>'5월'!J393</f>
        <v>0</v>
      </c>
      <c r="N4384">
        <f>'5월'!K393</f>
        <v>0</v>
      </c>
      <c r="O4384">
        <f>'5월'!L393</f>
        <v>0</v>
      </c>
      <c r="P4384" t="str">
        <f>IF(AND(검색!$C$4&lt;&gt;"",E4384&lt;&gt;"",ISNUMBER(SEARCH(검색!$C$4,E4384)),OR(D4384&lt;&gt;"",F4384&lt;&gt;"",G4384&lt;&gt;"",H4384&lt;&gt;"")),COUNT(P$1:P4383)+1,"")</f>
        <v/>
      </c>
    </row>
    <row r="4385" spans="1:16" x14ac:dyDescent="0.3">
      <c r="A4385">
        <v>4384</v>
      </c>
      <c r="B4385" t="s">
        <v>1410</v>
      </c>
      <c r="C4385">
        <v>394</v>
      </c>
      <c r="D4385">
        <f>'5월'!B394</f>
        <v>0</v>
      </c>
      <c r="E4385">
        <f t="shared" si="68"/>
        <v>0</v>
      </c>
      <c r="F4385">
        <f>'5월'!C394</f>
        <v>0</v>
      </c>
      <c r="G4385">
        <f>'5월'!D394</f>
        <v>0</v>
      </c>
      <c r="H4385">
        <f>'5월'!E394</f>
        <v>0</v>
      </c>
      <c r="I4385">
        <f>'5월'!F394</f>
        <v>0</v>
      </c>
      <c r="J4385">
        <f>'5월'!G394</f>
        <v>0</v>
      </c>
      <c r="K4385">
        <f>'5월'!H394</f>
        <v>0</v>
      </c>
      <c r="L4385">
        <f>'5월'!I394</f>
        <v>0</v>
      </c>
      <c r="M4385">
        <f>'5월'!J394</f>
        <v>0</v>
      </c>
      <c r="N4385">
        <f>'5월'!K394</f>
        <v>0</v>
      </c>
      <c r="O4385">
        <f>'5월'!L394</f>
        <v>0</v>
      </c>
      <c r="P4385" t="str">
        <f>IF(AND(검색!$C$4&lt;&gt;"",E4385&lt;&gt;"",ISNUMBER(SEARCH(검색!$C$4,E4385)),OR(D4385&lt;&gt;"",F4385&lt;&gt;"",G4385&lt;&gt;"",H4385&lt;&gt;"")),COUNT(P$1:P4384)+1,"")</f>
        <v/>
      </c>
    </row>
    <row r="4386" spans="1:16" x14ac:dyDescent="0.3">
      <c r="A4386">
        <v>4385</v>
      </c>
      <c r="B4386" t="s">
        <v>1410</v>
      </c>
      <c r="C4386">
        <v>395</v>
      </c>
      <c r="D4386">
        <f>'5월'!B395</f>
        <v>0</v>
      </c>
      <c r="E4386">
        <f t="shared" si="68"/>
        <v>0</v>
      </c>
      <c r="F4386">
        <f>'5월'!C395</f>
        <v>0</v>
      </c>
      <c r="G4386">
        <f>'5월'!D395</f>
        <v>0</v>
      </c>
      <c r="H4386">
        <f>'5월'!E395</f>
        <v>0</v>
      </c>
      <c r="I4386">
        <f>'5월'!F395</f>
        <v>0</v>
      </c>
      <c r="J4386">
        <f>'5월'!G395</f>
        <v>0</v>
      </c>
      <c r="K4386">
        <f>'5월'!H395</f>
        <v>0</v>
      </c>
      <c r="L4386">
        <f>'5월'!I395</f>
        <v>0</v>
      </c>
      <c r="M4386">
        <f>'5월'!J395</f>
        <v>0</v>
      </c>
      <c r="N4386">
        <f>'5월'!K395</f>
        <v>0</v>
      </c>
      <c r="O4386">
        <f>'5월'!L395</f>
        <v>0</v>
      </c>
      <c r="P4386" t="str">
        <f>IF(AND(검색!$C$4&lt;&gt;"",E4386&lt;&gt;"",ISNUMBER(SEARCH(검색!$C$4,E4386)),OR(D4386&lt;&gt;"",F4386&lt;&gt;"",G4386&lt;&gt;"",H4386&lt;&gt;"")),COUNT(P$1:P4385)+1,"")</f>
        <v/>
      </c>
    </row>
    <row r="4387" spans="1:16" x14ac:dyDescent="0.3">
      <c r="A4387">
        <v>4386</v>
      </c>
      <c r="B4387" t="s">
        <v>1410</v>
      </c>
      <c r="C4387">
        <v>396</v>
      </c>
      <c r="D4387">
        <f>'5월'!B396</f>
        <v>0</v>
      </c>
      <c r="E4387">
        <f t="shared" si="68"/>
        <v>0</v>
      </c>
      <c r="F4387">
        <f>'5월'!C396</f>
        <v>0</v>
      </c>
      <c r="G4387">
        <f>'5월'!D396</f>
        <v>0</v>
      </c>
      <c r="H4387">
        <f>'5월'!E396</f>
        <v>0</v>
      </c>
      <c r="I4387">
        <f>'5월'!F396</f>
        <v>0</v>
      </c>
      <c r="J4387">
        <f>'5월'!G396</f>
        <v>0</v>
      </c>
      <c r="K4387">
        <f>'5월'!H396</f>
        <v>0</v>
      </c>
      <c r="L4387">
        <f>'5월'!I396</f>
        <v>0</v>
      </c>
      <c r="M4387">
        <f>'5월'!J396</f>
        <v>0</v>
      </c>
      <c r="N4387">
        <f>'5월'!K396</f>
        <v>0</v>
      </c>
      <c r="O4387">
        <f>'5월'!L396</f>
        <v>0</v>
      </c>
      <c r="P4387" t="str">
        <f>IF(AND(검색!$C$4&lt;&gt;"",E4387&lt;&gt;"",ISNUMBER(SEARCH(검색!$C$4,E4387)),OR(D4387&lt;&gt;"",F4387&lt;&gt;"",G4387&lt;&gt;"",H4387&lt;&gt;"")),COUNT(P$1:P4386)+1,"")</f>
        <v/>
      </c>
    </row>
    <row r="4388" spans="1:16" x14ac:dyDescent="0.3">
      <c r="A4388">
        <v>4387</v>
      </c>
      <c r="B4388" t="s">
        <v>1410</v>
      </c>
      <c r="C4388">
        <v>397</v>
      </c>
      <c r="D4388">
        <f>'5월'!B397</f>
        <v>0</v>
      </c>
      <c r="E4388">
        <f t="shared" si="68"/>
        <v>0</v>
      </c>
      <c r="F4388">
        <f>'5월'!C397</f>
        <v>0</v>
      </c>
      <c r="G4388">
        <f>'5월'!D397</f>
        <v>0</v>
      </c>
      <c r="H4388">
        <f>'5월'!E397</f>
        <v>0</v>
      </c>
      <c r="I4388">
        <f>'5월'!F397</f>
        <v>0</v>
      </c>
      <c r="J4388">
        <f>'5월'!G397</f>
        <v>0</v>
      </c>
      <c r="K4388">
        <f>'5월'!H397</f>
        <v>0</v>
      </c>
      <c r="L4388">
        <f>'5월'!I397</f>
        <v>0</v>
      </c>
      <c r="M4388">
        <f>'5월'!J397</f>
        <v>0</v>
      </c>
      <c r="N4388">
        <f>'5월'!K397</f>
        <v>0</v>
      </c>
      <c r="O4388">
        <f>'5월'!L397</f>
        <v>0</v>
      </c>
      <c r="P4388" t="str">
        <f>IF(AND(검색!$C$4&lt;&gt;"",E4388&lt;&gt;"",ISNUMBER(SEARCH(검색!$C$4,E4388)),OR(D4388&lt;&gt;"",F4388&lt;&gt;"",G4388&lt;&gt;"",H4388&lt;&gt;"")),COUNT(P$1:P4387)+1,"")</f>
        <v/>
      </c>
    </row>
    <row r="4389" spans="1:16" x14ac:dyDescent="0.3">
      <c r="A4389">
        <v>4388</v>
      </c>
      <c r="B4389" t="s">
        <v>1410</v>
      </c>
      <c r="C4389">
        <v>398</v>
      </c>
      <c r="D4389">
        <f>'5월'!B398</f>
        <v>0</v>
      </c>
      <c r="E4389">
        <f t="shared" si="68"/>
        <v>0</v>
      </c>
      <c r="F4389">
        <f>'5월'!C398</f>
        <v>0</v>
      </c>
      <c r="G4389">
        <f>'5월'!D398</f>
        <v>0</v>
      </c>
      <c r="H4389">
        <f>'5월'!E398</f>
        <v>0</v>
      </c>
      <c r="I4389">
        <f>'5월'!F398</f>
        <v>0</v>
      </c>
      <c r="J4389">
        <f>'5월'!G398</f>
        <v>0</v>
      </c>
      <c r="K4389">
        <f>'5월'!H398</f>
        <v>0</v>
      </c>
      <c r="L4389">
        <f>'5월'!I398</f>
        <v>0</v>
      </c>
      <c r="M4389">
        <f>'5월'!J398</f>
        <v>0</v>
      </c>
      <c r="N4389">
        <f>'5월'!K398</f>
        <v>0</v>
      </c>
      <c r="O4389">
        <f>'5월'!L398</f>
        <v>0</v>
      </c>
      <c r="P4389" t="str">
        <f>IF(AND(검색!$C$4&lt;&gt;"",E4389&lt;&gt;"",ISNUMBER(SEARCH(검색!$C$4,E4389)),OR(D4389&lt;&gt;"",F4389&lt;&gt;"",G4389&lt;&gt;"",H4389&lt;&gt;"")),COUNT(P$1:P4388)+1,"")</f>
        <v/>
      </c>
    </row>
    <row r="4390" spans="1:16" x14ac:dyDescent="0.3">
      <c r="A4390">
        <v>4389</v>
      </c>
      <c r="B4390" t="s">
        <v>1410</v>
      </c>
      <c r="C4390">
        <v>399</v>
      </c>
      <c r="D4390">
        <f>'5월'!B399</f>
        <v>0</v>
      </c>
      <c r="E4390">
        <f t="shared" si="68"/>
        <v>0</v>
      </c>
      <c r="F4390">
        <f>'5월'!C399</f>
        <v>0</v>
      </c>
      <c r="G4390">
        <f>'5월'!D399</f>
        <v>0</v>
      </c>
      <c r="H4390">
        <f>'5월'!E399</f>
        <v>0</v>
      </c>
      <c r="I4390">
        <f>'5월'!F399</f>
        <v>0</v>
      </c>
      <c r="J4390">
        <f>'5월'!G399</f>
        <v>0</v>
      </c>
      <c r="K4390">
        <f>'5월'!H399</f>
        <v>0</v>
      </c>
      <c r="L4390">
        <f>'5월'!I399</f>
        <v>0</v>
      </c>
      <c r="M4390">
        <f>'5월'!J399</f>
        <v>0</v>
      </c>
      <c r="N4390">
        <f>'5월'!K399</f>
        <v>0</v>
      </c>
      <c r="O4390">
        <f>'5월'!L399</f>
        <v>0</v>
      </c>
      <c r="P4390" t="str">
        <f>IF(AND(검색!$C$4&lt;&gt;"",E4390&lt;&gt;"",ISNUMBER(SEARCH(검색!$C$4,E4390)),OR(D4390&lt;&gt;"",F4390&lt;&gt;"",G4390&lt;&gt;"",H4390&lt;&gt;"")),COUNT(P$1:P4389)+1,"")</f>
        <v/>
      </c>
    </row>
    <row r="4391" spans="1:16" x14ac:dyDescent="0.3">
      <c r="A4391">
        <v>4390</v>
      </c>
      <c r="B4391" t="s">
        <v>1410</v>
      </c>
      <c r="C4391">
        <v>400</v>
      </c>
      <c r="D4391">
        <f>'5월'!B400</f>
        <v>0</v>
      </c>
      <c r="E4391">
        <f t="shared" si="68"/>
        <v>0</v>
      </c>
      <c r="F4391">
        <f>'5월'!C400</f>
        <v>0</v>
      </c>
      <c r="G4391">
        <f>'5월'!D400</f>
        <v>0</v>
      </c>
      <c r="H4391">
        <f>'5월'!E400</f>
        <v>0</v>
      </c>
      <c r="I4391">
        <f>'5월'!F400</f>
        <v>0</v>
      </c>
      <c r="J4391">
        <f>'5월'!G400</f>
        <v>0</v>
      </c>
      <c r="K4391">
        <f>'5월'!H400</f>
        <v>0</v>
      </c>
      <c r="L4391">
        <f>'5월'!I400</f>
        <v>0</v>
      </c>
      <c r="M4391">
        <f>'5월'!J400</f>
        <v>0</v>
      </c>
      <c r="N4391">
        <f>'5월'!K400</f>
        <v>0</v>
      </c>
      <c r="O4391">
        <f>'5월'!L400</f>
        <v>0</v>
      </c>
      <c r="P4391" t="str">
        <f>IF(AND(검색!$C$4&lt;&gt;"",E4391&lt;&gt;"",ISNUMBER(SEARCH(검색!$C$4,E4391)),OR(D4391&lt;&gt;"",F4391&lt;&gt;"",G4391&lt;&gt;"",H4391&lt;&gt;"")),COUNT(P$1:P4390)+1,"")</f>
        <v/>
      </c>
    </row>
    <row r="4392" spans="1:16" x14ac:dyDescent="0.3">
      <c r="A4392">
        <v>4391</v>
      </c>
      <c r="B4392" t="s">
        <v>1410</v>
      </c>
      <c r="C4392">
        <v>401</v>
      </c>
      <c r="D4392">
        <f>'5월'!B401</f>
        <v>0</v>
      </c>
      <c r="E4392">
        <f t="shared" si="68"/>
        <v>0</v>
      </c>
      <c r="F4392">
        <f>'5월'!C401</f>
        <v>0</v>
      </c>
      <c r="G4392">
        <f>'5월'!D401</f>
        <v>0</v>
      </c>
      <c r="H4392">
        <f>'5월'!E401</f>
        <v>0</v>
      </c>
      <c r="I4392">
        <f>'5월'!F401</f>
        <v>0</v>
      </c>
      <c r="J4392">
        <f>'5월'!G401</f>
        <v>0</v>
      </c>
      <c r="K4392">
        <f>'5월'!H401</f>
        <v>0</v>
      </c>
      <c r="L4392">
        <f>'5월'!I401</f>
        <v>0</v>
      </c>
      <c r="M4392">
        <f>'5월'!J401</f>
        <v>0</v>
      </c>
      <c r="N4392">
        <f>'5월'!K401</f>
        <v>0</v>
      </c>
      <c r="O4392">
        <f>'5월'!L401</f>
        <v>0</v>
      </c>
      <c r="P4392" t="str">
        <f>IF(AND(검색!$C$4&lt;&gt;"",E4392&lt;&gt;"",ISNUMBER(SEARCH(검색!$C$4,E4392)),OR(D4392&lt;&gt;"",F4392&lt;&gt;"",G4392&lt;&gt;"",H4392&lt;&gt;"")),COUNT(P$1:P4391)+1,"")</f>
        <v/>
      </c>
    </row>
    <row r="4393" spans="1:16" x14ac:dyDescent="0.3">
      <c r="A4393">
        <v>4392</v>
      </c>
      <c r="B4393" t="s">
        <v>1410</v>
      </c>
      <c r="C4393">
        <v>402</v>
      </c>
      <c r="D4393">
        <f>'5월'!B402</f>
        <v>0</v>
      </c>
      <c r="E4393">
        <f t="shared" si="68"/>
        <v>0</v>
      </c>
      <c r="F4393">
        <f>'5월'!C402</f>
        <v>0</v>
      </c>
      <c r="G4393">
        <f>'5월'!D402</f>
        <v>0</v>
      </c>
      <c r="H4393">
        <f>'5월'!E402</f>
        <v>0</v>
      </c>
      <c r="I4393">
        <f>'5월'!F402</f>
        <v>0</v>
      </c>
      <c r="J4393">
        <f>'5월'!G402</f>
        <v>0</v>
      </c>
      <c r="K4393">
        <f>'5월'!H402</f>
        <v>0</v>
      </c>
      <c r="L4393">
        <f>'5월'!I402</f>
        <v>0</v>
      </c>
      <c r="M4393">
        <f>'5월'!J402</f>
        <v>0</v>
      </c>
      <c r="N4393">
        <f>'5월'!K402</f>
        <v>0</v>
      </c>
      <c r="O4393">
        <f>'5월'!L402</f>
        <v>0</v>
      </c>
      <c r="P4393" t="str">
        <f>IF(AND(검색!$C$4&lt;&gt;"",E4393&lt;&gt;"",ISNUMBER(SEARCH(검색!$C$4,E4393)),OR(D4393&lt;&gt;"",F4393&lt;&gt;"",G4393&lt;&gt;"",H4393&lt;&gt;"")),COUNT(P$1:P4392)+1,"")</f>
        <v/>
      </c>
    </row>
    <row r="4394" spans="1:16" x14ac:dyDescent="0.3">
      <c r="A4394">
        <v>4393</v>
      </c>
      <c r="B4394" t="s">
        <v>1410</v>
      </c>
      <c r="C4394">
        <v>403</v>
      </c>
      <c r="D4394">
        <f>'5월'!B403</f>
        <v>0</v>
      </c>
      <c r="E4394">
        <f t="shared" si="68"/>
        <v>0</v>
      </c>
      <c r="F4394">
        <f>'5월'!C403</f>
        <v>0</v>
      </c>
      <c r="G4394">
        <f>'5월'!D403</f>
        <v>0</v>
      </c>
      <c r="H4394">
        <f>'5월'!E403</f>
        <v>0</v>
      </c>
      <c r="I4394">
        <f>'5월'!F403</f>
        <v>0</v>
      </c>
      <c r="J4394">
        <f>'5월'!G403</f>
        <v>0</v>
      </c>
      <c r="K4394">
        <f>'5월'!H403</f>
        <v>0</v>
      </c>
      <c r="L4394">
        <f>'5월'!I403</f>
        <v>0</v>
      </c>
      <c r="M4394">
        <f>'5월'!J403</f>
        <v>0</v>
      </c>
      <c r="N4394">
        <f>'5월'!K403</f>
        <v>0</v>
      </c>
      <c r="O4394">
        <f>'5월'!L403</f>
        <v>0</v>
      </c>
      <c r="P4394" t="str">
        <f>IF(AND(검색!$C$4&lt;&gt;"",E4394&lt;&gt;"",ISNUMBER(SEARCH(검색!$C$4,E4394)),OR(D4394&lt;&gt;"",F4394&lt;&gt;"",G4394&lt;&gt;"",H4394&lt;&gt;"")),COUNT(P$1:P4393)+1,"")</f>
        <v/>
      </c>
    </row>
    <row r="4395" spans="1:16" x14ac:dyDescent="0.3">
      <c r="A4395">
        <v>4394</v>
      </c>
      <c r="B4395" t="s">
        <v>1410</v>
      </c>
      <c r="C4395">
        <v>404</v>
      </c>
      <c r="D4395">
        <f>'5월'!B404</f>
        <v>0</v>
      </c>
      <c r="E4395">
        <f t="shared" si="68"/>
        <v>0</v>
      </c>
      <c r="F4395">
        <f>'5월'!C404</f>
        <v>0</v>
      </c>
      <c r="G4395">
        <f>'5월'!D404</f>
        <v>0</v>
      </c>
      <c r="H4395">
        <f>'5월'!E404</f>
        <v>0</v>
      </c>
      <c r="I4395">
        <f>'5월'!F404</f>
        <v>0</v>
      </c>
      <c r="J4395">
        <f>'5월'!G404</f>
        <v>0</v>
      </c>
      <c r="K4395">
        <f>'5월'!H404</f>
        <v>0</v>
      </c>
      <c r="L4395">
        <f>'5월'!I404</f>
        <v>0</v>
      </c>
      <c r="M4395">
        <f>'5월'!J404</f>
        <v>0</v>
      </c>
      <c r="N4395">
        <f>'5월'!K404</f>
        <v>0</v>
      </c>
      <c r="O4395">
        <f>'5월'!L404</f>
        <v>0</v>
      </c>
      <c r="P4395" t="str">
        <f>IF(AND(검색!$C$4&lt;&gt;"",E4395&lt;&gt;"",ISNUMBER(SEARCH(검색!$C$4,E4395)),OR(D4395&lt;&gt;"",F4395&lt;&gt;"",G4395&lt;&gt;"",H4395&lt;&gt;"")),COUNT(P$1:P4394)+1,"")</f>
        <v/>
      </c>
    </row>
    <row r="4396" spans="1:16" x14ac:dyDescent="0.3">
      <c r="A4396">
        <v>4395</v>
      </c>
      <c r="B4396" t="s">
        <v>1410</v>
      </c>
      <c r="C4396">
        <v>405</v>
      </c>
      <c r="D4396">
        <f>'5월'!B405</f>
        <v>0</v>
      </c>
      <c r="E4396">
        <f t="shared" si="68"/>
        <v>0</v>
      </c>
      <c r="F4396">
        <f>'5월'!C405</f>
        <v>0</v>
      </c>
      <c r="G4396">
        <f>'5월'!D405</f>
        <v>0</v>
      </c>
      <c r="H4396">
        <f>'5월'!E405</f>
        <v>0</v>
      </c>
      <c r="I4396">
        <f>'5월'!F405</f>
        <v>0</v>
      </c>
      <c r="J4396">
        <f>'5월'!G405</f>
        <v>0</v>
      </c>
      <c r="K4396">
        <f>'5월'!H405</f>
        <v>0</v>
      </c>
      <c r="L4396">
        <f>'5월'!I405</f>
        <v>0</v>
      </c>
      <c r="M4396">
        <f>'5월'!J405</f>
        <v>0</v>
      </c>
      <c r="N4396">
        <f>'5월'!K405</f>
        <v>0</v>
      </c>
      <c r="O4396">
        <f>'5월'!L405</f>
        <v>0</v>
      </c>
      <c r="P4396" t="str">
        <f>IF(AND(검색!$C$4&lt;&gt;"",E4396&lt;&gt;"",ISNUMBER(SEARCH(검색!$C$4,E4396)),OR(D4396&lt;&gt;"",F4396&lt;&gt;"",G4396&lt;&gt;"",H4396&lt;&gt;"")),COUNT(P$1:P4395)+1,"")</f>
        <v/>
      </c>
    </row>
    <row r="4397" spans="1:16" x14ac:dyDescent="0.3">
      <c r="A4397">
        <v>4396</v>
      </c>
      <c r="B4397" t="s">
        <v>1410</v>
      </c>
      <c r="C4397">
        <v>406</v>
      </c>
      <c r="D4397">
        <f>'5월'!B406</f>
        <v>0</v>
      </c>
      <c r="E4397">
        <f t="shared" si="68"/>
        <v>0</v>
      </c>
      <c r="F4397">
        <f>'5월'!C406</f>
        <v>0</v>
      </c>
      <c r="G4397">
        <f>'5월'!D406</f>
        <v>0</v>
      </c>
      <c r="H4397">
        <f>'5월'!E406</f>
        <v>0</v>
      </c>
      <c r="I4397">
        <f>'5월'!F406</f>
        <v>0</v>
      </c>
      <c r="J4397">
        <f>'5월'!G406</f>
        <v>0</v>
      </c>
      <c r="K4397">
        <f>'5월'!H406</f>
        <v>0</v>
      </c>
      <c r="L4397">
        <f>'5월'!I406</f>
        <v>0</v>
      </c>
      <c r="M4397">
        <f>'5월'!J406</f>
        <v>0</v>
      </c>
      <c r="N4397">
        <f>'5월'!K406</f>
        <v>0</v>
      </c>
      <c r="O4397">
        <f>'5월'!L406</f>
        <v>0</v>
      </c>
      <c r="P4397" t="str">
        <f>IF(AND(검색!$C$4&lt;&gt;"",E4397&lt;&gt;"",ISNUMBER(SEARCH(검색!$C$4,E4397)),OR(D4397&lt;&gt;"",F4397&lt;&gt;"",G4397&lt;&gt;"",H4397&lt;&gt;"")),COUNT(P$1:P4396)+1,"")</f>
        <v/>
      </c>
    </row>
    <row r="4398" spans="1:16" x14ac:dyDescent="0.3">
      <c r="A4398">
        <v>4397</v>
      </c>
      <c r="B4398" t="s">
        <v>1410</v>
      </c>
      <c r="C4398">
        <v>407</v>
      </c>
      <c r="D4398">
        <f>'5월'!B407</f>
        <v>0</v>
      </c>
      <c r="E4398">
        <f t="shared" si="68"/>
        <v>0</v>
      </c>
      <c r="F4398">
        <f>'5월'!C407</f>
        <v>0</v>
      </c>
      <c r="G4398">
        <f>'5월'!D407</f>
        <v>0</v>
      </c>
      <c r="H4398">
        <f>'5월'!E407</f>
        <v>0</v>
      </c>
      <c r="I4398">
        <f>'5월'!F407</f>
        <v>0</v>
      </c>
      <c r="J4398">
        <f>'5월'!G407</f>
        <v>0</v>
      </c>
      <c r="K4398">
        <f>'5월'!H407</f>
        <v>0</v>
      </c>
      <c r="L4398">
        <f>'5월'!I407</f>
        <v>0</v>
      </c>
      <c r="M4398">
        <f>'5월'!J407</f>
        <v>0</v>
      </c>
      <c r="N4398">
        <f>'5월'!K407</f>
        <v>0</v>
      </c>
      <c r="O4398">
        <f>'5월'!L407</f>
        <v>0</v>
      </c>
      <c r="P4398" t="str">
        <f>IF(AND(검색!$C$4&lt;&gt;"",E4398&lt;&gt;"",ISNUMBER(SEARCH(검색!$C$4,E4398)),OR(D4398&lt;&gt;"",F4398&lt;&gt;"",G4398&lt;&gt;"",H4398&lt;&gt;"")),COUNT(P$1:P4397)+1,"")</f>
        <v/>
      </c>
    </row>
    <row r="4399" spans="1:16" x14ac:dyDescent="0.3">
      <c r="A4399">
        <v>4398</v>
      </c>
      <c r="B4399" t="s">
        <v>1410</v>
      </c>
      <c r="C4399">
        <v>408</v>
      </c>
      <c r="D4399">
        <f>'5월'!B408</f>
        <v>0</v>
      </c>
      <c r="E4399">
        <f t="shared" si="68"/>
        <v>0</v>
      </c>
      <c r="F4399">
        <f>'5월'!C408</f>
        <v>0</v>
      </c>
      <c r="G4399">
        <f>'5월'!D408</f>
        <v>0</v>
      </c>
      <c r="H4399">
        <f>'5월'!E408</f>
        <v>0</v>
      </c>
      <c r="I4399">
        <f>'5월'!F408</f>
        <v>0</v>
      </c>
      <c r="J4399">
        <f>'5월'!G408</f>
        <v>0</v>
      </c>
      <c r="K4399">
        <f>'5월'!H408</f>
        <v>0</v>
      </c>
      <c r="L4399">
        <f>'5월'!I408</f>
        <v>0</v>
      </c>
      <c r="M4399">
        <f>'5월'!J408</f>
        <v>0</v>
      </c>
      <c r="N4399">
        <f>'5월'!K408</f>
        <v>0</v>
      </c>
      <c r="O4399">
        <f>'5월'!L408</f>
        <v>0</v>
      </c>
      <c r="P4399" t="str">
        <f>IF(AND(검색!$C$4&lt;&gt;"",E4399&lt;&gt;"",ISNUMBER(SEARCH(검색!$C$4,E4399)),OR(D4399&lt;&gt;"",F4399&lt;&gt;"",G4399&lt;&gt;"",H4399&lt;&gt;"")),COUNT(P$1:P4398)+1,"")</f>
        <v/>
      </c>
    </row>
    <row r="4400" spans="1:16" x14ac:dyDescent="0.3">
      <c r="A4400">
        <v>4399</v>
      </c>
      <c r="B4400" t="s">
        <v>1410</v>
      </c>
      <c r="C4400">
        <v>409</v>
      </c>
      <c r="D4400">
        <f>'5월'!B409</f>
        <v>0</v>
      </c>
      <c r="E4400">
        <f t="shared" si="68"/>
        <v>0</v>
      </c>
      <c r="F4400">
        <f>'5월'!C409</f>
        <v>0</v>
      </c>
      <c r="G4400">
        <f>'5월'!D409</f>
        <v>0</v>
      </c>
      <c r="H4400">
        <f>'5월'!E409</f>
        <v>0</v>
      </c>
      <c r="I4400">
        <f>'5월'!F409</f>
        <v>0</v>
      </c>
      <c r="J4400">
        <f>'5월'!G409</f>
        <v>0</v>
      </c>
      <c r="K4400">
        <f>'5월'!H409</f>
        <v>0</v>
      </c>
      <c r="L4400">
        <f>'5월'!I409</f>
        <v>0</v>
      </c>
      <c r="M4400">
        <f>'5월'!J409</f>
        <v>0</v>
      </c>
      <c r="N4400">
        <f>'5월'!K409</f>
        <v>0</v>
      </c>
      <c r="O4400">
        <f>'5월'!L409</f>
        <v>0</v>
      </c>
      <c r="P4400" t="str">
        <f>IF(AND(검색!$C$4&lt;&gt;"",E4400&lt;&gt;"",ISNUMBER(SEARCH(검색!$C$4,E4400)),OR(D4400&lt;&gt;"",F4400&lt;&gt;"",G4400&lt;&gt;"",H4400&lt;&gt;"")),COUNT(P$1:P4399)+1,"")</f>
        <v/>
      </c>
    </row>
    <row r="4401" spans="1:16" x14ac:dyDescent="0.3">
      <c r="A4401">
        <v>4400</v>
      </c>
      <c r="B4401" t="s">
        <v>1410</v>
      </c>
      <c r="C4401">
        <v>410</v>
      </c>
      <c r="D4401">
        <f>'5월'!B410</f>
        <v>0</v>
      </c>
      <c r="E4401">
        <f t="shared" si="68"/>
        <v>0</v>
      </c>
      <c r="F4401">
        <f>'5월'!C410</f>
        <v>0</v>
      </c>
      <c r="G4401">
        <f>'5월'!D410</f>
        <v>0</v>
      </c>
      <c r="H4401">
        <f>'5월'!E410</f>
        <v>0</v>
      </c>
      <c r="I4401">
        <f>'5월'!F410</f>
        <v>0</v>
      </c>
      <c r="J4401">
        <f>'5월'!G410</f>
        <v>0</v>
      </c>
      <c r="K4401">
        <f>'5월'!H410</f>
        <v>0</v>
      </c>
      <c r="L4401">
        <f>'5월'!I410</f>
        <v>0</v>
      </c>
      <c r="M4401">
        <f>'5월'!J410</f>
        <v>0</v>
      </c>
      <c r="N4401">
        <f>'5월'!K410</f>
        <v>0</v>
      </c>
      <c r="O4401">
        <f>'5월'!L410</f>
        <v>0</v>
      </c>
      <c r="P4401" t="str">
        <f>IF(AND(검색!$C$4&lt;&gt;"",E4401&lt;&gt;"",ISNUMBER(SEARCH(검색!$C$4,E4401)),OR(D4401&lt;&gt;"",F4401&lt;&gt;"",G4401&lt;&gt;"",H4401&lt;&gt;"")),COUNT(P$1:P4400)+1,"")</f>
        <v/>
      </c>
    </row>
    <row r="4402" spans="1:16" x14ac:dyDescent="0.3">
      <c r="A4402">
        <v>4401</v>
      </c>
      <c r="B4402" t="s">
        <v>1410</v>
      </c>
      <c r="C4402">
        <v>411</v>
      </c>
      <c r="D4402">
        <f>'5월'!B411</f>
        <v>0</v>
      </c>
      <c r="E4402">
        <f t="shared" si="68"/>
        <v>0</v>
      </c>
      <c r="F4402">
        <f>'5월'!C411</f>
        <v>0</v>
      </c>
      <c r="G4402">
        <f>'5월'!D411</f>
        <v>0</v>
      </c>
      <c r="H4402">
        <f>'5월'!E411</f>
        <v>0</v>
      </c>
      <c r="I4402">
        <f>'5월'!F411</f>
        <v>0</v>
      </c>
      <c r="J4402">
        <f>'5월'!G411</f>
        <v>0</v>
      </c>
      <c r="K4402">
        <f>'5월'!H411</f>
        <v>0</v>
      </c>
      <c r="L4402">
        <f>'5월'!I411</f>
        <v>0</v>
      </c>
      <c r="M4402">
        <f>'5월'!J411</f>
        <v>0</v>
      </c>
      <c r="N4402">
        <f>'5월'!K411</f>
        <v>0</v>
      </c>
      <c r="O4402">
        <f>'5월'!L411</f>
        <v>0</v>
      </c>
      <c r="P4402" t="str">
        <f>IF(AND(검색!$C$4&lt;&gt;"",E4402&lt;&gt;"",ISNUMBER(SEARCH(검색!$C$4,E4402)),OR(D4402&lt;&gt;"",F4402&lt;&gt;"",G4402&lt;&gt;"",H4402&lt;&gt;"")),COUNT(P$1:P4401)+1,"")</f>
        <v/>
      </c>
    </row>
    <row r="4403" spans="1:16" x14ac:dyDescent="0.3">
      <c r="A4403">
        <v>4402</v>
      </c>
      <c r="B4403" t="s">
        <v>1410</v>
      </c>
      <c r="C4403">
        <v>412</v>
      </c>
      <c r="D4403">
        <f>'5월'!B412</f>
        <v>0</v>
      </c>
      <c r="E4403">
        <f t="shared" si="68"/>
        <v>0</v>
      </c>
      <c r="F4403">
        <f>'5월'!C412</f>
        <v>0</v>
      </c>
      <c r="G4403">
        <f>'5월'!D412</f>
        <v>0</v>
      </c>
      <c r="H4403">
        <f>'5월'!E412</f>
        <v>0</v>
      </c>
      <c r="I4403">
        <f>'5월'!F412</f>
        <v>0</v>
      </c>
      <c r="J4403">
        <f>'5월'!G412</f>
        <v>0</v>
      </c>
      <c r="K4403">
        <f>'5월'!H412</f>
        <v>0</v>
      </c>
      <c r="L4403">
        <f>'5월'!I412</f>
        <v>0</v>
      </c>
      <c r="M4403">
        <f>'5월'!J412</f>
        <v>0</v>
      </c>
      <c r="N4403">
        <f>'5월'!K412</f>
        <v>0</v>
      </c>
      <c r="O4403">
        <f>'5월'!L412</f>
        <v>0</v>
      </c>
      <c r="P4403" t="str">
        <f>IF(AND(검색!$C$4&lt;&gt;"",E4403&lt;&gt;"",ISNUMBER(SEARCH(검색!$C$4,E4403)),OR(D4403&lt;&gt;"",F4403&lt;&gt;"",G4403&lt;&gt;"",H4403&lt;&gt;"")),COUNT(P$1:P4402)+1,"")</f>
        <v/>
      </c>
    </row>
    <row r="4404" spans="1:16" x14ac:dyDescent="0.3">
      <c r="A4404">
        <v>4403</v>
      </c>
      <c r="B4404" t="s">
        <v>1410</v>
      </c>
      <c r="C4404">
        <v>413</v>
      </c>
      <c r="D4404">
        <f>'5월'!B413</f>
        <v>0</v>
      </c>
      <c r="E4404">
        <f t="shared" si="68"/>
        <v>0</v>
      </c>
      <c r="F4404">
        <f>'5월'!C413</f>
        <v>0</v>
      </c>
      <c r="G4404">
        <f>'5월'!D413</f>
        <v>0</v>
      </c>
      <c r="H4404">
        <f>'5월'!E413</f>
        <v>0</v>
      </c>
      <c r="I4404">
        <f>'5월'!F413</f>
        <v>0</v>
      </c>
      <c r="J4404">
        <f>'5월'!G413</f>
        <v>0</v>
      </c>
      <c r="K4404">
        <f>'5월'!H413</f>
        <v>0</v>
      </c>
      <c r="L4404">
        <f>'5월'!I413</f>
        <v>0</v>
      </c>
      <c r="M4404">
        <f>'5월'!J413</f>
        <v>0</v>
      </c>
      <c r="N4404">
        <f>'5월'!K413</f>
        <v>0</v>
      </c>
      <c r="O4404">
        <f>'5월'!L413</f>
        <v>0</v>
      </c>
      <c r="P4404" t="str">
        <f>IF(AND(검색!$C$4&lt;&gt;"",E4404&lt;&gt;"",ISNUMBER(SEARCH(검색!$C$4,E4404)),OR(D4404&lt;&gt;"",F4404&lt;&gt;"",G4404&lt;&gt;"",H4404&lt;&gt;"")),COUNT(P$1:P4403)+1,"")</f>
        <v/>
      </c>
    </row>
    <row r="4405" spans="1:16" x14ac:dyDescent="0.3">
      <c r="A4405">
        <v>4404</v>
      </c>
      <c r="B4405" t="s">
        <v>1410</v>
      </c>
      <c r="C4405">
        <v>414</v>
      </c>
      <c r="D4405">
        <f>'5월'!B414</f>
        <v>0</v>
      </c>
      <c r="E4405">
        <f t="shared" si="68"/>
        <v>0</v>
      </c>
      <c r="F4405">
        <f>'5월'!C414</f>
        <v>0</v>
      </c>
      <c r="G4405">
        <f>'5월'!D414</f>
        <v>0</v>
      </c>
      <c r="H4405">
        <f>'5월'!E414</f>
        <v>0</v>
      </c>
      <c r="I4405">
        <f>'5월'!F414</f>
        <v>0</v>
      </c>
      <c r="J4405">
        <f>'5월'!G414</f>
        <v>0</v>
      </c>
      <c r="K4405">
        <f>'5월'!H414</f>
        <v>0</v>
      </c>
      <c r="L4405">
        <f>'5월'!I414</f>
        <v>0</v>
      </c>
      <c r="M4405">
        <f>'5월'!J414</f>
        <v>0</v>
      </c>
      <c r="N4405">
        <f>'5월'!K414</f>
        <v>0</v>
      </c>
      <c r="O4405">
        <f>'5월'!L414</f>
        <v>0</v>
      </c>
      <c r="P4405" t="str">
        <f>IF(AND(검색!$C$4&lt;&gt;"",E4405&lt;&gt;"",ISNUMBER(SEARCH(검색!$C$4,E4405)),OR(D4405&lt;&gt;"",F4405&lt;&gt;"",G4405&lt;&gt;"",H4405&lt;&gt;"")),COUNT(P$1:P4404)+1,"")</f>
        <v/>
      </c>
    </row>
    <row r="4406" spans="1:16" x14ac:dyDescent="0.3">
      <c r="A4406">
        <v>4405</v>
      </c>
      <c r="B4406" t="s">
        <v>1410</v>
      </c>
      <c r="C4406">
        <v>415</v>
      </c>
      <c r="D4406">
        <f>'5월'!B415</f>
        <v>0</v>
      </c>
      <c r="E4406">
        <f t="shared" si="68"/>
        <v>0</v>
      </c>
      <c r="F4406">
        <f>'5월'!C415</f>
        <v>0</v>
      </c>
      <c r="G4406">
        <f>'5월'!D415</f>
        <v>0</v>
      </c>
      <c r="H4406">
        <f>'5월'!E415</f>
        <v>0</v>
      </c>
      <c r="I4406">
        <f>'5월'!F415</f>
        <v>0</v>
      </c>
      <c r="J4406">
        <f>'5월'!G415</f>
        <v>0</v>
      </c>
      <c r="K4406">
        <f>'5월'!H415</f>
        <v>0</v>
      </c>
      <c r="L4406">
        <f>'5월'!I415</f>
        <v>0</v>
      </c>
      <c r="M4406">
        <f>'5월'!J415</f>
        <v>0</v>
      </c>
      <c r="N4406">
        <f>'5월'!K415</f>
        <v>0</v>
      </c>
      <c r="O4406">
        <f>'5월'!L415</f>
        <v>0</v>
      </c>
      <c r="P4406" t="str">
        <f>IF(AND(검색!$C$4&lt;&gt;"",E4406&lt;&gt;"",ISNUMBER(SEARCH(검색!$C$4,E4406)),OR(D4406&lt;&gt;"",F4406&lt;&gt;"",G4406&lt;&gt;"",H4406&lt;&gt;"")),COUNT(P$1:P4405)+1,"")</f>
        <v/>
      </c>
    </row>
    <row r="4407" spans="1:16" x14ac:dyDescent="0.3">
      <c r="A4407">
        <v>4406</v>
      </c>
      <c r="B4407" t="s">
        <v>1410</v>
      </c>
      <c r="C4407">
        <v>416</v>
      </c>
      <c r="D4407">
        <f>'5월'!B416</f>
        <v>0</v>
      </c>
      <c r="E4407">
        <f t="shared" si="68"/>
        <v>0</v>
      </c>
      <c r="F4407">
        <f>'5월'!C416</f>
        <v>0</v>
      </c>
      <c r="G4407">
        <f>'5월'!D416</f>
        <v>0</v>
      </c>
      <c r="H4407">
        <f>'5월'!E416</f>
        <v>0</v>
      </c>
      <c r="I4407">
        <f>'5월'!F416</f>
        <v>0</v>
      </c>
      <c r="J4407">
        <f>'5월'!G416</f>
        <v>0</v>
      </c>
      <c r="K4407">
        <f>'5월'!H416</f>
        <v>0</v>
      </c>
      <c r="L4407">
        <f>'5월'!I416</f>
        <v>0</v>
      </c>
      <c r="M4407">
        <f>'5월'!J416</f>
        <v>0</v>
      </c>
      <c r="N4407">
        <f>'5월'!K416</f>
        <v>0</v>
      </c>
      <c r="O4407">
        <f>'5월'!L416</f>
        <v>0</v>
      </c>
      <c r="P4407" t="str">
        <f>IF(AND(검색!$C$4&lt;&gt;"",E4407&lt;&gt;"",ISNUMBER(SEARCH(검색!$C$4,E4407)),OR(D4407&lt;&gt;"",F4407&lt;&gt;"",G4407&lt;&gt;"",H4407&lt;&gt;"")),COUNT(P$1:P4406)+1,"")</f>
        <v/>
      </c>
    </row>
    <row r="4408" spans="1:16" x14ac:dyDescent="0.3">
      <c r="A4408">
        <v>4407</v>
      </c>
      <c r="B4408" t="s">
        <v>1410</v>
      </c>
      <c r="C4408">
        <v>417</v>
      </c>
      <c r="D4408">
        <f>'5월'!B417</f>
        <v>0</v>
      </c>
      <c r="E4408">
        <f t="shared" si="68"/>
        <v>0</v>
      </c>
      <c r="F4408">
        <f>'5월'!C417</f>
        <v>0</v>
      </c>
      <c r="G4408">
        <f>'5월'!D417</f>
        <v>0</v>
      </c>
      <c r="H4408">
        <f>'5월'!E417</f>
        <v>0</v>
      </c>
      <c r="I4408">
        <f>'5월'!F417</f>
        <v>0</v>
      </c>
      <c r="J4408">
        <f>'5월'!G417</f>
        <v>0</v>
      </c>
      <c r="K4408">
        <f>'5월'!H417</f>
        <v>0</v>
      </c>
      <c r="L4408">
        <f>'5월'!I417</f>
        <v>0</v>
      </c>
      <c r="M4408">
        <f>'5월'!J417</f>
        <v>0</v>
      </c>
      <c r="N4408">
        <f>'5월'!K417</f>
        <v>0</v>
      </c>
      <c r="O4408">
        <f>'5월'!L417</f>
        <v>0</v>
      </c>
      <c r="P4408" t="str">
        <f>IF(AND(검색!$C$4&lt;&gt;"",E4408&lt;&gt;"",ISNUMBER(SEARCH(검색!$C$4,E4408)),OR(D4408&lt;&gt;"",F4408&lt;&gt;"",G4408&lt;&gt;"",H4408&lt;&gt;"")),COUNT(P$1:P4407)+1,"")</f>
        <v/>
      </c>
    </row>
    <row r="4409" spans="1:16" x14ac:dyDescent="0.3">
      <c r="A4409">
        <v>4408</v>
      </c>
      <c r="B4409" t="s">
        <v>1410</v>
      </c>
      <c r="C4409">
        <v>418</v>
      </c>
      <c r="D4409">
        <f>'5월'!B418</f>
        <v>0</v>
      </c>
      <c r="E4409">
        <f t="shared" si="68"/>
        <v>0</v>
      </c>
      <c r="F4409">
        <f>'5월'!C418</f>
        <v>0</v>
      </c>
      <c r="G4409">
        <f>'5월'!D418</f>
        <v>0</v>
      </c>
      <c r="H4409">
        <f>'5월'!E418</f>
        <v>0</v>
      </c>
      <c r="I4409">
        <f>'5월'!F418</f>
        <v>0</v>
      </c>
      <c r="J4409">
        <f>'5월'!G418</f>
        <v>0</v>
      </c>
      <c r="K4409">
        <f>'5월'!H418</f>
        <v>0</v>
      </c>
      <c r="L4409">
        <f>'5월'!I418</f>
        <v>0</v>
      </c>
      <c r="M4409">
        <f>'5월'!J418</f>
        <v>0</v>
      </c>
      <c r="N4409">
        <f>'5월'!K418</f>
        <v>0</v>
      </c>
      <c r="O4409">
        <f>'5월'!L418</f>
        <v>0</v>
      </c>
      <c r="P4409" t="str">
        <f>IF(AND(검색!$C$4&lt;&gt;"",E4409&lt;&gt;"",ISNUMBER(SEARCH(검색!$C$4,E4409)),OR(D4409&lt;&gt;"",F4409&lt;&gt;"",G4409&lt;&gt;"",H4409&lt;&gt;"")),COUNT(P$1:P4408)+1,"")</f>
        <v/>
      </c>
    </row>
    <row r="4410" spans="1:16" x14ac:dyDescent="0.3">
      <c r="A4410">
        <v>4409</v>
      </c>
      <c r="B4410" t="s">
        <v>1410</v>
      </c>
      <c r="C4410">
        <v>419</v>
      </c>
      <c r="D4410">
        <f>'5월'!B419</f>
        <v>0</v>
      </c>
      <c r="E4410">
        <f t="shared" si="68"/>
        <v>0</v>
      </c>
      <c r="F4410">
        <f>'5월'!C419</f>
        <v>0</v>
      </c>
      <c r="G4410">
        <f>'5월'!D419</f>
        <v>0</v>
      </c>
      <c r="H4410">
        <f>'5월'!E419</f>
        <v>0</v>
      </c>
      <c r="I4410">
        <f>'5월'!F419</f>
        <v>0</v>
      </c>
      <c r="J4410">
        <f>'5월'!G419</f>
        <v>0</v>
      </c>
      <c r="K4410">
        <f>'5월'!H419</f>
        <v>0</v>
      </c>
      <c r="L4410">
        <f>'5월'!I419</f>
        <v>0</v>
      </c>
      <c r="M4410">
        <f>'5월'!J419</f>
        <v>0</v>
      </c>
      <c r="N4410">
        <f>'5월'!K419</f>
        <v>0</v>
      </c>
      <c r="O4410">
        <f>'5월'!L419</f>
        <v>0</v>
      </c>
      <c r="P4410" t="str">
        <f>IF(AND(검색!$C$4&lt;&gt;"",E4410&lt;&gt;"",ISNUMBER(SEARCH(검색!$C$4,E4410)),OR(D4410&lt;&gt;"",F4410&lt;&gt;"",G4410&lt;&gt;"",H4410&lt;&gt;"")),COUNT(P$1:P4409)+1,"")</f>
        <v/>
      </c>
    </row>
    <row r="4411" spans="1:16" x14ac:dyDescent="0.3">
      <c r="A4411">
        <v>4410</v>
      </c>
      <c r="B4411" t="s">
        <v>1410</v>
      </c>
      <c r="C4411">
        <v>420</v>
      </c>
      <c r="D4411">
        <f>'5월'!B420</f>
        <v>0</v>
      </c>
      <c r="E4411">
        <f t="shared" si="68"/>
        <v>0</v>
      </c>
      <c r="F4411">
        <f>'5월'!C420</f>
        <v>0</v>
      </c>
      <c r="G4411">
        <f>'5월'!D420</f>
        <v>0</v>
      </c>
      <c r="H4411">
        <f>'5월'!E420</f>
        <v>0</v>
      </c>
      <c r="I4411">
        <f>'5월'!F420</f>
        <v>0</v>
      </c>
      <c r="J4411">
        <f>'5월'!G420</f>
        <v>0</v>
      </c>
      <c r="K4411">
        <f>'5월'!H420</f>
        <v>0</v>
      </c>
      <c r="L4411">
        <f>'5월'!I420</f>
        <v>0</v>
      </c>
      <c r="M4411">
        <f>'5월'!J420</f>
        <v>0</v>
      </c>
      <c r="N4411">
        <f>'5월'!K420</f>
        <v>0</v>
      </c>
      <c r="O4411">
        <f>'5월'!L420</f>
        <v>0</v>
      </c>
      <c r="P4411" t="str">
        <f>IF(AND(검색!$C$4&lt;&gt;"",E4411&lt;&gt;"",ISNUMBER(SEARCH(검색!$C$4,E4411)),OR(D4411&lt;&gt;"",F4411&lt;&gt;"",G4411&lt;&gt;"",H4411&lt;&gt;"")),COUNT(P$1:P4410)+1,"")</f>
        <v/>
      </c>
    </row>
    <row r="4412" spans="1:16" x14ac:dyDescent="0.3">
      <c r="A4412">
        <v>4411</v>
      </c>
      <c r="B4412" t="s">
        <v>1410</v>
      </c>
      <c r="C4412">
        <v>421</v>
      </c>
      <c r="D4412">
        <f>'5월'!B421</f>
        <v>0</v>
      </c>
      <c r="E4412">
        <f t="shared" si="68"/>
        <v>0</v>
      </c>
      <c r="F4412">
        <f>'5월'!C421</f>
        <v>0</v>
      </c>
      <c r="G4412">
        <f>'5월'!D421</f>
        <v>0</v>
      </c>
      <c r="H4412">
        <f>'5월'!E421</f>
        <v>0</v>
      </c>
      <c r="I4412">
        <f>'5월'!F421</f>
        <v>0</v>
      </c>
      <c r="J4412">
        <f>'5월'!G421</f>
        <v>0</v>
      </c>
      <c r="K4412">
        <f>'5월'!H421</f>
        <v>0</v>
      </c>
      <c r="L4412">
        <f>'5월'!I421</f>
        <v>0</v>
      </c>
      <c r="M4412">
        <f>'5월'!J421</f>
        <v>0</v>
      </c>
      <c r="N4412">
        <f>'5월'!K421</f>
        <v>0</v>
      </c>
      <c r="O4412">
        <f>'5월'!L421</f>
        <v>0</v>
      </c>
      <c r="P4412" t="str">
        <f>IF(AND(검색!$C$4&lt;&gt;"",E4412&lt;&gt;"",ISNUMBER(SEARCH(검색!$C$4,E4412)),OR(D4412&lt;&gt;"",F4412&lt;&gt;"",G4412&lt;&gt;"",H4412&lt;&gt;"")),COUNT(P$1:P4411)+1,"")</f>
        <v/>
      </c>
    </row>
    <row r="4413" spans="1:16" x14ac:dyDescent="0.3">
      <c r="A4413">
        <v>4412</v>
      </c>
      <c r="B4413" t="s">
        <v>1410</v>
      </c>
      <c r="C4413">
        <v>422</v>
      </c>
      <c r="D4413">
        <f>'5월'!B422</f>
        <v>0</v>
      </c>
      <c r="E4413">
        <f t="shared" si="68"/>
        <v>0</v>
      </c>
      <c r="F4413">
        <f>'5월'!C422</f>
        <v>0</v>
      </c>
      <c r="G4413">
        <f>'5월'!D422</f>
        <v>0</v>
      </c>
      <c r="H4413">
        <f>'5월'!E422</f>
        <v>0</v>
      </c>
      <c r="I4413">
        <f>'5월'!F422</f>
        <v>0</v>
      </c>
      <c r="J4413">
        <f>'5월'!G422</f>
        <v>0</v>
      </c>
      <c r="K4413">
        <f>'5월'!H422</f>
        <v>0</v>
      </c>
      <c r="L4413">
        <f>'5월'!I422</f>
        <v>0</v>
      </c>
      <c r="M4413">
        <f>'5월'!J422</f>
        <v>0</v>
      </c>
      <c r="N4413">
        <f>'5월'!K422</f>
        <v>0</v>
      </c>
      <c r="O4413">
        <f>'5월'!L422</f>
        <v>0</v>
      </c>
      <c r="P4413" t="str">
        <f>IF(AND(검색!$C$4&lt;&gt;"",E4413&lt;&gt;"",ISNUMBER(SEARCH(검색!$C$4,E4413)),OR(D4413&lt;&gt;"",F4413&lt;&gt;"",G4413&lt;&gt;"",H4413&lt;&gt;"")),COUNT(P$1:P4412)+1,"")</f>
        <v/>
      </c>
    </row>
    <row r="4414" spans="1:16" x14ac:dyDescent="0.3">
      <c r="A4414">
        <v>4413</v>
      </c>
      <c r="B4414" t="s">
        <v>1410</v>
      </c>
      <c r="C4414">
        <v>423</v>
      </c>
      <c r="D4414">
        <f>'5월'!B423</f>
        <v>0</v>
      </c>
      <c r="E4414">
        <f t="shared" si="68"/>
        <v>0</v>
      </c>
      <c r="F4414">
        <f>'5월'!C423</f>
        <v>0</v>
      </c>
      <c r="G4414">
        <f>'5월'!D423</f>
        <v>0</v>
      </c>
      <c r="H4414">
        <f>'5월'!E423</f>
        <v>0</v>
      </c>
      <c r="I4414">
        <f>'5월'!F423</f>
        <v>0</v>
      </c>
      <c r="J4414">
        <f>'5월'!G423</f>
        <v>0</v>
      </c>
      <c r="K4414">
        <f>'5월'!H423</f>
        <v>0</v>
      </c>
      <c r="L4414">
        <f>'5월'!I423</f>
        <v>0</v>
      </c>
      <c r="M4414">
        <f>'5월'!J423</f>
        <v>0</v>
      </c>
      <c r="N4414">
        <f>'5월'!K423</f>
        <v>0</v>
      </c>
      <c r="O4414">
        <f>'5월'!L423</f>
        <v>0</v>
      </c>
      <c r="P4414" t="str">
        <f>IF(AND(검색!$C$4&lt;&gt;"",E4414&lt;&gt;"",ISNUMBER(SEARCH(검색!$C$4,E4414)),OR(D4414&lt;&gt;"",F4414&lt;&gt;"",G4414&lt;&gt;"",H4414&lt;&gt;"")),COUNT(P$1:P4413)+1,"")</f>
        <v/>
      </c>
    </row>
    <row r="4415" spans="1:16" x14ac:dyDescent="0.3">
      <c r="A4415">
        <v>4414</v>
      </c>
      <c r="B4415" t="s">
        <v>1410</v>
      </c>
      <c r="C4415">
        <v>424</v>
      </c>
      <c r="D4415">
        <f>'5월'!B424</f>
        <v>0</v>
      </c>
      <c r="E4415">
        <f t="shared" si="68"/>
        <v>0</v>
      </c>
      <c r="F4415">
        <f>'5월'!C424</f>
        <v>0</v>
      </c>
      <c r="G4415">
        <f>'5월'!D424</f>
        <v>0</v>
      </c>
      <c r="H4415">
        <f>'5월'!E424</f>
        <v>0</v>
      </c>
      <c r="I4415">
        <f>'5월'!F424</f>
        <v>0</v>
      </c>
      <c r="J4415">
        <f>'5월'!G424</f>
        <v>0</v>
      </c>
      <c r="K4415">
        <f>'5월'!H424</f>
        <v>0</v>
      </c>
      <c r="L4415">
        <f>'5월'!I424</f>
        <v>0</v>
      </c>
      <c r="M4415">
        <f>'5월'!J424</f>
        <v>0</v>
      </c>
      <c r="N4415">
        <f>'5월'!K424</f>
        <v>0</v>
      </c>
      <c r="O4415">
        <f>'5월'!L424</f>
        <v>0</v>
      </c>
      <c r="P4415" t="str">
        <f>IF(AND(검색!$C$4&lt;&gt;"",E4415&lt;&gt;"",ISNUMBER(SEARCH(검색!$C$4,E4415)),OR(D4415&lt;&gt;"",F4415&lt;&gt;"",G4415&lt;&gt;"",H4415&lt;&gt;"")),COUNT(P$1:P4414)+1,"")</f>
        <v/>
      </c>
    </row>
    <row r="4416" spans="1:16" x14ac:dyDescent="0.3">
      <c r="A4416">
        <v>4415</v>
      </c>
      <c r="B4416" t="s">
        <v>1410</v>
      </c>
      <c r="C4416">
        <v>425</v>
      </c>
      <c r="D4416">
        <f>'5월'!B425</f>
        <v>0</v>
      </c>
      <c r="E4416">
        <f t="shared" si="68"/>
        <v>0</v>
      </c>
      <c r="F4416">
        <f>'5월'!C425</f>
        <v>0</v>
      </c>
      <c r="G4416">
        <f>'5월'!D425</f>
        <v>0</v>
      </c>
      <c r="H4416">
        <f>'5월'!E425</f>
        <v>0</v>
      </c>
      <c r="I4416">
        <f>'5월'!F425</f>
        <v>0</v>
      </c>
      <c r="J4416">
        <f>'5월'!G425</f>
        <v>0</v>
      </c>
      <c r="K4416">
        <f>'5월'!H425</f>
        <v>0</v>
      </c>
      <c r="L4416">
        <f>'5월'!I425</f>
        <v>0</v>
      </c>
      <c r="M4416">
        <f>'5월'!J425</f>
        <v>0</v>
      </c>
      <c r="N4416">
        <f>'5월'!K425</f>
        <v>0</v>
      </c>
      <c r="O4416">
        <f>'5월'!L425</f>
        <v>0</v>
      </c>
      <c r="P4416" t="str">
        <f>IF(AND(검색!$C$4&lt;&gt;"",E4416&lt;&gt;"",ISNUMBER(SEARCH(검색!$C$4,E4416)),OR(D4416&lt;&gt;"",F4416&lt;&gt;"",G4416&lt;&gt;"",H4416&lt;&gt;"")),COUNT(P$1:P4415)+1,"")</f>
        <v/>
      </c>
    </row>
    <row r="4417" spans="1:16" x14ac:dyDescent="0.3">
      <c r="A4417">
        <v>4416</v>
      </c>
      <c r="B4417" t="s">
        <v>1410</v>
      </c>
      <c r="C4417">
        <v>426</v>
      </c>
      <c r="D4417">
        <f>'5월'!B426</f>
        <v>0</v>
      </c>
      <c r="E4417">
        <f t="shared" si="68"/>
        <v>0</v>
      </c>
      <c r="F4417">
        <f>'5월'!C426</f>
        <v>0</v>
      </c>
      <c r="G4417">
        <f>'5월'!D426</f>
        <v>0</v>
      </c>
      <c r="H4417">
        <f>'5월'!E426</f>
        <v>0</v>
      </c>
      <c r="I4417">
        <f>'5월'!F426</f>
        <v>0</v>
      </c>
      <c r="J4417">
        <f>'5월'!G426</f>
        <v>0</v>
      </c>
      <c r="K4417">
        <f>'5월'!H426</f>
        <v>0</v>
      </c>
      <c r="L4417">
        <f>'5월'!I426</f>
        <v>0</v>
      </c>
      <c r="M4417">
        <f>'5월'!J426</f>
        <v>0</v>
      </c>
      <c r="N4417">
        <f>'5월'!K426</f>
        <v>0</v>
      </c>
      <c r="O4417">
        <f>'5월'!L426</f>
        <v>0</v>
      </c>
      <c r="P4417" t="str">
        <f>IF(AND(검색!$C$4&lt;&gt;"",E4417&lt;&gt;"",ISNUMBER(SEARCH(검색!$C$4,E4417)),OR(D4417&lt;&gt;"",F4417&lt;&gt;"",G4417&lt;&gt;"",H4417&lt;&gt;"")),COUNT(P$1:P4416)+1,"")</f>
        <v/>
      </c>
    </row>
    <row r="4418" spans="1:16" x14ac:dyDescent="0.3">
      <c r="A4418">
        <v>4417</v>
      </c>
      <c r="B4418" t="s">
        <v>1410</v>
      </c>
      <c r="C4418">
        <v>427</v>
      </c>
      <c r="D4418">
        <f>'5월'!B427</f>
        <v>0</v>
      </c>
      <c r="E4418">
        <f t="shared" si="68"/>
        <v>0</v>
      </c>
      <c r="F4418">
        <f>'5월'!C427</f>
        <v>0</v>
      </c>
      <c r="G4418">
        <f>'5월'!D427</f>
        <v>0</v>
      </c>
      <c r="H4418">
        <f>'5월'!E427</f>
        <v>0</v>
      </c>
      <c r="I4418">
        <f>'5월'!F427</f>
        <v>0</v>
      </c>
      <c r="J4418">
        <f>'5월'!G427</f>
        <v>0</v>
      </c>
      <c r="K4418">
        <f>'5월'!H427</f>
        <v>0</v>
      </c>
      <c r="L4418">
        <f>'5월'!I427</f>
        <v>0</v>
      </c>
      <c r="M4418">
        <f>'5월'!J427</f>
        <v>0</v>
      </c>
      <c r="N4418">
        <f>'5월'!K427</f>
        <v>0</v>
      </c>
      <c r="O4418">
        <f>'5월'!L427</f>
        <v>0</v>
      </c>
      <c r="P4418" t="str">
        <f>IF(AND(검색!$C$4&lt;&gt;"",E4418&lt;&gt;"",ISNUMBER(SEARCH(검색!$C$4,E4418)),OR(D4418&lt;&gt;"",F4418&lt;&gt;"",G4418&lt;&gt;"",H4418&lt;&gt;"")),COUNT(P$1:P4417)+1,"")</f>
        <v/>
      </c>
    </row>
    <row r="4419" spans="1:16" x14ac:dyDescent="0.3">
      <c r="A4419">
        <v>4418</v>
      </c>
      <c r="B4419" t="s">
        <v>1410</v>
      </c>
      <c r="C4419">
        <v>428</v>
      </c>
      <c r="D4419">
        <f>'5월'!B428</f>
        <v>0</v>
      </c>
      <c r="E4419">
        <f t="shared" ref="E4419:E4482" si="69">IF(D4419&lt;&gt;"",D4419,IF(B4419=B4418,E4418,""))</f>
        <v>0</v>
      </c>
      <c r="F4419">
        <f>'5월'!C428</f>
        <v>0</v>
      </c>
      <c r="G4419">
        <f>'5월'!D428</f>
        <v>0</v>
      </c>
      <c r="H4419">
        <f>'5월'!E428</f>
        <v>0</v>
      </c>
      <c r="I4419">
        <f>'5월'!F428</f>
        <v>0</v>
      </c>
      <c r="J4419">
        <f>'5월'!G428</f>
        <v>0</v>
      </c>
      <c r="K4419">
        <f>'5월'!H428</f>
        <v>0</v>
      </c>
      <c r="L4419">
        <f>'5월'!I428</f>
        <v>0</v>
      </c>
      <c r="M4419">
        <f>'5월'!J428</f>
        <v>0</v>
      </c>
      <c r="N4419">
        <f>'5월'!K428</f>
        <v>0</v>
      </c>
      <c r="O4419">
        <f>'5월'!L428</f>
        <v>0</v>
      </c>
      <c r="P4419" t="str">
        <f>IF(AND(검색!$C$4&lt;&gt;"",E4419&lt;&gt;"",ISNUMBER(SEARCH(검색!$C$4,E4419)),OR(D4419&lt;&gt;"",F4419&lt;&gt;"",G4419&lt;&gt;"",H4419&lt;&gt;"")),COUNT(P$1:P4418)+1,"")</f>
        <v/>
      </c>
    </row>
    <row r="4420" spans="1:16" x14ac:dyDescent="0.3">
      <c r="A4420">
        <v>4419</v>
      </c>
      <c r="B4420" t="s">
        <v>1410</v>
      </c>
      <c r="C4420">
        <v>429</v>
      </c>
      <c r="D4420">
        <f>'5월'!B429</f>
        <v>0</v>
      </c>
      <c r="E4420">
        <f t="shared" si="69"/>
        <v>0</v>
      </c>
      <c r="F4420">
        <f>'5월'!C429</f>
        <v>0</v>
      </c>
      <c r="G4420">
        <f>'5월'!D429</f>
        <v>0</v>
      </c>
      <c r="H4420">
        <f>'5월'!E429</f>
        <v>0</v>
      </c>
      <c r="I4420">
        <f>'5월'!F429</f>
        <v>0</v>
      </c>
      <c r="J4420">
        <f>'5월'!G429</f>
        <v>0</v>
      </c>
      <c r="K4420">
        <f>'5월'!H429</f>
        <v>0</v>
      </c>
      <c r="L4420">
        <f>'5월'!I429</f>
        <v>0</v>
      </c>
      <c r="M4420">
        <f>'5월'!J429</f>
        <v>0</v>
      </c>
      <c r="N4420">
        <f>'5월'!K429</f>
        <v>0</v>
      </c>
      <c r="O4420">
        <f>'5월'!L429</f>
        <v>0</v>
      </c>
      <c r="P4420" t="str">
        <f>IF(AND(검색!$C$4&lt;&gt;"",E4420&lt;&gt;"",ISNUMBER(SEARCH(검색!$C$4,E4420)),OR(D4420&lt;&gt;"",F4420&lt;&gt;"",G4420&lt;&gt;"",H4420&lt;&gt;"")),COUNT(P$1:P4419)+1,"")</f>
        <v/>
      </c>
    </row>
    <row r="4421" spans="1:16" x14ac:dyDescent="0.3">
      <c r="A4421">
        <v>4420</v>
      </c>
      <c r="B4421" t="s">
        <v>1410</v>
      </c>
      <c r="C4421">
        <v>430</v>
      </c>
      <c r="D4421">
        <f>'5월'!B430</f>
        <v>0</v>
      </c>
      <c r="E4421">
        <f t="shared" si="69"/>
        <v>0</v>
      </c>
      <c r="F4421">
        <f>'5월'!C430</f>
        <v>0</v>
      </c>
      <c r="G4421">
        <f>'5월'!D430</f>
        <v>0</v>
      </c>
      <c r="H4421">
        <f>'5월'!E430</f>
        <v>0</v>
      </c>
      <c r="I4421">
        <f>'5월'!F430</f>
        <v>0</v>
      </c>
      <c r="J4421">
        <f>'5월'!G430</f>
        <v>0</v>
      </c>
      <c r="K4421">
        <f>'5월'!H430</f>
        <v>0</v>
      </c>
      <c r="L4421">
        <f>'5월'!I430</f>
        <v>0</v>
      </c>
      <c r="M4421">
        <f>'5월'!J430</f>
        <v>0</v>
      </c>
      <c r="N4421">
        <f>'5월'!K430</f>
        <v>0</v>
      </c>
      <c r="O4421">
        <f>'5월'!L430</f>
        <v>0</v>
      </c>
      <c r="P4421" t="str">
        <f>IF(AND(검색!$C$4&lt;&gt;"",E4421&lt;&gt;"",ISNUMBER(SEARCH(검색!$C$4,E4421)),OR(D4421&lt;&gt;"",F4421&lt;&gt;"",G4421&lt;&gt;"",H4421&lt;&gt;"")),COUNT(P$1:P4420)+1,"")</f>
        <v/>
      </c>
    </row>
    <row r="4422" spans="1:16" x14ac:dyDescent="0.3">
      <c r="A4422">
        <v>4421</v>
      </c>
      <c r="B4422" t="s">
        <v>1410</v>
      </c>
      <c r="C4422">
        <v>431</v>
      </c>
      <c r="D4422">
        <f>'5월'!B431</f>
        <v>0</v>
      </c>
      <c r="E4422">
        <f t="shared" si="69"/>
        <v>0</v>
      </c>
      <c r="F4422">
        <f>'5월'!C431</f>
        <v>0</v>
      </c>
      <c r="G4422">
        <f>'5월'!D431</f>
        <v>0</v>
      </c>
      <c r="H4422">
        <f>'5월'!E431</f>
        <v>0</v>
      </c>
      <c r="I4422">
        <f>'5월'!F431</f>
        <v>0</v>
      </c>
      <c r="J4422">
        <f>'5월'!G431</f>
        <v>0</v>
      </c>
      <c r="K4422">
        <f>'5월'!H431</f>
        <v>0</v>
      </c>
      <c r="L4422">
        <f>'5월'!I431</f>
        <v>0</v>
      </c>
      <c r="M4422">
        <f>'5월'!J431</f>
        <v>0</v>
      </c>
      <c r="N4422">
        <f>'5월'!K431</f>
        <v>0</v>
      </c>
      <c r="O4422">
        <f>'5월'!L431</f>
        <v>0</v>
      </c>
      <c r="P4422" t="str">
        <f>IF(AND(검색!$C$4&lt;&gt;"",E4422&lt;&gt;"",ISNUMBER(SEARCH(검색!$C$4,E4422)),OR(D4422&lt;&gt;"",F4422&lt;&gt;"",G4422&lt;&gt;"",H4422&lt;&gt;"")),COUNT(P$1:P4421)+1,"")</f>
        <v/>
      </c>
    </row>
    <row r="4423" spans="1:16" x14ac:dyDescent="0.3">
      <c r="A4423">
        <v>4422</v>
      </c>
      <c r="B4423" t="s">
        <v>1410</v>
      </c>
      <c r="C4423">
        <v>432</v>
      </c>
      <c r="D4423">
        <f>'5월'!B432</f>
        <v>0</v>
      </c>
      <c r="E4423">
        <f t="shared" si="69"/>
        <v>0</v>
      </c>
      <c r="F4423">
        <f>'5월'!C432</f>
        <v>0</v>
      </c>
      <c r="G4423">
        <f>'5월'!D432</f>
        <v>0</v>
      </c>
      <c r="H4423">
        <f>'5월'!E432</f>
        <v>0</v>
      </c>
      <c r="I4423">
        <f>'5월'!F432</f>
        <v>0</v>
      </c>
      <c r="J4423">
        <f>'5월'!G432</f>
        <v>0</v>
      </c>
      <c r="K4423">
        <f>'5월'!H432</f>
        <v>0</v>
      </c>
      <c r="L4423">
        <f>'5월'!I432</f>
        <v>0</v>
      </c>
      <c r="M4423">
        <f>'5월'!J432</f>
        <v>0</v>
      </c>
      <c r="N4423">
        <f>'5월'!K432</f>
        <v>0</v>
      </c>
      <c r="O4423">
        <f>'5월'!L432</f>
        <v>0</v>
      </c>
      <c r="P4423" t="str">
        <f>IF(AND(검색!$C$4&lt;&gt;"",E4423&lt;&gt;"",ISNUMBER(SEARCH(검색!$C$4,E4423)),OR(D4423&lt;&gt;"",F4423&lt;&gt;"",G4423&lt;&gt;"",H4423&lt;&gt;"")),COUNT(P$1:P4422)+1,"")</f>
        <v/>
      </c>
    </row>
    <row r="4424" spans="1:16" x14ac:dyDescent="0.3">
      <c r="A4424">
        <v>4423</v>
      </c>
      <c r="B4424" t="s">
        <v>1410</v>
      </c>
      <c r="C4424">
        <v>433</v>
      </c>
      <c r="D4424">
        <f>'5월'!B433</f>
        <v>0</v>
      </c>
      <c r="E4424">
        <f t="shared" si="69"/>
        <v>0</v>
      </c>
      <c r="F4424">
        <f>'5월'!C433</f>
        <v>0</v>
      </c>
      <c r="G4424">
        <f>'5월'!D433</f>
        <v>0</v>
      </c>
      <c r="H4424">
        <f>'5월'!E433</f>
        <v>0</v>
      </c>
      <c r="I4424">
        <f>'5월'!F433</f>
        <v>0</v>
      </c>
      <c r="J4424">
        <f>'5월'!G433</f>
        <v>0</v>
      </c>
      <c r="K4424">
        <f>'5월'!H433</f>
        <v>0</v>
      </c>
      <c r="L4424">
        <f>'5월'!I433</f>
        <v>0</v>
      </c>
      <c r="M4424">
        <f>'5월'!J433</f>
        <v>0</v>
      </c>
      <c r="N4424">
        <f>'5월'!K433</f>
        <v>0</v>
      </c>
      <c r="O4424">
        <f>'5월'!L433</f>
        <v>0</v>
      </c>
      <c r="P4424" t="str">
        <f>IF(AND(검색!$C$4&lt;&gt;"",E4424&lt;&gt;"",ISNUMBER(SEARCH(검색!$C$4,E4424)),OR(D4424&lt;&gt;"",F4424&lt;&gt;"",G4424&lt;&gt;"",H4424&lt;&gt;"")),COUNT(P$1:P4423)+1,"")</f>
        <v/>
      </c>
    </row>
    <row r="4425" spans="1:16" x14ac:dyDescent="0.3">
      <c r="A4425">
        <v>4424</v>
      </c>
      <c r="B4425" t="s">
        <v>1410</v>
      </c>
      <c r="C4425">
        <v>434</v>
      </c>
      <c r="D4425">
        <f>'5월'!B434</f>
        <v>0</v>
      </c>
      <c r="E4425">
        <f t="shared" si="69"/>
        <v>0</v>
      </c>
      <c r="F4425">
        <f>'5월'!C434</f>
        <v>0</v>
      </c>
      <c r="G4425">
        <f>'5월'!D434</f>
        <v>0</v>
      </c>
      <c r="H4425">
        <f>'5월'!E434</f>
        <v>0</v>
      </c>
      <c r="I4425">
        <f>'5월'!F434</f>
        <v>0</v>
      </c>
      <c r="J4425">
        <f>'5월'!G434</f>
        <v>0</v>
      </c>
      <c r="K4425">
        <f>'5월'!H434</f>
        <v>0</v>
      </c>
      <c r="L4425">
        <f>'5월'!I434</f>
        <v>0</v>
      </c>
      <c r="M4425">
        <f>'5월'!J434</f>
        <v>0</v>
      </c>
      <c r="N4425">
        <f>'5월'!K434</f>
        <v>0</v>
      </c>
      <c r="O4425">
        <f>'5월'!L434</f>
        <v>0</v>
      </c>
      <c r="P4425" t="str">
        <f>IF(AND(검색!$C$4&lt;&gt;"",E4425&lt;&gt;"",ISNUMBER(SEARCH(검색!$C$4,E4425)),OR(D4425&lt;&gt;"",F4425&lt;&gt;"",G4425&lt;&gt;"",H4425&lt;&gt;"")),COUNT(P$1:P4424)+1,"")</f>
        <v/>
      </c>
    </row>
    <row r="4426" spans="1:16" x14ac:dyDescent="0.3">
      <c r="A4426">
        <v>4425</v>
      </c>
      <c r="B4426" t="s">
        <v>1410</v>
      </c>
      <c r="C4426">
        <v>435</v>
      </c>
      <c r="D4426">
        <f>'5월'!B435</f>
        <v>0</v>
      </c>
      <c r="E4426">
        <f t="shared" si="69"/>
        <v>0</v>
      </c>
      <c r="F4426">
        <f>'5월'!C435</f>
        <v>0</v>
      </c>
      <c r="G4426">
        <f>'5월'!D435</f>
        <v>0</v>
      </c>
      <c r="H4426">
        <f>'5월'!E435</f>
        <v>0</v>
      </c>
      <c r="I4426">
        <f>'5월'!F435</f>
        <v>0</v>
      </c>
      <c r="J4426">
        <f>'5월'!G435</f>
        <v>0</v>
      </c>
      <c r="K4426">
        <f>'5월'!H435</f>
        <v>0</v>
      </c>
      <c r="L4426">
        <f>'5월'!I435</f>
        <v>0</v>
      </c>
      <c r="M4426">
        <f>'5월'!J435</f>
        <v>0</v>
      </c>
      <c r="N4426">
        <f>'5월'!K435</f>
        <v>0</v>
      </c>
      <c r="O4426">
        <f>'5월'!L435</f>
        <v>0</v>
      </c>
      <c r="P4426" t="str">
        <f>IF(AND(검색!$C$4&lt;&gt;"",E4426&lt;&gt;"",ISNUMBER(SEARCH(검색!$C$4,E4426)),OR(D4426&lt;&gt;"",F4426&lt;&gt;"",G4426&lt;&gt;"",H4426&lt;&gt;"")),COUNT(P$1:P4425)+1,"")</f>
        <v/>
      </c>
    </row>
    <row r="4427" spans="1:16" x14ac:dyDescent="0.3">
      <c r="A4427">
        <v>4426</v>
      </c>
      <c r="B4427" t="s">
        <v>1410</v>
      </c>
      <c r="C4427">
        <v>436</v>
      </c>
      <c r="D4427">
        <f>'5월'!B436</f>
        <v>0</v>
      </c>
      <c r="E4427">
        <f t="shared" si="69"/>
        <v>0</v>
      </c>
      <c r="F4427">
        <f>'5월'!C436</f>
        <v>0</v>
      </c>
      <c r="G4427">
        <f>'5월'!D436</f>
        <v>0</v>
      </c>
      <c r="H4427">
        <f>'5월'!E436</f>
        <v>0</v>
      </c>
      <c r="I4427">
        <f>'5월'!F436</f>
        <v>0</v>
      </c>
      <c r="J4427">
        <f>'5월'!G436</f>
        <v>0</v>
      </c>
      <c r="K4427">
        <f>'5월'!H436</f>
        <v>0</v>
      </c>
      <c r="L4427">
        <f>'5월'!I436</f>
        <v>0</v>
      </c>
      <c r="M4427">
        <f>'5월'!J436</f>
        <v>0</v>
      </c>
      <c r="N4427">
        <f>'5월'!K436</f>
        <v>0</v>
      </c>
      <c r="O4427">
        <f>'5월'!L436</f>
        <v>0</v>
      </c>
      <c r="P4427" t="str">
        <f>IF(AND(검색!$C$4&lt;&gt;"",E4427&lt;&gt;"",ISNUMBER(SEARCH(검색!$C$4,E4427)),OR(D4427&lt;&gt;"",F4427&lt;&gt;"",G4427&lt;&gt;"",H4427&lt;&gt;"")),COUNT(P$1:P4426)+1,"")</f>
        <v/>
      </c>
    </row>
    <row r="4428" spans="1:16" x14ac:dyDescent="0.3">
      <c r="A4428">
        <v>4427</v>
      </c>
      <c r="B4428" t="s">
        <v>1410</v>
      </c>
      <c r="C4428">
        <v>437</v>
      </c>
      <c r="D4428">
        <f>'5월'!B437</f>
        <v>0</v>
      </c>
      <c r="E4428">
        <f t="shared" si="69"/>
        <v>0</v>
      </c>
      <c r="F4428">
        <f>'5월'!C437</f>
        <v>0</v>
      </c>
      <c r="G4428">
        <f>'5월'!D437</f>
        <v>0</v>
      </c>
      <c r="H4428">
        <f>'5월'!E437</f>
        <v>0</v>
      </c>
      <c r="I4428">
        <f>'5월'!F437</f>
        <v>0</v>
      </c>
      <c r="J4428">
        <f>'5월'!G437</f>
        <v>0</v>
      </c>
      <c r="K4428">
        <f>'5월'!H437</f>
        <v>0</v>
      </c>
      <c r="L4428">
        <f>'5월'!I437</f>
        <v>0</v>
      </c>
      <c r="M4428">
        <f>'5월'!J437</f>
        <v>0</v>
      </c>
      <c r="N4428">
        <f>'5월'!K437</f>
        <v>0</v>
      </c>
      <c r="O4428">
        <f>'5월'!L437</f>
        <v>0</v>
      </c>
      <c r="P4428" t="str">
        <f>IF(AND(검색!$C$4&lt;&gt;"",E4428&lt;&gt;"",ISNUMBER(SEARCH(검색!$C$4,E4428)),OR(D4428&lt;&gt;"",F4428&lt;&gt;"",G4428&lt;&gt;"",H4428&lt;&gt;"")),COUNT(P$1:P4427)+1,"")</f>
        <v/>
      </c>
    </row>
    <row r="4429" spans="1:16" x14ac:dyDescent="0.3">
      <c r="A4429">
        <v>4428</v>
      </c>
      <c r="B4429" t="s">
        <v>1410</v>
      </c>
      <c r="C4429">
        <v>438</v>
      </c>
      <c r="D4429">
        <f>'5월'!B438</f>
        <v>0</v>
      </c>
      <c r="E4429">
        <f t="shared" si="69"/>
        <v>0</v>
      </c>
      <c r="F4429">
        <f>'5월'!C438</f>
        <v>0</v>
      </c>
      <c r="G4429">
        <f>'5월'!D438</f>
        <v>0</v>
      </c>
      <c r="H4429">
        <f>'5월'!E438</f>
        <v>0</v>
      </c>
      <c r="I4429">
        <f>'5월'!F438</f>
        <v>0</v>
      </c>
      <c r="J4429">
        <f>'5월'!G438</f>
        <v>0</v>
      </c>
      <c r="K4429">
        <f>'5월'!H438</f>
        <v>0</v>
      </c>
      <c r="L4429">
        <f>'5월'!I438</f>
        <v>0</v>
      </c>
      <c r="M4429">
        <f>'5월'!J438</f>
        <v>0</v>
      </c>
      <c r="N4429">
        <f>'5월'!K438</f>
        <v>0</v>
      </c>
      <c r="O4429">
        <f>'5월'!L438</f>
        <v>0</v>
      </c>
      <c r="P4429" t="str">
        <f>IF(AND(검색!$C$4&lt;&gt;"",E4429&lt;&gt;"",ISNUMBER(SEARCH(검색!$C$4,E4429)),OR(D4429&lt;&gt;"",F4429&lt;&gt;"",G4429&lt;&gt;"",H4429&lt;&gt;"")),COUNT(P$1:P4428)+1,"")</f>
        <v/>
      </c>
    </row>
    <row r="4430" spans="1:16" x14ac:dyDescent="0.3">
      <c r="A4430">
        <v>4429</v>
      </c>
      <c r="B4430" t="s">
        <v>1410</v>
      </c>
      <c r="C4430">
        <v>439</v>
      </c>
      <c r="D4430">
        <f>'5월'!B439</f>
        <v>0</v>
      </c>
      <c r="E4430">
        <f t="shared" si="69"/>
        <v>0</v>
      </c>
      <c r="F4430">
        <f>'5월'!C439</f>
        <v>0</v>
      </c>
      <c r="G4430">
        <f>'5월'!D439</f>
        <v>0</v>
      </c>
      <c r="H4430">
        <f>'5월'!E439</f>
        <v>0</v>
      </c>
      <c r="I4430">
        <f>'5월'!F439</f>
        <v>0</v>
      </c>
      <c r="J4430">
        <f>'5월'!G439</f>
        <v>0</v>
      </c>
      <c r="K4430">
        <f>'5월'!H439</f>
        <v>0</v>
      </c>
      <c r="L4430">
        <f>'5월'!I439</f>
        <v>0</v>
      </c>
      <c r="M4430">
        <f>'5월'!J439</f>
        <v>0</v>
      </c>
      <c r="N4430">
        <f>'5월'!K439</f>
        <v>0</v>
      </c>
      <c r="O4430">
        <f>'5월'!L439</f>
        <v>0</v>
      </c>
      <c r="P4430" t="str">
        <f>IF(AND(검색!$C$4&lt;&gt;"",E4430&lt;&gt;"",ISNUMBER(SEARCH(검색!$C$4,E4430)),OR(D4430&lt;&gt;"",F4430&lt;&gt;"",G4430&lt;&gt;"",H4430&lt;&gt;"")),COUNT(P$1:P4429)+1,"")</f>
        <v/>
      </c>
    </row>
    <row r="4431" spans="1:16" x14ac:dyDescent="0.3">
      <c r="A4431">
        <v>4430</v>
      </c>
      <c r="B4431" t="s">
        <v>1410</v>
      </c>
      <c r="C4431">
        <v>440</v>
      </c>
      <c r="D4431">
        <f>'5월'!B440</f>
        <v>0</v>
      </c>
      <c r="E4431">
        <f t="shared" si="69"/>
        <v>0</v>
      </c>
      <c r="F4431">
        <f>'5월'!C440</f>
        <v>0</v>
      </c>
      <c r="G4431">
        <f>'5월'!D440</f>
        <v>0</v>
      </c>
      <c r="H4431">
        <f>'5월'!E440</f>
        <v>0</v>
      </c>
      <c r="I4431">
        <f>'5월'!F440</f>
        <v>0</v>
      </c>
      <c r="J4431">
        <f>'5월'!G440</f>
        <v>0</v>
      </c>
      <c r="K4431">
        <f>'5월'!H440</f>
        <v>0</v>
      </c>
      <c r="L4431">
        <f>'5월'!I440</f>
        <v>0</v>
      </c>
      <c r="M4431">
        <f>'5월'!J440</f>
        <v>0</v>
      </c>
      <c r="N4431">
        <f>'5월'!K440</f>
        <v>0</v>
      </c>
      <c r="O4431">
        <f>'5월'!L440</f>
        <v>0</v>
      </c>
      <c r="P4431" t="str">
        <f>IF(AND(검색!$C$4&lt;&gt;"",E4431&lt;&gt;"",ISNUMBER(SEARCH(검색!$C$4,E4431)),OR(D4431&lt;&gt;"",F4431&lt;&gt;"",G4431&lt;&gt;"",H4431&lt;&gt;"")),COUNT(P$1:P4430)+1,"")</f>
        <v/>
      </c>
    </row>
    <row r="4432" spans="1:16" x14ac:dyDescent="0.3">
      <c r="A4432">
        <v>4431</v>
      </c>
      <c r="B4432" t="s">
        <v>1410</v>
      </c>
      <c r="C4432">
        <v>441</v>
      </c>
      <c r="D4432">
        <f>'5월'!B441</f>
        <v>0</v>
      </c>
      <c r="E4432">
        <f t="shared" si="69"/>
        <v>0</v>
      </c>
      <c r="F4432">
        <f>'5월'!C441</f>
        <v>0</v>
      </c>
      <c r="G4432">
        <f>'5월'!D441</f>
        <v>0</v>
      </c>
      <c r="H4432">
        <f>'5월'!E441</f>
        <v>0</v>
      </c>
      <c r="I4432">
        <f>'5월'!F441</f>
        <v>0</v>
      </c>
      <c r="J4432">
        <f>'5월'!G441</f>
        <v>0</v>
      </c>
      <c r="K4432">
        <f>'5월'!H441</f>
        <v>0</v>
      </c>
      <c r="L4432">
        <f>'5월'!I441</f>
        <v>0</v>
      </c>
      <c r="M4432">
        <f>'5월'!J441</f>
        <v>0</v>
      </c>
      <c r="N4432">
        <f>'5월'!K441</f>
        <v>0</v>
      </c>
      <c r="O4432">
        <f>'5월'!L441</f>
        <v>0</v>
      </c>
      <c r="P4432" t="str">
        <f>IF(AND(검색!$C$4&lt;&gt;"",E4432&lt;&gt;"",ISNUMBER(SEARCH(검색!$C$4,E4432)),OR(D4432&lt;&gt;"",F4432&lt;&gt;"",G4432&lt;&gt;"",H4432&lt;&gt;"")),COUNT(P$1:P4431)+1,"")</f>
        <v/>
      </c>
    </row>
    <row r="4433" spans="1:16" x14ac:dyDescent="0.3">
      <c r="A4433">
        <v>4432</v>
      </c>
      <c r="B4433" t="s">
        <v>1410</v>
      </c>
      <c r="C4433">
        <v>442</v>
      </c>
      <c r="D4433">
        <f>'5월'!B442</f>
        <v>0</v>
      </c>
      <c r="E4433">
        <f t="shared" si="69"/>
        <v>0</v>
      </c>
      <c r="F4433">
        <f>'5월'!C442</f>
        <v>0</v>
      </c>
      <c r="G4433">
        <f>'5월'!D442</f>
        <v>0</v>
      </c>
      <c r="H4433">
        <f>'5월'!E442</f>
        <v>0</v>
      </c>
      <c r="I4433">
        <f>'5월'!F442</f>
        <v>0</v>
      </c>
      <c r="J4433">
        <f>'5월'!G442</f>
        <v>0</v>
      </c>
      <c r="K4433">
        <f>'5월'!H442</f>
        <v>0</v>
      </c>
      <c r="L4433">
        <f>'5월'!I442</f>
        <v>0</v>
      </c>
      <c r="M4433">
        <f>'5월'!J442</f>
        <v>0</v>
      </c>
      <c r="N4433">
        <f>'5월'!K442</f>
        <v>0</v>
      </c>
      <c r="O4433">
        <f>'5월'!L442</f>
        <v>0</v>
      </c>
      <c r="P4433" t="str">
        <f>IF(AND(검색!$C$4&lt;&gt;"",E4433&lt;&gt;"",ISNUMBER(SEARCH(검색!$C$4,E4433)),OR(D4433&lt;&gt;"",F4433&lt;&gt;"",G4433&lt;&gt;"",H4433&lt;&gt;"")),COUNT(P$1:P4432)+1,"")</f>
        <v/>
      </c>
    </row>
    <row r="4434" spans="1:16" x14ac:dyDescent="0.3">
      <c r="A4434">
        <v>4433</v>
      </c>
      <c r="B4434" t="s">
        <v>1410</v>
      </c>
      <c r="C4434">
        <v>443</v>
      </c>
      <c r="D4434">
        <f>'5월'!B443</f>
        <v>0</v>
      </c>
      <c r="E4434">
        <f t="shared" si="69"/>
        <v>0</v>
      </c>
      <c r="F4434">
        <f>'5월'!C443</f>
        <v>0</v>
      </c>
      <c r="G4434">
        <f>'5월'!D443</f>
        <v>0</v>
      </c>
      <c r="H4434">
        <f>'5월'!E443</f>
        <v>0</v>
      </c>
      <c r="I4434">
        <f>'5월'!F443</f>
        <v>0</v>
      </c>
      <c r="J4434">
        <f>'5월'!G443</f>
        <v>0</v>
      </c>
      <c r="K4434">
        <f>'5월'!H443</f>
        <v>0</v>
      </c>
      <c r="L4434">
        <f>'5월'!I443</f>
        <v>0</v>
      </c>
      <c r="M4434">
        <f>'5월'!J443</f>
        <v>0</v>
      </c>
      <c r="N4434">
        <f>'5월'!K443</f>
        <v>0</v>
      </c>
      <c r="O4434">
        <f>'5월'!L443</f>
        <v>0</v>
      </c>
      <c r="P4434" t="str">
        <f>IF(AND(검색!$C$4&lt;&gt;"",E4434&lt;&gt;"",ISNUMBER(SEARCH(검색!$C$4,E4434)),OR(D4434&lt;&gt;"",F4434&lt;&gt;"",G4434&lt;&gt;"",H4434&lt;&gt;"")),COUNT(P$1:P4433)+1,"")</f>
        <v/>
      </c>
    </row>
    <row r="4435" spans="1:16" x14ac:dyDescent="0.3">
      <c r="A4435">
        <v>4434</v>
      </c>
      <c r="B4435" t="s">
        <v>1410</v>
      </c>
      <c r="C4435">
        <v>444</v>
      </c>
      <c r="D4435">
        <f>'5월'!B444</f>
        <v>0</v>
      </c>
      <c r="E4435">
        <f t="shared" si="69"/>
        <v>0</v>
      </c>
      <c r="F4435">
        <f>'5월'!C444</f>
        <v>0</v>
      </c>
      <c r="G4435">
        <f>'5월'!D444</f>
        <v>0</v>
      </c>
      <c r="H4435">
        <f>'5월'!E444</f>
        <v>0</v>
      </c>
      <c r="I4435">
        <f>'5월'!F444</f>
        <v>0</v>
      </c>
      <c r="J4435">
        <f>'5월'!G444</f>
        <v>0</v>
      </c>
      <c r="K4435">
        <f>'5월'!H444</f>
        <v>0</v>
      </c>
      <c r="L4435">
        <f>'5월'!I444</f>
        <v>0</v>
      </c>
      <c r="M4435">
        <f>'5월'!J444</f>
        <v>0</v>
      </c>
      <c r="N4435">
        <f>'5월'!K444</f>
        <v>0</v>
      </c>
      <c r="O4435">
        <f>'5월'!L444</f>
        <v>0</v>
      </c>
      <c r="P4435" t="str">
        <f>IF(AND(검색!$C$4&lt;&gt;"",E4435&lt;&gt;"",ISNUMBER(SEARCH(검색!$C$4,E4435)),OR(D4435&lt;&gt;"",F4435&lt;&gt;"",G4435&lt;&gt;"",H4435&lt;&gt;"")),COUNT(P$1:P4434)+1,"")</f>
        <v/>
      </c>
    </row>
    <row r="4436" spans="1:16" x14ac:dyDescent="0.3">
      <c r="A4436">
        <v>4435</v>
      </c>
      <c r="B4436" t="s">
        <v>1410</v>
      </c>
      <c r="C4436">
        <v>445</v>
      </c>
      <c r="D4436">
        <f>'5월'!B445</f>
        <v>0</v>
      </c>
      <c r="E4436">
        <f t="shared" si="69"/>
        <v>0</v>
      </c>
      <c r="F4436">
        <f>'5월'!C445</f>
        <v>0</v>
      </c>
      <c r="G4436">
        <f>'5월'!D445</f>
        <v>0</v>
      </c>
      <c r="H4436">
        <f>'5월'!E445</f>
        <v>0</v>
      </c>
      <c r="I4436">
        <f>'5월'!F445</f>
        <v>0</v>
      </c>
      <c r="J4436">
        <f>'5월'!G445</f>
        <v>0</v>
      </c>
      <c r="K4436">
        <f>'5월'!H445</f>
        <v>0</v>
      </c>
      <c r="L4436">
        <f>'5월'!I445</f>
        <v>0</v>
      </c>
      <c r="M4436">
        <f>'5월'!J445</f>
        <v>0</v>
      </c>
      <c r="N4436">
        <f>'5월'!K445</f>
        <v>0</v>
      </c>
      <c r="O4436">
        <f>'5월'!L445</f>
        <v>0</v>
      </c>
      <c r="P4436" t="str">
        <f>IF(AND(검색!$C$4&lt;&gt;"",E4436&lt;&gt;"",ISNUMBER(SEARCH(검색!$C$4,E4436)),OR(D4436&lt;&gt;"",F4436&lt;&gt;"",G4436&lt;&gt;"",H4436&lt;&gt;"")),COUNT(P$1:P4435)+1,"")</f>
        <v/>
      </c>
    </row>
    <row r="4437" spans="1:16" x14ac:dyDescent="0.3">
      <c r="A4437">
        <v>4436</v>
      </c>
      <c r="B4437" t="s">
        <v>1410</v>
      </c>
      <c r="C4437">
        <v>446</v>
      </c>
      <c r="D4437">
        <f>'5월'!B446</f>
        <v>0</v>
      </c>
      <c r="E4437">
        <f t="shared" si="69"/>
        <v>0</v>
      </c>
      <c r="F4437">
        <f>'5월'!C446</f>
        <v>0</v>
      </c>
      <c r="G4437">
        <f>'5월'!D446</f>
        <v>0</v>
      </c>
      <c r="H4437">
        <f>'5월'!E446</f>
        <v>0</v>
      </c>
      <c r="I4437">
        <f>'5월'!F446</f>
        <v>0</v>
      </c>
      <c r="J4437">
        <f>'5월'!G446</f>
        <v>0</v>
      </c>
      <c r="K4437">
        <f>'5월'!H446</f>
        <v>0</v>
      </c>
      <c r="L4437">
        <f>'5월'!I446</f>
        <v>0</v>
      </c>
      <c r="M4437">
        <f>'5월'!J446</f>
        <v>0</v>
      </c>
      <c r="N4437">
        <f>'5월'!K446</f>
        <v>0</v>
      </c>
      <c r="O4437">
        <f>'5월'!L446</f>
        <v>0</v>
      </c>
      <c r="P4437" t="str">
        <f>IF(AND(검색!$C$4&lt;&gt;"",E4437&lt;&gt;"",ISNUMBER(SEARCH(검색!$C$4,E4437)),OR(D4437&lt;&gt;"",F4437&lt;&gt;"",G4437&lt;&gt;"",H4437&lt;&gt;"")),COUNT(P$1:P4436)+1,"")</f>
        <v/>
      </c>
    </row>
    <row r="4438" spans="1:16" x14ac:dyDescent="0.3">
      <c r="A4438">
        <v>4437</v>
      </c>
      <c r="B4438" t="s">
        <v>1410</v>
      </c>
      <c r="C4438">
        <v>447</v>
      </c>
      <c r="D4438">
        <f>'5월'!B447</f>
        <v>0</v>
      </c>
      <c r="E4438">
        <f t="shared" si="69"/>
        <v>0</v>
      </c>
      <c r="F4438">
        <f>'5월'!C447</f>
        <v>0</v>
      </c>
      <c r="G4438">
        <f>'5월'!D447</f>
        <v>0</v>
      </c>
      <c r="H4438">
        <f>'5월'!E447</f>
        <v>0</v>
      </c>
      <c r="I4438">
        <f>'5월'!F447</f>
        <v>0</v>
      </c>
      <c r="J4438">
        <f>'5월'!G447</f>
        <v>0</v>
      </c>
      <c r="K4438">
        <f>'5월'!H447</f>
        <v>0</v>
      </c>
      <c r="L4438">
        <f>'5월'!I447</f>
        <v>0</v>
      </c>
      <c r="M4438">
        <f>'5월'!J447</f>
        <v>0</v>
      </c>
      <c r="N4438">
        <f>'5월'!K447</f>
        <v>0</v>
      </c>
      <c r="O4438">
        <f>'5월'!L447</f>
        <v>0</v>
      </c>
      <c r="P4438" t="str">
        <f>IF(AND(검색!$C$4&lt;&gt;"",E4438&lt;&gt;"",ISNUMBER(SEARCH(검색!$C$4,E4438)),OR(D4438&lt;&gt;"",F4438&lt;&gt;"",G4438&lt;&gt;"",H4438&lt;&gt;"")),COUNT(P$1:P4437)+1,"")</f>
        <v/>
      </c>
    </row>
    <row r="4439" spans="1:16" x14ac:dyDescent="0.3">
      <c r="A4439">
        <v>4438</v>
      </c>
      <c r="B4439" t="s">
        <v>1410</v>
      </c>
      <c r="C4439">
        <v>448</v>
      </c>
      <c r="D4439">
        <f>'5월'!B448</f>
        <v>0</v>
      </c>
      <c r="E4439">
        <f t="shared" si="69"/>
        <v>0</v>
      </c>
      <c r="F4439">
        <f>'5월'!C448</f>
        <v>0</v>
      </c>
      <c r="G4439">
        <f>'5월'!D448</f>
        <v>0</v>
      </c>
      <c r="H4439">
        <f>'5월'!E448</f>
        <v>0</v>
      </c>
      <c r="I4439">
        <f>'5월'!F448</f>
        <v>0</v>
      </c>
      <c r="J4439">
        <f>'5월'!G448</f>
        <v>0</v>
      </c>
      <c r="K4439">
        <f>'5월'!H448</f>
        <v>0</v>
      </c>
      <c r="L4439">
        <f>'5월'!I448</f>
        <v>0</v>
      </c>
      <c r="M4439">
        <f>'5월'!J448</f>
        <v>0</v>
      </c>
      <c r="N4439">
        <f>'5월'!K448</f>
        <v>0</v>
      </c>
      <c r="O4439">
        <f>'5월'!L448</f>
        <v>0</v>
      </c>
      <c r="P4439" t="str">
        <f>IF(AND(검색!$C$4&lt;&gt;"",E4439&lt;&gt;"",ISNUMBER(SEARCH(검색!$C$4,E4439)),OR(D4439&lt;&gt;"",F4439&lt;&gt;"",G4439&lt;&gt;"",H4439&lt;&gt;"")),COUNT(P$1:P4438)+1,"")</f>
        <v/>
      </c>
    </row>
    <row r="4440" spans="1:16" x14ac:dyDescent="0.3">
      <c r="A4440">
        <v>4439</v>
      </c>
      <c r="B4440" t="s">
        <v>1410</v>
      </c>
      <c r="C4440">
        <v>449</v>
      </c>
      <c r="D4440">
        <f>'5월'!B449</f>
        <v>0</v>
      </c>
      <c r="E4440">
        <f t="shared" si="69"/>
        <v>0</v>
      </c>
      <c r="F4440">
        <f>'5월'!C449</f>
        <v>0</v>
      </c>
      <c r="G4440">
        <f>'5월'!D449</f>
        <v>0</v>
      </c>
      <c r="H4440">
        <f>'5월'!E449</f>
        <v>0</v>
      </c>
      <c r="I4440">
        <f>'5월'!F449</f>
        <v>0</v>
      </c>
      <c r="J4440">
        <f>'5월'!G449</f>
        <v>0</v>
      </c>
      <c r="K4440">
        <f>'5월'!H449</f>
        <v>0</v>
      </c>
      <c r="L4440">
        <f>'5월'!I449</f>
        <v>0</v>
      </c>
      <c r="M4440">
        <f>'5월'!J449</f>
        <v>0</v>
      </c>
      <c r="N4440">
        <f>'5월'!K449</f>
        <v>0</v>
      </c>
      <c r="O4440">
        <f>'5월'!L449</f>
        <v>0</v>
      </c>
      <c r="P4440" t="str">
        <f>IF(AND(검색!$C$4&lt;&gt;"",E4440&lt;&gt;"",ISNUMBER(SEARCH(검색!$C$4,E4440)),OR(D4440&lt;&gt;"",F4440&lt;&gt;"",G4440&lt;&gt;"",H4440&lt;&gt;"")),COUNT(P$1:P4439)+1,"")</f>
        <v/>
      </c>
    </row>
    <row r="4441" spans="1:16" x14ac:dyDescent="0.3">
      <c r="A4441">
        <v>4440</v>
      </c>
      <c r="B4441" t="s">
        <v>1410</v>
      </c>
      <c r="C4441">
        <v>450</v>
      </c>
      <c r="D4441">
        <f>'5월'!B450</f>
        <v>0</v>
      </c>
      <c r="E4441">
        <f t="shared" si="69"/>
        <v>0</v>
      </c>
      <c r="F4441">
        <f>'5월'!C450</f>
        <v>0</v>
      </c>
      <c r="G4441">
        <f>'5월'!D450</f>
        <v>0</v>
      </c>
      <c r="H4441">
        <f>'5월'!E450</f>
        <v>0</v>
      </c>
      <c r="I4441">
        <f>'5월'!F450</f>
        <v>0</v>
      </c>
      <c r="J4441">
        <f>'5월'!G450</f>
        <v>0</v>
      </c>
      <c r="K4441">
        <f>'5월'!H450</f>
        <v>0</v>
      </c>
      <c r="L4441">
        <f>'5월'!I450</f>
        <v>0</v>
      </c>
      <c r="M4441">
        <f>'5월'!J450</f>
        <v>0</v>
      </c>
      <c r="N4441">
        <f>'5월'!K450</f>
        <v>0</v>
      </c>
      <c r="O4441">
        <f>'5월'!L450</f>
        <v>0</v>
      </c>
      <c r="P4441" t="str">
        <f>IF(AND(검색!$C$4&lt;&gt;"",E4441&lt;&gt;"",ISNUMBER(SEARCH(검색!$C$4,E4441)),OR(D4441&lt;&gt;"",F4441&lt;&gt;"",G4441&lt;&gt;"",H4441&lt;&gt;"")),COUNT(P$1:P4440)+1,"")</f>
        <v/>
      </c>
    </row>
    <row r="4442" spans="1:16" x14ac:dyDescent="0.3">
      <c r="A4442">
        <v>4441</v>
      </c>
      <c r="B4442" t="s">
        <v>1410</v>
      </c>
      <c r="C4442">
        <v>451</v>
      </c>
      <c r="D4442">
        <f>'5월'!B451</f>
        <v>0</v>
      </c>
      <c r="E4442">
        <f t="shared" si="69"/>
        <v>0</v>
      </c>
      <c r="F4442">
        <f>'5월'!C451</f>
        <v>0</v>
      </c>
      <c r="G4442">
        <f>'5월'!D451</f>
        <v>0</v>
      </c>
      <c r="H4442">
        <f>'5월'!E451</f>
        <v>0</v>
      </c>
      <c r="I4442">
        <f>'5월'!F451</f>
        <v>0</v>
      </c>
      <c r="J4442">
        <f>'5월'!G451</f>
        <v>0</v>
      </c>
      <c r="K4442">
        <f>'5월'!H451</f>
        <v>0</v>
      </c>
      <c r="L4442">
        <f>'5월'!I451</f>
        <v>0</v>
      </c>
      <c r="M4442">
        <f>'5월'!J451</f>
        <v>0</v>
      </c>
      <c r="N4442">
        <f>'5월'!K451</f>
        <v>0</v>
      </c>
      <c r="O4442">
        <f>'5월'!L451</f>
        <v>0</v>
      </c>
      <c r="P4442" t="str">
        <f>IF(AND(검색!$C$4&lt;&gt;"",E4442&lt;&gt;"",ISNUMBER(SEARCH(검색!$C$4,E4442)),OR(D4442&lt;&gt;"",F4442&lt;&gt;"",G4442&lt;&gt;"",H4442&lt;&gt;"")),COUNT(P$1:P4441)+1,"")</f>
        <v/>
      </c>
    </row>
    <row r="4443" spans="1:16" x14ac:dyDescent="0.3">
      <c r="A4443">
        <v>4442</v>
      </c>
      <c r="B4443" t="s">
        <v>1410</v>
      </c>
      <c r="C4443">
        <v>452</v>
      </c>
      <c r="D4443">
        <f>'5월'!B452</f>
        <v>0</v>
      </c>
      <c r="E4443">
        <f t="shared" si="69"/>
        <v>0</v>
      </c>
      <c r="F4443">
        <f>'5월'!C452</f>
        <v>0</v>
      </c>
      <c r="G4443">
        <f>'5월'!D452</f>
        <v>0</v>
      </c>
      <c r="H4443">
        <f>'5월'!E452</f>
        <v>0</v>
      </c>
      <c r="I4443">
        <f>'5월'!F452</f>
        <v>0</v>
      </c>
      <c r="J4443">
        <f>'5월'!G452</f>
        <v>0</v>
      </c>
      <c r="K4443">
        <f>'5월'!H452</f>
        <v>0</v>
      </c>
      <c r="L4443">
        <f>'5월'!I452</f>
        <v>0</v>
      </c>
      <c r="M4443">
        <f>'5월'!J452</f>
        <v>0</v>
      </c>
      <c r="N4443">
        <f>'5월'!K452</f>
        <v>0</v>
      </c>
      <c r="O4443">
        <f>'5월'!L452</f>
        <v>0</v>
      </c>
      <c r="P4443" t="str">
        <f>IF(AND(검색!$C$4&lt;&gt;"",E4443&lt;&gt;"",ISNUMBER(SEARCH(검색!$C$4,E4443)),OR(D4443&lt;&gt;"",F4443&lt;&gt;"",G4443&lt;&gt;"",H4443&lt;&gt;"")),COUNT(P$1:P4442)+1,"")</f>
        <v/>
      </c>
    </row>
    <row r="4444" spans="1:16" x14ac:dyDescent="0.3">
      <c r="A4444">
        <v>4443</v>
      </c>
      <c r="B4444" t="s">
        <v>1410</v>
      </c>
      <c r="C4444">
        <v>453</v>
      </c>
      <c r="D4444">
        <f>'5월'!B453</f>
        <v>0</v>
      </c>
      <c r="E4444">
        <f t="shared" si="69"/>
        <v>0</v>
      </c>
      <c r="F4444">
        <f>'5월'!C453</f>
        <v>0</v>
      </c>
      <c r="G4444">
        <f>'5월'!D453</f>
        <v>0</v>
      </c>
      <c r="H4444">
        <f>'5월'!E453</f>
        <v>0</v>
      </c>
      <c r="I4444">
        <f>'5월'!F453</f>
        <v>0</v>
      </c>
      <c r="J4444">
        <f>'5월'!G453</f>
        <v>0</v>
      </c>
      <c r="K4444">
        <f>'5월'!H453</f>
        <v>0</v>
      </c>
      <c r="L4444">
        <f>'5월'!I453</f>
        <v>0</v>
      </c>
      <c r="M4444">
        <f>'5월'!J453</f>
        <v>0</v>
      </c>
      <c r="N4444">
        <f>'5월'!K453</f>
        <v>0</v>
      </c>
      <c r="O4444">
        <f>'5월'!L453</f>
        <v>0</v>
      </c>
      <c r="P4444" t="str">
        <f>IF(AND(검색!$C$4&lt;&gt;"",E4444&lt;&gt;"",ISNUMBER(SEARCH(검색!$C$4,E4444)),OR(D4444&lt;&gt;"",F4444&lt;&gt;"",G4444&lt;&gt;"",H4444&lt;&gt;"")),COUNT(P$1:P4443)+1,"")</f>
        <v/>
      </c>
    </row>
    <row r="4445" spans="1:16" x14ac:dyDescent="0.3">
      <c r="A4445">
        <v>4444</v>
      </c>
      <c r="B4445" t="s">
        <v>1410</v>
      </c>
      <c r="C4445">
        <v>454</v>
      </c>
      <c r="D4445">
        <f>'5월'!B454</f>
        <v>0</v>
      </c>
      <c r="E4445">
        <f t="shared" si="69"/>
        <v>0</v>
      </c>
      <c r="F4445">
        <f>'5월'!C454</f>
        <v>0</v>
      </c>
      <c r="G4445">
        <f>'5월'!D454</f>
        <v>0</v>
      </c>
      <c r="H4445">
        <f>'5월'!E454</f>
        <v>0</v>
      </c>
      <c r="I4445">
        <f>'5월'!F454</f>
        <v>0</v>
      </c>
      <c r="J4445">
        <f>'5월'!G454</f>
        <v>0</v>
      </c>
      <c r="K4445">
        <f>'5월'!H454</f>
        <v>0</v>
      </c>
      <c r="L4445">
        <f>'5월'!I454</f>
        <v>0</v>
      </c>
      <c r="M4445">
        <f>'5월'!J454</f>
        <v>0</v>
      </c>
      <c r="N4445">
        <f>'5월'!K454</f>
        <v>0</v>
      </c>
      <c r="O4445">
        <f>'5월'!L454</f>
        <v>0</v>
      </c>
      <c r="P4445" t="str">
        <f>IF(AND(검색!$C$4&lt;&gt;"",E4445&lt;&gt;"",ISNUMBER(SEARCH(검색!$C$4,E4445)),OR(D4445&lt;&gt;"",F4445&lt;&gt;"",G4445&lt;&gt;"",H4445&lt;&gt;"")),COUNT(P$1:P4444)+1,"")</f>
        <v/>
      </c>
    </row>
    <row r="4446" spans="1:16" x14ac:dyDescent="0.3">
      <c r="A4446">
        <v>4445</v>
      </c>
      <c r="B4446" t="s">
        <v>1410</v>
      </c>
      <c r="C4446">
        <v>455</v>
      </c>
      <c r="D4446">
        <f>'5월'!B455</f>
        <v>0</v>
      </c>
      <c r="E4446">
        <f t="shared" si="69"/>
        <v>0</v>
      </c>
      <c r="F4446">
        <f>'5월'!C455</f>
        <v>0</v>
      </c>
      <c r="G4446">
        <f>'5월'!D455</f>
        <v>0</v>
      </c>
      <c r="H4446">
        <f>'5월'!E455</f>
        <v>0</v>
      </c>
      <c r="I4446">
        <f>'5월'!F455</f>
        <v>0</v>
      </c>
      <c r="J4446">
        <f>'5월'!G455</f>
        <v>0</v>
      </c>
      <c r="K4446">
        <f>'5월'!H455</f>
        <v>0</v>
      </c>
      <c r="L4446">
        <f>'5월'!I455</f>
        <v>0</v>
      </c>
      <c r="M4446">
        <f>'5월'!J455</f>
        <v>0</v>
      </c>
      <c r="N4446">
        <f>'5월'!K455</f>
        <v>0</v>
      </c>
      <c r="O4446">
        <f>'5월'!L455</f>
        <v>0</v>
      </c>
      <c r="P4446" t="str">
        <f>IF(AND(검색!$C$4&lt;&gt;"",E4446&lt;&gt;"",ISNUMBER(SEARCH(검색!$C$4,E4446)),OR(D4446&lt;&gt;"",F4446&lt;&gt;"",G4446&lt;&gt;"",H4446&lt;&gt;"")),COUNT(P$1:P4445)+1,"")</f>
        <v/>
      </c>
    </row>
    <row r="4447" spans="1:16" x14ac:dyDescent="0.3">
      <c r="A4447">
        <v>4446</v>
      </c>
      <c r="B4447" t="s">
        <v>1410</v>
      </c>
      <c r="C4447">
        <v>456</v>
      </c>
      <c r="D4447">
        <f>'5월'!B456</f>
        <v>0</v>
      </c>
      <c r="E4447">
        <f t="shared" si="69"/>
        <v>0</v>
      </c>
      <c r="F4447">
        <f>'5월'!C456</f>
        <v>0</v>
      </c>
      <c r="G4447">
        <f>'5월'!D456</f>
        <v>0</v>
      </c>
      <c r="H4447">
        <f>'5월'!E456</f>
        <v>0</v>
      </c>
      <c r="I4447">
        <f>'5월'!F456</f>
        <v>0</v>
      </c>
      <c r="J4447">
        <f>'5월'!G456</f>
        <v>0</v>
      </c>
      <c r="K4447">
        <f>'5월'!H456</f>
        <v>0</v>
      </c>
      <c r="L4447">
        <f>'5월'!I456</f>
        <v>0</v>
      </c>
      <c r="M4447">
        <f>'5월'!J456</f>
        <v>0</v>
      </c>
      <c r="N4447">
        <f>'5월'!K456</f>
        <v>0</v>
      </c>
      <c r="O4447">
        <f>'5월'!L456</f>
        <v>0</v>
      </c>
      <c r="P4447" t="str">
        <f>IF(AND(검색!$C$4&lt;&gt;"",E4447&lt;&gt;"",ISNUMBER(SEARCH(검색!$C$4,E4447)),OR(D4447&lt;&gt;"",F4447&lt;&gt;"",G4447&lt;&gt;"",H4447&lt;&gt;"")),COUNT(P$1:P4446)+1,"")</f>
        <v/>
      </c>
    </row>
    <row r="4448" spans="1:16" x14ac:dyDescent="0.3">
      <c r="A4448">
        <v>4447</v>
      </c>
      <c r="B4448" t="s">
        <v>1410</v>
      </c>
      <c r="C4448">
        <v>457</v>
      </c>
      <c r="D4448">
        <f>'5월'!B457</f>
        <v>0</v>
      </c>
      <c r="E4448">
        <f t="shared" si="69"/>
        <v>0</v>
      </c>
      <c r="F4448">
        <f>'5월'!C457</f>
        <v>0</v>
      </c>
      <c r="G4448">
        <f>'5월'!D457</f>
        <v>0</v>
      </c>
      <c r="H4448">
        <f>'5월'!E457</f>
        <v>0</v>
      </c>
      <c r="I4448">
        <f>'5월'!F457</f>
        <v>0</v>
      </c>
      <c r="J4448">
        <f>'5월'!G457</f>
        <v>0</v>
      </c>
      <c r="K4448">
        <f>'5월'!H457</f>
        <v>0</v>
      </c>
      <c r="L4448">
        <f>'5월'!I457</f>
        <v>0</v>
      </c>
      <c r="M4448">
        <f>'5월'!J457</f>
        <v>0</v>
      </c>
      <c r="N4448">
        <f>'5월'!K457</f>
        <v>0</v>
      </c>
      <c r="O4448">
        <f>'5월'!L457</f>
        <v>0</v>
      </c>
      <c r="P4448" t="str">
        <f>IF(AND(검색!$C$4&lt;&gt;"",E4448&lt;&gt;"",ISNUMBER(SEARCH(검색!$C$4,E4448)),OR(D4448&lt;&gt;"",F4448&lt;&gt;"",G4448&lt;&gt;"",H4448&lt;&gt;"")),COUNT(P$1:P4447)+1,"")</f>
        <v/>
      </c>
    </row>
    <row r="4449" spans="1:16" x14ac:dyDescent="0.3">
      <c r="A4449">
        <v>4448</v>
      </c>
      <c r="B4449" t="s">
        <v>1410</v>
      </c>
      <c r="C4449">
        <v>458</v>
      </c>
      <c r="D4449">
        <f>'5월'!B458</f>
        <v>0</v>
      </c>
      <c r="E4449">
        <f t="shared" si="69"/>
        <v>0</v>
      </c>
      <c r="F4449">
        <f>'5월'!C458</f>
        <v>0</v>
      </c>
      <c r="G4449">
        <f>'5월'!D458</f>
        <v>0</v>
      </c>
      <c r="H4449">
        <f>'5월'!E458</f>
        <v>0</v>
      </c>
      <c r="I4449">
        <f>'5월'!F458</f>
        <v>0</v>
      </c>
      <c r="J4449">
        <f>'5월'!G458</f>
        <v>0</v>
      </c>
      <c r="K4449">
        <f>'5월'!H458</f>
        <v>0</v>
      </c>
      <c r="L4449">
        <f>'5월'!I458</f>
        <v>0</v>
      </c>
      <c r="M4449">
        <f>'5월'!J458</f>
        <v>0</v>
      </c>
      <c r="N4449">
        <f>'5월'!K458</f>
        <v>0</v>
      </c>
      <c r="O4449">
        <f>'5월'!L458</f>
        <v>0</v>
      </c>
      <c r="P4449" t="str">
        <f>IF(AND(검색!$C$4&lt;&gt;"",E4449&lt;&gt;"",ISNUMBER(SEARCH(검색!$C$4,E4449)),OR(D4449&lt;&gt;"",F4449&lt;&gt;"",G4449&lt;&gt;"",H4449&lt;&gt;"")),COUNT(P$1:P4448)+1,"")</f>
        <v/>
      </c>
    </row>
    <row r="4450" spans="1:16" x14ac:dyDescent="0.3">
      <c r="A4450">
        <v>4449</v>
      </c>
      <c r="B4450" t="s">
        <v>1410</v>
      </c>
      <c r="C4450">
        <v>459</v>
      </c>
      <c r="D4450">
        <f>'5월'!B459</f>
        <v>0</v>
      </c>
      <c r="E4450">
        <f t="shared" si="69"/>
        <v>0</v>
      </c>
      <c r="F4450">
        <f>'5월'!C459</f>
        <v>0</v>
      </c>
      <c r="G4450">
        <f>'5월'!D459</f>
        <v>0</v>
      </c>
      <c r="H4450">
        <f>'5월'!E459</f>
        <v>0</v>
      </c>
      <c r="I4450">
        <f>'5월'!F459</f>
        <v>0</v>
      </c>
      <c r="J4450">
        <f>'5월'!G459</f>
        <v>0</v>
      </c>
      <c r="K4450">
        <f>'5월'!H459</f>
        <v>0</v>
      </c>
      <c r="L4450">
        <f>'5월'!I459</f>
        <v>0</v>
      </c>
      <c r="M4450">
        <f>'5월'!J459</f>
        <v>0</v>
      </c>
      <c r="N4450">
        <f>'5월'!K459</f>
        <v>0</v>
      </c>
      <c r="O4450">
        <f>'5월'!L459</f>
        <v>0</v>
      </c>
      <c r="P4450" t="str">
        <f>IF(AND(검색!$C$4&lt;&gt;"",E4450&lt;&gt;"",ISNUMBER(SEARCH(검색!$C$4,E4450)),OR(D4450&lt;&gt;"",F4450&lt;&gt;"",G4450&lt;&gt;"",H4450&lt;&gt;"")),COUNT(P$1:P4449)+1,"")</f>
        <v/>
      </c>
    </row>
    <row r="4451" spans="1:16" x14ac:dyDescent="0.3">
      <c r="A4451">
        <v>4450</v>
      </c>
      <c r="B4451" t="s">
        <v>1410</v>
      </c>
      <c r="C4451">
        <v>460</v>
      </c>
      <c r="D4451">
        <f>'5월'!B460</f>
        <v>0</v>
      </c>
      <c r="E4451">
        <f t="shared" si="69"/>
        <v>0</v>
      </c>
      <c r="F4451">
        <f>'5월'!C460</f>
        <v>0</v>
      </c>
      <c r="G4451">
        <f>'5월'!D460</f>
        <v>0</v>
      </c>
      <c r="H4451">
        <f>'5월'!E460</f>
        <v>0</v>
      </c>
      <c r="I4451">
        <f>'5월'!F460</f>
        <v>0</v>
      </c>
      <c r="J4451">
        <f>'5월'!G460</f>
        <v>0</v>
      </c>
      <c r="K4451">
        <f>'5월'!H460</f>
        <v>0</v>
      </c>
      <c r="L4451">
        <f>'5월'!I460</f>
        <v>0</v>
      </c>
      <c r="M4451">
        <f>'5월'!J460</f>
        <v>0</v>
      </c>
      <c r="N4451">
        <f>'5월'!K460</f>
        <v>0</v>
      </c>
      <c r="O4451">
        <f>'5월'!L460</f>
        <v>0</v>
      </c>
      <c r="P4451" t="str">
        <f>IF(AND(검색!$C$4&lt;&gt;"",E4451&lt;&gt;"",ISNUMBER(SEARCH(검색!$C$4,E4451)),OR(D4451&lt;&gt;"",F4451&lt;&gt;"",G4451&lt;&gt;"",H4451&lt;&gt;"")),COUNT(P$1:P4450)+1,"")</f>
        <v/>
      </c>
    </row>
    <row r="4452" spans="1:16" x14ac:dyDescent="0.3">
      <c r="A4452">
        <v>4451</v>
      </c>
      <c r="B4452" t="s">
        <v>1410</v>
      </c>
      <c r="C4452">
        <v>461</v>
      </c>
      <c r="D4452">
        <f>'5월'!B461</f>
        <v>0</v>
      </c>
      <c r="E4452">
        <f t="shared" si="69"/>
        <v>0</v>
      </c>
      <c r="F4452">
        <f>'5월'!C461</f>
        <v>0</v>
      </c>
      <c r="G4452">
        <f>'5월'!D461</f>
        <v>0</v>
      </c>
      <c r="H4452">
        <f>'5월'!E461</f>
        <v>0</v>
      </c>
      <c r="I4452">
        <f>'5월'!F461</f>
        <v>0</v>
      </c>
      <c r="J4452">
        <f>'5월'!G461</f>
        <v>0</v>
      </c>
      <c r="K4452">
        <f>'5월'!H461</f>
        <v>0</v>
      </c>
      <c r="L4452">
        <f>'5월'!I461</f>
        <v>0</v>
      </c>
      <c r="M4452">
        <f>'5월'!J461</f>
        <v>0</v>
      </c>
      <c r="N4452">
        <f>'5월'!K461</f>
        <v>0</v>
      </c>
      <c r="O4452">
        <f>'5월'!L461</f>
        <v>0</v>
      </c>
      <c r="P4452" t="str">
        <f>IF(AND(검색!$C$4&lt;&gt;"",E4452&lt;&gt;"",ISNUMBER(SEARCH(검색!$C$4,E4452)),OR(D4452&lt;&gt;"",F4452&lt;&gt;"",G4452&lt;&gt;"",H4452&lt;&gt;"")),COUNT(P$1:P4451)+1,"")</f>
        <v/>
      </c>
    </row>
    <row r="4453" spans="1:16" x14ac:dyDescent="0.3">
      <c r="A4453">
        <v>4452</v>
      </c>
      <c r="B4453" t="s">
        <v>1410</v>
      </c>
      <c r="C4453">
        <v>462</v>
      </c>
      <c r="D4453">
        <f>'5월'!B462</f>
        <v>0</v>
      </c>
      <c r="E4453">
        <f t="shared" si="69"/>
        <v>0</v>
      </c>
      <c r="F4453">
        <f>'5월'!C462</f>
        <v>0</v>
      </c>
      <c r="G4453">
        <f>'5월'!D462</f>
        <v>0</v>
      </c>
      <c r="H4453">
        <f>'5월'!E462</f>
        <v>0</v>
      </c>
      <c r="I4453">
        <f>'5월'!F462</f>
        <v>0</v>
      </c>
      <c r="J4453">
        <f>'5월'!G462</f>
        <v>0</v>
      </c>
      <c r="K4453">
        <f>'5월'!H462</f>
        <v>0</v>
      </c>
      <c r="L4453">
        <f>'5월'!I462</f>
        <v>0</v>
      </c>
      <c r="M4453">
        <f>'5월'!J462</f>
        <v>0</v>
      </c>
      <c r="N4453">
        <f>'5월'!K462</f>
        <v>0</v>
      </c>
      <c r="O4453">
        <f>'5월'!L462</f>
        <v>0</v>
      </c>
      <c r="P4453" t="str">
        <f>IF(AND(검색!$C$4&lt;&gt;"",E4453&lt;&gt;"",ISNUMBER(SEARCH(검색!$C$4,E4453)),OR(D4453&lt;&gt;"",F4453&lt;&gt;"",G4453&lt;&gt;"",H4453&lt;&gt;"")),COUNT(P$1:P4452)+1,"")</f>
        <v/>
      </c>
    </row>
    <row r="4454" spans="1:16" x14ac:dyDescent="0.3">
      <c r="A4454">
        <v>4453</v>
      </c>
      <c r="B4454" t="s">
        <v>1410</v>
      </c>
      <c r="C4454">
        <v>463</v>
      </c>
      <c r="D4454">
        <f>'5월'!B463</f>
        <v>0</v>
      </c>
      <c r="E4454">
        <f t="shared" si="69"/>
        <v>0</v>
      </c>
      <c r="F4454">
        <f>'5월'!C463</f>
        <v>0</v>
      </c>
      <c r="G4454">
        <f>'5월'!D463</f>
        <v>0</v>
      </c>
      <c r="H4454">
        <f>'5월'!E463</f>
        <v>0</v>
      </c>
      <c r="I4454">
        <f>'5월'!F463</f>
        <v>0</v>
      </c>
      <c r="J4454">
        <f>'5월'!G463</f>
        <v>0</v>
      </c>
      <c r="K4454">
        <f>'5월'!H463</f>
        <v>0</v>
      </c>
      <c r="L4454">
        <f>'5월'!I463</f>
        <v>0</v>
      </c>
      <c r="M4454">
        <f>'5월'!J463</f>
        <v>0</v>
      </c>
      <c r="N4454">
        <f>'5월'!K463</f>
        <v>0</v>
      </c>
      <c r="O4454">
        <f>'5월'!L463</f>
        <v>0</v>
      </c>
      <c r="P4454" t="str">
        <f>IF(AND(검색!$C$4&lt;&gt;"",E4454&lt;&gt;"",ISNUMBER(SEARCH(검색!$C$4,E4454)),OR(D4454&lt;&gt;"",F4454&lt;&gt;"",G4454&lt;&gt;"",H4454&lt;&gt;"")),COUNT(P$1:P4453)+1,"")</f>
        <v/>
      </c>
    </row>
    <row r="4455" spans="1:16" x14ac:dyDescent="0.3">
      <c r="A4455">
        <v>4454</v>
      </c>
      <c r="B4455" t="s">
        <v>1410</v>
      </c>
      <c r="C4455">
        <v>464</v>
      </c>
      <c r="D4455">
        <f>'5월'!B464</f>
        <v>0</v>
      </c>
      <c r="E4455">
        <f t="shared" si="69"/>
        <v>0</v>
      </c>
      <c r="F4455">
        <f>'5월'!C464</f>
        <v>0</v>
      </c>
      <c r="G4455">
        <f>'5월'!D464</f>
        <v>0</v>
      </c>
      <c r="H4455">
        <f>'5월'!E464</f>
        <v>0</v>
      </c>
      <c r="I4455">
        <f>'5월'!F464</f>
        <v>0</v>
      </c>
      <c r="J4455">
        <f>'5월'!G464</f>
        <v>0</v>
      </c>
      <c r="K4455">
        <f>'5월'!H464</f>
        <v>0</v>
      </c>
      <c r="L4455">
        <f>'5월'!I464</f>
        <v>0</v>
      </c>
      <c r="M4455">
        <f>'5월'!J464</f>
        <v>0</v>
      </c>
      <c r="N4455">
        <f>'5월'!K464</f>
        <v>0</v>
      </c>
      <c r="O4455">
        <f>'5월'!L464</f>
        <v>0</v>
      </c>
      <c r="P4455" t="str">
        <f>IF(AND(검색!$C$4&lt;&gt;"",E4455&lt;&gt;"",ISNUMBER(SEARCH(검색!$C$4,E4455)),OR(D4455&lt;&gt;"",F4455&lt;&gt;"",G4455&lt;&gt;"",H4455&lt;&gt;"")),COUNT(P$1:P4454)+1,"")</f>
        <v/>
      </c>
    </row>
    <row r="4456" spans="1:16" x14ac:dyDescent="0.3">
      <c r="A4456">
        <v>4455</v>
      </c>
      <c r="B4456" t="s">
        <v>1410</v>
      </c>
      <c r="C4456">
        <v>465</v>
      </c>
      <c r="D4456">
        <f>'5월'!B465</f>
        <v>0</v>
      </c>
      <c r="E4456">
        <f t="shared" si="69"/>
        <v>0</v>
      </c>
      <c r="F4456">
        <f>'5월'!C465</f>
        <v>0</v>
      </c>
      <c r="G4456">
        <f>'5월'!D465</f>
        <v>0</v>
      </c>
      <c r="H4456">
        <f>'5월'!E465</f>
        <v>0</v>
      </c>
      <c r="I4456">
        <f>'5월'!F465</f>
        <v>0</v>
      </c>
      <c r="J4456">
        <f>'5월'!G465</f>
        <v>0</v>
      </c>
      <c r="K4456">
        <f>'5월'!H465</f>
        <v>0</v>
      </c>
      <c r="L4456">
        <f>'5월'!I465</f>
        <v>0</v>
      </c>
      <c r="M4456">
        <f>'5월'!J465</f>
        <v>0</v>
      </c>
      <c r="N4456">
        <f>'5월'!K465</f>
        <v>0</v>
      </c>
      <c r="O4456">
        <f>'5월'!L465</f>
        <v>0</v>
      </c>
      <c r="P4456" t="str">
        <f>IF(AND(검색!$C$4&lt;&gt;"",E4456&lt;&gt;"",ISNUMBER(SEARCH(검색!$C$4,E4456)),OR(D4456&lt;&gt;"",F4456&lt;&gt;"",G4456&lt;&gt;"",H4456&lt;&gt;"")),COUNT(P$1:P4455)+1,"")</f>
        <v/>
      </c>
    </row>
    <row r="4457" spans="1:16" x14ac:dyDescent="0.3">
      <c r="A4457">
        <v>4456</v>
      </c>
      <c r="B4457" t="s">
        <v>1410</v>
      </c>
      <c r="C4457">
        <v>466</v>
      </c>
      <c r="D4457">
        <f>'5월'!B466</f>
        <v>0</v>
      </c>
      <c r="E4457">
        <f t="shared" si="69"/>
        <v>0</v>
      </c>
      <c r="F4457">
        <f>'5월'!C466</f>
        <v>0</v>
      </c>
      <c r="G4457">
        <f>'5월'!D466</f>
        <v>0</v>
      </c>
      <c r="H4457">
        <f>'5월'!E466</f>
        <v>0</v>
      </c>
      <c r="I4457">
        <f>'5월'!F466</f>
        <v>0</v>
      </c>
      <c r="J4457">
        <f>'5월'!G466</f>
        <v>0</v>
      </c>
      <c r="K4457">
        <f>'5월'!H466</f>
        <v>0</v>
      </c>
      <c r="L4457">
        <f>'5월'!I466</f>
        <v>0</v>
      </c>
      <c r="M4457">
        <f>'5월'!J466</f>
        <v>0</v>
      </c>
      <c r="N4457">
        <f>'5월'!K466</f>
        <v>0</v>
      </c>
      <c r="O4457">
        <f>'5월'!L466</f>
        <v>0</v>
      </c>
      <c r="P4457" t="str">
        <f>IF(AND(검색!$C$4&lt;&gt;"",E4457&lt;&gt;"",ISNUMBER(SEARCH(검색!$C$4,E4457)),OR(D4457&lt;&gt;"",F4457&lt;&gt;"",G4457&lt;&gt;"",H4457&lt;&gt;"")),COUNT(P$1:P4456)+1,"")</f>
        <v/>
      </c>
    </row>
    <row r="4458" spans="1:16" x14ac:dyDescent="0.3">
      <c r="A4458">
        <v>4457</v>
      </c>
      <c r="B4458" t="s">
        <v>1410</v>
      </c>
      <c r="C4458">
        <v>467</v>
      </c>
      <c r="D4458">
        <f>'5월'!B467</f>
        <v>0</v>
      </c>
      <c r="E4458">
        <f t="shared" si="69"/>
        <v>0</v>
      </c>
      <c r="F4458">
        <f>'5월'!C467</f>
        <v>0</v>
      </c>
      <c r="G4458">
        <f>'5월'!D467</f>
        <v>0</v>
      </c>
      <c r="H4458">
        <f>'5월'!E467</f>
        <v>0</v>
      </c>
      <c r="I4458">
        <f>'5월'!F467</f>
        <v>0</v>
      </c>
      <c r="J4458">
        <f>'5월'!G467</f>
        <v>0</v>
      </c>
      <c r="K4458">
        <f>'5월'!H467</f>
        <v>0</v>
      </c>
      <c r="L4458">
        <f>'5월'!I467</f>
        <v>0</v>
      </c>
      <c r="M4458">
        <f>'5월'!J467</f>
        <v>0</v>
      </c>
      <c r="N4458">
        <f>'5월'!K467</f>
        <v>0</v>
      </c>
      <c r="O4458">
        <f>'5월'!L467</f>
        <v>0</v>
      </c>
      <c r="P4458" t="str">
        <f>IF(AND(검색!$C$4&lt;&gt;"",E4458&lt;&gt;"",ISNUMBER(SEARCH(검색!$C$4,E4458)),OR(D4458&lt;&gt;"",F4458&lt;&gt;"",G4458&lt;&gt;"",H4458&lt;&gt;"")),COUNT(P$1:P4457)+1,"")</f>
        <v/>
      </c>
    </row>
    <row r="4459" spans="1:16" x14ac:dyDescent="0.3">
      <c r="A4459">
        <v>4458</v>
      </c>
      <c r="B4459" t="s">
        <v>1410</v>
      </c>
      <c r="C4459">
        <v>468</v>
      </c>
      <c r="D4459">
        <f>'5월'!B468</f>
        <v>0</v>
      </c>
      <c r="E4459">
        <f t="shared" si="69"/>
        <v>0</v>
      </c>
      <c r="F4459">
        <f>'5월'!C468</f>
        <v>0</v>
      </c>
      <c r="G4459">
        <f>'5월'!D468</f>
        <v>0</v>
      </c>
      <c r="H4459">
        <f>'5월'!E468</f>
        <v>0</v>
      </c>
      <c r="I4459">
        <f>'5월'!F468</f>
        <v>0</v>
      </c>
      <c r="J4459">
        <f>'5월'!G468</f>
        <v>0</v>
      </c>
      <c r="K4459">
        <f>'5월'!H468</f>
        <v>0</v>
      </c>
      <c r="L4459">
        <f>'5월'!I468</f>
        <v>0</v>
      </c>
      <c r="M4459">
        <f>'5월'!J468</f>
        <v>0</v>
      </c>
      <c r="N4459">
        <f>'5월'!K468</f>
        <v>0</v>
      </c>
      <c r="O4459">
        <f>'5월'!L468</f>
        <v>0</v>
      </c>
      <c r="P4459" t="str">
        <f>IF(AND(검색!$C$4&lt;&gt;"",E4459&lt;&gt;"",ISNUMBER(SEARCH(검색!$C$4,E4459)),OR(D4459&lt;&gt;"",F4459&lt;&gt;"",G4459&lt;&gt;"",H4459&lt;&gt;"")),COUNT(P$1:P4458)+1,"")</f>
        <v/>
      </c>
    </row>
    <row r="4460" spans="1:16" x14ac:dyDescent="0.3">
      <c r="A4460">
        <v>4459</v>
      </c>
      <c r="B4460" t="s">
        <v>1410</v>
      </c>
      <c r="C4460">
        <v>469</v>
      </c>
      <c r="D4460">
        <f>'5월'!B469</f>
        <v>0</v>
      </c>
      <c r="E4460">
        <f t="shared" si="69"/>
        <v>0</v>
      </c>
      <c r="F4460">
        <f>'5월'!C469</f>
        <v>0</v>
      </c>
      <c r="G4460">
        <f>'5월'!D469</f>
        <v>0</v>
      </c>
      <c r="H4460">
        <f>'5월'!E469</f>
        <v>0</v>
      </c>
      <c r="I4460">
        <f>'5월'!F469</f>
        <v>0</v>
      </c>
      <c r="J4460">
        <f>'5월'!G469</f>
        <v>0</v>
      </c>
      <c r="K4460">
        <f>'5월'!H469</f>
        <v>0</v>
      </c>
      <c r="L4460">
        <f>'5월'!I469</f>
        <v>0</v>
      </c>
      <c r="M4460">
        <f>'5월'!J469</f>
        <v>0</v>
      </c>
      <c r="N4460">
        <f>'5월'!K469</f>
        <v>0</v>
      </c>
      <c r="O4460">
        <f>'5월'!L469</f>
        <v>0</v>
      </c>
      <c r="P4460" t="str">
        <f>IF(AND(검색!$C$4&lt;&gt;"",E4460&lt;&gt;"",ISNUMBER(SEARCH(검색!$C$4,E4460)),OR(D4460&lt;&gt;"",F4460&lt;&gt;"",G4460&lt;&gt;"",H4460&lt;&gt;"")),COUNT(P$1:P4459)+1,"")</f>
        <v/>
      </c>
    </row>
    <row r="4461" spans="1:16" x14ac:dyDescent="0.3">
      <c r="A4461">
        <v>4460</v>
      </c>
      <c r="B4461" t="s">
        <v>1410</v>
      </c>
      <c r="C4461">
        <v>470</v>
      </c>
      <c r="D4461">
        <f>'5월'!B470</f>
        <v>0</v>
      </c>
      <c r="E4461">
        <f t="shared" si="69"/>
        <v>0</v>
      </c>
      <c r="F4461">
        <f>'5월'!C470</f>
        <v>0</v>
      </c>
      <c r="G4461">
        <f>'5월'!D470</f>
        <v>0</v>
      </c>
      <c r="H4461">
        <f>'5월'!E470</f>
        <v>0</v>
      </c>
      <c r="I4461">
        <f>'5월'!F470</f>
        <v>0</v>
      </c>
      <c r="J4461">
        <f>'5월'!G470</f>
        <v>0</v>
      </c>
      <c r="K4461">
        <f>'5월'!H470</f>
        <v>0</v>
      </c>
      <c r="L4461">
        <f>'5월'!I470</f>
        <v>0</v>
      </c>
      <c r="M4461">
        <f>'5월'!J470</f>
        <v>0</v>
      </c>
      <c r="N4461">
        <f>'5월'!K470</f>
        <v>0</v>
      </c>
      <c r="O4461">
        <f>'5월'!L470</f>
        <v>0</v>
      </c>
      <c r="P4461" t="str">
        <f>IF(AND(검색!$C$4&lt;&gt;"",E4461&lt;&gt;"",ISNUMBER(SEARCH(검색!$C$4,E4461)),OR(D4461&lt;&gt;"",F4461&lt;&gt;"",G4461&lt;&gt;"",H4461&lt;&gt;"")),COUNT(P$1:P4460)+1,"")</f>
        <v/>
      </c>
    </row>
    <row r="4462" spans="1:16" x14ac:dyDescent="0.3">
      <c r="A4462">
        <v>4461</v>
      </c>
      <c r="B4462" t="s">
        <v>1410</v>
      </c>
      <c r="C4462">
        <v>471</v>
      </c>
      <c r="D4462">
        <f>'5월'!B471</f>
        <v>0</v>
      </c>
      <c r="E4462">
        <f t="shared" si="69"/>
        <v>0</v>
      </c>
      <c r="F4462">
        <f>'5월'!C471</f>
        <v>0</v>
      </c>
      <c r="G4462">
        <f>'5월'!D471</f>
        <v>0</v>
      </c>
      <c r="H4462">
        <f>'5월'!E471</f>
        <v>0</v>
      </c>
      <c r="I4462">
        <f>'5월'!F471</f>
        <v>0</v>
      </c>
      <c r="J4462">
        <f>'5월'!G471</f>
        <v>0</v>
      </c>
      <c r="K4462">
        <f>'5월'!H471</f>
        <v>0</v>
      </c>
      <c r="L4462">
        <f>'5월'!I471</f>
        <v>0</v>
      </c>
      <c r="M4462">
        <f>'5월'!J471</f>
        <v>0</v>
      </c>
      <c r="N4462">
        <f>'5월'!K471</f>
        <v>0</v>
      </c>
      <c r="O4462">
        <f>'5월'!L471</f>
        <v>0</v>
      </c>
      <c r="P4462" t="str">
        <f>IF(AND(검색!$C$4&lt;&gt;"",E4462&lt;&gt;"",ISNUMBER(SEARCH(검색!$C$4,E4462)),OR(D4462&lt;&gt;"",F4462&lt;&gt;"",G4462&lt;&gt;"",H4462&lt;&gt;"")),COUNT(P$1:P4461)+1,"")</f>
        <v/>
      </c>
    </row>
    <row r="4463" spans="1:16" x14ac:dyDescent="0.3">
      <c r="A4463">
        <v>4462</v>
      </c>
      <c r="B4463" t="s">
        <v>1410</v>
      </c>
      <c r="C4463">
        <v>472</v>
      </c>
      <c r="D4463">
        <f>'5월'!B472</f>
        <v>0</v>
      </c>
      <c r="E4463">
        <f t="shared" si="69"/>
        <v>0</v>
      </c>
      <c r="F4463">
        <f>'5월'!C472</f>
        <v>0</v>
      </c>
      <c r="G4463">
        <f>'5월'!D472</f>
        <v>0</v>
      </c>
      <c r="H4463">
        <f>'5월'!E472</f>
        <v>0</v>
      </c>
      <c r="I4463">
        <f>'5월'!F472</f>
        <v>0</v>
      </c>
      <c r="J4463">
        <f>'5월'!G472</f>
        <v>0</v>
      </c>
      <c r="K4463">
        <f>'5월'!H472</f>
        <v>0</v>
      </c>
      <c r="L4463">
        <f>'5월'!I472</f>
        <v>0</v>
      </c>
      <c r="M4463">
        <f>'5월'!J472</f>
        <v>0</v>
      </c>
      <c r="N4463">
        <f>'5월'!K472</f>
        <v>0</v>
      </c>
      <c r="O4463">
        <f>'5월'!L472</f>
        <v>0</v>
      </c>
      <c r="P4463" t="str">
        <f>IF(AND(검색!$C$4&lt;&gt;"",E4463&lt;&gt;"",ISNUMBER(SEARCH(검색!$C$4,E4463)),OR(D4463&lt;&gt;"",F4463&lt;&gt;"",G4463&lt;&gt;"",H4463&lt;&gt;"")),COUNT(P$1:P4462)+1,"")</f>
        <v/>
      </c>
    </row>
    <row r="4464" spans="1:16" x14ac:dyDescent="0.3">
      <c r="A4464">
        <v>4463</v>
      </c>
      <c r="B4464" t="s">
        <v>1410</v>
      </c>
      <c r="C4464">
        <v>473</v>
      </c>
      <c r="D4464">
        <f>'5월'!B473</f>
        <v>0</v>
      </c>
      <c r="E4464">
        <f t="shared" si="69"/>
        <v>0</v>
      </c>
      <c r="F4464">
        <f>'5월'!C473</f>
        <v>0</v>
      </c>
      <c r="G4464">
        <f>'5월'!D473</f>
        <v>0</v>
      </c>
      <c r="H4464">
        <f>'5월'!E473</f>
        <v>0</v>
      </c>
      <c r="I4464">
        <f>'5월'!F473</f>
        <v>0</v>
      </c>
      <c r="J4464">
        <f>'5월'!G473</f>
        <v>0</v>
      </c>
      <c r="K4464">
        <f>'5월'!H473</f>
        <v>0</v>
      </c>
      <c r="L4464">
        <f>'5월'!I473</f>
        <v>0</v>
      </c>
      <c r="M4464">
        <f>'5월'!J473</f>
        <v>0</v>
      </c>
      <c r="N4464">
        <f>'5월'!K473</f>
        <v>0</v>
      </c>
      <c r="O4464">
        <f>'5월'!L473</f>
        <v>0</v>
      </c>
      <c r="P4464" t="str">
        <f>IF(AND(검색!$C$4&lt;&gt;"",E4464&lt;&gt;"",ISNUMBER(SEARCH(검색!$C$4,E4464)),OR(D4464&lt;&gt;"",F4464&lt;&gt;"",G4464&lt;&gt;"",H4464&lt;&gt;"")),COUNT(P$1:P4463)+1,"")</f>
        <v/>
      </c>
    </row>
    <row r="4465" spans="1:16" x14ac:dyDescent="0.3">
      <c r="A4465">
        <v>4464</v>
      </c>
      <c r="B4465" t="s">
        <v>1410</v>
      </c>
      <c r="C4465">
        <v>474</v>
      </c>
      <c r="D4465">
        <f>'5월'!B474</f>
        <v>0</v>
      </c>
      <c r="E4465">
        <f t="shared" si="69"/>
        <v>0</v>
      </c>
      <c r="F4465">
        <f>'5월'!C474</f>
        <v>0</v>
      </c>
      <c r="G4465">
        <f>'5월'!D474</f>
        <v>0</v>
      </c>
      <c r="H4465">
        <f>'5월'!E474</f>
        <v>0</v>
      </c>
      <c r="I4465">
        <f>'5월'!F474</f>
        <v>0</v>
      </c>
      <c r="J4465">
        <f>'5월'!G474</f>
        <v>0</v>
      </c>
      <c r="K4465">
        <f>'5월'!H474</f>
        <v>0</v>
      </c>
      <c r="L4465">
        <f>'5월'!I474</f>
        <v>0</v>
      </c>
      <c r="M4465">
        <f>'5월'!J474</f>
        <v>0</v>
      </c>
      <c r="N4465">
        <f>'5월'!K474</f>
        <v>0</v>
      </c>
      <c r="O4465">
        <f>'5월'!L474</f>
        <v>0</v>
      </c>
      <c r="P4465" t="str">
        <f>IF(AND(검색!$C$4&lt;&gt;"",E4465&lt;&gt;"",ISNUMBER(SEARCH(검색!$C$4,E4465)),OR(D4465&lt;&gt;"",F4465&lt;&gt;"",G4465&lt;&gt;"",H4465&lt;&gt;"")),COUNT(P$1:P4464)+1,"")</f>
        <v/>
      </c>
    </row>
    <row r="4466" spans="1:16" x14ac:dyDescent="0.3">
      <c r="A4466">
        <v>4465</v>
      </c>
      <c r="B4466" t="s">
        <v>1410</v>
      </c>
      <c r="C4466">
        <v>475</v>
      </c>
      <c r="D4466">
        <f>'5월'!B475</f>
        <v>0</v>
      </c>
      <c r="E4466">
        <f t="shared" si="69"/>
        <v>0</v>
      </c>
      <c r="F4466">
        <f>'5월'!C475</f>
        <v>0</v>
      </c>
      <c r="G4466">
        <f>'5월'!D475</f>
        <v>0</v>
      </c>
      <c r="H4466">
        <f>'5월'!E475</f>
        <v>0</v>
      </c>
      <c r="I4466">
        <f>'5월'!F475</f>
        <v>0</v>
      </c>
      <c r="J4466">
        <f>'5월'!G475</f>
        <v>0</v>
      </c>
      <c r="K4466">
        <f>'5월'!H475</f>
        <v>0</v>
      </c>
      <c r="L4466">
        <f>'5월'!I475</f>
        <v>0</v>
      </c>
      <c r="M4466">
        <f>'5월'!J475</f>
        <v>0</v>
      </c>
      <c r="N4466">
        <f>'5월'!K475</f>
        <v>0</v>
      </c>
      <c r="O4466">
        <f>'5월'!L475</f>
        <v>0</v>
      </c>
      <c r="P4466" t="str">
        <f>IF(AND(검색!$C$4&lt;&gt;"",E4466&lt;&gt;"",ISNUMBER(SEARCH(검색!$C$4,E4466)),OR(D4466&lt;&gt;"",F4466&lt;&gt;"",G4466&lt;&gt;"",H4466&lt;&gt;"")),COUNT(P$1:P4465)+1,"")</f>
        <v/>
      </c>
    </row>
    <row r="4467" spans="1:16" x14ac:dyDescent="0.3">
      <c r="A4467">
        <v>4466</v>
      </c>
      <c r="B4467" t="s">
        <v>1410</v>
      </c>
      <c r="C4467">
        <v>476</v>
      </c>
      <c r="D4467">
        <f>'5월'!B476</f>
        <v>0</v>
      </c>
      <c r="E4467">
        <f t="shared" si="69"/>
        <v>0</v>
      </c>
      <c r="F4467">
        <f>'5월'!C476</f>
        <v>0</v>
      </c>
      <c r="G4467">
        <f>'5월'!D476</f>
        <v>0</v>
      </c>
      <c r="H4467">
        <f>'5월'!E476</f>
        <v>0</v>
      </c>
      <c r="I4467">
        <f>'5월'!F476</f>
        <v>0</v>
      </c>
      <c r="J4467">
        <f>'5월'!G476</f>
        <v>0</v>
      </c>
      <c r="K4467">
        <f>'5월'!H476</f>
        <v>0</v>
      </c>
      <c r="L4467">
        <f>'5월'!I476</f>
        <v>0</v>
      </c>
      <c r="M4467">
        <f>'5월'!J476</f>
        <v>0</v>
      </c>
      <c r="N4467">
        <f>'5월'!K476</f>
        <v>0</v>
      </c>
      <c r="O4467">
        <f>'5월'!L476</f>
        <v>0</v>
      </c>
      <c r="P4467" t="str">
        <f>IF(AND(검색!$C$4&lt;&gt;"",E4467&lt;&gt;"",ISNUMBER(SEARCH(검색!$C$4,E4467)),OR(D4467&lt;&gt;"",F4467&lt;&gt;"",G4467&lt;&gt;"",H4467&lt;&gt;"")),COUNT(P$1:P4466)+1,"")</f>
        <v/>
      </c>
    </row>
    <row r="4468" spans="1:16" x14ac:dyDescent="0.3">
      <c r="A4468">
        <v>4467</v>
      </c>
      <c r="B4468" t="s">
        <v>1410</v>
      </c>
      <c r="C4468">
        <v>477</v>
      </c>
      <c r="D4468">
        <f>'5월'!B477</f>
        <v>0</v>
      </c>
      <c r="E4468">
        <f t="shared" si="69"/>
        <v>0</v>
      </c>
      <c r="F4468">
        <f>'5월'!C477</f>
        <v>0</v>
      </c>
      <c r="G4468">
        <f>'5월'!D477</f>
        <v>0</v>
      </c>
      <c r="H4468">
        <f>'5월'!E477</f>
        <v>0</v>
      </c>
      <c r="I4468">
        <f>'5월'!F477</f>
        <v>0</v>
      </c>
      <c r="J4468">
        <f>'5월'!G477</f>
        <v>0</v>
      </c>
      <c r="K4468">
        <f>'5월'!H477</f>
        <v>0</v>
      </c>
      <c r="L4468">
        <f>'5월'!I477</f>
        <v>0</v>
      </c>
      <c r="M4468">
        <f>'5월'!J477</f>
        <v>0</v>
      </c>
      <c r="N4468">
        <f>'5월'!K477</f>
        <v>0</v>
      </c>
      <c r="O4468">
        <f>'5월'!L477</f>
        <v>0</v>
      </c>
      <c r="P4468" t="str">
        <f>IF(AND(검색!$C$4&lt;&gt;"",E4468&lt;&gt;"",ISNUMBER(SEARCH(검색!$C$4,E4468)),OR(D4468&lt;&gt;"",F4468&lt;&gt;"",G4468&lt;&gt;"",H4468&lt;&gt;"")),COUNT(P$1:P4467)+1,"")</f>
        <v/>
      </c>
    </row>
    <row r="4469" spans="1:16" x14ac:dyDescent="0.3">
      <c r="A4469">
        <v>4468</v>
      </c>
      <c r="B4469" t="s">
        <v>1410</v>
      </c>
      <c r="C4469">
        <v>478</v>
      </c>
      <c r="D4469">
        <f>'5월'!B478</f>
        <v>0</v>
      </c>
      <c r="E4469">
        <f t="shared" si="69"/>
        <v>0</v>
      </c>
      <c r="F4469">
        <f>'5월'!C478</f>
        <v>0</v>
      </c>
      <c r="G4469">
        <f>'5월'!D478</f>
        <v>0</v>
      </c>
      <c r="H4469">
        <f>'5월'!E478</f>
        <v>0</v>
      </c>
      <c r="I4469">
        <f>'5월'!F478</f>
        <v>0</v>
      </c>
      <c r="J4469">
        <f>'5월'!G478</f>
        <v>0</v>
      </c>
      <c r="K4469">
        <f>'5월'!H478</f>
        <v>0</v>
      </c>
      <c r="L4469">
        <f>'5월'!I478</f>
        <v>0</v>
      </c>
      <c r="M4469">
        <f>'5월'!J478</f>
        <v>0</v>
      </c>
      <c r="N4469">
        <f>'5월'!K478</f>
        <v>0</v>
      </c>
      <c r="O4469">
        <f>'5월'!L478</f>
        <v>0</v>
      </c>
      <c r="P4469" t="str">
        <f>IF(AND(검색!$C$4&lt;&gt;"",E4469&lt;&gt;"",ISNUMBER(SEARCH(검색!$C$4,E4469)),OR(D4469&lt;&gt;"",F4469&lt;&gt;"",G4469&lt;&gt;"",H4469&lt;&gt;"")),COUNT(P$1:P4468)+1,"")</f>
        <v/>
      </c>
    </row>
    <row r="4470" spans="1:16" x14ac:dyDescent="0.3">
      <c r="A4470">
        <v>4469</v>
      </c>
      <c r="B4470" t="s">
        <v>1410</v>
      </c>
      <c r="C4470">
        <v>479</v>
      </c>
      <c r="D4470">
        <f>'5월'!B479</f>
        <v>0</v>
      </c>
      <c r="E4470">
        <f t="shared" si="69"/>
        <v>0</v>
      </c>
      <c r="F4470">
        <f>'5월'!C479</f>
        <v>0</v>
      </c>
      <c r="G4470">
        <f>'5월'!D479</f>
        <v>0</v>
      </c>
      <c r="H4470">
        <f>'5월'!E479</f>
        <v>0</v>
      </c>
      <c r="I4470">
        <f>'5월'!F479</f>
        <v>0</v>
      </c>
      <c r="J4470">
        <f>'5월'!G479</f>
        <v>0</v>
      </c>
      <c r="K4470">
        <f>'5월'!H479</f>
        <v>0</v>
      </c>
      <c r="L4470">
        <f>'5월'!I479</f>
        <v>0</v>
      </c>
      <c r="M4470">
        <f>'5월'!J479</f>
        <v>0</v>
      </c>
      <c r="N4470">
        <f>'5월'!K479</f>
        <v>0</v>
      </c>
      <c r="O4470">
        <f>'5월'!L479</f>
        <v>0</v>
      </c>
      <c r="P4470" t="str">
        <f>IF(AND(검색!$C$4&lt;&gt;"",E4470&lt;&gt;"",ISNUMBER(SEARCH(검색!$C$4,E4470)),OR(D4470&lt;&gt;"",F4470&lt;&gt;"",G4470&lt;&gt;"",H4470&lt;&gt;"")),COUNT(P$1:P4469)+1,"")</f>
        <v/>
      </c>
    </row>
    <row r="4471" spans="1:16" x14ac:dyDescent="0.3">
      <c r="A4471">
        <v>4470</v>
      </c>
      <c r="B4471" t="s">
        <v>1410</v>
      </c>
      <c r="C4471">
        <v>480</v>
      </c>
      <c r="D4471">
        <f>'5월'!B480</f>
        <v>0</v>
      </c>
      <c r="E4471">
        <f t="shared" si="69"/>
        <v>0</v>
      </c>
      <c r="F4471">
        <f>'5월'!C480</f>
        <v>0</v>
      </c>
      <c r="G4471">
        <f>'5월'!D480</f>
        <v>0</v>
      </c>
      <c r="H4471">
        <f>'5월'!E480</f>
        <v>0</v>
      </c>
      <c r="I4471">
        <f>'5월'!F480</f>
        <v>0</v>
      </c>
      <c r="J4471">
        <f>'5월'!G480</f>
        <v>0</v>
      </c>
      <c r="K4471">
        <f>'5월'!H480</f>
        <v>0</v>
      </c>
      <c r="L4471">
        <f>'5월'!I480</f>
        <v>0</v>
      </c>
      <c r="M4471">
        <f>'5월'!J480</f>
        <v>0</v>
      </c>
      <c r="N4471">
        <f>'5월'!K480</f>
        <v>0</v>
      </c>
      <c r="O4471">
        <f>'5월'!L480</f>
        <v>0</v>
      </c>
      <c r="P4471" t="str">
        <f>IF(AND(검색!$C$4&lt;&gt;"",E4471&lt;&gt;"",ISNUMBER(SEARCH(검색!$C$4,E4471)),OR(D4471&lt;&gt;"",F4471&lt;&gt;"",G4471&lt;&gt;"",H4471&lt;&gt;"")),COUNT(P$1:P4470)+1,"")</f>
        <v/>
      </c>
    </row>
    <row r="4472" spans="1:16" x14ac:dyDescent="0.3">
      <c r="A4472">
        <v>4471</v>
      </c>
      <c r="B4472" t="s">
        <v>1410</v>
      </c>
      <c r="C4472">
        <v>481</v>
      </c>
      <c r="D4472">
        <f>'5월'!B481</f>
        <v>0</v>
      </c>
      <c r="E4472">
        <f t="shared" si="69"/>
        <v>0</v>
      </c>
      <c r="F4472">
        <f>'5월'!C481</f>
        <v>0</v>
      </c>
      <c r="G4472">
        <f>'5월'!D481</f>
        <v>0</v>
      </c>
      <c r="H4472">
        <f>'5월'!E481</f>
        <v>0</v>
      </c>
      <c r="I4472">
        <f>'5월'!F481</f>
        <v>0</v>
      </c>
      <c r="J4472">
        <f>'5월'!G481</f>
        <v>0</v>
      </c>
      <c r="K4472">
        <f>'5월'!H481</f>
        <v>0</v>
      </c>
      <c r="L4472">
        <f>'5월'!I481</f>
        <v>0</v>
      </c>
      <c r="M4472">
        <f>'5월'!J481</f>
        <v>0</v>
      </c>
      <c r="N4472">
        <f>'5월'!K481</f>
        <v>0</v>
      </c>
      <c r="O4472">
        <f>'5월'!L481</f>
        <v>0</v>
      </c>
      <c r="P4472" t="str">
        <f>IF(AND(검색!$C$4&lt;&gt;"",E4472&lt;&gt;"",ISNUMBER(SEARCH(검색!$C$4,E4472)),OR(D4472&lt;&gt;"",F4472&lt;&gt;"",G4472&lt;&gt;"",H4472&lt;&gt;"")),COUNT(P$1:P4471)+1,"")</f>
        <v/>
      </c>
    </row>
    <row r="4473" spans="1:16" x14ac:dyDescent="0.3">
      <c r="A4473">
        <v>4472</v>
      </c>
      <c r="B4473" t="s">
        <v>1410</v>
      </c>
      <c r="C4473">
        <v>482</v>
      </c>
      <c r="D4473">
        <f>'5월'!B482</f>
        <v>0</v>
      </c>
      <c r="E4473">
        <f t="shared" si="69"/>
        <v>0</v>
      </c>
      <c r="F4473">
        <f>'5월'!C482</f>
        <v>0</v>
      </c>
      <c r="G4473">
        <f>'5월'!D482</f>
        <v>0</v>
      </c>
      <c r="H4473">
        <f>'5월'!E482</f>
        <v>0</v>
      </c>
      <c r="I4473">
        <f>'5월'!F482</f>
        <v>0</v>
      </c>
      <c r="J4473">
        <f>'5월'!G482</f>
        <v>0</v>
      </c>
      <c r="K4473">
        <f>'5월'!H482</f>
        <v>0</v>
      </c>
      <c r="L4473">
        <f>'5월'!I482</f>
        <v>0</v>
      </c>
      <c r="M4473">
        <f>'5월'!J482</f>
        <v>0</v>
      </c>
      <c r="N4473">
        <f>'5월'!K482</f>
        <v>0</v>
      </c>
      <c r="O4473">
        <f>'5월'!L482</f>
        <v>0</v>
      </c>
      <c r="P4473" t="str">
        <f>IF(AND(검색!$C$4&lt;&gt;"",E4473&lt;&gt;"",ISNUMBER(SEARCH(검색!$C$4,E4473)),OR(D4473&lt;&gt;"",F4473&lt;&gt;"",G4473&lt;&gt;"",H4473&lt;&gt;"")),COUNT(P$1:P4472)+1,"")</f>
        <v/>
      </c>
    </row>
    <row r="4474" spans="1:16" x14ac:dyDescent="0.3">
      <c r="A4474">
        <v>4473</v>
      </c>
      <c r="B4474" t="s">
        <v>1410</v>
      </c>
      <c r="C4474">
        <v>483</v>
      </c>
      <c r="D4474">
        <f>'5월'!B483</f>
        <v>0</v>
      </c>
      <c r="E4474">
        <f t="shared" si="69"/>
        <v>0</v>
      </c>
      <c r="F4474">
        <f>'5월'!C483</f>
        <v>0</v>
      </c>
      <c r="G4474">
        <f>'5월'!D483</f>
        <v>0</v>
      </c>
      <c r="H4474">
        <f>'5월'!E483</f>
        <v>0</v>
      </c>
      <c r="I4474">
        <f>'5월'!F483</f>
        <v>0</v>
      </c>
      <c r="J4474">
        <f>'5월'!G483</f>
        <v>0</v>
      </c>
      <c r="K4474">
        <f>'5월'!H483</f>
        <v>0</v>
      </c>
      <c r="L4474">
        <f>'5월'!I483</f>
        <v>0</v>
      </c>
      <c r="M4474">
        <f>'5월'!J483</f>
        <v>0</v>
      </c>
      <c r="N4474">
        <f>'5월'!K483</f>
        <v>0</v>
      </c>
      <c r="O4474">
        <f>'5월'!L483</f>
        <v>0</v>
      </c>
      <c r="P4474" t="str">
        <f>IF(AND(검색!$C$4&lt;&gt;"",E4474&lt;&gt;"",ISNUMBER(SEARCH(검색!$C$4,E4474)),OR(D4474&lt;&gt;"",F4474&lt;&gt;"",G4474&lt;&gt;"",H4474&lt;&gt;"")),COUNT(P$1:P4473)+1,"")</f>
        <v/>
      </c>
    </row>
    <row r="4475" spans="1:16" x14ac:dyDescent="0.3">
      <c r="A4475">
        <v>4474</v>
      </c>
      <c r="B4475" t="s">
        <v>1410</v>
      </c>
      <c r="C4475">
        <v>484</v>
      </c>
      <c r="D4475">
        <f>'5월'!B484</f>
        <v>0</v>
      </c>
      <c r="E4475">
        <f t="shared" si="69"/>
        <v>0</v>
      </c>
      <c r="F4475">
        <f>'5월'!C484</f>
        <v>0</v>
      </c>
      <c r="G4475">
        <f>'5월'!D484</f>
        <v>0</v>
      </c>
      <c r="H4475">
        <f>'5월'!E484</f>
        <v>0</v>
      </c>
      <c r="I4475">
        <f>'5월'!F484</f>
        <v>0</v>
      </c>
      <c r="J4475">
        <f>'5월'!G484</f>
        <v>0</v>
      </c>
      <c r="K4475">
        <f>'5월'!H484</f>
        <v>0</v>
      </c>
      <c r="L4475">
        <f>'5월'!I484</f>
        <v>0</v>
      </c>
      <c r="M4475">
        <f>'5월'!J484</f>
        <v>0</v>
      </c>
      <c r="N4475">
        <f>'5월'!K484</f>
        <v>0</v>
      </c>
      <c r="O4475">
        <f>'5월'!L484</f>
        <v>0</v>
      </c>
      <c r="P4475" t="str">
        <f>IF(AND(검색!$C$4&lt;&gt;"",E4475&lt;&gt;"",ISNUMBER(SEARCH(검색!$C$4,E4475)),OR(D4475&lt;&gt;"",F4475&lt;&gt;"",G4475&lt;&gt;"",H4475&lt;&gt;"")),COUNT(P$1:P4474)+1,"")</f>
        <v/>
      </c>
    </row>
    <row r="4476" spans="1:16" x14ac:dyDescent="0.3">
      <c r="A4476">
        <v>4475</v>
      </c>
      <c r="B4476" t="s">
        <v>1410</v>
      </c>
      <c r="C4476">
        <v>485</v>
      </c>
      <c r="D4476">
        <f>'5월'!B485</f>
        <v>0</v>
      </c>
      <c r="E4476">
        <f t="shared" si="69"/>
        <v>0</v>
      </c>
      <c r="F4476">
        <f>'5월'!C485</f>
        <v>0</v>
      </c>
      <c r="G4476">
        <f>'5월'!D485</f>
        <v>0</v>
      </c>
      <c r="H4476">
        <f>'5월'!E485</f>
        <v>0</v>
      </c>
      <c r="I4476">
        <f>'5월'!F485</f>
        <v>0</v>
      </c>
      <c r="J4476">
        <f>'5월'!G485</f>
        <v>0</v>
      </c>
      <c r="K4476">
        <f>'5월'!H485</f>
        <v>0</v>
      </c>
      <c r="L4476">
        <f>'5월'!I485</f>
        <v>0</v>
      </c>
      <c r="M4476">
        <f>'5월'!J485</f>
        <v>0</v>
      </c>
      <c r="N4476">
        <f>'5월'!K485</f>
        <v>0</v>
      </c>
      <c r="O4476">
        <f>'5월'!L485</f>
        <v>0</v>
      </c>
      <c r="P4476" t="str">
        <f>IF(AND(검색!$C$4&lt;&gt;"",E4476&lt;&gt;"",ISNUMBER(SEARCH(검색!$C$4,E4476)),OR(D4476&lt;&gt;"",F4476&lt;&gt;"",G4476&lt;&gt;"",H4476&lt;&gt;"")),COUNT(P$1:P4475)+1,"")</f>
        <v/>
      </c>
    </row>
    <row r="4477" spans="1:16" x14ac:dyDescent="0.3">
      <c r="A4477">
        <v>4476</v>
      </c>
      <c r="B4477" t="s">
        <v>1410</v>
      </c>
      <c r="C4477">
        <v>486</v>
      </c>
      <c r="D4477">
        <f>'5월'!B486</f>
        <v>0</v>
      </c>
      <c r="E4477">
        <f t="shared" si="69"/>
        <v>0</v>
      </c>
      <c r="F4477">
        <f>'5월'!C486</f>
        <v>0</v>
      </c>
      <c r="G4477">
        <f>'5월'!D486</f>
        <v>0</v>
      </c>
      <c r="H4477">
        <f>'5월'!E486</f>
        <v>0</v>
      </c>
      <c r="I4477">
        <f>'5월'!F486</f>
        <v>0</v>
      </c>
      <c r="J4477">
        <f>'5월'!G486</f>
        <v>0</v>
      </c>
      <c r="K4477">
        <f>'5월'!H486</f>
        <v>0</v>
      </c>
      <c r="L4477">
        <f>'5월'!I486</f>
        <v>0</v>
      </c>
      <c r="M4477">
        <f>'5월'!J486</f>
        <v>0</v>
      </c>
      <c r="N4477">
        <f>'5월'!K486</f>
        <v>0</v>
      </c>
      <c r="O4477">
        <f>'5월'!L486</f>
        <v>0</v>
      </c>
      <c r="P4477" t="str">
        <f>IF(AND(검색!$C$4&lt;&gt;"",E4477&lt;&gt;"",ISNUMBER(SEARCH(검색!$C$4,E4477)),OR(D4477&lt;&gt;"",F4477&lt;&gt;"",G4477&lt;&gt;"",H4477&lt;&gt;"")),COUNT(P$1:P4476)+1,"")</f>
        <v/>
      </c>
    </row>
    <row r="4478" spans="1:16" x14ac:dyDescent="0.3">
      <c r="A4478">
        <v>4477</v>
      </c>
      <c r="B4478" t="s">
        <v>1410</v>
      </c>
      <c r="C4478">
        <v>487</v>
      </c>
      <c r="D4478">
        <f>'5월'!B487</f>
        <v>0</v>
      </c>
      <c r="E4478">
        <f t="shared" si="69"/>
        <v>0</v>
      </c>
      <c r="F4478">
        <f>'5월'!C487</f>
        <v>0</v>
      </c>
      <c r="G4478">
        <f>'5월'!D487</f>
        <v>0</v>
      </c>
      <c r="H4478">
        <f>'5월'!E487</f>
        <v>0</v>
      </c>
      <c r="I4478">
        <f>'5월'!F487</f>
        <v>0</v>
      </c>
      <c r="J4478">
        <f>'5월'!G487</f>
        <v>0</v>
      </c>
      <c r="K4478">
        <f>'5월'!H487</f>
        <v>0</v>
      </c>
      <c r="L4478">
        <f>'5월'!I487</f>
        <v>0</v>
      </c>
      <c r="M4478">
        <f>'5월'!J487</f>
        <v>0</v>
      </c>
      <c r="N4478">
        <f>'5월'!K487</f>
        <v>0</v>
      </c>
      <c r="O4478">
        <f>'5월'!L487</f>
        <v>0</v>
      </c>
      <c r="P4478" t="str">
        <f>IF(AND(검색!$C$4&lt;&gt;"",E4478&lt;&gt;"",ISNUMBER(SEARCH(검색!$C$4,E4478)),OR(D4478&lt;&gt;"",F4478&lt;&gt;"",G4478&lt;&gt;"",H4478&lt;&gt;"")),COUNT(P$1:P4477)+1,"")</f>
        <v/>
      </c>
    </row>
    <row r="4479" spans="1:16" x14ac:dyDescent="0.3">
      <c r="A4479">
        <v>4478</v>
      </c>
      <c r="B4479" t="s">
        <v>1410</v>
      </c>
      <c r="C4479">
        <v>488</v>
      </c>
      <c r="D4479">
        <f>'5월'!B488</f>
        <v>0</v>
      </c>
      <c r="E4479">
        <f t="shared" si="69"/>
        <v>0</v>
      </c>
      <c r="F4479">
        <f>'5월'!C488</f>
        <v>0</v>
      </c>
      <c r="G4479">
        <f>'5월'!D488</f>
        <v>0</v>
      </c>
      <c r="H4479">
        <f>'5월'!E488</f>
        <v>0</v>
      </c>
      <c r="I4479">
        <f>'5월'!F488</f>
        <v>0</v>
      </c>
      <c r="J4479">
        <f>'5월'!G488</f>
        <v>0</v>
      </c>
      <c r="K4479">
        <f>'5월'!H488</f>
        <v>0</v>
      </c>
      <c r="L4479">
        <f>'5월'!I488</f>
        <v>0</v>
      </c>
      <c r="M4479">
        <f>'5월'!J488</f>
        <v>0</v>
      </c>
      <c r="N4479">
        <f>'5월'!K488</f>
        <v>0</v>
      </c>
      <c r="O4479">
        <f>'5월'!L488</f>
        <v>0</v>
      </c>
      <c r="P4479" t="str">
        <f>IF(AND(검색!$C$4&lt;&gt;"",E4479&lt;&gt;"",ISNUMBER(SEARCH(검색!$C$4,E4479)),OR(D4479&lt;&gt;"",F4479&lt;&gt;"",G4479&lt;&gt;"",H4479&lt;&gt;"")),COUNT(P$1:P4478)+1,"")</f>
        <v/>
      </c>
    </row>
    <row r="4480" spans="1:16" x14ac:dyDescent="0.3">
      <c r="A4480">
        <v>4479</v>
      </c>
      <c r="B4480" t="s">
        <v>1410</v>
      </c>
      <c r="C4480">
        <v>489</v>
      </c>
      <c r="D4480">
        <f>'5월'!B489</f>
        <v>0</v>
      </c>
      <c r="E4480">
        <f t="shared" si="69"/>
        <v>0</v>
      </c>
      <c r="F4480">
        <f>'5월'!C489</f>
        <v>0</v>
      </c>
      <c r="G4480">
        <f>'5월'!D489</f>
        <v>0</v>
      </c>
      <c r="H4480">
        <f>'5월'!E489</f>
        <v>0</v>
      </c>
      <c r="I4480">
        <f>'5월'!F489</f>
        <v>0</v>
      </c>
      <c r="J4480">
        <f>'5월'!G489</f>
        <v>0</v>
      </c>
      <c r="K4480">
        <f>'5월'!H489</f>
        <v>0</v>
      </c>
      <c r="L4480">
        <f>'5월'!I489</f>
        <v>0</v>
      </c>
      <c r="M4480">
        <f>'5월'!J489</f>
        <v>0</v>
      </c>
      <c r="N4480">
        <f>'5월'!K489</f>
        <v>0</v>
      </c>
      <c r="O4480">
        <f>'5월'!L489</f>
        <v>0</v>
      </c>
      <c r="P4480" t="str">
        <f>IF(AND(검색!$C$4&lt;&gt;"",E4480&lt;&gt;"",ISNUMBER(SEARCH(검색!$C$4,E4480)),OR(D4480&lt;&gt;"",F4480&lt;&gt;"",G4480&lt;&gt;"",H4480&lt;&gt;"")),COUNT(P$1:P4479)+1,"")</f>
        <v/>
      </c>
    </row>
    <row r="4481" spans="1:16" x14ac:dyDescent="0.3">
      <c r="A4481">
        <v>4480</v>
      </c>
      <c r="B4481" t="s">
        <v>1410</v>
      </c>
      <c r="C4481">
        <v>490</v>
      </c>
      <c r="D4481">
        <f>'5월'!B490</f>
        <v>0</v>
      </c>
      <c r="E4481">
        <f t="shared" si="69"/>
        <v>0</v>
      </c>
      <c r="F4481">
        <f>'5월'!C490</f>
        <v>0</v>
      </c>
      <c r="G4481">
        <f>'5월'!D490</f>
        <v>0</v>
      </c>
      <c r="H4481">
        <f>'5월'!E490</f>
        <v>0</v>
      </c>
      <c r="I4481">
        <f>'5월'!F490</f>
        <v>0</v>
      </c>
      <c r="J4481">
        <f>'5월'!G490</f>
        <v>0</v>
      </c>
      <c r="K4481">
        <f>'5월'!H490</f>
        <v>0</v>
      </c>
      <c r="L4481">
        <f>'5월'!I490</f>
        <v>0</v>
      </c>
      <c r="M4481">
        <f>'5월'!J490</f>
        <v>0</v>
      </c>
      <c r="N4481">
        <f>'5월'!K490</f>
        <v>0</v>
      </c>
      <c r="O4481">
        <f>'5월'!L490</f>
        <v>0</v>
      </c>
      <c r="P4481" t="str">
        <f>IF(AND(검색!$C$4&lt;&gt;"",E4481&lt;&gt;"",ISNUMBER(SEARCH(검색!$C$4,E4481)),OR(D4481&lt;&gt;"",F4481&lt;&gt;"",G4481&lt;&gt;"",H4481&lt;&gt;"")),COUNT(P$1:P4480)+1,"")</f>
        <v/>
      </c>
    </row>
    <row r="4482" spans="1:16" x14ac:dyDescent="0.3">
      <c r="A4482">
        <v>4481</v>
      </c>
      <c r="B4482" t="s">
        <v>1410</v>
      </c>
      <c r="C4482">
        <v>491</v>
      </c>
      <c r="D4482">
        <f>'5월'!B491</f>
        <v>0</v>
      </c>
      <c r="E4482">
        <f t="shared" si="69"/>
        <v>0</v>
      </c>
      <c r="F4482">
        <f>'5월'!C491</f>
        <v>0</v>
      </c>
      <c r="G4482">
        <f>'5월'!D491</f>
        <v>0</v>
      </c>
      <c r="H4482">
        <f>'5월'!E491</f>
        <v>0</v>
      </c>
      <c r="I4482">
        <f>'5월'!F491</f>
        <v>0</v>
      </c>
      <c r="J4482">
        <f>'5월'!G491</f>
        <v>0</v>
      </c>
      <c r="K4482">
        <f>'5월'!H491</f>
        <v>0</v>
      </c>
      <c r="L4482">
        <f>'5월'!I491</f>
        <v>0</v>
      </c>
      <c r="M4482">
        <f>'5월'!J491</f>
        <v>0</v>
      </c>
      <c r="N4482">
        <f>'5월'!K491</f>
        <v>0</v>
      </c>
      <c r="O4482">
        <f>'5월'!L491</f>
        <v>0</v>
      </c>
      <c r="P4482" t="str">
        <f>IF(AND(검색!$C$4&lt;&gt;"",E4482&lt;&gt;"",ISNUMBER(SEARCH(검색!$C$4,E4482)),OR(D4482&lt;&gt;"",F4482&lt;&gt;"",G4482&lt;&gt;"",H4482&lt;&gt;"")),COUNT(P$1:P4481)+1,"")</f>
        <v/>
      </c>
    </row>
    <row r="4483" spans="1:16" x14ac:dyDescent="0.3">
      <c r="A4483">
        <v>4482</v>
      </c>
      <c r="B4483" t="s">
        <v>1410</v>
      </c>
      <c r="C4483">
        <v>492</v>
      </c>
      <c r="D4483">
        <f>'5월'!B492</f>
        <v>0</v>
      </c>
      <c r="E4483">
        <f t="shared" ref="E4483:E4546" si="70">IF(D4483&lt;&gt;"",D4483,IF(B4483=B4482,E4482,""))</f>
        <v>0</v>
      </c>
      <c r="F4483">
        <f>'5월'!C492</f>
        <v>0</v>
      </c>
      <c r="G4483">
        <f>'5월'!D492</f>
        <v>0</v>
      </c>
      <c r="H4483">
        <f>'5월'!E492</f>
        <v>0</v>
      </c>
      <c r="I4483">
        <f>'5월'!F492</f>
        <v>0</v>
      </c>
      <c r="J4483">
        <f>'5월'!G492</f>
        <v>0</v>
      </c>
      <c r="K4483">
        <f>'5월'!H492</f>
        <v>0</v>
      </c>
      <c r="L4483">
        <f>'5월'!I492</f>
        <v>0</v>
      </c>
      <c r="M4483">
        <f>'5월'!J492</f>
        <v>0</v>
      </c>
      <c r="N4483">
        <f>'5월'!K492</f>
        <v>0</v>
      </c>
      <c r="O4483">
        <f>'5월'!L492</f>
        <v>0</v>
      </c>
      <c r="P4483" t="str">
        <f>IF(AND(검색!$C$4&lt;&gt;"",E4483&lt;&gt;"",ISNUMBER(SEARCH(검색!$C$4,E4483)),OR(D4483&lt;&gt;"",F4483&lt;&gt;"",G4483&lt;&gt;"",H4483&lt;&gt;"")),COUNT(P$1:P4482)+1,"")</f>
        <v/>
      </c>
    </row>
    <row r="4484" spans="1:16" x14ac:dyDescent="0.3">
      <c r="A4484">
        <v>4483</v>
      </c>
      <c r="B4484" t="s">
        <v>1410</v>
      </c>
      <c r="C4484">
        <v>493</v>
      </c>
      <c r="D4484">
        <f>'5월'!B493</f>
        <v>0</v>
      </c>
      <c r="E4484">
        <f t="shared" si="70"/>
        <v>0</v>
      </c>
      <c r="F4484">
        <f>'5월'!C493</f>
        <v>0</v>
      </c>
      <c r="G4484">
        <f>'5월'!D493</f>
        <v>0</v>
      </c>
      <c r="H4484">
        <f>'5월'!E493</f>
        <v>0</v>
      </c>
      <c r="I4484">
        <f>'5월'!F493</f>
        <v>0</v>
      </c>
      <c r="J4484">
        <f>'5월'!G493</f>
        <v>0</v>
      </c>
      <c r="K4484">
        <f>'5월'!H493</f>
        <v>0</v>
      </c>
      <c r="L4484">
        <f>'5월'!I493</f>
        <v>0</v>
      </c>
      <c r="M4484">
        <f>'5월'!J493</f>
        <v>0</v>
      </c>
      <c r="N4484">
        <f>'5월'!K493</f>
        <v>0</v>
      </c>
      <c r="O4484">
        <f>'5월'!L493</f>
        <v>0</v>
      </c>
      <c r="P4484" t="str">
        <f>IF(AND(검색!$C$4&lt;&gt;"",E4484&lt;&gt;"",ISNUMBER(SEARCH(검색!$C$4,E4484)),OR(D4484&lt;&gt;"",F4484&lt;&gt;"",G4484&lt;&gt;"",H4484&lt;&gt;"")),COUNT(P$1:P4483)+1,"")</f>
        <v/>
      </c>
    </row>
    <row r="4485" spans="1:16" x14ac:dyDescent="0.3">
      <c r="A4485">
        <v>4484</v>
      </c>
      <c r="B4485" t="s">
        <v>1410</v>
      </c>
      <c r="C4485">
        <v>494</v>
      </c>
      <c r="D4485">
        <f>'5월'!B494</f>
        <v>0</v>
      </c>
      <c r="E4485">
        <f t="shared" si="70"/>
        <v>0</v>
      </c>
      <c r="F4485">
        <f>'5월'!C494</f>
        <v>0</v>
      </c>
      <c r="G4485">
        <f>'5월'!D494</f>
        <v>0</v>
      </c>
      <c r="H4485">
        <f>'5월'!E494</f>
        <v>0</v>
      </c>
      <c r="I4485">
        <f>'5월'!F494</f>
        <v>0</v>
      </c>
      <c r="J4485">
        <f>'5월'!G494</f>
        <v>0</v>
      </c>
      <c r="K4485">
        <f>'5월'!H494</f>
        <v>0</v>
      </c>
      <c r="L4485">
        <f>'5월'!I494</f>
        <v>0</v>
      </c>
      <c r="M4485">
        <f>'5월'!J494</f>
        <v>0</v>
      </c>
      <c r="N4485">
        <f>'5월'!K494</f>
        <v>0</v>
      </c>
      <c r="O4485">
        <f>'5월'!L494</f>
        <v>0</v>
      </c>
      <c r="P4485" t="str">
        <f>IF(AND(검색!$C$4&lt;&gt;"",E4485&lt;&gt;"",ISNUMBER(SEARCH(검색!$C$4,E4485)),OR(D4485&lt;&gt;"",F4485&lt;&gt;"",G4485&lt;&gt;"",H4485&lt;&gt;"")),COUNT(P$1:P4484)+1,"")</f>
        <v/>
      </c>
    </row>
    <row r="4486" spans="1:16" x14ac:dyDescent="0.3">
      <c r="A4486">
        <v>4485</v>
      </c>
      <c r="B4486" t="s">
        <v>1410</v>
      </c>
      <c r="C4486">
        <v>495</v>
      </c>
      <c r="D4486">
        <f>'5월'!B495</f>
        <v>0</v>
      </c>
      <c r="E4486">
        <f t="shared" si="70"/>
        <v>0</v>
      </c>
      <c r="F4486">
        <f>'5월'!C495</f>
        <v>0</v>
      </c>
      <c r="G4486">
        <f>'5월'!D495</f>
        <v>0</v>
      </c>
      <c r="H4486">
        <f>'5월'!E495</f>
        <v>0</v>
      </c>
      <c r="I4486">
        <f>'5월'!F495</f>
        <v>0</v>
      </c>
      <c r="J4486">
        <f>'5월'!G495</f>
        <v>0</v>
      </c>
      <c r="K4486">
        <f>'5월'!H495</f>
        <v>0</v>
      </c>
      <c r="L4486">
        <f>'5월'!I495</f>
        <v>0</v>
      </c>
      <c r="M4486">
        <f>'5월'!J495</f>
        <v>0</v>
      </c>
      <c r="N4486">
        <f>'5월'!K495</f>
        <v>0</v>
      </c>
      <c r="O4486">
        <f>'5월'!L495</f>
        <v>0</v>
      </c>
      <c r="P4486" t="str">
        <f>IF(AND(검색!$C$4&lt;&gt;"",E4486&lt;&gt;"",ISNUMBER(SEARCH(검색!$C$4,E4486)),OR(D4486&lt;&gt;"",F4486&lt;&gt;"",G4486&lt;&gt;"",H4486&lt;&gt;"")),COUNT(P$1:P4485)+1,"")</f>
        <v/>
      </c>
    </row>
    <row r="4487" spans="1:16" x14ac:dyDescent="0.3">
      <c r="A4487">
        <v>4486</v>
      </c>
      <c r="B4487" t="s">
        <v>1410</v>
      </c>
      <c r="C4487">
        <v>496</v>
      </c>
      <c r="D4487">
        <f>'5월'!B496</f>
        <v>0</v>
      </c>
      <c r="E4487">
        <f t="shared" si="70"/>
        <v>0</v>
      </c>
      <c r="F4487">
        <f>'5월'!C496</f>
        <v>0</v>
      </c>
      <c r="G4487">
        <f>'5월'!D496</f>
        <v>0</v>
      </c>
      <c r="H4487">
        <f>'5월'!E496</f>
        <v>0</v>
      </c>
      <c r="I4487">
        <f>'5월'!F496</f>
        <v>0</v>
      </c>
      <c r="J4487">
        <f>'5월'!G496</f>
        <v>0</v>
      </c>
      <c r="K4487">
        <f>'5월'!H496</f>
        <v>0</v>
      </c>
      <c r="L4487">
        <f>'5월'!I496</f>
        <v>0</v>
      </c>
      <c r="M4487">
        <f>'5월'!J496</f>
        <v>0</v>
      </c>
      <c r="N4487">
        <f>'5월'!K496</f>
        <v>0</v>
      </c>
      <c r="O4487">
        <f>'5월'!L496</f>
        <v>0</v>
      </c>
      <c r="P4487" t="str">
        <f>IF(AND(검색!$C$4&lt;&gt;"",E4487&lt;&gt;"",ISNUMBER(SEARCH(검색!$C$4,E4487)),OR(D4487&lt;&gt;"",F4487&lt;&gt;"",G4487&lt;&gt;"",H4487&lt;&gt;"")),COUNT(P$1:P4486)+1,"")</f>
        <v/>
      </c>
    </row>
    <row r="4488" spans="1:16" x14ac:dyDescent="0.3">
      <c r="A4488">
        <v>4487</v>
      </c>
      <c r="B4488" t="s">
        <v>1410</v>
      </c>
      <c r="C4488">
        <v>497</v>
      </c>
      <c r="D4488">
        <f>'5월'!B497</f>
        <v>0</v>
      </c>
      <c r="E4488">
        <f t="shared" si="70"/>
        <v>0</v>
      </c>
      <c r="F4488">
        <f>'5월'!C497</f>
        <v>0</v>
      </c>
      <c r="G4488">
        <f>'5월'!D497</f>
        <v>0</v>
      </c>
      <c r="H4488">
        <f>'5월'!E497</f>
        <v>0</v>
      </c>
      <c r="I4488">
        <f>'5월'!F497</f>
        <v>0</v>
      </c>
      <c r="J4488">
        <f>'5월'!G497</f>
        <v>0</v>
      </c>
      <c r="K4488">
        <f>'5월'!H497</f>
        <v>0</v>
      </c>
      <c r="L4488">
        <f>'5월'!I497</f>
        <v>0</v>
      </c>
      <c r="M4488">
        <f>'5월'!J497</f>
        <v>0</v>
      </c>
      <c r="N4488">
        <f>'5월'!K497</f>
        <v>0</v>
      </c>
      <c r="O4488">
        <f>'5월'!L497</f>
        <v>0</v>
      </c>
      <c r="P4488" t="str">
        <f>IF(AND(검색!$C$4&lt;&gt;"",E4488&lt;&gt;"",ISNUMBER(SEARCH(검색!$C$4,E4488)),OR(D4488&lt;&gt;"",F4488&lt;&gt;"",G4488&lt;&gt;"",H4488&lt;&gt;"")),COUNT(P$1:P4487)+1,"")</f>
        <v/>
      </c>
    </row>
    <row r="4489" spans="1:16" x14ac:dyDescent="0.3">
      <c r="A4489">
        <v>4488</v>
      </c>
      <c r="B4489" t="s">
        <v>1410</v>
      </c>
      <c r="C4489">
        <v>498</v>
      </c>
      <c r="D4489">
        <f>'5월'!B498</f>
        <v>0</v>
      </c>
      <c r="E4489">
        <f t="shared" si="70"/>
        <v>0</v>
      </c>
      <c r="F4489">
        <f>'5월'!C498</f>
        <v>0</v>
      </c>
      <c r="G4489">
        <f>'5월'!D498</f>
        <v>0</v>
      </c>
      <c r="H4489">
        <f>'5월'!E498</f>
        <v>0</v>
      </c>
      <c r="I4489">
        <f>'5월'!F498</f>
        <v>0</v>
      </c>
      <c r="J4489">
        <f>'5월'!G498</f>
        <v>0</v>
      </c>
      <c r="K4489">
        <f>'5월'!H498</f>
        <v>0</v>
      </c>
      <c r="L4489">
        <f>'5월'!I498</f>
        <v>0</v>
      </c>
      <c r="M4489">
        <f>'5월'!J498</f>
        <v>0</v>
      </c>
      <c r="N4489">
        <f>'5월'!K498</f>
        <v>0</v>
      </c>
      <c r="O4489">
        <f>'5월'!L498</f>
        <v>0</v>
      </c>
      <c r="P4489" t="str">
        <f>IF(AND(검색!$C$4&lt;&gt;"",E4489&lt;&gt;"",ISNUMBER(SEARCH(검색!$C$4,E4489)),OR(D4489&lt;&gt;"",F4489&lt;&gt;"",G4489&lt;&gt;"",H4489&lt;&gt;"")),COUNT(P$1:P4488)+1,"")</f>
        <v/>
      </c>
    </row>
    <row r="4490" spans="1:16" x14ac:dyDescent="0.3">
      <c r="A4490">
        <v>4489</v>
      </c>
      <c r="B4490" t="s">
        <v>1410</v>
      </c>
      <c r="C4490">
        <v>499</v>
      </c>
      <c r="D4490">
        <f>'5월'!B499</f>
        <v>0</v>
      </c>
      <c r="E4490">
        <f t="shared" si="70"/>
        <v>0</v>
      </c>
      <c r="F4490">
        <f>'5월'!C499</f>
        <v>0</v>
      </c>
      <c r="G4490">
        <f>'5월'!D499</f>
        <v>0</v>
      </c>
      <c r="H4490">
        <f>'5월'!E499</f>
        <v>0</v>
      </c>
      <c r="I4490">
        <f>'5월'!F499</f>
        <v>0</v>
      </c>
      <c r="J4490">
        <f>'5월'!G499</f>
        <v>0</v>
      </c>
      <c r="K4490">
        <f>'5월'!H499</f>
        <v>0</v>
      </c>
      <c r="L4490">
        <f>'5월'!I499</f>
        <v>0</v>
      </c>
      <c r="M4490">
        <f>'5월'!J499</f>
        <v>0</v>
      </c>
      <c r="N4490">
        <f>'5월'!K499</f>
        <v>0</v>
      </c>
      <c r="O4490">
        <f>'5월'!L499</f>
        <v>0</v>
      </c>
      <c r="P4490" t="str">
        <f>IF(AND(검색!$C$4&lt;&gt;"",E4490&lt;&gt;"",ISNUMBER(SEARCH(검색!$C$4,E4490)),OR(D4490&lt;&gt;"",F4490&lt;&gt;"",G4490&lt;&gt;"",H4490&lt;&gt;"")),COUNT(P$1:P4489)+1,"")</f>
        <v/>
      </c>
    </row>
    <row r="4491" spans="1:16" x14ac:dyDescent="0.3">
      <c r="A4491">
        <v>4490</v>
      </c>
      <c r="B4491" t="s">
        <v>1410</v>
      </c>
      <c r="C4491">
        <v>500</v>
      </c>
      <c r="D4491">
        <f>'5월'!B500</f>
        <v>0</v>
      </c>
      <c r="E4491">
        <f t="shared" si="70"/>
        <v>0</v>
      </c>
      <c r="F4491">
        <f>'5월'!C500</f>
        <v>0</v>
      </c>
      <c r="G4491">
        <f>'5월'!D500</f>
        <v>0</v>
      </c>
      <c r="H4491">
        <f>'5월'!E500</f>
        <v>0</v>
      </c>
      <c r="I4491">
        <f>'5월'!F500</f>
        <v>0</v>
      </c>
      <c r="J4491">
        <f>'5월'!G500</f>
        <v>0</v>
      </c>
      <c r="K4491">
        <f>'5월'!H500</f>
        <v>0</v>
      </c>
      <c r="L4491">
        <f>'5월'!I500</f>
        <v>0</v>
      </c>
      <c r="M4491">
        <f>'5월'!J500</f>
        <v>0</v>
      </c>
      <c r="N4491">
        <f>'5월'!K500</f>
        <v>0</v>
      </c>
      <c r="O4491">
        <f>'5월'!L500</f>
        <v>0</v>
      </c>
      <c r="P4491" t="str">
        <f>IF(AND(검색!$C$4&lt;&gt;"",E4491&lt;&gt;"",ISNUMBER(SEARCH(검색!$C$4,E4491)),OR(D4491&lt;&gt;"",F4491&lt;&gt;"",G4491&lt;&gt;"",H4491&lt;&gt;"")),COUNT(P$1:P4490)+1,"")</f>
        <v/>
      </c>
    </row>
    <row r="4492" spans="1:16" x14ac:dyDescent="0.3">
      <c r="A4492">
        <v>4491</v>
      </c>
      <c r="B4492" t="s">
        <v>1410</v>
      </c>
      <c r="C4492">
        <v>501</v>
      </c>
      <c r="D4492">
        <f>'5월'!B501</f>
        <v>0</v>
      </c>
      <c r="E4492">
        <f t="shared" si="70"/>
        <v>0</v>
      </c>
      <c r="F4492">
        <f>'5월'!C501</f>
        <v>0</v>
      </c>
      <c r="G4492">
        <f>'5월'!D501</f>
        <v>0</v>
      </c>
      <c r="H4492">
        <f>'5월'!E501</f>
        <v>0</v>
      </c>
      <c r="I4492">
        <f>'5월'!F501</f>
        <v>0</v>
      </c>
      <c r="J4492">
        <f>'5월'!G501</f>
        <v>0</v>
      </c>
      <c r="K4492">
        <f>'5월'!H501</f>
        <v>0</v>
      </c>
      <c r="L4492">
        <f>'5월'!I501</f>
        <v>0</v>
      </c>
      <c r="M4492">
        <f>'5월'!J501</f>
        <v>0</v>
      </c>
      <c r="N4492">
        <f>'5월'!K501</f>
        <v>0</v>
      </c>
      <c r="O4492">
        <f>'5월'!L501</f>
        <v>0</v>
      </c>
      <c r="P4492" t="str">
        <f>IF(AND(검색!$C$4&lt;&gt;"",E4492&lt;&gt;"",ISNUMBER(SEARCH(검색!$C$4,E4492)),OR(D4492&lt;&gt;"",F4492&lt;&gt;"",G4492&lt;&gt;"",H4492&lt;&gt;"")),COUNT(P$1:P4491)+1,"")</f>
        <v/>
      </c>
    </row>
    <row r="4493" spans="1:16" x14ac:dyDescent="0.3">
      <c r="A4493">
        <v>4492</v>
      </c>
      <c r="B4493" t="s">
        <v>1410</v>
      </c>
      <c r="C4493">
        <v>502</v>
      </c>
      <c r="D4493">
        <f>'5월'!B502</f>
        <v>0</v>
      </c>
      <c r="E4493">
        <f t="shared" si="70"/>
        <v>0</v>
      </c>
      <c r="F4493">
        <f>'5월'!C502</f>
        <v>0</v>
      </c>
      <c r="G4493">
        <f>'5월'!D502</f>
        <v>0</v>
      </c>
      <c r="H4493">
        <f>'5월'!E502</f>
        <v>0</v>
      </c>
      <c r="I4493">
        <f>'5월'!F502</f>
        <v>0</v>
      </c>
      <c r="J4493">
        <f>'5월'!G502</f>
        <v>0</v>
      </c>
      <c r="K4493">
        <f>'5월'!H502</f>
        <v>0</v>
      </c>
      <c r="L4493">
        <f>'5월'!I502</f>
        <v>0</v>
      </c>
      <c r="M4493">
        <f>'5월'!J502</f>
        <v>0</v>
      </c>
      <c r="N4493">
        <f>'5월'!K502</f>
        <v>0</v>
      </c>
      <c r="O4493">
        <f>'5월'!L502</f>
        <v>0</v>
      </c>
      <c r="P4493" t="str">
        <f>IF(AND(검색!$C$4&lt;&gt;"",E4493&lt;&gt;"",ISNUMBER(SEARCH(검색!$C$4,E4493)),OR(D4493&lt;&gt;"",F4493&lt;&gt;"",G4493&lt;&gt;"",H4493&lt;&gt;"")),COUNT(P$1:P4492)+1,"")</f>
        <v/>
      </c>
    </row>
    <row r="4494" spans="1:16" x14ac:dyDescent="0.3">
      <c r="A4494">
        <v>4493</v>
      </c>
      <c r="B4494" t="s">
        <v>1410</v>
      </c>
      <c r="C4494">
        <v>503</v>
      </c>
      <c r="D4494">
        <f>'5월'!B503</f>
        <v>0</v>
      </c>
      <c r="E4494">
        <f t="shared" si="70"/>
        <v>0</v>
      </c>
      <c r="F4494">
        <f>'5월'!C503</f>
        <v>0</v>
      </c>
      <c r="G4494">
        <f>'5월'!D503</f>
        <v>0</v>
      </c>
      <c r="H4494">
        <f>'5월'!E503</f>
        <v>0</v>
      </c>
      <c r="I4494">
        <f>'5월'!F503</f>
        <v>0</v>
      </c>
      <c r="J4494">
        <f>'5월'!G503</f>
        <v>0</v>
      </c>
      <c r="K4494">
        <f>'5월'!H503</f>
        <v>0</v>
      </c>
      <c r="L4494">
        <f>'5월'!I503</f>
        <v>0</v>
      </c>
      <c r="M4494">
        <f>'5월'!J503</f>
        <v>0</v>
      </c>
      <c r="N4494">
        <f>'5월'!K503</f>
        <v>0</v>
      </c>
      <c r="O4494">
        <f>'5월'!L503</f>
        <v>0</v>
      </c>
      <c r="P4494" t="str">
        <f>IF(AND(검색!$C$4&lt;&gt;"",E4494&lt;&gt;"",ISNUMBER(SEARCH(검색!$C$4,E4494)),OR(D4494&lt;&gt;"",F4494&lt;&gt;"",G4494&lt;&gt;"",H4494&lt;&gt;"")),COUNT(P$1:P4493)+1,"")</f>
        <v/>
      </c>
    </row>
    <row r="4495" spans="1:16" x14ac:dyDescent="0.3">
      <c r="A4495">
        <v>4494</v>
      </c>
      <c r="B4495" t="s">
        <v>1410</v>
      </c>
      <c r="C4495">
        <v>504</v>
      </c>
      <c r="D4495">
        <f>'5월'!B504</f>
        <v>0</v>
      </c>
      <c r="E4495">
        <f t="shared" si="70"/>
        <v>0</v>
      </c>
      <c r="F4495">
        <f>'5월'!C504</f>
        <v>0</v>
      </c>
      <c r="G4495">
        <f>'5월'!D504</f>
        <v>0</v>
      </c>
      <c r="H4495">
        <f>'5월'!E504</f>
        <v>0</v>
      </c>
      <c r="I4495">
        <f>'5월'!F504</f>
        <v>0</v>
      </c>
      <c r="J4495">
        <f>'5월'!G504</f>
        <v>0</v>
      </c>
      <c r="K4495">
        <f>'5월'!H504</f>
        <v>0</v>
      </c>
      <c r="L4495">
        <f>'5월'!I504</f>
        <v>0</v>
      </c>
      <c r="M4495">
        <f>'5월'!J504</f>
        <v>0</v>
      </c>
      <c r="N4495">
        <f>'5월'!K504</f>
        <v>0</v>
      </c>
      <c r="O4495">
        <f>'5월'!L504</f>
        <v>0</v>
      </c>
      <c r="P4495" t="str">
        <f>IF(AND(검색!$C$4&lt;&gt;"",E4495&lt;&gt;"",ISNUMBER(SEARCH(검색!$C$4,E4495)),OR(D4495&lt;&gt;"",F4495&lt;&gt;"",G4495&lt;&gt;"",H4495&lt;&gt;"")),COUNT(P$1:P4494)+1,"")</f>
        <v/>
      </c>
    </row>
    <row r="4496" spans="1:16" x14ac:dyDescent="0.3">
      <c r="A4496">
        <v>4495</v>
      </c>
      <c r="B4496" t="s">
        <v>1410</v>
      </c>
      <c r="C4496">
        <v>505</v>
      </c>
      <c r="D4496">
        <f>'5월'!B505</f>
        <v>0</v>
      </c>
      <c r="E4496">
        <f t="shared" si="70"/>
        <v>0</v>
      </c>
      <c r="F4496">
        <f>'5월'!C505</f>
        <v>0</v>
      </c>
      <c r="G4496">
        <f>'5월'!D505</f>
        <v>0</v>
      </c>
      <c r="H4496">
        <f>'5월'!E505</f>
        <v>0</v>
      </c>
      <c r="I4496">
        <f>'5월'!F505</f>
        <v>0</v>
      </c>
      <c r="J4496">
        <f>'5월'!G505</f>
        <v>0</v>
      </c>
      <c r="K4496">
        <f>'5월'!H505</f>
        <v>0</v>
      </c>
      <c r="L4496">
        <f>'5월'!I505</f>
        <v>0</v>
      </c>
      <c r="M4496">
        <f>'5월'!J505</f>
        <v>0</v>
      </c>
      <c r="N4496">
        <f>'5월'!K505</f>
        <v>0</v>
      </c>
      <c r="O4496">
        <f>'5월'!L505</f>
        <v>0</v>
      </c>
      <c r="P4496" t="str">
        <f>IF(AND(검색!$C$4&lt;&gt;"",E4496&lt;&gt;"",ISNUMBER(SEARCH(검색!$C$4,E4496)),OR(D4496&lt;&gt;"",F4496&lt;&gt;"",G4496&lt;&gt;"",H4496&lt;&gt;"")),COUNT(P$1:P4495)+1,"")</f>
        <v/>
      </c>
    </row>
    <row r="4497" spans="1:16" x14ac:dyDescent="0.3">
      <c r="A4497">
        <v>4496</v>
      </c>
      <c r="B4497" t="s">
        <v>1410</v>
      </c>
      <c r="C4497">
        <v>506</v>
      </c>
      <c r="D4497">
        <f>'5월'!B506</f>
        <v>0</v>
      </c>
      <c r="E4497">
        <f t="shared" si="70"/>
        <v>0</v>
      </c>
      <c r="F4497">
        <f>'5월'!C506</f>
        <v>0</v>
      </c>
      <c r="G4497">
        <f>'5월'!D506</f>
        <v>0</v>
      </c>
      <c r="H4497">
        <f>'5월'!E506</f>
        <v>0</v>
      </c>
      <c r="I4497">
        <f>'5월'!F506</f>
        <v>0</v>
      </c>
      <c r="J4497">
        <f>'5월'!G506</f>
        <v>0</v>
      </c>
      <c r="K4497">
        <f>'5월'!H506</f>
        <v>0</v>
      </c>
      <c r="L4497">
        <f>'5월'!I506</f>
        <v>0</v>
      </c>
      <c r="M4497">
        <f>'5월'!J506</f>
        <v>0</v>
      </c>
      <c r="N4497">
        <f>'5월'!K506</f>
        <v>0</v>
      </c>
      <c r="O4497">
        <f>'5월'!L506</f>
        <v>0</v>
      </c>
      <c r="P4497" t="str">
        <f>IF(AND(검색!$C$4&lt;&gt;"",E4497&lt;&gt;"",ISNUMBER(SEARCH(검색!$C$4,E4497)),OR(D4497&lt;&gt;"",F4497&lt;&gt;"",G4497&lt;&gt;"",H4497&lt;&gt;"")),COUNT(P$1:P4496)+1,"")</f>
        <v/>
      </c>
    </row>
    <row r="4498" spans="1:16" x14ac:dyDescent="0.3">
      <c r="A4498">
        <v>4497</v>
      </c>
      <c r="B4498" t="s">
        <v>1410</v>
      </c>
      <c r="C4498">
        <v>507</v>
      </c>
      <c r="D4498">
        <f>'5월'!B507</f>
        <v>0</v>
      </c>
      <c r="E4498">
        <f t="shared" si="70"/>
        <v>0</v>
      </c>
      <c r="F4498">
        <f>'5월'!C507</f>
        <v>0</v>
      </c>
      <c r="G4498">
        <f>'5월'!D507</f>
        <v>0</v>
      </c>
      <c r="H4498">
        <f>'5월'!E507</f>
        <v>0</v>
      </c>
      <c r="I4498">
        <f>'5월'!F507</f>
        <v>0</v>
      </c>
      <c r="J4498">
        <f>'5월'!G507</f>
        <v>0</v>
      </c>
      <c r="K4498">
        <f>'5월'!H507</f>
        <v>0</v>
      </c>
      <c r="L4498">
        <f>'5월'!I507</f>
        <v>0</v>
      </c>
      <c r="M4498">
        <f>'5월'!J507</f>
        <v>0</v>
      </c>
      <c r="N4498">
        <f>'5월'!K507</f>
        <v>0</v>
      </c>
      <c r="O4498">
        <f>'5월'!L507</f>
        <v>0</v>
      </c>
      <c r="P4498" t="str">
        <f>IF(AND(검색!$C$4&lt;&gt;"",E4498&lt;&gt;"",ISNUMBER(SEARCH(검색!$C$4,E4498)),OR(D4498&lt;&gt;"",F4498&lt;&gt;"",G4498&lt;&gt;"",H4498&lt;&gt;"")),COUNT(P$1:P4497)+1,"")</f>
        <v/>
      </c>
    </row>
    <row r="4499" spans="1:16" x14ac:dyDescent="0.3">
      <c r="A4499">
        <v>4498</v>
      </c>
      <c r="B4499" t="s">
        <v>1410</v>
      </c>
      <c r="C4499">
        <v>508</v>
      </c>
      <c r="D4499">
        <f>'5월'!B508</f>
        <v>0</v>
      </c>
      <c r="E4499">
        <f t="shared" si="70"/>
        <v>0</v>
      </c>
      <c r="F4499">
        <f>'5월'!C508</f>
        <v>0</v>
      </c>
      <c r="G4499">
        <f>'5월'!D508</f>
        <v>0</v>
      </c>
      <c r="H4499">
        <f>'5월'!E508</f>
        <v>0</v>
      </c>
      <c r="I4499">
        <f>'5월'!F508</f>
        <v>0</v>
      </c>
      <c r="J4499">
        <f>'5월'!G508</f>
        <v>0</v>
      </c>
      <c r="K4499">
        <f>'5월'!H508</f>
        <v>0</v>
      </c>
      <c r="L4499">
        <f>'5월'!I508</f>
        <v>0</v>
      </c>
      <c r="M4499">
        <f>'5월'!J508</f>
        <v>0</v>
      </c>
      <c r="N4499">
        <f>'5월'!K508</f>
        <v>0</v>
      </c>
      <c r="O4499">
        <f>'5월'!L508</f>
        <v>0</v>
      </c>
      <c r="P4499" t="str">
        <f>IF(AND(검색!$C$4&lt;&gt;"",E4499&lt;&gt;"",ISNUMBER(SEARCH(검색!$C$4,E4499)),OR(D4499&lt;&gt;"",F4499&lt;&gt;"",G4499&lt;&gt;"",H4499&lt;&gt;"")),COUNT(P$1:P4498)+1,"")</f>
        <v/>
      </c>
    </row>
    <row r="4500" spans="1:16" x14ac:dyDescent="0.3">
      <c r="A4500">
        <v>4499</v>
      </c>
      <c r="B4500" t="s">
        <v>1410</v>
      </c>
      <c r="C4500">
        <v>509</v>
      </c>
      <c r="D4500">
        <f>'5월'!B509</f>
        <v>0</v>
      </c>
      <c r="E4500">
        <f t="shared" si="70"/>
        <v>0</v>
      </c>
      <c r="F4500">
        <f>'5월'!C509</f>
        <v>0</v>
      </c>
      <c r="G4500">
        <f>'5월'!D509</f>
        <v>0</v>
      </c>
      <c r="H4500">
        <f>'5월'!E509</f>
        <v>0</v>
      </c>
      <c r="I4500">
        <f>'5월'!F509</f>
        <v>0</v>
      </c>
      <c r="J4500">
        <f>'5월'!G509</f>
        <v>0</v>
      </c>
      <c r="K4500">
        <f>'5월'!H509</f>
        <v>0</v>
      </c>
      <c r="L4500">
        <f>'5월'!I509</f>
        <v>0</v>
      </c>
      <c r="M4500">
        <f>'5월'!J509</f>
        <v>0</v>
      </c>
      <c r="N4500">
        <f>'5월'!K509</f>
        <v>0</v>
      </c>
      <c r="O4500">
        <f>'5월'!L509</f>
        <v>0</v>
      </c>
      <c r="P4500" t="str">
        <f>IF(AND(검색!$C$4&lt;&gt;"",E4500&lt;&gt;"",ISNUMBER(SEARCH(검색!$C$4,E4500)),OR(D4500&lt;&gt;"",F4500&lt;&gt;"",G4500&lt;&gt;"",H4500&lt;&gt;"")),COUNT(P$1:P4499)+1,"")</f>
        <v/>
      </c>
    </row>
    <row r="4501" spans="1:16" x14ac:dyDescent="0.3">
      <c r="A4501">
        <v>4500</v>
      </c>
      <c r="B4501" t="s">
        <v>1410</v>
      </c>
      <c r="C4501">
        <v>510</v>
      </c>
      <c r="D4501">
        <f>'5월'!B510</f>
        <v>0</v>
      </c>
      <c r="E4501">
        <f t="shared" si="70"/>
        <v>0</v>
      </c>
      <c r="F4501">
        <f>'5월'!C510</f>
        <v>0</v>
      </c>
      <c r="G4501">
        <f>'5월'!D510</f>
        <v>0</v>
      </c>
      <c r="H4501">
        <f>'5월'!E510</f>
        <v>0</v>
      </c>
      <c r="I4501">
        <f>'5월'!F510</f>
        <v>0</v>
      </c>
      <c r="J4501">
        <f>'5월'!G510</f>
        <v>0</v>
      </c>
      <c r="K4501">
        <f>'5월'!H510</f>
        <v>0</v>
      </c>
      <c r="L4501">
        <f>'5월'!I510</f>
        <v>0</v>
      </c>
      <c r="M4501">
        <f>'5월'!J510</f>
        <v>0</v>
      </c>
      <c r="N4501">
        <f>'5월'!K510</f>
        <v>0</v>
      </c>
      <c r="O4501">
        <f>'5월'!L510</f>
        <v>0</v>
      </c>
      <c r="P4501" t="str">
        <f>IF(AND(검색!$C$4&lt;&gt;"",E4501&lt;&gt;"",ISNUMBER(SEARCH(검색!$C$4,E4501)),OR(D4501&lt;&gt;"",F4501&lt;&gt;"",G4501&lt;&gt;"",H4501&lt;&gt;"")),COUNT(P$1:P4500)+1,"")</f>
        <v/>
      </c>
    </row>
    <row r="4502" spans="1:16" x14ac:dyDescent="0.3">
      <c r="A4502">
        <v>4501</v>
      </c>
      <c r="B4502" t="s">
        <v>1410</v>
      </c>
      <c r="C4502">
        <v>511</v>
      </c>
      <c r="D4502">
        <f>'5월'!B511</f>
        <v>0</v>
      </c>
      <c r="E4502">
        <f t="shared" si="70"/>
        <v>0</v>
      </c>
      <c r="F4502">
        <f>'5월'!C511</f>
        <v>0</v>
      </c>
      <c r="G4502">
        <f>'5월'!D511</f>
        <v>0</v>
      </c>
      <c r="H4502">
        <f>'5월'!E511</f>
        <v>0</v>
      </c>
      <c r="I4502">
        <f>'5월'!F511</f>
        <v>0</v>
      </c>
      <c r="J4502">
        <f>'5월'!G511</f>
        <v>0</v>
      </c>
      <c r="K4502">
        <f>'5월'!H511</f>
        <v>0</v>
      </c>
      <c r="L4502">
        <f>'5월'!I511</f>
        <v>0</v>
      </c>
      <c r="M4502">
        <f>'5월'!J511</f>
        <v>0</v>
      </c>
      <c r="N4502">
        <f>'5월'!K511</f>
        <v>0</v>
      </c>
      <c r="O4502">
        <f>'5월'!L511</f>
        <v>0</v>
      </c>
      <c r="P4502" t="str">
        <f>IF(AND(검색!$C$4&lt;&gt;"",E4502&lt;&gt;"",ISNUMBER(SEARCH(검색!$C$4,E4502)),OR(D4502&lt;&gt;"",F4502&lt;&gt;"",G4502&lt;&gt;"",H4502&lt;&gt;"")),COUNT(P$1:P4501)+1,"")</f>
        <v/>
      </c>
    </row>
    <row r="4503" spans="1:16" x14ac:dyDescent="0.3">
      <c r="A4503">
        <v>4502</v>
      </c>
      <c r="B4503" t="s">
        <v>1410</v>
      </c>
      <c r="C4503">
        <v>512</v>
      </c>
      <c r="D4503">
        <f>'5월'!B512</f>
        <v>0</v>
      </c>
      <c r="E4503">
        <f t="shared" si="70"/>
        <v>0</v>
      </c>
      <c r="F4503">
        <f>'5월'!C512</f>
        <v>0</v>
      </c>
      <c r="G4503">
        <f>'5월'!D512</f>
        <v>0</v>
      </c>
      <c r="H4503">
        <f>'5월'!E512</f>
        <v>0</v>
      </c>
      <c r="I4503">
        <f>'5월'!F512</f>
        <v>0</v>
      </c>
      <c r="J4503">
        <f>'5월'!G512</f>
        <v>0</v>
      </c>
      <c r="K4503">
        <f>'5월'!H512</f>
        <v>0</v>
      </c>
      <c r="L4503">
        <f>'5월'!I512</f>
        <v>0</v>
      </c>
      <c r="M4503">
        <f>'5월'!J512</f>
        <v>0</v>
      </c>
      <c r="N4503">
        <f>'5월'!K512</f>
        <v>0</v>
      </c>
      <c r="O4503">
        <f>'5월'!L512</f>
        <v>0</v>
      </c>
      <c r="P4503" t="str">
        <f>IF(AND(검색!$C$4&lt;&gt;"",E4503&lt;&gt;"",ISNUMBER(SEARCH(검색!$C$4,E4503)),OR(D4503&lt;&gt;"",F4503&lt;&gt;"",G4503&lt;&gt;"",H4503&lt;&gt;"")),COUNT(P$1:P4502)+1,"")</f>
        <v/>
      </c>
    </row>
    <row r="4504" spans="1:16" x14ac:dyDescent="0.3">
      <c r="A4504">
        <v>4503</v>
      </c>
      <c r="B4504" t="s">
        <v>1410</v>
      </c>
      <c r="C4504">
        <v>513</v>
      </c>
      <c r="D4504">
        <f>'5월'!B513</f>
        <v>0</v>
      </c>
      <c r="E4504">
        <f t="shared" si="70"/>
        <v>0</v>
      </c>
      <c r="F4504">
        <f>'5월'!C513</f>
        <v>0</v>
      </c>
      <c r="G4504">
        <f>'5월'!D513</f>
        <v>0</v>
      </c>
      <c r="H4504">
        <f>'5월'!E513</f>
        <v>0</v>
      </c>
      <c r="I4504">
        <f>'5월'!F513</f>
        <v>0</v>
      </c>
      <c r="J4504">
        <f>'5월'!G513</f>
        <v>0</v>
      </c>
      <c r="K4504">
        <f>'5월'!H513</f>
        <v>0</v>
      </c>
      <c r="L4504">
        <f>'5월'!I513</f>
        <v>0</v>
      </c>
      <c r="M4504">
        <f>'5월'!J513</f>
        <v>0</v>
      </c>
      <c r="N4504">
        <f>'5월'!K513</f>
        <v>0</v>
      </c>
      <c r="O4504">
        <f>'5월'!L513</f>
        <v>0</v>
      </c>
      <c r="P4504" t="str">
        <f>IF(AND(검색!$C$4&lt;&gt;"",E4504&lt;&gt;"",ISNUMBER(SEARCH(검색!$C$4,E4504)),OR(D4504&lt;&gt;"",F4504&lt;&gt;"",G4504&lt;&gt;"",H4504&lt;&gt;"")),COUNT(P$1:P4503)+1,"")</f>
        <v/>
      </c>
    </row>
    <row r="4505" spans="1:16" x14ac:dyDescent="0.3">
      <c r="A4505">
        <v>4504</v>
      </c>
      <c r="B4505" t="s">
        <v>1410</v>
      </c>
      <c r="C4505">
        <v>514</v>
      </c>
      <c r="D4505">
        <f>'5월'!B514</f>
        <v>0</v>
      </c>
      <c r="E4505">
        <f t="shared" si="70"/>
        <v>0</v>
      </c>
      <c r="F4505">
        <f>'5월'!C514</f>
        <v>0</v>
      </c>
      <c r="G4505">
        <f>'5월'!D514</f>
        <v>0</v>
      </c>
      <c r="H4505">
        <f>'5월'!E514</f>
        <v>0</v>
      </c>
      <c r="I4505">
        <f>'5월'!F514</f>
        <v>0</v>
      </c>
      <c r="J4505">
        <f>'5월'!G514</f>
        <v>0</v>
      </c>
      <c r="K4505">
        <f>'5월'!H514</f>
        <v>0</v>
      </c>
      <c r="L4505">
        <f>'5월'!I514</f>
        <v>0</v>
      </c>
      <c r="M4505">
        <f>'5월'!J514</f>
        <v>0</v>
      </c>
      <c r="N4505">
        <f>'5월'!K514</f>
        <v>0</v>
      </c>
      <c r="O4505">
        <f>'5월'!L514</f>
        <v>0</v>
      </c>
      <c r="P4505" t="str">
        <f>IF(AND(검색!$C$4&lt;&gt;"",E4505&lt;&gt;"",ISNUMBER(SEARCH(검색!$C$4,E4505)),OR(D4505&lt;&gt;"",F4505&lt;&gt;"",G4505&lt;&gt;"",H4505&lt;&gt;"")),COUNT(P$1:P4504)+1,"")</f>
        <v/>
      </c>
    </row>
    <row r="4506" spans="1:16" x14ac:dyDescent="0.3">
      <c r="A4506">
        <v>4505</v>
      </c>
      <c r="B4506" t="s">
        <v>1410</v>
      </c>
      <c r="C4506">
        <v>515</v>
      </c>
      <c r="D4506">
        <f>'5월'!B515</f>
        <v>0</v>
      </c>
      <c r="E4506">
        <f t="shared" si="70"/>
        <v>0</v>
      </c>
      <c r="F4506">
        <f>'5월'!C515</f>
        <v>0</v>
      </c>
      <c r="G4506">
        <f>'5월'!D515</f>
        <v>0</v>
      </c>
      <c r="H4506">
        <f>'5월'!E515</f>
        <v>0</v>
      </c>
      <c r="I4506">
        <f>'5월'!F515</f>
        <v>0</v>
      </c>
      <c r="J4506">
        <f>'5월'!G515</f>
        <v>0</v>
      </c>
      <c r="K4506">
        <f>'5월'!H515</f>
        <v>0</v>
      </c>
      <c r="L4506">
        <f>'5월'!I515</f>
        <v>0</v>
      </c>
      <c r="M4506">
        <f>'5월'!J515</f>
        <v>0</v>
      </c>
      <c r="N4506">
        <f>'5월'!K515</f>
        <v>0</v>
      </c>
      <c r="O4506">
        <f>'5월'!L515</f>
        <v>0</v>
      </c>
      <c r="P4506" t="str">
        <f>IF(AND(검색!$C$4&lt;&gt;"",E4506&lt;&gt;"",ISNUMBER(SEARCH(검색!$C$4,E4506)),OR(D4506&lt;&gt;"",F4506&lt;&gt;"",G4506&lt;&gt;"",H4506&lt;&gt;"")),COUNT(P$1:P4505)+1,"")</f>
        <v/>
      </c>
    </row>
    <row r="4507" spans="1:16" x14ac:dyDescent="0.3">
      <c r="A4507">
        <v>4506</v>
      </c>
      <c r="B4507" t="s">
        <v>1410</v>
      </c>
      <c r="C4507">
        <v>516</v>
      </c>
      <c r="D4507">
        <f>'5월'!B516</f>
        <v>0</v>
      </c>
      <c r="E4507">
        <f t="shared" si="70"/>
        <v>0</v>
      </c>
      <c r="F4507">
        <f>'5월'!C516</f>
        <v>0</v>
      </c>
      <c r="G4507">
        <f>'5월'!D516</f>
        <v>0</v>
      </c>
      <c r="H4507">
        <f>'5월'!E516</f>
        <v>0</v>
      </c>
      <c r="I4507">
        <f>'5월'!F516</f>
        <v>0</v>
      </c>
      <c r="J4507">
        <f>'5월'!G516</f>
        <v>0</v>
      </c>
      <c r="K4507">
        <f>'5월'!H516</f>
        <v>0</v>
      </c>
      <c r="L4507">
        <f>'5월'!I516</f>
        <v>0</v>
      </c>
      <c r="M4507">
        <f>'5월'!J516</f>
        <v>0</v>
      </c>
      <c r="N4507">
        <f>'5월'!K516</f>
        <v>0</v>
      </c>
      <c r="O4507">
        <f>'5월'!L516</f>
        <v>0</v>
      </c>
      <c r="P4507" t="str">
        <f>IF(AND(검색!$C$4&lt;&gt;"",E4507&lt;&gt;"",ISNUMBER(SEARCH(검색!$C$4,E4507)),OR(D4507&lt;&gt;"",F4507&lt;&gt;"",G4507&lt;&gt;"",H4507&lt;&gt;"")),COUNT(P$1:P4506)+1,"")</f>
        <v/>
      </c>
    </row>
    <row r="4508" spans="1:16" x14ac:dyDescent="0.3">
      <c r="A4508">
        <v>4507</v>
      </c>
      <c r="B4508" t="s">
        <v>1410</v>
      </c>
      <c r="C4508">
        <v>517</v>
      </c>
      <c r="D4508">
        <f>'5월'!B517</f>
        <v>0</v>
      </c>
      <c r="E4508">
        <f t="shared" si="70"/>
        <v>0</v>
      </c>
      <c r="F4508">
        <f>'5월'!C517</f>
        <v>0</v>
      </c>
      <c r="G4508">
        <f>'5월'!D517</f>
        <v>0</v>
      </c>
      <c r="H4508">
        <f>'5월'!E517</f>
        <v>0</v>
      </c>
      <c r="I4508">
        <f>'5월'!F517</f>
        <v>0</v>
      </c>
      <c r="J4508">
        <f>'5월'!G517</f>
        <v>0</v>
      </c>
      <c r="K4508">
        <f>'5월'!H517</f>
        <v>0</v>
      </c>
      <c r="L4508">
        <f>'5월'!I517</f>
        <v>0</v>
      </c>
      <c r="M4508">
        <f>'5월'!J517</f>
        <v>0</v>
      </c>
      <c r="N4508">
        <f>'5월'!K517</f>
        <v>0</v>
      </c>
      <c r="O4508">
        <f>'5월'!L517</f>
        <v>0</v>
      </c>
      <c r="P4508" t="str">
        <f>IF(AND(검색!$C$4&lt;&gt;"",E4508&lt;&gt;"",ISNUMBER(SEARCH(검색!$C$4,E4508)),OR(D4508&lt;&gt;"",F4508&lt;&gt;"",G4508&lt;&gt;"",H4508&lt;&gt;"")),COUNT(P$1:P4507)+1,"")</f>
        <v/>
      </c>
    </row>
    <row r="4509" spans="1:16" x14ac:dyDescent="0.3">
      <c r="A4509">
        <v>4508</v>
      </c>
      <c r="B4509" t="s">
        <v>1410</v>
      </c>
      <c r="C4509">
        <v>518</v>
      </c>
      <c r="D4509">
        <f>'5월'!B518</f>
        <v>0</v>
      </c>
      <c r="E4509">
        <f t="shared" si="70"/>
        <v>0</v>
      </c>
      <c r="F4509">
        <f>'5월'!C518</f>
        <v>0</v>
      </c>
      <c r="G4509">
        <f>'5월'!D518</f>
        <v>0</v>
      </c>
      <c r="H4509">
        <f>'5월'!E518</f>
        <v>0</v>
      </c>
      <c r="I4509">
        <f>'5월'!F518</f>
        <v>0</v>
      </c>
      <c r="J4509">
        <f>'5월'!G518</f>
        <v>0</v>
      </c>
      <c r="K4509">
        <f>'5월'!H518</f>
        <v>0</v>
      </c>
      <c r="L4509">
        <f>'5월'!I518</f>
        <v>0</v>
      </c>
      <c r="M4509">
        <f>'5월'!J518</f>
        <v>0</v>
      </c>
      <c r="N4509">
        <f>'5월'!K518</f>
        <v>0</v>
      </c>
      <c r="O4509">
        <f>'5월'!L518</f>
        <v>0</v>
      </c>
      <c r="P4509" t="str">
        <f>IF(AND(검색!$C$4&lt;&gt;"",E4509&lt;&gt;"",ISNUMBER(SEARCH(검색!$C$4,E4509)),OR(D4509&lt;&gt;"",F4509&lt;&gt;"",G4509&lt;&gt;"",H4509&lt;&gt;"")),COUNT(P$1:P4508)+1,"")</f>
        <v/>
      </c>
    </row>
    <row r="4510" spans="1:16" x14ac:dyDescent="0.3">
      <c r="A4510">
        <v>4509</v>
      </c>
      <c r="B4510" t="s">
        <v>1410</v>
      </c>
      <c r="C4510">
        <v>519</v>
      </c>
      <c r="D4510">
        <f>'5월'!B519</f>
        <v>0</v>
      </c>
      <c r="E4510">
        <f t="shared" si="70"/>
        <v>0</v>
      </c>
      <c r="F4510">
        <f>'5월'!C519</f>
        <v>0</v>
      </c>
      <c r="G4510">
        <f>'5월'!D519</f>
        <v>0</v>
      </c>
      <c r="H4510">
        <f>'5월'!E519</f>
        <v>0</v>
      </c>
      <c r="I4510">
        <f>'5월'!F519</f>
        <v>0</v>
      </c>
      <c r="J4510">
        <f>'5월'!G519</f>
        <v>0</v>
      </c>
      <c r="K4510">
        <f>'5월'!H519</f>
        <v>0</v>
      </c>
      <c r="L4510">
        <f>'5월'!I519</f>
        <v>0</v>
      </c>
      <c r="M4510">
        <f>'5월'!J519</f>
        <v>0</v>
      </c>
      <c r="N4510">
        <f>'5월'!K519</f>
        <v>0</v>
      </c>
      <c r="O4510">
        <f>'5월'!L519</f>
        <v>0</v>
      </c>
      <c r="P4510" t="str">
        <f>IF(AND(검색!$C$4&lt;&gt;"",E4510&lt;&gt;"",ISNUMBER(SEARCH(검색!$C$4,E4510)),OR(D4510&lt;&gt;"",F4510&lt;&gt;"",G4510&lt;&gt;"",H4510&lt;&gt;"")),COUNT(P$1:P4509)+1,"")</f>
        <v/>
      </c>
    </row>
    <row r="4511" spans="1:16" x14ac:dyDescent="0.3">
      <c r="A4511">
        <v>4510</v>
      </c>
      <c r="B4511" t="s">
        <v>1410</v>
      </c>
      <c r="C4511">
        <v>520</v>
      </c>
      <c r="D4511">
        <f>'5월'!B520</f>
        <v>0</v>
      </c>
      <c r="E4511">
        <f t="shared" si="70"/>
        <v>0</v>
      </c>
      <c r="F4511">
        <f>'5월'!C520</f>
        <v>0</v>
      </c>
      <c r="G4511">
        <f>'5월'!D520</f>
        <v>0</v>
      </c>
      <c r="H4511">
        <f>'5월'!E520</f>
        <v>0</v>
      </c>
      <c r="I4511">
        <f>'5월'!F520</f>
        <v>0</v>
      </c>
      <c r="J4511">
        <f>'5월'!G520</f>
        <v>0</v>
      </c>
      <c r="K4511">
        <f>'5월'!H520</f>
        <v>0</v>
      </c>
      <c r="L4511">
        <f>'5월'!I520</f>
        <v>0</v>
      </c>
      <c r="M4511">
        <f>'5월'!J520</f>
        <v>0</v>
      </c>
      <c r="N4511">
        <f>'5월'!K520</f>
        <v>0</v>
      </c>
      <c r="O4511">
        <f>'5월'!L520</f>
        <v>0</v>
      </c>
      <c r="P4511" t="str">
        <f>IF(AND(검색!$C$4&lt;&gt;"",E4511&lt;&gt;"",ISNUMBER(SEARCH(검색!$C$4,E4511)),OR(D4511&lt;&gt;"",F4511&lt;&gt;"",G4511&lt;&gt;"",H4511&lt;&gt;"")),COUNT(P$1:P4510)+1,"")</f>
        <v/>
      </c>
    </row>
    <row r="4512" spans="1:16" x14ac:dyDescent="0.3">
      <c r="A4512">
        <v>4511</v>
      </c>
      <c r="B4512" t="s">
        <v>1410</v>
      </c>
      <c r="C4512">
        <v>521</v>
      </c>
      <c r="D4512">
        <f>'5월'!B521</f>
        <v>0</v>
      </c>
      <c r="E4512">
        <f t="shared" si="70"/>
        <v>0</v>
      </c>
      <c r="F4512">
        <f>'5월'!C521</f>
        <v>0</v>
      </c>
      <c r="G4512">
        <f>'5월'!D521</f>
        <v>0</v>
      </c>
      <c r="H4512">
        <f>'5월'!E521</f>
        <v>0</v>
      </c>
      <c r="I4512">
        <f>'5월'!F521</f>
        <v>0</v>
      </c>
      <c r="J4512">
        <f>'5월'!G521</f>
        <v>0</v>
      </c>
      <c r="K4512">
        <f>'5월'!H521</f>
        <v>0</v>
      </c>
      <c r="L4512">
        <f>'5월'!I521</f>
        <v>0</v>
      </c>
      <c r="M4512">
        <f>'5월'!J521</f>
        <v>0</v>
      </c>
      <c r="N4512">
        <f>'5월'!K521</f>
        <v>0</v>
      </c>
      <c r="O4512">
        <f>'5월'!L521</f>
        <v>0</v>
      </c>
      <c r="P4512" t="str">
        <f>IF(AND(검색!$C$4&lt;&gt;"",E4512&lt;&gt;"",ISNUMBER(SEARCH(검색!$C$4,E4512)),OR(D4512&lt;&gt;"",F4512&lt;&gt;"",G4512&lt;&gt;"",H4512&lt;&gt;"")),COUNT(P$1:P4511)+1,"")</f>
        <v/>
      </c>
    </row>
    <row r="4513" spans="1:16" x14ac:dyDescent="0.3">
      <c r="A4513">
        <v>4512</v>
      </c>
      <c r="B4513" t="s">
        <v>1410</v>
      </c>
      <c r="C4513">
        <v>522</v>
      </c>
      <c r="D4513">
        <f>'5월'!B522</f>
        <v>0</v>
      </c>
      <c r="E4513">
        <f t="shared" si="70"/>
        <v>0</v>
      </c>
      <c r="F4513">
        <f>'5월'!C522</f>
        <v>0</v>
      </c>
      <c r="G4513">
        <f>'5월'!D522</f>
        <v>0</v>
      </c>
      <c r="H4513">
        <f>'5월'!E522</f>
        <v>0</v>
      </c>
      <c r="I4513">
        <f>'5월'!F522</f>
        <v>0</v>
      </c>
      <c r="J4513">
        <f>'5월'!G522</f>
        <v>0</v>
      </c>
      <c r="K4513">
        <f>'5월'!H522</f>
        <v>0</v>
      </c>
      <c r="L4513">
        <f>'5월'!I522</f>
        <v>0</v>
      </c>
      <c r="M4513">
        <f>'5월'!J522</f>
        <v>0</v>
      </c>
      <c r="N4513">
        <f>'5월'!K522</f>
        <v>0</v>
      </c>
      <c r="O4513">
        <f>'5월'!L522</f>
        <v>0</v>
      </c>
      <c r="P4513" t="str">
        <f>IF(AND(검색!$C$4&lt;&gt;"",E4513&lt;&gt;"",ISNUMBER(SEARCH(검색!$C$4,E4513)),OR(D4513&lt;&gt;"",F4513&lt;&gt;"",G4513&lt;&gt;"",H4513&lt;&gt;"")),COUNT(P$1:P4512)+1,"")</f>
        <v/>
      </c>
    </row>
    <row r="4514" spans="1:16" x14ac:dyDescent="0.3">
      <c r="A4514">
        <v>4513</v>
      </c>
      <c r="B4514" t="s">
        <v>1410</v>
      </c>
      <c r="C4514">
        <v>523</v>
      </c>
      <c r="D4514">
        <f>'5월'!B523</f>
        <v>0</v>
      </c>
      <c r="E4514">
        <f t="shared" si="70"/>
        <v>0</v>
      </c>
      <c r="F4514">
        <f>'5월'!C523</f>
        <v>0</v>
      </c>
      <c r="G4514">
        <f>'5월'!D523</f>
        <v>0</v>
      </c>
      <c r="H4514">
        <f>'5월'!E523</f>
        <v>0</v>
      </c>
      <c r="I4514">
        <f>'5월'!F523</f>
        <v>0</v>
      </c>
      <c r="J4514">
        <f>'5월'!G523</f>
        <v>0</v>
      </c>
      <c r="K4514">
        <f>'5월'!H523</f>
        <v>0</v>
      </c>
      <c r="L4514">
        <f>'5월'!I523</f>
        <v>0</v>
      </c>
      <c r="M4514">
        <f>'5월'!J523</f>
        <v>0</v>
      </c>
      <c r="N4514">
        <f>'5월'!K523</f>
        <v>0</v>
      </c>
      <c r="O4514">
        <f>'5월'!L523</f>
        <v>0</v>
      </c>
      <c r="P4514" t="str">
        <f>IF(AND(검색!$C$4&lt;&gt;"",E4514&lt;&gt;"",ISNUMBER(SEARCH(검색!$C$4,E4514)),OR(D4514&lt;&gt;"",F4514&lt;&gt;"",G4514&lt;&gt;"",H4514&lt;&gt;"")),COUNT(P$1:P4513)+1,"")</f>
        <v/>
      </c>
    </row>
    <row r="4515" spans="1:16" x14ac:dyDescent="0.3">
      <c r="A4515">
        <v>4514</v>
      </c>
      <c r="B4515" t="s">
        <v>1410</v>
      </c>
      <c r="C4515">
        <v>524</v>
      </c>
      <c r="D4515">
        <f>'5월'!B524</f>
        <v>0</v>
      </c>
      <c r="E4515">
        <f t="shared" si="70"/>
        <v>0</v>
      </c>
      <c r="F4515">
        <f>'5월'!C524</f>
        <v>0</v>
      </c>
      <c r="G4515">
        <f>'5월'!D524</f>
        <v>0</v>
      </c>
      <c r="H4515">
        <f>'5월'!E524</f>
        <v>0</v>
      </c>
      <c r="I4515">
        <f>'5월'!F524</f>
        <v>0</v>
      </c>
      <c r="J4515">
        <f>'5월'!G524</f>
        <v>0</v>
      </c>
      <c r="K4515">
        <f>'5월'!H524</f>
        <v>0</v>
      </c>
      <c r="L4515">
        <f>'5월'!I524</f>
        <v>0</v>
      </c>
      <c r="M4515">
        <f>'5월'!J524</f>
        <v>0</v>
      </c>
      <c r="N4515">
        <f>'5월'!K524</f>
        <v>0</v>
      </c>
      <c r="O4515">
        <f>'5월'!L524</f>
        <v>0</v>
      </c>
      <c r="P4515" t="str">
        <f>IF(AND(검색!$C$4&lt;&gt;"",E4515&lt;&gt;"",ISNUMBER(SEARCH(검색!$C$4,E4515)),OR(D4515&lt;&gt;"",F4515&lt;&gt;"",G4515&lt;&gt;"",H4515&lt;&gt;"")),COUNT(P$1:P4514)+1,"")</f>
        <v/>
      </c>
    </row>
    <row r="4516" spans="1:16" x14ac:dyDescent="0.3">
      <c r="A4516">
        <v>4515</v>
      </c>
      <c r="B4516" t="s">
        <v>1410</v>
      </c>
      <c r="C4516">
        <v>525</v>
      </c>
      <c r="D4516">
        <f>'5월'!B525</f>
        <v>0</v>
      </c>
      <c r="E4516">
        <f t="shared" si="70"/>
        <v>0</v>
      </c>
      <c r="F4516">
        <f>'5월'!C525</f>
        <v>0</v>
      </c>
      <c r="G4516">
        <f>'5월'!D525</f>
        <v>0</v>
      </c>
      <c r="H4516">
        <f>'5월'!E525</f>
        <v>0</v>
      </c>
      <c r="I4516">
        <f>'5월'!F525</f>
        <v>0</v>
      </c>
      <c r="J4516">
        <f>'5월'!G525</f>
        <v>0</v>
      </c>
      <c r="K4516">
        <f>'5월'!H525</f>
        <v>0</v>
      </c>
      <c r="L4516">
        <f>'5월'!I525</f>
        <v>0</v>
      </c>
      <c r="M4516">
        <f>'5월'!J525</f>
        <v>0</v>
      </c>
      <c r="N4516">
        <f>'5월'!K525</f>
        <v>0</v>
      </c>
      <c r="O4516">
        <f>'5월'!L525</f>
        <v>0</v>
      </c>
      <c r="P4516" t="str">
        <f>IF(AND(검색!$C$4&lt;&gt;"",E4516&lt;&gt;"",ISNUMBER(SEARCH(검색!$C$4,E4516)),OR(D4516&lt;&gt;"",F4516&lt;&gt;"",G4516&lt;&gt;"",H4516&lt;&gt;"")),COUNT(P$1:P4515)+1,"")</f>
        <v/>
      </c>
    </row>
    <row r="4517" spans="1:16" x14ac:dyDescent="0.3">
      <c r="A4517">
        <v>4516</v>
      </c>
      <c r="B4517" t="s">
        <v>1410</v>
      </c>
      <c r="C4517">
        <v>526</v>
      </c>
      <c r="D4517">
        <f>'5월'!B526</f>
        <v>0</v>
      </c>
      <c r="E4517">
        <f t="shared" si="70"/>
        <v>0</v>
      </c>
      <c r="F4517">
        <f>'5월'!C526</f>
        <v>0</v>
      </c>
      <c r="G4517">
        <f>'5월'!D526</f>
        <v>0</v>
      </c>
      <c r="H4517">
        <f>'5월'!E526</f>
        <v>0</v>
      </c>
      <c r="I4517">
        <f>'5월'!F526</f>
        <v>0</v>
      </c>
      <c r="J4517">
        <f>'5월'!G526</f>
        <v>0</v>
      </c>
      <c r="K4517">
        <f>'5월'!H526</f>
        <v>0</v>
      </c>
      <c r="L4517">
        <f>'5월'!I526</f>
        <v>0</v>
      </c>
      <c r="M4517">
        <f>'5월'!J526</f>
        <v>0</v>
      </c>
      <c r="N4517">
        <f>'5월'!K526</f>
        <v>0</v>
      </c>
      <c r="O4517">
        <f>'5월'!L526</f>
        <v>0</v>
      </c>
      <c r="P4517" t="str">
        <f>IF(AND(검색!$C$4&lt;&gt;"",E4517&lt;&gt;"",ISNUMBER(SEARCH(검색!$C$4,E4517)),OR(D4517&lt;&gt;"",F4517&lt;&gt;"",G4517&lt;&gt;"",H4517&lt;&gt;"")),COUNT(P$1:P4516)+1,"")</f>
        <v/>
      </c>
    </row>
    <row r="4518" spans="1:16" x14ac:dyDescent="0.3">
      <c r="A4518">
        <v>4517</v>
      </c>
      <c r="B4518" t="s">
        <v>1410</v>
      </c>
      <c r="C4518">
        <v>527</v>
      </c>
      <c r="D4518">
        <f>'5월'!B527</f>
        <v>0</v>
      </c>
      <c r="E4518">
        <f t="shared" si="70"/>
        <v>0</v>
      </c>
      <c r="F4518">
        <f>'5월'!C527</f>
        <v>0</v>
      </c>
      <c r="G4518">
        <f>'5월'!D527</f>
        <v>0</v>
      </c>
      <c r="H4518">
        <f>'5월'!E527</f>
        <v>0</v>
      </c>
      <c r="I4518">
        <f>'5월'!F527</f>
        <v>0</v>
      </c>
      <c r="J4518">
        <f>'5월'!G527</f>
        <v>0</v>
      </c>
      <c r="K4518">
        <f>'5월'!H527</f>
        <v>0</v>
      </c>
      <c r="L4518">
        <f>'5월'!I527</f>
        <v>0</v>
      </c>
      <c r="M4518">
        <f>'5월'!J527</f>
        <v>0</v>
      </c>
      <c r="N4518">
        <f>'5월'!K527</f>
        <v>0</v>
      </c>
      <c r="O4518">
        <f>'5월'!L527</f>
        <v>0</v>
      </c>
      <c r="P4518" t="str">
        <f>IF(AND(검색!$C$4&lt;&gt;"",E4518&lt;&gt;"",ISNUMBER(SEARCH(검색!$C$4,E4518)),OR(D4518&lt;&gt;"",F4518&lt;&gt;"",G4518&lt;&gt;"",H4518&lt;&gt;"")),COUNT(P$1:P4517)+1,"")</f>
        <v/>
      </c>
    </row>
    <row r="4519" spans="1:16" x14ac:dyDescent="0.3">
      <c r="A4519">
        <v>4518</v>
      </c>
      <c r="B4519" t="s">
        <v>1410</v>
      </c>
      <c r="C4519">
        <v>528</v>
      </c>
      <c r="D4519">
        <f>'5월'!B528</f>
        <v>0</v>
      </c>
      <c r="E4519">
        <f t="shared" si="70"/>
        <v>0</v>
      </c>
      <c r="F4519">
        <f>'5월'!C528</f>
        <v>0</v>
      </c>
      <c r="G4519">
        <f>'5월'!D528</f>
        <v>0</v>
      </c>
      <c r="H4519">
        <f>'5월'!E528</f>
        <v>0</v>
      </c>
      <c r="I4519">
        <f>'5월'!F528</f>
        <v>0</v>
      </c>
      <c r="J4519">
        <f>'5월'!G528</f>
        <v>0</v>
      </c>
      <c r="K4519">
        <f>'5월'!H528</f>
        <v>0</v>
      </c>
      <c r="L4519">
        <f>'5월'!I528</f>
        <v>0</v>
      </c>
      <c r="M4519">
        <f>'5월'!J528</f>
        <v>0</v>
      </c>
      <c r="N4519">
        <f>'5월'!K528</f>
        <v>0</v>
      </c>
      <c r="O4519">
        <f>'5월'!L528</f>
        <v>0</v>
      </c>
      <c r="P4519" t="str">
        <f>IF(AND(검색!$C$4&lt;&gt;"",E4519&lt;&gt;"",ISNUMBER(SEARCH(검색!$C$4,E4519)),OR(D4519&lt;&gt;"",F4519&lt;&gt;"",G4519&lt;&gt;"",H4519&lt;&gt;"")),COUNT(P$1:P4518)+1,"")</f>
        <v/>
      </c>
    </row>
    <row r="4520" spans="1:16" x14ac:dyDescent="0.3">
      <c r="A4520">
        <v>4519</v>
      </c>
      <c r="B4520" t="s">
        <v>1410</v>
      </c>
      <c r="C4520">
        <v>529</v>
      </c>
      <c r="D4520">
        <f>'5월'!B529</f>
        <v>0</v>
      </c>
      <c r="E4520">
        <f t="shared" si="70"/>
        <v>0</v>
      </c>
      <c r="F4520">
        <f>'5월'!C529</f>
        <v>0</v>
      </c>
      <c r="G4520">
        <f>'5월'!D529</f>
        <v>0</v>
      </c>
      <c r="H4520">
        <f>'5월'!E529</f>
        <v>0</v>
      </c>
      <c r="I4520">
        <f>'5월'!F529</f>
        <v>0</v>
      </c>
      <c r="J4520">
        <f>'5월'!G529</f>
        <v>0</v>
      </c>
      <c r="K4520">
        <f>'5월'!H529</f>
        <v>0</v>
      </c>
      <c r="L4520">
        <f>'5월'!I529</f>
        <v>0</v>
      </c>
      <c r="M4520">
        <f>'5월'!J529</f>
        <v>0</v>
      </c>
      <c r="N4520">
        <f>'5월'!K529</f>
        <v>0</v>
      </c>
      <c r="O4520">
        <f>'5월'!L529</f>
        <v>0</v>
      </c>
      <c r="P4520" t="str">
        <f>IF(AND(검색!$C$4&lt;&gt;"",E4520&lt;&gt;"",ISNUMBER(SEARCH(검색!$C$4,E4520)),OR(D4520&lt;&gt;"",F4520&lt;&gt;"",G4520&lt;&gt;"",H4520&lt;&gt;"")),COUNT(P$1:P4519)+1,"")</f>
        <v/>
      </c>
    </row>
    <row r="4521" spans="1:16" x14ac:dyDescent="0.3">
      <c r="A4521">
        <v>4520</v>
      </c>
      <c r="B4521" t="s">
        <v>1410</v>
      </c>
      <c r="C4521">
        <v>530</v>
      </c>
      <c r="D4521">
        <f>'5월'!B530</f>
        <v>0</v>
      </c>
      <c r="E4521">
        <f t="shared" si="70"/>
        <v>0</v>
      </c>
      <c r="F4521">
        <f>'5월'!C530</f>
        <v>0</v>
      </c>
      <c r="G4521">
        <f>'5월'!D530</f>
        <v>0</v>
      </c>
      <c r="H4521">
        <f>'5월'!E530</f>
        <v>0</v>
      </c>
      <c r="I4521">
        <f>'5월'!F530</f>
        <v>0</v>
      </c>
      <c r="J4521">
        <f>'5월'!G530</f>
        <v>0</v>
      </c>
      <c r="K4521">
        <f>'5월'!H530</f>
        <v>0</v>
      </c>
      <c r="L4521">
        <f>'5월'!I530</f>
        <v>0</v>
      </c>
      <c r="M4521">
        <f>'5월'!J530</f>
        <v>0</v>
      </c>
      <c r="N4521">
        <f>'5월'!K530</f>
        <v>0</v>
      </c>
      <c r="O4521">
        <f>'5월'!L530</f>
        <v>0</v>
      </c>
      <c r="P4521" t="str">
        <f>IF(AND(검색!$C$4&lt;&gt;"",E4521&lt;&gt;"",ISNUMBER(SEARCH(검색!$C$4,E4521)),OR(D4521&lt;&gt;"",F4521&lt;&gt;"",G4521&lt;&gt;"",H4521&lt;&gt;"")),COUNT(P$1:P4520)+1,"")</f>
        <v/>
      </c>
    </row>
    <row r="4522" spans="1:16" x14ac:dyDescent="0.3">
      <c r="A4522">
        <v>4521</v>
      </c>
      <c r="B4522" t="s">
        <v>1410</v>
      </c>
      <c r="C4522">
        <v>531</v>
      </c>
      <c r="D4522">
        <f>'5월'!B531</f>
        <v>0</v>
      </c>
      <c r="E4522">
        <f t="shared" si="70"/>
        <v>0</v>
      </c>
      <c r="F4522">
        <f>'5월'!C531</f>
        <v>0</v>
      </c>
      <c r="G4522">
        <f>'5월'!D531</f>
        <v>0</v>
      </c>
      <c r="H4522">
        <f>'5월'!E531</f>
        <v>0</v>
      </c>
      <c r="I4522">
        <f>'5월'!F531</f>
        <v>0</v>
      </c>
      <c r="J4522">
        <f>'5월'!G531</f>
        <v>0</v>
      </c>
      <c r="K4522">
        <f>'5월'!H531</f>
        <v>0</v>
      </c>
      <c r="L4522">
        <f>'5월'!I531</f>
        <v>0</v>
      </c>
      <c r="M4522">
        <f>'5월'!J531</f>
        <v>0</v>
      </c>
      <c r="N4522">
        <f>'5월'!K531</f>
        <v>0</v>
      </c>
      <c r="O4522">
        <f>'5월'!L531</f>
        <v>0</v>
      </c>
      <c r="P4522" t="str">
        <f>IF(AND(검색!$C$4&lt;&gt;"",E4522&lt;&gt;"",ISNUMBER(SEARCH(검색!$C$4,E4522)),OR(D4522&lt;&gt;"",F4522&lt;&gt;"",G4522&lt;&gt;"",H4522&lt;&gt;"")),COUNT(P$1:P4521)+1,"")</f>
        <v/>
      </c>
    </row>
    <row r="4523" spans="1:16" x14ac:dyDescent="0.3">
      <c r="A4523">
        <v>4522</v>
      </c>
      <c r="B4523" t="s">
        <v>1410</v>
      </c>
      <c r="C4523">
        <v>532</v>
      </c>
      <c r="D4523">
        <f>'5월'!B532</f>
        <v>0</v>
      </c>
      <c r="E4523">
        <f t="shared" si="70"/>
        <v>0</v>
      </c>
      <c r="F4523">
        <f>'5월'!C532</f>
        <v>0</v>
      </c>
      <c r="G4523">
        <f>'5월'!D532</f>
        <v>0</v>
      </c>
      <c r="H4523">
        <f>'5월'!E532</f>
        <v>0</v>
      </c>
      <c r="I4523">
        <f>'5월'!F532</f>
        <v>0</v>
      </c>
      <c r="J4523">
        <f>'5월'!G532</f>
        <v>0</v>
      </c>
      <c r="K4523">
        <f>'5월'!H532</f>
        <v>0</v>
      </c>
      <c r="L4523">
        <f>'5월'!I532</f>
        <v>0</v>
      </c>
      <c r="M4523">
        <f>'5월'!J532</f>
        <v>0</v>
      </c>
      <c r="N4523">
        <f>'5월'!K532</f>
        <v>0</v>
      </c>
      <c r="O4523">
        <f>'5월'!L532</f>
        <v>0</v>
      </c>
      <c r="P4523" t="str">
        <f>IF(AND(검색!$C$4&lt;&gt;"",E4523&lt;&gt;"",ISNUMBER(SEARCH(검색!$C$4,E4523)),OR(D4523&lt;&gt;"",F4523&lt;&gt;"",G4523&lt;&gt;"",H4523&lt;&gt;"")),COUNT(P$1:P4522)+1,"")</f>
        <v/>
      </c>
    </row>
    <row r="4524" spans="1:16" x14ac:dyDescent="0.3">
      <c r="A4524">
        <v>4523</v>
      </c>
      <c r="B4524" t="s">
        <v>1410</v>
      </c>
      <c r="C4524">
        <v>533</v>
      </c>
      <c r="D4524">
        <f>'5월'!B533</f>
        <v>0</v>
      </c>
      <c r="E4524">
        <f t="shared" si="70"/>
        <v>0</v>
      </c>
      <c r="F4524">
        <f>'5월'!C533</f>
        <v>0</v>
      </c>
      <c r="G4524">
        <f>'5월'!D533</f>
        <v>0</v>
      </c>
      <c r="H4524">
        <f>'5월'!E533</f>
        <v>0</v>
      </c>
      <c r="I4524">
        <f>'5월'!F533</f>
        <v>0</v>
      </c>
      <c r="J4524">
        <f>'5월'!G533</f>
        <v>0</v>
      </c>
      <c r="K4524">
        <f>'5월'!H533</f>
        <v>0</v>
      </c>
      <c r="L4524">
        <f>'5월'!I533</f>
        <v>0</v>
      </c>
      <c r="M4524">
        <f>'5월'!J533</f>
        <v>0</v>
      </c>
      <c r="N4524">
        <f>'5월'!K533</f>
        <v>0</v>
      </c>
      <c r="O4524">
        <f>'5월'!L533</f>
        <v>0</v>
      </c>
      <c r="P4524" t="str">
        <f>IF(AND(검색!$C$4&lt;&gt;"",E4524&lt;&gt;"",ISNUMBER(SEARCH(검색!$C$4,E4524)),OR(D4524&lt;&gt;"",F4524&lt;&gt;"",G4524&lt;&gt;"",H4524&lt;&gt;"")),COUNT(P$1:P4523)+1,"")</f>
        <v/>
      </c>
    </row>
    <row r="4525" spans="1:16" x14ac:dyDescent="0.3">
      <c r="A4525">
        <v>4524</v>
      </c>
      <c r="B4525" t="s">
        <v>1410</v>
      </c>
      <c r="C4525">
        <v>534</v>
      </c>
      <c r="D4525">
        <f>'5월'!B534</f>
        <v>0</v>
      </c>
      <c r="E4525">
        <f t="shared" si="70"/>
        <v>0</v>
      </c>
      <c r="F4525">
        <f>'5월'!C534</f>
        <v>0</v>
      </c>
      <c r="G4525">
        <f>'5월'!D534</f>
        <v>0</v>
      </c>
      <c r="H4525">
        <f>'5월'!E534</f>
        <v>0</v>
      </c>
      <c r="I4525">
        <f>'5월'!F534</f>
        <v>0</v>
      </c>
      <c r="J4525">
        <f>'5월'!G534</f>
        <v>0</v>
      </c>
      <c r="K4525">
        <f>'5월'!H534</f>
        <v>0</v>
      </c>
      <c r="L4525">
        <f>'5월'!I534</f>
        <v>0</v>
      </c>
      <c r="M4525">
        <f>'5월'!J534</f>
        <v>0</v>
      </c>
      <c r="N4525">
        <f>'5월'!K534</f>
        <v>0</v>
      </c>
      <c r="O4525">
        <f>'5월'!L534</f>
        <v>0</v>
      </c>
      <c r="P4525" t="str">
        <f>IF(AND(검색!$C$4&lt;&gt;"",E4525&lt;&gt;"",ISNUMBER(SEARCH(검색!$C$4,E4525)),OR(D4525&lt;&gt;"",F4525&lt;&gt;"",G4525&lt;&gt;"",H4525&lt;&gt;"")),COUNT(P$1:P4524)+1,"")</f>
        <v/>
      </c>
    </row>
    <row r="4526" spans="1:16" x14ac:dyDescent="0.3">
      <c r="A4526">
        <v>4525</v>
      </c>
      <c r="B4526" t="s">
        <v>1410</v>
      </c>
      <c r="C4526">
        <v>535</v>
      </c>
      <c r="D4526">
        <f>'5월'!B535</f>
        <v>0</v>
      </c>
      <c r="E4526">
        <f t="shared" si="70"/>
        <v>0</v>
      </c>
      <c r="F4526">
        <f>'5월'!C535</f>
        <v>0</v>
      </c>
      <c r="G4526">
        <f>'5월'!D535</f>
        <v>0</v>
      </c>
      <c r="H4526">
        <f>'5월'!E535</f>
        <v>0</v>
      </c>
      <c r="I4526">
        <f>'5월'!F535</f>
        <v>0</v>
      </c>
      <c r="J4526">
        <f>'5월'!G535</f>
        <v>0</v>
      </c>
      <c r="K4526">
        <f>'5월'!H535</f>
        <v>0</v>
      </c>
      <c r="L4526">
        <f>'5월'!I535</f>
        <v>0</v>
      </c>
      <c r="M4526">
        <f>'5월'!J535</f>
        <v>0</v>
      </c>
      <c r="N4526">
        <f>'5월'!K535</f>
        <v>0</v>
      </c>
      <c r="O4526">
        <f>'5월'!L535</f>
        <v>0</v>
      </c>
      <c r="P4526" t="str">
        <f>IF(AND(검색!$C$4&lt;&gt;"",E4526&lt;&gt;"",ISNUMBER(SEARCH(검색!$C$4,E4526)),OR(D4526&lt;&gt;"",F4526&lt;&gt;"",G4526&lt;&gt;"",H4526&lt;&gt;"")),COUNT(P$1:P4525)+1,"")</f>
        <v/>
      </c>
    </row>
    <row r="4527" spans="1:16" x14ac:dyDescent="0.3">
      <c r="A4527">
        <v>4526</v>
      </c>
      <c r="B4527" t="s">
        <v>1410</v>
      </c>
      <c r="C4527">
        <v>536</v>
      </c>
      <c r="D4527">
        <f>'5월'!B536</f>
        <v>0</v>
      </c>
      <c r="E4527">
        <f t="shared" si="70"/>
        <v>0</v>
      </c>
      <c r="F4527">
        <f>'5월'!C536</f>
        <v>0</v>
      </c>
      <c r="G4527">
        <f>'5월'!D536</f>
        <v>0</v>
      </c>
      <c r="H4527">
        <f>'5월'!E536</f>
        <v>0</v>
      </c>
      <c r="I4527">
        <f>'5월'!F536</f>
        <v>0</v>
      </c>
      <c r="J4527">
        <f>'5월'!G536</f>
        <v>0</v>
      </c>
      <c r="K4527">
        <f>'5월'!H536</f>
        <v>0</v>
      </c>
      <c r="L4527">
        <f>'5월'!I536</f>
        <v>0</v>
      </c>
      <c r="M4527">
        <f>'5월'!J536</f>
        <v>0</v>
      </c>
      <c r="N4527">
        <f>'5월'!K536</f>
        <v>0</v>
      </c>
      <c r="O4527">
        <f>'5월'!L536</f>
        <v>0</v>
      </c>
      <c r="P4527" t="str">
        <f>IF(AND(검색!$C$4&lt;&gt;"",E4527&lt;&gt;"",ISNUMBER(SEARCH(검색!$C$4,E4527)),OR(D4527&lt;&gt;"",F4527&lt;&gt;"",G4527&lt;&gt;"",H4527&lt;&gt;"")),COUNT(P$1:P4526)+1,"")</f>
        <v/>
      </c>
    </row>
    <row r="4528" spans="1:16" x14ac:dyDescent="0.3">
      <c r="A4528">
        <v>4527</v>
      </c>
      <c r="B4528" t="s">
        <v>1410</v>
      </c>
      <c r="C4528">
        <v>537</v>
      </c>
      <c r="D4528">
        <f>'5월'!B537</f>
        <v>0</v>
      </c>
      <c r="E4528">
        <f t="shared" si="70"/>
        <v>0</v>
      </c>
      <c r="F4528">
        <f>'5월'!C537</f>
        <v>0</v>
      </c>
      <c r="G4528">
        <f>'5월'!D537</f>
        <v>0</v>
      </c>
      <c r="H4528">
        <f>'5월'!E537</f>
        <v>0</v>
      </c>
      <c r="I4528">
        <f>'5월'!F537</f>
        <v>0</v>
      </c>
      <c r="J4528">
        <f>'5월'!G537</f>
        <v>0</v>
      </c>
      <c r="K4528">
        <f>'5월'!H537</f>
        <v>0</v>
      </c>
      <c r="L4528">
        <f>'5월'!I537</f>
        <v>0</v>
      </c>
      <c r="M4528">
        <f>'5월'!J537</f>
        <v>0</v>
      </c>
      <c r="N4528">
        <f>'5월'!K537</f>
        <v>0</v>
      </c>
      <c r="O4528">
        <f>'5월'!L537</f>
        <v>0</v>
      </c>
      <c r="P4528" t="str">
        <f>IF(AND(검색!$C$4&lt;&gt;"",E4528&lt;&gt;"",ISNUMBER(SEARCH(검색!$C$4,E4528)),OR(D4528&lt;&gt;"",F4528&lt;&gt;"",G4528&lt;&gt;"",H4528&lt;&gt;"")),COUNT(P$1:P4527)+1,"")</f>
        <v/>
      </c>
    </row>
    <row r="4529" spans="1:16" x14ac:dyDescent="0.3">
      <c r="A4529">
        <v>4528</v>
      </c>
      <c r="B4529" t="s">
        <v>1410</v>
      </c>
      <c r="C4529">
        <v>538</v>
      </c>
      <c r="D4529">
        <f>'5월'!B538</f>
        <v>0</v>
      </c>
      <c r="E4529">
        <f t="shared" si="70"/>
        <v>0</v>
      </c>
      <c r="F4529">
        <f>'5월'!C538</f>
        <v>0</v>
      </c>
      <c r="G4529">
        <f>'5월'!D538</f>
        <v>0</v>
      </c>
      <c r="H4529">
        <f>'5월'!E538</f>
        <v>0</v>
      </c>
      <c r="I4529">
        <f>'5월'!F538</f>
        <v>0</v>
      </c>
      <c r="J4529">
        <f>'5월'!G538</f>
        <v>0</v>
      </c>
      <c r="K4529">
        <f>'5월'!H538</f>
        <v>0</v>
      </c>
      <c r="L4529">
        <f>'5월'!I538</f>
        <v>0</v>
      </c>
      <c r="M4529">
        <f>'5월'!J538</f>
        <v>0</v>
      </c>
      <c r="N4529">
        <f>'5월'!K538</f>
        <v>0</v>
      </c>
      <c r="O4529">
        <f>'5월'!L538</f>
        <v>0</v>
      </c>
      <c r="P4529" t="str">
        <f>IF(AND(검색!$C$4&lt;&gt;"",E4529&lt;&gt;"",ISNUMBER(SEARCH(검색!$C$4,E4529)),OR(D4529&lt;&gt;"",F4529&lt;&gt;"",G4529&lt;&gt;"",H4529&lt;&gt;"")),COUNT(P$1:P4528)+1,"")</f>
        <v/>
      </c>
    </row>
    <row r="4530" spans="1:16" x14ac:dyDescent="0.3">
      <c r="A4530">
        <v>4529</v>
      </c>
      <c r="B4530" t="s">
        <v>1410</v>
      </c>
      <c r="C4530">
        <v>539</v>
      </c>
      <c r="D4530">
        <f>'5월'!B539</f>
        <v>0</v>
      </c>
      <c r="E4530">
        <f t="shared" si="70"/>
        <v>0</v>
      </c>
      <c r="F4530">
        <f>'5월'!C539</f>
        <v>0</v>
      </c>
      <c r="G4530">
        <f>'5월'!D539</f>
        <v>0</v>
      </c>
      <c r="H4530">
        <f>'5월'!E539</f>
        <v>0</v>
      </c>
      <c r="I4530">
        <f>'5월'!F539</f>
        <v>0</v>
      </c>
      <c r="J4530">
        <f>'5월'!G539</f>
        <v>0</v>
      </c>
      <c r="K4530">
        <f>'5월'!H539</f>
        <v>0</v>
      </c>
      <c r="L4530">
        <f>'5월'!I539</f>
        <v>0</v>
      </c>
      <c r="M4530">
        <f>'5월'!J539</f>
        <v>0</v>
      </c>
      <c r="N4530">
        <f>'5월'!K539</f>
        <v>0</v>
      </c>
      <c r="O4530">
        <f>'5월'!L539</f>
        <v>0</v>
      </c>
      <c r="P4530" t="str">
        <f>IF(AND(검색!$C$4&lt;&gt;"",E4530&lt;&gt;"",ISNUMBER(SEARCH(검색!$C$4,E4530)),OR(D4530&lt;&gt;"",F4530&lt;&gt;"",G4530&lt;&gt;"",H4530&lt;&gt;"")),COUNT(P$1:P4529)+1,"")</f>
        <v/>
      </c>
    </row>
    <row r="4531" spans="1:16" x14ac:dyDescent="0.3">
      <c r="A4531">
        <v>4530</v>
      </c>
      <c r="B4531" t="s">
        <v>1410</v>
      </c>
      <c r="C4531">
        <v>540</v>
      </c>
      <c r="D4531">
        <f>'5월'!B540</f>
        <v>0</v>
      </c>
      <c r="E4531">
        <f t="shared" si="70"/>
        <v>0</v>
      </c>
      <c r="F4531">
        <f>'5월'!C540</f>
        <v>0</v>
      </c>
      <c r="G4531">
        <f>'5월'!D540</f>
        <v>0</v>
      </c>
      <c r="H4531">
        <f>'5월'!E540</f>
        <v>0</v>
      </c>
      <c r="I4531">
        <f>'5월'!F540</f>
        <v>0</v>
      </c>
      <c r="J4531">
        <f>'5월'!G540</f>
        <v>0</v>
      </c>
      <c r="K4531">
        <f>'5월'!H540</f>
        <v>0</v>
      </c>
      <c r="L4531">
        <f>'5월'!I540</f>
        <v>0</v>
      </c>
      <c r="M4531">
        <f>'5월'!J540</f>
        <v>0</v>
      </c>
      <c r="N4531">
        <f>'5월'!K540</f>
        <v>0</v>
      </c>
      <c r="O4531">
        <f>'5월'!L540</f>
        <v>0</v>
      </c>
      <c r="P4531" t="str">
        <f>IF(AND(검색!$C$4&lt;&gt;"",E4531&lt;&gt;"",ISNUMBER(SEARCH(검색!$C$4,E4531)),OR(D4531&lt;&gt;"",F4531&lt;&gt;"",G4531&lt;&gt;"",H4531&lt;&gt;"")),COUNT(P$1:P4530)+1,"")</f>
        <v/>
      </c>
    </row>
    <row r="4532" spans="1:16" x14ac:dyDescent="0.3">
      <c r="A4532">
        <v>4531</v>
      </c>
      <c r="B4532" t="s">
        <v>1410</v>
      </c>
      <c r="C4532">
        <v>541</v>
      </c>
      <c r="D4532">
        <f>'5월'!B541</f>
        <v>0</v>
      </c>
      <c r="E4532">
        <f t="shared" si="70"/>
        <v>0</v>
      </c>
      <c r="F4532">
        <f>'5월'!C541</f>
        <v>0</v>
      </c>
      <c r="G4532">
        <f>'5월'!D541</f>
        <v>0</v>
      </c>
      <c r="H4532">
        <f>'5월'!E541</f>
        <v>0</v>
      </c>
      <c r="I4532">
        <f>'5월'!F541</f>
        <v>0</v>
      </c>
      <c r="J4532">
        <f>'5월'!G541</f>
        <v>0</v>
      </c>
      <c r="K4532">
        <f>'5월'!H541</f>
        <v>0</v>
      </c>
      <c r="L4532">
        <f>'5월'!I541</f>
        <v>0</v>
      </c>
      <c r="M4532">
        <f>'5월'!J541</f>
        <v>0</v>
      </c>
      <c r="N4532">
        <f>'5월'!K541</f>
        <v>0</v>
      </c>
      <c r="O4532">
        <f>'5월'!L541</f>
        <v>0</v>
      </c>
      <c r="P4532" t="str">
        <f>IF(AND(검색!$C$4&lt;&gt;"",E4532&lt;&gt;"",ISNUMBER(SEARCH(검색!$C$4,E4532)),OR(D4532&lt;&gt;"",F4532&lt;&gt;"",G4532&lt;&gt;"",H4532&lt;&gt;"")),COUNT(P$1:P4531)+1,"")</f>
        <v/>
      </c>
    </row>
    <row r="4533" spans="1:16" x14ac:dyDescent="0.3">
      <c r="A4533">
        <v>4532</v>
      </c>
      <c r="B4533" t="s">
        <v>1410</v>
      </c>
      <c r="C4533">
        <v>542</v>
      </c>
      <c r="D4533">
        <f>'5월'!B542</f>
        <v>0</v>
      </c>
      <c r="E4533">
        <f t="shared" si="70"/>
        <v>0</v>
      </c>
      <c r="F4533">
        <f>'5월'!C542</f>
        <v>0</v>
      </c>
      <c r="G4533">
        <f>'5월'!D542</f>
        <v>0</v>
      </c>
      <c r="H4533">
        <f>'5월'!E542</f>
        <v>0</v>
      </c>
      <c r="I4533">
        <f>'5월'!F542</f>
        <v>0</v>
      </c>
      <c r="J4533">
        <f>'5월'!G542</f>
        <v>0</v>
      </c>
      <c r="K4533">
        <f>'5월'!H542</f>
        <v>0</v>
      </c>
      <c r="L4533">
        <f>'5월'!I542</f>
        <v>0</v>
      </c>
      <c r="M4533">
        <f>'5월'!J542</f>
        <v>0</v>
      </c>
      <c r="N4533">
        <f>'5월'!K542</f>
        <v>0</v>
      </c>
      <c r="O4533">
        <f>'5월'!L542</f>
        <v>0</v>
      </c>
      <c r="P4533" t="str">
        <f>IF(AND(검색!$C$4&lt;&gt;"",E4533&lt;&gt;"",ISNUMBER(SEARCH(검색!$C$4,E4533)),OR(D4533&lt;&gt;"",F4533&lt;&gt;"",G4533&lt;&gt;"",H4533&lt;&gt;"")),COUNT(P$1:P4532)+1,"")</f>
        <v/>
      </c>
    </row>
    <row r="4534" spans="1:16" x14ac:dyDescent="0.3">
      <c r="A4534">
        <v>4533</v>
      </c>
      <c r="B4534" t="s">
        <v>1410</v>
      </c>
      <c r="C4534">
        <v>543</v>
      </c>
      <c r="D4534">
        <f>'5월'!B543</f>
        <v>0</v>
      </c>
      <c r="E4534">
        <f t="shared" si="70"/>
        <v>0</v>
      </c>
      <c r="F4534">
        <f>'5월'!C543</f>
        <v>0</v>
      </c>
      <c r="G4534">
        <f>'5월'!D543</f>
        <v>0</v>
      </c>
      <c r="H4534">
        <f>'5월'!E543</f>
        <v>0</v>
      </c>
      <c r="I4534">
        <f>'5월'!F543</f>
        <v>0</v>
      </c>
      <c r="J4534">
        <f>'5월'!G543</f>
        <v>0</v>
      </c>
      <c r="K4534">
        <f>'5월'!H543</f>
        <v>0</v>
      </c>
      <c r="L4534">
        <f>'5월'!I543</f>
        <v>0</v>
      </c>
      <c r="M4534">
        <f>'5월'!J543</f>
        <v>0</v>
      </c>
      <c r="N4534">
        <f>'5월'!K543</f>
        <v>0</v>
      </c>
      <c r="O4534">
        <f>'5월'!L543</f>
        <v>0</v>
      </c>
      <c r="P4534" t="str">
        <f>IF(AND(검색!$C$4&lt;&gt;"",E4534&lt;&gt;"",ISNUMBER(SEARCH(검색!$C$4,E4534)),OR(D4534&lt;&gt;"",F4534&lt;&gt;"",G4534&lt;&gt;"",H4534&lt;&gt;"")),COUNT(P$1:P4533)+1,"")</f>
        <v/>
      </c>
    </row>
    <row r="4535" spans="1:16" x14ac:dyDescent="0.3">
      <c r="A4535">
        <v>4534</v>
      </c>
      <c r="B4535" t="s">
        <v>1410</v>
      </c>
      <c r="C4535">
        <v>544</v>
      </c>
      <c r="D4535">
        <f>'5월'!B544</f>
        <v>0</v>
      </c>
      <c r="E4535">
        <f t="shared" si="70"/>
        <v>0</v>
      </c>
      <c r="F4535">
        <f>'5월'!C544</f>
        <v>0</v>
      </c>
      <c r="G4535">
        <f>'5월'!D544</f>
        <v>0</v>
      </c>
      <c r="H4535">
        <f>'5월'!E544</f>
        <v>0</v>
      </c>
      <c r="I4535">
        <f>'5월'!F544</f>
        <v>0</v>
      </c>
      <c r="J4535">
        <f>'5월'!G544</f>
        <v>0</v>
      </c>
      <c r="K4535">
        <f>'5월'!H544</f>
        <v>0</v>
      </c>
      <c r="L4535">
        <f>'5월'!I544</f>
        <v>0</v>
      </c>
      <c r="M4535">
        <f>'5월'!J544</f>
        <v>0</v>
      </c>
      <c r="N4535">
        <f>'5월'!K544</f>
        <v>0</v>
      </c>
      <c r="O4535">
        <f>'5월'!L544</f>
        <v>0</v>
      </c>
      <c r="P4535" t="str">
        <f>IF(AND(검색!$C$4&lt;&gt;"",E4535&lt;&gt;"",ISNUMBER(SEARCH(검색!$C$4,E4535)),OR(D4535&lt;&gt;"",F4535&lt;&gt;"",G4535&lt;&gt;"",H4535&lt;&gt;"")),COUNT(P$1:P4534)+1,"")</f>
        <v/>
      </c>
    </row>
    <row r="4536" spans="1:16" x14ac:dyDescent="0.3">
      <c r="A4536">
        <v>4535</v>
      </c>
      <c r="B4536" t="s">
        <v>1410</v>
      </c>
      <c r="C4536">
        <v>545</v>
      </c>
      <c r="D4536">
        <f>'5월'!B545</f>
        <v>0</v>
      </c>
      <c r="E4536">
        <f t="shared" si="70"/>
        <v>0</v>
      </c>
      <c r="F4536">
        <f>'5월'!C545</f>
        <v>0</v>
      </c>
      <c r="G4536">
        <f>'5월'!D545</f>
        <v>0</v>
      </c>
      <c r="H4536">
        <f>'5월'!E545</f>
        <v>0</v>
      </c>
      <c r="I4536">
        <f>'5월'!F545</f>
        <v>0</v>
      </c>
      <c r="J4536">
        <f>'5월'!G545</f>
        <v>0</v>
      </c>
      <c r="K4536">
        <f>'5월'!H545</f>
        <v>0</v>
      </c>
      <c r="L4536">
        <f>'5월'!I545</f>
        <v>0</v>
      </c>
      <c r="M4536">
        <f>'5월'!J545</f>
        <v>0</v>
      </c>
      <c r="N4536">
        <f>'5월'!K545</f>
        <v>0</v>
      </c>
      <c r="O4536">
        <f>'5월'!L545</f>
        <v>0</v>
      </c>
      <c r="P4536" t="str">
        <f>IF(AND(검색!$C$4&lt;&gt;"",E4536&lt;&gt;"",ISNUMBER(SEARCH(검색!$C$4,E4536)),OR(D4536&lt;&gt;"",F4536&lt;&gt;"",G4536&lt;&gt;"",H4536&lt;&gt;"")),COUNT(P$1:P4535)+1,"")</f>
        <v/>
      </c>
    </row>
    <row r="4537" spans="1:16" x14ac:dyDescent="0.3">
      <c r="A4537">
        <v>4536</v>
      </c>
      <c r="B4537" t="s">
        <v>1410</v>
      </c>
      <c r="C4537">
        <v>546</v>
      </c>
      <c r="D4537">
        <f>'5월'!B546</f>
        <v>0</v>
      </c>
      <c r="E4537">
        <f t="shared" si="70"/>
        <v>0</v>
      </c>
      <c r="F4537">
        <f>'5월'!C546</f>
        <v>0</v>
      </c>
      <c r="G4537">
        <f>'5월'!D546</f>
        <v>0</v>
      </c>
      <c r="H4537">
        <f>'5월'!E546</f>
        <v>0</v>
      </c>
      <c r="I4537">
        <f>'5월'!F546</f>
        <v>0</v>
      </c>
      <c r="J4537">
        <f>'5월'!G546</f>
        <v>0</v>
      </c>
      <c r="K4537">
        <f>'5월'!H546</f>
        <v>0</v>
      </c>
      <c r="L4537">
        <f>'5월'!I546</f>
        <v>0</v>
      </c>
      <c r="M4537">
        <f>'5월'!J546</f>
        <v>0</v>
      </c>
      <c r="N4537">
        <f>'5월'!K546</f>
        <v>0</v>
      </c>
      <c r="O4537">
        <f>'5월'!L546</f>
        <v>0</v>
      </c>
      <c r="P4537" t="str">
        <f>IF(AND(검색!$C$4&lt;&gt;"",E4537&lt;&gt;"",ISNUMBER(SEARCH(검색!$C$4,E4537)),OR(D4537&lt;&gt;"",F4537&lt;&gt;"",G4537&lt;&gt;"",H4537&lt;&gt;"")),COUNT(P$1:P4536)+1,"")</f>
        <v/>
      </c>
    </row>
    <row r="4538" spans="1:16" x14ac:dyDescent="0.3">
      <c r="A4538">
        <v>4537</v>
      </c>
      <c r="B4538" t="s">
        <v>1410</v>
      </c>
      <c r="C4538">
        <v>547</v>
      </c>
      <c r="D4538">
        <f>'5월'!B547</f>
        <v>0</v>
      </c>
      <c r="E4538">
        <f t="shared" si="70"/>
        <v>0</v>
      </c>
      <c r="F4538">
        <f>'5월'!C547</f>
        <v>0</v>
      </c>
      <c r="G4538">
        <f>'5월'!D547</f>
        <v>0</v>
      </c>
      <c r="H4538">
        <f>'5월'!E547</f>
        <v>0</v>
      </c>
      <c r="I4538">
        <f>'5월'!F547</f>
        <v>0</v>
      </c>
      <c r="J4538">
        <f>'5월'!G547</f>
        <v>0</v>
      </c>
      <c r="K4538">
        <f>'5월'!H547</f>
        <v>0</v>
      </c>
      <c r="L4538">
        <f>'5월'!I547</f>
        <v>0</v>
      </c>
      <c r="M4538">
        <f>'5월'!J547</f>
        <v>0</v>
      </c>
      <c r="N4538">
        <f>'5월'!K547</f>
        <v>0</v>
      </c>
      <c r="O4538">
        <f>'5월'!L547</f>
        <v>0</v>
      </c>
      <c r="P4538" t="str">
        <f>IF(AND(검색!$C$4&lt;&gt;"",E4538&lt;&gt;"",ISNUMBER(SEARCH(검색!$C$4,E4538)),OR(D4538&lt;&gt;"",F4538&lt;&gt;"",G4538&lt;&gt;"",H4538&lt;&gt;"")),COUNT(P$1:P4537)+1,"")</f>
        <v/>
      </c>
    </row>
    <row r="4539" spans="1:16" x14ac:dyDescent="0.3">
      <c r="A4539">
        <v>4538</v>
      </c>
      <c r="B4539" t="s">
        <v>1410</v>
      </c>
      <c r="C4539">
        <v>548</v>
      </c>
      <c r="D4539">
        <f>'5월'!B548</f>
        <v>0</v>
      </c>
      <c r="E4539">
        <f t="shared" si="70"/>
        <v>0</v>
      </c>
      <c r="F4539">
        <f>'5월'!C548</f>
        <v>0</v>
      </c>
      <c r="G4539">
        <f>'5월'!D548</f>
        <v>0</v>
      </c>
      <c r="H4539">
        <f>'5월'!E548</f>
        <v>0</v>
      </c>
      <c r="I4539">
        <f>'5월'!F548</f>
        <v>0</v>
      </c>
      <c r="J4539">
        <f>'5월'!G548</f>
        <v>0</v>
      </c>
      <c r="K4539">
        <f>'5월'!H548</f>
        <v>0</v>
      </c>
      <c r="L4539">
        <f>'5월'!I548</f>
        <v>0</v>
      </c>
      <c r="M4539">
        <f>'5월'!J548</f>
        <v>0</v>
      </c>
      <c r="N4539">
        <f>'5월'!K548</f>
        <v>0</v>
      </c>
      <c r="O4539">
        <f>'5월'!L548</f>
        <v>0</v>
      </c>
      <c r="P4539" t="str">
        <f>IF(AND(검색!$C$4&lt;&gt;"",E4539&lt;&gt;"",ISNUMBER(SEARCH(검색!$C$4,E4539)),OR(D4539&lt;&gt;"",F4539&lt;&gt;"",G4539&lt;&gt;"",H4539&lt;&gt;"")),COUNT(P$1:P4538)+1,"")</f>
        <v/>
      </c>
    </row>
    <row r="4540" spans="1:16" x14ac:dyDescent="0.3">
      <c r="A4540">
        <v>4539</v>
      </c>
      <c r="B4540" t="s">
        <v>1410</v>
      </c>
      <c r="C4540">
        <v>549</v>
      </c>
      <c r="D4540">
        <f>'5월'!B549</f>
        <v>0</v>
      </c>
      <c r="E4540">
        <f t="shared" si="70"/>
        <v>0</v>
      </c>
      <c r="F4540">
        <f>'5월'!C549</f>
        <v>0</v>
      </c>
      <c r="G4540">
        <f>'5월'!D549</f>
        <v>0</v>
      </c>
      <c r="H4540">
        <f>'5월'!E549</f>
        <v>0</v>
      </c>
      <c r="I4540">
        <f>'5월'!F549</f>
        <v>0</v>
      </c>
      <c r="J4540">
        <f>'5월'!G549</f>
        <v>0</v>
      </c>
      <c r="K4540">
        <f>'5월'!H549</f>
        <v>0</v>
      </c>
      <c r="L4540">
        <f>'5월'!I549</f>
        <v>0</v>
      </c>
      <c r="M4540">
        <f>'5월'!J549</f>
        <v>0</v>
      </c>
      <c r="N4540">
        <f>'5월'!K549</f>
        <v>0</v>
      </c>
      <c r="O4540">
        <f>'5월'!L549</f>
        <v>0</v>
      </c>
      <c r="P4540" t="str">
        <f>IF(AND(검색!$C$4&lt;&gt;"",E4540&lt;&gt;"",ISNUMBER(SEARCH(검색!$C$4,E4540)),OR(D4540&lt;&gt;"",F4540&lt;&gt;"",G4540&lt;&gt;"",H4540&lt;&gt;"")),COUNT(P$1:P4539)+1,"")</f>
        <v/>
      </c>
    </row>
    <row r="4541" spans="1:16" x14ac:dyDescent="0.3">
      <c r="A4541">
        <v>4540</v>
      </c>
      <c r="B4541" t="s">
        <v>1410</v>
      </c>
      <c r="C4541">
        <v>550</v>
      </c>
      <c r="D4541">
        <f>'5월'!B550</f>
        <v>0</v>
      </c>
      <c r="E4541">
        <f t="shared" si="70"/>
        <v>0</v>
      </c>
      <c r="F4541">
        <f>'5월'!C550</f>
        <v>0</v>
      </c>
      <c r="G4541">
        <f>'5월'!D550</f>
        <v>0</v>
      </c>
      <c r="H4541">
        <f>'5월'!E550</f>
        <v>0</v>
      </c>
      <c r="I4541">
        <f>'5월'!F550</f>
        <v>0</v>
      </c>
      <c r="J4541">
        <f>'5월'!G550</f>
        <v>0</v>
      </c>
      <c r="K4541">
        <f>'5월'!H550</f>
        <v>0</v>
      </c>
      <c r="L4541">
        <f>'5월'!I550</f>
        <v>0</v>
      </c>
      <c r="M4541">
        <f>'5월'!J550</f>
        <v>0</v>
      </c>
      <c r="N4541">
        <f>'5월'!K550</f>
        <v>0</v>
      </c>
      <c r="O4541">
        <f>'5월'!L550</f>
        <v>0</v>
      </c>
      <c r="P4541" t="str">
        <f>IF(AND(검색!$C$4&lt;&gt;"",E4541&lt;&gt;"",ISNUMBER(SEARCH(검색!$C$4,E4541)),OR(D4541&lt;&gt;"",F4541&lt;&gt;"",G4541&lt;&gt;"",H4541&lt;&gt;"")),COUNT(P$1:P4540)+1,"")</f>
        <v/>
      </c>
    </row>
    <row r="4542" spans="1:16" x14ac:dyDescent="0.3">
      <c r="A4542">
        <v>4541</v>
      </c>
      <c r="B4542" t="s">
        <v>1410</v>
      </c>
      <c r="C4542">
        <v>551</v>
      </c>
      <c r="D4542">
        <f>'5월'!B551</f>
        <v>0</v>
      </c>
      <c r="E4542">
        <f t="shared" si="70"/>
        <v>0</v>
      </c>
      <c r="F4542">
        <f>'5월'!C551</f>
        <v>0</v>
      </c>
      <c r="G4542">
        <f>'5월'!D551</f>
        <v>0</v>
      </c>
      <c r="H4542">
        <f>'5월'!E551</f>
        <v>0</v>
      </c>
      <c r="I4542">
        <f>'5월'!F551</f>
        <v>0</v>
      </c>
      <c r="J4542">
        <f>'5월'!G551</f>
        <v>0</v>
      </c>
      <c r="K4542">
        <f>'5월'!H551</f>
        <v>0</v>
      </c>
      <c r="L4542">
        <f>'5월'!I551</f>
        <v>0</v>
      </c>
      <c r="M4542">
        <f>'5월'!J551</f>
        <v>0</v>
      </c>
      <c r="N4542">
        <f>'5월'!K551</f>
        <v>0</v>
      </c>
      <c r="O4542">
        <f>'5월'!L551</f>
        <v>0</v>
      </c>
      <c r="P4542" t="str">
        <f>IF(AND(검색!$C$4&lt;&gt;"",E4542&lt;&gt;"",ISNUMBER(SEARCH(검색!$C$4,E4542)),OR(D4542&lt;&gt;"",F4542&lt;&gt;"",G4542&lt;&gt;"",H4542&lt;&gt;"")),COUNT(P$1:P4541)+1,"")</f>
        <v/>
      </c>
    </row>
    <row r="4543" spans="1:16" x14ac:dyDescent="0.3">
      <c r="A4543">
        <v>4542</v>
      </c>
      <c r="B4543" t="s">
        <v>1410</v>
      </c>
      <c r="C4543">
        <v>552</v>
      </c>
      <c r="D4543">
        <f>'5월'!B552</f>
        <v>0</v>
      </c>
      <c r="E4543">
        <f t="shared" si="70"/>
        <v>0</v>
      </c>
      <c r="F4543">
        <f>'5월'!C552</f>
        <v>0</v>
      </c>
      <c r="G4543">
        <f>'5월'!D552</f>
        <v>0</v>
      </c>
      <c r="H4543">
        <f>'5월'!E552</f>
        <v>0</v>
      </c>
      <c r="I4543">
        <f>'5월'!F552</f>
        <v>0</v>
      </c>
      <c r="J4543">
        <f>'5월'!G552</f>
        <v>0</v>
      </c>
      <c r="K4543">
        <f>'5월'!H552</f>
        <v>0</v>
      </c>
      <c r="L4543">
        <f>'5월'!I552</f>
        <v>0</v>
      </c>
      <c r="M4543">
        <f>'5월'!J552</f>
        <v>0</v>
      </c>
      <c r="N4543">
        <f>'5월'!K552</f>
        <v>0</v>
      </c>
      <c r="O4543">
        <f>'5월'!L552</f>
        <v>0</v>
      </c>
      <c r="P4543" t="str">
        <f>IF(AND(검색!$C$4&lt;&gt;"",E4543&lt;&gt;"",ISNUMBER(SEARCH(검색!$C$4,E4543)),OR(D4543&lt;&gt;"",F4543&lt;&gt;"",G4543&lt;&gt;"",H4543&lt;&gt;"")),COUNT(P$1:P4542)+1,"")</f>
        <v/>
      </c>
    </row>
    <row r="4544" spans="1:16" x14ac:dyDescent="0.3">
      <c r="A4544">
        <v>4543</v>
      </c>
      <c r="B4544" t="s">
        <v>1410</v>
      </c>
      <c r="C4544">
        <v>553</v>
      </c>
      <c r="D4544">
        <f>'5월'!B553</f>
        <v>0</v>
      </c>
      <c r="E4544">
        <f t="shared" si="70"/>
        <v>0</v>
      </c>
      <c r="F4544">
        <f>'5월'!C553</f>
        <v>0</v>
      </c>
      <c r="G4544">
        <f>'5월'!D553</f>
        <v>0</v>
      </c>
      <c r="H4544">
        <f>'5월'!E553</f>
        <v>0</v>
      </c>
      <c r="I4544">
        <f>'5월'!F553</f>
        <v>0</v>
      </c>
      <c r="J4544">
        <f>'5월'!G553</f>
        <v>0</v>
      </c>
      <c r="K4544">
        <f>'5월'!H553</f>
        <v>0</v>
      </c>
      <c r="L4544">
        <f>'5월'!I553</f>
        <v>0</v>
      </c>
      <c r="M4544">
        <f>'5월'!J553</f>
        <v>0</v>
      </c>
      <c r="N4544">
        <f>'5월'!K553</f>
        <v>0</v>
      </c>
      <c r="O4544">
        <f>'5월'!L553</f>
        <v>0</v>
      </c>
      <c r="P4544" t="str">
        <f>IF(AND(검색!$C$4&lt;&gt;"",E4544&lt;&gt;"",ISNUMBER(SEARCH(검색!$C$4,E4544)),OR(D4544&lt;&gt;"",F4544&lt;&gt;"",G4544&lt;&gt;"",H4544&lt;&gt;"")),COUNT(P$1:P4543)+1,"")</f>
        <v/>
      </c>
    </row>
    <row r="4545" spans="1:16" x14ac:dyDescent="0.3">
      <c r="A4545">
        <v>4544</v>
      </c>
      <c r="B4545" t="s">
        <v>1410</v>
      </c>
      <c r="C4545">
        <v>554</v>
      </c>
      <c r="D4545">
        <f>'5월'!B554</f>
        <v>0</v>
      </c>
      <c r="E4545">
        <f t="shared" si="70"/>
        <v>0</v>
      </c>
      <c r="F4545">
        <f>'5월'!C554</f>
        <v>0</v>
      </c>
      <c r="G4545">
        <f>'5월'!D554</f>
        <v>0</v>
      </c>
      <c r="H4545">
        <f>'5월'!E554</f>
        <v>0</v>
      </c>
      <c r="I4545">
        <f>'5월'!F554</f>
        <v>0</v>
      </c>
      <c r="J4545">
        <f>'5월'!G554</f>
        <v>0</v>
      </c>
      <c r="K4545">
        <f>'5월'!H554</f>
        <v>0</v>
      </c>
      <c r="L4545">
        <f>'5월'!I554</f>
        <v>0</v>
      </c>
      <c r="M4545">
        <f>'5월'!J554</f>
        <v>0</v>
      </c>
      <c r="N4545">
        <f>'5월'!K554</f>
        <v>0</v>
      </c>
      <c r="O4545">
        <f>'5월'!L554</f>
        <v>0</v>
      </c>
      <c r="P4545" t="str">
        <f>IF(AND(검색!$C$4&lt;&gt;"",E4545&lt;&gt;"",ISNUMBER(SEARCH(검색!$C$4,E4545)),OR(D4545&lt;&gt;"",F4545&lt;&gt;"",G4545&lt;&gt;"",H4545&lt;&gt;"")),COUNT(P$1:P4544)+1,"")</f>
        <v/>
      </c>
    </row>
    <row r="4546" spans="1:16" x14ac:dyDescent="0.3">
      <c r="A4546">
        <v>4545</v>
      </c>
      <c r="B4546" t="s">
        <v>1410</v>
      </c>
      <c r="C4546">
        <v>555</v>
      </c>
      <c r="D4546">
        <f>'5월'!B555</f>
        <v>0</v>
      </c>
      <c r="E4546">
        <f t="shared" si="70"/>
        <v>0</v>
      </c>
      <c r="F4546">
        <f>'5월'!C555</f>
        <v>0</v>
      </c>
      <c r="G4546">
        <f>'5월'!D555</f>
        <v>0</v>
      </c>
      <c r="H4546">
        <f>'5월'!E555</f>
        <v>0</v>
      </c>
      <c r="I4546">
        <f>'5월'!F555</f>
        <v>0</v>
      </c>
      <c r="J4546">
        <f>'5월'!G555</f>
        <v>0</v>
      </c>
      <c r="K4546">
        <f>'5월'!H555</f>
        <v>0</v>
      </c>
      <c r="L4546">
        <f>'5월'!I555</f>
        <v>0</v>
      </c>
      <c r="M4546">
        <f>'5월'!J555</f>
        <v>0</v>
      </c>
      <c r="N4546">
        <f>'5월'!K555</f>
        <v>0</v>
      </c>
      <c r="O4546">
        <f>'5월'!L555</f>
        <v>0</v>
      </c>
      <c r="P4546" t="str">
        <f>IF(AND(검색!$C$4&lt;&gt;"",E4546&lt;&gt;"",ISNUMBER(SEARCH(검색!$C$4,E4546)),OR(D4546&lt;&gt;"",F4546&lt;&gt;"",G4546&lt;&gt;"",H4546&lt;&gt;"")),COUNT(P$1:P4545)+1,"")</f>
        <v/>
      </c>
    </row>
    <row r="4547" spans="1:16" x14ac:dyDescent="0.3">
      <c r="A4547">
        <v>4546</v>
      </c>
      <c r="B4547" t="s">
        <v>1410</v>
      </c>
      <c r="C4547">
        <v>556</v>
      </c>
      <c r="D4547">
        <f>'5월'!B556</f>
        <v>0</v>
      </c>
      <c r="E4547">
        <f t="shared" ref="E4547:E4610" si="71">IF(D4547&lt;&gt;"",D4547,IF(B4547=B4546,E4546,""))</f>
        <v>0</v>
      </c>
      <c r="F4547">
        <f>'5월'!C556</f>
        <v>0</v>
      </c>
      <c r="G4547">
        <f>'5월'!D556</f>
        <v>0</v>
      </c>
      <c r="H4547">
        <f>'5월'!E556</f>
        <v>0</v>
      </c>
      <c r="I4547">
        <f>'5월'!F556</f>
        <v>0</v>
      </c>
      <c r="J4547">
        <f>'5월'!G556</f>
        <v>0</v>
      </c>
      <c r="K4547">
        <f>'5월'!H556</f>
        <v>0</v>
      </c>
      <c r="L4547">
        <f>'5월'!I556</f>
        <v>0</v>
      </c>
      <c r="M4547">
        <f>'5월'!J556</f>
        <v>0</v>
      </c>
      <c r="N4547">
        <f>'5월'!K556</f>
        <v>0</v>
      </c>
      <c r="O4547">
        <f>'5월'!L556</f>
        <v>0</v>
      </c>
      <c r="P4547" t="str">
        <f>IF(AND(검색!$C$4&lt;&gt;"",E4547&lt;&gt;"",ISNUMBER(SEARCH(검색!$C$4,E4547)),OR(D4547&lt;&gt;"",F4547&lt;&gt;"",G4547&lt;&gt;"",H4547&lt;&gt;"")),COUNT(P$1:P4546)+1,"")</f>
        <v/>
      </c>
    </row>
    <row r="4548" spans="1:16" x14ac:dyDescent="0.3">
      <c r="A4548">
        <v>4547</v>
      </c>
      <c r="B4548" t="s">
        <v>1410</v>
      </c>
      <c r="C4548">
        <v>557</v>
      </c>
      <c r="D4548">
        <f>'5월'!B557</f>
        <v>0</v>
      </c>
      <c r="E4548">
        <f t="shared" si="71"/>
        <v>0</v>
      </c>
      <c r="F4548">
        <f>'5월'!C557</f>
        <v>0</v>
      </c>
      <c r="G4548">
        <f>'5월'!D557</f>
        <v>0</v>
      </c>
      <c r="H4548">
        <f>'5월'!E557</f>
        <v>0</v>
      </c>
      <c r="I4548">
        <f>'5월'!F557</f>
        <v>0</v>
      </c>
      <c r="J4548">
        <f>'5월'!G557</f>
        <v>0</v>
      </c>
      <c r="K4548">
        <f>'5월'!H557</f>
        <v>0</v>
      </c>
      <c r="L4548">
        <f>'5월'!I557</f>
        <v>0</v>
      </c>
      <c r="M4548">
        <f>'5월'!J557</f>
        <v>0</v>
      </c>
      <c r="N4548">
        <f>'5월'!K557</f>
        <v>0</v>
      </c>
      <c r="O4548">
        <f>'5월'!L557</f>
        <v>0</v>
      </c>
      <c r="P4548" t="str">
        <f>IF(AND(검색!$C$4&lt;&gt;"",E4548&lt;&gt;"",ISNUMBER(SEARCH(검색!$C$4,E4548)),OR(D4548&lt;&gt;"",F4548&lt;&gt;"",G4548&lt;&gt;"",H4548&lt;&gt;"")),COUNT(P$1:P4547)+1,"")</f>
        <v/>
      </c>
    </row>
    <row r="4549" spans="1:16" x14ac:dyDescent="0.3">
      <c r="A4549">
        <v>4548</v>
      </c>
      <c r="B4549" t="s">
        <v>1410</v>
      </c>
      <c r="C4549">
        <v>558</v>
      </c>
      <c r="D4549">
        <f>'5월'!B558</f>
        <v>0</v>
      </c>
      <c r="E4549">
        <f t="shared" si="71"/>
        <v>0</v>
      </c>
      <c r="F4549">
        <f>'5월'!C558</f>
        <v>0</v>
      </c>
      <c r="G4549">
        <f>'5월'!D558</f>
        <v>0</v>
      </c>
      <c r="H4549">
        <f>'5월'!E558</f>
        <v>0</v>
      </c>
      <c r="I4549">
        <f>'5월'!F558</f>
        <v>0</v>
      </c>
      <c r="J4549">
        <f>'5월'!G558</f>
        <v>0</v>
      </c>
      <c r="K4549">
        <f>'5월'!H558</f>
        <v>0</v>
      </c>
      <c r="L4549">
        <f>'5월'!I558</f>
        <v>0</v>
      </c>
      <c r="M4549">
        <f>'5월'!J558</f>
        <v>0</v>
      </c>
      <c r="N4549">
        <f>'5월'!K558</f>
        <v>0</v>
      </c>
      <c r="O4549">
        <f>'5월'!L558</f>
        <v>0</v>
      </c>
      <c r="P4549" t="str">
        <f>IF(AND(검색!$C$4&lt;&gt;"",E4549&lt;&gt;"",ISNUMBER(SEARCH(검색!$C$4,E4549)),OR(D4549&lt;&gt;"",F4549&lt;&gt;"",G4549&lt;&gt;"",H4549&lt;&gt;"")),COUNT(P$1:P4548)+1,"")</f>
        <v/>
      </c>
    </row>
    <row r="4550" spans="1:16" x14ac:dyDescent="0.3">
      <c r="A4550">
        <v>4549</v>
      </c>
      <c r="B4550" t="s">
        <v>1410</v>
      </c>
      <c r="C4550">
        <v>559</v>
      </c>
      <c r="D4550">
        <f>'5월'!B559</f>
        <v>0</v>
      </c>
      <c r="E4550">
        <f t="shared" si="71"/>
        <v>0</v>
      </c>
      <c r="F4550">
        <f>'5월'!C559</f>
        <v>0</v>
      </c>
      <c r="G4550">
        <f>'5월'!D559</f>
        <v>0</v>
      </c>
      <c r="H4550">
        <f>'5월'!E559</f>
        <v>0</v>
      </c>
      <c r="I4550">
        <f>'5월'!F559</f>
        <v>0</v>
      </c>
      <c r="J4550">
        <f>'5월'!G559</f>
        <v>0</v>
      </c>
      <c r="K4550">
        <f>'5월'!H559</f>
        <v>0</v>
      </c>
      <c r="L4550">
        <f>'5월'!I559</f>
        <v>0</v>
      </c>
      <c r="M4550">
        <f>'5월'!J559</f>
        <v>0</v>
      </c>
      <c r="N4550">
        <f>'5월'!K559</f>
        <v>0</v>
      </c>
      <c r="O4550">
        <f>'5월'!L559</f>
        <v>0</v>
      </c>
      <c r="P4550" t="str">
        <f>IF(AND(검색!$C$4&lt;&gt;"",E4550&lt;&gt;"",ISNUMBER(SEARCH(검색!$C$4,E4550)),OR(D4550&lt;&gt;"",F4550&lt;&gt;"",G4550&lt;&gt;"",H4550&lt;&gt;"")),COUNT(P$1:P4549)+1,"")</f>
        <v/>
      </c>
    </row>
    <row r="4551" spans="1:16" x14ac:dyDescent="0.3">
      <c r="A4551">
        <v>4550</v>
      </c>
      <c r="B4551" t="s">
        <v>1410</v>
      </c>
      <c r="C4551">
        <v>560</v>
      </c>
      <c r="D4551">
        <f>'5월'!B560</f>
        <v>0</v>
      </c>
      <c r="E4551">
        <f t="shared" si="71"/>
        <v>0</v>
      </c>
      <c r="F4551">
        <f>'5월'!C560</f>
        <v>0</v>
      </c>
      <c r="G4551">
        <f>'5월'!D560</f>
        <v>0</v>
      </c>
      <c r="H4551">
        <f>'5월'!E560</f>
        <v>0</v>
      </c>
      <c r="I4551">
        <f>'5월'!F560</f>
        <v>0</v>
      </c>
      <c r="J4551">
        <f>'5월'!G560</f>
        <v>0</v>
      </c>
      <c r="K4551">
        <f>'5월'!H560</f>
        <v>0</v>
      </c>
      <c r="L4551">
        <f>'5월'!I560</f>
        <v>0</v>
      </c>
      <c r="M4551">
        <f>'5월'!J560</f>
        <v>0</v>
      </c>
      <c r="N4551">
        <f>'5월'!K560</f>
        <v>0</v>
      </c>
      <c r="O4551">
        <f>'5월'!L560</f>
        <v>0</v>
      </c>
      <c r="P4551" t="str">
        <f>IF(AND(검색!$C$4&lt;&gt;"",E4551&lt;&gt;"",ISNUMBER(SEARCH(검색!$C$4,E4551)),OR(D4551&lt;&gt;"",F4551&lt;&gt;"",G4551&lt;&gt;"",H4551&lt;&gt;"")),COUNT(P$1:P4550)+1,"")</f>
        <v/>
      </c>
    </row>
    <row r="4552" spans="1:16" x14ac:dyDescent="0.3">
      <c r="A4552">
        <v>4551</v>
      </c>
      <c r="B4552" t="s">
        <v>1410</v>
      </c>
      <c r="C4552">
        <v>561</v>
      </c>
      <c r="D4552">
        <f>'5월'!B561</f>
        <v>0</v>
      </c>
      <c r="E4552">
        <f t="shared" si="71"/>
        <v>0</v>
      </c>
      <c r="F4552">
        <f>'5월'!C561</f>
        <v>0</v>
      </c>
      <c r="G4552">
        <f>'5월'!D561</f>
        <v>0</v>
      </c>
      <c r="H4552">
        <f>'5월'!E561</f>
        <v>0</v>
      </c>
      <c r="I4552">
        <f>'5월'!F561</f>
        <v>0</v>
      </c>
      <c r="J4552">
        <f>'5월'!G561</f>
        <v>0</v>
      </c>
      <c r="K4552">
        <f>'5월'!H561</f>
        <v>0</v>
      </c>
      <c r="L4552">
        <f>'5월'!I561</f>
        <v>0</v>
      </c>
      <c r="M4552">
        <f>'5월'!J561</f>
        <v>0</v>
      </c>
      <c r="N4552">
        <f>'5월'!K561</f>
        <v>0</v>
      </c>
      <c r="O4552">
        <f>'5월'!L561</f>
        <v>0</v>
      </c>
      <c r="P4552" t="str">
        <f>IF(AND(검색!$C$4&lt;&gt;"",E4552&lt;&gt;"",ISNUMBER(SEARCH(검색!$C$4,E4552)),OR(D4552&lt;&gt;"",F4552&lt;&gt;"",G4552&lt;&gt;"",H4552&lt;&gt;"")),COUNT(P$1:P4551)+1,"")</f>
        <v/>
      </c>
    </row>
    <row r="4553" spans="1:16" x14ac:dyDescent="0.3">
      <c r="A4553">
        <v>4552</v>
      </c>
      <c r="B4553" t="s">
        <v>1410</v>
      </c>
      <c r="C4553">
        <v>562</v>
      </c>
      <c r="D4553">
        <f>'5월'!B562</f>
        <v>0</v>
      </c>
      <c r="E4553">
        <f t="shared" si="71"/>
        <v>0</v>
      </c>
      <c r="F4553">
        <f>'5월'!C562</f>
        <v>0</v>
      </c>
      <c r="G4553">
        <f>'5월'!D562</f>
        <v>0</v>
      </c>
      <c r="H4553">
        <f>'5월'!E562</f>
        <v>0</v>
      </c>
      <c r="I4553">
        <f>'5월'!F562</f>
        <v>0</v>
      </c>
      <c r="J4553">
        <f>'5월'!G562</f>
        <v>0</v>
      </c>
      <c r="K4553">
        <f>'5월'!H562</f>
        <v>0</v>
      </c>
      <c r="L4553">
        <f>'5월'!I562</f>
        <v>0</v>
      </c>
      <c r="M4553">
        <f>'5월'!J562</f>
        <v>0</v>
      </c>
      <c r="N4553">
        <f>'5월'!K562</f>
        <v>0</v>
      </c>
      <c r="O4553">
        <f>'5월'!L562</f>
        <v>0</v>
      </c>
      <c r="P4553" t="str">
        <f>IF(AND(검색!$C$4&lt;&gt;"",E4553&lt;&gt;"",ISNUMBER(SEARCH(검색!$C$4,E4553)),OR(D4553&lt;&gt;"",F4553&lt;&gt;"",G4553&lt;&gt;"",H4553&lt;&gt;"")),COUNT(P$1:P4552)+1,"")</f>
        <v/>
      </c>
    </row>
    <row r="4554" spans="1:16" x14ac:dyDescent="0.3">
      <c r="A4554">
        <v>4553</v>
      </c>
      <c r="B4554" t="s">
        <v>1410</v>
      </c>
      <c r="C4554">
        <v>563</v>
      </c>
      <c r="D4554">
        <f>'5월'!B563</f>
        <v>0</v>
      </c>
      <c r="E4554">
        <f t="shared" si="71"/>
        <v>0</v>
      </c>
      <c r="F4554">
        <f>'5월'!C563</f>
        <v>0</v>
      </c>
      <c r="G4554">
        <f>'5월'!D563</f>
        <v>0</v>
      </c>
      <c r="H4554">
        <f>'5월'!E563</f>
        <v>0</v>
      </c>
      <c r="I4554">
        <f>'5월'!F563</f>
        <v>0</v>
      </c>
      <c r="J4554">
        <f>'5월'!G563</f>
        <v>0</v>
      </c>
      <c r="K4554">
        <f>'5월'!H563</f>
        <v>0</v>
      </c>
      <c r="L4554">
        <f>'5월'!I563</f>
        <v>0</v>
      </c>
      <c r="M4554">
        <f>'5월'!J563</f>
        <v>0</v>
      </c>
      <c r="N4554">
        <f>'5월'!K563</f>
        <v>0</v>
      </c>
      <c r="O4554">
        <f>'5월'!L563</f>
        <v>0</v>
      </c>
      <c r="P4554" t="str">
        <f>IF(AND(검색!$C$4&lt;&gt;"",E4554&lt;&gt;"",ISNUMBER(SEARCH(검색!$C$4,E4554)),OR(D4554&lt;&gt;"",F4554&lt;&gt;"",G4554&lt;&gt;"",H4554&lt;&gt;"")),COUNT(P$1:P4553)+1,"")</f>
        <v/>
      </c>
    </row>
    <row r="4555" spans="1:16" x14ac:dyDescent="0.3">
      <c r="A4555">
        <v>4554</v>
      </c>
      <c r="B4555" t="s">
        <v>1410</v>
      </c>
      <c r="C4555">
        <v>564</v>
      </c>
      <c r="D4555">
        <f>'5월'!B564</f>
        <v>0</v>
      </c>
      <c r="E4555">
        <f t="shared" si="71"/>
        <v>0</v>
      </c>
      <c r="F4555">
        <f>'5월'!C564</f>
        <v>0</v>
      </c>
      <c r="G4555">
        <f>'5월'!D564</f>
        <v>0</v>
      </c>
      <c r="H4555">
        <f>'5월'!E564</f>
        <v>0</v>
      </c>
      <c r="I4555">
        <f>'5월'!F564</f>
        <v>0</v>
      </c>
      <c r="J4555">
        <f>'5월'!G564</f>
        <v>0</v>
      </c>
      <c r="K4555">
        <f>'5월'!H564</f>
        <v>0</v>
      </c>
      <c r="L4555">
        <f>'5월'!I564</f>
        <v>0</v>
      </c>
      <c r="M4555">
        <f>'5월'!J564</f>
        <v>0</v>
      </c>
      <c r="N4555">
        <f>'5월'!K564</f>
        <v>0</v>
      </c>
      <c r="O4555">
        <f>'5월'!L564</f>
        <v>0</v>
      </c>
      <c r="P4555" t="str">
        <f>IF(AND(검색!$C$4&lt;&gt;"",E4555&lt;&gt;"",ISNUMBER(SEARCH(검색!$C$4,E4555)),OR(D4555&lt;&gt;"",F4555&lt;&gt;"",G4555&lt;&gt;"",H4555&lt;&gt;"")),COUNT(P$1:P4554)+1,"")</f>
        <v/>
      </c>
    </row>
    <row r="4556" spans="1:16" x14ac:dyDescent="0.3">
      <c r="A4556">
        <v>4555</v>
      </c>
      <c r="B4556" t="s">
        <v>1410</v>
      </c>
      <c r="C4556">
        <v>565</v>
      </c>
      <c r="D4556">
        <f>'5월'!B565</f>
        <v>0</v>
      </c>
      <c r="E4556">
        <f t="shared" si="71"/>
        <v>0</v>
      </c>
      <c r="F4556">
        <f>'5월'!C565</f>
        <v>0</v>
      </c>
      <c r="G4556">
        <f>'5월'!D565</f>
        <v>0</v>
      </c>
      <c r="H4556">
        <f>'5월'!E565</f>
        <v>0</v>
      </c>
      <c r="I4556">
        <f>'5월'!F565</f>
        <v>0</v>
      </c>
      <c r="J4556">
        <f>'5월'!G565</f>
        <v>0</v>
      </c>
      <c r="K4556">
        <f>'5월'!H565</f>
        <v>0</v>
      </c>
      <c r="L4556">
        <f>'5월'!I565</f>
        <v>0</v>
      </c>
      <c r="M4556">
        <f>'5월'!J565</f>
        <v>0</v>
      </c>
      <c r="N4556">
        <f>'5월'!K565</f>
        <v>0</v>
      </c>
      <c r="O4556">
        <f>'5월'!L565</f>
        <v>0</v>
      </c>
      <c r="P4556" t="str">
        <f>IF(AND(검색!$C$4&lt;&gt;"",E4556&lt;&gt;"",ISNUMBER(SEARCH(검색!$C$4,E4556)),OR(D4556&lt;&gt;"",F4556&lt;&gt;"",G4556&lt;&gt;"",H4556&lt;&gt;"")),COUNT(P$1:P4555)+1,"")</f>
        <v/>
      </c>
    </row>
    <row r="4557" spans="1:16" x14ac:dyDescent="0.3">
      <c r="A4557">
        <v>4556</v>
      </c>
      <c r="B4557" t="s">
        <v>1410</v>
      </c>
      <c r="C4557">
        <v>566</v>
      </c>
      <c r="D4557">
        <f>'5월'!B566</f>
        <v>0</v>
      </c>
      <c r="E4557">
        <f t="shared" si="71"/>
        <v>0</v>
      </c>
      <c r="F4557">
        <f>'5월'!C566</f>
        <v>0</v>
      </c>
      <c r="G4557">
        <f>'5월'!D566</f>
        <v>0</v>
      </c>
      <c r="H4557">
        <f>'5월'!E566</f>
        <v>0</v>
      </c>
      <c r="I4557">
        <f>'5월'!F566</f>
        <v>0</v>
      </c>
      <c r="J4557">
        <f>'5월'!G566</f>
        <v>0</v>
      </c>
      <c r="K4557">
        <f>'5월'!H566</f>
        <v>0</v>
      </c>
      <c r="L4557">
        <f>'5월'!I566</f>
        <v>0</v>
      </c>
      <c r="M4557">
        <f>'5월'!J566</f>
        <v>0</v>
      </c>
      <c r="N4557">
        <f>'5월'!K566</f>
        <v>0</v>
      </c>
      <c r="O4557">
        <f>'5월'!L566</f>
        <v>0</v>
      </c>
      <c r="P4557" t="str">
        <f>IF(AND(검색!$C$4&lt;&gt;"",E4557&lt;&gt;"",ISNUMBER(SEARCH(검색!$C$4,E4557)),OR(D4557&lt;&gt;"",F4557&lt;&gt;"",G4557&lt;&gt;"",H4557&lt;&gt;"")),COUNT(P$1:P4556)+1,"")</f>
        <v/>
      </c>
    </row>
    <row r="4558" spans="1:16" x14ac:dyDescent="0.3">
      <c r="A4558">
        <v>4557</v>
      </c>
      <c r="B4558" t="s">
        <v>1410</v>
      </c>
      <c r="C4558">
        <v>567</v>
      </c>
      <c r="D4558">
        <f>'5월'!B567</f>
        <v>0</v>
      </c>
      <c r="E4558">
        <f t="shared" si="71"/>
        <v>0</v>
      </c>
      <c r="F4558">
        <f>'5월'!C567</f>
        <v>0</v>
      </c>
      <c r="G4558">
        <f>'5월'!D567</f>
        <v>0</v>
      </c>
      <c r="H4558">
        <f>'5월'!E567</f>
        <v>0</v>
      </c>
      <c r="I4558">
        <f>'5월'!F567</f>
        <v>0</v>
      </c>
      <c r="J4558">
        <f>'5월'!G567</f>
        <v>0</v>
      </c>
      <c r="K4558">
        <f>'5월'!H567</f>
        <v>0</v>
      </c>
      <c r="L4558">
        <f>'5월'!I567</f>
        <v>0</v>
      </c>
      <c r="M4558">
        <f>'5월'!J567</f>
        <v>0</v>
      </c>
      <c r="N4558">
        <f>'5월'!K567</f>
        <v>0</v>
      </c>
      <c r="O4558">
        <f>'5월'!L567</f>
        <v>0</v>
      </c>
      <c r="P4558" t="str">
        <f>IF(AND(검색!$C$4&lt;&gt;"",E4558&lt;&gt;"",ISNUMBER(SEARCH(검색!$C$4,E4558)),OR(D4558&lt;&gt;"",F4558&lt;&gt;"",G4558&lt;&gt;"",H4558&lt;&gt;"")),COUNT(P$1:P4557)+1,"")</f>
        <v/>
      </c>
    </row>
    <row r="4559" spans="1:16" x14ac:dyDescent="0.3">
      <c r="A4559">
        <v>4558</v>
      </c>
      <c r="B4559" t="s">
        <v>1410</v>
      </c>
      <c r="C4559">
        <v>568</v>
      </c>
      <c r="D4559">
        <f>'5월'!B568</f>
        <v>0</v>
      </c>
      <c r="E4559">
        <f t="shared" si="71"/>
        <v>0</v>
      </c>
      <c r="F4559">
        <f>'5월'!C568</f>
        <v>0</v>
      </c>
      <c r="G4559">
        <f>'5월'!D568</f>
        <v>0</v>
      </c>
      <c r="H4559">
        <f>'5월'!E568</f>
        <v>0</v>
      </c>
      <c r="I4559">
        <f>'5월'!F568</f>
        <v>0</v>
      </c>
      <c r="J4559">
        <f>'5월'!G568</f>
        <v>0</v>
      </c>
      <c r="K4559">
        <f>'5월'!H568</f>
        <v>0</v>
      </c>
      <c r="L4559">
        <f>'5월'!I568</f>
        <v>0</v>
      </c>
      <c r="M4559">
        <f>'5월'!J568</f>
        <v>0</v>
      </c>
      <c r="N4559">
        <f>'5월'!K568</f>
        <v>0</v>
      </c>
      <c r="O4559">
        <f>'5월'!L568</f>
        <v>0</v>
      </c>
      <c r="P4559" t="str">
        <f>IF(AND(검색!$C$4&lt;&gt;"",E4559&lt;&gt;"",ISNUMBER(SEARCH(검색!$C$4,E4559)),OR(D4559&lt;&gt;"",F4559&lt;&gt;"",G4559&lt;&gt;"",H4559&lt;&gt;"")),COUNT(P$1:P4558)+1,"")</f>
        <v/>
      </c>
    </row>
    <row r="4560" spans="1:16" x14ac:dyDescent="0.3">
      <c r="A4560">
        <v>4559</v>
      </c>
      <c r="B4560" t="s">
        <v>1410</v>
      </c>
      <c r="C4560">
        <v>569</v>
      </c>
      <c r="D4560">
        <f>'5월'!B569</f>
        <v>0</v>
      </c>
      <c r="E4560">
        <f t="shared" si="71"/>
        <v>0</v>
      </c>
      <c r="F4560">
        <f>'5월'!C569</f>
        <v>0</v>
      </c>
      <c r="G4560">
        <f>'5월'!D569</f>
        <v>0</v>
      </c>
      <c r="H4560">
        <f>'5월'!E569</f>
        <v>0</v>
      </c>
      <c r="I4560">
        <f>'5월'!F569</f>
        <v>0</v>
      </c>
      <c r="J4560">
        <f>'5월'!G569</f>
        <v>0</v>
      </c>
      <c r="K4560">
        <f>'5월'!H569</f>
        <v>0</v>
      </c>
      <c r="L4560">
        <f>'5월'!I569</f>
        <v>0</v>
      </c>
      <c r="M4560">
        <f>'5월'!J569</f>
        <v>0</v>
      </c>
      <c r="N4560">
        <f>'5월'!K569</f>
        <v>0</v>
      </c>
      <c r="O4560">
        <f>'5월'!L569</f>
        <v>0</v>
      </c>
      <c r="P4560" t="str">
        <f>IF(AND(검색!$C$4&lt;&gt;"",E4560&lt;&gt;"",ISNUMBER(SEARCH(검색!$C$4,E4560)),OR(D4560&lt;&gt;"",F4560&lt;&gt;"",G4560&lt;&gt;"",H4560&lt;&gt;"")),COUNT(P$1:P4559)+1,"")</f>
        <v/>
      </c>
    </row>
    <row r="4561" spans="1:16" x14ac:dyDescent="0.3">
      <c r="A4561">
        <v>4560</v>
      </c>
      <c r="B4561" t="s">
        <v>1410</v>
      </c>
      <c r="C4561">
        <v>570</v>
      </c>
      <c r="D4561">
        <f>'5월'!B570</f>
        <v>0</v>
      </c>
      <c r="E4561">
        <f t="shared" si="71"/>
        <v>0</v>
      </c>
      <c r="F4561">
        <f>'5월'!C570</f>
        <v>0</v>
      </c>
      <c r="G4561">
        <f>'5월'!D570</f>
        <v>0</v>
      </c>
      <c r="H4561">
        <f>'5월'!E570</f>
        <v>0</v>
      </c>
      <c r="I4561">
        <f>'5월'!F570</f>
        <v>0</v>
      </c>
      <c r="J4561">
        <f>'5월'!G570</f>
        <v>0</v>
      </c>
      <c r="K4561">
        <f>'5월'!H570</f>
        <v>0</v>
      </c>
      <c r="L4561">
        <f>'5월'!I570</f>
        <v>0</v>
      </c>
      <c r="M4561">
        <f>'5월'!J570</f>
        <v>0</v>
      </c>
      <c r="N4561">
        <f>'5월'!K570</f>
        <v>0</v>
      </c>
      <c r="O4561">
        <f>'5월'!L570</f>
        <v>0</v>
      </c>
      <c r="P4561" t="str">
        <f>IF(AND(검색!$C$4&lt;&gt;"",E4561&lt;&gt;"",ISNUMBER(SEARCH(검색!$C$4,E4561)),OR(D4561&lt;&gt;"",F4561&lt;&gt;"",G4561&lt;&gt;"",H4561&lt;&gt;"")),COUNT(P$1:P4560)+1,"")</f>
        <v/>
      </c>
    </row>
    <row r="4562" spans="1:16" x14ac:dyDescent="0.3">
      <c r="A4562">
        <v>4561</v>
      </c>
      <c r="B4562" t="s">
        <v>1410</v>
      </c>
      <c r="C4562">
        <v>571</v>
      </c>
      <c r="D4562">
        <f>'5월'!B571</f>
        <v>0</v>
      </c>
      <c r="E4562">
        <f t="shared" si="71"/>
        <v>0</v>
      </c>
      <c r="F4562">
        <f>'5월'!C571</f>
        <v>0</v>
      </c>
      <c r="G4562">
        <f>'5월'!D571</f>
        <v>0</v>
      </c>
      <c r="H4562">
        <f>'5월'!E571</f>
        <v>0</v>
      </c>
      <c r="I4562">
        <f>'5월'!F571</f>
        <v>0</v>
      </c>
      <c r="J4562">
        <f>'5월'!G571</f>
        <v>0</v>
      </c>
      <c r="K4562">
        <f>'5월'!H571</f>
        <v>0</v>
      </c>
      <c r="L4562">
        <f>'5월'!I571</f>
        <v>0</v>
      </c>
      <c r="M4562">
        <f>'5월'!J571</f>
        <v>0</v>
      </c>
      <c r="N4562">
        <f>'5월'!K571</f>
        <v>0</v>
      </c>
      <c r="O4562">
        <f>'5월'!L571</f>
        <v>0</v>
      </c>
      <c r="P4562" t="str">
        <f>IF(AND(검색!$C$4&lt;&gt;"",E4562&lt;&gt;"",ISNUMBER(SEARCH(검색!$C$4,E4562)),OR(D4562&lt;&gt;"",F4562&lt;&gt;"",G4562&lt;&gt;"",H4562&lt;&gt;"")),COUNT(P$1:P4561)+1,"")</f>
        <v/>
      </c>
    </row>
    <row r="4563" spans="1:16" x14ac:dyDescent="0.3">
      <c r="A4563">
        <v>4562</v>
      </c>
      <c r="B4563" t="s">
        <v>1410</v>
      </c>
      <c r="C4563">
        <v>572</v>
      </c>
      <c r="D4563">
        <f>'5월'!B572</f>
        <v>0</v>
      </c>
      <c r="E4563">
        <f t="shared" si="71"/>
        <v>0</v>
      </c>
      <c r="F4563">
        <f>'5월'!C572</f>
        <v>0</v>
      </c>
      <c r="G4563">
        <f>'5월'!D572</f>
        <v>0</v>
      </c>
      <c r="H4563">
        <f>'5월'!E572</f>
        <v>0</v>
      </c>
      <c r="I4563">
        <f>'5월'!F572</f>
        <v>0</v>
      </c>
      <c r="J4563">
        <f>'5월'!G572</f>
        <v>0</v>
      </c>
      <c r="K4563">
        <f>'5월'!H572</f>
        <v>0</v>
      </c>
      <c r="L4563">
        <f>'5월'!I572</f>
        <v>0</v>
      </c>
      <c r="M4563">
        <f>'5월'!J572</f>
        <v>0</v>
      </c>
      <c r="N4563">
        <f>'5월'!K572</f>
        <v>0</v>
      </c>
      <c r="O4563">
        <f>'5월'!L572</f>
        <v>0</v>
      </c>
      <c r="P4563" t="str">
        <f>IF(AND(검색!$C$4&lt;&gt;"",E4563&lt;&gt;"",ISNUMBER(SEARCH(검색!$C$4,E4563)),OR(D4563&lt;&gt;"",F4563&lt;&gt;"",G4563&lt;&gt;"",H4563&lt;&gt;"")),COUNT(P$1:P4562)+1,"")</f>
        <v/>
      </c>
    </row>
    <row r="4564" spans="1:16" x14ac:dyDescent="0.3">
      <c r="A4564">
        <v>4563</v>
      </c>
      <c r="B4564" t="s">
        <v>1410</v>
      </c>
      <c r="C4564">
        <v>573</v>
      </c>
      <c r="D4564">
        <f>'5월'!B573</f>
        <v>0</v>
      </c>
      <c r="E4564">
        <f t="shared" si="71"/>
        <v>0</v>
      </c>
      <c r="F4564">
        <f>'5월'!C573</f>
        <v>0</v>
      </c>
      <c r="G4564">
        <f>'5월'!D573</f>
        <v>0</v>
      </c>
      <c r="H4564">
        <f>'5월'!E573</f>
        <v>0</v>
      </c>
      <c r="I4564">
        <f>'5월'!F573</f>
        <v>0</v>
      </c>
      <c r="J4564">
        <f>'5월'!G573</f>
        <v>0</v>
      </c>
      <c r="K4564">
        <f>'5월'!H573</f>
        <v>0</v>
      </c>
      <c r="L4564">
        <f>'5월'!I573</f>
        <v>0</v>
      </c>
      <c r="M4564">
        <f>'5월'!J573</f>
        <v>0</v>
      </c>
      <c r="N4564">
        <f>'5월'!K573</f>
        <v>0</v>
      </c>
      <c r="O4564">
        <f>'5월'!L573</f>
        <v>0</v>
      </c>
      <c r="P4564" t="str">
        <f>IF(AND(검색!$C$4&lt;&gt;"",E4564&lt;&gt;"",ISNUMBER(SEARCH(검색!$C$4,E4564)),OR(D4564&lt;&gt;"",F4564&lt;&gt;"",G4564&lt;&gt;"",H4564&lt;&gt;"")),COUNT(P$1:P4563)+1,"")</f>
        <v/>
      </c>
    </row>
    <row r="4565" spans="1:16" x14ac:dyDescent="0.3">
      <c r="A4565">
        <v>4564</v>
      </c>
      <c r="B4565" t="s">
        <v>1410</v>
      </c>
      <c r="C4565">
        <v>574</v>
      </c>
      <c r="D4565">
        <f>'5월'!B574</f>
        <v>0</v>
      </c>
      <c r="E4565">
        <f t="shared" si="71"/>
        <v>0</v>
      </c>
      <c r="F4565">
        <f>'5월'!C574</f>
        <v>0</v>
      </c>
      <c r="G4565">
        <f>'5월'!D574</f>
        <v>0</v>
      </c>
      <c r="H4565">
        <f>'5월'!E574</f>
        <v>0</v>
      </c>
      <c r="I4565">
        <f>'5월'!F574</f>
        <v>0</v>
      </c>
      <c r="J4565">
        <f>'5월'!G574</f>
        <v>0</v>
      </c>
      <c r="K4565">
        <f>'5월'!H574</f>
        <v>0</v>
      </c>
      <c r="L4565">
        <f>'5월'!I574</f>
        <v>0</v>
      </c>
      <c r="M4565">
        <f>'5월'!J574</f>
        <v>0</v>
      </c>
      <c r="N4565">
        <f>'5월'!K574</f>
        <v>0</v>
      </c>
      <c r="O4565">
        <f>'5월'!L574</f>
        <v>0</v>
      </c>
      <c r="P4565" t="str">
        <f>IF(AND(검색!$C$4&lt;&gt;"",E4565&lt;&gt;"",ISNUMBER(SEARCH(검색!$C$4,E4565)),OR(D4565&lt;&gt;"",F4565&lt;&gt;"",G4565&lt;&gt;"",H4565&lt;&gt;"")),COUNT(P$1:P4564)+1,"")</f>
        <v/>
      </c>
    </row>
    <row r="4566" spans="1:16" x14ac:dyDescent="0.3">
      <c r="A4566">
        <v>4565</v>
      </c>
      <c r="B4566" t="s">
        <v>1410</v>
      </c>
      <c r="C4566">
        <v>575</v>
      </c>
      <c r="D4566">
        <f>'5월'!B575</f>
        <v>0</v>
      </c>
      <c r="E4566">
        <f t="shared" si="71"/>
        <v>0</v>
      </c>
      <c r="F4566">
        <f>'5월'!C575</f>
        <v>0</v>
      </c>
      <c r="G4566">
        <f>'5월'!D575</f>
        <v>0</v>
      </c>
      <c r="H4566">
        <f>'5월'!E575</f>
        <v>0</v>
      </c>
      <c r="I4566">
        <f>'5월'!F575</f>
        <v>0</v>
      </c>
      <c r="J4566">
        <f>'5월'!G575</f>
        <v>0</v>
      </c>
      <c r="K4566">
        <f>'5월'!H575</f>
        <v>0</v>
      </c>
      <c r="L4566">
        <f>'5월'!I575</f>
        <v>0</v>
      </c>
      <c r="M4566">
        <f>'5월'!J575</f>
        <v>0</v>
      </c>
      <c r="N4566">
        <f>'5월'!K575</f>
        <v>0</v>
      </c>
      <c r="O4566">
        <f>'5월'!L575</f>
        <v>0</v>
      </c>
      <c r="P4566" t="str">
        <f>IF(AND(검색!$C$4&lt;&gt;"",E4566&lt;&gt;"",ISNUMBER(SEARCH(검색!$C$4,E4566)),OR(D4566&lt;&gt;"",F4566&lt;&gt;"",G4566&lt;&gt;"",H4566&lt;&gt;"")),COUNT(P$1:P4565)+1,"")</f>
        <v/>
      </c>
    </row>
    <row r="4567" spans="1:16" x14ac:dyDescent="0.3">
      <c r="A4567">
        <v>4566</v>
      </c>
      <c r="B4567" t="s">
        <v>1410</v>
      </c>
      <c r="C4567">
        <v>576</v>
      </c>
      <c r="D4567">
        <f>'5월'!B576</f>
        <v>0</v>
      </c>
      <c r="E4567">
        <f t="shared" si="71"/>
        <v>0</v>
      </c>
      <c r="F4567">
        <f>'5월'!C576</f>
        <v>0</v>
      </c>
      <c r="G4567">
        <f>'5월'!D576</f>
        <v>0</v>
      </c>
      <c r="H4567">
        <f>'5월'!E576</f>
        <v>0</v>
      </c>
      <c r="I4567">
        <f>'5월'!F576</f>
        <v>0</v>
      </c>
      <c r="J4567">
        <f>'5월'!G576</f>
        <v>0</v>
      </c>
      <c r="K4567">
        <f>'5월'!H576</f>
        <v>0</v>
      </c>
      <c r="L4567">
        <f>'5월'!I576</f>
        <v>0</v>
      </c>
      <c r="M4567">
        <f>'5월'!J576</f>
        <v>0</v>
      </c>
      <c r="N4567">
        <f>'5월'!K576</f>
        <v>0</v>
      </c>
      <c r="O4567">
        <f>'5월'!L576</f>
        <v>0</v>
      </c>
      <c r="P4567" t="str">
        <f>IF(AND(검색!$C$4&lt;&gt;"",E4567&lt;&gt;"",ISNUMBER(SEARCH(검색!$C$4,E4567)),OR(D4567&lt;&gt;"",F4567&lt;&gt;"",G4567&lt;&gt;"",H4567&lt;&gt;"")),COUNT(P$1:P4566)+1,"")</f>
        <v/>
      </c>
    </row>
    <row r="4568" spans="1:16" x14ac:dyDescent="0.3">
      <c r="A4568">
        <v>4567</v>
      </c>
      <c r="B4568" t="s">
        <v>1410</v>
      </c>
      <c r="C4568">
        <v>577</v>
      </c>
      <c r="D4568">
        <f>'5월'!B577</f>
        <v>0</v>
      </c>
      <c r="E4568">
        <f t="shared" si="71"/>
        <v>0</v>
      </c>
      <c r="F4568">
        <f>'5월'!C577</f>
        <v>0</v>
      </c>
      <c r="G4568">
        <f>'5월'!D577</f>
        <v>0</v>
      </c>
      <c r="H4568">
        <f>'5월'!E577</f>
        <v>0</v>
      </c>
      <c r="I4568">
        <f>'5월'!F577</f>
        <v>0</v>
      </c>
      <c r="J4568">
        <f>'5월'!G577</f>
        <v>0</v>
      </c>
      <c r="K4568">
        <f>'5월'!H577</f>
        <v>0</v>
      </c>
      <c r="L4568">
        <f>'5월'!I577</f>
        <v>0</v>
      </c>
      <c r="M4568">
        <f>'5월'!J577</f>
        <v>0</v>
      </c>
      <c r="N4568">
        <f>'5월'!K577</f>
        <v>0</v>
      </c>
      <c r="O4568">
        <f>'5월'!L577</f>
        <v>0</v>
      </c>
      <c r="P4568" t="str">
        <f>IF(AND(검색!$C$4&lt;&gt;"",E4568&lt;&gt;"",ISNUMBER(SEARCH(검색!$C$4,E4568)),OR(D4568&lt;&gt;"",F4568&lt;&gt;"",G4568&lt;&gt;"",H4568&lt;&gt;"")),COUNT(P$1:P4567)+1,"")</f>
        <v/>
      </c>
    </row>
    <row r="4569" spans="1:16" x14ac:dyDescent="0.3">
      <c r="A4569">
        <v>4568</v>
      </c>
      <c r="B4569" t="s">
        <v>1410</v>
      </c>
      <c r="C4569">
        <v>578</v>
      </c>
      <c r="D4569">
        <f>'5월'!B578</f>
        <v>0</v>
      </c>
      <c r="E4569">
        <f t="shared" si="71"/>
        <v>0</v>
      </c>
      <c r="F4569">
        <f>'5월'!C578</f>
        <v>0</v>
      </c>
      <c r="G4569">
        <f>'5월'!D578</f>
        <v>0</v>
      </c>
      <c r="H4569">
        <f>'5월'!E578</f>
        <v>0</v>
      </c>
      <c r="I4569">
        <f>'5월'!F578</f>
        <v>0</v>
      </c>
      <c r="J4569">
        <f>'5월'!G578</f>
        <v>0</v>
      </c>
      <c r="K4569">
        <f>'5월'!H578</f>
        <v>0</v>
      </c>
      <c r="L4569">
        <f>'5월'!I578</f>
        <v>0</v>
      </c>
      <c r="M4569">
        <f>'5월'!J578</f>
        <v>0</v>
      </c>
      <c r="N4569">
        <f>'5월'!K578</f>
        <v>0</v>
      </c>
      <c r="O4569">
        <f>'5월'!L578</f>
        <v>0</v>
      </c>
      <c r="P4569" t="str">
        <f>IF(AND(검색!$C$4&lt;&gt;"",E4569&lt;&gt;"",ISNUMBER(SEARCH(검색!$C$4,E4569)),OR(D4569&lt;&gt;"",F4569&lt;&gt;"",G4569&lt;&gt;"",H4569&lt;&gt;"")),COUNT(P$1:P4568)+1,"")</f>
        <v/>
      </c>
    </row>
    <row r="4570" spans="1:16" x14ac:dyDescent="0.3">
      <c r="A4570">
        <v>4569</v>
      </c>
      <c r="B4570" t="s">
        <v>1410</v>
      </c>
      <c r="C4570">
        <v>579</v>
      </c>
      <c r="D4570">
        <f>'5월'!B579</f>
        <v>0</v>
      </c>
      <c r="E4570">
        <f t="shared" si="71"/>
        <v>0</v>
      </c>
      <c r="F4570">
        <f>'5월'!C579</f>
        <v>0</v>
      </c>
      <c r="G4570">
        <f>'5월'!D579</f>
        <v>0</v>
      </c>
      <c r="H4570">
        <f>'5월'!E579</f>
        <v>0</v>
      </c>
      <c r="I4570">
        <f>'5월'!F579</f>
        <v>0</v>
      </c>
      <c r="J4570">
        <f>'5월'!G579</f>
        <v>0</v>
      </c>
      <c r="K4570">
        <f>'5월'!H579</f>
        <v>0</v>
      </c>
      <c r="L4570">
        <f>'5월'!I579</f>
        <v>0</v>
      </c>
      <c r="M4570">
        <f>'5월'!J579</f>
        <v>0</v>
      </c>
      <c r="N4570">
        <f>'5월'!K579</f>
        <v>0</v>
      </c>
      <c r="O4570">
        <f>'5월'!L579</f>
        <v>0</v>
      </c>
      <c r="P4570" t="str">
        <f>IF(AND(검색!$C$4&lt;&gt;"",E4570&lt;&gt;"",ISNUMBER(SEARCH(검색!$C$4,E4570)),OR(D4570&lt;&gt;"",F4570&lt;&gt;"",G4570&lt;&gt;"",H4570&lt;&gt;"")),COUNT(P$1:P4569)+1,"")</f>
        <v/>
      </c>
    </row>
    <row r="4571" spans="1:16" x14ac:dyDescent="0.3">
      <c r="A4571">
        <v>4570</v>
      </c>
      <c r="B4571" t="s">
        <v>1410</v>
      </c>
      <c r="C4571">
        <v>580</v>
      </c>
      <c r="D4571">
        <f>'5월'!B580</f>
        <v>0</v>
      </c>
      <c r="E4571">
        <f t="shared" si="71"/>
        <v>0</v>
      </c>
      <c r="F4571">
        <f>'5월'!C580</f>
        <v>0</v>
      </c>
      <c r="G4571">
        <f>'5월'!D580</f>
        <v>0</v>
      </c>
      <c r="H4571">
        <f>'5월'!E580</f>
        <v>0</v>
      </c>
      <c r="I4571">
        <f>'5월'!F580</f>
        <v>0</v>
      </c>
      <c r="J4571">
        <f>'5월'!G580</f>
        <v>0</v>
      </c>
      <c r="K4571">
        <f>'5월'!H580</f>
        <v>0</v>
      </c>
      <c r="L4571">
        <f>'5월'!I580</f>
        <v>0</v>
      </c>
      <c r="M4571">
        <f>'5월'!J580</f>
        <v>0</v>
      </c>
      <c r="N4571">
        <f>'5월'!K580</f>
        <v>0</v>
      </c>
      <c r="O4571">
        <f>'5월'!L580</f>
        <v>0</v>
      </c>
      <c r="P4571" t="str">
        <f>IF(AND(검색!$C$4&lt;&gt;"",E4571&lt;&gt;"",ISNUMBER(SEARCH(검색!$C$4,E4571)),OR(D4571&lt;&gt;"",F4571&lt;&gt;"",G4571&lt;&gt;"",H4571&lt;&gt;"")),COUNT(P$1:P4570)+1,"")</f>
        <v/>
      </c>
    </row>
    <row r="4572" spans="1:16" x14ac:dyDescent="0.3">
      <c r="A4572">
        <v>4571</v>
      </c>
      <c r="B4572" t="s">
        <v>1410</v>
      </c>
      <c r="C4572">
        <v>581</v>
      </c>
      <c r="D4572">
        <f>'5월'!B581</f>
        <v>0</v>
      </c>
      <c r="E4572">
        <f t="shared" si="71"/>
        <v>0</v>
      </c>
      <c r="F4572">
        <f>'5월'!C581</f>
        <v>0</v>
      </c>
      <c r="G4572">
        <f>'5월'!D581</f>
        <v>0</v>
      </c>
      <c r="H4572">
        <f>'5월'!E581</f>
        <v>0</v>
      </c>
      <c r="I4572">
        <f>'5월'!F581</f>
        <v>0</v>
      </c>
      <c r="J4572">
        <f>'5월'!G581</f>
        <v>0</v>
      </c>
      <c r="K4572">
        <f>'5월'!H581</f>
        <v>0</v>
      </c>
      <c r="L4572">
        <f>'5월'!I581</f>
        <v>0</v>
      </c>
      <c r="M4572">
        <f>'5월'!J581</f>
        <v>0</v>
      </c>
      <c r="N4572">
        <f>'5월'!K581</f>
        <v>0</v>
      </c>
      <c r="O4572">
        <f>'5월'!L581</f>
        <v>0</v>
      </c>
      <c r="P4572" t="str">
        <f>IF(AND(검색!$C$4&lt;&gt;"",E4572&lt;&gt;"",ISNUMBER(SEARCH(검색!$C$4,E4572)),OR(D4572&lt;&gt;"",F4572&lt;&gt;"",G4572&lt;&gt;"",H4572&lt;&gt;"")),COUNT(P$1:P4571)+1,"")</f>
        <v/>
      </c>
    </row>
    <row r="4573" spans="1:16" x14ac:dyDescent="0.3">
      <c r="A4573">
        <v>4572</v>
      </c>
      <c r="B4573" t="s">
        <v>1410</v>
      </c>
      <c r="C4573">
        <v>582</v>
      </c>
      <c r="D4573">
        <f>'5월'!B582</f>
        <v>0</v>
      </c>
      <c r="E4573">
        <f t="shared" si="71"/>
        <v>0</v>
      </c>
      <c r="F4573">
        <f>'5월'!C582</f>
        <v>0</v>
      </c>
      <c r="G4573">
        <f>'5월'!D582</f>
        <v>0</v>
      </c>
      <c r="H4573">
        <f>'5월'!E582</f>
        <v>0</v>
      </c>
      <c r="I4573">
        <f>'5월'!F582</f>
        <v>0</v>
      </c>
      <c r="J4573">
        <f>'5월'!G582</f>
        <v>0</v>
      </c>
      <c r="K4573">
        <f>'5월'!H582</f>
        <v>0</v>
      </c>
      <c r="L4573">
        <f>'5월'!I582</f>
        <v>0</v>
      </c>
      <c r="M4573">
        <f>'5월'!J582</f>
        <v>0</v>
      </c>
      <c r="N4573">
        <f>'5월'!K582</f>
        <v>0</v>
      </c>
      <c r="O4573">
        <f>'5월'!L582</f>
        <v>0</v>
      </c>
      <c r="P4573" t="str">
        <f>IF(AND(검색!$C$4&lt;&gt;"",E4573&lt;&gt;"",ISNUMBER(SEARCH(검색!$C$4,E4573)),OR(D4573&lt;&gt;"",F4573&lt;&gt;"",G4573&lt;&gt;"",H4573&lt;&gt;"")),COUNT(P$1:P4572)+1,"")</f>
        <v/>
      </c>
    </row>
    <row r="4574" spans="1:16" x14ac:dyDescent="0.3">
      <c r="A4574">
        <v>4573</v>
      </c>
      <c r="B4574" t="s">
        <v>1410</v>
      </c>
      <c r="C4574">
        <v>583</v>
      </c>
      <c r="D4574">
        <f>'5월'!B583</f>
        <v>0</v>
      </c>
      <c r="E4574">
        <f t="shared" si="71"/>
        <v>0</v>
      </c>
      <c r="F4574">
        <f>'5월'!C583</f>
        <v>0</v>
      </c>
      <c r="G4574">
        <f>'5월'!D583</f>
        <v>0</v>
      </c>
      <c r="H4574">
        <f>'5월'!E583</f>
        <v>0</v>
      </c>
      <c r="I4574">
        <f>'5월'!F583</f>
        <v>0</v>
      </c>
      <c r="J4574">
        <f>'5월'!G583</f>
        <v>0</v>
      </c>
      <c r="K4574">
        <f>'5월'!H583</f>
        <v>0</v>
      </c>
      <c r="L4574">
        <f>'5월'!I583</f>
        <v>0</v>
      </c>
      <c r="M4574">
        <f>'5월'!J583</f>
        <v>0</v>
      </c>
      <c r="N4574">
        <f>'5월'!K583</f>
        <v>0</v>
      </c>
      <c r="O4574">
        <f>'5월'!L583</f>
        <v>0</v>
      </c>
      <c r="P4574" t="str">
        <f>IF(AND(검색!$C$4&lt;&gt;"",E4574&lt;&gt;"",ISNUMBER(SEARCH(검색!$C$4,E4574)),OR(D4574&lt;&gt;"",F4574&lt;&gt;"",G4574&lt;&gt;"",H4574&lt;&gt;"")),COUNT(P$1:P4573)+1,"")</f>
        <v/>
      </c>
    </row>
    <row r="4575" spans="1:16" x14ac:dyDescent="0.3">
      <c r="A4575">
        <v>4574</v>
      </c>
      <c r="B4575" t="s">
        <v>1410</v>
      </c>
      <c r="C4575">
        <v>584</v>
      </c>
      <c r="D4575">
        <f>'5월'!B584</f>
        <v>0</v>
      </c>
      <c r="E4575">
        <f t="shared" si="71"/>
        <v>0</v>
      </c>
      <c r="F4575">
        <f>'5월'!C584</f>
        <v>0</v>
      </c>
      <c r="G4575">
        <f>'5월'!D584</f>
        <v>0</v>
      </c>
      <c r="H4575">
        <f>'5월'!E584</f>
        <v>0</v>
      </c>
      <c r="I4575">
        <f>'5월'!F584</f>
        <v>0</v>
      </c>
      <c r="J4575">
        <f>'5월'!G584</f>
        <v>0</v>
      </c>
      <c r="K4575">
        <f>'5월'!H584</f>
        <v>0</v>
      </c>
      <c r="L4575">
        <f>'5월'!I584</f>
        <v>0</v>
      </c>
      <c r="M4575">
        <f>'5월'!J584</f>
        <v>0</v>
      </c>
      <c r="N4575">
        <f>'5월'!K584</f>
        <v>0</v>
      </c>
      <c r="O4575">
        <f>'5월'!L584</f>
        <v>0</v>
      </c>
      <c r="P4575" t="str">
        <f>IF(AND(검색!$C$4&lt;&gt;"",E4575&lt;&gt;"",ISNUMBER(SEARCH(검색!$C$4,E4575)),OR(D4575&lt;&gt;"",F4575&lt;&gt;"",G4575&lt;&gt;"",H4575&lt;&gt;"")),COUNT(P$1:P4574)+1,"")</f>
        <v/>
      </c>
    </row>
    <row r="4576" spans="1:16" x14ac:dyDescent="0.3">
      <c r="A4576">
        <v>4575</v>
      </c>
      <c r="B4576" t="s">
        <v>1410</v>
      </c>
      <c r="C4576">
        <v>585</v>
      </c>
      <c r="D4576">
        <f>'5월'!B585</f>
        <v>0</v>
      </c>
      <c r="E4576">
        <f t="shared" si="71"/>
        <v>0</v>
      </c>
      <c r="F4576">
        <f>'5월'!C585</f>
        <v>0</v>
      </c>
      <c r="G4576">
        <f>'5월'!D585</f>
        <v>0</v>
      </c>
      <c r="H4576">
        <f>'5월'!E585</f>
        <v>0</v>
      </c>
      <c r="I4576">
        <f>'5월'!F585</f>
        <v>0</v>
      </c>
      <c r="J4576">
        <f>'5월'!G585</f>
        <v>0</v>
      </c>
      <c r="K4576">
        <f>'5월'!H585</f>
        <v>0</v>
      </c>
      <c r="L4576">
        <f>'5월'!I585</f>
        <v>0</v>
      </c>
      <c r="M4576">
        <f>'5월'!J585</f>
        <v>0</v>
      </c>
      <c r="N4576">
        <f>'5월'!K585</f>
        <v>0</v>
      </c>
      <c r="O4576">
        <f>'5월'!L585</f>
        <v>0</v>
      </c>
      <c r="P4576" t="str">
        <f>IF(AND(검색!$C$4&lt;&gt;"",E4576&lt;&gt;"",ISNUMBER(SEARCH(검색!$C$4,E4576)),OR(D4576&lt;&gt;"",F4576&lt;&gt;"",G4576&lt;&gt;"",H4576&lt;&gt;"")),COUNT(P$1:P4575)+1,"")</f>
        <v/>
      </c>
    </row>
    <row r="4577" spans="1:16" x14ac:dyDescent="0.3">
      <c r="A4577">
        <v>4576</v>
      </c>
      <c r="B4577" t="s">
        <v>1410</v>
      </c>
      <c r="C4577">
        <v>586</v>
      </c>
      <c r="D4577">
        <f>'5월'!B586</f>
        <v>0</v>
      </c>
      <c r="E4577">
        <f t="shared" si="71"/>
        <v>0</v>
      </c>
      <c r="F4577">
        <f>'5월'!C586</f>
        <v>0</v>
      </c>
      <c r="G4577">
        <f>'5월'!D586</f>
        <v>0</v>
      </c>
      <c r="H4577">
        <f>'5월'!E586</f>
        <v>0</v>
      </c>
      <c r="I4577">
        <f>'5월'!F586</f>
        <v>0</v>
      </c>
      <c r="J4577">
        <f>'5월'!G586</f>
        <v>0</v>
      </c>
      <c r="K4577">
        <f>'5월'!H586</f>
        <v>0</v>
      </c>
      <c r="L4577">
        <f>'5월'!I586</f>
        <v>0</v>
      </c>
      <c r="M4577">
        <f>'5월'!J586</f>
        <v>0</v>
      </c>
      <c r="N4577">
        <f>'5월'!K586</f>
        <v>0</v>
      </c>
      <c r="O4577">
        <f>'5월'!L586</f>
        <v>0</v>
      </c>
      <c r="P4577" t="str">
        <f>IF(AND(검색!$C$4&lt;&gt;"",E4577&lt;&gt;"",ISNUMBER(SEARCH(검색!$C$4,E4577)),OR(D4577&lt;&gt;"",F4577&lt;&gt;"",G4577&lt;&gt;"",H4577&lt;&gt;"")),COUNT(P$1:P4576)+1,"")</f>
        <v/>
      </c>
    </row>
    <row r="4578" spans="1:16" x14ac:dyDescent="0.3">
      <c r="A4578">
        <v>4577</v>
      </c>
      <c r="B4578" t="s">
        <v>1410</v>
      </c>
      <c r="C4578">
        <v>587</v>
      </c>
      <c r="D4578">
        <f>'5월'!B587</f>
        <v>0</v>
      </c>
      <c r="E4578">
        <f t="shared" si="71"/>
        <v>0</v>
      </c>
      <c r="F4578">
        <f>'5월'!C587</f>
        <v>0</v>
      </c>
      <c r="G4578">
        <f>'5월'!D587</f>
        <v>0</v>
      </c>
      <c r="H4578">
        <f>'5월'!E587</f>
        <v>0</v>
      </c>
      <c r="I4578">
        <f>'5월'!F587</f>
        <v>0</v>
      </c>
      <c r="J4578">
        <f>'5월'!G587</f>
        <v>0</v>
      </c>
      <c r="K4578">
        <f>'5월'!H587</f>
        <v>0</v>
      </c>
      <c r="L4578">
        <f>'5월'!I587</f>
        <v>0</v>
      </c>
      <c r="M4578">
        <f>'5월'!J587</f>
        <v>0</v>
      </c>
      <c r="N4578">
        <f>'5월'!K587</f>
        <v>0</v>
      </c>
      <c r="O4578">
        <f>'5월'!L587</f>
        <v>0</v>
      </c>
      <c r="P4578" t="str">
        <f>IF(AND(검색!$C$4&lt;&gt;"",E4578&lt;&gt;"",ISNUMBER(SEARCH(검색!$C$4,E4578)),OR(D4578&lt;&gt;"",F4578&lt;&gt;"",G4578&lt;&gt;"",H4578&lt;&gt;"")),COUNT(P$1:P4577)+1,"")</f>
        <v/>
      </c>
    </row>
    <row r="4579" spans="1:16" x14ac:dyDescent="0.3">
      <c r="A4579">
        <v>4578</v>
      </c>
      <c r="B4579" t="s">
        <v>1410</v>
      </c>
      <c r="C4579">
        <v>588</v>
      </c>
      <c r="D4579">
        <f>'5월'!B588</f>
        <v>0</v>
      </c>
      <c r="E4579">
        <f t="shared" si="71"/>
        <v>0</v>
      </c>
      <c r="F4579">
        <f>'5월'!C588</f>
        <v>0</v>
      </c>
      <c r="G4579">
        <f>'5월'!D588</f>
        <v>0</v>
      </c>
      <c r="H4579">
        <f>'5월'!E588</f>
        <v>0</v>
      </c>
      <c r="I4579">
        <f>'5월'!F588</f>
        <v>0</v>
      </c>
      <c r="J4579">
        <f>'5월'!G588</f>
        <v>0</v>
      </c>
      <c r="K4579">
        <f>'5월'!H588</f>
        <v>0</v>
      </c>
      <c r="L4579">
        <f>'5월'!I588</f>
        <v>0</v>
      </c>
      <c r="M4579">
        <f>'5월'!J588</f>
        <v>0</v>
      </c>
      <c r="N4579">
        <f>'5월'!K588</f>
        <v>0</v>
      </c>
      <c r="O4579">
        <f>'5월'!L588</f>
        <v>0</v>
      </c>
      <c r="P4579" t="str">
        <f>IF(AND(검색!$C$4&lt;&gt;"",E4579&lt;&gt;"",ISNUMBER(SEARCH(검색!$C$4,E4579)),OR(D4579&lt;&gt;"",F4579&lt;&gt;"",G4579&lt;&gt;"",H4579&lt;&gt;"")),COUNT(P$1:P4578)+1,"")</f>
        <v/>
      </c>
    </row>
    <row r="4580" spans="1:16" x14ac:dyDescent="0.3">
      <c r="A4580">
        <v>4579</v>
      </c>
      <c r="B4580" t="s">
        <v>1410</v>
      </c>
      <c r="C4580">
        <v>589</v>
      </c>
      <c r="D4580">
        <f>'5월'!B589</f>
        <v>0</v>
      </c>
      <c r="E4580">
        <f t="shared" si="71"/>
        <v>0</v>
      </c>
      <c r="F4580">
        <f>'5월'!C589</f>
        <v>0</v>
      </c>
      <c r="G4580">
        <f>'5월'!D589</f>
        <v>0</v>
      </c>
      <c r="H4580">
        <f>'5월'!E589</f>
        <v>0</v>
      </c>
      <c r="I4580">
        <f>'5월'!F589</f>
        <v>0</v>
      </c>
      <c r="J4580">
        <f>'5월'!G589</f>
        <v>0</v>
      </c>
      <c r="K4580">
        <f>'5월'!H589</f>
        <v>0</v>
      </c>
      <c r="L4580">
        <f>'5월'!I589</f>
        <v>0</v>
      </c>
      <c r="M4580">
        <f>'5월'!J589</f>
        <v>0</v>
      </c>
      <c r="N4580">
        <f>'5월'!K589</f>
        <v>0</v>
      </c>
      <c r="O4580">
        <f>'5월'!L589</f>
        <v>0</v>
      </c>
      <c r="P4580" t="str">
        <f>IF(AND(검색!$C$4&lt;&gt;"",E4580&lt;&gt;"",ISNUMBER(SEARCH(검색!$C$4,E4580)),OR(D4580&lt;&gt;"",F4580&lt;&gt;"",G4580&lt;&gt;"",H4580&lt;&gt;"")),COUNT(P$1:P4579)+1,"")</f>
        <v/>
      </c>
    </row>
    <row r="4581" spans="1:16" x14ac:dyDescent="0.3">
      <c r="A4581">
        <v>4580</v>
      </c>
      <c r="B4581" t="s">
        <v>1410</v>
      </c>
      <c r="C4581">
        <v>590</v>
      </c>
      <c r="D4581">
        <f>'5월'!B590</f>
        <v>0</v>
      </c>
      <c r="E4581">
        <f t="shared" si="71"/>
        <v>0</v>
      </c>
      <c r="F4581">
        <f>'5월'!C590</f>
        <v>0</v>
      </c>
      <c r="G4581">
        <f>'5월'!D590</f>
        <v>0</v>
      </c>
      <c r="H4581">
        <f>'5월'!E590</f>
        <v>0</v>
      </c>
      <c r="I4581">
        <f>'5월'!F590</f>
        <v>0</v>
      </c>
      <c r="J4581">
        <f>'5월'!G590</f>
        <v>0</v>
      </c>
      <c r="K4581">
        <f>'5월'!H590</f>
        <v>0</v>
      </c>
      <c r="L4581">
        <f>'5월'!I590</f>
        <v>0</v>
      </c>
      <c r="M4581">
        <f>'5월'!J590</f>
        <v>0</v>
      </c>
      <c r="N4581">
        <f>'5월'!K590</f>
        <v>0</v>
      </c>
      <c r="O4581">
        <f>'5월'!L590</f>
        <v>0</v>
      </c>
      <c r="P4581" t="str">
        <f>IF(AND(검색!$C$4&lt;&gt;"",E4581&lt;&gt;"",ISNUMBER(SEARCH(검색!$C$4,E4581)),OR(D4581&lt;&gt;"",F4581&lt;&gt;"",G4581&lt;&gt;"",H4581&lt;&gt;"")),COUNT(P$1:P4580)+1,"")</f>
        <v/>
      </c>
    </row>
    <row r="4582" spans="1:16" x14ac:dyDescent="0.3">
      <c r="A4582">
        <v>4581</v>
      </c>
      <c r="B4582" t="s">
        <v>1410</v>
      </c>
      <c r="C4582">
        <v>591</v>
      </c>
      <c r="D4582">
        <f>'5월'!B591</f>
        <v>0</v>
      </c>
      <c r="E4582">
        <f t="shared" si="71"/>
        <v>0</v>
      </c>
      <c r="F4582">
        <f>'5월'!C591</f>
        <v>0</v>
      </c>
      <c r="G4582">
        <f>'5월'!D591</f>
        <v>0</v>
      </c>
      <c r="H4582">
        <f>'5월'!E591</f>
        <v>0</v>
      </c>
      <c r="I4582">
        <f>'5월'!F591</f>
        <v>0</v>
      </c>
      <c r="J4582">
        <f>'5월'!G591</f>
        <v>0</v>
      </c>
      <c r="K4582">
        <f>'5월'!H591</f>
        <v>0</v>
      </c>
      <c r="L4582">
        <f>'5월'!I591</f>
        <v>0</v>
      </c>
      <c r="M4582">
        <f>'5월'!J591</f>
        <v>0</v>
      </c>
      <c r="N4582">
        <f>'5월'!K591</f>
        <v>0</v>
      </c>
      <c r="O4582">
        <f>'5월'!L591</f>
        <v>0</v>
      </c>
      <c r="P4582" t="str">
        <f>IF(AND(검색!$C$4&lt;&gt;"",E4582&lt;&gt;"",ISNUMBER(SEARCH(검색!$C$4,E4582)),OR(D4582&lt;&gt;"",F4582&lt;&gt;"",G4582&lt;&gt;"",H4582&lt;&gt;"")),COUNT(P$1:P4581)+1,"")</f>
        <v/>
      </c>
    </row>
    <row r="4583" spans="1:16" x14ac:dyDescent="0.3">
      <c r="A4583">
        <v>4582</v>
      </c>
      <c r="B4583" t="s">
        <v>1410</v>
      </c>
      <c r="C4583">
        <v>592</v>
      </c>
      <c r="D4583">
        <f>'5월'!B592</f>
        <v>0</v>
      </c>
      <c r="E4583">
        <f t="shared" si="71"/>
        <v>0</v>
      </c>
      <c r="F4583">
        <f>'5월'!C592</f>
        <v>0</v>
      </c>
      <c r="G4583">
        <f>'5월'!D592</f>
        <v>0</v>
      </c>
      <c r="H4583">
        <f>'5월'!E592</f>
        <v>0</v>
      </c>
      <c r="I4583">
        <f>'5월'!F592</f>
        <v>0</v>
      </c>
      <c r="J4583">
        <f>'5월'!G592</f>
        <v>0</v>
      </c>
      <c r="K4583">
        <f>'5월'!H592</f>
        <v>0</v>
      </c>
      <c r="L4583">
        <f>'5월'!I592</f>
        <v>0</v>
      </c>
      <c r="M4583">
        <f>'5월'!J592</f>
        <v>0</v>
      </c>
      <c r="N4583">
        <f>'5월'!K592</f>
        <v>0</v>
      </c>
      <c r="O4583">
        <f>'5월'!L592</f>
        <v>0</v>
      </c>
      <c r="P4583" t="str">
        <f>IF(AND(검색!$C$4&lt;&gt;"",E4583&lt;&gt;"",ISNUMBER(SEARCH(검색!$C$4,E4583)),OR(D4583&lt;&gt;"",F4583&lt;&gt;"",G4583&lt;&gt;"",H4583&lt;&gt;"")),COUNT(P$1:P4582)+1,"")</f>
        <v/>
      </c>
    </row>
    <row r="4584" spans="1:16" x14ac:dyDescent="0.3">
      <c r="A4584">
        <v>4583</v>
      </c>
      <c r="B4584" t="s">
        <v>1410</v>
      </c>
      <c r="C4584">
        <v>593</v>
      </c>
      <c r="D4584">
        <f>'5월'!B593</f>
        <v>0</v>
      </c>
      <c r="E4584">
        <f t="shared" si="71"/>
        <v>0</v>
      </c>
      <c r="F4584">
        <f>'5월'!C593</f>
        <v>0</v>
      </c>
      <c r="G4584">
        <f>'5월'!D593</f>
        <v>0</v>
      </c>
      <c r="H4584">
        <f>'5월'!E593</f>
        <v>0</v>
      </c>
      <c r="I4584">
        <f>'5월'!F593</f>
        <v>0</v>
      </c>
      <c r="J4584">
        <f>'5월'!G593</f>
        <v>0</v>
      </c>
      <c r="K4584">
        <f>'5월'!H593</f>
        <v>0</v>
      </c>
      <c r="L4584">
        <f>'5월'!I593</f>
        <v>0</v>
      </c>
      <c r="M4584">
        <f>'5월'!J593</f>
        <v>0</v>
      </c>
      <c r="N4584">
        <f>'5월'!K593</f>
        <v>0</v>
      </c>
      <c r="O4584">
        <f>'5월'!L593</f>
        <v>0</v>
      </c>
      <c r="P4584" t="str">
        <f>IF(AND(검색!$C$4&lt;&gt;"",E4584&lt;&gt;"",ISNUMBER(SEARCH(검색!$C$4,E4584)),OR(D4584&lt;&gt;"",F4584&lt;&gt;"",G4584&lt;&gt;"",H4584&lt;&gt;"")),COUNT(P$1:P4583)+1,"")</f>
        <v/>
      </c>
    </row>
    <row r="4585" spans="1:16" x14ac:dyDescent="0.3">
      <c r="A4585">
        <v>4584</v>
      </c>
      <c r="B4585" t="s">
        <v>1410</v>
      </c>
      <c r="C4585">
        <v>594</v>
      </c>
      <c r="D4585">
        <f>'5월'!B594</f>
        <v>0</v>
      </c>
      <c r="E4585">
        <f t="shared" si="71"/>
        <v>0</v>
      </c>
      <c r="F4585">
        <f>'5월'!C594</f>
        <v>0</v>
      </c>
      <c r="G4585">
        <f>'5월'!D594</f>
        <v>0</v>
      </c>
      <c r="H4585">
        <f>'5월'!E594</f>
        <v>0</v>
      </c>
      <c r="I4585">
        <f>'5월'!F594</f>
        <v>0</v>
      </c>
      <c r="J4585">
        <f>'5월'!G594</f>
        <v>0</v>
      </c>
      <c r="K4585">
        <f>'5월'!H594</f>
        <v>0</v>
      </c>
      <c r="L4585">
        <f>'5월'!I594</f>
        <v>0</v>
      </c>
      <c r="M4585">
        <f>'5월'!J594</f>
        <v>0</v>
      </c>
      <c r="N4585">
        <f>'5월'!K594</f>
        <v>0</v>
      </c>
      <c r="O4585">
        <f>'5월'!L594</f>
        <v>0</v>
      </c>
      <c r="P4585" t="str">
        <f>IF(AND(검색!$C$4&lt;&gt;"",E4585&lt;&gt;"",ISNUMBER(SEARCH(검색!$C$4,E4585)),OR(D4585&lt;&gt;"",F4585&lt;&gt;"",G4585&lt;&gt;"",H4585&lt;&gt;"")),COUNT(P$1:P4584)+1,"")</f>
        <v/>
      </c>
    </row>
    <row r="4586" spans="1:16" x14ac:dyDescent="0.3">
      <c r="A4586">
        <v>4585</v>
      </c>
      <c r="B4586" t="s">
        <v>1410</v>
      </c>
      <c r="C4586">
        <v>595</v>
      </c>
      <c r="D4586">
        <f>'5월'!B595</f>
        <v>0</v>
      </c>
      <c r="E4586">
        <f t="shared" si="71"/>
        <v>0</v>
      </c>
      <c r="F4586">
        <f>'5월'!C595</f>
        <v>0</v>
      </c>
      <c r="G4586">
        <f>'5월'!D595</f>
        <v>0</v>
      </c>
      <c r="H4586">
        <f>'5월'!E595</f>
        <v>0</v>
      </c>
      <c r="I4586">
        <f>'5월'!F595</f>
        <v>0</v>
      </c>
      <c r="J4586">
        <f>'5월'!G595</f>
        <v>0</v>
      </c>
      <c r="K4586">
        <f>'5월'!H595</f>
        <v>0</v>
      </c>
      <c r="L4586">
        <f>'5월'!I595</f>
        <v>0</v>
      </c>
      <c r="M4586">
        <f>'5월'!J595</f>
        <v>0</v>
      </c>
      <c r="N4586">
        <f>'5월'!K595</f>
        <v>0</v>
      </c>
      <c r="O4586">
        <f>'5월'!L595</f>
        <v>0</v>
      </c>
      <c r="P4586" t="str">
        <f>IF(AND(검색!$C$4&lt;&gt;"",E4586&lt;&gt;"",ISNUMBER(SEARCH(검색!$C$4,E4586)),OR(D4586&lt;&gt;"",F4586&lt;&gt;"",G4586&lt;&gt;"",H4586&lt;&gt;"")),COUNT(P$1:P4585)+1,"")</f>
        <v/>
      </c>
    </row>
    <row r="4587" spans="1:16" x14ac:dyDescent="0.3">
      <c r="A4587">
        <v>4586</v>
      </c>
      <c r="B4587" t="s">
        <v>1410</v>
      </c>
      <c r="C4587">
        <v>596</v>
      </c>
      <c r="D4587">
        <f>'5월'!B596</f>
        <v>0</v>
      </c>
      <c r="E4587">
        <f t="shared" si="71"/>
        <v>0</v>
      </c>
      <c r="F4587">
        <f>'5월'!C596</f>
        <v>0</v>
      </c>
      <c r="G4587">
        <f>'5월'!D596</f>
        <v>0</v>
      </c>
      <c r="H4587">
        <f>'5월'!E596</f>
        <v>0</v>
      </c>
      <c r="I4587">
        <f>'5월'!F596</f>
        <v>0</v>
      </c>
      <c r="J4587">
        <f>'5월'!G596</f>
        <v>0</v>
      </c>
      <c r="K4587">
        <f>'5월'!H596</f>
        <v>0</v>
      </c>
      <c r="L4587">
        <f>'5월'!I596</f>
        <v>0</v>
      </c>
      <c r="M4587">
        <f>'5월'!J596</f>
        <v>0</v>
      </c>
      <c r="N4587">
        <f>'5월'!K596</f>
        <v>0</v>
      </c>
      <c r="O4587">
        <f>'5월'!L596</f>
        <v>0</v>
      </c>
      <c r="P4587" t="str">
        <f>IF(AND(검색!$C$4&lt;&gt;"",E4587&lt;&gt;"",ISNUMBER(SEARCH(검색!$C$4,E4587)),OR(D4587&lt;&gt;"",F4587&lt;&gt;"",G4587&lt;&gt;"",H4587&lt;&gt;"")),COUNT(P$1:P4586)+1,"")</f>
        <v/>
      </c>
    </row>
    <row r="4588" spans="1:16" x14ac:dyDescent="0.3">
      <c r="A4588">
        <v>4587</v>
      </c>
      <c r="B4588" t="s">
        <v>1410</v>
      </c>
      <c r="C4588">
        <v>597</v>
      </c>
      <c r="D4588">
        <f>'5월'!B597</f>
        <v>0</v>
      </c>
      <c r="E4588">
        <f t="shared" si="71"/>
        <v>0</v>
      </c>
      <c r="F4588">
        <f>'5월'!C597</f>
        <v>0</v>
      </c>
      <c r="G4588">
        <f>'5월'!D597</f>
        <v>0</v>
      </c>
      <c r="H4588">
        <f>'5월'!E597</f>
        <v>0</v>
      </c>
      <c r="I4588">
        <f>'5월'!F597</f>
        <v>0</v>
      </c>
      <c r="J4588">
        <f>'5월'!G597</f>
        <v>0</v>
      </c>
      <c r="K4588">
        <f>'5월'!H597</f>
        <v>0</v>
      </c>
      <c r="L4588">
        <f>'5월'!I597</f>
        <v>0</v>
      </c>
      <c r="M4588">
        <f>'5월'!J597</f>
        <v>0</v>
      </c>
      <c r="N4588">
        <f>'5월'!K597</f>
        <v>0</v>
      </c>
      <c r="O4588">
        <f>'5월'!L597</f>
        <v>0</v>
      </c>
      <c r="P4588" t="str">
        <f>IF(AND(검색!$C$4&lt;&gt;"",E4588&lt;&gt;"",ISNUMBER(SEARCH(검색!$C$4,E4588)),OR(D4588&lt;&gt;"",F4588&lt;&gt;"",G4588&lt;&gt;"",H4588&lt;&gt;"")),COUNT(P$1:P4587)+1,"")</f>
        <v/>
      </c>
    </row>
    <row r="4589" spans="1:16" x14ac:dyDescent="0.3">
      <c r="A4589">
        <v>4588</v>
      </c>
      <c r="B4589" t="s">
        <v>1410</v>
      </c>
      <c r="C4589">
        <v>598</v>
      </c>
      <c r="D4589">
        <f>'5월'!B598</f>
        <v>0</v>
      </c>
      <c r="E4589">
        <f t="shared" si="71"/>
        <v>0</v>
      </c>
      <c r="F4589">
        <f>'5월'!C598</f>
        <v>0</v>
      </c>
      <c r="G4589">
        <f>'5월'!D598</f>
        <v>0</v>
      </c>
      <c r="H4589">
        <f>'5월'!E598</f>
        <v>0</v>
      </c>
      <c r="I4589">
        <f>'5월'!F598</f>
        <v>0</v>
      </c>
      <c r="J4589">
        <f>'5월'!G598</f>
        <v>0</v>
      </c>
      <c r="K4589">
        <f>'5월'!H598</f>
        <v>0</v>
      </c>
      <c r="L4589">
        <f>'5월'!I598</f>
        <v>0</v>
      </c>
      <c r="M4589">
        <f>'5월'!J598</f>
        <v>0</v>
      </c>
      <c r="N4589">
        <f>'5월'!K598</f>
        <v>0</v>
      </c>
      <c r="O4589">
        <f>'5월'!L598</f>
        <v>0</v>
      </c>
      <c r="P4589" t="str">
        <f>IF(AND(검색!$C$4&lt;&gt;"",E4589&lt;&gt;"",ISNUMBER(SEARCH(검색!$C$4,E4589)),OR(D4589&lt;&gt;"",F4589&lt;&gt;"",G4589&lt;&gt;"",H4589&lt;&gt;"")),COUNT(P$1:P4588)+1,"")</f>
        <v/>
      </c>
    </row>
    <row r="4590" spans="1:16" x14ac:dyDescent="0.3">
      <c r="A4590">
        <v>4589</v>
      </c>
      <c r="B4590" t="s">
        <v>1410</v>
      </c>
      <c r="C4590">
        <v>599</v>
      </c>
      <c r="D4590">
        <f>'5월'!B599</f>
        <v>0</v>
      </c>
      <c r="E4590">
        <f t="shared" si="71"/>
        <v>0</v>
      </c>
      <c r="F4590">
        <f>'5월'!C599</f>
        <v>0</v>
      </c>
      <c r="G4590">
        <f>'5월'!D599</f>
        <v>0</v>
      </c>
      <c r="H4590">
        <f>'5월'!E599</f>
        <v>0</v>
      </c>
      <c r="I4590">
        <f>'5월'!F599</f>
        <v>0</v>
      </c>
      <c r="J4590">
        <f>'5월'!G599</f>
        <v>0</v>
      </c>
      <c r="K4590">
        <f>'5월'!H599</f>
        <v>0</v>
      </c>
      <c r="L4590">
        <f>'5월'!I599</f>
        <v>0</v>
      </c>
      <c r="M4590">
        <f>'5월'!J599</f>
        <v>0</v>
      </c>
      <c r="N4590">
        <f>'5월'!K599</f>
        <v>0</v>
      </c>
      <c r="O4590">
        <f>'5월'!L599</f>
        <v>0</v>
      </c>
      <c r="P4590" t="str">
        <f>IF(AND(검색!$C$4&lt;&gt;"",E4590&lt;&gt;"",ISNUMBER(SEARCH(검색!$C$4,E4590)),OR(D4590&lt;&gt;"",F4590&lt;&gt;"",G4590&lt;&gt;"",H4590&lt;&gt;"")),COUNT(P$1:P4589)+1,"")</f>
        <v/>
      </c>
    </row>
    <row r="4591" spans="1:16" x14ac:dyDescent="0.3">
      <c r="A4591">
        <v>4590</v>
      </c>
      <c r="B4591" t="s">
        <v>1410</v>
      </c>
      <c r="C4591">
        <v>600</v>
      </c>
      <c r="D4591">
        <f>'5월'!B600</f>
        <v>0</v>
      </c>
      <c r="E4591">
        <f t="shared" si="71"/>
        <v>0</v>
      </c>
      <c r="F4591">
        <f>'5월'!C600</f>
        <v>0</v>
      </c>
      <c r="G4591">
        <f>'5월'!D600</f>
        <v>0</v>
      </c>
      <c r="H4591">
        <f>'5월'!E600</f>
        <v>0</v>
      </c>
      <c r="I4591">
        <f>'5월'!F600</f>
        <v>0</v>
      </c>
      <c r="J4591">
        <f>'5월'!G600</f>
        <v>0</v>
      </c>
      <c r="K4591">
        <f>'5월'!H600</f>
        <v>0</v>
      </c>
      <c r="L4591">
        <f>'5월'!I600</f>
        <v>0</v>
      </c>
      <c r="M4591">
        <f>'5월'!J600</f>
        <v>0</v>
      </c>
      <c r="N4591">
        <f>'5월'!K600</f>
        <v>0</v>
      </c>
      <c r="O4591">
        <f>'5월'!L600</f>
        <v>0</v>
      </c>
      <c r="P4591" t="str">
        <f>IF(AND(검색!$C$4&lt;&gt;"",E4591&lt;&gt;"",ISNUMBER(SEARCH(검색!$C$4,E4591)),OR(D4591&lt;&gt;"",F4591&lt;&gt;"",G4591&lt;&gt;"",H4591&lt;&gt;"")),COUNT(P$1:P4590)+1,"")</f>
        <v/>
      </c>
    </row>
    <row r="4592" spans="1:16" x14ac:dyDescent="0.3">
      <c r="A4592">
        <v>4591</v>
      </c>
      <c r="B4592" t="s">
        <v>1410</v>
      </c>
      <c r="C4592">
        <v>601</v>
      </c>
      <c r="D4592">
        <f>'5월'!B601</f>
        <v>0</v>
      </c>
      <c r="E4592">
        <f t="shared" si="71"/>
        <v>0</v>
      </c>
      <c r="F4592">
        <f>'5월'!C601</f>
        <v>0</v>
      </c>
      <c r="G4592">
        <f>'5월'!D601</f>
        <v>0</v>
      </c>
      <c r="H4592">
        <f>'5월'!E601</f>
        <v>0</v>
      </c>
      <c r="I4592">
        <f>'5월'!F601</f>
        <v>0</v>
      </c>
      <c r="J4592">
        <f>'5월'!G601</f>
        <v>0</v>
      </c>
      <c r="K4592">
        <f>'5월'!H601</f>
        <v>0</v>
      </c>
      <c r="L4592">
        <f>'5월'!I601</f>
        <v>0</v>
      </c>
      <c r="M4592">
        <f>'5월'!J601</f>
        <v>0</v>
      </c>
      <c r="N4592">
        <f>'5월'!K601</f>
        <v>0</v>
      </c>
      <c r="O4592">
        <f>'5월'!L601</f>
        <v>0</v>
      </c>
      <c r="P4592" t="str">
        <f>IF(AND(검색!$C$4&lt;&gt;"",E4592&lt;&gt;"",ISNUMBER(SEARCH(검색!$C$4,E4592)),OR(D4592&lt;&gt;"",F4592&lt;&gt;"",G4592&lt;&gt;"",H4592&lt;&gt;"")),COUNT(P$1:P4591)+1,"")</f>
        <v/>
      </c>
    </row>
    <row r="4593" spans="1:16" x14ac:dyDescent="0.3">
      <c r="A4593">
        <v>4592</v>
      </c>
      <c r="B4593" t="s">
        <v>1410</v>
      </c>
      <c r="C4593">
        <v>602</v>
      </c>
      <c r="D4593">
        <f>'5월'!B602</f>
        <v>0</v>
      </c>
      <c r="E4593">
        <f t="shared" si="71"/>
        <v>0</v>
      </c>
      <c r="F4593">
        <f>'5월'!C602</f>
        <v>0</v>
      </c>
      <c r="G4593">
        <f>'5월'!D602</f>
        <v>0</v>
      </c>
      <c r="H4593">
        <f>'5월'!E602</f>
        <v>0</v>
      </c>
      <c r="I4593">
        <f>'5월'!F602</f>
        <v>0</v>
      </c>
      <c r="J4593">
        <f>'5월'!G602</f>
        <v>0</v>
      </c>
      <c r="K4593">
        <f>'5월'!H602</f>
        <v>0</v>
      </c>
      <c r="L4593">
        <f>'5월'!I602</f>
        <v>0</v>
      </c>
      <c r="M4593">
        <f>'5월'!J602</f>
        <v>0</v>
      </c>
      <c r="N4593">
        <f>'5월'!K602</f>
        <v>0</v>
      </c>
      <c r="O4593">
        <f>'5월'!L602</f>
        <v>0</v>
      </c>
      <c r="P4593" t="str">
        <f>IF(AND(검색!$C$4&lt;&gt;"",E4593&lt;&gt;"",ISNUMBER(SEARCH(검색!$C$4,E4593)),OR(D4593&lt;&gt;"",F4593&lt;&gt;"",G4593&lt;&gt;"",H4593&lt;&gt;"")),COUNT(P$1:P4592)+1,"")</f>
        <v/>
      </c>
    </row>
    <row r="4594" spans="1:16" x14ac:dyDescent="0.3">
      <c r="A4594">
        <v>4593</v>
      </c>
      <c r="B4594" t="s">
        <v>1410</v>
      </c>
      <c r="C4594">
        <v>603</v>
      </c>
      <c r="D4594">
        <f>'5월'!B603</f>
        <v>0</v>
      </c>
      <c r="E4594">
        <f t="shared" si="71"/>
        <v>0</v>
      </c>
      <c r="F4594">
        <f>'5월'!C603</f>
        <v>0</v>
      </c>
      <c r="G4594">
        <f>'5월'!D603</f>
        <v>0</v>
      </c>
      <c r="H4594">
        <f>'5월'!E603</f>
        <v>0</v>
      </c>
      <c r="I4594">
        <f>'5월'!F603</f>
        <v>0</v>
      </c>
      <c r="J4594">
        <f>'5월'!G603</f>
        <v>0</v>
      </c>
      <c r="K4594">
        <f>'5월'!H603</f>
        <v>0</v>
      </c>
      <c r="L4594">
        <f>'5월'!I603</f>
        <v>0</v>
      </c>
      <c r="M4594">
        <f>'5월'!J603</f>
        <v>0</v>
      </c>
      <c r="N4594">
        <f>'5월'!K603</f>
        <v>0</v>
      </c>
      <c r="O4594">
        <f>'5월'!L603</f>
        <v>0</v>
      </c>
      <c r="P4594" t="str">
        <f>IF(AND(검색!$C$4&lt;&gt;"",E4594&lt;&gt;"",ISNUMBER(SEARCH(검색!$C$4,E4594)),OR(D4594&lt;&gt;"",F4594&lt;&gt;"",G4594&lt;&gt;"",H4594&lt;&gt;"")),COUNT(P$1:P4593)+1,"")</f>
        <v/>
      </c>
    </row>
    <row r="4595" spans="1:16" x14ac:dyDescent="0.3">
      <c r="A4595">
        <v>4594</v>
      </c>
      <c r="B4595" t="s">
        <v>1410</v>
      </c>
      <c r="C4595">
        <v>604</v>
      </c>
      <c r="D4595">
        <f>'5월'!B604</f>
        <v>0</v>
      </c>
      <c r="E4595">
        <f t="shared" si="71"/>
        <v>0</v>
      </c>
      <c r="F4595">
        <f>'5월'!C604</f>
        <v>0</v>
      </c>
      <c r="G4595">
        <f>'5월'!D604</f>
        <v>0</v>
      </c>
      <c r="H4595">
        <f>'5월'!E604</f>
        <v>0</v>
      </c>
      <c r="I4595">
        <f>'5월'!F604</f>
        <v>0</v>
      </c>
      <c r="J4595">
        <f>'5월'!G604</f>
        <v>0</v>
      </c>
      <c r="K4595">
        <f>'5월'!H604</f>
        <v>0</v>
      </c>
      <c r="L4595">
        <f>'5월'!I604</f>
        <v>0</v>
      </c>
      <c r="M4595">
        <f>'5월'!J604</f>
        <v>0</v>
      </c>
      <c r="N4595">
        <f>'5월'!K604</f>
        <v>0</v>
      </c>
      <c r="O4595">
        <f>'5월'!L604</f>
        <v>0</v>
      </c>
      <c r="P4595" t="str">
        <f>IF(AND(검색!$C$4&lt;&gt;"",E4595&lt;&gt;"",ISNUMBER(SEARCH(검색!$C$4,E4595)),OR(D4595&lt;&gt;"",F4595&lt;&gt;"",G4595&lt;&gt;"",H4595&lt;&gt;"")),COUNT(P$1:P4594)+1,"")</f>
        <v/>
      </c>
    </row>
    <row r="4596" spans="1:16" x14ac:dyDescent="0.3">
      <c r="A4596">
        <v>4595</v>
      </c>
      <c r="B4596" t="s">
        <v>1410</v>
      </c>
      <c r="C4596">
        <v>605</v>
      </c>
      <c r="D4596">
        <f>'5월'!B605</f>
        <v>0</v>
      </c>
      <c r="E4596">
        <f t="shared" si="71"/>
        <v>0</v>
      </c>
      <c r="F4596">
        <f>'5월'!C605</f>
        <v>0</v>
      </c>
      <c r="G4596">
        <f>'5월'!D605</f>
        <v>0</v>
      </c>
      <c r="H4596">
        <f>'5월'!E605</f>
        <v>0</v>
      </c>
      <c r="I4596">
        <f>'5월'!F605</f>
        <v>0</v>
      </c>
      <c r="J4596">
        <f>'5월'!G605</f>
        <v>0</v>
      </c>
      <c r="K4596">
        <f>'5월'!H605</f>
        <v>0</v>
      </c>
      <c r="L4596">
        <f>'5월'!I605</f>
        <v>0</v>
      </c>
      <c r="M4596">
        <f>'5월'!J605</f>
        <v>0</v>
      </c>
      <c r="N4596">
        <f>'5월'!K605</f>
        <v>0</v>
      </c>
      <c r="O4596">
        <f>'5월'!L605</f>
        <v>0</v>
      </c>
      <c r="P4596" t="str">
        <f>IF(AND(검색!$C$4&lt;&gt;"",E4596&lt;&gt;"",ISNUMBER(SEARCH(검색!$C$4,E4596)),OR(D4596&lt;&gt;"",F4596&lt;&gt;"",G4596&lt;&gt;"",H4596&lt;&gt;"")),COUNT(P$1:P4595)+1,"")</f>
        <v/>
      </c>
    </row>
    <row r="4597" spans="1:16" x14ac:dyDescent="0.3">
      <c r="A4597">
        <v>4596</v>
      </c>
      <c r="B4597" t="s">
        <v>1410</v>
      </c>
      <c r="C4597">
        <v>606</v>
      </c>
      <c r="D4597">
        <f>'5월'!B606</f>
        <v>0</v>
      </c>
      <c r="E4597">
        <f t="shared" si="71"/>
        <v>0</v>
      </c>
      <c r="F4597">
        <f>'5월'!C606</f>
        <v>0</v>
      </c>
      <c r="G4597">
        <f>'5월'!D606</f>
        <v>0</v>
      </c>
      <c r="H4597">
        <f>'5월'!E606</f>
        <v>0</v>
      </c>
      <c r="I4597">
        <f>'5월'!F606</f>
        <v>0</v>
      </c>
      <c r="J4597">
        <f>'5월'!G606</f>
        <v>0</v>
      </c>
      <c r="K4597">
        <f>'5월'!H606</f>
        <v>0</v>
      </c>
      <c r="L4597">
        <f>'5월'!I606</f>
        <v>0</v>
      </c>
      <c r="M4597">
        <f>'5월'!J606</f>
        <v>0</v>
      </c>
      <c r="N4597">
        <f>'5월'!K606</f>
        <v>0</v>
      </c>
      <c r="O4597">
        <f>'5월'!L606</f>
        <v>0</v>
      </c>
      <c r="P4597" t="str">
        <f>IF(AND(검색!$C$4&lt;&gt;"",E4597&lt;&gt;"",ISNUMBER(SEARCH(검색!$C$4,E4597)),OR(D4597&lt;&gt;"",F4597&lt;&gt;"",G4597&lt;&gt;"",H4597&lt;&gt;"")),COUNT(P$1:P4596)+1,"")</f>
        <v/>
      </c>
    </row>
    <row r="4598" spans="1:16" x14ac:dyDescent="0.3">
      <c r="A4598">
        <v>4597</v>
      </c>
      <c r="B4598" t="s">
        <v>1410</v>
      </c>
      <c r="C4598">
        <v>607</v>
      </c>
      <c r="D4598">
        <f>'5월'!B607</f>
        <v>0</v>
      </c>
      <c r="E4598">
        <f t="shared" si="71"/>
        <v>0</v>
      </c>
      <c r="F4598">
        <f>'5월'!C607</f>
        <v>0</v>
      </c>
      <c r="G4598">
        <f>'5월'!D607</f>
        <v>0</v>
      </c>
      <c r="H4598">
        <f>'5월'!E607</f>
        <v>0</v>
      </c>
      <c r="I4598">
        <f>'5월'!F607</f>
        <v>0</v>
      </c>
      <c r="J4598">
        <f>'5월'!G607</f>
        <v>0</v>
      </c>
      <c r="K4598">
        <f>'5월'!H607</f>
        <v>0</v>
      </c>
      <c r="L4598">
        <f>'5월'!I607</f>
        <v>0</v>
      </c>
      <c r="M4598">
        <f>'5월'!J607</f>
        <v>0</v>
      </c>
      <c r="N4598">
        <f>'5월'!K607</f>
        <v>0</v>
      </c>
      <c r="O4598">
        <f>'5월'!L607</f>
        <v>0</v>
      </c>
      <c r="P4598" t="str">
        <f>IF(AND(검색!$C$4&lt;&gt;"",E4598&lt;&gt;"",ISNUMBER(SEARCH(검색!$C$4,E4598)),OR(D4598&lt;&gt;"",F4598&lt;&gt;"",G4598&lt;&gt;"",H4598&lt;&gt;"")),COUNT(P$1:P4597)+1,"")</f>
        <v/>
      </c>
    </row>
    <row r="4599" spans="1:16" x14ac:dyDescent="0.3">
      <c r="A4599">
        <v>4598</v>
      </c>
      <c r="B4599" t="s">
        <v>1410</v>
      </c>
      <c r="C4599">
        <v>608</v>
      </c>
      <c r="D4599">
        <f>'5월'!B608</f>
        <v>0</v>
      </c>
      <c r="E4599">
        <f t="shared" si="71"/>
        <v>0</v>
      </c>
      <c r="F4599">
        <f>'5월'!C608</f>
        <v>0</v>
      </c>
      <c r="G4599">
        <f>'5월'!D608</f>
        <v>0</v>
      </c>
      <c r="H4599">
        <f>'5월'!E608</f>
        <v>0</v>
      </c>
      <c r="I4599">
        <f>'5월'!F608</f>
        <v>0</v>
      </c>
      <c r="J4599">
        <f>'5월'!G608</f>
        <v>0</v>
      </c>
      <c r="K4599">
        <f>'5월'!H608</f>
        <v>0</v>
      </c>
      <c r="L4599">
        <f>'5월'!I608</f>
        <v>0</v>
      </c>
      <c r="M4599">
        <f>'5월'!J608</f>
        <v>0</v>
      </c>
      <c r="N4599">
        <f>'5월'!K608</f>
        <v>0</v>
      </c>
      <c r="O4599">
        <f>'5월'!L608</f>
        <v>0</v>
      </c>
      <c r="P4599" t="str">
        <f>IF(AND(검색!$C$4&lt;&gt;"",E4599&lt;&gt;"",ISNUMBER(SEARCH(검색!$C$4,E4599)),OR(D4599&lt;&gt;"",F4599&lt;&gt;"",G4599&lt;&gt;"",H4599&lt;&gt;"")),COUNT(P$1:P4598)+1,"")</f>
        <v/>
      </c>
    </row>
    <row r="4600" spans="1:16" x14ac:dyDescent="0.3">
      <c r="A4600">
        <v>4599</v>
      </c>
      <c r="B4600" t="s">
        <v>1410</v>
      </c>
      <c r="C4600">
        <v>609</v>
      </c>
      <c r="D4600">
        <f>'5월'!B609</f>
        <v>0</v>
      </c>
      <c r="E4600">
        <f t="shared" si="71"/>
        <v>0</v>
      </c>
      <c r="F4600">
        <f>'5월'!C609</f>
        <v>0</v>
      </c>
      <c r="G4600">
        <f>'5월'!D609</f>
        <v>0</v>
      </c>
      <c r="H4600">
        <f>'5월'!E609</f>
        <v>0</v>
      </c>
      <c r="I4600">
        <f>'5월'!F609</f>
        <v>0</v>
      </c>
      <c r="J4600">
        <f>'5월'!G609</f>
        <v>0</v>
      </c>
      <c r="K4600">
        <f>'5월'!H609</f>
        <v>0</v>
      </c>
      <c r="L4600">
        <f>'5월'!I609</f>
        <v>0</v>
      </c>
      <c r="M4600">
        <f>'5월'!J609</f>
        <v>0</v>
      </c>
      <c r="N4600">
        <f>'5월'!K609</f>
        <v>0</v>
      </c>
      <c r="O4600">
        <f>'5월'!L609</f>
        <v>0</v>
      </c>
      <c r="P4600" t="str">
        <f>IF(AND(검색!$C$4&lt;&gt;"",E4600&lt;&gt;"",ISNUMBER(SEARCH(검색!$C$4,E4600)),OR(D4600&lt;&gt;"",F4600&lt;&gt;"",G4600&lt;&gt;"",H4600&lt;&gt;"")),COUNT(P$1:P4599)+1,"")</f>
        <v/>
      </c>
    </row>
    <row r="4601" spans="1:16" x14ac:dyDescent="0.3">
      <c r="A4601">
        <v>4600</v>
      </c>
      <c r="B4601" t="s">
        <v>1410</v>
      </c>
      <c r="C4601">
        <v>610</v>
      </c>
      <c r="D4601">
        <f>'5월'!B610</f>
        <v>0</v>
      </c>
      <c r="E4601">
        <f t="shared" si="71"/>
        <v>0</v>
      </c>
      <c r="F4601">
        <f>'5월'!C610</f>
        <v>0</v>
      </c>
      <c r="G4601">
        <f>'5월'!D610</f>
        <v>0</v>
      </c>
      <c r="H4601">
        <f>'5월'!E610</f>
        <v>0</v>
      </c>
      <c r="I4601">
        <f>'5월'!F610</f>
        <v>0</v>
      </c>
      <c r="J4601">
        <f>'5월'!G610</f>
        <v>0</v>
      </c>
      <c r="K4601">
        <f>'5월'!H610</f>
        <v>0</v>
      </c>
      <c r="L4601">
        <f>'5월'!I610</f>
        <v>0</v>
      </c>
      <c r="M4601">
        <f>'5월'!J610</f>
        <v>0</v>
      </c>
      <c r="N4601">
        <f>'5월'!K610</f>
        <v>0</v>
      </c>
      <c r="O4601">
        <f>'5월'!L610</f>
        <v>0</v>
      </c>
      <c r="P4601" t="str">
        <f>IF(AND(검색!$C$4&lt;&gt;"",E4601&lt;&gt;"",ISNUMBER(SEARCH(검색!$C$4,E4601)),OR(D4601&lt;&gt;"",F4601&lt;&gt;"",G4601&lt;&gt;"",H4601&lt;&gt;"")),COUNT(P$1:P4600)+1,"")</f>
        <v/>
      </c>
    </row>
    <row r="4602" spans="1:16" x14ac:dyDescent="0.3">
      <c r="A4602">
        <v>4601</v>
      </c>
      <c r="B4602" t="s">
        <v>1410</v>
      </c>
      <c r="C4602">
        <v>611</v>
      </c>
      <c r="D4602">
        <f>'5월'!B611</f>
        <v>0</v>
      </c>
      <c r="E4602">
        <f t="shared" si="71"/>
        <v>0</v>
      </c>
      <c r="F4602">
        <f>'5월'!C611</f>
        <v>0</v>
      </c>
      <c r="G4602">
        <f>'5월'!D611</f>
        <v>0</v>
      </c>
      <c r="H4602">
        <f>'5월'!E611</f>
        <v>0</v>
      </c>
      <c r="I4602">
        <f>'5월'!F611</f>
        <v>0</v>
      </c>
      <c r="J4602">
        <f>'5월'!G611</f>
        <v>0</v>
      </c>
      <c r="K4602">
        <f>'5월'!H611</f>
        <v>0</v>
      </c>
      <c r="L4602">
        <f>'5월'!I611</f>
        <v>0</v>
      </c>
      <c r="M4602">
        <f>'5월'!J611</f>
        <v>0</v>
      </c>
      <c r="N4602">
        <f>'5월'!K611</f>
        <v>0</v>
      </c>
      <c r="O4602">
        <f>'5월'!L611</f>
        <v>0</v>
      </c>
      <c r="P4602" t="str">
        <f>IF(AND(검색!$C$4&lt;&gt;"",E4602&lt;&gt;"",ISNUMBER(SEARCH(검색!$C$4,E4602)),OR(D4602&lt;&gt;"",F4602&lt;&gt;"",G4602&lt;&gt;"",H4602&lt;&gt;"")),COUNT(P$1:P4601)+1,"")</f>
        <v/>
      </c>
    </row>
    <row r="4603" spans="1:16" x14ac:dyDescent="0.3">
      <c r="A4603">
        <v>4602</v>
      </c>
      <c r="B4603" t="s">
        <v>1410</v>
      </c>
      <c r="C4603">
        <v>612</v>
      </c>
      <c r="D4603">
        <f>'5월'!B612</f>
        <v>0</v>
      </c>
      <c r="E4603">
        <f t="shared" si="71"/>
        <v>0</v>
      </c>
      <c r="F4603">
        <f>'5월'!C612</f>
        <v>0</v>
      </c>
      <c r="G4603">
        <f>'5월'!D612</f>
        <v>0</v>
      </c>
      <c r="H4603">
        <f>'5월'!E612</f>
        <v>0</v>
      </c>
      <c r="I4603">
        <f>'5월'!F612</f>
        <v>0</v>
      </c>
      <c r="J4603">
        <f>'5월'!G612</f>
        <v>0</v>
      </c>
      <c r="K4603">
        <f>'5월'!H612</f>
        <v>0</v>
      </c>
      <c r="L4603">
        <f>'5월'!I612</f>
        <v>0</v>
      </c>
      <c r="M4603">
        <f>'5월'!J612</f>
        <v>0</v>
      </c>
      <c r="N4603">
        <f>'5월'!K612</f>
        <v>0</v>
      </c>
      <c r="O4603">
        <f>'5월'!L612</f>
        <v>0</v>
      </c>
      <c r="P4603" t="str">
        <f>IF(AND(검색!$C$4&lt;&gt;"",E4603&lt;&gt;"",ISNUMBER(SEARCH(검색!$C$4,E4603)),OR(D4603&lt;&gt;"",F4603&lt;&gt;"",G4603&lt;&gt;"",H4603&lt;&gt;"")),COUNT(P$1:P4602)+1,"")</f>
        <v/>
      </c>
    </row>
    <row r="4604" spans="1:16" x14ac:dyDescent="0.3">
      <c r="A4604">
        <v>4603</v>
      </c>
      <c r="B4604" t="s">
        <v>1410</v>
      </c>
      <c r="C4604">
        <v>613</v>
      </c>
      <c r="D4604">
        <f>'5월'!B613</f>
        <v>0</v>
      </c>
      <c r="E4604">
        <f t="shared" si="71"/>
        <v>0</v>
      </c>
      <c r="F4604">
        <f>'5월'!C613</f>
        <v>0</v>
      </c>
      <c r="G4604">
        <f>'5월'!D613</f>
        <v>0</v>
      </c>
      <c r="H4604">
        <f>'5월'!E613</f>
        <v>0</v>
      </c>
      <c r="I4604">
        <f>'5월'!F613</f>
        <v>0</v>
      </c>
      <c r="J4604">
        <f>'5월'!G613</f>
        <v>0</v>
      </c>
      <c r="K4604">
        <f>'5월'!H613</f>
        <v>0</v>
      </c>
      <c r="L4604">
        <f>'5월'!I613</f>
        <v>0</v>
      </c>
      <c r="M4604">
        <f>'5월'!J613</f>
        <v>0</v>
      </c>
      <c r="N4604">
        <f>'5월'!K613</f>
        <v>0</v>
      </c>
      <c r="O4604">
        <f>'5월'!L613</f>
        <v>0</v>
      </c>
      <c r="P4604" t="str">
        <f>IF(AND(검색!$C$4&lt;&gt;"",E4604&lt;&gt;"",ISNUMBER(SEARCH(검색!$C$4,E4604)),OR(D4604&lt;&gt;"",F4604&lt;&gt;"",G4604&lt;&gt;"",H4604&lt;&gt;"")),COUNT(P$1:P4603)+1,"")</f>
        <v/>
      </c>
    </row>
    <row r="4605" spans="1:16" x14ac:dyDescent="0.3">
      <c r="A4605">
        <v>4604</v>
      </c>
      <c r="B4605" t="s">
        <v>1410</v>
      </c>
      <c r="C4605">
        <v>614</v>
      </c>
      <c r="D4605">
        <f>'5월'!B614</f>
        <v>0</v>
      </c>
      <c r="E4605">
        <f t="shared" si="71"/>
        <v>0</v>
      </c>
      <c r="F4605">
        <f>'5월'!C614</f>
        <v>0</v>
      </c>
      <c r="G4605">
        <f>'5월'!D614</f>
        <v>0</v>
      </c>
      <c r="H4605">
        <f>'5월'!E614</f>
        <v>0</v>
      </c>
      <c r="I4605">
        <f>'5월'!F614</f>
        <v>0</v>
      </c>
      <c r="J4605">
        <f>'5월'!G614</f>
        <v>0</v>
      </c>
      <c r="K4605">
        <f>'5월'!H614</f>
        <v>0</v>
      </c>
      <c r="L4605">
        <f>'5월'!I614</f>
        <v>0</v>
      </c>
      <c r="M4605">
        <f>'5월'!J614</f>
        <v>0</v>
      </c>
      <c r="N4605">
        <f>'5월'!K614</f>
        <v>0</v>
      </c>
      <c r="O4605">
        <f>'5월'!L614</f>
        <v>0</v>
      </c>
      <c r="P4605" t="str">
        <f>IF(AND(검색!$C$4&lt;&gt;"",E4605&lt;&gt;"",ISNUMBER(SEARCH(검색!$C$4,E4605)),OR(D4605&lt;&gt;"",F4605&lt;&gt;"",G4605&lt;&gt;"",H4605&lt;&gt;"")),COUNT(P$1:P4604)+1,"")</f>
        <v/>
      </c>
    </row>
    <row r="4606" spans="1:16" x14ac:dyDescent="0.3">
      <c r="A4606">
        <v>4605</v>
      </c>
      <c r="B4606" t="s">
        <v>1410</v>
      </c>
      <c r="C4606">
        <v>615</v>
      </c>
      <c r="D4606">
        <f>'5월'!B615</f>
        <v>0</v>
      </c>
      <c r="E4606">
        <f t="shared" si="71"/>
        <v>0</v>
      </c>
      <c r="F4606">
        <f>'5월'!C615</f>
        <v>0</v>
      </c>
      <c r="G4606">
        <f>'5월'!D615</f>
        <v>0</v>
      </c>
      <c r="H4606">
        <f>'5월'!E615</f>
        <v>0</v>
      </c>
      <c r="I4606">
        <f>'5월'!F615</f>
        <v>0</v>
      </c>
      <c r="J4606">
        <f>'5월'!G615</f>
        <v>0</v>
      </c>
      <c r="K4606">
        <f>'5월'!H615</f>
        <v>0</v>
      </c>
      <c r="L4606">
        <f>'5월'!I615</f>
        <v>0</v>
      </c>
      <c r="M4606">
        <f>'5월'!J615</f>
        <v>0</v>
      </c>
      <c r="N4606">
        <f>'5월'!K615</f>
        <v>0</v>
      </c>
      <c r="O4606">
        <f>'5월'!L615</f>
        <v>0</v>
      </c>
      <c r="P4606" t="str">
        <f>IF(AND(검색!$C$4&lt;&gt;"",E4606&lt;&gt;"",ISNUMBER(SEARCH(검색!$C$4,E4606)),OR(D4606&lt;&gt;"",F4606&lt;&gt;"",G4606&lt;&gt;"",H4606&lt;&gt;"")),COUNT(P$1:P4605)+1,"")</f>
        <v/>
      </c>
    </row>
    <row r="4607" spans="1:16" x14ac:dyDescent="0.3">
      <c r="A4607">
        <v>4606</v>
      </c>
      <c r="B4607" t="s">
        <v>1410</v>
      </c>
      <c r="C4607">
        <v>616</v>
      </c>
      <c r="D4607">
        <f>'5월'!B616</f>
        <v>0</v>
      </c>
      <c r="E4607">
        <f t="shared" si="71"/>
        <v>0</v>
      </c>
      <c r="F4607">
        <f>'5월'!C616</f>
        <v>0</v>
      </c>
      <c r="G4607">
        <f>'5월'!D616</f>
        <v>0</v>
      </c>
      <c r="H4607">
        <f>'5월'!E616</f>
        <v>0</v>
      </c>
      <c r="I4607">
        <f>'5월'!F616</f>
        <v>0</v>
      </c>
      <c r="J4607">
        <f>'5월'!G616</f>
        <v>0</v>
      </c>
      <c r="K4607">
        <f>'5월'!H616</f>
        <v>0</v>
      </c>
      <c r="L4607">
        <f>'5월'!I616</f>
        <v>0</v>
      </c>
      <c r="M4607">
        <f>'5월'!J616</f>
        <v>0</v>
      </c>
      <c r="N4607">
        <f>'5월'!K616</f>
        <v>0</v>
      </c>
      <c r="O4607">
        <f>'5월'!L616</f>
        <v>0</v>
      </c>
      <c r="P4607" t="str">
        <f>IF(AND(검색!$C$4&lt;&gt;"",E4607&lt;&gt;"",ISNUMBER(SEARCH(검색!$C$4,E4607)),OR(D4607&lt;&gt;"",F4607&lt;&gt;"",G4607&lt;&gt;"",H4607&lt;&gt;"")),COUNT(P$1:P4606)+1,"")</f>
        <v/>
      </c>
    </row>
    <row r="4608" spans="1:16" x14ac:dyDescent="0.3">
      <c r="A4608">
        <v>4607</v>
      </c>
      <c r="B4608" t="s">
        <v>1410</v>
      </c>
      <c r="C4608">
        <v>617</v>
      </c>
      <c r="D4608">
        <f>'5월'!B617</f>
        <v>0</v>
      </c>
      <c r="E4608">
        <f t="shared" si="71"/>
        <v>0</v>
      </c>
      <c r="F4608">
        <f>'5월'!C617</f>
        <v>0</v>
      </c>
      <c r="G4608">
        <f>'5월'!D617</f>
        <v>0</v>
      </c>
      <c r="H4608">
        <f>'5월'!E617</f>
        <v>0</v>
      </c>
      <c r="I4608">
        <f>'5월'!F617</f>
        <v>0</v>
      </c>
      <c r="J4608">
        <f>'5월'!G617</f>
        <v>0</v>
      </c>
      <c r="K4608">
        <f>'5월'!H617</f>
        <v>0</v>
      </c>
      <c r="L4608">
        <f>'5월'!I617</f>
        <v>0</v>
      </c>
      <c r="M4608">
        <f>'5월'!J617</f>
        <v>0</v>
      </c>
      <c r="N4608">
        <f>'5월'!K617</f>
        <v>0</v>
      </c>
      <c r="O4608">
        <f>'5월'!L617</f>
        <v>0</v>
      </c>
      <c r="P4608" t="str">
        <f>IF(AND(검색!$C$4&lt;&gt;"",E4608&lt;&gt;"",ISNUMBER(SEARCH(검색!$C$4,E4608)),OR(D4608&lt;&gt;"",F4608&lt;&gt;"",G4608&lt;&gt;"",H4608&lt;&gt;"")),COUNT(P$1:P4607)+1,"")</f>
        <v/>
      </c>
    </row>
    <row r="4609" spans="1:16" x14ac:dyDescent="0.3">
      <c r="A4609">
        <v>4608</v>
      </c>
      <c r="B4609" t="s">
        <v>1410</v>
      </c>
      <c r="C4609">
        <v>618</v>
      </c>
      <c r="D4609">
        <f>'5월'!B618</f>
        <v>0</v>
      </c>
      <c r="E4609">
        <f t="shared" si="71"/>
        <v>0</v>
      </c>
      <c r="F4609">
        <f>'5월'!C618</f>
        <v>0</v>
      </c>
      <c r="G4609">
        <f>'5월'!D618</f>
        <v>0</v>
      </c>
      <c r="H4609">
        <f>'5월'!E618</f>
        <v>0</v>
      </c>
      <c r="I4609">
        <f>'5월'!F618</f>
        <v>0</v>
      </c>
      <c r="J4609">
        <f>'5월'!G618</f>
        <v>0</v>
      </c>
      <c r="K4609">
        <f>'5월'!H618</f>
        <v>0</v>
      </c>
      <c r="L4609">
        <f>'5월'!I618</f>
        <v>0</v>
      </c>
      <c r="M4609">
        <f>'5월'!J618</f>
        <v>0</v>
      </c>
      <c r="N4609">
        <f>'5월'!K618</f>
        <v>0</v>
      </c>
      <c r="O4609">
        <f>'5월'!L618</f>
        <v>0</v>
      </c>
      <c r="P4609" t="str">
        <f>IF(AND(검색!$C$4&lt;&gt;"",E4609&lt;&gt;"",ISNUMBER(SEARCH(검색!$C$4,E4609)),OR(D4609&lt;&gt;"",F4609&lt;&gt;"",G4609&lt;&gt;"",H4609&lt;&gt;"")),COUNT(P$1:P4608)+1,"")</f>
        <v/>
      </c>
    </row>
    <row r="4610" spans="1:16" x14ac:dyDescent="0.3">
      <c r="A4610">
        <v>4609</v>
      </c>
      <c r="B4610" t="s">
        <v>1410</v>
      </c>
      <c r="C4610">
        <v>619</v>
      </c>
      <c r="D4610">
        <f>'5월'!B619</f>
        <v>0</v>
      </c>
      <c r="E4610">
        <f t="shared" si="71"/>
        <v>0</v>
      </c>
      <c r="F4610">
        <f>'5월'!C619</f>
        <v>0</v>
      </c>
      <c r="G4610">
        <f>'5월'!D619</f>
        <v>0</v>
      </c>
      <c r="H4610">
        <f>'5월'!E619</f>
        <v>0</v>
      </c>
      <c r="I4610">
        <f>'5월'!F619</f>
        <v>0</v>
      </c>
      <c r="J4610">
        <f>'5월'!G619</f>
        <v>0</v>
      </c>
      <c r="K4610">
        <f>'5월'!H619</f>
        <v>0</v>
      </c>
      <c r="L4610">
        <f>'5월'!I619</f>
        <v>0</v>
      </c>
      <c r="M4610">
        <f>'5월'!J619</f>
        <v>0</v>
      </c>
      <c r="N4610">
        <f>'5월'!K619</f>
        <v>0</v>
      </c>
      <c r="O4610">
        <f>'5월'!L619</f>
        <v>0</v>
      </c>
      <c r="P4610" t="str">
        <f>IF(AND(검색!$C$4&lt;&gt;"",E4610&lt;&gt;"",ISNUMBER(SEARCH(검색!$C$4,E4610)),OR(D4610&lt;&gt;"",F4610&lt;&gt;"",G4610&lt;&gt;"",H4610&lt;&gt;"")),COUNT(P$1:P4609)+1,"")</f>
        <v/>
      </c>
    </row>
    <row r="4611" spans="1:16" x14ac:dyDescent="0.3">
      <c r="A4611">
        <v>4610</v>
      </c>
      <c r="B4611" t="s">
        <v>1410</v>
      </c>
      <c r="C4611">
        <v>620</v>
      </c>
      <c r="D4611">
        <f>'5월'!B620</f>
        <v>0</v>
      </c>
      <c r="E4611">
        <f t="shared" ref="E4611:E4674" si="72">IF(D4611&lt;&gt;"",D4611,IF(B4611=B4610,E4610,""))</f>
        <v>0</v>
      </c>
      <c r="F4611">
        <f>'5월'!C620</f>
        <v>0</v>
      </c>
      <c r="G4611">
        <f>'5월'!D620</f>
        <v>0</v>
      </c>
      <c r="H4611">
        <f>'5월'!E620</f>
        <v>0</v>
      </c>
      <c r="I4611">
        <f>'5월'!F620</f>
        <v>0</v>
      </c>
      <c r="J4611">
        <f>'5월'!G620</f>
        <v>0</v>
      </c>
      <c r="K4611">
        <f>'5월'!H620</f>
        <v>0</v>
      </c>
      <c r="L4611">
        <f>'5월'!I620</f>
        <v>0</v>
      </c>
      <c r="M4611">
        <f>'5월'!J620</f>
        <v>0</v>
      </c>
      <c r="N4611">
        <f>'5월'!K620</f>
        <v>0</v>
      </c>
      <c r="O4611">
        <f>'5월'!L620</f>
        <v>0</v>
      </c>
      <c r="P4611" t="str">
        <f>IF(AND(검색!$C$4&lt;&gt;"",E4611&lt;&gt;"",ISNUMBER(SEARCH(검색!$C$4,E4611)),OR(D4611&lt;&gt;"",F4611&lt;&gt;"",G4611&lt;&gt;"",H4611&lt;&gt;"")),COUNT(P$1:P4610)+1,"")</f>
        <v/>
      </c>
    </row>
    <row r="4612" spans="1:16" x14ac:dyDescent="0.3">
      <c r="A4612">
        <v>4611</v>
      </c>
      <c r="B4612" t="s">
        <v>1410</v>
      </c>
      <c r="C4612">
        <v>621</v>
      </c>
      <c r="D4612">
        <f>'5월'!B621</f>
        <v>0</v>
      </c>
      <c r="E4612">
        <f t="shared" si="72"/>
        <v>0</v>
      </c>
      <c r="F4612">
        <f>'5월'!C621</f>
        <v>0</v>
      </c>
      <c r="G4612">
        <f>'5월'!D621</f>
        <v>0</v>
      </c>
      <c r="H4612">
        <f>'5월'!E621</f>
        <v>0</v>
      </c>
      <c r="I4612">
        <f>'5월'!F621</f>
        <v>0</v>
      </c>
      <c r="J4612">
        <f>'5월'!G621</f>
        <v>0</v>
      </c>
      <c r="K4612">
        <f>'5월'!H621</f>
        <v>0</v>
      </c>
      <c r="L4612">
        <f>'5월'!I621</f>
        <v>0</v>
      </c>
      <c r="M4612">
        <f>'5월'!J621</f>
        <v>0</v>
      </c>
      <c r="N4612">
        <f>'5월'!K621</f>
        <v>0</v>
      </c>
      <c r="O4612">
        <f>'5월'!L621</f>
        <v>0</v>
      </c>
      <c r="P4612" t="str">
        <f>IF(AND(검색!$C$4&lt;&gt;"",E4612&lt;&gt;"",ISNUMBER(SEARCH(검색!$C$4,E4612)),OR(D4612&lt;&gt;"",F4612&lt;&gt;"",G4612&lt;&gt;"",H4612&lt;&gt;"")),COUNT(P$1:P4611)+1,"")</f>
        <v/>
      </c>
    </row>
    <row r="4613" spans="1:16" x14ac:dyDescent="0.3">
      <c r="A4613">
        <v>4612</v>
      </c>
      <c r="B4613" t="s">
        <v>1410</v>
      </c>
      <c r="C4613">
        <v>622</v>
      </c>
      <c r="D4613">
        <f>'5월'!B622</f>
        <v>0</v>
      </c>
      <c r="E4613">
        <f t="shared" si="72"/>
        <v>0</v>
      </c>
      <c r="F4613">
        <f>'5월'!C622</f>
        <v>0</v>
      </c>
      <c r="G4613">
        <f>'5월'!D622</f>
        <v>0</v>
      </c>
      <c r="H4613">
        <f>'5월'!E622</f>
        <v>0</v>
      </c>
      <c r="I4613">
        <f>'5월'!F622</f>
        <v>0</v>
      </c>
      <c r="J4613">
        <f>'5월'!G622</f>
        <v>0</v>
      </c>
      <c r="K4613">
        <f>'5월'!H622</f>
        <v>0</v>
      </c>
      <c r="L4613">
        <f>'5월'!I622</f>
        <v>0</v>
      </c>
      <c r="M4613">
        <f>'5월'!J622</f>
        <v>0</v>
      </c>
      <c r="N4613">
        <f>'5월'!K622</f>
        <v>0</v>
      </c>
      <c r="O4613">
        <f>'5월'!L622</f>
        <v>0</v>
      </c>
      <c r="P4613" t="str">
        <f>IF(AND(검색!$C$4&lt;&gt;"",E4613&lt;&gt;"",ISNUMBER(SEARCH(검색!$C$4,E4613)),OR(D4613&lt;&gt;"",F4613&lt;&gt;"",G4613&lt;&gt;"",H4613&lt;&gt;"")),COUNT(P$1:P4612)+1,"")</f>
        <v/>
      </c>
    </row>
    <row r="4614" spans="1:16" x14ac:dyDescent="0.3">
      <c r="A4614">
        <v>4613</v>
      </c>
      <c r="B4614" t="s">
        <v>1410</v>
      </c>
      <c r="C4614">
        <v>623</v>
      </c>
      <c r="D4614">
        <f>'5월'!B623</f>
        <v>0</v>
      </c>
      <c r="E4614">
        <f t="shared" si="72"/>
        <v>0</v>
      </c>
      <c r="F4614">
        <f>'5월'!C623</f>
        <v>0</v>
      </c>
      <c r="G4614">
        <f>'5월'!D623</f>
        <v>0</v>
      </c>
      <c r="H4614">
        <f>'5월'!E623</f>
        <v>0</v>
      </c>
      <c r="I4614">
        <f>'5월'!F623</f>
        <v>0</v>
      </c>
      <c r="J4614">
        <f>'5월'!G623</f>
        <v>0</v>
      </c>
      <c r="K4614">
        <f>'5월'!H623</f>
        <v>0</v>
      </c>
      <c r="L4614">
        <f>'5월'!I623</f>
        <v>0</v>
      </c>
      <c r="M4614">
        <f>'5월'!J623</f>
        <v>0</v>
      </c>
      <c r="N4614">
        <f>'5월'!K623</f>
        <v>0</v>
      </c>
      <c r="O4614">
        <f>'5월'!L623</f>
        <v>0</v>
      </c>
      <c r="P4614" t="str">
        <f>IF(AND(검색!$C$4&lt;&gt;"",E4614&lt;&gt;"",ISNUMBER(SEARCH(검색!$C$4,E4614)),OR(D4614&lt;&gt;"",F4614&lt;&gt;"",G4614&lt;&gt;"",H4614&lt;&gt;"")),COUNT(P$1:P4613)+1,"")</f>
        <v/>
      </c>
    </row>
    <row r="4615" spans="1:16" x14ac:dyDescent="0.3">
      <c r="A4615">
        <v>4614</v>
      </c>
      <c r="B4615" t="s">
        <v>1410</v>
      </c>
      <c r="C4615">
        <v>624</v>
      </c>
      <c r="D4615">
        <f>'5월'!B624</f>
        <v>0</v>
      </c>
      <c r="E4615">
        <f t="shared" si="72"/>
        <v>0</v>
      </c>
      <c r="F4615">
        <f>'5월'!C624</f>
        <v>0</v>
      </c>
      <c r="G4615">
        <f>'5월'!D624</f>
        <v>0</v>
      </c>
      <c r="H4615">
        <f>'5월'!E624</f>
        <v>0</v>
      </c>
      <c r="I4615">
        <f>'5월'!F624</f>
        <v>0</v>
      </c>
      <c r="J4615">
        <f>'5월'!G624</f>
        <v>0</v>
      </c>
      <c r="K4615">
        <f>'5월'!H624</f>
        <v>0</v>
      </c>
      <c r="L4615">
        <f>'5월'!I624</f>
        <v>0</v>
      </c>
      <c r="M4615">
        <f>'5월'!J624</f>
        <v>0</v>
      </c>
      <c r="N4615">
        <f>'5월'!K624</f>
        <v>0</v>
      </c>
      <c r="O4615">
        <f>'5월'!L624</f>
        <v>0</v>
      </c>
      <c r="P4615" t="str">
        <f>IF(AND(검색!$C$4&lt;&gt;"",E4615&lt;&gt;"",ISNUMBER(SEARCH(검색!$C$4,E4615)),OR(D4615&lt;&gt;"",F4615&lt;&gt;"",G4615&lt;&gt;"",H4615&lt;&gt;"")),COUNT(P$1:P4614)+1,"")</f>
        <v/>
      </c>
    </row>
    <row r="4616" spans="1:16" x14ac:dyDescent="0.3">
      <c r="A4616">
        <v>4615</v>
      </c>
      <c r="B4616" t="s">
        <v>1410</v>
      </c>
      <c r="C4616">
        <v>625</v>
      </c>
      <c r="D4616">
        <f>'5월'!B625</f>
        <v>0</v>
      </c>
      <c r="E4616">
        <f t="shared" si="72"/>
        <v>0</v>
      </c>
      <c r="F4616">
        <f>'5월'!C625</f>
        <v>0</v>
      </c>
      <c r="G4616">
        <f>'5월'!D625</f>
        <v>0</v>
      </c>
      <c r="H4616">
        <f>'5월'!E625</f>
        <v>0</v>
      </c>
      <c r="I4616">
        <f>'5월'!F625</f>
        <v>0</v>
      </c>
      <c r="J4616">
        <f>'5월'!G625</f>
        <v>0</v>
      </c>
      <c r="K4616">
        <f>'5월'!H625</f>
        <v>0</v>
      </c>
      <c r="L4616">
        <f>'5월'!I625</f>
        <v>0</v>
      </c>
      <c r="M4616">
        <f>'5월'!J625</f>
        <v>0</v>
      </c>
      <c r="N4616">
        <f>'5월'!K625</f>
        <v>0</v>
      </c>
      <c r="O4616">
        <f>'5월'!L625</f>
        <v>0</v>
      </c>
      <c r="P4616" t="str">
        <f>IF(AND(검색!$C$4&lt;&gt;"",E4616&lt;&gt;"",ISNUMBER(SEARCH(검색!$C$4,E4616)),OR(D4616&lt;&gt;"",F4616&lt;&gt;"",G4616&lt;&gt;"",H4616&lt;&gt;"")),COUNT(P$1:P4615)+1,"")</f>
        <v/>
      </c>
    </row>
    <row r="4617" spans="1:16" x14ac:dyDescent="0.3">
      <c r="A4617">
        <v>4616</v>
      </c>
      <c r="B4617" t="s">
        <v>1410</v>
      </c>
      <c r="C4617">
        <v>626</v>
      </c>
      <c r="D4617">
        <f>'5월'!B626</f>
        <v>0</v>
      </c>
      <c r="E4617">
        <f t="shared" si="72"/>
        <v>0</v>
      </c>
      <c r="F4617">
        <f>'5월'!C626</f>
        <v>0</v>
      </c>
      <c r="G4617">
        <f>'5월'!D626</f>
        <v>0</v>
      </c>
      <c r="H4617">
        <f>'5월'!E626</f>
        <v>0</v>
      </c>
      <c r="I4617">
        <f>'5월'!F626</f>
        <v>0</v>
      </c>
      <c r="J4617">
        <f>'5월'!G626</f>
        <v>0</v>
      </c>
      <c r="K4617">
        <f>'5월'!H626</f>
        <v>0</v>
      </c>
      <c r="L4617">
        <f>'5월'!I626</f>
        <v>0</v>
      </c>
      <c r="M4617">
        <f>'5월'!J626</f>
        <v>0</v>
      </c>
      <c r="N4617">
        <f>'5월'!K626</f>
        <v>0</v>
      </c>
      <c r="O4617">
        <f>'5월'!L626</f>
        <v>0</v>
      </c>
      <c r="P4617" t="str">
        <f>IF(AND(검색!$C$4&lt;&gt;"",E4617&lt;&gt;"",ISNUMBER(SEARCH(검색!$C$4,E4617)),OR(D4617&lt;&gt;"",F4617&lt;&gt;"",G4617&lt;&gt;"",H4617&lt;&gt;"")),COUNT(P$1:P4616)+1,"")</f>
        <v/>
      </c>
    </row>
    <row r="4618" spans="1:16" x14ac:dyDescent="0.3">
      <c r="A4618">
        <v>4617</v>
      </c>
      <c r="B4618" t="s">
        <v>1410</v>
      </c>
      <c r="C4618">
        <v>627</v>
      </c>
      <c r="D4618">
        <f>'5월'!B627</f>
        <v>0</v>
      </c>
      <c r="E4618">
        <f t="shared" si="72"/>
        <v>0</v>
      </c>
      <c r="F4618">
        <f>'5월'!C627</f>
        <v>0</v>
      </c>
      <c r="G4618">
        <f>'5월'!D627</f>
        <v>0</v>
      </c>
      <c r="H4618">
        <f>'5월'!E627</f>
        <v>0</v>
      </c>
      <c r="I4618">
        <f>'5월'!F627</f>
        <v>0</v>
      </c>
      <c r="J4618">
        <f>'5월'!G627</f>
        <v>0</v>
      </c>
      <c r="K4618">
        <f>'5월'!H627</f>
        <v>0</v>
      </c>
      <c r="L4618">
        <f>'5월'!I627</f>
        <v>0</v>
      </c>
      <c r="M4618">
        <f>'5월'!J627</f>
        <v>0</v>
      </c>
      <c r="N4618">
        <f>'5월'!K627</f>
        <v>0</v>
      </c>
      <c r="O4618">
        <f>'5월'!L627</f>
        <v>0</v>
      </c>
      <c r="P4618" t="str">
        <f>IF(AND(검색!$C$4&lt;&gt;"",E4618&lt;&gt;"",ISNUMBER(SEARCH(검색!$C$4,E4618)),OR(D4618&lt;&gt;"",F4618&lt;&gt;"",G4618&lt;&gt;"",H4618&lt;&gt;"")),COUNT(P$1:P4617)+1,"")</f>
        <v/>
      </c>
    </row>
    <row r="4619" spans="1:16" x14ac:dyDescent="0.3">
      <c r="A4619">
        <v>4618</v>
      </c>
      <c r="B4619" t="s">
        <v>1410</v>
      </c>
      <c r="C4619">
        <v>628</v>
      </c>
      <c r="D4619">
        <f>'5월'!B628</f>
        <v>0</v>
      </c>
      <c r="E4619">
        <f t="shared" si="72"/>
        <v>0</v>
      </c>
      <c r="F4619">
        <f>'5월'!C628</f>
        <v>0</v>
      </c>
      <c r="G4619">
        <f>'5월'!D628</f>
        <v>0</v>
      </c>
      <c r="H4619">
        <f>'5월'!E628</f>
        <v>0</v>
      </c>
      <c r="I4619">
        <f>'5월'!F628</f>
        <v>0</v>
      </c>
      <c r="J4619">
        <f>'5월'!G628</f>
        <v>0</v>
      </c>
      <c r="K4619">
        <f>'5월'!H628</f>
        <v>0</v>
      </c>
      <c r="L4619">
        <f>'5월'!I628</f>
        <v>0</v>
      </c>
      <c r="M4619">
        <f>'5월'!J628</f>
        <v>0</v>
      </c>
      <c r="N4619">
        <f>'5월'!K628</f>
        <v>0</v>
      </c>
      <c r="O4619">
        <f>'5월'!L628</f>
        <v>0</v>
      </c>
      <c r="P4619" t="str">
        <f>IF(AND(검색!$C$4&lt;&gt;"",E4619&lt;&gt;"",ISNUMBER(SEARCH(검색!$C$4,E4619)),OR(D4619&lt;&gt;"",F4619&lt;&gt;"",G4619&lt;&gt;"",H4619&lt;&gt;"")),COUNT(P$1:P4618)+1,"")</f>
        <v/>
      </c>
    </row>
    <row r="4620" spans="1:16" x14ac:dyDescent="0.3">
      <c r="A4620">
        <v>4619</v>
      </c>
      <c r="B4620" t="s">
        <v>1410</v>
      </c>
      <c r="C4620">
        <v>629</v>
      </c>
      <c r="D4620">
        <f>'5월'!B629</f>
        <v>0</v>
      </c>
      <c r="E4620">
        <f t="shared" si="72"/>
        <v>0</v>
      </c>
      <c r="F4620">
        <f>'5월'!C629</f>
        <v>0</v>
      </c>
      <c r="G4620">
        <f>'5월'!D629</f>
        <v>0</v>
      </c>
      <c r="H4620">
        <f>'5월'!E629</f>
        <v>0</v>
      </c>
      <c r="I4620">
        <f>'5월'!F629</f>
        <v>0</v>
      </c>
      <c r="J4620">
        <f>'5월'!G629</f>
        <v>0</v>
      </c>
      <c r="K4620">
        <f>'5월'!H629</f>
        <v>0</v>
      </c>
      <c r="L4620">
        <f>'5월'!I629</f>
        <v>0</v>
      </c>
      <c r="M4620">
        <f>'5월'!J629</f>
        <v>0</v>
      </c>
      <c r="N4620">
        <f>'5월'!K629</f>
        <v>0</v>
      </c>
      <c r="O4620">
        <f>'5월'!L629</f>
        <v>0</v>
      </c>
      <c r="P4620" t="str">
        <f>IF(AND(검색!$C$4&lt;&gt;"",E4620&lt;&gt;"",ISNUMBER(SEARCH(검색!$C$4,E4620)),OR(D4620&lt;&gt;"",F4620&lt;&gt;"",G4620&lt;&gt;"",H4620&lt;&gt;"")),COUNT(P$1:P4619)+1,"")</f>
        <v/>
      </c>
    </row>
    <row r="4621" spans="1:16" x14ac:dyDescent="0.3">
      <c r="A4621">
        <v>4620</v>
      </c>
      <c r="B4621" t="s">
        <v>1410</v>
      </c>
      <c r="C4621">
        <v>630</v>
      </c>
      <c r="D4621">
        <f>'5월'!B630</f>
        <v>0</v>
      </c>
      <c r="E4621">
        <f t="shared" si="72"/>
        <v>0</v>
      </c>
      <c r="F4621">
        <f>'5월'!C630</f>
        <v>0</v>
      </c>
      <c r="G4621">
        <f>'5월'!D630</f>
        <v>0</v>
      </c>
      <c r="H4621">
        <f>'5월'!E630</f>
        <v>0</v>
      </c>
      <c r="I4621">
        <f>'5월'!F630</f>
        <v>0</v>
      </c>
      <c r="J4621">
        <f>'5월'!G630</f>
        <v>0</v>
      </c>
      <c r="K4621">
        <f>'5월'!H630</f>
        <v>0</v>
      </c>
      <c r="L4621">
        <f>'5월'!I630</f>
        <v>0</v>
      </c>
      <c r="M4621">
        <f>'5월'!J630</f>
        <v>0</v>
      </c>
      <c r="N4621">
        <f>'5월'!K630</f>
        <v>0</v>
      </c>
      <c r="O4621">
        <f>'5월'!L630</f>
        <v>0</v>
      </c>
      <c r="P4621" t="str">
        <f>IF(AND(검색!$C$4&lt;&gt;"",E4621&lt;&gt;"",ISNUMBER(SEARCH(검색!$C$4,E4621)),OR(D4621&lt;&gt;"",F4621&lt;&gt;"",G4621&lt;&gt;"",H4621&lt;&gt;"")),COUNT(P$1:P4620)+1,"")</f>
        <v/>
      </c>
    </row>
    <row r="4622" spans="1:16" x14ac:dyDescent="0.3">
      <c r="A4622">
        <v>4621</v>
      </c>
      <c r="B4622" t="s">
        <v>1410</v>
      </c>
      <c r="C4622">
        <v>631</v>
      </c>
      <c r="D4622">
        <f>'5월'!B631</f>
        <v>0</v>
      </c>
      <c r="E4622">
        <f t="shared" si="72"/>
        <v>0</v>
      </c>
      <c r="F4622">
        <f>'5월'!C631</f>
        <v>0</v>
      </c>
      <c r="G4622">
        <f>'5월'!D631</f>
        <v>0</v>
      </c>
      <c r="H4622">
        <f>'5월'!E631</f>
        <v>0</v>
      </c>
      <c r="I4622">
        <f>'5월'!F631</f>
        <v>0</v>
      </c>
      <c r="J4622">
        <f>'5월'!G631</f>
        <v>0</v>
      </c>
      <c r="K4622">
        <f>'5월'!H631</f>
        <v>0</v>
      </c>
      <c r="L4622">
        <f>'5월'!I631</f>
        <v>0</v>
      </c>
      <c r="M4622">
        <f>'5월'!J631</f>
        <v>0</v>
      </c>
      <c r="N4622">
        <f>'5월'!K631</f>
        <v>0</v>
      </c>
      <c r="O4622">
        <f>'5월'!L631</f>
        <v>0</v>
      </c>
      <c r="P4622" t="str">
        <f>IF(AND(검색!$C$4&lt;&gt;"",E4622&lt;&gt;"",ISNUMBER(SEARCH(검색!$C$4,E4622)),OR(D4622&lt;&gt;"",F4622&lt;&gt;"",G4622&lt;&gt;"",H4622&lt;&gt;"")),COUNT(P$1:P4621)+1,"")</f>
        <v/>
      </c>
    </row>
    <row r="4623" spans="1:16" x14ac:dyDescent="0.3">
      <c r="A4623">
        <v>4622</v>
      </c>
      <c r="B4623" t="s">
        <v>1410</v>
      </c>
      <c r="C4623">
        <v>632</v>
      </c>
      <c r="D4623">
        <f>'5월'!B632</f>
        <v>0</v>
      </c>
      <c r="E4623">
        <f t="shared" si="72"/>
        <v>0</v>
      </c>
      <c r="F4623">
        <f>'5월'!C632</f>
        <v>0</v>
      </c>
      <c r="G4623">
        <f>'5월'!D632</f>
        <v>0</v>
      </c>
      <c r="H4623">
        <f>'5월'!E632</f>
        <v>0</v>
      </c>
      <c r="I4623">
        <f>'5월'!F632</f>
        <v>0</v>
      </c>
      <c r="J4623">
        <f>'5월'!G632</f>
        <v>0</v>
      </c>
      <c r="K4623">
        <f>'5월'!H632</f>
        <v>0</v>
      </c>
      <c r="L4623">
        <f>'5월'!I632</f>
        <v>0</v>
      </c>
      <c r="M4623">
        <f>'5월'!J632</f>
        <v>0</v>
      </c>
      <c r="N4623">
        <f>'5월'!K632</f>
        <v>0</v>
      </c>
      <c r="O4623">
        <f>'5월'!L632</f>
        <v>0</v>
      </c>
      <c r="P4623" t="str">
        <f>IF(AND(검색!$C$4&lt;&gt;"",E4623&lt;&gt;"",ISNUMBER(SEARCH(검색!$C$4,E4623)),OR(D4623&lt;&gt;"",F4623&lt;&gt;"",G4623&lt;&gt;"",H4623&lt;&gt;"")),COUNT(P$1:P4622)+1,"")</f>
        <v/>
      </c>
    </row>
    <row r="4624" spans="1:16" x14ac:dyDescent="0.3">
      <c r="A4624">
        <v>4623</v>
      </c>
      <c r="B4624" t="s">
        <v>1410</v>
      </c>
      <c r="C4624">
        <v>633</v>
      </c>
      <c r="D4624">
        <f>'5월'!B633</f>
        <v>0</v>
      </c>
      <c r="E4624">
        <f t="shared" si="72"/>
        <v>0</v>
      </c>
      <c r="F4624">
        <f>'5월'!C633</f>
        <v>0</v>
      </c>
      <c r="G4624">
        <f>'5월'!D633</f>
        <v>0</v>
      </c>
      <c r="H4624">
        <f>'5월'!E633</f>
        <v>0</v>
      </c>
      <c r="I4624">
        <f>'5월'!F633</f>
        <v>0</v>
      </c>
      <c r="J4624">
        <f>'5월'!G633</f>
        <v>0</v>
      </c>
      <c r="K4624">
        <f>'5월'!H633</f>
        <v>0</v>
      </c>
      <c r="L4624">
        <f>'5월'!I633</f>
        <v>0</v>
      </c>
      <c r="M4624">
        <f>'5월'!J633</f>
        <v>0</v>
      </c>
      <c r="N4624">
        <f>'5월'!K633</f>
        <v>0</v>
      </c>
      <c r="O4624">
        <f>'5월'!L633</f>
        <v>0</v>
      </c>
      <c r="P4624" t="str">
        <f>IF(AND(검색!$C$4&lt;&gt;"",E4624&lt;&gt;"",ISNUMBER(SEARCH(검색!$C$4,E4624)),OR(D4624&lt;&gt;"",F4624&lt;&gt;"",G4624&lt;&gt;"",H4624&lt;&gt;"")),COUNT(P$1:P4623)+1,"")</f>
        <v/>
      </c>
    </row>
    <row r="4625" spans="1:16" x14ac:dyDescent="0.3">
      <c r="A4625">
        <v>4624</v>
      </c>
      <c r="B4625" t="s">
        <v>1410</v>
      </c>
      <c r="C4625">
        <v>634</v>
      </c>
      <c r="D4625">
        <f>'5월'!B634</f>
        <v>0</v>
      </c>
      <c r="E4625">
        <f t="shared" si="72"/>
        <v>0</v>
      </c>
      <c r="F4625">
        <f>'5월'!C634</f>
        <v>0</v>
      </c>
      <c r="G4625">
        <f>'5월'!D634</f>
        <v>0</v>
      </c>
      <c r="H4625">
        <f>'5월'!E634</f>
        <v>0</v>
      </c>
      <c r="I4625">
        <f>'5월'!F634</f>
        <v>0</v>
      </c>
      <c r="J4625">
        <f>'5월'!G634</f>
        <v>0</v>
      </c>
      <c r="K4625">
        <f>'5월'!H634</f>
        <v>0</v>
      </c>
      <c r="L4625">
        <f>'5월'!I634</f>
        <v>0</v>
      </c>
      <c r="M4625">
        <f>'5월'!J634</f>
        <v>0</v>
      </c>
      <c r="N4625">
        <f>'5월'!K634</f>
        <v>0</v>
      </c>
      <c r="O4625">
        <f>'5월'!L634</f>
        <v>0</v>
      </c>
      <c r="P4625" t="str">
        <f>IF(AND(검색!$C$4&lt;&gt;"",E4625&lt;&gt;"",ISNUMBER(SEARCH(검색!$C$4,E4625)),OR(D4625&lt;&gt;"",F4625&lt;&gt;"",G4625&lt;&gt;"",H4625&lt;&gt;"")),COUNT(P$1:P4624)+1,"")</f>
        <v/>
      </c>
    </row>
    <row r="4626" spans="1:16" x14ac:dyDescent="0.3">
      <c r="A4626">
        <v>4625</v>
      </c>
      <c r="B4626" t="s">
        <v>1410</v>
      </c>
      <c r="C4626">
        <v>635</v>
      </c>
      <c r="D4626">
        <f>'5월'!B635</f>
        <v>0</v>
      </c>
      <c r="E4626">
        <f t="shared" si="72"/>
        <v>0</v>
      </c>
      <c r="F4626">
        <f>'5월'!C635</f>
        <v>0</v>
      </c>
      <c r="G4626">
        <f>'5월'!D635</f>
        <v>0</v>
      </c>
      <c r="H4626">
        <f>'5월'!E635</f>
        <v>0</v>
      </c>
      <c r="I4626">
        <f>'5월'!F635</f>
        <v>0</v>
      </c>
      <c r="J4626">
        <f>'5월'!G635</f>
        <v>0</v>
      </c>
      <c r="K4626">
        <f>'5월'!H635</f>
        <v>0</v>
      </c>
      <c r="L4626">
        <f>'5월'!I635</f>
        <v>0</v>
      </c>
      <c r="M4626">
        <f>'5월'!J635</f>
        <v>0</v>
      </c>
      <c r="N4626">
        <f>'5월'!K635</f>
        <v>0</v>
      </c>
      <c r="O4626">
        <f>'5월'!L635</f>
        <v>0</v>
      </c>
      <c r="P4626" t="str">
        <f>IF(AND(검색!$C$4&lt;&gt;"",E4626&lt;&gt;"",ISNUMBER(SEARCH(검색!$C$4,E4626)),OR(D4626&lt;&gt;"",F4626&lt;&gt;"",G4626&lt;&gt;"",H4626&lt;&gt;"")),COUNT(P$1:P4625)+1,"")</f>
        <v/>
      </c>
    </row>
    <row r="4627" spans="1:16" x14ac:dyDescent="0.3">
      <c r="A4627">
        <v>4626</v>
      </c>
      <c r="B4627" t="s">
        <v>1410</v>
      </c>
      <c r="C4627">
        <v>636</v>
      </c>
      <c r="D4627">
        <f>'5월'!B636</f>
        <v>0</v>
      </c>
      <c r="E4627">
        <f t="shared" si="72"/>
        <v>0</v>
      </c>
      <c r="F4627">
        <f>'5월'!C636</f>
        <v>0</v>
      </c>
      <c r="G4627">
        <f>'5월'!D636</f>
        <v>0</v>
      </c>
      <c r="H4627">
        <f>'5월'!E636</f>
        <v>0</v>
      </c>
      <c r="I4627">
        <f>'5월'!F636</f>
        <v>0</v>
      </c>
      <c r="J4627">
        <f>'5월'!G636</f>
        <v>0</v>
      </c>
      <c r="K4627">
        <f>'5월'!H636</f>
        <v>0</v>
      </c>
      <c r="L4627">
        <f>'5월'!I636</f>
        <v>0</v>
      </c>
      <c r="M4627">
        <f>'5월'!J636</f>
        <v>0</v>
      </c>
      <c r="N4627">
        <f>'5월'!K636</f>
        <v>0</v>
      </c>
      <c r="O4627">
        <f>'5월'!L636</f>
        <v>0</v>
      </c>
      <c r="P4627" t="str">
        <f>IF(AND(검색!$C$4&lt;&gt;"",E4627&lt;&gt;"",ISNUMBER(SEARCH(검색!$C$4,E4627)),OR(D4627&lt;&gt;"",F4627&lt;&gt;"",G4627&lt;&gt;"",H4627&lt;&gt;"")),COUNT(P$1:P4626)+1,"")</f>
        <v/>
      </c>
    </row>
    <row r="4628" spans="1:16" x14ac:dyDescent="0.3">
      <c r="A4628">
        <v>4627</v>
      </c>
      <c r="B4628" t="s">
        <v>1410</v>
      </c>
      <c r="C4628">
        <v>637</v>
      </c>
      <c r="D4628">
        <f>'5월'!B637</f>
        <v>0</v>
      </c>
      <c r="E4628">
        <f t="shared" si="72"/>
        <v>0</v>
      </c>
      <c r="F4628">
        <f>'5월'!C637</f>
        <v>0</v>
      </c>
      <c r="G4628">
        <f>'5월'!D637</f>
        <v>0</v>
      </c>
      <c r="H4628">
        <f>'5월'!E637</f>
        <v>0</v>
      </c>
      <c r="I4628">
        <f>'5월'!F637</f>
        <v>0</v>
      </c>
      <c r="J4628">
        <f>'5월'!G637</f>
        <v>0</v>
      </c>
      <c r="K4628">
        <f>'5월'!H637</f>
        <v>0</v>
      </c>
      <c r="L4628">
        <f>'5월'!I637</f>
        <v>0</v>
      </c>
      <c r="M4628">
        <f>'5월'!J637</f>
        <v>0</v>
      </c>
      <c r="N4628">
        <f>'5월'!K637</f>
        <v>0</v>
      </c>
      <c r="O4628">
        <f>'5월'!L637</f>
        <v>0</v>
      </c>
      <c r="P4628" t="str">
        <f>IF(AND(검색!$C$4&lt;&gt;"",E4628&lt;&gt;"",ISNUMBER(SEARCH(검색!$C$4,E4628)),OR(D4628&lt;&gt;"",F4628&lt;&gt;"",G4628&lt;&gt;"",H4628&lt;&gt;"")),COUNT(P$1:P4627)+1,"")</f>
        <v/>
      </c>
    </row>
    <row r="4629" spans="1:16" x14ac:dyDescent="0.3">
      <c r="A4629">
        <v>4628</v>
      </c>
      <c r="B4629" t="s">
        <v>1410</v>
      </c>
      <c r="C4629">
        <v>638</v>
      </c>
      <c r="D4629">
        <f>'5월'!B638</f>
        <v>0</v>
      </c>
      <c r="E4629">
        <f t="shared" si="72"/>
        <v>0</v>
      </c>
      <c r="F4629">
        <f>'5월'!C638</f>
        <v>0</v>
      </c>
      <c r="G4629">
        <f>'5월'!D638</f>
        <v>0</v>
      </c>
      <c r="H4629">
        <f>'5월'!E638</f>
        <v>0</v>
      </c>
      <c r="I4629">
        <f>'5월'!F638</f>
        <v>0</v>
      </c>
      <c r="J4629">
        <f>'5월'!G638</f>
        <v>0</v>
      </c>
      <c r="K4629">
        <f>'5월'!H638</f>
        <v>0</v>
      </c>
      <c r="L4629">
        <f>'5월'!I638</f>
        <v>0</v>
      </c>
      <c r="M4629">
        <f>'5월'!J638</f>
        <v>0</v>
      </c>
      <c r="N4629">
        <f>'5월'!K638</f>
        <v>0</v>
      </c>
      <c r="O4629">
        <f>'5월'!L638</f>
        <v>0</v>
      </c>
      <c r="P4629" t="str">
        <f>IF(AND(검색!$C$4&lt;&gt;"",E4629&lt;&gt;"",ISNUMBER(SEARCH(검색!$C$4,E4629)),OR(D4629&lt;&gt;"",F4629&lt;&gt;"",G4629&lt;&gt;"",H4629&lt;&gt;"")),COUNT(P$1:P4628)+1,"")</f>
        <v/>
      </c>
    </row>
    <row r="4630" spans="1:16" x14ac:dyDescent="0.3">
      <c r="A4630">
        <v>4629</v>
      </c>
      <c r="B4630" t="s">
        <v>1410</v>
      </c>
      <c r="C4630">
        <v>639</v>
      </c>
      <c r="D4630">
        <f>'5월'!B639</f>
        <v>0</v>
      </c>
      <c r="E4630">
        <f t="shared" si="72"/>
        <v>0</v>
      </c>
      <c r="F4630">
        <f>'5월'!C639</f>
        <v>0</v>
      </c>
      <c r="G4630">
        <f>'5월'!D639</f>
        <v>0</v>
      </c>
      <c r="H4630">
        <f>'5월'!E639</f>
        <v>0</v>
      </c>
      <c r="I4630">
        <f>'5월'!F639</f>
        <v>0</v>
      </c>
      <c r="J4630">
        <f>'5월'!G639</f>
        <v>0</v>
      </c>
      <c r="K4630">
        <f>'5월'!H639</f>
        <v>0</v>
      </c>
      <c r="L4630">
        <f>'5월'!I639</f>
        <v>0</v>
      </c>
      <c r="M4630">
        <f>'5월'!J639</f>
        <v>0</v>
      </c>
      <c r="N4630">
        <f>'5월'!K639</f>
        <v>0</v>
      </c>
      <c r="O4630">
        <f>'5월'!L639</f>
        <v>0</v>
      </c>
      <c r="P4630" t="str">
        <f>IF(AND(검색!$C$4&lt;&gt;"",E4630&lt;&gt;"",ISNUMBER(SEARCH(검색!$C$4,E4630)),OR(D4630&lt;&gt;"",F4630&lt;&gt;"",G4630&lt;&gt;"",H4630&lt;&gt;"")),COUNT(P$1:P4629)+1,"")</f>
        <v/>
      </c>
    </row>
    <row r="4631" spans="1:16" x14ac:dyDescent="0.3">
      <c r="A4631">
        <v>4630</v>
      </c>
      <c r="B4631" t="s">
        <v>1410</v>
      </c>
      <c r="C4631">
        <v>640</v>
      </c>
      <c r="D4631">
        <f>'5월'!B640</f>
        <v>0</v>
      </c>
      <c r="E4631">
        <f t="shared" si="72"/>
        <v>0</v>
      </c>
      <c r="F4631">
        <f>'5월'!C640</f>
        <v>0</v>
      </c>
      <c r="G4631">
        <f>'5월'!D640</f>
        <v>0</v>
      </c>
      <c r="H4631">
        <f>'5월'!E640</f>
        <v>0</v>
      </c>
      <c r="I4631">
        <f>'5월'!F640</f>
        <v>0</v>
      </c>
      <c r="J4631">
        <f>'5월'!G640</f>
        <v>0</v>
      </c>
      <c r="K4631">
        <f>'5월'!H640</f>
        <v>0</v>
      </c>
      <c r="L4631">
        <f>'5월'!I640</f>
        <v>0</v>
      </c>
      <c r="M4631">
        <f>'5월'!J640</f>
        <v>0</v>
      </c>
      <c r="N4631">
        <f>'5월'!K640</f>
        <v>0</v>
      </c>
      <c r="O4631">
        <f>'5월'!L640</f>
        <v>0</v>
      </c>
      <c r="P4631" t="str">
        <f>IF(AND(검색!$C$4&lt;&gt;"",E4631&lt;&gt;"",ISNUMBER(SEARCH(검색!$C$4,E4631)),OR(D4631&lt;&gt;"",F4631&lt;&gt;"",G4631&lt;&gt;"",H4631&lt;&gt;"")),COUNT(P$1:P4630)+1,"")</f>
        <v/>
      </c>
    </row>
    <row r="4632" spans="1:16" x14ac:dyDescent="0.3">
      <c r="A4632">
        <v>4631</v>
      </c>
      <c r="B4632" t="s">
        <v>1410</v>
      </c>
      <c r="C4632">
        <v>641</v>
      </c>
      <c r="D4632">
        <f>'5월'!B641</f>
        <v>0</v>
      </c>
      <c r="E4632">
        <f t="shared" si="72"/>
        <v>0</v>
      </c>
      <c r="F4632">
        <f>'5월'!C641</f>
        <v>0</v>
      </c>
      <c r="G4632">
        <f>'5월'!D641</f>
        <v>0</v>
      </c>
      <c r="H4632">
        <f>'5월'!E641</f>
        <v>0</v>
      </c>
      <c r="I4632">
        <f>'5월'!F641</f>
        <v>0</v>
      </c>
      <c r="J4632">
        <f>'5월'!G641</f>
        <v>0</v>
      </c>
      <c r="K4632">
        <f>'5월'!H641</f>
        <v>0</v>
      </c>
      <c r="L4632">
        <f>'5월'!I641</f>
        <v>0</v>
      </c>
      <c r="M4632">
        <f>'5월'!J641</f>
        <v>0</v>
      </c>
      <c r="N4632">
        <f>'5월'!K641</f>
        <v>0</v>
      </c>
      <c r="O4632">
        <f>'5월'!L641</f>
        <v>0</v>
      </c>
      <c r="P4632" t="str">
        <f>IF(AND(검색!$C$4&lt;&gt;"",E4632&lt;&gt;"",ISNUMBER(SEARCH(검색!$C$4,E4632)),OR(D4632&lt;&gt;"",F4632&lt;&gt;"",G4632&lt;&gt;"",H4632&lt;&gt;"")),COUNT(P$1:P4631)+1,"")</f>
        <v/>
      </c>
    </row>
    <row r="4633" spans="1:16" x14ac:dyDescent="0.3">
      <c r="A4633">
        <v>4632</v>
      </c>
      <c r="B4633" t="s">
        <v>1410</v>
      </c>
      <c r="C4633">
        <v>642</v>
      </c>
      <c r="D4633">
        <f>'5월'!B642</f>
        <v>0</v>
      </c>
      <c r="E4633">
        <f t="shared" si="72"/>
        <v>0</v>
      </c>
      <c r="F4633">
        <f>'5월'!C642</f>
        <v>0</v>
      </c>
      <c r="G4633">
        <f>'5월'!D642</f>
        <v>0</v>
      </c>
      <c r="H4633">
        <f>'5월'!E642</f>
        <v>0</v>
      </c>
      <c r="I4633">
        <f>'5월'!F642</f>
        <v>0</v>
      </c>
      <c r="J4633">
        <f>'5월'!G642</f>
        <v>0</v>
      </c>
      <c r="K4633">
        <f>'5월'!H642</f>
        <v>0</v>
      </c>
      <c r="L4633">
        <f>'5월'!I642</f>
        <v>0</v>
      </c>
      <c r="M4633">
        <f>'5월'!J642</f>
        <v>0</v>
      </c>
      <c r="N4633">
        <f>'5월'!K642</f>
        <v>0</v>
      </c>
      <c r="O4633">
        <f>'5월'!L642</f>
        <v>0</v>
      </c>
      <c r="P4633" t="str">
        <f>IF(AND(검색!$C$4&lt;&gt;"",E4633&lt;&gt;"",ISNUMBER(SEARCH(검색!$C$4,E4633)),OR(D4633&lt;&gt;"",F4633&lt;&gt;"",G4633&lt;&gt;"",H4633&lt;&gt;"")),COUNT(P$1:P4632)+1,"")</f>
        <v/>
      </c>
    </row>
    <row r="4634" spans="1:16" x14ac:dyDescent="0.3">
      <c r="A4634">
        <v>4633</v>
      </c>
      <c r="B4634" t="s">
        <v>1410</v>
      </c>
      <c r="C4634">
        <v>643</v>
      </c>
      <c r="D4634">
        <f>'5월'!B643</f>
        <v>0</v>
      </c>
      <c r="E4634">
        <f t="shared" si="72"/>
        <v>0</v>
      </c>
      <c r="F4634">
        <f>'5월'!C643</f>
        <v>0</v>
      </c>
      <c r="G4634">
        <f>'5월'!D643</f>
        <v>0</v>
      </c>
      <c r="H4634">
        <f>'5월'!E643</f>
        <v>0</v>
      </c>
      <c r="I4634">
        <f>'5월'!F643</f>
        <v>0</v>
      </c>
      <c r="J4634">
        <f>'5월'!G643</f>
        <v>0</v>
      </c>
      <c r="K4634">
        <f>'5월'!H643</f>
        <v>0</v>
      </c>
      <c r="L4634">
        <f>'5월'!I643</f>
        <v>0</v>
      </c>
      <c r="M4634">
        <f>'5월'!J643</f>
        <v>0</v>
      </c>
      <c r="N4634">
        <f>'5월'!K643</f>
        <v>0</v>
      </c>
      <c r="O4634">
        <f>'5월'!L643</f>
        <v>0</v>
      </c>
      <c r="P4634" t="str">
        <f>IF(AND(검색!$C$4&lt;&gt;"",E4634&lt;&gt;"",ISNUMBER(SEARCH(검색!$C$4,E4634)),OR(D4634&lt;&gt;"",F4634&lt;&gt;"",G4634&lt;&gt;"",H4634&lt;&gt;"")),COUNT(P$1:P4633)+1,"")</f>
        <v/>
      </c>
    </row>
    <row r="4635" spans="1:16" x14ac:dyDescent="0.3">
      <c r="A4635">
        <v>4634</v>
      </c>
      <c r="B4635" t="s">
        <v>1410</v>
      </c>
      <c r="C4635">
        <v>644</v>
      </c>
      <c r="D4635">
        <f>'5월'!B644</f>
        <v>0</v>
      </c>
      <c r="E4635">
        <f t="shared" si="72"/>
        <v>0</v>
      </c>
      <c r="F4635">
        <f>'5월'!C644</f>
        <v>0</v>
      </c>
      <c r="G4635">
        <f>'5월'!D644</f>
        <v>0</v>
      </c>
      <c r="H4635">
        <f>'5월'!E644</f>
        <v>0</v>
      </c>
      <c r="I4635">
        <f>'5월'!F644</f>
        <v>0</v>
      </c>
      <c r="J4635">
        <f>'5월'!G644</f>
        <v>0</v>
      </c>
      <c r="K4635">
        <f>'5월'!H644</f>
        <v>0</v>
      </c>
      <c r="L4635">
        <f>'5월'!I644</f>
        <v>0</v>
      </c>
      <c r="M4635">
        <f>'5월'!J644</f>
        <v>0</v>
      </c>
      <c r="N4635">
        <f>'5월'!K644</f>
        <v>0</v>
      </c>
      <c r="O4635">
        <f>'5월'!L644</f>
        <v>0</v>
      </c>
      <c r="P4635" t="str">
        <f>IF(AND(검색!$C$4&lt;&gt;"",E4635&lt;&gt;"",ISNUMBER(SEARCH(검색!$C$4,E4635)),OR(D4635&lt;&gt;"",F4635&lt;&gt;"",G4635&lt;&gt;"",H4635&lt;&gt;"")),COUNT(P$1:P4634)+1,"")</f>
        <v/>
      </c>
    </row>
    <row r="4636" spans="1:16" x14ac:dyDescent="0.3">
      <c r="A4636">
        <v>4635</v>
      </c>
      <c r="B4636" t="s">
        <v>1410</v>
      </c>
      <c r="C4636">
        <v>645</v>
      </c>
      <c r="D4636">
        <f>'5월'!B645</f>
        <v>0</v>
      </c>
      <c r="E4636">
        <f t="shared" si="72"/>
        <v>0</v>
      </c>
      <c r="F4636">
        <f>'5월'!C645</f>
        <v>0</v>
      </c>
      <c r="G4636">
        <f>'5월'!D645</f>
        <v>0</v>
      </c>
      <c r="H4636">
        <f>'5월'!E645</f>
        <v>0</v>
      </c>
      <c r="I4636">
        <f>'5월'!F645</f>
        <v>0</v>
      </c>
      <c r="J4636">
        <f>'5월'!G645</f>
        <v>0</v>
      </c>
      <c r="K4636">
        <f>'5월'!H645</f>
        <v>0</v>
      </c>
      <c r="L4636">
        <f>'5월'!I645</f>
        <v>0</v>
      </c>
      <c r="M4636">
        <f>'5월'!J645</f>
        <v>0</v>
      </c>
      <c r="N4636">
        <f>'5월'!K645</f>
        <v>0</v>
      </c>
      <c r="O4636">
        <f>'5월'!L645</f>
        <v>0</v>
      </c>
      <c r="P4636" t="str">
        <f>IF(AND(검색!$C$4&lt;&gt;"",E4636&lt;&gt;"",ISNUMBER(SEARCH(검색!$C$4,E4636)),OR(D4636&lt;&gt;"",F4636&lt;&gt;"",G4636&lt;&gt;"",H4636&lt;&gt;"")),COUNT(P$1:P4635)+1,"")</f>
        <v/>
      </c>
    </row>
    <row r="4637" spans="1:16" x14ac:dyDescent="0.3">
      <c r="A4637">
        <v>4636</v>
      </c>
      <c r="B4637" t="s">
        <v>1410</v>
      </c>
      <c r="C4637">
        <v>646</v>
      </c>
      <c r="D4637">
        <f>'5월'!B646</f>
        <v>0</v>
      </c>
      <c r="E4637">
        <f t="shared" si="72"/>
        <v>0</v>
      </c>
      <c r="F4637">
        <f>'5월'!C646</f>
        <v>0</v>
      </c>
      <c r="G4637">
        <f>'5월'!D646</f>
        <v>0</v>
      </c>
      <c r="H4637">
        <f>'5월'!E646</f>
        <v>0</v>
      </c>
      <c r="I4637">
        <f>'5월'!F646</f>
        <v>0</v>
      </c>
      <c r="J4637">
        <f>'5월'!G646</f>
        <v>0</v>
      </c>
      <c r="K4637">
        <f>'5월'!H646</f>
        <v>0</v>
      </c>
      <c r="L4637">
        <f>'5월'!I646</f>
        <v>0</v>
      </c>
      <c r="M4637">
        <f>'5월'!J646</f>
        <v>0</v>
      </c>
      <c r="N4637">
        <f>'5월'!K646</f>
        <v>0</v>
      </c>
      <c r="O4637">
        <f>'5월'!L646</f>
        <v>0</v>
      </c>
      <c r="P4637" t="str">
        <f>IF(AND(검색!$C$4&lt;&gt;"",E4637&lt;&gt;"",ISNUMBER(SEARCH(검색!$C$4,E4637)),OR(D4637&lt;&gt;"",F4637&lt;&gt;"",G4637&lt;&gt;"",H4637&lt;&gt;"")),COUNT(P$1:P4636)+1,"")</f>
        <v/>
      </c>
    </row>
    <row r="4638" spans="1:16" x14ac:dyDescent="0.3">
      <c r="A4638">
        <v>4637</v>
      </c>
      <c r="B4638" t="s">
        <v>1410</v>
      </c>
      <c r="C4638">
        <v>647</v>
      </c>
      <c r="D4638">
        <f>'5월'!B647</f>
        <v>0</v>
      </c>
      <c r="E4638">
        <f t="shared" si="72"/>
        <v>0</v>
      </c>
      <c r="F4638">
        <f>'5월'!C647</f>
        <v>0</v>
      </c>
      <c r="G4638">
        <f>'5월'!D647</f>
        <v>0</v>
      </c>
      <c r="H4638">
        <f>'5월'!E647</f>
        <v>0</v>
      </c>
      <c r="I4638">
        <f>'5월'!F647</f>
        <v>0</v>
      </c>
      <c r="J4638">
        <f>'5월'!G647</f>
        <v>0</v>
      </c>
      <c r="K4638">
        <f>'5월'!H647</f>
        <v>0</v>
      </c>
      <c r="L4638">
        <f>'5월'!I647</f>
        <v>0</v>
      </c>
      <c r="M4638">
        <f>'5월'!J647</f>
        <v>0</v>
      </c>
      <c r="N4638">
        <f>'5월'!K647</f>
        <v>0</v>
      </c>
      <c r="O4638">
        <f>'5월'!L647</f>
        <v>0</v>
      </c>
      <c r="P4638" t="str">
        <f>IF(AND(검색!$C$4&lt;&gt;"",E4638&lt;&gt;"",ISNUMBER(SEARCH(검색!$C$4,E4638)),OR(D4638&lt;&gt;"",F4638&lt;&gt;"",G4638&lt;&gt;"",H4638&lt;&gt;"")),COUNT(P$1:P4637)+1,"")</f>
        <v/>
      </c>
    </row>
    <row r="4639" spans="1:16" x14ac:dyDescent="0.3">
      <c r="A4639">
        <v>4638</v>
      </c>
      <c r="B4639" t="s">
        <v>1410</v>
      </c>
      <c r="C4639">
        <v>648</v>
      </c>
      <c r="D4639">
        <f>'5월'!B648</f>
        <v>0</v>
      </c>
      <c r="E4639">
        <f t="shared" si="72"/>
        <v>0</v>
      </c>
      <c r="F4639">
        <f>'5월'!C648</f>
        <v>0</v>
      </c>
      <c r="G4639">
        <f>'5월'!D648</f>
        <v>0</v>
      </c>
      <c r="H4639">
        <f>'5월'!E648</f>
        <v>0</v>
      </c>
      <c r="I4639">
        <f>'5월'!F648</f>
        <v>0</v>
      </c>
      <c r="J4639">
        <f>'5월'!G648</f>
        <v>0</v>
      </c>
      <c r="K4639">
        <f>'5월'!H648</f>
        <v>0</v>
      </c>
      <c r="L4639">
        <f>'5월'!I648</f>
        <v>0</v>
      </c>
      <c r="M4639">
        <f>'5월'!J648</f>
        <v>0</v>
      </c>
      <c r="N4639">
        <f>'5월'!K648</f>
        <v>0</v>
      </c>
      <c r="O4639">
        <f>'5월'!L648</f>
        <v>0</v>
      </c>
      <c r="P4639" t="str">
        <f>IF(AND(검색!$C$4&lt;&gt;"",E4639&lt;&gt;"",ISNUMBER(SEARCH(검색!$C$4,E4639)),OR(D4639&lt;&gt;"",F4639&lt;&gt;"",G4639&lt;&gt;"",H4639&lt;&gt;"")),COUNT(P$1:P4638)+1,"")</f>
        <v/>
      </c>
    </row>
    <row r="4640" spans="1:16" x14ac:dyDescent="0.3">
      <c r="A4640">
        <v>4639</v>
      </c>
      <c r="B4640" t="s">
        <v>1410</v>
      </c>
      <c r="C4640">
        <v>649</v>
      </c>
      <c r="D4640">
        <f>'5월'!B649</f>
        <v>0</v>
      </c>
      <c r="E4640">
        <f t="shared" si="72"/>
        <v>0</v>
      </c>
      <c r="F4640">
        <f>'5월'!C649</f>
        <v>0</v>
      </c>
      <c r="G4640">
        <f>'5월'!D649</f>
        <v>0</v>
      </c>
      <c r="H4640">
        <f>'5월'!E649</f>
        <v>0</v>
      </c>
      <c r="I4640">
        <f>'5월'!F649</f>
        <v>0</v>
      </c>
      <c r="J4640">
        <f>'5월'!G649</f>
        <v>0</v>
      </c>
      <c r="K4640">
        <f>'5월'!H649</f>
        <v>0</v>
      </c>
      <c r="L4640">
        <f>'5월'!I649</f>
        <v>0</v>
      </c>
      <c r="M4640">
        <f>'5월'!J649</f>
        <v>0</v>
      </c>
      <c r="N4640">
        <f>'5월'!K649</f>
        <v>0</v>
      </c>
      <c r="O4640">
        <f>'5월'!L649</f>
        <v>0</v>
      </c>
      <c r="P4640" t="str">
        <f>IF(AND(검색!$C$4&lt;&gt;"",E4640&lt;&gt;"",ISNUMBER(SEARCH(검색!$C$4,E4640)),OR(D4640&lt;&gt;"",F4640&lt;&gt;"",G4640&lt;&gt;"",H4640&lt;&gt;"")),COUNT(P$1:P4639)+1,"")</f>
        <v/>
      </c>
    </row>
    <row r="4641" spans="1:16" x14ac:dyDescent="0.3">
      <c r="A4641">
        <v>4640</v>
      </c>
      <c r="B4641" t="s">
        <v>1410</v>
      </c>
      <c r="C4641">
        <v>650</v>
      </c>
      <c r="D4641">
        <f>'5월'!B650</f>
        <v>0</v>
      </c>
      <c r="E4641">
        <f t="shared" si="72"/>
        <v>0</v>
      </c>
      <c r="F4641">
        <f>'5월'!C650</f>
        <v>0</v>
      </c>
      <c r="G4641">
        <f>'5월'!D650</f>
        <v>0</v>
      </c>
      <c r="H4641">
        <f>'5월'!E650</f>
        <v>0</v>
      </c>
      <c r="I4641">
        <f>'5월'!F650</f>
        <v>0</v>
      </c>
      <c r="J4641">
        <f>'5월'!G650</f>
        <v>0</v>
      </c>
      <c r="K4641">
        <f>'5월'!H650</f>
        <v>0</v>
      </c>
      <c r="L4641">
        <f>'5월'!I650</f>
        <v>0</v>
      </c>
      <c r="M4641">
        <f>'5월'!J650</f>
        <v>0</v>
      </c>
      <c r="N4641">
        <f>'5월'!K650</f>
        <v>0</v>
      </c>
      <c r="O4641">
        <f>'5월'!L650</f>
        <v>0</v>
      </c>
      <c r="P4641" t="str">
        <f>IF(AND(검색!$C$4&lt;&gt;"",E4641&lt;&gt;"",ISNUMBER(SEARCH(검색!$C$4,E4641)),OR(D4641&lt;&gt;"",F4641&lt;&gt;"",G4641&lt;&gt;"",H4641&lt;&gt;"")),COUNT(P$1:P4640)+1,"")</f>
        <v/>
      </c>
    </row>
    <row r="4642" spans="1:16" x14ac:dyDescent="0.3">
      <c r="A4642">
        <v>4641</v>
      </c>
      <c r="B4642" t="s">
        <v>1410</v>
      </c>
      <c r="C4642">
        <v>651</v>
      </c>
      <c r="D4642">
        <f>'5월'!B651</f>
        <v>0</v>
      </c>
      <c r="E4642">
        <f t="shared" si="72"/>
        <v>0</v>
      </c>
      <c r="F4642">
        <f>'5월'!C651</f>
        <v>0</v>
      </c>
      <c r="G4642">
        <f>'5월'!D651</f>
        <v>0</v>
      </c>
      <c r="H4642">
        <f>'5월'!E651</f>
        <v>0</v>
      </c>
      <c r="I4642">
        <f>'5월'!F651</f>
        <v>0</v>
      </c>
      <c r="J4642">
        <f>'5월'!G651</f>
        <v>0</v>
      </c>
      <c r="K4642">
        <f>'5월'!H651</f>
        <v>0</v>
      </c>
      <c r="L4642">
        <f>'5월'!I651</f>
        <v>0</v>
      </c>
      <c r="M4642">
        <f>'5월'!J651</f>
        <v>0</v>
      </c>
      <c r="N4642">
        <f>'5월'!K651</f>
        <v>0</v>
      </c>
      <c r="O4642">
        <f>'5월'!L651</f>
        <v>0</v>
      </c>
      <c r="P4642" t="str">
        <f>IF(AND(검색!$C$4&lt;&gt;"",E4642&lt;&gt;"",ISNUMBER(SEARCH(검색!$C$4,E4642)),OR(D4642&lt;&gt;"",F4642&lt;&gt;"",G4642&lt;&gt;"",H4642&lt;&gt;"")),COUNT(P$1:P4641)+1,"")</f>
        <v/>
      </c>
    </row>
    <row r="4643" spans="1:16" x14ac:dyDescent="0.3">
      <c r="A4643">
        <v>4642</v>
      </c>
      <c r="B4643" t="s">
        <v>1410</v>
      </c>
      <c r="C4643">
        <v>652</v>
      </c>
      <c r="D4643">
        <f>'5월'!B652</f>
        <v>0</v>
      </c>
      <c r="E4643">
        <f t="shared" si="72"/>
        <v>0</v>
      </c>
      <c r="F4643">
        <f>'5월'!C652</f>
        <v>0</v>
      </c>
      <c r="G4643">
        <f>'5월'!D652</f>
        <v>0</v>
      </c>
      <c r="H4643">
        <f>'5월'!E652</f>
        <v>0</v>
      </c>
      <c r="I4643">
        <f>'5월'!F652</f>
        <v>0</v>
      </c>
      <c r="J4643">
        <f>'5월'!G652</f>
        <v>0</v>
      </c>
      <c r="K4643">
        <f>'5월'!H652</f>
        <v>0</v>
      </c>
      <c r="L4643">
        <f>'5월'!I652</f>
        <v>0</v>
      </c>
      <c r="M4643">
        <f>'5월'!J652</f>
        <v>0</v>
      </c>
      <c r="N4643">
        <f>'5월'!K652</f>
        <v>0</v>
      </c>
      <c r="O4643">
        <f>'5월'!L652</f>
        <v>0</v>
      </c>
      <c r="P4643" t="str">
        <f>IF(AND(검색!$C$4&lt;&gt;"",E4643&lt;&gt;"",ISNUMBER(SEARCH(검색!$C$4,E4643)),OR(D4643&lt;&gt;"",F4643&lt;&gt;"",G4643&lt;&gt;"",H4643&lt;&gt;"")),COUNT(P$1:P4642)+1,"")</f>
        <v/>
      </c>
    </row>
    <row r="4644" spans="1:16" x14ac:dyDescent="0.3">
      <c r="A4644">
        <v>4643</v>
      </c>
      <c r="B4644" t="s">
        <v>1410</v>
      </c>
      <c r="C4644">
        <v>653</v>
      </c>
      <c r="D4644">
        <f>'5월'!B653</f>
        <v>0</v>
      </c>
      <c r="E4644">
        <f t="shared" si="72"/>
        <v>0</v>
      </c>
      <c r="F4644">
        <f>'5월'!C653</f>
        <v>0</v>
      </c>
      <c r="G4644">
        <f>'5월'!D653</f>
        <v>0</v>
      </c>
      <c r="H4644">
        <f>'5월'!E653</f>
        <v>0</v>
      </c>
      <c r="I4644">
        <f>'5월'!F653</f>
        <v>0</v>
      </c>
      <c r="J4644">
        <f>'5월'!G653</f>
        <v>0</v>
      </c>
      <c r="K4644">
        <f>'5월'!H653</f>
        <v>0</v>
      </c>
      <c r="L4644">
        <f>'5월'!I653</f>
        <v>0</v>
      </c>
      <c r="M4644">
        <f>'5월'!J653</f>
        <v>0</v>
      </c>
      <c r="N4644">
        <f>'5월'!K653</f>
        <v>0</v>
      </c>
      <c r="O4644">
        <f>'5월'!L653</f>
        <v>0</v>
      </c>
      <c r="P4644" t="str">
        <f>IF(AND(검색!$C$4&lt;&gt;"",E4644&lt;&gt;"",ISNUMBER(SEARCH(검색!$C$4,E4644)),OR(D4644&lt;&gt;"",F4644&lt;&gt;"",G4644&lt;&gt;"",H4644&lt;&gt;"")),COUNT(P$1:P4643)+1,"")</f>
        <v/>
      </c>
    </row>
    <row r="4645" spans="1:16" x14ac:dyDescent="0.3">
      <c r="A4645">
        <v>4644</v>
      </c>
      <c r="B4645" t="s">
        <v>1410</v>
      </c>
      <c r="C4645">
        <v>654</v>
      </c>
      <c r="D4645">
        <f>'5월'!B654</f>
        <v>0</v>
      </c>
      <c r="E4645">
        <f t="shared" si="72"/>
        <v>0</v>
      </c>
      <c r="F4645">
        <f>'5월'!C654</f>
        <v>0</v>
      </c>
      <c r="G4645">
        <f>'5월'!D654</f>
        <v>0</v>
      </c>
      <c r="H4645">
        <f>'5월'!E654</f>
        <v>0</v>
      </c>
      <c r="I4645">
        <f>'5월'!F654</f>
        <v>0</v>
      </c>
      <c r="J4645">
        <f>'5월'!G654</f>
        <v>0</v>
      </c>
      <c r="K4645">
        <f>'5월'!H654</f>
        <v>0</v>
      </c>
      <c r="L4645">
        <f>'5월'!I654</f>
        <v>0</v>
      </c>
      <c r="M4645">
        <f>'5월'!J654</f>
        <v>0</v>
      </c>
      <c r="N4645">
        <f>'5월'!K654</f>
        <v>0</v>
      </c>
      <c r="O4645">
        <f>'5월'!L654</f>
        <v>0</v>
      </c>
      <c r="P4645" t="str">
        <f>IF(AND(검색!$C$4&lt;&gt;"",E4645&lt;&gt;"",ISNUMBER(SEARCH(검색!$C$4,E4645)),OR(D4645&lt;&gt;"",F4645&lt;&gt;"",G4645&lt;&gt;"",H4645&lt;&gt;"")),COUNT(P$1:P4644)+1,"")</f>
        <v/>
      </c>
    </row>
    <row r="4646" spans="1:16" x14ac:dyDescent="0.3">
      <c r="A4646">
        <v>4645</v>
      </c>
      <c r="B4646" t="s">
        <v>1410</v>
      </c>
      <c r="C4646">
        <v>655</v>
      </c>
      <c r="D4646">
        <f>'5월'!B655</f>
        <v>0</v>
      </c>
      <c r="E4646">
        <f t="shared" si="72"/>
        <v>0</v>
      </c>
      <c r="F4646">
        <f>'5월'!C655</f>
        <v>0</v>
      </c>
      <c r="G4646">
        <f>'5월'!D655</f>
        <v>0</v>
      </c>
      <c r="H4646">
        <f>'5월'!E655</f>
        <v>0</v>
      </c>
      <c r="I4646">
        <f>'5월'!F655</f>
        <v>0</v>
      </c>
      <c r="J4646">
        <f>'5월'!G655</f>
        <v>0</v>
      </c>
      <c r="K4646">
        <f>'5월'!H655</f>
        <v>0</v>
      </c>
      <c r="L4646">
        <f>'5월'!I655</f>
        <v>0</v>
      </c>
      <c r="M4646">
        <f>'5월'!J655</f>
        <v>0</v>
      </c>
      <c r="N4646">
        <f>'5월'!K655</f>
        <v>0</v>
      </c>
      <c r="O4646">
        <f>'5월'!L655</f>
        <v>0</v>
      </c>
      <c r="P4646" t="str">
        <f>IF(AND(검색!$C$4&lt;&gt;"",E4646&lt;&gt;"",ISNUMBER(SEARCH(검색!$C$4,E4646)),OR(D4646&lt;&gt;"",F4646&lt;&gt;"",G4646&lt;&gt;"",H4646&lt;&gt;"")),COUNT(P$1:P4645)+1,"")</f>
        <v/>
      </c>
    </row>
    <row r="4647" spans="1:16" x14ac:dyDescent="0.3">
      <c r="A4647">
        <v>4646</v>
      </c>
      <c r="B4647" t="s">
        <v>1410</v>
      </c>
      <c r="C4647">
        <v>656</v>
      </c>
      <c r="D4647">
        <f>'5월'!B656</f>
        <v>0</v>
      </c>
      <c r="E4647">
        <f t="shared" si="72"/>
        <v>0</v>
      </c>
      <c r="F4647">
        <f>'5월'!C656</f>
        <v>0</v>
      </c>
      <c r="G4647">
        <f>'5월'!D656</f>
        <v>0</v>
      </c>
      <c r="H4647">
        <f>'5월'!E656</f>
        <v>0</v>
      </c>
      <c r="I4647">
        <f>'5월'!F656</f>
        <v>0</v>
      </c>
      <c r="J4647">
        <f>'5월'!G656</f>
        <v>0</v>
      </c>
      <c r="K4647">
        <f>'5월'!H656</f>
        <v>0</v>
      </c>
      <c r="L4647">
        <f>'5월'!I656</f>
        <v>0</v>
      </c>
      <c r="M4647">
        <f>'5월'!J656</f>
        <v>0</v>
      </c>
      <c r="N4647">
        <f>'5월'!K656</f>
        <v>0</v>
      </c>
      <c r="O4647">
        <f>'5월'!L656</f>
        <v>0</v>
      </c>
      <c r="P4647" t="str">
        <f>IF(AND(검색!$C$4&lt;&gt;"",E4647&lt;&gt;"",ISNUMBER(SEARCH(검색!$C$4,E4647)),OR(D4647&lt;&gt;"",F4647&lt;&gt;"",G4647&lt;&gt;"",H4647&lt;&gt;"")),COUNT(P$1:P4646)+1,"")</f>
        <v/>
      </c>
    </row>
    <row r="4648" spans="1:16" x14ac:dyDescent="0.3">
      <c r="A4648">
        <v>4647</v>
      </c>
      <c r="B4648" t="s">
        <v>1410</v>
      </c>
      <c r="C4648">
        <v>657</v>
      </c>
      <c r="D4648">
        <f>'5월'!B657</f>
        <v>0</v>
      </c>
      <c r="E4648">
        <f t="shared" si="72"/>
        <v>0</v>
      </c>
      <c r="F4648">
        <f>'5월'!C657</f>
        <v>0</v>
      </c>
      <c r="G4648">
        <f>'5월'!D657</f>
        <v>0</v>
      </c>
      <c r="H4648">
        <f>'5월'!E657</f>
        <v>0</v>
      </c>
      <c r="I4648">
        <f>'5월'!F657</f>
        <v>0</v>
      </c>
      <c r="J4648">
        <f>'5월'!G657</f>
        <v>0</v>
      </c>
      <c r="K4648">
        <f>'5월'!H657</f>
        <v>0</v>
      </c>
      <c r="L4648">
        <f>'5월'!I657</f>
        <v>0</v>
      </c>
      <c r="M4648">
        <f>'5월'!J657</f>
        <v>0</v>
      </c>
      <c r="N4648">
        <f>'5월'!K657</f>
        <v>0</v>
      </c>
      <c r="O4648">
        <f>'5월'!L657</f>
        <v>0</v>
      </c>
      <c r="P4648" t="str">
        <f>IF(AND(검색!$C$4&lt;&gt;"",E4648&lt;&gt;"",ISNUMBER(SEARCH(검색!$C$4,E4648)),OR(D4648&lt;&gt;"",F4648&lt;&gt;"",G4648&lt;&gt;"",H4648&lt;&gt;"")),COUNT(P$1:P4647)+1,"")</f>
        <v/>
      </c>
    </row>
    <row r="4649" spans="1:16" x14ac:dyDescent="0.3">
      <c r="A4649">
        <v>4648</v>
      </c>
      <c r="B4649" t="s">
        <v>1410</v>
      </c>
      <c r="C4649">
        <v>658</v>
      </c>
      <c r="D4649">
        <f>'5월'!B658</f>
        <v>0</v>
      </c>
      <c r="E4649">
        <f t="shared" si="72"/>
        <v>0</v>
      </c>
      <c r="F4649">
        <f>'5월'!C658</f>
        <v>0</v>
      </c>
      <c r="G4649">
        <f>'5월'!D658</f>
        <v>0</v>
      </c>
      <c r="H4649">
        <f>'5월'!E658</f>
        <v>0</v>
      </c>
      <c r="I4649">
        <f>'5월'!F658</f>
        <v>0</v>
      </c>
      <c r="J4649">
        <f>'5월'!G658</f>
        <v>0</v>
      </c>
      <c r="K4649">
        <f>'5월'!H658</f>
        <v>0</v>
      </c>
      <c r="L4649">
        <f>'5월'!I658</f>
        <v>0</v>
      </c>
      <c r="M4649">
        <f>'5월'!J658</f>
        <v>0</v>
      </c>
      <c r="N4649">
        <f>'5월'!K658</f>
        <v>0</v>
      </c>
      <c r="O4649">
        <f>'5월'!L658</f>
        <v>0</v>
      </c>
      <c r="P4649" t="str">
        <f>IF(AND(검색!$C$4&lt;&gt;"",E4649&lt;&gt;"",ISNUMBER(SEARCH(검색!$C$4,E4649)),OR(D4649&lt;&gt;"",F4649&lt;&gt;"",G4649&lt;&gt;"",H4649&lt;&gt;"")),COUNT(P$1:P4648)+1,"")</f>
        <v/>
      </c>
    </row>
    <row r="4650" spans="1:16" x14ac:dyDescent="0.3">
      <c r="A4650">
        <v>4649</v>
      </c>
      <c r="B4650" t="s">
        <v>1410</v>
      </c>
      <c r="C4650">
        <v>659</v>
      </c>
      <c r="D4650">
        <f>'5월'!B659</f>
        <v>0</v>
      </c>
      <c r="E4650">
        <f t="shared" si="72"/>
        <v>0</v>
      </c>
      <c r="F4650">
        <f>'5월'!C659</f>
        <v>0</v>
      </c>
      <c r="G4650">
        <f>'5월'!D659</f>
        <v>0</v>
      </c>
      <c r="H4650">
        <f>'5월'!E659</f>
        <v>0</v>
      </c>
      <c r="I4650">
        <f>'5월'!F659</f>
        <v>0</v>
      </c>
      <c r="J4650">
        <f>'5월'!G659</f>
        <v>0</v>
      </c>
      <c r="K4650">
        <f>'5월'!H659</f>
        <v>0</v>
      </c>
      <c r="L4650">
        <f>'5월'!I659</f>
        <v>0</v>
      </c>
      <c r="M4650">
        <f>'5월'!J659</f>
        <v>0</v>
      </c>
      <c r="N4650">
        <f>'5월'!K659</f>
        <v>0</v>
      </c>
      <c r="O4650">
        <f>'5월'!L659</f>
        <v>0</v>
      </c>
      <c r="P4650" t="str">
        <f>IF(AND(검색!$C$4&lt;&gt;"",E4650&lt;&gt;"",ISNUMBER(SEARCH(검색!$C$4,E4650)),OR(D4650&lt;&gt;"",F4650&lt;&gt;"",G4650&lt;&gt;"",H4650&lt;&gt;"")),COUNT(P$1:P4649)+1,"")</f>
        <v/>
      </c>
    </row>
    <row r="4651" spans="1:16" x14ac:dyDescent="0.3">
      <c r="A4651">
        <v>4650</v>
      </c>
      <c r="B4651" t="s">
        <v>1410</v>
      </c>
      <c r="C4651">
        <v>660</v>
      </c>
      <c r="D4651">
        <f>'5월'!B660</f>
        <v>0</v>
      </c>
      <c r="E4651">
        <f t="shared" si="72"/>
        <v>0</v>
      </c>
      <c r="F4651">
        <f>'5월'!C660</f>
        <v>0</v>
      </c>
      <c r="G4651">
        <f>'5월'!D660</f>
        <v>0</v>
      </c>
      <c r="H4651">
        <f>'5월'!E660</f>
        <v>0</v>
      </c>
      <c r="I4651">
        <f>'5월'!F660</f>
        <v>0</v>
      </c>
      <c r="J4651">
        <f>'5월'!G660</f>
        <v>0</v>
      </c>
      <c r="K4651">
        <f>'5월'!H660</f>
        <v>0</v>
      </c>
      <c r="L4651">
        <f>'5월'!I660</f>
        <v>0</v>
      </c>
      <c r="M4651">
        <f>'5월'!J660</f>
        <v>0</v>
      </c>
      <c r="N4651">
        <f>'5월'!K660</f>
        <v>0</v>
      </c>
      <c r="O4651">
        <f>'5월'!L660</f>
        <v>0</v>
      </c>
      <c r="P4651" t="str">
        <f>IF(AND(검색!$C$4&lt;&gt;"",E4651&lt;&gt;"",ISNUMBER(SEARCH(검색!$C$4,E4651)),OR(D4651&lt;&gt;"",F4651&lt;&gt;"",G4651&lt;&gt;"",H4651&lt;&gt;"")),COUNT(P$1:P4650)+1,"")</f>
        <v/>
      </c>
    </row>
    <row r="4652" spans="1:16" x14ac:dyDescent="0.3">
      <c r="A4652">
        <v>4651</v>
      </c>
      <c r="B4652" t="s">
        <v>1410</v>
      </c>
      <c r="C4652">
        <v>661</v>
      </c>
      <c r="D4652">
        <f>'5월'!B661</f>
        <v>0</v>
      </c>
      <c r="E4652">
        <f t="shared" si="72"/>
        <v>0</v>
      </c>
      <c r="F4652">
        <f>'5월'!C661</f>
        <v>0</v>
      </c>
      <c r="G4652">
        <f>'5월'!D661</f>
        <v>0</v>
      </c>
      <c r="H4652">
        <f>'5월'!E661</f>
        <v>0</v>
      </c>
      <c r="I4652">
        <f>'5월'!F661</f>
        <v>0</v>
      </c>
      <c r="J4652">
        <f>'5월'!G661</f>
        <v>0</v>
      </c>
      <c r="K4652">
        <f>'5월'!H661</f>
        <v>0</v>
      </c>
      <c r="L4652">
        <f>'5월'!I661</f>
        <v>0</v>
      </c>
      <c r="M4652">
        <f>'5월'!J661</f>
        <v>0</v>
      </c>
      <c r="N4652">
        <f>'5월'!K661</f>
        <v>0</v>
      </c>
      <c r="O4652">
        <f>'5월'!L661</f>
        <v>0</v>
      </c>
      <c r="P4652" t="str">
        <f>IF(AND(검색!$C$4&lt;&gt;"",E4652&lt;&gt;"",ISNUMBER(SEARCH(검색!$C$4,E4652)),OR(D4652&lt;&gt;"",F4652&lt;&gt;"",G4652&lt;&gt;"",H4652&lt;&gt;"")),COUNT(P$1:P4651)+1,"")</f>
        <v/>
      </c>
    </row>
    <row r="4653" spans="1:16" x14ac:dyDescent="0.3">
      <c r="A4653">
        <v>4652</v>
      </c>
      <c r="B4653" t="s">
        <v>1410</v>
      </c>
      <c r="C4653">
        <v>662</v>
      </c>
      <c r="D4653">
        <f>'5월'!B662</f>
        <v>0</v>
      </c>
      <c r="E4653">
        <f t="shared" si="72"/>
        <v>0</v>
      </c>
      <c r="F4653">
        <f>'5월'!C662</f>
        <v>0</v>
      </c>
      <c r="G4653">
        <f>'5월'!D662</f>
        <v>0</v>
      </c>
      <c r="H4653">
        <f>'5월'!E662</f>
        <v>0</v>
      </c>
      <c r="I4653">
        <f>'5월'!F662</f>
        <v>0</v>
      </c>
      <c r="J4653">
        <f>'5월'!G662</f>
        <v>0</v>
      </c>
      <c r="K4653">
        <f>'5월'!H662</f>
        <v>0</v>
      </c>
      <c r="L4653">
        <f>'5월'!I662</f>
        <v>0</v>
      </c>
      <c r="M4653">
        <f>'5월'!J662</f>
        <v>0</v>
      </c>
      <c r="N4653">
        <f>'5월'!K662</f>
        <v>0</v>
      </c>
      <c r="O4653">
        <f>'5월'!L662</f>
        <v>0</v>
      </c>
      <c r="P4653" t="str">
        <f>IF(AND(검색!$C$4&lt;&gt;"",E4653&lt;&gt;"",ISNUMBER(SEARCH(검색!$C$4,E4653)),OR(D4653&lt;&gt;"",F4653&lt;&gt;"",G4653&lt;&gt;"",H4653&lt;&gt;"")),COUNT(P$1:P4652)+1,"")</f>
        <v/>
      </c>
    </row>
    <row r="4654" spans="1:16" x14ac:dyDescent="0.3">
      <c r="A4654">
        <v>4653</v>
      </c>
      <c r="B4654" t="s">
        <v>1410</v>
      </c>
      <c r="C4654">
        <v>663</v>
      </c>
      <c r="D4654">
        <f>'5월'!B663</f>
        <v>0</v>
      </c>
      <c r="E4654">
        <f t="shared" si="72"/>
        <v>0</v>
      </c>
      <c r="F4654">
        <f>'5월'!C663</f>
        <v>0</v>
      </c>
      <c r="G4654">
        <f>'5월'!D663</f>
        <v>0</v>
      </c>
      <c r="H4654">
        <f>'5월'!E663</f>
        <v>0</v>
      </c>
      <c r="I4654">
        <f>'5월'!F663</f>
        <v>0</v>
      </c>
      <c r="J4654">
        <f>'5월'!G663</f>
        <v>0</v>
      </c>
      <c r="K4654">
        <f>'5월'!H663</f>
        <v>0</v>
      </c>
      <c r="L4654">
        <f>'5월'!I663</f>
        <v>0</v>
      </c>
      <c r="M4654">
        <f>'5월'!J663</f>
        <v>0</v>
      </c>
      <c r="N4654">
        <f>'5월'!K663</f>
        <v>0</v>
      </c>
      <c r="O4654">
        <f>'5월'!L663</f>
        <v>0</v>
      </c>
      <c r="P4654" t="str">
        <f>IF(AND(검색!$C$4&lt;&gt;"",E4654&lt;&gt;"",ISNUMBER(SEARCH(검색!$C$4,E4654)),OR(D4654&lt;&gt;"",F4654&lt;&gt;"",G4654&lt;&gt;"",H4654&lt;&gt;"")),COUNT(P$1:P4653)+1,"")</f>
        <v/>
      </c>
    </row>
    <row r="4655" spans="1:16" x14ac:dyDescent="0.3">
      <c r="A4655">
        <v>4654</v>
      </c>
      <c r="B4655" t="s">
        <v>1410</v>
      </c>
      <c r="C4655">
        <v>664</v>
      </c>
      <c r="D4655">
        <f>'5월'!B664</f>
        <v>0</v>
      </c>
      <c r="E4655">
        <f t="shared" si="72"/>
        <v>0</v>
      </c>
      <c r="F4655">
        <f>'5월'!C664</f>
        <v>0</v>
      </c>
      <c r="G4655">
        <f>'5월'!D664</f>
        <v>0</v>
      </c>
      <c r="H4655">
        <f>'5월'!E664</f>
        <v>0</v>
      </c>
      <c r="I4655">
        <f>'5월'!F664</f>
        <v>0</v>
      </c>
      <c r="J4655">
        <f>'5월'!G664</f>
        <v>0</v>
      </c>
      <c r="K4655">
        <f>'5월'!H664</f>
        <v>0</v>
      </c>
      <c r="L4655">
        <f>'5월'!I664</f>
        <v>0</v>
      </c>
      <c r="M4655">
        <f>'5월'!J664</f>
        <v>0</v>
      </c>
      <c r="N4655">
        <f>'5월'!K664</f>
        <v>0</v>
      </c>
      <c r="O4655">
        <f>'5월'!L664</f>
        <v>0</v>
      </c>
      <c r="P4655" t="str">
        <f>IF(AND(검색!$C$4&lt;&gt;"",E4655&lt;&gt;"",ISNUMBER(SEARCH(검색!$C$4,E4655)),OR(D4655&lt;&gt;"",F4655&lt;&gt;"",G4655&lt;&gt;"",H4655&lt;&gt;"")),COUNT(P$1:P4654)+1,"")</f>
        <v/>
      </c>
    </row>
    <row r="4656" spans="1:16" x14ac:dyDescent="0.3">
      <c r="A4656">
        <v>4655</v>
      </c>
      <c r="B4656" t="s">
        <v>1410</v>
      </c>
      <c r="C4656">
        <v>665</v>
      </c>
      <c r="D4656">
        <f>'5월'!B665</f>
        <v>0</v>
      </c>
      <c r="E4656">
        <f t="shared" si="72"/>
        <v>0</v>
      </c>
      <c r="F4656">
        <f>'5월'!C665</f>
        <v>0</v>
      </c>
      <c r="G4656">
        <f>'5월'!D665</f>
        <v>0</v>
      </c>
      <c r="H4656">
        <f>'5월'!E665</f>
        <v>0</v>
      </c>
      <c r="I4656">
        <f>'5월'!F665</f>
        <v>0</v>
      </c>
      <c r="J4656">
        <f>'5월'!G665</f>
        <v>0</v>
      </c>
      <c r="K4656">
        <f>'5월'!H665</f>
        <v>0</v>
      </c>
      <c r="L4656">
        <f>'5월'!I665</f>
        <v>0</v>
      </c>
      <c r="M4656">
        <f>'5월'!J665</f>
        <v>0</v>
      </c>
      <c r="N4656">
        <f>'5월'!K665</f>
        <v>0</v>
      </c>
      <c r="O4656">
        <f>'5월'!L665</f>
        <v>0</v>
      </c>
      <c r="P4656" t="str">
        <f>IF(AND(검색!$C$4&lt;&gt;"",E4656&lt;&gt;"",ISNUMBER(SEARCH(검색!$C$4,E4656)),OR(D4656&lt;&gt;"",F4656&lt;&gt;"",G4656&lt;&gt;"",H4656&lt;&gt;"")),COUNT(P$1:P4655)+1,"")</f>
        <v/>
      </c>
    </row>
    <row r="4657" spans="1:16" x14ac:dyDescent="0.3">
      <c r="A4657">
        <v>4656</v>
      </c>
      <c r="B4657" t="s">
        <v>1410</v>
      </c>
      <c r="C4657">
        <v>666</v>
      </c>
      <c r="D4657">
        <f>'5월'!B666</f>
        <v>0</v>
      </c>
      <c r="E4657">
        <f t="shared" si="72"/>
        <v>0</v>
      </c>
      <c r="F4657">
        <f>'5월'!C666</f>
        <v>0</v>
      </c>
      <c r="G4657">
        <f>'5월'!D666</f>
        <v>0</v>
      </c>
      <c r="H4657">
        <f>'5월'!E666</f>
        <v>0</v>
      </c>
      <c r="I4657">
        <f>'5월'!F666</f>
        <v>0</v>
      </c>
      <c r="J4657">
        <f>'5월'!G666</f>
        <v>0</v>
      </c>
      <c r="K4657">
        <f>'5월'!H666</f>
        <v>0</v>
      </c>
      <c r="L4657">
        <f>'5월'!I666</f>
        <v>0</v>
      </c>
      <c r="M4657">
        <f>'5월'!J666</f>
        <v>0</v>
      </c>
      <c r="N4657">
        <f>'5월'!K666</f>
        <v>0</v>
      </c>
      <c r="O4657">
        <f>'5월'!L666</f>
        <v>0</v>
      </c>
      <c r="P4657" t="str">
        <f>IF(AND(검색!$C$4&lt;&gt;"",E4657&lt;&gt;"",ISNUMBER(SEARCH(검색!$C$4,E4657)),OR(D4657&lt;&gt;"",F4657&lt;&gt;"",G4657&lt;&gt;"",H4657&lt;&gt;"")),COUNT(P$1:P4656)+1,"")</f>
        <v/>
      </c>
    </row>
    <row r="4658" spans="1:16" x14ac:dyDescent="0.3">
      <c r="A4658">
        <v>4657</v>
      </c>
      <c r="B4658" t="s">
        <v>1410</v>
      </c>
      <c r="C4658">
        <v>667</v>
      </c>
      <c r="D4658">
        <f>'5월'!B667</f>
        <v>0</v>
      </c>
      <c r="E4658">
        <f t="shared" si="72"/>
        <v>0</v>
      </c>
      <c r="F4658">
        <f>'5월'!C667</f>
        <v>0</v>
      </c>
      <c r="G4658">
        <f>'5월'!D667</f>
        <v>0</v>
      </c>
      <c r="H4658">
        <f>'5월'!E667</f>
        <v>0</v>
      </c>
      <c r="I4658">
        <f>'5월'!F667</f>
        <v>0</v>
      </c>
      <c r="J4658">
        <f>'5월'!G667</f>
        <v>0</v>
      </c>
      <c r="K4658">
        <f>'5월'!H667</f>
        <v>0</v>
      </c>
      <c r="L4658">
        <f>'5월'!I667</f>
        <v>0</v>
      </c>
      <c r="M4658">
        <f>'5월'!J667</f>
        <v>0</v>
      </c>
      <c r="N4658">
        <f>'5월'!K667</f>
        <v>0</v>
      </c>
      <c r="O4658">
        <f>'5월'!L667</f>
        <v>0</v>
      </c>
      <c r="P4658" t="str">
        <f>IF(AND(검색!$C$4&lt;&gt;"",E4658&lt;&gt;"",ISNUMBER(SEARCH(검색!$C$4,E4658)),OR(D4658&lt;&gt;"",F4658&lt;&gt;"",G4658&lt;&gt;"",H4658&lt;&gt;"")),COUNT(P$1:P4657)+1,"")</f>
        <v/>
      </c>
    </row>
    <row r="4659" spans="1:16" x14ac:dyDescent="0.3">
      <c r="A4659">
        <v>4658</v>
      </c>
      <c r="B4659" t="s">
        <v>1410</v>
      </c>
      <c r="C4659">
        <v>668</v>
      </c>
      <c r="D4659">
        <f>'5월'!B668</f>
        <v>0</v>
      </c>
      <c r="E4659">
        <f t="shared" si="72"/>
        <v>0</v>
      </c>
      <c r="F4659">
        <f>'5월'!C668</f>
        <v>0</v>
      </c>
      <c r="G4659">
        <f>'5월'!D668</f>
        <v>0</v>
      </c>
      <c r="H4659">
        <f>'5월'!E668</f>
        <v>0</v>
      </c>
      <c r="I4659">
        <f>'5월'!F668</f>
        <v>0</v>
      </c>
      <c r="J4659">
        <f>'5월'!G668</f>
        <v>0</v>
      </c>
      <c r="K4659">
        <f>'5월'!H668</f>
        <v>0</v>
      </c>
      <c r="L4659">
        <f>'5월'!I668</f>
        <v>0</v>
      </c>
      <c r="M4659">
        <f>'5월'!J668</f>
        <v>0</v>
      </c>
      <c r="N4659">
        <f>'5월'!K668</f>
        <v>0</v>
      </c>
      <c r="O4659">
        <f>'5월'!L668</f>
        <v>0</v>
      </c>
      <c r="P4659" t="str">
        <f>IF(AND(검색!$C$4&lt;&gt;"",E4659&lt;&gt;"",ISNUMBER(SEARCH(검색!$C$4,E4659)),OR(D4659&lt;&gt;"",F4659&lt;&gt;"",G4659&lt;&gt;"",H4659&lt;&gt;"")),COUNT(P$1:P4658)+1,"")</f>
        <v/>
      </c>
    </row>
    <row r="4660" spans="1:16" x14ac:dyDescent="0.3">
      <c r="A4660">
        <v>4659</v>
      </c>
      <c r="B4660" t="s">
        <v>1410</v>
      </c>
      <c r="C4660">
        <v>669</v>
      </c>
      <c r="D4660">
        <f>'5월'!B669</f>
        <v>0</v>
      </c>
      <c r="E4660">
        <f t="shared" si="72"/>
        <v>0</v>
      </c>
      <c r="F4660">
        <f>'5월'!C669</f>
        <v>0</v>
      </c>
      <c r="G4660">
        <f>'5월'!D669</f>
        <v>0</v>
      </c>
      <c r="H4660">
        <f>'5월'!E669</f>
        <v>0</v>
      </c>
      <c r="I4660">
        <f>'5월'!F669</f>
        <v>0</v>
      </c>
      <c r="J4660">
        <f>'5월'!G669</f>
        <v>0</v>
      </c>
      <c r="K4660">
        <f>'5월'!H669</f>
        <v>0</v>
      </c>
      <c r="L4660">
        <f>'5월'!I669</f>
        <v>0</v>
      </c>
      <c r="M4660">
        <f>'5월'!J669</f>
        <v>0</v>
      </c>
      <c r="N4660">
        <f>'5월'!K669</f>
        <v>0</v>
      </c>
      <c r="O4660">
        <f>'5월'!L669</f>
        <v>0</v>
      </c>
      <c r="P4660" t="str">
        <f>IF(AND(검색!$C$4&lt;&gt;"",E4660&lt;&gt;"",ISNUMBER(SEARCH(검색!$C$4,E4660)),OR(D4660&lt;&gt;"",F4660&lt;&gt;"",G4660&lt;&gt;"",H4660&lt;&gt;"")),COUNT(P$1:P4659)+1,"")</f>
        <v/>
      </c>
    </row>
    <row r="4661" spans="1:16" x14ac:dyDescent="0.3">
      <c r="A4661">
        <v>4660</v>
      </c>
      <c r="B4661" t="s">
        <v>1410</v>
      </c>
      <c r="C4661">
        <v>670</v>
      </c>
      <c r="D4661">
        <f>'5월'!B670</f>
        <v>0</v>
      </c>
      <c r="E4661">
        <f t="shared" si="72"/>
        <v>0</v>
      </c>
      <c r="F4661">
        <f>'5월'!C670</f>
        <v>0</v>
      </c>
      <c r="G4661">
        <f>'5월'!D670</f>
        <v>0</v>
      </c>
      <c r="H4661">
        <f>'5월'!E670</f>
        <v>0</v>
      </c>
      <c r="I4661">
        <f>'5월'!F670</f>
        <v>0</v>
      </c>
      <c r="J4661">
        <f>'5월'!G670</f>
        <v>0</v>
      </c>
      <c r="K4661">
        <f>'5월'!H670</f>
        <v>0</v>
      </c>
      <c r="L4661">
        <f>'5월'!I670</f>
        <v>0</v>
      </c>
      <c r="M4661">
        <f>'5월'!J670</f>
        <v>0</v>
      </c>
      <c r="N4661">
        <f>'5월'!K670</f>
        <v>0</v>
      </c>
      <c r="O4661">
        <f>'5월'!L670</f>
        <v>0</v>
      </c>
      <c r="P4661" t="str">
        <f>IF(AND(검색!$C$4&lt;&gt;"",E4661&lt;&gt;"",ISNUMBER(SEARCH(검색!$C$4,E4661)),OR(D4661&lt;&gt;"",F4661&lt;&gt;"",G4661&lt;&gt;"",H4661&lt;&gt;"")),COUNT(P$1:P4660)+1,"")</f>
        <v/>
      </c>
    </row>
    <row r="4662" spans="1:16" x14ac:dyDescent="0.3">
      <c r="A4662">
        <v>4661</v>
      </c>
      <c r="B4662" t="s">
        <v>1410</v>
      </c>
      <c r="C4662">
        <v>671</v>
      </c>
      <c r="D4662">
        <f>'5월'!B671</f>
        <v>0</v>
      </c>
      <c r="E4662">
        <f t="shared" si="72"/>
        <v>0</v>
      </c>
      <c r="F4662">
        <f>'5월'!C671</f>
        <v>0</v>
      </c>
      <c r="G4662">
        <f>'5월'!D671</f>
        <v>0</v>
      </c>
      <c r="H4662">
        <f>'5월'!E671</f>
        <v>0</v>
      </c>
      <c r="I4662">
        <f>'5월'!F671</f>
        <v>0</v>
      </c>
      <c r="J4662">
        <f>'5월'!G671</f>
        <v>0</v>
      </c>
      <c r="K4662">
        <f>'5월'!H671</f>
        <v>0</v>
      </c>
      <c r="L4662">
        <f>'5월'!I671</f>
        <v>0</v>
      </c>
      <c r="M4662">
        <f>'5월'!J671</f>
        <v>0</v>
      </c>
      <c r="N4662">
        <f>'5월'!K671</f>
        <v>0</v>
      </c>
      <c r="O4662">
        <f>'5월'!L671</f>
        <v>0</v>
      </c>
      <c r="P4662" t="str">
        <f>IF(AND(검색!$C$4&lt;&gt;"",E4662&lt;&gt;"",ISNUMBER(SEARCH(검색!$C$4,E4662)),OR(D4662&lt;&gt;"",F4662&lt;&gt;"",G4662&lt;&gt;"",H4662&lt;&gt;"")),COUNT(P$1:P4661)+1,"")</f>
        <v/>
      </c>
    </row>
    <row r="4663" spans="1:16" x14ac:dyDescent="0.3">
      <c r="A4663">
        <v>4662</v>
      </c>
      <c r="B4663" t="s">
        <v>1410</v>
      </c>
      <c r="C4663">
        <v>672</v>
      </c>
      <c r="D4663">
        <f>'5월'!B672</f>
        <v>0</v>
      </c>
      <c r="E4663">
        <f t="shared" si="72"/>
        <v>0</v>
      </c>
      <c r="F4663">
        <f>'5월'!C672</f>
        <v>0</v>
      </c>
      <c r="G4663">
        <f>'5월'!D672</f>
        <v>0</v>
      </c>
      <c r="H4663">
        <f>'5월'!E672</f>
        <v>0</v>
      </c>
      <c r="I4663">
        <f>'5월'!F672</f>
        <v>0</v>
      </c>
      <c r="J4663">
        <f>'5월'!G672</f>
        <v>0</v>
      </c>
      <c r="K4663">
        <f>'5월'!H672</f>
        <v>0</v>
      </c>
      <c r="L4663">
        <f>'5월'!I672</f>
        <v>0</v>
      </c>
      <c r="M4663">
        <f>'5월'!J672</f>
        <v>0</v>
      </c>
      <c r="N4663">
        <f>'5월'!K672</f>
        <v>0</v>
      </c>
      <c r="O4663">
        <f>'5월'!L672</f>
        <v>0</v>
      </c>
      <c r="P4663" t="str">
        <f>IF(AND(검색!$C$4&lt;&gt;"",E4663&lt;&gt;"",ISNUMBER(SEARCH(검색!$C$4,E4663)),OR(D4663&lt;&gt;"",F4663&lt;&gt;"",G4663&lt;&gt;"",H4663&lt;&gt;"")),COUNT(P$1:P4662)+1,"")</f>
        <v/>
      </c>
    </row>
    <row r="4664" spans="1:16" x14ac:dyDescent="0.3">
      <c r="A4664">
        <v>4663</v>
      </c>
      <c r="B4664" t="s">
        <v>1410</v>
      </c>
      <c r="C4664">
        <v>673</v>
      </c>
      <c r="D4664">
        <f>'5월'!B673</f>
        <v>0</v>
      </c>
      <c r="E4664">
        <f t="shared" si="72"/>
        <v>0</v>
      </c>
      <c r="F4664">
        <f>'5월'!C673</f>
        <v>0</v>
      </c>
      <c r="G4664">
        <f>'5월'!D673</f>
        <v>0</v>
      </c>
      <c r="H4664">
        <f>'5월'!E673</f>
        <v>0</v>
      </c>
      <c r="I4664">
        <f>'5월'!F673</f>
        <v>0</v>
      </c>
      <c r="J4664">
        <f>'5월'!G673</f>
        <v>0</v>
      </c>
      <c r="K4664">
        <f>'5월'!H673</f>
        <v>0</v>
      </c>
      <c r="L4664">
        <f>'5월'!I673</f>
        <v>0</v>
      </c>
      <c r="M4664">
        <f>'5월'!J673</f>
        <v>0</v>
      </c>
      <c r="N4664">
        <f>'5월'!K673</f>
        <v>0</v>
      </c>
      <c r="O4664">
        <f>'5월'!L673</f>
        <v>0</v>
      </c>
      <c r="P4664" t="str">
        <f>IF(AND(검색!$C$4&lt;&gt;"",E4664&lt;&gt;"",ISNUMBER(SEARCH(검색!$C$4,E4664)),OR(D4664&lt;&gt;"",F4664&lt;&gt;"",G4664&lt;&gt;"",H4664&lt;&gt;"")),COUNT(P$1:P4663)+1,"")</f>
        <v/>
      </c>
    </row>
    <row r="4665" spans="1:16" x14ac:dyDescent="0.3">
      <c r="A4665">
        <v>4664</v>
      </c>
      <c r="B4665" t="s">
        <v>1410</v>
      </c>
      <c r="C4665">
        <v>674</v>
      </c>
      <c r="D4665">
        <f>'5월'!B674</f>
        <v>0</v>
      </c>
      <c r="E4665">
        <f t="shared" si="72"/>
        <v>0</v>
      </c>
      <c r="F4665">
        <f>'5월'!C674</f>
        <v>0</v>
      </c>
      <c r="G4665">
        <f>'5월'!D674</f>
        <v>0</v>
      </c>
      <c r="H4665">
        <f>'5월'!E674</f>
        <v>0</v>
      </c>
      <c r="I4665">
        <f>'5월'!F674</f>
        <v>0</v>
      </c>
      <c r="J4665">
        <f>'5월'!G674</f>
        <v>0</v>
      </c>
      <c r="K4665">
        <f>'5월'!H674</f>
        <v>0</v>
      </c>
      <c r="L4665">
        <f>'5월'!I674</f>
        <v>0</v>
      </c>
      <c r="M4665">
        <f>'5월'!J674</f>
        <v>0</v>
      </c>
      <c r="N4665">
        <f>'5월'!K674</f>
        <v>0</v>
      </c>
      <c r="O4665">
        <f>'5월'!L674</f>
        <v>0</v>
      </c>
      <c r="P4665" t="str">
        <f>IF(AND(검색!$C$4&lt;&gt;"",E4665&lt;&gt;"",ISNUMBER(SEARCH(검색!$C$4,E4665)),OR(D4665&lt;&gt;"",F4665&lt;&gt;"",G4665&lt;&gt;"",H4665&lt;&gt;"")),COUNT(P$1:P4664)+1,"")</f>
        <v/>
      </c>
    </row>
    <row r="4666" spans="1:16" x14ac:dyDescent="0.3">
      <c r="A4666">
        <v>4665</v>
      </c>
      <c r="B4666" t="s">
        <v>1410</v>
      </c>
      <c r="C4666">
        <v>675</v>
      </c>
      <c r="D4666">
        <f>'5월'!B675</f>
        <v>0</v>
      </c>
      <c r="E4666">
        <f t="shared" si="72"/>
        <v>0</v>
      </c>
      <c r="F4666">
        <f>'5월'!C675</f>
        <v>0</v>
      </c>
      <c r="G4666">
        <f>'5월'!D675</f>
        <v>0</v>
      </c>
      <c r="H4666">
        <f>'5월'!E675</f>
        <v>0</v>
      </c>
      <c r="I4666">
        <f>'5월'!F675</f>
        <v>0</v>
      </c>
      <c r="J4666">
        <f>'5월'!G675</f>
        <v>0</v>
      </c>
      <c r="K4666">
        <f>'5월'!H675</f>
        <v>0</v>
      </c>
      <c r="L4666">
        <f>'5월'!I675</f>
        <v>0</v>
      </c>
      <c r="M4666">
        <f>'5월'!J675</f>
        <v>0</v>
      </c>
      <c r="N4666">
        <f>'5월'!K675</f>
        <v>0</v>
      </c>
      <c r="O4666">
        <f>'5월'!L675</f>
        <v>0</v>
      </c>
      <c r="P4666" t="str">
        <f>IF(AND(검색!$C$4&lt;&gt;"",E4666&lt;&gt;"",ISNUMBER(SEARCH(검색!$C$4,E4666)),OR(D4666&lt;&gt;"",F4666&lt;&gt;"",G4666&lt;&gt;"",H4666&lt;&gt;"")),COUNT(P$1:P4665)+1,"")</f>
        <v/>
      </c>
    </row>
    <row r="4667" spans="1:16" x14ac:dyDescent="0.3">
      <c r="A4667">
        <v>4666</v>
      </c>
      <c r="B4667" t="s">
        <v>1410</v>
      </c>
      <c r="C4667">
        <v>676</v>
      </c>
      <c r="D4667">
        <f>'5월'!B676</f>
        <v>0</v>
      </c>
      <c r="E4667">
        <f t="shared" si="72"/>
        <v>0</v>
      </c>
      <c r="F4667">
        <f>'5월'!C676</f>
        <v>0</v>
      </c>
      <c r="G4667">
        <f>'5월'!D676</f>
        <v>0</v>
      </c>
      <c r="H4667">
        <f>'5월'!E676</f>
        <v>0</v>
      </c>
      <c r="I4667">
        <f>'5월'!F676</f>
        <v>0</v>
      </c>
      <c r="J4667">
        <f>'5월'!G676</f>
        <v>0</v>
      </c>
      <c r="K4667">
        <f>'5월'!H676</f>
        <v>0</v>
      </c>
      <c r="L4667">
        <f>'5월'!I676</f>
        <v>0</v>
      </c>
      <c r="M4667">
        <f>'5월'!J676</f>
        <v>0</v>
      </c>
      <c r="N4667">
        <f>'5월'!K676</f>
        <v>0</v>
      </c>
      <c r="O4667">
        <f>'5월'!L676</f>
        <v>0</v>
      </c>
      <c r="P4667" t="str">
        <f>IF(AND(검색!$C$4&lt;&gt;"",E4667&lt;&gt;"",ISNUMBER(SEARCH(검색!$C$4,E4667)),OR(D4667&lt;&gt;"",F4667&lt;&gt;"",G4667&lt;&gt;"",H4667&lt;&gt;"")),COUNT(P$1:P4666)+1,"")</f>
        <v/>
      </c>
    </row>
    <row r="4668" spans="1:16" x14ac:dyDescent="0.3">
      <c r="A4668">
        <v>4667</v>
      </c>
      <c r="B4668" t="s">
        <v>1410</v>
      </c>
      <c r="C4668">
        <v>677</v>
      </c>
      <c r="D4668">
        <f>'5월'!B677</f>
        <v>0</v>
      </c>
      <c r="E4668">
        <f t="shared" si="72"/>
        <v>0</v>
      </c>
      <c r="F4668">
        <f>'5월'!C677</f>
        <v>0</v>
      </c>
      <c r="G4668">
        <f>'5월'!D677</f>
        <v>0</v>
      </c>
      <c r="H4668">
        <f>'5월'!E677</f>
        <v>0</v>
      </c>
      <c r="I4668">
        <f>'5월'!F677</f>
        <v>0</v>
      </c>
      <c r="J4668">
        <f>'5월'!G677</f>
        <v>0</v>
      </c>
      <c r="K4668">
        <f>'5월'!H677</f>
        <v>0</v>
      </c>
      <c r="L4668">
        <f>'5월'!I677</f>
        <v>0</v>
      </c>
      <c r="M4668">
        <f>'5월'!J677</f>
        <v>0</v>
      </c>
      <c r="N4668">
        <f>'5월'!K677</f>
        <v>0</v>
      </c>
      <c r="O4668">
        <f>'5월'!L677</f>
        <v>0</v>
      </c>
      <c r="P4668" t="str">
        <f>IF(AND(검색!$C$4&lt;&gt;"",E4668&lt;&gt;"",ISNUMBER(SEARCH(검색!$C$4,E4668)),OR(D4668&lt;&gt;"",F4668&lt;&gt;"",G4668&lt;&gt;"",H4668&lt;&gt;"")),COUNT(P$1:P4667)+1,"")</f>
        <v/>
      </c>
    </row>
    <row r="4669" spans="1:16" x14ac:dyDescent="0.3">
      <c r="A4669">
        <v>4668</v>
      </c>
      <c r="B4669" t="s">
        <v>1410</v>
      </c>
      <c r="C4669">
        <v>678</v>
      </c>
      <c r="D4669">
        <f>'5월'!B678</f>
        <v>0</v>
      </c>
      <c r="E4669">
        <f t="shared" si="72"/>
        <v>0</v>
      </c>
      <c r="F4669">
        <f>'5월'!C678</f>
        <v>0</v>
      </c>
      <c r="G4669">
        <f>'5월'!D678</f>
        <v>0</v>
      </c>
      <c r="H4669">
        <f>'5월'!E678</f>
        <v>0</v>
      </c>
      <c r="I4669">
        <f>'5월'!F678</f>
        <v>0</v>
      </c>
      <c r="J4669">
        <f>'5월'!G678</f>
        <v>0</v>
      </c>
      <c r="K4669">
        <f>'5월'!H678</f>
        <v>0</v>
      </c>
      <c r="L4669">
        <f>'5월'!I678</f>
        <v>0</v>
      </c>
      <c r="M4669">
        <f>'5월'!J678</f>
        <v>0</v>
      </c>
      <c r="N4669">
        <f>'5월'!K678</f>
        <v>0</v>
      </c>
      <c r="O4669">
        <f>'5월'!L678</f>
        <v>0</v>
      </c>
      <c r="P4669" t="str">
        <f>IF(AND(검색!$C$4&lt;&gt;"",E4669&lt;&gt;"",ISNUMBER(SEARCH(검색!$C$4,E4669)),OR(D4669&lt;&gt;"",F4669&lt;&gt;"",G4669&lt;&gt;"",H4669&lt;&gt;"")),COUNT(P$1:P4668)+1,"")</f>
        <v/>
      </c>
    </row>
    <row r="4670" spans="1:16" x14ac:dyDescent="0.3">
      <c r="A4670">
        <v>4669</v>
      </c>
      <c r="B4670" t="s">
        <v>1410</v>
      </c>
      <c r="C4670">
        <v>679</v>
      </c>
      <c r="D4670">
        <f>'5월'!B679</f>
        <v>0</v>
      </c>
      <c r="E4670">
        <f t="shared" si="72"/>
        <v>0</v>
      </c>
      <c r="F4670">
        <f>'5월'!C679</f>
        <v>0</v>
      </c>
      <c r="G4670">
        <f>'5월'!D679</f>
        <v>0</v>
      </c>
      <c r="H4670">
        <f>'5월'!E679</f>
        <v>0</v>
      </c>
      <c r="I4670">
        <f>'5월'!F679</f>
        <v>0</v>
      </c>
      <c r="J4670">
        <f>'5월'!G679</f>
        <v>0</v>
      </c>
      <c r="K4670">
        <f>'5월'!H679</f>
        <v>0</v>
      </c>
      <c r="L4670">
        <f>'5월'!I679</f>
        <v>0</v>
      </c>
      <c r="M4670">
        <f>'5월'!J679</f>
        <v>0</v>
      </c>
      <c r="N4670">
        <f>'5월'!K679</f>
        <v>0</v>
      </c>
      <c r="O4670">
        <f>'5월'!L679</f>
        <v>0</v>
      </c>
      <c r="P4670" t="str">
        <f>IF(AND(검색!$C$4&lt;&gt;"",E4670&lt;&gt;"",ISNUMBER(SEARCH(검색!$C$4,E4670)),OR(D4670&lt;&gt;"",F4670&lt;&gt;"",G4670&lt;&gt;"",H4670&lt;&gt;"")),COUNT(P$1:P4669)+1,"")</f>
        <v/>
      </c>
    </row>
    <row r="4671" spans="1:16" x14ac:dyDescent="0.3">
      <c r="A4671">
        <v>4670</v>
      </c>
      <c r="B4671" t="s">
        <v>1410</v>
      </c>
      <c r="C4671">
        <v>680</v>
      </c>
      <c r="D4671">
        <f>'5월'!B680</f>
        <v>0</v>
      </c>
      <c r="E4671">
        <f t="shared" si="72"/>
        <v>0</v>
      </c>
      <c r="F4671">
        <f>'5월'!C680</f>
        <v>0</v>
      </c>
      <c r="G4671">
        <f>'5월'!D680</f>
        <v>0</v>
      </c>
      <c r="H4671">
        <f>'5월'!E680</f>
        <v>0</v>
      </c>
      <c r="I4671">
        <f>'5월'!F680</f>
        <v>0</v>
      </c>
      <c r="J4671">
        <f>'5월'!G680</f>
        <v>0</v>
      </c>
      <c r="K4671">
        <f>'5월'!H680</f>
        <v>0</v>
      </c>
      <c r="L4671">
        <f>'5월'!I680</f>
        <v>0</v>
      </c>
      <c r="M4671">
        <f>'5월'!J680</f>
        <v>0</v>
      </c>
      <c r="N4671">
        <f>'5월'!K680</f>
        <v>0</v>
      </c>
      <c r="O4671">
        <f>'5월'!L680</f>
        <v>0</v>
      </c>
      <c r="P4671" t="str">
        <f>IF(AND(검색!$C$4&lt;&gt;"",E4671&lt;&gt;"",ISNUMBER(SEARCH(검색!$C$4,E4671)),OR(D4671&lt;&gt;"",F4671&lt;&gt;"",G4671&lt;&gt;"",H4671&lt;&gt;"")),COUNT(P$1:P4670)+1,"")</f>
        <v/>
      </c>
    </row>
    <row r="4672" spans="1:16" x14ac:dyDescent="0.3">
      <c r="A4672">
        <v>4671</v>
      </c>
      <c r="B4672" t="s">
        <v>1410</v>
      </c>
      <c r="C4672">
        <v>681</v>
      </c>
      <c r="D4672">
        <f>'5월'!B681</f>
        <v>0</v>
      </c>
      <c r="E4672">
        <f t="shared" si="72"/>
        <v>0</v>
      </c>
      <c r="F4672">
        <f>'5월'!C681</f>
        <v>0</v>
      </c>
      <c r="G4672">
        <f>'5월'!D681</f>
        <v>0</v>
      </c>
      <c r="H4672">
        <f>'5월'!E681</f>
        <v>0</v>
      </c>
      <c r="I4672">
        <f>'5월'!F681</f>
        <v>0</v>
      </c>
      <c r="J4672">
        <f>'5월'!G681</f>
        <v>0</v>
      </c>
      <c r="K4672">
        <f>'5월'!H681</f>
        <v>0</v>
      </c>
      <c r="L4672">
        <f>'5월'!I681</f>
        <v>0</v>
      </c>
      <c r="M4672">
        <f>'5월'!J681</f>
        <v>0</v>
      </c>
      <c r="N4672">
        <f>'5월'!K681</f>
        <v>0</v>
      </c>
      <c r="O4672">
        <f>'5월'!L681</f>
        <v>0</v>
      </c>
      <c r="P4672" t="str">
        <f>IF(AND(검색!$C$4&lt;&gt;"",E4672&lt;&gt;"",ISNUMBER(SEARCH(검색!$C$4,E4672)),OR(D4672&lt;&gt;"",F4672&lt;&gt;"",G4672&lt;&gt;"",H4672&lt;&gt;"")),COUNT(P$1:P4671)+1,"")</f>
        <v/>
      </c>
    </row>
    <row r="4673" spans="1:16" x14ac:dyDescent="0.3">
      <c r="A4673">
        <v>4672</v>
      </c>
      <c r="B4673" t="s">
        <v>1410</v>
      </c>
      <c r="C4673">
        <v>682</v>
      </c>
      <c r="D4673">
        <f>'5월'!B682</f>
        <v>0</v>
      </c>
      <c r="E4673">
        <f t="shared" si="72"/>
        <v>0</v>
      </c>
      <c r="F4673">
        <f>'5월'!C682</f>
        <v>0</v>
      </c>
      <c r="G4673">
        <f>'5월'!D682</f>
        <v>0</v>
      </c>
      <c r="H4673">
        <f>'5월'!E682</f>
        <v>0</v>
      </c>
      <c r="I4673">
        <f>'5월'!F682</f>
        <v>0</v>
      </c>
      <c r="J4673">
        <f>'5월'!G682</f>
        <v>0</v>
      </c>
      <c r="K4673">
        <f>'5월'!H682</f>
        <v>0</v>
      </c>
      <c r="L4673">
        <f>'5월'!I682</f>
        <v>0</v>
      </c>
      <c r="M4673">
        <f>'5월'!J682</f>
        <v>0</v>
      </c>
      <c r="N4673">
        <f>'5월'!K682</f>
        <v>0</v>
      </c>
      <c r="O4673">
        <f>'5월'!L682</f>
        <v>0</v>
      </c>
      <c r="P4673" t="str">
        <f>IF(AND(검색!$C$4&lt;&gt;"",E4673&lt;&gt;"",ISNUMBER(SEARCH(검색!$C$4,E4673)),OR(D4673&lt;&gt;"",F4673&lt;&gt;"",G4673&lt;&gt;"",H4673&lt;&gt;"")),COUNT(P$1:P4672)+1,"")</f>
        <v/>
      </c>
    </row>
    <row r="4674" spans="1:16" x14ac:dyDescent="0.3">
      <c r="A4674">
        <v>4673</v>
      </c>
      <c r="B4674" t="s">
        <v>1410</v>
      </c>
      <c r="C4674">
        <v>683</v>
      </c>
      <c r="D4674">
        <f>'5월'!B683</f>
        <v>0</v>
      </c>
      <c r="E4674">
        <f t="shared" si="72"/>
        <v>0</v>
      </c>
      <c r="F4674">
        <f>'5월'!C683</f>
        <v>0</v>
      </c>
      <c r="G4674">
        <f>'5월'!D683</f>
        <v>0</v>
      </c>
      <c r="H4674">
        <f>'5월'!E683</f>
        <v>0</v>
      </c>
      <c r="I4674">
        <f>'5월'!F683</f>
        <v>0</v>
      </c>
      <c r="J4674">
        <f>'5월'!G683</f>
        <v>0</v>
      </c>
      <c r="K4674">
        <f>'5월'!H683</f>
        <v>0</v>
      </c>
      <c r="L4674">
        <f>'5월'!I683</f>
        <v>0</v>
      </c>
      <c r="M4674">
        <f>'5월'!J683</f>
        <v>0</v>
      </c>
      <c r="N4674">
        <f>'5월'!K683</f>
        <v>0</v>
      </c>
      <c r="O4674">
        <f>'5월'!L683</f>
        <v>0</v>
      </c>
      <c r="P4674" t="str">
        <f>IF(AND(검색!$C$4&lt;&gt;"",E4674&lt;&gt;"",ISNUMBER(SEARCH(검색!$C$4,E4674)),OR(D4674&lt;&gt;"",F4674&lt;&gt;"",G4674&lt;&gt;"",H4674&lt;&gt;"")),COUNT(P$1:P4673)+1,"")</f>
        <v/>
      </c>
    </row>
    <row r="4675" spans="1:16" x14ac:dyDescent="0.3">
      <c r="A4675">
        <v>4674</v>
      </c>
      <c r="B4675" t="s">
        <v>1410</v>
      </c>
      <c r="C4675">
        <v>684</v>
      </c>
      <c r="D4675">
        <f>'5월'!B684</f>
        <v>0</v>
      </c>
      <c r="E4675">
        <f t="shared" ref="E4675:E4738" si="73">IF(D4675&lt;&gt;"",D4675,IF(B4675=B4674,E4674,""))</f>
        <v>0</v>
      </c>
      <c r="F4675">
        <f>'5월'!C684</f>
        <v>0</v>
      </c>
      <c r="G4675">
        <f>'5월'!D684</f>
        <v>0</v>
      </c>
      <c r="H4675">
        <f>'5월'!E684</f>
        <v>0</v>
      </c>
      <c r="I4675">
        <f>'5월'!F684</f>
        <v>0</v>
      </c>
      <c r="J4675">
        <f>'5월'!G684</f>
        <v>0</v>
      </c>
      <c r="K4675">
        <f>'5월'!H684</f>
        <v>0</v>
      </c>
      <c r="L4675">
        <f>'5월'!I684</f>
        <v>0</v>
      </c>
      <c r="M4675">
        <f>'5월'!J684</f>
        <v>0</v>
      </c>
      <c r="N4675">
        <f>'5월'!K684</f>
        <v>0</v>
      </c>
      <c r="O4675">
        <f>'5월'!L684</f>
        <v>0</v>
      </c>
      <c r="P4675" t="str">
        <f>IF(AND(검색!$C$4&lt;&gt;"",E4675&lt;&gt;"",ISNUMBER(SEARCH(검색!$C$4,E4675)),OR(D4675&lt;&gt;"",F4675&lt;&gt;"",G4675&lt;&gt;"",H4675&lt;&gt;"")),COUNT(P$1:P4674)+1,"")</f>
        <v/>
      </c>
    </row>
    <row r="4676" spans="1:16" x14ac:dyDescent="0.3">
      <c r="A4676">
        <v>4675</v>
      </c>
      <c r="B4676" t="s">
        <v>1410</v>
      </c>
      <c r="C4676">
        <v>685</v>
      </c>
      <c r="D4676">
        <f>'5월'!B685</f>
        <v>0</v>
      </c>
      <c r="E4676">
        <f t="shared" si="73"/>
        <v>0</v>
      </c>
      <c r="F4676">
        <f>'5월'!C685</f>
        <v>0</v>
      </c>
      <c r="G4676">
        <f>'5월'!D685</f>
        <v>0</v>
      </c>
      <c r="H4676">
        <f>'5월'!E685</f>
        <v>0</v>
      </c>
      <c r="I4676">
        <f>'5월'!F685</f>
        <v>0</v>
      </c>
      <c r="J4676">
        <f>'5월'!G685</f>
        <v>0</v>
      </c>
      <c r="K4676">
        <f>'5월'!H685</f>
        <v>0</v>
      </c>
      <c r="L4676">
        <f>'5월'!I685</f>
        <v>0</v>
      </c>
      <c r="M4676">
        <f>'5월'!J685</f>
        <v>0</v>
      </c>
      <c r="N4676">
        <f>'5월'!K685</f>
        <v>0</v>
      </c>
      <c r="O4676">
        <f>'5월'!L685</f>
        <v>0</v>
      </c>
      <c r="P4676" t="str">
        <f>IF(AND(검색!$C$4&lt;&gt;"",E4676&lt;&gt;"",ISNUMBER(SEARCH(검색!$C$4,E4676)),OR(D4676&lt;&gt;"",F4676&lt;&gt;"",G4676&lt;&gt;"",H4676&lt;&gt;"")),COUNT(P$1:P4675)+1,"")</f>
        <v/>
      </c>
    </row>
    <row r="4677" spans="1:16" x14ac:dyDescent="0.3">
      <c r="A4677">
        <v>4676</v>
      </c>
      <c r="B4677" t="s">
        <v>1410</v>
      </c>
      <c r="C4677">
        <v>686</v>
      </c>
      <c r="D4677">
        <f>'5월'!B686</f>
        <v>0</v>
      </c>
      <c r="E4677">
        <f t="shared" si="73"/>
        <v>0</v>
      </c>
      <c r="F4677">
        <f>'5월'!C686</f>
        <v>0</v>
      </c>
      <c r="G4677">
        <f>'5월'!D686</f>
        <v>0</v>
      </c>
      <c r="H4677">
        <f>'5월'!E686</f>
        <v>0</v>
      </c>
      <c r="I4677">
        <f>'5월'!F686</f>
        <v>0</v>
      </c>
      <c r="J4677">
        <f>'5월'!G686</f>
        <v>0</v>
      </c>
      <c r="K4677">
        <f>'5월'!H686</f>
        <v>0</v>
      </c>
      <c r="L4677">
        <f>'5월'!I686</f>
        <v>0</v>
      </c>
      <c r="M4677">
        <f>'5월'!J686</f>
        <v>0</v>
      </c>
      <c r="N4677">
        <f>'5월'!K686</f>
        <v>0</v>
      </c>
      <c r="O4677">
        <f>'5월'!L686</f>
        <v>0</v>
      </c>
      <c r="P4677" t="str">
        <f>IF(AND(검색!$C$4&lt;&gt;"",E4677&lt;&gt;"",ISNUMBER(SEARCH(검색!$C$4,E4677)),OR(D4677&lt;&gt;"",F4677&lt;&gt;"",G4677&lt;&gt;"",H4677&lt;&gt;"")),COUNT(P$1:P4676)+1,"")</f>
        <v/>
      </c>
    </row>
    <row r="4678" spans="1:16" x14ac:dyDescent="0.3">
      <c r="A4678">
        <v>4677</v>
      </c>
      <c r="B4678" t="s">
        <v>1410</v>
      </c>
      <c r="C4678">
        <v>687</v>
      </c>
      <c r="D4678">
        <f>'5월'!B687</f>
        <v>0</v>
      </c>
      <c r="E4678">
        <f t="shared" si="73"/>
        <v>0</v>
      </c>
      <c r="F4678">
        <f>'5월'!C687</f>
        <v>0</v>
      </c>
      <c r="G4678">
        <f>'5월'!D687</f>
        <v>0</v>
      </c>
      <c r="H4678">
        <f>'5월'!E687</f>
        <v>0</v>
      </c>
      <c r="I4678">
        <f>'5월'!F687</f>
        <v>0</v>
      </c>
      <c r="J4678">
        <f>'5월'!G687</f>
        <v>0</v>
      </c>
      <c r="K4678">
        <f>'5월'!H687</f>
        <v>0</v>
      </c>
      <c r="L4678">
        <f>'5월'!I687</f>
        <v>0</v>
      </c>
      <c r="M4678">
        <f>'5월'!J687</f>
        <v>0</v>
      </c>
      <c r="N4678">
        <f>'5월'!K687</f>
        <v>0</v>
      </c>
      <c r="O4678">
        <f>'5월'!L687</f>
        <v>0</v>
      </c>
      <c r="P4678" t="str">
        <f>IF(AND(검색!$C$4&lt;&gt;"",E4678&lt;&gt;"",ISNUMBER(SEARCH(검색!$C$4,E4678)),OR(D4678&lt;&gt;"",F4678&lt;&gt;"",G4678&lt;&gt;"",H4678&lt;&gt;"")),COUNT(P$1:P4677)+1,"")</f>
        <v/>
      </c>
    </row>
    <row r="4679" spans="1:16" x14ac:dyDescent="0.3">
      <c r="A4679">
        <v>4678</v>
      </c>
      <c r="B4679" t="s">
        <v>1410</v>
      </c>
      <c r="C4679">
        <v>688</v>
      </c>
      <c r="D4679">
        <f>'5월'!B688</f>
        <v>0</v>
      </c>
      <c r="E4679">
        <f t="shared" si="73"/>
        <v>0</v>
      </c>
      <c r="F4679">
        <f>'5월'!C688</f>
        <v>0</v>
      </c>
      <c r="G4679">
        <f>'5월'!D688</f>
        <v>0</v>
      </c>
      <c r="H4679">
        <f>'5월'!E688</f>
        <v>0</v>
      </c>
      <c r="I4679">
        <f>'5월'!F688</f>
        <v>0</v>
      </c>
      <c r="J4679">
        <f>'5월'!G688</f>
        <v>0</v>
      </c>
      <c r="K4679">
        <f>'5월'!H688</f>
        <v>0</v>
      </c>
      <c r="L4679">
        <f>'5월'!I688</f>
        <v>0</v>
      </c>
      <c r="M4679">
        <f>'5월'!J688</f>
        <v>0</v>
      </c>
      <c r="N4679">
        <f>'5월'!K688</f>
        <v>0</v>
      </c>
      <c r="O4679">
        <f>'5월'!L688</f>
        <v>0</v>
      </c>
      <c r="P4679" t="str">
        <f>IF(AND(검색!$C$4&lt;&gt;"",E4679&lt;&gt;"",ISNUMBER(SEARCH(검색!$C$4,E4679)),OR(D4679&lt;&gt;"",F4679&lt;&gt;"",G4679&lt;&gt;"",H4679&lt;&gt;"")),COUNT(P$1:P4678)+1,"")</f>
        <v/>
      </c>
    </row>
    <row r="4680" spans="1:16" x14ac:dyDescent="0.3">
      <c r="A4680">
        <v>4679</v>
      </c>
      <c r="B4680" t="s">
        <v>1410</v>
      </c>
      <c r="C4680">
        <v>689</v>
      </c>
      <c r="D4680">
        <f>'5월'!B689</f>
        <v>0</v>
      </c>
      <c r="E4680">
        <f t="shared" si="73"/>
        <v>0</v>
      </c>
      <c r="F4680">
        <f>'5월'!C689</f>
        <v>0</v>
      </c>
      <c r="G4680">
        <f>'5월'!D689</f>
        <v>0</v>
      </c>
      <c r="H4680">
        <f>'5월'!E689</f>
        <v>0</v>
      </c>
      <c r="I4680">
        <f>'5월'!F689</f>
        <v>0</v>
      </c>
      <c r="J4680">
        <f>'5월'!G689</f>
        <v>0</v>
      </c>
      <c r="K4680">
        <f>'5월'!H689</f>
        <v>0</v>
      </c>
      <c r="L4680">
        <f>'5월'!I689</f>
        <v>0</v>
      </c>
      <c r="M4680">
        <f>'5월'!J689</f>
        <v>0</v>
      </c>
      <c r="N4680">
        <f>'5월'!K689</f>
        <v>0</v>
      </c>
      <c r="O4680">
        <f>'5월'!L689</f>
        <v>0</v>
      </c>
      <c r="P4680" t="str">
        <f>IF(AND(검색!$C$4&lt;&gt;"",E4680&lt;&gt;"",ISNUMBER(SEARCH(검색!$C$4,E4680)),OR(D4680&lt;&gt;"",F4680&lt;&gt;"",G4680&lt;&gt;"",H4680&lt;&gt;"")),COUNT(P$1:P4679)+1,"")</f>
        <v/>
      </c>
    </row>
    <row r="4681" spans="1:16" x14ac:dyDescent="0.3">
      <c r="A4681">
        <v>4680</v>
      </c>
      <c r="B4681" t="s">
        <v>1410</v>
      </c>
      <c r="C4681">
        <v>690</v>
      </c>
      <c r="D4681">
        <f>'5월'!B690</f>
        <v>0</v>
      </c>
      <c r="E4681">
        <f t="shared" si="73"/>
        <v>0</v>
      </c>
      <c r="F4681">
        <f>'5월'!C690</f>
        <v>0</v>
      </c>
      <c r="G4681">
        <f>'5월'!D690</f>
        <v>0</v>
      </c>
      <c r="H4681">
        <f>'5월'!E690</f>
        <v>0</v>
      </c>
      <c r="I4681">
        <f>'5월'!F690</f>
        <v>0</v>
      </c>
      <c r="J4681">
        <f>'5월'!G690</f>
        <v>0</v>
      </c>
      <c r="K4681">
        <f>'5월'!H690</f>
        <v>0</v>
      </c>
      <c r="L4681">
        <f>'5월'!I690</f>
        <v>0</v>
      </c>
      <c r="M4681">
        <f>'5월'!J690</f>
        <v>0</v>
      </c>
      <c r="N4681">
        <f>'5월'!K690</f>
        <v>0</v>
      </c>
      <c r="O4681">
        <f>'5월'!L690</f>
        <v>0</v>
      </c>
      <c r="P4681" t="str">
        <f>IF(AND(검색!$C$4&lt;&gt;"",E4681&lt;&gt;"",ISNUMBER(SEARCH(검색!$C$4,E4681)),OR(D4681&lt;&gt;"",F4681&lt;&gt;"",G4681&lt;&gt;"",H4681&lt;&gt;"")),COUNT(P$1:P4680)+1,"")</f>
        <v/>
      </c>
    </row>
    <row r="4682" spans="1:16" x14ac:dyDescent="0.3">
      <c r="A4682">
        <v>4681</v>
      </c>
      <c r="B4682" t="s">
        <v>1410</v>
      </c>
      <c r="C4682">
        <v>691</v>
      </c>
      <c r="D4682">
        <f>'5월'!B691</f>
        <v>0</v>
      </c>
      <c r="E4682">
        <f t="shared" si="73"/>
        <v>0</v>
      </c>
      <c r="F4682">
        <f>'5월'!C691</f>
        <v>0</v>
      </c>
      <c r="G4682">
        <f>'5월'!D691</f>
        <v>0</v>
      </c>
      <c r="H4682">
        <f>'5월'!E691</f>
        <v>0</v>
      </c>
      <c r="I4682">
        <f>'5월'!F691</f>
        <v>0</v>
      </c>
      <c r="J4682">
        <f>'5월'!G691</f>
        <v>0</v>
      </c>
      <c r="K4682">
        <f>'5월'!H691</f>
        <v>0</v>
      </c>
      <c r="L4682">
        <f>'5월'!I691</f>
        <v>0</v>
      </c>
      <c r="M4682">
        <f>'5월'!J691</f>
        <v>0</v>
      </c>
      <c r="N4682">
        <f>'5월'!K691</f>
        <v>0</v>
      </c>
      <c r="O4682">
        <f>'5월'!L691</f>
        <v>0</v>
      </c>
      <c r="P4682" t="str">
        <f>IF(AND(검색!$C$4&lt;&gt;"",E4682&lt;&gt;"",ISNUMBER(SEARCH(검색!$C$4,E4682)),OR(D4682&lt;&gt;"",F4682&lt;&gt;"",G4682&lt;&gt;"",H4682&lt;&gt;"")),COUNT(P$1:P4681)+1,"")</f>
        <v/>
      </c>
    </row>
    <row r="4683" spans="1:16" x14ac:dyDescent="0.3">
      <c r="A4683">
        <v>4682</v>
      </c>
      <c r="B4683" t="s">
        <v>1410</v>
      </c>
      <c r="C4683">
        <v>692</v>
      </c>
      <c r="D4683">
        <f>'5월'!B692</f>
        <v>0</v>
      </c>
      <c r="E4683">
        <f t="shared" si="73"/>
        <v>0</v>
      </c>
      <c r="F4683">
        <f>'5월'!C692</f>
        <v>0</v>
      </c>
      <c r="G4683">
        <f>'5월'!D692</f>
        <v>0</v>
      </c>
      <c r="H4683">
        <f>'5월'!E692</f>
        <v>0</v>
      </c>
      <c r="I4683">
        <f>'5월'!F692</f>
        <v>0</v>
      </c>
      <c r="J4683">
        <f>'5월'!G692</f>
        <v>0</v>
      </c>
      <c r="K4683">
        <f>'5월'!H692</f>
        <v>0</v>
      </c>
      <c r="L4683">
        <f>'5월'!I692</f>
        <v>0</v>
      </c>
      <c r="M4683">
        <f>'5월'!J692</f>
        <v>0</v>
      </c>
      <c r="N4683">
        <f>'5월'!K692</f>
        <v>0</v>
      </c>
      <c r="O4683">
        <f>'5월'!L692</f>
        <v>0</v>
      </c>
      <c r="P4683" t="str">
        <f>IF(AND(검색!$C$4&lt;&gt;"",E4683&lt;&gt;"",ISNUMBER(SEARCH(검색!$C$4,E4683)),OR(D4683&lt;&gt;"",F4683&lt;&gt;"",G4683&lt;&gt;"",H4683&lt;&gt;"")),COUNT(P$1:P4682)+1,"")</f>
        <v/>
      </c>
    </row>
    <row r="4684" spans="1:16" x14ac:dyDescent="0.3">
      <c r="A4684">
        <v>4683</v>
      </c>
      <c r="B4684" t="s">
        <v>1410</v>
      </c>
      <c r="C4684">
        <v>693</v>
      </c>
      <c r="D4684">
        <f>'5월'!B693</f>
        <v>0</v>
      </c>
      <c r="E4684">
        <f t="shared" si="73"/>
        <v>0</v>
      </c>
      <c r="F4684">
        <f>'5월'!C693</f>
        <v>0</v>
      </c>
      <c r="G4684">
        <f>'5월'!D693</f>
        <v>0</v>
      </c>
      <c r="H4684">
        <f>'5월'!E693</f>
        <v>0</v>
      </c>
      <c r="I4684">
        <f>'5월'!F693</f>
        <v>0</v>
      </c>
      <c r="J4684">
        <f>'5월'!G693</f>
        <v>0</v>
      </c>
      <c r="K4684">
        <f>'5월'!H693</f>
        <v>0</v>
      </c>
      <c r="L4684">
        <f>'5월'!I693</f>
        <v>0</v>
      </c>
      <c r="M4684">
        <f>'5월'!J693</f>
        <v>0</v>
      </c>
      <c r="N4684">
        <f>'5월'!K693</f>
        <v>0</v>
      </c>
      <c r="O4684">
        <f>'5월'!L693</f>
        <v>0</v>
      </c>
      <c r="P4684" t="str">
        <f>IF(AND(검색!$C$4&lt;&gt;"",E4684&lt;&gt;"",ISNUMBER(SEARCH(검색!$C$4,E4684)),OR(D4684&lt;&gt;"",F4684&lt;&gt;"",G4684&lt;&gt;"",H4684&lt;&gt;"")),COUNT(P$1:P4683)+1,"")</f>
        <v/>
      </c>
    </row>
    <row r="4685" spans="1:16" x14ac:dyDescent="0.3">
      <c r="A4685">
        <v>4684</v>
      </c>
      <c r="B4685" t="s">
        <v>1410</v>
      </c>
      <c r="C4685">
        <v>694</v>
      </c>
      <c r="D4685">
        <f>'5월'!B694</f>
        <v>0</v>
      </c>
      <c r="E4685">
        <f t="shared" si="73"/>
        <v>0</v>
      </c>
      <c r="F4685">
        <f>'5월'!C694</f>
        <v>0</v>
      </c>
      <c r="G4685">
        <f>'5월'!D694</f>
        <v>0</v>
      </c>
      <c r="H4685">
        <f>'5월'!E694</f>
        <v>0</v>
      </c>
      <c r="I4685">
        <f>'5월'!F694</f>
        <v>0</v>
      </c>
      <c r="J4685">
        <f>'5월'!G694</f>
        <v>0</v>
      </c>
      <c r="K4685">
        <f>'5월'!H694</f>
        <v>0</v>
      </c>
      <c r="L4685">
        <f>'5월'!I694</f>
        <v>0</v>
      </c>
      <c r="M4685">
        <f>'5월'!J694</f>
        <v>0</v>
      </c>
      <c r="N4685">
        <f>'5월'!K694</f>
        <v>0</v>
      </c>
      <c r="O4685">
        <f>'5월'!L694</f>
        <v>0</v>
      </c>
      <c r="P4685" t="str">
        <f>IF(AND(검색!$C$4&lt;&gt;"",E4685&lt;&gt;"",ISNUMBER(SEARCH(검색!$C$4,E4685)),OR(D4685&lt;&gt;"",F4685&lt;&gt;"",G4685&lt;&gt;"",H4685&lt;&gt;"")),COUNT(P$1:P4684)+1,"")</f>
        <v/>
      </c>
    </row>
    <row r="4686" spans="1:16" x14ac:dyDescent="0.3">
      <c r="A4686">
        <v>4685</v>
      </c>
      <c r="B4686" t="s">
        <v>1410</v>
      </c>
      <c r="C4686">
        <v>695</v>
      </c>
      <c r="D4686">
        <f>'5월'!B695</f>
        <v>0</v>
      </c>
      <c r="E4686">
        <f t="shared" si="73"/>
        <v>0</v>
      </c>
      <c r="F4686">
        <f>'5월'!C695</f>
        <v>0</v>
      </c>
      <c r="G4686">
        <f>'5월'!D695</f>
        <v>0</v>
      </c>
      <c r="H4686">
        <f>'5월'!E695</f>
        <v>0</v>
      </c>
      <c r="I4686">
        <f>'5월'!F695</f>
        <v>0</v>
      </c>
      <c r="J4686">
        <f>'5월'!G695</f>
        <v>0</v>
      </c>
      <c r="K4686">
        <f>'5월'!H695</f>
        <v>0</v>
      </c>
      <c r="L4686">
        <f>'5월'!I695</f>
        <v>0</v>
      </c>
      <c r="M4686">
        <f>'5월'!J695</f>
        <v>0</v>
      </c>
      <c r="N4686">
        <f>'5월'!K695</f>
        <v>0</v>
      </c>
      <c r="O4686">
        <f>'5월'!L695</f>
        <v>0</v>
      </c>
      <c r="P4686" t="str">
        <f>IF(AND(검색!$C$4&lt;&gt;"",E4686&lt;&gt;"",ISNUMBER(SEARCH(검색!$C$4,E4686)),OR(D4686&lt;&gt;"",F4686&lt;&gt;"",G4686&lt;&gt;"",H4686&lt;&gt;"")),COUNT(P$1:P4685)+1,"")</f>
        <v/>
      </c>
    </row>
    <row r="4687" spans="1:16" x14ac:dyDescent="0.3">
      <c r="A4687">
        <v>4686</v>
      </c>
      <c r="B4687" t="s">
        <v>1410</v>
      </c>
      <c r="C4687">
        <v>696</v>
      </c>
      <c r="D4687">
        <f>'5월'!B696</f>
        <v>0</v>
      </c>
      <c r="E4687">
        <f t="shared" si="73"/>
        <v>0</v>
      </c>
      <c r="F4687">
        <f>'5월'!C696</f>
        <v>0</v>
      </c>
      <c r="G4687">
        <f>'5월'!D696</f>
        <v>0</v>
      </c>
      <c r="H4687">
        <f>'5월'!E696</f>
        <v>0</v>
      </c>
      <c r="I4687">
        <f>'5월'!F696</f>
        <v>0</v>
      </c>
      <c r="J4687">
        <f>'5월'!G696</f>
        <v>0</v>
      </c>
      <c r="K4687">
        <f>'5월'!H696</f>
        <v>0</v>
      </c>
      <c r="L4687">
        <f>'5월'!I696</f>
        <v>0</v>
      </c>
      <c r="M4687">
        <f>'5월'!J696</f>
        <v>0</v>
      </c>
      <c r="N4687">
        <f>'5월'!K696</f>
        <v>0</v>
      </c>
      <c r="O4687">
        <f>'5월'!L696</f>
        <v>0</v>
      </c>
      <c r="P4687" t="str">
        <f>IF(AND(검색!$C$4&lt;&gt;"",E4687&lt;&gt;"",ISNUMBER(SEARCH(검색!$C$4,E4687)),OR(D4687&lt;&gt;"",F4687&lt;&gt;"",G4687&lt;&gt;"",H4687&lt;&gt;"")),COUNT(P$1:P4686)+1,"")</f>
        <v/>
      </c>
    </row>
    <row r="4688" spans="1:16" x14ac:dyDescent="0.3">
      <c r="A4688">
        <v>4687</v>
      </c>
      <c r="B4688" t="s">
        <v>1410</v>
      </c>
      <c r="C4688">
        <v>697</v>
      </c>
      <c r="D4688">
        <f>'5월'!B697</f>
        <v>0</v>
      </c>
      <c r="E4688">
        <f t="shared" si="73"/>
        <v>0</v>
      </c>
      <c r="F4688">
        <f>'5월'!C697</f>
        <v>0</v>
      </c>
      <c r="G4688">
        <f>'5월'!D697</f>
        <v>0</v>
      </c>
      <c r="H4688">
        <f>'5월'!E697</f>
        <v>0</v>
      </c>
      <c r="I4688">
        <f>'5월'!F697</f>
        <v>0</v>
      </c>
      <c r="J4688">
        <f>'5월'!G697</f>
        <v>0</v>
      </c>
      <c r="K4688">
        <f>'5월'!H697</f>
        <v>0</v>
      </c>
      <c r="L4688">
        <f>'5월'!I697</f>
        <v>0</v>
      </c>
      <c r="M4688">
        <f>'5월'!J697</f>
        <v>0</v>
      </c>
      <c r="N4688">
        <f>'5월'!K697</f>
        <v>0</v>
      </c>
      <c r="O4688">
        <f>'5월'!L697</f>
        <v>0</v>
      </c>
      <c r="P4688" t="str">
        <f>IF(AND(검색!$C$4&lt;&gt;"",E4688&lt;&gt;"",ISNUMBER(SEARCH(검색!$C$4,E4688)),OR(D4688&lt;&gt;"",F4688&lt;&gt;"",G4688&lt;&gt;"",H4688&lt;&gt;"")),COUNT(P$1:P4687)+1,"")</f>
        <v/>
      </c>
    </row>
    <row r="4689" spans="1:16" x14ac:dyDescent="0.3">
      <c r="A4689">
        <v>4688</v>
      </c>
      <c r="B4689" t="s">
        <v>1410</v>
      </c>
      <c r="C4689">
        <v>698</v>
      </c>
      <c r="D4689">
        <f>'5월'!B698</f>
        <v>0</v>
      </c>
      <c r="E4689">
        <f t="shared" si="73"/>
        <v>0</v>
      </c>
      <c r="F4689">
        <f>'5월'!C698</f>
        <v>0</v>
      </c>
      <c r="G4689">
        <f>'5월'!D698</f>
        <v>0</v>
      </c>
      <c r="H4689">
        <f>'5월'!E698</f>
        <v>0</v>
      </c>
      <c r="I4689">
        <f>'5월'!F698</f>
        <v>0</v>
      </c>
      <c r="J4689">
        <f>'5월'!G698</f>
        <v>0</v>
      </c>
      <c r="K4689">
        <f>'5월'!H698</f>
        <v>0</v>
      </c>
      <c r="L4689">
        <f>'5월'!I698</f>
        <v>0</v>
      </c>
      <c r="M4689">
        <f>'5월'!J698</f>
        <v>0</v>
      </c>
      <c r="N4689">
        <f>'5월'!K698</f>
        <v>0</v>
      </c>
      <c r="O4689">
        <f>'5월'!L698</f>
        <v>0</v>
      </c>
      <c r="P4689" t="str">
        <f>IF(AND(검색!$C$4&lt;&gt;"",E4689&lt;&gt;"",ISNUMBER(SEARCH(검색!$C$4,E4689)),OR(D4689&lt;&gt;"",F4689&lt;&gt;"",G4689&lt;&gt;"",H4689&lt;&gt;"")),COUNT(P$1:P4688)+1,"")</f>
        <v/>
      </c>
    </row>
    <row r="4690" spans="1:16" x14ac:dyDescent="0.3">
      <c r="A4690">
        <v>4689</v>
      </c>
      <c r="B4690" t="s">
        <v>1410</v>
      </c>
      <c r="C4690">
        <v>699</v>
      </c>
      <c r="D4690">
        <f>'5월'!B699</f>
        <v>0</v>
      </c>
      <c r="E4690">
        <f t="shared" si="73"/>
        <v>0</v>
      </c>
      <c r="F4690">
        <f>'5월'!C699</f>
        <v>0</v>
      </c>
      <c r="G4690">
        <f>'5월'!D699</f>
        <v>0</v>
      </c>
      <c r="H4690">
        <f>'5월'!E699</f>
        <v>0</v>
      </c>
      <c r="I4690">
        <f>'5월'!F699</f>
        <v>0</v>
      </c>
      <c r="J4690">
        <f>'5월'!G699</f>
        <v>0</v>
      </c>
      <c r="K4690">
        <f>'5월'!H699</f>
        <v>0</v>
      </c>
      <c r="L4690">
        <f>'5월'!I699</f>
        <v>0</v>
      </c>
      <c r="M4690">
        <f>'5월'!J699</f>
        <v>0</v>
      </c>
      <c r="N4690">
        <f>'5월'!K699</f>
        <v>0</v>
      </c>
      <c r="O4690">
        <f>'5월'!L699</f>
        <v>0</v>
      </c>
      <c r="P4690" t="str">
        <f>IF(AND(검색!$C$4&lt;&gt;"",E4690&lt;&gt;"",ISNUMBER(SEARCH(검색!$C$4,E4690)),OR(D4690&lt;&gt;"",F4690&lt;&gt;"",G4690&lt;&gt;"",H4690&lt;&gt;"")),COUNT(P$1:P4689)+1,"")</f>
        <v/>
      </c>
    </row>
    <row r="4691" spans="1:16" x14ac:dyDescent="0.3">
      <c r="A4691">
        <v>4690</v>
      </c>
      <c r="B4691" t="s">
        <v>1410</v>
      </c>
      <c r="C4691">
        <v>700</v>
      </c>
      <c r="D4691">
        <f>'5월'!B700</f>
        <v>0</v>
      </c>
      <c r="E4691">
        <f t="shared" si="73"/>
        <v>0</v>
      </c>
      <c r="F4691">
        <f>'5월'!C700</f>
        <v>0</v>
      </c>
      <c r="G4691">
        <f>'5월'!D700</f>
        <v>0</v>
      </c>
      <c r="H4691">
        <f>'5월'!E700</f>
        <v>0</v>
      </c>
      <c r="I4691">
        <f>'5월'!F700</f>
        <v>0</v>
      </c>
      <c r="J4691">
        <f>'5월'!G700</f>
        <v>0</v>
      </c>
      <c r="K4691">
        <f>'5월'!H700</f>
        <v>0</v>
      </c>
      <c r="L4691">
        <f>'5월'!I700</f>
        <v>0</v>
      </c>
      <c r="M4691">
        <f>'5월'!J700</f>
        <v>0</v>
      </c>
      <c r="N4691">
        <f>'5월'!K700</f>
        <v>0</v>
      </c>
      <c r="O4691">
        <f>'5월'!L700</f>
        <v>0</v>
      </c>
      <c r="P4691" t="str">
        <f>IF(AND(검색!$C$4&lt;&gt;"",E4691&lt;&gt;"",ISNUMBER(SEARCH(검색!$C$4,E4691)),OR(D4691&lt;&gt;"",F4691&lt;&gt;"",G4691&lt;&gt;"",H4691&lt;&gt;"")),COUNT(P$1:P4690)+1,"")</f>
        <v/>
      </c>
    </row>
    <row r="4692" spans="1:16" x14ac:dyDescent="0.3">
      <c r="A4692">
        <v>4691</v>
      </c>
      <c r="B4692" t="s">
        <v>1410</v>
      </c>
      <c r="C4692">
        <v>701</v>
      </c>
      <c r="D4692">
        <f>'5월'!B701</f>
        <v>0</v>
      </c>
      <c r="E4692">
        <f t="shared" si="73"/>
        <v>0</v>
      </c>
      <c r="F4692">
        <f>'5월'!C701</f>
        <v>0</v>
      </c>
      <c r="G4692">
        <f>'5월'!D701</f>
        <v>0</v>
      </c>
      <c r="H4692">
        <f>'5월'!E701</f>
        <v>0</v>
      </c>
      <c r="I4692">
        <f>'5월'!F701</f>
        <v>0</v>
      </c>
      <c r="J4692">
        <f>'5월'!G701</f>
        <v>0</v>
      </c>
      <c r="K4692">
        <f>'5월'!H701</f>
        <v>0</v>
      </c>
      <c r="L4692">
        <f>'5월'!I701</f>
        <v>0</v>
      </c>
      <c r="M4692">
        <f>'5월'!J701</f>
        <v>0</v>
      </c>
      <c r="N4692">
        <f>'5월'!K701</f>
        <v>0</v>
      </c>
      <c r="O4692">
        <f>'5월'!L701</f>
        <v>0</v>
      </c>
      <c r="P4692" t="str">
        <f>IF(AND(검색!$C$4&lt;&gt;"",E4692&lt;&gt;"",ISNUMBER(SEARCH(검색!$C$4,E4692)),OR(D4692&lt;&gt;"",F4692&lt;&gt;"",G4692&lt;&gt;"",H4692&lt;&gt;"")),COUNT(P$1:P4691)+1,"")</f>
        <v/>
      </c>
    </row>
    <row r="4693" spans="1:16" x14ac:dyDescent="0.3">
      <c r="A4693">
        <v>4692</v>
      </c>
      <c r="B4693" t="s">
        <v>1410</v>
      </c>
      <c r="C4693">
        <v>702</v>
      </c>
      <c r="D4693">
        <f>'5월'!B702</f>
        <v>0</v>
      </c>
      <c r="E4693">
        <f t="shared" si="73"/>
        <v>0</v>
      </c>
      <c r="F4693">
        <f>'5월'!C702</f>
        <v>0</v>
      </c>
      <c r="G4693">
        <f>'5월'!D702</f>
        <v>0</v>
      </c>
      <c r="H4693">
        <f>'5월'!E702</f>
        <v>0</v>
      </c>
      <c r="I4693">
        <f>'5월'!F702</f>
        <v>0</v>
      </c>
      <c r="J4693">
        <f>'5월'!G702</f>
        <v>0</v>
      </c>
      <c r="K4693">
        <f>'5월'!H702</f>
        <v>0</v>
      </c>
      <c r="L4693">
        <f>'5월'!I702</f>
        <v>0</v>
      </c>
      <c r="M4693">
        <f>'5월'!J702</f>
        <v>0</v>
      </c>
      <c r="N4693">
        <f>'5월'!K702</f>
        <v>0</v>
      </c>
      <c r="O4693">
        <f>'5월'!L702</f>
        <v>0</v>
      </c>
      <c r="P4693" t="str">
        <f>IF(AND(검색!$C$4&lt;&gt;"",E4693&lt;&gt;"",ISNUMBER(SEARCH(검색!$C$4,E4693)),OR(D4693&lt;&gt;"",F4693&lt;&gt;"",G4693&lt;&gt;"",H4693&lt;&gt;"")),COUNT(P$1:P4692)+1,"")</f>
        <v/>
      </c>
    </row>
    <row r="4694" spans="1:16" x14ac:dyDescent="0.3">
      <c r="A4694">
        <v>4693</v>
      </c>
      <c r="B4694" t="s">
        <v>1410</v>
      </c>
      <c r="C4694">
        <v>703</v>
      </c>
      <c r="D4694">
        <f>'5월'!B703</f>
        <v>0</v>
      </c>
      <c r="E4694">
        <f t="shared" si="73"/>
        <v>0</v>
      </c>
      <c r="F4694">
        <f>'5월'!C703</f>
        <v>0</v>
      </c>
      <c r="G4694">
        <f>'5월'!D703</f>
        <v>0</v>
      </c>
      <c r="H4694">
        <f>'5월'!E703</f>
        <v>0</v>
      </c>
      <c r="I4694">
        <f>'5월'!F703</f>
        <v>0</v>
      </c>
      <c r="J4694">
        <f>'5월'!G703</f>
        <v>0</v>
      </c>
      <c r="K4694">
        <f>'5월'!H703</f>
        <v>0</v>
      </c>
      <c r="L4694">
        <f>'5월'!I703</f>
        <v>0</v>
      </c>
      <c r="M4694">
        <f>'5월'!J703</f>
        <v>0</v>
      </c>
      <c r="N4694">
        <f>'5월'!K703</f>
        <v>0</v>
      </c>
      <c r="O4694">
        <f>'5월'!L703</f>
        <v>0</v>
      </c>
      <c r="P4694" t="str">
        <f>IF(AND(검색!$C$4&lt;&gt;"",E4694&lt;&gt;"",ISNUMBER(SEARCH(검색!$C$4,E4694)),OR(D4694&lt;&gt;"",F4694&lt;&gt;"",G4694&lt;&gt;"",H4694&lt;&gt;"")),COUNT(P$1:P4693)+1,"")</f>
        <v/>
      </c>
    </row>
    <row r="4695" spans="1:16" x14ac:dyDescent="0.3">
      <c r="A4695">
        <v>4694</v>
      </c>
      <c r="B4695" t="s">
        <v>1410</v>
      </c>
      <c r="C4695">
        <v>704</v>
      </c>
      <c r="D4695">
        <f>'5월'!B704</f>
        <v>0</v>
      </c>
      <c r="E4695">
        <f t="shared" si="73"/>
        <v>0</v>
      </c>
      <c r="F4695">
        <f>'5월'!C704</f>
        <v>0</v>
      </c>
      <c r="G4695">
        <f>'5월'!D704</f>
        <v>0</v>
      </c>
      <c r="H4695">
        <f>'5월'!E704</f>
        <v>0</v>
      </c>
      <c r="I4695">
        <f>'5월'!F704</f>
        <v>0</v>
      </c>
      <c r="J4695">
        <f>'5월'!G704</f>
        <v>0</v>
      </c>
      <c r="K4695">
        <f>'5월'!H704</f>
        <v>0</v>
      </c>
      <c r="L4695">
        <f>'5월'!I704</f>
        <v>0</v>
      </c>
      <c r="M4695">
        <f>'5월'!J704</f>
        <v>0</v>
      </c>
      <c r="N4695">
        <f>'5월'!K704</f>
        <v>0</v>
      </c>
      <c r="O4695">
        <f>'5월'!L704</f>
        <v>0</v>
      </c>
      <c r="P4695" t="str">
        <f>IF(AND(검색!$C$4&lt;&gt;"",E4695&lt;&gt;"",ISNUMBER(SEARCH(검색!$C$4,E4695)),OR(D4695&lt;&gt;"",F4695&lt;&gt;"",G4695&lt;&gt;"",H4695&lt;&gt;"")),COUNT(P$1:P4694)+1,"")</f>
        <v/>
      </c>
    </row>
    <row r="4696" spans="1:16" x14ac:dyDescent="0.3">
      <c r="A4696">
        <v>4695</v>
      </c>
      <c r="B4696" t="s">
        <v>1410</v>
      </c>
      <c r="C4696">
        <v>705</v>
      </c>
      <c r="D4696">
        <f>'5월'!B705</f>
        <v>0</v>
      </c>
      <c r="E4696">
        <f t="shared" si="73"/>
        <v>0</v>
      </c>
      <c r="F4696">
        <f>'5월'!C705</f>
        <v>0</v>
      </c>
      <c r="G4696">
        <f>'5월'!D705</f>
        <v>0</v>
      </c>
      <c r="H4696">
        <f>'5월'!E705</f>
        <v>0</v>
      </c>
      <c r="I4696">
        <f>'5월'!F705</f>
        <v>0</v>
      </c>
      <c r="J4696">
        <f>'5월'!G705</f>
        <v>0</v>
      </c>
      <c r="K4696">
        <f>'5월'!H705</f>
        <v>0</v>
      </c>
      <c r="L4696">
        <f>'5월'!I705</f>
        <v>0</v>
      </c>
      <c r="M4696">
        <f>'5월'!J705</f>
        <v>0</v>
      </c>
      <c r="N4696">
        <f>'5월'!K705</f>
        <v>0</v>
      </c>
      <c r="O4696">
        <f>'5월'!L705</f>
        <v>0</v>
      </c>
      <c r="P4696" t="str">
        <f>IF(AND(검색!$C$4&lt;&gt;"",E4696&lt;&gt;"",ISNUMBER(SEARCH(검색!$C$4,E4696)),OR(D4696&lt;&gt;"",F4696&lt;&gt;"",G4696&lt;&gt;"",H4696&lt;&gt;"")),COUNT(P$1:P4695)+1,"")</f>
        <v/>
      </c>
    </row>
    <row r="4697" spans="1:16" x14ac:dyDescent="0.3">
      <c r="A4697">
        <v>4696</v>
      </c>
      <c r="B4697" t="s">
        <v>1410</v>
      </c>
      <c r="C4697">
        <v>706</v>
      </c>
      <c r="D4697">
        <f>'5월'!B706</f>
        <v>0</v>
      </c>
      <c r="E4697">
        <f t="shared" si="73"/>
        <v>0</v>
      </c>
      <c r="F4697">
        <f>'5월'!C706</f>
        <v>0</v>
      </c>
      <c r="G4697">
        <f>'5월'!D706</f>
        <v>0</v>
      </c>
      <c r="H4697">
        <f>'5월'!E706</f>
        <v>0</v>
      </c>
      <c r="I4697">
        <f>'5월'!F706</f>
        <v>0</v>
      </c>
      <c r="J4697">
        <f>'5월'!G706</f>
        <v>0</v>
      </c>
      <c r="K4697">
        <f>'5월'!H706</f>
        <v>0</v>
      </c>
      <c r="L4697">
        <f>'5월'!I706</f>
        <v>0</v>
      </c>
      <c r="M4697">
        <f>'5월'!J706</f>
        <v>0</v>
      </c>
      <c r="N4697">
        <f>'5월'!K706</f>
        <v>0</v>
      </c>
      <c r="O4697">
        <f>'5월'!L706</f>
        <v>0</v>
      </c>
      <c r="P4697" t="str">
        <f>IF(AND(검색!$C$4&lt;&gt;"",E4697&lt;&gt;"",ISNUMBER(SEARCH(검색!$C$4,E4697)),OR(D4697&lt;&gt;"",F4697&lt;&gt;"",G4697&lt;&gt;"",H4697&lt;&gt;"")),COUNT(P$1:P4696)+1,"")</f>
        <v/>
      </c>
    </row>
    <row r="4698" spans="1:16" x14ac:dyDescent="0.3">
      <c r="A4698">
        <v>4697</v>
      </c>
      <c r="B4698" t="s">
        <v>1410</v>
      </c>
      <c r="C4698">
        <v>707</v>
      </c>
      <c r="D4698">
        <f>'5월'!B707</f>
        <v>0</v>
      </c>
      <c r="E4698">
        <f t="shared" si="73"/>
        <v>0</v>
      </c>
      <c r="F4698">
        <f>'5월'!C707</f>
        <v>0</v>
      </c>
      <c r="G4698">
        <f>'5월'!D707</f>
        <v>0</v>
      </c>
      <c r="H4698">
        <f>'5월'!E707</f>
        <v>0</v>
      </c>
      <c r="I4698">
        <f>'5월'!F707</f>
        <v>0</v>
      </c>
      <c r="J4698">
        <f>'5월'!G707</f>
        <v>0</v>
      </c>
      <c r="K4698">
        <f>'5월'!H707</f>
        <v>0</v>
      </c>
      <c r="L4698">
        <f>'5월'!I707</f>
        <v>0</v>
      </c>
      <c r="M4698">
        <f>'5월'!J707</f>
        <v>0</v>
      </c>
      <c r="N4698">
        <f>'5월'!K707</f>
        <v>0</v>
      </c>
      <c r="O4698">
        <f>'5월'!L707</f>
        <v>0</v>
      </c>
      <c r="P4698" t="str">
        <f>IF(AND(검색!$C$4&lt;&gt;"",E4698&lt;&gt;"",ISNUMBER(SEARCH(검색!$C$4,E4698)),OR(D4698&lt;&gt;"",F4698&lt;&gt;"",G4698&lt;&gt;"",H4698&lt;&gt;"")),COUNT(P$1:P4697)+1,"")</f>
        <v/>
      </c>
    </row>
    <row r="4699" spans="1:16" x14ac:dyDescent="0.3">
      <c r="A4699">
        <v>4698</v>
      </c>
      <c r="B4699" t="s">
        <v>1410</v>
      </c>
      <c r="C4699">
        <v>708</v>
      </c>
      <c r="D4699">
        <f>'5월'!B708</f>
        <v>0</v>
      </c>
      <c r="E4699">
        <f t="shared" si="73"/>
        <v>0</v>
      </c>
      <c r="F4699">
        <f>'5월'!C708</f>
        <v>0</v>
      </c>
      <c r="G4699">
        <f>'5월'!D708</f>
        <v>0</v>
      </c>
      <c r="H4699">
        <f>'5월'!E708</f>
        <v>0</v>
      </c>
      <c r="I4699">
        <f>'5월'!F708</f>
        <v>0</v>
      </c>
      <c r="J4699">
        <f>'5월'!G708</f>
        <v>0</v>
      </c>
      <c r="K4699">
        <f>'5월'!H708</f>
        <v>0</v>
      </c>
      <c r="L4699">
        <f>'5월'!I708</f>
        <v>0</v>
      </c>
      <c r="M4699">
        <f>'5월'!J708</f>
        <v>0</v>
      </c>
      <c r="N4699">
        <f>'5월'!K708</f>
        <v>0</v>
      </c>
      <c r="O4699">
        <f>'5월'!L708</f>
        <v>0</v>
      </c>
      <c r="P4699" t="str">
        <f>IF(AND(검색!$C$4&lt;&gt;"",E4699&lt;&gt;"",ISNUMBER(SEARCH(검색!$C$4,E4699)),OR(D4699&lt;&gt;"",F4699&lt;&gt;"",G4699&lt;&gt;"",H4699&lt;&gt;"")),COUNT(P$1:P4698)+1,"")</f>
        <v/>
      </c>
    </row>
    <row r="4700" spans="1:16" x14ac:dyDescent="0.3">
      <c r="A4700">
        <v>4699</v>
      </c>
      <c r="B4700" t="s">
        <v>1410</v>
      </c>
      <c r="C4700">
        <v>709</v>
      </c>
      <c r="D4700">
        <f>'5월'!B709</f>
        <v>0</v>
      </c>
      <c r="E4700">
        <f t="shared" si="73"/>
        <v>0</v>
      </c>
      <c r="F4700">
        <f>'5월'!C709</f>
        <v>0</v>
      </c>
      <c r="G4700">
        <f>'5월'!D709</f>
        <v>0</v>
      </c>
      <c r="H4700">
        <f>'5월'!E709</f>
        <v>0</v>
      </c>
      <c r="I4700">
        <f>'5월'!F709</f>
        <v>0</v>
      </c>
      <c r="J4700">
        <f>'5월'!G709</f>
        <v>0</v>
      </c>
      <c r="K4700">
        <f>'5월'!H709</f>
        <v>0</v>
      </c>
      <c r="L4700">
        <f>'5월'!I709</f>
        <v>0</v>
      </c>
      <c r="M4700">
        <f>'5월'!J709</f>
        <v>0</v>
      </c>
      <c r="N4700">
        <f>'5월'!K709</f>
        <v>0</v>
      </c>
      <c r="O4700">
        <f>'5월'!L709</f>
        <v>0</v>
      </c>
      <c r="P4700" t="str">
        <f>IF(AND(검색!$C$4&lt;&gt;"",E4700&lt;&gt;"",ISNUMBER(SEARCH(검색!$C$4,E4700)),OR(D4700&lt;&gt;"",F4700&lt;&gt;"",G4700&lt;&gt;"",H4700&lt;&gt;"")),COUNT(P$1:P4699)+1,"")</f>
        <v/>
      </c>
    </row>
    <row r="4701" spans="1:16" x14ac:dyDescent="0.3">
      <c r="A4701">
        <v>4700</v>
      </c>
      <c r="B4701" t="s">
        <v>1410</v>
      </c>
      <c r="C4701">
        <v>710</v>
      </c>
      <c r="D4701">
        <f>'5월'!B710</f>
        <v>0</v>
      </c>
      <c r="E4701">
        <f t="shared" si="73"/>
        <v>0</v>
      </c>
      <c r="F4701">
        <f>'5월'!C710</f>
        <v>0</v>
      </c>
      <c r="G4701">
        <f>'5월'!D710</f>
        <v>0</v>
      </c>
      <c r="H4701">
        <f>'5월'!E710</f>
        <v>0</v>
      </c>
      <c r="I4701">
        <f>'5월'!F710</f>
        <v>0</v>
      </c>
      <c r="J4701">
        <f>'5월'!G710</f>
        <v>0</v>
      </c>
      <c r="K4701">
        <f>'5월'!H710</f>
        <v>0</v>
      </c>
      <c r="L4701">
        <f>'5월'!I710</f>
        <v>0</v>
      </c>
      <c r="M4701">
        <f>'5월'!J710</f>
        <v>0</v>
      </c>
      <c r="N4701">
        <f>'5월'!K710</f>
        <v>0</v>
      </c>
      <c r="O4701">
        <f>'5월'!L710</f>
        <v>0</v>
      </c>
      <c r="P4701" t="str">
        <f>IF(AND(검색!$C$4&lt;&gt;"",E4701&lt;&gt;"",ISNUMBER(SEARCH(검색!$C$4,E4701)),OR(D4701&lt;&gt;"",F4701&lt;&gt;"",G4701&lt;&gt;"",H4701&lt;&gt;"")),COUNT(P$1:P4700)+1,"")</f>
        <v/>
      </c>
    </row>
    <row r="4702" spans="1:16" x14ac:dyDescent="0.3">
      <c r="A4702">
        <v>4701</v>
      </c>
      <c r="B4702" t="s">
        <v>1410</v>
      </c>
      <c r="C4702">
        <v>711</v>
      </c>
      <c r="D4702">
        <f>'5월'!B711</f>
        <v>0</v>
      </c>
      <c r="E4702">
        <f t="shared" si="73"/>
        <v>0</v>
      </c>
      <c r="F4702">
        <f>'5월'!C711</f>
        <v>0</v>
      </c>
      <c r="G4702">
        <f>'5월'!D711</f>
        <v>0</v>
      </c>
      <c r="H4702">
        <f>'5월'!E711</f>
        <v>0</v>
      </c>
      <c r="I4702">
        <f>'5월'!F711</f>
        <v>0</v>
      </c>
      <c r="J4702">
        <f>'5월'!G711</f>
        <v>0</v>
      </c>
      <c r="K4702">
        <f>'5월'!H711</f>
        <v>0</v>
      </c>
      <c r="L4702">
        <f>'5월'!I711</f>
        <v>0</v>
      </c>
      <c r="M4702">
        <f>'5월'!J711</f>
        <v>0</v>
      </c>
      <c r="N4702">
        <f>'5월'!K711</f>
        <v>0</v>
      </c>
      <c r="O4702">
        <f>'5월'!L711</f>
        <v>0</v>
      </c>
      <c r="P4702" t="str">
        <f>IF(AND(검색!$C$4&lt;&gt;"",E4702&lt;&gt;"",ISNUMBER(SEARCH(검색!$C$4,E4702)),OR(D4702&lt;&gt;"",F4702&lt;&gt;"",G4702&lt;&gt;"",H4702&lt;&gt;"")),COUNT(P$1:P4701)+1,"")</f>
        <v/>
      </c>
    </row>
    <row r="4703" spans="1:16" x14ac:dyDescent="0.3">
      <c r="A4703">
        <v>4702</v>
      </c>
      <c r="B4703" t="s">
        <v>1410</v>
      </c>
      <c r="C4703">
        <v>712</v>
      </c>
      <c r="D4703">
        <f>'5월'!B712</f>
        <v>0</v>
      </c>
      <c r="E4703">
        <f t="shared" si="73"/>
        <v>0</v>
      </c>
      <c r="F4703">
        <f>'5월'!C712</f>
        <v>0</v>
      </c>
      <c r="G4703">
        <f>'5월'!D712</f>
        <v>0</v>
      </c>
      <c r="H4703">
        <f>'5월'!E712</f>
        <v>0</v>
      </c>
      <c r="I4703">
        <f>'5월'!F712</f>
        <v>0</v>
      </c>
      <c r="J4703">
        <f>'5월'!G712</f>
        <v>0</v>
      </c>
      <c r="K4703">
        <f>'5월'!H712</f>
        <v>0</v>
      </c>
      <c r="L4703">
        <f>'5월'!I712</f>
        <v>0</v>
      </c>
      <c r="M4703">
        <f>'5월'!J712</f>
        <v>0</v>
      </c>
      <c r="N4703">
        <f>'5월'!K712</f>
        <v>0</v>
      </c>
      <c r="O4703">
        <f>'5월'!L712</f>
        <v>0</v>
      </c>
      <c r="P4703" t="str">
        <f>IF(AND(검색!$C$4&lt;&gt;"",E4703&lt;&gt;"",ISNUMBER(SEARCH(검색!$C$4,E4703)),OR(D4703&lt;&gt;"",F4703&lt;&gt;"",G4703&lt;&gt;"",H4703&lt;&gt;"")),COUNT(P$1:P4702)+1,"")</f>
        <v/>
      </c>
    </row>
    <row r="4704" spans="1:16" x14ac:dyDescent="0.3">
      <c r="A4704">
        <v>4703</v>
      </c>
      <c r="B4704" t="s">
        <v>1410</v>
      </c>
      <c r="C4704">
        <v>713</v>
      </c>
      <c r="D4704">
        <f>'5월'!B713</f>
        <v>0</v>
      </c>
      <c r="E4704">
        <f t="shared" si="73"/>
        <v>0</v>
      </c>
      <c r="F4704">
        <f>'5월'!C713</f>
        <v>0</v>
      </c>
      <c r="G4704">
        <f>'5월'!D713</f>
        <v>0</v>
      </c>
      <c r="H4704">
        <f>'5월'!E713</f>
        <v>0</v>
      </c>
      <c r="I4704">
        <f>'5월'!F713</f>
        <v>0</v>
      </c>
      <c r="J4704">
        <f>'5월'!G713</f>
        <v>0</v>
      </c>
      <c r="K4704">
        <f>'5월'!H713</f>
        <v>0</v>
      </c>
      <c r="L4704">
        <f>'5월'!I713</f>
        <v>0</v>
      </c>
      <c r="M4704">
        <f>'5월'!J713</f>
        <v>0</v>
      </c>
      <c r="N4704">
        <f>'5월'!K713</f>
        <v>0</v>
      </c>
      <c r="O4704">
        <f>'5월'!L713</f>
        <v>0</v>
      </c>
      <c r="P4704" t="str">
        <f>IF(AND(검색!$C$4&lt;&gt;"",E4704&lt;&gt;"",ISNUMBER(SEARCH(검색!$C$4,E4704)),OR(D4704&lt;&gt;"",F4704&lt;&gt;"",G4704&lt;&gt;"",H4704&lt;&gt;"")),COUNT(P$1:P4703)+1,"")</f>
        <v/>
      </c>
    </row>
    <row r="4705" spans="1:16" x14ac:dyDescent="0.3">
      <c r="A4705">
        <v>4704</v>
      </c>
      <c r="B4705" t="s">
        <v>1410</v>
      </c>
      <c r="C4705">
        <v>714</v>
      </c>
      <c r="D4705">
        <f>'5월'!B714</f>
        <v>0</v>
      </c>
      <c r="E4705">
        <f t="shared" si="73"/>
        <v>0</v>
      </c>
      <c r="F4705">
        <f>'5월'!C714</f>
        <v>0</v>
      </c>
      <c r="G4705">
        <f>'5월'!D714</f>
        <v>0</v>
      </c>
      <c r="H4705">
        <f>'5월'!E714</f>
        <v>0</v>
      </c>
      <c r="I4705">
        <f>'5월'!F714</f>
        <v>0</v>
      </c>
      <c r="J4705">
        <f>'5월'!G714</f>
        <v>0</v>
      </c>
      <c r="K4705">
        <f>'5월'!H714</f>
        <v>0</v>
      </c>
      <c r="L4705">
        <f>'5월'!I714</f>
        <v>0</v>
      </c>
      <c r="M4705">
        <f>'5월'!J714</f>
        <v>0</v>
      </c>
      <c r="N4705">
        <f>'5월'!K714</f>
        <v>0</v>
      </c>
      <c r="O4705">
        <f>'5월'!L714</f>
        <v>0</v>
      </c>
      <c r="P4705" t="str">
        <f>IF(AND(검색!$C$4&lt;&gt;"",E4705&lt;&gt;"",ISNUMBER(SEARCH(검색!$C$4,E4705)),OR(D4705&lt;&gt;"",F4705&lt;&gt;"",G4705&lt;&gt;"",H4705&lt;&gt;"")),COUNT(P$1:P4704)+1,"")</f>
        <v/>
      </c>
    </row>
    <row r="4706" spans="1:16" x14ac:dyDescent="0.3">
      <c r="A4706">
        <v>4705</v>
      </c>
      <c r="B4706" t="s">
        <v>1410</v>
      </c>
      <c r="C4706">
        <v>715</v>
      </c>
      <c r="D4706">
        <f>'5월'!B715</f>
        <v>0</v>
      </c>
      <c r="E4706">
        <f t="shared" si="73"/>
        <v>0</v>
      </c>
      <c r="F4706">
        <f>'5월'!C715</f>
        <v>0</v>
      </c>
      <c r="G4706">
        <f>'5월'!D715</f>
        <v>0</v>
      </c>
      <c r="H4706">
        <f>'5월'!E715</f>
        <v>0</v>
      </c>
      <c r="I4706">
        <f>'5월'!F715</f>
        <v>0</v>
      </c>
      <c r="J4706">
        <f>'5월'!G715</f>
        <v>0</v>
      </c>
      <c r="K4706">
        <f>'5월'!H715</f>
        <v>0</v>
      </c>
      <c r="L4706">
        <f>'5월'!I715</f>
        <v>0</v>
      </c>
      <c r="M4706">
        <f>'5월'!J715</f>
        <v>0</v>
      </c>
      <c r="N4706">
        <f>'5월'!K715</f>
        <v>0</v>
      </c>
      <c r="O4706">
        <f>'5월'!L715</f>
        <v>0</v>
      </c>
      <c r="P4706" t="str">
        <f>IF(AND(검색!$C$4&lt;&gt;"",E4706&lt;&gt;"",ISNUMBER(SEARCH(검색!$C$4,E4706)),OR(D4706&lt;&gt;"",F4706&lt;&gt;"",G4706&lt;&gt;"",H4706&lt;&gt;"")),COUNT(P$1:P4705)+1,"")</f>
        <v/>
      </c>
    </row>
    <row r="4707" spans="1:16" x14ac:dyDescent="0.3">
      <c r="A4707">
        <v>4706</v>
      </c>
      <c r="B4707" t="s">
        <v>1410</v>
      </c>
      <c r="C4707">
        <v>716</v>
      </c>
      <c r="D4707">
        <f>'5월'!B716</f>
        <v>0</v>
      </c>
      <c r="E4707">
        <f t="shared" si="73"/>
        <v>0</v>
      </c>
      <c r="F4707">
        <f>'5월'!C716</f>
        <v>0</v>
      </c>
      <c r="G4707">
        <f>'5월'!D716</f>
        <v>0</v>
      </c>
      <c r="H4707">
        <f>'5월'!E716</f>
        <v>0</v>
      </c>
      <c r="I4707">
        <f>'5월'!F716</f>
        <v>0</v>
      </c>
      <c r="J4707">
        <f>'5월'!G716</f>
        <v>0</v>
      </c>
      <c r="K4707">
        <f>'5월'!H716</f>
        <v>0</v>
      </c>
      <c r="L4707">
        <f>'5월'!I716</f>
        <v>0</v>
      </c>
      <c r="M4707">
        <f>'5월'!J716</f>
        <v>0</v>
      </c>
      <c r="N4707">
        <f>'5월'!K716</f>
        <v>0</v>
      </c>
      <c r="O4707">
        <f>'5월'!L716</f>
        <v>0</v>
      </c>
      <c r="P4707" t="str">
        <f>IF(AND(검색!$C$4&lt;&gt;"",E4707&lt;&gt;"",ISNUMBER(SEARCH(검색!$C$4,E4707)),OR(D4707&lt;&gt;"",F4707&lt;&gt;"",G4707&lt;&gt;"",H4707&lt;&gt;"")),COUNT(P$1:P4706)+1,"")</f>
        <v/>
      </c>
    </row>
    <row r="4708" spans="1:16" x14ac:dyDescent="0.3">
      <c r="A4708">
        <v>4707</v>
      </c>
      <c r="B4708" t="s">
        <v>1410</v>
      </c>
      <c r="C4708">
        <v>717</v>
      </c>
      <c r="D4708">
        <f>'5월'!B717</f>
        <v>0</v>
      </c>
      <c r="E4708">
        <f t="shared" si="73"/>
        <v>0</v>
      </c>
      <c r="F4708">
        <f>'5월'!C717</f>
        <v>0</v>
      </c>
      <c r="G4708">
        <f>'5월'!D717</f>
        <v>0</v>
      </c>
      <c r="H4708">
        <f>'5월'!E717</f>
        <v>0</v>
      </c>
      <c r="I4708">
        <f>'5월'!F717</f>
        <v>0</v>
      </c>
      <c r="J4708">
        <f>'5월'!G717</f>
        <v>0</v>
      </c>
      <c r="K4708">
        <f>'5월'!H717</f>
        <v>0</v>
      </c>
      <c r="L4708">
        <f>'5월'!I717</f>
        <v>0</v>
      </c>
      <c r="M4708">
        <f>'5월'!J717</f>
        <v>0</v>
      </c>
      <c r="N4708">
        <f>'5월'!K717</f>
        <v>0</v>
      </c>
      <c r="O4708">
        <f>'5월'!L717</f>
        <v>0</v>
      </c>
      <c r="P4708" t="str">
        <f>IF(AND(검색!$C$4&lt;&gt;"",E4708&lt;&gt;"",ISNUMBER(SEARCH(검색!$C$4,E4708)),OR(D4708&lt;&gt;"",F4708&lt;&gt;"",G4708&lt;&gt;"",H4708&lt;&gt;"")),COUNT(P$1:P4707)+1,"")</f>
        <v/>
      </c>
    </row>
    <row r="4709" spans="1:16" x14ac:dyDescent="0.3">
      <c r="A4709">
        <v>4708</v>
      </c>
      <c r="B4709" t="s">
        <v>1410</v>
      </c>
      <c r="C4709">
        <v>718</v>
      </c>
      <c r="D4709">
        <f>'5월'!B718</f>
        <v>0</v>
      </c>
      <c r="E4709">
        <f t="shared" si="73"/>
        <v>0</v>
      </c>
      <c r="F4709">
        <f>'5월'!C718</f>
        <v>0</v>
      </c>
      <c r="G4709">
        <f>'5월'!D718</f>
        <v>0</v>
      </c>
      <c r="H4709">
        <f>'5월'!E718</f>
        <v>0</v>
      </c>
      <c r="I4709">
        <f>'5월'!F718</f>
        <v>0</v>
      </c>
      <c r="J4709">
        <f>'5월'!G718</f>
        <v>0</v>
      </c>
      <c r="K4709">
        <f>'5월'!H718</f>
        <v>0</v>
      </c>
      <c r="L4709">
        <f>'5월'!I718</f>
        <v>0</v>
      </c>
      <c r="M4709">
        <f>'5월'!J718</f>
        <v>0</v>
      </c>
      <c r="N4709">
        <f>'5월'!K718</f>
        <v>0</v>
      </c>
      <c r="O4709">
        <f>'5월'!L718</f>
        <v>0</v>
      </c>
      <c r="P4709" t="str">
        <f>IF(AND(검색!$C$4&lt;&gt;"",E4709&lt;&gt;"",ISNUMBER(SEARCH(검색!$C$4,E4709)),OR(D4709&lt;&gt;"",F4709&lt;&gt;"",G4709&lt;&gt;"",H4709&lt;&gt;"")),COUNT(P$1:P4708)+1,"")</f>
        <v/>
      </c>
    </row>
    <row r="4710" spans="1:16" x14ac:dyDescent="0.3">
      <c r="A4710">
        <v>4709</v>
      </c>
      <c r="B4710" t="s">
        <v>1410</v>
      </c>
      <c r="C4710">
        <v>719</v>
      </c>
      <c r="D4710">
        <f>'5월'!B719</f>
        <v>0</v>
      </c>
      <c r="E4710">
        <f t="shared" si="73"/>
        <v>0</v>
      </c>
      <c r="F4710">
        <f>'5월'!C719</f>
        <v>0</v>
      </c>
      <c r="G4710">
        <f>'5월'!D719</f>
        <v>0</v>
      </c>
      <c r="H4710">
        <f>'5월'!E719</f>
        <v>0</v>
      </c>
      <c r="I4710">
        <f>'5월'!F719</f>
        <v>0</v>
      </c>
      <c r="J4710">
        <f>'5월'!G719</f>
        <v>0</v>
      </c>
      <c r="K4710">
        <f>'5월'!H719</f>
        <v>0</v>
      </c>
      <c r="L4710">
        <f>'5월'!I719</f>
        <v>0</v>
      </c>
      <c r="M4710">
        <f>'5월'!J719</f>
        <v>0</v>
      </c>
      <c r="N4710">
        <f>'5월'!K719</f>
        <v>0</v>
      </c>
      <c r="O4710">
        <f>'5월'!L719</f>
        <v>0</v>
      </c>
      <c r="P4710" t="str">
        <f>IF(AND(검색!$C$4&lt;&gt;"",E4710&lt;&gt;"",ISNUMBER(SEARCH(검색!$C$4,E4710)),OR(D4710&lt;&gt;"",F4710&lt;&gt;"",G4710&lt;&gt;"",H4710&lt;&gt;"")),COUNT(P$1:P4709)+1,"")</f>
        <v/>
      </c>
    </row>
    <row r="4711" spans="1:16" x14ac:dyDescent="0.3">
      <c r="A4711">
        <v>4710</v>
      </c>
      <c r="B4711" t="s">
        <v>1410</v>
      </c>
      <c r="C4711">
        <v>720</v>
      </c>
      <c r="D4711">
        <f>'5월'!B720</f>
        <v>0</v>
      </c>
      <c r="E4711">
        <f t="shared" si="73"/>
        <v>0</v>
      </c>
      <c r="F4711">
        <f>'5월'!C720</f>
        <v>0</v>
      </c>
      <c r="G4711">
        <f>'5월'!D720</f>
        <v>0</v>
      </c>
      <c r="H4711">
        <f>'5월'!E720</f>
        <v>0</v>
      </c>
      <c r="I4711">
        <f>'5월'!F720</f>
        <v>0</v>
      </c>
      <c r="J4711">
        <f>'5월'!G720</f>
        <v>0</v>
      </c>
      <c r="K4711">
        <f>'5월'!H720</f>
        <v>0</v>
      </c>
      <c r="L4711">
        <f>'5월'!I720</f>
        <v>0</v>
      </c>
      <c r="M4711">
        <f>'5월'!J720</f>
        <v>0</v>
      </c>
      <c r="N4711">
        <f>'5월'!K720</f>
        <v>0</v>
      </c>
      <c r="O4711">
        <f>'5월'!L720</f>
        <v>0</v>
      </c>
      <c r="P4711" t="str">
        <f>IF(AND(검색!$C$4&lt;&gt;"",E4711&lt;&gt;"",ISNUMBER(SEARCH(검색!$C$4,E4711)),OR(D4711&lt;&gt;"",F4711&lt;&gt;"",G4711&lt;&gt;"",H4711&lt;&gt;"")),COUNT(P$1:P4710)+1,"")</f>
        <v/>
      </c>
    </row>
    <row r="4712" spans="1:16" x14ac:dyDescent="0.3">
      <c r="A4712">
        <v>4711</v>
      </c>
      <c r="B4712" t="s">
        <v>1410</v>
      </c>
      <c r="C4712">
        <v>721</v>
      </c>
      <c r="D4712">
        <f>'5월'!B721</f>
        <v>0</v>
      </c>
      <c r="E4712">
        <f t="shared" si="73"/>
        <v>0</v>
      </c>
      <c r="F4712">
        <f>'5월'!C721</f>
        <v>0</v>
      </c>
      <c r="G4712">
        <f>'5월'!D721</f>
        <v>0</v>
      </c>
      <c r="H4712">
        <f>'5월'!E721</f>
        <v>0</v>
      </c>
      <c r="I4712">
        <f>'5월'!F721</f>
        <v>0</v>
      </c>
      <c r="J4712">
        <f>'5월'!G721</f>
        <v>0</v>
      </c>
      <c r="K4712">
        <f>'5월'!H721</f>
        <v>0</v>
      </c>
      <c r="L4712">
        <f>'5월'!I721</f>
        <v>0</v>
      </c>
      <c r="M4712">
        <f>'5월'!J721</f>
        <v>0</v>
      </c>
      <c r="N4712">
        <f>'5월'!K721</f>
        <v>0</v>
      </c>
      <c r="O4712">
        <f>'5월'!L721</f>
        <v>0</v>
      </c>
      <c r="P4712" t="str">
        <f>IF(AND(검색!$C$4&lt;&gt;"",E4712&lt;&gt;"",ISNUMBER(SEARCH(검색!$C$4,E4712)),OR(D4712&lt;&gt;"",F4712&lt;&gt;"",G4712&lt;&gt;"",H4712&lt;&gt;"")),COUNT(P$1:P4711)+1,"")</f>
        <v/>
      </c>
    </row>
    <row r="4713" spans="1:16" x14ac:dyDescent="0.3">
      <c r="A4713">
        <v>4712</v>
      </c>
      <c r="B4713" t="s">
        <v>1410</v>
      </c>
      <c r="C4713">
        <v>722</v>
      </c>
      <c r="D4713">
        <f>'5월'!B722</f>
        <v>0</v>
      </c>
      <c r="E4713">
        <f t="shared" si="73"/>
        <v>0</v>
      </c>
      <c r="F4713">
        <f>'5월'!C722</f>
        <v>0</v>
      </c>
      <c r="G4713">
        <f>'5월'!D722</f>
        <v>0</v>
      </c>
      <c r="H4713">
        <f>'5월'!E722</f>
        <v>0</v>
      </c>
      <c r="I4713">
        <f>'5월'!F722</f>
        <v>0</v>
      </c>
      <c r="J4713">
        <f>'5월'!G722</f>
        <v>0</v>
      </c>
      <c r="K4713">
        <f>'5월'!H722</f>
        <v>0</v>
      </c>
      <c r="L4713">
        <f>'5월'!I722</f>
        <v>0</v>
      </c>
      <c r="M4713">
        <f>'5월'!J722</f>
        <v>0</v>
      </c>
      <c r="N4713">
        <f>'5월'!K722</f>
        <v>0</v>
      </c>
      <c r="O4713">
        <f>'5월'!L722</f>
        <v>0</v>
      </c>
      <c r="P4713" t="str">
        <f>IF(AND(검색!$C$4&lt;&gt;"",E4713&lt;&gt;"",ISNUMBER(SEARCH(검색!$C$4,E4713)),OR(D4713&lt;&gt;"",F4713&lt;&gt;"",G4713&lt;&gt;"",H4713&lt;&gt;"")),COUNT(P$1:P4712)+1,"")</f>
        <v/>
      </c>
    </row>
    <row r="4714" spans="1:16" x14ac:dyDescent="0.3">
      <c r="A4714">
        <v>4713</v>
      </c>
      <c r="B4714" t="s">
        <v>1410</v>
      </c>
      <c r="C4714">
        <v>723</v>
      </c>
      <c r="D4714">
        <f>'5월'!B723</f>
        <v>0</v>
      </c>
      <c r="E4714">
        <f t="shared" si="73"/>
        <v>0</v>
      </c>
      <c r="F4714">
        <f>'5월'!C723</f>
        <v>0</v>
      </c>
      <c r="G4714">
        <f>'5월'!D723</f>
        <v>0</v>
      </c>
      <c r="H4714">
        <f>'5월'!E723</f>
        <v>0</v>
      </c>
      <c r="I4714">
        <f>'5월'!F723</f>
        <v>0</v>
      </c>
      <c r="J4714">
        <f>'5월'!G723</f>
        <v>0</v>
      </c>
      <c r="K4714">
        <f>'5월'!H723</f>
        <v>0</v>
      </c>
      <c r="L4714">
        <f>'5월'!I723</f>
        <v>0</v>
      </c>
      <c r="M4714">
        <f>'5월'!J723</f>
        <v>0</v>
      </c>
      <c r="N4714">
        <f>'5월'!K723</f>
        <v>0</v>
      </c>
      <c r="O4714">
        <f>'5월'!L723</f>
        <v>0</v>
      </c>
      <c r="P4714" t="str">
        <f>IF(AND(검색!$C$4&lt;&gt;"",E4714&lt;&gt;"",ISNUMBER(SEARCH(검색!$C$4,E4714)),OR(D4714&lt;&gt;"",F4714&lt;&gt;"",G4714&lt;&gt;"",H4714&lt;&gt;"")),COUNT(P$1:P4713)+1,"")</f>
        <v/>
      </c>
    </row>
    <row r="4715" spans="1:16" x14ac:dyDescent="0.3">
      <c r="A4715">
        <v>4714</v>
      </c>
      <c r="B4715" t="s">
        <v>1410</v>
      </c>
      <c r="C4715">
        <v>724</v>
      </c>
      <c r="D4715">
        <f>'5월'!B724</f>
        <v>0</v>
      </c>
      <c r="E4715">
        <f t="shared" si="73"/>
        <v>0</v>
      </c>
      <c r="F4715">
        <f>'5월'!C724</f>
        <v>0</v>
      </c>
      <c r="G4715">
        <f>'5월'!D724</f>
        <v>0</v>
      </c>
      <c r="H4715">
        <f>'5월'!E724</f>
        <v>0</v>
      </c>
      <c r="I4715">
        <f>'5월'!F724</f>
        <v>0</v>
      </c>
      <c r="J4715">
        <f>'5월'!G724</f>
        <v>0</v>
      </c>
      <c r="K4715">
        <f>'5월'!H724</f>
        <v>0</v>
      </c>
      <c r="L4715">
        <f>'5월'!I724</f>
        <v>0</v>
      </c>
      <c r="M4715">
        <f>'5월'!J724</f>
        <v>0</v>
      </c>
      <c r="N4715">
        <f>'5월'!K724</f>
        <v>0</v>
      </c>
      <c r="O4715">
        <f>'5월'!L724</f>
        <v>0</v>
      </c>
      <c r="P4715" t="str">
        <f>IF(AND(검색!$C$4&lt;&gt;"",E4715&lt;&gt;"",ISNUMBER(SEARCH(검색!$C$4,E4715)),OR(D4715&lt;&gt;"",F4715&lt;&gt;"",G4715&lt;&gt;"",H4715&lt;&gt;"")),COUNT(P$1:P4714)+1,"")</f>
        <v/>
      </c>
    </row>
    <row r="4716" spans="1:16" x14ac:dyDescent="0.3">
      <c r="A4716">
        <v>4715</v>
      </c>
      <c r="B4716" t="s">
        <v>1410</v>
      </c>
      <c r="C4716">
        <v>725</v>
      </c>
      <c r="D4716">
        <f>'5월'!B725</f>
        <v>0</v>
      </c>
      <c r="E4716">
        <f t="shared" si="73"/>
        <v>0</v>
      </c>
      <c r="F4716">
        <f>'5월'!C725</f>
        <v>0</v>
      </c>
      <c r="G4716">
        <f>'5월'!D725</f>
        <v>0</v>
      </c>
      <c r="H4716">
        <f>'5월'!E725</f>
        <v>0</v>
      </c>
      <c r="I4716">
        <f>'5월'!F725</f>
        <v>0</v>
      </c>
      <c r="J4716">
        <f>'5월'!G725</f>
        <v>0</v>
      </c>
      <c r="K4716">
        <f>'5월'!H725</f>
        <v>0</v>
      </c>
      <c r="L4716">
        <f>'5월'!I725</f>
        <v>0</v>
      </c>
      <c r="M4716">
        <f>'5월'!J725</f>
        <v>0</v>
      </c>
      <c r="N4716">
        <f>'5월'!K725</f>
        <v>0</v>
      </c>
      <c r="O4716">
        <f>'5월'!L725</f>
        <v>0</v>
      </c>
      <c r="P4716" t="str">
        <f>IF(AND(검색!$C$4&lt;&gt;"",E4716&lt;&gt;"",ISNUMBER(SEARCH(검색!$C$4,E4716)),OR(D4716&lt;&gt;"",F4716&lt;&gt;"",G4716&lt;&gt;"",H4716&lt;&gt;"")),COUNT(P$1:P4715)+1,"")</f>
        <v/>
      </c>
    </row>
    <row r="4717" spans="1:16" x14ac:dyDescent="0.3">
      <c r="A4717">
        <v>4716</v>
      </c>
      <c r="B4717" t="s">
        <v>1410</v>
      </c>
      <c r="C4717">
        <v>726</v>
      </c>
      <c r="D4717">
        <f>'5월'!B726</f>
        <v>0</v>
      </c>
      <c r="E4717">
        <f t="shared" si="73"/>
        <v>0</v>
      </c>
      <c r="F4717">
        <f>'5월'!C726</f>
        <v>0</v>
      </c>
      <c r="G4717">
        <f>'5월'!D726</f>
        <v>0</v>
      </c>
      <c r="H4717">
        <f>'5월'!E726</f>
        <v>0</v>
      </c>
      <c r="I4717">
        <f>'5월'!F726</f>
        <v>0</v>
      </c>
      <c r="J4717">
        <f>'5월'!G726</f>
        <v>0</v>
      </c>
      <c r="K4717">
        <f>'5월'!H726</f>
        <v>0</v>
      </c>
      <c r="L4717">
        <f>'5월'!I726</f>
        <v>0</v>
      </c>
      <c r="M4717">
        <f>'5월'!J726</f>
        <v>0</v>
      </c>
      <c r="N4717">
        <f>'5월'!K726</f>
        <v>0</v>
      </c>
      <c r="O4717">
        <f>'5월'!L726</f>
        <v>0</v>
      </c>
      <c r="P4717" t="str">
        <f>IF(AND(검색!$C$4&lt;&gt;"",E4717&lt;&gt;"",ISNUMBER(SEARCH(검색!$C$4,E4717)),OR(D4717&lt;&gt;"",F4717&lt;&gt;"",G4717&lt;&gt;"",H4717&lt;&gt;"")),COUNT(P$1:P4716)+1,"")</f>
        <v/>
      </c>
    </row>
    <row r="4718" spans="1:16" x14ac:dyDescent="0.3">
      <c r="A4718">
        <v>4717</v>
      </c>
      <c r="B4718" t="s">
        <v>1410</v>
      </c>
      <c r="C4718">
        <v>727</v>
      </c>
      <c r="D4718">
        <f>'5월'!B727</f>
        <v>0</v>
      </c>
      <c r="E4718">
        <f t="shared" si="73"/>
        <v>0</v>
      </c>
      <c r="F4718">
        <f>'5월'!C727</f>
        <v>0</v>
      </c>
      <c r="G4718">
        <f>'5월'!D727</f>
        <v>0</v>
      </c>
      <c r="H4718">
        <f>'5월'!E727</f>
        <v>0</v>
      </c>
      <c r="I4718">
        <f>'5월'!F727</f>
        <v>0</v>
      </c>
      <c r="J4718">
        <f>'5월'!G727</f>
        <v>0</v>
      </c>
      <c r="K4718">
        <f>'5월'!H727</f>
        <v>0</v>
      </c>
      <c r="L4718">
        <f>'5월'!I727</f>
        <v>0</v>
      </c>
      <c r="M4718">
        <f>'5월'!J727</f>
        <v>0</v>
      </c>
      <c r="N4718">
        <f>'5월'!K727</f>
        <v>0</v>
      </c>
      <c r="O4718">
        <f>'5월'!L727</f>
        <v>0</v>
      </c>
      <c r="P4718" t="str">
        <f>IF(AND(검색!$C$4&lt;&gt;"",E4718&lt;&gt;"",ISNUMBER(SEARCH(검색!$C$4,E4718)),OR(D4718&lt;&gt;"",F4718&lt;&gt;"",G4718&lt;&gt;"",H4718&lt;&gt;"")),COUNT(P$1:P4717)+1,"")</f>
        <v/>
      </c>
    </row>
    <row r="4719" spans="1:16" x14ac:dyDescent="0.3">
      <c r="A4719">
        <v>4718</v>
      </c>
      <c r="B4719" t="s">
        <v>1410</v>
      </c>
      <c r="C4719">
        <v>728</v>
      </c>
      <c r="D4719">
        <f>'5월'!B728</f>
        <v>0</v>
      </c>
      <c r="E4719">
        <f t="shared" si="73"/>
        <v>0</v>
      </c>
      <c r="F4719">
        <f>'5월'!C728</f>
        <v>0</v>
      </c>
      <c r="G4719">
        <f>'5월'!D728</f>
        <v>0</v>
      </c>
      <c r="H4719">
        <f>'5월'!E728</f>
        <v>0</v>
      </c>
      <c r="I4719">
        <f>'5월'!F728</f>
        <v>0</v>
      </c>
      <c r="J4719">
        <f>'5월'!G728</f>
        <v>0</v>
      </c>
      <c r="K4719">
        <f>'5월'!H728</f>
        <v>0</v>
      </c>
      <c r="L4719">
        <f>'5월'!I728</f>
        <v>0</v>
      </c>
      <c r="M4719">
        <f>'5월'!J728</f>
        <v>0</v>
      </c>
      <c r="N4719">
        <f>'5월'!K728</f>
        <v>0</v>
      </c>
      <c r="O4719">
        <f>'5월'!L728</f>
        <v>0</v>
      </c>
      <c r="P4719" t="str">
        <f>IF(AND(검색!$C$4&lt;&gt;"",E4719&lt;&gt;"",ISNUMBER(SEARCH(검색!$C$4,E4719)),OR(D4719&lt;&gt;"",F4719&lt;&gt;"",G4719&lt;&gt;"",H4719&lt;&gt;"")),COUNT(P$1:P4718)+1,"")</f>
        <v/>
      </c>
    </row>
    <row r="4720" spans="1:16" x14ac:dyDescent="0.3">
      <c r="A4720">
        <v>4719</v>
      </c>
      <c r="B4720" t="s">
        <v>1410</v>
      </c>
      <c r="C4720">
        <v>729</v>
      </c>
      <c r="D4720">
        <f>'5월'!B729</f>
        <v>0</v>
      </c>
      <c r="E4720">
        <f t="shared" si="73"/>
        <v>0</v>
      </c>
      <c r="F4720">
        <f>'5월'!C729</f>
        <v>0</v>
      </c>
      <c r="G4720">
        <f>'5월'!D729</f>
        <v>0</v>
      </c>
      <c r="H4720">
        <f>'5월'!E729</f>
        <v>0</v>
      </c>
      <c r="I4720">
        <f>'5월'!F729</f>
        <v>0</v>
      </c>
      <c r="J4720">
        <f>'5월'!G729</f>
        <v>0</v>
      </c>
      <c r="K4720">
        <f>'5월'!H729</f>
        <v>0</v>
      </c>
      <c r="L4720">
        <f>'5월'!I729</f>
        <v>0</v>
      </c>
      <c r="M4720">
        <f>'5월'!J729</f>
        <v>0</v>
      </c>
      <c r="N4720">
        <f>'5월'!K729</f>
        <v>0</v>
      </c>
      <c r="O4720">
        <f>'5월'!L729</f>
        <v>0</v>
      </c>
      <c r="P4720" t="str">
        <f>IF(AND(검색!$C$4&lt;&gt;"",E4720&lt;&gt;"",ISNUMBER(SEARCH(검색!$C$4,E4720)),OR(D4720&lt;&gt;"",F4720&lt;&gt;"",G4720&lt;&gt;"",H4720&lt;&gt;"")),COUNT(P$1:P4719)+1,"")</f>
        <v/>
      </c>
    </row>
    <row r="4721" spans="1:16" x14ac:dyDescent="0.3">
      <c r="A4721">
        <v>4720</v>
      </c>
      <c r="B4721" t="s">
        <v>1410</v>
      </c>
      <c r="C4721">
        <v>730</v>
      </c>
      <c r="D4721">
        <f>'5월'!B730</f>
        <v>0</v>
      </c>
      <c r="E4721">
        <f t="shared" si="73"/>
        <v>0</v>
      </c>
      <c r="F4721">
        <f>'5월'!C730</f>
        <v>0</v>
      </c>
      <c r="G4721">
        <f>'5월'!D730</f>
        <v>0</v>
      </c>
      <c r="H4721">
        <f>'5월'!E730</f>
        <v>0</v>
      </c>
      <c r="I4721">
        <f>'5월'!F730</f>
        <v>0</v>
      </c>
      <c r="J4721">
        <f>'5월'!G730</f>
        <v>0</v>
      </c>
      <c r="K4721">
        <f>'5월'!H730</f>
        <v>0</v>
      </c>
      <c r="L4721">
        <f>'5월'!I730</f>
        <v>0</v>
      </c>
      <c r="M4721">
        <f>'5월'!J730</f>
        <v>0</v>
      </c>
      <c r="N4721">
        <f>'5월'!K730</f>
        <v>0</v>
      </c>
      <c r="O4721">
        <f>'5월'!L730</f>
        <v>0</v>
      </c>
      <c r="P4721" t="str">
        <f>IF(AND(검색!$C$4&lt;&gt;"",E4721&lt;&gt;"",ISNUMBER(SEARCH(검색!$C$4,E4721)),OR(D4721&lt;&gt;"",F4721&lt;&gt;"",G4721&lt;&gt;"",H4721&lt;&gt;"")),COUNT(P$1:P4720)+1,"")</f>
        <v/>
      </c>
    </row>
    <row r="4722" spans="1:16" x14ac:dyDescent="0.3">
      <c r="A4722">
        <v>4721</v>
      </c>
      <c r="B4722" t="s">
        <v>1410</v>
      </c>
      <c r="C4722">
        <v>731</v>
      </c>
      <c r="D4722">
        <f>'5월'!B731</f>
        <v>0</v>
      </c>
      <c r="E4722">
        <f t="shared" si="73"/>
        <v>0</v>
      </c>
      <c r="F4722">
        <f>'5월'!C731</f>
        <v>0</v>
      </c>
      <c r="G4722">
        <f>'5월'!D731</f>
        <v>0</v>
      </c>
      <c r="H4722">
        <f>'5월'!E731</f>
        <v>0</v>
      </c>
      <c r="I4722">
        <f>'5월'!F731</f>
        <v>0</v>
      </c>
      <c r="J4722">
        <f>'5월'!G731</f>
        <v>0</v>
      </c>
      <c r="K4722">
        <f>'5월'!H731</f>
        <v>0</v>
      </c>
      <c r="L4722">
        <f>'5월'!I731</f>
        <v>0</v>
      </c>
      <c r="M4722">
        <f>'5월'!J731</f>
        <v>0</v>
      </c>
      <c r="N4722">
        <f>'5월'!K731</f>
        <v>0</v>
      </c>
      <c r="O4722">
        <f>'5월'!L731</f>
        <v>0</v>
      </c>
      <c r="P4722" t="str">
        <f>IF(AND(검색!$C$4&lt;&gt;"",E4722&lt;&gt;"",ISNUMBER(SEARCH(검색!$C$4,E4722)),OR(D4722&lt;&gt;"",F4722&lt;&gt;"",G4722&lt;&gt;"",H4722&lt;&gt;"")),COUNT(P$1:P4721)+1,"")</f>
        <v/>
      </c>
    </row>
    <row r="4723" spans="1:16" x14ac:dyDescent="0.3">
      <c r="A4723">
        <v>4722</v>
      </c>
      <c r="B4723" t="s">
        <v>1410</v>
      </c>
      <c r="C4723">
        <v>732</v>
      </c>
      <c r="D4723">
        <f>'5월'!B732</f>
        <v>0</v>
      </c>
      <c r="E4723">
        <f t="shared" si="73"/>
        <v>0</v>
      </c>
      <c r="F4723">
        <f>'5월'!C732</f>
        <v>0</v>
      </c>
      <c r="G4723">
        <f>'5월'!D732</f>
        <v>0</v>
      </c>
      <c r="H4723">
        <f>'5월'!E732</f>
        <v>0</v>
      </c>
      <c r="I4723">
        <f>'5월'!F732</f>
        <v>0</v>
      </c>
      <c r="J4723">
        <f>'5월'!G732</f>
        <v>0</v>
      </c>
      <c r="K4723">
        <f>'5월'!H732</f>
        <v>0</v>
      </c>
      <c r="L4723">
        <f>'5월'!I732</f>
        <v>0</v>
      </c>
      <c r="M4723">
        <f>'5월'!J732</f>
        <v>0</v>
      </c>
      <c r="N4723">
        <f>'5월'!K732</f>
        <v>0</v>
      </c>
      <c r="O4723">
        <f>'5월'!L732</f>
        <v>0</v>
      </c>
      <c r="P4723" t="str">
        <f>IF(AND(검색!$C$4&lt;&gt;"",E4723&lt;&gt;"",ISNUMBER(SEARCH(검색!$C$4,E4723)),OR(D4723&lt;&gt;"",F4723&lt;&gt;"",G4723&lt;&gt;"",H4723&lt;&gt;"")),COUNT(P$1:P4722)+1,"")</f>
        <v/>
      </c>
    </row>
    <row r="4724" spans="1:16" x14ac:dyDescent="0.3">
      <c r="A4724">
        <v>4723</v>
      </c>
      <c r="B4724" t="s">
        <v>1410</v>
      </c>
      <c r="C4724">
        <v>733</v>
      </c>
      <c r="D4724">
        <f>'5월'!B733</f>
        <v>0</v>
      </c>
      <c r="E4724">
        <f t="shared" si="73"/>
        <v>0</v>
      </c>
      <c r="F4724">
        <f>'5월'!C733</f>
        <v>0</v>
      </c>
      <c r="G4724">
        <f>'5월'!D733</f>
        <v>0</v>
      </c>
      <c r="H4724">
        <f>'5월'!E733</f>
        <v>0</v>
      </c>
      <c r="I4724">
        <f>'5월'!F733</f>
        <v>0</v>
      </c>
      <c r="J4724">
        <f>'5월'!G733</f>
        <v>0</v>
      </c>
      <c r="K4724">
        <f>'5월'!H733</f>
        <v>0</v>
      </c>
      <c r="L4724">
        <f>'5월'!I733</f>
        <v>0</v>
      </c>
      <c r="M4724">
        <f>'5월'!J733</f>
        <v>0</v>
      </c>
      <c r="N4724">
        <f>'5월'!K733</f>
        <v>0</v>
      </c>
      <c r="O4724">
        <f>'5월'!L733</f>
        <v>0</v>
      </c>
      <c r="P4724" t="str">
        <f>IF(AND(검색!$C$4&lt;&gt;"",E4724&lt;&gt;"",ISNUMBER(SEARCH(검색!$C$4,E4724)),OR(D4724&lt;&gt;"",F4724&lt;&gt;"",G4724&lt;&gt;"",H4724&lt;&gt;"")),COUNT(P$1:P4723)+1,"")</f>
        <v/>
      </c>
    </row>
    <row r="4725" spans="1:16" x14ac:dyDescent="0.3">
      <c r="A4725">
        <v>4724</v>
      </c>
      <c r="B4725" t="s">
        <v>1410</v>
      </c>
      <c r="C4725">
        <v>734</v>
      </c>
      <c r="D4725">
        <f>'5월'!B734</f>
        <v>0</v>
      </c>
      <c r="E4725">
        <f t="shared" si="73"/>
        <v>0</v>
      </c>
      <c r="F4725">
        <f>'5월'!C734</f>
        <v>0</v>
      </c>
      <c r="G4725">
        <f>'5월'!D734</f>
        <v>0</v>
      </c>
      <c r="H4725">
        <f>'5월'!E734</f>
        <v>0</v>
      </c>
      <c r="I4725">
        <f>'5월'!F734</f>
        <v>0</v>
      </c>
      <c r="J4725">
        <f>'5월'!G734</f>
        <v>0</v>
      </c>
      <c r="K4725">
        <f>'5월'!H734</f>
        <v>0</v>
      </c>
      <c r="L4725">
        <f>'5월'!I734</f>
        <v>0</v>
      </c>
      <c r="M4725">
        <f>'5월'!J734</f>
        <v>0</v>
      </c>
      <c r="N4725">
        <f>'5월'!K734</f>
        <v>0</v>
      </c>
      <c r="O4725">
        <f>'5월'!L734</f>
        <v>0</v>
      </c>
      <c r="P4725" t="str">
        <f>IF(AND(검색!$C$4&lt;&gt;"",E4725&lt;&gt;"",ISNUMBER(SEARCH(검색!$C$4,E4725)),OR(D4725&lt;&gt;"",F4725&lt;&gt;"",G4725&lt;&gt;"",H4725&lt;&gt;"")),COUNT(P$1:P4724)+1,"")</f>
        <v/>
      </c>
    </row>
    <row r="4726" spans="1:16" x14ac:dyDescent="0.3">
      <c r="A4726">
        <v>4725</v>
      </c>
      <c r="B4726" t="s">
        <v>1410</v>
      </c>
      <c r="C4726">
        <v>735</v>
      </c>
      <c r="D4726">
        <f>'5월'!B735</f>
        <v>0</v>
      </c>
      <c r="E4726">
        <f t="shared" si="73"/>
        <v>0</v>
      </c>
      <c r="F4726">
        <f>'5월'!C735</f>
        <v>0</v>
      </c>
      <c r="G4726">
        <f>'5월'!D735</f>
        <v>0</v>
      </c>
      <c r="H4726">
        <f>'5월'!E735</f>
        <v>0</v>
      </c>
      <c r="I4726">
        <f>'5월'!F735</f>
        <v>0</v>
      </c>
      <c r="J4726">
        <f>'5월'!G735</f>
        <v>0</v>
      </c>
      <c r="K4726">
        <f>'5월'!H735</f>
        <v>0</v>
      </c>
      <c r="L4726">
        <f>'5월'!I735</f>
        <v>0</v>
      </c>
      <c r="M4726">
        <f>'5월'!J735</f>
        <v>0</v>
      </c>
      <c r="N4726">
        <f>'5월'!K735</f>
        <v>0</v>
      </c>
      <c r="O4726">
        <f>'5월'!L735</f>
        <v>0</v>
      </c>
      <c r="P4726" t="str">
        <f>IF(AND(검색!$C$4&lt;&gt;"",E4726&lt;&gt;"",ISNUMBER(SEARCH(검색!$C$4,E4726)),OR(D4726&lt;&gt;"",F4726&lt;&gt;"",G4726&lt;&gt;"",H4726&lt;&gt;"")),COUNT(P$1:P4725)+1,"")</f>
        <v/>
      </c>
    </row>
    <row r="4727" spans="1:16" x14ac:dyDescent="0.3">
      <c r="A4727">
        <v>4726</v>
      </c>
      <c r="B4727" t="s">
        <v>1410</v>
      </c>
      <c r="C4727">
        <v>736</v>
      </c>
      <c r="D4727">
        <f>'5월'!B736</f>
        <v>0</v>
      </c>
      <c r="E4727">
        <f t="shared" si="73"/>
        <v>0</v>
      </c>
      <c r="F4727">
        <f>'5월'!C736</f>
        <v>0</v>
      </c>
      <c r="G4727">
        <f>'5월'!D736</f>
        <v>0</v>
      </c>
      <c r="H4727">
        <f>'5월'!E736</f>
        <v>0</v>
      </c>
      <c r="I4727">
        <f>'5월'!F736</f>
        <v>0</v>
      </c>
      <c r="J4727">
        <f>'5월'!G736</f>
        <v>0</v>
      </c>
      <c r="K4727">
        <f>'5월'!H736</f>
        <v>0</v>
      </c>
      <c r="L4727">
        <f>'5월'!I736</f>
        <v>0</v>
      </c>
      <c r="M4727">
        <f>'5월'!J736</f>
        <v>0</v>
      </c>
      <c r="N4727">
        <f>'5월'!K736</f>
        <v>0</v>
      </c>
      <c r="O4727">
        <f>'5월'!L736</f>
        <v>0</v>
      </c>
      <c r="P4727" t="str">
        <f>IF(AND(검색!$C$4&lt;&gt;"",E4727&lt;&gt;"",ISNUMBER(SEARCH(검색!$C$4,E4727)),OR(D4727&lt;&gt;"",F4727&lt;&gt;"",G4727&lt;&gt;"",H4727&lt;&gt;"")),COUNT(P$1:P4726)+1,"")</f>
        <v/>
      </c>
    </row>
    <row r="4728" spans="1:16" x14ac:dyDescent="0.3">
      <c r="A4728">
        <v>4727</v>
      </c>
      <c r="B4728" t="s">
        <v>1410</v>
      </c>
      <c r="C4728">
        <v>737</v>
      </c>
      <c r="D4728">
        <f>'5월'!B737</f>
        <v>0</v>
      </c>
      <c r="E4728">
        <f t="shared" si="73"/>
        <v>0</v>
      </c>
      <c r="F4728">
        <f>'5월'!C737</f>
        <v>0</v>
      </c>
      <c r="G4728">
        <f>'5월'!D737</f>
        <v>0</v>
      </c>
      <c r="H4728">
        <f>'5월'!E737</f>
        <v>0</v>
      </c>
      <c r="I4728">
        <f>'5월'!F737</f>
        <v>0</v>
      </c>
      <c r="J4728">
        <f>'5월'!G737</f>
        <v>0</v>
      </c>
      <c r="K4728">
        <f>'5월'!H737</f>
        <v>0</v>
      </c>
      <c r="L4728">
        <f>'5월'!I737</f>
        <v>0</v>
      </c>
      <c r="M4728">
        <f>'5월'!J737</f>
        <v>0</v>
      </c>
      <c r="N4728">
        <f>'5월'!K737</f>
        <v>0</v>
      </c>
      <c r="O4728">
        <f>'5월'!L737</f>
        <v>0</v>
      </c>
      <c r="P4728" t="str">
        <f>IF(AND(검색!$C$4&lt;&gt;"",E4728&lt;&gt;"",ISNUMBER(SEARCH(검색!$C$4,E4728)),OR(D4728&lt;&gt;"",F4728&lt;&gt;"",G4728&lt;&gt;"",H4728&lt;&gt;"")),COUNT(P$1:P4727)+1,"")</f>
        <v/>
      </c>
    </row>
    <row r="4729" spans="1:16" x14ac:dyDescent="0.3">
      <c r="A4729">
        <v>4728</v>
      </c>
      <c r="B4729" t="s">
        <v>1410</v>
      </c>
      <c r="C4729">
        <v>738</v>
      </c>
      <c r="D4729">
        <f>'5월'!B738</f>
        <v>0</v>
      </c>
      <c r="E4729">
        <f t="shared" si="73"/>
        <v>0</v>
      </c>
      <c r="F4729">
        <f>'5월'!C738</f>
        <v>0</v>
      </c>
      <c r="G4729">
        <f>'5월'!D738</f>
        <v>0</v>
      </c>
      <c r="H4729">
        <f>'5월'!E738</f>
        <v>0</v>
      </c>
      <c r="I4729">
        <f>'5월'!F738</f>
        <v>0</v>
      </c>
      <c r="J4729">
        <f>'5월'!G738</f>
        <v>0</v>
      </c>
      <c r="K4729">
        <f>'5월'!H738</f>
        <v>0</v>
      </c>
      <c r="L4729">
        <f>'5월'!I738</f>
        <v>0</v>
      </c>
      <c r="M4729">
        <f>'5월'!J738</f>
        <v>0</v>
      </c>
      <c r="N4729">
        <f>'5월'!K738</f>
        <v>0</v>
      </c>
      <c r="O4729">
        <f>'5월'!L738</f>
        <v>0</v>
      </c>
      <c r="P4729" t="str">
        <f>IF(AND(검색!$C$4&lt;&gt;"",E4729&lt;&gt;"",ISNUMBER(SEARCH(검색!$C$4,E4729)),OR(D4729&lt;&gt;"",F4729&lt;&gt;"",G4729&lt;&gt;"",H4729&lt;&gt;"")),COUNT(P$1:P4728)+1,"")</f>
        <v/>
      </c>
    </row>
    <row r="4730" spans="1:16" x14ac:dyDescent="0.3">
      <c r="A4730">
        <v>4729</v>
      </c>
      <c r="B4730" t="s">
        <v>1410</v>
      </c>
      <c r="C4730">
        <v>739</v>
      </c>
      <c r="D4730">
        <f>'5월'!B739</f>
        <v>0</v>
      </c>
      <c r="E4730">
        <f t="shared" si="73"/>
        <v>0</v>
      </c>
      <c r="F4730">
        <f>'5월'!C739</f>
        <v>0</v>
      </c>
      <c r="G4730">
        <f>'5월'!D739</f>
        <v>0</v>
      </c>
      <c r="H4730">
        <f>'5월'!E739</f>
        <v>0</v>
      </c>
      <c r="I4730">
        <f>'5월'!F739</f>
        <v>0</v>
      </c>
      <c r="J4730">
        <f>'5월'!G739</f>
        <v>0</v>
      </c>
      <c r="K4730">
        <f>'5월'!H739</f>
        <v>0</v>
      </c>
      <c r="L4730">
        <f>'5월'!I739</f>
        <v>0</v>
      </c>
      <c r="M4730">
        <f>'5월'!J739</f>
        <v>0</v>
      </c>
      <c r="N4730">
        <f>'5월'!K739</f>
        <v>0</v>
      </c>
      <c r="O4730">
        <f>'5월'!L739</f>
        <v>0</v>
      </c>
      <c r="P4730" t="str">
        <f>IF(AND(검색!$C$4&lt;&gt;"",E4730&lt;&gt;"",ISNUMBER(SEARCH(검색!$C$4,E4730)),OR(D4730&lt;&gt;"",F4730&lt;&gt;"",G4730&lt;&gt;"",H4730&lt;&gt;"")),COUNT(P$1:P4729)+1,"")</f>
        <v/>
      </c>
    </row>
    <row r="4731" spans="1:16" x14ac:dyDescent="0.3">
      <c r="A4731">
        <v>4730</v>
      </c>
      <c r="B4731" t="s">
        <v>1410</v>
      </c>
      <c r="C4731">
        <v>740</v>
      </c>
      <c r="D4731">
        <f>'5월'!B740</f>
        <v>0</v>
      </c>
      <c r="E4731">
        <f t="shared" si="73"/>
        <v>0</v>
      </c>
      <c r="F4731">
        <f>'5월'!C740</f>
        <v>0</v>
      </c>
      <c r="G4731">
        <f>'5월'!D740</f>
        <v>0</v>
      </c>
      <c r="H4731">
        <f>'5월'!E740</f>
        <v>0</v>
      </c>
      <c r="I4731">
        <f>'5월'!F740</f>
        <v>0</v>
      </c>
      <c r="J4731">
        <f>'5월'!G740</f>
        <v>0</v>
      </c>
      <c r="K4731">
        <f>'5월'!H740</f>
        <v>0</v>
      </c>
      <c r="L4731">
        <f>'5월'!I740</f>
        <v>0</v>
      </c>
      <c r="M4731">
        <f>'5월'!J740</f>
        <v>0</v>
      </c>
      <c r="N4731">
        <f>'5월'!K740</f>
        <v>0</v>
      </c>
      <c r="O4731">
        <f>'5월'!L740</f>
        <v>0</v>
      </c>
      <c r="P4731" t="str">
        <f>IF(AND(검색!$C$4&lt;&gt;"",E4731&lt;&gt;"",ISNUMBER(SEARCH(검색!$C$4,E4731)),OR(D4731&lt;&gt;"",F4731&lt;&gt;"",G4731&lt;&gt;"",H4731&lt;&gt;"")),COUNT(P$1:P4730)+1,"")</f>
        <v/>
      </c>
    </row>
    <row r="4732" spans="1:16" x14ac:dyDescent="0.3">
      <c r="A4732">
        <v>4731</v>
      </c>
      <c r="B4732" t="s">
        <v>1410</v>
      </c>
      <c r="C4732">
        <v>741</v>
      </c>
      <c r="D4732">
        <f>'5월'!B741</f>
        <v>0</v>
      </c>
      <c r="E4732">
        <f t="shared" si="73"/>
        <v>0</v>
      </c>
      <c r="F4732">
        <f>'5월'!C741</f>
        <v>0</v>
      </c>
      <c r="G4732">
        <f>'5월'!D741</f>
        <v>0</v>
      </c>
      <c r="H4732">
        <f>'5월'!E741</f>
        <v>0</v>
      </c>
      <c r="I4732">
        <f>'5월'!F741</f>
        <v>0</v>
      </c>
      <c r="J4732">
        <f>'5월'!G741</f>
        <v>0</v>
      </c>
      <c r="K4732">
        <f>'5월'!H741</f>
        <v>0</v>
      </c>
      <c r="L4732">
        <f>'5월'!I741</f>
        <v>0</v>
      </c>
      <c r="M4732">
        <f>'5월'!J741</f>
        <v>0</v>
      </c>
      <c r="N4732">
        <f>'5월'!K741</f>
        <v>0</v>
      </c>
      <c r="O4732">
        <f>'5월'!L741</f>
        <v>0</v>
      </c>
      <c r="P4732" t="str">
        <f>IF(AND(검색!$C$4&lt;&gt;"",E4732&lt;&gt;"",ISNUMBER(SEARCH(검색!$C$4,E4732)),OR(D4732&lt;&gt;"",F4732&lt;&gt;"",G4732&lt;&gt;"",H4732&lt;&gt;"")),COUNT(P$1:P4731)+1,"")</f>
        <v/>
      </c>
    </row>
    <row r="4733" spans="1:16" x14ac:dyDescent="0.3">
      <c r="A4733">
        <v>4732</v>
      </c>
      <c r="B4733" t="s">
        <v>1410</v>
      </c>
      <c r="C4733">
        <v>742</v>
      </c>
      <c r="D4733">
        <f>'5월'!B742</f>
        <v>0</v>
      </c>
      <c r="E4733">
        <f t="shared" si="73"/>
        <v>0</v>
      </c>
      <c r="F4733">
        <f>'5월'!C742</f>
        <v>0</v>
      </c>
      <c r="G4733">
        <f>'5월'!D742</f>
        <v>0</v>
      </c>
      <c r="H4733">
        <f>'5월'!E742</f>
        <v>0</v>
      </c>
      <c r="I4733">
        <f>'5월'!F742</f>
        <v>0</v>
      </c>
      <c r="J4733">
        <f>'5월'!G742</f>
        <v>0</v>
      </c>
      <c r="K4733">
        <f>'5월'!H742</f>
        <v>0</v>
      </c>
      <c r="L4733">
        <f>'5월'!I742</f>
        <v>0</v>
      </c>
      <c r="M4733">
        <f>'5월'!J742</f>
        <v>0</v>
      </c>
      <c r="N4733">
        <f>'5월'!K742</f>
        <v>0</v>
      </c>
      <c r="O4733">
        <f>'5월'!L742</f>
        <v>0</v>
      </c>
      <c r="P4733" t="str">
        <f>IF(AND(검색!$C$4&lt;&gt;"",E4733&lt;&gt;"",ISNUMBER(SEARCH(검색!$C$4,E4733)),OR(D4733&lt;&gt;"",F4733&lt;&gt;"",G4733&lt;&gt;"",H4733&lt;&gt;"")),COUNT(P$1:P4732)+1,"")</f>
        <v/>
      </c>
    </row>
    <row r="4734" spans="1:16" x14ac:dyDescent="0.3">
      <c r="A4734">
        <v>4733</v>
      </c>
      <c r="B4734" t="s">
        <v>1410</v>
      </c>
      <c r="C4734">
        <v>743</v>
      </c>
      <c r="D4734">
        <f>'5월'!B743</f>
        <v>0</v>
      </c>
      <c r="E4734">
        <f t="shared" si="73"/>
        <v>0</v>
      </c>
      <c r="F4734">
        <f>'5월'!C743</f>
        <v>0</v>
      </c>
      <c r="G4734">
        <f>'5월'!D743</f>
        <v>0</v>
      </c>
      <c r="H4734">
        <f>'5월'!E743</f>
        <v>0</v>
      </c>
      <c r="I4734">
        <f>'5월'!F743</f>
        <v>0</v>
      </c>
      <c r="J4734">
        <f>'5월'!G743</f>
        <v>0</v>
      </c>
      <c r="K4734">
        <f>'5월'!H743</f>
        <v>0</v>
      </c>
      <c r="L4734">
        <f>'5월'!I743</f>
        <v>0</v>
      </c>
      <c r="M4734">
        <f>'5월'!J743</f>
        <v>0</v>
      </c>
      <c r="N4734">
        <f>'5월'!K743</f>
        <v>0</v>
      </c>
      <c r="O4734">
        <f>'5월'!L743</f>
        <v>0</v>
      </c>
      <c r="P4734" t="str">
        <f>IF(AND(검색!$C$4&lt;&gt;"",E4734&lt;&gt;"",ISNUMBER(SEARCH(검색!$C$4,E4734)),OR(D4734&lt;&gt;"",F4734&lt;&gt;"",G4734&lt;&gt;"",H4734&lt;&gt;"")),COUNT(P$1:P4733)+1,"")</f>
        <v/>
      </c>
    </row>
    <row r="4735" spans="1:16" x14ac:dyDescent="0.3">
      <c r="A4735">
        <v>4734</v>
      </c>
      <c r="B4735" t="s">
        <v>1410</v>
      </c>
      <c r="C4735">
        <v>744</v>
      </c>
      <c r="D4735">
        <f>'5월'!B744</f>
        <v>0</v>
      </c>
      <c r="E4735">
        <f t="shared" si="73"/>
        <v>0</v>
      </c>
      <c r="F4735">
        <f>'5월'!C744</f>
        <v>0</v>
      </c>
      <c r="G4735">
        <f>'5월'!D744</f>
        <v>0</v>
      </c>
      <c r="H4735">
        <f>'5월'!E744</f>
        <v>0</v>
      </c>
      <c r="I4735">
        <f>'5월'!F744</f>
        <v>0</v>
      </c>
      <c r="J4735">
        <f>'5월'!G744</f>
        <v>0</v>
      </c>
      <c r="K4735">
        <f>'5월'!H744</f>
        <v>0</v>
      </c>
      <c r="L4735">
        <f>'5월'!I744</f>
        <v>0</v>
      </c>
      <c r="M4735">
        <f>'5월'!J744</f>
        <v>0</v>
      </c>
      <c r="N4735">
        <f>'5월'!K744</f>
        <v>0</v>
      </c>
      <c r="O4735">
        <f>'5월'!L744</f>
        <v>0</v>
      </c>
      <c r="P4735" t="str">
        <f>IF(AND(검색!$C$4&lt;&gt;"",E4735&lt;&gt;"",ISNUMBER(SEARCH(검색!$C$4,E4735)),OR(D4735&lt;&gt;"",F4735&lt;&gt;"",G4735&lt;&gt;"",H4735&lt;&gt;"")),COUNT(P$1:P4734)+1,"")</f>
        <v/>
      </c>
    </row>
    <row r="4736" spans="1:16" x14ac:dyDescent="0.3">
      <c r="A4736">
        <v>4735</v>
      </c>
      <c r="B4736" t="s">
        <v>1410</v>
      </c>
      <c r="C4736">
        <v>745</v>
      </c>
      <c r="D4736">
        <f>'5월'!B745</f>
        <v>0</v>
      </c>
      <c r="E4736">
        <f t="shared" si="73"/>
        <v>0</v>
      </c>
      <c r="F4736">
        <f>'5월'!C745</f>
        <v>0</v>
      </c>
      <c r="G4736">
        <f>'5월'!D745</f>
        <v>0</v>
      </c>
      <c r="H4736">
        <f>'5월'!E745</f>
        <v>0</v>
      </c>
      <c r="I4736">
        <f>'5월'!F745</f>
        <v>0</v>
      </c>
      <c r="J4736">
        <f>'5월'!G745</f>
        <v>0</v>
      </c>
      <c r="K4736">
        <f>'5월'!H745</f>
        <v>0</v>
      </c>
      <c r="L4736">
        <f>'5월'!I745</f>
        <v>0</v>
      </c>
      <c r="M4736">
        <f>'5월'!J745</f>
        <v>0</v>
      </c>
      <c r="N4736">
        <f>'5월'!K745</f>
        <v>0</v>
      </c>
      <c r="O4736">
        <f>'5월'!L745</f>
        <v>0</v>
      </c>
      <c r="P4736" t="str">
        <f>IF(AND(검색!$C$4&lt;&gt;"",E4736&lt;&gt;"",ISNUMBER(SEARCH(검색!$C$4,E4736)),OR(D4736&lt;&gt;"",F4736&lt;&gt;"",G4736&lt;&gt;"",H4736&lt;&gt;"")),COUNT(P$1:P4735)+1,"")</f>
        <v/>
      </c>
    </row>
    <row r="4737" spans="1:16" x14ac:dyDescent="0.3">
      <c r="A4737">
        <v>4736</v>
      </c>
      <c r="B4737" t="s">
        <v>1410</v>
      </c>
      <c r="C4737">
        <v>746</v>
      </c>
      <c r="D4737">
        <f>'5월'!B746</f>
        <v>0</v>
      </c>
      <c r="E4737">
        <f t="shared" si="73"/>
        <v>0</v>
      </c>
      <c r="F4737">
        <f>'5월'!C746</f>
        <v>0</v>
      </c>
      <c r="G4737">
        <f>'5월'!D746</f>
        <v>0</v>
      </c>
      <c r="H4737">
        <f>'5월'!E746</f>
        <v>0</v>
      </c>
      <c r="I4737">
        <f>'5월'!F746</f>
        <v>0</v>
      </c>
      <c r="J4737">
        <f>'5월'!G746</f>
        <v>0</v>
      </c>
      <c r="K4737">
        <f>'5월'!H746</f>
        <v>0</v>
      </c>
      <c r="L4737">
        <f>'5월'!I746</f>
        <v>0</v>
      </c>
      <c r="M4737">
        <f>'5월'!J746</f>
        <v>0</v>
      </c>
      <c r="N4737">
        <f>'5월'!K746</f>
        <v>0</v>
      </c>
      <c r="O4737">
        <f>'5월'!L746</f>
        <v>0</v>
      </c>
      <c r="P4737" t="str">
        <f>IF(AND(검색!$C$4&lt;&gt;"",E4737&lt;&gt;"",ISNUMBER(SEARCH(검색!$C$4,E4737)),OR(D4737&lt;&gt;"",F4737&lt;&gt;"",G4737&lt;&gt;"",H4737&lt;&gt;"")),COUNT(P$1:P4736)+1,"")</f>
        <v/>
      </c>
    </row>
    <row r="4738" spans="1:16" x14ac:dyDescent="0.3">
      <c r="A4738">
        <v>4737</v>
      </c>
      <c r="B4738" t="s">
        <v>1410</v>
      </c>
      <c r="C4738">
        <v>747</v>
      </c>
      <c r="D4738">
        <f>'5월'!B747</f>
        <v>0</v>
      </c>
      <c r="E4738">
        <f t="shared" si="73"/>
        <v>0</v>
      </c>
      <c r="F4738">
        <f>'5월'!C747</f>
        <v>0</v>
      </c>
      <c r="G4738">
        <f>'5월'!D747</f>
        <v>0</v>
      </c>
      <c r="H4738">
        <f>'5월'!E747</f>
        <v>0</v>
      </c>
      <c r="I4738">
        <f>'5월'!F747</f>
        <v>0</v>
      </c>
      <c r="J4738">
        <f>'5월'!G747</f>
        <v>0</v>
      </c>
      <c r="K4738">
        <f>'5월'!H747</f>
        <v>0</v>
      </c>
      <c r="L4738">
        <f>'5월'!I747</f>
        <v>0</v>
      </c>
      <c r="M4738">
        <f>'5월'!J747</f>
        <v>0</v>
      </c>
      <c r="N4738">
        <f>'5월'!K747</f>
        <v>0</v>
      </c>
      <c r="O4738">
        <f>'5월'!L747</f>
        <v>0</v>
      </c>
      <c r="P4738" t="str">
        <f>IF(AND(검색!$C$4&lt;&gt;"",E4738&lt;&gt;"",ISNUMBER(SEARCH(검색!$C$4,E4738)),OR(D4738&lt;&gt;"",F4738&lt;&gt;"",G4738&lt;&gt;"",H4738&lt;&gt;"")),COUNT(P$1:P4737)+1,"")</f>
        <v/>
      </c>
    </row>
    <row r="4739" spans="1:16" x14ac:dyDescent="0.3">
      <c r="A4739">
        <v>4738</v>
      </c>
      <c r="B4739" t="s">
        <v>1410</v>
      </c>
      <c r="C4739">
        <v>748</v>
      </c>
      <c r="D4739">
        <f>'5월'!B748</f>
        <v>0</v>
      </c>
      <c r="E4739">
        <f t="shared" ref="E4739:E4802" si="74">IF(D4739&lt;&gt;"",D4739,IF(B4739=B4738,E4738,""))</f>
        <v>0</v>
      </c>
      <c r="F4739">
        <f>'5월'!C748</f>
        <v>0</v>
      </c>
      <c r="G4739">
        <f>'5월'!D748</f>
        <v>0</v>
      </c>
      <c r="H4739">
        <f>'5월'!E748</f>
        <v>0</v>
      </c>
      <c r="I4739">
        <f>'5월'!F748</f>
        <v>0</v>
      </c>
      <c r="J4739">
        <f>'5월'!G748</f>
        <v>0</v>
      </c>
      <c r="K4739">
        <f>'5월'!H748</f>
        <v>0</v>
      </c>
      <c r="L4739">
        <f>'5월'!I748</f>
        <v>0</v>
      </c>
      <c r="M4739">
        <f>'5월'!J748</f>
        <v>0</v>
      </c>
      <c r="N4739">
        <f>'5월'!K748</f>
        <v>0</v>
      </c>
      <c r="O4739">
        <f>'5월'!L748</f>
        <v>0</v>
      </c>
      <c r="P4739" t="str">
        <f>IF(AND(검색!$C$4&lt;&gt;"",E4739&lt;&gt;"",ISNUMBER(SEARCH(검색!$C$4,E4739)),OR(D4739&lt;&gt;"",F4739&lt;&gt;"",G4739&lt;&gt;"",H4739&lt;&gt;"")),COUNT(P$1:P4738)+1,"")</f>
        <v/>
      </c>
    </row>
    <row r="4740" spans="1:16" x14ac:dyDescent="0.3">
      <c r="A4740">
        <v>4739</v>
      </c>
      <c r="B4740" t="s">
        <v>1410</v>
      </c>
      <c r="C4740">
        <v>749</v>
      </c>
      <c r="D4740">
        <f>'5월'!B749</f>
        <v>0</v>
      </c>
      <c r="E4740">
        <f t="shared" si="74"/>
        <v>0</v>
      </c>
      <c r="F4740">
        <f>'5월'!C749</f>
        <v>0</v>
      </c>
      <c r="G4740">
        <f>'5월'!D749</f>
        <v>0</v>
      </c>
      <c r="H4740">
        <f>'5월'!E749</f>
        <v>0</v>
      </c>
      <c r="I4740">
        <f>'5월'!F749</f>
        <v>0</v>
      </c>
      <c r="J4740">
        <f>'5월'!G749</f>
        <v>0</v>
      </c>
      <c r="K4740">
        <f>'5월'!H749</f>
        <v>0</v>
      </c>
      <c r="L4740">
        <f>'5월'!I749</f>
        <v>0</v>
      </c>
      <c r="M4740">
        <f>'5월'!J749</f>
        <v>0</v>
      </c>
      <c r="N4740">
        <f>'5월'!K749</f>
        <v>0</v>
      </c>
      <c r="O4740">
        <f>'5월'!L749</f>
        <v>0</v>
      </c>
      <c r="P4740" t="str">
        <f>IF(AND(검색!$C$4&lt;&gt;"",E4740&lt;&gt;"",ISNUMBER(SEARCH(검색!$C$4,E4740)),OR(D4740&lt;&gt;"",F4740&lt;&gt;"",G4740&lt;&gt;"",H4740&lt;&gt;"")),COUNT(P$1:P4739)+1,"")</f>
        <v/>
      </c>
    </row>
    <row r="4741" spans="1:16" x14ac:dyDescent="0.3">
      <c r="A4741">
        <v>4740</v>
      </c>
      <c r="B4741" t="s">
        <v>1410</v>
      </c>
      <c r="C4741">
        <v>750</v>
      </c>
      <c r="D4741">
        <f>'5월'!B750</f>
        <v>0</v>
      </c>
      <c r="E4741">
        <f t="shared" si="74"/>
        <v>0</v>
      </c>
      <c r="F4741">
        <f>'5월'!C750</f>
        <v>0</v>
      </c>
      <c r="G4741">
        <f>'5월'!D750</f>
        <v>0</v>
      </c>
      <c r="H4741">
        <f>'5월'!E750</f>
        <v>0</v>
      </c>
      <c r="I4741">
        <f>'5월'!F750</f>
        <v>0</v>
      </c>
      <c r="J4741">
        <f>'5월'!G750</f>
        <v>0</v>
      </c>
      <c r="K4741">
        <f>'5월'!H750</f>
        <v>0</v>
      </c>
      <c r="L4741">
        <f>'5월'!I750</f>
        <v>0</v>
      </c>
      <c r="M4741">
        <f>'5월'!J750</f>
        <v>0</v>
      </c>
      <c r="N4741">
        <f>'5월'!K750</f>
        <v>0</v>
      </c>
      <c r="O4741">
        <f>'5월'!L750</f>
        <v>0</v>
      </c>
      <c r="P4741" t="str">
        <f>IF(AND(검색!$C$4&lt;&gt;"",E4741&lt;&gt;"",ISNUMBER(SEARCH(검색!$C$4,E4741)),OR(D4741&lt;&gt;"",F4741&lt;&gt;"",G4741&lt;&gt;"",H4741&lt;&gt;"")),COUNT(P$1:P4740)+1,"")</f>
        <v/>
      </c>
    </row>
    <row r="4742" spans="1:16" x14ac:dyDescent="0.3">
      <c r="A4742">
        <v>4741</v>
      </c>
      <c r="B4742" t="s">
        <v>1410</v>
      </c>
      <c r="C4742">
        <v>751</v>
      </c>
      <c r="D4742">
        <f>'5월'!B751</f>
        <v>0</v>
      </c>
      <c r="E4742">
        <f t="shared" si="74"/>
        <v>0</v>
      </c>
      <c r="F4742">
        <f>'5월'!C751</f>
        <v>0</v>
      </c>
      <c r="G4742">
        <f>'5월'!D751</f>
        <v>0</v>
      </c>
      <c r="H4742">
        <f>'5월'!E751</f>
        <v>0</v>
      </c>
      <c r="I4742">
        <f>'5월'!F751</f>
        <v>0</v>
      </c>
      <c r="J4742">
        <f>'5월'!G751</f>
        <v>0</v>
      </c>
      <c r="K4742">
        <f>'5월'!H751</f>
        <v>0</v>
      </c>
      <c r="L4742">
        <f>'5월'!I751</f>
        <v>0</v>
      </c>
      <c r="M4742">
        <f>'5월'!J751</f>
        <v>0</v>
      </c>
      <c r="N4742">
        <f>'5월'!K751</f>
        <v>0</v>
      </c>
      <c r="O4742">
        <f>'5월'!L751</f>
        <v>0</v>
      </c>
      <c r="P4742" t="str">
        <f>IF(AND(검색!$C$4&lt;&gt;"",E4742&lt;&gt;"",ISNUMBER(SEARCH(검색!$C$4,E4742)),OR(D4742&lt;&gt;"",F4742&lt;&gt;"",G4742&lt;&gt;"",H4742&lt;&gt;"")),COUNT(P$1:P4741)+1,"")</f>
        <v/>
      </c>
    </row>
    <row r="4743" spans="1:16" x14ac:dyDescent="0.3">
      <c r="A4743">
        <v>4742</v>
      </c>
      <c r="B4743" t="s">
        <v>1410</v>
      </c>
      <c r="C4743">
        <v>752</v>
      </c>
      <c r="D4743">
        <f>'5월'!B752</f>
        <v>0</v>
      </c>
      <c r="E4743">
        <f t="shared" si="74"/>
        <v>0</v>
      </c>
      <c r="F4743">
        <f>'5월'!C752</f>
        <v>0</v>
      </c>
      <c r="G4743">
        <f>'5월'!D752</f>
        <v>0</v>
      </c>
      <c r="H4743">
        <f>'5월'!E752</f>
        <v>0</v>
      </c>
      <c r="I4743">
        <f>'5월'!F752</f>
        <v>0</v>
      </c>
      <c r="J4743">
        <f>'5월'!G752</f>
        <v>0</v>
      </c>
      <c r="K4743">
        <f>'5월'!H752</f>
        <v>0</v>
      </c>
      <c r="L4743">
        <f>'5월'!I752</f>
        <v>0</v>
      </c>
      <c r="M4743">
        <f>'5월'!J752</f>
        <v>0</v>
      </c>
      <c r="N4743">
        <f>'5월'!K752</f>
        <v>0</v>
      </c>
      <c r="O4743">
        <f>'5월'!L752</f>
        <v>0</v>
      </c>
      <c r="P4743" t="str">
        <f>IF(AND(검색!$C$4&lt;&gt;"",E4743&lt;&gt;"",ISNUMBER(SEARCH(검색!$C$4,E4743)),OR(D4743&lt;&gt;"",F4743&lt;&gt;"",G4743&lt;&gt;"",H4743&lt;&gt;"")),COUNT(P$1:P4742)+1,"")</f>
        <v/>
      </c>
    </row>
    <row r="4744" spans="1:16" x14ac:dyDescent="0.3">
      <c r="A4744">
        <v>4743</v>
      </c>
      <c r="B4744" t="s">
        <v>1410</v>
      </c>
      <c r="C4744">
        <v>753</v>
      </c>
      <c r="D4744">
        <f>'5월'!B753</f>
        <v>0</v>
      </c>
      <c r="E4744">
        <f t="shared" si="74"/>
        <v>0</v>
      </c>
      <c r="F4744">
        <f>'5월'!C753</f>
        <v>0</v>
      </c>
      <c r="G4744">
        <f>'5월'!D753</f>
        <v>0</v>
      </c>
      <c r="H4744">
        <f>'5월'!E753</f>
        <v>0</v>
      </c>
      <c r="I4744">
        <f>'5월'!F753</f>
        <v>0</v>
      </c>
      <c r="J4744">
        <f>'5월'!G753</f>
        <v>0</v>
      </c>
      <c r="K4744">
        <f>'5월'!H753</f>
        <v>0</v>
      </c>
      <c r="L4744">
        <f>'5월'!I753</f>
        <v>0</v>
      </c>
      <c r="M4744">
        <f>'5월'!J753</f>
        <v>0</v>
      </c>
      <c r="N4744">
        <f>'5월'!K753</f>
        <v>0</v>
      </c>
      <c r="O4744">
        <f>'5월'!L753</f>
        <v>0</v>
      </c>
      <c r="P4744" t="str">
        <f>IF(AND(검색!$C$4&lt;&gt;"",E4744&lt;&gt;"",ISNUMBER(SEARCH(검색!$C$4,E4744)),OR(D4744&lt;&gt;"",F4744&lt;&gt;"",G4744&lt;&gt;"",H4744&lt;&gt;"")),COUNT(P$1:P4743)+1,"")</f>
        <v/>
      </c>
    </row>
    <row r="4745" spans="1:16" x14ac:dyDescent="0.3">
      <c r="A4745">
        <v>4744</v>
      </c>
      <c r="B4745" t="s">
        <v>1410</v>
      </c>
      <c r="C4745">
        <v>754</v>
      </c>
      <c r="D4745">
        <f>'5월'!B754</f>
        <v>0</v>
      </c>
      <c r="E4745">
        <f t="shared" si="74"/>
        <v>0</v>
      </c>
      <c r="F4745">
        <f>'5월'!C754</f>
        <v>0</v>
      </c>
      <c r="G4745">
        <f>'5월'!D754</f>
        <v>0</v>
      </c>
      <c r="H4745">
        <f>'5월'!E754</f>
        <v>0</v>
      </c>
      <c r="I4745">
        <f>'5월'!F754</f>
        <v>0</v>
      </c>
      <c r="J4745">
        <f>'5월'!G754</f>
        <v>0</v>
      </c>
      <c r="K4745">
        <f>'5월'!H754</f>
        <v>0</v>
      </c>
      <c r="L4745">
        <f>'5월'!I754</f>
        <v>0</v>
      </c>
      <c r="M4745">
        <f>'5월'!J754</f>
        <v>0</v>
      </c>
      <c r="N4745">
        <f>'5월'!K754</f>
        <v>0</v>
      </c>
      <c r="O4745">
        <f>'5월'!L754</f>
        <v>0</v>
      </c>
      <c r="P4745" t="str">
        <f>IF(AND(검색!$C$4&lt;&gt;"",E4745&lt;&gt;"",ISNUMBER(SEARCH(검색!$C$4,E4745)),OR(D4745&lt;&gt;"",F4745&lt;&gt;"",G4745&lt;&gt;"",H4745&lt;&gt;"")),COUNT(P$1:P4744)+1,"")</f>
        <v/>
      </c>
    </row>
    <row r="4746" spans="1:16" x14ac:dyDescent="0.3">
      <c r="A4746">
        <v>4745</v>
      </c>
      <c r="B4746" t="s">
        <v>1410</v>
      </c>
      <c r="C4746">
        <v>755</v>
      </c>
      <c r="D4746">
        <f>'5월'!B755</f>
        <v>0</v>
      </c>
      <c r="E4746">
        <f t="shared" si="74"/>
        <v>0</v>
      </c>
      <c r="F4746">
        <f>'5월'!C755</f>
        <v>0</v>
      </c>
      <c r="G4746">
        <f>'5월'!D755</f>
        <v>0</v>
      </c>
      <c r="H4746">
        <f>'5월'!E755</f>
        <v>0</v>
      </c>
      <c r="I4746">
        <f>'5월'!F755</f>
        <v>0</v>
      </c>
      <c r="J4746">
        <f>'5월'!G755</f>
        <v>0</v>
      </c>
      <c r="K4746">
        <f>'5월'!H755</f>
        <v>0</v>
      </c>
      <c r="L4746">
        <f>'5월'!I755</f>
        <v>0</v>
      </c>
      <c r="M4746">
        <f>'5월'!J755</f>
        <v>0</v>
      </c>
      <c r="N4746">
        <f>'5월'!K755</f>
        <v>0</v>
      </c>
      <c r="O4746">
        <f>'5월'!L755</f>
        <v>0</v>
      </c>
      <c r="P4746" t="str">
        <f>IF(AND(검색!$C$4&lt;&gt;"",E4746&lt;&gt;"",ISNUMBER(SEARCH(검색!$C$4,E4746)),OR(D4746&lt;&gt;"",F4746&lt;&gt;"",G4746&lt;&gt;"",H4746&lt;&gt;"")),COUNT(P$1:P4745)+1,"")</f>
        <v/>
      </c>
    </row>
    <row r="4747" spans="1:16" x14ac:dyDescent="0.3">
      <c r="A4747">
        <v>4746</v>
      </c>
      <c r="B4747" t="s">
        <v>1410</v>
      </c>
      <c r="C4747">
        <v>756</v>
      </c>
      <c r="D4747">
        <f>'5월'!B756</f>
        <v>0</v>
      </c>
      <c r="E4747">
        <f t="shared" si="74"/>
        <v>0</v>
      </c>
      <c r="F4747">
        <f>'5월'!C756</f>
        <v>0</v>
      </c>
      <c r="G4747">
        <f>'5월'!D756</f>
        <v>0</v>
      </c>
      <c r="H4747">
        <f>'5월'!E756</f>
        <v>0</v>
      </c>
      <c r="I4747">
        <f>'5월'!F756</f>
        <v>0</v>
      </c>
      <c r="J4747">
        <f>'5월'!G756</f>
        <v>0</v>
      </c>
      <c r="K4747">
        <f>'5월'!H756</f>
        <v>0</v>
      </c>
      <c r="L4747">
        <f>'5월'!I756</f>
        <v>0</v>
      </c>
      <c r="M4747">
        <f>'5월'!J756</f>
        <v>0</v>
      </c>
      <c r="N4747">
        <f>'5월'!K756</f>
        <v>0</v>
      </c>
      <c r="O4747">
        <f>'5월'!L756</f>
        <v>0</v>
      </c>
      <c r="P4747" t="str">
        <f>IF(AND(검색!$C$4&lt;&gt;"",E4747&lt;&gt;"",ISNUMBER(SEARCH(검색!$C$4,E4747)),OR(D4747&lt;&gt;"",F4747&lt;&gt;"",G4747&lt;&gt;"",H4747&lt;&gt;"")),COUNT(P$1:P4746)+1,"")</f>
        <v/>
      </c>
    </row>
    <row r="4748" spans="1:16" x14ac:dyDescent="0.3">
      <c r="A4748">
        <v>4747</v>
      </c>
      <c r="B4748" t="s">
        <v>1410</v>
      </c>
      <c r="C4748">
        <v>757</v>
      </c>
      <c r="D4748">
        <f>'5월'!B757</f>
        <v>0</v>
      </c>
      <c r="E4748">
        <f t="shared" si="74"/>
        <v>0</v>
      </c>
      <c r="F4748">
        <f>'5월'!C757</f>
        <v>0</v>
      </c>
      <c r="G4748">
        <f>'5월'!D757</f>
        <v>0</v>
      </c>
      <c r="H4748">
        <f>'5월'!E757</f>
        <v>0</v>
      </c>
      <c r="I4748">
        <f>'5월'!F757</f>
        <v>0</v>
      </c>
      <c r="J4748">
        <f>'5월'!G757</f>
        <v>0</v>
      </c>
      <c r="K4748">
        <f>'5월'!H757</f>
        <v>0</v>
      </c>
      <c r="L4748">
        <f>'5월'!I757</f>
        <v>0</v>
      </c>
      <c r="M4748">
        <f>'5월'!J757</f>
        <v>0</v>
      </c>
      <c r="N4748">
        <f>'5월'!K757</f>
        <v>0</v>
      </c>
      <c r="O4748">
        <f>'5월'!L757</f>
        <v>0</v>
      </c>
      <c r="P4748" t="str">
        <f>IF(AND(검색!$C$4&lt;&gt;"",E4748&lt;&gt;"",ISNUMBER(SEARCH(검색!$C$4,E4748)),OR(D4748&lt;&gt;"",F4748&lt;&gt;"",G4748&lt;&gt;"",H4748&lt;&gt;"")),COUNT(P$1:P4747)+1,"")</f>
        <v/>
      </c>
    </row>
    <row r="4749" spans="1:16" x14ac:dyDescent="0.3">
      <c r="A4749">
        <v>4748</v>
      </c>
      <c r="B4749" t="s">
        <v>1410</v>
      </c>
      <c r="C4749">
        <v>758</v>
      </c>
      <c r="D4749">
        <f>'5월'!B758</f>
        <v>0</v>
      </c>
      <c r="E4749">
        <f t="shared" si="74"/>
        <v>0</v>
      </c>
      <c r="F4749">
        <f>'5월'!C758</f>
        <v>0</v>
      </c>
      <c r="G4749">
        <f>'5월'!D758</f>
        <v>0</v>
      </c>
      <c r="H4749">
        <f>'5월'!E758</f>
        <v>0</v>
      </c>
      <c r="I4749">
        <f>'5월'!F758</f>
        <v>0</v>
      </c>
      <c r="J4749">
        <f>'5월'!G758</f>
        <v>0</v>
      </c>
      <c r="K4749">
        <f>'5월'!H758</f>
        <v>0</v>
      </c>
      <c r="L4749">
        <f>'5월'!I758</f>
        <v>0</v>
      </c>
      <c r="M4749">
        <f>'5월'!J758</f>
        <v>0</v>
      </c>
      <c r="N4749">
        <f>'5월'!K758</f>
        <v>0</v>
      </c>
      <c r="O4749">
        <f>'5월'!L758</f>
        <v>0</v>
      </c>
      <c r="P4749" t="str">
        <f>IF(AND(검색!$C$4&lt;&gt;"",E4749&lt;&gt;"",ISNUMBER(SEARCH(검색!$C$4,E4749)),OR(D4749&lt;&gt;"",F4749&lt;&gt;"",G4749&lt;&gt;"",H4749&lt;&gt;"")),COUNT(P$1:P4748)+1,"")</f>
        <v/>
      </c>
    </row>
    <row r="4750" spans="1:16" x14ac:dyDescent="0.3">
      <c r="A4750">
        <v>4749</v>
      </c>
      <c r="B4750" t="s">
        <v>1410</v>
      </c>
      <c r="C4750">
        <v>759</v>
      </c>
      <c r="D4750">
        <f>'5월'!B759</f>
        <v>0</v>
      </c>
      <c r="E4750">
        <f t="shared" si="74"/>
        <v>0</v>
      </c>
      <c r="F4750">
        <f>'5월'!C759</f>
        <v>0</v>
      </c>
      <c r="G4750">
        <f>'5월'!D759</f>
        <v>0</v>
      </c>
      <c r="H4750">
        <f>'5월'!E759</f>
        <v>0</v>
      </c>
      <c r="I4750">
        <f>'5월'!F759</f>
        <v>0</v>
      </c>
      <c r="J4750">
        <f>'5월'!G759</f>
        <v>0</v>
      </c>
      <c r="K4750">
        <f>'5월'!H759</f>
        <v>0</v>
      </c>
      <c r="L4750">
        <f>'5월'!I759</f>
        <v>0</v>
      </c>
      <c r="M4750">
        <f>'5월'!J759</f>
        <v>0</v>
      </c>
      <c r="N4750">
        <f>'5월'!K759</f>
        <v>0</v>
      </c>
      <c r="O4750">
        <f>'5월'!L759</f>
        <v>0</v>
      </c>
      <c r="P4750" t="str">
        <f>IF(AND(검색!$C$4&lt;&gt;"",E4750&lt;&gt;"",ISNUMBER(SEARCH(검색!$C$4,E4750)),OR(D4750&lt;&gt;"",F4750&lt;&gt;"",G4750&lt;&gt;"",H4750&lt;&gt;"")),COUNT(P$1:P4749)+1,"")</f>
        <v/>
      </c>
    </row>
    <row r="4751" spans="1:16" x14ac:dyDescent="0.3">
      <c r="A4751">
        <v>4750</v>
      </c>
      <c r="B4751" t="s">
        <v>1410</v>
      </c>
      <c r="C4751">
        <v>760</v>
      </c>
      <c r="D4751">
        <f>'5월'!B760</f>
        <v>0</v>
      </c>
      <c r="E4751">
        <f t="shared" si="74"/>
        <v>0</v>
      </c>
      <c r="F4751">
        <f>'5월'!C760</f>
        <v>0</v>
      </c>
      <c r="G4751">
        <f>'5월'!D760</f>
        <v>0</v>
      </c>
      <c r="H4751">
        <f>'5월'!E760</f>
        <v>0</v>
      </c>
      <c r="I4751">
        <f>'5월'!F760</f>
        <v>0</v>
      </c>
      <c r="J4751">
        <f>'5월'!G760</f>
        <v>0</v>
      </c>
      <c r="K4751">
        <f>'5월'!H760</f>
        <v>0</v>
      </c>
      <c r="L4751">
        <f>'5월'!I760</f>
        <v>0</v>
      </c>
      <c r="M4751">
        <f>'5월'!J760</f>
        <v>0</v>
      </c>
      <c r="N4751">
        <f>'5월'!K760</f>
        <v>0</v>
      </c>
      <c r="O4751">
        <f>'5월'!L760</f>
        <v>0</v>
      </c>
      <c r="P4751" t="str">
        <f>IF(AND(검색!$C$4&lt;&gt;"",E4751&lt;&gt;"",ISNUMBER(SEARCH(검색!$C$4,E4751)),OR(D4751&lt;&gt;"",F4751&lt;&gt;"",G4751&lt;&gt;"",H4751&lt;&gt;"")),COUNT(P$1:P4750)+1,"")</f>
        <v/>
      </c>
    </row>
    <row r="4752" spans="1:16" x14ac:dyDescent="0.3">
      <c r="A4752">
        <v>4751</v>
      </c>
      <c r="B4752" t="s">
        <v>1410</v>
      </c>
      <c r="C4752">
        <v>761</v>
      </c>
      <c r="D4752">
        <f>'5월'!B761</f>
        <v>0</v>
      </c>
      <c r="E4752">
        <f t="shared" si="74"/>
        <v>0</v>
      </c>
      <c r="F4752">
        <f>'5월'!C761</f>
        <v>0</v>
      </c>
      <c r="G4752">
        <f>'5월'!D761</f>
        <v>0</v>
      </c>
      <c r="H4752">
        <f>'5월'!E761</f>
        <v>0</v>
      </c>
      <c r="I4752">
        <f>'5월'!F761</f>
        <v>0</v>
      </c>
      <c r="J4752">
        <f>'5월'!G761</f>
        <v>0</v>
      </c>
      <c r="K4752">
        <f>'5월'!H761</f>
        <v>0</v>
      </c>
      <c r="L4752">
        <f>'5월'!I761</f>
        <v>0</v>
      </c>
      <c r="M4752">
        <f>'5월'!J761</f>
        <v>0</v>
      </c>
      <c r="N4752">
        <f>'5월'!K761</f>
        <v>0</v>
      </c>
      <c r="O4752">
        <f>'5월'!L761</f>
        <v>0</v>
      </c>
      <c r="P4752" t="str">
        <f>IF(AND(검색!$C$4&lt;&gt;"",E4752&lt;&gt;"",ISNUMBER(SEARCH(검색!$C$4,E4752)),OR(D4752&lt;&gt;"",F4752&lt;&gt;"",G4752&lt;&gt;"",H4752&lt;&gt;"")),COUNT(P$1:P4751)+1,"")</f>
        <v/>
      </c>
    </row>
    <row r="4753" spans="1:16" x14ac:dyDescent="0.3">
      <c r="A4753">
        <v>4752</v>
      </c>
      <c r="B4753" t="s">
        <v>1410</v>
      </c>
      <c r="C4753">
        <v>762</v>
      </c>
      <c r="D4753">
        <f>'5월'!B762</f>
        <v>0</v>
      </c>
      <c r="E4753">
        <f t="shared" si="74"/>
        <v>0</v>
      </c>
      <c r="F4753">
        <f>'5월'!C762</f>
        <v>0</v>
      </c>
      <c r="G4753">
        <f>'5월'!D762</f>
        <v>0</v>
      </c>
      <c r="H4753">
        <f>'5월'!E762</f>
        <v>0</v>
      </c>
      <c r="I4753">
        <f>'5월'!F762</f>
        <v>0</v>
      </c>
      <c r="J4753">
        <f>'5월'!G762</f>
        <v>0</v>
      </c>
      <c r="K4753">
        <f>'5월'!H762</f>
        <v>0</v>
      </c>
      <c r="L4753">
        <f>'5월'!I762</f>
        <v>0</v>
      </c>
      <c r="M4753">
        <f>'5월'!J762</f>
        <v>0</v>
      </c>
      <c r="N4753">
        <f>'5월'!K762</f>
        <v>0</v>
      </c>
      <c r="O4753">
        <f>'5월'!L762</f>
        <v>0</v>
      </c>
      <c r="P4753" t="str">
        <f>IF(AND(검색!$C$4&lt;&gt;"",E4753&lt;&gt;"",ISNUMBER(SEARCH(검색!$C$4,E4753)),OR(D4753&lt;&gt;"",F4753&lt;&gt;"",G4753&lt;&gt;"",H4753&lt;&gt;"")),COUNT(P$1:P4752)+1,"")</f>
        <v/>
      </c>
    </row>
    <row r="4754" spans="1:16" x14ac:dyDescent="0.3">
      <c r="A4754">
        <v>4753</v>
      </c>
      <c r="B4754" t="s">
        <v>1410</v>
      </c>
      <c r="C4754">
        <v>763</v>
      </c>
      <c r="D4754">
        <f>'5월'!B763</f>
        <v>0</v>
      </c>
      <c r="E4754">
        <f t="shared" si="74"/>
        <v>0</v>
      </c>
      <c r="F4754">
        <f>'5월'!C763</f>
        <v>0</v>
      </c>
      <c r="G4754">
        <f>'5월'!D763</f>
        <v>0</v>
      </c>
      <c r="H4754">
        <f>'5월'!E763</f>
        <v>0</v>
      </c>
      <c r="I4754">
        <f>'5월'!F763</f>
        <v>0</v>
      </c>
      <c r="J4754">
        <f>'5월'!G763</f>
        <v>0</v>
      </c>
      <c r="K4754">
        <f>'5월'!H763</f>
        <v>0</v>
      </c>
      <c r="L4754">
        <f>'5월'!I763</f>
        <v>0</v>
      </c>
      <c r="M4754">
        <f>'5월'!J763</f>
        <v>0</v>
      </c>
      <c r="N4754">
        <f>'5월'!K763</f>
        <v>0</v>
      </c>
      <c r="O4754">
        <f>'5월'!L763</f>
        <v>0</v>
      </c>
      <c r="P4754" t="str">
        <f>IF(AND(검색!$C$4&lt;&gt;"",E4754&lt;&gt;"",ISNUMBER(SEARCH(검색!$C$4,E4754)),OR(D4754&lt;&gt;"",F4754&lt;&gt;"",G4754&lt;&gt;"",H4754&lt;&gt;"")),COUNT(P$1:P4753)+1,"")</f>
        <v/>
      </c>
    </row>
    <row r="4755" spans="1:16" x14ac:dyDescent="0.3">
      <c r="A4755">
        <v>4754</v>
      </c>
      <c r="B4755" t="s">
        <v>1410</v>
      </c>
      <c r="C4755">
        <v>764</v>
      </c>
      <c r="D4755">
        <f>'5월'!B764</f>
        <v>0</v>
      </c>
      <c r="E4755">
        <f t="shared" si="74"/>
        <v>0</v>
      </c>
      <c r="F4755">
        <f>'5월'!C764</f>
        <v>0</v>
      </c>
      <c r="G4755">
        <f>'5월'!D764</f>
        <v>0</v>
      </c>
      <c r="H4755">
        <f>'5월'!E764</f>
        <v>0</v>
      </c>
      <c r="I4755">
        <f>'5월'!F764</f>
        <v>0</v>
      </c>
      <c r="J4755">
        <f>'5월'!G764</f>
        <v>0</v>
      </c>
      <c r="K4755">
        <f>'5월'!H764</f>
        <v>0</v>
      </c>
      <c r="L4755">
        <f>'5월'!I764</f>
        <v>0</v>
      </c>
      <c r="M4755">
        <f>'5월'!J764</f>
        <v>0</v>
      </c>
      <c r="N4755">
        <f>'5월'!K764</f>
        <v>0</v>
      </c>
      <c r="O4755">
        <f>'5월'!L764</f>
        <v>0</v>
      </c>
      <c r="P4755" t="str">
        <f>IF(AND(검색!$C$4&lt;&gt;"",E4755&lt;&gt;"",ISNUMBER(SEARCH(검색!$C$4,E4755)),OR(D4755&lt;&gt;"",F4755&lt;&gt;"",G4755&lt;&gt;"",H4755&lt;&gt;"")),COUNT(P$1:P4754)+1,"")</f>
        <v/>
      </c>
    </row>
    <row r="4756" spans="1:16" x14ac:dyDescent="0.3">
      <c r="A4756">
        <v>4755</v>
      </c>
      <c r="B4756" t="s">
        <v>1410</v>
      </c>
      <c r="C4756">
        <v>765</v>
      </c>
      <c r="D4756">
        <f>'5월'!B765</f>
        <v>0</v>
      </c>
      <c r="E4756">
        <f t="shared" si="74"/>
        <v>0</v>
      </c>
      <c r="F4756">
        <f>'5월'!C765</f>
        <v>0</v>
      </c>
      <c r="G4756">
        <f>'5월'!D765</f>
        <v>0</v>
      </c>
      <c r="H4756">
        <f>'5월'!E765</f>
        <v>0</v>
      </c>
      <c r="I4756">
        <f>'5월'!F765</f>
        <v>0</v>
      </c>
      <c r="J4756">
        <f>'5월'!G765</f>
        <v>0</v>
      </c>
      <c r="K4756">
        <f>'5월'!H765</f>
        <v>0</v>
      </c>
      <c r="L4756">
        <f>'5월'!I765</f>
        <v>0</v>
      </c>
      <c r="M4756">
        <f>'5월'!J765</f>
        <v>0</v>
      </c>
      <c r="N4756">
        <f>'5월'!K765</f>
        <v>0</v>
      </c>
      <c r="O4756">
        <f>'5월'!L765</f>
        <v>0</v>
      </c>
      <c r="P4756" t="str">
        <f>IF(AND(검색!$C$4&lt;&gt;"",E4756&lt;&gt;"",ISNUMBER(SEARCH(검색!$C$4,E4756)),OR(D4756&lt;&gt;"",F4756&lt;&gt;"",G4756&lt;&gt;"",H4756&lt;&gt;"")),COUNT(P$1:P4755)+1,"")</f>
        <v/>
      </c>
    </row>
    <row r="4757" spans="1:16" x14ac:dyDescent="0.3">
      <c r="A4757">
        <v>4756</v>
      </c>
      <c r="B4757" t="s">
        <v>1410</v>
      </c>
      <c r="C4757">
        <v>766</v>
      </c>
      <c r="D4757">
        <f>'5월'!B766</f>
        <v>0</v>
      </c>
      <c r="E4757">
        <f t="shared" si="74"/>
        <v>0</v>
      </c>
      <c r="F4757">
        <f>'5월'!C766</f>
        <v>0</v>
      </c>
      <c r="G4757">
        <f>'5월'!D766</f>
        <v>0</v>
      </c>
      <c r="H4757">
        <f>'5월'!E766</f>
        <v>0</v>
      </c>
      <c r="I4757">
        <f>'5월'!F766</f>
        <v>0</v>
      </c>
      <c r="J4757">
        <f>'5월'!G766</f>
        <v>0</v>
      </c>
      <c r="K4757">
        <f>'5월'!H766</f>
        <v>0</v>
      </c>
      <c r="L4757">
        <f>'5월'!I766</f>
        <v>0</v>
      </c>
      <c r="M4757">
        <f>'5월'!J766</f>
        <v>0</v>
      </c>
      <c r="N4757">
        <f>'5월'!K766</f>
        <v>0</v>
      </c>
      <c r="O4757">
        <f>'5월'!L766</f>
        <v>0</v>
      </c>
      <c r="P4757" t="str">
        <f>IF(AND(검색!$C$4&lt;&gt;"",E4757&lt;&gt;"",ISNUMBER(SEARCH(검색!$C$4,E4757)),OR(D4757&lt;&gt;"",F4757&lt;&gt;"",G4757&lt;&gt;"",H4757&lt;&gt;"")),COUNT(P$1:P4756)+1,"")</f>
        <v/>
      </c>
    </row>
    <row r="4758" spans="1:16" x14ac:dyDescent="0.3">
      <c r="A4758">
        <v>4757</v>
      </c>
      <c r="B4758" t="s">
        <v>1410</v>
      </c>
      <c r="C4758">
        <v>767</v>
      </c>
      <c r="D4758">
        <f>'5월'!B767</f>
        <v>0</v>
      </c>
      <c r="E4758">
        <f t="shared" si="74"/>
        <v>0</v>
      </c>
      <c r="F4758">
        <f>'5월'!C767</f>
        <v>0</v>
      </c>
      <c r="G4758">
        <f>'5월'!D767</f>
        <v>0</v>
      </c>
      <c r="H4758">
        <f>'5월'!E767</f>
        <v>0</v>
      </c>
      <c r="I4758">
        <f>'5월'!F767</f>
        <v>0</v>
      </c>
      <c r="J4758">
        <f>'5월'!G767</f>
        <v>0</v>
      </c>
      <c r="K4758">
        <f>'5월'!H767</f>
        <v>0</v>
      </c>
      <c r="L4758">
        <f>'5월'!I767</f>
        <v>0</v>
      </c>
      <c r="M4758">
        <f>'5월'!J767</f>
        <v>0</v>
      </c>
      <c r="N4758">
        <f>'5월'!K767</f>
        <v>0</v>
      </c>
      <c r="O4758">
        <f>'5월'!L767</f>
        <v>0</v>
      </c>
      <c r="P4758" t="str">
        <f>IF(AND(검색!$C$4&lt;&gt;"",E4758&lt;&gt;"",ISNUMBER(SEARCH(검색!$C$4,E4758)),OR(D4758&lt;&gt;"",F4758&lt;&gt;"",G4758&lt;&gt;"",H4758&lt;&gt;"")),COUNT(P$1:P4757)+1,"")</f>
        <v/>
      </c>
    </row>
    <row r="4759" spans="1:16" x14ac:dyDescent="0.3">
      <c r="A4759">
        <v>4758</v>
      </c>
      <c r="B4759" t="s">
        <v>1410</v>
      </c>
      <c r="C4759">
        <v>768</v>
      </c>
      <c r="D4759">
        <f>'5월'!B768</f>
        <v>0</v>
      </c>
      <c r="E4759">
        <f t="shared" si="74"/>
        <v>0</v>
      </c>
      <c r="F4759">
        <f>'5월'!C768</f>
        <v>0</v>
      </c>
      <c r="G4759">
        <f>'5월'!D768</f>
        <v>0</v>
      </c>
      <c r="H4759">
        <f>'5월'!E768</f>
        <v>0</v>
      </c>
      <c r="I4759">
        <f>'5월'!F768</f>
        <v>0</v>
      </c>
      <c r="J4759">
        <f>'5월'!G768</f>
        <v>0</v>
      </c>
      <c r="K4759">
        <f>'5월'!H768</f>
        <v>0</v>
      </c>
      <c r="L4759">
        <f>'5월'!I768</f>
        <v>0</v>
      </c>
      <c r="M4759">
        <f>'5월'!J768</f>
        <v>0</v>
      </c>
      <c r="N4759">
        <f>'5월'!K768</f>
        <v>0</v>
      </c>
      <c r="O4759">
        <f>'5월'!L768</f>
        <v>0</v>
      </c>
      <c r="P4759" t="str">
        <f>IF(AND(검색!$C$4&lt;&gt;"",E4759&lt;&gt;"",ISNUMBER(SEARCH(검색!$C$4,E4759)),OR(D4759&lt;&gt;"",F4759&lt;&gt;"",G4759&lt;&gt;"",H4759&lt;&gt;"")),COUNT(P$1:P4758)+1,"")</f>
        <v/>
      </c>
    </row>
    <row r="4760" spans="1:16" x14ac:dyDescent="0.3">
      <c r="A4760">
        <v>4759</v>
      </c>
      <c r="B4760" t="s">
        <v>1410</v>
      </c>
      <c r="C4760">
        <v>769</v>
      </c>
      <c r="D4760">
        <f>'5월'!B769</f>
        <v>0</v>
      </c>
      <c r="E4760">
        <f t="shared" si="74"/>
        <v>0</v>
      </c>
      <c r="F4760">
        <f>'5월'!C769</f>
        <v>0</v>
      </c>
      <c r="G4760">
        <f>'5월'!D769</f>
        <v>0</v>
      </c>
      <c r="H4760">
        <f>'5월'!E769</f>
        <v>0</v>
      </c>
      <c r="I4760">
        <f>'5월'!F769</f>
        <v>0</v>
      </c>
      <c r="J4760">
        <f>'5월'!G769</f>
        <v>0</v>
      </c>
      <c r="K4760">
        <f>'5월'!H769</f>
        <v>0</v>
      </c>
      <c r="L4760">
        <f>'5월'!I769</f>
        <v>0</v>
      </c>
      <c r="M4760">
        <f>'5월'!J769</f>
        <v>0</v>
      </c>
      <c r="N4760">
        <f>'5월'!K769</f>
        <v>0</v>
      </c>
      <c r="O4760">
        <f>'5월'!L769</f>
        <v>0</v>
      </c>
      <c r="P4760" t="str">
        <f>IF(AND(검색!$C$4&lt;&gt;"",E4760&lt;&gt;"",ISNUMBER(SEARCH(검색!$C$4,E4760)),OR(D4760&lt;&gt;"",F4760&lt;&gt;"",G4760&lt;&gt;"",H4760&lt;&gt;"")),COUNT(P$1:P4759)+1,"")</f>
        <v/>
      </c>
    </row>
    <row r="4761" spans="1:16" x14ac:dyDescent="0.3">
      <c r="A4761">
        <v>4760</v>
      </c>
      <c r="B4761" t="s">
        <v>1410</v>
      </c>
      <c r="C4761">
        <v>770</v>
      </c>
      <c r="D4761">
        <f>'5월'!B770</f>
        <v>0</v>
      </c>
      <c r="E4761">
        <f t="shared" si="74"/>
        <v>0</v>
      </c>
      <c r="F4761">
        <f>'5월'!C770</f>
        <v>0</v>
      </c>
      <c r="G4761">
        <f>'5월'!D770</f>
        <v>0</v>
      </c>
      <c r="H4761">
        <f>'5월'!E770</f>
        <v>0</v>
      </c>
      <c r="I4761">
        <f>'5월'!F770</f>
        <v>0</v>
      </c>
      <c r="J4761">
        <f>'5월'!G770</f>
        <v>0</v>
      </c>
      <c r="K4761">
        <f>'5월'!H770</f>
        <v>0</v>
      </c>
      <c r="L4761">
        <f>'5월'!I770</f>
        <v>0</v>
      </c>
      <c r="M4761">
        <f>'5월'!J770</f>
        <v>0</v>
      </c>
      <c r="N4761">
        <f>'5월'!K770</f>
        <v>0</v>
      </c>
      <c r="O4761">
        <f>'5월'!L770</f>
        <v>0</v>
      </c>
      <c r="P4761" t="str">
        <f>IF(AND(검색!$C$4&lt;&gt;"",E4761&lt;&gt;"",ISNUMBER(SEARCH(검색!$C$4,E4761)),OR(D4761&lt;&gt;"",F4761&lt;&gt;"",G4761&lt;&gt;"",H4761&lt;&gt;"")),COUNT(P$1:P4760)+1,"")</f>
        <v/>
      </c>
    </row>
    <row r="4762" spans="1:16" x14ac:dyDescent="0.3">
      <c r="A4762">
        <v>4761</v>
      </c>
      <c r="B4762" t="s">
        <v>1410</v>
      </c>
      <c r="C4762">
        <v>771</v>
      </c>
      <c r="D4762">
        <f>'5월'!B771</f>
        <v>0</v>
      </c>
      <c r="E4762">
        <f t="shared" si="74"/>
        <v>0</v>
      </c>
      <c r="F4762">
        <f>'5월'!C771</f>
        <v>0</v>
      </c>
      <c r="G4762">
        <f>'5월'!D771</f>
        <v>0</v>
      </c>
      <c r="H4762">
        <f>'5월'!E771</f>
        <v>0</v>
      </c>
      <c r="I4762">
        <f>'5월'!F771</f>
        <v>0</v>
      </c>
      <c r="J4762">
        <f>'5월'!G771</f>
        <v>0</v>
      </c>
      <c r="K4762">
        <f>'5월'!H771</f>
        <v>0</v>
      </c>
      <c r="L4762">
        <f>'5월'!I771</f>
        <v>0</v>
      </c>
      <c r="M4762">
        <f>'5월'!J771</f>
        <v>0</v>
      </c>
      <c r="N4762">
        <f>'5월'!K771</f>
        <v>0</v>
      </c>
      <c r="O4762">
        <f>'5월'!L771</f>
        <v>0</v>
      </c>
      <c r="P4762" t="str">
        <f>IF(AND(검색!$C$4&lt;&gt;"",E4762&lt;&gt;"",ISNUMBER(SEARCH(검색!$C$4,E4762)),OR(D4762&lt;&gt;"",F4762&lt;&gt;"",G4762&lt;&gt;"",H4762&lt;&gt;"")),COUNT(P$1:P4761)+1,"")</f>
        <v/>
      </c>
    </row>
    <row r="4763" spans="1:16" x14ac:dyDescent="0.3">
      <c r="A4763">
        <v>4762</v>
      </c>
      <c r="B4763" t="s">
        <v>1410</v>
      </c>
      <c r="C4763">
        <v>772</v>
      </c>
      <c r="D4763">
        <f>'5월'!B772</f>
        <v>0</v>
      </c>
      <c r="E4763">
        <f t="shared" si="74"/>
        <v>0</v>
      </c>
      <c r="F4763">
        <f>'5월'!C772</f>
        <v>0</v>
      </c>
      <c r="G4763">
        <f>'5월'!D772</f>
        <v>0</v>
      </c>
      <c r="H4763">
        <f>'5월'!E772</f>
        <v>0</v>
      </c>
      <c r="I4763">
        <f>'5월'!F772</f>
        <v>0</v>
      </c>
      <c r="J4763">
        <f>'5월'!G772</f>
        <v>0</v>
      </c>
      <c r="K4763">
        <f>'5월'!H772</f>
        <v>0</v>
      </c>
      <c r="L4763">
        <f>'5월'!I772</f>
        <v>0</v>
      </c>
      <c r="M4763">
        <f>'5월'!J772</f>
        <v>0</v>
      </c>
      <c r="N4763">
        <f>'5월'!K772</f>
        <v>0</v>
      </c>
      <c r="O4763">
        <f>'5월'!L772</f>
        <v>0</v>
      </c>
      <c r="P4763" t="str">
        <f>IF(AND(검색!$C$4&lt;&gt;"",E4763&lt;&gt;"",ISNUMBER(SEARCH(검색!$C$4,E4763)),OR(D4763&lt;&gt;"",F4763&lt;&gt;"",G4763&lt;&gt;"",H4763&lt;&gt;"")),COUNT(P$1:P4762)+1,"")</f>
        <v/>
      </c>
    </row>
    <row r="4764" spans="1:16" x14ac:dyDescent="0.3">
      <c r="A4764">
        <v>4763</v>
      </c>
      <c r="B4764" t="s">
        <v>1410</v>
      </c>
      <c r="C4764">
        <v>773</v>
      </c>
      <c r="D4764">
        <f>'5월'!B773</f>
        <v>0</v>
      </c>
      <c r="E4764">
        <f t="shared" si="74"/>
        <v>0</v>
      </c>
      <c r="F4764">
        <f>'5월'!C773</f>
        <v>0</v>
      </c>
      <c r="G4764">
        <f>'5월'!D773</f>
        <v>0</v>
      </c>
      <c r="H4764">
        <f>'5월'!E773</f>
        <v>0</v>
      </c>
      <c r="I4764">
        <f>'5월'!F773</f>
        <v>0</v>
      </c>
      <c r="J4764">
        <f>'5월'!G773</f>
        <v>0</v>
      </c>
      <c r="K4764">
        <f>'5월'!H773</f>
        <v>0</v>
      </c>
      <c r="L4764">
        <f>'5월'!I773</f>
        <v>0</v>
      </c>
      <c r="M4764">
        <f>'5월'!J773</f>
        <v>0</v>
      </c>
      <c r="N4764">
        <f>'5월'!K773</f>
        <v>0</v>
      </c>
      <c r="O4764">
        <f>'5월'!L773</f>
        <v>0</v>
      </c>
      <c r="P4764" t="str">
        <f>IF(AND(검색!$C$4&lt;&gt;"",E4764&lt;&gt;"",ISNUMBER(SEARCH(검색!$C$4,E4764)),OR(D4764&lt;&gt;"",F4764&lt;&gt;"",G4764&lt;&gt;"",H4764&lt;&gt;"")),COUNT(P$1:P4763)+1,"")</f>
        <v/>
      </c>
    </row>
    <row r="4765" spans="1:16" x14ac:dyDescent="0.3">
      <c r="A4765">
        <v>4764</v>
      </c>
      <c r="B4765" t="s">
        <v>1410</v>
      </c>
      <c r="C4765">
        <v>774</v>
      </c>
      <c r="D4765">
        <f>'5월'!B774</f>
        <v>0</v>
      </c>
      <c r="E4765">
        <f t="shared" si="74"/>
        <v>0</v>
      </c>
      <c r="F4765">
        <f>'5월'!C774</f>
        <v>0</v>
      </c>
      <c r="G4765">
        <f>'5월'!D774</f>
        <v>0</v>
      </c>
      <c r="H4765">
        <f>'5월'!E774</f>
        <v>0</v>
      </c>
      <c r="I4765">
        <f>'5월'!F774</f>
        <v>0</v>
      </c>
      <c r="J4765">
        <f>'5월'!G774</f>
        <v>0</v>
      </c>
      <c r="K4765">
        <f>'5월'!H774</f>
        <v>0</v>
      </c>
      <c r="L4765">
        <f>'5월'!I774</f>
        <v>0</v>
      </c>
      <c r="M4765">
        <f>'5월'!J774</f>
        <v>0</v>
      </c>
      <c r="N4765">
        <f>'5월'!K774</f>
        <v>0</v>
      </c>
      <c r="O4765">
        <f>'5월'!L774</f>
        <v>0</v>
      </c>
      <c r="P4765" t="str">
        <f>IF(AND(검색!$C$4&lt;&gt;"",E4765&lt;&gt;"",ISNUMBER(SEARCH(검색!$C$4,E4765)),OR(D4765&lt;&gt;"",F4765&lt;&gt;"",G4765&lt;&gt;"",H4765&lt;&gt;"")),COUNT(P$1:P4764)+1,"")</f>
        <v/>
      </c>
    </row>
    <row r="4766" spans="1:16" x14ac:dyDescent="0.3">
      <c r="A4766">
        <v>4765</v>
      </c>
      <c r="B4766" t="s">
        <v>1410</v>
      </c>
      <c r="C4766">
        <v>775</v>
      </c>
      <c r="D4766">
        <f>'5월'!B775</f>
        <v>0</v>
      </c>
      <c r="E4766">
        <f t="shared" si="74"/>
        <v>0</v>
      </c>
      <c r="F4766">
        <f>'5월'!C775</f>
        <v>0</v>
      </c>
      <c r="G4766">
        <f>'5월'!D775</f>
        <v>0</v>
      </c>
      <c r="H4766">
        <f>'5월'!E775</f>
        <v>0</v>
      </c>
      <c r="I4766">
        <f>'5월'!F775</f>
        <v>0</v>
      </c>
      <c r="J4766">
        <f>'5월'!G775</f>
        <v>0</v>
      </c>
      <c r="K4766">
        <f>'5월'!H775</f>
        <v>0</v>
      </c>
      <c r="L4766">
        <f>'5월'!I775</f>
        <v>0</v>
      </c>
      <c r="M4766">
        <f>'5월'!J775</f>
        <v>0</v>
      </c>
      <c r="N4766">
        <f>'5월'!K775</f>
        <v>0</v>
      </c>
      <c r="O4766">
        <f>'5월'!L775</f>
        <v>0</v>
      </c>
      <c r="P4766" t="str">
        <f>IF(AND(검색!$C$4&lt;&gt;"",E4766&lt;&gt;"",ISNUMBER(SEARCH(검색!$C$4,E4766)),OR(D4766&lt;&gt;"",F4766&lt;&gt;"",G4766&lt;&gt;"",H4766&lt;&gt;"")),COUNT(P$1:P4765)+1,"")</f>
        <v/>
      </c>
    </row>
    <row r="4767" spans="1:16" x14ac:dyDescent="0.3">
      <c r="A4767">
        <v>4766</v>
      </c>
      <c r="B4767" t="s">
        <v>1410</v>
      </c>
      <c r="C4767">
        <v>776</v>
      </c>
      <c r="D4767">
        <f>'5월'!B776</f>
        <v>0</v>
      </c>
      <c r="E4767">
        <f t="shared" si="74"/>
        <v>0</v>
      </c>
      <c r="F4767">
        <f>'5월'!C776</f>
        <v>0</v>
      </c>
      <c r="G4767">
        <f>'5월'!D776</f>
        <v>0</v>
      </c>
      <c r="H4767">
        <f>'5월'!E776</f>
        <v>0</v>
      </c>
      <c r="I4767">
        <f>'5월'!F776</f>
        <v>0</v>
      </c>
      <c r="J4767">
        <f>'5월'!G776</f>
        <v>0</v>
      </c>
      <c r="K4767">
        <f>'5월'!H776</f>
        <v>0</v>
      </c>
      <c r="L4767">
        <f>'5월'!I776</f>
        <v>0</v>
      </c>
      <c r="M4767">
        <f>'5월'!J776</f>
        <v>0</v>
      </c>
      <c r="N4767">
        <f>'5월'!K776</f>
        <v>0</v>
      </c>
      <c r="O4767">
        <f>'5월'!L776</f>
        <v>0</v>
      </c>
      <c r="P4767" t="str">
        <f>IF(AND(검색!$C$4&lt;&gt;"",E4767&lt;&gt;"",ISNUMBER(SEARCH(검색!$C$4,E4767)),OR(D4767&lt;&gt;"",F4767&lt;&gt;"",G4767&lt;&gt;"",H4767&lt;&gt;"")),COUNT(P$1:P4766)+1,"")</f>
        <v/>
      </c>
    </row>
    <row r="4768" spans="1:16" x14ac:dyDescent="0.3">
      <c r="A4768">
        <v>4767</v>
      </c>
      <c r="B4768" t="s">
        <v>1410</v>
      </c>
      <c r="C4768">
        <v>777</v>
      </c>
      <c r="D4768">
        <f>'5월'!B777</f>
        <v>0</v>
      </c>
      <c r="E4768">
        <f t="shared" si="74"/>
        <v>0</v>
      </c>
      <c r="F4768">
        <f>'5월'!C777</f>
        <v>0</v>
      </c>
      <c r="G4768">
        <f>'5월'!D777</f>
        <v>0</v>
      </c>
      <c r="H4768">
        <f>'5월'!E777</f>
        <v>0</v>
      </c>
      <c r="I4768">
        <f>'5월'!F777</f>
        <v>0</v>
      </c>
      <c r="J4768">
        <f>'5월'!G777</f>
        <v>0</v>
      </c>
      <c r="K4768">
        <f>'5월'!H777</f>
        <v>0</v>
      </c>
      <c r="L4768">
        <f>'5월'!I777</f>
        <v>0</v>
      </c>
      <c r="M4768">
        <f>'5월'!J777</f>
        <v>0</v>
      </c>
      <c r="N4768">
        <f>'5월'!K777</f>
        <v>0</v>
      </c>
      <c r="O4768">
        <f>'5월'!L777</f>
        <v>0</v>
      </c>
      <c r="P4768" t="str">
        <f>IF(AND(검색!$C$4&lt;&gt;"",E4768&lt;&gt;"",ISNUMBER(SEARCH(검색!$C$4,E4768)),OR(D4768&lt;&gt;"",F4768&lt;&gt;"",G4768&lt;&gt;"",H4768&lt;&gt;"")),COUNT(P$1:P4767)+1,"")</f>
        <v/>
      </c>
    </row>
    <row r="4769" spans="1:16" x14ac:dyDescent="0.3">
      <c r="A4769">
        <v>4768</v>
      </c>
      <c r="B4769" t="s">
        <v>1410</v>
      </c>
      <c r="C4769">
        <v>778</v>
      </c>
      <c r="D4769">
        <f>'5월'!B778</f>
        <v>0</v>
      </c>
      <c r="E4769">
        <f t="shared" si="74"/>
        <v>0</v>
      </c>
      <c r="F4769">
        <f>'5월'!C778</f>
        <v>0</v>
      </c>
      <c r="G4769">
        <f>'5월'!D778</f>
        <v>0</v>
      </c>
      <c r="H4769">
        <f>'5월'!E778</f>
        <v>0</v>
      </c>
      <c r="I4769">
        <f>'5월'!F778</f>
        <v>0</v>
      </c>
      <c r="J4769">
        <f>'5월'!G778</f>
        <v>0</v>
      </c>
      <c r="K4769">
        <f>'5월'!H778</f>
        <v>0</v>
      </c>
      <c r="L4769">
        <f>'5월'!I778</f>
        <v>0</v>
      </c>
      <c r="M4769">
        <f>'5월'!J778</f>
        <v>0</v>
      </c>
      <c r="N4769">
        <f>'5월'!K778</f>
        <v>0</v>
      </c>
      <c r="O4769">
        <f>'5월'!L778</f>
        <v>0</v>
      </c>
      <c r="P4769" t="str">
        <f>IF(AND(검색!$C$4&lt;&gt;"",E4769&lt;&gt;"",ISNUMBER(SEARCH(검색!$C$4,E4769)),OR(D4769&lt;&gt;"",F4769&lt;&gt;"",G4769&lt;&gt;"",H4769&lt;&gt;"")),COUNT(P$1:P4768)+1,"")</f>
        <v/>
      </c>
    </row>
    <row r="4770" spans="1:16" x14ac:dyDescent="0.3">
      <c r="A4770">
        <v>4769</v>
      </c>
      <c r="B4770" t="s">
        <v>1410</v>
      </c>
      <c r="C4770">
        <v>779</v>
      </c>
      <c r="D4770">
        <f>'5월'!B779</f>
        <v>0</v>
      </c>
      <c r="E4770">
        <f t="shared" si="74"/>
        <v>0</v>
      </c>
      <c r="F4770">
        <f>'5월'!C779</f>
        <v>0</v>
      </c>
      <c r="G4770">
        <f>'5월'!D779</f>
        <v>0</v>
      </c>
      <c r="H4770">
        <f>'5월'!E779</f>
        <v>0</v>
      </c>
      <c r="I4770">
        <f>'5월'!F779</f>
        <v>0</v>
      </c>
      <c r="J4770">
        <f>'5월'!G779</f>
        <v>0</v>
      </c>
      <c r="K4770">
        <f>'5월'!H779</f>
        <v>0</v>
      </c>
      <c r="L4770">
        <f>'5월'!I779</f>
        <v>0</v>
      </c>
      <c r="M4770">
        <f>'5월'!J779</f>
        <v>0</v>
      </c>
      <c r="N4770">
        <f>'5월'!K779</f>
        <v>0</v>
      </c>
      <c r="O4770">
        <f>'5월'!L779</f>
        <v>0</v>
      </c>
      <c r="P4770" t="str">
        <f>IF(AND(검색!$C$4&lt;&gt;"",E4770&lt;&gt;"",ISNUMBER(SEARCH(검색!$C$4,E4770)),OR(D4770&lt;&gt;"",F4770&lt;&gt;"",G4770&lt;&gt;"",H4770&lt;&gt;"")),COUNT(P$1:P4769)+1,"")</f>
        <v/>
      </c>
    </row>
    <row r="4771" spans="1:16" x14ac:dyDescent="0.3">
      <c r="A4771">
        <v>4770</v>
      </c>
      <c r="B4771" t="s">
        <v>1410</v>
      </c>
      <c r="C4771">
        <v>780</v>
      </c>
      <c r="D4771">
        <f>'5월'!B780</f>
        <v>0</v>
      </c>
      <c r="E4771">
        <f t="shared" si="74"/>
        <v>0</v>
      </c>
      <c r="F4771">
        <f>'5월'!C780</f>
        <v>0</v>
      </c>
      <c r="G4771">
        <f>'5월'!D780</f>
        <v>0</v>
      </c>
      <c r="H4771">
        <f>'5월'!E780</f>
        <v>0</v>
      </c>
      <c r="I4771">
        <f>'5월'!F780</f>
        <v>0</v>
      </c>
      <c r="J4771">
        <f>'5월'!G780</f>
        <v>0</v>
      </c>
      <c r="K4771">
        <f>'5월'!H780</f>
        <v>0</v>
      </c>
      <c r="L4771">
        <f>'5월'!I780</f>
        <v>0</v>
      </c>
      <c r="M4771">
        <f>'5월'!J780</f>
        <v>0</v>
      </c>
      <c r="N4771">
        <f>'5월'!K780</f>
        <v>0</v>
      </c>
      <c r="O4771">
        <f>'5월'!L780</f>
        <v>0</v>
      </c>
      <c r="P4771" t="str">
        <f>IF(AND(검색!$C$4&lt;&gt;"",E4771&lt;&gt;"",ISNUMBER(SEARCH(검색!$C$4,E4771)),OR(D4771&lt;&gt;"",F4771&lt;&gt;"",G4771&lt;&gt;"",H4771&lt;&gt;"")),COUNT(P$1:P4770)+1,"")</f>
        <v/>
      </c>
    </row>
    <row r="4772" spans="1:16" x14ac:dyDescent="0.3">
      <c r="A4772">
        <v>4771</v>
      </c>
      <c r="B4772" t="s">
        <v>1410</v>
      </c>
      <c r="C4772">
        <v>781</v>
      </c>
      <c r="D4772">
        <f>'5월'!B781</f>
        <v>0</v>
      </c>
      <c r="E4772">
        <f t="shared" si="74"/>
        <v>0</v>
      </c>
      <c r="F4772">
        <f>'5월'!C781</f>
        <v>0</v>
      </c>
      <c r="G4772">
        <f>'5월'!D781</f>
        <v>0</v>
      </c>
      <c r="H4772">
        <f>'5월'!E781</f>
        <v>0</v>
      </c>
      <c r="I4772">
        <f>'5월'!F781</f>
        <v>0</v>
      </c>
      <c r="J4772">
        <f>'5월'!G781</f>
        <v>0</v>
      </c>
      <c r="K4772">
        <f>'5월'!H781</f>
        <v>0</v>
      </c>
      <c r="L4772">
        <f>'5월'!I781</f>
        <v>0</v>
      </c>
      <c r="M4772">
        <f>'5월'!J781</f>
        <v>0</v>
      </c>
      <c r="N4772">
        <f>'5월'!K781</f>
        <v>0</v>
      </c>
      <c r="O4772">
        <f>'5월'!L781</f>
        <v>0</v>
      </c>
      <c r="P4772" t="str">
        <f>IF(AND(검색!$C$4&lt;&gt;"",E4772&lt;&gt;"",ISNUMBER(SEARCH(검색!$C$4,E4772)),OR(D4772&lt;&gt;"",F4772&lt;&gt;"",G4772&lt;&gt;"",H4772&lt;&gt;"")),COUNT(P$1:P4771)+1,"")</f>
        <v/>
      </c>
    </row>
    <row r="4773" spans="1:16" x14ac:dyDescent="0.3">
      <c r="A4773">
        <v>4772</v>
      </c>
      <c r="B4773" t="s">
        <v>1410</v>
      </c>
      <c r="C4773">
        <v>782</v>
      </c>
      <c r="D4773">
        <f>'5월'!B782</f>
        <v>0</v>
      </c>
      <c r="E4773">
        <f t="shared" si="74"/>
        <v>0</v>
      </c>
      <c r="F4773">
        <f>'5월'!C782</f>
        <v>0</v>
      </c>
      <c r="G4773">
        <f>'5월'!D782</f>
        <v>0</v>
      </c>
      <c r="H4773">
        <f>'5월'!E782</f>
        <v>0</v>
      </c>
      <c r="I4773">
        <f>'5월'!F782</f>
        <v>0</v>
      </c>
      <c r="J4773">
        <f>'5월'!G782</f>
        <v>0</v>
      </c>
      <c r="K4773">
        <f>'5월'!H782</f>
        <v>0</v>
      </c>
      <c r="L4773">
        <f>'5월'!I782</f>
        <v>0</v>
      </c>
      <c r="M4773">
        <f>'5월'!J782</f>
        <v>0</v>
      </c>
      <c r="N4773">
        <f>'5월'!K782</f>
        <v>0</v>
      </c>
      <c r="O4773">
        <f>'5월'!L782</f>
        <v>0</v>
      </c>
      <c r="P4773" t="str">
        <f>IF(AND(검색!$C$4&lt;&gt;"",E4773&lt;&gt;"",ISNUMBER(SEARCH(검색!$C$4,E4773)),OR(D4773&lt;&gt;"",F4773&lt;&gt;"",G4773&lt;&gt;"",H4773&lt;&gt;"")),COUNT(P$1:P4772)+1,"")</f>
        <v/>
      </c>
    </row>
    <row r="4774" spans="1:16" x14ac:dyDescent="0.3">
      <c r="A4774">
        <v>4773</v>
      </c>
      <c r="B4774" t="s">
        <v>1410</v>
      </c>
      <c r="C4774">
        <v>783</v>
      </c>
      <c r="D4774">
        <f>'5월'!B783</f>
        <v>0</v>
      </c>
      <c r="E4774">
        <f t="shared" si="74"/>
        <v>0</v>
      </c>
      <c r="F4774">
        <f>'5월'!C783</f>
        <v>0</v>
      </c>
      <c r="G4774">
        <f>'5월'!D783</f>
        <v>0</v>
      </c>
      <c r="H4774">
        <f>'5월'!E783</f>
        <v>0</v>
      </c>
      <c r="I4774">
        <f>'5월'!F783</f>
        <v>0</v>
      </c>
      <c r="J4774">
        <f>'5월'!G783</f>
        <v>0</v>
      </c>
      <c r="K4774">
        <f>'5월'!H783</f>
        <v>0</v>
      </c>
      <c r="L4774">
        <f>'5월'!I783</f>
        <v>0</v>
      </c>
      <c r="M4774">
        <f>'5월'!J783</f>
        <v>0</v>
      </c>
      <c r="N4774">
        <f>'5월'!K783</f>
        <v>0</v>
      </c>
      <c r="O4774">
        <f>'5월'!L783</f>
        <v>0</v>
      </c>
      <c r="P4774" t="str">
        <f>IF(AND(검색!$C$4&lt;&gt;"",E4774&lt;&gt;"",ISNUMBER(SEARCH(검색!$C$4,E4774)),OR(D4774&lt;&gt;"",F4774&lt;&gt;"",G4774&lt;&gt;"",H4774&lt;&gt;"")),COUNT(P$1:P4773)+1,"")</f>
        <v/>
      </c>
    </row>
    <row r="4775" spans="1:16" x14ac:dyDescent="0.3">
      <c r="A4775">
        <v>4774</v>
      </c>
      <c r="B4775" t="s">
        <v>1410</v>
      </c>
      <c r="C4775">
        <v>784</v>
      </c>
      <c r="D4775">
        <f>'5월'!B784</f>
        <v>0</v>
      </c>
      <c r="E4775">
        <f t="shared" si="74"/>
        <v>0</v>
      </c>
      <c r="F4775">
        <f>'5월'!C784</f>
        <v>0</v>
      </c>
      <c r="G4775">
        <f>'5월'!D784</f>
        <v>0</v>
      </c>
      <c r="H4775">
        <f>'5월'!E784</f>
        <v>0</v>
      </c>
      <c r="I4775">
        <f>'5월'!F784</f>
        <v>0</v>
      </c>
      <c r="J4775">
        <f>'5월'!G784</f>
        <v>0</v>
      </c>
      <c r="K4775">
        <f>'5월'!H784</f>
        <v>0</v>
      </c>
      <c r="L4775">
        <f>'5월'!I784</f>
        <v>0</v>
      </c>
      <c r="M4775">
        <f>'5월'!J784</f>
        <v>0</v>
      </c>
      <c r="N4775">
        <f>'5월'!K784</f>
        <v>0</v>
      </c>
      <c r="O4775">
        <f>'5월'!L784</f>
        <v>0</v>
      </c>
      <c r="P4775" t="str">
        <f>IF(AND(검색!$C$4&lt;&gt;"",E4775&lt;&gt;"",ISNUMBER(SEARCH(검색!$C$4,E4775)),OR(D4775&lt;&gt;"",F4775&lt;&gt;"",G4775&lt;&gt;"",H4775&lt;&gt;"")),COUNT(P$1:P4774)+1,"")</f>
        <v/>
      </c>
    </row>
    <row r="4776" spans="1:16" x14ac:dyDescent="0.3">
      <c r="A4776">
        <v>4775</v>
      </c>
      <c r="B4776" t="s">
        <v>1410</v>
      </c>
      <c r="C4776">
        <v>785</v>
      </c>
      <c r="D4776">
        <f>'5월'!B785</f>
        <v>0</v>
      </c>
      <c r="E4776">
        <f t="shared" si="74"/>
        <v>0</v>
      </c>
      <c r="F4776">
        <f>'5월'!C785</f>
        <v>0</v>
      </c>
      <c r="G4776">
        <f>'5월'!D785</f>
        <v>0</v>
      </c>
      <c r="H4776">
        <f>'5월'!E785</f>
        <v>0</v>
      </c>
      <c r="I4776">
        <f>'5월'!F785</f>
        <v>0</v>
      </c>
      <c r="J4776">
        <f>'5월'!G785</f>
        <v>0</v>
      </c>
      <c r="K4776">
        <f>'5월'!H785</f>
        <v>0</v>
      </c>
      <c r="L4776">
        <f>'5월'!I785</f>
        <v>0</v>
      </c>
      <c r="M4776">
        <f>'5월'!J785</f>
        <v>0</v>
      </c>
      <c r="N4776">
        <f>'5월'!K785</f>
        <v>0</v>
      </c>
      <c r="O4776">
        <f>'5월'!L785</f>
        <v>0</v>
      </c>
      <c r="P4776" t="str">
        <f>IF(AND(검색!$C$4&lt;&gt;"",E4776&lt;&gt;"",ISNUMBER(SEARCH(검색!$C$4,E4776)),OR(D4776&lt;&gt;"",F4776&lt;&gt;"",G4776&lt;&gt;"",H4776&lt;&gt;"")),COUNT(P$1:P4775)+1,"")</f>
        <v/>
      </c>
    </row>
    <row r="4777" spans="1:16" x14ac:dyDescent="0.3">
      <c r="A4777">
        <v>4776</v>
      </c>
      <c r="B4777" t="s">
        <v>1410</v>
      </c>
      <c r="C4777">
        <v>786</v>
      </c>
      <c r="D4777">
        <f>'5월'!B786</f>
        <v>0</v>
      </c>
      <c r="E4777">
        <f t="shared" si="74"/>
        <v>0</v>
      </c>
      <c r="F4777">
        <f>'5월'!C786</f>
        <v>0</v>
      </c>
      <c r="G4777">
        <f>'5월'!D786</f>
        <v>0</v>
      </c>
      <c r="H4777">
        <f>'5월'!E786</f>
        <v>0</v>
      </c>
      <c r="I4777">
        <f>'5월'!F786</f>
        <v>0</v>
      </c>
      <c r="J4777">
        <f>'5월'!G786</f>
        <v>0</v>
      </c>
      <c r="K4777">
        <f>'5월'!H786</f>
        <v>0</v>
      </c>
      <c r="L4777">
        <f>'5월'!I786</f>
        <v>0</v>
      </c>
      <c r="M4777">
        <f>'5월'!J786</f>
        <v>0</v>
      </c>
      <c r="N4777">
        <f>'5월'!K786</f>
        <v>0</v>
      </c>
      <c r="O4777">
        <f>'5월'!L786</f>
        <v>0</v>
      </c>
      <c r="P4777" t="str">
        <f>IF(AND(검색!$C$4&lt;&gt;"",E4777&lt;&gt;"",ISNUMBER(SEARCH(검색!$C$4,E4777)),OR(D4777&lt;&gt;"",F4777&lt;&gt;"",G4777&lt;&gt;"",H4777&lt;&gt;"")),COUNT(P$1:P4776)+1,"")</f>
        <v/>
      </c>
    </row>
    <row r="4778" spans="1:16" x14ac:dyDescent="0.3">
      <c r="A4778">
        <v>4777</v>
      </c>
      <c r="B4778" t="s">
        <v>1410</v>
      </c>
      <c r="C4778">
        <v>787</v>
      </c>
      <c r="D4778">
        <f>'5월'!B787</f>
        <v>0</v>
      </c>
      <c r="E4778">
        <f t="shared" si="74"/>
        <v>0</v>
      </c>
      <c r="F4778">
        <f>'5월'!C787</f>
        <v>0</v>
      </c>
      <c r="G4778">
        <f>'5월'!D787</f>
        <v>0</v>
      </c>
      <c r="H4778">
        <f>'5월'!E787</f>
        <v>0</v>
      </c>
      <c r="I4778">
        <f>'5월'!F787</f>
        <v>0</v>
      </c>
      <c r="J4778">
        <f>'5월'!G787</f>
        <v>0</v>
      </c>
      <c r="K4778">
        <f>'5월'!H787</f>
        <v>0</v>
      </c>
      <c r="L4778">
        <f>'5월'!I787</f>
        <v>0</v>
      </c>
      <c r="M4778">
        <f>'5월'!J787</f>
        <v>0</v>
      </c>
      <c r="N4778">
        <f>'5월'!K787</f>
        <v>0</v>
      </c>
      <c r="O4778">
        <f>'5월'!L787</f>
        <v>0</v>
      </c>
      <c r="P4778" t="str">
        <f>IF(AND(검색!$C$4&lt;&gt;"",E4778&lt;&gt;"",ISNUMBER(SEARCH(검색!$C$4,E4778)),OR(D4778&lt;&gt;"",F4778&lt;&gt;"",G4778&lt;&gt;"",H4778&lt;&gt;"")),COUNT(P$1:P4777)+1,"")</f>
        <v/>
      </c>
    </row>
    <row r="4779" spans="1:16" x14ac:dyDescent="0.3">
      <c r="A4779">
        <v>4778</v>
      </c>
      <c r="B4779" t="s">
        <v>1410</v>
      </c>
      <c r="C4779">
        <v>788</v>
      </c>
      <c r="D4779">
        <f>'5월'!B788</f>
        <v>0</v>
      </c>
      <c r="E4779">
        <f t="shared" si="74"/>
        <v>0</v>
      </c>
      <c r="F4779">
        <f>'5월'!C788</f>
        <v>0</v>
      </c>
      <c r="G4779">
        <f>'5월'!D788</f>
        <v>0</v>
      </c>
      <c r="H4779">
        <f>'5월'!E788</f>
        <v>0</v>
      </c>
      <c r="I4779">
        <f>'5월'!F788</f>
        <v>0</v>
      </c>
      <c r="J4779">
        <f>'5월'!G788</f>
        <v>0</v>
      </c>
      <c r="K4779">
        <f>'5월'!H788</f>
        <v>0</v>
      </c>
      <c r="L4779">
        <f>'5월'!I788</f>
        <v>0</v>
      </c>
      <c r="M4779">
        <f>'5월'!J788</f>
        <v>0</v>
      </c>
      <c r="N4779">
        <f>'5월'!K788</f>
        <v>0</v>
      </c>
      <c r="O4779">
        <f>'5월'!L788</f>
        <v>0</v>
      </c>
      <c r="P4779" t="str">
        <f>IF(AND(검색!$C$4&lt;&gt;"",E4779&lt;&gt;"",ISNUMBER(SEARCH(검색!$C$4,E4779)),OR(D4779&lt;&gt;"",F4779&lt;&gt;"",G4779&lt;&gt;"",H4779&lt;&gt;"")),COUNT(P$1:P4778)+1,"")</f>
        <v/>
      </c>
    </row>
    <row r="4780" spans="1:16" x14ac:dyDescent="0.3">
      <c r="A4780">
        <v>4779</v>
      </c>
      <c r="B4780" t="s">
        <v>1410</v>
      </c>
      <c r="C4780">
        <v>789</v>
      </c>
      <c r="D4780">
        <f>'5월'!B789</f>
        <v>0</v>
      </c>
      <c r="E4780">
        <f t="shared" si="74"/>
        <v>0</v>
      </c>
      <c r="F4780">
        <f>'5월'!C789</f>
        <v>0</v>
      </c>
      <c r="G4780">
        <f>'5월'!D789</f>
        <v>0</v>
      </c>
      <c r="H4780">
        <f>'5월'!E789</f>
        <v>0</v>
      </c>
      <c r="I4780">
        <f>'5월'!F789</f>
        <v>0</v>
      </c>
      <c r="J4780">
        <f>'5월'!G789</f>
        <v>0</v>
      </c>
      <c r="K4780">
        <f>'5월'!H789</f>
        <v>0</v>
      </c>
      <c r="L4780">
        <f>'5월'!I789</f>
        <v>0</v>
      </c>
      <c r="M4780">
        <f>'5월'!J789</f>
        <v>0</v>
      </c>
      <c r="N4780">
        <f>'5월'!K789</f>
        <v>0</v>
      </c>
      <c r="O4780">
        <f>'5월'!L789</f>
        <v>0</v>
      </c>
      <c r="P4780" t="str">
        <f>IF(AND(검색!$C$4&lt;&gt;"",E4780&lt;&gt;"",ISNUMBER(SEARCH(검색!$C$4,E4780)),OR(D4780&lt;&gt;"",F4780&lt;&gt;"",G4780&lt;&gt;"",H4780&lt;&gt;"")),COUNT(P$1:P4779)+1,"")</f>
        <v/>
      </c>
    </row>
    <row r="4781" spans="1:16" x14ac:dyDescent="0.3">
      <c r="A4781">
        <v>4780</v>
      </c>
      <c r="B4781" t="s">
        <v>1410</v>
      </c>
      <c r="C4781">
        <v>790</v>
      </c>
      <c r="D4781">
        <f>'5월'!B790</f>
        <v>0</v>
      </c>
      <c r="E4781">
        <f t="shared" si="74"/>
        <v>0</v>
      </c>
      <c r="F4781">
        <f>'5월'!C790</f>
        <v>0</v>
      </c>
      <c r="G4781">
        <f>'5월'!D790</f>
        <v>0</v>
      </c>
      <c r="H4781">
        <f>'5월'!E790</f>
        <v>0</v>
      </c>
      <c r="I4781">
        <f>'5월'!F790</f>
        <v>0</v>
      </c>
      <c r="J4781">
        <f>'5월'!G790</f>
        <v>0</v>
      </c>
      <c r="K4781">
        <f>'5월'!H790</f>
        <v>0</v>
      </c>
      <c r="L4781">
        <f>'5월'!I790</f>
        <v>0</v>
      </c>
      <c r="M4781">
        <f>'5월'!J790</f>
        <v>0</v>
      </c>
      <c r="N4781">
        <f>'5월'!K790</f>
        <v>0</v>
      </c>
      <c r="O4781">
        <f>'5월'!L790</f>
        <v>0</v>
      </c>
      <c r="P4781" t="str">
        <f>IF(AND(검색!$C$4&lt;&gt;"",E4781&lt;&gt;"",ISNUMBER(SEARCH(검색!$C$4,E4781)),OR(D4781&lt;&gt;"",F4781&lt;&gt;"",G4781&lt;&gt;"",H4781&lt;&gt;"")),COUNT(P$1:P4780)+1,"")</f>
        <v/>
      </c>
    </row>
    <row r="4782" spans="1:16" x14ac:dyDescent="0.3">
      <c r="A4782">
        <v>4781</v>
      </c>
      <c r="B4782" t="s">
        <v>1410</v>
      </c>
      <c r="C4782">
        <v>791</v>
      </c>
      <c r="D4782">
        <f>'5월'!B791</f>
        <v>0</v>
      </c>
      <c r="E4782">
        <f t="shared" si="74"/>
        <v>0</v>
      </c>
      <c r="F4782">
        <f>'5월'!C791</f>
        <v>0</v>
      </c>
      <c r="G4782">
        <f>'5월'!D791</f>
        <v>0</v>
      </c>
      <c r="H4782">
        <f>'5월'!E791</f>
        <v>0</v>
      </c>
      <c r="I4782">
        <f>'5월'!F791</f>
        <v>0</v>
      </c>
      <c r="J4782">
        <f>'5월'!G791</f>
        <v>0</v>
      </c>
      <c r="K4782">
        <f>'5월'!H791</f>
        <v>0</v>
      </c>
      <c r="L4782">
        <f>'5월'!I791</f>
        <v>0</v>
      </c>
      <c r="M4782">
        <f>'5월'!J791</f>
        <v>0</v>
      </c>
      <c r="N4782">
        <f>'5월'!K791</f>
        <v>0</v>
      </c>
      <c r="O4782">
        <f>'5월'!L791</f>
        <v>0</v>
      </c>
      <c r="P4782" t="str">
        <f>IF(AND(검색!$C$4&lt;&gt;"",E4782&lt;&gt;"",ISNUMBER(SEARCH(검색!$C$4,E4782)),OR(D4782&lt;&gt;"",F4782&lt;&gt;"",G4782&lt;&gt;"",H4782&lt;&gt;"")),COUNT(P$1:P4781)+1,"")</f>
        <v/>
      </c>
    </row>
    <row r="4783" spans="1:16" x14ac:dyDescent="0.3">
      <c r="A4783">
        <v>4782</v>
      </c>
      <c r="B4783" t="s">
        <v>1410</v>
      </c>
      <c r="C4783">
        <v>792</v>
      </c>
      <c r="D4783">
        <f>'5월'!B792</f>
        <v>0</v>
      </c>
      <c r="E4783">
        <f t="shared" si="74"/>
        <v>0</v>
      </c>
      <c r="F4783">
        <f>'5월'!C792</f>
        <v>0</v>
      </c>
      <c r="G4783">
        <f>'5월'!D792</f>
        <v>0</v>
      </c>
      <c r="H4783">
        <f>'5월'!E792</f>
        <v>0</v>
      </c>
      <c r="I4783">
        <f>'5월'!F792</f>
        <v>0</v>
      </c>
      <c r="J4783">
        <f>'5월'!G792</f>
        <v>0</v>
      </c>
      <c r="K4783">
        <f>'5월'!H792</f>
        <v>0</v>
      </c>
      <c r="L4783">
        <f>'5월'!I792</f>
        <v>0</v>
      </c>
      <c r="M4783">
        <f>'5월'!J792</f>
        <v>0</v>
      </c>
      <c r="N4783">
        <f>'5월'!K792</f>
        <v>0</v>
      </c>
      <c r="O4783">
        <f>'5월'!L792</f>
        <v>0</v>
      </c>
      <c r="P4783" t="str">
        <f>IF(AND(검색!$C$4&lt;&gt;"",E4783&lt;&gt;"",ISNUMBER(SEARCH(검색!$C$4,E4783)),OR(D4783&lt;&gt;"",F4783&lt;&gt;"",G4783&lt;&gt;"",H4783&lt;&gt;"")),COUNT(P$1:P4782)+1,"")</f>
        <v/>
      </c>
    </row>
    <row r="4784" spans="1:16" x14ac:dyDescent="0.3">
      <c r="A4784">
        <v>4783</v>
      </c>
      <c r="B4784" t="s">
        <v>1410</v>
      </c>
      <c r="C4784">
        <v>793</v>
      </c>
      <c r="D4784">
        <f>'5월'!B793</f>
        <v>0</v>
      </c>
      <c r="E4784">
        <f t="shared" si="74"/>
        <v>0</v>
      </c>
      <c r="F4784">
        <f>'5월'!C793</f>
        <v>0</v>
      </c>
      <c r="G4784">
        <f>'5월'!D793</f>
        <v>0</v>
      </c>
      <c r="H4784">
        <f>'5월'!E793</f>
        <v>0</v>
      </c>
      <c r="I4784">
        <f>'5월'!F793</f>
        <v>0</v>
      </c>
      <c r="J4784">
        <f>'5월'!G793</f>
        <v>0</v>
      </c>
      <c r="K4784">
        <f>'5월'!H793</f>
        <v>0</v>
      </c>
      <c r="L4784">
        <f>'5월'!I793</f>
        <v>0</v>
      </c>
      <c r="M4784">
        <f>'5월'!J793</f>
        <v>0</v>
      </c>
      <c r="N4784">
        <f>'5월'!K793</f>
        <v>0</v>
      </c>
      <c r="O4784">
        <f>'5월'!L793</f>
        <v>0</v>
      </c>
      <c r="P4784" t="str">
        <f>IF(AND(검색!$C$4&lt;&gt;"",E4784&lt;&gt;"",ISNUMBER(SEARCH(검색!$C$4,E4784)),OR(D4784&lt;&gt;"",F4784&lt;&gt;"",G4784&lt;&gt;"",H4784&lt;&gt;"")),COUNT(P$1:P4783)+1,"")</f>
        <v/>
      </c>
    </row>
    <row r="4785" spans="1:16" x14ac:dyDescent="0.3">
      <c r="A4785">
        <v>4784</v>
      </c>
      <c r="B4785" t="s">
        <v>1410</v>
      </c>
      <c r="C4785">
        <v>794</v>
      </c>
      <c r="D4785">
        <f>'5월'!B794</f>
        <v>0</v>
      </c>
      <c r="E4785">
        <f t="shared" si="74"/>
        <v>0</v>
      </c>
      <c r="F4785">
        <f>'5월'!C794</f>
        <v>0</v>
      </c>
      <c r="G4785">
        <f>'5월'!D794</f>
        <v>0</v>
      </c>
      <c r="H4785">
        <f>'5월'!E794</f>
        <v>0</v>
      </c>
      <c r="I4785">
        <f>'5월'!F794</f>
        <v>0</v>
      </c>
      <c r="J4785">
        <f>'5월'!G794</f>
        <v>0</v>
      </c>
      <c r="K4785">
        <f>'5월'!H794</f>
        <v>0</v>
      </c>
      <c r="L4785">
        <f>'5월'!I794</f>
        <v>0</v>
      </c>
      <c r="M4785">
        <f>'5월'!J794</f>
        <v>0</v>
      </c>
      <c r="N4785">
        <f>'5월'!K794</f>
        <v>0</v>
      </c>
      <c r="O4785">
        <f>'5월'!L794</f>
        <v>0</v>
      </c>
      <c r="P4785" t="str">
        <f>IF(AND(검색!$C$4&lt;&gt;"",E4785&lt;&gt;"",ISNUMBER(SEARCH(검색!$C$4,E4785)),OR(D4785&lt;&gt;"",F4785&lt;&gt;"",G4785&lt;&gt;"",H4785&lt;&gt;"")),COUNT(P$1:P4784)+1,"")</f>
        <v/>
      </c>
    </row>
    <row r="4786" spans="1:16" x14ac:dyDescent="0.3">
      <c r="A4786">
        <v>4785</v>
      </c>
      <c r="B4786" t="s">
        <v>1410</v>
      </c>
      <c r="C4786">
        <v>795</v>
      </c>
      <c r="D4786">
        <f>'5월'!B795</f>
        <v>0</v>
      </c>
      <c r="E4786">
        <f t="shared" si="74"/>
        <v>0</v>
      </c>
      <c r="F4786">
        <f>'5월'!C795</f>
        <v>0</v>
      </c>
      <c r="G4786">
        <f>'5월'!D795</f>
        <v>0</v>
      </c>
      <c r="H4786">
        <f>'5월'!E795</f>
        <v>0</v>
      </c>
      <c r="I4786">
        <f>'5월'!F795</f>
        <v>0</v>
      </c>
      <c r="J4786">
        <f>'5월'!G795</f>
        <v>0</v>
      </c>
      <c r="K4786">
        <f>'5월'!H795</f>
        <v>0</v>
      </c>
      <c r="L4786">
        <f>'5월'!I795</f>
        <v>0</v>
      </c>
      <c r="M4786">
        <f>'5월'!J795</f>
        <v>0</v>
      </c>
      <c r="N4786">
        <f>'5월'!K795</f>
        <v>0</v>
      </c>
      <c r="O4786">
        <f>'5월'!L795</f>
        <v>0</v>
      </c>
      <c r="P4786" t="str">
        <f>IF(AND(검색!$C$4&lt;&gt;"",E4786&lt;&gt;"",ISNUMBER(SEARCH(검색!$C$4,E4786)),OR(D4786&lt;&gt;"",F4786&lt;&gt;"",G4786&lt;&gt;"",H4786&lt;&gt;"")),COUNT(P$1:P4785)+1,"")</f>
        <v/>
      </c>
    </row>
    <row r="4787" spans="1:16" x14ac:dyDescent="0.3">
      <c r="A4787">
        <v>4786</v>
      </c>
      <c r="B4787" t="s">
        <v>1410</v>
      </c>
      <c r="C4787">
        <v>796</v>
      </c>
      <c r="D4787">
        <f>'5월'!B796</f>
        <v>0</v>
      </c>
      <c r="E4787">
        <f t="shared" si="74"/>
        <v>0</v>
      </c>
      <c r="F4787">
        <f>'5월'!C796</f>
        <v>0</v>
      </c>
      <c r="G4787">
        <f>'5월'!D796</f>
        <v>0</v>
      </c>
      <c r="H4787">
        <f>'5월'!E796</f>
        <v>0</v>
      </c>
      <c r="I4787">
        <f>'5월'!F796</f>
        <v>0</v>
      </c>
      <c r="J4787">
        <f>'5월'!G796</f>
        <v>0</v>
      </c>
      <c r="K4787">
        <f>'5월'!H796</f>
        <v>0</v>
      </c>
      <c r="L4787">
        <f>'5월'!I796</f>
        <v>0</v>
      </c>
      <c r="M4787">
        <f>'5월'!J796</f>
        <v>0</v>
      </c>
      <c r="N4787">
        <f>'5월'!K796</f>
        <v>0</v>
      </c>
      <c r="O4787">
        <f>'5월'!L796</f>
        <v>0</v>
      </c>
      <c r="P4787" t="str">
        <f>IF(AND(검색!$C$4&lt;&gt;"",E4787&lt;&gt;"",ISNUMBER(SEARCH(검색!$C$4,E4787)),OR(D4787&lt;&gt;"",F4787&lt;&gt;"",G4787&lt;&gt;"",H4787&lt;&gt;"")),COUNT(P$1:P4786)+1,"")</f>
        <v/>
      </c>
    </row>
    <row r="4788" spans="1:16" x14ac:dyDescent="0.3">
      <c r="A4788">
        <v>4787</v>
      </c>
      <c r="B4788" t="s">
        <v>1410</v>
      </c>
      <c r="C4788">
        <v>797</v>
      </c>
      <c r="D4788">
        <f>'5월'!B797</f>
        <v>0</v>
      </c>
      <c r="E4788">
        <f t="shared" si="74"/>
        <v>0</v>
      </c>
      <c r="F4788">
        <f>'5월'!C797</f>
        <v>0</v>
      </c>
      <c r="G4788">
        <f>'5월'!D797</f>
        <v>0</v>
      </c>
      <c r="H4788">
        <f>'5월'!E797</f>
        <v>0</v>
      </c>
      <c r="I4788">
        <f>'5월'!F797</f>
        <v>0</v>
      </c>
      <c r="J4788">
        <f>'5월'!G797</f>
        <v>0</v>
      </c>
      <c r="K4788">
        <f>'5월'!H797</f>
        <v>0</v>
      </c>
      <c r="L4788">
        <f>'5월'!I797</f>
        <v>0</v>
      </c>
      <c r="M4788">
        <f>'5월'!J797</f>
        <v>0</v>
      </c>
      <c r="N4788">
        <f>'5월'!K797</f>
        <v>0</v>
      </c>
      <c r="O4788">
        <f>'5월'!L797</f>
        <v>0</v>
      </c>
      <c r="P4788" t="str">
        <f>IF(AND(검색!$C$4&lt;&gt;"",E4788&lt;&gt;"",ISNUMBER(SEARCH(검색!$C$4,E4788)),OR(D4788&lt;&gt;"",F4788&lt;&gt;"",G4788&lt;&gt;"",H4788&lt;&gt;"")),COUNT(P$1:P4787)+1,"")</f>
        <v/>
      </c>
    </row>
    <row r="4789" spans="1:16" x14ac:dyDescent="0.3">
      <c r="A4789">
        <v>4788</v>
      </c>
      <c r="B4789" t="s">
        <v>1410</v>
      </c>
      <c r="C4789">
        <v>798</v>
      </c>
      <c r="D4789">
        <f>'5월'!B798</f>
        <v>0</v>
      </c>
      <c r="E4789">
        <f t="shared" si="74"/>
        <v>0</v>
      </c>
      <c r="F4789">
        <f>'5월'!C798</f>
        <v>0</v>
      </c>
      <c r="G4789">
        <f>'5월'!D798</f>
        <v>0</v>
      </c>
      <c r="H4789">
        <f>'5월'!E798</f>
        <v>0</v>
      </c>
      <c r="I4789">
        <f>'5월'!F798</f>
        <v>0</v>
      </c>
      <c r="J4789">
        <f>'5월'!G798</f>
        <v>0</v>
      </c>
      <c r="K4789">
        <f>'5월'!H798</f>
        <v>0</v>
      </c>
      <c r="L4789">
        <f>'5월'!I798</f>
        <v>0</v>
      </c>
      <c r="M4789">
        <f>'5월'!J798</f>
        <v>0</v>
      </c>
      <c r="N4789">
        <f>'5월'!K798</f>
        <v>0</v>
      </c>
      <c r="O4789">
        <f>'5월'!L798</f>
        <v>0</v>
      </c>
      <c r="P4789" t="str">
        <f>IF(AND(검색!$C$4&lt;&gt;"",E4789&lt;&gt;"",ISNUMBER(SEARCH(검색!$C$4,E4789)),OR(D4789&lt;&gt;"",F4789&lt;&gt;"",G4789&lt;&gt;"",H4789&lt;&gt;"")),COUNT(P$1:P4788)+1,"")</f>
        <v/>
      </c>
    </row>
    <row r="4790" spans="1:16" x14ac:dyDescent="0.3">
      <c r="A4790">
        <v>4789</v>
      </c>
      <c r="B4790" t="s">
        <v>1410</v>
      </c>
      <c r="C4790">
        <v>799</v>
      </c>
      <c r="D4790">
        <f>'5월'!B799</f>
        <v>0</v>
      </c>
      <c r="E4790">
        <f t="shared" si="74"/>
        <v>0</v>
      </c>
      <c r="F4790">
        <f>'5월'!C799</f>
        <v>0</v>
      </c>
      <c r="G4790">
        <f>'5월'!D799</f>
        <v>0</v>
      </c>
      <c r="H4790">
        <f>'5월'!E799</f>
        <v>0</v>
      </c>
      <c r="I4790">
        <f>'5월'!F799</f>
        <v>0</v>
      </c>
      <c r="J4790">
        <f>'5월'!G799</f>
        <v>0</v>
      </c>
      <c r="K4790">
        <f>'5월'!H799</f>
        <v>0</v>
      </c>
      <c r="L4790">
        <f>'5월'!I799</f>
        <v>0</v>
      </c>
      <c r="M4790">
        <f>'5월'!J799</f>
        <v>0</v>
      </c>
      <c r="N4790">
        <f>'5월'!K799</f>
        <v>0</v>
      </c>
      <c r="O4790">
        <f>'5월'!L799</f>
        <v>0</v>
      </c>
      <c r="P4790" t="str">
        <f>IF(AND(검색!$C$4&lt;&gt;"",E4790&lt;&gt;"",ISNUMBER(SEARCH(검색!$C$4,E4790)),OR(D4790&lt;&gt;"",F4790&lt;&gt;"",G4790&lt;&gt;"",H4790&lt;&gt;"")),COUNT(P$1:P4789)+1,"")</f>
        <v/>
      </c>
    </row>
    <row r="4791" spans="1:16" x14ac:dyDescent="0.3">
      <c r="A4791">
        <v>4790</v>
      </c>
      <c r="B4791" t="s">
        <v>1410</v>
      </c>
      <c r="C4791">
        <v>800</v>
      </c>
      <c r="D4791">
        <f>'5월'!B800</f>
        <v>0</v>
      </c>
      <c r="E4791">
        <f t="shared" si="74"/>
        <v>0</v>
      </c>
      <c r="F4791">
        <f>'5월'!C800</f>
        <v>0</v>
      </c>
      <c r="G4791">
        <f>'5월'!D800</f>
        <v>0</v>
      </c>
      <c r="H4791">
        <f>'5월'!E800</f>
        <v>0</v>
      </c>
      <c r="I4791">
        <f>'5월'!F800</f>
        <v>0</v>
      </c>
      <c r="J4791">
        <f>'5월'!G800</f>
        <v>0</v>
      </c>
      <c r="K4791">
        <f>'5월'!H800</f>
        <v>0</v>
      </c>
      <c r="L4791">
        <f>'5월'!I800</f>
        <v>0</v>
      </c>
      <c r="M4791">
        <f>'5월'!J800</f>
        <v>0</v>
      </c>
      <c r="N4791">
        <f>'5월'!K800</f>
        <v>0</v>
      </c>
      <c r="O4791">
        <f>'5월'!L800</f>
        <v>0</v>
      </c>
      <c r="P4791" t="str">
        <f>IF(AND(검색!$C$4&lt;&gt;"",E4791&lt;&gt;"",ISNUMBER(SEARCH(검색!$C$4,E4791)),OR(D4791&lt;&gt;"",F4791&lt;&gt;"",G4791&lt;&gt;"",H4791&lt;&gt;"")),COUNT(P$1:P4790)+1,"")</f>
        <v/>
      </c>
    </row>
    <row r="4792" spans="1:16" x14ac:dyDescent="0.3">
      <c r="A4792">
        <v>4791</v>
      </c>
      <c r="B4792" t="s">
        <v>1410</v>
      </c>
      <c r="C4792">
        <v>801</v>
      </c>
      <c r="D4792">
        <f>'5월'!B801</f>
        <v>0</v>
      </c>
      <c r="E4792">
        <f t="shared" si="74"/>
        <v>0</v>
      </c>
      <c r="F4792">
        <f>'5월'!C801</f>
        <v>0</v>
      </c>
      <c r="G4792">
        <f>'5월'!D801</f>
        <v>0</v>
      </c>
      <c r="H4792">
        <f>'5월'!E801</f>
        <v>0</v>
      </c>
      <c r="I4792">
        <f>'5월'!F801</f>
        <v>0</v>
      </c>
      <c r="J4792">
        <f>'5월'!G801</f>
        <v>0</v>
      </c>
      <c r="K4792">
        <f>'5월'!H801</f>
        <v>0</v>
      </c>
      <c r="L4792">
        <f>'5월'!I801</f>
        <v>0</v>
      </c>
      <c r="M4792">
        <f>'5월'!J801</f>
        <v>0</v>
      </c>
      <c r="N4792">
        <f>'5월'!K801</f>
        <v>0</v>
      </c>
      <c r="O4792">
        <f>'5월'!L801</f>
        <v>0</v>
      </c>
      <c r="P4792" t="str">
        <f>IF(AND(검색!$C$4&lt;&gt;"",E4792&lt;&gt;"",ISNUMBER(SEARCH(검색!$C$4,E4792)),OR(D4792&lt;&gt;"",F4792&lt;&gt;"",G4792&lt;&gt;"",H4792&lt;&gt;"")),COUNT(P$1:P4791)+1,"")</f>
        <v/>
      </c>
    </row>
    <row r="4793" spans="1:16" x14ac:dyDescent="0.3">
      <c r="A4793">
        <v>4792</v>
      </c>
      <c r="B4793" t="s">
        <v>1410</v>
      </c>
      <c r="C4793">
        <v>802</v>
      </c>
      <c r="D4793">
        <f>'5월'!B802</f>
        <v>0</v>
      </c>
      <c r="E4793">
        <f t="shared" si="74"/>
        <v>0</v>
      </c>
      <c r="F4793">
        <f>'5월'!C802</f>
        <v>0</v>
      </c>
      <c r="G4793">
        <f>'5월'!D802</f>
        <v>0</v>
      </c>
      <c r="H4793">
        <f>'5월'!E802</f>
        <v>0</v>
      </c>
      <c r="I4793">
        <f>'5월'!F802</f>
        <v>0</v>
      </c>
      <c r="J4793">
        <f>'5월'!G802</f>
        <v>0</v>
      </c>
      <c r="K4793">
        <f>'5월'!H802</f>
        <v>0</v>
      </c>
      <c r="L4793">
        <f>'5월'!I802</f>
        <v>0</v>
      </c>
      <c r="M4793">
        <f>'5월'!J802</f>
        <v>0</v>
      </c>
      <c r="N4793">
        <f>'5월'!K802</f>
        <v>0</v>
      </c>
      <c r="O4793">
        <f>'5월'!L802</f>
        <v>0</v>
      </c>
      <c r="P4793" t="str">
        <f>IF(AND(검색!$C$4&lt;&gt;"",E4793&lt;&gt;"",ISNUMBER(SEARCH(검색!$C$4,E4793)),OR(D4793&lt;&gt;"",F4793&lt;&gt;"",G4793&lt;&gt;"",H4793&lt;&gt;"")),COUNT(P$1:P4792)+1,"")</f>
        <v/>
      </c>
    </row>
    <row r="4794" spans="1:16" x14ac:dyDescent="0.3">
      <c r="A4794">
        <v>4793</v>
      </c>
      <c r="B4794" t="s">
        <v>1410</v>
      </c>
      <c r="C4794">
        <v>803</v>
      </c>
      <c r="D4794">
        <f>'5월'!B803</f>
        <v>0</v>
      </c>
      <c r="E4794">
        <f t="shared" si="74"/>
        <v>0</v>
      </c>
      <c r="F4794">
        <f>'5월'!C803</f>
        <v>0</v>
      </c>
      <c r="G4794">
        <f>'5월'!D803</f>
        <v>0</v>
      </c>
      <c r="H4794">
        <f>'5월'!E803</f>
        <v>0</v>
      </c>
      <c r="I4794">
        <f>'5월'!F803</f>
        <v>0</v>
      </c>
      <c r="J4794">
        <f>'5월'!G803</f>
        <v>0</v>
      </c>
      <c r="K4794">
        <f>'5월'!H803</f>
        <v>0</v>
      </c>
      <c r="L4794">
        <f>'5월'!I803</f>
        <v>0</v>
      </c>
      <c r="M4794">
        <f>'5월'!J803</f>
        <v>0</v>
      </c>
      <c r="N4794">
        <f>'5월'!K803</f>
        <v>0</v>
      </c>
      <c r="O4794">
        <f>'5월'!L803</f>
        <v>0</v>
      </c>
      <c r="P4794" t="str">
        <f>IF(AND(검색!$C$4&lt;&gt;"",E4794&lt;&gt;"",ISNUMBER(SEARCH(검색!$C$4,E4794)),OR(D4794&lt;&gt;"",F4794&lt;&gt;"",G4794&lt;&gt;"",H4794&lt;&gt;"")),COUNT(P$1:P4793)+1,"")</f>
        <v/>
      </c>
    </row>
    <row r="4795" spans="1:16" x14ac:dyDescent="0.3">
      <c r="A4795">
        <v>4794</v>
      </c>
      <c r="B4795" t="s">
        <v>1410</v>
      </c>
      <c r="C4795">
        <v>804</v>
      </c>
      <c r="D4795">
        <f>'5월'!B804</f>
        <v>0</v>
      </c>
      <c r="E4795">
        <f t="shared" si="74"/>
        <v>0</v>
      </c>
      <c r="F4795">
        <f>'5월'!C804</f>
        <v>0</v>
      </c>
      <c r="G4795">
        <f>'5월'!D804</f>
        <v>0</v>
      </c>
      <c r="H4795">
        <f>'5월'!E804</f>
        <v>0</v>
      </c>
      <c r="I4795">
        <f>'5월'!F804</f>
        <v>0</v>
      </c>
      <c r="J4795">
        <f>'5월'!G804</f>
        <v>0</v>
      </c>
      <c r="K4795">
        <f>'5월'!H804</f>
        <v>0</v>
      </c>
      <c r="L4795">
        <f>'5월'!I804</f>
        <v>0</v>
      </c>
      <c r="M4795">
        <f>'5월'!J804</f>
        <v>0</v>
      </c>
      <c r="N4795">
        <f>'5월'!K804</f>
        <v>0</v>
      </c>
      <c r="O4795">
        <f>'5월'!L804</f>
        <v>0</v>
      </c>
      <c r="P4795" t="str">
        <f>IF(AND(검색!$C$4&lt;&gt;"",E4795&lt;&gt;"",ISNUMBER(SEARCH(검색!$C$4,E4795)),OR(D4795&lt;&gt;"",F4795&lt;&gt;"",G4795&lt;&gt;"",H4795&lt;&gt;"")),COUNT(P$1:P4794)+1,"")</f>
        <v/>
      </c>
    </row>
    <row r="4796" spans="1:16" x14ac:dyDescent="0.3">
      <c r="A4796">
        <v>4795</v>
      </c>
      <c r="B4796" t="s">
        <v>1410</v>
      </c>
      <c r="C4796">
        <v>805</v>
      </c>
      <c r="D4796">
        <f>'5월'!B805</f>
        <v>0</v>
      </c>
      <c r="E4796">
        <f t="shared" si="74"/>
        <v>0</v>
      </c>
      <c r="F4796">
        <f>'5월'!C805</f>
        <v>0</v>
      </c>
      <c r="G4796">
        <f>'5월'!D805</f>
        <v>0</v>
      </c>
      <c r="H4796">
        <f>'5월'!E805</f>
        <v>0</v>
      </c>
      <c r="I4796">
        <f>'5월'!F805</f>
        <v>0</v>
      </c>
      <c r="J4796">
        <f>'5월'!G805</f>
        <v>0</v>
      </c>
      <c r="K4796">
        <f>'5월'!H805</f>
        <v>0</v>
      </c>
      <c r="L4796">
        <f>'5월'!I805</f>
        <v>0</v>
      </c>
      <c r="M4796">
        <f>'5월'!J805</f>
        <v>0</v>
      </c>
      <c r="N4796">
        <f>'5월'!K805</f>
        <v>0</v>
      </c>
      <c r="O4796">
        <f>'5월'!L805</f>
        <v>0</v>
      </c>
      <c r="P4796" t="str">
        <f>IF(AND(검색!$C$4&lt;&gt;"",E4796&lt;&gt;"",ISNUMBER(SEARCH(검색!$C$4,E4796)),OR(D4796&lt;&gt;"",F4796&lt;&gt;"",G4796&lt;&gt;"",H4796&lt;&gt;"")),COUNT(P$1:P4795)+1,"")</f>
        <v/>
      </c>
    </row>
    <row r="4797" spans="1:16" x14ac:dyDescent="0.3">
      <c r="A4797">
        <v>4796</v>
      </c>
      <c r="B4797" t="s">
        <v>1410</v>
      </c>
      <c r="C4797">
        <v>806</v>
      </c>
      <c r="D4797">
        <f>'5월'!B806</f>
        <v>0</v>
      </c>
      <c r="E4797">
        <f t="shared" si="74"/>
        <v>0</v>
      </c>
      <c r="F4797">
        <f>'5월'!C806</f>
        <v>0</v>
      </c>
      <c r="G4797">
        <f>'5월'!D806</f>
        <v>0</v>
      </c>
      <c r="H4797">
        <f>'5월'!E806</f>
        <v>0</v>
      </c>
      <c r="I4797">
        <f>'5월'!F806</f>
        <v>0</v>
      </c>
      <c r="J4797">
        <f>'5월'!G806</f>
        <v>0</v>
      </c>
      <c r="K4797">
        <f>'5월'!H806</f>
        <v>0</v>
      </c>
      <c r="L4797">
        <f>'5월'!I806</f>
        <v>0</v>
      </c>
      <c r="M4797">
        <f>'5월'!J806</f>
        <v>0</v>
      </c>
      <c r="N4797">
        <f>'5월'!K806</f>
        <v>0</v>
      </c>
      <c r="O4797">
        <f>'5월'!L806</f>
        <v>0</v>
      </c>
      <c r="P4797" t="str">
        <f>IF(AND(검색!$C$4&lt;&gt;"",E4797&lt;&gt;"",ISNUMBER(SEARCH(검색!$C$4,E4797)),OR(D4797&lt;&gt;"",F4797&lt;&gt;"",G4797&lt;&gt;"",H4797&lt;&gt;"")),COUNT(P$1:P4796)+1,"")</f>
        <v/>
      </c>
    </row>
    <row r="4798" spans="1:16" x14ac:dyDescent="0.3">
      <c r="A4798">
        <v>4797</v>
      </c>
      <c r="B4798" t="s">
        <v>1410</v>
      </c>
      <c r="C4798">
        <v>807</v>
      </c>
      <c r="D4798">
        <f>'5월'!B807</f>
        <v>0</v>
      </c>
      <c r="E4798">
        <f t="shared" si="74"/>
        <v>0</v>
      </c>
      <c r="F4798">
        <f>'5월'!C807</f>
        <v>0</v>
      </c>
      <c r="G4798">
        <f>'5월'!D807</f>
        <v>0</v>
      </c>
      <c r="H4798">
        <f>'5월'!E807</f>
        <v>0</v>
      </c>
      <c r="I4798">
        <f>'5월'!F807</f>
        <v>0</v>
      </c>
      <c r="J4798">
        <f>'5월'!G807</f>
        <v>0</v>
      </c>
      <c r="K4798">
        <f>'5월'!H807</f>
        <v>0</v>
      </c>
      <c r="L4798">
        <f>'5월'!I807</f>
        <v>0</v>
      </c>
      <c r="M4798">
        <f>'5월'!J807</f>
        <v>0</v>
      </c>
      <c r="N4798">
        <f>'5월'!K807</f>
        <v>0</v>
      </c>
      <c r="O4798">
        <f>'5월'!L807</f>
        <v>0</v>
      </c>
      <c r="P4798" t="str">
        <f>IF(AND(검색!$C$4&lt;&gt;"",E4798&lt;&gt;"",ISNUMBER(SEARCH(검색!$C$4,E4798)),OR(D4798&lt;&gt;"",F4798&lt;&gt;"",G4798&lt;&gt;"",H4798&lt;&gt;"")),COUNT(P$1:P4797)+1,"")</f>
        <v/>
      </c>
    </row>
    <row r="4799" spans="1:16" x14ac:dyDescent="0.3">
      <c r="A4799">
        <v>4798</v>
      </c>
      <c r="B4799" t="s">
        <v>1410</v>
      </c>
      <c r="C4799">
        <v>808</v>
      </c>
      <c r="D4799">
        <f>'5월'!B808</f>
        <v>0</v>
      </c>
      <c r="E4799">
        <f t="shared" si="74"/>
        <v>0</v>
      </c>
      <c r="F4799">
        <f>'5월'!C808</f>
        <v>0</v>
      </c>
      <c r="G4799">
        <f>'5월'!D808</f>
        <v>0</v>
      </c>
      <c r="H4799">
        <f>'5월'!E808</f>
        <v>0</v>
      </c>
      <c r="I4799">
        <f>'5월'!F808</f>
        <v>0</v>
      </c>
      <c r="J4799">
        <f>'5월'!G808</f>
        <v>0</v>
      </c>
      <c r="K4799">
        <f>'5월'!H808</f>
        <v>0</v>
      </c>
      <c r="L4799">
        <f>'5월'!I808</f>
        <v>0</v>
      </c>
      <c r="M4799">
        <f>'5월'!J808</f>
        <v>0</v>
      </c>
      <c r="N4799">
        <f>'5월'!K808</f>
        <v>0</v>
      </c>
      <c r="O4799">
        <f>'5월'!L808</f>
        <v>0</v>
      </c>
      <c r="P4799" t="str">
        <f>IF(AND(검색!$C$4&lt;&gt;"",E4799&lt;&gt;"",ISNUMBER(SEARCH(검색!$C$4,E4799)),OR(D4799&lt;&gt;"",F4799&lt;&gt;"",G4799&lt;&gt;"",H4799&lt;&gt;"")),COUNT(P$1:P4798)+1,"")</f>
        <v/>
      </c>
    </row>
    <row r="4800" spans="1:16" x14ac:dyDescent="0.3">
      <c r="A4800">
        <v>4799</v>
      </c>
      <c r="B4800" t="s">
        <v>1410</v>
      </c>
      <c r="C4800">
        <v>809</v>
      </c>
      <c r="D4800">
        <f>'5월'!B809</f>
        <v>0</v>
      </c>
      <c r="E4800">
        <f t="shared" si="74"/>
        <v>0</v>
      </c>
      <c r="F4800">
        <f>'5월'!C809</f>
        <v>0</v>
      </c>
      <c r="G4800">
        <f>'5월'!D809</f>
        <v>0</v>
      </c>
      <c r="H4800">
        <f>'5월'!E809</f>
        <v>0</v>
      </c>
      <c r="I4800">
        <f>'5월'!F809</f>
        <v>0</v>
      </c>
      <c r="J4800">
        <f>'5월'!G809</f>
        <v>0</v>
      </c>
      <c r="K4800">
        <f>'5월'!H809</f>
        <v>0</v>
      </c>
      <c r="L4800">
        <f>'5월'!I809</f>
        <v>0</v>
      </c>
      <c r="M4800">
        <f>'5월'!J809</f>
        <v>0</v>
      </c>
      <c r="N4800">
        <f>'5월'!K809</f>
        <v>0</v>
      </c>
      <c r="O4800">
        <f>'5월'!L809</f>
        <v>0</v>
      </c>
      <c r="P4800" t="str">
        <f>IF(AND(검색!$C$4&lt;&gt;"",E4800&lt;&gt;"",ISNUMBER(SEARCH(검색!$C$4,E4800)),OR(D4800&lt;&gt;"",F4800&lt;&gt;"",G4800&lt;&gt;"",H4800&lt;&gt;"")),COUNT(P$1:P4799)+1,"")</f>
        <v/>
      </c>
    </row>
    <row r="4801" spans="1:16" x14ac:dyDescent="0.3">
      <c r="A4801">
        <v>4800</v>
      </c>
      <c r="B4801" t="s">
        <v>1410</v>
      </c>
      <c r="C4801">
        <v>810</v>
      </c>
      <c r="D4801">
        <f>'5월'!B810</f>
        <v>0</v>
      </c>
      <c r="E4801">
        <f t="shared" si="74"/>
        <v>0</v>
      </c>
      <c r="F4801">
        <f>'5월'!C810</f>
        <v>0</v>
      </c>
      <c r="G4801">
        <f>'5월'!D810</f>
        <v>0</v>
      </c>
      <c r="H4801">
        <f>'5월'!E810</f>
        <v>0</v>
      </c>
      <c r="I4801">
        <f>'5월'!F810</f>
        <v>0</v>
      </c>
      <c r="J4801">
        <f>'5월'!G810</f>
        <v>0</v>
      </c>
      <c r="K4801">
        <f>'5월'!H810</f>
        <v>0</v>
      </c>
      <c r="L4801">
        <f>'5월'!I810</f>
        <v>0</v>
      </c>
      <c r="M4801">
        <f>'5월'!J810</f>
        <v>0</v>
      </c>
      <c r="N4801">
        <f>'5월'!K810</f>
        <v>0</v>
      </c>
      <c r="O4801">
        <f>'5월'!L810</f>
        <v>0</v>
      </c>
      <c r="P4801" t="str">
        <f>IF(AND(검색!$C$4&lt;&gt;"",E4801&lt;&gt;"",ISNUMBER(SEARCH(검색!$C$4,E4801)),OR(D4801&lt;&gt;"",F4801&lt;&gt;"",G4801&lt;&gt;"",H4801&lt;&gt;"")),COUNT(P$1:P4800)+1,"")</f>
        <v/>
      </c>
    </row>
    <row r="4802" spans="1:16" x14ac:dyDescent="0.3">
      <c r="A4802">
        <v>4801</v>
      </c>
      <c r="B4802" t="s">
        <v>1410</v>
      </c>
      <c r="C4802">
        <v>811</v>
      </c>
      <c r="D4802">
        <f>'5월'!B811</f>
        <v>0</v>
      </c>
      <c r="E4802">
        <f t="shared" si="74"/>
        <v>0</v>
      </c>
      <c r="F4802">
        <f>'5월'!C811</f>
        <v>0</v>
      </c>
      <c r="G4802">
        <f>'5월'!D811</f>
        <v>0</v>
      </c>
      <c r="H4802">
        <f>'5월'!E811</f>
        <v>0</v>
      </c>
      <c r="I4802">
        <f>'5월'!F811</f>
        <v>0</v>
      </c>
      <c r="J4802">
        <f>'5월'!G811</f>
        <v>0</v>
      </c>
      <c r="K4802">
        <f>'5월'!H811</f>
        <v>0</v>
      </c>
      <c r="L4802">
        <f>'5월'!I811</f>
        <v>0</v>
      </c>
      <c r="M4802">
        <f>'5월'!J811</f>
        <v>0</v>
      </c>
      <c r="N4802">
        <f>'5월'!K811</f>
        <v>0</v>
      </c>
      <c r="O4802">
        <f>'5월'!L811</f>
        <v>0</v>
      </c>
      <c r="P4802" t="str">
        <f>IF(AND(검색!$C$4&lt;&gt;"",E4802&lt;&gt;"",ISNUMBER(SEARCH(검색!$C$4,E4802)),OR(D4802&lt;&gt;"",F4802&lt;&gt;"",G4802&lt;&gt;"",H4802&lt;&gt;"")),COUNT(P$1:P4801)+1,"")</f>
        <v/>
      </c>
    </row>
    <row r="4803" spans="1:16" x14ac:dyDescent="0.3">
      <c r="A4803">
        <v>4802</v>
      </c>
      <c r="B4803" t="s">
        <v>1410</v>
      </c>
      <c r="C4803">
        <v>812</v>
      </c>
      <c r="D4803">
        <f>'5월'!B812</f>
        <v>0</v>
      </c>
      <c r="E4803">
        <f t="shared" ref="E4803:E4866" si="75">IF(D4803&lt;&gt;"",D4803,IF(B4803=B4802,E4802,""))</f>
        <v>0</v>
      </c>
      <c r="F4803">
        <f>'5월'!C812</f>
        <v>0</v>
      </c>
      <c r="G4803">
        <f>'5월'!D812</f>
        <v>0</v>
      </c>
      <c r="H4803">
        <f>'5월'!E812</f>
        <v>0</v>
      </c>
      <c r="I4803">
        <f>'5월'!F812</f>
        <v>0</v>
      </c>
      <c r="J4803">
        <f>'5월'!G812</f>
        <v>0</v>
      </c>
      <c r="K4803">
        <f>'5월'!H812</f>
        <v>0</v>
      </c>
      <c r="L4803">
        <f>'5월'!I812</f>
        <v>0</v>
      </c>
      <c r="M4803">
        <f>'5월'!J812</f>
        <v>0</v>
      </c>
      <c r="N4803">
        <f>'5월'!K812</f>
        <v>0</v>
      </c>
      <c r="O4803">
        <f>'5월'!L812</f>
        <v>0</v>
      </c>
      <c r="P4803" t="str">
        <f>IF(AND(검색!$C$4&lt;&gt;"",E4803&lt;&gt;"",ISNUMBER(SEARCH(검색!$C$4,E4803)),OR(D4803&lt;&gt;"",F4803&lt;&gt;"",G4803&lt;&gt;"",H4803&lt;&gt;"")),COUNT(P$1:P4802)+1,"")</f>
        <v/>
      </c>
    </row>
    <row r="4804" spans="1:16" x14ac:dyDescent="0.3">
      <c r="A4804">
        <v>4803</v>
      </c>
      <c r="B4804" t="s">
        <v>1410</v>
      </c>
      <c r="C4804">
        <v>813</v>
      </c>
      <c r="D4804">
        <f>'5월'!B813</f>
        <v>0</v>
      </c>
      <c r="E4804">
        <f t="shared" si="75"/>
        <v>0</v>
      </c>
      <c r="F4804">
        <f>'5월'!C813</f>
        <v>0</v>
      </c>
      <c r="G4804">
        <f>'5월'!D813</f>
        <v>0</v>
      </c>
      <c r="H4804">
        <f>'5월'!E813</f>
        <v>0</v>
      </c>
      <c r="I4804">
        <f>'5월'!F813</f>
        <v>0</v>
      </c>
      <c r="J4804">
        <f>'5월'!G813</f>
        <v>0</v>
      </c>
      <c r="K4804">
        <f>'5월'!H813</f>
        <v>0</v>
      </c>
      <c r="L4804">
        <f>'5월'!I813</f>
        <v>0</v>
      </c>
      <c r="M4804">
        <f>'5월'!J813</f>
        <v>0</v>
      </c>
      <c r="N4804">
        <f>'5월'!K813</f>
        <v>0</v>
      </c>
      <c r="O4804">
        <f>'5월'!L813</f>
        <v>0</v>
      </c>
      <c r="P4804" t="str">
        <f>IF(AND(검색!$C$4&lt;&gt;"",E4804&lt;&gt;"",ISNUMBER(SEARCH(검색!$C$4,E4804)),OR(D4804&lt;&gt;"",F4804&lt;&gt;"",G4804&lt;&gt;"",H4804&lt;&gt;"")),COUNT(P$1:P4803)+1,"")</f>
        <v/>
      </c>
    </row>
    <row r="4805" spans="1:16" x14ac:dyDescent="0.3">
      <c r="A4805">
        <v>4804</v>
      </c>
      <c r="B4805" t="s">
        <v>1410</v>
      </c>
      <c r="C4805">
        <v>814</v>
      </c>
      <c r="D4805">
        <f>'5월'!B814</f>
        <v>0</v>
      </c>
      <c r="E4805">
        <f t="shared" si="75"/>
        <v>0</v>
      </c>
      <c r="F4805">
        <f>'5월'!C814</f>
        <v>0</v>
      </c>
      <c r="G4805">
        <f>'5월'!D814</f>
        <v>0</v>
      </c>
      <c r="H4805">
        <f>'5월'!E814</f>
        <v>0</v>
      </c>
      <c r="I4805">
        <f>'5월'!F814</f>
        <v>0</v>
      </c>
      <c r="J4805">
        <f>'5월'!G814</f>
        <v>0</v>
      </c>
      <c r="K4805">
        <f>'5월'!H814</f>
        <v>0</v>
      </c>
      <c r="L4805">
        <f>'5월'!I814</f>
        <v>0</v>
      </c>
      <c r="M4805">
        <f>'5월'!J814</f>
        <v>0</v>
      </c>
      <c r="N4805">
        <f>'5월'!K814</f>
        <v>0</v>
      </c>
      <c r="O4805">
        <f>'5월'!L814</f>
        <v>0</v>
      </c>
      <c r="P4805" t="str">
        <f>IF(AND(검색!$C$4&lt;&gt;"",E4805&lt;&gt;"",ISNUMBER(SEARCH(검색!$C$4,E4805)),OR(D4805&lt;&gt;"",F4805&lt;&gt;"",G4805&lt;&gt;"",H4805&lt;&gt;"")),COUNT(P$1:P4804)+1,"")</f>
        <v/>
      </c>
    </row>
    <row r="4806" spans="1:16" x14ac:dyDescent="0.3">
      <c r="A4806">
        <v>4805</v>
      </c>
      <c r="B4806" t="s">
        <v>1410</v>
      </c>
      <c r="C4806">
        <v>815</v>
      </c>
      <c r="D4806">
        <f>'5월'!B815</f>
        <v>0</v>
      </c>
      <c r="E4806">
        <f t="shared" si="75"/>
        <v>0</v>
      </c>
      <c r="F4806">
        <f>'5월'!C815</f>
        <v>0</v>
      </c>
      <c r="G4806">
        <f>'5월'!D815</f>
        <v>0</v>
      </c>
      <c r="H4806">
        <f>'5월'!E815</f>
        <v>0</v>
      </c>
      <c r="I4806">
        <f>'5월'!F815</f>
        <v>0</v>
      </c>
      <c r="J4806">
        <f>'5월'!G815</f>
        <v>0</v>
      </c>
      <c r="K4806">
        <f>'5월'!H815</f>
        <v>0</v>
      </c>
      <c r="L4806">
        <f>'5월'!I815</f>
        <v>0</v>
      </c>
      <c r="M4806">
        <f>'5월'!J815</f>
        <v>0</v>
      </c>
      <c r="N4806">
        <f>'5월'!K815</f>
        <v>0</v>
      </c>
      <c r="O4806">
        <f>'5월'!L815</f>
        <v>0</v>
      </c>
      <c r="P4806" t="str">
        <f>IF(AND(검색!$C$4&lt;&gt;"",E4806&lt;&gt;"",ISNUMBER(SEARCH(검색!$C$4,E4806)),OR(D4806&lt;&gt;"",F4806&lt;&gt;"",G4806&lt;&gt;"",H4806&lt;&gt;"")),COUNT(P$1:P4805)+1,"")</f>
        <v/>
      </c>
    </row>
    <row r="4807" spans="1:16" x14ac:dyDescent="0.3">
      <c r="A4807">
        <v>4806</v>
      </c>
      <c r="B4807" t="s">
        <v>1410</v>
      </c>
      <c r="C4807">
        <v>816</v>
      </c>
      <c r="D4807">
        <f>'5월'!B816</f>
        <v>0</v>
      </c>
      <c r="E4807">
        <f t="shared" si="75"/>
        <v>0</v>
      </c>
      <c r="F4807">
        <f>'5월'!C816</f>
        <v>0</v>
      </c>
      <c r="G4807">
        <f>'5월'!D816</f>
        <v>0</v>
      </c>
      <c r="H4807">
        <f>'5월'!E816</f>
        <v>0</v>
      </c>
      <c r="I4807">
        <f>'5월'!F816</f>
        <v>0</v>
      </c>
      <c r="J4807">
        <f>'5월'!G816</f>
        <v>0</v>
      </c>
      <c r="K4807">
        <f>'5월'!H816</f>
        <v>0</v>
      </c>
      <c r="L4807">
        <f>'5월'!I816</f>
        <v>0</v>
      </c>
      <c r="M4807">
        <f>'5월'!J816</f>
        <v>0</v>
      </c>
      <c r="N4807">
        <f>'5월'!K816</f>
        <v>0</v>
      </c>
      <c r="O4807">
        <f>'5월'!L816</f>
        <v>0</v>
      </c>
      <c r="P4807" t="str">
        <f>IF(AND(검색!$C$4&lt;&gt;"",E4807&lt;&gt;"",ISNUMBER(SEARCH(검색!$C$4,E4807)),OR(D4807&lt;&gt;"",F4807&lt;&gt;"",G4807&lt;&gt;"",H4807&lt;&gt;"")),COUNT(P$1:P4806)+1,"")</f>
        <v/>
      </c>
    </row>
    <row r="4808" spans="1:16" x14ac:dyDescent="0.3">
      <c r="A4808">
        <v>4807</v>
      </c>
      <c r="B4808" t="s">
        <v>1410</v>
      </c>
      <c r="C4808">
        <v>817</v>
      </c>
      <c r="D4808">
        <f>'5월'!B817</f>
        <v>0</v>
      </c>
      <c r="E4808">
        <f t="shared" si="75"/>
        <v>0</v>
      </c>
      <c r="F4808">
        <f>'5월'!C817</f>
        <v>0</v>
      </c>
      <c r="G4808">
        <f>'5월'!D817</f>
        <v>0</v>
      </c>
      <c r="H4808">
        <f>'5월'!E817</f>
        <v>0</v>
      </c>
      <c r="I4808">
        <f>'5월'!F817</f>
        <v>0</v>
      </c>
      <c r="J4808">
        <f>'5월'!G817</f>
        <v>0</v>
      </c>
      <c r="K4808">
        <f>'5월'!H817</f>
        <v>0</v>
      </c>
      <c r="L4808">
        <f>'5월'!I817</f>
        <v>0</v>
      </c>
      <c r="M4808">
        <f>'5월'!J817</f>
        <v>0</v>
      </c>
      <c r="N4808">
        <f>'5월'!K817</f>
        <v>0</v>
      </c>
      <c r="O4808">
        <f>'5월'!L817</f>
        <v>0</v>
      </c>
      <c r="P4808" t="str">
        <f>IF(AND(검색!$C$4&lt;&gt;"",E4808&lt;&gt;"",ISNUMBER(SEARCH(검색!$C$4,E4808)),OR(D4808&lt;&gt;"",F4808&lt;&gt;"",G4808&lt;&gt;"",H4808&lt;&gt;"")),COUNT(P$1:P4807)+1,"")</f>
        <v/>
      </c>
    </row>
    <row r="4809" spans="1:16" x14ac:dyDescent="0.3">
      <c r="A4809">
        <v>4808</v>
      </c>
      <c r="B4809" t="s">
        <v>1410</v>
      </c>
      <c r="C4809">
        <v>818</v>
      </c>
      <c r="D4809">
        <f>'5월'!B818</f>
        <v>0</v>
      </c>
      <c r="E4809">
        <f t="shared" si="75"/>
        <v>0</v>
      </c>
      <c r="F4809">
        <f>'5월'!C818</f>
        <v>0</v>
      </c>
      <c r="G4809">
        <f>'5월'!D818</f>
        <v>0</v>
      </c>
      <c r="H4809">
        <f>'5월'!E818</f>
        <v>0</v>
      </c>
      <c r="I4809">
        <f>'5월'!F818</f>
        <v>0</v>
      </c>
      <c r="J4809">
        <f>'5월'!G818</f>
        <v>0</v>
      </c>
      <c r="K4809">
        <f>'5월'!H818</f>
        <v>0</v>
      </c>
      <c r="L4809">
        <f>'5월'!I818</f>
        <v>0</v>
      </c>
      <c r="M4809">
        <f>'5월'!J818</f>
        <v>0</v>
      </c>
      <c r="N4809">
        <f>'5월'!K818</f>
        <v>0</v>
      </c>
      <c r="O4809">
        <f>'5월'!L818</f>
        <v>0</v>
      </c>
      <c r="P4809" t="str">
        <f>IF(AND(검색!$C$4&lt;&gt;"",E4809&lt;&gt;"",ISNUMBER(SEARCH(검색!$C$4,E4809)),OR(D4809&lt;&gt;"",F4809&lt;&gt;"",G4809&lt;&gt;"",H4809&lt;&gt;"")),COUNT(P$1:P4808)+1,"")</f>
        <v/>
      </c>
    </row>
    <row r="4810" spans="1:16" x14ac:dyDescent="0.3">
      <c r="A4810">
        <v>4809</v>
      </c>
      <c r="B4810" t="s">
        <v>1410</v>
      </c>
      <c r="C4810">
        <v>819</v>
      </c>
      <c r="D4810">
        <f>'5월'!B819</f>
        <v>0</v>
      </c>
      <c r="E4810">
        <f t="shared" si="75"/>
        <v>0</v>
      </c>
      <c r="F4810">
        <f>'5월'!C819</f>
        <v>0</v>
      </c>
      <c r="G4810">
        <f>'5월'!D819</f>
        <v>0</v>
      </c>
      <c r="H4810">
        <f>'5월'!E819</f>
        <v>0</v>
      </c>
      <c r="I4810">
        <f>'5월'!F819</f>
        <v>0</v>
      </c>
      <c r="J4810">
        <f>'5월'!G819</f>
        <v>0</v>
      </c>
      <c r="K4810">
        <f>'5월'!H819</f>
        <v>0</v>
      </c>
      <c r="L4810">
        <f>'5월'!I819</f>
        <v>0</v>
      </c>
      <c r="M4810">
        <f>'5월'!J819</f>
        <v>0</v>
      </c>
      <c r="N4810">
        <f>'5월'!K819</f>
        <v>0</v>
      </c>
      <c r="O4810">
        <f>'5월'!L819</f>
        <v>0</v>
      </c>
      <c r="P4810" t="str">
        <f>IF(AND(검색!$C$4&lt;&gt;"",E4810&lt;&gt;"",ISNUMBER(SEARCH(검색!$C$4,E4810)),OR(D4810&lt;&gt;"",F4810&lt;&gt;"",G4810&lt;&gt;"",H4810&lt;&gt;"")),COUNT(P$1:P4809)+1,"")</f>
        <v/>
      </c>
    </row>
    <row r="4811" spans="1:16" x14ac:dyDescent="0.3">
      <c r="A4811">
        <v>4810</v>
      </c>
      <c r="B4811" t="s">
        <v>1410</v>
      </c>
      <c r="C4811">
        <v>820</v>
      </c>
      <c r="D4811">
        <f>'5월'!B820</f>
        <v>0</v>
      </c>
      <c r="E4811">
        <f t="shared" si="75"/>
        <v>0</v>
      </c>
      <c r="F4811">
        <f>'5월'!C820</f>
        <v>0</v>
      </c>
      <c r="G4811">
        <f>'5월'!D820</f>
        <v>0</v>
      </c>
      <c r="H4811">
        <f>'5월'!E820</f>
        <v>0</v>
      </c>
      <c r="I4811">
        <f>'5월'!F820</f>
        <v>0</v>
      </c>
      <c r="J4811">
        <f>'5월'!G820</f>
        <v>0</v>
      </c>
      <c r="K4811">
        <f>'5월'!H820</f>
        <v>0</v>
      </c>
      <c r="L4811">
        <f>'5월'!I820</f>
        <v>0</v>
      </c>
      <c r="M4811">
        <f>'5월'!J820</f>
        <v>0</v>
      </c>
      <c r="N4811">
        <f>'5월'!K820</f>
        <v>0</v>
      </c>
      <c r="O4811">
        <f>'5월'!L820</f>
        <v>0</v>
      </c>
      <c r="P4811" t="str">
        <f>IF(AND(검색!$C$4&lt;&gt;"",E4811&lt;&gt;"",ISNUMBER(SEARCH(검색!$C$4,E4811)),OR(D4811&lt;&gt;"",F4811&lt;&gt;"",G4811&lt;&gt;"",H4811&lt;&gt;"")),COUNT(P$1:P4810)+1,"")</f>
        <v/>
      </c>
    </row>
    <row r="4812" spans="1:16" x14ac:dyDescent="0.3">
      <c r="A4812">
        <v>4811</v>
      </c>
      <c r="B4812" t="s">
        <v>1410</v>
      </c>
      <c r="C4812">
        <v>821</v>
      </c>
      <c r="D4812">
        <f>'5월'!B821</f>
        <v>0</v>
      </c>
      <c r="E4812">
        <f t="shared" si="75"/>
        <v>0</v>
      </c>
      <c r="F4812">
        <f>'5월'!C821</f>
        <v>0</v>
      </c>
      <c r="G4812">
        <f>'5월'!D821</f>
        <v>0</v>
      </c>
      <c r="H4812">
        <f>'5월'!E821</f>
        <v>0</v>
      </c>
      <c r="I4812">
        <f>'5월'!F821</f>
        <v>0</v>
      </c>
      <c r="J4812">
        <f>'5월'!G821</f>
        <v>0</v>
      </c>
      <c r="K4812">
        <f>'5월'!H821</f>
        <v>0</v>
      </c>
      <c r="L4812">
        <f>'5월'!I821</f>
        <v>0</v>
      </c>
      <c r="M4812">
        <f>'5월'!J821</f>
        <v>0</v>
      </c>
      <c r="N4812">
        <f>'5월'!K821</f>
        <v>0</v>
      </c>
      <c r="O4812">
        <f>'5월'!L821</f>
        <v>0</v>
      </c>
      <c r="P4812" t="str">
        <f>IF(AND(검색!$C$4&lt;&gt;"",E4812&lt;&gt;"",ISNUMBER(SEARCH(검색!$C$4,E4812)),OR(D4812&lt;&gt;"",F4812&lt;&gt;"",G4812&lt;&gt;"",H4812&lt;&gt;"")),COUNT(P$1:P4811)+1,"")</f>
        <v/>
      </c>
    </row>
    <row r="4813" spans="1:16" x14ac:dyDescent="0.3">
      <c r="A4813">
        <v>4812</v>
      </c>
      <c r="B4813" t="s">
        <v>1410</v>
      </c>
      <c r="C4813">
        <v>822</v>
      </c>
      <c r="D4813">
        <f>'5월'!B822</f>
        <v>0</v>
      </c>
      <c r="E4813">
        <f t="shared" si="75"/>
        <v>0</v>
      </c>
      <c r="F4813">
        <f>'5월'!C822</f>
        <v>0</v>
      </c>
      <c r="G4813">
        <f>'5월'!D822</f>
        <v>0</v>
      </c>
      <c r="H4813">
        <f>'5월'!E822</f>
        <v>0</v>
      </c>
      <c r="I4813">
        <f>'5월'!F822</f>
        <v>0</v>
      </c>
      <c r="J4813">
        <f>'5월'!G822</f>
        <v>0</v>
      </c>
      <c r="K4813">
        <f>'5월'!H822</f>
        <v>0</v>
      </c>
      <c r="L4813">
        <f>'5월'!I822</f>
        <v>0</v>
      </c>
      <c r="M4813">
        <f>'5월'!J822</f>
        <v>0</v>
      </c>
      <c r="N4813">
        <f>'5월'!K822</f>
        <v>0</v>
      </c>
      <c r="O4813">
        <f>'5월'!L822</f>
        <v>0</v>
      </c>
      <c r="P4813" t="str">
        <f>IF(AND(검색!$C$4&lt;&gt;"",E4813&lt;&gt;"",ISNUMBER(SEARCH(검색!$C$4,E4813)),OR(D4813&lt;&gt;"",F4813&lt;&gt;"",G4813&lt;&gt;"",H4813&lt;&gt;"")),COUNT(P$1:P4812)+1,"")</f>
        <v/>
      </c>
    </row>
    <row r="4814" spans="1:16" x14ac:dyDescent="0.3">
      <c r="A4814">
        <v>4813</v>
      </c>
      <c r="B4814" t="s">
        <v>1410</v>
      </c>
      <c r="C4814">
        <v>823</v>
      </c>
      <c r="D4814">
        <f>'5월'!B823</f>
        <v>0</v>
      </c>
      <c r="E4814">
        <f t="shared" si="75"/>
        <v>0</v>
      </c>
      <c r="F4814">
        <f>'5월'!C823</f>
        <v>0</v>
      </c>
      <c r="G4814">
        <f>'5월'!D823</f>
        <v>0</v>
      </c>
      <c r="H4814">
        <f>'5월'!E823</f>
        <v>0</v>
      </c>
      <c r="I4814">
        <f>'5월'!F823</f>
        <v>0</v>
      </c>
      <c r="J4814">
        <f>'5월'!G823</f>
        <v>0</v>
      </c>
      <c r="K4814">
        <f>'5월'!H823</f>
        <v>0</v>
      </c>
      <c r="L4814">
        <f>'5월'!I823</f>
        <v>0</v>
      </c>
      <c r="M4814">
        <f>'5월'!J823</f>
        <v>0</v>
      </c>
      <c r="N4814">
        <f>'5월'!K823</f>
        <v>0</v>
      </c>
      <c r="O4814">
        <f>'5월'!L823</f>
        <v>0</v>
      </c>
      <c r="P4814" t="str">
        <f>IF(AND(검색!$C$4&lt;&gt;"",E4814&lt;&gt;"",ISNUMBER(SEARCH(검색!$C$4,E4814)),OR(D4814&lt;&gt;"",F4814&lt;&gt;"",G4814&lt;&gt;"",H4814&lt;&gt;"")),COUNT(P$1:P4813)+1,"")</f>
        <v/>
      </c>
    </row>
    <row r="4815" spans="1:16" x14ac:dyDescent="0.3">
      <c r="A4815">
        <v>4814</v>
      </c>
      <c r="B4815" t="s">
        <v>1410</v>
      </c>
      <c r="C4815">
        <v>824</v>
      </c>
      <c r="D4815">
        <f>'5월'!B824</f>
        <v>0</v>
      </c>
      <c r="E4815">
        <f t="shared" si="75"/>
        <v>0</v>
      </c>
      <c r="F4815">
        <f>'5월'!C824</f>
        <v>0</v>
      </c>
      <c r="G4815">
        <f>'5월'!D824</f>
        <v>0</v>
      </c>
      <c r="H4815">
        <f>'5월'!E824</f>
        <v>0</v>
      </c>
      <c r="I4815">
        <f>'5월'!F824</f>
        <v>0</v>
      </c>
      <c r="J4815">
        <f>'5월'!G824</f>
        <v>0</v>
      </c>
      <c r="K4815">
        <f>'5월'!H824</f>
        <v>0</v>
      </c>
      <c r="L4815">
        <f>'5월'!I824</f>
        <v>0</v>
      </c>
      <c r="M4815">
        <f>'5월'!J824</f>
        <v>0</v>
      </c>
      <c r="N4815">
        <f>'5월'!K824</f>
        <v>0</v>
      </c>
      <c r="O4815">
        <f>'5월'!L824</f>
        <v>0</v>
      </c>
      <c r="P4815" t="str">
        <f>IF(AND(검색!$C$4&lt;&gt;"",E4815&lt;&gt;"",ISNUMBER(SEARCH(검색!$C$4,E4815)),OR(D4815&lt;&gt;"",F4815&lt;&gt;"",G4815&lt;&gt;"",H4815&lt;&gt;"")),COUNT(P$1:P4814)+1,"")</f>
        <v/>
      </c>
    </row>
    <row r="4816" spans="1:16" x14ac:dyDescent="0.3">
      <c r="A4816">
        <v>4815</v>
      </c>
      <c r="B4816" t="s">
        <v>1410</v>
      </c>
      <c r="C4816">
        <v>825</v>
      </c>
      <c r="D4816">
        <f>'5월'!B825</f>
        <v>0</v>
      </c>
      <c r="E4816">
        <f t="shared" si="75"/>
        <v>0</v>
      </c>
      <c r="F4816">
        <f>'5월'!C825</f>
        <v>0</v>
      </c>
      <c r="G4816">
        <f>'5월'!D825</f>
        <v>0</v>
      </c>
      <c r="H4816">
        <f>'5월'!E825</f>
        <v>0</v>
      </c>
      <c r="I4816">
        <f>'5월'!F825</f>
        <v>0</v>
      </c>
      <c r="J4816">
        <f>'5월'!G825</f>
        <v>0</v>
      </c>
      <c r="K4816">
        <f>'5월'!H825</f>
        <v>0</v>
      </c>
      <c r="L4816">
        <f>'5월'!I825</f>
        <v>0</v>
      </c>
      <c r="M4816">
        <f>'5월'!J825</f>
        <v>0</v>
      </c>
      <c r="N4816">
        <f>'5월'!K825</f>
        <v>0</v>
      </c>
      <c r="O4816">
        <f>'5월'!L825</f>
        <v>0</v>
      </c>
      <c r="P4816" t="str">
        <f>IF(AND(검색!$C$4&lt;&gt;"",E4816&lt;&gt;"",ISNUMBER(SEARCH(검색!$C$4,E4816)),OR(D4816&lt;&gt;"",F4816&lt;&gt;"",G4816&lt;&gt;"",H4816&lt;&gt;"")),COUNT(P$1:P4815)+1,"")</f>
        <v/>
      </c>
    </row>
    <row r="4817" spans="1:16" x14ac:dyDescent="0.3">
      <c r="A4817">
        <v>4816</v>
      </c>
      <c r="B4817" t="s">
        <v>1410</v>
      </c>
      <c r="C4817">
        <v>826</v>
      </c>
      <c r="D4817">
        <f>'5월'!B826</f>
        <v>0</v>
      </c>
      <c r="E4817">
        <f t="shared" si="75"/>
        <v>0</v>
      </c>
      <c r="F4817">
        <f>'5월'!C826</f>
        <v>0</v>
      </c>
      <c r="G4817">
        <f>'5월'!D826</f>
        <v>0</v>
      </c>
      <c r="H4817">
        <f>'5월'!E826</f>
        <v>0</v>
      </c>
      <c r="I4817">
        <f>'5월'!F826</f>
        <v>0</v>
      </c>
      <c r="J4817">
        <f>'5월'!G826</f>
        <v>0</v>
      </c>
      <c r="K4817">
        <f>'5월'!H826</f>
        <v>0</v>
      </c>
      <c r="L4817">
        <f>'5월'!I826</f>
        <v>0</v>
      </c>
      <c r="M4817">
        <f>'5월'!J826</f>
        <v>0</v>
      </c>
      <c r="N4817">
        <f>'5월'!K826</f>
        <v>0</v>
      </c>
      <c r="O4817">
        <f>'5월'!L826</f>
        <v>0</v>
      </c>
      <c r="P4817" t="str">
        <f>IF(AND(검색!$C$4&lt;&gt;"",E4817&lt;&gt;"",ISNUMBER(SEARCH(검색!$C$4,E4817)),OR(D4817&lt;&gt;"",F4817&lt;&gt;"",G4817&lt;&gt;"",H4817&lt;&gt;"")),COUNT(P$1:P4816)+1,"")</f>
        <v/>
      </c>
    </row>
    <row r="4818" spans="1:16" x14ac:dyDescent="0.3">
      <c r="A4818">
        <v>4817</v>
      </c>
      <c r="B4818" t="s">
        <v>1410</v>
      </c>
      <c r="C4818">
        <v>827</v>
      </c>
      <c r="D4818">
        <f>'5월'!B827</f>
        <v>0</v>
      </c>
      <c r="E4818">
        <f t="shared" si="75"/>
        <v>0</v>
      </c>
      <c r="F4818">
        <f>'5월'!C827</f>
        <v>0</v>
      </c>
      <c r="G4818">
        <f>'5월'!D827</f>
        <v>0</v>
      </c>
      <c r="H4818">
        <f>'5월'!E827</f>
        <v>0</v>
      </c>
      <c r="I4818">
        <f>'5월'!F827</f>
        <v>0</v>
      </c>
      <c r="J4818">
        <f>'5월'!G827</f>
        <v>0</v>
      </c>
      <c r="K4818">
        <f>'5월'!H827</f>
        <v>0</v>
      </c>
      <c r="L4818">
        <f>'5월'!I827</f>
        <v>0</v>
      </c>
      <c r="M4818">
        <f>'5월'!J827</f>
        <v>0</v>
      </c>
      <c r="N4818">
        <f>'5월'!K827</f>
        <v>0</v>
      </c>
      <c r="O4818">
        <f>'5월'!L827</f>
        <v>0</v>
      </c>
      <c r="P4818" t="str">
        <f>IF(AND(검색!$C$4&lt;&gt;"",E4818&lt;&gt;"",ISNUMBER(SEARCH(검색!$C$4,E4818)),OR(D4818&lt;&gt;"",F4818&lt;&gt;"",G4818&lt;&gt;"",H4818&lt;&gt;"")),COUNT(P$1:P4817)+1,"")</f>
        <v/>
      </c>
    </row>
    <row r="4819" spans="1:16" x14ac:dyDescent="0.3">
      <c r="A4819">
        <v>4818</v>
      </c>
      <c r="B4819" t="s">
        <v>1410</v>
      </c>
      <c r="C4819">
        <v>828</v>
      </c>
      <c r="D4819">
        <f>'5월'!B828</f>
        <v>0</v>
      </c>
      <c r="E4819">
        <f t="shared" si="75"/>
        <v>0</v>
      </c>
      <c r="F4819">
        <f>'5월'!C828</f>
        <v>0</v>
      </c>
      <c r="G4819">
        <f>'5월'!D828</f>
        <v>0</v>
      </c>
      <c r="H4819">
        <f>'5월'!E828</f>
        <v>0</v>
      </c>
      <c r="I4819">
        <f>'5월'!F828</f>
        <v>0</v>
      </c>
      <c r="J4819">
        <f>'5월'!G828</f>
        <v>0</v>
      </c>
      <c r="K4819">
        <f>'5월'!H828</f>
        <v>0</v>
      </c>
      <c r="L4819">
        <f>'5월'!I828</f>
        <v>0</v>
      </c>
      <c r="M4819">
        <f>'5월'!J828</f>
        <v>0</v>
      </c>
      <c r="N4819">
        <f>'5월'!K828</f>
        <v>0</v>
      </c>
      <c r="O4819">
        <f>'5월'!L828</f>
        <v>0</v>
      </c>
      <c r="P4819" t="str">
        <f>IF(AND(검색!$C$4&lt;&gt;"",E4819&lt;&gt;"",ISNUMBER(SEARCH(검색!$C$4,E4819)),OR(D4819&lt;&gt;"",F4819&lt;&gt;"",G4819&lt;&gt;"",H4819&lt;&gt;"")),COUNT(P$1:P4818)+1,"")</f>
        <v/>
      </c>
    </row>
    <row r="4820" spans="1:16" x14ac:dyDescent="0.3">
      <c r="A4820">
        <v>4819</v>
      </c>
      <c r="B4820" t="s">
        <v>1410</v>
      </c>
      <c r="C4820">
        <v>829</v>
      </c>
      <c r="D4820">
        <f>'5월'!B829</f>
        <v>0</v>
      </c>
      <c r="E4820">
        <f t="shared" si="75"/>
        <v>0</v>
      </c>
      <c r="F4820">
        <f>'5월'!C829</f>
        <v>0</v>
      </c>
      <c r="G4820">
        <f>'5월'!D829</f>
        <v>0</v>
      </c>
      <c r="H4820">
        <f>'5월'!E829</f>
        <v>0</v>
      </c>
      <c r="I4820">
        <f>'5월'!F829</f>
        <v>0</v>
      </c>
      <c r="J4820">
        <f>'5월'!G829</f>
        <v>0</v>
      </c>
      <c r="K4820">
        <f>'5월'!H829</f>
        <v>0</v>
      </c>
      <c r="L4820">
        <f>'5월'!I829</f>
        <v>0</v>
      </c>
      <c r="M4820">
        <f>'5월'!J829</f>
        <v>0</v>
      </c>
      <c r="N4820">
        <f>'5월'!K829</f>
        <v>0</v>
      </c>
      <c r="O4820">
        <f>'5월'!L829</f>
        <v>0</v>
      </c>
      <c r="P4820" t="str">
        <f>IF(AND(검색!$C$4&lt;&gt;"",E4820&lt;&gt;"",ISNUMBER(SEARCH(검색!$C$4,E4820)),OR(D4820&lt;&gt;"",F4820&lt;&gt;"",G4820&lt;&gt;"",H4820&lt;&gt;"")),COUNT(P$1:P4819)+1,"")</f>
        <v/>
      </c>
    </row>
    <row r="4821" spans="1:16" x14ac:dyDescent="0.3">
      <c r="A4821">
        <v>4820</v>
      </c>
      <c r="B4821" t="s">
        <v>1410</v>
      </c>
      <c r="C4821">
        <v>830</v>
      </c>
      <c r="D4821">
        <f>'5월'!B830</f>
        <v>0</v>
      </c>
      <c r="E4821">
        <f t="shared" si="75"/>
        <v>0</v>
      </c>
      <c r="F4821">
        <f>'5월'!C830</f>
        <v>0</v>
      </c>
      <c r="G4821">
        <f>'5월'!D830</f>
        <v>0</v>
      </c>
      <c r="H4821">
        <f>'5월'!E830</f>
        <v>0</v>
      </c>
      <c r="I4821">
        <f>'5월'!F830</f>
        <v>0</v>
      </c>
      <c r="J4821">
        <f>'5월'!G830</f>
        <v>0</v>
      </c>
      <c r="K4821">
        <f>'5월'!H830</f>
        <v>0</v>
      </c>
      <c r="L4821">
        <f>'5월'!I830</f>
        <v>0</v>
      </c>
      <c r="M4821">
        <f>'5월'!J830</f>
        <v>0</v>
      </c>
      <c r="N4821">
        <f>'5월'!K830</f>
        <v>0</v>
      </c>
      <c r="O4821">
        <f>'5월'!L830</f>
        <v>0</v>
      </c>
      <c r="P4821" t="str">
        <f>IF(AND(검색!$C$4&lt;&gt;"",E4821&lt;&gt;"",ISNUMBER(SEARCH(검색!$C$4,E4821)),OR(D4821&lt;&gt;"",F4821&lt;&gt;"",G4821&lt;&gt;"",H4821&lt;&gt;"")),COUNT(P$1:P4820)+1,"")</f>
        <v/>
      </c>
    </row>
    <row r="4822" spans="1:16" x14ac:dyDescent="0.3">
      <c r="A4822">
        <v>4821</v>
      </c>
      <c r="B4822" t="s">
        <v>1410</v>
      </c>
      <c r="C4822">
        <v>831</v>
      </c>
      <c r="D4822">
        <f>'5월'!B831</f>
        <v>0</v>
      </c>
      <c r="E4822">
        <f t="shared" si="75"/>
        <v>0</v>
      </c>
      <c r="F4822">
        <f>'5월'!C831</f>
        <v>0</v>
      </c>
      <c r="G4822">
        <f>'5월'!D831</f>
        <v>0</v>
      </c>
      <c r="H4822">
        <f>'5월'!E831</f>
        <v>0</v>
      </c>
      <c r="I4822">
        <f>'5월'!F831</f>
        <v>0</v>
      </c>
      <c r="J4822">
        <f>'5월'!G831</f>
        <v>0</v>
      </c>
      <c r="K4822">
        <f>'5월'!H831</f>
        <v>0</v>
      </c>
      <c r="L4822">
        <f>'5월'!I831</f>
        <v>0</v>
      </c>
      <c r="M4822">
        <f>'5월'!J831</f>
        <v>0</v>
      </c>
      <c r="N4822">
        <f>'5월'!K831</f>
        <v>0</v>
      </c>
      <c r="O4822">
        <f>'5월'!L831</f>
        <v>0</v>
      </c>
      <c r="P4822" t="str">
        <f>IF(AND(검색!$C$4&lt;&gt;"",E4822&lt;&gt;"",ISNUMBER(SEARCH(검색!$C$4,E4822)),OR(D4822&lt;&gt;"",F4822&lt;&gt;"",G4822&lt;&gt;"",H4822&lt;&gt;"")),COUNT(P$1:P4821)+1,"")</f>
        <v/>
      </c>
    </row>
    <row r="4823" spans="1:16" x14ac:dyDescent="0.3">
      <c r="A4823">
        <v>4822</v>
      </c>
      <c r="B4823" t="s">
        <v>1410</v>
      </c>
      <c r="C4823">
        <v>832</v>
      </c>
      <c r="D4823">
        <f>'5월'!B832</f>
        <v>0</v>
      </c>
      <c r="E4823">
        <f t="shared" si="75"/>
        <v>0</v>
      </c>
      <c r="F4823">
        <f>'5월'!C832</f>
        <v>0</v>
      </c>
      <c r="G4823">
        <f>'5월'!D832</f>
        <v>0</v>
      </c>
      <c r="H4823">
        <f>'5월'!E832</f>
        <v>0</v>
      </c>
      <c r="I4823">
        <f>'5월'!F832</f>
        <v>0</v>
      </c>
      <c r="J4823">
        <f>'5월'!G832</f>
        <v>0</v>
      </c>
      <c r="K4823">
        <f>'5월'!H832</f>
        <v>0</v>
      </c>
      <c r="L4823">
        <f>'5월'!I832</f>
        <v>0</v>
      </c>
      <c r="M4823">
        <f>'5월'!J832</f>
        <v>0</v>
      </c>
      <c r="N4823">
        <f>'5월'!K832</f>
        <v>0</v>
      </c>
      <c r="O4823">
        <f>'5월'!L832</f>
        <v>0</v>
      </c>
      <c r="P4823" t="str">
        <f>IF(AND(검색!$C$4&lt;&gt;"",E4823&lt;&gt;"",ISNUMBER(SEARCH(검색!$C$4,E4823)),OR(D4823&lt;&gt;"",F4823&lt;&gt;"",G4823&lt;&gt;"",H4823&lt;&gt;"")),COUNT(P$1:P4822)+1,"")</f>
        <v/>
      </c>
    </row>
    <row r="4824" spans="1:16" x14ac:dyDescent="0.3">
      <c r="A4824">
        <v>4823</v>
      </c>
      <c r="B4824" t="s">
        <v>1410</v>
      </c>
      <c r="C4824">
        <v>833</v>
      </c>
      <c r="D4824">
        <f>'5월'!B833</f>
        <v>0</v>
      </c>
      <c r="E4824">
        <f t="shared" si="75"/>
        <v>0</v>
      </c>
      <c r="F4824">
        <f>'5월'!C833</f>
        <v>0</v>
      </c>
      <c r="G4824">
        <f>'5월'!D833</f>
        <v>0</v>
      </c>
      <c r="H4824">
        <f>'5월'!E833</f>
        <v>0</v>
      </c>
      <c r="I4824">
        <f>'5월'!F833</f>
        <v>0</v>
      </c>
      <c r="J4824">
        <f>'5월'!G833</f>
        <v>0</v>
      </c>
      <c r="K4824">
        <f>'5월'!H833</f>
        <v>0</v>
      </c>
      <c r="L4824">
        <f>'5월'!I833</f>
        <v>0</v>
      </c>
      <c r="M4824">
        <f>'5월'!J833</f>
        <v>0</v>
      </c>
      <c r="N4824">
        <f>'5월'!K833</f>
        <v>0</v>
      </c>
      <c r="O4824">
        <f>'5월'!L833</f>
        <v>0</v>
      </c>
      <c r="P4824" t="str">
        <f>IF(AND(검색!$C$4&lt;&gt;"",E4824&lt;&gt;"",ISNUMBER(SEARCH(검색!$C$4,E4824)),OR(D4824&lt;&gt;"",F4824&lt;&gt;"",G4824&lt;&gt;"",H4824&lt;&gt;"")),COUNT(P$1:P4823)+1,"")</f>
        <v/>
      </c>
    </row>
    <row r="4825" spans="1:16" x14ac:dyDescent="0.3">
      <c r="A4825">
        <v>4824</v>
      </c>
      <c r="B4825" t="s">
        <v>1410</v>
      </c>
      <c r="C4825">
        <v>834</v>
      </c>
      <c r="D4825">
        <f>'5월'!B834</f>
        <v>0</v>
      </c>
      <c r="E4825">
        <f t="shared" si="75"/>
        <v>0</v>
      </c>
      <c r="F4825">
        <f>'5월'!C834</f>
        <v>0</v>
      </c>
      <c r="G4825">
        <f>'5월'!D834</f>
        <v>0</v>
      </c>
      <c r="H4825">
        <f>'5월'!E834</f>
        <v>0</v>
      </c>
      <c r="I4825">
        <f>'5월'!F834</f>
        <v>0</v>
      </c>
      <c r="J4825">
        <f>'5월'!G834</f>
        <v>0</v>
      </c>
      <c r="K4825">
        <f>'5월'!H834</f>
        <v>0</v>
      </c>
      <c r="L4825">
        <f>'5월'!I834</f>
        <v>0</v>
      </c>
      <c r="M4825">
        <f>'5월'!J834</f>
        <v>0</v>
      </c>
      <c r="N4825">
        <f>'5월'!K834</f>
        <v>0</v>
      </c>
      <c r="O4825">
        <f>'5월'!L834</f>
        <v>0</v>
      </c>
      <c r="P4825" t="str">
        <f>IF(AND(검색!$C$4&lt;&gt;"",E4825&lt;&gt;"",ISNUMBER(SEARCH(검색!$C$4,E4825)),OR(D4825&lt;&gt;"",F4825&lt;&gt;"",G4825&lt;&gt;"",H4825&lt;&gt;"")),COUNT(P$1:P4824)+1,"")</f>
        <v/>
      </c>
    </row>
    <row r="4826" spans="1:16" x14ac:dyDescent="0.3">
      <c r="A4826">
        <v>4825</v>
      </c>
      <c r="B4826" t="s">
        <v>1410</v>
      </c>
      <c r="C4826">
        <v>835</v>
      </c>
      <c r="D4826">
        <f>'5월'!B835</f>
        <v>0</v>
      </c>
      <c r="E4826">
        <f t="shared" si="75"/>
        <v>0</v>
      </c>
      <c r="F4826">
        <f>'5월'!C835</f>
        <v>0</v>
      </c>
      <c r="G4826">
        <f>'5월'!D835</f>
        <v>0</v>
      </c>
      <c r="H4826">
        <f>'5월'!E835</f>
        <v>0</v>
      </c>
      <c r="I4826">
        <f>'5월'!F835</f>
        <v>0</v>
      </c>
      <c r="J4826">
        <f>'5월'!G835</f>
        <v>0</v>
      </c>
      <c r="K4826">
        <f>'5월'!H835</f>
        <v>0</v>
      </c>
      <c r="L4826">
        <f>'5월'!I835</f>
        <v>0</v>
      </c>
      <c r="M4826">
        <f>'5월'!J835</f>
        <v>0</v>
      </c>
      <c r="N4826">
        <f>'5월'!K835</f>
        <v>0</v>
      </c>
      <c r="O4826">
        <f>'5월'!L835</f>
        <v>0</v>
      </c>
      <c r="P4826" t="str">
        <f>IF(AND(검색!$C$4&lt;&gt;"",E4826&lt;&gt;"",ISNUMBER(SEARCH(검색!$C$4,E4826)),OR(D4826&lt;&gt;"",F4826&lt;&gt;"",G4826&lt;&gt;"",H4826&lt;&gt;"")),COUNT(P$1:P4825)+1,"")</f>
        <v/>
      </c>
    </row>
    <row r="4827" spans="1:16" x14ac:dyDescent="0.3">
      <c r="A4827">
        <v>4826</v>
      </c>
      <c r="B4827" t="s">
        <v>1410</v>
      </c>
      <c r="C4827">
        <v>836</v>
      </c>
      <c r="D4827">
        <f>'5월'!B836</f>
        <v>0</v>
      </c>
      <c r="E4827">
        <f t="shared" si="75"/>
        <v>0</v>
      </c>
      <c r="F4827">
        <f>'5월'!C836</f>
        <v>0</v>
      </c>
      <c r="G4827">
        <f>'5월'!D836</f>
        <v>0</v>
      </c>
      <c r="H4827">
        <f>'5월'!E836</f>
        <v>0</v>
      </c>
      <c r="I4827">
        <f>'5월'!F836</f>
        <v>0</v>
      </c>
      <c r="J4827">
        <f>'5월'!G836</f>
        <v>0</v>
      </c>
      <c r="K4827">
        <f>'5월'!H836</f>
        <v>0</v>
      </c>
      <c r="L4827">
        <f>'5월'!I836</f>
        <v>0</v>
      </c>
      <c r="M4827">
        <f>'5월'!J836</f>
        <v>0</v>
      </c>
      <c r="N4827">
        <f>'5월'!K836</f>
        <v>0</v>
      </c>
      <c r="O4827">
        <f>'5월'!L836</f>
        <v>0</v>
      </c>
      <c r="P4827" t="str">
        <f>IF(AND(검색!$C$4&lt;&gt;"",E4827&lt;&gt;"",ISNUMBER(SEARCH(검색!$C$4,E4827)),OR(D4827&lt;&gt;"",F4827&lt;&gt;"",G4827&lt;&gt;"",H4827&lt;&gt;"")),COUNT(P$1:P4826)+1,"")</f>
        <v/>
      </c>
    </row>
    <row r="4828" spans="1:16" x14ac:dyDescent="0.3">
      <c r="A4828">
        <v>4827</v>
      </c>
      <c r="B4828" t="s">
        <v>1410</v>
      </c>
      <c r="C4828">
        <v>837</v>
      </c>
      <c r="D4828">
        <f>'5월'!B837</f>
        <v>0</v>
      </c>
      <c r="E4828">
        <f t="shared" si="75"/>
        <v>0</v>
      </c>
      <c r="F4828">
        <f>'5월'!C837</f>
        <v>0</v>
      </c>
      <c r="G4828">
        <f>'5월'!D837</f>
        <v>0</v>
      </c>
      <c r="H4828">
        <f>'5월'!E837</f>
        <v>0</v>
      </c>
      <c r="I4828">
        <f>'5월'!F837</f>
        <v>0</v>
      </c>
      <c r="J4828">
        <f>'5월'!G837</f>
        <v>0</v>
      </c>
      <c r="K4828">
        <f>'5월'!H837</f>
        <v>0</v>
      </c>
      <c r="L4828">
        <f>'5월'!I837</f>
        <v>0</v>
      </c>
      <c r="M4828">
        <f>'5월'!J837</f>
        <v>0</v>
      </c>
      <c r="N4828">
        <f>'5월'!K837</f>
        <v>0</v>
      </c>
      <c r="O4828">
        <f>'5월'!L837</f>
        <v>0</v>
      </c>
      <c r="P4828" t="str">
        <f>IF(AND(검색!$C$4&lt;&gt;"",E4828&lt;&gt;"",ISNUMBER(SEARCH(검색!$C$4,E4828)),OR(D4828&lt;&gt;"",F4828&lt;&gt;"",G4828&lt;&gt;"",H4828&lt;&gt;"")),COUNT(P$1:P4827)+1,"")</f>
        <v/>
      </c>
    </row>
    <row r="4829" spans="1:16" x14ac:dyDescent="0.3">
      <c r="A4829">
        <v>4828</v>
      </c>
      <c r="B4829" t="s">
        <v>1410</v>
      </c>
      <c r="C4829">
        <v>838</v>
      </c>
      <c r="D4829">
        <f>'5월'!B838</f>
        <v>0</v>
      </c>
      <c r="E4829">
        <f t="shared" si="75"/>
        <v>0</v>
      </c>
      <c r="F4829">
        <f>'5월'!C838</f>
        <v>0</v>
      </c>
      <c r="G4829">
        <f>'5월'!D838</f>
        <v>0</v>
      </c>
      <c r="H4829">
        <f>'5월'!E838</f>
        <v>0</v>
      </c>
      <c r="I4829">
        <f>'5월'!F838</f>
        <v>0</v>
      </c>
      <c r="J4829">
        <f>'5월'!G838</f>
        <v>0</v>
      </c>
      <c r="K4829">
        <f>'5월'!H838</f>
        <v>0</v>
      </c>
      <c r="L4829">
        <f>'5월'!I838</f>
        <v>0</v>
      </c>
      <c r="M4829">
        <f>'5월'!J838</f>
        <v>0</v>
      </c>
      <c r="N4829">
        <f>'5월'!K838</f>
        <v>0</v>
      </c>
      <c r="O4829">
        <f>'5월'!L838</f>
        <v>0</v>
      </c>
      <c r="P4829" t="str">
        <f>IF(AND(검색!$C$4&lt;&gt;"",E4829&lt;&gt;"",ISNUMBER(SEARCH(검색!$C$4,E4829)),OR(D4829&lt;&gt;"",F4829&lt;&gt;"",G4829&lt;&gt;"",H4829&lt;&gt;"")),COUNT(P$1:P4828)+1,"")</f>
        <v/>
      </c>
    </row>
    <row r="4830" spans="1:16" x14ac:dyDescent="0.3">
      <c r="A4830">
        <v>4829</v>
      </c>
      <c r="B4830" t="s">
        <v>1410</v>
      </c>
      <c r="C4830">
        <v>839</v>
      </c>
      <c r="D4830">
        <f>'5월'!B839</f>
        <v>0</v>
      </c>
      <c r="E4830">
        <f t="shared" si="75"/>
        <v>0</v>
      </c>
      <c r="F4830">
        <f>'5월'!C839</f>
        <v>0</v>
      </c>
      <c r="G4830">
        <f>'5월'!D839</f>
        <v>0</v>
      </c>
      <c r="H4830">
        <f>'5월'!E839</f>
        <v>0</v>
      </c>
      <c r="I4830">
        <f>'5월'!F839</f>
        <v>0</v>
      </c>
      <c r="J4830">
        <f>'5월'!G839</f>
        <v>0</v>
      </c>
      <c r="K4830">
        <f>'5월'!H839</f>
        <v>0</v>
      </c>
      <c r="L4830">
        <f>'5월'!I839</f>
        <v>0</v>
      </c>
      <c r="M4830">
        <f>'5월'!J839</f>
        <v>0</v>
      </c>
      <c r="N4830">
        <f>'5월'!K839</f>
        <v>0</v>
      </c>
      <c r="O4830">
        <f>'5월'!L839</f>
        <v>0</v>
      </c>
      <c r="P4830" t="str">
        <f>IF(AND(검색!$C$4&lt;&gt;"",E4830&lt;&gt;"",ISNUMBER(SEARCH(검색!$C$4,E4830)),OR(D4830&lt;&gt;"",F4830&lt;&gt;"",G4830&lt;&gt;"",H4830&lt;&gt;"")),COUNT(P$1:P4829)+1,"")</f>
        <v/>
      </c>
    </row>
    <row r="4831" spans="1:16" x14ac:dyDescent="0.3">
      <c r="A4831">
        <v>4830</v>
      </c>
      <c r="B4831" t="s">
        <v>1410</v>
      </c>
      <c r="C4831">
        <v>840</v>
      </c>
      <c r="D4831">
        <f>'5월'!B840</f>
        <v>0</v>
      </c>
      <c r="E4831">
        <f t="shared" si="75"/>
        <v>0</v>
      </c>
      <c r="F4831">
        <f>'5월'!C840</f>
        <v>0</v>
      </c>
      <c r="G4831">
        <f>'5월'!D840</f>
        <v>0</v>
      </c>
      <c r="H4831">
        <f>'5월'!E840</f>
        <v>0</v>
      </c>
      <c r="I4831">
        <f>'5월'!F840</f>
        <v>0</v>
      </c>
      <c r="J4831">
        <f>'5월'!G840</f>
        <v>0</v>
      </c>
      <c r="K4831">
        <f>'5월'!H840</f>
        <v>0</v>
      </c>
      <c r="L4831">
        <f>'5월'!I840</f>
        <v>0</v>
      </c>
      <c r="M4831">
        <f>'5월'!J840</f>
        <v>0</v>
      </c>
      <c r="N4831">
        <f>'5월'!K840</f>
        <v>0</v>
      </c>
      <c r="O4831">
        <f>'5월'!L840</f>
        <v>0</v>
      </c>
      <c r="P4831" t="str">
        <f>IF(AND(검색!$C$4&lt;&gt;"",E4831&lt;&gt;"",ISNUMBER(SEARCH(검색!$C$4,E4831)),OR(D4831&lt;&gt;"",F4831&lt;&gt;"",G4831&lt;&gt;"",H4831&lt;&gt;"")),COUNT(P$1:P4830)+1,"")</f>
        <v/>
      </c>
    </row>
    <row r="4832" spans="1:16" x14ac:dyDescent="0.3">
      <c r="A4832">
        <v>4831</v>
      </c>
      <c r="B4832" t="s">
        <v>1410</v>
      </c>
      <c r="C4832">
        <v>841</v>
      </c>
      <c r="D4832">
        <f>'5월'!B841</f>
        <v>0</v>
      </c>
      <c r="E4832">
        <f t="shared" si="75"/>
        <v>0</v>
      </c>
      <c r="F4832">
        <f>'5월'!C841</f>
        <v>0</v>
      </c>
      <c r="G4832">
        <f>'5월'!D841</f>
        <v>0</v>
      </c>
      <c r="H4832">
        <f>'5월'!E841</f>
        <v>0</v>
      </c>
      <c r="I4832">
        <f>'5월'!F841</f>
        <v>0</v>
      </c>
      <c r="J4832">
        <f>'5월'!G841</f>
        <v>0</v>
      </c>
      <c r="K4832">
        <f>'5월'!H841</f>
        <v>0</v>
      </c>
      <c r="L4832">
        <f>'5월'!I841</f>
        <v>0</v>
      </c>
      <c r="M4832">
        <f>'5월'!J841</f>
        <v>0</v>
      </c>
      <c r="N4832">
        <f>'5월'!K841</f>
        <v>0</v>
      </c>
      <c r="O4832">
        <f>'5월'!L841</f>
        <v>0</v>
      </c>
      <c r="P4832" t="str">
        <f>IF(AND(검색!$C$4&lt;&gt;"",E4832&lt;&gt;"",ISNUMBER(SEARCH(검색!$C$4,E4832)),OR(D4832&lt;&gt;"",F4832&lt;&gt;"",G4832&lt;&gt;"",H4832&lt;&gt;"")),COUNT(P$1:P4831)+1,"")</f>
        <v/>
      </c>
    </row>
    <row r="4833" spans="1:16" x14ac:dyDescent="0.3">
      <c r="A4833">
        <v>4832</v>
      </c>
      <c r="B4833" t="s">
        <v>1410</v>
      </c>
      <c r="C4833">
        <v>842</v>
      </c>
      <c r="D4833">
        <f>'5월'!B842</f>
        <v>0</v>
      </c>
      <c r="E4833">
        <f t="shared" si="75"/>
        <v>0</v>
      </c>
      <c r="F4833">
        <f>'5월'!C842</f>
        <v>0</v>
      </c>
      <c r="G4833">
        <f>'5월'!D842</f>
        <v>0</v>
      </c>
      <c r="H4833">
        <f>'5월'!E842</f>
        <v>0</v>
      </c>
      <c r="I4833">
        <f>'5월'!F842</f>
        <v>0</v>
      </c>
      <c r="J4833">
        <f>'5월'!G842</f>
        <v>0</v>
      </c>
      <c r="K4833">
        <f>'5월'!H842</f>
        <v>0</v>
      </c>
      <c r="L4833">
        <f>'5월'!I842</f>
        <v>0</v>
      </c>
      <c r="M4833">
        <f>'5월'!J842</f>
        <v>0</v>
      </c>
      <c r="N4833">
        <f>'5월'!K842</f>
        <v>0</v>
      </c>
      <c r="O4833">
        <f>'5월'!L842</f>
        <v>0</v>
      </c>
      <c r="P4833" t="str">
        <f>IF(AND(검색!$C$4&lt;&gt;"",E4833&lt;&gt;"",ISNUMBER(SEARCH(검색!$C$4,E4833)),OR(D4833&lt;&gt;"",F4833&lt;&gt;"",G4833&lt;&gt;"",H4833&lt;&gt;"")),COUNT(P$1:P4832)+1,"")</f>
        <v/>
      </c>
    </row>
    <row r="4834" spans="1:16" x14ac:dyDescent="0.3">
      <c r="A4834">
        <v>4833</v>
      </c>
      <c r="B4834" t="s">
        <v>1410</v>
      </c>
      <c r="C4834">
        <v>843</v>
      </c>
      <c r="D4834">
        <f>'5월'!B843</f>
        <v>0</v>
      </c>
      <c r="E4834">
        <f t="shared" si="75"/>
        <v>0</v>
      </c>
      <c r="F4834">
        <f>'5월'!C843</f>
        <v>0</v>
      </c>
      <c r="G4834">
        <f>'5월'!D843</f>
        <v>0</v>
      </c>
      <c r="H4834">
        <f>'5월'!E843</f>
        <v>0</v>
      </c>
      <c r="I4834">
        <f>'5월'!F843</f>
        <v>0</v>
      </c>
      <c r="J4834">
        <f>'5월'!G843</f>
        <v>0</v>
      </c>
      <c r="K4834">
        <f>'5월'!H843</f>
        <v>0</v>
      </c>
      <c r="L4834">
        <f>'5월'!I843</f>
        <v>0</v>
      </c>
      <c r="M4834">
        <f>'5월'!J843</f>
        <v>0</v>
      </c>
      <c r="N4834">
        <f>'5월'!K843</f>
        <v>0</v>
      </c>
      <c r="O4834">
        <f>'5월'!L843</f>
        <v>0</v>
      </c>
      <c r="P4834" t="str">
        <f>IF(AND(검색!$C$4&lt;&gt;"",E4834&lt;&gt;"",ISNUMBER(SEARCH(검색!$C$4,E4834)),OR(D4834&lt;&gt;"",F4834&lt;&gt;"",G4834&lt;&gt;"",H4834&lt;&gt;"")),COUNT(P$1:P4833)+1,"")</f>
        <v/>
      </c>
    </row>
    <row r="4835" spans="1:16" x14ac:dyDescent="0.3">
      <c r="A4835">
        <v>4834</v>
      </c>
      <c r="B4835" t="s">
        <v>1410</v>
      </c>
      <c r="C4835">
        <v>844</v>
      </c>
      <c r="D4835">
        <f>'5월'!B844</f>
        <v>0</v>
      </c>
      <c r="E4835">
        <f t="shared" si="75"/>
        <v>0</v>
      </c>
      <c r="F4835">
        <f>'5월'!C844</f>
        <v>0</v>
      </c>
      <c r="G4835">
        <f>'5월'!D844</f>
        <v>0</v>
      </c>
      <c r="H4835">
        <f>'5월'!E844</f>
        <v>0</v>
      </c>
      <c r="I4835">
        <f>'5월'!F844</f>
        <v>0</v>
      </c>
      <c r="J4835">
        <f>'5월'!G844</f>
        <v>0</v>
      </c>
      <c r="K4835">
        <f>'5월'!H844</f>
        <v>0</v>
      </c>
      <c r="L4835">
        <f>'5월'!I844</f>
        <v>0</v>
      </c>
      <c r="M4835">
        <f>'5월'!J844</f>
        <v>0</v>
      </c>
      <c r="N4835">
        <f>'5월'!K844</f>
        <v>0</v>
      </c>
      <c r="O4835">
        <f>'5월'!L844</f>
        <v>0</v>
      </c>
      <c r="P4835" t="str">
        <f>IF(AND(검색!$C$4&lt;&gt;"",E4835&lt;&gt;"",ISNUMBER(SEARCH(검색!$C$4,E4835)),OR(D4835&lt;&gt;"",F4835&lt;&gt;"",G4835&lt;&gt;"",H4835&lt;&gt;"")),COUNT(P$1:P4834)+1,"")</f>
        <v/>
      </c>
    </row>
    <row r="4836" spans="1:16" x14ac:dyDescent="0.3">
      <c r="A4836">
        <v>4835</v>
      </c>
      <c r="B4836" t="s">
        <v>1410</v>
      </c>
      <c r="C4836">
        <v>845</v>
      </c>
      <c r="D4836">
        <f>'5월'!B845</f>
        <v>0</v>
      </c>
      <c r="E4836">
        <f t="shared" si="75"/>
        <v>0</v>
      </c>
      <c r="F4836">
        <f>'5월'!C845</f>
        <v>0</v>
      </c>
      <c r="G4836">
        <f>'5월'!D845</f>
        <v>0</v>
      </c>
      <c r="H4836">
        <f>'5월'!E845</f>
        <v>0</v>
      </c>
      <c r="I4836">
        <f>'5월'!F845</f>
        <v>0</v>
      </c>
      <c r="J4836">
        <f>'5월'!G845</f>
        <v>0</v>
      </c>
      <c r="K4836">
        <f>'5월'!H845</f>
        <v>0</v>
      </c>
      <c r="L4836">
        <f>'5월'!I845</f>
        <v>0</v>
      </c>
      <c r="M4836">
        <f>'5월'!J845</f>
        <v>0</v>
      </c>
      <c r="N4836">
        <f>'5월'!K845</f>
        <v>0</v>
      </c>
      <c r="O4836">
        <f>'5월'!L845</f>
        <v>0</v>
      </c>
      <c r="P4836" t="str">
        <f>IF(AND(검색!$C$4&lt;&gt;"",E4836&lt;&gt;"",ISNUMBER(SEARCH(검색!$C$4,E4836)),OR(D4836&lt;&gt;"",F4836&lt;&gt;"",G4836&lt;&gt;"",H4836&lt;&gt;"")),COUNT(P$1:P4835)+1,"")</f>
        <v/>
      </c>
    </row>
    <row r="4837" spans="1:16" x14ac:dyDescent="0.3">
      <c r="A4837">
        <v>4836</v>
      </c>
      <c r="B4837" t="s">
        <v>1410</v>
      </c>
      <c r="C4837">
        <v>846</v>
      </c>
      <c r="D4837">
        <f>'5월'!B846</f>
        <v>0</v>
      </c>
      <c r="E4837">
        <f t="shared" si="75"/>
        <v>0</v>
      </c>
      <c r="F4837">
        <f>'5월'!C846</f>
        <v>0</v>
      </c>
      <c r="G4837">
        <f>'5월'!D846</f>
        <v>0</v>
      </c>
      <c r="H4837">
        <f>'5월'!E846</f>
        <v>0</v>
      </c>
      <c r="I4837">
        <f>'5월'!F846</f>
        <v>0</v>
      </c>
      <c r="J4837">
        <f>'5월'!G846</f>
        <v>0</v>
      </c>
      <c r="K4837">
        <f>'5월'!H846</f>
        <v>0</v>
      </c>
      <c r="L4837">
        <f>'5월'!I846</f>
        <v>0</v>
      </c>
      <c r="M4837">
        <f>'5월'!J846</f>
        <v>0</v>
      </c>
      <c r="N4837">
        <f>'5월'!K846</f>
        <v>0</v>
      </c>
      <c r="O4837">
        <f>'5월'!L846</f>
        <v>0</v>
      </c>
      <c r="P4837" t="str">
        <f>IF(AND(검색!$C$4&lt;&gt;"",E4837&lt;&gt;"",ISNUMBER(SEARCH(검색!$C$4,E4837)),OR(D4837&lt;&gt;"",F4837&lt;&gt;"",G4837&lt;&gt;"",H4837&lt;&gt;"")),COUNT(P$1:P4836)+1,"")</f>
        <v/>
      </c>
    </row>
    <row r="4838" spans="1:16" x14ac:dyDescent="0.3">
      <c r="A4838">
        <v>4837</v>
      </c>
      <c r="B4838" t="s">
        <v>1410</v>
      </c>
      <c r="C4838">
        <v>847</v>
      </c>
      <c r="D4838">
        <f>'5월'!B847</f>
        <v>0</v>
      </c>
      <c r="E4838">
        <f t="shared" si="75"/>
        <v>0</v>
      </c>
      <c r="F4838">
        <f>'5월'!C847</f>
        <v>0</v>
      </c>
      <c r="G4838">
        <f>'5월'!D847</f>
        <v>0</v>
      </c>
      <c r="H4838">
        <f>'5월'!E847</f>
        <v>0</v>
      </c>
      <c r="I4838">
        <f>'5월'!F847</f>
        <v>0</v>
      </c>
      <c r="J4838">
        <f>'5월'!G847</f>
        <v>0</v>
      </c>
      <c r="K4838">
        <f>'5월'!H847</f>
        <v>0</v>
      </c>
      <c r="L4838">
        <f>'5월'!I847</f>
        <v>0</v>
      </c>
      <c r="M4838">
        <f>'5월'!J847</f>
        <v>0</v>
      </c>
      <c r="N4838">
        <f>'5월'!K847</f>
        <v>0</v>
      </c>
      <c r="O4838">
        <f>'5월'!L847</f>
        <v>0</v>
      </c>
      <c r="P4838" t="str">
        <f>IF(AND(검색!$C$4&lt;&gt;"",E4838&lt;&gt;"",ISNUMBER(SEARCH(검색!$C$4,E4838)),OR(D4838&lt;&gt;"",F4838&lt;&gt;"",G4838&lt;&gt;"",H4838&lt;&gt;"")),COUNT(P$1:P4837)+1,"")</f>
        <v/>
      </c>
    </row>
    <row r="4839" spans="1:16" x14ac:dyDescent="0.3">
      <c r="A4839">
        <v>4838</v>
      </c>
      <c r="B4839" t="s">
        <v>1410</v>
      </c>
      <c r="C4839">
        <v>848</v>
      </c>
      <c r="D4839">
        <f>'5월'!B848</f>
        <v>0</v>
      </c>
      <c r="E4839">
        <f t="shared" si="75"/>
        <v>0</v>
      </c>
      <c r="F4839">
        <f>'5월'!C848</f>
        <v>0</v>
      </c>
      <c r="G4839">
        <f>'5월'!D848</f>
        <v>0</v>
      </c>
      <c r="H4839">
        <f>'5월'!E848</f>
        <v>0</v>
      </c>
      <c r="I4839">
        <f>'5월'!F848</f>
        <v>0</v>
      </c>
      <c r="J4839">
        <f>'5월'!G848</f>
        <v>0</v>
      </c>
      <c r="K4839">
        <f>'5월'!H848</f>
        <v>0</v>
      </c>
      <c r="L4839">
        <f>'5월'!I848</f>
        <v>0</v>
      </c>
      <c r="M4839">
        <f>'5월'!J848</f>
        <v>0</v>
      </c>
      <c r="N4839">
        <f>'5월'!K848</f>
        <v>0</v>
      </c>
      <c r="O4839">
        <f>'5월'!L848</f>
        <v>0</v>
      </c>
      <c r="P4839" t="str">
        <f>IF(AND(검색!$C$4&lt;&gt;"",E4839&lt;&gt;"",ISNUMBER(SEARCH(검색!$C$4,E4839)),OR(D4839&lt;&gt;"",F4839&lt;&gt;"",G4839&lt;&gt;"",H4839&lt;&gt;"")),COUNT(P$1:P4838)+1,"")</f>
        <v/>
      </c>
    </row>
    <row r="4840" spans="1:16" x14ac:dyDescent="0.3">
      <c r="A4840">
        <v>4839</v>
      </c>
      <c r="B4840" t="s">
        <v>1410</v>
      </c>
      <c r="C4840">
        <v>849</v>
      </c>
      <c r="D4840">
        <f>'5월'!B849</f>
        <v>0</v>
      </c>
      <c r="E4840">
        <f t="shared" si="75"/>
        <v>0</v>
      </c>
      <c r="F4840">
        <f>'5월'!C849</f>
        <v>0</v>
      </c>
      <c r="G4840">
        <f>'5월'!D849</f>
        <v>0</v>
      </c>
      <c r="H4840">
        <f>'5월'!E849</f>
        <v>0</v>
      </c>
      <c r="I4840">
        <f>'5월'!F849</f>
        <v>0</v>
      </c>
      <c r="J4840">
        <f>'5월'!G849</f>
        <v>0</v>
      </c>
      <c r="K4840">
        <f>'5월'!H849</f>
        <v>0</v>
      </c>
      <c r="L4840">
        <f>'5월'!I849</f>
        <v>0</v>
      </c>
      <c r="M4840">
        <f>'5월'!J849</f>
        <v>0</v>
      </c>
      <c r="N4840">
        <f>'5월'!K849</f>
        <v>0</v>
      </c>
      <c r="O4840">
        <f>'5월'!L849</f>
        <v>0</v>
      </c>
      <c r="P4840" t="str">
        <f>IF(AND(검색!$C$4&lt;&gt;"",E4840&lt;&gt;"",ISNUMBER(SEARCH(검색!$C$4,E4840)),OR(D4840&lt;&gt;"",F4840&lt;&gt;"",G4840&lt;&gt;"",H4840&lt;&gt;"")),COUNT(P$1:P4839)+1,"")</f>
        <v/>
      </c>
    </row>
    <row r="4841" spans="1:16" x14ac:dyDescent="0.3">
      <c r="A4841">
        <v>4840</v>
      </c>
      <c r="B4841" t="s">
        <v>1410</v>
      </c>
      <c r="C4841">
        <v>850</v>
      </c>
      <c r="D4841">
        <f>'5월'!B850</f>
        <v>0</v>
      </c>
      <c r="E4841">
        <f t="shared" si="75"/>
        <v>0</v>
      </c>
      <c r="F4841">
        <f>'5월'!C850</f>
        <v>0</v>
      </c>
      <c r="G4841">
        <f>'5월'!D850</f>
        <v>0</v>
      </c>
      <c r="H4841">
        <f>'5월'!E850</f>
        <v>0</v>
      </c>
      <c r="I4841">
        <f>'5월'!F850</f>
        <v>0</v>
      </c>
      <c r="J4841">
        <f>'5월'!G850</f>
        <v>0</v>
      </c>
      <c r="K4841">
        <f>'5월'!H850</f>
        <v>0</v>
      </c>
      <c r="L4841">
        <f>'5월'!I850</f>
        <v>0</v>
      </c>
      <c r="M4841">
        <f>'5월'!J850</f>
        <v>0</v>
      </c>
      <c r="N4841">
        <f>'5월'!K850</f>
        <v>0</v>
      </c>
      <c r="O4841">
        <f>'5월'!L850</f>
        <v>0</v>
      </c>
      <c r="P4841" t="str">
        <f>IF(AND(검색!$C$4&lt;&gt;"",E4841&lt;&gt;"",ISNUMBER(SEARCH(검색!$C$4,E4841)),OR(D4841&lt;&gt;"",F4841&lt;&gt;"",G4841&lt;&gt;"",H4841&lt;&gt;"")),COUNT(P$1:P4840)+1,"")</f>
        <v/>
      </c>
    </row>
    <row r="4842" spans="1:16" x14ac:dyDescent="0.3">
      <c r="A4842">
        <v>4841</v>
      </c>
      <c r="B4842" t="s">
        <v>1410</v>
      </c>
      <c r="C4842">
        <v>851</v>
      </c>
      <c r="D4842">
        <f>'5월'!B851</f>
        <v>0</v>
      </c>
      <c r="E4842">
        <f t="shared" si="75"/>
        <v>0</v>
      </c>
      <c r="F4842">
        <f>'5월'!C851</f>
        <v>0</v>
      </c>
      <c r="G4842">
        <f>'5월'!D851</f>
        <v>0</v>
      </c>
      <c r="H4842">
        <f>'5월'!E851</f>
        <v>0</v>
      </c>
      <c r="I4842">
        <f>'5월'!F851</f>
        <v>0</v>
      </c>
      <c r="J4842">
        <f>'5월'!G851</f>
        <v>0</v>
      </c>
      <c r="K4842">
        <f>'5월'!H851</f>
        <v>0</v>
      </c>
      <c r="L4842">
        <f>'5월'!I851</f>
        <v>0</v>
      </c>
      <c r="M4842">
        <f>'5월'!J851</f>
        <v>0</v>
      </c>
      <c r="N4842">
        <f>'5월'!K851</f>
        <v>0</v>
      </c>
      <c r="O4842">
        <f>'5월'!L851</f>
        <v>0</v>
      </c>
      <c r="P4842" t="str">
        <f>IF(AND(검색!$C$4&lt;&gt;"",E4842&lt;&gt;"",ISNUMBER(SEARCH(검색!$C$4,E4842)),OR(D4842&lt;&gt;"",F4842&lt;&gt;"",G4842&lt;&gt;"",H4842&lt;&gt;"")),COUNT(P$1:P4841)+1,"")</f>
        <v/>
      </c>
    </row>
    <row r="4843" spans="1:16" x14ac:dyDescent="0.3">
      <c r="A4843">
        <v>4842</v>
      </c>
      <c r="B4843" t="s">
        <v>1410</v>
      </c>
      <c r="C4843">
        <v>852</v>
      </c>
      <c r="D4843">
        <f>'5월'!B852</f>
        <v>0</v>
      </c>
      <c r="E4843">
        <f t="shared" si="75"/>
        <v>0</v>
      </c>
      <c r="F4843">
        <f>'5월'!C852</f>
        <v>0</v>
      </c>
      <c r="G4843">
        <f>'5월'!D852</f>
        <v>0</v>
      </c>
      <c r="H4843">
        <f>'5월'!E852</f>
        <v>0</v>
      </c>
      <c r="I4843">
        <f>'5월'!F852</f>
        <v>0</v>
      </c>
      <c r="J4843">
        <f>'5월'!G852</f>
        <v>0</v>
      </c>
      <c r="K4843">
        <f>'5월'!H852</f>
        <v>0</v>
      </c>
      <c r="L4843">
        <f>'5월'!I852</f>
        <v>0</v>
      </c>
      <c r="M4843">
        <f>'5월'!J852</f>
        <v>0</v>
      </c>
      <c r="N4843">
        <f>'5월'!K852</f>
        <v>0</v>
      </c>
      <c r="O4843">
        <f>'5월'!L852</f>
        <v>0</v>
      </c>
      <c r="P4843" t="str">
        <f>IF(AND(검색!$C$4&lt;&gt;"",E4843&lt;&gt;"",ISNUMBER(SEARCH(검색!$C$4,E4843)),OR(D4843&lt;&gt;"",F4843&lt;&gt;"",G4843&lt;&gt;"",H4843&lt;&gt;"")),COUNT(P$1:P4842)+1,"")</f>
        <v/>
      </c>
    </row>
    <row r="4844" spans="1:16" x14ac:dyDescent="0.3">
      <c r="A4844">
        <v>4843</v>
      </c>
      <c r="B4844" t="s">
        <v>1410</v>
      </c>
      <c r="C4844">
        <v>853</v>
      </c>
      <c r="D4844">
        <f>'5월'!B853</f>
        <v>0</v>
      </c>
      <c r="E4844">
        <f t="shared" si="75"/>
        <v>0</v>
      </c>
      <c r="F4844">
        <f>'5월'!C853</f>
        <v>0</v>
      </c>
      <c r="G4844">
        <f>'5월'!D853</f>
        <v>0</v>
      </c>
      <c r="H4844">
        <f>'5월'!E853</f>
        <v>0</v>
      </c>
      <c r="I4844">
        <f>'5월'!F853</f>
        <v>0</v>
      </c>
      <c r="J4844">
        <f>'5월'!G853</f>
        <v>0</v>
      </c>
      <c r="K4844">
        <f>'5월'!H853</f>
        <v>0</v>
      </c>
      <c r="L4844">
        <f>'5월'!I853</f>
        <v>0</v>
      </c>
      <c r="M4844">
        <f>'5월'!J853</f>
        <v>0</v>
      </c>
      <c r="N4844">
        <f>'5월'!K853</f>
        <v>0</v>
      </c>
      <c r="O4844">
        <f>'5월'!L853</f>
        <v>0</v>
      </c>
      <c r="P4844" t="str">
        <f>IF(AND(검색!$C$4&lt;&gt;"",E4844&lt;&gt;"",ISNUMBER(SEARCH(검색!$C$4,E4844)),OR(D4844&lt;&gt;"",F4844&lt;&gt;"",G4844&lt;&gt;"",H4844&lt;&gt;"")),COUNT(P$1:P4843)+1,"")</f>
        <v/>
      </c>
    </row>
    <row r="4845" spans="1:16" x14ac:dyDescent="0.3">
      <c r="A4845">
        <v>4844</v>
      </c>
      <c r="B4845" t="s">
        <v>1410</v>
      </c>
      <c r="C4845">
        <v>854</v>
      </c>
      <c r="D4845">
        <f>'5월'!B854</f>
        <v>0</v>
      </c>
      <c r="E4845">
        <f t="shared" si="75"/>
        <v>0</v>
      </c>
      <c r="F4845">
        <f>'5월'!C854</f>
        <v>0</v>
      </c>
      <c r="G4845">
        <f>'5월'!D854</f>
        <v>0</v>
      </c>
      <c r="H4845">
        <f>'5월'!E854</f>
        <v>0</v>
      </c>
      <c r="I4845">
        <f>'5월'!F854</f>
        <v>0</v>
      </c>
      <c r="J4845">
        <f>'5월'!G854</f>
        <v>0</v>
      </c>
      <c r="K4845">
        <f>'5월'!H854</f>
        <v>0</v>
      </c>
      <c r="L4845">
        <f>'5월'!I854</f>
        <v>0</v>
      </c>
      <c r="M4845">
        <f>'5월'!J854</f>
        <v>0</v>
      </c>
      <c r="N4845">
        <f>'5월'!K854</f>
        <v>0</v>
      </c>
      <c r="O4845">
        <f>'5월'!L854</f>
        <v>0</v>
      </c>
      <c r="P4845" t="str">
        <f>IF(AND(검색!$C$4&lt;&gt;"",E4845&lt;&gt;"",ISNUMBER(SEARCH(검색!$C$4,E4845)),OR(D4845&lt;&gt;"",F4845&lt;&gt;"",G4845&lt;&gt;"",H4845&lt;&gt;"")),COUNT(P$1:P4844)+1,"")</f>
        <v/>
      </c>
    </row>
    <row r="4846" spans="1:16" x14ac:dyDescent="0.3">
      <c r="A4846">
        <v>4845</v>
      </c>
      <c r="B4846" t="s">
        <v>1410</v>
      </c>
      <c r="C4846">
        <v>855</v>
      </c>
      <c r="D4846">
        <f>'5월'!B855</f>
        <v>0</v>
      </c>
      <c r="E4846">
        <f t="shared" si="75"/>
        <v>0</v>
      </c>
      <c r="F4846">
        <f>'5월'!C855</f>
        <v>0</v>
      </c>
      <c r="G4846">
        <f>'5월'!D855</f>
        <v>0</v>
      </c>
      <c r="H4846">
        <f>'5월'!E855</f>
        <v>0</v>
      </c>
      <c r="I4846">
        <f>'5월'!F855</f>
        <v>0</v>
      </c>
      <c r="J4846">
        <f>'5월'!G855</f>
        <v>0</v>
      </c>
      <c r="K4846">
        <f>'5월'!H855</f>
        <v>0</v>
      </c>
      <c r="L4846">
        <f>'5월'!I855</f>
        <v>0</v>
      </c>
      <c r="M4846">
        <f>'5월'!J855</f>
        <v>0</v>
      </c>
      <c r="N4846">
        <f>'5월'!K855</f>
        <v>0</v>
      </c>
      <c r="O4846">
        <f>'5월'!L855</f>
        <v>0</v>
      </c>
      <c r="P4846" t="str">
        <f>IF(AND(검색!$C$4&lt;&gt;"",E4846&lt;&gt;"",ISNUMBER(SEARCH(검색!$C$4,E4846)),OR(D4846&lt;&gt;"",F4846&lt;&gt;"",G4846&lt;&gt;"",H4846&lt;&gt;"")),COUNT(P$1:P4845)+1,"")</f>
        <v/>
      </c>
    </row>
    <row r="4847" spans="1:16" x14ac:dyDescent="0.3">
      <c r="A4847">
        <v>4846</v>
      </c>
      <c r="B4847" t="s">
        <v>1410</v>
      </c>
      <c r="C4847">
        <v>856</v>
      </c>
      <c r="D4847">
        <f>'5월'!B856</f>
        <v>0</v>
      </c>
      <c r="E4847">
        <f t="shared" si="75"/>
        <v>0</v>
      </c>
      <c r="F4847">
        <f>'5월'!C856</f>
        <v>0</v>
      </c>
      <c r="G4847">
        <f>'5월'!D856</f>
        <v>0</v>
      </c>
      <c r="H4847">
        <f>'5월'!E856</f>
        <v>0</v>
      </c>
      <c r="I4847">
        <f>'5월'!F856</f>
        <v>0</v>
      </c>
      <c r="J4847">
        <f>'5월'!G856</f>
        <v>0</v>
      </c>
      <c r="K4847">
        <f>'5월'!H856</f>
        <v>0</v>
      </c>
      <c r="L4847">
        <f>'5월'!I856</f>
        <v>0</v>
      </c>
      <c r="M4847">
        <f>'5월'!J856</f>
        <v>0</v>
      </c>
      <c r="N4847">
        <f>'5월'!K856</f>
        <v>0</v>
      </c>
      <c r="O4847">
        <f>'5월'!L856</f>
        <v>0</v>
      </c>
      <c r="P4847" t="str">
        <f>IF(AND(검색!$C$4&lt;&gt;"",E4847&lt;&gt;"",ISNUMBER(SEARCH(검색!$C$4,E4847)),OR(D4847&lt;&gt;"",F4847&lt;&gt;"",G4847&lt;&gt;"",H4847&lt;&gt;"")),COUNT(P$1:P4846)+1,"")</f>
        <v/>
      </c>
    </row>
    <row r="4848" spans="1:16" x14ac:dyDescent="0.3">
      <c r="A4848">
        <v>4847</v>
      </c>
      <c r="B4848" t="s">
        <v>1410</v>
      </c>
      <c r="C4848">
        <v>857</v>
      </c>
      <c r="D4848">
        <f>'5월'!B857</f>
        <v>0</v>
      </c>
      <c r="E4848">
        <f t="shared" si="75"/>
        <v>0</v>
      </c>
      <c r="F4848">
        <f>'5월'!C857</f>
        <v>0</v>
      </c>
      <c r="G4848">
        <f>'5월'!D857</f>
        <v>0</v>
      </c>
      <c r="H4848">
        <f>'5월'!E857</f>
        <v>0</v>
      </c>
      <c r="I4848">
        <f>'5월'!F857</f>
        <v>0</v>
      </c>
      <c r="J4848">
        <f>'5월'!G857</f>
        <v>0</v>
      </c>
      <c r="K4848">
        <f>'5월'!H857</f>
        <v>0</v>
      </c>
      <c r="L4848">
        <f>'5월'!I857</f>
        <v>0</v>
      </c>
      <c r="M4848">
        <f>'5월'!J857</f>
        <v>0</v>
      </c>
      <c r="N4848">
        <f>'5월'!K857</f>
        <v>0</v>
      </c>
      <c r="O4848">
        <f>'5월'!L857</f>
        <v>0</v>
      </c>
      <c r="P4848" t="str">
        <f>IF(AND(검색!$C$4&lt;&gt;"",E4848&lt;&gt;"",ISNUMBER(SEARCH(검색!$C$4,E4848)),OR(D4848&lt;&gt;"",F4848&lt;&gt;"",G4848&lt;&gt;"",H4848&lt;&gt;"")),COUNT(P$1:P4847)+1,"")</f>
        <v/>
      </c>
    </row>
    <row r="4849" spans="1:16" x14ac:dyDescent="0.3">
      <c r="A4849">
        <v>4848</v>
      </c>
      <c r="B4849" t="s">
        <v>1410</v>
      </c>
      <c r="C4849">
        <v>858</v>
      </c>
      <c r="D4849">
        <f>'5월'!B858</f>
        <v>0</v>
      </c>
      <c r="E4849">
        <f t="shared" si="75"/>
        <v>0</v>
      </c>
      <c r="F4849">
        <f>'5월'!C858</f>
        <v>0</v>
      </c>
      <c r="G4849">
        <f>'5월'!D858</f>
        <v>0</v>
      </c>
      <c r="H4849">
        <f>'5월'!E858</f>
        <v>0</v>
      </c>
      <c r="I4849">
        <f>'5월'!F858</f>
        <v>0</v>
      </c>
      <c r="J4849">
        <f>'5월'!G858</f>
        <v>0</v>
      </c>
      <c r="K4849">
        <f>'5월'!H858</f>
        <v>0</v>
      </c>
      <c r="L4849">
        <f>'5월'!I858</f>
        <v>0</v>
      </c>
      <c r="M4849">
        <f>'5월'!J858</f>
        <v>0</v>
      </c>
      <c r="N4849">
        <f>'5월'!K858</f>
        <v>0</v>
      </c>
      <c r="O4849">
        <f>'5월'!L858</f>
        <v>0</v>
      </c>
      <c r="P4849" t="str">
        <f>IF(AND(검색!$C$4&lt;&gt;"",E4849&lt;&gt;"",ISNUMBER(SEARCH(검색!$C$4,E4849)),OR(D4849&lt;&gt;"",F4849&lt;&gt;"",G4849&lt;&gt;"",H4849&lt;&gt;"")),COUNT(P$1:P4848)+1,"")</f>
        <v/>
      </c>
    </row>
    <row r="4850" spans="1:16" x14ac:dyDescent="0.3">
      <c r="A4850">
        <v>4849</v>
      </c>
      <c r="B4850" t="s">
        <v>1410</v>
      </c>
      <c r="C4850">
        <v>859</v>
      </c>
      <c r="D4850">
        <f>'5월'!B859</f>
        <v>0</v>
      </c>
      <c r="E4850">
        <f t="shared" si="75"/>
        <v>0</v>
      </c>
      <c r="F4850">
        <f>'5월'!C859</f>
        <v>0</v>
      </c>
      <c r="G4850">
        <f>'5월'!D859</f>
        <v>0</v>
      </c>
      <c r="H4850">
        <f>'5월'!E859</f>
        <v>0</v>
      </c>
      <c r="I4850">
        <f>'5월'!F859</f>
        <v>0</v>
      </c>
      <c r="J4850">
        <f>'5월'!G859</f>
        <v>0</v>
      </c>
      <c r="K4850">
        <f>'5월'!H859</f>
        <v>0</v>
      </c>
      <c r="L4850">
        <f>'5월'!I859</f>
        <v>0</v>
      </c>
      <c r="M4850">
        <f>'5월'!J859</f>
        <v>0</v>
      </c>
      <c r="N4850">
        <f>'5월'!K859</f>
        <v>0</v>
      </c>
      <c r="O4850">
        <f>'5월'!L859</f>
        <v>0</v>
      </c>
      <c r="P4850" t="str">
        <f>IF(AND(검색!$C$4&lt;&gt;"",E4850&lt;&gt;"",ISNUMBER(SEARCH(검색!$C$4,E4850)),OR(D4850&lt;&gt;"",F4850&lt;&gt;"",G4850&lt;&gt;"",H4850&lt;&gt;"")),COUNT(P$1:P4849)+1,"")</f>
        <v/>
      </c>
    </row>
    <row r="4851" spans="1:16" x14ac:dyDescent="0.3">
      <c r="A4851">
        <v>4850</v>
      </c>
      <c r="B4851" t="s">
        <v>1410</v>
      </c>
      <c r="C4851">
        <v>860</v>
      </c>
      <c r="D4851">
        <f>'5월'!B860</f>
        <v>0</v>
      </c>
      <c r="E4851">
        <f t="shared" si="75"/>
        <v>0</v>
      </c>
      <c r="F4851">
        <f>'5월'!C860</f>
        <v>0</v>
      </c>
      <c r="G4851">
        <f>'5월'!D860</f>
        <v>0</v>
      </c>
      <c r="H4851">
        <f>'5월'!E860</f>
        <v>0</v>
      </c>
      <c r="I4851">
        <f>'5월'!F860</f>
        <v>0</v>
      </c>
      <c r="J4851">
        <f>'5월'!G860</f>
        <v>0</v>
      </c>
      <c r="K4851">
        <f>'5월'!H860</f>
        <v>0</v>
      </c>
      <c r="L4851">
        <f>'5월'!I860</f>
        <v>0</v>
      </c>
      <c r="M4851">
        <f>'5월'!J860</f>
        <v>0</v>
      </c>
      <c r="N4851">
        <f>'5월'!K860</f>
        <v>0</v>
      </c>
      <c r="O4851">
        <f>'5월'!L860</f>
        <v>0</v>
      </c>
      <c r="P4851" t="str">
        <f>IF(AND(검색!$C$4&lt;&gt;"",E4851&lt;&gt;"",ISNUMBER(SEARCH(검색!$C$4,E4851)),OR(D4851&lt;&gt;"",F4851&lt;&gt;"",G4851&lt;&gt;"",H4851&lt;&gt;"")),COUNT(P$1:P4850)+1,"")</f>
        <v/>
      </c>
    </row>
    <row r="4852" spans="1:16" x14ac:dyDescent="0.3">
      <c r="A4852">
        <v>4851</v>
      </c>
      <c r="B4852" t="s">
        <v>1410</v>
      </c>
      <c r="C4852">
        <v>861</v>
      </c>
      <c r="D4852">
        <f>'5월'!B861</f>
        <v>0</v>
      </c>
      <c r="E4852">
        <f t="shared" si="75"/>
        <v>0</v>
      </c>
      <c r="F4852">
        <f>'5월'!C861</f>
        <v>0</v>
      </c>
      <c r="G4852">
        <f>'5월'!D861</f>
        <v>0</v>
      </c>
      <c r="H4852">
        <f>'5월'!E861</f>
        <v>0</v>
      </c>
      <c r="I4852">
        <f>'5월'!F861</f>
        <v>0</v>
      </c>
      <c r="J4852">
        <f>'5월'!G861</f>
        <v>0</v>
      </c>
      <c r="K4852">
        <f>'5월'!H861</f>
        <v>0</v>
      </c>
      <c r="L4852">
        <f>'5월'!I861</f>
        <v>0</v>
      </c>
      <c r="M4852">
        <f>'5월'!J861</f>
        <v>0</v>
      </c>
      <c r="N4852">
        <f>'5월'!K861</f>
        <v>0</v>
      </c>
      <c r="O4852">
        <f>'5월'!L861</f>
        <v>0</v>
      </c>
      <c r="P4852" t="str">
        <f>IF(AND(검색!$C$4&lt;&gt;"",E4852&lt;&gt;"",ISNUMBER(SEARCH(검색!$C$4,E4852)),OR(D4852&lt;&gt;"",F4852&lt;&gt;"",G4852&lt;&gt;"",H4852&lt;&gt;"")),COUNT(P$1:P4851)+1,"")</f>
        <v/>
      </c>
    </row>
    <row r="4853" spans="1:16" x14ac:dyDescent="0.3">
      <c r="A4853">
        <v>4852</v>
      </c>
      <c r="B4853" t="s">
        <v>1410</v>
      </c>
      <c r="C4853">
        <v>862</v>
      </c>
      <c r="D4853">
        <f>'5월'!B862</f>
        <v>0</v>
      </c>
      <c r="E4853">
        <f t="shared" si="75"/>
        <v>0</v>
      </c>
      <c r="F4853">
        <f>'5월'!C862</f>
        <v>0</v>
      </c>
      <c r="G4853">
        <f>'5월'!D862</f>
        <v>0</v>
      </c>
      <c r="H4853">
        <f>'5월'!E862</f>
        <v>0</v>
      </c>
      <c r="I4853">
        <f>'5월'!F862</f>
        <v>0</v>
      </c>
      <c r="J4853">
        <f>'5월'!G862</f>
        <v>0</v>
      </c>
      <c r="K4853">
        <f>'5월'!H862</f>
        <v>0</v>
      </c>
      <c r="L4853">
        <f>'5월'!I862</f>
        <v>0</v>
      </c>
      <c r="M4853">
        <f>'5월'!J862</f>
        <v>0</v>
      </c>
      <c r="N4853">
        <f>'5월'!K862</f>
        <v>0</v>
      </c>
      <c r="O4853">
        <f>'5월'!L862</f>
        <v>0</v>
      </c>
      <c r="P4853" t="str">
        <f>IF(AND(검색!$C$4&lt;&gt;"",E4853&lt;&gt;"",ISNUMBER(SEARCH(검색!$C$4,E4853)),OR(D4853&lt;&gt;"",F4853&lt;&gt;"",G4853&lt;&gt;"",H4853&lt;&gt;"")),COUNT(P$1:P4852)+1,"")</f>
        <v/>
      </c>
    </row>
    <row r="4854" spans="1:16" x14ac:dyDescent="0.3">
      <c r="A4854">
        <v>4853</v>
      </c>
      <c r="B4854" t="s">
        <v>1410</v>
      </c>
      <c r="C4854">
        <v>863</v>
      </c>
      <c r="D4854">
        <f>'5월'!B863</f>
        <v>0</v>
      </c>
      <c r="E4854">
        <f t="shared" si="75"/>
        <v>0</v>
      </c>
      <c r="F4854">
        <f>'5월'!C863</f>
        <v>0</v>
      </c>
      <c r="G4854">
        <f>'5월'!D863</f>
        <v>0</v>
      </c>
      <c r="H4854">
        <f>'5월'!E863</f>
        <v>0</v>
      </c>
      <c r="I4854">
        <f>'5월'!F863</f>
        <v>0</v>
      </c>
      <c r="J4854">
        <f>'5월'!G863</f>
        <v>0</v>
      </c>
      <c r="K4854">
        <f>'5월'!H863</f>
        <v>0</v>
      </c>
      <c r="L4854">
        <f>'5월'!I863</f>
        <v>0</v>
      </c>
      <c r="M4854">
        <f>'5월'!J863</f>
        <v>0</v>
      </c>
      <c r="N4854">
        <f>'5월'!K863</f>
        <v>0</v>
      </c>
      <c r="O4854">
        <f>'5월'!L863</f>
        <v>0</v>
      </c>
      <c r="P4854" t="str">
        <f>IF(AND(검색!$C$4&lt;&gt;"",E4854&lt;&gt;"",ISNUMBER(SEARCH(검색!$C$4,E4854)),OR(D4854&lt;&gt;"",F4854&lt;&gt;"",G4854&lt;&gt;"",H4854&lt;&gt;"")),COUNT(P$1:P4853)+1,"")</f>
        <v/>
      </c>
    </row>
    <row r="4855" spans="1:16" x14ac:dyDescent="0.3">
      <c r="A4855">
        <v>4854</v>
      </c>
      <c r="B4855" t="s">
        <v>1410</v>
      </c>
      <c r="C4855">
        <v>864</v>
      </c>
      <c r="D4855">
        <f>'5월'!B864</f>
        <v>0</v>
      </c>
      <c r="E4855">
        <f t="shared" si="75"/>
        <v>0</v>
      </c>
      <c r="F4855">
        <f>'5월'!C864</f>
        <v>0</v>
      </c>
      <c r="G4855">
        <f>'5월'!D864</f>
        <v>0</v>
      </c>
      <c r="H4855">
        <f>'5월'!E864</f>
        <v>0</v>
      </c>
      <c r="I4855">
        <f>'5월'!F864</f>
        <v>0</v>
      </c>
      <c r="J4855">
        <f>'5월'!G864</f>
        <v>0</v>
      </c>
      <c r="K4855">
        <f>'5월'!H864</f>
        <v>0</v>
      </c>
      <c r="L4855">
        <f>'5월'!I864</f>
        <v>0</v>
      </c>
      <c r="M4855">
        <f>'5월'!J864</f>
        <v>0</v>
      </c>
      <c r="N4855">
        <f>'5월'!K864</f>
        <v>0</v>
      </c>
      <c r="O4855">
        <f>'5월'!L864</f>
        <v>0</v>
      </c>
      <c r="P4855" t="str">
        <f>IF(AND(검색!$C$4&lt;&gt;"",E4855&lt;&gt;"",ISNUMBER(SEARCH(검색!$C$4,E4855)),OR(D4855&lt;&gt;"",F4855&lt;&gt;"",G4855&lt;&gt;"",H4855&lt;&gt;"")),COUNT(P$1:P4854)+1,"")</f>
        <v/>
      </c>
    </row>
    <row r="4856" spans="1:16" x14ac:dyDescent="0.3">
      <c r="A4856">
        <v>4855</v>
      </c>
      <c r="B4856" t="s">
        <v>1410</v>
      </c>
      <c r="C4856">
        <v>865</v>
      </c>
      <c r="D4856">
        <f>'5월'!B865</f>
        <v>0</v>
      </c>
      <c r="E4856">
        <f t="shared" si="75"/>
        <v>0</v>
      </c>
      <c r="F4856">
        <f>'5월'!C865</f>
        <v>0</v>
      </c>
      <c r="G4856">
        <f>'5월'!D865</f>
        <v>0</v>
      </c>
      <c r="H4856">
        <f>'5월'!E865</f>
        <v>0</v>
      </c>
      <c r="I4856">
        <f>'5월'!F865</f>
        <v>0</v>
      </c>
      <c r="J4856">
        <f>'5월'!G865</f>
        <v>0</v>
      </c>
      <c r="K4856">
        <f>'5월'!H865</f>
        <v>0</v>
      </c>
      <c r="L4856">
        <f>'5월'!I865</f>
        <v>0</v>
      </c>
      <c r="M4856">
        <f>'5월'!J865</f>
        <v>0</v>
      </c>
      <c r="N4856">
        <f>'5월'!K865</f>
        <v>0</v>
      </c>
      <c r="O4856">
        <f>'5월'!L865</f>
        <v>0</v>
      </c>
      <c r="P4856" t="str">
        <f>IF(AND(검색!$C$4&lt;&gt;"",E4856&lt;&gt;"",ISNUMBER(SEARCH(검색!$C$4,E4856)),OR(D4856&lt;&gt;"",F4856&lt;&gt;"",G4856&lt;&gt;"",H4856&lt;&gt;"")),COUNT(P$1:P4855)+1,"")</f>
        <v/>
      </c>
    </row>
    <row r="4857" spans="1:16" x14ac:dyDescent="0.3">
      <c r="A4857">
        <v>4856</v>
      </c>
      <c r="B4857" t="s">
        <v>1410</v>
      </c>
      <c r="C4857">
        <v>866</v>
      </c>
      <c r="D4857">
        <f>'5월'!B866</f>
        <v>0</v>
      </c>
      <c r="E4857">
        <f t="shared" si="75"/>
        <v>0</v>
      </c>
      <c r="F4857">
        <f>'5월'!C866</f>
        <v>0</v>
      </c>
      <c r="G4857">
        <f>'5월'!D866</f>
        <v>0</v>
      </c>
      <c r="H4857">
        <f>'5월'!E866</f>
        <v>0</v>
      </c>
      <c r="I4857">
        <f>'5월'!F866</f>
        <v>0</v>
      </c>
      <c r="J4857">
        <f>'5월'!G866</f>
        <v>0</v>
      </c>
      <c r="K4857">
        <f>'5월'!H866</f>
        <v>0</v>
      </c>
      <c r="L4857">
        <f>'5월'!I866</f>
        <v>0</v>
      </c>
      <c r="M4857">
        <f>'5월'!J866</f>
        <v>0</v>
      </c>
      <c r="N4857">
        <f>'5월'!K866</f>
        <v>0</v>
      </c>
      <c r="O4857">
        <f>'5월'!L866</f>
        <v>0</v>
      </c>
      <c r="P4857" t="str">
        <f>IF(AND(검색!$C$4&lt;&gt;"",E4857&lt;&gt;"",ISNUMBER(SEARCH(검색!$C$4,E4857)),OR(D4857&lt;&gt;"",F4857&lt;&gt;"",G4857&lt;&gt;"",H4857&lt;&gt;"")),COUNT(P$1:P4856)+1,"")</f>
        <v/>
      </c>
    </row>
    <row r="4858" spans="1:16" x14ac:dyDescent="0.3">
      <c r="A4858">
        <v>4857</v>
      </c>
      <c r="B4858" t="s">
        <v>1410</v>
      </c>
      <c r="C4858">
        <v>867</v>
      </c>
      <c r="D4858">
        <f>'5월'!B867</f>
        <v>0</v>
      </c>
      <c r="E4858">
        <f t="shared" si="75"/>
        <v>0</v>
      </c>
      <c r="F4858">
        <f>'5월'!C867</f>
        <v>0</v>
      </c>
      <c r="G4858">
        <f>'5월'!D867</f>
        <v>0</v>
      </c>
      <c r="H4858">
        <f>'5월'!E867</f>
        <v>0</v>
      </c>
      <c r="I4858">
        <f>'5월'!F867</f>
        <v>0</v>
      </c>
      <c r="J4858">
        <f>'5월'!G867</f>
        <v>0</v>
      </c>
      <c r="K4858">
        <f>'5월'!H867</f>
        <v>0</v>
      </c>
      <c r="L4858">
        <f>'5월'!I867</f>
        <v>0</v>
      </c>
      <c r="M4858">
        <f>'5월'!J867</f>
        <v>0</v>
      </c>
      <c r="N4858">
        <f>'5월'!K867</f>
        <v>0</v>
      </c>
      <c r="O4858">
        <f>'5월'!L867</f>
        <v>0</v>
      </c>
      <c r="P4858" t="str">
        <f>IF(AND(검색!$C$4&lt;&gt;"",E4858&lt;&gt;"",ISNUMBER(SEARCH(검색!$C$4,E4858)),OR(D4858&lt;&gt;"",F4858&lt;&gt;"",G4858&lt;&gt;"",H4858&lt;&gt;"")),COUNT(P$1:P4857)+1,"")</f>
        <v/>
      </c>
    </row>
    <row r="4859" spans="1:16" x14ac:dyDescent="0.3">
      <c r="A4859">
        <v>4858</v>
      </c>
      <c r="B4859" t="s">
        <v>1410</v>
      </c>
      <c r="C4859">
        <v>868</v>
      </c>
      <c r="D4859">
        <f>'5월'!B868</f>
        <v>0</v>
      </c>
      <c r="E4859">
        <f t="shared" si="75"/>
        <v>0</v>
      </c>
      <c r="F4859">
        <f>'5월'!C868</f>
        <v>0</v>
      </c>
      <c r="G4859">
        <f>'5월'!D868</f>
        <v>0</v>
      </c>
      <c r="H4859">
        <f>'5월'!E868</f>
        <v>0</v>
      </c>
      <c r="I4859">
        <f>'5월'!F868</f>
        <v>0</v>
      </c>
      <c r="J4859">
        <f>'5월'!G868</f>
        <v>0</v>
      </c>
      <c r="K4859">
        <f>'5월'!H868</f>
        <v>0</v>
      </c>
      <c r="L4859">
        <f>'5월'!I868</f>
        <v>0</v>
      </c>
      <c r="M4859">
        <f>'5월'!J868</f>
        <v>0</v>
      </c>
      <c r="N4859">
        <f>'5월'!K868</f>
        <v>0</v>
      </c>
      <c r="O4859">
        <f>'5월'!L868</f>
        <v>0</v>
      </c>
      <c r="P4859" t="str">
        <f>IF(AND(검색!$C$4&lt;&gt;"",E4859&lt;&gt;"",ISNUMBER(SEARCH(검색!$C$4,E4859)),OR(D4859&lt;&gt;"",F4859&lt;&gt;"",G4859&lt;&gt;"",H4859&lt;&gt;"")),COUNT(P$1:P4858)+1,"")</f>
        <v/>
      </c>
    </row>
    <row r="4860" spans="1:16" x14ac:dyDescent="0.3">
      <c r="A4860">
        <v>4859</v>
      </c>
      <c r="B4860" t="s">
        <v>1410</v>
      </c>
      <c r="C4860">
        <v>869</v>
      </c>
      <c r="D4860">
        <f>'5월'!B869</f>
        <v>0</v>
      </c>
      <c r="E4860">
        <f t="shared" si="75"/>
        <v>0</v>
      </c>
      <c r="F4860">
        <f>'5월'!C869</f>
        <v>0</v>
      </c>
      <c r="G4860">
        <f>'5월'!D869</f>
        <v>0</v>
      </c>
      <c r="H4860">
        <f>'5월'!E869</f>
        <v>0</v>
      </c>
      <c r="I4860">
        <f>'5월'!F869</f>
        <v>0</v>
      </c>
      <c r="J4860">
        <f>'5월'!G869</f>
        <v>0</v>
      </c>
      <c r="K4860">
        <f>'5월'!H869</f>
        <v>0</v>
      </c>
      <c r="L4860">
        <f>'5월'!I869</f>
        <v>0</v>
      </c>
      <c r="M4860">
        <f>'5월'!J869</f>
        <v>0</v>
      </c>
      <c r="N4860">
        <f>'5월'!K869</f>
        <v>0</v>
      </c>
      <c r="O4860">
        <f>'5월'!L869</f>
        <v>0</v>
      </c>
      <c r="P4860" t="str">
        <f>IF(AND(검색!$C$4&lt;&gt;"",E4860&lt;&gt;"",ISNUMBER(SEARCH(검색!$C$4,E4860)),OR(D4860&lt;&gt;"",F4860&lt;&gt;"",G4860&lt;&gt;"",H4860&lt;&gt;"")),COUNT(P$1:P4859)+1,"")</f>
        <v/>
      </c>
    </row>
    <row r="4861" spans="1:16" x14ac:dyDescent="0.3">
      <c r="A4861">
        <v>4860</v>
      </c>
      <c r="B4861" t="s">
        <v>1410</v>
      </c>
      <c r="C4861">
        <v>870</v>
      </c>
      <c r="D4861">
        <f>'5월'!B870</f>
        <v>0</v>
      </c>
      <c r="E4861">
        <f t="shared" si="75"/>
        <v>0</v>
      </c>
      <c r="F4861">
        <f>'5월'!C870</f>
        <v>0</v>
      </c>
      <c r="G4861">
        <f>'5월'!D870</f>
        <v>0</v>
      </c>
      <c r="H4861">
        <f>'5월'!E870</f>
        <v>0</v>
      </c>
      <c r="I4861">
        <f>'5월'!F870</f>
        <v>0</v>
      </c>
      <c r="J4861">
        <f>'5월'!G870</f>
        <v>0</v>
      </c>
      <c r="K4861">
        <f>'5월'!H870</f>
        <v>0</v>
      </c>
      <c r="L4861">
        <f>'5월'!I870</f>
        <v>0</v>
      </c>
      <c r="M4861">
        <f>'5월'!J870</f>
        <v>0</v>
      </c>
      <c r="N4861">
        <f>'5월'!K870</f>
        <v>0</v>
      </c>
      <c r="O4861">
        <f>'5월'!L870</f>
        <v>0</v>
      </c>
      <c r="P4861" t="str">
        <f>IF(AND(검색!$C$4&lt;&gt;"",E4861&lt;&gt;"",ISNUMBER(SEARCH(검색!$C$4,E4861)),OR(D4861&lt;&gt;"",F4861&lt;&gt;"",G4861&lt;&gt;"",H4861&lt;&gt;"")),COUNT(P$1:P4860)+1,"")</f>
        <v/>
      </c>
    </row>
    <row r="4862" spans="1:16" x14ac:dyDescent="0.3">
      <c r="A4862">
        <v>4861</v>
      </c>
      <c r="B4862" t="s">
        <v>1410</v>
      </c>
      <c r="C4862">
        <v>871</v>
      </c>
      <c r="D4862">
        <f>'5월'!B871</f>
        <v>0</v>
      </c>
      <c r="E4862">
        <f t="shared" si="75"/>
        <v>0</v>
      </c>
      <c r="F4862">
        <f>'5월'!C871</f>
        <v>0</v>
      </c>
      <c r="G4862">
        <f>'5월'!D871</f>
        <v>0</v>
      </c>
      <c r="H4862">
        <f>'5월'!E871</f>
        <v>0</v>
      </c>
      <c r="I4862">
        <f>'5월'!F871</f>
        <v>0</v>
      </c>
      <c r="J4862">
        <f>'5월'!G871</f>
        <v>0</v>
      </c>
      <c r="K4862">
        <f>'5월'!H871</f>
        <v>0</v>
      </c>
      <c r="L4862">
        <f>'5월'!I871</f>
        <v>0</v>
      </c>
      <c r="M4862">
        <f>'5월'!J871</f>
        <v>0</v>
      </c>
      <c r="N4862">
        <f>'5월'!K871</f>
        <v>0</v>
      </c>
      <c r="O4862">
        <f>'5월'!L871</f>
        <v>0</v>
      </c>
      <c r="P4862" t="str">
        <f>IF(AND(검색!$C$4&lt;&gt;"",E4862&lt;&gt;"",ISNUMBER(SEARCH(검색!$C$4,E4862)),OR(D4862&lt;&gt;"",F4862&lt;&gt;"",G4862&lt;&gt;"",H4862&lt;&gt;"")),COUNT(P$1:P4861)+1,"")</f>
        <v/>
      </c>
    </row>
    <row r="4863" spans="1:16" x14ac:dyDescent="0.3">
      <c r="A4863">
        <v>4862</v>
      </c>
      <c r="B4863" t="s">
        <v>1410</v>
      </c>
      <c r="C4863">
        <v>872</v>
      </c>
      <c r="D4863">
        <f>'5월'!B872</f>
        <v>0</v>
      </c>
      <c r="E4863">
        <f t="shared" si="75"/>
        <v>0</v>
      </c>
      <c r="F4863">
        <f>'5월'!C872</f>
        <v>0</v>
      </c>
      <c r="G4863">
        <f>'5월'!D872</f>
        <v>0</v>
      </c>
      <c r="H4863">
        <f>'5월'!E872</f>
        <v>0</v>
      </c>
      <c r="I4863">
        <f>'5월'!F872</f>
        <v>0</v>
      </c>
      <c r="J4863">
        <f>'5월'!G872</f>
        <v>0</v>
      </c>
      <c r="K4863">
        <f>'5월'!H872</f>
        <v>0</v>
      </c>
      <c r="L4863">
        <f>'5월'!I872</f>
        <v>0</v>
      </c>
      <c r="M4863">
        <f>'5월'!J872</f>
        <v>0</v>
      </c>
      <c r="N4863">
        <f>'5월'!K872</f>
        <v>0</v>
      </c>
      <c r="O4863">
        <f>'5월'!L872</f>
        <v>0</v>
      </c>
      <c r="P4863" t="str">
        <f>IF(AND(검색!$C$4&lt;&gt;"",E4863&lt;&gt;"",ISNUMBER(SEARCH(검색!$C$4,E4863)),OR(D4863&lt;&gt;"",F4863&lt;&gt;"",G4863&lt;&gt;"",H4863&lt;&gt;"")),COUNT(P$1:P4862)+1,"")</f>
        <v/>
      </c>
    </row>
    <row r="4864" spans="1:16" x14ac:dyDescent="0.3">
      <c r="A4864">
        <v>4863</v>
      </c>
      <c r="B4864" t="s">
        <v>1410</v>
      </c>
      <c r="C4864">
        <v>873</v>
      </c>
      <c r="D4864">
        <f>'5월'!B873</f>
        <v>0</v>
      </c>
      <c r="E4864">
        <f t="shared" si="75"/>
        <v>0</v>
      </c>
      <c r="F4864">
        <f>'5월'!C873</f>
        <v>0</v>
      </c>
      <c r="G4864">
        <f>'5월'!D873</f>
        <v>0</v>
      </c>
      <c r="H4864">
        <f>'5월'!E873</f>
        <v>0</v>
      </c>
      <c r="I4864">
        <f>'5월'!F873</f>
        <v>0</v>
      </c>
      <c r="J4864">
        <f>'5월'!G873</f>
        <v>0</v>
      </c>
      <c r="K4864">
        <f>'5월'!H873</f>
        <v>0</v>
      </c>
      <c r="L4864">
        <f>'5월'!I873</f>
        <v>0</v>
      </c>
      <c r="M4864">
        <f>'5월'!J873</f>
        <v>0</v>
      </c>
      <c r="N4864">
        <f>'5월'!K873</f>
        <v>0</v>
      </c>
      <c r="O4864">
        <f>'5월'!L873</f>
        <v>0</v>
      </c>
      <c r="P4864" t="str">
        <f>IF(AND(검색!$C$4&lt;&gt;"",E4864&lt;&gt;"",ISNUMBER(SEARCH(검색!$C$4,E4864)),OR(D4864&lt;&gt;"",F4864&lt;&gt;"",G4864&lt;&gt;"",H4864&lt;&gt;"")),COUNT(P$1:P4863)+1,"")</f>
        <v/>
      </c>
    </row>
    <row r="4865" spans="1:16" x14ac:dyDescent="0.3">
      <c r="A4865">
        <v>4864</v>
      </c>
      <c r="B4865" t="s">
        <v>1410</v>
      </c>
      <c r="C4865">
        <v>874</v>
      </c>
      <c r="D4865">
        <f>'5월'!B874</f>
        <v>0</v>
      </c>
      <c r="E4865">
        <f t="shared" si="75"/>
        <v>0</v>
      </c>
      <c r="F4865">
        <f>'5월'!C874</f>
        <v>0</v>
      </c>
      <c r="G4865">
        <f>'5월'!D874</f>
        <v>0</v>
      </c>
      <c r="H4865">
        <f>'5월'!E874</f>
        <v>0</v>
      </c>
      <c r="I4865">
        <f>'5월'!F874</f>
        <v>0</v>
      </c>
      <c r="J4865">
        <f>'5월'!G874</f>
        <v>0</v>
      </c>
      <c r="K4865">
        <f>'5월'!H874</f>
        <v>0</v>
      </c>
      <c r="L4865">
        <f>'5월'!I874</f>
        <v>0</v>
      </c>
      <c r="M4865">
        <f>'5월'!J874</f>
        <v>0</v>
      </c>
      <c r="N4865">
        <f>'5월'!K874</f>
        <v>0</v>
      </c>
      <c r="O4865">
        <f>'5월'!L874</f>
        <v>0</v>
      </c>
      <c r="P4865" t="str">
        <f>IF(AND(검색!$C$4&lt;&gt;"",E4865&lt;&gt;"",ISNUMBER(SEARCH(검색!$C$4,E4865)),OR(D4865&lt;&gt;"",F4865&lt;&gt;"",G4865&lt;&gt;"",H4865&lt;&gt;"")),COUNT(P$1:P4864)+1,"")</f>
        <v/>
      </c>
    </row>
    <row r="4866" spans="1:16" x14ac:dyDescent="0.3">
      <c r="A4866">
        <v>4865</v>
      </c>
      <c r="B4866" t="s">
        <v>1410</v>
      </c>
      <c r="C4866">
        <v>875</v>
      </c>
      <c r="D4866">
        <f>'5월'!B875</f>
        <v>0</v>
      </c>
      <c r="E4866">
        <f t="shared" si="75"/>
        <v>0</v>
      </c>
      <c r="F4866">
        <f>'5월'!C875</f>
        <v>0</v>
      </c>
      <c r="G4866">
        <f>'5월'!D875</f>
        <v>0</v>
      </c>
      <c r="H4866">
        <f>'5월'!E875</f>
        <v>0</v>
      </c>
      <c r="I4866">
        <f>'5월'!F875</f>
        <v>0</v>
      </c>
      <c r="J4866">
        <f>'5월'!G875</f>
        <v>0</v>
      </c>
      <c r="K4866">
        <f>'5월'!H875</f>
        <v>0</v>
      </c>
      <c r="L4866">
        <f>'5월'!I875</f>
        <v>0</v>
      </c>
      <c r="M4866">
        <f>'5월'!J875</f>
        <v>0</v>
      </c>
      <c r="N4866">
        <f>'5월'!K875</f>
        <v>0</v>
      </c>
      <c r="O4866">
        <f>'5월'!L875</f>
        <v>0</v>
      </c>
      <c r="P4866" t="str">
        <f>IF(AND(검색!$C$4&lt;&gt;"",E4866&lt;&gt;"",ISNUMBER(SEARCH(검색!$C$4,E4866)),OR(D4866&lt;&gt;"",F4866&lt;&gt;"",G4866&lt;&gt;"",H4866&lt;&gt;"")),COUNT(P$1:P4865)+1,"")</f>
        <v/>
      </c>
    </row>
    <row r="4867" spans="1:16" x14ac:dyDescent="0.3">
      <c r="A4867">
        <v>4866</v>
      </c>
      <c r="B4867" t="s">
        <v>1410</v>
      </c>
      <c r="C4867">
        <v>876</v>
      </c>
      <c r="D4867">
        <f>'5월'!B876</f>
        <v>0</v>
      </c>
      <c r="E4867">
        <f t="shared" ref="E4867:E4930" si="76">IF(D4867&lt;&gt;"",D4867,IF(B4867=B4866,E4866,""))</f>
        <v>0</v>
      </c>
      <c r="F4867">
        <f>'5월'!C876</f>
        <v>0</v>
      </c>
      <c r="G4867">
        <f>'5월'!D876</f>
        <v>0</v>
      </c>
      <c r="H4867">
        <f>'5월'!E876</f>
        <v>0</v>
      </c>
      <c r="I4867">
        <f>'5월'!F876</f>
        <v>0</v>
      </c>
      <c r="J4867">
        <f>'5월'!G876</f>
        <v>0</v>
      </c>
      <c r="K4867">
        <f>'5월'!H876</f>
        <v>0</v>
      </c>
      <c r="L4867">
        <f>'5월'!I876</f>
        <v>0</v>
      </c>
      <c r="M4867">
        <f>'5월'!J876</f>
        <v>0</v>
      </c>
      <c r="N4867">
        <f>'5월'!K876</f>
        <v>0</v>
      </c>
      <c r="O4867">
        <f>'5월'!L876</f>
        <v>0</v>
      </c>
      <c r="P4867" t="str">
        <f>IF(AND(검색!$C$4&lt;&gt;"",E4867&lt;&gt;"",ISNUMBER(SEARCH(검색!$C$4,E4867)),OR(D4867&lt;&gt;"",F4867&lt;&gt;"",G4867&lt;&gt;"",H4867&lt;&gt;"")),COUNT(P$1:P4866)+1,"")</f>
        <v/>
      </c>
    </row>
    <row r="4868" spans="1:16" x14ac:dyDescent="0.3">
      <c r="A4868">
        <v>4867</v>
      </c>
      <c r="B4868" t="s">
        <v>1410</v>
      </c>
      <c r="C4868">
        <v>877</v>
      </c>
      <c r="D4868">
        <f>'5월'!B877</f>
        <v>0</v>
      </c>
      <c r="E4868">
        <f t="shared" si="76"/>
        <v>0</v>
      </c>
      <c r="F4868">
        <f>'5월'!C877</f>
        <v>0</v>
      </c>
      <c r="G4868">
        <f>'5월'!D877</f>
        <v>0</v>
      </c>
      <c r="H4868">
        <f>'5월'!E877</f>
        <v>0</v>
      </c>
      <c r="I4868">
        <f>'5월'!F877</f>
        <v>0</v>
      </c>
      <c r="J4868">
        <f>'5월'!G877</f>
        <v>0</v>
      </c>
      <c r="K4868">
        <f>'5월'!H877</f>
        <v>0</v>
      </c>
      <c r="L4868">
        <f>'5월'!I877</f>
        <v>0</v>
      </c>
      <c r="M4868">
        <f>'5월'!J877</f>
        <v>0</v>
      </c>
      <c r="N4868">
        <f>'5월'!K877</f>
        <v>0</v>
      </c>
      <c r="O4868">
        <f>'5월'!L877</f>
        <v>0</v>
      </c>
      <c r="P4868" t="str">
        <f>IF(AND(검색!$C$4&lt;&gt;"",E4868&lt;&gt;"",ISNUMBER(SEARCH(검색!$C$4,E4868)),OR(D4868&lt;&gt;"",F4868&lt;&gt;"",G4868&lt;&gt;"",H4868&lt;&gt;"")),COUNT(P$1:P4867)+1,"")</f>
        <v/>
      </c>
    </row>
    <row r="4869" spans="1:16" x14ac:dyDescent="0.3">
      <c r="A4869">
        <v>4868</v>
      </c>
      <c r="B4869" t="s">
        <v>1410</v>
      </c>
      <c r="C4869">
        <v>878</v>
      </c>
      <c r="D4869">
        <f>'5월'!B878</f>
        <v>0</v>
      </c>
      <c r="E4869">
        <f t="shared" si="76"/>
        <v>0</v>
      </c>
      <c r="F4869">
        <f>'5월'!C878</f>
        <v>0</v>
      </c>
      <c r="G4869">
        <f>'5월'!D878</f>
        <v>0</v>
      </c>
      <c r="H4869">
        <f>'5월'!E878</f>
        <v>0</v>
      </c>
      <c r="I4869">
        <f>'5월'!F878</f>
        <v>0</v>
      </c>
      <c r="J4869">
        <f>'5월'!G878</f>
        <v>0</v>
      </c>
      <c r="K4869">
        <f>'5월'!H878</f>
        <v>0</v>
      </c>
      <c r="L4869">
        <f>'5월'!I878</f>
        <v>0</v>
      </c>
      <c r="M4869">
        <f>'5월'!J878</f>
        <v>0</v>
      </c>
      <c r="N4869">
        <f>'5월'!K878</f>
        <v>0</v>
      </c>
      <c r="O4869">
        <f>'5월'!L878</f>
        <v>0</v>
      </c>
      <c r="P4869" t="str">
        <f>IF(AND(검색!$C$4&lt;&gt;"",E4869&lt;&gt;"",ISNUMBER(SEARCH(검색!$C$4,E4869)),OR(D4869&lt;&gt;"",F4869&lt;&gt;"",G4869&lt;&gt;"",H4869&lt;&gt;"")),COUNT(P$1:P4868)+1,"")</f>
        <v/>
      </c>
    </row>
    <row r="4870" spans="1:16" x14ac:dyDescent="0.3">
      <c r="A4870">
        <v>4869</v>
      </c>
      <c r="B4870" t="s">
        <v>1410</v>
      </c>
      <c r="C4870">
        <v>879</v>
      </c>
      <c r="D4870">
        <f>'5월'!B879</f>
        <v>0</v>
      </c>
      <c r="E4870">
        <f t="shared" si="76"/>
        <v>0</v>
      </c>
      <c r="F4870">
        <f>'5월'!C879</f>
        <v>0</v>
      </c>
      <c r="G4870">
        <f>'5월'!D879</f>
        <v>0</v>
      </c>
      <c r="H4870">
        <f>'5월'!E879</f>
        <v>0</v>
      </c>
      <c r="I4870">
        <f>'5월'!F879</f>
        <v>0</v>
      </c>
      <c r="J4870">
        <f>'5월'!G879</f>
        <v>0</v>
      </c>
      <c r="K4870">
        <f>'5월'!H879</f>
        <v>0</v>
      </c>
      <c r="L4870">
        <f>'5월'!I879</f>
        <v>0</v>
      </c>
      <c r="M4870">
        <f>'5월'!J879</f>
        <v>0</v>
      </c>
      <c r="N4870">
        <f>'5월'!K879</f>
        <v>0</v>
      </c>
      <c r="O4870">
        <f>'5월'!L879</f>
        <v>0</v>
      </c>
      <c r="P4870" t="str">
        <f>IF(AND(검색!$C$4&lt;&gt;"",E4870&lt;&gt;"",ISNUMBER(SEARCH(검색!$C$4,E4870)),OR(D4870&lt;&gt;"",F4870&lt;&gt;"",G4870&lt;&gt;"",H4870&lt;&gt;"")),COUNT(P$1:P4869)+1,"")</f>
        <v/>
      </c>
    </row>
    <row r="4871" spans="1:16" x14ac:dyDescent="0.3">
      <c r="A4871">
        <v>4870</v>
      </c>
      <c r="B4871" t="s">
        <v>1410</v>
      </c>
      <c r="C4871">
        <v>880</v>
      </c>
      <c r="D4871">
        <f>'5월'!B880</f>
        <v>0</v>
      </c>
      <c r="E4871">
        <f t="shared" si="76"/>
        <v>0</v>
      </c>
      <c r="F4871">
        <f>'5월'!C880</f>
        <v>0</v>
      </c>
      <c r="G4871">
        <f>'5월'!D880</f>
        <v>0</v>
      </c>
      <c r="H4871">
        <f>'5월'!E880</f>
        <v>0</v>
      </c>
      <c r="I4871">
        <f>'5월'!F880</f>
        <v>0</v>
      </c>
      <c r="J4871">
        <f>'5월'!G880</f>
        <v>0</v>
      </c>
      <c r="K4871">
        <f>'5월'!H880</f>
        <v>0</v>
      </c>
      <c r="L4871">
        <f>'5월'!I880</f>
        <v>0</v>
      </c>
      <c r="M4871">
        <f>'5월'!J880</f>
        <v>0</v>
      </c>
      <c r="N4871">
        <f>'5월'!K880</f>
        <v>0</v>
      </c>
      <c r="O4871">
        <f>'5월'!L880</f>
        <v>0</v>
      </c>
      <c r="P4871" t="str">
        <f>IF(AND(검색!$C$4&lt;&gt;"",E4871&lt;&gt;"",ISNUMBER(SEARCH(검색!$C$4,E4871)),OR(D4871&lt;&gt;"",F4871&lt;&gt;"",G4871&lt;&gt;"",H4871&lt;&gt;"")),COUNT(P$1:P4870)+1,"")</f>
        <v/>
      </c>
    </row>
    <row r="4872" spans="1:16" x14ac:dyDescent="0.3">
      <c r="A4872">
        <v>4871</v>
      </c>
      <c r="B4872" t="s">
        <v>1410</v>
      </c>
      <c r="C4872">
        <v>881</v>
      </c>
      <c r="D4872">
        <f>'5월'!B881</f>
        <v>0</v>
      </c>
      <c r="E4872">
        <f t="shared" si="76"/>
        <v>0</v>
      </c>
      <c r="F4872">
        <f>'5월'!C881</f>
        <v>0</v>
      </c>
      <c r="G4872">
        <f>'5월'!D881</f>
        <v>0</v>
      </c>
      <c r="H4872">
        <f>'5월'!E881</f>
        <v>0</v>
      </c>
      <c r="I4872">
        <f>'5월'!F881</f>
        <v>0</v>
      </c>
      <c r="J4872">
        <f>'5월'!G881</f>
        <v>0</v>
      </c>
      <c r="K4872">
        <f>'5월'!H881</f>
        <v>0</v>
      </c>
      <c r="L4872">
        <f>'5월'!I881</f>
        <v>0</v>
      </c>
      <c r="M4872">
        <f>'5월'!J881</f>
        <v>0</v>
      </c>
      <c r="N4872">
        <f>'5월'!K881</f>
        <v>0</v>
      </c>
      <c r="O4872">
        <f>'5월'!L881</f>
        <v>0</v>
      </c>
      <c r="P4872" t="str">
        <f>IF(AND(검색!$C$4&lt;&gt;"",E4872&lt;&gt;"",ISNUMBER(SEARCH(검색!$C$4,E4872)),OR(D4872&lt;&gt;"",F4872&lt;&gt;"",G4872&lt;&gt;"",H4872&lt;&gt;"")),COUNT(P$1:P4871)+1,"")</f>
        <v/>
      </c>
    </row>
    <row r="4873" spans="1:16" x14ac:dyDescent="0.3">
      <c r="A4873">
        <v>4872</v>
      </c>
      <c r="B4873" t="s">
        <v>1410</v>
      </c>
      <c r="C4873">
        <v>882</v>
      </c>
      <c r="D4873">
        <f>'5월'!B882</f>
        <v>0</v>
      </c>
      <c r="E4873">
        <f t="shared" si="76"/>
        <v>0</v>
      </c>
      <c r="F4873">
        <f>'5월'!C882</f>
        <v>0</v>
      </c>
      <c r="G4873">
        <f>'5월'!D882</f>
        <v>0</v>
      </c>
      <c r="H4873">
        <f>'5월'!E882</f>
        <v>0</v>
      </c>
      <c r="I4873">
        <f>'5월'!F882</f>
        <v>0</v>
      </c>
      <c r="J4873">
        <f>'5월'!G882</f>
        <v>0</v>
      </c>
      <c r="K4873">
        <f>'5월'!H882</f>
        <v>0</v>
      </c>
      <c r="L4873">
        <f>'5월'!I882</f>
        <v>0</v>
      </c>
      <c r="M4873">
        <f>'5월'!J882</f>
        <v>0</v>
      </c>
      <c r="N4873">
        <f>'5월'!K882</f>
        <v>0</v>
      </c>
      <c r="O4873">
        <f>'5월'!L882</f>
        <v>0</v>
      </c>
      <c r="P4873" t="str">
        <f>IF(AND(검색!$C$4&lt;&gt;"",E4873&lt;&gt;"",ISNUMBER(SEARCH(검색!$C$4,E4873)),OR(D4873&lt;&gt;"",F4873&lt;&gt;"",G4873&lt;&gt;"",H4873&lt;&gt;"")),COUNT(P$1:P4872)+1,"")</f>
        <v/>
      </c>
    </row>
    <row r="4874" spans="1:16" x14ac:dyDescent="0.3">
      <c r="A4874">
        <v>4873</v>
      </c>
      <c r="B4874" t="s">
        <v>1410</v>
      </c>
      <c r="C4874">
        <v>883</v>
      </c>
      <c r="D4874">
        <f>'5월'!B883</f>
        <v>0</v>
      </c>
      <c r="E4874">
        <f t="shared" si="76"/>
        <v>0</v>
      </c>
      <c r="F4874">
        <f>'5월'!C883</f>
        <v>0</v>
      </c>
      <c r="G4874">
        <f>'5월'!D883</f>
        <v>0</v>
      </c>
      <c r="H4874">
        <f>'5월'!E883</f>
        <v>0</v>
      </c>
      <c r="I4874">
        <f>'5월'!F883</f>
        <v>0</v>
      </c>
      <c r="J4874">
        <f>'5월'!G883</f>
        <v>0</v>
      </c>
      <c r="K4874">
        <f>'5월'!H883</f>
        <v>0</v>
      </c>
      <c r="L4874">
        <f>'5월'!I883</f>
        <v>0</v>
      </c>
      <c r="M4874">
        <f>'5월'!J883</f>
        <v>0</v>
      </c>
      <c r="N4874">
        <f>'5월'!K883</f>
        <v>0</v>
      </c>
      <c r="O4874">
        <f>'5월'!L883</f>
        <v>0</v>
      </c>
      <c r="P4874" t="str">
        <f>IF(AND(검색!$C$4&lt;&gt;"",E4874&lt;&gt;"",ISNUMBER(SEARCH(검색!$C$4,E4874)),OR(D4874&lt;&gt;"",F4874&lt;&gt;"",G4874&lt;&gt;"",H4874&lt;&gt;"")),COUNT(P$1:P4873)+1,"")</f>
        <v/>
      </c>
    </row>
    <row r="4875" spans="1:16" x14ac:dyDescent="0.3">
      <c r="A4875">
        <v>4874</v>
      </c>
      <c r="B4875" t="s">
        <v>1410</v>
      </c>
      <c r="C4875">
        <v>884</v>
      </c>
      <c r="D4875">
        <f>'5월'!B884</f>
        <v>0</v>
      </c>
      <c r="E4875">
        <f t="shared" si="76"/>
        <v>0</v>
      </c>
      <c r="F4875">
        <f>'5월'!C884</f>
        <v>0</v>
      </c>
      <c r="G4875">
        <f>'5월'!D884</f>
        <v>0</v>
      </c>
      <c r="H4875">
        <f>'5월'!E884</f>
        <v>0</v>
      </c>
      <c r="I4875">
        <f>'5월'!F884</f>
        <v>0</v>
      </c>
      <c r="J4875">
        <f>'5월'!G884</f>
        <v>0</v>
      </c>
      <c r="K4875">
        <f>'5월'!H884</f>
        <v>0</v>
      </c>
      <c r="L4875">
        <f>'5월'!I884</f>
        <v>0</v>
      </c>
      <c r="M4875">
        <f>'5월'!J884</f>
        <v>0</v>
      </c>
      <c r="N4875">
        <f>'5월'!K884</f>
        <v>0</v>
      </c>
      <c r="O4875">
        <f>'5월'!L884</f>
        <v>0</v>
      </c>
      <c r="P4875" t="str">
        <f>IF(AND(검색!$C$4&lt;&gt;"",E4875&lt;&gt;"",ISNUMBER(SEARCH(검색!$C$4,E4875)),OR(D4875&lt;&gt;"",F4875&lt;&gt;"",G4875&lt;&gt;"",H4875&lt;&gt;"")),COUNT(P$1:P4874)+1,"")</f>
        <v/>
      </c>
    </row>
    <row r="4876" spans="1:16" x14ac:dyDescent="0.3">
      <c r="A4876">
        <v>4875</v>
      </c>
      <c r="B4876" t="s">
        <v>1410</v>
      </c>
      <c r="C4876">
        <v>885</v>
      </c>
      <c r="D4876">
        <f>'5월'!B885</f>
        <v>0</v>
      </c>
      <c r="E4876">
        <f t="shared" si="76"/>
        <v>0</v>
      </c>
      <c r="F4876">
        <f>'5월'!C885</f>
        <v>0</v>
      </c>
      <c r="G4876">
        <f>'5월'!D885</f>
        <v>0</v>
      </c>
      <c r="H4876">
        <f>'5월'!E885</f>
        <v>0</v>
      </c>
      <c r="I4876">
        <f>'5월'!F885</f>
        <v>0</v>
      </c>
      <c r="J4876">
        <f>'5월'!G885</f>
        <v>0</v>
      </c>
      <c r="K4876">
        <f>'5월'!H885</f>
        <v>0</v>
      </c>
      <c r="L4876">
        <f>'5월'!I885</f>
        <v>0</v>
      </c>
      <c r="M4876">
        <f>'5월'!J885</f>
        <v>0</v>
      </c>
      <c r="N4876">
        <f>'5월'!K885</f>
        <v>0</v>
      </c>
      <c r="O4876">
        <f>'5월'!L885</f>
        <v>0</v>
      </c>
      <c r="P4876" t="str">
        <f>IF(AND(검색!$C$4&lt;&gt;"",E4876&lt;&gt;"",ISNUMBER(SEARCH(검색!$C$4,E4876)),OR(D4876&lt;&gt;"",F4876&lt;&gt;"",G4876&lt;&gt;"",H4876&lt;&gt;"")),COUNT(P$1:P4875)+1,"")</f>
        <v/>
      </c>
    </row>
    <row r="4877" spans="1:16" x14ac:dyDescent="0.3">
      <c r="A4877">
        <v>4876</v>
      </c>
      <c r="B4877" t="s">
        <v>1410</v>
      </c>
      <c r="C4877">
        <v>886</v>
      </c>
      <c r="D4877">
        <f>'5월'!B886</f>
        <v>0</v>
      </c>
      <c r="E4877">
        <f t="shared" si="76"/>
        <v>0</v>
      </c>
      <c r="F4877">
        <f>'5월'!C886</f>
        <v>0</v>
      </c>
      <c r="G4877">
        <f>'5월'!D886</f>
        <v>0</v>
      </c>
      <c r="H4877">
        <f>'5월'!E886</f>
        <v>0</v>
      </c>
      <c r="I4877">
        <f>'5월'!F886</f>
        <v>0</v>
      </c>
      <c r="J4877">
        <f>'5월'!G886</f>
        <v>0</v>
      </c>
      <c r="K4877">
        <f>'5월'!H886</f>
        <v>0</v>
      </c>
      <c r="L4877">
        <f>'5월'!I886</f>
        <v>0</v>
      </c>
      <c r="M4877">
        <f>'5월'!J886</f>
        <v>0</v>
      </c>
      <c r="N4877">
        <f>'5월'!K886</f>
        <v>0</v>
      </c>
      <c r="O4877">
        <f>'5월'!L886</f>
        <v>0</v>
      </c>
      <c r="P4877" t="str">
        <f>IF(AND(검색!$C$4&lt;&gt;"",E4877&lt;&gt;"",ISNUMBER(SEARCH(검색!$C$4,E4877)),OR(D4877&lt;&gt;"",F4877&lt;&gt;"",G4877&lt;&gt;"",H4877&lt;&gt;"")),COUNT(P$1:P4876)+1,"")</f>
        <v/>
      </c>
    </row>
    <row r="4878" spans="1:16" x14ac:dyDescent="0.3">
      <c r="A4878">
        <v>4877</v>
      </c>
      <c r="B4878" t="s">
        <v>1410</v>
      </c>
      <c r="C4878">
        <v>887</v>
      </c>
      <c r="D4878">
        <f>'5월'!B887</f>
        <v>0</v>
      </c>
      <c r="E4878">
        <f t="shared" si="76"/>
        <v>0</v>
      </c>
      <c r="F4878">
        <f>'5월'!C887</f>
        <v>0</v>
      </c>
      <c r="G4878">
        <f>'5월'!D887</f>
        <v>0</v>
      </c>
      <c r="H4878">
        <f>'5월'!E887</f>
        <v>0</v>
      </c>
      <c r="I4878">
        <f>'5월'!F887</f>
        <v>0</v>
      </c>
      <c r="J4878">
        <f>'5월'!G887</f>
        <v>0</v>
      </c>
      <c r="K4878">
        <f>'5월'!H887</f>
        <v>0</v>
      </c>
      <c r="L4878">
        <f>'5월'!I887</f>
        <v>0</v>
      </c>
      <c r="M4878">
        <f>'5월'!J887</f>
        <v>0</v>
      </c>
      <c r="N4878">
        <f>'5월'!K887</f>
        <v>0</v>
      </c>
      <c r="O4878">
        <f>'5월'!L887</f>
        <v>0</v>
      </c>
      <c r="P4878" t="str">
        <f>IF(AND(검색!$C$4&lt;&gt;"",E4878&lt;&gt;"",ISNUMBER(SEARCH(검색!$C$4,E4878)),OR(D4878&lt;&gt;"",F4878&lt;&gt;"",G4878&lt;&gt;"",H4878&lt;&gt;"")),COUNT(P$1:P4877)+1,"")</f>
        <v/>
      </c>
    </row>
    <row r="4879" spans="1:16" x14ac:dyDescent="0.3">
      <c r="A4879">
        <v>4878</v>
      </c>
      <c r="B4879" t="s">
        <v>1410</v>
      </c>
      <c r="C4879">
        <v>888</v>
      </c>
      <c r="D4879">
        <f>'5월'!B888</f>
        <v>0</v>
      </c>
      <c r="E4879">
        <f t="shared" si="76"/>
        <v>0</v>
      </c>
      <c r="F4879">
        <f>'5월'!C888</f>
        <v>0</v>
      </c>
      <c r="G4879">
        <f>'5월'!D888</f>
        <v>0</v>
      </c>
      <c r="H4879">
        <f>'5월'!E888</f>
        <v>0</v>
      </c>
      <c r="I4879">
        <f>'5월'!F888</f>
        <v>0</v>
      </c>
      <c r="J4879">
        <f>'5월'!G888</f>
        <v>0</v>
      </c>
      <c r="K4879">
        <f>'5월'!H888</f>
        <v>0</v>
      </c>
      <c r="L4879">
        <f>'5월'!I888</f>
        <v>0</v>
      </c>
      <c r="M4879">
        <f>'5월'!J888</f>
        <v>0</v>
      </c>
      <c r="N4879">
        <f>'5월'!K888</f>
        <v>0</v>
      </c>
      <c r="O4879">
        <f>'5월'!L888</f>
        <v>0</v>
      </c>
      <c r="P4879" t="str">
        <f>IF(AND(검색!$C$4&lt;&gt;"",E4879&lt;&gt;"",ISNUMBER(SEARCH(검색!$C$4,E4879)),OR(D4879&lt;&gt;"",F4879&lt;&gt;"",G4879&lt;&gt;"",H4879&lt;&gt;"")),COUNT(P$1:P4878)+1,"")</f>
        <v/>
      </c>
    </row>
    <row r="4880" spans="1:16" x14ac:dyDescent="0.3">
      <c r="A4880">
        <v>4879</v>
      </c>
      <c r="B4880" t="s">
        <v>1410</v>
      </c>
      <c r="C4880">
        <v>889</v>
      </c>
      <c r="D4880">
        <f>'5월'!B889</f>
        <v>0</v>
      </c>
      <c r="E4880">
        <f t="shared" si="76"/>
        <v>0</v>
      </c>
      <c r="F4880">
        <f>'5월'!C889</f>
        <v>0</v>
      </c>
      <c r="G4880">
        <f>'5월'!D889</f>
        <v>0</v>
      </c>
      <c r="H4880">
        <f>'5월'!E889</f>
        <v>0</v>
      </c>
      <c r="I4880">
        <f>'5월'!F889</f>
        <v>0</v>
      </c>
      <c r="J4880">
        <f>'5월'!G889</f>
        <v>0</v>
      </c>
      <c r="K4880">
        <f>'5월'!H889</f>
        <v>0</v>
      </c>
      <c r="L4880">
        <f>'5월'!I889</f>
        <v>0</v>
      </c>
      <c r="M4880">
        <f>'5월'!J889</f>
        <v>0</v>
      </c>
      <c r="N4880">
        <f>'5월'!K889</f>
        <v>0</v>
      </c>
      <c r="O4880">
        <f>'5월'!L889</f>
        <v>0</v>
      </c>
      <c r="P4880" t="str">
        <f>IF(AND(검색!$C$4&lt;&gt;"",E4880&lt;&gt;"",ISNUMBER(SEARCH(검색!$C$4,E4880)),OR(D4880&lt;&gt;"",F4880&lt;&gt;"",G4880&lt;&gt;"",H4880&lt;&gt;"")),COUNT(P$1:P4879)+1,"")</f>
        <v/>
      </c>
    </row>
    <row r="4881" spans="1:16" x14ac:dyDescent="0.3">
      <c r="A4881">
        <v>4880</v>
      </c>
      <c r="B4881" t="s">
        <v>1410</v>
      </c>
      <c r="C4881">
        <v>890</v>
      </c>
      <c r="D4881">
        <f>'5월'!B890</f>
        <v>0</v>
      </c>
      <c r="E4881">
        <f t="shared" si="76"/>
        <v>0</v>
      </c>
      <c r="F4881">
        <f>'5월'!C890</f>
        <v>0</v>
      </c>
      <c r="G4881">
        <f>'5월'!D890</f>
        <v>0</v>
      </c>
      <c r="H4881">
        <f>'5월'!E890</f>
        <v>0</v>
      </c>
      <c r="I4881">
        <f>'5월'!F890</f>
        <v>0</v>
      </c>
      <c r="J4881">
        <f>'5월'!G890</f>
        <v>0</v>
      </c>
      <c r="K4881">
        <f>'5월'!H890</f>
        <v>0</v>
      </c>
      <c r="L4881">
        <f>'5월'!I890</f>
        <v>0</v>
      </c>
      <c r="M4881">
        <f>'5월'!J890</f>
        <v>0</v>
      </c>
      <c r="N4881">
        <f>'5월'!K890</f>
        <v>0</v>
      </c>
      <c r="O4881">
        <f>'5월'!L890</f>
        <v>0</v>
      </c>
      <c r="P4881" t="str">
        <f>IF(AND(검색!$C$4&lt;&gt;"",E4881&lt;&gt;"",ISNUMBER(SEARCH(검색!$C$4,E4881)),OR(D4881&lt;&gt;"",F4881&lt;&gt;"",G4881&lt;&gt;"",H4881&lt;&gt;"")),COUNT(P$1:P4880)+1,"")</f>
        <v/>
      </c>
    </row>
    <row r="4882" spans="1:16" x14ac:dyDescent="0.3">
      <c r="A4882">
        <v>4881</v>
      </c>
      <c r="B4882" t="s">
        <v>1410</v>
      </c>
      <c r="C4882">
        <v>891</v>
      </c>
      <c r="D4882">
        <f>'5월'!B891</f>
        <v>0</v>
      </c>
      <c r="E4882">
        <f t="shared" si="76"/>
        <v>0</v>
      </c>
      <c r="F4882">
        <f>'5월'!C891</f>
        <v>0</v>
      </c>
      <c r="G4882">
        <f>'5월'!D891</f>
        <v>0</v>
      </c>
      <c r="H4882">
        <f>'5월'!E891</f>
        <v>0</v>
      </c>
      <c r="I4882">
        <f>'5월'!F891</f>
        <v>0</v>
      </c>
      <c r="J4882">
        <f>'5월'!G891</f>
        <v>0</v>
      </c>
      <c r="K4882">
        <f>'5월'!H891</f>
        <v>0</v>
      </c>
      <c r="L4882">
        <f>'5월'!I891</f>
        <v>0</v>
      </c>
      <c r="M4882">
        <f>'5월'!J891</f>
        <v>0</v>
      </c>
      <c r="N4882">
        <f>'5월'!K891</f>
        <v>0</v>
      </c>
      <c r="O4882">
        <f>'5월'!L891</f>
        <v>0</v>
      </c>
      <c r="P4882" t="str">
        <f>IF(AND(검색!$C$4&lt;&gt;"",E4882&lt;&gt;"",ISNUMBER(SEARCH(검색!$C$4,E4882)),OR(D4882&lt;&gt;"",F4882&lt;&gt;"",G4882&lt;&gt;"",H4882&lt;&gt;"")),COUNT(P$1:P4881)+1,"")</f>
        <v/>
      </c>
    </row>
    <row r="4883" spans="1:16" x14ac:dyDescent="0.3">
      <c r="A4883">
        <v>4882</v>
      </c>
      <c r="B4883" t="s">
        <v>1410</v>
      </c>
      <c r="C4883">
        <v>892</v>
      </c>
      <c r="D4883">
        <f>'5월'!B892</f>
        <v>0</v>
      </c>
      <c r="E4883">
        <f t="shared" si="76"/>
        <v>0</v>
      </c>
      <c r="F4883">
        <f>'5월'!C892</f>
        <v>0</v>
      </c>
      <c r="G4883">
        <f>'5월'!D892</f>
        <v>0</v>
      </c>
      <c r="H4883">
        <f>'5월'!E892</f>
        <v>0</v>
      </c>
      <c r="I4883">
        <f>'5월'!F892</f>
        <v>0</v>
      </c>
      <c r="J4883">
        <f>'5월'!G892</f>
        <v>0</v>
      </c>
      <c r="K4883">
        <f>'5월'!H892</f>
        <v>0</v>
      </c>
      <c r="L4883">
        <f>'5월'!I892</f>
        <v>0</v>
      </c>
      <c r="M4883">
        <f>'5월'!J892</f>
        <v>0</v>
      </c>
      <c r="N4883">
        <f>'5월'!K892</f>
        <v>0</v>
      </c>
      <c r="O4883">
        <f>'5월'!L892</f>
        <v>0</v>
      </c>
      <c r="P4883" t="str">
        <f>IF(AND(검색!$C$4&lt;&gt;"",E4883&lt;&gt;"",ISNUMBER(SEARCH(검색!$C$4,E4883)),OR(D4883&lt;&gt;"",F4883&lt;&gt;"",G4883&lt;&gt;"",H4883&lt;&gt;"")),COUNT(P$1:P4882)+1,"")</f>
        <v/>
      </c>
    </row>
    <row r="4884" spans="1:16" x14ac:dyDescent="0.3">
      <c r="A4884">
        <v>4883</v>
      </c>
      <c r="B4884" t="s">
        <v>1410</v>
      </c>
      <c r="C4884">
        <v>893</v>
      </c>
      <c r="D4884">
        <f>'5월'!B893</f>
        <v>0</v>
      </c>
      <c r="E4884">
        <f t="shared" si="76"/>
        <v>0</v>
      </c>
      <c r="F4884">
        <f>'5월'!C893</f>
        <v>0</v>
      </c>
      <c r="G4884">
        <f>'5월'!D893</f>
        <v>0</v>
      </c>
      <c r="H4884">
        <f>'5월'!E893</f>
        <v>0</v>
      </c>
      <c r="I4884">
        <f>'5월'!F893</f>
        <v>0</v>
      </c>
      <c r="J4884">
        <f>'5월'!G893</f>
        <v>0</v>
      </c>
      <c r="K4884">
        <f>'5월'!H893</f>
        <v>0</v>
      </c>
      <c r="L4884">
        <f>'5월'!I893</f>
        <v>0</v>
      </c>
      <c r="M4884">
        <f>'5월'!J893</f>
        <v>0</v>
      </c>
      <c r="N4884">
        <f>'5월'!K893</f>
        <v>0</v>
      </c>
      <c r="O4884">
        <f>'5월'!L893</f>
        <v>0</v>
      </c>
      <c r="P4884" t="str">
        <f>IF(AND(검색!$C$4&lt;&gt;"",E4884&lt;&gt;"",ISNUMBER(SEARCH(검색!$C$4,E4884)),OR(D4884&lt;&gt;"",F4884&lt;&gt;"",G4884&lt;&gt;"",H4884&lt;&gt;"")),COUNT(P$1:P4883)+1,"")</f>
        <v/>
      </c>
    </row>
    <row r="4885" spans="1:16" x14ac:dyDescent="0.3">
      <c r="A4885">
        <v>4884</v>
      </c>
      <c r="B4885" t="s">
        <v>1410</v>
      </c>
      <c r="C4885">
        <v>894</v>
      </c>
      <c r="D4885">
        <f>'5월'!B894</f>
        <v>0</v>
      </c>
      <c r="E4885">
        <f t="shared" si="76"/>
        <v>0</v>
      </c>
      <c r="F4885">
        <f>'5월'!C894</f>
        <v>0</v>
      </c>
      <c r="G4885">
        <f>'5월'!D894</f>
        <v>0</v>
      </c>
      <c r="H4885">
        <f>'5월'!E894</f>
        <v>0</v>
      </c>
      <c r="I4885">
        <f>'5월'!F894</f>
        <v>0</v>
      </c>
      <c r="J4885">
        <f>'5월'!G894</f>
        <v>0</v>
      </c>
      <c r="K4885">
        <f>'5월'!H894</f>
        <v>0</v>
      </c>
      <c r="L4885">
        <f>'5월'!I894</f>
        <v>0</v>
      </c>
      <c r="M4885">
        <f>'5월'!J894</f>
        <v>0</v>
      </c>
      <c r="N4885">
        <f>'5월'!K894</f>
        <v>0</v>
      </c>
      <c r="O4885">
        <f>'5월'!L894</f>
        <v>0</v>
      </c>
      <c r="P4885" t="str">
        <f>IF(AND(검색!$C$4&lt;&gt;"",E4885&lt;&gt;"",ISNUMBER(SEARCH(검색!$C$4,E4885)),OR(D4885&lt;&gt;"",F4885&lt;&gt;"",G4885&lt;&gt;"",H4885&lt;&gt;"")),COUNT(P$1:P4884)+1,"")</f>
        <v/>
      </c>
    </row>
    <row r="4886" spans="1:16" x14ac:dyDescent="0.3">
      <c r="A4886">
        <v>4885</v>
      </c>
      <c r="B4886" t="s">
        <v>1410</v>
      </c>
      <c r="C4886">
        <v>895</v>
      </c>
      <c r="D4886">
        <f>'5월'!B895</f>
        <v>0</v>
      </c>
      <c r="E4886">
        <f t="shared" si="76"/>
        <v>0</v>
      </c>
      <c r="F4886">
        <f>'5월'!C895</f>
        <v>0</v>
      </c>
      <c r="G4886">
        <f>'5월'!D895</f>
        <v>0</v>
      </c>
      <c r="H4886">
        <f>'5월'!E895</f>
        <v>0</v>
      </c>
      <c r="I4886">
        <f>'5월'!F895</f>
        <v>0</v>
      </c>
      <c r="J4886">
        <f>'5월'!G895</f>
        <v>0</v>
      </c>
      <c r="K4886">
        <f>'5월'!H895</f>
        <v>0</v>
      </c>
      <c r="L4886">
        <f>'5월'!I895</f>
        <v>0</v>
      </c>
      <c r="M4886">
        <f>'5월'!J895</f>
        <v>0</v>
      </c>
      <c r="N4886">
        <f>'5월'!K895</f>
        <v>0</v>
      </c>
      <c r="O4886">
        <f>'5월'!L895</f>
        <v>0</v>
      </c>
      <c r="P4886" t="str">
        <f>IF(AND(검색!$C$4&lt;&gt;"",E4886&lt;&gt;"",ISNUMBER(SEARCH(검색!$C$4,E4886)),OR(D4886&lt;&gt;"",F4886&lt;&gt;"",G4886&lt;&gt;"",H4886&lt;&gt;"")),COUNT(P$1:P4885)+1,"")</f>
        <v/>
      </c>
    </row>
    <row r="4887" spans="1:16" x14ac:dyDescent="0.3">
      <c r="A4887">
        <v>4886</v>
      </c>
      <c r="B4887" t="s">
        <v>1410</v>
      </c>
      <c r="C4887">
        <v>896</v>
      </c>
      <c r="D4887">
        <f>'5월'!B896</f>
        <v>0</v>
      </c>
      <c r="E4887">
        <f t="shared" si="76"/>
        <v>0</v>
      </c>
      <c r="F4887">
        <f>'5월'!C896</f>
        <v>0</v>
      </c>
      <c r="G4887">
        <f>'5월'!D896</f>
        <v>0</v>
      </c>
      <c r="H4887">
        <f>'5월'!E896</f>
        <v>0</v>
      </c>
      <c r="I4887">
        <f>'5월'!F896</f>
        <v>0</v>
      </c>
      <c r="J4887">
        <f>'5월'!G896</f>
        <v>0</v>
      </c>
      <c r="K4887">
        <f>'5월'!H896</f>
        <v>0</v>
      </c>
      <c r="L4887">
        <f>'5월'!I896</f>
        <v>0</v>
      </c>
      <c r="M4887">
        <f>'5월'!J896</f>
        <v>0</v>
      </c>
      <c r="N4887">
        <f>'5월'!K896</f>
        <v>0</v>
      </c>
      <c r="O4887">
        <f>'5월'!L896</f>
        <v>0</v>
      </c>
      <c r="P4887" t="str">
        <f>IF(AND(검색!$C$4&lt;&gt;"",E4887&lt;&gt;"",ISNUMBER(SEARCH(검색!$C$4,E4887)),OR(D4887&lt;&gt;"",F4887&lt;&gt;"",G4887&lt;&gt;"",H4887&lt;&gt;"")),COUNT(P$1:P4886)+1,"")</f>
        <v/>
      </c>
    </row>
    <row r="4888" spans="1:16" x14ac:dyDescent="0.3">
      <c r="A4888">
        <v>4887</v>
      </c>
      <c r="B4888" t="s">
        <v>1410</v>
      </c>
      <c r="C4888">
        <v>897</v>
      </c>
      <c r="D4888">
        <f>'5월'!B897</f>
        <v>0</v>
      </c>
      <c r="E4888">
        <f t="shared" si="76"/>
        <v>0</v>
      </c>
      <c r="F4888">
        <f>'5월'!C897</f>
        <v>0</v>
      </c>
      <c r="G4888">
        <f>'5월'!D897</f>
        <v>0</v>
      </c>
      <c r="H4888">
        <f>'5월'!E897</f>
        <v>0</v>
      </c>
      <c r="I4888">
        <f>'5월'!F897</f>
        <v>0</v>
      </c>
      <c r="J4888">
        <f>'5월'!G897</f>
        <v>0</v>
      </c>
      <c r="K4888">
        <f>'5월'!H897</f>
        <v>0</v>
      </c>
      <c r="L4888">
        <f>'5월'!I897</f>
        <v>0</v>
      </c>
      <c r="M4888">
        <f>'5월'!J897</f>
        <v>0</v>
      </c>
      <c r="N4888">
        <f>'5월'!K897</f>
        <v>0</v>
      </c>
      <c r="O4888">
        <f>'5월'!L897</f>
        <v>0</v>
      </c>
      <c r="P4888" t="str">
        <f>IF(AND(검색!$C$4&lt;&gt;"",E4888&lt;&gt;"",ISNUMBER(SEARCH(검색!$C$4,E4888)),OR(D4888&lt;&gt;"",F4888&lt;&gt;"",G4888&lt;&gt;"",H4888&lt;&gt;"")),COUNT(P$1:P4887)+1,"")</f>
        <v/>
      </c>
    </row>
    <row r="4889" spans="1:16" x14ac:dyDescent="0.3">
      <c r="A4889">
        <v>4888</v>
      </c>
      <c r="B4889" t="s">
        <v>1410</v>
      </c>
      <c r="C4889">
        <v>898</v>
      </c>
      <c r="D4889">
        <f>'5월'!B898</f>
        <v>0</v>
      </c>
      <c r="E4889">
        <f t="shared" si="76"/>
        <v>0</v>
      </c>
      <c r="F4889">
        <f>'5월'!C898</f>
        <v>0</v>
      </c>
      <c r="G4889">
        <f>'5월'!D898</f>
        <v>0</v>
      </c>
      <c r="H4889">
        <f>'5월'!E898</f>
        <v>0</v>
      </c>
      <c r="I4889">
        <f>'5월'!F898</f>
        <v>0</v>
      </c>
      <c r="J4889">
        <f>'5월'!G898</f>
        <v>0</v>
      </c>
      <c r="K4889">
        <f>'5월'!H898</f>
        <v>0</v>
      </c>
      <c r="L4889">
        <f>'5월'!I898</f>
        <v>0</v>
      </c>
      <c r="M4889">
        <f>'5월'!J898</f>
        <v>0</v>
      </c>
      <c r="N4889">
        <f>'5월'!K898</f>
        <v>0</v>
      </c>
      <c r="O4889">
        <f>'5월'!L898</f>
        <v>0</v>
      </c>
      <c r="P4889" t="str">
        <f>IF(AND(검색!$C$4&lt;&gt;"",E4889&lt;&gt;"",ISNUMBER(SEARCH(검색!$C$4,E4889)),OR(D4889&lt;&gt;"",F4889&lt;&gt;"",G4889&lt;&gt;"",H4889&lt;&gt;"")),COUNT(P$1:P4888)+1,"")</f>
        <v/>
      </c>
    </row>
    <row r="4890" spans="1:16" x14ac:dyDescent="0.3">
      <c r="A4890">
        <v>4889</v>
      </c>
      <c r="B4890" t="s">
        <v>1410</v>
      </c>
      <c r="C4890">
        <v>899</v>
      </c>
      <c r="D4890">
        <f>'5월'!B899</f>
        <v>0</v>
      </c>
      <c r="E4890">
        <f t="shared" si="76"/>
        <v>0</v>
      </c>
      <c r="F4890">
        <f>'5월'!C899</f>
        <v>0</v>
      </c>
      <c r="G4890">
        <f>'5월'!D899</f>
        <v>0</v>
      </c>
      <c r="H4890">
        <f>'5월'!E899</f>
        <v>0</v>
      </c>
      <c r="I4890">
        <f>'5월'!F899</f>
        <v>0</v>
      </c>
      <c r="J4890">
        <f>'5월'!G899</f>
        <v>0</v>
      </c>
      <c r="K4890">
        <f>'5월'!H899</f>
        <v>0</v>
      </c>
      <c r="L4890">
        <f>'5월'!I899</f>
        <v>0</v>
      </c>
      <c r="M4890">
        <f>'5월'!J899</f>
        <v>0</v>
      </c>
      <c r="N4890">
        <f>'5월'!K899</f>
        <v>0</v>
      </c>
      <c r="O4890">
        <f>'5월'!L899</f>
        <v>0</v>
      </c>
      <c r="P4890" t="str">
        <f>IF(AND(검색!$C$4&lt;&gt;"",E4890&lt;&gt;"",ISNUMBER(SEARCH(검색!$C$4,E4890)),OR(D4890&lt;&gt;"",F4890&lt;&gt;"",G4890&lt;&gt;"",H4890&lt;&gt;"")),COUNT(P$1:P4889)+1,"")</f>
        <v/>
      </c>
    </row>
    <row r="4891" spans="1:16" x14ac:dyDescent="0.3">
      <c r="A4891">
        <v>4890</v>
      </c>
      <c r="B4891" t="s">
        <v>1410</v>
      </c>
      <c r="C4891">
        <v>900</v>
      </c>
      <c r="D4891">
        <f>'5월'!B900</f>
        <v>0</v>
      </c>
      <c r="E4891">
        <f t="shared" si="76"/>
        <v>0</v>
      </c>
      <c r="F4891">
        <f>'5월'!C900</f>
        <v>0</v>
      </c>
      <c r="G4891">
        <f>'5월'!D900</f>
        <v>0</v>
      </c>
      <c r="H4891">
        <f>'5월'!E900</f>
        <v>0</v>
      </c>
      <c r="I4891">
        <f>'5월'!F900</f>
        <v>0</v>
      </c>
      <c r="J4891">
        <f>'5월'!G900</f>
        <v>0</v>
      </c>
      <c r="K4891">
        <f>'5월'!H900</f>
        <v>0</v>
      </c>
      <c r="L4891">
        <f>'5월'!I900</f>
        <v>0</v>
      </c>
      <c r="M4891">
        <f>'5월'!J900</f>
        <v>0</v>
      </c>
      <c r="N4891">
        <f>'5월'!K900</f>
        <v>0</v>
      </c>
      <c r="O4891">
        <f>'5월'!L900</f>
        <v>0</v>
      </c>
      <c r="P4891" t="str">
        <f>IF(AND(검색!$C$4&lt;&gt;"",E4891&lt;&gt;"",ISNUMBER(SEARCH(검색!$C$4,E4891)),OR(D4891&lt;&gt;"",F4891&lt;&gt;"",G4891&lt;&gt;"",H4891&lt;&gt;"")),COUNT(P$1:P4890)+1,"")</f>
        <v/>
      </c>
    </row>
    <row r="4892" spans="1:16" x14ac:dyDescent="0.3">
      <c r="A4892">
        <v>4891</v>
      </c>
      <c r="B4892" t="s">
        <v>1410</v>
      </c>
      <c r="C4892">
        <v>901</v>
      </c>
      <c r="D4892">
        <f>'5월'!B901</f>
        <v>0</v>
      </c>
      <c r="E4892">
        <f t="shared" si="76"/>
        <v>0</v>
      </c>
      <c r="F4892">
        <f>'5월'!C901</f>
        <v>0</v>
      </c>
      <c r="G4892">
        <f>'5월'!D901</f>
        <v>0</v>
      </c>
      <c r="H4892">
        <f>'5월'!E901</f>
        <v>0</v>
      </c>
      <c r="I4892">
        <f>'5월'!F901</f>
        <v>0</v>
      </c>
      <c r="J4892">
        <f>'5월'!G901</f>
        <v>0</v>
      </c>
      <c r="K4892">
        <f>'5월'!H901</f>
        <v>0</v>
      </c>
      <c r="L4892">
        <f>'5월'!I901</f>
        <v>0</v>
      </c>
      <c r="M4892">
        <f>'5월'!J901</f>
        <v>0</v>
      </c>
      <c r="N4892">
        <f>'5월'!K901</f>
        <v>0</v>
      </c>
      <c r="O4892">
        <f>'5월'!L901</f>
        <v>0</v>
      </c>
      <c r="P4892" t="str">
        <f>IF(AND(검색!$C$4&lt;&gt;"",E4892&lt;&gt;"",ISNUMBER(SEARCH(검색!$C$4,E4892)),OR(D4892&lt;&gt;"",F4892&lt;&gt;"",G4892&lt;&gt;"",H4892&lt;&gt;"")),COUNT(P$1:P4891)+1,"")</f>
        <v/>
      </c>
    </row>
    <row r="4893" spans="1:16" x14ac:dyDescent="0.3">
      <c r="A4893">
        <v>4892</v>
      </c>
      <c r="B4893" t="s">
        <v>1410</v>
      </c>
      <c r="C4893">
        <v>902</v>
      </c>
      <c r="D4893">
        <f>'5월'!B902</f>
        <v>0</v>
      </c>
      <c r="E4893">
        <f t="shared" si="76"/>
        <v>0</v>
      </c>
      <c r="F4893">
        <f>'5월'!C902</f>
        <v>0</v>
      </c>
      <c r="G4893">
        <f>'5월'!D902</f>
        <v>0</v>
      </c>
      <c r="H4893">
        <f>'5월'!E902</f>
        <v>0</v>
      </c>
      <c r="I4893">
        <f>'5월'!F902</f>
        <v>0</v>
      </c>
      <c r="J4893">
        <f>'5월'!G902</f>
        <v>0</v>
      </c>
      <c r="K4893">
        <f>'5월'!H902</f>
        <v>0</v>
      </c>
      <c r="L4893">
        <f>'5월'!I902</f>
        <v>0</v>
      </c>
      <c r="M4893">
        <f>'5월'!J902</f>
        <v>0</v>
      </c>
      <c r="N4893">
        <f>'5월'!K902</f>
        <v>0</v>
      </c>
      <c r="O4893">
        <f>'5월'!L902</f>
        <v>0</v>
      </c>
      <c r="P4893" t="str">
        <f>IF(AND(검색!$C$4&lt;&gt;"",E4893&lt;&gt;"",ISNUMBER(SEARCH(검색!$C$4,E4893)),OR(D4893&lt;&gt;"",F4893&lt;&gt;"",G4893&lt;&gt;"",H4893&lt;&gt;"")),COUNT(P$1:P4892)+1,"")</f>
        <v/>
      </c>
    </row>
    <row r="4894" spans="1:16" x14ac:dyDescent="0.3">
      <c r="A4894">
        <v>4893</v>
      </c>
      <c r="B4894" t="s">
        <v>1410</v>
      </c>
      <c r="C4894">
        <v>903</v>
      </c>
      <c r="D4894">
        <f>'5월'!B903</f>
        <v>0</v>
      </c>
      <c r="E4894">
        <f t="shared" si="76"/>
        <v>0</v>
      </c>
      <c r="F4894">
        <f>'5월'!C903</f>
        <v>0</v>
      </c>
      <c r="G4894">
        <f>'5월'!D903</f>
        <v>0</v>
      </c>
      <c r="H4894">
        <f>'5월'!E903</f>
        <v>0</v>
      </c>
      <c r="I4894">
        <f>'5월'!F903</f>
        <v>0</v>
      </c>
      <c r="J4894">
        <f>'5월'!G903</f>
        <v>0</v>
      </c>
      <c r="K4894">
        <f>'5월'!H903</f>
        <v>0</v>
      </c>
      <c r="L4894">
        <f>'5월'!I903</f>
        <v>0</v>
      </c>
      <c r="M4894">
        <f>'5월'!J903</f>
        <v>0</v>
      </c>
      <c r="N4894">
        <f>'5월'!K903</f>
        <v>0</v>
      </c>
      <c r="O4894">
        <f>'5월'!L903</f>
        <v>0</v>
      </c>
      <c r="P4894" t="str">
        <f>IF(AND(검색!$C$4&lt;&gt;"",E4894&lt;&gt;"",ISNUMBER(SEARCH(검색!$C$4,E4894)),OR(D4894&lt;&gt;"",F4894&lt;&gt;"",G4894&lt;&gt;"",H4894&lt;&gt;"")),COUNT(P$1:P4893)+1,"")</f>
        <v/>
      </c>
    </row>
    <row r="4895" spans="1:16" x14ac:dyDescent="0.3">
      <c r="A4895">
        <v>4894</v>
      </c>
      <c r="B4895" t="s">
        <v>1410</v>
      </c>
      <c r="C4895">
        <v>904</v>
      </c>
      <c r="D4895">
        <f>'5월'!B904</f>
        <v>0</v>
      </c>
      <c r="E4895">
        <f t="shared" si="76"/>
        <v>0</v>
      </c>
      <c r="F4895">
        <f>'5월'!C904</f>
        <v>0</v>
      </c>
      <c r="G4895">
        <f>'5월'!D904</f>
        <v>0</v>
      </c>
      <c r="H4895">
        <f>'5월'!E904</f>
        <v>0</v>
      </c>
      <c r="I4895">
        <f>'5월'!F904</f>
        <v>0</v>
      </c>
      <c r="J4895">
        <f>'5월'!G904</f>
        <v>0</v>
      </c>
      <c r="K4895">
        <f>'5월'!H904</f>
        <v>0</v>
      </c>
      <c r="L4895">
        <f>'5월'!I904</f>
        <v>0</v>
      </c>
      <c r="M4895">
        <f>'5월'!J904</f>
        <v>0</v>
      </c>
      <c r="N4895">
        <f>'5월'!K904</f>
        <v>0</v>
      </c>
      <c r="O4895">
        <f>'5월'!L904</f>
        <v>0</v>
      </c>
      <c r="P4895" t="str">
        <f>IF(AND(검색!$C$4&lt;&gt;"",E4895&lt;&gt;"",ISNUMBER(SEARCH(검색!$C$4,E4895)),OR(D4895&lt;&gt;"",F4895&lt;&gt;"",G4895&lt;&gt;"",H4895&lt;&gt;"")),COUNT(P$1:P4894)+1,"")</f>
        <v/>
      </c>
    </row>
    <row r="4896" spans="1:16" x14ac:dyDescent="0.3">
      <c r="A4896">
        <v>4895</v>
      </c>
      <c r="B4896" t="s">
        <v>1410</v>
      </c>
      <c r="C4896">
        <v>905</v>
      </c>
      <c r="D4896">
        <f>'5월'!B905</f>
        <v>0</v>
      </c>
      <c r="E4896">
        <f t="shared" si="76"/>
        <v>0</v>
      </c>
      <c r="F4896">
        <f>'5월'!C905</f>
        <v>0</v>
      </c>
      <c r="G4896">
        <f>'5월'!D905</f>
        <v>0</v>
      </c>
      <c r="H4896">
        <f>'5월'!E905</f>
        <v>0</v>
      </c>
      <c r="I4896">
        <f>'5월'!F905</f>
        <v>0</v>
      </c>
      <c r="J4896">
        <f>'5월'!G905</f>
        <v>0</v>
      </c>
      <c r="K4896">
        <f>'5월'!H905</f>
        <v>0</v>
      </c>
      <c r="L4896">
        <f>'5월'!I905</f>
        <v>0</v>
      </c>
      <c r="M4896">
        <f>'5월'!J905</f>
        <v>0</v>
      </c>
      <c r="N4896">
        <f>'5월'!K905</f>
        <v>0</v>
      </c>
      <c r="O4896">
        <f>'5월'!L905</f>
        <v>0</v>
      </c>
      <c r="P4896" t="str">
        <f>IF(AND(검색!$C$4&lt;&gt;"",E4896&lt;&gt;"",ISNUMBER(SEARCH(검색!$C$4,E4896)),OR(D4896&lt;&gt;"",F4896&lt;&gt;"",G4896&lt;&gt;"",H4896&lt;&gt;"")),COUNT(P$1:P4895)+1,"")</f>
        <v/>
      </c>
    </row>
    <row r="4897" spans="1:16" x14ac:dyDescent="0.3">
      <c r="A4897">
        <v>4896</v>
      </c>
      <c r="B4897" t="s">
        <v>1410</v>
      </c>
      <c r="C4897">
        <v>906</v>
      </c>
      <c r="D4897">
        <f>'5월'!B906</f>
        <v>0</v>
      </c>
      <c r="E4897">
        <f t="shared" si="76"/>
        <v>0</v>
      </c>
      <c r="F4897">
        <f>'5월'!C906</f>
        <v>0</v>
      </c>
      <c r="G4897">
        <f>'5월'!D906</f>
        <v>0</v>
      </c>
      <c r="H4897">
        <f>'5월'!E906</f>
        <v>0</v>
      </c>
      <c r="I4897">
        <f>'5월'!F906</f>
        <v>0</v>
      </c>
      <c r="J4897">
        <f>'5월'!G906</f>
        <v>0</v>
      </c>
      <c r="K4897">
        <f>'5월'!H906</f>
        <v>0</v>
      </c>
      <c r="L4897">
        <f>'5월'!I906</f>
        <v>0</v>
      </c>
      <c r="M4897">
        <f>'5월'!J906</f>
        <v>0</v>
      </c>
      <c r="N4897">
        <f>'5월'!K906</f>
        <v>0</v>
      </c>
      <c r="O4897">
        <f>'5월'!L906</f>
        <v>0</v>
      </c>
      <c r="P4897" t="str">
        <f>IF(AND(검색!$C$4&lt;&gt;"",E4897&lt;&gt;"",ISNUMBER(SEARCH(검색!$C$4,E4897)),OR(D4897&lt;&gt;"",F4897&lt;&gt;"",G4897&lt;&gt;"",H4897&lt;&gt;"")),COUNT(P$1:P4896)+1,"")</f>
        <v/>
      </c>
    </row>
    <row r="4898" spans="1:16" x14ac:dyDescent="0.3">
      <c r="A4898">
        <v>4897</v>
      </c>
      <c r="B4898" t="s">
        <v>1410</v>
      </c>
      <c r="C4898">
        <v>907</v>
      </c>
      <c r="D4898">
        <f>'5월'!B907</f>
        <v>0</v>
      </c>
      <c r="E4898">
        <f t="shared" si="76"/>
        <v>0</v>
      </c>
      <c r="F4898">
        <f>'5월'!C907</f>
        <v>0</v>
      </c>
      <c r="G4898">
        <f>'5월'!D907</f>
        <v>0</v>
      </c>
      <c r="H4898">
        <f>'5월'!E907</f>
        <v>0</v>
      </c>
      <c r="I4898">
        <f>'5월'!F907</f>
        <v>0</v>
      </c>
      <c r="J4898">
        <f>'5월'!G907</f>
        <v>0</v>
      </c>
      <c r="K4898">
        <f>'5월'!H907</f>
        <v>0</v>
      </c>
      <c r="L4898">
        <f>'5월'!I907</f>
        <v>0</v>
      </c>
      <c r="M4898">
        <f>'5월'!J907</f>
        <v>0</v>
      </c>
      <c r="N4898">
        <f>'5월'!K907</f>
        <v>0</v>
      </c>
      <c r="O4898">
        <f>'5월'!L907</f>
        <v>0</v>
      </c>
      <c r="P4898" t="str">
        <f>IF(AND(검색!$C$4&lt;&gt;"",E4898&lt;&gt;"",ISNUMBER(SEARCH(검색!$C$4,E4898)),OR(D4898&lt;&gt;"",F4898&lt;&gt;"",G4898&lt;&gt;"",H4898&lt;&gt;"")),COUNT(P$1:P4897)+1,"")</f>
        <v/>
      </c>
    </row>
    <row r="4899" spans="1:16" x14ac:dyDescent="0.3">
      <c r="A4899">
        <v>4898</v>
      </c>
      <c r="B4899" t="s">
        <v>1410</v>
      </c>
      <c r="C4899">
        <v>908</v>
      </c>
      <c r="D4899">
        <f>'5월'!B908</f>
        <v>0</v>
      </c>
      <c r="E4899">
        <f t="shared" si="76"/>
        <v>0</v>
      </c>
      <c r="F4899">
        <f>'5월'!C908</f>
        <v>0</v>
      </c>
      <c r="G4899">
        <f>'5월'!D908</f>
        <v>0</v>
      </c>
      <c r="H4899">
        <f>'5월'!E908</f>
        <v>0</v>
      </c>
      <c r="I4899">
        <f>'5월'!F908</f>
        <v>0</v>
      </c>
      <c r="J4899">
        <f>'5월'!G908</f>
        <v>0</v>
      </c>
      <c r="K4899">
        <f>'5월'!H908</f>
        <v>0</v>
      </c>
      <c r="L4899">
        <f>'5월'!I908</f>
        <v>0</v>
      </c>
      <c r="M4899">
        <f>'5월'!J908</f>
        <v>0</v>
      </c>
      <c r="N4899">
        <f>'5월'!K908</f>
        <v>0</v>
      </c>
      <c r="O4899">
        <f>'5월'!L908</f>
        <v>0</v>
      </c>
      <c r="P4899" t="str">
        <f>IF(AND(검색!$C$4&lt;&gt;"",E4899&lt;&gt;"",ISNUMBER(SEARCH(검색!$C$4,E4899)),OR(D4899&lt;&gt;"",F4899&lt;&gt;"",G4899&lt;&gt;"",H4899&lt;&gt;"")),COUNT(P$1:P4898)+1,"")</f>
        <v/>
      </c>
    </row>
    <row r="4900" spans="1:16" x14ac:dyDescent="0.3">
      <c r="A4900">
        <v>4899</v>
      </c>
      <c r="B4900" t="s">
        <v>1410</v>
      </c>
      <c r="C4900">
        <v>909</v>
      </c>
      <c r="D4900">
        <f>'5월'!B909</f>
        <v>0</v>
      </c>
      <c r="E4900">
        <f t="shared" si="76"/>
        <v>0</v>
      </c>
      <c r="F4900">
        <f>'5월'!C909</f>
        <v>0</v>
      </c>
      <c r="G4900">
        <f>'5월'!D909</f>
        <v>0</v>
      </c>
      <c r="H4900">
        <f>'5월'!E909</f>
        <v>0</v>
      </c>
      <c r="I4900">
        <f>'5월'!F909</f>
        <v>0</v>
      </c>
      <c r="J4900">
        <f>'5월'!G909</f>
        <v>0</v>
      </c>
      <c r="K4900">
        <f>'5월'!H909</f>
        <v>0</v>
      </c>
      <c r="L4900">
        <f>'5월'!I909</f>
        <v>0</v>
      </c>
      <c r="M4900">
        <f>'5월'!J909</f>
        <v>0</v>
      </c>
      <c r="N4900">
        <f>'5월'!K909</f>
        <v>0</v>
      </c>
      <c r="O4900">
        <f>'5월'!L909</f>
        <v>0</v>
      </c>
      <c r="P4900" t="str">
        <f>IF(AND(검색!$C$4&lt;&gt;"",E4900&lt;&gt;"",ISNUMBER(SEARCH(검색!$C$4,E4900)),OR(D4900&lt;&gt;"",F4900&lt;&gt;"",G4900&lt;&gt;"",H4900&lt;&gt;"")),COUNT(P$1:P4899)+1,"")</f>
        <v/>
      </c>
    </row>
    <row r="4901" spans="1:16" x14ac:dyDescent="0.3">
      <c r="A4901">
        <v>4900</v>
      </c>
      <c r="B4901" t="s">
        <v>1410</v>
      </c>
      <c r="C4901">
        <v>910</v>
      </c>
      <c r="D4901">
        <f>'5월'!B910</f>
        <v>0</v>
      </c>
      <c r="E4901">
        <f t="shared" si="76"/>
        <v>0</v>
      </c>
      <c r="F4901">
        <f>'5월'!C910</f>
        <v>0</v>
      </c>
      <c r="G4901">
        <f>'5월'!D910</f>
        <v>0</v>
      </c>
      <c r="H4901">
        <f>'5월'!E910</f>
        <v>0</v>
      </c>
      <c r="I4901">
        <f>'5월'!F910</f>
        <v>0</v>
      </c>
      <c r="J4901">
        <f>'5월'!G910</f>
        <v>0</v>
      </c>
      <c r="K4901">
        <f>'5월'!H910</f>
        <v>0</v>
      </c>
      <c r="L4901">
        <f>'5월'!I910</f>
        <v>0</v>
      </c>
      <c r="M4901">
        <f>'5월'!J910</f>
        <v>0</v>
      </c>
      <c r="N4901">
        <f>'5월'!K910</f>
        <v>0</v>
      </c>
      <c r="O4901">
        <f>'5월'!L910</f>
        <v>0</v>
      </c>
      <c r="P4901" t="str">
        <f>IF(AND(검색!$C$4&lt;&gt;"",E4901&lt;&gt;"",ISNUMBER(SEARCH(검색!$C$4,E4901)),OR(D4901&lt;&gt;"",F4901&lt;&gt;"",G4901&lt;&gt;"",H4901&lt;&gt;"")),COUNT(P$1:P4900)+1,"")</f>
        <v/>
      </c>
    </row>
    <row r="4902" spans="1:16" x14ac:dyDescent="0.3">
      <c r="A4902">
        <v>4901</v>
      </c>
      <c r="B4902" t="s">
        <v>1410</v>
      </c>
      <c r="C4902">
        <v>911</v>
      </c>
      <c r="D4902">
        <f>'5월'!B911</f>
        <v>0</v>
      </c>
      <c r="E4902">
        <f t="shared" si="76"/>
        <v>0</v>
      </c>
      <c r="F4902">
        <f>'5월'!C911</f>
        <v>0</v>
      </c>
      <c r="G4902">
        <f>'5월'!D911</f>
        <v>0</v>
      </c>
      <c r="H4902">
        <f>'5월'!E911</f>
        <v>0</v>
      </c>
      <c r="I4902">
        <f>'5월'!F911</f>
        <v>0</v>
      </c>
      <c r="J4902">
        <f>'5월'!G911</f>
        <v>0</v>
      </c>
      <c r="K4902">
        <f>'5월'!H911</f>
        <v>0</v>
      </c>
      <c r="L4902">
        <f>'5월'!I911</f>
        <v>0</v>
      </c>
      <c r="M4902">
        <f>'5월'!J911</f>
        <v>0</v>
      </c>
      <c r="N4902">
        <f>'5월'!K911</f>
        <v>0</v>
      </c>
      <c r="O4902">
        <f>'5월'!L911</f>
        <v>0</v>
      </c>
      <c r="P4902" t="str">
        <f>IF(AND(검색!$C$4&lt;&gt;"",E4902&lt;&gt;"",ISNUMBER(SEARCH(검색!$C$4,E4902)),OR(D4902&lt;&gt;"",F4902&lt;&gt;"",G4902&lt;&gt;"",H4902&lt;&gt;"")),COUNT(P$1:P4901)+1,"")</f>
        <v/>
      </c>
    </row>
    <row r="4903" spans="1:16" x14ac:dyDescent="0.3">
      <c r="A4903">
        <v>4902</v>
      </c>
      <c r="B4903" t="s">
        <v>1410</v>
      </c>
      <c r="C4903">
        <v>912</v>
      </c>
      <c r="D4903">
        <f>'5월'!B912</f>
        <v>0</v>
      </c>
      <c r="E4903">
        <f t="shared" si="76"/>
        <v>0</v>
      </c>
      <c r="F4903">
        <f>'5월'!C912</f>
        <v>0</v>
      </c>
      <c r="G4903">
        <f>'5월'!D912</f>
        <v>0</v>
      </c>
      <c r="H4903">
        <f>'5월'!E912</f>
        <v>0</v>
      </c>
      <c r="I4903">
        <f>'5월'!F912</f>
        <v>0</v>
      </c>
      <c r="J4903">
        <f>'5월'!G912</f>
        <v>0</v>
      </c>
      <c r="K4903">
        <f>'5월'!H912</f>
        <v>0</v>
      </c>
      <c r="L4903">
        <f>'5월'!I912</f>
        <v>0</v>
      </c>
      <c r="M4903">
        <f>'5월'!J912</f>
        <v>0</v>
      </c>
      <c r="N4903">
        <f>'5월'!K912</f>
        <v>0</v>
      </c>
      <c r="O4903">
        <f>'5월'!L912</f>
        <v>0</v>
      </c>
      <c r="P4903" t="str">
        <f>IF(AND(검색!$C$4&lt;&gt;"",E4903&lt;&gt;"",ISNUMBER(SEARCH(검색!$C$4,E4903)),OR(D4903&lt;&gt;"",F4903&lt;&gt;"",G4903&lt;&gt;"",H4903&lt;&gt;"")),COUNT(P$1:P4902)+1,"")</f>
        <v/>
      </c>
    </row>
    <row r="4904" spans="1:16" x14ac:dyDescent="0.3">
      <c r="A4904">
        <v>4903</v>
      </c>
      <c r="B4904" t="s">
        <v>1410</v>
      </c>
      <c r="C4904">
        <v>913</v>
      </c>
      <c r="D4904">
        <f>'5월'!B913</f>
        <v>0</v>
      </c>
      <c r="E4904">
        <f t="shared" si="76"/>
        <v>0</v>
      </c>
      <c r="F4904">
        <f>'5월'!C913</f>
        <v>0</v>
      </c>
      <c r="G4904">
        <f>'5월'!D913</f>
        <v>0</v>
      </c>
      <c r="H4904">
        <f>'5월'!E913</f>
        <v>0</v>
      </c>
      <c r="I4904">
        <f>'5월'!F913</f>
        <v>0</v>
      </c>
      <c r="J4904">
        <f>'5월'!G913</f>
        <v>0</v>
      </c>
      <c r="K4904">
        <f>'5월'!H913</f>
        <v>0</v>
      </c>
      <c r="L4904">
        <f>'5월'!I913</f>
        <v>0</v>
      </c>
      <c r="M4904">
        <f>'5월'!J913</f>
        <v>0</v>
      </c>
      <c r="N4904">
        <f>'5월'!K913</f>
        <v>0</v>
      </c>
      <c r="O4904">
        <f>'5월'!L913</f>
        <v>0</v>
      </c>
      <c r="P4904" t="str">
        <f>IF(AND(검색!$C$4&lt;&gt;"",E4904&lt;&gt;"",ISNUMBER(SEARCH(검색!$C$4,E4904)),OR(D4904&lt;&gt;"",F4904&lt;&gt;"",G4904&lt;&gt;"",H4904&lt;&gt;"")),COUNT(P$1:P4903)+1,"")</f>
        <v/>
      </c>
    </row>
    <row r="4905" spans="1:16" x14ac:dyDescent="0.3">
      <c r="A4905">
        <v>4904</v>
      </c>
      <c r="B4905" t="s">
        <v>1410</v>
      </c>
      <c r="C4905">
        <v>914</v>
      </c>
      <c r="D4905">
        <f>'5월'!B914</f>
        <v>0</v>
      </c>
      <c r="E4905">
        <f t="shared" si="76"/>
        <v>0</v>
      </c>
      <c r="F4905">
        <f>'5월'!C914</f>
        <v>0</v>
      </c>
      <c r="G4905">
        <f>'5월'!D914</f>
        <v>0</v>
      </c>
      <c r="H4905">
        <f>'5월'!E914</f>
        <v>0</v>
      </c>
      <c r="I4905">
        <f>'5월'!F914</f>
        <v>0</v>
      </c>
      <c r="J4905">
        <f>'5월'!G914</f>
        <v>0</v>
      </c>
      <c r="K4905">
        <f>'5월'!H914</f>
        <v>0</v>
      </c>
      <c r="L4905">
        <f>'5월'!I914</f>
        <v>0</v>
      </c>
      <c r="M4905">
        <f>'5월'!J914</f>
        <v>0</v>
      </c>
      <c r="N4905">
        <f>'5월'!K914</f>
        <v>0</v>
      </c>
      <c r="O4905">
        <f>'5월'!L914</f>
        <v>0</v>
      </c>
      <c r="P4905" t="str">
        <f>IF(AND(검색!$C$4&lt;&gt;"",E4905&lt;&gt;"",ISNUMBER(SEARCH(검색!$C$4,E4905)),OR(D4905&lt;&gt;"",F4905&lt;&gt;"",G4905&lt;&gt;"",H4905&lt;&gt;"")),COUNT(P$1:P4904)+1,"")</f>
        <v/>
      </c>
    </row>
    <row r="4906" spans="1:16" x14ac:dyDescent="0.3">
      <c r="A4906">
        <v>4905</v>
      </c>
      <c r="B4906" t="s">
        <v>1410</v>
      </c>
      <c r="C4906">
        <v>915</v>
      </c>
      <c r="D4906">
        <f>'5월'!B915</f>
        <v>0</v>
      </c>
      <c r="E4906">
        <f t="shared" si="76"/>
        <v>0</v>
      </c>
      <c r="F4906">
        <f>'5월'!C915</f>
        <v>0</v>
      </c>
      <c r="G4906">
        <f>'5월'!D915</f>
        <v>0</v>
      </c>
      <c r="H4906">
        <f>'5월'!E915</f>
        <v>0</v>
      </c>
      <c r="I4906">
        <f>'5월'!F915</f>
        <v>0</v>
      </c>
      <c r="J4906">
        <f>'5월'!G915</f>
        <v>0</v>
      </c>
      <c r="K4906">
        <f>'5월'!H915</f>
        <v>0</v>
      </c>
      <c r="L4906">
        <f>'5월'!I915</f>
        <v>0</v>
      </c>
      <c r="M4906">
        <f>'5월'!J915</f>
        <v>0</v>
      </c>
      <c r="N4906">
        <f>'5월'!K915</f>
        <v>0</v>
      </c>
      <c r="O4906">
        <f>'5월'!L915</f>
        <v>0</v>
      </c>
      <c r="P4906" t="str">
        <f>IF(AND(검색!$C$4&lt;&gt;"",E4906&lt;&gt;"",ISNUMBER(SEARCH(검색!$C$4,E4906)),OR(D4906&lt;&gt;"",F4906&lt;&gt;"",G4906&lt;&gt;"",H4906&lt;&gt;"")),COUNT(P$1:P4905)+1,"")</f>
        <v/>
      </c>
    </row>
    <row r="4907" spans="1:16" x14ac:dyDescent="0.3">
      <c r="A4907">
        <v>4906</v>
      </c>
      <c r="B4907" t="s">
        <v>1410</v>
      </c>
      <c r="C4907">
        <v>916</v>
      </c>
      <c r="D4907">
        <f>'5월'!B916</f>
        <v>0</v>
      </c>
      <c r="E4907">
        <f t="shared" si="76"/>
        <v>0</v>
      </c>
      <c r="F4907">
        <f>'5월'!C916</f>
        <v>0</v>
      </c>
      <c r="G4907">
        <f>'5월'!D916</f>
        <v>0</v>
      </c>
      <c r="H4907">
        <f>'5월'!E916</f>
        <v>0</v>
      </c>
      <c r="I4907">
        <f>'5월'!F916</f>
        <v>0</v>
      </c>
      <c r="J4907">
        <f>'5월'!G916</f>
        <v>0</v>
      </c>
      <c r="K4907">
        <f>'5월'!H916</f>
        <v>0</v>
      </c>
      <c r="L4907">
        <f>'5월'!I916</f>
        <v>0</v>
      </c>
      <c r="M4907">
        <f>'5월'!J916</f>
        <v>0</v>
      </c>
      <c r="N4907">
        <f>'5월'!K916</f>
        <v>0</v>
      </c>
      <c r="O4907">
        <f>'5월'!L916</f>
        <v>0</v>
      </c>
      <c r="P4907" t="str">
        <f>IF(AND(검색!$C$4&lt;&gt;"",E4907&lt;&gt;"",ISNUMBER(SEARCH(검색!$C$4,E4907)),OR(D4907&lt;&gt;"",F4907&lt;&gt;"",G4907&lt;&gt;"",H4907&lt;&gt;"")),COUNT(P$1:P4906)+1,"")</f>
        <v/>
      </c>
    </row>
    <row r="4908" spans="1:16" x14ac:dyDescent="0.3">
      <c r="A4908">
        <v>4907</v>
      </c>
      <c r="B4908" t="s">
        <v>1410</v>
      </c>
      <c r="C4908">
        <v>917</v>
      </c>
      <c r="D4908">
        <f>'5월'!B917</f>
        <v>0</v>
      </c>
      <c r="E4908">
        <f t="shared" si="76"/>
        <v>0</v>
      </c>
      <c r="F4908">
        <f>'5월'!C917</f>
        <v>0</v>
      </c>
      <c r="G4908">
        <f>'5월'!D917</f>
        <v>0</v>
      </c>
      <c r="H4908">
        <f>'5월'!E917</f>
        <v>0</v>
      </c>
      <c r="I4908">
        <f>'5월'!F917</f>
        <v>0</v>
      </c>
      <c r="J4908">
        <f>'5월'!G917</f>
        <v>0</v>
      </c>
      <c r="K4908">
        <f>'5월'!H917</f>
        <v>0</v>
      </c>
      <c r="L4908">
        <f>'5월'!I917</f>
        <v>0</v>
      </c>
      <c r="M4908">
        <f>'5월'!J917</f>
        <v>0</v>
      </c>
      <c r="N4908">
        <f>'5월'!K917</f>
        <v>0</v>
      </c>
      <c r="O4908">
        <f>'5월'!L917</f>
        <v>0</v>
      </c>
      <c r="P4908" t="str">
        <f>IF(AND(검색!$C$4&lt;&gt;"",E4908&lt;&gt;"",ISNUMBER(SEARCH(검색!$C$4,E4908)),OR(D4908&lt;&gt;"",F4908&lt;&gt;"",G4908&lt;&gt;"",H4908&lt;&gt;"")),COUNT(P$1:P4907)+1,"")</f>
        <v/>
      </c>
    </row>
    <row r="4909" spans="1:16" x14ac:dyDescent="0.3">
      <c r="A4909">
        <v>4908</v>
      </c>
      <c r="B4909" t="s">
        <v>1410</v>
      </c>
      <c r="C4909">
        <v>918</v>
      </c>
      <c r="D4909">
        <f>'5월'!B918</f>
        <v>0</v>
      </c>
      <c r="E4909">
        <f t="shared" si="76"/>
        <v>0</v>
      </c>
      <c r="F4909">
        <f>'5월'!C918</f>
        <v>0</v>
      </c>
      <c r="G4909">
        <f>'5월'!D918</f>
        <v>0</v>
      </c>
      <c r="H4909">
        <f>'5월'!E918</f>
        <v>0</v>
      </c>
      <c r="I4909">
        <f>'5월'!F918</f>
        <v>0</v>
      </c>
      <c r="J4909">
        <f>'5월'!G918</f>
        <v>0</v>
      </c>
      <c r="K4909">
        <f>'5월'!H918</f>
        <v>0</v>
      </c>
      <c r="L4909">
        <f>'5월'!I918</f>
        <v>0</v>
      </c>
      <c r="M4909">
        <f>'5월'!J918</f>
        <v>0</v>
      </c>
      <c r="N4909">
        <f>'5월'!K918</f>
        <v>0</v>
      </c>
      <c r="O4909">
        <f>'5월'!L918</f>
        <v>0</v>
      </c>
      <c r="P4909" t="str">
        <f>IF(AND(검색!$C$4&lt;&gt;"",E4909&lt;&gt;"",ISNUMBER(SEARCH(검색!$C$4,E4909)),OR(D4909&lt;&gt;"",F4909&lt;&gt;"",G4909&lt;&gt;"",H4909&lt;&gt;"")),COUNT(P$1:P4908)+1,"")</f>
        <v/>
      </c>
    </row>
    <row r="4910" spans="1:16" x14ac:dyDescent="0.3">
      <c r="A4910">
        <v>4909</v>
      </c>
      <c r="B4910" t="s">
        <v>1410</v>
      </c>
      <c r="C4910">
        <v>919</v>
      </c>
      <c r="D4910">
        <f>'5월'!B919</f>
        <v>0</v>
      </c>
      <c r="E4910">
        <f t="shared" si="76"/>
        <v>0</v>
      </c>
      <c r="F4910">
        <f>'5월'!C919</f>
        <v>0</v>
      </c>
      <c r="G4910">
        <f>'5월'!D919</f>
        <v>0</v>
      </c>
      <c r="H4910">
        <f>'5월'!E919</f>
        <v>0</v>
      </c>
      <c r="I4910">
        <f>'5월'!F919</f>
        <v>0</v>
      </c>
      <c r="J4910">
        <f>'5월'!G919</f>
        <v>0</v>
      </c>
      <c r="K4910">
        <f>'5월'!H919</f>
        <v>0</v>
      </c>
      <c r="L4910">
        <f>'5월'!I919</f>
        <v>0</v>
      </c>
      <c r="M4910">
        <f>'5월'!J919</f>
        <v>0</v>
      </c>
      <c r="N4910">
        <f>'5월'!K919</f>
        <v>0</v>
      </c>
      <c r="O4910">
        <f>'5월'!L919</f>
        <v>0</v>
      </c>
      <c r="P4910" t="str">
        <f>IF(AND(검색!$C$4&lt;&gt;"",E4910&lt;&gt;"",ISNUMBER(SEARCH(검색!$C$4,E4910)),OR(D4910&lt;&gt;"",F4910&lt;&gt;"",G4910&lt;&gt;"",H4910&lt;&gt;"")),COUNT(P$1:P4909)+1,"")</f>
        <v/>
      </c>
    </row>
    <row r="4911" spans="1:16" x14ac:dyDescent="0.3">
      <c r="A4911">
        <v>4910</v>
      </c>
      <c r="B4911" t="s">
        <v>1410</v>
      </c>
      <c r="C4911">
        <v>920</v>
      </c>
      <c r="D4911">
        <f>'5월'!B920</f>
        <v>0</v>
      </c>
      <c r="E4911">
        <f t="shared" si="76"/>
        <v>0</v>
      </c>
      <c r="F4911">
        <f>'5월'!C920</f>
        <v>0</v>
      </c>
      <c r="G4911">
        <f>'5월'!D920</f>
        <v>0</v>
      </c>
      <c r="H4911">
        <f>'5월'!E920</f>
        <v>0</v>
      </c>
      <c r="I4911">
        <f>'5월'!F920</f>
        <v>0</v>
      </c>
      <c r="J4911">
        <f>'5월'!G920</f>
        <v>0</v>
      </c>
      <c r="K4911">
        <f>'5월'!H920</f>
        <v>0</v>
      </c>
      <c r="L4911">
        <f>'5월'!I920</f>
        <v>0</v>
      </c>
      <c r="M4911">
        <f>'5월'!J920</f>
        <v>0</v>
      </c>
      <c r="N4911">
        <f>'5월'!K920</f>
        <v>0</v>
      </c>
      <c r="O4911">
        <f>'5월'!L920</f>
        <v>0</v>
      </c>
      <c r="P4911" t="str">
        <f>IF(AND(검색!$C$4&lt;&gt;"",E4911&lt;&gt;"",ISNUMBER(SEARCH(검색!$C$4,E4911)),OR(D4911&lt;&gt;"",F4911&lt;&gt;"",G4911&lt;&gt;"",H4911&lt;&gt;"")),COUNT(P$1:P4910)+1,"")</f>
        <v/>
      </c>
    </row>
    <row r="4912" spans="1:16" x14ac:dyDescent="0.3">
      <c r="A4912">
        <v>4911</v>
      </c>
      <c r="B4912" t="s">
        <v>1410</v>
      </c>
      <c r="C4912">
        <v>921</v>
      </c>
      <c r="D4912">
        <f>'5월'!B921</f>
        <v>0</v>
      </c>
      <c r="E4912">
        <f t="shared" si="76"/>
        <v>0</v>
      </c>
      <c r="F4912">
        <f>'5월'!C921</f>
        <v>0</v>
      </c>
      <c r="G4912">
        <f>'5월'!D921</f>
        <v>0</v>
      </c>
      <c r="H4912">
        <f>'5월'!E921</f>
        <v>0</v>
      </c>
      <c r="I4912">
        <f>'5월'!F921</f>
        <v>0</v>
      </c>
      <c r="J4912">
        <f>'5월'!G921</f>
        <v>0</v>
      </c>
      <c r="K4912">
        <f>'5월'!H921</f>
        <v>0</v>
      </c>
      <c r="L4912">
        <f>'5월'!I921</f>
        <v>0</v>
      </c>
      <c r="M4912">
        <f>'5월'!J921</f>
        <v>0</v>
      </c>
      <c r="N4912">
        <f>'5월'!K921</f>
        <v>0</v>
      </c>
      <c r="O4912">
        <f>'5월'!L921</f>
        <v>0</v>
      </c>
      <c r="P4912" t="str">
        <f>IF(AND(검색!$C$4&lt;&gt;"",E4912&lt;&gt;"",ISNUMBER(SEARCH(검색!$C$4,E4912)),OR(D4912&lt;&gt;"",F4912&lt;&gt;"",G4912&lt;&gt;"",H4912&lt;&gt;"")),COUNT(P$1:P4911)+1,"")</f>
        <v/>
      </c>
    </row>
    <row r="4913" spans="1:16" x14ac:dyDescent="0.3">
      <c r="A4913">
        <v>4912</v>
      </c>
      <c r="B4913" t="s">
        <v>1410</v>
      </c>
      <c r="C4913">
        <v>922</v>
      </c>
      <c r="D4913">
        <f>'5월'!B922</f>
        <v>0</v>
      </c>
      <c r="E4913">
        <f t="shared" si="76"/>
        <v>0</v>
      </c>
      <c r="F4913">
        <f>'5월'!C922</f>
        <v>0</v>
      </c>
      <c r="G4913">
        <f>'5월'!D922</f>
        <v>0</v>
      </c>
      <c r="H4913">
        <f>'5월'!E922</f>
        <v>0</v>
      </c>
      <c r="I4913">
        <f>'5월'!F922</f>
        <v>0</v>
      </c>
      <c r="J4913">
        <f>'5월'!G922</f>
        <v>0</v>
      </c>
      <c r="K4913">
        <f>'5월'!H922</f>
        <v>0</v>
      </c>
      <c r="L4913">
        <f>'5월'!I922</f>
        <v>0</v>
      </c>
      <c r="M4913">
        <f>'5월'!J922</f>
        <v>0</v>
      </c>
      <c r="N4913">
        <f>'5월'!K922</f>
        <v>0</v>
      </c>
      <c r="O4913">
        <f>'5월'!L922</f>
        <v>0</v>
      </c>
      <c r="P4913" t="str">
        <f>IF(AND(검색!$C$4&lt;&gt;"",E4913&lt;&gt;"",ISNUMBER(SEARCH(검색!$C$4,E4913)),OR(D4913&lt;&gt;"",F4913&lt;&gt;"",G4913&lt;&gt;"",H4913&lt;&gt;"")),COUNT(P$1:P4912)+1,"")</f>
        <v/>
      </c>
    </row>
    <row r="4914" spans="1:16" x14ac:dyDescent="0.3">
      <c r="A4914">
        <v>4913</v>
      </c>
      <c r="B4914" t="s">
        <v>1410</v>
      </c>
      <c r="C4914">
        <v>923</v>
      </c>
      <c r="D4914">
        <f>'5월'!B923</f>
        <v>0</v>
      </c>
      <c r="E4914">
        <f t="shared" si="76"/>
        <v>0</v>
      </c>
      <c r="F4914">
        <f>'5월'!C923</f>
        <v>0</v>
      </c>
      <c r="G4914">
        <f>'5월'!D923</f>
        <v>0</v>
      </c>
      <c r="H4914">
        <f>'5월'!E923</f>
        <v>0</v>
      </c>
      <c r="I4914">
        <f>'5월'!F923</f>
        <v>0</v>
      </c>
      <c r="J4914">
        <f>'5월'!G923</f>
        <v>0</v>
      </c>
      <c r="K4914">
        <f>'5월'!H923</f>
        <v>0</v>
      </c>
      <c r="L4914">
        <f>'5월'!I923</f>
        <v>0</v>
      </c>
      <c r="M4914">
        <f>'5월'!J923</f>
        <v>0</v>
      </c>
      <c r="N4914">
        <f>'5월'!K923</f>
        <v>0</v>
      </c>
      <c r="O4914">
        <f>'5월'!L923</f>
        <v>0</v>
      </c>
      <c r="P4914" t="str">
        <f>IF(AND(검색!$C$4&lt;&gt;"",E4914&lt;&gt;"",ISNUMBER(SEARCH(검색!$C$4,E4914)),OR(D4914&lt;&gt;"",F4914&lt;&gt;"",G4914&lt;&gt;"",H4914&lt;&gt;"")),COUNT(P$1:P4913)+1,"")</f>
        <v/>
      </c>
    </row>
    <row r="4915" spans="1:16" x14ac:dyDescent="0.3">
      <c r="A4915">
        <v>4914</v>
      </c>
      <c r="B4915" t="s">
        <v>1410</v>
      </c>
      <c r="C4915">
        <v>924</v>
      </c>
      <c r="D4915">
        <f>'5월'!B924</f>
        <v>0</v>
      </c>
      <c r="E4915">
        <f t="shared" si="76"/>
        <v>0</v>
      </c>
      <c r="F4915">
        <f>'5월'!C924</f>
        <v>0</v>
      </c>
      <c r="G4915">
        <f>'5월'!D924</f>
        <v>0</v>
      </c>
      <c r="H4915">
        <f>'5월'!E924</f>
        <v>0</v>
      </c>
      <c r="I4915">
        <f>'5월'!F924</f>
        <v>0</v>
      </c>
      <c r="J4915">
        <f>'5월'!G924</f>
        <v>0</v>
      </c>
      <c r="K4915">
        <f>'5월'!H924</f>
        <v>0</v>
      </c>
      <c r="L4915">
        <f>'5월'!I924</f>
        <v>0</v>
      </c>
      <c r="M4915">
        <f>'5월'!J924</f>
        <v>0</v>
      </c>
      <c r="N4915">
        <f>'5월'!K924</f>
        <v>0</v>
      </c>
      <c r="O4915">
        <f>'5월'!L924</f>
        <v>0</v>
      </c>
      <c r="P4915" t="str">
        <f>IF(AND(검색!$C$4&lt;&gt;"",E4915&lt;&gt;"",ISNUMBER(SEARCH(검색!$C$4,E4915)),OR(D4915&lt;&gt;"",F4915&lt;&gt;"",G4915&lt;&gt;"",H4915&lt;&gt;"")),COUNT(P$1:P4914)+1,"")</f>
        <v/>
      </c>
    </row>
    <row r="4916" spans="1:16" x14ac:dyDescent="0.3">
      <c r="A4916">
        <v>4915</v>
      </c>
      <c r="B4916" t="s">
        <v>1410</v>
      </c>
      <c r="C4916">
        <v>925</v>
      </c>
      <c r="D4916">
        <f>'5월'!B925</f>
        <v>0</v>
      </c>
      <c r="E4916">
        <f t="shared" si="76"/>
        <v>0</v>
      </c>
      <c r="F4916">
        <f>'5월'!C925</f>
        <v>0</v>
      </c>
      <c r="G4916">
        <f>'5월'!D925</f>
        <v>0</v>
      </c>
      <c r="H4916">
        <f>'5월'!E925</f>
        <v>0</v>
      </c>
      <c r="I4916">
        <f>'5월'!F925</f>
        <v>0</v>
      </c>
      <c r="J4916">
        <f>'5월'!G925</f>
        <v>0</v>
      </c>
      <c r="K4916">
        <f>'5월'!H925</f>
        <v>0</v>
      </c>
      <c r="L4916">
        <f>'5월'!I925</f>
        <v>0</v>
      </c>
      <c r="M4916">
        <f>'5월'!J925</f>
        <v>0</v>
      </c>
      <c r="N4916">
        <f>'5월'!K925</f>
        <v>0</v>
      </c>
      <c r="O4916">
        <f>'5월'!L925</f>
        <v>0</v>
      </c>
      <c r="P4916" t="str">
        <f>IF(AND(검색!$C$4&lt;&gt;"",E4916&lt;&gt;"",ISNUMBER(SEARCH(검색!$C$4,E4916)),OR(D4916&lt;&gt;"",F4916&lt;&gt;"",G4916&lt;&gt;"",H4916&lt;&gt;"")),COUNT(P$1:P4915)+1,"")</f>
        <v/>
      </c>
    </row>
    <row r="4917" spans="1:16" x14ac:dyDescent="0.3">
      <c r="A4917">
        <v>4916</v>
      </c>
      <c r="B4917" t="s">
        <v>1410</v>
      </c>
      <c r="C4917">
        <v>926</v>
      </c>
      <c r="D4917">
        <f>'5월'!B926</f>
        <v>0</v>
      </c>
      <c r="E4917">
        <f t="shared" si="76"/>
        <v>0</v>
      </c>
      <c r="F4917">
        <f>'5월'!C926</f>
        <v>0</v>
      </c>
      <c r="G4917">
        <f>'5월'!D926</f>
        <v>0</v>
      </c>
      <c r="H4917">
        <f>'5월'!E926</f>
        <v>0</v>
      </c>
      <c r="I4917">
        <f>'5월'!F926</f>
        <v>0</v>
      </c>
      <c r="J4917">
        <f>'5월'!G926</f>
        <v>0</v>
      </c>
      <c r="K4917">
        <f>'5월'!H926</f>
        <v>0</v>
      </c>
      <c r="L4917">
        <f>'5월'!I926</f>
        <v>0</v>
      </c>
      <c r="M4917">
        <f>'5월'!J926</f>
        <v>0</v>
      </c>
      <c r="N4917">
        <f>'5월'!K926</f>
        <v>0</v>
      </c>
      <c r="O4917">
        <f>'5월'!L926</f>
        <v>0</v>
      </c>
      <c r="P4917" t="str">
        <f>IF(AND(검색!$C$4&lt;&gt;"",E4917&lt;&gt;"",ISNUMBER(SEARCH(검색!$C$4,E4917)),OR(D4917&lt;&gt;"",F4917&lt;&gt;"",G4917&lt;&gt;"",H4917&lt;&gt;"")),COUNT(P$1:P4916)+1,"")</f>
        <v/>
      </c>
    </row>
    <row r="4918" spans="1:16" x14ac:dyDescent="0.3">
      <c r="A4918">
        <v>4917</v>
      </c>
      <c r="B4918" t="s">
        <v>1410</v>
      </c>
      <c r="C4918">
        <v>927</v>
      </c>
      <c r="D4918">
        <f>'5월'!B927</f>
        <v>0</v>
      </c>
      <c r="E4918">
        <f t="shared" si="76"/>
        <v>0</v>
      </c>
      <c r="F4918">
        <f>'5월'!C927</f>
        <v>0</v>
      </c>
      <c r="G4918">
        <f>'5월'!D927</f>
        <v>0</v>
      </c>
      <c r="H4918">
        <f>'5월'!E927</f>
        <v>0</v>
      </c>
      <c r="I4918">
        <f>'5월'!F927</f>
        <v>0</v>
      </c>
      <c r="J4918">
        <f>'5월'!G927</f>
        <v>0</v>
      </c>
      <c r="K4918">
        <f>'5월'!H927</f>
        <v>0</v>
      </c>
      <c r="L4918">
        <f>'5월'!I927</f>
        <v>0</v>
      </c>
      <c r="M4918">
        <f>'5월'!J927</f>
        <v>0</v>
      </c>
      <c r="N4918">
        <f>'5월'!K927</f>
        <v>0</v>
      </c>
      <c r="O4918">
        <f>'5월'!L927</f>
        <v>0</v>
      </c>
      <c r="P4918" t="str">
        <f>IF(AND(검색!$C$4&lt;&gt;"",E4918&lt;&gt;"",ISNUMBER(SEARCH(검색!$C$4,E4918)),OR(D4918&lt;&gt;"",F4918&lt;&gt;"",G4918&lt;&gt;"",H4918&lt;&gt;"")),COUNT(P$1:P4917)+1,"")</f>
        <v/>
      </c>
    </row>
    <row r="4919" spans="1:16" x14ac:dyDescent="0.3">
      <c r="A4919">
        <v>4918</v>
      </c>
      <c r="B4919" t="s">
        <v>1410</v>
      </c>
      <c r="C4919">
        <v>928</v>
      </c>
      <c r="D4919">
        <f>'5월'!B928</f>
        <v>0</v>
      </c>
      <c r="E4919">
        <f t="shared" si="76"/>
        <v>0</v>
      </c>
      <c r="F4919">
        <f>'5월'!C928</f>
        <v>0</v>
      </c>
      <c r="G4919">
        <f>'5월'!D928</f>
        <v>0</v>
      </c>
      <c r="H4919">
        <f>'5월'!E928</f>
        <v>0</v>
      </c>
      <c r="I4919">
        <f>'5월'!F928</f>
        <v>0</v>
      </c>
      <c r="J4919">
        <f>'5월'!G928</f>
        <v>0</v>
      </c>
      <c r="K4919">
        <f>'5월'!H928</f>
        <v>0</v>
      </c>
      <c r="L4919">
        <f>'5월'!I928</f>
        <v>0</v>
      </c>
      <c r="M4919">
        <f>'5월'!J928</f>
        <v>0</v>
      </c>
      <c r="N4919">
        <f>'5월'!K928</f>
        <v>0</v>
      </c>
      <c r="O4919">
        <f>'5월'!L928</f>
        <v>0</v>
      </c>
      <c r="P4919" t="str">
        <f>IF(AND(검색!$C$4&lt;&gt;"",E4919&lt;&gt;"",ISNUMBER(SEARCH(검색!$C$4,E4919)),OR(D4919&lt;&gt;"",F4919&lt;&gt;"",G4919&lt;&gt;"",H4919&lt;&gt;"")),COUNT(P$1:P4918)+1,"")</f>
        <v/>
      </c>
    </row>
    <row r="4920" spans="1:16" x14ac:dyDescent="0.3">
      <c r="A4920">
        <v>4919</v>
      </c>
      <c r="B4920" t="s">
        <v>1410</v>
      </c>
      <c r="C4920">
        <v>929</v>
      </c>
      <c r="D4920">
        <f>'5월'!B929</f>
        <v>0</v>
      </c>
      <c r="E4920">
        <f t="shared" si="76"/>
        <v>0</v>
      </c>
      <c r="F4920">
        <f>'5월'!C929</f>
        <v>0</v>
      </c>
      <c r="G4920">
        <f>'5월'!D929</f>
        <v>0</v>
      </c>
      <c r="H4920">
        <f>'5월'!E929</f>
        <v>0</v>
      </c>
      <c r="I4920">
        <f>'5월'!F929</f>
        <v>0</v>
      </c>
      <c r="J4920">
        <f>'5월'!G929</f>
        <v>0</v>
      </c>
      <c r="K4920">
        <f>'5월'!H929</f>
        <v>0</v>
      </c>
      <c r="L4920">
        <f>'5월'!I929</f>
        <v>0</v>
      </c>
      <c r="M4920">
        <f>'5월'!J929</f>
        <v>0</v>
      </c>
      <c r="N4920">
        <f>'5월'!K929</f>
        <v>0</v>
      </c>
      <c r="O4920">
        <f>'5월'!L929</f>
        <v>0</v>
      </c>
      <c r="P4920" t="str">
        <f>IF(AND(검색!$C$4&lt;&gt;"",E4920&lt;&gt;"",ISNUMBER(SEARCH(검색!$C$4,E4920)),OR(D4920&lt;&gt;"",F4920&lt;&gt;"",G4920&lt;&gt;"",H4920&lt;&gt;"")),COUNT(P$1:P4919)+1,"")</f>
        <v/>
      </c>
    </row>
    <row r="4921" spans="1:16" x14ac:dyDescent="0.3">
      <c r="A4921">
        <v>4920</v>
      </c>
      <c r="B4921" t="s">
        <v>1410</v>
      </c>
      <c r="C4921">
        <v>930</v>
      </c>
      <c r="D4921">
        <f>'5월'!B930</f>
        <v>0</v>
      </c>
      <c r="E4921">
        <f t="shared" si="76"/>
        <v>0</v>
      </c>
      <c r="F4921">
        <f>'5월'!C930</f>
        <v>0</v>
      </c>
      <c r="G4921">
        <f>'5월'!D930</f>
        <v>0</v>
      </c>
      <c r="H4921">
        <f>'5월'!E930</f>
        <v>0</v>
      </c>
      <c r="I4921">
        <f>'5월'!F930</f>
        <v>0</v>
      </c>
      <c r="J4921">
        <f>'5월'!G930</f>
        <v>0</v>
      </c>
      <c r="K4921">
        <f>'5월'!H930</f>
        <v>0</v>
      </c>
      <c r="L4921">
        <f>'5월'!I930</f>
        <v>0</v>
      </c>
      <c r="M4921">
        <f>'5월'!J930</f>
        <v>0</v>
      </c>
      <c r="N4921">
        <f>'5월'!K930</f>
        <v>0</v>
      </c>
      <c r="O4921">
        <f>'5월'!L930</f>
        <v>0</v>
      </c>
      <c r="P4921" t="str">
        <f>IF(AND(검색!$C$4&lt;&gt;"",E4921&lt;&gt;"",ISNUMBER(SEARCH(검색!$C$4,E4921)),OR(D4921&lt;&gt;"",F4921&lt;&gt;"",G4921&lt;&gt;"",H4921&lt;&gt;"")),COUNT(P$1:P4920)+1,"")</f>
        <v/>
      </c>
    </row>
    <row r="4922" spans="1:16" x14ac:dyDescent="0.3">
      <c r="A4922">
        <v>4921</v>
      </c>
      <c r="B4922" t="s">
        <v>1410</v>
      </c>
      <c r="C4922">
        <v>931</v>
      </c>
      <c r="D4922">
        <f>'5월'!B931</f>
        <v>0</v>
      </c>
      <c r="E4922">
        <f t="shared" si="76"/>
        <v>0</v>
      </c>
      <c r="F4922">
        <f>'5월'!C931</f>
        <v>0</v>
      </c>
      <c r="G4922">
        <f>'5월'!D931</f>
        <v>0</v>
      </c>
      <c r="H4922">
        <f>'5월'!E931</f>
        <v>0</v>
      </c>
      <c r="I4922">
        <f>'5월'!F931</f>
        <v>0</v>
      </c>
      <c r="J4922">
        <f>'5월'!G931</f>
        <v>0</v>
      </c>
      <c r="K4922">
        <f>'5월'!H931</f>
        <v>0</v>
      </c>
      <c r="L4922">
        <f>'5월'!I931</f>
        <v>0</v>
      </c>
      <c r="M4922">
        <f>'5월'!J931</f>
        <v>0</v>
      </c>
      <c r="N4922">
        <f>'5월'!K931</f>
        <v>0</v>
      </c>
      <c r="O4922">
        <f>'5월'!L931</f>
        <v>0</v>
      </c>
      <c r="P4922" t="str">
        <f>IF(AND(검색!$C$4&lt;&gt;"",E4922&lt;&gt;"",ISNUMBER(SEARCH(검색!$C$4,E4922)),OR(D4922&lt;&gt;"",F4922&lt;&gt;"",G4922&lt;&gt;"",H4922&lt;&gt;"")),COUNT(P$1:P4921)+1,"")</f>
        <v/>
      </c>
    </row>
    <row r="4923" spans="1:16" x14ac:dyDescent="0.3">
      <c r="A4923">
        <v>4922</v>
      </c>
      <c r="B4923" t="s">
        <v>1410</v>
      </c>
      <c r="C4923">
        <v>932</v>
      </c>
      <c r="D4923">
        <f>'5월'!B932</f>
        <v>0</v>
      </c>
      <c r="E4923">
        <f t="shared" si="76"/>
        <v>0</v>
      </c>
      <c r="F4923">
        <f>'5월'!C932</f>
        <v>0</v>
      </c>
      <c r="G4923">
        <f>'5월'!D932</f>
        <v>0</v>
      </c>
      <c r="H4923">
        <f>'5월'!E932</f>
        <v>0</v>
      </c>
      <c r="I4923">
        <f>'5월'!F932</f>
        <v>0</v>
      </c>
      <c r="J4923">
        <f>'5월'!G932</f>
        <v>0</v>
      </c>
      <c r="K4923">
        <f>'5월'!H932</f>
        <v>0</v>
      </c>
      <c r="L4923">
        <f>'5월'!I932</f>
        <v>0</v>
      </c>
      <c r="M4923">
        <f>'5월'!J932</f>
        <v>0</v>
      </c>
      <c r="N4923">
        <f>'5월'!K932</f>
        <v>0</v>
      </c>
      <c r="O4923">
        <f>'5월'!L932</f>
        <v>0</v>
      </c>
      <c r="P4923" t="str">
        <f>IF(AND(검색!$C$4&lt;&gt;"",E4923&lt;&gt;"",ISNUMBER(SEARCH(검색!$C$4,E4923)),OR(D4923&lt;&gt;"",F4923&lt;&gt;"",G4923&lt;&gt;"",H4923&lt;&gt;"")),COUNT(P$1:P4922)+1,"")</f>
        <v/>
      </c>
    </row>
    <row r="4924" spans="1:16" x14ac:dyDescent="0.3">
      <c r="A4924">
        <v>4923</v>
      </c>
      <c r="B4924" t="s">
        <v>1410</v>
      </c>
      <c r="C4924">
        <v>933</v>
      </c>
      <c r="D4924">
        <f>'5월'!B933</f>
        <v>0</v>
      </c>
      <c r="E4924">
        <f t="shared" si="76"/>
        <v>0</v>
      </c>
      <c r="F4924">
        <f>'5월'!C933</f>
        <v>0</v>
      </c>
      <c r="G4924">
        <f>'5월'!D933</f>
        <v>0</v>
      </c>
      <c r="H4924">
        <f>'5월'!E933</f>
        <v>0</v>
      </c>
      <c r="I4924">
        <f>'5월'!F933</f>
        <v>0</v>
      </c>
      <c r="J4924">
        <f>'5월'!G933</f>
        <v>0</v>
      </c>
      <c r="K4924">
        <f>'5월'!H933</f>
        <v>0</v>
      </c>
      <c r="L4924">
        <f>'5월'!I933</f>
        <v>0</v>
      </c>
      <c r="M4924">
        <f>'5월'!J933</f>
        <v>0</v>
      </c>
      <c r="N4924">
        <f>'5월'!K933</f>
        <v>0</v>
      </c>
      <c r="O4924">
        <f>'5월'!L933</f>
        <v>0</v>
      </c>
      <c r="P4924" t="str">
        <f>IF(AND(검색!$C$4&lt;&gt;"",E4924&lt;&gt;"",ISNUMBER(SEARCH(검색!$C$4,E4924)),OR(D4924&lt;&gt;"",F4924&lt;&gt;"",G4924&lt;&gt;"",H4924&lt;&gt;"")),COUNT(P$1:P4923)+1,"")</f>
        <v/>
      </c>
    </row>
    <row r="4925" spans="1:16" x14ac:dyDescent="0.3">
      <c r="A4925">
        <v>4924</v>
      </c>
      <c r="B4925" t="s">
        <v>1410</v>
      </c>
      <c r="C4925">
        <v>934</v>
      </c>
      <c r="D4925">
        <f>'5월'!B934</f>
        <v>0</v>
      </c>
      <c r="E4925">
        <f t="shared" si="76"/>
        <v>0</v>
      </c>
      <c r="F4925">
        <f>'5월'!C934</f>
        <v>0</v>
      </c>
      <c r="G4925">
        <f>'5월'!D934</f>
        <v>0</v>
      </c>
      <c r="H4925">
        <f>'5월'!E934</f>
        <v>0</v>
      </c>
      <c r="I4925">
        <f>'5월'!F934</f>
        <v>0</v>
      </c>
      <c r="J4925">
        <f>'5월'!G934</f>
        <v>0</v>
      </c>
      <c r="K4925">
        <f>'5월'!H934</f>
        <v>0</v>
      </c>
      <c r="L4925">
        <f>'5월'!I934</f>
        <v>0</v>
      </c>
      <c r="M4925">
        <f>'5월'!J934</f>
        <v>0</v>
      </c>
      <c r="N4925">
        <f>'5월'!K934</f>
        <v>0</v>
      </c>
      <c r="O4925">
        <f>'5월'!L934</f>
        <v>0</v>
      </c>
      <c r="P4925" t="str">
        <f>IF(AND(검색!$C$4&lt;&gt;"",E4925&lt;&gt;"",ISNUMBER(SEARCH(검색!$C$4,E4925)),OR(D4925&lt;&gt;"",F4925&lt;&gt;"",G4925&lt;&gt;"",H4925&lt;&gt;"")),COUNT(P$1:P4924)+1,"")</f>
        <v/>
      </c>
    </row>
    <row r="4926" spans="1:16" x14ac:dyDescent="0.3">
      <c r="A4926">
        <v>4925</v>
      </c>
      <c r="B4926" t="s">
        <v>1410</v>
      </c>
      <c r="C4926">
        <v>935</v>
      </c>
      <c r="D4926">
        <f>'5월'!B935</f>
        <v>0</v>
      </c>
      <c r="E4926">
        <f t="shared" si="76"/>
        <v>0</v>
      </c>
      <c r="F4926">
        <f>'5월'!C935</f>
        <v>0</v>
      </c>
      <c r="G4926">
        <f>'5월'!D935</f>
        <v>0</v>
      </c>
      <c r="H4926">
        <f>'5월'!E935</f>
        <v>0</v>
      </c>
      <c r="I4926">
        <f>'5월'!F935</f>
        <v>0</v>
      </c>
      <c r="J4926">
        <f>'5월'!G935</f>
        <v>0</v>
      </c>
      <c r="K4926">
        <f>'5월'!H935</f>
        <v>0</v>
      </c>
      <c r="L4926">
        <f>'5월'!I935</f>
        <v>0</v>
      </c>
      <c r="M4926">
        <f>'5월'!J935</f>
        <v>0</v>
      </c>
      <c r="N4926">
        <f>'5월'!K935</f>
        <v>0</v>
      </c>
      <c r="O4926">
        <f>'5월'!L935</f>
        <v>0</v>
      </c>
      <c r="P4926" t="str">
        <f>IF(AND(검색!$C$4&lt;&gt;"",E4926&lt;&gt;"",ISNUMBER(SEARCH(검색!$C$4,E4926)),OR(D4926&lt;&gt;"",F4926&lt;&gt;"",G4926&lt;&gt;"",H4926&lt;&gt;"")),COUNT(P$1:P4925)+1,"")</f>
        <v/>
      </c>
    </row>
    <row r="4927" spans="1:16" x14ac:dyDescent="0.3">
      <c r="A4927">
        <v>4926</v>
      </c>
      <c r="B4927" t="s">
        <v>1410</v>
      </c>
      <c r="C4927">
        <v>936</v>
      </c>
      <c r="D4927">
        <f>'5월'!B936</f>
        <v>0</v>
      </c>
      <c r="E4927">
        <f t="shared" si="76"/>
        <v>0</v>
      </c>
      <c r="F4927">
        <f>'5월'!C936</f>
        <v>0</v>
      </c>
      <c r="G4927">
        <f>'5월'!D936</f>
        <v>0</v>
      </c>
      <c r="H4927">
        <f>'5월'!E936</f>
        <v>0</v>
      </c>
      <c r="I4927">
        <f>'5월'!F936</f>
        <v>0</v>
      </c>
      <c r="J4927">
        <f>'5월'!G936</f>
        <v>0</v>
      </c>
      <c r="K4927">
        <f>'5월'!H936</f>
        <v>0</v>
      </c>
      <c r="L4927">
        <f>'5월'!I936</f>
        <v>0</v>
      </c>
      <c r="M4927">
        <f>'5월'!J936</f>
        <v>0</v>
      </c>
      <c r="N4927">
        <f>'5월'!K936</f>
        <v>0</v>
      </c>
      <c r="O4927">
        <f>'5월'!L936</f>
        <v>0</v>
      </c>
      <c r="P4927" t="str">
        <f>IF(AND(검색!$C$4&lt;&gt;"",E4927&lt;&gt;"",ISNUMBER(SEARCH(검색!$C$4,E4927)),OR(D4927&lt;&gt;"",F4927&lt;&gt;"",G4927&lt;&gt;"",H4927&lt;&gt;"")),COUNT(P$1:P4926)+1,"")</f>
        <v/>
      </c>
    </row>
    <row r="4928" spans="1:16" x14ac:dyDescent="0.3">
      <c r="A4928">
        <v>4927</v>
      </c>
      <c r="B4928" t="s">
        <v>1410</v>
      </c>
      <c r="C4928">
        <v>937</v>
      </c>
      <c r="D4928">
        <f>'5월'!B937</f>
        <v>0</v>
      </c>
      <c r="E4928">
        <f t="shared" si="76"/>
        <v>0</v>
      </c>
      <c r="F4928">
        <f>'5월'!C937</f>
        <v>0</v>
      </c>
      <c r="G4928">
        <f>'5월'!D937</f>
        <v>0</v>
      </c>
      <c r="H4928">
        <f>'5월'!E937</f>
        <v>0</v>
      </c>
      <c r="I4928">
        <f>'5월'!F937</f>
        <v>0</v>
      </c>
      <c r="J4928">
        <f>'5월'!G937</f>
        <v>0</v>
      </c>
      <c r="K4928">
        <f>'5월'!H937</f>
        <v>0</v>
      </c>
      <c r="L4928">
        <f>'5월'!I937</f>
        <v>0</v>
      </c>
      <c r="M4928">
        <f>'5월'!J937</f>
        <v>0</v>
      </c>
      <c r="N4928">
        <f>'5월'!K937</f>
        <v>0</v>
      </c>
      <c r="O4928">
        <f>'5월'!L937</f>
        <v>0</v>
      </c>
      <c r="P4928" t="str">
        <f>IF(AND(검색!$C$4&lt;&gt;"",E4928&lt;&gt;"",ISNUMBER(SEARCH(검색!$C$4,E4928)),OR(D4928&lt;&gt;"",F4928&lt;&gt;"",G4928&lt;&gt;"",H4928&lt;&gt;"")),COUNT(P$1:P4927)+1,"")</f>
        <v/>
      </c>
    </row>
    <row r="4929" spans="1:16" x14ac:dyDescent="0.3">
      <c r="A4929">
        <v>4928</v>
      </c>
      <c r="B4929" t="s">
        <v>1410</v>
      </c>
      <c r="C4929">
        <v>938</v>
      </c>
      <c r="D4929">
        <f>'5월'!B938</f>
        <v>0</v>
      </c>
      <c r="E4929">
        <f t="shared" si="76"/>
        <v>0</v>
      </c>
      <c r="F4929">
        <f>'5월'!C938</f>
        <v>0</v>
      </c>
      <c r="G4929">
        <f>'5월'!D938</f>
        <v>0</v>
      </c>
      <c r="H4929">
        <f>'5월'!E938</f>
        <v>0</v>
      </c>
      <c r="I4929">
        <f>'5월'!F938</f>
        <v>0</v>
      </c>
      <c r="J4929">
        <f>'5월'!G938</f>
        <v>0</v>
      </c>
      <c r="K4929">
        <f>'5월'!H938</f>
        <v>0</v>
      </c>
      <c r="L4929">
        <f>'5월'!I938</f>
        <v>0</v>
      </c>
      <c r="M4929">
        <f>'5월'!J938</f>
        <v>0</v>
      </c>
      <c r="N4929">
        <f>'5월'!K938</f>
        <v>0</v>
      </c>
      <c r="O4929">
        <f>'5월'!L938</f>
        <v>0</v>
      </c>
      <c r="P4929" t="str">
        <f>IF(AND(검색!$C$4&lt;&gt;"",E4929&lt;&gt;"",ISNUMBER(SEARCH(검색!$C$4,E4929)),OR(D4929&lt;&gt;"",F4929&lt;&gt;"",G4929&lt;&gt;"",H4929&lt;&gt;"")),COUNT(P$1:P4928)+1,"")</f>
        <v/>
      </c>
    </row>
    <row r="4930" spans="1:16" x14ac:dyDescent="0.3">
      <c r="A4930">
        <v>4929</v>
      </c>
      <c r="B4930" t="s">
        <v>1410</v>
      </c>
      <c r="C4930">
        <v>939</v>
      </c>
      <c r="D4930">
        <f>'5월'!B939</f>
        <v>0</v>
      </c>
      <c r="E4930">
        <f t="shared" si="76"/>
        <v>0</v>
      </c>
      <c r="F4930">
        <f>'5월'!C939</f>
        <v>0</v>
      </c>
      <c r="G4930">
        <f>'5월'!D939</f>
        <v>0</v>
      </c>
      <c r="H4930">
        <f>'5월'!E939</f>
        <v>0</v>
      </c>
      <c r="I4930">
        <f>'5월'!F939</f>
        <v>0</v>
      </c>
      <c r="J4930">
        <f>'5월'!G939</f>
        <v>0</v>
      </c>
      <c r="K4930">
        <f>'5월'!H939</f>
        <v>0</v>
      </c>
      <c r="L4930">
        <f>'5월'!I939</f>
        <v>0</v>
      </c>
      <c r="M4930">
        <f>'5월'!J939</f>
        <v>0</v>
      </c>
      <c r="N4930">
        <f>'5월'!K939</f>
        <v>0</v>
      </c>
      <c r="O4930">
        <f>'5월'!L939</f>
        <v>0</v>
      </c>
      <c r="P4930" t="str">
        <f>IF(AND(검색!$C$4&lt;&gt;"",E4930&lt;&gt;"",ISNUMBER(SEARCH(검색!$C$4,E4930)),OR(D4930&lt;&gt;"",F4930&lt;&gt;"",G4930&lt;&gt;"",H4930&lt;&gt;"")),COUNT(P$1:P4929)+1,"")</f>
        <v/>
      </c>
    </row>
    <row r="4931" spans="1:16" x14ac:dyDescent="0.3">
      <c r="A4931">
        <v>4930</v>
      </c>
      <c r="B4931" t="s">
        <v>1410</v>
      </c>
      <c r="C4931">
        <v>940</v>
      </c>
      <c r="D4931">
        <f>'5월'!B940</f>
        <v>0</v>
      </c>
      <c r="E4931">
        <f t="shared" ref="E4931:E4994" si="77">IF(D4931&lt;&gt;"",D4931,IF(B4931=B4930,E4930,""))</f>
        <v>0</v>
      </c>
      <c r="F4931">
        <f>'5월'!C940</f>
        <v>0</v>
      </c>
      <c r="G4931">
        <f>'5월'!D940</f>
        <v>0</v>
      </c>
      <c r="H4931">
        <f>'5월'!E940</f>
        <v>0</v>
      </c>
      <c r="I4931">
        <f>'5월'!F940</f>
        <v>0</v>
      </c>
      <c r="J4931">
        <f>'5월'!G940</f>
        <v>0</v>
      </c>
      <c r="K4931">
        <f>'5월'!H940</f>
        <v>0</v>
      </c>
      <c r="L4931">
        <f>'5월'!I940</f>
        <v>0</v>
      </c>
      <c r="M4931">
        <f>'5월'!J940</f>
        <v>0</v>
      </c>
      <c r="N4931">
        <f>'5월'!K940</f>
        <v>0</v>
      </c>
      <c r="O4931">
        <f>'5월'!L940</f>
        <v>0</v>
      </c>
      <c r="P4931" t="str">
        <f>IF(AND(검색!$C$4&lt;&gt;"",E4931&lt;&gt;"",ISNUMBER(SEARCH(검색!$C$4,E4931)),OR(D4931&lt;&gt;"",F4931&lt;&gt;"",G4931&lt;&gt;"",H4931&lt;&gt;"")),COUNT(P$1:P4930)+1,"")</f>
        <v/>
      </c>
    </row>
    <row r="4932" spans="1:16" x14ac:dyDescent="0.3">
      <c r="A4932">
        <v>4931</v>
      </c>
      <c r="B4932" t="s">
        <v>1410</v>
      </c>
      <c r="C4932">
        <v>941</v>
      </c>
      <c r="D4932">
        <f>'5월'!B941</f>
        <v>0</v>
      </c>
      <c r="E4932">
        <f t="shared" si="77"/>
        <v>0</v>
      </c>
      <c r="F4932">
        <f>'5월'!C941</f>
        <v>0</v>
      </c>
      <c r="G4932">
        <f>'5월'!D941</f>
        <v>0</v>
      </c>
      <c r="H4932">
        <f>'5월'!E941</f>
        <v>0</v>
      </c>
      <c r="I4932">
        <f>'5월'!F941</f>
        <v>0</v>
      </c>
      <c r="J4932">
        <f>'5월'!G941</f>
        <v>0</v>
      </c>
      <c r="K4932">
        <f>'5월'!H941</f>
        <v>0</v>
      </c>
      <c r="L4932">
        <f>'5월'!I941</f>
        <v>0</v>
      </c>
      <c r="M4932">
        <f>'5월'!J941</f>
        <v>0</v>
      </c>
      <c r="N4932">
        <f>'5월'!K941</f>
        <v>0</v>
      </c>
      <c r="O4932">
        <f>'5월'!L941</f>
        <v>0</v>
      </c>
      <c r="P4932" t="str">
        <f>IF(AND(검색!$C$4&lt;&gt;"",E4932&lt;&gt;"",ISNUMBER(SEARCH(검색!$C$4,E4932)),OR(D4932&lt;&gt;"",F4932&lt;&gt;"",G4932&lt;&gt;"",H4932&lt;&gt;"")),COUNT(P$1:P4931)+1,"")</f>
        <v/>
      </c>
    </row>
    <row r="4933" spans="1:16" x14ac:dyDescent="0.3">
      <c r="A4933">
        <v>4932</v>
      </c>
      <c r="B4933" t="s">
        <v>1410</v>
      </c>
      <c r="C4933">
        <v>942</v>
      </c>
      <c r="D4933">
        <f>'5월'!B942</f>
        <v>0</v>
      </c>
      <c r="E4933">
        <f t="shared" si="77"/>
        <v>0</v>
      </c>
      <c r="F4933">
        <f>'5월'!C942</f>
        <v>0</v>
      </c>
      <c r="G4933">
        <f>'5월'!D942</f>
        <v>0</v>
      </c>
      <c r="H4933">
        <f>'5월'!E942</f>
        <v>0</v>
      </c>
      <c r="I4933">
        <f>'5월'!F942</f>
        <v>0</v>
      </c>
      <c r="J4933">
        <f>'5월'!G942</f>
        <v>0</v>
      </c>
      <c r="K4933">
        <f>'5월'!H942</f>
        <v>0</v>
      </c>
      <c r="L4933">
        <f>'5월'!I942</f>
        <v>0</v>
      </c>
      <c r="M4933">
        <f>'5월'!J942</f>
        <v>0</v>
      </c>
      <c r="N4933">
        <f>'5월'!K942</f>
        <v>0</v>
      </c>
      <c r="O4933">
        <f>'5월'!L942</f>
        <v>0</v>
      </c>
      <c r="P4933" t="str">
        <f>IF(AND(검색!$C$4&lt;&gt;"",E4933&lt;&gt;"",ISNUMBER(SEARCH(검색!$C$4,E4933)),OR(D4933&lt;&gt;"",F4933&lt;&gt;"",G4933&lt;&gt;"",H4933&lt;&gt;"")),COUNT(P$1:P4932)+1,"")</f>
        <v/>
      </c>
    </row>
    <row r="4934" spans="1:16" x14ac:dyDescent="0.3">
      <c r="A4934">
        <v>4933</v>
      </c>
      <c r="B4934" t="s">
        <v>1410</v>
      </c>
      <c r="C4934">
        <v>943</v>
      </c>
      <c r="D4934">
        <f>'5월'!B943</f>
        <v>0</v>
      </c>
      <c r="E4934">
        <f t="shared" si="77"/>
        <v>0</v>
      </c>
      <c r="F4934">
        <f>'5월'!C943</f>
        <v>0</v>
      </c>
      <c r="G4934">
        <f>'5월'!D943</f>
        <v>0</v>
      </c>
      <c r="H4934">
        <f>'5월'!E943</f>
        <v>0</v>
      </c>
      <c r="I4934">
        <f>'5월'!F943</f>
        <v>0</v>
      </c>
      <c r="J4934">
        <f>'5월'!G943</f>
        <v>0</v>
      </c>
      <c r="K4934">
        <f>'5월'!H943</f>
        <v>0</v>
      </c>
      <c r="L4934">
        <f>'5월'!I943</f>
        <v>0</v>
      </c>
      <c r="M4934">
        <f>'5월'!J943</f>
        <v>0</v>
      </c>
      <c r="N4934">
        <f>'5월'!K943</f>
        <v>0</v>
      </c>
      <c r="O4934">
        <f>'5월'!L943</f>
        <v>0</v>
      </c>
      <c r="P4934" t="str">
        <f>IF(AND(검색!$C$4&lt;&gt;"",E4934&lt;&gt;"",ISNUMBER(SEARCH(검색!$C$4,E4934)),OR(D4934&lt;&gt;"",F4934&lt;&gt;"",G4934&lt;&gt;"",H4934&lt;&gt;"")),COUNT(P$1:P4933)+1,"")</f>
        <v/>
      </c>
    </row>
    <row r="4935" spans="1:16" x14ac:dyDescent="0.3">
      <c r="A4935">
        <v>4934</v>
      </c>
      <c r="B4935" t="s">
        <v>1410</v>
      </c>
      <c r="C4935">
        <v>944</v>
      </c>
      <c r="D4935">
        <f>'5월'!B944</f>
        <v>0</v>
      </c>
      <c r="E4935">
        <f t="shared" si="77"/>
        <v>0</v>
      </c>
      <c r="F4935">
        <f>'5월'!C944</f>
        <v>0</v>
      </c>
      <c r="G4935">
        <f>'5월'!D944</f>
        <v>0</v>
      </c>
      <c r="H4935">
        <f>'5월'!E944</f>
        <v>0</v>
      </c>
      <c r="I4935">
        <f>'5월'!F944</f>
        <v>0</v>
      </c>
      <c r="J4935">
        <f>'5월'!G944</f>
        <v>0</v>
      </c>
      <c r="K4935">
        <f>'5월'!H944</f>
        <v>0</v>
      </c>
      <c r="L4935">
        <f>'5월'!I944</f>
        <v>0</v>
      </c>
      <c r="M4935">
        <f>'5월'!J944</f>
        <v>0</v>
      </c>
      <c r="N4935">
        <f>'5월'!K944</f>
        <v>0</v>
      </c>
      <c r="O4935">
        <f>'5월'!L944</f>
        <v>0</v>
      </c>
      <c r="P4935" t="str">
        <f>IF(AND(검색!$C$4&lt;&gt;"",E4935&lt;&gt;"",ISNUMBER(SEARCH(검색!$C$4,E4935)),OR(D4935&lt;&gt;"",F4935&lt;&gt;"",G4935&lt;&gt;"",H4935&lt;&gt;"")),COUNT(P$1:P4934)+1,"")</f>
        <v/>
      </c>
    </row>
    <row r="4936" spans="1:16" x14ac:dyDescent="0.3">
      <c r="A4936">
        <v>4935</v>
      </c>
      <c r="B4936" t="s">
        <v>1410</v>
      </c>
      <c r="C4936">
        <v>945</v>
      </c>
      <c r="D4936">
        <f>'5월'!B945</f>
        <v>0</v>
      </c>
      <c r="E4936">
        <f t="shared" si="77"/>
        <v>0</v>
      </c>
      <c r="F4936">
        <f>'5월'!C945</f>
        <v>0</v>
      </c>
      <c r="G4936">
        <f>'5월'!D945</f>
        <v>0</v>
      </c>
      <c r="H4936">
        <f>'5월'!E945</f>
        <v>0</v>
      </c>
      <c r="I4936">
        <f>'5월'!F945</f>
        <v>0</v>
      </c>
      <c r="J4936">
        <f>'5월'!G945</f>
        <v>0</v>
      </c>
      <c r="K4936">
        <f>'5월'!H945</f>
        <v>0</v>
      </c>
      <c r="L4936">
        <f>'5월'!I945</f>
        <v>0</v>
      </c>
      <c r="M4936">
        <f>'5월'!J945</f>
        <v>0</v>
      </c>
      <c r="N4936">
        <f>'5월'!K945</f>
        <v>0</v>
      </c>
      <c r="O4936">
        <f>'5월'!L945</f>
        <v>0</v>
      </c>
      <c r="P4936" t="str">
        <f>IF(AND(검색!$C$4&lt;&gt;"",E4936&lt;&gt;"",ISNUMBER(SEARCH(검색!$C$4,E4936)),OR(D4936&lt;&gt;"",F4936&lt;&gt;"",G4936&lt;&gt;"",H4936&lt;&gt;"")),COUNT(P$1:P4935)+1,"")</f>
        <v/>
      </c>
    </row>
    <row r="4937" spans="1:16" x14ac:dyDescent="0.3">
      <c r="A4937">
        <v>4936</v>
      </c>
      <c r="B4937" t="s">
        <v>1410</v>
      </c>
      <c r="C4937">
        <v>946</v>
      </c>
      <c r="D4937">
        <f>'5월'!B946</f>
        <v>0</v>
      </c>
      <c r="E4937">
        <f t="shared" si="77"/>
        <v>0</v>
      </c>
      <c r="F4937">
        <f>'5월'!C946</f>
        <v>0</v>
      </c>
      <c r="G4937">
        <f>'5월'!D946</f>
        <v>0</v>
      </c>
      <c r="H4937">
        <f>'5월'!E946</f>
        <v>0</v>
      </c>
      <c r="I4937">
        <f>'5월'!F946</f>
        <v>0</v>
      </c>
      <c r="J4937">
        <f>'5월'!G946</f>
        <v>0</v>
      </c>
      <c r="K4937">
        <f>'5월'!H946</f>
        <v>0</v>
      </c>
      <c r="L4937">
        <f>'5월'!I946</f>
        <v>0</v>
      </c>
      <c r="M4937">
        <f>'5월'!J946</f>
        <v>0</v>
      </c>
      <c r="N4937">
        <f>'5월'!K946</f>
        <v>0</v>
      </c>
      <c r="O4937">
        <f>'5월'!L946</f>
        <v>0</v>
      </c>
      <c r="P4937" t="str">
        <f>IF(AND(검색!$C$4&lt;&gt;"",E4937&lt;&gt;"",ISNUMBER(SEARCH(검색!$C$4,E4937)),OR(D4937&lt;&gt;"",F4937&lt;&gt;"",G4937&lt;&gt;"",H4937&lt;&gt;"")),COUNT(P$1:P4936)+1,"")</f>
        <v/>
      </c>
    </row>
    <row r="4938" spans="1:16" x14ac:dyDescent="0.3">
      <c r="A4938">
        <v>4937</v>
      </c>
      <c r="B4938" t="s">
        <v>1410</v>
      </c>
      <c r="C4938">
        <v>947</v>
      </c>
      <c r="D4938">
        <f>'5월'!B947</f>
        <v>0</v>
      </c>
      <c r="E4938">
        <f t="shared" si="77"/>
        <v>0</v>
      </c>
      <c r="F4938">
        <f>'5월'!C947</f>
        <v>0</v>
      </c>
      <c r="G4938">
        <f>'5월'!D947</f>
        <v>0</v>
      </c>
      <c r="H4938">
        <f>'5월'!E947</f>
        <v>0</v>
      </c>
      <c r="I4938">
        <f>'5월'!F947</f>
        <v>0</v>
      </c>
      <c r="J4938">
        <f>'5월'!G947</f>
        <v>0</v>
      </c>
      <c r="K4938">
        <f>'5월'!H947</f>
        <v>0</v>
      </c>
      <c r="L4938">
        <f>'5월'!I947</f>
        <v>0</v>
      </c>
      <c r="M4938">
        <f>'5월'!J947</f>
        <v>0</v>
      </c>
      <c r="N4938">
        <f>'5월'!K947</f>
        <v>0</v>
      </c>
      <c r="O4938">
        <f>'5월'!L947</f>
        <v>0</v>
      </c>
      <c r="P4938" t="str">
        <f>IF(AND(검색!$C$4&lt;&gt;"",E4938&lt;&gt;"",ISNUMBER(SEARCH(검색!$C$4,E4938)),OR(D4938&lt;&gt;"",F4938&lt;&gt;"",G4938&lt;&gt;"",H4938&lt;&gt;"")),COUNT(P$1:P4937)+1,"")</f>
        <v/>
      </c>
    </row>
    <row r="4939" spans="1:16" x14ac:dyDescent="0.3">
      <c r="A4939">
        <v>4938</v>
      </c>
      <c r="B4939" t="s">
        <v>1410</v>
      </c>
      <c r="C4939">
        <v>948</v>
      </c>
      <c r="D4939">
        <f>'5월'!B948</f>
        <v>0</v>
      </c>
      <c r="E4939">
        <f t="shared" si="77"/>
        <v>0</v>
      </c>
      <c r="F4939">
        <f>'5월'!C948</f>
        <v>0</v>
      </c>
      <c r="G4939">
        <f>'5월'!D948</f>
        <v>0</v>
      </c>
      <c r="H4939">
        <f>'5월'!E948</f>
        <v>0</v>
      </c>
      <c r="I4939">
        <f>'5월'!F948</f>
        <v>0</v>
      </c>
      <c r="J4939">
        <f>'5월'!G948</f>
        <v>0</v>
      </c>
      <c r="K4939">
        <f>'5월'!H948</f>
        <v>0</v>
      </c>
      <c r="L4939">
        <f>'5월'!I948</f>
        <v>0</v>
      </c>
      <c r="M4939">
        <f>'5월'!J948</f>
        <v>0</v>
      </c>
      <c r="N4939">
        <f>'5월'!K948</f>
        <v>0</v>
      </c>
      <c r="O4939">
        <f>'5월'!L948</f>
        <v>0</v>
      </c>
      <c r="P4939" t="str">
        <f>IF(AND(검색!$C$4&lt;&gt;"",E4939&lt;&gt;"",ISNUMBER(SEARCH(검색!$C$4,E4939)),OR(D4939&lt;&gt;"",F4939&lt;&gt;"",G4939&lt;&gt;"",H4939&lt;&gt;"")),COUNT(P$1:P4938)+1,"")</f>
        <v/>
      </c>
    </row>
    <row r="4940" spans="1:16" x14ac:dyDescent="0.3">
      <c r="A4940">
        <v>4939</v>
      </c>
      <c r="B4940" t="s">
        <v>1410</v>
      </c>
      <c r="C4940">
        <v>949</v>
      </c>
      <c r="D4940">
        <f>'5월'!B949</f>
        <v>0</v>
      </c>
      <c r="E4940">
        <f t="shared" si="77"/>
        <v>0</v>
      </c>
      <c r="F4940">
        <f>'5월'!C949</f>
        <v>0</v>
      </c>
      <c r="G4940">
        <f>'5월'!D949</f>
        <v>0</v>
      </c>
      <c r="H4940">
        <f>'5월'!E949</f>
        <v>0</v>
      </c>
      <c r="I4940">
        <f>'5월'!F949</f>
        <v>0</v>
      </c>
      <c r="J4940">
        <f>'5월'!G949</f>
        <v>0</v>
      </c>
      <c r="K4940">
        <f>'5월'!H949</f>
        <v>0</v>
      </c>
      <c r="L4940">
        <f>'5월'!I949</f>
        <v>0</v>
      </c>
      <c r="M4940">
        <f>'5월'!J949</f>
        <v>0</v>
      </c>
      <c r="N4940">
        <f>'5월'!K949</f>
        <v>0</v>
      </c>
      <c r="O4940">
        <f>'5월'!L949</f>
        <v>0</v>
      </c>
      <c r="P4940" t="str">
        <f>IF(AND(검색!$C$4&lt;&gt;"",E4940&lt;&gt;"",ISNUMBER(SEARCH(검색!$C$4,E4940)),OR(D4940&lt;&gt;"",F4940&lt;&gt;"",G4940&lt;&gt;"",H4940&lt;&gt;"")),COUNT(P$1:P4939)+1,"")</f>
        <v/>
      </c>
    </row>
    <row r="4941" spans="1:16" x14ac:dyDescent="0.3">
      <c r="A4941">
        <v>4940</v>
      </c>
      <c r="B4941" t="s">
        <v>1410</v>
      </c>
      <c r="C4941">
        <v>950</v>
      </c>
      <c r="D4941">
        <f>'5월'!B950</f>
        <v>0</v>
      </c>
      <c r="E4941">
        <f t="shared" si="77"/>
        <v>0</v>
      </c>
      <c r="F4941">
        <f>'5월'!C950</f>
        <v>0</v>
      </c>
      <c r="G4941">
        <f>'5월'!D950</f>
        <v>0</v>
      </c>
      <c r="H4941">
        <f>'5월'!E950</f>
        <v>0</v>
      </c>
      <c r="I4941">
        <f>'5월'!F950</f>
        <v>0</v>
      </c>
      <c r="J4941">
        <f>'5월'!G950</f>
        <v>0</v>
      </c>
      <c r="K4941">
        <f>'5월'!H950</f>
        <v>0</v>
      </c>
      <c r="L4941">
        <f>'5월'!I950</f>
        <v>0</v>
      </c>
      <c r="M4941">
        <f>'5월'!J950</f>
        <v>0</v>
      </c>
      <c r="N4941">
        <f>'5월'!K950</f>
        <v>0</v>
      </c>
      <c r="O4941">
        <f>'5월'!L950</f>
        <v>0</v>
      </c>
      <c r="P4941" t="str">
        <f>IF(AND(검색!$C$4&lt;&gt;"",E4941&lt;&gt;"",ISNUMBER(SEARCH(검색!$C$4,E4941)),OR(D4941&lt;&gt;"",F4941&lt;&gt;"",G4941&lt;&gt;"",H4941&lt;&gt;"")),COUNT(P$1:P4940)+1,"")</f>
        <v/>
      </c>
    </row>
    <row r="4942" spans="1:16" x14ac:dyDescent="0.3">
      <c r="A4942">
        <v>4941</v>
      </c>
      <c r="B4942" t="s">
        <v>1410</v>
      </c>
      <c r="C4942">
        <v>951</v>
      </c>
      <c r="D4942">
        <f>'5월'!B951</f>
        <v>0</v>
      </c>
      <c r="E4942">
        <f t="shared" si="77"/>
        <v>0</v>
      </c>
      <c r="F4942">
        <f>'5월'!C951</f>
        <v>0</v>
      </c>
      <c r="G4942">
        <f>'5월'!D951</f>
        <v>0</v>
      </c>
      <c r="H4942">
        <f>'5월'!E951</f>
        <v>0</v>
      </c>
      <c r="I4942">
        <f>'5월'!F951</f>
        <v>0</v>
      </c>
      <c r="J4942">
        <f>'5월'!G951</f>
        <v>0</v>
      </c>
      <c r="K4942">
        <f>'5월'!H951</f>
        <v>0</v>
      </c>
      <c r="L4942">
        <f>'5월'!I951</f>
        <v>0</v>
      </c>
      <c r="M4942">
        <f>'5월'!J951</f>
        <v>0</v>
      </c>
      <c r="N4942">
        <f>'5월'!K951</f>
        <v>0</v>
      </c>
      <c r="O4942">
        <f>'5월'!L951</f>
        <v>0</v>
      </c>
      <c r="P4942" t="str">
        <f>IF(AND(검색!$C$4&lt;&gt;"",E4942&lt;&gt;"",ISNUMBER(SEARCH(검색!$C$4,E4942)),OR(D4942&lt;&gt;"",F4942&lt;&gt;"",G4942&lt;&gt;"",H4942&lt;&gt;"")),COUNT(P$1:P4941)+1,"")</f>
        <v/>
      </c>
    </row>
    <row r="4943" spans="1:16" x14ac:dyDescent="0.3">
      <c r="A4943">
        <v>4942</v>
      </c>
      <c r="B4943" t="s">
        <v>1410</v>
      </c>
      <c r="C4943">
        <v>952</v>
      </c>
      <c r="D4943">
        <f>'5월'!B952</f>
        <v>0</v>
      </c>
      <c r="E4943">
        <f t="shared" si="77"/>
        <v>0</v>
      </c>
      <c r="F4943">
        <f>'5월'!C952</f>
        <v>0</v>
      </c>
      <c r="G4943">
        <f>'5월'!D952</f>
        <v>0</v>
      </c>
      <c r="H4943">
        <f>'5월'!E952</f>
        <v>0</v>
      </c>
      <c r="I4943">
        <f>'5월'!F952</f>
        <v>0</v>
      </c>
      <c r="J4943">
        <f>'5월'!G952</f>
        <v>0</v>
      </c>
      <c r="K4943">
        <f>'5월'!H952</f>
        <v>0</v>
      </c>
      <c r="L4943">
        <f>'5월'!I952</f>
        <v>0</v>
      </c>
      <c r="M4943">
        <f>'5월'!J952</f>
        <v>0</v>
      </c>
      <c r="N4943">
        <f>'5월'!K952</f>
        <v>0</v>
      </c>
      <c r="O4943">
        <f>'5월'!L952</f>
        <v>0</v>
      </c>
      <c r="P4943" t="str">
        <f>IF(AND(검색!$C$4&lt;&gt;"",E4943&lt;&gt;"",ISNUMBER(SEARCH(검색!$C$4,E4943)),OR(D4943&lt;&gt;"",F4943&lt;&gt;"",G4943&lt;&gt;"",H4943&lt;&gt;"")),COUNT(P$1:P4942)+1,"")</f>
        <v/>
      </c>
    </row>
    <row r="4944" spans="1:16" x14ac:dyDescent="0.3">
      <c r="A4944">
        <v>4943</v>
      </c>
      <c r="B4944" t="s">
        <v>1410</v>
      </c>
      <c r="C4944">
        <v>953</v>
      </c>
      <c r="D4944">
        <f>'5월'!B953</f>
        <v>0</v>
      </c>
      <c r="E4944">
        <f t="shared" si="77"/>
        <v>0</v>
      </c>
      <c r="F4944">
        <f>'5월'!C953</f>
        <v>0</v>
      </c>
      <c r="G4944">
        <f>'5월'!D953</f>
        <v>0</v>
      </c>
      <c r="H4944">
        <f>'5월'!E953</f>
        <v>0</v>
      </c>
      <c r="I4944">
        <f>'5월'!F953</f>
        <v>0</v>
      </c>
      <c r="J4944">
        <f>'5월'!G953</f>
        <v>0</v>
      </c>
      <c r="K4944">
        <f>'5월'!H953</f>
        <v>0</v>
      </c>
      <c r="L4944">
        <f>'5월'!I953</f>
        <v>0</v>
      </c>
      <c r="M4944">
        <f>'5월'!J953</f>
        <v>0</v>
      </c>
      <c r="N4944">
        <f>'5월'!K953</f>
        <v>0</v>
      </c>
      <c r="O4944">
        <f>'5월'!L953</f>
        <v>0</v>
      </c>
      <c r="P4944" t="str">
        <f>IF(AND(검색!$C$4&lt;&gt;"",E4944&lt;&gt;"",ISNUMBER(SEARCH(검색!$C$4,E4944)),OR(D4944&lt;&gt;"",F4944&lt;&gt;"",G4944&lt;&gt;"",H4944&lt;&gt;"")),COUNT(P$1:P4943)+1,"")</f>
        <v/>
      </c>
    </row>
    <row r="4945" spans="1:16" x14ac:dyDescent="0.3">
      <c r="A4945">
        <v>4944</v>
      </c>
      <c r="B4945" t="s">
        <v>1410</v>
      </c>
      <c r="C4945">
        <v>954</v>
      </c>
      <c r="D4945">
        <f>'5월'!B954</f>
        <v>0</v>
      </c>
      <c r="E4945">
        <f t="shared" si="77"/>
        <v>0</v>
      </c>
      <c r="F4945">
        <f>'5월'!C954</f>
        <v>0</v>
      </c>
      <c r="G4945">
        <f>'5월'!D954</f>
        <v>0</v>
      </c>
      <c r="H4945">
        <f>'5월'!E954</f>
        <v>0</v>
      </c>
      <c r="I4945">
        <f>'5월'!F954</f>
        <v>0</v>
      </c>
      <c r="J4945">
        <f>'5월'!G954</f>
        <v>0</v>
      </c>
      <c r="K4945">
        <f>'5월'!H954</f>
        <v>0</v>
      </c>
      <c r="L4945">
        <f>'5월'!I954</f>
        <v>0</v>
      </c>
      <c r="M4945">
        <f>'5월'!J954</f>
        <v>0</v>
      </c>
      <c r="N4945">
        <f>'5월'!K954</f>
        <v>0</v>
      </c>
      <c r="O4945">
        <f>'5월'!L954</f>
        <v>0</v>
      </c>
      <c r="P4945" t="str">
        <f>IF(AND(검색!$C$4&lt;&gt;"",E4945&lt;&gt;"",ISNUMBER(SEARCH(검색!$C$4,E4945)),OR(D4945&lt;&gt;"",F4945&lt;&gt;"",G4945&lt;&gt;"",H4945&lt;&gt;"")),COUNT(P$1:P4944)+1,"")</f>
        <v/>
      </c>
    </row>
    <row r="4946" spans="1:16" x14ac:dyDescent="0.3">
      <c r="A4946">
        <v>4945</v>
      </c>
      <c r="B4946" t="s">
        <v>1410</v>
      </c>
      <c r="C4946">
        <v>955</v>
      </c>
      <c r="D4946">
        <f>'5월'!B955</f>
        <v>0</v>
      </c>
      <c r="E4946">
        <f t="shared" si="77"/>
        <v>0</v>
      </c>
      <c r="F4946">
        <f>'5월'!C955</f>
        <v>0</v>
      </c>
      <c r="G4946">
        <f>'5월'!D955</f>
        <v>0</v>
      </c>
      <c r="H4946">
        <f>'5월'!E955</f>
        <v>0</v>
      </c>
      <c r="I4946">
        <f>'5월'!F955</f>
        <v>0</v>
      </c>
      <c r="J4946">
        <f>'5월'!G955</f>
        <v>0</v>
      </c>
      <c r="K4946">
        <f>'5월'!H955</f>
        <v>0</v>
      </c>
      <c r="L4946">
        <f>'5월'!I955</f>
        <v>0</v>
      </c>
      <c r="M4946">
        <f>'5월'!J955</f>
        <v>0</v>
      </c>
      <c r="N4946">
        <f>'5월'!K955</f>
        <v>0</v>
      </c>
      <c r="O4946">
        <f>'5월'!L955</f>
        <v>0</v>
      </c>
      <c r="P4946" t="str">
        <f>IF(AND(검색!$C$4&lt;&gt;"",E4946&lt;&gt;"",ISNUMBER(SEARCH(검색!$C$4,E4946)),OR(D4946&lt;&gt;"",F4946&lt;&gt;"",G4946&lt;&gt;"",H4946&lt;&gt;"")),COUNT(P$1:P4945)+1,"")</f>
        <v/>
      </c>
    </row>
    <row r="4947" spans="1:16" x14ac:dyDescent="0.3">
      <c r="A4947">
        <v>4946</v>
      </c>
      <c r="B4947" t="s">
        <v>1410</v>
      </c>
      <c r="C4947">
        <v>956</v>
      </c>
      <c r="D4947">
        <f>'5월'!B956</f>
        <v>0</v>
      </c>
      <c r="E4947">
        <f t="shared" si="77"/>
        <v>0</v>
      </c>
      <c r="F4947">
        <f>'5월'!C956</f>
        <v>0</v>
      </c>
      <c r="G4947">
        <f>'5월'!D956</f>
        <v>0</v>
      </c>
      <c r="H4947">
        <f>'5월'!E956</f>
        <v>0</v>
      </c>
      <c r="I4947">
        <f>'5월'!F956</f>
        <v>0</v>
      </c>
      <c r="J4947">
        <f>'5월'!G956</f>
        <v>0</v>
      </c>
      <c r="K4947">
        <f>'5월'!H956</f>
        <v>0</v>
      </c>
      <c r="L4947">
        <f>'5월'!I956</f>
        <v>0</v>
      </c>
      <c r="M4947">
        <f>'5월'!J956</f>
        <v>0</v>
      </c>
      <c r="N4947">
        <f>'5월'!K956</f>
        <v>0</v>
      </c>
      <c r="O4947">
        <f>'5월'!L956</f>
        <v>0</v>
      </c>
      <c r="P4947" t="str">
        <f>IF(AND(검색!$C$4&lt;&gt;"",E4947&lt;&gt;"",ISNUMBER(SEARCH(검색!$C$4,E4947)),OR(D4947&lt;&gt;"",F4947&lt;&gt;"",G4947&lt;&gt;"",H4947&lt;&gt;"")),COUNT(P$1:P4946)+1,"")</f>
        <v/>
      </c>
    </row>
    <row r="4948" spans="1:16" x14ac:dyDescent="0.3">
      <c r="A4948">
        <v>4947</v>
      </c>
      <c r="B4948" t="s">
        <v>1410</v>
      </c>
      <c r="C4948">
        <v>957</v>
      </c>
      <c r="D4948">
        <f>'5월'!B957</f>
        <v>0</v>
      </c>
      <c r="E4948">
        <f t="shared" si="77"/>
        <v>0</v>
      </c>
      <c r="F4948">
        <f>'5월'!C957</f>
        <v>0</v>
      </c>
      <c r="G4948">
        <f>'5월'!D957</f>
        <v>0</v>
      </c>
      <c r="H4948">
        <f>'5월'!E957</f>
        <v>0</v>
      </c>
      <c r="I4948">
        <f>'5월'!F957</f>
        <v>0</v>
      </c>
      <c r="J4948">
        <f>'5월'!G957</f>
        <v>0</v>
      </c>
      <c r="K4948">
        <f>'5월'!H957</f>
        <v>0</v>
      </c>
      <c r="L4948">
        <f>'5월'!I957</f>
        <v>0</v>
      </c>
      <c r="M4948">
        <f>'5월'!J957</f>
        <v>0</v>
      </c>
      <c r="N4948">
        <f>'5월'!K957</f>
        <v>0</v>
      </c>
      <c r="O4948">
        <f>'5월'!L957</f>
        <v>0</v>
      </c>
      <c r="P4948" t="str">
        <f>IF(AND(검색!$C$4&lt;&gt;"",E4948&lt;&gt;"",ISNUMBER(SEARCH(검색!$C$4,E4948)),OR(D4948&lt;&gt;"",F4948&lt;&gt;"",G4948&lt;&gt;"",H4948&lt;&gt;"")),COUNT(P$1:P4947)+1,"")</f>
        <v/>
      </c>
    </row>
    <row r="4949" spans="1:16" x14ac:dyDescent="0.3">
      <c r="A4949">
        <v>4948</v>
      </c>
      <c r="B4949" t="s">
        <v>1410</v>
      </c>
      <c r="C4949">
        <v>958</v>
      </c>
      <c r="D4949">
        <f>'5월'!B958</f>
        <v>0</v>
      </c>
      <c r="E4949">
        <f t="shared" si="77"/>
        <v>0</v>
      </c>
      <c r="F4949">
        <f>'5월'!C958</f>
        <v>0</v>
      </c>
      <c r="G4949">
        <f>'5월'!D958</f>
        <v>0</v>
      </c>
      <c r="H4949">
        <f>'5월'!E958</f>
        <v>0</v>
      </c>
      <c r="I4949">
        <f>'5월'!F958</f>
        <v>0</v>
      </c>
      <c r="J4949">
        <f>'5월'!G958</f>
        <v>0</v>
      </c>
      <c r="K4949">
        <f>'5월'!H958</f>
        <v>0</v>
      </c>
      <c r="L4949">
        <f>'5월'!I958</f>
        <v>0</v>
      </c>
      <c r="M4949">
        <f>'5월'!J958</f>
        <v>0</v>
      </c>
      <c r="N4949">
        <f>'5월'!K958</f>
        <v>0</v>
      </c>
      <c r="O4949">
        <f>'5월'!L958</f>
        <v>0</v>
      </c>
      <c r="P4949" t="str">
        <f>IF(AND(검색!$C$4&lt;&gt;"",E4949&lt;&gt;"",ISNUMBER(SEARCH(검색!$C$4,E4949)),OR(D4949&lt;&gt;"",F4949&lt;&gt;"",G4949&lt;&gt;"",H4949&lt;&gt;"")),COUNT(P$1:P4948)+1,"")</f>
        <v/>
      </c>
    </row>
    <row r="4950" spans="1:16" x14ac:dyDescent="0.3">
      <c r="A4950">
        <v>4949</v>
      </c>
      <c r="B4950" t="s">
        <v>1410</v>
      </c>
      <c r="C4950">
        <v>959</v>
      </c>
      <c r="D4950">
        <f>'5월'!B959</f>
        <v>0</v>
      </c>
      <c r="E4950">
        <f t="shared" si="77"/>
        <v>0</v>
      </c>
      <c r="F4950">
        <f>'5월'!C959</f>
        <v>0</v>
      </c>
      <c r="G4950">
        <f>'5월'!D959</f>
        <v>0</v>
      </c>
      <c r="H4950">
        <f>'5월'!E959</f>
        <v>0</v>
      </c>
      <c r="I4950">
        <f>'5월'!F959</f>
        <v>0</v>
      </c>
      <c r="J4950">
        <f>'5월'!G959</f>
        <v>0</v>
      </c>
      <c r="K4950">
        <f>'5월'!H959</f>
        <v>0</v>
      </c>
      <c r="L4950">
        <f>'5월'!I959</f>
        <v>0</v>
      </c>
      <c r="M4950">
        <f>'5월'!J959</f>
        <v>0</v>
      </c>
      <c r="N4950">
        <f>'5월'!K959</f>
        <v>0</v>
      </c>
      <c r="O4950">
        <f>'5월'!L959</f>
        <v>0</v>
      </c>
      <c r="P4950" t="str">
        <f>IF(AND(검색!$C$4&lt;&gt;"",E4950&lt;&gt;"",ISNUMBER(SEARCH(검색!$C$4,E4950)),OR(D4950&lt;&gt;"",F4950&lt;&gt;"",G4950&lt;&gt;"",H4950&lt;&gt;"")),COUNT(P$1:P4949)+1,"")</f>
        <v/>
      </c>
    </row>
    <row r="4951" spans="1:16" x14ac:dyDescent="0.3">
      <c r="A4951">
        <v>4950</v>
      </c>
      <c r="B4951" t="s">
        <v>1410</v>
      </c>
      <c r="C4951">
        <v>960</v>
      </c>
      <c r="D4951">
        <f>'5월'!B960</f>
        <v>0</v>
      </c>
      <c r="E4951">
        <f t="shared" si="77"/>
        <v>0</v>
      </c>
      <c r="F4951">
        <f>'5월'!C960</f>
        <v>0</v>
      </c>
      <c r="G4951">
        <f>'5월'!D960</f>
        <v>0</v>
      </c>
      <c r="H4951">
        <f>'5월'!E960</f>
        <v>0</v>
      </c>
      <c r="I4951">
        <f>'5월'!F960</f>
        <v>0</v>
      </c>
      <c r="J4951">
        <f>'5월'!G960</f>
        <v>0</v>
      </c>
      <c r="K4951">
        <f>'5월'!H960</f>
        <v>0</v>
      </c>
      <c r="L4951">
        <f>'5월'!I960</f>
        <v>0</v>
      </c>
      <c r="M4951">
        <f>'5월'!J960</f>
        <v>0</v>
      </c>
      <c r="N4951">
        <f>'5월'!K960</f>
        <v>0</v>
      </c>
      <c r="O4951">
        <f>'5월'!L960</f>
        <v>0</v>
      </c>
      <c r="P4951" t="str">
        <f>IF(AND(검색!$C$4&lt;&gt;"",E4951&lt;&gt;"",ISNUMBER(SEARCH(검색!$C$4,E4951)),OR(D4951&lt;&gt;"",F4951&lt;&gt;"",G4951&lt;&gt;"",H4951&lt;&gt;"")),COUNT(P$1:P4950)+1,"")</f>
        <v/>
      </c>
    </row>
    <row r="4952" spans="1:16" x14ac:dyDescent="0.3">
      <c r="A4952">
        <v>4951</v>
      </c>
      <c r="B4952" t="s">
        <v>1410</v>
      </c>
      <c r="C4952">
        <v>961</v>
      </c>
      <c r="D4952">
        <f>'5월'!B961</f>
        <v>0</v>
      </c>
      <c r="E4952">
        <f t="shared" si="77"/>
        <v>0</v>
      </c>
      <c r="F4952">
        <f>'5월'!C961</f>
        <v>0</v>
      </c>
      <c r="G4952">
        <f>'5월'!D961</f>
        <v>0</v>
      </c>
      <c r="H4952">
        <f>'5월'!E961</f>
        <v>0</v>
      </c>
      <c r="I4952">
        <f>'5월'!F961</f>
        <v>0</v>
      </c>
      <c r="J4952">
        <f>'5월'!G961</f>
        <v>0</v>
      </c>
      <c r="K4952">
        <f>'5월'!H961</f>
        <v>0</v>
      </c>
      <c r="L4952">
        <f>'5월'!I961</f>
        <v>0</v>
      </c>
      <c r="M4952">
        <f>'5월'!J961</f>
        <v>0</v>
      </c>
      <c r="N4952">
        <f>'5월'!K961</f>
        <v>0</v>
      </c>
      <c r="O4952">
        <f>'5월'!L961</f>
        <v>0</v>
      </c>
      <c r="P4952" t="str">
        <f>IF(AND(검색!$C$4&lt;&gt;"",E4952&lt;&gt;"",ISNUMBER(SEARCH(검색!$C$4,E4952)),OR(D4952&lt;&gt;"",F4952&lt;&gt;"",G4952&lt;&gt;"",H4952&lt;&gt;"")),COUNT(P$1:P4951)+1,"")</f>
        <v/>
      </c>
    </row>
    <row r="4953" spans="1:16" x14ac:dyDescent="0.3">
      <c r="A4953">
        <v>4952</v>
      </c>
      <c r="B4953" t="s">
        <v>1410</v>
      </c>
      <c r="C4953">
        <v>962</v>
      </c>
      <c r="D4953">
        <f>'5월'!B962</f>
        <v>0</v>
      </c>
      <c r="E4953">
        <f t="shared" si="77"/>
        <v>0</v>
      </c>
      <c r="F4953">
        <f>'5월'!C962</f>
        <v>0</v>
      </c>
      <c r="G4953">
        <f>'5월'!D962</f>
        <v>0</v>
      </c>
      <c r="H4953">
        <f>'5월'!E962</f>
        <v>0</v>
      </c>
      <c r="I4953">
        <f>'5월'!F962</f>
        <v>0</v>
      </c>
      <c r="J4953">
        <f>'5월'!G962</f>
        <v>0</v>
      </c>
      <c r="K4953">
        <f>'5월'!H962</f>
        <v>0</v>
      </c>
      <c r="L4953">
        <f>'5월'!I962</f>
        <v>0</v>
      </c>
      <c r="M4953">
        <f>'5월'!J962</f>
        <v>0</v>
      </c>
      <c r="N4953">
        <f>'5월'!K962</f>
        <v>0</v>
      </c>
      <c r="O4953">
        <f>'5월'!L962</f>
        <v>0</v>
      </c>
      <c r="P4953" t="str">
        <f>IF(AND(검색!$C$4&lt;&gt;"",E4953&lt;&gt;"",ISNUMBER(SEARCH(검색!$C$4,E4953)),OR(D4953&lt;&gt;"",F4953&lt;&gt;"",G4953&lt;&gt;"",H4953&lt;&gt;"")),COUNT(P$1:P4952)+1,"")</f>
        <v/>
      </c>
    </row>
    <row r="4954" spans="1:16" x14ac:dyDescent="0.3">
      <c r="A4954">
        <v>4953</v>
      </c>
      <c r="B4954" t="s">
        <v>1410</v>
      </c>
      <c r="C4954">
        <v>963</v>
      </c>
      <c r="D4954">
        <f>'5월'!B963</f>
        <v>0</v>
      </c>
      <c r="E4954">
        <f t="shared" si="77"/>
        <v>0</v>
      </c>
      <c r="F4954">
        <f>'5월'!C963</f>
        <v>0</v>
      </c>
      <c r="G4954">
        <f>'5월'!D963</f>
        <v>0</v>
      </c>
      <c r="H4954">
        <f>'5월'!E963</f>
        <v>0</v>
      </c>
      <c r="I4954">
        <f>'5월'!F963</f>
        <v>0</v>
      </c>
      <c r="J4954">
        <f>'5월'!G963</f>
        <v>0</v>
      </c>
      <c r="K4954">
        <f>'5월'!H963</f>
        <v>0</v>
      </c>
      <c r="L4954">
        <f>'5월'!I963</f>
        <v>0</v>
      </c>
      <c r="M4954">
        <f>'5월'!J963</f>
        <v>0</v>
      </c>
      <c r="N4954">
        <f>'5월'!K963</f>
        <v>0</v>
      </c>
      <c r="O4954">
        <f>'5월'!L963</f>
        <v>0</v>
      </c>
      <c r="P4954" t="str">
        <f>IF(AND(검색!$C$4&lt;&gt;"",E4954&lt;&gt;"",ISNUMBER(SEARCH(검색!$C$4,E4954)),OR(D4954&lt;&gt;"",F4954&lt;&gt;"",G4954&lt;&gt;"",H4954&lt;&gt;"")),COUNT(P$1:P4953)+1,"")</f>
        <v/>
      </c>
    </row>
    <row r="4955" spans="1:16" x14ac:dyDescent="0.3">
      <c r="A4955">
        <v>4954</v>
      </c>
      <c r="B4955" t="s">
        <v>1410</v>
      </c>
      <c r="C4955">
        <v>964</v>
      </c>
      <c r="D4955">
        <f>'5월'!B964</f>
        <v>0</v>
      </c>
      <c r="E4955">
        <f t="shared" si="77"/>
        <v>0</v>
      </c>
      <c r="F4955">
        <f>'5월'!C964</f>
        <v>0</v>
      </c>
      <c r="G4955">
        <f>'5월'!D964</f>
        <v>0</v>
      </c>
      <c r="H4955">
        <f>'5월'!E964</f>
        <v>0</v>
      </c>
      <c r="I4955">
        <f>'5월'!F964</f>
        <v>0</v>
      </c>
      <c r="J4955">
        <f>'5월'!G964</f>
        <v>0</v>
      </c>
      <c r="K4955">
        <f>'5월'!H964</f>
        <v>0</v>
      </c>
      <c r="L4955">
        <f>'5월'!I964</f>
        <v>0</v>
      </c>
      <c r="M4955">
        <f>'5월'!J964</f>
        <v>0</v>
      </c>
      <c r="N4955">
        <f>'5월'!K964</f>
        <v>0</v>
      </c>
      <c r="O4955">
        <f>'5월'!L964</f>
        <v>0</v>
      </c>
      <c r="P4955" t="str">
        <f>IF(AND(검색!$C$4&lt;&gt;"",E4955&lt;&gt;"",ISNUMBER(SEARCH(검색!$C$4,E4955)),OR(D4955&lt;&gt;"",F4955&lt;&gt;"",G4955&lt;&gt;"",H4955&lt;&gt;"")),COUNT(P$1:P4954)+1,"")</f>
        <v/>
      </c>
    </row>
    <row r="4956" spans="1:16" x14ac:dyDescent="0.3">
      <c r="A4956">
        <v>4955</v>
      </c>
      <c r="B4956" t="s">
        <v>1410</v>
      </c>
      <c r="C4956">
        <v>965</v>
      </c>
      <c r="D4956">
        <f>'5월'!B965</f>
        <v>0</v>
      </c>
      <c r="E4956">
        <f t="shared" si="77"/>
        <v>0</v>
      </c>
      <c r="F4956">
        <f>'5월'!C965</f>
        <v>0</v>
      </c>
      <c r="G4956">
        <f>'5월'!D965</f>
        <v>0</v>
      </c>
      <c r="H4956">
        <f>'5월'!E965</f>
        <v>0</v>
      </c>
      <c r="I4956">
        <f>'5월'!F965</f>
        <v>0</v>
      </c>
      <c r="J4956">
        <f>'5월'!G965</f>
        <v>0</v>
      </c>
      <c r="K4956">
        <f>'5월'!H965</f>
        <v>0</v>
      </c>
      <c r="L4956">
        <f>'5월'!I965</f>
        <v>0</v>
      </c>
      <c r="M4956">
        <f>'5월'!J965</f>
        <v>0</v>
      </c>
      <c r="N4956">
        <f>'5월'!K965</f>
        <v>0</v>
      </c>
      <c r="O4956">
        <f>'5월'!L965</f>
        <v>0</v>
      </c>
      <c r="P4956" t="str">
        <f>IF(AND(검색!$C$4&lt;&gt;"",E4956&lt;&gt;"",ISNUMBER(SEARCH(검색!$C$4,E4956)),OR(D4956&lt;&gt;"",F4956&lt;&gt;"",G4956&lt;&gt;"",H4956&lt;&gt;"")),COUNT(P$1:P4955)+1,"")</f>
        <v/>
      </c>
    </row>
    <row r="4957" spans="1:16" x14ac:dyDescent="0.3">
      <c r="A4957">
        <v>4956</v>
      </c>
      <c r="B4957" t="s">
        <v>1410</v>
      </c>
      <c r="C4957">
        <v>966</v>
      </c>
      <c r="D4957">
        <f>'5월'!B966</f>
        <v>0</v>
      </c>
      <c r="E4957">
        <f t="shared" si="77"/>
        <v>0</v>
      </c>
      <c r="F4957">
        <f>'5월'!C966</f>
        <v>0</v>
      </c>
      <c r="G4957">
        <f>'5월'!D966</f>
        <v>0</v>
      </c>
      <c r="H4957">
        <f>'5월'!E966</f>
        <v>0</v>
      </c>
      <c r="I4957">
        <f>'5월'!F966</f>
        <v>0</v>
      </c>
      <c r="J4957">
        <f>'5월'!G966</f>
        <v>0</v>
      </c>
      <c r="K4957">
        <f>'5월'!H966</f>
        <v>0</v>
      </c>
      <c r="L4957">
        <f>'5월'!I966</f>
        <v>0</v>
      </c>
      <c r="M4957">
        <f>'5월'!J966</f>
        <v>0</v>
      </c>
      <c r="N4957">
        <f>'5월'!K966</f>
        <v>0</v>
      </c>
      <c r="O4957">
        <f>'5월'!L966</f>
        <v>0</v>
      </c>
      <c r="P4957" t="str">
        <f>IF(AND(검색!$C$4&lt;&gt;"",E4957&lt;&gt;"",ISNUMBER(SEARCH(검색!$C$4,E4957)),OR(D4957&lt;&gt;"",F4957&lt;&gt;"",G4957&lt;&gt;"",H4957&lt;&gt;"")),COUNT(P$1:P4956)+1,"")</f>
        <v/>
      </c>
    </row>
    <row r="4958" spans="1:16" x14ac:dyDescent="0.3">
      <c r="A4958">
        <v>4957</v>
      </c>
      <c r="B4958" t="s">
        <v>1410</v>
      </c>
      <c r="C4958">
        <v>967</v>
      </c>
      <c r="D4958">
        <f>'5월'!B967</f>
        <v>0</v>
      </c>
      <c r="E4958">
        <f t="shared" si="77"/>
        <v>0</v>
      </c>
      <c r="F4958">
        <f>'5월'!C967</f>
        <v>0</v>
      </c>
      <c r="G4958">
        <f>'5월'!D967</f>
        <v>0</v>
      </c>
      <c r="H4958">
        <f>'5월'!E967</f>
        <v>0</v>
      </c>
      <c r="I4958">
        <f>'5월'!F967</f>
        <v>0</v>
      </c>
      <c r="J4958">
        <f>'5월'!G967</f>
        <v>0</v>
      </c>
      <c r="K4958">
        <f>'5월'!H967</f>
        <v>0</v>
      </c>
      <c r="L4958">
        <f>'5월'!I967</f>
        <v>0</v>
      </c>
      <c r="M4958">
        <f>'5월'!J967</f>
        <v>0</v>
      </c>
      <c r="N4958">
        <f>'5월'!K967</f>
        <v>0</v>
      </c>
      <c r="O4958">
        <f>'5월'!L967</f>
        <v>0</v>
      </c>
      <c r="P4958" t="str">
        <f>IF(AND(검색!$C$4&lt;&gt;"",E4958&lt;&gt;"",ISNUMBER(SEARCH(검색!$C$4,E4958)),OR(D4958&lt;&gt;"",F4958&lt;&gt;"",G4958&lt;&gt;"",H4958&lt;&gt;"")),COUNT(P$1:P4957)+1,"")</f>
        <v/>
      </c>
    </row>
    <row r="4959" spans="1:16" x14ac:dyDescent="0.3">
      <c r="A4959">
        <v>4958</v>
      </c>
      <c r="B4959" t="s">
        <v>1410</v>
      </c>
      <c r="C4959">
        <v>968</v>
      </c>
      <c r="D4959">
        <f>'5월'!B968</f>
        <v>0</v>
      </c>
      <c r="E4959">
        <f t="shared" si="77"/>
        <v>0</v>
      </c>
      <c r="F4959">
        <f>'5월'!C968</f>
        <v>0</v>
      </c>
      <c r="G4959">
        <f>'5월'!D968</f>
        <v>0</v>
      </c>
      <c r="H4959">
        <f>'5월'!E968</f>
        <v>0</v>
      </c>
      <c r="I4959">
        <f>'5월'!F968</f>
        <v>0</v>
      </c>
      <c r="J4959">
        <f>'5월'!G968</f>
        <v>0</v>
      </c>
      <c r="K4959">
        <f>'5월'!H968</f>
        <v>0</v>
      </c>
      <c r="L4959">
        <f>'5월'!I968</f>
        <v>0</v>
      </c>
      <c r="M4959">
        <f>'5월'!J968</f>
        <v>0</v>
      </c>
      <c r="N4959">
        <f>'5월'!K968</f>
        <v>0</v>
      </c>
      <c r="O4959">
        <f>'5월'!L968</f>
        <v>0</v>
      </c>
      <c r="P4959" t="str">
        <f>IF(AND(검색!$C$4&lt;&gt;"",E4959&lt;&gt;"",ISNUMBER(SEARCH(검색!$C$4,E4959)),OR(D4959&lt;&gt;"",F4959&lt;&gt;"",G4959&lt;&gt;"",H4959&lt;&gt;"")),COUNT(P$1:P4958)+1,"")</f>
        <v/>
      </c>
    </row>
    <row r="4960" spans="1:16" x14ac:dyDescent="0.3">
      <c r="A4960">
        <v>4959</v>
      </c>
      <c r="B4960" t="s">
        <v>1410</v>
      </c>
      <c r="C4960">
        <v>969</v>
      </c>
      <c r="D4960">
        <f>'5월'!B969</f>
        <v>0</v>
      </c>
      <c r="E4960">
        <f t="shared" si="77"/>
        <v>0</v>
      </c>
      <c r="F4960">
        <f>'5월'!C969</f>
        <v>0</v>
      </c>
      <c r="G4960">
        <f>'5월'!D969</f>
        <v>0</v>
      </c>
      <c r="H4960">
        <f>'5월'!E969</f>
        <v>0</v>
      </c>
      <c r="I4960">
        <f>'5월'!F969</f>
        <v>0</v>
      </c>
      <c r="J4960">
        <f>'5월'!G969</f>
        <v>0</v>
      </c>
      <c r="K4960">
        <f>'5월'!H969</f>
        <v>0</v>
      </c>
      <c r="L4960">
        <f>'5월'!I969</f>
        <v>0</v>
      </c>
      <c r="M4960">
        <f>'5월'!J969</f>
        <v>0</v>
      </c>
      <c r="N4960">
        <f>'5월'!K969</f>
        <v>0</v>
      </c>
      <c r="O4960">
        <f>'5월'!L969</f>
        <v>0</v>
      </c>
      <c r="P4960" t="str">
        <f>IF(AND(검색!$C$4&lt;&gt;"",E4960&lt;&gt;"",ISNUMBER(SEARCH(검색!$C$4,E4960)),OR(D4960&lt;&gt;"",F4960&lt;&gt;"",G4960&lt;&gt;"",H4960&lt;&gt;"")),COUNT(P$1:P4959)+1,"")</f>
        <v/>
      </c>
    </row>
    <row r="4961" spans="1:16" x14ac:dyDescent="0.3">
      <c r="A4961">
        <v>4960</v>
      </c>
      <c r="B4961" t="s">
        <v>1410</v>
      </c>
      <c r="C4961">
        <v>970</v>
      </c>
      <c r="D4961">
        <f>'5월'!B970</f>
        <v>0</v>
      </c>
      <c r="E4961">
        <f t="shared" si="77"/>
        <v>0</v>
      </c>
      <c r="F4961">
        <f>'5월'!C970</f>
        <v>0</v>
      </c>
      <c r="G4961">
        <f>'5월'!D970</f>
        <v>0</v>
      </c>
      <c r="H4961">
        <f>'5월'!E970</f>
        <v>0</v>
      </c>
      <c r="I4961">
        <f>'5월'!F970</f>
        <v>0</v>
      </c>
      <c r="J4961">
        <f>'5월'!G970</f>
        <v>0</v>
      </c>
      <c r="K4961">
        <f>'5월'!H970</f>
        <v>0</v>
      </c>
      <c r="L4961">
        <f>'5월'!I970</f>
        <v>0</v>
      </c>
      <c r="M4961">
        <f>'5월'!J970</f>
        <v>0</v>
      </c>
      <c r="N4961">
        <f>'5월'!K970</f>
        <v>0</v>
      </c>
      <c r="O4961">
        <f>'5월'!L970</f>
        <v>0</v>
      </c>
      <c r="P4961" t="str">
        <f>IF(AND(검색!$C$4&lt;&gt;"",E4961&lt;&gt;"",ISNUMBER(SEARCH(검색!$C$4,E4961)),OR(D4961&lt;&gt;"",F4961&lt;&gt;"",G4961&lt;&gt;"",H4961&lt;&gt;"")),COUNT(P$1:P4960)+1,"")</f>
        <v/>
      </c>
    </row>
    <row r="4962" spans="1:16" x14ac:dyDescent="0.3">
      <c r="A4962">
        <v>4961</v>
      </c>
      <c r="B4962" t="s">
        <v>1410</v>
      </c>
      <c r="C4962">
        <v>971</v>
      </c>
      <c r="D4962">
        <f>'5월'!B971</f>
        <v>0</v>
      </c>
      <c r="E4962">
        <f t="shared" si="77"/>
        <v>0</v>
      </c>
      <c r="F4962">
        <f>'5월'!C971</f>
        <v>0</v>
      </c>
      <c r="G4962">
        <f>'5월'!D971</f>
        <v>0</v>
      </c>
      <c r="H4962">
        <f>'5월'!E971</f>
        <v>0</v>
      </c>
      <c r="I4962">
        <f>'5월'!F971</f>
        <v>0</v>
      </c>
      <c r="J4962">
        <f>'5월'!G971</f>
        <v>0</v>
      </c>
      <c r="K4962">
        <f>'5월'!H971</f>
        <v>0</v>
      </c>
      <c r="L4962">
        <f>'5월'!I971</f>
        <v>0</v>
      </c>
      <c r="M4962">
        <f>'5월'!J971</f>
        <v>0</v>
      </c>
      <c r="N4962">
        <f>'5월'!K971</f>
        <v>0</v>
      </c>
      <c r="O4962">
        <f>'5월'!L971</f>
        <v>0</v>
      </c>
      <c r="P4962" t="str">
        <f>IF(AND(검색!$C$4&lt;&gt;"",E4962&lt;&gt;"",ISNUMBER(SEARCH(검색!$C$4,E4962)),OR(D4962&lt;&gt;"",F4962&lt;&gt;"",G4962&lt;&gt;"",H4962&lt;&gt;"")),COUNT(P$1:P4961)+1,"")</f>
        <v/>
      </c>
    </row>
    <row r="4963" spans="1:16" x14ac:dyDescent="0.3">
      <c r="A4963">
        <v>4962</v>
      </c>
      <c r="B4963" t="s">
        <v>1410</v>
      </c>
      <c r="C4963">
        <v>972</v>
      </c>
      <c r="D4963">
        <f>'5월'!B972</f>
        <v>0</v>
      </c>
      <c r="E4963">
        <f t="shared" si="77"/>
        <v>0</v>
      </c>
      <c r="F4963">
        <f>'5월'!C972</f>
        <v>0</v>
      </c>
      <c r="G4963">
        <f>'5월'!D972</f>
        <v>0</v>
      </c>
      <c r="H4963">
        <f>'5월'!E972</f>
        <v>0</v>
      </c>
      <c r="I4963">
        <f>'5월'!F972</f>
        <v>0</v>
      </c>
      <c r="J4963">
        <f>'5월'!G972</f>
        <v>0</v>
      </c>
      <c r="K4963">
        <f>'5월'!H972</f>
        <v>0</v>
      </c>
      <c r="L4963">
        <f>'5월'!I972</f>
        <v>0</v>
      </c>
      <c r="M4963">
        <f>'5월'!J972</f>
        <v>0</v>
      </c>
      <c r="N4963">
        <f>'5월'!K972</f>
        <v>0</v>
      </c>
      <c r="O4963">
        <f>'5월'!L972</f>
        <v>0</v>
      </c>
      <c r="P4963" t="str">
        <f>IF(AND(검색!$C$4&lt;&gt;"",E4963&lt;&gt;"",ISNUMBER(SEARCH(검색!$C$4,E4963)),OR(D4963&lt;&gt;"",F4963&lt;&gt;"",G4963&lt;&gt;"",H4963&lt;&gt;"")),COUNT(P$1:P4962)+1,"")</f>
        <v/>
      </c>
    </row>
    <row r="4964" spans="1:16" x14ac:dyDescent="0.3">
      <c r="A4964">
        <v>4963</v>
      </c>
      <c r="B4964" t="s">
        <v>1410</v>
      </c>
      <c r="C4964">
        <v>973</v>
      </c>
      <c r="D4964">
        <f>'5월'!B973</f>
        <v>0</v>
      </c>
      <c r="E4964">
        <f t="shared" si="77"/>
        <v>0</v>
      </c>
      <c r="F4964">
        <f>'5월'!C973</f>
        <v>0</v>
      </c>
      <c r="G4964">
        <f>'5월'!D973</f>
        <v>0</v>
      </c>
      <c r="H4964">
        <f>'5월'!E973</f>
        <v>0</v>
      </c>
      <c r="I4964">
        <f>'5월'!F973</f>
        <v>0</v>
      </c>
      <c r="J4964">
        <f>'5월'!G973</f>
        <v>0</v>
      </c>
      <c r="K4964">
        <f>'5월'!H973</f>
        <v>0</v>
      </c>
      <c r="L4964">
        <f>'5월'!I973</f>
        <v>0</v>
      </c>
      <c r="M4964">
        <f>'5월'!J973</f>
        <v>0</v>
      </c>
      <c r="N4964">
        <f>'5월'!K973</f>
        <v>0</v>
      </c>
      <c r="O4964">
        <f>'5월'!L973</f>
        <v>0</v>
      </c>
      <c r="P4964" t="str">
        <f>IF(AND(검색!$C$4&lt;&gt;"",E4964&lt;&gt;"",ISNUMBER(SEARCH(검색!$C$4,E4964)),OR(D4964&lt;&gt;"",F4964&lt;&gt;"",G4964&lt;&gt;"",H4964&lt;&gt;"")),COUNT(P$1:P4963)+1,"")</f>
        <v/>
      </c>
    </row>
    <row r="4965" spans="1:16" x14ac:dyDescent="0.3">
      <c r="A4965">
        <v>4964</v>
      </c>
      <c r="B4965" t="s">
        <v>1410</v>
      </c>
      <c r="C4965">
        <v>974</v>
      </c>
      <c r="D4965">
        <f>'5월'!B974</f>
        <v>0</v>
      </c>
      <c r="E4965">
        <f t="shared" si="77"/>
        <v>0</v>
      </c>
      <c r="F4965">
        <f>'5월'!C974</f>
        <v>0</v>
      </c>
      <c r="G4965">
        <f>'5월'!D974</f>
        <v>0</v>
      </c>
      <c r="H4965">
        <f>'5월'!E974</f>
        <v>0</v>
      </c>
      <c r="I4965">
        <f>'5월'!F974</f>
        <v>0</v>
      </c>
      <c r="J4965">
        <f>'5월'!G974</f>
        <v>0</v>
      </c>
      <c r="K4965">
        <f>'5월'!H974</f>
        <v>0</v>
      </c>
      <c r="L4965">
        <f>'5월'!I974</f>
        <v>0</v>
      </c>
      <c r="M4965">
        <f>'5월'!J974</f>
        <v>0</v>
      </c>
      <c r="N4965">
        <f>'5월'!K974</f>
        <v>0</v>
      </c>
      <c r="O4965">
        <f>'5월'!L974</f>
        <v>0</v>
      </c>
      <c r="P4965" t="str">
        <f>IF(AND(검색!$C$4&lt;&gt;"",E4965&lt;&gt;"",ISNUMBER(SEARCH(검색!$C$4,E4965)),OR(D4965&lt;&gt;"",F4965&lt;&gt;"",G4965&lt;&gt;"",H4965&lt;&gt;"")),COUNT(P$1:P4964)+1,"")</f>
        <v/>
      </c>
    </row>
    <row r="4966" spans="1:16" x14ac:dyDescent="0.3">
      <c r="A4966">
        <v>4965</v>
      </c>
      <c r="B4966" t="s">
        <v>1410</v>
      </c>
      <c r="C4966">
        <v>975</v>
      </c>
      <c r="D4966">
        <f>'5월'!B975</f>
        <v>0</v>
      </c>
      <c r="E4966">
        <f t="shared" si="77"/>
        <v>0</v>
      </c>
      <c r="F4966">
        <f>'5월'!C975</f>
        <v>0</v>
      </c>
      <c r="G4966">
        <f>'5월'!D975</f>
        <v>0</v>
      </c>
      <c r="H4966">
        <f>'5월'!E975</f>
        <v>0</v>
      </c>
      <c r="I4966">
        <f>'5월'!F975</f>
        <v>0</v>
      </c>
      <c r="J4966">
        <f>'5월'!G975</f>
        <v>0</v>
      </c>
      <c r="K4966">
        <f>'5월'!H975</f>
        <v>0</v>
      </c>
      <c r="L4966">
        <f>'5월'!I975</f>
        <v>0</v>
      </c>
      <c r="M4966">
        <f>'5월'!J975</f>
        <v>0</v>
      </c>
      <c r="N4966">
        <f>'5월'!K975</f>
        <v>0</v>
      </c>
      <c r="O4966">
        <f>'5월'!L975</f>
        <v>0</v>
      </c>
      <c r="P4966" t="str">
        <f>IF(AND(검색!$C$4&lt;&gt;"",E4966&lt;&gt;"",ISNUMBER(SEARCH(검색!$C$4,E4966)),OR(D4966&lt;&gt;"",F4966&lt;&gt;"",G4966&lt;&gt;"",H4966&lt;&gt;"")),COUNT(P$1:P4965)+1,"")</f>
        <v/>
      </c>
    </row>
    <row r="4967" spans="1:16" x14ac:dyDescent="0.3">
      <c r="A4967">
        <v>4966</v>
      </c>
      <c r="B4967" t="s">
        <v>1410</v>
      </c>
      <c r="C4967">
        <v>976</v>
      </c>
      <c r="D4967">
        <f>'5월'!B976</f>
        <v>0</v>
      </c>
      <c r="E4967">
        <f t="shared" si="77"/>
        <v>0</v>
      </c>
      <c r="F4967">
        <f>'5월'!C976</f>
        <v>0</v>
      </c>
      <c r="G4967">
        <f>'5월'!D976</f>
        <v>0</v>
      </c>
      <c r="H4967">
        <f>'5월'!E976</f>
        <v>0</v>
      </c>
      <c r="I4967">
        <f>'5월'!F976</f>
        <v>0</v>
      </c>
      <c r="J4967">
        <f>'5월'!G976</f>
        <v>0</v>
      </c>
      <c r="K4967">
        <f>'5월'!H976</f>
        <v>0</v>
      </c>
      <c r="L4967">
        <f>'5월'!I976</f>
        <v>0</v>
      </c>
      <c r="M4967">
        <f>'5월'!J976</f>
        <v>0</v>
      </c>
      <c r="N4967">
        <f>'5월'!K976</f>
        <v>0</v>
      </c>
      <c r="O4967">
        <f>'5월'!L976</f>
        <v>0</v>
      </c>
      <c r="P4967" t="str">
        <f>IF(AND(검색!$C$4&lt;&gt;"",E4967&lt;&gt;"",ISNUMBER(SEARCH(검색!$C$4,E4967)),OR(D4967&lt;&gt;"",F4967&lt;&gt;"",G4967&lt;&gt;"",H4967&lt;&gt;"")),COUNT(P$1:P4966)+1,"")</f>
        <v/>
      </c>
    </row>
    <row r="4968" spans="1:16" x14ac:dyDescent="0.3">
      <c r="A4968">
        <v>4967</v>
      </c>
      <c r="B4968" t="s">
        <v>1410</v>
      </c>
      <c r="C4968">
        <v>977</v>
      </c>
      <c r="D4968">
        <f>'5월'!B977</f>
        <v>0</v>
      </c>
      <c r="E4968">
        <f t="shared" si="77"/>
        <v>0</v>
      </c>
      <c r="F4968">
        <f>'5월'!C977</f>
        <v>0</v>
      </c>
      <c r="G4968">
        <f>'5월'!D977</f>
        <v>0</v>
      </c>
      <c r="H4968">
        <f>'5월'!E977</f>
        <v>0</v>
      </c>
      <c r="I4968">
        <f>'5월'!F977</f>
        <v>0</v>
      </c>
      <c r="J4968">
        <f>'5월'!G977</f>
        <v>0</v>
      </c>
      <c r="K4968">
        <f>'5월'!H977</f>
        <v>0</v>
      </c>
      <c r="L4968">
        <f>'5월'!I977</f>
        <v>0</v>
      </c>
      <c r="M4968">
        <f>'5월'!J977</f>
        <v>0</v>
      </c>
      <c r="N4968">
        <f>'5월'!K977</f>
        <v>0</v>
      </c>
      <c r="O4968">
        <f>'5월'!L977</f>
        <v>0</v>
      </c>
      <c r="P4968" t="str">
        <f>IF(AND(검색!$C$4&lt;&gt;"",E4968&lt;&gt;"",ISNUMBER(SEARCH(검색!$C$4,E4968)),OR(D4968&lt;&gt;"",F4968&lt;&gt;"",G4968&lt;&gt;"",H4968&lt;&gt;"")),COUNT(P$1:P4967)+1,"")</f>
        <v/>
      </c>
    </row>
    <row r="4969" spans="1:16" x14ac:dyDescent="0.3">
      <c r="A4969">
        <v>4968</v>
      </c>
      <c r="B4969" t="s">
        <v>1410</v>
      </c>
      <c r="C4969">
        <v>978</v>
      </c>
      <c r="D4969">
        <f>'5월'!B978</f>
        <v>0</v>
      </c>
      <c r="E4969">
        <f t="shared" si="77"/>
        <v>0</v>
      </c>
      <c r="F4969">
        <f>'5월'!C978</f>
        <v>0</v>
      </c>
      <c r="G4969">
        <f>'5월'!D978</f>
        <v>0</v>
      </c>
      <c r="H4969">
        <f>'5월'!E978</f>
        <v>0</v>
      </c>
      <c r="I4969">
        <f>'5월'!F978</f>
        <v>0</v>
      </c>
      <c r="J4969">
        <f>'5월'!G978</f>
        <v>0</v>
      </c>
      <c r="K4969">
        <f>'5월'!H978</f>
        <v>0</v>
      </c>
      <c r="L4969">
        <f>'5월'!I978</f>
        <v>0</v>
      </c>
      <c r="M4969">
        <f>'5월'!J978</f>
        <v>0</v>
      </c>
      <c r="N4969">
        <f>'5월'!K978</f>
        <v>0</v>
      </c>
      <c r="O4969">
        <f>'5월'!L978</f>
        <v>0</v>
      </c>
      <c r="P4969" t="str">
        <f>IF(AND(검색!$C$4&lt;&gt;"",E4969&lt;&gt;"",ISNUMBER(SEARCH(검색!$C$4,E4969)),OR(D4969&lt;&gt;"",F4969&lt;&gt;"",G4969&lt;&gt;"",H4969&lt;&gt;"")),COUNT(P$1:P4968)+1,"")</f>
        <v/>
      </c>
    </row>
    <row r="4970" spans="1:16" x14ac:dyDescent="0.3">
      <c r="A4970">
        <v>4969</v>
      </c>
      <c r="B4970" t="s">
        <v>1410</v>
      </c>
      <c r="C4970">
        <v>979</v>
      </c>
      <c r="D4970">
        <f>'5월'!B979</f>
        <v>0</v>
      </c>
      <c r="E4970">
        <f t="shared" si="77"/>
        <v>0</v>
      </c>
      <c r="F4970">
        <f>'5월'!C979</f>
        <v>0</v>
      </c>
      <c r="G4970">
        <f>'5월'!D979</f>
        <v>0</v>
      </c>
      <c r="H4970">
        <f>'5월'!E979</f>
        <v>0</v>
      </c>
      <c r="I4970">
        <f>'5월'!F979</f>
        <v>0</v>
      </c>
      <c r="J4970">
        <f>'5월'!G979</f>
        <v>0</v>
      </c>
      <c r="K4970">
        <f>'5월'!H979</f>
        <v>0</v>
      </c>
      <c r="L4970">
        <f>'5월'!I979</f>
        <v>0</v>
      </c>
      <c r="M4970">
        <f>'5월'!J979</f>
        <v>0</v>
      </c>
      <c r="N4970">
        <f>'5월'!K979</f>
        <v>0</v>
      </c>
      <c r="O4970">
        <f>'5월'!L979</f>
        <v>0</v>
      </c>
      <c r="P4970" t="str">
        <f>IF(AND(검색!$C$4&lt;&gt;"",E4970&lt;&gt;"",ISNUMBER(SEARCH(검색!$C$4,E4970)),OR(D4970&lt;&gt;"",F4970&lt;&gt;"",G4970&lt;&gt;"",H4970&lt;&gt;"")),COUNT(P$1:P4969)+1,"")</f>
        <v/>
      </c>
    </row>
    <row r="4971" spans="1:16" x14ac:dyDescent="0.3">
      <c r="A4971">
        <v>4970</v>
      </c>
      <c r="B4971" t="s">
        <v>1410</v>
      </c>
      <c r="C4971">
        <v>980</v>
      </c>
      <c r="D4971">
        <f>'5월'!B980</f>
        <v>0</v>
      </c>
      <c r="E4971">
        <f t="shared" si="77"/>
        <v>0</v>
      </c>
      <c r="F4971">
        <f>'5월'!C980</f>
        <v>0</v>
      </c>
      <c r="G4971">
        <f>'5월'!D980</f>
        <v>0</v>
      </c>
      <c r="H4971">
        <f>'5월'!E980</f>
        <v>0</v>
      </c>
      <c r="I4971">
        <f>'5월'!F980</f>
        <v>0</v>
      </c>
      <c r="J4971">
        <f>'5월'!G980</f>
        <v>0</v>
      </c>
      <c r="K4971">
        <f>'5월'!H980</f>
        <v>0</v>
      </c>
      <c r="L4971">
        <f>'5월'!I980</f>
        <v>0</v>
      </c>
      <c r="M4971">
        <f>'5월'!J980</f>
        <v>0</v>
      </c>
      <c r="N4971">
        <f>'5월'!K980</f>
        <v>0</v>
      </c>
      <c r="O4971">
        <f>'5월'!L980</f>
        <v>0</v>
      </c>
      <c r="P4971" t="str">
        <f>IF(AND(검색!$C$4&lt;&gt;"",E4971&lt;&gt;"",ISNUMBER(SEARCH(검색!$C$4,E4971)),OR(D4971&lt;&gt;"",F4971&lt;&gt;"",G4971&lt;&gt;"",H4971&lt;&gt;"")),COUNT(P$1:P4970)+1,"")</f>
        <v/>
      </c>
    </row>
    <row r="4972" spans="1:16" x14ac:dyDescent="0.3">
      <c r="A4972">
        <v>4971</v>
      </c>
      <c r="B4972" t="s">
        <v>1410</v>
      </c>
      <c r="C4972">
        <v>981</v>
      </c>
      <c r="D4972">
        <f>'5월'!B981</f>
        <v>0</v>
      </c>
      <c r="E4972">
        <f t="shared" si="77"/>
        <v>0</v>
      </c>
      <c r="F4972">
        <f>'5월'!C981</f>
        <v>0</v>
      </c>
      <c r="G4972">
        <f>'5월'!D981</f>
        <v>0</v>
      </c>
      <c r="H4972">
        <f>'5월'!E981</f>
        <v>0</v>
      </c>
      <c r="I4972">
        <f>'5월'!F981</f>
        <v>0</v>
      </c>
      <c r="J4972">
        <f>'5월'!G981</f>
        <v>0</v>
      </c>
      <c r="K4972">
        <f>'5월'!H981</f>
        <v>0</v>
      </c>
      <c r="L4972">
        <f>'5월'!I981</f>
        <v>0</v>
      </c>
      <c r="M4972">
        <f>'5월'!J981</f>
        <v>0</v>
      </c>
      <c r="N4972">
        <f>'5월'!K981</f>
        <v>0</v>
      </c>
      <c r="O4972">
        <f>'5월'!L981</f>
        <v>0</v>
      </c>
      <c r="P4972" t="str">
        <f>IF(AND(검색!$C$4&lt;&gt;"",E4972&lt;&gt;"",ISNUMBER(SEARCH(검색!$C$4,E4972)),OR(D4972&lt;&gt;"",F4972&lt;&gt;"",G4972&lt;&gt;"",H4972&lt;&gt;"")),COUNT(P$1:P4971)+1,"")</f>
        <v/>
      </c>
    </row>
    <row r="4973" spans="1:16" x14ac:dyDescent="0.3">
      <c r="A4973">
        <v>4972</v>
      </c>
      <c r="B4973" t="s">
        <v>1410</v>
      </c>
      <c r="C4973">
        <v>982</v>
      </c>
      <c r="D4973">
        <f>'5월'!B982</f>
        <v>0</v>
      </c>
      <c r="E4973">
        <f t="shared" si="77"/>
        <v>0</v>
      </c>
      <c r="F4973">
        <f>'5월'!C982</f>
        <v>0</v>
      </c>
      <c r="G4973">
        <f>'5월'!D982</f>
        <v>0</v>
      </c>
      <c r="H4973">
        <f>'5월'!E982</f>
        <v>0</v>
      </c>
      <c r="I4973">
        <f>'5월'!F982</f>
        <v>0</v>
      </c>
      <c r="J4973">
        <f>'5월'!G982</f>
        <v>0</v>
      </c>
      <c r="K4973">
        <f>'5월'!H982</f>
        <v>0</v>
      </c>
      <c r="L4973">
        <f>'5월'!I982</f>
        <v>0</v>
      </c>
      <c r="M4973">
        <f>'5월'!J982</f>
        <v>0</v>
      </c>
      <c r="N4973">
        <f>'5월'!K982</f>
        <v>0</v>
      </c>
      <c r="O4973">
        <f>'5월'!L982</f>
        <v>0</v>
      </c>
      <c r="P4973" t="str">
        <f>IF(AND(검색!$C$4&lt;&gt;"",E4973&lt;&gt;"",ISNUMBER(SEARCH(검색!$C$4,E4973)),OR(D4973&lt;&gt;"",F4973&lt;&gt;"",G4973&lt;&gt;"",H4973&lt;&gt;"")),COUNT(P$1:P4972)+1,"")</f>
        <v/>
      </c>
    </row>
    <row r="4974" spans="1:16" x14ac:dyDescent="0.3">
      <c r="A4974">
        <v>4973</v>
      </c>
      <c r="B4974" t="s">
        <v>1410</v>
      </c>
      <c r="C4974">
        <v>983</v>
      </c>
      <c r="D4974">
        <f>'5월'!B983</f>
        <v>0</v>
      </c>
      <c r="E4974">
        <f t="shared" si="77"/>
        <v>0</v>
      </c>
      <c r="F4974">
        <f>'5월'!C983</f>
        <v>0</v>
      </c>
      <c r="G4974">
        <f>'5월'!D983</f>
        <v>0</v>
      </c>
      <c r="H4974">
        <f>'5월'!E983</f>
        <v>0</v>
      </c>
      <c r="I4974">
        <f>'5월'!F983</f>
        <v>0</v>
      </c>
      <c r="J4974">
        <f>'5월'!G983</f>
        <v>0</v>
      </c>
      <c r="K4974">
        <f>'5월'!H983</f>
        <v>0</v>
      </c>
      <c r="L4974">
        <f>'5월'!I983</f>
        <v>0</v>
      </c>
      <c r="M4974">
        <f>'5월'!J983</f>
        <v>0</v>
      </c>
      <c r="N4974">
        <f>'5월'!K983</f>
        <v>0</v>
      </c>
      <c r="O4974">
        <f>'5월'!L983</f>
        <v>0</v>
      </c>
      <c r="P4974" t="str">
        <f>IF(AND(검색!$C$4&lt;&gt;"",E4974&lt;&gt;"",ISNUMBER(SEARCH(검색!$C$4,E4974)),OR(D4974&lt;&gt;"",F4974&lt;&gt;"",G4974&lt;&gt;"",H4974&lt;&gt;"")),COUNT(P$1:P4973)+1,"")</f>
        <v/>
      </c>
    </row>
    <row r="4975" spans="1:16" x14ac:dyDescent="0.3">
      <c r="A4975">
        <v>4974</v>
      </c>
      <c r="B4975" t="s">
        <v>1410</v>
      </c>
      <c r="C4975">
        <v>984</v>
      </c>
      <c r="D4975">
        <f>'5월'!B984</f>
        <v>0</v>
      </c>
      <c r="E4975">
        <f t="shared" si="77"/>
        <v>0</v>
      </c>
      <c r="F4975">
        <f>'5월'!C984</f>
        <v>0</v>
      </c>
      <c r="G4975">
        <f>'5월'!D984</f>
        <v>0</v>
      </c>
      <c r="H4975">
        <f>'5월'!E984</f>
        <v>0</v>
      </c>
      <c r="I4975">
        <f>'5월'!F984</f>
        <v>0</v>
      </c>
      <c r="J4975">
        <f>'5월'!G984</f>
        <v>0</v>
      </c>
      <c r="K4975">
        <f>'5월'!H984</f>
        <v>0</v>
      </c>
      <c r="L4975">
        <f>'5월'!I984</f>
        <v>0</v>
      </c>
      <c r="M4975">
        <f>'5월'!J984</f>
        <v>0</v>
      </c>
      <c r="N4975">
        <f>'5월'!K984</f>
        <v>0</v>
      </c>
      <c r="O4975">
        <f>'5월'!L984</f>
        <v>0</v>
      </c>
      <c r="P4975" t="str">
        <f>IF(AND(검색!$C$4&lt;&gt;"",E4975&lt;&gt;"",ISNUMBER(SEARCH(검색!$C$4,E4975)),OR(D4975&lt;&gt;"",F4975&lt;&gt;"",G4975&lt;&gt;"",H4975&lt;&gt;"")),COUNT(P$1:P4974)+1,"")</f>
        <v/>
      </c>
    </row>
    <row r="4976" spans="1:16" x14ac:dyDescent="0.3">
      <c r="A4976">
        <v>4975</v>
      </c>
      <c r="B4976" t="s">
        <v>1410</v>
      </c>
      <c r="C4976">
        <v>985</v>
      </c>
      <c r="D4976">
        <f>'5월'!B985</f>
        <v>0</v>
      </c>
      <c r="E4976">
        <f t="shared" si="77"/>
        <v>0</v>
      </c>
      <c r="F4976">
        <f>'5월'!C985</f>
        <v>0</v>
      </c>
      <c r="G4976">
        <f>'5월'!D985</f>
        <v>0</v>
      </c>
      <c r="H4976">
        <f>'5월'!E985</f>
        <v>0</v>
      </c>
      <c r="I4976">
        <f>'5월'!F985</f>
        <v>0</v>
      </c>
      <c r="J4976">
        <f>'5월'!G985</f>
        <v>0</v>
      </c>
      <c r="K4976">
        <f>'5월'!H985</f>
        <v>0</v>
      </c>
      <c r="L4976">
        <f>'5월'!I985</f>
        <v>0</v>
      </c>
      <c r="M4976">
        <f>'5월'!J985</f>
        <v>0</v>
      </c>
      <c r="N4976">
        <f>'5월'!K985</f>
        <v>0</v>
      </c>
      <c r="O4976">
        <f>'5월'!L985</f>
        <v>0</v>
      </c>
      <c r="P4976" t="str">
        <f>IF(AND(검색!$C$4&lt;&gt;"",E4976&lt;&gt;"",ISNUMBER(SEARCH(검색!$C$4,E4976)),OR(D4976&lt;&gt;"",F4976&lt;&gt;"",G4976&lt;&gt;"",H4976&lt;&gt;"")),COUNT(P$1:P4975)+1,"")</f>
        <v/>
      </c>
    </row>
    <row r="4977" spans="1:16" x14ac:dyDescent="0.3">
      <c r="A4977">
        <v>4976</v>
      </c>
      <c r="B4977" t="s">
        <v>1410</v>
      </c>
      <c r="C4977">
        <v>986</v>
      </c>
      <c r="D4977">
        <f>'5월'!B986</f>
        <v>0</v>
      </c>
      <c r="E4977">
        <f t="shared" si="77"/>
        <v>0</v>
      </c>
      <c r="F4977">
        <f>'5월'!C986</f>
        <v>0</v>
      </c>
      <c r="G4977">
        <f>'5월'!D986</f>
        <v>0</v>
      </c>
      <c r="H4977">
        <f>'5월'!E986</f>
        <v>0</v>
      </c>
      <c r="I4977">
        <f>'5월'!F986</f>
        <v>0</v>
      </c>
      <c r="J4977">
        <f>'5월'!G986</f>
        <v>0</v>
      </c>
      <c r="K4977">
        <f>'5월'!H986</f>
        <v>0</v>
      </c>
      <c r="L4977">
        <f>'5월'!I986</f>
        <v>0</v>
      </c>
      <c r="M4977">
        <f>'5월'!J986</f>
        <v>0</v>
      </c>
      <c r="N4977">
        <f>'5월'!K986</f>
        <v>0</v>
      </c>
      <c r="O4977">
        <f>'5월'!L986</f>
        <v>0</v>
      </c>
      <c r="P4977" t="str">
        <f>IF(AND(검색!$C$4&lt;&gt;"",E4977&lt;&gt;"",ISNUMBER(SEARCH(검색!$C$4,E4977)),OR(D4977&lt;&gt;"",F4977&lt;&gt;"",G4977&lt;&gt;"",H4977&lt;&gt;"")),COUNT(P$1:P4976)+1,"")</f>
        <v/>
      </c>
    </row>
    <row r="4978" spans="1:16" x14ac:dyDescent="0.3">
      <c r="A4978">
        <v>4977</v>
      </c>
      <c r="B4978" t="s">
        <v>1410</v>
      </c>
      <c r="C4978">
        <v>987</v>
      </c>
      <c r="D4978">
        <f>'5월'!B987</f>
        <v>0</v>
      </c>
      <c r="E4978">
        <f t="shared" si="77"/>
        <v>0</v>
      </c>
      <c r="F4978">
        <f>'5월'!C987</f>
        <v>0</v>
      </c>
      <c r="G4978">
        <f>'5월'!D987</f>
        <v>0</v>
      </c>
      <c r="H4978">
        <f>'5월'!E987</f>
        <v>0</v>
      </c>
      <c r="I4978">
        <f>'5월'!F987</f>
        <v>0</v>
      </c>
      <c r="J4978">
        <f>'5월'!G987</f>
        <v>0</v>
      </c>
      <c r="K4978">
        <f>'5월'!H987</f>
        <v>0</v>
      </c>
      <c r="L4978">
        <f>'5월'!I987</f>
        <v>0</v>
      </c>
      <c r="M4978">
        <f>'5월'!J987</f>
        <v>0</v>
      </c>
      <c r="N4978">
        <f>'5월'!K987</f>
        <v>0</v>
      </c>
      <c r="O4978">
        <f>'5월'!L987</f>
        <v>0</v>
      </c>
      <c r="P4978" t="str">
        <f>IF(AND(검색!$C$4&lt;&gt;"",E4978&lt;&gt;"",ISNUMBER(SEARCH(검색!$C$4,E4978)),OR(D4978&lt;&gt;"",F4978&lt;&gt;"",G4978&lt;&gt;"",H4978&lt;&gt;"")),COUNT(P$1:P4977)+1,"")</f>
        <v/>
      </c>
    </row>
    <row r="4979" spans="1:16" x14ac:dyDescent="0.3">
      <c r="A4979">
        <v>4978</v>
      </c>
      <c r="B4979" t="s">
        <v>1410</v>
      </c>
      <c r="C4979">
        <v>988</v>
      </c>
      <c r="D4979">
        <f>'5월'!B988</f>
        <v>0</v>
      </c>
      <c r="E4979">
        <f t="shared" si="77"/>
        <v>0</v>
      </c>
      <c r="F4979">
        <f>'5월'!C988</f>
        <v>0</v>
      </c>
      <c r="G4979">
        <f>'5월'!D988</f>
        <v>0</v>
      </c>
      <c r="H4979">
        <f>'5월'!E988</f>
        <v>0</v>
      </c>
      <c r="I4979">
        <f>'5월'!F988</f>
        <v>0</v>
      </c>
      <c r="J4979">
        <f>'5월'!G988</f>
        <v>0</v>
      </c>
      <c r="K4979">
        <f>'5월'!H988</f>
        <v>0</v>
      </c>
      <c r="L4979">
        <f>'5월'!I988</f>
        <v>0</v>
      </c>
      <c r="M4979">
        <f>'5월'!J988</f>
        <v>0</v>
      </c>
      <c r="N4979">
        <f>'5월'!K988</f>
        <v>0</v>
      </c>
      <c r="O4979">
        <f>'5월'!L988</f>
        <v>0</v>
      </c>
      <c r="P4979" t="str">
        <f>IF(AND(검색!$C$4&lt;&gt;"",E4979&lt;&gt;"",ISNUMBER(SEARCH(검색!$C$4,E4979)),OR(D4979&lt;&gt;"",F4979&lt;&gt;"",G4979&lt;&gt;"",H4979&lt;&gt;"")),COUNT(P$1:P4978)+1,"")</f>
        <v/>
      </c>
    </row>
    <row r="4980" spans="1:16" x14ac:dyDescent="0.3">
      <c r="A4980">
        <v>4979</v>
      </c>
      <c r="B4980" t="s">
        <v>1410</v>
      </c>
      <c r="C4980">
        <v>989</v>
      </c>
      <c r="D4980">
        <f>'5월'!B989</f>
        <v>0</v>
      </c>
      <c r="E4980">
        <f t="shared" si="77"/>
        <v>0</v>
      </c>
      <c r="F4980">
        <f>'5월'!C989</f>
        <v>0</v>
      </c>
      <c r="G4980">
        <f>'5월'!D989</f>
        <v>0</v>
      </c>
      <c r="H4980">
        <f>'5월'!E989</f>
        <v>0</v>
      </c>
      <c r="I4980">
        <f>'5월'!F989</f>
        <v>0</v>
      </c>
      <c r="J4980">
        <f>'5월'!G989</f>
        <v>0</v>
      </c>
      <c r="K4980">
        <f>'5월'!H989</f>
        <v>0</v>
      </c>
      <c r="L4980">
        <f>'5월'!I989</f>
        <v>0</v>
      </c>
      <c r="M4980">
        <f>'5월'!J989</f>
        <v>0</v>
      </c>
      <c r="N4980">
        <f>'5월'!K989</f>
        <v>0</v>
      </c>
      <c r="O4980">
        <f>'5월'!L989</f>
        <v>0</v>
      </c>
      <c r="P4980" t="str">
        <f>IF(AND(검색!$C$4&lt;&gt;"",E4980&lt;&gt;"",ISNUMBER(SEARCH(검색!$C$4,E4980)),OR(D4980&lt;&gt;"",F4980&lt;&gt;"",G4980&lt;&gt;"",H4980&lt;&gt;"")),COUNT(P$1:P4979)+1,"")</f>
        <v/>
      </c>
    </row>
    <row r="4981" spans="1:16" x14ac:dyDescent="0.3">
      <c r="A4981">
        <v>4980</v>
      </c>
      <c r="B4981" t="s">
        <v>1410</v>
      </c>
      <c r="C4981">
        <v>990</v>
      </c>
      <c r="D4981">
        <f>'5월'!B990</f>
        <v>0</v>
      </c>
      <c r="E4981">
        <f t="shared" si="77"/>
        <v>0</v>
      </c>
      <c r="F4981">
        <f>'5월'!C990</f>
        <v>0</v>
      </c>
      <c r="G4981">
        <f>'5월'!D990</f>
        <v>0</v>
      </c>
      <c r="H4981">
        <f>'5월'!E990</f>
        <v>0</v>
      </c>
      <c r="I4981">
        <f>'5월'!F990</f>
        <v>0</v>
      </c>
      <c r="J4981">
        <f>'5월'!G990</f>
        <v>0</v>
      </c>
      <c r="K4981">
        <f>'5월'!H990</f>
        <v>0</v>
      </c>
      <c r="L4981">
        <f>'5월'!I990</f>
        <v>0</v>
      </c>
      <c r="M4981">
        <f>'5월'!J990</f>
        <v>0</v>
      </c>
      <c r="N4981">
        <f>'5월'!K990</f>
        <v>0</v>
      </c>
      <c r="O4981">
        <f>'5월'!L990</f>
        <v>0</v>
      </c>
      <c r="P4981" t="str">
        <f>IF(AND(검색!$C$4&lt;&gt;"",E4981&lt;&gt;"",ISNUMBER(SEARCH(검색!$C$4,E4981)),OR(D4981&lt;&gt;"",F4981&lt;&gt;"",G4981&lt;&gt;"",H4981&lt;&gt;"")),COUNT(P$1:P4980)+1,"")</f>
        <v/>
      </c>
    </row>
    <row r="4982" spans="1:16" x14ac:dyDescent="0.3">
      <c r="A4982">
        <v>4981</v>
      </c>
      <c r="B4982" t="s">
        <v>1410</v>
      </c>
      <c r="C4982">
        <v>991</v>
      </c>
      <c r="D4982">
        <f>'5월'!B991</f>
        <v>0</v>
      </c>
      <c r="E4982">
        <f t="shared" si="77"/>
        <v>0</v>
      </c>
      <c r="F4982">
        <f>'5월'!C991</f>
        <v>0</v>
      </c>
      <c r="G4982">
        <f>'5월'!D991</f>
        <v>0</v>
      </c>
      <c r="H4982">
        <f>'5월'!E991</f>
        <v>0</v>
      </c>
      <c r="I4982">
        <f>'5월'!F991</f>
        <v>0</v>
      </c>
      <c r="J4982">
        <f>'5월'!G991</f>
        <v>0</v>
      </c>
      <c r="K4982">
        <f>'5월'!H991</f>
        <v>0</v>
      </c>
      <c r="L4982">
        <f>'5월'!I991</f>
        <v>0</v>
      </c>
      <c r="M4982">
        <f>'5월'!J991</f>
        <v>0</v>
      </c>
      <c r="N4982">
        <f>'5월'!K991</f>
        <v>0</v>
      </c>
      <c r="O4982">
        <f>'5월'!L991</f>
        <v>0</v>
      </c>
      <c r="P4982" t="str">
        <f>IF(AND(검색!$C$4&lt;&gt;"",E4982&lt;&gt;"",ISNUMBER(SEARCH(검색!$C$4,E4982)),OR(D4982&lt;&gt;"",F4982&lt;&gt;"",G4982&lt;&gt;"",H4982&lt;&gt;"")),COUNT(P$1:P4981)+1,"")</f>
        <v/>
      </c>
    </row>
    <row r="4983" spans="1:16" x14ac:dyDescent="0.3">
      <c r="A4983">
        <v>4982</v>
      </c>
      <c r="B4983" t="s">
        <v>1410</v>
      </c>
      <c r="C4983">
        <v>992</v>
      </c>
      <c r="D4983">
        <f>'5월'!B992</f>
        <v>0</v>
      </c>
      <c r="E4983">
        <f t="shared" si="77"/>
        <v>0</v>
      </c>
      <c r="F4983">
        <f>'5월'!C992</f>
        <v>0</v>
      </c>
      <c r="G4983">
        <f>'5월'!D992</f>
        <v>0</v>
      </c>
      <c r="H4983">
        <f>'5월'!E992</f>
        <v>0</v>
      </c>
      <c r="I4983">
        <f>'5월'!F992</f>
        <v>0</v>
      </c>
      <c r="J4983">
        <f>'5월'!G992</f>
        <v>0</v>
      </c>
      <c r="K4983">
        <f>'5월'!H992</f>
        <v>0</v>
      </c>
      <c r="L4983">
        <f>'5월'!I992</f>
        <v>0</v>
      </c>
      <c r="M4983">
        <f>'5월'!J992</f>
        <v>0</v>
      </c>
      <c r="N4983">
        <f>'5월'!K992</f>
        <v>0</v>
      </c>
      <c r="O4983">
        <f>'5월'!L992</f>
        <v>0</v>
      </c>
      <c r="P4983" t="str">
        <f>IF(AND(검색!$C$4&lt;&gt;"",E4983&lt;&gt;"",ISNUMBER(SEARCH(검색!$C$4,E4983)),OR(D4983&lt;&gt;"",F4983&lt;&gt;"",G4983&lt;&gt;"",H4983&lt;&gt;"")),COUNT(P$1:P4982)+1,"")</f>
        <v/>
      </c>
    </row>
    <row r="4984" spans="1:16" x14ac:dyDescent="0.3">
      <c r="A4984">
        <v>4983</v>
      </c>
      <c r="B4984" t="s">
        <v>1410</v>
      </c>
      <c r="C4984">
        <v>993</v>
      </c>
      <c r="D4984">
        <f>'5월'!B993</f>
        <v>0</v>
      </c>
      <c r="E4984">
        <f t="shared" si="77"/>
        <v>0</v>
      </c>
      <c r="F4984">
        <f>'5월'!C993</f>
        <v>0</v>
      </c>
      <c r="G4984">
        <f>'5월'!D993</f>
        <v>0</v>
      </c>
      <c r="H4984">
        <f>'5월'!E993</f>
        <v>0</v>
      </c>
      <c r="I4984">
        <f>'5월'!F993</f>
        <v>0</v>
      </c>
      <c r="J4984">
        <f>'5월'!G993</f>
        <v>0</v>
      </c>
      <c r="K4984">
        <f>'5월'!H993</f>
        <v>0</v>
      </c>
      <c r="L4984">
        <f>'5월'!I993</f>
        <v>0</v>
      </c>
      <c r="M4984">
        <f>'5월'!J993</f>
        <v>0</v>
      </c>
      <c r="N4984">
        <f>'5월'!K993</f>
        <v>0</v>
      </c>
      <c r="O4984">
        <f>'5월'!L993</f>
        <v>0</v>
      </c>
      <c r="P4984" t="str">
        <f>IF(AND(검색!$C$4&lt;&gt;"",E4984&lt;&gt;"",ISNUMBER(SEARCH(검색!$C$4,E4984)),OR(D4984&lt;&gt;"",F4984&lt;&gt;"",G4984&lt;&gt;"",H4984&lt;&gt;"")),COUNT(P$1:P4983)+1,"")</f>
        <v/>
      </c>
    </row>
    <row r="4985" spans="1:16" x14ac:dyDescent="0.3">
      <c r="A4985">
        <v>4984</v>
      </c>
      <c r="B4985" t="s">
        <v>1410</v>
      </c>
      <c r="C4985">
        <v>994</v>
      </c>
      <c r="D4985">
        <f>'5월'!B994</f>
        <v>0</v>
      </c>
      <c r="E4985">
        <f t="shared" si="77"/>
        <v>0</v>
      </c>
      <c r="F4985">
        <f>'5월'!C994</f>
        <v>0</v>
      </c>
      <c r="G4985">
        <f>'5월'!D994</f>
        <v>0</v>
      </c>
      <c r="H4985">
        <f>'5월'!E994</f>
        <v>0</v>
      </c>
      <c r="I4985">
        <f>'5월'!F994</f>
        <v>0</v>
      </c>
      <c r="J4985">
        <f>'5월'!G994</f>
        <v>0</v>
      </c>
      <c r="K4985">
        <f>'5월'!H994</f>
        <v>0</v>
      </c>
      <c r="L4985">
        <f>'5월'!I994</f>
        <v>0</v>
      </c>
      <c r="M4985">
        <f>'5월'!J994</f>
        <v>0</v>
      </c>
      <c r="N4985">
        <f>'5월'!K994</f>
        <v>0</v>
      </c>
      <c r="O4985">
        <f>'5월'!L994</f>
        <v>0</v>
      </c>
      <c r="P4985" t="str">
        <f>IF(AND(검색!$C$4&lt;&gt;"",E4985&lt;&gt;"",ISNUMBER(SEARCH(검색!$C$4,E4985)),OR(D4985&lt;&gt;"",F4985&lt;&gt;"",G4985&lt;&gt;"",H4985&lt;&gt;"")),COUNT(P$1:P4984)+1,"")</f>
        <v/>
      </c>
    </row>
    <row r="4986" spans="1:16" x14ac:dyDescent="0.3">
      <c r="A4986">
        <v>4985</v>
      </c>
      <c r="B4986" t="s">
        <v>1410</v>
      </c>
      <c r="C4986">
        <v>995</v>
      </c>
      <c r="D4986">
        <f>'5월'!B995</f>
        <v>0</v>
      </c>
      <c r="E4986">
        <f t="shared" si="77"/>
        <v>0</v>
      </c>
      <c r="F4986">
        <f>'5월'!C995</f>
        <v>0</v>
      </c>
      <c r="G4986">
        <f>'5월'!D995</f>
        <v>0</v>
      </c>
      <c r="H4986">
        <f>'5월'!E995</f>
        <v>0</v>
      </c>
      <c r="I4986">
        <f>'5월'!F995</f>
        <v>0</v>
      </c>
      <c r="J4986">
        <f>'5월'!G995</f>
        <v>0</v>
      </c>
      <c r="K4986">
        <f>'5월'!H995</f>
        <v>0</v>
      </c>
      <c r="L4986">
        <f>'5월'!I995</f>
        <v>0</v>
      </c>
      <c r="M4986">
        <f>'5월'!J995</f>
        <v>0</v>
      </c>
      <c r="N4986">
        <f>'5월'!K995</f>
        <v>0</v>
      </c>
      <c r="O4986">
        <f>'5월'!L995</f>
        <v>0</v>
      </c>
      <c r="P4986" t="str">
        <f>IF(AND(검색!$C$4&lt;&gt;"",E4986&lt;&gt;"",ISNUMBER(SEARCH(검색!$C$4,E4986)),OR(D4986&lt;&gt;"",F4986&lt;&gt;"",G4986&lt;&gt;"",H4986&lt;&gt;"")),COUNT(P$1:P4985)+1,"")</f>
        <v/>
      </c>
    </row>
    <row r="4987" spans="1:16" x14ac:dyDescent="0.3">
      <c r="A4987">
        <v>4986</v>
      </c>
      <c r="B4987" t="s">
        <v>1410</v>
      </c>
      <c r="C4987">
        <v>996</v>
      </c>
      <c r="D4987">
        <f>'5월'!B996</f>
        <v>0</v>
      </c>
      <c r="E4987">
        <f t="shared" si="77"/>
        <v>0</v>
      </c>
      <c r="F4987">
        <f>'5월'!C996</f>
        <v>0</v>
      </c>
      <c r="G4987">
        <f>'5월'!D996</f>
        <v>0</v>
      </c>
      <c r="H4987">
        <f>'5월'!E996</f>
        <v>0</v>
      </c>
      <c r="I4987">
        <f>'5월'!F996</f>
        <v>0</v>
      </c>
      <c r="J4987">
        <f>'5월'!G996</f>
        <v>0</v>
      </c>
      <c r="K4987">
        <f>'5월'!H996</f>
        <v>0</v>
      </c>
      <c r="L4987">
        <f>'5월'!I996</f>
        <v>0</v>
      </c>
      <c r="M4987">
        <f>'5월'!J996</f>
        <v>0</v>
      </c>
      <c r="N4987">
        <f>'5월'!K996</f>
        <v>0</v>
      </c>
      <c r="O4987">
        <f>'5월'!L996</f>
        <v>0</v>
      </c>
      <c r="P4987" t="str">
        <f>IF(AND(검색!$C$4&lt;&gt;"",E4987&lt;&gt;"",ISNUMBER(SEARCH(검색!$C$4,E4987)),OR(D4987&lt;&gt;"",F4987&lt;&gt;"",G4987&lt;&gt;"",H4987&lt;&gt;"")),COUNT(P$1:P4986)+1,"")</f>
        <v/>
      </c>
    </row>
    <row r="4988" spans="1:16" x14ac:dyDescent="0.3">
      <c r="A4988">
        <v>4987</v>
      </c>
      <c r="B4988" t="s">
        <v>1410</v>
      </c>
      <c r="C4988">
        <v>997</v>
      </c>
      <c r="D4988">
        <f>'5월'!B997</f>
        <v>0</v>
      </c>
      <c r="E4988">
        <f t="shared" si="77"/>
        <v>0</v>
      </c>
      <c r="F4988">
        <f>'5월'!C997</f>
        <v>0</v>
      </c>
      <c r="G4988">
        <f>'5월'!D997</f>
        <v>0</v>
      </c>
      <c r="H4988">
        <f>'5월'!E997</f>
        <v>0</v>
      </c>
      <c r="I4988">
        <f>'5월'!F997</f>
        <v>0</v>
      </c>
      <c r="J4988">
        <f>'5월'!G997</f>
        <v>0</v>
      </c>
      <c r="K4988">
        <f>'5월'!H997</f>
        <v>0</v>
      </c>
      <c r="L4988">
        <f>'5월'!I997</f>
        <v>0</v>
      </c>
      <c r="M4988">
        <f>'5월'!J997</f>
        <v>0</v>
      </c>
      <c r="N4988">
        <f>'5월'!K997</f>
        <v>0</v>
      </c>
      <c r="O4988">
        <f>'5월'!L997</f>
        <v>0</v>
      </c>
      <c r="P4988" t="str">
        <f>IF(AND(검색!$C$4&lt;&gt;"",E4988&lt;&gt;"",ISNUMBER(SEARCH(검색!$C$4,E4988)),OR(D4988&lt;&gt;"",F4988&lt;&gt;"",G4988&lt;&gt;"",H4988&lt;&gt;"")),COUNT(P$1:P4987)+1,"")</f>
        <v/>
      </c>
    </row>
    <row r="4989" spans="1:16" x14ac:dyDescent="0.3">
      <c r="A4989">
        <v>4988</v>
      </c>
      <c r="B4989" t="s">
        <v>1410</v>
      </c>
      <c r="C4989">
        <v>998</v>
      </c>
      <c r="D4989">
        <f>'5월'!B998</f>
        <v>0</v>
      </c>
      <c r="E4989">
        <f t="shared" si="77"/>
        <v>0</v>
      </c>
      <c r="F4989">
        <f>'5월'!C998</f>
        <v>0</v>
      </c>
      <c r="G4989">
        <f>'5월'!D998</f>
        <v>0</v>
      </c>
      <c r="H4989">
        <f>'5월'!E998</f>
        <v>0</v>
      </c>
      <c r="I4989">
        <f>'5월'!F998</f>
        <v>0</v>
      </c>
      <c r="J4989">
        <f>'5월'!G998</f>
        <v>0</v>
      </c>
      <c r="K4989">
        <f>'5월'!H998</f>
        <v>0</v>
      </c>
      <c r="L4989">
        <f>'5월'!I998</f>
        <v>0</v>
      </c>
      <c r="M4989">
        <f>'5월'!J998</f>
        <v>0</v>
      </c>
      <c r="N4989">
        <f>'5월'!K998</f>
        <v>0</v>
      </c>
      <c r="O4989">
        <f>'5월'!L998</f>
        <v>0</v>
      </c>
      <c r="P4989" t="str">
        <f>IF(AND(검색!$C$4&lt;&gt;"",E4989&lt;&gt;"",ISNUMBER(SEARCH(검색!$C$4,E4989)),OR(D4989&lt;&gt;"",F4989&lt;&gt;"",G4989&lt;&gt;"",H4989&lt;&gt;"")),COUNT(P$1:P4988)+1,"")</f>
        <v/>
      </c>
    </row>
    <row r="4990" spans="1:16" x14ac:dyDescent="0.3">
      <c r="A4990">
        <v>4989</v>
      </c>
      <c r="B4990" t="s">
        <v>1410</v>
      </c>
      <c r="C4990">
        <v>999</v>
      </c>
      <c r="D4990">
        <f>'5월'!B999</f>
        <v>0</v>
      </c>
      <c r="E4990">
        <f t="shared" si="77"/>
        <v>0</v>
      </c>
      <c r="F4990">
        <f>'5월'!C999</f>
        <v>0</v>
      </c>
      <c r="G4990">
        <f>'5월'!D999</f>
        <v>0</v>
      </c>
      <c r="H4990">
        <f>'5월'!E999</f>
        <v>0</v>
      </c>
      <c r="I4990">
        <f>'5월'!F999</f>
        <v>0</v>
      </c>
      <c r="J4990">
        <f>'5월'!G999</f>
        <v>0</v>
      </c>
      <c r="K4990">
        <f>'5월'!H999</f>
        <v>0</v>
      </c>
      <c r="L4990">
        <f>'5월'!I999</f>
        <v>0</v>
      </c>
      <c r="M4990">
        <f>'5월'!J999</f>
        <v>0</v>
      </c>
      <c r="N4990">
        <f>'5월'!K999</f>
        <v>0</v>
      </c>
      <c r="O4990">
        <f>'5월'!L999</f>
        <v>0</v>
      </c>
      <c r="P4990" t="str">
        <f>IF(AND(검색!$C$4&lt;&gt;"",E4990&lt;&gt;"",ISNUMBER(SEARCH(검색!$C$4,E4990)),OR(D4990&lt;&gt;"",F4990&lt;&gt;"",G4990&lt;&gt;"",H4990&lt;&gt;"")),COUNT(P$1:P4989)+1,"")</f>
        <v/>
      </c>
    </row>
    <row r="4991" spans="1:16" x14ac:dyDescent="0.3">
      <c r="A4991">
        <v>4990</v>
      </c>
      <c r="B4991" t="s">
        <v>1410</v>
      </c>
      <c r="C4991">
        <v>1000</v>
      </c>
      <c r="D4991">
        <f>'5월'!B1000</f>
        <v>0</v>
      </c>
      <c r="E4991">
        <f t="shared" si="77"/>
        <v>0</v>
      </c>
      <c r="F4991">
        <f>'5월'!C1000</f>
        <v>0</v>
      </c>
      <c r="G4991">
        <f>'5월'!D1000</f>
        <v>0</v>
      </c>
      <c r="H4991">
        <f>'5월'!E1000</f>
        <v>0</v>
      </c>
      <c r="I4991">
        <f>'5월'!F1000</f>
        <v>0</v>
      </c>
      <c r="J4991">
        <f>'5월'!G1000</f>
        <v>0</v>
      </c>
      <c r="K4991">
        <f>'5월'!H1000</f>
        <v>0</v>
      </c>
      <c r="L4991">
        <f>'5월'!I1000</f>
        <v>0</v>
      </c>
      <c r="M4991">
        <f>'5월'!J1000</f>
        <v>0</v>
      </c>
      <c r="N4991">
        <f>'5월'!K1000</f>
        <v>0</v>
      </c>
      <c r="O4991">
        <f>'5월'!L1000</f>
        <v>0</v>
      </c>
      <c r="P4991" t="str">
        <f>IF(AND(검색!$C$4&lt;&gt;"",E4991&lt;&gt;"",ISNUMBER(SEARCH(검색!$C$4,E4991)),OR(D4991&lt;&gt;"",F4991&lt;&gt;"",G4991&lt;&gt;"",H4991&lt;&gt;"")),COUNT(P$1:P4990)+1,"")</f>
        <v/>
      </c>
    </row>
    <row r="4992" spans="1:16" x14ac:dyDescent="0.3">
      <c r="A4992">
        <v>4991</v>
      </c>
      <c r="B4992" t="s">
        <v>1411</v>
      </c>
      <c r="C4992">
        <v>3</v>
      </c>
      <c r="D4992">
        <f>'6월'!B3</f>
        <v>0</v>
      </c>
      <c r="E4992">
        <f t="shared" si="77"/>
        <v>0</v>
      </c>
      <c r="F4992">
        <f>'6월'!C3</f>
        <v>0</v>
      </c>
      <c r="G4992">
        <f>'6월'!D3</f>
        <v>0</v>
      </c>
      <c r="H4992">
        <f>'6월'!E3</f>
        <v>0</v>
      </c>
      <c r="I4992">
        <f>'6월'!F3</f>
        <v>0</v>
      </c>
      <c r="J4992">
        <f>'6월'!G3</f>
        <v>0</v>
      </c>
      <c r="K4992">
        <f>'6월'!H3</f>
        <v>0</v>
      </c>
      <c r="L4992">
        <f>'6월'!I3</f>
        <v>0</v>
      </c>
      <c r="M4992">
        <f>'6월'!J3</f>
        <v>0</v>
      </c>
      <c r="N4992">
        <f>'6월'!K3</f>
        <v>0</v>
      </c>
      <c r="O4992">
        <f>'6월'!L3</f>
        <v>0</v>
      </c>
      <c r="P4992" t="str">
        <f>IF(AND(검색!$C$4&lt;&gt;"",E4992&lt;&gt;"",ISNUMBER(SEARCH(검색!$C$4,E4992)),OR(D4992&lt;&gt;"",F4992&lt;&gt;"",G4992&lt;&gt;"",H4992&lt;&gt;"")),COUNT(P$1:P4991)+1,"")</f>
        <v/>
      </c>
    </row>
    <row r="4993" spans="1:16" x14ac:dyDescent="0.3">
      <c r="A4993">
        <v>4992</v>
      </c>
      <c r="B4993" t="s">
        <v>1411</v>
      </c>
      <c r="C4993">
        <v>4</v>
      </c>
      <c r="D4993">
        <f>'6월'!B4</f>
        <v>0</v>
      </c>
      <c r="E4993">
        <f t="shared" si="77"/>
        <v>0</v>
      </c>
      <c r="F4993">
        <f>'6월'!C4</f>
        <v>0</v>
      </c>
      <c r="G4993">
        <f>'6월'!D4</f>
        <v>0</v>
      </c>
      <c r="H4993">
        <f>'6월'!E4</f>
        <v>0</v>
      </c>
      <c r="I4993">
        <f>'6월'!F4</f>
        <v>0</v>
      </c>
      <c r="J4993">
        <f>'6월'!G4</f>
        <v>0</v>
      </c>
      <c r="K4993">
        <f>'6월'!H4</f>
        <v>0</v>
      </c>
      <c r="L4993">
        <f>'6월'!I4</f>
        <v>0</v>
      </c>
      <c r="M4993">
        <f>'6월'!J4</f>
        <v>0</v>
      </c>
      <c r="N4993">
        <f>'6월'!K4</f>
        <v>0</v>
      </c>
      <c r="O4993">
        <f>'6월'!L4</f>
        <v>0</v>
      </c>
      <c r="P4993" t="str">
        <f>IF(AND(검색!$C$4&lt;&gt;"",E4993&lt;&gt;"",ISNUMBER(SEARCH(검색!$C$4,E4993)),OR(D4993&lt;&gt;"",F4993&lt;&gt;"",G4993&lt;&gt;"",H4993&lt;&gt;"")),COUNT(P$1:P4992)+1,"")</f>
        <v/>
      </c>
    </row>
    <row r="4994" spans="1:16" x14ac:dyDescent="0.3">
      <c r="A4994">
        <v>4993</v>
      </c>
      <c r="B4994" t="s">
        <v>1411</v>
      </c>
      <c r="C4994">
        <v>5</v>
      </c>
      <c r="D4994">
        <f>'6월'!B5</f>
        <v>0</v>
      </c>
      <c r="E4994">
        <f t="shared" si="77"/>
        <v>0</v>
      </c>
      <c r="F4994">
        <f>'6월'!C5</f>
        <v>0</v>
      </c>
      <c r="G4994">
        <f>'6월'!D5</f>
        <v>0</v>
      </c>
      <c r="H4994">
        <f>'6월'!E5</f>
        <v>0</v>
      </c>
      <c r="I4994">
        <f>'6월'!F5</f>
        <v>0</v>
      </c>
      <c r="J4994">
        <f>'6월'!G5</f>
        <v>0</v>
      </c>
      <c r="K4994">
        <f>'6월'!H5</f>
        <v>0</v>
      </c>
      <c r="L4994">
        <f>'6월'!I5</f>
        <v>0</v>
      </c>
      <c r="M4994">
        <f>'6월'!J5</f>
        <v>0</v>
      </c>
      <c r="N4994">
        <f>'6월'!K5</f>
        <v>0</v>
      </c>
      <c r="O4994">
        <f>'6월'!L5</f>
        <v>0</v>
      </c>
      <c r="P4994" t="str">
        <f>IF(AND(검색!$C$4&lt;&gt;"",E4994&lt;&gt;"",ISNUMBER(SEARCH(검색!$C$4,E4994)),OR(D4994&lt;&gt;"",F4994&lt;&gt;"",G4994&lt;&gt;"",H4994&lt;&gt;"")),COUNT(P$1:P4993)+1,"")</f>
        <v/>
      </c>
    </row>
    <row r="4995" spans="1:16" x14ac:dyDescent="0.3">
      <c r="A4995">
        <v>4994</v>
      </c>
      <c r="B4995" t="s">
        <v>1411</v>
      </c>
      <c r="C4995">
        <v>6</v>
      </c>
      <c r="D4995">
        <f>'6월'!B6</f>
        <v>0</v>
      </c>
      <c r="E4995">
        <f t="shared" ref="E4995:E5058" si="78">IF(D4995&lt;&gt;"",D4995,IF(B4995=B4994,E4994,""))</f>
        <v>0</v>
      </c>
      <c r="F4995">
        <f>'6월'!C6</f>
        <v>0</v>
      </c>
      <c r="G4995">
        <f>'6월'!D6</f>
        <v>0</v>
      </c>
      <c r="H4995">
        <f>'6월'!E6</f>
        <v>0</v>
      </c>
      <c r="I4995">
        <f>'6월'!F6</f>
        <v>0</v>
      </c>
      <c r="J4995">
        <f>'6월'!G6</f>
        <v>0</v>
      </c>
      <c r="K4995">
        <f>'6월'!H6</f>
        <v>0</v>
      </c>
      <c r="L4995">
        <f>'6월'!I6</f>
        <v>0</v>
      </c>
      <c r="M4995">
        <f>'6월'!J6</f>
        <v>0</v>
      </c>
      <c r="N4995">
        <f>'6월'!K6</f>
        <v>0</v>
      </c>
      <c r="O4995">
        <f>'6월'!L6</f>
        <v>0</v>
      </c>
      <c r="P4995" t="str">
        <f>IF(AND(검색!$C$4&lt;&gt;"",E4995&lt;&gt;"",ISNUMBER(SEARCH(검색!$C$4,E4995)),OR(D4995&lt;&gt;"",F4995&lt;&gt;"",G4995&lt;&gt;"",H4995&lt;&gt;"")),COUNT(P$1:P4994)+1,"")</f>
        <v/>
      </c>
    </row>
    <row r="4996" spans="1:16" x14ac:dyDescent="0.3">
      <c r="A4996">
        <v>4995</v>
      </c>
      <c r="B4996" t="s">
        <v>1411</v>
      </c>
      <c r="C4996">
        <v>7</v>
      </c>
      <c r="D4996">
        <f>'6월'!B7</f>
        <v>0</v>
      </c>
      <c r="E4996">
        <f t="shared" si="78"/>
        <v>0</v>
      </c>
      <c r="F4996">
        <f>'6월'!C7</f>
        <v>0</v>
      </c>
      <c r="G4996">
        <f>'6월'!D7</f>
        <v>0</v>
      </c>
      <c r="H4996">
        <f>'6월'!E7</f>
        <v>0</v>
      </c>
      <c r="I4996">
        <f>'6월'!F7</f>
        <v>0</v>
      </c>
      <c r="J4996">
        <f>'6월'!G7</f>
        <v>0</v>
      </c>
      <c r="K4996">
        <f>'6월'!H7</f>
        <v>0</v>
      </c>
      <c r="L4996">
        <f>'6월'!I7</f>
        <v>0</v>
      </c>
      <c r="M4996">
        <f>'6월'!J7</f>
        <v>0</v>
      </c>
      <c r="N4996">
        <f>'6월'!K7</f>
        <v>0</v>
      </c>
      <c r="O4996">
        <f>'6월'!L7</f>
        <v>0</v>
      </c>
      <c r="P4996" t="str">
        <f>IF(AND(검색!$C$4&lt;&gt;"",E4996&lt;&gt;"",ISNUMBER(SEARCH(검색!$C$4,E4996)),OR(D4996&lt;&gt;"",F4996&lt;&gt;"",G4996&lt;&gt;"",H4996&lt;&gt;"")),COUNT(P$1:P4995)+1,"")</f>
        <v/>
      </c>
    </row>
    <row r="4997" spans="1:16" x14ac:dyDescent="0.3">
      <c r="A4997">
        <v>4996</v>
      </c>
      <c r="B4997" t="s">
        <v>1411</v>
      </c>
      <c r="C4997">
        <v>8</v>
      </c>
      <c r="D4997">
        <f>'6월'!B8</f>
        <v>0</v>
      </c>
      <c r="E4997">
        <f t="shared" si="78"/>
        <v>0</v>
      </c>
      <c r="F4997">
        <f>'6월'!C8</f>
        <v>0</v>
      </c>
      <c r="G4997">
        <f>'6월'!D8</f>
        <v>0</v>
      </c>
      <c r="H4997">
        <f>'6월'!E8</f>
        <v>0</v>
      </c>
      <c r="I4997">
        <f>'6월'!F8</f>
        <v>0</v>
      </c>
      <c r="J4997">
        <f>'6월'!G8</f>
        <v>0</v>
      </c>
      <c r="K4997">
        <f>'6월'!H8</f>
        <v>0</v>
      </c>
      <c r="L4997">
        <f>'6월'!I8</f>
        <v>0</v>
      </c>
      <c r="M4997">
        <f>'6월'!J8</f>
        <v>0</v>
      </c>
      <c r="N4997">
        <f>'6월'!K8</f>
        <v>0</v>
      </c>
      <c r="O4997">
        <f>'6월'!L8</f>
        <v>0</v>
      </c>
      <c r="P4997" t="str">
        <f>IF(AND(검색!$C$4&lt;&gt;"",E4997&lt;&gt;"",ISNUMBER(SEARCH(검색!$C$4,E4997)),OR(D4997&lt;&gt;"",F4997&lt;&gt;"",G4997&lt;&gt;"",H4997&lt;&gt;"")),COUNT(P$1:P4996)+1,"")</f>
        <v/>
      </c>
    </row>
    <row r="4998" spans="1:16" x14ac:dyDescent="0.3">
      <c r="A4998">
        <v>4997</v>
      </c>
      <c r="B4998" t="s">
        <v>1411</v>
      </c>
      <c r="C4998">
        <v>9</v>
      </c>
      <c r="D4998">
        <f>'6월'!B9</f>
        <v>0</v>
      </c>
      <c r="E4998">
        <f t="shared" si="78"/>
        <v>0</v>
      </c>
      <c r="F4998">
        <f>'6월'!C9</f>
        <v>0</v>
      </c>
      <c r="G4998">
        <f>'6월'!D9</f>
        <v>0</v>
      </c>
      <c r="H4998">
        <f>'6월'!E9</f>
        <v>0</v>
      </c>
      <c r="I4998">
        <f>'6월'!F9</f>
        <v>0</v>
      </c>
      <c r="J4998">
        <f>'6월'!G9</f>
        <v>0</v>
      </c>
      <c r="K4998">
        <f>'6월'!H9</f>
        <v>0</v>
      </c>
      <c r="L4998">
        <f>'6월'!I9</f>
        <v>0</v>
      </c>
      <c r="M4998">
        <f>'6월'!J9</f>
        <v>0</v>
      </c>
      <c r="N4998">
        <f>'6월'!K9</f>
        <v>0</v>
      </c>
      <c r="O4998">
        <f>'6월'!L9</f>
        <v>0</v>
      </c>
      <c r="P4998" t="str">
        <f>IF(AND(검색!$C$4&lt;&gt;"",E4998&lt;&gt;"",ISNUMBER(SEARCH(검색!$C$4,E4998)),OR(D4998&lt;&gt;"",F4998&lt;&gt;"",G4998&lt;&gt;"",H4998&lt;&gt;"")),COUNT(P$1:P4997)+1,"")</f>
        <v/>
      </c>
    </row>
    <row r="4999" spans="1:16" x14ac:dyDescent="0.3">
      <c r="A4999">
        <v>4998</v>
      </c>
      <c r="B4999" t="s">
        <v>1411</v>
      </c>
      <c r="C4999">
        <v>10</v>
      </c>
      <c r="D4999">
        <f>'6월'!B10</f>
        <v>0</v>
      </c>
      <c r="E4999">
        <f t="shared" si="78"/>
        <v>0</v>
      </c>
      <c r="F4999">
        <f>'6월'!C10</f>
        <v>0</v>
      </c>
      <c r="G4999">
        <f>'6월'!D10</f>
        <v>0</v>
      </c>
      <c r="H4999">
        <f>'6월'!E10</f>
        <v>0</v>
      </c>
      <c r="I4999">
        <f>'6월'!F10</f>
        <v>0</v>
      </c>
      <c r="J4999">
        <f>'6월'!G10</f>
        <v>0</v>
      </c>
      <c r="K4999">
        <f>'6월'!H10</f>
        <v>0</v>
      </c>
      <c r="L4999">
        <f>'6월'!I10</f>
        <v>0</v>
      </c>
      <c r="M4999">
        <f>'6월'!J10</f>
        <v>0</v>
      </c>
      <c r="N4999">
        <f>'6월'!K10</f>
        <v>0</v>
      </c>
      <c r="O4999">
        <f>'6월'!L10</f>
        <v>0</v>
      </c>
      <c r="P4999" t="str">
        <f>IF(AND(검색!$C$4&lt;&gt;"",E4999&lt;&gt;"",ISNUMBER(SEARCH(검색!$C$4,E4999)),OR(D4999&lt;&gt;"",F4999&lt;&gt;"",G4999&lt;&gt;"",H4999&lt;&gt;"")),COUNT(P$1:P4998)+1,"")</f>
        <v/>
      </c>
    </row>
    <row r="5000" spans="1:16" x14ac:dyDescent="0.3">
      <c r="A5000">
        <v>4999</v>
      </c>
      <c r="B5000" t="s">
        <v>1411</v>
      </c>
      <c r="C5000">
        <v>11</v>
      </c>
      <c r="D5000">
        <f>'6월'!B11</f>
        <v>0</v>
      </c>
      <c r="E5000">
        <f t="shared" si="78"/>
        <v>0</v>
      </c>
      <c r="F5000">
        <f>'6월'!C11</f>
        <v>0</v>
      </c>
      <c r="G5000">
        <f>'6월'!D11</f>
        <v>0</v>
      </c>
      <c r="H5000">
        <f>'6월'!E11</f>
        <v>0</v>
      </c>
      <c r="I5000">
        <f>'6월'!F11</f>
        <v>0</v>
      </c>
      <c r="J5000">
        <f>'6월'!G11</f>
        <v>0</v>
      </c>
      <c r="K5000">
        <f>'6월'!H11</f>
        <v>0</v>
      </c>
      <c r="L5000">
        <f>'6월'!I11</f>
        <v>0</v>
      </c>
      <c r="M5000">
        <f>'6월'!J11</f>
        <v>0</v>
      </c>
      <c r="N5000">
        <f>'6월'!K11</f>
        <v>0</v>
      </c>
      <c r="O5000">
        <f>'6월'!L11</f>
        <v>0</v>
      </c>
      <c r="P5000" t="str">
        <f>IF(AND(검색!$C$4&lt;&gt;"",E5000&lt;&gt;"",ISNUMBER(SEARCH(검색!$C$4,E5000)),OR(D5000&lt;&gt;"",F5000&lt;&gt;"",G5000&lt;&gt;"",H5000&lt;&gt;"")),COUNT(P$1:P4999)+1,"")</f>
        <v/>
      </c>
    </row>
    <row r="5001" spans="1:16" x14ac:dyDescent="0.3">
      <c r="A5001">
        <v>5000</v>
      </c>
      <c r="B5001" t="s">
        <v>1411</v>
      </c>
      <c r="C5001">
        <v>12</v>
      </c>
      <c r="D5001">
        <f>'6월'!B12</f>
        <v>0</v>
      </c>
      <c r="E5001">
        <f t="shared" si="78"/>
        <v>0</v>
      </c>
      <c r="F5001">
        <f>'6월'!C12</f>
        <v>0</v>
      </c>
      <c r="G5001">
        <f>'6월'!D12</f>
        <v>0</v>
      </c>
      <c r="H5001">
        <f>'6월'!E12</f>
        <v>0</v>
      </c>
      <c r="I5001">
        <f>'6월'!F12</f>
        <v>0</v>
      </c>
      <c r="J5001">
        <f>'6월'!G12</f>
        <v>0</v>
      </c>
      <c r="K5001">
        <f>'6월'!H12</f>
        <v>0</v>
      </c>
      <c r="L5001">
        <f>'6월'!I12</f>
        <v>0</v>
      </c>
      <c r="M5001">
        <f>'6월'!J12</f>
        <v>0</v>
      </c>
      <c r="N5001">
        <f>'6월'!K12</f>
        <v>0</v>
      </c>
      <c r="O5001">
        <f>'6월'!L12</f>
        <v>0</v>
      </c>
      <c r="P5001" t="str">
        <f>IF(AND(검색!$C$4&lt;&gt;"",E5001&lt;&gt;"",ISNUMBER(SEARCH(검색!$C$4,E5001)),OR(D5001&lt;&gt;"",F5001&lt;&gt;"",G5001&lt;&gt;"",H5001&lt;&gt;"")),COUNT(P$1:P5000)+1,"")</f>
        <v/>
      </c>
    </row>
    <row r="5002" spans="1:16" x14ac:dyDescent="0.3">
      <c r="A5002">
        <v>5001</v>
      </c>
      <c r="B5002" t="s">
        <v>1411</v>
      </c>
      <c r="C5002">
        <v>13</v>
      </c>
      <c r="D5002">
        <f>'6월'!B13</f>
        <v>0</v>
      </c>
      <c r="E5002">
        <f t="shared" si="78"/>
        <v>0</v>
      </c>
      <c r="F5002">
        <f>'6월'!C13</f>
        <v>0</v>
      </c>
      <c r="G5002">
        <f>'6월'!D13</f>
        <v>0</v>
      </c>
      <c r="H5002">
        <f>'6월'!E13</f>
        <v>0</v>
      </c>
      <c r="I5002">
        <f>'6월'!F13</f>
        <v>0</v>
      </c>
      <c r="J5002">
        <f>'6월'!G13</f>
        <v>0</v>
      </c>
      <c r="K5002">
        <f>'6월'!H13</f>
        <v>0</v>
      </c>
      <c r="L5002">
        <f>'6월'!I13</f>
        <v>0</v>
      </c>
      <c r="M5002">
        <f>'6월'!J13</f>
        <v>0</v>
      </c>
      <c r="N5002">
        <f>'6월'!K13</f>
        <v>0</v>
      </c>
      <c r="O5002">
        <f>'6월'!L13</f>
        <v>0</v>
      </c>
      <c r="P5002" t="str">
        <f>IF(AND(검색!$C$4&lt;&gt;"",E5002&lt;&gt;"",ISNUMBER(SEARCH(검색!$C$4,E5002)),OR(D5002&lt;&gt;"",F5002&lt;&gt;"",G5002&lt;&gt;"",H5002&lt;&gt;"")),COUNT(P$1:P5001)+1,"")</f>
        <v/>
      </c>
    </row>
    <row r="5003" spans="1:16" x14ac:dyDescent="0.3">
      <c r="A5003">
        <v>5002</v>
      </c>
      <c r="B5003" t="s">
        <v>1411</v>
      </c>
      <c r="C5003">
        <v>14</v>
      </c>
      <c r="D5003">
        <f>'6월'!B14</f>
        <v>0</v>
      </c>
      <c r="E5003">
        <f t="shared" si="78"/>
        <v>0</v>
      </c>
      <c r="F5003">
        <f>'6월'!C14</f>
        <v>0</v>
      </c>
      <c r="G5003">
        <f>'6월'!D14</f>
        <v>0</v>
      </c>
      <c r="H5003">
        <f>'6월'!E14</f>
        <v>0</v>
      </c>
      <c r="I5003">
        <f>'6월'!F14</f>
        <v>0</v>
      </c>
      <c r="J5003">
        <f>'6월'!G14</f>
        <v>0</v>
      </c>
      <c r="K5003">
        <f>'6월'!H14</f>
        <v>0</v>
      </c>
      <c r="L5003">
        <f>'6월'!I14</f>
        <v>0</v>
      </c>
      <c r="M5003">
        <f>'6월'!J14</f>
        <v>0</v>
      </c>
      <c r="N5003">
        <f>'6월'!K14</f>
        <v>0</v>
      </c>
      <c r="O5003">
        <f>'6월'!L14</f>
        <v>0</v>
      </c>
      <c r="P5003" t="str">
        <f>IF(AND(검색!$C$4&lt;&gt;"",E5003&lt;&gt;"",ISNUMBER(SEARCH(검색!$C$4,E5003)),OR(D5003&lt;&gt;"",F5003&lt;&gt;"",G5003&lt;&gt;"",H5003&lt;&gt;"")),COUNT(P$1:P5002)+1,"")</f>
        <v/>
      </c>
    </row>
    <row r="5004" spans="1:16" x14ac:dyDescent="0.3">
      <c r="A5004">
        <v>5003</v>
      </c>
      <c r="B5004" t="s">
        <v>1411</v>
      </c>
      <c r="C5004">
        <v>15</v>
      </c>
      <c r="D5004">
        <f>'6월'!B15</f>
        <v>0</v>
      </c>
      <c r="E5004">
        <f t="shared" si="78"/>
        <v>0</v>
      </c>
      <c r="F5004">
        <f>'6월'!C15</f>
        <v>0</v>
      </c>
      <c r="G5004">
        <f>'6월'!D15</f>
        <v>0</v>
      </c>
      <c r="H5004">
        <f>'6월'!E15</f>
        <v>0</v>
      </c>
      <c r="I5004">
        <f>'6월'!F15</f>
        <v>0</v>
      </c>
      <c r="J5004">
        <f>'6월'!G15</f>
        <v>0</v>
      </c>
      <c r="K5004">
        <f>'6월'!H15</f>
        <v>0</v>
      </c>
      <c r="L5004">
        <f>'6월'!I15</f>
        <v>0</v>
      </c>
      <c r="M5004">
        <f>'6월'!J15</f>
        <v>0</v>
      </c>
      <c r="N5004">
        <f>'6월'!K15</f>
        <v>0</v>
      </c>
      <c r="O5004">
        <f>'6월'!L15</f>
        <v>0</v>
      </c>
      <c r="P5004" t="str">
        <f>IF(AND(검색!$C$4&lt;&gt;"",E5004&lt;&gt;"",ISNUMBER(SEARCH(검색!$C$4,E5004)),OR(D5004&lt;&gt;"",F5004&lt;&gt;"",G5004&lt;&gt;"",H5004&lt;&gt;"")),COUNT(P$1:P5003)+1,"")</f>
        <v/>
      </c>
    </row>
    <row r="5005" spans="1:16" x14ac:dyDescent="0.3">
      <c r="A5005">
        <v>5004</v>
      </c>
      <c r="B5005" t="s">
        <v>1411</v>
      </c>
      <c r="C5005">
        <v>16</v>
      </c>
      <c r="D5005">
        <f>'6월'!B16</f>
        <v>0</v>
      </c>
      <c r="E5005">
        <f t="shared" si="78"/>
        <v>0</v>
      </c>
      <c r="F5005">
        <f>'6월'!C16</f>
        <v>0</v>
      </c>
      <c r="G5005">
        <f>'6월'!D16</f>
        <v>0</v>
      </c>
      <c r="H5005">
        <f>'6월'!E16</f>
        <v>0</v>
      </c>
      <c r="I5005">
        <f>'6월'!F16</f>
        <v>0</v>
      </c>
      <c r="J5005">
        <f>'6월'!G16</f>
        <v>0</v>
      </c>
      <c r="K5005">
        <f>'6월'!H16</f>
        <v>0</v>
      </c>
      <c r="L5005">
        <f>'6월'!I16</f>
        <v>0</v>
      </c>
      <c r="M5005">
        <f>'6월'!J16</f>
        <v>0</v>
      </c>
      <c r="N5005">
        <f>'6월'!K16</f>
        <v>0</v>
      </c>
      <c r="O5005">
        <f>'6월'!L16</f>
        <v>0</v>
      </c>
      <c r="P5005" t="str">
        <f>IF(AND(검색!$C$4&lt;&gt;"",E5005&lt;&gt;"",ISNUMBER(SEARCH(검색!$C$4,E5005)),OR(D5005&lt;&gt;"",F5005&lt;&gt;"",G5005&lt;&gt;"",H5005&lt;&gt;"")),COUNT(P$1:P5004)+1,"")</f>
        <v/>
      </c>
    </row>
    <row r="5006" spans="1:16" x14ac:dyDescent="0.3">
      <c r="A5006">
        <v>5005</v>
      </c>
      <c r="B5006" t="s">
        <v>1411</v>
      </c>
      <c r="C5006">
        <v>17</v>
      </c>
      <c r="D5006">
        <f>'6월'!B17</f>
        <v>0</v>
      </c>
      <c r="E5006">
        <f t="shared" si="78"/>
        <v>0</v>
      </c>
      <c r="F5006">
        <f>'6월'!C17</f>
        <v>0</v>
      </c>
      <c r="G5006">
        <f>'6월'!D17</f>
        <v>0</v>
      </c>
      <c r="H5006">
        <f>'6월'!E17</f>
        <v>0</v>
      </c>
      <c r="I5006">
        <f>'6월'!F17</f>
        <v>0</v>
      </c>
      <c r="J5006">
        <f>'6월'!G17</f>
        <v>0</v>
      </c>
      <c r="K5006">
        <f>'6월'!H17</f>
        <v>0</v>
      </c>
      <c r="L5006">
        <f>'6월'!I17</f>
        <v>0</v>
      </c>
      <c r="M5006">
        <f>'6월'!J17</f>
        <v>0</v>
      </c>
      <c r="N5006">
        <f>'6월'!K17</f>
        <v>0</v>
      </c>
      <c r="O5006">
        <f>'6월'!L17</f>
        <v>0</v>
      </c>
      <c r="P5006" t="str">
        <f>IF(AND(검색!$C$4&lt;&gt;"",E5006&lt;&gt;"",ISNUMBER(SEARCH(검색!$C$4,E5006)),OR(D5006&lt;&gt;"",F5006&lt;&gt;"",G5006&lt;&gt;"",H5006&lt;&gt;"")),COUNT(P$1:P5005)+1,"")</f>
        <v/>
      </c>
    </row>
    <row r="5007" spans="1:16" x14ac:dyDescent="0.3">
      <c r="A5007">
        <v>5006</v>
      </c>
      <c r="B5007" t="s">
        <v>1411</v>
      </c>
      <c r="C5007">
        <v>18</v>
      </c>
      <c r="D5007">
        <f>'6월'!B18</f>
        <v>0</v>
      </c>
      <c r="E5007">
        <f t="shared" si="78"/>
        <v>0</v>
      </c>
      <c r="F5007">
        <f>'6월'!C18</f>
        <v>0</v>
      </c>
      <c r="G5007">
        <f>'6월'!D18</f>
        <v>0</v>
      </c>
      <c r="H5007">
        <f>'6월'!E18</f>
        <v>0</v>
      </c>
      <c r="I5007">
        <f>'6월'!F18</f>
        <v>0</v>
      </c>
      <c r="J5007">
        <f>'6월'!G18</f>
        <v>0</v>
      </c>
      <c r="K5007">
        <f>'6월'!H18</f>
        <v>0</v>
      </c>
      <c r="L5007">
        <f>'6월'!I18</f>
        <v>0</v>
      </c>
      <c r="M5007">
        <f>'6월'!J18</f>
        <v>0</v>
      </c>
      <c r="N5007">
        <f>'6월'!K18</f>
        <v>0</v>
      </c>
      <c r="O5007">
        <f>'6월'!L18</f>
        <v>0</v>
      </c>
      <c r="P5007" t="str">
        <f>IF(AND(검색!$C$4&lt;&gt;"",E5007&lt;&gt;"",ISNUMBER(SEARCH(검색!$C$4,E5007)),OR(D5007&lt;&gt;"",F5007&lt;&gt;"",G5007&lt;&gt;"",H5007&lt;&gt;"")),COUNT(P$1:P5006)+1,"")</f>
        <v/>
      </c>
    </row>
    <row r="5008" spans="1:16" x14ac:dyDescent="0.3">
      <c r="A5008">
        <v>5007</v>
      </c>
      <c r="B5008" t="s">
        <v>1411</v>
      </c>
      <c r="C5008">
        <v>19</v>
      </c>
      <c r="D5008">
        <f>'6월'!B19</f>
        <v>0</v>
      </c>
      <c r="E5008">
        <f t="shared" si="78"/>
        <v>0</v>
      </c>
      <c r="F5008">
        <f>'6월'!C19</f>
        <v>0</v>
      </c>
      <c r="G5008">
        <f>'6월'!D19</f>
        <v>0</v>
      </c>
      <c r="H5008">
        <f>'6월'!E19</f>
        <v>0</v>
      </c>
      <c r="I5008">
        <f>'6월'!F19</f>
        <v>0</v>
      </c>
      <c r="J5008">
        <f>'6월'!G19</f>
        <v>0</v>
      </c>
      <c r="K5008">
        <f>'6월'!H19</f>
        <v>0</v>
      </c>
      <c r="L5008">
        <f>'6월'!I19</f>
        <v>0</v>
      </c>
      <c r="M5008">
        <f>'6월'!J19</f>
        <v>0</v>
      </c>
      <c r="N5008">
        <f>'6월'!K19</f>
        <v>0</v>
      </c>
      <c r="O5008">
        <f>'6월'!L19</f>
        <v>0</v>
      </c>
      <c r="P5008" t="str">
        <f>IF(AND(검색!$C$4&lt;&gt;"",E5008&lt;&gt;"",ISNUMBER(SEARCH(검색!$C$4,E5008)),OR(D5008&lt;&gt;"",F5008&lt;&gt;"",G5008&lt;&gt;"",H5008&lt;&gt;"")),COUNT(P$1:P5007)+1,"")</f>
        <v/>
      </c>
    </row>
    <row r="5009" spans="1:16" x14ac:dyDescent="0.3">
      <c r="A5009">
        <v>5008</v>
      </c>
      <c r="B5009" t="s">
        <v>1411</v>
      </c>
      <c r="C5009">
        <v>20</v>
      </c>
      <c r="D5009">
        <f>'6월'!B20</f>
        <v>0</v>
      </c>
      <c r="E5009">
        <f t="shared" si="78"/>
        <v>0</v>
      </c>
      <c r="F5009">
        <f>'6월'!C20</f>
        <v>0</v>
      </c>
      <c r="G5009">
        <f>'6월'!D20</f>
        <v>0</v>
      </c>
      <c r="H5009">
        <f>'6월'!E20</f>
        <v>0</v>
      </c>
      <c r="I5009">
        <f>'6월'!F20</f>
        <v>0</v>
      </c>
      <c r="J5009">
        <f>'6월'!G20</f>
        <v>0</v>
      </c>
      <c r="K5009">
        <f>'6월'!H20</f>
        <v>0</v>
      </c>
      <c r="L5009">
        <f>'6월'!I20</f>
        <v>0</v>
      </c>
      <c r="M5009">
        <f>'6월'!J20</f>
        <v>0</v>
      </c>
      <c r="N5009">
        <f>'6월'!K20</f>
        <v>0</v>
      </c>
      <c r="O5009">
        <f>'6월'!L20</f>
        <v>0</v>
      </c>
      <c r="P5009" t="str">
        <f>IF(AND(검색!$C$4&lt;&gt;"",E5009&lt;&gt;"",ISNUMBER(SEARCH(검색!$C$4,E5009)),OR(D5009&lt;&gt;"",F5009&lt;&gt;"",G5009&lt;&gt;"",H5009&lt;&gt;"")),COUNT(P$1:P5008)+1,"")</f>
        <v/>
      </c>
    </row>
    <row r="5010" spans="1:16" x14ac:dyDescent="0.3">
      <c r="A5010">
        <v>5009</v>
      </c>
      <c r="B5010" t="s">
        <v>1411</v>
      </c>
      <c r="C5010">
        <v>21</v>
      </c>
      <c r="D5010">
        <f>'6월'!B21</f>
        <v>0</v>
      </c>
      <c r="E5010">
        <f t="shared" si="78"/>
        <v>0</v>
      </c>
      <c r="F5010">
        <f>'6월'!C21</f>
        <v>0</v>
      </c>
      <c r="G5010">
        <f>'6월'!D21</f>
        <v>0</v>
      </c>
      <c r="H5010">
        <f>'6월'!E21</f>
        <v>0</v>
      </c>
      <c r="I5010">
        <f>'6월'!F21</f>
        <v>0</v>
      </c>
      <c r="J5010">
        <f>'6월'!G21</f>
        <v>0</v>
      </c>
      <c r="K5010">
        <f>'6월'!H21</f>
        <v>0</v>
      </c>
      <c r="L5010">
        <f>'6월'!I21</f>
        <v>0</v>
      </c>
      <c r="M5010">
        <f>'6월'!J21</f>
        <v>0</v>
      </c>
      <c r="N5010">
        <f>'6월'!K21</f>
        <v>0</v>
      </c>
      <c r="O5010">
        <f>'6월'!L21</f>
        <v>0</v>
      </c>
      <c r="P5010" t="str">
        <f>IF(AND(검색!$C$4&lt;&gt;"",E5010&lt;&gt;"",ISNUMBER(SEARCH(검색!$C$4,E5010)),OR(D5010&lt;&gt;"",F5010&lt;&gt;"",G5010&lt;&gt;"",H5010&lt;&gt;"")),COUNT(P$1:P5009)+1,"")</f>
        <v/>
      </c>
    </row>
    <row r="5011" spans="1:16" x14ac:dyDescent="0.3">
      <c r="A5011">
        <v>5010</v>
      </c>
      <c r="B5011" t="s">
        <v>1411</v>
      </c>
      <c r="C5011">
        <v>22</v>
      </c>
      <c r="D5011">
        <f>'6월'!B22</f>
        <v>0</v>
      </c>
      <c r="E5011">
        <f t="shared" si="78"/>
        <v>0</v>
      </c>
      <c r="F5011">
        <f>'6월'!C22</f>
        <v>0</v>
      </c>
      <c r="G5011">
        <f>'6월'!D22</f>
        <v>0</v>
      </c>
      <c r="H5011">
        <f>'6월'!E22</f>
        <v>0</v>
      </c>
      <c r="I5011">
        <f>'6월'!F22</f>
        <v>0</v>
      </c>
      <c r="J5011">
        <f>'6월'!G22</f>
        <v>0</v>
      </c>
      <c r="K5011">
        <f>'6월'!H22</f>
        <v>0</v>
      </c>
      <c r="L5011">
        <f>'6월'!I22</f>
        <v>0</v>
      </c>
      <c r="M5011">
        <f>'6월'!J22</f>
        <v>0</v>
      </c>
      <c r="N5011">
        <f>'6월'!K22</f>
        <v>0</v>
      </c>
      <c r="O5011">
        <f>'6월'!L22</f>
        <v>0</v>
      </c>
      <c r="P5011" t="str">
        <f>IF(AND(검색!$C$4&lt;&gt;"",E5011&lt;&gt;"",ISNUMBER(SEARCH(검색!$C$4,E5011)),OR(D5011&lt;&gt;"",F5011&lt;&gt;"",G5011&lt;&gt;"",H5011&lt;&gt;"")),COUNT(P$1:P5010)+1,"")</f>
        <v/>
      </c>
    </row>
    <row r="5012" spans="1:16" x14ac:dyDescent="0.3">
      <c r="A5012">
        <v>5011</v>
      </c>
      <c r="B5012" t="s">
        <v>1411</v>
      </c>
      <c r="C5012">
        <v>23</v>
      </c>
      <c r="D5012">
        <f>'6월'!B23</f>
        <v>0</v>
      </c>
      <c r="E5012">
        <f t="shared" si="78"/>
        <v>0</v>
      </c>
      <c r="F5012">
        <f>'6월'!C23</f>
        <v>0</v>
      </c>
      <c r="G5012">
        <f>'6월'!D23</f>
        <v>0</v>
      </c>
      <c r="H5012">
        <f>'6월'!E23</f>
        <v>0</v>
      </c>
      <c r="I5012">
        <f>'6월'!F23</f>
        <v>0</v>
      </c>
      <c r="J5012">
        <f>'6월'!G23</f>
        <v>0</v>
      </c>
      <c r="K5012">
        <f>'6월'!H23</f>
        <v>0</v>
      </c>
      <c r="L5012">
        <f>'6월'!I23</f>
        <v>0</v>
      </c>
      <c r="M5012">
        <f>'6월'!J23</f>
        <v>0</v>
      </c>
      <c r="N5012">
        <f>'6월'!K23</f>
        <v>0</v>
      </c>
      <c r="O5012">
        <f>'6월'!L23</f>
        <v>0</v>
      </c>
      <c r="P5012" t="str">
        <f>IF(AND(검색!$C$4&lt;&gt;"",E5012&lt;&gt;"",ISNUMBER(SEARCH(검색!$C$4,E5012)),OR(D5012&lt;&gt;"",F5012&lt;&gt;"",G5012&lt;&gt;"",H5012&lt;&gt;"")),COUNT(P$1:P5011)+1,"")</f>
        <v/>
      </c>
    </row>
    <row r="5013" spans="1:16" x14ac:dyDescent="0.3">
      <c r="A5013">
        <v>5012</v>
      </c>
      <c r="B5013" t="s">
        <v>1411</v>
      </c>
      <c r="C5013">
        <v>24</v>
      </c>
      <c r="D5013">
        <f>'6월'!B24</f>
        <v>0</v>
      </c>
      <c r="E5013">
        <f t="shared" si="78"/>
        <v>0</v>
      </c>
      <c r="F5013">
        <f>'6월'!C24</f>
        <v>0</v>
      </c>
      <c r="G5013">
        <f>'6월'!D24</f>
        <v>0</v>
      </c>
      <c r="H5013">
        <f>'6월'!E24</f>
        <v>0</v>
      </c>
      <c r="I5013">
        <f>'6월'!F24</f>
        <v>0</v>
      </c>
      <c r="J5013">
        <f>'6월'!G24</f>
        <v>0</v>
      </c>
      <c r="K5013">
        <f>'6월'!H24</f>
        <v>0</v>
      </c>
      <c r="L5013">
        <f>'6월'!I24</f>
        <v>0</v>
      </c>
      <c r="M5013">
        <f>'6월'!J24</f>
        <v>0</v>
      </c>
      <c r="N5013">
        <f>'6월'!K24</f>
        <v>0</v>
      </c>
      <c r="O5013">
        <f>'6월'!L24</f>
        <v>0</v>
      </c>
      <c r="P5013" t="str">
        <f>IF(AND(검색!$C$4&lt;&gt;"",E5013&lt;&gt;"",ISNUMBER(SEARCH(검색!$C$4,E5013)),OR(D5013&lt;&gt;"",F5013&lt;&gt;"",G5013&lt;&gt;"",H5013&lt;&gt;"")),COUNT(P$1:P5012)+1,"")</f>
        <v/>
      </c>
    </row>
    <row r="5014" spans="1:16" x14ac:dyDescent="0.3">
      <c r="A5014">
        <v>5013</v>
      </c>
      <c r="B5014" t="s">
        <v>1411</v>
      </c>
      <c r="C5014">
        <v>25</v>
      </c>
      <c r="D5014">
        <f>'6월'!B25</f>
        <v>0</v>
      </c>
      <c r="E5014">
        <f t="shared" si="78"/>
        <v>0</v>
      </c>
      <c r="F5014">
        <f>'6월'!C25</f>
        <v>0</v>
      </c>
      <c r="G5014">
        <f>'6월'!D25</f>
        <v>0</v>
      </c>
      <c r="H5014">
        <f>'6월'!E25</f>
        <v>0</v>
      </c>
      <c r="I5014">
        <f>'6월'!F25</f>
        <v>0</v>
      </c>
      <c r="J5014">
        <f>'6월'!G25</f>
        <v>0</v>
      </c>
      <c r="K5014">
        <f>'6월'!H25</f>
        <v>0</v>
      </c>
      <c r="L5014">
        <f>'6월'!I25</f>
        <v>0</v>
      </c>
      <c r="M5014">
        <f>'6월'!J25</f>
        <v>0</v>
      </c>
      <c r="N5014">
        <f>'6월'!K25</f>
        <v>0</v>
      </c>
      <c r="O5014">
        <f>'6월'!L25</f>
        <v>0</v>
      </c>
      <c r="P5014" t="str">
        <f>IF(AND(검색!$C$4&lt;&gt;"",E5014&lt;&gt;"",ISNUMBER(SEARCH(검색!$C$4,E5014)),OR(D5014&lt;&gt;"",F5014&lt;&gt;"",G5014&lt;&gt;"",H5014&lt;&gt;"")),COUNT(P$1:P5013)+1,"")</f>
        <v/>
      </c>
    </row>
    <row r="5015" spans="1:16" x14ac:dyDescent="0.3">
      <c r="A5015">
        <v>5014</v>
      </c>
      <c r="B5015" t="s">
        <v>1411</v>
      </c>
      <c r="C5015">
        <v>26</v>
      </c>
      <c r="D5015">
        <f>'6월'!B26</f>
        <v>0</v>
      </c>
      <c r="E5015">
        <f t="shared" si="78"/>
        <v>0</v>
      </c>
      <c r="F5015">
        <f>'6월'!C26</f>
        <v>0</v>
      </c>
      <c r="G5015">
        <f>'6월'!D26</f>
        <v>0</v>
      </c>
      <c r="H5015">
        <f>'6월'!E26</f>
        <v>0</v>
      </c>
      <c r="I5015">
        <f>'6월'!F26</f>
        <v>0</v>
      </c>
      <c r="J5015">
        <f>'6월'!G26</f>
        <v>0</v>
      </c>
      <c r="K5015">
        <f>'6월'!H26</f>
        <v>0</v>
      </c>
      <c r="L5015">
        <f>'6월'!I26</f>
        <v>0</v>
      </c>
      <c r="M5015">
        <f>'6월'!J26</f>
        <v>0</v>
      </c>
      <c r="N5015">
        <f>'6월'!K26</f>
        <v>0</v>
      </c>
      <c r="O5015">
        <f>'6월'!L26</f>
        <v>0</v>
      </c>
      <c r="P5015" t="str">
        <f>IF(AND(검색!$C$4&lt;&gt;"",E5015&lt;&gt;"",ISNUMBER(SEARCH(검색!$C$4,E5015)),OR(D5015&lt;&gt;"",F5015&lt;&gt;"",G5015&lt;&gt;"",H5015&lt;&gt;"")),COUNT(P$1:P5014)+1,"")</f>
        <v/>
      </c>
    </row>
    <row r="5016" spans="1:16" x14ac:dyDescent="0.3">
      <c r="A5016">
        <v>5015</v>
      </c>
      <c r="B5016" t="s">
        <v>1411</v>
      </c>
      <c r="C5016">
        <v>27</v>
      </c>
      <c r="D5016">
        <f>'6월'!B27</f>
        <v>0</v>
      </c>
      <c r="E5016">
        <f t="shared" si="78"/>
        <v>0</v>
      </c>
      <c r="F5016">
        <f>'6월'!C27</f>
        <v>0</v>
      </c>
      <c r="G5016">
        <f>'6월'!D27</f>
        <v>0</v>
      </c>
      <c r="H5016">
        <f>'6월'!E27</f>
        <v>0</v>
      </c>
      <c r="I5016">
        <f>'6월'!F27</f>
        <v>0</v>
      </c>
      <c r="J5016">
        <f>'6월'!G27</f>
        <v>0</v>
      </c>
      <c r="K5016">
        <f>'6월'!H27</f>
        <v>0</v>
      </c>
      <c r="L5016">
        <f>'6월'!I27</f>
        <v>0</v>
      </c>
      <c r="M5016">
        <f>'6월'!J27</f>
        <v>0</v>
      </c>
      <c r="N5016">
        <f>'6월'!K27</f>
        <v>0</v>
      </c>
      <c r="O5016">
        <f>'6월'!L27</f>
        <v>0</v>
      </c>
      <c r="P5016" t="str">
        <f>IF(AND(검색!$C$4&lt;&gt;"",E5016&lt;&gt;"",ISNUMBER(SEARCH(검색!$C$4,E5016)),OR(D5016&lt;&gt;"",F5016&lt;&gt;"",G5016&lt;&gt;"",H5016&lt;&gt;"")),COUNT(P$1:P5015)+1,"")</f>
        <v/>
      </c>
    </row>
    <row r="5017" spans="1:16" x14ac:dyDescent="0.3">
      <c r="A5017">
        <v>5016</v>
      </c>
      <c r="B5017" t="s">
        <v>1411</v>
      </c>
      <c r="C5017">
        <v>28</v>
      </c>
      <c r="D5017">
        <f>'6월'!B28</f>
        <v>0</v>
      </c>
      <c r="E5017">
        <f t="shared" si="78"/>
        <v>0</v>
      </c>
      <c r="F5017">
        <f>'6월'!C28</f>
        <v>0</v>
      </c>
      <c r="G5017">
        <f>'6월'!D28</f>
        <v>0</v>
      </c>
      <c r="H5017">
        <f>'6월'!E28</f>
        <v>0</v>
      </c>
      <c r="I5017">
        <f>'6월'!F28</f>
        <v>0</v>
      </c>
      <c r="J5017">
        <f>'6월'!G28</f>
        <v>0</v>
      </c>
      <c r="K5017">
        <f>'6월'!H28</f>
        <v>0</v>
      </c>
      <c r="L5017">
        <f>'6월'!I28</f>
        <v>0</v>
      </c>
      <c r="M5017">
        <f>'6월'!J28</f>
        <v>0</v>
      </c>
      <c r="N5017">
        <f>'6월'!K28</f>
        <v>0</v>
      </c>
      <c r="O5017">
        <f>'6월'!L28</f>
        <v>0</v>
      </c>
      <c r="P5017" t="str">
        <f>IF(AND(검색!$C$4&lt;&gt;"",E5017&lt;&gt;"",ISNUMBER(SEARCH(검색!$C$4,E5017)),OR(D5017&lt;&gt;"",F5017&lt;&gt;"",G5017&lt;&gt;"",H5017&lt;&gt;"")),COUNT(P$1:P5016)+1,"")</f>
        <v/>
      </c>
    </row>
    <row r="5018" spans="1:16" x14ac:dyDescent="0.3">
      <c r="A5018">
        <v>5017</v>
      </c>
      <c r="B5018" t="s">
        <v>1411</v>
      </c>
      <c r="C5018">
        <v>29</v>
      </c>
      <c r="D5018">
        <f>'6월'!B29</f>
        <v>0</v>
      </c>
      <c r="E5018">
        <f t="shared" si="78"/>
        <v>0</v>
      </c>
      <c r="F5018">
        <f>'6월'!C29</f>
        <v>0</v>
      </c>
      <c r="G5018">
        <f>'6월'!D29</f>
        <v>0</v>
      </c>
      <c r="H5018">
        <f>'6월'!E29</f>
        <v>0</v>
      </c>
      <c r="I5018">
        <f>'6월'!F29</f>
        <v>0</v>
      </c>
      <c r="J5018">
        <f>'6월'!G29</f>
        <v>0</v>
      </c>
      <c r="K5018">
        <f>'6월'!H29</f>
        <v>0</v>
      </c>
      <c r="L5018">
        <f>'6월'!I29</f>
        <v>0</v>
      </c>
      <c r="M5018">
        <f>'6월'!J29</f>
        <v>0</v>
      </c>
      <c r="N5018">
        <f>'6월'!K29</f>
        <v>0</v>
      </c>
      <c r="O5018">
        <f>'6월'!L29</f>
        <v>0</v>
      </c>
      <c r="P5018" t="str">
        <f>IF(AND(검색!$C$4&lt;&gt;"",E5018&lt;&gt;"",ISNUMBER(SEARCH(검색!$C$4,E5018)),OR(D5018&lt;&gt;"",F5018&lt;&gt;"",G5018&lt;&gt;"",H5018&lt;&gt;"")),COUNT(P$1:P5017)+1,"")</f>
        <v/>
      </c>
    </row>
    <row r="5019" spans="1:16" x14ac:dyDescent="0.3">
      <c r="A5019">
        <v>5018</v>
      </c>
      <c r="B5019" t="s">
        <v>1411</v>
      </c>
      <c r="C5019">
        <v>30</v>
      </c>
      <c r="D5019">
        <f>'6월'!B30</f>
        <v>0</v>
      </c>
      <c r="E5019">
        <f t="shared" si="78"/>
        <v>0</v>
      </c>
      <c r="F5019">
        <f>'6월'!C30</f>
        <v>0</v>
      </c>
      <c r="G5019">
        <f>'6월'!D30</f>
        <v>0</v>
      </c>
      <c r="H5019">
        <f>'6월'!E30</f>
        <v>0</v>
      </c>
      <c r="I5019">
        <f>'6월'!F30</f>
        <v>0</v>
      </c>
      <c r="J5019">
        <f>'6월'!G30</f>
        <v>0</v>
      </c>
      <c r="K5019">
        <f>'6월'!H30</f>
        <v>0</v>
      </c>
      <c r="L5019">
        <f>'6월'!I30</f>
        <v>0</v>
      </c>
      <c r="M5019">
        <f>'6월'!J30</f>
        <v>0</v>
      </c>
      <c r="N5019">
        <f>'6월'!K30</f>
        <v>0</v>
      </c>
      <c r="O5019">
        <f>'6월'!L30</f>
        <v>0</v>
      </c>
      <c r="P5019" t="str">
        <f>IF(AND(검색!$C$4&lt;&gt;"",E5019&lt;&gt;"",ISNUMBER(SEARCH(검색!$C$4,E5019)),OR(D5019&lt;&gt;"",F5019&lt;&gt;"",G5019&lt;&gt;"",H5019&lt;&gt;"")),COUNT(P$1:P5018)+1,"")</f>
        <v/>
      </c>
    </row>
    <row r="5020" spans="1:16" x14ac:dyDescent="0.3">
      <c r="A5020">
        <v>5019</v>
      </c>
      <c r="B5020" t="s">
        <v>1411</v>
      </c>
      <c r="C5020">
        <v>31</v>
      </c>
      <c r="D5020">
        <f>'6월'!B31</f>
        <v>0</v>
      </c>
      <c r="E5020">
        <f t="shared" si="78"/>
        <v>0</v>
      </c>
      <c r="F5020">
        <f>'6월'!C31</f>
        <v>0</v>
      </c>
      <c r="G5020">
        <f>'6월'!D31</f>
        <v>0</v>
      </c>
      <c r="H5020">
        <f>'6월'!E31</f>
        <v>0</v>
      </c>
      <c r="I5020">
        <f>'6월'!F31</f>
        <v>0</v>
      </c>
      <c r="J5020">
        <f>'6월'!G31</f>
        <v>0</v>
      </c>
      <c r="K5020">
        <f>'6월'!H31</f>
        <v>0</v>
      </c>
      <c r="L5020">
        <f>'6월'!I31</f>
        <v>0</v>
      </c>
      <c r="M5020">
        <f>'6월'!J31</f>
        <v>0</v>
      </c>
      <c r="N5020">
        <f>'6월'!K31</f>
        <v>0</v>
      </c>
      <c r="O5020">
        <f>'6월'!L31</f>
        <v>0</v>
      </c>
      <c r="P5020" t="str">
        <f>IF(AND(검색!$C$4&lt;&gt;"",E5020&lt;&gt;"",ISNUMBER(SEARCH(검색!$C$4,E5020)),OR(D5020&lt;&gt;"",F5020&lt;&gt;"",G5020&lt;&gt;"",H5020&lt;&gt;"")),COUNT(P$1:P5019)+1,"")</f>
        <v/>
      </c>
    </row>
    <row r="5021" spans="1:16" x14ac:dyDescent="0.3">
      <c r="A5021">
        <v>5020</v>
      </c>
      <c r="B5021" t="s">
        <v>1411</v>
      </c>
      <c r="C5021">
        <v>32</v>
      </c>
      <c r="D5021">
        <f>'6월'!B32</f>
        <v>0</v>
      </c>
      <c r="E5021">
        <f t="shared" si="78"/>
        <v>0</v>
      </c>
      <c r="F5021">
        <f>'6월'!C32</f>
        <v>0</v>
      </c>
      <c r="G5021">
        <f>'6월'!D32</f>
        <v>0</v>
      </c>
      <c r="H5021">
        <f>'6월'!E32</f>
        <v>0</v>
      </c>
      <c r="I5021">
        <f>'6월'!F32</f>
        <v>0</v>
      </c>
      <c r="J5021">
        <f>'6월'!G32</f>
        <v>0</v>
      </c>
      <c r="K5021">
        <f>'6월'!H32</f>
        <v>0</v>
      </c>
      <c r="L5021">
        <f>'6월'!I32</f>
        <v>0</v>
      </c>
      <c r="M5021">
        <f>'6월'!J32</f>
        <v>0</v>
      </c>
      <c r="N5021">
        <f>'6월'!K32</f>
        <v>0</v>
      </c>
      <c r="O5021">
        <f>'6월'!L32</f>
        <v>0</v>
      </c>
      <c r="P5021" t="str">
        <f>IF(AND(검색!$C$4&lt;&gt;"",E5021&lt;&gt;"",ISNUMBER(SEARCH(검색!$C$4,E5021)),OR(D5021&lt;&gt;"",F5021&lt;&gt;"",G5021&lt;&gt;"",H5021&lt;&gt;"")),COUNT(P$1:P5020)+1,"")</f>
        <v/>
      </c>
    </row>
    <row r="5022" spans="1:16" x14ac:dyDescent="0.3">
      <c r="A5022">
        <v>5021</v>
      </c>
      <c r="B5022" t="s">
        <v>1411</v>
      </c>
      <c r="C5022">
        <v>33</v>
      </c>
      <c r="D5022">
        <f>'6월'!B33</f>
        <v>0</v>
      </c>
      <c r="E5022">
        <f t="shared" si="78"/>
        <v>0</v>
      </c>
      <c r="F5022">
        <f>'6월'!C33</f>
        <v>0</v>
      </c>
      <c r="G5022">
        <f>'6월'!D33</f>
        <v>0</v>
      </c>
      <c r="H5022">
        <f>'6월'!E33</f>
        <v>0</v>
      </c>
      <c r="I5022">
        <f>'6월'!F33</f>
        <v>0</v>
      </c>
      <c r="J5022">
        <f>'6월'!G33</f>
        <v>0</v>
      </c>
      <c r="K5022">
        <f>'6월'!H33</f>
        <v>0</v>
      </c>
      <c r="L5022">
        <f>'6월'!I33</f>
        <v>0</v>
      </c>
      <c r="M5022">
        <f>'6월'!J33</f>
        <v>0</v>
      </c>
      <c r="N5022">
        <f>'6월'!K33</f>
        <v>0</v>
      </c>
      <c r="O5022">
        <f>'6월'!L33</f>
        <v>0</v>
      </c>
      <c r="P5022" t="str">
        <f>IF(AND(검색!$C$4&lt;&gt;"",E5022&lt;&gt;"",ISNUMBER(SEARCH(검색!$C$4,E5022)),OR(D5022&lt;&gt;"",F5022&lt;&gt;"",G5022&lt;&gt;"",H5022&lt;&gt;"")),COUNT(P$1:P5021)+1,"")</f>
        <v/>
      </c>
    </row>
    <row r="5023" spans="1:16" x14ac:dyDescent="0.3">
      <c r="A5023">
        <v>5022</v>
      </c>
      <c r="B5023" t="s">
        <v>1411</v>
      </c>
      <c r="C5023">
        <v>34</v>
      </c>
      <c r="D5023">
        <f>'6월'!B34</f>
        <v>0</v>
      </c>
      <c r="E5023">
        <f t="shared" si="78"/>
        <v>0</v>
      </c>
      <c r="F5023">
        <f>'6월'!C34</f>
        <v>0</v>
      </c>
      <c r="G5023">
        <f>'6월'!D34</f>
        <v>0</v>
      </c>
      <c r="H5023">
        <f>'6월'!E34</f>
        <v>0</v>
      </c>
      <c r="I5023">
        <f>'6월'!F34</f>
        <v>0</v>
      </c>
      <c r="J5023">
        <f>'6월'!G34</f>
        <v>0</v>
      </c>
      <c r="K5023">
        <f>'6월'!H34</f>
        <v>0</v>
      </c>
      <c r="L5023">
        <f>'6월'!I34</f>
        <v>0</v>
      </c>
      <c r="M5023">
        <f>'6월'!J34</f>
        <v>0</v>
      </c>
      <c r="N5023">
        <f>'6월'!K34</f>
        <v>0</v>
      </c>
      <c r="O5023">
        <f>'6월'!L34</f>
        <v>0</v>
      </c>
      <c r="P5023" t="str">
        <f>IF(AND(검색!$C$4&lt;&gt;"",E5023&lt;&gt;"",ISNUMBER(SEARCH(검색!$C$4,E5023)),OR(D5023&lt;&gt;"",F5023&lt;&gt;"",G5023&lt;&gt;"",H5023&lt;&gt;"")),COUNT(P$1:P5022)+1,"")</f>
        <v/>
      </c>
    </row>
    <row r="5024" spans="1:16" x14ac:dyDescent="0.3">
      <c r="A5024">
        <v>5023</v>
      </c>
      <c r="B5024" t="s">
        <v>1411</v>
      </c>
      <c r="C5024">
        <v>35</v>
      </c>
      <c r="D5024">
        <f>'6월'!B35</f>
        <v>0</v>
      </c>
      <c r="E5024">
        <f t="shared" si="78"/>
        <v>0</v>
      </c>
      <c r="F5024">
        <f>'6월'!C35</f>
        <v>0</v>
      </c>
      <c r="G5024">
        <f>'6월'!D35</f>
        <v>0</v>
      </c>
      <c r="H5024">
        <f>'6월'!E35</f>
        <v>0</v>
      </c>
      <c r="I5024">
        <f>'6월'!F35</f>
        <v>0</v>
      </c>
      <c r="J5024">
        <f>'6월'!G35</f>
        <v>0</v>
      </c>
      <c r="K5024">
        <f>'6월'!H35</f>
        <v>0</v>
      </c>
      <c r="L5024">
        <f>'6월'!I35</f>
        <v>0</v>
      </c>
      <c r="M5024">
        <f>'6월'!J35</f>
        <v>0</v>
      </c>
      <c r="N5024">
        <f>'6월'!K35</f>
        <v>0</v>
      </c>
      <c r="O5024">
        <f>'6월'!L35</f>
        <v>0</v>
      </c>
      <c r="P5024" t="str">
        <f>IF(AND(검색!$C$4&lt;&gt;"",E5024&lt;&gt;"",ISNUMBER(SEARCH(검색!$C$4,E5024)),OR(D5024&lt;&gt;"",F5024&lt;&gt;"",G5024&lt;&gt;"",H5024&lt;&gt;"")),COUNT(P$1:P5023)+1,"")</f>
        <v/>
      </c>
    </row>
    <row r="5025" spans="1:16" x14ac:dyDescent="0.3">
      <c r="A5025">
        <v>5024</v>
      </c>
      <c r="B5025" t="s">
        <v>1411</v>
      </c>
      <c r="C5025">
        <v>36</v>
      </c>
      <c r="D5025">
        <f>'6월'!B36</f>
        <v>0</v>
      </c>
      <c r="E5025">
        <f t="shared" si="78"/>
        <v>0</v>
      </c>
      <c r="F5025">
        <f>'6월'!C36</f>
        <v>0</v>
      </c>
      <c r="G5025">
        <f>'6월'!D36</f>
        <v>0</v>
      </c>
      <c r="H5025">
        <f>'6월'!E36</f>
        <v>0</v>
      </c>
      <c r="I5025">
        <f>'6월'!F36</f>
        <v>0</v>
      </c>
      <c r="J5025">
        <f>'6월'!G36</f>
        <v>0</v>
      </c>
      <c r="K5025">
        <f>'6월'!H36</f>
        <v>0</v>
      </c>
      <c r="L5025">
        <f>'6월'!I36</f>
        <v>0</v>
      </c>
      <c r="M5025">
        <f>'6월'!J36</f>
        <v>0</v>
      </c>
      <c r="N5025">
        <f>'6월'!K36</f>
        <v>0</v>
      </c>
      <c r="O5025">
        <f>'6월'!L36</f>
        <v>0</v>
      </c>
      <c r="P5025" t="str">
        <f>IF(AND(검색!$C$4&lt;&gt;"",E5025&lt;&gt;"",ISNUMBER(SEARCH(검색!$C$4,E5025)),OR(D5025&lt;&gt;"",F5025&lt;&gt;"",G5025&lt;&gt;"",H5025&lt;&gt;"")),COUNT(P$1:P5024)+1,"")</f>
        <v/>
      </c>
    </row>
    <row r="5026" spans="1:16" x14ac:dyDescent="0.3">
      <c r="A5026">
        <v>5025</v>
      </c>
      <c r="B5026" t="s">
        <v>1411</v>
      </c>
      <c r="C5026">
        <v>37</v>
      </c>
      <c r="D5026">
        <f>'6월'!B37</f>
        <v>0</v>
      </c>
      <c r="E5026">
        <f t="shared" si="78"/>
        <v>0</v>
      </c>
      <c r="F5026">
        <f>'6월'!C37</f>
        <v>0</v>
      </c>
      <c r="G5026">
        <f>'6월'!D37</f>
        <v>0</v>
      </c>
      <c r="H5026">
        <f>'6월'!E37</f>
        <v>0</v>
      </c>
      <c r="I5026">
        <f>'6월'!F37</f>
        <v>0</v>
      </c>
      <c r="J5026">
        <f>'6월'!G37</f>
        <v>0</v>
      </c>
      <c r="K5026">
        <f>'6월'!H37</f>
        <v>0</v>
      </c>
      <c r="L5026">
        <f>'6월'!I37</f>
        <v>0</v>
      </c>
      <c r="M5026">
        <f>'6월'!J37</f>
        <v>0</v>
      </c>
      <c r="N5026">
        <f>'6월'!K37</f>
        <v>0</v>
      </c>
      <c r="O5026">
        <f>'6월'!L37</f>
        <v>0</v>
      </c>
      <c r="P5026" t="str">
        <f>IF(AND(검색!$C$4&lt;&gt;"",E5026&lt;&gt;"",ISNUMBER(SEARCH(검색!$C$4,E5026)),OR(D5026&lt;&gt;"",F5026&lt;&gt;"",G5026&lt;&gt;"",H5026&lt;&gt;"")),COUNT(P$1:P5025)+1,"")</f>
        <v/>
      </c>
    </row>
    <row r="5027" spans="1:16" x14ac:dyDescent="0.3">
      <c r="A5027">
        <v>5026</v>
      </c>
      <c r="B5027" t="s">
        <v>1411</v>
      </c>
      <c r="C5027">
        <v>38</v>
      </c>
      <c r="D5027">
        <f>'6월'!B38</f>
        <v>0</v>
      </c>
      <c r="E5027">
        <f t="shared" si="78"/>
        <v>0</v>
      </c>
      <c r="F5027">
        <f>'6월'!C38</f>
        <v>0</v>
      </c>
      <c r="G5027">
        <f>'6월'!D38</f>
        <v>0</v>
      </c>
      <c r="H5027">
        <f>'6월'!E38</f>
        <v>0</v>
      </c>
      <c r="I5027">
        <f>'6월'!F38</f>
        <v>0</v>
      </c>
      <c r="J5027">
        <f>'6월'!G38</f>
        <v>0</v>
      </c>
      <c r="K5027">
        <f>'6월'!H38</f>
        <v>0</v>
      </c>
      <c r="L5027">
        <f>'6월'!I38</f>
        <v>0</v>
      </c>
      <c r="M5027">
        <f>'6월'!J38</f>
        <v>0</v>
      </c>
      <c r="N5027">
        <f>'6월'!K38</f>
        <v>0</v>
      </c>
      <c r="O5027">
        <f>'6월'!L38</f>
        <v>0</v>
      </c>
      <c r="P5027" t="str">
        <f>IF(AND(검색!$C$4&lt;&gt;"",E5027&lt;&gt;"",ISNUMBER(SEARCH(검색!$C$4,E5027)),OR(D5027&lt;&gt;"",F5027&lt;&gt;"",G5027&lt;&gt;"",H5027&lt;&gt;"")),COUNT(P$1:P5026)+1,"")</f>
        <v/>
      </c>
    </row>
    <row r="5028" spans="1:16" x14ac:dyDescent="0.3">
      <c r="A5028">
        <v>5027</v>
      </c>
      <c r="B5028" t="s">
        <v>1411</v>
      </c>
      <c r="C5028">
        <v>39</v>
      </c>
      <c r="D5028">
        <f>'6월'!B39</f>
        <v>0</v>
      </c>
      <c r="E5028">
        <f t="shared" si="78"/>
        <v>0</v>
      </c>
      <c r="F5028">
        <f>'6월'!C39</f>
        <v>0</v>
      </c>
      <c r="G5028">
        <f>'6월'!D39</f>
        <v>0</v>
      </c>
      <c r="H5028">
        <f>'6월'!E39</f>
        <v>0</v>
      </c>
      <c r="I5028">
        <f>'6월'!F39</f>
        <v>0</v>
      </c>
      <c r="J5028">
        <f>'6월'!G39</f>
        <v>0</v>
      </c>
      <c r="K5028">
        <f>'6월'!H39</f>
        <v>0</v>
      </c>
      <c r="L5028">
        <f>'6월'!I39</f>
        <v>0</v>
      </c>
      <c r="M5028">
        <f>'6월'!J39</f>
        <v>0</v>
      </c>
      <c r="N5028">
        <f>'6월'!K39</f>
        <v>0</v>
      </c>
      <c r="O5028">
        <f>'6월'!L39</f>
        <v>0</v>
      </c>
      <c r="P5028" t="str">
        <f>IF(AND(검색!$C$4&lt;&gt;"",E5028&lt;&gt;"",ISNUMBER(SEARCH(검색!$C$4,E5028)),OR(D5028&lt;&gt;"",F5028&lt;&gt;"",G5028&lt;&gt;"",H5028&lt;&gt;"")),COUNT(P$1:P5027)+1,"")</f>
        <v/>
      </c>
    </row>
    <row r="5029" spans="1:16" x14ac:dyDescent="0.3">
      <c r="A5029">
        <v>5028</v>
      </c>
      <c r="B5029" t="s">
        <v>1411</v>
      </c>
      <c r="C5029">
        <v>40</v>
      </c>
      <c r="D5029">
        <f>'6월'!B40</f>
        <v>0</v>
      </c>
      <c r="E5029">
        <f t="shared" si="78"/>
        <v>0</v>
      </c>
      <c r="F5029">
        <f>'6월'!C40</f>
        <v>0</v>
      </c>
      <c r="G5029">
        <f>'6월'!D40</f>
        <v>0</v>
      </c>
      <c r="H5029">
        <f>'6월'!E40</f>
        <v>0</v>
      </c>
      <c r="I5029">
        <f>'6월'!F40</f>
        <v>0</v>
      </c>
      <c r="J5029">
        <f>'6월'!G40</f>
        <v>0</v>
      </c>
      <c r="K5029">
        <f>'6월'!H40</f>
        <v>0</v>
      </c>
      <c r="L5029">
        <f>'6월'!I40</f>
        <v>0</v>
      </c>
      <c r="M5029">
        <f>'6월'!J40</f>
        <v>0</v>
      </c>
      <c r="N5029">
        <f>'6월'!K40</f>
        <v>0</v>
      </c>
      <c r="O5029">
        <f>'6월'!L40</f>
        <v>0</v>
      </c>
      <c r="P5029" t="str">
        <f>IF(AND(검색!$C$4&lt;&gt;"",E5029&lt;&gt;"",ISNUMBER(SEARCH(검색!$C$4,E5029)),OR(D5029&lt;&gt;"",F5029&lt;&gt;"",G5029&lt;&gt;"",H5029&lt;&gt;"")),COUNT(P$1:P5028)+1,"")</f>
        <v/>
      </c>
    </row>
    <row r="5030" spans="1:16" x14ac:dyDescent="0.3">
      <c r="A5030">
        <v>5029</v>
      </c>
      <c r="B5030" t="s">
        <v>1411</v>
      </c>
      <c r="C5030">
        <v>41</v>
      </c>
      <c r="D5030">
        <f>'6월'!B41</f>
        <v>0</v>
      </c>
      <c r="E5030">
        <f t="shared" si="78"/>
        <v>0</v>
      </c>
      <c r="F5030">
        <f>'6월'!C41</f>
        <v>0</v>
      </c>
      <c r="G5030">
        <f>'6월'!D41</f>
        <v>0</v>
      </c>
      <c r="H5030">
        <f>'6월'!E41</f>
        <v>0</v>
      </c>
      <c r="I5030">
        <f>'6월'!F41</f>
        <v>0</v>
      </c>
      <c r="J5030">
        <f>'6월'!G41</f>
        <v>0</v>
      </c>
      <c r="K5030">
        <f>'6월'!H41</f>
        <v>0</v>
      </c>
      <c r="L5030">
        <f>'6월'!I41</f>
        <v>0</v>
      </c>
      <c r="M5030">
        <f>'6월'!J41</f>
        <v>0</v>
      </c>
      <c r="N5030">
        <f>'6월'!K41</f>
        <v>0</v>
      </c>
      <c r="O5030">
        <f>'6월'!L41</f>
        <v>0</v>
      </c>
      <c r="P5030" t="str">
        <f>IF(AND(검색!$C$4&lt;&gt;"",E5030&lt;&gt;"",ISNUMBER(SEARCH(검색!$C$4,E5030)),OR(D5030&lt;&gt;"",F5030&lt;&gt;"",G5030&lt;&gt;"",H5030&lt;&gt;"")),COUNT(P$1:P5029)+1,"")</f>
        <v/>
      </c>
    </row>
    <row r="5031" spans="1:16" x14ac:dyDescent="0.3">
      <c r="A5031">
        <v>5030</v>
      </c>
      <c r="B5031" t="s">
        <v>1411</v>
      </c>
      <c r="C5031">
        <v>42</v>
      </c>
      <c r="D5031">
        <f>'6월'!B42</f>
        <v>0</v>
      </c>
      <c r="E5031">
        <f t="shared" si="78"/>
        <v>0</v>
      </c>
      <c r="F5031">
        <f>'6월'!C42</f>
        <v>0</v>
      </c>
      <c r="G5031">
        <f>'6월'!D42</f>
        <v>0</v>
      </c>
      <c r="H5031">
        <f>'6월'!E42</f>
        <v>0</v>
      </c>
      <c r="I5031">
        <f>'6월'!F42</f>
        <v>0</v>
      </c>
      <c r="J5031">
        <f>'6월'!G42</f>
        <v>0</v>
      </c>
      <c r="K5031">
        <f>'6월'!H42</f>
        <v>0</v>
      </c>
      <c r="L5031">
        <f>'6월'!I42</f>
        <v>0</v>
      </c>
      <c r="M5031">
        <f>'6월'!J42</f>
        <v>0</v>
      </c>
      <c r="N5031">
        <f>'6월'!K42</f>
        <v>0</v>
      </c>
      <c r="O5031">
        <f>'6월'!L42</f>
        <v>0</v>
      </c>
      <c r="P5031" t="str">
        <f>IF(AND(검색!$C$4&lt;&gt;"",E5031&lt;&gt;"",ISNUMBER(SEARCH(검색!$C$4,E5031)),OR(D5031&lt;&gt;"",F5031&lt;&gt;"",G5031&lt;&gt;"",H5031&lt;&gt;"")),COUNT(P$1:P5030)+1,"")</f>
        <v/>
      </c>
    </row>
    <row r="5032" spans="1:16" x14ac:dyDescent="0.3">
      <c r="A5032">
        <v>5031</v>
      </c>
      <c r="B5032" t="s">
        <v>1411</v>
      </c>
      <c r="C5032">
        <v>43</v>
      </c>
      <c r="D5032">
        <f>'6월'!B43</f>
        <v>0</v>
      </c>
      <c r="E5032">
        <f t="shared" si="78"/>
        <v>0</v>
      </c>
      <c r="F5032">
        <f>'6월'!C43</f>
        <v>0</v>
      </c>
      <c r="G5032">
        <f>'6월'!D43</f>
        <v>0</v>
      </c>
      <c r="H5032">
        <f>'6월'!E43</f>
        <v>0</v>
      </c>
      <c r="I5032">
        <f>'6월'!F43</f>
        <v>0</v>
      </c>
      <c r="J5032">
        <f>'6월'!G43</f>
        <v>0</v>
      </c>
      <c r="K5032">
        <f>'6월'!H43</f>
        <v>0</v>
      </c>
      <c r="L5032">
        <f>'6월'!I43</f>
        <v>0</v>
      </c>
      <c r="M5032">
        <f>'6월'!J43</f>
        <v>0</v>
      </c>
      <c r="N5032">
        <f>'6월'!K43</f>
        <v>0</v>
      </c>
      <c r="O5032">
        <f>'6월'!L43</f>
        <v>0</v>
      </c>
      <c r="P5032" t="str">
        <f>IF(AND(검색!$C$4&lt;&gt;"",E5032&lt;&gt;"",ISNUMBER(SEARCH(검색!$C$4,E5032)),OR(D5032&lt;&gt;"",F5032&lt;&gt;"",G5032&lt;&gt;"",H5032&lt;&gt;"")),COUNT(P$1:P5031)+1,"")</f>
        <v/>
      </c>
    </row>
    <row r="5033" spans="1:16" x14ac:dyDescent="0.3">
      <c r="A5033">
        <v>5032</v>
      </c>
      <c r="B5033" t="s">
        <v>1411</v>
      </c>
      <c r="C5033">
        <v>44</v>
      </c>
      <c r="D5033">
        <f>'6월'!B44</f>
        <v>0</v>
      </c>
      <c r="E5033">
        <f t="shared" si="78"/>
        <v>0</v>
      </c>
      <c r="F5033">
        <f>'6월'!C44</f>
        <v>0</v>
      </c>
      <c r="G5033">
        <f>'6월'!D44</f>
        <v>0</v>
      </c>
      <c r="H5033">
        <f>'6월'!E44</f>
        <v>0</v>
      </c>
      <c r="I5033">
        <f>'6월'!F44</f>
        <v>0</v>
      </c>
      <c r="J5033">
        <f>'6월'!G44</f>
        <v>0</v>
      </c>
      <c r="K5033">
        <f>'6월'!H44</f>
        <v>0</v>
      </c>
      <c r="L5033">
        <f>'6월'!I44</f>
        <v>0</v>
      </c>
      <c r="M5033">
        <f>'6월'!J44</f>
        <v>0</v>
      </c>
      <c r="N5033">
        <f>'6월'!K44</f>
        <v>0</v>
      </c>
      <c r="O5033">
        <f>'6월'!L44</f>
        <v>0</v>
      </c>
      <c r="P5033" t="str">
        <f>IF(AND(검색!$C$4&lt;&gt;"",E5033&lt;&gt;"",ISNUMBER(SEARCH(검색!$C$4,E5033)),OR(D5033&lt;&gt;"",F5033&lt;&gt;"",G5033&lt;&gt;"",H5033&lt;&gt;"")),COUNT(P$1:P5032)+1,"")</f>
        <v/>
      </c>
    </row>
    <row r="5034" spans="1:16" x14ac:dyDescent="0.3">
      <c r="A5034">
        <v>5033</v>
      </c>
      <c r="B5034" t="s">
        <v>1411</v>
      </c>
      <c r="C5034">
        <v>45</v>
      </c>
      <c r="D5034">
        <f>'6월'!B45</f>
        <v>0</v>
      </c>
      <c r="E5034">
        <f t="shared" si="78"/>
        <v>0</v>
      </c>
      <c r="F5034">
        <f>'6월'!C45</f>
        <v>0</v>
      </c>
      <c r="G5034">
        <f>'6월'!D45</f>
        <v>0</v>
      </c>
      <c r="H5034">
        <f>'6월'!E45</f>
        <v>0</v>
      </c>
      <c r="I5034">
        <f>'6월'!F45</f>
        <v>0</v>
      </c>
      <c r="J5034">
        <f>'6월'!G45</f>
        <v>0</v>
      </c>
      <c r="K5034">
        <f>'6월'!H45</f>
        <v>0</v>
      </c>
      <c r="L5034">
        <f>'6월'!I45</f>
        <v>0</v>
      </c>
      <c r="M5034">
        <f>'6월'!J45</f>
        <v>0</v>
      </c>
      <c r="N5034">
        <f>'6월'!K45</f>
        <v>0</v>
      </c>
      <c r="O5034">
        <f>'6월'!L45</f>
        <v>0</v>
      </c>
      <c r="P5034" t="str">
        <f>IF(AND(검색!$C$4&lt;&gt;"",E5034&lt;&gt;"",ISNUMBER(SEARCH(검색!$C$4,E5034)),OR(D5034&lt;&gt;"",F5034&lt;&gt;"",G5034&lt;&gt;"",H5034&lt;&gt;"")),COUNT(P$1:P5033)+1,"")</f>
        <v/>
      </c>
    </row>
    <row r="5035" spans="1:16" x14ac:dyDescent="0.3">
      <c r="A5035">
        <v>5034</v>
      </c>
      <c r="B5035" t="s">
        <v>1411</v>
      </c>
      <c r="C5035">
        <v>46</v>
      </c>
      <c r="D5035">
        <f>'6월'!B46</f>
        <v>0</v>
      </c>
      <c r="E5035">
        <f t="shared" si="78"/>
        <v>0</v>
      </c>
      <c r="F5035">
        <f>'6월'!C46</f>
        <v>0</v>
      </c>
      <c r="G5035">
        <f>'6월'!D46</f>
        <v>0</v>
      </c>
      <c r="H5035">
        <f>'6월'!E46</f>
        <v>0</v>
      </c>
      <c r="I5035">
        <f>'6월'!F46</f>
        <v>0</v>
      </c>
      <c r="J5035">
        <f>'6월'!G46</f>
        <v>0</v>
      </c>
      <c r="K5035">
        <f>'6월'!H46</f>
        <v>0</v>
      </c>
      <c r="L5035">
        <f>'6월'!I46</f>
        <v>0</v>
      </c>
      <c r="M5035">
        <f>'6월'!J46</f>
        <v>0</v>
      </c>
      <c r="N5035">
        <f>'6월'!K46</f>
        <v>0</v>
      </c>
      <c r="O5035">
        <f>'6월'!L46</f>
        <v>0</v>
      </c>
      <c r="P5035" t="str">
        <f>IF(AND(검색!$C$4&lt;&gt;"",E5035&lt;&gt;"",ISNUMBER(SEARCH(검색!$C$4,E5035)),OR(D5035&lt;&gt;"",F5035&lt;&gt;"",G5035&lt;&gt;"",H5035&lt;&gt;"")),COUNT(P$1:P5034)+1,"")</f>
        <v/>
      </c>
    </row>
    <row r="5036" spans="1:16" x14ac:dyDescent="0.3">
      <c r="A5036">
        <v>5035</v>
      </c>
      <c r="B5036" t="s">
        <v>1411</v>
      </c>
      <c r="C5036">
        <v>47</v>
      </c>
      <c r="D5036">
        <f>'6월'!B47</f>
        <v>0</v>
      </c>
      <c r="E5036">
        <f t="shared" si="78"/>
        <v>0</v>
      </c>
      <c r="F5036">
        <f>'6월'!C47</f>
        <v>0</v>
      </c>
      <c r="G5036">
        <f>'6월'!D47</f>
        <v>0</v>
      </c>
      <c r="H5036">
        <f>'6월'!E47</f>
        <v>0</v>
      </c>
      <c r="I5036">
        <f>'6월'!F47</f>
        <v>0</v>
      </c>
      <c r="J5036">
        <f>'6월'!G47</f>
        <v>0</v>
      </c>
      <c r="K5036">
        <f>'6월'!H47</f>
        <v>0</v>
      </c>
      <c r="L5036">
        <f>'6월'!I47</f>
        <v>0</v>
      </c>
      <c r="M5036">
        <f>'6월'!J47</f>
        <v>0</v>
      </c>
      <c r="N5036">
        <f>'6월'!K47</f>
        <v>0</v>
      </c>
      <c r="O5036">
        <f>'6월'!L47</f>
        <v>0</v>
      </c>
      <c r="P5036" t="str">
        <f>IF(AND(검색!$C$4&lt;&gt;"",E5036&lt;&gt;"",ISNUMBER(SEARCH(검색!$C$4,E5036)),OR(D5036&lt;&gt;"",F5036&lt;&gt;"",G5036&lt;&gt;"",H5036&lt;&gt;"")),COUNT(P$1:P5035)+1,"")</f>
        <v/>
      </c>
    </row>
    <row r="5037" spans="1:16" x14ac:dyDescent="0.3">
      <c r="A5037">
        <v>5036</v>
      </c>
      <c r="B5037" t="s">
        <v>1411</v>
      </c>
      <c r="C5037">
        <v>48</v>
      </c>
      <c r="D5037">
        <f>'6월'!B48</f>
        <v>0</v>
      </c>
      <c r="E5037">
        <f t="shared" si="78"/>
        <v>0</v>
      </c>
      <c r="F5037">
        <f>'6월'!C48</f>
        <v>0</v>
      </c>
      <c r="G5037">
        <f>'6월'!D48</f>
        <v>0</v>
      </c>
      <c r="H5037">
        <f>'6월'!E48</f>
        <v>0</v>
      </c>
      <c r="I5037">
        <f>'6월'!F48</f>
        <v>0</v>
      </c>
      <c r="J5037">
        <f>'6월'!G48</f>
        <v>0</v>
      </c>
      <c r="K5037">
        <f>'6월'!H48</f>
        <v>0</v>
      </c>
      <c r="L5037">
        <f>'6월'!I48</f>
        <v>0</v>
      </c>
      <c r="M5037">
        <f>'6월'!J48</f>
        <v>0</v>
      </c>
      <c r="N5037">
        <f>'6월'!K48</f>
        <v>0</v>
      </c>
      <c r="O5037">
        <f>'6월'!L48</f>
        <v>0</v>
      </c>
      <c r="P5037" t="str">
        <f>IF(AND(검색!$C$4&lt;&gt;"",E5037&lt;&gt;"",ISNUMBER(SEARCH(검색!$C$4,E5037)),OR(D5037&lt;&gt;"",F5037&lt;&gt;"",G5037&lt;&gt;"",H5037&lt;&gt;"")),COUNT(P$1:P5036)+1,"")</f>
        <v/>
      </c>
    </row>
    <row r="5038" spans="1:16" x14ac:dyDescent="0.3">
      <c r="A5038">
        <v>5037</v>
      </c>
      <c r="B5038" t="s">
        <v>1411</v>
      </c>
      <c r="C5038">
        <v>49</v>
      </c>
      <c r="D5038">
        <f>'6월'!B49</f>
        <v>0</v>
      </c>
      <c r="E5038">
        <f t="shared" si="78"/>
        <v>0</v>
      </c>
      <c r="F5038">
        <f>'6월'!C49</f>
        <v>0</v>
      </c>
      <c r="G5038">
        <f>'6월'!D49</f>
        <v>0</v>
      </c>
      <c r="H5038">
        <f>'6월'!E49</f>
        <v>0</v>
      </c>
      <c r="I5038">
        <f>'6월'!F49</f>
        <v>0</v>
      </c>
      <c r="J5038">
        <f>'6월'!G49</f>
        <v>0</v>
      </c>
      <c r="K5038">
        <f>'6월'!H49</f>
        <v>0</v>
      </c>
      <c r="L5038">
        <f>'6월'!I49</f>
        <v>0</v>
      </c>
      <c r="M5038">
        <f>'6월'!J49</f>
        <v>0</v>
      </c>
      <c r="N5038">
        <f>'6월'!K49</f>
        <v>0</v>
      </c>
      <c r="O5038">
        <f>'6월'!L49</f>
        <v>0</v>
      </c>
      <c r="P5038" t="str">
        <f>IF(AND(검색!$C$4&lt;&gt;"",E5038&lt;&gt;"",ISNUMBER(SEARCH(검색!$C$4,E5038)),OR(D5038&lt;&gt;"",F5038&lt;&gt;"",G5038&lt;&gt;"",H5038&lt;&gt;"")),COUNT(P$1:P5037)+1,"")</f>
        <v/>
      </c>
    </row>
    <row r="5039" spans="1:16" x14ac:dyDescent="0.3">
      <c r="A5039">
        <v>5038</v>
      </c>
      <c r="B5039" t="s">
        <v>1411</v>
      </c>
      <c r="C5039">
        <v>50</v>
      </c>
      <c r="D5039">
        <f>'6월'!B50</f>
        <v>0</v>
      </c>
      <c r="E5039">
        <f t="shared" si="78"/>
        <v>0</v>
      </c>
      <c r="F5039">
        <f>'6월'!C50</f>
        <v>0</v>
      </c>
      <c r="G5039">
        <f>'6월'!D50</f>
        <v>0</v>
      </c>
      <c r="H5039">
        <f>'6월'!E50</f>
        <v>0</v>
      </c>
      <c r="I5039">
        <f>'6월'!F50</f>
        <v>0</v>
      </c>
      <c r="J5039">
        <f>'6월'!G50</f>
        <v>0</v>
      </c>
      <c r="K5039">
        <f>'6월'!H50</f>
        <v>0</v>
      </c>
      <c r="L5039">
        <f>'6월'!I50</f>
        <v>0</v>
      </c>
      <c r="M5039">
        <f>'6월'!J50</f>
        <v>0</v>
      </c>
      <c r="N5039">
        <f>'6월'!K50</f>
        <v>0</v>
      </c>
      <c r="O5039">
        <f>'6월'!L50</f>
        <v>0</v>
      </c>
      <c r="P5039" t="str">
        <f>IF(AND(검색!$C$4&lt;&gt;"",E5039&lt;&gt;"",ISNUMBER(SEARCH(검색!$C$4,E5039)),OR(D5039&lt;&gt;"",F5039&lt;&gt;"",G5039&lt;&gt;"",H5039&lt;&gt;"")),COUNT(P$1:P5038)+1,"")</f>
        <v/>
      </c>
    </row>
    <row r="5040" spans="1:16" x14ac:dyDescent="0.3">
      <c r="A5040">
        <v>5039</v>
      </c>
      <c r="B5040" t="s">
        <v>1411</v>
      </c>
      <c r="C5040">
        <v>51</v>
      </c>
      <c r="D5040">
        <f>'6월'!B51</f>
        <v>0</v>
      </c>
      <c r="E5040">
        <f t="shared" si="78"/>
        <v>0</v>
      </c>
      <c r="F5040">
        <f>'6월'!C51</f>
        <v>0</v>
      </c>
      <c r="G5040">
        <f>'6월'!D51</f>
        <v>0</v>
      </c>
      <c r="H5040">
        <f>'6월'!E51</f>
        <v>0</v>
      </c>
      <c r="I5040">
        <f>'6월'!F51</f>
        <v>0</v>
      </c>
      <c r="J5040">
        <f>'6월'!G51</f>
        <v>0</v>
      </c>
      <c r="K5040">
        <f>'6월'!H51</f>
        <v>0</v>
      </c>
      <c r="L5040">
        <f>'6월'!I51</f>
        <v>0</v>
      </c>
      <c r="M5040">
        <f>'6월'!J51</f>
        <v>0</v>
      </c>
      <c r="N5040">
        <f>'6월'!K51</f>
        <v>0</v>
      </c>
      <c r="O5040">
        <f>'6월'!L51</f>
        <v>0</v>
      </c>
      <c r="P5040" t="str">
        <f>IF(AND(검색!$C$4&lt;&gt;"",E5040&lt;&gt;"",ISNUMBER(SEARCH(검색!$C$4,E5040)),OR(D5040&lt;&gt;"",F5040&lt;&gt;"",G5040&lt;&gt;"",H5040&lt;&gt;"")),COUNT(P$1:P5039)+1,"")</f>
        <v/>
      </c>
    </row>
    <row r="5041" spans="1:16" x14ac:dyDescent="0.3">
      <c r="A5041">
        <v>5040</v>
      </c>
      <c r="B5041" t="s">
        <v>1411</v>
      </c>
      <c r="C5041">
        <v>52</v>
      </c>
      <c r="D5041">
        <f>'6월'!B52</f>
        <v>0</v>
      </c>
      <c r="E5041">
        <f t="shared" si="78"/>
        <v>0</v>
      </c>
      <c r="F5041">
        <f>'6월'!C52</f>
        <v>0</v>
      </c>
      <c r="G5041">
        <f>'6월'!D52</f>
        <v>0</v>
      </c>
      <c r="H5041">
        <f>'6월'!E52</f>
        <v>0</v>
      </c>
      <c r="I5041">
        <f>'6월'!F52</f>
        <v>0</v>
      </c>
      <c r="J5041">
        <f>'6월'!G52</f>
        <v>0</v>
      </c>
      <c r="K5041">
        <f>'6월'!H52</f>
        <v>0</v>
      </c>
      <c r="L5041">
        <f>'6월'!I52</f>
        <v>0</v>
      </c>
      <c r="M5041">
        <f>'6월'!J52</f>
        <v>0</v>
      </c>
      <c r="N5041">
        <f>'6월'!K52</f>
        <v>0</v>
      </c>
      <c r="O5041">
        <f>'6월'!L52</f>
        <v>0</v>
      </c>
      <c r="P5041" t="str">
        <f>IF(AND(검색!$C$4&lt;&gt;"",E5041&lt;&gt;"",ISNUMBER(SEARCH(검색!$C$4,E5041)),OR(D5041&lt;&gt;"",F5041&lt;&gt;"",G5041&lt;&gt;"",H5041&lt;&gt;"")),COUNT(P$1:P5040)+1,"")</f>
        <v/>
      </c>
    </row>
    <row r="5042" spans="1:16" x14ac:dyDescent="0.3">
      <c r="A5042">
        <v>5041</v>
      </c>
      <c r="B5042" t="s">
        <v>1411</v>
      </c>
      <c r="C5042">
        <v>53</v>
      </c>
      <c r="D5042">
        <f>'6월'!B53</f>
        <v>0</v>
      </c>
      <c r="E5042">
        <f t="shared" si="78"/>
        <v>0</v>
      </c>
      <c r="F5042">
        <f>'6월'!C53</f>
        <v>0</v>
      </c>
      <c r="G5042">
        <f>'6월'!D53</f>
        <v>0</v>
      </c>
      <c r="H5042">
        <f>'6월'!E53</f>
        <v>0</v>
      </c>
      <c r="I5042">
        <f>'6월'!F53</f>
        <v>0</v>
      </c>
      <c r="J5042">
        <f>'6월'!G53</f>
        <v>0</v>
      </c>
      <c r="K5042">
        <f>'6월'!H53</f>
        <v>0</v>
      </c>
      <c r="L5042">
        <f>'6월'!I53</f>
        <v>0</v>
      </c>
      <c r="M5042">
        <f>'6월'!J53</f>
        <v>0</v>
      </c>
      <c r="N5042">
        <f>'6월'!K53</f>
        <v>0</v>
      </c>
      <c r="O5042">
        <f>'6월'!L53</f>
        <v>0</v>
      </c>
      <c r="P5042" t="str">
        <f>IF(AND(검색!$C$4&lt;&gt;"",E5042&lt;&gt;"",ISNUMBER(SEARCH(검색!$C$4,E5042)),OR(D5042&lt;&gt;"",F5042&lt;&gt;"",G5042&lt;&gt;"",H5042&lt;&gt;"")),COUNT(P$1:P5041)+1,"")</f>
        <v/>
      </c>
    </row>
    <row r="5043" spans="1:16" x14ac:dyDescent="0.3">
      <c r="A5043">
        <v>5042</v>
      </c>
      <c r="B5043" t="s">
        <v>1411</v>
      </c>
      <c r="C5043">
        <v>54</v>
      </c>
      <c r="D5043">
        <f>'6월'!B54</f>
        <v>0</v>
      </c>
      <c r="E5043">
        <f t="shared" si="78"/>
        <v>0</v>
      </c>
      <c r="F5043">
        <f>'6월'!C54</f>
        <v>0</v>
      </c>
      <c r="G5043">
        <f>'6월'!D54</f>
        <v>0</v>
      </c>
      <c r="H5043">
        <f>'6월'!E54</f>
        <v>0</v>
      </c>
      <c r="I5043">
        <f>'6월'!F54</f>
        <v>0</v>
      </c>
      <c r="J5043">
        <f>'6월'!G54</f>
        <v>0</v>
      </c>
      <c r="K5043">
        <f>'6월'!H54</f>
        <v>0</v>
      </c>
      <c r="L5043">
        <f>'6월'!I54</f>
        <v>0</v>
      </c>
      <c r="M5043">
        <f>'6월'!J54</f>
        <v>0</v>
      </c>
      <c r="N5043">
        <f>'6월'!K54</f>
        <v>0</v>
      </c>
      <c r="O5043">
        <f>'6월'!L54</f>
        <v>0</v>
      </c>
      <c r="P5043" t="str">
        <f>IF(AND(검색!$C$4&lt;&gt;"",E5043&lt;&gt;"",ISNUMBER(SEARCH(검색!$C$4,E5043)),OR(D5043&lt;&gt;"",F5043&lt;&gt;"",G5043&lt;&gt;"",H5043&lt;&gt;"")),COUNT(P$1:P5042)+1,"")</f>
        <v/>
      </c>
    </row>
    <row r="5044" spans="1:16" x14ac:dyDescent="0.3">
      <c r="A5044">
        <v>5043</v>
      </c>
      <c r="B5044" t="s">
        <v>1411</v>
      </c>
      <c r="C5044">
        <v>55</v>
      </c>
      <c r="D5044">
        <f>'6월'!B55</f>
        <v>0</v>
      </c>
      <c r="E5044">
        <f t="shared" si="78"/>
        <v>0</v>
      </c>
      <c r="F5044">
        <f>'6월'!C55</f>
        <v>0</v>
      </c>
      <c r="G5044">
        <f>'6월'!D55</f>
        <v>0</v>
      </c>
      <c r="H5044">
        <f>'6월'!E55</f>
        <v>0</v>
      </c>
      <c r="I5044">
        <f>'6월'!F55</f>
        <v>0</v>
      </c>
      <c r="J5044">
        <f>'6월'!G55</f>
        <v>0</v>
      </c>
      <c r="K5044">
        <f>'6월'!H55</f>
        <v>0</v>
      </c>
      <c r="L5044">
        <f>'6월'!I55</f>
        <v>0</v>
      </c>
      <c r="M5044">
        <f>'6월'!J55</f>
        <v>0</v>
      </c>
      <c r="N5044">
        <f>'6월'!K55</f>
        <v>0</v>
      </c>
      <c r="O5044">
        <f>'6월'!L55</f>
        <v>0</v>
      </c>
      <c r="P5044" t="str">
        <f>IF(AND(검색!$C$4&lt;&gt;"",E5044&lt;&gt;"",ISNUMBER(SEARCH(검색!$C$4,E5044)),OR(D5044&lt;&gt;"",F5044&lt;&gt;"",G5044&lt;&gt;"",H5044&lt;&gt;"")),COUNT(P$1:P5043)+1,"")</f>
        <v/>
      </c>
    </row>
    <row r="5045" spans="1:16" x14ac:dyDescent="0.3">
      <c r="A5045">
        <v>5044</v>
      </c>
      <c r="B5045" t="s">
        <v>1411</v>
      </c>
      <c r="C5045">
        <v>56</v>
      </c>
      <c r="D5045">
        <f>'6월'!B56</f>
        <v>0</v>
      </c>
      <c r="E5045">
        <f t="shared" si="78"/>
        <v>0</v>
      </c>
      <c r="F5045">
        <f>'6월'!C56</f>
        <v>0</v>
      </c>
      <c r="G5045">
        <f>'6월'!D56</f>
        <v>0</v>
      </c>
      <c r="H5045">
        <f>'6월'!E56</f>
        <v>0</v>
      </c>
      <c r="I5045">
        <f>'6월'!F56</f>
        <v>0</v>
      </c>
      <c r="J5045">
        <f>'6월'!G56</f>
        <v>0</v>
      </c>
      <c r="K5045">
        <f>'6월'!H56</f>
        <v>0</v>
      </c>
      <c r="L5045">
        <f>'6월'!I56</f>
        <v>0</v>
      </c>
      <c r="M5045">
        <f>'6월'!J56</f>
        <v>0</v>
      </c>
      <c r="N5045">
        <f>'6월'!K56</f>
        <v>0</v>
      </c>
      <c r="O5045">
        <f>'6월'!L56</f>
        <v>0</v>
      </c>
      <c r="P5045" t="str">
        <f>IF(AND(검색!$C$4&lt;&gt;"",E5045&lt;&gt;"",ISNUMBER(SEARCH(검색!$C$4,E5045)),OR(D5045&lt;&gt;"",F5045&lt;&gt;"",G5045&lt;&gt;"",H5045&lt;&gt;"")),COUNT(P$1:P5044)+1,"")</f>
        <v/>
      </c>
    </row>
    <row r="5046" spans="1:16" x14ac:dyDescent="0.3">
      <c r="A5046">
        <v>5045</v>
      </c>
      <c r="B5046" t="s">
        <v>1411</v>
      </c>
      <c r="C5046">
        <v>57</v>
      </c>
      <c r="D5046">
        <f>'6월'!B57</f>
        <v>0</v>
      </c>
      <c r="E5046">
        <f t="shared" si="78"/>
        <v>0</v>
      </c>
      <c r="F5046">
        <f>'6월'!C57</f>
        <v>0</v>
      </c>
      <c r="G5046">
        <f>'6월'!D57</f>
        <v>0</v>
      </c>
      <c r="H5046">
        <f>'6월'!E57</f>
        <v>0</v>
      </c>
      <c r="I5046">
        <f>'6월'!F57</f>
        <v>0</v>
      </c>
      <c r="J5046">
        <f>'6월'!G57</f>
        <v>0</v>
      </c>
      <c r="K5046">
        <f>'6월'!H57</f>
        <v>0</v>
      </c>
      <c r="L5046">
        <f>'6월'!I57</f>
        <v>0</v>
      </c>
      <c r="M5046">
        <f>'6월'!J57</f>
        <v>0</v>
      </c>
      <c r="N5046">
        <f>'6월'!K57</f>
        <v>0</v>
      </c>
      <c r="O5046">
        <f>'6월'!L57</f>
        <v>0</v>
      </c>
      <c r="P5046" t="str">
        <f>IF(AND(검색!$C$4&lt;&gt;"",E5046&lt;&gt;"",ISNUMBER(SEARCH(검색!$C$4,E5046)),OR(D5046&lt;&gt;"",F5046&lt;&gt;"",G5046&lt;&gt;"",H5046&lt;&gt;"")),COUNT(P$1:P5045)+1,"")</f>
        <v/>
      </c>
    </row>
    <row r="5047" spans="1:16" x14ac:dyDescent="0.3">
      <c r="A5047">
        <v>5046</v>
      </c>
      <c r="B5047" t="s">
        <v>1411</v>
      </c>
      <c r="C5047">
        <v>58</v>
      </c>
      <c r="D5047">
        <f>'6월'!B58</f>
        <v>0</v>
      </c>
      <c r="E5047">
        <f t="shared" si="78"/>
        <v>0</v>
      </c>
      <c r="F5047">
        <f>'6월'!C58</f>
        <v>0</v>
      </c>
      <c r="G5047">
        <f>'6월'!D58</f>
        <v>0</v>
      </c>
      <c r="H5047">
        <f>'6월'!E58</f>
        <v>0</v>
      </c>
      <c r="I5047">
        <f>'6월'!F58</f>
        <v>0</v>
      </c>
      <c r="J5047">
        <f>'6월'!G58</f>
        <v>0</v>
      </c>
      <c r="K5047">
        <f>'6월'!H58</f>
        <v>0</v>
      </c>
      <c r="L5047">
        <f>'6월'!I58</f>
        <v>0</v>
      </c>
      <c r="M5047">
        <f>'6월'!J58</f>
        <v>0</v>
      </c>
      <c r="N5047">
        <f>'6월'!K58</f>
        <v>0</v>
      </c>
      <c r="O5047">
        <f>'6월'!L58</f>
        <v>0</v>
      </c>
      <c r="P5047" t="str">
        <f>IF(AND(검색!$C$4&lt;&gt;"",E5047&lt;&gt;"",ISNUMBER(SEARCH(검색!$C$4,E5047)),OR(D5047&lt;&gt;"",F5047&lt;&gt;"",G5047&lt;&gt;"",H5047&lt;&gt;"")),COUNT(P$1:P5046)+1,"")</f>
        <v/>
      </c>
    </row>
    <row r="5048" spans="1:16" x14ac:dyDescent="0.3">
      <c r="A5048">
        <v>5047</v>
      </c>
      <c r="B5048" t="s">
        <v>1411</v>
      </c>
      <c r="C5048">
        <v>59</v>
      </c>
      <c r="D5048">
        <f>'6월'!B59</f>
        <v>0</v>
      </c>
      <c r="E5048">
        <f t="shared" si="78"/>
        <v>0</v>
      </c>
      <c r="F5048">
        <f>'6월'!C59</f>
        <v>0</v>
      </c>
      <c r="G5048">
        <f>'6월'!D59</f>
        <v>0</v>
      </c>
      <c r="H5048">
        <f>'6월'!E59</f>
        <v>0</v>
      </c>
      <c r="I5048">
        <f>'6월'!F59</f>
        <v>0</v>
      </c>
      <c r="J5048">
        <f>'6월'!G59</f>
        <v>0</v>
      </c>
      <c r="K5048">
        <f>'6월'!H59</f>
        <v>0</v>
      </c>
      <c r="L5048">
        <f>'6월'!I59</f>
        <v>0</v>
      </c>
      <c r="M5048">
        <f>'6월'!J59</f>
        <v>0</v>
      </c>
      <c r="N5048">
        <f>'6월'!K59</f>
        <v>0</v>
      </c>
      <c r="O5048">
        <f>'6월'!L59</f>
        <v>0</v>
      </c>
      <c r="P5048" t="str">
        <f>IF(AND(검색!$C$4&lt;&gt;"",E5048&lt;&gt;"",ISNUMBER(SEARCH(검색!$C$4,E5048)),OR(D5048&lt;&gt;"",F5048&lt;&gt;"",G5048&lt;&gt;"",H5048&lt;&gt;"")),COUNT(P$1:P5047)+1,"")</f>
        <v/>
      </c>
    </row>
    <row r="5049" spans="1:16" x14ac:dyDescent="0.3">
      <c r="A5049">
        <v>5048</v>
      </c>
      <c r="B5049" t="s">
        <v>1411</v>
      </c>
      <c r="C5049">
        <v>60</v>
      </c>
      <c r="D5049">
        <f>'6월'!B60</f>
        <v>0</v>
      </c>
      <c r="E5049">
        <f t="shared" si="78"/>
        <v>0</v>
      </c>
      <c r="F5049">
        <f>'6월'!C60</f>
        <v>0</v>
      </c>
      <c r="G5049">
        <f>'6월'!D60</f>
        <v>0</v>
      </c>
      <c r="H5049">
        <f>'6월'!E60</f>
        <v>0</v>
      </c>
      <c r="I5049">
        <f>'6월'!F60</f>
        <v>0</v>
      </c>
      <c r="J5049">
        <f>'6월'!G60</f>
        <v>0</v>
      </c>
      <c r="K5049">
        <f>'6월'!H60</f>
        <v>0</v>
      </c>
      <c r="L5049">
        <f>'6월'!I60</f>
        <v>0</v>
      </c>
      <c r="M5049">
        <f>'6월'!J60</f>
        <v>0</v>
      </c>
      <c r="N5049">
        <f>'6월'!K60</f>
        <v>0</v>
      </c>
      <c r="O5049">
        <f>'6월'!L60</f>
        <v>0</v>
      </c>
      <c r="P5049" t="str">
        <f>IF(AND(검색!$C$4&lt;&gt;"",E5049&lt;&gt;"",ISNUMBER(SEARCH(검색!$C$4,E5049)),OR(D5049&lt;&gt;"",F5049&lt;&gt;"",G5049&lt;&gt;"",H5049&lt;&gt;"")),COUNT(P$1:P5048)+1,"")</f>
        <v/>
      </c>
    </row>
    <row r="5050" spans="1:16" x14ac:dyDescent="0.3">
      <c r="A5050">
        <v>5049</v>
      </c>
      <c r="B5050" t="s">
        <v>1411</v>
      </c>
      <c r="C5050">
        <v>61</v>
      </c>
      <c r="D5050">
        <f>'6월'!B61</f>
        <v>0</v>
      </c>
      <c r="E5050">
        <f t="shared" si="78"/>
        <v>0</v>
      </c>
      <c r="F5050">
        <f>'6월'!C61</f>
        <v>0</v>
      </c>
      <c r="G5050">
        <f>'6월'!D61</f>
        <v>0</v>
      </c>
      <c r="H5050">
        <f>'6월'!E61</f>
        <v>0</v>
      </c>
      <c r="I5050">
        <f>'6월'!F61</f>
        <v>0</v>
      </c>
      <c r="J5050">
        <f>'6월'!G61</f>
        <v>0</v>
      </c>
      <c r="K5050">
        <f>'6월'!H61</f>
        <v>0</v>
      </c>
      <c r="L5050">
        <f>'6월'!I61</f>
        <v>0</v>
      </c>
      <c r="M5050">
        <f>'6월'!J61</f>
        <v>0</v>
      </c>
      <c r="N5050">
        <f>'6월'!K61</f>
        <v>0</v>
      </c>
      <c r="O5050">
        <f>'6월'!L61</f>
        <v>0</v>
      </c>
      <c r="P5050" t="str">
        <f>IF(AND(검색!$C$4&lt;&gt;"",E5050&lt;&gt;"",ISNUMBER(SEARCH(검색!$C$4,E5050)),OR(D5050&lt;&gt;"",F5050&lt;&gt;"",G5050&lt;&gt;"",H5050&lt;&gt;"")),COUNT(P$1:P5049)+1,"")</f>
        <v/>
      </c>
    </row>
    <row r="5051" spans="1:16" x14ac:dyDescent="0.3">
      <c r="A5051">
        <v>5050</v>
      </c>
      <c r="B5051" t="s">
        <v>1411</v>
      </c>
      <c r="C5051">
        <v>62</v>
      </c>
      <c r="D5051">
        <f>'6월'!B62</f>
        <v>0</v>
      </c>
      <c r="E5051">
        <f t="shared" si="78"/>
        <v>0</v>
      </c>
      <c r="F5051">
        <f>'6월'!C62</f>
        <v>0</v>
      </c>
      <c r="G5051">
        <f>'6월'!D62</f>
        <v>0</v>
      </c>
      <c r="H5051">
        <f>'6월'!E62</f>
        <v>0</v>
      </c>
      <c r="I5051">
        <f>'6월'!F62</f>
        <v>0</v>
      </c>
      <c r="J5051">
        <f>'6월'!G62</f>
        <v>0</v>
      </c>
      <c r="K5051">
        <f>'6월'!H62</f>
        <v>0</v>
      </c>
      <c r="L5051">
        <f>'6월'!I62</f>
        <v>0</v>
      </c>
      <c r="M5051">
        <f>'6월'!J62</f>
        <v>0</v>
      </c>
      <c r="N5051">
        <f>'6월'!K62</f>
        <v>0</v>
      </c>
      <c r="O5051">
        <f>'6월'!L62</f>
        <v>0</v>
      </c>
      <c r="P5051" t="str">
        <f>IF(AND(검색!$C$4&lt;&gt;"",E5051&lt;&gt;"",ISNUMBER(SEARCH(검색!$C$4,E5051)),OR(D5051&lt;&gt;"",F5051&lt;&gt;"",G5051&lt;&gt;"",H5051&lt;&gt;"")),COUNT(P$1:P5050)+1,"")</f>
        <v/>
      </c>
    </row>
    <row r="5052" spans="1:16" x14ac:dyDescent="0.3">
      <c r="A5052">
        <v>5051</v>
      </c>
      <c r="B5052" t="s">
        <v>1411</v>
      </c>
      <c r="C5052">
        <v>63</v>
      </c>
      <c r="D5052">
        <f>'6월'!B63</f>
        <v>0</v>
      </c>
      <c r="E5052">
        <f t="shared" si="78"/>
        <v>0</v>
      </c>
      <c r="F5052">
        <f>'6월'!C63</f>
        <v>0</v>
      </c>
      <c r="G5052">
        <f>'6월'!D63</f>
        <v>0</v>
      </c>
      <c r="H5052">
        <f>'6월'!E63</f>
        <v>0</v>
      </c>
      <c r="I5052">
        <f>'6월'!F63</f>
        <v>0</v>
      </c>
      <c r="J5052">
        <f>'6월'!G63</f>
        <v>0</v>
      </c>
      <c r="K5052">
        <f>'6월'!H63</f>
        <v>0</v>
      </c>
      <c r="L5052">
        <f>'6월'!I63</f>
        <v>0</v>
      </c>
      <c r="M5052">
        <f>'6월'!J63</f>
        <v>0</v>
      </c>
      <c r="N5052">
        <f>'6월'!K63</f>
        <v>0</v>
      </c>
      <c r="O5052">
        <f>'6월'!L63</f>
        <v>0</v>
      </c>
      <c r="P5052" t="str">
        <f>IF(AND(검색!$C$4&lt;&gt;"",E5052&lt;&gt;"",ISNUMBER(SEARCH(검색!$C$4,E5052)),OR(D5052&lt;&gt;"",F5052&lt;&gt;"",G5052&lt;&gt;"",H5052&lt;&gt;"")),COUNT(P$1:P5051)+1,"")</f>
        <v/>
      </c>
    </row>
    <row r="5053" spans="1:16" x14ac:dyDescent="0.3">
      <c r="A5053">
        <v>5052</v>
      </c>
      <c r="B5053" t="s">
        <v>1411</v>
      </c>
      <c r="C5053">
        <v>64</v>
      </c>
      <c r="D5053">
        <f>'6월'!B64</f>
        <v>0</v>
      </c>
      <c r="E5053">
        <f t="shared" si="78"/>
        <v>0</v>
      </c>
      <c r="F5053">
        <f>'6월'!C64</f>
        <v>0</v>
      </c>
      <c r="G5053">
        <f>'6월'!D64</f>
        <v>0</v>
      </c>
      <c r="H5053">
        <f>'6월'!E64</f>
        <v>0</v>
      </c>
      <c r="I5053">
        <f>'6월'!F64</f>
        <v>0</v>
      </c>
      <c r="J5053">
        <f>'6월'!G64</f>
        <v>0</v>
      </c>
      <c r="K5053">
        <f>'6월'!H64</f>
        <v>0</v>
      </c>
      <c r="L5053">
        <f>'6월'!I64</f>
        <v>0</v>
      </c>
      <c r="M5053">
        <f>'6월'!J64</f>
        <v>0</v>
      </c>
      <c r="N5053">
        <f>'6월'!K64</f>
        <v>0</v>
      </c>
      <c r="O5053">
        <f>'6월'!L64</f>
        <v>0</v>
      </c>
      <c r="P5053" t="str">
        <f>IF(AND(검색!$C$4&lt;&gt;"",E5053&lt;&gt;"",ISNUMBER(SEARCH(검색!$C$4,E5053)),OR(D5053&lt;&gt;"",F5053&lt;&gt;"",G5053&lt;&gt;"",H5053&lt;&gt;"")),COUNT(P$1:P5052)+1,"")</f>
        <v/>
      </c>
    </row>
    <row r="5054" spans="1:16" x14ac:dyDescent="0.3">
      <c r="A5054">
        <v>5053</v>
      </c>
      <c r="B5054" t="s">
        <v>1411</v>
      </c>
      <c r="C5054">
        <v>65</v>
      </c>
      <c r="D5054">
        <f>'6월'!B65</f>
        <v>0</v>
      </c>
      <c r="E5054">
        <f t="shared" si="78"/>
        <v>0</v>
      </c>
      <c r="F5054">
        <f>'6월'!C65</f>
        <v>0</v>
      </c>
      <c r="G5054">
        <f>'6월'!D65</f>
        <v>0</v>
      </c>
      <c r="H5054">
        <f>'6월'!E65</f>
        <v>0</v>
      </c>
      <c r="I5054">
        <f>'6월'!F65</f>
        <v>0</v>
      </c>
      <c r="J5054">
        <f>'6월'!G65</f>
        <v>0</v>
      </c>
      <c r="K5054">
        <f>'6월'!H65</f>
        <v>0</v>
      </c>
      <c r="L5054">
        <f>'6월'!I65</f>
        <v>0</v>
      </c>
      <c r="M5054">
        <f>'6월'!J65</f>
        <v>0</v>
      </c>
      <c r="N5054">
        <f>'6월'!K65</f>
        <v>0</v>
      </c>
      <c r="O5054">
        <f>'6월'!L65</f>
        <v>0</v>
      </c>
      <c r="P5054" t="str">
        <f>IF(AND(검색!$C$4&lt;&gt;"",E5054&lt;&gt;"",ISNUMBER(SEARCH(검색!$C$4,E5054)),OR(D5054&lt;&gt;"",F5054&lt;&gt;"",G5054&lt;&gt;"",H5054&lt;&gt;"")),COUNT(P$1:P5053)+1,"")</f>
        <v/>
      </c>
    </row>
    <row r="5055" spans="1:16" x14ac:dyDescent="0.3">
      <c r="A5055">
        <v>5054</v>
      </c>
      <c r="B5055" t="s">
        <v>1411</v>
      </c>
      <c r="C5055">
        <v>66</v>
      </c>
      <c r="D5055">
        <f>'6월'!B66</f>
        <v>0</v>
      </c>
      <c r="E5055">
        <f t="shared" si="78"/>
        <v>0</v>
      </c>
      <c r="F5055">
        <f>'6월'!C66</f>
        <v>0</v>
      </c>
      <c r="G5055">
        <f>'6월'!D66</f>
        <v>0</v>
      </c>
      <c r="H5055">
        <f>'6월'!E66</f>
        <v>0</v>
      </c>
      <c r="I5055">
        <f>'6월'!F66</f>
        <v>0</v>
      </c>
      <c r="J5055">
        <f>'6월'!G66</f>
        <v>0</v>
      </c>
      <c r="K5055">
        <f>'6월'!H66</f>
        <v>0</v>
      </c>
      <c r="L5055">
        <f>'6월'!I66</f>
        <v>0</v>
      </c>
      <c r="M5055">
        <f>'6월'!J66</f>
        <v>0</v>
      </c>
      <c r="N5055">
        <f>'6월'!K66</f>
        <v>0</v>
      </c>
      <c r="O5055">
        <f>'6월'!L66</f>
        <v>0</v>
      </c>
      <c r="P5055" t="str">
        <f>IF(AND(검색!$C$4&lt;&gt;"",E5055&lt;&gt;"",ISNUMBER(SEARCH(검색!$C$4,E5055)),OR(D5055&lt;&gt;"",F5055&lt;&gt;"",G5055&lt;&gt;"",H5055&lt;&gt;"")),COUNT(P$1:P5054)+1,"")</f>
        <v/>
      </c>
    </row>
    <row r="5056" spans="1:16" x14ac:dyDescent="0.3">
      <c r="A5056">
        <v>5055</v>
      </c>
      <c r="B5056" t="s">
        <v>1411</v>
      </c>
      <c r="C5056">
        <v>67</v>
      </c>
      <c r="D5056">
        <f>'6월'!B67</f>
        <v>0</v>
      </c>
      <c r="E5056">
        <f t="shared" si="78"/>
        <v>0</v>
      </c>
      <c r="F5056">
        <f>'6월'!C67</f>
        <v>0</v>
      </c>
      <c r="G5056">
        <f>'6월'!D67</f>
        <v>0</v>
      </c>
      <c r="H5056">
        <f>'6월'!E67</f>
        <v>0</v>
      </c>
      <c r="I5056">
        <f>'6월'!F67</f>
        <v>0</v>
      </c>
      <c r="J5056">
        <f>'6월'!G67</f>
        <v>0</v>
      </c>
      <c r="K5056">
        <f>'6월'!H67</f>
        <v>0</v>
      </c>
      <c r="L5056">
        <f>'6월'!I67</f>
        <v>0</v>
      </c>
      <c r="M5056">
        <f>'6월'!J67</f>
        <v>0</v>
      </c>
      <c r="N5056">
        <f>'6월'!K67</f>
        <v>0</v>
      </c>
      <c r="O5056">
        <f>'6월'!L67</f>
        <v>0</v>
      </c>
      <c r="P5056" t="str">
        <f>IF(AND(검색!$C$4&lt;&gt;"",E5056&lt;&gt;"",ISNUMBER(SEARCH(검색!$C$4,E5056)),OR(D5056&lt;&gt;"",F5056&lt;&gt;"",G5056&lt;&gt;"",H5056&lt;&gt;"")),COUNT(P$1:P5055)+1,"")</f>
        <v/>
      </c>
    </row>
    <row r="5057" spans="1:16" x14ac:dyDescent="0.3">
      <c r="A5057">
        <v>5056</v>
      </c>
      <c r="B5057" t="s">
        <v>1411</v>
      </c>
      <c r="C5057">
        <v>68</v>
      </c>
      <c r="D5057">
        <f>'6월'!B68</f>
        <v>0</v>
      </c>
      <c r="E5057">
        <f t="shared" si="78"/>
        <v>0</v>
      </c>
      <c r="F5057">
        <f>'6월'!C68</f>
        <v>0</v>
      </c>
      <c r="G5057">
        <f>'6월'!D68</f>
        <v>0</v>
      </c>
      <c r="H5057">
        <f>'6월'!E68</f>
        <v>0</v>
      </c>
      <c r="I5057">
        <f>'6월'!F68</f>
        <v>0</v>
      </c>
      <c r="J5057">
        <f>'6월'!G68</f>
        <v>0</v>
      </c>
      <c r="K5057">
        <f>'6월'!H68</f>
        <v>0</v>
      </c>
      <c r="L5057">
        <f>'6월'!I68</f>
        <v>0</v>
      </c>
      <c r="M5057">
        <f>'6월'!J68</f>
        <v>0</v>
      </c>
      <c r="N5057">
        <f>'6월'!K68</f>
        <v>0</v>
      </c>
      <c r="O5057">
        <f>'6월'!L68</f>
        <v>0</v>
      </c>
      <c r="P5057" t="str">
        <f>IF(AND(검색!$C$4&lt;&gt;"",E5057&lt;&gt;"",ISNUMBER(SEARCH(검색!$C$4,E5057)),OR(D5057&lt;&gt;"",F5057&lt;&gt;"",G5057&lt;&gt;"",H5057&lt;&gt;"")),COUNT(P$1:P5056)+1,"")</f>
        <v/>
      </c>
    </row>
    <row r="5058" spans="1:16" x14ac:dyDescent="0.3">
      <c r="A5058">
        <v>5057</v>
      </c>
      <c r="B5058" t="s">
        <v>1411</v>
      </c>
      <c r="C5058">
        <v>69</v>
      </c>
      <c r="D5058">
        <f>'6월'!B69</f>
        <v>0</v>
      </c>
      <c r="E5058">
        <f t="shared" si="78"/>
        <v>0</v>
      </c>
      <c r="F5058">
        <f>'6월'!C69</f>
        <v>0</v>
      </c>
      <c r="G5058">
        <f>'6월'!D69</f>
        <v>0</v>
      </c>
      <c r="H5058">
        <f>'6월'!E69</f>
        <v>0</v>
      </c>
      <c r="I5058">
        <f>'6월'!F69</f>
        <v>0</v>
      </c>
      <c r="J5058">
        <f>'6월'!G69</f>
        <v>0</v>
      </c>
      <c r="K5058">
        <f>'6월'!H69</f>
        <v>0</v>
      </c>
      <c r="L5058">
        <f>'6월'!I69</f>
        <v>0</v>
      </c>
      <c r="M5058">
        <f>'6월'!J69</f>
        <v>0</v>
      </c>
      <c r="N5058">
        <f>'6월'!K69</f>
        <v>0</v>
      </c>
      <c r="O5058">
        <f>'6월'!L69</f>
        <v>0</v>
      </c>
      <c r="P5058" t="str">
        <f>IF(AND(검색!$C$4&lt;&gt;"",E5058&lt;&gt;"",ISNUMBER(SEARCH(검색!$C$4,E5058)),OR(D5058&lt;&gt;"",F5058&lt;&gt;"",G5058&lt;&gt;"",H5058&lt;&gt;"")),COUNT(P$1:P5057)+1,"")</f>
        <v/>
      </c>
    </row>
    <row r="5059" spans="1:16" x14ac:dyDescent="0.3">
      <c r="A5059">
        <v>5058</v>
      </c>
      <c r="B5059" t="s">
        <v>1411</v>
      </c>
      <c r="C5059">
        <v>70</v>
      </c>
      <c r="D5059">
        <f>'6월'!B70</f>
        <v>0</v>
      </c>
      <c r="E5059">
        <f t="shared" ref="E5059:E5122" si="79">IF(D5059&lt;&gt;"",D5059,IF(B5059=B5058,E5058,""))</f>
        <v>0</v>
      </c>
      <c r="F5059">
        <f>'6월'!C70</f>
        <v>0</v>
      </c>
      <c r="G5059">
        <f>'6월'!D70</f>
        <v>0</v>
      </c>
      <c r="H5059">
        <f>'6월'!E70</f>
        <v>0</v>
      </c>
      <c r="I5059">
        <f>'6월'!F70</f>
        <v>0</v>
      </c>
      <c r="J5059">
        <f>'6월'!G70</f>
        <v>0</v>
      </c>
      <c r="K5059">
        <f>'6월'!H70</f>
        <v>0</v>
      </c>
      <c r="L5059">
        <f>'6월'!I70</f>
        <v>0</v>
      </c>
      <c r="M5059">
        <f>'6월'!J70</f>
        <v>0</v>
      </c>
      <c r="N5059">
        <f>'6월'!K70</f>
        <v>0</v>
      </c>
      <c r="O5059">
        <f>'6월'!L70</f>
        <v>0</v>
      </c>
      <c r="P5059" t="str">
        <f>IF(AND(검색!$C$4&lt;&gt;"",E5059&lt;&gt;"",ISNUMBER(SEARCH(검색!$C$4,E5059)),OR(D5059&lt;&gt;"",F5059&lt;&gt;"",G5059&lt;&gt;"",H5059&lt;&gt;"")),COUNT(P$1:P5058)+1,"")</f>
        <v/>
      </c>
    </row>
    <row r="5060" spans="1:16" x14ac:dyDescent="0.3">
      <c r="A5060">
        <v>5059</v>
      </c>
      <c r="B5060" t="s">
        <v>1411</v>
      </c>
      <c r="C5060">
        <v>71</v>
      </c>
      <c r="D5060">
        <f>'6월'!B71</f>
        <v>0</v>
      </c>
      <c r="E5060">
        <f t="shared" si="79"/>
        <v>0</v>
      </c>
      <c r="F5060">
        <f>'6월'!C71</f>
        <v>0</v>
      </c>
      <c r="G5060">
        <f>'6월'!D71</f>
        <v>0</v>
      </c>
      <c r="H5060">
        <f>'6월'!E71</f>
        <v>0</v>
      </c>
      <c r="I5060">
        <f>'6월'!F71</f>
        <v>0</v>
      </c>
      <c r="J5060">
        <f>'6월'!G71</f>
        <v>0</v>
      </c>
      <c r="K5060">
        <f>'6월'!H71</f>
        <v>0</v>
      </c>
      <c r="L5060">
        <f>'6월'!I71</f>
        <v>0</v>
      </c>
      <c r="M5060">
        <f>'6월'!J71</f>
        <v>0</v>
      </c>
      <c r="N5060">
        <f>'6월'!K71</f>
        <v>0</v>
      </c>
      <c r="O5060">
        <f>'6월'!L71</f>
        <v>0</v>
      </c>
      <c r="P5060" t="str">
        <f>IF(AND(검색!$C$4&lt;&gt;"",E5060&lt;&gt;"",ISNUMBER(SEARCH(검색!$C$4,E5060)),OR(D5060&lt;&gt;"",F5060&lt;&gt;"",G5060&lt;&gt;"",H5060&lt;&gt;"")),COUNT(P$1:P5059)+1,"")</f>
        <v/>
      </c>
    </row>
    <row r="5061" spans="1:16" x14ac:dyDescent="0.3">
      <c r="A5061">
        <v>5060</v>
      </c>
      <c r="B5061" t="s">
        <v>1411</v>
      </c>
      <c r="C5061">
        <v>72</v>
      </c>
      <c r="D5061">
        <f>'6월'!B72</f>
        <v>0</v>
      </c>
      <c r="E5061">
        <f t="shared" si="79"/>
        <v>0</v>
      </c>
      <c r="F5061">
        <f>'6월'!C72</f>
        <v>0</v>
      </c>
      <c r="G5061">
        <f>'6월'!D72</f>
        <v>0</v>
      </c>
      <c r="H5061">
        <f>'6월'!E72</f>
        <v>0</v>
      </c>
      <c r="I5061">
        <f>'6월'!F72</f>
        <v>0</v>
      </c>
      <c r="J5061">
        <f>'6월'!G72</f>
        <v>0</v>
      </c>
      <c r="K5061">
        <f>'6월'!H72</f>
        <v>0</v>
      </c>
      <c r="L5061">
        <f>'6월'!I72</f>
        <v>0</v>
      </c>
      <c r="M5061">
        <f>'6월'!J72</f>
        <v>0</v>
      </c>
      <c r="N5061">
        <f>'6월'!K72</f>
        <v>0</v>
      </c>
      <c r="O5061">
        <f>'6월'!L72</f>
        <v>0</v>
      </c>
      <c r="P5061" t="str">
        <f>IF(AND(검색!$C$4&lt;&gt;"",E5061&lt;&gt;"",ISNUMBER(SEARCH(검색!$C$4,E5061)),OR(D5061&lt;&gt;"",F5061&lt;&gt;"",G5061&lt;&gt;"",H5061&lt;&gt;"")),COUNT(P$1:P5060)+1,"")</f>
        <v/>
      </c>
    </row>
    <row r="5062" spans="1:16" x14ac:dyDescent="0.3">
      <c r="A5062">
        <v>5061</v>
      </c>
      <c r="B5062" t="s">
        <v>1411</v>
      </c>
      <c r="C5062">
        <v>73</v>
      </c>
      <c r="D5062">
        <f>'6월'!B73</f>
        <v>0</v>
      </c>
      <c r="E5062">
        <f t="shared" si="79"/>
        <v>0</v>
      </c>
      <c r="F5062">
        <f>'6월'!C73</f>
        <v>0</v>
      </c>
      <c r="G5062">
        <f>'6월'!D73</f>
        <v>0</v>
      </c>
      <c r="H5062">
        <f>'6월'!E73</f>
        <v>0</v>
      </c>
      <c r="I5062">
        <f>'6월'!F73</f>
        <v>0</v>
      </c>
      <c r="J5062">
        <f>'6월'!G73</f>
        <v>0</v>
      </c>
      <c r="K5062">
        <f>'6월'!H73</f>
        <v>0</v>
      </c>
      <c r="L5062">
        <f>'6월'!I73</f>
        <v>0</v>
      </c>
      <c r="M5062">
        <f>'6월'!J73</f>
        <v>0</v>
      </c>
      <c r="N5062">
        <f>'6월'!K73</f>
        <v>0</v>
      </c>
      <c r="O5062">
        <f>'6월'!L73</f>
        <v>0</v>
      </c>
      <c r="P5062" t="str">
        <f>IF(AND(검색!$C$4&lt;&gt;"",E5062&lt;&gt;"",ISNUMBER(SEARCH(검색!$C$4,E5062)),OR(D5062&lt;&gt;"",F5062&lt;&gt;"",G5062&lt;&gt;"",H5062&lt;&gt;"")),COUNT(P$1:P5061)+1,"")</f>
        <v/>
      </c>
    </row>
    <row r="5063" spans="1:16" x14ac:dyDescent="0.3">
      <c r="A5063">
        <v>5062</v>
      </c>
      <c r="B5063" t="s">
        <v>1411</v>
      </c>
      <c r="C5063">
        <v>74</v>
      </c>
      <c r="D5063">
        <f>'6월'!B74</f>
        <v>0</v>
      </c>
      <c r="E5063">
        <f t="shared" si="79"/>
        <v>0</v>
      </c>
      <c r="F5063">
        <f>'6월'!C74</f>
        <v>0</v>
      </c>
      <c r="G5063">
        <f>'6월'!D74</f>
        <v>0</v>
      </c>
      <c r="H5063">
        <f>'6월'!E74</f>
        <v>0</v>
      </c>
      <c r="I5063">
        <f>'6월'!F74</f>
        <v>0</v>
      </c>
      <c r="J5063">
        <f>'6월'!G74</f>
        <v>0</v>
      </c>
      <c r="K5063">
        <f>'6월'!H74</f>
        <v>0</v>
      </c>
      <c r="L5063">
        <f>'6월'!I74</f>
        <v>0</v>
      </c>
      <c r="M5063">
        <f>'6월'!J74</f>
        <v>0</v>
      </c>
      <c r="N5063">
        <f>'6월'!K74</f>
        <v>0</v>
      </c>
      <c r="O5063">
        <f>'6월'!L74</f>
        <v>0</v>
      </c>
      <c r="P5063" t="str">
        <f>IF(AND(검색!$C$4&lt;&gt;"",E5063&lt;&gt;"",ISNUMBER(SEARCH(검색!$C$4,E5063)),OR(D5063&lt;&gt;"",F5063&lt;&gt;"",G5063&lt;&gt;"",H5063&lt;&gt;"")),COUNT(P$1:P5062)+1,"")</f>
        <v/>
      </c>
    </row>
    <row r="5064" spans="1:16" x14ac:dyDescent="0.3">
      <c r="A5064">
        <v>5063</v>
      </c>
      <c r="B5064" t="s">
        <v>1411</v>
      </c>
      <c r="C5064">
        <v>75</v>
      </c>
      <c r="D5064">
        <f>'6월'!B75</f>
        <v>0</v>
      </c>
      <c r="E5064">
        <f t="shared" si="79"/>
        <v>0</v>
      </c>
      <c r="F5064">
        <f>'6월'!C75</f>
        <v>0</v>
      </c>
      <c r="G5064">
        <f>'6월'!D75</f>
        <v>0</v>
      </c>
      <c r="H5064">
        <f>'6월'!E75</f>
        <v>0</v>
      </c>
      <c r="I5064">
        <f>'6월'!F75</f>
        <v>0</v>
      </c>
      <c r="J5064">
        <f>'6월'!G75</f>
        <v>0</v>
      </c>
      <c r="K5064">
        <f>'6월'!H75</f>
        <v>0</v>
      </c>
      <c r="L5064">
        <f>'6월'!I75</f>
        <v>0</v>
      </c>
      <c r="M5064">
        <f>'6월'!J75</f>
        <v>0</v>
      </c>
      <c r="N5064">
        <f>'6월'!K75</f>
        <v>0</v>
      </c>
      <c r="O5064">
        <f>'6월'!L75</f>
        <v>0</v>
      </c>
      <c r="P5064" t="str">
        <f>IF(AND(검색!$C$4&lt;&gt;"",E5064&lt;&gt;"",ISNUMBER(SEARCH(검색!$C$4,E5064)),OR(D5064&lt;&gt;"",F5064&lt;&gt;"",G5064&lt;&gt;"",H5064&lt;&gt;"")),COUNT(P$1:P5063)+1,"")</f>
        <v/>
      </c>
    </row>
    <row r="5065" spans="1:16" x14ac:dyDescent="0.3">
      <c r="A5065">
        <v>5064</v>
      </c>
      <c r="B5065" t="s">
        <v>1411</v>
      </c>
      <c r="C5065">
        <v>76</v>
      </c>
      <c r="D5065">
        <f>'6월'!B76</f>
        <v>0</v>
      </c>
      <c r="E5065">
        <f t="shared" si="79"/>
        <v>0</v>
      </c>
      <c r="F5065">
        <f>'6월'!C76</f>
        <v>0</v>
      </c>
      <c r="G5065">
        <f>'6월'!D76</f>
        <v>0</v>
      </c>
      <c r="H5065">
        <f>'6월'!E76</f>
        <v>0</v>
      </c>
      <c r="I5065">
        <f>'6월'!F76</f>
        <v>0</v>
      </c>
      <c r="J5065">
        <f>'6월'!G76</f>
        <v>0</v>
      </c>
      <c r="K5065">
        <f>'6월'!H76</f>
        <v>0</v>
      </c>
      <c r="L5065">
        <f>'6월'!I76</f>
        <v>0</v>
      </c>
      <c r="M5065">
        <f>'6월'!J76</f>
        <v>0</v>
      </c>
      <c r="N5065">
        <f>'6월'!K76</f>
        <v>0</v>
      </c>
      <c r="O5065">
        <f>'6월'!L76</f>
        <v>0</v>
      </c>
      <c r="P5065" t="str">
        <f>IF(AND(검색!$C$4&lt;&gt;"",E5065&lt;&gt;"",ISNUMBER(SEARCH(검색!$C$4,E5065)),OR(D5065&lt;&gt;"",F5065&lt;&gt;"",G5065&lt;&gt;"",H5065&lt;&gt;"")),COUNT(P$1:P5064)+1,"")</f>
        <v/>
      </c>
    </row>
    <row r="5066" spans="1:16" x14ac:dyDescent="0.3">
      <c r="A5066">
        <v>5065</v>
      </c>
      <c r="B5066" t="s">
        <v>1411</v>
      </c>
      <c r="C5066">
        <v>77</v>
      </c>
      <c r="D5066">
        <f>'6월'!B77</f>
        <v>0</v>
      </c>
      <c r="E5066">
        <f t="shared" si="79"/>
        <v>0</v>
      </c>
      <c r="F5066">
        <f>'6월'!C77</f>
        <v>0</v>
      </c>
      <c r="G5066">
        <f>'6월'!D77</f>
        <v>0</v>
      </c>
      <c r="H5066">
        <f>'6월'!E77</f>
        <v>0</v>
      </c>
      <c r="I5066">
        <f>'6월'!F77</f>
        <v>0</v>
      </c>
      <c r="J5066">
        <f>'6월'!G77</f>
        <v>0</v>
      </c>
      <c r="K5066">
        <f>'6월'!H77</f>
        <v>0</v>
      </c>
      <c r="L5066">
        <f>'6월'!I77</f>
        <v>0</v>
      </c>
      <c r="M5066">
        <f>'6월'!J77</f>
        <v>0</v>
      </c>
      <c r="N5066">
        <f>'6월'!K77</f>
        <v>0</v>
      </c>
      <c r="O5066">
        <f>'6월'!L77</f>
        <v>0</v>
      </c>
      <c r="P5066" t="str">
        <f>IF(AND(검색!$C$4&lt;&gt;"",E5066&lt;&gt;"",ISNUMBER(SEARCH(검색!$C$4,E5066)),OR(D5066&lt;&gt;"",F5066&lt;&gt;"",G5066&lt;&gt;"",H5066&lt;&gt;"")),COUNT(P$1:P5065)+1,"")</f>
        <v/>
      </c>
    </row>
    <row r="5067" spans="1:16" x14ac:dyDescent="0.3">
      <c r="A5067">
        <v>5066</v>
      </c>
      <c r="B5067" t="s">
        <v>1411</v>
      </c>
      <c r="C5067">
        <v>78</v>
      </c>
      <c r="D5067">
        <f>'6월'!B78</f>
        <v>0</v>
      </c>
      <c r="E5067">
        <f t="shared" si="79"/>
        <v>0</v>
      </c>
      <c r="F5067">
        <f>'6월'!C78</f>
        <v>0</v>
      </c>
      <c r="G5067">
        <f>'6월'!D78</f>
        <v>0</v>
      </c>
      <c r="H5067">
        <f>'6월'!E78</f>
        <v>0</v>
      </c>
      <c r="I5067">
        <f>'6월'!F78</f>
        <v>0</v>
      </c>
      <c r="J5067">
        <f>'6월'!G78</f>
        <v>0</v>
      </c>
      <c r="K5067">
        <f>'6월'!H78</f>
        <v>0</v>
      </c>
      <c r="L5067">
        <f>'6월'!I78</f>
        <v>0</v>
      </c>
      <c r="M5067">
        <f>'6월'!J78</f>
        <v>0</v>
      </c>
      <c r="N5067">
        <f>'6월'!K78</f>
        <v>0</v>
      </c>
      <c r="O5067">
        <f>'6월'!L78</f>
        <v>0</v>
      </c>
      <c r="P5067" t="str">
        <f>IF(AND(검색!$C$4&lt;&gt;"",E5067&lt;&gt;"",ISNUMBER(SEARCH(검색!$C$4,E5067)),OR(D5067&lt;&gt;"",F5067&lt;&gt;"",G5067&lt;&gt;"",H5067&lt;&gt;"")),COUNT(P$1:P5066)+1,"")</f>
        <v/>
      </c>
    </row>
    <row r="5068" spans="1:16" x14ac:dyDescent="0.3">
      <c r="A5068">
        <v>5067</v>
      </c>
      <c r="B5068" t="s">
        <v>1411</v>
      </c>
      <c r="C5068">
        <v>79</v>
      </c>
      <c r="D5068">
        <f>'6월'!B79</f>
        <v>0</v>
      </c>
      <c r="E5068">
        <f t="shared" si="79"/>
        <v>0</v>
      </c>
      <c r="F5068">
        <f>'6월'!C79</f>
        <v>0</v>
      </c>
      <c r="G5068">
        <f>'6월'!D79</f>
        <v>0</v>
      </c>
      <c r="H5068">
        <f>'6월'!E79</f>
        <v>0</v>
      </c>
      <c r="I5068">
        <f>'6월'!F79</f>
        <v>0</v>
      </c>
      <c r="J5068">
        <f>'6월'!G79</f>
        <v>0</v>
      </c>
      <c r="K5068">
        <f>'6월'!H79</f>
        <v>0</v>
      </c>
      <c r="L5068">
        <f>'6월'!I79</f>
        <v>0</v>
      </c>
      <c r="M5068">
        <f>'6월'!J79</f>
        <v>0</v>
      </c>
      <c r="N5068">
        <f>'6월'!K79</f>
        <v>0</v>
      </c>
      <c r="O5068">
        <f>'6월'!L79</f>
        <v>0</v>
      </c>
      <c r="P5068" t="str">
        <f>IF(AND(검색!$C$4&lt;&gt;"",E5068&lt;&gt;"",ISNUMBER(SEARCH(검색!$C$4,E5068)),OR(D5068&lt;&gt;"",F5068&lt;&gt;"",G5068&lt;&gt;"",H5068&lt;&gt;"")),COUNT(P$1:P5067)+1,"")</f>
        <v/>
      </c>
    </row>
    <row r="5069" spans="1:16" x14ac:dyDescent="0.3">
      <c r="A5069">
        <v>5068</v>
      </c>
      <c r="B5069" t="s">
        <v>1411</v>
      </c>
      <c r="C5069">
        <v>80</v>
      </c>
      <c r="D5069">
        <f>'6월'!B80</f>
        <v>0</v>
      </c>
      <c r="E5069">
        <f t="shared" si="79"/>
        <v>0</v>
      </c>
      <c r="F5069">
        <f>'6월'!C80</f>
        <v>0</v>
      </c>
      <c r="G5069">
        <f>'6월'!D80</f>
        <v>0</v>
      </c>
      <c r="H5069">
        <f>'6월'!E80</f>
        <v>0</v>
      </c>
      <c r="I5069">
        <f>'6월'!F80</f>
        <v>0</v>
      </c>
      <c r="J5069">
        <f>'6월'!G80</f>
        <v>0</v>
      </c>
      <c r="K5069">
        <f>'6월'!H80</f>
        <v>0</v>
      </c>
      <c r="L5069">
        <f>'6월'!I80</f>
        <v>0</v>
      </c>
      <c r="M5069">
        <f>'6월'!J80</f>
        <v>0</v>
      </c>
      <c r="N5069">
        <f>'6월'!K80</f>
        <v>0</v>
      </c>
      <c r="O5069">
        <f>'6월'!L80</f>
        <v>0</v>
      </c>
      <c r="P5069" t="str">
        <f>IF(AND(검색!$C$4&lt;&gt;"",E5069&lt;&gt;"",ISNUMBER(SEARCH(검색!$C$4,E5069)),OR(D5069&lt;&gt;"",F5069&lt;&gt;"",G5069&lt;&gt;"",H5069&lt;&gt;"")),COUNT(P$1:P5068)+1,"")</f>
        <v/>
      </c>
    </row>
    <row r="5070" spans="1:16" x14ac:dyDescent="0.3">
      <c r="A5070">
        <v>5069</v>
      </c>
      <c r="B5070" t="s">
        <v>1411</v>
      </c>
      <c r="C5070">
        <v>81</v>
      </c>
      <c r="D5070">
        <f>'6월'!B81</f>
        <v>0</v>
      </c>
      <c r="E5070">
        <f t="shared" si="79"/>
        <v>0</v>
      </c>
      <c r="F5070">
        <f>'6월'!C81</f>
        <v>0</v>
      </c>
      <c r="G5070">
        <f>'6월'!D81</f>
        <v>0</v>
      </c>
      <c r="H5070">
        <f>'6월'!E81</f>
        <v>0</v>
      </c>
      <c r="I5070">
        <f>'6월'!F81</f>
        <v>0</v>
      </c>
      <c r="J5070">
        <f>'6월'!G81</f>
        <v>0</v>
      </c>
      <c r="K5070">
        <f>'6월'!H81</f>
        <v>0</v>
      </c>
      <c r="L5070">
        <f>'6월'!I81</f>
        <v>0</v>
      </c>
      <c r="M5070">
        <f>'6월'!J81</f>
        <v>0</v>
      </c>
      <c r="N5070">
        <f>'6월'!K81</f>
        <v>0</v>
      </c>
      <c r="O5070">
        <f>'6월'!L81</f>
        <v>0</v>
      </c>
      <c r="P5070" t="str">
        <f>IF(AND(검색!$C$4&lt;&gt;"",E5070&lt;&gt;"",ISNUMBER(SEARCH(검색!$C$4,E5070)),OR(D5070&lt;&gt;"",F5070&lt;&gt;"",G5070&lt;&gt;"",H5070&lt;&gt;"")),COUNT(P$1:P5069)+1,"")</f>
        <v/>
      </c>
    </row>
    <row r="5071" spans="1:16" x14ac:dyDescent="0.3">
      <c r="A5071">
        <v>5070</v>
      </c>
      <c r="B5071" t="s">
        <v>1411</v>
      </c>
      <c r="C5071">
        <v>82</v>
      </c>
      <c r="D5071">
        <f>'6월'!B82</f>
        <v>0</v>
      </c>
      <c r="E5071">
        <f t="shared" si="79"/>
        <v>0</v>
      </c>
      <c r="F5071">
        <f>'6월'!C82</f>
        <v>0</v>
      </c>
      <c r="G5071">
        <f>'6월'!D82</f>
        <v>0</v>
      </c>
      <c r="H5071">
        <f>'6월'!E82</f>
        <v>0</v>
      </c>
      <c r="I5071">
        <f>'6월'!F82</f>
        <v>0</v>
      </c>
      <c r="J5071">
        <f>'6월'!G82</f>
        <v>0</v>
      </c>
      <c r="K5071">
        <f>'6월'!H82</f>
        <v>0</v>
      </c>
      <c r="L5071">
        <f>'6월'!I82</f>
        <v>0</v>
      </c>
      <c r="M5071">
        <f>'6월'!J82</f>
        <v>0</v>
      </c>
      <c r="N5071">
        <f>'6월'!K82</f>
        <v>0</v>
      </c>
      <c r="O5071">
        <f>'6월'!L82</f>
        <v>0</v>
      </c>
      <c r="P5071" t="str">
        <f>IF(AND(검색!$C$4&lt;&gt;"",E5071&lt;&gt;"",ISNUMBER(SEARCH(검색!$C$4,E5071)),OR(D5071&lt;&gt;"",F5071&lt;&gt;"",G5071&lt;&gt;"",H5071&lt;&gt;"")),COUNT(P$1:P5070)+1,"")</f>
        <v/>
      </c>
    </row>
    <row r="5072" spans="1:16" x14ac:dyDescent="0.3">
      <c r="A5072">
        <v>5071</v>
      </c>
      <c r="B5072" t="s">
        <v>1411</v>
      </c>
      <c r="C5072">
        <v>83</v>
      </c>
      <c r="D5072">
        <f>'6월'!B83</f>
        <v>0</v>
      </c>
      <c r="E5072">
        <f t="shared" si="79"/>
        <v>0</v>
      </c>
      <c r="F5072">
        <f>'6월'!C83</f>
        <v>0</v>
      </c>
      <c r="G5072">
        <f>'6월'!D83</f>
        <v>0</v>
      </c>
      <c r="H5072">
        <f>'6월'!E83</f>
        <v>0</v>
      </c>
      <c r="I5072">
        <f>'6월'!F83</f>
        <v>0</v>
      </c>
      <c r="J5072">
        <f>'6월'!G83</f>
        <v>0</v>
      </c>
      <c r="K5072">
        <f>'6월'!H83</f>
        <v>0</v>
      </c>
      <c r="L5072">
        <f>'6월'!I83</f>
        <v>0</v>
      </c>
      <c r="M5072">
        <f>'6월'!J83</f>
        <v>0</v>
      </c>
      <c r="N5072">
        <f>'6월'!K83</f>
        <v>0</v>
      </c>
      <c r="O5072">
        <f>'6월'!L83</f>
        <v>0</v>
      </c>
      <c r="P5072" t="str">
        <f>IF(AND(검색!$C$4&lt;&gt;"",E5072&lt;&gt;"",ISNUMBER(SEARCH(검색!$C$4,E5072)),OR(D5072&lt;&gt;"",F5072&lt;&gt;"",G5072&lt;&gt;"",H5072&lt;&gt;"")),COUNT(P$1:P5071)+1,"")</f>
        <v/>
      </c>
    </row>
    <row r="5073" spans="1:16" x14ac:dyDescent="0.3">
      <c r="A5073">
        <v>5072</v>
      </c>
      <c r="B5073" t="s">
        <v>1411</v>
      </c>
      <c r="C5073">
        <v>84</v>
      </c>
      <c r="D5073">
        <f>'6월'!B84</f>
        <v>0</v>
      </c>
      <c r="E5073">
        <f t="shared" si="79"/>
        <v>0</v>
      </c>
      <c r="F5073">
        <f>'6월'!C84</f>
        <v>0</v>
      </c>
      <c r="G5073">
        <f>'6월'!D84</f>
        <v>0</v>
      </c>
      <c r="H5073">
        <f>'6월'!E84</f>
        <v>0</v>
      </c>
      <c r="I5073">
        <f>'6월'!F84</f>
        <v>0</v>
      </c>
      <c r="J5073">
        <f>'6월'!G84</f>
        <v>0</v>
      </c>
      <c r="K5073">
        <f>'6월'!H84</f>
        <v>0</v>
      </c>
      <c r="L5073">
        <f>'6월'!I84</f>
        <v>0</v>
      </c>
      <c r="M5073">
        <f>'6월'!J84</f>
        <v>0</v>
      </c>
      <c r="N5073">
        <f>'6월'!K84</f>
        <v>0</v>
      </c>
      <c r="O5073">
        <f>'6월'!L84</f>
        <v>0</v>
      </c>
      <c r="P5073" t="str">
        <f>IF(AND(검색!$C$4&lt;&gt;"",E5073&lt;&gt;"",ISNUMBER(SEARCH(검색!$C$4,E5073)),OR(D5073&lt;&gt;"",F5073&lt;&gt;"",G5073&lt;&gt;"",H5073&lt;&gt;"")),COUNT(P$1:P5072)+1,"")</f>
        <v/>
      </c>
    </row>
    <row r="5074" spans="1:16" x14ac:dyDescent="0.3">
      <c r="A5074">
        <v>5073</v>
      </c>
      <c r="B5074" t="s">
        <v>1411</v>
      </c>
      <c r="C5074">
        <v>85</v>
      </c>
      <c r="D5074">
        <f>'6월'!B85</f>
        <v>0</v>
      </c>
      <c r="E5074">
        <f t="shared" si="79"/>
        <v>0</v>
      </c>
      <c r="F5074">
        <f>'6월'!C85</f>
        <v>0</v>
      </c>
      <c r="G5074">
        <f>'6월'!D85</f>
        <v>0</v>
      </c>
      <c r="H5074">
        <f>'6월'!E85</f>
        <v>0</v>
      </c>
      <c r="I5074">
        <f>'6월'!F85</f>
        <v>0</v>
      </c>
      <c r="J5074">
        <f>'6월'!G85</f>
        <v>0</v>
      </c>
      <c r="K5074">
        <f>'6월'!H85</f>
        <v>0</v>
      </c>
      <c r="L5074">
        <f>'6월'!I85</f>
        <v>0</v>
      </c>
      <c r="M5074">
        <f>'6월'!J85</f>
        <v>0</v>
      </c>
      <c r="N5074">
        <f>'6월'!K85</f>
        <v>0</v>
      </c>
      <c r="O5074">
        <f>'6월'!L85</f>
        <v>0</v>
      </c>
      <c r="P5074" t="str">
        <f>IF(AND(검색!$C$4&lt;&gt;"",E5074&lt;&gt;"",ISNUMBER(SEARCH(검색!$C$4,E5074)),OR(D5074&lt;&gt;"",F5074&lt;&gt;"",G5074&lt;&gt;"",H5074&lt;&gt;"")),COUNT(P$1:P5073)+1,"")</f>
        <v/>
      </c>
    </row>
    <row r="5075" spans="1:16" x14ac:dyDescent="0.3">
      <c r="A5075">
        <v>5074</v>
      </c>
      <c r="B5075" t="s">
        <v>1411</v>
      </c>
      <c r="C5075">
        <v>86</v>
      </c>
      <c r="D5075">
        <f>'6월'!B86</f>
        <v>0</v>
      </c>
      <c r="E5075">
        <f t="shared" si="79"/>
        <v>0</v>
      </c>
      <c r="F5075">
        <f>'6월'!C86</f>
        <v>0</v>
      </c>
      <c r="G5075">
        <f>'6월'!D86</f>
        <v>0</v>
      </c>
      <c r="H5075">
        <f>'6월'!E86</f>
        <v>0</v>
      </c>
      <c r="I5075">
        <f>'6월'!F86</f>
        <v>0</v>
      </c>
      <c r="J5075">
        <f>'6월'!G86</f>
        <v>0</v>
      </c>
      <c r="K5075">
        <f>'6월'!H86</f>
        <v>0</v>
      </c>
      <c r="L5075">
        <f>'6월'!I86</f>
        <v>0</v>
      </c>
      <c r="M5075">
        <f>'6월'!J86</f>
        <v>0</v>
      </c>
      <c r="N5075">
        <f>'6월'!K86</f>
        <v>0</v>
      </c>
      <c r="O5075">
        <f>'6월'!L86</f>
        <v>0</v>
      </c>
      <c r="P5075" t="str">
        <f>IF(AND(검색!$C$4&lt;&gt;"",E5075&lt;&gt;"",ISNUMBER(SEARCH(검색!$C$4,E5075)),OR(D5075&lt;&gt;"",F5075&lt;&gt;"",G5075&lt;&gt;"",H5075&lt;&gt;"")),COUNT(P$1:P5074)+1,"")</f>
        <v/>
      </c>
    </row>
    <row r="5076" spans="1:16" x14ac:dyDescent="0.3">
      <c r="A5076">
        <v>5075</v>
      </c>
      <c r="B5076" t="s">
        <v>1411</v>
      </c>
      <c r="C5076">
        <v>87</v>
      </c>
      <c r="D5076">
        <f>'6월'!B87</f>
        <v>0</v>
      </c>
      <c r="E5076">
        <f t="shared" si="79"/>
        <v>0</v>
      </c>
      <c r="F5076">
        <f>'6월'!C87</f>
        <v>0</v>
      </c>
      <c r="G5076">
        <f>'6월'!D87</f>
        <v>0</v>
      </c>
      <c r="H5076">
        <f>'6월'!E87</f>
        <v>0</v>
      </c>
      <c r="I5076">
        <f>'6월'!F87</f>
        <v>0</v>
      </c>
      <c r="J5076">
        <f>'6월'!G87</f>
        <v>0</v>
      </c>
      <c r="K5076">
        <f>'6월'!H87</f>
        <v>0</v>
      </c>
      <c r="L5076">
        <f>'6월'!I87</f>
        <v>0</v>
      </c>
      <c r="M5076">
        <f>'6월'!J87</f>
        <v>0</v>
      </c>
      <c r="N5076">
        <f>'6월'!K87</f>
        <v>0</v>
      </c>
      <c r="O5076">
        <f>'6월'!L87</f>
        <v>0</v>
      </c>
      <c r="P5076" t="str">
        <f>IF(AND(검색!$C$4&lt;&gt;"",E5076&lt;&gt;"",ISNUMBER(SEARCH(검색!$C$4,E5076)),OR(D5076&lt;&gt;"",F5076&lt;&gt;"",G5076&lt;&gt;"",H5076&lt;&gt;"")),COUNT(P$1:P5075)+1,"")</f>
        <v/>
      </c>
    </row>
    <row r="5077" spans="1:16" x14ac:dyDescent="0.3">
      <c r="A5077">
        <v>5076</v>
      </c>
      <c r="B5077" t="s">
        <v>1411</v>
      </c>
      <c r="C5077">
        <v>88</v>
      </c>
      <c r="D5077">
        <f>'6월'!B88</f>
        <v>0</v>
      </c>
      <c r="E5077">
        <f t="shared" si="79"/>
        <v>0</v>
      </c>
      <c r="F5077">
        <f>'6월'!C88</f>
        <v>0</v>
      </c>
      <c r="G5077">
        <f>'6월'!D88</f>
        <v>0</v>
      </c>
      <c r="H5077">
        <f>'6월'!E88</f>
        <v>0</v>
      </c>
      <c r="I5077">
        <f>'6월'!F88</f>
        <v>0</v>
      </c>
      <c r="J5077">
        <f>'6월'!G88</f>
        <v>0</v>
      </c>
      <c r="K5077">
        <f>'6월'!H88</f>
        <v>0</v>
      </c>
      <c r="L5077">
        <f>'6월'!I88</f>
        <v>0</v>
      </c>
      <c r="M5077">
        <f>'6월'!J88</f>
        <v>0</v>
      </c>
      <c r="N5077">
        <f>'6월'!K88</f>
        <v>0</v>
      </c>
      <c r="O5077">
        <f>'6월'!L88</f>
        <v>0</v>
      </c>
      <c r="P5077" t="str">
        <f>IF(AND(검색!$C$4&lt;&gt;"",E5077&lt;&gt;"",ISNUMBER(SEARCH(검색!$C$4,E5077)),OR(D5077&lt;&gt;"",F5077&lt;&gt;"",G5077&lt;&gt;"",H5077&lt;&gt;"")),COUNT(P$1:P5076)+1,"")</f>
        <v/>
      </c>
    </row>
    <row r="5078" spans="1:16" x14ac:dyDescent="0.3">
      <c r="A5078">
        <v>5077</v>
      </c>
      <c r="B5078" t="s">
        <v>1411</v>
      </c>
      <c r="C5078">
        <v>89</v>
      </c>
      <c r="D5078">
        <f>'6월'!B89</f>
        <v>0</v>
      </c>
      <c r="E5078">
        <f t="shared" si="79"/>
        <v>0</v>
      </c>
      <c r="F5078">
        <f>'6월'!C89</f>
        <v>0</v>
      </c>
      <c r="G5078">
        <f>'6월'!D89</f>
        <v>0</v>
      </c>
      <c r="H5078">
        <f>'6월'!E89</f>
        <v>0</v>
      </c>
      <c r="I5078">
        <f>'6월'!F89</f>
        <v>0</v>
      </c>
      <c r="J5078">
        <f>'6월'!G89</f>
        <v>0</v>
      </c>
      <c r="K5078">
        <f>'6월'!H89</f>
        <v>0</v>
      </c>
      <c r="L5078">
        <f>'6월'!I89</f>
        <v>0</v>
      </c>
      <c r="M5078">
        <f>'6월'!J89</f>
        <v>0</v>
      </c>
      <c r="N5078">
        <f>'6월'!K89</f>
        <v>0</v>
      </c>
      <c r="O5078">
        <f>'6월'!L89</f>
        <v>0</v>
      </c>
      <c r="P5078" t="str">
        <f>IF(AND(검색!$C$4&lt;&gt;"",E5078&lt;&gt;"",ISNUMBER(SEARCH(검색!$C$4,E5078)),OR(D5078&lt;&gt;"",F5078&lt;&gt;"",G5078&lt;&gt;"",H5078&lt;&gt;"")),COUNT(P$1:P5077)+1,"")</f>
        <v/>
      </c>
    </row>
    <row r="5079" spans="1:16" x14ac:dyDescent="0.3">
      <c r="A5079">
        <v>5078</v>
      </c>
      <c r="B5079" t="s">
        <v>1411</v>
      </c>
      <c r="C5079">
        <v>90</v>
      </c>
      <c r="D5079">
        <f>'6월'!B90</f>
        <v>0</v>
      </c>
      <c r="E5079">
        <f t="shared" si="79"/>
        <v>0</v>
      </c>
      <c r="F5079">
        <f>'6월'!C90</f>
        <v>0</v>
      </c>
      <c r="G5079">
        <f>'6월'!D90</f>
        <v>0</v>
      </c>
      <c r="H5079">
        <f>'6월'!E90</f>
        <v>0</v>
      </c>
      <c r="I5079">
        <f>'6월'!F90</f>
        <v>0</v>
      </c>
      <c r="J5079">
        <f>'6월'!G90</f>
        <v>0</v>
      </c>
      <c r="K5079">
        <f>'6월'!H90</f>
        <v>0</v>
      </c>
      <c r="L5079">
        <f>'6월'!I90</f>
        <v>0</v>
      </c>
      <c r="M5079">
        <f>'6월'!J90</f>
        <v>0</v>
      </c>
      <c r="N5079">
        <f>'6월'!K90</f>
        <v>0</v>
      </c>
      <c r="O5079">
        <f>'6월'!L90</f>
        <v>0</v>
      </c>
      <c r="P5079" t="str">
        <f>IF(AND(검색!$C$4&lt;&gt;"",E5079&lt;&gt;"",ISNUMBER(SEARCH(검색!$C$4,E5079)),OR(D5079&lt;&gt;"",F5079&lt;&gt;"",G5079&lt;&gt;"",H5079&lt;&gt;"")),COUNT(P$1:P5078)+1,"")</f>
        <v/>
      </c>
    </row>
    <row r="5080" spans="1:16" x14ac:dyDescent="0.3">
      <c r="A5080">
        <v>5079</v>
      </c>
      <c r="B5080" t="s">
        <v>1411</v>
      </c>
      <c r="C5080">
        <v>91</v>
      </c>
      <c r="D5080">
        <f>'6월'!B91</f>
        <v>0</v>
      </c>
      <c r="E5080">
        <f t="shared" si="79"/>
        <v>0</v>
      </c>
      <c r="F5080">
        <f>'6월'!C91</f>
        <v>0</v>
      </c>
      <c r="G5080">
        <f>'6월'!D91</f>
        <v>0</v>
      </c>
      <c r="H5080">
        <f>'6월'!E91</f>
        <v>0</v>
      </c>
      <c r="I5080">
        <f>'6월'!F91</f>
        <v>0</v>
      </c>
      <c r="J5080">
        <f>'6월'!G91</f>
        <v>0</v>
      </c>
      <c r="K5080">
        <f>'6월'!H91</f>
        <v>0</v>
      </c>
      <c r="L5080">
        <f>'6월'!I91</f>
        <v>0</v>
      </c>
      <c r="M5080">
        <f>'6월'!J91</f>
        <v>0</v>
      </c>
      <c r="N5080">
        <f>'6월'!K91</f>
        <v>0</v>
      </c>
      <c r="O5080">
        <f>'6월'!L91</f>
        <v>0</v>
      </c>
      <c r="P5080" t="str">
        <f>IF(AND(검색!$C$4&lt;&gt;"",E5080&lt;&gt;"",ISNUMBER(SEARCH(검색!$C$4,E5080)),OR(D5080&lt;&gt;"",F5080&lt;&gt;"",G5080&lt;&gt;"",H5080&lt;&gt;"")),COUNT(P$1:P5079)+1,"")</f>
        <v/>
      </c>
    </row>
    <row r="5081" spans="1:16" x14ac:dyDescent="0.3">
      <c r="A5081">
        <v>5080</v>
      </c>
      <c r="B5081" t="s">
        <v>1411</v>
      </c>
      <c r="C5081">
        <v>92</v>
      </c>
      <c r="D5081">
        <f>'6월'!B92</f>
        <v>0</v>
      </c>
      <c r="E5081">
        <f t="shared" si="79"/>
        <v>0</v>
      </c>
      <c r="F5081">
        <f>'6월'!C92</f>
        <v>0</v>
      </c>
      <c r="G5081">
        <f>'6월'!D92</f>
        <v>0</v>
      </c>
      <c r="H5081">
        <f>'6월'!E92</f>
        <v>0</v>
      </c>
      <c r="I5081">
        <f>'6월'!F92</f>
        <v>0</v>
      </c>
      <c r="J5081">
        <f>'6월'!G92</f>
        <v>0</v>
      </c>
      <c r="K5081">
        <f>'6월'!H92</f>
        <v>0</v>
      </c>
      <c r="L5081">
        <f>'6월'!I92</f>
        <v>0</v>
      </c>
      <c r="M5081">
        <f>'6월'!J92</f>
        <v>0</v>
      </c>
      <c r="N5081">
        <f>'6월'!K92</f>
        <v>0</v>
      </c>
      <c r="O5081">
        <f>'6월'!L92</f>
        <v>0</v>
      </c>
      <c r="P5081" t="str">
        <f>IF(AND(검색!$C$4&lt;&gt;"",E5081&lt;&gt;"",ISNUMBER(SEARCH(검색!$C$4,E5081)),OR(D5081&lt;&gt;"",F5081&lt;&gt;"",G5081&lt;&gt;"",H5081&lt;&gt;"")),COUNT(P$1:P5080)+1,"")</f>
        <v/>
      </c>
    </row>
    <row r="5082" spans="1:16" x14ac:dyDescent="0.3">
      <c r="A5082">
        <v>5081</v>
      </c>
      <c r="B5082" t="s">
        <v>1411</v>
      </c>
      <c r="C5082">
        <v>93</v>
      </c>
      <c r="D5082">
        <f>'6월'!B93</f>
        <v>0</v>
      </c>
      <c r="E5082">
        <f t="shared" si="79"/>
        <v>0</v>
      </c>
      <c r="F5082">
        <f>'6월'!C93</f>
        <v>0</v>
      </c>
      <c r="G5082">
        <f>'6월'!D93</f>
        <v>0</v>
      </c>
      <c r="H5082">
        <f>'6월'!E93</f>
        <v>0</v>
      </c>
      <c r="I5082">
        <f>'6월'!F93</f>
        <v>0</v>
      </c>
      <c r="J5082">
        <f>'6월'!G93</f>
        <v>0</v>
      </c>
      <c r="K5082">
        <f>'6월'!H93</f>
        <v>0</v>
      </c>
      <c r="L5082">
        <f>'6월'!I93</f>
        <v>0</v>
      </c>
      <c r="M5082">
        <f>'6월'!J93</f>
        <v>0</v>
      </c>
      <c r="N5082">
        <f>'6월'!K93</f>
        <v>0</v>
      </c>
      <c r="O5082">
        <f>'6월'!L93</f>
        <v>0</v>
      </c>
      <c r="P5082" t="str">
        <f>IF(AND(검색!$C$4&lt;&gt;"",E5082&lt;&gt;"",ISNUMBER(SEARCH(검색!$C$4,E5082)),OR(D5082&lt;&gt;"",F5082&lt;&gt;"",G5082&lt;&gt;"",H5082&lt;&gt;"")),COUNT(P$1:P5081)+1,"")</f>
        <v/>
      </c>
    </row>
    <row r="5083" spans="1:16" x14ac:dyDescent="0.3">
      <c r="A5083">
        <v>5082</v>
      </c>
      <c r="B5083" t="s">
        <v>1411</v>
      </c>
      <c r="C5083">
        <v>94</v>
      </c>
      <c r="D5083">
        <f>'6월'!B94</f>
        <v>0</v>
      </c>
      <c r="E5083">
        <f t="shared" si="79"/>
        <v>0</v>
      </c>
      <c r="F5083">
        <f>'6월'!C94</f>
        <v>0</v>
      </c>
      <c r="G5083">
        <f>'6월'!D94</f>
        <v>0</v>
      </c>
      <c r="H5083">
        <f>'6월'!E94</f>
        <v>0</v>
      </c>
      <c r="I5083">
        <f>'6월'!F94</f>
        <v>0</v>
      </c>
      <c r="J5083">
        <f>'6월'!G94</f>
        <v>0</v>
      </c>
      <c r="K5083">
        <f>'6월'!H94</f>
        <v>0</v>
      </c>
      <c r="L5083">
        <f>'6월'!I94</f>
        <v>0</v>
      </c>
      <c r="M5083">
        <f>'6월'!J94</f>
        <v>0</v>
      </c>
      <c r="N5083">
        <f>'6월'!K94</f>
        <v>0</v>
      </c>
      <c r="O5083">
        <f>'6월'!L94</f>
        <v>0</v>
      </c>
      <c r="P5083" t="str">
        <f>IF(AND(검색!$C$4&lt;&gt;"",E5083&lt;&gt;"",ISNUMBER(SEARCH(검색!$C$4,E5083)),OR(D5083&lt;&gt;"",F5083&lt;&gt;"",G5083&lt;&gt;"",H5083&lt;&gt;"")),COUNT(P$1:P5082)+1,"")</f>
        <v/>
      </c>
    </row>
    <row r="5084" spans="1:16" x14ac:dyDescent="0.3">
      <c r="A5084">
        <v>5083</v>
      </c>
      <c r="B5084" t="s">
        <v>1411</v>
      </c>
      <c r="C5084">
        <v>95</v>
      </c>
      <c r="D5084">
        <f>'6월'!B95</f>
        <v>0</v>
      </c>
      <c r="E5084">
        <f t="shared" si="79"/>
        <v>0</v>
      </c>
      <c r="F5084">
        <f>'6월'!C95</f>
        <v>0</v>
      </c>
      <c r="G5084">
        <f>'6월'!D95</f>
        <v>0</v>
      </c>
      <c r="H5084">
        <f>'6월'!E95</f>
        <v>0</v>
      </c>
      <c r="I5084">
        <f>'6월'!F95</f>
        <v>0</v>
      </c>
      <c r="J5084">
        <f>'6월'!G95</f>
        <v>0</v>
      </c>
      <c r="K5084">
        <f>'6월'!H95</f>
        <v>0</v>
      </c>
      <c r="L5084">
        <f>'6월'!I95</f>
        <v>0</v>
      </c>
      <c r="M5084">
        <f>'6월'!J95</f>
        <v>0</v>
      </c>
      <c r="N5084">
        <f>'6월'!K95</f>
        <v>0</v>
      </c>
      <c r="O5084">
        <f>'6월'!L95</f>
        <v>0</v>
      </c>
      <c r="P5084" t="str">
        <f>IF(AND(검색!$C$4&lt;&gt;"",E5084&lt;&gt;"",ISNUMBER(SEARCH(검색!$C$4,E5084)),OR(D5084&lt;&gt;"",F5084&lt;&gt;"",G5084&lt;&gt;"",H5084&lt;&gt;"")),COUNT(P$1:P5083)+1,"")</f>
        <v/>
      </c>
    </row>
    <row r="5085" spans="1:16" x14ac:dyDescent="0.3">
      <c r="A5085">
        <v>5084</v>
      </c>
      <c r="B5085" t="s">
        <v>1411</v>
      </c>
      <c r="C5085">
        <v>96</v>
      </c>
      <c r="D5085">
        <f>'6월'!B96</f>
        <v>0</v>
      </c>
      <c r="E5085">
        <f t="shared" si="79"/>
        <v>0</v>
      </c>
      <c r="F5085">
        <f>'6월'!C96</f>
        <v>0</v>
      </c>
      <c r="G5085">
        <f>'6월'!D96</f>
        <v>0</v>
      </c>
      <c r="H5085">
        <f>'6월'!E96</f>
        <v>0</v>
      </c>
      <c r="I5085">
        <f>'6월'!F96</f>
        <v>0</v>
      </c>
      <c r="J5085">
        <f>'6월'!G96</f>
        <v>0</v>
      </c>
      <c r="K5085">
        <f>'6월'!H96</f>
        <v>0</v>
      </c>
      <c r="L5085">
        <f>'6월'!I96</f>
        <v>0</v>
      </c>
      <c r="M5085">
        <f>'6월'!J96</f>
        <v>0</v>
      </c>
      <c r="N5085">
        <f>'6월'!K96</f>
        <v>0</v>
      </c>
      <c r="O5085">
        <f>'6월'!L96</f>
        <v>0</v>
      </c>
      <c r="P5085" t="str">
        <f>IF(AND(검색!$C$4&lt;&gt;"",E5085&lt;&gt;"",ISNUMBER(SEARCH(검색!$C$4,E5085)),OR(D5085&lt;&gt;"",F5085&lt;&gt;"",G5085&lt;&gt;"",H5085&lt;&gt;"")),COUNT(P$1:P5084)+1,"")</f>
        <v/>
      </c>
    </row>
    <row r="5086" spans="1:16" x14ac:dyDescent="0.3">
      <c r="A5086">
        <v>5085</v>
      </c>
      <c r="B5086" t="s">
        <v>1411</v>
      </c>
      <c r="C5086">
        <v>97</v>
      </c>
      <c r="D5086">
        <f>'6월'!B97</f>
        <v>0</v>
      </c>
      <c r="E5086">
        <f t="shared" si="79"/>
        <v>0</v>
      </c>
      <c r="F5086">
        <f>'6월'!C97</f>
        <v>0</v>
      </c>
      <c r="G5086">
        <f>'6월'!D97</f>
        <v>0</v>
      </c>
      <c r="H5086">
        <f>'6월'!E97</f>
        <v>0</v>
      </c>
      <c r="I5086">
        <f>'6월'!F97</f>
        <v>0</v>
      </c>
      <c r="J5086">
        <f>'6월'!G97</f>
        <v>0</v>
      </c>
      <c r="K5086">
        <f>'6월'!H97</f>
        <v>0</v>
      </c>
      <c r="L5086">
        <f>'6월'!I97</f>
        <v>0</v>
      </c>
      <c r="M5086">
        <f>'6월'!J97</f>
        <v>0</v>
      </c>
      <c r="N5086">
        <f>'6월'!K97</f>
        <v>0</v>
      </c>
      <c r="O5086">
        <f>'6월'!L97</f>
        <v>0</v>
      </c>
      <c r="P5086" t="str">
        <f>IF(AND(검색!$C$4&lt;&gt;"",E5086&lt;&gt;"",ISNUMBER(SEARCH(검색!$C$4,E5086)),OR(D5086&lt;&gt;"",F5086&lt;&gt;"",G5086&lt;&gt;"",H5086&lt;&gt;"")),COUNT(P$1:P5085)+1,"")</f>
        <v/>
      </c>
    </row>
    <row r="5087" spans="1:16" x14ac:dyDescent="0.3">
      <c r="A5087">
        <v>5086</v>
      </c>
      <c r="B5087" t="s">
        <v>1411</v>
      </c>
      <c r="C5087">
        <v>98</v>
      </c>
      <c r="D5087">
        <f>'6월'!B98</f>
        <v>0</v>
      </c>
      <c r="E5087">
        <f t="shared" si="79"/>
        <v>0</v>
      </c>
      <c r="F5087">
        <f>'6월'!C98</f>
        <v>0</v>
      </c>
      <c r="G5087">
        <f>'6월'!D98</f>
        <v>0</v>
      </c>
      <c r="H5087">
        <f>'6월'!E98</f>
        <v>0</v>
      </c>
      <c r="I5087">
        <f>'6월'!F98</f>
        <v>0</v>
      </c>
      <c r="J5087">
        <f>'6월'!G98</f>
        <v>0</v>
      </c>
      <c r="K5087">
        <f>'6월'!H98</f>
        <v>0</v>
      </c>
      <c r="L5087">
        <f>'6월'!I98</f>
        <v>0</v>
      </c>
      <c r="M5087">
        <f>'6월'!J98</f>
        <v>0</v>
      </c>
      <c r="N5087">
        <f>'6월'!K98</f>
        <v>0</v>
      </c>
      <c r="O5087">
        <f>'6월'!L98</f>
        <v>0</v>
      </c>
      <c r="P5087" t="str">
        <f>IF(AND(검색!$C$4&lt;&gt;"",E5087&lt;&gt;"",ISNUMBER(SEARCH(검색!$C$4,E5087)),OR(D5087&lt;&gt;"",F5087&lt;&gt;"",G5087&lt;&gt;"",H5087&lt;&gt;"")),COUNT(P$1:P5086)+1,"")</f>
        <v/>
      </c>
    </row>
    <row r="5088" spans="1:16" x14ac:dyDescent="0.3">
      <c r="A5088">
        <v>5087</v>
      </c>
      <c r="B5088" t="s">
        <v>1411</v>
      </c>
      <c r="C5088">
        <v>99</v>
      </c>
      <c r="D5088">
        <f>'6월'!B99</f>
        <v>0</v>
      </c>
      <c r="E5088">
        <f t="shared" si="79"/>
        <v>0</v>
      </c>
      <c r="F5088">
        <f>'6월'!C99</f>
        <v>0</v>
      </c>
      <c r="G5088">
        <f>'6월'!D99</f>
        <v>0</v>
      </c>
      <c r="H5088">
        <f>'6월'!E99</f>
        <v>0</v>
      </c>
      <c r="I5088">
        <f>'6월'!F99</f>
        <v>0</v>
      </c>
      <c r="J5088">
        <f>'6월'!G99</f>
        <v>0</v>
      </c>
      <c r="K5088">
        <f>'6월'!H99</f>
        <v>0</v>
      </c>
      <c r="L5088">
        <f>'6월'!I99</f>
        <v>0</v>
      </c>
      <c r="M5088">
        <f>'6월'!J99</f>
        <v>0</v>
      </c>
      <c r="N5088">
        <f>'6월'!K99</f>
        <v>0</v>
      </c>
      <c r="O5088">
        <f>'6월'!L99</f>
        <v>0</v>
      </c>
      <c r="P5088" t="str">
        <f>IF(AND(검색!$C$4&lt;&gt;"",E5088&lt;&gt;"",ISNUMBER(SEARCH(검색!$C$4,E5088)),OR(D5088&lt;&gt;"",F5088&lt;&gt;"",G5088&lt;&gt;"",H5088&lt;&gt;"")),COUNT(P$1:P5087)+1,"")</f>
        <v/>
      </c>
    </row>
    <row r="5089" spans="1:16" x14ac:dyDescent="0.3">
      <c r="A5089">
        <v>5088</v>
      </c>
      <c r="B5089" t="s">
        <v>1411</v>
      </c>
      <c r="C5089">
        <v>100</v>
      </c>
      <c r="D5089">
        <f>'6월'!B100</f>
        <v>0</v>
      </c>
      <c r="E5089">
        <f t="shared" si="79"/>
        <v>0</v>
      </c>
      <c r="F5089">
        <f>'6월'!C100</f>
        <v>0</v>
      </c>
      <c r="G5089">
        <f>'6월'!D100</f>
        <v>0</v>
      </c>
      <c r="H5089">
        <f>'6월'!E100</f>
        <v>0</v>
      </c>
      <c r="I5089">
        <f>'6월'!F100</f>
        <v>0</v>
      </c>
      <c r="J5089">
        <f>'6월'!G100</f>
        <v>0</v>
      </c>
      <c r="K5089">
        <f>'6월'!H100</f>
        <v>0</v>
      </c>
      <c r="L5089">
        <f>'6월'!I100</f>
        <v>0</v>
      </c>
      <c r="M5089">
        <f>'6월'!J100</f>
        <v>0</v>
      </c>
      <c r="N5089">
        <f>'6월'!K100</f>
        <v>0</v>
      </c>
      <c r="O5089">
        <f>'6월'!L100</f>
        <v>0</v>
      </c>
      <c r="P5089" t="str">
        <f>IF(AND(검색!$C$4&lt;&gt;"",E5089&lt;&gt;"",ISNUMBER(SEARCH(검색!$C$4,E5089)),OR(D5089&lt;&gt;"",F5089&lt;&gt;"",G5089&lt;&gt;"",H5089&lt;&gt;"")),COUNT(P$1:P5088)+1,"")</f>
        <v/>
      </c>
    </row>
    <row r="5090" spans="1:16" x14ac:dyDescent="0.3">
      <c r="A5090">
        <v>5089</v>
      </c>
      <c r="B5090" t="s">
        <v>1411</v>
      </c>
      <c r="C5090">
        <v>101</v>
      </c>
      <c r="D5090">
        <f>'6월'!B101</f>
        <v>0</v>
      </c>
      <c r="E5090">
        <f t="shared" si="79"/>
        <v>0</v>
      </c>
      <c r="F5090">
        <f>'6월'!C101</f>
        <v>0</v>
      </c>
      <c r="G5090">
        <f>'6월'!D101</f>
        <v>0</v>
      </c>
      <c r="H5090">
        <f>'6월'!E101</f>
        <v>0</v>
      </c>
      <c r="I5090">
        <f>'6월'!F101</f>
        <v>0</v>
      </c>
      <c r="J5090">
        <f>'6월'!G101</f>
        <v>0</v>
      </c>
      <c r="K5090">
        <f>'6월'!H101</f>
        <v>0</v>
      </c>
      <c r="L5090">
        <f>'6월'!I101</f>
        <v>0</v>
      </c>
      <c r="M5090">
        <f>'6월'!J101</f>
        <v>0</v>
      </c>
      <c r="N5090">
        <f>'6월'!K101</f>
        <v>0</v>
      </c>
      <c r="O5090">
        <f>'6월'!L101</f>
        <v>0</v>
      </c>
      <c r="P5090" t="str">
        <f>IF(AND(검색!$C$4&lt;&gt;"",E5090&lt;&gt;"",ISNUMBER(SEARCH(검색!$C$4,E5090)),OR(D5090&lt;&gt;"",F5090&lt;&gt;"",G5090&lt;&gt;"",H5090&lt;&gt;"")),COUNT(P$1:P5089)+1,"")</f>
        <v/>
      </c>
    </row>
    <row r="5091" spans="1:16" x14ac:dyDescent="0.3">
      <c r="A5091">
        <v>5090</v>
      </c>
      <c r="B5091" t="s">
        <v>1411</v>
      </c>
      <c r="C5091">
        <v>102</v>
      </c>
      <c r="D5091">
        <f>'6월'!B102</f>
        <v>0</v>
      </c>
      <c r="E5091">
        <f t="shared" si="79"/>
        <v>0</v>
      </c>
      <c r="F5091">
        <f>'6월'!C102</f>
        <v>0</v>
      </c>
      <c r="G5091">
        <f>'6월'!D102</f>
        <v>0</v>
      </c>
      <c r="H5091">
        <f>'6월'!E102</f>
        <v>0</v>
      </c>
      <c r="I5091">
        <f>'6월'!F102</f>
        <v>0</v>
      </c>
      <c r="J5091">
        <f>'6월'!G102</f>
        <v>0</v>
      </c>
      <c r="K5091">
        <f>'6월'!H102</f>
        <v>0</v>
      </c>
      <c r="L5091">
        <f>'6월'!I102</f>
        <v>0</v>
      </c>
      <c r="M5091">
        <f>'6월'!J102</f>
        <v>0</v>
      </c>
      <c r="N5091">
        <f>'6월'!K102</f>
        <v>0</v>
      </c>
      <c r="O5091">
        <f>'6월'!L102</f>
        <v>0</v>
      </c>
      <c r="P5091" t="str">
        <f>IF(AND(검색!$C$4&lt;&gt;"",E5091&lt;&gt;"",ISNUMBER(SEARCH(검색!$C$4,E5091)),OR(D5091&lt;&gt;"",F5091&lt;&gt;"",G5091&lt;&gt;"",H5091&lt;&gt;"")),COUNT(P$1:P5090)+1,"")</f>
        <v/>
      </c>
    </row>
    <row r="5092" spans="1:16" x14ac:dyDescent="0.3">
      <c r="A5092">
        <v>5091</v>
      </c>
      <c r="B5092" t="s">
        <v>1411</v>
      </c>
      <c r="C5092">
        <v>103</v>
      </c>
      <c r="D5092">
        <f>'6월'!B103</f>
        <v>0</v>
      </c>
      <c r="E5092">
        <f t="shared" si="79"/>
        <v>0</v>
      </c>
      <c r="F5092">
        <f>'6월'!C103</f>
        <v>0</v>
      </c>
      <c r="G5092">
        <f>'6월'!D103</f>
        <v>0</v>
      </c>
      <c r="H5092">
        <f>'6월'!E103</f>
        <v>0</v>
      </c>
      <c r="I5092">
        <f>'6월'!F103</f>
        <v>0</v>
      </c>
      <c r="J5092">
        <f>'6월'!G103</f>
        <v>0</v>
      </c>
      <c r="K5092">
        <f>'6월'!H103</f>
        <v>0</v>
      </c>
      <c r="L5092">
        <f>'6월'!I103</f>
        <v>0</v>
      </c>
      <c r="M5092">
        <f>'6월'!J103</f>
        <v>0</v>
      </c>
      <c r="N5092">
        <f>'6월'!K103</f>
        <v>0</v>
      </c>
      <c r="O5092">
        <f>'6월'!L103</f>
        <v>0</v>
      </c>
      <c r="P5092" t="str">
        <f>IF(AND(검색!$C$4&lt;&gt;"",E5092&lt;&gt;"",ISNUMBER(SEARCH(검색!$C$4,E5092)),OR(D5092&lt;&gt;"",F5092&lt;&gt;"",G5092&lt;&gt;"",H5092&lt;&gt;"")),COUNT(P$1:P5091)+1,"")</f>
        <v/>
      </c>
    </row>
    <row r="5093" spans="1:16" x14ac:dyDescent="0.3">
      <c r="A5093">
        <v>5092</v>
      </c>
      <c r="B5093" t="s">
        <v>1411</v>
      </c>
      <c r="C5093">
        <v>104</v>
      </c>
      <c r="D5093">
        <f>'6월'!B104</f>
        <v>0</v>
      </c>
      <c r="E5093">
        <f t="shared" si="79"/>
        <v>0</v>
      </c>
      <c r="F5093">
        <f>'6월'!C104</f>
        <v>0</v>
      </c>
      <c r="G5093">
        <f>'6월'!D104</f>
        <v>0</v>
      </c>
      <c r="H5093">
        <f>'6월'!E104</f>
        <v>0</v>
      </c>
      <c r="I5093">
        <f>'6월'!F104</f>
        <v>0</v>
      </c>
      <c r="J5093">
        <f>'6월'!G104</f>
        <v>0</v>
      </c>
      <c r="K5093">
        <f>'6월'!H104</f>
        <v>0</v>
      </c>
      <c r="L5093">
        <f>'6월'!I104</f>
        <v>0</v>
      </c>
      <c r="M5093">
        <f>'6월'!J104</f>
        <v>0</v>
      </c>
      <c r="N5093">
        <f>'6월'!K104</f>
        <v>0</v>
      </c>
      <c r="O5093">
        <f>'6월'!L104</f>
        <v>0</v>
      </c>
      <c r="P5093" t="str">
        <f>IF(AND(검색!$C$4&lt;&gt;"",E5093&lt;&gt;"",ISNUMBER(SEARCH(검색!$C$4,E5093)),OR(D5093&lt;&gt;"",F5093&lt;&gt;"",G5093&lt;&gt;"",H5093&lt;&gt;"")),COUNT(P$1:P5092)+1,"")</f>
        <v/>
      </c>
    </row>
    <row r="5094" spans="1:16" x14ac:dyDescent="0.3">
      <c r="A5094">
        <v>5093</v>
      </c>
      <c r="B5094" t="s">
        <v>1411</v>
      </c>
      <c r="C5094">
        <v>105</v>
      </c>
      <c r="D5094">
        <f>'6월'!B105</f>
        <v>0</v>
      </c>
      <c r="E5094">
        <f t="shared" si="79"/>
        <v>0</v>
      </c>
      <c r="F5094">
        <f>'6월'!C105</f>
        <v>0</v>
      </c>
      <c r="G5094">
        <f>'6월'!D105</f>
        <v>0</v>
      </c>
      <c r="H5094">
        <f>'6월'!E105</f>
        <v>0</v>
      </c>
      <c r="I5094">
        <f>'6월'!F105</f>
        <v>0</v>
      </c>
      <c r="J5094">
        <f>'6월'!G105</f>
        <v>0</v>
      </c>
      <c r="K5094">
        <f>'6월'!H105</f>
        <v>0</v>
      </c>
      <c r="L5094">
        <f>'6월'!I105</f>
        <v>0</v>
      </c>
      <c r="M5094">
        <f>'6월'!J105</f>
        <v>0</v>
      </c>
      <c r="N5094">
        <f>'6월'!K105</f>
        <v>0</v>
      </c>
      <c r="O5094">
        <f>'6월'!L105</f>
        <v>0</v>
      </c>
      <c r="P5094" t="str">
        <f>IF(AND(검색!$C$4&lt;&gt;"",E5094&lt;&gt;"",ISNUMBER(SEARCH(검색!$C$4,E5094)),OR(D5094&lt;&gt;"",F5094&lt;&gt;"",G5094&lt;&gt;"",H5094&lt;&gt;"")),COUNT(P$1:P5093)+1,"")</f>
        <v/>
      </c>
    </row>
    <row r="5095" spans="1:16" x14ac:dyDescent="0.3">
      <c r="A5095">
        <v>5094</v>
      </c>
      <c r="B5095" t="s">
        <v>1411</v>
      </c>
      <c r="C5095">
        <v>106</v>
      </c>
      <c r="D5095">
        <f>'6월'!B106</f>
        <v>0</v>
      </c>
      <c r="E5095">
        <f t="shared" si="79"/>
        <v>0</v>
      </c>
      <c r="F5095">
        <f>'6월'!C106</f>
        <v>0</v>
      </c>
      <c r="G5095">
        <f>'6월'!D106</f>
        <v>0</v>
      </c>
      <c r="H5095">
        <f>'6월'!E106</f>
        <v>0</v>
      </c>
      <c r="I5095">
        <f>'6월'!F106</f>
        <v>0</v>
      </c>
      <c r="J5095">
        <f>'6월'!G106</f>
        <v>0</v>
      </c>
      <c r="K5095">
        <f>'6월'!H106</f>
        <v>0</v>
      </c>
      <c r="L5095">
        <f>'6월'!I106</f>
        <v>0</v>
      </c>
      <c r="M5095">
        <f>'6월'!J106</f>
        <v>0</v>
      </c>
      <c r="N5095">
        <f>'6월'!K106</f>
        <v>0</v>
      </c>
      <c r="O5095">
        <f>'6월'!L106</f>
        <v>0</v>
      </c>
      <c r="P5095" t="str">
        <f>IF(AND(검색!$C$4&lt;&gt;"",E5095&lt;&gt;"",ISNUMBER(SEARCH(검색!$C$4,E5095)),OR(D5095&lt;&gt;"",F5095&lt;&gt;"",G5095&lt;&gt;"",H5095&lt;&gt;"")),COUNT(P$1:P5094)+1,"")</f>
        <v/>
      </c>
    </row>
    <row r="5096" spans="1:16" x14ac:dyDescent="0.3">
      <c r="A5096">
        <v>5095</v>
      </c>
      <c r="B5096" t="s">
        <v>1411</v>
      </c>
      <c r="C5096">
        <v>107</v>
      </c>
      <c r="D5096">
        <f>'6월'!B107</f>
        <v>0</v>
      </c>
      <c r="E5096">
        <f t="shared" si="79"/>
        <v>0</v>
      </c>
      <c r="F5096">
        <f>'6월'!C107</f>
        <v>0</v>
      </c>
      <c r="G5096">
        <f>'6월'!D107</f>
        <v>0</v>
      </c>
      <c r="H5096">
        <f>'6월'!E107</f>
        <v>0</v>
      </c>
      <c r="I5096">
        <f>'6월'!F107</f>
        <v>0</v>
      </c>
      <c r="J5096">
        <f>'6월'!G107</f>
        <v>0</v>
      </c>
      <c r="K5096">
        <f>'6월'!H107</f>
        <v>0</v>
      </c>
      <c r="L5096">
        <f>'6월'!I107</f>
        <v>0</v>
      </c>
      <c r="M5096">
        <f>'6월'!J107</f>
        <v>0</v>
      </c>
      <c r="N5096">
        <f>'6월'!K107</f>
        <v>0</v>
      </c>
      <c r="O5096">
        <f>'6월'!L107</f>
        <v>0</v>
      </c>
      <c r="P5096" t="str">
        <f>IF(AND(검색!$C$4&lt;&gt;"",E5096&lt;&gt;"",ISNUMBER(SEARCH(검색!$C$4,E5096)),OR(D5096&lt;&gt;"",F5096&lt;&gt;"",G5096&lt;&gt;"",H5096&lt;&gt;"")),COUNT(P$1:P5095)+1,"")</f>
        <v/>
      </c>
    </row>
    <row r="5097" spans="1:16" x14ac:dyDescent="0.3">
      <c r="A5097">
        <v>5096</v>
      </c>
      <c r="B5097" t="s">
        <v>1411</v>
      </c>
      <c r="C5097">
        <v>108</v>
      </c>
      <c r="D5097">
        <f>'6월'!B108</f>
        <v>0</v>
      </c>
      <c r="E5097">
        <f t="shared" si="79"/>
        <v>0</v>
      </c>
      <c r="F5097">
        <f>'6월'!C108</f>
        <v>0</v>
      </c>
      <c r="G5097">
        <f>'6월'!D108</f>
        <v>0</v>
      </c>
      <c r="H5097">
        <f>'6월'!E108</f>
        <v>0</v>
      </c>
      <c r="I5097">
        <f>'6월'!F108</f>
        <v>0</v>
      </c>
      <c r="J5097">
        <f>'6월'!G108</f>
        <v>0</v>
      </c>
      <c r="K5097">
        <f>'6월'!H108</f>
        <v>0</v>
      </c>
      <c r="L5097">
        <f>'6월'!I108</f>
        <v>0</v>
      </c>
      <c r="M5097">
        <f>'6월'!J108</f>
        <v>0</v>
      </c>
      <c r="N5097">
        <f>'6월'!K108</f>
        <v>0</v>
      </c>
      <c r="O5097">
        <f>'6월'!L108</f>
        <v>0</v>
      </c>
      <c r="P5097" t="str">
        <f>IF(AND(검색!$C$4&lt;&gt;"",E5097&lt;&gt;"",ISNUMBER(SEARCH(검색!$C$4,E5097)),OR(D5097&lt;&gt;"",F5097&lt;&gt;"",G5097&lt;&gt;"",H5097&lt;&gt;"")),COUNT(P$1:P5096)+1,"")</f>
        <v/>
      </c>
    </row>
    <row r="5098" spans="1:16" x14ac:dyDescent="0.3">
      <c r="A5098">
        <v>5097</v>
      </c>
      <c r="B5098" t="s">
        <v>1411</v>
      </c>
      <c r="C5098">
        <v>109</v>
      </c>
      <c r="D5098">
        <f>'6월'!B109</f>
        <v>0</v>
      </c>
      <c r="E5098">
        <f t="shared" si="79"/>
        <v>0</v>
      </c>
      <c r="F5098">
        <f>'6월'!C109</f>
        <v>0</v>
      </c>
      <c r="G5098">
        <f>'6월'!D109</f>
        <v>0</v>
      </c>
      <c r="H5098">
        <f>'6월'!E109</f>
        <v>0</v>
      </c>
      <c r="I5098">
        <f>'6월'!F109</f>
        <v>0</v>
      </c>
      <c r="J5098">
        <f>'6월'!G109</f>
        <v>0</v>
      </c>
      <c r="K5098">
        <f>'6월'!H109</f>
        <v>0</v>
      </c>
      <c r="L5098">
        <f>'6월'!I109</f>
        <v>0</v>
      </c>
      <c r="M5098">
        <f>'6월'!J109</f>
        <v>0</v>
      </c>
      <c r="N5098">
        <f>'6월'!K109</f>
        <v>0</v>
      </c>
      <c r="O5098">
        <f>'6월'!L109</f>
        <v>0</v>
      </c>
      <c r="P5098" t="str">
        <f>IF(AND(검색!$C$4&lt;&gt;"",E5098&lt;&gt;"",ISNUMBER(SEARCH(검색!$C$4,E5098)),OR(D5098&lt;&gt;"",F5098&lt;&gt;"",G5098&lt;&gt;"",H5098&lt;&gt;"")),COUNT(P$1:P5097)+1,"")</f>
        <v/>
      </c>
    </row>
    <row r="5099" spans="1:16" x14ac:dyDescent="0.3">
      <c r="A5099">
        <v>5098</v>
      </c>
      <c r="B5099" t="s">
        <v>1411</v>
      </c>
      <c r="C5099">
        <v>110</v>
      </c>
      <c r="D5099">
        <f>'6월'!B110</f>
        <v>0</v>
      </c>
      <c r="E5099">
        <f t="shared" si="79"/>
        <v>0</v>
      </c>
      <c r="F5099">
        <f>'6월'!C110</f>
        <v>0</v>
      </c>
      <c r="G5099">
        <f>'6월'!D110</f>
        <v>0</v>
      </c>
      <c r="H5099">
        <f>'6월'!E110</f>
        <v>0</v>
      </c>
      <c r="I5099">
        <f>'6월'!F110</f>
        <v>0</v>
      </c>
      <c r="J5099">
        <f>'6월'!G110</f>
        <v>0</v>
      </c>
      <c r="K5099">
        <f>'6월'!H110</f>
        <v>0</v>
      </c>
      <c r="L5099">
        <f>'6월'!I110</f>
        <v>0</v>
      </c>
      <c r="M5099">
        <f>'6월'!J110</f>
        <v>0</v>
      </c>
      <c r="N5099">
        <f>'6월'!K110</f>
        <v>0</v>
      </c>
      <c r="O5099">
        <f>'6월'!L110</f>
        <v>0</v>
      </c>
      <c r="P5099" t="str">
        <f>IF(AND(검색!$C$4&lt;&gt;"",E5099&lt;&gt;"",ISNUMBER(SEARCH(검색!$C$4,E5099)),OR(D5099&lt;&gt;"",F5099&lt;&gt;"",G5099&lt;&gt;"",H5099&lt;&gt;"")),COUNT(P$1:P5098)+1,"")</f>
        <v/>
      </c>
    </row>
    <row r="5100" spans="1:16" x14ac:dyDescent="0.3">
      <c r="A5100">
        <v>5099</v>
      </c>
      <c r="B5100" t="s">
        <v>1411</v>
      </c>
      <c r="C5100">
        <v>111</v>
      </c>
      <c r="D5100">
        <f>'6월'!B111</f>
        <v>0</v>
      </c>
      <c r="E5100">
        <f t="shared" si="79"/>
        <v>0</v>
      </c>
      <c r="F5100">
        <f>'6월'!C111</f>
        <v>0</v>
      </c>
      <c r="G5100">
        <f>'6월'!D111</f>
        <v>0</v>
      </c>
      <c r="H5100">
        <f>'6월'!E111</f>
        <v>0</v>
      </c>
      <c r="I5100">
        <f>'6월'!F111</f>
        <v>0</v>
      </c>
      <c r="J5100">
        <f>'6월'!G111</f>
        <v>0</v>
      </c>
      <c r="K5100">
        <f>'6월'!H111</f>
        <v>0</v>
      </c>
      <c r="L5100">
        <f>'6월'!I111</f>
        <v>0</v>
      </c>
      <c r="M5100">
        <f>'6월'!J111</f>
        <v>0</v>
      </c>
      <c r="N5100">
        <f>'6월'!K111</f>
        <v>0</v>
      </c>
      <c r="O5100">
        <f>'6월'!L111</f>
        <v>0</v>
      </c>
      <c r="P5100" t="str">
        <f>IF(AND(검색!$C$4&lt;&gt;"",E5100&lt;&gt;"",ISNUMBER(SEARCH(검색!$C$4,E5100)),OR(D5100&lt;&gt;"",F5100&lt;&gt;"",G5100&lt;&gt;"",H5100&lt;&gt;"")),COUNT(P$1:P5099)+1,"")</f>
        <v/>
      </c>
    </row>
    <row r="5101" spans="1:16" x14ac:dyDescent="0.3">
      <c r="A5101">
        <v>5100</v>
      </c>
      <c r="B5101" t="s">
        <v>1411</v>
      </c>
      <c r="C5101">
        <v>112</v>
      </c>
      <c r="D5101">
        <f>'6월'!B112</f>
        <v>0</v>
      </c>
      <c r="E5101">
        <f t="shared" si="79"/>
        <v>0</v>
      </c>
      <c r="F5101">
        <f>'6월'!C112</f>
        <v>0</v>
      </c>
      <c r="G5101">
        <f>'6월'!D112</f>
        <v>0</v>
      </c>
      <c r="H5101">
        <f>'6월'!E112</f>
        <v>0</v>
      </c>
      <c r="I5101">
        <f>'6월'!F112</f>
        <v>0</v>
      </c>
      <c r="J5101">
        <f>'6월'!G112</f>
        <v>0</v>
      </c>
      <c r="K5101">
        <f>'6월'!H112</f>
        <v>0</v>
      </c>
      <c r="L5101">
        <f>'6월'!I112</f>
        <v>0</v>
      </c>
      <c r="M5101">
        <f>'6월'!J112</f>
        <v>0</v>
      </c>
      <c r="N5101">
        <f>'6월'!K112</f>
        <v>0</v>
      </c>
      <c r="O5101">
        <f>'6월'!L112</f>
        <v>0</v>
      </c>
      <c r="P5101" t="str">
        <f>IF(AND(검색!$C$4&lt;&gt;"",E5101&lt;&gt;"",ISNUMBER(SEARCH(검색!$C$4,E5101)),OR(D5101&lt;&gt;"",F5101&lt;&gt;"",G5101&lt;&gt;"",H5101&lt;&gt;"")),COUNT(P$1:P5100)+1,"")</f>
        <v/>
      </c>
    </row>
    <row r="5102" spans="1:16" x14ac:dyDescent="0.3">
      <c r="A5102">
        <v>5101</v>
      </c>
      <c r="B5102" t="s">
        <v>1411</v>
      </c>
      <c r="C5102">
        <v>113</v>
      </c>
      <c r="D5102">
        <f>'6월'!B113</f>
        <v>0</v>
      </c>
      <c r="E5102">
        <f t="shared" si="79"/>
        <v>0</v>
      </c>
      <c r="F5102">
        <f>'6월'!C113</f>
        <v>0</v>
      </c>
      <c r="G5102">
        <f>'6월'!D113</f>
        <v>0</v>
      </c>
      <c r="H5102">
        <f>'6월'!E113</f>
        <v>0</v>
      </c>
      <c r="I5102">
        <f>'6월'!F113</f>
        <v>0</v>
      </c>
      <c r="J5102">
        <f>'6월'!G113</f>
        <v>0</v>
      </c>
      <c r="K5102">
        <f>'6월'!H113</f>
        <v>0</v>
      </c>
      <c r="L5102">
        <f>'6월'!I113</f>
        <v>0</v>
      </c>
      <c r="M5102">
        <f>'6월'!J113</f>
        <v>0</v>
      </c>
      <c r="N5102">
        <f>'6월'!K113</f>
        <v>0</v>
      </c>
      <c r="O5102">
        <f>'6월'!L113</f>
        <v>0</v>
      </c>
      <c r="P5102" t="str">
        <f>IF(AND(검색!$C$4&lt;&gt;"",E5102&lt;&gt;"",ISNUMBER(SEARCH(검색!$C$4,E5102)),OR(D5102&lt;&gt;"",F5102&lt;&gt;"",G5102&lt;&gt;"",H5102&lt;&gt;"")),COUNT(P$1:P5101)+1,"")</f>
        <v/>
      </c>
    </row>
    <row r="5103" spans="1:16" x14ac:dyDescent="0.3">
      <c r="A5103">
        <v>5102</v>
      </c>
      <c r="B5103" t="s">
        <v>1411</v>
      </c>
      <c r="C5103">
        <v>114</v>
      </c>
      <c r="D5103">
        <f>'6월'!B114</f>
        <v>0</v>
      </c>
      <c r="E5103">
        <f t="shared" si="79"/>
        <v>0</v>
      </c>
      <c r="F5103">
        <f>'6월'!C114</f>
        <v>0</v>
      </c>
      <c r="G5103">
        <f>'6월'!D114</f>
        <v>0</v>
      </c>
      <c r="H5103">
        <f>'6월'!E114</f>
        <v>0</v>
      </c>
      <c r="I5103">
        <f>'6월'!F114</f>
        <v>0</v>
      </c>
      <c r="J5103">
        <f>'6월'!G114</f>
        <v>0</v>
      </c>
      <c r="K5103">
        <f>'6월'!H114</f>
        <v>0</v>
      </c>
      <c r="L5103">
        <f>'6월'!I114</f>
        <v>0</v>
      </c>
      <c r="M5103">
        <f>'6월'!J114</f>
        <v>0</v>
      </c>
      <c r="N5103">
        <f>'6월'!K114</f>
        <v>0</v>
      </c>
      <c r="O5103">
        <f>'6월'!L114</f>
        <v>0</v>
      </c>
      <c r="P5103" t="str">
        <f>IF(AND(검색!$C$4&lt;&gt;"",E5103&lt;&gt;"",ISNUMBER(SEARCH(검색!$C$4,E5103)),OR(D5103&lt;&gt;"",F5103&lt;&gt;"",G5103&lt;&gt;"",H5103&lt;&gt;"")),COUNT(P$1:P5102)+1,"")</f>
        <v/>
      </c>
    </row>
    <row r="5104" spans="1:16" x14ac:dyDescent="0.3">
      <c r="A5104">
        <v>5103</v>
      </c>
      <c r="B5104" t="s">
        <v>1411</v>
      </c>
      <c r="C5104">
        <v>115</v>
      </c>
      <c r="D5104">
        <f>'6월'!B115</f>
        <v>0</v>
      </c>
      <c r="E5104">
        <f t="shared" si="79"/>
        <v>0</v>
      </c>
      <c r="F5104">
        <f>'6월'!C115</f>
        <v>0</v>
      </c>
      <c r="G5104">
        <f>'6월'!D115</f>
        <v>0</v>
      </c>
      <c r="H5104">
        <f>'6월'!E115</f>
        <v>0</v>
      </c>
      <c r="I5104">
        <f>'6월'!F115</f>
        <v>0</v>
      </c>
      <c r="J5104">
        <f>'6월'!G115</f>
        <v>0</v>
      </c>
      <c r="K5104">
        <f>'6월'!H115</f>
        <v>0</v>
      </c>
      <c r="L5104">
        <f>'6월'!I115</f>
        <v>0</v>
      </c>
      <c r="M5104">
        <f>'6월'!J115</f>
        <v>0</v>
      </c>
      <c r="N5104">
        <f>'6월'!K115</f>
        <v>0</v>
      </c>
      <c r="O5104">
        <f>'6월'!L115</f>
        <v>0</v>
      </c>
      <c r="P5104" t="str">
        <f>IF(AND(검색!$C$4&lt;&gt;"",E5104&lt;&gt;"",ISNUMBER(SEARCH(검색!$C$4,E5104)),OR(D5104&lt;&gt;"",F5104&lt;&gt;"",G5104&lt;&gt;"",H5104&lt;&gt;"")),COUNT(P$1:P5103)+1,"")</f>
        <v/>
      </c>
    </row>
    <row r="5105" spans="1:16" x14ac:dyDescent="0.3">
      <c r="A5105">
        <v>5104</v>
      </c>
      <c r="B5105" t="s">
        <v>1411</v>
      </c>
      <c r="C5105">
        <v>116</v>
      </c>
      <c r="D5105">
        <f>'6월'!B116</f>
        <v>0</v>
      </c>
      <c r="E5105">
        <f t="shared" si="79"/>
        <v>0</v>
      </c>
      <c r="F5105">
        <f>'6월'!C116</f>
        <v>0</v>
      </c>
      <c r="G5105">
        <f>'6월'!D116</f>
        <v>0</v>
      </c>
      <c r="H5105">
        <f>'6월'!E116</f>
        <v>0</v>
      </c>
      <c r="I5105">
        <f>'6월'!F116</f>
        <v>0</v>
      </c>
      <c r="J5105">
        <f>'6월'!G116</f>
        <v>0</v>
      </c>
      <c r="K5105">
        <f>'6월'!H116</f>
        <v>0</v>
      </c>
      <c r="L5105">
        <f>'6월'!I116</f>
        <v>0</v>
      </c>
      <c r="M5105">
        <f>'6월'!J116</f>
        <v>0</v>
      </c>
      <c r="N5105">
        <f>'6월'!K116</f>
        <v>0</v>
      </c>
      <c r="O5105">
        <f>'6월'!L116</f>
        <v>0</v>
      </c>
      <c r="P5105" t="str">
        <f>IF(AND(검색!$C$4&lt;&gt;"",E5105&lt;&gt;"",ISNUMBER(SEARCH(검색!$C$4,E5105)),OR(D5105&lt;&gt;"",F5105&lt;&gt;"",G5105&lt;&gt;"",H5105&lt;&gt;"")),COUNT(P$1:P5104)+1,"")</f>
        <v/>
      </c>
    </row>
    <row r="5106" spans="1:16" x14ac:dyDescent="0.3">
      <c r="A5106">
        <v>5105</v>
      </c>
      <c r="B5106" t="s">
        <v>1411</v>
      </c>
      <c r="C5106">
        <v>117</v>
      </c>
      <c r="D5106">
        <f>'6월'!B117</f>
        <v>0</v>
      </c>
      <c r="E5106">
        <f t="shared" si="79"/>
        <v>0</v>
      </c>
      <c r="F5106">
        <f>'6월'!C117</f>
        <v>0</v>
      </c>
      <c r="G5106">
        <f>'6월'!D117</f>
        <v>0</v>
      </c>
      <c r="H5106">
        <f>'6월'!E117</f>
        <v>0</v>
      </c>
      <c r="I5106">
        <f>'6월'!F117</f>
        <v>0</v>
      </c>
      <c r="J5106">
        <f>'6월'!G117</f>
        <v>0</v>
      </c>
      <c r="K5106">
        <f>'6월'!H117</f>
        <v>0</v>
      </c>
      <c r="L5106">
        <f>'6월'!I117</f>
        <v>0</v>
      </c>
      <c r="M5106">
        <f>'6월'!J117</f>
        <v>0</v>
      </c>
      <c r="N5106">
        <f>'6월'!K117</f>
        <v>0</v>
      </c>
      <c r="O5106">
        <f>'6월'!L117</f>
        <v>0</v>
      </c>
      <c r="P5106" t="str">
        <f>IF(AND(검색!$C$4&lt;&gt;"",E5106&lt;&gt;"",ISNUMBER(SEARCH(검색!$C$4,E5106)),OR(D5106&lt;&gt;"",F5106&lt;&gt;"",G5106&lt;&gt;"",H5106&lt;&gt;"")),COUNT(P$1:P5105)+1,"")</f>
        <v/>
      </c>
    </row>
    <row r="5107" spans="1:16" x14ac:dyDescent="0.3">
      <c r="A5107">
        <v>5106</v>
      </c>
      <c r="B5107" t="s">
        <v>1411</v>
      </c>
      <c r="C5107">
        <v>118</v>
      </c>
      <c r="D5107">
        <f>'6월'!B118</f>
        <v>0</v>
      </c>
      <c r="E5107">
        <f t="shared" si="79"/>
        <v>0</v>
      </c>
      <c r="F5107">
        <f>'6월'!C118</f>
        <v>0</v>
      </c>
      <c r="G5107">
        <f>'6월'!D118</f>
        <v>0</v>
      </c>
      <c r="H5107">
        <f>'6월'!E118</f>
        <v>0</v>
      </c>
      <c r="I5107">
        <f>'6월'!F118</f>
        <v>0</v>
      </c>
      <c r="J5107">
        <f>'6월'!G118</f>
        <v>0</v>
      </c>
      <c r="K5107">
        <f>'6월'!H118</f>
        <v>0</v>
      </c>
      <c r="L5107">
        <f>'6월'!I118</f>
        <v>0</v>
      </c>
      <c r="M5107">
        <f>'6월'!J118</f>
        <v>0</v>
      </c>
      <c r="N5107">
        <f>'6월'!K118</f>
        <v>0</v>
      </c>
      <c r="O5107">
        <f>'6월'!L118</f>
        <v>0</v>
      </c>
      <c r="P5107" t="str">
        <f>IF(AND(검색!$C$4&lt;&gt;"",E5107&lt;&gt;"",ISNUMBER(SEARCH(검색!$C$4,E5107)),OR(D5107&lt;&gt;"",F5107&lt;&gt;"",G5107&lt;&gt;"",H5107&lt;&gt;"")),COUNT(P$1:P5106)+1,"")</f>
        <v/>
      </c>
    </row>
    <row r="5108" spans="1:16" x14ac:dyDescent="0.3">
      <c r="A5108">
        <v>5107</v>
      </c>
      <c r="B5108" t="s">
        <v>1411</v>
      </c>
      <c r="C5108">
        <v>119</v>
      </c>
      <c r="D5108">
        <f>'6월'!B119</f>
        <v>0</v>
      </c>
      <c r="E5108">
        <f t="shared" si="79"/>
        <v>0</v>
      </c>
      <c r="F5108">
        <f>'6월'!C119</f>
        <v>0</v>
      </c>
      <c r="G5108">
        <f>'6월'!D119</f>
        <v>0</v>
      </c>
      <c r="H5108">
        <f>'6월'!E119</f>
        <v>0</v>
      </c>
      <c r="I5108">
        <f>'6월'!F119</f>
        <v>0</v>
      </c>
      <c r="J5108">
        <f>'6월'!G119</f>
        <v>0</v>
      </c>
      <c r="K5108">
        <f>'6월'!H119</f>
        <v>0</v>
      </c>
      <c r="L5108">
        <f>'6월'!I119</f>
        <v>0</v>
      </c>
      <c r="M5108">
        <f>'6월'!J119</f>
        <v>0</v>
      </c>
      <c r="N5108">
        <f>'6월'!K119</f>
        <v>0</v>
      </c>
      <c r="O5108">
        <f>'6월'!L119</f>
        <v>0</v>
      </c>
      <c r="P5108" t="str">
        <f>IF(AND(검색!$C$4&lt;&gt;"",E5108&lt;&gt;"",ISNUMBER(SEARCH(검색!$C$4,E5108)),OR(D5108&lt;&gt;"",F5108&lt;&gt;"",G5108&lt;&gt;"",H5108&lt;&gt;"")),COUNT(P$1:P5107)+1,"")</f>
        <v/>
      </c>
    </row>
    <row r="5109" spans="1:16" x14ac:dyDescent="0.3">
      <c r="A5109">
        <v>5108</v>
      </c>
      <c r="B5109" t="s">
        <v>1411</v>
      </c>
      <c r="C5109">
        <v>120</v>
      </c>
      <c r="D5109">
        <f>'6월'!B120</f>
        <v>0</v>
      </c>
      <c r="E5109">
        <f t="shared" si="79"/>
        <v>0</v>
      </c>
      <c r="F5109">
        <f>'6월'!C120</f>
        <v>0</v>
      </c>
      <c r="G5109">
        <f>'6월'!D120</f>
        <v>0</v>
      </c>
      <c r="H5109">
        <f>'6월'!E120</f>
        <v>0</v>
      </c>
      <c r="I5109">
        <f>'6월'!F120</f>
        <v>0</v>
      </c>
      <c r="J5109">
        <f>'6월'!G120</f>
        <v>0</v>
      </c>
      <c r="K5109">
        <f>'6월'!H120</f>
        <v>0</v>
      </c>
      <c r="L5109">
        <f>'6월'!I120</f>
        <v>0</v>
      </c>
      <c r="M5109">
        <f>'6월'!J120</f>
        <v>0</v>
      </c>
      <c r="N5109">
        <f>'6월'!K120</f>
        <v>0</v>
      </c>
      <c r="O5109">
        <f>'6월'!L120</f>
        <v>0</v>
      </c>
      <c r="P5109" t="str">
        <f>IF(AND(검색!$C$4&lt;&gt;"",E5109&lt;&gt;"",ISNUMBER(SEARCH(검색!$C$4,E5109)),OR(D5109&lt;&gt;"",F5109&lt;&gt;"",G5109&lt;&gt;"",H5109&lt;&gt;"")),COUNT(P$1:P5108)+1,"")</f>
        <v/>
      </c>
    </row>
    <row r="5110" spans="1:16" x14ac:dyDescent="0.3">
      <c r="A5110">
        <v>5109</v>
      </c>
      <c r="B5110" t="s">
        <v>1411</v>
      </c>
      <c r="C5110">
        <v>121</v>
      </c>
      <c r="D5110">
        <f>'6월'!B121</f>
        <v>0</v>
      </c>
      <c r="E5110">
        <f t="shared" si="79"/>
        <v>0</v>
      </c>
      <c r="F5110">
        <f>'6월'!C121</f>
        <v>0</v>
      </c>
      <c r="G5110">
        <f>'6월'!D121</f>
        <v>0</v>
      </c>
      <c r="H5110">
        <f>'6월'!E121</f>
        <v>0</v>
      </c>
      <c r="I5110">
        <f>'6월'!F121</f>
        <v>0</v>
      </c>
      <c r="J5110">
        <f>'6월'!G121</f>
        <v>0</v>
      </c>
      <c r="K5110">
        <f>'6월'!H121</f>
        <v>0</v>
      </c>
      <c r="L5110">
        <f>'6월'!I121</f>
        <v>0</v>
      </c>
      <c r="M5110">
        <f>'6월'!J121</f>
        <v>0</v>
      </c>
      <c r="N5110">
        <f>'6월'!K121</f>
        <v>0</v>
      </c>
      <c r="O5110">
        <f>'6월'!L121</f>
        <v>0</v>
      </c>
      <c r="P5110" t="str">
        <f>IF(AND(검색!$C$4&lt;&gt;"",E5110&lt;&gt;"",ISNUMBER(SEARCH(검색!$C$4,E5110)),OR(D5110&lt;&gt;"",F5110&lt;&gt;"",G5110&lt;&gt;"",H5110&lt;&gt;"")),COUNT(P$1:P5109)+1,"")</f>
        <v/>
      </c>
    </row>
    <row r="5111" spans="1:16" x14ac:dyDescent="0.3">
      <c r="A5111">
        <v>5110</v>
      </c>
      <c r="B5111" t="s">
        <v>1411</v>
      </c>
      <c r="C5111">
        <v>122</v>
      </c>
      <c r="D5111">
        <f>'6월'!B122</f>
        <v>0</v>
      </c>
      <c r="E5111">
        <f t="shared" si="79"/>
        <v>0</v>
      </c>
      <c r="F5111">
        <f>'6월'!C122</f>
        <v>0</v>
      </c>
      <c r="G5111">
        <f>'6월'!D122</f>
        <v>0</v>
      </c>
      <c r="H5111">
        <f>'6월'!E122</f>
        <v>0</v>
      </c>
      <c r="I5111">
        <f>'6월'!F122</f>
        <v>0</v>
      </c>
      <c r="J5111">
        <f>'6월'!G122</f>
        <v>0</v>
      </c>
      <c r="K5111">
        <f>'6월'!H122</f>
        <v>0</v>
      </c>
      <c r="L5111">
        <f>'6월'!I122</f>
        <v>0</v>
      </c>
      <c r="M5111">
        <f>'6월'!J122</f>
        <v>0</v>
      </c>
      <c r="N5111">
        <f>'6월'!K122</f>
        <v>0</v>
      </c>
      <c r="O5111">
        <f>'6월'!L122</f>
        <v>0</v>
      </c>
      <c r="P5111" t="str">
        <f>IF(AND(검색!$C$4&lt;&gt;"",E5111&lt;&gt;"",ISNUMBER(SEARCH(검색!$C$4,E5111)),OR(D5111&lt;&gt;"",F5111&lt;&gt;"",G5111&lt;&gt;"",H5111&lt;&gt;"")),COUNT(P$1:P5110)+1,"")</f>
        <v/>
      </c>
    </row>
    <row r="5112" spans="1:16" x14ac:dyDescent="0.3">
      <c r="A5112">
        <v>5111</v>
      </c>
      <c r="B5112" t="s">
        <v>1411</v>
      </c>
      <c r="C5112">
        <v>123</v>
      </c>
      <c r="D5112">
        <f>'6월'!B123</f>
        <v>0</v>
      </c>
      <c r="E5112">
        <f t="shared" si="79"/>
        <v>0</v>
      </c>
      <c r="F5112">
        <f>'6월'!C123</f>
        <v>0</v>
      </c>
      <c r="G5112">
        <f>'6월'!D123</f>
        <v>0</v>
      </c>
      <c r="H5112">
        <f>'6월'!E123</f>
        <v>0</v>
      </c>
      <c r="I5112">
        <f>'6월'!F123</f>
        <v>0</v>
      </c>
      <c r="J5112">
        <f>'6월'!G123</f>
        <v>0</v>
      </c>
      <c r="K5112">
        <f>'6월'!H123</f>
        <v>0</v>
      </c>
      <c r="L5112">
        <f>'6월'!I123</f>
        <v>0</v>
      </c>
      <c r="M5112">
        <f>'6월'!J123</f>
        <v>0</v>
      </c>
      <c r="N5112">
        <f>'6월'!K123</f>
        <v>0</v>
      </c>
      <c r="O5112">
        <f>'6월'!L123</f>
        <v>0</v>
      </c>
      <c r="P5112" t="str">
        <f>IF(AND(검색!$C$4&lt;&gt;"",E5112&lt;&gt;"",ISNUMBER(SEARCH(검색!$C$4,E5112)),OR(D5112&lt;&gt;"",F5112&lt;&gt;"",G5112&lt;&gt;"",H5112&lt;&gt;"")),COUNT(P$1:P5111)+1,"")</f>
        <v/>
      </c>
    </row>
    <row r="5113" spans="1:16" x14ac:dyDescent="0.3">
      <c r="A5113">
        <v>5112</v>
      </c>
      <c r="B5113" t="s">
        <v>1411</v>
      </c>
      <c r="C5113">
        <v>124</v>
      </c>
      <c r="D5113">
        <f>'6월'!B124</f>
        <v>0</v>
      </c>
      <c r="E5113">
        <f t="shared" si="79"/>
        <v>0</v>
      </c>
      <c r="F5113">
        <f>'6월'!C124</f>
        <v>0</v>
      </c>
      <c r="G5113">
        <f>'6월'!D124</f>
        <v>0</v>
      </c>
      <c r="H5113">
        <f>'6월'!E124</f>
        <v>0</v>
      </c>
      <c r="I5113">
        <f>'6월'!F124</f>
        <v>0</v>
      </c>
      <c r="J5113">
        <f>'6월'!G124</f>
        <v>0</v>
      </c>
      <c r="K5113">
        <f>'6월'!H124</f>
        <v>0</v>
      </c>
      <c r="L5113">
        <f>'6월'!I124</f>
        <v>0</v>
      </c>
      <c r="M5113">
        <f>'6월'!J124</f>
        <v>0</v>
      </c>
      <c r="N5113">
        <f>'6월'!K124</f>
        <v>0</v>
      </c>
      <c r="O5113">
        <f>'6월'!L124</f>
        <v>0</v>
      </c>
      <c r="P5113" t="str">
        <f>IF(AND(검색!$C$4&lt;&gt;"",E5113&lt;&gt;"",ISNUMBER(SEARCH(검색!$C$4,E5113)),OR(D5113&lt;&gt;"",F5113&lt;&gt;"",G5113&lt;&gt;"",H5113&lt;&gt;"")),COUNT(P$1:P5112)+1,"")</f>
        <v/>
      </c>
    </row>
    <row r="5114" spans="1:16" x14ac:dyDescent="0.3">
      <c r="A5114">
        <v>5113</v>
      </c>
      <c r="B5114" t="s">
        <v>1411</v>
      </c>
      <c r="C5114">
        <v>125</v>
      </c>
      <c r="D5114">
        <f>'6월'!B125</f>
        <v>0</v>
      </c>
      <c r="E5114">
        <f t="shared" si="79"/>
        <v>0</v>
      </c>
      <c r="F5114">
        <f>'6월'!C125</f>
        <v>0</v>
      </c>
      <c r="G5114">
        <f>'6월'!D125</f>
        <v>0</v>
      </c>
      <c r="H5114">
        <f>'6월'!E125</f>
        <v>0</v>
      </c>
      <c r="I5114">
        <f>'6월'!F125</f>
        <v>0</v>
      </c>
      <c r="J5114">
        <f>'6월'!G125</f>
        <v>0</v>
      </c>
      <c r="K5114">
        <f>'6월'!H125</f>
        <v>0</v>
      </c>
      <c r="L5114">
        <f>'6월'!I125</f>
        <v>0</v>
      </c>
      <c r="M5114">
        <f>'6월'!J125</f>
        <v>0</v>
      </c>
      <c r="N5114">
        <f>'6월'!K125</f>
        <v>0</v>
      </c>
      <c r="O5114">
        <f>'6월'!L125</f>
        <v>0</v>
      </c>
      <c r="P5114" t="str">
        <f>IF(AND(검색!$C$4&lt;&gt;"",E5114&lt;&gt;"",ISNUMBER(SEARCH(검색!$C$4,E5114)),OR(D5114&lt;&gt;"",F5114&lt;&gt;"",G5114&lt;&gt;"",H5114&lt;&gt;"")),COUNT(P$1:P5113)+1,"")</f>
        <v/>
      </c>
    </row>
    <row r="5115" spans="1:16" x14ac:dyDescent="0.3">
      <c r="A5115">
        <v>5114</v>
      </c>
      <c r="B5115" t="s">
        <v>1411</v>
      </c>
      <c r="C5115">
        <v>126</v>
      </c>
      <c r="D5115">
        <f>'6월'!B126</f>
        <v>0</v>
      </c>
      <c r="E5115">
        <f t="shared" si="79"/>
        <v>0</v>
      </c>
      <c r="F5115">
        <f>'6월'!C126</f>
        <v>0</v>
      </c>
      <c r="G5115">
        <f>'6월'!D126</f>
        <v>0</v>
      </c>
      <c r="H5115">
        <f>'6월'!E126</f>
        <v>0</v>
      </c>
      <c r="I5115">
        <f>'6월'!F126</f>
        <v>0</v>
      </c>
      <c r="J5115">
        <f>'6월'!G126</f>
        <v>0</v>
      </c>
      <c r="K5115">
        <f>'6월'!H126</f>
        <v>0</v>
      </c>
      <c r="L5115">
        <f>'6월'!I126</f>
        <v>0</v>
      </c>
      <c r="M5115">
        <f>'6월'!J126</f>
        <v>0</v>
      </c>
      <c r="N5115">
        <f>'6월'!K126</f>
        <v>0</v>
      </c>
      <c r="O5115">
        <f>'6월'!L126</f>
        <v>0</v>
      </c>
      <c r="P5115" t="str">
        <f>IF(AND(검색!$C$4&lt;&gt;"",E5115&lt;&gt;"",ISNUMBER(SEARCH(검색!$C$4,E5115)),OR(D5115&lt;&gt;"",F5115&lt;&gt;"",G5115&lt;&gt;"",H5115&lt;&gt;"")),COUNT(P$1:P5114)+1,"")</f>
        <v/>
      </c>
    </row>
    <row r="5116" spans="1:16" x14ac:dyDescent="0.3">
      <c r="A5116">
        <v>5115</v>
      </c>
      <c r="B5116" t="s">
        <v>1411</v>
      </c>
      <c r="C5116">
        <v>127</v>
      </c>
      <c r="D5116">
        <f>'6월'!B127</f>
        <v>0</v>
      </c>
      <c r="E5116">
        <f t="shared" si="79"/>
        <v>0</v>
      </c>
      <c r="F5116">
        <f>'6월'!C127</f>
        <v>0</v>
      </c>
      <c r="G5116">
        <f>'6월'!D127</f>
        <v>0</v>
      </c>
      <c r="H5116">
        <f>'6월'!E127</f>
        <v>0</v>
      </c>
      <c r="I5116">
        <f>'6월'!F127</f>
        <v>0</v>
      </c>
      <c r="J5116">
        <f>'6월'!G127</f>
        <v>0</v>
      </c>
      <c r="K5116">
        <f>'6월'!H127</f>
        <v>0</v>
      </c>
      <c r="L5116">
        <f>'6월'!I127</f>
        <v>0</v>
      </c>
      <c r="M5116">
        <f>'6월'!J127</f>
        <v>0</v>
      </c>
      <c r="N5116">
        <f>'6월'!K127</f>
        <v>0</v>
      </c>
      <c r="O5116">
        <f>'6월'!L127</f>
        <v>0</v>
      </c>
      <c r="P5116" t="str">
        <f>IF(AND(검색!$C$4&lt;&gt;"",E5116&lt;&gt;"",ISNUMBER(SEARCH(검색!$C$4,E5116)),OR(D5116&lt;&gt;"",F5116&lt;&gt;"",G5116&lt;&gt;"",H5116&lt;&gt;"")),COUNT(P$1:P5115)+1,"")</f>
        <v/>
      </c>
    </row>
    <row r="5117" spans="1:16" x14ac:dyDescent="0.3">
      <c r="A5117">
        <v>5116</v>
      </c>
      <c r="B5117" t="s">
        <v>1411</v>
      </c>
      <c r="C5117">
        <v>128</v>
      </c>
      <c r="D5117">
        <f>'6월'!B128</f>
        <v>0</v>
      </c>
      <c r="E5117">
        <f t="shared" si="79"/>
        <v>0</v>
      </c>
      <c r="F5117">
        <f>'6월'!C128</f>
        <v>0</v>
      </c>
      <c r="G5117">
        <f>'6월'!D128</f>
        <v>0</v>
      </c>
      <c r="H5117">
        <f>'6월'!E128</f>
        <v>0</v>
      </c>
      <c r="I5117">
        <f>'6월'!F128</f>
        <v>0</v>
      </c>
      <c r="J5117">
        <f>'6월'!G128</f>
        <v>0</v>
      </c>
      <c r="K5117">
        <f>'6월'!H128</f>
        <v>0</v>
      </c>
      <c r="L5117">
        <f>'6월'!I128</f>
        <v>0</v>
      </c>
      <c r="M5117">
        <f>'6월'!J128</f>
        <v>0</v>
      </c>
      <c r="N5117">
        <f>'6월'!K128</f>
        <v>0</v>
      </c>
      <c r="O5117">
        <f>'6월'!L128</f>
        <v>0</v>
      </c>
      <c r="P5117" t="str">
        <f>IF(AND(검색!$C$4&lt;&gt;"",E5117&lt;&gt;"",ISNUMBER(SEARCH(검색!$C$4,E5117)),OR(D5117&lt;&gt;"",F5117&lt;&gt;"",G5117&lt;&gt;"",H5117&lt;&gt;"")),COUNT(P$1:P5116)+1,"")</f>
        <v/>
      </c>
    </row>
    <row r="5118" spans="1:16" x14ac:dyDescent="0.3">
      <c r="A5118">
        <v>5117</v>
      </c>
      <c r="B5118" t="s">
        <v>1411</v>
      </c>
      <c r="C5118">
        <v>129</v>
      </c>
      <c r="D5118">
        <f>'6월'!B129</f>
        <v>0</v>
      </c>
      <c r="E5118">
        <f t="shared" si="79"/>
        <v>0</v>
      </c>
      <c r="F5118">
        <f>'6월'!C129</f>
        <v>0</v>
      </c>
      <c r="G5118">
        <f>'6월'!D129</f>
        <v>0</v>
      </c>
      <c r="H5118">
        <f>'6월'!E129</f>
        <v>0</v>
      </c>
      <c r="I5118">
        <f>'6월'!F129</f>
        <v>0</v>
      </c>
      <c r="J5118">
        <f>'6월'!G129</f>
        <v>0</v>
      </c>
      <c r="K5118">
        <f>'6월'!H129</f>
        <v>0</v>
      </c>
      <c r="L5118">
        <f>'6월'!I129</f>
        <v>0</v>
      </c>
      <c r="M5118">
        <f>'6월'!J129</f>
        <v>0</v>
      </c>
      <c r="N5118">
        <f>'6월'!K129</f>
        <v>0</v>
      </c>
      <c r="O5118">
        <f>'6월'!L129</f>
        <v>0</v>
      </c>
      <c r="P5118" t="str">
        <f>IF(AND(검색!$C$4&lt;&gt;"",E5118&lt;&gt;"",ISNUMBER(SEARCH(검색!$C$4,E5118)),OR(D5118&lt;&gt;"",F5118&lt;&gt;"",G5118&lt;&gt;"",H5118&lt;&gt;"")),COUNT(P$1:P5117)+1,"")</f>
        <v/>
      </c>
    </row>
    <row r="5119" spans="1:16" x14ac:dyDescent="0.3">
      <c r="A5119">
        <v>5118</v>
      </c>
      <c r="B5119" t="s">
        <v>1411</v>
      </c>
      <c r="C5119">
        <v>130</v>
      </c>
      <c r="D5119">
        <f>'6월'!B130</f>
        <v>0</v>
      </c>
      <c r="E5119">
        <f t="shared" si="79"/>
        <v>0</v>
      </c>
      <c r="F5119">
        <f>'6월'!C130</f>
        <v>0</v>
      </c>
      <c r="G5119">
        <f>'6월'!D130</f>
        <v>0</v>
      </c>
      <c r="H5119">
        <f>'6월'!E130</f>
        <v>0</v>
      </c>
      <c r="I5119">
        <f>'6월'!F130</f>
        <v>0</v>
      </c>
      <c r="J5119">
        <f>'6월'!G130</f>
        <v>0</v>
      </c>
      <c r="K5119">
        <f>'6월'!H130</f>
        <v>0</v>
      </c>
      <c r="L5119">
        <f>'6월'!I130</f>
        <v>0</v>
      </c>
      <c r="M5119">
        <f>'6월'!J130</f>
        <v>0</v>
      </c>
      <c r="N5119">
        <f>'6월'!K130</f>
        <v>0</v>
      </c>
      <c r="O5119">
        <f>'6월'!L130</f>
        <v>0</v>
      </c>
      <c r="P5119" t="str">
        <f>IF(AND(검색!$C$4&lt;&gt;"",E5119&lt;&gt;"",ISNUMBER(SEARCH(검색!$C$4,E5119)),OR(D5119&lt;&gt;"",F5119&lt;&gt;"",G5119&lt;&gt;"",H5119&lt;&gt;"")),COUNT(P$1:P5118)+1,"")</f>
        <v/>
      </c>
    </row>
    <row r="5120" spans="1:16" x14ac:dyDescent="0.3">
      <c r="A5120">
        <v>5119</v>
      </c>
      <c r="B5120" t="s">
        <v>1411</v>
      </c>
      <c r="C5120">
        <v>131</v>
      </c>
      <c r="D5120">
        <f>'6월'!B131</f>
        <v>0</v>
      </c>
      <c r="E5120">
        <f t="shared" si="79"/>
        <v>0</v>
      </c>
      <c r="F5120">
        <f>'6월'!C131</f>
        <v>0</v>
      </c>
      <c r="G5120">
        <f>'6월'!D131</f>
        <v>0</v>
      </c>
      <c r="H5120">
        <f>'6월'!E131</f>
        <v>0</v>
      </c>
      <c r="I5120">
        <f>'6월'!F131</f>
        <v>0</v>
      </c>
      <c r="J5120">
        <f>'6월'!G131</f>
        <v>0</v>
      </c>
      <c r="K5120">
        <f>'6월'!H131</f>
        <v>0</v>
      </c>
      <c r="L5120">
        <f>'6월'!I131</f>
        <v>0</v>
      </c>
      <c r="M5120">
        <f>'6월'!J131</f>
        <v>0</v>
      </c>
      <c r="N5120">
        <f>'6월'!K131</f>
        <v>0</v>
      </c>
      <c r="O5120">
        <f>'6월'!L131</f>
        <v>0</v>
      </c>
      <c r="P5120" t="str">
        <f>IF(AND(검색!$C$4&lt;&gt;"",E5120&lt;&gt;"",ISNUMBER(SEARCH(검색!$C$4,E5120)),OR(D5120&lt;&gt;"",F5120&lt;&gt;"",G5120&lt;&gt;"",H5120&lt;&gt;"")),COUNT(P$1:P5119)+1,"")</f>
        <v/>
      </c>
    </row>
    <row r="5121" spans="1:16" x14ac:dyDescent="0.3">
      <c r="A5121">
        <v>5120</v>
      </c>
      <c r="B5121" t="s">
        <v>1411</v>
      </c>
      <c r="C5121">
        <v>132</v>
      </c>
      <c r="D5121">
        <f>'6월'!B132</f>
        <v>0</v>
      </c>
      <c r="E5121">
        <f t="shared" si="79"/>
        <v>0</v>
      </c>
      <c r="F5121">
        <f>'6월'!C132</f>
        <v>0</v>
      </c>
      <c r="G5121">
        <f>'6월'!D132</f>
        <v>0</v>
      </c>
      <c r="H5121">
        <f>'6월'!E132</f>
        <v>0</v>
      </c>
      <c r="I5121">
        <f>'6월'!F132</f>
        <v>0</v>
      </c>
      <c r="J5121">
        <f>'6월'!G132</f>
        <v>0</v>
      </c>
      <c r="K5121">
        <f>'6월'!H132</f>
        <v>0</v>
      </c>
      <c r="L5121">
        <f>'6월'!I132</f>
        <v>0</v>
      </c>
      <c r="M5121">
        <f>'6월'!J132</f>
        <v>0</v>
      </c>
      <c r="N5121">
        <f>'6월'!K132</f>
        <v>0</v>
      </c>
      <c r="O5121">
        <f>'6월'!L132</f>
        <v>0</v>
      </c>
      <c r="P5121" t="str">
        <f>IF(AND(검색!$C$4&lt;&gt;"",E5121&lt;&gt;"",ISNUMBER(SEARCH(검색!$C$4,E5121)),OR(D5121&lt;&gt;"",F5121&lt;&gt;"",G5121&lt;&gt;"",H5121&lt;&gt;"")),COUNT(P$1:P5120)+1,"")</f>
        <v/>
      </c>
    </row>
    <row r="5122" spans="1:16" x14ac:dyDescent="0.3">
      <c r="A5122">
        <v>5121</v>
      </c>
      <c r="B5122" t="s">
        <v>1411</v>
      </c>
      <c r="C5122">
        <v>133</v>
      </c>
      <c r="D5122">
        <f>'6월'!B133</f>
        <v>0</v>
      </c>
      <c r="E5122">
        <f t="shared" si="79"/>
        <v>0</v>
      </c>
      <c r="F5122">
        <f>'6월'!C133</f>
        <v>0</v>
      </c>
      <c r="G5122">
        <f>'6월'!D133</f>
        <v>0</v>
      </c>
      <c r="H5122">
        <f>'6월'!E133</f>
        <v>0</v>
      </c>
      <c r="I5122">
        <f>'6월'!F133</f>
        <v>0</v>
      </c>
      <c r="J5122">
        <f>'6월'!G133</f>
        <v>0</v>
      </c>
      <c r="K5122">
        <f>'6월'!H133</f>
        <v>0</v>
      </c>
      <c r="L5122">
        <f>'6월'!I133</f>
        <v>0</v>
      </c>
      <c r="M5122">
        <f>'6월'!J133</f>
        <v>0</v>
      </c>
      <c r="N5122">
        <f>'6월'!K133</f>
        <v>0</v>
      </c>
      <c r="O5122">
        <f>'6월'!L133</f>
        <v>0</v>
      </c>
      <c r="P5122" t="str">
        <f>IF(AND(검색!$C$4&lt;&gt;"",E5122&lt;&gt;"",ISNUMBER(SEARCH(검색!$C$4,E5122)),OR(D5122&lt;&gt;"",F5122&lt;&gt;"",G5122&lt;&gt;"",H5122&lt;&gt;"")),COUNT(P$1:P5121)+1,"")</f>
        <v/>
      </c>
    </row>
    <row r="5123" spans="1:16" x14ac:dyDescent="0.3">
      <c r="A5123">
        <v>5122</v>
      </c>
      <c r="B5123" t="s">
        <v>1411</v>
      </c>
      <c r="C5123">
        <v>134</v>
      </c>
      <c r="D5123">
        <f>'6월'!B134</f>
        <v>0</v>
      </c>
      <c r="E5123">
        <f t="shared" ref="E5123:E5186" si="80">IF(D5123&lt;&gt;"",D5123,IF(B5123=B5122,E5122,""))</f>
        <v>0</v>
      </c>
      <c r="F5123">
        <f>'6월'!C134</f>
        <v>0</v>
      </c>
      <c r="G5123">
        <f>'6월'!D134</f>
        <v>0</v>
      </c>
      <c r="H5123">
        <f>'6월'!E134</f>
        <v>0</v>
      </c>
      <c r="I5123">
        <f>'6월'!F134</f>
        <v>0</v>
      </c>
      <c r="J5123">
        <f>'6월'!G134</f>
        <v>0</v>
      </c>
      <c r="K5123">
        <f>'6월'!H134</f>
        <v>0</v>
      </c>
      <c r="L5123">
        <f>'6월'!I134</f>
        <v>0</v>
      </c>
      <c r="M5123">
        <f>'6월'!J134</f>
        <v>0</v>
      </c>
      <c r="N5123">
        <f>'6월'!K134</f>
        <v>0</v>
      </c>
      <c r="O5123">
        <f>'6월'!L134</f>
        <v>0</v>
      </c>
      <c r="P5123" t="str">
        <f>IF(AND(검색!$C$4&lt;&gt;"",E5123&lt;&gt;"",ISNUMBER(SEARCH(검색!$C$4,E5123)),OR(D5123&lt;&gt;"",F5123&lt;&gt;"",G5123&lt;&gt;"",H5123&lt;&gt;"")),COUNT(P$1:P5122)+1,"")</f>
        <v/>
      </c>
    </row>
    <row r="5124" spans="1:16" x14ac:dyDescent="0.3">
      <c r="A5124">
        <v>5123</v>
      </c>
      <c r="B5124" t="s">
        <v>1411</v>
      </c>
      <c r="C5124">
        <v>135</v>
      </c>
      <c r="D5124">
        <f>'6월'!B135</f>
        <v>0</v>
      </c>
      <c r="E5124">
        <f t="shared" si="80"/>
        <v>0</v>
      </c>
      <c r="F5124">
        <f>'6월'!C135</f>
        <v>0</v>
      </c>
      <c r="G5124">
        <f>'6월'!D135</f>
        <v>0</v>
      </c>
      <c r="H5124">
        <f>'6월'!E135</f>
        <v>0</v>
      </c>
      <c r="I5124">
        <f>'6월'!F135</f>
        <v>0</v>
      </c>
      <c r="J5124">
        <f>'6월'!G135</f>
        <v>0</v>
      </c>
      <c r="K5124">
        <f>'6월'!H135</f>
        <v>0</v>
      </c>
      <c r="L5124">
        <f>'6월'!I135</f>
        <v>0</v>
      </c>
      <c r="M5124">
        <f>'6월'!J135</f>
        <v>0</v>
      </c>
      <c r="N5124">
        <f>'6월'!K135</f>
        <v>0</v>
      </c>
      <c r="O5124">
        <f>'6월'!L135</f>
        <v>0</v>
      </c>
      <c r="P5124" t="str">
        <f>IF(AND(검색!$C$4&lt;&gt;"",E5124&lt;&gt;"",ISNUMBER(SEARCH(검색!$C$4,E5124)),OR(D5124&lt;&gt;"",F5124&lt;&gt;"",G5124&lt;&gt;"",H5124&lt;&gt;"")),COUNT(P$1:P5123)+1,"")</f>
        <v/>
      </c>
    </row>
    <row r="5125" spans="1:16" x14ac:dyDescent="0.3">
      <c r="A5125">
        <v>5124</v>
      </c>
      <c r="B5125" t="s">
        <v>1411</v>
      </c>
      <c r="C5125">
        <v>136</v>
      </c>
      <c r="D5125">
        <f>'6월'!B136</f>
        <v>0</v>
      </c>
      <c r="E5125">
        <f t="shared" si="80"/>
        <v>0</v>
      </c>
      <c r="F5125">
        <f>'6월'!C136</f>
        <v>0</v>
      </c>
      <c r="G5125">
        <f>'6월'!D136</f>
        <v>0</v>
      </c>
      <c r="H5125">
        <f>'6월'!E136</f>
        <v>0</v>
      </c>
      <c r="I5125">
        <f>'6월'!F136</f>
        <v>0</v>
      </c>
      <c r="J5125">
        <f>'6월'!G136</f>
        <v>0</v>
      </c>
      <c r="K5125">
        <f>'6월'!H136</f>
        <v>0</v>
      </c>
      <c r="L5125">
        <f>'6월'!I136</f>
        <v>0</v>
      </c>
      <c r="M5125">
        <f>'6월'!J136</f>
        <v>0</v>
      </c>
      <c r="N5125">
        <f>'6월'!K136</f>
        <v>0</v>
      </c>
      <c r="O5125">
        <f>'6월'!L136</f>
        <v>0</v>
      </c>
      <c r="P5125" t="str">
        <f>IF(AND(검색!$C$4&lt;&gt;"",E5125&lt;&gt;"",ISNUMBER(SEARCH(검색!$C$4,E5125)),OR(D5125&lt;&gt;"",F5125&lt;&gt;"",G5125&lt;&gt;"",H5125&lt;&gt;"")),COUNT(P$1:P5124)+1,"")</f>
        <v/>
      </c>
    </row>
    <row r="5126" spans="1:16" x14ac:dyDescent="0.3">
      <c r="A5126">
        <v>5125</v>
      </c>
      <c r="B5126" t="s">
        <v>1411</v>
      </c>
      <c r="C5126">
        <v>137</v>
      </c>
      <c r="D5126">
        <f>'6월'!B137</f>
        <v>0</v>
      </c>
      <c r="E5126">
        <f t="shared" si="80"/>
        <v>0</v>
      </c>
      <c r="F5126">
        <f>'6월'!C137</f>
        <v>0</v>
      </c>
      <c r="G5126">
        <f>'6월'!D137</f>
        <v>0</v>
      </c>
      <c r="H5126">
        <f>'6월'!E137</f>
        <v>0</v>
      </c>
      <c r="I5126">
        <f>'6월'!F137</f>
        <v>0</v>
      </c>
      <c r="J5126">
        <f>'6월'!G137</f>
        <v>0</v>
      </c>
      <c r="K5126">
        <f>'6월'!H137</f>
        <v>0</v>
      </c>
      <c r="L5126">
        <f>'6월'!I137</f>
        <v>0</v>
      </c>
      <c r="M5126">
        <f>'6월'!J137</f>
        <v>0</v>
      </c>
      <c r="N5126">
        <f>'6월'!K137</f>
        <v>0</v>
      </c>
      <c r="O5126">
        <f>'6월'!L137</f>
        <v>0</v>
      </c>
      <c r="P5126" t="str">
        <f>IF(AND(검색!$C$4&lt;&gt;"",E5126&lt;&gt;"",ISNUMBER(SEARCH(검색!$C$4,E5126)),OR(D5126&lt;&gt;"",F5126&lt;&gt;"",G5126&lt;&gt;"",H5126&lt;&gt;"")),COUNT(P$1:P5125)+1,"")</f>
        <v/>
      </c>
    </row>
    <row r="5127" spans="1:16" x14ac:dyDescent="0.3">
      <c r="A5127">
        <v>5126</v>
      </c>
      <c r="B5127" t="s">
        <v>1411</v>
      </c>
      <c r="C5127">
        <v>138</v>
      </c>
      <c r="D5127">
        <f>'6월'!B138</f>
        <v>0</v>
      </c>
      <c r="E5127">
        <f t="shared" si="80"/>
        <v>0</v>
      </c>
      <c r="F5127">
        <f>'6월'!C138</f>
        <v>0</v>
      </c>
      <c r="G5127">
        <f>'6월'!D138</f>
        <v>0</v>
      </c>
      <c r="H5127">
        <f>'6월'!E138</f>
        <v>0</v>
      </c>
      <c r="I5127">
        <f>'6월'!F138</f>
        <v>0</v>
      </c>
      <c r="J5127">
        <f>'6월'!G138</f>
        <v>0</v>
      </c>
      <c r="K5127">
        <f>'6월'!H138</f>
        <v>0</v>
      </c>
      <c r="L5127">
        <f>'6월'!I138</f>
        <v>0</v>
      </c>
      <c r="M5127">
        <f>'6월'!J138</f>
        <v>0</v>
      </c>
      <c r="N5127">
        <f>'6월'!K138</f>
        <v>0</v>
      </c>
      <c r="O5127">
        <f>'6월'!L138</f>
        <v>0</v>
      </c>
      <c r="P5127" t="str">
        <f>IF(AND(검색!$C$4&lt;&gt;"",E5127&lt;&gt;"",ISNUMBER(SEARCH(검색!$C$4,E5127)),OR(D5127&lt;&gt;"",F5127&lt;&gt;"",G5127&lt;&gt;"",H5127&lt;&gt;"")),COUNT(P$1:P5126)+1,"")</f>
        <v/>
      </c>
    </row>
    <row r="5128" spans="1:16" x14ac:dyDescent="0.3">
      <c r="A5128">
        <v>5127</v>
      </c>
      <c r="B5128" t="s">
        <v>1411</v>
      </c>
      <c r="C5128">
        <v>139</v>
      </c>
      <c r="D5128">
        <f>'6월'!B139</f>
        <v>0</v>
      </c>
      <c r="E5128">
        <f t="shared" si="80"/>
        <v>0</v>
      </c>
      <c r="F5128">
        <f>'6월'!C139</f>
        <v>0</v>
      </c>
      <c r="G5128">
        <f>'6월'!D139</f>
        <v>0</v>
      </c>
      <c r="H5128">
        <f>'6월'!E139</f>
        <v>0</v>
      </c>
      <c r="I5128">
        <f>'6월'!F139</f>
        <v>0</v>
      </c>
      <c r="J5128">
        <f>'6월'!G139</f>
        <v>0</v>
      </c>
      <c r="K5128">
        <f>'6월'!H139</f>
        <v>0</v>
      </c>
      <c r="L5128">
        <f>'6월'!I139</f>
        <v>0</v>
      </c>
      <c r="M5128">
        <f>'6월'!J139</f>
        <v>0</v>
      </c>
      <c r="N5128">
        <f>'6월'!K139</f>
        <v>0</v>
      </c>
      <c r="O5128">
        <f>'6월'!L139</f>
        <v>0</v>
      </c>
      <c r="P5128" t="str">
        <f>IF(AND(검색!$C$4&lt;&gt;"",E5128&lt;&gt;"",ISNUMBER(SEARCH(검색!$C$4,E5128)),OR(D5128&lt;&gt;"",F5128&lt;&gt;"",G5128&lt;&gt;"",H5128&lt;&gt;"")),COUNT(P$1:P5127)+1,"")</f>
        <v/>
      </c>
    </row>
    <row r="5129" spans="1:16" x14ac:dyDescent="0.3">
      <c r="A5129">
        <v>5128</v>
      </c>
      <c r="B5129" t="s">
        <v>1411</v>
      </c>
      <c r="C5129">
        <v>140</v>
      </c>
      <c r="D5129">
        <f>'6월'!B140</f>
        <v>0</v>
      </c>
      <c r="E5129">
        <f t="shared" si="80"/>
        <v>0</v>
      </c>
      <c r="F5129">
        <f>'6월'!C140</f>
        <v>0</v>
      </c>
      <c r="G5129">
        <f>'6월'!D140</f>
        <v>0</v>
      </c>
      <c r="H5129">
        <f>'6월'!E140</f>
        <v>0</v>
      </c>
      <c r="I5129">
        <f>'6월'!F140</f>
        <v>0</v>
      </c>
      <c r="J5129">
        <f>'6월'!G140</f>
        <v>0</v>
      </c>
      <c r="K5129">
        <f>'6월'!H140</f>
        <v>0</v>
      </c>
      <c r="L5129">
        <f>'6월'!I140</f>
        <v>0</v>
      </c>
      <c r="M5129">
        <f>'6월'!J140</f>
        <v>0</v>
      </c>
      <c r="N5129">
        <f>'6월'!K140</f>
        <v>0</v>
      </c>
      <c r="O5129">
        <f>'6월'!L140</f>
        <v>0</v>
      </c>
      <c r="P5129" t="str">
        <f>IF(AND(검색!$C$4&lt;&gt;"",E5129&lt;&gt;"",ISNUMBER(SEARCH(검색!$C$4,E5129)),OR(D5129&lt;&gt;"",F5129&lt;&gt;"",G5129&lt;&gt;"",H5129&lt;&gt;"")),COUNT(P$1:P5128)+1,"")</f>
        <v/>
      </c>
    </row>
    <row r="5130" spans="1:16" x14ac:dyDescent="0.3">
      <c r="A5130">
        <v>5129</v>
      </c>
      <c r="B5130" t="s">
        <v>1411</v>
      </c>
      <c r="C5130">
        <v>141</v>
      </c>
      <c r="D5130">
        <f>'6월'!B141</f>
        <v>0</v>
      </c>
      <c r="E5130">
        <f t="shared" si="80"/>
        <v>0</v>
      </c>
      <c r="F5130">
        <f>'6월'!C141</f>
        <v>0</v>
      </c>
      <c r="G5130">
        <f>'6월'!D141</f>
        <v>0</v>
      </c>
      <c r="H5130">
        <f>'6월'!E141</f>
        <v>0</v>
      </c>
      <c r="I5130">
        <f>'6월'!F141</f>
        <v>0</v>
      </c>
      <c r="J5130">
        <f>'6월'!G141</f>
        <v>0</v>
      </c>
      <c r="K5130">
        <f>'6월'!H141</f>
        <v>0</v>
      </c>
      <c r="L5130">
        <f>'6월'!I141</f>
        <v>0</v>
      </c>
      <c r="M5130">
        <f>'6월'!J141</f>
        <v>0</v>
      </c>
      <c r="N5130">
        <f>'6월'!K141</f>
        <v>0</v>
      </c>
      <c r="O5130">
        <f>'6월'!L141</f>
        <v>0</v>
      </c>
      <c r="P5130" t="str">
        <f>IF(AND(검색!$C$4&lt;&gt;"",E5130&lt;&gt;"",ISNUMBER(SEARCH(검색!$C$4,E5130)),OR(D5130&lt;&gt;"",F5130&lt;&gt;"",G5130&lt;&gt;"",H5130&lt;&gt;"")),COUNT(P$1:P5129)+1,"")</f>
        <v/>
      </c>
    </row>
    <row r="5131" spans="1:16" x14ac:dyDescent="0.3">
      <c r="A5131">
        <v>5130</v>
      </c>
      <c r="B5131" t="s">
        <v>1411</v>
      </c>
      <c r="C5131">
        <v>142</v>
      </c>
      <c r="D5131">
        <f>'6월'!B142</f>
        <v>0</v>
      </c>
      <c r="E5131">
        <f t="shared" si="80"/>
        <v>0</v>
      </c>
      <c r="F5131">
        <f>'6월'!C142</f>
        <v>0</v>
      </c>
      <c r="G5131">
        <f>'6월'!D142</f>
        <v>0</v>
      </c>
      <c r="H5131">
        <f>'6월'!E142</f>
        <v>0</v>
      </c>
      <c r="I5131">
        <f>'6월'!F142</f>
        <v>0</v>
      </c>
      <c r="J5131">
        <f>'6월'!G142</f>
        <v>0</v>
      </c>
      <c r="K5131">
        <f>'6월'!H142</f>
        <v>0</v>
      </c>
      <c r="L5131">
        <f>'6월'!I142</f>
        <v>0</v>
      </c>
      <c r="M5131">
        <f>'6월'!J142</f>
        <v>0</v>
      </c>
      <c r="N5131">
        <f>'6월'!K142</f>
        <v>0</v>
      </c>
      <c r="O5131">
        <f>'6월'!L142</f>
        <v>0</v>
      </c>
      <c r="P5131" t="str">
        <f>IF(AND(검색!$C$4&lt;&gt;"",E5131&lt;&gt;"",ISNUMBER(SEARCH(검색!$C$4,E5131)),OR(D5131&lt;&gt;"",F5131&lt;&gt;"",G5131&lt;&gt;"",H5131&lt;&gt;"")),COUNT(P$1:P5130)+1,"")</f>
        <v/>
      </c>
    </row>
    <row r="5132" spans="1:16" x14ac:dyDescent="0.3">
      <c r="A5132">
        <v>5131</v>
      </c>
      <c r="B5132" t="s">
        <v>1411</v>
      </c>
      <c r="C5132">
        <v>143</v>
      </c>
      <c r="D5132">
        <f>'6월'!B143</f>
        <v>0</v>
      </c>
      <c r="E5132">
        <f t="shared" si="80"/>
        <v>0</v>
      </c>
      <c r="F5132">
        <f>'6월'!C143</f>
        <v>0</v>
      </c>
      <c r="G5132">
        <f>'6월'!D143</f>
        <v>0</v>
      </c>
      <c r="H5132">
        <f>'6월'!E143</f>
        <v>0</v>
      </c>
      <c r="I5132">
        <f>'6월'!F143</f>
        <v>0</v>
      </c>
      <c r="J5132">
        <f>'6월'!G143</f>
        <v>0</v>
      </c>
      <c r="K5132">
        <f>'6월'!H143</f>
        <v>0</v>
      </c>
      <c r="L5132">
        <f>'6월'!I143</f>
        <v>0</v>
      </c>
      <c r="M5132">
        <f>'6월'!J143</f>
        <v>0</v>
      </c>
      <c r="N5132">
        <f>'6월'!K143</f>
        <v>0</v>
      </c>
      <c r="O5132">
        <f>'6월'!L143</f>
        <v>0</v>
      </c>
      <c r="P5132" t="str">
        <f>IF(AND(검색!$C$4&lt;&gt;"",E5132&lt;&gt;"",ISNUMBER(SEARCH(검색!$C$4,E5132)),OR(D5132&lt;&gt;"",F5132&lt;&gt;"",G5132&lt;&gt;"",H5132&lt;&gt;"")),COUNT(P$1:P5131)+1,"")</f>
        <v/>
      </c>
    </row>
    <row r="5133" spans="1:16" x14ac:dyDescent="0.3">
      <c r="A5133">
        <v>5132</v>
      </c>
      <c r="B5133" t="s">
        <v>1411</v>
      </c>
      <c r="C5133">
        <v>144</v>
      </c>
      <c r="D5133">
        <f>'6월'!B144</f>
        <v>0</v>
      </c>
      <c r="E5133">
        <f t="shared" si="80"/>
        <v>0</v>
      </c>
      <c r="F5133">
        <f>'6월'!C144</f>
        <v>0</v>
      </c>
      <c r="G5133">
        <f>'6월'!D144</f>
        <v>0</v>
      </c>
      <c r="H5133">
        <f>'6월'!E144</f>
        <v>0</v>
      </c>
      <c r="I5133">
        <f>'6월'!F144</f>
        <v>0</v>
      </c>
      <c r="J5133">
        <f>'6월'!G144</f>
        <v>0</v>
      </c>
      <c r="K5133">
        <f>'6월'!H144</f>
        <v>0</v>
      </c>
      <c r="L5133">
        <f>'6월'!I144</f>
        <v>0</v>
      </c>
      <c r="M5133">
        <f>'6월'!J144</f>
        <v>0</v>
      </c>
      <c r="N5133">
        <f>'6월'!K144</f>
        <v>0</v>
      </c>
      <c r="O5133">
        <f>'6월'!L144</f>
        <v>0</v>
      </c>
      <c r="P5133" t="str">
        <f>IF(AND(검색!$C$4&lt;&gt;"",E5133&lt;&gt;"",ISNUMBER(SEARCH(검색!$C$4,E5133)),OR(D5133&lt;&gt;"",F5133&lt;&gt;"",G5133&lt;&gt;"",H5133&lt;&gt;"")),COUNT(P$1:P5132)+1,"")</f>
        <v/>
      </c>
    </row>
    <row r="5134" spans="1:16" x14ac:dyDescent="0.3">
      <c r="A5134">
        <v>5133</v>
      </c>
      <c r="B5134" t="s">
        <v>1411</v>
      </c>
      <c r="C5134">
        <v>145</v>
      </c>
      <c r="D5134">
        <f>'6월'!B145</f>
        <v>0</v>
      </c>
      <c r="E5134">
        <f t="shared" si="80"/>
        <v>0</v>
      </c>
      <c r="F5134">
        <f>'6월'!C145</f>
        <v>0</v>
      </c>
      <c r="G5134">
        <f>'6월'!D145</f>
        <v>0</v>
      </c>
      <c r="H5134">
        <f>'6월'!E145</f>
        <v>0</v>
      </c>
      <c r="I5134">
        <f>'6월'!F145</f>
        <v>0</v>
      </c>
      <c r="J5134">
        <f>'6월'!G145</f>
        <v>0</v>
      </c>
      <c r="K5134">
        <f>'6월'!H145</f>
        <v>0</v>
      </c>
      <c r="L5134">
        <f>'6월'!I145</f>
        <v>0</v>
      </c>
      <c r="M5134">
        <f>'6월'!J145</f>
        <v>0</v>
      </c>
      <c r="N5134">
        <f>'6월'!K145</f>
        <v>0</v>
      </c>
      <c r="O5134">
        <f>'6월'!L145</f>
        <v>0</v>
      </c>
      <c r="P5134" t="str">
        <f>IF(AND(검색!$C$4&lt;&gt;"",E5134&lt;&gt;"",ISNUMBER(SEARCH(검색!$C$4,E5134)),OR(D5134&lt;&gt;"",F5134&lt;&gt;"",G5134&lt;&gt;"",H5134&lt;&gt;"")),COUNT(P$1:P5133)+1,"")</f>
        <v/>
      </c>
    </row>
    <row r="5135" spans="1:16" x14ac:dyDescent="0.3">
      <c r="A5135">
        <v>5134</v>
      </c>
      <c r="B5135" t="s">
        <v>1411</v>
      </c>
      <c r="C5135">
        <v>146</v>
      </c>
      <c r="D5135">
        <f>'6월'!B146</f>
        <v>0</v>
      </c>
      <c r="E5135">
        <f t="shared" si="80"/>
        <v>0</v>
      </c>
      <c r="F5135">
        <f>'6월'!C146</f>
        <v>0</v>
      </c>
      <c r="G5135">
        <f>'6월'!D146</f>
        <v>0</v>
      </c>
      <c r="H5135">
        <f>'6월'!E146</f>
        <v>0</v>
      </c>
      <c r="I5135">
        <f>'6월'!F146</f>
        <v>0</v>
      </c>
      <c r="J5135">
        <f>'6월'!G146</f>
        <v>0</v>
      </c>
      <c r="K5135">
        <f>'6월'!H146</f>
        <v>0</v>
      </c>
      <c r="L5135">
        <f>'6월'!I146</f>
        <v>0</v>
      </c>
      <c r="M5135">
        <f>'6월'!J146</f>
        <v>0</v>
      </c>
      <c r="N5135">
        <f>'6월'!K146</f>
        <v>0</v>
      </c>
      <c r="O5135">
        <f>'6월'!L146</f>
        <v>0</v>
      </c>
      <c r="P5135" t="str">
        <f>IF(AND(검색!$C$4&lt;&gt;"",E5135&lt;&gt;"",ISNUMBER(SEARCH(검색!$C$4,E5135)),OR(D5135&lt;&gt;"",F5135&lt;&gt;"",G5135&lt;&gt;"",H5135&lt;&gt;"")),COUNT(P$1:P5134)+1,"")</f>
        <v/>
      </c>
    </row>
    <row r="5136" spans="1:16" x14ac:dyDescent="0.3">
      <c r="A5136">
        <v>5135</v>
      </c>
      <c r="B5136" t="s">
        <v>1411</v>
      </c>
      <c r="C5136">
        <v>147</v>
      </c>
      <c r="D5136">
        <f>'6월'!B147</f>
        <v>0</v>
      </c>
      <c r="E5136">
        <f t="shared" si="80"/>
        <v>0</v>
      </c>
      <c r="F5136">
        <f>'6월'!C147</f>
        <v>0</v>
      </c>
      <c r="G5136">
        <f>'6월'!D147</f>
        <v>0</v>
      </c>
      <c r="H5136">
        <f>'6월'!E147</f>
        <v>0</v>
      </c>
      <c r="I5136">
        <f>'6월'!F147</f>
        <v>0</v>
      </c>
      <c r="J5136">
        <f>'6월'!G147</f>
        <v>0</v>
      </c>
      <c r="K5136">
        <f>'6월'!H147</f>
        <v>0</v>
      </c>
      <c r="L5136">
        <f>'6월'!I147</f>
        <v>0</v>
      </c>
      <c r="M5136">
        <f>'6월'!J147</f>
        <v>0</v>
      </c>
      <c r="N5136">
        <f>'6월'!K147</f>
        <v>0</v>
      </c>
      <c r="O5136">
        <f>'6월'!L147</f>
        <v>0</v>
      </c>
      <c r="P5136" t="str">
        <f>IF(AND(검색!$C$4&lt;&gt;"",E5136&lt;&gt;"",ISNUMBER(SEARCH(검색!$C$4,E5136)),OR(D5136&lt;&gt;"",F5136&lt;&gt;"",G5136&lt;&gt;"",H5136&lt;&gt;"")),COUNT(P$1:P5135)+1,"")</f>
        <v/>
      </c>
    </row>
    <row r="5137" spans="1:16" x14ac:dyDescent="0.3">
      <c r="A5137">
        <v>5136</v>
      </c>
      <c r="B5137" t="s">
        <v>1411</v>
      </c>
      <c r="C5137">
        <v>148</v>
      </c>
      <c r="D5137">
        <f>'6월'!B148</f>
        <v>0</v>
      </c>
      <c r="E5137">
        <f t="shared" si="80"/>
        <v>0</v>
      </c>
      <c r="F5137">
        <f>'6월'!C148</f>
        <v>0</v>
      </c>
      <c r="G5137">
        <f>'6월'!D148</f>
        <v>0</v>
      </c>
      <c r="H5137">
        <f>'6월'!E148</f>
        <v>0</v>
      </c>
      <c r="I5137">
        <f>'6월'!F148</f>
        <v>0</v>
      </c>
      <c r="J5137">
        <f>'6월'!G148</f>
        <v>0</v>
      </c>
      <c r="K5137">
        <f>'6월'!H148</f>
        <v>0</v>
      </c>
      <c r="L5137">
        <f>'6월'!I148</f>
        <v>0</v>
      </c>
      <c r="M5137">
        <f>'6월'!J148</f>
        <v>0</v>
      </c>
      <c r="N5137">
        <f>'6월'!K148</f>
        <v>0</v>
      </c>
      <c r="O5137">
        <f>'6월'!L148</f>
        <v>0</v>
      </c>
      <c r="P5137" t="str">
        <f>IF(AND(검색!$C$4&lt;&gt;"",E5137&lt;&gt;"",ISNUMBER(SEARCH(검색!$C$4,E5137)),OR(D5137&lt;&gt;"",F5137&lt;&gt;"",G5137&lt;&gt;"",H5137&lt;&gt;"")),COUNT(P$1:P5136)+1,"")</f>
        <v/>
      </c>
    </row>
    <row r="5138" spans="1:16" x14ac:dyDescent="0.3">
      <c r="A5138">
        <v>5137</v>
      </c>
      <c r="B5138" t="s">
        <v>1411</v>
      </c>
      <c r="C5138">
        <v>149</v>
      </c>
      <c r="D5138">
        <f>'6월'!B149</f>
        <v>0</v>
      </c>
      <c r="E5138">
        <f t="shared" si="80"/>
        <v>0</v>
      </c>
      <c r="F5138">
        <f>'6월'!C149</f>
        <v>0</v>
      </c>
      <c r="G5138">
        <f>'6월'!D149</f>
        <v>0</v>
      </c>
      <c r="H5138">
        <f>'6월'!E149</f>
        <v>0</v>
      </c>
      <c r="I5138">
        <f>'6월'!F149</f>
        <v>0</v>
      </c>
      <c r="J5138">
        <f>'6월'!G149</f>
        <v>0</v>
      </c>
      <c r="K5138">
        <f>'6월'!H149</f>
        <v>0</v>
      </c>
      <c r="L5138">
        <f>'6월'!I149</f>
        <v>0</v>
      </c>
      <c r="M5138">
        <f>'6월'!J149</f>
        <v>0</v>
      </c>
      <c r="N5138">
        <f>'6월'!K149</f>
        <v>0</v>
      </c>
      <c r="O5138">
        <f>'6월'!L149</f>
        <v>0</v>
      </c>
      <c r="P5138" t="str">
        <f>IF(AND(검색!$C$4&lt;&gt;"",E5138&lt;&gt;"",ISNUMBER(SEARCH(검색!$C$4,E5138)),OR(D5138&lt;&gt;"",F5138&lt;&gt;"",G5138&lt;&gt;"",H5138&lt;&gt;"")),COUNT(P$1:P5137)+1,"")</f>
        <v/>
      </c>
    </row>
    <row r="5139" spans="1:16" x14ac:dyDescent="0.3">
      <c r="A5139">
        <v>5138</v>
      </c>
      <c r="B5139" t="s">
        <v>1411</v>
      </c>
      <c r="C5139">
        <v>150</v>
      </c>
      <c r="D5139">
        <f>'6월'!B150</f>
        <v>0</v>
      </c>
      <c r="E5139">
        <f t="shared" si="80"/>
        <v>0</v>
      </c>
      <c r="F5139">
        <f>'6월'!C150</f>
        <v>0</v>
      </c>
      <c r="G5139">
        <f>'6월'!D150</f>
        <v>0</v>
      </c>
      <c r="H5139">
        <f>'6월'!E150</f>
        <v>0</v>
      </c>
      <c r="I5139">
        <f>'6월'!F150</f>
        <v>0</v>
      </c>
      <c r="J5139">
        <f>'6월'!G150</f>
        <v>0</v>
      </c>
      <c r="K5139">
        <f>'6월'!H150</f>
        <v>0</v>
      </c>
      <c r="L5139">
        <f>'6월'!I150</f>
        <v>0</v>
      </c>
      <c r="M5139">
        <f>'6월'!J150</f>
        <v>0</v>
      </c>
      <c r="N5139">
        <f>'6월'!K150</f>
        <v>0</v>
      </c>
      <c r="O5139">
        <f>'6월'!L150</f>
        <v>0</v>
      </c>
      <c r="P5139" t="str">
        <f>IF(AND(검색!$C$4&lt;&gt;"",E5139&lt;&gt;"",ISNUMBER(SEARCH(검색!$C$4,E5139)),OR(D5139&lt;&gt;"",F5139&lt;&gt;"",G5139&lt;&gt;"",H5139&lt;&gt;"")),COUNT(P$1:P5138)+1,"")</f>
        <v/>
      </c>
    </row>
    <row r="5140" spans="1:16" x14ac:dyDescent="0.3">
      <c r="A5140">
        <v>5139</v>
      </c>
      <c r="B5140" t="s">
        <v>1411</v>
      </c>
      <c r="C5140">
        <v>151</v>
      </c>
      <c r="D5140">
        <f>'6월'!B151</f>
        <v>0</v>
      </c>
      <c r="E5140">
        <f t="shared" si="80"/>
        <v>0</v>
      </c>
      <c r="F5140">
        <f>'6월'!C151</f>
        <v>0</v>
      </c>
      <c r="G5140">
        <f>'6월'!D151</f>
        <v>0</v>
      </c>
      <c r="H5140">
        <f>'6월'!E151</f>
        <v>0</v>
      </c>
      <c r="I5140">
        <f>'6월'!F151</f>
        <v>0</v>
      </c>
      <c r="J5140">
        <f>'6월'!G151</f>
        <v>0</v>
      </c>
      <c r="K5140">
        <f>'6월'!H151</f>
        <v>0</v>
      </c>
      <c r="L5140">
        <f>'6월'!I151</f>
        <v>0</v>
      </c>
      <c r="M5140">
        <f>'6월'!J151</f>
        <v>0</v>
      </c>
      <c r="N5140">
        <f>'6월'!K151</f>
        <v>0</v>
      </c>
      <c r="O5140">
        <f>'6월'!L151</f>
        <v>0</v>
      </c>
      <c r="P5140" t="str">
        <f>IF(AND(검색!$C$4&lt;&gt;"",E5140&lt;&gt;"",ISNUMBER(SEARCH(검색!$C$4,E5140)),OR(D5140&lt;&gt;"",F5140&lt;&gt;"",G5140&lt;&gt;"",H5140&lt;&gt;"")),COUNT(P$1:P5139)+1,"")</f>
        <v/>
      </c>
    </row>
    <row r="5141" spans="1:16" x14ac:dyDescent="0.3">
      <c r="A5141">
        <v>5140</v>
      </c>
      <c r="B5141" t="s">
        <v>1411</v>
      </c>
      <c r="C5141">
        <v>152</v>
      </c>
      <c r="D5141">
        <f>'6월'!B152</f>
        <v>0</v>
      </c>
      <c r="E5141">
        <f t="shared" si="80"/>
        <v>0</v>
      </c>
      <c r="F5141">
        <f>'6월'!C152</f>
        <v>0</v>
      </c>
      <c r="G5141">
        <f>'6월'!D152</f>
        <v>0</v>
      </c>
      <c r="H5141">
        <f>'6월'!E152</f>
        <v>0</v>
      </c>
      <c r="I5141">
        <f>'6월'!F152</f>
        <v>0</v>
      </c>
      <c r="J5141">
        <f>'6월'!G152</f>
        <v>0</v>
      </c>
      <c r="K5141">
        <f>'6월'!H152</f>
        <v>0</v>
      </c>
      <c r="L5141">
        <f>'6월'!I152</f>
        <v>0</v>
      </c>
      <c r="M5141">
        <f>'6월'!J152</f>
        <v>0</v>
      </c>
      <c r="N5141">
        <f>'6월'!K152</f>
        <v>0</v>
      </c>
      <c r="O5141">
        <f>'6월'!L152</f>
        <v>0</v>
      </c>
      <c r="P5141" t="str">
        <f>IF(AND(검색!$C$4&lt;&gt;"",E5141&lt;&gt;"",ISNUMBER(SEARCH(검색!$C$4,E5141)),OR(D5141&lt;&gt;"",F5141&lt;&gt;"",G5141&lt;&gt;"",H5141&lt;&gt;"")),COUNT(P$1:P5140)+1,"")</f>
        <v/>
      </c>
    </row>
    <row r="5142" spans="1:16" x14ac:dyDescent="0.3">
      <c r="A5142">
        <v>5141</v>
      </c>
      <c r="B5142" t="s">
        <v>1411</v>
      </c>
      <c r="C5142">
        <v>153</v>
      </c>
      <c r="D5142">
        <f>'6월'!B153</f>
        <v>0</v>
      </c>
      <c r="E5142">
        <f t="shared" si="80"/>
        <v>0</v>
      </c>
      <c r="F5142">
        <f>'6월'!C153</f>
        <v>0</v>
      </c>
      <c r="G5142">
        <f>'6월'!D153</f>
        <v>0</v>
      </c>
      <c r="H5142">
        <f>'6월'!E153</f>
        <v>0</v>
      </c>
      <c r="I5142">
        <f>'6월'!F153</f>
        <v>0</v>
      </c>
      <c r="J5142">
        <f>'6월'!G153</f>
        <v>0</v>
      </c>
      <c r="K5142">
        <f>'6월'!H153</f>
        <v>0</v>
      </c>
      <c r="L5142">
        <f>'6월'!I153</f>
        <v>0</v>
      </c>
      <c r="M5142">
        <f>'6월'!J153</f>
        <v>0</v>
      </c>
      <c r="N5142">
        <f>'6월'!K153</f>
        <v>0</v>
      </c>
      <c r="O5142">
        <f>'6월'!L153</f>
        <v>0</v>
      </c>
      <c r="P5142" t="str">
        <f>IF(AND(검색!$C$4&lt;&gt;"",E5142&lt;&gt;"",ISNUMBER(SEARCH(검색!$C$4,E5142)),OR(D5142&lt;&gt;"",F5142&lt;&gt;"",G5142&lt;&gt;"",H5142&lt;&gt;"")),COUNT(P$1:P5141)+1,"")</f>
        <v/>
      </c>
    </row>
    <row r="5143" spans="1:16" x14ac:dyDescent="0.3">
      <c r="A5143">
        <v>5142</v>
      </c>
      <c r="B5143" t="s">
        <v>1411</v>
      </c>
      <c r="C5143">
        <v>154</v>
      </c>
      <c r="D5143">
        <f>'6월'!B154</f>
        <v>0</v>
      </c>
      <c r="E5143">
        <f t="shared" si="80"/>
        <v>0</v>
      </c>
      <c r="F5143">
        <f>'6월'!C154</f>
        <v>0</v>
      </c>
      <c r="G5143">
        <f>'6월'!D154</f>
        <v>0</v>
      </c>
      <c r="H5143">
        <f>'6월'!E154</f>
        <v>0</v>
      </c>
      <c r="I5143">
        <f>'6월'!F154</f>
        <v>0</v>
      </c>
      <c r="J5143">
        <f>'6월'!G154</f>
        <v>0</v>
      </c>
      <c r="K5143">
        <f>'6월'!H154</f>
        <v>0</v>
      </c>
      <c r="L5143">
        <f>'6월'!I154</f>
        <v>0</v>
      </c>
      <c r="M5143">
        <f>'6월'!J154</f>
        <v>0</v>
      </c>
      <c r="N5143">
        <f>'6월'!K154</f>
        <v>0</v>
      </c>
      <c r="O5143">
        <f>'6월'!L154</f>
        <v>0</v>
      </c>
      <c r="P5143" t="str">
        <f>IF(AND(검색!$C$4&lt;&gt;"",E5143&lt;&gt;"",ISNUMBER(SEARCH(검색!$C$4,E5143)),OR(D5143&lt;&gt;"",F5143&lt;&gt;"",G5143&lt;&gt;"",H5143&lt;&gt;"")),COUNT(P$1:P5142)+1,"")</f>
        <v/>
      </c>
    </row>
    <row r="5144" spans="1:16" x14ac:dyDescent="0.3">
      <c r="A5144">
        <v>5143</v>
      </c>
      <c r="B5144" t="s">
        <v>1411</v>
      </c>
      <c r="C5144">
        <v>155</v>
      </c>
      <c r="D5144">
        <f>'6월'!B155</f>
        <v>0</v>
      </c>
      <c r="E5144">
        <f t="shared" si="80"/>
        <v>0</v>
      </c>
      <c r="F5144">
        <f>'6월'!C155</f>
        <v>0</v>
      </c>
      <c r="G5144">
        <f>'6월'!D155</f>
        <v>0</v>
      </c>
      <c r="H5144">
        <f>'6월'!E155</f>
        <v>0</v>
      </c>
      <c r="I5144">
        <f>'6월'!F155</f>
        <v>0</v>
      </c>
      <c r="J5144">
        <f>'6월'!G155</f>
        <v>0</v>
      </c>
      <c r="K5144">
        <f>'6월'!H155</f>
        <v>0</v>
      </c>
      <c r="L5144">
        <f>'6월'!I155</f>
        <v>0</v>
      </c>
      <c r="M5144">
        <f>'6월'!J155</f>
        <v>0</v>
      </c>
      <c r="N5144">
        <f>'6월'!K155</f>
        <v>0</v>
      </c>
      <c r="O5144">
        <f>'6월'!L155</f>
        <v>0</v>
      </c>
      <c r="P5144" t="str">
        <f>IF(AND(검색!$C$4&lt;&gt;"",E5144&lt;&gt;"",ISNUMBER(SEARCH(검색!$C$4,E5144)),OR(D5144&lt;&gt;"",F5144&lt;&gt;"",G5144&lt;&gt;"",H5144&lt;&gt;"")),COUNT(P$1:P5143)+1,"")</f>
        <v/>
      </c>
    </row>
    <row r="5145" spans="1:16" x14ac:dyDescent="0.3">
      <c r="A5145">
        <v>5144</v>
      </c>
      <c r="B5145" t="s">
        <v>1411</v>
      </c>
      <c r="C5145">
        <v>156</v>
      </c>
      <c r="D5145">
        <f>'6월'!B156</f>
        <v>0</v>
      </c>
      <c r="E5145">
        <f t="shared" si="80"/>
        <v>0</v>
      </c>
      <c r="F5145">
        <f>'6월'!C156</f>
        <v>0</v>
      </c>
      <c r="G5145">
        <f>'6월'!D156</f>
        <v>0</v>
      </c>
      <c r="H5145">
        <f>'6월'!E156</f>
        <v>0</v>
      </c>
      <c r="I5145">
        <f>'6월'!F156</f>
        <v>0</v>
      </c>
      <c r="J5145">
        <f>'6월'!G156</f>
        <v>0</v>
      </c>
      <c r="K5145">
        <f>'6월'!H156</f>
        <v>0</v>
      </c>
      <c r="L5145">
        <f>'6월'!I156</f>
        <v>0</v>
      </c>
      <c r="M5145">
        <f>'6월'!J156</f>
        <v>0</v>
      </c>
      <c r="N5145">
        <f>'6월'!K156</f>
        <v>0</v>
      </c>
      <c r="O5145">
        <f>'6월'!L156</f>
        <v>0</v>
      </c>
      <c r="P5145" t="str">
        <f>IF(AND(검색!$C$4&lt;&gt;"",E5145&lt;&gt;"",ISNUMBER(SEARCH(검색!$C$4,E5145)),OR(D5145&lt;&gt;"",F5145&lt;&gt;"",G5145&lt;&gt;"",H5145&lt;&gt;"")),COUNT(P$1:P5144)+1,"")</f>
        <v/>
      </c>
    </row>
    <row r="5146" spans="1:16" x14ac:dyDescent="0.3">
      <c r="A5146">
        <v>5145</v>
      </c>
      <c r="B5146" t="s">
        <v>1411</v>
      </c>
      <c r="C5146">
        <v>157</v>
      </c>
      <c r="D5146">
        <f>'6월'!B157</f>
        <v>0</v>
      </c>
      <c r="E5146">
        <f t="shared" si="80"/>
        <v>0</v>
      </c>
      <c r="F5146">
        <f>'6월'!C157</f>
        <v>0</v>
      </c>
      <c r="G5146">
        <f>'6월'!D157</f>
        <v>0</v>
      </c>
      <c r="H5146">
        <f>'6월'!E157</f>
        <v>0</v>
      </c>
      <c r="I5146">
        <f>'6월'!F157</f>
        <v>0</v>
      </c>
      <c r="J5146">
        <f>'6월'!G157</f>
        <v>0</v>
      </c>
      <c r="K5146">
        <f>'6월'!H157</f>
        <v>0</v>
      </c>
      <c r="L5146">
        <f>'6월'!I157</f>
        <v>0</v>
      </c>
      <c r="M5146">
        <f>'6월'!J157</f>
        <v>0</v>
      </c>
      <c r="N5146">
        <f>'6월'!K157</f>
        <v>0</v>
      </c>
      <c r="O5146">
        <f>'6월'!L157</f>
        <v>0</v>
      </c>
      <c r="P5146" t="str">
        <f>IF(AND(검색!$C$4&lt;&gt;"",E5146&lt;&gt;"",ISNUMBER(SEARCH(검색!$C$4,E5146)),OR(D5146&lt;&gt;"",F5146&lt;&gt;"",G5146&lt;&gt;"",H5146&lt;&gt;"")),COUNT(P$1:P5145)+1,"")</f>
        <v/>
      </c>
    </row>
    <row r="5147" spans="1:16" x14ac:dyDescent="0.3">
      <c r="A5147">
        <v>5146</v>
      </c>
      <c r="B5147" t="s">
        <v>1411</v>
      </c>
      <c r="C5147">
        <v>158</v>
      </c>
      <c r="D5147">
        <f>'6월'!B158</f>
        <v>0</v>
      </c>
      <c r="E5147">
        <f t="shared" si="80"/>
        <v>0</v>
      </c>
      <c r="F5147">
        <f>'6월'!C158</f>
        <v>0</v>
      </c>
      <c r="G5147">
        <f>'6월'!D158</f>
        <v>0</v>
      </c>
      <c r="H5147">
        <f>'6월'!E158</f>
        <v>0</v>
      </c>
      <c r="I5147">
        <f>'6월'!F158</f>
        <v>0</v>
      </c>
      <c r="J5147">
        <f>'6월'!G158</f>
        <v>0</v>
      </c>
      <c r="K5147">
        <f>'6월'!H158</f>
        <v>0</v>
      </c>
      <c r="L5147">
        <f>'6월'!I158</f>
        <v>0</v>
      </c>
      <c r="M5147">
        <f>'6월'!J158</f>
        <v>0</v>
      </c>
      <c r="N5147">
        <f>'6월'!K158</f>
        <v>0</v>
      </c>
      <c r="O5147">
        <f>'6월'!L158</f>
        <v>0</v>
      </c>
      <c r="P5147" t="str">
        <f>IF(AND(검색!$C$4&lt;&gt;"",E5147&lt;&gt;"",ISNUMBER(SEARCH(검색!$C$4,E5147)),OR(D5147&lt;&gt;"",F5147&lt;&gt;"",G5147&lt;&gt;"",H5147&lt;&gt;"")),COUNT(P$1:P5146)+1,"")</f>
        <v/>
      </c>
    </row>
    <row r="5148" spans="1:16" x14ac:dyDescent="0.3">
      <c r="A5148">
        <v>5147</v>
      </c>
      <c r="B5148" t="s">
        <v>1411</v>
      </c>
      <c r="C5148">
        <v>159</v>
      </c>
      <c r="D5148">
        <f>'6월'!B159</f>
        <v>0</v>
      </c>
      <c r="E5148">
        <f t="shared" si="80"/>
        <v>0</v>
      </c>
      <c r="F5148">
        <f>'6월'!C159</f>
        <v>0</v>
      </c>
      <c r="G5148">
        <f>'6월'!D159</f>
        <v>0</v>
      </c>
      <c r="H5148">
        <f>'6월'!E159</f>
        <v>0</v>
      </c>
      <c r="I5148">
        <f>'6월'!F159</f>
        <v>0</v>
      </c>
      <c r="J5148">
        <f>'6월'!G159</f>
        <v>0</v>
      </c>
      <c r="K5148">
        <f>'6월'!H159</f>
        <v>0</v>
      </c>
      <c r="L5148">
        <f>'6월'!I159</f>
        <v>0</v>
      </c>
      <c r="M5148">
        <f>'6월'!J159</f>
        <v>0</v>
      </c>
      <c r="N5148">
        <f>'6월'!K159</f>
        <v>0</v>
      </c>
      <c r="O5148">
        <f>'6월'!L159</f>
        <v>0</v>
      </c>
      <c r="P5148" t="str">
        <f>IF(AND(검색!$C$4&lt;&gt;"",E5148&lt;&gt;"",ISNUMBER(SEARCH(검색!$C$4,E5148)),OR(D5148&lt;&gt;"",F5148&lt;&gt;"",G5148&lt;&gt;"",H5148&lt;&gt;"")),COUNT(P$1:P5147)+1,"")</f>
        <v/>
      </c>
    </row>
    <row r="5149" spans="1:16" x14ac:dyDescent="0.3">
      <c r="A5149">
        <v>5148</v>
      </c>
      <c r="B5149" t="s">
        <v>1411</v>
      </c>
      <c r="C5149">
        <v>160</v>
      </c>
      <c r="D5149">
        <f>'6월'!B160</f>
        <v>0</v>
      </c>
      <c r="E5149">
        <f t="shared" si="80"/>
        <v>0</v>
      </c>
      <c r="F5149">
        <f>'6월'!C160</f>
        <v>0</v>
      </c>
      <c r="G5149">
        <f>'6월'!D160</f>
        <v>0</v>
      </c>
      <c r="H5149">
        <f>'6월'!E160</f>
        <v>0</v>
      </c>
      <c r="I5149">
        <f>'6월'!F160</f>
        <v>0</v>
      </c>
      <c r="J5149">
        <f>'6월'!G160</f>
        <v>0</v>
      </c>
      <c r="K5149">
        <f>'6월'!H160</f>
        <v>0</v>
      </c>
      <c r="L5149">
        <f>'6월'!I160</f>
        <v>0</v>
      </c>
      <c r="M5149">
        <f>'6월'!J160</f>
        <v>0</v>
      </c>
      <c r="N5149">
        <f>'6월'!K160</f>
        <v>0</v>
      </c>
      <c r="O5149">
        <f>'6월'!L160</f>
        <v>0</v>
      </c>
      <c r="P5149" t="str">
        <f>IF(AND(검색!$C$4&lt;&gt;"",E5149&lt;&gt;"",ISNUMBER(SEARCH(검색!$C$4,E5149)),OR(D5149&lt;&gt;"",F5149&lt;&gt;"",G5149&lt;&gt;"",H5149&lt;&gt;"")),COUNT(P$1:P5148)+1,"")</f>
        <v/>
      </c>
    </row>
    <row r="5150" spans="1:16" x14ac:dyDescent="0.3">
      <c r="A5150">
        <v>5149</v>
      </c>
      <c r="B5150" t="s">
        <v>1411</v>
      </c>
      <c r="C5150">
        <v>161</v>
      </c>
      <c r="D5150">
        <f>'6월'!B161</f>
        <v>0</v>
      </c>
      <c r="E5150">
        <f t="shared" si="80"/>
        <v>0</v>
      </c>
      <c r="F5150">
        <f>'6월'!C161</f>
        <v>0</v>
      </c>
      <c r="G5150">
        <f>'6월'!D161</f>
        <v>0</v>
      </c>
      <c r="H5150">
        <f>'6월'!E161</f>
        <v>0</v>
      </c>
      <c r="I5150">
        <f>'6월'!F161</f>
        <v>0</v>
      </c>
      <c r="J5150">
        <f>'6월'!G161</f>
        <v>0</v>
      </c>
      <c r="K5150">
        <f>'6월'!H161</f>
        <v>0</v>
      </c>
      <c r="L5150">
        <f>'6월'!I161</f>
        <v>0</v>
      </c>
      <c r="M5150">
        <f>'6월'!J161</f>
        <v>0</v>
      </c>
      <c r="N5150">
        <f>'6월'!K161</f>
        <v>0</v>
      </c>
      <c r="O5150">
        <f>'6월'!L161</f>
        <v>0</v>
      </c>
      <c r="P5150" t="str">
        <f>IF(AND(검색!$C$4&lt;&gt;"",E5150&lt;&gt;"",ISNUMBER(SEARCH(검색!$C$4,E5150)),OR(D5150&lt;&gt;"",F5150&lt;&gt;"",G5150&lt;&gt;"",H5150&lt;&gt;"")),COUNT(P$1:P5149)+1,"")</f>
        <v/>
      </c>
    </row>
    <row r="5151" spans="1:16" x14ac:dyDescent="0.3">
      <c r="A5151">
        <v>5150</v>
      </c>
      <c r="B5151" t="s">
        <v>1411</v>
      </c>
      <c r="C5151">
        <v>162</v>
      </c>
      <c r="D5151">
        <f>'6월'!B162</f>
        <v>0</v>
      </c>
      <c r="E5151">
        <f t="shared" si="80"/>
        <v>0</v>
      </c>
      <c r="F5151">
        <f>'6월'!C162</f>
        <v>0</v>
      </c>
      <c r="G5151">
        <f>'6월'!D162</f>
        <v>0</v>
      </c>
      <c r="H5151">
        <f>'6월'!E162</f>
        <v>0</v>
      </c>
      <c r="I5151">
        <f>'6월'!F162</f>
        <v>0</v>
      </c>
      <c r="J5151">
        <f>'6월'!G162</f>
        <v>0</v>
      </c>
      <c r="K5151">
        <f>'6월'!H162</f>
        <v>0</v>
      </c>
      <c r="L5151">
        <f>'6월'!I162</f>
        <v>0</v>
      </c>
      <c r="M5151">
        <f>'6월'!J162</f>
        <v>0</v>
      </c>
      <c r="N5151">
        <f>'6월'!K162</f>
        <v>0</v>
      </c>
      <c r="O5151">
        <f>'6월'!L162</f>
        <v>0</v>
      </c>
      <c r="P5151" t="str">
        <f>IF(AND(검색!$C$4&lt;&gt;"",E5151&lt;&gt;"",ISNUMBER(SEARCH(검색!$C$4,E5151)),OR(D5151&lt;&gt;"",F5151&lt;&gt;"",G5151&lt;&gt;"",H5151&lt;&gt;"")),COUNT(P$1:P5150)+1,"")</f>
        <v/>
      </c>
    </row>
    <row r="5152" spans="1:16" x14ac:dyDescent="0.3">
      <c r="A5152">
        <v>5151</v>
      </c>
      <c r="B5152" t="s">
        <v>1411</v>
      </c>
      <c r="C5152">
        <v>163</v>
      </c>
      <c r="D5152">
        <f>'6월'!B163</f>
        <v>0</v>
      </c>
      <c r="E5152">
        <f t="shared" si="80"/>
        <v>0</v>
      </c>
      <c r="F5152">
        <f>'6월'!C163</f>
        <v>0</v>
      </c>
      <c r="G5152">
        <f>'6월'!D163</f>
        <v>0</v>
      </c>
      <c r="H5152">
        <f>'6월'!E163</f>
        <v>0</v>
      </c>
      <c r="I5152">
        <f>'6월'!F163</f>
        <v>0</v>
      </c>
      <c r="J5152">
        <f>'6월'!G163</f>
        <v>0</v>
      </c>
      <c r="K5152">
        <f>'6월'!H163</f>
        <v>0</v>
      </c>
      <c r="L5152">
        <f>'6월'!I163</f>
        <v>0</v>
      </c>
      <c r="M5152">
        <f>'6월'!J163</f>
        <v>0</v>
      </c>
      <c r="N5152">
        <f>'6월'!K163</f>
        <v>0</v>
      </c>
      <c r="O5152">
        <f>'6월'!L163</f>
        <v>0</v>
      </c>
      <c r="P5152" t="str">
        <f>IF(AND(검색!$C$4&lt;&gt;"",E5152&lt;&gt;"",ISNUMBER(SEARCH(검색!$C$4,E5152)),OR(D5152&lt;&gt;"",F5152&lt;&gt;"",G5152&lt;&gt;"",H5152&lt;&gt;"")),COUNT(P$1:P5151)+1,"")</f>
        <v/>
      </c>
    </row>
    <row r="5153" spans="1:16" x14ac:dyDescent="0.3">
      <c r="A5153">
        <v>5152</v>
      </c>
      <c r="B5153" t="s">
        <v>1411</v>
      </c>
      <c r="C5153">
        <v>164</v>
      </c>
      <c r="D5153">
        <f>'6월'!B164</f>
        <v>0</v>
      </c>
      <c r="E5153">
        <f t="shared" si="80"/>
        <v>0</v>
      </c>
      <c r="F5153">
        <f>'6월'!C164</f>
        <v>0</v>
      </c>
      <c r="G5153">
        <f>'6월'!D164</f>
        <v>0</v>
      </c>
      <c r="H5153">
        <f>'6월'!E164</f>
        <v>0</v>
      </c>
      <c r="I5153">
        <f>'6월'!F164</f>
        <v>0</v>
      </c>
      <c r="J5153">
        <f>'6월'!G164</f>
        <v>0</v>
      </c>
      <c r="K5153">
        <f>'6월'!H164</f>
        <v>0</v>
      </c>
      <c r="L5153">
        <f>'6월'!I164</f>
        <v>0</v>
      </c>
      <c r="M5153">
        <f>'6월'!J164</f>
        <v>0</v>
      </c>
      <c r="N5153">
        <f>'6월'!K164</f>
        <v>0</v>
      </c>
      <c r="O5153">
        <f>'6월'!L164</f>
        <v>0</v>
      </c>
      <c r="P5153" t="str">
        <f>IF(AND(검색!$C$4&lt;&gt;"",E5153&lt;&gt;"",ISNUMBER(SEARCH(검색!$C$4,E5153)),OR(D5153&lt;&gt;"",F5153&lt;&gt;"",G5153&lt;&gt;"",H5153&lt;&gt;"")),COUNT(P$1:P5152)+1,"")</f>
        <v/>
      </c>
    </row>
    <row r="5154" spans="1:16" x14ac:dyDescent="0.3">
      <c r="A5154">
        <v>5153</v>
      </c>
      <c r="B5154" t="s">
        <v>1411</v>
      </c>
      <c r="C5154">
        <v>165</v>
      </c>
      <c r="D5154">
        <f>'6월'!B165</f>
        <v>0</v>
      </c>
      <c r="E5154">
        <f t="shared" si="80"/>
        <v>0</v>
      </c>
      <c r="F5154">
        <f>'6월'!C165</f>
        <v>0</v>
      </c>
      <c r="G5154">
        <f>'6월'!D165</f>
        <v>0</v>
      </c>
      <c r="H5154">
        <f>'6월'!E165</f>
        <v>0</v>
      </c>
      <c r="I5154">
        <f>'6월'!F165</f>
        <v>0</v>
      </c>
      <c r="J5154">
        <f>'6월'!G165</f>
        <v>0</v>
      </c>
      <c r="K5154">
        <f>'6월'!H165</f>
        <v>0</v>
      </c>
      <c r="L5154">
        <f>'6월'!I165</f>
        <v>0</v>
      </c>
      <c r="M5154">
        <f>'6월'!J165</f>
        <v>0</v>
      </c>
      <c r="N5154">
        <f>'6월'!K165</f>
        <v>0</v>
      </c>
      <c r="O5154">
        <f>'6월'!L165</f>
        <v>0</v>
      </c>
      <c r="P5154" t="str">
        <f>IF(AND(검색!$C$4&lt;&gt;"",E5154&lt;&gt;"",ISNUMBER(SEARCH(검색!$C$4,E5154)),OR(D5154&lt;&gt;"",F5154&lt;&gt;"",G5154&lt;&gt;"",H5154&lt;&gt;"")),COUNT(P$1:P5153)+1,"")</f>
        <v/>
      </c>
    </row>
    <row r="5155" spans="1:16" x14ac:dyDescent="0.3">
      <c r="A5155">
        <v>5154</v>
      </c>
      <c r="B5155" t="s">
        <v>1411</v>
      </c>
      <c r="C5155">
        <v>166</v>
      </c>
      <c r="D5155">
        <f>'6월'!B166</f>
        <v>0</v>
      </c>
      <c r="E5155">
        <f t="shared" si="80"/>
        <v>0</v>
      </c>
      <c r="F5155">
        <f>'6월'!C166</f>
        <v>0</v>
      </c>
      <c r="G5155">
        <f>'6월'!D166</f>
        <v>0</v>
      </c>
      <c r="H5155">
        <f>'6월'!E166</f>
        <v>0</v>
      </c>
      <c r="I5155">
        <f>'6월'!F166</f>
        <v>0</v>
      </c>
      <c r="J5155">
        <f>'6월'!G166</f>
        <v>0</v>
      </c>
      <c r="K5155">
        <f>'6월'!H166</f>
        <v>0</v>
      </c>
      <c r="L5155">
        <f>'6월'!I166</f>
        <v>0</v>
      </c>
      <c r="M5155">
        <f>'6월'!J166</f>
        <v>0</v>
      </c>
      <c r="N5155">
        <f>'6월'!K166</f>
        <v>0</v>
      </c>
      <c r="O5155">
        <f>'6월'!L166</f>
        <v>0</v>
      </c>
      <c r="P5155" t="str">
        <f>IF(AND(검색!$C$4&lt;&gt;"",E5155&lt;&gt;"",ISNUMBER(SEARCH(검색!$C$4,E5155)),OR(D5155&lt;&gt;"",F5155&lt;&gt;"",G5155&lt;&gt;"",H5155&lt;&gt;"")),COUNT(P$1:P5154)+1,"")</f>
        <v/>
      </c>
    </row>
    <row r="5156" spans="1:16" x14ac:dyDescent="0.3">
      <c r="A5156">
        <v>5155</v>
      </c>
      <c r="B5156" t="s">
        <v>1411</v>
      </c>
      <c r="C5156">
        <v>167</v>
      </c>
      <c r="D5156">
        <f>'6월'!B167</f>
        <v>0</v>
      </c>
      <c r="E5156">
        <f t="shared" si="80"/>
        <v>0</v>
      </c>
      <c r="F5156">
        <f>'6월'!C167</f>
        <v>0</v>
      </c>
      <c r="G5156">
        <f>'6월'!D167</f>
        <v>0</v>
      </c>
      <c r="H5156">
        <f>'6월'!E167</f>
        <v>0</v>
      </c>
      <c r="I5156">
        <f>'6월'!F167</f>
        <v>0</v>
      </c>
      <c r="J5156">
        <f>'6월'!G167</f>
        <v>0</v>
      </c>
      <c r="K5156">
        <f>'6월'!H167</f>
        <v>0</v>
      </c>
      <c r="L5156">
        <f>'6월'!I167</f>
        <v>0</v>
      </c>
      <c r="M5156">
        <f>'6월'!J167</f>
        <v>0</v>
      </c>
      <c r="N5156">
        <f>'6월'!K167</f>
        <v>0</v>
      </c>
      <c r="O5156">
        <f>'6월'!L167</f>
        <v>0</v>
      </c>
      <c r="P5156" t="str">
        <f>IF(AND(검색!$C$4&lt;&gt;"",E5156&lt;&gt;"",ISNUMBER(SEARCH(검색!$C$4,E5156)),OR(D5156&lt;&gt;"",F5156&lt;&gt;"",G5156&lt;&gt;"",H5156&lt;&gt;"")),COUNT(P$1:P5155)+1,"")</f>
        <v/>
      </c>
    </row>
    <row r="5157" spans="1:16" x14ac:dyDescent="0.3">
      <c r="A5157">
        <v>5156</v>
      </c>
      <c r="B5157" t="s">
        <v>1411</v>
      </c>
      <c r="C5157">
        <v>168</v>
      </c>
      <c r="D5157">
        <f>'6월'!B168</f>
        <v>0</v>
      </c>
      <c r="E5157">
        <f t="shared" si="80"/>
        <v>0</v>
      </c>
      <c r="F5157">
        <f>'6월'!C168</f>
        <v>0</v>
      </c>
      <c r="G5157">
        <f>'6월'!D168</f>
        <v>0</v>
      </c>
      <c r="H5157">
        <f>'6월'!E168</f>
        <v>0</v>
      </c>
      <c r="I5157">
        <f>'6월'!F168</f>
        <v>0</v>
      </c>
      <c r="J5157">
        <f>'6월'!G168</f>
        <v>0</v>
      </c>
      <c r="K5157">
        <f>'6월'!H168</f>
        <v>0</v>
      </c>
      <c r="L5157">
        <f>'6월'!I168</f>
        <v>0</v>
      </c>
      <c r="M5157">
        <f>'6월'!J168</f>
        <v>0</v>
      </c>
      <c r="N5157">
        <f>'6월'!K168</f>
        <v>0</v>
      </c>
      <c r="O5157">
        <f>'6월'!L168</f>
        <v>0</v>
      </c>
      <c r="P5157" t="str">
        <f>IF(AND(검색!$C$4&lt;&gt;"",E5157&lt;&gt;"",ISNUMBER(SEARCH(검색!$C$4,E5157)),OR(D5157&lt;&gt;"",F5157&lt;&gt;"",G5157&lt;&gt;"",H5157&lt;&gt;"")),COUNT(P$1:P5156)+1,"")</f>
        <v/>
      </c>
    </row>
    <row r="5158" spans="1:16" x14ac:dyDescent="0.3">
      <c r="A5158">
        <v>5157</v>
      </c>
      <c r="B5158" t="s">
        <v>1411</v>
      </c>
      <c r="C5158">
        <v>169</v>
      </c>
      <c r="D5158">
        <f>'6월'!B169</f>
        <v>0</v>
      </c>
      <c r="E5158">
        <f t="shared" si="80"/>
        <v>0</v>
      </c>
      <c r="F5158">
        <f>'6월'!C169</f>
        <v>0</v>
      </c>
      <c r="G5158">
        <f>'6월'!D169</f>
        <v>0</v>
      </c>
      <c r="H5158">
        <f>'6월'!E169</f>
        <v>0</v>
      </c>
      <c r="I5158">
        <f>'6월'!F169</f>
        <v>0</v>
      </c>
      <c r="J5158">
        <f>'6월'!G169</f>
        <v>0</v>
      </c>
      <c r="K5158">
        <f>'6월'!H169</f>
        <v>0</v>
      </c>
      <c r="L5158">
        <f>'6월'!I169</f>
        <v>0</v>
      </c>
      <c r="M5158">
        <f>'6월'!J169</f>
        <v>0</v>
      </c>
      <c r="N5158">
        <f>'6월'!K169</f>
        <v>0</v>
      </c>
      <c r="O5158">
        <f>'6월'!L169</f>
        <v>0</v>
      </c>
      <c r="P5158" t="str">
        <f>IF(AND(검색!$C$4&lt;&gt;"",E5158&lt;&gt;"",ISNUMBER(SEARCH(검색!$C$4,E5158)),OR(D5158&lt;&gt;"",F5158&lt;&gt;"",G5158&lt;&gt;"",H5158&lt;&gt;"")),COUNT(P$1:P5157)+1,"")</f>
        <v/>
      </c>
    </row>
    <row r="5159" spans="1:16" x14ac:dyDescent="0.3">
      <c r="A5159">
        <v>5158</v>
      </c>
      <c r="B5159" t="s">
        <v>1411</v>
      </c>
      <c r="C5159">
        <v>170</v>
      </c>
      <c r="D5159">
        <f>'6월'!B170</f>
        <v>0</v>
      </c>
      <c r="E5159">
        <f t="shared" si="80"/>
        <v>0</v>
      </c>
      <c r="F5159">
        <f>'6월'!C170</f>
        <v>0</v>
      </c>
      <c r="G5159">
        <f>'6월'!D170</f>
        <v>0</v>
      </c>
      <c r="H5159">
        <f>'6월'!E170</f>
        <v>0</v>
      </c>
      <c r="I5159">
        <f>'6월'!F170</f>
        <v>0</v>
      </c>
      <c r="J5159">
        <f>'6월'!G170</f>
        <v>0</v>
      </c>
      <c r="K5159">
        <f>'6월'!H170</f>
        <v>0</v>
      </c>
      <c r="L5159">
        <f>'6월'!I170</f>
        <v>0</v>
      </c>
      <c r="M5159">
        <f>'6월'!J170</f>
        <v>0</v>
      </c>
      <c r="N5159">
        <f>'6월'!K170</f>
        <v>0</v>
      </c>
      <c r="O5159">
        <f>'6월'!L170</f>
        <v>0</v>
      </c>
      <c r="P5159" t="str">
        <f>IF(AND(검색!$C$4&lt;&gt;"",E5159&lt;&gt;"",ISNUMBER(SEARCH(검색!$C$4,E5159)),OR(D5159&lt;&gt;"",F5159&lt;&gt;"",G5159&lt;&gt;"",H5159&lt;&gt;"")),COUNT(P$1:P5158)+1,"")</f>
        <v/>
      </c>
    </row>
    <row r="5160" spans="1:16" x14ac:dyDescent="0.3">
      <c r="A5160">
        <v>5159</v>
      </c>
      <c r="B5160" t="s">
        <v>1411</v>
      </c>
      <c r="C5160">
        <v>171</v>
      </c>
      <c r="D5160">
        <f>'6월'!B171</f>
        <v>0</v>
      </c>
      <c r="E5160">
        <f t="shared" si="80"/>
        <v>0</v>
      </c>
      <c r="F5160">
        <f>'6월'!C171</f>
        <v>0</v>
      </c>
      <c r="G5160">
        <f>'6월'!D171</f>
        <v>0</v>
      </c>
      <c r="H5160">
        <f>'6월'!E171</f>
        <v>0</v>
      </c>
      <c r="I5160">
        <f>'6월'!F171</f>
        <v>0</v>
      </c>
      <c r="J5160">
        <f>'6월'!G171</f>
        <v>0</v>
      </c>
      <c r="K5160">
        <f>'6월'!H171</f>
        <v>0</v>
      </c>
      <c r="L5160">
        <f>'6월'!I171</f>
        <v>0</v>
      </c>
      <c r="M5160">
        <f>'6월'!J171</f>
        <v>0</v>
      </c>
      <c r="N5160">
        <f>'6월'!K171</f>
        <v>0</v>
      </c>
      <c r="O5160">
        <f>'6월'!L171</f>
        <v>0</v>
      </c>
      <c r="P5160" t="str">
        <f>IF(AND(검색!$C$4&lt;&gt;"",E5160&lt;&gt;"",ISNUMBER(SEARCH(검색!$C$4,E5160)),OR(D5160&lt;&gt;"",F5160&lt;&gt;"",G5160&lt;&gt;"",H5160&lt;&gt;"")),COUNT(P$1:P5159)+1,"")</f>
        <v/>
      </c>
    </row>
    <row r="5161" spans="1:16" x14ac:dyDescent="0.3">
      <c r="A5161">
        <v>5160</v>
      </c>
      <c r="B5161" t="s">
        <v>1411</v>
      </c>
      <c r="C5161">
        <v>172</v>
      </c>
      <c r="D5161">
        <f>'6월'!B172</f>
        <v>0</v>
      </c>
      <c r="E5161">
        <f t="shared" si="80"/>
        <v>0</v>
      </c>
      <c r="F5161">
        <f>'6월'!C172</f>
        <v>0</v>
      </c>
      <c r="G5161">
        <f>'6월'!D172</f>
        <v>0</v>
      </c>
      <c r="H5161">
        <f>'6월'!E172</f>
        <v>0</v>
      </c>
      <c r="I5161">
        <f>'6월'!F172</f>
        <v>0</v>
      </c>
      <c r="J5161">
        <f>'6월'!G172</f>
        <v>0</v>
      </c>
      <c r="K5161">
        <f>'6월'!H172</f>
        <v>0</v>
      </c>
      <c r="L5161">
        <f>'6월'!I172</f>
        <v>0</v>
      </c>
      <c r="M5161">
        <f>'6월'!J172</f>
        <v>0</v>
      </c>
      <c r="N5161">
        <f>'6월'!K172</f>
        <v>0</v>
      </c>
      <c r="O5161">
        <f>'6월'!L172</f>
        <v>0</v>
      </c>
      <c r="P5161" t="str">
        <f>IF(AND(검색!$C$4&lt;&gt;"",E5161&lt;&gt;"",ISNUMBER(SEARCH(검색!$C$4,E5161)),OR(D5161&lt;&gt;"",F5161&lt;&gt;"",G5161&lt;&gt;"",H5161&lt;&gt;"")),COUNT(P$1:P5160)+1,"")</f>
        <v/>
      </c>
    </row>
    <row r="5162" spans="1:16" x14ac:dyDescent="0.3">
      <c r="A5162">
        <v>5161</v>
      </c>
      <c r="B5162" t="s">
        <v>1411</v>
      </c>
      <c r="C5162">
        <v>173</v>
      </c>
      <c r="D5162">
        <f>'6월'!B173</f>
        <v>0</v>
      </c>
      <c r="E5162">
        <f t="shared" si="80"/>
        <v>0</v>
      </c>
      <c r="F5162">
        <f>'6월'!C173</f>
        <v>0</v>
      </c>
      <c r="G5162">
        <f>'6월'!D173</f>
        <v>0</v>
      </c>
      <c r="H5162">
        <f>'6월'!E173</f>
        <v>0</v>
      </c>
      <c r="I5162">
        <f>'6월'!F173</f>
        <v>0</v>
      </c>
      <c r="J5162">
        <f>'6월'!G173</f>
        <v>0</v>
      </c>
      <c r="K5162">
        <f>'6월'!H173</f>
        <v>0</v>
      </c>
      <c r="L5162">
        <f>'6월'!I173</f>
        <v>0</v>
      </c>
      <c r="M5162">
        <f>'6월'!J173</f>
        <v>0</v>
      </c>
      <c r="N5162">
        <f>'6월'!K173</f>
        <v>0</v>
      </c>
      <c r="O5162">
        <f>'6월'!L173</f>
        <v>0</v>
      </c>
      <c r="P5162" t="str">
        <f>IF(AND(검색!$C$4&lt;&gt;"",E5162&lt;&gt;"",ISNUMBER(SEARCH(검색!$C$4,E5162)),OR(D5162&lt;&gt;"",F5162&lt;&gt;"",G5162&lt;&gt;"",H5162&lt;&gt;"")),COUNT(P$1:P5161)+1,"")</f>
        <v/>
      </c>
    </row>
    <row r="5163" spans="1:16" x14ac:dyDescent="0.3">
      <c r="A5163">
        <v>5162</v>
      </c>
      <c r="B5163" t="s">
        <v>1411</v>
      </c>
      <c r="C5163">
        <v>174</v>
      </c>
      <c r="D5163">
        <f>'6월'!B174</f>
        <v>0</v>
      </c>
      <c r="E5163">
        <f t="shared" si="80"/>
        <v>0</v>
      </c>
      <c r="F5163">
        <f>'6월'!C174</f>
        <v>0</v>
      </c>
      <c r="G5163">
        <f>'6월'!D174</f>
        <v>0</v>
      </c>
      <c r="H5163">
        <f>'6월'!E174</f>
        <v>0</v>
      </c>
      <c r="I5163">
        <f>'6월'!F174</f>
        <v>0</v>
      </c>
      <c r="J5163">
        <f>'6월'!G174</f>
        <v>0</v>
      </c>
      <c r="K5163">
        <f>'6월'!H174</f>
        <v>0</v>
      </c>
      <c r="L5163">
        <f>'6월'!I174</f>
        <v>0</v>
      </c>
      <c r="M5163">
        <f>'6월'!J174</f>
        <v>0</v>
      </c>
      <c r="N5163">
        <f>'6월'!K174</f>
        <v>0</v>
      </c>
      <c r="O5163">
        <f>'6월'!L174</f>
        <v>0</v>
      </c>
      <c r="P5163" t="str">
        <f>IF(AND(검색!$C$4&lt;&gt;"",E5163&lt;&gt;"",ISNUMBER(SEARCH(검색!$C$4,E5163)),OR(D5163&lt;&gt;"",F5163&lt;&gt;"",G5163&lt;&gt;"",H5163&lt;&gt;"")),COUNT(P$1:P5162)+1,"")</f>
        <v/>
      </c>
    </row>
    <row r="5164" spans="1:16" x14ac:dyDescent="0.3">
      <c r="A5164">
        <v>5163</v>
      </c>
      <c r="B5164" t="s">
        <v>1411</v>
      </c>
      <c r="C5164">
        <v>175</v>
      </c>
      <c r="D5164">
        <f>'6월'!B175</f>
        <v>0</v>
      </c>
      <c r="E5164">
        <f t="shared" si="80"/>
        <v>0</v>
      </c>
      <c r="F5164">
        <f>'6월'!C175</f>
        <v>0</v>
      </c>
      <c r="G5164">
        <f>'6월'!D175</f>
        <v>0</v>
      </c>
      <c r="H5164">
        <f>'6월'!E175</f>
        <v>0</v>
      </c>
      <c r="I5164">
        <f>'6월'!F175</f>
        <v>0</v>
      </c>
      <c r="J5164">
        <f>'6월'!G175</f>
        <v>0</v>
      </c>
      <c r="K5164">
        <f>'6월'!H175</f>
        <v>0</v>
      </c>
      <c r="L5164">
        <f>'6월'!I175</f>
        <v>0</v>
      </c>
      <c r="M5164">
        <f>'6월'!J175</f>
        <v>0</v>
      </c>
      <c r="N5164">
        <f>'6월'!K175</f>
        <v>0</v>
      </c>
      <c r="O5164">
        <f>'6월'!L175</f>
        <v>0</v>
      </c>
      <c r="P5164" t="str">
        <f>IF(AND(검색!$C$4&lt;&gt;"",E5164&lt;&gt;"",ISNUMBER(SEARCH(검색!$C$4,E5164)),OR(D5164&lt;&gt;"",F5164&lt;&gt;"",G5164&lt;&gt;"",H5164&lt;&gt;"")),COUNT(P$1:P5163)+1,"")</f>
        <v/>
      </c>
    </row>
    <row r="5165" spans="1:16" x14ac:dyDescent="0.3">
      <c r="A5165">
        <v>5164</v>
      </c>
      <c r="B5165" t="s">
        <v>1411</v>
      </c>
      <c r="C5165">
        <v>176</v>
      </c>
      <c r="D5165">
        <f>'6월'!B176</f>
        <v>0</v>
      </c>
      <c r="E5165">
        <f t="shared" si="80"/>
        <v>0</v>
      </c>
      <c r="F5165">
        <f>'6월'!C176</f>
        <v>0</v>
      </c>
      <c r="G5165">
        <f>'6월'!D176</f>
        <v>0</v>
      </c>
      <c r="H5165">
        <f>'6월'!E176</f>
        <v>0</v>
      </c>
      <c r="I5165">
        <f>'6월'!F176</f>
        <v>0</v>
      </c>
      <c r="J5165">
        <f>'6월'!G176</f>
        <v>0</v>
      </c>
      <c r="K5165">
        <f>'6월'!H176</f>
        <v>0</v>
      </c>
      <c r="L5165">
        <f>'6월'!I176</f>
        <v>0</v>
      </c>
      <c r="M5165">
        <f>'6월'!J176</f>
        <v>0</v>
      </c>
      <c r="N5165">
        <f>'6월'!K176</f>
        <v>0</v>
      </c>
      <c r="O5165">
        <f>'6월'!L176</f>
        <v>0</v>
      </c>
      <c r="P5165" t="str">
        <f>IF(AND(검색!$C$4&lt;&gt;"",E5165&lt;&gt;"",ISNUMBER(SEARCH(검색!$C$4,E5165)),OR(D5165&lt;&gt;"",F5165&lt;&gt;"",G5165&lt;&gt;"",H5165&lt;&gt;"")),COUNT(P$1:P5164)+1,"")</f>
        <v/>
      </c>
    </row>
    <row r="5166" spans="1:16" x14ac:dyDescent="0.3">
      <c r="A5166">
        <v>5165</v>
      </c>
      <c r="B5166" t="s">
        <v>1411</v>
      </c>
      <c r="C5166">
        <v>177</v>
      </c>
      <c r="D5166">
        <f>'6월'!B177</f>
        <v>0</v>
      </c>
      <c r="E5166">
        <f t="shared" si="80"/>
        <v>0</v>
      </c>
      <c r="F5166">
        <f>'6월'!C177</f>
        <v>0</v>
      </c>
      <c r="G5166">
        <f>'6월'!D177</f>
        <v>0</v>
      </c>
      <c r="H5166">
        <f>'6월'!E177</f>
        <v>0</v>
      </c>
      <c r="I5166">
        <f>'6월'!F177</f>
        <v>0</v>
      </c>
      <c r="J5166">
        <f>'6월'!G177</f>
        <v>0</v>
      </c>
      <c r="K5166">
        <f>'6월'!H177</f>
        <v>0</v>
      </c>
      <c r="L5166">
        <f>'6월'!I177</f>
        <v>0</v>
      </c>
      <c r="M5166">
        <f>'6월'!J177</f>
        <v>0</v>
      </c>
      <c r="N5166">
        <f>'6월'!K177</f>
        <v>0</v>
      </c>
      <c r="O5166">
        <f>'6월'!L177</f>
        <v>0</v>
      </c>
      <c r="P5166" t="str">
        <f>IF(AND(검색!$C$4&lt;&gt;"",E5166&lt;&gt;"",ISNUMBER(SEARCH(검색!$C$4,E5166)),OR(D5166&lt;&gt;"",F5166&lt;&gt;"",G5166&lt;&gt;"",H5166&lt;&gt;"")),COUNT(P$1:P5165)+1,"")</f>
        <v/>
      </c>
    </row>
    <row r="5167" spans="1:16" x14ac:dyDescent="0.3">
      <c r="A5167">
        <v>5166</v>
      </c>
      <c r="B5167" t="s">
        <v>1411</v>
      </c>
      <c r="C5167">
        <v>178</v>
      </c>
      <c r="D5167">
        <f>'6월'!B178</f>
        <v>0</v>
      </c>
      <c r="E5167">
        <f t="shared" si="80"/>
        <v>0</v>
      </c>
      <c r="F5167">
        <f>'6월'!C178</f>
        <v>0</v>
      </c>
      <c r="G5167">
        <f>'6월'!D178</f>
        <v>0</v>
      </c>
      <c r="H5167">
        <f>'6월'!E178</f>
        <v>0</v>
      </c>
      <c r="I5167">
        <f>'6월'!F178</f>
        <v>0</v>
      </c>
      <c r="J5167">
        <f>'6월'!G178</f>
        <v>0</v>
      </c>
      <c r="K5167">
        <f>'6월'!H178</f>
        <v>0</v>
      </c>
      <c r="L5167">
        <f>'6월'!I178</f>
        <v>0</v>
      </c>
      <c r="M5167">
        <f>'6월'!J178</f>
        <v>0</v>
      </c>
      <c r="N5167">
        <f>'6월'!K178</f>
        <v>0</v>
      </c>
      <c r="O5167">
        <f>'6월'!L178</f>
        <v>0</v>
      </c>
      <c r="P5167" t="str">
        <f>IF(AND(검색!$C$4&lt;&gt;"",E5167&lt;&gt;"",ISNUMBER(SEARCH(검색!$C$4,E5167)),OR(D5167&lt;&gt;"",F5167&lt;&gt;"",G5167&lt;&gt;"",H5167&lt;&gt;"")),COUNT(P$1:P5166)+1,"")</f>
        <v/>
      </c>
    </row>
    <row r="5168" spans="1:16" x14ac:dyDescent="0.3">
      <c r="A5168">
        <v>5167</v>
      </c>
      <c r="B5168" t="s">
        <v>1411</v>
      </c>
      <c r="C5168">
        <v>179</v>
      </c>
      <c r="D5168">
        <f>'6월'!B179</f>
        <v>0</v>
      </c>
      <c r="E5168">
        <f t="shared" si="80"/>
        <v>0</v>
      </c>
      <c r="F5168">
        <f>'6월'!C179</f>
        <v>0</v>
      </c>
      <c r="G5168">
        <f>'6월'!D179</f>
        <v>0</v>
      </c>
      <c r="H5168">
        <f>'6월'!E179</f>
        <v>0</v>
      </c>
      <c r="I5168">
        <f>'6월'!F179</f>
        <v>0</v>
      </c>
      <c r="J5168">
        <f>'6월'!G179</f>
        <v>0</v>
      </c>
      <c r="K5168">
        <f>'6월'!H179</f>
        <v>0</v>
      </c>
      <c r="L5168">
        <f>'6월'!I179</f>
        <v>0</v>
      </c>
      <c r="M5168">
        <f>'6월'!J179</f>
        <v>0</v>
      </c>
      <c r="N5168">
        <f>'6월'!K179</f>
        <v>0</v>
      </c>
      <c r="O5168">
        <f>'6월'!L179</f>
        <v>0</v>
      </c>
      <c r="P5168" t="str">
        <f>IF(AND(검색!$C$4&lt;&gt;"",E5168&lt;&gt;"",ISNUMBER(SEARCH(검색!$C$4,E5168)),OR(D5168&lt;&gt;"",F5168&lt;&gt;"",G5168&lt;&gt;"",H5168&lt;&gt;"")),COUNT(P$1:P5167)+1,"")</f>
        <v/>
      </c>
    </row>
    <row r="5169" spans="1:16" x14ac:dyDescent="0.3">
      <c r="A5169">
        <v>5168</v>
      </c>
      <c r="B5169" t="s">
        <v>1411</v>
      </c>
      <c r="C5169">
        <v>180</v>
      </c>
      <c r="D5169">
        <f>'6월'!B180</f>
        <v>0</v>
      </c>
      <c r="E5169">
        <f t="shared" si="80"/>
        <v>0</v>
      </c>
      <c r="F5169">
        <f>'6월'!C180</f>
        <v>0</v>
      </c>
      <c r="G5169">
        <f>'6월'!D180</f>
        <v>0</v>
      </c>
      <c r="H5169">
        <f>'6월'!E180</f>
        <v>0</v>
      </c>
      <c r="I5169">
        <f>'6월'!F180</f>
        <v>0</v>
      </c>
      <c r="J5169">
        <f>'6월'!G180</f>
        <v>0</v>
      </c>
      <c r="K5169">
        <f>'6월'!H180</f>
        <v>0</v>
      </c>
      <c r="L5169">
        <f>'6월'!I180</f>
        <v>0</v>
      </c>
      <c r="M5169">
        <f>'6월'!J180</f>
        <v>0</v>
      </c>
      <c r="N5169">
        <f>'6월'!K180</f>
        <v>0</v>
      </c>
      <c r="O5169">
        <f>'6월'!L180</f>
        <v>0</v>
      </c>
      <c r="P5169" t="str">
        <f>IF(AND(검색!$C$4&lt;&gt;"",E5169&lt;&gt;"",ISNUMBER(SEARCH(검색!$C$4,E5169)),OR(D5169&lt;&gt;"",F5169&lt;&gt;"",G5169&lt;&gt;"",H5169&lt;&gt;"")),COUNT(P$1:P5168)+1,"")</f>
        <v/>
      </c>
    </row>
    <row r="5170" spans="1:16" x14ac:dyDescent="0.3">
      <c r="A5170">
        <v>5169</v>
      </c>
      <c r="B5170" t="s">
        <v>1411</v>
      </c>
      <c r="C5170">
        <v>181</v>
      </c>
      <c r="D5170">
        <f>'6월'!B181</f>
        <v>0</v>
      </c>
      <c r="E5170">
        <f t="shared" si="80"/>
        <v>0</v>
      </c>
      <c r="F5170">
        <f>'6월'!C181</f>
        <v>0</v>
      </c>
      <c r="G5170">
        <f>'6월'!D181</f>
        <v>0</v>
      </c>
      <c r="H5170">
        <f>'6월'!E181</f>
        <v>0</v>
      </c>
      <c r="I5170">
        <f>'6월'!F181</f>
        <v>0</v>
      </c>
      <c r="J5170">
        <f>'6월'!G181</f>
        <v>0</v>
      </c>
      <c r="K5170">
        <f>'6월'!H181</f>
        <v>0</v>
      </c>
      <c r="L5170">
        <f>'6월'!I181</f>
        <v>0</v>
      </c>
      <c r="M5170">
        <f>'6월'!J181</f>
        <v>0</v>
      </c>
      <c r="N5170">
        <f>'6월'!K181</f>
        <v>0</v>
      </c>
      <c r="O5170">
        <f>'6월'!L181</f>
        <v>0</v>
      </c>
      <c r="P5170" t="str">
        <f>IF(AND(검색!$C$4&lt;&gt;"",E5170&lt;&gt;"",ISNUMBER(SEARCH(검색!$C$4,E5170)),OR(D5170&lt;&gt;"",F5170&lt;&gt;"",G5170&lt;&gt;"",H5170&lt;&gt;"")),COUNT(P$1:P5169)+1,"")</f>
        <v/>
      </c>
    </row>
    <row r="5171" spans="1:16" x14ac:dyDescent="0.3">
      <c r="A5171">
        <v>5170</v>
      </c>
      <c r="B5171" t="s">
        <v>1411</v>
      </c>
      <c r="C5171">
        <v>182</v>
      </c>
      <c r="D5171">
        <f>'6월'!B182</f>
        <v>0</v>
      </c>
      <c r="E5171">
        <f t="shared" si="80"/>
        <v>0</v>
      </c>
      <c r="F5171">
        <f>'6월'!C182</f>
        <v>0</v>
      </c>
      <c r="G5171">
        <f>'6월'!D182</f>
        <v>0</v>
      </c>
      <c r="H5171">
        <f>'6월'!E182</f>
        <v>0</v>
      </c>
      <c r="I5171">
        <f>'6월'!F182</f>
        <v>0</v>
      </c>
      <c r="J5171">
        <f>'6월'!G182</f>
        <v>0</v>
      </c>
      <c r="K5171">
        <f>'6월'!H182</f>
        <v>0</v>
      </c>
      <c r="L5171">
        <f>'6월'!I182</f>
        <v>0</v>
      </c>
      <c r="M5171">
        <f>'6월'!J182</f>
        <v>0</v>
      </c>
      <c r="N5171">
        <f>'6월'!K182</f>
        <v>0</v>
      </c>
      <c r="O5171">
        <f>'6월'!L182</f>
        <v>0</v>
      </c>
      <c r="P5171" t="str">
        <f>IF(AND(검색!$C$4&lt;&gt;"",E5171&lt;&gt;"",ISNUMBER(SEARCH(검색!$C$4,E5171)),OR(D5171&lt;&gt;"",F5171&lt;&gt;"",G5171&lt;&gt;"",H5171&lt;&gt;"")),COUNT(P$1:P5170)+1,"")</f>
        <v/>
      </c>
    </row>
    <row r="5172" spans="1:16" x14ac:dyDescent="0.3">
      <c r="A5172">
        <v>5171</v>
      </c>
      <c r="B5172" t="s">
        <v>1411</v>
      </c>
      <c r="C5172">
        <v>183</v>
      </c>
      <c r="D5172">
        <f>'6월'!B183</f>
        <v>0</v>
      </c>
      <c r="E5172">
        <f t="shared" si="80"/>
        <v>0</v>
      </c>
      <c r="F5172">
        <f>'6월'!C183</f>
        <v>0</v>
      </c>
      <c r="G5172">
        <f>'6월'!D183</f>
        <v>0</v>
      </c>
      <c r="H5172">
        <f>'6월'!E183</f>
        <v>0</v>
      </c>
      <c r="I5172">
        <f>'6월'!F183</f>
        <v>0</v>
      </c>
      <c r="J5172">
        <f>'6월'!G183</f>
        <v>0</v>
      </c>
      <c r="K5172">
        <f>'6월'!H183</f>
        <v>0</v>
      </c>
      <c r="L5172">
        <f>'6월'!I183</f>
        <v>0</v>
      </c>
      <c r="M5172">
        <f>'6월'!J183</f>
        <v>0</v>
      </c>
      <c r="N5172">
        <f>'6월'!K183</f>
        <v>0</v>
      </c>
      <c r="O5172">
        <f>'6월'!L183</f>
        <v>0</v>
      </c>
      <c r="P5172" t="str">
        <f>IF(AND(검색!$C$4&lt;&gt;"",E5172&lt;&gt;"",ISNUMBER(SEARCH(검색!$C$4,E5172)),OR(D5172&lt;&gt;"",F5172&lt;&gt;"",G5172&lt;&gt;"",H5172&lt;&gt;"")),COUNT(P$1:P5171)+1,"")</f>
        <v/>
      </c>
    </row>
    <row r="5173" spans="1:16" x14ac:dyDescent="0.3">
      <c r="A5173">
        <v>5172</v>
      </c>
      <c r="B5173" t="s">
        <v>1411</v>
      </c>
      <c r="C5173">
        <v>184</v>
      </c>
      <c r="D5173">
        <f>'6월'!B184</f>
        <v>0</v>
      </c>
      <c r="E5173">
        <f t="shared" si="80"/>
        <v>0</v>
      </c>
      <c r="F5173">
        <f>'6월'!C184</f>
        <v>0</v>
      </c>
      <c r="G5173">
        <f>'6월'!D184</f>
        <v>0</v>
      </c>
      <c r="H5173">
        <f>'6월'!E184</f>
        <v>0</v>
      </c>
      <c r="I5173">
        <f>'6월'!F184</f>
        <v>0</v>
      </c>
      <c r="J5173">
        <f>'6월'!G184</f>
        <v>0</v>
      </c>
      <c r="K5173">
        <f>'6월'!H184</f>
        <v>0</v>
      </c>
      <c r="L5173">
        <f>'6월'!I184</f>
        <v>0</v>
      </c>
      <c r="M5173">
        <f>'6월'!J184</f>
        <v>0</v>
      </c>
      <c r="N5173">
        <f>'6월'!K184</f>
        <v>0</v>
      </c>
      <c r="O5173">
        <f>'6월'!L184</f>
        <v>0</v>
      </c>
      <c r="P5173" t="str">
        <f>IF(AND(검색!$C$4&lt;&gt;"",E5173&lt;&gt;"",ISNUMBER(SEARCH(검색!$C$4,E5173)),OR(D5173&lt;&gt;"",F5173&lt;&gt;"",G5173&lt;&gt;"",H5173&lt;&gt;"")),COUNT(P$1:P5172)+1,"")</f>
        <v/>
      </c>
    </row>
    <row r="5174" spans="1:16" x14ac:dyDescent="0.3">
      <c r="A5174">
        <v>5173</v>
      </c>
      <c r="B5174" t="s">
        <v>1411</v>
      </c>
      <c r="C5174">
        <v>185</v>
      </c>
      <c r="D5174">
        <f>'6월'!B185</f>
        <v>0</v>
      </c>
      <c r="E5174">
        <f t="shared" si="80"/>
        <v>0</v>
      </c>
      <c r="F5174">
        <f>'6월'!C185</f>
        <v>0</v>
      </c>
      <c r="G5174">
        <f>'6월'!D185</f>
        <v>0</v>
      </c>
      <c r="H5174">
        <f>'6월'!E185</f>
        <v>0</v>
      </c>
      <c r="I5174">
        <f>'6월'!F185</f>
        <v>0</v>
      </c>
      <c r="J5174">
        <f>'6월'!G185</f>
        <v>0</v>
      </c>
      <c r="K5174">
        <f>'6월'!H185</f>
        <v>0</v>
      </c>
      <c r="L5174">
        <f>'6월'!I185</f>
        <v>0</v>
      </c>
      <c r="M5174">
        <f>'6월'!J185</f>
        <v>0</v>
      </c>
      <c r="N5174">
        <f>'6월'!K185</f>
        <v>0</v>
      </c>
      <c r="O5174">
        <f>'6월'!L185</f>
        <v>0</v>
      </c>
      <c r="P5174" t="str">
        <f>IF(AND(검색!$C$4&lt;&gt;"",E5174&lt;&gt;"",ISNUMBER(SEARCH(검색!$C$4,E5174)),OR(D5174&lt;&gt;"",F5174&lt;&gt;"",G5174&lt;&gt;"",H5174&lt;&gt;"")),COUNT(P$1:P5173)+1,"")</f>
        <v/>
      </c>
    </row>
    <row r="5175" spans="1:16" x14ac:dyDescent="0.3">
      <c r="A5175">
        <v>5174</v>
      </c>
      <c r="B5175" t="s">
        <v>1411</v>
      </c>
      <c r="C5175">
        <v>186</v>
      </c>
      <c r="D5175">
        <f>'6월'!B186</f>
        <v>0</v>
      </c>
      <c r="E5175">
        <f t="shared" si="80"/>
        <v>0</v>
      </c>
      <c r="F5175">
        <f>'6월'!C186</f>
        <v>0</v>
      </c>
      <c r="G5175">
        <f>'6월'!D186</f>
        <v>0</v>
      </c>
      <c r="H5175">
        <f>'6월'!E186</f>
        <v>0</v>
      </c>
      <c r="I5175">
        <f>'6월'!F186</f>
        <v>0</v>
      </c>
      <c r="J5175">
        <f>'6월'!G186</f>
        <v>0</v>
      </c>
      <c r="K5175">
        <f>'6월'!H186</f>
        <v>0</v>
      </c>
      <c r="L5175">
        <f>'6월'!I186</f>
        <v>0</v>
      </c>
      <c r="M5175">
        <f>'6월'!J186</f>
        <v>0</v>
      </c>
      <c r="N5175">
        <f>'6월'!K186</f>
        <v>0</v>
      </c>
      <c r="O5175">
        <f>'6월'!L186</f>
        <v>0</v>
      </c>
      <c r="P5175" t="str">
        <f>IF(AND(검색!$C$4&lt;&gt;"",E5175&lt;&gt;"",ISNUMBER(SEARCH(검색!$C$4,E5175)),OR(D5175&lt;&gt;"",F5175&lt;&gt;"",G5175&lt;&gt;"",H5175&lt;&gt;"")),COUNT(P$1:P5174)+1,"")</f>
        <v/>
      </c>
    </row>
    <row r="5176" spans="1:16" x14ac:dyDescent="0.3">
      <c r="A5176">
        <v>5175</v>
      </c>
      <c r="B5176" t="s">
        <v>1411</v>
      </c>
      <c r="C5176">
        <v>187</v>
      </c>
      <c r="D5176">
        <f>'6월'!B187</f>
        <v>0</v>
      </c>
      <c r="E5176">
        <f t="shared" si="80"/>
        <v>0</v>
      </c>
      <c r="F5176">
        <f>'6월'!C187</f>
        <v>0</v>
      </c>
      <c r="G5176">
        <f>'6월'!D187</f>
        <v>0</v>
      </c>
      <c r="H5176">
        <f>'6월'!E187</f>
        <v>0</v>
      </c>
      <c r="I5176">
        <f>'6월'!F187</f>
        <v>0</v>
      </c>
      <c r="J5176">
        <f>'6월'!G187</f>
        <v>0</v>
      </c>
      <c r="K5176">
        <f>'6월'!H187</f>
        <v>0</v>
      </c>
      <c r="L5176">
        <f>'6월'!I187</f>
        <v>0</v>
      </c>
      <c r="M5176">
        <f>'6월'!J187</f>
        <v>0</v>
      </c>
      <c r="N5176">
        <f>'6월'!K187</f>
        <v>0</v>
      </c>
      <c r="O5176">
        <f>'6월'!L187</f>
        <v>0</v>
      </c>
      <c r="P5176" t="str">
        <f>IF(AND(검색!$C$4&lt;&gt;"",E5176&lt;&gt;"",ISNUMBER(SEARCH(검색!$C$4,E5176)),OR(D5176&lt;&gt;"",F5176&lt;&gt;"",G5176&lt;&gt;"",H5176&lt;&gt;"")),COUNT(P$1:P5175)+1,"")</f>
        <v/>
      </c>
    </row>
    <row r="5177" spans="1:16" x14ac:dyDescent="0.3">
      <c r="A5177">
        <v>5176</v>
      </c>
      <c r="B5177" t="s">
        <v>1411</v>
      </c>
      <c r="C5177">
        <v>188</v>
      </c>
      <c r="D5177">
        <f>'6월'!B188</f>
        <v>0</v>
      </c>
      <c r="E5177">
        <f t="shared" si="80"/>
        <v>0</v>
      </c>
      <c r="F5177">
        <f>'6월'!C188</f>
        <v>0</v>
      </c>
      <c r="G5177">
        <f>'6월'!D188</f>
        <v>0</v>
      </c>
      <c r="H5177">
        <f>'6월'!E188</f>
        <v>0</v>
      </c>
      <c r="I5177">
        <f>'6월'!F188</f>
        <v>0</v>
      </c>
      <c r="J5177">
        <f>'6월'!G188</f>
        <v>0</v>
      </c>
      <c r="K5177">
        <f>'6월'!H188</f>
        <v>0</v>
      </c>
      <c r="L5177">
        <f>'6월'!I188</f>
        <v>0</v>
      </c>
      <c r="M5177">
        <f>'6월'!J188</f>
        <v>0</v>
      </c>
      <c r="N5177">
        <f>'6월'!K188</f>
        <v>0</v>
      </c>
      <c r="O5177">
        <f>'6월'!L188</f>
        <v>0</v>
      </c>
      <c r="P5177" t="str">
        <f>IF(AND(검색!$C$4&lt;&gt;"",E5177&lt;&gt;"",ISNUMBER(SEARCH(검색!$C$4,E5177)),OR(D5177&lt;&gt;"",F5177&lt;&gt;"",G5177&lt;&gt;"",H5177&lt;&gt;"")),COUNT(P$1:P5176)+1,"")</f>
        <v/>
      </c>
    </row>
    <row r="5178" spans="1:16" x14ac:dyDescent="0.3">
      <c r="A5178">
        <v>5177</v>
      </c>
      <c r="B5178" t="s">
        <v>1411</v>
      </c>
      <c r="C5178">
        <v>189</v>
      </c>
      <c r="D5178">
        <f>'6월'!B189</f>
        <v>0</v>
      </c>
      <c r="E5178">
        <f t="shared" si="80"/>
        <v>0</v>
      </c>
      <c r="F5178">
        <f>'6월'!C189</f>
        <v>0</v>
      </c>
      <c r="G5178">
        <f>'6월'!D189</f>
        <v>0</v>
      </c>
      <c r="H5178">
        <f>'6월'!E189</f>
        <v>0</v>
      </c>
      <c r="I5178">
        <f>'6월'!F189</f>
        <v>0</v>
      </c>
      <c r="J5178">
        <f>'6월'!G189</f>
        <v>0</v>
      </c>
      <c r="K5178">
        <f>'6월'!H189</f>
        <v>0</v>
      </c>
      <c r="L5178">
        <f>'6월'!I189</f>
        <v>0</v>
      </c>
      <c r="M5178">
        <f>'6월'!J189</f>
        <v>0</v>
      </c>
      <c r="N5178">
        <f>'6월'!K189</f>
        <v>0</v>
      </c>
      <c r="O5178">
        <f>'6월'!L189</f>
        <v>0</v>
      </c>
      <c r="P5178" t="str">
        <f>IF(AND(검색!$C$4&lt;&gt;"",E5178&lt;&gt;"",ISNUMBER(SEARCH(검색!$C$4,E5178)),OR(D5178&lt;&gt;"",F5178&lt;&gt;"",G5178&lt;&gt;"",H5178&lt;&gt;"")),COUNT(P$1:P5177)+1,"")</f>
        <v/>
      </c>
    </row>
    <row r="5179" spans="1:16" x14ac:dyDescent="0.3">
      <c r="A5179">
        <v>5178</v>
      </c>
      <c r="B5179" t="s">
        <v>1411</v>
      </c>
      <c r="C5179">
        <v>190</v>
      </c>
      <c r="D5179">
        <f>'6월'!B190</f>
        <v>0</v>
      </c>
      <c r="E5179">
        <f t="shared" si="80"/>
        <v>0</v>
      </c>
      <c r="F5179">
        <f>'6월'!C190</f>
        <v>0</v>
      </c>
      <c r="G5179">
        <f>'6월'!D190</f>
        <v>0</v>
      </c>
      <c r="H5179">
        <f>'6월'!E190</f>
        <v>0</v>
      </c>
      <c r="I5179">
        <f>'6월'!F190</f>
        <v>0</v>
      </c>
      <c r="J5179">
        <f>'6월'!G190</f>
        <v>0</v>
      </c>
      <c r="K5179">
        <f>'6월'!H190</f>
        <v>0</v>
      </c>
      <c r="L5179">
        <f>'6월'!I190</f>
        <v>0</v>
      </c>
      <c r="M5179">
        <f>'6월'!J190</f>
        <v>0</v>
      </c>
      <c r="N5179">
        <f>'6월'!K190</f>
        <v>0</v>
      </c>
      <c r="O5179">
        <f>'6월'!L190</f>
        <v>0</v>
      </c>
      <c r="P5179" t="str">
        <f>IF(AND(검색!$C$4&lt;&gt;"",E5179&lt;&gt;"",ISNUMBER(SEARCH(검색!$C$4,E5179)),OR(D5179&lt;&gt;"",F5179&lt;&gt;"",G5179&lt;&gt;"",H5179&lt;&gt;"")),COUNT(P$1:P5178)+1,"")</f>
        <v/>
      </c>
    </row>
    <row r="5180" spans="1:16" x14ac:dyDescent="0.3">
      <c r="A5180">
        <v>5179</v>
      </c>
      <c r="B5180" t="s">
        <v>1411</v>
      </c>
      <c r="C5180">
        <v>191</v>
      </c>
      <c r="D5180">
        <f>'6월'!B191</f>
        <v>0</v>
      </c>
      <c r="E5180">
        <f t="shared" si="80"/>
        <v>0</v>
      </c>
      <c r="F5180">
        <f>'6월'!C191</f>
        <v>0</v>
      </c>
      <c r="G5180">
        <f>'6월'!D191</f>
        <v>0</v>
      </c>
      <c r="H5180">
        <f>'6월'!E191</f>
        <v>0</v>
      </c>
      <c r="I5180">
        <f>'6월'!F191</f>
        <v>0</v>
      </c>
      <c r="J5180">
        <f>'6월'!G191</f>
        <v>0</v>
      </c>
      <c r="K5180">
        <f>'6월'!H191</f>
        <v>0</v>
      </c>
      <c r="L5180">
        <f>'6월'!I191</f>
        <v>0</v>
      </c>
      <c r="M5180">
        <f>'6월'!J191</f>
        <v>0</v>
      </c>
      <c r="N5180">
        <f>'6월'!K191</f>
        <v>0</v>
      </c>
      <c r="O5180">
        <f>'6월'!L191</f>
        <v>0</v>
      </c>
      <c r="P5180" t="str">
        <f>IF(AND(검색!$C$4&lt;&gt;"",E5180&lt;&gt;"",ISNUMBER(SEARCH(검색!$C$4,E5180)),OR(D5180&lt;&gt;"",F5180&lt;&gt;"",G5180&lt;&gt;"",H5180&lt;&gt;"")),COUNT(P$1:P5179)+1,"")</f>
        <v/>
      </c>
    </row>
    <row r="5181" spans="1:16" x14ac:dyDescent="0.3">
      <c r="A5181">
        <v>5180</v>
      </c>
      <c r="B5181" t="s">
        <v>1411</v>
      </c>
      <c r="C5181">
        <v>192</v>
      </c>
      <c r="D5181">
        <f>'6월'!B192</f>
        <v>0</v>
      </c>
      <c r="E5181">
        <f t="shared" si="80"/>
        <v>0</v>
      </c>
      <c r="F5181">
        <f>'6월'!C192</f>
        <v>0</v>
      </c>
      <c r="G5181">
        <f>'6월'!D192</f>
        <v>0</v>
      </c>
      <c r="H5181">
        <f>'6월'!E192</f>
        <v>0</v>
      </c>
      <c r="I5181">
        <f>'6월'!F192</f>
        <v>0</v>
      </c>
      <c r="J5181">
        <f>'6월'!G192</f>
        <v>0</v>
      </c>
      <c r="K5181">
        <f>'6월'!H192</f>
        <v>0</v>
      </c>
      <c r="L5181">
        <f>'6월'!I192</f>
        <v>0</v>
      </c>
      <c r="M5181">
        <f>'6월'!J192</f>
        <v>0</v>
      </c>
      <c r="N5181">
        <f>'6월'!K192</f>
        <v>0</v>
      </c>
      <c r="O5181">
        <f>'6월'!L192</f>
        <v>0</v>
      </c>
      <c r="P5181" t="str">
        <f>IF(AND(검색!$C$4&lt;&gt;"",E5181&lt;&gt;"",ISNUMBER(SEARCH(검색!$C$4,E5181)),OR(D5181&lt;&gt;"",F5181&lt;&gt;"",G5181&lt;&gt;"",H5181&lt;&gt;"")),COUNT(P$1:P5180)+1,"")</f>
        <v/>
      </c>
    </row>
    <row r="5182" spans="1:16" x14ac:dyDescent="0.3">
      <c r="A5182">
        <v>5181</v>
      </c>
      <c r="B5182" t="s">
        <v>1411</v>
      </c>
      <c r="C5182">
        <v>193</v>
      </c>
      <c r="D5182">
        <f>'6월'!B193</f>
        <v>0</v>
      </c>
      <c r="E5182">
        <f t="shared" si="80"/>
        <v>0</v>
      </c>
      <c r="F5182">
        <f>'6월'!C193</f>
        <v>0</v>
      </c>
      <c r="G5182">
        <f>'6월'!D193</f>
        <v>0</v>
      </c>
      <c r="H5182">
        <f>'6월'!E193</f>
        <v>0</v>
      </c>
      <c r="I5182">
        <f>'6월'!F193</f>
        <v>0</v>
      </c>
      <c r="J5182">
        <f>'6월'!G193</f>
        <v>0</v>
      </c>
      <c r="K5182">
        <f>'6월'!H193</f>
        <v>0</v>
      </c>
      <c r="L5182">
        <f>'6월'!I193</f>
        <v>0</v>
      </c>
      <c r="M5182">
        <f>'6월'!J193</f>
        <v>0</v>
      </c>
      <c r="N5182">
        <f>'6월'!K193</f>
        <v>0</v>
      </c>
      <c r="O5182">
        <f>'6월'!L193</f>
        <v>0</v>
      </c>
      <c r="P5182" t="str">
        <f>IF(AND(검색!$C$4&lt;&gt;"",E5182&lt;&gt;"",ISNUMBER(SEARCH(검색!$C$4,E5182)),OR(D5182&lt;&gt;"",F5182&lt;&gt;"",G5182&lt;&gt;"",H5182&lt;&gt;"")),COUNT(P$1:P5181)+1,"")</f>
        <v/>
      </c>
    </row>
    <row r="5183" spans="1:16" x14ac:dyDescent="0.3">
      <c r="A5183">
        <v>5182</v>
      </c>
      <c r="B5183" t="s">
        <v>1411</v>
      </c>
      <c r="C5183">
        <v>194</v>
      </c>
      <c r="D5183">
        <f>'6월'!B194</f>
        <v>0</v>
      </c>
      <c r="E5183">
        <f t="shared" si="80"/>
        <v>0</v>
      </c>
      <c r="F5183">
        <f>'6월'!C194</f>
        <v>0</v>
      </c>
      <c r="G5183">
        <f>'6월'!D194</f>
        <v>0</v>
      </c>
      <c r="H5183">
        <f>'6월'!E194</f>
        <v>0</v>
      </c>
      <c r="I5183">
        <f>'6월'!F194</f>
        <v>0</v>
      </c>
      <c r="J5183">
        <f>'6월'!G194</f>
        <v>0</v>
      </c>
      <c r="K5183">
        <f>'6월'!H194</f>
        <v>0</v>
      </c>
      <c r="L5183">
        <f>'6월'!I194</f>
        <v>0</v>
      </c>
      <c r="M5183">
        <f>'6월'!J194</f>
        <v>0</v>
      </c>
      <c r="N5183">
        <f>'6월'!K194</f>
        <v>0</v>
      </c>
      <c r="O5183">
        <f>'6월'!L194</f>
        <v>0</v>
      </c>
      <c r="P5183" t="str">
        <f>IF(AND(검색!$C$4&lt;&gt;"",E5183&lt;&gt;"",ISNUMBER(SEARCH(검색!$C$4,E5183)),OR(D5183&lt;&gt;"",F5183&lt;&gt;"",G5183&lt;&gt;"",H5183&lt;&gt;"")),COUNT(P$1:P5182)+1,"")</f>
        <v/>
      </c>
    </row>
    <row r="5184" spans="1:16" x14ac:dyDescent="0.3">
      <c r="A5184">
        <v>5183</v>
      </c>
      <c r="B5184" t="s">
        <v>1411</v>
      </c>
      <c r="C5184">
        <v>195</v>
      </c>
      <c r="D5184">
        <f>'6월'!B195</f>
        <v>0</v>
      </c>
      <c r="E5184">
        <f t="shared" si="80"/>
        <v>0</v>
      </c>
      <c r="F5184">
        <f>'6월'!C195</f>
        <v>0</v>
      </c>
      <c r="G5184">
        <f>'6월'!D195</f>
        <v>0</v>
      </c>
      <c r="H5184">
        <f>'6월'!E195</f>
        <v>0</v>
      </c>
      <c r="I5184">
        <f>'6월'!F195</f>
        <v>0</v>
      </c>
      <c r="J5184">
        <f>'6월'!G195</f>
        <v>0</v>
      </c>
      <c r="K5184">
        <f>'6월'!H195</f>
        <v>0</v>
      </c>
      <c r="L5184">
        <f>'6월'!I195</f>
        <v>0</v>
      </c>
      <c r="M5184">
        <f>'6월'!J195</f>
        <v>0</v>
      </c>
      <c r="N5184">
        <f>'6월'!K195</f>
        <v>0</v>
      </c>
      <c r="O5184">
        <f>'6월'!L195</f>
        <v>0</v>
      </c>
      <c r="P5184" t="str">
        <f>IF(AND(검색!$C$4&lt;&gt;"",E5184&lt;&gt;"",ISNUMBER(SEARCH(검색!$C$4,E5184)),OR(D5184&lt;&gt;"",F5184&lt;&gt;"",G5184&lt;&gt;"",H5184&lt;&gt;"")),COUNT(P$1:P5183)+1,"")</f>
        <v/>
      </c>
    </row>
    <row r="5185" spans="1:16" x14ac:dyDescent="0.3">
      <c r="A5185">
        <v>5184</v>
      </c>
      <c r="B5185" t="s">
        <v>1411</v>
      </c>
      <c r="C5185">
        <v>196</v>
      </c>
      <c r="D5185">
        <f>'6월'!B196</f>
        <v>0</v>
      </c>
      <c r="E5185">
        <f t="shared" si="80"/>
        <v>0</v>
      </c>
      <c r="F5185">
        <f>'6월'!C196</f>
        <v>0</v>
      </c>
      <c r="G5185">
        <f>'6월'!D196</f>
        <v>0</v>
      </c>
      <c r="H5185">
        <f>'6월'!E196</f>
        <v>0</v>
      </c>
      <c r="I5185">
        <f>'6월'!F196</f>
        <v>0</v>
      </c>
      <c r="J5185">
        <f>'6월'!G196</f>
        <v>0</v>
      </c>
      <c r="K5185">
        <f>'6월'!H196</f>
        <v>0</v>
      </c>
      <c r="L5185">
        <f>'6월'!I196</f>
        <v>0</v>
      </c>
      <c r="M5185">
        <f>'6월'!J196</f>
        <v>0</v>
      </c>
      <c r="N5185">
        <f>'6월'!K196</f>
        <v>0</v>
      </c>
      <c r="O5185">
        <f>'6월'!L196</f>
        <v>0</v>
      </c>
      <c r="P5185" t="str">
        <f>IF(AND(검색!$C$4&lt;&gt;"",E5185&lt;&gt;"",ISNUMBER(SEARCH(검색!$C$4,E5185)),OR(D5185&lt;&gt;"",F5185&lt;&gt;"",G5185&lt;&gt;"",H5185&lt;&gt;"")),COUNT(P$1:P5184)+1,"")</f>
        <v/>
      </c>
    </row>
    <row r="5186" spans="1:16" x14ac:dyDescent="0.3">
      <c r="A5186">
        <v>5185</v>
      </c>
      <c r="B5186" t="s">
        <v>1411</v>
      </c>
      <c r="C5186">
        <v>197</v>
      </c>
      <c r="D5186">
        <f>'6월'!B197</f>
        <v>0</v>
      </c>
      <c r="E5186">
        <f t="shared" si="80"/>
        <v>0</v>
      </c>
      <c r="F5186">
        <f>'6월'!C197</f>
        <v>0</v>
      </c>
      <c r="G5186">
        <f>'6월'!D197</f>
        <v>0</v>
      </c>
      <c r="H5186">
        <f>'6월'!E197</f>
        <v>0</v>
      </c>
      <c r="I5186">
        <f>'6월'!F197</f>
        <v>0</v>
      </c>
      <c r="J5186">
        <f>'6월'!G197</f>
        <v>0</v>
      </c>
      <c r="K5186">
        <f>'6월'!H197</f>
        <v>0</v>
      </c>
      <c r="L5186">
        <f>'6월'!I197</f>
        <v>0</v>
      </c>
      <c r="M5186">
        <f>'6월'!J197</f>
        <v>0</v>
      </c>
      <c r="N5186">
        <f>'6월'!K197</f>
        <v>0</v>
      </c>
      <c r="O5186">
        <f>'6월'!L197</f>
        <v>0</v>
      </c>
      <c r="P5186" t="str">
        <f>IF(AND(검색!$C$4&lt;&gt;"",E5186&lt;&gt;"",ISNUMBER(SEARCH(검색!$C$4,E5186)),OR(D5186&lt;&gt;"",F5186&lt;&gt;"",G5186&lt;&gt;"",H5186&lt;&gt;"")),COUNT(P$1:P5185)+1,"")</f>
        <v/>
      </c>
    </row>
    <row r="5187" spans="1:16" x14ac:dyDescent="0.3">
      <c r="A5187">
        <v>5186</v>
      </c>
      <c r="B5187" t="s">
        <v>1411</v>
      </c>
      <c r="C5187">
        <v>198</v>
      </c>
      <c r="D5187">
        <f>'6월'!B198</f>
        <v>0</v>
      </c>
      <c r="E5187">
        <f t="shared" ref="E5187:E5250" si="81">IF(D5187&lt;&gt;"",D5187,IF(B5187=B5186,E5186,""))</f>
        <v>0</v>
      </c>
      <c r="F5187">
        <f>'6월'!C198</f>
        <v>0</v>
      </c>
      <c r="G5187">
        <f>'6월'!D198</f>
        <v>0</v>
      </c>
      <c r="H5187">
        <f>'6월'!E198</f>
        <v>0</v>
      </c>
      <c r="I5187">
        <f>'6월'!F198</f>
        <v>0</v>
      </c>
      <c r="J5187">
        <f>'6월'!G198</f>
        <v>0</v>
      </c>
      <c r="K5187">
        <f>'6월'!H198</f>
        <v>0</v>
      </c>
      <c r="L5187">
        <f>'6월'!I198</f>
        <v>0</v>
      </c>
      <c r="M5187">
        <f>'6월'!J198</f>
        <v>0</v>
      </c>
      <c r="N5187">
        <f>'6월'!K198</f>
        <v>0</v>
      </c>
      <c r="O5187">
        <f>'6월'!L198</f>
        <v>0</v>
      </c>
      <c r="P5187" t="str">
        <f>IF(AND(검색!$C$4&lt;&gt;"",E5187&lt;&gt;"",ISNUMBER(SEARCH(검색!$C$4,E5187)),OR(D5187&lt;&gt;"",F5187&lt;&gt;"",G5187&lt;&gt;"",H5187&lt;&gt;"")),COUNT(P$1:P5186)+1,"")</f>
        <v/>
      </c>
    </row>
    <row r="5188" spans="1:16" x14ac:dyDescent="0.3">
      <c r="A5188">
        <v>5187</v>
      </c>
      <c r="B5188" t="s">
        <v>1411</v>
      </c>
      <c r="C5188">
        <v>199</v>
      </c>
      <c r="D5188">
        <f>'6월'!B199</f>
        <v>0</v>
      </c>
      <c r="E5188">
        <f t="shared" si="81"/>
        <v>0</v>
      </c>
      <c r="F5188">
        <f>'6월'!C199</f>
        <v>0</v>
      </c>
      <c r="G5188">
        <f>'6월'!D199</f>
        <v>0</v>
      </c>
      <c r="H5188">
        <f>'6월'!E199</f>
        <v>0</v>
      </c>
      <c r="I5188">
        <f>'6월'!F199</f>
        <v>0</v>
      </c>
      <c r="J5188">
        <f>'6월'!G199</f>
        <v>0</v>
      </c>
      <c r="K5188">
        <f>'6월'!H199</f>
        <v>0</v>
      </c>
      <c r="L5188">
        <f>'6월'!I199</f>
        <v>0</v>
      </c>
      <c r="M5188">
        <f>'6월'!J199</f>
        <v>0</v>
      </c>
      <c r="N5188">
        <f>'6월'!K199</f>
        <v>0</v>
      </c>
      <c r="O5188">
        <f>'6월'!L199</f>
        <v>0</v>
      </c>
      <c r="P5188" t="str">
        <f>IF(AND(검색!$C$4&lt;&gt;"",E5188&lt;&gt;"",ISNUMBER(SEARCH(검색!$C$4,E5188)),OR(D5188&lt;&gt;"",F5188&lt;&gt;"",G5188&lt;&gt;"",H5188&lt;&gt;"")),COUNT(P$1:P5187)+1,"")</f>
        <v/>
      </c>
    </row>
    <row r="5189" spans="1:16" x14ac:dyDescent="0.3">
      <c r="A5189">
        <v>5188</v>
      </c>
      <c r="B5189" t="s">
        <v>1411</v>
      </c>
      <c r="C5189">
        <v>200</v>
      </c>
      <c r="D5189">
        <f>'6월'!B200</f>
        <v>0</v>
      </c>
      <c r="E5189">
        <f t="shared" si="81"/>
        <v>0</v>
      </c>
      <c r="F5189">
        <f>'6월'!C200</f>
        <v>0</v>
      </c>
      <c r="G5189">
        <f>'6월'!D200</f>
        <v>0</v>
      </c>
      <c r="H5189">
        <f>'6월'!E200</f>
        <v>0</v>
      </c>
      <c r="I5189">
        <f>'6월'!F200</f>
        <v>0</v>
      </c>
      <c r="J5189">
        <f>'6월'!G200</f>
        <v>0</v>
      </c>
      <c r="K5189">
        <f>'6월'!H200</f>
        <v>0</v>
      </c>
      <c r="L5189">
        <f>'6월'!I200</f>
        <v>0</v>
      </c>
      <c r="M5189">
        <f>'6월'!J200</f>
        <v>0</v>
      </c>
      <c r="N5189">
        <f>'6월'!K200</f>
        <v>0</v>
      </c>
      <c r="O5189">
        <f>'6월'!L200</f>
        <v>0</v>
      </c>
      <c r="P5189" t="str">
        <f>IF(AND(검색!$C$4&lt;&gt;"",E5189&lt;&gt;"",ISNUMBER(SEARCH(검색!$C$4,E5189)),OR(D5189&lt;&gt;"",F5189&lt;&gt;"",G5189&lt;&gt;"",H5189&lt;&gt;"")),COUNT(P$1:P5188)+1,"")</f>
        <v/>
      </c>
    </row>
    <row r="5190" spans="1:16" x14ac:dyDescent="0.3">
      <c r="A5190">
        <v>5189</v>
      </c>
      <c r="B5190" t="s">
        <v>1411</v>
      </c>
      <c r="C5190">
        <v>201</v>
      </c>
      <c r="D5190">
        <f>'6월'!B201</f>
        <v>0</v>
      </c>
      <c r="E5190">
        <f t="shared" si="81"/>
        <v>0</v>
      </c>
      <c r="F5190">
        <f>'6월'!C201</f>
        <v>0</v>
      </c>
      <c r="G5190">
        <f>'6월'!D201</f>
        <v>0</v>
      </c>
      <c r="H5190">
        <f>'6월'!E201</f>
        <v>0</v>
      </c>
      <c r="I5190">
        <f>'6월'!F201</f>
        <v>0</v>
      </c>
      <c r="J5190">
        <f>'6월'!G201</f>
        <v>0</v>
      </c>
      <c r="K5190">
        <f>'6월'!H201</f>
        <v>0</v>
      </c>
      <c r="L5190">
        <f>'6월'!I201</f>
        <v>0</v>
      </c>
      <c r="M5190">
        <f>'6월'!J201</f>
        <v>0</v>
      </c>
      <c r="N5190">
        <f>'6월'!K201</f>
        <v>0</v>
      </c>
      <c r="O5190">
        <f>'6월'!L201</f>
        <v>0</v>
      </c>
      <c r="P5190" t="str">
        <f>IF(AND(검색!$C$4&lt;&gt;"",E5190&lt;&gt;"",ISNUMBER(SEARCH(검색!$C$4,E5190)),OR(D5190&lt;&gt;"",F5190&lt;&gt;"",G5190&lt;&gt;"",H5190&lt;&gt;"")),COUNT(P$1:P5189)+1,"")</f>
        <v/>
      </c>
    </row>
    <row r="5191" spans="1:16" x14ac:dyDescent="0.3">
      <c r="A5191">
        <v>5190</v>
      </c>
      <c r="B5191" t="s">
        <v>1411</v>
      </c>
      <c r="C5191">
        <v>202</v>
      </c>
      <c r="D5191">
        <f>'6월'!B202</f>
        <v>0</v>
      </c>
      <c r="E5191">
        <f t="shared" si="81"/>
        <v>0</v>
      </c>
      <c r="F5191">
        <f>'6월'!C202</f>
        <v>0</v>
      </c>
      <c r="G5191">
        <f>'6월'!D202</f>
        <v>0</v>
      </c>
      <c r="H5191">
        <f>'6월'!E202</f>
        <v>0</v>
      </c>
      <c r="I5191">
        <f>'6월'!F202</f>
        <v>0</v>
      </c>
      <c r="J5191">
        <f>'6월'!G202</f>
        <v>0</v>
      </c>
      <c r="K5191">
        <f>'6월'!H202</f>
        <v>0</v>
      </c>
      <c r="L5191">
        <f>'6월'!I202</f>
        <v>0</v>
      </c>
      <c r="M5191">
        <f>'6월'!J202</f>
        <v>0</v>
      </c>
      <c r="N5191">
        <f>'6월'!K202</f>
        <v>0</v>
      </c>
      <c r="O5191">
        <f>'6월'!L202</f>
        <v>0</v>
      </c>
      <c r="P5191" t="str">
        <f>IF(AND(검색!$C$4&lt;&gt;"",E5191&lt;&gt;"",ISNUMBER(SEARCH(검색!$C$4,E5191)),OR(D5191&lt;&gt;"",F5191&lt;&gt;"",G5191&lt;&gt;"",H5191&lt;&gt;"")),COUNT(P$1:P5190)+1,"")</f>
        <v/>
      </c>
    </row>
    <row r="5192" spans="1:16" x14ac:dyDescent="0.3">
      <c r="A5192">
        <v>5191</v>
      </c>
      <c r="B5192" t="s">
        <v>1411</v>
      </c>
      <c r="C5192">
        <v>203</v>
      </c>
      <c r="D5192">
        <f>'6월'!B203</f>
        <v>0</v>
      </c>
      <c r="E5192">
        <f t="shared" si="81"/>
        <v>0</v>
      </c>
      <c r="F5192">
        <f>'6월'!C203</f>
        <v>0</v>
      </c>
      <c r="G5192">
        <f>'6월'!D203</f>
        <v>0</v>
      </c>
      <c r="H5192">
        <f>'6월'!E203</f>
        <v>0</v>
      </c>
      <c r="I5192">
        <f>'6월'!F203</f>
        <v>0</v>
      </c>
      <c r="J5192">
        <f>'6월'!G203</f>
        <v>0</v>
      </c>
      <c r="K5192">
        <f>'6월'!H203</f>
        <v>0</v>
      </c>
      <c r="L5192">
        <f>'6월'!I203</f>
        <v>0</v>
      </c>
      <c r="M5192">
        <f>'6월'!J203</f>
        <v>0</v>
      </c>
      <c r="N5192">
        <f>'6월'!K203</f>
        <v>0</v>
      </c>
      <c r="O5192">
        <f>'6월'!L203</f>
        <v>0</v>
      </c>
      <c r="P5192" t="str">
        <f>IF(AND(검색!$C$4&lt;&gt;"",E5192&lt;&gt;"",ISNUMBER(SEARCH(검색!$C$4,E5192)),OR(D5192&lt;&gt;"",F5192&lt;&gt;"",G5192&lt;&gt;"",H5192&lt;&gt;"")),COUNT(P$1:P5191)+1,"")</f>
        <v/>
      </c>
    </row>
    <row r="5193" spans="1:16" x14ac:dyDescent="0.3">
      <c r="A5193">
        <v>5192</v>
      </c>
      <c r="B5193" t="s">
        <v>1411</v>
      </c>
      <c r="C5193">
        <v>204</v>
      </c>
      <c r="D5193">
        <f>'6월'!B204</f>
        <v>0</v>
      </c>
      <c r="E5193">
        <f t="shared" si="81"/>
        <v>0</v>
      </c>
      <c r="F5193">
        <f>'6월'!C204</f>
        <v>0</v>
      </c>
      <c r="G5193">
        <f>'6월'!D204</f>
        <v>0</v>
      </c>
      <c r="H5193">
        <f>'6월'!E204</f>
        <v>0</v>
      </c>
      <c r="I5193">
        <f>'6월'!F204</f>
        <v>0</v>
      </c>
      <c r="J5193">
        <f>'6월'!G204</f>
        <v>0</v>
      </c>
      <c r="K5193">
        <f>'6월'!H204</f>
        <v>0</v>
      </c>
      <c r="L5193">
        <f>'6월'!I204</f>
        <v>0</v>
      </c>
      <c r="M5193">
        <f>'6월'!J204</f>
        <v>0</v>
      </c>
      <c r="N5193">
        <f>'6월'!K204</f>
        <v>0</v>
      </c>
      <c r="O5193">
        <f>'6월'!L204</f>
        <v>0</v>
      </c>
      <c r="P5193" t="str">
        <f>IF(AND(검색!$C$4&lt;&gt;"",E5193&lt;&gt;"",ISNUMBER(SEARCH(검색!$C$4,E5193)),OR(D5193&lt;&gt;"",F5193&lt;&gt;"",G5193&lt;&gt;"",H5193&lt;&gt;"")),COUNT(P$1:P5192)+1,"")</f>
        <v/>
      </c>
    </row>
    <row r="5194" spans="1:16" x14ac:dyDescent="0.3">
      <c r="A5194">
        <v>5193</v>
      </c>
      <c r="B5194" t="s">
        <v>1411</v>
      </c>
      <c r="C5194">
        <v>205</v>
      </c>
      <c r="D5194">
        <f>'6월'!B205</f>
        <v>0</v>
      </c>
      <c r="E5194">
        <f t="shared" si="81"/>
        <v>0</v>
      </c>
      <c r="F5194">
        <f>'6월'!C205</f>
        <v>0</v>
      </c>
      <c r="G5194">
        <f>'6월'!D205</f>
        <v>0</v>
      </c>
      <c r="H5194">
        <f>'6월'!E205</f>
        <v>0</v>
      </c>
      <c r="I5194">
        <f>'6월'!F205</f>
        <v>0</v>
      </c>
      <c r="J5194">
        <f>'6월'!G205</f>
        <v>0</v>
      </c>
      <c r="K5194">
        <f>'6월'!H205</f>
        <v>0</v>
      </c>
      <c r="L5194">
        <f>'6월'!I205</f>
        <v>0</v>
      </c>
      <c r="M5194">
        <f>'6월'!J205</f>
        <v>0</v>
      </c>
      <c r="N5194">
        <f>'6월'!K205</f>
        <v>0</v>
      </c>
      <c r="O5194">
        <f>'6월'!L205</f>
        <v>0</v>
      </c>
      <c r="P5194" t="str">
        <f>IF(AND(검색!$C$4&lt;&gt;"",E5194&lt;&gt;"",ISNUMBER(SEARCH(검색!$C$4,E5194)),OR(D5194&lt;&gt;"",F5194&lt;&gt;"",G5194&lt;&gt;"",H5194&lt;&gt;"")),COUNT(P$1:P5193)+1,"")</f>
        <v/>
      </c>
    </row>
    <row r="5195" spans="1:16" x14ac:dyDescent="0.3">
      <c r="A5195">
        <v>5194</v>
      </c>
      <c r="B5195" t="s">
        <v>1411</v>
      </c>
      <c r="C5195">
        <v>206</v>
      </c>
      <c r="D5195">
        <f>'6월'!B206</f>
        <v>0</v>
      </c>
      <c r="E5195">
        <f t="shared" si="81"/>
        <v>0</v>
      </c>
      <c r="F5195">
        <f>'6월'!C206</f>
        <v>0</v>
      </c>
      <c r="G5195">
        <f>'6월'!D206</f>
        <v>0</v>
      </c>
      <c r="H5195">
        <f>'6월'!E206</f>
        <v>0</v>
      </c>
      <c r="I5195">
        <f>'6월'!F206</f>
        <v>0</v>
      </c>
      <c r="J5195">
        <f>'6월'!G206</f>
        <v>0</v>
      </c>
      <c r="K5195">
        <f>'6월'!H206</f>
        <v>0</v>
      </c>
      <c r="L5195">
        <f>'6월'!I206</f>
        <v>0</v>
      </c>
      <c r="M5195">
        <f>'6월'!J206</f>
        <v>0</v>
      </c>
      <c r="N5195">
        <f>'6월'!K206</f>
        <v>0</v>
      </c>
      <c r="O5195">
        <f>'6월'!L206</f>
        <v>0</v>
      </c>
      <c r="P5195" t="str">
        <f>IF(AND(검색!$C$4&lt;&gt;"",E5195&lt;&gt;"",ISNUMBER(SEARCH(검색!$C$4,E5195)),OR(D5195&lt;&gt;"",F5195&lt;&gt;"",G5195&lt;&gt;"",H5195&lt;&gt;"")),COUNT(P$1:P5194)+1,"")</f>
        <v/>
      </c>
    </row>
    <row r="5196" spans="1:16" x14ac:dyDescent="0.3">
      <c r="A5196">
        <v>5195</v>
      </c>
      <c r="B5196" t="s">
        <v>1411</v>
      </c>
      <c r="C5196">
        <v>207</v>
      </c>
      <c r="D5196">
        <f>'6월'!B207</f>
        <v>0</v>
      </c>
      <c r="E5196">
        <f t="shared" si="81"/>
        <v>0</v>
      </c>
      <c r="F5196">
        <f>'6월'!C207</f>
        <v>0</v>
      </c>
      <c r="G5196">
        <f>'6월'!D207</f>
        <v>0</v>
      </c>
      <c r="H5196">
        <f>'6월'!E207</f>
        <v>0</v>
      </c>
      <c r="I5196">
        <f>'6월'!F207</f>
        <v>0</v>
      </c>
      <c r="J5196">
        <f>'6월'!G207</f>
        <v>0</v>
      </c>
      <c r="K5196">
        <f>'6월'!H207</f>
        <v>0</v>
      </c>
      <c r="L5196">
        <f>'6월'!I207</f>
        <v>0</v>
      </c>
      <c r="M5196">
        <f>'6월'!J207</f>
        <v>0</v>
      </c>
      <c r="N5196">
        <f>'6월'!K207</f>
        <v>0</v>
      </c>
      <c r="O5196">
        <f>'6월'!L207</f>
        <v>0</v>
      </c>
      <c r="P5196" t="str">
        <f>IF(AND(검색!$C$4&lt;&gt;"",E5196&lt;&gt;"",ISNUMBER(SEARCH(검색!$C$4,E5196)),OR(D5196&lt;&gt;"",F5196&lt;&gt;"",G5196&lt;&gt;"",H5196&lt;&gt;"")),COUNT(P$1:P5195)+1,"")</f>
        <v/>
      </c>
    </row>
    <row r="5197" spans="1:16" x14ac:dyDescent="0.3">
      <c r="A5197">
        <v>5196</v>
      </c>
      <c r="B5197" t="s">
        <v>1411</v>
      </c>
      <c r="C5197">
        <v>208</v>
      </c>
      <c r="D5197">
        <f>'6월'!B208</f>
        <v>0</v>
      </c>
      <c r="E5197">
        <f t="shared" si="81"/>
        <v>0</v>
      </c>
      <c r="F5197">
        <f>'6월'!C208</f>
        <v>0</v>
      </c>
      <c r="G5197">
        <f>'6월'!D208</f>
        <v>0</v>
      </c>
      <c r="H5197">
        <f>'6월'!E208</f>
        <v>0</v>
      </c>
      <c r="I5197">
        <f>'6월'!F208</f>
        <v>0</v>
      </c>
      <c r="J5197">
        <f>'6월'!G208</f>
        <v>0</v>
      </c>
      <c r="K5197">
        <f>'6월'!H208</f>
        <v>0</v>
      </c>
      <c r="L5197">
        <f>'6월'!I208</f>
        <v>0</v>
      </c>
      <c r="M5197">
        <f>'6월'!J208</f>
        <v>0</v>
      </c>
      <c r="N5197">
        <f>'6월'!K208</f>
        <v>0</v>
      </c>
      <c r="O5197">
        <f>'6월'!L208</f>
        <v>0</v>
      </c>
      <c r="P5197" t="str">
        <f>IF(AND(검색!$C$4&lt;&gt;"",E5197&lt;&gt;"",ISNUMBER(SEARCH(검색!$C$4,E5197)),OR(D5197&lt;&gt;"",F5197&lt;&gt;"",G5197&lt;&gt;"",H5197&lt;&gt;"")),COUNT(P$1:P5196)+1,"")</f>
        <v/>
      </c>
    </row>
    <row r="5198" spans="1:16" x14ac:dyDescent="0.3">
      <c r="A5198">
        <v>5197</v>
      </c>
      <c r="B5198" t="s">
        <v>1411</v>
      </c>
      <c r="C5198">
        <v>209</v>
      </c>
      <c r="D5198">
        <f>'6월'!B209</f>
        <v>0</v>
      </c>
      <c r="E5198">
        <f t="shared" si="81"/>
        <v>0</v>
      </c>
      <c r="F5198">
        <f>'6월'!C209</f>
        <v>0</v>
      </c>
      <c r="G5198">
        <f>'6월'!D209</f>
        <v>0</v>
      </c>
      <c r="H5198">
        <f>'6월'!E209</f>
        <v>0</v>
      </c>
      <c r="I5198">
        <f>'6월'!F209</f>
        <v>0</v>
      </c>
      <c r="J5198">
        <f>'6월'!G209</f>
        <v>0</v>
      </c>
      <c r="K5198">
        <f>'6월'!H209</f>
        <v>0</v>
      </c>
      <c r="L5198">
        <f>'6월'!I209</f>
        <v>0</v>
      </c>
      <c r="M5198">
        <f>'6월'!J209</f>
        <v>0</v>
      </c>
      <c r="N5198">
        <f>'6월'!K209</f>
        <v>0</v>
      </c>
      <c r="O5198">
        <f>'6월'!L209</f>
        <v>0</v>
      </c>
      <c r="P5198" t="str">
        <f>IF(AND(검색!$C$4&lt;&gt;"",E5198&lt;&gt;"",ISNUMBER(SEARCH(검색!$C$4,E5198)),OR(D5198&lt;&gt;"",F5198&lt;&gt;"",G5198&lt;&gt;"",H5198&lt;&gt;"")),COUNT(P$1:P5197)+1,"")</f>
        <v/>
      </c>
    </row>
    <row r="5199" spans="1:16" x14ac:dyDescent="0.3">
      <c r="A5199">
        <v>5198</v>
      </c>
      <c r="B5199" t="s">
        <v>1411</v>
      </c>
      <c r="C5199">
        <v>210</v>
      </c>
      <c r="D5199">
        <f>'6월'!B210</f>
        <v>0</v>
      </c>
      <c r="E5199">
        <f t="shared" si="81"/>
        <v>0</v>
      </c>
      <c r="F5199">
        <f>'6월'!C210</f>
        <v>0</v>
      </c>
      <c r="G5199">
        <f>'6월'!D210</f>
        <v>0</v>
      </c>
      <c r="H5199">
        <f>'6월'!E210</f>
        <v>0</v>
      </c>
      <c r="I5199">
        <f>'6월'!F210</f>
        <v>0</v>
      </c>
      <c r="J5199">
        <f>'6월'!G210</f>
        <v>0</v>
      </c>
      <c r="K5199">
        <f>'6월'!H210</f>
        <v>0</v>
      </c>
      <c r="L5199">
        <f>'6월'!I210</f>
        <v>0</v>
      </c>
      <c r="M5199">
        <f>'6월'!J210</f>
        <v>0</v>
      </c>
      <c r="N5199">
        <f>'6월'!K210</f>
        <v>0</v>
      </c>
      <c r="O5199">
        <f>'6월'!L210</f>
        <v>0</v>
      </c>
      <c r="P5199" t="str">
        <f>IF(AND(검색!$C$4&lt;&gt;"",E5199&lt;&gt;"",ISNUMBER(SEARCH(검색!$C$4,E5199)),OR(D5199&lt;&gt;"",F5199&lt;&gt;"",G5199&lt;&gt;"",H5199&lt;&gt;"")),COUNT(P$1:P5198)+1,"")</f>
        <v/>
      </c>
    </row>
    <row r="5200" spans="1:16" x14ac:dyDescent="0.3">
      <c r="A5200">
        <v>5199</v>
      </c>
      <c r="B5200" t="s">
        <v>1411</v>
      </c>
      <c r="C5200">
        <v>211</v>
      </c>
      <c r="D5200">
        <f>'6월'!B211</f>
        <v>0</v>
      </c>
      <c r="E5200">
        <f t="shared" si="81"/>
        <v>0</v>
      </c>
      <c r="F5200">
        <f>'6월'!C211</f>
        <v>0</v>
      </c>
      <c r="G5200">
        <f>'6월'!D211</f>
        <v>0</v>
      </c>
      <c r="H5200">
        <f>'6월'!E211</f>
        <v>0</v>
      </c>
      <c r="I5200">
        <f>'6월'!F211</f>
        <v>0</v>
      </c>
      <c r="J5200">
        <f>'6월'!G211</f>
        <v>0</v>
      </c>
      <c r="K5200">
        <f>'6월'!H211</f>
        <v>0</v>
      </c>
      <c r="L5200">
        <f>'6월'!I211</f>
        <v>0</v>
      </c>
      <c r="M5200">
        <f>'6월'!J211</f>
        <v>0</v>
      </c>
      <c r="N5200">
        <f>'6월'!K211</f>
        <v>0</v>
      </c>
      <c r="O5200">
        <f>'6월'!L211</f>
        <v>0</v>
      </c>
      <c r="P5200" t="str">
        <f>IF(AND(검색!$C$4&lt;&gt;"",E5200&lt;&gt;"",ISNUMBER(SEARCH(검색!$C$4,E5200)),OR(D5200&lt;&gt;"",F5200&lt;&gt;"",G5200&lt;&gt;"",H5200&lt;&gt;"")),COUNT(P$1:P5199)+1,"")</f>
        <v/>
      </c>
    </row>
    <row r="5201" spans="1:16" x14ac:dyDescent="0.3">
      <c r="A5201">
        <v>5200</v>
      </c>
      <c r="B5201" t="s">
        <v>1411</v>
      </c>
      <c r="C5201">
        <v>212</v>
      </c>
      <c r="D5201">
        <f>'6월'!B212</f>
        <v>0</v>
      </c>
      <c r="E5201">
        <f t="shared" si="81"/>
        <v>0</v>
      </c>
      <c r="F5201">
        <f>'6월'!C212</f>
        <v>0</v>
      </c>
      <c r="G5201">
        <f>'6월'!D212</f>
        <v>0</v>
      </c>
      <c r="H5201">
        <f>'6월'!E212</f>
        <v>0</v>
      </c>
      <c r="I5201">
        <f>'6월'!F212</f>
        <v>0</v>
      </c>
      <c r="J5201">
        <f>'6월'!G212</f>
        <v>0</v>
      </c>
      <c r="K5201">
        <f>'6월'!H212</f>
        <v>0</v>
      </c>
      <c r="L5201">
        <f>'6월'!I212</f>
        <v>0</v>
      </c>
      <c r="M5201">
        <f>'6월'!J212</f>
        <v>0</v>
      </c>
      <c r="N5201">
        <f>'6월'!K212</f>
        <v>0</v>
      </c>
      <c r="O5201">
        <f>'6월'!L212</f>
        <v>0</v>
      </c>
      <c r="P5201" t="str">
        <f>IF(AND(검색!$C$4&lt;&gt;"",E5201&lt;&gt;"",ISNUMBER(SEARCH(검색!$C$4,E5201)),OR(D5201&lt;&gt;"",F5201&lt;&gt;"",G5201&lt;&gt;"",H5201&lt;&gt;"")),COUNT(P$1:P5200)+1,"")</f>
        <v/>
      </c>
    </row>
    <row r="5202" spans="1:16" x14ac:dyDescent="0.3">
      <c r="A5202">
        <v>5201</v>
      </c>
      <c r="B5202" t="s">
        <v>1411</v>
      </c>
      <c r="C5202">
        <v>213</v>
      </c>
      <c r="D5202">
        <f>'6월'!B213</f>
        <v>0</v>
      </c>
      <c r="E5202">
        <f t="shared" si="81"/>
        <v>0</v>
      </c>
      <c r="F5202">
        <f>'6월'!C213</f>
        <v>0</v>
      </c>
      <c r="G5202">
        <f>'6월'!D213</f>
        <v>0</v>
      </c>
      <c r="H5202">
        <f>'6월'!E213</f>
        <v>0</v>
      </c>
      <c r="I5202">
        <f>'6월'!F213</f>
        <v>0</v>
      </c>
      <c r="J5202">
        <f>'6월'!G213</f>
        <v>0</v>
      </c>
      <c r="K5202">
        <f>'6월'!H213</f>
        <v>0</v>
      </c>
      <c r="L5202">
        <f>'6월'!I213</f>
        <v>0</v>
      </c>
      <c r="M5202">
        <f>'6월'!J213</f>
        <v>0</v>
      </c>
      <c r="N5202">
        <f>'6월'!K213</f>
        <v>0</v>
      </c>
      <c r="O5202">
        <f>'6월'!L213</f>
        <v>0</v>
      </c>
      <c r="P5202" t="str">
        <f>IF(AND(검색!$C$4&lt;&gt;"",E5202&lt;&gt;"",ISNUMBER(SEARCH(검색!$C$4,E5202)),OR(D5202&lt;&gt;"",F5202&lt;&gt;"",G5202&lt;&gt;"",H5202&lt;&gt;"")),COUNT(P$1:P5201)+1,"")</f>
        <v/>
      </c>
    </row>
    <row r="5203" spans="1:16" x14ac:dyDescent="0.3">
      <c r="A5203">
        <v>5202</v>
      </c>
      <c r="B5203" t="s">
        <v>1411</v>
      </c>
      <c r="C5203">
        <v>214</v>
      </c>
      <c r="D5203">
        <f>'6월'!B214</f>
        <v>0</v>
      </c>
      <c r="E5203">
        <f t="shared" si="81"/>
        <v>0</v>
      </c>
      <c r="F5203">
        <f>'6월'!C214</f>
        <v>0</v>
      </c>
      <c r="G5203">
        <f>'6월'!D214</f>
        <v>0</v>
      </c>
      <c r="H5203">
        <f>'6월'!E214</f>
        <v>0</v>
      </c>
      <c r="I5203">
        <f>'6월'!F214</f>
        <v>0</v>
      </c>
      <c r="J5203">
        <f>'6월'!G214</f>
        <v>0</v>
      </c>
      <c r="K5203">
        <f>'6월'!H214</f>
        <v>0</v>
      </c>
      <c r="L5203">
        <f>'6월'!I214</f>
        <v>0</v>
      </c>
      <c r="M5203">
        <f>'6월'!J214</f>
        <v>0</v>
      </c>
      <c r="N5203">
        <f>'6월'!K214</f>
        <v>0</v>
      </c>
      <c r="O5203">
        <f>'6월'!L214</f>
        <v>0</v>
      </c>
      <c r="P5203" t="str">
        <f>IF(AND(검색!$C$4&lt;&gt;"",E5203&lt;&gt;"",ISNUMBER(SEARCH(검색!$C$4,E5203)),OR(D5203&lt;&gt;"",F5203&lt;&gt;"",G5203&lt;&gt;"",H5203&lt;&gt;"")),COUNT(P$1:P5202)+1,"")</f>
        <v/>
      </c>
    </row>
    <row r="5204" spans="1:16" x14ac:dyDescent="0.3">
      <c r="A5204">
        <v>5203</v>
      </c>
      <c r="B5204" t="s">
        <v>1411</v>
      </c>
      <c r="C5204">
        <v>215</v>
      </c>
      <c r="D5204">
        <f>'6월'!B215</f>
        <v>0</v>
      </c>
      <c r="E5204">
        <f t="shared" si="81"/>
        <v>0</v>
      </c>
      <c r="F5204">
        <f>'6월'!C215</f>
        <v>0</v>
      </c>
      <c r="G5204">
        <f>'6월'!D215</f>
        <v>0</v>
      </c>
      <c r="H5204">
        <f>'6월'!E215</f>
        <v>0</v>
      </c>
      <c r="I5204">
        <f>'6월'!F215</f>
        <v>0</v>
      </c>
      <c r="J5204">
        <f>'6월'!G215</f>
        <v>0</v>
      </c>
      <c r="K5204">
        <f>'6월'!H215</f>
        <v>0</v>
      </c>
      <c r="L5204">
        <f>'6월'!I215</f>
        <v>0</v>
      </c>
      <c r="M5204">
        <f>'6월'!J215</f>
        <v>0</v>
      </c>
      <c r="N5204">
        <f>'6월'!K215</f>
        <v>0</v>
      </c>
      <c r="O5204">
        <f>'6월'!L215</f>
        <v>0</v>
      </c>
      <c r="P5204" t="str">
        <f>IF(AND(검색!$C$4&lt;&gt;"",E5204&lt;&gt;"",ISNUMBER(SEARCH(검색!$C$4,E5204)),OR(D5204&lt;&gt;"",F5204&lt;&gt;"",G5204&lt;&gt;"",H5204&lt;&gt;"")),COUNT(P$1:P5203)+1,"")</f>
        <v/>
      </c>
    </row>
    <row r="5205" spans="1:16" x14ac:dyDescent="0.3">
      <c r="A5205">
        <v>5204</v>
      </c>
      <c r="B5205" t="s">
        <v>1411</v>
      </c>
      <c r="C5205">
        <v>216</v>
      </c>
      <c r="D5205">
        <f>'6월'!B216</f>
        <v>0</v>
      </c>
      <c r="E5205">
        <f t="shared" si="81"/>
        <v>0</v>
      </c>
      <c r="F5205">
        <f>'6월'!C216</f>
        <v>0</v>
      </c>
      <c r="G5205">
        <f>'6월'!D216</f>
        <v>0</v>
      </c>
      <c r="H5205">
        <f>'6월'!E216</f>
        <v>0</v>
      </c>
      <c r="I5205">
        <f>'6월'!F216</f>
        <v>0</v>
      </c>
      <c r="J5205">
        <f>'6월'!G216</f>
        <v>0</v>
      </c>
      <c r="K5205">
        <f>'6월'!H216</f>
        <v>0</v>
      </c>
      <c r="L5205">
        <f>'6월'!I216</f>
        <v>0</v>
      </c>
      <c r="M5205">
        <f>'6월'!J216</f>
        <v>0</v>
      </c>
      <c r="N5205">
        <f>'6월'!K216</f>
        <v>0</v>
      </c>
      <c r="O5205">
        <f>'6월'!L216</f>
        <v>0</v>
      </c>
      <c r="P5205" t="str">
        <f>IF(AND(검색!$C$4&lt;&gt;"",E5205&lt;&gt;"",ISNUMBER(SEARCH(검색!$C$4,E5205)),OR(D5205&lt;&gt;"",F5205&lt;&gt;"",G5205&lt;&gt;"",H5205&lt;&gt;"")),COUNT(P$1:P5204)+1,"")</f>
        <v/>
      </c>
    </row>
    <row r="5206" spans="1:16" x14ac:dyDescent="0.3">
      <c r="A5206">
        <v>5205</v>
      </c>
      <c r="B5206" t="s">
        <v>1411</v>
      </c>
      <c r="C5206">
        <v>217</v>
      </c>
      <c r="D5206">
        <f>'6월'!B217</f>
        <v>0</v>
      </c>
      <c r="E5206">
        <f t="shared" si="81"/>
        <v>0</v>
      </c>
      <c r="F5206">
        <f>'6월'!C217</f>
        <v>0</v>
      </c>
      <c r="G5206">
        <f>'6월'!D217</f>
        <v>0</v>
      </c>
      <c r="H5206">
        <f>'6월'!E217</f>
        <v>0</v>
      </c>
      <c r="I5206">
        <f>'6월'!F217</f>
        <v>0</v>
      </c>
      <c r="J5206">
        <f>'6월'!G217</f>
        <v>0</v>
      </c>
      <c r="K5206">
        <f>'6월'!H217</f>
        <v>0</v>
      </c>
      <c r="L5206">
        <f>'6월'!I217</f>
        <v>0</v>
      </c>
      <c r="M5206">
        <f>'6월'!J217</f>
        <v>0</v>
      </c>
      <c r="N5206">
        <f>'6월'!K217</f>
        <v>0</v>
      </c>
      <c r="O5206">
        <f>'6월'!L217</f>
        <v>0</v>
      </c>
      <c r="P5206" t="str">
        <f>IF(AND(검색!$C$4&lt;&gt;"",E5206&lt;&gt;"",ISNUMBER(SEARCH(검색!$C$4,E5206)),OR(D5206&lt;&gt;"",F5206&lt;&gt;"",G5206&lt;&gt;"",H5206&lt;&gt;"")),COUNT(P$1:P5205)+1,"")</f>
        <v/>
      </c>
    </row>
    <row r="5207" spans="1:16" x14ac:dyDescent="0.3">
      <c r="A5207">
        <v>5206</v>
      </c>
      <c r="B5207" t="s">
        <v>1411</v>
      </c>
      <c r="C5207">
        <v>218</v>
      </c>
      <c r="D5207">
        <f>'6월'!B218</f>
        <v>0</v>
      </c>
      <c r="E5207">
        <f t="shared" si="81"/>
        <v>0</v>
      </c>
      <c r="F5207">
        <f>'6월'!C218</f>
        <v>0</v>
      </c>
      <c r="G5207">
        <f>'6월'!D218</f>
        <v>0</v>
      </c>
      <c r="H5207">
        <f>'6월'!E218</f>
        <v>0</v>
      </c>
      <c r="I5207">
        <f>'6월'!F218</f>
        <v>0</v>
      </c>
      <c r="J5207">
        <f>'6월'!G218</f>
        <v>0</v>
      </c>
      <c r="K5207">
        <f>'6월'!H218</f>
        <v>0</v>
      </c>
      <c r="L5207">
        <f>'6월'!I218</f>
        <v>0</v>
      </c>
      <c r="M5207">
        <f>'6월'!J218</f>
        <v>0</v>
      </c>
      <c r="N5207">
        <f>'6월'!K218</f>
        <v>0</v>
      </c>
      <c r="O5207">
        <f>'6월'!L218</f>
        <v>0</v>
      </c>
      <c r="P5207" t="str">
        <f>IF(AND(검색!$C$4&lt;&gt;"",E5207&lt;&gt;"",ISNUMBER(SEARCH(검색!$C$4,E5207)),OR(D5207&lt;&gt;"",F5207&lt;&gt;"",G5207&lt;&gt;"",H5207&lt;&gt;"")),COUNT(P$1:P5206)+1,"")</f>
        <v/>
      </c>
    </row>
    <row r="5208" spans="1:16" x14ac:dyDescent="0.3">
      <c r="A5208">
        <v>5207</v>
      </c>
      <c r="B5208" t="s">
        <v>1411</v>
      </c>
      <c r="C5208">
        <v>219</v>
      </c>
      <c r="D5208">
        <f>'6월'!B219</f>
        <v>0</v>
      </c>
      <c r="E5208">
        <f t="shared" si="81"/>
        <v>0</v>
      </c>
      <c r="F5208">
        <f>'6월'!C219</f>
        <v>0</v>
      </c>
      <c r="G5208">
        <f>'6월'!D219</f>
        <v>0</v>
      </c>
      <c r="H5208">
        <f>'6월'!E219</f>
        <v>0</v>
      </c>
      <c r="I5208">
        <f>'6월'!F219</f>
        <v>0</v>
      </c>
      <c r="J5208">
        <f>'6월'!G219</f>
        <v>0</v>
      </c>
      <c r="K5208">
        <f>'6월'!H219</f>
        <v>0</v>
      </c>
      <c r="L5208">
        <f>'6월'!I219</f>
        <v>0</v>
      </c>
      <c r="M5208">
        <f>'6월'!J219</f>
        <v>0</v>
      </c>
      <c r="N5208">
        <f>'6월'!K219</f>
        <v>0</v>
      </c>
      <c r="O5208">
        <f>'6월'!L219</f>
        <v>0</v>
      </c>
      <c r="P5208" t="str">
        <f>IF(AND(검색!$C$4&lt;&gt;"",E5208&lt;&gt;"",ISNUMBER(SEARCH(검색!$C$4,E5208)),OR(D5208&lt;&gt;"",F5208&lt;&gt;"",G5208&lt;&gt;"",H5208&lt;&gt;"")),COUNT(P$1:P5207)+1,"")</f>
        <v/>
      </c>
    </row>
    <row r="5209" spans="1:16" x14ac:dyDescent="0.3">
      <c r="A5209">
        <v>5208</v>
      </c>
      <c r="B5209" t="s">
        <v>1411</v>
      </c>
      <c r="C5209">
        <v>220</v>
      </c>
      <c r="D5209">
        <f>'6월'!B220</f>
        <v>0</v>
      </c>
      <c r="E5209">
        <f t="shared" si="81"/>
        <v>0</v>
      </c>
      <c r="F5209">
        <f>'6월'!C220</f>
        <v>0</v>
      </c>
      <c r="G5209">
        <f>'6월'!D220</f>
        <v>0</v>
      </c>
      <c r="H5209">
        <f>'6월'!E220</f>
        <v>0</v>
      </c>
      <c r="I5209">
        <f>'6월'!F220</f>
        <v>0</v>
      </c>
      <c r="J5209">
        <f>'6월'!G220</f>
        <v>0</v>
      </c>
      <c r="K5209">
        <f>'6월'!H220</f>
        <v>0</v>
      </c>
      <c r="L5209">
        <f>'6월'!I220</f>
        <v>0</v>
      </c>
      <c r="M5209">
        <f>'6월'!J220</f>
        <v>0</v>
      </c>
      <c r="N5209">
        <f>'6월'!K220</f>
        <v>0</v>
      </c>
      <c r="O5209">
        <f>'6월'!L220</f>
        <v>0</v>
      </c>
      <c r="P5209" t="str">
        <f>IF(AND(검색!$C$4&lt;&gt;"",E5209&lt;&gt;"",ISNUMBER(SEARCH(검색!$C$4,E5209)),OR(D5209&lt;&gt;"",F5209&lt;&gt;"",G5209&lt;&gt;"",H5209&lt;&gt;"")),COUNT(P$1:P5208)+1,"")</f>
        <v/>
      </c>
    </row>
    <row r="5210" spans="1:16" x14ac:dyDescent="0.3">
      <c r="A5210">
        <v>5209</v>
      </c>
      <c r="B5210" t="s">
        <v>1411</v>
      </c>
      <c r="C5210">
        <v>221</v>
      </c>
      <c r="D5210">
        <f>'6월'!B221</f>
        <v>0</v>
      </c>
      <c r="E5210">
        <f t="shared" si="81"/>
        <v>0</v>
      </c>
      <c r="F5210">
        <f>'6월'!C221</f>
        <v>0</v>
      </c>
      <c r="G5210">
        <f>'6월'!D221</f>
        <v>0</v>
      </c>
      <c r="H5210">
        <f>'6월'!E221</f>
        <v>0</v>
      </c>
      <c r="I5210">
        <f>'6월'!F221</f>
        <v>0</v>
      </c>
      <c r="J5210">
        <f>'6월'!G221</f>
        <v>0</v>
      </c>
      <c r="K5210">
        <f>'6월'!H221</f>
        <v>0</v>
      </c>
      <c r="L5210">
        <f>'6월'!I221</f>
        <v>0</v>
      </c>
      <c r="M5210">
        <f>'6월'!J221</f>
        <v>0</v>
      </c>
      <c r="N5210">
        <f>'6월'!K221</f>
        <v>0</v>
      </c>
      <c r="O5210">
        <f>'6월'!L221</f>
        <v>0</v>
      </c>
      <c r="P5210" t="str">
        <f>IF(AND(검색!$C$4&lt;&gt;"",E5210&lt;&gt;"",ISNUMBER(SEARCH(검색!$C$4,E5210)),OR(D5210&lt;&gt;"",F5210&lt;&gt;"",G5210&lt;&gt;"",H5210&lt;&gt;"")),COUNT(P$1:P5209)+1,"")</f>
        <v/>
      </c>
    </row>
    <row r="5211" spans="1:16" x14ac:dyDescent="0.3">
      <c r="A5211">
        <v>5210</v>
      </c>
      <c r="B5211" t="s">
        <v>1411</v>
      </c>
      <c r="C5211">
        <v>222</v>
      </c>
      <c r="D5211">
        <f>'6월'!B222</f>
        <v>0</v>
      </c>
      <c r="E5211">
        <f t="shared" si="81"/>
        <v>0</v>
      </c>
      <c r="F5211">
        <f>'6월'!C222</f>
        <v>0</v>
      </c>
      <c r="G5211">
        <f>'6월'!D222</f>
        <v>0</v>
      </c>
      <c r="H5211">
        <f>'6월'!E222</f>
        <v>0</v>
      </c>
      <c r="I5211">
        <f>'6월'!F222</f>
        <v>0</v>
      </c>
      <c r="J5211">
        <f>'6월'!G222</f>
        <v>0</v>
      </c>
      <c r="K5211">
        <f>'6월'!H222</f>
        <v>0</v>
      </c>
      <c r="L5211">
        <f>'6월'!I222</f>
        <v>0</v>
      </c>
      <c r="M5211">
        <f>'6월'!J222</f>
        <v>0</v>
      </c>
      <c r="N5211">
        <f>'6월'!K222</f>
        <v>0</v>
      </c>
      <c r="O5211">
        <f>'6월'!L222</f>
        <v>0</v>
      </c>
      <c r="P5211" t="str">
        <f>IF(AND(검색!$C$4&lt;&gt;"",E5211&lt;&gt;"",ISNUMBER(SEARCH(검색!$C$4,E5211)),OR(D5211&lt;&gt;"",F5211&lt;&gt;"",G5211&lt;&gt;"",H5211&lt;&gt;"")),COUNT(P$1:P5210)+1,"")</f>
        <v/>
      </c>
    </row>
    <row r="5212" spans="1:16" x14ac:dyDescent="0.3">
      <c r="A5212">
        <v>5211</v>
      </c>
      <c r="B5212" t="s">
        <v>1411</v>
      </c>
      <c r="C5212">
        <v>223</v>
      </c>
      <c r="D5212">
        <f>'6월'!B223</f>
        <v>0</v>
      </c>
      <c r="E5212">
        <f t="shared" si="81"/>
        <v>0</v>
      </c>
      <c r="F5212">
        <f>'6월'!C223</f>
        <v>0</v>
      </c>
      <c r="G5212">
        <f>'6월'!D223</f>
        <v>0</v>
      </c>
      <c r="H5212">
        <f>'6월'!E223</f>
        <v>0</v>
      </c>
      <c r="I5212">
        <f>'6월'!F223</f>
        <v>0</v>
      </c>
      <c r="J5212">
        <f>'6월'!G223</f>
        <v>0</v>
      </c>
      <c r="K5212">
        <f>'6월'!H223</f>
        <v>0</v>
      </c>
      <c r="L5212">
        <f>'6월'!I223</f>
        <v>0</v>
      </c>
      <c r="M5212">
        <f>'6월'!J223</f>
        <v>0</v>
      </c>
      <c r="N5212">
        <f>'6월'!K223</f>
        <v>0</v>
      </c>
      <c r="O5212">
        <f>'6월'!L223</f>
        <v>0</v>
      </c>
      <c r="P5212" t="str">
        <f>IF(AND(검색!$C$4&lt;&gt;"",E5212&lt;&gt;"",ISNUMBER(SEARCH(검색!$C$4,E5212)),OR(D5212&lt;&gt;"",F5212&lt;&gt;"",G5212&lt;&gt;"",H5212&lt;&gt;"")),COUNT(P$1:P5211)+1,"")</f>
        <v/>
      </c>
    </row>
    <row r="5213" spans="1:16" x14ac:dyDescent="0.3">
      <c r="A5213">
        <v>5212</v>
      </c>
      <c r="B5213" t="s">
        <v>1411</v>
      </c>
      <c r="C5213">
        <v>224</v>
      </c>
      <c r="D5213">
        <f>'6월'!B224</f>
        <v>0</v>
      </c>
      <c r="E5213">
        <f t="shared" si="81"/>
        <v>0</v>
      </c>
      <c r="F5213">
        <f>'6월'!C224</f>
        <v>0</v>
      </c>
      <c r="G5213">
        <f>'6월'!D224</f>
        <v>0</v>
      </c>
      <c r="H5213">
        <f>'6월'!E224</f>
        <v>0</v>
      </c>
      <c r="I5213">
        <f>'6월'!F224</f>
        <v>0</v>
      </c>
      <c r="J5213">
        <f>'6월'!G224</f>
        <v>0</v>
      </c>
      <c r="K5213">
        <f>'6월'!H224</f>
        <v>0</v>
      </c>
      <c r="L5213">
        <f>'6월'!I224</f>
        <v>0</v>
      </c>
      <c r="M5213">
        <f>'6월'!J224</f>
        <v>0</v>
      </c>
      <c r="N5213">
        <f>'6월'!K224</f>
        <v>0</v>
      </c>
      <c r="O5213">
        <f>'6월'!L224</f>
        <v>0</v>
      </c>
      <c r="P5213" t="str">
        <f>IF(AND(검색!$C$4&lt;&gt;"",E5213&lt;&gt;"",ISNUMBER(SEARCH(검색!$C$4,E5213)),OR(D5213&lt;&gt;"",F5213&lt;&gt;"",G5213&lt;&gt;"",H5213&lt;&gt;"")),COUNT(P$1:P5212)+1,"")</f>
        <v/>
      </c>
    </row>
    <row r="5214" spans="1:16" x14ac:dyDescent="0.3">
      <c r="A5214">
        <v>5213</v>
      </c>
      <c r="B5214" t="s">
        <v>1411</v>
      </c>
      <c r="C5214">
        <v>225</v>
      </c>
      <c r="D5214">
        <f>'6월'!B225</f>
        <v>0</v>
      </c>
      <c r="E5214">
        <f t="shared" si="81"/>
        <v>0</v>
      </c>
      <c r="F5214">
        <f>'6월'!C225</f>
        <v>0</v>
      </c>
      <c r="G5214">
        <f>'6월'!D225</f>
        <v>0</v>
      </c>
      <c r="H5214">
        <f>'6월'!E225</f>
        <v>0</v>
      </c>
      <c r="I5214">
        <f>'6월'!F225</f>
        <v>0</v>
      </c>
      <c r="J5214">
        <f>'6월'!G225</f>
        <v>0</v>
      </c>
      <c r="K5214">
        <f>'6월'!H225</f>
        <v>0</v>
      </c>
      <c r="L5214">
        <f>'6월'!I225</f>
        <v>0</v>
      </c>
      <c r="M5214">
        <f>'6월'!J225</f>
        <v>0</v>
      </c>
      <c r="N5214">
        <f>'6월'!K225</f>
        <v>0</v>
      </c>
      <c r="O5214">
        <f>'6월'!L225</f>
        <v>0</v>
      </c>
      <c r="P5214" t="str">
        <f>IF(AND(검색!$C$4&lt;&gt;"",E5214&lt;&gt;"",ISNUMBER(SEARCH(검색!$C$4,E5214)),OR(D5214&lt;&gt;"",F5214&lt;&gt;"",G5214&lt;&gt;"",H5214&lt;&gt;"")),COUNT(P$1:P5213)+1,"")</f>
        <v/>
      </c>
    </row>
    <row r="5215" spans="1:16" x14ac:dyDescent="0.3">
      <c r="A5215">
        <v>5214</v>
      </c>
      <c r="B5215" t="s">
        <v>1411</v>
      </c>
      <c r="C5215">
        <v>226</v>
      </c>
      <c r="D5215">
        <f>'6월'!B226</f>
        <v>0</v>
      </c>
      <c r="E5215">
        <f t="shared" si="81"/>
        <v>0</v>
      </c>
      <c r="F5215">
        <f>'6월'!C226</f>
        <v>0</v>
      </c>
      <c r="G5215">
        <f>'6월'!D226</f>
        <v>0</v>
      </c>
      <c r="H5215">
        <f>'6월'!E226</f>
        <v>0</v>
      </c>
      <c r="I5215">
        <f>'6월'!F226</f>
        <v>0</v>
      </c>
      <c r="J5215">
        <f>'6월'!G226</f>
        <v>0</v>
      </c>
      <c r="K5215">
        <f>'6월'!H226</f>
        <v>0</v>
      </c>
      <c r="L5215">
        <f>'6월'!I226</f>
        <v>0</v>
      </c>
      <c r="M5215">
        <f>'6월'!J226</f>
        <v>0</v>
      </c>
      <c r="N5215">
        <f>'6월'!K226</f>
        <v>0</v>
      </c>
      <c r="O5215">
        <f>'6월'!L226</f>
        <v>0</v>
      </c>
      <c r="P5215" t="str">
        <f>IF(AND(검색!$C$4&lt;&gt;"",E5215&lt;&gt;"",ISNUMBER(SEARCH(검색!$C$4,E5215)),OR(D5215&lt;&gt;"",F5215&lt;&gt;"",G5215&lt;&gt;"",H5215&lt;&gt;"")),COUNT(P$1:P5214)+1,"")</f>
        <v/>
      </c>
    </row>
    <row r="5216" spans="1:16" x14ac:dyDescent="0.3">
      <c r="A5216">
        <v>5215</v>
      </c>
      <c r="B5216" t="s">
        <v>1411</v>
      </c>
      <c r="C5216">
        <v>227</v>
      </c>
      <c r="D5216">
        <f>'6월'!B227</f>
        <v>0</v>
      </c>
      <c r="E5216">
        <f t="shared" si="81"/>
        <v>0</v>
      </c>
      <c r="F5216">
        <f>'6월'!C227</f>
        <v>0</v>
      </c>
      <c r="G5216">
        <f>'6월'!D227</f>
        <v>0</v>
      </c>
      <c r="H5216">
        <f>'6월'!E227</f>
        <v>0</v>
      </c>
      <c r="I5216">
        <f>'6월'!F227</f>
        <v>0</v>
      </c>
      <c r="J5216">
        <f>'6월'!G227</f>
        <v>0</v>
      </c>
      <c r="K5216">
        <f>'6월'!H227</f>
        <v>0</v>
      </c>
      <c r="L5216">
        <f>'6월'!I227</f>
        <v>0</v>
      </c>
      <c r="M5216">
        <f>'6월'!J227</f>
        <v>0</v>
      </c>
      <c r="N5216">
        <f>'6월'!K227</f>
        <v>0</v>
      </c>
      <c r="O5216">
        <f>'6월'!L227</f>
        <v>0</v>
      </c>
      <c r="P5216" t="str">
        <f>IF(AND(검색!$C$4&lt;&gt;"",E5216&lt;&gt;"",ISNUMBER(SEARCH(검색!$C$4,E5216)),OR(D5216&lt;&gt;"",F5216&lt;&gt;"",G5216&lt;&gt;"",H5216&lt;&gt;"")),COUNT(P$1:P5215)+1,"")</f>
        <v/>
      </c>
    </row>
    <row r="5217" spans="1:16" x14ac:dyDescent="0.3">
      <c r="A5217">
        <v>5216</v>
      </c>
      <c r="B5217" t="s">
        <v>1411</v>
      </c>
      <c r="C5217">
        <v>228</v>
      </c>
      <c r="D5217">
        <f>'6월'!B228</f>
        <v>0</v>
      </c>
      <c r="E5217">
        <f t="shared" si="81"/>
        <v>0</v>
      </c>
      <c r="F5217">
        <f>'6월'!C228</f>
        <v>0</v>
      </c>
      <c r="G5217">
        <f>'6월'!D228</f>
        <v>0</v>
      </c>
      <c r="H5217">
        <f>'6월'!E228</f>
        <v>0</v>
      </c>
      <c r="I5217">
        <f>'6월'!F228</f>
        <v>0</v>
      </c>
      <c r="J5217">
        <f>'6월'!G228</f>
        <v>0</v>
      </c>
      <c r="K5217">
        <f>'6월'!H228</f>
        <v>0</v>
      </c>
      <c r="L5217">
        <f>'6월'!I228</f>
        <v>0</v>
      </c>
      <c r="M5217">
        <f>'6월'!J228</f>
        <v>0</v>
      </c>
      <c r="N5217">
        <f>'6월'!K228</f>
        <v>0</v>
      </c>
      <c r="O5217">
        <f>'6월'!L228</f>
        <v>0</v>
      </c>
      <c r="P5217" t="str">
        <f>IF(AND(검색!$C$4&lt;&gt;"",E5217&lt;&gt;"",ISNUMBER(SEARCH(검색!$C$4,E5217)),OR(D5217&lt;&gt;"",F5217&lt;&gt;"",G5217&lt;&gt;"",H5217&lt;&gt;"")),COUNT(P$1:P5216)+1,"")</f>
        <v/>
      </c>
    </row>
    <row r="5218" spans="1:16" x14ac:dyDescent="0.3">
      <c r="A5218">
        <v>5217</v>
      </c>
      <c r="B5218" t="s">
        <v>1411</v>
      </c>
      <c r="C5218">
        <v>229</v>
      </c>
      <c r="D5218">
        <f>'6월'!B229</f>
        <v>0</v>
      </c>
      <c r="E5218">
        <f t="shared" si="81"/>
        <v>0</v>
      </c>
      <c r="F5218">
        <f>'6월'!C229</f>
        <v>0</v>
      </c>
      <c r="G5218">
        <f>'6월'!D229</f>
        <v>0</v>
      </c>
      <c r="H5218">
        <f>'6월'!E229</f>
        <v>0</v>
      </c>
      <c r="I5218">
        <f>'6월'!F229</f>
        <v>0</v>
      </c>
      <c r="J5218">
        <f>'6월'!G229</f>
        <v>0</v>
      </c>
      <c r="K5218">
        <f>'6월'!H229</f>
        <v>0</v>
      </c>
      <c r="L5218">
        <f>'6월'!I229</f>
        <v>0</v>
      </c>
      <c r="M5218">
        <f>'6월'!J229</f>
        <v>0</v>
      </c>
      <c r="N5218">
        <f>'6월'!K229</f>
        <v>0</v>
      </c>
      <c r="O5218">
        <f>'6월'!L229</f>
        <v>0</v>
      </c>
      <c r="P5218" t="str">
        <f>IF(AND(검색!$C$4&lt;&gt;"",E5218&lt;&gt;"",ISNUMBER(SEARCH(검색!$C$4,E5218)),OR(D5218&lt;&gt;"",F5218&lt;&gt;"",G5218&lt;&gt;"",H5218&lt;&gt;"")),COUNT(P$1:P5217)+1,"")</f>
        <v/>
      </c>
    </row>
    <row r="5219" spans="1:16" x14ac:dyDescent="0.3">
      <c r="A5219">
        <v>5218</v>
      </c>
      <c r="B5219" t="s">
        <v>1411</v>
      </c>
      <c r="C5219">
        <v>230</v>
      </c>
      <c r="D5219">
        <f>'6월'!B230</f>
        <v>0</v>
      </c>
      <c r="E5219">
        <f t="shared" si="81"/>
        <v>0</v>
      </c>
      <c r="F5219">
        <f>'6월'!C230</f>
        <v>0</v>
      </c>
      <c r="G5219">
        <f>'6월'!D230</f>
        <v>0</v>
      </c>
      <c r="H5219">
        <f>'6월'!E230</f>
        <v>0</v>
      </c>
      <c r="I5219">
        <f>'6월'!F230</f>
        <v>0</v>
      </c>
      <c r="J5219">
        <f>'6월'!G230</f>
        <v>0</v>
      </c>
      <c r="K5219">
        <f>'6월'!H230</f>
        <v>0</v>
      </c>
      <c r="L5219">
        <f>'6월'!I230</f>
        <v>0</v>
      </c>
      <c r="M5219">
        <f>'6월'!J230</f>
        <v>0</v>
      </c>
      <c r="N5219">
        <f>'6월'!K230</f>
        <v>0</v>
      </c>
      <c r="O5219">
        <f>'6월'!L230</f>
        <v>0</v>
      </c>
      <c r="P5219" t="str">
        <f>IF(AND(검색!$C$4&lt;&gt;"",E5219&lt;&gt;"",ISNUMBER(SEARCH(검색!$C$4,E5219)),OR(D5219&lt;&gt;"",F5219&lt;&gt;"",G5219&lt;&gt;"",H5219&lt;&gt;"")),COUNT(P$1:P5218)+1,"")</f>
        <v/>
      </c>
    </row>
    <row r="5220" spans="1:16" x14ac:dyDescent="0.3">
      <c r="A5220">
        <v>5219</v>
      </c>
      <c r="B5220" t="s">
        <v>1411</v>
      </c>
      <c r="C5220">
        <v>231</v>
      </c>
      <c r="D5220">
        <f>'6월'!B231</f>
        <v>0</v>
      </c>
      <c r="E5220">
        <f t="shared" si="81"/>
        <v>0</v>
      </c>
      <c r="F5220">
        <f>'6월'!C231</f>
        <v>0</v>
      </c>
      <c r="G5220">
        <f>'6월'!D231</f>
        <v>0</v>
      </c>
      <c r="H5220">
        <f>'6월'!E231</f>
        <v>0</v>
      </c>
      <c r="I5220">
        <f>'6월'!F231</f>
        <v>0</v>
      </c>
      <c r="J5220">
        <f>'6월'!G231</f>
        <v>0</v>
      </c>
      <c r="K5220">
        <f>'6월'!H231</f>
        <v>0</v>
      </c>
      <c r="L5220">
        <f>'6월'!I231</f>
        <v>0</v>
      </c>
      <c r="M5220">
        <f>'6월'!J231</f>
        <v>0</v>
      </c>
      <c r="N5220">
        <f>'6월'!K231</f>
        <v>0</v>
      </c>
      <c r="O5220">
        <f>'6월'!L231</f>
        <v>0</v>
      </c>
      <c r="P5220" t="str">
        <f>IF(AND(검색!$C$4&lt;&gt;"",E5220&lt;&gt;"",ISNUMBER(SEARCH(검색!$C$4,E5220)),OR(D5220&lt;&gt;"",F5220&lt;&gt;"",G5220&lt;&gt;"",H5220&lt;&gt;"")),COUNT(P$1:P5219)+1,"")</f>
        <v/>
      </c>
    </row>
    <row r="5221" spans="1:16" x14ac:dyDescent="0.3">
      <c r="A5221">
        <v>5220</v>
      </c>
      <c r="B5221" t="s">
        <v>1411</v>
      </c>
      <c r="C5221">
        <v>232</v>
      </c>
      <c r="D5221">
        <f>'6월'!B232</f>
        <v>0</v>
      </c>
      <c r="E5221">
        <f t="shared" si="81"/>
        <v>0</v>
      </c>
      <c r="F5221">
        <f>'6월'!C232</f>
        <v>0</v>
      </c>
      <c r="G5221">
        <f>'6월'!D232</f>
        <v>0</v>
      </c>
      <c r="H5221">
        <f>'6월'!E232</f>
        <v>0</v>
      </c>
      <c r="I5221">
        <f>'6월'!F232</f>
        <v>0</v>
      </c>
      <c r="J5221">
        <f>'6월'!G232</f>
        <v>0</v>
      </c>
      <c r="K5221">
        <f>'6월'!H232</f>
        <v>0</v>
      </c>
      <c r="L5221">
        <f>'6월'!I232</f>
        <v>0</v>
      </c>
      <c r="M5221">
        <f>'6월'!J232</f>
        <v>0</v>
      </c>
      <c r="N5221">
        <f>'6월'!K232</f>
        <v>0</v>
      </c>
      <c r="O5221">
        <f>'6월'!L232</f>
        <v>0</v>
      </c>
      <c r="P5221" t="str">
        <f>IF(AND(검색!$C$4&lt;&gt;"",E5221&lt;&gt;"",ISNUMBER(SEARCH(검색!$C$4,E5221)),OR(D5221&lt;&gt;"",F5221&lt;&gt;"",G5221&lt;&gt;"",H5221&lt;&gt;"")),COUNT(P$1:P5220)+1,"")</f>
        <v/>
      </c>
    </row>
    <row r="5222" spans="1:16" x14ac:dyDescent="0.3">
      <c r="A5222">
        <v>5221</v>
      </c>
      <c r="B5222" t="s">
        <v>1411</v>
      </c>
      <c r="C5222">
        <v>233</v>
      </c>
      <c r="D5222">
        <f>'6월'!B233</f>
        <v>0</v>
      </c>
      <c r="E5222">
        <f t="shared" si="81"/>
        <v>0</v>
      </c>
      <c r="F5222">
        <f>'6월'!C233</f>
        <v>0</v>
      </c>
      <c r="G5222">
        <f>'6월'!D233</f>
        <v>0</v>
      </c>
      <c r="H5222">
        <f>'6월'!E233</f>
        <v>0</v>
      </c>
      <c r="I5222">
        <f>'6월'!F233</f>
        <v>0</v>
      </c>
      <c r="J5222">
        <f>'6월'!G233</f>
        <v>0</v>
      </c>
      <c r="K5222">
        <f>'6월'!H233</f>
        <v>0</v>
      </c>
      <c r="L5222">
        <f>'6월'!I233</f>
        <v>0</v>
      </c>
      <c r="M5222">
        <f>'6월'!J233</f>
        <v>0</v>
      </c>
      <c r="N5222">
        <f>'6월'!K233</f>
        <v>0</v>
      </c>
      <c r="O5222">
        <f>'6월'!L233</f>
        <v>0</v>
      </c>
      <c r="P5222" t="str">
        <f>IF(AND(검색!$C$4&lt;&gt;"",E5222&lt;&gt;"",ISNUMBER(SEARCH(검색!$C$4,E5222)),OR(D5222&lt;&gt;"",F5222&lt;&gt;"",G5222&lt;&gt;"",H5222&lt;&gt;"")),COUNT(P$1:P5221)+1,"")</f>
        <v/>
      </c>
    </row>
    <row r="5223" spans="1:16" x14ac:dyDescent="0.3">
      <c r="A5223">
        <v>5222</v>
      </c>
      <c r="B5223" t="s">
        <v>1411</v>
      </c>
      <c r="C5223">
        <v>234</v>
      </c>
      <c r="D5223">
        <f>'6월'!B234</f>
        <v>0</v>
      </c>
      <c r="E5223">
        <f t="shared" si="81"/>
        <v>0</v>
      </c>
      <c r="F5223">
        <f>'6월'!C234</f>
        <v>0</v>
      </c>
      <c r="G5223">
        <f>'6월'!D234</f>
        <v>0</v>
      </c>
      <c r="H5223">
        <f>'6월'!E234</f>
        <v>0</v>
      </c>
      <c r="I5223">
        <f>'6월'!F234</f>
        <v>0</v>
      </c>
      <c r="J5223">
        <f>'6월'!G234</f>
        <v>0</v>
      </c>
      <c r="K5223">
        <f>'6월'!H234</f>
        <v>0</v>
      </c>
      <c r="L5223">
        <f>'6월'!I234</f>
        <v>0</v>
      </c>
      <c r="M5223">
        <f>'6월'!J234</f>
        <v>0</v>
      </c>
      <c r="N5223">
        <f>'6월'!K234</f>
        <v>0</v>
      </c>
      <c r="O5223">
        <f>'6월'!L234</f>
        <v>0</v>
      </c>
      <c r="P5223" t="str">
        <f>IF(AND(검색!$C$4&lt;&gt;"",E5223&lt;&gt;"",ISNUMBER(SEARCH(검색!$C$4,E5223)),OR(D5223&lt;&gt;"",F5223&lt;&gt;"",G5223&lt;&gt;"",H5223&lt;&gt;"")),COUNT(P$1:P5222)+1,"")</f>
        <v/>
      </c>
    </row>
    <row r="5224" spans="1:16" x14ac:dyDescent="0.3">
      <c r="A5224">
        <v>5223</v>
      </c>
      <c r="B5224" t="s">
        <v>1411</v>
      </c>
      <c r="C5224">
        <v>235</v>
      </c>
      <c r="D5224">
        <f>'6월'!B235</f>
        <v>0</v>
      </c>
      <c r="E5224">
        <f t="shared" si="81"/>
        <v>0</v>
      </c>
      <c r="F5224">
        <f>'6월'!C235</f>
        <v>0</v>
      </c>
      <c r="G5224">
        <f>'6월'!D235</f>
        <v>0</v>
      </c>
      <c r="H5224">
        <f>'6월'!E235</f>
        <v>0</v>
      </c>
      <c r="I5224">
        <f>'6월'!F235</f>
        <v>0</v>
      </c>
      <c r="J5224">
        <f>'6월'!G235</f>
        <v>0</v>
      </c>
      <c r="K5224">
        <f>'6월'!H235</f>
        <v>0</v>
      </c>
      <c r="L5224">
        <f>'6월'!I235</f>
        <v>0</v>
      </c>
      <c r="M5224">
        <f>'6월'!J235</f>
        <v>0</v>
      </c>
      <c r="N5224">
        <f>'6월'!K235</f>
        <v>0</v>
      </c>
      <c r="O5224">
        <f>'6월'!L235</f>
        <v>0</v>
      </c>
      <c r="P5224" t="str">
        <f>IF(AND(검색!$C$4&lt;&gt;"",E5224&lt;&gt;"",ISNUMBER(SEARCH(검색!$C$4,E5224)),OR(D5224&lt;&gt;"",F5224&lt;&gt;"",G5224&lt;&gt;"",H5224&lt;&gt;"")),COUNT(P$1:P5223)+1,"")</f>
        <v/>
      </c>
    </row>
    <row r="5225" spans="1:16" x14ac:dyDescent="0.3">
      <c r="A5225">
        <v>5224</v>
      </c>
      <c r="B5225" t="s">
        <v>1411</v>
      </c>
      <c r="C5225">
        <v>236</v>
      </c>
      <c r="D5225">
        <f>'6월'!B236</f>
        <v>0</v>
      </c>
      <c r="E5225">
        <f t="shared" si="81"/>
        <v>0</v>
      </c>
      <c r="F5225">
        <f>'6월'!C236</f>
        <v>0</v>
      </c>
      <c r="G5225">
        <f>'6월'!D236</f>
        <v>0</v>
      </c>
      <c r="H5225">
        <f>'6월'!E236</f>
        <v>0</v>
      </c>
      <c r="I5225">
        <f>'6월'!F236</f>
        <v>0</v>
      </c>
      <c r="J5225">
        <f>'6월'!G236</f>
        <v>0</v>
      </c>
      <c r="K5225">
        <f>'6월'!H236</f>
        <v>0</v>
      </c>
      <c r="L5225">
        <f>'6월'!I236</f>
        <v>0</v>
      </c>
      <c r="M5225">
        <f>'6월'!J236</f>
        <v>0</v>
      </c>
      <c r="N5225">
        <f>'6월'!K236</f>
        <v>0</v>
      </c>
      <c r="O5225">
        <f>'6월'!L236</f>
        <v>0</v>
      </c>
      <c r="P5225" t="str">
        <f>IF(AND(검색!$C$4&lt;&gt;"",E5225&lt;&gt;"",ISNUMBER(SEARCH(검색!$C$4,E5225)),OR(D5225&lt;&gt;"",F5225&lt;&gt;"",G5225&lt;&gt;"",H5225&lt;&gt;"")),COUNT(P$1:P5224)+1,"")</f>
        <v/>
      </c>
    </row>
    <row r="5226" spans="1:16" x14ac:dyDescent="0.3">
      <c r="A5226">
        <v>5225</v>
      </c>
      <c r="B5226" t="s">
        <v>1411</v>
      </c>
      <c r="C5226">
        <v>237</v>
      </c>
      <c r="D5226">
        <f>'6월'!B237</f>
        <v>0</v>
      </c>
      <c r="E5226">
        <f t="shared" si="81"/>
        <v>0</v>
      </c>
      <c r="F5226">
        <f>'6월'!C237</f>
        <v>0</v>
      </c>
      <c r="G5226">
        <f>'6월'!D237</f>
        <v>0</v>
      </c>
      <c r="H5226">
        <f>'6월'!E237</f>
        <v>0</v>
      </c>
      <c r="I5226">
        <f>'6월'!F237</f>
        <v>0</v>
      </c>
      <c r="J5226">
        <f>'6월'!G237</f>
        <v>0</v>
      </c>
      <c r="K5226">
        <f>'6월'!H237</f>
        <v>0</v>
      </c>
      <c r="L5226">
        <f>'6월'!I237</f>
        <v>0</v>
      </c>
      <c r="M5226">
        <f>'6월'!J237</f>
        <v>0</v>
      </c>
      <c r="N5226">
        <f>'6월'!K237</f>
        <v>0</v>
      </c>
      <c r="O5226">
        <f>'6월'!L237</f>
        <v>0</v>
      </c>
      <c r="P5226" t="str">
        <f>IF(AND(검색!$C$4&lt;&gt;"",E5226&lt;&gt;"",ISNUMBER(SEARCH(검색!$C$4,E5226)),OR(D5226&lt;&gt;"",F5226&lt;&gt;"",G5226&lt;&gt;"",H5226&lt;&gt;"")),COUNT(P$1:P5225)+1,"")</f>
        <v/>
      </c>
    </row>
    <row r="5227" spans="1:16" x14ac:dyDescent="0.3">
      <c r="A5227">
        <v>5226</v>
      </c>
      <c r="B5227" t="s">
        <v>1411</v>
      </c>
      <c r="C5227">
        <v>238</v>
      </c>
      <c r="D5227">
        <f>'6월'!B238</f>
        <v>0</v>
      </c>
      <c r="E5227">
        <f t="shared" si="81"/>
        <v>0</v>
      </c>
      <c r="F5227">
        <f>'6월'!C238</f>
        <v>0</v>
      </c>
      <c r="G5227">
        <f>'6월'!D238</f>
        <v>0</v>
      </c>
      <c r="H5227">
        <f>'6월'!E238</f>
        <v>0</v>
      </c>
      <c r="I5227">
        <f>'6월'!F238</f>
        <v>0</v>
      </c>
      <c r="J5227">
        <f>'6월'!G238</f>
        <v>0</v>
      </c>
      <c r="K5227">
        <f>'6월'!H238</f>
        <v>0</v>
      </c>
      <c r="L5227">
        <f>'6월'!I238</f>
        <v>0</v>
      </c>
      <c r="M5227">
        <f>'6월'!J238</f>
        <v>0</v>
      </c>
      <c r="N5227">
        <f>'6월'!K238</f>
        <v>0</v>
      </c>
      <c r="O5227">
        <f>'6월'!L238</f>
        <v>0</v>
      </c>
      <c r="P5227" t="str">
        <f>IF(AND(검색!$C$4&lt;&gt;"",E5227&lt;&gt;"",ISNUMBER(SEARCH(검색!$C$4,E5227)),OR(D5227&lt;&gt;"",F5227&lt;&gt;"",G5227&lt;&gt;"",H5227&lt;&gt;"")),COUNT(P$1:P5226)+1,"")</f>
        <v/>
      </c>
    </row>
    <row r="5228" spans="1:16" x14ac:dyDescent="0.3">
      <c r="A5228">
        <v>5227</v>
      </c>
      <c r="B5228" t="s">
        <v>1411</v>
      </c>
      <c r="C5228">
        <v>239</v>
      </c>
      <c r="D5228">
        <f>'6월'!B239</f>
        <v>0</v>
      </c>
      <c r="E5228">
        <f t="shared" si="81"/>
        <v>0</v>
      </c>
      <c r="F5228">
        <f>'6월'!C239</f>
        <v>0</v>
      </c>
      <c r="G5228">
        <f>'6월'!D239</f>
        <v>0</v>
      </c>
      <c r="H5228">
        <f>'6월'!E239</f>
        <v>0</v>
      </c>
      <c r="I5228">
        <f>'6월'!F239</f>
        <v>0</v>
      </c>
      <c r="J5228">
        <f>'6월'!G239</f>
        <v>0</v>
      </c>
      <c r="K5228">
        <f>'6월'!H239</f>
        <v>0</v>
      </c>
      <c r="L5228">
        <f>'6월'!I239</f>
        <v>0</v>
      </c>
      <c r="M5228">
        <f>'6월'!J239</f>
        <v>0</v>
      </c>
      <c r="N5228">
        <f>'6월'!K239</f>
        <v>0</v>
      </c>
      <c r="O5228">
        <f>'6월'!L239</f>
        <v>0</v>
      </c>
      <c r="P5228" t="str">
        <f>IF(AND(검색!$C$4&lt;&gt;"",E5228&lt;&gt;"",ISNUMBER(SEARCH(검색!$C$4,E5228)),OR(D5228&lt;&gt;"",F5228&lt;&gt;"",G5228&lt;&gt;"",H5228&lt;&gt;"")),COUNT(P$1:P5227)+1,"")</f>
        <v/>
      </c>
    </row>
    <row r="5229" spans="1:16" x14ac:dyDescent="0.3">
      <c r="A5229">
        <v>5228</v>
      </c>
      <c r="B5229" t="s">
        <v>1411</v>
      </c>
      <c r="C5229">
        <v>240</v>
      </c>
      <c r="D5229">
        <f>'6월'!B240</f>
        <v>0</v>
      </c>
      <c r="E5229">
        <f t="shared" si="81"/>
        <v>0</v>
      </c>
      <c r="F5229">
        <f>'6월'!C240</f>
        <v>0</v>
      </c>
      <c r="G5229">
        <f>'6월'!D240</f>
        <v>0</v>
      </c>
      <c r="H5229">
        <f>'6월'!E240</f>
        <v>0</v>
      </c>
      <c r="I5229">
        <f>'6월'!F240</f>
        <v>0</v>
      </c>
      <c r="J5229">
        <f>'6월'!G240</f>
        <v>0</v>
      </c>
      <c r="K5229">
        <f>'6월'!H240</f>
        <v>0</v>
      </c>
      <c r="L5229">
        <f>'6월'!I240</f>
        <v>0</v>
      </c>
      <c r="M5229">
        <f>'6월'!J240</f>
        <v>0</v>
      </c>
      <c r="N5229">
        <f>'6월'!K240</f>
        <v>0</v>
      </c>
      <c r="O5229">
        <f>'6월'!L240</f>
        <v>0</v>
      </c>
      <c r="P5229" t="str">
        <f>IF(AND(검색!$C$4&lt;&gt;"",E5229&lt;&gt;"",ISNUMBER(SEARCH(검색!$C$4,E5229)),OR(D5229&lt;&gt;"",F5229&lt;&gt;"",G5229&lt;&gt;"",H5229&lt;&gt;"")),COUNT(P$1:P5228)+1,"")</f>
        <v/>
      </c>
    </row>
    <row r="5230" spans="1:16" x14ac:dyDescent="0.3">
      <c r="A5230">
        <v>5229</v>
      </c>
      <c r="B5230" t="s">
        <v>1411</v>
      </c>
      <c r="C5230">
        <v>241</v>
      </c>
      <c r="D5230">
        <f>'6월'!B241</f>
        <v>0</v>
      </c>
      <c r="E5230">
        <f t="shared" si="81"/>
        <v>0</v>
      </c>
      <c r="F5230">
        <f>'6월'!C241</f>
        <v>0</v>
      </c>
      <c r="G5230">
        <f>'6월'!D241</f>
        <v>0</v>
      </c>
      <c r="H5230">
        <f>'6월'!E241</f>
        <v>0</v>
      </c>
      <c r="I5230">
        <f>'6월'!F241</f>
        <v>0</v>
      </c>
      <c r="J5230">
        <f>'6월'!G241</f>
        <v>0</v>
      </c>
      <c r="K5230">
        <f>'6월'!H241</f>
        <v>0</v>
      </c>
      <c r="L5230">
        <f>'6월'!I241</f>
        <v>0</v>
      </c>
      <c r="M5230">
        <f>'6월'!J241</f>
        <v>0</v>
      </c>
      <c r="N5230">
        <f>'6월'!K241</f>
        <v>0</v>
      </c>
      <c r="O5230">
        <f>'6월'!L241</f>
        <v>0</v>
      </c>
      <c r="P5230" t="str">
        <f>IF(AND(검색!$C$4&lt;&gt;"",E5230&lt;&gt;"",ISNUMBER(SEARCH(검색!$C$4,E5230)),OR(D5230&lt;&gt;"",F5230&lt;&gt;"",G5230&lt;&gt;"",H5230&lt;&gt;"")),COUNT(P$1:P5229)+1,"")</f>
        <v/>
      </c>
    </row>
    <row r="5231" spans="1:16" x14ac:dyDescent="0.3">
      <c r="A5231">
        <v>5230</v>
      </c>
      <c r="B5231" t="s">
        <v>1411</v>
      </c>
      <c r="C5231">
        <v>242</v>
      </c>
      <c r="D5231">
        <f>'6월'!B242</f>
        <v>0</v>
      </c>
      <c r="E5231">
        <f t="shared" si="81"/>
        <v>0</v>
      </c>
      <c r="F5231">
        <f>'6월'!C242</f>
        <v>0</v>
      </c>
      <c r="G5231">
        <f>'6월'!D242</f>
        <v>0</v>
      </c>
      <c r="H5231">
        <f>'6월'!E242</f>
        <v>0</v>
      </c>
      <c r="I5231">
        <f>'6월'!F242</f>
        <v>0</v>
      </c>
      <c r="J5231">
        <f>'6월'!G242</f>
        <v>0</v>
      </c>
      <c r="K5231">
        <f>'6월'!H242</f>
        <v>0</v>
      </c>
      <c r="L5231">
        <f>'6월'!I242</f>
        <v>0</v>
      </c>
      <c r="M5231">
        <f>'6월'!J242</f>
        <v>0</v>
      </c>
      <c r="N5231">
        <f>'6월'!K242</f>
        <v>0</v>
      </c>
      <c r="O5231">
        <f>'6월'!L242</f>
        <v>0</v>
      </c>
      <c r="P5231" t="str">
        <f>IF(AND(검색!$C$4&lt;&gt;"",E5231&lt;&gt;"",ISNUMBER(SEARCH(검색!$C$4,E5231)),OR(D5231&lt;&gt;"",F5231&lt;&gt;"",G5231&lt;&gt;"",H5231&lt;&gt;"")),COUNT(P$1:P5230)+1,"")</f>
        <v/>
      </c>
    </row>
    <row r="5232" spans="1:16" x14ac:dyDescent="0.3">
      <c r="A5232">
        <v>5231</v>
      </c>
      <c r="B5232" t="s">
        <v>1411</v>
      </c>
      <c r="C5232">
        <v>243</v>
      </c>
      <c r="D5232">
        <f>'6월'!B243</f>
        <v>0</v>
      </c>
      <c r="E5232">
        <f t="shared" si="81"/>
        <v>0</v>
      </c>
      <c r="F5232">
        <f>'6월'!C243</f>
        <v>0</v>
      </c>
      <c r="G5232">
        <f>'6월'!D243</f>
        <v>0</v>
      </c>
      <c r="H5232">
        <f>'6월'!E243</f>
        <v>0</v>
      </c>
      <c r="I5232">
        <f>'6월'!F243</f>
        <v>0</v>
      </c>
      <c r="J5232">
        <f>'6월'!G243</f>
        <v>0</v>
      </c>
      <c r="K5232">
        <f>'6월'!H243</f>
        <v>0</v>
      </c>
      <c r="L5232">
        <f>'6월'!I243</f>
        <v>0</v>
      </c>
      <c r="M5232">
        <f>'6월'!J243</f>
        <v>0</v>
      </c>
      <c r="N5232">
        <f>'6월'!K243</f>
        <v>0</v>
      </c>
      <c r="O5232">
        <f>'6월'!L243</f>
        <v>0</v>
      </c>
      <c r="P5232" t="str">
        <f>IF(AND(검색!$C$4&lt;&gt;"",E5232&lt;&gt;"",ISNUMBER(SEARCH(검색!$C$4,E5232)),OR(D5232&lt;&gt;"",F5232&lt;&gt;"",G5232&lt;&gt;"",H5232&lt;&gt;"")),COUNT(P$1:P5231)+1,"")</f>
        <v/>
      </c>
    </row>
    <row r="5233" spans="1:16" x14ac:dyDescent="0.3">
      <c r="A5233">
        <v>5232</v>
      </c>
      <c r="B5233" t="s">
        <v>1411</v>
      </c>
      <c r="C5233">
        <v>244</v>
      </c>
      <c r="D5233">
        <f>'6월'!B244</f>
        <v>0</v>
      </c>
      <c r="E5233">
        <f t="shared" si="81"/>
        <v>0</v>
      </c>
      <c r="F5233">
        <f>'6월'!C244</f>
        <v>0</v>
      </c>
      <c r="G5233">
        <f>'6월'!D244</f>
        <v>0</v>
      </c>
      <c r="H5233">
        <f>'6월'!E244</f>
        <v>0</v>
      </c>
      <c r="I5233">
        <f>'6월'!F244</f>
        <v>0</v>
      </c>
      <c r="J5233">
        <f>'6월'!G244</f>
        <v>0</v>
      </c>
      <c r="K5233">
        <f>'6월'!H244</f>
        <v>0</v>
      </c>
      <c r="L5233">
        <f>'6월'!I244</f>
        <v>0</v>
      </c>
      <c r="M5233">
        <f>'6월'!J244</f>
        <v>0</v>
      </c>
      <c r="N5233">
        <f>'6월'!K244</f>
        <v>0</v>
      </c>
      <c r="O5233">
        <f>'6월'!L244</f>
        <v>0</v>
      </c>
      <c r="P5233" t="str">
        <f>IF(AND(검색!$C$4&lt;&gt;"",E5233&lt;&gt;"",ISNUMBER(SEARCH(검색!$C$4,E5233)),OR(D5233&lt;&gt;"",F5233&lt;&gt;"",G5233&lt;&gt;"",H5233&lt;&gt;"")),COUNT(P$1:P5232)+1,"")</f>
        <v/>
      </c>
    </row>
    <row r="5234" spans="1:16" x14ac:dyDescent="0.3">
      <c r="A5234">
        <v>5233</v>
      </c>
      <c r="B5234" t="s">
        <v>1411</v>
      </c>
      <c r="C5234">
        <v>245</v>
      </c>
      <c r="D5234">
        <f>'6월'!B245</f>
        <v>0</v>
      </c>
      <c r="E5234">
        <f t="shared" si="81"/>
        <v>0</v>
      </c>
      <c r="F5234">
        <f>'6월'!C245</f>
        <v>0</v>
      </c>
      <c r="G5234">
        <f>'6월'!D245</f>
        <v>0</v>
      </c>
      <c r="H5234">
        <f>'6월'!E245</f>
        <v>0</v>
      </c>
      <c r="I5234">
        <f>'6월'!F245</f>
        <v>0</v>
      </c>
      <c r="J5234">
        <f>'6월'!G245</f>
        <v>0</v>
      </c>
      <c r="K5234">
        <f>'6월'!H245</f>
        <v>0</v>
      </c>
      <c r="L5234">
        <f>'6월'!I245</f>
        <v>0</v>
      </c>
      <c r="M5234">
        <f>'6월'!J245</f>
        <v>0</v>
      </c>
      <c r="N5234">
        <f>'6월'!K245</f>
        <v>0</v>
      </c>
      <c r="O5234">
        <f>'6월'!L245</f>
        <v>0</v>
      </c>
      <c r="P5234" t="str">
        <f>IF(AND(검색!$C$4&lt;&gt;"",E5234&lt;&gt;"",ISNUMBER(SEARCH(검색!$C$4,E5234)),OR(D5234&lt;&gt;"",F5234&lt;&gt;"",G5234&lt;&gt;"",H5234&lt;&gt;"")),COUNT(P$1:P5233)+1,"")</f>
        <v/>
      </c>
    </row>
    <row r="5235" spans="1:16" x14ac:dyDescent="0.3">
      <c r="A5235">
        <v>5234</v>
      </c>
      <c r="B5235" t="s">
        <v>1411</v>
      </c>
      <c r="C5235">
        <v>246</v>
      </c>
      <c r="D5235">
        <f>'6월'!B246</f>
        <v>0</v>
      </c>
      <c r="E5235">
        <f t="shared" si="81"/>
        <v>0</v>
      </c>
      <c r="F5235">
        <f>'6월'!C246</f>
        <v>0</v>
      </c>
      <c r="G5235">
        <f>'6월'!D246</f>
        <v>0</v>
      </c>
      <c r="H5235">
        <f>'6월'!E246</f>
        <v>0</v>
      </c>
      <c r="I5235">
        <f>'6월'!F246</f>
        <v>0</v>
      </c>
      <c r="J5235">
        <f>'6월'!G246</f>
        <v>0</v>
      </c>
      <c r="K5235">
        <f>'6월'!H246</f>
        <v>0</v>
      </c>
      <c r="L5235">
        <f>'6월'!I246</f>
        <v>0</v>
      </c>
      <c r="M5235">
        <f>'6월'!J246</f>
        <v>0</v>
      </c>
      <c r="N5235">
        <f>'6월'!K246</f>
        <v>0</v>
      </c>
      <c r="O5235">
        <f>'6월'!L246</f>
        <v>0</v>
      </c>
      <c r="P5235" t="str">
        <f>IF(AND(검색!$C$4&lt;&gt;"",E5235&lt;&gt;"",ISNUMBER(SEARCH(검색!$C$4,E5235)),OR(D5235&lt;&gt;"",F5235&lt;&gt;"",G5235&lt;&gt;"",H5235&lt;&gt;"")),COUNT(P$1:P5234)+1,"")</f>
        <v/>
      </c>
    </row>
    <row r="5236" spans="1:16" x14ac:dyDescent="0.3">
      <c r="A5236">
        <v>5235</v>
      </c>
      <c r="B5236" t="s">
        <v>1411</v>
      </c>
      <c r="C5236">
        <v>247</v>
      </c>
      <c r="D5236">
        <f>'6월'!B247</f>
        <v>0</v>
      </c>
      <c r="E5236">
        <f t="shared" si="81"/>
        <v>0</v>
      </c>
      <c r="F5236">
        <f>'6월'!C247</f>
        <v>0</v>
      </c>
      <c r="G5236">
        <f>'6월'!D247</f>
        <v>0</v>
      </c>
      <c r="H5236">
        <f>'6월'!E247</f>
        <v>0</v>
      </c>
      <c r="I5236">
        <f>'6월'!F247</f>
        <v>0</v>
      </c>
      <c r="J5236">
        <f>'6월'!G247</f>
        <v>0</v>
      </c>
      <c r="K5236">
        <f>'6월'!H247</f>
        <v>0</v>
      </c>
      <c r="L5236">
        <f>'6월'!I247</f>
        <v>0</v>
      </c>
      <c r="M5236">
        <f>'6월'!J247</f>
        <v>0</v>
      </c>
      <c r="N5236">
        <f>'6월'!K247</f>
        <v>0</v>
      </c>
      <c r="O5236">
        <f>'6월'!L247</f>
        <v>0</v>
      </c>
      <c r="P5236" t="str">
        <f>IF(AND(검색!$C$4&lt;&gt;"",E5236&lt;&gt;"",ISNUMBER(SEARCH(검색!$C$4,E5236)),OR(D5236&lt;&gt;"",F5236&lt;&gt;"",G5236&lt;&gt;"",H5236&lt;&gt;"")),COUNT(P$1:P5235)+1,"")</f>
        <v/>
      </c>
    </row>
    <row r="5237" spans="1:16" x14ac:dyDescent="0.3">
      <c r="A5237">
        <v>5236</v>
      </c>
      <c r="B5237" t="s">
        <v>1411</v>
      </c>
      <c r="C5237">
        <v>248</v>
      </c>
      <c r="D5237">
        <f>'6월'!B248</f>
        <v>0</v>
      </c>
      <c r="E5237">
        <f t="shared" si="81"/>
        <v>0</v>
      </c>
      <c r="F5237">
        <f>'6월'!C248</f>
        <v>0</v>
      </c>
      <c r="G5237">
        <f>'6월'!D248</f>
        <v>0</v>
      </c>
      <c r="H5237">
        <f>'6월'!E248</f>
        <v>0</v>
      </c>
      <c r="I5237">
        <f>'6월'!F248</f>
        <v>0</v>
      </c>
      <c r="J5237">
        <f>'6월'!G248</f>
        <v>0</v>
      </c>
      <c r="K5237">
        <f>'6월'!H248</f>
        <v>0</v>
      </c>
      <c r="L5237">
        <f>'6월'!I248</f>
        <v>0</v>
      </c>
      <c r="M5237">
        <f>'6월'!J248</f>
        <v>0</v>
      </c>
      <c r="N5237">
        <f>'6월'!K248</f>
        <v>0</v>
      </c>
      <c r="O5237">
        <f>'6월'!L248</f>
        <v>0</v>
      </c>
      <c r="P5237" t="str">
        <f>IF(AND(검색!$C$4&lt;&gt;"",E5237&lt;&gt;"",ISNUMBER(SEARCH(검색!$C$4,E5237)),OR(D5237&lt;&gt;"",F5237&lt;&gt;"",G5237&lt;&gt;"",H5237&lt;&gt;"")),COUNT(P$1:P5236)+1,"")</f>
        <v/>
      </c>
    </row>
    <row r="5238" spans="1:16" x14ac:dyDescent="0.3">
      <c r="A5238">
        <v>5237</v>
      </c>
      <c r="B5238" t="s">
        <v>1411</v>
      </c>
      <c r="C5238">
        <v>249</v>
      </c>
      <c r="D5238">
        <f>'6월'!B249</f>
        <v>0</v>
      </c>
      <c r="E5238">
        <f t="shared" si="81"/>
        <v>0</v>
      </c>
      <c r="F5238">
        <f>'6월'!C249</f>
        <v>0</v>
      </c>
      <c r="G5238">
        <f>'6월'!D249</f>
        <v>0</v>
      </c>
      <c r="H5238">
        <f>'6월'!E249</f>
        <v>0</v>
      </c>
      <c r="I5238">
        <f>'6월'!F249</f>
        <v>0</v>
      </c>
      <c r="J5238">
        <f>'6월'!G249</f>
        <v>0</v>
      </c>
      <c r="K5238">
        <f>'6월'!H249</f>
        <v>0</v>
      </c>
      <c r="L5238">
        <f>'6월'!I249</f>
        <v>0</v>
      </c>
      <c r="M5238">
        <f>'6월'!J249</f>
        <v>0</v>
      </c>
      <c r="N5238">
        <f>'6월'!K249</f>
        <v>0</v>
      </c>
      <c r="O5238">
        <f>'6월'!L249</f>
        <v>0</v>
      </c>
      <c r="P5238" t="str">
        <f>IF(AND(검색!$C$4&lt;&gt;"",E5238&lt;&gt;"",ISNUMBER(SEARCH(검색!$C$4,E5238)),OR(D5238&lt;&gt;"",F5238&lt;&gt;"",G5238&lt;&gt;"",H5238&lt;&gt;"")),COUNT(P$1:P5237)+1,"")</f>
        <v/>
      </c>
    </row>
    <row r="5239" spans="1:16" x14ac:dyDescent="0.3">
      <c r="A5239">
        <v>5238</v>
      </c>
      <c r="B5239" t="s">
        <v>1411</v>
      </c>
      <c r="C5239">
        <v>250</v>
      </c>
      <c r="D5239">
        <f>'6월'!B250</f>
        <v>0</v>
      </c>
      <c r="E5239">
        <f t="shared" si="81"/>
        <v>0</v>
      </c>
      <c r="F5239">
        <f>'6월'!C250</f>
        <v>0</v>
      </c>
      <c r="G5239">
        <f>'6월'!D250</f>
        <v>0</v>
      </c>
      <c r="H5239">
        <f>'6월'!E250</f>
        <v>0</v>
      </c>
      <c r="I5239">
        <f>'6월'!F250</f>
        <v>0</v>
      </c>
      <c r="J5239">
        <f>'6월'!G250</f>
        <v>0</v>
      </c>
      <c r="K5239">
        <f>'6월'!H250</f>
        <v>0</v>
      </c>
      <c r="L5239">
        <f>'6월'!I250</f>
        <v>0</v>
      </c>
      <c r="M5239">
        <f>'6월'!J250</f>
        <v>0</v>
      </c>
      <c r="N5239">
        <f>'6월'!K250</f>
        <v>0</v>
      </c>
      <c r="O5239">
        <f>'6월'!L250</f>
        <v>0</v>
      </c>
      <c r="P5239" t="str">
        <f>IF(AND(검색!$C$4&lt;&gt;"",E5239&lt;&gt;"",ISNUMBER(SEARCH(검색!$C$4,E5239)),OR(D5239&lt;&gt;"",F5239&lt;&gt;"",G5239&lt;&gt;"",H5239&lt;&gt;"")),COUNT(P$1:P5238)+1,"")</f>
        <v/>
      </c>
    </row>
    <row r="5240" spans="1:16" x14ac:dyDescent="0.3">
      <c r="A5240">
        <v>5239</v>
      </c>
      <c r="B5240" t="s">
        <v>1411</v>
      </c>
      <c r="C5240">
        <v>251</v>
      </c>
      <c r="D5240">
        <f>'6월'!B251</f>
        <v>0</v>
      </c>
      <c r="E5240">
        <f t="shared" si="81"/>
        <v>0</v>
      </c>
      <c r="F5240">
        <f>'6월'!C251</f>
        <v>0</v>
      </c>
      <c r="G5240">
        <f>'6월'!D251</f>
        <v>0</v>
      </c>
      <c r="H5240">
        <f>'6월'!E251</f>
        <v>0</v>
      </c>
      <c r="I5240">
        <f>'6월'!F251</f>
        <v>0</v>
      </c>
      <c r="J5240">
        <f>'6월'!G251</f>
        <v>0</v>
      </c>
      <c r="K5240">
        <f>'6월'!H251</f>
        <v>0</v>
      </c>
      <c r="L5240">
        <f>'6월'!I251</f>
        <v>0</v>
      </c>
      <c r="M5240">
        <f>'6월'!J251</f>
        <v>0</v>
      </c>
      <c r="N5240">
        <f>'6월'!K251</f>
        <v>0</v>
      </c>
      <c r="O5240">
        <f>'6월'!L251</f>
        <v>0</v>
      </c>
      <c r="P5240" t="str">
        <f>IF(AND(검색!$C$4&lt;&gt;"",E5240&lt;&gt;"",ISNUMBER(SEARCH(검색!$C$4,E5240)),OR(D5240&lt;&gt;"",F5240&lt;&gt;"",G5240&lt;&gt;"",H5240&lt;&gt;"")),COUNT(P$1:P5239)+1,"")</f>
        <v/>
      </c>
    </row>
    <row r="5241" spans="1:16" x14ac:dyDescent="0.3">
      <c r="A5241">
        <v>5240</v>
      </c>
      <c r="B5241" t="s">
        <v>1411</v>
      </c>
      <c r="C5241">
        <v>252</v>
      </c>
      <c r="D5241">
        <f>'6월'!B252</f>
        <v>0</v>
      </c>
      <c r="E5241">
        <f t="shared" si="81"/>
        <v>0</v>
      </c>
      <c r="F5241">
        <f>'6월'!C252</f>
        <v>0</v>
      </c>
      <c r="G5241">
        <f>'6월'!D252</f>
        <v>0</v>
      </c>
      <c r="H5241">
        <f>'6월'!E252</f>
        <v>0</v>
      </c>
      <c r="I5241">
        <f>'6월'!F252</f>
        <v>0</v>
      </c>
      <c r="J5241">
        <f>'6월'!G252</f>
        <v>0</v>
      </c>
      <c r="K5241">
        <f>'6월'!H252</f>
        <v>0</v>
      </c>
      <c r="L5241">
        <f>'6월'!I252</f>
        <v>0</v>
      </c>
      <c r="M5241">
        <f>'6월'!J252</f>
        <v>0</v>
      </c>
      <c r="N5241">
        <f>'6월'!K252</f>
        <v>0</v>
      </c>
      <c r="O5241">
        <f>'6월'!L252</f>
        <v>0</v>
      </c>
      <c r="P5241" t="str">
        <f>IF(AND(검색!$C$4&lt;&gt;"",E5241&lt;&gt;"",ISNUMBER(SEARCH(검색!$C$4,E5241)),OR(D5241&lt;&gt;"",F5241&lt;&gt;"",G5241&lt;&gt;"",H5241&lt;&gt;"")),COUNT(P$1:P5240)+1,"")</f>
        <v/>
      </c>
    </row>
    <row r="5242" spans="1:16" x14ac:dyDescent="0.3">
      <c r="A5242">
        <v>5241</v>
      </c>
      <c r="B5242" t="s">
        <v>1411</v>
      </c>
      <c r="C5242">
        <v>253</v>
      </c>
      <c r="D5242">
        <f>'6월'!B253</f>
        <v>0</v>
      </c>
      <c r="E5242">
        <f t="shared" si="81"/>
        <v>0</v>
      </c>
      <c r="F5242">
        <f>'6월'!C253</f>
        <v>0</v>
      </c>
      <c r="G5242">
        <f>'6월'!D253</f>
        <v>0</v>
      </c>
      <c r="H5242">
        <f>'6월'!E253</f>
        <v>0</v>
      </c>
      <c r="I5242">
        <f>'6월'!F253</f>
        <v>0</v>
      </c>
      <c r="J5242">
        <f>'6월'!G253</f>
        <v>0</v>
      </c>
      <c r="K5242">
        <f>'6월'!H253</f>
        <v>0</v>
      </c>
      <c r="L5242">
        <f>'6월'!I253</f>
        <v>0</v>
      </c>
      <c r="M5242">
        <f>'6월'!J253</f>
        <v>0</v>
      </c>
      <c r="N5242">
        <f>'6월'!K253</f>
        <v>0</v>
      </c>
      <c r="O5242">
        <f>'6월'!L253</f>
        <v>0</v>
      </c>
      <c r="P5242" t="str">
        <f>IF(AND(검색!$C$4&lt;&gt;"",E5242&lt;&gt;"",ISNUMBER(SEARCH(검색!$C$4,E5242)),OR(D5242&lt;&gt;"",F5242&lt;&gt;"",G5242&lt;&gt;"",H5242&lt;&gt;"")),COUNT(P$1:P5241)+1,"")</f>
        <v/>
      </c>
    </row>
    <row r="5243" spans="1:16" x14ac:dyDescent="0.3">
      <c r="A5243">
        <v>5242</v>
      </c>
      <c r="B5243" t="s">
        <v>1411</v>
      </c>
      <c r="C5243">
        <v>254</v>
      </c>
      <c r="D5243">
        <f>'6월'!B254</f>
        <v>0</v>
      </c>
      <c r="E5243">
        <f t="shared" si="81"/>
        <v>0</v>
      </c>
      <c r="F5243">
        <f>'6월'!C254</f>
        <v>0</v>
      </c>
      <c r="G5243">
        <f>'6월'!D254</f>
        <v>0</v>
      </c>
      <c r="H5243">
        <f>'6월'!E254</f>
        <v>0</v>
      </c>
      <c r="I5243">
        <f>'6월'!F254</f>
        <v>0</v>
      </c>
      <c r="J5243">
        <f>'6월'!G254</f>
        <v>0</v>
      </c>
      <c r="K5243">
        <f>'6월'!H254</f>
        <v>0</v>
      </c>
      <c r="L5243">
        <f>'6월'!I254</f>
        <v>0</v>
      </c>
      <c r="M5243">
        <f>'6월'!J254</f>
        <v>0</v>
      </c>
      <c r="N5243">
        <f>'6월'!K254</f>
        <v>0</v>
      </c>
      <c r="O5243">
        <f>'6월'!L254</f>
        <v>0</v>
      </c>
      <c r="P5243" t="str">
        <f>IF(AND(검색!$C$4&lt;&gt;"",E5243&lt;&gt;"",ISNUMBER(SEARCH(검색!$C$4,E5243)),OR(D5243&lt;&gt;"",F5243&lt;&gt;"",G5243&lt;&gt;"",H5243&lt;&gt;"")),COUNT(P$1:P5242)+1,"")</f>
        <v/>
      </c>
    </row>
    <row r="5244" spans="1:16" x14ac:dyDescent="0.3">
      <c r="A5244">
        <v>5243</v>
      </c>
      <c r="B5244" t="s">
        <v>1411</v>
      </c>
      <c r="C5244">
        <v>255</v>
      </c>
      <c r="D5244">
        <f>'6월'!B255</f>
        <v>0</v>
      </c>
      <c r="E5244">
        <f t="shared" si="81"/>
        <v>0</v>
      </c>
      <c r="F5244">
        <f>'6월'!C255</f>
        <v>0</v>
      </c>
      <c r="G5244">
        <f>'6월'!D255</f>
        <v>0</v>
      </c>
      <c r="H5244">
        <f>'6월'!E255</f>
        <v>0</v>
      </c>
      <c r="I5244">
        <f>'6월'!F255</f>
        <v>0</v>
      </c>
      <c r="J5244">
        <f>'6월'!G255</f>
        <v>0</v>
      </c>
      <c r="K5244">
        <f>'6월'!H255</f>
        <v>0</v>
      </c>
      <c r="L5244">
        <f>'6월'!I255</f>
        <v>0</v>
      </c>
      <c r="M5244">
        <f>'6월'!J255</f>
        <v>0</v>
      </c>
      <c r="N5244">
        <f>'6월'!K255</f>
        <v>0</v>
      </c>
      <c r="O5244">
        <f>'6월'!L255</f>
        <v>0</v>
      </c>
      <c r="P5244" t="str">
        <f>IF(AND(검색!$C$4&lt;&gt;"",E5244&lt;&gt;"",ISNUMBER(SEARCH(검색!$C$4,E5244)),OR(D5244&lt;&gt;"",F5244&lt;&gt;"",G5244&lt;&gt;"",H5244&lt;&gt;"")),COUNT(P$1:P5243)+1,"")</f>
        <v/>
      </c>
    </row>
    <row r="5245" spans="1:16" x14ac:dyDescent="0.3">
      <c r="A5245">
        <v>5244</v>
      </c>
      <c r="B5245" t="s">
        <v>1411</v>
      </c>
      <c r="C5245">
        <v>256</v>
      </c>
      <c r="D5245">
        <f>'6월'!B256</f>
        <v>0</v>
      </c>
      <c r="E5245">
        <f t="shared" si="81"/>
        <v>0</v>
      </c>
      <c r="F5245">
        <f>'6월'!C256</f>
        <v>0</v>
      </c>
      <c r="G5245">
        <f>'6월'!D256</f>
        <v>0</v>
      </c>
      <c r="H5245">
        <f>'6월'!E256</f>
        <v>0</v>
      </c>
      <c r="I5245">
        <f>'6월'!F256</f>
        <v>0</v>
      </c>
      <c r="J5245">
        <f>'6월'!G256</f>
        <v>0</v>
      </c>
      <c r="K5245">
        <f>'6월'!H256</f>
        <v>0</v>
      </c>
      <c r="L5245">
        <f>'6월'!I256</f>
        <v>0</v>
      </c>
      <c r="M5245">
        <f>'6월'!J256</f>
        <v>0</v>
      </c>
      <c r="N5245">
        <f>'6월'!K256</f>
        <v>0</v>
      </c>
      <c r="O5245">
        <f>'6월'!L256</f>
        <v>0</v>
      </c>
      <c r="P5245" t="str">
        <f>IF(AND(검색!$C$4&lt;&gt;"",E5245&lt;&gt;"",ISNUMBER(SEARCH(검색!$C$4,E5245)),OR(D5245&lt;&gt;"",F5245&lt;&gt;"",G5245&lt;&gt;"",H5245&lt;&gt;"")),COUNT(P$1:P5244)+1,"")</f>
        <v/>
      </c>
    </row>
    <row r="5246" spans="1:16" x14ac:dyDescent="0.3">
      <c r="A5246">
        <v>5245</v>
      </c>
      <c r="B5246" t="s">
        <v>1411</v>
      </c>
      <c r="C5246">
        <v>257</v>
      </c>
      <c r="D5246">
        <f>'6월'!B257</f>
        <v>0</v>
      </c>
      <c r="E5246">
        <f t="shared" si="81"/>
        <v>0</v>
      </c>
      <c r="F5246">
        <f>'6월'!C257</f>
        <v>0</v>
      </c>
      <c r="G5246">
        <f>'6월'!D257</f>
        <v>0</v>
      </c>
      <c r="H5246">
        <f>'6월'!E257</f>
        <v>0</v>
      </c>
      <c r="I5246">
        <f>'6월'!F257</f>
        <v>0</v>
      </c>
      <c r="J5246">
        <f>'6월'!G257</f>
        <v>0</v>
      </c>
      <c r="K5246">
        <f>'6월'!H257</f>
        <v>0</v>
      </c>
      <c r="L5246">
        <f>'6월'!I257</f>
        <v>0</v>
      </c>
      <c r="M5246">
        <f>'6월'!J257</f>
        <v>0</v>
      </c>
      <c r="N5246">
        <f>'6월'!K257</f>
        <v>0</v>
      </c>
      <c r="O5246">
        <f>'6월'!L257</f>
        <v>0</v>
      </c>
      <c r="P5246" t="str">
        <f>IF(AND(검색!$C$4&lt;&gt;"",E5246&lt;&gt;"",ISNUMBER(SEARCH(검색!$C$4,E5246)),OR(D5246&lt;&gt;"",F5246&lt;&gt;"",G5246&lt;&gt;"",H5246&lt;&gt;"")),COUNT(P$1:P5245)+1,"")</f>
        <v/>
      </c>
    </row>
    <row r="5247" spans="1:16" x14ac:dyDescent="0.3">
      <c r="A5247">
        <v>5246</v>
      </c>
      <c r="B5247" t="s">
        <v>1411</v>
      </c>
      <c r="C5247">
        <v>258</v>
      </c>
      <c r="D5247">
        <f>'6월'!B258</f>
        <v>0</v>
      </c>
      <c r="E5247">
        <f t="shared" si="81"/>
        <v>0</v>
      </c>
      <c r="F5247">
        <f>'6월'!C258</f>
        <v>0</v>
      </c>
      <c r="G5247">
        <f>'6월'!D258</f>
        <v>0</v>
      </c>
      <c r="H5247">
        <f>'6월'!E258</f>
        <v>0</v>
      </c>
      <c r="I5247">
        <f>'6월'!F258</f>
        <v>0</v>
      </c>
      <c r="J5247">
        <f>'6월'!G258</f>
        <v>0</v>
      </c>
      <c r="K5247">
        <f>'6월'!H258</f>
        <v>0</v>
      </c>
      <c r="L5247">
        <f>'6월'!I258</f>
        <v>0</v>
      </c>
      <c r="M5247">
        <f>'6월'!J258</f>
        <v>0</v>
      </c>
      <c r="N5247">
        <f>'6월'!K258</f>
        <v>0</v>
      </c>
      <c r="O5247">
        <f>'6월'!L258</f>
        <v>0</v>
      </c>
      <c r="P5247" t="str">
        <f>IF(AND(검색!$C$4&lt;&gt;"",E5247&lt;&gt;"",ISNUMBER(SEARCH(검색!$C$4,E5247)),OR(D5247&lt;&gt;"",F5247&lt;&gt;"",G5247&lt;&gt;"",H5247&lt;&gt;"")),COUNT(P$1:P5246)+1,"")</f>
        <v/>
      </c>
    </row>
    <row r="5248" spans="1:16" x14ac:dyDescent="0.3">
      <c r="A5248">
        <v>5247</v>
      </c>
      <c r="B5248" t="s">
        <v>1411</v>
      </c>
      <c r="C5248">
        <v>259</v>
      </c>
      <c r="D5248">
        <f>'6월'!B259</f>
        <v>0</v>
      </c>
      <c r="E5248">
        <f t="shared" si="81"/>
        <v>0</v>
      </c>
      <c r="F5248">
        <f>'6월'!C259</f>
        <v>0</v>
      </c>
      <c r="G5248">
        <f>'6월'!D259</f>
        <v>0</v>
      </c>
      <c r="H5248">
        <f>'6월'!E259</f>
        <v>0</v>
      </c>
      <c r="I5248">
        <f>'6월'!F259</f>
        <v>0</v>
      </c>
      <c r="J5248">
        <f>'6월'!G259</f>
        <v>0</v>
      </c>
      <c r="K5248">
        <f>'6월'!H259</f>
        <v>0</v>
      </c>
      <c r="L5248">
        <f>'6월'!I259</f>
        <v>0</v>
      </c>
      <c r="M5248">
        <f>'6월'!J259</f>
        <v>0</v>
      </c>
      <c r="N5248">
        <f>'6월'!K259</f>
        <v>0</v>
      </c>
      <c r="O5248">
        <f>'6월'!L259</f>
        <v>0</v>
      </c>
      <c r="P5248" t="str">
        <f>IF(AND(검색!$C$4&lt;&gt;"",E5248&lt;&gt;"",ISNUMBER(SEARCH(검색!$C$4,E5248)),OR(D5248&lt;&gt;"",F5248&lt;&gt;"",G5248&lt;&gt;"",H5248&lt;&gt;"")),COUNT(P$1:P5247)+1,"")</f>
        <v/>
      </c>
    </row>
    <row r="5249" spans="1:16" x14ac:dyDescent="0.3">
      <c r="A5249">
        <v>5248</v>
      </c>
      <c r="B5249" t="s">
        <v>1411</v>
      </c>
      <c r="C5249">
        <v>260</v>
      </c>
      <c r="D5249">
        <f>'6월'!B260</f>
        <v>0</v>
      </c>
      <c r="E5249">
        <f t="shared" si="81"/>
        <v>0</v>
      </c>
      <c r="F5249">
        <f>'6월'!C260</f>
        <v>0</v>
      </c>
      <c r="G5249">
        <f>'6월'!D260</f>
        <v>0</v>
      </c>
      <c r="H5249">
        <f>'6월'!E260</f>
        <v>0</v>
      </c>
      <c r="I5249">
        <f>'6월'!F260</f>
        <v>0</v>
      </c>
      <c r="J5249">
        <f>'6월'!G260</f>
        <v>0</v>
      </c>
      <c r="K5249">
        <f>'6월'!H260</f>
        <v>0</v>
      </c>
      <c r="L5249">
        <f>'6월'!I260</f>
        <v>0</v>
      </c>
      <c r="M5249">
        <f>'6월'!J260</f>
        <v>0</v>
      </c>
      <c r="N5249">
        <f>'6월'!K260</f>
        <v>0</v>
      </c>
      <c r="O5249">
        <f>'6월'!L260</f>
        <v>0</v>
      </c>
      <c r="P5249" t="str">
        <f>IF(AND(검색!$C$4&lt;&gt;"",E5249&lt;&gt;"",ISNUMBER(SEARCH(검색!$C$4,E5249)),OR(D5249&lt;&gt;"",F5249&lt;&gt;"",G5249&lt;&gt;"",H5249&lt;&gt;"")),COUNT(P$1:P5248)+1,"")</f>
        <v/>
      </c>
    </row>
    <row r="5250" spans="1:16" x14ac:dyDescent="0.3">
      <c r="A5250">
        <v>5249</v>
      </c>
      <c r="B5250" t="s">
        <v>1411</v>
      </c>
      <c r="C5250">
        <v>261</v>
      </c>
      <c r="D5250">
        <f>'6월'!B261</f>
        <v>0</v>
      </c>
      <c r="E5250">
        <f t="shared" si="81"/>
        <v>0</v>
      </c>
      <c r="F5250">
        <f>'6월'!C261</f>
        <v>0</v>
      </c>
      <c r="G5250">
        <f>'6월'!D261</f>
        <v>0</v>
      </c>
      <c r="H5250">
        <f>'6월'!E261</f>
        <v>0</v>
      </c>
      <c r="I5250">
        <f>'6월'!F261</f>
        <v>0</v>
      </c>
      <c r="J5250">
        <f>'6월'!G261</f>
        <v>0</v>
      </c>
      <c r="K5250">
        <f>'6월'!H261</f>
        <v>0</v>
      </c>
      <c r="L5250">
        <f>'6월'!I261</f>
        <v>0</v>
      </c>
      <c r="M5250">
        <f>'6월'!J261</f>
        <v>0</v>
      </c>
      <c r="N5250">
        <f>'6월'!K261</f>
        <v>0</v>
      </c>
      <c r="O5250">
        <f>'6월'!L261</f>
        <v>0</v>
      </c>
      <c r="P5250" t="str">
        <f>IF(AND(검색!$C$4&lt;&gt;"",E5250&lt;&gt;"",ISNUMBER(SEARCH(검색!$C$4,E5250)),OR(D5250&lt;&gt;"",F5250&lt;&gt;"",G5250&lt;&gt;"",H5250&lt;&gt;"")),COUNT(P$1:P5249)+1,"")</f>
        <v/>
      </c>
    </row>
    <row r="5251" spans="1:16" x14ac:dyDescent="0.3">
      <c r="A5251">
        <v>5250</v>
      </c>
      <c r="B5251" t="s">
        <v>1411</v>
      </c>
      <c r="C5251">
        <v>262</v>
      </c>
      <c r="D5251">
        <f>'6월'!B262</f>
        <v>0</v>
      </c>
      <c r="E5251">
        <f t="shared" ref="E5251:E5314" si="82">IF(D5251&lt;&gt;"",D5251,IF(B5251=B5250,E5250,""))</f>
        <v>0</v>
      </c>
      <c r="F5251">
        <f>'6월'!C262</f>
        <v>0</v>
      </c>
      <c r="G5251">
        <f>'6월'!D262</f>
        <v>0</v>
      </c>
      <c r="H5251">
        <f>'6월'!E262</f>
        <v>0</v>
      </c>
      <c r="I5251">
        <f>'6월'!F262</f>
        <v>0</v>
      </c>
      <c r="J5251">
        <f>'6월'!G262</f>
        <v>0</v>
      </c>
      <c r="K5251">
        <f>'6월'!H262</f>
        <v>0</v>
      </c>
      <c r="L5251">
        <f>'6월'!I262</f>
        <v>0</v>
      </c>
      <c r="M5251">
        <f>'6월'!J262</f>
        <v>0</v>
      </c>
      <c r="N5251">
        <f>'6월'!K262</f>
        <v>0</v>
      </c>
      <c r="O5251">
        <f>'6월'!L262</f>
        <v>0</v>
      </c>
      <c r="P5251" t="str">
        <f>IF(AND(검색!$C$4&lt;&gt;"",E5251&lt;&gt;"",ISNUMBER(SEARCH(검색!$C$4,E5251)),OR(D5251&lt;&gt;"",F5251&lt;&gt;"",G5251&lt;&gt;"",H5251&lt;&gt;"")),COUNT(P$1:P5250)+1,"")</f>
        <v/>
      </c>
    </row>
    <row r="5252" spans="1:16" x14ac:dyDescent="0.3">
      <c r="A5252">
        <v>5251</v>
      </c>
      <c r="B5252" t="s">
        <v>1411</v>
      </c>
      <c r="C5252">
        <v>263</v>
      </c>
      <c r="D5252">
        <f>'6월'!B263</f>
        <v>0</v>
      </c>
      <c r="E5252">
        <f t="shared" si="82"/>
        <v>0</v>
      </c>
      <c r="F5252">
        <f>'6월'!C263</f>
        <v>0</v>
      </c>
      <c r="G5252">
        <f>'6월'!D263</f>
        <v>0</v>
      </c>
      <c r="H5252">
        <f>'6월'!E263</f>
        <v>0</v>
      </c>
      <c r="I5252">
        <f>'6월'!F263</f>
        <v>0</v>
      </c>
      <c r="J5252">
        <f>'6월'!G263</f>
        <v>0</v>
      </c>
      <c r="K5252">
        <f>'6월'!H263</f>
        <v>0</v>
      </c>
      <c r="L5252">
        <f>'6월'!I263</f>
        <v>0</v>
      </c>
      <c r="M5252">
        <f>'6월'!J263</f>
        <v>0</v>
      </c>
      <c r="N5252">
        <f>'6월'!K263</f>
        <v>0</v>
      </c>
      <c r="O5252">
        <f>'6월'!L263</f>
        <v>0</v>
      </c>
      <c r="P5252" t="str">
        <f>IF(AND(검색!$C$4&lt;&gt;"",E5252&lt;&gt;"",ISNUMBER(SEARCH(검색!$C$4,E5252)),OR(D5252&lt;&gt;"",F5252&lt;&gt;"",G5252&lt;&gt;"",H5252&lt;&gt;"")),COUNT(P$1:P5251)+1,"")</f>
        <v/>
      </c>
    </row>
    <row r="5253" spans="1:16" x14ac:dyDescent="0.3">
      <c r="A5253">
        <v>5252</v>
      </c>
      <c r="B5253" t="s">
        <v>1411</v>
      </c>
      <c r="C5253">
        <v>264</v>
      </c>
      <c r="D5253">
        <f>'6월'!B264</f>
        <v>0</v>
      </c>
      <c r="E5253">
        <f t="shared" si="82"/>
        <v>0</v>
      </c>
      <c r="F5253">
        <f>'6월'!C264</f>
        <v>0</v>
      </c>
      <c r="G5253">
        <f>'6월'!D264</f>
        <v>0</v>
      </c>
      <c r="H5253">
        <f>'6월'!E264</f>
        <v>0</v>
      </c>
      <c r="I5253">
        <f>'6월'!F264</f>
        <v>0</v>
      </c>
      <c r="J5253">
        <f>'6월'!G264</f>
        <v>0</v>
      </c>
      <c r="K5253">
        <f>'6월'!H264</f>
        <v>0</v>
      </c>
      <c r="L5253">
        <f>'6월'!I264</f>
        <v>0</v>
      </c>
      <c r="M5253">
        <f>'6월'!J264</f>
        <v>0</v>
      </c>
      <c r="N5253">
        <f>'6월'!K264</f>
        <v>0</v>
      </c>
      <c r="O5253">
        <f>'6월'!L264</f>
        <v>0</v>
      </c>
      <c r="P5253" t="str">
        <f>IF(AND(검색!$C$4&lt;&gt;"",E5253&lt;&gt;"",ISNUMBER(SEARCH(검색!$C$4,E5253)),OR(D5253&lt;&gt;"",F5253&lt;&gt;"",G5253&lt;&gt;"",H5253&lt;&gt;"")),COUNT(P$1:P5252)+1,"")</f>
        <v/>
      </c>
    </row>
    <row r="5254" spans="1:16" x14ac:dyDescent="0.3">
      <c r="A5254">
        <v>5253</v>
      </c>
      <c r="B5254" t="s">
        <v>1411</v>
      </c>
      <c r="C5254">
        <v>265</v>
      </c>
      <c r="D5254">
        <f>'6월'!B265</f>
        <v>0</v>
      </c>
      <c r="E5254">
        <f t="shared" si="82"/>
        <v>0</v>
      </c>
      <c r="F5254">
        <f>'6월'!C265</f>
        <v>0</v>
      </c>
      <c r="G5254">
        <f>'6월'!D265</f>
        <v>0</v>
      </c>
      <c r="H5254">
        <f>'6월'!E265</f>
        <v>0</v>
      </c>
      <c r="I5254">
        <f>'6월'!F265</f>
        <v>0</v>
      </c>
      <c r="J5254">
        <f>'6월'!G265</f>
        <v>0</v>
      </c>
      <c r="K5254">
        <f>'6월'!H265</f>
        <v>0</v>
      </c>
      <c r="L5254">
        <f>'6월'!I265</f>
        <v>0</v>
      </c>
      <c r="M5254">
        <f>'6월'!J265</f>
        <v>0</v>
      </c>
      <c r="N5254">
        <f>'6월'!K265</f>
        <v>0</v>
      </c>
      <c r="O5254">
        <f>'6월'!L265</f>
        <v>0</v>
      </c>
      <c r="P5254" t="str">
        <f>IF(AND(검색!$C$4&lt;&gt;"",E5254&lt;&gt;"",ISNUMBER(SEARCH(검색!$C$4,E5254)),OR(D5254&lt;&gt;"",F5254&lt;&gt;"",G5254&lt;&gt;"",H5254&lt;&gt;"")),COUNT(P$1:P5253)+1,"")</f>
        <v/>
      </c>
    </row>
    <row r="5255" spans="1:16" x14ac:dyDescent="0.3">
      <c r="A5255">
        <v>5254</v>
      </c>
      <c r="B5255" t="s">
        <v>1411</v>
      </c>
      <c r="C5255">
        <v>266</v>
      </c>
      <c r="D5255">
        <f>'6월'!B266</f>
        <v>0</v>
      </c>
      <c r="E5255">
        <f t="shared" si="82"/>
        <v>0</v>
      </c>
      <c r="F5255">
        <f>'6월'!C266</f>
        <v>0</v>
      </c>
      <c r="G5255">
        <f>'6월'!D266</f>
        <v>0</v>
      </c>
      <c r="H5255">
        <f>'6월'!E266</f>
        <v>0</v>
      </c>
      <c r="I5255">
        <f>'6월'!F266</f>
        <v>0</v>
      </c>
      <c r="J5255">
        <f>'6월'!G266</f>
        <v>0</v>
      </c>
      <c r="K5255">
        <f>'6월'!H266</f>
        <v>0</v>
      </c>
      <c r="L5255">
        <f>'6월'!I266</f>
        <v>0</v>
      </c>
      <c r="M5255">
        <f>'6월'!J266</f>
        <v>0</v>
      </c>
      <c r="N5255">
        <f>'6월'!K266</f>
        <v>0</v>
      </c>
      <c r="O5255">
        <f>'6월'!L266</f>
        <v>0</v>
      </c>
      <c r="P5255" t="str">
        <f>IF(AND(검색!$C$4&lt;&gt;"",E5255&lt;&gt;"",ISNUMBER(SEARCH(검색!$C$4,E5255)),OR(D5255&lt;&gt;"",F5255&lt;&gt;"",G5255&lt;&gt;"",H5255&lt;&gt;"")),COUNT(P$1:P5254)+1,"")</f>
        <v/>
      </c>
    </row>
    <row r="5256" spans="1:16" x14ac:dyDescent="0.3">
      <c r="A5256">
        <v>5255</v>
      </c>
      <c r="B5256" t="s">
        <v>1411</v>
      </c>
      <c r="C5256">
        <v>267</v>
      </c>
      <c r="D5256">
        <f>'6월'!B267</f>
        <v>0</v>
      </c>
      <c r="E5256">
        <f t="shared" si="82"/>
        <v>0</v>
      </c>
      <c r="F5256">
        <f>'6월'!C267</f>
        <v>0</v>
      </c>
      <c r="G5256">
        <f>'6월'!D267</f>
        <v>0</v>
      </c>
      <c r="H5256">
        <f>'6월'!E267</f>
        <v>0</v>
      </c>
      <c r="I5256">
        <f>'6월'!F267</f>
        <v>0</v>
      </c>
      <c r="J5256">
        <f>'6월'!G267</f>
        <v>0</v>
      </c>
      <c r="K5256">
        <f>'6월'!H267</f>
        <v>0</v>
      </c>
      <c r="L5256">
        <f>'6월'!I267</f>
        <v>0</v>
      </c>
      <c r="M5256">
        <f>'6월'!J267</f>
        <v>0</v>
      </c>
      <c r="N5256">
        <f>'6월'!K267</f>
        <v>0</v>
      </c>
      <c r="O5256">
        <f>'6월'!L267</f>
        <v>0</v>
      </c>
      <c r="P5256" t="str">
        <f>IF(AND(검색!$C$4&lt;&gt;"",E5256&lt;&gt;"",ISNUMBER(SEARCH(검색!$C$4,E5256)),OR(D5256&lt;&gt;"",F5256&lt;&gt;"",G5256&lt;&gt;"",H5256&lt;&gt;"")),COUNT(P$1:P5255)+1,"")</f>
        <v/>
      </c>
    </row>
    <row r="5257" spans="1:16" x14ac:dyDescent="0.3">
      <c r="A5257">
        <v>5256</v>
      </c>
      <c r="B5257" t="s">
        <v>1411</v>
      </c>
      <c r="C5257">
        <v>268</v>
      </c>
      <c r="D5257">
        <f>'6월'!B268</f>
        <v>0</v>
      </c>
      <c r="E5257">
        <f t="shared" si="82"/>
        <v>0</v>
      </c>
      <c r="F5257">
        <f>'6월'!C268</f>
        <v>0</v>
      </c>
      <c r="G5257">
        <f>'6월'!D268</f>
        <v>0</v>
      </c>
      <c r="H5257">
        <f>'6월'!E268</f>
        <v>0</v>
      </c>
      <c r="I5257">
        <f>'6월'!F268</f>
        <v>0</v>
      </c>
      <c r="J5257">
        <f>'6월'!G268</f>
        <v>0</v>
      </c>
      <c r="K5257">
        <f>'6월'!H268</f>
        <v>0</v>
      </c>
      <c r="L5257">
        <f>'6월'!I268</f>
        <v>0</v>
      </c>
      <c r="M5257">
        <f>'6월'!J268</f>
        <v>0</v>
      </c>
      <c r="N5257">
        <f>'6월'!K268</f>
        <v>0</v>
      </c>
      <c r="O5257">
        <f>'6월'!L268</f>
        <v>0</v>
      </c>
      <c r="P5257" t="str">
        <f>IF(AND(검색!$C$4&lt;&gt;"",E5257&lt;&gt;"",ISNUMBER(SEARCH(검색!$C$4,E5257)),OR(D5257&lt;&gt;"",F5257&lt;&gt;"",G5257&lt;&gt;"",H5257&lt;&gt;"")),COUNT(P$1:P5256)+1,"")</f>
        <v/>
      </c>
    </row>
    <row r="5258" spans="1:16" x14ac:dyDescent="0.3">
      <c r="A5258">
        <v>5257</v>
      </c>
      <c r="B5258" t="s">
        <v>1411</v>
      </c>
      <c r="C5258">
        <v>269</v>
      </c>
      <c r="D5258">
        <f>'6월'!B269</f>
        <v>0</v>
      </c>
      <c r="E5258">
        <f t="shared" si="82"/>
        <v>0</v>
      </c>
      <c r="F5258">
        <f>'6월'!C269</f>
        <v>0</v>
      </c>
      <c r="G5258">
        <f>'6월'!D269</f>
        <v>0</v>
      </c>
      <c r="H5258">
        <f>'6월'!E269</f>
        <v>0</v>
      </c>
      <c r="I5258">
        <f>'6월'!F269</f>
        <v>0</v>
      </c>
      <c r="J5258">
        <f>'6월'!G269</f>
        <v>0</v>
      </c>
      <c r="K5258">
        <f>'6월'!H269</f>
        <v>0</v>
      </c>
      <c r="L5258">
        <f>'6월'!I269</f>
        <v>0</v>
      </c>
      <c r="M5258">
        <f>'6월'!J269</f>
        <v>0</v>
      </c>
      <c r="N5258">
        <f>'6월'!K269</f>
        <v>0</v>
      </c>
      <c r="O5258">
        <f>'6월'!L269</f>
        <v>0</v>
      </c>
      <c r="P5258" t="str">
        <f>IF(AND(검색!$C$4&lt;&gt;"",E5258&lt;&gt;"",ISNUMBER(SEARCH(검색!$C$4,E5258)),OR(D5258&lt;&gt;"",F5258&lt;&gt;"",G5258&lt;&gt;"",H5258&lt;&gt;"")),COUNT(P$1:P5257)+1,"")</f>
        <v/>
      </c>
    </row>
    <row r="5259" spans="1:16" x14ac:dyDescent="0.3">
      <c r="A5259">
        <v>5258</v>
      </c>
      <c r="B5259" t="s">
        <v>1411</v>
      </c>
      <c r="C5259">
        <v>270</v>
      </c>
      <c r="D5259">
        <f>'6월'!B270</f>
        <v>0</v>
      </c>
      <c r="E5259">
        <f t="shared" si="82"/>
        <v>0</v>
      </c>
      <c r="F5259">
        <f>'6월'!C270</f>
        <v>0</v>
      </c>
      <c r="G5259">
        <f>'6월'!D270</f>
        <v>0</v>
      </c>
      <c r="H5259">
        <f>'6월'!E270</f>
        <v>0</v>
      </c>
      <c r="I5259">
        <f>'6월'!F270</f>
        <v>0</v>
      </c>
      <c r="J5259">
        <f>'6월'!G270</f>
        <v>0</v>
      </c>
      <c r="K5259">
        <f>'6월'!H270</f>
        <v>0</v>
      </c>
      <c r="L5259">
        <f>'6월'!I270</f>
        <v>0</v>
      </c>
      <c r="M5259">
        <f>'6월'!J270</f>
        <v>0</v>
      </c>
      <c r="N5259">
        <f>'6월'!K270</f>
        <v>0</v>
      </c>
      <c r="O5259">
        <f>'6월'!L270</f>
        <v>0</v>
      </c>
      <c r="P5259" t="str">
        <f>IF(AND(검색!$C$4&lt;&gt;"",E5259&lt;&gt;"",ISNUMBER(SEARCH(검색!$C$4,E5259)),OR(D5259&lt;&gt;"",F5259&lt;&gt;"",G5259&lt;&gt;"",H5259&lt;&gt;"")),COUNT(P$1:P5258)+1,"")</f>
        <v/>
      </c>
    </row>
    <row r="5260" spans="1:16" x14ac:dyDescent="0.3">
      <c r="A5260">
        <v>5259</v>
      </c>
      <c r="B5260" t="s">
        <v>1411</v>
      </c>
      <c r="C5260">
        <v>271</v>
      </c>
      <c r="D5260">
        <f>'6월'!B271</f>
        <v>0</v>
      </c>
      <c r="E5260">
        <f t="shared" si="82"/>
        <v>0</v>
      </c>
      <c r="F5260">
        <f>'6월'!C271</f>
        <v>0</v>
      </c>
      <c r="G5260">
        <f>'6월'!D271</f>
        <v>0</v>
      </c>
      <c r="H5260">
        <f>'6월'!E271</f>
        <v>0</v>
      </c>
      <c r="I5260">
        <f>'6월'!F271</f>
        <v>0</v>
      </c>
      <c r="J5260">
        <f>'6월'!G271</f>
        <v>0</v>
      </c>
      <c r="K5260">
        <f>'6월'!H271</f>
        <v>0</v>
      </c>
      <c r="L5260">
        <f>'6월'!I271</f>
        <v>0</v>
      </c>
      <c r="M5260">
        <f>'6월'!J271</f>
        <v>0</v>
      </c>
      <c r="N5260">
        <f>'6월'!K271</f>
        <v>0</v>
      </c>
      <c r="O5260">
        <f>'6월'!L271</f>
        <v>0</v>
      </c>
      <c r="P5260" t="str">
        <f>IF(AND(검색!$C$4&lt;&gt;"",E5260&lt;&gt;"",ISNUMBER(SEARCH(검색!$C$4,E5260)),OR(D5260&lt;&gt;"",F5260&lt;&gt;"",G5260&lt;&gt;"",H5260&lt;&gt;"")),COUNT(P$1:P5259)+1,"")</f>
        <v/>
      </c>
    </row>
    <row r="5261" spans="1:16" x14ac:dyDescent="0.3">
      <c r="A5261">
        <v>5260</v>
      </c>
      <c r="B5261" t="s">
        <v>1411</v>
      </c>
      <c r="C5261">
        <v>272</v>
      </c>
      <c r="D5261">
        <f>'6월'!B272</f>
        <v>0</v>
      </c>
      <c r="E5261">
        <f t="shared" si="82"/>
        <v>0</v>
      </c>
      <c r="F5261">
        <f>'6월'!C272</f>
        <v>0</v>
      </c>
      <c r="G5261">
        <f>'6월'!D272</f>
        <v>0</v>
      </c>
      <c r="H5261">
        <f>'6월'!E272</f>
        <v>0</v>
      </c>
      <c r="I5261">
        <f>'6월'!F272</f>
        <v>0</v>
      </c>
      <c r="J5261">
        <f>'6월'!G272</f>
        <v>0</v>
      </c>
      <c r="K5261">
        <f>'6월'!H272</f>
        <v>0</v>
      </c>
      <c r="L5261">
        <f>'6월'!I272</f>
        <v>0</v>
      </c>
      <c r="M5261">
        <f>'6월'!J272</f>
        <v>0</v>
      </c>
      <c r="N5261">
        <f>'6월'!K272</f>
        <v>0</v>
      </c>
      <c r="O5261">
        <f>'6월'!L272</f>
        <v>0</v>
      </c>
      <c r="P5261" t="str">
        <f>IF(AND(검색!$C$4&lt;&gt;"",E5261&lt;&gt;"",ISNUMBER(SEARCH(검색!$C$4,E5261)),OR(D5261&lt;&gt;"",F5261&lt;&gt;"",G5261&lt;&gt;"",H5261&lt;&gt;"")),COUNT(P$1:P5260)+1,"")</f>
        <v/>
      </c>
    </row>
    <row r="5262" spans="1:16" x14ac:dyDescent="0.3">
      <c r="A5262">
        <v>5261</v>
      </c>
      <c r="B5262" t="s">
        <v>1411</v>
      </c>
      <c r="C5262">
        <v>273</v>
      </c>
      <c r="D5262">
        <f>'6월'!B273</f>
        <v>0</v>
      </c>
      <c r="E5262">
        <f t="shared" si="82"/>
        <v>0</v>
      </c>
      <c r="F5262">
        <f>'6월'!C273</f>
        <v>0</v>
      </c>
      <c r="G5262">
        <f>'6월'!D273</f>
        <v>0</v>
      </c>
      <c r="H5262">
        <f>'6월'!E273</f>
        <v>0</v>
      </c>
      <c r="I5262">
        <f>'6월'!F273</f>
        <v>0</v>
      </c>
      <c r="J5262">
        <f>'6월'!G273</f>
        <v>0</v>
      </c>
      <c r="K5262">
        <f>'6월'!H273</f>
        <v>0</v>
      </c>
      <c r="L5262">
        <f>'6월'!I273</f>
        <v>0</v>
      </c>
      <c r="M5262">
        <f>'6월'!J273</f>
        <v>0</v>
      </c>
      <c r="N5262">
        <f>'6월'!K273</f>
        <v>0</v>
      </c>
      <c r="O5262">
        <f>'6월'!L273</f>
        <v>0</v>
      </c>
      <c r="P5262" t="str">
        <f>IF(AND(검색!$C$4&lt;&gt;"",E5262&lt;&gt;"",ISNUMBER(SEARCH(검색!$C$4,E5262)),OR(D5262&lt;&gt;"",F5262&lt;&gt;"",G5262&lt;&gt;"",H5262&lt;&gt;"")),COUNT(P$1:P5261)+1,"")</f>
        <v/>
      </c>
    </row>
    <row r="5263" spans="1:16" x14ac:dyDescent="0.3">
      <c r="A5263">
        <v>5262</v>
      </c>
      <c r="B5263" t="s">
        <v>1411</v>
      </c>
      <c r="C5263">
        <v>274</v>
      </c>
      <c r="D5263">
        <f>'6월'!B274</f>
        <v>0</v>
      </c>
      <c r="E5263">
        <f t="shared" si="82"/>
        <v>0</v>
      </c>
      <c r="F5263">
        <f>'6월'!C274</f>
        <v>0</v>
      </c>
      <c r="G5263">
        <f>'6월'!D274</f>
        <v>0</v>
      </c>
      <c r="H5263">
        <f>'6월'!E274</f>
        <v>0</v>
      </c>
      <c r="I5263">
        <f>'6월'!F274</f>
        <v>0</v>
      </c>
      <c r="J5263">
        <f>'6월'!G274</f>
        <v>0</v>
      </c>
      <c r="K5263">
        <f>'6월'!H274</f>
        <v>0</v>
      </c>
      <c r="L5263">
        <f>'6월'!I274</f>
        <v>0</v>
      </c>
      <c r="M5263">
        <f>'6월'!J274</f>
        <v>0</v>
      </c>
      <c r="N5263">
        <f>'6월'!K274</f>
        <v>0</v>
      </c>
      <c r="O5263">
        <f>'6월'!L274</f>
        <v>0</v>
      </c>
      <c r="P5263" t="str">
        <f>IF(AND(검색!$C$4&lt;&gt;"",E5263&lt;&gt;"",ISNUMBER(SEARCH(검색!$C$4,E5263)),OR(D5263&lt;&gt;"",F5263&lt;&gt;"",G5263&lt;&gt;"",H5263&lt;&gt;"")),COUNT(P$1:P5262)+1,"")</f>
        <v/>
      </c>
    </row>
    <row r="5264" spans="1:16" x14ac:dyDescent="0.3">
      <c r="A5264">
        <v>5263</v>
      </c>
      <c r="B5264" t="s">
        <v>1411</v>
      </c>
      <c r="C5264">
        <v>275</v>
      </c>
      <c r="D5264">
        <f>'6월'!B275</f>
        <v>0</v>
      </c>
      <c r="E5264">
        <f t="shared" si="82"/>
        <v>0</v>
      </c>
      <c r="F5264">
        <f>'6월'!C275</f>
        <v>0</v>
      </c>
      <c r="G5264">
        <f>'6월'!D275</f>
        <v>0</v>
      </c>
      <c r="H5264">
        <f>'6월'!E275</f>
        <v>0</v>
      </c>
      <c r="I5264">
        <f>'6월'!F275</f>
        <v>0</v>
      </c>
      <c r="J5264">
        <f>'6월'!G275</f>
        <v>0</v>
      </c>
      <c r="K5264">
        <f>'6월'!H275</f>
        <v>0</v>
      </c>
      <c r="L5264">
        <f>'6월'!I275</f>
        <v>0</v>
      </c>
      <c r="M5264">
        <f>'6월'!J275</f>
        <v>0</v>
      </c>
      <c r="N5264">
        <f>'6월'!K275</f>
        <v>0</v>
      </c>
      <c r="O5264">
        <f>'6월'!L275</f>
        <v>0</v>
      </c>
      <c r="P5264" t="str">
        <f>IF(AND(검색!$C$4&lt;&gt;"",E5264&lt;&gt;"",ISNUMBER(SEARCH(검색!$C$4,E5264)),OR(D5264&lt;&gt;"",F5264&lt;&gt;"",G5264&lt;&gt;"",H5264&lt;&gt;"")),COUNT(P$1:P5263)+1,"")</f>
        <v/>
      </c>
    </row>
    <row r="5265" spans="1:16" x14ac:dyDescent="0.3">
      <c r="A5265">
        <v>5264</v>
      </c>
      <c r="B5265" t="s">
        <v>1411</v>
      </c>
      <c r="C5265">
        <v>276</v>
      </c>
      <c r="D5265">
        <f>'6월'!B276</f>
        <v>0</v>
      </c>
      <c r="E5265">
        <f t="shared" si="82"/>
        <v>0</v>
      </c>
      <c r="F5265">
        <f>'6월'!C276</f>
        <v>0</v>
      </c>
      <c r="G5265">
        <f>'6월'!D276</f>
        <v>0</v>
      </c>
      <c r="H5265">
        <f>'6월'!E276</f>
        <v>0</v>
      </c>
      <c r="I5265">
        <f>'6월'!F276</f>
        <v>0</v>
      </c>
      <c r="J5265">
        <f>'6월'!G276</f>
        <v>0</v>
      </c>
      <c r="K5265">
        <f>'6월'!H276</f>
        <v>0</v>
      </c>
      <c r="L5265">
        <f>'6월'!I276</f>
        <v>0</v>
      </c>
      <c r="M5265">
        <f>'6월'!J276</f>
        <v>0</v>
      </c>
      <c r="N5265">
        <f>'6월'!K276</f>
        <v>0</v>
      </c>
      <c r="O5265">
        <f>'6월'!L276</f>
        <v>0</v>
      </c>
      <c r="P5265" t="str">
        <f>IF(AND(검색!$C$4&lt;&gt;"",E5265&lt;&gt;"",ISNUMBER(SEARCH(검색!$C$4,E5265)),OR(D5265&lt;&gt;"",F5265&lt;&gt;"",G5265&lt;&gt;"",H5265&lt;&gt;"")),COUNT(P$1:P5264)+1,"")</f>
        <v/>
      </c>
    </row>
    <row r="5266" spans="1:16" x14ac:dyDescent="0.3">
      <c r="A5266">
        <v>5265</v>
      </c>
      <c r="B5266" t="s">
        <v>1411</v>
      </c>
      <c r="C5266">
        <v>277</v>
      </c>
      <c r="D5266">
        <f>'6월'!B277</f>
        <v>0</v>
      </c>
      <c r="E5266">
        <f t="shared" si="82"/>
        <v>0</v>
      </c>
      <c r="F5266">
        <f>'6월'!C277</f>
        <v>0</v>
      </c>
      <c r="G5266">
        <f>'6월'!D277</f>
        <v>0</v>
      </c>
      <c r="H5266">
        <f>'6월'!E277</f>
        <v>0</v>
      </c>
      <c r="I5266">
        <f>'6월'!F277</f>
        <v>0</v>
      </c>
      <c r="J5266">
        <f>'6월'!G277</f>
        <v>0</v>
      </c>
      <c r="K5266">
        <f>'6월'!H277</f>
        <v>0</v>
      </c>
      <c r="L5266">
        <f>'6월'!I277</f>
        <v>0</v>
      </c>
      <c r="M5266">
        <f>'6월'!J277</f>
        <v>0</v>
      </c>
      <c r="N5266">
        <f>'6월'!K277</f>
        <v>0</v>
      </c>
      <c r="O5266">
        <f>'6월'!L277</f>
        <v>0</v>
      </c>
      <c r="P5266" t="str">
        <f>IF(AND(검색!$C$4&lt;&gt;"",E5266&lt;&gt;"",ISNUMBER(SEARCH(검색!$C$4,E5266)),OR(D5266&lt;&gt;"",F5266&lt;&gt;"",G5266&lt;&gt;"",H5266&lt;&gt;"")),COUNT(P$1:P5265)+1,"")</f>
        <v/>
      </c>
    </row>
    <row r="5267" spans="1:16" x14ac:dyDescent="0.3">
      <c r="A5267">
        <v>5266</v>
      </c>
      <c r="B5267" t="s">
        <v>1411</v>
      </c>
      <c r="C5267">
        <v>278</v>
      </c>
      <c r="D5267">
        <f>'6월'!B278</f>
        <v>0</v>
      </c>
      <c r="E5267">
        <f t="shared" si="82"/>
        <v>0</v>
      </c>
      <c r="F5267">
        <f>'6월'!C278</f>
        <v>0</v>
      </c>
      <c r="G5267">
        <f>'6월'!D278</f>
        <v>0</v>
      </c>
      <c r="H5267">
        <f>'6월'!E278</f>
        <v>0</v>
      </c>
      <c r="I5267">
        <f>'6월'!F278</f>
        <v>0</v>
      </c>
      <c r="J5267">
        <f>'6월'!G278</f>
        <v>0</v>
      </c>
      <c r="K5267">
        <f>'6월'!H278</f>
        <v>0</v>
      </c>
      <c r="L5267">
        <f>'6월'!I278</f>
        <v>0</v>
      </c>
      <c r="M5267">
        <f>'6월'!J278</f>
        <v>0</v>
      </c>
      <c r="N5267">
        <f>'6월'!K278</f>
        <v>0</v>
      </c>
      <c r="O5267">
        <f>'6월'!L278</f>
        <v>0</v>
      </c>
      <c r="P5267" t="str">
        <f>IF(AND(검색!$C$4&lt;&gt;"",E5267&lt;&gt;"",ISNUMBER(SEARCH(검색!$C$4,E5267)),OR(D5267&lt;&gt;"",F5267&lt;&gt;"",G5267&lt;&gt;"",H5267&lt;&gt;"")),COUNT(P$1:P5266)+1,"")</f>
        <v/>
      </c>
    </row>
    <row r="5268" spans="1:16" x14ac:dyDescent="0.3">
      <c r="A5268">
        <v>5267</v>
      </c>
      <c r="B5268" t="s">
        <v>1411</v>
      </c>
      <c r="C5268">
        <v>279</v>
      </c>
      <c r="D5268">
        <f>'6월'!B279</f>
        <v>0</v>
      </c>
      <c r="E5268">
        <f t="shared" si="82"/>
        <v>0</v>
      </c>
      <c r="F5268">
        <f>'6월'!C279</f>
        <v>0</v>
      </c>
      <c r="G5268">
        <f>'6월'!D279</f>
        <v>0</v>
      </c>
      <c r="H5268">
        <f>'6월'!E279</f>
        <v>0</v>
      </c>
      <c r="I5268">
        <f>'6월'!F279</f>
        <v>0</v>
      </c>
      <c r="J5268">
        <f>'6월'!G279</f>
        <v>0</v>
      </c>
      <c r="K5268">
        <f>'6월'!H279</f>
        <v>0</v>
      </c>
      <c r="L5268">
        <f>'6월'!I279</f>
        <v>0</v>
      </c>
      <c r="M5268">
        <f>'6월'!J279</f>
        <v>0</v>
      </c>
      <c r="N5268">
        <f>'6월'!K279</f>
        <v>0</v>
      </c>
      <c r="O5268">
        <f>'6월'!L279</f>
        <v>0</v>
      </c>
      <c r="P5268" t="str">
        <f>IF(AND(검색!$C$4&lt;&gt;"",E5268&lt;&gt;"",ISNUMBER(SEARCH(검색!$C$4,E5268)),OR(D5268&lt;&gt;"",F5268&lt;&gt;"",G5268&lt;&gt;"",H5268&lt;&gt;"")),COUNT(P$1:P5267)+1,"")</f>
        <v/>
      </c>
    </row>
    <row r="5269" spans="1:16" x14ac:dyDescent="0.3">
      <c r="A5269">
        <v>5268</v>
      </c>
      <c r="B5269" t="s">
        <v>1411</v>
      </c>
      <c r="C5269">
        <v>280</v>
      </c>
      <c r="D5269">
        <f>'6월'!B280</f>
        <v>0</v>
      </c>
      <c r="E5269">
        <f t="shared" si="82"/>
        <v>0</v>
      </c>
      <c r="F5269">
        <f>'6월'!C280</f>
        <v>0</v>
      </c>
      <c r="G5269">
        <f>'6월'!D280</f>
        <v>0</v>
      </c>
      <c r="H5269">
        <f>'6월'!E280</f>
        <v>0</v>
      </c>
      <c r="I5269">
        <f>'6월'!F280</f>
        <v>0</v>
      </c>
      <c r="J5269">
        <f>'6월'!G280</f>
        <v>0</v>
      </c>
      <c r="K5269">
        <f>'6월'!H280</f>
        <v>0</v>
      </c>
      <c r="L5269">
        <f>'6월'!I280</f>
        <v>0</v>
      </c>
      <c r="M5269">
        <f>'6월'!J280</f>
        <v>0</v>
      </c>
      <c r="N5269">
        <f>'6월'!K280</f>
        <v>0</v>
      </c>
      <c r="O5269">
        <f>'6월'!L280</f>
        <v>0</v>
      </c>
      <c r="P5269" t="str">
        <f>IF(AND(검색!$C$4&lt;&gt;"",E5269&lt;&gt;"",ISNUMBER(SEARCH(검색!$C$4,E5269)),OR(D5269&lt;&gt;"",F5269&lt;&gt;"",G5269&lt;&gt;"",H5269&lt;&gt;"")),COUNT(P$1:P5268)+1,"")</f>
        <v/>
      </c>
    </row>
    <row r="5270" spans="1:16" x14ac:dyDescent="0.3">
      <c r="A5270">
        <v>5269</v>
      </c>
      <c r="B5270" t="s">
        <v>1411</v>
      </c>
      <c r="C5270">
        <v>281</v>
      </c>
      <c r="D5270">
        <f>'6월'!B281</f>
        <v>0</v>
      </c>
      <c r="E5270">
        <f t="shared" si="82"/>
        <v>0</v>
      </c>
      <c r="F5270">
        <f>'6월'!C281</f>
        <v>0</v>
      </c>
      <c r="G5270">
        <f>'6월'!D281</f>
        <v>0</v>
      </c>
      <c r="H5270">
        <f>'6월'!E281</f>
        <v>0</v>
      </c>
      <c r="I5270">
        <f>'6월'!F281</f>
        <v>0</v>
      </c>
      <c r="J5270">
        <f>'6월'!G281</f>
        <v>0</v>
      </c>
      <c r="K5270">
        <f>'6월'!H281</f>
        <v>0</v>
      </c>
      <c r="L5270">
        <f>'6월'!I281</f>
        <v>0</v>
      </c>
      <c r="M5270">
        <f>'6월'!J281</f>
        <v>0</v>
      </c>
      <c r="N5270">
        <f>'6월'!K281</f>
        <v>0</v>
      </c>
      <c r="O5270">
        <f>'6월'!L281</f>
        <v>0</v>
      </c>
      <c r="P5270" t="str">
        <f>IF(AND(검색!$C$4&lt;&gt;"",E5270&lt;&gt;"",ISNUMBER(SEARCH(검색!$C$4,E5270)),OR(D5270&lt;&gt;"",F5270&lt;&gt;"",G5270&lt;&gt;"",H5270&lt;&gt;"")),COUNT(P$1:P5269)+1,"")</f>
        <v/>
      </c>
    </row>
    <row r="5271" spans="1:16" x14ac:dyDescent="0.3">
      <c r="A5271">
        <v>5270</v>
      </c>
      <c r="B5271" t="s">
        <v>1411</v>
      </c>
      <c r="C5271">
        <v>282</v>
      </c>
      <c r="D5271">
        <f>'6월'!B282</f>
        <v>0</v>
      </c>
      <c r="E5271">
        <f t="shared" si="82"/>
        <v>0</v>
      </c>
      <c r="F5271">
        <f>'6월'!C282</f>
        <v>0</v>
      </c>
      <c r="G5271">
        <f>'6월'!D282</f>
        <v>0</v>
      </c>
      <c r="H5271">
        <f>'6월'!E282</f>
        <v>0</v>
      </c>
      <c r="I5271">
        <f>'6월'!F282</f>
        <v>0</v>
      </c>
      <c r="J5271">
        <f>'6월'!G282</f>
        <v>0</v>
      </c>
      <c r="K5271">
        <f>'6월'!H282</f>
        <v>0</v>
      </c>
      <c r="L5271">
        <f>'6월'!I282</f>
        <v>0</v>
      </c>
      <c r="M5271">
        <f>'6월'!J282</f>
        <v>0</v>
      </c>
      <c r="N5271">
        <f>'6월'!K282</f>
        <v>0</v>
      </c>
      <c r="O5271">
        <f>'6월'!L282</f>
        <v>0</v>
      </c>
      <c r="P5271" t="str">
        <f>IF(AND(검색!$C$4&lt;&gt;"",E5271&lt;&gt;"",ISNUMBER(SEARCH(검색!$C$4,E5271)),OR(D5271&lt;&gt;"",F5271&lt;&gt;"",G5271&lt;&gt;"",H5271&lt;&gt;"")),COUNT(P$1:P5270)+1,"")</f>
        <v/>
      </c>
    </row>
    <row r="5272" spans="1:16" x14ac:dyDescent="0.3">
      <c r="A5272">
        <v>5271</v>
      </c>
      <c r="B5272" t="s">
        <v>1411</v>
      </c>
      <c r="C5272">
        <v>283</v>
      </c>
      <c r="D5272">
        <f>'6월'!B283</f>
        <v>0</v>
      </c>
      <c r="E5272">
        <f t="shared" si="82"/>
        <v>0</v>
      </c>
      <c r="F5272">
        <f>'6월'!C283</f>
        <v>0</v>
      </c>
      <c r="G5272">
        <f>'6월'!D283</f>
        <v>0</v>
      </c>
      <c r="H5272">
        <f>'6월'!E283</f>
        <v>0</v>
      </c>
      <c r="I5272">
        <f>'6월'!F283</f>
        <v>0</v>
      </c>
      <c r="J5272">
        <f>'6월'!G283</f>
        <v>0</v>
      </c>
      <c r="K5272">
        <f>'6월'!H283</f>
        <v>0</v>
      </c>
      <c r="L5272">
        <f>'6월'!I283</f>
        <v>0</v>
      </c>
      <c r="M5272">
        <f>'6월'!J283</f>
        <v>0</v>
      </c>
      <c r="N5272">
        <f>'6월'!K283</f>
        <v>0</v>
      </c>
      <c r="O5272">
        <f>'6월'!L283</f>
        <v>0</v>
      </c>
      <c r="P5272" t="str">
        <f>IF(AND(검색!$C$4&lt;&gt;"",E5272&lt;&gt;"",ISNUMBER(SEARCH(검색!$C$4,E5272)),OR(D5272&lt;&gt;"",F5272&lt;&gt;"",G5272&lt;&gt;"",H5272&lt;&gt;"")),COUNT(P$1:P5271)+1,"")</f>
        <v/>
      </c>
    </row>
    <row r="5273" spans="1:16" x14ac:dyDescent="0.3">
      <c r="A5273">
        <v>5272</v>
      </c>
      <c r="B5273" t="s">
        <v>1411</v>
      </c>
      <c r="C5273">
        <v>284</v>
      </c>
      <c r="D5273">
        <f>'6월'!B284</f>
        <v>0</v>
      </c>
      <c r="E5273">
        <f t="shared" si="82"/>
        <v>0</v>
      </c>
      <c r="F5273">
        <f>'6월'!C284</f>
        <v>0</v>
      </c>
      <c r="G5273">
        <f>'6월'!D284</f>
        <v>0</v>
      </c>
      <c r="H5273">
        <f>'6월'!E284</f>
        <v>0</v>
      </c>
      <c r="I5273">
        <f>'6월'!F284</f>
        <v>0</v>
      </c>
      <c r="J5273">
        <f>'6월'!G284</f>
        <v>0</v>
      </c>
      <c r="K5273">
        <f>'6월'!H284</f>
        <v>0</v>
      </c>
      <c r="L5273">
        <f>'6월'!I284</f>
        <v>0</v>
      </c>
      <c r="M5273">
        <f>'6월'!J284</f>
        <v>0</v>
      </c>
      <c r="N5273">
        <f>'6월'!K284</f>
        <v>0</v>
      </c>
      <c r="O5273">
        <f>'6월'!L284</f>
        <v>0</v>
      </c>
      <c r="P5273" t="str">
        <f>IF(AND(검색!$C$4&lt;&gt;"",E5273&lt;&gt;"",ISNUMBER(SEARCH(검색!$C$4,E5273)),OR(D5273&lt;&gt;"",F5273&lt;&gt;"",G5273&lt;&gt;"",H5273&lt;&gt;"")),COUNT(P$1:P5272)+1,"")</f>
        <v/>
      </c>
    </row>
    <row r="5274" spans="1:16" x14ac:dyDescent="0.3">
      <c r="A5274">
        <v>5273</v>
      </c>
      <c r="B5274" t="s">
        <v>1411</v>
      </c>
      <c r="C5274">
        <v>285</v>
      </c>
      <c r="D5274">
        <f>'6월'!B285</f>
        <v>0</v>
      </c>
      <c r="E5274">
        <f t="shared" si="82"/>
        <v>0</v>
      </c>
      <c r="F5274">
        <f>'6월'!C285</f>
        <v>0</v>
      </c>
      <c r="G5274">
        <f>'6월'!D285</f>
        <v>0</v>
      </c>
      <c r="H5274">
        <f>'6월'!E285</f>
        <v>0</v>
      </c>
      <c r="I5274">
        <f>'6월'!F285</f>
        <v>0</v>
      </c>
      <c r="J5274">
        <f>'6월'!G285</f>
        <v>0</v>
      </c>
      <c r="K5274">
        <f>'6월'!H285</f>
        <v>0</v>
      </c>
      <c r="L5274">
        <f>'6월'!I285</f>
        <v>0</v>
      </c>
      <c r="M5274">
        <f>'6월'!J285</f>
        <v>0</v>
      </c>
      <c r="N5274">
        <f>'6월'!K285</f>
        <v>0</v>
      </c>
      <c r="O5274">
        <f>'6월'!L285</f>
        <v>0</v>
      </c>
      <c r="P5274" t="str">
        <f>IF(AND(검색!$C$4&lt;&gt;"",E5274&lt;&gt;"",ISNUMBER(SEARCH(검색!$C$4,E5274)),OR(D5274&lt;&gt;"",F5274&lt;&gt;"",G5274&lt;&gt;"",H5274&lt;&gt;"")),COUNT(P$1:P5273)+1,"")</f>
        <v/>
      </c>
    </row>
    <row r="5275" spans="1:16" x14ac:dyDescent="0.3">
      <c r="A5275">
        <v>5274</v>
      </c>
      <c r="B5275" t="s">
        <v>1411</v>
      </c>
      <c r="C5275">
        <v>286</v>
      </c>
      <c r="D5275">
        <f>'6월'!B286</f>
        <v>0</v>
      </c>
      <c r="E5275">
        <f t="shared" si="82"/>
        <v>0</v>
      </c>
      <c r="F5275">
        <f>'6월'!C286</f>
        <v>0</v>
      </c>
      <c r="G5275">
        <f>'6월'!D286</f>
        <v>0</v>
      </c>
      <c r="H5275">
        <f>'6월'!E286</f>
        <v>0</v>
      </c>
      <c r="I5275">
        <f>'6월'!F286</f>
        <v>0</v>
      </c>
      <c r="J5275">
        <f>'6월'!G286</f>
        <v>0</v>
      </c>
      <c r="K5275">
        <f>'6월'!H286</f>
        <v>0</v>
      </c>
      <c r="L5275">
        <f>'6월'!I286</f>
        <v>0</v>
      </c>
      <c r="M5275">
        <f>'6월'!J286</f>
        <v>0</v>
      </c>
      <c r="N5275">
        <f>'6월'!K286</f>
        <v>0</v>
      </c>
      <c r="O5275">
        <f>'6월'!L286</f>
        <v>0</v>
      </c>
      <c r="P5275" t="str">
        <f>IF(AND(검색!$C$4&lt;&gt;"",E5275&lt;&gt;"",ISNUMBER(SEARCH(검색!$C$4,E5275)),OR(D5275&lt;&gt;"",F5275&lt;&gt;"",G5275&lt;&gt;"",H5275&lt;&gt;"")),COUNT(P$1:P5274)+1,"")</f>
        <v/>
      </c>
    </row>
    <row r="5276" spans="1:16" x14ac:dyDescent="0.3">
      <c r="A5276">
        <v>5275</v>
      </c>
      <c r="B5276" t="s">
        <v>1411</v>
      </c>
      <c r="C5276">
        <v>287</v>
      </c>
      <c r="D5276">
        <f>'6월'!B287</f>
        <v>0</v>
      </c>
      <c r="E5276">
        <f t="shared" si="82"/>
        <v>0</v>
      </c>
      <c r="F5276">
        <f>'6월'!C287</f>
        <v>0</v>
      </c>
      <c r="G5276">
        <f>'6월'!D287</f>
        <v>0</v>
      </c>
      <c r="H5276">
        <f>'6월'!E287</f>
        <v>0</v>
      </c>
      <c r="I5276">
        <f>'6월'!F287</f>
        <v>0</v>
      </c>
      <c r="J5276">
        <f>'6월'!G287</f>
        <v>0</v>
      </c>
      <c r="K5276">
        <f>'6월'!H287</f>
        <v>0</v>
      </c>
      <c r="L5276">
        <f>'6월'!I287</f>
        <v>0</v>
      </c>
      <c r="M5276">
        <f>'6월'!J287</f>
        <v>0</v>
      </c>
      <c r="N5276">
        <f>'6월'!K287</f>
        <v>0</v>
      </c>
      <c r="O5276">
        <f>'6월'!L287</f>
        <v>0</v>
      </c>
      <c r="P5276" t="str">
        <f>IF(AND(검색!$C$4&lt;&gt;"",E5276&lt;&gt;"",ISNUMBER(SEARCH(검색!$C$4,E5276)),OR(D5276&lt;&gt;"",F5276&lt;&gt;"",G5276&lt;&gt;"",H5276&lt;&gt;"")),COUNT(P$1:P5275)+1,"")</f>
        <v/>
      </c>
    </row>
    <row r="5277" spans="1:16" x14ac:dyDescent="0.3">
      <c r="A5277">
        <v>5276</v>
      </c>
      <c r="B5277" t="s">
        <v>1411</v>
      </c>
      <c r="C5277">
        <v>288</v>
      </c>
      <c r="D5277">
        <f>'6월'!B288</f>
        <v>0</v>
      </c>
      <c r="E5277">
        <f t="shared" si="82"/>
        <v>0</v>
      </c>
      <c r="F5277">
        <f>'6월'!C288</f>
        <v>0</v>
      </c>
      <c r="G5277">
        <f>'6월'!D288</f>
        <v>0</v>
      </c>
      <c r="H5277">
        <f>'6월'!E288</f>
        <v>0</v>
      </c>
      <c r="I5277">
        <f>'6월'!F288</f>
        <v>0</v>
      </c>
      <c r="J5277">
        <f>'6월'!G288</f>
        <v>0</v>
      </c>
      <c r="K5277">
        <f>'6월'!H288</f>
        <v>0</v>
      </c>
      <c r="L5277">
        <f>'6월'!I288</f>
        <v>0</v>
      </c>
      <c r="M5277">
        <f>'6월'!J288</f>
        <v>0</v>
      </c>
      <c r="N5277">
        <f>'6월'!K288</f>
        <v>0</v>
      </c>
      <c r="O5277">
        <f>'6월'!L288</f>
        <v>0</v>
      </c>
      <c r="P5277" t="str">
        <f>IF(AND(검색!$C$4&lt;&gt;"",E5277&lt;&gt;"",ISNUMBER(SEARCH(검색!$C$4,E5277)),OR(D5277&lt;&gt;"",F5277&lt;&gt;"",G5277&lt;&gt;"",H5277&lt;&gt;"")),COUNT(P$1:P5276)+1,"")</f>
        <v/>
      </c>
    </row>
    <row r="5278" spans="1:16" x14ac:dyDescent="0.3">
      <c r="A5278">
        <v>5277</v>
      </c>
      <c r="B5278" t="s">
        <v>1411</v>
      </c>
      <c r="C5278">
        <v>289</v>
      </c>
      <c r="D5278">
        <f>'6월'!B289</f>
        <v>0</v>
      </c>
      <c r="E5278">
        <f t="shared" si="82"/>
        <v>0</v>
      </c>
      <c r="F5278">
        <f>'6월'!C289</f>
        <v>0</v>
      </c>
      <c r="G5278">
        <f>'6월'!D289</f>
        <v>0</v>
      </c>
      <c r="H5278">
        <f>'6월'!E289</f>
        <v>0</v>
      </c>
      <c r="I5278">
        <f>'6월'!F289</f>
        <v>0</v>
      </c>
      <c r="J5278">
        <f>'6월'!G289</f>
        <v>0</v>
      </c>
      <c r="K5278">
        <f>'6월'!H289</f>
        <v>0</v>
      </c>
      <c r="L5278">
        <f>'6월'!I289</f>
        <v>0</v>
      </c>
      <c r="M5278">
        <f>'6월'!J289</f>
        <v>0</v>
      </c>
      <c r="N5278">
        <f>'6월'!K289</f>
        <v>0</v>
      </c>
      <c r="O5278">
        <f>'6월'!L289</f>
        <v>0</v>
      </c>
      <c r="P5278" t="str">
        <f>IF(AND(검색!$C$4&lt;&gt;"",E5278&lt;&gt;"",ISNUMBER(SEARCH(검색!$C$4,E5278)),OR(D5278&lt;&gt;"",F5278&lt;&gt;"",G5278&lt;&gt;"",H5278&lt;&gt;"")),COUNT(P$1:P5277)+1,"")</f>
        <v/>
      </c>
    </row>
    <row r="5279" spans="1:16" x14ac:dyDescent="0.3">
      <c r="A5279">
        <v>5278</v>
      </c>
      <c r="B5279" t="s">
        <v>1411</v>
      </c>
      <c r="C5279">
        <v>290</v>
      </c>
      <c r="D5279">
        <f>'6월'!B290</f>
        <v>0</v>
      </c>
      <c r="E5279">
        <f t="shared" si="82"/>
        <v>0</v>
      </c>
      <c r="F5279">
        <f>'6월'!C290</f>
        <v>0</v>
      </c>
      <c r="G5279">
        <f>'6월'!D290</f>
        <v>0</v>
      </c>
      <c r="H5279">
        <f>'6월'!E290</f>
        <v>0</v>
      </c>
      <c r="I5279">
        <f>'6월'!F290</f>
        <v>0</v>
      </c>
      <c r="J5279">
        <f>'6월'!G290</f>
        <v>0</v>
      </c>
      <c r="K5279">
        <f>'6월'!H290</f>
        <v>0</v>
      </c>
      <c r="L5279">
        <f>'6월'!I290</f>
        <v>0</v>
      </c>
      <c r="M5279">
        <f>'6월'!J290</f>
        <v>0</v>
      </c>
      <c r="N5279">
        <f>'6월'!K290</f>
        <v>0</v>
      </c>
      <c r="O5279">
        <f>'6월'!L290</f>
        <v>0</v>
      </c>
      <c r="P5279" t="str">
        <f>IF(AND(검색!$C$4&lt;&gt;"",E5279&lt;&gt;"",ISNUMBER(SEARCH(검색!$C$4,E5279)),OR(D5279&lt;&gt;"",F5279&lt;&gt;"",G5279&lt;&gt;"",H5279&lt;&gt;"")),COUNT(P$1:P5278)+1,"")</f>
        <v/>
      </c>
    </row>
    <row r="5280" spans="1:16" x14ac:dyDescent="0.3">
      <c r="A5280">
        <v>5279</v>
      </c>
      <c r="B5280" t="s">
        <v>1411</v>
      </c>
      <c r="C5280">
        <v>291</v>
      </c>
      <c r="D5280">
        <f>'6월'!B291</f>
        <v>0</v>
      </c>
      <c r="E5280">
        <f t="shared" si="82"/>
        <v>0</v>
      </c>
      <c r="F5280">
        <f>'6월'!C291</f>
        <v>0</v>
      </c>
      <c r="G5280">
        <f>'6월'!D291</f>
        <v>0</v>
      </c>
      <c r="H5280">
        <f>'6월'!E291</f>
        <v>0</v>
      </c>
      <c r="I5280">
        <f>'6월'!F291</f>
        <v>0</v>
      </c>
      <c r="J5280">
        <f>'6월'!G291</f>
        <v>0</v>
      </c>
      <c r="K5280">
        <f>'6월'!H291</f>
        <v>0</v>
      </c>
      <c r="L5280">
        <f>'6월'!I291</f>
        <v>0</v>
      </c>
      <c r="M5280">
        <f>'6월'!J291</f>
        <v>0</v>
      </c>
      <c r="N5280">
        <f>'6월'!K291</f>
        <v>0</v>
      </c>
      <c r="O5280">
        <f>'6월'!L291</f>
        <v>0</v>
      </c>
      <c r="P5280" t="str">
        <f>IF(AND(검색!$C$4&lt;&gt;"",E5280&lt;&gt;"",ISNUMBER(SEARCH(검색!$C$4,E5280)),OR(D5280&lt;&gt;"",F5280&lt;&gt;"",G5280&lt;&gt;"",H5280&lt;&gt;"")),COUNT(P$1:P5279)+1,"")</f>
        <v/>
      </c>
    </row>
    <row r="5281" spans="1:16" x14ac:dyDescent="0.3">
      <c r="A5281">
        <v>5280</v>
      </c>
      <c r="B5281" t="s">
        <v>1411</v>
      </c>
      <c r="C5281">
        <v>292</v>
      </c>
      <c r="D5281">
        <f>'6월'!B292</f>
        <v>0</v>
      </c>
      <c r="E5281">
        <f t="shared" si="82"/>
        <v>0</v>
      </c>
      <c r="F5281">
        <f>'6월'!C292</f>
        <v>0</v>
      </c>
      <c r="G5281">
        <f>'6월'!D292</f>
        <v>0</v>
      </c>
      <c r="H5281">
        <f>'6월'!E292</f>
        <v>0</v>
      </c>
      <c r="I5281">
        <f>'6월'!F292</f>
        <v>0</v>
      </c>
      <c r="J5281">
        <f>'6월'!G292</f>
        <v>0</v>
      </c>
      <c r="K5281">
        <f>'6월'!H292</f>
        <v>0</v>
      </c>
      <c r="L5281">
        <f>'6월'!I292</f>
        <v>0</v>
      </c>
      <c r="M5281">
        <f>'6월'!J292</f>
        <v>0</v>
      </c>
      <c r="N5281">
        <f>'6월'!K292</f>
        <v>0</v>
      </c>
      <c r="O5281">
        <f>'6월'!L292</f>
        <v>0</v>
      </c>
      <c r="P5281" t="str">
        <f>IF(AND(검색!$C$4&lt;&gt;"",E5281&lt;&gt;"",ISNUMBER(SEARCH(검색!$C$4,E5281)),OR(D5281&lt;&gt;"",F5281&lt;&gt;"",G5281&lt;&gt;"",H5281&lt;&gt;"")),COUNT(P$1:P5280)+1,"")</f>
        <v/>
      </c>
    </row>
    <row r="5282" spans="1:16" x14ac:dyDescent="0.3">
      <c r="A5282">
        <v>5281</v>
      </c>
      <c r="B5282" t="s">
        <v>1411</v>
      </c>
      <c r="C5282">
        <v>293</v>
      </c>
      <c r="D5282">
        <f>'6월'!B293</f>
        <v>0</v>
      </c>
      <c r="E5282">
        <f t="shared" si="82"/>
        <v>0</v>
      </c>
      <c r="F5282">
        <f>'6월'!C293</f>
        <v>0</v>
      </c>
      <c r="G5282">
        <f>'6월'!D293</f>
        <v>0</v>
      </c>
      <c r="H5282">
        <f>'6월'!E293</f>
        <v>0</v>
      </c>
      <c r="I5282">
        <f>'6월'!F293</f>
        <v>0</v>
      </c>
      <c r="J5282">
        <f>'6월'!G293</f>
        <v>0</v>
      </c>
      <c r="K5282">
        <f>'6월'!H293</f>
        <v>0</v>
      </c>
      <c r="L5282">
        <f>'6월'!I293</f>
        <v>0</v>
      </c>
      <c r="M5282">
        <f>'6월'!J293</f>
        <v>0</v>
      </c>
      <c r="N5282">
        <f>'6월'!K293</f>
        <v>0</v>
      </c>
      <c r="O5282">
        <f>'6월'!L293</f>
        <v>0</v>
      </c>
      <c r="P5282" t="str">
        <f>IF(AND(검색!$C$4&lt;&gt;"",E5282&lt;&gt;"",ISNUMBER(SEARCH(검색!$C$4,E5282)),OR(D5282&lt;&gt;"",F5282&lt;&gt;"",G5282&lt;&gt;"",H5282&lt;&gt;"")),COUNT(P$1:P5281)+1,"")</f>
        <v/>
      </c>
    </row>
    <row r="5283" spans="1:16" x14ac:dyDescent="0.3">
      <c r="A5283">
        <v>5282</v>
      </c>
      <c r="B5283" t="s">
        <v>1411</v>
      </c>
      <c r="C5283">
        <v>294</v>
      </c>
      <c r="D5283">
        <f>'6월'!B294</f>
        <v>0</v>
      </c>
      <c r="E5283">
        <f t="shared" si="82"/>
        <v>0</v>
      </c>
      <c r="F5283">
        <f>'6월'!C294</f>
        <v>0</v>
      </c>
      <c r="G5283">
        <f>'6월'!D294</f>
        <v>0</v>
      </c>
      <c r="H5283">
        <f>'6월'!E294</f>
        <v>0</v>
      </c>
      <c r="I5283">
        <f>'6월'!F294</f>
        <v>0</v>
      </c>
      <c r="J5283">
        <f>'6월'!G294</f>
        <v>0</v>
      </c>
      <c r="K5283">
        <f>'6월'!H294</f>
        <v>0</v>
      </c>
      <c r="L5283">
        <f>'6월'!I294</f>
        <v>0</v>
      </c>
      <c r="M5283">
        <f>'6월'!J294</f>
        <v>0</v>
      </c>
      <c r="N5283">
        <f>'6월'!K294</f>
        <v>0</v>
      </c>
      <c r="O5283">
        <f>'6월'!L294</f>
        <v>0</v>
      </c>
      <c r="P5283" t="str">
        <f>IF(AND(검색!$C$4&lt;&gt;"",E5283&lt;&gt;"",ISNUMBER(SEARCH(검색!$C$4,E5283)),OR(D5283&lt;&gt;"",F5283&lt;&gt;"",G5283&lt;&gt;"",H5283&lt;&gt;"")),COUNT(P$1:P5282)+1,"")</f>
        <v/>
      </c>
    </row>
    <row r="5284" spans="1:16" x14ac:dyDescent="0.3">
      <c r="A5284">
        <v>5283</v>
      </c>
      <c r="B5284" t="s">
        <v>1411</v>
      </c>
      <c r="C5284">
        <v>295</v>
      </c>
      <c r="D5284">
        <f>'6월'!B295</f>
        <v>0</v>
      </c>
      <c r="E5284">
        <f t="shared" si="82"/>
        <v>0</v>
      </c>
      <c r="F5284">
        <f>'6월'!C295</f>
        <v>0</v>
      </c>
      <c r="G5284">
        <f>'6월'!D295</f>
        <v>0</v>
      </c>
      <c r="H5284">
        <f>'6월'!E295</f>
        <v>0</v>
      </c>
      <c r="I5284">
        <f>'6월'!F295</f>
        <v>0</v>
      </c>
      <c r="J5284">
        <f>'6월'!G295</f>
        <v>0</v>
      </c>
      <c r="K5284">
        <f>'6월'!H295</f>
        <v>0</v>
      </c>
      <c r="L5284">
        <f>'6월'!I295</f>
        <v>0</v>
      </c>
      <c r="M5284">
        <f>'6월'!J295</f>
        <v>0</v>
      </c>
      <c r="N5284">
        <f>'6월'!K295</f>
        <v>0</v>
      </c>
      <c r="O5284">
        <f>'6월'!L295</f>
        <v>0</v>
      </c>
      <c r="P5284" t="str">
        <f>IF(AND(검색!$C$4&lt;&gt;"",E5284&lt;&gt;"",ISNUMBER(SEARCH(검색!$C$4,E5284)),OR(D5284&lt;&gt;"",F5284&lt;&gt;"",G5284&lt;&gt;"",H5284&lt;&gt;"")),COUNT(P$1:P5283)+1,"")</f>
        <v/>
      </c>
    </row>
    <row r="5285" spans="1:16" x14ac:dyDescent="0.3">
      <c r="A5285">
        <v>5284</v>
      </c>
      <c r="B5285" t="s">
        <v>1411</v>
      </c>
      <c r="C5285">
        <v>296</v>
      </c>
      <c r="D5285">
        <f>'6월'!B296</f>
        <v>0</v>
      </c>
      <c r="E5285">
        <f t="shared" si="82"/>
        <v>0</v>
      </c>
      <c r="F5285">
        <f>'6월'!C296</f>
        <v>0</v>
      </c>
      <c r="G5285">
        <f>'6월'!D296</f>
        <v>0</v>
      </c>
      <c r="H5285">
        <f>'6월'!E296</f>
        <v>0</v>
      </c>
      <c r="I5285">
        <f>'6월'!F296</f>
        <v>0</v>
      </c>
      <c r="J5285">
        <f>'6월'!G296</f>
        <v>0</v>
      </c>
      <c r="K5285">
        <f>'6월'!H296</f>
        <v>0</v>
      </c>
      <c r="L5285">
        <f>'6월'!I296</f>
        <v>0</v>
      </c>
      <c r="M5285">
        <f>'6월'!J296</f>
        <v>0</v>
      </c>
      <c r="N5285">
        <f>'6월'!K296</f>
        <v>0</v>
      </c>
      <c r="O5285">
        <f>'6월'!L296</f>
        <v>0</v>
      </c>
      <c r="P5285" t="str">
        <f>IF(AND(검색!$C$4&lt;&gt;"",E5285&lt;&gt;"",ISNUMBER(SEARCH(검색!$C$4,E5285)),OR(D5285&lt;&gt;"",F5285&lt;&gt;"",G5285&lt;&gt;"",H5285&lt;&gt;"")),COUNT(P$1:P5284)+1,"")</f>
        <v/>
      </c>
    </row>
    <row r="5286" spans="1:16" x14ac:dyDescent="0.3">
      <c r="A5286">
        <v>5285</v>
      </c>
      <c r="B5286" t="s">
        <v>1411</v>
      </c>
      <c r="C5286">
        <v>297</v>
      </c>
      <c r="D5286">
        <f>'6월'!B297</f>
        <v>0</v>
      </c>
      <c r="E5286">
        <f t="shared" si="82"/>
        <v>0</v>
      </c>
      <c r="F5286">
        <f>'6월'!C297</f>
        <v>0</v>
      </c>
      <c r="G5286">
        <f>'6월'!D297</f>
        <v>0</v>
      </c>
      <c r="H5286">
        <f>'6월'!E297</f>
        <v>0</v>
      </c>
      <c r="I5286">
        <f>'6월'!F297</f>
        <v>0</v>
      </c>
      <c r="J5286">
        <f>'6월'!G297</f>
        <v>0</v>
      </c>
      <c r="K5286">
        <f>'6월'!H297</f>
        <v>0</v>
      </c>
      <c r="L5286">
        <f>'6월'!I297</f>
        <v>0</v>
      </c>
      <c r="M5286">
        <f>'6월'!J297</f>
        <v>0</v>
      </c>
      <c r="N5286">
        <f>'6월'!K297</f>
        <v>0</v>
      </c>
      <c r="O5286">
        <f>'6월'!L297</f>
        <v>0</v>
      </c>
      <c r="P5286" t="str">
        <f>IF(AND(검색!$C$4&lt;&gt;"",E5286&lt;&gt;"",ISNUMBER(SEARCH(검색!$C$4,E5286)),OR(D5286&lt;&gt;"",F5286&lt;&gt;"",G5286&lt;&gt;"",H5286&lt;&gt;"")),COUNT(P$1:P5285)+1,"")</f>
        <v/>
      </c>
    </row>
    <row r="5287" spans="1:16" x14ac:dyDescent="0.3">
      <c r="A5287">
        <v>5286</v>
      </c>
      <c r="B5287" t="s">
        <v>1411</v>
      </c>
      <c r="C5287">
        <v>298</v>
      </c>
      <c r="D5287">
        <f>'6월'!B298</f>
        <v>0</v>
      </c>
      <c r="E5287">
        <f t="shared" si="82"/>
        <v>0</v>
      </c>
      <c r="F5287">
        <f>'6월'!C298</f>
        <v>0</v>
      </c>
      <c r="G5287">
        <f>'6월'!D298</f>
        <v>0</v>
      </c>
      <c r="H5287">
        <f>'6월'!E298</f>
        <v>0</v>
      </c>
      <c r="I5287">
        <f>'6월'!F298</f>
        <v>0</v>
      </c>
      <c r="J5287">
        <f>'6월'!G298</f>
        <v>0</v>
      </c>
      <c r="K5287">
        <f>'6월'!H298</f>
        <v>0</v>
      </c>
      <c r="L5287">
        <f>'6월'!I298</f>
        <v>0</v>
      </c>
      <c r="M5287">
        <f>'6월'!J298</f>
        <v>0</v>
      </c>
      <c r="N5287">
        <f>'6월'!K298</f>
        <v>0</v>
      </c>
      <c r="O5287">
        <f>'6월'!L298</f>
        <v>0</v>
      </c>
      <c r="P5287" t="str">
        <f>IF(AND(검색!$C$4&lt;&gt;"",E5287&lt;&gt;"",ISNUMBER(SEARCH(검색!$C$4,E5287)),OR(D5287&lt;&gt;"",F5287&lt;&gt;"",G5287&lt;&gt;"",H5287&lt;&gt;"")),COUNT(P$1:P5286)+1,"")</f>
        <v/>
      </c>
    </row>
    <row r="5288" spans="1:16" x14ac:dyDescent="0.3">
      <c r="A5288">
        <v>5287</v>
      </c>
      <c r="B5288" t="s">
        <v>1411</v>
      </c>
      <c r="C5288">
        <v>299</v>
      </c>
      <c r="D5288">
        <f>'6월'!B299</f>
        <v>0</v>
      </c>
      <c r="E5288">
        <f t="shared" si="82"/>
        <v>0</v>
      </c>
      <c r="F5288">
        <f>'6월'!C299</f>
        <v>0</v>
      </c>
      <c r="G5288">
        <f>'6월'!D299</f>
        <v>0</v>
      </c>
      <c r="H5288">
        <f>'6월'!E299</f>
        <v>0</v>
      </c>
      <c r="I5288">
        <f>'6월'!F299</f>
        <v>0</v>
      </c>
      <c r="J5288">
        <f>'6월'!G299</f>
        <v>0</v>
      </c>
      <c r="K5288">
        <f>'6월'!H299</f>
        <v>0</v>
      </c>
      <c r="L5288">
        <f>'6월'!I299</f>
        <v>0</v>
      </c>
      <c r="M5288">
        <f>'6월'!J299</f>
        <v>0</v>
      </c>
      <c r="N5288">
        <f>'6월'!K299</f>
        <v>0</v>
      </c>
      <c r="O5288">
        <f>'6월'!L299</f>
        <v>0</v>
      </c>
      <c r="P5288" t="str">
        <f>IF(AND(검색!$C$4&lt;&gt;"",E5288&lt;&gt;"",ISNUMBER(SEARCH(검색!$C$4,E5288)),OR(D5288&lt;&gt;"",F5288&lt;&gt;"",G5288&lt;&gt;"",H5288&lt;&gt;"")),COUNT(P$1:P5287)+1,"")</f>
        <v/>
      </c>
    </row>
    <row r="5289" spans="1:16" x14ac:dyDescent="0.3">
      <c r="A5289">
        <v>5288</v>
      </c>
      <c r="B5289" t="s">
        <v>1411</v>
      </c>
      <c r="C5289">
        <v>300</v>
      </c>
      <c r="D5289">
        <f>'6월'!B300</f>
        <v>0</v>
      </c>
      <c r="E5289">
        <f t="shared" si="82"/>
        <v>0</v>
      </c>
      <c r="F5289">
        <f>'6월'!C300</f>
        <v>0</v>
      </c>
      <c r="G5289">
        <f>'6월'!D300</f>
        <v>0</v>
      </c>
      <c r="H5289">
        <f>'6월'!E300</f>
        <v>0</v>
      </c>
      <c r="I5289">
        <f>'6월'!F300</f>
        <v>0</v>
      </c>
      <c r="J5289">
        <f>'6월'!G300</f>
        <v>0</v>
      </c>
      <c r="K5289">
        <f>'6월'!H300</f>
        <v>0</v>
      </c>
      <c r="L5289">
        <f>'6월'!I300</f>
        <v>0</v>
      </c>
      <c r="M5289">
        <f>'6월'!J300</f>
        <v>0</v>
      </c>
      <c r="N5289">
        <f>'6월'!K300</f>
        <v>0</v>
      </c>
      <c r="O5289">
        <f>'6월'!L300</f>
        <v>0</v>
      </c>
      <c r="P5289" t="str">
        <f>IF(AND(검색!$C$4&lt;&gt;"",E5289&lt;&gt;"",ISNUMBER(SEARCH(검색!$C$4,E5289)),OR(D5289&lt;&gt;"",F5289&lt;&gt;"",G5289&lt;&gt;"",H5289&lt;&gt;"")),COUNT(P$1:P5288)+1,"")</f>
        <v/>
      </c>
    </row>
    <row r="5290" spans="1:16" x14ac:dyDescent="0.3">
      <c r="A5290">
        <v>5289</v>
      </c>
      <c r="B5290" t="s">
        <v>1411</v>
      </c>
      <c r="C5290">
        <v>301</v>
      </c>
      <c r="D5290">
        <f>'6월'!B301</f>
        <v>0</v>
      </c>
      <c r="E5290">
        <f t="shared" si="82"/>
        <v>0</v>
      </c>
      <c r="F5290">
        <f>'6월'!C301</f>
        <v>0</v>
      </c>
      <c r="G5290">
        <f>'6월'!D301</f>
        <v>0</v>
      </c>
      <c r="H5290">
        <f>'6월'!E301</f>
        <v>0</v>
      </c>
      <c r="I5290">
        <f>'6월'!F301</f>
        <v>0</v>
      </c>
      <c r="J5290">
        <f>'6월'!G301</f>
        <v>0</v>
      </c>
      <c r="K5290">
        <f>'6월'!H301</f>
        <v>0</v>
      </c>
      <c r="L5290">
        <f>'6월'!I301</f>
        <v>0</v>
      </c>
      <c r="M5290">
        <f>'6월'!J301</f>
        <v>0</v>
      </c>
      <c r="N5290">
        <f>'6월'!K301</f>
        <v>0</v>
      </c>
      <c r="O5290">
        <f>'6월'!L301</f>
        <v>0</v>
      </c>
      <c r="P5290" t="str">
        <f>IF(AND(검색!$C$4&lt;&gt;"",E5290&lt;&gt;"",ISNUMBER(SEARCH(검색!$C$4,E5290)),OR(D5290&lt;&gt;"",F5290&lt;&gt;"",G5290&lt;&gt;"",H5290&lt;&gt;"")),COUNT(P$1:P5289)+1,"")</f>
        <v/>
      </c>
    </row>
    <row r="5291" spans="1:16" x14ac:dyDescent="0.3">
      <c r="A5291">
        <v>5290</v>
      </c>
      <c r="B5291" t="s">
        <v>1411</v>
      </c>
      <c r="C5291">
        <v>302</v>
      </c>
      <c r="D5291">
        <f>'6월'!B302</f>
        <v>0</v>
      </c>
      <c r="E5291">
        <f t="shared" si="82"/>
        <v>0</v>
      </c>
      <c r="F5291">
        <f>'6월'!C302</f>
        <v>0</v>
      </c>
      <c r="G5291">
        <f>'6월'!D302</f>
        <v>0</v>
      </c>
      <c r="H5291">
        <f>'6월'!E302</f>
        <v>0</v>
      </c>
      <c r="I5291">
        <f>'6월'!F302</f>
        <v>0</v>
      </c>
      <c r="J5291">
        <f>'6월'!G302</f>
        <v>0</v>
      </c>
      <c r="K5291">
        <f>'6월'!H302</f>
        <v>0</v>
      </c>
      <c r="L5291">
        <f>'6월'!I302</f>
        <v>0</v>
      </c>
      <c r="M5291">
        <f>'6월'!J302</f>
        <v>0</v>
      </c>
      <c r="N5291">
        <f>'6월'!K302</f>
        <v>0</v>
      </c>
      <c r="O5291">
        <f>'6월'!L302</f>
        <v>0</v>
      </c>
      <c r="P5291" t="str">
        <f>IF(AND(검색!$C$4&lt;&gt;"",E5291&lt;&gt;"",ISNUMBER(SEARCH(검색!$C$4,E5291)),OR(D5291&lt;&gt;"",F5291&lt;&gt;"",G5291&lt;&gt;"",H5291&lt;&gt;"")),COUNT(P$1:P5290)+1,"")</f>
        <v/>
      </c>
    </row>
    <row r="5292" spans="1:16" x14ac:dyDescent="0.3">
      <c r="A5292">
        <v>5291</v>
      </c>
      <c r="B5292" t="s">
        <v>1411</v>
      </c>
      <c r="C5292">
        <v>303</v>
      </c>
      <c r="D5292">
        <f>'6월'!B303</f>
        <v>0</v>
      </c>
      <c r="E5292">
        <f t="shared" si="82"/>
        <v>0</v>
      </c>
      <c r="F5292">
        <f>'6월'!C303</f>
        <v>0</v>
      </c>
      <c r="G5292">
        <f>'6월'!D303</f>
        <v>0</v>
      </c>
      <c r="H5292">
        <f>'6월'!E303</f>
        <v>0</v>
      </c>
      <c r="I5292">
        <f>'6월'!F303</f>
        <v>0</v>
      </c>
      <c r="J5292">
        <f>'6월'!G303</f>
        <v>0</v>
      </c>
      <c r="K5292">
        <f>'6월'!H303</f>
        <v>0</v>
      </c>
      <c r="L5292">
        <f>'6월'!I303</f>
        <v>0</v>
      </c>
      <c r="M5292">
        <f>'6월'!J303</f>
        <v>0</v>
      </c>
      <c r="N5292">
        <f>'6월'!K303</f>
        <v>0</v>
      </c>
      <c r="O5292">
        <f>'6월'!L303</f>
        <v>0</v>
      </c>
      <c r="P5292" t="str">
        <f>IF(AND(검색!$C$4&lt;&gt;"",E5292&lt;&gt;"",ISNUMBER(SEARCH(검색!$C$4,E5292)),OR(D5292&lt;&gt;"",F5292&lt;&gt;"",G5292&lt;&gt;"",H5292&lt;&gt;"")),COUNT(P$1:P5291)+1,"")</f>
        <v/>
      </c>
    </row>
    <row r="5293" spans="1:16" x14ac:dyDescent="0.3">
      <c r="A5293">
        <v>5292</v>
      </c>
      <c r="B5293" t="s">
        <v>1411</v>
      </c>
      <c r="C5293">
        <v>304</v>
      </c>
      <c r="D5293">
        <f>'6월'!B304</f>
        <v>0</v>
      </c>
      <c r="E5293">
        <f t="shared" si="82"/>
        <v>0</v>
      </c>
      <c r="F5293">
        <f>'6월'!C304</f>
        <v>0</v>
      </c>
      <c r="G5293">
        <f>'6월'!D304</f>
        <v>0</v>
      </c>
      <c r="H5293">
        <f>'6월'!E304</f>
        <v>0</v>
      </c>
      <c r="I5293">
        <f>'6월'!F304</f>
        <v>0</v>
      </c>
      <c r="J5293">
        <f>'6월'!G304</f>
        <v>0</v>
      </c>
      <c r="K5293">
        <f>'6월'!H304</f>
        <v>0</v>
      </c>
      <c r="L5293">
        <f>'6월'!I304</f>
        <v>0</v>
      </c>
      <c r="M5293">
        <f>'6월'!J304</f>
        <v>0</v>
      </c>
      <c r="N5293">
        <f>'6월'!K304</f>
        <v>0</v>
      </c>
      <c r="O5293">
        <f>'6월'!L304</f>
        <v>0</v>
      </c>
      <c r="P5293" t="str">
        <f>IF(AND(검색!$C$4&lt;&gt;"",E5293&lt;&gt;"",ISNUMBER(SEARCH(검색!$C$4,E5293)),OR(D5293&lt;&gt;"",F5293&lt;&gt;"",G5293&lt;&gt;"",H5293&lt;&gt;"")),COUNT(P$1:P5292)+1,"")</f>
        <v/>
      </c>
    </row>
    <row r="5294" spans="1:16" x14ac:dyDescent="0.3">
      <c r="A5294">
        <v>5293</v>
      </c>
      <c r="B5294" t="s">
        <v>1411</v>
      </c>
      <c r="C5294">
        <v>305</v>
      </c>
      <c r="D5294">
        <f>'6월'!B305</f>
        <v>0</v>
      </c>
      <c r="E5294">
        <f t="shared" si="82"/>
        <v>0</v>
      </c>
      <c r="F5294">
        <f>'6월'!C305</f>
        <v>0</v>
      </c>
      <c r="G5294">
        <f>'6월'!D305</f>
        <v>0</v>
      </c>
      <c r="H5294">
        <f>'6월'!E305</f>
        <v>0</v>
      </c>
      <c r="I5294">
        <f>'6월'!F305</f>
        <v>0</v>
      </c>
      <c r="J5294">
        <f>'6월'!G305</f>
        <v>0</v>
      </c>
      <c r="K5294">
        <f>'6월'!H305</f>
        <v>0</v>
      </c>
      <c r="L5294">
        <f>'6월'!I305</f>
        <v>0</v>
      </c>
      <c r="M5294">
        <f>'6월'!J305</f>
        <v>0</v>
      </c>
      <c r="N5294">
        <f>'6월'!K305</f>
        <v>0</v>
      </c>
      <c r="O5294">
        <f>'6월'!L305</f>
        <v>0</v>
      </c>
      <c r="P5294" t="str">
        <f>IF(AND(검색!$C$4&lt;&gt;"",E5294&lt;&gt;"",ISNUMBER(SEARCH(검색!$C$4,E5294)),OR(D5294&lt;&gt;"",F5294&lt;&gt;"",G5294&lt;&gt;"",H5294&lt;&gt;"")),COUNT(P$1:P5293)+1,"")</f>
        <v/>
      </c>
    </row>
    <row r="5295" spans="1:16" x14ac:dyDescent="0.3">
      <c r="A5295">
        <v>5294</v>
      </c>
      <c r="B5295" t="s">
        <v>1411</v>
      </c>
      <c r="C5295">
        <v>306</v>
      </c>
      <c r="D5295">
        <f>'6월'!B306</f>
        <v>0</v>
      </c>
      <c r="E5295">
        <f t="shared" si="82"/>
        <v>0</v>
      </c>
      <c r="F5295">
        <f>'6월'!C306</f>
        <v>0</v>
      </c>
      <c r="G5295">
        <f>'6월'!D306</f>
        <v>0</v>
      </c>
      <c r="H5295">
        <f>'6월'!E306</f>
        <v>0</v>
      </c>
      <c r="I5295">
        <f>'6월'!F306</f>
        <v>0</v>
      </c>
      <c r="J5295">
        <f>'6월'!G306</f>
        <v>0</v>
      </c>
      <c r="K5295">
        <f>'6월'!H306</f>
        <v>0</v>
      </c>
      <c r="L5295">
        <f>'6월'!I306</f>
        <v>0</v>
      </c>
      <c r="M5295">
        <f>'6월'!J306</f>
        <v>0</v>
      </c>
      <c r="N5295">
        <f>'6월'!K306</f>
        <v>0</v>
      </c>
      <c r="O5295">
        <f>'6월'!L306</f>
        <v>0</v>
      </c>
      <c r="P5295" t="str">
        <f>IF(AND(검색!$C$4&lt;&gt;"",E5295&lt;&gt;"",ISNUMBER(SEARCH(검색!$C$4,E5295)),OR(D5295&lt;&gt;"",F5295&lt;&gt;"",G5295&lt;&gt;"",H5295&lt;&gt;"")),COUNT(P$1:P5294)+1,"")</f>
        <v/>
      </c>
    </row>
    <row r="5296" spans="1:16" x14ac:dyDescent="0.3">
      <c r="A5296">
        <v>5295</v>
      </c>
      <c r="B5296" t="s">
        <v>1411</v>
      </c>
      <c r="C5296">
        <v>307</v>
      </c>
      <c r="D5296">
        <f>'6월'!B307</f>
        <v>0</v>
      </c>
      <c r="E5296">
        <f t="shared" si="82"/>
        <v>0</v>
      </c>
      <c r="F5296">
        <f>'6월'!C307</f>
        <v>0</v>
      </c>
      <c r="G5296">
        <f>'6월'!D307</f>
        <v>0</v>
      </c>
      <c r="H5296">
        <f>'6월'!E307</f>
        <v>0</v>
      </c>
      <c r="I5296">
        <f>'6월'!F307</f>
        <v>0</v>
      </c>
      <c r="J5296">
        <f>'6월'!G307</f>
        <v>0</v>
      </c>
      <c r="K5296">
        <f>'6월'!H307</f>
        <v>0</v>
      </c>
      <c r="L5296">
        <f>'6월'!I307</f>
        <v>0</v>
      </c>
      <c r="M5296">
        <f>'6월'!J307</f>
        <v>0</v>
      </c>
      <c r="N5296">
        <f>'6월'!K307</f>
        <v>0</v>
      </c>
      <c r="O5296">
        <f>'6월'!L307</f>
        <v>0</v>
      </c>
      <c r="P5296" t="str">
        <f>IF(AND(검색!$C$4&lt;&gt;"",E5296&lt;&gt;"",ISNUMBER(SEARCH(검색!$C$4,E5296)),OR(D5296&lt;&gt;"",F5296&lt;&gt;"",G5296&lt;&gt;"",H5296&lt;&gt;"")),COUNT(P$1:P5295)+1,"")</f>
        <v/>
      </c>
    </row>
    <row r="5297" spans="1:16" x14ac:dyDescent="0.3">
      <c r="A5297">
        <v>5296</v>
      </c>
      <c r="B5297" t="s">
        <v>1411</v>
      </c>
      <c r="C5297">
        <v>308</v>
      </c>
      <c r="D5297">
        <f>'6월'!B308</f>
        <v>0</v>
      </c>
      <c r="E5297">
        <f t="shared" si="82"/>
        <v>0</v>
      </c>
      <c r="F5297">
        <f>'6월'!C308</f>
        <v>0</v>
      </c>
      <c r="G5297">
        <f>'6월'!D308</f>
        <v>0</v>
      </c>
      <c r="H5297">
        <f>'6월'!E308</f>
        <v>0</v>
      </c>
      <c r="I5297">
        <f>'6월'!F308</f>
        <v>0</v>
      </c>
      <c r="J5297">
        <f>'6월'!G308</f>
        <v>0</v>
      </c>
      <c r="K5297">
        <f>'6월'!H308</f>
        <v>0</v>
      </c>
      <c r="L5297">
        <f>'6월'!I308</f>
        <v>0</v>
      </c>
      <c r="M5297">
        <f>'6월'!J308</f>
        <v>0</v>
      </c>
      <c r="N5297">
        <f>'6월'!K308</f>
        <v>0</v>
      </c>
      <c r="O5297">
        <f>'6월'!L308</f>
        <v>0</v>
      </c>
      <c r="P5297" t="str">
        <f>IF(AND(검색!$C$4&lt;&gt;"",E5297&lt;&gt;"",ISNUMBER(SEARCH(검색!$C$4,E5297)),OR(D5297&lt;&gt;"",F5297&lt;&gt;"",G5297&lt;&gt;"",H5297&lt;&gt;"")),COUNT(P$1:P5296)+1,"")</f>
        <v/>
      </c>
    </row>
    <row r="5298" spans="1:16" x14ac:dyDescent="0.3">
      <c r="A5298">
        <v>5297</v>
      </c>
      <c r="B5298" t="s">
        <v>1411</v>
      </c>
      <c r="C5298">
        <v>309</v>
      </c>
      <c r="D5298">
        <f>'6월'!B309</f>
        <v>0</v>
      </c>
      <c r="E5298">
        <f t="shared" si="82"/>
        <v>0</v>
      </c>
      <c r="F5298">
        <f>'6월'!C309</f>
        <v>0</v>
      </c>
      <c r="G5298">
        <f>'6월'!D309</f>
        <v>0</v>
      </c>
      <c r="H5298">
        <f>'6월'!E309</f>
        <v>0</v>
      </c>
      <c r="I5298">
        <f>'6월'!F309</f>
        <v>0</v>
      </c>
      <c r="J5298">
        <f>'6월'!G309</f>
        <v>0</v>
      </c>
      <c r="K5298">
        <f>'6월'!H309</f>
        <v>0</v>
      </c>
      <c r="L5298">
        <f>'6월'!I309</f>
        <v>0</v>
      </c>
      <c r="M5298">
        <f>'6월'!J309</f>
        <v>0</v>
      </c>
      <c r="N5298">
        <f>'6월'!K309</f>
        <v>0</v>
      </c>
      <c r="O5298">
        <f>'6월'!L309</f>
        <v>0</v>
      </c>
      <c r="P5298" t="str">
        <f>IF(AND(검색!$C$4&lt;&gt;"",E5298&lt;&gt;"",ISNUMBER(SEARCH(검색!$C$4,E5298)),OR(D5298&lt;&gt;"",F5298&lt;&gt;"",G5298&lt;&gt;"",H5298&lt;&gt;"")),COUNT(P$1:P5297)+1,"")</f>
        <v/>
      </c>
    </row>
    <row r="5299" spans="1:16" x14ac:dyDescent="0.3">
      <c r="A5299">
        <v>5298</v>
      </c>
      <c r="B5299" t="s">
        <v>1411</v>
      </c>
      <c r="C5299">
        <v>310</v>
      </c>
      <c r="D5299">
        <f>'6월'!B310</f>
        <v>0</v>
      </c>
      <c r="E5299">
        <f t="shared" si="82"/>
        <v>0</v>
      </c>
      <c r="F5299">
        <f>'6월'!C310</f>
        <v>0</v>
      </c>
      <c r="G5299">
        <f>'6월'!D310</f>
        <v>0</v>
      </c>
      <c r="H5299">
        <f>'6월'!E310</f>
        <v>0</v>
      </c>
      <c r="I5299">
        <f>'6월'!F310</f>
        <v>0</v>
      </c>
      <c r="J5299">
        <f>'6월'!G310</f>
        <v>0</v>
      </c>
      <c r="K5299">
        <f>'6월'!H310</f>
        <v>0</v>
      </c>
      <c r="L5299">
        <f>'6월'!I310</f>
        <v>0</v>
      </c>
      <c r="M5299">
        <f>'6월'!J310</f>
        <v>0</v>
      </c>
      <c r="N5299">
        <f>'6월'!K310</f>
        <v>0</v>
      </c>
      <c r="O5299">
        <f>'6월'!L310</f>
        <v>0</v>
      </c>
      <c r="P5299" t="str">
        <f>IF(AND(검색!$C$4&lt;&gt;"",E5299&lt;&gt;"",ISNUMBER(SEARCH(검색!$C$4,E5299)),OR(D5299&lt;&gt;"",F5299&lt;&gt;"",G5299&lt;&gt;"",H5299&lt;&gt;"")),COUNT(P$1:P5298)+1,"")</f>
        <v/>
      </c>
    </row>
    <row r="5300" spans="1:16" x14ac:dyDescent="0.3">
      <c r="A5300">
        <v>5299</v>
      </c>
      <c r="B5300" t="s">
        <v>1411</v>
      </c>
      <c r="C5300">
        <v>311</v>
      </c>
      <c r="D5300">
        <f>'6월'!B311</f>
        <v>0</v>
      </c>
      <c r="E5300">
        <f t="shared" si="82"/>
        <v>0</v>
      </c>
      <c r="F5300">
        <f>'6월'!C311</f>
        <v>0</v>
      </c>
      <c r="G5300">
        <f>'6월'!D311</f>
        <v>0</v>
      </c>
      <c r="H5300">
        <f>'6월'!E311</f>
        <v>0</v>
      </c>
      <c r="I5300">
        <f>'6월'!F311</f>
        <v>0</v>
      </c>
      <c r="J5300">
        <f>'6월'!G311</f>
        <v>0</v>
      </c>
      <c r="K5300">
        <f>'6월'!H311</f>
        <v>0</v>
      </c>
      <c r="L5300">
        <f>'6월'!I311</f>
        <v>0</v>
      </c>
      <c r="M5300">
        <f>'6월'!J311</f>
        <v>0</v>
      </c>
      <c r="N5300">
        <f>'6월'!K311</f>
        <v>0</v>
      </c>
      <c r="O5300">
        <f>'6월'!L311</f>
        <v>0</v>
      </c>
      <c r="P5300" t="str">
        <f>IF(AND(검색!$C$4&lt;&gt;"",E5300&lt;&gt;"",ISNUMBER(SEARCH(검색!$C$4,E5300)),OR(D5300&lt;&gt;"",F5300&lt;&gt;"",G5300&lt;&gt;"",H5300&lt;&gt;"")),COUNT(P$1:P5299)+1,"")</f>
        <v/>
      </c>
    </row>
    <row r="5301" spans="1:16" x14ac:dyDescent="0.3">
      <c r="A5301">
        <v>5300</v>
      </c>
      <c r="B5301" t="s">
        <v>1411</v>
      </c>
      <c r="C5301">
        <v>312</v>
      </c>
      <c r="D5301">
        <f>'6월'!B312</f>
        <v>0</v>
      </c>
      <c r="E5301">
        <f t="shared" si="82"/>
        <v>0</v>
      </c>
      <c r="F5301">
        <f>'6월'!C312</f>
        <v>0</v>
      </c>
      <c r="G5301">
        <f>'6월'!D312</f>
        <v>0</v>
      </c>
      <c r="H5301">
        <f>'6월'!E312</f>
        <v>0</v>
      </c>
      <c r="I5301">
        <f>'6월'!F312</f>
        <v>0</v>
      </c>
      <c r="J5301">
        <f>'6월'!G312</f>
        <v>0</v>
      </c>
      <c r="K5301">
        <f>'6월'!H312</f>
        <v>0</v>
      </c>
      <c r="L5301">
        <f>'6월'!I312</f>
        <v>0</v>
      </c>
      <c r="M5301">
        <f>'6월'!J312</f>
        <v>0</v>
      </c>
      <c r="N5301">
        <f>'6월'!K312</f>
        <v>0</v>
      </c>
      <c r="O5301">
        <f>'6월'!L312</f>
        <v>0</v>
      </c>
      <c r="P5301" t="str">
        <f>IF(AND(검색!$C$4&lt;&gt;"",E5301&lt;&gt;"",ISNUMBER(SEARCH(검색!$C$4,E5301)),OR(D5301&lt;&gt;"",F5301&lt;&gt;"",G5301&lt;&gt;"",H5301&lt;&gt;"")),COUNT(P$1:P5300)+1,"")</f>
        <v/>
      </c>
    </row>
    <row r="5302" spans="1:16" x14ac:dyDescent="0.3">
      <c r="A5302">
        <v>5301</v>
      </c>
      <c r="B5302" t="s">
        <v>1411</v>
      </c>
      <c r="C5302">
        <v>313</v>
      </c>
      <c r="D5302">
        <f>'6월'!B313</f>
        <v>0</v>
      </c>
      <c r="E5302">
        <f t="shared" si="82"/>
        <v>0</v>
      </c>
      <c r="F5302">
        <f>'6월'!C313</f>
        <v>0</v>
      </c>
      <c r="G5302">
        <f>'6월'!D313</f>
        <v>0</v>
      </c>
      <c r="H5302">
        <f>'6월'!E313</f>
        <v>0</v>
      </c>
      <c r="I5302">
        <f>'6월'!F313</f>
        <v>0</v>
      </c>
      <c r="J5302">
        <f>'6월'!G313</f>
        <v>0</v>
      </c>
      <c r="K5302">
        <f>'6월'!H313</f>
        <v>0</v>
      </c>
      <c r="L5302">
        <f>'6월'!I313</f>
        <v>0</v>
      </c>
      <c r="M5302">
        <f>'6월'!J313</f>
        <v>0</v>
      </c>
      <c r="N5302">
        <f>'6월'!K313</f>
        <v>0</v>
      </c>
      <c r="O5302">
        <f>'6월'!L313</f>
        <v>0</v>
      </c>
      <c r="P5302" t="str">
        <f>IF(AND(검색!$C$4&lt;&gt;"",E5302&lt;&gt;"",ISNUMBER(SEARCH(검색!$C$4,E5302)),OR(D5302&lt;&gt;"",F5302&lt;&gt;"",G5302&lt;&gt;"",H5302&lt;&gt;"")),COUNT(P$1:P5301)+1,"")</f>
        <v/>
      </c>
    </row>
    <row r="5303" spans="1:16" x14ac:dyDescent="0.3">
      <c r="A5303">
        <v>5302</v>
      </c>
      <c r="B5303" t="s">
        <v>1411</v>
      </c>
      <c r="C5303">
        <v>314</v>
      </c>
      <c r="D5303">
        <f>'6월'!B314</f>
        <v>0</v>
      </c>
      <c r="E5303">
        <f t="shared" si="82"/>
        <v>0</v>
      </c>
      <c r="F5303">
        <f>'6월'!C314</f>
        <v>0</v>
      </c>
      <c r="G5303">
        <f>'6월'!D314</f>
        <v>0</v>
      </c>
      <c r="H5303">
        <f>'6월'!E314</f>
        <v>0</v>
      </c>
      <c r="I5303">
        <f>'6월'!F314</f>
        <v>0</v>
      </c>
      <c r="J5303">
        <f>'6월'!G314</f>
        <v>0</v>
      </c>
      <c r="K5303">
        <f>'6월'!H314</f>
        <v>0</v>
      </c>
      <c r="L5303">
        <f>'6월'!I314</f>
        <v>0</v>
      </c>
      <c r="M5303">
        <f>'6월'!J314</f>
        <v>0</v>
      </c>
      <c r="N5303">
        <f>'6월'!K314</f>
        <v>0</v>
      </c>
      <c r="O5303">
        <f>'6월'!L314</f>
        <v>0</v>
      </c>
      <c r="P5303" t="str">
        <f>IF(AND(검색!$C$4&lt;&gt;"",E5303&lt;&gt;"",ISNUMBER(SEARCH(검색!$C$4,E5303)),OR(D5303&lt;&gt;"",F5303&lt;&gt;"",G5303&lt;&gt;"",H5303&lt;&gt;"")),COUNT(P$1:P5302)+1,"")</f>
        <v/>
      </c>
    </row>
    <row r="5304" spans="1:16" x14ac:dyDescent="0.3">
      <c r="A5304">
        <v>5303</v>
      </c>
      <c r="B5304" t="s">
        <v>1411</v>
      </c>
      <c r="C5304">
        <v>315</v>
      </c>
      <c r="D5304">
        <f>'6월'!B315</f>
        <v>0</v>
      </c>
      <c r="E5304">
        <f t="shared" si="82"/>
        <v>0</v>
      </c>
      <c r="F5304">
        <f>'6월'!C315</f>
        <v>0</v>
      </c>
      <c r="G5304">
        <f>'6월'!D315</f>
        <v>0</v>
      </c>
      <c r="H5304">
        <f>'6월'!E315</f>
        <v>0</v>
      </c>
      <c r="I5304">
        <f>'6월'!F315</f>
        <v>0</v>
      </c>
      <c r="J5304">
        <f>'6월'!G315</f>
        <v>0</v>
      </c>
      <c r="K5304">
        <f>'6월'!H315</f>
        <v>0</v>
      </c>
      <c r="L5304">
        <f>'6월'!I315</f>
        <v>0</v>
      </c>
      <c r="M5304">
        <f>'6월'!J315</f>
        <v>0</v>
      </c>
      <c r="N5304">
        <f>'6월'!K315</f>
        <v>0</v>
      </c>
      <c r="O5304">
        <f>'6월'!L315</f>
        <v>0</v>
      </c>
      <c r="P5304" t="str">
        <f>IF(AND(검색!$C$4&lt;&gt;"",E5304&lt;&gt;"",ISNUMBER(SEARCH(검색!$C$4,E5304)),OR(D5304&lt;&gt;"",F5304&lt;&gt;"",G5304&lt;&gt;"",H5304&lt;&gt;"")),COUNT(P$1:P5303)+1,"")</f>
        <v/>
      </c>
    </row>
    <row r="5305" spans="1:16" x14ac:dyDescent="0.3">
      <c r="A5305">
        <v>5304</v>
      </c>
      <c r="B5305" t="s">
        <v>1411</v>
      </c>
      <c r="C5305">
        <v>316</v>
      </c>
      <c r="D5305">
        <f>'6월'!B316</f>
        <v>0</v>
      </c>
      <c r="E5305">
        <f t="shared" si="82"/>
        <v>0</v>
      </c>
      <c r="F5305">
        <f>'6월'!C316</f>
        <v>0</v>
      </c>
      <c r="G5305">
        <f>'6월'!D316</f>
        <v>0</v>
      </c>
      <c r="H5305">
        <f>'6월'!E316</f>
        <v>0</v>
      </c>
      <c r="I5305">
        <f>'6월'!F316</f>
        <v>0</v>
      </c>
      <c r="J5305">
        <f>'6월'!G316</f>
        <v>0</v>
      </c>
      <c r="K5305">
        <f>'6월'!H316</f>
        <v>0</v>
      </c>
      <c r="L5305">
        <f>'6월'!I316</f>
        <v>0</v>
      </c>
      <c r="M5305">
        <f>'6월'!J316</f>
        <v>0</v>
      </c>
      <c r="N5305">
        <f>'6월'!K316</f>
        <v>0</v>
      </c>
      <c r="O5305">
        <f>'6월'!L316</f>
        <v>0</v>
      </c>
      <c r="P5305" t="str">
        <f>IF(AND(검색!$C$4&lt;&gt;"",E5305&lt;&gt;"",ISNUMBER(SEARCH(검색!$C$4,E5305)),OR(D5305&lt;&gt;"",F5305&lt;&gt;"",G5305&lt;&gt;"",H5305&lt;&gt;"")),COUNT(P$1:P5304)+1,"")</f>
        <v/>
      </c>
    </row>
    <row r="5306" spans="1:16" x14ac:dyDescent="0.3">
      <c r="A5306">
        <v>5305</v>
      </c>
      <c r="B5306" t="s">
        <v>1411</v>
      </c>
      <c r="C5306">
        <v>317</v>
      </c>
      <c r="D5306">
        <f>'6월'!B317</f>
        <v>0</v>
      </c>
      <c r="E5306">
        <f t="shared" si="82"/>
        <v>0</v>
      </c>
      <c r="F5306">
        <f>'6월'!C317</f>
        <v>0</v>
      </c>
      <c r="G5306">
        <f>'6월'!D317</f>
        <v>0</v>
      </c>
      <c r="H5306">
        <f>'6월'!E317</f>
        <v>0</v>
      </c>
      <c r="I5306">
        <f>'6월'!F317</f>
        <v>0</v>
      </c>
      <c r="J5306">
        <f>'6월'!G317</f>
        <v>0</v>
      </c>
      <c r="K5306">
        <f>'6월'!H317</f>
        <v>0</v>
      </c>
      <c r="L5306">
        <f>'6월'!I317</f>
        <v>0</v>
      </c>
      <c r="M5306">
        <f>'6월'!J317</f>
        <v>0</v>
      </c>
      <c r="N5306">
        <f>'6월'!K317</f>
        <v>0</v>
      </c>
      <c r="O5306">
        <f>'6월'!L317</f>
        <v>0</v>
      </c>
      <c r="P5306" t="str">
        <f>IF(AND(검색!$C$4&lt;&gt;"",E5306&lt;&gt;"",ISNUMBER(SEARCH(검색!$C$4,E5306)),OR(D5306&lt;&gt;"",F5306&lt;&gt;"",G5306&lt;&gt;"",H5306&lt;&gt;"")),COUNT(P$1:P5305)+1,"")</f>
        <v/>
      </c>
    </row>
    <row r="5307" spans="1:16" x14ac:dyDescent="0.3">
      <c r="A5307">
        <v>5306</v>
      </c>
      <c r="B5307" t="s">
        <v>1411</v>
      </c>
      <c r="C5307">
        <v>318</v>
      </c>
      <c r="D5307">
        <f>'6월'!B318</f>
        <v>0</v>
      </c>
      <c r="E5307">
        <f t="shared" si="82"/>
        <v>0</v>
      </c>
      <c r="F5307">
        <f>'6월'!C318</f>
        <v>0</v>
      </c>
      <c r="G5307">
        <f>'6월'!D318</f>
        <v>0</v>
      </c>
      <c r="H5307">
        <f>'6월'!E318</f>
        <v>0</v>
      </c>
      <c r="I5307">
        <f>'6월'!F318</f>
        <v>0</v>
      </c>
      <c r="J5307">
        <f>'6월'!G318</f>
        <v>0</v>
      </c>
      <c r="K5307">
        <f>'6월'!H318</f>
        <v>0</v>
      </c>
      <c r="L5307">
        <f>'6월'!I318</f>
        <v>0</v>
      </c>
      <c r="M5307">
        <f>'6월'!J318</f>
        <v>0</v>
      </c>
      <c r="N5307">
        <f>'6월'!K318</f>
        <v>0</v>
      </c>
      <c r="O5307">
        <f>'6월'!L318</f>
        <v>0</v>
      </c>
      <c r="P5307" t="str">
        <f>IF(AND(검색!$C$4&lt;&gt;"",E5307&lt;&gt;"",ISNUMBER(SEARCH(검색!$C$4,E5307)),OR(D5307&lt;&gt;"",F5307&lt;&gt;"",G5307&lt;&gt;"",H5307&lt;&gt;"")),COUNT(P$1:P5306)+1,"")</f>
        <v/>
      </c>
    </row>
    <row r="5308" spans="1:16" x14ac:dyDescent="0.3">
      <c r="A5308">
        <v>5307</v>
      </c>
      <c r="B5308" t="s">
        <v>1411</v>
      </c>
      <c r="C5308">
        <v>319</v>
      </c>
      <c r="D5308">
        <f>'6월'!B319</f>
        <v>0</v>
      </c>
      <c r="E5308">
        <f t="shared" si="82"/>
        <v>0</v>
      </c>
      <c r="F5308">
        <f>'6월'!C319</f>
        <v>0</v>
      </c>
      <c r="G5308">
        <f>'6월'!D319</f>
        <v>0</v>
      </c>
      <c r="H5308">
        <f>'6월'!E319</f>
        <v>0</v>
      </c>
      <c r="I5308">
        <f>'6월'!F319</f>
        <v>0</v>
      </c>
      <c r="J5308">
        <f>'6월'!G319</f>
        <v>0</v>
      </c>
      <c r="K5308">
        <f>'6월'!H319</f>
        <v>0</v>
      </c>
      <c r="L5308">
        <f>'6월'!I319</f>
        <v>0</v>
      </c>
      <c r="M5308">
        <f>'6월'!J319</f>
        <v>0</v>
      </c>
      <c r="N5308">
        <f>'6월'!K319</f>
        <v>0</v>
      </c>
      <c r="O5308">
        <f>'6월'!L319</f>
        <v>0</v>
      </c>
      <c r="P5308" t="str">
        <f>IF(AND(검색!$C$4&lt;&gt;"",E5308&lt;&gt;"",ISNUMBER(SEARCH(검색!$C$4,E5308)),OR(D5308&lt;&gt;"",F5308&lt;&gt;"",G5308&lt;&gt;"",H5308&lt;&gt;"")),COUNT(P$1:P5307)+1,"")</f>
        <v/>
      </c>
    </row>
    <row r="5309" spans="1:16" x14ac:dyDescent="0.3">
      <c r="A5309">
        <v>5308</v>
      </c>
      <c r="B5309" t="s">
        <v>1411</v>
      </c>
      <c r="C5309">
        <v>320</v>
      </c>
      <c r="D5309">
        <f>'6월'!B320</f>
        <v>0</v>
      </c>
      <c r="E5309">
        <f t="shared" si="82"/>
        <v>0</v>
      </c>
      <c r="F5309">
        <f>'6월'!C320</f>
        <v>0</v>
      </c>
      <c r="G5309">
        <f>'6월'!D320</f>
        <v>0</v>
      </c>
      <c r="H5309">
        <f>'6월'!E320</f>
        <v>0</v>
      </c>
      <c r="I5309">
        <f>'6월'!F320</f>
        <v>0</v>
      </c>
      <c r="J5309">
        <f>'6월'!G320</f>
        <v>0</v>
      </c>
      <c r="K5309">
        <f>'6월'!H320</f>
        <v>0</v>
      </c>
      <c r="L5309">
        <f>'6월'!I320</f>
        <v>0</v>
      </c>
      <c r="M5309">
        <f>'6월'!J320</f>
        <v>0</v>
      </c>
      <c r="N5309">
        <f>'6월'!K320</f>
        <v>0</v>
      </c>
      <c r="O5309">
        <f>'6월'!L320</f>
        <v>0</v>
      </c>
      <c r="P5309" t="str">
        <f>IF(AND(검색!$C$4&lt;&gt;"",E5309&lt;&gt;"",ISNUMBER(SEARCH(검색!$C$4,E5309)),OR(D5309&lt;&gt;"",F5309&lt;&gt;"",G5309&lt;&gt;"",H5309&lt;&gt;"")),COUNT(P$1:P5308)+1,"")</f>
        <v/>
      </c>
    </row>
    <row r="5310" spans="1:16" x14ac:dyDescent="0.3">
      <c r="A5310">
        <v>5309</v>
      </c>
      <c r="B5310" t="s">
        <v>1411</v>
      </c>
      <c r="C5310">
        <v>321</v>
      </c>
      <c r="D5310">
        <f>'6월'!B321</f>
        <v>0</v>
      </c>
      <c r="E5310">
        <f t="shared" si="82"/>
        <v>0</v>
      </c>
      <c r="F5310">
        <f>'6월'!C321</f>
        <v>0</v>
      </c>
      <c r="G5310">
        <f>'6월'!D321</f>
        <v>0</v>
      </c>
      <c r="H5310">
        <f>'6월'!E321</f>
        <v>0</v>
      </c>
      <c r="I5310">
        <f>'6월'!F321</f>
        <v>0</v>
      </c>
      <c r="J5310">
        <f>'6월'!G321</f>
        <v>0</v>
      </c>
      <c r="K5310">
        <f>'6월'!H321</f>
        <v>0</v>
      </c>
      <c r="L5310">
        <f>'6월'!I321</f>
        <v>0</v>
      </c>
      <c r="M5310">
        <f>'6월'!J321</f>
        <v>0</v>
      </c>
      <c r="N5310">
        <f>'6월'!K321</f>
        <v>0</v>
      </c>
      <c r="O5310">
        <f>'6월'!L321</f>
        <v>0</v>
      </c>
      <c r="P5310" t="str">
        <f>IF(AND(검색!$C$4&lt;&gt;"",E5310&lt;&gt;"",ISNUMBER(SEARCH(검색!$C$4,E5310)),OR(D5310&lt;&gt;"",F5310&lt;&gt;"",G5310&lt;&gt;"",H5310&lt;&gt;"")),COUNT(P$1:P5309)+1,"")</f>
        <v/>
      </c>
    </row>
    <row r="5311" spans="1:16" x14ac:dyDescent="0.3">
      <c r="A5311">
        <v>5310</v>
      </c>
      <c r="B5311" t="s">
        <v>1411</v>
      </c>
      <c r="C5311">
        <v>322</v>
      </c>
      <c r="D5311">
        <f>'6월'!B322</f>
        <v>0</v>
      </c>
      <c r="E5311">
        <f t="shared" si="82"/>
        <v>0</v>
      </c>
      <c r="F5311">
        <f>'6월'!C322</f>
        <v>0</v>
      </c>
      <c r="G5311">
        <f>'6월'!D322</f>
        <v>0</v>
      </c>
      <c r="H5311">
        <f>'6월'!E322</f>
        <v>0</v>
      </c>
      <c r="I5311">
        <f>'6월'!F322</f>
        <v>0</v>
      </c>
      <c r="J5311">
        <f>'6월'!G322</f>
        <v>0</v>
      </c>
      <c r="K5311">
        <f>'6월'!H322</f>
        <v>0</v>
      </c>
      <c r="L5311">
        <f>'6월'!I322</f>
        <v>0</v>
      </c>
      <c r="M5311">
        <f>'6월'!J322</f>
        <v>0</v>
      </c>
      <c r="N5311">
        <f>'6월'!K322</f>
        <v>0</v>
      </c>
      <c r="O5311">
        <f>'6월'!L322</f>
        <v>0</v>
      </c>
      <c r="P5311" t="str">
        <f>IF(AND(검색!$C$4&lt;&gt;"",E5311&lt;&gt;"",ISNUMBER(SEARCH(검색!$C$4,E5311)),OR(D5311&lt;&gt;"",F5311&lt;&gt;"",G5311&lt;&gt;"",H5311&lt;&gt;"")),COUNT(P$1:P5310)+1,"")</f>
        <v/>
      </c>
    </row>
    <row r="5312" spans="1:16" x14ac:dyDescent="0.3">
      <c r="A5312">
        <v>5311</v>
      </c>
      <c r="B5312" t="s">
        <v>1411</v>
      </c>
      <c r="C5312">
        <v>323</v>
      </c>
      <c r="D5312">
        <f>'6월'!B323</f>
        <v>0</v>
      </c>
      <c r="E5312">
        <f t="shared" si="82"/>
        <v>0</v>
      </c>
      <c r="F5312">
        <f>'6월'!C323</f>
        <v>0</v>
      </c>
      <c r="G5312">
        <f>'6월'!D323</f>
        <v>0</v>
      </c>
      <c r="H5312">
        <f>'6월'!E323</f>
        <v>0</v>
      </c>
      <c r="I5312">
        <f>'6월'!F323</f>
        <v>0</v>
      </c>
      <c r="J5312">
        <f>'6월'!G323</f>
        <v>0</v>
      </c>
      <c r="K5312">
        <f>'6월'!H323</f>
        <v>0</v>
      </c>
      <c r="L5312">
        <f>'6월'!I323</f>
        <v>0</v>
      </c>
      <c r="M5312">
        <f>'6월'!J323</f>
        <v>0</v>
      </c>
      <c r="N5312">
        <f>'6월'!K323</f>
        <v>0</v>
      </c>
      <c r="O5312">
        <f>'6월'!L323</f>
        <v>0</v>
      </c>
      <c r="P5312" t="str">
        <f>IF(AND(검색!$C$4&lt;&gt;"",E5312&lt;&gt;"",ISNUMBER(SEARCH(검색!$C$4,E5312)),OR(D5312&lt;&gt;"",F5312&lt;&gt;"",G5312&lt;&gt;"",H5312&lt;&gt;"")),COUNT(P$1:P5311)+1,"")</f>
        <v/>
      </c>
    </row>
    <row r="5313" spans="1:16" x14ac:dyDescent="0.3">
      <c r="A5313">
        <v>5312</v>
      </c>
      <c r="B5313" t="s">
        <v>1411</v>
      </c>
      <c r="C5313">
        <v>324</v>
      </c>
      <c r="D5313">
        <f>'6월'!B324</f>
        <v>0</v>
      </c>
      <c r="E5313">
        <f t="shared" si="82"/>
        <v>0</v>
      </c>
      <c r="F5313">
        <f>'6월'!C324</f>
        <v>0</v>
      </c>
      <c r="G5313">
        <f>'6월'!D324</f>
        <v>0</v>
      </c>
      <c r="H5313">
        <f>'6월'!E324</f>
        <v>0</v>
      </c>
      <c r="I5313">
        <f>'6월'!F324</f>
        <v>0</v>
      </c>
      <c r="J5313">
        <f>'6월'!G324</f>
        <v>0</v>
      </c>
      <c r="K5313">
        <f>'6월'!H324</f>
        <v>0</v>
      </c>
      <c r="L5313">
        <f>'6월'!I324</f>
        <v>0</v>
      </c>
      <c r="M5313">
        <f>'6월'!J324</f>
        <v>0</v>
      </c>
      <c r="N5313">
        <f>'6월'!K324</f>
        <v>0</v>
      </c>
      <c r="O5313">
        <f>'6월'!L324</f>
        <v>0</v>
      </c>
      <c r="P5313" t="str">
        <f>IF(AND(검색!$C$4&lt;&gt;"",E5313&lt;&gt;"",ISNUMBER(SEARCH(검색!$C$4,E5313)),OR(D5313&lt;&gt;"",F5313&lt;&gt;"",G5313&lt;&gt;"",H5313&lt;&gt;"")),COUNT(P$1:P5312)+1,"")</f>
        <v/>
      </c>
    </row>
    <row r="5314" spans="1:16" x14ac:dyDescent="0.3">
      <c r="A5314">
        <v>5313</v>
      </c>
      <c r="B5314" t="s">
        <v>1411</v>
      </c>
      <c r="C5314">
        <v>325</v>
      </c>
      <c r="D5314">
        <f>'6월'!B325</f>
        <v>0</v>
      </c>
      <c r="E5314">
        <f t="shared" si="82"/>
        <v>0</v>
      </c>
      <c r="F5314">
        <f>'6월'!C325</f>
        <v>0</v>
      </c>
      <c r="G5314">
        <f>'6월'!D325</f>
        <v>0</v>
      </c>
      <c r="H5314">
        <f>'6월'!E325</f>
        <v>0</v>
      </c>
      <c r="I5314">
        <f>'6월'!F325</f>
        <v>0</v>
      </c>
      <c r="J5314">
        <f>'6월'!G325</f>
        <v>0</v>
      </c>
      <c r="K5314">
        <f>'6월'!H325</f>
        <v>0</v>
      </c>
      <c r="L5314">
        <f>'6월'!I325</f>
        <v>0</v>
      </c>
      <c r="M5314">
        <f>'6월'!J325</f>
        <v>0</v>
      </c>
      <c r="N5314">
        <f>'6월'!K325</f>
        <v>0</v>
      </c>
      <c r="O5314">
        <f>'6월'!L325</f>
        <v>0</v>
      </c>
      <c r="P5314" t="str">
        <f>IF(AND(검색!$C$4&lt;&gt;"",E5314&lt;&gt;"",ISNUMBER(SEARCH(검색!$C$4,E5314)),OR(D5314&lt;&gt;"",F5314&lt;&gt;"",G5314&lt;&gt;"",H5314&lt;&gt;"")),COUNT(P$1:P5313)+1,"")</f>
        <v/>
      </c>
    </row>
    <row r="5315" spans="1:16" x14ac:dyDescent="0.3">
      <c r="A5315">
        <v>5314</v>
      </c>
      <c r="B5315" t="s">
        <v>1411</v>
      </c>
      <c r="C5315">
        <v>326</v>
      </c>
      <c r="D5315">
        <f>'6월'!B326</f>
        <v>0</v>
      </c>
      <c r="E5315">
        <f t="shared" ref="E5315:E5378" si="83">IF(D5315&lt;&gt;"",D5315,IF(B5315=B5314,E5314,""))</f>
        <v>0</v>
      </c>
      <c r="F5315">
        <f>'6월'!C326</f>
        <v>0</v>
      </c>
      <c r="G5315">
        <f>'6월'!D326</f>
        <v>0</v>
      </c>
      <c r="H5315">
        <f>'6월'!E326</f>
        <v>0</v>
      </c>
      <c r="I5315">
        <f>'6월'!F326</f>
        <v>0</v>
      </c>
      <c r="J5315">
        <f>'6월'!G326</f>
        <v>0</v>
      </c>
      <c r="K5315">
        <f>'6월'!H326</f>
        <v>0</v>
      </c>
      <c r="L5315">
        <f>'6월'!I326</f>
        <v>0</v>
      </c>
      <c r="M5315">
        <f>'6월'!J326</f>
        <v>0</v>
      </c>
      <c r="N5315">
        <f>'6월'!K326</f>
        <v>0</v>
      </c>
      <c r="O5315">
        <f>'6월'!L326</f>
        <v>0</v>
      </c>
      <c r="P5315" t="str">
        <f>IF(AND(검색!$C$4&lt;&gt;"",E5315&lt;&gt;"",ISNUMBER(SEARCH(검색!$C$4,E5315)),OR(D5315&lt;&gt;"",F5315&lt;&gt;"",G5315&lt;&gt;"",H5315&lt;&gt;"")),COUNT(P$1:P5314)+1,"")</f>
        <v/>
      </c>
    </row>
    <row r="5316" spans="1:16" x14ac:dyDescent="0.3">
      <c r="A5316">
        <v>5315</v>
      </c>
      <c r="B5316" t="s">
        <v>1411</v>
      </c>
      <c r="C5316">
        <v>327</v>
      </c>
      <c r="D5316">
        <f>'6월'!B327</f>
        <v>0</v>
      </c>
      <c r="E5316">
        <f t="shared" si="83"/>
        <v>0</v>
      </c>
      <c r="F5316">
        <f>'6월'!C327</f>
        <v>0</v>
      </c>
      <c r="G5316">
        <f>'6월'!D327</f>
        <v>0</v>
      </c>
      <c r="H5316">
        <f>'6월'!E327</f>
        <v>0</v>
      </c>
      <c r="I5316">
        <f>'6월'!F327</f>
        <v>0</v>
      </c>
      <c r="J5316">
        <f>'6월'!G327</f>
        <v>0</v>
      </c>
      <c r="K5316">
        <f>'6월'!H327</f>
        <v>0</v>
      </c>
      <c r="L5316">
        <f>'6월'!I327</f>
        <v>0</v>
      </c>
      <c r="M5316">
        <f>'6월'!J327</f>
        <v>0</v>
      </c>
      <c r="N5316">
        <f>'6월'!K327</f>
        <v>0</v>
      </c>
      <c r="O5316">
        <f>'6월'!L327</f>
        <v>0</v>
      </c>
      <c r="P5316" t="str">
        <f>IF(AND(검색!$C$4&lt;&gt;"",E5316&lt;&gt;"",ISNUMBER(SEARCH(검색!$C$4,E5316)),OR(D5316&lt;&gt;"",F5316&lt;&gt;"",G5316&lt;&gt;"",H5316&lt;&gt;"")),COUNT(P$1:P5315)+1,"")</f>
        <v/>
      </c>
    </row>
    <row r="5317" spans="1:16" x14ac:dyDescent="0.3">
      <c r="A5317">
        <v>5316</v>
      </c>
      <c r="B5317" t="s">
        <v>1411</v>
      </c>
      <c r="C5317">
        <v>328</v>
      </c>
      <c r="D5317">
        <f>'6월'!B328</f>
        <v>0</v>
      </c>
      <c r="E5317">
        <f t="shared" si="83"/>
        <v>0</v>
      </c>
      <c r="F5317">
        <f>'6월'!C328</f>
        <v>0</v>
      </c>
      <c r="G5317">
        <f>'6월'!D328</f>
        <v>0</v>
      </c>
      <c r="H5317">
        <f>'6월'!E328</f>
        <v>0</v>
      </c>
      <c r="I5317">
        <f>'6월'!F328</f>
        <v>0</v>
      </c>
      <c r="J5317">
        <f>'6월'!G328</f>
        <v>0</v>
      </c>
      <c r="K5317">
        <f>'6월'!H328</f>
        <v>0</v>
      </c>
      <c r="L5317">
        <f>'6월'!I328</f>
        <v>0</v>
      </c>
      <c r="M5317">
        <f>'6월'!J328</f>
        <v>0</v>
      </c>
      <c r="N5317">
        <f>'6월'!K328</f>
        <v>0</v>
      </c>
      <c r="O5317">
        <f>'6월'!L328</f>
        <v>0</v>
      </c>
      <c r="P5317" t="str">
        <f>IF(AND(검색!$C$4&lt;&gt;"",E5317&lt;&gt;"",ISNUMBER(SEARCH(검색!$C$4,E5317)),OR(D5317&lt;&gt;"",F5317&lt;&gt;"",G5317&lt;&gt;"",H5317&lt;&gt;"")),COUNT(P$1:P5316)+1,"")</f>
        <v/>
      </c>
    </row>
    <row r="5318" spans="1:16" x14ac:dyDescent="0.3">
      <c r="A5318">
        <v>5317</v>
      </c>
      <c r="B5318" t="s">
        <v>1411</v>
      </c>
      <c r="C5318">
        <v>329</v>
      </c>
      <c r="D5318">
        <f>'6월'!B329</f>
        <v>0</v>
      </c>
      <c r="E5318">
        <f t="shared" si="83"/>
        <v>0</v>
      </c>
      <c r="F5318">
        <f>'6월'!C329</f>
        <v>0</v>
      </c>
      <c r="G5318">
        <f>'6월'!D329</f>
        <v>0</v>
      </c>
      <c r="H5318">
        <f>'6월'!E329</f>
        <v>0</v>
      </c>
      <c r="I5318">
        <f>'6월'!F329</f>
        <v>0</v>
      </c>
      <c r="J5318">
        <f>'6월'!G329</f>
        <v>0</v>
      </c>
      <c r="K5318">
        <f>'6월'!H329</f>
        <v>0</v>
      </c>
      <c r="L5318">
        <f>'6월'!I329</f>
        <v>0</v>
      </c>
      <c r="M5318">
        <f>'6월'!J329</f>
        <v>0</v>
      </c>
      <c r="N5318">
        <f>'6월'!K329</f>
        <v>0</v>
      </c>
      <c r="O5318">
        <f>'6월'!L329</f>
        <v>0</v>
      </c>
      <c r="P5318" t="str">
        <f>IF(AND(검색!$C$4&lt;&gt;"",E5318&lt;&gt;"",ISNUMBER(SEARCH(검색!$C$4,E5318)),OR(D5318&lt;&gt;"",F5318&lt;&gt;"",G5318&lt;&gt;"",H5318&lt;&gt;"")),COUNT(P$1:P5317)+1,"")</f>
        <v/>
      </c>
    </row>
    <row r="5319" spans="1:16" x14ac:dyDescent="0.3">
      <c r="A5319">
        <v>5318</v>
      </c>
      <c r="B5319" t="s">
        <v>1411</v>
      </c>
      <c r="C5319">
        <v>330</v>
      </c>
      <c r="D5319">
        <f>'6월'!B330</f>
        <v>0</v>
      </c>
      <c r="E5319">
        <f t="shared" si="83"/>
        <v>0</v>
      </c>
      <c r="F5319">
        <f>'6월'!C330</f>
        <v>0</v>
      </c>
      <c r="G5319">
        <f>'6월'!D330</f>
        <v>0</v>
      </c>
      <c r="H5319">
        <f>'6월'!E330</f>
        <v>0</v>
      </c>
      <c r="I5319">
        <f>'6월'!F330</f>
        <v>0</v>
      </c>
      <c r="J5319">
        <f>'6월'!G330</f>
        <v>0</v>
      </c>
      <c r="K5319">
        <f>'6월'!H330</f>
        <v>0</v>
      </c>
      <c r="L5319">
        <f>'6월'!I330</f>
        <v>0</v>
      </c>
      <c r="M5319">
        <f>'6월'!J330</f>
        <v>0</v>
      </c>
      <c r="N5319">
        <f>'6월'!K330</f>
        <v>0</v>
      </c>
      <c r="O5319">
        <f>'6월'!L330</f>
        <v>0</v>
      </c>
      <c r="P5319" t="str">
        <f>IF(AND(검색!$C$4&lt;&gt;"",E5319&lt;&gt;"",ISNUMBER(SEARCH(검색!$C$4,E5319)),OR(D5319&lt;&gt;"",F5319&lt;&gt;"",G5319&lt;&gt;"",H5319&lt;&gt;"")),COUNT(P$1:P5318)+1,"")</f>
        <v/>
      </c>
    </row>
    <row r="5320" spans="1:16" x14ac:dyDescent="0.3">
      <c r="A5320">
        <v>5319</v>
      </c>
      <c r="B5320" t="s">
        <v>1411</v>
      </c>
      <c r="C5320">
        <v>331</v>
      </c>
      <c r="D5320">
        <f>'6월'!B331</f>
        <v>0</v>
      </c>
      <c r="E5320">
        <f t="shared" si="83"/>
        <v>0</v>
      </c>
      <c r="F5320">
        <f>'6월'!C331</f>
        <v>0</v>
      </c>
      <c r="G5320">
        <f>'6월'!D331</f>
        <v>0</v>
      </c>
      <c r="H5320">
        <f>'6월'!E331</f>
        <v>0</v>
      </c>
      <c r="I5320">
        <f>'6월'!F331</f>
        <v>0</v>
      </c>
      <c r="J5320">
        <f>'6월'!G331</f>
        <v>0</v>
      </c>
      <c r="K5320">
        <f>'6월'!H331</f>
        <v>0</v>
      </c>
      <c r="L5320">
        <f>'6월'!I331</f>
        <v>0</v>
      </c>
      <c r="M5320">
        <f>'6월'!J331</f>
        <v>0</v>
      </c>
      <c r="N5320">
        <f>'6월'!K331</f>
        <v>0</v>
      </c>
      <c r="O5320">
        <f>'6월'!L331</f>
        <v>0</v>
      </c>
      <c r="P5320" t="str">
        <f>IF(AND(검색!$C$4&lt;&gt;"",E5320&lt;&gt;"",ISNUMBER(SEARCH(검색!$C$4,E5320)),OR(D5320&lt;&gt;"",F5320&lt;&gt;"",G5320&lt;&gt;"",H5320&lt;&gt;"")),COUNT(P$1:P5319)+1,"")</f>
        <v/>
      </c>
    </row>
    <row r="5321" spans="1:16" x14ac:dyDescent="0.3">
      <c r="A5321">
        <v>5320</v>
      </c>
      <c r="B5321" t="s">
        <v>1411</v>
      </c>
      <c r="C5321">
        <v>332</v>
      </c>
      <c r="D5321">
        <f>'6월'!B332</f>
        <v>0</v>
      </c>
      <c r="E5321">
        <f t="shared" si="83"/>
        <v>0</v>
      </c>
      <c r="F5321">
        <f>'6월'!C332</f>
        <v>0</v>
      </c>
      <c r="G5321">
        <f>'6월'!D332</f>
        <v>0</v>
      </c>
      <c r="H5321">
        <f>'6월'!E332</f>
        <v>0</v>
      </c>
      <c r="I5321">
        <f>'6월'!F332</f>
        <v>0</v>
      </c>
      <c r="J5321">
        <f>'6월'!G332</f>
        <v>0</v>
      </c>
      <c r="K5321">
        <f>'6월'!H332</f>
        <v>0</v>
      </c>
      <c r="L5321">
        <f>'6월'!I332</f>
        <v>0</v>
      </c>
      <c r="M5321">
        <f>'6월'!J332</f>
        <v>0</v>
      </c>
      <c r="N5321">
        <f>'6월'!K332</f>
        <v>0</v>
      </c>
      <c r="O5321">
        <f>'6월'!L332</f>
        <v>0</v>
      </c>
      <c r="P5321" t="str">
        <f>IF(AND(검색!$C$4&lt;&gt;"",E5321&lt;&gt;"",ISNUMBER(SEARCH(검색!$C$4,E5321)),OR(D5321&lt;&gt;"",F5321&lt;&gt;"",G5321&lt;&gt;"",H5321&lt;&gt;"")),COUNT(P$1:P5320)+1,"")</f>
        <v/>
      </c>
    </row>
    <row r="5322" spans="1:16" x14ac:dyDescent="0.3">
      <c r="A5322">
        <v>5321</v>
      </c>
      <c r="B5322" t="s">
        <v>1411</v>
      </c>
      <c r="C5322">
        <v>333</v>
      </c>
      <c r="D5322">
        <f>'6월'!B333</f>
        <v>0</v>
      </c>
      <c r="E5322">
        <f t="shared" si="83"/>
        <v>0</v>
      </c>
      <c r="F5322">
        <f>'6월'!C333</f>
        <v>0</v>
      </c>
      <c r="G5322">
        <f>'6월'!D333</f>
        <v>0</v>
      </c>
      <c r="H5322">
        <f>'6월'!E333</f>
        <v>0</v>
      </c>
      <c r="I5322">
        <f>'6월'!F333</f>
        <v>0</v>
      </c>
      <c r="J5322">
        <f>'6월'!G333</f>
        <v>0</v>
      </c>
      <c r="K5322">
        <f>'6월'!H333</f>
        <v>0</v>
      </c>
      <c r="L5322">
        <f>'6월'!I333</f>
        <v>0</v>
      </c>
      <c r="M5322">
        <f>'6월'!J333</f>
        <v>0</v>
      </c>
      <c r="N5322">
        <f>'6월'!K333</f>
        <v>0</v>
      </c>
      <c r="O5322">
        <f>'6월'!L333</f>
        <v>0</v>
      </c>
      <c r="P5322" t="str">
        <f>IF(AND(검색!$C$4&lt;&gt;"",E5322&lt;&gt;"",ISNUMBER(SEARCH(검색!$C$4,E5322)),OR(D5322&lt;&gt;"",F5322&lt;&gt;"",G5322&lt;&gt;"",H5322&lt;&gt;"")),COUNT(P$1:P5321)+1,"")</f>
        <v/>
      </c>
    </row>
    <row r="5323" spans="1:16" x14ac:dyDescent="0.3">
      <c r="A5323">
        <v>5322</v>
      </c>
      <c r="B5323" t="s">
        <v>1411</v>
      </c>
      <c r="C5323">
        <v>334</v>
      </c>
      <c r="D5323">
        <f>'6월'!B334</f>
        <v>0</v>
      </c>
      <c r="E5323">
        <f t="shared" si="83"/>
        <v>0</v>
      </c>
      <c r="F5323">
        <f>'6월'!C334</f>
        <v>0</v>
      </c>
      <c r="G5323">
        <f>'6월'!D334</f>
        <v>0</v>
      </c>
      <c r="H5323">
        <f>'6월'!E334</f>
        <v>0</v>
      </c>
      <c r="I5323">
        <f>'6월'!F334</f>
        <v>0</v>
      </c>
      <c r="J5323">
        <f>'6월'!G334</f>
        <v>0</v>
      </c>
      <c r="K5323">
        <f>'6월'!H334</f>
        <v>0</v>
      </c>
      <c r="L5323">
        <f>'6월'!I334</f>
        <v>0</v>
      </c>
      <c r="M5323">
        <f>'6월'!J334</f>
        <v>0</v>
      </c>
      <c r="N5323">
        <f>'6월'!K334</f>
        <v>0</v>
      </c>
      <c r="O5323">
        <f>'6월'!L334</f>
        <v>0</v>
      </c>
      <c r="P5323" t="str">
        <f>IF(AND(검색!$C$4&lt;&gt;"",E5323&lt;&gt;"",ISNUMBER(SEARCH(검색!$C$4,E5323)),OR(D5323&lt;&gt;"",F5323&lt;&gt;"",G5323&lt;&gt;"",H5323&lt;&gt;"")),COUNT(P$1:P5322)+1,"")</f>
        <v/>
      </c>
    </row>
    <row r="5324" spans="1:16" x14ac:dyDescent="0.3">
      <c r="A5324">
        <v>5323</v>
      </c>
      <c r="B5324" t="s">
        <v>1411</v>
      </c>
      <c r="C5324">
        <v>335</v>
      </c>
      <c r="D5324">
        <f>'6월'!B335</f>
        <v>0</v>
      </c>
      <c r="E5324">
        <f t="shared" si="83"/>
        <v>0</v>
      </c>
      <c r="F5324">
        <f>'6월'!C335</f>
        <v>0</v>
      </c>
      <c r="G5324">
        <f>'6월'!D335</f>
        <v>0</v>
      </c>
      <c r="H5324">
        <f>'6월'!E335</f>
        <v>0</v>
      </c>
      <c r="I5324">
        <f>'6월'!F335</f>
        <v>0</v>
      </c>
      <c r="J5324">
        <f>'6월'!G335</f>
        <v>0</v>
      </c>
      <c r="K5324">
        <f>'6월'!H335</f>
        <v>0</v>
      </c>
      <c r="L5324">
        <f>'6월'!I335</f>
        <v>0</v>
      </c>
      <c r="M5324">
        <f>'6월'!J335</f>
        <v>0</v>
      </c>
      <c r="N5324">
        <f>'6월'!K335</f>
        <v>0</v>
      </c>
      <c r="O5324">
        <f>'6월'!L335</f>
        <v>0</v>
      </c>
      <c r="P5324" t="str">
        <f>IF(AND(검색!$C$4&lt;&gt;"",E5324&lt;&gt;"",ISNUMBER(SEARCH(검색!$C$4,E5324)),OR(D5324&lt;&gt;"",F5324&lt;&gt;"",G5324&lt;&gt;"",H5324&lt;&gt;"")),COUNT(P$1:P5323)+1,"")</f>
        <v/>
      </c>
    </row>
    <row r="5325" spans="1:16" x14ac:dyDescent="0.3">
      <c r="A5325">
        <v>5324</v>
      </c>
      <c r="B5325" t="s">
        <v>1411</v>
      </c>
      <c r="C5325">
        <v>336</v>
      </c>
      <c r="D5325">
        <f>'6월'!B336</f>
        <v>0</v>
      </c>
      <c r="E5325">
        <f t="shared" si="83"/>
        <v>0</v>
      </c>
      <c r="F5325">
        <f>'6월'!C336</f>
        <v>0</v>
      </c>
      <c r="G5325">
        <f>'6월'!D336</f>
        <v>0</v>
      </c>
      <c r="H5325">
        <f>'6월'!E336</f>
        <v>0</v>
      </c>
      <c r="I5325">
        <f>'6월'!F336</f>
        <v>0</v>
      </c>
      <c r="J5325">
        <f>'6월'!G336</f>
        <v>0</v>
      </c>
      <c r="K5325">
        <f>'6월'!H336</f>
        <v>0</v>
      </c>
      <c r="L5325">
        <f>'6월'!I336</f>
        <v>0</v>
      </c>
      <c r="M5325">
        <f>'6월'!J336</f>
        <v>0</v>
      </c>
      <c r="N5325">
        <f>'6월'!K336</f>
        <v>0</v>
      </c>
      <c r="O5325">
        <f>'6월'!L336</f>
        <v>0</v>
      </c>
      <c r="P5325" t="str">
        <f>IF(AND(검색!$C$4&lt;&gt;"",E5325&lt;&gt;"",ISNUMBER(SEARCH(검색!$C$4,E5325)),OR(D5325&lt;&gt;"",F5325&lt;&gt;"",G5325&lt;&gt;"",H5325&lt;&gt;"")),COUNT(P$1:P5324)+1,"")</f>
        <v/>
      </c>
    </row>
    <row r="5326" spans="1:16" x14ac:dyDescent="0.3">
      <c r="A5326">
        <v>5325</v>
      </c>
      <c r="B5326" t="s">
        <v>1411</v>
      </c>
      <c r="C5326">
        <v>337</v>
      </c>
      <c r="D5326">
        <f>'6월'!B337</f>
        <v>0</v>
      </c>
      <c r="E5326">
        <f t="shared" si="83"/>
        <v>0</v>
      </c>
      <c r="F5326">
        <f>'6월'!C337</f>
        <v>0</v>
      </c>
      <c r="G5326">
        <f>'6월'!D337</f>
        <v>0</v>
      </c>
      <c r="H5326">
        <f>'6월'!E337</f>
        <v>0</v>
      </c>
      <c r="I5326">
        <f>'6월'!F337</f>
        <v>0</v>
      </c>
      <c r="J5326">
        <f>'6월'!G337</f>
        <v>0</v>
      </c>
      <c r="K5326">
        <f>'6월'!H337</f>
        <v>0</v>
      </c>
      <c r="L5326">
        <f>'6월'!I337</f>
        <v>0</v>
      </c>
      <c r="M5326">
        <f>'6월'!J337</f>
        <v>0</v>
      </c>
      <c r="N5326">
        <f>'6월'!K337</f>
        <v>0</v>
      </c>
      <c r="O5326">
        <f>'6월'!L337</f>
        <v>0</v>
      </c>
      <c r="P5326" t="str">
        <f>IF(AND(검색!$C$4&lt;&gt;"",E5326&lt;&gt;"",ISNUMBER(SEARCH(검색!$C$4,E5326)),OR(D5326&lt;&gt;"",F5326&lt;&gt;"",G5326&lt;&gt;"",H5326&lt;&gt;"")),COUNT(P$1:P5325)+1,"")</f>
        <v/>
      </c>
    </row>
    <row r="5327" spans="1:16" x14ac:dyDescent="0.3">
      <c r="A5327">
        <v>5326</v>
      </c>
      <c r="B5327" t="s">
        <v>1411</v>
      </c>
      <c r="C5327">
        <v>338</v>
      </c>
      <c r="D5327">
        <f>'6월'!B338</f>
        <v>0</v>
      </c>
      <c r="E5327">
        <f t="shared" si="83"/>
        <v>0</v>
      </c>
      <c r="F5327">
        <f>'6월'!C338</f>
        <v>0</v>
      </c>
      <c r="G5327">
        <f>'6월'!D338</f>
        <v>0</v>
      </c>
      <c r="H5327">
        <f>'6월'!E338</f>
        <v>0</v>
      </c>
      <c r="I5327">
        <f>'6월'!F338</f>
        <v>0</v>
      </c>
      <c r="J5327">
        <f>'6월'!G338</f>
        <v>0</v>
      </c>
      <c r="K5327">
        <f>'6월'!H338</f>
        <v>0</v>
      </c>
      <c r="L5327">
        <f>'6월'!I338</f>
        <v>0</v>
      </c>
      <c r="M5327">
        <f>'6월'!J338</f>
        <v>0</v>
      </c>
      <c r="N5327">
        <f>'6월'!K338</f>
        <v>0</v>
      </c>
      <c r="O5327">
        <f>'6월'!L338</f>
        <v>0</v>
      </c>
      <c r="P5327" t="str">
        <f>IF(AND(검색!$C$4&lt;&gt;"",E5327&lt;&gt;"",ISNUMBER(SEARCH(검색!$C$4,E5327)),OR(D5327&lt;&gt;"",F5327&lt;&gt;"",G5327&lt;&gt;"",H5327&lt;&gt;"")),COUNT(P$1:P5326)+1,"")</f>
        <v/>
      </c>
    </row>
    <row r="5328" spans="1:16" x14ac:dyDescent="0.3">
      <c r="A5328">
        <v>5327</v>
      </c>
      <c r="B5328" t="s">
        <v>1411</v>
      </c>
      <c r="C5328">
        <v>339</v>
      </c>
      <c r="D5328">
        <f>'6월'!B339</f>
        <v>0</v>
      </c>
      <c r="E5328">
        <f t="shared" si="83"/>
        <v>0</v>
      </c>
      <c r="F5328">
        <f>'6월'!C339</f>
        <v>0</v>
      </c>
      <c r="G5328">
        <f>'6월'!D339</f>
        <v>0</v>
      </c>
      <c r="H5328">
        <f>'6월'!E339</f>
        <v>0</v>
      </c>
      <c r="I5328">
        <f>'6월'!F339</f>
        <v>0</v>
      </c>
      <c r="J5328">
        <f>'6월'!G339</f>
        <v>0</v>
      </c>
      <c r="K5328">
        <f>'6월'!H339</f>
        <v>0</v>
      </c>
      <c r="L5328">
        <f>'6월'!I339</f>
        <v>0</v>
      </c>
      <c r="M5328">
        <f>'6월'!J339</f>
        <v>0</v>
      </c>
      <c r="N5328">
        <f>'6월'!K339</f>
        <v>0</v>
      </c>
      <c r="O5328">
        <f>'6월'!L339</f>
        <v>0</v>
      </c>
      <c r="P5328" t="str">
        <f>IF(AND(검색!$C$4&lt;&gt;"",E5328&lt;&gt;"",ISNUMBER(SEARCH(검색!$C$4,E5328)),OR(D5328&lt;&gt;"",F5328&lt;&gt;"",G5328&lt;&gt;"",H5328&lt;&gt;"")),COUNT(P$1:P5327)+1,"")</f>
        <v/>
      </c>
    </row>
    <row r="5329" spans="1:16" x14ac:dyDescent="0.3">
      <c r="A5329">
        <v>5328</v>
      </c>
      <c r="B5329" t="s">
        <v>1411</v>
      </c>
      <c r="C5329">
        <v>340</v>
      </c>
      <c r="D5329">
        <f>'6월'!B340</f>
        <v>0</v>
      </c>
      <c r="E5329">
        <f t="shared" si="83"/>
        <v>0</v>
      </c>
      <c r="F5329">
        <f>'6월'!C340</f>
        <v>0</v>
      </c>
      <c r="G5329">
        <f>'6월'!D340</f>
        <v>0</v>
      </c>
      <c r="H5329">
        <f>'6월'!E340</f>
        <v>0</v>
      </c>
      <c r="I5329">
        <f>'6월'!F340</f>
        <v>0</v>
      </c>
      <c r="J5329">
        <f>'6월'!G340</f>
        <v>0</v>
      </c>
      <c r="K5329">
        <f>'6월'!H340</f>
        <v>0</v>
      </c>
      <c r="L5329">
        <f>'6월'!I340</f>
        <v>0</v>
      </c>
      <c r="M5329">
        <f>'6월'!J340</f>
        <v>0</v>
      </c>
      <c r="N5329">
        <f>'6월'!K340</f>
        <v>0</v>
      </c>
      <c r="O5329">
        <f>'6월'!L340</f>
        <v>0</v>
      </c>
      <c r="P5329" t="str">
        <f>IF(AND(검색!$C$4&lt;&gt;"",E5329&lt;&gt;"",ISNUMBER(SEARCH(검색!$C$4,E5329)),OR(D5329&lt;&gt;"",F5329&lt;&gt;"",G5329&lt;&gt;"",H5329&lt;&gt;"")),COUNT(P$1:P5328)+1,"")</f>
        <v/>
      </c>
    </row>
    <row r="5330" spans="1:16" x14ac:dyDescent="0.3">
      <c r="A5330">
        <v>5329</v>
      </c>
      <c r="B5330" t="s">
        <v>1411</v>
      </c>
      <c r="C5330">
        <v>341</v>
      </c>
      <c r="D5330">
        <f>'6월'!B341</f>
        <v>0</v>
      </c>
      <c r="E5330">
        <f t="shared" si="83"/>
        <v>0</v>
      </c>
      <c r="F5330">
        <f>'6월'!C341</f>
        <v>0</v>
      </c>
      <c r="G5330">
        <f>'6월'!D341</f>
        <v>0</v>
      </c>
      <c r="H5330">
        <f>'6월'!E341</f>
        <v>0</v>
      </c>
      <c r="I5330">
        <f>'6월'!F341</f>
        <v>0</v>
      </c>
      <c r="J5330">
        <f>'6월'!G341</f>
        <v>0</v>
      </c>
      <c r="K5330">
        <f>'6월'!H341</f>
        <v>0</v>
      </c>
      <c r="L5330">
        <f>'6월'!I341</f>
        <v>0</v>
      </c>
      <c r="M5330">
        <f>'6월'!J341</f>
        <v>0</v>
      </c>
      <c r="N5330">
        <f>'6월'!K341</f>
        <v>0</v>
      </c>
      <c r="O5330">
        <f>'6월'!L341</f>
        <v>0</v>
      </c>
      <c r="P5330" t="str">
        <f>IF(AND(검색!$C$4&lt;&gt;"",E5330&lt;&gt;"",ISNUMBER(SEARCH(검색!$C$4,E5330)),OR(D5330&lt;&gt;"",F5330&lt;&gt;"",G5330&lt;&gt;"",H5330&lt;&gt;"")),COUNT(P$1:P5329)+1,"")</f>
        <v/>
      </c>
    </row>
    <row r="5331" spans="1:16" x14ac:dyDescent="0.3">
      <c r="A5331">
        <v>5330</v>
      </c>
      <c r="B5331" t="s">
        <v>1411</v>
      </c>
      <c r="C5331">
        <v>342</v>
      </c>
      <c r="D5331">
        <f>'6월'!B342</f>
        <v>0</v>
      </c>
      <c r="E5331">
        <f t="shared" si="83"/>
        <v>0</v>
      </c>
      <c r="F5331">
        <f>'6월'!C342</f>
        <v>0</v>
      </c>
      <c r="G5331">
        <f>'6월'!D342</f>
        <v>0</v>
      </c>
      <c r="H5331">
        <f>'6월'!E342</f>
        <v>0</v>
      </c>
      <c r="I5331">
        <f>'6월'!F342</f>
        <v>0</v>
      </c>
      <c r="J5331">
        <f>'6월'!G342</f>
        <v>0</v>
      </c>
      <c r="K5331">
        <f>'6월'!H342</f>
        <v>0</v>
      </c>
      <c r="L5331">
        <f>'6월'!I342</f>
        <v>0</v>
      </c>
      <c r="M5331">
        <f>'6월'!J342</f>
        <v>0</v>
      </c>
      <c r="N5331">
        <f>'6월'!K342</f>
        <v>0</v>
      </c>
      <c r="O5331">
        <f>'6월'!L342</f>
        <v>0</v>
      </c>
      <c r="P5331" t="str">
        <f>IF(AND(검색!$C$4&lt;&gt;"",E5331&lt;&gt;"",ISNUMBER(SEARCH(검색!$C$4,E5331)),OR(D5331&lt;&gt;"",F5331&lt;&gt;"",G5331&lt;&gt;"",H5331&lt;&gt;"")),COUNT(P$1:P5330)+1,"")</f>
        <v/>
      </c>
    </row>
    <row r="5332" spans="1:16" x14ac:dyDescent="0.3">
      <c r="A5332">
        <v>5331</v>
      </c>
      <c r="B5332" t="s">
        <v>1411</v>
      </c>
      <c r="C5332">
        <v>343</v>
      </c>
      <c r="D5332">
        <f>'6월'!B343</f>
        <v>0</v>
      </c>
      <c r="E5332">
        <f t="shared" si="83"/>
        <v>0</v>
      </c>
      <c r="F5332">
        <f>'6월'!C343</f>
        <v>0</v>
      </c>
      <c r="G5332">
        <f>'6월'!D343</f>
        <v>0</v>
      </c>
      <c r="H5332">
        <f>'6월'!E343</f>
        <v>0</v>
      </c>
      <c r="I5332">
        <f>'6월'!F343</f>
        <v>0</v>
      </c>
      <c r="J5332">
        <f>'6월'!G343</f>
        <v>0</v>
      </c>
      <c r="K5332">
        <f>'6월'!H343</f>
        <v>0</v>
      </c>
      <c r="L5332">
        <f>'6월'!I343</f>
        <v>0</v>
      </c>
      <c r="M5332">
        <f>'6월'!J343</f>
        <v>0</v>
      </c>
      <c r="N5332">
        <f>'6월'!K343</f>
        <v>0</v>
      </c>
      <c r="O5332">
        <f>'6월'!L343</f>
        <v>0</v>
      </c>
      <c r="P5332" t="str">
        <f>IF(AND(검색!$C$4&lt;&gt;"",E5332&lt;&gt;"",ISNUMBER(SEARCH(검색!$C$4,E5332)),OR(D5332&lt;&gt;"",F5332&lt;&gt;"",G5332&lt;&gt;"",H5332&lt;&gt;"")),COUNT(P$1:P5331)+1,"")</f>
        <v/>
      </c>
    </row>
    <row r="5333" spans="1:16" x14ac:dyDescent="0.3">
      <c r="A5333">
        <v>5332</v>
      </c>
      <c r="B5333" t="s">
        <v>1411</v>
      </c>
      <c r="C5333">
        <v>344</v>
      </c>
      <c r="D5333">
        <f>'6월'!B344</f>
        <v>0</v>
      </c>
      <c r="E5333">
        <f t="shared" si="83"/>
        <v>0</v>
      </c>
      <c r="F5333">
        <f>'6월'!C344</f>
        <v>0</v>
      </c>
      <c r="G5333">
        <f>'6월'!D344</f>
        <v>0</v>
      </c>
      <c r="H5333">
        <f>'6월'!E344</f>
        <v>0</v>
      </c>
      <c r="I5333">
        <f>'6월'!F344</f>
        <v>0</v>
      </c>
      <c r="J5333">
        <f>'6월'!G344</f>
        <v>0</v>
      </c>
      <c r="K5333">
        <f>'6월'!H344</f>
        <v>0</v>
      </c>
      <c r="L5333">
        <f>'6월'!I344</f>
        <v>0</v>
      </c>
      <c r="M5333">
        <f>'6월'!J344</f>
        <v>0</v>
      </c>
      <c r="N5333">
        <f>'6월'!K344</f>
        <v>0</v>
      </c>
      <c r="O5333">
        <f>'6월'!L344</f>
        <v>0</v>
      </c>
      <c r="P5333" t="str">
        <f>IF(AND(검색!$C$4&lt;&gt;"",E5333&lt;&gt;"",ISNUMBER(SEARCH(검색!$C$4,E5333)),OR(D5333&lt;&gt;"",F5333&lt;&gt;"",G5333&lt;&gt;"",H5333&lt;&gt;"")),COUNT(P$1:P5332)+1,"")</f>
        <v/>
      </c>
    </row>
    <row r="5334" spans="1:16" x14ac:dyDescent="0.3">
      <c r="A5334">
        <v>5333</v>
      </c>
      <c r="B5334" t="s">
        <v>1411</v>
      </c>
      <c r="C5334">
        <v>345</v>
      </c>
      <c r="D5334">
        <f>'6월'!B345</f>
        <v>0</v>
      </c>
      <c r="E5334">
        <f t="shared" si="83"/>
        <v>0</v>
      </c>
      <c r="F5334">
        <f>'6월'!C345</f>
        <v>0</v>
      </c>
      <c r="G5334">
        <f>'6월'!D345</f>
        <v>0</v>
      </c>
      <c r="H5334">
        <f>'6월'!E345</f>
        <v>0</v>
      </c>
      <c r="I5334">
        <f>'6월'!F345</f>
        <v>0</v>
      </c>
      <c r="J5334">
        <f>'6월'!G345</f>
        <v>0</v>
      </c>
      <c r="K5334">
        <f>'6월'!H345</f>
        <v>0</v>
      </c>
      <c r="L5334">
        <f>'6월'!I345</f>
        <v>0</v>
      </c>
      <c r="M5334">
        <f>'6월'!J345</f>
        <v>0</v>
      </c>
      <c r="N5334">
        <f>'6월'!K345</f>
        <v>0</v>
      </c>
      <c r="O5334">
        <f>'6월'!L345</f>
        <v>0</v>
      </c>
      <c r="P5334" t="str">
        <f>IF(AND(검색!$C$4&lt;&gt;"",E5334&lt;&gt;"",ISNUMBER(SEARCH(검색!$C$4,E5334)),OR(D5334&lt;&gt;"",F5334&lt;&gt;"",G5334&lt;&gt;"",H5334&lt;&gt;"")),COUNT(P$1:P5333)+1,"")</f>
        <v/>
      </c>
    </row>
    <row r="5335" spans="1:16" x14ac:dyDescent="0.3">
      <c r="A5335">
        <v>5334</v>
      </c>
      <c r="B5335" t="s">
        <v>1411</v>
      </c>
      <c r="C5335">
        <v>346</v>
      </c>
      <c r="D5335">
        <f>'6월'!B346</f>
        <v>0</v>
      </c>
      <c r="E5335">
        <f t="shared" si="83"/>
        <v>0</v>
      </c>
      <c r="F5335">
        <f>'6월'!C346</f>
        <v>0</v>
      </c>
      <c r="G5335">
        <f>'6월'!D346</f>
        <v>0</v>
      </c>
      <c r="H5335">
        <f>'6월'!E346</f>
        <v>0</v>
      </c>
      <c r="I5335">
        <f>'6월'!F346</f>
        <v>0</v>
      </c>
      <c r="J5335">
        <f>'6월'!G346</f>
        <v>0</v>
      </c>
      <c r="K5335">
        <f>'6월'!H346</f>
        <v>0</v>
      </c>
      <c r="L5335">
        <f>'6월'!I346</f>
        <v>0</v>
      </c>
      <c r="M5335">
        <f>'6월'!J346</f>
        <v>0</v>
      </c>
      <c r="N5335">
        <f>'6월'!K346</f>
        <v>0</v>
      </c>
      <c r="O5335">
        <f>'6월'!L346</f>
        <v>0</v>
      </c>
      <c r="P5335" t="str">
        <f>IF(AND(검색!$C$4&lt;&gt;"",E5335&lt;&gt;"",ISNUMBER(SEARCH(검색!$C$4,E5335)),OR(D5335&lt;&gt;"",F5335&lt;&gt;"",G5335&lt;&gt;"",H5335&lt;&gt;"")),COUNT(P$1:P5334)+1,"")</f>
        <v/>
      </c>
    </row>
    <row r="5336" spans="1:16" x14ac:dyDescent="0.3">
      <c r="A5336">
        <v>5335</v>
      </c>
      <c r="B5336" t="s">
        <v>1411</v>
      </c>
      <c r="C5336">
        <v>347</v>
      </c>
      <c r="D5336">
        <f>'6월'!B347</f>
        <v>0</v>
      </c>
      <c r="E5336">
        <f t="shared" si="83"/>
        <v>0</v>
      </c>
      <c r="F5336">
        <f>'6월'!C347</f>
        <v>0</v>
      </c>
      <c r="G5336">
        <f>'6월'!D347</f>
        <v>0</v>
      </c>
      <c r="H5336">
        <f>'6월'!E347</f>
        <v>0</v>
      </c>
      <c r="I5336">
        <f>'6월'!F347</f>
        <v>0</v>
      </c>
      <c r="J5336">
        <f>'6월'!G347</f>
        <v>0</v>
      </c>
      <c r="K5336">
        <f>'6월'!H347</f>
        <v>0</v>
      </c>
      <c r="L5336">
        <f>'6월'!I347</f>
        <v>0</v>
      </c>
      <c r="M5336">
        <f>'6월'!J347</f>
        <v>0</v>
      </c>
      <c r="N5336">
        <f>'6월'!K347</f>
        <v>0</v>
      </c>
      <c r="O5336">
        <f>'6월'!L347</f>
        <v>0</v>
      </c>
      <c r="P5336" t="str">
        <f>IF(AND(검색!$C$4&lt;&gt;"",E5336&lt;&gt;"",ISNUMBER(SEARCH(검색!$C$4,E5336)),OR(D5336&lt;&gt;"",F5336&lt;&gt;"",G5336&lt;&gt;"",H5336&lt;&gt;"")),COUNT(P$1:P5335)+1,"")</f>
        <v/>
      </c>
    </row>
    <row r="5337" spans="1:16" x14ac:dyDescent="0.3">
      <c r="A5337">
        <v>5336</v>
      </c>
      <c r="B5337" t="s">
        <v>1411</v>
      </c>
      <c r="C5337">
        <v>348</v>
      </c>
      <c r="D5337">
        <f>'6월'!B348</f>
        <v>0</v>
      </c>
      <c r="E5337">
        <f t="shared" si="83"/>
        <v>0</v>
      </c>
      <c r="F5337">
        <f>'6월'!C348</f>
        <v>0</v>
      </c>
      <c r="G5337">
        <f>'6월'!D348</f>
        <v>0</v>
      </c>
      <c r="H5337">
        <f>'6월'!E348</f>
        <v>0</v>
      </c>
      <c r="I5337">
        <f>'6월'!F348</f>
        <v>0</v>
      </c>
      <c r="J5337">
        <f>'6월'!G348</f>
        <v>0</v>
      </c>
      <c r="K5337">
        <f>'6월'!H348</f>
        <v>0</v>
      </c>
      <c r="L5337">
        <f>'6월'!I348</f>
        <v>0</v>
      </c>
      <c r="M5337">
        <f>'6월'!J348</f>
        <v>0</v>
      </c>
      <c r="N5337">
        <f>'6월'!K348</f>
        <v>0</v>
      </c>
      <c r="O5337">
        <f>'6월'!L348</f>
        <v>0</v>
      </c>
      <c r="P5337" t="str">
        <f>IF(AND(검색!$C$4&lt;&gt;"",E5337&lt;&gt;"",ISNUMBER(SEARCH(검색!$C$4,E5337)),OR(D5337&lt;&gt;"",F5337&lt;&gt;"",G5337&lt;&gt;"",H5337&lt;&gt;"")),COUNT(P$1:P5336)+1,"")</f>
        <v/>
      </c>
    </row>
    <row r="5338" spans="1:16" x14ac:dyDescent="0.3">
      <c r="A5338">
        <v>5337</v>
      </c>
      <c r="B5338" t="s">
        <v>1411</v>
      </c>
      <c r="C5338">
        <v>349</v>
      </c>
      <c r="D5338">
        <f>'6월'!B349</f>
        <v>0</v>
      </c>
      <c r="E5338">
        <f t="shared" si="83"/>
        <v>0</v>
      </c>
      <c r="F5338">
        <f>'6월'!C349</f>
        <v>0</v>
      </c>
      <c r="G5338">
        <f>'6월'!D349</f>
        <v>0</v>
      </c>
      <c r="H5338">
        <f>'6월'!E349</f>
        <v>0</v>
      </c>
      <c r="I5338">
        <f>'6월'!F349</f>
        <v>0</v>
      </c>
      <c r="J5338">
        <f>'6월'!G349</f>
        <v>0</v>
      </c>
      <c r="K5338">
        <f>'6월'!H349</f>
        <v>0</v>
      </c>
      <c r="L5338">
        <f>'6월'!I349</f>
        <v>0</v>
      </c>
      <c r="M5338">
        <f>'6월'!J349</f>
        <v>0</v>
      </c>
      <c r="N5338">
        <f>'6월'!K349</f>
        <v>0</v>
      </c>
      <c r="O5338">
        <f>'6월'!L349</f>
        <v>0</v>
      </c>
      <c r="P5338" t="str">
        <f>IF(AND(검색!$C$4&lt;&gt;"",E5338&lt;&gt;"",ISNUMBER(SEARCH(검색!$C$4,E5338)),OR(D5338&lt;&gt;"",F5338&lt;&gt;"",G5338&lt;&gt;"",H5338&lt;&gt;"")),COUNT(P$1:P5337)+1,"")</f>
        <v/>
      </c>
    </row>
    <row r="5339" spans="1:16" x14ac:dyDescent="0.3">
      <c r="A5339">
        <v>5338</v>
      </c>
      <c r="B5339" t="s">
        <v>1411</v>
      </c>
      <c r="C5339">
        <v>350</v>
      </c>
      <c r="D5339">
        <f>'6월'!B350</f>
        <v>0</v>
      </c>
      <c r="E5339">
        <f t="shared" si="83"/>
        <v>0</v>
      </c>
      <c r="F5339">
        <f>'6월'!C350</f>
        <v>0</v>
      </c>
      <c r="G5339">
        <f>'6월'!D350</f>
        <v>0</v>
      </c>
      <c r="H5339">
        <f>'6월'!E350</f>
        <v>0</v>
      </c>
      <c r="I5339">
        <f>'6월'!F350</f>
        <v>0</v>
      </c>
      <c r="J5339">
        <f>'6월'!G350</f>
        <v>0</v>
      </c>
      <c r="K5339">
        <f>'6월'!H350</f>
        <v>0</v>
      </c>
      <c r="L5339">
        <f>'6월'!I350</f>
        <v>0</v>
      </c>
      <c r="M5339">
        <f>'6월'!J350</f>
        <v>0</v>
      </c>
      <c r="N5339">
        <f>'6월'!K350</f>
        <v>0</v>
      </c>
      <c r="O5339">
        <f>'6월'!L350</f>
        <v>0</v>
      </c>
      <c r="P5339" t="str">
        <f>IF(AND(검색!$C$4&lt;&gt;"",E5339&lt;&gt;"",ISNUMBER(SEARCH(검색!$C$4,E5339)),OR(D5339&lt;&gt;"",F5339&lt;&gt;"",G5339&lt;&gt;"",H5339&lt;&gt;"")),COUNT(P$1:P5338)+1,"")</f>
        <v/>
      </c>
    </row>
    <row r="5340" spans="1:16" x14ac:dyDescent="0.3">
      <c r="A5340">
        <v>5339</v>
      </c>
      <c r="B5340" t="s">
        <v>1411</v>
      </c>
      <c r="C5340">
        <v>351</v>
      </c>
      <c r="D5340">
        <f>'6월'!B351</f>
        <v>0</v>
      </c>
      <c r="E5340">
        <f t="shared" si="83"/>
        <v>0</v>
      </c>
      <c r="F5340">
        <f>'6월'!C351</f>
        <v>0</v>
      </c>
      <c r="G5340">
        <f>'6월'!D351</f>
        <v>0</v>
      </c>
      <c r="H5340">
        <f>'6월'!E351</f>
        <v>0</v>
      </c>
      <c r="I5340">
        <f>'6월'!F351</f>
        <v>0</v>
      </c>
      <c r="J5340">
        <f>'6월'!G351</f>
        <v>0</v>
      </c>
      <c r="K5340">
        <f>'6월'!H351</f>
        <v>0</v>
      </c>
      <c r="L5340">
        <f>'6월'!I351</f>
        <v>0</v>
      </c>
      <c r="M5340">
        <f>'6월'!J351</f>
        <v>0</v>
      </c>
      <c r="N5340">
        <f>'6월'!K351</f>
        <v>0</v>
      </c>
      <c r="O5340">
        <f>'6월'!L351</f>
        <v>0</v>
      </c>
      <c r="P5340" t="str">
        <f>IF(AND(검색!$C$4&lt;&gt;"",E5340&lt;&gt;"",ISNUMBER(SEARCH(검색!$C$4,E5340)),OR(D5340&lt;&gt;"",F5340&lt;&gt;"",G5340&lt;&gt;"",H5340&lt;&gt;"")),COUNT(P$1:P5339)+1,"")</f>
        <v/>
      </c>
    </row>
    <row r="5341" spans="1:16" x14ac:dyDescent="0.3">
      <c r="A5341">
        <v>5340</v>
      </c>
      <c r="B5341" t="s">
        <v>1411</v>
      </c>
      <c r="C5341">
        <v>352</v>
      </c>
      <c r="D5341">
        <f>'6월'!B352</f>
        <v>0</v>
      </c>
      <c r="E5341">
        <f t="shared" si="83"/>
        <v>0</v>
      </c>
      <c r="F5341">
        <f>'6월'!C352</f>
        <v>0</v>
      </c>
      <c r="G5341">
        <f>'6월'!D352</f>
        <v>0</v>
      </c>
      <c r="H5341">
        <f>'6월'!E352</f>
        <v>0</v>
      </c>
      <c r="I5341">
        <f>'6월'!F352</f>
        <v>0</v>
      </c>
      <c r="J5341">
        <f>'6월'!G352</f>
        <v>0</v>
      </c>
      <c r="K5341">
        <f>'6월'!H352</f>
        <v>0</v>
      </c>
      <c r="L5341">
        <f>'6월'!I352</f>
        <v>0</v>
      </c>
      <c r="M5341">
        <f>'6월'!J352</f>
        <v>0</v>
      </c>
      <c r="N5341">
        <f>'6월'!K352</f>
        <v>0</v>
      </c>
      <c r="O5341">
        <f>'6월'!L352</f>
        <v>0</v>
      </c>
      <c r="P5341" t="str">
        <f>IF(AND(검색!$C$4&lt;&gt;"",E5341&lt;&gt;"",ISNUMBER(SEARCH(검색!$C$4,E5341)),OR(D5341&lt;&gt;"",F5341&lt;&gt;"",G5341&lt;&gt;"",H5341&lt;&gt;"")),COUNT(P$1:P5340)+1,"")</f>
        <v/>
      </c>
    </row>
    <row r="5342" spans="1:16" x14ac:dyDescent="0.3">
      <c r="A5342">
        <v>5341</v>
      </c>
      <c r="B5342" t="s">
        <v>1411</v>
      </c>
      <c r="C5342">
        <v>353</v>
      </c>
      <c r="D5342">
        <f>'6월'!B353</f>
        <v>0</v>
      </c>
      <c r="E5342">
        <f t="shared" si="83"/>
        <v>0</v>
      </c>
      <c r="F5342">
        <f>'6월'!C353</f>
        <v>0</v>
      </c>
      <c r="G5342">
        <f>'6월'!D353</f>
        <v>0</v>
      </c>
      <c r="H5342">
        <f>'6월'!E353</f>
        <v>0</v>
      </c>
      <c r="I5342">
        <f>'6월'!F353</f>
        <v>0</v>
      </c>
      <c r="J5342">
        <f>'6월'!G353</f>
        <v>0</v>
      </c>
      <c r="K5342">
        <f>'6월'!H353</f>
        <v>0</v>
      </c>
      <c r="L5342">
        <f>'6월'!I353</f>
        <v>0</v>
      </c>
      <c r="M5342">
        <f>'6월'!J353</f>
        <v>0</v>
      </c>
      <c r="N5342">
        <f>'6월'!K353</f>
        <v>0</v>
      </c>
      <c r="O5342">
        <f>'6월'!L353</f>
        <v>0</v>
      </c>
      <c r="P5342" t="str">
        <f>IF(AND(검색!$C$4&lt;&gt;"",E5342&lt;&gt;"",ISNUMBER(SEARCH(검색!$C$4,E5342)),OR(D5342&lt;&gt;"",F5342&lt;&gt;"",G5342&lt;&gt;"",H5342&lt;&gt;"")),COUNT(P$1:P5341)+1,"")</f>
        <v/>
      </c>
    </row>
    <row r="5343" spans="1:16" x14ac:dyDescent="0.3">
      <c r="A5343">
        <v>5342</v>
      </c>
      <c r="B5343" t="s">
        <v>1411</v>
      </c>
      <c r="C5343">
        <v>354</v>
      </c>
      <c r="D5343">
        <f>'6월'!B354</f>
        <v>0</v>
      </c>
      <c r="E5343">
        <f t="shared" si="83"/>
        <v>0</v>
      </c>
      <c r="F5343">
        <f>'6월'!C354</f>
        <v>0</v>
      </c>
      <c r="G5343">
        <f>'6월'!D354</f>
        <v>0</v>
      </c>
      <c r="H5343">
        <f>'6월'!E354</f>
        <v>0</v>
      </c>
      <c r="I5343">
        <f>'6월'!F354</f>
        <v>0</v>
      </c>
      <c r="J5343">
        <f>'6월'!G354</f>
        <v>0</v>
      </c>
      <c r="K5343">
        <f>'6월'!H354</f>
        <v>0</v>
      </c>
      <c r="L5343">
        <f>'6월'!I354</f>
        <v>0</v>
      </c>
      <c r="M5343">
        <f>'6월'!J354</f>
        <v>0</v>
      </c>
      <c r="N5343">
        <f>'6월'!K354</f>
        <v>0</v>
      </c>
      <c r="O5343">
        <f>'6월'!L354</f>
        <v>0</v>
      </c>
      <c r="P5343" t="str">
        <f>IF(AND(검색!$C$4&lt;&gt;"",E5343&lt;&gt;"",ISNUMBER(SEARCH(검색!$C$4,E5343)),OR(D5343&lt;&gt;"",F5343&lt;&gt;"",G5343&lt;&gt;"",H5343&lt;&gt;"")),COUNT(P$1:P5342)+1,"")</f>
        <v/>
      </c>
    </row>
    <row r="5344" spans="1:16" x14ac:dyDescent="0.3">
      <c r="A5344">
        <v>5343</v>
      </c>
      <c r="B5344" t="s">
        <v>1411</v>
      </c>
      <c r="C5344">
        <v>355</v>
      </c>
      <c r="D5344">
        <f>'6월'!B355</f>
        <v>0</v>
      </c>
      <c r="E5344">
        <f t="shared" si="83"/>
        <v>0</v>
      </c>
      <c r="F5344">
        <f>'6월'!C355</f>
        <v>0</v>
      </c>
      <c r="G5344">
        <f>'6월'!D355</f>
        <v>0</v>
      </c>
      <c r="H5344">
        <f>'6월'!E355</f>
        <v>0</v>
      </c>
      <c r="I5344">
        <f>'6월'!F355</f>
        <v>0</v>
      </c>
      <c r="J5344">
        <f>'6월'!G355</f>
        <v>0</v>
      </c>
      <c r="K5344">
        <f>'6월'!H355</f>
        <v>0</v>
      </c>
      <c r="L5344">
        <f>'6월'!I355</f>
        <v>0</v>
      </c>
      <c r="M5344">
        <f>'6월'!J355</f>
        <v>0</v>
      </c>
      <c r="N5344">
        <f>'6월'!K355</f>
        <v>0</v>
      </c>
      <c r="O5344">
        <f>'6월'!L355</f>
        <v>0</v>
      </c>
      <c r="P5344" t="str">
        <f>IF(AND(검색!$C$4&lt;&gt;"",E5344&lt;&gt;"",ISNUMBER(SEARCH(검색!$C$4,E5344)),OR(D5344&lt;&gt;"",F5344&lt;&gt;"",G5344&lt;&gt;"",H5344&lt;&gt;"")),COUNT(P$1:P5343)+1,"")</f>
        <v/>
      </c>
    </row>
    <row r="5345" spans="1:16" x14ac:dyDescent="0.3">
      <c r="A5345">
        <v>5344</v>
      </c>
      <c r="B5345" t="s">
        <v>1411</v>
      </c>
      <c r="C5345">
        <v>356</v>
      </c>
      <c r="D5345">
        <f>'6월'!B356</f>
        <v>0</v>
      </c>
      <c r="E5345">
        <f t="shared" si="83"/>
        <v>0</v>
      </c>
      <c r="F5345">
        <f>'6월'!C356</f>
        <v>0</v>
      </c>
      <c r="G5345">
        <f>'6월'!D356</f>
        <v>0</v>
      </c>
      <c r="H5345">
        <f>'6월'!E356</f>
        <v>0</v>
      </c>
      <c r="I5345">
        <f>'6월'!F356</f>
        <v>0</v>
      </c>
      <c r="J5345">
        <f>'6월'!G356</f>
        <v>0</v>
      </c>
      <c r="K5345">
        <f>'6월'!H356</f>
        <v>0</v>
      </c>
      <c r="L5345">
        <f>'6월'!I356</f>
        <v>0</v>
      </c>
      <c r="M5345">
        <f>'6월'!J356</f>
        <v>0</v>
      </c>
      <c r="N5345">
        <f>'6월'!K356</f>
        <v>0</v>
      </c>
      <c r="O5345">
        <f>'6월'!L356</f>
        <v>0</v>
      </c>
      <c r="P5345" t="str">
        <f>IF(AND(검색!$C$4&lt;&gt;"",E5345&lt;&gt;"",ISNUMBER(SEARCH(검색!$C$4,E5345)),OR(D5345&lt;&gt;"",F5345&lt;&gt;"",G5345&lt;&gt;"",H5345&lt;&gt;"")),COUNT(P$1:P5344)+1,"")</f>
        <v/>
      </c>
    </row>
    <row r="5346" spans="1:16" x14ac:dyDescent="0.3">
      <c r="A5346">
        <v>5345</v>
      </c>
      <c r="B5346" t="s">
        <v>1411</v>
      </c>
      <c r="C5346">
        <v>357</v>
      </c>
      <c r="D5346">
        <f>'6월'!B357</f>
        <v>0</v>
      </c>
      <c r="E5346">
        <f t="shared" si="83"/>
        <v>0</v>
      </c>
      <c r="F5346">
        <f>'6월'!C357</f>
        <v>0</v>
      </c>
      <c r="G5346">
        <f>'6월'!D357</f>
        <v>0</v>
      </c>
      <c r="H5346">
        <f>'6월'!E357</f>
        <v>0</v>
      </c>
      <c r="I5346">
        <f>'6월'!F357</f>
        <v>0</v>
      </c>
      <c r="J5346">
        <f>'6월'!G357</f>
        <v>0</v>
      </c>
      <c r="K5346">
        <f>'6월'!H357</f>
        <v>0</v>
      </c>
      <c r="L5346">
        <f>'6월'!I357</f>
        <v>0</v>
      </c>
      <c r="M5346">
        <f>'6월'!J357</f>
        <v>0</v>
      </c>
      <c r="N5346">
        <f>'6월'!K357</f>
        <v>0</v>
      </c>
      <c r="O5346">
        <f>'6월'!L357</f>
        <v>0</v>
      </c>
      <c r="P5346" t="str">
        <f>IF(AND(검색!$C$4&lt;&gt;"",E5346&lt;&gt;"",ISNUMBER(SEARCH(검색!$C$4,E5346)),OR(D5346&lt;&gt;"",F5346&lt;&gt;"",G5346&lt;&gt;"",H5346&lt;&gt;"")),COUNT(P$1:P5345)+1,"")</f>
        <v/>
      </c>
    </row>
    <row r="5347" spans="1:16" x14ac:dyDescent="0.3">
      <c r="A5347">
        <v>5346</v>
      </c>
      <c r="B5347" t="s">
        <v>1411</v>
      </c>
      <c r="C5347">
        <v>358</v>
      </c>
      <c r="D5347">
        <f>'6월'!B358</f>
        <v>0</v>
      </c>
      <c r="E5347">
        <f t="shared" si="83"/>
        <v>0</v>
      </c>
      <c r="F5347">
        <f>'6월'!C358</f>
        <v>0</v>
      </c>
      <c r="G5347">
        <f>'6월'!D358</f>
        <v>0</v>
      </c>
      <c r="H5347">
        <f>'6월'!E358</f>
        <v>0</v>
      </c>
      <c r="I5347">
        <f>'6월'!F358</f>
        <v>0</v>
      </c>
      <c r="J5347">
        <f>'6월'!G358</f>
        <v>0</v>
      </c>
      <c r="K5347">
        <f>'6월'!H358</f>
        <v>0</v>
      </c>
      <c r="L5347">
        <f>'6월'!I358</f>
        <v>0</v>
      </c>
      <c r="M5347">
        <f>'6월'!J358</f>
        <v>0</v>
      </c>
      <c r="N5347">
        <f>'6월'!K358</f>
        <v>0</v>
      </c>
      <c r="O5347">
        <f>'6월'!L358</f>
        <v>0</v>
      </c>
      <c r="P5347" t="str">
        <f>IF(AND(검색!$C$4&lt;&gt;"",E5347&lt;&gt;"",ISNUMBER(SEARCH(검색!$C$4,E5347)),OR(D5347&lt;&gt;"",F5347&lt;&gt;"",G5347&lt;&gt;"",H5347&lt;&gt;"")),COUNT(P$1:P5346)+1,"")</f>
        <v/>
      </c>
    </row>
    <row r="5348" spans="1:16" x14ac:dyDescent="0.3">
      <c r="A5348">
        <v>5347</v>
      </c>
      <c r="B5348" t="s">
        <v>1411</v>
      </c>
      <c r="C5348">
        <v>359</v>
      </c>
      <c r="D5348">
        <f>'6월'!B359</f>
        <v>0</v>
      </c>
      <c r="E5348">
        <f t="shared" si="83"/>
        <v>0</v>
      </c>
      <c r="F5348">
        <f>'6월'!C359</f>
        <v>0</v>
      </c>
      <c r="G5348">
        <f>'6월'!D359</f>
        <v>0</v>
      </c>
      <c r="H5348">
        <f>'6월'!E359</f>
        <v>0</v>
      </c>
      <c r="I5348">
        <f>'6월'!F359</f>
        <v>0</v>
      </c>
      <c r="J5348">
        <f>'6월'!G359</f>
        <v>0</v>
      </c>
      <c r="K5348">
        <f>'6월'!H359</f>
        <v>0</v>
      </c>
      <c r="L5348">
        <f>'6월'!I359</f>
        <v>0</v>
      </c>
      <c r="M5348">
        <f>'6월'!J359</f>
        <v>0</v>
      </c>
      <c r="N5348">
        <f>'6월'!K359</f>
        <v>0</v>
      </c>
      <c r="O5348">
        <f>'6월'!L359</f>
        <v>0</v>
      </c>
      <c r="P5348" t="str">
        <f>IF(AND(검색!$C$4&lt;&gt;"",E5348&lt;&gt;"",ISNUMBER(SEARCH(검색!$C$4,E5348)),OR(D5348&lt;&gt;"",F5348&lt;&gt;"",G5348&lt;&gt;"",H5348&lt;&gt;"")),COUNT(P$1:P5347)+1,"")</f>
        <v/>
      </c>
    </row>
    <row r="5349" spans="1:16" x14ac:dyDescent="0.3">
      <c r="A5349">
        <v>5348</v>
      </c>
      <c r="B5349" t="s">
        <v>1411</v>
      </c>
      <c r="C5349">
        <v>360</v>
      </c>
      <c r="D5349">
        <f>'6월'!B360</f>
        <v>0</v>
      </c>
      <c r="E5349">
        <f t="shared" si="83"/>
        <v>0</v>
      </c>
      <c r="F5349">
        <f>'6월'!C360</f>
        <v>0</v>
      </c>
      <c r="G5349">
        <f>'6월'!D360</f>
        <v>0</v>
      </c>
      <c r="H5349">
        <f>'6월'!E360</f>
        <v>0</v>
      </c>
      <c r="I5349">
        <f>'6월'!F360</f>
        <v>0</v>
      </c>
      <c r="J5349">
        <f>'6월'!G360</f>
        <v>0</v>
      </c>
      <c r="K5349">
        <f>'6월'!H360</f>
        <v>0</v>
      </c>
      <c r="L5349">
        <f>'6월'!I360</f>
        <v>0</v>
      </c>
      <c r="M5349">
        <f>'6월'!J360</f>
        <v>0</v>
      </c>
      <c r="N5349">
        <f>'6월'!K360</f>
        <v>0</v>
      </c>
      <c r="O5349">
        <f>'6월'!L360</f>
        <v>0</v>
      </c>
      <c r="P5349" t="str">
        <f>IF(AND(검색!$C$4&lt;&gt;"",E5349&lt;&gt;"",ISNUMBER(SEARCH(검색!$C$4,E5349)),OR(D5349&lt;&gt;"",F5349&lt;&gt;"",G5349&lt;&gt;"",H5349&lt;&gt;"")),COUNT(P$1:P5348)+1,"")</f>
        <v/>
      </c>
    </row>
    <row r="5350" spans="1:16" x14ac:dyDescent="0.3">
      <c r="A5350">
        <v>5349</v>
      </c>
      <c r="B5350" t="s">
        <v>1411</v>
      </c>
      <c r="C5350">
        <v>361</v>
      </c>
      <c r="D5350">
        <f>'6월'!B361</f>
        <v>0</v>
      </c>
      <c r="E5350">
        <f t="shared" si="83"/>
        <v>0</v>
      </c>
      <c r="F5350">
        <f>'6월'!C361</f>
        <v>0</v>
      </c>
      <c r="G5350">
        <f>'6월'!D361</f>
        <v>0</v>
      </c>
      <c r="H5350">
        <f>'6월'!E361</f>
        <v>0</v>
      </c>
      <c r="I5350">
        <f>'6월'!F361</f>
        <v>0</v>
      </c>
      <c r="J5350">
        <f>'6월'!G361</f>
        <v>0</v>
      </c>
      <c r="K5350">
        <f>'6월'!H361</f>
        <v>0</v>
      </c>
      <c r="L5350">
        <f>'6월'!I361</f>
        <v>0</v>
      </c>
      <c r="M5350">
        <f>'6월'!J361</f>
        <v>0</v>
      </c>
      <c r="N5350">
        <f>'6월'!K361</f>
        <v>0</v>
      </c>
      <c r="O5350">
        <f>'6월'!L361</f>
        <v>0</v>
      </c>
      <c r="P5350" t="str">
        <f>IF(AND(검색!$C$4&lt;&gt;"",E5350&lt;&gt;"",ISNUMBER(SEARCH(검색!$C$4,E5350)),OR(D5350&lt;&gt;"",F5350&lt;&gt;"",G5350&lt;&gt;"",H5350&lt;&gt;"")),COUNT(P$1:P5349)+1,"")</f>
        <v/>
      </c>
    </row>
    <row r="5351" spans="1:16" x14ac:dyDescent="0.3">
      <c r="A5351">
        <v>5350</v>
      </c>
      <c r="B5351" t="s">
        <v>1411</v>
      </c>
      <c r="C5351">
        <v>362</v>
      </c>
      <c r="D5351">
        <f>'6월'!B362</f>
        <v>0</v>
      </c>
      <c r="E5351">
        <f t="shared" si="83"/>
        <v>0</v>
      </c>
      <c r="F5351">
        <f>'6월'!C362</f>
        <v>0</v>
      </c>
      <c r="G5351">
        <f>'6월'!D362</f>
        <v>0</v>
      </c>
      <c r="H5351">
        <f>'6월'!E362</f>
        <v>0</v>
      </c>
      <c r="I5351">
        <f>'6월'!F362</f>
        <v>0</v>
      </c>
      <c r="J5351">
        <f>'6월'!G362</f>
        <v>0</v>
      </c>
      <c r="K5351">
        <f>'6월'!H362</f>
        <v>0</v>
      </c>
      <c r="L5351">
        <f>'6월'!I362</f>
        <v>0</v>
      </c>
      <c r="M5351">
        <f>'6월'!J362</f>
        <v>0</v>
      </c>
      <c r="N5351">
        <f>'6월'!K362</f>
        <v>0</v>
      </c>
      <c r="O5351">
        <f>'6월'!L362</f>
        <v>0</v>
      </c>
      <c r="P5351" t="str">
        <f>IF(AND(검색!$C$4&lt;&gt;"",E5351&lt;&gt;"",ISNUMBER(SEARCH(검색!$C$4,E5351)),OR(D5351&lt;&gt;"",F5351&lt;&gt;"",G5351&lt;&gt;"",H5351&lt;&gt;"")),COUNT(P$1:P5350)+1,"")</f>
        <v/>
      </c>
    </row>
    <row r="5352" spans="1:16" x14ac:dyDescent="0.3">
      <c r="A5352">
        <v>5351</v>
      </c>
      <c r="B5352" t="s">
        <v>1411</v>
      </c>
      <c r="C5352">
        <v>363</v>
      </c>
      <c r="D5352">
        <f>'6월'!B363</f>
        <v>0</v>
      </c>
      <c r="E5352">
        <f t="shared" si="83"/>
        <v>0</v>
      </c>
      <c r="F5352">
        <f>'6월'!C363</f>
        <v>0</v>
      </c>
      <c r="G5352">
        <f>'6월'!D363</f>
        <v>0</v>
      </c>
      <c r="H5352">
        <f>'6월'!E363</f>
        <v>0</v>
      </c>
      <c r="I5352">
        <f>'6월'!F363</f>
        <v>0</v>
      </c>
      <c r="J5352">
        <f>'6월'!G363</f>
        <v>0</v>
      </c>
      <c r="K5352">
        <f>'6월'!H363</f>
        <v>0</v>
      </c>
      <c r="L5352">
        <f>'6월'!I363</f>
        <v>0</v>
      </c>
      <c r="M5352">
        <f>'6월'!J363</f>
        <v>0</v>
      </c>
      <c r="N5352">
        <f>'6월'!K363</f>
        <v>0</v>
      </c>
      <c r="O5352">
        <f>'6월'!L363</f>
        <v>0</v>
      </c>
      <c r="P5352" t="str">
        <f>IF(AND(검색!$C$4&lt;&gt;"",E5352&lt;&gt;"",ISNUMBER(SEARCH(검색!$C$4,E5352)),OR(D5352&lt;&gt;"",F5352&lt;&gt;"",G5352&lt;&gt;"",H5352&lt;&gt;"")),COUNT(P$1:P5351)+1,"")</f>
        <v/>
      </c>
    </row>
    <row r="5353" spans="1:16" x14ac:dyDescent="0.3">
      <c r="A5353">
        <v>5352</v>
      </c>
      <c r="B5353" t="s">
        <v>1411</v>
      </c>
      <c r="C5353">
        <v>364</v>
      </c>
      <c r="D5353">
        <f>'6월'!B364</f>
        <v>0</v>
      </c>
      <c r="E5353">
        <f t="shared" si="83"/>
        <v>0</v>
      </c>
      <c r="F5353">
        <f>'6월'!C364</f>
        <v>0</v>
      </c>
      <c r="G5353">
        <f>'6월'!D364</f>
        <v>0</v>
      </c>
      <c r="H5353">
        <f>'6월'!E364</f>
        <v>0</v>
      </c>
      <c r="I5353">
        <f>'6월'!F364</f>
        <v>0</v>
      </c>
      <c r="J5353">
        <f>'6월'!G364</f>
        <v>0</v>
      </c>
      <c r="K5353">
        <f>'6월'!H364</f>
        <v>0</v>
      </c>
      <c r="L5353">
        <f>'6월'!I364</f>
        <v>0</v>
      </c>
      <c r="M5353">
        <f>'6월'!J364</f>
        <v>0</v>
      </c>
      <c r="N5353">
        <f>'6월'!K364</f>
        <v>0</v>
      </c>
      <c r="O5353">
        <f>'6월'!L364</f>
        <v>0</v>
      </c>
      <c r="P5353" t="str">
        <f>IF(AND(검색!$C$4&lt;&gt;"",E5353&lt;&gt;"",ISNUMBER(SEARCH(검색!$C$4,E5353)),OR(D5353&lt;&gt;"",F5353&lt;&gt;"",G5353&lt;&gt;"",H5353&lt;&gt;"")),COUNT(P$1:P5352)+1,"")</f>
        <v/>
      </c>
    </row>
    <row r="5354" spans="1:16" x14ac:dyDescent="0.3">
      <c r="A5354">
        <v>5353</v>
      </c>
      <c r="B5354" t="s">
        <v>1411</v>
      </c>
      <c r="C5354">
        <v>365</v>
      </c>
      <c r="D5354">
        <f>'6월'!B365</f>
        <v>0</v>
      </c>
      <c r="E5354">
        <f t="shared" si="83"/>
        <v>0</v>
      </c>
      <c r="F5354">
        <f>'6월'!C365</f>
        <v>0</v>
      </c>
      <c r="G5354">
        <f>'6월'!D365</f>
        <v>0</v>
      </c>
      <c r="H5354">
        <f>'6월'!E365</f>
        <v>0</v>
      </c>
      <c r="I5354">
        <f>'6월'!F365</f>
        <v>0</v>
      </c>
      <c r="J5354">
        <f>'6월'!G365</f>
        <v>0</v>
      </c>
      <c r="K5354">
        <f>'6월'!H365</f>
        <v>0</v>
      </c>
      <c r="L5354">
        <f>'6월'!I365</f>
        <v>0</v>
      </c>
      <c r="M5354">
        <f>'6월'!J365</f>
        <v>0</v>
      </c>
      <c r="N5354">
        <f>'6월'!K365</f>
        <v>0</v>
      </c>
      <c r="O5354">
        <f>'6월'!L365</f>
        <v>0</v>
      </c>
      <c r="P5354" t="str">
        <f>IF(AND(검색!$C$4&lt;&gt;"",E5354&lt;&gt;"",ISNUMBER(SEARCH(검색!$C$4,E5354)),OR(D5354&lt;&gt;"",F5354&lt;&gt;"",G5354&lt;&gt;"",H5354&lt;&gt;"")),COUNT(P$1:P5353)+1,"")</f>
        <v/>
      </c>
    </row>
    <row r="5355" spans="1:16" x14ac:dyDescent="0.3">
      <c r="A5355">
        <v>5354</v>
      </c>
      <c r="B5355" t="s">
        <v>1411</v>
      </c>
      <c r="C5355">
        <v>366</v>
      </c>
      <c r="D5355">
        <f>'6월'!B366</f>
        <v>0</v>
      </c>
      <c r="E5355">
        <f t="shared" si="83"/>
        <v>0</v>
      </c>
      <c r="F5355">
        <f>'6월'!C366</f>
        <v>0</v>
      </c>
      <c r="G5355">
        <f>'6월'!D366</f>
        <v>0</v>
      </c>
      <c r="H5355">
        <f>'6월'!E366</f>
        <v>0</v>
      </c>
      <c r="I5355">
        <f>'6월'!F366</f>
        <v>0</v>
      </c>
      <c r="J5355">
        <f>'6월'!G366</f>
        <v>0</v>
      </c>
      <c r="K5355">
        <f>'6월'!H366</f>
        <v>0</v>
      </c>
      <c r="L5355">
        <f>'6월'!I366</f>
        <v>0</v>
      </c>
      <c r="M5355">
        <f>'6월'!J366</f>
        <v>0</v>
      </c>
      <c r="N5355">
        <f>'6월'!K366</f>
        <v>0</v>
      </c>
      <c r="O5355">
        <f>'6월'!L366</f>
        <v>0</v>
      </c>
      <c r="P5355" t="str">
        <f>IF(AND(검색!$C$4&lt;&gt;"",E5355&lt;&gt;"",ISNUMBER(SEARCH(검색!$C$4,E5355)),OR(D5355&lt;&gt;"",F5355&lt;&gt;"",G5355&lt;&gt;"",H5355&lt;&gt;"")),COUNT(P$1:P5354)+1,"")</f>
        <v/>
      </c>
    </row>
    <row r="5356" spans="1:16" x14ac:dyDescent="0.3">
      <c r="A5356">
        <v>5355</v>
      </c>
      <c r="B5356" t="s">
        <v>1411</v>
      </c>
      <c r="C5356">
        <v>367</v>
      </c>
      <c r="D5356">
        <f>'6월'!B367</f>
        <v>0</v>
      </c>
      <c r="E5356">
        <f t="shared" si="83"/>
        <v>0</v>
      </c>
      <c r="F5356">
        <f>'6월'!C367</f>
        <v>0</v>
      </c>
      <c r="G5356">
        <f>'6월'!D367</f>
        <v>0</v>
      </c>
      <c r="H5356">
        <f>'6월'!E367</f>
        <v>0</v>
      </c>
      <c r="I5356">
        <f>'6월'!F367</f>
        <v>0</v>
      </c>
      <c r="J5356">
        <f>'6월'!G367</f>
        <v>0</v>
      </c>
      <c r="K5356">
        <f>'6월'!H367</f>
        <v>0</v>
      </c>
      <c r="L5356">
        <f>'6월'!I367</f>
        <v>0</v>
      </c>
      <c r="M5356">
        <f>'6월'!J367</f>
        <v>0</v>
      </c>
      <c r="N5356">
        <f>'6월'!K367</f>
        <v>0</v>
      </c>
      <c r="O5356">
        <f>'6월'!L367</f>
        <v>0</v>
      </c>
      <c r="P5356" t="str">
        <f>IF(AND(검색!$C$4&lt;&gt;"",E5356&lt;&gt;"",ISNUMBER(SEARCH(검색!$C$4,E5356)),OR(D5356&lt;&gt;"",F5356&lt;&gt;"",G5356&lt;&gt;"",H5356&lt;&gt;"")),COUNT(P$1:P5355)+1,"")</f>
        <v/>
      </c>
    </row>
    <row r="5357" spans="1:16" x14ac:dyDescent="0.3">
      <c r="A5357">
        <v>5356</v>
      </c>
      <c r="B5357" t="s">
        <v>1411</v>
      </c>
      <c r="C5357">
        <v>368</v>
      </c>
      <c r="D5357">
        <f>'6월'!B368</f>
        <v>0</v>
      </c>
      <c r="E5357">
        <f t="shared" si="83"/>
        <v>0</v>
      </c>
      <c r="F5357">
        <f>'6월'!C368</f>
        <v>0</v>
      </c>
      <c r="G5357">
        <f>'6월'!D368</f>
        <v>0</v>
      </c>
      <c r="H5357">
        <f>'6월'!E368</f>
        <v>0</v>
      </c>
      <c r="I5357">
        <f>'6월'!F368</f>
        <v>0</v>
      </c>
      <c r="J5357">
        <f>'6월'!G368</f>
        <v>0</v>
      </c>
      <c r="K5357">
        <f>'6월'!H368</f>
        <v>0</v>
      </c>
      <c r="L5357">
        <f>'6월'!I368</f>
        <v>0</v>
      </c>
      <c r="M5357">
        <f>'6월'!J368</f>
        <v>0</v>
      </c>
      <c r="N5357">
        <f>'6월'!K368</f>
        <v>0</v>
      </c>
      <c r="O5357">
        <f>'6월'!L368</f>
        <v>0</v>
      </c>
      <c r="P5357" t="str">
        <f>IF(AND(검색!$C$4&lt;&gt;"",E5357&lt;&gt;"",ISNUMBER(SEARCH(검색!$C$4,E5357)),OR(D5357&lt;&gt;"",F5357&lt;&gt;"",G5357&lt;&gt;"",H5357&lt;&gt;"")),COUNT(P$1:P5356)+1,"")</f>
        <v/>
      </c>
    </row>
    <row r="5358" spans="1:16" x14ac:dyDescent="0.3">
      <c r="A5358">
        <v>5357</v>
      </c>
      <c r="B5358" t="s">
        <v>1411</v>
      </c>
      <c r="C5358">
        <v>369</v>
      </c>
      <c r="D5358">
        <f>'6월'!B369</f>
        <v>0</v>
      </c>
      <c r="E5358">
        <f t="shared" si="83"/>
        <v>0</v>
      </c>
      <c r="F5358">
        <f>'6월'!C369</f>
        <v>0</v>
      </c>
      <c r="G5358">
        <f>'6월'!D369</f>
        <v>0</v>
      </c>
      <c r="H5358">
        <f>'6월'!E369</f>
        <v>0</v>
      </c>
      <c r="I5358">
        <f>'6월'!F369</f>
        <v>0</v>
      </c>
      <c r="J5358">
        <f>'6월'!G369</f>
        <v>0</v>
      </c>
      <c r="K5358">
        <f>'6월'!H369</f>
        <v>0</v>
      </c>
      <c r="L5358">
        <f>'6월'!I369</f>
        <v>0</v>
      </c>
      <c r="M5358">
        <f>'6월'!J369</f>
        <v>0</v>
      </c>
      <c r="N5358">
        <f>'6월'!K369</f>
        <v>0</v>
      </c>
      <c r="O5358">
        <f>'6월'!L369</f>
        <v>0</v>
      </c>
      <c r="P5358" t="str">
        <f>IF(AND(검색!$C$4&lt;&gt;"",E5358&lt;&gt;"",ISNUMBER(SEARCH(검색!$C$4,E5358)),OR(D5358&lt;&gt;"",F5358&lt;&gt;"",G5358&lt;&gt;"",H5358&lt;&gt;"")),COUNT(P$1:P5357)+1,"")</f>
        <v/>
      </c>
    </row>
    <row r="5359" spans="1:16" x14ac:dyDescent="0.3">
      <c r="A5359">
        <v>5358</v>
      </c>
      <c r="B5359" t="s">
        <v>1411</v>
      </c>
      <c r="C5359">
        <v>370</v>
      </c>
      <c r="D5359">
        <f>'6월'!B370</f>
        <v>0</v>
      </c>
      <c r="E5359">
        <f t="shared" si="83"/>
        <v>0</v>
      </c>
      <c r="F5359">
        <f>'6월'!C370</f>
        <v>0</v>
      </c>
      <c r="G5359">
        <f>'6월'!D370</f>
        <v>0</v>
      </c>
      <c r="H5359">
        <f>'6월'!E370</f>
        <v>0</v>
      </c>
      <c r="I5359">
        <f>'6월'!F370</f>
        <v>0</v>
      </c>
      <c r="J5359">
        <f>'6월'!G370</f>
        <v>0</v>
      </c>
      <c r="K5359">
        <f>'6월'!H370</f>
        <v>0</v>
      </c>
      <c r="L5359">
        <f>'6월'!I370</f>
        <v>0</v>
      </c>
      <c r="M5359">
        <f>'6월'!J370</f>
        <v>0</v>
      </c>
      <c r="N5359">
        <f>'6월'!K370</f>
        <v>0</v>
      </c>
      <c r="O5359">
        <f>'6월'!L370</f>
        <v>0</v>
      </c>
      <c r="P5359" t="str">
        <f>IF(AND(검색!$C$4&lt;&gt;"",E5359&lt;&gt;"",ISNUMBER(SEARCH(검색!$C$4,E5359)),OR(D5359&lt;&gt;"",F5359&lt;&gt;"",G5359&lt;&gt;"",H5359&lt;&gt;"")),COUNT(P$1:P5358)+1,"")</f>
        <v/>
      </c>
    </row>
    <row r="5360" spans="1:16" x14ac:dyDescent="0.3">
      <c r="A5360">
        <v>5359</v>
      </c>
      <c r="B5360" t="s">
        <v>1411</v>
      </c>
      <c r="C5360">
        <v>371</v>
      </c>
      <c r="D5360">
        <f>'6월'!B371</f>
        <v>0</v>
      </c>
      <c r="E5360">
        <f t="shared" si="83"/>
        <v>0</v>
      </c>
      <c r="F5360">
        <f>'6월'!C371</f>
        <v>0</v>
      </c>
      <c r="G5360">
        <f>'6월'!D371</f>
        <v>0</v>
      </c>
      <c r="H5360">
        <f>'6월'!E371</f>
        <v>0</v>
      </c>
      <c r="I5360">
        <f>'6월'!F371</f>
        <v>0</v>
      </c>
      <c r="J5360">
        <f>'6월'!G371</f>
        <v>0</v>
      </c>
      <c r="K5360">
        <f>'6월'!H371</f>
        <v>0</v>
      </c>
      <c r="L5360">
        <f>'6월'!I371</f>
        <v>0</v>
      </c>
      <c r="M5360">
        <f>'6월'!J371</f>
        <v>0</v>
      </c>
      <c r="N5360">
        <f>'6월'!K371</f>
        <v>0</v>
      </c>
      <c r="O5360">
        <f>'6월'!L371</f>
        <v>0</v>
      </c>
      <c r="P5360" t="str">
        <f>IF(AND(검색!$C$4&lt;&gt;"",E5360&lt;&gt;"",ISNUMBER(SEARCH(검색!$C$4,E5360)),OR(D5360&lt;&gt;"",F5360&lt;&gt;"",G5360&lt;&gt;"",H5360&lt;&gt;"")),COUNT(P$1:P5359)+1,"")</f>
        <v/>
      </c>
    </row>
    <row r="5361" spans="1:16" x14ac:dyDescent="0.3">
      <c r="A5361">
        <v>5360</v>
      </c>
      <c r="B5361" t="s">
        <v>1411</v>
      </c>
      <c r="C5361">
        <v>372</v>
      </c>
      <c r="D5361">
        <f>'6월'!B372</f>
        <v>0</v>
      </c>
      <c r="E5361">
        <f t="shared" si="83"/>
        <v>0</v>
      </c>
      <c r="F5361">
        <f>'6월'!C372</f>
        <v>0</v>
      </c>
      <c r="G5361">
        <f>'6월'!D372</f>
        <v>0</v>
      </c>
      <c r="H5361">
        <f>'6월'!E372</f>
        <v>0</v>
      </c>
      <c r="I5361">
        <f>'6월'!F372</f>
        <v>0</v>
      </c>
      <c r="J5361">
        <f>'6월'!G372</f>
        <v>0</v>
      </c>
      <c r="K5361">
        <f>'6월'!H372</f>
        <v>0</v>
      </c>
      <c r="L5361">
        <f>'6월'!I372</f>
        <v>0</v>
      </c>
      <c r="M5361">
        <f>'6월'!J372</f>
        <v>0</v>
      </c>
      <c r="N5361">
        <f>'6월'!K372</f>
        <v>0</v>
      </c>
      <c r="O5361">
        <f>'6월'!L372</f>
        <v>0</v>
      </c>
      <c r="P5361" t="str">
        <f>IF(AND(검색!$C$4&lt;&gt;"",E5361&lt;&gt;"",ISNUMBER(SEARCH(검색!$C$4,E5361)),OR(D5361&lt;&gt;"",F5361&lt;&gt;"",G5361&lt;&gt;"",H5361&lt;&gt;"")),COUNT(P$1:P5360)+1,"")</f>
        <v/>
      </c>
    </row>
    <row r="5362" spans="1:16" x14ac:dyDescent="0.3">
      <c r="A5362">
        <v>5361</v>
      </c>
      <c r="B5362" t="s">
        <v>1411</v>
      </c>
      <c r="C5362">
        <v>373</v>
      </c>
      <c r="D5362">
        <f>'6월'!B373</f>
        <v>0</v>
      </c>
      <c r="E5362">
        <f t="shared" si="83"/>
        <v>0</v>
      </c>
      <c r="F5362">
        <f>'6월'!C373</f>
        <v>0</v>
      </c>
      <c r="G5362">
        <f>'6월'!D373</f>
        <v>0</v>
      </c>
      <c r="H5362">
        <f>'6월'!E373</f>
        <v>0</v>
      </c>
      <c r="I5362">
        <f>'6월'!F373</f>
        <v>0</v>
      </c>
      <c r="J5362">
        <f>'6월'!G373</f>
        <v>0</v>
      </c>
      <c r="K5362">
        <f>'6월'!H373</f>
        <v>0</v>
      </c>
      <c r="L5362">
        <f>'6월'!I373</f>
        <v>0</v>
      </c>
      <c r="M5362">
        <f>'6월'!J373</f>
        <v>0</v>
      </c>
      <c r="N5362">
        <f>'6월'!K373</f>
        <v>0</v>
      </c>
      <c r="O5362">
        <f>'6월'!L373</f>
        <v>0</v>
      </c>
      <c r="P5362" t="str">
        <f>IF(AND(검색!$C$4&lt;&gt;"",E5362&lt;&gt;"",ISNUMBER(SEARCH(검색!$C$4,E5362)),OR(D5362&lt;&gt;"",F5362&lt;&gt;"",G5362&lt;&gt;"",H5362&lt;&gt;"")),COUNT(P$1:P5361)+1,"")</f>
        <v/>
      </c>
    </row>
    <row r="5363" spans="1:16" x14ac:dyDescent="0.3">
      <c r="A5363">
        <v>5362</v>
      </c>
      <c r="B5363" t="s">
        <v>1411</v>
      </c>
      <c r="C5363">
        <v>374</v>
      </c>
      <c r="D5363">
        <f>'6월'!B374</f>
        <v>0</v>
      </c>
      <c r="E5363">
        <f t="shared" si="83"/>
        <v>0</v>
      </c>
      <c r="F5363">
        <f>'6월'!C374</f>
        <v>0</v>
      </c>
      <c r="G5363">
        <f>'6월'!D374</f>
        <v>0</v>
      </c>
      <c r="H5363">
        <f>'6월'!E374</f>
        <v>0</v>
      </c>
      <c r="I5363">
        <f>'6월'!F374</f>
        <v>0</v>
      </c>
      <c r="J5363">
        <f>'6월'!G374</f>
        <v>0</v>
      </c>
      <c r="K5363">
        <f>'6월'!H374</f>
        <v>0</v>
      </c>
      <c r="L5363">
        <f>'6월'!I374</f>
        <v>0</v>
      </c>
      <c r="M5363">
        <f>'6월'!J374</f>
        <v>0</v>
      </c>
      <c r="N5363">
        <f>'6월'!K374</f>
        <v>0</v>
      </c>
      <c r="O5363">
        <f>'6월'!L374</f>
        <v>0</v>
      </c>
      <c r="P5363" t="str">
        <f>IF(AND(검색!$C$4&lt;&gt;"",E5363&lt;&gt;"",ISNUMBER(SEARCH(검색!$C$4,E5363)),OR(D5363&lt;&gt;"",F5363&lt;&gt;"",G5363&lt;&gt;"",H5363&lt;&gt;"")),COUNT(P$1:P5362)+1,"")</f>
        <v/>
      </c>
    </row>
    <row r="5364" spans="1:16" x14ac:dyDescent="0.3">
      <c r="A5364">
        <v>5363</v>
      </c>
      <c r="B5364" t="s">
        <v>1411</v>
      </c>
      <c r="C5364">
        <v>375</v>
      </c>
      <c r="D5364">
        <f>'6월'!B375</f>
        <v>0</v>
      </c>
      <c r="E5364">
        <f t="shared" si="83"/>
        <v>0</v>
      </c>
      <c r="F5364">
        <f>'6월'!C375</f>
        <v>0</v>
      </c>
      <c r="G5364">
        <f>'6월'!D375</f>
        <v>0</v>
      </c>
      <c r="H5364">
        <f>'6월'!E375</f>
        <v>0</v>
      </c>
      <c r="I5364">
        <f>'6월'!F375</f>
        <v>0</v>
      </c>
      <c r="J5364">
        <f>'6월'!G375</f>
        <v>0</v>
      </c>
      <c r="K5364">
        <f>'6월'!H375</f>
        <v>0</v>
      </c>
      <c r="L5364">
        <f>'6월'!I375</f>
        <v>0</v>
      </c>
      <c r="M5364">
        <f>'6월'!J375</f>
        <v>0</v>
      </c>
      <c r="N5364">
        <f>'6월'!K375</f>
        <v>0</v>
      </c>
      <c r="O5364">
        <f>'6월'!L375</f>
        <v>0</v>
      </c>
      <c r="P5364" t="str">
        <f>IF(AND(검색!$C$4&lt;&gt;"",E5364&lt;&gt;"",ISNUMBER(SEARCH(검색!$C$4,E5364)),OR(D5364&lt;&gt;"",F5364&lt;&gt;"",G5364&lt;&gt;"",H5364&lt;&gt;"")),COUNT(P$1:P5363)+1,"")</f>
        <v/>
      </c>
    </row>
    <row r="5365" spans="1:16" x14ac:dyDescent="0.3">
      <c r="A5365">
        <v>5364</v>
      </c>
      <c r="B5365" t="s">
        <v>1411</v>
      </c>
      <c r="C5365">
        <v>376</v>
      </c>
      <c r="D5365">
        <f>'6월'!B376</f>
        <v>0</v>
      </c>
      <c r="E5365">
        <f t="shared" si="83"/>
        <v>0</v>
      </c>
      <c r="F5365">
        <f>'6월'!C376</f>
        <v>0</v>
      </c>
      <c r="G5365">
        <f>'6월'!D376</f>
        <v>0</v>
      </c>
      <c r="H5365">
        <f>'6월'!E376</f>
        <v>0</v>
      </c>
      <c r="I5365">
        <f>'6월'!F376</f>
        <v>0</v>
      </c>
      <c r="J5365">
        <f>'6월'!G376</f>
        <v>0</v>
      </c>
      <c r="K5365">
        <f>'6월'!H376</f>
        <v>0</v>
      </c>
      <c r="L5365">
        <f>'6월'!I376</f>
        <v>0</v>
      </c>
      <c r="M5365">
        <f>'6월'!J376</f>
        <v>0</v>
      </c>
      <c r="N5365">
        <f>'6월'!K376</f>
        <v>0</v>
      </c>
      <c r="O5365">
        <f>'6월'!L376</f>
        <v>0</v>
      </c>
      <c r="P5365" t="str">
        <f>IF(AND(검색!$C$4&lt;&gt;"",E5365&lt;&gt;"",ISNUMBER(SEARCH(검색!$C$4,E5365)),OR(D5365&lt;&gt;"",F5365&lt;&gt;"",G5365&lt;&gt;"",H5365&lt;&gt;"")),COUNT(P$1:P5364)+1,"")</f>
        <v/>
      </c>
    </row>
    <row r="5366" spans="1:16" x14ac:dyDescent="0.3">
      <c r="A5366">
        <v>5365</v>
      </c>
      <c r="B5366" t="s">
        <v>1411</v>
      </c>
      <c r="C5366">
        <v>377</v>
      </c>
      <c r="D5366">
        <f>'6월'!B377</f>
        <v>0</v>
      </c>
      <c r="E5366">
        <f t="shared" si="83"/>
        <v>0</v>
      </c>
      <c r="F5366">
        <f>'6월'!C377</f>
        <v>0</v>
      </c>
      <c r="G5366">
        <f>'6월'!D377</f>
        <v>0</v>
      </c>
      <c r="H5366">
        <f>'6월'!E377</f>
        <v>0</v>
      </c>
      <c r="I5366">
        <f>'6월'!F377</f>
        <v>0</v>
      </c>
      <c r="J5366">
        <f>'6월'!G377</f>
        <v>0</v>
      </c>
      <c r="K5366">
        <f>'6월'!H377</f>
        <v>0</v>
      </c>
      <c r="L5366">
        <f>'6월'!I377</f>
        <v>0</v>
      </c>
      <c r="M5366">
        <f>'6월'!J377</f>
        <v>0</v>
      </c>
      <c r="N5366">
        <f>'6월'!K377</f>
        <v>0</v>
      </c>
      <c r="O5366">
        <f>'6월'!L377</f>
        <v>0</v>
      </c>
      <c r="P5366" t="str">
        <f>IF(AND(검색!$C$4&lt;&gt;"",E5366&lt;&gt;"",ISNUMBER(SEARCH(검색!$C$4,E5366)),OR(D5366&lt;&gt;"",F5366&lt;&gt;"",G5366&lt;&gt;"",H5366&lt;&gt;"")),COUNT(P$1:P5365)+1,"")</f>
        <v/>
      </c>
    </row>
    <row r="5367" spans="1:16" x14ac:dyDescent="0.3">
      <c r="A5367">
        <v>5366</v>
      </c>
      <c r="B5367" t="s">
        <v>1411</v>
      </c>
      <c r="C5367">
        <v>378</v>
      </c>
      <c r="D5367">
        <f>'6월'!B378</f>
        <v>0</v>
      </c>
      <c r="E5367">
        <f t="shared" si="83"/>
        <v>0</v>
      </c>
      <c r="F5367">
        <f>'6월'!C378</f>
        <v>0</v>
      </c>
      <c r="G5367">
        <f>'6월'!D378</f>
        <v>0</v>
      </c>
      <c r="H5367">
        <f>'6월'!E378</f>
        <v>0</v>
      </c>
      <c r="I5367">
        <f>'6월'!F378</f>
        <v>0</v>
      </c>
      <c r="J5367">
        <f>'6월'!G378</f>
        <v>0</v>
      </c>
      <c r="K5367">
        <f>'6월'!H378</f>
        <v>0</v>
      </c>
      <c r="L5367">
        <f>'6월'!I378</f>
        <v>0</v>
      </c>
      <c r="M5367">
        <f>'6월'!J378</f>
        <v>0</v>
      </c>
      <c r="N5367">
        <f>'6월'!K378</f>
        <v>0</v>
      </c>
      <c r="O5367">
        <f>'6월'!L378</f>
        <v>0</v>
      </c>
      <c r="P5367" t="str">
        <f>IF(AND(검색!$C$4&lt;&gt;"",E5367&lt;&gt;"",ISNUMBER(SEARCH(검색!$C$4,E5367)),OR(D5367&lt;&gt;"",F5367&lt;&gt;"",G5367&lt;&gt;"",H5367&lt;&gt;"")),COUNT(P$1:P5366)+1,"")</f>
        <v/>
      </c>
    </row>
    <row r="5368" spans="1:16" x14ac:dyDescent="0.3">
      <c r="A5368">
        <v>5367</v>
      </c>
      <c r="B5368" t="s">
        <v>1411</v>
      </c>
      <c r="C5368">
        <v>379</v>
      </c>
      <c r="D5368">
        <f>'6월'!B379</f>
        <v>0</v>
      </c>
      <c r="E5368">
        <f t="shared" si="83"/>
        <v>0</v>
      </c>
      <c r="F5368">
        <f>'6월'!C379</f>
        <v>0</v>
      </c>
      <c r="G5368">
        <f>'6월'!D379</f>
        <v>0</v>
      </c>
      <c r="H5368">
        <f>'6월'!E379</f>
        <v>0</v>
      </c>
      <c r="I5368">
        <f>'6월'!F379</f>
        <v>0</v>
      </c>
      <c r="J5368">
        <f>'6월'!G379</f>
        <v>0</v>
      </c>
      <c r="K5368">
        <f>'6월'!H379</f>
        <v>0</v>
      </c>
      <c r="L5368">
        <f>'6월'!I379</f>
        <v>0</v>
      </c>
      <c r="M5368">
        <f>'6월'!J379</f>
        <v>0</v>
      </c>
      <c r="N5368">
        <f>'6월'!K379</f>
        <v>0</v>
      </c>
      <c r="O5368">
        <f>'6월'!L379</f>
        <v>0</v>
      </c>
      <c r="P5368" t="str">
        <f>IF(AND(검색!$C$4&lt;&gt;"",E5368&lt;&gt;"",ISNUMBER(SEARCH(검색!$C$4,E5368)),OR(D5368&lt;&gt;"",F5368&lt;&gt;"",G5368&lt;&gt;"",H5368&lt;&gt;"")),COUNT(P$1:P5367)+1,"")</f>
        <v/>
      </c>
    </row>
    <row r="5369" spans="1:16" x14ac:dyDescent="0.3">
      <c r="A5369">
        <v>5368</v>
      </c>
      <c r="B5369" t="s">
        <v>1411</v>
      </c>
      <c r="C5369">
        <v>380</v>
      </c>
      <c r="D5369">
        <f>'6월'!B380</f>
        <v>0</v>
      </c>
      <c r="E5369">
        <f t="shared" si="83"/>
        <v>0</v>
      </c>
      <c r="F5369">
        <f>'6월'!C380</f>
        <v>0</v>
      </c>
      <c r="G5369">
        <f>'6월'!D380</f>
        <v>0</v>
      </c>
      <c r="H5369">
        <f>'6월'!E380</f>
        <v>0</v>
      </c>
      <c r="I5369">
        <f>'6월'!F380</f>
        <v>0</v>
      </c>
      <c r="J5369">
        <f>'6월'!G380</f>
        <v>0</v>
      </c>
      <c r="K5369">
        <f>'6월'!H380</f>
        <v>0</v>
      </c>
      <c r="L5369">
        <f>'6월'!I380</f>
        <v>0</v>
      </c>
      <c r="M5369">
        <f>'6월'!J380</f>
        <v>0</v>
      </c>
      <c r="N5369">
        <f>'6월'!K380</f>
        <v>0</v>
      </c>
      <c r="O5369">
        <f>'6월'!L380</f>
        <v>0</v>
      </c>
      <c r="P5369" t="str">
        <f>IF(AND(검색!$C$4&lt;&gt;"",E5369&lt;&gt;"",ISNUMBER(SEARCH(검색!$C$4,E5369)),OR(D5369&lt;&gt;"",F5369&lt;&gt;"",G5369&lt;&gt;"",H5369&lt;&gt;"")),COUNT(P$1:P5368)+1,"")</f>
        <v/>
      </c>
    </row>
    <row r="5370" spans="1:16" x14ac:dyDescent="0.3">
      <c r="A5370">
        <v>5369</v>
      </c>
      <c r="B5370" t="s">
        <v>1411</v>
      </c>
      <c r="C5370">
        <v>381</v>
      </c>
      <c r="D5370">
        <f>'6월'!B381</f>
        <v>0</v>
      </c>
      <c r="E5370">
        <f t="shared" si="83"/>
        <v>0</v>
      </c>
      <c r="F5370">
        <f>'6월'!C381</f>
        <v>0</v>
      </c>
      <c r="G5370">
        <f>'6월'!D381</f>
        <v>0</v>
      </c>
      <c r="H5370">
        <f>'6월'!E381</f>
        <v>0</v>
      </c>
      <c r="I5370">
        <f>'6월'!F381</f>
        <v>0</v>
      </c>
      <c r="J5370">
        <f>'6월'!G381</f>
        <v>0</v>
      </c>
      <c r="K5370">
        <f>'6월'!H381</f>
        <v>0</v>
      </c>
      <c r="L5370">
        <f>'6월'!I381</f>
        <v>0</v>
      </c>
      <c r="M5370">
        <f>'6월'!J381</f>
        <v>0</v>
      </c>
      <c r="N5370">
        <f>'6월'!K381</f>
        <v>0</v>
      </c>
      <c r="O5370">
        <f>'6월'!L381</f>
        <v>0</v>
      </c>
      <c r="P5370" t="str">
        <f>IF(AND(검색!$C$4&lt;&gt;"",E5370&lt;&gt;"",ISNUMBER(SEARCH(검색!$C$4,E5370)),OR(D5370&lt;&gt;"",F5370&lt;&gt;"",G5370&lt;&gt;"",H5370&lt;&gt;"")),COUNT(P$1:P5369)+1,"")</f>
        <v/>
      </c>
    </row>
    <row r="5371" spans="1:16" x14ac:dyDescent="0.3">
      <c r="A5371">
        <v>5370</v>
      </c>
      <c r="B5371" t="s">
        <v>1411</v>
      </c>
      <c r="C5371">
        <v>382</v>
      </c>
      <c r="D5371">
        <f>'6월'!B382</f>
        <v>0</v>
      </c>
      <c r="E5371">
        <f t="shared" si="83"/>
        <v>0</v>
      </c>
      <c r="F5371">
        <f>'6월'!C382</f>
        <v>0</v>
      </c>
      <c r="G5371">
        <f>'6월'!D382</f>
        <v>0</v>
      </c>
      <c r="H5371">
        <f>'6월'!E382</f>
        <v>0</v>
      </c>
      <c r="I5371">
        <f>'6월'!F382</f>
        <v>0</v>
      </c>
      <c r="J5371">
        <f>'6월'!G382</f>
        <v>0</v>
      </c>
      <c r="K5371">
        <f>'6월'!H382</f>
        <v>0</v>
      </c>
      <c r="L5371">
        <f>'6월'!I382</f>
        <v>0</v>
      </c>
      <c r="M5371">
        <f>'6월'!J382</f>
        <v>0</v>
      </c>
      <c r="N5371">
        <f>'6월'!K382</f>
        <v>0</v>
      </c>
      <c r="O5371">
        <f>'6월'!L382</f>
        <v>0</v>
      </c>
      <c r="P5371" t="str">
        <f>IF(AND(검색!$C$4&lt;&gt;"",E5371&lt;&gt;"",ISNUMBER(SEARCH(검색!$C$4,E5371)),OR(D5371&lt;&gt;"",F5371&lt;&gt;"",G5371&lt;&gt;"",H5371&lt;&gt;"")),COUNT(P$1:P5370)+1,"")</f>
        <v/>
      </c>
    </row>
    <row r="5372" spans="1:16" x14ac:dyDescent="0.3">
      <c r="A5372">
        <v>5371</v>
      </c>
      <c r="B5372" t="s">
        <v>1411</v>
      </c>
      <c r="C5372">
        <v>383</v>
      </c>
      <c r="D5372">
        <f>'6월'!B383</f>
        <v>0</v>
      </c>
      <c r="E5372">
        <f t="shared" si="83"/>
        <v>0</v>
      </c>
      <c r="F5372">
        <f>'6월'!C383</f>
        <v>0</v>
      </c>
      <c r="G5372">
        <f>'6월'!D383</f>
        <v>0</v>
      </c>
      <c r="H5372">
        <f>'6월'!E383</f>
        <v>0</v>
      </c>
      <c r="I5372">
        <f>'6월'!F383</f>
        <v>0</v>
      </c>
      <c r="J5372">
        <f>'6월'!G383</f>
        <v>0</v>
      </c>
      <c r="K5372">
        <f>'6월'!H383</f>
        <v>0</v>
      </c>
      <c r="L5372">
        <f>'6월'!I383</f>
        <v>0</v>
      </c>
      <c r="M5372">
        <f>'6월'!J383</f>
        <v>0</v>
      </c>
      <c r="N5372">
        <f>'6월'!K383</f>
        <v>0</v>
      </c>
      <c r="O5372">
        <f>'6월'!L383</f>
        <v>0</v>
      </c>
      <c r="P5372" t="str">
        <f>IF(AND(검색!$C$4&lt;&gt;"",E5372&lt;&gt;"",ISNUMBER(SEARCH(검색!$C$4,E5372)),OR(D5372&lt;&gt;"",F5372&lt;&gt;"",G5372&lt;&gt;"",H5372&lt;&gt;"")),COUNT(P$1:P5371)+1,"")</f>
        <v/>
      </c>
    </row>
    <row r="5373" spans="1:16" x14ac:dyDescent="0.3">
      <c r="A5373">
        <v>5372</v>
      </c>
      <c r="B5373" t="s">
        <v>1411</v>
      </c>
      <c r="C5373">
        <v>384</v>
      </c>
      <c r="D5373">
        <f>'6월'!B384</f>
        <v>0</v>
      </c>
      <c r="E5373">
        <f t="shared" si="83"/>
        <v>0</v>
      </c>
      <c r="F5373">
        <f>'6월'!C384</f>
        <v>0</v>
      </c>
      <c r="G5373">
        <f>'6월'!D384</f>
        <v>0</v>
      </c>
      <c r="H5373">
        <f>'6월'!E384</f>
        <v>0</v>
      </c>
      <c r="I5373">
        <f>'6월'!F384</f>
        <v>0</v>
      </c>
      <c r="J5373">
        <f>'6월'!G384</f>
        <v>0</v>
      </c>
      <c r="K5373">
        <f>'6월'!H384</f>
        <v>0</v>
      </c>
      <c r="L5373">
        <f>'6월'!I384</f>
        <v>0</v>
      </c>
      <c r="M5373">
        <f>'6월'!J384</f>
        <v>0</v>
      </c>
      <c r="N5373">
        <f>'6월'!K384</f>
        <v>0</v>
      </c>
      <c r="O5373">
        <f>'6월'!L384</f>
        <v>0</v>
      </c>
      <c r="P5373" t="str">
        <f>IF(AND(검색!$C$4&lt;&gt;"",E5373&lt;&gt;"",ISNUMBER(SEARCH(검색!$C$4,E5373)),OR(D5373&lt;&gt;"",F5373&lt;&gt;"",G5373&lt;&gt;"",H5373&lt;&gt;"")),COUNT(P$1:P5372)+1,"")</f>
        <v/>
      </c>
    </row>
    <row r="5374" spans="1:16" x14ac:dyDescent="0.3">
      <c r="A5374">
        <v>5373</v>
      </c>
      <c r="B5374" t="s">
        <v>1411</v>
      </c>
      <c r="C5374">
        <v>385</v>
      </c>
      <c r="D5374">
        <f>'6월'!B385</f>
        <v>0</v>
      </c>
      <c r="E5374">
        <f t="shared" si="83"/>
        <v>0</v>
      </c>
      <c r="F5374">
        <f>'6월'!C385</f>
        <v>0</v>
      </c>
      <c r="G5374">
        <f>'6월'!D385</f>
        <v>0</v>
      </c>
      <c r="H5374">
        <f>'6월'!E385</f>
        <v>0</v>
      </c>
      <c r="I5374">
        <f>'6월'!F385</f>
        <v>0</v>
      </c>
      <c r="J5374">
        <f>'6월'!G385</f>
        <v>0</v>
      </c>
      <c r="K5374">
        <f>'6월'!H385</f>
        <v>0</v>
      </c>
      <c r="L5374">
        <f>'6월'!I385</f>
        <v>0</v>
      </c>
      <c r="M5374">
        <f>'6월'!J385</f>
        <v>0</v>
      </c>
      <c r="N5374">
        <f>'6월'!K385</f>
        <v>0</v>
      </c>
      <c r="O5374">
        <f>'6월'!L385</f>
        <v>0</v>
      </c>
      <c r="P5374" t="str">
        <f>IF(AND(검색!$C$4&lt;&gt;"",E5374&lt;&gt;"",ISNUMBER(SEARCH(검색!$C$4,E5374)),OR(D5374&lt;&gt;"",F5374&lt;&gt;"",G5374&lt;&gt;"",H5374&lt;&gt;"")),COUNT(P$1:P5373)+1,"")</f>
        <v/>
      </c>
    </row>
    <row r="5375" spans="1:16" x14ac:dyDescent="0.3">
      <c r="A5375">
        <v>5374</v>
      </c>
      <c r="B5375" t="s">
        <v>1411</v>
      </c>
      <c r="C5375">
        <v>386</v>
      </c>
      <c r="D5375">
        <f>'6월'!B386</f>
        <v>0</v>
      </c>
      <c r="E5375">
        <f t="shared" si="83"/>
        <v>0</v>
      </c>
      <c r="F5375">
        <f>'6월'!C386</f>
        <v>0</v>
      </c>
      <c r="G5375">
        <f>'6월'!D386</f>
        <v>0</v>
      </c>
      <c r="H5375">
        <f>'6월'!E386</f>
        <v>0</v>
      </c>
      <c r="I5375">
        <f>'6월'!F386</f>
        <v>0</v>
      </c>
      <c r="J5375">
        <f>'6월'!G386</f>
        <v>0</v>
      </c>
      <c r="K5375">
        <f>'6월'!H386</f>
        <v>0</v>
      </c>
      <c r="L5375">
        <f>'6월'!I386</f>
        <v>0</v>
      </c>
      <c r="M5375">
        <f>'6월'!J386</f>
        <v>0</v>
      </c>
      <c r="N5375">
        <f>'6월'!K386</f>
        <v>0</v>
      </c>
      <c r="O5375">
        <f>'6월'!L386</f>
        <v>0</v>
      </c>
      <c r="P5375" t="str">
        <f>IF(AND(검색!$C$4&lt;&gt;"",E5375&lt;&gt;"",ISNUMBER(SEARCH(검색!$C$4,E5375)),OR(D5375&lt;&gt;"",F5375&lt;&gt;"",G5375&lt;&gt;"",H5375&lt;&gt;"")),COUNT(P$1:P5374)+1,"")</f>
        <v/>
      </c>
    </row>
    <row r="5376" spans="1:16" x14ac:dyDescent="0.3">
      <c r="A5376">
        <v>5375</v>
      </c>
      <c r="B5376" t="s">
        <v>1411</v>
      </c>
      <c r="C5376">
        <v>387</v>
      </c>
      <c r="D5376">
        <f>'6월'!B387</f>
        <v>0</v>
      </c>
      <c r="E5376">
        <f t="shared" si="83"/>
        <v>0</v>
      </c>
      <c r="F5376">
        <f>'6월'!C387</f>
        <v>0</v>
      </c>
      <c r="G5376">
        <f>'6월'!D387</f>
        <v>0</v>
      </c>
      <c r="H5376">
        <f>'6월'!E387</f>
        <v>0</v>
      </c>
      <c r="I5376">
        <f>'6월'!F387</f>
        <v>0</v>
      </c>
      <c r="J5376">
        <f>'6월'!G387</f>
        <v>0</v>
      </c>
      <c r="K5376">
        <f>'6월'!H387</f>
        <v>0</v>
      </c>
      <c r="L5376">
        <f>'6월'!I387</f>
        <v>0</v>
      </c>
      <c r="M5376">
        <f>'6월'!J387</f>
        <v>0</v>
      </c>
      <c r="N5376">
        <f>'6월'!K387</f>
        <v>0</v>
      </c>
      <c r="O5376">
        <f>'6월'!L387</f>
        <v>0</v>
      </c>
      <c r="P5376" t="str">
        <f>IF(AND(검색!$C$4&lt;&gt;"",E5376&lt;&gt;"",ISNUMBER(SEARCH(검색!$C$4,E5376)),OR(D5376&lt;&gt;"",F5376&lt;&gt;"",G5376&lt;&gt;"",H5376&lt;&gt;"")),COUNT(P$1:P5375)+1,"")</f>
        <v/>
      </c>
    </row>
    <row r="5377" spans="1:16" x14ac:dyDescent="0.3">
      <c r="A5377">
        <v>5376</v>
      </c>
      <c r="B5377" t="s">
        <v>1411</v>
      </c>
      <c r="C5377">
        <v>388</v>
      </c>
      <c r="D5377">
        <f>'6월'!B388</f>
        <v>0</v>
      </c>
      <c r="E5377">
        <f t="shared" si="83"/>
        <v>0</v>
      </c>
      <c r="F5377">
        <f>'6월'!C388</f>
        <v>0</v>
      </c>
      <c r="G5377">
        <f>'6월'!D388</f>
        <v>0</v>
      </c>
      <c r="H5377">
        <f>'6월'!E388</f>
        <v>0</v>
      </c>
      <c r="I5377">
        <f>'6월'!F388</f>
        <v>0</v>
      </c>
      <c r="J5377">
        <f>'6월'!G388</f>
        <v>0</v>
      </c>
      <c r="K5377">
        <f>'6월'!H388</f>
        <v>0</v>
      </c>
      <c r="L5377">
        <f>'6월'!I388</f>
        <v>0</v>
      </c>
      <c r="M5377">
        <f>'6월'!J388</f>
        <v>0</v>
      </c>
      <c r="N5377">
        <f>'6월'!K388</f>
        <v>0</v>
      </c>
      <c r="O5377">
        <f>'6월'!L388</f>
        <v>0</v>
      </c>
      <c r="P5377" t="str">
        <f>IF(AND(검색!$C$4&lt;&gt;"",E5377&lt;&gt;"",ISNUMBER(SEARCH(검색!$C$4,E5377)),OR(D5377&lt;&gt;"",F5377&lt;&gt;"",G5377&lt;&gt;"",H5377&lt;&gt;"")),COUNT(P$1:P5376)+1,"")</f>
        <v/>
      </c>
    </row>
    <row r="5378" spans="1:16" x14ac:dyDescent="0.3">
      <c r="A5378">
        <v>5377</v>
      </c>
      <c r="B5378" t="s">
        <v>1411</v>
      </c>
      <c r="C5378">
        <v>389</v>
      </c>
      <c r="D5378">
        <f>'6월'!B389</f>
        <v>0</v>
      </c>
      <c r="E5378">
        <f t="shared" si="83"/>
        <v>0</v>
      </c>
      <c r="F5378">
        <f>'6월'!C389</f>
        <v>0</v>
      </c>
      <c r="G5378">
        <f>'6월'!D389</f>
        <v>0</v>
      </c>
      <c r="H5378">
        <f>'6월'!E389</f>
        <v>0</v>
      </c>
      <c r="I5378">
        <f>'6월'!F389</f>
        <v>0</v>
      </c>
      <c r="J5378">
        <f>'6월'!G389</f>
        <v>0</v>
      </c>
      <c r="K5378">
        <f>'6월'!H389</f>
        <v>0</v>
      </c>
      <c r="L5378">
        <f>'6월'!I389</f>
        <v>0</v>
      </c>
      <c r="M5378">
        <f>'6월'!J389</f>
        <v>0</v>
      </c>
      <c r="N5378">
        <f>'6월'!K389</f>
        <v>0</v>
      </c>
      <c r="O5378">
        <f>'6월'!L389</f>
        <v>0</v>
      </c>
      <c r="P5378" t="str">
        <f>IF(AND(검색!$C$4&lt;&gt;"",E5378&lt;&gt;"",ISNUMBER(SEARCH(검색!$C$4,E5378)),OR(D5378&lt;&gt;"",F5378&lt;&gt;"",G5378&lt;&gt;"",H5378&lt;&gt;"")),COUNT(P$1:P5377)+1,"")</f>
        <v/>
      </c>
    </row>
    <row r="5379" spans="1:16" x14ac:dyDescent="0.3">
      <c r="A5379">
        <v>5378</v>
      </c>
      <c r="B5379" t="s">
        <v>1411</v>
      </c>
      <c r="C5379">
        <v>390</v>
      </c>
      <c r="D5379">
        <f>'6월'!B390</f>
        <v>0</v>
      </c>
      <c r="E5379">
        <f t="shared" ref="E5379:E5442" si="84">IF(D5379&lt;&gt;"",D5379,IF(B5379=B5378,E5378,""))</f>
        <v>0</v>
      </c>
      <c r="F5379">
        <f>'6월'!C390</f>
        <v>0</v>
      </c>
      <c r="G5379">
        <f>'6월'!D390</f>
        <v>0</v>
      </c>
      <c r="H5379">
        <f>'6월'!E390</f>
        <v>0</v>
      </c>
      <c r="I5379">
        <f>'6월'!F390</f>
        <v>0</v>
      </c>
      <c r="J5379">
        <f>'6월'!G390</f>
        <v>0</v>
      </c>
      <c r="K5379">
        <f>'6월'!H390</f>
        <v>0</v>
      </c>
      <c r="L5379">
        <f>'6월'!I390</f>
        <v>0</v>
      </c>
      <c r="M5379">
        <f>'6월'!J390</f>
        <v>0</v>
      </c>
      <c r="N5379">
        <f>'6월'!K390</f>
        <v>0</v>
      </c>
      <c r="O5379">
        <f>'6월'!L390</f>
        <v>0</v>
      </c>
      <c r="P5379" t="str">
        <f>IF(AND(검색!$C$4&lt;&gt;"",E5379&lt;&gt;"",ISNUMBER(SEARCH(검색!$C$4,E5379)),OR(D5379&lt;&gt;"",F5379&lt;&gt;"",G5379&lt;&gt;"",H5379&lt;&gt;"")),COUNT(P$1:P5378)+1,"")</f>
        <v/>
      </c>
    </row>
    <row r="5380" spans="1:16" x14ac:dyDescent="0.3">
      <c r="A5380">
        <v>5379</v>
      </c>
      <c r="B5380" t="s">
        <v>1411</v>
      </c>
      <c r="C5380">
        <v>391</v>
      </c>
      <c r="D5380">
        <f>'6월'!B391</f>
        <v>0</v>
      </c>
      <c r="E5380">
        <f t="shared" si="84"/>
        <v>0</v>
      </c>
      <c r="F5380">
        <f>'6월'!C391</f>
        <v>0</v>
      </c>
      <c r="G5380">
        <f>'6월'!D391</f>
        <v>0</v>
      </c>
      <c r="H5380">
        <f>'6월'!E391</f>
        <v>0</v>
      </c>
      <c r="I5380">
        <f>'6월'!F391</f>
        <v>0</v>
      </c>
      <c r="J5380">
        <f>'6월'!G391</f>
        <v>0</v>
      </c>
      <c r="K5380">
        <f>'6월'!H391</f>
        <v>0</v>
      </c>
      <c r="L5380">
        <f>'6월'!I391</f>
        <v>0</v>
      </c>
      <c r="M5380">
        <f>'6월'!J391</f>
        <v>0</v>
      </c>
      <c r="N5380">
        <f>'6월'!K391</f>
        <v>0</v>
      </c>
      <c r="O5380">
        <f>'6월'!L391</f>
        <v>0</v>
      </c>
      <c r="P5380" t="str">
        <f>IF(AND(검색!$C$4&lt;&gt;"",E5380&lt;&gt;"",ISNUMBER(SEARCH(검색!$C$4,E5380)),OR(D5380&lt;&gt;"",F5380&lt;&gt;"",G5380&lt;&gt;"",H5380&lt;&gt;"")),COUNT(P$1:P5379)+1,"")</f>
        <v/>
      </c>
    </row>
    <row r="5381" spans="1:16" x14ac:dyDescent="0.3">
      <c r="A5381">
        <v>5380</v>
      </c>
      <c r="B5381" t="s">
        <v>1411</v>
      </c>
      <c r="C5381">
        <v>392</v>
      </c>
      <c r="D5381">
        <f>'6월'!B392</f>
        <v>0</v>
      </c>
      <c r="E5381">
        <f t="shared" si="84"/>
        <v>0</v>
      </c>
      <c r="F5381">
        <f>'6월'!C392</f>
        <v>0</v>
      </c>
      <c r="G5381">
        <f>'6월'!D392</f>
        <v>0</v>
      </c>
      <c r="H5381">
        <f>'6월'!E392</f>
        <v>0</v>
      </c>
      <c r="I5381">
        <f>'6월'!F392</f>
        <v>0</v>
      </c>
      <c r="J5381">
        <f>'6월'!G392</f>
        <v>0</v>
      </c>
      <c r="K5381">
        <f>'6월'!H392</f>
        <v>0</v>
      </c>
      <c r="L5381">
        <f>'6월'!I392</f>
        <v>0</v>
      </c>
      <c r="M5381">
        <f>'6월'!J392</f>
        <v>0</v>
      </c>
      <c r="N5381">
        <f>'6월'!K392</f>
        <v>0</v>
      </c>
      <c r="O5381">
        <f>'6월'!L392</f>
        <v>0</v>
      </c>
      <c r="P5381" t="str">
        <f>IF(AND(검색!$C$4&lt;&gt;"",E5381&lt;&gt;"",ISNUMBER(SEARCH(검색!$C$4,E5381)),OR(D5381&lt;&gt;"",F5381&lt;&gt;"",G5381&lt;&gt;"",H5381&lt;&gt;"")),COUNT(P$1:P5380)+1,"")</f>
        <v/>
      </c>
    </row>
    <row r="5382" spans="1:16" x14ac:dyDescent="0.3">
      <c r="A5382">
        <v>5381</v>
      </c>
      <c r="B5382" t="s">
        <v>1411</v>
      </c>
      <c r="C5382">
        <v>393</v>
      </c>
      <c r="D5382">
        <f>'6월'!B393</f>
        <v>0</v>
      </c>
      <c r="E5382">
        <f t="shared" si="84"/>
        <v>0</v>
      </c>
      <c r="F5382">
        <f>'6월'!C393</f>
        <v>0</v>
      </c>
      <c r="G5382">
        <f>'6월'!D393</f>
        <v>0</v>
      </c>
      <c r="H5382">
        <f>'6월'!E393</f>
        <v>0</v>
      </c>
      <c r="I5382">
        <f>'6월'!F393</f>
        <v>0</v>
      </c>
      <c r="J5382">
        <f>'6월'!G393</f>
        <v>0</v>
      </c>
      <c r="K5382">
        <f>'6월'!H393</f>
        <v>0</v>
      </c>
      <c r="L5382">
        <f>'6월'!I393</f>
        <v>0</v>
      </c>
      <c r="M5382">
        <f>'6월'!J393</f>
        <v>0</v>
      </c>
      <c r="N5382">
        <f>'6월'!K393</f>
        <v>0</v>
      </c>
      <c r="O5382">
        <f>'6월'!L393</f>
        <v>0</v>
      </c>
      <c r="P5382" t="str">
        <f>IF(AND(검색!$C$4&lt;&gt;"",E5382&lt;&gt;"",ISNUMBER(SEARCH(검색!$C$4,E5382)),OR(D5382&lt;&gt;"",F5382&lt;&gt;"",G5382&lt;&gt;"",H5382&lt;&gt;"")),COUNT(P$1:P5381)+1,"")</f>
        <v/>
      </c>
    </row>
    <row r="5383" spans="1:16" x14ac:dyDescent="0.3">
      <c r="A5383">
        <v>5382</v>
      </c>
      <c r="B5383" t="s">
        <v>1411</v>
      </c>
      <c r="C5383">
        <v>394</v>
      </c>
      <c r="D5383">
        <f>'6월'!B394</f>
        <v>0</v>
      </c>
      <c r="E5383">
        <f t="shared" si="84"/>
        <v>0</v>
      </c>
      <c r="F5383">
        <f>'6월'!C394</f>
        <v>0</v>
      </c>
      <c r="G5383">
        <f>'6월'!D394</f>
        <v>0</v>
      </c>
      <c r="H5383">
        <f>'6월'!E394</f>
        <v>0</v>
      </c>
      <c r="I5383">
        <f>'6월'!F394</f>
        <v>0</v>
      </c>
      <c r="J5383">
        <f>'6월'!G394</f>
        <v>0</v>
      </c>
      <c r="K5383">
        <f>'6월'!H394</f>
        <v>0</v>
      </c>
      <c r="L5383">
        <f>'6월'!I394</f>
        <v>0</v>
      </c>
      <c r="M5383">
        <f>'6월'!J394</f>
        <v>0</v>
      </c>
      <c r="N5383">
        <f>'6월'!K394</f>
        <v>0</v>
      </c>
      <c r="O5383">
        <f>'6월'!L394</f>
        <v>0</v>
      </c>
      <c r="P5383" t="str">
        <f>IF(AND(검색!$C$4&lt;&gt;"",E5383&lt;&gt;"",ISNUMBER(SEARCH(검색!$C$4,E5383)),OR(D5383&lt;&gt;"",F5383&lt;&gt;"",G5383&lt;&gt;"",H5383&lt;&gt;"")),COUNT(P$1:P5382)+1,"")</f>
        <v/>
      </c>
    </row>
    <row r="5384" spans="1:16" x14ac:dyDescent="0.3">
      <c r="A5384">
        <v>5383</v>
      </c>
      <c r="B5384" t="s">
        <v>1411</v>
      </c>
      <c r="C5384">
        <v>395</v>
      </c>
      <c r="D5384">
        <f>'6월'!B395</f>
        <v>0</v>
      </c>
      <c r="E5384">
        <f t="shared" si="84"/>
        <v>0</v>
      </c>
      <c r="F5384">
        <f>'6월'!C395</f>
        <v>0</v>
      </c>
      <c r="G5384">
        <f>'6월'!D395</f>
        <v>0</v>
      </c>
      <c r="H5384">
        <f>'6월'!E395</f>
        <v>0</v>
      </c>
      <c r="I5384">
        <f>'6월'!F395</f>
        <v>0</v>
      </c>
      <c r="J5384">
        <f>'6월'!G395</f>
        <v>0</v>
      </c>
      <c r="K5384">
        <f>'6월'!H395</f>
        <v>0</v>
      </c>
      <c r="L5384">
        <f>'6월'!I395</f>
        <v>0</v>
      </c>
      <c r="M5384">
        <f>'6월'!J395</f>
        <v>0</v>
      </c>
      <c r="N5384">
        <f>'6월'!K395</f>
        <v>0</v>
      </c>
      <c r="O5384">
        <f>'6월'!L395</f>
        <v>0</v>
      </c>
      <c r="P5384" t="str">
        <f>IF(AND(검색!$C$4&lt;&gt;"",E5384&lt;&gt;"",ISNUMBER(SEARCH(검색!$C$4,E5384)),OR(D5384&lt;&gt;"",F5384&lt;&gt;"",G5384&lt;&gt;"",H5384&lt;&gt;"")),COUNT(P$1:P5383)+1,"")</f>
        <v/>
      </c>
    </row>
    <row r="5385" spans="1:16" x14ac:dyDescent="0.3">
      <c r="A5385">
        <v>5384</v>
      </c>
      <c r="B5385" t="s">
        <v>1411</v>
      </c>
      <c r="C5385">
        <v>396</v>
      </c>
      <c r="D5385">
        <f>'6월'!B396</f>
        <v>0</v>
      </c>
      <c r="E5385">
        <f t="shared" si="84"/>
        <v>0</v>
      </c>
      <c r="F5385">
        <f>'6월'!C396</f>
        <v>0</v>
      </c>
      <c r="G5385">
        <f>'6월'!D396</f>
        <v>0</v>
      </c>
      <c r="H5385">
        <f>'6월'!E396</f>
        <v>0</v>
      </c>
      <c r="I5385">
        <f>'6월'!F396</f>
        <v>0</v>
      </c>
      <c r="J5385">
        <f>'6월'!G396</f>
        <v>0</v>
      </c>
      <c r="K5385">
        <f>'6월'!H396</f>
        <v>0</v>
      </c>
      <c r="L5385">
        <f>'6월'!I396</f>
        <v>0</v>
      </c>
      <c r="M5385">
        <f>'6월'!J396</f>
        <v>0</v>
      </c>
      <c r="N5385">
        <f>'6월'!K396</f>
        <v>0</v>
      </c>
      <c r="O5385">
        <f>'6월'!L396</f>
        <v>0</v>
      </c>
      <c r="P5385" t="str">
        <f>IF(AND(검색!$C$4&lt;&gt;"",E5385&lt;&gt;"",ISNUMBER(SEARCH(검색!$C$4,E5385)),OR(D5385&lt;&gt;"",F5385&lt;&gt;"",G5385&lt;&gt;"",H5385&lt;&gt;"")),COUNT(P$1:P5384)+1,"")</f>
        <v/>
      </c>
    </row>
    <row r="5386" spans="1:16" x14ac:dyDescent="0.3">
      <c r="A5386">
        <v>5385</v>
      </c>
      <c r="B5386" t="s">
        <v>1411</v>
      </c>
      <c r="C5386">
        <v>397</v>
      </c>
      <c r="D5386">
        <f>'6월'!B397</f>
        <v>0</v>
      </c>
      <c r="E5386">
        <f t="shared" si="84"/>
        <v>0</v>
      </c>
      <c r="F5386">
        <f>'6월'!C397</f>
        <v>0</v>
      </c>
      <c r="G5386">
        <f>'6월'!D397</f>
        <v>0</v>
      </c>
      <c r="H5386">
        <f>'6월'!E397</f>
        <v>0</v>
      </c>
      <c r="I5386">
        <f>'6월'!F397</f>
        <v>0</v>
      </c>
      <c r="J5386">
        <f>'6월'!G397</f>
        <v>0</v>
      </c>
      <c r="K5386">
        <f>'6월'!H397</f>
        <v>0</v>
      </c>
      <c r="L5386">
        <f>'6월'!I397</f>
        <v>0</v>
      </c>
      <c r="M5386">
        <f>'6월'!J397</f>
        <v>0</v>
      </c>
      <c r="N5386">
        <f>'6월'!K397</f>
        <v>0</v>
      </c>
      <c r="O5386">
        <f>'6월'!L397</f>
        <v>0</v>
      </c>
      <c r="P5386" t="str">
        <f>IF(AND(검색!$C$4&lt;&gt;"",E5386&lt;&gt;"",ISNUMBER(SEARCH(검색!$C$4,E5386)),OR(D5386&lt;&gt;"",F5386&lt;&gt;"",G5386&lt;&gt;"",H5386&lt;&gt;"")),COUNT(P$1:P5385)+1,"")</f>
        <v/>
      </c>
    </row>
    <row r="5387" spans="1:16" x14ac:dyDescent="0.3">
      <c r="A5387">
        <v>5386</v>
      </c>
      <c r="B5387" t="s">
        <v>1411</v>
      </c>
      <c r="C5387">
        <v>398</v>
      </c>
      <c r="D5387">
        <f>'6월'!B398</f>
        <v>0</v>
      </c>
      <c r="E5387">
        <f t="shared" si="84"/>
        <v>0</v>
      </c>
      <c r="F5387">
        <f>'6월'!C398</f>
        <v>0</v>
      </c>
      <c r="G5387">
        <f>'6월'!D398</f>
        <v>0</v>
      </c>
      <c r="H5387">
        <f>'6월'!E398</f>
        <v>0</v>
      </c>
      <c r="I5387">
        <f>'6월'!F398</f>
        <v>0</v>
      </c>
      <c r="J5387">
        <f>'6월'!G398</f>
        <v>0</v>
      </c>
      <c r="K5387">
        <f>'6월'!H398</f>
        <v>0</v>
      </c>
      <c r="L5387">
        <f>'6월'!I398</f>
        <v>0</v>
      </c>
      <c r="M5387">
        <f>'6월'!J398</f>
        <v>0</v>
      </c>
      <c r="N5387">
        <f>'6월'!K398</f>
        <v>0</v>
      </c>
      <c r="O5387">
        <f>'6월'!L398</f>
        <v>0</v>
      </c>
      <c r="P5387" t="str">
        <f>IF(AND(검색!$C$4&lt;&gt;"",E5387&lt;&gt;"",ISNUMBER(SEARCH(검색!$C$4,E5387)),OR(D5387&lt;&gt;"",F5387&lt;&gt;"",G5387&lt;&gt;"",H5387&lt;&gt;"")),COUNT(P$1:P5386)+1,"")</f>
        <v/>
      </c>
    </row>
    <row r="5388" spans="1:16" x14ac:dyDescent="0.3">
      <c r="A5388">
        <v>5387</v>
      </c>
      <c r="B5388" t="s">
        <v>1411</v>
      </c>
      <c r="C5388">
        <v>399</v>
      </c>
      <c r="D5388">
        <f>'6월'!B399</f>
        <v>0</v>
      </c>
      <c r="E5388">
        <f t="shared" si="84"/>
        <v>0</v>
      </c>
      <c r="F5388">
        <f>'6월'!C399</f>
        <v>0</v>
      </c>
      <c r="G5388">
        <f>'6월'!D399</f>
        <v>0</v>
      </c>
      <c r="H5388">
        <f>'6월'!E399</f>
        <v>0</v>
      </c>
      <c r="I5388">
        <f>'6월'!F399</f>
        <v>0</v>
      </c>
      <c r="J5388">
        <f>'6월'!G399</f>
        <v>0</v>
      </c>
      <c r="K5388">
        <f>'6월'!H399</f>
        <v>0</v>
      </c>
      <c r="L5388">
        <f>'6월'!I399</f>
        <v>0</v>
      </c>
      <c r="M5388">
        <f>'6월'!J399</f>
        <v>0</v>
      </c>
      <c r="N5388">
        <f>'6월'!K399</f>
        <v>0</v>
      </c>
      <c r="O5388">
        <f>'6월'!L399</f>
        <v>0</v>
      </c>
      <c r="P5388" t="str">
        <f>IF(AND(검색!$C$4&lt;&gt;"",E5388&lt;&gt;"",ISNUMBER(SEARCH(검색!$C$4,E5388)),OR(D5388&lt;&gt;"",F5388&lt;&gt;"",G5388&lt;&gt;"",H5388&lt;&gt;"")),COUNT(P$1:P5387)+1,"")</f>
        <v/>
      </c>
    </row>
    <row r="5389" spans="1:16" x14ac:dyDescent="0.3">
      <c r="A5389">
        <v>5388</v>
      </c>
      <c r="B5389" t="s">
        <v>1411</v>
      </c>
      <c r="C5389">
        <v>400</v>
      </c>
      <c r="D5389">
        <f>'6월'!B400</f>
        <v>0</v>
      </c>
      <c r="E5389">
        <f t="shared" si="84"/>
        <v>0</v>
      </c>
      <c r="F5389">
        <f>'6월'!C400</f>
        <v>0</v>
      </c>
      <c r="G5389">
        <f>'6월'!D400</f>
        <v>0</v>
      </c>
      <c r="H5389">
        <f>'6월'!E400</f>
        <v>0</v>
      </c>
      <c r="I5389">
        <f>'6월'!F400</f>
        <v>0</v>
      </c>
      <c r="J5389">
        <f>'6월'!G400</f>
        <v>0</v>
      </c>
      <c r="K5389">
        <f>'6월'!H400</f>
        <v>0</v>
      </c>
      <c r="L5389">
        <f>'6월'!I400</f>
        <v>0</v>
      </c>
      <c r="M5389">
        <f>'6월'!J400</f>
        <v>0</v>
      </c>
      <c r="N5389">
        <f>'6월'!K400</f>
        <v>0</v>
      </c>
      <c r="O5389">
        <f>'6월'!L400</f>
        <v>0</v>
      </c>
      <c r="P5389" t="str">
        <f>IF(AND(검색!$C$4&lt;&gt;"",E5389&lt;&gt;"",ISNUMBER(SEARCH(검색!$C$4,E5389)),OR(D5389&lt;&gt;"",F5389&lt;&gt;"",G5389&lt;&gt;"",H5389&lt;&gt;"")),COUNT(P$1:P5388)+1,"")</f>
        <v/>
      </c>
    </row>
    <row r="5390" spans="1:16" x14ac:dyDescent="0.3">
      <c r="A5390">
        <v>5389</v>
      </c>
      <c r="B5390" t="s">
        <v>1411</v>
      </c>
      <c r="C5390">
        <v>401</v>
      </c>
      <c r="D5390">
        <f>'6월'!B401</f>
        <v>0</v>
      </c>
      <c r="E5390">
        <f t="shared" si="84"/>
        <v>0</v>
      </c>
      <c r="F5390">
        <f>'6월'!C401</f>
        <v>0</v>
      </c>
      <c r="G5390">
        <f>'6월'!D401</f>
        <v>0</v>
      </c>
      <c r="H5390">
        <f>'6월'!E401</f>
        <v>0</v>
      </c>
      <c r="I5390">
        <f>'6월'!F401</f>
        <v>0</v>
      </c>
      <c r="J5390">
        <f>'6월'!G401</f>
        <v>0</v>
      </c>
      <c r="K5390">
        <f>'6월'!H401</f>
        <v>0</v>
      </c>
      <c r="L5390">
        <f>'6월'!I401</f>
        <v>0</v>
      </c>
      <c r="M5390">
        <f>'6월'!J401</f>
        <v>0</v>
      </c>
      <c r="N5390">
        <f>'6월'!K401</f>
        <v>0</v>
      </c>
      <c r="O5390">
        <f>'6월'!L401</f>
        <v>0</v>
      </c>
      <c r="P5390" t="str">
        <f>IF(AND(검색!$C$4&lt;&gt;"",E5390&lt;&gt;"",ISNUMBER(SEARCH(검색!$C$4,E5390)),OR(D5390&lt;&gt;"",F5390&lt;&gt;"",G5390&lt;&gt;"",H5390&lt;&gt;"")),COUNT(P$1:P5389)+1,"")</f>
        <v/>
      </c>
    </row>
    <row r="5391" spans="1:16" x14ac:dyDescent="0.3">
      <c r="A5391">
        <v>5390</v>
      </c>
      <c r="B5391" t="s">
        <v>1411</v>
      </c>
      <c r="C5391">
        <v>402</v>
      </c>
      <c r="D5391">
        <f>'6월'!B402</f>
        <v>0</v>
      </c>
      <c r="E5391">
        <f t="shared" si="84"/>
        <v>0</v>
      </c>
      <c r="F5391">
        <f>'6월'!C402</f>
        <v>0</v>
      </c>
      <c r="G5391">
        <f>'6월'!D402</f>
        <v>0</v>
      </c>
      <c r="H5391">
        <f>'6월'!E402</f>
        <v>0</v>
      </c>
      <c r="I5391">
        <f>'6월'!F402</f>
        <v>0</v>
      </c>
      <c r="J5391">
        <f>'6월'!G402</f>
        <v>0</v>
      </c>
      <c r="K5391">
        <f>'6월'!H402</f>
        <v>0</v>
      </c>
      <c r="L5391">
        <f>'6월'!I402</f>
        <v>0</v>
      </c>
      <c r="M5391">
        <f>'6월'!J402</f>
        <v>0</v>
      </c>
      <c r="N5391">
        <f>'6월'!K402</f>
        <v>0</v>
      </c>
      <c r="O5391">
        <f>'6월'!L402</f>
        <v>0</v>
      </c>
      <c r="P5391" t="str">
        <f>IF(AND(검색!$C$4&lt;&gt;"",E5391&lt;&gt;"",ISNUMBER(SEARCH(검색!$C$4,E5391)),OR(D5391&lt;&gt;"",F5391&lt;&gt;"",G5391&lt;&gt;"",H5391&lt;&gt;"")),COUNT(P$1:P5390)+1,"")</f>
        <v/>
      </c>
    </row>
    <row r="5392" spans="1:16" x14ac:dyDescent="0.3">
      <c r="A5392">
        <v>5391</v>
      </c>
      <c r="B5392" t="s">
        <v>1411</v>
      </c>
      <c r="C5392">
        <v>403</v>
      </c>
      <c r="D5392">
        <f>'6월'!B403</f>
        <v>0</v>
      </c>
      <c r="E5392">
        <f t="shared" si="84"/>
        <v>0</v>
      </c>
      <c r="F5392">
        <f>'6월'!C403</f>
        <v>0</v>
      </c>
      <c r="G5392">
        <f>'6월'!D403</f>
        <v>0</v>
      </c>
      <c r="H5392">
        <f>'6월'!E403</f>
        <v>0</v>
      </c>
      <c r="I5392">
        <f>'6월'!F403</f>
        <v>0</v>
      </c>
      <c r="J5392">
        <f>'6월'!G403</f>
        <v>0</v>
      </c>
      <c r="K5392">
        <f>'6월'!H403</f>
        <v>0</v>
      </c>
      <c r="L5392">
        <f>'6월'!I403</f>
        <v>0</v>
      </c>
      <c r="M5392">
        <f>'6월'!J403</f>
        <v>0</v>
      </c>
      <c r="N5392">
        <f>'6월'!K403</f>
        <v>0</v>
      </c>
      <c r="O5392">
        <f>'6월'!L403</f>
        <v>0</v>
      </c>
      <c r="P5392" t="str">
        <f>IF(AND(검색!$C$4&lt;&gt;"",E5392&lt;&gt;"",ISNUMBER(SEARCH(검색!$C$4,E5392)),OR(D5392&lt;&gt;"",F5392&lt;&gt;"",G5392&lt;&gt;"",H5392&lt;&gt;"")),COUNT(P$1:P5391)+1,"")</f>
        <v/>
      </c>
    </row>
    <row r="5393" spans="1:16" x14ac:dyDescent="0.3">
      <c r="A5393">
        <v>5392</v>
      </c>
      <c r="B5393" t="s">
        <v>1411</v>
      </c>
      <c r="C5393">
        <v>404</v>
      </c>
      <c r="D5393">
        <f>'6월'!B404</f>
        <v>0</v>
      </c>
      <c r="E5393">
        <f t="shared" si="84"/>
        <v>0</v>
      </c>
      <c r="F5393">
        <f>'6월'!C404</f>
        <v>0</v>
      </c>
      <c r="G5393">
        <f>'6월'!D404</f>
        <v>0</v>
      </c>
      <c r="H5393">
        <f>'6월'!E404</f>
        <v>0</v>
      </c>
      <c r="I5393">
        <f>'6월'!F404</f>
        <v>0</v>
      </c>
      <c r="J5393">
        <f>'6월'!G404</f>
        <v>0</v>
      </c>
      <c r="K5393">
        <f>'6월'!H404</f>
        <v>0</v>
      </c>
      <c r="L5393">
        <f>'6월'!I404</f>
        <v>0</v>
      </c>
      <c r="M5393">
        <f>'6월'!J404</f>
        <v>0</v>
      </c>
      <c r="N5393">
        <f>'6월'!K404</f>
        <v>0</v>
      </c>
      <c r="O5393">
        <f>'6월'!L404</f>
        <v>0</v>
      </c>
      <c r="P5393" t="str">
        <f>IF(AND(검색!$C$4&lt;&gt;"",E5393&lt;&gt;"",ISNUMBER(SEARCH(검색!$C$4,E5393)),OR(D5393&lt;&gt;"",F5393&lt;&gt;"",G5393&lt;&gt;"",H5393&lt;&gt;"")),COUNT(P$1:P5392)+1,"")</f>
        <v/>
      </c>
    </row>
    <row r="5394" spans="1:16" x14ac:dyDescent="0.3">
      <c r="A5394">
        <v>5393</v>
      </c>
      <c r="B5394" t="s">
        <v>1411</v>
      </c>
      <c r="C5394">
        <v>405</v>
      </c>
      <c r="D5394">
        <f>'6월'!B405</f>
        <v>0</v>
      </c>
      <c r="E5394">
        <f t="shared" si="84"/>
        <v>0</v>
      </c>
      <c r="F5394">
        <f>'6월'!C405</f>
        <v>0</v>
      </c>
      <c r="G5394">
        <f>'6월'!D405</f>
        <v>0</v>
      </c>
      <c r="H5394">
        <f>'6월'!E405</f>
        <v>0</v>
      </c>
      <c r="I5394">
        <f>'6월'!F405</f>
        <v>0</v>
      </c>
      <c r="J5394">
        <f>'6월'!G405</f>
        <v>0</v>
      </c>
      <c r="K5394">
        <f>'6월'!H405</f>
        <v>0</v>
      </c>
      <c r="L5394">
        <f>'6월'!I405</f>
        <v>0</v>
      </c>
      <c r="M5394">
        <f>'6월'!J405</f>
        <v>0</v>
      </c>
      <c r="N5394">
        <f>'6월'!K405</f>
        <v>0</v>
      </c>
      <c r="O5394">
        <f>'6월'!L405</f>
        <v>0</v>
      </c>
      <c r="P5394" t="str">
        <f>IF(AND(검색!$C$4&lt;&gt;"",E5394&lt;&gt;"",ISNUMBER(SEARCH(검색!$C$4,E5394)),OR(D5394&lt;&gt;"",F5394&lt;&gt;"",G5394&lt;&gt;"",H5394&lt;&gt;"")),COUNT(P$1:P5393)+1,"")</f>
        <v/>
      </c>
    </row>
    <row r="5395" spans="1:16" x14ac:dyDescent="0.3">
      <c r="A5395">
        <v>5394</v>
      </c>
      <c r="B5395" t="s">
        <v>1411</v>
      </c>
      <c r="C5395">
        <v>406</v>
      </c>
      <c r="D5395">
        <f>'6월'!B406</f>
        <v>0</v>
      </c>
      <c r="E5395">
        <f t="shared" si="84"/>
        <v>0</v>
      </c>
      <c r="F5395">
        <f>'6월'!C406</f>
        <v>0</v>
      </c>
      <c r="G5395">
        <f>'6월'!D406</f>
        <v>0</v>
      </c>
      <c r="H5395">
        <f>'6월'!E406</f>
        <v>0</v>
      </c>
      <c r="I5395">
        <f>'6월'!F406</f>
        <v>0</v>
      </c>
      <c r="J5395">
        <f>'6월'!G406</f>
        <v>0</v>
      </c>
      <c r="K5395">
        <f>'6월'!H406</f>
        <v>0</v>
      </c>
      <c r="L5395">
        <f>'6월'!I406</f>
        <v>0</v>
      </c>
      <c r="M5395">
        <f>'6월'!J406</f>
        <v>0</v>
      </c>
      <c r="N5395">
        <f>'6월'!K406</f>
        <v>0</v>
      </c>
      <c r="O5395">
        <f>'6월'!L406</f>
        <v>0</v>
      </c>
      <c r="P5395" t="str">
        <f>IF(AND(검색!$C$4&lt;&gt;"",E5395&lt;&gt;"",ISNUMBER(SEARCH(검색!$C$4,E5395)),OR(D5395&lt;&gt;"",F5395&lt;&gt;"",G5395&lt;&gt;"",H5395&lt;&gt;"")),COUNT(P$1:P5394)+1,"")</f>
        <v/>
      </c>
    </row>
    <row r="5396" spans="1:16" x14ac:dyDescent="0.3">
      <c r="A5396">
        <v>5395</v>
      </c>
      <c r="B5396" t="s">
        <v>1411</v>
      </c>
      <c r="C5396">
        <v>407</v>
      </c>
      <c r="D5396">
        <f>'6월'!B407</f>
        <v>0</v>
      </c>
      <c r="E5396">
        <f t="shared" si="84"/>
        <v>0</v>
      </c>
      <c r="F5396">
        <f>'6월'!C407</f>
        <v>0</v>
      </c>
      <c r="G5396">
        <f>'6월'!D407</f>
        <v>0</v>
      </c>
      <c r="H5396">
        <f>'6월'!E407</f>
        <v>0</v>
      </c>
      <c r="I5396">
        <f>'6월'!F407</f>
        <v>0</v>
      </c>
      <c r="J5396">
        <f>'6월'!G407</f>
        <v>0</v>
      </c>
      <c r="K5396">
        <f>'6월'!H407</f>
        <v>0</v>
      </c>
      <c r="L5396">
        <f>'6월'!I407</f>
        <v>0</v>
      </c>
      <c r="M5396">
        <f>'6월'!J407</f>
        <v>0</v>
      </c>
      <c r="N5396">
        <f>'6월'!K407</f>
        <v>0</v>
      </c>
      <c r="O5396">
        <f>'6월'!L407</f>
        <v>0</v>
      </c>
      <c r="P5396" t="str">
        <f>IF(AND(검색!$C$4&lt;&gt;"",E5396&lt;&gt;"",ISNUMBER(SEARCH(검색!$C$4,E5396)),OR(D5396&lt;&gt;"",F5396&lt;&gt;"",G5396&lt;&gt;"",H5396&lt;&gt;"")),COUNT(P$1:P5395)+1,"")</f>
        <v/>
      </c>
    </row>
    <row r="5397" spans="1:16" x14ac:dyDescent="0.3">
      <c r="A5397">
        <v>5396</v>
      </c>
      <c r="B5397" t="s">
        <v>1411</v>
      </c>
      <c r="C5397">
        <v>408</v>
      </c>
      <c r="D5397">
        <f>'6월'!B408</f>
        <v>0</v>
      </c>
      <c r="E5397">
        <f t="shared" si="84"/>
        <v>0</v>
      </c>
      <c r="F5397">
        <f>'6월'!C408</f>
        <v>0</v>
      </c>
      <c r="G5397">
        <f>'6월'!D408</f>
        <v>0</v>
      </c>
      <c r="H5397">
        <f>'6월'!E408</f>
        <v>0</v>
      </c>
      <c r="I5397">
        <f>'6월'!F408</f>
        <v>0</v>
      </c>
      <c r="J5397">
        <f>'6월'!G408</f>
        <v>0</v>
      </c>
      <c r="K5397">
        <f>'6월'!H408</f>
        <v>0</v>
      </c>
      <c r="L5397">
        <f>'6월'!I408</f>
        <v>0</v>
      </c>
      <c r="M5397">
        <f>'6월'!J408</f>
        <v>0</v>
      </c>
      <c r="N5397">
        <f>'6월'!K408</f>
        <v>0</v>
      </c>
      <c r="O5397">
        <f>'6월'!L408</f>
        <v>0</v>
      </c>
      <c r="P5397" t="str">
        <f>IF(AND(검색!$C$4&lt;&gt;"",E5397&lt;&gt;"",ISNUMBER(SEARCH(검색!$C$4,E5397)),OR(D5397&lt;&gt;"",F5397&lt;&gt;"",G5397&lt;&gt;"",H5397&lt;&gt;"")),COUNT(P$1:P5396)+1,"")</f>
        <v/>
      </c>
    </row>
    <row r="5398" spans="1:16" x14ac:dyDescent="0.3">
      <c r="A5398">
        <v>5397</v>
      </c>
      <c r="B5398" t="s">
        <v>1411</v>
      </c>
      <c r="C5398">
        <v>409</v>
      </c>
      <c r="D5398">
        <f>'6월'!B409</f>
        <v>0</v>
      </c>
      <c r="E5398">
        <f t="shared" si="84"/>
        <v>0</v>
      </c>
      <c r="F5398">
        <f>'6월'!C409</f>
        <v>0</v>
      </c>
      <c r="G5398">
        <f>'6월'!D409</f>
        <v>0</v>
      </c>
      <c r="H5398">
        <f>'6월'!E409</f>
        <v>0</v>
      </c>
      <c r="I5398">
        <f>'6월'!F409</f>
        <v>0</v>
      </c>
      <c r="J5398">
        <f>'6월'!G409</f>
        <v>0</v>
      </c>
      <c r="K5398">
        <f>'6월'!H409</f>
        <v>0</v>
      </c>
      <c r="L5398">
        <f>'6월'!I409</f>
        <v>0</v>
      </c>
      <c r="M5398">
        <f>'6월'!J409</f>
        <v>0</v>
      </c>
      <c r="N5398">
        <f>'6월'!K409</f>
        <v>0</v>
      </c>
      <c r="O5398">
        <f>'6월'!L409</f>
        <v>0</v>
      </c>
      <c r="P5398" t="str">
        <f>IF(AND(검색!$C$4&lt;&gt;"",E5398&lt;&gt;"",ISNUMBER(SEARCH(검색!$C$4,E5398)),OR(D5398&lt;&gt;"",F5398&lt;&gt;"",G5398&lt;&gt;"",H5398&lt;&gt;"")),COUNT(P$1:P5397)+1,"")</f>
        <v/>
      </c>
    </row>
    <row r="5399" spans="1:16" x14ac:dyDescent="0.3">
      <c r="A5399">
        <v>5398</v>
      </c>
      <c r="B5399" t="s">
        <v>1411</v>
      </c>
      <c r="C5399">
        <v>410</v>
      </c>
      <c r="D5399">
        <f>'6월'!B410</f>
        <v>0</v>
      </c>
      <c r="E5399">
        <f t="shared" si="84"/>
        <v>0</v>
      </c>
      <c r="F5399">
        <f>'6월'!C410</f>
        <v>0</v>
      </c>
      <c r="G5399">
        <f>'6월'!D410</f>
        <v>0</v>
      </c>
      <c r="H5399">
        <f>'6월'!E410</f>
        <v>0</v>
      </c>
      <c r="I5399">
        <f>'6월'!F410</f>
        <v>0</v>
      </c>
      <c r="J5399">
        <f>'6월'!G410</f>
        <v>0</v>
      </c>
      <c r="K5399">
        <f>'6월'!H410</f>
        <v>0</v>
      </c>
      <c r="L5399">
        <f>'6월'!I410</f>
        <v>0</v>
      </c>
      <c r="M5399">
        <f>'6월'!J410</f>
        <v>0</v>
      </c>
      <c r="N5399">
        <f>'6월'!K410</f>
        <v>0</v>
      </c>
      <c r="O5399">
        <f>'6월'!L410</f>
        <v>0</v>
      </c>
      <c r="P5399" t="str">
        <f>IF(AND(검색!$C$4&lt;&gt;"",E5399&lt;&gt;"",ISNUMBER(SEARCH(검색!$C$4,E5399)),OR(D5399&lt;&gt;"",F5399&lt;&gt;"",G5399&lt;&gt;"",H5399&lt;&gt;"")),COUNT(P$1:P5398)+1,"")</f>
        <v/>
      </c>
    </row>
    <row r="5400" spans="1:16" x14ac:dyDescent="0.3">
      <c r="A5400">
        <v>5399</v>
      </c>
      <c r="B5400" t="s">
        <v>1411</v>
      </c>
      <c r="C5400">
        <v>411</v>
      </c>
      <c r="D5400">
        <f>'6월'!B411</f>
        <v>0</v>
      </c>
      <c r="E5400">
        <f t="shared" si="84"/>
        <v>0</v>
      </c>
      <c r="F5400">
        <f>'6월'!C411</f>
        <v>0</v>
      </c>
      <c r="G5400">
        <f>'6월'!D411</f>
        <v>0</v>
      </c>
      <c r="H5400">
        <f>'6월'!E411</f>
        <v>0</v>
      </c>
      <c r="I5400">
        <f>'6월'!F411</f>
        <v>0</v>
      </c>
      <c r="J5400">
        <f>'6월'!G411</f>
        <v>0</v>
      </c>
      <c r="K5400">
        <f>'6월'!H411</f>
        <v>0</v>
      </c>
      <c r="L5400">
        <f>'6월'!I411</f>
        <v>0</v>
      </c>
      <c r="M5400">
        <f>'6월'!J411</f>
        <v>0</v>
      </c>
      <c r="N5400">
        <f>'6월'!K411</f>
        <v>0</v>
      </c>
      <c r="O5400">
        <f>'6월'!L411</f>
        <v>0</v>
      </c>
      <c r="P5400" t="str">
        <f>IF(AND(검색!$C$4&lt;&gt;"",E5400&lt;&gt;"",ISNUMBER(SEARCH(검색!$C$4,E5400)),OR(D5400&lt;&gt;"",F5400&lt;&gt;"",G5400&lt;&gt;"",H5400&lt;&gt;"")),COUNT(P$1:P5399)+1,"")</f>
        <v/>
      </c>
    </row>
    <row r="5401" spans="1:16" x14ac:dyDescent="0.3">
      <c r="A5401">
        <v>5400</v>
      </c>
      <c r="B5401" t="s">
        <v>1411</v>
      </c>
      <c r="C5401">
        <v>412</v>
      </c>
      <c r="D5401">
        <f>'6월'!B412</f>
        <v>0</v>
      </c>
      <c r="E5401">
        <f t="shared" si="84"/>
        <v>0</v>
      </c>
      <c r="F5401">
        <f>'6월'!C412</f>
        <v>0</v>
      </c>
      <c r="G5401">
        <f>'6월'!D412</f>
        <v>0</v>
      </c>
      <c r="H5401">
        <f>'6월'!E412</f>
        <v>0</v>
      </c>
      <c r="I5401">
        <f>'6월'!F412</f>
        <v>0</v>
      </c>
      <c r="J5401">
        <f>'6월'!G412</f>
        <v>0</v>
      </c>
      <c r="K5401">
        <f>'6월'!H412</f>
        <v>0</v>
      </c>
      <c r="L5401">
        <f>'6월'!I412</f>
        <v>0</v>
      </c>
      <c r="M5401">
        <f>'6월'!J412</f>
        <v>0</v>
      </c>
      <c r="N5401">
        <f>'6월'!K412</f>
        <v>0</v>
      </c>
      <c r="O5401">
        <f>'6월'!L412</f>
        <v>0</v>
      </c>
      <c r="P5401" t="str">
        <f>IF(AND(검색!$C$4&lt;&gt;"",E5401&lt;&gt;"",ISNUMBER(SEARCH(검색!$C$4,E5401)),OR(D5401&lt;&gt;"",F5401&lt;&gt;"",G5401&lt;&gt;"",H5401&lt;&gt;"")),COUNT(P$1:P5400)+1,"")</f>
        <v/>
      </c>
    </row>
    <row r="5402" spans="1:16" x14ac:dyDescent="0.3">
      <c r="A5402">
        <v>5401</v>
      </c>
      <c r="B5402" t="s">
        <v>1411</v>
      </c>
      <c r="C5402">
        <v>413</v>
      </c>
      <c r="D5402">
        <f>'6월'!B413</f>
        <v>0</v>
      </c>
      <c r="E5402">
        <f t="shared" si="84"/>
        <v>0</v>
      </c>
      <c r="F5402">
        <f>'6월'!C413</f>
        <v>0</v>
      </c>
      <c r="G5402">
        <f>'6월'!D413</f>
        <v>0</v>
      </c>
      <c r="H5402">
        <f>'6월'!E413</f>
        <v>0</v>
      </c>
      <c r="I5402">
        <f>'6월'!F413</f>
        <v>0</v>
      </c>
      <c r="J5402">
        <f>'6월'!G413</f>
        <v>0</v>
      </c>
      <c r="K5402">
        <f>'6월'!H413</f>
        <v>0</v>
      </c>
      <c r="L5402">
        <f>'6월'!I413</f>
        <v>0</v>
      </c>
      <c r="M5402">
        <f>'6월'!J413</f>
        <v>0</v>
      </c>
      <c r="N5402">
        <f>'6월'!K413</f>
        <v>0</v>
      </c>
      <c r="O5402">
        <f>'6월'!L413</f>
        <v>0</v>
      </c>
      <c r="P5402" t="str">
        <f>IF(AND(검색!$C$4&lt;&gt;"",E5402&lt;&gt;"",ISNUMBER(SEARCH(검색!$C$4,E5402)),OR(D5402&lt;&gt;"",F5402&lt;&gt;"",G5402&lt;&gt;"",H5402&lt;&gt;"")),COUNT(P$1:P5401)+1,"")</f>
        <v/>
      </c>
    </row>
    <row r="5403" spans="1:16" x14ac:dyDescent="0.3">
      <c r="A5403">
        <v>5402</v>
      </c>
      <c r="B5403" t="s">
        <v>1411</v>
      </c>
      <c r="C5403">
        <v>414</v>
      </c>
      <c r="D5403">
        <f>'6월'!B414</f>
        <v>0</v>
      </c>
      <c r="E5403">
        <f t="shared" si="84"/>
        <v>0</v>
      </c>
      <c r="F5403">
        <f>'6월'!C414</f>
        <v>0</v>
      </c>
      <c r="G5403">
        <f>'6월'!D414</f>
        <v>0</v>
      </c>
      <c r="H5403">
        <f>'6월'!E414</f>
        <v>0</v>
      </c>
      <c r="I5403">
        <f>'6월'!F414</f>
        <v>0</v>
      </c>
      <c r="J5403">
        <f>'6월'!G414</f>
        <v>0</v>
      </c>
      <c r="K5403">
        <f>'6월'!H414</f>
        <v>0</v>
      </c>
      <c r="L5403">
        <f>'6월'!I414</f>
        <v>0</v>
      </c>
      <c r="M5403">
        <f>'6월'!J414</f>
        <v>0</v>
      </c>
      <c r="N5403">
        <f>'6월'!K414</f>
        <v>0</v>
      </c>
      <c r="O5403">
        <f>'6월'!L414</f>
        <v>0</v>
      </c>
      <c r="P5403" t="str">
        <f>IF(AND(검색!$C$4&lt;&gt;"",E5403&lt;&gt;"",ISNUMBER(SEARCH(검색!$C$4,E5403)),OR(D5403&lt;&gt;"",F5403&lt;&gt;"",G5403&lt;&gt;"",H5403&lt;&gt;"")),COUNT(P$1:P5402)+1,"")</f>
        <v/>
      </c>
    </row>
    <row r="5404" spans="1:16" x14ac:dyDescent="0.3">
      <c r="A5404">
        <v>5403</v>
      </c>
      <c r="B5404" t="s">
        <v>1411</v>
      </c>
      <c r="C5404">
        <v>415</v>
      </c>
      <c r="D5404">
        <f>'6월'!B415</f>
        <v>0</v>
      </c>
      <c r="E5404">
        <f t="shared" si="84"/>
        <v>0</v>
      </c>
      <c r="F5404">
        <f>'6월'!C415</f>
        <v>0</v>
      </c>
      <c r="G5404">
        <f>'6월'!D415</f>
        <v>0</v>
      </c>
      <c r="H5404">
        <f>'6월'!E415</f>
        <v>0</v>
      </c>
      <c r="I5404">
        <f>'6월'!F415</f>
        <v>0</v>
      </c>
      <c r="J5404">
        <f>'6월'!G415</f>
        <v>0</v>
      </c>
      <c r="K5404">
        <f>'6월'!H415</f>
        <v>0</v>
      </c>
      <c r="L5404">
        <f>'6월'!I415</f>
        <v>0</v>
      </c>
      <c r="M5404">
        <f>'6월'!J415</f>
        <v>0</v>
      </c>
      <c r="N5404">
        <f>'6월'!K415</f>
        <v>0</v>
      </c>
      <c r="O5404">
        <f>'6월'!L415</f>
        <v>0</v>
      </c>
      <c r="P5404" t="str">
        <f>IF(AND(검색!$C$4&lt;&gt;"",E5404&lt;&gt;"",ISNUMBER(SEARCH(검색!$C$4,E5404)),OR(D5404&lt;&gt;"",F5404&lt;&gt;"",G5404&lt;&gt;"",H5404&lt;&gt;"")),COUNT(P$1:P5403)+1,"")</f>
        <v/>
      </c>
    </row>
    <row r="5405" spans="1:16" x14ac:dyDescent="0.3">
      <c r="A5405">
        <v>5404</v>
      </c>
      <c r="B5405" t="s">
        <v>1411</v>
      </c>
      <c r="C5405">
        <v>416</v>
      </c>
      <c r="D5405">
        <f>'6월'!B416</f>
        <v>0</v>
      </c>
      <c r="E5405">
        <f t="shared" si="84"/>
        <v>0</v>
      </c>
      <c r="F5405">
        <f>'6월'!C416</f>
        <v>0</v>
      </c>
      <c r="G5405">
        <f>'6월'!D416</f>
        <v>0</v>
      </c>
      <c r="H5405">
        <f>'6월'!E416</f>
        <v>0</v>
      </c>
      <c r="I5405">
        <f>'6월'!F416</f>
        <v>0</v>
      </c>
      <c r="J5405">
        <f>'6월'!G416</f>
        <v>0</v>
      </c>
      <c r="K5405">
        <f>'6월'!H416</f>
        <v>0</v>
      </c>
      <c r="L5405">
        <f>'6월'!I416</f>
        <v>0</v>
      </c>
      <c r="M5405">
        <f>'6월'!J416</f>
        <v>0</v>
      </c>
      <c r="N5405">
        <f>'6월'!K416</f>
        <v>0</v>
      </c>
      <c r="O5405">
        <f>'6월'!L416</f>
        <v>0</v>
      </c>
      <c r="P5405" t="str">
        <f>IF(AND(검색!$C$4&lt;&gt;"",E5405&lt;&gt;"",ISNUMBER(SEARCH(검색!$C$4,E5405)),OR(D5405&lt;&gt;"",F5405&lt;&gt;"",G5405&lt;&gt;"",H5405&lt;&gt;"")),COUNT(P$1:P5404)+1,"")</f>
        <v/>
      </c>
    </row>
    <row r="5406" spans="1:16" x14ac:dyDescent="0.3">
      <c r="A5406">
        <v>5405</v>
      </c>
      <c r="B5406" t="s">
        <v>1411</v>
      </c>
      <c r="C5406">
        <v>417</v>
      </c>
      <c r="D5406">
        <f>'6월'!B417</f>
        <v>0</v>
      </c>
      <c r="E5406">
        <f t="shared" si="84"/>
        <v>0</v>
      </c>
      <c r="F5406">
        <f>'6월'!C417</f>
        <v>0</v>
      </c>
      <c r="G5406">
        <f>'6월'!D417</f>
        <v>0</v>
      </c>
      <c r="H5406">
        <f>'6월'!E417</f>
        <v>0</v>
      </c>
      <c r="I5406">
        <f>'6월'!F417</f>
        <v>0</v>
      </c>
      <c r="J5406">
        <f>'6월'!G417</f>
        <v>0</v>
      </c>
      <c r="K5406">
        <f>'6월'!H417</f>
        <v>0</v>
      </c>
      <c r="L5406">
        <f>'6월'!I417</f>
        <v>0</v>
      </c>
      <c r="M5406">
        <f>'6월'!J417</f>
        <v>0</v>
      </c>
      <c r="N5406">
        <f>'6월'!K417</f>
        <v>0</v>
      </c>
      <c r="O5406">
        <f>'6월'!L417</f>
        <v>0</v>
      </c>
      <c r="P5406" t="str">
        <f>IF(AND(검색!$C$4&lt;&gt;"",E5406&lt;&gt;"",ISNUMBER(SEARCH(검색!$C$4,E5406)),OR(D5406&lt;&gt;"",F5406&lt;&gt;"",G5406&lt;&gt;"",H5406&lt;&gt;"")),COUNT(P$1:P5405)+1,"")</f>
        <v/>
      </c>
    </row>
    <row r="5407" spans="1:16" x14ac:dyDescent="0.3">
      <c r="A5407">
        <v>5406</v>
      </c>
      <c r="B5407" t="s">
        <v>1411</v>
      </c>
      <c r="C5407">
        <v>418</v>
      </c>
      <c r="D5407">
        <f>'6월'!B418</f>
        <v>0</v>
      </c>
      <c r="E5407">
        <f t="shared" si="84"/>
        <v>0</v>
      </c>
      <c r="F5407">
        <f>'6월'!C418</f>
        <v>0</v>
      </c>
      <c r="G5407">
        <f>'6월'!D418</f>
        <v>0</v>
      </c>
      <c r="H5407">
        <f>'6월'!E418</f>
        <v>0</v>
      </c>
      <c r="I5407">
        <f>'6월'!F418</f>
        <v>0</v>
      </c>
      <c r="J5407">
        <f>'6월'!G418</f>
        <v>0</v>
      </c>
      <c r="K5407">
        <f>'6월'!H418</f>
        <v>0</v>
      </c>
      <c r="L5407">
        <f>'6월'!I418</f>
        <v>0</v>
      </c>
      <c r="M5407">
        <f>'6월'!J418</f>
        <v>0</v>
      </c>
      <c r="N5407">
        <f>'6월'!K418</f>
        <v>0</v>
      </c>
      <c r="O5407">
        <f>'6월'!L418</f>
        <v>0</v>
      </c>
      <c r="P5407" t="str">
        <f>IF(AND(검색!$C$4&lt;&gt;"",E5407&lt;&gt;"",ISNUMBER(SEARCH(검색!$C$4,E5407)),OR(D5407&lt;&gt;"",F5407&lt;&gt;"",G5407&lt;&gt;"",H5407&lt;&gt;"")),COUNT(P$1:P5406)+1,"")</f>
        <v/>
      </c>
    </row>
    <row r="5408" spans="1:16" x14ac:dyDescent="0.3">
      <c r="A5408">
        <v>5407</v>
      </c>
      <c r="B5408" t="s">
        <v>1411</v>
      </c>
      <c r="C5408">
        <v>419</v>
      </c>
      <c r="D5408">
        <f>'6월'!B419</f>
        <v>0</v>
      </c>
      <c r="E5408">
        <f t="shared" si="84"/>
        <v>0</v>
      </c>
      <c r="F5408">
        <f>'6월'!C419</f>
        <v>0</v>
      </c>
      <c r="G5408">
        <f>'6월'!D419</f>
        <v>0</v>
      </c>
      <c r="H5408">
        <f>'6월'!E419</f>
        <v>0</v>
      </c>
      <c r="I5408">
        <f>'6월'!F419</f>
        <v>0</v>
      </c>
      <c r="J5408">
        <f>'6월'!G419</f>
        <v>0</v>
      </c>
      <c r="K5408">
        <f>'6월'!H419</f>
        <v>0</v>
      </c>
      <c r="L5408">
        <f>'6월'!I419</f>
        <v>0</v>
      </c>
      <c r="M5408">
        <f>'6월'!J419</f>
        <v>0</v>
      </c>
      <c r="N5408">
        <f>'6월'!K419</f>
        <v>0</v>
      </c>
      <c r="O5408">
        <f>'6월'!L419</f>
        <v>0</v>
      </c>
      <c r="P5408" t="str">
        <f>IF(AND(검색!$C$4&lt;&gt;"",E5408&lt;&gt;"",ISNUMBER(SEARCH(검색!$C$4,E5408)),OR(D5408&lt;&gt;"",F5408&lt;&gt;"",G5408&lt;&gt;"",H5408&lt;&gt;"")),COUNT(P$1:P5407)+1,"")</f>
        <v/>
      </c>
    </row>
    <row r="5409" spans="1:16" x14ac:dyDescent="0.3">
      <c r="A5409">
        <v>5408</v>
      </c>
      <c r="B5409" t="s">
        <v>1411</v>
      </c>
      <c r="C5409">
        <v>420</v>
      </c>
      <c r="D5409">
        <f>'6월'!B420</f>
        <v>0</v>
      </c>
      <c r="E5409">
        <f t="shared" si="84"/>
        <v>0</v>
      </c>
      <c r="F5409">
        <f>'6월'!C420</f>
        <v>0</v>
      </c>
      <c r="G5409">
        <f>'6월'!D420</f>
        <v>0</v>
      </c>
      <c r="H5409">
        <f>'6월'!E420</f>
        <v>0</v>
      </c>
      <c r="I5409">
        <f>'6월'!F420</f>
        <v>0</v>
      </c>
      <c r="J5409">
        <f>'6월'!G420</f>
        <v>0</v>
      </c>
      <c r="K5409">
        <f>'6월'!H420</f>
        <v>0</v>
      </c>
      <c r="L5409">
        <f>'6월'!I420</f>
        <v>0</v>
      </c>
      <c r="M5409">
        <f>'6월'!J420</f>
        <v>0</v>
      </c>
      <c r="N5409">
        <f>'6월'!K420</f>
        <v>0</v>
      </c>
      <c r="O5409">
        <f>'6월'!L420</f>
        <v>0</v>
      </c>
      <c r="P5409" t="str">
        <f>IF(AND(검색!$C$4&lt;&gt;"",E5409&lt;&gt;"",ISNUMBER(SEARCH(검색!$C$4,E5409)),OR(D5409&lt;&gt;"",F5409&lt;&gt;"",G5409&lt;&gt;"",H5409&lt;&gt;"")),COUNT(P$1:P5408)+1,"")</f>
        <v/>
      </c>
    </row>
    <row r="5410" spans="1:16" x14ac:dyDescent="0.3">
      <c r="A5410">
        <v>5409</v>
      </c>
      <c r="B5410" t="s">
        <v>1411</v>
      </c>
      <c r="C5410">
        <v>421</v>
      </c>
      <c r="D5410">
        <f>'6월'!B421</f>
        <v>0</v>
      </c>
      <c r="E5410">
        <f t="shared" si="84"/>
        <v>0</v>
      </c>
      <c r="F5410">
        <f>'6월'!C421</f>
        <v>0</v>
      </c>
      <c r="G5410">
        <f>'6월'!D421</f>
        <v>0</v>
      </c>
      <c r="H5410">
        <f>'6월'!E421</f>
        <v>0</v>
      </c>
      <c r="I5410">
        <f>'6월'!F421</f>
        <v>0</v>
      </c>
      <c r="J5410">
        <f>'6월'!G421</f>
        <v>0</v>
      </c>
      <c r="K5410">
        <f>'6월'!H421</f>
        <v>0</v>
      </c>
      <c r="L5410">
        <f>'6월'!I421</f>
        <v>0</v>
      </c>
      <c r="M5410">
        <f>'6월'!J421</f>
        <v>0</v>
      </c>
      <c r="N5410">
        <f>'6월'!K421</f>
        <v>0</v>
      </c>
      <c r="O5410">
        <f>'6월'!L421</f>
        <v>0</v>
      </c>
      <c r="P5410" t="str">
        <f>IF(AND(검색!$C$4&lt;&gt;"",E5410&lt;&gt;"",ISNUMBER(SEARCH(검색!$C$4,E5410)),OR(D5410&lt;&gt;"",F5410&lt;&gt;"",G5410&lt;&gt;"",H5410&lt;&gt;"")),COUNT(P$1:P5409)+1,"")</f>
        <v/>
      </c>
    </row>
    <row r="5411" spans="1:16" x14ac:dyDescent="0.3">
      <c r="A5411">
        <v>5410</v>
      </c>
      <c r="B5411" t="s">
        <v>1411</v>
      </c>
      <c r="C5411">
        <v>422</v>
      </c>
      <c r="D5411">
        <f>'6월'!B422</f>
        <v>0</v>
      </c>
      <c r="E5411">
        <f t="shared" si="84"/>
        <v>0</v>
      </c>
      <c r="F5411">
        <f>'6월'!C422</f>
        <v>0</v>
      </c>
      <c r="G5411">
        <f>'6월'!D422</f>
        <v>0</v>
      </c>
      <c r="H5411">
        <f>'6월'!E422</f>
        <v>0</v>
      </c>
      <c r="I5411">
        <f>'6월'!F422</f>
        <v>0</v>
      </c>
      <c r="J5411">
        <f>'6월'!G422</f>
        <v>0</v>
      </c>
      <c r="K5411">
        <f>'6월'!H422</f>
        <v>0</v>
      </c>
      <c r="L5411">
        <f>'6월'!I422</f>
        <v>0</v>
      </c>
      <c r="M5411">
        <f>'6월'!J422</f>
        <v>0</v>
      </c>
      <c r="N5411">
        <f>'6월'!K422</f>
        <v>0</v>
      </c>
      <c r="O5411">
        <f>'6월'!L422</f>
        <v>0</v>
      </c>
      <c r="P5411" t="str">
        <f>IF(AND(검색!$C$4&lt;&gt;"",E5411&lt;&gt;"",ISNUMBER(SEARCH(검색!$C$4,E5411)),OR(D5411&lt;&gt;"",F5411&lt;&gt;"",G5411&lt;&gt;"",H5411&lt;&gt;"")),COUNT(P$1:P5410)+1,"")</f>
        <v/>
      </c>
    </row>
    <row r="5412" spans="1:16" x14ac:dyDescent="0.3">
      <c r="A5412">
        <v>5411</v>
      </c>
      <c r="B5412" t="s">
        <v>1411</v>
      </c>
      <c r="C5412">
        <v>423</v>
      </c>
      <c r="D5412">
        <f>'6월'!B423</f>
        <v>0</v>
      </c>
      <c r="E5412">
        <f t="shared" si="84"/>
        <v>0</v>
      </c>
      <c r="F5412">
        <f>'6월'!C423</f>
        <v>0</v>
      </c>
      <c r="G5412">
        <f>'6월'!D423</f>
        <v>0</v>
      </c>
      <c r="H5412">
        <f>'6월'!E423</f>
        <v>0</v>
      </c>
      <c r="I5412">
        <f>'6월'!F423</f>
        <v>0</v>
      </c>
      <c r="J5412">
        <f>'6월'!G423</f>
        <v>0</v>
      </c>
      <c r="K5412">
        <f>'6월'!H423</f>
        <v>0</v>
      </c>
      <c r="L5412">
        <f>'6월'!I423</f>
        <v>0</v>
      </c>
      <c r="M5412">
        <f>'6월'!J423</f>
        <v>0</v>
      </c>
      <c r="N5412">
        <f>'6월'!K423</f>
        <v>0</v>
      </c>
      <c r="O5412">
        <f>'6월'!L423</f>
        <v>0</v>
      </c>
      <c r="P5412" t="str">
        <f>IF(AND(검색!$C$4&lt;&gt;"",E5412&lt;&gt;"",ISNUMBER(SEARCH(검색!$C$4,E5412)),OR(D5412&lt;&gt;"",F5412&lt;&gt;"",G5412&lt;&gt;"",H5412&lt;&gt;"")),COUNT(P$1:P5411)+1,"")</f>
        <v/>
      </c>
    </row>
    <row r="5413" spans="1:16" x14ac:dyDescent="0.3">
      <c r="A5413">
        <v>5412</v>
      </c>
      <c r="B5413" t="s">
        <v>1411</v>
      </c>
      <c r="C5413">
        <v>424</v>
      </c>
      <c r="D5413">
        <f>'6월'!B424</f>
        <v>0</v>
      </c>
      <c r="E5413">
        <f t="shared" si="84"/>
        <v>0</v>
      </c>
      <c r="F5413">
        <f>'6월'!C424</f>
        <v>0</v>
      </c>
      <c r="G5413">
        <f>'6월'!D424</f>
        <v>0</v>
      </c>
      <c r="H5413">
        <f>'6월'!E424</f>
        <v>0</v>
      </c>
      <c r="I5413">
        <f>'6월'!F424</f>
        <v>0</v>
      </c>
      <c r="J5413">
        <f>'6월'!G424</f>
        <v>0</v>
      </c>
      <c r="K5413">
        <f>'6월'!H424</f>
        <v>0</v>
      </c>
      <c r="L5413">
        <f>'6월'!I424</f>
        <v>0</v>
      </c>
      <c r="M5413">
        <f>'6월'!J424</f>
        <v>0</v>
      </c>
      <c r="N5413">
        <f>'6월'!K424</f>
        <v>0</v>
      </c>
      <c r="O5413">
        <f>'6월'!L424</f>
        <v>0</v>
      </c>
      <c r="P5413" t="str">
        <f>IF(AND(검색!$C$4&lt;&gt;"",E5413&lt;&gt;"",ISNUMBER(SEARCH(검색!$C$4,E5413)),OR(D5413&lt;&gt;"",F5413&lt;&gt;"",G5413&lt;&gt;"",H5413&lt;&gt;"")),COUNT(P$1:P5412)+1,"")</f>
        <v/>
      </c>
    </row>
    <row r="5414" spans="1:16" x14ac:dyDescent="0.3">
      <c r="A5414">
        <v>5413</v>
      </c>
      <c r="B5414" t="s">
        <v>1411</v>
      </c>
      <c r="C5414">
        <v>425</v>
      </c>
      <c r="D5414">
        <f>'6월'!B425</f>
        <v>0</v>
      </c>
      <c r="E5414">
        <f t="shared" si="84"/>
        <v>0</v>
      </c>
      <c r="F5414">
        <f>'6월'!C425</f>
        <v>0</v>
      </c>
      <c r="G5414">
        <f>'6월'!D425</f>
        <v>0</v>
      </c>
      <c r="H5414">
        <f>'6월'!E425</f>
        <v>0</v>
      </c>
      <c r="I5414">
        <f>'6월'!F425</f>
        <v>0</v>
      </c>
      <c r="J5414">
        <f>'6월'!G425</f>
        <v>0</v>
      </c>
      <c r="K5414">
        <f>'6월'!H425</f>
        <v>0</v>
      </c>
      <c r="L5414">
        <f>'6월'!I425</f>
        <v>0</v>
      </c>
      <c r="M5414">
        <f>'6월'!J425</f>
        <v>0</v>
      </c>
      <c r="N5414">
        <f>'6월'!K425</f>
        <v>0</v>
      </c>
      <c r="O5414">
        <f>'6월'!L425</f>
        <v>0</v>
      </c>
      <c r="P5414" t="str">
        <f>IF(AND(검색!$C$4&lt;&gt;"",E5414&lt;&gt;"",ISNUMBER(SEARCH(검색!$C$4,E5414)),OR(D5414&lt;&gt;"",F5414&lt;&gt;"",G5414&lt;&gt;"",H5414&lt;&gt;"")),COUNT(P$1:P5413)+1,"")</f>
        <v/>
      </c>
    </row>
    <row r="5415" spans="1:16" x14ac:dyDescent="0.3">
      <c r="A5415">
        <v>5414</v>
      </c>
      <c r="B5415" t="s">
        <v>1411</v>
      </c>
      <c r="C5415">
        <v>426</v>
      </c>
      <c r="D5415">
        <f>'6월'!B426</f>
        <v>0</v>
      </c>
      <c r="E5415">
        <f t="shared" si="84"/>
        <v>0</v>
      </c>
      <c r="F5415">
        <f>'6월'!C426</f>
        <v>0</v>
      </c>
      <c r="G5415">
        <f>'6월'!D426</f>
        <v>0</v>
      </c>
      <c r="H5415">
        <f>'6월'!E426</f>
        <v>0</v>
      </c>
      <c r="I5415">
        <f>'6월'!F426</f>
        <v>0</v>
      </c>
      <c r="J5415">
        <f>'6월'!G426</f>
        <v>0</v>
      </c>
      <c r="K5415">
        <f>'6월'!H426</f>
        <v>0</v>
      </c>
      <c r="L5415">
        <f>'6월'!I426</f>
        <v>0</v>
      </c>
      <c r="M5415">
        <f>'6월'!J426</f>
        <v>0</v>
      </c>
      <c r="N5415">
        <f>'6월'!K426</f>
        <v>0</v>
      </c>
      <c r="O5415">
        <f>'6월'!L426</f>
        <v>0</v>
      </c>
      <c r="P5415" t="str">
        <f>IF(AND(검색!$C$4&lt;&gt;"",E5415&lt;&gt;"",ISNUMBER(SEARCH(검색!$C$4,E5415)),OR(D5415&lt;&gt;"",F5415&lt;&gt;"",G5415&lt;&gt;"",H5415&lt;&gt;"")),COUNT(P$1:P5414)+1,"")</f>
        <v/>
      </c>
    </row>
    <row r="5416" spans="1:16" x14ac:dyDescent="0.3">
      <c r="A5416">
        <v>5415</v>
      </c>
      <c r="B5416" t="s">
        <v>1411</v>
      </c>
      <c r="C5416">
        <v>427</v>
      </c>
      <c r="D5416">
        <f>'6월'!B427</f>
        <v>0</v>
      </c>
      <c r="E5416">
        <f t="shared" si="84"/>
        <v>0</v>
      </c>
      <c r="F5416">
        <f>'6월'!C427</f>
        <v>0</v>
      </c>
      <c r="G5416">
        <f>'6월'!D427</f>
        <v>0</v>
      </c>
      <c r="H5416">
        <f>'6월'!E427</f>
        <v>0</v>
      </c>
      <c r="I5416">
        <f>'6월'!F427</f>
        <v>0</v>
      </c>
      <c r="J5416">
        <f>'6월'!G427</f>
        <v>0</v>
      </c>
      <c r="K5416">
        <f>'6월'!H427</f>
        <v>0</v>
      </c>
      <c r="L5416">
        <f>'6월'!I427</f>
        <v>0</v>
      </c>
      <c r="M5416">
        <f>'6월'!J427</f>
        <v>0</v>
      </c>
      <c r="N5416">
        <f>'6월'!K427</f>
        <v>0</v>
      </c>
      <c r="O5416">
        <f>'6월'!L427</f>
        <v>0</v>
      </c>
      <c r="P5416" t="str">
        <f>IF(AND(검색!$C$4&lt;&gt;"",E5416&lt;&gt;"",ISNUMBER(SEARCH(검색!$C$4,E5416)),OR(D5416&lt;&gt;"",F5416&lt;&gt;"",G5416&lt;&gt;"",H5416&lt;&gt;"")),COUNT(P$1:P5415)+1,"")</f>
        <v/>
      </c>
    </row>
    <row r="5417" spans="1:16" x14ac:dyDescent="0.3">
      <c r="A5417">
        <v>5416</v>
      </c>
      <c r="B5417" t="s">
        <v>1411</v>
      </c>
      <c r="C5417">
        <v>428</v>
      </c>
      <c r="D5417">
        <f>'6월'!B428</f>
        <v>0</v>
      </c>
      <c r="E5417">
        <f t="shared" si="84"/>
        <v>0</v>
      </c>
      <c r="F5417">
        <f>'6월'!C428</f>
        <v>0</v>
      </c>
      <c r="G5417">
        <f>'6월'!D428</f>
        <v>0</v>
      </c>
      <c r="H5417">
        <f>'6월'!E428</f>
        <v>0</v>
      </c>
      <c r="I5417">
        <f>'6월'!F428</f>
        <v>0</v>
      </c>
      <c r="J5417">
        <f>'6월'!G428</f>
        <v>0</v>
      </c>
      <c r="K5417">
        <f>'6월'!H428</f>
        <v>0</v>
      </c>
      <c r="L5417">
        <f>'6월'!I428</f>
        <v>0</v>
      </c>
      <c r="M5417">
        <f>'6월'!J428</f>
        <v>0</v>
      </c>
      <c r="N5417">
        <f>'6월'!K428</f>
        <v>0</v>
      </c>
      <c r="O5417">
        <f>'6월'!L428</f>
        <v>0</v>
      </c>
      <c r="P5417" t="str">
        <f>IF(AND(검색!$C$4&lt;&gt;"",E5417&lt;&gt;"",ISNUMBER(SEARCH(검색!$C$4,E5417)),OR(D5417&lt;&gt;"",F5417&lt;&gt;"",G5417&lt;&gt;"",H5417&lt;&gt;"")),COUNT(P$1:P5416)+1,"")</f>
        <v/>
      </c>
    </row>
    <row r="5418" spans="1:16" x14ac:dyDescent="0.3">
      <c r="A5418">
        <v>5417</v>
      </c>
      <c r="B5418" t="s">
        <v>1411</v>
      </c>
      <c r="C5418">
        <v>429</v>
      </c>
      <c r="D5418">
        <f>'6월'!B429</f>
        <v>0</v>
      </c>
      <c r="E5418">
        <f t="shared" si="84"/>
        <v>0</v>
      </c>
      <c r="F5418">
        <f>'6월'!C429</f>
        <v>0</v>
      </c>
      <c r="G5418">
        <f>'6월'!D429</f>
        <v>0</v>
      </c>
      <c r="H5418">
        <f>'6월'!E429</f>
        <v>0</v>
      </c>
      <c r="I5418">
        <f>'6월'!F429</f>
        <v>0</v>
      </c>
      <c r="J5418">
        <f>'6월'!G429</f>
        <v>0</v>
      </c>
      <c r="K5418">
        <f>'6월'!H429</f>
        <v>0</v>
      </c>
      <c r="L5418">
        <f>'6월'!I429</f>
        <v>0</v>
      </c>
      <c r="M5418">
        <f>'6월'!J429</f>
        <v>0</v>
      </c>
      <c r="N5418">
        <f>'6월'!K429</f>
        <v>0</v>
      </c>
      <c r="O5418">
        <f>'6월'!L429</f>
        <v>0</v>
      </c>
      <c r="P5418" t="str">
        <f>IF(AND(검색!$C$4&lt;&gt;"",E5418&lt;&gt;"",ISNUMBER(SEARCH(검색!$C$4,E5418)),OR(D5418&lt;&gt;"",F5418&lt;&gt;"",G5418&lt;&gt;"",H5418&lt;&gt;"")),COUNT(P$1:P5417)+1,"")</f>
        <v/>
      </c>
    </row>
    <row r="5419" spans="1:16" x14ac:dyDescent="0.3">
      <c r="A5419">
        <v>5418</v>
      </c>
      <c r="B5419" t="s">
        <v>1411</v>
      </c>
      <c r="C5419">
        <v>430</v>
      </c>
      <c r="D5419">
        <f>'6월'!B430</f>
        <v>0</v>
      </c>
      <c r="E5419">
        <f t="shared" si="84"/>
        <v>0</v>
      </c>
      <c r="F5419">
        <f>'6월'!C430</f>
        <v>0</v>
      </c>
      <c r="G5419">
        <f>'6월'!D430</f>
        <v>0</v>
      </c>
      <c r="H5419">
        <f>'6월'!E430</f>
        <v>0</v>
      </c>
      <c r="I5419">
        <f>'6월'!F430</f>
        <v>0</v>
      </c>
      <c r="J5419">
        <f>'6월'!G430</f>
        <v>0</v>
      </c>
      <c r="K5419">
        <f>'6월'!H430</f>
        <v>0</v>
      </c>
      <c r="L5419">
        <f>'6월'!I430</f>
        <v>0</v>
      </c>
      <c r="M5419">
        <f>'6월'!J430</f>
        <v>0</v>
      </c>
      <c r="N5419">
        <f>'6월'!K430</f>
        <v>0</v>
      </c>
      <c r="O5419">
        <f>'6월'!L430</f>
        <v>0</v>
      </c>
      <c r="P5419" t="str">
        <f>IF(AND(검색!$C$4&lt;&gt;"",E5419&lt;&gt;"",ISNUMBER(SEARCH(검색!$C$4,E5419)),OR(D5419&lt;&gt;"",F5419&lt;&gt;"",G5419&lt;&gt;"",H5419&lt;&gt;"")),COUNT(P$1:P5418)+1,"")</f>
        <v/>
      </c>
    </row>
    <row r="5420" spans="1:16" x14ac:dyDescent="0.3">
      <c r="A5420">
        <v>5419</v>
      </c>
      <c r="B5420" t="s">
        <v>1411</v>
      </c>
      <c r="C5420">
        <v>431</v>
      </c>
      <c r="D5420">
        <f>'6월'!B431</f>
        <v>0</v>
      </c>
      <c r="E5420">
        <f t="shared" si="84"/>
        <v>0</v>
      </c>
      <c r="F5420">
        <f>'6월'!C431</f>
        <v>0</v>
      </c>
      <c r="G5420">
        <f>'6월'!D431</f>
        <v>0</v>
      </c>
      <c r="H5420">
        <f>'6월'!E431</f>
        <v>0</v>
      </c>
      <c r="I5420">
        <f>'6월'!F431</f>
        <v>0</v>
      </c>
      <c r="J5420">
        <f>'6월'!G431</f>
        <v>0</v>
      </c>
      <c r="K5420">
        <f>'6월'!H431</f>
        <v>0</v>
      </c>
      <c r="L5420">
        <f>'6월'!I431</f>
        <v>0</v>
      </c>
      <c r="M5420">
        <f>'6월'!J431</f>
        <v>0</v>
      </c>
      <c r="N5420">
        <f>'6월'!K431</f>
        <v>0</v>
      </c>
      <c r="O5420">
        <f>'6월'!L431</f>
        <v>0</v>
      </c>
      <c r="P5420" t="str">
        <f>IF(AND(검색!$C$4&lt;&gt;"",E5420&lt;&gt;"",ISNUMBER(SEARCH(검색!$C$4,E5420)),OR(D5420&lt;&gt;"",F5420&lt;&gt;"",G5420&lt;&gt;"",H5420&lt;&gt;"")),COUNT(P$1:P5419)+1,"")</f>
        <v/>
      </c>
    </row>
    <row r="5421" spans="1:16" x14ac:dyDescent="0.3">
      <c r="A5421">
        <v>5420</v>
      </c>
      <c r="B5421" t="s">
        <v>1411</v>
      </c>
      <c r="C5421">
        <v>432</v>
      </c>
      <c r="D5421">
        <f>'6월'!B432</f>
        <v>0</v>
      </c>
      <c r="E5421">
        <f t="shared" si="84"/>
        <v>0</v>
      </c>
      <c r="F5421">
        <f>'6월'!C432</f>
        <v>0</v>
      </c>
      <c r="G5421">
        <f>'6월'!D432</f>
        <v>0</v>
      </c>
      <c r="H5421">
        <f>'6월'!E432</f>
        <v>0</v>
      </c>
      <c r="I5421">
        <f>'6월'!F432</f>
        <v>0</v>
      </c>
      <c r="J5421">
        <f>'6월'!G432</f>
        <v>0</v>
      </c>
      <c r="K5421">
        <f>'6월'!H432</f>
        <v>0</v>
      </c>
      <c r="L5421">
        <f>'6월'!I432</f>
        <v>0</v>
      </c>
      <c r="M5421">
        <f>'6월'!J432</f>
        <v>0</v>
      </c>
      <c r="N5421">
        <f>'6월'!K432</f>
        <v>0</v>
      </c>
      <c r="O5421">
        <f>'6월'!L432</f>
        <v>0</v>
      </c>
      <c r="P5421" t="str">
        <f>IF(AND(검색!$C$4&lt;&gt;"",E5421&lt;&gt;"",ISNUMBER(SEARCH(검색!$C$4,E5421)),OR(D5421&lt;&gt;"",F5421&lt;&gt;"",G5421&lt;&gt;"",H5421&lt;&gt;"")),COUNT(P$1:P5420)+1,"")</f>
        <v/>
      </c>
    </row>
    <row r="5422" spans="1:16" x14ac:dyDescent="0.3">
      <c r="A5422">
        <v>5421</v>
      </c>
      <c r="B5422" t="s">
        <v>1411</v>
      </c>
      <c r="C5422">
        <v>433</v>
      </c>
      <c r="D5422">
        <f>'6월'!B433</f>
        <v>0</v>
      </c>
      <c r="E5422">
        <f t="shared" si="84"/>
        <v>0</v>
      </c>
      <c r="F5422">
        <f>'6월'!C433</f>
        <v>0</v>
      </c>
      <c r="G5422">
        <f>'6월'!D433</f>
        <v>0</v>
      </c>
      <c r="H5422">
        <f>'6월'!E433</f>
        <v>0</v>
      </c>
      <c r="I5422">
        <f>'6월'!F433</f>
        <v>0</v>
      </c>
      <c r="J5422">
        <f>'6월'!G433</f>
        <v>0</v>
      </c>
      <c r="K5422">
        <f>'6월'!H433</f>
        <v>0</v>
      </c>
      <c r="L5422">
        <f>'6월'!I433</f>
        <v>0</v>
      </c>
      <c r="M5422">
        <f>'6월'!J433</f>
        <v>0</v>
      </c>
      <c r="N5422">
        <f>'6월'!K433</f>
        <v>0</v>
      </c>
      <c r="O5422">
        <f>'6월'!L433</f>
        <v>0</v>
      </c>
      <c r="P5422" t="str">
        <f>IF(AND(검색!$C$4&lt;&gt;"",E5422&lt;&gt;"",ISNUMBER(SEARCH(검색!$C$4,E5422)),OR(D5422&lt;&gt;"",F5422&lt;&gt;"",G5422&lt;&gt;"",H5422&lt;&gt;"")),COUNT(P$1:P5421)+1,"")</f>
        <v/>
      </c>
    </row>
    <row r="5423" spans="1:16" x14ac:dyDescent="0.3">
      <c r="A5423">
        <v>5422</v>
      </c>
      <c r="B5423" t="s">
        <v>1411</v>
      </c>
      <c r="C5423">
        <v>434</v>
      </c>
      <c r="D5423">
        <f>'6월'!B434</f>
        <v>0</v>
      </c>
      <c r="E5423">
        <f t="shared" si="84"/>
        <v>0</v>
      </c>
      <c r="F5423">
        <f>'6월'!C434</f>
        <v>0</v>
      </c>
      <c r="G5423">
        <f>'6월'!D434</f>
        <v>0</v>
      </c>
      <c r="H5423">
        <f>'6월'!E434</f>
        <v>0</v>
      </c>
      <c r="I5423">
        <f>'6월'!F434</f>
        <v>0</v>
      </c>
      <c r="J5423">
        <f>'6월'!G434</f>
        <v>0</v>
      </c>
      <c r="K5423">
        <f>'6월'!H434</f>
        <v>0</v>
      </c>
      <c r="L5423">
        <f>'6월'!I434</f>
        <v>0</v>
      </c>
      <c r="M5423">
        <f>'6월'!J434</f>
        <v>0</v>
      </c>
      <c r="N5423">
        <f>'6월'!K434</f>
        <v>0</v>
      </c>
      <c r="O5423">
        <f>'6월'!L434</f>
        <v>0</v>
      </c>
      <c r="P5423" t="str">
        <f>IF(AND(검색!$C$4&lt;&gt;"",E5423&lt;&gt;"",ISNUMBER(SEARCH(검색!$C$4,E5423)),OR(D5423&lt;&gt;"",F5423&lt;&gt;"",G5423&lt;&gt;"",H5423&lt;&gt;"")),COUNT(P$1:P5422)+1,"")</f>
        <v/>
      </c>
    </row>
    <row r="5424" spans="1:16" x14ac:dyDescent="0.3">
      <c r="A5424">
        <v>5423</v>
      </c>
      <c r="B5424" t="s">
        <v>1411</v>
      </c>
      <c r="C5424">
        <v>435</v>
      </c>
      <c r="D5424">
        <f>'6월'!B435</f>
        <v>0</v>
      </c>
      <c r="E5424">
        <f t="shared" si="84"/>
        <v>0</v>
      </c>
      <c r="F5424">
        <f>'6월'!C435</f>
        <v>0</v>
      </c>
      <c r="G5424">
        <f>'6월'!D435</f>
        <v>0</v>
      </c>
      <c r="H5424">
        <f>'6월'!E435</f>
        <v>0</v>
      </c>
      <c r="I5424">
        <f>'6월'!F435</f>
        <v>0</v>
      </c>
      <c r="J5424">
        <f>'6월'!G435</f>
        <v>0</v>
      </c>
      <c r="K5424">
        <f>'6월'!H435</f>
        <v>0</v>
      </c>
      <c r="L5424">
        <f>'6월'!I435</f>
        <v>0</v>
      </c>
      <c r="M5424">
        <f>'6월'!J435</f>
        <v>0</v>
      </c>
      <c r="N5424">
        <f>'6월'!K435</f>
        <v>0</v>
      </c>
      <c r="O5424">
        <f>'6월'!L435</f>
        <v>0</v>
      </c>
      <c r="P5424" t="str">
        <f>IF(AND(검색!$C$4&lt;&gt;"",E5424&lt;&gt;"",ISNUMBER(SEARCH(검색!$C$4,E5424)),OR(D5424&lt;&gt;"",F5424&lt;&gt;"",G5424&lt;&gt;"",H5424&lt;&gt;"")),COUNT(P$1:P5423)+1,"")</f>
        <v/>
      </c>
    </row>
    <row r="5425" spans="1:16" x14ac:dyDescent="0.3">
      <c r="A5425">
        <v>5424</v>
      </c>
      <c r="B5425" t="s">
        <v>1411</v>
      </c>
      <c r="C5425">
        <v>436</v>
      </c>
      <c r="D5425">
        <f>'6월'!B436</f>
        <v>0</v>
      </c>
      <c r="E5425">
        <f t="shared" si="84"/>
        <v>0</v>
      </c>
      <c r="F5425">
        <f>'6월'!C436</f>
        <v>0</v>
      </c>
      <c r="G5425">
        <f>'6월'!D436</f>
        <v>0</v>
      </c>
      <c r="H5425">
        <f>'6월'!E436</f>
        <v>0</v>
      </c>
      <c r="I5425">
        <f>'6월'!F436</f>
        <v>0</v>
      </c>
      <c r="J5425">
        <f>'6월'!G436</f>
        <v>0</v>
      </c>
      <c r="K5425">
        <f>'6월'!H436</f>
        <v>0</v>
      </c>
      <c r="L5425">
        <f>'6월'!I436</f>
        <v>0</v>
      </c>
      <c r="M5425">
        <f>'6월'!J436</f>
        <v>0</v>
      </c>
      <c r="N5425">
        <f>'6월'!K436</f>
        <v>0</v>
      </c>
      <c r="O5425">
        <f>'6월'!L436</f>
        <v>0</v>
      </c>
      <c r="P5425" t="str">
        <f>IF(AND(검색!$C$4&lt;&gt;"",E5425&lt;&gt;"",ISNUMBER(SEARCH(검색!$C$4,E5425)),OR(D5425&lt;&gt;"",F5425&lt;&gt;"",G5425&lt;&gt;"",H5425&lt;&gt;"")),COUNT(P$1:P5424)+1,"")</f>
        <v/>
      </c>
    </row>
    <row r="5426" spans="1:16" x14ac:dyDescent="0.3">
      <c r="A5426">
        <v>5425</v>
      </c>
      <c r="B5426" t="s">
        <v>1411</v>
      </c>
      <c r="C5426">
        <v>437</v>
      </c>
      <c r="D5426">
        <f>'6월'!B437</f>
        <v>0</v>
      </c>
      <c r="E5426">
        <f t="shared" si="84"/>
        <v>0</v>
      </c>
      <c r="F5426">
        <f>'6월'!C437</f>
        <v>0</v>
      </c>
      <c r="G5426">
        <f>'6월'!D437</f>
        <v>0</v>
      </c>
      <c r="H5426">
        <f>'6월'!E437</f>
        <v>0</v>
      </c>
      <c r="I5426">
        <f>'6월'!F437</f>
        <v>0</v>
      </c>
      <c r="J5426">
        <f>'6월'!G437</f>
        <v>0</v>
      </c>
      <c r="K5426">
        <f>'6월'!H437</f>
        <v>0</v>
      </c>
      <c r="L5426">
        <f>'6월'!I437</f>
        <v>0</v>
      </c>
      <c r="M5426">
        <f>'6월'!J437</f>
        <v>0</v>
      </c>
      <c r="N5426">
        <f>'6월'!K437</f>
        <v>0</v>
      </c>
      <c r="O5426">
        <f>'6월'!L437</f>
        <v>0</v>
      </c>
      <c r="P5426" t="str">
        <f>IF(AND(검색!$C$4&lt;&gt;"",E5426&lt;&gt;"",ISNUMBER(SEARCH(검색!$C$4,E5426)),OR(D5426&lt;&gt;"",F5426&lt;&gt;"",G5426&lt;&gt;"",H5426&lt;&gt;"")),COUNT(P$1:P5425)+1,"")</f>
        <v/>
      </c>
    </row>
    <row r="5427" spans="1:16" x14ac:dyDescent="0.3">
      <c r="A5427">
        <v>5426</v>
      </c>
      <c r="B5427" t="s">
        <v>1411</v>
      </c>
      <c r="C5427">
        <v>438</v>
      </c>
      <c r="D5427">
        <f>'6월'!B438</f>
        <v>0</v>
      </c>
      <c r="E5427">
        <f t="shared" si="84"/>
        <v>0</v>
      </c>
      <c r="F5427">
        <f>'6월'!C438</f>
        <v>0</v>
      </c>
      <c r="G5427">
        <f>'6월'!D438</f>
        <v>0</v>
      </c>
      <c r="H5427">
        <f>'6월'!E438</f>
        <v>0</v>
      </c>
      <c r="I5427">
        <f>'6월'!F438</f>
        <v>0</v>
      </c>
      <c r="J5427">
        <f>'6월'!G438</f>
        <v>0</v>
      </c>
      <c r="K5427">
        <f>'6월'!H438</f>
        <v>0</v>
      </c>
      <c r="L5427">
        <f>'6월'!I438</f>
        <v>0</v>
      </c>
      <c r="M5427">
        <f>'6월'!J438</f>
        <v>0</v>
      </c>
      <c r="N5427">
        <f>'6월'!K438</f>
        <v>0</v>
      </c>
      <c r="O5427">
        <f>'6월'!L438</f>
        <v>0</v>
      </c>
      <c r="P5427" t="str">
        <f>IF(AND(검색!$C$4&lt;&gt;"",E5427&lt;&gt;"",ISNUMBER(SEARCH(검색!$C$4,E5427)),OR(D5427&lt;&gt;"",F5427&lt;&gt;"",G5427&lt;&gt;"",H5427&lt;&gt;"")),COUNT(P$1:P5426)+1,"")</f>
        <v/>
      </c>
    </row>
    <row r="5428" spans="1:16" x14ac:dyDescent="0.3">
      <c r="A5428">
        <v>5427</v>
      </c>
      <c r="B5428" t="s">
        <v>1411</v>
      </c>
      <c r="C5428">
        <v>439</v>
      </c>
      <c r="D5428">
        <f>'6월'!B439</f>
        <v>0</v>
      </c>
      <c r="E5428">
        <f t="shared" si="84"/>
        <v>0</v>
      </c>
      <c r="F5428">
        <f>'6월'!C439</f>
        <v>0</v>
      </c>
      <c r="G5428">
        <f>'6월'!D439</f>
        <v>0</v>
      </c>
      <c r="H5428">
        <f>'6월'!E439</f>
        <v>0</v>
      </c>
      <c r="I5428">
        <f>'6월'!F439</f>
        <v>0</v>
      </c>
      <c r="J5428">
        <f>'6월'!G439</f>
        <v>0</v>
      </c>
      <c r="K5428">
        <f>'6월'!H439</f>
        <v>0</v>
      </c>
      <c r="L5428">
        <f>'6월'!I439</f>
        <v>0</v>
      </c>
      <c r="M5428">
        <f>'6월'!J439</f>
        <v>0</v>
      </c>
      <c r="N5428">
        <f>'6월'!K439</f>
        <v>0</v>
      </c>
      <c r="O5428">
        <f>'6월'!L439</f>
        <v>0</v>
      </c>
      <c r="P5428" t="str">
        <f>IF(AND(검색!$C$4&lt;&gt;"",E5428&lt;&gt;"",ISNUMBER(SEARCH(검색!$C$4,E5428)),OR(D5428&lt;&gt;"",F5428&lt;&gt;"",G5428&lt;&gt;"",H5428&lt;&gt;"")),COUNT(P$1:P5427)+1,"")</f>
        <v/>
      </c>
    </row>
    <row r="5429" spans="1:16" x14ac:dyDescent="0.3">
      <c r="A5429">
        <v>5428</v>
      </c>
      <c r="B5429" t="s">
        <v>1411</v>
      </c>
      <c r="C5429">
        <v>440</v>
      </c>
      <c r="D5429">
        <f>'6월'!B440</f>
        <v>0</v>
      </c>
      <c r="E5429">
        <f t="shared" si="84"/>
        <v>0</v>
      </c>
      <c r="F5429">
        <f>'6월'!C440</f>
        <v>0</v>
      </c>
      <c r="G5429">
        <f>'6월'!D440</f>
        <v>0</v>
      </c>
      <c r="H5429">
        <f>'6월'!E440</f>
        <v>0</v>
      </c>
      <c r="I5429">
        <f>'6월'!F440</f>
        <v>0</v>
      </c>
      <c r="J5429">
        <f>'6월'!G440</f>
        <v>0</v>
      </c>
      <c r="K5429">
        <f>'6월'!H440</f>
        <v>0</v>
      </c>
      <c r="L5429">
        <f>'6월'!I440</f>
        <v>0</v>
      </c>
      <c r="M5429">
        <f>'6월'!J440</f>
        <v>0</v>
      </c>
      <c r="N5429">
        <f>'6월'!K440</f>
        <v>0</v>
      </c>
      <c r="O5429">
        <f>'6월'!L440</f>
        <v>0</v>
      </c>
      <c r="P5429" t="str">
        <f>IF(AND(검색!$C$4&lt;&gt;"",E5429&lt;&gt;"",ISNUMBER(SEARCH(검색!$C$4,E5429)),OR(D5429&lt;&gt;"",F5429&lt;&gt;"",G5429&lt;&gt;"",H5429&lt;&gt;"")),COUNT(P$1:P5428)+1,"")</f>
        <v/>
      </c>
    </row>
    <row r="5430" spans="1:16" x14ac:dyDescent="0.3">
      <c r="A5430">
        <v>5429</v>
      </c>
      <c r="B5430" t="s">
        <v>1411</v>
      </c>
      <c r="C5430">
        <v>441</v>
      </c>
      <c r="D5430">
        <f>'6월'!B441</f>
        <v>0</v>
      </c>
      <c r="E5430">
        <f t="shared" si="84"/>
        <v>0</v>
      </c>
      <c r="F5430">
        <f>'6월'!C441</f>
        <v>0</v>
      </c>
      <c r="G5430">
        <f>'6월'!D441</f>
        <v>0</v>
      </c>
      <c r="H5430">
        <f>'6월'!E441</f>
        <v>0</v>
      </c>
      <c r="I5430">
        <f>'6월'!F441</f>
        <v>0</v>
      </c>
      <c r="J5430">
        <f>'6월'!G441</f>
        <v>0</v>
      </c>
      <c r="K5430">
        <f>'6월'!H441</f>
        <v>0</v>
      </c>
      <c r="L5430">
        <f>'6월'!I441</f>
        <v>0</v>
      </c>
      <c r="M5430">
        <f>'6월'!J441</f>
        <v>0</v>
      </c>
      <c r="N5430">
        <f>'6월'!K441</f>
        <v>0</v>
      </c>
      <c r="O5430">
        <f>'6월'!L441</f>
        <v>0</v>
      </c>
      <c r="P5430" t="str">
        <f>IF(AND(검색!$C$4&lt;&gt;"",E5430&lt;&gt;"",ISNUMBER(SEARCH(검색!$C$4,E5430)),OR(D5430&lt;&gt;"",F5430&lt;&gt;"",G5430&lt;&gt;"",H5430&lt;&gt;"")),COUNT(P$1:P5429)+1,"")</f>
        <v/>
      </c>
    </row>
    <row r="5431" spans="1:16" x14ac:dyDescent="0.3">
      <c r="A5431">
        <v>5430</v>
      </c>
      <c r="B5431" t="s">
        <v>1411</v>
      </c>
      <c r="C5431">
        <v>442</v>
      </c>
      <c r="D5431">
        <f>'6월'!B442</f>
        <v>0</v>
      </c>
      <c r="E5431">
        <f t="shared" si="84"/>
        <v>0</v>
      </c>
      <c r="F5431">
        <f>'6월'!C442</f>
        <v>0</v>
      </c>
      <c r="G5431">
        <f>'6월'!D442</f>
        <v>0</v>
      </c>
      <c r="H5431">
        <f>'6월'!E442</f>
        <v>0</v>
      </c>
      <c r="I5431">
        <f>'6월'!F442</f>
        <v>0</v>
      </c>
      <c r="J5431">
        <f>'6월'!G442</f>
        <v>0</v>
      </c>
      <c r="K5431">
        <f>'6월'!H442</f>
        <v>0</v>
      </c>
      <c r="L5431">
        <f>'6월'!I442</f>
        <v>0</v>
      </c>
      <c r="M5431">
        <f>'6월'!J442</f>
        <v>0</v>
      </c>
      <c r="N5431">
        <f>'6월'!K442</f>
        <v>0</v>
      </c>
      <c r="O5431">
        <f>'6월'!L442</f>
        <v>0</v>
      </c>
      <c r="P5431" t="str">
        <f>IF(AND(검색!$C$4&lt;&gt;"",E5431&lt;&gt;"",ISNUMBER(SEARCH(검색!$C$4,E5431)),OR(D5431&lt;&gt;"",F5431&lt;&gt;"",G5431&lt;&gt;"",H5431&lt;&gt;"")),COUNT(P$1:P5430)+1,"")</f>
        <v/>
      </c>
    </row>
    <row r="5432" spans="1:16" x14ac:dyDescent="0.3">
      <c r="A5432">
        <v>5431</v>
      </c>
      <c r="B5432" t="s">
        <v>1411</v>
      </c>
      <c r="C5432">
        <v>443</v>
      </c>
      <c r="D5432">
        <f>'6월'!B443</f>
        <v>0</v>
      </c>
      <c r="E5432">
        <f t="shared" si="84"/>
        <v>0</v>
      </c>
      <c r="F5432">
        <f>'6월'!C443</f>
        <v>0</v>
      </c>
      <c r="G5432">
        <f>'6월'!D443</f>
        <v>0</v>
      </c>
      <c r="H5432">
        <f>'6월'!E443</f>
        <v>0</v>
      </c>
      <c r="I5432">
        <f>'6월'!F443</f>
        <v>0</v>
      </c>
      <c r="J5432">
        <f>'6월'!G443</f>
        <v>0</v>
      </c>
      <c r="K5432">
        <f>'6월'!H443</f>
        <v>0</v>
      </c>
      <c r="L5432">
        <f>'6월'!I443</f>
        <v>0</v>
      </c>
      <c r="M5432">
        <f>'6월'!J443</f>
        <v>0</v>
      </c>
      <c r="N5432">
        <f>'6월'!K443</f>
        <v>0</v>
      </c>
      <c r="O5432">
        <f>'6월'!L443</f>
        <v>0</v>
      </c>
      <c r="P5432" t="str">
        <f>IF(AND(검색!$C$4&lt;&gt;"",E5432&lt;&gt;"",ISNUMBER(SEARCH(검색!$C$4,E5432)),OR(D5432&lt;&gt;"",F5432&lt;&gt;"",G5432&lt;&gt;"",H5432&lt;&gt;"")),COUNT(P$1:P5431)+1,"")</f>
        <v/>
      </c>
    </row>
    <row r="5433" spans="1:16" x14ac:dyDescent="0.3">
      <c r="A5433">
        <v>5432</v>
      </c>
      <c r="B5433" t="s">
        <v>1411</v>
      </c>
      <c r="C5433">
        <v>444</v>
      </c>
      <c r="D5433">
        <f>'6월'!B444</f>
        <v>0</v>
      </c>
      <c r="E5433">
        <f t="shared" si="84"/>
        <v>0</v>
      </c>
      <c r="F5433">
        <f>'6월'!C444</f>
        <v>0</v>
      </c>
      <c r="G5433">
        <f>'6월'!D444</f>
        <v>0</v>
      </c>
      <c r="H5433">
        <f>'6월'!E444</f>
        <v>0</v>
      </c>
      <c r="I5433">
        <f>'6월'!F444</f>
        <v>0</v>
      </c>
      <c r="J5433">
        <f>'6월'!G444</f>
        <v>0</v>
      </c>
      <c r="K5433">
        <f>'6월'!H444</f>
        <v>0</v>
      </c>
      <c r="L5433">
        <f>'6월'!I444</f>
        <v>0</v>
      </c>
      <c r="M5433">
        <f>'6월'!J444</f>
        <v>0</v>
      </c>
      <c r="N5433">
        <f>'6월'!K444</f>
        <v>0</v>
      </c>
      <c r="O5433">
        <f>'6월'!L444</f>
        <v>0</v>
      </c>
      <c r="P5433" t="str">
        <f>IF(AND(검색!$C$4&lt;&gt;"",E5433&lt;&gt;"",ISNUMBER(SEARCH(검색!$C$4,E5433)),OR(D5433&lt;&gt;"",F5433&lt;&gt;"",G5433&lt;&gt;"",H5433&lt;&gt;"")),COUNT(P$1:P5432)+1,"")</f>
        <v/>
      </c>
    </row>
    <row r="5434" spans="1:16" x14ac:dyDescent="0.3">
      <c r="A5434">
        <v>5433</v>
      </c>
      <c r="B5434" t="s">
        <v>1411</v>
      </c>
      <c r="C5434">
        <v>445</v>
      </c>
      <c r="D5434">
        <f>'6월'!B445</f>
        <v>0</v>
      </c>
      <c r="E5434">
        <f t="shared" si="84"/>
        <v>0</v>
      </c>
      <c r="F5434">
        <f>'6월'!C445</f>
        <v>0</v>
      </c>
      <c r="G5434">
        <f>'6월'!D445</f>
        <v>0</v>
      </c>
      <c r="H5434">
        <f>'6월'!E445</f>
        <v>0</v>
      </c>
      <c r="I5434">
        <f>'6월'!F445</f>
        <v>0</v>
      </c>
      <c r="J5434">
        <f>'6월'!G445</f>
        <v>0</v>
      </c>
      <c r="K5434">
        <f>'6월'!H445</f>
        <v>0</v>
      </c>
      <c r="L5434">
        <f>'6월'!I445</f>
        <v>0</v>
      </c>
      <c r="M5434">
        <f>'6월'!J445</f>
        <v>0</v>
      </c>
      <c r="N5434">
        <f>'6월'!K445</f>
        <v>0</v>
      </c>
      <c r="O5434">
        <f>'6월'!L445</f>
        <v>0</v>
      </c>
      <c r="P5434" t="str">
        <f>IF(AND(검색!$C$4&lt;&gt;"",E5434&lt;&gt;"",ISNUMBER(SEARCH(검색!$C$4,E5434)),OR(D5434&lt;&gt;"",F5434&lt;&gt;"",G5434&lt;&gt;"",H5434&lt;&gt;"")),COUNT(P$1:P5433)+1,"")</f>
        <v/>
      </c>
    </row>
    <row r="5435" spans="1:16" x14ac:dyDescent="0.3">
      <c r="A5435">
        <v>5434</v>
      </c>
      <c r="B5435" t="s">
        <v>1411</v>
      </c>
      <c r="C5435">
        <v>446</v>
      </c>
      <c r="D5435">
        <f>'6월'!B446</f>
        <v>0</v>
      </c>
      <c r="E5435">
        <f t="shared" si="84"/>
        <v>0</v>
      </c>
      <c r="F5435">
        <f>'6월'!C446</f>
        <v>0</v>
      </c>
      <c r="G5435">
        <f>'6월'!D446</f>
        <v>0</v>
      </c>
      <c r="H5435">
        <f>'6월'!E446</f>
        <v>0</v>
      </c>
      <c r="I5435">
        <f>'6월'!F446</f>
        <v>0</v>
      </c>
      <c r="J5435">
        <f>'6월'!G446</f>
        <v>0</v>
      </c>
      <c r="K5435">
        <f>'6월'!H446</f>
        <v>0</v>
      </c>
      <c r="L5435">
        <f>'6월'!I446</f>
        <v>0</v>
      </c>
      <c r="M5435">
        <f>'6월'!J446</f>
        <v>0</v>
      </c>
      <c r="N5435">
        <f>'6월'!K446</f>
        <v>0</v>
      </c>
      <c r="O5435">
        <f>'6월'!L446</f>
        <v>0</v>
      </c>
      <c r="P5435" t="str">
        <f>IF(AND(검색!$C$4&lt;&gt;"",E5435&lt;&gt;"",ISNUMBER(SEARCH(검색!$C$4,E5435)),OR(D5435&lt;&gt;"",F5435&lt;&gt;"",G5435&lt;&gt;"",H5435&lt;&gt;"")),COUNT(P$1:P5434)+1,"")</f>
        <v/>
      </c>
    </row>
    <row r="5436" spans="1:16" x14ac:dyDescent="0.3">
      <c r="A5436">
        <v>5435</v>
      </c>
      <c r="B5436" t="s">
        <v>1411</v>
      </c>
      <c r="C5436">
        <v>447</v>
      </c>
      <c r="D5436">
        <f>'6월'!B447</f>
        <v>0</v>
      </c>
      <c r="E5436">
        <f t="shared" si="84"/>
        <v>0</v>
      </c>
      <c r="F5436">
        <f>'6월'!C447</f>
        <v>0</v>
      </c>
      <c r="G5436">
        <f>'6월'!D447</f>
        <v>0</v>
      </c>
      <c r="H5436">
        <f>'6월'!E447</f>
        <v>0</v>
      </c>
      <c r="I5436">
        <f>'6월'!F447</f>
        <v>0</v>
      </c>
      <c r="J5436">
        <f>'6월'!G447</f>
        <v>0</v>
      </c>
      <c r="K5436">
        <f>'6월'!H447</f>
        <v>0</v>
      </c>
      <c r="L5436">
        <f>'6월'!I447</f>
        <v>0</v>
      </c>
      <c r="M5436">
        <f>'6월'!J447</f>
        <v>0</v>
      </c>
      <c r="N5436">
        <f>'6월'!K447</f>
        <v>0</v>
      </c>
      <c r="O5436">
        <f>'6월'!L447</f>
        <v>0</v>
      </c>
      <c r="P5436" t="str">
        <f>IF(AND(검색!$C$4&lt;&gt;"",E5436&lt;&gt;"",ISNUMBER(SEARCH(검색!$C$4,E5436)),OR(D5436&lt;&gt;"",F5436&lt;&gt;"",G5436&lt;&gt;"",H5436&lt;&gt;"")),COUNT(P$1:P5435)+1,"")</f>
        <v/>
      </c>
    </row>
    <row r="5437" spans="1:16" x14ac:dyDescent="0.3">
      <c r="A5437">
        <v>5436</v>
      </c>
      <c r="B5437" t="s">
        <v>1411</v>
      </c>
      <c r="C5437">
        <v>448</v>
      </c>
      <c r="D5437">
        <f>'6월'!B448</f>
        <v>0</v>
      </c>
      <c r="E5437">
        <f t="shared" si="84"/>
        <v>0</v>
      </c>
      <c r="F5437">
        <f>'6월'!C448</f>
        <v>0</v>
      </c>
      <c r="G5437">
        <f>'6월'!D448</f>
        <v>0</v>
      </c>
      <c r="H5437">
        <f>'6월'!E448</f>
        <v>0</v>
      </c>
      <c r="I5437">
        <f>'6월'!F448</f>
        <v>0</v>
      </c>
      <c r="J5437">
        <f>'6월'!G448</f>
        <v>0</v>
      </c>
      <c r="K5437">
        <f>'6월'!H448</f>
        <v>0</v>
      </c>
      <c r="L5437">
        <f>'6월'!I448</f>
        <v>0</v>
      </c>
      <c r="M5437">
        <f>'6월'!J448</f>
        <v>0</v>
      </c>
      <c r="N5437">
        <f>'6월'!K448</f>
        <v>0</v>
      </c>
      <c r="O5437">
        <f>'6월'!L448</f>
        <v>0</v>
      </c>
      <c r="P5437" t="str">
        <f>IF(AND(검색!$C$4&lt;&gt;"",E5437&lt;&gt;"",ISNUMBER(SEARCH(검색!$C$4,E5437)),OR(D5437&lt;&gt;"",F5437&lt;&gt;"",G5437&lt;&gt;"",H5437&lt;&gt;"")),COUNT(P$1:P5436)+1,"")</f>
        <v/>
      </c>
    </row>
    <row r="5438" spans="1:16" x14ac:dyDescent="0.3">
      <c r="A5438">
        <v>5437</v>
      </c>
      <c r="B5438" t="s">
        <v>1411</v>
      </c>
      <c r="C5438">
        <v>449</v>
      </c>
      <c r="D5438">
        <f>'6월'!B449</f>
        <v>0</v>
      </c>
      <c r="E5438">
        <f t="shared" si="84"/>
        <v>0</v>
      </c>
      <c r="F5438">
        <f>'6월'!C449</f>
        <v>0</v>
      </c>
      <c r="G5438">
        <f>'6월'!D449</f>
        <v>0</v>
      </c>
      <c r="H5438">
        <f>'6월'!E449</f>
        <v>0</v>
      </c>
      <c r="I5438">
        <f>'6월'!F449</f>
        <v>0</v>
      </c>
      <c r="J5438">
        <f>'6월'!G449</f>
        <v>0</v>
      </c>
      <c r="K5438">
        <f>'6월'!H449</f>
        <v>0</v>
      </c>
      <c r="L5438">
        <f>'6월'!I449</f>
        <v>0</v>
      </c>
      <c r="M5438">
        <f>'6월'!J449</f>
        <v>0</v>
      </c>
      <c r="N5438">
        <f>'6월'!K449</f>
        <v>0</v>
      </c>
      <c r="O5438">
        <f>'6월'!L449</f>
        <v>0</v>
      </c>
      <c r="P5438" t="str">
        <f>IF(AND(검색!$C$4&lt;&gt;"",E5438&lt;&gt;"",ISNUMBER(SEARCH(검색!$C$4,E5438)),OR(D5438&lt;&gt;"",F5438&lt;&gt;"",G5438&lt;&gt;"",H5438&lt;&gt;"")),COUNT(P$1:P5437)+1,"")</f>
        <v/>
      </c>
    </row>
    <row r="5439" spans="1:16" x14ac:dyDescent="0.3">
      <c r="A5439">
        <v>5438</v>
      </c>
      <c r="B5439" t="s">
        <v>1411</v>
      </c>
      <c r="C5439">
        <v>450</v>
      </c>
      <c r="D5439">
        <f>'6월'!B450</f>
        <v>0</v>
      </c>
      <c r="E5439">
        <f t="shared" si="84"/>
        <v>0</v>
      </c>
      <c r="F5439">
        <f>'6월'!C450</f>
        <v>0</v>
      </c>
      <c r="G5439">
        <f>'6월'!D450</f>
        <v>0</v>
      </c>
      <c r="H5439">
        <f>'6월'!E450</f>
        <v>0</v>
      </c>
      <c r="I5439">
        <f>'6월'!F450</f>
        <v>0</v>
      </c>
      <c r="J5439">
        <f>'6월'!G450</f>
        <v>0</v>
      </c>
      <c r="K5439">
        <f>'6월'!H450</f>
        <v>0</v>
      </c>
      <c r="L5439">
        <f>'6월'!I450</f>
        <v>0</v>
      </c>
      <c r="M5439">
        <f>'6월'!J450</f>
        <v>0</v>
      </c>
      <c r="N5439">
        <f>'6월'!K450</f>
        <v>0</v>
      </c>
      <c r="O5439">
        <f>'6월'!L450</f>
        <v>0</v>
      </c>
      <c r="P5439" t="str">
        <f>IF(AND(검색!$C$4&lt;&gt;"",E5439&lt;&gt;"",ISNUMBER(SEARCH(검색!$C$4,E5439)),OR(D5439&lt;&gt;"",F5439&lt;&gt;"",G5439&lt;&gt;"",H5439&lt;&gt;"")),COUNT(P$1:P5438)+1,"")</f>
        <v/>
      </c>
    </row>
    <row r="5440" spans="1:16" x14ac:dyDescent="0.3">
      <c r="A5440">
        <v>5439</v>
      </c>
      <c r="B5440" t="s">
        <v>1411</v>
      </c>
      <c r="C5440">
        <v>451</v>
      </c>
      <c r="D5440">
        <f>'6월'!B451</f>
        <v>0</v>
      </c>
      <c r="E5440">
        <f t="shared" si="84"/>
        <v>0</v>
      </c>
      <c r="F5440">
        <f>'6월'!C451</f>
        <v>0</v>
      </c>
      <c r="G5440">
        <f>'6월'!D451</f>
        <v>0</v>
      </c>
      <c r="H5440">
        <f>'6월'!E451</f>
        <v>0</v>
      </c>
      <c r="I5440">
        <f>'6월'!F451</f>
        <v>0</v>
      </c>
      <c r="J5440">
        <f>'6월'!G451</f>
        <v>0</v>
      </c>
      <c r="K5440">
        <f>'6월'!H451</f>
        <v>0</v>
      </c>
      <c r="L5440">
        <f>'6월'!I451</f>
        <v>0</v>
      </c>
      <c r="M5440">
        <f>'6월'!J451</f>
        <v>0</v>
      </c>
      <c r="N5440">
        <f>'6월'!K451</f>
        <v>0</v>
      </c>
      <c r="O5440">
        <f>'6월'!L451</f>
        <v>0</v>
      </c>
      <c r="P5440" t="str">
        <f>IF(AND(검색!$C$4&lt;&gt;"",E5440&lt;&gt;"",ISNUMBER(SEARCH(검색!$C$4,E5440)),OR(D5440&lt;&gt;"",F5440&lt;&gt;"",G5440&lt;&gt;"",H5440&lt;&gt;"")),COUNT(P$1:P5439)+1,"")</f>
        <v/>
      </c>
    </row>
    <row r="5441" spans="1:16" x14ac:dyDescent="0.3">
      <c r="A5441">
        <v>5440</v>
      </c>
      <c r="B5441" t="s">
        <v>1411</v>
      </c>
      <c r="C5441">
        <v>452</v>
      </c>
      <c r="D5441">
        <f>'6월'!B452</f>
        <v>0</v>
      </c>
      <c r="E5441">
        <f t="shared" si="84"/>
        <v>0</v>
      </c>
      <c r="F5441">
        <f>'6월'!C452</f>
        <v>0</v>
      </c>
      <c r="G5441">
        <f>'6월'!D452</f>
        <v>0</v>
      </c>
      <c r="H5441">
        <f>'6월'!E452</f>
        <v>0</v>
      </c>
      <c r="I5441">
        <f>'6월'!F452</f>
        <v>0</v>
      </c>
      <c r="J5441">
        <f>'6월'!G452</f>
        <v>0</v>
      </c>
      <c r="K5441">
        <f>'6월'!H452</f>
        <v>0</v>
      </c>
      <c r="L5441">
        <f>'6월'!I452</f>
        <v>0</v>
      </c>
      <c r="M5441">
        <f>'6월'!J452</f>
        <v>0</v>
      </c>
      <c r="N5441">
        <f>'6월'!K452</f>
        <v>0</v>
      </c>
      <c r="O5441">
        <f>'6월'!L452</f>
        <v>0</v>
      </c>
      <c r="P5441" t="str">
        <f>IF(AND(검색!$C$4&lt;&gt;"",E5441&lt;&gt;"",ISNUMBER(SEARCH(검색!$C$4,E5441)),OR(D5441&lt;&gt;"",F5441&lt;&gt;"",G5441&lt;&gt;"",H5441&lt;&gt;"")),COUNT(P$1:P5440)+1,"")</f>
        <v/>
      </c>
    </row>
    <row r="5442" spans="1:16" x14ac:dyDescent="0.3">
      <c r="A5442">
        <v>5441</v>
      </c>
      <c r="B5442" t="s">
        <v>1411</v>
      </c>
      <c r="C5442">
        <v>453</v>
      </c>
      <c r="D5442">
        <f>'6월'!B453</f>
        <v>0</v>
      </c>
      <c r="E5442">
        <f t="shared" si="84"/>
        <v>0</v>
      </c>
      <c r="F5442">
        <f>'6월'!C453</f>
        <v>0</v>
      </c>
      <c r="G5442">
        <f>'6월'!D453</f>
        <v>0</v>
      </c>
      <c r="H5442">
        <f>'6월'!E453</f>
        <v>0</v>
      </c>
      <c r="I5442">
        <f>'6월'!F453</f>
        <v>0</v>
      </c>
      <c r="J5442">
        <f>'6월'!G453</f>
        <v>0</v>
      </c>
      <c r="K5442">
        <f>'6월'!H453</f>
        <v>0</v>
      </c>
      <c r="L5442">
        <f>'6월'!I453</f>
        <v>0</v>
      </c>
      <c r="M5442">
        <f>'6월'!J453</f>
        <v>0</v>
      </c>
      <c r="N5442">
        <f>'6월'!K453</f>
        <v>0</v>
      </c>
      <c r="O5442">
        <f>'6월'!L453</f>
        <v>0</v>
      </c>
      <c r="P5442" t="str">
        <f>IF(AND(검색!$C$4&lt;&gt;"",E5442&lt;&gt;"",ISNUMBER(SEARCH(검색!$C$4,E5442)),OR(D5442&lt;&gt;"",F5442&lt;&gt;"",G5442&lt;&gt;"",H5442&lt;&gt;"")),COUNT(P$1:P5441)+1,"")</f>
        <v/>
      </c>
    </row>
    <row r="5443" spans="1:16" x14ac:dyDescent="0.3">
      <c r="A5443">
        <v>5442</v>
      </c>
      <c r="B5443" t="s">
        <v>1411</v>
      </c>
      <c r="C5443">
        <v>454</v>
      </c>
      <c r="D5443">
        <f>'6월'!B454</f>
        <v>0</v>
      </c>
      <c r="E5443">
        <f t="shared" ref="E5443:E5506" si="85">IF(D5443&lt;&gt;"",D5443,IF(B5443=B5442,E5442,""))</f>
        <v>0</v>
      </c>
      <c r="F5443">
        <f>'6월'!C454</f>
        <v>0</v>
      </c>
      <c r="G5443">
        <f>'6월'!D454</f>
        <v>0</v>
      </c>
      <c r="H5443">
        <f>'6월'!E454</f>
        <v>0</v>
      </c>
      <c r="I5443">
        <f>'6월'!F454</f>
        <v>0</v>
      </c>
      <c r="J5443">
        <f>'6월'!G454</f>
        <v>0</v>
      </c>
      <c r="K5443">
        <f>'6월'!H454</f>
        <v>0</v>
      </c>
      <c r="L5443">
        <f>'6월'!I454</f>
        <v>0</v>
      </c>
      <c r="M5443">
        <f>'6월'!J454</f>
        <v>0</v>
      </c>
      <c r="N5443">
        <f>'6월'!K454</f>
        <v>0</v>
      </c>
      <c r="O5443">
        <f>'6월'!L454</f>
        <v>0</v>
      </c>
      <c r="P5443" t="str">
        <f>IF(AND(검색!$C$4&lt;&gt;"",E5443&lt;&gt;"",ISNUMBER(SEARCH(검색!$C$4,E5443)),OR(D5443&lt;&gt;"",F5443&lt;&gt;"",G5443&lt;&gt;"",H5443&lt;&gt;"")),COUNT(P$1:P5442)+1,"")</f>
        <v/>
      </c>
    </row>
    <row r="5444" spans="1:16" x14ac:dyDescent="0.3">
      <c r="A5444">
        <v>5443</v>
      </c>
      <c r="B5444" t="s">
        <v>1411</v>
      </c>
      <c r="C5444">
        <v>455</v>
      </c>
      <c r="D5444">
        <f>'6월'!B455</f>
        <v>0</v>
      </c>
      <c r="E5444">
        <f t="shared" si="85"/>
        <v>0</v>
      </c>
      <c r="F5444">
        <f>'6월'!C455</f>
        <v>0</v>
      </c>
      <c r="G5444">
        <f>'6월'!D455</f>
        <v>0</v>
      </c>
      <c r="H5444">
        <f>'6월'!E455</f>
        <v>0</v>
      </c>
      <c r="I5444">
        <f>'6월'!F455</f>
        <v>0</v>
      </c>
      <c r="J5444">
        <f>'6월'!G455</f>
        <v>0</v>
      </c>
      <c r="K5444">
        <f>'6월'!H455</f>
        <v>0</v>
      </c>
      <c r="L5444">
        <f>'6월'!I455</f>
        <v>0</v>
      </c>
      <c r="M5444">
        <f>'6월'!J455</f>
        <v>0</v>
      </c>
      <c r="N5444">
        <f>'6월'!K455</f>
        <v>0</v>
      </c>
      <c r="O5444">
        <f>'6월'!L455</f>
        <v>0</v>
      </c>
      <c r="P5444" t="str">
        <f>IF(AND(검색!$C$4&lt;&gt;"",E5444&lt;&gt;"",ISNUMBER(SEARCH(검색!$C$4,E5444)),OR(D5444&lt;&gt;"",F5444&lt;&gt;"",G5444&lt;&gt;"",H5444&lt;&gt;"")),COUNT(P$1:P5443)+1,"")</f>
        <v/>
      </c>
    </row>
    <row r="5445" spans="1:16" x14ac:dyDescent="0.3">
      <c r="A5445">
        <v>5444</v>
      </c>
      <c r="B5445" t="s">
        <v>1411</v>
      </c>
      <c r="C5445">
        <v>456</v>
      </c>
      <c r="D5445">
        <f>'6월'!B456</f>
        <v>0</v>
      </c>
      <c r="E5445">
        <f t="shared" si="85"/>
        <v>0</v>
      </c>
      <c r="F5445">
        <f>'6월'!C456</f>
        <v>0</v>
      </c>
      <c r="G5445">
        <f>'6월'!D456</f>
        <v>0</v>
      </c>
      <c r="H5445">
        <f>'6월'!E456</f>
        <v>0</v>
      </c>
      <c r="I5445">
        <f>'6월'!F456</f>
        <v>0</v>
      </c>
      <c r="J5445">
        <f>'6월'!G456</f>
        <v>0</v>
      </c>
      <c r="K5445">
        <f>'6월'!H456</f>
        <v>0</v>
      </c>
      <c r="L5445">
        <f>'6월'!I456</f>
        <v>0</v>
      </c>
      <c r="M5445">
        <f>'6월'!J456</f>
        <v>0</v>
      </c>
      <c r="N5445">
        <f>'6월'!K456</f>
        <v>0</v>
      </c>
      <c r="O5445">
        <f>'6월'!L456</f>
        <v>0</v>
      </c>
      <c r="P5445" t="str">
        <f>IF(AND(검색!$C$4&lt;&gt;"",E5445&lt;&gt;"",ISNUMBER(SEARCH(검색!$C$4,E5445)),OR(D5445&lt;&gt;"",F5445&lt;&gt;"",G5445&lt;&gt;"",H5445&lt;&gt;"")),COUNT(P$1:P5444)+1,"")</f>
        <v/>
      </c>
    </row>
    <row r="5446" spans="1:16" x14ac:dyDescent="0.3">
      <c r="A5446">
        <v>5445</v>
      </c>
      <c r="B5446" t="s">
        <v>1411</v>
      </c>
      <c r="C5446">
        <v>457</v>
      </c>
      <c r="D5446">
        <f>'6월'!B457</f>
        <v>0</v>
      </c>
      <c r="E5446">
        <f t="shared" si="85"/>
        <v>0</v>
      </c>
      <c r="F5446">
        <f>'6월'!C457</f>
        <v>0</v>
      </c>
      <c r="G5446">
        <f>'6월'!D457</f>
        <v>0</v>
      </c>
      <c r="H5446">
        <f>'6월'!E457</f>
        <v>0</v>
      </c>
      <c r="I5446">
        <f>'6월'!F457</f>
        <v>0</v>
      </c>
      <c r="J5446">
        <f>'6월'!G457</f>
        <v>0</v>
      </c>
      <c r="K5446">
        <f>'6월'!H457</f>
        <v>0</v>
      </c>
      <c r="L5446">
        <f>'6월'!I457</f>
        <v>0</v>
      </c>
      <c r="M5446">
        <f>'6월'!J457</f>
        <v>0</v>
      </c>
      <c r="N5446">
        <f>'6월'!K457</f>
        <v>0</v>
      </c>
      <c r="O5446">
        <f>'6월'!L457</f>
        <v>0</v>
      </c>
      <c r="P5446" t="str">
        <f>IF(AND(검색!$C$4&lt;&gt;"",E5446&lt;&gt;"",ISNUMBER(SEARCH(검색!$C$4,E5446)),OR(D5446&lt;&gt;"",F5446&lt;&gt;"",G5446&lt;&gt;"",H5446&lt;&gt;"")),COUNT(P$1:P5445)+1,"")</f>
        <v/>
      </c>
    </row>
    <row r="5447" spans="1:16" x14ac:dyDescent="0.3">
      <c r="A5447">
        <v>5446</v>
      </c>
      <c r="B5447" t="s">
        <v>1411</v>
      </c>
      <c r="C5447">
        <v>458</v>
      </c>
      <c r="D5447">
        <f>'6월'!B458</f>
        <v>0</v>
      </c>
      <c r="E5447">
        <f t="shared" si="85"/>
        <v>0</v>
      </c>
      <c r="F5447">
        <f>'6월'!C458</f>
        <v>0</v>
      </c>
      <c r="G5447">
        <f>'6월'!D458</f>
        <v>0</v>
      </c>
      <c r="H5447">
        <f>'6월'!E458</f>
        <v>0</v>
      </c>
      <c r="I5447">
        <f>'6월'!F458</f>
        <v>0</v>
      </c>
      <c r="J5447">
        <f>'6월'!G458</f>
        <v>0</v>
      </c>
      <c r="K5447">
        <f>'6월'!H458</f>
        <v>0</v>
      </c>
      <c r="L5447">
        <f>'6월'!I458</f>
        <v>0</v>
      </c>
      <c r="M5447">
        <f>'6월'!J458</f>
        <v>0</v>
      </c>
      <c r="N5447">
        <f>'6월'!K458</f>
        <v>0</v>
      </c>
      <c r="O5447">
        <f>'6월'!L458</f>
        <v>0</v>
      </c>
      <c r="P5447" t="str">
        <f>IF(AND(검색!$C$4&lt;&gt;"",E5447&lt;&gt;"",ISNUMBER(SEARCH(검색!$C$4,E5447)),OR(D5447&lt;&gt;"",F5447&lt;&gt;"",G5447&lt;&gt;"",H5447&lt;&gt;"")),COUNT(P$1:P5446)+1,"")</f>
        <v/>
      </c>
    </row>
    <row r="5448" spans="1:16" x14ac:dyDescent="0.3">
      <c r="A5448">
        <v>5447</v>
      </c>
      <c r="B5448" t="s">
        <v>1411</v>
      </c>
      <c r="C5448">
        <v>459</v>
      </c>
      <c r="D5448">
        <f>'6월'!B459</f>
        <v>0</v>
      </c>
      <c r="E5448">
        <f t="shared" si="85"/>
        <v>0</v>
      </c>
      <c r="F5448">
        <f>'6월'!C459</f>
        <v>0</v>
      </c>
      <c r="G5448">
        <f>'6월'!D459</f>
        <v>0</v>
      </c>
      <c r="H5448">
        <f>'6월'!E459</f>
        <v>0</v>
      </c>
      <c r="I5448">
        <f>'6월'!F459</f>
        <v>0</v>
      </c>
      <c r="J5448">
        <f>'6월'!G459</f>
        <v>0</v>
      </c>
      <c r="K5448">
        <f>'6월'!H459</f>
        <v>0</v>
      </c>
      <c r="L5448">
        <f>'6월'!I459</f>
        <v>0</v>
      </c>
      <c r="M5448">
        <f>'6월'!J459</f>
        <v>0</v>
      </c>
      <c r="N5448">
        <f>'6월'!K459</f>
        <v>0</v>
      </c>
      <c r="O5448">
        <f>'6월'!L459</f>
        <v>0</v>
      </c>
      <c r="P5448" t="str">
        <f>IF(AND(검색!$C$4&lt;&gt;"",E5448&lt;&gt;"",ISNUMBER(SEARCH(검색!$C$4,E5448)),OR(D5448&lt;&gt;"",F5448&lt;&gt;"",G5448&lt;&gt;"",H5448&lt;&gt;"")),COUNT(P$1:P5447)+1,"")</f>
        <v/>
      </c>
    </row>
    <row r="5449" spans="1:16" x14ac:dyDescent="0.3">
      <c r="A5449">
        <v>5448</v>
      </c>
      <c r="B5449" t="s">
        <v>1411</v>
      </c>
      <c r="C5449">
        <v>460</v>
      </c>
      <c r="D5449">
        <f>'6월'!B460</f>
        <v>0</v>
      </c>
      <c r="E5449">
        <f t="shared" si="85"/>
        <v>0</v>
      </c>
      <c r="F5449">
        <f>'6월'!C460</f>
        <v>0</v>
      </c>
      <c r="G5449">
        <f>'6월'!D460</f>
        <v>0</v>
      </c>
      <c r="H5449">
        <f>'6월'!E460</f>
        <v>0</v>
      </c>
      <c r="I5449">
        <f>'6월'!F460</f>
        <v>0</v>
      </c>
      <c r="J5449">
        <f>'6월'!G460</f>
        <v>0</v>
      </c>
      <c r="K5449">
        <f>'6월'!H460</f>
        <v>0</v>
      </c>
      <c r="L5449">
        <f>'6월'!I460</f>
        <v>0</v>
      </c>
      <c r="M5449">
        <f>'6월'!J460</f>
        <v>0</v>
      </c>
      <c r="N5449">
        <f>'6월'!K460</f>
        <v>0</v>
      </c>
      <c r="O5449">
        <f>'6월'!L460</f>
        <v>0</v>
      </c>
      <c r="P5449" t="str">
        <f>IF(AND(검색!$C$4&lt;&gt;"",E5449&lt;&gt;"",ISNUMBER(SEARCH(검색!$C$4,E5449)),OR(D5449&lt;&gt;"",F5449&lt;&gt;"",G5449&lt;&gt;"",H5449&lt;&gt;"")),COUNT(P$1:P5448)+1,"")</f>
        <v/>
      </c>
    </row>
    <row r="5450" spans="1:16" x14ac:dyDescent="0.3">
      <c r="A5450">
        <v>5449</v>
      </c>
      <c r="B5450" t="s">
        <v>1411</v>
      </c>
      <c r="C5450">
        <v>461</v>
      </c>
      <c r="D5450">
        <f>'6월'!B461</f>
        <v>0</v>
      </c>
      <c r="E5450">
        <f t="shared" si="85"/>
        <v>0</v>
      </c>
      <c r="F5450">
        <f>'6월'!C461</f>
        <v>0</v>
      </c>
      <c r="G5450">
        <f>'6월'!D461</f>
        <v>0</v>
      </c>
      <c r="H5450">
        <f>'6월'!E461</f>
        <v>0</v>
      </c>
      <c r="I5450">
        <f>'6월'!F461</f>
        <v>0</v>
      </c>
      <c r="J5450">
        <f>'6월'!G461</f>
        <v>0</v>
      </c>
      <c r="K5450">
        <f>'6월'!H461</f>
        <v>0</v>
      </c>
      <c r="L5450">
        <f>'6월'!I461</f>
        <v>0</v>
      </c>
      <c r="M5450">
        <f>'6월'!J461</f>
        <v>0</v>
      </c>
      <c r="N5450">
        <f>'6월'!K461</f>
        <v>0</v>
      </c>
      <c r="O5450">
        <f>'6월'!L461</f>
        <v>0</v>
      </c>
      <c r="P5450" t="str">
        <f>IF(AND(검색!$C$4&lt;&gt;"",E5450&lt;&gt;"",ISNUMBER(SEARCH(검색!$C$4,E5450)),OR(D5450&lt;&gt;"",F5450&lt;&gt;"",G5450&lt;&gt;"",H5450&lt;&gt;"")),COUNT(P$1:P5449)+1,"")</f>
        <v/>
      </c>
    </row>
    <row r="5451" spans="1:16" x14ac:dyDescent="0.3">
      <c r="A5451">
        <v>5450</v>
      </c>
      <c r="B5451" t="s">
        <v>1411</v>
      </c>
      <c r="C5451">
        <v>462</v>
      </c>
      <c r="D5451">
        <f>'6월'!B462</f>
        <v>0</v>
      </c>
      <c r="E5451">
        <f t="shared" si="85"/>
        <v>0</v>
      </c>
      <c r="F5451">
        <f>'6월'!C462</f>
        <v>0</v>
      </c>
      <c r="G5451">
        <f>'6월'!D462</f>
        <v>0</v>
      </c>
      <c r="H5451">
        <f>'6월'!E462</f>
        <v>0</v>
      </c>
      <c r="I5451">
        <f>'6월'!F462</f>
        <v>0</v>
      </c>
      <c r="J5451">
        <f>'6월'!G462</f>
        <v>0</v>
      </c>
      <c r="K5451">
        <f>'6월'!H462</f>
        <v>0</v>
      </c>
      <c r="L5451">
        <f>'6월'!I462</f>
        <v>0</v>
      </c>
      <c r="M5451">
        <f>'6월'!J462</f>
        <v>0</v>
      </c>
      <c r="N5451">
        <f>'6월'!K462</f>
        <v>0</v>
      </c>
      <c r="O5451">
        <f>'6월'!L462</f>
        <v>0</v>
      </c>
      <c r="P5451" t="str">
        <f>IF(AND(검색!$C$4&lt;&gt;"",E5451&lt;&gt;"",ISNUMBER(SEARCH(검색!$C$4,E5451)),OR(D5451&lt;&gt;"",F5451&lt;&gt;"",G5451&lt;&gt;"",H5451&lt;&gt;"")),COUNT(P$1:P5450)+1,"")</f>
        <v/>
      </c>
    </row>
    <row r="5452" spans="1:16" x14ac:dyDescent="0.3">
      <c r="A5452">
        <v>5451</v>
      </c>
      <c r="B5452" t="s">
        <v>1411</v>
      </c>
      <c r="C5452">
        <v>463</v>
      </c>
      <c r="D5452">
        <f>'6월'!B463</f>
        <v>0</v>
      </c>
      <c r="E5452">
        <f t="shared" si="85"/>
        <v>0</v>
      </c>
      <c r="F5452">
        <f>'6월'!C463</f>
        <v>0</v>
      </c>
      <c r="G5452">
        <f>'6월'!D463</f>
        <v>0</v>
      </c>
      <c r="H5452">
        <f>'6월'!E463</f>
        <v>0</v>
      </c>
      <c r="I5452">
        <f>'6월'!F463</f>
        <v>0</v>
      </c>
      <c r="J5452">
        <f>'6월'!G463</f>
        <v>0</v>
      </c>
      <c r="K5452">
        <f>'6월'!H463</f>
        <v>0</v>
      </c>
      <c r="L5452">
        <f>'6월'!I463</f>
        <v>0</v>
      </c>
      <c r="M5452">
        <f>'6월'!J463</f>
        <v>0</v>
      </c>
      <c r="N5452">
        <f>'6월'!K463</f>
        <v>0</v>
      </c>
      <c r="O5452">
        <f>'6월'!L463</f>
        <v>0</v>
      </c>
      <c r="P5452" t="str">
        <f>IF(AND(검색!$C$4&lt;&gt;"",E5452&lt;&gt;"",ISNUMBER(SEARCH(검색!$C$4,E5452)),OR(D5452&lt;&gt;"",F5452&lt;&gt;"",G5452&lt;&gt;"",H5452&lt;&gt;"")),COUNT(P$1:P5451)+1,"")</f>
        <v/>
      </c>
    </row>
    <row r="5453" spans="1:16" x14ac:dyDescent="0.3">
      <c r="A5453">
        <v>5452</v>
      </c>
      <c r="B5453" t="s">
        <v>1411</v>
      </c>
      <c r="C5453">
        <v>464</v>
      </c>
      <c r="D5453">
        <f>'6월'!B464</f>
        <v>0</v>
      </c>
      <c r="E5453">
        <f t="shared" si="85"/>
        <v>0</v>
      </c>
      <c r="F5453">
        <f>'6월'!C464</f>
        <v>0</v>
      </c>
      <c r="G5453">
        <f>'6월'!D464</f>
        <v>0</v>
      </c>
      <c r="H5453">
        <f>'6월'!E464</f>
        <v>0</v>
      </c>
      <c r="I5453">
        <f>'6월'!F464</f>
        <v>0</v>
      </c>
      <c r="J5453">
        <f>'6월'!G464</f>
        <v>0</v>
      </c>
      <c r="K5453">
        <f>'6월'!H464</f>
        <v>0</v>
      </c>
      <c r="L5453">
        <f>'6월'!I464</f>
        <v>0</v>
      </c>
      <c r="M5453">
        <f>'6월'!J464</f>
        <v>0</v>
      </c>
      <c r="N5453">
        <f>'6월'!K464</f>
        <v>0</v>
      </c>
      <c r="O5453">
        <f>'6월'!L464</f>
        <v>0</v>
      </c>
      <c r="P5453" t="str">
        <f>IF(AND(검색!$C$4&lt;&gt;"",E5453&lt;&gt;"",ISNUMBER(SEARCH(검색!$C$4,E5453)),OR(D5453&lt;&gt;"",F5453&lt;&gt;"",G5453&lt;&gt;"",H5453&lt;&gt;"")),COUNT(P$1:P5452)+1,"")</f>
        <v/>
      </c>
    </row>
    <row r="5454" spans="1:16" x14ac:dyDescent="0.3">
      <c r="A5454">
        <v>5453</v>
      </c>
      <c r="B5454" t="s">
        <v>1411</v>
      </c>
      <c r="C5454">
        <v>465</v>
      </c>
      <c r="D5454">
        <f>'6월'!B465</f>
        <v>0</v>
      </c>
      <c r="E5454">
        <f t="shared" si="85"/>
        <v>0</v>
      </c>
      <c r="F5454">
        <f>'6월'!C465</f>
        <v>0</v>
      </c>
      <c r="G5454">
        <f>'6월'!D465</f>
        <v>0</v>
      </c>
      <c r="H5454">
        <f>'6월'!E465</f>
        <v>0</v>
      </c>
      <c r="I5454">
        <f>'6월'!F465</f>
        <v>0</v>
      </c>
      <c r="J5454">
        <f>'6월'!G465</f>
        <v>0</v>
      </c>
      <c r="K5454">
        <f>'6월'!H465</f>
        <v>0</v>
      </c>
      <c r="L5454">
        <f>'6월'!I465</f>
        <v>0</v>
      </c>
      <c r="M5454">
        <f>'6월'!J465</f>
        <v>0</v>
      </c>
      <c r="N5454">
        <f>'6월'!K465</f>
        <v>0</v>
      </c>
      <c r="O5454">
        <f>'6월'!L465</f>
        <v>0</v>
      </c>
      <c r="P5454" t="str">
        <f>IF(AND(검색!$C$4&lt;&gt;"",E5454&lt;&gt;"",ISNUMBER(SEARCH(검색!$C$4,E5454)),OR(D5454&lt;&gt;"",F5454&lt;&gt;"",G5454&lt;&gt;"",H5454&lt;&gt;"")),COUNT(P$1:P5453)+1,"")</f>
        <v/>
      </c>
    </row>
    <row r="5455" spans="1:16" x14ac:dyDescent="0.3">
      <c r="A5455">
        <v>5454</v>
      </c>
      <c r="B5455" t="s">
        <v>1411</v>
      </c>
      <c r="C5455">
        <v>466</v>
      </c>
      <c r="D5455">
        <f>'6월'!B466</f>
        <v>0</v>
      </c>
      <c r="E5455">
        <f t="shared" si="85"/>
        <v>0</v>
      </c>
      <c r="F5455">
        <f>'6월'!C466</f>
        <v>0</v>
      </c>
      <c r="G5455">
        <f>'6월'!D466</f>
        <v>0</v>
      </c>
      <c r="H5455">
        <f>'6월'!E466</f>
        <v>0</v>
      </c>
      <c r="I5455">
        <f>'6월'!F466</f>
        <v>0</v>
      </c>
      <c r="J5455">
        <f>'6월'!G466</f>
        <v>0</v>
      </c>
      <c r="K5455">
        <f>'6월'!H466</f>
        <v>0</v>
      </c>
      <c r="L5455">
        <f>'6월'!I466</f>
        <v>0</v>
      </c>
      <c r="M5455">
        <f>'6월'!J466</f>
        <v>0</v>
      </c>
      <c r="N5455">
        <f>'6월'!K466</f>
        <v>0</v>
      </c>
      <c r="O5455">
        <f>'6월'!L466</f>
        <v>0</v>
      </c>
      <c r="P5455" t="str">
        <f>IF(AND(검색!$C$4&lt;&gt;"",E5455&lt;&gt;"",ISNUMBER(SEARCH(검색!$C$4,E5455)),OR(D5455&lt;&gt;"",F5455&lt;&gt;"",G5455&lt;&gt;"",H5455&lt;&gt;"")),COUNT(P$1:P5454)+1,"")</f>
        <v/>
      </c>
    </row>
    <row r="5456" spans="1:16" x14ac:dyDescent="0.3">
      <c r="A5456">
        <v>5455</v>
      </c>
      <c r="B5456" t="s">
        <v>1411</v>
      </c>
      <c r="C5456">
        <v>467</v>
      </c>
      <c r="D5456">
        <f>'6월'!B467</f>
        <v>0</v>
      </c>
      <c r="E5456">
        <f t="shared" si="85"/>
        <v>0</v>
      </c>
      <c r="F5456">
        <f>'6월'!C467</f>
        <v>0</v>
      </c>
      <c r="G5456">
        <f>'6월'!D467</f>
        <v>0</v>
      </c>
      <c r="H5456">
        <f>'6월'!E467</f>
        <v>0</v>
      </c>
      <c r="I5456">
        <f>'6월'!F467</f>
        <v>0</v>
      </c>
      <c r="J5456">
        <f>'6월'!G467</f>
        <v>0</v>
      </c>
      <c r="K5456">
        <f>'6월'!H467</f>
        <v>0</v>
      </c>
      <c r="L5456">
        <f>'6월'!I467</f>
        <v>0</v>
      </c>
      <c r="M5456">
        <f>'6월'!J467</f>
        <v>0</v>
      </c>
      <c r="N5456">
        <f>'6월'!K467</f>
        <v>0</v>
      </c>
      <c r="O5456">
        <f>'6월'!L467</f>
        <v>0</v>
      </c>
      <c r="P5456" t="str">
        <f>IF(AND(검색!$C$4&lt;&gt;"",E5456&lt;&gt;"",ISNUMBER(SEARCH(검색!$C$4,E5456)),OR(D5456&lt;&gt;"",F5456&lt;&gt;"",G5456&lt;&gt;"",H5456&lt;&gt;"")),COUNT(P$1:P5455)+1,"")</f>
        <v/>
      </c>
    </row>
    <row r="5457" spans="1:16" x14ac:dyDescent="0.3">
      <c r="A5457">
        <v>5456</v>
      </c>
      <c r="B5457" t="s">
        <v>1411</v>
      </c>
      <c r="C5457">
        <v>468</v>
      </c>
      <c r="D5457">
        <f>'6월'!B468</f>
        <v>0</v>
      </c>
      <c r="E5457">
        <f t="shared" si="85"/>
        <v>0</v>
      </c>
      <c r="F5457">
        <f>'6월'!C468</f>
        <v>0</v>
      </c>
      <c r="G5457">
        <f>'6월'!D468</f>
        <v>0</v>
      </c>
      <c r="H5457">
        <f>'6월'!E468</f>
        <v>0</v>
      </c>
      <c r="I5457">
        <f>'6월'!F468</f>
        <v>0</v>
      </c>
      <c r="J5457">
        <f>'6월'!G468</f>
        <v>0</v>
      </c>
      <c r="K5457">
        <f>'6월'!H468</f>
        <v>0</v>
      </c>
      <c r="L5457">
        <f>'6월'!I468</f>
        <v>0</v>
      </c>
      <c r="M5457">
        <f>'6월'!J468</f>
        <v>0</v>
      </c>
      <c r="N5457">
        <f>'6월'!K468</f>
        <v>0</v>
      </c>
      <c r="O5457">
        <f>'6월'!L468</f>
        <v>0</v>
      </c>
      <c r="P5457" t="str">
        <f>IF(AND(검색!$C$4&lt;&gt;"",E5457&lt;&gt;"",ISNUMBER(SEARCH(검색!$C$4,E5457)),OR(D5457&lt;&gt;"",F5457&lt;&gt;"",G5457&lt;&gt;"",H5457&lt;&gt;"")),COUNT(P$1:P5456)+1,"")</f>
        <v/>
      </c>
    </row>
    <row r="5458" spans="1:16" x14ac:dyDescent="0.3">
      <c r="A5458">
        <v>5457</v>
      </c>
      <c r="B5458" t="s">
        <v>1411</v>
      </c>
      <c r="C5458">
        <v>469</v>
      </c>
      <c r="D5458">
        <f>'6월'!B469</f>
        <v>0</v>
      </c>
      <c r="E5458">
        <f t="shared" si="85"/>
        <v>0</v>
      </c>
      <c r="F5458">
        <f>'6월'!C469</f>
        <v>0</v>
      </c>
      <c r="G5458">
        <f>'6월'!D469</f>
        <v>0</v>
      </c>
      <c r="H5458">
        <f>'6월'!E469</f>
        <v>0</v>
      </c>
      <c r="I5458">
        <f>'6월'!F469</f>
        <v>0</v>
      </c>
      <c r="J5458">
        <f>'6월'!G469</f>
        <v>0</v>
      </c>
      <c r="K5458">
        <f>'6월'!H469</f>
        <v>0</v>
      </c>
      <c r="L5458">
        <f>'6월'!I469</f>
        <v>0</v>
      </c>
      <c r="M5458">
        <f>'6월'!J469</f>
        <v>0</v>
      </c>
      <c r="N5458">
        <f>'6월'!K469</f>
        <v>0</v>
      </c>
      <c r="O5458">
        <f>'6월'!L469</f>
        <v>0</v>
      </c>
      <c r="P5458" t="str">
        <f>IF(AND(검색!$C$4&lt;&gt;"",E5458&lt;&gt;"",ISNUMBER(SEARCH(검색!$C$4,E5458)),OR(D5458&lt;&gt;"",F5458&lt;&gt;"",G5458&lt;&gt;"",H5458&lt;&gt;"")),COUNT(P$1:P5457)+1,"")</f>
        <v/>
      </c>
    </row>
    <row r="5459" spans="1:16" x14ac:dyDescent="0.3">
      <c r="A5459">
        <v>5458</v>
      </c>
      <c r="B5459" t="s">
        <v>1411</v>
      </c>
      <c r="C5459">
        <v>470</v>
      </c>
      <c r="D5459">
        <f>'6월'!B470</f>
        <v>0</v>
      </c>
      <c r="E5459">
        <f t="shared" si="85"/>
        <v>0</v>
      </c>
      <c r="F5459">
        <f>'6월'!C470</f>
        <v>0</v>
      </c>
      <c r="G5459">
        <f>'6월'!D470</f>
        <v>0</v>
      </c>
      <c r="H5459">
        <f>'6월'!E470</f>
        <v>0</v>
      </c>
      <c r="I5459">
        <f>'6월'!F470</f>
        <v>0</v>
      </c>
      <c r="J5459">
        <f>'6월'!G470</f>
        <v>0</v>
      </c>
      <c r="K5459">
        <f>'6월'!H470</f>
        <v>0</v>
      </c>
      <c r="L5459">
        <f>'6월'!I470</f>
        <v>0</v>
      </c>
      <c r="M5459">
        <f>'6월'!J470</f>
        <v>0</v>
      </c>
      <c r="N5459">
        <f>'6월'!K470</f>
        <v>0</v>
      </c>
      <c r="O5459">
        <f>'6월'!L470</f>
        <v>0</v>
      </c>
      <c r="P5459" t="str">
        <f>IF(AND(검색!$C$4&lt;&gt;"",E5459&lt;&gt;"",ISNUMBER(SEARCH(검색!$C$4,E5459)),OR(D5459&lt;&gt;"",F5459&lt;&gt;"",G5459&lt;&gt;"",H5459&lt;&gt;"")),COUNT(P$1:P5458)+1,"")</f>
        <v/>
      </c>
    </row>
    <row r="5460" spans="1:16" x14ac:dyDescent="0.3">
      <c r="A5460">
        <v>5459</v>
      </c>
      <c r="B5460" t="s">
        <v>1411</v>
      </c>
      <c r="C5460">
        <v>471</v>
      </c>
      <c r="D5460">
        <f>'6월'!B471</f>
        <v>0</v>
      </c>
      <c r="E5460">
        <f t="shared" si="85"/>
        <v>0</v>
      </c>
      <c r="F5460">
        <f>'6월'!C471</f>
        <v>0</v>
      </c>
      <c r="G5460">
        <f>'6월'!D471</f>
        <v>0</v>
      </c>
      <c r="H5460">
        <f>'6월'!E471</f>
        <v>0</v>
      </c>
      <c r="I5460">
        <f>'6월'!F471</f>
        <v>0</v>
      </c>
      <c r="J5460">
        <f>'6월'!G471</f>
        <v>0</v>
      </c>
      <c r="K5460">
        <f>'6월'!H471</f>
        <v>0</v>
      </c>
      <c r="L5460">
        <f>'6월'!I471</f>
        <v>0</v>
      </c>
      <c r="M5460">
        <f>'6월'!J471</f>
        <v>0</v>
      </c>
      <c r="N5460">
        <f>'6월'!K471</f>
        <v>0</v>
      </c>
      <c r="O5460">
        <f>'6월'!L471</f>
        <v>0</v>
      </c>
      <c r="P5460" t="str">
        <f>IF(AND(검색!$C$4&lt;&gt;"",E5460&lt;&gt;"",ISNUMBER(SEARCH(검색!$C$4,E5460)),OR(D5460&lt;&gt;"",F5460&lt;&gt;"",G5460&lt;&gt;"",H5460&lt;&gt;"")),COUNT(P$1:P5459)+1,"")</f>
        <v/>
      </c>
    </row>
    <row r="5461" spans="1:16" x14ac:dyDescent="0.3">
      <c r="A5461">
        <v>5460</v>
      </c>
      <c r="B5461" t="s">
        <v>1411</v>
      </c>
      <c r="C5461">
        <v>472</v>
      </c>
      <c r="D5461">
        <f>'6월'!B472</f>
        <v>0</v>
      </c>
      <c r="E5461">
        <f t="shared" si="85"/>
        <v>0</v>
      </c>
      <c r="F5461">
        <f>'6월'!C472</f>
        <v>0</v>
      </c>
      <c r="G5461">
        <f>'6월'!D472</f>
        <v>0</v>
      </c>
      <c r="H5461">
        <f>'6월'!E472</f>
        <v>0</v>
      </c>
      <c r="I5461">
        <f>'6월'!F472</f>
        <v>0</v>
      </c>
      <c r="J5461">
        <f>'6월'!G472</f>
        <v>0</v>
      </c>
      <c r="K5461">
        <f>'6월'!H472</f>
        <v>0</v>
      </c>
      <c r="L5461">
        <f>'6월'!I472</f>
        <v>0</v>
      </c>
      <c r="M5461">
        <f>'6월'!J472</f>
        <v>0</v>
      </c>
      <c r="N5461">
        <f>'6월'!K472</f>
        <v>0</v>
      </c>
      <c r="O5461">
        <f>'6월'!L472</f>
        <v>0</v>
      </c>
      <c r="P5461" t="str">
        <f>IF(AND(검색!$C$4&lt;&gt;"",E5461&lt;&gt;"",ISNUMBER(SEARCH(검색!$C$4,E5461)),OR(D5461&lt;&gt;"",F5461&lt;&gt;"",G5461&lt;&gt;"",H5461&lt;&gt;"")),COUNT(P$1:P5460)+1,"")</f>
        <v/>
      </c>
    </row>
    <row r="5462" spans="1:16" x14ac:dyDescent="0.3">
      <c r="A5462">
        <v>5461</v>
      </c>
      <c r="B5462" t="s">
        <v>1411</v>
      </c>
      <c r="C5462">
        <v>473</v>
      </c>
      <c r="D5462">
        <f>'6월'!B473</f>
        <v>0</v>
      </c>
      <c r="E5462">
        <f t="shared" si="85"/>
        <v>0</v>
      </c>
      <c r="F5462">
        <f>'6월'!C473</f>
        <v>0</v>
      </c>
      <c r="G5462">
        <f>'6월'!D473</f>
        <v>0</v>
      </c>
      <c r="H5462">
        <f>'6월'!E473</f>
        <v>0</v>
      </c>
      <c r="I5462">
        <f>'6월'!F473</f>
        <v>0</v>
      </c>
      <c r="J5462">
        <f>'6월'!G473</f>
        <v>0</v>
      </c>
      <c r="K5462">
        <f>'6월'!H473</f>
        <v>0</v>
      </c>
      <c r="L5462">
        <f>'6월'!I473</f>
        <v>0</v>
      </c>
      <c r="M5462">
        <f>'6월'!J473</f>
        <v>0</v>
      </c>
      <c r="N5462">
        <f>'6월'!K473</f>
        <v>0</v>
      </c>
      <c r="O5462">
        <f>'6월'!L473</f>
        <v>0</v>
      </c>
      <c r="P5462" t="str">
        <f>IF(AND(검색!$C$4&lt;&gt;"",E5462&lt;&gt;"",ISNUMBER(SEARCH(검색!$C$4,E5462)),OR(D5462&lt;&gt;"",F5462&lt;&gt;"",G5462&lt;&gt;"",H5462&lt;&gt;"")),COUNT(P$1:P5461)+1,"")</f>
        <v/>
      </c>
    </row>
    <row r="5463" spans="1:16" x14ac:dyDescent="0.3">
      <c r="A5463">
        <v>5462</v>
      </c>
      <c r="B5463" t="s">
        <v>1411</v>
      </c>
      <c r="C5463">
        <v>474</v>
      </c>
      <c r="D5463">
        <f>'6월'!B474</f>
        <v>0</v>
      </c>
      <c r="E5463">
        <f t="shared" si="85"/>
        <v>0</v>
      </c>
      <c r="F5463">
        <f>'6월'!C474</f>
        <v>0</v>
      </c>
      <c r="G5463">
        <f>'6월'!D474</f>
        <v>0</v>
      </c>
      <c r="H5463">
        <f>'6월'!E474</f>
        <v>0</v>
      </c>
      <c r="I5463">
        <f>'6월'!F474</f>
        <v>0</v>
      </c>
      <c r="J5463">
        <f>'6월'!G474</f>
        <v>0</v>
      </c>
      <c r="K5463">
        <f>'6월'!H474</f>
        <v>0</v>
      </c>
      <c r="L5463">
        <f>'6월'!I474</f>
        <v>0</v>
      </c>
      <c r="M5463">
        <f>'6월'!J474</f>
        <v>0</v>
      </c>
      <c r="N5463">
        <f>'6월'!K474</f>
        <v>0</v>
      </c>
      <c r="O5463">
        <f>'6월'!L474</f>
        <v>0</v>
      </c>
      <c r="P5463" t="str">
        <f>IF(AND(검색!$C$4&lt;&gt;"",E5463&lt;&gt;"",ISNUMBER(SEARCH(검색!$C$4,E5463)),OR(D5463&lt;&gt;"",F5463&lt;&gt;"",G5463&lt;&gt;"",H5463&lt;&gt;"")),COUNT(P$1:P5462)+1,"")</f>
        <v/>
      </c>
    </row>
    <row r="5464" spans="1:16" x14ac:dyDescent="0.3">
      <c r="A5464">
        <v>5463</v>
      </c>
      <c r="B5464" t="s">
        <v>1411</v>
      </c>
      <c r="C5464">
        <v>475</v>
      </c>
      <c r="D5464">
        <f>'6월'!B475</f>
        <v>0</v>
      </c>
      <c r="E5464">
        <f t="shared" si="85"/>
        <v>0</v>
      </c>
      <c r="F5464">
        <f>'6월'!C475</f>
        <v>0</v>
      </c>
      <c r="G5464">
        <f>'6월'!D475</f>
        <v>0</v>
      </c>
      <c r="H5464">
        <f>'6월'!E475</f>
        <v>0</v>
      </c>
      <c r="I5464">
        <f>'6월'!F475</f>
        <v>0</v>
      </c>
      <c r="J5464">
        <f>'6월'!G475</f>
        <v>0</v>
      </c>
      <c r="K5464">
        <f>'6월'!H475</f>
        <v>0</v>
      </c>
      <c r="L5464">
        <f>'6월'!I475</f>
        <v>0</v>
      </c>
      <c r="M5464">
        <f>'6월'!J475</f>
        <v>0</v>
      </c>
      <c r="N5464">
        <f>'6월'!K475</f>
        <v>0</v>
      </c>
      <c r="O5464">
        <f>'6월'!L475</f>
        <v>0</v>
      </c>
      <c r="P5464" t="str">
        <f>IF(AND(검색!$C$4&lt;&gt;"",E5464&lt;&gt;"",ISNUMBER(SEARCH(검색!$C$4,E5464)),OR(D5464&lt;&gt;"",F5464&lt;&gt;"",G5464&lt;&gt;"",H5464&lt;&gt;"")),COUNT(P$1:P5463)+1,"")</f>
        <v/>
      </c>
    </row>
    <row r="5465" spans="1:16" x14ac:dyDescent="0.3">
      <c r="A5465">
        <v>5464</v>
      </c>
      <c r="B5465" t="s">
        <v>1411</v>
      </c>
      <c r="C5465">
        <v>476</v>
      </c>
      <c r="D5465">
        <f>'6월'!B476</f>
        <v>0</v>
      </c>
      <c r="E5465">
        <f t="shared" si="85"/>
        <v>0</v>
      </c>
      <c r="F5465">
        <f>'6월'!C476</f>
        <v>0</v>
      </c>
      <c r="G5465">
        <f>'6월'!D476</f>
        <v>0</v>
      </c>
      <c r="H5465">
        <f>'6월'!E476</f>
        <v>0</v>
      </c>
      <c r="I5465">
        <f>'6월'!F476</f>
        <v>0</v>
      </c>
      <c r="J5465">
        <f>'6월'!G476</f>
        <v>0</v>
      </c>
      <c r="K5465">
        <f>'6월'!H476</f>
        <v>0</v>
      </c>
      <c r="L5465">
        <f>'6월'!I476</f>
        <v>0</v>
      </c>
      <c r="M5465">
        <f>'6월'!J476</f>
        <v>0</v>
      </c>
      <c r="N5465">
        <f>'6월'!K476</f>
        <v>0</v>
      </c>
      <c r="O5465">
        <f>'6월'!L476</f>
        <v>0</v>
      </c>
      <c r="P5465" t="str">
        <f>IF(AND(검색!$C$4&lt;&gt;"",E5465&lt;&gt;"",ISNUMBER(SEARCH(검색!$C$4,E5465)),OR(D5465&lt;&gt;"",F5465&lt;&gt;"",G5465&lt;&gt;"",H5465&lt;&gt;"")),COUNT(P$1:P5464)+1,"")</f>
        <v/>
      </c>
    </row>
    <row r="5466" spans="1:16" x14ac:dyDescent="0.3">
      <c r="A5466">
        <v>5465</v>
      </c>
      <c r="B5466" t="s">
        <v>1411</v>
      </c>
      <c r="C5466">
        <v>477</v>
      </c>
      <c r="D5466">
        <f>'6월'!B477</f>
        <v>0</v>
      </c>
      <c r="E5466">
        <f t="shared" si="85"/>
        <v>0</v>
      </c>
      <c r="F5466">
        <f>'6월'!C477</f>
        <v>0</v>
      </c>
      <c r="G5466">
        <f>'6월'!D477</f>
        <v>0</v>
      </c>
      <c r="H5466">
        <f>'6월'!E477</f>
        <v>0</v>
      </c>
      <c r="I5466">
        <f>'6월'!F477</f>
        <v>0</v>
      </c>
      <c r="J5466">
        <f>'6월'!G477</f>
        <v>0</v>
      </c>
      <c r="K5466">
        <f>'6월'!H477</f>
        <v>0</v>
      </c>
      <c r="L5466">
        <f>'6월'!I477</f>
        <v>0</v>
      </c>
      <c r="M5466">
        <f>'6월'!J477</f>
        <v>0</v>
      </c>
      <c r="N5466">
        <f>'6월'!K477</f>
        <v>0</v>
      </c>
      <c r="O5466">
        <f>'6월'!L477</f>
        <v>0</v>
      </c>
      <c r="P5466" t="str">
        <f>IF(AND(검색!$C$4&lt;&gt;"",E5466&lt;&gt;"",ISNUMBER(SEARCH(검색!$C$4,E5466)),OR(D5466&lt;&gt;"",F5466&lt;&gt;"",G5466&lt;&gt;"",H5466&lt;&gt;"")),COUNT(P$1:P5465)+1,"")</f>
        <v/>
      </c>
    </row>
    <row r="5467" spans="1:16" x14ac:dyDescent="0.3">
      <c r="A5467">
        <v>5466</v>
      </c>
      <c r="B5467" t="s">
        <v>1411</v>
      </c>
      <c r="C5467">
        <v>478</v>
      </c>
      <c r="D5467">
        <f>'6월'!B478</f>
        <v>0</v>
      </c>
      <c r="E5467">
        <f t="shared" si="85"/>
        <v>0</v>
      </c>
      <c r="F5467">
        <f>'6월'!C478</f>
        <v>0</v>
      </c>
      <c r="G5467">
        <f>'6월'!D478</f>
        <v>0</v>
      </c>
      <c r="H5467">
        <f>'6월'!E478</f>
        <v>0</v>
      </c>
      <c r="I5467">
        <f>'6월'!F478</f>
        <v>0</v>
      </c>
      <c r="J5467">
        <f>'6월'!G478</f>
        <v>0</v>
      </c>
      <c r="K5467">
        <f>'6월'!H478</f>
        <v>0</v>
      </c>
      <c r="L5467">
        <f>'6월'!I478</f>
        <v>0</v>
      </c>
      <c r="M5467">
        <f>'6월'!J478</f>
        <v>0</v>
      </c>
      <c r="N5467">
        <f>'6월'!K478</f>
        <v>0</v>
      </c>
      <c r="O5467">
        <f>'6월'!L478</f>
        <v>0</v>
      </c>
      <c r="P5467" t="str">
        <f>IF(AND(검색!$C$4&lt;&gt;"",E5467&lt;&gt;"",ISNUMBER(SEARCH(검색!$C$4,E5467)),OR(D5467&lt;&gt;"",F5467&lt;&gt;"",G5467&lt;&gt;"",H5467&lt;&gt;"")),COUNT(P$1:P5466)+1,"")</f>
        <v/>
      </c>
    </row>
    <row r="5468" spans="1:16" x14ac:dyDescent="0.3">
      <c r="A5468">
        <v>5467</v>
      </c>
      <c r="B5468" t="s">
        <v>1411</v>
      </c>
      <c r="C5468">
        <v>479</v>
      </c>
      <c r="D5468">
        <f>'6월'!B479</f>
        <v>0</v>
      </c>
      <c r="E5468">
        <f t="shared" si="85"/>
        <v>0</v>
      </c>
      <c r="F5468">
        <f>'6월'!C479</f>
        <v>0</v>
      </c>
      <c r="G5468">
        <f>'6월'!D479</f>
        <v>0</v>
      </c>
      <c r="H5468">
        <f>'6월'!E479</f>
        <v>0</v>
      </c>
      <c r="I5468">
        <f>'6월'!F479</f>
        <v>0</v>
      </c>
      <c r="J5468">
        <f>'6월'!G479</f>
        <v>0</v>
      </c>
      <c r="K5468">
        <f>'6월'!H479</f>
        <v>0</v>
      </c>
      <c r="L5468">
        <f>'6월'!I479</f>
        <v>0</v>
      </c>
      <c r="M5468">
        <f>'6월'!J479</f>
        <v>0</v>
      </c>
      <c r="N5468">
        <f>'6월'!K479</f>
        <v>0</v>
      </c>
      <c r="O5468">
        <f>'6월'!L479</f>
        <v>0</v>
      </c>
      <c r="P5468" t="str">
        <f>IF(AND(검색!$C$4&lt;&gt;"",E5468&lt;&gt;"",ISNUMBER(SEARCH(검색!$C$4,E5468)),OR(D5468&lt;&gt;"",F5468&lt;&gt;"",G5468&lt;&gt;"",H5468&lt;&gt;"")),COUNT(P$1:P5467)+1,"")</f>
        <v/>
      </c>
    </row>
    <row r="5469" spans="1:16" x14ac:dyDescent="0.3">
      <c r="A5469">
        <v>5468</v>
      </c>
      <c r="B5469" t="s">
        <v>1411</v>
      </c>
      <c r="C5469">
        <v>480</v>
      </c>
      <c r="D5469">
        <f>'6월'!B480</f>
        <v>0</v>
      </c>
      <c r="E5469">
        <f t="shared" si="85"/>
        <v>0</v>
      </c>
      <c r="F5469">
        <f>'6월'!C480</f>
        <v>0</v>
      </c>
      <c r="G5469">
        <f>'6월'!D480</f>
        <v>0</v>
      </c>
      <c r="H5469">
        <f>'6월'!E480</f>
        <v>0</v>
      </c>
      <c r="I5469">
        <f>'6월'!F480</f>
        <v>0</v>
      </c>
      <c r="J5469">
        <f>'6월'!G480</f>
        <v>0</v>
      </c>
      <c r="K5469">
        <f>'6월'!H480</f>
        <v>0</v>
      </c>
      <c r="L5469">
        <f>'6월'!I480</f>
        <v>0</v>
      </c>
      <c r="M5469">
        <f>'6월'!J480</f>
        <v>0</v>
      </c>
      <c r="N5469">
        <f>'6월'!K480</f>
        <v>0</v>
      </c>
      <c r="O5469">
        <f>'6월'!L480</f>
        <v>0</v>
      </c>
      <c r="P5469" t="str">
        <f>IF(AND(검색!$C$4&lt;&gt;"",E5469&lt;&gt;"",ISNUMBER(SEARCH(검색!$C$4,E5469)),OR(D5469&lt;&gt;"",F5469&lt;&gt;"",G5469&lt;&gt;"",H5469&lt;&gt;"")),COUNT(P$1:P5468)+1,"")</f>
        <v/>
      </c>
    </row>
    <row r="5470" spans="1:16" x14ac:dyDescent="0.3">
      <c r="A5470">
        <v>5469</v>
      </c>
      <c r="B5470" t="s">
        <v>1411</v>
      </c>
      <c r="C5470">
        <v>481</v>
      </c>
      <c r="D5470">
        <f>'6월'!B481</f>
        <v>0</v>
      </c>
      <c r="E5470">
        <f t="shared" si="85"/>
        <v>0</v>
      </c>
      <c r="F5470">
        <f>'6월'!C481</f>
        <v>0</v>
      </c>
      <c r="G5470">
        <f>'6월'!D481</f>
        <v>0</v>
      </c>
      <c r="H5470">
        <f>'6월'!E481</f>
        <v>0</v>
      </c>
      <c r="I5470">
        <f>'6월'!F481</f>
        <v>0</v>
      </c>
      <c r="J5470">
        <f>'6월'!G481</f>
        <v>0</v>
      </c>
      <c r="K5470">
        <f>'6월'!H481</f>
        <v>0</v>
      </c>
      <c r="L5470">
        <f>'6월'!I481</f>
        <v>0</v>
      </c>
      <c r="M5470">
        <f>'6월'!J481</f>
        <v>0</v>
      </c>
      <c r="N5470">
        <f>'6월'!K481</f>
        <v>0</v>
      </c>
      <c r="O5470">
        <f>'6월'!L481</f>
        <v>0</v>
      </c>
      <c r="P5470" t="str">
        <f>IF(AND(검색!$C$4&lt;&gt;"",E5470&lt;&gt;"",ISNUMBER(SEARCH(검색!$C$4,E5470)),OR(D5470&lt;&gt;"",F5470&lt;&gt;"",G5470&lt;&gt;"",H5470&lt;&gt;"")),COUNT(P$1:P5469)+1,"")</f>
        <v/>
      </c>
    </row>
    <row r="5471" spans="1:16" x14ac:dyDescent="0.3">
      <c r="A5471">
        <v>5470</v>
      </c>
      <c r="B5471" t="s">
        <v>1411</v>
      </c>
      <c r="C5471">
        <v>482</v>
      </c>
      <c r="D5471">
        <f>'6월'!B482</f>
        <v>0</v>
      </c>
      <c r="E5471">
        <f t="shared" si="85"/>
        <v>0</v>
      </c>
      <c r="F5471">
        <f>'6월'!C482</f>
        <v>0</v>
      </c>
      <c r="G5471">
        <f>'6월'!D482</f>
        <v>0</v>
      </c>
      <c r="H5471">
        <f>'6월'!E482</f>
        <v>0</v>
      </c>
      <c r="I5471">
        <f>'6월'!F482</f>
        <v>0</v>
      </c>
      <c r="J5471">
        <f>'6월'!G482</f>
        <v>0</v>
      </c>
      <c r="K5471">
        <f>'6월'!H482</f>
        <v>0</v>
      </c>
      <c r="L5471">
        <f>'6월'!I482</f>
        <v>0</v>
      </c>
      <c r="M5471">
        <f>'6월'!J482</f>
        <v>0</v>
      </c>
      <c r="N5471">
        <f>'6월'!K482</f>
        <v>0</v>
      </c>
      <c r="O5471">
        <f>'6월'!L482</f>
        <v>0</v>
      </c>
      <c r="P5471" t="str">
        <f>IF(AND(검색!$C$4&lt;&gt;"",E5471&lt;&gt;"",ISNUMBER(SEARCH(검색!$C$4,E5471)),OR(D5471&lt;&gt;"",F5471&lt;&gt;"",G5471&lt;&gt;"",H5471&lt;&gt;"")),COUNT(P$1:P5470)+1,"")</f>
        <v/>
      </c>
    </row>
    <row r="5472" spans="1:16" x14ac:dyDescent="0.3">
      <c r="A5472">
        <v>5471</v>
      </c>
      <c r="B5472" t="s">
        <v>1411</v>
      </c>
      <c r="C5472">
        <v>483</v>
      </c>
      <c r="D5472">
        <f>'6월'!B483</f>
        <v>0</v>
      </c>
      <c r="E5472">
        <f t="shared" si="85"/>
        <v>0</v>
      </c>
      <c r="F5472">
        <f>'6월'!C483</f>
        <v>0</v>
      </c>
      <c r="G5472">
        <f>'6월'!D483</f>
        <v>0</v>
      </c>
      <c r="H5472">
        <f>'6월'!E483</f>
        <v>0</v>
      </c>
      <c r="I5472">
        <f>'6월'!F483</f>
        <v>0</v>
      </c>
      <c r="J5472">
        <f>'6월'!G483</f>
        <v>0</v>
      </c>
      <c r="K5472">
        <f>'6월'!H483</f>
        <v>0</v>
      </c>
      <c r="L5472">
        <f>'6월'!I483</f>
        <v>0</v>
      </c>
      <c r="M5472">
        <f>'6월'!J483</f>
        <v>0</v>
      </c>
      <c r="N5472">
        <f>'6월'!K483</f>
        <v>0</v>
      </c>
      <c r="O5472">
        <f>'6월'!L483</f>
        <v>0</v>
      </c>
      <c r="P5472" t="str">
        <f>IF(AND(검색!$C$4&lt;&gt;"",E5472&lt;&gt;"",ISNUMBER(SEARCH(검색!$C$4,E5472)),OR(D5472&lt;&gt;"",F5472&lt;&gt;"",G5472&lt;&gt;"",H5472&lt;&gt;"")),COUNT(P$1:P5471)+1,"")</f>
        <v/>
      </c>
    </row>
    <row r="5473" spans="1:16" x14ac:dyDescent="0.3">
      <c r="A5473">
        <v>5472</v>
      </c>
      <c r="B5473" t="s">
        <v>1411</v>
      </c>
      <c r="C5473">
        <v>484</v>
      </c>
      <c r="D5473">
        <f>'6월'!B484</f>
        <v>0</v>
      </c>
      <c r="E5473">
        <f t="shared" si="85"/>
        <v>0</v>
      </c>
      <c r="F5473">
        <f>'6월'!C484</f>
        <v>0</v>
      </c>
      <c r="G5473">
        <f>'6월'!D484</f>
        <v>0</v>
      </c>
      <c r="H5473">
        <f>'6월'!E484</f>
        <v>0</v>
      </c>
      <c r="I5473">
        <f>'6월'!F484</f>
        <v>0</v>
      </c>
      <c r="J5473">
        <f>'6월'!G484</f>
        <v>0</v>
      </c>
      <c r="K5473">
        <f>'6월'!H484</f>
        <v>0</v>
      </c>
      <c r="L5473">
        <f>'6월'!I484</f>
        <v>0</v>
      </c>
      <c r="M5473">
        <f>'6월'!J484</f>
        <v>0</v>
      </c>
      <c r="N5473">
        <f>'6월'!K484</f>
        <v>0</v>
      </c>
      <c r="O5473">
        <f>'6월'!L484</f>
        <v>0</v>
      </c>
      <c r="P5473" t="str">
        <f>IF(AND(검색!$C$4&lt;&gt;"",E5473&lt;&gt;"",ISNUMBER(SEARCH(검색!$C$4,E5473)),OR(D5473&lt;&gt;"",F5473&lt;&gt;"",G5473&lt;&gt;"",H5473&lt;&gt;"")),COUNT(P$1:P5472)+1,"")</f>
        <v/>
      </c>
    </row>
    <row r="5474" spans="1:16" x14ac:dyDescent="0.3">
      <c r="A5474">
        <v>5473</v>
      </c>
      <c r="B5474" t="s">
        <v>1411</v>
      </c>
      <c r="C5474">
        <v>485</v>
      </c>
      <c r="D5474">
        <f>'6월'!B485</f>
        <v>0</v>
      </c>
      <c r="E5474">
        <f t="shared" si="85"/>
        <v>0</v>
      </c>
      <c r="F5474">
        <f>'6월'!C485</f>
        <v>0</v>
      </c>
      <c r="G5474">
        <f>'6월'!D485</f>
        <v>0</v>
      </c>
      <c r="H5474">
        <f>'6월'!E485</f>
        <v>0</v>
      </c>
      <c r="I5474">
        <f>'6월'!F485</f>
        <v>0</v>
      </c>
      <c r="J5474">
        <f>'6월'!G485</f>
        <v>0</v>
      </c>
      <c r="K5474">
        <f>'6월'!H485</f>
        <v>0</v>
      </c>
      <c r="L5474">
        <f>'6월'!I485</f>
        <v>0</v>
      </c>
      <c r="M5474">
        <f>'6월'!J485</f>
        <v>0</v>
      </c>
      <c r="N5474">
        <f>'6월'!K485</f>
        <v>0</v>
      </c>
      <c r="O5474">
        <f>'6월'!L485</f>
        <v>0</v>
      </c>
      <c r="P5474" t="str">
        <f>IF(AND(검색!$C$4&lt;&gt;"",E5474&lt;&gt;"",ISNUMBER(SEARCH(검색!$C$4,E5474)),OR(D5474&lt;&gt;"",F5474&lt;&gt;"",G5474&lt;&gt;"",H5474&lt;&gt;"")),COUNT(P$1:P5473)+1,"")</f>
        <v/>
      </c>
    </row>
    <row r="5475" spans="1:16" x14ac:dyDescent="0.3">
      <c r="A5475">
        <v>5474</v>
      </c>
      <c r="B5475" t="s">
        <v>1411</v>
      </c>
      <c r="C5475">
        <v>486</v>
      </c>
      <c r="D5475">
        <f>'6월'!B486</f>
        <v>0</v>
      </c>
      <c r="E5475">
        <f t="shared" si="85"/>
        <v>0</v>
      </c>
      <c r="F5475">
        <f>'6월'!C486</f>
        <v>0</v>
      </c>
      <c r="G5475">
        <f>'6월'!D486</f>
        <v>0</v>
      </c>
      <c r="H5475">
        <f>'6월'!E486</f>
        <v>0</v>
      </c>
      <c r="I5475">
        <f>'6월'!F486</f>
        <v>0</v>
      </c>
      <c r="J5475">
        <f>'6월'!G486</f>
        <v>0</v>
      </c>
      <c r="K5475">
        <f>'6월'!H486</f>
        <v>0</v>
      </c>
      <c r="L5475">
        <f>'6월'!I486</f>
        <v>0</v>
      </c>
      <c r="M5475">
        <f>'6월'!J486</f>
        <v>0</v>
      </c>
      <c r="N5475">
        <f>'6월'!K486</f>
        <v>0</v>
      </c>
      <c r="O5475">
        <f>'6월'!L486</f>
        <v>0</v>
      </c>
      <c r="P5475" t="str">
        <f>IF(AND(검색!$C$4&lt;&gt;"",E5475&lt;&gt;"",ISNUMBER(SEARCH(검색!$C$4,E5475)),OR(D5475&lt;&gt;"",F5475&lt;&gt;"",G5475&lt;&gt;"",H5475&lt;&gt;"")),COUNT(P$1:P5474)+1,"")</f>
        <v/>
      </c>
    </row>
    <row r="5476" spans="1:16" x14ac:dyDescent="0.3">
      <c r="A5476">
        <v>5475</v>
      </c>
      <c r="B5476" t="s">
        <v>1411</v>
      </c>
      <c r="C5476">
        <v>487</v>
      </c>
      <c r="D5476">
        <f>'6월'!B487</f>
        <v>0</v>
      </c>
      <c r="E5476">
        <f t="shared" si="85"/>
        <v>0</v>
      </c>
      <c r="F5476">
        <f>'6월'!C487</f>
        <v>0</v>
      </c>
      <c r="G5476">
        <f>'6월'!D487</f>
        <v>0</v>
      </c>
      <c r="H5476">
        <f>'6월'!E487</f>
        <v>0</v>
      </c>
      <c r="I5476">
        <f>'6월'!F487</f>
        <v>0</v>
      </c>
      <c r="J5476">
        <f>'6월'!G487</f>
        <v>0</v>
      </c>
      <c r="K5476">
        <f>'6월'!H487</f>
        <v>0</v>
      </c>
      <c r="L5476">
        <f>'6월'!I487</f>
        <v>0</v>
      </c>
      <c r="M5476">
        <f>'6월'!J487</f>
        <v>0</v>
      </c>
      <c r="N5476">
        <f>'6월'!K487</f>
        <v>0</v>
      </c>
      <c r="O5476">
        <f>'6월'!L487</f>
        <v>0</v>
      </c>
      <c r="P5476" t="str">
        <f>IF(AND(검색!$C$4&lt;&gt;"",E5476&lt;&gt;"",ISNUMBER(SEARCH(검색!$C$4,E5476)),OR(D5476&lt;&gt;"",F5476&lt;&gt;"",G5476&lt;&gt;"",H5476&lt;&gt;"")),COUNT(P$1:P5475)+1,"")</f>
        <v/>
      </c>
    </row>
    <row r="5477" spans="1:16" x14ac:dyDescent="0.3">
      <c r="A5477">
        <v>5476</v>
      </c>
      <c r="B5477" t="s">
        <v>1411</v>
      </c>
      <c r="C5477">
        <v>488</v>
      </c>
      <c r="D5477">
        <f>'6월'!B488</f>
        <v>0</v>
      </c>
      <c r="E5477">
        <f t="shared" si="85"/>
        <v>0</v>
      </c>
      <c r="F5477">
        <f>'6월'!C488</f>
        <v>0</v>
      </c>
      <c r="G5477">
        <f>'6월'!D488</f>
        <v>0</v>
      </c>
      <c r="H5477">
        <f>'6월'!E488</f>
        <v>0</v>
      </c>
      <c r="I5477">
        <f>'6월'!F488</f>
        <v>0</v>
      </c>
      <c r="J5477">
        <f>'6월'!G488</f>
        <v>0</v>
      </c>
      <c r="K5477">
        <f>'6월'!H488</f>
        <v>0</v>
      </c>
      <c r="L5477">
        <f>'6월'!I488</f>
        <v>0</v>
      </c>
      <c r="M5477">
        <f>'6월'!J488</f>
        <v>0</v>
      </c>
      <c r="N5477">
        <f>'6월'!K488</f>
        <v>0</v>
      </c>
      <c r="O5477">
        <f>'6월'!L488</f>
        <v>0</v>
      </c>
      <c r="P5477" t="str">
        <f>IF(AND(검색!$C$4&lt;&gt;"",E5477&lt;&gt;"",ISNUMBER(SEARCH(검색!$C$4,E5477)),OR(D5477&lt;&gt;"",F5477&lt;&gt;"",G5477&lt;&gt;"",H5477&lt;&gt;"")),COUNT(P$1:P5476)+1,"")</f>
        <v/>
      </c>
    </row>
    <row r="5478" spans="1:16" x14ac:dyDescent="0.3">
      <c r="A5478">
        <v>5477</v>
      </c>
      <c r="B5478" t="s">
        <v>1411</v>
      </c>
      <c r="C5478">
        <v>489</v>
      </c>
      <c r="D5478">
        <f>'6월'!B489</f>
        <v>0</v>
      </c>
      <c r="E5478">
        <f t="shared" si="85"/>
        <v>0</v>
      </c>
      <c r="F5478">
        <f>'6월'!C489</f>
        <v>0</v>
      </c>
      <c r="G5478">
        <f>'6월'!D489</f>
        <v>0</v>
      </c>
      <c r="H5478">
        <f>'6월'!E489</f>
        <v>0</v>
      </c>
      <c r="I5478">
        <f>'6월'!F489</f>
        <v>0</v>
      </c>
      <c r="J5478">
        <f>'6월'!G489</f>
        <v>0</v>
      </c>
      <c r="K5478">
        <f>'6월'!H489</f>
        <v>0</v>
      </c>
      <c r="L5478">
        <f>'6월'!I489</f>
        <v>0</v>
      </c>
      <c r="M5478">
        <f>'6월'!J489</f>
        <v>0</v>
      </c>
      <c r="N5478">
        <f>'6월'!K489</f>
        <v>0</v>
      </c>
      <c r="O5478">
        <f>'6월'!L489</f>
        <v>0</v>
      </c>
      <c r="P5478" t="str">
        <f>IF(AND(검색!$C$4&lt;&gt;"",E5478&lt;&gt;"",ISNUMBER(SEARCH(검색!$C$4,E5478)),OR(D5478&lt;&gt;"",F5478&lt;&gt;"",G5478&lt;&gt;"",H5478&lt;&gt;"")),COUNT(P$1:P5477)+1,"")</f>
        <v/>
      </c>
    </row>
    <row r="5479" spans="1:16" x14ac:dyDescent="0.3">
      <c r="A5479">
        <v>5478</v>
      </c>
      <c r="B5479" t="s">
        <v>1411</v>
      </c>
      <c r="C5479">
        <v>490</v>
      </c>
      <c r="D5479">
        <f>'6월'!B490</f>
        <v>0</v>
      </c>
      <c r="E5479">
        <f t="shared" si="85"/>
        <v>0</v>
      </c>
      <c r="F5479">
        <f>'6월'!C490</f>
        <v>0</v>
      </c>
      <c r="G5479">
        <f>'6월'!D490</f>
        <v>0</v>
      </c>
      <c r="H5479">
        <f>'6월'!E490</f>
        <v>0</v>
      </c>
      <c r="I5479">
        <f>'6월'!F490</f>
        <v>0</v>
      </c>
      <c r="J5479">
        <f>'6월'!G490</f>
        <v>0</v>
      </c>
      <c r="K5479">
        <f>'6월'!H490</f>
        <v>0</v>
      </c>
      <c r="L5479">
        <f>'6월'!I490</f>
        <v>0</v>
      </c>
      <c r="M5479">
        <f>'6월'!J490</f>
        <v>0</v>
      </c>
      <c r="N5479">
        <f>'6월'!K490</f>
        <v>0</v>
      </c>
      <c r="O5479">
        <f>'6월'!L490</f>
        <v>0</v>
      </c>
      <c r="P5479" t="str">
        <f>IF(AND(검색!$C$4&lt;&gt;"",E5479&lt;&gt;"",ISNUMBER(SEARCH(검색!$C$4,E5479)),OR(D5479&lt;&gt;"",F5479&lt;&gt;"",G5479&lt;&gt;"",H5479&lt;&gt;"")),COUNT(P$1:P5478)+1,"")</f>
        <v/>
      </c>
    </row>
    <row r="5480" spans="1:16" x14ac:dyDescent="0.3">
      <c r="A5480">
        <v>5479</v>
      </c>
      <c r="B5480" t="s">
        <v>1411</v>
      </c>
      <c r="C5480">
        <v>491</v>
      </c>
      <c r="D5480">
        <f>'6월'!B491</f>
        <v>0</v>
      </c>
      <c r="E5480">
        <f t="shared" si="85"/>
        <v>0</v>
      </c>
      <c r="F5480">
        <f>'6월'!C491</f>
        <v>0</v>
      </c>
      <c r="G5480">
        <f>'6월'!D491</f>
        <v>0</v>
      </c>
      <c r="H5480">
        <f>'6월'!E491</f>
        <v>0</v>
      </c>
      <c r="I5480">
        <f>'6월'!F491</f>
        <v>0</v>
      </c>
      <c r="J5480">
        <f>'6월'!G491</f>
        <v>0</v>
      </c>
      <c r="K5480">
        <f>'6월'!H491</f>
        <v>0</v>
      </c>
      <c r="L5480">
        <f>'6월'!I491</f>
        <v>0</v>
      </c>
      <c r="M5480">
        <f>'6월'!J491</f>
        <v>0</v>
      </c>
      <c r="N5480">
        <f>'6월'!K491</f>
        <v>0</v>
      </c>
      <c r="O5480">
        <f>'6월'!L491</f>
        <v>0</v>
      </c>
      <c r="P5480" t="str">
        <f>IF(AND(검색!$C$4&lt;&gt;"",E5480&lt;&gt;"",ISNUMBER(SEARCH(검색!$C$4,E5480)),OR(D5480&lt;&gt;"",F5480&lt;&gt;"",G5480&lt;&gt;"",H5480&lt;&gt;"")),COUNT(P$1:P5479)+1,"")</f>
        <v/>
      </c>
    </row>
    <row r="5481" spans="1:16" x14ac:dyDescent="0.3">
      <c r="A5481">
        <v>5480</v>
      </c>
      <c r="B5481" t="s">
        <v>1411</v>
      </c>
      <c r="C5481">
        <v>492</v>
      </c>
      <c r="D5481">
        <f>'6월'!B492</f>
        <v>0</v>
      </c>
      <c r="E5481">
        <f t="shared" si="85"/>
        <v>0</v>
      </c>
      <c r="F5481">
        <f>'6월'!C492</f>
        <v>0</v>
      </c>
      <c r="G5481">
        <f>'6월'!D492</f>
        <v>0</v>
      </c>
      <c r="H5481">
        <f>'6월'!E492</f>
        <v>0</v>
      </c>
      <c r="I5481">
        <f>'6월'!F492</f>
        <v>0</v>
      </c>
      <c r="J5481">
        <f>'6월'!G492</f>
        <v>0</v>
      </c>
      <c r="K5481">
        <f>'6월'!H492</f>
        <v>0</v>
      </c>
      <c r="L5481">
        <f>'6월'!I492</f>
        <v>0</v>
      </c>
      <c r="M5481">
        <f>'6월'!J492</f>
        <v>0</v>
      </c>
      <c r="N5481">
        <f>'6월'!K492</f>
        <v>0</v>
      </c>
      <c r="O5481">
        <f>'6월'!L492</f>
        <v>0</v>
      </c>
      <c r="P5481" t="str">
        <f>IF(AND(검색!$C$4&lt;&gt;"",E5481&lt;&gt;"",ISNUMBER(SEARCH(검색!$C$4,E5481)),OR(D5481&lt;&gt;"",F5481&lt;&gt;"",G5481&lt;&gt;"",H5481&lt;&gt;"")),COUNT(P$1:P5480)+1,"")</f>
        <v/>
      </c>
    </row>
    <row r="5482" spans="1:16" x14ac:dyDescent="0.3">
      <c r="A5482">
        <v>5481</v>
      </c>
      <c r="B5482" t="s">
        <v>1411</v>
      </c>
      <c r="C5482">
        <v>493</v>
      </c>
      <c r="D5482">
        <f>'6월'!B493</f>
        <v>0</v>
      </c>
      <c r="E5482">
        <f t="shared" si="85"/>
        <v>0</v>
      </c>
      <c r="F5482">
        <f>'6월'!C493</f>
        <v>0</v>
      </c>
      <c r="G5482">
        <f>'6월'!D493</f>
        <v>0</v>
      </c>
      <c r="H5482">
        <f>'6월'!E493</f>
        <v>0</v>
      </c>
      <c r="I5482">
        <f>'6월'!F493</f>
        <v>0</v>
      </c>
      <c r="J5482">
        <f>'6월'!G493</f>
        <v>0</v>
      </c>
      <c r="K5482">
        <f>'6월'!H493</f>
        <v>0</v>
      </c>
      <c r="L5482">
        <f>'6월'!I493</f>
        <v>0</v>
      </c>
      <c r="M5482">
        <f>'6월'!J493</f>
        <v>0</v>
      </c>
      <c r="N5482">
        <f>'6월'!K493</f>
        <v>0</v>
      </c>
      <c r="O5482">
        <f>'6월'!L493</f>
        <v>0</v>
      </c>
      <c r="P5482" t="str">
        <f>IF(AND(검색!$C$4&lt;&gt;"",E5482&lt;&gt;"",ISNUMBER(SEARCH(검색!$C$4,E5482)),OR(D5482&lt;&gt;"",F5482&lt;&gt;"",G5482&lt;&gt;"",H5482&lt;&gt;"")),COUNT(P$1:P5481)+1,"")</f>
        <v/>
      </c>
    </row>
    <row r="5483" spans="1:16" x14ac:dyDescent="0.3">
      <c r="A5483">
        <v>5482</v>
      </c>
      <c r="B5483" t="s">
        <v>1411</v>
      </c>
      <c r="C5483">
        <v>494</v>
      </c>
      <c r="D5483">
        <f>'6월'!B494</f>
        <v>0</v>
      </c>
      <c r="E5483">
        <f t="shared" si="85"/>
        <v>0</v>
      </c>
      <c r="F5483">
        <f>'6월'!C494</f>
        <v>0</v>
      </c>
      <c r="G5483">
        <f>'6월'!D494</f>
        <v>0</v>
      </c>
      <c r="H5483">
        <f>'6월'!E494</f>
        <v>0</v>
      </c>
      <c r="I5483">
        <f>'6월'!F494</f>
        <v>0</v>
      </c>
      <c r="J5483">
        <f>'6월'!G494</f>
        <v>0</v>
      </c>
      <c r="K5483">
        <f>'6월'!H494</f>
        <v>0</v>
      </c>
      <c r="L5483">
        <f>'6월'!I494</f>
        <v>0</v>
      </c>
      <c r="M5483">
        <f>'6월'!J494</f>
        <v>0</v>
      </c>
      <c r="N5483">
        <f>'6월'!K494</f>
        <v>0</v>
      </c>
      <c r="O5483">
        <f>'6월'!L494</f>
        <v>0</v>
      </c>
      <c r="P5483" t="str">
        <f>IF(AND(검색!$C$4&lt;&gt;"",E5483&lt;&gt;"",ISNUMBER(SEARCH(검색!$C$4,E5483)),OR(D5483&lt;&gt;"",F5483&lt;&gt;"",G5483&lt;&gt;"",H5483&lt;&gt;"")),COUNT(P$1:P5482)+1,"")</f>
        <v/>
      </c>
    </row>
    <row r="5484" spans="1:16" x14ac:dyDescent="0.3">
      <c r="A5484">
        <v>5483</v>
      </c>
      <c r="B5484" t="s">
        <v>1411</v>
      </c>
      <c r="C5484">
        <v>495</v>
      </c>
      <c r="D5484">
        <f>'6월'!B495</f>
        <v>0</v>
      </c>
      <c r="E5484">
        <f t="shared" si="85"/>
        <v>0</v>
      </c>
      <c r="F5484">
        <f>'6월'!C495</f>
        <v>0</v>
      </c>
      <c r="G5484">
        <f>'6월'!D495</f>
        <v>0</v>
      </c>
      <c r="H5484">
        <f>'6월'!E495</f>
        <v>0</v>
      </c>
      <c r="I5484">
        <f>'6월'!F495</f>
        <v>0</v>
      </c>
      <c r="J5484">
        <f>'6월'!G495</f>
        <v>0</v>
      </c>
      <c r="K5484">
        <f>'6월'!H495</f>
        <v>0</v>
      </c>
      <c r="L5484">
        <f>'6월'!I495</f>
        <v>0</v>
      </c>
      <c r="M5484">
        <f>'6월'!J495</f>
        <v>0</v>
      </c>
      <c r="N5484">
        <f>'6월'!K495</f>
        <v>0</v>
      </c>
      <c r="O5484">
        <f>'6월'!L495</f>
        <v>0</v>
      </c>
      <c r="P5484" t="str">
        <f>IF(AND(검색!$C$4&lt;&gt;"",E5484&lt;&gt;"",ISNUMBER(SEARCH(검색!$C$4,E5484)),OR(D5484&lt;&gt;"",F5484&lt;&gt;"",G5484&lt;&gt;"",H5484&lt;&gt;"")),COUNT(P$1:P5483)+1,"")</f>
        <v/>
      </c>
    </row>
    <row r="5485" spans="1:16" x14ac:dyDescent="0.3">
      <c r="A5485">
        <v>5484</v>
      </c>
      <c r="B5485" t="s">
        <v>1411</v>
      </c>
      <c r="C5485">
        <v>496</v>
      </c>
      <c r="D5485">
        <f>'6월'!B496</f>
        <v>0</v>
      </c>
      <c r="E5485">
        <f t="shared" si="85"/>
        <v>0</v>
      </c>
      <c r="F5485">
        <f>'6월'!C496</f>
        <v>0</v>
      </c>
      <c r="G5485">
        <f>'6월'!D496</f>
        <v>0</v>
      </c>
      <c r="H5485">
        <f>'6월'!E496</f>
        <v>0</v>
      </c>
      <c r="I5485">
        <f>'6월'!F496</f>
        <v>0</v>
      </c>
      <c r="J5485">
        <f>'6월'!G496</f>
        <v>0</v>
      </c>
      <c r="K5485">
        <f>'6월'!H496</f>
        <v>0</v>
      </c>
      <c r="L5485">
        <f>'6월'!I496</f>
        <v>0</v>
      </c>
      <c r="M5485">
        <f>'6월'!J496</f>
        <v>0</v>
      </c>
      <c r="N5485">
        <f>'6월'!K496</f>
        <v>0</v>
      </c>
      <c r="O5485">
        <f>'6월'!L496</f>
        <v>0</v>
      </c>
      <c r="P5485" t="str">
        <f>IF(AND(검색!$C$4&lt;&gt;"",E5485&lt;&gt;"",ISNUMBER(SEARCH(검색!$C$4,E5485)),OR(D5485&lt;&gt;"",F5485&lt;&gt;"",G5485&lt;&gt;"",H5485&lt;&gt;"")),COUNT(P$1:P5484)+1,"")</f>
        <v/>
      </c>
    </row>
    <row r="5486" spans="1:16" x14ac:dyDescent="0.3">
      <c r="A5486">
        <v>5485</v>
      </c>
      <c r="B5486" t="s">
        <v>1411</v>
      </c>
      <c r="C5486">
        <v>497</v>
      </c>
      <c r="D5486">
        <f>'6월'!B497</f>
        <v>0</v>
      </c>
      <c r="E5486">
        <f t="shared" si="85"/>
        <v>0</v>
      </c>
      <c r="F5486">
        <f>'6월'!C497</f>
        <v>0</v>
      </c>
      <c r="G5486">
        <f>'6월'!D497</f>
        <v>0</v>
      </c>
      <c r="H5486">
        <f>'6월'!E497</f>
        <v>0</v>
      </c>
      <c r="I5486">
        <f>'6월'!F497</f>
        <v>0</v>
      </c>
      <c r="J5486">
        <f>'6월'!G497</f>
        <v>0</v>
      </c>
      <c r="K5486">
        <f>'6월'!H497</f>
        <v>0</v>
      </c>
      <c r="L5486">
        <f>'6월'!I497</f>
        <v>0</v>
      </c>
      <c r="M5486">
        <f>'6월'!J497</f>
        <v>0</v>
      </c>
      <c r="N5486">
        <f>'6월'!K497</f>
        <v>0</v>
      </c>
      <c r="O5486">
        <f>'6월'!L497</f>
        <v>0</v>
      </c>
      <c r="P5486" t="str">
        <f>IF(AND(검색!$C$4&lt;&gt;"",E5486&lt;&gt;"",ISNUMBER(SEARCH(검색!$C$4,E5486)),OR(D5486&lt;&gt;"",F5486&lt;&gt;"",G5486&lt;&gt;"",H5486&lt;&gt;"")),COUNT(P$1:P5485)+1,"")</f>
        <v/>
      </c>
    </row>
    <row r="5487" spans="1:16" x14ac:dyDescent="0.3">
      <c r="A5487">
        <v>5486</v>
      </c>
      <c r="B5487" t="s">
        <v>1411</v>
      </c>
      <c r="C5487">
        <v>498</v>
      </c>
      <c r="D5487">
        <f>'6월'!B498</f>
        <v>0</v>
      </c>
      <c r="E5487">
        <f t="shared" si="85"/>
        <v>0</v>
      </c>
      <c r="F5487">
        <f>'6월'!C498</f>
        <v>0</v>
      </c>
      <c r="G5487">
        <f>'6월'!D498</f>
        <v>0</v>
      </c>
      <c r="H5487">
        <f>'6월'!E498</f>
        <v>0</v>
      </c>
      <c r="I5487">
        <f>'6월'!F498</f>
        <v>0</v>
      </c>
      <c r="J5487">
        <f>'6월'!G498</f>
        <v>0</v>
      </c>
      <c r="K5487">
        <f>'6월'!H498</f>
        <v>0</v>
      </c>
      <c r="L5487">
        <f>'6월'!I498</f>
        <v>0</v>
      </c>
      <c r="M5487">
        <f>'6월'!J498</f>
        <v>0</v>
      </c>
      <c r="N5487">
        <f>'6월'!K498</f>
        <v>0</v>
      </c>
      <c r="O5487">
        <f>'6월'!L498</f>
        <v>0</v>
      </c>
      <c r="P5487" t="str">
        <f>IF(AND(검색!$C$4&lt;&gt;"",E5487&lt;&gt;"",ISNUMBER(SEARCH(검색!$C$4,E5487)),OR(D5487&lt;&gt;"",F5487&lt;&gt;"",G5487&lt;&gt;"",H5487&lt;&gt;"")),COUNT(P$1:P5486)+1,"")</f>
        <v/>
      </c>
    </row>
    <row r="5488" spans="1:16" x14ac:dyDescent="0.3">
      <c r="A5488">
        <v>5487</v>
      </c>
      <c r="B5488" t="s">
        <v>1411</v>
      </c>
      <c r="C5488">
        <v>499</v>
      </c>
      <c r="D5488">
        <f>'6월'!B499</f>
        <v>0</v>
      </c>
      <c r="E5488">
        <f t="shared" si="85"/>
        <v>0</v>
      </c>
      <c r="F5488">
        <f>'6월'!C499</f>
        <v>0</v>
      </c>
      <c r="G5488">
        <f>'6월'!D499</f>
        <v>0</v>
      </c>
      <c r="H5488">
        <f>'6월'!E499</f>
        <v>0</v>
      </c>
      <c r="I5488">
        <f>'6월'!F499</f>
        <v>0</v>
      </c>
      <c r="J5488">
        <f>'6월'!G499</f>
        <v>0</v>
      </c>
      <c r="K5488">
        <f>'6월'!H499</f>
        <v>0</v>
      </c>
      <c r="L5488">
        <f>'6월'!I499</f>
        <v>0</v>
      </c>
      <c r="M5488">
        <f>'6월'!J499</f>
        <v>0</v>
      </c>
      <c r="N5488">
        <f>'6월'!K499</f>
        <v>0</v>
      </c>
      <c r="O5488">
        <f>'6월'!L499</f>
        <v>0</v>
      </c>
      <c r="P5488" t="str">
        <f>IF(AND(검색!$C$4&lt;&gt;"",E5488&lt;&gt;"",ISNUMBER(SEARCH(검색!$C$4,E5488)),OR(D5488&lt;&gt;"",F5488&lt;&gt;"",G5488&lt;&gt;"",H5488&lt;&gt;"")),COUNT(P$1:P5487)+1,"")</f>
        <v/>
      </c>
    </row>
    <row r="5489" spans="1:16" x14ac:dyDescent="0.3">
      <c r="A5489">
        <v>5488</v>
      </c>
      <c r="B5489" t="s">
        <v>1411</v>
      </c>
      <c r="C5489">
        <v>500</v>
      </c>
      <c r="D5489">
        <f>'6월'!B500</f>
        <v>0</v>
      </c>
      <c r="E5489">
        <f t="shared" si="85"/>
        <v>0</v>
      </c>
      <c r="F5489">
        <f>'6월'!C500</f>
        <v>0</v>
      </c>
      <c r="G5489">
        <f>'6월'!D500</f>
        <v>0</v>
      </c>
      <c r="H5489">
        <f>'6월'!E500</f>
        <v>0</v>
      </c>
      <c r="I5489">
        <f>'6월'!F500</f>
        <v>0</v>
      </c>
      <c r="J5489">
        <f>'6월'!G500</f>
        <v>0</v>
      </c>
      <c r="K5489">
        <f>'6월'!H500</f>
        <v>0</v>
      </c>
      <c r="L5489">
        <f>'6월'!I500</f>
        <v>0</v>
      </c>
      <c r="M5489">
        <f>'6월'!J500</f>
        <v>0</v>
      </c>
      <c r="N5489">
        <f>'6월'!K500</f>
        <v>0</v>
      </c>
      <c r="O5489">
        <f>'6월'!L500</f>
        <v>0</v>
      </c>
      <c r="P5489" t="str">
        <f>IF(AND(검색!$C$4&lt;&gt;"",E5489&lt;&gt;"",ISNUMBER(SEARCH(검색!$C$4,E5489)),OR(D5489&lt;&gt;"",F5489&lt;&gt;"",G5489&lt;&gt;"",H5489&lt;&gt;"")),COUNT(P$1:P5488)+1,"")</f>
        <v/>
      </c>
    </row>
    <row r="5490" spans="1:16" x14ac:dyDescent="0.3">
      <c r="A5490">
        <v>5489</v>
      </c>
      <c r="B5490" t="s">
        <v>1411</v>
      </c>
      <c r="C5490">
        <v>501</v>
      </c>
      <c r="D5490">
        <f>'6월'!B501</f>
        <v>0</v>
      </c>
      <c r="E5490">
        <f t="shared" si="85"/>
        <v>0</v>
      </c>
      <c r="F5490">
        <f>'6월'!C501</f>
        <v>0</v>
      </c>
      <c r="G5490">
        <f>'6월'!D501</f>
        <v>0</v>
      </c>
      <c r="H5490">
        <f>'6월'!E501</f>
        <v>0</v>
      </c>
      <c r="I5490">
        <f>'6월'!F501</f>
        <v>0</v>
      </c>
      <c r="J5490">
        <f>'6월'!G501</f>
        <v>0</v>
      </c>
      <c r="K5490">
        <f>'6월'!H501</f>
        <v>0</v>
      </c>
      <c r="L5490">
        <f>'6월'!I501</f>
        <v>0</v>
      </c>
      <c r="M5490">
        <f>'6월'!J501</f>
        <v>0</v>
      </c>
      <c r="N5490">
        <f>'6월'!K501</f>
        <v>0</v>
      </c>
      <c r="O5490">
        <f>'6월'!L501</f>
        <v>0</v>
      </c>
      <c r="P5490" t="str">
        <f>IF(AND(검색!$C$4&lt;&gt;"",E5490&lt;&gt;"",ISNUMBER(SEARCH(검색!$C$4,E5490)),OR(D5490&lt;&gt;"",F5490&lt;&gt;"",G5490&lt;&gt;"",H5490&lt;&gt;"")),COUNT(P$1:P5489)+1,"")</f>
        <v/>
      </c>
    </row>
    <row r="5491" spans="1:16" x14ac:dyDescent="0.3">
      <c r="A5491">
        <v>5490</v>
      </c>
      <c r="B5491" t="s">
        <v>1411</v>
      </c>
      <c r="C5491">
        <v>502</v>
      </c>
      <c r="D5491">
        <f>'6월'!B502</f>
        <v>0</v>
      </c>
      <c r="E5491">
        <f t="shared" si="85"/>
        <v>0</v>
      </c>
      <c r="F5491">
        <f>'6월'!C502</f>
        <v>0</v>
      </c>
      <c r="G5491">
        <f>'6월'!D502</f>
        <v>0</v>
      </c>
      <c r="H5491">
        <f>'6월'!E502</f>
        <v>0</v>
      </c>
      <c r="I5491">
        <f>'6월'!F502</f>
        <v>0</v>
      </c>
      <c r="J5491">
        <f>'6월'!G502</f>
        <v>0</v>
      </c>
      <c r="K5491">
        <f>'6월'!H502</f>
        <v>0</v>
      </c>
      <c r="L5491">
        <f>'6월'!I502</f>
        <v>0</v>
      </c>
      <c r="M5491">
        <f>'6월'!J502</f>
        <v>0</v>
      </c>
      <c r="N5491">
        <f>'6월'!K502</f>
        <v>0</v>
      </c>
      <c r="O5491">
        <f>'6월'!L502</f>
        <v>0</v>
      </c>
      <c r="P5491" t="str">
        <f>IF(AND(검색!$C$4&lt;&gt;"",E5491&lt;&gt;"",ISNUMBER(SEARCH(검색!$C$4,E5491)),OR(D5491&lt;&gt;"",F5491&lt;&gt;"",G5491&lt;&gt;"",H5491&lt;&gt;"")),COUNT(P$1:P5490)+1,"")</f>
        <v/>
      </c>
    </row>
    <row r="5492" spans="1:16" x14ac:dyDescent="0.3">
      <c r="A5492">
        <v>5491</v>
      </c>
      <c r="B5492" t="s">
        <v>1411</v>
      </c>
      <c r="C5492">
        <v>503</v>
      </c>
      <c r="D5492">
        <f>'6월'!B503</f>
        <v>0</v>
      </c>
      <c r="E5492">
        <f t="shared" si="85"/>
        <v>0</v>
      </c>
      <c r="F5492">
        <f>'6월'!C503</f>
        <v>0</v>
      </c>
      <c r="G5492">
        <f>'6월'!D503</f>
        <v>0</v>
      </c>
      <c r="H5492">
        <f>'6월'!E503</f>
        <v>0</v>
      </c>
      <c r="I5492">
        <f>'6월'!F503</f>
        <v>0</v>
      </c>
      <c r="J5492">
        <f>'6월'!G503</f>
        <v>0</v>
      </c>
      <c r="K5492">
        <f>'6월'!H503</f>
        <v>0</v>
      </c>
      <c r="L5492">
        <f>'6월'!I503</f>
        <v>0</v>
      </c>
      <c r="M5492">
        <f>'6월'!J503</f>
        <v>0</v>
      </c>
      <c r="N5492">
        <f>'6월'!K503</f>
        <v>0</v>
      </c>
      <c r="O5492">
        <f>'6월'!L503</f>
        <v>0</v>
      </c>
      <c r="P5492" t="str">
        <f>IF(AND(검색!$C$4&lt;&gt;"",E5492&lt;&gt;"",ISNUMBER(SEARCH(검색!$C$4,E5492)),OR(D5492&lt;&gt;"",F5492&lt;&gt;"",G5492&lt;&gt;"",H5492&lt;&gt;"")),COUNT(P$1:P5491)+1,"")</f>
        <v/>
      </c>
    </row>
    <row r="5493" spans="1:16" x14ac:dyDescent="0.3">
      <c r="A5493">
        <v>5492</v>
      </c>
      <c r="B5493" t="s">
        <v>1411</v>
      </c>
      <c r="C5493">
        <v>504</v>
      </c>
      <c r="D5493">
        <f>'6월'!B504</f>
        <v>0</v>
      </c>
      <c r="E5493">
        <f t="shared" si="85"/>
        <v>0</v>
      </c>
      <c r="F5493">
        <f>'6월'!C504</f>
        <v>0</v>
      </c>
      <c r="G5493">
        <f>'6월'!D504</f>
        <v>0</v>
      </c>
      <c r="H5493">
        <f>'6월'!E504</f>
        <v>0</v>
      </c>
      <c r="I5493">
        <f>'6월'!F504</f>
        <v>0</v>
      </c>
      <c r="J5493">
        <f>'6월'!G504</f>
        <v>0</v>
      </c>
      <c r="K5493">
        <f>'6월'!H504</f>
        <v>0</v>
      </c>
      <c r="L5493">
        <f>'6월'!I504</f>
        <v>0</v>
      </c>
      <c r="M5493">
        <f>'6월'!J504</f>
        <v>0</v>
      </c>
      <c r="N5493">
        <f>'6월'!K504</f>
        <v>0</v>
      </c>
      <c r="O5493">
        <f>'6월'!L504</f>
        <v>0</v>
      </c>
      <c r="P5493" t="str">
        <f>IF(AND(검색!$C$4&lt;&gt;"",E5493&lt;&gt;"",ISNUMBER(SEARCH(검색!$C$4,E5493)),OR(D5493&lt;&gt;"",F5493&lt;&gt;"",G5493&lt;&gt;"",H5493&lt;&gt;"")),COUNT(P$1:P5492)+1,"")</f>
        <v/>
      </c>
    </row>
    <row r="5494" spans="1:16" x14ac:dyDescent="0.3">
      <c r="A5494">
        <v>5493</v>
      </c>
      <c r="B5494" t="s">
        <v>1411</v>
      </c>
      <c r="C5494">
        <v>505</v>
      </c>
      <c r="D5494">
        <f>'6월'!B505</f>
        <v>0</v>
      </c>
      <c r="E5494">
        <f t="shared" si="85"/>
        <v>0</v>
      </c>
      <c r="F5494">
        <f>'6월'!C505</f>
        <v>0</v>
      </c>
      <c r="G5494">
        <f>'6월'!D505</f>
        <v>0</v>
      </c>
      <c r="H5494">
        <f>'6월'!E505</f>
        <v>0</v>
      </c>
      <c r="I5494">
        <f>'6월'!F505</f>
        <v>0</v>
      </c>
      <c r="J5494">
        <f>'6월'!G505</f>
        <v>0</v>
      </c>
      <c r="K5494">
        <f>'6월'!H505</f>
        <v>0</v>
      </c>
      <c r="L5494">
        <f>'6월'!I505</f>
        <v>0</v>
      </c>
      <c r="M5494">
        <f>'6월'!J505</f>
        <v>0</v>
      </c>
      <c r="N5494">
        <f>'6월'!K505</f>
        <v>0</v>
      </c>
      <c r="O5494">
        <f>'6월'!L505</f>
        <v>0</v>
      </c>
      <c r="P5494" t="str">
        <f>IF(AND(검색!$C$4&lt;&gt;"",E5494&lt;&gt;"",ISNUMBER(SEARCH(검색!$C$4,E5494)),OR(D5494&lt;&gt;"",F5494&lt;&gt;"",G5494&lt;&gt;"",H5494&lt;&gt;"")),COUNT(P$1:P5493)+1,"")</f>
        <v/>
      </c>
    </row>
    <row r="5495" spans="1:16" x14ac:dyDescent="0.3">
      <c r="A5495">
        <v>5494</v>
      </c>
      <c r="B5495" t="s">
        <v>1411</v>
      </c>
      <c r="C5495">
        <v>506</v>
      </c>
      <c r="D5495">
        <f>'6월'!B506</f>
        <v>0</v>
      </c>
      <c r="E5495">
        <f t="shared" si="85"/>
        <v>0</v>
      </c>
      <c r="F5495">
        <f>'6월'!C506</f>
        <v>0</v>
      </c>
      <c r="G5495">
        <f>'6월'!D506</f>
        <v>0</v>
      </c>
      <c r="H5495">
        <f>'6월'!E506</f>
        <v>0</v>
      </c>
      <c r="I5495">
        <f>'6월'!F506</f>
        <v>0</v>
      </c>
      <c r="J5495">
        <f>'6월'!G506</f>
        <v>0</v>
      </c>
      <c r="K5495">
        <f>'6월'!H506</f>
        <v>0</v>
      </c>
      <c r="L5495">
        <f>'6월'!I506</f>
        <v>0</v>
      </c>
      <c r="M5495">
        <f>'6월'!J506</f>
        <v>0</v>
      </c>
      <c r="N5495">
        <f>'6월'!K506</f>
        <v>0</v>
      </c>
      <c r="O5495">
        <f>'6월'!L506</f>
        <v>0</v>
      </c>
      <c r="P5495" t="str">
        <f>IF(AND(검색!$C$4&lt;&gt;"",E5495&lt;&gt;"",ISNUMBER(SEARCH(검색!$C$4,E5495)),OR(D5495&lt;&gt;"",F5495&lt;&gt;"",G5495&lt;&gt;"",H5495&lt;&gt;"")),COUNT(P$1:P5494)+1,"")</f>
        <v/>
      </c>
    </row>
    <row r="5496" spans="1:16" x14ac:dyDescent="0.3">
      <c r="A5496">
        <v>5495</v>
      </c>
      <c r="B5496" t="s">
        <v>1411</v>
      </c>
      <c r="C5496">
        <v>507</v>
      </c>
      <c r="D5496">
        <f>'6월'!B507</f>
        <v>0</v>
      </c>
      <c r="E5496">
        <f t="shared" si="85"/>
        <v>0</v>
      </c>
      <c r="F5496">
        <f>'6월'!C507</f>
        <v>0</v>
      </c>
      <c r="G5496">
        <f>'6월'!D507</f>
        <v>0</v>
      </c>
      <c r="H5496">
        <f>'6월'!E507</f>
        <v>0</v>
      </c>
      <c r="I5496">
        <f>'6월'!F507</f>
        <v>0</v>
      </c>
      <c r="J5496">
        <f>'6월'!G507</f>
        <v>0</v>
      </c>
      <c r="K5496">
        <f>'6월'!H507</f>
        <v>0</v>
      </c>
      <c r="L5496">
        <f>'6월'!I507</f>
        <v>0</v>
      </c>
      <c r="M5496">
        <f>'6월'!J507</f>
        <v>0</v>
      </c>
      <c r="N5496">
        <f>'6월'!K507</f>
        <v>0</v>
      </c>
      <c r="O5496">
        <f>'6월'!L507</f>
        <v>0</v>
      </c>
      <c r="P5496" t="str">
        <f>IF(AND(검색!$C$4&lt;&gt;"",E5496&lt;&gt;"",ISNUMBER(SEARCH(검색!$C$4,E5496)),OR(D5496&lt;&gt;"",F5496&lt;&gt;"",G5496&lt;&gt;"",H5496&lt;&gt;"")),COUNT(P$1:P5495)+1,"")</f>
        <v/>
      </c>
    </row>
    <row r="5497" spans="1:16" x14ac:dyDescent="0.3">
      <c r="A5497">
        <v>5496</v>
      </c>
      <c r="B5497" t="s">
        <v>1411</v>
      </c>
      <c r="C5497">
        <v>508</v>
      </c>
      <c r="D5497">
        <f>'6월'!B508</f>
        <v>0</v>
      </c>
      <c r="E5497">
        <f t="shared" si="85"/>
        <v>0</v>
      </c>
      <c r="F5497">
        <f>'6월'!C508</f>
        <v>0</v>
      </c>
      <c r="G5497">
        <f>'6월'!D508</f>
        <v>0</v>
      </c>
      <c r="H5497">
        <f>'6월'!E508</f>
        <v>0</v>
      </c>
      <c r="I5497">
        <f>'6월'!F508</f>
        <v>0</v>
      </c>
      <c r="J5497">
        <f>'6월'!G508</f>
        <v>0</v>
      </c>
      <c r="K5497">
        <f>'6월'!H508</f>
        <v>0</v>
      </c>
      <c r="L5497">
        <f>'6월'!I508</f>
        <v>0</v>
      </c>
      <c r="M5497">
        <f>'6월'!J508</f>
        <v>0</v>
      </c>
      <c r="N5497">
        <f>'6월'!K508</f>
        <v>0</v>
      </c>
      <c r="O5497">
        <f>'6월'!L508</f>
        <v>0</v>
      </c>
      <c r="P5497" t="str">
        <f>IF(AND(검색!$C$4&lt;&gt;"",E5497&lt;&gt;"",ISNUMBER(SEARCH(검색!$C$4,E5497)),OR(D5497&lt;&gt;"",F5497&lt;&gt;"",G5497&lt;&gt;"",H5497&lt;&gt;"")),COUNT(P$1:P5496)+1,"")</f>
        <v/>
      </c>
    </row>
    <row r="5498" spans="1:16" x14ac:dyDescent="0.3">
      <c r="A5498">
        <v>5497</v>
      </c>
      <c r="B5498" t="s">
        <v>1411</v>
      </c>
      <c r="C5498">
        <v>509</v>
      </c>
      <c r="D5498">
        <f>'6월'!B509</f>
        <v>0</v>
      </c>
      <c r="E5498">
        <f t="shared" si="85"/>
        <v>0</v>
      </c>
      <c r="F5498">
        <f>'6월'!C509</f>
        <v>0</v>
      </c>
      <c r="G5498">
        <f>'6월'!D509</f>
        <v>0</v>
      </c>
      <c r="H5498">
        <f>'6월'!E509</f>
        <v>0</v>
      </c>
      <c r="I5498">
        <f>'6월'!F509</f>
        <v>0</v>
      </c>
      <c r="J5498">
        <f>'6월'!G509</f>
        <v>0</v>
      </c>
      <c r="K5498">
        <f>'6월'!H509</f>
        <v>0</v>
      </c>
      <c r="L5498">
        <f>'6월'!I509</f>
        <v>0</v>
      </c>
      <c r="M5498">
        <f>'6월'!J509</f>
        <v>0</v>
      </c>
      <c r="N5498">
        <f>'6월'!K509</f>
        <v>0</v>
      </c>
      <c r="O5498">
        <f>'6월'!L509</f>
        <v>0</v>
      </c>
      <c r="P5498" t="str">
        <f>IF(AND(검색!$C$4&lt;&gt;"",E5498&lt;&gt;"",ISNUMBER(SEARCH(검색!$C$4,E5498)),OR(D5498&lt;&gt;"",F5498&lt;&gt;"",G5498&lt;&gt;"",H5498&lt;&gt;"")),COUNT(P$1:P5497)+1,"")</f>
        <v/>
      </c>
    </row>
    <row r="5499" spans="1:16" x14ac:dyDescent="0.3">
      <c r="A5499">
        <v>5498</v>
      </c>
      <c r="B5499" t="s">
        <v>1411</v>
      </c>
      <c r="C5499">
        <v>510</v>
      </c>
      <c r="D5499">
        <f>'6월'!B510</f>
        <v>0</v>
      </c>
      <c r="E5499">
        <f t="shared" si="85"/>
        <v>0</v>
      </c>
      <c r="F5499">
        <f>'6월'!C510</f>
        <v>0</v>
      </c>
      <c r="G5499">
        <f>'6월'!D510</f>
        <v>0</v>
      </c>
      <c r="H5499">
        <f>'6월'!E510</f>
        <v>0</v>
      </c>
      <c r="I5499">
        <f>'6월'!F510</f>
        <v>0</v>
      </c>
      <c r="J5499">
        <f>'6월'!G510</f>
        <v>0</v>
      </c>
      <c r="K5499">
        <f>'6월'!H510</f>
        <v>0</v>
      </c>
      <c r="L5499">
        <f>'6월'!I510</f>
        <v>0</v>
      </c>
      <c r="M5499">
        <f>'6월'!J510</f>
        <v>0</v>
      </c>
      <c r="N5499">
        <f>'6월'!K510</f>
        <v>0</v>
      </c>
      <c r="O5499">
        <f>'6월'!L510</f>
        <v>0</v>
      </c>
      <c r="P5499" t="str">
        <f>IF(AND(검색!$C$4&lt;&gt;"",E5499&lt;&gt;"",ISNUMBER(SEARCH(검색!$C$4,E5499)),OR(D5499&lt;&gt;"",F5499&lt;&gt;"",G5499&lt;&gt;"",H5499&lt;&gt;"")),COUNT(P$1:P5498)+1,"")</f>
        <v/>
      </c>
    </row>
    <row r="5500" spans="1:16" x14ac:dyDescent="0.3">
      <c r="A5500">
        <v>5499</v>
      </c>
      <c r="B5500" t="s">
        <v>1411</v>
      </c>
      <c r="C5500">
        <v>511</v>
      </c>
      <c r="D5500">
        <f>'6월'!B511</f>
        <v>0</v>
      </c>
      <c r="E5500">
        <f t="shared" si="85"/>
        <v>0</v>
      </c>
      <c r="F5500">
        <f>'6월'!C511</f>
        <v>0</v>
      </c>
      <c r="G5500">
        <f>'6월'!D511</f>
        <v>0</v>
      </c>
      <c r="H5500">
        <f>'6월'!E511</f>
        <v>0</v>
      </c>
      <c r="I5500">
        <f>'6월'!F511</f>
        <v>0</v>
      </c>
      <c r="J5500">
        <f>'6월'!G511</f>
        <v>0</v>
      </c>
      <c r="K5500">
        <f>'6월'!H511</f>
        <v>0</v>
      </c>
      <c r="L5500">
        <f>'6월'!I511</f>
        <v>0</v>
      </c>
      <c r="M5500">
        <f>'6월'!J511</f>
        <v>0</v>
      </c>
      <c r="N5500">
        <f>'6월'!K511</f>
        <v>0</v>
      </c>
      <c r="O5500">
        <f>'6월'!L511</f>
        <v>0</v>
      </c>
      <c r="P5500" t="str">
        <f>IF(AND(검색!$C$4&lt;&gt;"",E5500&lt;&gt;"",ISNUMBER(SEARCH(검색!$C$4,E5500)),OR(D5500&lt;&gt;"",F5500&lt;&gt;"",G5500&lt;&gt;"",H5500&lt;&gt;"")),COUNT(P$1:P5499)+1,"")</f>
        <v/>
      </c>
    </row>
    <row r="5501" spans="1:16" x14ac:dyDescent="0.3">
      <c r="A5501">
        <v>5500</v>
      </c>
      <c r="B5501" t="s">
        <v>1411</v>
      </c>
      <c r="C5501">
        <v>512</v>
      </c>
      <c r="D5501">
        <f>'6월'!B512</f>
        <v>0</v>
      </c>
      <c r="E5501">
        <f t="shared" si="85"/>
        <v>0</v>
      </c>
      <c r="F5501">
        <f>'6월'!C512</f>
        <v>0</v>
      </c>
      <c r="G5501">
        <f>'6월'!D512</f>
        <v>0</v>
      </c>
      <c r="H5501">
        <f>'6월'!E512</f>
        <v>0</v>
      </c>
      <c r="I5501">
        <f>'6월'!F512</f>
        <v>0</v>
      </c>
      <c r="J5501">
        <f>'6월'!G512</f>
        <v>0</v>
      </c>
      <c r="K5501">
        <f>'6월'!H512</f>
        <v>0</v>
      </c>
      <c r="L5501">
        <f>'6월'!I512</f>
        <v>0</v>
      </c>
      <c r="M5501">
        <f>'6월'!J512</f>
        <v>0</v>
      </c>
      <c r="N5501">
        <f>'6월'!K512</f>
        <v>0</v>
      </c>
      <c r="O5501">
        <f>'6월'!L512</f>
        <v>0</v>
      </c>
      <c r="P5501" t="str">
        <f>IF(AND(검색!$C$4&lt;&gt;"",E5501&lt;&gt;"",ISNUMBER(SEARCH(검색!$C$4,E5501)),OR(D5501&lt;&gt;"",F5501&lt;&gt;"",G5501&lt;&gt;"",H5501&lt;&gt;"")),COUNT(P$1:P5500)+1,"")</f>
        <v/>
      </c>
    </row>
    <row r="5502" spans="1:16" x14ac:dyDescent="0.3">
      <c r="A5502">
        <v>5501</v>
      </c>
      <c r="B5502" t="s">
        <v>1411</v>
      </c>
      <c r="C5502">
        <v>513</v>
      </c>
      <c r="D5502">
        <f>'6월'!B513</f>
        <v>0</v>
      </c>
      <c r="E5502">
        <f t="shared" si="85"/>
        <v>0</v>
      </c>
      <c r="F5502">
        <f>'6월'!C513</f>
        <v>0</v>
      </c>
      <c r="G5502">
        <f>'6월'!D513</f>
        <v>0</v>
      </c>
      <c r="H5502">
        <f>'6월'!E513</f>
        <v>0</v>
      </c>
      <c r="I5502">
        <f>'6월'!F513</f>
        <v>0</v>
      </c>
      <c r="J5502">
        <f>'6월'!G513</f>
        <v>0</v>
      </c>
      <c r="K5502">
        <f>'6월'!H513</f>
        <v>0</v>
      </c>
      <c r="L5502">
        <f>'6월'!I513</f>
        <v>0</v>
      </c>
      <c r="M5502">
        <f>'6월'!J513</f>
        <v>0</v>
      </c>
      <c r="N5502">
        <f>'6월'!K513</f>
        <v>0</v>
      </c>
      <c r="O5502">
        <f>'6월'!L513</f>
        <v>0</v>
      </c>
      <c r="P5502" t="str">
        <f>IF(AND(검색!$C$4&lt;&gt;"",E5502&lt;&gt;"",ISNUMBER(SEARCH(검색!$C$4,E5502)),OR(D5502&lt;&gt;"",F5502&lt;&gt;"",G5502&lt;&gt;"",H5502&lt;&gt;"")),COUNT(P$1:P5501)+1,"")</f>
        <v/>
      </c>
    </row>
    <row r="5503" spans="1:16" x14ac:dyDescent="0.3">
      <c r="A5503">
        <v>5502</v>
      </c>
      <c r="B5503" t="s">
        <v>1411</v>
      </c>
      <c r="C5503">
        <v>514</v>
      </c>
      <c r="D5503">
        <f>'6월'!B514</f>
        <v>0</v>
      </c>
      <c r="E5503">
        <f t="shared" si="85"/>
        <v>0</v>
      </c>
      <c r="F5503">
        <f>'6월'!C514</f>
        <v>0</v>
      </c>
      <c r="G5503">
        <f>'6월'!D514</f>
        <v>0</v>
      </c>
      <c r="H5503">
        <f>'6월'!E514</f>
        <v>0</v>
      </c>
      <c r="I5503">
        <f>'6월'!F514</f>
        <v>0</v>
      </c>
      <c r="J5503">
        <f>'6월'!G514</f>
        <v>0</v>
      </c>
      <c r="K5503">
        <f>'6월'!H514</f>
        <v>0</v>
      </c>
      <c r="L5503">
        <f>'6월'!I514</f>
        <v>0</v>
      </c>
      <c r="M5503">
        <f>'6월'!J514</f>
        <v>0</v>
      </c>
      <c r="N5503">
        <f>'6월'!K514</f>
        <v>0</v>
      </c>
      <c r="O5503">
        <f>'6월'!L514</f>
        <v>0</v>
      </c>
      <c r="P5503" t="str">
        <f>IF(AND(검색!$C$4&lt;&gt;"",E5503&lt;&gt;"",ISNUMBER(SEARCH(검색!$C$4,E5503)),OR(D5503&lt;&gt;"",F5503&lt;&gt;"",G5503&lt;&gt;"",H5503&lt;&gt;"")),COUNT(P$1:P5502)+1,"")</f>
        <v/>
      </c>
    </row>
    <row r="5504" spans="1:16" x14ac:dyDescent="0.3">
      <c r="A5504">
        <v>5503</v>
      </c>
      <c r="B5504" t="s">
        <v>1411</v>
      </c>
      <c r="C5504">
        <v>515</v>
      </c>
      <c r="D5504">
        <f>'6월'!B515</f>
        <v>0</v>
      </c>
      <c r="E5504">
        <f t="shared" si="85"/>
        <v>0</v>
      </c>
      <c r="F5504">
        <f>'6월'!C515</f>
        <v>0</v>
      </c>
      <c r="G5504">
        <f>'6월'!D515</f>
        <v>0</v>
      </c>
      <c r="H5504">
        <f>'6월'!E515</f>
        <v>0</v>
      </c>
      <c r="I5504">
        <f>'6월'!F515</f>
        <v>0</v>
      </c>
      <c r="J5504">
        <f>'6월'!G515</f>
        <v>0</v>
      </c>
      <c r="K5504">
        <f>'6월'!H515</f>
        <v>0</v>
      </c>
      <c r="L5504">
        <f>'6월'!I515</f>
        <v>0</v>
      </c>
      <c r="M5504">
        <f>'6월'!J515</f>
        <v>0</v>
      </c>
      <c r="N5504">
        <f>'6월'!K515</f>
        <v>0</v>
      </c>
      <c r="O5504">
        <f>'6월'!L515</f>
        <v>0</v>
      </c>
      <c r="P5504" t="str">
        <f>IF(AND(검색!$C$4&lt;&gt;"",E5504&lt;&gt;"",ISNUMBER(SEARCH(검색!$C$4,E5504)),OR(D5504&lt;&gt;"",F5504&lt;&gt;"",G5504&lt;&gt;"",H5504&lt;&gt;"")),COUNT(P$1:P5503)+1,"")</f>
        <v/>
      </c>
    </row>
    <row r="5505" spans="1:16" x14ac:dyDescent="0.3">
      <c r="A5505">
        <v>5504</v>
      </c>
      <c r="B5505" t="s">
        <v>1411</v>
      </c>
      <c r="C5505">
        <v>516</v>
      </c>
      <c r="D5505">
        <f>'6월'!B516</f>
        <v>0</v>
      </c>
      <c r="E5505">
        <f t="shared" si="85"/>
        <v>0</v>
      </c>
      <c r="F5505">
        <f>'6월'!C516</f>
        <v>0</v>
      </c>
      <c r="G5505">
        <f>'6월'!D516</f>
        <v>0</v>
      </c>
      <c r="H5505">
        <f>'6월'!E516</f>
        <v>0</v>
      </c>
      <c r="I5505">
        <f>'6월'!F516</f>
        <v>0</v>
      </c>
      <c r="J5505">
        <f>'6월'!G516</f>
        <v>0</v>
      </c>
      <c r="K5505">
        <f>'6월'!H516</f>
        <v>0</v>
      </c>
      <c r="L5505">
        <f>'6월'!I516</f>
        <v>0</v>
      </c>
      <c r="M5505">
        <f>'6월'!J516</f>
        <v>0</v>
      </c>
      <c r="N5505">
        <f>'6월'!K516</f>
        <v>0</v>
      </c>
      <c r="O5505">
        <f>'6월'!L516</f>
        <v>0</v>
      </c>
      <c r="P5505" t="str">
        <f>IF(AND(검색!$C$4&lt;&gt;"",E5505&lt;&gt;"",ISNUMBER(SEARCH(검색!$C$4,E5505)),OR(D5505&lt;&gt;"",F5505&lt;&gt;"",G5505&lt;&gt;"",H5505&lt;&gt;"")),COUNT(P$1:P5504)+1,"")</f>
        <v/>
      </c>
    </row>
    <row r="5506" spans="1:16" x14ac:dyDescent="0.3">
      <c r="A5506">
        <v>5505</v>
      </c>
      <c r="B5506" t="s">
        <v>1411</v>
      </c>
      <c r="C5506">
        <v>517</v>
      </c>
      <c r="D5506">
        <f>'6월'!B517</f>
        <v>0</v>
      </c>
      <c r="E5506">
        <f t="shared" si="85"/>
        <v>0</v>
      </c>
      <c r="F5506">
        <f>'6월'!C517</f>
        <v>0</v>
      </c>
      <c r="G5506">
        <f>'6월'!D517</f>
        <v>0</v>
      </c>
      <c r="H5506">
        <f>'6월'!E517</f>
        <v>0</v>
      </c>
      <c r="I5506">
        <f>'6월'!F517</f>
        <v>0</v>
      </c>
      <c r="J5506">
        <f>'6월'!G517</f>
        <v>0</v>
      </c>
      <c r="K5506">
        <f>'6월'!H517</f>
        <v>0</v>
      </c>
      <c r="L5506">
        <f>'6월'!I517</f>
        <v>0</v>
      </c>
      <c r="M5506">
        <f>'6월'!J517</f>
        <v>0</v>
      </c>
      <c r="N5506">
        <f>'6월'!K517</f>
        <v>0</v>
      </c>
      <c r="O5506">
        <f>'6월'!L517</f>
        <v>0</v>
      </c>
      <c r="P5506" t="str">
        <f>IF(AND(검색!$C$4&lt;&gt;"",E5506&lt;&gt;"",ISNUMBER(SEARCH(검색!$C$4,E5506)),OR(D5506&lt;&gt;"",F5506&lt;&gt;"",G5506&lt;&gt;"",H5506&lt;&gt;"")),COUNT(P$1:P5505)+1,"")</f>
        <v/>
      </c>
    </row>
    <row r="5507" spans="1:16" x14ac:dyDescent="0.3">
      <c r="A5507">
        <v>5506</v>
      </c>
      <c r="B5507" t="s">
        <v>1411</v>
      </c>
      <c r="C5507">
        <v>518</v>
      </c>
      <c r="D5507">
        <f>'6월'!B518</f>
        <v>0</v>
      </c>
      <c r="E5507">
        <f t="shared" ref="E5507:E5570" si="86">IF(D5507&lt;&gt;"",D5507,IF(B5507=B5506,E5506,""))</f>
        <v>0</v>
      </c>
      <c r="F5507">
        <f>'6월'!C518</f>
        <v>0</v>
      </c>
      <c r="G5507">
        <f>'6월'!D518</f>
        <v>0</v>
      </c>
      <c r="H5507">
        <f>'6월'!E518</f>
        <v>0</v>
      </c>
      <c r="I5507">
        <f>'6월'!F518</f>
        <v>0</v>
      </c>
      <c r="J5507">
        <f>'6월'!G518</f>
        <v>0</v>
      </c>
      <c r="K5507">
        <f>'6월'!H518</f>
        <v>0</v>
      </c>
      <c r="L5507">
        <f>'6월'!I518</f>
        <v>0</v>
      </c>
      <c r="M5507">
        <f>'6월'!J518</f>
        <v>0</v>
      </c>
      <c r="N5507">
        <f>'6월'!K518</f>
        <v>0</v>
      </c>
      <c r="O5507">
        <f>'6월'!L518</f>
        <v>0</v>
      </c>
      <c r="P5507" t="str">
        <f>IF(AND(검색!$C$4&lt;&gt;"",E5507&lt;&gt;"",ISNUMBER(SEARCH(검색!$C$4,E5507)),OR(D5507&lt;&gt;"",F5507&lt;&gt;"",G5507&lt;&gt;"",H5507&lt;&gt;"")),COUNT(P$1:P5506)+1,"")</f>
        <v/>
      </c>
    </row>
    <row r="5508" spans="1:16" x14ac:dyDescent="0.3">
      <c r="A5508">
        <v>5507</v>
      </c>
      <c r="B5508" t="s">
        <v>1411</v>
      </c>
      <c r="C5508">
        <v>519</v>
      </c>
      <c r="D5508">
        <f>'6월'!B519</f>
        <v>0</v>
      </c>
      <c r="E5508">
        <f t="shared" si="86"/>
        <v>0</v>
      </c>
      <c r="F5508">
        <f>'6월'!C519</f>
        <v>0</v>
      </c>
      <c r="G5508">
        <f>'6월'!D519</f>
        <v>0</v>
      </c>
      <c r="H5508">
        <f>'6월'!E519</f>
        <v>0</v>
      </c>
      <c r="I5508">
        <f>'6월'!F519</f>
        <v>0</v>
      </c>
      <c r="J5508">
        <f>'6월'!G519</f>
        <v>0</v>
      </c>
      <c r="K5508">
        <f>'6월'!H519</f>
        <v>0</v>
      </c>
      <c r="L5508">
        <f>'6월'!I519</f>
        <v>0</v>
      </c>
      <c r="M5508">
        <f>'6월'!J519</f>
        <v>0</v>
      </c>
      <c r="N5508">
        <f>'6월'!K519</f>
        <v>0</v>
      </c>
      <c r="O5508">
        <f>'6월'!L519</f>
        <v>0</v>
      </c>
      <c r="P5508" t="str">
        <f>IF(AND(검색!$C$4&lt;&gt;"",E5508&lt;&gt;"",ISNUMBER(SEARCH(검색!$C$4,E5508)),OR(D5508&lt;&gt;"",F5508&lt;&gt;"",G5508&lt;&gt;"",H5508&lt;&gt;"")),COUNT(P$1:P5507)+1,"")</f>
        <v/>
      </c>
    </row>
    <row r="5509" spans="1:16" x14ac:dyDescent="0.3">
      <c r="A5509">
        <v>5508</v>
      </c>
      <c r="B5509" t="s">
        <v>1411</v>
      </c>
      <c r="C5509">
        <v>520</v>
      </c>
      <c r="D5509">
        <f>'6월'!B520</f>
        <v>0</v>
      </c>
      <c r="E5509">
        <f t="shared" si="86"/>
        <v>0</v>
      </c>
      <c r="F5509">
        <f>'6월'!C520</f>
        <v>0</v>
      </c>
      <c r="G5509">
        <f>'6월'!D520</f>
        <v>0</v>
      </c>
      <c r="H5509">
        <f>'6월'!E520</f>
        <v>0</v>
      </c>
      <c r="I5509">
        <f>'6월'!F520</f>
        <v>0</v>
      </c>
      <c r="J5509">
        <f>'6월'!G520</f>
        <v>0</v>
      </c>
      <c r="K5509">
        <f>'6월'!H520</f>
        <v>0</v>
      </c>
      <c r="L5509">
        <f>'6월'!I520</f>
        <v>0</v>
      </c>
      <c r="M5509">
        <f>'6월'!J520</f>
        <v>0</v>
      </c>
      <c r="N5509">
        <f>'6월'!K520</f>
        <v>0</v>
      </c>
      <c r="O5509">
        <f>'6월'!L520</f>
        <v>0</v>
      </c>
      <c r="P5509" t="str">
        <f>IF(AND(검색!$C$4&lt;&gt;"",E5509&lt;&gt;"",ISNUMBER(SEARCH(검색!$C$4,E5509)),OR(D5509&lt;&gt;"",F5509&lt;&gt;"",G5509&lt;&gt;"",H5509&lt;&gt;"")),COUNT(P$1:P5508)+1,"")</f>
        <v/>
      </c>
    </row>
    <row r="5510" spans="1:16" x14ac:dyDescent="0.3">
      <c r="A5510">
        <v>5509</v>
      </c>
      <c r="B5510" t="s">
        <v>1411</v>
      </c>
      <c r="C5510">
        <v>521</v>
      </c>
      <c r="D5510">
        <f>'6월'!B521</f>
        <v>0</v>
      </c>
      <c r="E5510">
        <f t="shared" si="86"/>
        <v>0</v>
      </c>
      <c r="F5510">
        <f>'6월'!C521</f>
        <v>0</v>
      </c>
      <c r="G5510">
        <f>'6월'!D521</f>
        <v>0</v>
      </c>
      <c r="H5510">
        <f>'6월'!E521</f>
        <v>0</v>
      </c>
      <c r="I5510">
        <f>'6월'!F521</f>
        <v>0</v>
      </c>
      <c r="J5510">
        <f>'6월'!G521</f>
        <v>0</v>
      </c>
      <c r="K5510">
        <f>'6월'!H521</f>
        <v>0</v>
      </c>
      <c r="L5510">
        <f>'6월'!I521</f>
        <v>0</v>
      </c>
      <c r="M5510">
        <f>'6월'!J521</f>
        <v>0</v>
      </c>
      <c r="N5510">
        <f>'6월'!K521</f>
        <v>0</v>
      </c>
      <c r="O5510">
        <f>'6월'!L521</f>
        <v>0</v>
      </c>
      <c r="P5510" t="str">
        <f>IF(AND(검색!$C$4&lt;&gt;"",E5510&lt;&gt;"",ISNUMBER(SEARCH(검색!$C$4,E5510)),OR(D5510&lt;&gt;"",F5510&lt;&gt;"",G5510&lt;&gt;"",H5510&lt;&gt;"")),COUNT(P$1:P5509)+1,"")</f>
        <v/>
      </c>
    </row>
    <row r="5511" spans="1:16" x14ac:dyDescent="0.3">
      <c r="A5511">
        <v>5510</v>
      </c>
      <c r="B5511" t="s">
        <v>1411</v>
      </c>
      <c r="C5511">
        <v>522</v>
      </c>
      <c r="D5511">
        <f>'6월'!B522</f>
        <v>0</v>
      </c>
      <c r="E5511">
        <f t="shared" si="86"/>
        <v>0</v>
      </c>
      <c r="F5511">
        <f>'6월'!C522</f>
        <v>0</v>
      </c>
      <c r="G5511">
        <f>'6월'!D522</f>
        <v>0</v>
      </c>
      <c r="H5511">
        <f>'6월'!E522</f>
        <v>0</v>
      </c>
      <c r="I5511">
        <f>'6월'!F522</f>
        <v>0</v>
      </c>
      <c r="J5511">
        <f>'6월'!G522</f>
        <v>0</v>
      </c>
      <c r="K5511">
        <f>'6월'!H522</f>
        <v>0</v>
      </c>
      <c r="L5511">
        <f>'6월'!I522</f>
        <v>0</v>
      </c>
      <c r="M5511">
        <f>'6월'!J522</f>
        <v>0</v>
      </c>
      <c r="N5511">
        <f>'6월'!K522</f>
        <v>0</v>
      </c>
      <c r="O5511">
        <f>'6월'!L522</f>
        <v>0</v>
      </c>
      <c r="P5511" t="str">
        <f>IF(AND(검색!$C$4&lt;&gt;"",E5511&lt;&gt;"",ISNUMBER(SEARCH(검색!$C$4,E5511)),OR(D5511&lt;&gt;"",F5511&lt;&gt;"",G5511&lt;&gt;"",H5511&lt;&gt;"")),COUNT(P$1:P5510)+1,"")</f>
        <v/>
      </c>
    </row>
    <row r="5512" spans="1:16" x14ac:dyDescent="0.3">
      <c r="A5512">
        <v>5511</v>
      </c>
      <c r="B5512" t="s">
        <v>1411</v>
      </c>
      <c r="C5512">
        <v>523</v>
      </c>
      <c r="D5512">
        <f>'6월'!B523</f>
        <v>0</v>
      </c>
      <c r="E5512">
        <f t="shared" si="86"/>
        <v>0</v>
      </c>
      <c r="F5512">
        <f>'6월'!C523</f>
        <v>0</v>
      </c>
      <c r="G5512">
        <f>'6월'!D523</f>
        <v>0</v>
      </c>
      <c r="H5512">
        <f>'6월'!E523</f>
        <v>0</v>
      </c>
      <c r="I5512">
        <f>'6월'!F523</f>
        <v>0</v>
      </c>
      <c r="J5512">
        <f>'6월'!G523</f>
        <v>0</v>
      </c>
      <c r="K5512">
        <f>'6월'!H523</f>
        <v>0</v>
      </c>
      <c r="L5512">
        <f>'6월'!I523</f>
        <v>0</v>
      </c>
      <c r="M5512">
        <f>'6월'!J523</f>
        <v>0</v>
      </c>
      <c r="N5512">
        <f>'6월'!K523</f>
        <v>0</v>
      </c>
      <c r="O5512">
        <f>'6월'!L523</f>
        <v>0</v>
      </c>
      <c r="P5512" t="str">
        <f>IF(AND(검색!$C$4&lt;&gt;"",E5512&lt;&gt;"",ISNUMBER(SEARCH(검색!$C$4,E5512)),OR(D5512&lt;&gt;"",F5512&lt;&gt;"",G5512&lt;&gt;"",H5512&lt;&gt;"")),COUNT(P$1:P5511)+1,"")</f>
        <v/>
      </c>
    </row>
    <row r="5513" spans="1:16" x14ac:dyDescent="0.3">
      <c r="A5513">
        <v>5512</v>
      </c>
      <c r="B5513" t="s">
        <v>1411</v>
      </c>
      <c r="C5513">
        <v>524</v>
      </c>
      <c r="D5513">
        <f>'6월'!B524</f>
        <v>0</v>
      </c>
      <c r="E5513">
        <f t="shared" si="86"/>
        <v>0</v>
      </c>
      <c r="F5513">
        <f>'6월'!C524</f>
        <v>0</v>
      </c>
      <c r="G5513">
        <f>'6월'!D524</f>
        <v>0</v>
      </c>
      <c r="H5513">
        <f>'6월'!E524</f>
        <v>0</v>
      </c>
      <c r="I5513">
        <f>'6월'!F524</f>
        <v>0</v>
      </c>
      <c r="J5513">
        <f>'6월'!G524</f>
        <v>0</v>
      </c>
      <c r="K5513">
        <f>'6월'!H524</f>
        <v>0</v>
      </c>
      <c r="L5513">
        <f>'6월'!I524</f>
        <v>0</v>
      </c>
      <c r="M5513">
        <f>'6월'!J524</f>
        <v>0</v>
      </c>
      <c r="N5513">
        <f>'6월'!K524</f>
        <v>0</v>
      </c>
      <c r="O5513">
        <f>'6월'!L524</f>
        <v>0</v>
      </c>
      <c r="P5513" t="str">
        <f>IF(AND(검색!$C$4&lt;&gt;"",E5513&lt;&gt;"",ISNUMBER(SEARCH(검색!$C$4,E5513)),OR(D5513&lt;&gt;"",F5513&lt;&gt;"",G5513&lt;&gt;"",H5513&lt;&gt;"")),COUNT(P$1:P5512)+1,"")</f>
        <v/>
      </c>
    </row>
    <row r="5514" spans="1:16" x14ac:dyDescent="0.3">
      <c r="A5514">
        <v>5513</v>
      </c>
      <c r="B5514" t="s">
        <v>1411</v>
      </c>
      <c r="C5514">
        <v>525</v>
      </c>
      <c r="D5514">
        <f>'6월'!B525</f>
        <v>0</v>
      </c>
      <c r="E5514">
        <f t="shared" si="86"/>
        <v>0</v>
      </c>
      <c r="F5514">
        <f>'6월'!C525</f>
        <v>0</v>
      </c>
      <c r="G5514">
        <f>'6월'!D525</f>
        <v>0</v>
      </c>
      <c r="H5514">
        <f>'6월'!E525</f>
        <v>0</v>
      </c>
      <c r="I5514">
        <f>'6월'!F525</f>
        <v>0</v>
      </c>
      <c r="J5514">
        <f>'6월'!G525</f>
        <v>0</v>
      </c>
      <c r="K5514">
        <f>'6월'!H525</f>
        <v>0</v>
      </c>
      <c r="L5514">
        <f>'6월'!I525</f>
        <v>0</v>
      </c>
      <c r="M5514">
        <f>'6월'!J525</f>
        <v>0</v>
      </c>
      <c r="N5514">
        <f>'6월'!K525</f>
        <v>0</v>
      </c>
      <c r="O5514">
        <f>'6월'!L525</f>
        <v>0</v>
      </c>
      <c r="P5514" t="str">
        <f>IF(AND(검색!$C$4&lt;&gt;"",E5514&lt;&gt;"",ISNUMBER(SEARCH(검색!$C$4,E5514)),OR(D5514&lt;&gt;"",F5514&lt;&gt;"",G5514&lt;&gt;"",H5514&lt;&gt;"")),COUNT(P$1:P5513)+1,"")</f>
        <v/>
      </c>
    </row>
    <row r="5515" spans="1:16" x14ac:dyDescent="0.3">
      <c r="A5515">
        <v>5514</v>
      </c>
      <c r="B5515" t="s">
        <v>1411</v>
      </c>
      <c r="C5515">
        <v>526</v>
      </c>
      <c r="D5515">
        <f>'6월'!B526</f>
        <v>0</v>
      </c>
      <c r="E5515">
        <f t="shared" si="86"/>
        <v>0</v>
      </c>
      <c r="F5515">
        <f>'6월'!C526</f>
        <v>0</v>
      </c>
      <c r="G5515">
        <f>'6월'!D526</f>
        <v>0</v>
      </c>
      <c r="H5515">
        <f>'6월'!E526</f>
        <v>0</v>
      </c>
      <c r="I5515">
        <f>'6월'!F526</f>
        <v>0</v>
      </c>
      <c r="J5515">
        <f>'6월'!G526</f>
        <v>0</v>
      </c>
      <c r="K5515">
        <f>'6월'!H526</f>
        <v>0</v>
      </c>
      <c r="L5515">
        <f>'6월'!I526</f>
        <v>0</v>
      </c>
      <c r="M5515">
        <f>'6월'!J526</f>
        <v>0</v>
      </c>
      <c r="N5515">
        <f>'6월'!K526</f>
        <v>0</v>
      </c>
      <c r="O5515">
        <f>'6월'!L526</f>
        <v>0</v>
      </c>
      <c r="P5515" t="str">
        <f>IF(AND(검색!$C$4&lt;&gt;"",E5515&lt;&gt;"",ISNUMBER(SEARCH(검색!$C$4,E5515)),OR(D5515&lt;&gt;"",F5515&lt;&gt;"",G5515&lt;&gt;"",H5515&lt;&gt;"")),COUNT(P$1:P5514)+1,"")</f>
        <v/>
      </c>
    </row>
    <row r="5516" spans="1:16" x14ac:dyDescent="0.3">
      <c r="A5516">
        <v>5515</v>
      </c>
      <c r="B5516" t="s">
        <v>1411</v>
      </c>
      <c r="C5516">
        <v>527</v>
      </c>
      <c r="D5516">
        <f>'6월'!B527</f>
        <v>0</v>
      </c>
      <c r="E5516">
        <f t="shared" si="86"/>
        <v>0</v>
      </c>
      <c r="F5516">
        <f>'6월'!C527</f>
        <v>0</v>
      </c>
      <c r="G5516">
        <f>'6월'!D527</f>
        <v>0</v>
      </c>
      <c r="H5516">
        <f>'6월'!E527</f>
        <v>0</v>
      </c>
      <c r="I5516">
        <f>'6월'!F527</f>
        <v>0</v>
      </c>
      <c r="J5516">
        <f>'6월'!G527</f>
        <v>0</v>
      </c>
      <c r="K5516">
        <f>'6월'!H527</f>
        <v>0</v>
      </c>
      <c r="L5516">
        <f>'6월'!I527</f>
        <v>0</v>
      </c>
      <c r="M5516">
        <f>'6월'!J527</f>
        <v>0</v>
      </c>
      <c r="N5516">
        <f>'6월'!K527</f>
        <v>0</v>
      </c>
      <c r="O5516">
        <f>'6월'!L527</f>
        <v>0</v>
      </c>
      <c r="P5516" t="str">
        <f>IF(AND(검색!$C$4&lt;&gt;"",E5516&lt;&gt;"",ISNUMBER(SEARCH(검색!$C$4,E5516)),OR(D5516&lt;&gt;"",F5516&lt;&gt;"",G5516&lt;&gt;"",H5516&lt;&gt;"")),COUNT(P$1:P5515)+1,"")</f>
        <v/>
      </c>
    </row>
    <row r="5517" spans="1:16" x14ac:dyDescent="0.3">
      <c r="A5517">
        <v>5516</v>
      </c>
      <c r="B5517" t="s">
        <v>1411</v>
      </c>
      <c r="C5517">
        <v>528</v>
      </c>
      <c r="D5517">
        <f>'6월'!B528</f>
        <v>0</v>
      </c>
      <c r="E5517">
        <f t="shared" si="86"/>
        <v>0</v>
      </c>
      <c r="F5517">
        <f>'6월'!C528</f>
        <v>0</v>
      </c>
      <c r="G5517">
        <f>'6월'!D528</f>
        <v>0</v>
      </c>
      <c r="H5517">
        <f>'6월'!E528</f>
        <v>0</v>
      </c>
      <c r="I5517">
        <f>'6월'!F528</f>
        <v>0</v>
      </c>
      <c r="J5517">
        <f>'6월'!G528</f>
        <v>0</v>
      </c>
      <c r="K5517">
        <f>'6월'!H528</f>
        <v>0</v>
      </c>
      <c r="L5517">
        <f>'6월'!I528</f>
        <v>0</v>
      </c>
      <c r="M5517">
        <f>'6월'!J528</f>
        <v>0</v>
      </c>
      <c r="N5517">
        <f>'6월'!K528</f>
        <v>0</v>
      </c>
      <c r="O5517">
        <f>'6월'!L528</f>
        <v>0</v>
      </c>
      <c r="P5517" t="str">
        <f>IF(AND(검색!$C$4&lt;&gt;"",E5517&lt;&gt;"",ISNUMBER(SEARCH(검색!$C$4,E5517)),OR(D5517&lt;&gt;"",F5517&lt;&gt;"",G5517&lt;&gt;"",H5517&lt;&gt;"")),COUNT(P$1:P5516)+1,"")</f>
        <v/>
      </c>
    </row>
    <row r="5518" spans="1:16" x14ac:dyDescent="0.3">
      <c r="A5518">
        <v>5517</v>
      </c>
      <c r="B5518" t="s">
        <v>1411</v>
      </c>
      <c r="C5518">
        <v>529</v>
      </c>
      <c r="D5518">
        <f>'6월'!B529</f>
        <v>0</v>
      </c>
      <c r="E5518">
        <f t="shared" si="86"/>
        <v>0</v>
      </c>
      <c r="F5518">
        <f>'6월'!C529</f>
        <v>0</v>
      </c>
      <c r="G5518">
        <f>'6월'!D529</f>
        <v>0</v>
      </c>
      <c r="H5518">
        <f>'6월'!E529</f>
        <v>0</v>
      </c>
      <c r="I5518">
        <f>'6월'!F529</f>
        <v>0</v>
      </c>
      <c r="J5518">
        <f>'6월'!G529</f>
        <v>0</v>
      </c>
      <c r="K5518">
        <f>'6월'!H529</f>
        <v>0</v>
      </c>
      <c r="L5518">
        <f>'6월'!I529</f>
        <v>0</v>
      </c>
      <c r="M5518">
        <f>'6월'!J529</f>
        <v>0</v>
      </c>
      <c r="N5518">
        <f>'6월'!K529</f>
        <v>0</v>
      </c>
      <c r="O5518">
        <f>'6월'!L529</f>
        <v>0</v>
      </c>
      <c r="P5518" t="str">
        <f>IF(AND(검색!$C$4&lt;&gt;"",E5518&lt;&gt;"",ISNUMBER(SEARCH(검색!$C$4,E5518)),OR(D5518&lt;&gt;"",F5518&lt;&gt;"",G5518&lt;&gt;"",H5518&lt;&gt;"")),COUNT(P$1:P5517)+1,"")</f>
        <v/>
      </c>
    </row>
    <row r="5519" spans="1:16" x14ac:dyDescent="0.3">
      <c r="A5519">
        <v>5518</v>
      </c>
      <c r="B5519" t="s">
        <v>1411</v>
      </c>
      <c r="C5519">
        <v>530</v>
      </c>
      <c r="D5519">
        <f>'6월'!B530</f>
        <v>0</v>
      </c>
      <c r="E5519">
        <f t="shared" si="86"/>
        <v>0</v>
      </c>
      <c r="F5519">
        <f>'6월'!C530</f>
        <v>0</v>
      </c>
      <c r="G5519">
        <f>'6월'!D530</f>
        <v>0</v>
      </c>
      <c r="H5519">
        <f>'6월'!E530</f>
        <v>0</v>
      </c>
      <c r="I5519">
        <f>'6월'!F530</f>
        <v>0</v>
      </c>
      <c r="J5519">
        <f>'6월'!G530</f>
        <v>0</v>
      </c>
      <c r="K5519">
        <f>'6월'!H530</f>
        <v>0</v>
      </c>
      <c r="L5519">
        <f>'6월'!I530</f>
        <v>0</v>
      </c>
      <c r="M5519">
        <f>'6월'!J530</f>
        <v>0</v>
      </c>
      <c r="N5519">
        <f>'6월'!K530</f>
        <v>0</v>
      </c>
      <c r="O5519">
        <f>'6월'!L530</f>
        <v>0</v>
      </c>
      <c r="P5519" t="str">
        <f>IF(AND(검색!$C$4&lt;&gt;"",E5519&lt;&gt;"",ISNUMBER(SEARCH(검색!$C$4,E5519)),OR(D5519&lt;&gt;"",F5519&lt;&gt;"",G5519&lt;&gt;"",H5519&lt;&gt;"")),COUNT(P$1:P5518)+1,"")</f>
        <v/>
      </c>
    </row>
    <row r="5520" spans="1:16" x14ac:dyDescent="0.3">
      <c r="A5520">
        <v>5519</v>
      </c>
      <c r="B5520" t="s">
        <v>1411</v>
      </c>
      <c r="C5520">
        <v>531</v>
      </c>
      <c r="D5520">
        <f>'6월'!B531</f>
        <v>0</v>
      </c>
      <c r="E5520">
        <f t="shared" si="86"/>
        <v>0</v>
      </c>
      <c r="F5520">
        <f>'6월'!C531</f>
        <v>0</v>
      </c>
      <c r="G5520">
        <f>'6월'!D531</f>
        <v>0</v>
      </c>
      <c r="H5520">
        <f>'6월'!E531</f>
        <v>0</v>
      </c>
      <c r="I5520">
        <f>'6월'!F531</f>
        <v>0</v>
      </c>
      <c r="J5520">
        <f>'6월'!G531</f>
        <v>0</v>
      </c>
      <c r="K5520">
        <f>'6월'!H531</f>
        <v>0</v>
      </c>
      <c r="L5520">
        <f>'6월'!I531</f>
        <v>0</v>
      </c>
      <c r="M5520">
        <f>'6월'!J531</f>
        <v>0</v>
      </c>
      <c r="N5520">
        <f>'6월'!K531</f>
        <v>0</v>
      </c>
      <c r="O5520">
        <f>'6월'!L531</f>
        <v>0</v>
      </c>
      <c r="P5520" t="str">
        <f>IF(AND(검색!$C$4&lt;&gt;"",E5520&lt;&gt;"",ISNUMBER(SEARCH(검색!$C$4,E5520)),OR(D5520&lt;&gt;"",F5520&lt;&gt;"",G5520&lt;&gt;"",H5520&lt;&gt;"")),COUNT(P$1:P5519)+1,"")</f>
        <v/>
      </c>
    </row>
    <row r="5521" spans="1:16" x14ac:dyDescent="0.3">
      <c r="A5521">
        <v>5520</v>
      </c>
      <c r="B5521" t="s">
        <v>1411</v>
      </c>
      <c r="C5521">
        <v>532</v>
      </c>
      <c r="D5521">
        <f>'6월'!B532</f>
        <v>0</v>
      </c>
      <c r="E5521">
        <f t="shared" si="86"/>
        <v>0</v>
      </c>
      <c r="F5521">
        <f>'6월'!C532</f>
        <v>0</v>
      </c>
      <c r="G5521">
        <f>'6월'!D532</f>
        <v>0</v>
      </c>
      <c r="H5521">
        <f>'6월'!E532</f>
        <v>0</v>
      </c>
      <c r="I5521">
        <f>'6월'!F532</f>
        <v>0</v>
      </c>
      <c r="J5521">
        <f>'6월'!G532</f>
        <v>0</v>
      </c>
      <c r="K5521">
        <f>'6월'!H532</f>
        <v>0</v>
      </c>
      <c r="L5521">
        <f>'6월'!I532</f>
        <v>0</v>
      </c>
      <c r="M5521">
        <f>'6월'!J532</f>
        <v>0</v>
      </c>
      <c r="N5521">
        <f>'6월'!K532</f>
        <v>0</v>
      </c>
      <c r="O5521">
        <f>'6월'!L532</f>
        <v>0</v>
      </c>
      <c r="P5521" t="str">
        <f>IF(AND(검색!$C$4&lt;&gt;"",E5521&lt;&gt;"",ISNUMBER(SEARCH(검색!$C$4,E5521)),OR(D5521&lt;&gt;"",F5521&lt;&gt;"",G5521&lt;&gt;"",H5521&lt;&gt;"")),COUNT(P$1:P5520)+1,"")</f>
        <v/>
      </c>
    </row>
    <row r="5522" spans="1:16" x14ac:dyDescent="0.3">
      <c r="A5522">
        <v>5521</v>
      </c>
      <c r="B5522" t="s">
        <v>1411</v>
      </c>
      <c r="C5522">
        <v>533</v>
      </c>
      <c r="D5522">
        <f>'6월'!B533</f>
        <v>0</v>
      </c>
      <c r="E5522">
        <f t="shared" si="86"/>
        <v>0</v>
      </c>
      <c r="F5522">
        <f>'6월'!C533</f>
        <v>0</v>
      </c>
      <c r="G5522">
        <f>'6월'!D533</f>
        <v>0</v>
      </c>
      <c r="H5522">
        <f>'6월'!E533</f>
        <v>0</v>
      </c>
      <c r="I5522">
        <f>'6월'!F533</f>
        <v>0</v>
      </c>
      <c r="J5522">
        <f>'6월'!G533</f>
        <v>0</v>
      </c>
      <c r="K5522">
        <f>'6월'!H533</f>
        <v>0</v>
      </c>
      <c r="L5522">
        <f>'6월'!I533</f>
        <v>0</v>
      </c>
      <c r="M5522">
        <f>'6월'!J533</f>
        <v>0</v>
      </c>
      <c r="N5522">
        <f>'6월'!K533</f>
        <v>0</v>
      </c>
      <c r="O5522">
        <f>'6월'!L533</f>
        <v>0</v>
      </c>
      <c r="P5522" t="str">
        <f>IF(AND(검색!$C$4&lt;&gt;"",E5522&lt;&gt;"",ISNUMBER(SEARCH(검색!$C$4,E5522)),OR(D5522&lt;&gt;"",F5522&lt;&gt;"",G5522&lt;&gt;"",H5522&lt;&gt;"")),COUNT(P$1:P5521)+1,"")</f>
        <v/>
      </c>
    </row>
    <row r="5523" spans="1:16" x14ac:dyDescent="0.3">
      <c r="A5523">
        <v>5522</v>
      </c>
      <c r="B5523" t="s">
        <v>1411</v>
      </c>
      <c r="C5523">
        <v>534</v>
      </c>
      <c r="D5523">
        <f>'6월'!B534</f>
        <v>0</v>
      </c>
      <c r="E5523">
        <f t="shared" si="86"/>
        <v>0</v>
      </c>
      <c r="F5523">
        <f>'6월'!C534</f>
        <v>0</v>
      </c>
      <c r="G5523">
        <f>'6월'!D534</f>
        <v>0</v>
      </c>
      <c r="H5523">
        <f>'6월'!E534</f>
        <v>0</v>
      </c>
      <c r="I5523">
        <f>'6월'!F534</f>
        <v>0</v>
      </c>
      <c r="J5523">
        <f>'6월'!G534</f>
        <v>0</v>
      </c>
      <c r="K5523">
        <f>'6월'!H534</f>
        <v>0</v>
      </c>
      <c r="L5523">
        <f>'6월'!I534</f>
        <v>0</v>
      </c>
      <c r="M5523">
        <f>'6월'!J534</f>
        <v>0</v>
      </c>
      <c r="N5523">
        <f>'6월'!K534</f>
        <v>0</v>
      </c>
      <c r="O5523">
        <f>'6월'!L534</f>
        <v>0</v>
      </c>
      <c r="P5523" t="str">
        <f>IF(AND(검색!$C$4&lt;&gt;"",E5523&lt;&gt;"",ISNUMBER(SEARCH(검색!$C$4,E5523)),OR(D5523&lt;&gt;"",F5523&lt;&gt;"",G5523&lt;&gt;"",H5523&lt;&gt;"")),COUNT(P$1:P5522)+1,"")</f>
        <v/>
      </c>
    </row>
    <row r="5524" spans="1:16" x14ac:dyDescent="0.3">
      <c r="A5524">
        <v>5523</v>
      </c>
      <c r="B5524" t="s">
        <v>1411</v>
      </c>
      <c r="C5524">
        <v>535</v>
      </c>
      <c r="D5524">
        <f>'6월'!B535</f>
        <v>0</v>
      </c>
      <c r="E5524">
        <f t="shared" si="86"/>
        <v>0</v>
      </c>
      <c r="F5524">
        <f>'6월'!C535</f>
        <v>0</v>
      </c>
      <c r="G5524">
        <f>'6월'!D535</f>
        <v>0</v>
      </c>
      <c r="H5524">
        <f>'6월'!E535</f>
        <v>0</v>
      </c>
      <c r="I5524">
        <f>'6월'!F535</f>
        <v>0</v>
      </c>
      <c r="J5524">
        <f>'6월'!G535</f>
        <v>0</v>
      </c>
      <c r="K5524">
        <f>'6월'!H535</f>
        <v>0</v>
      </c>
      <c r="L5524">
        <f>'6월'!I535</f>
        <v>0</v>
      </c>
      <c r="M5524">
        <f>'6월'!J535</f>
        <v>0</v>
      </c>
      <c r="N5524">
        <f>'6월'!K535</f>
        <v>0</v>
      </c>
      <c r="O5524">
        <f>'6월'!L535</f>
        <v>0</v>
      </c>
      <c r="P5524" t="str">
        <f>IF(AND(검색!$C$4&lt;&gt;"",E5524&lt;&gt;"",ISNUMBER(SEARCH(검색!$C$4,E5524)),OR(D5524&lt;&gt;"",F5524&lt;&gt;"",G5524&lt;&gt;"",H5524&lt;&gt;"")),COUNT(P$1:P5523)+1,"")</f>
        <v/>
      </c>
    </row>
    <row r="5525" spans="1:16" x14ac:dyDescent="0.3">
      <c r="A5525">
        <v>5524</v>
      </c>
      <c r="B5525" t="s">
        <v>1411</v>
      </c>
      <c r="C5525">
        <v>536</v>
      </c>
      <c r="D5525">
        <f>'6월'!B536</f>
        <v>0</v>
      </c>
      <c r="E5525">
        <f t="shared" si="86"/>
        <v>0</v>
      </c>
      <c r="F5525">
        <f>'6월'!C536</f>
        <v>0</v>
      </c>
      <c r="G5525">
        <f>'6월'!D536</f>
        <v>0</v>
      </c>
      <c r="H5525">
        <f>'6월'!E536</f>
        <v>0</v>
      </c>
      <c r="I5525">
        <f>'6월'!F536</f>
        <v>0</v>
      </c>
      <c r="J5525">
        <f>'6월'!G536</f>
        <v>0</v>
      </c>
      <c r="K5525">
        <f>'6월'!H536</f>
        <v>0</v>
      </c>
      <c r="L5525">
        <f>'6월'!I536</f>
        <v>0</v>
      </c>
      <c r="M5525">
        <f>'6월'!J536</f>
        <v>0</v>
      </c>
      <c r="N5525">
        <f>'6월'!K536</f>
        <v>0</v>
      </c>
      <c r="O5525">
        <f>'6월'!L536</f>
        <v>0</v>
      </c>
      <c r="P5525" t="str">
        <f>IF(AND(검색!$C$4&lt;&gt;"",E5525&lt;&gt;"",ISNUMBER(SEARCH(검색!$C$4,E5525)),OR(D5525&lt;&gt;"",F5525&lt;&gt;"",G5525&lt;&gt;"",H5525&lt;&gt;"")),COUNT(P$1:P5524)+1,"")</f>
        <v/>
      </c>
    </row>
    <row r="5526" spans="1:16" x14ac:dyDescent="0.3">
      <c r="A5526">
        <v>5525</v>
      </c>
      <c r="B5526" t="s">
        <v>1411</v>
      </c>
      <c r="C5526">
        <v>537</v>
      </c>
      <c r="D5526">
        <f>'6월'!B537</f>
        <v>0</v>
      </c>
      <c r="E5526">
        <f t="shared" si="86"/>
        <v>0</v>
      </c>
      <c r="F5526">
        <f>'6월'!C537</f>
        <v>0</v>
      </c>
      <c r="G5526">
        <f>'6월'!D537</f>
        <v>0</v>
      </c>
      <c r="H5526">
        <f>'6월'!E537</f>
        <v>0</v>
      </c>
      <c r="I5526">
        <f>'6월'!F537</f>
        <v>0</v>
      </c>
      <c r="J5526">
        <f>'6월'!G537</f>
        <v>0</v>
      </c>
      <c r="K5526">
        <f>'6월'!H537</f>
        <v>0</v>
      </c>
      <c r="L5526">
        <f>'6월'!I537</f>
        <v>0</v>
      </c>
      <c r="M5526">
        <f>'6월'!J537</f>
        <v>0</v>
      </c>
      <c r="N5526">
        <f>'6월'!K537</f>
        <v>0</v>
      </c>
      <c r="O5526">
        <f>'6월'!L537</f>
        <v>0</v>
      </c>
      <c r="P5526" t="str">
        <f>IF(AND(검색!$C$4&lt;&gt;"",E5526&lt;&gt;"",ISNUMBER(SEARCH(검색!$C$4,E5526)),OR(D5526&lt;&gt;"",F5526&lt;&gt;"",G5526&lt;&gt;"",H5526&lt;&gt;"")),COUNT(P$1:P5525)+1,"")</f>
        <v/>
      </c>
    </row>
    <row r="5527" spans="1:16" x14ac:dyDescent="0.3">
      <c r="A5527">
        <v>5526</v>
      </c>
      <c r="B5527" t="s">
        <v>1411</v>
      </c>
      <c r="C5527">
        <v>538</v>
      </c>
      <c r="D5527">
        <f>'6월'!B538</f>
        <v>0</v>
      </c>
      <c r="E5527">
        <f t="shared" si="86"/>
        <v>0</v>
      </c>
      <c r="F5527">
        <f>'6월'!C538</f>
        <v>0</v>
      </c>
      <c r="G5527">
        <f>'6월'!D538</f>
        <v>0</v>
      </c>
      <c r="H5527">
        <f>'6월'!E538</f>
        <v>0</v>
      </c>
      <c r="I5527">
        <f>'6월'!F538</f>
        <v>0</v>
      </c>
      <c r="J5527">
        <f>'6월'!G538</f>
        <v>0</v>
      </c>
      <c r="K5527">
        <f>'6월'!H538</f>
        <v>0</v>
      </c>
      <c r="L5527">
        <f>'6월'!I538</f>
        <v>0</v>
      </c>
      <c r="M5527">
        <f>'6월'!J538</f>
        <v>0</v>
      </c>
      <c r="N5527">
        <f>'6월'!K538</f>
        <v>0</v>
      </c>
      <c r="O5527">
        <f>'6월'!L538</f>
        <v>0</v>
      </c>
      <c r="P5527" t="str">
        <f>IF(AND(검색!$C$4&lt;&gt;"",E5527&lt;&gt;"",ISNUMBER(SEARCH(검색!$C$4,E5527)),OR(D5527&lt;&gt;"",F5527&lt;&gt;"",G5527&lt;&gt;"",H5527&lt;&gt;"")),COUNT(P$1:P5526)+1,"")</f>
        <v/>
      </c>
    </row>
    <row r="5528" spans="1:16" x14ac:dyDescent="0.3">
      <c r="A5528">
        <v>5527</v>
      </c>
      <c r="B5528" t="s">
        <v>1411</v>
      </c>
      <c r="C5528">
        <v>539</v>
      </c>
      <c r="D5528">
        <f>'6월'!B539</f>
        <v>0</v>
      </c>
      <c r="E5528">
        <f t="shared" si="86"/>
        <v>0</v>
      </c>
      <c r="F5528">
        <f>'6월'!C539</f>
        <v>0</v>
      </c>
      <c r="G5528">
        <f>'6월'!D539</f>
        <v>0</v>
      </c>
      <c r="H5528">
        <f>'6월'!E539</f>
        <v>0</v>
      </c>
      <c r="I5528">
        <f>'6월'!F539</f>
        <v>0</v>
      </c>
      <c r="J5528">
        <f>'6월'!G539</f>
        <v>0</v>
      </c>
      <c r="K5528">
        <f>'6월'!H539</f>
        <v>0</v>
      </c>
      <c r="L5528">
        <f>'6월'!I539</f>
        <v>0</v>
      </c>
      <c r="M5528">
        <f>'6월'!J539</f>
        <v>0</v>
      </c>
      <c r="N5528">
        <f>'6월'!K539</f>
        <v>0</v>
      </c>
      <c r="O5528">
        <f>'6월'!L539</f>
        <v>0</v>
      </c>
      <c r="P5528" t="str">
        <f>IF(AND(검색!$C$4&lt;&gt;"",E5528&lt;&gt;"",ISNUMBER(SEARCH(검색!$C$4,E5528)),OR(D5528&lt;&gt;"",F5528&lt;&gt;"",G5528&lt;&gt;"",H5528&lt;&gt;"")),COUNT(P$1:P5527)+1,"")</f>
        <v/>
      </c>
    </row>
    <row r="5529" spans="1:16" x14ac:dyDescent="0.3">
      <c r="A5529">
        <v>5528</v>
      </c>
      <c r="B5529" t="s">
        <v>1411</v>
      </c>
      <c r="C5529">
        <v>540</v>
      </c>
      <c r="D5529">
        <f>'6월'!B540</f>
        <v>0</v>
      </c>
      <c r="E5529">
        <f t="shared" si="86"/>
        <v>0</v>
      </c>
      <c r="F5529">
        <f>'6월'!C540</f>
        <v>0</v>
      </c>
      <c r="G5529">
        <f>'6월'!D540</f>
        <v>0</v>
      </c>
      <c r="H5529">
        <f>'6월'!E540</f>
        <v>0</v>
      </c>
      <c r="I5529">
        <f>'6월'!F540</f>
        <v>0</v>
      </c>
      <c r="J5529">
        <f>'6월'!G540</f>
        <v>0</v>
      </c>
      <c r="K5529">
        <f>'6월'!H540</f>
        <v>0</v>
      </c>
      <c r="L5529">
        <f>'6월'!I540</f>
        <v>0</v>
      </c>
      <c r="M5529">
        <f>'6월'!J540</f>
        <v>0</v>
      </c>
      <c r="N5529">
        <f>'6월'!K540</f>
        <v>0</v>
      </c>
      <c r="O5529">
        <f>'6월'!L540</f>
        <v>0</v>
      </c>
      <c r="P5529" t="str">
        <f>IF(AND(검색!$C$4&lt;&gt;"",E5529&lt;&gt;"",ISNUMBER(SEARCH(검색!$C$4,E5529)),OR(D5529&lt;&gt;"",F5529&lt;&gt;"",G5529&lt;&gt;"",H5529&lt;&gt;"")),COUNT(P$1:P5528)+1,"")</f>
        <v/>
      </c>
    </row>
    <row r="5530" spans="1:16" x14ac:dyDescent="0.3">
      <c r="A5530">
        <v>5529</v>
      </c>
      <c r="B5530" t="s">
        <v>1411</v>
      </c>
      <c r="C5530">
        <v>541</v>
      </c>
      <c r="D5530">
        <f>'6월'!B541</f>
        <v>0</v>
      </c>
      <c r="E5530">
        <f t="shared" si="86"/>
        <v>0</v>
      </c>
      <c r="F5530">
        <f>'6월'!C541</f>
        <v>0</v>
      </c>
      <c r="G5530">
        <f>'6월'!D541</f>
        <v>0</v>
      </c>
      <c r="H5530">
        <f>'6월'!E541</f>
        <v>0</v>
      </c>
      <c r="I5530">
        <f>'6월'!F541</f>
        <v>0</v>
      </c>
      <c r="J5530">
        <f>'6월'!G541</f>
        <v>0</v>
      </c>
      <c r="K5530">
        <f>'6월'!H541</f>
        <v>0</v>
      </c>
      <c r="L5530">
        <f>'6월'!I541</f>
        <v>0</v>
      </c>
      <c r="M5530">
        <f>'6월'!J541</f>
        <v>0</v>
      </c>
      <c r="N5530">
        <f>'6월'!K541</f>
        <v>0</v>
      </c>
      <c r="O5530">
        <f>'6월'!L541</f>
        <v>0</v>
      </c>
      <c r="P5530" t="str">
        <f>IF(AND(검색!$C$4&lt;&gt;"",E5530&lt;&gt;"",ISNUMBER(SEARCH(검색!$C$4,E5530)),OR(D5530&lt;&gt;"",F5530&lt;&gt;"",G5530&lt;&gt;"",H5530&lt;&gt;"")),COUNT(P$1:P5529)+1,"")</f>
        <v/>
      </c>
    </row>
    <row r="5531" spans="1:16" x14ac:dyDescent="0.3">
      <c r="A5531">
        <v>5530</v>
      </c>
      <c r="B5531" t="s">
        <v>1411</v>
      </c>
      <c r="C5531">
        <v>542</v>
      </c>
      <c r="D5531">
        <f>'6월'!B542</f>
        <v>0</v>
      </c>
      <c r="E5531">
        <f t="shared" si="86"/>
        <v>0</v>
      </c>
      <c r="F5531">
        <f>'6월'!C542</f>
        <v>0</v>
      </c>
      <c r="G5531">
        <f>'6월'!D542</f>
        <v>0</v>
      </c>
      <c r="H5531">
        <f>'6월'!E542</f>
        <v>0</v>
      </c>
      <c r="I5531">
        <f>'6월'!F542</f>
        <v>0</v>
      </c>
      <c r="J5531">
        <f>'6월'!G542</f>
        <v>0</v>
      </c>
      <c r="K5531">
        <f>'6월'!H542</f>
        <v>0</v>
      </c>
      <c r="L5531">
        <f>'6월'!I542</f>
        <v>0</v>
      </c>
      <c r="M5531">
        <f>'6월'!J542</f>
        <v>0</v>
      </c>
      <c r="N5531">
        <f>'6월'!K542</f>
        <v>0</v>
      </c>
      <c r="O5531">
        <f>'6월'!L542</f>
        <v>0</v>
      </c>
      <c r="P5531" t="str">
        <f>IF(AND(검색!$C$4&lt;&gt;"",E5531&lt;&gt;"",ISNUMBER(SEARCH(검색!$C$4,E5531)),OR(D5531&lt;&gt;"",F5531&lt;&gt;"",G5531&lt;&gt;"",H5531&lt;&gt;"")),COUNT(P$1:P5530)+1,"")</f>
        <v/>
      </c>
    </row>
    <row r="5532" spans="1:16" x14ac:dyDescent="0.3">
      <c r="A5532">
        <v>5531</v>
      </c>
      <c r="B5532" t="s">
        <v>1411</v>
      </c>
      <c r="C5532">
        <v>543</v>
      </c>
      <c r="D5532">
        <f>'6월'!B543</f>
        <v>0</v>
      </c>
      <c r="E5532">
        <f t="shared" si="86"/>
        <v>0</v>
      </c>
      <c r="F5532">
        <f>'6월'!C543</f>
        <v>0</v>
      </c>
      <c r="G5532">
        <f>'6월'!D543</f>
        <v>0</v>
      </c>
      <c r="H5532">
        <f>'6월'!E543</f>
        <v>0</v>
      </c>
      <c r="I5532">
        <f>'6월'!F543</f>
        <v>0</v>
      </c>
      <c r="J5532">
        <f>'6월'!G543</f>
        <v>0</v>
      </c>
      <c r="K5532">
        <f>'6월'!H543</f>
        <v>0</v>
      </c>
      <c r="L5532">
        <f>'6월'!I543</f>
        <v>0</v>
      </c>
      <c r="M5532">
        <f>'6월'!J543</f>
        <v>0</v>
      </c>
      <c r="N5532">
        <f>'6월'!K543</f>
        <v>0</v>
      </c>
      <c r="O5532">
        <f>'6월'!L543</f>
        <v>0</v>
      </c>
      <c r="P5532" t="str">
        <f>IF(AND(검색!$C$4&lt;&gt;"",E5532&lt;&gt;"",ISNUMBER(SEARCH(검색!$C$4,E5532)),OR(D5532&lt;&gt;"",F5532&lt;&gt;"",G5532&lt;&gt;"",H5532&lt;&gt;"")),COUNT(P$1:P5531)+1,"")</f>
        <v/>
      </c>
    </row>
    <row r="5533" spans="1:16" x14ac:dyDescent="0.3">
      <c r="A5533">
        <v>5532</v>
      </c>
      <c r="B5533" t="s">
        <v>1411</v>
      </c>
      <c r="C5533">
        <v>544</v>
      </c>
      <c r="D5533">
        <f>'6월'!B544</f>
        <v>0</v>
      </c>
      <c r="E5533">
        <f t="shared" si="86"/>
        <v>0</v>
      </c>
      <c r="F5533">
        <f>'6월'!C544</f>
        <v>0</v>
      </c>
      <c r="G5533">
        <f>'6월'!D544</f>
        <v>0</v>
      </c>
      <c r="H5533">
        <f>'6월'!E544</f>
        <v>0</v>
      </c>
      <c r="I5533">
        <f>'6월'!F544</f>
        <v>0</v>
      </c>
      <c r="J5533">
        <f>'6월'!G544</f>
        <v>0</v>
      </c>
      <c r="K5533">
        <f>'6월'!H544</f>
        <v>0</v>
      </c>
      <c r="L5533">
        <f>'6월'!I544</f>
        <v>0</v>
      </c>
      <c r="M5533">
        <f>'6월'!J544</f>
        <v>0</v>
      </c>
      <c r="N5533">
        <f>'6월'!K544</f>
        <v>0</v>
      </c>
      <c r="O5533">
        <f>'6월'!L544</f>
        <v>0</v>
      </c>
      <c r="P5533" t="str">
        <f>IF(AND(검색!$C$4&lt;&gt;"",E5533&lt;&gt;"",ISNUMBER(SEARCH(검색!$C$4,E5533)),OR(D5533&lt;&gt;"",F5533&lt;&gt;"",G5533&lt;&gt;"",H5533&lt;&gt;"")),COUNT(P$1:P5532)+1,"")</f>
        <v/>
      </c>
    </row>
    <row r="5534" spans="1:16" x14ac:dyDescent="0.3">
      <c r="A5534">
        <v>5533</v>
      </c>
      <c r="B5534" t="s">
        <v>1411</v>
      </c>
      <c r="C5534">
        <v>545</v>
      </c>
      <c r="D5534">
        <f>'6월'!B545</f>
        <v>0</v>
      </c>
      <c r="E5534">
        <f t="shared" si="86"/>
        <v>0</v>
      </c>
      <c r="F5534">
        <f>'6월'!C545</f>
        <v>0</v>
      </c>
      <c r="G5534">
        <f>'6월'!D545</f>
        <v>0</v>
      </c>
      <c r="H5534">
        <f>'6월'!E545</f>
        <v>0</v>
      </c>
      <c r="I5534">
        <f>'6월'!F545</f>
        <v>0</v>
      </c>
      <c r="J5534">
        <f>'6월'!G545</f>
        <v>0</v>
      </c>
      <c r="K5534">
        <f>'6월'!H545</f>
        <v>0</v>
      </c>
      <c r="L5534">
        <f>'6월'!I545</f>
        <v>0</v>
      </c>
      <c r="M5534">
        <f>'6월'!J545</f>
        <v>0</v>
      </c>
      <c r="N5534">
        <f>'6월'!K545</f>
        <v>0</v>
      </c>
      <c r="O5534">
        <f>'6월'!L545</f>
        <v>0</v>
      </c>
      <c r="P5534" t="str">
        <f>IF(AND(검색!$C$4&lt;&gt;"",E5534&lt;&gt;"",ISNUMBER(SEARCH(검색!$C$4,E5534)),OR(D5534&lt;&gt;"",F5534&lt;&gt;"",G5534&lt;&gt;"",H5534&lt;&gt;"")),COUNT(P$1:P5533)+1,"")</f>
        <v/>
      </c>
    </row>
    <row r="5535" spans="1:16" x14ac:dyDescent="0.3">
      <c r="A5535">
        <v>5534</v>
      </c>
      <c r="B5535" t="s">
        <v>1411</v>
      </c>
      <c r="C5535">
        <v>546</v>
      </c>
      <c r="D5535">
        <f>'6월'!B546</f>
        <v>0</v>
      </c>
      <c r="E5535">
        <f t="shared" si="86"/>
        <v>0</v>
      </c>
      <c r="F5535">
        <f>'6월'!C546</f>
        <v>0</v>
      </c>
      <c r="G5535">
        <f>'6월'!D546</f>
        <v>0</v>
      </c>
      <c r="H5535">
        <f>'6월'!E546</f>
        <v>0</v>
      </c>
      <c r="I5535">
        <f>'6월'!F546</f>
        <v>0</v>
      </c>
      <c r="J5535">
        <f>'6월'!G546</f>
        <v>0</v>
      </c>
      <c r="K5535">
        <f>'6월'!H546</f>
        <v>0</v>
      </c>
      <c r="L5535">
        <f>'6월'!I546</f>
        <v>0</v>
      </c>
      <c r="M5535">
        <f>'6월'!J546</f>
        <v>0</v>
      </c>
      <c r="N5535">
        <f>'6월'!K546</f>
        <v>0</v>
      </c>
      <c r="O5535">
        <f>'6월'!L546</f>
        <v>0</v>
      </c>
      <c r="P5535" t="str">
        <f>IF(AND(검색!$C$4&lt;&gt;"",E5535&lt;&gt;"",ISNUMBER(SEARCH(검색!$C$4,E5535)),OR(D5535&lt;&gt;"",F5535&lt;&gt;"",G5535&lt;&gt;"",H5535&lt;&gt;"")),COUNT(P$1:P5534)+1,"")</f>
        <v/>
      </c>
    </row>
    <row r="5536" spans="1:16" x14ac:dyDescent="0.3">
      <c r="A5536">
        <v>5535</v>
      </c>
      <c r="B5536" t="s">
        <v>1411</v>
      </c>
      <c r="C5536">
        <v>547</v>
      </c>
      <c r="D5536">
        <f>'6월'!B547</f>
        <v>0</v>
      </c>
      <c r="E5536">
        <f t="shared" si="86"/>
        <v>0</v>
      </c>
      <c r="F5536">
        <f>'6월'!C547</f>
        <v>0</v>
      </c>
      <c r="G5536">
        <f>'6월'!D547</f>
        <v>0</v>
      </c>
      <c r="H5536">
        <f>'6월'!E547</f>
        <v>0</v>
      </c>
      <c r="I5536">
        <f>'6월'!F547</f>
        <v>0</v>
      </c>
      <c r="J5536">
        <f>'6월'!G547</f>
        <v>0</v>
      </c>
      <c r="K5536">
        <f>'6월'!H547</f>
        <v>0</v>
      </c>
      <c r="L5536">
        <f>'6월'!I547</f>
        <v>0</v>
      </c>
      <c r="M5536">
        <f>'6월'!J547</f>
        <v>0</v>
      </c>
      <c r="N5536">
        <f>'6월'!K547</f>
        <v>0</v>
      </c>
      <c r="O5536">
        <f>'6월'!L547</f>
        <v>0</v>
      </c>
      <c r="P5536" t="str">
        <f>IF(AND(검색!$C$4&lt;&gt;"",E5536&lt;&gt;"",ISNUMBER(SEARCH(검색!$C$4,E5536)),OR(D5536&lt;&gt;"",F5536&lt;&gt;"",G5536&lt;&gt;"",H5536&lt;&gt;"")),COUNT(P$1:P5535)+1,"")</f>
        <v/>
      </c>
    </row>
    <row r="5537" spans="1:16" x14ac:dyDescent="0.3">
      <c r="A5537">
        <v>5536</v>
      </c>
      <c r="B5537" t="s">
        <v>1411</v>
      </c>
      <c r="C5537">
        <v>548</v>
      </c>
      <c r="D5537">
        <f>'6월'!B548</f>
        <v>0</v>
      </c>
      <c r="E5537">
        <f t="shared" si="86"/>
        <v>0</v>
      </c>
      <c r="F5537">
        <f>'6월'!C548</f>
        <v>0</v>
      </c>
      <c r="G5537">
        <f>'6월'!D548</f>
        <v>0</v>
      </c>
      <c r="H5537">
        <f>'6월'!E548</f>
        <v>0</v>
      </c>
      <c r="I5537">
        <f>'6월'!F548</f>
        <v>0</v>
      </c>
      <c r="J5537">
        <f>'6월'!G548</f>
        <v>0</v>
      </c>
      <c r="K5537">
        <f>'6월'!H548</f>
        <v>0</v>
      </c>
      <c r="L5537">
        <f>'6월'!I548</f>
        <v>0</v>
      </c>
      <c r="M5537">
        <f>'6월'!J548</f>
        <v>0</v>
      </c>
      <c r="N5537">
        <f>'6월'!K548</f>
        <v>0</v>
      </c>
      <c r="O5537">
        <f>'6월'!L548</f>
        <v>0</v>
      </c>
      <c r="P5537" t="str">
        <f>IF(AND(검색!$C$4&lt;&gt;"",E5537&lt;&gt;"",ISNUMBER(SEARCH(검색!$C$4,E5537)),OR(D5537&lt;&gt;"",F5537&lt;&gt;"",G5537&lt;&gt;"",H5537&lt;&gt;"")),COUNT(P$1:P5536)+1,"")</f>
        <v/>
      </c>
    </row>
    <row r="5538" spans="1:16" x14ac:dyDescent="0.3">
      <c r="A5538">
        <v>5537</v>
      </c>
      <c r="B5538" t="s">
        <v>1411</v>
      </c>
      <c r="C5538">
        <v>549</v>
      </c>
      <c r="D5538">
        <f>'6월'!B549</f>
        <v>0</v>
      </c>
      <c r="E5538">
        <f t="shared" si="86"/>
        <v>0</v>
      </c>
      <c r="F5538">
        <f>'6월'!C549</f>
        <v>0</v>
      </c>
      <c r="G5538">
        <f>'6월'!D549</f>
        <v>0</v>
      </c>
      <c r="H5538">
        <f>'6월'!E549</f>
        <v>0</v>
      </c>
      <c r="I5538">
        <f>'6월'!F549</f>
        <v>0</v>
      </c>
      <c r="J5538">
        <f>'6월'!G549</f>
        <v>0</v>
      </c>
      <c r="K5538">
        <f>'6월'!H549</f>
        <v>0</v>
      </c>
      <c r="L5538">
        <f>'6월'!I549</f>
        <v>0</v>
      </c>
      <c r="M5538">
        <f>'6월'!J549</f>
        <v>0</v>
      </c>
      <c r="N5538">
        <f>'6월'!K549</f>
        <v>0</v>
      </c>
      <c r="O5538">
        <f>'6월'!L549</f>
        <v>0</v>
      </c>
      <c r="P5538" t="str">
        <f>IF(AND(검색!$C$4&lt;&gt;"",E5538&lt;&gt;"",ISNUMBER(SEARCH(검색!$C$4,E5538)),OR(D5538&lt;&gt;"",F5538&lt;&gt;"",G5538&lt;&gt;"",H5538&lt;&gt;"")),COUNT(P$1:P5537)+1,"")</f>
        <v/>
      </c>
    </row>
    <row r="5539" spans="1:16" x14ac:dyDescent="0.3">
      <c r="A5539">
        <v>5538</v>
      </c>
      <c r="B5539" t="s">
        <v>1411</v>
      </c>
      <c r="C5539">
        <v>550</v>
      </c>
      <c r="D5539">
        <f>'6월'!B550</f>
        <v>0</v>
      </c>
      <c r="E5539">
        <f t="shared" si="86"/>
        <v>0</v>
      </c>
      <c r="F5539">
        <f>'6월'!C550</f>
        <v>0</v>
      </c>
      <c r="G5539">
        <f>'6월'!D550</f>
        <v>0</v>
      </c>
      <c r="H5539">
        <f>'6월'!E550</f>
        <v>0</v>
      </c>
      <c r="I5539">
        <f>'6월'!F550</f>
        <v>0</v>
      </c>
      <c r="J5539">
        <f>'6월'!G550</f>
        <v>0</v>
      </c>
      <c r="K5539">
        <f>'6월'!H550</f>
        <v>0</v>
      </c>
      <c r="L5539">
        <f>'6월'!I550</f>
        <v>0</v>
      </c>
      <c r="M5539">
        <f>'6월'!J550</f>
        <v>0</v>
      </c>
      <c r="N5539">
        <f>'6월'!K550</f>
        <v>0</v>
      </c>
      <c r="O5539">
        <f>'6월'!L550</f>
        <v>0</v>
      </c>
      <c r="P5539" t="str">
        <f>IF(AND(검색!$C$4&lt;&gt;"",E5539&lt;&gt;"",ISNUMBER(SEARCH(검색!$C$4,E5539)),OR(D5539&lt;&gt;"",F5539&lt;&gt;"",G5539&lt;&gt;"",H5539&lt;&gt;"")),COUNT(P$1:P5538)+1,"")</f>
        <v/>
      </c>
    </row>
    <row r="5540" spans="1:16" x14ac:dyDescent="0.3">
      <c r="A5540">
        <v>5539</v>
      </c>
      <c r="B5540" t="s">
        <v>1411</v>
      </c>
      <c r="C5540">
        <v>551</v>
      </c>
      <c r="D5540">
        <f>'6월'!B551</f>
        <v>0</v>
      </c>
      <c r="E5540">
        <f t="shared" si="86"/>
        <v>0</v>
      </c>
      <c r="F5540">
        <f>'6월'!C551</f>
        <v>0</v>
      </c>
      <c r="G5540">
        <f>'6월'!D551</f>
        <v>0</v>
      </c>
      <c r="H5540">
        <f>'6월'!E551</f>
        <v>0</v>
      </c>
      <c r="I5540">
        <f>'6월'!F551</f>
        <v>0</v>
      </c>
      <c r="J5540">
        <f>'6월'!G551</f>
        <v>0</v>
      </c>
      <c r="K5540">
        <f>'6월'!H551</f>
        <v>0</v>
      </c>
      <c r="L5540">
        <f>'6월'!I551</f>
        <v>0</v>
      </c>
      <c r="M5540">
        <f>'6월'!J551</f>
        <v>0</v>
      </c>
      <c r="N5540">
        <f>'6월'!K551</f>
        <v>0</v>
      </c>
      <c r="O5540">
        <f>'6월'!L551</f>
        <v>0</v>
      </c>
      <c r="P5540" t="str">
        <f>IF(AND(검색!$C$4&lt;&gt;"",E5540&lt;&gt;"",ISNUMBER(SEARCH(검색!$C$4,E5540)),OR(D5540&lt;&gt;"",F5540&lt;&gt;"",G5540&lt;&gt;"",H5540&lt;&gt;"")),COUNT(P$1:P5539)+1,"")</f>
        <v/>
      </c>
    </row>
    <row r="5541" spans="1:16" x14ac:dyDescent="0.3">
      <c r="A5541">
        <v>5540</v>
      </c>
      <c r="B5541" t="s">
        <v>1411</v>
      </c>
      <c r="C5541">
        <v>552</v>
      </c>
      <c r="D5541">
        <f>'6월'!B552</f>
        <v>0</v>
      </c>
      <c r="E5541">
        <f t="shared" si="86"/>
        <v>0</v>
      </c>
      <c r="F5541">
        <f>'6월'!C552</f>
        <v>0</v>
      </c>
      <c r="G5541">
        <f>'6월'!D552</f>
        <v>0</v>
      </c>
      <c r="H5541">
        <f>'6월'!E552</f>
        <v>0</v>
      </c>
      <c r="I5541">
        <f>'6월'!F552</f>
        <v>0</v>
      </c>
      <c r="J5541">
        <f>'6월'!G552</f>
        <v>0</v>
      </c>
      <c r="K5541">
        <f>'6월'!H552</f>
        <v>0</v>
      </c>
      <c r="L5541">
        <f>'6월'!I552</f>
        <v>0</v>
      </c>
      <c r="M5541">
        <f>'6월'!J552</f>
        <v>0</v>
      </c>
      <c r="N5541">
        <f>'6월'!K552</f>
        <v>0</v>
      </c>
      <c r="O5541">
        <f>'6월'!L552</f>
        <v>0</v>
      </c>
      <c r="P5541" t="str">
        <f>IF(AND(검색!$C$4&lt;&gt;"",E5541&lt;&gt;"",ISNUMBER(SEARCH(검색!$C$4,E5541)),OR(D5541&lt;&gt;"",F5541&lt;&gt;"",G5541&lt;&gt;"",H5541&lt;&gt;"")),COUNT(P$1:P5540)+1,"")</f>
        <v/>
      </c>
    </row>
    <row r="5542" spans="1:16" x14ac:dyDescent="0.3">
      <c r="A5542">
        <v>5541</v>
      </c>
      <c r="B5542" t="s">
        <v>1411</v>
      </c>
      <c r="C5542">
        <v>553</v>
      </c>
      <c r="D5542">
        <f>'6월'!B553</f>
        <v>0</v>
      </c>
      <c r="E5542">
        <f t="shared" si="86"/>
        <v>0</v>
      </c>
      <c r="F5542">
        <f>'6월'!C553</f>
        <v>0</v>
      </c>
      <c r="G5542">
        <f>'6월'!D553</f>
        <v>0</v>
      </c>
      <c r="H5542">
        <f>'6월'!E553</f>
        <v>0</v>
      </c>
      <c r="I5542">
        <f>'6월'!F553</f>
        <v>0</v>
      </c>
      <c r="J5542">
        <f>'6월'!G553</f>
        <v>0</v>
      </c>
      <c r="K5542">
        <f>'6월'!H553</f>
        <v>0</v>
      </c>
      <c r="L5542">
        <f>'6월'!I553</f>
        <v>0</v>
      </c>
      <c r="M5542">
        <f>'6월'!J553</f>
        <v>0</v>
      </c>
      <c r="N5542">
        <f>'6월'!K553</f>
        <v>0</v>
      </c>
      <c r="O5542">
        <f>'6월'!L553</f>
        <v>0</v>
      </c>
      <c r="P5542" t="str">
        <f>IF(AND(검색!$C$4&lt;&gt;"",E5542&lt;&gt;"",ISNUMBER(SEARCH(검색!$C$4,E5542)),OR(D5542&lt;&gt;"",F5542&lt;&gt;"",G5542&lt;&gt;"",H5542&lt;&gt;"")),COUNT(P$1:P5541)+1,"")</f>
        <v/>
      </c>
    </row>
    <row r="5543" spans="1:16" x14ac:dyDescent="0.3">
      <c r="A5543">
        <v>5542</v>
      </c>
      <c r="B5543" t="s">
        <v>1411</v>
      </c>
      <c r="C5543">
        <v>554</v>
      </c>
      <c r="D5543">
        <f>'6월'!B554</f>
        <v>0</v>
      </c>
      <c r="E5543">
        <f t="shared" si="86"/>
        <v>0</v>
      </c>
      <c r="F5543">
        <f>'6월'!C554</f>
        <v>0</v>
      </c>
      <c r="G5543">
        <f>'6월'!D554</f>
        <v>0</v>
      </c>
      <c r="H5543">
        <f>'6월'!E554</f>
        <v>0</v>
      </c>
      <c r="I5543">
        <f>'6월'!F554</f>
        <v>0</v>
      </c>
      <c r="J5543">
        <f>'6월'!G554</f>
        <v>0</v>
      </c>
      <c r="K5543">
        <f>'6월'!H554</f>
        <v>0</v>
      </c>
      <c r="L5543">
        <f>'6월'!I554</f>
        <v>0</v>
      </c>
      <c r="M5543">
        <f>'6월'!J554</f>
        <v>0</v>
      </c>
      <c r="N5543">
        <f>'6월'!K554</f>
        <v>0</v>
      </c>
      <c r="O5543">
        <f>'6월'!L554</f>
        <v>0</v>
      </c>
      <c r="P5543" t="str">
        <f>IF(AND(검색!$C$4&lt;&gt;"",E5543&lt;&gt;"",ISNUMBER(SEARCH(검색!$C$4,E5543)),OR(D5543&lt;&gt;"",F5543&lt;&gt;"",G5543&lt;&gt;"",H5543&lt;&gt;"")),COUNT(P$1:P5542)+1,"")</f>
        <v/>
      </c>
    </row>
    <row r="5544" spans="1:16" x14ac:dyDescent="0.3">
      <c r="A5544">
        <v>5543</v>
      </c>
      <c r="B5544" t="s">
        <v>1411</v>
      </c>
      <c r="C5544">
        <v>555</v>
      </c>
      <c r="D5544">
        <f>'6월'!B555</f>
        <v>0</v>
      </c>
      <c r="E5544">
        <f t="shared" si="86"/>
        <v>0</v>
      </c>
      <c r="F5544">
        <f>'6월'!C555</f>
        <v>0</v>
      </c>
      <c r="G5544">
        <f>'6월'!D555</f>
        <v>0</v>
      </c>
      <c r="H5544">
        <f>'6월'!E555</f>
        <v>0</v>
      </c>
      <c r="I5544">
        <f>'6월'!F555</f>
        <v>0</v>
      </c>
      <c r="J5544">
        <f>'6월'!G555</f>
        <v>0</v>
      </c>
      <c r="K5544">
        <f>'6월'!H555</f>
        <v>0</v>
      </c>
      <c r="L5544">
        <f>'6월'!I555</f>
        <v>0</v>
      </c>
      <c r="M5544">
        <f>'6월'!J555</f>
        <v>0</v>
      </c>
      <c r="N5544">
        <f>'6월'!K555</f>
        <v>0</v>
      </c>
      <c r="O5544">
        <f>'6월'!L555</f>
        <v>0</v>
      </c>
      <c r="P5544" t="str">
        <f>IF(AND(검색!$C$4&lt;&gt;"",E5544&lt;&gt;"",ISNUMBER(SEARCH(검색!$C$4,E5544)),OR(D5544&lt;&gt;"",F5544&lt;&gt;"",G5544&lt;&gt;"",H5544&lt;&gt;"")),COUNT(P$1:P5543)+1,"")</f>
        <v/>
      </c>
    </row>
    <row r="5545" spans="1:16" x14ac:dyDescent="0.3">
      <c r="A5545">
        <v>5544</v>
      </c>
      <c r="B5545" t="s">
        <v>1411</v>
      </c>
      <c r="C5545">
        <v>556</v>
      </c>
      <c r="D5545">
        <f>'6월'!B556</f>
        <v>0</v>
      </c>
      <c r="E5545">
        <f t="shared" si="86"/>
        <v>0</v>
      </c>
      <c r="F5545">
        <f>'6월'!C556</f>
        <v>0</v>
      </c>
      <c r="G5545">
        <f>'6월'!D556</f>
        <v>0</v>
      </c>
      <c r="H5545">
        <f>'6월'!E556</f>
        <v>0</v>
      </c>
      <c r="I5545">
        <f>'6월'!F556</f>
        <v>0</v>
      </c>
      <c r="J5545">
        <f>'6월'!G556</f>
        <v>0</v>
      </c>
      <c r="K5545">
        <f>'6월'!H556</f>
        <v>0</v>
      </c>
      <c r="L5545">
        <f>'6월'!I556</f>
        <v>0</v>
      </c>
      <c r="M5545">
        <f>'6월'!J556</f>
        <v>0</v>
      </c>
      <c r="N5545">
        <f>'6월'!K556</f>
        <v>0</v>
      </c>
      <c r="O5545">
        <f>'6월'!L556</f>
        <v>0</v>
      </c>
      <c r="P5545" t="str">
        <f>IF(AND(검색!$C$4&lt;&gt;"",E5545&lt;&gt;"",ISNUMBER(SEARCH(검색!$C$4,E5545)),OR(D5545&lt;&gt;"",F5545&lt;&gt;"",G5545&lt;&gt;"",H5545&lt;&gt;"")),COUNT(P$1:P5544)+1,"")</f>
        <v/>
      </c>
    </row>
    <row r="5546" spans="1:16" x14ac:dyDescent="0.3">
      <c r="A5546">
        <v>5545</v>
      </c>
      <c r="B5546" t="s">
        <v>1411</v>
      </c>
      <c r="C5546">
        <v>557</v>
      </c>
      <c r="D5546">
        <f>'6월'!B557</f>
        <v>0</v>
      </c>
      <c r="E5546">
        <f t="shared" si="86"/>
        <v>0</v>
      </c>
      <c r="F5546">
        <f>'6월'!C557</f>
        <v>0</v>
      </c>
      <c r="G5546">
        <f>'6월'!D557</f>
        <v>0</v>
      </c>
      <c r="H5546">
        <f>'6월'!E557</f>
        <v>0</v>
      </c>
      <c r="I5546">
        <f>'6월'!F557</f>
        <v>0</v>
      </c>
      <c r="J5546">
        <f>'6월'!G557</f>
        <v>0</v>
      </c>
      <c r="K5546">
        <f>'6월'!H557</f>
        <v>0</v>
      </c>
      <c r="L5546">
        <f>'6월'!I557</f>
        <v>0</v>
      </c>
      <c r="M5546">
        <f>'6월'!J557</f>
        <v>0</v>
      </c>
      <c r="N5546">
        <f>'6월'!K557</f>
        <v>0</v>
      </c>
      <c r="O5546">
        <f>'6월'!L557</f>
        <v>0</v>
      </c>
      <c r="P5546" t="str">
        <f>IF(AND(검색!$C$4&lt;&gt;"",E5546&lt;&gt;"",ISNUMBER(SEARCH(검색!$C$4,E5546)),OR(D5546&lt;&gt;"",F5546&lt;&gt;"",G5546&lt;&gt;"",H5546&lt;&gt;"")),COUNT(P$1:P5545)+1,"")</f>
        <v/>
      </c>
    </row>
    <row r="5547" spans="1:16" x14ac:dyDescent="0.3">
      <c r="A5547">
        <v>5546</v>
      </c>
      <c r="B5547" t="s">
        <v>1411</v>
      </c>
      <c r="C5547">
        <v>558</v>
      </c>
      <c r="D5547">
        <f>'6월'!B558</f>
        <v>0</v>
      </c>
      <c r="E5547">
        <f t="shared" si="86"/>
        <v>0</v>
      </c>
      <c r="F5547">
        <f>'6월'!C558</f>
        <v>0</v>
      </c>
      <c r="G5547">
        <f>'6월'!D558</f>
        <v>0</v>
      </c>
      <c r="H5547">
        <f>'6월'!E558</f>
        <v>0</v>
      </c>
      <c r="I5547">
        <f>'6월'!F558</f>
        <v>0</v>
      </c>
      <c r="J5547">
        <f>'6월'!G558</f>
        <v>0</v>
      </c>
      <c r="K5547">
        <f>'6월'!H558</f>
        <v>0</v>
      </c>
      <c r="L5547">
        <f>'6월'!I558</f>
        <v>0</v>
      </c>
      <c r="M5547">
        <f>'6월'!J558</f>
        <v>0</v>
      </c>
      <c r="N5547">
        <f>'6월'!K558</f>
        <v>0</v>
      </c>
      <c r="O5547">
        <f>'6월'!L558</f>
        <v>0</v>
      </c>
      <c r="P5547" t="str">
        <f>IF(AND(검색!$C$4&lt;&gt;"",E5547&lt;&gt;"",ISNUMBER(SEARCH(검색!$C$4,E5547)),OR(D5547&lt;&gt;"",F5547&lt;&gt;"",G5547&lt;&gt;"",H5547&lt;&gt;"")),COUNT(P$1:P5546)+1,"")</f>
        <v/>
      </c>
    </row>
    <row r="5548" spans="1:16" x14ac:dyDescent="0.3">
      <c r="A5548">
        <v>5547</v>
      </c>
      <c r="B5548" t="s">
        <v>1411</v>
      </c>
      <c r="C5548">
        <v>559</v>
      </c>
      <c r="D5548">
        <f>'6월'!B559</f>
        <v>0</v>
      </c>
      <c r="E5548">
        <f t="shared" si="86"/>
        <v>0</v>
      </c>
      <c r="F5548">
        <f>'6월'!C559</f>
        <v>0</v>
      </c>
      <c r="G5548">
        <f>'6월'!D559</f>
        <v>0</v>
      </c>
      <c r="H5548">
        <f>'6월'!E559</f>
        <v>0</v>
      </c>
      <c r="I5548">
        <f>'6월'!F559</f>
        <v>0</v>
      </c>
      <c r="J5548">
        <f>'6월'!G559</f>
        <v>0</v>
      </c>
      <c r="K5548">
        <f>'6월'!H559</f>
        <v>0</v>
      </c>
      <c r="L5548">
        <f>'6월'!I559</f>
        <v>0</v>
      </c>
      <c r="M5548">
        <f>'6월'!J559</f>
        <v>0</v>
      </c>
      <c r="N5548">
        <f>'6월'!K559</f>
        <v>0</v>
      </c>
      <c r="O5548">
        <f>'6월'!L559</f>
        <v>0</v>
      </c>
      <c r="P5548" t="str">
        <f>IF(AND(검색!$C$4&lt;&gt;"",E5548&lt;&gt;"",ISNUMBER(SEARCH(검색!$C$4,E5548)),OR(D5548&lt;&gt;"",F5548&lt;&gt;"",G5548&lt;&gt;"",H5548&lt;&gt;"")),COUNT(P$1:P5547)+1,"")</f>
        <v/>
      </c>
    </row>
    <row r="5549" spans="1:16" x14ac:dyDescent="0.3">
      <c r="A5549">
        <v>5548</v>
      </c>
      <c r="B5549" t="s">
        <v>1411</v>
      </c>
      <c r="C5549">
        <v>560</v>
      </c>
      <c r="D5549">
        <f>'6월'!B560</f>
        <v>0</v>
      </c>
      <c r="E5549">
        <f t="shared" si="86"/>
        <v>0</v>
      </c>
      <c r="F5549">
        <f>'6월'!C560</f>
        <v>0</v>
      </c>
      <c r="G5549">
        <f>'6월'!D560</f>
        <v>0</v>
      </c>
      <c r="H5549">
        <f>'6월'!E560</f>
        <v>0</v>
      </c>
      <c r="I5549">
        <f>'6월'!F560</f>
        <v>0</v>
      </c>
      <c r="J5549">
        <f>'6월'!G560</f>
        <v>0</v>
      </c>
      <c r="K5549">
        <f>'6월'!H560</f>
        <v>0</v>
      </c>
      <c r="L5549">
        <f>'6월'!I560</f>
        <v>0</v>
      </c>
      <c r="M5549">
        <f>'6월'!J560</f>
        <v>0</v>
      </c>
      <c r="N5549">
        <f>'6월'!K560</f>
        <v>0</v>
      </c>
      <c r="O5549">
        <f>'6월'!L560</f>
        <v>0</v>
      </c>
      <c r="P5549" t="str">
        <f>IF(AND(검색!$C$4&lt;&gt;"",E5549&lt;&gt;"",ISNUMBER(SEARCH(검색!$C$4,E5549)),OR(D5549&lt;&gt;"",F5549&lt;&gt;"",G5549&lt;&gt;"",H5549&lt;&gt;"")),COUNT(P$1:P5548)+1,"")</f>
        <v/>
      </c>
    </row>
    <row r="5550" spans="1:16" x14ac:dyDescent="0.3">
      <c r="A5550">
        <v>5549</v>
      </c>
      <c r="B5550" t="s">
        <v>1411</v>
      </c>
      <c r="C5550">
        <v>561</v>
      </c>
      <c r="D5550">
        <f>'6월'!B561</f>
        <v>0</v>
      </c>
      <c r="E5550">
        <f t="shared" si="86"/>
        <v>0</v>
      </c>
      <c r="F5550">
        <f>'6월'!C561</f>
        <v>0</v>
      </c>
      <c r="G5550">
        <f>'6월'!D561</f>
        <v>0</v>
      </c>
      <c r="H5550">
        <f>'6월'!E561</f>
        <v>0</v>
      </c>
      <c r="I5550">
        <f>'6월'!F561</f>
        <v>0</v>
      </c>
      <c r="J5550">
        <f>'6월'!G561</f>
        <v>0</v>
      </c>
      <c r="K5550">
        <f>'6월'!H561</f>
        <v>0</v>
      </c>
      <c r="L5550">
        <f>'6월'!I561</f>
        <v>0</v>
      </c>
      <c r="M5550">
        <f>'6월'!J561</f>
        <v>0</v>
      </c>
      <c r="N5550">
        <f>'6월'!K561</f>
        <v>0</v>
      </c>
      <c r="O5550">
        <f>'6월'!L561</f>
        <v>0</v>
      </c>
      <c r="P5550" t="str">
        <f>IF(AND(검색!$C$4&lt;&gt;"",E5550&lt;&gt;"",ISNUMBER(SEARCH(검색!$C$4,E5550)),OR(D5550&lt;&gt;"",F5550&lt;&gt;"",G5550&lt;&gt;"",H5550&lt;&gt;"")),COUNT(P$1:P5549)+1,"")</f>
        <v/>
      </c>
    </row>
    <row r="5551" spans="1:16" x14ac:dyDescent="0.3">
      <c r="A5551">
        <v>5550</v>
      </c>
      <c r="B5551" t="s">
        <v>1411</v>
      </c>
      <c r="C5551">
        <v>562</v>
      </c>
      <c r="D5551">
        <f>'6월'!B562</f>
        <v>0</v>
      </c>
      <c r="E5551">
        <f t="shared" si="86"/>
        <v>0</v>
      </c>
      <c r="F5551">
        <f>'6월'!C562</f>
        <v>0</v>
      </c>
      <c r="G5551">
        <f>'6월'!D562</f>
        <v>0</v>
      </c>
      <c r="H5551">
        <f>'6월'!E562</f>
        <v>0</v>
      </c>
      <c r="I5551">
        <f>'6월'!F562</f>
        <v>0</v>
      </c>
      <c r="J5551">
        <f>'6월'!G562</f>
        <v>0</v>
      </c>
      <c r="K5551">
        <f>'6월'!H562</f>
        <v>0</v>
      </c>
      <c r="L5551">
        <f>'6월'!I562</f>
        <v>0</v>
      </c>
      <c r="M5551">
        <f>'6월'!J562</f>
        <v>0</v>
      </c>
      <c r="N5551">
        <f>'6월'!K562</f>
        <v>0</v>
      </c>
      <c r="O5551">
        <f>'6월'!L562</f>
        <v>0</v>
      </c>
      <c r="P5551" t="str">
        <f>IF(AND(검색!$C$4&lt;&gt;"",E5551&lt;&gt;"",ISNUMBER(SEARCH(검색!$C$4,E5551)),OR(D5551&lt;&gt;"",F5551&lt;&gt;"",G5551&lt;&gt;"",H5551&lt;&gt;"")),COUNT(P$1:P5550)+1,"")</f>
        <v/>
      </c>
    </row>
    <row r="5552" spans="1:16" x14ac:dyDescent="0.3">
      <c r="A5552">
        <v>5551</v>
      </c>
      <c r="B5552" t="s">
        <v>1411</v>
      </c>
      <c r="C5552">
        <v>563</v>
      </c>
      <c r="D5552">
        <f>'6월'!B563</f>
        <v>0</v>
      </c>
      <c r="E5552">
        <f t="shared" si="86"/>
        <v>0</v>
      </c>
      <c r="F5552">
        <f>'6월'!C563</f>
        <v>0</v>
      </c>
      <c r="G5552">
        <f>'6월'!D563</f>
        <v>0</v>
      </c>
      <c r="H5552">
        <f>'6월'!E563</f>
        <v>0</v>
      </c>
      <c r="I5552">
        <f>'6월'!F563</f>
        <v>0</v>
      </c>
      <c r="J5552">
        <f>'6월'!G563</f>
        <v>0</v>
      </c>
      <c r="K5552">
        <f>'6월'!H563</f>
        <v>0</v>
      </c>
      <c r="L5552">
        <f>'6월'!I563</f>
        <v>0</v>
      </c>
      <c r="M5552">
        <f>'6월'!J563</f>
        <v>0</v>
      </c>
      <c r="N5552">
        <f>'6월'!K563</f>
        <v>0</v>
      </c>
      <c r="O5552">
        <f>'6월'!L563</f>
        <v>0</v>
      </c>
      <c r="P5552" t="str">
        <f>IF(AND(검색!$C$4&lt;&gt;"",E5552&lt;&gt;"",ISNUMBER(SEARCH(검색!$C$4,E5552)),OR(D5552&lt;&gt;"",F5552&lt;&gt;"",G5552&lt;&gt;"",H5552&lt;&gt;"")),COUNT(P$1:P5551)+1,"")</f>
        <v/>
      </c>
    </row>
    <row r="5553" spans="1:16" x14ac:dyDescent="0.3">
      <c r="A5553">
        <v>5552</v>
      </c>
      <c r="B5553" t="s">
        <v>1411</v>
      </c>
      <c r="C5553">
        <v>564</v>
      </c>
      <c r="D5553">
        <f>'6월'!B564</f>
        <v>0</v>
      </c>
      <c r="E5553">
        <f t="shared" si="86"/>
        <v>0</v>
      </c>
      <c r="F5553">
        <f>'6월'!C564</f>
        <v>0</v>
      </c>
      <c r="G5553">
        <f>'6월'!D564</f>
        <v>0</v>
      </c>
      <c r="H5553">
        <f>'6월'!E564</f>
        <v>0</v>
      </c>
      <c r="I5553">
        <f>'6월'!F564</f>
        <v>0</v>
      </c>
      <c r="J5553">
        <f>'6월'!G564</f>
        <v>0</v>
      </c>
      <c r="K5553">
        <f>'6월'!H564</f>
        <v>0</v>
      </c>
      <c r="L5553">
        <f>'6월'!I564</f>
        <v>0</v>
      </c>
      <c r="M5553">
        <f>'6월'!J564</f>
        <v>0</v>
      </c>
      <c r="N5553">
        <f>'6월'!K564</f>
        <v>0</v>
      </c>
      <c r="O5553">
        <f>'6월'!L564</f>
        <v>0</v>
      </c>
      <c r="P5553" t="str">
        <f>IF(AND(검색!$C$4&lt;&gt;"",E5553&lt;&gt;"",ISNUMBER(SEARCH(검색!$C$4,E5553)),OR(D5553&lt;&gt;"",F5553&lt;&gt;"",G5553&lt;&gt;"",H5553&lt;&gt;"")),COUNT(P$1:P5552)+1,"")</f>
        <v/>
      </c>
    </row>
    <row r="5554" spans="1:16" x14ac:dyDescent="0.3">
      <c r="A5554">
        <v>5553</v>
      </c>
      <c r="B5554" t="s">
        <v>1411</v>
      </c>
      <c r="C5554">
        <v>565</v>
      </c>
      <c r="D5554">
        <f>'6월'!B565</f>
        <v>0</v>
      </c>
      <c r="E5554">
        <f t="shared" si="86"/>
        <v>0</v>
      </c>
      <c r="F5554">
        <f>'6월'!C565</f>
        <v>0</v>
      </c>
      <c r="G5554">
        <f>'6월'!D565</f>
        <v>0</v>
      </c>
      <c r="H5554">
        <f>'6월'!E565</f>
        <v>0</v>
      </c>
      <c r="I5554">
        <f>'6월'!F565</f>
        <v>0</v>
      </c>
      <c r="J5554">
        <f>'6월'!G565</f>
        <v>0</v>
      </c>
      <c r="K5554">
        <f>'6월'!H565</f>
        <v>0</v>
      </c>
      <c r="L5554">
        <f>'6월'!I565</f>
        <v>0</v>
      </c>
      <c r="M5554">
        <f>'6월'!J565</f>
        <v>0</v>
      </c>
      <c r="N5554">
        <f>'6월'!K565</f>
        <v>0</v>
      </c>
      <c r="O5554">
        <f>'6월'!L565</f>
        <v>0</v>
      </c>
      <c r="P5554" t="str">
        <f>IF(AND(검색!$C$4&lt;&gt;"",E5554&lt;&gt;"",ISNUMBER(SEARCH(검색!$C$4,E5554)),OR(D5554&lt;&gt;"",F5554&lt;&gt;"",G5554&lt;&gt;"",H5554&lt;&gt;"")),COUNT(P$1:P5553)+1,"")</f>
        <v/>
      </c>
    </row>
    <row r="5555" spans="1:16" x14ac:dyDescent="0.3">
      <c r="A5555">
        <v>5554</v>
      </c>
      <c r="B5555" t="s">
        <v>1411</v>
      </c>
      <c r="C5555">
        <v>566</v>
      </c>
      <c r="D5555">
        <f>'6월'!B566</f>
        <v>0</v>
      </c>
      <c r="E5555">
        <f t="shared" si="86"/>
        <v>0</v>
      </c>
      <c r="F5555">
        <f>'6월'!C566</f>
        <v>0</v>
      </c>
      <c r="G5555">
        <f>'6월'!D566</f>
        <v>0</v>
      </c>
      <c r="H5555">
        <f>'6월'!E566</f>
        <v>0</v>
      </c>
      <c r="I5555">
        <f>'6월'!F566</f>
        <v>0</v>
      </c>
      <c r="J5555">
        <f>'6월'!G566</f>
        <v>0</v>
      </c>
      <c r="K5555">
        <f>'6월'!H566</f>
        <v>0</v>
      </c>
      <c r="L5555">
        <f>'6월'!I566</f>
        <v>0</v>
      </c>
      <c r="M5555">
        <f>'6월'!J566</f>
        <v>0</v>
      </c>
      <c r="N5555">
        <f>'6월'!K566</f>
        <v>0</v>
      </c>
      <c r="O5555">
        <f>'6월'!L566</f>
        <v>0</v>
      </c>
      <c r="P5555" t="str">
        <f>IF(AND(검색!$C$4&lt;&gt;"",E5555&lt;&gt;"",ISNUMBER(SEARCH(검색!$C$4,E5555)),OR(D5555&lt;&gt;"",F5555&lt;&gt;"",G5555&lt;&gt;"",H5555&lt;&gt;"")),COUNT(P$1:P5554)+1,"")</f>
        <v/>
      </c>
    </row>
    <row r="5556" spans="1:16" x14ac:dyDescent="0.3">
      <c r="A5556">
        <v>5555</v>
      </c>
      <c r="B5556" t="s">
        <v>1411</v>
      </c>
      <c r="C5556">
        <v>567</v>
      </c>
      <c r="D5556">
        <f>'6월'!B567</f>
        <v>0</v>
      </c>
      <c r="E5556">
        <f t="shared" si="86"/>
        <v>0</v>
      </c>
      <c r="F5556">
        <f>'6월'!C567</f>
        <v>0</v>
      </c>
      <c r="G5556">
        <f>'6월'!D567</f>
        <v>0</v>
      </c>
      <c r="H5556">
        <f>'6월'!E567</f>
        <v>0</v>
      </c>
      <c r="I5556">
        <f>'6월'!F567</f>
        <v>0</v>
      </c>
      <c r="J5556">
        <f>'6월'!G567</f>
        <v>0</v>
      </c>
      <c r="K5556">
        <f>'6월'!H567</f>
        <v>0</v>
      </c>
      <c r="L5556">
        <f>'6월'!I567</f>
        <v>0</v>
      </c>
      <c r="M5556">
        <f>'6월'!J567</f>
        <v>0</v>
      </c>
      <c r="N5556">
        <f>'6월'!K567</f>
        <v>0</v>
      </c>
      <c r="O5556">
        <f>'6월'!L567</f>
        <v>0</v>
      </c>
      <c r="P5556" t="str">
        <f>IF(AND(검색!$C$4&lt;&gt;"",E5556&lt;&gt;"",ISNUMBER(SEARCH(검색!$C$4,E5556)),OR(D5556&lt;&gt;"",F5556&lt;&gt;"",G5556&lt;&gt;"",H5556&lt;&gt;"")),COUNT(P$1:P5555)+1,"")</f>
        <v/>
      </c>
    </row>
    <row r="5557" spans="1:16" x14ac:dyDescent="0.3">
      <c r="A5557">
        <v>5556</v>
      </c>
      <c r="B5557" t="s">
        <v>1411</v>
      </c>
      <c r="C5557">
        <v>568</v>
      </c>
      <c r="D5557">
        <f>'6월'!B568</f>
        <v>0</v>
      </c>
      <c r="E5557">
        <f t="shared" si="86"/>
        <v>0</v>
      </c>
      <c r="F5557">
        <f>'6월'!C568</f>
        <v>0</v>
      </c>
      <c r="G5557">
        <f>'6월'!D568</f>
        <v>0</v>
      </c>
      <c r="H5557">
        <f>'6월'!E568</f>
        <v>0</v>
      </c>
      <c r="I5557">
        <f>'6월'!F568</f>
        <v>0</v>
      </c>
      <c r="J5557">
        <f>'6월'!G568</f>
        <v>0</v>
      </c>
      <c r="K5557">
        <f>'6월'!H568</f>
        <v>0</v>
      </c>
      <c r="L5557">
        <f>'6월'!I568</f>
        <v>0</v>
      </c>
      <c r="M5557">
        <f>'6월'!J568</f>
        <v>0</v>
      </c>
      <c r="N5557">
        <f>'6월'!K568</f>
        <v>0</v>
      </c>
      <c r="O5557">
        <f>'6월'!L568</f>
        <v>0</v>
      </c>
      <c r="P5557" t="str">
        <f>IF(AND(검색!$C$4&lt;&gt;"",E5557&lt;&gt;"",ISNUMBER(SEARCH(검색!$C$4,E5557)),OR(D5557&lt;&gt;"",F5557&lt;&gt;"",G5557&lt;&gt;"",H5557&lt;&gt;"")),COUNT(P$1:P5556)+1,"")</f>
        <v/>
      </c>
    </row>
    <row r="5558" spans="1:16" x14ac:dyDescent="0.3">
      <c r="A5558">
        <v>5557</v>
      </c>
      <c r="B5558" t="s">
        <v>1411</v>
      </c>
      <c r="C5558">
        <v>569</v>
      </c>
      <c r="D5558">
        <f>'6월'!B569</f>
        <v>0</v>
      </c>
      <c r="E5558">
        <f t="shared" si="86"/>
        <v>0</v>
      </c>
      <c r="F5558">
        <f>'6월'!C569</f>
        <v>0</v>
      </c>
      <c r="G5558">
        <f>'6월'!D569</f>
        <v>0</v>
      </c>
      <c r="H5558">
        <f>'6월'!E569</f>
        <v>0</v>
      </c>
      <c r="I5558">
        <f>'6월'!F569</f>
        <v>0</v>
      </c>
      <c r="J5558">
        <f>'6월'!G569</f>
        <v>0</v>
      </c>
      <c r="K5558">
        <f>'6월'!H569</f>
        <v>0</v>
      </c>
      <c r="L5558">
        <f>'6월'!I569</f>
        <v>0</v>
      </c>
      <c r="M5558">
        <f>'6월'!J569</f>
        <v>0</v>
      </c>
      <c r="N5558">
        <f>'6월'!K569</f>
        <v>0</v>
      </c>
      <c r="O5558">
        <f>'6월'!L569</f>
        <v>0</v>
      </c>
      <c r="P5558" t="str">
        <f>IF(AND(검색!$C$4&lt;&gt;"",E5558&lt;&gt;"",ISNUMBER(SEARCH(검색!$C$4,E5558)),OR(D5558&lt;&gt;"",F5558&lt;&gt;"",G5558&lt;&gt;"",H5558&lt;&gt;"")),COUNT(P$1:P5557)+1,"")</f>
        <v/>
      </c>
    </row>
    <row r="5559" spans="1:16" x14ac:dyDescent="0.3">
      <c r="A5559">
        <v>5558</v>
      </c>
      <c r="B5559" t="s">
        <v>1411</v>
      </c>
      <c r="C5559">
        <v>570</v>
      </c>
      <c r="D5559">
        <f>'6월'!B570</f>
        <v>0</v>
      </c>
      <c r="E5559">
        <f t="shared" si="86"/>
        <v>0</v>
      </c>
      <c r="F5559">
        <f>'6월'!C570</f>
        <v>0</v>
      </c>
      <c r="G5559">
        <f>'6월'!D570</f>
        <v>0</v>
      </c>
      <c r="H5559">
        <f>'6월'!E570</f>
        <v>0</v>
      </c>
      <c r="I5559">
        <f>'6월'!F570</f>
        <v>0</v>
      </c>
      <c r="J5559">
        <f>'6월'!G570</f>
        <v>0</v>
      </c>
      <c r="K5559">
        <f>'6월'!H570</f>
        <v>0</v>
      </c>
      <c r="L5559">
        <f>'6월'!I570</f>
        <v>0</v>
      </c>
      <c r="M5559">
        <f>'6월'!J570</f>
        <v>0</v>
      </c>
      <c r="N5559">
        <f>'6월'!K570</f>
        <v>0</v>
      </c>
      <c r="O5559">
        <f>'6월'!L570</f>
        <v>0</v>
      </c>
      <c r="P5559" t="str">
        <f>IF(AND(검색!$C$4&lt;&gt;"",E5559&lt;&gt;"",ISNUMBER(SEARCH(검색!$C$4,E5559)),OR(D5559&lt;&gt;"",F5559&lt;&gt;"",G5559&lt;&gt;"",H5559&lt;&gt;"")),COUNT(P$1:P5558)+1,"")</f>
        <v/>
      </c>
    </row>
    <row r="5560" spans="1:16" x14ac:dyDescent="0.3">
      <c r="A5560">
        <v>5559</v>
      </c>
      <c r="B5560" t="s">
        <v>1411</v>
      </c>
      <c r="C5560">
        <v>571</v>
      </c>
      <c r="D5560">
        <f>'6월'!B571</f>
        <v>0</v>
      </c>
      <c r="E5560">
        <f t="shared" si="86"/>
        <v>0</v>
      </c>
      <c r="F5560">
        <f>'6월'!C571</f>
        <v>0</v>
      </c>
      <c r="G5560">
        <f>'6월'!D571</f>
        <v>0</v>
      </c>
      <c r="H5560">
        <f>'6월'!E571</f>
        <v>0</v>
      </c>
      <c r="I5560">
        <f>'6월'!F571</f>
        <v>0</v>
      </c>
      <c r="J5560">
        <f>'6월'!G571</f>
        <v>0</v>
      </c>
      <c r="K5560">
        <f>'6월'!H571</f>
        <v>0</v>
      </c>
      <c r="L5560">
        <f>'6월'!I571</f>
        <v>0</v>
      </c>
      <c r="M5560">
        <f>'6월'!J571</f>
        <v>0</v>
      </c>
      <c r="N5560">
        <f>'6월'!K571</f>
        <v>0</v>
      </c>
      <c r="O5560">
        <f>'6월'!L571</f>
        <v>0</v>
      </c>
      <c r="P5560" t="str">
        <f>IF(AND(검색!$C$4&lt;&gt;"",E5560&lt;&gt;"",ISNUMBER(SEARCH(검색!$C$4,E5560)),OR(D5560&lt;&gt;"",F5560&lt;&gt;"",G5560&lt;&gt;"",H5560&lt;&gt;"")),COUNT(P$1:P5559)+1,"")</f>
        <v/>
      </c>
    </row>
    <row r="5561" spans="1:16" x14ac:dyDescent="0.3">
      <c r="A5561">
        <v>5560</v>
      </c>
      <c r="B5561" t="s">
        <v>1411</v>
      </c>
      <c r="C5561">
        <v>572</v>
      </c>
      <c r="D5561">
        <f>'6월'!B572</f>
        <v>0</v>
      </c>
      <c r="E5561">
        <f t="shared" si="86"/>
        <v>0</v>
      </c>
      <c r="F5561">
        <f>'6월'!C572</f>
        <v>0</v>
      </c>
      <c r="G5561">
        <f>'6월'!D572</f>
        <v>0</v>
      </c>
      <c r="H5561">
        <f>'6월'!E572</f>
        <v>0</v>
      </c>
      <c r="I5561">
        <f>'6월'!F572</f>
        <v>0</v>
      </c>
      <c r="J5561">
        <f>'6월'!G572</f>
        <v>0</v>
      </c>
      <c r="K5561">
        <f>'6월'!H572</f>
        <v>0</v>
      </c>
      <c r="L5561">
        <f>'6월'!I572</f>
        <v>0</v>
      </c>
      <c r="M5561">
        <f>'6월'!J572</f>
        <v>0</v>
      </c>
      <c r="N5561">
        <f>'6월'!K572</f>
        <v>0</v>
      </c>
      <c r="O5561">
        <f>'6월'!L572</f>
        <v>0</v>
      </c>
      <c r="P5561" t="str">
        <f>IF(AND(검색!$C$4&lt;&gt;"",E5561&lt;&gt;"",ISNUMBER(SEARCH(검색!$C$4,E5561)),OR(D5561&lt;&gt;"",F5561&lt;&gt;"",G5561&lt;&gt;"",H5561&lt;&gt;"")),COUNT(P$1:P5560)+1,"")</f>
        <v/>
      </c>
    </row>
    <row r="5562" spans="1:16" x14ac:dyDescent="0.3">
      <c r="A5562">
        <v>5561</v>
      </c>
      <c r="B5562" t="s">
        <v>1411</v>
      </c>
      <c r="C5562">
        <v>573</v>
      </c>
      <c r="D5562">
        <f>'6월'!B573</f>
        <v>0</v>
      </c>
      <c r="E5562">
        <f t="shared" si="86"/>
        <v>0</v>
      </c>
      <c r="F5562">
        <f>'6월'!C573</f>
        <v>0</v>
      </c>
      <c r="G5562">
        <f>'6월'!D573</f>
        <v>0</v>
      </c>
      <c r="H5562">
        <f>'6월'!E573</f>
        <v>0</v>
      </c>
      <c r="I5562">
        <f>'6월'!F573</f>
        <v>0</v>
      </c>
      <c r="J5562">
        <f>'6월'!G573</f>
        <v>0</v>
      </c>
      <c r="K5562">
        <f>'6월'!H573</f>
        <v>0</v>
      </c>
      <c r="L5562">
        <f>'6월'!I573</f>
        <v>0</v>
      </c>
      <c r="M5562">
        <f>'6월'!J573</f>
        <v>0</v>
      </c>
      <c r="N5562">
        <f>'6월'!K573</f>
        <v>0</v>
      </c>
      <c r="O5562">
        <f>'6월'!L573</f>
        <v>0</v>
      </c>
      <c r="P5562" t="str">
        <f>IF(AND(검색!$C$4&lt;&gt;"",E5562&lt;&gt;"",ISNUMBER(SEARCH(검색!$C$4,E5562)),OR(D5562&lt;&gt;"",F5562&lt;&gt;"",G5562&lt;&gt;"",H5562&lt;&gt;"")),COUNT(P$1:P5561)+1,"")</f>
        <v/>
      </c>
    </row>
    <row r="5563" spans="1:16" x14ac:dyDescent="0.3">
      <c r="A5563">
        <v>5562</v>
      </c>
      <c r="B5563" t="s">
        <v>1411</v>
      </c>
      <c r="C5563">
        <v>574</v>
      </c>
      <c r="D5563">
        <f>'6월'!B574</f>
        <v>0</v>
      </c>
      <c r="E5563">
        <f t="shared" si="86"/>
        <v>0</v>
      </c>
      <c r="F5563">
        <f>'6월'!C574</f>
        <v>0</v>
      </c>
      <c r="G5563">
        <f>'6월'!D574</f>
        <v>0</v>
      </c>
      <c r="H5563">
        <f>'6월'!E574</f>
        <v>0</v>
      </c>
      <c r="I5563">
        <f>'6월'!F574</f>
        <v>0</v>
      </c>
      <c r="J5563">
        <f>'6월'!G574</f>
        <v>0</v>
      </c>
      <c r="K5563">
        <f>'6월'!H574</f>
        <v>0</v>
      </c>
      <c r="L5563">
        <f>'6월'!I574</f>
        <v>0</v>
      </c>
      <c r="M5563">
        <f>'6월'!J574</f>
        <v>0</v>
      </c>
      <c r="N5563">
        <f>'6월'!K574</f>
        <v>0</v>
      </c>
      <c r="O5563">
        <f>'6월'!L574</f>
        <v>0</v>
      </c>
      <c r="P5563" t="str">
        <f>IF(AND(검색!$C$4&lt;&gt;"",E5563&lt;&gt;"",ISNUMBER(SEARCH(검색!$C$4,E5563)),OR(D5563&lt;&gt;"",F5563&lt;&gt;"",G5563&lt;&gt;"",H5563&lt;&gt;"")),COUNT(P$1:P5562)+1,"")</f>
        <v/>
      </c>
    </row>
    <row r="5564" spans="1:16" x14ac:dyDescent="0.3">
      <c r="A5564">
        <v>5563</v>
      </c>
      <c r="B5564" t="s">
        <v>1411</v>
      </c>
      <c r="C5564">
        <v>575</v>
      </c>
      <c r="D5564">
        <f>'6월'!B575</f>
        <v>0</v>
      </c>
      <c r="E5564">
        <f t="shared" si="86"/>
        <v>0</v>
      </c>
      <c r="F5564">
        <f>'6월'!C575</f>
        <v>0</v>
      </c>
      <c r="G5564">
        <f>'6월'!D575</f>
        <v>0</v>
      </c>
      <c r="H5564">
        <f>'6월'!E575</f>
        <v>0</v>
      </c>
      <c r="I5564">
        <f>'6월'!F575</f>
        <v>0</v>
      </c>
      <c r="J5564">
        <f>'6월'!G575</f>
        <v>0</v>
      </c>
      <c r="K5564">
        <f>'6월'!H575</f>
        <v>0</v>
      </c>
      <c r="L5564">
        <f>'6월'!I575</f>
        <v>0</v>
      </c>
      <c r="M5564">
        <f>'6월'!J575</f>
        <v>0</v>
      </c>
      <c r="N5564">
        <f>'6월'!K575</f>
        <v>0</v>
      </c>
      <c r="O5564">
        <f>'6월'!L575</f>
        <v>0</v>
      </c>
      <c r="P5564" t="str">
        <f>IF(AND(검색!$C$4&lt;&gt;"",E5564&lt;&gt;"",ISNUMBER(SEARCH(검색!$C$4,E5564)),OR(D5564&lt;&gt;"",F5564&lt;&gt;"",G5564&lt;&gt;"",H5564&lt;&gt;"")),COUNT(P$1:P5563)+1,"")</f>
        <v/>
      </c>
    </row>
    <row r="5565" spans="1:16" x14ac:dyDescent="0.3">
      <c r="A5565">
        <v>5564</v>
      </c>
      <c r="B5565" t="s">
        <v>1411</v>
      </c>
      <c r="C5565">
        <v>576</v>
      </c>
      <c r="D5565">
        <f>'6월'!B576</f>
        <v>0</v>
      </c>
      <c r="E5565">
        <f t="shared" si="86"/>
        <v>0</v>
      </c>
      <c r="F5565">
        <f>'6월'!C576</f>
        <v>0</v>
      </c>
      <c r="G5565">
        <f>'6월'!D576</f>
        <v>0</v>
      </c>
      <c r="H5565">
        <f>'6월'!E576</f>
        <v>0</v>
      </c>
      <c r="I5565">
        <f>'6월'!F576</f>
        <v>0</v>
      </c>
      <c r="J5565">
        <f>'6월'!G576</f>
        <v>0</v>
      </c>
      <c r="K5565">
        <f>'6월'!H576</f>
        <v>0</v>
      </c>
      <c r="L5565">
        <f>'6월'!I576</f>
        <v>0</v>
      </c>
      <c r="M5565">
        <f>'6월'!J576</f>
        <v>0</v>
      </c>
      <c r="N5565">
        <f>'6월'!K576</f>
        <v>0</v>
      </c>
      <c r="O5565">
        <f>'6월'!L576</f>
        <v>0</v>
      </c>
      <c r="P5565" t="str">
        <f>IF(AND(검색!$C$4&lt;&gt;"",E5565&lt;&gt;"",ISNUMBER(SEARCH(검색!$C$4,E5565)),OR(D5565&lt;&gt;"",F5565&lt;&gt;"",G5565&lt;&gt;"",H5565&lt;&gt;"")),COUNT(P$1:P5564)+1,"")</f>
        <v/>
      </c>
    </row>
    <row r="5566" spans="1:16" x14ac:dyDescent="0.3">
      <c r="A5566">
        <v>5565</v>
      </c>
      <c r="B5566" t="s">
        <v>1411</v>
      </c>
      <c r="C5566">
        <v>577</v>
      </c>
      <c r="D5566">
        <f>'6월'!B577</f>
        <v>0</v>
      </c>
      <c r="E5566">
        <f t="shared" si="86"/>
        <v>0</v>
      </c>
      <c r="F5566">
        <f>'6월'!C577</f>
        <v>0</v>
      </c>
      <c r="G5566">
        <f>'6월'!D577</f>
        <v>0</v>
      </c>
      <c r="H5566">
        <f>'6월'!E577</f>
        <v>0</v>
      </c>
      <c r="I5566">
        <f>'6월'!F577</f>
        <v>0</v>
      </c>
      <c r="J5566">
        <f>'6월'!G577</f>
        <v>0</v>
      </c>
      <c r="K5566">
        <f>'6월'!H577</f>
        <v>0</v>
      </c>
      <c r="L5566">
        <f>'6월'!I577</f>
        <v>0</v>
      </c>
      <c r="M5566">
        <f>'6월'!J577</f>
        <v>0</v>
      </c>
      <c r="N5566">
        <f>'6월'!K577</f>
        <v>0</v>
      </c>
      <c r="O5566">
        <f>'6월'!L577</f>
        <v>0</v>
      </c>
      <c r="P5566" t="str">
        <f>IF(AND(검색!$C$4&lt;&gt;"",E5566&lt;&gt;"",ISNUMBER(SEARCH(검색!$C$4,E5566)),OR(D5566&lt;&gt;"",F5566&lt;&gt;"",G5566&lt;&gt;"",H5566&lt;&gt;"")),COUNT(P$1:P5565)+1,"")</f>
        <v/>
      </c>
    </row>
    <row r="5567" spans="1:16" x14ac:dyDescent="0.3">
      <c r="A5567">
        <v>5566</v>
      </c>
      <c r="B5567" t="s">
        <v>1411</v>
      </c>
      <c r="C5567">
        <v>578</v>
      </c>
      <c r="D5567">
        <f>'6월'!B578</f>
        <v>0</v>
      </c>
      <c r="E5567">
        <f t="shared" si="86"/>
        <v>0</v>
      </c>
      <c r="F5567">
        <f>'6월'!C578</f>
        <v>0</v>
      </c>
      <c r="G5567">
        <f>'6월'!D578</f>
        <v>0</v>
      </c>
      <c r="H5567">
        <f>'6월'!E578</f>
        <v>0</v>
      </c>
      <c r="I5567">
        <f>'6월'!F578</f>
        <v>0</v>
      </c>
      <c r="J5567">
        <f>'6월'!G578</f>
        <v>0</v>
      </c>
      <c r="K5567">
        <f>'6월'!H578</f>
        <v>0</v>
      </c>
      <c r="L5567">
        <f>'6월'!I578</f>
        <v>0</v>
      </c>
      <c r="M5567">
        <f>'6월'!J578</f>
        <v>0</v>
      </c>
      <c r="N5567">
        <f>'6월'!K578</f>
        <v>0</v>
      </c>
      <c r="O5567">
        <f>'6월'!L578</f>
        <v>0</v>
      </c>
      <c r="P5567" t="str">
        <f>IF(AND(검색!$C$4&lt;&gt;"",E5567&lt;&gt;"",ISNUMBER(SEARCH(검색!$C$4,E5567)),OR(D5567&lt;&gt;"",F5567&lt;&gt;"",G5567&lt;&gt;"",H5567&lt;&gt;"")),COUNT(P$1:P5566)+1,"")</f>
        <v/>
      </c>
    </row>
    <row r="5568" spans="1:16" x14ac:dyDescent="0.3">
      <c r="A5568">
        <v>5567</v>
      </c>
      <c r="B5568" t="s">
        <v>1411</v>
      </c>
      <c r="C5568">
        <v>579</v>
      </c>
      <c r="D5568">
        <f>'6월'!B579</f>
        <v>0</v>
      </c>
      <c r="E5568">
        <f t="shared" si="86"/>
        <v>0</v>
      </c>
      <c r="F5568">
        <f>'6월'!C579</f>
        <v>0</v>
      </c>
      <c r="G5568">
        <f>'6월'!D579</f>
        <v>0</v>
      </c>
      <c r="H5568">
        <f>'6월'!E579</f>
        <v>0</v>
      </c>
      <c r="I5568">
        <f>'6월'!F579</f>
        <v>0</v>
      </c>
      <c r="J5568">
        <f>'6월'!G579</f>
        <v>0</v>
      </c>
      <c r="K5568">
        <f>'6월'!H579</f>
        <v>0</v>
      </c>
      <c r="L5568">
        <f>'6월'!I579</f>
        <v>0</v>
      </c>
      <c r="M5568">
        <f>'6월'!J579</f>
        <v>0</v>
      </c>
      <c r="N5568">
        <f>'6월'!K579</f>
        <v>0</v>
      </c>
      <c r="O5568">
        <f>'6월'!L579</f>
        <v>0</v>
      </c>
      <c r="P5568" t="str">
        <f>IF(AND(검색!$C$4&lt;&gt;"",E5568&lt;&gt;"",ISNUMBER(SEARCH(검색!$C$4,E5568)),OR(D5568&lt;&gt;"",F5568&lt;&gt;"",G5568&lt;&gt;"",H5568&lt;&gt;"")),COUNT(P$1:P5567)+1,"")</f>
        <v/>
      </c>
    </row>
    <row r="5569" spans="1:16" x14ac:dyDescent="0.3">
      <c r="A5569">
        <v>5568</v>
      </c>
      <c r="B5569" t="s">
        <v>1411</v>
      </c>
      <c r="C5569">
        <v>580</v>
      </c>
      <c r="D5569">
        <f>'6월'!B580</f>
        <v>0</v>
      </c>
      <c r="E5569">
        <f t="shared" si="86"/>
        <v>0</v>
      </c>
      <c r="F5569">
        <f>'6월'!C580</f>
        <v>0</v>
      </c>
      <c r="G5569">
        <f>'6월'!D580</f>
        <v>0</v>
      </c>
      <c r="H5569">
        <f>'6월'!E580</f>
        <v>0</v>
      </c>
      <c r="I5569">
        <f>'6월'!F580</f>
        <v>0</v>
      </c>
      <c r="J5569">
        <f>'6월'!G580</f>
        <v>0</v>
      </c>
      <c r="K5569">
        <f>'6월'!H580</f>
        <v>0</v>
      </c>
      <c r="L5569">
        <f>'6월'!I580</f>
        <v>0</v>
      </c>
      <c r="M5569">
        <f>'6월'!J580</f>
        <v>0</v>
      </c>
      <c r="N5569">
        <f>'6월'!K580</f>
        <v>0</v>
      </c>
      <c r="O5569">
        <f>'6월'!L580</f>
        <v>0</v>
      </c>
      <c r="P5569" t="str">
        <f>IF(AND(검색!$C$4&lt;&gt;"",E5569&lt;&gt;"",ISNUMBER(SEARCH(검색!$C$4,E5569)),OR(D5569&lt;&gt;"",F5569&lt;&gt;"",G5569&lt;&gt;"",H5569&lt;&gt;"")),COUNT(P$1:P5568)+1,"")</f>
        <v/>
      </c>
    </row>
    <row r="5570" spans="1:16" x14ac:dyDescent="0.3">
      <c r="A5570">
        <v>5569</v>
      </c>
      <c r="B5570" t="s">
        <v>1411</v>
      </c>
      <c r="C5570">
        <v>581</v>
      </c>
      <c r="D5570">
        <f>'6월'!B581</f>
        <v>0</v>
      </c>
      <c r="E5570">
        <f t="shared" si="86"/>
        <v>0</v>
      </c>
      <c r="F5570">
        <f>'6월'!C581</f>
        <v>0</v>
      </c>
      <c r="G5570">
        <f>'6월'!D581</f>
        <v>0</v>
      </c>
      <c r="H5570">
        <f>'6월'!E581</f>
        <v>0</v>
      </c>
      <c r="I5570">
        <f>'6월'!F581</f>
        <v>0</v>
      </c>
      <c r="J5570">
        <f>'6월'!G581</f>
        <v>0</v>
      </c>
      <c r="K5570">
        <f>'6월'!H581</f>
        <v>0</v>
      </c>
      <c r="L5570">
        <f>'6월'!I581</f>
        <v>0</v>
      </c>
      <c r="M5570">
        <f>'6월'!J581</f>
        <v>0</v>
      </c>
      <c r="N5570">
        <f>'6월'!K581</f>
        <v>0</v>
      </c>
      <c r="O5570">
        <f>'6월'!L581</f>
        <v>0</v>
      </c>
      <c r="P5570" t="str">
        <f>IF(AND(검색!$C$4&lt;&gt;"",E5570&lt;&gt;"",ISNUMBER(SEARCH(검색!$C$4,E5570)),OR(D5570&lt;&gt;"",F5570&lt;&gt;"",G5570&lt;&gt;"",H5570&lt;&gt;"")),COUNT(P$1:P5569)+1,"")</f>
        <v/>
      </c>
    </row>
    <row r="5571" spans="1:16" x14ac:dyDescent="0.3">
      <c r="A5571">
        <v>5570</v>
      </c>
      <c r="B5571" t="s">
        <v>1411</v>
      </c>
      <c r="C5571">
        <v>582</v>
      </c>
      <c r="D5571">
        <f>'6월'!B582</f>
        <v>0</v>
      </c>
      <c r="E5571">
        <f t="shared" ref="E5571:E5634" si="87">IF(D5571&lt;&gt;"",D5571,IF(B5571=B5570,E5570,""))</f>
        <v>0</v>
      </c>
      <c r="F5571">
        <f>'6월'!C582</f>
        <v>0</v>
      </c>
      <c r="G5571">
        <f>'6월'!D582</f>
        <v>0</v>
      </c>
      <c r="H5571">
        <f>'6월'!E582</f>
        <v>0</v>
      </c>
      <c r="I5571">
        <f>'6월'!F582</f>
        <v>0</v>
      </c>
      <c r="J5571">
        <f>'6월'!G582</f>
        <v>0</v>
      </c>
      <c r="K5571">
        <f>'6월'!H582</f>
        <v>0</v>
      </c>
      <c r="L5571">
        <f>'6월'!I582</f>
        <v>0</v>
      </c>
      <c r="M5571">
        <f>'6월'!J582</f>
        <v>0</v>
      </c>
      <c r="N5571">
        <f>'6월'!K582</f>
        <v>0</v>
      </c>
      <c r="O5571">
        <f>'6월'!L582</f>
        <v>0</v>
      </c>
      <c r="P5571" t="str">
        <f>IF(AND(검색!$C$4&lt;&gt;"",E5571&lt;&gt;"",ISNUMBER(SEARCH(검색!$C$4,E5571)),OR(D5571&lt;&gt;"",F5571&lt;&gt;"",G5571&lt;&gt;"",H5571&lt;&gt;"")),COUNT(P$1:P5570)+1,"")</f>
        <v/>
      </c>
    </row>
    <row r="5572" spans="1:16" x14ac:dyDescent="0.3">
      <c r="A5572">
        <v>5571</v>
      </c>
      <c r="B5572" t="s">
        <v>1411</v>
      </c>
      <c r="C5572">
        <v>583</v>
      </c>
      <c r="D5572">
        <f>'6월'!B583</f>
        <v>0</v>
      </c>
      <c r="E5572">
        <f t="shared" si="87"/>
        <v>0</v>
      </c>
      <c r="F5572">
        <f>'6월'!C583</f>
        <v>0</v>
      </c>
      <c r="G5572">
        <f>'6월'!D583</f>
        <v>0</v>
      </c>
      <c r="H5572">
        <f>'6월'!E583</f>
        <v>0</v>
      </c>
      <c r="I5572">
        <f>'6월'!F583</f>
        <v>0</v>
      </c>
      <c r="J5572">
        <f>'6월'!G583</f>
        <v>0</v>
      </c>
      <c r="K5572">
        <f>'6월'!H583</f>
        <v>0</v>
      </c>
      <c r="L5572">
        <f>'6월'!I583</f>
        <v>0</v>
      </c>
      <c r="M5572">
        <f>'6월'!J583</f>
        <v>0</v>
      </c>
      <c r="N5572">
        <f>'6월'!K583</f>
        <v>0</v>
      </c>
      <c r="O5572">
        <f>'6월'!L583</f>
        <v>0</v>
      </c>
      <c r="P5572" t="str">
        <f>IF(AND(검색!$C$4&lt;&gt;"",E5572&lt;&gt;"",ISNUMBER(SEARCH(검색!$C$4,E5572)),OR(D5572&lt;&gt;"",F5572&lt;&gt;"",G5572&lt;&gt;"",H5572&lt;&gt;"")),COUNT(P$1:P5571)+1,"")</f>
        <v/>
      </c>
    </row>
    <row r="5573" spans="1:16" x14ac:dyDescent="0.3">
      <c r="A5573">
        <v>5572</v>
      </c>
      <c r="B5573" t="s">
        <v>1411</v>
      </c>
      <c r="C5573">
        <v>584</v>
      </c>
      <c r="D5573">
        <f>'6월'!B584</f>
        <v>0</v>
      </c>
      <c r="E5573">
        <f t="shared" si="87"/>
        <v>0</v>
      </c>
      <c r="F5573">
        <f>'6월'!C584</f>
        <v>0</v>
      </c>
      <c r="G5573">
        <f>'6월'!D584</f>
        <v>0</v>
      </c>
      <c r="H5573">
        <f>'6월'!E584</f>
        <v>0</v>
      </c>
      <c r="I5573">
        <f>'6월'!F584</f>
        <v>0</v>
      </c>
      <c r="J5573">
        <f>'6월'!G584</f>
        <v>0</v>
      </c>
      <c r="K5573">
        <f>'6월'!H584</f>
        <v>0</v>
      </c>
      <c r="L5573">
        <f>'6월'!I584</f>
        <v>0</v>
      </c>
      <c r="M5573">
        <f>'6월'!J584</f>
        <v>0</v>
      </c>
      <c r="N5573">
        <f>'6월'!K584</f>
        <v>0</v>
      </c>
      <c r="O5573">
        <f>'6월'!L584</f>
        <v>0</v>
      </c>
      <c r="P5573" t="str">
        <f>IF(AND(검색!$C$4&lt;&gt;"",E5573&lt;&gt;"",ISNUMBER(SEARCH(검색!$C$4,E5573)),OR(D5573&lt;&gt;"",F5573&lt;&gt;"",G5573&lt;&gt;"",H5573&lt;&gt;"")),COUNT(P$1:P5572)+1,"")</f>
        <v/>
      </c>
    </row>
    <row r="5574" spans="1:16" x14ac:dyDescent="0.3">
      <c r="A5574">
        <v>5573</v>
      </c>
      <c r="B5574" t="s">
        <v>1411</v>
      </c>
      <c r="C5574">
        <v>585</v>
      </c>
      <c r="D5574">
        <f>'6월'!B585</f>
        <v>0</v>
      </c>
      <c r="E5574">
        <f t="shared" si="87"/>
        <v>0</v>
      </c>
      <c r="F5574">
        <f>'6월'!C585</f>
        <v>0</v>
      </c>
      <c r="G5574">
        <f>'6월'!D585</f>
        <v>0</v>
      </c>
      <c r="H5574">
        <f>'6월'!E585</f>
        <v>0</v>
      </c>
      <c r="I5574">
        <f>'6월'!F585</f>
        <v>0</v>
      </c>
      <c r="J5574">
        <f>'6월'!G585</f>
        <v>0</v>
      </c>
      <c r="K5574">
        <f>'6월'!H585</f>
        <v>0</v>
      </c>
      <c r="L5574">
        <f>'6월'!I585</f>
        <v>0</v>
      </c>
      <c r="M5574">
        <f>'6월'!J585</f>
        <v>0</v>
      </c>
      <c r="N5574">
        <f>'6월'!K585</f>
        <v>0</v>
      </c>
      <c r="O5574">
        <f>'6월'!L585</f>
        <v>0</v>
      </c>
      <c r="P5574" t="str">
        <f>IF(AND(검색!$C$4&lt;&gt;"",E5574&lt;&gt;"",ISNUMBER(SEARCH(검색!$C$4,E5574)),OR(D5574&lt;&gt;"",F5574&lt;&gt;"",G5574&lt;&gt;"",H5574&lt;&gt;"")),COUNT(P$1:P5573)+1,"")</f>
        <v/>
      </c>
    </row>
    <row r="5575" spans="1:16" x14ac:dyDescent="0.3">
      <c r="A5575">
        <v>5574</v>
      </c>
      <c r="B5575" t="s">
        <v>1411</v>
      </c>
      <c r="C5575">
        <v>586</v>
      </c>
      <c r="D5575">
        <f>'6월'!B586</f>
        <v>0</v>
      </c>
      <c r="E5575">
        <f t="shared" si="87"/>
        <v>0</v>
      </c>
      <c r="F5575">
        <f>'6월'!C586</f>
        <v>0</v>
      </c>
      <c r="G5575">
        <f>'6월'!D586</f>
        <v>0</v>
      </c>
      <c r="H5575">
        <f>'6월'!E586</f>
        <v>0</v>
      </c>
      <c r="I5575">
        <f>'6월'!F586</f>
        <v>0</v>
      </c>
      <c r="J5575">
        <f>'6월'!G586</f>
        <v>0</v>
      </c>
      <c r="K5575">
        <f>'6월'!H586</f>
        <v>0</v>
      </c>
      <c r="L5575">
        <f>'6월'!I586</f>
        <v>0</v>
      </c>
      <c r="M5575">
        <f>'6월'!J586</f>
        <v>0</v>
      </c>
      <c r="N5575">
        <f>'6월'!K586</f>
        <v>0</v>
      </c>
      <c r="O5575">
        <f>'6월'!L586</f>
        <v>0</v>
      </c>
      <c r="P5575" t="str">
        <f>IF(AND(검색!$C$4&lt;&gt;"",E5575&lt;&gt;"",ISNUMBER(SEARCH(검색!$C$4,E5575)),OR(D5575&lt;&gt;"",F5575&lt;&gt;"",G5575&lt;&gt;"",H5575&lt;&gt;"")),COUNT(P$1:P5574)+1,"")</f>
        <v/>
      </c>
    </row>
    <row r="5576" spans="1:16" x14ac:dyDescent="0.3">
      <c r="A5576">
        <v>5575</v>
      </c>
      <c r="B5576" t="s">
        <v>1411</v>
      </c>
      <c r="C5576">
        <v>587</v>
      </c>
      <c r="D5576">
        <f>'6월'!B587</f>
        <v>0</v>
      </c>
      <c r="E5576">
        <f t="shared" si="87"/>
        <v>0</v>
      </c>
      <c r="F5576">
        <f>'6월'!C587</f>
        <v>0</v>
      </c>
      <c r="G5576">
        <f>'6월'!D587</f>
        <v>0</v>
      </c>
      <c r="H5576">
        <f>'6월'!E587</f>
        <v>0</v>
      </c>
      <c r="I5576">
        <f>'6월'!F587</f>
        <v>0</v>
      </c>
      <c r="J5576">
        <f>'6월'!G587</f>
        <v>0</v>
      </c>
      <c r="K5576">
        <f>'6월'!H587</f>
        <v>0</v>
      </c>
      <c r="L5576">
        <f>'6월'!I587</f>
        <v>0</v>
      </c>
      <c r="M5576">
        <f>'6월'!J587</f>
        <v>0</v>
      </c>
      <c r="N5576">
        <f>'6월'!K587</f>
        <v>0</v>
      </c>
      <c r="O5576">
        <f>'6월'!L587</f>
        <v>0</v>
      </c>
      <c r="P5576" t="str">
        <f>IF(AND(검색!$C$4&lt;&gt;"",E5576&lt;&gt;"",ISNUMBER(SEARCH(검색!$C$4,E5576)),OR(D5576&lt;&gt;"",F5576&lt;&gt;"",G5576&lt;&gt;"",H5576&lt;&gt;"")),COUNT(P$1:P5575)+1,"")</f>
        <v/>
      </c>
    </row>
    <row r="5577" spans="1:16" x14ac:dyDescent="0.3">
      <c r="A5577">
        <v>5576</v>
      </c>
      <c r="B5577" t="s">
        <v>1411</v>
      </c>
      <c r="C5577">
        <v>588</v>
      </c>
      <c r="D5577">
        <f>'6월'!B588</f>
        <v>0</v>
      </c>
      <c r="E5577">
        <f t="shared" si="87"/>
        <v>0</v>
      </c>
      <c r="F5577">
        <f>'6월'!C588</f>
        <v>0</v>
      </c>
      <c r="G5577">
        <f>'6월'!D588</f>
        <v>0</v>
      </c>
      <c r="H5577">
        <f>'6월'!E588</f>
        <v>0</v>
      </c>
      <c r="I5577">
        <f>'6월'!F588</f>
        <v>0</v>
      </c>
      <c r="J5577">
        <f>'6월'!G588</f>
        <v>0</v>
      </c>
      <c r="K5577">
        <f>'6월'!H588</f>
        <v>0</v>
      </c>
      <c r="L5577">
        <f>'6월'!I588</f>
        <v>0</v>
      </c>
      <c r="M5577">
        <f>'6월'!J588</f>
        <v>0</v>
      </c>
      <c r="N5577">
        <f>'6월'!K588</f>
        <v>0</v>
      </c>
      <c r="O5577">
        <f>'6월'!L588</f>
        <v>0</v>
      </c>
      <c r="P5577" t="str">
        <f>IF(AND(검색!$C$4&lt;&gt;"",E5577&lt;&gt;"",ISNUMBER(SEARCH(검색!$C$4,E5577)),OR(D5577&lt;&gt;"",F5577&lt;&gt;"",G5577&lt;&gt;"",H5577&lt;&gt;"")),COUNT(P$1:P5576)+1,"")</f>
        <v/>
      </c>
    </row>
    <row r="5578" spans="1:16" x14ac:dyDescent="0.3">
      <c r="A5578">
        <v>5577</v>
      </c>
      <c r="B5578" t="s">
        <v>1411</v>
      </c>
      <c r="C5578">
        <v>589</v>
      </c>
      <c r="D5578">
        <f>'6월'!B589</f>
        <v>0</v>
      </c>
      <c r="E5578">
        <f t="shared" si="87"/>
        <v>0</v>
      </c>
      <c r="F5578">
        <f>'6월'!C589</f>
        <v>0</v>
      </c>
      <c r="G5578">
        <f>'6월'!D589</f>
        <v>0</v>
      </c>
      <c r="H5578">
        <f>'6월'!E589</f>
        <v>0</v>
      </c>
      <c r="I5578">
        <f>'6월'!F589</f>
        <v>0</v>
      </c>
      <c r="J5578">
        <f>'6월'!G589</f>
        <v>0</v>
      </c>
      <c r="K5578">
        <f>'6월'!H589</f>
        <v>0</v>
      </c>
      <c r="L5578">
        <f>'6월'!I589</f>
        <v>0</v>
      </c>
      <c r="M5578">
        <f>'6월'!J589</f>
        <v>0</v>
      </c>
      <c r="N5578">
        <f>'6월'!K589</f>
        <v>0</v>
      </c>
      <c r="O5578">
        <f>'6월'!L589</f>
        <v>0</v>
      </c>
      <c r="P5578" t="str">
        <f>IF(AND(검색!$C$4&lt;&gt;"",E5578&lt;&gt;"",ISNUMBER(SEARCH(검색!$C$4,E5578)),OR(D5578&lt;&gt;"",F5578&lt;&gt;"",G5578&lt;&gt;"",H5578&lt;&gt;"")),COUNT(P$1:P5577)+1,"")</f>
        <v/>
      </c>
    </row>
    <row r="5579" spans="1:16" x14ac:dyDescent="0.3">
      <c r="A5579">
        <v>5578</v>
      </c>
      <c r="B5579" t="s">
        <v>1411</v>
      </c>
      <c r="C5579">
        <v>590</v>
      </c>
      <c r="D5579">
        <f>'6월'!B590</f>
        <v>0</v>
      </c>
      <c r="E5579">
        <f t="shared" si="87"/>
        <v>0</v>
      </c>
      <c r="F5579">
        <f>'6월'!C590</f>
        <v>0</v>
      </c>
      <c r="G5579">
        <f>'6월'!D590</f>
        <v>0</v>
      </c>
      <c r="H5579">
        <f>'6월'!E590</f>
        <v>0</v>
      </c>
      <c r="I5579">
        <f>'6월'!F590</f>
        <v>0</v>
      </c>
      <c r="J5579">
        <f>'6월'!G590</f>
        <v>0</v>
      </c>
      <c r="K5579">
        <f>'6월'!H590</f>
        <v>0</v>
      </c>
      <c r="L5579">
        <f>'6월'!I590</f>
        <v>0</v>
      </c>
      <c r="M5579">
        <f>'6월'!J590</f>
        <v>0</v>
      </c>
      <c r="N5579">
        <f>'6월'!K590</f>
        <v>0</v>
      </c>
      <c r="O5579">
        <f>'6월'!L590</f>
        <v>0</v>
      </c>
      <c r="P5579" t="str">
        <f>IF(AND(검색!$C$4&lt;&gt;"",E5579&lt;&gt;"",ISNUMBER(SEARCH(검색!$C$4,E5579)),OR(D5579&lt;&gt;"",F5579&lt;&gt;"",G5579&lt;&gt;"",H5579&lt;&gt;"")),COUNT(P$1:P5578)+1,"")</f>
        <v/>
      </c>
    </row>
    <row r="5580" spans="1:16" x14ac:dyDescent="0.3">
      <c r="A5580">
        <v>5579</v>
      </c>
      <c r="B5580" t="s">
        <v>1411</v>
      </c>
      <c r="C5580">
        <v>591</v>
      </c>
      <c r="D5580">
        <f>'6월'!B591</f>
        <v>0</v>
      </c>
      <c r="E5580">
        <f t="shared" si="87"/>
        <v>0</v>
      </c>
      <c r="F5580">
        <f>'6월'!C591</f>
        <v>0</v>
      </c>
      <c r="G5580">
        <f>'6월'!D591</f>
        <v>0</v>
      </c>
      <c r="H5580">
        <f>'6월'!E591</f>
        <v>0</v>
      </c>
      <c r="I5580">
        <f>'6월'!F591</f>
        <v>0</v>
      </c>
      <c r="J5580">
        <f>'6월'!G591</f>
        <v>0</v>
      </c>
      <c r="K5580">
        <f>'6월'!H591</f>
        <v>0</v>
      </c>
      <c r="L5580">
        <f>'6월'!I591</f>
        <v>0</v>
      </c>
      <c r="M5580">
        <f>'6월'!J591</f>
        <v>0</v>
      </c>
      <c r="N5580">
        <f>'6월'!K591</f>
        <v>0</v>
      </c>
      <c r="O5580">
        <f>'6월'!L591</f>
        <v>0</v>
      </c>
      <c r="P5580" t="str">
        <f>IF(AND(검색!$C$4&lt;&gt;"",E5580&lt;&gt;"",ISNUMBER(SEARCH(검색!$C$4,E5580)),OR(D5580&lt;&gt;"",F5580&lt;&gt;"",G5580&lt;&gt;"",H5580&lt;&gt;"")),COUNT(P$1:P5579)+1,"")</f>
        <v/>
      </c>
    </row>
    <row r="5581" spans="1:16" x14ac:dyDescent="0.3">
      <c r="A5581">
        <v>5580</v>
      </c>
      <c r="B5581" t="s">
        <v>1411</v>
      </c>
      <c r="C5581">
        <v>592</v>
      </c>
      <c r="D5581">
        <f>'6월'!B592</f>
        <v>0</v>
      </c>
      <c r="E5581">
        <f t="shared" si="87"/>
        <v>0</v>
      </c>
      <c r="F5581">
        <f>'6월'!C592</f>
        <v>0</v>
      </c>
      <c r="G5581">
        <f>'6월'!D592</f>
        <v>0</v>
      </c>
      <c r="H5581">
        <f>'6월'!E592</f>
        <v>0</v>
      </c>
      <c r="I5581">
        <f>'6월'!F592</f>
        <v>0</v>
      </c>
      <c r="J5581">
        <f>'6월'!G592</f>
        <v>0</v>
      </c>
      <c r="K5581">
        <f>'6월'!H592</f>
        <v>0</v>
      </c>
      <c r="L5581">
        <f>'6월'!I592</f>
        <v>0</v>
      </c>
      <c r="M5581">
        <f>'6월'!J592</f>
        <v>0</v>
      </c>
      <c r="N5581">
        <f>'6월'!K592</f>
        <v>0</v>
      </c>
      <c r="O5581">
        <f>'6월'!L592</f>
        <v>0</v>
      </c>
      <c r="P5581" t="str">
        <f>IF(AND(검색!$C$4&lt;&gt;"",E5581&lt;&gt;"",ISNUMBER(SEARCH(검색!$C$4,E5581)),OR(D5581&lt;&gt;"",F5581&lt;&gt;"",G5581&lt;&gt;"",H5581&lt;&gt;"")),COUNT(P$1:P5580)+1,"")</f>
        <v/>
      </c>
    </row>
    <row r="5582" spans="1:16" x14ac:dyDescent="0.3">
      <c r="A5582">
        <v>5581</v>
      </c>
      <c r="B5582" t="s">
        <v>1411</v>
      </c>
      <c r="C5582">
        <v>593</v>
      </c>
      <c r="D5582">
        <f>'6월'!B593</f>
        <v>0</v>
      </c>
      <c r="E5582">
        <f t="shared" si="87"/>
        <v>0</v>
      </c>
      <c r="F5582">
        <f>'6월'!C593</f>
        <v>0</v>
      </c>
      <c r="G5582">
        <f>'6월'!D593</f>
        <v>0</v>
      </c>
      <c r="H5582">
        <f>'6월'!E593</f>
        <v>0</v>
      </c>
      <c r="I5582">
        <f>'6월'!F593</f>
        <v>0</v>
      </c>
      <c r="J5582">
        <f>'6월'!G593</f>
        <v>0</v>
      </c>
      <c r="K5582">
        <f>'6월'!H593</f>
        <v>0</v>
      </c>
      <c r="L5582">
        <f>'6월'!I593</f>
        <v>0</v>
      </c>
      <c r="M5582">
        <f>'6월'!J593</f>
        <v>0</v>
      </c>
      <c r="N5582">
        <f>'6월'!K593</f>
        <v>0</v>
      </c>
      <c r="O5582">
        <f>'6월'!L593</f>
        <v>0</v>
      </c>
      <c r="P5582" t="str">
        <f>IF(AND(검색!$C$4&lt;&gt;"",E5582&lt;&gt;"",ISNUMBER(SEARCH(검색!$C$4,E5582)),OR(D5582&lt;&gt;"",F5582&lt;&gt;"",G5582&lt;&gt;"",H5582&lt;&gt;"")),COUNT(P$1:P5581)+1,"")</f>
        <v/>
      </c>
    </row>
    <row r="5583" spans="1:16" x14ac:dyDescent="0.3">
      <c r="A5583">
        <v>5582</v>
      </c>
      <c r="B5583" t="s">
        <v>1411</v>
      </c>
      <c r="C5583">
        <v>594</v>
      </c>
      <c r="D5583">
        <f>'6월'!B594</f>
        <v>0</v>
      </c>
      <c r="E5583">
        <f t="shared" si="87"/>
        <v>0</v>
      </c>
      <c r="F5583">
        <f>'6월'!C594</f>
        <v>0</v>
      </c>
      <c r="G5583">
        <f>'6월'!D594</f>
        <v>0</v>
      </c>
      <c r="H5583">
        <f>'6월'!E594</f>
        <v>0</v>
      </c>
      <c r="I5583">
        <f>'6월'!F594</f>
        <v>0</v>
      </c>
      <c r="J5583">
        <f>'6월'!G594</f>
        <v>0</v>
      </c>
      <c r="K5583">
        <f>'6월'!H594</f>
        <v>0</v>
      </c>
      <c r="L5583">
        <f>'6월'!I594</f>
        <v>0</v>
      </c>
      <c r="M5583">
        <f>'6월'!J594</f>
        <v>0</v>
      </c>
      <c r="N5583">
        <f>'6월'!K594</f>
        <v>0</v>
      </c>
      <c r="O5583">
        <f>'6월'!L594</f>
        <v>0</v>
      </c>
      <c r="P5583" t="str">
        <f>IF(AND(검색!$C$4&lt;&gt;"",E5583&lt;&gt;"",ISNUMBER(SEARCH(검색!$C$4,E5583)),OR(D5583&lt;&gt;"",F5583&lt;&gt;"",G5583&lt;&gt;"",H5583&lt;&gt;"")),COUNT(P$1:P5582)+1,"")</f>
        <v/>
      </c>
    </row>
    <row r="5584" spans="1:16" x14ac:dyDescent="0.3">
      <c r="A5584">
        <v>5583</v>
      </c>
      <c r="B5584" t="s">
        <v>1411</v>
      </c>
      <c r="C5584">
        <v>595</v>
      </c>
      <c r="D5584">
        <f>'6월'!B595</f>
        <v>0</v>
      </c>
      <c r="E5584">
        <f t="shared" si="87"/>
        <v>0</v>
      </c>
      <c r="F5584">
        <f>'6월'!C595</f>
        <v>0</v>
      </c>
      <c r="G5584">
        <f>'6월'!D595</f>
        <v>0</v>
      </c>
      <c r="H5584">
        <f>'6월'!E595</f>
        <v>0</v>
      </c>
      <c r="I5584">
        <f>'6월'!F595</f>
        <v>0</v>
      </c>
      <c r="J5584">
        <f>'6월'!G595</f>
        <v>0</v>
      </c>
      <c r="K5584">
        <f>'6월'!H595</f>
        <v>0</v>
      </c>
      <c r="L5584">
        <f>'6월'!I595</f>
        <v>0</v>
      </c>
      <c r="M5584">
        <f>'6월'!J595</f>
        <v>0</v>
      </c>
      <c r="N5584">
        <f>'6월'!K595</f>
        <v>0</v>
      </c>
      <c r="O5584">
        <f>'6월'!L595</f>
        <v>0</v>
      </c>
      <c r="P5584" t="str">
        <f>IF(AND(검색!$C$4&lt;&gt;"",E5584&lt;&gt;"",ISNUMBER(SEARCH(검색!$C$4,E5584)),OR(D5584&lt;&gt;"",F5584&lt;&gt;"",G5584&lt;&gt;"",H5584&lt;&gt;"")),COUNT(P$1:P5583)+1,"")</f>
        <v/>
      </c>
    </row>
    <row r="5585" spans="1:16" x14ac:dyDescent="0.3">
      <c r="A5585">
        <v>5584</v>
      </c>
      <c r="B5585" t="s">
        <v>1411</v>
      </c>
      <c r="C5585">
        <v>596</v>
      </c>
      <c r="D5585">
        <f>'6월'!B596</f>
        <v>0</v>
      </c>
      <c r="E5585">
        <f t="shared" si="87"/>
        <v>0</v>
      </c>
      <c r="F5585">
        <f>'6월'!C596</f>
        <v>0</v>
      </c>
      <c r="G5585">
        <f>'6월'!D596</f>
        <v>0</v>
      </c>
      <c r="H5585">
        <f>'6월'!E596</f>
        <v>0</v>
      </c>
      <c r="I5585">
        <f>'6월'!F596</f>
        <v>0</v>
      </c>
      <c r="J5585">
        <f>'6월'!G596</f>
        <v>0</v>
      </c>
      <c r="K5585">
        <f>'6월'!H596</f>
        <v>0</v>
      </c>
      <c r="L5585">
        <f>'6월'!I596</f>
        <v>0</v>
      </c>
      <c r="M5585">
        <f>'6월'!J596</f>
        <v>0</v>
      </c>
      <c r="N5585">
        <f>'6월'!K596</f>
        <v>0</v>
      </c>
      <c r="O5585">
        <f>'6월'!L596</f>
        <v>0</v>
      </c>
      <c r="P5585" t="str">
        <f>IF(AND(검색!$C$4&lt;&gt;"",E5585&lt;&gt;"",ISNUMBER(SEARCH(검색!$C$4,E5585)),OR(D5585&lt;&gt;"",F5585&lt;&gt;"",G5585&lt;&gt;"",H5585&lt;&gt;"")),COUNT(P$1:P5584)+1,"")</f>
        <v/>
      </c>
    </row>
    <row r="5586" spans="1:16" x14ac:dyDescent="0.3">
      <c r="A5586">
        <v>5585</v>
      </c>
      <c r="B5586" t="s">
        <v>1411</v>
      </c>
      <c r="C5586">
        <v>597</v>
      </c>
      <c r="D5586">
        <f>'6월'!B597</f>
        <v>0</v>
      </c>
      <c r="E5586">
        <f t="shared" si="87"/>
        <v>0</v>
      </c>
      <c r="F5586">
        <f>'6월'!C597</f>
        <v>0</v>
      </c>
      <c r="G5586">
        <f>'6월'!D597</f>
        <v>0</v>
      </c>
      <c r="H5586">
        <f>'6월'!E597</f>
        <v>0</v>
      </c>
      <c r="I5586">
        <f>'6월'!F597</f>
        <v>0</v>
      </c>
      <c r="J5586">
        <f>'6월'!G597</f>
        <v>0</v>
      </c>
      <c r="K5586">
        <f>'6월'!H597</f>
        <v>0</v>
      </c>
      <c r="L5586">
        <f>'6월'!I597</f>
        <v>0</v>
      </c>
      <c r="M5586">
        <f>'6월'!J597</f>
        <v>0</v>
      </c>
      <c r="N5586">
        <f>'6월'!K597</f>
        <v>0</v>
      </c>
      <c r="O5586">
        <f>'6월'!L597</f>
        <v>0</v>
      </c>
      <c r="P5586" t="str">
        <f>IF(AND(검색!$C$4&lt;&gt;"",E5586&lt;&gt;"",ISNUMBER(SEARCH(검색!$C$4,E5586)),OR(D5586&lt;&gt;"",F5586&lt;&gt;"",G5586&lt;&gt;"",H5586&lt;&gt;"")),COUNT(P$1:P5585)+1,"")</f>
        <v/>
      </c>
    </row>
    <row r="5587" spans="1:16" x14ac:dyDescent="0.3">
      <c r="A5587">
        <v>5586</v>
      </c>
      <c r="B5587" t="s">
        <v>1411</v>
      </c>
      <c r="C5587">
        <v>598</v>
      </c>
      <c r="D5587">
        <f>'6월'!B598</f>
        <v>0</v>
      </c>
      <c r="E5587">
        <f t="shared" si="87"/>
        <v>0</v>
      </c>
      <c r="F5587">
        <f>'6월'!C598</f>
        <v>0</v>
      </c>
      <c r="G5587">
        <f>'6월'!D598</f>
        <v>0</v>
      </c>
      <c r="H5587">
        <f>'6월'!E598</f>
        <v>0</v>
      </c>
      <c r="I5587">
        <f>'6월'!F598</f>
        <v>0</v>
      </c>
      <c r="J5587">
        <f>'6월'!G598</f>
        <v>0</v>
      </c>
      <c r="K5587">
        <f>'6월'!H598</f>
        <v>0</v>
      </c>
      <c r="L5587">
        <f>'6월'!I598</f>
        <v>0</v>
      </c>
      <c r="M5587">
        <f>'6월'!J598</f>
        <v>0</v>
      </c>
      <c r="N5587">
        <f>'6월'!K598</f>
        <v>0</v>
      </c>
      <c r="O5587">
        <f>'6월'!L598</f>
        <v>0</v>
      </c>
      <c r="P5587" t="str">
        <f>IF(AND(검색!$C$4&lt;&gt;"",E5587&lt;&gt;"",ISNUMBER(SEARCH(검색!$C$4,E5587)),OR(D5587&lt;&gt;"",F5587&lt;&gt;"",G5587&lt;&gt;"",H5587&lt;&gt;"")),COUNT(P$1:P5586)+1,"")</f>
        <v/>
      </c>
    </row>
    <row r="5588" spans="1:16" x14ac:dyDescent="0.3">
      <c r="A5588">
        <v>5587</v>
      </c>
      <c r="B5588" t="s">
        <v>1411</v>
      </c>
      <c r="C5588">
        <v>599</v>
      </c>
      <c r="D5588">
        <f>'6월'!B599</f>
        <v>0</v>
      </c>
      <c r="E5588">
        <f t="shared" si="87"/>
        <v>0</v>
      </c>
      <c r="F5588">
        <f>'6월'!C599</f>
        <v>0</v>
      </c>
      <c r="G5588">
        <f>'6월'!D599</f>
        <v>0</v>
      </c>
      <c r="H5588">
        <f>'6월'!E599</f>
        <v>0</v>
      </c>
      <c r="I5588">
        <f>'6월'!F599</f>
        <v>0</v>
      </c>
      <c r="J5588">
        <f>'6월'!G599</f>
        <v>0</v>
      </c>
      <c r="K5588">
        <f>'6월'!H599</f>
        <v>0</v>
      </c>
      <c r="L5588">
        <f>'6월'!I599</f>
        <v>0</v>
      </c>
      <c r="M5588">
        <f>'6월'!J599</f>
        <v>0</v>
      </c>
      <c r="N5588">
        <f>'6월'!K599</f>
        <v>0</v>
      </c>
      <c r="O5588">
        <f>'6월'!L599</f>
        <v>0</v>
      </c>
      <c r="P5588" t="str">
        <f>IF(AND(검색!$C$4&lt;&gt;"",E5588&lt;&gt;"",ISNUMBER(SEARCH(검색!$C$4,E5588)),OR(D5588&lt;&gt;"",F5588&lt;&gt;"",G5588&lt;&gt;"",H5588&lt;&gt;"")),COUNT(P$1:P5587)+1,"")</f>
        <v/>
      </c>
    </row>
    <row r="5589" spans="1:16" x14ac:dyDescent="0.3">
      <c r="A5589">
        <v>5588</v>
      </c>
      <c r="B5589" t="s">
        <v>1411</v>
      </c>
      <c r="C5589">
        <v>600</v>
      </c>
      <c r="D5589">
        <f>'6월'!B600</f>
        <v>0</v>
      </c>
      <c r="E5589">
        <f t="shared" si="87"/>
        <v>0</v>
      </c>
      <c r="F5589">
        <f>'6월'!C600</f>
        <v>0</v>
      </c>
      <c r="G5589">
        <f>'6월'!D600</f>
        <v>0</v>
      </c>
      <c r="H5589">
        <f>'6월'!E600</f>
        <v>0</v>
      </c>
      <c r="I5589">
        <f>'6월'!F600</f>
        <v>0</v>
      </c>
      <c r="J5589">
        <f>'6월'!G600</f>
        <v>0</v>
      </c>
      <c r="K5589">
        <f>'6월'!H600</f>
        <v>0</v>
      </c>
      <c r="L5589">
        <f>'6월'!I600</f>
        <v>0</v>
      </c>
      <c r="M5589">
        <f>'6월'!J600</f>
        <v>0</v>
      </c>
      <c r="N5589">
        <f>'6월'!K600</f>
        <v>0</v>
      </c>
      <c r="O5589">
        <f>'6월'!L600</f>
        <v>0</v>
      </c>
      <c r="P5589" t="str">
        <f>IF(AND(검색!$C$4&lt;&gt;"",E5589&lt;&gt;"",ISNUMBER(SEARCH(검색!$C$4,E5589)),OR(D5589&lt;&gt;"",F5589&lt;&gt;"",G5589&lt;&gt;"",H5589&lt;&gt;"")),COUNT(P$1:P5588)+1,"")</f>
        <v/>
      </c>
    </row>
    <row r="5590" spans="1:16" x14ac:dyDescent="0.3">
      <c r="A5590">
        <v>5589</v>
      </c>
      <c r="B5590" t="s">
        <v>1411</v>
      </c>
      <c r="C5590">
        <v>601</v>
      </c>
      <c r="D5590">
        <f>'6월'!B601</f>
        <v>0</v>
      </c>
      <c r="E5590">
        <f t="shared" si="87"/>
        <v>0</v>
      </c>
      <c r="F5590">
        <f>'6월'!C601</f>
        <v>0</v>
      </c>
      <c r="G5590">
        <f>'6월'!D601</f>
        <v>0</v>
      </c>
      <c r="H5590">
        <f>'6월'!E601</f>
        <v>0</v>
      </c>
      <c r="I5590">
        <f>'6월'!F601</f>
        <v>0</v>
      </c>
      <c r="J5590">
        <f>'6월'!G601</f>
        <v>0</v>
      </c>
      <c r="K5590">
        <f>'6월'!H601</f>
        <v>0</v>
      </c>
      <c r="L5590">
        <f>'6월'!I601</f>
        <v>0</v>
      </c>
      <c r="M5590">
        <f>'6월'!J601</f>
        <v>0</v>
      </c>
      <c r="N5590">
        <f>'6월'!K601</f>
        <v>0</v>
      </c>
      <c r="O5590">
        <f>'6월'!L601</f>
        <v>0</v>
      </c>
      <c r="P5590" t="str">
        <f>IF(AND(검색!$C$4&lt;&gt;"",E5590&lt;&gt;"",ISNUMBER(SEARCH(검색!$C$4,E5590)),OR(D5590&lt;&gt;"",F5590&lt;&gt;"",G5590&lt;&gt;"",H5590&lt;&gt;"")),COUNT(P$1:P5589)+1,"")</f>
        <v/>
      </c>
    </row>
    <row r="5591" spans="1:16" x14ac:dyDescent="0.3">
      <c r="A5591">
        <v>5590</v>
      </c>
      <c r="B5591" t="s">
        <v>1411</v>
      </c>
      <c r="C5591">
        <v>602</v>
      </c>
      <c r="D5591">
        <f>'6월'!B602</f>
        <v>0</v>
      </c>
      <c r="E5591">
        <f t="shared" si="87"/>
        <v>0</v>
      </c>
      <c r="F5591">
        <f>'6월'!C602</f>
        <v>0</v>
      </c>
      <c r="G5591">
        <f>'6월'!D602</f>
        <v>0</v>
      </c>
      <c r="H5591">
        <f>'6월'!E602</f>
        <v>0</v>
      </c>
      <c r="I5591">
        <f>'6월'!F602</f>
        <v>0</v>
      </c>
      <c r="J5591">
        <f>'6월'!G602</f>
        <v>0</v>
      </c>
      <c r="K5591">
        <f>'6월'!H602</f>
        <v>0</v>
      </c>
      <c r="L5591">
        <f>'6월'!I602</f>
        <v>0</v>
      </c>
      <c r="M5591">
        <f>'6월'!J602</f>
        <v>0</v>
      </c>
      <c r="N5591">
        <f>'6월'!K602</f>
        <v>0</v>
      </c>
      <c r="O5591">
        <f>'6월'!L602</f>
        <v>0</v>
      </c>
      <c r="P5591" t="str">
        <f>IF(AND(검색!$C$4&lt;&gt;"",E5591&lt;&gt;"",ISNUMBER(SEARCH(검색!$C$4,E5591)),OR(D5591&lt;&gt;"",F5591&lt;&gt;"",G5591&lt;&gt;"",H5591&lt;&gt;"")),COUNT(P$1:P5590)+1,"")</f>
        <v/>
      </c>
    </row>
    <row r="5592" spans="1:16" x14ac:dyDescent="0.3">
      <c r="A5592">
        <v>5591</v>
      </c>
      <c r="B5592" t="s">
        <v>1411</v>
      </c>
      <c r="C5592">
        <v>603</v>
      </c>
      <c r="D5592">
        <f>'6월'!B603</f>
        <v>0</v>
      </c>
      <c r="E5592">
        <f t="shared" si="87"/>
        <v>0</v>
      </c>
      <c r="F5592">
        <f>'6월'!C603</f>
        <v>0</v>
      </c>
      <c r="G5592">
        <f>'6월'!D603</f>
        <v>0</v>
      </c>
      <c r="H5592">
        <f>'6월'!E603</f>
        <v>0</v>
      </c>
      <c r="I5592">
        <f>'6월'!F603</f>
        <v>0</v>
      </c>
      <c r="J5592">
        <f>'6월'!G603</f>
        <v>0</v>
      </c>
      <c r="K5592">
        <f>'6월'!H603</f>
        <v>0</v>
      </c>
      <c r="L5592">
        <f>'6월'!I603</f>
        <v>0</v>
      </c>
      <c r="M5592">
        <f>'6월'!J603</f>
        <v>0</v>
      </c>
      <c r="N5592">
        <f>'6월'!K603</f>
        <v>0</v>
      </c>
      <c r="O5592">
        <f>'6월'!L603</f>
        <v>0</v>
      </c>
      <c r="P5592" t="str">
        <f>IF(AND(검색!$C$4&lt;&gt;"",E5592&lt;&gt;"",ISNUMBER(SEARCH(검색!$C$4,E5592)),OR(D5592&lt;&gt;"",F5592&lt;&gt;"",G5592&lt;&gt;"",H5592&lt;&gt;"")),COUNT(P$1:P5591)+1,"")</f>
        <v/>
      </c>
    </row>
    <row r="5593" spans="1:16" x14ac:dyDescent="0.3">
      <c r="A5593">
        <v>5592</v>
      </c>
      <c r="B5593" t="s">
        <v>1411</v>
      </c>
      <c r="C5593">
        <v>604</v>
      </c>
      <c r="D5593">
        <f>'6월'!B604</f>
        <v>0</v>
      </c>
      <c r="E5593">
        <f t="shared" si="87"/>
        <v>0</v>
      </c>
      <c r="F5593">
        <f>'6월'!C604</f>
        <v>0</v>
      </c>
      <c r="G5593">
        <f>'6월'!D604</f>
        <v>0</v>
      </c>
      <c r="H5593">
        <f>'6월'!E604</f>
        <v>0</v>
      </c>
      <c r="I5593">
        <f>'6월'!F604</f>
        <v>0</v>
      </c>
      <c r="J5593">
        <f>'6월'!G604</f>
        <v>0</v>
      </c>
      <c r="K5593">
        <f>'6월'!H604</f>
        <v>0</v>
      </c>
      <c r="L5593">
        <f>'6월'!I604</f>
        <v>0</v>
      </c>
      <c r="M5593">
        <f>'6월'!J604</f>
        <v>0</v>
      </c>
      <c r="N5593">
        <f>'6월'!K604</f>
        <v>0</v>
      </c>
      <c r="O5593">
        <f>'6월'!L604</f>
        <v>0</v>
      </c>
      <c r="P5593" t="str">
        <f>IF(AND(검색!$C$4&lt;&gt;"",E5593&lt;&gt;"",ISNUMBER(SEARCH(검색!$C$4,E5593)),OR(D5593&lt;&gt;"",F5593&lt;&gt;"",G5593&lt;&gt;"",H5593&lt;&gt;"")),COUNT(P$1:P5592)+1,"")</f>
        <v/>
      </c>
    </row>
    <row r="5594" spans="1:16" x14ac:dyDescent="0.3">
      <c r="A5594">
        <v>5593</v>
      </c>
      <c r="B5594" t="s">
        <v>1411</v>
      </c>
      <c r="C5594">
        <v>605</v>
      </c>
      <c r="D5594">
        <f>'6월'!B605</f>
        <v>0</v>
      </c>
      <c r="E5594">
        <f t="shared" si="87"/>
        <v>0</v>
      </c>
      <c r="F5594">
        <f>'6월'!C605</f>
        <v>0</v>
      </c>
      <c r="G5594">
        <f>'6월'!D605</f>
        <v>0</v>
      </c>
      <c r="H5594">
        <f>'6월'!E605</f>
        <v>0</v>
      </c>
      <c r="I5594">
        <f>'6월'!F605</f>
        <v>0</v>
      </c>
      <c r="J5594">
        <f>'6월'!G605</f>
        <v>0</v>
      </c>
      <c r="K5594">
        <f>'6월'!H605</f>
        <v>0</v>
      </c>
      <c r="L5594">
        <f>'6월'!I605</f>
        <v>0</v>
      </c>
      <c r="M5594">
        <f>'6월'!J605</f>
        <v>0</v>
      </c>
      <c r="N5594">
        <f>'6월'!K605</f>
        <v>0</v>
      </c>
      <c r="O5594">
        <f>'6월'!L605</f>
        <v>0</v>
      </c>
      <c r="P5594" t="str">
        <f>IF(AND(검색!$C$4&lt;&gt;"",E5594&lt;&gt;"",ISNUMBER(SEARCH(검색!$C$4,E5594)),OR(D5594&lt;&gt;"",F5594&lt;&gt;"",G5594&lt;&gt;"",H5594&lt;&gt;"")),COUNT(P$1:P5593)+1,"")</f>
        <v/>
      </c>
    </row>
    <row r="5595" spans="1:16" x14ac:dyDescent="0.3">
      <c r="A5595">
        <v>5594</v>
      </c>
      <c r="B5595" t="s">
        <v>1411</v>
      </c>
      <c r="C5595">
        <v>606</v>
      </c>
      <c r="D5595">
        <f>'6월'!B606</f>
        <v>0</v>
      </c>
      <c r="E5595">
        <f t="shared" si="87"/>
        <v>0</v>
      </c>
      <c r="F5595">
        <f>'6월'!C606</f>
        <v>0</v>
      </c>
      <c r="G5595">
        <f>'6월'!D606</f>
        <v>0</v>
      </c>
      <c r="H5595">
        <f>'6월'!E606</f>
        <v>0</v>
      </c>
      <c r="I5595">
        <f>'6월'!F606</f>
        <v>0</v>
      </c>
      <c r="J5595">
        <f>'6월'!G606</f>
        <v>0</v>
      </c>
      <c r="K5595">
        <f>'6월'!H606</f>
        <v>0</v>
      </c>
      <c r="L5595">
        <f>'6월'!I606</f>
        <v>0</v>
      </c>
      <c r="M5595">
        <f>'6월'!J606</f>
        <v>0</v>
      </c>
      <c r="N5595">
        <f>'6월'!K606</f>
        <v>0</v>
      </c>
      <c r="O5595">
        <f>'6월'!L606</f>
        <v>0</v>
      </c>
      <c r="P5595" t="str">
        <f>IF(AND(검색!$C$4&lt;&gt;"",E5595&lt;&gt;"",ISNUMBER(SEARCH(검색!$C$4,E5595)),OR(D5595&lt;&gt;"",F5595&lt;&gt;"",G5595&lt;&gt;"",H5595&lt;&gt;"")),COUNT(P$1:P5594)+1,"")</f>
        <v/>
      </c>
    </row>
    <row r="5596" spans="1:16" x14ac:dyDescent="0.3">
      <c r="A5596">
        <v>5595</v>
      </c>
      <c r="B5596" t="s">
        <v>1411</v>
      </c>
      <c r="C5596">
        <v>607</v>
      </c>
      <c r="D5596">
        <f>'6월'!B607</f>
        <v>0</v>
      </c>
      <c r="E5596">
        <f t="shared" si="87"/>
        <v>0</v>
      </c>
      <c r="F5596">
        <f>'6월'!C607</f>
        <v>0</v>
      </c>
      <c r="G5596">
        <f>'6월'!D607</f>
        <v>0</v>
      </c>
      <c r="H5596">
        <f>'6월'!E607</f>
        <v>0</v>
      </c>
      <c r="I5596">
        <f>'6월'!F607</f>
        <v>0</v>
      </c>
      <c r="J5596">
        <f>'6월'!G607</f>
        <v>0</v>
      </c>
      <c r="K5596">
        <f>'6월'!H607</f>
        <v>0</v>
      </c>
      <c r="L5596">
        <f>'6월'!I607</f>
        <v>0</v>
      </c>
      <c r="M5596">
        <f>'6월'!J607</f>
        <v>0</v>
      </c>
      <c r="N5596">
        <f>'6월'!K607</f>
        <v>0</v>
      </c>
      <c r="O5596">
        <f>'6월'!L607</f>
        <v>0</v>
      </c>
      <c r="P5596" t="str">
        <f>IF(AND(검색!$C$4&lt;&gt;"",E5596&lt;&gt;"",ISNUMBER(SEARCH(검색!$C$4,E5596)),OR(D5596&lt;&gt;"",F5596&lt;&gt;"",G5596&lt;&gt;"",H5596&lt;&gt;"")),COUNT(P$1:P5595)+1,"")</f>
        <v/>
      </c>
    </row>
    <row r="5597" spans="1:16" x14ac:dyDescent="0.3">
      <c r="A5597">
        <v>5596</v>
      </c>
      <c r="B5597" t="s">
        <v>1411</v>
      </c>
      <c r="C5597">
        <v>608</v>
      </c>
      <c r="D5597">
        <f>'6월'!B608</f>
        <v>0</v>
      </c>
      <c r="E5597">
        <f t="shared" si="87"/>
        <v>0</v>
      </c>
      <c r="F5597">
        <f>'6월'!C608</f>
        <v>0</v>
      </c>
      <c r="G5597">
        <f>'6월'!D608</f>
        <v>0</v>
      </c>
      <c r="H5597">
        <f>'6월'!E608</f>
        <v>0</v>
      </c>
      <c r="I5597">
        <f>'6월'!F608</f>
        <v>0</v>
      </c>
      <c r="J5597">
        <f>'6월'!G608</f>
        <v>0</v>
      </c>
      <c r="K5597">
        <f>'6월'!H608</f>
        <v>0</v>
      </c>
      <c r="L5597">
        <f>'6월'!I608</f>
        <v>0</v>
      </c>
      <c r="M5597">
        <f>'6월'!J608</f>
        <v>0</v>
      </c>
      <c r="N5597">
        <f>'6월'!K608</f>
        <v>0</v>
      </c>
      <c r="O5597">
        <f>'6월'!L608</f>
        <v>0</v>
      </c>
      <c r="P5597" t="str">
        <f>IF(AND(검색!$C$4&lt;&gt;"",E5597&lt;&gt;"",ISNUMBER(SEARCH(검색!$C$4,E5597)),OR(D5597&lt;&gt;"",F5597&lt;&gt;"",G5597&lt;&gt;"",H5597&lt;&gt;"")),COUNT(P$1:P5596)+1,"")</f>
        <v/>
      </c>
    </row>
    <row r="5598" spans="1:16" x14ac:dyDescent="0.3">
      <c r="A5598">
        <v>5597</v>
      </c>
      <c r="B5598" t="s">
        <v>1411</v>
      </c>
      <c r="C5598">
        <v>609</v>
      </c>
      <c r="D5598">
        <f>'6월'!B609</f>
        <v>0</v>
      </c>
      <c r="E5598">
        <f t="shared" si="87"/>
        <v>0</v>
      </c>
      <c r="F5598">
        <f>'6월'!C609</f>
        <v>0</v>
      </c>
      <c r="G5598">
        <f>'6월'!D609</f>
        <v>0</v>
      </c>
      <c r="H5598">
        <f>'6월'!E609</f>
        <v>0</v>
      </c>
      <c r="I5598">
        <f>'6월'!F609</f>
        <v>0</v>
      </c>
      <c r="J5598">
        <f>'6월'!G609</f>
        <v>0</v>
      </c>
      <c r="K5598">
        <f>'6월'!H609</f>
        <v>0</v>
      </c>
      <c r="L5598">
        <f>'6월'!I609</f>
        <v>0</v>
      </c>
      <c r="M5598">
        <f>'6월'!J609</f>
        <v>0</v>
      </c>
      <c r="N5598">
        <f>'6월'!K609</f>
        <v>0</v>
      </c>
      <c r="O5598">
        <f>'6월'!L609</f>
        <v>0</v>
      </c>
      <c r="P5598" t="str">
        <f>IF(AND(검색!$C$4&lt;&gt;"",E5598&lt;&gt;"",ISNUMBER(SEARCH(검색!$C$4,E5598)),OR(D5598&lt;&gt;"",F5598&lt;&gt;"",G5598&lt;&gt;"",H5598&lt;&gt;"")),COUNT(P$1:P5597)+1,"")</f>
        <v/>
      </c>
    </row>
    <row r="5599" spans="1:16" x14ac:dyDescent="0.3">
      <c r="A5599">
        <v>5598</v>
      </c>
      <c r="B5599" t="s">
        <v>1411</v>
      </c>
      <c r="C5599">
        <v>610</v>
      </c>
      <c r="D5599">
        <f>'6월'!B610</f>
        <v>0</v>
      </c>
      <c r="E5599">
        <f t="shared" si="87"/>
        <v>0</v>
      </c>
      <c r="F5599">
        <f>'6월'!C610</f>
        <v>0</v>
      </c>
      <c r="G5599">
        <f>'6월'!D610</f>
        <v>0</v>
      </c>
      <c r="H5599">
        <f>'6월'!E610</f>
        <v>0</v>
      </c>
      <c r="I5599">
        <f>'6월'!F610</f>
        <v>0</v>
      </c>
      <c r="J5599">
        <f>'6월'!G610</f>
        <v>0</v>
      </c>
      <c r="K5599">
        <f>'6월'!H610</f>
        <v>0</v>
      </c>
      <c r="L5599">
        <f>'6월'!I610</f>
        <v>0</v>
      </c>
      <c r="M5599">
        <f>'6월'!J610</f>
        <v>0</v>
      </c>
      <c r="N5599">
        <f>'6월'!K610</f>
        <v>0</v>
      </c>
      <c r="O5599">
        <f>'6월'!L610</f>
        <v>0</v>
      </c>
      <c r="P5599" t="str">
        <f>IF(AND(검색!$C$4&lt;&gt;"",E5599&lt;&gt;"",ISNUMBER(SEARCH(검색!$C$4,E5599)),OR(D5599&lt;&gt;"",F5599&lt;&gt;"",G5599&lt;&gt;"",H5599&lt;&gt;"")),COUNT(P$1:P5598)+1,"")</f>
        <v/>
      </c>
    </row>
    <row r="5600" spans="1:16" x14ac:dyDescent="0.3">
      <c r="A5600">
        <v>5599</v>
      </c>
      <c r="B5600" t="s">
        <v>1411</v>
      </c>
      <c r="C5600">
        <v>611</v>
      </c>
      <c r="D5600">
        <f>'6월'!B611</f>
        <v>0</v>
      </c>
      <c r="E5600">
        <f t="shared" si="87"/>
        <v>0</v>
      </c>
      <c r="F5600">
        <f>'6월'!C611</f>
        <v>0</v>
      </c>
      <c r="G5600">
        <f>'6월'!D611</f>
        <v>0</v>
      </c>
      <c r="H5600">
        <f>'6월'!E611</f>
        <v>0</v>
      </c>
      <c r="I5600">
        <f>'6월'!F611</f>
        <v>0</v>
      </c>
      <c r="J5600">
        <f>'6월'!G611</f>
        <v>0</v>
      </c>
      <c r="K5600">
        <f>'6월'!H611</f>
        <v>0</v>
      </c>
      <c r="L5600">
        <f>'6월'!I611</f>
        <v>0</v>
      </c>
      <c r="M5600">
        <f>'6월'!J611</f>
        <v>0</v>
      </c>
      <c r="N5600">
        <f>'6월'!K611</f>
        <v>0</v>
      </c>
      <c r="O5600">
        <f>'6월'!L611</f>
        <v>0</v>
      </c>
      <c r="P5600" t="str">
        <f>IF(AND(검색!$C$4&lt;&gt;"",E5600&lt;&gt;"",ISNUMBER(SEARCH(검색!$C$4,E5600)),OR(D5600&lt;&gt;"",F5600&lt;&gt;"",G5600&lt;&gt;"",H5600&lt;&gt;"")),COUNT(P$1:P5599)+1,"")</f>
        <v/>
      </c>
    </row>
    <row r="5601" spans="1:16" x14ac:dyDescent="0.3">
      <c r="A5601">
        <v>5600</v>
      </c>
      <c r="B5601" t="s">
        <v>1411</v>
      </c>
      <c r="C5601">
        <v>612</v>
      </c>
      <c r="D5601">
        <f>'6월'!B612</f>
        <v>0</v>
      </c>
      <c r="E5601">
        <f t="shared" si="87"/>
        <v>0</v>
      </c>
      <c r="F5601">
        <f>'6월'!C612</f>
        <v>0</v>
      </c>
      <c r="G5601">
        <f>'6월'!D612</f>
        <v>0</v>
      </c>
      <c r="H5601">
        <f>'6월'!E612</f>
        <v>0</v>
      </c>
      <c r="I5601">
        <f>'6월'!F612</f>
        <v>0</v>
      </c>
      <c r="J5601">
        <f>'6월'!G612</f>
        <v>0</v>
      </c>
      <c r="K5601">
        <f>'6월'!H612</f>
        <v>0</v>
      </c>
      <c r="L5601">
        <f>'6월'!I612</f>
        <v>0</v>
      </c>
      <c r="M5601">
        <f>'6월'!J612</f>
        <v>0</v>
      </c>
      <c r="N5601">
        <f>'6월'!K612</f>
        <v>0</v>
      </c>
      <c r="O5601">
        <f>'6월'!L612</f>
        <v>0</v>
      </c>
      <c r="P5601" t="str">
        <f>IF(AND(검색!$C$4&lt;&gt;"",E5601&lt;&gt;"",ISNUMBER(SEARCH(검색!$C$4,E5601)),OR(D5601&lt;&gt;"",F5601&lt;&gt;"",G5601&lt;&gt;"",H5601&lt;&gt;"")),COUNT(P$1:P5600)+1,"")</f>
        <v/>
      </c>
    </row>
    <row r="5602" spans="1:16" x14ac:dyDescent="0.3">
      <c r="A5602">
        <v>5601</v>
      </c>
      <c r="B5602" t="s">
        <v>1411</v>
      </c>
      <c r="C5602">
        <v>613</v>
      </c>
      <c r="D5602">
        <f>'6월'!B613</f>
        <v>0</v>
      </c>
      <c r="E5602">
        <f t="shared" si="87"/>
        <v>0</v>
      </c>
      <c r="F5602">
        <f>'6월'!C613</f>
        <v>0</v>
      </c>
      <c r="G5602">
        <f>'6월'!D613</f>
        <v>0</v>
      </c>
      <c r="H5602">
        <f>'6월'!E613</f>
        <v>0</v>
      </c>
      <c r="I5602">
        <f>'6월'!F613</f>
        <v>0</v>
      </c>
      <c r="J5602">
        <f>'6월'!G613</f>
        <v>0</v>
      </c>
      <c r="K5602">
        <f>'6월'!H613</f>
        <v>0</v>
      </c>
      <c r="L5602">
        <f>'6월'!I613</f>
        <v>0</v>
      </c>
      <c r="M5602">
        <f>'6월'!J613</f>
        <v>0</v>
      </c>
      <c r="N5602">
        <f>'6월'!K613</f>
        <v>0</v>
      </c>
      <c r="O5602">
        <f>'6월'!L613</f>
        <v>0</v>
      </c>
      <c r="P5602" t="str">
        <f>IF(AND(검색!$C$4&lt;&gt;"",E5602&lt;&gt;"",ISNUMBER(SEARCH(검색!$C$4,E5602)),OR(D5602&lt;&gt;"",F5602&lt;&gt;"",G5602&lt;&gt;"",H5602&lt;&gt;"")),COUNT(P$1:P5601)+1,"")</f>
        <v/>
      </c>
    </row>
    <row r="5603" spans="1:16" x14ac:dyDescent="0.3">
      <c r="A5603">
        <v>5602</v>
      </c>
      <c r="B5603" t="s">
        <v>1411</v>
      </c>
      <c r="C5603">
        <v>614</v>
      </c>
      <c r="D5603">
        <f>'6월'!B614</f>
        <v>0</v>
      </c>
      <c r="E5603">
        <f t="shared" si="87"/>
        <v>0</v>
      </c>
      <c r="F5603">
        <f>'6월'!C614</f>
        <v>0</v>
      </c>
      <c r="G5603">
        <f>'6월'!D614</f>
        <v>0</v>
      </c>
      <c r="H5603">
        <f>'6월'!E614</f>
        <v>0</v>
      </c>
      <c r="I5603">
        <f>'6월'!F614</f>
        <v>0</v>
      </c>
      <c r="J5603">
        <f>'6월'!G614</f>
        <v>0</v>
      </c>
      <c r="K5603">
        <f>'6월'!H614</f>
        <v>0</v>
      </c>
      <c r="L5603">
        <f>'6월'!I614</f>
        <v>0</v>
      </c>
      <c r="M5603">
        <f>'6월'!J614</f>
        <v>0</v>
      </c>
      <c r="N5603">
        <f>'6월'!K614</f>
        <v>0</v>
      </c>
      <c r="O5603">
        <f>'6월'!L614</f>
        <v>0</v>
      </c>
      <c r="P5603" t="str">
        <f>IF(AND(검색!$C$4&lt;&gt;"",E5603&lt;&gt;"",ISNUMBER(SEARCH(검색!$C$4,E5603)),OR(D5603&lt;&gt;"",F5603&lt;&gt;"",G5603&lt;&gt;"",H5603&lt;&gt;"")),COUNT(P$1:P5602)+1,"")</f>
        <v/>
      </c>
    </row>
    <row r="5604" spans="1:16" x14ac:dyDescent="0.3">
      <c r="A5604">
        <v>5603</v>
      </c>
      <c r="B5604" t="s">
        <v>1411</v>
      </c>
      <c r="C5604">
        <v>615</v>
      </c>
      <c r="D5604">
        <f>'6월'!B615</f>
        <v>0</v>
      </c>
      <c r="E5604">
        <f t="shared" si="87"/>
        <v>0</v>
      </c>
      <c r="F5604">
        <f>'6월'!C615</f>
        <v>0</v>
      </c>
      <c r="G5604">
        <f>'6월'!D615</f>
        <v>0</v>
      </c>
      <c r="H5604">
        <f>'6월'!E615</f>
        <v>0</v>
      </c>
      <c r="I5604">
        <f>'6월'!F615</f>
        <v>0</v>
      </c>
      <c r="J5604">
        <f>'6월'!G615</f>
        <v>0</v>
      </c>
      <c r="K5604">
        <f>'6월'!H615</f>
        <v>0</v>
      </c>
      <c r="L5604">
        <f>'6월'!I615</f>
        <v>0</v>
      </c>
      <c r="M5604">
        <f>'6월'!J615</f>
        <v>0</v>
      </c>
      <c r="N5604">
        <f>'6월'!K615</f>
        <v>0</v>
      </c>
      <c r="O5604">
        <f>'6월'!L615</f>
        <v>0</v>
      </c>
      <c r="P5604" t="str">
        <f>IF(AND(검색!$C$4&lt;&gt;"",E5604&lt;&gt;"",ISNUMBER(SEARCH(검색!$C$4,E5604)),OR(D5604&lt;&gt;"",F5604&lt;&gt;"",G5604&lt;&gt;"",H5604&lt;&gt;"")),COUNT(P$1:P5603)+1,"")</f>
        <v/>
      </c>
    </row>
    <row r="5605" spans="1:16" x14ac:dyDescent="0.3">
      <c r="A5605">
        <v>5604</v>
      </c>
      <c r="B5605" t="s">
        <v>1411</v>
      </c>
      <c r="C5605">
        <v>616</v>
      </c>
      <c r="D5605">
        <f>'6월'!B616</f>
        <v>0</v>
      </c>
      <c r="E5605">
        <f t="shared" si="87"/>
        <v>0</v>
      </c>
      <c r="F5605">
        <f>'6월'!C616</f>
        <v>0</v>
      </c>
      <c r="G5605">
        <f>'6월'!D616</f>
        <v>0</v>
      </c>
      <c r="H5605">
        <f>'6월'!E616</f>
        <v>0</v>
      </c>
      <c r="I5605">
        <f>'6월'!F616</f>
        <v>0</v>
      </c>
      <c r="J5605">
        <f>'6월'!G616</f>
        <v>0</v>
      </c>
      <c r="K5605">
        <f>'6월'!H616</f>
        <v>0</v>
      </c>
      <c r="L5605">
        <f>'6월'!I616</f>
        <v>0</v>
      </c>
      <c r="M5605">
        <f>'6월'!J616</f>
        <v>0</v>
      </c>
      <c r="N5605">
        <f>'6월'!K616</f>
        <v>0</v>
      </c>
      <c r="O5605">
        <f>'6월'!L616</f>
        <v>0</v>
      </c>
      <c r="P5605" t="str">
        <f>IF(AND(검색!$C$4&lt;&gt;"",E5605&lt;&gt;"",ISNUMBER(SEARCH(검색!$C$4,E5605)),OR(D5605&lt;&gt;"",F5605&lt;&gt;"",G5605&lt;&gt;"",H5605&lt;&gt;"")),COUNT(P$1:P5604)+1,"")</f>
        <v/>
      </c>
    </row>
    <row r="5606" spans="1:16" x14ac:dyDescent="0.3">
      <c r="A5606">
        <v>5605</v>
      </c>
      <c r="B5606" t="s">
        <v>1411</v>
      </c>
      <c r="C5606">
        <v>617</v>
      </c>
      <c r="D5606">
        <f>'6월'!B617</f>
        <v>0</v>
      </c>
      <c r="E5606">
        <f t="shared" si="87"/>
        <v>0</v>
      </c>
      <c r="F5606">
        <f>'6월'!C617</f>
        <v>0</v>
      </c>
      <c r="G5606">
        <f>'6월'!D617</f>
        <v>0</v>
      </c>
      <c r="H5606">
        <f>'6월'!E617</f>
        <v>0</v>
      </c>
      <c r="I5606">
        <f>'6월'!F617</f>
        <v>0</v>
      </c>
      <c r="J5606">
        <f>'6월'!G617</f>
        <v>0</v>
      </c>
      <c r="K5606">
        <f>'6월'!H617</f>
        <v>0</v>
      </c>
      <c r="L5606">
        <f>'6월'!I617</f>
        <v>0</v>
      </c>
      <c r="M5606">
        <f>'6월'!J617</f>
        <v>0</v>
      </c>
      <c r="N5606">
        <f>'6월'!K617</f>
        <v>0</v>
      </c>
      <c r="O5606">
        <f>'6월'!L617</f>
        <v>0</v>
      </c>
      <c r="P5606" t="str">
        <f>IF(AND(검색!$C$4&lt;&gt;"",E5606&lt;&gt;"",ISNUMBER(SEARCH(검색!$C$4,E5606)),OR(D5606&lt;&gt;"",F5606&lt;&gt;"",G5606&lt;&gt;"",H5606&lt;&gt;"")),COUNT(P$1:P5605)+1,"")</f>
        <v/>
      </c>
    </row>
    <row r="5607" spans="1:16" x14ac:dyDescent="0.3">
      <c r="A5607">
        <v>5606</v>
      </c>
      <c r="B5607" t="s">
        <v>1411</v>
      </c>
      <c r="C5607">
        <v>618</v>
      </c>
      <c r="D5607">
        <f>'6월'!B618</f>
        <v>0</v>
      </c>
      <c r="E5607">
        <f t="shared" si="87"/>
        <v>0</v>
      </c>
      <c r="F5607">
        <f>'6월'!C618</f>
        <v>0</v>
      </c>
      <c r="G5607">
        <f>'6월'!D618</f>
        <v>0</v>
      </c>
      <c r="H5607">
        <f>'6월'!E618</f>
        <v>0</v>
      </c>
      <c r="I5607">
        <f>'6월'!F618</f>
        <v>0</v>
      </c>
      <c r="J5607">
        <f>'6월'!G618</f>
        <v>0</v>
      </c>
      <c r="K5607">
        <f>'6월'!H618</f>
        <v>0</v>
      </c>
      <c r="L5607">
        <f>'6월'!I618</f>
        <v>0</v>
      </c>
      <c r="M5607">
        <f>'6월'!J618</f>
        <v>0</v>
      </c>
      <c r="N5607">
        <f>'6월'!K618</f>
        <v>0</v>
      </c>
      <c r="O5607">
        <f>'6월'!L618</f>
        <v>0</v>
      </c>
      <c r="P5607" t="str">
        <f>IF(AND(검색!$C$4&lt;&gt;"",E5607&lt;&gt;"",ISNUMBER(SEARCH(검색!$C$4,E5607)),OR(D5607&lt;&gt;"",F5607&lt;&gt;"",G5607&lt;&gt;"",H5607&lt;&gt;"")),COUNT(P$1:P5606)+1,"")</f>
        <v/>
      </c>
    </row>
    <row r="5608" spans="1:16" x14ac:dyDescent="0.3">
      <c r="A5608">
        <v>5607</v>
      </c>
      <c r="B5608" t="s">
        <v>1411</v>
      </c>
      <c r="C5608">
        <v>619</v>
      </c>
      <c r="D5608">
        <f>'6월'!B619</f>
        <v>0</v>
      </c>
      <c r="E5608">
        <f t="shared" si="87"/>
        <v>0</v>
      </c>
      <c r="F5608">
        <f>'6월'!C619</f>
        <v>0</v>
      </c>
      <c r="G5608">
        <f>'6월'!D619</f>
        <v>0</v>
      </c>
      <c r="H5608">
        <f>'6월'!E619</f>
        <v>0</v>
      </c>
      <c r="I5608">
        <f>'6월'!F619</f>
        <v>0</v>
      </c>
      <c r="J5608">
        <f>'6월'!G619</f>
        <v>0</v>
      </c>
      <c r="K5608">
        <f>'6월'!H619</f>
        <v>0</v>
      </c>
      <c r="L5608">
        <f>'6월'!I619</f>
        <v>0</v>
      </c>
      <c r="M5608">
        <f>'6월'!J619</f>
        <v>0</v>
      </c>
      <c r="N5608">
        <f>'6월'!K619</f>
        <v>0</v>
      </c>
      <c r="O5608">
        <f>'6월'!L619</f>
        <v>0</v>
      </c>
      <c r="P5608" t="str">
        <f>IF(AND(검색!$C$4&lt;&gt;"",E5608&lt;&gt;"",ISNUMBER(SEARCH(검색!$C$4,E5608)),OR(D5608&lt;&gt;"",F5608&lt;&gt;"",G5608&lt;&gt;"",H5608&lt;&gt;"")),COUNT(P$1:P5607)+1,"")</f>
        <v/>
      </c>
    </row>
    <row r="5609" spans="1:16" x14ac:dyDescent="0.3">
      <c r="A5609">
        <v>5608</v>
      </c>
      <c r="B5609" t="s">
        <v>1411</v>
      </c>
      <c r="C5609">
        <v>620</v>
      </c>
      <c r="D5609">
        <f>'6월'!B620</f>
        <v>0</v>
      </c>
      <c r="E5609">
        <f t="shared" si="87"/>
        <v>0</v>
      </c>
      <c r="F5609">
        <f>'6월'!C620</f>
        <v>0</v>
      </c>
      <c r="G5609">
        <f>'6월'!D620</f>
        <v>0</v>
      </c>
      <c r="H5609">
        <f>'6월'!E620</f>
        <v>0</v>
      </c>
      <c r="I5609">
        <f>'6월'!F620</f>
        <v>0</v>
      </c>
      <c r="J5609">
        <f>'6월'!G620</f>
        <v>0</v>
      </c>
      <c r="K5609">
        <f>'6월'!H620</f>
        <v>0</v>
      </c>
      <c r="L5609">
        <f>'6월'!I620</f>
        <v>0</v>
      </c>
      <c r="M5609">
        <f>'6월'!J620</f>
        <v>0</v>
      </c>
      <c r="N5609">
        <f>'6월'!K620</f>
        <v>0</v>
      </c>
      <c r="O5609">
        <f>'6월'!L620</f>
        <v>0</v>
      </c>
      <c r="P5609" t="str">
        <f>IF(AND(검색!$C$4&lt;&gt;"",E5609&lt;&gt;"",ISNUMBER(SEARCH(검색!$C$4,E5609)),OR(D5609&lt;&gt;"",F5609&lt;&gt;"",G5609&lt;&gt;"",H5609&lt;&gt;"")),COUNT(P$1:P5608)+1,"")</f>
        <v/>
      </c>
    </row>
    <row r="5610" spans="1:16" x14ac:dyDescent="0.3">
      <c r="A5610">
        <v>5609</v>
      </c>
      <c r="B5610" t="s">
        <v>1411</v>
      </c>
      <c r="C5610">
        <v>621</v>
      </c>
      <c r="D5610">
        <f>'6월'!B621</f>
        <v>0</v>
      </c>
      <c r="E5610">
        <f t="shared" si="87"/>
        <v>0</v>
      </c>
      <c r="F5610">
        <f>'6월'!C621</f>
        <v>0</v>
      </c>
      <c r="G5610">
        <f>'6월'!D621</f>
        <v>0</v>
      </c>
      <c r="H5610">
        <f>'6월'!E621</f>
        <v>0</v>
      </c>
      <c r="I5610">
        <f>'6월'!F621</f>
        <v>0</v>
      </c>
      <c r="J5610">
        <f>'6월'!G621</f>
        <v>0</v>
      </c>
      <c r="K5610">
        <f>'6월'!H621</f>
        <v>0</v>
      </c>
      <c r="L5610">
        <f>'6월'!I621</f>
        <v>0</v>
      </c>
      <c r="M5610">
        <f>'6월'!J621</f>
        <v>0</v>
      </c>
      <c r="N5610">
        <f>'6월'!K621</f>
        <v>0</v>
      </c>
      <c r="O5610">
        <f>'6월'!L621</f>
        <v>0</v>
      </c>
      <c r="P5610" t="str">
        <f>IF(AND(검색!$C$4&lt;&gt;"",E5610&lt;&gt;"",ISNUMBER(SEARCH(검색!$C$4,E5610)),OR(D5610&lt;&gt;"",F5610&lt;&gt;"",G5610&lt;&gt;"",H5610&lt;&gt;"")),COUNT(P$1:P5609)+1,"")</f>
        <v/>
      </c>
    </row>
    <row r="5611" spans="1:16" x14ac:dyDescent="0.3">
      <c r="A5611">
        <v>5610</v>
      </c>
      <c r="B5611" t="s">
        <v>1411</v>
      </c>
      <c r="C5611">
        <v>622</v>
      </c>
      <c r="D5611">
        <f>'6월'!B622</f>
        <v>0</v>
      </c>
      <c r="E5611">
        <f t="shared" si="87"/>
        <v>0</v>
      </c>
      <c r="F5611">
        <f>'6월'!C622</f>
        <v>0</v>
      </c>
      <c r="G5611">
        <f>'6월'!D622</f>
        <v>0</v>
      </c>
      <c r="H5611">
        <f>'6월'!E622</f>
        <v>0</v>
      </c>
      <c r="I5611">
        <f>'6월'!F622</f>
        <v>0</v>
      </c>
      <c r="J5611">
        <f>'6월'!G622</f>
        <v>0</v>
      </c>
      <c r="K5611">
        <f>'6월'!H622</f>
        <v>0</v>
      </c>
      <c r="L5611">
        <f>'6월'!I622</f>
        <v>0</v>
      </c>
      <c r="M5611">
        <f>'6월'!J622</f>
        <v>0</v>
      </c>
      <c r="N5611">
        <f>'6월'!K622</f>
        <v>0</v>
      </c>
      <c r="O5611">
        <f>'6월'!L622</f>
        <v>0</v>
      </c>
      <c r="P5611" t="str">
        <f>IF(AND(검색!$C$4&lt;&gt;"",E5611&lt;&gt;"",ISNUMBER(SEARCH(검색!$C$4,E5611)),OR(D5611&lt;&gt;"",F5611&lt;&gt;"",G5611&lt;&gt;"",H5611&lt;&gt;"")),COUNT(P$1:P5610)+1,"")</f>
        <v/>
      </c>
    </row>
    <row r="5612" spans="1:16" x14ac:dyDescent="0.3">
      <c r="A5612">
        <v>5611</v>
      </c>
      <c r="B5612" t="s">
        <v>1411</v>
      </c>
      <c r="C5612">
        <v>623</v>
      </c>
      <c r="D5612">
        <f>'6월'!B623</f>
        <v>0</v>
      </c>
      <c r="E5612">
        <f t="shared" si="87"/>
        <v>0</v>
      </c>
      <c r="F5612">
        <f>'6월'!C623</f>
        <v>0</v>
      </c>
      <c r="G5612">
        <f>'6월'!D623</f>
        <v>0</v>
      </c>
      <c r="H5612">
        <f>'6월'!E623</f>
        <v>0</v>
      </c>
      <c r="I5612">
        <f>'6월'!F623</f>
        <v>0</v>
      </c>
      <c r="J5612">
        <f>'6월'!G623</f>
        <v>0</v>
      </c>
      <c r="K5612">
        <f>'6월'!H623</f>
        <v>0</v>
      </c>
      <c r="L5612">
        <f>'6월'!I623</f>
        <v>0</v>
      </c>
      <c r="M5612">
        <f>'6월'!J623</f>
        <v>0</v>
      </c>
      <c r="N5612">
        <f>'6월'!K623</f>
        <v>0</v>
      </c>
      <c r="O5612">
        <f>'6월'!L623</f>
        <v>0</v>
      </c>
      <c r="P5612" t="str">
        <f>IF(AND(검색!$C$4&lt;&gt;"",E5612&lt;&gt;"",ISNUMBER(SEARCH(검색!$C$4,E5612)),OR(D5612&lt;&gt;"",F5612&lt;&gt;"",G5612&lt;&gt;"",H5612&lt;&gt;"")),COUNT(P$1:P5611)+1,"")</f>
        <v/>
      </c>
    </row>
    <row r="5613" spans="1:16" x14ac:dyDescent="0.3">
      <c r="A5613">
        <v>5612</v>
      </c>
      <c r="B5613" t="s">
        <v>1411</v>
      </c>
      <c r="C5613">
        <v>624</v>
      </c>
      <c r="D5613">
        <f>'6월'!B624</f>
        <v>0</v>
      </c>
      <c r="E5613">
        <f t="shared" si="87"/>
        <v>0</v>
      </c>
      <c r="F5613">
        <f>'6월'!C624</f>
        <v>0</v>
      </c>
      <c r="G5613">
        <f>'6월'!D624</f>
        <v>0</v>
      </c>
      <c r="H5613">
        <f>'6월'!E624</f>
        <v>0</v>
      </c>
      <c r="I5613">
        <f>'6월'!F624</f>
        <v>0</v>
      </c>
      <c r="J5613">
        <f>'6월'!G624</f>
        <v>0</v>
      </c>
      <c r="K5613">
        <f>'6월'!H624</f>
        <v>0</v>
      </c>
      <c r="L5613">
        <f>'6월'!I624</f>
        <v>0</v>
      </c>
      <c r="M5613">
        <f>'6월'!J624</f>
        <v>0</v>
      </c>
      <c r="N5613">
        <f>'6월'!K624</f>
        <v>0</v>
      </c>
      <c r="O5613">
        <f>'6월'!L624</f>
        <v>0</v>
      </c>
      <c r="P5613" t="str">
        <f>IF(AND(검색!$C$4&lt;&gt;"",E5613&lt;&gt;"",ISNUMBER(SEARCH(검색!$C$4,E5613)),OR(D5613&lt;&gt;"",F5613&lt;&gt;"",G5613&lt;&gt;"",H5613&lt;&gt;"")),COUNT(P$1:P5612)+1,"")</f>
        <v/>
      </c>
    </row>
    <row r="5614" spans="1:16" x14ac:dyDescent="0.3">
      <c r="A5614">
        <v>5613</v>
      </c>
      <c r="B5614" t="s">
        <v>1411</v>
      </c>
      <c r="C5614">
        <v>625</v>
      </c>
      <c r="D5614">
        <f>'6월'!B625</f>
        <v>0</v>
      </c>
      <c r="E5614">
        <f t="shared" si="87"/>
        <v>0</v>
      </c>
      <c r="F5614">
        <f>'6월'!C625</f>
        <v>0</v>
      </c>
      <c r="G5614">
        <f>'6월'!D625</f>
        <v>0</v>
      </c>
      <c r="H5614">
        <f>'6월'!E625</f>
        <v>0</v>
      </c>
      <c r="I5614">
        <f>'6월'!F625</f>
        <v>0</v>
      </c>
      <c r="J5614">
        <f>'6월'!G625</f>
        <v>0</v>
      </c>
      <c r="K5614">
        <f>'6월'!H625</f>
        <v>0</v>
      </c>
      <c r="L5614">
        <f>'6월'!I625</f>
        <v>0</v>
      </c>
      <c r="M5614">
        <f>'6월'!J625</f>
        <v>0</v>
      </c>
      <c r="N5614">
        <f>'6월'!K625</f>
        <v>0</v>
      </c>
      <c r="O5614">
        <f>'6월'!L625</f>
        <v>0</v>
      </c>
      <c r="P5614" t="str">
        <f>IF(AND(검색!$C$4&lt;&gt;"",E5614&lt;&gt;"",ISNUMBER(SEARCH(검색!$C$4,E5614)),OR(D5614&lt;&gt;"",F5614&lt;&gt;"",G5614&lt;&gt;"",H5614&lt;&gt;"")),COUNT(P$1:P5613)+1,"")</f>
        <v/>
      </c>
    </row>
    <row r="5615" spans="1:16" x14ac:dyDescent="0.3">
      <c r="A5615">
        <v>5614</v>
      </c>
      <c r="B5615" t="s">
        <v>1411</v>
      </c>
      <c r="C5615">
        <v>626</v>
      </c>
      <c r="D5615">
        <f>'6월'!B626</f>
        <v>0</v>
      </c>
      <c r="E5615">
        <f t="shared" si="87"/>
        <v>0</v>
      </c>
      <c r="F5615">
        <f>'6월'!C626</f>
        <v>0</v>
      </c>
      <c r="G5615">
        <f>'6월'!D626</f>
        <v>0</v>
      </c>
      <c r="H5615">
        <f>'6월'!E626</f>
        <v>0</v>
      </c>
      <c r="I5615">
        <f>'6월'!F626</f>
        <v>0</v>
      </c>
      <c r="J5615">
        <f>'6월'!G626</f>
        <v>0</v>
      </c>
      <c r="K5615">
        <f>'6월'!H626</f>
        <v>0</v>
      </c>
      <c r="L5615">
        <f>'6월'!I626</f>
        <v>0</v>
      </c>
      <c r="M5615">
        <f>'6월'!J626</f>
        <v>0</v>
      </c>
      <c r="N5615">
        <f>'6월'!K626</f>
        <v>0</v>
      </c>
      <c r="O5615">
        <f>'6월'!L626</f>
        <v>0</v>
      </c>
      <c r="P5615" t="str">
        <f>IF(AND(검색!$C$4&lt;&gt;"",E5615&lt;&gt;"",ISNUMBER(SEARCH(검색!$C$4,E5615)),OR(D5615&lt;&gt;"",F5615&lt;&gt;"",G5615&lt;&gt;"",H5615&lt;&gt;"")),COUNT(P$1:P5614)+1,"")</f>
        <v/>
      </c>
    </row>
    <row r="5616" spans="1:16" x14ac:dyDescent="0.3">
      <c r="A5616">
        <v>5615</v>
      </c>
      <c r="B5616" t="s">
        <v>1411</v>
      </c>
      <c r="C5616">
        <v>627</v>
      </c>
      <c r="D5616">
        <f>'6월'!B627</f>
        <v>0</v>
      </c>
      <c r="E5616">
        <f t="shared" si="87"/>
        <v>0</v>
      </c>
      <c r="F5616">
        <f>'6월'!C627</f>
        <v>0</v>
      </c>
      <c r="G5616">
        <f>'6월'!D627</f>
        <v>0</v>
      </c>
      <c r="H5616">
        <f>'6월'!E627</f>
        <v>0</v>
      </c>
      <c r="I5616">
        <f>'6월'!F627</f>
        <v>0</v>
      </c>
      <c r="J5616">
        <f>'6월'!G627</f>
        <v>0</v>
      </c>
      <c r="K5616">
        <f>'6월'!H627</f>
        <v>0</v>
      </c>
      <c r="L5616">
        <f>'6월'!I627</f>
        <v>0</v>
      </c>
      <c r="M5616">
        <f>'6월'!J627</f>
        <v>0</v>
      </c>
      <c r="N5616">
        <f>'6월'!K627</f>
        <v>0</v>
      </c>
      <c r="O5616">
        <f>'6월'!L627</f>
        <v>0</v>
      </c>
      <c r="P5616" t="str">
        <f>IF(AND(검색!$C$4&lt;&gt;"",E5616&lt;&gt;"",ISNUMBER(SEARCH(검색!$C$4,E5616)),OR(D5616&lt;&gt;"",F5616&lt;&gt;"",G5616&lt;&gt;"",H5616&lt;&gt;"")),COUNT(P$1:P5615)+1,"")</f>
        <v/>
      </c>
    </row>
    <row r="5617" spans="1:16" x14ac:dyDescent="0.3">
      <c r="A5617">
        <v>5616</v>
      </c>
      <c r="B5617" t="s">
        <v>1411</v>
      </c>
      <c r="C5617">
        <v>628</v>
      </c>
      <c r="D5617">
        <f>'6월'!B628</f>
        <v>0</v>
      </c>
      <c r="E5617">
        <f t="shared" si="87"/>
        <v>0</v>
      </c>
      <c r="F5617">
        <f>'6월'!C628</f>
        <v>0</v>
      </c>
      <c r="G5617">
        <f>'6월'!D628</f>
        <v>0</v>
      </c>
      <c r="H5617">
        <f>'6월'!E628</f>
        <v>0</v>
      </c>
      <c r="I5617">
        <f>'6월'!F628</f>
        <v>0</v>
      </c>
      <c r="J5617">
        <f>'6월'!G628</f>
        <v>0</v>
      </c>
      <c r="K5617">
        <f>'6월'!H628</f>
        <v>0</v>
      </c>
      <c r="L5617">
        <f>'6월'!I628</f>
        <v>0</v>
      </c>
      <c r="M5617">
        <f>'6월'!J628</f>
        <v>0</v>
      </c>
      <c r="N5617">
        <f>'6월'!K628</f>
        <v>0</v>
      </c>
      <c r="O5617">
        <f>'6월'!L628</f>
        <v>0</v>
      </c>
      <c r="P5617" t="str">
        <f>IF(AND(검색!$C$4&lt;&gt;"",E5617&lt;&gt;"",ISNUMBER(SEARCH(검색!$C$4,E5617)),OR(D5617&lt;&gt;"",F5617&lt;&gt;"",G5617&lt;&gt;"",H5617&lt;&gt;"")),COUNT(P$1:P5616)+1,"")</f>
        <v/>
      </c>
    </row>
    <row r="5618" spans="1:16" x14ac:dyDescent="0.3">
      <c r="A5618">
        <v>5617</v>
      </c>
      <c r="B5618" t="s">
        <v>1411</v>
      </c>
      <c r="C5618">
        <v>629</v>
      </c>
      <c r="D5618">
        <f>'6월'!B629</f>
        <v>0</v>
      </c>
      <c r="E5618">
        <f t="shared" si="87"/>
        <v>0</v>
      </c>
      <c r="F5618">
        <f>'6월'!C629</f>
        <v>0</v>
      </c>
      <c r="G5618">
        <f>'6월'!D629</f>
        <v>0</v>
      </c>
      <c r="H5618">
        <f>'6월'!E629</f>
        <v>0</v>
      </c>
      <c r="I5618">
        <f>'6월'!F629</f>
        <v>0</v>
      </c>
      <c r="J5618">
        <f>'6월'!G629</f>
        <v>0</v>
      </c>
      <c r="K5618">
        <f>'6월'!H629</f>
        <v>0</v>
      </c>
      <c r="L5618">
        <f>'6월'!I629</f>
        <v>0</v>
      </c>
      <c r="M5618">
        <f>'6월'!J629</f>
        <v>0</v>
      </c>
      <c r="N5618">
        <f>'6월'!K629</f>
        <v>0</v>
      </c>
      <c r="O5618">
        <f>'6월'!L629</f>
        <v>0</v>
      </c>
      <c r="P5618" t="str">
        <f>IF(AND(검색!$C$4&lt;&gt;"",E5618&lt;&gt;"",ISNUMBER(SEARCH(검색!$C$4,E5618)),OR(D5618&lt;&gt;"",F5618&lt;&gt;"",G5618&lt;&gt;"",H5618&lt;&gt;"")),COUNT(P$1:P5617)+1,"")</f>
        <v/>
      </c>
    </row>
    <row r="5619" spans="1:16" x14ac:dyDescent="0.3">
      <c r="A5619">
        <v>5618</v>
      </c>
      <c r="B5619" t="s">
        <v>1411</v>
      </c>
      <c r="C5619">
        <v>630</v>
      </c>
      <c r="D5619">
        <f>'6월'!B630</f>
        <v>0</v>
      </c>
      <c r="E5619">
        <f t="shared" si="87"/>
        <v>0</v>
      </c>
      <c r="F5619">
        <f>'6월'!C630</f>
        <v>0</v>
      </c>
      <c r="G5619">
        <f>'6월'!D630</f>
        <v>0</v>
      </c>
      <c r="H5619">
        <f>'6월'!E630</f>
        <v>0</v>
      </c>
      <c r="I5619">
        <f>'6월'!F630</f>
        <v>0</v>
      </c>
      <c r="J5619">
        <f>'6월'!G630</f>
        <v>0</v>
      </c>
      <c r="K5619">
        <f>'6월'!H630</f>
        <v>0</v>
      </c>
      <c r="L5619">
        <f>'6월'!I630</f>
        <v>0</v>
      </c>
      <c r="M5619">
        <f>'6월'!J630</f>
        <v>0</v>
      </c>
      <c r="N5619">
        <f>'6월'!K630</f>
        <v>0</v>
      </c>
      <c r="O5619">
        <f>'6월'!L630</f>
        <v>0</v>
      </c>
      <c r="P5619" t="str">
        <f>IF(AND(검색!$C$4&lt;&gt;"",E5619&lt;&gt;"",ISNUMBER(SEARCH(검색!$C$4,E5619)),OR(D5619&lt;&gt;"",F5619&lt;&gt;"",G5619&lt;&gt;"",H5619&lt;&gt;"")),COUNT(P$1:P5618)+1,"")</f>
        <v/>
      </c>
    </row>
    <row r="5620" spans="1:16" x14ac:dyDescent="0.3">
      <c r="A5620">
        <v>5619</v>
      </c>
      <c r="B5620" t="s">
        <v>1411</v>
      </c>
      <c r="C5620">
        <v>631</v>
      </c>
      <c r="D5620">
        <f>'6월'!B631</f>
        <v>0</v>
      </c>
      <c r="E5620">
        <f t="shared" si="87"/>
        <v>0</v>
      </c>
      <c r="F5620">
        <f>'6월'!C631</f>
        <v>0</v>
      </c>
      <c r="G5620">
        <f>'6월'!D631</f>
        <v>0</v>
      </c>
      <c r="H5620">
        <f>'6월'!E631</f>
        <v>0</v>
      </c>
      <c r="I5620">
        <f>'6월'!F631</f>
        <v>0</v>
      </c>
      <c r="J5620">
        <f>'6월'!G631</f>
        <v>0</v>
      </c>
      <c r="K5620">
        <f>'6월'!H631</f>
        <v>0</v>
      </c>
      <c r="L5620">
        <f>'6월'!I631</f>
        <v>0</v>
      </c>
      <c r="M5620">
        <f>'6월'!J631</f>
        <v>0</v>
      </c>
      <c r="N5620">
        <f>'6월'!K631</f>
        <v>0</v>
      </c>
      <c r="O5620">
        <f>'6월'!L631</f>
        <v>0</v>
      </c>
      <c r="P5620" t="str">
        <f>IF(AND(검색!$C$4&lt;&gt;"",E5620&lt;&gt;"",ISNUMBER(SEARCH(검색!$C$4,E5620)),OR(D5620&lt;&gt;"",F5620&lt;&gt;"",G5620&lt;&gt;"",H5620&lt;&gt;"")),COUNT(P$1:P5619)+1,"")</f>
        <v/>
      </c>
    </row>
    <row r="5621" spans="1:16" x14ac:dyDescent="0.3">
      <c r="A5621">
        <v>5620</v>
      </c>
      <c r="B5621" t="s">
        <v>1411</v>
      </c>
      <c r="C5621">
        <v>632</v>
      </c>
      <c r="D5621">
        <f>'6월'!B632</f>
        <v>0</v>
      </c>
      <c r="E5621">
        <f t="shared" si="87"/>
        <v>0</v>
      </c>
      <c r="F5621">
        <f>'6월'!C632</f>
        <v>0</v>
      </c>
      <c r="G5621">
        <f>'6월'!D632</f>
        <v>0</v>
      </c>
      <c r="H5621">
        <f>'6월'!E632</f>
        <v>0</v>
      </c>
      <c r="I5621">
        <f>'6월'!F632</f>
        <v>0</v>
      </c>
      <c r="J5621">
        <f>'6월'!G632</f>
        <v>0</v>
      </c>
      <c r="K5621">
        <f>'6월'!H632</f>
        <v>0</v>
      </c>
      <c r="L5621">
        <f>'6월'!I632</f>
        <v>0</v>
      </c>
      <c r="M5621">
        <f>'6월'!J632</f>
        <v>0</v>
      </c>
      <c r="N5621">
        <f>'6월'!K632</f>
        <v>0</v>
      </c>
      <c r="O5621">
        <f>'6월'!L632</f>
        <v>0</v>
      </c>
      <c r="P5621" t="str">
        <f>IF(AND(검색!$C$4&lt;&gt;"",E5621&lt;&gt;"",ISNUMBER(SEARCH(검색!$C$4,E5621)),OR(D5621&lt;&gt;"",F5621&lt;&gt;"",G5621&lt;&gt;"",H5621&lt;&gt;"")),COUNT(P$1:P5620)+1,"")</f>
        <v/>
      </c>
    </row>
    <row r="5622" spans="1:16" x14ac:dyDescent="0.3">
      <c r="A5622">
        <v>5621</v>
      </c>
      <c r="B5622" t="s">
        <v>1411</v>
      </c>
      <c r="C5622">
        <v>633</v>
      </c>
      <c r="D5622">
        <f>'6월'!B633</f>
        <v>0</v>
      </c>
      <c r="E5622">
        <f t="shared" si="87"/>
        <v>0</v>
      </c>
      <c r="F5622">
        <f>'6월'!C633</f>
        <v>0</v>
      </c>
      <c r="G5622">
        <f>'6월'!D633</f>
        <v>0</v>
      </c>
      <c r="H5622">
        <f>'6월'!E633</f>
        <v>0</v>
      </c>
      <c r="I5622">
        <f>'6월'!F633</f>
        <v>0</v>
      </c>
      <c r="J5622">
        <f>'6월'!G633</f>
        <v>0</v>
      </c>
      <c r="K5622">
        <f>'6월'!H633</f>
        <v>0</v>
      </c>
      <c r="L5622">
        <f>'6월'!I633</f>
        <v>0</v>
      </c>
      <c r="M5622">
        <f>'6월'!J633</f>
        <v>0</v>
      </c>
      <c r="N5622">
        <f>'6월'!K633</f>
        <v>0</v>
      </c>
      <c r="O5622">
        <f>'6월'!L633</f>
        <v>0</v>
      </c>
      <c r="P5622" t="str">
        <f>IF(AND(검색!$C$4&lt;&gt;"",E5622&lt;&gt;"",ISNUMBER(SEARCH(검색!$C$4,E5622)),OR(D5622&lt;&gt;"",F5622&lt;&gt;"",G5622&lt;&gt;"",H5622&lt;&gt;"")),COUNT(P$1:P5621)+1,"")</f>
        <v/>
      </c>
    </row>
    <row r="5623" spans="1:16" x14ac:dyDescent="0.3">
      <c r="A5623">
        <v>5622</v>
      </c>
      <c r="B5623" t="s">
        <v>1411</v>
      </c>
      <c r="C5623">
        <v>634</v>
      </c>
      <c r="D5623">
        <f>'6월'!B634</f>
        <v>0</v>
      </c>
      <c r="E5623">
        <f t="shared" si="87"/>
        <v>0</v>
      </c>
      <c r="F5623">
        <f>'6월'!C634</f>
        <v>0</v>
      </c>
      <c r="G5623">
        <f>'6월'!D634</f>
        <v>0</v>
      </c>
      <c r="H5623">
        <f>'6월'!E634</f>
        <v>0</v>
      </c>
      <c r="I5623">
        <f>'6월'!F634</f>
        <v>0</v>
      </c>
      <c r="J5623">
        <f>'6월'!G634</f>
        <v>0</v>
      </c>
      <c r="K5623">
        <f>'6월'!H634</f>
        <v>0</v>
      </c>
      <c r="L5623">
        <f>'6월'!I634</f>
        <v>0</v>
      </c>
      <c r="M5623">
        <f>'6월'!J634</f>
        <v>0</v>
      </c>
      <c r="N5623">
        <f>'6월'!K634</f>
        <v>0</v>
      </c>
      <c r="O5623">
        <f>'6월'!L634</f>
        <v>0</v>
      </c>
      <c r="P5623" t="str">
        <f>IF(AND(검색!$C$4&lt;&gt;"",E5623&lt;&gt;"",ISNUMBER(SEARCH(검색!$C$4,E5623)),OR(D5623&lt;&gt;"",F5623&lt;&gt;"",G5623&lt;&gt;"",H5623&lt;&gt;"")),COUNT(P$1:P5622)+1,"")</f>
        <v/>
      </c>
    </row>
    <row r="5624" spans="1:16" x14ac:dyDescent="0.3">
      <c r="A5624">
        <v>5623</v>
      </c>
      <c r="B5624" t="s">
        <v>1411</v>
      </c>
      <c r="C5624">
        <v>635</v>
      </c>
      <c r="D5624">
        <f>'6월'!B635</f>
        <v>0</v>
      </c>
      <c r="E5624">
        <f t="shared" si="87"/>
        <v>0</v>
      </c>
      <c r="F5624">
        <f>'6월'!C635</f>
        <v>0</v>
      </c>
      <c r="G5624">
        <f>'6월'!D635</f>
        <v>0</v>
      </c>
      <c r="H5624">
        <f>'6월'!E635</f>
        <v>0</v>
      </c>
      <c r="I5624">
        <f>'6월'!F635</f>
        <v>0</v>
      </c>
      <c r="J5624">
        <f>'6월'!G635</f>
        <v>0</v>
      </c>
      <c r="K5624">
        <f>'6월'!H635</f>
        <v>0</v>
      </c>
      <c r="L5624">
        <f>'6월'!I635</f>
        <v>0</v>
      </c>
      <c r="M5624">
        <f>'6월'!J635</f>
        <v>0</v>
      </c>
      <c r="N5624">
        <f>'6월'!K635</f>
        <v>0</v>
      </c>
      <c r="O5624">
        <f>'6월'!L635</f>
        <v>0</v>
      </c>
      <c r="P5624" t="str">
        <f>IF(AND(검색!$C$4&lt;&gt;"",E5624&lt;&gt;"",ISNUMBER(SEARCH(검색!$C$4,E5624)),OR(D5624&lt;&gt;"",F5624&lt;&gt;"",G5624&lt;&gt;"",H5624&lt;&gt;"")),COUNT(P$1:P5623)+1,"")</f>
        <v/>
      </c>
    </row>
    <row r="5625" spans="1:16" x14ac:dyDescent="0.3">
      <c r="A5625">
        <v>5624</v>
      </c>
      <c r="B5625" t="s">
        <v>1411</v>
      </c>
      <c r="C5625">
        <v>636</v>
      </c>
      <c r="D5625">
        <f>'6월'!B636</f>
        <v>0</v>
      </c>
      <c r="E5625">
        <f t="shared" si="87"/>
        <v>0</v>
      </c>
      <c r="F5625">
        <f>'6월'!C636</f>
        <v>0</v>
      </c>
      <c r="G5625">
        <f>'6월'!D636</f>
        <v>0</v>
      </c>
      <c r="H5625">
        <f>'6월'!E636</f>
        <v>0</v>
      </c>
      <c r="I5625">
        <f>'6월'!F636</f>
        <v>0</v>
      </c>
      <c r="J5625">
        <f>'6월'!G636</f>
        <v>0</v>
      </c>
      <c r="K5625">
        <f>'6월'!H636</f>
        <v>0</v>
      </c>
      <c r="L5625">
        <f>'6월'!I636</f>
        <v>0</v>
      </c>
      <c r="M5625">
        <f>'6월'!J636</f>
        <v>0</v>
      </c>
      <c r="N5625">
        <f>'6월'!K636</f>
        <v>0</v>
      </c>
      <c r="O5625">
        <f>'6월'!L636</f>
        <v>0</v>
      </c>
      <c r="P5625" t="str">
        <f>IF(AND(검색!$C$4&lt;&gt;"",E5625&lt;&gt;"",ISNUMBER(SEARCH(검색!$C$4,E5625)),OR(D5625&lt;&gt;"",F5625&lt;&gt;"",G5625&lt;&gt;"",H5625&lt;&gt;"")),COUNT(P$1:P5624)+1,"")</f>
        <v/>
      </c>
    </row>
    <row r="5626" spans="1:16" x14ac:dyDescent="0.3">
      <c r="A5626">
        <v>5625</v>
      </c>
      <c r="B5626" t="s">
        <v>1411</v>
      </c>
      <c r="C5626">
        <v>637</v>
      </c>
      <c r="D5626">
        <f>'6월'!B637</f>
        <v>0</v>
      </c>
      <c r="E5626">
        <f t="shared" si="87"/>
        <v>0</v>
      </c>
      <c r="F5626">
        <f>'6월'!C637</f>
        <v>0</v>
      </c>
      <c r="G5626">
        <f>'6월'!D637</f>
        <v>0</v>
      </c>
      <c r="H5626">
        <f>'6월'!E637</f>
        <v>0</v>
      </c>
      <c r="I5626">
        <f>'6월'!F637</f>
        <v>0</v>
      </c>
      <c r="J5626">
        <f>'6월'!G637</f>
        <v>0</v>
      </c>
      <c r="K5626">
        <f>'6월'!H637</f>
        <v>0</v>
      </c>
      <c r="L5626">
        <f>'6월'!I637</f>
        <v>0</v>
      </c>
      <c r="M5626">
        <f>'6월'!J637</f>
        <v>0</v>
      </c>
      <c r="N5626">
        <f>'6월'!K637</f>
        <v>0</v>
      </c>
      <c r="O5626">
        <f>'6월'!L637</f>
        <v>0</v>
      </c>
      <c r="P5626" t="str">
        <f>IF(AND(검색!$C$4&lt;&gt;"",E5626&lt;&gt;"",ISNUMBER(SEARCH(검색!$C$4,E5626)),OR(D5626&lt;&gt;"",F5626&lt;&gt;"",G5626&lt;&gt;"",H5626&lt;&gt;"")),COUNT(P$1:P5625)+1,"")</f>
        <v/>
      </c>
    </row>
    <row r="5627" spans="1:16" x14ac:dyDescent="0.3">
      <c r="A5627">
        <v>5626</v>
      </c>
      <c r="B5627" t="s">
        <v>1411</v>
      </c>
      <c r="C5627">
        <v>638</v>
      </c>
      <c r="D5627">
        <f>'6월'!B638</f>
        <v>0</v>
      </c>
      <c r="E5627">
        <f t="shared" si="87"/>
        <v>0</v>
      </c>
      <c r="F5627">
        <f>'6월'!C638</f>
        <v>0</v>
      </c>
      <c r="G5627">
        <f>'6월'!D638</f>
        <v>0</v>
      </c>
      <c r="H5627">
        <f>'6월'!E638</f>
        <v>0</v>
      </c>
      <c r="I5627">
        <f>'6월'!F638</f>
        <v>0</v>
      </c>
      <c r="J5627">
        <f>'6월'!G638</f>
        <v>0</v>
      </c>
      <c r="K5627">
        <f>'6월'!H638</f>
        <v>0</v>
      </c>
      <c r="L5627">
        <f>'6월'!I638</f>
        <v>0</v>
      </c>
      <c r="M5627">
        <f>'6월'!J638</f>
        <v>0</v>
      </c>
      <c r="N5627">
        <f>'6월'!K638</f>
        <v>0</v>
      </c>
      <c r="O5627">
        <f>'6월'!L638</f>
        <v>0</v>
      </c>
      <c r="P5627" t="str">
        <f>IF(AND(검색!$C$4&lt;&gt;"",E5627&lt;&gt;"",ISNUMBER(SEARCH(검색!$C$4,E5627)),OR(D5627&lt;&gt;"",F5627&lt;&gt;"",G5627&lt;&gt;"",H5627&lt;&gt;"")),COUNT(P$1:P5626)+1,"")</f>
        <v/>
      </c>
    </row>
    <row r="5628" spans="1:16" x14ac:dyDescent="0.3">
      <c r="A5628">
        <v>5627</v>
      </c>
      <c r="B5628" t="s">
        <v>1411</v>
      </c>
      <c r="C5628">
        <v>639</v>
      </c>
      <c r="D5628">
        <f>'6월'!B639</f>
        <v>0</v>
      </c>
      <c r="E5628">
        <f t="shared" si="87"/>
        <v>0</v>
      </c>
      <c r="F5628">
        <f>'6월'!C639</f>
        <v>0</v>
      </c>
      <c r="G5628">
        <f>'6월'!D639</f>
        <v>0</v>
      </c>
      <c r="H5628">
        <f>'6월'!E639</f>
        <v>0</v>
      </c>
      <c r="I5628">
        <f>'6월'!F639</f>
        <v>0</v>
      </c>
      <c r="J5628">
        <f>'6월'!G639</f>
        <v>0</v>
      </c>
      <c r="K5628">
        <f>'6월'!H639</f>
        <v>0</v>
      </c>
      <c r="L5628">
        <f>'6월'!I639</f>
        <v>0</v>
      </c>
      <c r="M5628">
        <f>'6월'!J639</f>
        <v>0</v>
      </c>
      <c r="N5628">
        <f>'6월'!K639</f>
        <v>0</v>
      </c>
      <c r="O5628">
        <f>'6월'!L639</f>
        <v>0</v>
      </c>
      <c r="P5628" t="str">
        <f>IF(AND(검색!$C$4&lt;&gt;"",E5628&lt;&gt;"",ISNUMBER(SEARCH(검색!$C$4,E5628)),OR(D5628&lt;&gt;"",F5628&lt;&gt;"",G5628&lt;&gt;"",H5628&lt;&gt;"")),COUNT(P$1:P5627)+1,"")</f>
        <v/>
      </c>
    </row>
    <row r="5629" spans="1:16" x14ac:dyDescent="0.3">
      <c r="A5629">
        <v>5628</v>
      </c>
      <c r="B5629" t="s">
        <v>1411</v>
      </c>
      <c r="C5629">
        <v>640</v>
      </c>
      <c r="D5629">
        <f>'6월'!B640</f>
        <v>0</v>
      </c>
      <c r="E5629">
        <f t="shared" si="87"/>
        <v>0</v>
      </c>
      <c r="F5629">
        <f>'6월'!C640</f>
        <v>0</v>
      </c>
      <c r="G5629">
        <f>'6월'!D640</f>
        <v>0</v>
      </c>
      <c r="H5629">
        <f>'6월'!E640</f>
        <v>0</v>
      </c>
      <c r="I5629">
        <f>'6월'!F640</f>
        <v>0</v>
      </c>
      <c r="J5629">
        <f>'6월'!G640</f>
        <v>0</v>
      </c>
      <c r="K5629">
        <f>'6월'!H640</f>
        <v>0</v>
      </c>
      <c r="L5629">
        <f>'6월'!I640</f>
        <v>0</v>
      </c>
      <c r="M5629">
        <f>'6월'!J640</f>
        <v>0</v>
      </c>
      <c r="N5629">
        <f>'6월'!K640</f>
        <v>0</v>
      </c>
      <c r="O5629">
        <f>'6월'!L640</f>
        <v>0</v>
      </c>
      <c r="P5629" t="str">
        <f>IF(AND(검색!$C$4&lt;&gt;"",E5629&lt;&gt;"",ISNUMBER(SEARCH(검색!$C$4,E5629)),OR(D5629&lt;&gt;"",F5629&lt;&gt;"",G5629&lt;&gt;"",H5629&lt;&gt;"")),COUNT(P$1:P5628)+1,"")</f>
        <v/>
      </c>
    </row>
    <row r="5630" spans="1:16" x14ac:dyDescent="0.3">
      <c r="A5630">
        <v>5629</v>
      </c>
      <c r="B5630" t="s">
        <v>1411</v>
      </c>
      <c r="C5630">
        <v>641</v>
      </c>
      <c r="D5630">
        <f>'6월'!B641</f>
        <v>0</v>
      </c>
      <c r="E5630">
        <f t="shared" si="87"/>
        <v>0</v>
      </c>
      <c r="F5630">
        <f>'6월'!C641</f>
        <v>0</v>
      </c>
      <c r="G5630">
        <f>'6월'!D641</f>
        <v>0</v>
      </c>
      <c r="H5630">
        <f>'6월'!E641</f>
        <v>0</v>
      </c>
      <c r="I5630">
        <f>'6월'!F641</f>
        <v>0</v>
      </c>
      <c r="J5630">
        <f>'6월'!G641</f>
        <v>0</v>
      </c>
      <c r="K5630">
        <f>'6월'!H641</f>
        <v>0</v>
      </c>
      <c r="L5630">
        <f>'6월'!I641</f>
        <v>0</v>
      </c>
      <c r="M5630">
        <f>'6월'!J641</f>
        <v>0</v>
      </c>
      <c r="N5630">
        <f>'6월'!K641</f>
        <v>0</v>
      </c>
      <c r="O5630">
        <f>'6월'!L641</f>
        <v>0</v>
      </c>
      <c r="P5630" t="str">
        <f>IF(AND(검색!$C$4&lt;&gt;"",E5630&lt;&gt;"",ISNUMBER(SEARCH(검색!$C$4,E5630)),OR(D5630&lt;&gt;"",F5630&lt;&gt;"",G5630&lt;&gt;"",H5630&lt;&gt;"")),COUNT(P$1:P5629)+1,"")</f>
        <v/>
      </c>
    </row>
    <row r="5631" spans="1:16" x14ac:dyDescent="0.3">
      <c r="A5631">
        <v>5630</v>
      </c>
      <c r="B5631" t="s">
        <v>1411</v>
      </c>
      <c r="C5631">
        <v>642</v>
      </c>
      <c r="D5631">
        <f>'6월'!B642</f>
        <v>0</v>
      </c>
      <c r="E5631">
        <f t="shared" si="87"/>
        <v>0</v>
      </c>
      <c r="F5631">
        <f>'6월'!C642</f>
        <v>0</v>
      </c>
      <c r="G5631">
        <f>'6월'!D642</f>
        <v>0</v>
      </c>
      <c r="H5631">
        <f>'6월'!E642</f>
        <v>0</v>
      </c>
      <c r="I5631">
        <f>'6월'!F642</f>
        <v>0</v>
      </c>
      <c r="J5631">
        <f>'6월'!G642</f>
        <v>0</v>
      </c>
      <c r="K5631">
        <f>'6월'!H642</f>
        <v>0</v>
      </c>
      <c r="L5631">
        <f>'6월'!I642</f>
        <v>0</v>
      </c>
      <c r="M5631">
        <f>'6월'!J642</f>
        <v>0</v>
      </c>
      <c r="N5631">
        <f>'6월'!K642</f>
        <v>0</v>
      </c>
      <c r="O5631">
        <f>'6월'!L642</f>
        <v>0</v>
      </c>
      <c r="P5631" t="str">
        <f>IF(AND(검색!$C$4&lt;&gt;"",E5631&lt;&gt;"",ISNUMBER(SEARCH(검색!$C$4,E5631)),OR(D5631&lt;&gt;"",F5631&lt;&gt;"",G5631&lt;&gt;"",H5631&lt;&gt;"")),COUNT(P$1:P5630)+1,"")</f>
        <v/>
      </c>
    </row>
    <row r="5632" spans="1:16" x14ac:dyDescent="0.3">
      <c r="A5632">
        <v>5631</v>
      </c>
      <c r="B5632" t="s">
        <v>1411</v>
      </c>
      <c r="C5632">
        <v>643</v>
      </c>
      <c r="D5632">
        <f>'6월'!B643</f>
        <v>0</v>
      </c>
      <c r="E5632">
        <f t="shared" si="87"/>
        <v>0</v>
      </c>
      <c r="F5632">
        <f>'6월'!C643</f>
        <v>0</v>
      </c>
      <c r="G5632">
        <f>'6월'!D643</f>
        <v>0</v>
      </c>
      <c r="H5632">
        <f>'6월'!E643</f>
        <v>0</v>
      </c>
      <c r="I5632">
        <f>'6월'!F643</f>
        <v>0</v>
      </c>
      <c r="J5632">
        <f>'6월'!G643</f>
        <v>0</v>
      </c>
      <c r="K5632">
        <f>'6월'!H643</f>
        <v>0</v>
      </c>
      <c r="L5632">
        <f>'6월'!I643</f>
        <v>0</v>
      </c>
      <c r="M5632">
        <f>'6월'!J643</f>
        <v>0</v>
      </c>
      <c r="N5632">
        <f>'6월'!K643</f>
        <v>0</v>
      </c>
      <c r="O5632">
        <f>'6월'!L643</f>
        <v>0</v>
      </c>
      <c r="P5632" t="str">
        <f>IF(AND(검색!$C$4&lt;&gt;"",E5632&lt;&gt;"",ISNUMBER(SEARCH(검색!$C$4,E5632)),OR(D5632&lt;&gt;"",F5632&lt;&gt;"",G5632&lt;&gt;"",H5632&lt;&gt;"")),COUNT(P$1:P5631)+1,"")</f>
        <v/>
      </c>
    </row>
    <row r="5633" spans="1:16" x14ac:dyDescent="0.3">
      <c r="A5633">
        <v>5632</v>
      </c>
      <c r="B5633" t="s">
        <v>1411</v>
      </c>
      <c r="C5633">
        <v>644</v>
      </c>
      <c r="D5633">
        <f>'6월'!B644</f>
        <v>0</v>
      </c>
      <c r="E5633">
        <f t="shared" si="87"/>
        <v>0</v>
      </c>
      <c r="F5633">
        <f>'6월'!C644</f>
        <v>0</v>
      </c>
      <c r="G5633">
        <f>'6월'!D644</f>
        <v>0</v>
      </c>
      <c r="H5633">
        <f>'6월'!E644</f>
        <v>0</v>
      </c>
      <c r="I5633">
        <f>'6월'!F644</f>
        <v>0</v>
      </c>
      <c r="J5633">
        <f>'6월'!G644</f>
        <v>0</v>
      </c>
      <c r="K5633">
        <f>'6월'!H644</f>
        <v>0</v>
      </c>
      <c r="L5633">
        <f>'6월'!I644</f>
        <v>0</v>
      </c>
      <c r="M5633">
        <f>'6월'!J644</f>
        <v>0</v>
      </c>
      <c r="N5633">
        <f>'6월'!K644</f>
        <v>0</v>
      </c>
      <c r="O5633">
        <f>'6월'!L644</f>
        <v>0</v>
      </c>
      <c r="P5633" t="str">
        <f>IF(AND(검색!$C$4&lt;&gt;"",E5633&lt;&gt;"",ISNUMBER(SEARCH(검색!$C$4,E5633)),OR(D5633&lt;&gt;"",F5633&lt;&gt;"",G5633&lt;&gt;"",H5633&lt;&gt;"")),COUNT(P$1:P5632)+1,"")</f>
        <v/>
      </c>
    </row>
    <row r="5634" spans="1:16" x14ac:dyDescent="0.3">
      <c r="A5634">
        <v>5633</v>
      </c>
      <c r="B5634" t="s">
        <v>1411</v>
      </c>
      <c r="C5634">
        <v>645</v>
      </c>
      <c r="D5634">
        <f>'6월'!B645</f>
        <v>0</v>
      </c>
      <c r="E5634">
        <f t="shared" si="87"/>
        <v>0</v>
      </c>
      <c r="F5634">
        <f>'6월'!C645</f>
        <v>0</v>
      </c>
      <c r="G5634">
        <f>'6월'!D645</f>
        <v>0</v>
      </c>
      <c r="H5634">
        <f>'6월'!E645</f>
        <v>0</v>
      </c>
      <c r="I5634">
        <f>'6월'!F645</f>
        <v>0</v>
      </c>
      <c r="J5634">
        <f>'6월'!G645</f>
        <v>0</v>
      </c>
      <c r="K5634">
        <f>'6월'!H645</f>
        <v>0</v>
      </c>
      <c r="L5634">
        <f>'6월'!I645</f>
        <v>0</v>
      </c>
      <c r="M5634">
        <f>'6월'!J645</f>
        <v>0</v>
      </c>
      <c r="N5634">
        <f>'6월'!K645</f>
        <v>0</v>
      </c>
      <c r="O5634">
        <f>'6월'!L645</f>
        <v>0</v>
      </c>
      <c r="P5634" t="str">
        <f>IF(AND(검색!$C$4&lt;&gt;"",E5634&lt;&gt;"",ISNUMBER(SEARCH(검색!$C$4,E5634)),OR(D5634&lt;&gt;"",F5634&lt;&gt;"",G5634&lt;&gt;"",H5634&lt;&gt;"")),COUNT(P$1:P5633)+1,"")</f>
        <v/>
      </c>
    </row>
    <row r="5635" spans="1:16" x14ac:dyDescent="0.3">
      <c r="A5635">
        <v>5634</v>
      </c>
      <c r="B5635" t="s">
        <v>1411</v>
      </c>
      <c r="C5635">
        <v>646</v>
      </c>
      <c r="D5635">
        <f>'6월'!B646</f>
        <v>0</v>
      </c>
      <c r="E5635">
        <f t="shared" ref="E5635:E5698" si="88">IF(D5635&lt;&gt;"",D5635,IF(B5635=B5634,E5634,""))</f>
        <v>0</v>
      </c>
      <c r="F5635">
        <f>'6월'!C646</f>
        <v>0</v>
      </c>
      <c r="G5635">
        <f>'6월'!D646</f>
        <v>0</v>
      </c>
      <c r="H5635">
        <f>'6월'!E646</f>
        <v>0</v>
      </c>
      <c r="I5635">
        <f>'6월'!F646</f>
        <v>0</v>
      </c>
      <c r="J5635">
        <f>'6월'!G646</f>
        <v>0</v>
      </c>
      <c r="K5635">
        <f>'6월'!H646</f>
        <v>0</v>
      </c>
      <c r="L5635">
        <f>'6월'!I646</f>
        <v>0</v>
      </c>
      <c r="M5635">
        <f>'6월'!J646</f>
        <v>0</v>
      </c>
      <c r="N5635">
        <f>'6월'!K646</f>
        <v>0</v>
      </c>
      <c r="O5635">
        <f>'6월'!L646</f>
        <v>0</v>
      </c>
      <c r="P5635" t="str">
        <f>IF(AND(검색!$C$4&lt;&gt;"",E5635&lt;&gt;"",ISNUMBER(SEARCH(검색!$C$4,E5635)),OR(D5635&lt;&gt;"",F5635&lt;&gt;"",G5635&lt;&gt;"",H5635&lt;&gt;"")),COUNT(P$1:P5634)+1,"")</f>
        <v/>
      </c>
    </row>
    <row r="5636" spans="1:16" x14ac:dyDescent="0.3">
      <c r="A5636">
        <v>5635</v>
      </c>
      <c r="B5636" t="s">
        <v>1411</v>
      </c>
      <c r="C5636">
        <v>647</v>
      </c>
      <c r="D5636">
        <f>'6월'!B647</f>
        <v>0</v>
      </c>
      <c r="E5636">
        <f t="shared" si="88"/>
        <v>0</v>
      </c>
      <c r="F5636">
        <f>'6월'!C647</f>
        <v>0</v>
      </c>
      <c r="G5636">
        <f>'6월'!D647</f>
        <v>0</v>
      </c>
      <c r="H5636">
        <f>'6월'!E647</f>
        <v>0</v>
      </c>
      <c r="I5636">
        <f>'6월'!F647</f>
        <v>0</v>
      </c>
      <c r="J5636">
        <f>'6월'!G647</f>
        <v>0</v>
      </c>
      <c r="K5636">
        <f>'6월'!H647</f>
        <v>0</v>
      </c>
      <c r="L5636">
        <f>'6월'!I647</f>
        <v>0</v>
      </c>
      <c r="M5636">
        <f>'6월'!J647</f>
        <v>0</v>
      </c>
      <c r="N5636">
        <f>'6월'!K647</f>
        <v>0</v>
      </c>
      <c r="O5636">
        <f>'6월'!L647</f>
        <v>0</v>
      </c>
      <c r="P5636" t="str">
        <f>IF(AND(검색!$C$4&lt;&gt;"",E5636&lt;&gt;"",ISNUMBER(SEARCH(검색!$C$4,E5636)),OR(D5636&lt;&gt;"",F5636&lt;&gt;"",G5636&lt;&gt;"",H5636&lt;&gt;"")),COUNT(P$1:P5635)+1,"")</f>
        <v/>
      </c>
    </row>
    <row r="5637" spans="1:16" x14ac:dyDescent="0.3">
      <c r="A5637">
        <v>5636</v>
      </c>
      <c r="B5637" t="s">
        <v>1411</v>
      </c>
      <c r="C5637">
        <v>648</v>
      </c>
      <c r="D5637">
        <f>'6월'!B648</f>
        <v>0</v>
      </c>
      <c r="E5637">
        <f t="shared" si="88"/>
        <v>0</v>
      </c>
      <c r="F5637">
        <f>'6월'!C648</f>
        <v>0</v>
      </c>
      <c r="G5637">
        <f>'6월'!D648</f>
        <v>0</v>
      </c>
      <c r="H5637">
        <f>'6월'!E648</f>
        <v>0</v>
      </c>
      <c r="I5637">
        <f>'6월'!F648</f>
        <v>0</v>
      </c>
      <c r="J5637">
        <f>'6월'!G648</f>
        <v>0</v>
      </c>
      <c r="K5637">
        <f>'6월'!H648</f>
        <v>0</v>
      </c>
      <c r="L5637">
        <f>'6월'!I648</f>
        <v>0</v>
      </c>
      <c r="M5637">
        <f>'6월'!J648</f>
        <v>0</v>
      </c>
      <c r="N5637">
        <f>'6월'!K648</f>
        <v>0</v>
      </c>
      <c r="O5637">
        <f>'6월'!L648</f>
        <v>0</v>
      </c>
      <c r="P5637" t="str">
        <f>IF(AND(검색!$C$4&lt;&gt;"",E5637&lt;&gt;"",ISNUMBER(SEARCH(검색!$C$4,E5637)),OR(D5637&lt;&gt;"",F5637&lt;&gt;"",G5637&lt;&gt;"",H5637&lt;&gt;"")),COUNT(P$1:P5636)+1,"")</f>
        <v/>
      </c>
    </row>
    <row r="5638" spans="1:16" x14ac:dyDescent="0.3">
      <c r="A5638">
        <v>5637</v>
      </c>
      <c r="B5638" t="s">
        <v>1411</v>
      </c>
      <c r="C5638">
        <v>649</v>
      </c>
      <c r="D5638">
        <f>'6월'!B649</f>
        <v>0</v>
      </c>
      <c r="E5638">
        <f t="shared" si="88"/>
        <v>0</v>
      </c>
      <c r="F5638">
        <f>'6월'!C649</f>
        <v>0</v>
      </c>
      <c r="G5638">
        <f>'6월'!D649</f>
        <v>0</v>
      </c>
      <c r="H5638">
        <f>'6월'!E649</f>
        <v>0</v>
      </c>
      <c r="I5638">
        <f>'6월'!F649</f>
        <v>0</v>
      </c>
      <c r="J5638">
        <f>'6월'!G649</f>
        <v>0</v>
      </c>
      <c r="K5638">
        <f>'6월'!H649</f>
        <v>0</v>
      </c>
      <c r="L5638">
        <f>'6월'!I649</f>
        <v>0</v>
      </c>
      <c r="M5638">
        <f>'6월'!J649</f>
        <v>0</v>
      </c>
      <c r="N5638">
        <f>'6월'!K649</f>
        <v>0</v>
      </c>
      <c r="O5638">
        <f>'6월'!L649</f>
        <v>0</v>
      </c>
      <c r="P5638" t="str">
        <f>IF(AND(검색!$C$4&lt;&gt;"",E5638&lt;&gt;"",ISNUMBER(SEARCH(검색!$C$4,E5638)),OR(D5638&lt;&gt;"",F5638&lt;&gt;"",G5638&lt;&gt;"",H5638&lt;&gt;"")),COUNT(P$1:P5637)+1,"")</f>
        <v/>
      </c>
    </row>
    <row r="5639" spans="1:16" x14ac:dyDescent="0.3">
      <c r="A5639">
        <v>5638</v>
      </c>
      <c r="B5639" t="s">
        <v>1411</v>
      </c>
      <c r="C5639">
        <v>650</v>
      </c>
      <c r="D5639">
        <f>'6월'!B650</f>
        <v>0</v>
      </c>
      <c r="E5639">
        <f t="shared" si="88"/>
        <v>0</v>
      </c>
      <c r="F5639">
        <f>'6월'!C650</f>
        <v>0</v>
      </c>
      <c r="G5639">
        <f>'6월'!D650</f>
        <v>0</v>
      </c>
      <c r="H5639">
        <f>'6월'!E650</f>
        <v>0</v>
      </c>
      <c r="I5639">
        <f>'6월'!F650</f>
        <v>0</v>
      </c>
      <c r="J5639">
        <f>'6월'!G650</f>
        <v>0</v>
      </c>
      <c r="K5639">
        <f>'6월'!H650</f>
        <v>0</v>
      </c>
      <c r="L5639">
        <f>'6월'!I650</f>
        <v>0</v>
      </c>
      <c r="M5639">
        <f>'6월'!J650</f>
        <v>0</v>
      </c>
      <c r="N5639">
        <f>'6월'!K650</f>
        <v>0</v>
      </c>
      <c r="O5639">
        <f>'6월'!L650</f>
        <v>0</v>
      </c>
      <c r="P5639" t="str">
        <f>IF(AND(검색!$C$4&lt;&gt;"",E5639&lt;&gt;"",ISNUMBER(SEARCH(검색!$C$4,E5639)),OR(D5639&lt;&gt;"",F5639&lt;&gt;"",G5639&lt;&gt;"",H5639&lt;&gt;"")),COUNT(P$1:P5638)+1,"")</f>
        <v/>
      </c>
    </row>
    <row r="5640" spans="1:16" x14ac:dyDescent="0.3">
      <c r="A5640">
        <v>5639</v>
      </c>
      <c r="B5640" t="s">
        <v>1411</v>
      </c>
      <c r="C5640">
        <v>651</v>
      </c>
      <c r="D5640">
        <f>'6월'!B651</f>
        <v>0</v>
      </c>
      <c r="E5640">
        <f t="shared" si="88"/>
        <v>0</v>
      </c>
      <c r="F5640">
        <f>'6월'!C651</f>
        <v>0</v>
      </c>
      <c r="G5640">
        <f>'6월'!D651</f>
        <v>0</v>
      </c>
      <c r="H5640">
        <f>'6월'!E651</f>
        <v>0</v>
      </c>
      <c r="I5640">
        <f>'6월'!F651</f>
        <v>0</v>
      </c>
      <c r="J5640">
        <f>'6월'!G651</f>
        <v>0</v>
      </c>
      <c r="K5640">
        <f>'6월'!H651</f>
        <v>0</v>
      </c>
      <c r="L5640">
        <f>'6월'!I651</f>
        <v>0</v>
      </c>
      <c r="M5640">
        <f>'6월'!J651</f>
        <v>0</v>
      </c>
      <c r="N5640">
        <f>'6월'!K651</f>
        <v>0</v>
      </c>
      <c r="O5640">
        <f>'6월'!L651</f>
        <v>0</v>
      </c>
      <c r="P5640" t="str">
        <f>IF(AND(검색!$C$4&lt;&gt;"",E5640&lt;&gt;"",ISNUMBER(SEARCH(검색!$C$4,E5640)),OR(D5640&lt;&gt;"",F5640&lt;&gt;"",G5640&lt;&gt;"",H5640&lt;&gt;"")),COUNT(P$1:P5639)+1,"")</f>
        <v/>
      </c>
    </row>
    <row r="5641" spans="1:16" x14ac:dyDescent="0.3">
      <c r="A5641">
        <v>5640</v>
      </c>
      <c r="B5641" t="s">
        <v>1411</v>
      </c>
      <c r="C5641">
        <v>652</v>
      </c>
      <c r="D5641">
        <f>'6월'!B652</f>
        <v>0</v>
      </c>
      <c r="E5641">
        <f t="shared" si="88"/>
        <v>0</v>
      </c>
      <c r="F5641">
        <f>'6월'!C652</f>
        <v>0</v>
      </c>
      <c r="G5641">
        <f>'6월'!D652</f>
        <v>0</v>
      </c>
      <c r="H5641">
        <f>'6월'!E652</f>
        <v>0</v>
      </c>
      <c r="I5641">
        <f>'6월'!F652</f>
        <v>0</v>
      </c>
      <c r="J5641">
        <f>'6월'!G652</f>
        <v>0</v>
      </c>
      <c r="K5641">
        <f>'6월'!H652</f>
        <v>0</v>
      </c>
      <c r="L5641">
        <f>'6월'!I652</f>
        <v>0</v>
      </c>
      <c r="M5641">
        <f>'6월'!J652</f>
        <v>0</v>
      </c>
      <c r="N5641">
        <f>'6월'!K652</f>
        <v>0</v>
      </c>
      <c r="O5641">
        <f>'6월'!L652</f>
        <v>0</v>
      </c>
      <c r="P5641" t="str">
        <f>IF(AND(검색!$C$4&lt;&gt;"",E5641&lt;&gt;"",ISNUMBER(SEARCH(검색!$C$4,E5641)),OR(D5641&lt;&gt;"",F5641&lt;&gt;"",G5641&lt;&gt;"",H5641&lt;&gt;"")),COUNT(P$1:P5640)+1,"")</f>
        <v/>
      </c>
    </row>
    <row r="5642" spans="1:16" x14ac:dyDescent="0.3">
      <c r="A5642">
        <v>5641</v>
      </c>
      <c r="B5642" t="s">
        <v>1411</v>
      </c>
      <c r="C5642">
        <v>653</v>
      </c>
      <c r="D5642">
        <f>'6월'!B653</f>
        <v>0</v>
      </c>
      <c r="E5642">
        <f t="shared" si="88"/>
        <v>0</v>
      </c>
      <c r="F5642">
        <f>'6월'!C653</f>
        <v>0</v>
      </c>
      <c r="G5642">
        <f>'6월'!D653</f>
        <v>0</v>
      </c>
      <c r="H5642">
        <f>'6월'!E653</f>
        <v>0</v>
      </c>
      <c r="I5642">
        <f>'6월'!F653</f>
        <v>0</v>
      </c>
      <c r="J5642">
        <f>'6월'!G653</f>
        <v>0</v>
      </c>
      <c r="K5642">
        <f>'6월'!H653</f>
        <v>0</v>
      </c>
      <c r="L5642">
        <f>'6월'!I653</f>
        <v>0</v>
      </c>
      <c r="M5642">
        <f>'6월'!J653</f>
        <v>0</v>
      </c>
      <c r="N5642">
        <f>'6월'!K653</f>
        <v>0</v>
      </c>
      <c r="O5642">
        <f>'6월'!L653</f>
        <v>0</v>
      </c>
      <c r="P5642" t="str">
        <f>IF(AND(검색!$C$4&lt;&gt;"",E5642&lt;&gt;"",ISNUMBER(SEARCH(검색!$C$4,E5642)),OR(D5642&lt;&gt;"",F5642&lt;&gt;"",G5642&lt;&gt;"",H5642&lt;&gt;"")),COUNT(P$1:P5641)+1,"")</f>
        <v/>
      </c>
    </row>
    <row r="5643" spans="1:16" x14ac:dyDescent="0.3">
      <c r="A5643">
        <v>5642</v>
      </c>
      <c r="B5643" t="s">
        <v>1411</v>
      </c>
      <c r="C5643">
        <v>654</v>
      </c>
      <c r="D5643">
        <f>'6월'!B654</f>
        <v>0</v>
      </c>
      <c r="E5643">
        <f t="shared" si="88"/>
        <v>0</v>
      </c>
      <c r="F5643">
        <f>'6월'!C654</f>
        <v>0</v>
      </c>
      <c r="G5643">
        <f>'6월'!D654</f>
        <v>0</v>
      </c>
      <c r="H5643">
        <f>'6월'!E654</f>
        <v>0</v>
      </c>
      <c r="I5643">
        <f>'6월'!F654</f>
        <v>0</v>
      </c>
      <c r="J5643">
        <f>'6월'!G654</f>
        <v>0</v>
      </c>
      <c r="K5643">
        <f>'6월'!H654</f>
        <v>0</v>
      </c>
      <c r="L5643">
        <f>'6월'!I654</f>
        <v>0</v>
      </c>
      <c r="M5643">
        <f>'6월'!J654</f>
        <v>0</v>
      </c>
      <c r="N5643">
        <f>'6월'!K654</f>
        <v>0</v>
      </c>
      <c r="O5643">
        <f>'6월'!L654</f>
        <v>0</v>
      </c>
      <c r="P5643" t="str">
        <f>IF(AND(검색!$C$4&lt;&gt;"",E5643&lt;&gt;"",ISNUMBER(SEARCH(검색!$C$4,E5643)),OR(D5643&lt;&gt;"",F5643&lt;&gt;"",G5643&lt;&gt;"",H5643&lt;&gt;"")),COUNT(P$1:P5642)+1,"")</f>
        <v/>
      </c>
    </row>
    <row r="5644" spans="1:16" x14ac:dyDescent="0.3">
      <c r="A5644">
        <v>5643</v>
      </c>
      <c r="B5644" t="s">
        <v>1411</v>
      </c>
      <c r="C5644">
        <v>655</v>
      </c>
      <c r="D5644">
        <f>'6월'!B655</f>
        <v>0</v>
      </c>
      <c r="E5644">
        <f t="shared" si="88"/>
        <v>0</v>
      </c>
      <c r="F5644">
        <f>'6월'!C655</f>
        <v>0</v>
      </c>
      <c r="G5644">
        <f>'6월'!D655</f>
        <v>0</v>
      </c>
      <c r="H5644">
        <f>'6월'!E655</f>
        <v>0</v>
      </c>
      <c r="I5644">
        <f>'6월'!F655</f>
        <v>0</v>
      </c>
      <c r="J5644">
        <f>'6월'!G655</f>
        <v>0</v>
      </c>
      <c r="K5644">
        <f>'6월'!H655</f>
        <v>0</v>
      </c>
      <c r="L5644">
        <f>'6월'!I655</f>
        <v>0</v>
      </c>
      <c r="M5644">
        <f>'6월'!J655</f>
        <v>0</v>
      </c>
      <c r="N5644">
        <f>'6월'!K655</f>
        <v>0</v>
      </c>
      <c r="O5644">
        <f>'6월'!L655</f>
        <v>0</v>
      </c>
      <c r="P5644" t="str">
        <f>IF(AND(검색!$C$4&lt;&gt;"",E5644&lt;&gt;"",ISNUMBER(SEARCH(검색!$C$4,E5644)),OR(D5644&lt;&gt;"",F5644&lt;&gt;"",G5644&lt;&gt;"",H5644&lt;&gt;"")),COUNT(P$1:P5643)+1,"")</f>
        <v/>
      </c>
    </row>
    <row r="5645" spans="1:16" x14ac:dyDescent="0.3">
      <c r="A5645">
        <v>5644</v>
      </c>
      <c r="B5645" t="s">
        <v>1411</v>
      </c>
      <c r="C5645">
        <v>656</v>
      </c>
      <c r="D5645">
        <f>'6월'!B656</f>
        <v>0</v>
      </c>
      <c r="E5645">
        <f t="shared" si="88"/>
        <v>0</v>
      </c>
      <c r="F5645">
        <f>'6월'!C656</f>
        <v>0</v>
      </c>
      <c r="G5645">
        <f>'6월'!D656</f>
        <v>0</v>
      </c>
      <c r="H5645">
        <f>'6월'!E656</f>
        <v>0</v>
      </c>
      <c r="I5645">
        <f>'6월'!F656</f>
        <v>0</v>
      </c>
      <c r="J5645">
        <f>'6월'!G656</f>
        <v>0</v>
      </c>
      <c r="K5645">
        <f>'6월'!H656</f>
        <v>0</v>
      </c>
      <c r="L5645">
        <f>'6월'!I656</f>
        <v>0</v>
      </c>
      <c r="M5645">
        <f>'6월'!J656</f>
        <v>0</v>
      </c>
      <c r="N5645">
        <f>'6월'!K656</f>
        <v>0</v>
      </c>
      <c r="O5645">
        <f>'6월'!L656</f>
        <v>0</v>
      </c>
      <c r="P5645" t="str">
        <f>IF(AND(검색!$C$4&lt;&gt;"",E5645&lt;&gt;"",ISNUMBER(SEARCH(검색!$C$4,E5645)),OR(D5645&lt;&gt;"",F5645&lt;&gt;"",G5645&lt;&gt;"",H5645&lt;&gt;"")),COUNT(P$1:P5644)+1,"")</f>
        <v/>
      </c>
    </row>
    <row r="5646" spans="1:16" x14ac:dyDescent="0.3">
      <c r="A5646">
        <v>5645</v>
      </c>
      <c r="B5646" t="s">
        <v>1411</v>
      </c>
      <c r="C5646">
        <v>657</v>
      </c>
      <c r="D5646">
        <f>'6월'!B657</f>
        <v>0</v>
      </c>
      <c r="E5646">
        <f t="shared" si="88"/>
        <v>0</v>
      </c>
      <c r="F5646">
        <f>'6월'!C657</f>
        <v>0</v>
      </c>
      <c r="G5646">
        <f>'6월'!D657</f>
        <v>0</v>
      </c>
      <c r="H5646">
        <f>'6월'!E657</f>
        <v>0</v>
      </c>
      <c r="I5646">
        <f>'6월'!F657</f>
        <v>0</v>
      </c>
      <c r="J5646">
        <f>'6월'!G657</f>
        <v>0</v>
      </c>
      <c r="K5646">
        <f>'6월'!H657</f>
        <v>0</v>
      </c>
      <c r="L5646">
        <f>'6월'!I657</f>
        <v>0</v>
      </c>
      <c r="M5646">
        <f>'6월'!J657</f>
        <v>0</v>
      </c>
      <c r="N5646">
        <f>'6월'!K657</f>
        <v>0</v>
      </c>
      <c r="O5646">
        <f>'6월'!L657</f>
        <v>0</v>
      </c>
      <c r="P5646" t="str">
        <f>IF(AND(검색!$C$4&lt;&gt;"",E5646&lt;&gt;"",ISNUMBER(SEARCH(검색!$C$4,E5646)),OR(D5646&lt;&gt;"",F5646&lt;&gt;"",G5646&lt;&gt;"",H5646&lt;&gt;"")),COUNT(P$1:P5645)+1,"")</f>
        <v/>
      </c>
    </row>
    <row r="5647" spans="1:16" x14ac:dyDescent="0.3">
      <c r="A5647">
        <v>5646</v>
      </c>
      <c r="B5647" t="s">
        <v>1411</v>
      </c>
      <c r="C5647">
        <v>658</v>
      </c>
      <c r="D5647">
        <f>'6월'!B658</f>
        <v>0</v>
      </c>
      <c r="E5647">
        <f t="shared" si="88"/>
        <v>0</v>
      </c>
      <c r="F5647">
        <f>'6월'!C658</f>
        <v>0</v>
      </c>
      <c r="G5647">
        <f>'6월'!D658</f>
        <v>0</v>
      </c>
      <c r="H5647">
        <f>'6월'!E658</f>
        <v>0</v>
      </c>
      <c r="I5647">
        <f>'6월'!F658</f>
        <v>0</v>
      </c>
      <c r="J5647">
        <f>'6월'!G658</f>
        <v>0</v>
      </c>
      <c r="K5647">
        <f>'6월'!H658</f>
        <v>0</v>
      </c>
      <c r="L5647">
        <f>'6월'!I658</f>
        <v>0</v>
      </c>
      <c r="M5647">
        <f>'6월'!J658</f>
        <v>0</v>
      </c>
      <c r="N5647">
        <f>'6월'!K658</f>
        <v>0</v>
      </c>
      <c r="O5647">
        <f>'6월'!L658</f>
        <v>0</v>
      </c>
      <c r="P5647" t="str">
        <f>IF(AND(검색!$C$4&lt;&gt;"",E5647&lt;&gt;"",ISNUMBER(SEARCH(검색!$C$4,E5647)),OR(D5647&lt;&gt;"",F5647&lt;&gt;"",G5647&lt;&gt;"",H5647&lt;&gt;"")),COUNT(P$1:P5646)+1,"")</f>
        <v/>
      </c>
    </row>
    <row r="5648" spans="1:16" x14ac:dyDescent="0.3">
      <c r="A5648">
        <v>5647</v>
      </c>
      <c r="B5648" t="s">
        <v>1411</v>
      </c>
      <c r="C5648">
        <v>659</v>
      </c>
      <c r="D5648">
        <f>'6월'!B659</f>
        <v>0</v>
      </c>
      <c r="E5648">
        <f t="shared" si="88"/>
        <v>0</v>
      </c>
      <c r="F5648">
        <f>'6월'!C659</f>
        <v>0</v>
      </c>
      <c r="G5648">
        <f>'6월'!D659</f>
        <v>0</v>
      </c>
      <c r="H5648">
        <f>'6월'!E659</f>
        <v>0</v>
      </c>
      <c r="I5648">
        <f>'6월'!F659</f>
        <v>0</v>
      </c>
      <c r="J5648">
        <f>'6월'!G659</f>
        <v>0</v>
      </c>
      <c r="K5648">
        <f>'6월'!H659</f>
        <v>0</v>
      </c>
      <c r="L5648">
        <f>'6월'!I659</f>
        <v>0</v>
      </c>
      <c r="M5648">
        <f>'6월'!J659</f>
        <v>0</v>
      </c>
      <c r="N5648">
        <f>'6월'!K659</f>
        <v>0</v>
      </c>
      <c r="O5648">
        <f>'6월'!L659</f>
        <v>0</v>
      </c>
      <c r="P5648" t="str">
        <f>IF(AND(검색!$C$4&lt;&gt;"",E5648&lt;&gt;"",ISNUMBER(SEARCH(검색!$C$4,E5648)),OR(D5648&lt;&gt;"",F5648&lt;&gt;"",G5648&lt;&gt;"",H5648&lt;&gt;"")),COUNT(P$1:P5647)+1,"")</f>
        <v/>
      </c>
    </row>
    <row r="5649" spans="1:16" x14ac:dyDescent="0.3">
      <c r="A5649">
        <v>5648</v>
      </c>
      <c r="B5649" t="s">
        <v>1411</v>
      </c>
      <c r="C5649">
        <v>660</v>
      </c>
      <c r="D5649">
        <f>'6월'!B660</f>
        <v>0</v>
      </c>
      <c r="E5649">
        <f t="shared" si="88"/>
        <v>0</v>
      </c>
      <c r="F5649">
        <f>'6월'!C660</f>
        <v>0</v>
      </c>
      <c r="G5649">
        <f>'6월'!D660</f>
        <v>0</v>
      </c>
      <c r="H5649">
        <f>'6월'!E660</f>
        <v>0</v>
      </c>
      <c r="I5649">
        <f>'6월'!F660</f>
        <v>0</v>
      </c>
      <c r="J5649">
        <f>'6월'!G660</f>
        <v>0</v>
      </c>
      <c r="K5649">
        <f>'6월'!H660</f>
        <v>0</v>
      </c>
      <c r="L5649">
        <f>'6월'!I660</f>
        <v>0</v>
      </c>
      <c r="M5649">
        <f>'6월'!J660</f>
        <v>0</v>
      </c>
      <c r="N5649">
        <f>'6월'!K660</f>
        <v>0</v>
      </c>
      <c r="O5649">
        <f>'6월'!L660</f>
        <v>0</v>
      </c>
      <c r="P5649" t="str">
        <f>IF(AND(검색!$C$4&lt;&gt;"",E5649&lt;&gt;"",ISNUMBER(SEARCH(검색!$C$4,E5649)),OR(D5649&lt;&gt;"",F5649&lt;&gt;"",G5649&lt;&gt;"",H5649&lt;&gt;"")),COUNT(P$1:P5648)+1,"")</f>
        <v/>
      </c>
    </row>
    <row r="5650" spans="1:16" x14ac:dyDescent="0.3">
      <c r="A5650">
        <v>5649</v>
      </c>
      <c r="B5650" t="s">
        <v>1411</v>
      </c>
      <c r="C5650">
        <v>661</v>
      </c>
      <c r="D5650">
        <f>'6월'!B661</f>
        <v>0</v>
      </c>
      <c r="E5650">
        <f t="shared" si="88"/>
        <v>0</v>
      </c>
      <c r="F5650">
        <f>'6월'!C661</f>
        <v>0</v>
      </c>
      <c r="G5650">
        <f>'6월'!D661</f>
        <v>0</v>
      </c>
      <c r="H5650">
        <f>'6월'!E661</f>
        <v>0</v>
      </c>
      <c r="I5650">
        <f>'6월'!F661</f>
        <v>0</v>
      </c>
      <c r="J5650">
        <f>'6월'!G661</f>
        <v>0</v>
      </c>
      <c r="K5650">
        <f>'6월'!H661</f>
        <v>0</v>
      </c>
      <c r="L5650">
        <f>'6월'!I661</f>
        <v>0</v>
      </c>
      <c r="M5650">
        <f>'6월'!J661</f>
        <v>0</v>
      </c>
      <c r="N5650">
        <f>'6월'!K661</f>
        <v>0</v>
      </c>
      <c r="O5650">
        <f>'6월'!L661</f>
        <v>0</v>
      </c>
      <c r="P5650" t="str">
        <f>IF(AND(검색!$C$4&lt;&gt;"",E5650&lt;&gt;"",ISNUMBER(SEARCH(검색!$C$4,E5650)),OR(D5650&lt;&gt;"",F5650&lt;&gt;"",G5650&lt;&gt;"",H5650&lt;&gt;"")),COUNT(P$1:P5649)+1,"")</f>
        <v/>
      </c>
    </row>
    <row r="5651" spans="1:16" x14ac:dyDescent="0.3">
      <c r="A5651">
        <v>5650</v>
      </c>
      <c r="B5651" t="s">
        <v>1411</v>
      </c>
      <c r="C5651">
        <v>662</v>
      </c>
      <c r="D5651">
        <f>'6월'!B662</f>
        <v>0</v>
      </c>
      <c r="E5651">
        <f t="shared" si="88"/>
        <v>0</v>
      </c>
      <c r="F5651">
        <f>'6월'!C662</f>
        <v>0</v>
      </c>
      <c r="G5651">
        <f>'6월'!D662</f>
        <v>0</v>
      </c>
      <c r="H5651">
        <f>'6월'!E662</f>
        <v>0</v>
      </c>
      <c r="I5651">
        <f>'6월'!F662</f>
        <v>0</v>
      </c>
      <c r="J5651">
        <f>'6월'!G662</f>
        <v>0</v>
      </c>
      <c r="K5651">
        <f>'6월'!H662</f>
        <v>0</v>
      </c>
      <c r="L5651">
        <f>'6월'!I662</f>
        <v>0</v>
      </c>
      <c r="M5651">
        <f>'6월'!J662</f>
        <v>0</v>
      </c>
      <c r="N5651">
        <f>'6월'!K662</f>
        <v>0</v>
      </c>
      <c r="O5651">
        <f>'6월'!L662</f>
        <v>0</v>
      </c>
      <c r="P5651" t="str">
        <f>IF(AND(검색!$C$4&lt;&gt;"",E5651&lt;&gt;"",ISNUMBER(SEARCH(검색!$C$4,E5651)),OR(D5651&lt;&gt;"",F5651&lt;&gt;"",G5651&lt;&gt;"",H5651&lt;&gt;"")),COUNT(P$1:P5650)+1,"")</f>
        <v/>
      </c>
    </row>
    <row r="5652" spans="1:16" x14ac:dyDescent="0.3">
      <c r="A5652">
        <v>5651</v>
      </c>
      <c r="B5652" t="s">
        <v>1411</v>
      </c>
      <c r="C5652">
        <v>663</v>
      </c>
      <c r="D5652">
        <f>'6월'!B663</f>
        <v>0</v>
      </c>
      <c r="E5652">
        <f t="shared" si="88"/>
        <v>0</v>
      </c>
      <c r="F5652">
        <f>'6월'!C663</f>
        <v>0</v>
      </c>
      <c r="G5652">
        <f>'6월'!D663</f>
        <v>0</v>
      </c>
      <c r="H5652">
        <f>'6월'!E663</f>
        <v>0</v>
      </c>
      <c r="I5652">
        <f>'6월'!F663</f>
        <v>0</v>
      </c>
      <c r="J5652">
        <f>'6월'!G663</f>
        <v>0</v>
      </c>
      <c r="K5652">
        <f>'6월'!H663</f>
        <v>0</v>
      </c>
      <c r="L5652">
        <f>'6월'!I663</f>
        <v>0</v>
      </c>
      <c r="M5652">
        <f>'6월'!J663</f>
        <v>0</v>
      </c>
      <c r="N5652">
        <f>'6월'!K663</f>
        <v>0</v>
      </c>
      <c r="O5652">
        <f>'6월'!L663</f>
        <v>0</v>
      </c>
      <c r="P5652" t="str">
        <f>IF(AND(검색!$C$4&lt;&gt;"",E5652&lt;&gt;"",ISNUMBER(SEARCH(검색!$C$4,E5652)),OR(D5652&lt;&gt;"",F5652&lt;&gt;"",G5652&lt;&gt;"",H5652&lt;&gt;"")),COUNT(P$1:P5651)+1,"")</f>
        <v/>
      </c>
    </row>
    <row r="5653" spans="1:16" x14ac:dyDescent="0.3">
      <c r="A5653">
        <v>5652</v>
      </c>
      <c r="B5653" t="s">
        <v>1411</v>
      </c>
      <c r="C5653">
        <v>664</v>
      </c>
      <c r="D5653">
        <f>'6월'!B664</f>
        <v>0</v>
      </c>
      <c r="E5653">
        <f t="shared" si="88"/>
        <v>0</v>
      </c>
      <c r="F5653">
        <f>'6월'!C664</f>
        <v>0</v>
      </c>
      <c r="G5653">
        <f>'6월'!D664</f>
        <v>0</v>
      </c>
      <c r="H5653">
        <f>'6월'!E664</f>
        <v>0</v>
      </c>
      <c r="I5653">
        <f>'6월'!F664</f>
        <v>0</v>
      </c>
      <c r="J5653">
        <f>'6월'!G664</f>
        <v>0</v>
      </c>
      <c r="K5653">
        <f>'6월'!H664</f>
        <v>0</v>
      </c>
      <c r="L5653">
        <f>'6월'!I664</f>
        <v>0</v>
      </c>
      <c r="M5653">
        <f>'6월'!J664</f>
        <v>0</v>
      </c>
      <c r="N5653">
        <f>'6월'!K664</f>
        <v>0</v>
      </c>
      <c r="O5653">
        <f>'6월'!L664</f>
        <v>0</v>
      </c>
      <c r="P5653" t="str">
        <f>IF(AND(검색!$C$4&lt;&gt;"",E5653&lt;&gt;"",ISNUMBER(SEARCH(검색!$C$4,E5653)),OR(D5653&lt;&gt;"",F5653&lt;&gt;"",G5653&lt;&gt;"",H5653&lt;&gt;"")),COUNT(P$1:P5652)+1,"")</f>
        <v/>
      </c>
    </row>
    <row r="5654" spans="1:16" x14ac:dyDescent="0.3">
      <c r="A5654">
        <v>5653</v>
      </c>
      <c r="B5654" t="s">
        <v>1411</v>
      </c>
      <c r="C5654">
        <v>665</v>
      </c>
      <c r="D5654">
        <f>'6월'!B665</f>
        <v>0</v>
      </c>
      <c r="E5654">
        <f t="shared" si="88"/>
        <v>0</v>
      </c>
      <c r="F5654">
        <f>'6월'!C665</f>
        <v>0</v>
      </c>
      <c r="G5654">
        <f>'6월'!D665</f>
        <v>0</v>
      </c>
      <c r="H5654">
        <f>'6월'!E665</f>
        <v>0</v>
      </c>
      <c r="I5654">
        <f>'6월'!F665</f>
        <v>0</v>
      </c>
      <c r="J5654">
        <f>'6월'!G665</f>
        <v>0</v>
      </c>
      <c r="K5654">
        <f>'6월'!H665</f>
        <v>0</v>
      </c>
      <c r="L5654">
        <f>'6월'!I665</f>
        <v>0</v>
      </c>
      <c r="M5654">
        <f>'6월'!J665</f>
        <v>0</v>
      </c>
      <c r="N5654">
        <f>'6월'!K665</f>
        <v>0</v>
      </c>
      <c r="O5654">
        <f>'6월'!L665</f>
        <v>0</v>
      </c>
      <c r="P5654" t="str">
        <f>IF(AND(검색!$C$4&lt;&gt;"",E5654&lt;&gt;"",ISNUMBER(SEARCH(검색!$C$4,E5654)),OR(D5654&lt;&gt;"",F5654&lt;&gt;"",G5654&lt;&gt;"",H5654&lt;&gt;"")),COUNT(P$1:P5653)+1,"")</f>
        <v/>
      </c>
    </row>
    <row r="5655" spans="1:16" x14ac:dyDescent="0.3">
      <c r="A5655">
        <v>5654</v>
      </c>
      <c r="B5655" t="s">
        <v>1411</v>
      </c>
      <c r="C5655">
        <v>666</v>
      </c>
      <c r="D5655">
        <f>'6월'!B666</f>
        <v>0</v>
      </c>
      <c r="E5655">
        <f t="shared" si="88"/>
        <v>0</v>
      </c>
      <c r="F5655">
        <f>'6월'!C666</f>
        <v>0</v>
      </c>
      <c r="G5655">
        <f>'6월'!D666</f>
        <v>0</v>
      </c>
      <c r="H5655">
        <f>'6월'!E666</f>
        <v>0</v>
      </c>
      <c r="I5655">
        <f>'6월'!F666</f>
        <v>0</v>
      </c>
      <c r="J5655">
        <f>'6월'!G666</f>
        <v>0</v>
      </c>
      <c r="K5655">
        <f>'6월'!H666</f>
        <v>0</v>
      </c>
      <c r="L5655">
        <f>'6월'!I666</f>
        <v>0</v>
      </c>
      <c r="M5655">
        <f>'6월'!J666</f>
        <v>0</v>
      </c>
      <c r="N5655">
        <f>'6월'!K666</f>
        <v>0</v>
      </c>
      <c r="O5655">
        <f>'6월'!L666</f>
        <v>0</v>
      </c>
      <c r="P5655" t="str">
        <f>IF(AND(검색!$C$4&lt;&gt;"",E5655&lt;&gt;"",ISNUMBER(SEARCH(검색!$C$4,E5655)),OR(D5655&lt;&gt;"",F5655&lt;&gt;"",G5655&lt;&gt;"",H5655&lt;&gt;"")),COUNT(P$1:P5654)+1,"")</f>
        <v/>
      </c>
    </row>
    <row r="5656" spans="1:16" x14ac:dyDescent="0.3">
      <c r="A5656">
        <v>5655</v>
      </c>
      <c r="B5656" t="s">
        <v>1411</v>
      </c>
      <c r="C5656">
        <v>667</v>
      </c>
      <c r="D5656">
        <f>'6월'!B667</f>
        <v>0</v>
      </c>
      <c r="E5656">
        <f t="shared" si="88"/>
        <v>0</v>
      </c>
      <c r="F5656">
        <f>'6월'!C667</f>
        <v>0</v>
      </c>
      <c r="G5656">
        <f>'6월'!D667</f>
        <v>0</v>
      </c>
      <c r="H5656">
        <f>'6월'!E667</f>
        <v>0</v>
      </c>
      <c r="I5656">
        <f>'6월'!F667</f>
        <v>0</v>
      </c>
      <c r="J5656">
        <f>'6월'!G667</f>
        <v>0</v>
      </c>
      <c r="K5656">
        <f>'6월'!H667</f>
        <v>0</v>
      </c>
      <c r="L5656">
        <f>'6월'!I667</f>
        <v>0</v>
      </c>
      <c r="M5656">
        <f>'6월'!J667</f>
        <v>0</v>
      </c>
      <c r="N5656">
        <f>'6월'!K667</f>
        <v>0</v>
      </c>
      <c r="O5656">
        <f>'6월'!L667</f>
        <v>0</v>
      </c>
      <c r="P5656" t="str">
        <f>IF(AND(검색!$C$4&lt;&gt;"",E5656&lt;&gt;"",ISNUMBER(SEARCH(검색!$C$4,E5656)),OR(D5656&lt;&gt;"",F5656&lt;&gt;"",G5656&lt;&gt;"",H5656&lt;&gt;"")),COUNT(P$1:P5655)+1,"")</f>
        <v/>
      </c>
    </row>
    <row r="5657" spans="1:16" x14ac:dyDescent="0.3">
      <c r="A5657">
        <v>5656</v>
      </c>
      <c r="B5657" t="s">
        <v>1411</v>
      </c>
      <c r="C5657">
        <v>668</v>
      </c>
      <c r="D5657">
        <f>'6월'!B668</f>
        <v>0</v>
      </c>
      <c r="E5657">
        <f t="shared" si="88"/>
        <v>0</v>
      </c>
      <c r="F5657">
        <f>'6월'!C668</f>
        <v>0</v>
      </c>
      <c r="G5657">
        <f>'6월'!D668</f>
        <v>0</v>
      </c>
      <c r="H5657">
        <f>'6월'!E668</f>
        <v>0</v>
      </c>
      <c r="I5657">
        <f>'6월'!F668</f>
        <v>0</v>
      </c>
      <c r="J5657">
        <f>'6월'!G668</f>
        <v>0</v>
      </c>
      <c r="K5657">
        <f>'6월'!H668</f>
        <v>0</v>
      </c>
      <c r="L5657">
        <f>'6월'!I668</f>
        <v>0</v>
      </c>
      <c r="M5657">
        <f>'6월'!J668</f>
        <v>0</v>
      </c>
      <c r="N5657">
        <f>'6월'!K668</f>
        <v>0</v>
      </c>
      <c r="O5657">
        <f>'6월'!L668</f>
        <v>0</v>
      </c>
      <c r="P5657" t="str">
        <f>IF(AND(검색!$C$4&lt;&gt;"",E5657&lt;&gt;"",ISNUMBER(SEARCH(검색!$C$4,E5657)),OR(D5657&lt;&gt;"",F5657&lt;&gt;"",G5657&lt;&gt;"",H5657&lt;&gt;"")),COUNT(P$1:P5656)+1,"")</f>
        <v/>
      </c>
    </row>
    <row r="5658" spans="1:16" x14ac:dyDescent="0.3">
      <c r="A5658">
        <v>5657</v>
      </c>
      <c r="B5658" t="s">
        <v>1411</v>
      </c>
      <c r="C5658">
        <v>669</v>
      </c>
      <c r="D5658">
        <f>'6월'!B669</f>
        <v>0</v>
      </c>
      <c r="E5658">
        <f t="shared" si="88"/>
        <v>0</v>
      </c>
      <c r="F5658">
        <f>'6월'!C669</f>
        <v>0</v>
      </c>
      <c r="G5658">
        <f>'6월'!D669</f>
        <v>0</v>
      </c>
      <c r="H5658">
        <f>'6월'!E669</f>
        <v>0</v>
      </c>
      <c r="I5658">
        <f>'6월'!F669</f>
        <v>0</v>
      </c>
      <c r="J5658">
        <f>'6월'!G669</f>
        <v>0</v>
      </c>
      <c r="K5658">
        <f>'6월'!H669</f>
        <v>0</v>
      </c>
      <c r="L5658">
        <f>'6월'!I669</f>
        <v>0</v>
      </c>
      <c r="M5658">
        <f>'6월'!J669</f>
        <v>0</v>
      </c>
      <c r="N5658">
        <f>'6월'!K669</f>
        <v>0</v>
      </c>
      <c r="O5658">
        <f>'6월'!L669</f>
        <v>0</v>
      </c>
      <c r="P5658" t="str">
        <f>IF(AND(검색!$C$4&lt;&gt;"",E5658&lt;&gt;"",ISNUMBER(SEARCH(검색!$C$4,E5658)),OR(D5658&lt;&gt;"",F5658&lt;&gt;"",G5658&lt;&gt;"",H5658&lt;&gt;"")),COUNT(P$1:P5657)+1,"")</f>
        <v/>
      </c>
    </row>
    <row r="5659" spans="1:16" x14ac:dyDescent="0.3">
      <c r="A5659">
        <v>5658</v>
      </c>
      <c r="B5659" t="s">
        <v>1411</v>
      </c>
      <c r="C5659">
        <v>670</v>
      </c>
      <c r="D5659">
        <f>'6월'!B670</f>
        <v>0</v>
      </c>
      <c r="E5659">
        <f t="shared" si="88"/>
        <v>0</v>
      </c>
      <c r="F5659">
        <f>'6월'!C670</f>
        <v>0</v>
      </c>
      <c r="G5659">
        <f>'6월'!D670</f>
        <v>0</v>
      </c>
      <c r="H5659">
        <f>'6월'!E670</f>
        <v>0</v>
      </c>
      <c r="I5659">
        <f>'6월'!F670</f>
        <v>0</v>
      </c>
      <c r="J5659">
        <f>'6월'!G670</f>
        <v>0</v>
      </c>
      <c r="K5659">
        <f>'6월'!H670</f>
        <v>0</v>
      </c>
      <c r="L5659">
        <f>'6월'!I670</f>
        <v>0</v>
      </c>
      <c r="M5659">
        <f>'6월'!J670</f>
        <v>0</v>
      </c>
      <c r="N5659">
        <f>'6월'!K670</f>
        <v>0</v>
      </c>
      <c r="O5659">
        <f>'6월'!L670</f>
        <v>0</v>
      </c>
      <c r="P5659" t="str">
        <f>IF(AND(검색!$C$4&lt;&gt;"",E5659&lt;&gt;"",ISNUMBER(SEARCH(검색!$C$4,E5659)),OR(D5659&lt;&gt;"",F5659&lt;&gt;"",G5659&lt;&gt;"",H5659&lt;&gt;"")),COUNT(P$1:P5658)+1,"")</f>
        <v/>
      </c>
    </row>
    <row r="5660" spans="1:16" x14ac:dyDescent="0.3">
      <c r="A5660">
        <v>5659</v>
      </c>
      <c r="B5660" t="s">
        <v>1411</v>
      </c>
      <c r="C5660">
        <v>671</v>
      </c>
      <c r="D5660">
        <f>'6월'!B671</f>
        <v>0</v>
      </c>
      <c r="E5660">
        <f t="shared" si="88"/>
        <v>0</v>
      </c>
      <c r="F5660">
        <f>'6월'!C671</f>
        <v>0</v>
      </c>
      <c r="G5660">
        <f>'6월'!D671</f>
        <v>0</v>
      </c>
      <c r="H5660">
        <f>'6월'!E671</f>
        <v>0</v>
      </c>
      <c r="I5660">
        <f>'6월'!F671</f>
        <v>0</v>
      </c>
      <c r="J5660">
        <f>'6월'!G671</f>
        <v>0</v>
      </c>
      <c r="K5660">
        <f>'6월'!H671</f>
        <v>0</v>
      </c>
      <c r="L5660">
        <f>'6월'!I671</f>
        <v>0</v>
      </c>
      <c r="M5660">
        <f>'6월'!J671</f>
        <v>0</v>
      </c>
      <c r="N5660">
        <f>'6월'!K671</f>
        <v>0</v>
      </c>
      <c r="O5660">
        <f>'6월'!L671</f>
        <v>0</v>
      </c>
      <c r="P5660" t="str">
        <f>IF(AND(검색!$C$4&lt;&gt;"",E5660&lt;&gt;"",ISNUMBER(SEARCH(검색!$C$4,E5660)),OR(D5660&lt;&gt;"",F5660&lt;&gt;"",G5660&lt;&gt;"",H5660&lt;&gt;"")),COUNT(P$1:P5659)+1,"")</f>
        <v/>
      </c>
    </row>
    <row r="5661" spans="1:16" x14ac:dyDescent="0.3">
      <c r="A5661">
        <v>5660</v>
      </c>
      <c r="B5661" t="s">
        <v>1411</v>
      </c>
      <c r="C5661">
        <v>672</v>
      </c>
      <c r="D5661">
        <f>'6월'!B672</f>
        <v>0</v>
      </c>
      <c r="E5661">
        <f t="shared" si="88"/>
        <v>0</v>
      </c>
      <c r="F5661">
        <f>'6월'!C672</f>
        <v>0</v>
      </c>
      <c r="G5661">
        <f>'6월'!D672</f>
        <v>0</v>
      </c>
      <c r="H5661">
        <f>'6월'!E672</f>
        <v>0</v>
      </c>
      <c r="I5661">
        <f>'6월'!F672</f>
        <v>0</v>
      </c>
      <c r="J5661">
        <f>'6월'!G672</f>
        <v>0</v>
      </c>
      <c r="K5661">
        <f>'6월'!H672</f>
        <v>0</v>
      </c>
      <c r="L5661">
        <f>'6월'!I672</f>
        <v>0</v>
      </c>
      <c r="M5661">
        <f>'6월'!J672</f>
        <v>0</v>
      </c>
      <c r="N5661">
        <f>'6월'!K672</f>
        <v>0</v>
      </c>
      <c r="O5661">
        <f>'6월'!L672</f>
        <v>0</v>
      </c>
      <c r="P5661" t="str">
        <f>IF(AND(검색!$C$4&lt;&gt;"",E5661&lt;&gt;"",ISNUMBER(SEARCH(검색!$C$4,E5661)),OR(D5661&lt;&gt;"",F5661&lt;&gt;"",G5661&lt;&gt;"",H5661&lt;&gt;"")),COUNT(P$1:P5660)+1,"")</f>
        <v/>
      </c>
    </row>
    <row r="5662" spans="1:16" x14ac:dyDescent="0.3">
      <c r="A5662">
        <v>5661</v>
      </c>
      <c r="B5662" t="s">
        <v>1411</v>
      </c>
      <c r="C5662">
        <v>673</v>
      </c>
      <c r="D5662">
        <f>'6월'!B673</f>
        <v>0</v>
      </c>
      <c r="E5662">
        <f t="shared" si="88"/>
        <v>0</v>
      </c>
      <c r="F5662">
        <f>'6월'!C673</f>
        <v>0</v>
      </c>
      <c r="G5662">
        <f>'6월'!D673</f>
        <v>0</v>
      </c>
      <c r="H5662">
        <f>'6월'!E673</f>
        <v>0</v>
      </c>
      <c r="I5662">
        <f>'6월'!F673</f>
        <v>0</v>
      </c>
      <c r="J5662">
        <f>'6월'!G673</f>
        <v>0</v>
      </c>
      <c r="K5662">
        <f>'6월'!H673</f>
        <v>0</v>
      </c>
      <c r="L5662">
        <f>'6월'!I673</f>
        <v>0</v>
      </c>
      <c r="M5662">
        <f>'6월'!J673</f>
        <v>0</v>
      </c>
      <c r="N5662">
        <f>'6월'!K673</f>
        <v>0</v>
      </c>
      <c r="O5662">
        <f>'6월'!L673</f>
        <v>0</v>
      </c>
      <c r="P5662" t="str">
        <f>IF(AND(검색!$C$4&lt;&gt;"",E5662&lt;&gt;"",ISNUMBER(SEARCH(검색!$C$4,E5662)),OR(D5662&lt;&gt;"",F5662&lt;&gt;"",G5662&lt;&gt;"",H5662&lt;&gt;"")),COUNT(P$1:P5661)+1,"")</f>
        <v/>
      </c>
    </row>
    <row r="5663" spans="1:16" x14ac:dyDescent="0.3">
      <c r="A5663">
        <v>5662</v>
      </c>
      <c r="B5663" t="s">
        <v>1411</v>
      </c>
      <c r="C5663">
        <v>674</v>
      </c>
      <c r="D5663">
        <f>'6월'!B674</f>
        <v>0</v>
      </c>
      <c r="E5663">
        <f t="shared" si="88"/>
        <v>0</v>
      </c>
      <c r="F5663">
        <f>'6월'!C674</f>
        <v>0</v>
      </c>
      <c r="G5663">
        <f>'6월'!D674</f>
        <v>0</v>
      </c>
      <c r="H5663">
        <f>'6월'!E674</f>
        <v>0</v>
      </c>
      <c r="I5663">
        <f>'6월'!F674</f>
        <v>0</v>
      </c>
      <c r="J5663">
        <f>'6월'!G674</f>
        <v>0</v>
      </c>
      <c r="K5663">
        <f>'6월'!H674</f>
        <v>0</v>
      </c>
      <c r="L5663">
        <f>'6월'!I674</f>
        <v>0</v>
      </c>
      <c r="M5663">
        <f>'6월'!J674</f>
        <v>0</v>
      </c>
      <c r="N5663">
        <f>'6월'!K674</f>
        <v>0</v>
      </c>
      <c r="O5663">
        <f>'6월'!L674</f>
        <v>0</v>
      </c>
      <c r="P5663" t="str">
        <f>IF(AND(검색!$C$4&lt;&gt;"",E5663&lt;&gt;"",ISNUMBER(SEARCH(검색!$C$4,E5663)),OR(D5663&lt;&gt;"",F5663&lt;&gt;"",G5663&lt;&gt;"",H5663&lt;&gt;"")),COUNT(P$1:P5662)+1,"")</f>
        <v/>
      </c>
    </row>
    <row r="5664" spans="1:16" x14ac:dyDescent="0.3">
      <c r="A5664">
        <v>5663</v>
      </c>
      <c r="B5664" t="s">
        <v>1411</v>
      </c>
      <c r="C5664">
        <v>675</v>
      </c>
      <c r="D5664">
        <f>'6월'!B675</f>
        <v>0</v>
      </c>
      <c r="E5664">
        <f t="shared" si="88"/>
        <v>0</v>
      </c>
      <c r="F5664">
        <f>'6월'!C675</f>
        <v>0</v>
      </c>
      <c r="G5664">
        <f>'6월'!D675</f>
        <v>0</v>
      </c>
      <c r="H5664">
        <f>'6월'!E675</f>
        <v>0</v>
      </c>
      <c r="I5664">
        <f>'6월'!F675</f>
        <v>0</v>
      </c>
      <c r="J5664">
        <f>'6월'!G675</f>
        <v>0</v>
      </c>
      <c r="K5664">
        <f>'6월'!H675</f>
        <v>0</v>
      </c>
      <c r="L5664">
        <f>'6월'!I675</f>
        <v>0</v>
      </c>
      <c r="M5664">
        <f>'6월'!J675</f>
        <v>0</v>
      </c>
      <c r="N5664">
        <f>'6월'!K675</f>
        <v>0</v>
      </c>
      <c r="O5664">
        <f>'6월'!L675</f>
        <v>0</v>
      </c>
      <c r="P5664" t="str">
        <f>IF(AND(검색!$C$4&lt;&gt;"",E5664&lt;&gt;"",ISNUMBER(SEARCH(검색!$C$4,E5664)),OR(D5664&lt;&gt;"",F5664&lt;&gt;"",G5664&lt;&gt;"",H5664&lt;&gt;"")),COUNT(P$1:P5663)+1,"")</f>
        <v/>
      </c>
    </row>
    <row r="5665" spans="1:16" x14ac:dyDescent="0.3">
      <c r="A5665">
        <v>5664</v>
      </c>
      <c r="B5665" t="s">
        <v>1411</v>
      </c>
      <c r="C5665">
        <v>676</v>
      </c>
      <c r="D5665">
        <f>'6월'!B676</f>
        <v>0</v>
      </c>
      <c r="E5665">
        <f t="shared" si="88"/>
        <v>0</v>
      </c>
      <c r="F5665">
        <f>'6월'!C676</f>
        <v>0</v>
      </c>
      <c r="G5665">
        <f>'6월'!D676</f>
        <v>0</v>
      </c>
      <c r="H5665">
        <f>'6월'!E676</f>
        <v>0</v>
      </c>
      <c r="I5665">
        <f>'6월'!F676</f>
        <v>0</v>
      </c>
      <c r="J5665">
        <f>'6월'!G676</f>
        <v>0</v>
      </c>
      <c r="K5665">
        <f>'6월'!H676</f>
        <v>0</v>
      </c>
      <c r="L5665">
        <f>'6월'!I676</f>
        <v>0</v>
      </c>
      <c r="M5665">
        <f>'6월'!J676</f>
        <v>0</v>
      </c>
      <c r="N5665">
        <f>'6월'!K676</f>
        <v>0</v>
      </c>
      <c r="O5665">
        <f>'6월'!L676</f>
        <v>0</v>
      </c>
      <c r="P5665" t="str">
        <f>IF(AND(검색!$C$4&lt;&gt;"",E5665&lt;&gt;"",ISNUMBER(SEARCH(검색!$C$4,E5665)),OR(D5665&lt;&gt;"",F5665&lt;&gt;"",G5665&lt;&gt;"",H5665&lt;&gt;"")),COUNT(P$1:P5664)+1,"")</f>
        <v/>
      </c>
    </row>
    <row r="5666" spans="1:16" x14ac:dyDescent="0.3">
      <c r="A5666">
        <v>5665</v>
      </c>
      <c r="B5666" t="s">
        <v>1411</v>
      </c>
      <c r="C5666">
        <v>677</v>
      </c>
      <c r="D5666">
        <f>'6월'!B677</f>
        <v>0</v>
      </c>
      <c r="E5666">
        <f t="shared" si="88"/>
        <v>0</v>
      </c>
      <c r="F5666">
        <f>'6월'!C677</f>
        <v>0</v>
      </c>
      <c r="G5666">
        <f>'6월'!D677</f>
        <v>0</v>
      </c>
      <c r="H5666">
        <f>'6월'!E677</f>
        <v>0</v>
      </c>
      <c r="I5666">
        <f>'6월'!F677</f>
        <v>0</v>
      </c>
      <c r="J5666">
        <f>'6월'!G677</f>
        <v>0</v>
      </c>
      <c r="K5666">
        <f>'6월'!H677</f>
        <v>0</v>
      </c>
      <c r="L5666">
        <f>'6월'!I677</f>
        <v>0</v>
      </c>
      <c r="M5666">
        <f>'6월'!J677</f>
        <v>0</v>
      </c>
      <c r="N5666">
        <f>'6월'!K677</f>
        <v>0</v>
      </c>
      <c r="O5666">
        <f>'6월'!L677</f>
        <v>0</v>
      </c>
      <c r="P5666" t="str">
        <f>IF(AND(검색!$C$4&lt;&gt;"",E5666&lt;&gt;"",ISNUMBER(SEARCH(검색!$C$4,E5666)),OR(D5666&lt;&gt;"",F5666&lt;&gt;"",G5666&lt;&gt;"",H5666&lt;&gt;"")),COUNT(P$1:P5665)+1,"")</f>
        <v/>
      </c>
    </row>
    <row r="5667" spans="1:16" x14ac:dyDescent="0.3">
      <c r="A5667">
        <v>5666</v>
      </c>
      <c r="B5667" t="s">
        <v>1411</v>
      </c>
      <c r="C5667">
        <v>678</v>
      </c>
      <c r="D5667">
        <f>'6월'!B678</f>
        <v>0</v>
      </c>
      <c r="E5667">
        <f t="shared" si="88"/>
        <v>0</v>
      </c>
      <c r="F5667">
        <f>'6월'!C678</f>
        <v>0</v>
      </c>
      <c r="G5667">
        <f>'6월'!D678</f>
        <v>0</v>
      </c>
      <c r="H5667">
        <f>'6월'!E678</f>
        <v>0</v>
      </c>
      <c r="I5667">
        <f>'6월'!F678</f>
        <v>0</v>
      </c>
      <c r="J5667">
        <f>'6월'!G678</f>
        <v>0</v>
      </c>
      <c r="K5667">
        <f>'6월'!H678</f>
        <v>0</v>
      </c>
      <c r="L5667">
        <f>'6월'!I678</f>
        <v>0</v>
      </c>
      <c r="M5667">
        <f>'6월'!J678</f>
        <v>0</v>
      </c>
      <c r="N5667">
        <f>'6월'!K678</f>
        <v>0</v>
      </c>
      <c r="O5667">
        <f>'6월'!L678</f>
        <v>0</v>
      </c>
      <c r="P5667" t="str">
        <f>IF(AND(검색!$C$4&lt;&gt;"",E5667&lt;&gt;"",ISNUMBER(SEARCH(검색!$C$4,E5667)),OR(D5667&lt;&gt;"",F5667&lt;&gt;"",G5667&lt;&gt;"",H5667&lt;&gt;"")),COUNT(P$1:P5666)+1,"")</f>
        <v/>
      </c>
    </row>
    <row r="5668" spans="1:16" x14ac:dyDescent="0.3">
      <c r="A5668">
        <v>5667</v>
      </c>
      <c r="B5668" t="s">
        <v>1411</v>
      </c>
      <c r="C5668">
        <v>679</v>
      </c>
      <c r="D5668">
        <f>'6월'!B679</f>
        <v>0</v>
      </c>
      <c r="E5668">
        <f t="shared" si="88"/>
        <v>0</v>
      </c>
      <c r="F5668">
        <f>'6월'!C679</f>
        <v>0</v>
      </c>
      <c r="G5668">
        <f>'6월'!D679</f>
        <v>0</v>
      </c>
      <c r="H5668">
        <f>'6월'!E679</f>
        <v>0</v>
      </c>
      <c r="I5668">
        <f>'6월'!F679</f>
        <v>0</v>
      </c>
      <c r="J5668">
        <f>'6월'!G679</f>
        <v>0</v>
      </c>
      <c r="K5668">
        <f>'6월'!H679</f>
        <v>0</v>
      </c>
      <c r="L5668">
        <f>'6월'!I679</f>
        <v>0</v>
      </c>
      <c r="M5668">
        <f>'6월'!J679</f>
        <v>0</v>
      </c>
      <c r="N5668">
        <f>'6월'!K679</f>
        <v>0</v>
      </c>
      <c r="O5668">
        <f>'6월'!L679</f>
        <v>0</v>
      </c>
      <c r="P5668" t="str">
        <f>IF(AND(검색!$C$4&lt;&gt;"",E5668&lt;&gt;"",ISNUMBER(SEARCH(검색!$C$4,E5668)),OR(D5668&lt;&gt;"",F5668&lt;&gt;"",G5668&lt;&gt;"",H5668&lt;&gt;"")),COUNT(P$1:P5667)+1,"")</f>
        <v/>
      </c>
    </row>
    <row r="5669" spans="1:16" x14ac:dyDescent="0.3">
      <c r="A5669">
        <v>5668</v>
      </c>
      <c r="B5669" t="s">
        <v>1411</v>
      </c>
      <c r="C5669">
        <v>680</v>
      </c>
      <c r="D5669">
        <f>'6월'!B680</f>
        <v>0</v>
      </c>
      <c r="E5669">
        <f t="shared" si="88"/>
        <v>0</v>
      </c>
      <c r="F5669">
        <f>'6월'!C680</f>
        <v>0</v>
      </c>
      <c r="G5669">
        <f>'6월'!D680</f>
        <v>0</v>
      </c>
      <c r="H5669">
        <f>'6월'!E680</f>
        <v>0</v>
      </c>
      <c r="I5669">
        <f>'6월'!F680</f>
        <v>0</v>
      </c>
      <c r="J5669">
        <f>'6월'!G680</f>
        <v>0</v>
      </c>
      <c r="K5669">
        <f>'6월'!H680</f>
        <v>0</v>
      </c>
      <c r="L5669">
        <f>'6월'!I680</f>
        <v>0</v>
      </c>
      <c r="M5669">
        <f>'6월'!J680</f>
        <v>0</v>
      </c>
      <c r="N5669">
        <f>'6월'!K680</f>
        <v>0</v>
      </c>
      <c r="O5669">
        <f>'6월'!L680</f>
        <v>0</v>
      </c>
      <c r="P5669" t="str">
        <f>IF(AND(검색!$C$4&lt;&gt;"",E5669&lt;&gt;"",ISNUMBER(SEARCH(검색!$C$4,E5669)),OR(D5669&lt;&gt;"",F5669&lt;&gt;"",G5669&lt;&gt;"",H5669&lt;&gt;"")),COUNT(P$1:P5668)+1,"")</f>
        <v/>
      </c>
    </row>
    <row r="5670" spans="1:16" x14ac:dyDescent="0.3">
      <c r="A5670">
        <v>5669</v>
      </c>
      <c r="B5670" t="s">
        <v>1411</v>
      </c>
      <c r="C5670">
        <v>681</v>
      </c>
      <c r="D5670">
        <f>'6월'!B681</f>
        <v>0</v>
      </c>
      <c r="E5670">
        <f t="shared" si="88"/>
        <v>0</v>
      </c>
      <c r="F5670">
        <f>'6월'!C681</f>
        <v>0</v>
      </c>
      <c r="G5670">
        <f>'6월'!D681</f>
        <v>0</v>
      </c>
      <c r="H5670">
        <f>'6월'!E681</f>
        <v>0</v>
      </c>
      <c r="I5670">
        <f>'6월'!F681</f>
        <v>0</v>
      </c>
      <c r="J5670">
        <f>'6월'!G681</f>
        <v>0</v>
      </c>
      <c r="K5670">
        <f>'6월'!H681</f>
        <v>0</v>
      </c>
      <c r="L5670">
        <f>'6월'!I681</f>
        <v>0</v>
      </c>
      <c r="M5670">
        <f>'6월'!J681</f>
        <v>0</v>
      </c>
      <c r="N5670">
        <f>'6월'!K681</f>
        <v>0</v>
      </c>
      <c r="O5670">
        <f>'6월'!L681</f>
        <v>0</v>
      </c>
      <c r="P5670" t="str">
        <f>IF(AND(검색!$C$4&lt;&gt;"",E5670&lt;&gt;"",ISNUMBER(SEARCH(검색!$C$4,E5670)),OR(D5670&lt;&gt;"",F5670&lt;&gt;"",G5670&lt;&gt;"",H5670&lt;&gt;"")),COUNT(P$1:P5669)+1,"")</f>
        <v/>
      </c>
    </row>
    <row r="5671" spans="1:16" x14ac:dyDescent="0.3">
      <c r="A5671">
        <v>5670</v>
      </c>
      <c r="B5671" t="s">
        <v>1411</v>
      </c>
      <c r="C5671">
        <v>682</v>
      </c>
      <c r="D5671">
        <f>'6월'!B682</f>
        <v>0</v>
      </c>
      <c r="E5671">
        <f t="shared" si="88"/>
        <v>0</v>
      </c>
      <c r="F5671">
        <f>'6월'!C682</f>
        <v>0</v>
      </c>
      <c r="G5671">
        <f>'6월'!D682</f>
        <v>0</v>
      </c>
      <c r="H5671">
        <f>'6월'!E682</f>
        <v>0</v>
      </c>
      <c r="I5671">
        <f>'6월'!F682</f>
        <v>0</v>
      </c>
      <c r="J5671">
        <f>'6월'!G682</f>
        <v>0</v>
      </c>
      <c r="K5671">
        <f>'6월'!H682</f>
        <v>0</v>
      </c>
      <c r="L5671">
        <f>'6월'!I682</f>
        <v>0</v>
      </c>
      <c r="M5671">
        <f>'6월'!J682</f>
        <v>0</v>
      </c>
      <c r="N5671">
        <f>'6월'!K682</f>
        <v>0</v>
      </c>
      <c r="O5671">
        <f>'6월'!L682</f>
        <v>0</v>
      </c>
      <c r="P5671" t="str">
        <f>IF(AND(검색!$C$4&lt;&gt;"",E5671&lt;&gt;"",ISNUMBER(SEARCH(검색!$C$4,E5671)),OR(D5671&lt;&gt;"",F5671&lt;&gt;"",G5671&lt;&gt;"",H5671&lt;&gt;"")),COUNT(P$1:P5670)+1,"")</f>
        <v/>
      </c>
    </row>
    <row r="5672" spans="1:16" x14ac:dyDescent="0.3">
      <c r="A5672">
        <v>5671</v>
      </c>
      <c r="B5672" t="s">
        <v>1411</v>
      </c>
      <c r="C5672">
        <v>683</v>
      </c>
      <c r="D5672">
        <f>'6월'!B683</f>
        <v>0</v>
      </c>
      <c r="E5672">
        <f t="shared" si="88"/>
        <v>0</v>
      </c>
      <c r="F5672">
        <f>'6월'!C683</f>
        <v>0</v>
      </c>
      <c r="G5672">
        <f>'6월'!D683</f>
        <v>0</v>
      </c>
      <c r="H5672">
        <f>'6월'!E683</f>
        <v>0</v>
      </c>
      <c r="I5672">
        <f>'6월'!F683</f>
        <v>0</v>
      </c>
      <c r="J5672">
        <f>'6월'!G683</f>
        <v>0</v>
      </c>
      <c r="K5672">
        <f>'6월'!H683</f>
        <v>0</v>
      </c>
      <c r="L5672">
        <f>'6월'!I683</f>
        <v>0</v>
      </c>
      <c r="M5672">
        <f>'6월'!J683</f>
        <v>0</v>
      </c>
      <c r="N5672">
        <f>'6월'!K683</f>
        <v>0</v>
      </c>
      <c r="O5672">
        <f>'6월'!L683</f>
        <v>0</v>
      </c>
      <c r="P5672" t="str">
        <f>IF(AND(검색!$C$4&lt;&gt;"",E5672&lt;&gt;"",ISNUMBER(SEARCH(검색!$C$4,E5672)),OR(D5672&lt;&gt;"",F5672&lt;&gt;"",G5672&lt;&gt;"",H5672&lt;&gt;"")),COUNT(P$1:P5671)+1,"")</f>
        <v/>
      </c>
    </row>
    <row r="5673" spans="1:16" x14ac:dyDescent="0.3">
      <c r="A5673">
        <v>5672</v>
      </c>
      <c r="B5673" t="s">
        <v>1411</v>
      </c>
      <c r="C5673">
        <v>684</v>
      </c>
      <c r="D5673">
        <f>'6월'!B684</f>
        <v>0</v>
      </c>
      <c r="E5673">
        <f t="shared" si="88"/>
        <v>0</v>
      </c>
      <c r="F5673">
        <f>'6월'!C684</f>
        <v>0</v>
      </c>
      <c r="G5673">
        <f>'6월'!D684</f>
        <v>0</v>
      </c>
      <c r="H5673">
        <f>'6월'!E684</f>
        <v>0</v>
      </c>
      <c r="I5673">
        <f>'6월'!F684</f>
        <v>0</v>
      </c>
      <c r="J5673">
        <f>'6월'!G684</f>
        <v>0</v>
      </c>
      <c r="K5673">
        <f>'6월'!H684</f>
        <v>0</v>
      </c>
      <c r="L5673">
        <f>'6월'!I684</f>
        <v>0</v>
      </c>
      <c r="M5673">
        <f>'6월'!J684</f>
        <v>0</v>
      </c>
      <c r="N5673">
        <f>'6월'!K684</f>
        <v>0</v>
      </c>
      <c r="O5673">
        <f>'6월'!L684</f>
        <v>0</v>
      </c>
      <c r="P5673" t="str">
        <f>IF(AND(검색!$C$4&lt;&gt;"",E5673&lt;&gt;"",ISNUMBER(SEARCH(검색!$C$4,E5673)),OR(D5673&lt;&gt;"",F5673&lt;&gt;"",G5673&lt;&gt;"",H5673&lt;&gt;"")),COUNT(P$1:P5672)+1,"")</f>
        <v/>
      </c>
    </row>
    <row r="5674" spans="1:16" x14ac:dyDescent="0.3">
      <c r="A5674">
        <v>5673</v>
      </c>
      <c r="B5674" t="s">
        <v>1411</v>
      </c>
      <c r="C5674">
        <v>685</v>
      </c>
      <c r="D5674">
        <f>'6월'!B685</f>
        <v>0</v>
      </c>
      <c r="E5674">
        <f t="shared" si="88"/>
        <v>0</v>
      </c>
      <c r="F5674">
        <f>'6월'!C685</f>
        <v>0</v>
      </c>
      <c r="G5674">
        <f>'6월'!D685</f>
        <v>0</v>
      </c>
      <c r="H5674">
        <f>'6월'!E685</f>
        <v>0</v>
      </c>
      <c r="I5674">
        <f>'6월'!F685</f>
        <v>0</v>
      </c>
      <c r="J5674">
        <f>'6월'!G685</f>
        <v>0</v>
      </c>
      <c r="K5674">
        <f>'6월'!H685</f>
        <v>0</v>
      </c>
      <c r="L5674">
        <f>'6월'!I685</f>
        <v>0</v>
      </c>
      <c r="M5674">
        <f>'6월'!J685</f>
        <v>0</v>
      </c>
      <c r="N5674">
        <f>'6월'!K685</f>
        <v>0</v>
      </c>
      <c r="O5674">
        <f>'6월'!L685</f>
        <v>0</v>
      </c>
      <c r="P5674" t="str">
        <f>IF(AND(검색!$C$4&lt;&gt;"",E5674&lt;&gt;"",ISNUMBER(SEARCH(검색!$C$4,E5674)),OR(D5674&lt;&gt;"",F5674&lt;&gt;"",G5674&lt;&gt;"",H5674&lt;&gt;"")),COUNT(P$1:P5673)+1,"")</f>
        <v/>
      </c>
    </row>
    <row r="5675" spans="1:16" x14ac:dyDescent="0.3">
      <c r="A5675">
        <v>5674</v>
      </c>
      <c r="B5675" t="s">
        <v>1411</v>
      </c>
      <c r="C5675">
        <v>686</v>
      </c>
      <c r="D5675">
        <f>'6월'!B686</f>
        <v>0</v>
      </c>
      <c r="E5675">
        <f t="shared" si="88"/>
        <v>0</v>
      </c>
      <c r="F5675">
        <f>'6월'!C686</f>
        <v>0</v>
      </c>
      <c r="G5675">
        <f>'6월'!D686</f>
        <v>0</v>
      </c>
      <c r="H5675">
        <f>'6월'!E686</f>
        <v>0</v>
      </c>
      <c r="I5675">
        <f>'6월'!F686</f>
        <v>0</v>
      </c>
      <c r="J5675">
        <f>'6월'!G686</f>
        <v>0</v>
      </c>
      <c r="K5675">
        <f>'6월'!H686</f>
        <v>0</v>
      </c>
      <c r="L5675">
        <f>'6월'!I686</f>
        <v>0</v>
      </c>
      <c r="M5675">
        <f>'6월'!J686</f>
        <v>0</v>
      </c>
      <c r="N5675">
        <f>'6월'!K686</f>
        <v>0</v>
      </c>
      <c r="O5675">
        <f>'6월'!L686</f>
        <v>0</v>
      </c>
      <c r="P5675" t="str">
        <f>IF(AND(검색!$C$4&lt;&gt;"",E5675&lt;&gt;"",ISNUMBER(SEARCH(검색!$C$4,E5675)),OR(D5675&lt;&gt;"",F5675&lt;&gt;"",G5675&lt;&gt;"",H5675&lt;&gt;"")),COUNT(P$1:P5674)+1,"")</f>
        <v/>
      </c>
    </row>
    <row r="5676" spans="1:16" x14ac:dyDescent="0.3">
      <c r="A5676">
        <v>5675</v>
      </c>
      <c r="B5676" t="s">
        <v>1411</v>
      </c>
      <c r="C5676">
        <v>687</v>
      </c>
      <c r="D5676">
        <f>'6월'!B687</f>
        <v>0</v>
      </c>
      <c r="E5676">
        <f t="shared" si="88"/>
        <v>0</v>
      </c>
      <c r="F5676">
        <f>'6월'!C687</f>
        <v>0</v>
      </c>
      <c r="G5676">
        <f>'6월'!D687</f>
        <v>0</v>
      </c>
      <c r="H5676">
        <f>'6월'!E687</f>
        <v>0</v>
      </c>
      <c r="I5676">
        <f>'6월'!F687</f>
        <v>0</v>
      </c>
      <c r="J5676">
        <f>'6월'!G687</f>
        <v>0</v>
      </c>
      <c r="K5676">
        <f>'6월'!H687</f>
        <v>0</v>
      </c>
      <c r="L5676">
        <f>'6월'!I687</f>
        <v>0</v>
      </c>
      <c r="M5676">
        <f>'6월'!J687</f>
        <v>0</v>
      </c>
      <c r="N5676">
        <f>'6월'!K687</f>
        <v>0</v>
      </c>
      <c r="O5676">
        <f>'6월'!L687</f>
        <v>0</v>
      </c>
      <c r="P5676" t="str">
        <f>IF(AND(검색!$C$4&lt;&gt;"",E5676&lt;&gt;"",ISNUMBER(SEARCH(검색!$C$4,E5676)),OR(D5676&lt;&gt;"",F5676&lt;&gt;"",G5676&lt;&gt;"",H5676&lt;&gt;"")),COUNT(P$1:P5675)+1,"")</f>
        <v/>
      </c>
    </row>
    <row r="5677" spans="1:16" x14ac:dyDescent="0.3">
      <c r="A5677">
        <v>5676</v>
      </c>
      <c r="B5677" t="s">
        <v>1411</v>
      </c>
      <c r="C5677">
        <v>688</v>
      </c>
      <c r="D5677">
        <f>'6월'!B688</f>
        <v>0</v>
      </c>
      <c r="E5677">
        <f t="shared" si="88"/>
        <v>0</v>
      </c>
      <c r="F5677">
        <f>'6월'!C688</f>
        <v>0</v>
      </c>
      <c r="G5677">
        <f>'6월'!D688</f>
        <v>0</v>
      </c>
      <c r="H5677">
        <f>'6월'!E688</f>
        <v>0</v>
      </c>
      <c r="I5677">
        <f>'6월'!F688</f>
        <v>0</v>
      </c>
      <c r="J5677">
        <f>'6월'!G688</f>
        <v>0</v>
      </c>
      <c r="K5677">
        <f>'6월'!H688</f>
        <v>0</v>
      </c>
      <c r="L5677">
        <f>'6월'!I688</f>
        <v>0</v>
      </c>
      <c r="M5677">
        <f>'6월'!J688</f>
        <v>0</v>
      </c>
      <c r="N5677">
        <f>'6월'!K688</f>
        <v>0</v>
      </c>
      <c r="O5677">
        <f>'6월'!L688</f>
        <v>0</v>
      </c>
      <c r="P5677" t="str">
        <f>IF(AND(검색!$C$4&lt;&gt;"",E5677&lt;&gt;"",ISNUMBER(SEARCH(검색!$C$4,E5677)),OR(D5677&lt;&gt;"",F5677&lt;&gt;"",G5677&lt;&gt;"",H5677&lt;&gt;"")),COUNT(P$1:P5676)+1,"")</f>
        <v/>
      </c>
    </row>
    <row r="5678" spans="1:16" x14ac:dyDescent="0.3">
      <c r="A5678">
        <v>5677</v>
      </c>
      <c r="B5678" t="s">
        <v>1411</v>
      </c>
      <c r="C5678">
        <v>689</v>
      </c>
      <c r="D5678">
        <f>'6월'!B689</f>
        <v>0</v>
      </c>
      <c r="E5678">
        <f t="shared" si="88"/>
        <v>0</v>
      </c>
      <c r="F5678">
        <f>'6월'!C689</f>
        <v>0</v>
      </c>
      <c r="G5678">
        <f>'6월'!D689</f>
        <v>0</v>
      </c>
      <c r="H5678">
        <f>'6월'!E689</f>
        <v>0</v>
      </c>
      <c r="I5678">
        <f>'6월'!F689</f>
        <v>0</v>
      </c>
      <c r="J5678">
        <f>'6월'!G689</f>
        <v>0</v>
      </c>
      <c r="K5678">
        <f>'6월'!H689</f>
        <v>0</v>
      </c>
      <c r="L5678">
        <f>'6월'!I689</f>
        <v>0</v>
      </c>
      <c r="M5678">
        <f>'6월'!J689</f>
        <v>0</v>
      </c>
      <c r="N5678">
        <f>'6월'!K689</f>
        <v>0</v>
      </c>
      <c r="O5678">
        <f>'6월'!L689</f>
        <v>0</v>
      </c>
      <c r="P5678" t="str">
        <f>IF(AND(검색!$C$4&lt;&gt;"",E5678&lt;&gt;"",ISNUMBER(SEARCH(검색!$C$4,E5678)),OR(D5678&lt;&gt;"",F5678&lt;&gt;"",G5678&lt;&gt;"",H5678&lt;&gt;"")),COUNT(P$1:P5677)+1,"")</f>
        <v/>
      </c>
    </row>
    <row r="5679" spans="1:16" x14ac:dyDescent="0.3">
      <c r="A5679">
        <v>5678</v>
      </c>
      <c r="B5679" t="s">
        <v>1411</v>
      </c>
      <c r="C5679">
        <v>690</v>
      </c>
      <c r="D5679">
        <f>'6월'!B690</f>
        <v>0</v>
      </c>
      <c r="E5679">
        <f t="shared" si="88"/>
        <v>0</v>
      </c>
      <c r="F5679">
        <f>'6월'!C690</f>
        <v>0</v>
      </c>
      <c r="G5679">
        <f>'6월'!D690</f>
        <v>0</v>
      </c>
      <c r="H5679">
        <f>'6월'!E690</f>
        <v>0</v>
      </c>
      <c r="I5679">
        <f>'6월'!F690</f>
        <v>0</v>
      </c>
      <c r="J5679">
        <f>'6월'!G690</f>
        <v>0</v>
      </c>
      <c r="K5679">
        <f>'6월'!H690</f>
        <v>0</v>
      </c>
      <c r="L5679">
        <f>'6월'!I690</f>
        <v>0</v>
      </c>
      <c r="M5679">
        <f>'6월'!J690</f>
        <v>0</v>
      </c>
      <c r="N5679">
        <f>'6월'!K690</f>
        <v>0</v>
      </c>
      <c r="O5679">
        <f>'6월'!L690</f>
        <v>0</v>
      </c>
      <c r="P5679" t="str">
        <f>IF(AND(검색!$C$4&lt;&gt;"",E5679&lt;&gt;"",ISNUMBER(SEARCH(검색!$C$4,E5679)),OR(D5679&lt;&gt;"",F5679&lt;&gt;"",G5679&lt;&gt;"",H5679&lt;&gt;"")),COUNT(P$1:P5678)+1,"")</f>
        <v/>
      </c>
    </row>
    <row r="5680" spans="1:16" x14ac:dyDescent="0.3">
      <c r="A5680">
        <v>5679</v>
      </c>
      <c r="B5680" t="s">
        <v>1411</v>
      </c>
      <c r="C5680">
        <v>691</v>
      </c>
      <c r="D5680">
        <f>'6월'!B691</f>
        <v>0</v>
      </c>
      <c r="E5680">
        <f t="shared" si="88"/>
        <v>0</v>
      </c>
      <c r="F5680">
        <f>'6월'!C691</f>
        <v>0</v>
      </c>
      <c r="G5680">
        <f>'6월'!D691</f>
        <v>0</v>
      </c>
      <c r="H5680">
        <f>'6월'!E691</f>
        <v>0</v>
      </c>
      <c r="I5680">
        <f>'6월'!F691</f>
        <v>0</v>
      </c>
      <c r="J5680">
        <f>'6월'!G691</f>
        <v>0</v>
      </c>
      <c r="K5680">
        <f>'6월'!H691</f>
        <v>0</v>
      </c>
      <c r="L5680">
        <f>'6월'!I691</f>
        <v>0</v>
      </c>
      <c r="M5680">
        <f>'6월'!J691</f>
        <v>0</v>
      </c>
      <c r="N5680">
        <f>'6월'!K691</f>
        <v>0</v>
      </c>
      <c r="O5680">
        <f>'6월'!L691</f>
        <v>0</v>
      </c>
      <c r="P5680" t="str">
        <f>IF(AND(검색!$C$4&lt;&gt;"",E5680&lt;&gt;"",ISNUMBER(SEARCH(검색!$C$4,E5680)),OR(D5680&lt;&gt;"",F5680&lt;&gt;"",G5680&lt;&gt;"",H5680&lt;&gt;"")),COUNT(P$1:P5679)+1,"")</f>
        <v/>
      </c>
    </row>
    <row r="5681" spans="1:16" x14ac:dyDescent="0.3">
      <c r="A5681">
        <v>5680</v>
      </c>
      <c r="B5681" t="s">
        <v>1411</v>
      </c>
      <c r="C5681">
        <v>692</v>
      </c>
      <c r="D5681">
        <f>'6월'!B692</f>
        <v>0</v>
      </c>
      <c r="E5681">
        <f t="shared" si="88"/>
        <v>0</v>
      </c>
      <c r="F5681">
        <f>'6월'!C692</f>
        <v>0</v>
      </c>
      <c r="G5681">
        <f>'6월'!D692</f>
        <v>0</v>
      </c>
      <c r="H5681">
        <f>'6월'!E692</f>
        <v>0</v>
      </c>
      <c r="I5681">
        <f>'6월'!F692</f>
        <v>0</v>
      </c>
      <c r="J5681">
        <f>'6월'!G692</f>
        <v>0</v>
      </c>
      <c r="K5681">
        <f>'6월'!H692</f>
        <v>0</v>
      </c>
      <c r="L5681">
        <f>'6월'!I692</f>
        <v>0</v>
      </c>
      <c r="M5681">
        <f>'6월'!J692</f>
        <v>0</v>
      </c>
      <c r="N5681">
        <f>'6월'!K692</f>
        <v>0</v>
      </c>
      <c r="O5681">
        <f>'6월'!L692</f>
        <v>0</v>
      </c>
      <c r="P5681" t="str">
        <f>IF(AND(검색!$C$4&lt;&gt;"",E5681&lt;&gt;"",ISNUMBER(SEARCH(검색!$C$4,E5681)),OR(D5681&lt;&gt;"",F5681&lt;&gt;"",G5681&lt;&gt;"",H5681&lt;&gt;"")),COUNT(P$1:P5680)+1,"")</f>
        <v/>
      </c>
    </row>
    <row r="5682" spans="1:16" x14ac:dyDescent="0.3">
      <c r="A5682">
        <v>5681</v>
      </c>
      <c r="B5682" t="s">
        <v>1411</v>
      </c>
      <c r="C5682">
        <v>693</v>
      </c>
      <c r="D5682">
        <f>'6월'!B693</f>
        <v>0</v>
      </c>
      <c r="E5682">
        <f t="shared" si="88"/>
        <v>0</v>
      </c>
      <c r="F5682">
        <f>'6월'!C693</f>
        <v>0</v>
      </c>
      <c r="G5682">
        <f>'6월'!D693</f>
        <v>0</v>
      </c>
      <c r="H5682">
        <f>'6월'!E693</f>
        <v>0</v>
      </c>
      <c r="I5682">
        <f>'6월'!F693</f>
        <v>0</v>
      </c>
      <c r="J5682">
        <f>'6월'!G693</f>
        <v>0</v>
      </c>
      <c r="K5682">
        <f>'6월'!H693</f>
        <v>0</v>
      </c>
      <c r="L5682">
        <f>'6월'!I693</f>
        <v>0</v>
      </c>
      <c r="M5682">
        <f>'6월'!J693</f>
        <v>0</v>
      </c>
      <c r="N5682">
        <f>'6월'!K693</f>
        <v>0</v>
      </c>
      <c r="O5682">
        <f>'6월'!L693</f>
        <v>0</v>
      </c>
      <c r="P5682" t="str">
        <f>IF(AND(검색!$C$4&lt;&gt;"",E5682&lt;&gt;"",ISNUMBER(SEARCH(검색!$C$4,E5682)),OR(D5682&lt;&gt;"",F5682&lt;&gt;"",G5682&lt;&gt;"",H5682&lt;&gt;"")),COUNT(P$1:P5681)+1,"")</f>
        <v/>
      </c>
    </row>
    <row r="5683" spans="1:16" x14ac:dyDescent="0.3">
      <c r="A5683">
        <v>5682</v>
      </c>
      <c r="B5683" t="s">
        <v>1411</v>
      </c>
      <c r="C5683">
        <v>694</v>
      </c>
      <c r="D5683">
        <f>'6월'!B694</f>
        <v>0</v>
      </c>
      <c r="E5683">
        <f t="shared" si="88"/>
        <v>0</v>
      </c>
      <c r="F5683">
        <f>'6월'!C694</f>
        <v>0</v>
      </c>
      <c r="G5683">
        <f>'6월'!D694</f>
        <v>0</v>
      </c>
      <c r="H5683">
        <f>'6월'!E694</f>
        <v>0</v>
      </c>
      <c r="I5683">
        <f>'6월'!F694</f>
        <v>0</v>
      </c>
      <c r="J5683">
        <f>'6월'!G694</f>
        <v>0</v>
      </c>
      <c r="K5683">
        <f>'6월'!H694</f>
        <v>0</v>
      </c>
      <c r="L5683">
        <f>'6월'!I694</f>
        <v>0</v>
      </c>
      <c r="M5683">
        <f>'6월'!J694</f>
        <v>0</v>
      </c>
      <c r="N5683">
        <f>'6월'!K694</f>
        <v>0</v>
      </c>
      <c r="O5683">
        <f>'6월'!L694</f>
        <v>0</v>
      </c>
      <c r="P5683" t="str">
        <f>IF(AND(검색!$C$4&lt;&gt;"",E5683&lt;&gt;"",ISNUMBER(SEARCH(검색!$C$4,E5683)),OR(D5683&lt;&gt;"",F5683&lt;&gt;"",G5683&lt;&gt;"",H5683&lt;&gt;"")),COUNT(P$1:P5682)+1,"")</f>
        <v/>
      </c>
    </row>
    <row r="5684" spans="1:16" x14ac:dyDescent="0.3">
      <c r="A5684">
        <v>5683</v>
      </c>
      <c r="B5684" t="s">
        <v>1411</v>
      </c>
      <c r="C5684">
        <v>695</v>
      </c>
      <c r="D5684">
        <f>'6월'!B695</f>
        <v>0</v>
      </c>
      <c r="E5684">
        <f t="shared" si="88"/>
        <v>0</v>
      </c>
      <c r="F5684">
        <f>'6월'!C695</f>
        <v>0</v>
      </c>
      <c r="G5684">
        <f>'6월'!D695</f>
        <v>0</v>
      </c>
      <c r="H5684">
        <f>'6월'!E695</f>
        <v>0</v>
      </c>
      <c r="I5684">
        <f>'6월'!F695</f>
        <v>0</v>
      </c>
      <c r="J5684">
        <f>'6월'!G695</f>
        <v>0</v>
      </c>
      <c r="K5684">
        <f>'6월'!H695</f>
        <v>0</v>
      </c>
      <c r="L5684">
        <f>'6월'!I695</f>
        <v>0</v>
      </c>
      <c r="M5684">
        <f>'6월'!J695</f>
        <v>0</v>
      </c>
      <c r="N5684">
        <f>'6월'!K695</f>
        <v>0</v>
      </c>
      <c r="O5684">
        <f>'6월'!L695</f>
        <v>0</v>
      </c>
      <c r="P5684" t="str">
        <f>IF(AND(검색!$C$4&lt;&gt;"",E5684&lt;&gt;"",ISNUMBER(SEARCH(검색!$C$4,E5684)),OR(D5684&lt;&gt;"",F5684&lt;&gt;"",G5684&lt;&gt;"",H5684&lt;&gt;"")),COUNT(P$1:P5683)+1,"")</f>
        <v/>
      </c>
    </row>
    <row r="5685" spans="1:16" x14ac:dyDescent="0.3">
      <c r="A5685">
        <v>5684</v>
      </c>
      <c r="B5685" t="s">
        <v>1411</v>
      </c>
      <c r="C5685">
        <v>696</v>
      </c>
      <c r="D5685">
        <f>'6월'!B696</f>
        <v>0</v>
      </c>
      <c r="E5685">
        <f t="shared" si="88"/>
        <v>0</v>
      </c>
      <c r="F5685">
        <f>'6월'!C696</f>
        <v>0</v>
      </c>
      <c r="G5685">
        <f>'6월'!D696</f>
        <v>0</v>
      </c>
      <c r="H5685">
        <f>'6월'!E696</f>
        <v>0</v>
      </c>
      <c r="I5685">
        <f>'6월'!F696</f>
        <v>0</v>
      </c>
      <c r="J5685">
        <f>'6월'!G696</f>
        <v>0</v>
      </c>
      <c r="K5685">
        <f>'6월'!H696</f>
        <v>0</v>
      </c>
      <c r="L5685">
        <f>'6월'!I696</f>
        <v>0</v>
      </c>
      <c r="M5685">
        <f>'6월'!J696</f>
        <v>0</v>
      </c>
      <c r="N5685">
        <f>'6월'!K696</f>
        <v>0</v>
      </c>
      <c r="O5685">
        <f>'6월'!L696</f>
        <v>0</v>
      </c>
      <c r="P5685" t="str">
        <f>IF(AND(검색!$C$4&lt;&gt;"",E5685&lt;&gt;"",ISNUMBER(SEARCH(검색!$C$4,E5685)),OR(D5685&lt;&gt;"",F5685&lt;&gt;"",G5685&lt;&gt;"",H5685&lt;&gt;"")),COUNT(P$1:P5684)+1,"")</f>
        <v/>
      </c>
    </row>
    <row r="5686" spans="1:16" x14ac:dyDescent="0.3">
      <c r="A5686">
        <v>5685</v>
      </c>
      <c r="B5686" t="s">
        <v>1411</v>
      </c>
      <c r="C5686">
        <v>697</v>
      </c>
      <c r="D5686">
        <f>'6월'!B697</f>
        <v>0</v>
      </c>
      <c r="E5686">
        <f t="shared" si="88"/>
        <v>0</v>
      </c>
      <c r="F5686">
        <f>'6월'!C697</f>
        <v>0</v>
      </c>
      <c r="G5686">
        <f>'6월'!D697</f>
        <v>0</v>
      </c>
      <c r="H5686">
        <f>'6월'!E697</f>
        <v>0</v>
      </c>
      <c r="I5686">
        <f>'6월'!F697</f>
        <v>0</v>
      </c>
      <c r="J5686">
        <f>'6월'!G697</f>
        <v>0</v>
      </c>
      <c r="K5686">
        <f>'6월'!H697</f>
        <v>0</v>
      </c>
      <c r="L5686">
        <f>'6월'!I697</f>
        <v>0</v>
      </c>
      <c r="M5686">
        <f>'6월'!J697</f>
        <v>0</v>
      </c>
      <c r="N5686">
        <f>'6월'!K697</f>
        <v>0</v>
      </c>
      <c r="O5686">
        <f>'6월'!L697</f>
        <v>0</v>
      </c>
      <c r="P5686" t="str">
        <f>IF(AND(검색!$C$4&lt;&gt;"",E5686&lt;&gt;"",ISNUMBER(SEARCH(검색!$C$4,E5686)),OR(D5686&lt;&gt;"",F5686&lt;&gt;"",G5686&lt;&gt;"",H5686&lt;&gt;"")),COUNT(P$1:P5685)+1,"")</f>
        <v/>
      </c>
    </row>
    <row r="5687" spans="1:16" x14ac:dyDescent="0.3">
      <c r="A5687">
        <v>5686</v>
      </c>
      <c r="B5687" t="s">
        <v>1411</v>
      </c>
      <c r="C5687">
        <v>698</v>
      </c>
      <c r="D5687">
        <f>'6월'!B698</f>
        <v>0</v>
      </c>
      <c r="E5687">
        <f t="shared" si="88"/>
        <v>0</v>
      </c>
      <c r="F5687">
        <f>'6월'!C698</f>
        <v>0</v>
      </c>
      <c r="G5687">
        <f>'6월'!D698</f>
        <v>0</v>
      </c>
      <c r="H5687">
        <f>'6월'!E698</f>
        <v>0</v>
      </c>
      <c r="I5687">
        <f>'6월'!F698</f>
        <v>0</v>
      </c>
      <c r="J5687">
        <f>'6월'!G698</f>
        <v>0</v>
      </c>
      <c r="K5687">
        <f>'6월'!H698</f>
        <v>0</v>
      </c>
      <c r="L5687">
        <f>'6월'!I698</f>
        <v>0</v>
      </c>
      <c r="M5687">
        <f>'6월'!J698</f>
        <v>0</v>
      </c>
      <c r="N5687">
        <f>'6월'!K698</f>
        <v>0</v>
      </c>
      <c r="O5687">
        <f>'6월'!L698</f>
        <v>0</v>
      </c>
      <c r="P5687" t="str">
        <f>IF(AND(검색!$C$4&lt;&gt;"",E5687&lt;&gt;"",ISNUMBER(SEARCH(검색!$C$4,E5687)),OR(D5687&lt;&gt;"",F5687&lt;&gt;"",G5687&lt;&gt;"",H5687&lt;&gt;"")),COUNT(P$1:P5686)+1,"")</f>
        <v/>
      </c>
    </row>
    <row r="5688" spans="1:16" x14ac:dyDescent="0.3">
      <c r="A5688">
        <v>5687</v>
      </c>
      <c r="B5688" t="s">
        <v>1411</v>
      </c>
      <c r="C5688">
        <v>699</v>
      </c>
      <c r="D5688">
        <f>'6월'!B699</f>
        <v>0</v>
      </c>
      <c r="E5688">
        <f t="shared" si="88"/>
        <v>0</v>
      </c>
      <c r="F5688">
        <f>'6월'!C699</f>
        <v>0</v>
      </c>
      <c r="G5688">
        <f>'6월'!D699</f>
        <v>0</v>
      </c>
      <c r="H5688">
        <f>'6월'!E699</f>
        <v>0</v>
      </c>
      <c r="I5688">
        <f>'6월'!F699</f>
        <v>0</v>
      </c>
      <c r="J5688">
        <f>'6월'!G699</f>
        <v>0</v>
      </c>
      <c r="K5688">
        <f>'6월'!H699</f>
        <v>0</v>
      </c>
      <c r="L5688">
        <f>'6월'!I699</f>
        <v>0</v>
      </c>
      <c r="M5688">
        <f>'6월'!J699</f>
        <v>0</v>
      </c>
      <c r="N5688">
        <f>'6월'!K699</f>
        <v>0</v>
      </c>
      <c r="O5688">
        <f>'6월'!L699</f>
        <v>0</v>
      </c>
      <c r="P5688" t="str">
        <f>IF(AND(검색!$C$4&lt;&gt;"",E5688&lt;&gt;"",ISNUMBER(SEARCH(검색!$C$4,E5688)),OR(D5688&lt;&gt;"",F5688&lt;&gt;"",G5688&lt;&gt;"",H5688&lt;&gt;"")),COUNT(P$1:P5687)+1,"")</f>
        <v/>
      </c>
    </row>
    <row r="5689" spans="1:16" x14ac:dyDescent="0.3">
      <c r="A5689">
        <v>5688</v>
      </c>
      <c r="B5689" t="s">
        <v>1411</v>
      </c>
      <c r="C5689">
        <v>700</v>
      </c>
      <c r="D5689">
        <f>'6월'!B700</f>
        <v>0</v>
      </c>
      <c r="E5689">
        <f t="shared" si="88"/>
        <v>0</v>
      </c>
      <c r="F5689">
        <f>'6월'!C700</f>
        <v>0</v>
      </c>
      <c r="G5689">
        <f>'6월'!D700</f>
        <v>0</v>
      </c>
      <c r="H5689">
        <f>'6월'!E700</f>
        <v>0</v>
      </c>
      <c r="I5689">
        <f>'6월'!F700</f>
        <v>0</v>
      </c>
      <c r="J5689">
        <f>'6월'!G700</f>
        <v>0</v>
      </c>
      <c r="K5689">
        <f>'6월'!H700</f>
        <v>0</v>
      </c>
      <c r="L5689">
        <f>'6월'!I700</f>
        <v>0</v>
      </c>
      <c r="M5689">
        <f>'6월'!J700</f>
        <v>0</v>
      </c>
      <c r="N5689">
        <f>'6월'!K700</f>
        <v>0</v>
      </c>
      <c r="O5689">
        <f>'6월'!L700</f>
        <v>0</v>
      </c>
      <c r="P5689" t="str">
        <f>IF(AND(검색!$C$4&lt;&gt;"",E5689&lt;&gt;"",ISNUMBER(SEARCH(검색!$C$4,E5689)),OR(D5689&lt;&gt;"",F5689&lt;&gt;"",G5689&lt;&gt;"",H5689&lt;&gt;"")),COUNT(P$1:P5688)+1,"")</f>
        <v/>
      </c>
    </row>
    <row r="5690" spans="1:16" x14ac:dyDescent="0.3">
      <c r="A5690">
        <v>5689</v>
      </c>
      <c r="B5690" t="s">
        <v>1411</v>
      </c>
      <c r="C5690">
        <v>701</v>
      </c>
      <c r="D5690">
        <f>'6월'!B701</f>
        <v>0</v>
      </c>
      <c r="E5690">
        <f t="shared" si="88"/>
        <v>0</v>
      </c>
      <c r="F5690">
        <f>'6월'!C701</f>
        <v>0</v>
      </c>
      <c r="G5690">
        <f>'6월'!D701</f>
        <v>0</v>
      </c>
      <c r="H5690">
        <f>'6월'!E701</f>
        <v>0</v>
      </c>
      <c r="I5690">
        <f>'6월'!F701</f>
        <v>0</v>
      </c>
      <c r="J5690">
        <f>'6월'!G701</f>
        <v>0</v>
      </c>
      <c r="K5690">
        <f>'6월'!H701</f>
        <v>0</v>
      </c>
      <c r="L5690">
        <f>'6월'!I701</f>
        <v>0</v>
      </c>
      <c r="M5690">
        <f>'6월'!J701</f>
        <v>0</v>
      </c>
      <c r="N5690">
        <f>'6월'!K701</f>
        <v>0</v>
      </c>
      <c r="O5690">
        <f>'6월'!L701</f>
        <v>0</v>
      </c>
      <c r="P5690" t="str">
        <f>IF(AND(검색!$C$4&lt;&gt;"",E5690&lt;&gt;"",ISNUMBER(SEARCH(검색!$C$4,E5690)),OR(D5690&lt;&gt;"",F5690&lt;&gt;"",G5690&lt;&gt;"",H5690&lt;&gt;"")),COUNT(P$1:P5689)+1,"")</f>
        <v/>
      </c>
    </row>
    <row r="5691" spans="1:16" x14ac:dyDescent="0.3">
      <c r="A5691">
        <v>5690</v>
      </c>
      <c r="B5691" t="s">
        <v>1411</v>
      </c>
      <c r="C5691">
        <v>702</v>
      </c>
      <c r="D5691">
        <f>'6월'!B702</f>
        <v>0</v>
      </c>
      <c r="E5691">
        <f t="shared" si="88"/>
        <v>0</v>
      </c>
      <c r="F5691">
        <f>'6월'!C702</f>
        <v>0</v>
      </c>
      <c r="G5691">
        <f>'6월'!D702</f>
        <v>0</v>
      </c>
      <c r="H5691">
        <f>'6월'!E702</f>
        <v>0</v>
      </c>
      <c r="I5691">
        <f>'6월'!F702</f>
        <v>0</v>
      </c>
      <c r="J5691">
        <f>'6월'!G702</f>
        <v>0</v>
      </c>
      <c r="K5691">
        <f>'6월'!H702</f>
        <v>0</v>
      </c>
      <c r="L5691">
        <f>'6월'!I702</f>
        <v>0</v>
      </c>
      <c r="M5691">
        <f>'6월'!J702</f>
        <v>0</v>
      </c>
      <c r="N5691">
        <f>'6월'!K702</f>
        <v>0</v>
      </c>
      <c r="O5691">
        <f>'6월'!L702</f>
        <v>0</v>
      </c>
      <c r="P5691" t="str">
        <f>IF(AND(검색!$C$4&lt;&gt;"",E5691&lt;&gt;"",ISNUMBER(SEARCH(검색!$C$4,E5691)),OR(D5691&lt;&gt;"",F5691&lt;&gt;"",G5691&lt;&gt;"",H5691&lt;&gt;"")),COUNT(P$1:P5690)+1,"")</f>
        <v/>
      </c>
    </row>
    <row r="5692" spans="1:16" x14ac:dyDescent="0.3">
      <c r="A5692">
        <v>5691</v>
      </c>
      <c r="B5692" t="s">
        <v>1411</v>
      </c>
      <c r="C5692">
        <v>703</v>
      </c>
      <c r="D5692">
        <f>'6월'!B703</f>
        <v>0</v>
      </c>
      <c r="E5692">
        <f t="shared" si="88"/>
        <v>0</v>
      </c>
      <c r="F5692">
        <f>'6월'!C703</f>
        <v>0</v>
      </c>
      <c r="G5692">
        <f>'6월'!D703</f>
        <v>0</v>
      </c>
      <c r="H5692">
        <f>'6월'!E703</f>
        <v>0</v>
      </c>
      <c r="I5692">
        <f>'6월'!F703</f>
        <v>0</v>
      </c>
      <c r="J5692">
        <f>'6월'!G703</f>
        <v>0</v>
      </c>
      <c r="K5692">
        <f>'6월'!H703</f>
        <v>0</v>
      </c>
      <c r="L5692">
        <f>'6월'!I703</f>
        <v>0</v>
      </c>
      <c r="M5692">
        <f>'6월'!J703</f>
        <v>0</v>
      </c>
      <c r="N5692">
        <f>'6월'!K703</f>
        <v>0</v>
      </c>
      <c r="O5692">
        <f>'6월'!L703</f>
        <v>0</v>
      </c>
      <c r="P5692" t="str">
        <f>IF(AND(검색!$C$4&lt;&gt;"",E5692&lt;&gt;"",ISNUMBER(SEARCH(검색!$C$4,E5692)),OR(D5692&lt;&gt;"",F5692&lt;&gt;"",G5692&lt;&gt;"",H5692&lt;&gt;"")),COUNT(P$1:P5691)+1,"")</f>
        <v/>
      </c>
    </row>
    <row r="5693" spans="1:16" x14ac:dyDescent="0.3">
      <c r="A5693">
        <v>5692</v>
      </c>
      <c r="B5693" t="s">
        <v>1411</v>
      </c>
      <c r="C5693">
        <v>704</v>
      </c>
      <c r="D5693">
        <f>'6월'!B704</f>
        <v>0</v>
      </c>
      <c r="E5693">
        <f t="shared" si="88"/>
        <v>0</v>
      </c>
      <c r="F5693">
        <f>'6월'!C704</f>
        <v>0</v>
      </c>
      <c r="G5693">
        <f>'6월'!D704</f>
        <v>0</v>
      </c>
      <c r="H5693">
        <f>'6월'!E704</f>
        <v>0</v>
      </c>
      <c r="I5693">
        <f>'6월'!F704</f>
        <v>0</v>
      </c>
      <c r="J5693">
        <f>'6월'!G704</f>
        <v>0</v>
      </c>
      <c r="K5693">
        <f>'6월'!H704</f>
        <v>0</v>
      </c>
      <c r="L5693">
        <f>'6월'!I704</f>
        <v>0</v>
      </c>
      <c r="M5693">
        <f>'6월'!J704</f>
        <v>0</v>
      </c>
      <c r="N5693">
        <f>'6월'!K704</f>
        <v>0</v>
      </c>
      <c r="O5693">
        <f>'6월'!L704</f>
        <v>0</v>
      </c>
      <c r="P5693" t="str">
        <f>IF(AND(검색!$C$4&lt;&gt;"",E5693&lt;&gt;"",ISNUMBER(SEARCH(검색!$C$4,E5693)),OR(D5693&lt;&gt;"",F5693&lt;&gt;"",G5693&lt;&gt;"",H5693&lt;&gt;"")),COUNT(P$1:P5692)+1,"")</f>
        <v/>
      </c>
    </row>
    <row r="5694" spans="1:16" x14ac:dyDescent="0.3">
      <c r="A5694">
        <v>5693</v>
      </c>
      <c r="B5694" t="s">
        <v>1411</v>
      </c>
      <c r="C5694">
        <v>705</v>
      </c>
      <c r="D5694">
        <f>'6월'!B705</f>
        <v>0</v>
      </c>
      <c r="E5694">
        <f t="shared" si="88"/>
        <v>0</v>
      </c>
      <c r="F5694">
        <f>'6월'!C705</f>
        <v>0</v>
      </c>
      <c r="G5694">
        <f>'6월'!D705</f>
        <v>0</v>
      </c>
      <c r="H5694">
        <f>'6월'!E705</f>
        <v>0</v>
      </c>
      <c r="I5694">
        <f>'6월'!F705</f>
        <v>0</v>
      </c>
      <c r="J5694">
        <f>'6월'!G705</f>
        <v>0</v>
      </c>
      <c r="K5694">
        <f>'6월'!H705</f>
        <v>0</v>
      </c>
      <c r="L5694">
        <f>'6월'!I705</f>
        <v>0</v>
      </c>
      <c r="M5694">
        <f>'6월'!J705</f>
        <v>0</v>
      </c>
      <c r="N5694">
        <f>'6월'!K705</f>
        <v>0</v>
      </c>
      <c r="O5694">
        <f>'6월'!L705</f>
        <v>0</v>
      </c>
      <c r="P5694" t="str">
        <f>IF(AND(검색!$C$4&lt;&gt;"",E5694&lt;&gt;"",ISNUMBER(SEARCH(검색!$C$4,E5694)),OR(D5694&lt;&gt;"",F5694&lt;&gt;"",G5694&lt;&gt;"",H5694&lt;&gt;"")),COUNT(P$1:P5693)+1,"")</f>
        <v/>
      </c>
    </row>
    <row r="5695" spans="1:16" x14ac:dyDescent="0.3">
      <c r="A5695">
        <v>5694</v>
      </c>
      <c r="B5695" t="s">
        <v>1411</v>
      </c>
      <c r="C5695">
        <v>706</v>
      </c>
      <c r="D5695">
        <f>'6월'!B706</f>
        <v>0</v>
      </c>
      <c r="E5695">
        <f t="shared" si="88"/>
        <v>0</v>
      </c>
      <c r="F5695">
        <f>'6월'!C706</f>
        <v>0</v>
      </c>
      <c r="G5695">
        <f>'6월'!D706</f>
        <v>0</v>
      </c>
      <c r="H5695">
        <f>'6월'!E706</f>
        <v>0</v>
      </c>
      <c r="I5695">
        <f>'6월'!F706</f>
        <v>0</v>
      </c>
      <c r="J5695">
        <f>'6월'!G706</f>
        <v>0</v>
      </c>
      <c r="K5695">
        <f>'6월'!H706</f>
        <v>0</v>
      </c>
      <c r="L5695">
        <f>'6월'!I706</f>
        <v>0</v>
      </c>
      <c r="M5695">
        <f>'6월'!J706</f>
        <v>0</v>
      </c>
      <c r="N5695">
        <f>'6월'!K706</f>
        <v>0</v>
      </c>
      <c r="O5695">
        <f>'6월'!L706</f>
        <v>0</v>
      </c>
      <c r="P5695" t="str">
        <f>IF(AND(검색!$C$4&lt;&gt;"",E5695&lt;&gt;"",ISNUMBER(SEARCH(검색!$C$4,E5695)),OR(D5695&lt;&gt;"",F5695&lt;&gt;"",G5695&lt;&gt;"",H5695&lt;&gt;"")),COUNT(P$1:P5694)+1,"")</f>
        <v/>
      </c>
    </row>
    <row r="5696" spans="1:16" x14ac:dyDescent="0.3">
      <c r="A5696">
        <v>5695</v>
      </c>
      <c r="B5696" t="s">
        <v>1411</v>
      </c>
      <c r="C5696">
        <v>707</v>
      </c>
      <c r="D5696">
        <f>'6월'!B707</f>
        <v>0</v>
      </c>
      <c r="E5696">
        <f t="shared" si="88"/>
        <v>0</v>
      </c>
      <c r="F5696">
        <f>'6월'!C707</f>
        <v>0</v>
      </c>
      <c r="G5696">
        <f>'6월'!D707</f>
        <v>0</v>
      </c>
      <c r="H5696">
        <f>'6월'!E707</f>
        <v>0</v>
      </c>
      <c r="I5696">
        <f>'6월'!F707</f>
        <v>0</v>
      </c>
      <c r="J5696">
        <f>'6월'!G707</f>
        <v>0</v>
      </c>
      <c r="K5696">
        <f>'6월'!H707</f>
        <v>0</v>
      </c>
      <c r="L5696">
        <f>'6월'!I707</f>
        <v>0</v>
      </c>
      <c r="M5696">
        <f>'6월'!J707</f>
        <v>0</v>
      </c>
      <c r="N5696">
        <f>'6월'!K707</f>
        <v>0</v>
      </c>
      <c r="O5696">
        <f>'6월'!L707</f>
        <v>0</v>
      </c>
      <c r="P5696" t="str">
        <f>IF(AND(검색!$C$4&lt;&gt;"",E5696&lt;&gt;"",ISNUMBER(SEARCH(검색!$C$4,E5696)),OR(D5696&lt;&gt;"",F5696&lt;&gt;"",G5696&lt;&gt;"",H5696&lt;&gt;"")),COUNT(P$1:P5695)+1,"")</f>
        <v/>
      </c>
    </row>
    <row r="5697" spans="1:16" x14ac:dyDescent="0.3">
      <c r="A5697">
        <v>5696</v>
      </c>
      <c r="B5697" t="s">
        <v>1411</v>
      </c>
      <c r="C5697">
        <v>708</v>
      </c>
      <c r="D5697">
        <f>'6월'!B708</f>
        <v>0</v>
      </c>
      <c r="E5697">
        <f t="shared" si="88"/>
        <v>0</v>
      </c>
      <c r="F5697">
        <f>'6월'!C708</f>
        <v>0</v>
      </c>
      <c r="G5697">
        <f>'6월'!D708</f>
        <v>0</v>
      </c>
      <c r="H5697">
        <f>'6월'!E708</f>
        <v>0</v>
      </c>
      <c r="I5697">
        <f>'6월'!F708</f>
        <v>0</v>
      </c>
      <c r="J5697">
        <f>'6월'!G708</f>
        <v>0</v>
      </c>
      <c r="K5697">
        <f>'6월'!H708</f>
        <v>0</v>
      </c>
      <c r="L5697">
        <f>'6월'!I708</f>
        <v>0</v>
      </c>
      <c r="M5697">
        <f>'6월'!J708</f>
        <v>0</v>
      </c>
      <c r="N5697">
        <f>'6월'!K708</f>
        <v>0</v>
      </c>
      <c r="O5697">
        <f>'6월'!L708</f>
        <v>0</v>
      </c>
      <c r="P5697" t="str">
        <f>IF(AND(검색!$C$4&lt;&gt;"",E5697&lt;&gt;"",ISNUMBER(SEARCH(검색!$C$4,E5697)),OR(D5697&lt;&gt;"",F5697&lt;&gt;"",G5697&lt;&gt;"",H5697&lt;&gt;"")),COUNT(P$1:P5696)+1,"")</f>
        <v/>
      </c>
    </row>
    <row r="5698" spans="1:16" x14ac:dyDescent="0.3">
      <c r="A5698">
        <v>5697</v>
      </c>
      <c r="B5698" t="s">
        <v>1411</v>
      </c>
      <c r="C5698">
        <v>709</v>
      </c>
      <c r="D5698">
        <f>'6월'!B709</f>
        <v>0</v>
      </c>
      <c r="E5698">
        <f t="shared" si="88"/>
        <v>0</v>
      </c>
      <c r="F5698">
        <f>'6월'!C709</f>
        <v>0</v>
      </c>
      <c r="G5698">
        <f>'6월'!D709</f>
        <v>0</v>
      </c>
      <c r="H5698">
        <f>'6월'!E709</f>
        <v>0</v>
      </c>
      <c r="I5698">
        <f>'6월'!F709</f>
        <v>0</v>
      </c>
      <c r="J5698">
        <f>'6월'!G709</f>
        <v>0</v>
      </c>
      <c r="K5698">
        <f>'6월'!H709</f>
        <v>0</v>
      </c>
      <c r="L5698">
        <f>'6월'!I709</f>
        <v>0</v>
      </c>
      <c r="M5698">
        <f>'6월'!J709</f>
        <v>0</v>
      </c>
      <c r="N5698">
        <f>'6월'!K709</f>
        <v>0</v>
      </c>
      <c r="O5698">
        <f>'6월'!L709</f>
        <v>0</v>
      </c>
      <c r="P5698" t="str">
        <f>IF(AND(검색!$C$4&lt;&gt;"",E5698&lt;&gt;"",ISNUMBER(SEARCH(검색!$C$4,E5698)),OR(D5698&lt;&gt;"",F5698&lt;&gt;"",G5698&lt;&gt;"",H5698&lt;&gt;"")),COUNT(P$1:P5697)+1,"")</f>
        <v/>
      </c>
    </row>
    <row r="5699" spans="1:16" x14ac:dyDescent="0.3">
      <c r="A5699">
        <v>5698</v>
      </c>
      <c r="B5699" t="s">
        <v>1411</v>
      </c>
      <c r="C5699">
        <v>710</v>
      </c>
      <c r="D5699">
        <f>'6월'!B710</f>
        <v>0</v>
      </c>
      <c r="E5699">
        <f t="shared" ref="E5699:E5762" si="89">IF(D5699&lt;&gt;"",D5699,IF(B5699=B5698,E5698,""))</f>
        <v>0</v>
      </c>
      <c r="F5699">
        <f>'6월'!C710</f>
        <v>0</v>
      </c>
      <c r="G5699">
        <f>'6월'!D710</f>
        <v>0</v>
      </c>
      <c r="H5699">
        <f>'6월'!E710</f>
        <v>0</v>
      </c>
      <c r="I5699">
        <f>'6월'!F710</f>
        <v>0</v>
      </c>
      <c r="J5699">
        <f>'6월'!G710</f>
        <v>0</v>
      </c>
      <c r="K5699">
        <f>'6월'!H710</f>
        <v>0</v>
      </c>
      <c r="L5699">
        <f>'6월'!I710</f>
        <v>0</v>
      </c>
      <c r="M5699">
        <f>'6월'!J710</f>
        <v>0</v>
      </c>
      <c r="N5699">
        <f>'6월'!K710</f>
        <v>0</v>
      </c>
      <c r="O5699">
        <f>'6월'!L710</f>
        <v>0</v>
      </c>
      <c r="P5699" t="str">
        <f>IF(AND(검색!$C$4&lt;&gt;"",E5699&lt;&gt;"",ISNUMBER(SEARCH(검색!$C$4,E5699)),OR(D5699&lt;&gt;"",F5699&lt;&gt;"",G5699&lt;&gt;"",H5699&lt;&gt;"")),COUNT(P$1:P5698)+1,"")</f>
        <v/>
      </c>
    </row>
    <row r="5700" spans="1:16" x14ac:dyDescent="0.3">
      <c r="A5700">
        <v>5699</v>
      </c>
      <c r="B5700" t="s">
        <v>1411</v>
      </c>
      <c r="C5700">
        <v>711</v>
      </c>
      <c r="D5700">
        <f>'6월'!B711</f>
        <v>0</v>
      </c>
      <c r="E5700">
        <f t="shared" si="89"/>
        <v>0</v>
      </c>
      <c r="F5700">
        <f>'6월'!C711</f>
        <v>0</v>
      </c>
      <c r="G5700">
        <f>'6월'!D711</f>
        <v>0</v>
      </c>
      <c r="H5700">
        <f>'6월'!E711</f>
        <v>0</v>
      </c>
      <c r="I5700">
        <f>'6월'!F711</f>
        <v>0</v>
      </c>
      <c r="J5700">
        <f>'6월'!G711</f>
        <v>0</v>
      </c>
      <c r="K5700">
        <f>'6월'!H711</f>
        <v>0</v>
      </c>
      <c r="L5700">
        <f>'6월'!I711</f>
        <v>0</v>
      </c>
      <c r="M5700">
        <f>'6월'!J711</f>
        <v>0</v>
      </c>
      <c r="N5700">
        <f>'6월'!K711</f>
        <v>0</v>
      </c>
      <c r="O5700">
        <f>'6월'!L711</f>
        <v>0</v>
      </c>
      <c r="P5700" t="str">
        <f>IF(AND(검색!$C$4&lt;&gt;"",E5700&lt;&gt;"",ISNUMBER(SEARCH(검색!$C$4,E5700)),OR(D5700&lt;&gt;"",F5700&lt;&gt;"",G5700&lt;&gt;"",H5700&lt;&gt;"")),COUNT(P$1:P5699)+1,"")</f>
        <v/>
      </c>
    </row>
    <row r="5701" spans="1:16" x14ac:dyDescent="0.3">
      <c r="A5701">
        <v>5700</v>
      </c>
      <c r="B5701" t="s">
        <v>1411</v>
      </c>
      <c r="C5701">
        <v>712</v>
      </c>
      <c r="D5701">
        <f>'6월'!B712</f>
        <v>0</v>
      </c>
      <c r="E5701">
        <f t="shared" si="89"/>
        <v>0</v>
      </c>
      <c r="F5701">
        <f>'6월'!C712</f>
        <v>0</v>
      </c>
      <c r="G5701">
        <f>'6월'!D712</f>
        <v>0</v>
      </c>
      <c r="H5701">
        <f>'6월'!E712</f>
        <v>0</v>
      </c>
      <c r="I5701">
        <f>'6월'!F712</f>
        <v>0</v>
      </c>
      <c r="J5701">
        <f>'6월'!G712</f>
        <v>0</v>
      </c>
      <c r="K5701">
        <f>'6월'!H712</f>
        <v>0</v>
      </c>
      <c r="L5701">
        <f>'6월'!I712</f>
        <v>0</v>
      </c>
      <c r="M5701">
        <f>'6월'!J712</f>
        <v>0</v>
      </c>
      <c r="N5701">
        <f>'6월'!K712</f>
        <v>0</v>
      </c>
      <c r="O5701">
        <f>'6월'!L712</f>
        <v>0</v>
      </c>
      <c r="P5701" t="str">
        <f>IF(AND(검색!$C$4&lt;&gt;"",E5701&lt;&gt;"",ISNUMBER(SEARCH(검색!$C$4,E5701)),OR(D5701&lt;&gt;"",F5701&lt;&gt;"",G5701&lt;&gt;"",H5701&lt;&gt;"")),COUNT(P$1:P5700)+1,"")</f>
        <v/>
      </c>
    </row>
    <row r="5702" spans="1:16" x14ac:dyDescent="0.3">
      <c r="A5702">
        <v>5701</v>
      </c>
      <c r="B5702" t="s">
        <v>1411</v>
      </c>
      <c r="C5702">
        <v>713</v>
      </c>
      <c r="D5702">
        <f>'6월'!B713</f>
        <v>0</v>
      </c>
      <c r="E5702">
        <f t="shared" si="89"/>
        <v>0</v>
      </c>
      <c r="F5702">
        <f>'6월'!C713</f>
        <v>0</v>
      </c>
      <c r="G5702">
        <f>'6월'!D713</f>
        <v>0</v>
      </c>
      <c r="H5702">
        <f>'6월'!E713</f>
        <v>0</v>
      </c>
      <c r="I5702">
        <f>'6월'!F713</f>
        <v>0</v>
      </c>
      <c r="J5702">
        <f>'6월'!G713</f>
        <v>0</v>
      </c>
      <c r="K5702">
        <f>'6월'!H713</f>
        <v>0</v>
      </c>
      <c r="L5702">
        <f>'6월'!I713</f>
        <v>0</v>
      </c>
      <c r="M5702">
        <f>'6월'!J713</f>
        <v>0</v>
      </c>
      <c r="N5702">
        <f>'6월'!K713</f>
        <v>0</v>
      </c>
      <c r="O5702">
        <f>'6월'!L713</f>
        <v>0</v>
      </c>
      <c r="P5702" t="str">
        <f>IF(AND(검색!$C$4&lt;&gt;"",E5702&lt;&gt;"",ISNUMBER(SEARCH(검색!$C$4,E5702)),OR(D5702&lt;&gt;"",F5702&lt;&gt;"",G5702&lt;&gt;"",H5702&lt;&gt;"")),COUNT(P$1:P5701)+1,"")</f>
        <v/>
      </c>
    </row>
    <row r="5703" spans="1:16" x14ac:dyDescent="0.3">
      <c r="A5703">
        <v>5702</v>
      </c>
      <c r="B5703" t="s">
        <v>1411</v>
      </c>
      <c r="C5703">
        <v>714</v>
      </c>
      <c r="D5703">
        <f>'6월'!B714</f>
        <v>0</v>
      </c>
      <c r="E5703">
        <f t="shared" si="89"/>
        <v>0</v>
      </c>
      <c r="F5703">
        <f>'6월'!C714</f>
        <v>0</v>
      </c>
      <c r="G5703">
        <f>'6월'!D714</f>
        <v>0</v>
      </c>
      <c r="H5703">
        <f>'6월'!E714</f>
        <v>0</v>
      </c>
      <c r="I5703">
        <f>'6월'!F714</f>
        <v>0</v>
      </c>
      <c r="J5703">
        <f>'6월'!G714</f>
        <v>0</v>
      </c>
      <c r="K5703">
        <f>'6월'!H714</f>
        <v>0</v>
      </c>
      <c r="L5703">
        <f>'6월'!I714</f>
        <v>0</v>
      </c>
      <c r="M5703">
        <f>'6월'!J714</f>
        <v>0</v>
      </c>
      <c r="N5703">
        <f>'6월'!K714</f>
        <v>0</v>
      </c>
      <c r="O5703">
        <f>'6월'!L714</f>
        <v>0</v>
      </c>
      <c r="P5703" t="str">
        <f>IF(AND(검색!$C$4&lt;&gt;"",E5703&lt;&gt;"",ISNUMBER(SEARCH(검색!$C$4,E5703)),OR(D5703&lt;&gt;"",F5703&lt;&gt;"",G5703&lt;&gt;"",H5703&lt;&gt;"")),COUNT(P$1:P5702)+1,"")</f>
        <v/>
      </c>
    </row>
    <row r="5704" spans="1:16" x14ac:dyDescent="0.3">
      <c r="A5704">
        <v>5703</v>
      </c>
      <c r="B5704" t="s">
        <v>1411</v>
      </c>
      <c r="C5704">
        <v>715</v>
      </c>
      <c r="D5704">
        <f>'6월'!B715</f>
        <v>0</v>
      </c>
      <c r="E5704">
        <f t="shared" si="89"/>
        <v>0</v>
      </c>
      <c r="F5704">
        <f>'6월'!C715</f>
        <v>0</v>
      </c>
      <c r="G5704">
        <f>'6월'!D715</f>
        <v>0</v>
      </c>
      <c r="H5704">
        <f>'6월'!E715</f>
        <v>0</v>
      </c>
      <c r="I5704">
        <f>'6월'!F715</f>
        <v>0</v>
      </c>
      <c r="J5704">
        <f>'6월'!G715</f>
        <v>0</v>
      </c>
      <c r="K5704">
        <f>'6월'!H715</f>
        <v>0</v>
      </c>
      <c r="L5704">
        <f>'6월'!I715</f>
        <v>0</v>
      </c>
      <c r="M5704">
        <f>'6월'!J715</f>
        <v>0</v>
      </c>
      <c r="N5704">
        <f>'6월'!K715</f>
        <v>0</v>
      </c>
      <c r="O5704">
        <f>'6월'!L715</f>
        <v>0</v>
      </c>
      <c r="P5704" t="str">
        <f>IF(AND(검색!$C$4&lt;&gt;"",E5704&lt;&gt;"",ISNUMBER(SEARCH(검색!$C$4,E5704)),OR(D5704&lt;&gt;"",F5704&lt;&gt;"",G5704&lt;&gt;"",H5704&lt;&gt;"")),COUNT(P$1:P5703)+1,"")</f>
        <v/>
      </c>
    </row>
    <row r="5705" spans="1:16" x14ac:dyDescent="0.3">
      <c r="A5705">
        <v>5704</v>
      </c>
      <c r="B5705" t="s">
        <v>1411</v>
      </c>
      <c r="C5705">
        <v>716</v>
      </c>
      <c r="D5705">
        <f>'6월'!B716</f>
        <v>0</v>
      </c>
      <c r="E5705">
        <f t="shared" si="89"/>
        <v>0</v>
      </c>
      <c r="F5705">
        <f>'6월'!C716</f>
        <v>0</v>
      </c>
      <c r="G5705">
        <f>'6월'!D716</f>
        <v>0</v>
      </c>
      <c r="H5705">
        <f>'6월'!E716</f>
        <v>0</v>
      </c>
      <c r="I5705">
        <f>'6월'!F716</f>
        <v>0</v>
      </c>
      <c r="J5705">
        <f>'6월'!G716</f>
        <v>0</v>
      </c>
      <c r="K5705">
        <f>'6월'!H716</f>
        <v>0</v>
      </c>
      <c r="L5705">
        <f>'6월'!I716</f>
        <v>0</v>
      </c>
      <c r="M5705">
        <f>'6월'!J716</f>
        <v>0</v>
      </c>
      <c r="N5705">
        <f>'6월'!K716</f>
        <v>0</v>
      </c>
      <c r="O5705">
        <f>'6월'!L716</f>
        <v>0</v>
      </c>
      <c r="P5705" t="str">
        <f>IF(AND(검색!$C$4&lt;&gt;"",E5705&lt;&gt;"",ISNUMBER(SEARCH(검색!$C$4,E5705)),OR(D5705&lt;&gt;"",F5705&lt;&gt;"",G5705&lt;&gt;"",H5705&lt;&gt;"")),COUNT(P$1:P5704)+1,"")</f>
        <v/>
      </c>
    </row>
    <row r="5706" spans="1:16" x14ac:dyDescent="0.3">
      <c r="A5706">
        <v>5705</v>
      </c>
      <c r="B5706" t="s">
        <v>1411</v>
      </c>
      <c r="C5706">
        <v>717</v>
      </c>
      <c r="D5706">
        <f>'6월'!B717</f>
        <v>0</v>
      </c>
      <c r="E5706">
        <f t="shared" si="89"/>
        <v>0</v>
      </c>
      <c r="F5706">
        <f>'6월'!C717</f>
        <v>0</v>
      </c>
      <c r="G5706">
        <f>'6월'!D717</f>
        <v>0</v>
      </c>
      <c r="H5706">
        <f>'6월'!E717</f>
        <v>0</v>
      </c>
      <c r="I5706">
        <f>'6월'!F717</f>
        <v>0</v>
      </c>
      <c r="J5706">
        <f>'6월'!G717</f>
        <v>0</v>
      </c>
      <c r="K5706">
        <f>'6월'!H717</f>
        <v>0</v>
      </c>
      <c r="L5706">
        <f>'6월'!I717</f>
        <v>0</v>
      </c>
      <c r="M5706">
        <f>'6월'!J717</f>
        <v>0</v>
      </c>
      <c r="N5706">
        <f>'6월'!K717</f>
        <v>0</v>
      </c>
      <c r="O5706">
        <f>'6월'!L717</f>
        <v>0</v>
      </c>
      <c r="P5706" t="str">
        <f>IF(AND(검색!$C$4&lt;&gt;"",E5706&lt;&gt;"",ISNUMBER(SEARCH(검색!$C$4,E5706)),OR(D5706&lt;&gt;"",F5706&lt;&gt;"",G5706&lt;&gt;"",H5706&lt;&gt;"")),COUNT(P$1:P5705)+1,"")</f>
        <v/>
      </c>
    </row>
    <row r="5707" spans="1:16" x14ac:dyDescent="0.3">
      <c r="A5707">
        <v>5706</v>
      </c>
      <c r="B5707" t="s">
        <v>1411</v>
      </c>
      <c r="C5707">
        <v>718</v>
      </c>
      <c r="D5707">
        <f>'6월'!B718</f>
        <v>0</v>
      </c>
      <c r="E5707">
        <f t="shared" si="89"/>
        <v>0</v>
      </c>
      <c r="F5707">
        <f>'6월'!C718</f>
        <v>0</v>
      </c>
      <c r="G5707">
        <f>'6월'!D718</f>
        <v>0</v>
      </c>
      <c r="H5707">
        <f>'6월'!E718</f>
        <v>0</v>
      </c>
      <c r="I5707">
        <f>'6월'!F718</f>
        <v>0</v>
      </c>
      <c r="J5707">
        <f>'6월'!G718</f>
        <v>0</v>
      </c>
      <c r="K5707">
        <f>'6월'!H718</f>
        <v>0</v>
      </c>
      <c r="L5707">
        <f>'6월'!I718</f>
        <v>0</v>
      </c>
      <c r="M5707">
        <f>'6월'!J718</f>
        <v>0</v>
      </c>
      <c r="N5707">
        <f>'6월'!K718</f>
        <v>0</v>
      </c>
      <c r="O5707">
        <f>'6월'!L718</f>
        <v>0</v>
      </c>
      <c r="P5707" t="str">
        <f>IF(AND(검색!$C$4&lt;&gt;"",E5707&lt;&gt;"",ISNUMBER(SEARCH(검색!$C$4,E5707)),OR(D5707&lt;&gt;"",F5707&lt;&gt;"",G5707&lt;&gt;"",H5707&lt;&gt;"")),COUNT(P$1:P5706)+1,"")</f>
        <v/>
      </c>
    </row>
    <row r="5708" spans="1:16" x14ac:dyDescent="0.3">
      <c r="A5708">
        <v>5707</v>
      </c>
      <c r="B5708" t="s">
        <v>1411</v>
      </c>
      <c r="C5708">
        <v>719</v>
      </c>
      <c r="D5708">
        <f>'6월'!B719</f>
        <v>0</v>
      </c>
      <c r="E5708">
        <f t="shared" si="89"/>
        <v>0</v>
      </c>
      <c r="F5708">
        <f>'6월'!C719</f>
        <v>0</v>
      </c>
      <c r="G5708">
        <f>'6월'!D719</f>
        <v>0</v>
      </c>
      <c r="H5708">
        <f>'6월'!E719</f>
        <v>0</v>
      </c>
      <c r="I5708">
        <f>'6월'!F719</f>
        <v>0</v>
      </c>
      <c r="J5708">
        <f>'6월'!G719</f>
        <v>0</v>
      </c>
      <c r="K5708">
        <f>'6월'!H719</f>
        <v>0</v>
      </c>
      <c r="L5708">
        <f>'6월'!I719</f>
        <v>0</v>
      </c>
      <c r="M5708">
        <f>'6월'!J719</f>
        <v>0</v>
      </c>
      <c r="N5708">
        <f>'6월'!K719</f>
        <v>0</v>
      </c>
      <c r="O5708">
        <f>'6월'!L719</f>
        <v>0</v>
      </c>
      <c r="P5708" t="str">
        <f>IF(AND(검색!$C$4&lt;&gt;"",E5708&lt;&gt;"",ISNUMBER(SEARCH(검색!$C$4,E5708)),OR(D5708&lt;&gt;"",F5708&lt;&gt;"",G5708&lt;&gt;"",H5708&lt;&gt;"")),COUNT(P$1:P5707)+1,"")</f>
        <v/>
      </c>
    </row>
    <row r="5709" spans="1:16" x14ac:dyDescent="0.3">
      <c r="A5709">
        <v>5708</v>
      </c>
      <c r="B5709" t="s">
        <v>1411</v>
      </c>
      <c r="C5709">
        <v>720</v>
      </c>
      <c r="D5709">
        <f>'6월'!B720</f>
        <v>0</v>
      </c>
      <c r="E5709">
        <f t="shared" si="89"/>
        <v>0</v>
      </c>
      <c r="F5709">
        <f>'6월'!C720</f>
        <v>0</v>
      </c>
      <c r="G5709">
        <f>'6월'!D720</f>
        <v>0</v>
      </c>
      <c r="H5709">
        <f>'6월'!E720</f>
        <v>0</v>
      </c>
      <c r="I5709">
        <f>'6월'!F720</f>
        <v>0</v>
      </c>
      <c r="J5709">
        <f>'6월'!G720</f>
        <v>0</v>
      </c>
      <c r="K5709">
        <f>'6월'!H720</f>
        <v>0</v>
      </c>
      <c r="L5709">
        <f>'6월'!I720</f>
        <v>0</v>
      </c>
      <c r="M5709">
        <f>'6월'!J720</f>
        <v>0</v>
      </c>
      <c r="N5709">
        <f>'6월'!K720</f>
        <v>0</v>
      </c>
      <c r="O5709">
        <f>'6월'!L720</f>
        <v>0</v>
      </c>
      <c r="P5709" t="str">
        <f>IF(AND(검색!$C$4&lt;&gt;"",E5709&lt;&gt;"",ISNUMBER(SEARCH(검색!$C$4,E5709)),OR(D5709&lt;&gt;"",F5709&lt;&gt;"",G5709&lt;&gt;"",H5709&lt;&gt;"")),COUNT(P$1:P5708)+1,"")</f>
        <v/>
      </c>
    </row>
    <row r="5710" spans="1:16" x14ac:dyDescent="0.3">
      <c r="A5710">
        <v>5709</v>
      </c>
      <c r="B5710" t="s">
        <v>1411</v>
      </c>
      <c r="C5710">
        <v>721</v>
      </c>
      <c r="D5710">
        <f>'6월'!B721</f>
        <v>0</v>
      </c>
      <c r="E5710">
        <f t="shared" si="89"/>
        <v>0</v>
      </c>
      <c r="F5710">
        <f>'6월'!C721</f>
        <v>0</v>
      </c>
      <c r="G5710">
        <f>'6월'!D721</f>
        <v>0</v>
      </c>
      <c r="H5710">
        <f>'6월'!E721</f>
        <v>0</v>
      </c>
      <c r="I5710">
        <f>'6월'!F721</f>
        <v>0</v>
      </c>
      <c r="J5710">
        <f>'6월'!G721</f>
        <v>0</v>
      </c>
      <c r="K5710">
        <f>'6월'!H721</f>
        <v>0</v>
      </c>
      <c r="L5710">
        <f>'6월'!I721</f>
        <v>0</v>
      </c>
      <c r="M5710">
        <f>'6월'!J721</f>
        <v>0</v>
      </c>
      <c r="N5710">
        <f>'6월'!K721</f>
        <v>0</v>
      </c>
      <c r="O5710">
        <f>'6월'!L721</f>
        <v>0</v>
      </c>
      <c r="P5710" t="str">
        <f>IF(AND(검색!$C$4&lt;&gt;"",E5710&lt;&gt;"",ISNUMBER(SEARCH(검색!$C$4,E5710)),OR(D5710&lt;&gt;"",F5710&lt;&gt;"",G5710&lt;&gt;"",H5710&lt;&gt;"")),COUNT(P$1:P5709)+1,"")</f>
        <v/>
      </c>
    </row>
    <row r="5711" spans="1:16" x14ac:dyDescent="0.3">
      <c r="A5711">
        <v>5710</v>
      </c>
      <c r="B5711" t="s">
        <v>1411</v>
      </c>
      <c r="C5711">
        <v>722</v>
      </c>
      <c r="D5711">
        <f>'6월'!B722</f>
        <v>0</v>
      </c>
      <c r="E5711">
        <f t="shared" si="89"/>
        <v>0</v>
      </c>
      <c r="F5711">
        <f>'6월'!C722</f>
        <v>0</v>
      </c>
      <c r="G5711">
        <f>'6월'!D722</f>
        <v>0</v>
      </c>
      <c r="H5711">
        <f>'6월'!E722</f>
        <v>0</v>
      </c>
      <c r="I5711">
        <f>'6월'!F722</f>
        <v>0</v>
      </c>
      <c r="J5711">
        <f>'6월'!G722</f>
        <v>0</v>
      </c>
      <c r="K5711">
        <f>'6월'!H722</f>
        <v>0</v>
      </c>
      <c r="L5711">
        <f>'6월'!I722</f>
        <v>0</v>
      </c>
      <c r="M5711">
        <f>'6월'!J722</f>
        <v>0</v>
      </c>
      <c r="N5711">
        <f>'6월'!K722</f>
        <v>0</v>
      </c>
      <c r="O5711">
        <f>'6월'!L722</f>
        <v>0</v>
      </c>
      <c r="P5711" t="str">
        <f>IF(AND(검색!$C$4&lt;&gt;"",E5711&lt;&gt;"",ISNUMBER(SEARCH(검색!$C$4,E5711)),OR(D5711&lt;&gt;"",F5711&lt;&gt;"",G5711&lt;&gt;"",H5711&lt;&gt;"")),COUNT(P$1:P5710)+1,"")</f>
        <v/>
      </c>
    </row>
    <row r="5712" spans="1:16" x14ac:dyDescent="0.3">
      <c r="A5712">
        <v>5711</v>
      </c>
      <c r="B5712" t="s">
        <v>1411</v>
      </c>
      <c r="C5712">
        <v>723</v>
      </c>
      <c r="D5712">
        <f>'6월'!B723</f>
        <v>0</v>
      </c>
      <c r="E5712">
        <f t="shared" si="89"/>
        <v>0</v>
      </c>
      <c r="F5712">
        <f>'6월'!C723</f>
        <v>0</v>
      </c>
      <c r="G5712">
        <f>'6월'!D723</f>
        <v>0</v>
      </c>
      <c r="H5712">
        <f>'6월'!E723</f>
        <v>0</v>
      </c>
      <c r="I5712">
        <f>'6월'!F723</f>
        <v>0</v>
      </c>
      <c r="J5712">
        <f>'6월'!G723</f>
        <v>0</v>
      </c>
      <c r="K5712">
        <f>'6월'!H723</f>
        <v>0</v>
      </c>
      <c r="L5712">
        <f>'6월'!I723</f>
        <v>0</v>
      </c>
      <c r="M5712">
        <f>'6월'!J723</f>
        <v>0</v>
      </c>
      <c r="N5712">
        <f>'6월'!K723</f>
        <v>0</v>
      </c>
      <c r="O5712">
        <f>'6월'!L723</f>
        <v>0</v>
      </c>
      <c r="P5712" t="str">
        <f>IF(AND(검색!$C$4&lt;&gt;"",E5712&lt;&gt;"",ISNUMBER(SEARCH(검색!$C$4,E5712)),OR(D5712&lt;&gt;"",F5712&lt;&gt;"",G5712&lt;&gt;"",H5712&lt;&gt;"")),COUNT(P$1:P5711)+1,"")</f>
        <v/>
      </c>
    </row>
    <row r="5713" spans="1:16" x14ac:dyDescent="0.3">
      <c r="A5713">
        <v>5712</v>
      </c>
      <c r="B5713" t="s">
        <v>1411</v>
      </c>
      <c r="C5713">
        <v>724</v>
      </c>
      <c r="D5713">
        <f>'6월'!B724</f>
        <v>0</v>
      </c>
      <c r="E5713">
        <f t="shared" si="89"/>
        <v>0</v>
      </c>
      <c r="F5713">
        <f>'6월'!C724</f>
        <v>0</v>
      </c>
      <c r="G5713">
        <f>'6월'!D724</f>
        <v>0</v>
      </c>
      <c r="H5713">
        <f>'6월'!E724</f>
        <v>0</v>
      </c>
      <c r="I5713">
        <f>'6월'!F724</f>
        <v>0</v>
      </c>
      <c r="J5713">
        <f>'6월'!G724</f>
        <v>0</v>
      </c>
      <c r="K5713">
        <f>'6월'!H724</f>
        <v>0</v>
      </c>
      <c r="L5713">
        <f>'6월'!I724</f>
        <v>0</v>
      </c>
      <c r="M5713">
        <f>'6월'!J724</f>
        <v>0</v>
      </c>
      <c r="N5713">
        <f>'6월'!K724</f>
        <v>0</v>
      </c>
      <c r="O5713">
        <f>'6월'!L724</f>
        <v>0</v>
      </c>
      <c r="P5713" t="str">
        <f>IF(AND(검색!$C$4&lt;&gt;"",E5713&lt;&gt;"",ISNUMBER(SEARCH(검색!$C$4,E5713)),OR(D5713&lt;&gt;"",F5713&lt;&gt;"",G5713&lt;&gt;"",H5713&lt;&gt;"")),COUNT(P$1:P5712)+1,"")</f>
        <v/>
      </c>
    </row>
    <row r="5714" spans="1:16" x14ac:dyDescent="0.3">
      <c r="A5714">
        <v>5713</v>
      </c>
      <c r="B5714" t="s">
        <v>1411</v>
      </c>
      <c r="C5714">
        <v>725</v>
      </c>
      <c r="D5714">
        <f>'6월'!B725</f>
        <v>0</v>
      </c>
      <c r="E5714">
        <f t="shared" si="89"/>
        <v>0</v>
      </c>
      <c r="F5714">
        <f>'6월'!C725</f>
        <v>0</v>
      </c>
      <c r="G5714">
        <f>'6월'!D725</f>
        <v>0</v>
      </c>
      <c r="H5714">
        <f>'6월'!E725</f>
        <v>0</v>
      </c>
      <c r="I5714">
        <f>'6월'!F725</f>
        <v>0</v>
      </c>
      <c r="J5714">
        <f>'6월'!G725</f>
        <v>0</v>
      </c>
      <c r="K5714">
        <f>'6월'!H725</f>
        <v>0</v>
      </c>
      <c r="L5714">
        <f>'6월'!I725</f>
        <v>0</v>
      </c>
      <c r="M5714">
        <f>'6월'!J725</f>
        <v>0</v>
      </c>
      <c r="N5714">
        <f>'6월'!K725</f>
        <v>0</v>
      </c>
      <c r="O5714">
        <f>'6월'!L725</f>
        <v>0</v>
      </c>
      <c r="P5714" t="str">
        <f>IF(AND(검색!$C$4&lt;&gt;"",E5714&lt;&gt;"",ISNUMBER(SEARCH(검색!$C$4,E5714)),OR(D5714&lt;&gt;"",F5714&lt;&gt;"",G5714&lt;&gt;"",H5714&lt;&gt;"")),COUNT(P$1:P5713)+1,"")</f>
        <v/>
      </c>
    </row>
    <row r="5715" spans="1:16" x14ac:dyDescent="0.3">
      <c r="A5715">
        <v>5714</v>
      </c>
      <c r="B5715" t="s">
        <v>1411</v>
      </c>
      <c r="C5715">
        <v>726</v>
      </c>
      <c r="D5715">
        <f>'6월'!B726</f>
        <v>0</v>
      </c>
      <c r="E5715">
        <f t="shared" si="89"/>
        <v>0</v>
      </c>
      <c r="F5715">
        <f>'6월'!C726</f>
        <v>0</v>
      </c>
      <c r="G5715">
        <f>'6월'!D726</f>
        <v>0</v>
      </c>
      <c r="H5715">
        <f>'6월'!E726</f>
        <v>0</v>
      </c>
      <c r="I5715">
        <f>'6월'!F726</f>
        <v>0</v>
      </c>
      <c r="J5715">
        <f>'6월'!G726</f>
        <v>0</v>
      </c>
      <c r="K5715">
        <f>'6월'!H726</f>
        <v>0</v>
      </c>
      <c r="L5715">
        <f>'6월'!I726</f>
        <v>0</v>
      </c>
      <c r="M5715">
        <f>'6월'!J726</f>
        <v>0</v>
      </c>
      <c r="N5715">
        <f>'6월'!K726</f>
        <v>0</v>
      </c>
      <c r="O5715">
        <f>'6월'!L726</f>
        <v>0</v>
      </c>
      <c r="P5715" t="str">
        <f>IF(AND(검색!$C$4&lt;&gt;"",E5715&lt;&gt;"",ISNUMBER(SEARCH(검색!$C$4,E5715)),OR(D5715&lt;&gt;"",F5715&lt;&gt;"",G5715&lt;&gt;"",H5715&lt;&gt;"")),COUNT(P$1:P5714)+1,"")</f>
        <v/>
      </c>
    </row>
    <row r="5716" spans="1:16" x14ac:dyDescent="0.3">
      <c r="A5716">
        <v>5715</v>
      </c>
      <c r="B5716" t="s">
        <v>1411</v>
      </c>
      <c r="C5716">
        <v>727</v>
      </c>
      <c r="D5716">
        <f>'6월'!B727</f>
        <v>0</v>
      </c>
      <c r="E5716">
        <f t="shared" si="89"/>
        <v>0</v>
      </c>
      <c r="F5716">
        <f>'6월'!C727</f>
        <v>0</v>
      </c>
      <c r="G5716">
        <f>'6월'!D727</f>
        <v>0</v>
      </c>
      <c r="H5716">
        <f>'6월'!E727</f>
        <v>0</v>
      </c>
      <c r="I5716">
        <f>'6월'!F727</f>
        <v>0</v>
      </c>
      <c r="J5716">
        <f>'6월'!G727</f>
        <v>0</v>
      </c>
      <c r="K5716">
        <f>'6월'!H727</f>
        <v>0</v>
      </c>
      <c r="L5716">
        <f>'6월'!I727</f>
        <v>0</v>
      </c>
      <c r="M5716">
        <f>'6월'!J727</f>
        <v>0</v>
      </c>
      <c r="N5716">
        <f>'6월'!K727</f>
        <v>0</v>
      </c>
      <c r="O5716">
        <f>'6월'!L727</f>
        <v>0</v>
      </c>
      <c r="P5716" t="str">
        <f>IF(AND(검색!$C$4&lt;&gt;"",E5716&lt;&gt;"",ISNUMBER(SEARCH(검색!$C$4,E5716)),OR(D5716&lt;&gt;"",F5716&lt;&gt;"",G5716&lt;&gt;"",H5716&lt;&gt;"")),COUNT(P$1:P5715)+1,"")</f>
        <v/>
      </c>
    </row>
    <row r="5717" spans="1:16" x14ac:dyDescent="0.3">
      <c r="A5717">
        <v>5716</v>
      </c>
      <c r="B5717" t="s">
        <v>1411</v>
      </c>
      <c r="C5717">
        <v>728</v>
      </c>
      <c r="D5717">
        <f>'6월'!B728</f>
        <v>0</v>
      </c>
      <c r="E5717">
        <f t="shared" si="89"/>
        <v>0</v>
      </c>
      <c r="F5717">
        <f>'6월'!C728</f>
        <v>0</v>
      </c>
      <c r="G5717">
        <f>'6월'!D728</f>
        <v>0</v>
      </c>
      <c r="H5717">
        <f>'6월'!E728</f>
        <v>0</v>
      </c>
      <c r="I5717">
        <f>'6월'!F728</f>
        <v>0</v>
      </c>
      <c r="J5717">
        <f>'6월'!G728</f>
        <v>0</v>
      </c>
      <c r="K5717">
        <f>'6월'!H728</f>
        <v>0</v>
      </c>
      <c r="L5717">
        <f>'6월'!I728</f>
        <v>0</v>
      </c>
      <c r="M5717">
        <f>'6월'!J728</f>
        <v>0</v>
      </c>
      <c r="N5717">
        <f>'6월'!K728</f>
        <v>0</v>
      </c>
      <c r="O5717">
        <f>'6월'!L728</f>
        <v>0</v>
      </c>
      <c r="P5717" t="str">
        <f>IF(AND(검색!$C$4&lt;&gt;"",E5717&lt;&gt;"",ISNUMBER(SEARCH(검색!$C$4,E5717)),OR(D5717&lt;&gt;"",F5717&lt;&gt;"",G5717&lt;&gt;"",H5717&lt;&gt;"")),COUNT(P$1:P5716)+1,"")</f>
        <v/>
      </c>
    </row>
    <row r="5718" spans="1:16" x14ac:dyDescent="0.3">
      <c r="A5718">
        <v>5717</v>
      </c>
      <c r="B5718" t="s">
        <v>1411</v>
      </c>
      <c r="C5718">
        <v>729</v>
      </c>
      <c r="D5718">
        <f>'6월'!B729</f>
        <v>0</v>
      </c>
      <c r="E5718">
        <f t="shared" si="89"/>
        <v>0</v>
      </c>
      <c r="F5718">
        <f>'6월'!C729</f>
        <v>0</v>
      </c>
      <c r="G5718">
        <f>'6월'!D729</f>
        <v>0</v>
      </c>
      <c r="H5718">
        <f>'6월'!E729</f>
        <v>0</v>
      </c>
      <c r="I5718">
        <f>'6월'!F729</f>
        <v>0</v>
      </c>
      <c r="J5718">
        <f>'6월'!G729</f>
        <v>0</v>
      </c>
      <c r="K5718">
        <f>'6월'!H729</f>
        <v>0</v>
      </c>
      <c r="L5718">
        <f>'6월'!I729</f>
        <v>0</v>
      </c>
      <c r="M5718">
        <f>'6월'!J729</f>
        <v>0</v>
      </c>
      <c r="N5718">
        <f>'6월'!K729</f>
        <v>0</v>
      </c>
      <c r="O5718">
        <f>'6월'!L729</f>
        <v>0</v>
      </c>
      <c r="P5718" t="str">
        <f>IF(AND(검색!$C$4&lt;&gt;"",E5718&lt;&gt;"",ISNUMBER(SEARCH(검색!$C$4,E5718)),OR(D5718&lt;&gt;"",F5718&lt;&gt;"",G5718&lt;&gt;"",H5718&lt;&gt;"")),COUNT(P$1:P5717)+1,"")</f>
        <v/>
      </c>
    </row>
    <row r="5719" spans="1:16" x14ac:dyDescent="0.3">
      <c r="A5719">
        <v>5718</v>
      </c>
      <c r="B5719" t="s">
        <v>1411</v>
      </c>
      <c r="C5719">
        <v>730</v>
      </c>
      <c r="D5719">
        <f>'6월'!B730</f>
        <v>0</v>
      </c>
      <c r="E5719">
        <f t="shared" si="89"/>
        <v>0</v>
      </c>
      <c r="F5719">
        <f>'6월'!C730</f>
        <v>0</v>
      </c>
      <c r="G5719">
        <f>'6월'!D730</f>
        <v>0</v>
      </c>
      <c r="H5719">
        <f>'6월'!E730</f>
        <v>0</v>
      </c>
      <c r="I5719">
        <f>'6월'!F730</f>
        <v>0</v>
      </c>
      <c r="J5719">
        <f>'6월'!G730</f>
        <v>0</v>
      </c>
      <c r="K5719">
        <f>'6월'!H730</f>
        <v>0</v>
      </c>
      <c r="L5719">
        <f>'6월'!I730</f>
        <v>0</v>
      </c>
      <c r="M5719">
        <f>'6월'!J730</f>
        <v>0</v>
      </c>
      <c r="N5719">
        <f>'6월'!K730</f>
        <v>0</v>
      </c>
      <c r="O5719">
        <f>'6월'!L730</f>
        <v>0</v>
      </c>
      <c r="P5719" t="str">
        <f>IF(AND(검색!$C$4&lt;&gt;"",E5719&lt;&gt;"",ISNUMBER(SEARCH(검색!$C$4,E5719)),OR(D5719&lt;&gt;"",F5719&lt;&gt;"",G5719&lt;&gt;"",H5719&lt;&gt;"")),COUNT(P$1:P5718)+1,"")</f>
        <v/>
      </c>
    </row>
    <row r="5720" spans="1:16" x14ac:dyDescent="0.3">
      <c r="A5720">
        <v>5719</v>
      </c>
      <c r="B5720" t="s">
        <v>1411</v>
      </c>
      <c r="C5720">
        <v>731</v>
      </c>
      <c r="D5720">
        <f>'6월'!B731</f>
        <v>0</v>
      </c>
      <c r="E5720">
        <f t="shared" si="89"/>
        <v>0</v>
      </c>
      <c r="F5720">
        <f>'6월'!C731</f>
        <v>0</v>
      </c>
      <c r="G5720">
        <f>'6월'!D731</f>
        <v>0</v>
      </c>
      <c r="H5720">
        <f>'6월'!E731</f>
        <v>0</v>
      </c>
      <c r="I5720">
        <f>'6월'!F731</f>
        <v>0</v>
      </c>
      <c r="J5720">
        <f>'6월'!G731</f>
        <v>0</v>
      </c>
      <c r="K5720">
        <f>'6월'!H731</f>
        <v>0</v>
      </c>
      <c r="L5720">
        <f>'6월'!I731</f>
        <v>0</v>
      </c>
      <c r="M5720">
        <f>'6월'!J731</f>
        <v>0</v>
      </c>
      <c r="N5720">
        <f>'6월'!K731</f>
        <v>0</v>
      </c>
      <c r="O5720">
        <f>'6월'!L731</f>
        <v>0</v>
      </c>
      <c r="P5720" t="str">
        <f>IF(AND(검색!$C$4&lt;&gt;"",E5720&lt;&gt;"",ISNUMBER(SEARCH(검색!$C$4,E5720)),OR(D5720&lt;&gt;"",F5720&lt;&gt;"",G5720&lt;&gt;"",H5720&lt;&gt;"")),COUNT(P$1:P5719)+1,"")</f>
        <v/>
      </c>
    </row>
    <row r="5721" spans="1:16" x14ac:dyDescent="0.3">
      <c r="A5721">
        <v>5720</v>
      </c>
      <c r="B5721" t="s">
        <v>1411</v>
      </c>
      <c r="C5721">
        <v>732</v>
      </c>
      <c r="D5721">
        <f>'6월'!B732</f>
        <v>0</v>
      </c>
      <c r="E5721">
        <f t="shared" si="89"/>
        <v>0</v>
      </c>
      <c r="F5721">
        <f>'6월'!C732</f>
        <v>0</v>
      </c>
      <c r="G5721">
        <f>'6월'!D732</f>
        <v>0</v>
      </c>
      <c r="H5721">
        <f>'6월'!E732</f>
        <v>0</v>
      </c>
      <c r="I5721">
        <f>'6월'!F732</f>
        <v>0</v>
      </c>
      <c r="J5721">
        <f>'6월'!G732</f>
        <v>0</v>
      </c>
      <c r="K5721">
        <f>'6월'!H732</f>
        <v>0</v>
      </c>
      <c r="L5721">
        <f>'6월'!I732</f>
        <v>0</v>
      </c>
      <c r="M5721">
        <f>'6월'!J732</f>
        <v>0</v>
      </c>
      <c r="N5721">
        <f>'6월'!K732</f>
        <v>0</v>
      </c>
      <c r="O5721">
        <f>'6월'!L732</f>
        <v>0</v>
      </c>
      <c r="P5721" t="str">
        <f>IF(AND(검색!$C$4&lt;&gt;"",E5721&lt;&gt;"",ISNUMBER(SEARCH(검색!$C$4,E5721)),OR(D5721&lt;&gt;"",F5721&lt;&gt;"",G5721&lt;&gt;"",H5721&lt;&gt;"")),COUNT(P$1:P5720)+1,"")</f>
        <v/>
      </c>
    </row>
    <row r="5722" spans="1:16" x14ac:dyDescent="0.3">
      <c r="A5722">
        <v>5721</v>
      </c>
      <c r="B5722" t="s">
        <v>1411</v>
      </c>
      <c r="C5722">
        <v>733</v>
      </c>
      <c r="D5722">
        <f>'6월'!B733</f>
        <v>0</v>
      </c>
      <c r="E5722">
        <f t="shared" si="89"/>
        <v>0</v>
      </c>
      <c r="F5722">
        <f>'6월'!C733</f>
        <v>0</v>
      </c>
      <c r="G5722">
        <f>'6월'!D733</f>
        <v>0</v>
      </c>
      <c r="H5722">
        <f>'6월'!E733</f>
        <v>0</v>
      </c>
      <c r="I5722">
        <f>'6월'!F733</f>
        <v>0</v>
      </c>
      <c r="J5722">
        <f>'6월'!G733</f>
        <v>0</v>
      </c>
      <c r="K5722">
        <f>'6월'!H733</f>
        <v>0</v>
      </c>
      <c r="L5722">
        <f>'6월'!I733</f>
        <v>0</v>
      </c>
      <c r="M5722">
        <f>'6월'!J733</f>
        <v>0</v>
      </c>
      <c r="N5722">
        <f>'6월'!K733</f>
        <v>0</v>
      </c>
      <c r="O5722">
        <f>'6월'!L733</f>
        <v>0</v>
      </c>
      <c r="P5722" t="str">
        <f>IF(AND(검색!$C$4&lt;&gt;"",E5722&lt;&gt;"",ISNUMBER(SEARCH(검색!$C$4,E5722)),OR(D5722&lt;&gt;"",F5722&lt;&gt;"",G5722&lt;&gt;"",H5722&lt;&gt;"")),COUNT(P$1:P5721)+1,"")</f>
        <v/>
      </c>
    </row>
    <row r="5723" spans="1:16" x14ac:dyDescent="0.3">
      <c r="A5723">
        <v>5722</v>
      </c>
      <c r="B5723" t="s">
        <v>1411</v>
      </c>
      <c r="C5723">
        <v>734</v>
      </c>
      <c r="D5723">
        <f>'6월'!B734</f>
        <v>0</v>
      </c>
      <c r="E5723">
        <f t="shared" si="89"/>
        <v>0</v>
      </c>
      <c r="F5723">
        <f>'6월'!C734</f>
        <v>0</v>
      </c>
      <c r="G5723">
        <f>'6월'!D734</f>
        <v>0</v>
      </c>
      <c r="H5723">
        <f>'6월'!E734</f>
        <v>0</v>
      </c>
      <c r="I5723">
        <f>'6월'!F734</f>
        <v>0</v>
      </c>
      <c r="J5723">
        <f>'6월'!G734</f>
        <v>0</v>
      </c>
      <c r="K5723">
        <f>'6월'!H734</f>
        <v>0</v>
      </c>
      <c r="L5723">
        <f>'6월'!I734</f>
        <v>0</v>
      </c>
      <c r="M5723">
        <f>'6월'!J734</f>
        <v>0</v>
      </c>
      <c r="N5723">
        <f>'6월'!K734</f>
        <v>0</v>
      </c>
      <c r="O5723">
        <f>'6월'!L734</f>
        <v>0</v>
      </c>
      <c r="P5723" t="str">
        <f>IF(AND(검색!$C$4&lt;&gt;"",E5723&lt;&gt;"",ISNUMBER(SEARCH(검색!$C$4,E5723)),OR(D5723&lt;&gt;"",F5723&lt;&gt;"",G5723&lt;&gt;"",H5723&lt;&gt;"")),COUNT(P$1:P5722)+1,"")</f>
        <v/>
      </c>
    </row>
    <row r="5724" spans="1:16" x14ac:dyDescent="0.3">
      <c r="A5724">
        <v>5723</v>
      </c>
      <c r="B5724" t="s">
        <v>1411</v>
      </c>
      <c r="C5724">
        <v>735</v>
      </c>
      <c r="D5724">
        <f>'6월'!B735</f>
        <v>0</v>
      </c>
      <c r="E5724">
        <f t="shared" si="89"/>
        <v>0</v>
      </c>
      <c r="F5724">
        <f>'6월'!C735</f>
        <v>0</v>
      </c>
      <c r="G5724">
        <f>'6월'!D735</f>
        <v>0</v>
      </c>
      <c r="H5724">
        <f>'6월'!E735</f>
        <v>0</v>
      </c>
      <c r="I5724">
        <f>'6월'!F735</f>
        <v>0</v>
      </c>
      <c r="J5724">
        <f>'6월'!G735</f>
        <v>0</v>
      </c>
      <c r="K5724">
        <f>'6월'!H735</f>
        <v>0</v>
      </c>
      <c r="L5724">
        <f>'6월'!I735</f>
        <v>0</v>
      </c>
      <c r="M5724">
        <f>'6월'!J735</f>
        <v>0</v>
      </c>
      <c r="N5724">
        <f>'6월'!K735</f>
        <v>0</v>
      </c>
      <c r="O5724">
        <f>'6월'!L735</f>
        <v>0</v>
      </c>
      <c r="P5724" t="str">
        <f>IF(AND(검색!$C$4&lt;&gt;"",E5724&lt;&gt;"",ISNUMBER(SEARCH(검색!$C$4,E5724)),OR(D5724&lt;&gt;"",F5724&lt;&gt;"",G5724&lt;&gt;"",H5724&lt;&gt;"")),COUNT(P$1:P5723)+1,"")</f>
        <v/>
      </c>
    </row>
    <row r="5725" spans="1:16" x14ac:dyDescent="0.3">
      <c r="A5725">
        <v>5724</v>
      </c>
      <c r="B5725" t="s">
        <v>1411</v>
      </c>
      <c r="C5725">
        <v>736</v>
      </c>
      <c r="D5725">
        <f>'6월'!B736</f>
        <v>0</v>
      </c>
      <c r="E5725">
        <f t="shared" si="89"/>
        <v>0</v>
      </c>
      <c r="F5725">
        <f>'6월'!C736</f>
        <v>0</v>
      </c>
      <c r="G5725">
        <f>'6월'!D736</f>
        <v>0</v>
      </c>
      <c r="H5725">
        <f>'6월'!E736</f>
        <v>0</v>
      </c>
      <c r="I5725">
        <f>'6월'!F736</f>
        <v>0</v>
      </c>
      <c r="J5725">
        <f>'6월'!G736</f>
        <v>0</v>
      </c>
      <c r="K5725">
        <f>'6월'!H736</f>
        <v>0</v>
      </c>
      <c r="L5725">
        <f>'6월'!I736</f>
        <v>0</v>
      </c>
      <c r="M5725">
        <f>'6월'!J736</f>
        <v>0</v>
      </c>
      <c r="N5725">
        <f>'6월'!K736</f>
        <v>0</v>
      </c>
      <c r="O5725">
        <f>'6월'!L736</f>
        <v>0</v>
      </c>
      <c r="P5725" t="str">
        <f>IF(AND(검색!$C$4&lt;&gt;"",E5725&lt;&gt;"",ISNUMBER(SEARCH(검색!$C$4,E5725)),OR(D5725&lt;&gt;"",F5725&lt;&gt;"",G5725&lt;&gt;"",H5725&lt;&gt;"")),COUNT(P$1:P5724)+1,"")</f>
        <v/>
      </c>
    </row>
    <row r="5726" spans="1:16" x14ac:dyDescent="0.3">
      <c r="A5726">
        <v>5725</v>
      </c>
      <c r="B5726" t="s">
        <v>1411</v>
      </c>
      <c r="C5726">
        <v>737</v>
      </c>
      <c r="D5726">
        <f>'6월'!B737</f>
        <v>0</v>
      </c>
      <c r="E5726">
        <f t="shared" si="89"/>
        <v>0</v>
      </c>
      <c r="F5726">
        <f>'6월'!C737</f>
        <v>0</v>
      </c>
      <c r="G5726">
        <f>'6월'!D737</f>
        <v>0</v>
      </c>
      <c r="H5726">
        <f>'6월'!E737</f>
        <v>0</v>
      </c>
      <c r="I5726">
        <f>'6월'!F737</f>
        <v>0</v>
      </c>
      <c r="J5726">
        <f>'6월'!G737</f>
        <v>0</v>
      </c>
      <c r="K5726">
        <f>'6월'!H737</f>
        <v>0</v>
      </c>
      <c r="L5726">
        <f>'6월'!I737</f>
        <v>0</v>
      </c>
      <c r="M5726">
        <f>'6월'!J737</f>
        <v>0</v>
      </c>
      <c r="N5726">
        <f>'6월'!K737</f>
        <v>0</v>
      </c>
      <c r="O5726">
        <f>'6월'!L737</f>
        <v>0</v>
      </c>
      <c r="P5726" t="str">
        <f>IF(AND(검색!$C$4&lt;&gt;"",E5726&lt;&gt;"",ISNUMBER(SEARCH(검색!$C$4,E5726)),OR(D5726&lt;&gt;"",F5726&lt;&gt;"",G5726&lt;&gt;"",H5726&lt;&gt;"")),COUNT(P$1:P5725)+1,"")</f>
        <v/>
      </c>
    </row>
    <row r="5727" spans="1:16" x14ac:dyDescent="0.3">
      <c r="A5727">
        <v>5726</v>
      </c>
      <c r="B5727" t="s">
        <v>1411</v>
      </c>
      <c r="C5727">
        <v>738</v>
      </c>
      <c r="D5727">
        <f>'6월'!B738</f>
        <v>0</v>
      </c>
      <c r="E5727">
        <f t="shared" si="89"/>
        <v>0</v>
      </c>
      <c r="F5727">
        <f>'6월'!C738</f>
        <v>0</v>
      </c>
      <c r="G5727">
        <f>'6월'!D738</f>
        <v>0</v>
      </c>
      <c r="H5727">
        <f>'6월'!E738</f>
        <v>0</v>
      </c>
      <c r="I5727">
        <f>'6월'!F738</f>
        <v>0</v>
      </c>
      <c r="J5727">
        <f>'6월'!G738</f>
        <v>0</v>
      </c>
      <c r="K5727">
        <f>'6월'!H738</f>
        <v>0</v>
      </c>
      <c r="L5727">
        <f>'6월'!I738</f>
        <v>0</v>
      </c>
      <c r="M5727">
        <f>'6월'!J738</f>
        <v>0</v>
      </c>
      <c r="N5727">
        <f>'6월'!K738</f>
        <v>0</v>
      </c>
      <c r="O5727">
        <f>'6월'!L738</f>
        <v>0</v>
      </c>
      <c r="P5727" t="str">
        <f>IF(AND(검색!$C$4&lt;&gt;"",E5727&lt;&gt;"",ISNUMBER(SEARCH(검색!$C$4,E5727)),OR(D5727&lt;&gt;"",F5727&lt;&gt;"",G5727&lt;&gt;"",H5727&lt;&gt;"")),COUNT(P$1:P5726)+1,"")</f>
        <v/>
      </c>
    </row>
    <row r="5728" spans="1:16" x14ac:dyDescent="0.3">
      <c r="A5728">
        <v>5727</v>
      </c>
      <c r="B5728" t="s">
        <v>1411</v>
      </c>
      <c r="C5728">
        <v>739</v>
      </c>
      <c r="D5728">
        <f>'6월'!B739</f>
        <v>0</v>
      </c>
      <c r="E5728">
        <f t="shared" si="89"/>
        <v>0</v>
      </c>
      <c r="F5728">
        <f>'6월'!C739</f>
        <v>0</v>
      </c>
      <c r="G5728">
        <f>'6월'!D739</f>
        <v>0</v>
      </c>
      <c r="H5728">
        <f>'6월'!E739</f>
        <v>0</v>
      </c>
      <c r="I5728">
        <f>'6월'!F739</f>
        <v>0</v>
      </c>
      <c r="J5728">
        <f>'6월'!G739</f>
        <v>0</v>
      </c>
      <c r="K5728">
        <f>'6월'!H739</f>
        <v>0</v>
      </c>
      <c r="L5728">
        <f>'6월'!I739</f>
        <v>0</v>
      </c>
      <c r="M5728">
        <f>'6월'!J739</f>
        <v>0</v>
      </c>
      <c r="N5728">
        <f>'6월'!K739</f>
        <v>0</v>
      </c>
      <c r="O5728">
        <f>'6월'!L739</f>
        <v>0</v>
      </c>
      <c r="P5728" t="str">
        <f>IF(AND(검색!$C$4&lt;&gt;"",E5728&lt;&gt;"",ISNUMBER(SEARCH(검색!$C$4,E5728)),OR(D5728&lt;&gt;"",F5728&lt;&gt;"",G5728&lt;&gt;"",H5728&lt;&gt;"")),COUNT(P$1:P5727)+1,"")</f>
        <v/>
      </c>
    </row>
    <row r="5729" spans="1:16" x14ac:dyDescent="0.3">
      <c r="A5729">
        <v>5728</v>
      </c>
      <c r="B5729" t="s">
        <v>1411</v>
      </c>
      <c r="C5729">
        <v>740</v>
      </c>
      <c r="D5729">
        <f>'6월'!B740</f>
        <v>0</v>
      </c>
      <c r="E5729">
        <f t="shared" si="89"/>
        <v>0</v>
      </c>
      <c r="F5729">
        <f>'6월'!C740</f>
        <v>0</v>
      </c>
      <c r="G5729">
        <f>'6월'!D740</f>
        <v>0</v>
      </c>
      <c r="H5729">
        <f>'6월'!E740</f>
        <v>0</v>
      </c>
      <c r="I5729">
        <f>'6월'!F740</f>
        <v>0</v>
      </c>
      <c r="J5729">
        <f>'6월'!G740</f>
        <v>0</v>
      </c>
      <c r="K5729">
        <f>'6월'!H740</f>
        <v>0</v>
      </c>
      <c r="L5729">
        <f>'6월'!I740</f>
        <v>0</v>
      </c>
      <c r="M5729">
        <f>'6월'!J740</f>
        <v>0</v>
      </c>
      <c r="N5729">
        <f>'6월'!K740</f>
        <v>0</v>
      </c>
      <c r="O5729">
        <f>'6월'!L740</f>
        <v>0</v>
      </c>
      <c r="P5729" t="str">
        <f>IF(AND(검색!$C$4&lt;&gt;"",E5729&lt;&gt;"",ISNUMBER(SEARCH(검색!$C$4,E5729)),OR(D5729&lt;&gt;"",F5729&lt;&gt;"",G5729&lt;&gt;"",H5729&lt;&gt;"")),COUNT(P$1:P5728)+1,"")</f>
        <v/>
      </c>
    </row>
    <row r="5730" spans="1:16" x14ac:dyDescent="0.3">
      <c r="A5730">
        <v>5729</v>
      </c>
      <c r="B5730" t="s">
        <v>1411</v>
      </c>
      <c r="C5730">
        <v>741</v>
      </c>
      <c r="D5730">
        <f>'6월'!B741</f>
        <v>0</v>
      </c>
      <c r="E5730">
        <f t="shared" si="89"/>
        <v>0</v>
      </c>
      <c r="F5730">
        <f>'6월'!C741</f>
        <v>0</v>
      </c>
      <c r="G5730">
        <f>'6월'!D741</f>
        <v>0</v>
      </c>
      <c r="H5730">
        <f>'6월'!E741</f>
        <v>0</v>
      </c>
      <c r="I5730">
        <f>'6월'!F741</f>
        <v>0</v>
      </c>
      <c r="J5730">
        <f>'6월'!G741</f>
        <v>0</v>
      </c>
      <c r="K5730">
        <f>'6월'!H741</f>
        <v>0</v>
      </c>
      <c r="L5730">
        <f>'6월'!I741</f>
        <v>0</v>
      </c>
      <c r="M5730">
        <f>'6월'!J741</f>
        <v>0</v>
      </c>
      <c r="N5730">
        <f>'6월'!K741</f>
        <v>0</v>
      </c>
      <c r="O5730">
        <f>'6월'!L741</f>
        <v>0</v>
      </c>
      <c r="P5730" t="str">
        <f>IF(AND(검색!$C$4&lt;&gt;"",E5730&lt;&gt;"",ISNUMBER(SEARCH(검색!$C$4,E5730)),OR(D5730&lt;&gt;"",F5730&lt;&gt;"",G5730&lt;&gt;"",H5730&lt;&gt;"")),COUNT(P$1:P5729)+1,"")</f>
        <v/>
      </c>
    </row>
    <row r="5731" spans="1:16" x14ac:dyDescent="0.3">
      <c r="A5731">
        <v>5730</v>
      </c>
      <c r="B5731" t="s">
        <v>1411</v>
      </c>
      <c r="C5731">
        <v>742</v>
      </c>
      <c r="D5731">
        <f>'6월'!B742</f>
        <v>0</v>
      </c>
      <c r="E5731">
        <f t="shared" si="89"/>
        <v>0</v>
      </c>
      <c r="F5731">
        <f>'6월'!C742</f>
        <v>0</v>
      </c>
      <c r="G5731">
        <f>'6월'!D742</f>
        <v>0</v>
      </c>
      <c r="H5731">
        <f>'6월'!E742</f>
        <v>0</v>
      </c>
      <c r="I5731">
        <f>'6월'!F742</f>
        <v>0</v>
      </c>
      <c r="J5731">
        <f>'6월'!G742</f>
        <v>0</v>
      </c>
      <c r="K5731">
        <f>'6월'!H742</f>
        <v>0</v>
      </c>
      <c r="L5731">
        <f>'6월'!I742</f>
        <v>0</v>
      </c>
      <c r="M5731">
        <f>'6월'!J742</f>
        <v>0</v>
      </c>
      <c r="N5731">
        <f>'6월'!K742</f>
        <v>0</v>
      </c>
      <c r="O5731">
        <f>'6월'!L742</f>
        <v>0</v>
      </c>
      <c r="P5731" t="str">
        <f>IF(AND(검색!$C$4&lt;&gt;"",E5731&lt;&gt;"",ISNUMBER(SEARCH(검색!$C$4,E5731)),OR(D5731&lt;&gt;"",F5731&lt;&gt;"",G5731&lt;&gt;"",H5731&lt;&gt;"")),COUNT(P$1:P5730)+1,"")</f>
        <v/>
      </c>
    </row>
    <row r="5732" spans="1:16" x14ac:dyDescent="0.3">
      <c r="A5732">
        <v>5731</v>
      </c>
      <c r="B5732" t="s">
        <v>1411</v>
      </c>
      <c r="C5732">
        <v>743</v>
      </c>
      <c r="D5732">
        <f>'6월'!B743</f>
        <v>0</v>
      </c>
      <c r="E5732">
        <f t="shared" si="89"/>
        <v>0</v>
      </c>
      <c r="F5732">
        <f>'6월'!C743</f>
        <v>0</v>
      </c>
      <c r="G5732">
        <f>'6월'!D743</f>
        <v>0</v>
      </c>
      <c r="H5732">
        <f>'6월'!E743</f>
        <v>0</v>
      </c>
      <c r="I5732">
        <f>'6월'!F743</f>
        <v>0</v>
      </c>
      <c r="J5732">
        <f>'6월'!G743</f>
        <v>0</v>
      </c>
      <c r="K5732">
        <f>'6월'!H743</f>
        <v>0</v>
      </c>
      <c r="L5732">
        <f>'6월'!I743</f>
        <v>0</v>
      </c>
      <c r="M5732">
        <f>'6월'!J743</f>
        <v>0</v>
      </c>
      <c r="N5732">
        <f>'6월'!K743</f>
        <v>0</v>
      </c>
      <c r="O5732">
        <f>'6월'!L743</f>
        <v>0</v>
      </c>
      <c r="P5732" t="str">
        <f>IF(AND(검색!$C$4&lt;&gt;"",E5732&lt;&gt;"",ISNUMBER(SEARCH(검색!$C$4,E5732)),OR(D5732&lt;&gt;"",F5732&lt;&gt;"",G5732&lt;&gt;"",H5732&lt;&gt;"")),COUNT(P$1:P5731)+1,"")</f>
        <v/>
      </c>
    </row>
    <row r="5733" spans="1:16" x14ac:dyDescent="0.3">
      <c r="A5733">
        <v>5732</v>
      </c>
      <c r="B5733" t="s">
        <v>1411</v>
      </c>
      <c r="C5733">
        <v>744</v>
      </c>
      <c r="D5733">
        <f>'6월'!B744</f>
        <v>0</v>
      </c>
      <c r="E5733">
        <f t="shared" si="89"/>
        <v>0</v>
      </c>
      <c r="F5733">
        <f>'6월'!C744</f>
        <v>0</v>
      </c>
      <c r="G5733">
        <f>'6월'!D744</f>
        <v>0</v>
      </c>
      <c r="H5733">
        <f>'6월'!E744</f>
        <v>0</v>
      </c>
      <c r="I5733">
        <f>'6월'!F744</f>
        <v>0</v>
      </c>
      <c r="J5733">
        <f>'6월'!G744</f>
        <v>0</v>
      </c>
      <c r="K5733">
        <f>'6월'!H744</f>
        <v>0</v>
      </c>
      <c r="L5733">
        <f>'6월'!I744</f>
        <v>0</v>
      </c>
      <c r="M5733">
        <f>'6월'!J744</f>
        <v>0</v>
      </c>
      <c r="N5733">
        <f>'6월'!K744</f>
        <v>0</v>
      </c>
      <c r="O5733">
        <f>'6월'!L744</f>
        <v>0</v>
      </c>
      <c r="P5733" t="str">
        <f>IF(AND(검색!$C$4&lt;&gt;"",E5733&lt;&gt;"",ISNUMBER(SEARCH(검색!$C$4,E5733)),OR(D5733&lt;&gt;"",F5733&lt;&gt;"",G5733&lt;&gt;"",H5733&lt;&gt;"")),COUNT(P$1:P5732)+1,"")</f>
        <v/>
      </c>
    </row>
    <row r="5734" spans="1:16" x14ac:dyDescent="0.3">
      <c r="A5734">
        <v>5733</v>
      </c>
      <c r="B5734" t="s">
        <v>1411</v>
      </c>
      <c r="C5734">
        <v>745</v>
      </c>
      <c r="D5734">
        <f>'6월'!B745</f>
        <v>0</v>
      </c>
      <c r="E5734">
        <f t="shared" si="89"/>
        <v>0</v>
      </c>
      <c r="F5734">
        <f>'6월'!C745</f>
        <v>0</v>
      </c>
      <c r="G5734">
        <f>'6월'!D745</f>
        <v>0</v>
      </c>
      <c r="H5734">
        <f>'6월'!E745</f>
        <v>0</v>
      </c>
      <c r="I5734">
        <f>'6월'!F745</f>
        <v>0</v>
      </c>
      <c r="J5734">
        <f>'6월'!G745</f>
        <v>0</v>
      </c>
      <c r="K5734">
        <f>'6월'!H745</f>
        <v>0</v>
      </c>
      <c r="L5734">
        <f>'6월'!I745</f>
        <v>0</v>
      </c>
      <c r="M5734">
        <f>'6월'!J745</f>
        <v>0</v>
      </c>
      <c r="N5734">
        <f>'6월'!K745</f>
        <v>0</v>
      </c>
      <c r="O5734">
        <f>'6월'!L745</f>
        <v>0</v>
      </c>
      <c r="P5734" t="str">
        <f>IF(AND(검색!$C$4&lt;&gt;"",E5734&lt;&gt;"",ISNUMBER(SEARCH(검색!$C$4,E5734)),OR(D5734&lt;&gt;"",F5734&lt;&gt;"",G5734&lt;&gt;"",H5734&lt;&gt;"")),COUNT(P$1:P5733)+1,"")</f>
        <v/>
      </c>
    </row>
    <row r="5735" spans="1:16" x14ac:dyDescent="0.3">
      <c r="A5735">
        <v>5734</v>
      </c>
      <c r="B5735" t="s">
        <v>1411</v>
      </c>
      <c r="C5735">
        <v>746</v>
      </c>
      <c r="D5735">
        <f>'6월'!B746</f>
        <v>0</v>
      </c>
      <c r="E5735">
        <f t="shared" si="89"/>
        <v>0</v>
      </c>
      <c r="F5735">
        <f>'6월'!C746</f>
        <v>0</v>
      </c>
      <c r="G5735">
        <f>'6월'!D746</f>
        <v>0</v>
      </c>
      <c r="H5735">
        <f>'6월'!E746</f>
        <v>0</v>
      </c>
      <c r="I5735">
        <f>'6월'!F746</f>
        <v>0</v>
      </c>
      <c r="J5735">
        <f>'6월'!G746</f>
        <v>0</v>
      </c>
      <c r="K5735">
        <f>'6월'!H746</f>
        <v>0</v>
      </c>
      <c r="L5735">
        <f>'6월'!I746</f>
        <v>0</v>
      </c>
      <c r="M5735">
        <f>'6월'!J746</f>
        <v>0</v>
      </c>
      <c r="N5735">
        <f>'6월'!K746</f>
        <v>0</v>
      </c>
      <c r="O5735">
        <f>'6월'!L746</f>
        <v>0</v>
      </c>
      <c r="P5735" t="str">
        <f>IF(AND(검색!$C$4&lt;&gt;"",E5735&lt;&gt;"",ISNUMBER(SEARCH(검색!$C$4,E5735)),OR(D5735&lt;&gt;"",F5735&lt;&gt;"",G5735&lt;&gt;"",H5735&lt;&gt;"")),COUNT(P$1:P5734)+1,"")</f>
        <v/>
      </c>
    </row>
    <row r="5736" spans="1:16" x14ac:dyDescent="0.3">
      <c r="A5736">
        <v>5735</v>
      </c>
      <c r="B5736" t="s">
        <v>1411</v>
      </c>
      <c r="C5736">
        <v>747</v>
      </c>
      <c r="D5736">
        <f>'6월'!B747</f>
        <v>0</v>
      </c>
      <c r="E5736">
        <f t="shared" si="89"/>
        <v>0</v>
      </c>
      <c r="F5736">
        <f>'6월'!C747</f>
        <v>0</v>
      </c>
      <c r="G5736">
        <f>'6월'!D747</f>
        <v>0</v>
      </c>
      <c r="H5736">
        <f>'6월'!E747</f>
        <v>0</v>
      </c>
      <c r="I5736">
        <f>'6월'!F747</f>
        <v>0</v>
      </c>
      <c r="J5736">
        <f>'6월'!G747</f>
        <v>0</v>
      </c>
      <c r="K5736">
        <f>'6월'!H747</f>
        <v>0</v>
      </c>
      <c r="L5736">
        <f>'6월'!I747</f>
        <v>0</v>
      </c>
      <c r="M5736">
        <f>'6월'!J747</f>
        <v>0</v>
      </c>
      <c r="N5736">
        <f>'6월'!K747</f>
        <v>0</v>
      </c>
      <c r="O5736">
        <f>'6월'!L747</f>
        <v>0</v>
      </c>
      <c r="P5736" t="str">
        <f>IF(AND(검색!$C$4&lt;&gt;"",E5736&lt;&gt;"",ISNUMBER(SEARCH(검색!$C$4,E5736)),OR(D5736&lt;&gt;"",F5736&lt;&gt;"",G5736&lt;&gt;"",H5736&lt;&gt;"")),COUNT(P$1:P5735)+1,"")</f>
        <v/>
      </c>
    </row>
    <row r="5737" spans="1:16" x14ac:dyDescent="0.3">
      <c r="A5737">
        <v>5736</v>
      </c>
      <c r="B5737" t="s">
        <v>1411</v>
      </c>
      <c r="C5737">
        <v>748</v>
      </c>
      <c r="D5737">
        <f>'6월'!B748</f>
        <v>0</v>
      </c>
      <c r="E5737">
        <f t="shared" si="89"/>
        <v>0</v>
      </c>
      <c r="F5737">
        <f>'6월'!C748</f>
        <v>0</v>
      </c>
      <c r="G5737">
        <f>'6월'!D748</f>
        <v>0</v>
      </c>
      <c r="H5737">
        <f>'6월'!E748</f>
        <v>0</v>
      </c>
      <c r="I5737">
        <f>'6월'!F748</f>
        <v>0</v>
      </c>
      <c r="J5737">
        <f>'6월'!G748</f>
        <v>0</v>
      </c>
      <c r="K5737">
        <f>'6월'!H748</f>
        <v>0</v>
      </c>
      <c r="L5737">
        <f>'6월'!I748</f>
        <v>0</v>
      </c>
      <c r="M5737">
        <f>'6월'!J748</f>
        <v>0</v>
      </c>
      <c r="N5737">
        <f>'6월'!K748</f>
        <v>0</v>
      </c>
      <c r="O5737">
        <f>'6월'!L748</f>
        <v>0</v>
      </c>
      <c r="P5737" t="str">
        <f>IF(AND(검색!$C$4&lt;&gt;"",E5737&lt;&gt;"",ISNUMBER(SEARCH(검색!$C$4,E5737)),OR(D5737&lt;&gt;"",F5737&lt;&gt;"",G5737&lt;&gt;"",H5737&lt;&gt;"")),COUNT(P$1:P5736)+1,"")</f>
        <v/>
      </c>
    </row>
    <row r="5738" spans="1:16" x14ac:dyDescent="0.3">
      <c r="A5738">
        <v>5737</v>
      </c>
      <c r="B5738" t="s">
        <v>1411</v>
      </c>
      <c r="C5738">
        <v>749</v>
      </c>
      <c r="D5738">
        <f>'6월'!B749</f>
        <v>0</v>
      </c>
      <c r="E5738">
        <f t="shared" si="89"/>
        <v>0</v>
      </c>
      <c r="F5738">
        <f>'6월'!C749</f>
        <v>0</v>
      </c>
      <c r="G5738">
        <f>'6월'!D749</f>
        <v>0</v>
      </c>
      <c r="H5738">
        <f>'6월'!E749</f>
        <v>0</v>
      </c>
      <c r="I5738">
        <f>'6월'!F749</f>
        <v>0</v>
      </c>
      <c r="J5738">
        <f>'6월'!G749</f>
        <v>0</v>
      </c>
      <c r="K5738">
        <f>'6월'!H749</f>
        <v>0</v>
      </c>
      <c r="L5738">
        <f>'6월'!I749</f>
        <v>0</v>
      </c>
      <c r="M5738">
        <f>'6월'!J749</f>
        <v>0</v>
      </c>
      <c r="N5738">
        <f>'6월'!K749</f>
        <v>0</v>
      </c>
      <c r="O5738">
        <f>'6월'!L749</f>
        <v>0</v>
      </c>
      <c r="P5738" t="str">
        <f>IF(AND(검색!$C$4&lt;&gt;"",E5738&lt;&gt;"",ISNUMBER(SEARCH(검색!$C$4,E5738)),OR(D5738&lt;&gt;"",F5738&lt;&gt;"",G5738&lt;&gt;"",H5738&lt;&gt;"")),COUNT(P$1:P5737)+1,"")</f>
        <v/>
      </c>
    </row>
    <row r="5739" spans="1:16" x14ac:dyDescent="0.3">
      <c r="A5739">
        <v>5738</v>
      </c>
      <c r="B5739" t="s">
        <v>1411</v>
      </c>
      <c r="C5739">
        <v>750</v>
      </c>
      <c r="D5739">
        <f>'6월'!B750</f>
        <v>0</v>
      </c>
      <c r="E5739">
        <f t="shared" si="89"/>
        <v>0</v>
      </c>
      <c r="F5739">
        <f>'6월'!C750</f>
        <v>0</v>
      </c>
      <c r="G5739">
        <f>'6월'!D750</f>
        <v>0</v>
      </c>
      <c r="H5739">
        <f>'6월'!E750</f>
        <v>0</v>
      </c>
      <c r="I5739">
        <f>'6월'!F750</f>
        <v>0</v>
      </c>
      <c r="J5739">
        <f>'6월'!G750</f>
        <v>0</v>
      </c>
      <c r="K5739">
        <f>'6월'!H750</f>
        <v>0</v>
      </c>
      <c r="L5739">
        <f>'6월'!I750</f>
        <v>0</v>
      </c>
      <c r="M5739">
        <f>'6월'!J750</f>
        <v>0</v>
      </c>
      <c r="N5739">
        <f>'6월'!K750</f>
        <v>0</v>
      </c>
      <c r="O5739">
        <f>'6월'!L750</f>
        <v>0</v>
      </c>
      <c r="P5739" t="str">
        <f>IF(AND(검색!$C$4&lt;&gt;"",E5739&lt;&gt;"",ISNUMBER(SEARCH(검색!$C$4,E5739)),OR(D5739&lt;&gt;"",F5739&lt;&gt;"",G5739&lt;&gt;"",H5739&lt;&gt;"")),COUNT(P$1:P5738)+1,"")</f>
        <v/>
      </c>
    </row>
    <row r="5740" spans="1:16" x14ac:dyDescent="0.3">
      <c r="A5740">
        <v>5739</v>
      </c>
      <c r="B5740" t="s">
        <v>1411</v>
      </c>
      <c r="C5740">
        <v>751</v>
      </c>
      <c r="D5740">
        <f>'6월'!B751</f>
        <v>0</v>
      </c>
      <c r="E5740">
        <f t="shared" si="89"/>
        <v>0</v>
      </c>
      <c r="F5740">
        <f>'6월'!C751</f>
        <v>0</v>
      </c>
      <c r="G5740">
        <f>'6월'!D751</f>
        <v>0</v>
      </c>
      <c r="H5740">
        <f>'6월'!E751</f>
        <v>0</v>
      </c>
      <c r="I5740">
        <f>'6월'!F751</f>
        <v>0</v>
      </c>
      <c r="J5740">
        <f>'6월'!G751</f>
        <v>0</v>
      </c>
      <c r="K5740">
        <f>'6월'!H751</f>
        <v>0</v>
      </c>
      <c r="L5740">
        <f>'6월'!I751</f>
        <v>0</v>
      </c>
      <c r="M5740">
        <f>'6월'!J751</f>
        <v>0</v>
      </c>
      <c r="N5740">
        <f>'6월'!K751</f>
        <v>0</v>
      </c>
      <c r="O5740">
        <f>'6월'!L751</f>
        <v>0</v>
      </c>
      <c r="P5740" t="str">
        <f>IF(AND(검색!$C$4&lt;&gt;"",E5740&lt;&gt;"",ISNUMBER(SEARCH(검색!$C$4,E5740)),OR(D5740&lt;&gt;"",F5740&lt;&gt;"",G5740&lt;&gt;"",H5740&lt;&gt;"")),COUNT(P$1:P5739)+1,"")</f>
        <v/>
      </c>
    </row>
    <row r="5741" spans="1:16" x14ac:dyDescent="0.3">
      <c r="A5741">
        <v>5740</v>
      </c>
      <c r="B5741" t="s">
        <v>1411</v>
      </c>
      <c r="C5741">
        <v>752</v>
      </c>
      <c r="D5741">
        <f>'6월'!B752</f>
        <v>0</v>
      </c>
      <c r="E5741">
        <f t="shared" si="89"/>
        <v>0</v>
      </c>
      <c r="F5741">
        <f>'6월'!C752</f>
        <v>0</v>
      </c>
      <c r="G5741">
        <f>'6월'!D752</f>
        <v>0</v>
      </c>
      <c r="H5741">
        <f>'6월'!E752</f>
        <v>0</v>
      </c>
      <c r="I5741">
        <f>'6월'!F752</f>
        <v>0</v>
      </c>
      <c r="J5741">
        <f>'6월'!G752</f>
        <v>0</v>
      </c>
      <c r="K5741">
        <f>'6월'!H752</f>
        <v>0</v>
      </c>
      <c r="L5741">
        <f>'6월'!I752</f>
        <v>0</v>
      </c>
      <c r="M5741">
        <f>'6월'!J752</f>
        <v>0</v>
      </c>
      <c r="N5741">
        <f>'6월'!K752</f>
        <v>0</v>
      </c>
      <c r="O5741">
        <f>'6월'!L752</f>
        <v>0</v>
      </c>
      <c r="P5741" t="str">
        <f>IF(AND(검색!$C$4&lt;&gt;"",E5741&lt;&gt;"",ISNUMBER(SEARCH(검색!$C$4,E5741)),OR(D5741&lt;&gt;"",F5741&lt;&gt;"",G5741&lt;&gt;"",H5741&lt;&gt;"")),COUNT(P$1:P5740)+1,"")</f>
        <v/>
      </c>
    </row>
    <row r="5742" spans="1:16" x14ac:dyDescent="0.3">
      <c r="A5742">
        <v>5741</v>
      </c>
      <c r="B5742" t="s">
        <v>1411</v>
      </c>
      <c r="C5742">
        <v>753</v>
      </c>
      <c r="D5742">
        <f>'6월'!B753</f>
        <v>0</v>
      </c>
      <c r="E5742">
        <f t="shared" si="89"/>
        <v>0</v>
      </c>
      <c r="F5742">
        <f>'6월'!C753</f>
        <v>0</v>
      </c>
      <c r="G5742">
        <f>'6월'!D753</f>
        <v>0</v>
      </c>
      <c r="H5742">
        <f>'6월'!E753</f>
        <v>0</v>
      </c>
      <c r="I5742">
        <f>'6월'!F753</f>
        <v>0</v>
      </c>
      <c r="J5742">
        <f>'6월'!G753</f>
        <v>0</v>
      </c>
      <c r="K5742">
        <f>'6월'!H753</f>
        <v>0</v>
      </c>
      <c r="L5742">
        <f>'6월'!I753</f>
        <v>0</v>
      </c>
      <c r="M5742">
        <f>'6월'!J753</f>
        <v>0</v>
      </c>
      <c r="N5742">
        <f>'6월'!K753</f>
        <v>0</v>
      </c>
      <c r="O5742">
        <f>'6월'!L753</f>
        <v>0</v>
      </c>
      <c r="P5742" t="str">
        <f>IF(AND(검색!$C$4&lt;&gt;"",E5742&lt;&gt;"",ISNUMBER(SEARCH(검색!$C$4,E5742)),OR(D5742&lt;&gt;"",F5742&lt;&gt;"",G5742&lt;&gt;"",H5742&lt;&gt;"")),COUNT(P$1:P5741)+1,"")</f>
        <v/>
      </c>
    </row>
    <row r="5743" spans="1:16" x14ac:dyDescent="0.3">
      <c r="A5743">
        <v>5742</v>
      </c>
      <c r="B5743" t="s">
        <v>1411</v>
      </c>
      <c r="C5743">
        <v>754</v>
      </c>
      <c r="D5743">
        <f>'6월'!B754</f>
        <v>0</v>
      </c>
      <c r="E5743">
        <f t="shared" si="89"/>
        <v>0</v>
      </c>
      <c r="F5743">
        <f>'6월'!C754</f>
        <v>0</v>
      </c>
      <c r="G5743">
        <f>'6월'!D754</f>
        <v>0</v>
      </c>
      <c r="H5743">
        <f>'6월'!E754</f>
        <v>0</v>
      </c>
      <c r="I5743">
        <f>'6월'!F754</f>
        <v>0</v>
      </c>
      <c r="J5743">
        <f>'6월'!G754</f>
        <v>0</v>
      </c>
      <c r="K5743">
        <f>'6월'!H754</f>
        <v>0</v>
      </c>
      <c r="L5743">
        <f>'6월'!I754</f>
        <v>0</v>
      </c>
      <c r="M5743">
        <f>'6월'!J754</f>
        <v>0</v>
      </c>
      <c r="N5743">
        <f>'6월'!K754</f>
        <v>0</v>
      </c>
      <c r="O5743">
        <f>'6월'!L754</f>
        <v>0</v>
      </c>
      <c r="P5743" t="str">
        <f>IF(AND(검색!$C$4&lt;&gt;"",E5743&lt;&gt;"",ISNUMBER(SEARCH(검색!$C$4,E5743)),OR(D5743&lt;&gt;"",F5743&lt;&gt;"",G5743&lt;&gt;"",H5743&lt;&gt;"")),COUNT(P$1:P5742)+1,"")</f>
        <v/>
      </c>
    </row>
    <row r="5744" spans="1:16" x14ac:dyDescent="0.3">
      <c r="A5744">
        <v>5743</v>
      </c>
      <c r="B5744" t="s">
        <v>1411</v>
      </c>
      <c r="C5744">
        <v>755</v>
      </c>
      <c r="D5744">
        <f>'6월'!B755</f>
        <v>0</v>
      </c>
      <c r="E5744">
        <f t="shared" si="89"/>
        <v>0</v>
      </c>
      <c r="F5744">
        <f>'6월'!C755</f>
        <v>0</v>
      </c>
      <c r="G5744">
        <f>'6월'!D755</f>
        <v>0</v>
      </c>
      <c r="H5744">
        <f>'6월'!E755</f>
        <v>0</v>
      </c>
      <c r="I5744">
        <f>'6월'!F755</f>
        <v>0</v>
      </c>
      <c r="J5744">
        <f>'6월'!G755</f>
        <v>0</v>
      </c>
      <c r="K5744">
        <f>'6월'!H755</f>
        <v>0</v>
      </c>
      <c r="L5744">
        <f>'6월'!I755</f>
        <v>0</v>
      </c>
      <c r="M5744">
        <f>'6월'!J755</f>
        <v>0</v>
      </c>
      <c r="N5744">
        <f>'6월'!K755</f>
        <v>0</v>
      </c>
      <c r="O5744">
        <f>'6월'!L755</f>
        <v>0</v>
      </c>
      <c r="P5744" t="str">
        <f>IF(AND(검색!$C$4&lt;&gt;"",E5744&lt;&gt;"",ISNUMBER(SEARCH(검색!$C$4,E5744)),OR(D5744&lt;&gt;"",F5744&lt;&gt;"",G5744&lt;&gt;"",H5744&lt;&gt;"")),COUNT(P$1:P5743)+1,"")</f>
        <v/>
      </c>
    </row>
    <row r="5745" spans="1:16" x14ac:dyDescent="0.3">
      <c r="A5745">
        <v>5744</v>
      </c>
      <c r="B5745" t="s">
        <v>1411</v>
      </c>
      <c r="C5745">
        <v>756</v>
      </c>
      <c r="D5745">
        <f>'6월'!B756</f>
        <v>0</v>
      </c>
      <c r="E5745">
        <f t="shared" si="89"/>
        <v>0</v>
      </c>
      <c r="F5745">
        <f>'6월'!C756</f>
        <v>0</v>
      </c>
      <c r="G5745">
        <f>'6월'!D756</f>
        <v>0</v>
      </c>
      <c r="H5745">
        <f>'6월'!E756</f>
        <v>0</v>
      </c>
      <c r="I5745">
        <f>'6월'!F756</f>
        <v>0</v>
      </c>
      <c r="J5745">
        <f>'6월'!G756</f>
        <v>0</v>
      </c>
      <c r="K5745">
        <f>'6월'!H756</f>
        <v>0</v>
      </c>
      <c r="L5745">
        <f>'6월'!I756</f>
        <v>0</v>
      </c>
      <c r="M5745">
        <f>'6월'!J756</f>
        <v>0</v>
      </c>
      <c r="N5745">
        <f>'6월'!K756</f>
        <v>0</v>
      </c>
      <c r="O5745">
        <f>'6월'!L756</f>
        <v>0</v>
      </c>
      <c r="P5745" t="str">
        <f>IF(AND(검색!$C$4&lt;&gt;"",E5745&lt;&gt;"",ISNUMBER(SEARCH(검색!$C$4,E5745)),OR(D5745&lt;&gt;"",F5745&lt;&gt;"",G5745&lt;&gt;"",H5745&lt;&gt;"")),COUNT(P$1:P5744)+1,"")</f>
        <v/>
      </c>
    </row>
    <row r="5746" spans="1:16" x14ac:dyDescent="0.3">
      <c r="A5746">
        <v>5745</v>
      </c>
      <c r="B5746" t="s">
        <v>1411</v>
      </c>
      <c r="C5746">
        <v>757</v>
      </c>
      <c r="D5746">
        <f>'6월'!B757</f>
        <v>0</v>
      </c>
      <c r="E5746">
        <f t="shared" si="89"/>
        <v>0</v>
      </c>
      <c r="F5746">
        <f>'6월'!C757</f>
        <v>0</v>
      </c>
      <c r="G5746">
        <f>'6월'!D757</f>
        <v>0</v>
      </c>
      <c r="H5746">
        <f>'6월'!E757</f>
        <v>0</v>
      </c>
      <c r="I5746">
        <f>'6월'!F757</f>
        <v>0</v>
      </c>
      <c r="J5746">
        <f>'6월'!G757</f>
        <v>0</v>
      </c>
      <c r="K5746">
        <f>'6월'!H757</f>
        <v>0</v>
      </c>
      <c r="L5746">
        <f>'6월'!I757</f>
        <v>0</v>
      </c>
      <c r="M5746">
        <f>'6월'!J757</f>
        <v>0</v>
      </c>
      <c r="N5746">
        <f>'6월'!K757</f>
        <v>0</v>
      </c>
      <c r="O5746">
        <f>'6월'!L757</f>
        <v>0</v>
      </c>
      <c r="P5746" t="str">
        <f>IF(AND(검색!$C$4&lt;&gt;"",E5746&lt;&gt;"",ISNUMBER(SEARCH(검색!$C$4,E5746)),OR(D5746&lt;&gt;"",F5746&lt;&gt;"",G5746&lt;&gt;"",H5746&lt;&gt;"")),COUNT(P$1:P5745)+1,"")</f>
        <v/>
      </c>
    </row>
    <row r="5747" spans="1:16" x14ac:dyDescent="0.3">
      <c r="A5747">
        <v>5746</v>
      </c>
      <c r="B5747" t="s">
        <v>1411</v>
      </c>
      <c r="C5747">
        <v>758</v>
      </c>
      <c r="D5747">
        <f>'6월'!B758</f>
        <v>0</v>
      </c>
      <c r="E5747">
        <f t="shared" si="89"/>
        <v>0</v>
      </c>
      <c r="F5747">
        <f>'6월'!C758</f>
        <v>0</v>
      </c>
      <c r="G5747">
        <f>'6월'!D758</f>
        <v>0</v>
      </c>
      <c r="H5747">
        <f>'6월'!E758</f>
        <v>0</v>
      </c>
      <c r="I5747">
        <f>'6월'!F758</f>
        <v>0</v>
      </c>
      <c r="J5747">
        <f>'6월'!G758</f>
        <v>0</v>
      </c>
      <c r="K5747">
        <f>'6월'!H758</f>
        <v>0</v>
      </c>
      <c r="L5747">
        <f>'6월'!I758</f>
        <v>0</v>
      </c>
      <c r="M5747">
        <f>'6월'!J758</f>
        <v>0</v>
      </c>
      <c r="N5747">
        <f>'6월'!K758</f>
        <v>0</v>
      </c>
      <c r="O5747">
        <f>'6월'!L758</f>
        <v>0</v>
      </c>
      <c r="P5747" t="str">
        <f>IF(AND(검색!$C$4&lt;&gt;"",E5747&lt;&gt;"",ISNUMBER(SEARCH(검색!$C$4,E5747)),OR(D5747&lt;&gt;"",F5747&lt;&gt;"",G5747&lt;&gt;"",H5747&lt;&gt;"")),COUNT(P$1:P5746)+1,"")</f>
        <v/>
      </c>
    </row>
    <row r="5748" spans="1:16" x14ac:dyDescent="0.3">
      <c r="A5748">
        <v>5747</v>
      </c>
      <c r="B5748" t="s">
        <v>1411</v>
      </c>
      <c r="C5748">
        <v>759</v>
      </c>
      <c r="D5748">
        <f>'6월'!B759</f>
        <v>0</v>
      </c>
      <c r="E5748">
        <f t="shared" si="89"/>
        <v>0</v>
      </c>
      <c r="F5748">
        <f>'6월'!C759</f>
        <v>0</v>
      </c>
      <c r="G5748">
        <f>'6월'!D759</f>
        <v>0</v>
      </c>
      <c r="H5748">
        <f>'6월'!E759</f>
        <v>0</v>
      </c>
      <c r="I5748">
        <f>'6월'!F759</f>
        <v>0</v>
      </c>
      <c r="J5748">
        <f>'6월'!G759</f>
        <v>0</v>
      </c>
      <c r="K5748">
        <f>'6월'!H759</f>
        <v>0</v>
      </c>
      <c r="L5748">
        <f>'6월'!I759</f>
        <v>0</v>
      </c>
      <c r="M5748">
        <f>'6월'!J759</f>
        <v>0</v>
      </c>
      <c r="N5748">
        <f>'6월'!K759</f>
        <v>0</v>
      </c>
      <c r="O5748">
        <f>'6월'!L759</f>
        <v>0</v>
      </c>
      <c r="P5748" t="str">
        <f>IF(AND(검색!$C$4&lt;&gt;"",E5748&lt;&gt;"",ISNUMBER(SEARCH(검색!$C$4,E5748)),OR(D5748&lt;&gt;"",F5748&lt;&gt;"",G5748&lt;&gt;"",H5748&lt;&gt;"")),COUNT(P$1:P5747)+1,"")</f>
        <v/>
      </c>
    </row>
    <row r="5749" spans="1:16" x14ac:dyDescent="0.3">
      <c r="A5749">
        <v>5748</v>
      </c>
      <c r="B5749" t="s">
        <v>1411</v>
      </c>
      <c r="C5749">
        <v>760</v>
      </c>
      <c r="D5749">
        <f>'6월'!B760</f>
        <v>0</v>
      </c>
      <c r="E5749">
        <f t="shared" si="89"/>
        <v>0</v>
      </c>
      <c r="F5749">
        <f>'6월'!C760</f>
        <v>0</v>
      </c>
      <c r="G5749">
        <f>'6월'!D760</f>
        <v>0</v>
      </c>
      <c r="H5749">
        <f>'6월'!E760</f>
        <v>0</v>
      </c>
      <c r="I5749">
        <f>'6월'!F760</f>
        <v>0</v>
      </c>
      <c r="J5749">
        <f>'6월'!G760</f>
        <v>0</v>
      </c>
      <c r="K5749">
        <f>'6월'!H760</f>
        <v>0</v>
      </c>
      <c r="L5749">
        <f>'6월'!I760</f>
        <v>0</v>
      </c>
      <c r="M5749">
        <f>'6월'!J760</f>
        <v>0</v>
      </c>
      <c r="N5749">
        <f>'6월'!K760</f>
        <v>0</v>
      </c>
      <c r="O5749">
        <f>'6월'!L760</f>
        <v>0</v>
      </c>
      <c r="P5749" t="str">
        <f>IF(AND(검색!$C$4&lt;&gt;"",E5749&lt;&gt;"",ISNUMBER(SEARCH(검색!$C$4,E5749)),OR(D5749&lt;&gt;"",F5749&lt;&gt;"",G5749&lt;&gt;"",H5749&lt;&gt;"")),COUNT(P$1:P5748)+1,"")</f>
        <v/>
      </c>
    </row>
    <row r="5750" spans="1:16" x14ac:dyDescent="0.3">
      <c r="A5750">
        <v>5749</v>
      </c>
      <c r="B5750" t="s">
        <v>1411</v>
      </c>
      <c r="C5750">
        <v>761</v>
      </c>
      <c r="D5750">
        <f>'6월'!B761</f>
        <v>0</v>
      </c>
      <c r="E5750">
        <f t="shared" si="89"/>
        <v>0</v>
      </c>
      <c r="F5750">
        <f>'6월'!C761</f>
        <v>0</v>
      </c>
      <c r="G5750">
        <f>'6월'!D761</f>
        <v>0</v>
      </c>
      <c r="H5750">
        <f>'6월'!E761</f>
        <v>0</v>
      </c>
      <c r="I5750">
        <f>'6월'!F761</f>
        <v>0</v>
      </c>
      <c r="J5750">
        <f>'6월'!G761</f>
        <v>0</v>
      </c>
      <c r="K5750">
        <f>'6월'!H761</f>
        <v>0</v>
      </c>
      <c r="L5750">
        <f>'6월'!I761</f>
        <v>0</v>
      </c>
      <c r="M5750">
        <f>'6월'!J761</f>
        <v>0</v>
      </c>
      <c r="N5750">
        <f>'6월'!K761</f>
        <v>0</v>
      </c>
      <c r="O5750">
        <f>'6월'!L761</f>
        <v>0</v>
      </c>
      <c r="P5750" t="str">
        <f>IF(AND(검색!$C$4&lt;&gt;"",E5750&lt;&gt;"",ISNUMBER(SEARCH(검색!$C$4,E5750)),OR(D5750&lt;&gt;"",F5750&lt;&gt;"",G5750&lt;&gt;"",H5750&lt;&gt;"")),COUNT(P$1:P5749)+1,"")</f>
        <v/>
      </c>
    </row>
    <row r="5751" spans="1:16" x14ac:dyDescent="0.3">
      <c r="A5751">
        <v>5750</v>
      </c>
      <c r="B5751" t="s">
        <v>1411</v>
      </c>
      <c r="C5751">
        <v>762</v>
      </c>
      <c r="D5751">
        <f>'6월'!B762</f>
        <v>0</v>
      </c>
      <c r="E5751">
        <f t="shared" si="89"/>
        <v>0</v>
      </c>
      <c r="F5751">
        <f>'6월'!C762</f>
        <v>0</v>
      </c>
      <c r="G5751">
        <f>'6월'!D762</f>
        <v>0</v>
      </c>
      <c r="H5751">
        <f>'6월'!E762</f>
        <v>0</v>
      </c>
      <c r="I5751">
        <f>'6월'!F762</f>
        <v>0</v>
      </c>
      <c r="J5751">
        <f>'6월'!G762</f>
        <v>0</v>
      </c>
      <c r="K5751">
        <f>'6월'!H762</f>
        <v>0</v>
      </c>
      <c r="L5751">
        <f>'6월'!I762</f>
        <v>0</v>
      </c>
      <c r="M5751">
        <f>'6월'!J762</f>
        <v>0</v>
      </c>
      <c r="N5751">
        <f>'6월'!K762</f>
        <v>0</v>
      </c>
      <c r="O5751">
        <f>'6월'!L762</f>
        <v>0</v>
      </c>
      <c r="P5751" t="str">
        <f>IF(AND(검색!$C$4&lt;&gt;"",E5751&lt;&gt;"",ISNUMBER(SEARCH(검색!$C$4,E5751)),OR(D5751&lt;&gt;"",F5751&lt;&gt;"",G5751&lt;&gt;"",H5751&lt;&gt;"")),COUNT(P$1:P5750)+1,"")</f>
        <v/>
      </c>
    </row>
    <row r="5752" spans="1:16" x14ac:dyDescent="0.3">
      <c r="A5752">
        <v>5751</v>
      </c>
      <c r="B5752" t="s">
        <v>1411</v>
      </c>
      <c r="C5752">
        <v>763</v>
      </c>
      <c r="D5752">
        <f>'6월'!B763</f>
        <v>0</v>
      </c>
      <c r="E5752">
        <f t="shared" si="89"/>
        <v>0</v>
      </c>
      <c r="F5752">
        <f>'6월'!C763</f>
        <v>0</v>
      </c>
      <c r="G5752">
        <f>'6월'!D763</f>
        <v>0</v>
      </c>
      <c r="H5752">
        <f>'6월'!E763</f>
        <v>0</v>
      </c>
      <c r="I5752">
        <f>'6월'!F763</f>
        <v>0</v>
      </c>
      <c r="J5752">
        <f>'6월'!G763</f>
        <v>0</v>
      </c>
      <c r="K5752">
        <f>'6월'!H763</f>
        <v>0</v>
      </c>
      <c r="L5752">
        <f>'6월'!I763</f>
        <v>0</v>
      </c>
      <c r="M5752">
        <f>'6월'!J763</f>
        <v>0</v>
      </c>
      <c r="N5752">
        <f>'6월'!K763</f>
        <v>0</v>
      </c>
      <c r="O5752">
        <f>'6월'!L763</f>
        <v>0</v>
      </c>
      <c r="P5752" t="str">
        <f>IF(AND(검색!$C$4&lt;&gt;"",E5752&lt;&gt;"",ISNUMBER(SEARCH(검색!$C$4,E5752)),OR(D5752&lt;&gt;"",F5752&lt;&gt;"",G5752&lt;&gt;"",H5752&lt;&gt;"")),COUNT(P$1:P5751)+1,"")</f>
        <v/>
      </c>
    </row>
    <row r="5753" spans="1:16" x14ac:dyDescent="0.3">
      <c r="A5753">
        <v>5752</v>
      </c>
      <c r="B5753" t="s">
        <v>1411</v>
      </c>
      <c r="C5753">
        <v>764</v>
      </c>
      <c r="D5753">
        <f>'6월'!B764</f>
        <v>0</v>
      </c>
      <c r="E5753">
        <f t="shared" si="89"/>
        <v>0</v>
      </c>
      <c r="F5753">
        <f>'6월'!C764</f>
        <v>0</v>
      </c>
      <c r="G5753">
        <f>'6월'!D764</f>
        <v>0</v>
      </c>
      <c r="H5753">
        <f>'6월'!E764</f>
        <v>0</v>
      </c>
      <c r="I5753">
        <f>'6월'!F764</f>
        <v>0</v>
      </c>
      <c r="J5753">
        <f>'6월'!G764</f>
        <v>0</v>
      </c>
      <c r="K5753">
        <f>'6월'!H764</f>
        <v>0</v>
      </c>
      <c r="L5753">
        <f>'6월'!I764</f>
        <v>0</v>
      </c>
      <c r="M5753">
        <f>'6월'!J764</f>
        <v>0</v>
      </c>
      <c r="N5753">
        <f>'6월'!K764</f>
        <v>0</v>
      </c>
      <c r="O5753">
        <f>'6월'!L764</f>
        <v>0</v>
      </c>
      <c r="P5753" t="str">
        <f>IF(AND(검색!$C$4&lt;&gt;"",E5753&lt;&gt;"",ISNUMBER(SEARCH(검색!$C$4,E5753)),OR(D5753&lt;&gt;"",F5753&lt;&gt;"",G5753&lt;&gt;"",H5753&lt;&gt;"")),COUNT(P$1:P5752)+1,"")</f>
        <v/>
      </c>
    </row>
    <row r="5754" spans="1:16" x14ac:dyDescent="0.3">
      <c r="A5754">
        <v>5753</v>
      </c>
      <c r="B5754" t="s">
        <v>1411</v>
      </c>
      <c r="C5754">
        <v>765</v>
      </c>
      <c r="D5754">
        <f>'6월'!B765</f>
        <v>0</v>
      </c>
      <c r="E5754">
        <f t="shared" si="89"/>
        <v>0</v>
      </c>
      <c r="F5754">
        <f>'6월'!C765</f>
        <v>0</v>
      </c>
      <c r="G5754">
        <f>'6월'!D765</f>
        <v>0</v>
      </c>
      <c r="H5754">
        <f>'6월'!E765</f>
        <v>0</v>
      </c>
      <c r="I5754">
        <f>'6월'!F765</f>
        <v>0</v>
      </c>
      <c r="J5754">
        <f>'6월'!G765</f>
        <v>0</v>
      </c>
      <c r="K5754">
        <f>'6월'!H765</f>
        <v>0</v>
      </c>
      <c r="L5754">
        <f>'6월'!I765</f>
        <v>0</v>
      </c>
      <c r="M5754">
        <f>'6월'!J765</f>
        <v>0</v>
      </c>
      <c r="N5754">
        <f>'6월'!K765</f>
        <v>0</v>
      </c>
      <c r="O5754">
        <f>'6월'!L765</f>
        <v>0</v>
      </c>
      <c r="P5754" t="str">
        <f>IF(AND(검색!$C$4&lt;&gt;"",E5754&lt;&gt;"",ISNUMBER(SEARCH(검색!$C$4,E5754)),OR(D5754&lt;&gt;"",F5754&lt;&gt;"",G5754&lt;&gt;"",H5754&lt;&gt;"")),COUNT(P$1:P5753)+1,"")</f>
        <v/>
      </c>
    </row>
    <row r="5755" spans="1:16" x14ac:dyDescent="0.3">
      <c r="A5755">
        <v>5754</v>
      </c>
      <c r="B5755" t="s">
        <v>1411</v>
      </c>
      <c r="C5755">
        <v>766</v>
      </c>
      <c r="D5755">
        <f>'6월'!B766</f>
        <v>0</v>
      </c>
      <c r="E5755">
        <f t="shared" si="89"/>
        <v>0</v>
      </c>
      <c r="F5755">
        <f>'6월'!C766</f>
        <v>0</v>
      </c>
      <c r="G5755">
        <f>'6월'!D766</f>
        <v>0</v>
      </c>
      <c r="H5755">
        <f>'6월'!E766</f>
        <v>0</v>
      </c>
      <c r="I5755">
        <f>'6월'!F766</f>
        <v>0</v>
      </c>
      <c r="J5755">
        <f>'6월'!G766</f>
        <v>0</v>
      </c>
      <c r="K5755">
        <f>'6월'!H766</f>
        <v>0</v>
      </c>
      <c r="L5755">
        <f>'6월'!I766</f>
        <v>0</v>
      </c>
      <c r="M5755">
        <f>'6월'!J766</f>
        <v>0</v>
      </c>
      <c r="N5755">
        <f>'6월'!K766</f>
        <v>0</v>
      </c>
      <c r="O5755">
        <f>'6월'!L766</f>
        <v>0</v>
      </c>
      <c r="P5755" t="str">
        <f>IF(AND(검색!$C$4&lt;&gt;"",E5755&lt;&gt;"",ISNUMBER(SEARCH(검색!$C$4,E5755)),OR(D5755&lt;&gt;"",F5755&lt;&gt;"",G5755&lt;&gt;"",H5755&lt;&gt;"")),COUNT(P$1:P5754)+1,"")</f>
        <v/>
      </c>
    </row>
    <row r="5756" spans="1:16" x14ac:dyDescent="0.3">
      <c r="A5756">
        <v>5755</v>
      </c>
      <c r="B5756" t="s">
        <v>1411</v>
      </c>
      <c r="C5756">
        <v>767</v>
      </c>
      <c r="D5756">
        <f>'6월'!B767</f>
        <v>0</v>
      </c>
      <c r="E5756">
        <f t="shared" si="89"/>
        <v>0</v>
      </c>
      <c r="F5756">
        <f>'6월'!C767</f>
        <v>0</v>
      </c>
      <c r="G5756">
        <f>'6월'!D767</f>
        <v>0</v>
      </c>
      <c r="H5756">
        <f>'6월'!E767</f>
        <v>0</v>
      </c>
      <c r="I5756">
        <f>'6월'!F767</f>
        <v>0</v>
      </c>
      <c r="J5756">
        <f>'6월'!G767</f>
        <v>0</v>
      </c>
      <c r="K5756">
        <f>'6월'!H767</f>
        <v>0</v>
      </c>
      <c r="L5756">
        <f>'6월'!I767</f>
        <v>0</v>
      </c>
      <c r="M5756">
        <f>'6월'!J767</f>
        <v>0</v>
      </c>
      <c r="N5756">
        <f>'6월'!K767</f>
        <v>0</v>
      </c>
      <c r="O5756">
        <f>'6월'!L767</f>
        <v>0</v>
      </c>
      <c r="P5756" t="str">
        <f>IF(AND(검색!$C$4&lt;&gt;"",E5756&lt;&gt;"",ISNUMBER(SEARCH(검색!$C$4,E5756)),OR(D5756&lt;&gt;"",F5756&lt;&gt;"",G5756&lt;&gt;"",H5756&lt;&gt;"")),COUNT(P$1:P5755)+1,"")</f>
        <v/>
      </c>
    </row>
    <row r="5757" spans="1:16" x14ac:dyDescent="0.3">
      <c r="A5757">
        <v>5756</v>
      </c>
      <c r="B5757" t="s">
        <v>1411</v>
      </c>
      <c r="C5757">
        <v>768</v>
      </c>
      <c r="D5757">
        <f>'6월'!B768</f>
        <v>0</v>
      </c>
      <c r="E5757">
        <f t="shared" si="89"/>
        <v>0</v>
      </c>
      <c r="F5757">
        <f>'6월'!C768</f>
        <v>0</v>
      </c>
      <c r="G5757">
        <f>'6월'!D768</f>
        <v>0</v>
      </c>
      <c r="H5757">
        <f>'6월'!E768</f>
        <v>0</v>
      </c>
      <c r="I5757">
        <f>'6월'!F768</f>
        <v>0</v>
      </c>
      <c r="J5757">
        <f>'6월'!G768</f>
        <v>0</v>
      </c>
      <c r="K5757">
        <f>'6월'!H768</f>
        <v>0</v>
      </c>
      <c r="L5757">
        <f>'6월'!I768</f>
        <v>0</v>
      </c>
      <c r="M5757">
        <f>'6월'!J768</f>
        <v>0</v>
      </c>
      <c r="N5757">
        <f>'6월'!K768</f>
        <v>0</v>
      </c>
      <c r="O5757">
        <f>'6월'!L768</f>
        <v>0</v>
      </c>
      <c r="P5757" t="str">
        <f>IF(AND(검색!$C$4&lt;&gt;"",E5757&lt;&gt;"",ISNUMBER(SEARCH(검색!$C$4,E5757)),OR(D5757&lt;&gt;"",F5757&lt;&gt;"",G5757&lt;&gt;"",H5757&lt;&gt;"")),COUNT(P$1:P5756)+1,"")</f>
        <v/>
      </c>
    </row>
    <row r="5758" spans="1:16" x14ac:dyDescent="0.3">
      <c r="A5758">
        <v>5757</v>
      </c>
      <c r="B5758" t="s">
        <v>1411</v>
      </c>
      <c r="C5758">
        <v>769</v>
      </c>
      <c r="D5758">
        <f>'6월'!B769</f>
        <v>0</v>
      </c>
      <c r="E5758">
        <f t="shared" si="89"/>
        <v>0</v>
      </c>
      <c r="F5758">
        <f>'6월'!C769</f>
        <v>0</v>
      </c>
      <c r="G5758">
        <f>'6월'!D769</f>
        <v>0</v>
      </c>
      <c r="H5758">
        <f>'6월'!E769</f>
        <v>0</v>
      </c>
      <c r="I5758">
        <f>'6월'!F769</f>
        <v>0</v>
      </c>
      <c r="J5758">
        <f>'6월'!G769</f>
        <v>0</v>
      </c>
      <c r="K5758">
        <f>'6월'!H769</f>
        <v>0</v>
      </c>
      <c r="L5758">
        <f>'6월'!I769</f>
        <v>0</v>
      </c>
      <c r="M5758">
        <f>'6월'!J769</f>
        <v>0</v>
      </c>
      <c r="N5758">
        <f>'6월'!K769</f>
        <v>0</v>
      </c>
      <c r="O5758">
        <f>'6월'!L769</f>
        <v>0</v>
      </c>
      <c r="P5758" t="str">
        <f>IF(AND(검색!$C$4&lt;&gt;"",E5758&lt;&gt;"",ISNUMBER(SEARCH(검색!$C$4,E5758)),OR(D5758&lt;&gt;"",F5758&lt;&gt;"",G5758&lt;&gt;"",H5758&lt;&gt;"")),COUNT(P$1:P5757)+1,"")</f>
        <v/>
      </c>
    </row>
    <row r="5759" spans="1:16" x14ac:dyDescent="0.3">
      <c r="A5759">
        <v>5758</v>
      </c>
      <c r="B5759" t="s">
        <v>1411</v>
      </c>
      <c r="C5759">
        <v>770</v>
      </c>
      <c r="D5759">
        <f>'6월'!B770</f>
        <v>0</v>
      </c>
      <c r="E5759">
        <f t="shared" si="89"/>
        <v>0</v>
      </c>
      <c r="F5759">
        <f>'6월'!C770</f>
        <v>0</v>
      </c>
      <c r="G5759">
        <f>'6월'!D770</f>
        <v>0</v>
      </c>
      <c r="H5759">
        <f>'6월'!E770</f>
        <v>0</v>
      </c>
      <c r="I5759">
        <f>'6월'!F770</f>
        <v>0</v>
      </c>
      <c r="J5759">
        <f>'6월'!G770</f>
        <v>0</v>
      </c>
      <c r="K5759">
        <f>'6월'!H770</f>
        <v>0</v>
      </c>
      <c r="L5759">
        <f>'6월'!I770</f>
        <v>0</v>
      </c>
      <c r="M5759">
        <f>'6월'!J770</f>
        <v>0</v>
      </c>
      <c r="N5759">
        <f>'6월'!K770</f>
        <v>0</v>
      </c>
      <c r="O5759">
        <f>'6월'!L770</f>
        <v>0</v>
      </c>
      <c r="P5759" t="str">
        <f>IF(AND(검색!$C$4&lt;&gt;"",E5759&lt;&gt;"",ISNUMBER(SEARCH(검색!$C$4,E5759)),OR(D5759&lt;&gt;"",F5759&lt;&gt;"",G5759&lt;&gt;"",H5759&lt;&gt;"")),COUNT(P$1:P5758)+1,"")</f>
        <v/>
      </c>
    </row>
    <row r="5760" spans="1:16" x14ac:dyDescent="0.3">
      <c r="A5760">
        <v>5759</v>
      </c>
      <c r="B5760" t="s">
        <v>1411</v>
      </c>
      <c r="C5760">
        <v>771</v>
      </c>
      <c r="D5760">
        <f>'6월'!B771</f>
        <v>0</v>
      </c>
      <c r="E5760">
        <f t="shared" si="89"/>
        <v>0</v>
      </c>
      <c r="F5760">
        <f>'6월'!C771</f>
        <v>0</v>
      </c>
      <c r="G5760">
        <f>'6월'!D771</f>
        <v>0</v>
      </c>
      <c r="H5760">
        <f>'6월'!E771</f>
        <v>0</v>
      </c>
      <c r="I5760">
        <f>'6월'!F771</f>
        <v>0</v>
      </c>
      <c r="J5760">
        <f>'6월'!G771</f>
        <v>0</v>
      </c>
      <c r="K5760">
        <f>'6월'!H771</f>
        <v>0</v>
      </c>
      <c r="L5760">
        <f>'6월'!I771</f>
        <v>0</v>
      </c>
      <c r="M5760">
        <f>'6월'!J771</f>
        <v>0</v>
      </c>
      <c r="N5760">
        <f>'6월'!K771</f>
        <v>0</v>
      </c>
      <c r="O5760">
        <f>'6월'!L771</f>
        <v>0</v>
      </c>
      <c r="P5760" t="str">
        <f>IF(AND(검색!$C$4&lt;&gt;"",E5760&lt;&gt;"",ISNUMBER(SEARCH(검색!$C$4,E5760)),OR(D5760&lt;&gt;"",F5760&lt;&gt;"",G5760&lt;&gt;"",H5760&lt;&gt;"")),COUNT(P$1:P5759)+1,"")</f>
        <v/>
      </c>
    </row>
    <row r="5761" spans="1:16" x14ac:dyDescent="0.3">
      <c r="A5761">
        <v>5760</v>
      </c>
      <c r="B5761" t="s">
        <v>1411</v>
      </c>
      <c r="C5761">
        <v>772</v>
      </c>
      <c r="D5761">
        <f>'6월'!B772</f>
        <v>0</v>
      </c>
      <c r="E5761">
        <f t="shared" si="89"/>
        <v>0</v>
      </c>
      <c r="F5761">
        <f>'6월'!C772</f>
        <v>0</v>
      </c>
      <c r="G5761">
        <f>'6월'!D772</f>
        <v>0</v>
      </c>
      <c r="H5761">
        <f>'6월'!E772</f>
        <v>0</v>
      </c>
      <c r="I5761">
        <f>'6월'!F772</f>
        <v>0</v>
      </c>
      <c r="J5761">
        <f>'6월'!G772</f>
        <v>0</v>
      </c>
      <c r="K5761">
        <f>'6월'!H772</f>
        <v>0</v>
      </c>
      <c r="L5761">
        <f>'6월'!I772</f>
        <v>0</v>
      </c>
      <c r="M5761">
        <f>'6월'!J772</f>
        <v>0</v>
      </c>
      <c r="N5761">
        <f>'6월'!K772</f>
        <v>0</v>
      </c>
      <c r="O5761">
        <f>'6월'!L772</f>
        <v>0</v>
      </c>
      <c r="P5761" t="str">
        <f>IF(AND(검색!$C$4&lt;&gt;"",E5761&lt;&gt;"",ISNUMBER(SEARCH(검색!$C$4,E5761)),OR(D5761&lt;&gt;"",F5761&lt;&gt;"",G5761&lt;&gt;"",H5761&lt;&gt;"")),COUNT(P$1:P5760)+1,"")</f>
        <v/>
      </c>
    </row>
    <row r="5762" spans="1:16" x14ac:dyDescent="0.3">
      <c r="A5762">
        <v>5761</v>
      </c>
      <c r="B5762" t="s">
        <v>1411</v>
      </c>
      <c r="C5762">
        <v>773</v>
      </c>
      <c r="D5762">
        <f>'6월'!B773</f>
        <v>0</v>
      </c>
      <c r="E5762">
        <f t="shared" si="89"/>
        <v>0</v>
      </c>
      <c r="F5762">
        <f>'6월'!C773</f>
        <v>0</v>
      </c>
      <c r="G5762">
        <f>'6월'!D773</f>
        <v>0</v>
      </c>
      <c r="H5762">
        <f>'6월'!E773</f>
        <v>0</v>
      </c>
      <c r="I5762">
        <f>'6월'!F773</f>
        <v>0</v>
      </c>
      <c r="J5762">
        <f>'6월'!G773</f>
        <v>0</v>
      </c>
      <c r="K5762">
        <f>'6월'!H773</f>
        <v>0</v>
      </c>
      <c r="L5762">
        <f>'6월'!I773</f>
        <v>0</v>
      </c>
      <c r="M5762">
        <f>'6월'!J773</f>
        <v>0</v>
      </c>
      <c r="N5762">
        <f>'6월'!K773</f>
        <v>0</v>
      </c>
      <c r="O5762">
        <f>'6월'!L773</f>
        <v>0</v>
      </c>
      <c r="P5762" t="str">
        <f>IF(AND(검색!$C$4&lt;&gt;"",E5762&lt;&gt;"",ISNUMBER(SEARCH(검색!$C$4,E5762)),OR(D5762&lt;&gt;"",F5762&lt;&gt;"",G5762&lt;&gt;"",H5762&lt;&gt;"")),COUNT(P$1:P5761)+1,"")</f>
        <v/>
      </c>
    </row>
    <row r="5763" spans="1:16" x14ac:dyDescent="0.3">
      <c r="A5763">
        <v>5762</v>
      </c>
      <c r="B5763" t="s">
        <v>1411</v>
      </c>
      <c r="C5763">
        <v>774</v>
      </c>
      <c r="D5763">
        <f>'6월'!B774</f>
        <v>0</v>
      </c>
      <c r="E5763">
        <f t="shared" ref="E5763:E5826" si="90">IF(D5763&lt;&gt;"",D5763,IF(B5763=B5762,E5762,""))</f>
        <v>0</v>
      </c>
      <c r="F5763">
        <f>'6월'!C774</f>
        <v>0</v>
      </c>
      <c r="G5763">
        <f>'6월'!D774</f>
        <v>0</v>
      </c>
      <c r="H5763">
        <f>'6월'!E774</f>
        <v>0</v>
      </c>
      <c r="I5763">
        <f>'6월'!F774</f>
        <v>0</v>
      </c>
      <c r="J5763">
        <f>'6월'!G774</f>
        <v>0</v>
      </c>
      <c r="K5763">
        <f>'6월'!H774</f>
        <v>0</v>
      </c>
      <c r="L5763">
        <f>'6월'!I774</f>
        <v>0</v>
      </c>
      <c r="M5763">
        <f>'6월'!J774</f>
        <v>0</v>
      </c>
      <c r="N5763">
        <f>'6월'!K774</f>
        <v>0</v>
      </c>
      <c r="O5763">
        <f>'6월'!L774</f>
        <v>0</v>
      </c>
      <c r="P5763" t="str">
        <f>IF(AND(검색!$C$4&lt;&gt;"",E5763&lt;&gt;"",ISNUMBER(SEARCH(검색!$C$4,E5763)),OR(D5763&lt;&gt;"",F5763&lt;&gt;"",G5763&lt;&gt;"",H5763&lt;&gt;"")),COUNT(P$1:P5762)+1,"")</f>
        <v/>
      </c>
    </row>
    <row r="5764" spans="1:16" x14ac:dyDescent="0.3">
      <c r="A5764">
        <v>5763</v>
      </c>
      <c r="B5764" t="s">
        <v>1411</v>
      </c>
      <c r="C5764">
        <v>775</v>
      </c>
      <c r="D5764">
        <f>'6월'!B775</f>
        <v>0</v>
      </c>
      <c r="E5764">
        <f t="shared" si="90"/>
        <v>0</v>
      </c>
      <c r="F5764">
        <f>'6월'!C775</f>
        <v>0</v>
      </c>
      <c r="G5764">
        <f>'6월'!D775</f>
        <v>0</v>
      </c>
      <c r="H5764">
        <f>'6월'!E775</f>
        <v>0</v>
      </c>
      <c r="I5764">
        <f>'6월'!F775</f>
        <v>0</v>
      </c>
      <c r="J5764">
        <f>'6월'!G775</f>
        <v>0</v>
      </c>
      <c r="K5764">
        <f>'6월'!H775</f>
        <v>0</v>
      </c>
      <c r="L5764">
        <f>'6월'!I775</f>
        <v>0</v>
      </c>
      <c r="M5764">
        <f>'6월'!J775</f>
        <v>0</v>
      </c>
      <c r="N5764">
        <f>'6월'!K775</f>
        <v>0</v>
      </c>
      <c r="O5764">
        <f>'6월'!L775</f>
        <v>0</v>
      </c>
      <c r="P5764" t="str">
        <f>IF(AND(검색!$C$4&lt;&gt;"",E5764&lt;&gt;"",ISNUMBER(SEARCH(검색!$C$4,E5764)),OR(D5764&lt;&gt;"",F5764&lt;&gt;"",G5764&lt;&gt;"",H5764&lt;&gt;"")),COUNT(P$1:P5763)+1,"")</f>
        <v/>
      </c>
    </row>
    <row r="5765" spans="1:16" x14ac:dyDescent="0.3">
      <c r="A5765">
        <v>5764</v>
      </c>
      <c r="B5765" t="s">
        <v>1411</v>
      </c>
      <c r="C5765">
        <v>776</v>
      </c>
      <c r="D5765">
        <f>'6월'!B776</f>
        <v>0</v>
      </c>
      <c r="E5765">
        <f t="shared" si="90"/>
        <v>0</v>
      </c>
      <c r="F5765">
        <f>'6월'!C776</f>
        <v>0</v>
      </c>
      <c r="G5765">
        <f>'6월'!D776</f>
        <v>0</v>
      </c>
      <c r="H5765">
        <f>'6월'!E776</f>
        <v>0</v>
      </c>
      <c r="I5765">
        <f>'6월'!F776</f>
        <v>0</v>
      </c>
      <c r="J5765">
        <f>'6월'!G776</f>
        <v>0</v>
      </c>
      <c r="K5765">
        <f>'6월'!H776</f>
        <v>0</v>
      </c>
      <c r="L5765">
        <f>'6월'!I776</f>
        <v>0</v>
      </c>
      <c r="M5765">
        <f>'6월'!J776</f>
        <v>0</v>
      </c>
      <c r="N5765">
        <f>'6월'!K776</f>
        <v>0</v>
      </c>
      <c r="O5765">
        <f>'6월'!L776</f>
        <v>0</v>
      </c>
      <c r="P5765" t="str">
        <f>IF(AND(검색!$C$4&lt;&gt;"",E5765&lt;&gt;"",ISNUMBER(SEARCH(검색!$C$4,E5765)),OR(D5765&lt;&gt;"",F5765&lt;&gt;"",G5765&lt;&gt;"",H5765&lt;&gt;"")),COUNT(P$1:P5764)+1,"")</f>
        <v/>
      </c>
    </row>
    <row r="5766" spans="1:16" x14ac:dyDescent="0.3">
      <c r="A5766">
        <v>5765</v>
      </c>
      <c r="B5766" t="s">
        <v>1411</v>
      </c>
      <c r="C5766">
        <v>777</v>
      </c>
      <c r="D5766">
        <f>'6월'!B777</f>
        <v>0</v>
      </c>
      <c r="E5766">
        <f t="shared" si="90"/>
        <v>0</v>
      </c>
      <c r="F5766">
        <f>'6월'!C777</f>
        <v>0</v>
      </c>
      <c r="G5766">
        <f>'6월'!D777</f>
        <v>0</v>
      </c>
      <c r="H5766">
        <f>'6월'!E777</f>
        <v>0</v>
      </c>
      <c r="I5766">
        <f>'6월'!F777</f>
        <v>0</v>
      </c>
      <c r="J5766">
        <f>'6월'!G777</f>
        <v>0</v>
      </c>
      <c r="K5766">
        <f>'6월'!H777</f>
        <v>0</v>
      </c>
      <c r="L5766">
        <f>'6월'!I777</f>
        <v>0</v>
      </c>
      <c r="M5766">
        <f>'6월'!J777</f>
        <v>0</v>
      </c>
      <c r="N5766">
        <f>'6월'!K777</f>
        <v>0</v>
      </c>
      <c r="O5766">
        <f>'6월'!L777</f>
        <v>0</v>
      </c>
      <c r="P5766" t="str">
        <f>IF(AND(검색!$C$4&lt;&gt;"",E5766&lt;&gt;"",ISNUMBER(SEARCH(검색!$C$4,E5766)),OR(D5766&lt;&gt;"",F5766&lt;&gt;"",G5766&lt;&gt;"",H5766&lt;&gt;"")),COUNT(P$1:P5765)+1,"")</f>
        <v/>
      </c>
    </row>
    <row r="5767" spans="1:16" x14ac:dyDescent="0.3">
      <c r="A5767">
        <v>5766</v>
      </c>
      <c r="B5767" t="s">
        <v>1411</v>
      </c>
      <c r="C5767">
        <v>778</v>
      </c>
      <c r="D5767">
        <f>'6월'!B778</f>
        <v>0</v>
      </c>
      <c r="E5767">
        <f t="shared" si="90"/>
        <v>0</v>
      </c>
      <c r="F5767">
        <f>'6월'!C778</f>
        <v>0</v>
      </c>
      <c r="G5767">
        <f>'6월'!D778</f>
        <v>0</v>
      </c>
      <c r="H5767">
        <f>'6월'!E778</f>
        <v>0</v>
      </c>
      <c r="I5767">
        <f>'6월'!F778</f>
        <v>0</v>
      </c>
      <c r="J5767">
        <f>'6월'!G778</f>
        <v>0</v>
      </c>
      <c r="K5767">
        <f>'6월'!H778</f>
        <v>0</v>
      </c>
      <c r="L5767">
        <f>'6월'!I778</f>
        <v>0</v>
      </c>
      <c r="M5767">
        <f>'6월'!J778</f>
        <v>0</v>
      </c>
      <c r="N5767">
        <f>'6월'!K778</f>
        <v>0</v>
      </c>
      <c r="O5767">
        <f>'6월'!L778</f>
        <v>0</v>
      </c>
      <c r="P5767" t="str">
        <f>IF(AND(검색!$C$4&lt;&gt;"",E5767&lt;&gt;"",ISNUMBER(SEARCH(검색!$C$4,E5767)),OR(D5767&lt;&gt;"",F5767&lt;&gt;"",G5767&lt;&gt;"",H5767&lt;&gt;"")),COUNT(P$1:P5766)+1,"")</f>
        <v/>
      </c>
    </row>
    <row r="5768" spans="1:16" x14ac:dyDescent="0.3">
      <c r="A5768">
        <v>5767</v>
      </c>
      <c r="B5768" t="s">
        <v>1411</v>
      </c>
      <c r="C5768">
        <v>779</v>
      </c>
      <c r="D5768">
        <f>'6월'!B779</f>
        <v>0</v>
      </c>
      <c r="E5768">
        <f t="shared" si="90"/>
        <v>0</v>
      </c>
      <c r="F5768">
        <f>'6월'!C779</f>
        <v>0</v>
      </c>
      <c r="G5768">
        <f>'6월'!D779</f>
        <v>0</v>
      </c>
      <c r="H5768">
        <f>'6월'!E779</f>
        <v>0</v>
      </c>
      <c r="I5768">
        <f>'6월'!F779</f>
        <v>0</v>
      </c>
      <c r="J5768">
        <f>'6월'!G779</f>
        <v>0</v>
      </c>
      <c r="K5768">
        <f>'6월'!H779</f>
        <v>0</v>
      </c>
      <c r="L5768">
        <f>'6월'!I779</f>
        <v>0</v>
      </c>
      <c r="M5768">
        <f>'6월'!J779</f>
        <v>0</v>
      </c>
      <c r="N5768">
        <f>'6월'!K779</f>
        <v>0</v>
      </c>
      <c r="O5768">
        <f>'6월'!L779</f>
        <v>0</v>
      </c>
      <c r="P5768" t="str">
        <f>IF(AND(검색!$C$4&lt;&gt;"",E5768&lt;&gt;"",ISNUMBER(SEARCH(검색!$C$4,E5768)),OR(D5768&lt;&gt;"",F5768&lt;&gt;"",G5768&lt;&gt;"",H5768&lt;&gt;"")),COUNT(P$1:P5767)+1,"")</f>
        <v/>
      </c>
    </row>
    <row r="5769" spans="1:16" x14ac:dyDescent="0.3">
      <c r="A5769">
        <v>5768</v>
      </c>
      <c r="B5769" t="s">
        <v>1411</v>
      </c>
      <c r="C5769">
        <v>780</v>
      </c>
      <c r="D5769">
        <f>'6월'!B780</f>
        <v>0</v>
      </c>
      <c r="E5769">
        <f t="shared" si="90"/>
        <v>0</v>
      </c>
      <c r="F5769">
        <f>'6월'!C780</f>
        <v>0</v>
      </c>
      <c r="G5769">
        <f>'6월'!D780</f>
        <v>0</v>
      </c>
      <c r="H5769">
        <f>'6월'!E780</f>
        <v>0</v>
      </c>
      <c r="I5769">
        <f>'6월'!F780</f>
        <v>0</v>
      </c>
      <c r="J5769">
        <f>'6월'!G780</f>
        <v>0</v>
      </c>
      <c r="K5769">
        <f>'6월'!H780</f>
        <v>0</v>
      </c>
      <c r="L5769">
        <f>'6월'!I780</f>
        <v>0</v>
      </c>
      <c r="M5769">
        <f>'6월'!J780</f>
        <v>0</v>
      </c>
      <c r="N5769">
        <f>'6월'!K780</f>
        <v>0</v>
      </c>
      <c r="O5769">
        <f>'6월'!L780</f>
        <v>0</v>
      </c>
      <c r="P5769" t="str">
        <f>IF(AND(검색!$C$4&lt;&gt;"",E5769&lt;&gt;"",ISNUMBER(SEARCH(검색!$C$4,E5769)),OR(D5769&lt;&gt;"",F5769&lt;&gt;"",G5769&lt;&gt;"",H5769&lt;&gt;"")),COUNT(P$1:P5768)+1,"")</f>
        <v/>
      </c>
    </row>
    <row r="5770" spans="1:16" x14ac:dyDescent="0.3">
      <c r="A5770">
        <v>5769</v>
      </c>
      <c r="B5770" t="s">
        <v>1411</v>
      </c>
      <c r="C5770">
        <v>781</v>
      </c>
      <c r="D5770">
        <f>'6월'!B781</f>
        <v>0</v>
      </c>
      <c r="E5770">
        <f t="shared" si="90"/>
        <v>0</v>
      </c>
      <c r="F5770">
        <f>'6월'!C781</f>
        <v>0</v>
      </c>
      <c r="G5770">
        <f>'6월'!D781</f>
        <v>0</v>
      </c>
      <c r="H5770">
        <f>'6월'!E781</f>
        <v>0</v>
      </c>
      <c r="I5770">
        <f>'6월'!F781</f>
        <v>0</v>
      </c>
      <c r="J5770">
        <f>'6월'!G781</f>
        <v>0</v>
      </c>
      <c r="K5770">
        <f>'6월'!H781</f>
        <v>0</v>
      </c>
      <c r="L5770">
        <f>'6월'!I781</f>
        <v>0</v>
      </c>
      <c r="M5770">
        <f>'6월'!J781</f>
        <v>0</v>
      </c>
      <c r="N5770">
        <f>'6월'!K781</f>
        <v>0</v>
      </c>
      <c r="O5770">
        <f>'6월'!L781</f>
        <v>0</v>
      </c>
      <c r="P5770" t="str">
        <f>IF(AND(검색!$C$4&lt;&gt;"",E5770&lt;&gt;"",ISNUMBER(SEARCH(검색!$C$4,E5770)),OR(D5770&lt;&gt;"",F5770&lt;&gt;"",G5770&lt;&gt;"",H5770&lt;&gt;"")),COUNT(P$1:P5769)+1,"")</f>
        <v/>
      </c>
    </row>
    <row r="5771" spans="1:16" x14ac:dyDescent="0.3">
      <c r="A5771">
        <v>5770</v>
      </c>
      <c r="B5771" t="s">
        <v>1411</v>
      </c>
      <c r="C5771">
        <v>782</v>
      </c>
      <c r="D5771">
        <f>'6월'!B782</f>
        <v>0</v>
      </c>
      <c r="E5771">
        <f t="shared" si="90"/>
        <v>0</v>
      </c>
      <c r="F5771">
        <f>'6월'!C782</f>
        <v>0</v>
      </c>
      <c r="G5771">
        <f>'6월'!D782</f>
        <v>0</v>
      </c>
      <c r="H5771">
        <f>'6월'!E782</f>
        <v>0</v>
      </c>
      <c r="I5771">
        <f>'6월'!F782</f>
        <v>0</v>
      </c>
      <c r="J5771">
        <f>'6월'!G782</f>
        <v>0</v>
      </c>
      <c r="K5771">
        <f>'6월'!H782</f>
        <v>0</v>
      </c>
      <c r="L5771">
        <f>'6월'!I782</f>
        <v>0</v>
      </c>
      <c r="M5771">
        <f>'6월'!J782</f>
        <v>0</v>
      </c>
      <c r="N5771">
        <f>'6월'!K782</f>
        <v>0</v>
      </c>
      <c r="O5771">
        <f>'6월'!L782</f>
        <v>0</v>
      </c>
      <c r="P5771" t="str">
        <f>IF(AND(검색!$C$4&lt;&gt;"",E5771&lt;&gt;"",ISNUMBER(SEARCH(검색!$C$4,E5771)),OR(D5771&lt;&gt;"",F5771&lt;&gt;"",G5771&lt;&gt;"",H5771&lt;&gt;"")),COUNT(P$1:P5770)+1,"")</f>
        <v/>
      </c>
    </row>
    <row r="5772" spans="1:16" x14ac:dyDescent="0.3">
      <c r="A5772">
        <v>5771</v>
      </c>
      <c r="B5772" t="s">
        <v>1411</v>
      </c>
      <c r="C5772">
        <v>783</v>
      </c>
      <c r="D5772">
        <f>'6월'!B783</f>
        <v>0</v>
      </c>
      <c r="E5772">
        <f t="shared" si="90"/>
        <v>0</v>
      </c>
      <c r="F5772">
        <f>'6월'!C783</f>
        <v>0</v>
      </c>
      <c r="G5772">
        <f>'6월'!D783</f>
        <v>0</v>
      </c>
      <c r="H5772">
        <f>'6월'!E783</f>
        <v>0</v>
      </c>
      <c r="I5772">
        <f>'6월'!F783</f>
        <v>0</v>
      </c>
      <c r="J5772">
        <f>'6월'!G783</f>
        <v>0</v>
      </c>
      <c r="K5772">
        <f>'6월'!H783</f>
        <v>0</v>
      </c>
      <c r="L5772">
        <f>'6월'!I783</f>
        <v>0</v>
      </c>
      <c r="M5772">
        <f>'6월'!J783</f>
        <v>0</v>
      </c>
      <c r="N5772">
        <f>'6월'!K783</f>
        <v>0</v>
      </c>
      <c r="O5772">
        <f>'6월'!L783</f>
        <v>0</v>
      </c>
      <c r="P5772" t="str">
        <f>IF(AND(검색!$C$4&lt;&gt;"",E5772&lt;&gt;"",ISNUMBER(SEARCH(검색!$C$4,E5772)),OR(D5772&lt;&gt;"",F5772&lt;&gt;"",G5772&lt;&gt;"",H5772&lt;&gt;"")),COUNT(P$1:P5771)+1,"")</f>
        <v/>
      </c>
    </row>
    <row r="5773" spans="1:16" x14ac:dyDescent="0.3">
      <c r="A5773">
        <v>5772</v>
      </c>
      <c r="B5773" t="s">
        <v>1411</v>
      </c>
      <c r="C5773">
        <v>784</v>
      </c>
      <c r="D5773">
        <f>'6월'!B784</f>
        <v>0</v>
      </c>
      <c r="E5773">
        <f t="shared" si="90"/>
        <v>0</v>
      </c>
      <c r="F5773">
        <f>'6월'!C784</f>
        <v>0</v>
      </c>
      <c r="G5773">
        <f>'6월'!D784</f>
        <v>0</v>
      </c>
      <c r="H5773">
        <f>'6월'!E784</f>
        <v>0</v>
      </c>
      <c r="I5773">
        <f>'6월'!F784</f>
        <v>0</v>
      </c>
      <c r="J5773">
        <f>'6월'!G784</f>
        <v>0</v>
      </c>
      <c r="K5773">
        <f>'6월'!H784</f>
        <v>0</v>
      </c>
      <c r="L5773">
        <f>'6월'!I784</f>
        <v>0</v>
      </c>
      <c r="M5773">
        <f>'6월'!J784</f>
        <v>0</v>
      </c>
      <c r="N5773">
        <f>'6월'!K784</f>
        <v>0</v>
      </c>
      <c r="O5773">
        <f>'6월'!L784</f>
        <v>0</v>
      </c>
      <c r="P5773" t="str">
        <f>IF(AND(검색!$C$4&lt;&gt;"",E5773&lt;&gt;"",ISNUMBER(SEARCH(검색!$C$4,E5773)),OR(D5773&lt;&gt;"",F5773&lt;&gt;"",G5773&lt;&gt;"",H5773&lt;&gt;"")),COUNT(P$1:P5772)+1,"")</f>
        <v/>
      </c>
    </row>
    <row r="5774" spans="1:16" x14ac:dyDescent="0.3">
      <c r="A5774">
        <v>5773</v>
      </c>
      <c r="B5774" t="s">
        <v>1411</v>
      </c>
      <c r="C5774">
        <v>785</v>
      </c>
      <c r="D5774">
        <f>'6월'!B785</f>
        <v>0</v>
      </c>
      <c r="E5774">
        <f t="shared" si="90"/>
        <v>0</v>
      </c>
      <c r="F5774">
        <f>'6월'!C785</f>
        <v>0</v>
      </c>
      <c r="G5774">
        <f>'6월'!D785</f>
        <v>0</v>
      </c>
      <c r="H5774">
        <f>'6월'!E785</f>
        <v>0</v>
      </c>
      <c r="I5774">
        <f>'6월'!F785</f>
        <v>0</v>
      </c>
      <c r="J5774">
        <f>'6월'!G785</f>
        <v>0</v>
      </c>
      <c r="K5774">
        <f>'6월'!H785</f>
        <v>0</v>
      </c>
      <c r="L5774">
        <f>'6월'!I785</f>
        <v>0</v>
      </c>
      <c r="M5774">
        <f>'6월'!J785</f>
        <v>0</v>
      </c>
      <c r="N5774">
        <f>'6월'!K785</f>
        <v>0</v>
      </c>
      <c r="O5774">
        <f>'6월'!L785</f>
        <v>0</v>
      </c>
      <c r="P5774" t="str">
        <f>IF(AND(검색!$C$4&lt;&gt;"",E5774&lt;&gt;"",ISNUMBER(SEARCH(검색!$C$4,E5774)),OR(D5774&lt;&gt;"",F5774&lt;&gt;"",G5774&lt;&gt;"",H5774&lt;&gt;"")),COUNT(P$1:P5773)+1,"")</f>
        <v/>
      </c>
    </row>
    <row r="5775" spans="1:16" x14ac:dyDescent="0.3">
      <c r="A5775">
        <v>5774</v>
      </c>
      <c r="B5775" t="s">
        <v>1411</v>
      </c>
      <c r="C5775">
        <v>786</v>
      </c>
      <c r="D5775">
        <f>'6월'!B786</f>
        <v>0</v>
      </c>
      <c r="E5775">
        <f t="shared" si="90"/>
        <v>0</v>
      </c>
      <c r="F5775">
        <f>'6월'!C786</f>
        <v>0</v>
      </c>
      <c r="G5775">
        <f>'6월'!D786</f>
        <v>0</v>
      </c>
      <c r="H5775">
        <f>'6월'!E786</f>
        <v>0</v>
      </c>
      <c r="I5775">
        <f>'6월'!F786</f>
        <v>0</v>
      </c>
      <c r="J5775">
        <f>'6월'!G786</f>
        <v>0</v>
      </c>
      <c r="K5775">
        <f>'6월'!H786</f>
        <v>0</v>
      </c>
      <c r="L5775">
        <f>'6월'!I786</f>
        <v>0</v>
      </c>
      <c r="M5775">
        <f>'6월'!J786</f>
        <v>0</v>
      </c>
      <c r="N5775">
        <f>'6월'!K786</f>
        <v>0</v>
      </c>
      <c r="O5775">
        <f>'6월'!L786</f>
        <v>0</v>
      </c>
      <c r="P5775" t="str">
        <f>IF(AND(검색!$C$4&lt;&gt;"",E5775&lt;&gt;"",ISNUMBER(SEARCH(검색!$C$4,E5775)),OR(D5775&lt;&gt;"",F5775&lt;&gt;"",G5775&lt;&gt;"",H5775&lt;&gt;"")),COUNT(P$1:P5774)+1,"")</f>
        <v/>
      </c>
    </row>
    <row r="5776" spans="1:16" x14ac:dyDescent="0.3">
      <c r="A5776">
        <v>5775</v>
      </c>
      <c r="B5776" t="s">
        <v>1411</v>
      </c>
      <c r="C5776">
        <v>787</v>
      </c>
      <c r="D5776">
        <f>'6월'!B787</f>
        <v>0</v>
      </c>
      <c r="E5776">
        <f t="shared" si="90"/>
        <v>0</v>
      </c>
      <c r="F5776">
        <f>'6월'!C787</f>
        <v>0</v>
      </c>
      <c r="G5776">
        <f>'6월'!D787</f>
        <v>0</v>
      </c>
      <c r="H5776">
        <f>'6월'!E787</f>
        <v>0</v>
      </c>
      <c r="I5776">
        <f>'6월'!F787</f>
        <v>0</v>
      </c>
      <c r="J5776">
        <f>'6월'!G787</f>
        <v>0</v>
      </c>
      <c r="K5776">
        <f>'6월'!H787</f>
        <v>0</v>
      </c>
      <c r="L5776">
        <f>'6월'!I787</f>
        <v>0</v>
      </c>
      <c r="M5776">
        <f>'6월'!J787</f>
        <v>0</v>
      </c>
      <c r="N5776">
        <f>'6월'!K787</f>
        <v>0</v>
      </c>
      <c r="O5776">
        <f>'6월'!L787</f>
        <v>0</v>
      </c>
      <c r="P5776" t="str">
        <f>IF(AND(검색!$C$4&lt;&gt;"",E5776&lt;&gt;"",ISNUMBER(SEARCH(검색!$C$4,E5776)),OR(D5776&lt;&gt;"",F5776&lt;&gt;"",G5776&lt;&gt;"",H5776&lt;&gt;"")),COUNT(P$1:P5775)+1,"")</f>
        <v/>
      </c>
    </row>
    <row r="5777" spans="1:16" x14ac:dyDescent="0.3">
      <c r="A5777">
        <v>5776</v>
      </c>
      <c r="B5777" t="s">
        <v>1411</v>
      </c>
      <c r="C5777">
        <v>788</v>
      </c>
      <c r="D5777">
        <f>'6월'!B788</f>
        <v>0</v>
      </c>
      <c r="E5777">
        <f t="shared" si="90"/>
        <v>0</v>
      </c>
      <c r="F5777">
        <f>'6월'!C788</f>
        <v>0</v>
      </c>
      <c r="G5777">
        <f>'6월'!D788</f>
        <v>0</v>
      </c>
      <c r="H5777">
        <f>'6월'!E788</f>
        <v>0</v>
      </c>
      <c r="I5777">
        <f>'6월'!F788</f>
        <v>0</v>
      </c>
      <c r="J5777">
        <f>'6월'!G788</f>
        <v>0</v>
      </c>
      <c r="K5777">
        <f>'6월'!H788</f>
        <v>0</v>
      </c>
      <c r="L5777">
        <f>'6월'!I788</f>
        <v>0</v>
      </c>
      <c r="M5777">
        <f>'6월'!J788</f>
        <v>0</v>
      </c>
      <c r="N5777">
        <f>'6월'!K788</f>
        <v>0</v>
      </c>
      <c r="O5777">
        <f>'6월'!L788</f>
        <v>0</v>
      </c>
      <c r="P5777" t="str">
        <f>IF(AND(검색!$C$4&lt;&gt;"",E5777&lt;&gt;"",ISNUMBER(SEARCH(검색!$C$4,E5777)),OR(D5777&lt;&gt;"",F5777&lt;&gt;"",G5777&lt;&gt;"",H5777&lt;&gt;"")),COUNT(P$1:P5776)+1,"")</f>
        <v/>
      </c>
    </row>
    <row r="5778" spans="1:16" x14ac:dyDescent="0.3">
      <c r="A5778">
        <v>5777</v>
      </c>
      <c r="B5778" t="s">
        <v>1411</v>
      </c>
      <c r="C5778">
        <v>789</v>
      </c>
      <c r="D5778">
        <f>'6월'!B789</f>
        <v>0</v>
      </c>
      <c r="E5778">
        <f t="shared" si="90"/>
        <v>0</v>
      </c>
      <c r="F5778">
        <f>'6월'!C789</f>
        <v>0</v>
      </c>
      <c r="G5778">
        <f>'6월'!D789</f>
        <v>0</v>
      </c>
      <c r="H5778">
        <f>'6월'!E789</f>
        <v>0</v>
      </c>
      <c r="I5778">
        <f>'6월'!F789</f>
        <v>0</v>
      </c>
      <c r="J5778">
        <f>'6월'!G789</f>
        <v>0</v>
      </c>
      <c r="K5778">
        <f>'6월'!H789</f>
        <v>0</v>
      </c>
      <c r="L5778">
        <f>'6월'!I789</f>
        <v>0</v>
      </c>
      <c r="M5778">
        <f>'6월'!J789</f>
        <v>0</v>
      </c>
      <c r="N5778">
        <f>'6월'!K789</f>
        <v>0</v>
      </c>
      <c r="O5778">
        <f>'6월'!L789</f>
        <v>0</v>
      </c>
      <c r="P5778" t="str">
        <f>IF(AND(검색!$C$4&lt;&gt;"",E5778&lt;&gt;"",ISNUMBER(SEARCH(검색!$C$4,E5778)),OR(D5778&lt;&gt;"",F5778&lt;&gt;"",G5778&lt;&gt;"",H5778&lt;&gt;"")),COUNT(P$1:P5777)+1,"")</f>
        <v/>
      </c>
    </row>
    <row r="5779" spans="1:16" x14ac:dyDescent="0.3">
      <c r="A5779">
        <v>5778</v>
      </c>
      <c r="B5779" t="s">
        <v>1411</v>
      </c>
      <c r="C5779">
        <v>790</v>
      </c>
      <c r="D5779">
        <f>'6월'!B790</f>
        <v>0</v>
      </c>
      <c r="E5779">
        <f t="shared" si="90"/>
        <v>0</v>
      </c>
      <c r="F5779">
        <f>'6월'!C790</f>
        <v>0</v>
      </c>
      <c r="G5779">
        <f>'6월'!D790</f>
        <v>0</v>
      </c>
      <c r="H5779">
        <f>'6월'!E790</f>
        <v>0</v>
      </c>
      <c r="I5779">
        <f>'6월'!F790</f>
        <v>0</v>
      </c>
      <c r="J5779">
        <f>'6월'!G790</f>
        <v>0</v>
      </c>
      <c r="K5779">
        <f>'6월'!H790</f>
        <v>0</v>
      </c>
      <c r="L5779">
        <f>'6월'!I790</f>
        <v>0</v>
      </c>
      <c r="M5779">
        <f>'6월'!J790</f>
        <v>0</v>
      </c>
      <c r="N5779">
        <f>'6월'!K790</f>
        <v>0</v>
      </c>
      <c r="O5779">
        <f>'6월'!L790</f>
        <v>0</v>
      </c>
      <c r="P5779" t="str">
        <f>IF(AND(검색!$C$4&lt;&gt;"",E5779&lt;&gt;"",ISNUMBER(SEARCH(검색!$C$4,E5779)),OR(D5779&lt;&gt;"",F5779&lt;&gt;"",G5779&lt;&gt;"",H5779&lt;&gt;"")),COUNT(P$1:P5778)+1,"")</f>
        <v/>
      </c>
    </row>
    <row r="5780" spans="1:16" x14ac:dyDescent="0.3">
      <c r="A5780">
        <v>5779</v>
      </c>
      <c r="B5780" t="s">
        <v>1411</v>
      </c>
      <c r="C5780">
        <v>791</v>
      </c>
      <c r="D5780">
        <f>'6월'!B791</f>
        <v>0</v>
      </c>
      <c r="E5780">
        <f t="shared" si="90"/>
        <v>0</v>
      </c>
      <c r="F5780">
        <f>'6월'!C791</f>
        <v>0</v>
      </c>
      <c r="G5780">
        <f>'6월'!D791</f>
        <v>0</v>
      </c>
      <c r="H5780">
        <f>'6월'!E791</f>
        <v>0</v>
      </c>
      <c r="I5780">
        <f>'6월'!F791</f>
        <v>0</v>
      </c>
      <c r="J5780">
        <f>'6월'!G791</f>
        <v>0</v>
      </c>
      <c r="K5780">
        <f>'6월'!H791</f>
        <v>0</v>
      </c>
      <c r="L5780">
        <f>'6월'!I791</f>
        <v>0</v>
      </c>
      <c r="M5780">
        <f>'6월'!J791</f>
        <v>0</v>
      </c>
      <c r="N5780">
        <f>'6월'!K791</f>
        <v>0</v>
      </c>
      <c r="O5780">
        <f>'6월'!L791</f>
        <v>0</v>
      </c>
      <c r="P5780" t="str">
        <f>IF(AND(검색!$C$4&lt;&gt;"",E5780&lt;&gt;"",ISNUMBER(SEARCH(검색!$C$4,E5780)),OR(D5780&lt;&gt;"",F5780&lt;&gt;"",G5780&lt;&gt;"",H5780&lt;&gt;"")),COUNT(P$1:P5779)+1,"")</f>
        <v/>
      </c>
    </row>
    <row r="5781" spans="1:16" x14ac:dyDescent="0.3">
      <c r="A5781">
        <v>5780</v>
      </c>
      <c r="B5781" t="s">
        <v>1411</v>
      </c>
      <c r="C5781">
        <v>792</v>
      </c>
      <c r="D5781">
        <f>'6월'!B792</f>
        <v>0</v>
      </c>
      <c r="E5781">
        <f t="shared" si="90"/>
        <v>0</v>
      </c>
      <c r="F5781">
        <f>'6월'!C792</f>
        <v>0</v>
      </c>
      <c r="G5781">
        <f>'6월'!D792</f>
        <v>0</v>
      </c>
      <c r="H5781">
        <f>'6월'!E792</f>
        <v>0</v>
      </c>
      <c r="I5781">
        <f>'6월'!F792</f>
        <v>0</v>
      </c>
      <c r="J5781">
        <f>'6월'!G792</f>
        <v>0</v>
      </c>
      <c r="K5781">
        <f>'6월'!H792</f>
        <v>0</v>
      </c>
      <c r="L5781">
        <f>'6월'!I792</f>
        <v>0</v>
      </c>
      <c r="M5781">
        <f>'6월'!J792</f>
        <v>0</v>
      </c>
      <c r="N5781">
        <f>'6월'!K792</f>
        <v>0</v>
      </c>
      <c r="O5781">
        <f>'6월'!L792</f>
        <v>0</v>
      </c>
      <c r="P5781" t="str">
        <f>IF(AND(검색!$C$4&lt;&gt;"",E5781&lt;&gt;"",ISNUMBER(SEARCH(검색!$C$4,E5781)),OR(D5781&lt;&gt;"",F5781&lt;&gt;"",G5781&lt;&gt;"",H5781&lt;&gt;"")),COUNT(P$1:P5780)+1,"")</f>
        <v/>
      </c>
    </row>
    <row r="5782" spans="1:16" x14ac:dyDescent="0.3">
      <c r="A5782">
        <v>5781</v>
      </c>
      <c r="B5782" t="s">
        <v>1411</v>
      </c>
      <c r="C5782">
        <v>793</v>
      </c>
      <c r="D5782">
        <f>'6월'!B793</f>
        <v>0</v>
      </c>
      <c r="E5782">
        <f t="shared" si="90"/>
        <v>0</v>
      </c>
      <c r="F5782">
        <f>'6월'!C793</f>
        <v>0</v>
      </c>
      <c r="G5782">
        <f>'6월'!D793</f>
        <v>0</v>
      </c>
      <c r="H5782">
        <f>'6월'!E793</f>
        <v>0</v>
      </c>
      <c r="I5782">
        <f>'6월'!F793</f>
        <v>0</v>
      </c>
      <c r="J5782">
        <f>'6월'!G793</f>
        <v>0</v>
      </c>
      <c r="K5782">
        <f>'6월'!H793</f>
        <v>0</v>
      </c>
      <c r="L5782">
        <f>'6월'!I793</f>
        <v>0</v>
      </c>
      <c r="M5782">
        <f>'6월'!J793</f>
        <v>0</v>
      </c>
      <c r="N5782">
        <f>'6월'!K793</f>
        <v>0</v>
      </c>
      <c r="O5782">
        <f>'6월'!L793</f>
        <v>0</v>
      </c>
      <c r="P5782" t="str">
        <f>IF(AND(검색!$C$4&lt;&gt;"",E5782&lt;&gt;"",ISNUMBER(SEARCH(검색!$C$4,E5782)),OR(D5782&lt;&gt;"",F5782&lt;&gt;"",G5782&lt;&gt;"",H5782&lt;&gt;"")),COUNT(P$1:P5781)+1,"")</f>
        <v/>
      </c>
    </row>
    <row r="5783" spans="1:16" x14ac:dyDescent="0.3">
      <c r="A5783">
        <v>5782</v>
      </c>
      <c r="B5783" t="s">
        <v>1411</v>
      </c>
      <c r="C5783">
        <v>794</v>
      </c>
      <c r="D5783">
        <f>'6월'!B794</f>
        <v>0</v>
      </c>
      <c r="E5783">
        <f t="shared" si="90"/>
        <v>0</v>
      </c>
      <c r="F5783">
        <f>'6월'!C794</f>
        <v>0</v>
      </c>
      <c r="G5783">
        <f>'6월'!D794</f>
        <v>0</v>
      </c>
      <c r="H5783">
        <f>'6월'!E794</f>
        <v>0</v>
      </c>
      <c r="I5783">
        <f>'6월'!F794</f>
        <v>0</v>
      </c>
      <c r="J5783">
        <f>'6월'!G794</f>
        <v>0</v>
      </c>
      <c r="K5783">
        <f>'6월'!H794</f>
        <v>0</v>
      </c>
      <c r="L5783">
        <f>'6월'!I794</f>
        <v>0</v>
      </c>
      <c r="M5783">
        <f>'6월'!J794</f>
        <v>0</v>
      </c>
      <c r="N5783">
        <f>'6월'!K794</f>
        <v>0</v>
      </c>
      <c r="O5783">
        <f>'6월'!L794</f>
        <v>0</v>
      </c>
      <c r="P5783" t="str">
        <f>IF(AND(검색!$C$4&lt;&gt;"",E5783&lt;&gt;"",ISNUMBER(SEARCH(검색!$C$4,E5783)),OR(D5783&lt;&gt;"",F5783&lt;&gt;"",G5783&lt;&gt;"",H5783&lt;&gt;"")),COUNT(P$1:P5782)+1,"")</f>
        <v/>
      </c>
    </row>
    <row r="5784" spans="1:16" x14ac:dyDescent="0.3">
      <c r="A5784">
        <v>5783</v>
      </c>
      <c r="B5784" t="s">
        <v>1411</v>
      </c>
      <c r="C5784">
        <v>795</v>
      </c>
      <c r="D5784">
        <f>'6월'!B795</f>
        <v>0</v>
      </c>
      <c r="E5784">
        <f t="shared" si="90"/>
        <v>0</v>
      </c>
      <c r="F5784">
        <f>'6월'!C795</f>
        <v>0</v>
      </c>
      <c r="G5784">
        <f>'6월'!D795</f>
        <v>0</v>
      </c>
      <c r="H5784">
        <f>'6월'!E795</f>
        <v>0</v>
      </c>
      <c r="I5784">
        <f>'6월'!F795</f>
        <v>0</v>
      </c>
      <c r="J5784">
        <f>'6월'!G795</f>
        <v>0</v>
      </c>
      <c r="K5784">
        <f>'6월'!H795</f>
        <v>0</v>
      </c>
      <c r="L5784">
        <f>'6월'!I795</f>
        <v>0</v>
      </c>
      <c r="M5784">
        <f>'6월'!J795</f>
        <v>0</v>
      </c>
      <c r="N5784">
        <f>'6월'!K795</f>
        <v>0</v>
      </c>
      <c r="O5784">
        <f>'6월'!L795</f>
        <v>0</v>
      </c>
      <c r="P5784" t="str">
        <f>IF(AND(검색!$C$4&lt;&gt;"",E5784&lt;&gt;"",ISNUMBER(SEARCH(검색!$C$4,E5784)),OR(D5784&lt;&gt;"",F5784&lt;&gt;"",G5784&lt;&gt;"",H5784&lt;&gt;"")),COUNT(P$1:P5783)+1,"")</f>
        <v/>
      </c>
    </row>
    <row r="5785" spans="1:16" x14ac:dyDescent="0.3">
      <c r="A5785">
        <v>5784</v>
      </c>
      <c r="B5785" t="s">
        <v>1411</v>
      </c>
      <c r="C5785">
        <v>796</v>
      </c>
      <c r="D5785">
        <f>'6월'!B796</f>
        <v>0</v>
      </c>
      <c r="E5785">
        <f t="shared" si="90"/>
        <v>0</v>
      </c>
      <c r="F5785">
        <f>'6월'!C796</f>
        <v>0</v>
      </c>
      <c r="G5785">
        <f>'6월'!D796</f>
        <v>0</v>
      </c>
      <c r="H5785">
        <f>'6월'!E796</f>
        <v>0</v>
      </c>
      <c r="I5785">
        <f>'6월'!F796</f>
        <v>0</v>
      </c>
      <c r="J5785">
        <f>'6월'!G796</f>
        <v>0</v>
      </c>
      <c r="K5785">
        <f>'6월'!H796</f>
        <v>0</v>
      </c>
      <c r="L5785">
        <f>'6월'!I796</f>
        <v>0</v>
      </c>
      <c r="M5785">
        <f>'6월'!J796</f>
        <v>0</v>
      </c>
      <c r="N5785">
        <f>'6월'!K796</f>
        <v>0</v>
      </c>
      <c r="O5785">
        <f>'6월'!L796</f>
        <v>0</v>
      </c>
      <c r="P5785" t="str">
        <f>IF(AND(검색!$C$4&lt;&gt;"",E5785&lt;&gt;"",ISNUMBER(SEARCH(검색!$C$4,E5785)),OR(D5785&lt;&gt;"",F5785&lt;&gt;"",G5785&lt;&gt;"",H5785&lt;&gt;"")),COUNT(P$1:P5784)+1,"")</f>
        <v/>
      </c>
    </row>
    <row r="5786" spans="1:16" x14ac:dyDescent="0.3">
      <c r="A5786">
        <v>5785</v>
      </c>
      <c r="B5786" t="s">
        <v>1411</v>
      </c>
      <c r="C5786">
        <v>797</v>
      </c>
      <c r="D5786">
        <f>'6월'!B797</f>
        <v>0</v>
      </c>
      <c r="E5786">
        <f t="shared" si="90"/>
        <v>0</v>
      </c>
      <c r="F5786">
        <f>'6월'!C797</f>
        <v>0</v>
      </c>
      <c r="G5786">
        <f>'6월'!D797</f>
        <v>0</v>
      </c>
      <c r="H5786">
        <f>'6월'!E797</f>
        <v>0</v>
      </c>
      <c r="I5786">
        <f>'6월'!F797</f>
        <v>0</v>
      </c>
      <c r="J5786">
        <f>'6월'!G797</f>
        <v>0</v>
      </c>
      <c r="K5786">
        <f>'6월'!H797</f>
        <v>0</v>
      </c>
      <c r="L5786">
        <f>'6월'!I797</f>
        <v>0</v>
      </c>
      <c r="M5786">
        <f>'6월'!J797</f>
        <v>0</v>
      </c>
      <c r="N5786">
        <f>'6월'!K797</f>
        <v>0</v>
      </c>
      <c r="O5786">
        <f>'6월'!L797</f>
        <v>0</v>
      </c>
      <c r="P5786" t="str">
        <f>IF(AND(검색!$C$4&lt;&gt;"",E5786&lt;&gt;"",ISNUMBER(SEARCH(검색!$C$4,E5786)),OR(D5786&lt;&gt;"",F5786&lt;&gt;"",G5786&lt;&gt;"",H5786&lt;&gt;"")),COUNT(P$1:P5785)+1,"")</f>
        <v/>
      </c>
    </row>
    <row r="5787" spans="1:16" x14ac:dyDescent="0.3">
      <c r="A5787">
        <v>5786</v>
      </c>
      <c r="B5787" t="s">
        <v>1411</v>
      </c>
      <c r="C5787">
        <v>798</v>
      </c>
      <c r="D5787">
        <f>'6월'!B798</f>
        <v>0</v>
      </c>
      <c r="E5787">
        <f t="shared" si="90"/>
        <v>0</v>
      </c>
      <c r="F5787">
        <f>'6월'!C798</f>
        <v>0</v>
      </c>
      <c r="G5787">
        <f>'6월'!D798</f>
        <v>0</v>
      </c>
      <c r="H5787">
        <f>'6월'!E798</f>
        <v>0</v>
      </c>
      <c r="I5787">
        <f>'6월'!F798</f>
        <v>0</v>
      </c>
      <c r="J5787">
        <f>'6월'!G798</f>
        <v>0</v>
      </c>
      <c r="K5787">
        <f>'6월'!H798</f>
        <v>0</v>
      </c>
      <c r="L5787">
        <f>'6월'!I798</f>
        <v>0</v>
      </c>
      <c r="M5787">
        <f>'6월'!J798</f>
        <v>0</v>
      </c>
      <c r="N5787">
        <f>'6월'!K798</f>
        <v>0</v>
      </c>
      <c r="O5787">
        <f>'6월'!L798</f>
        <v>0</v>
      </c>
      <c r="P5787" t="str">
        <f>IF(AND(검색!$C$4&lt;&gt;"",E5787&lt;&gt;"",ISNUMBER(SEARCH(검색!$C$4,E5787)),OR(D5787&lt;&gt;"",F5787&lt;&gt;"",G5787&lt;&gt;"",H5787&lt;&gt;"")),COUNT(P$1:P5786)+1,"")</f>
        <v/>
      </c>
    </row>
    <row r="5788" spans="1:16" x14ac:dyDescent="0.3">
      <c r="A5788">
        <v>5787</v>
      </c>
      <c r="B5788" t="s">
        <v>1411</v>
      </c>
      <c r="C5788">
        <v>799</v>
      </c>
      <c r="D5788">
        <f>'6월'!B799</f>
        <v>0</v>
      </c>
      <c r="E5788">
        <f t="shared" si="90"/>
        <v>0</v>
      </c>
      <c r="F5788">
        <f>'6월'!C799</f>
        <v>0</v>
      </c>
      <c r="G5788">
        <f>'6월'!D799</f>
        <v>0</v>
      </c>
      <c r="H5788">
        <f>'6월'!E799</f>
        <v>0</v>
      </c>
      <c r="I5788">
        <f>'6월'!F799</f>
        <v>0</v>
      </c>
      <c r="J5788">
        <f>'6월'!G799</f>
        <v>0</v>
      </c>
      <c r="K5788">
        <f>'6월'!H799</f>
        <v>0</v>
      </c>
      <c r="L5788">
        <f>'6월'!I799</f>
        <v>0</v>
      </c>
      <c r="M5788">
        <f>'6월'!J799</f>
        <v>0</v>
      </c>
      <c r="N5788">
        <f>'6월'!K799</f>
        <v>0</v>
      </c>
      <c r="O5788">
        <f>'6월'!L799</f>
        <v>0</v>
      </c>
      <c r="P5788" t="str">
        <f>IF(AND(검색!$C$4&lt;&gt;"",E5788&lt;&gt;"",ISNUMBER(SEARCH(검색!$C$4,E5788)),OR(D5788&lt;&gt;"",F5788&lt;&gt;"",G5788&lt;&gt;"",H5788&lt;&gt;"")),COUNT(P$1:P5787)+1,"")</f>
        <v/>
      </c>
    </row>
    <row r="5789" spans="1:16" x14ac:dyDescent="0.3">
      <c r="A5789">
        <v>5788</v>
      </c>
      <c r="B5789" t="s">
        <v>1411</v>
      </c>
      <c r="C5789">
        <v>800</v>
      </c>
      <c r="D5789">
        <f>'6월'!B800</f>
        <v>0</v>
      </c>
      <c r="E5789">
        <f t="shared" si="90"/>
        <v>0</v>
      </c>
      <c r="F5789">
        <f>'6월'!C800</f>
        <v>0</v>
      </c>
      <c r="G5789">
        <f>'6월'!D800</f>
        <v>0</v>
      </c>
      <c r="H5789">
        <f>'6월'!E800</f>
        <v>0</v>
      </c>
      <c r="I5789">
        <f>'6월'!F800</f>
        <v>0</v>
      </c>
      <c r="J5789">
        <f>'6월'!G800</f>
        <v>0</v>
      </c>
      <c r="K5789">
        <f>'6월'!H800</f>
        <v>0</v>
      </c>
      <c r="L5789">
        <f>'6월'!I800</f>
        <v>0</v>
      </c>
      <c r="M5789">
        <f>'6월'!J800</f>
        <v>0</v>
      </c>
      <c r="N5789">
        <f>'6월'!K800</f>
        <v>0</v>
      </c>
      <c r="O5789">
        <f>'6월'!L800</f>
        <v>0</v>
      </c>
      <c r="P5789" t="str">
        <f>IF(AND(검색!$C$4&lt;&gt;"",E5789&lt;&gt;"",ISNUMBER(SEARCH(검색!$C$4,E5789)),OR(D5789&lt;&gt;"",F5789&lt;&gt;"",G5789&lt;&gt;"",H5789&lt;&gt;"")),COUNT(P$1:P5788)+1,"")</f>
        <v/>
      </c>
    </row>
    <row r="5790" spans="1:16" x14ac:dyDescent="0.3">
      <c r="A5790">
        <v>5789</v>
      </c>
      <c r="B5790" t="s">
        <v>1411</v>
      </c>
      <c r="C5790">
        <v>801</v>
      </c>
      <c r="D5790">
        <f>'6월'!B801</f>
        <v>0</v>
      </c>
      <c r="E5790">
        <f t="shared" si="90"/>
        <v>0</v>
      </c>
      <c r="F5790">
        <f>'6월'!C801</f>
        <v>0</v>
      </c>
      <c r="G5790">
        <f>'6월'!D801</f>
        <v>0</v>
      </c>
      <c r="H5790">
        <f>'6월'!E801</f>
        <v>0</v>
      </c>
      <c r="I5790">
        <f>'6월'!F801</f>
        <v>0</v>
      </c>
      <c r="J5790">
        <f>'6월'!G801</f>
        <v>0</v>
      </c>
      <c r="K5790">
        <f>'6월'!H801</f>
        <v>0</v>
      </c>
      <c r="L5790">
        <f>'6월'!I801</f>
        <v>0</v>
      </c>
      <c r="M5790">
        <f>'6월'!J801</f>
        <v>0</v>
      </c>
      <c r="N5790">
        <f>'6월'!K801</f>
        <v>0</v>
      </c>
      <c r="O5790">
        <f>'6월'!L801</f>
        <v>0</v>
      </c>
      <c r="P5790" t="str">
        <f>IF(AND(검색!$C$4&lt;&gt;"",E5790&lt;&gt;"",ISNUMBER(SEARCH(검색!$C$4,E5790)),OR(D5790&lt;&gt;"",F5790&lt;&gt;"",G5790&lt;&gt;"",H5790&lt;&gt;"")),COUNT(P$1:P5789)+1,"")</f>
        <v/>
      </c>
    </row>
    <row r="5791" spans="1:16" x14ac:dyDescent="0.3">
      <c r="A5791">
        <v>5790</v>
      </c>
      <c r="B5791" t="s">
        <v>1411</v>
      </c>
      <c r="C5791">
        <v>802</v>
      </c>
      <c r="D5791">
        <f>'6월'!B802</f>
        <v>0</v>
      </c>
      <c r="E5791">
        <f t="shared" si="90"/>
        <v>0</v>
      </c>
      <c r="F5791">
        <f>'6월'!C802</f>
        <v>0</v>
      </c>
      <c r="G5791">
        <f>'6월'!D802</f>
        <v>0</v>
      </c>
      <c r="H5791">
        <f>'6월'!E802</f>
        <v>0</v>
      </c>
      <c r="I5791">
        <f>'6월'!F802</f>
        <v>0</v>
      </c>
      <c r="J5791">
        <f>'6월'!G802</f>
        <v>0</v>
      </c>
      <c r="K5791">
        <f>'6월'!H802</f>
        <v>0</v>
      </c>
      <c r="L5791">
        <f>'6월'!I802</f>
        <v>0</v>
      </c>
      <c r="M5791">
        <f>'6월'!J802</f>
        <v>0</v>
      </c>
      <c r="N5791">
        <f>'6월'!K802</f>
        <v>0</v>
      </c>
      <c r="O5791">
        <f>'6월'!L802</f>
        <v>0</v>
      </c>
      <c r="P5791" t="str">
        <f>IF(AND(검색!$C$4&lt;&gt;"",E5791&lt;&gt;"",ISNUMBER(SEARCH(검색!$C$4,E5791)),OR(D5791&lt;&gt;"",F5791&lt;&gt;"",G5791&lt;&gt;"",H5791&lt;&gt;"")),COUNT(P$1:P5790)+1,"")</f>
        <v/>
      </c>
    </row>
    <row r="5792" spans="1:16" x14ac:dyDescent="0.3">
      <c r="A5792">
        <v>5791</v>
      </c>
      <c r="B5792" t="s">
        <v>1411</v>
      </c>
      <c r="C5792">
        <v>803</v>
      </c>
      <c r="D5792">
        <f>'6월'!B803</f>
        <v>0</v>
      </c>
      <c r="E5792">
        <f t="shared" si="90"/>
        <v>0</v>
      </c>
      <c r="F5792">
        <f>'6월'!C803</f>
        <v>0</v>
      </c>
      <c r="G5792">
        <f>'6월'!D803</f>
        <v>0</v>
      </c>
      <c r="H5792">
        <f>'6월'!E803</f>
        <v>0</v>
      </c>
      <c r="I5792">
        <f>'6월'!F803</f>
        <v>0</v>
      </c>
      <c r="J5792">
        <f>'6월'!G803</f>
        <v>0</v>
      </c>
      <c r="K5792">
        <f>'6월'!H803</f>
        <v>0</v>
      </c>
      <c r="L5792">
        <f>'6월'!I803</f>
        <v>0</v>
      </c>
      <c r="M5792">
        <f>'6월'!J803</f>
        <v>0</v>
      </c>
      <c r="N5792">
        <f>'6월'!K803</f>
        <v>0</v>
      </c>
      <c r="O5792">
        <f>'6월'!L803</f>
        <v>0</v>
      </c>
      <c r="P5792" t="str">
        <f>IF(AND(검색!$C$4&lt;&gt;"",E5792&lt;&gt;"",ISNUMBER(SEARCH(검색!$C$4,E5792)),OR(D5792&lt;&gt;"",F5792&lt;&gt;"",G5792&lt;&gt;"",H5792&lt;&gt;"")),COUNT(P$1:P5791)+1,"")</f>
        <v/>
      </c>
    </row>
    <row r="5793" spans="1:16" x14ac:dyDescent="0.3">
      <c r="A5793">
        <v>5792</v>
      </c>
      <c r="B5793" t="s">
        <v>1411</v>
      </c>
      <c r="C5793">
        <v>804</v>
      </c>
      <c r="D5793">
        <f>'6월'!B804</f>
        <v>0</v>
      </c>
      <c r="E5793">
        <f t="shared" si="90"/>
        <v>0</v>
      </c>
      <c r="F5793">
        <f>'6월'!C804</f>
        <v>0</v>
      </c>
      <c r="G5793">
        <f>'6월'!D804</f>
        <v>0</v>
      </c>
      <c r="H5793">
        <f>'6월'!E804</f>
        <v>0</v>
      </c>
      <c r="I5793">
        <f>'6월'!F804</f>
        <v>0</v>
      </c>
      <c r="J5793">
        <f>'6월'!G804</f>
        <v>0</v>
      </c>
      <c r="K5793">
        <f>'6월'!H804</f>
        <v>0</v>
      </c>
      <c r="L5793">
        <f>'6월'!I804</f>
        <v>0</v>
      </c>
      <c r="M5793">
        <f>'6월'!J804</f>
        <v>0</v>
      </c>
      <c r="N5793">
        <f>'6월'!K804</f>
        <v>0</v>
      </c>
      <c r="O5793">
        <f>'6월'!L804</f>
        <v>0</v>
      </c>
      <c r="P5793" t="str">
        <f>IF(AND(검색!$C$4&lt;&gt;"",E5793&lt;&gt;"",ISNUMBER(SEARCH(검색!$C$4,E5793)),OR(D5793&lt;&gt;"",F5793&lt;&gt;"",G5793&lt;&gt;"",H5793&lt;&gt;"")),COUNT(P$1:P5792)+1,"")</f>
        <v/>
      </c>
    </row>
    <row r="5794" spans="1:16" x14ac:dyDescent="0.3">
      <c r="A5794">
        <v>5793</v>
      </c>
      <c r="B5794" t="s">
        <v>1411</v>
      </c>
      <c r="C5794">
        <v>805</v>
      </c>
      <c r="D5794">
        <f>'6월'!B805</f>
        <v>0</v>
      </c>
      <c r="E5794">
        <f t="shared" si="90"/>
        <v>0</v>
      </c>
      <c r="F5794">
        <f>'6월'!C805</f>
        <v>0</v>
      </c>
      <c r="G5794">
        <f>'6월'!D805</f>
        <v>0</v>
      </c>
      <c r="H5794">
        <f>'6월'!E805</f>
        <v>0</v>
      </c>
      <c r="I5794">
        <f>'6월'!F805</f>
        <v>0</v>
      </c>
      <c r="J5794">
        <f>'6월'!G805</f>
        <v>0</v>
      </c>
      <c r="K5794">
        <f>'6월'!H805</f>
        <v>0</v>
      </c>
      <c r="L5794">
        <f>'6월'!I805</f>
        <v>0</v>
      </c>
      <c r="M5794">
        <f>'6월'!J805</f>
        <v>0</v>
      </c>
      <c r="N5794">
        <f>'6월'!K805</f>
        <v>0</v>
      </c>
      <c r="O5794">
        <f>'6월'!L805</f>
        <v>0</v>
      </c>
      <c r="P5794" t="str">
        <f>IF(AND(검색!$C$4&lt;&gt;"",E5794&lt;&gt;"",ISNUMBER(SEARCH(검색!$C$4,E5794)),OR(D5794&lt;&gt;"",F5794&lt;&gt;"",G5794&lt;&gt;"",H5794&lt;&gt;"")),COUNT(P$1:P5793)+1,"")</f>
        <v/>
      </c>
    </row>
    <row r="5795" spans="1:16" x14ac:dyDescent="0.3">
      <c r="A5795">
        <v>5794</v>
      </c>
      <c r="B5795" t="s">
        <v>1411</v>
      </c>
      <c r="C5795">
        <v>806</v>
      </c>
      <c r="D5795">
        <f>'6월'!B806</f>
        <v>0</v>
      </c>
      <c r="E5795">
        <f t="shared" si="90"/>
        <v>0</v>
      </c>
      <c r="F5795">
        <f>'6월'!C806</f>
        <v>0</v>
      </c>
      <c r="G5795">
        <f>'6월'!D806</f>
        <v>0</v>
      </c>
      <c r="H5795">
        <f>'6월'!E806</f>
        <v>0</v>
      </c>
      <c r="I5795">
        <f>'6월'!F806</f>
        <v>0</v>
      </c>
      <c r="J5795">
        <f>'6월'!G806</f>
        <v>0</v>
      </c>
      <c r="K5795">
        <f>'6월'!H806</f>
        <v>0</v>
      </c>
      <c r="L5795">
        <f>'6월'!I806</f>
        <v>0</v>
      </c>
      <c r="M5795">
        <f>'6월'!J806</f>
        <v>0</v>
      </c>
      <c r="N5795">
        <f>'6월'!K806</f>
        <v>0</v>
      </c>
      <c r="O5795">
        <f>'6월'!L806</f>
        <v>0</v>
      </c>
      <c r="P5795" t="str">
        <f>IF(AND(검색!$C$4&lt;&gt;"",E5795&lt;&gt;"",ISNUMBER(SEARCH(검색!$C$4,E5795)),OR(D5795&lt;&gt;"",F5795&lt;&gt;"",G5795&lt;&gt;"",H5795&lt;&gt;"")),COUNT(P$1:P5794)+1,"")</f>
        <v/>
      </c>
    </row>
    <row r="5796" spans="1:16" x14ac:dyDescent="0.3">
      <c r="A5796">
        <v>5795</v>
      </c>
      <c r="B5796" t="s">
        <v>1411</v>
      </c>
      <c r="C5796">
        <v>807</v>
      </c>
      <c r="D5796">
        <f>'6월'!B807</f>
        <v>0</v>
      </c>
      <c r="E5796">
        <f t="shared" si="90"/>
        <v>0</v>
      </c>
      <c r="F5796">
        <f>'6월'!C807</f>
        <v>0</v>
      </c>
      <c r="G5796">
        <f>'6월'!D807</f>
        <v>0</v>
      </c>
      <c r="H5796">
        <f>'6월'!E807</f>
        <v>0</v>
      </c>
      <c r="I5796">
        <f>'6월'!F807</f>
        <v>0</v>
      </c>
      <c r="J5796">
        <f>'6월'!G807</f>
        <v>0</v>
      </c>
      <c r="K5796">
        <f>'6월'!H807</f>
        <v>0</v>
      </c>
      <c r="L5796">
        <f>'6월'!I807</f>
        <v>0</v>
      </c>
      <c r="M5796">
        <f>'6월'!J807</f>
        <v>0</v>
      </c>
      <c r="N5796">
        <f>'6월'!K807</f>
        <v>0</v>
      </c>
      <c r="O5796">
        <f>'6월'!L807</f>
        <v>0</v>
      </c>
      <c r="P5796" t="str">
        <f>IF(AND(검색!$C$4&lt;&gt;"",E5796&lt;&gt;"",ISNUMBER(SEARCH(검색!$C$4,E5796)),OR(D5796&lt;&gt;"",F5796&lt;&gt;"",G5796&lt;&gt;"",H5796&lt;&gt;"")),COUNT(P$1:P5795)+1,"")</f>
        <v/>
      </c>
    </row>
    <row r="5797" spans="1:16" x14ac:dyDescent="0.3">
      <c r="A5797">
        <v>5796</v>
      </c>
      <c r="B5797" t="s">
        <v>1411</v>
      </c>
      <c r="C5797">
        <v>808</v>
      </c>
      <c r="D5797">
        <f>'6월'!B808</f>
        <v>0</v>
      </c>
      <c r="E5797">
        <f t="shared" si="90"/>
        <v>0</v>
      </c>
      <c r="F5797">
        <f>'6월'!C808</f>
        <v>0</v>
      </c>
      <c r="G5797">
        <f>'6월'!D808</f>
        <v>0</v>
      </c>
      <c r="H5797">
        <f>'6월'!E808</f>
        <v>0</v>
      </c>
      <c r="I5797">
        <f>'6월'!F808</f>
        <v>0</v>
      </c>
      <c r="J5797">
        <f>'6월'!G808</f>
        <v>0</v>
      </c>
      <c r="K5797">
        <f>'6월'!H808</f>
        <v>0</v>
      </c>
      <c r="L5797">
        <f>'6월'!I808</f>
        <v>0</v>
      </c>
      <c r="M5797">
        <f>'6월'!J808</f>
        <v>0</v>
      </c>
      <c r="N5797">
        <f>'6월'!K808</f>
        <v>0</v>
      </c>
      <c r="O5797">
        <f>'6월'!L808</f>
        <v>0</v>
      </c>
      <c r="P5797" t="str">
        <f>IF(AND(검색!$C$4&lt;&gt;"",E5797&lt;&gt;"",ISNUMBER(SEARCH(검색!$C$4,E5797)),OR(D5797&lt;&gt;"",F5797&lt;&gt;"",G5797&lt;&gt;"",H5797&lt;&gt;"")),COUNT(P$1:P5796)+1,"")</f>
        <v/>
      </c>
    </row>
    <row r="5798" spans="1:16" x14ac:dyDescent="0.3">
      <c r="A5798">
        <v>5797</v>
      </c>
      <c r="B5798" t="s">
        <v>1411</v>
      </c>
      <c r="C5798">
        <v>809</v>
      </c>
      <c r="D5798">
        <f>'6월'!B809</f>
        <v>0</v>
      </c>
      <c r="E5798">
        <f t="shared" si="90"/>
        <v>0</v>
      </c>
      <c r="F5798">
        <f>'6월'!C809</f>
        <v>0</v>
      </c>
      <c r="G5798">
        <f>'6월'!D809</f>
        <v>0</v>
      </c>
      <c r="H5798">
        <f>'6월'!E809</f>
        <v>0</v>
      </c>
      <c r="I5798">
        <f>'6월'!F809</f>
        <v>0</v>
      </c>
      <c r="J5798">
        <f>'6월'!G809</f>
        <v>0</v>
      </c>
      <c r="K5798">
        <f>'6월'!H809</f>
        <v>0</v>
      </c>
      <c r="L5798">
        <f>'6월'!I809</f>
        <v>0</v>
      </c>
      <c r="M5798">
        <f>'6월'!J809</f>
        <v>0</v>
      </c>
      <c r="N5798">
        <f>'6월'!K809</f>
        <v>0</v>
      </c>
      <c r="O5798">
        <f>'6월'!L809</f>
        <v>0</v>
      </c>
      <c r="P5798" t="str">
        <f>IF(AND(검색!$C$4&lt;&gt;"",E5798&lt;&gt;"",ISNUMBER(SEARCH(검색!$C$4,E5798)),OR(D5798&lt;&gt;"",F5798&lt;&gt;"",G5798&lt;&gt;"",H5798&lt;&gt;"")),COUNT(P$1:P5797)+1,"")</f>
        <v/>
      </c>
    </row>
    <row r="5799" spans="1:16" x14ac:dyDescent="0.3">
      <c r="A5799">
        <v>5798</v>
      </c>
      <c r="B5799" t="s">
        <v>1411</v>
      </c>
      <c r="C5799">
        <v>810</v>
      </c>
      <c r="D5799">
        <f>'6월'!B810</f>
        <v>0</v>
      </c>
      <c r="E5799">
        <f t="shared" si="90"/>
        <v>0</v>
      </c>
      <c r="F5799">
        <f>'6월'!C810</f>
        <v>0</v>
      </c>
      <c r="G5799">
        <f>'6월'!D810</f>
        <v>0</v>
      </c>
      <c r="H5799">
        <f>'6월'!E810</f>
        <v>0</v>
      </c>
      <c r="I5799">
        <f>'6월'!F810</f>
        <v>0</v>
      </c>
      <c r="J5799">
        <f>'6월'!G810</f>
        <v>0</v>
      </c>
      <c r="K5799">
        <f>'6월'!H810</f>
        <v>0</v>
      </c>
      <c r="L5799">
        <f>'6월'!I810</f>
        <v>0</v>
      </c>
      <c r="M5799">
        <f>'6월'!J810</f>
        <v>0</v>
      </c>
      <c r="N5799">
        <f>'6월'!K810</f>
        <v>0</v>
      </c>
      <c r="O5799">
        <f>'6월'!L810</f>
        <v>0</v>
      </c>
      <c r="P5799" t="str">
        <f>IF(AND(검색!$C$4&lt;&gt;"",E5799&lt;&gt;"",ISNUMBER(SEARCH(검색!$C$4,E5799)),OR(D5799&lt;&gt;"",F5799&lt;&gt;"",G5799&lt;&gt;"",H5799&lt;&gt;"")),COUNT(P$1:P5798)+1,"")</f>
        <v/>
      </c>
    </row>
    <row r="5800" spans="1:16" x14ac:dyDescent="0.3">
      <c r="A5800">
        <v>5799</v>
      </c>
      <c r="B5800" t="s">
        <v>1411</v>
      </c>
      <c r="C5800">
        <v>811</v>
      </c>
      <c r="D5800">
        <f>'6월'!B811</f>
        <v>0</v>
      </c>
      <c r="E5800">
        <f t="shared" si="90"/>
        <v>0</v>
      </c>
      <c r="F5800">
        <f>'6월'!C811</f>
        <v>0</v>
      </c>
      <c r="G5800">
        <f>'6월'!D811</f>
        <v>0</v>
      </c>
      <c r="H5800">
        <f>'6월'!E811</f>
        <v>0</v>
      </c>
      <c r="I5800">
        <f>'6월'!F811</f>
        <v>0</v>
      </c>
      <c r="J5800">
        <f>'6월'!G811</f>
        <v>0</v>
      </c>
      <c r="K5800">
        <f>'6월'!H811</f>
        <v>0</v>
      </c>
      <c r="L5800">
        <f>'6월'!I811</f>
        <v>0</v>
      </c>
      <c r="M5800">
        <f>'6월'!J811</f>
        <v>0</v>
      </c>
      <c r="N5800">
        <f>'6월'!K811</f>
        <v>0</v>
      </c>
      <c r="O5800">
        <f>'6월'!L811</f>
        <v>0</v>
      </c>
      <c r="P5800" t="str">
        <f>IF(AND(검색!$C$4&lt;&gt;"",E5800&lt;&gt;"",ISNUMBER(SEARCH(검색!$C$4,E5800)),OR(D5800&lt;&gt;"",F5800&lt;&gt;"",G5800&lt;&gt;"",H5800&lt;&gt;"")),COUNT(P$1:P5799)+1,"")</f>
        <v/>
      </c>
    </row>
    <row r="5801" spans="1:16" x14ac:dyDescent="0.3">
      <c r="A5801">
        <v>5800</v>
      </c>
      <c r="B5801" t="s">
        <v>1411</v>
      </c>
      <c r="C5801">
        <v>812</v>
      </c>
      <c r="D5801">
        <f>'6월'!B812</f>
        <v>0</v>
      </c>
      <c r="E5801">
        <f t="shared" si="90"/>
        <v>0</v>
      </c>
      <c r="F5801">
        <f>'6월'!C812</f>
        <v>0</v>
      </c>
      <c r="G5801">
        <f>'6월'!D812</f>
        <v>0</v>
      </c>
      <c r="H5801">
        <f>'6월'!E812</f>
        <v>0</v>
      </c>
      <c r="I5801">
        <f>'6월'!F812</f>
        <v>0</v>
      </c>
      <c r="J5801">
        <f>'6월'!G812</f>
        <v>0</v>
      </c>
      <c r="K5801">
        <f>'6월'!H812</f>
        <v>0</v>
      </c>
      <c r="L5801">
        <f>'6월'!I812</f>
        <v>0</v>
      </c>
      <c r="M5801">
        <f>'6월'!J812</f>
        <v>0</v>
      </c>
      <c r="N5801">
        <f>'6월'!K812</f>
        <v>0</v>
      </c>
      <c r="O5801">
        <f>'6월'!L812</f>
        <v>0</v>
      </c>
      <c r="P5801" t="str">
        <f>IF(AND(검색!$C$4&lt;&gt;"",E5801&lt;&gt;"",ISNUMBER(SEARCH(검색!$C$4,E5801)),OR(D5801&lt;&gt;"",F5801&lt;&gt;"",G5801&lt;&gt;"",H5801&lt;&gt;"")),COUNT(P$1:P5800)+1,"")</f>
        <v/>
      </c>
    </row>
    <row r="5802" spans="1:16" x14ac:dyDescent="0.3">
      <c r="A5802">
        <v>5801</v>
      </c>
      <c r="B5802" t="s">
        <v>1411</v>
      </c>
      <c r="C5802">
        <v>813</v>
      </c>
      <c r="D5802">
        <f>'6월'!B813</f>
        <v>0</v>
      </c>
      <c r="E5802">
        <f t="shared" si="90"/>
        <v>0</v>
      </c>
      <c r="F5802">
        <f>'6월'!C813</f>
        <v>0</v>
      </c>
      <c r="G5802">
        <f>'6월'!D813</f>
        <v>0</v>
      </c>
      <c r="H5802">
        <f>'6월'!E813</f>
        <v>0</v>
      </c>
      <c r="I5802">
        <f>'6월'!F813</f>
        <v>0</v>
      </c>
      <c r="J5802">
        <f>'6월'!G813</f>
        <v>0</v>
      </c>
      <c r="K5802">
        <f>'6월'!H813</f>
        <v>0</v>
      </c>
      <c r="L5802">
        <f>'6월'!I813</f>
        <v>0</v>
      </c>
      <c r="M5802">
        <f>'6월'!J813</f>
        <v>0</v>
      </c>
      <c r="N5802">
        <f>'6월'!K813</f>
        <v>0</v>
      </c>
      <c r="O5802">
        <f>'6월'!L813</f>
        <v>0</v>
      </c>
      <c r="P5802" t="str">
        <f>IF(AND(검색!$C$4&lt;&gt;"",E5802&lt;&gt;"",ISNUMBER(SEARCH(검색!$C$4,E5802)),OR(D5802&lt;&gt;"",F5802&lt;&gt;"",G5802&lt;&gt;"",H5802&lt;&gt;"")),COUNT(P$1:P5801)+1,"")</f>
        <v/>
      </c>
    </row>
    <row r="5803" spans="1:16" x14ac:dyDescent="0.3">
      <c r="A5803">
        <v>5802</v>
      </c>
      <c r="B5803" t="s">
        <v>1411</v>
      </c>
      <c r="C5803">
        <v>814</v>
      </c>
      <c r="D5803">
        <f>'6월'!B814</f>
        <v>0</v>
      </c>
      <c r="E5803">
        <f t="shared" si="90"/>
        <v>0</v>
      </c>
      <c r="F5803">
        <f>'6월'!C814</f>
        <v>0</v>
      </c>
      <c r="G5803">
        <f>'6월'!D814</f>
        <v>0</v>
      </c>
      <c r="H5803">
        <f>'6월'!E814</f>
        <v>0</v>
      </c>
      <c r="I5803">
        <f>'6월'!F814</f>
        <v>0</v>
      </c>
      <c r="J5803">
        <f>'6월'!G814</f>
        <v>0</v>
      </c>
      <c r="K5803">
        <f>'6월'!H814</f>
        <v>0</v>
      </c>
      <c r="L5803">
        <f>'6월'!I814</f>
        <v>0</v>
      </c>
      <c r="M5803">
        <f>'6월'!J814</f>
        <v>0</v>
      </c>
      <c r="N5803">
        <f>'6월'!K814</f>
        <v>0</v>
      </c>
      <c r="O5803">
        <f>'6월'!L814</f>
        <v>0</v>
      </c>
      <c r="P5803" t="str">
        <f>IF(AND(검색!$C$4&lt;&gt;"",E5803&lt;&gt;"",ISNUMBER(SEARCH(검색!$C$4,E5803)),OR(D5803&lt;&gt;"",F5803&lt;&gt;"",G5803&lt;&gt;"",H5803&lt;&gt;"")),COUNT(P$1:P5802)+1,"")</f>
        <v/>
      </c>
    </row>
    <row r="5804" spans="1:16" x14ac:dyDescent="0.3">
      <c r="A5804">
        <v>5803</v>
      </c>
      <c r="B5804" t="s">
        <v>1411</v>
      </c>
      <c r="C5804">
        <v>815</v>
      </c>
      <c r="D5804">
        <f>'6월'!B815</f>
        <v>0</v>
      </c>
      <c r="E5804">
        <f t="shared" si="90"/>
        <v>0</v>
      </c>
      <c r="F5804">
        <f>'6월'!C815</f>
        <v>0</v>
      </c>
      <c r="G5804">
        <f>'6월'!D815</f>
        <v>0</v>
      </c>
      <c r="H5804">
        <f>'6월'!E815</f>
        <v>0</v>
      </c>
      <c r="I5804">
        <f>'6월'!F815</f>
        <v>0</v>
      </c>
      <c r="J5804">
        <f>'6월'!G815</f>
        <v>0</v>
      </c>
      <c r="K5804">
        <f>'6월'!H815</f>
        <v>0</v>
      </c>
      <c r="L5804">
        <f>'6월'!I815</f>
        <v>0</v>
      </c>
      <c r="M5804">
        <f>'6월'!J815</f>
        <v>0</v>
      </c>
      <c r="N5804">
        <f>'6월'!K815</f>
        <v>0</v>
      </c>
      <c r="O5804">
        <f>'6월'!L815</f>
        <v>0</v>
      </c>
      <c r="P5804" t="str">
        <f>IF(AND(검색!$C$4&lt;&gt;"",E5804&lt;&gt;"",ISNUMBER(SEARCH(검색!$C$4,E5804)),OR(D5804&lt;&gt;"",F5804&lt;&gt;"",G5804&lt;&gt;"",H5804&lt;&gt;"")),COUNT(P$1:P5803)+1,"")</f>
        <v/>
      </c>
    </row>
    <row r="5805" spans="1:16" x14ac:dyDescent="0.3">
      <c r="A5805">
        <v>5804</v>
      </c>
      <c r="B5805" t="s">
        <v>1411</v>
      </c>
      <c r="C5805">
        <v>816</v>
      </c>
      <c r="D5805">
        <f>'6월'!B816</f>
        <v>0</v>
      </c>
      <c r="E5805">
        <f t="shared" si="90"/>
        <v>0</v>
      </c>
      <c r="F5805">
        <f>'6월'!C816</f>
        <v>0</v>
      </c>
      <c r="G5805">
        <f>'6월'!D816</f>
        <v>0</v>
      </c>
      <c r="H5805">
        <f>'6월'!E816</f>
        <v>0</v>
      </c>
      <c r="I5805">
        <f>'6월'!F816</f>
        <v>0</v>
      </c>
      <c r="J5805">
        <f>'6월'!G816</f>
        <v>0</v>
      </c>
      <c r="K5805">
        <f>'6월'!H816</f>
        <v>0</v>
      </c>
      <c r="L5805">
        <f>'6월'!I816</f>
        <v>0</v>
      </c>
      <c r="M5805">
        <f>'6월'!J816</f>
        <v>0</v>
      </c>
      <c r="N5805">
        <f>'6월'!K816</f>
        <v>0</v>
      </c>
      <c r="O5805">
        <f>'6월'!L816</f>
        <v>0</v>
      </c>
      <c r="P5805" t="str">
        <f>IF(AND(검색!$C$4&lt;&gt;"",E5805&lt;&gt;"",ISNUMBER(SEARCH(검색!$C$4,E5805)),OR(D5805&lt;&gt;"",F5805&lt;&gt;"",G5805&lt;&gt;"",H5805&lt;&gt;"")),COUNT(P$1:P5804)+1,"")</f>
        <v/>
      </c>
    </row>
    <row r="5806" spans="1:16" x14ac:dyDescent="0.3">
      <c r="A5806">
        <v>5805</v>
      </c>
      <c r="B5806" t="s">
        <v>1411</v>
      </c>
      <c r="C5806">
        <v>817</v>
      </c>
      <c r="D5806">
        <f>'6월'!B817</f>
        <v>0</v>
      </c>
      <c r="E5806">
        <f t="shared" si="90"/>
        <v>0</v>
      </c>
      <c r="F5806">
        <f>'6월'!C817</f>
        <v>0</v>
      </c>
      <c r="G5806">
        <f>'6월'!D817</f>
        <v>0</v>
      </c>
      <c r="H5806">
        <f>'6월'!E817</f>
        <v>0</v>
      </c>
      <c r="I5806">
        <f>'6월'!F817</f>
        <v>0</v>
      </c>
      <c r="J5806">
        <f>'6월'!G817</f>
        <v>0</v>
      </c>
      <c r="K5806">
        <f>'6월'!H817</f>
        <v>0</v>
      </c>
      <c r="L5806">
        <f>'6월'!I817</f>
        <v>0</v>
      </c>
      <c r="M5806">
        <f>'6월'!J817</f>
        <v>0</v>
      </c>
      <c r="N5806">
        <f>'6월'!K817</f>
        <v>0</v>
      </c>
      <c r="O5806">
        <f>'6월'!L817</f>
        <v>0</v>
      </c>
      <c r="P5806" t="str">
        <f>IF(AND(검색!$C$4&lt;&gt;"",E5806&lt;&gt;"",ISNUMBER(SEARCH(검색!$C$4,E5806)),OR(D5806&lt;&gt;"",F5806&lt;&gt;"",G5806&lt;&gt;"",H5806&lt;&gt;"")),COUNT(P$1:P5805)+1,"")</f>
        <v/>
      </c>
    </row>
    <row r="5807" spans="1:16" x14ac:dyDescent="0.3">
      <c r="A5807">
        <v>5806</v>
      </c>
      <c r="B5807" t="s">
        <v>1411</v>
      </c>
      <c r="C5807">
        <v>818</v>
      </c>
      <c r="D5807">
        <f>'6월'!B818</f>
        <v>0</v>
      </c>
      <c r="E5807">
        <f t="shared" si="90"/>
        <v>0</v>
      </c>
      <c r="F5807">
        <f>'6월'!C818</f>
        <v>0</v>
      </c>
      <c r="G5807">
        <f>'6월'!D818</f>
        <v>0</v>
      </c>
      <c r="H5807">
        <f>'6월'!E818</f>
        <v>0</v>
      </c>
      <c r="I5807">
        <f>'6월'!F818</f>
        <v>0</v>
      </c>
      <c r="J5807">
        <f>'6월'!G818</f>
        <v>0</v>
      </c>
      <c r="K5807">
        <f>'6월'!H818</f>
        <v>0</v>
      </c>
      <c r="L5807">
        <f>'6월'!I818</f>
        <v>0</v>
      </c>
      <c r="M5807">
        <f>'6월'!J818</f>
        <v>0</v>
      </c>
      <c r="N5807">
        <f>'6월'!K818</f>
        <v>0</v>
      </c>
      <c r="O5807">
        <f>'6월'!L818</f>
        <v>0</v>
      </c>
      <c r="P5807" t="str">
        <f>IF(AND(검색!$C$4&lt;&gt;"",E5807&lt;&gt;"",ISNUMBER(SEARCH(검색!$C$4,E5807)),OR(D5807&lt;&gt;"",F5807&lt;&gt;"",G5807&lt;&gt;"",H5807&lt;&gt;"")),COUNT(P$1:P5806)+1,"")</f>
        <v/>
      </c>
    </row>
    <row r="5808" spans="1:16" x14ac:dyDescent="0.3">
      <c r="A5808">
        <v>5807</v>
      </c>
      <c r="B5808" t="s">
        <v>1411</v>
      </c>
      <c r="C5808">
        <v>819</v>
      </c>
      <c r="D5808">
        <f>'6월'!B819</f>
        <v>0</v>
      </c>
      <c r="E5808">
        <f t="shared" si="90"/>
        <v>0</v>
      </c>
      <c r="F5808">
        <f>'6월'!C819</f>
        <v>0</v>
      </c>
      <c r="G5808">
        <f>'6월'!D819</f>
        <v>0</v>
      </c>
      <c r="H5808">
        <f>'6월'!E819</f>
        <v>0</v>
      </c>
      <c r="I5808">
        <f>'6월'!F819</f>
        <v>0</v>
      </c>
      <c r="J5808">
        <f>'6월'!G819</f>
        <v>0</v>
      </c>
      <c r="K5808">
        <f>'6월'!H819</f>
        <v>0</v>
      </c>
      <c r="L5808">
        <f>'6월'!I819</f>
        <v>0</v>
      </c>
      <c r="M5808">
        <f>'6월'!J819</f>
        <v>0</v>
      </c>
      <c r="N5808">
        <f>'6월'!K819</f>
        <v>0</v>
      </c>
      <c r="O5808">
        <f>'6월'!L819</f>
        <v>0</v>
      </c>
      <c r="P5808" t="str">
        <f>IF(AND(검색!$C$4&lt;&gt;"",E5808&lt;&gt;"",ISNUMBER(SEARCH(검색!$C$4,E5808)),OR(D5808&lt;&gt;"",F5808&lt;&gt;"",G5808&lt;&gt;"",H5808&lt;&gt;"")),COUNT(P$1:P5807)+1,"")</f>
        <v/>
      </c>
    </row>
    <row r="5809" spans="1:16" x14ac:dyDescent="0.3">
      <c r="A5809">
        <v>5808</v>
      </c>
      <c r="B5809" t="s">
        <v>1411</v>
      </c>
      <c r="C5809">
        <v>820</v>
      </c>
      <c r="D5809">
        <f>'6월'!B820</f>
        <v>0</v>
      </c>
      <c r="E5809">
        <f t="shared" si="90"/>
        <v>0</v>
      </c>
      <c r="F5809">
        <f>'6월'!C820</f>
        <v>0</v>
      </c>
      <c r="G5809">
        <f>'6월'!D820</f>
        <v>0</v>
      </c>
      <c r="H5809">
        <f>'6월'!E820</f>
        <v>0</v>
      </c>
      <c r="I5809">
        <f>'6월'!F820</f>
        <v>0</v>
      </c>
      <c r="J5809">
        <f>'6월'!G820</f>
        <v>0</v>
      </c>
      <c r="K5809">
        <f>'6월'!H820</f>
        <v>0</v>
      </c>
      <c r="L5809">
        <f>'6월'!I820</f>
        <v>0</v>
      </c>
      <c r="M5809">
        <f>'6월'!J820</f>
        <v>0</v>
      </c>
      <c r="N5809">
        <f>'6월'!K820</f>
        <v>0</v>
      </c>
      <c r="O5809">
        <f>'6월'!L820</f>
        <v>0</v>
      </c>
      <c r="P5809" t="str">
        <f>IF(AND(검색!$C$4&lt;&gt;"",E5809&lt;&gt;"",ISNUMBER(SEARCH(검색!$C$4,E5809)),OR(D5809&lt;&gt;"",F5809&lt;&gt;"",G5809&lt;&gt;"",H5809&lt;&gt;"")),COUNT(P$1:P5808)+1,"")</f>
        <v/>
      </c>
    </row>
    <row r="5810" spans="1:16" x14ac:dyDescent="0.3">
      <c r="A5810">
        <v>5809</v>
      </c>
      <c r="B5810" t="s">
        <v>1411</v>
      </c>
      <c r="C5810">
        <v>821</v>
      </c>
      <c r="D5810">
        <f>'6월'!B821</f>
        <v>0</v>
      </c>
      <c r="E5810">
        <f t="shared" si="90"/>
        <v>0</v>
      </c>
      <c r="F5810">
        <f>'6월'!C821</f>
        <v>0</v>
      </c>
      <c r="G5810">
        <f>'6월'!D821</f>
        <v>0</v>
      </c>
      <c r="H5810">
        <f>'6월'!E821</f>
        <v>0</v>
      </c>
      <c r="I5810">
        <f>'6월'!F821</f>
        <v>0</v>
      </c>
      <c r="J5810">
        <f>'6월'!G821</f>
        <v>0</v>
      </c>
      <c r="K5810">
        <f>'6월'!H821</f>
        <v>0</v>
      </c>
      <c r="L5810">
        <f>'6월'!I821</f>
        <v>0</v>
      </c>
      <c r="M5810">
        <f>'6월'!J821</f>
        <v>0</v>
      </c>
      <c r="N5810">
        <f>'6월'!K821</f>
        <v>0</v>
      </c>
      <c r="O5810">
        <f>'6월'!L821</f>
        <v>0</v>
      </c>
      <c r="P5810" t="str">
        <f>IF(AND(검색!$C$4&lt;&gt;"",E5810&lt;&gt;"",ISNUMBER(SEARCH(검색!$C$4,E5810)),OR(D5810&lt;&gt;"",F5810&lt;&gt;"",G5810&lt;&gt;"",H5810&lt;&gt;"")),COUNT(P$1:P5809)+1,"")</f>
        <v/>
      </c>
    </row>
    <row r="5811" spans="1:16" x14ac:dyDescent="0.3">
      <c r="A5811">
        <v>5810</v>
      </c>
      <c r="B5811" t="s">
        <v>1411</v>
      </c>
      <c r="C5811">
        <v>822</v>
      </c>
      <c r="D5811">
        <f>'6월'!B822</f>
        <v>0</v>
      </c>
      <c r="E5811">
        <f t="shared" si="90"/>
        <v>0</v>
      </c>
      <c r="F5811">
        <f>'6월'!C822</f>
        <v>0</v>
      </c>
      <c r="G5811">
        <f>'6월'!D822</f>
        <v>0</v>
      </c>
      <c r="H5811">
        <f>'6월'!E822</f>
        <v>0</v>
      </c>
      <c r="I5811">
        <f>'6월'!F822</f>
        <v>0</v>
      </c>
      <c r="J5811">
        <f>'6월'!G822</f>
        <v>0</v>
      </c>
      <c r="K5811">
        <f>'6월'!H822</f>
        <v>0</v>
      </c>
      <c r="L5811">
        <f>'6월'!I822</f>
        <v>0</v>
      </c>
      <c r="M5811">
        <f>'6월'!J822</f>
        <v>0</v>
      </c>
      <c r="N5811">
        <f>'6월'!K822</f>
        <v>0</v>
      </c>
      <c r="O5811">
        <f>'6월'!L822</f>
        <v>0</v>
      </c>
      <c r="P5811" t="str">
        <f>IF(AND(검색!$C$4&lt;&gt;"",E5811&lt;&gt;"",ISNUMBER(SEARCH(검색!$C$4,E5811)),OR(D5811&lt;&gt;"",F5811&lt;&gt;"",G5811&lt;&gt;"",H5811&lt;&gt;"")),COUNT(P$1:P5810)+1,"")</f>
        <v/>
      </c>
    </row>
    <row r="5812" spans="1:16" x14ac:dyDescent="0.3">
      <c r="A5812">
        <v>5811</v>
      </c>
      <c r="B5812" t="s">
        <v>1411</v>
      </c>
      <c r="C5812">
        <v>823</v>
      </c>
      <c r="D5812">
        <f>'6월'!B823</f>
        <v>0</v>
      </c>
      <c r="E5812">
        <f t="shared" si="90"/>
        <v>0</v>
      </c>
      <c r="F5812">
        <f>'6월'!C823</f>
        <v>0</v>
      </c>
      <c r="G5812">
        <f>'6월'!D823</f>
        <v>0</v>
      </c>
      <c r="H5812">
        <f>'6월'!E823</f>
        <v>0</v>
      </c>
      <c r="I5812">
        <f>'6월'!F823</f>
        <v>0</v>
      </c>
      <c r="J5812">
        <f>'6월'!G823</f>
        <v>0</v>
      </c>
      <c r="K5812">
        <f>'6월'!H823</f>
        <v>0</v>
      </c>
      <c r="L5812">
        <f>'6월'!I823</f>
        <v>0</v>
      </c>
      <c r="M5812">
        <f>'6월'!J823</f>
        <v>0</v>
      </c>
      <c r="N5812">
        <f>'6월'!K823</f>
        <v>0</v>
      </c>
      <c r="O5812">
        <f>'6월'!L823</f>
        <v>0</v>
      </c>
      <c r="P5812" t="str">
        <f>IF(AND(검색!$C$4&lt;&gt;"",E5812&lt;&gt;"",ISNUMBER(SEARCH(검색!$C$4,E5812)),OR(D5812&lt;&gt;"",F5812&lt;&gt;"",G5812&lt;&gt;"",H5812&lt;&gt;"")),COUNT(P$1:P5811)+1,"")</f>
        <v/>
      </c>
    </row>
    <row r="5813" spans="1:16" x14ac:dyDescent="0.3">
      <c r="A5813">
        <v>5812</v>
      </c>
      <c r="B5813" t="s">
        <v>1411</v>
      </c>
      <c r="C5813">
        <v>824</v>
      </c>
      <c r="D5813">
        <f>'6월'!B824</f>
        <v>0</v>
      </c>
      <c r="E5813">
        <f t="shared" si="90"/>
        <v>0</v>
      </c>
      <c r="F5813">
        <f>'6월'!C824</f>
        <v>0</v>
      </c>
      <c r="G5813">
        <f>'6월'!D824</f>
        <v>0</v>
      </c>
      <c r="H5813">
        <f>'6월'!E824</f>
        <v>0</v>
      </c>
      <c r="I5813">
        <f>'6월'!F824</f>
        <v>0</v>
      </c>
      <c r="J5813">
        <f>'6월'!G824</f>
        <v>0</v>
      </c>
      <c r="K5813">
        <f>'6월'!H824</f>
        <v>0</v>
      </c>
      <c r="L5813">
        <f>'6월'!I824</f>
        <v>0</v>
      </c>
      <c r="M5813">
        <f>'6월'!J824</f>
        <v>0</v>
      </c>
      <c r="N5813">
        <f>'6월'!K824</f>
        <v>0</v>
      </c>
      <c r="O5813">
        <f>'6월'!L824</f>
        <v>0</v>
      </c>
      <c r="P5813" t="str">
        <f>IF(AND(검색!$C$4&lt;&gt;"",E5813&lt;&gt;"",ISNUMBER(SEARCH(검색!$C$4,E5813)),OR(D5813&lt;&gt;"",F5813&lt;&gt;"",G5813&lt;&gt;"",H5813&lt;&gt;"")),COUNT(P$1:P5812)+1,"")</f>
        <v/>
      </c>
    </row>
    <row r="5814" spans="1:16" x14ac:dyDescent="0.3">
      <c r="A5814">
        <v>5813</v>
      </c>
      <c r="B5814" t="s">
        <v>1411</v>
      </c>
      <c r="C5814">
        <v>825</v>
      </c>
      <c r="D5814">
        <f>'6월'!B825</f>
        <v>0</v>
      </c>
      <c r="E5814">
        <f t="shared" si="90"/>
        <v>0</v>
      </c>
      <c r="F5814">
        <f>'6월'!C825</f>
        <v>0</v>
      </c>
      <c r="G5814">
        <f>'6월'!D825</f>
        <v>0</v>
      </c>
      <c r="H5814">
        <f>'6월'!E825</f>
        <v>0</v>
      </c>
      <c r="I5814">
        <f>'6월'!F825</f>
        <v>0</v>
      </c>
      <c r="J5814">
        <f>'6월'!G825</f>
        <v>0</v>
      </c>
      <c r="K5814">
        <f>'6월'!H825</f>
        <v>0</v>
      </c>
      <c r="L5814">
        <f>'6월'!I825</f>
        <v>0</v>
      </c>
      <c r="M5814">
        <f>'6월'!J825</f>
        <v>0</v>
      </c>
      <c r="N5814">
        <f>'6월'!K825</f>
        <v>0</v>
      </c>
      <c r="O5814">
        <f>'6월'!L825</f>
        <v>0</v>
      </c>
      <c r="P5814" t="str">
        <f>IF(AND(검색!$C$4&lt;&gt;"",E5814&lt;&gt;"",ISNUMBER(SEARCH(검색!$C$4,E5814)),OR(D5814&lt;&gt;"",F5814&lt;&gt;"",G5814&lt;&gt;"",H5814&lt;&gt;"")),COUNT(P$1:P5813)+1,"")</f>
        <v/>
      </c>
    </row>
    <row r="5815" spans="1:16" x14ac:dyDescent="0.3">
      <c r="A5815">
        <v>5814</v>
      </c>
      <c r="B5815" t="s">
        <v>1411</v>
      </c>
      <c r="C5815">
        <v>826</v>
      </c>
      <c r="D5815">
        <f>'6월'!B826</f>
        <v>0</v>
      </c>
      <c r="E5815">
        <f t="shared" si="90"/>
        <v>0</v>
      </c>
      <c r="F5815">
        <f>'6월'!C826</f>
        <v>0</v>
      </c>
      <c r="G5815">
        <f>'6월'!D826</f>
        <v>0</v>
      </c>
      <c r="H5815">
        <f>'6월'!E826</f>
        <v>0</v>
      </c>
      <c r="I5815">
        <f>'6월'!F826</f>
        <v>0</v>
      </c>
      <c r="J5815">
        <f>'6월'!G826</f>
        <v>0</v>
      </c>
      <c r="K5815">
        <f>'6월'!H826</f>
        <v>0</v>
      </c>
      <c r="L5815">
        <f>'6월'!I826</f>
        <v>0</v>
      </c>
      <c r="M5815">
        <f>'6월'!J826</f>
        <v>0</v>
      </c>
      <c r="N5815">
        <f>'6월'!K826</f>
        <v>0</v>
      </c>
      <c r="O5815">
        <f>'6월'!L826</f>
        <v>0</v>
      </c>
      <c r="P5815" t="str">
        <f>IF(AND(검색!$C$4&lt;&gt;"",E5815&lt;&gt;"",ISNUMBER(SEARCH(검색!$C$4,E5815)),OR(D5815&lt;&gt;"",F5815&lt;&gt;"",G5815&lt;&gt;"",H5815&lt;&gt;"")),COUNT(P$1:P5814)+1,"")</f>
        <v/>
      </c>
    </row>
    <row r="5816" spans="1:16" x14ac:dyDescent="0.3">
      <c r="A5816">
        <v>5815</v>
      </c>
      <c r="B5816" t="s">
        <v>1411</v>
      </c>
      <c r="C5816">
        <v>827</v>
      </c>
      <c r="D5816">
        <f>'6월'!B827</f>
        <v>0</v>
      </c>
      <c r="E5816">
        <f t="shared" si="90"/>
        <v>0</v>
      </c>
      <c r="F5816">
        <f>'6월'!C827</f>
        <v>0</v>
      </c>
      <c r="G5816">
        <f>'6월'!D827</f>
        <v>0</v>
      </c>
      <c r="H5816">
        <f>'6월'!E827</f>
        <v>0</v>
      </c>
      <c r="I5816">
        <f>'6월'!F827</f>
        <v>0</v>
      </c>
      <c r="J5816">
        <f>'6월'!G827</f>
        <v>0</v>
      </c>
      <c r="K5816">
        <f>'6월'!H827</f>
        <v>0</v>
      </c>
      <c r="L5816">
        <f>'6월'!I827</f>
        <v>0</v>
      </c>
      <c r="M5816">
        <f>'6월'!J827</f>
        <v>0</v>
      </c>
      <c r="N5816">
        <f>'6월'!K827</f>
        <v>0</v>
      </c>
      <c r="O5816">
        <f>'6월'!L827</f>
        <v>0</v>
      </c>
      <c r="P5816" t="str">
        <f>IF(AND(검색!$C$4&lt;&gt;"",E5816&lt;&gt;"",ISNUMBER(SEARCH(검색!$C$4,E5816)),OR(D5816&lt;&gt;"",F5816&lt;&gt;"",G5816&lt;&gt;"",H5816&lt;&gt;"")),COUNT(P$1:P5815)+1,"")</f>
        <v/>
      </c>
    </row>
    <row r="5817" spans="1:16" x14ac:dyDescent="0.3">
      <c r="A5817">
        <v>5816</v>
      </c>
      <c r="B5817" t="s">
        <v>1411</v>
      </c>
      <c r="C5817">
        <v>828</v>
      </c>
      <c r="D5817">
        <f>'6월'!B828</f>
        <v>0</v>
      </c>
      <c r="E5817">
        <f t="shared" si="90"/>
        <v>0</v>
      </c>
      <c r="F5817">
        <f>'6월'!C828</f>
        <v>0</v>
      </c>
      <c r="G5817">
        <f>'6월'!D828</f>
        <v>0</v>
      </c>
      <c r="H5817">
        <f>'6월'!E828</f>
        <v>0</v>
      </c>
      <c r="I5817">
        <f>'6월'!F828</f>
        <v>0</v>
      </c>
      <c r="J5817">
        <f>'6월'!G828</f>
        <v>0</v>
      </c>
      <c r="K5817">
        <f>'6월'!H828</f>
        <v>0</v>
      </c>
      <c r="L5817">
        <f>'6월'!I828</f>
        <v>0</v>
      </c>
      <c r="M5817">
        <f>'6월'!J828</f>
        <v>0</v>
      </c>
      <c r="N5817">
        <f>'6월'!K828</f>
        <v>0</v>
      </c>
      <c r="O5817">
        <f>'6월'!L828</f>
        <v>0</v>
      </c>
      <c r="P5817" t="str">
        <f>IF(AND(검색!$C$4&lt;&gt;"",E5817&lt;&gt;"",ISNUMBER(SEARCH(검색!$C$4,E5817)),OR(D5817&lt;&gt;"",F5817&lt;&gt;"",G5817&lt;&gt;"",H5817&lt;&gt;"")),COUNT(P$1:P5816)+1,"")</f>
        <v/>
      </c>
    </row>
    <row r="5818" spans="1:16" x14ac:dyDescent="0.3">
      <c r="A5818">
        <v>5817</v>
      </c>
      <c r="B5818" t="s">
        <v>1411</v>
      </c>
      <c r="C5818">
        <v>829</v>
      </c>
      <c r="D5818">
        <f>'6월'!B829</f>
        <v>0</v>
      </c>
      <c r="E5818">
        <f t="shared" si="90"/>
        <v>0</v>
      </c>
      <c r="F5818">
        <f>'6월'!C829</f>
        <v>0</v>
      </c>
      <c r="G5818">
        <f>'6월'!D829</f>
        <v>0</v>
      </c>
      <c r="H5818">
        <f>'6월'!E829</f>
        <v>0</v>
      </c>
      <c r="I5818">
        <f>'6월'!F829</f>
        <v>0</v>
      </c>
      <c r="J5818">
        <f>'6월'!G829</f>
        <v>0</v>
      </c>
      <c r="K5818">
        <f>'6월'!H829</f>
        <v>0</v>
      </c>
      <c r="L5818">
        <f>'6월'!I829</f>
        <v>0</v>
      </c>
      <c r="M5818">
        <f>'6월'!J829</f>
        <v>0</v>
      </c>
      <c r="N5818">
        <f>'6월'!K829</f>
        <v>0</v>
      </c>
      <c r="O5818">
        <f>'6월'!L829</f>
        <v>0</v>
      </c>
      <c r="P5818" t="str">
        <f>IF(AND(검색!$C$4&lt;&gt;"",E5818&lt;&gt;"",ISNUMBER(SEARCH(검색!$C$4,E5818)),OR(D5818&lt;&gt;"",F5818&lt;&gt;"",G5818&lt;&gt;"",H5818&lt;&gt;"")),COUNT(P$1:P5817)+1,"")</f>
        <v/>
      </c>
    </row>
    <row r="5819" spans="1:16" x14ac:dyDescent="0.3">
      <c r="A5819">
        <v>5818</v>
      </c>
      <c r="B5819" t="s">
        <v>1411</v>
      </c>
      <c r="C5819">
        <v>830</v>
      </c>
      <c r="D5819">
        <f>'6월'!B830</f>
        <v>0</v>
      </c>
      <c r="E5819">
        <f t="shared" si="90"/>
        <v>0</v>
      </c>
      <c r="F5819">
        <f>'6월'!C830</f>
        <v>0</v>
      </c>
      <c r="G5819">
        <f>'6월'!D830</f>
        <v>0</v>
      </c>
      <c r="H5819">
        <f>'6월'!E830</f>
        <v>0</v>
      </c>
      <c r="I5819">
        <f>'6월'!F830</f>
        <v>0</v>
      </c>
      <c r="J5819">
        <f>'6월'!G830</f>
        <v>0</v>
      </c>
      <c r="K5819">
        <f>'6월'!H830</f>
        <v>0</v>
      </c>
      <c r="L5819">
        <f>'6월'!I830</f>
        <v>0</v>
      </c>
      <c r="M5819">
        <f>'6월'!J830</f>
        <v>0</v>
      </c>
      <c r="N5819">
        <f>'6월'!K830</f>
        <v>0</v>
      </c>
      <c r="O5819">
        <f>'6월'!L830</f>
        <v>0</v>
      </c>
      <c r="P5819" t="str">
        <f>IF(AND(검색!$C$4&lt;&gt;"",E5819&lt;&gt;"",ISNUMBER(SEARCH(검색!$C$4,E5819)),OR(D5819&lt;&gt;"",F5819&lt;&gt;"",G5819&lt;&gt;"",H5819&lt;&gt;"")),COUNT(P$1:P5818)+1,"")</f>
        <v/>
      </c>
    </row>
    <row r="5820" spans="1:16" x14ac:dyDescent="0.3">
      <c r="A5820">
        <v>5819</v>
      </c>
      <c r="B5820" t="s">
        <v>1411</v>
      </c>
      <c r="C5820">
        <v>831</v>
      </c>
      <c r="D5820">
        <f>'6월'!B831</f>
        <v>0</v>
      </c>
      <c r="E5820">
        <f t="shared" si="90"/>
        <v>0</v>
      </c>
      <c r="F5820">
        <f>'6월'!C831</f>
        <v>0</v>
      </c>
      <c r="G5820">
        <f>'6월'!D831</f>
        <v>0</v>
      </c>
      <c r="H5820">
        <f>'6월'!E831</f>
        <v>0</v>
      </c>
      <c r="I5820">
        <f>'6월'!F831</f>
        <v>0</v>
      </c>
      <c r="J5820">
        <f>'6월'!G831</f>
        <v>0</v>
      </c>
      <c r="K5820">
        <f>'6월'!H831</f>
        <v>0</v>
      </c>
      <c r="L5820">
        <f>'6월'!I831</f>
        <v>0</v>
      </c>
      <c r="M5820">
        <f>'6월'!J831</f>
        <v>0</v>
      </c>
      <c r="N5820">
        <f>'6월'!K831</f>
        <v>0</v>
      </c>
      <c r="O5820">
        <f>'6월'!L831</f>
        <v>0</v>
      </c>
      <c r="P5820" t="str">
        <f>IF(AND(검색!$C$4&lt;&gt;"",E5820&lt;&gt;"",ISNUMBER(SEARCH(검색!$C$4,E5820)),OR(D5820&lt;&gt;"",F5820&lt;&gt;"",G5820&lt;&gt;"",H5820&lt;&gt;"")),COUNT(P$1:P5819)+1,"")</f>
        <v/>
      </c>
    </row>
    <row r="5821" spans="1:16" x14ac:dyDescent="0.3">
      <c r="A5821">
        <v>5820</v>
      </c>
      <c r="B5821" t="s">
        <v>1411</v>
      </c>
      <c r="C5821">
        <v>832</v>
      </c>
      <c r="D5821">
        <f>'6월'!B832</f>
        <v>0</v>
      </c>
      <c r="E5821">
        <f t="shared" si="90"/>
        <v>0</v>
      </c>
      <c r="F5821">
        <f>'6월'!C832</f>
        <v>0</v>
      </c>
      <c r="G5821">
        <f>'6월'!D832</f>
        <v>0</v>
      </c>
      <c r="H5821">
        <f>'6월'!E832</f>
        <v>0</v>
      </c>
      <c r="I5821">
        <f>'6월'!F832</f>
        <v>0</v>
      </c>
      <c r="J5821">
        <f>'6월'!G832</f>
        <v>0</v>
      </c>
      <c r="K5821">
        <f>'6월'!H832</f>
        <v>0</v>
      </c>
      <c r="L5821">
        <f>'6월'!I832</f>
        <v>0</v>
      </c>
      <c r="M5821">
        <f>'6월'!J832</f>
        <v>0</v>
      </c>
      <c r="N5821">
        <f>'6월'!K832</f>
        <v>0</v>
      </c>
      <c r="O5821">
        <f>'6월'!L832</f>
        <v>0</v>
      </c>
      <c r="P5821" t="str">
        <f>IF(AND(검색!$C$4&lt;&gt;"",E5821&lt;&gt;"",ISNUMBER(SEARCH(검색!$C$4,E5821)),OR(D5821&lt;&gt;"",F5821&lt;&gt;"",G5821&lt;&gt;"",H5821&lt;&gt;"")),COUNT(P$1:P5820)+1,"")</f>
        <v/>
      </c>
    </row>
    <row r="5822" spans="1:16" x14ac:dyDescent="0.3">
      <c r="A5822">
        <v>5821</v>
      </c>
      <c r="B5822" t="s">
        <v>1411</v>
      </c>
      <c r="C5822">
        <v>833</v>
      </c>
      <c r="D5822">
        <f>'6월'!B833</f>
        <v>0</v>
      </c>
      <c r="E5822">
        <f t="shared" si="90"/>
        <v>0</v>
      </c>
      <c r="F5822">
        <f>'6월'!C833</f>
        <v>0</v>
      </c>
      <c r="G5822">
        <f>'6월'!D833</f>
        <v>0</v>
      </c>
      <c r="H5822">
        <f>'6월'!E833</f>
        <v>0</v>
      </c>
      <c r="I5822">
        <f>'6월'!F833</f>
        <v>0</v>
      </c>
      <c r="J5822">
        <f>'6월'!G833</f>
        <v>0</v>
      </c>
      <c r="K5822">
        <f>'6월'!H833</f>
        <v>0</v>
      </c>
      <c r="L5822">
        <f>'6월'!I833</f>
        <v>0</v>
      </c>
      <c r="M5822">
        <f>'6월'!J833</f>
        <v>0</v>
      </c>
      <c r="N5822">
        <f>'6월'!K833</f>
        <v>0</v>
      </c>
      <c r="O5822">
        <f>'6월'!L833</f>
        <v>0</v>
      </c>
      <c r="P5822" t="str">
        <f>IF(AND(검색!$C$4&lt;&gt;"",E5822&lt;&gt;"",ISNUMBER(SEARCH(검색!$C$4,E5822)),OR(D5822&lt;&gt;"",F5822&lt;&gt;"",G5822&lt;&gt;"",H5822&lt;&gt;"")),COUNT(P$1:P5821)+1,"")</f>
        <v/>
      </c>
    </row>
    <row r="5823" spans="1:16" x14ac:dyDescent="0.3">
      <c r="A5823">
        <v>5822</v>
      </c>
      <c r="B5823" t="s">
        <v>1411</v>
      </c>
      <c r="C5823">
        <v>834</v>
      </c>
      <c r="D5823">
        <f>'6월'!B834</f>
        <v>0</v>
      </c>
      <c r="E5823">
        <f t="shared" si="90"/>
        <v>0</v>
      </c>
      <c r="F5823">
        <f>'6월'!C834</f>
        <v>0</v>
      </c>
      <c r="G5823">
        <f>'6월'!D834</f>
        <v>0</v>
      </c>
      <c r="H5823">
        <f>'6월'!E834</f>
        <v>0</v>
      </c>
      <c r="I5823">
        <f>'6월'!F834</f>
        <v>0</v>
      </c>
      <c r="J5823">
        <f>'6월'!G834</f>
        <v>0</v>
      </c>
      <c r="K5823">
        <f>'6월'!H834</f>
        <v>0</v>
      </c>
      <c r="L5823">
        <f>'6월'!I834</f>
        <v>0</v>
      </c>
      <c r="M5823">
        <f>'6월'!J834</f>
        <v>0</v>
      </c>
      <c r="N5823">
        <f>'6월'!K834</f>
        <v>0</v>
      </c>
      <c r="O5823">
        <f>'6월'!L834</f>
        <v>0</v>
      </c>
      <c r="P5823" t="str">
        <f>IF(AND(검색!$C$4&lt;&gt;"",E5823&lt;&gt;"",ISNUMBER(SEARCH(검색!$C$4,E5823)),OR(D5823&lt;&gt;"",F5823&lt;&gt;"",G5823&lt;&gt;"",H5823&lt;&gt;"")),COUNT(P$1:P5822)+1,"")</f>
        <v/>
      </c>
    </row>
    <row r="5824" spans="1:16" x14ac:dyDescent="0.3">
      <c r="A5824">
        <v>5823</v>
      </c>
      <c r="B5824" t="s">
        <v>1411</v>
      </c>
      <c r="C5824">
        <v>835</v>
      </c>
      <c r="D5824">
        <f>'6월'!B835</f>
        <v>0</v>
      </c>
      <c r="E5824">
        <f t="shared" si="90"/>
        <v>0</v>
      </c>
      <c r="F5824">
        <f>'6월'!C835</f>
        <v>0</v>
      </c>
      <c r="G5824">
        <f>'6월'!D835</f>
        <v>0</v>
      </c>
      <c r="H5824">
        <f>'6월'!E835</f>
        <v>0</v>
      </c>
      <c r="I5824">
        <f>'6월'!F835</f>
        <v>0</v>
      </c>
      <c r="J5824">
        <f>'6월'!G835</f>
        <v>0</v>
      </c>
      <c r="K5824">
        <f>'6월'!H835</f>
        <v>0</v>
      </c>
      <c r="L5824">
        <f>'6월'!I835</f>
        <v>0</v>
      </c>
      <c r="M5824">
        <f>'6월'!J835</f>
        <v>0</v>
      </c>
      <c r="N5824">
        <f>'6월'!K835</f>
        <v>0</v>
      </c>
      <c r="O5824">
        <f>'6월'!L835</f>
        <v>0</v>
      </c>
      <c r="P5824" t="str">
        <f>IF(AND(검색!$C$4&lt;&gt;"",E5824&lt;&gt;"",ISNUMBER(SEARCH(검색!$C$4,E5824)),OR(D5824&lt;&gt;"",F5824&lt;&gt;"",G5824&lt;&gt;"",H5824&lt;&gt;"")),COUNT(P$1:P5823)+1,"")</f>
        <v/>
      </c>
    </row>
    <row r="5825" spans="1:16" x14ac:dyDescent="0.3">
      <c r="A5825">
        <v>5824</v>
      </c>
      <c r="B5825" t="s">
        <v>1411</v>
      </c>
      <c r="C5825">
        <v>836</v>
      </c>
      <c r="D5825">
        <f>'6월'!B836</f>
        <v>0</v>
      </c>
      <c r="E5825">
        <f t="shared" si="90"/>
        <v>0</v>
      </c>
      <c r="F5825">
        <f>'6월'!C836</f>
        <v>0</v>
      </c>
      <c r="G5825">
        <f>'6월'!D836</f>
        <v>0</v>
      </c>
      <c r="H5825">
        <f>'6월'!E836</f>
        <v>0</v>
      </c>
      <c r="I5825">
        <f>'6월'!F836</f>
        <v>0</v>
      </c>
      <c r="J5825">
        <f>'6월'!G836</f>
        <v>0</v>
      </c>
      <c r="K5825">
        <f>'6월'!H836</f>
        <v>0</v>
      </c>
      <c r="L5825">
        <f>'6월'!I836</f>
        <v>0</v>
      </c>
      <c r="M5825">
        <f>'6월'!J836</f>
        <v>0</v>
      </c>
      <c r="N5825">
        <f>'6월'!K836</f>
        <v>0</v>
      </c>
      <c r="O5825">
        <f>'6월'!L836</f>
        <v>0</v>
      </c>
      <c r="P5825" t="str">
        <f>IF(AND(검색!$C$4&lt;&gt;"",E5825&lt;&gt;"",ISNUMBER(SEARCH(검색!$C$4,E5825)),OR(D5825&lt;&gt;"",F5825&lt;&gt;"",G5825&lt;&gt;"",H5825&lt;&gt;"")),COUNT(P$1:P5824)+1,"")</f>
        <v/>
      </c>
    </row>
    <row r="5826" spans="1:16" x14ac:dyDescent="0.3">
      <c r="A5826">
        <v>5825</v>
      </c>
      <c r="B5826" t="s">
        <v>1411</v>
      </c>
      <c r="C5826">
        <v>837</v>
      </c>
      <c r="D5826">
        <f>'6월'!B837</f>
        <v>0</v>
      </c>
      <c r="E5826">
        <f t="shared" si="90"/>
        <v>0</v>
      </c>
      <c r="F5826">
        <f>'6월'!C837</f>
        <v>0</v>
      </c>
      <c r="G5826">
        <f>'6월'!D837</f>
        <v>0</v>
      </c>
      <c r="H5826">
        <f>'6월'!E837</f>
        <v>0</v>
      </c>
      <c r="I5826">
        <f>'6월'!F837</f>
        <v>0</v>
      </c>
      <c r="J5826">
        <f>'6월'!G837</f>
        <v>0</v>
      </c>
      <c r="K5826">
        <f>'6월'!H837</f>
        <v>0</v>
      </c>
      <c r="L5826">
        <f>'6월'!I837</f>
        <v>0</v>
      </c>
      <c r="M5826">
        <f>'6월'!J837</f>
        <v>0</v>
      </c>
      <c r="N5826">
        <f>'6월'!K837</f>
        <v>0</v>
      </c>
      <c r="O5826">
        <f>'6월'!L837</f>
        <v>0</v>
      </c>
      <c r="P5826" t="str">
        <f>IF(AND(검색!$C$4&lt;&gt;"",E5826&lt;&gt;"",ISNUMBER(SEARCH(검색!$C$4,E5826)),OR(D5826&lt;&gt;"",F5826&lt;&gt;"",G5826&lt;&gt;"",H5826&lt;&gt;"")),COUNT(P$1:P5825)+1,"")</f>
        <v/>
      </c>
    </row>
    <row r="5827" spans="1:16" x14ac:dyDescent="0.3">
      <c r="A5827">
        <v>5826</v>
      </c>
      <c r="B5827" t="s">
        <v>1411</v>
      </c>
      <c r="C5827">
        <v>838</v>
      </c>
      <c r="D5827">
        <f>'6월'!B838</f>
        <v>0</v>
      </c>
      <c r="E5827">
        <f t="shared" ref="E5827:E5890" si="91">IF(D5827&lt;&gt;"",D5827,IF(B5827=B5826,E5826,""))</f>
        <v>0</v>
      </c>
      <c r="F5827">
        <f>'6월'!C838</f>
        <v>0</v>
      </c>
      <c r="G5827">
        <f>'6월'!D838</f>
        <v>0</v>
      </c>
      <c r="H5827">
        <f>'6월'!E838</f>
        <v>0</v>
      </c>
      <c r="I5827">
        <f>'6월'!F838</f>
        <v>0</v>
      </c>
      <c r="J5827">
        <f>'6월'!G838</f>
        <v>0</v>
      </c>
      <c r="K5827">
        <f>'6월'!H838</f>
        <v>0</v>
      </c>
      <c r="L5827">
        <f>'6월'!I838</f>
        <v>0</v>
      </c>
      <c r="M5827">
        <f>'6월'!J838</f>
        <v>0</v>
      </c>
      <c r="N5827">
        <f>'6월'!K838</f>
        <v>0</v>
      </c>
      <c r="O5827">
        <f>'6월'!L838</f>
        <v>0</v>
      </c>
      <c r="P5827" t="str">
        <f>IF(AND(검색!$C$4&lt;&gt;"",E5827&lt;&gt;"",ISNUMBER(SEARCH(검색!$C$4,E5827)),OR(D5827&lt;&gt;"",F5827&lt;&gt;"",G5827&lt;&gt;"",H5827&lt;&gt;"")),COUNT(P$1:P5826)+1,"")</f>
        <v/>
      </c>
    </row>
    <row r="5828" spans="1:16" x14ac:dyDescent="0.3">
      <c r="A5828">
        <v>5827</v>
      </c>
      <c r="B5828" t="s">
        <v>1411</v>
      </c>
      <c r="C5828">
        <v>839</v>
      </c>
      <c r="D5828">
        <f>'6월'!B839</f>
        <v>0</v>
      </c>
      <c r="E5828">
        <f t="shared" si="91"/>
        <v>0</v>
      </c>
      <c r="F5828">
        <f>'6월'!C839</f>
        <v>0</v>
      </c>
      <c r="G5828">
        <f>'6월'!D839</f>
        <v>0</v>
      </c>
      <c r="H5828">
        <f>'6월'!E839</f>
        <v>0</v>
      </c>
      <c r="I5828">
        <f>'6월'!F839</f>
        <v>0</v>
      </c>
      <c r="J5828">
        <f>'6월'!G839</f>
        <v>0</v>
      </c>
      <c r="K5828">
        <f>'6월'!H839</f>
        <v>0</v>
      </c>
      <c r="L5828">
        <f>'6월'!I839</f>
        <v>0</v>
      </c>
      <c r="M5828">
        <f>'6월'!J839</f>
        <v>0</v>
      </c>
      <c r="N5828">
        <f>'6월'!K839</f>
        <v>0</v>
      </c>
      <c r="O5828">
        <f>'6월'!L839</f>
        <v>0</v>
      </c>
      <c r="P5828" t="str">
        <f>IF(AND(검색!$C$4&lt;&gt;"",E5828&lt;&gt;"",ISNUMBER(SEARCH(검색!$C$4,E5828)),OR(D5828&lt;&gt;"",F5828&lt;&gt;"",G5828&lt;&gt;"",H5828&lt;&gt;"")),COUNT(P$1:P5827)+1,"")</f>
        <v/>
      </c>
    </row>
    <row r="5829" spans="1:16" x14ac:dyDescent="0.3">
      <c r="A5829">
        <v>5828</v>
      </c>
      <c r="B5829" t="s">
        <v>1411</v>
      </c>
      <c r="C5829">
        <v>840</v>
      </c>
      <c r="D5829">
        <f>'6월'!B840</f>
        <v>0</v>
      </c>
      <c r="E5829">
        <f t="shared" si="91"/>
        <v>0</v>
      </c>
      <c r="F5829">
        <f>'6월'!C840</f>
        <v>0</v>
      </c>
      <c r="G5829">
        <f>'6월'!D840</f>
        <v>0</v>
      </c>
      <c r="H5829">
        <f>'6월'!E840</f>
        <v>0</v>
      </c>
      <c r="I5829">
        <f>'6월'!F840</f>
        <v>0</v>
      </c>
      <c r="J5829">
        <f>'6월'!G840</f>
        <v>0</v>
      </c>
      <c r="K5829">
        <f>'6월'!H840</f>
        <v>0</v>
      </c>
      <c r="L5829">
        <f>'6월'!I840</f>
        <v>0</v>
      </c>
      <c r="M5829">
        <f>'6월'!J840</f>
        <v>0</v>
      </c>
      <c r="N5829">
        <f>'6월'!K840</f>
        <v>0</v>
      </c>
      <c r="O5829">
        <f>'6월'!L840</f>
        <v>0</v>
      </c>
      <c r="P5829" t="str">
        <f>IF(AND(검색!$C$4&lt;&gt;"",E5829&lt;&gt;"",ISNUMBER(SEARCH(검색!$C$4,E5829)),OR(D5829&lt;&gt;"",F5829&lt;&gt;"",G5829&lt;&gt;"",H5829&lt;&gt;"")),COUNT(P$1:P5828)+1,"")</f>
        <v/>
      </c>
    </row>
    <row r="5830" spans="1:16" x14ac:dyDescent="0.3">
      <c r="A5830">
        <v>5829</v>
      </c>
      <c r="B5830" t="s">
        <v>1411</v>
      </c>
      <c r="C5830">
        <v>841</v>
      </c>
      <c r="D5830">
        <f>'6월'!B841</f>
        <v>0</v>
      </c>
      <c r="E5830">
        <f t="shared" si="91"/>
        <v>0</v>
      </c>
      <c r="F5830">
        <f>'6월'!C841</f>
        <v>0</v>
      </c>
      <c r="G5830">
        <f>'6월'!D841</f>
        <v>0</v>
      </c>
      <c r="H5830">
        <f>'6월'!E841</f>
        <v>0</v>
      </c>
      <c r="I5830">
        <f>'6월'!F841</f>
        <v>0</v>
      </c>
      <c r="J5830">
        <f>'6월'!G841</f>
        <v>0</v>
      </c>
      <c r="K5830">
        <f>'6월'!H841</f>
        <v>0</v>
      </c>
      <c r="L5830">
        <f>'6월'!I841</f>
        <v>0</v>
      </c>
      <c r="M5830">
        <f>'6월'!J841</f>
        <v>0</v>
      </c>
      <c r="N5830">
        <f>'6월'!K841</f>
        <v>0</v>
      </c>
      <c r="O5830">
        <f>'6월'!L841</f>
        <v>0</v>
      </c>
      <c r="P5830" t="str">
        <f>IF(AND(검색!$C$4&lt;&gt;"",E5830&lt;&gt;"",ISNUMBER(SEARCH(검색!$C$4,E5830)),OR(D5830&lt;&gt;"",F5830&lt;&gt;"",G5830&lt;&gt;"",H5830&lt;&gt;"")),COUNT(P$1:P5829)+1,"")</f>
        <v/>
      </c>
    </row>
    <row r="5831" spans="1:16" x14ac:dyDescent="0.3">
      <c r="A5831">
        <v>5830</v>
      </c>
      <c r="B5831" t="s">
        <v>1411</v>
      </c>
      <c r="C5831">
        <v>842</v>
      </c>
      <c r="D5831">
        <f>'6월'!B842</f>
        <v>0</v>
      </c>
      <c r="E5831">
        <f t="shared" si="91"/>
        <v>0</v>
      </c>
      <c r="F5831">
        <f>'6월'!C842</f>
        <v>0</v>
      </c>
      <c r="G5831">
        <f>'6월'!D842</f>
        <v>0</v>
      </c>
      <c r="H5831">
        <f>'6월'!E842</f>
        <v>0</v>
      </c>
      <c r="I5831">
        <f>'6월'!F842</f>
        <v>0</v>
      </c>
      <c r="J5831">
        <f>'6월'!G842</f>
        <v>0</v>
      </c>
      <c r="K5831">
        <f>'6월'!H842</f>
        <v>0</v>
      </c>
      <c r="L5831">
        <f>'6월'!I842</f>
        <v>0</v>
      </c>
      <c r="M5831">
        <f>'6월'!J842</f>
        <v>0</v>
      </c>
      <c r="N5831">
        <f>'6월'!K842</f>
        <v>0</v>
      </c>
      <c r="O5831">
        <f>'6월'!L842</f>
        <v>0</v>
      </c>
      <c r="P5831" t="str">
        <f>IF(AND(검색!$C$4&lt;&gt;"",E5831&lt;&gt;"",ISNUMBER(SEARCH(검색!$C$4,E5831)),OR(D5831&lt;&gt;"",F5831&lt;&gt;"",G5831&lt;&gt;"",H5831&lt;&gt;"")),COUNT(P$1:P5830)+1,"")</f>
        <v/>
      </c>
    </row>
    <row r="5832" spans="1:16" x14ac:dyDescent="0.3">
      <c r="A5832">
        <v>5831</v>
      </c>
      <c r="B5832" t="s">
        <v>1411</v>
      </c>
      <c r="C5832">
        <v>843</v>
      </c>
      <c r="D5832">
        <f>'6월'!B843</f>
        <v>0</v>
      </c>
      <c r="E5832">
        <f t="shared" si="91"/>
        <v>0</v>
      </c>
      <c r="F5832">
        <f>'6월'!C843</f>
        <v>0</v>
      </c>
      <c r="G5832">
        <f>'6월'!D843</f>
        <v>0</v>
      </c>
      <c r="H5832">
        <f>'6월'!E843</f>
        <v>0</v>
      </c>
      <c r="I5832">
        <f>'6월'!F843</f>
        <v>0</v>
      </c>
      <c r="J5832">
        <f>'6월'!G843</f>
        <v>0</v>
      </c>
      <c r="K5832">
        <f>'6월'!H843</f>
        <v>0</v>
      </c>
      <c r="L5832">
        <f>'6월'!I843</f>
        <v>0</v>
      </c>
      <c r="M5832">
        <f>'6월'!J843</f>
        <v>0</v>
      </c>
      <c r="N5832">
        <f>'6월'!K843</f>
        <v>0</v>
      </c>
      <c r="O5832">
        <f>'6월'!L843</f>
        <v>0</v>
      </c>
      <c r="P5832" t="str">
        <f>IF(AND(검색!$C$4&lt;&gt;"",E5832&lt;&gt;"",ISNUMBER(SEARCH(검색!$C$4,E5832)),OR(D5832&lt;&gt;"",F5832&lt;&gt;"",G5832&lt;&gt;"",H5832&lt;&gt;"")),COUNT(P$1:P5831)+1,"")</f>
        <v/>
      </c>
    </row>
    <row r="5833" spans="1:16" x14ac:dyDescent="0.3">
      <c r="A5833">
        <v>5832</v>
      </c>
      <c r="B5833" t="s">
        <v>1411</v>
      </c>
      <c r="C5833">
        <v>844</v>
      </c>
      <c r="D5833">
        <f>'6월'!B844</f>
        <v>0</v>
      </c>
      <c r="E5833">
        <f t="shared" si="91"/>
        <v>0</v>
      </c>
      <c r="F5833">
        <f>'6월'!C844</f>
        <v>0</v>
      </c>
      <c r="G5833">
        <f>'6월'!D844</f>
        <v>0</v>
      </c>
      <c r="H5833">
        <f>'6월'!E844</f>
        <v>0</v>
      </c>
      <c r="I5833">
        <f>'6월'!F844</f>
        <v>0</v>
      </c>
      <c r="J5833">
        <f>'6월'!G844</f>
        <v>0</v>
      </c>
      <c r="K5833">
        <f>'6월'!H844</f>
        <v>0</v>
      </c>
      <c r="L5833">
        <f>'6월'!I844</f>
        <v>0</v>
      </c>
      <c r="M5833">
        <f>'6월'!J844</f>
        <v>0</v>
      </c>
      <c r="N5833">
        <f>'6월'!K844</f>
        <v>0</v>
      </c>
      <c r="O5833">
        <f>'6월'!L844</f>
        <v>0</v>
      </c>
      <c r="P5833" t="str">
        <f>IF(AND(검색!$C$4&lt;&gt;"",E5833&lt;&gt;"",ISNUMBER(SEARCH(검색!$C$4,E5833)),OR(D5833&lt;&gt;"",F5833&lt;&gt;"",G5833&lt;&gt;"",H5833&lt;&gt;"")),COUNT(P$1:P5832)+1,"")</f>
        <v/>
      </c>
    </row>
    <row r="5834" spans="1:16" x14ac:dyDescent="0.3">
      <c r="A5834">
        <v>5833</v>
      </c>
      <c r="B5834" t="s">
        <v>1411</v>
      </c>
      <c r="C5834">
        <v>845</v>
      </c>
      <c r="D5834">
        <f>'6월'!B845</f>
        <v>0</v>
      </c>
      <c r="E5834">
        <f t="shared" si="91"/>
        <v>0</v>
      </c>
      <c r="F5834">
        <f>'6월'!C845</f>
        <v>0</v>
      </c>
      <c r="G5834">
        <f>'6월'!D845</f>
        <v>0</v>
      </c>
      <c r="H5834">
        <f>'6월'!E845</f>
        <v>0</v>
      </c>
      <c r="I5834">
        <f>'6월'!F845</f>
        <v>0</v>
      </c>
      <c r="J5834">
        <f>'6월'!G845</f>
        <v>0</v>
      </c>
      <c r="K5834">
        <f>'6월'!H845</f>
        <v>0</v>
      </c>
      <c r="L5834">
        <f>'6월'!I845</f>
        <v>0</v>
      </c>
      <c r="M5834">
        <f>'6월'!J845</f>
        <v>0</v>
      </c>
      <c r="N5834">
        <f>'6월'!K845</f>
        <v>0</v>
      </c>
      <c r="O5834">
        <f>'6월'!L845</f>
        <v>0</v>
      </c>
      <c r="P5834" t="str">
        <f>IF(AND(검색!$C$4&lt;&gt;"",E5834&lt;&gt;"",ISNUMBER(SEARCH(검색!$C$4,E5834)),OR(D5834&lt;&gt;"",F5834&lt;&gt;"",G5834&lt;&gt;"",H5834&lt;&gt;"")),COUNT(P$1:P5833)+1,"")</f>
        <v/>
      </c>
    </row>
    <row r="5835" spans="1:16" x14ac:dyDescent="0.3">
      <c r="A5835">
        <v>5834</v>
      </c>
      <c r="B5835" t="s">
        <v>1411</v>
      </c>
      <c r="C5835">
        <v>846</v>
      </c>
      <c r="D5835">
        <f>'6월'!B846</f>
        <v>0</v>
      </c>
      <c r="E5835">
        <f t="shared" si="91"/>
        <v>0</v>
      </c>
      <c r="F5835">
        <f>'6월'!C846</f>
        <v>0</v>
      </c>
      <c r="G5835">
        <f>'6월'!D846</f>
        <v>0</v>
      </c>
      <c r="H5835">
        <f>'6월'!E846</f>
        <v>0</v>
      </c>
      <c r="I5835">
        <f>'6월'!F846</f>
        <v>0</v>
      </c>
      <c r="J5835">
        <f>'6월'!G846</f>
        <v>0</v>
      </c>
      <c r="K5835">
        <f>'6월'!H846</f>
        <v>0</v>
      </c>
      <c r="L5835">
        <f>'6월'!I846</f>
        <v>0</v>
      </c>
      <c r="M5835">
        <f>'6월'!J846</f>
        <v>0</v>
      </c>
      <c r="N5835">
        <f>'6월'!K846</f>
        <v>0</v>
      </c>
      <c r="O5835">
        <f>'6월'!L846</f>
        <v>0</v>
      </c>
      <c r="P5835" t="str">
        <f>IF(AND(검색!$C$4&lt;&gt;"",E5835&lt;&gt;"",ISNUMBER(SEARCH(검색!$C$4,E5835)),OR(D5835&lt;&gt;"",F5835&lt;&gt;"",G5835&lt;&gt;"",H5835&lt;&gt;"")),COUNT(P$1:P5834)+1,"")</f>
        <v/>
      </c>
    </row>
    <row r="5836" spans="1:16" x14ac:dyDescent="0.3">
      <c r="A5836">
        <v>5835</v>
      </c>
      <c r="B5836" t="s">
        <v>1411</v>
      </c>
      <c r="C5836">
        <v>847</v>
      </c>
      <c r="D5836">
        <f>'6월'!B847</f>
        <v>0</v>
      </c>
      <c r="E5836">
        <f t="shared" si="91"/>
        <v>0</v>
      </c>
      <c r="F5836">
        <f>'6월'!C847</f>
        <v>0</v>
      </c>
      <c r="G5836">
        <f>'6월'!D847</f>
        <v>0</v>
      </c>
      <c r="H5836">
        <f>'6월'!E847</f>
        <v>0</v>
      </c>
      <c r="I5836">
        <f>'6월'!F847</f>
        <v>0</v>
      </c>
      <c r="J5836">
        <f>'6월'!G847</f>
        <v>0</v>
      </c>
      <c r="K5836">
        <f>'6월'!H847</f>
        <v>0</v>
      </c>
      <c r="L5836">
        <f>'6월'!I847</f>
        <v>0</v>
      </c>
      <c r="M5836">
        <f>'6월'!J847</f>
        <v>0</v>
      </c>
      <c r="N5836">
        <f>'6월'!K847</f>
        <v>0</v>
      </c>
      <c r="O5836">
        <f>'6월'!L847</f>
        <v>0</v>
      </c>
      <c r="P5836" t="str">
        <f>IF(AND(검색!$C$4&lt;&gt;"",E5836&lt;&gt;"",ISNUMBER(SEARCH(검색!$C$4,E5836)),OR(D5836&lt;&gt;"",F5836&lt;&gt;"",G5836&lt;&gt;"",H5836&lt;&gt;"")),COUNT(P$1:P5835)+1,"")</f>
        <v/>
      </c>
    </row>
    <row r="5837" spans="1:16" x14ac:dyDescent="0.3">
      <c r="A5837">
        <v>5836</v>
      </c>
      <c r="B5837" t="s">
        <v>1411</v>
      </c>
      <c r="C5837">
        <v>848</v>
      </c>
      <c r="D5837">
        <f>'6월'!B848</f>
        <v>0</v>
      </c>
      <c r="E5837">
        <f t="shared" si="91"/>
        <v>0</v>
      </c>
      <c r="F5837">
        <f>'6월'!C848</f>
        <v>0</v>
      </c>
      <c r="G5837">
        <f>'6월'!D848</f>
        <v>0</v>
      </c>
      <c r="H5837">
        <f>'6월'!E848</f>
        <v>0</v>
      </c>
      <c r="I5837">
        <f>'6월'!F848</f>
        <v>0</v>
      </c>
      <c r="J5837">
        <f>'6월'!G848</f>
        <v>0</v>
      </c>
      <c r="K5837">
        <f>'6월'!H848</f>
        <v>0</v>
      </c>
      <c r="L5837">
        <f>'6월'!I848</f>
        <v>0</v>
      </c>
      <c r="M5837">
        <f>'6월'!J848</f>
        <v>0</v>
      </c>
      <c r="N5837">
        <f>'6월'!K848</f>
        <v>0</v>
      </c>
      <c r="O5837">
        <f>'6월'!L848</f>
        <v>0</v>
      </c>
      <c r="P5837" t="str">
        <f>IF(AND(검색!$C$4&lt;&gt;"",E5837&lt;&gt;"",ISNUMBER(SEARCH(검색!$C$4,E5837)),OR(D5837&lt;&gt;"",F5837&lt;&gt;"",G5837&lt;&gt;"",H5837&lt;&gt;"")),COUNT(P$1:P5836)+1,"")</f>
        <v/>
      </c>
    </row>
    <row r="5838" spans="1:16" x14ac:dyDescent="0.3">
      <c r="A5838">
        <v>5837</v>
      </c>
      <c r="B5838" t="s">
        <v>1411</v>
      </c>
      <c r="C5838">
        <v>849</v>
      </c>
      <c r="D5838">
        <f>'6월'!B849</f>
        <v>0</v>
      </c>
      <c r="E5838">
        <f t="shared" si="91"/>
        <v>0</v>
      </c>
      <c r="F5838">
        <f>'6월'!C849</f>
        <v>0</v>
      </c>
      <c r="G5838">
        <f>'6월'!D849</f>
        <v>0</v>
      </c>
      <c r="H5838">
        <f>'6월'!E849</f>
        <v>0</v>
      </c>
      <c r="I5838">
        <f>'6월'!F849</f>
        <v>0</v>
      </c>
      <c r="J5838">
        <f>'6월'!G849</f>
        <v>0</v>
      </c>
      <c r="K5838">
        <f>'6월'!H849</f>
        <v>0</v>
      </c>
      <c r="L5838">
        <f>'6월'!I849</f>
        <v>0</v>
      </c>
      <c r="M5838">
        <f>'6월'!J849</f>
        <v>0</v>
      </c>
      <c r="N5838">
        <f>'6월'!K849</f>
        <v>0</v>
      </c>
      <c r="O5838">
        <f>'6월'!L849</f>
        <v>0</v>
      </c>
      <c r="P5838" t="str">
        <f>IF(AND(검색!$C$4&lt;&gt;"",E5838&lt;&gt;"",ISNUMBER(SEARCH(검색!$C$4,E5838)),OR(D5838&lt;&gt;"",F5838&lt;&gt;"",G5838&lt;&gt;"",H5838&lt;&gt;"")),COUNT(P$1:P5837)+1,"")</f>
        <v/>
      </c>
    </row>
    <row r="5839" spans="1:16" x14ac:dyDescent="0.3">
      <c r="A5839">
        <v>5838</v>
      </c>
      <c r="B5839" t="s">
        <v>1411</v>
      </c>
      <c r="C5839">
        <v>850</v>
      </c>
      <c r="D5839">
        <f>'6월'!B850</f>
        <v>0</v>
      </c>
      <c r="E5839">
        <f t="shared" si="91"/>
        <v>0</v>
      </c>
      <c r="F5839">
        <f>'6월'!C850</f>
        <v>0</v>
      </c>
      <c r="G5839">
        <f>'6월'!D850</f>
        <v>0</v>
      </c>
      <c r="H5839">
        <f>'6월'!E850</f>
        <v>0</v>
      </c>
      <c r="I5839">
        <f>'6월'!F850</f>
        <v>0</v>
      </c>
      <c r="J5839">
        <f>'6월'!G850</f>
        <v>0</v>
      </c>
      <c r="K5839">
        <f>'6월'!H850</f>
        <v>0</v>
      </c>
      <c r="L5839">
        <f>'6월'!I850</f>
        <v>0</v>
      </c>
      <c r="M5839">
        <f>'6월'!J850</f>
        <v>0</v>
      </c>
      <c r="N5839">
        <f>'6월'!K850</f>
        <v>0</v>
      </c>
      <c r="O5839">
        <f>'6월'!L850</f>
        <v>0</v>
      </c>
      <c r="P5839" t="str">
        <f>IF(AND(검색!$C$4&lt;&gt;"",E5839&lt;&gt;"",ISNUMBER(SEARCH(검색!$C$4,E5839)),OR(D5839&lt;&gt;"",F5839&lt;&gt;"",G5839&lt;&gt;"",H5839&lt;&gt;"")),COUNT(P$1:P5838)+1,"")</f>
        <v/>
      </c>
    </row>
    <row r="5840" spans="1:16" x14ac:dyDescent="0.3">
      <c r="A5840">
        <v>5839</v>
      </c>
      <c r="B5840" t="s">
        <v>1411</v>
      </c>
      <c r="C5840">
        <v>851</v>
      </c>
      <c r="D5840">
        <f>'6월'!B851</f>
        <v>0</v>
      </c>
      <c r="E5840">
        <f t="shared" si="91"/>
        <v>0</v>
      </c>
      <c r="F5840">
        <f>'6월'!C851</f>
        <v>0</v>
      </c>
      <c r="G5840">
        <f>'6월'!D851</f>
        <v>0</v>
      </c>
      <c r="H5840">
        <f>'6월'!E851</f>
        <v>0</v>
      </c>
      <c r="I5840">
        <f>'6월'!F851</f>
        <v>0</v>
      </c>
      <c r="J5840">
        <f>'6월'!G851</f>
        <v>0</v>
      </c>
      <c r="K5840">
        <f>'6월'!H851</f>
        <v>0</v>
      </c>
      <c r="L5840">
        <f>'6월'!I851</f>
        <v>0</v>
      </c>
      <c r="M5840">
        <f>'6월'!J851</f>
        <v>0</v>
      </c>
      <c r="N5840">
        <f>'6월'!K851</f>
        <v>0</v>
      </c>
      <c r="O5840">
        <f>'6월'!L851</f>
        <v>0</v>
      </c>
      <c r="P5840" t="str">
        <f>IF(AND(검색!$C$4&lt;&gt;"",E5840&lt;&gt;"",ISNUMBER(SEARCH(검색!$C$4,E5840)),OR(D5840&lt;&gt;"",F5840&lt;&gt;"",G5840&lt;&gt;"",H5840&lt;&gt;"")),COUNT(P$1:P5839)+1,"")</f>
        <v/>
      </c>
    </row>
    <row r="5841" spans="1:16" x14ac:dyDescent="0.3">
      <c r="A5841">
        <v>5840</v>
      </c>
      <c r="B5841" t="s">
        <v>1411</v>
      </c>
      <c r="C5841">
        <v>852</v>
      </c>
      <c r="D5841">
        <f>'6월'!B852</f>
        <v>0</v>
      </c>
      <c r="E5841">
        <f t="shared" si="91"/>
        <v>0</v>
      </c>
      <c r="F5841">
        <f>'6월'!C852</f>
        <v>0</v>
      </c>
      <c r="G5841">
        <f>'6월'!D852</f>
        <v>0</v>
      </c>
      <c r="H5841">
        <f>'6월'!E852</f>
        <v>0</v>
      </c>
      <c r="I5841">
        <f>'6월'!F852</f>
        <v>0</v>
      </c>
      <c r="J5841">
        <f>'6월'!G852</f>
        <v>0</v>
      </c>
      <c r="K5841">
        <f>'6월'!H852</f>
        <v>0</v>
      </c>
      <c r="L5841">
        <f>'6월'!I852</f>
        <v>0</v>
      </c>
      <c r="M5841">
        <f>'6월'!J852</f>
        <v>0</v>
      </c>
      <c r="N5841">
        <f>'6월'!K852</f>
        <v>0</v>
      </c>
      <c r="O5841">
        <f>'6월'!L852</f>
        <v>0</v>
      </c>
      <c r="P5841" t="str">
        <f>IF(AND(검색!$C$4&lt;&gt;"",E5841&lt;&gt;"",ISNUMBER(SEARCH(검색!$C$4,E5841)),OR(D5841&lt;&gt;"",F5841&lt;&gt;"",G5841&lt;&gt;"",H5841&lt;&gt;"")),COUNT(P$1:P5840)+1,"")</f>
        <v/>
      </c>
    </row>
    <row r="5842" spans="1:16" x14ac:dyDescent="0.3">
      <c r="A5842">
        <v>5841</v>
      </c>
      <c r="B5842" t="s">
        <v>1411</v>
      </c>
      <c r="C5842">
        <v>853</v>
      </c>
      <c r="D5842">
        <f>'6월'!B853</f>
        <v>0</v>
      </c>
      <c r="E5842">
        <f t="shared" si="91"/>
        <v>0</v>
      </c>
      <c r="F5842">
        <f>'6월'!C853</f>
        <v>0</v>
      </c>
      <c r="G5842">
        <f>'6월'!D853</f>
        <v>0</v>
      </c>
      <c r="H5842">
        <f>'6월'!E853</f>
        <v>0</v>
      </c>
      <c r="I5842">
        <f>'6월'!F853</f>
        <v>0</v>
      </c>
      <c r="J5842">
        <f>'6월'!G853</f>
        <v>0</v>
      </c>
      <c r="K5842">
        <f>'6월'!H853</f>
        <v>0</v>
      </c>
      <c r="L5842">
        <f>'6월'!I853</f>
        <v>0</v>
      </c>
      <c r="M5842">
        <f>'6월'!J853</f>
        <v>0</v>
      </c>
      <c r="N5842">
        <f>'6월'!K853</f>
        <v>0</v>
      </c>
      <c r="O5842">
        <f>'6월'!L853</f>
        <v>0</v>
      </c>
      <c r="P5842" t="str">
        <f>IF(AND(검색!$C$4&lt;&gt;"",E5842&lt;&gt;"",ISNUMBER(SEARCH(검색!$C$4,E5842)),OR(D5842&lt;&gt;"",F5842&lt;&gt;"",G5842&lt;&gt;"",H5842&lt;&gt;"")),COUNT(P$1:P5841)+1,"")</f>
        <v/>
      </c>
    </row>
    <row r="5843" spans="1:16" x14ac:dyDescent="0.3">
      <c r="A5843">
        <v>5842</v>
      </c>
      <c r="B5843" t="s">
        <v>1411</v>
      </c>
      <c r="C5843">
        <v>854</v>
      </c>
      <c r="D5843">
        <f>'6월'!B854</f>
        <v>0</v>
      </c>
      <c r="E5843">
        <f t="shared" si="91"/>
        <v>0</v>
      </c>
      <c r="F5843">
        <f>'6월'!C854</f>
        <v>0</v>
      </c>
      <c r="G5843">
        <f>'6월'!D854</f>
        <v>0</v>
      </c>
      <c r="H5843">
        <f>'6월'!E854</f>
        <v>0</v>
      </c>
      <c r="I5843">
        <f>'6월'!F854</f>
        <v>0</v>
      </c>
      <c r="J5843">
        <f>'6월'!G854</f>
        <v>0</v>
      </c>
      <c r="K5843">
        <f>'6월'!H854</f>
        <v>0</v>
      </c>
      <c r="L5843">
        <f>'6월'!I854</f>
        <v>0</v>
      </c>
      <c r="M5843">
        <f>'6월'!J854</f>
        <v>0</v>
      </c>
      <c r="N5843">
        <f>'6월'!K854</f>
        <v>0</v>
      </c>
      <c r="O5843">
        <f>'6월'!L854</f>
        <v>0</v>
      </c>
      <c r="P5843" t="str">
        <f>IF(AND(검색!$C$4&lt;&gt;"",E5843&lt;&gt;"",ISNUMBER(SEARCH(검색!$C$4,E5843)),OR(D5843&lt;&gt;"",F5843&lt;&gt;"",G5843&lt;&gt;"",H5843&lt;&gt;"")),COUNT(P$1:P5842)+1,"")</f>
        <v/>
      </c>
    </row>
    <row r="5844" spans="1:16" x14ac:dyDescent="0.3">
      <c r="A5844">
        <v>5843</v>
      </c>
      <c r="B5844" t="s">
        <v>1411</v>
      </c>
      <c r="C5844">
        <v>855</v>
      </c>
      <c r="D5844">
        <f>'6월'!B855</f>
        <v>0</v>
      </c>
      <c r="E5844">
        <f t="shared" si="91"/>
        <v>0</v>
      </c>
      <c r="F5844">
        <f>'6월'!C855</f>
        <v>0</v>
      </c>
      <c r="G5844">
        <f>'6월'!D855</f>
        <v>0</v>
      </c>
      <c r="H5844">
        <f>'6월'!E855</f>
        <v>0</v>
      </c>
      <c r="I5844">
        <f>'6월'!F855</f>
        <v>0</v>
      </c>
      <c r="J5844">
        <f>'6월'!G855</f>
        <v>0</v>
      </c>
      <c r="K5844">
        <f>'6월'!H855</f>
        <v>0</v>
      </c>
      <c r="L5844">
        <f>'6월'!I855</f>
        <v>0</v>
      </c>
      <c r="M5844">
        <f>'6월'!J855</f>
        <v>0</v>
      </c>
      <c r="N5844">
        <f>'6월'!K855</f>
        <v>0</v>
      </c>
      <c r="O5844">
        <f>'6월'!L855</f>
        <v>0</v>
      </c>
      <c r="P5844" t="str">
        <f>IF(AND(검색!$C$4&lt;&gt;"",E5844&lt;&gt;"",ISNUMBER(SEARCH(검색!$C$4,E5844)),OR(D5844&lt;&gt;"",F5844&lt;&gt;"",G5844&lt;&gt;"",H5844&lt;&gt;"")),COUNT(P$1:P5843)+1,"")</f>
        <v/>
      </c>
    </row>
    <row r="5845" spans="1:16" x14ac:dyDescent="0.3">
      <c r="A5845">
        <v>5844</v>
      </c>
      <c r="B5845" t="s">
        <v>1411</v>
      </c>
      <c r="C5845">
        <v>856</v>
      </c>
      <c r="D5845">
        <f>'6월'!B856</f>
        <v>0</v>
      </c>
      <c r="E5845">
        <f t="shared" si="91"/>
        <v>0</v>
      </c>
      <c r="F5845">
        <f>'6월'!C856</f>
        <v>0</v>
      </c>
      <c r="G5845">
        <f>'6월'!D856</f>
        <v>0</v>
      </c>
      <c r="H5845">
        <f>'6월'!E856</f>
        <v>0</v>
      </c>
      <c r="I5845">
        <f>'6월'!F856</f>
        <v>0</v>
      </c>
      <c r="J5845">
        <f>'6월'!G856</f>
        <v>0</v>
      </c>
      <c r="K5845">
        <f>'6월'!H856</f>
        <v>0</v>
      </c>
      <c r="L5845">
        <f>'6월'!I856</f>
        <v>0</v>
      </c>
      <c r="M5845">
        <f>'6월'!J856</f>
        <v>0</v>
      </c>
      <c r="N5845">
        <f>'6월'!K856</f>
        <v>0</v>
      </c>
      <c r="O5845">
        <f>'6월'!L856</f>
        <v>0</v>
      </c>
      <c r="P5845" t="str">
        <f>IF(AND(검색!$C$4&lt;&gt;"",E5845&lt;&gt;"",ISNUMBER(SEARCH(검색!$C$4,E5845)),OR(D5845&lt;&gt;"",F5845&lt;&gt;"",G5845&lt;&gt;"",H5845&lt;&gt;"")),COUNT(P$1:P5844)+1,"")</f>
        <v/>
      </c>
    </row>
    <row r="5846" spans="1:16" x14ac:dyDescent="0.3">
      <c r="A5846">
        <v>5845</v>
      </c>
      <c r="B5846" t="s">
        <v>1411</v>
      </c>
      <c r="C5846">
        <v>857</v>
      </c>
      <c r="D5846">
        <f>'6월'!B857</f>
        <v>0</v>
      </c>
      <c r="E5846">
        <f t="shared" si="91"/>
        <v>0</v>
      </c>
      <c r="F5846">
        <f>'6월'!C857</f>
        <v>0</v>
      </c>
      <c r="G5846">
        <f>'6월'!D857</f>
        <v>0</v>
      </c>
      <c r="H5846">
        <f>'6월'!E857</f>
        <v>0</v>
      </c>
      <c r="I5846">
        <f>'6월'!F857</f>
        <v>0</v>
      </c>
      <c r="J5846">
        <f>'6월'!G857</f>
        <v>0</v>
      </c>
      <c r="K5846">
        <f>'6월'!H857</f>
        <v>0</v>
      </c>
      <c r="L5846">
        <f>'6월'!I857</f>
        <v>0</v>
      </c>
      <c r="M5846">
        <f>'6월'!J857</f>
        <v>0</v>
      </c>
      <c r="N5846">
        <f>'6월'!K857</f>
        <v>0</v>
      </c>
      <c r="O5846">
        <f>'6월'!L857</f>
        <v>0</v>
      </c>
      <c r="P5846" t="str">
        <f>IF(AND(검색!$C$4&lt;&gt;"",E5846&lt;&gt;"",ISNUMBER(SEARCH(검색!$C$4,E5846)),OR(D5846&lt;&gt;"",F5846&lt;&gt;"",G5846&lt;&gt;"",H5846&lt;&gt;"")),COUNT(P$1:P5845)+1,"")</f>
        <v/>
      </c>
    </row>
    <row r="5847" spans="1:16" x14ac:dyDescent="0.3">
      <c r="A5847">
        <v>5846</v>
      </c>
      <c r="B5847" t="s">
        <v>1411</v>
      </c>
      <c r="C5847">
        <v>858</v>
      </c>
      <c r="D5847">
        <f>'6월'!B858</f>
        <v>0</v>
      </c>
      <c r="E5847">
        <f t="shared" si="91"/>
        <v>0</v>
      </c>
      <c r="F5847">
        <f>'6월'!C858</f>
        <v>0</v>
      </c>
      <c r="G5847">
        <f>'6월'!D858</f>
        <v>0</v>
      </c>
      <c r="H5847">
        <f>'6월'!E858</f>
        <v>0</v>
      </c>
      <c r="I5847">
        <f>'6월'!F858</f>
        <v>0</v>
      </c>
      <c r="J5847">
        <f>'6월'!G858</f>
        <v>0</v>
      </c>
      <c r="K5847">
        <f>'6월'!H858</f>
        <v>0</v>
      </c>
      <c r="L5847">
        <f>'6월'!I858</f>
        <v>0</v>
      </c>
      <c r="M5847">
        <f>'6월'!J858</f>
        <v>0</v>
      </c>
      <c r="N5847">
        <f>'6월'!K858</f>
        <v>0</v>
      </c>
      <c r="O5847">
        <f>'6월'!L858</f>
        <v>0</v>
      </c>
      <c r="P5847" t="str">
        <f>IF(AND(검색!$C$4&lt;&gt;"",E5847&lt;&gt;"",ISNUMBER(SEARCH(검색!$C$4,E5847)),OR(D5847&lt;&gt;"",F5847&lt;&gt;"",G5847&lt;&gt;"",H5847&lt;&gt;"")),COUNT(P$1:P5846)+1,"")</f>
        <v/>
      </c>
    </row>
    <row r="5848" spans="1:16" x14ac:dyDescent="0.3">
      <c r="A5848">
        <v>5847</v>
      </c>
      <c r="B5848" t="s">
        <v>1411</v>
      </c>
      <c r="C5848">
        <v>859</v>
      </c>
      <c r="D5848">
        <f>'6월'!B859</f>
        <v>0</v>
      </c>
      <c r="E5848">
        <f t="shared" si="91"/>
        <v>0</v>
      </c>
      <c r="F5848">
        <f>'6월'!C859</f>
        <v>0</v>
      </c>
      <c r="G5848">
        <f>'6월'!D859</f>
        <v>0</v>
      </c>
      <c r="H5848">
        <f>'6월'!E859</f>
        <v>0</v>
      </c>
      <c r="I5848">
        <f>'6월'!F859</f>
        <v>0</v>
      </c>
      <c r="J5848">
        <f>'6월'!G859</f>
        <v>0</v>
      </c>
      <c r="K5848">
        <f>'6월'!H859</f>
        <v>0</v>
      </c>
      <c r="L5848">
        <f>'6월'!I859</f>
        <v>0</v>
      </c>
      <c r="M5848">
        <f>'6월'!J859</f>
        <v>0</v>
      </c>
      <c r="N5848">
        <f>'6월'!K859</f>
        <v>0</v>
      </c>
      <c r="O5848">
        <f>'6월'!L859</f>
        <v>0</v>
      </c>
      <c r="P5848" t="str">
        <f>IF(AND(검색!$C$4&lt;&gt;"",E5848&lt;&gt;"",ISNUMBER(SEARCH(검색!$C$4,E5848)),OR(D5848&lt;&gt;"",F5848&lt;&gt;"",G5848&lt;&gt;"",H5848&lt;&gt;"")),COUNT(P$1:P5847)+1,"")</f>
        <v/>
      </c>
    </row>
    <row r="5849" spans="1:16" x14ac:dyDescent="0.3">
      <c r="A5849">
        <v>5848</v>
      </c>
      <c r="B5849" t="s">
        <v>1411</v>
      </c>
      <c r="C5849">
        <v>860</v>
      </c>
      <c r="D5849">
        <f>'6월'!B860</f>
        <v>0</v>
      </c>
      <c r="E5849">
        <f t="shared" si="91"/>
        <v>0</v>
      </c>
      <c r="F5849">
        <f>'6월'!C860</f>
        <v>0</v>
      </c>
      <c r="G5849">
        <f>'6월'!D860</f>
        <v>0</v>
      </c>
      <c r="H5849">
        <f>'6월'!E860</f>
        <v>0</v>
      </c>
      <c r="I5849">
        <f>'6월'!F860</f>
        <v>0</v>
      </c>
      <c r="J5849">
        <f>'6월'!G860</f>
        <v>0</v>
      </c>
      <c r="K5849">
        <f>'6월'!H860</f>
        <v>0</v>
      </c>
      <c r="L5849">
        <f>'6월'!I860</f>
        <v>0</v>
      </c>
      <c r="M5849">
        <f>'6월'!J860</f>
        <v>0</v>
      </c>
      <c r="N5849">
        <f>'6월'!K860</f>
        <v>0</v>
      </c>
      <c r="O5849">
        <f>'6월'!L860</f>
        <v>0</v>
      </c>
      <c r="P5849" t="str">
        <f>IF(AND(검색!$C$4&lt;&gt;"",E5849&lt;&gt;"",ISNUMBER(SEARCH(검색!$C$4,E5849)),OR(D5849&lt;&gt;"",F5849&lt;&gt;"",G5849&lt;&gt;"",H5849&lt;&gt;"")),COUNT(P$1:P5848)+1,"")</f>
        <v/>
      </c>
    </row>
    <row r="5850" spans="1:16" x14ac:dyDescent="0.3">
      <c r="A5850">
        <v>5849</v>
      </c>
      <c r="B5850" t="s">
        <v>1411</v>
      </c>
      <c r="C5850">
        <v>861</v>
      </c>
      <c r="D5850">
        <f>'6월'!B861</f>
        <v>0</v>
      </c>
      <c r="E5850">
        <f t="shared" si="91"/>
        <v>0</v>
      </c>
      <c r="F5850">
        <f>'6월'!C861</f>
        <v>0</v>
      </c>
      <c r="G5850">
        <f>'6월'!D861</f>
        <v>0</v>
      </c>
      <c r="H5850">
        <f>'6월'!E861</f>
        <v>0</v>
      </c>
      <c r="I5850">
        <f>'6월'!F861</f>
        <v>0</v>
      </c>
      <c r="J5850">
        <f>'6월'!G861</f>
        <v>0</v>
      </c>
      <c r="K5850">
        <f>'6월'!H861</f>
        <v>0</v>
      </c>
      <c r="L5850">
        <f>'6월'!I861</f>
        <v>0</v>
      </c>
      <c r="M5850">
        <f>'6월'!J861</f>
        <v>0</v>
      </c>
      <c r="N5850">
        <f>'6월'!K861</f>
        <v>0</v>
      </c>
      <c r="O5850">
        <f>'6월'!L861</f>
        <v>0</v>
      </c>
      <c r="P5850" t="str">
        <f>IF(AND(검색!$C$4&lt;&gt;"",E5850&lt;&gt;"",ISNUMBER(SEARCH(검색!$C$4,E5850)),OR(D5850&lt;&gt;"",F5850&lt;&gt;"",G5850&lt;&gt;"",H5850&lt;&gt;"")),COUNT(P$1:P5849)+1,"")</f>
        <v/>
      </c>
    </row>
    <row r="5851" spans="1:16" x14ac:dyDescent="0.3">
      <c r="A5851">
        <v>5850</v>
      </c>
      <c r="B5851" t="s">
        <v>1411</v>
      </c>
      <c r="C5851">
        <v>862</v>
      </c>
      <c r="D5851">
        <f>'6월'!B862</f>
        <v>0</v>
      </c>
      <c r="E5851">
        <f t="shared" si="91"/>
        <v>0</v>
      </c>
      <c r="F5851">
        <f>'6월'!C862</f>
        <v>0</v>
      </c>
      <c r="G5851">
        <f>'6월'!D862</f>
        <v>0</v>
      </c>
      <c r="H5851">
        <f>'6월'!E862</f>
        <v>0</v>
      </c>
      <c r="I5851">
        <f>'6월'!F862</f>
        <v>0</v>
      </c>
      <c r="J5851">
        <f>'6월'!G862</f>
        <v>0</v>
      </c>
      <c r="K5851">
        <f>'6월'!H862</f>
        <v>0</v>
      </c>
      <c r="L5851">
        <f>'6월'!I862</f>
        <v>0</v>
      </c>
      <c r="M5851">
        <f>'6월'!J862</f>
        <v>0</v>
      </c>
      <c r="N5851">
        <f>'6월'!K862</f>
        <v>0</v>
      </c>
      <c r="O5851">
        <f>'6월'!L862</f>
        <v>0</v>
      </c>
      <c r="P5851" t="str">
        <f>IF(AND(검색!$C$4&lt;&gt;"",E5851&lt;&gt;"",ISNUMBER(SEARCH(검색!$C$4,E5851)),OR(D5851&lt;&gt;"",F5851&lt;&gt;"",G5851&lt;&gt;"",H5851&lt;&gt;"")),COUNT(P$1:P5850)+1,"")</f>
        <v/>
      </c>
    </row>
    <row r="5852" spans="1:16" x14ac:dyDescent="0.3">
      <c r="A5852">
        <v>5851</v>
      </c>
      <c r="B5852" t="s">
        <v>1411</v>
      </c>
      <c r="C5852">
        <v>863</v>
      </c>
      <c r="D5852">
        <f>'6월'!B863</f>
        <v>0</v>
      </c>
      <c r="E5852">
        <f t="shared" si="91"/>
        <v>0</v>
      </c>
      <c r="F5852">
        <f>'6월'!C863</f>
        <v>0</v>
      </c>
      <c r="G5852">
        <f>'6월'!D863</f>
        <v>0</v>
      </c>
      <c r="H5852">
        <f>'6월'!E863</f>
        <v>0</v>
      </c>
      <c r="I5852">
        <f>'6월'!F863</f>
        <v>0</v>
      </c>
      <c r="J5852">
        <f>'6월'!G863</f>
        <v>0</v>
      </c>
      <c r="K5852">
        <f>'6월'!H863</f>
        <v>0</v>
      </c>
      <c r="L5852">
        <f>'6월'!I863</f>
        <v>0</v>
      </c>
      <c r="M5852">
        <f>'6월'!J863</f>
        <v>0</v>
      </c>
      <c r="N5852">
        <f>'6월'!K863</f>
        <v>0</v>
      </c>
      <c r="O5852">
        <f>'6월'!L863</f>
        <v>0</v>
      </c>
      <c r="P5852" t="str">
        <f>IF(AND(검색!$C$4&lt;&gt;"",E5852&lt;&gt;"",ISNUMBER(SEARCH(검색!$C$4,E5852)),OR(D5852&lt;&gt;"",F5852&lt;&gt;"",G5852&lt;&gt;"",H5852&lt;&gt;"")),COUNT(P$1:P5851)+1,"")</f>
        <v/>
      </c>
    </row>
    <row r="5853" spans="1:16" x14ac:dyDescent="0.3">
      <c r="A5853">
        <v>5852</v>
      </c>
      <c r="B5853" t="s">
        <v>1411</v>
      </c>
      <c r="C5853">
        <v>864</v>
      </c>
      <c r="D5853">
        <f>'6월'!B864</f>
        <v>0</v>
      </c>
      <c r="E5853">
        <f t="shared" si="91"/>
        <v>0</v>
      </c>
      <c r="F5853">
        <f>'6월'!C864</f>
        <v>0</v>
      </c>
      <c r="G5853">
        <f>'6월'!D864</f>
        <v>0</v>
      </c>
      <c r="H5853">
        <f>'6월'!E864</f>
        <v>0</v>
      </c>
      <c r="I5853">
        <f>'6월'!F864</f>
        <v>0</v>
      </c>
      <c r="J5853">
        <f>'6월'!G864</f>
        <v>0</v>
      </c>
      <c r="K5853">
        <f>'6월'!H864</f>
        <v>0</v>
      </c>
      <c r="L5853">
        <f>'6월'!I864</f>
        <v>0</v>
      </c>
      <c r="M5853">
        <f>'6월'!J864</f>
        <v>0</v>
      </c>
      <c r="N5853">
        <f>'6월'!K864</f>
        <v>0</v>
      </c>
      <c r="O5853">
        <f>'6월'!L864</f>
        <v>0</v>
      </c>
      <c r="P5853" t="str">
        <f>IF(AND(검색!$C$4&lt;&gt;"",E5853&lt;&gt;"",ISNUMBER(SEARCH(검색!$C$4,E5853)),OR(D5853&lt;&gt;"",F5853&lt;&gt;"",G5853&lt;&gt;"",H5853&lt;&gt;"")),COUNT(P$1:P5852)+1,"")</f>
        <v/>
      </c>
    </row>
    <row r="5854" spans="1:16" x14ac:dyDescent="0.3">
      <c r="A5854">
        <v>5853</v>
      </c>
      <c r="B5854" t="s">
        <v>1411</v>
      </c>
      <c r="C5854">
        <v>865</v>
      </c>
      <c r="D5854">
        <f>'6월'!B865</f>
        <v>0</v>
      </c>
      <c r="E5854">
        <f t="shared" si="91"/>
        <v>0</v>
      </c>
      <c r="F5854">
        <f>'6월'!C865</f>
        <v>0</v>
      </c>
      <c r="G5854">
        <f>'6월'!D865</f>
        <v>0</v>
      </c>
      <c r="H5854">
        <f>'6월'!E865</f>
        <v>0</v>
      </c>
      <c r="I5854">
        <f>'6월'!F865</f>
        <v>0</v>
      </c>
      <c r="J5854">
        <f>'6월'!G865</f>
        <v>0</v>
      </c>
      <c r="K5854">
        <f>'6월'!H865</f>
        <v>0</v>
      </c>
      <c r="L5854">
        <f>'6월'!I865</f>
        <v>0</v>
      </c>
      <c r="M5854">
        <f>'6월'!J865</f>
        <v>0</v>
      </c>
      <c r="N5854">
        <f>'6월'!K865</f>
        <v>0</v>
      </c>
      <c r="O5854">
        <f>'6월'!L865</f>
        <v>0</v>
      </c>
      <c r="P5854" t="str">
        <f>IF(AND(검색!$C$4&lt;&gt;"",E5854&lt;&gt;"",ISNUMBER(SEARCH(검색!$C$4,E5854)),OR(D5854&lt;&gt;"",F5854&lt;&gt;"",G5854&lt;&gt;"",H5854&lt;&gt;"")),COUNT(P$1:P5853)+1,"")</f>
        <v/>
      </c>
    </row>
    <row r="5855" spans="1:16" x14ac:dyDescent="0.3">
      <c r="A5855">
        <v>5854</v>
      </c>
      <c r="B5855" t="s">
        <v>1411</v>
      </c>
      <c r="C5855">
        <v>866</v>
      </c>
      <c r="D5855">
        <f>'6월'!B866</f>
        <v>0</v>
      </c>
      <c r="E5855">
        <f t="shared" si="91"/>
        <v>0</v>
      </c>
      <c r="F5855">
        <f>'6월'!C866</f>
        <v>0</v>
      </c>
      <c r="G5855">
        <f>'6월'!D866</f>
        <v>0</v>
      </c>
      <c r="H5855">
        <f>'6월'!E866</f>
        <v>0</v>
      </c>
      <c r="I5855">
        <f>'6월'!F866</f>
        <v>0</v>
      </c>
      <c r="J5855">
        <f>'6월'!G866</f>
        <v>0</v>
      </c>
      <c r="K5855">
        <f>'6월'!H866</f>
        <v>0</v>
      </c>
      <c r="L5855">
        <f>'6월'!I866</f>
        <v>0</v>
      </c>
      <c r="M5855">
        <f>'6월'!J866</f>
        <v>0</v>
      </c>
      <c r="N5855">
        <f>'6월'!K866</f>
        <v>0</v>
      </c>
      <c r="O5855">
        <f>'6월'!L866</f>
        <v>0</v>
      </c>
      <c r="P5855" t="str">
        <f>IF(AND(검색!$C$4&lt;&gt;"",E5855&lt;&gt;"",ISNUMBER(SEARCH(검색!$C$4,E5855)),OR(D5855&lt;&gt;"",F5855&lt;&gt;"",G5855&lt;&gt;"",H5855&lt;&gt;"")),COUNT(P$1:P5854)+1,"")</f>
        <v/>
      </c>
    </row>
    <row r="5856" spans="1:16" x14ac:dyDescent="0.3">
      <c r="A5856">
        <v>5855</v>
      </c>
      <c r="B5856" t="s">
        <v>1411</v>
      </c>
      <c r="C5856">
        <v>867</v>
      </c>
      <c r="D5856">
        <f>'6월'!B867</f>
        <v>0</v>
      </c>
      <c r="E5856">
        <f t="shared" si="91"/>
        <v>0</v>
      </c>
      <c r="F5856">
        <f>'6월'!C867</f>
        <v>0</v>
      </c>
      <c r="G5856">
        <f>'6월'!D867</f>
        <v>0</v>
      </c>
      <c r="H5856">
        <f>'6월'!E867</f>
        <v>0</v>
      </c>
      <c r="I5856">
        <f>'6월'!F867</f>
        <v>0</v>
      </c>
      <c r="J5856">
        <f>'6월'!G867</f>
        <v>0</v>
      </c>
      <c r="K5856">
        <f>'6월'!H867</f>
        <v>0</v>
      </c>
      <c r="L5856">
        <f>'6월'!I867</f>
        <v>0</v>
      </c>
      <c r="M5856">
        <f>'6월'!J867</f>
        <v>0</v>
      </c>
      <c r="N5856">
        <f>'6월'!K867</f>
        <v>0</v>
      </c>
      <c r="O5856">
        <f>'6월'!L867</f>
        <v>0</v>
      </c>
      <c r="P5856" t="str">
        <f>IF(AND(검색!$C$4&lt;&gt;"",E5856&lt;&gt;"",ISNUMBER(SEARCH(검색!$C$4,E5856)),OR(D5856&lt;&gt;"",F5856&lt;&gt;"",G5856&lt;&gt;"",H5856&lt;&gt;"")),COUNT(P$1:P5855)+1,"")</f>
        <v/>
      </c>
    </row>
    <row r="5857" spans="1:16" x14ac:dyDescent="0.3">
      <c r="A5857">
        <v>5856</v>
      </c>
      <c r="B5857" t="s">
        <v>1411</v>
      </c>
      <c r="C5857">
        <v>868</v>
      </c>
      <c r="D5857">
        <f>'6월'!B868</f>
        <v>0</v>
      </c>
      <c r="E5857">
        <f t="shared" si="91"/>
        <v>0</v>
      </c>
      <c r="F5857">
        <f>'6월'!C868</f>
        <v>0</v>
      </c>
      <c r="G5857">
        <f>'6월'!D868</f>
        <v>0</v>
      </c>
      <c r="H5857">
        <f>'6월'!E868</f>
        <v>0</v>
      </c>
      <c r="I5857">
        <f>'6월'!F868</f>
        <v>0</v>
      </c>
      <c r="J5857">
        <f>'6월'!G868</f>
        <v>0</v>
      </c>
      <c r="K5857">
        <f>'6월'!H868</f>
        <v>0</v>
      </c>
      <c r="L5857">
        <f>'6월'!I868</f>
        <v>0</v>
      </c>
      <c r="M5857">
        <f>'6월'!J868</f>
        <v>0</v>
      </c>
      <c r="N5857">
        <f>'6월'!K868</f>
        <v>0</v>
      </c>
      <c r="O5857">
        <f>'6월'!L868</f>
        <v>0</v>
      </c>
      <c r="P5857" t="str">
        <f>IF(AND(검색!$C$4&lt;&gt;"",E5857&lt;&gt;"",ISNUMBER(SEARCH(검색!$C$4,E5857)),OR(D5857&lt;&gt;"",F5857&lt;&gt;"",G5857&lt;&gt;"",H5857&lt;&gt;"")),COUNT(P$1:P5856)+1,"")</f>
        <v/>
      </c>
    </row>
    <row r="5858" spans="1:16" x14ac:dyDescent="0.3">
      <c r="A5858">
        <v>5857</v>
      </c>
      <c r="B5858" t="s">
        <v>1411</v>
      </c>
      <c r="C5858">
        <v>869</v>
      </c>
      <c r="D5858">
        <f>'6월'!B869</f>
        <v>0</v>
      </c>
      <c r="E5858">
        <f t="shared" si="91"/>
        <v>0</v>
      </c>
      <c r="F5858">
        <f>'6월'!C869</f>
        <v>0</v>
      </c>
      <c r="G5858">
        <f>'6월'!D869</f>
        <v>0</v>
      </c>
      <c r="H5858">
        <f>'6월'!E869</f>
        <v>0</v>
      </c>
      <c r="I5858">
        <f>'6월'!F869</f>
        <v>0</v>
      </c>
      <c r="J5858">
        <f>'6월'!G869</f>
        <v>0</v>
      </c>
      <c r="K5858">
        <f>'6월'!H869</f>
        <v>0</v>
      </c>
      <c r="L5858">
        <f>'6월'!I869</f>
        <v>0</v>
      </c>
      <c r="M5858">
        <f>'6월'!J869</f>
        <v>0</v>
      </c>
      <c r="N5858">
        <f>'6월'!K869</f>
        <v>0</v>
      </c>
      <c r="O5858">
        <f>'6월'!L869</f>
        <v>0</v>
      </c>
      <c r="P5858" t="str">
        <f>IF(AND(검색!$C$4&lt;&gt;"",E5858&lt;&gt;"",ISNUMBER(SEARCH(검색!$C$4,E5858)),OR(D5858&lt;&gt;"",F5858&lt;&gt;"",G5858&lt;&gt;"",H5858&lt;&gt;"")),COUNT(P$1:P5857)+1,"")</f>
        <v/>
      </c>
    </row>
    <row r="5859" spans="1:16" x14ac:dyDescent="0.3">
      <c r="A5859">
        <v>5858</v>
      </c>
      <c r="B5859" t="s">
        <v>1411</v>
      </c>
      <c r="C5859">
        <v>870</v>
      </c>
      <c r="D5859">
        <f>'6월'!B870</f>
        <v>0</v>
      </c>
      <c r="E5859">
        <f t="shared" si="91"/>
        <v>0</v>
      </c>
      <c r="F5859">
        <f>'6월'!C870</f>
        <v>0</v>
      </c>
      <c r="G5859">
        <f>'6월'!D870</f>
        <v>0</v>
      </c>
      <c r="H5859">
        <f>'6월'!E870</f>
        <v>0</v>
      </c>
      <c r="I5859">
        <f>'6월'!F870</f>
        <v>0</v>
      </c>
      <c r="J5859">
        <f>'6월'!G870</f>
        <v>0</v>
      </c>
      <c r="K5859">
        <f>'6월'!H870</f>
        <v>0</v>
      </c>
      <c r="L5859">
        <f>'6월'!I870</f>
        <v>0</v>
      </c>
      <c r="M5859">
        <f>'6월'!J870</f>
        <v>0</v>
      </c>
      <c r="N5859">
        <f>'6월'!K870</f>
        <v>0</v>
      </c>
      <c r="O5859">
        <f>'6월'!L870</f>
        <v>0</v>
      </c>
      <c r="P5859" t="str">
        <f>IF(AND(검색!$C$4&lt;&gt;"",E5859&lt;&gt;"",ISNUMBER(SEARCH(검색!$C$4,E5859)),OR(D5859&lt;&gt;"",F5859&lt;&gt;"",G5859&lt;&gt;"",H5859&lt;&gt;"")),COUNT(P$1:P5858)+1,"")</f>
        <v/>
      </c>
    </row>
    <row r="5860" spans="1:16" x14ac:dyDescent="0.3">
      <c r="A5860">
        <v>5859</v>
      </c>
      <c r="B5860" t="s">
        <v>1411</v>
      </c>
      <c r="C5860">
        <v>871</v>
      </c>
      <c r="D5860">
        <f>'6월'!B871</f>
        <v>0</v>
      </c>
      <c r="E5860">
        <f t="shared" si="91"/>
        <v>0</v>
      </c>
      <c r="F5860">
        <f>'6월'!C871</f>
        <v>0</v>
      </c>
      <c r="G5860">
        <f>'6월'!D871</f>
        <v>0</v>
      </c>
      <c r="H5860">
        <f>'6월'!E871</f>
        <v>0</v>
      </c>
      <c r="I5860">
        <f>'6월'!F871</f>
        <v>0</v>
      </c>
      <c r="J5860">
        <f>'6월'!G871</f>
        <v>0</v>
      </c>
      <c r="K5860">
        <f>'6월'!H871</f>
        <v>0</v>
      </c>
      <c r="L5860">
        <f>'6월'!I871</f>
        <v>0</v>
      </c>
      <c r="M5860">
        <f>'6월'!J871</f>
        <v>0</v>
      </c>
      <c r="N5860">
        <f>'6월'!K871</f>
        <v>0</v>
      </c>
      <c r="O5860">
        <f>'6월'!L871</f>
        <v>0</v>
      </c>
      <c r="P5860" t="str">
        <f>IF(AND(검색!$C$4&lt;&gt;"",E5860&lt;&gt;"",ISNUMBER(SEARCH(검색!$C$4,E5860)),OR(D5860&lt;&gt;"",F5860&lt;&gt;"",G5860&lt;&gt;"",H5860&lt;&gt;"")),COUNT(P$1:P5859)+1,"")</f>
        <v/>
      </c>
    </row>
    <row r="5861" spans="1:16" x14ac:dyDescent="0.3">
      <c r="A5861">
        <v>5860</v>
      </c>
      <c r="B5861" t="s">
        <v>1411</v>
      </c>
      <c r="C5861">
        <v>872</v>
      </c>
      <c r="D5861">
        <f>'6월'!B872</f>
        <v>0</v>
      </c>
      <c r="E5861">
        <f t="shared" si="91"/>
        <v>0</v>
      </c>
      <c r="F5861">
        <f>'6월'!C872</f>
        <v>0</v>
      </c>
      <c r="G5861">
        <f>'6월'!D872</f>
        <v>0</v>
      </c>
      <c r="H5861">
        <f>'6월'!E872</f>
        <v>0</v>
      </c>
      <c r="I5861">
        <f>'6월'!F872</f>
        <v>0</v>
      </c>
      <c r="J5861">
        <f>'6월'!G872</f>
        <v>0</v>
      </c>
      <c r="K5861">
        <f>'6월'!H872</f>
        <v>0</v>
      </c>
      <c r="L5861">
        <f>'6월'!I872</f>
        <v>0</v>
      </c>
      <c r="M5861">
        <f>'6월'!J872</f>
        <v>0</v>
      </c>
      <c r="N5861">
        <f>'6월'!K872</f>
        <v>0</v>
      </c>
      <c r="O5861">
        <f>'6월'!L872</f>
        <v>0</v>
      </c>
      <c r="P5861" t="str">
        <f>IF(AND(검색!$C$4&lt;&gt;"",E5861&lt;&gt;"",ISNUMBER(SEARCH(검색!$C$4,E5861)),OR(D5861&lt;&gt;"",F5861&lt;&gt;"",G5861&lt;&gt;"",H5861&lt;&gt;"")),COUNT(P$1:P5860)+1,"")</f>
        <v/>
      </c>
    </row>
    <row r="5862" spans="1:16" x14ac:dyDescent="0.3">
      <c r="A5862">
        <v>5861</v>
      </c>
      <c r="B5862" t="s">
        <v>1411</v>
      </c>
      <c r="C5862">
        <v>873</v>
      </c>
      <c r="D5862">
        <f>'6월'!B873</f>
        <v>0</v>
      </c>
      <c r="E5862">
        <f t="shared" si="91"/>
        <v>0</v>
      </c>
      <c r="F5862">
        <f>'6월'!C873</f>
        <v>0</v>
      </c>
      <c r="G5862">
        <f>'6월'!D873</f>
        <v>0</v>
      </c>
      <c r="H5862">
        <f>'6월'!E873</f>
        <v>0</v>
      </c>
      <c r="I5862">
        <f>'6월'!F873</f>
        <v>0</v>
      </c>
      <c r="J5862">
        <f>'6월'!G873</f>
        <v>0</v>
      </c>
      <c r="K5862">
        <f>'6월'!H873</f>
        <v>0</v>
      </c>
      <c r="L5862">
        <f>'6월'!I873</f>
        <v>0</v>
      </c>
      <c r="M5862">
        <f>'6월'!J873</f>
        <v>0</v>
      </c>
      <c r="N5862">
        <f>'6월'!K873</f>
        <v>0</v>
      </c>
      <c r="O5862">
        <f>'6월'!L873</f>
        <v>0</v>
      </c>
      <c r="P5862" t="str">
        <f>IF(AND(검색!$C$4&lt;&gt;"",E5862&lt;&gt;"",ISNUMBER(SEARCH(검색!$C$4,E5862)),OR(D5862&lt;&gt;"",F5862&lt;&gt;"",G5862&lt;&gt;"",H5862&lt;&gt;"")),COUNT(P$1:P5861)+1,"")</f>
        <v/>
      </c>
    </row>
    <row r="5863" spans="1:16" x14ac:dyDescent="0.3">
      <c r="A5863">
        <v>5862</v>
      </c>
      <c r="B5863" t="s">
        <v>1411</v>
      </c>
      <c r="C5863">
        <v>874</v>
      </c>
      <c r="D5863">
        <f>'6월'!B874</f>
        <v>0</v>
      </c>
      <c r="E5863">
        <f t="shared" si="91"/>
        <v>0</v>
      </c>
      <c r="F5863">
        <f>'6월'!C874</f>
        <v>0</v>
      </c>
      <c r="G5863">
        <f>'6월'!D874</f>
        <v>0</v>
      </c>
      <c r="H5863">
        <f>'6월'!E874</f>
        <v>0</v>
      </c>
      <c r="I5863">
        <f>'6월'!F874</f>
        <v>0</v>
      </c>
      <c r="J5863">
        <f>'6월'!G874</f>
        <v>0</v>
      </c>
      <c r="K5863">
        <f>'6월'!H874</f>
        <v>0</v>
      </c>
      <c r="L5863">
        <f>'6월'!I874</f>
        <v>0</v>
      </c>
      <c r="M5863">
        <f>'6월'!J874</f>
        <v>0</v>
      </c>
      <c r="N5863">
        <f>'6월'!K874</f>
        <v>0</v>
      </c>
      <c r="O5863">
        <f>'6월'!L874</f>
        <v>0</v>
      </c>
      <c r="P5863" t="str">
        <f>IF(AND(검색!$C$4&lt;&gt;"",E5863&lt;&gt;"",ISNUMBER(SEARCH(검색!$C$4,E5863)),OR(D5863&lt;&gt;"",F5863&lt;&gt;"",G5863&lt;&gt;"",H5863&lt;&gt;"")),COUNT(P$1:P5862)+1,"")</f>
        <v/>
      </c>
    </row>
    <row r="5864" spans="1:16" x14ac:dyDescent="0.3">
      <c r="A5864">
        <v>5863</v>
      </c>
      <c r="B5864" t="s">
        <v>1411</v>
      </c>
      <c r="C5864">
        <v>875</v>
      </c>
      <c r="D5864">
        <f>'6월'!B875</f>
        <v>0</v>
      </c>
      <c r="E5864">
        <f t="shared" si="91"/>
        <v>0</v>
      </c>
      <c r="F5864">
        <f>'6월'!C875</f>
        <v>0</v>
      </c>
      <c r="G5864">
        <f>'6월'!D875</f>
        <v>0</v>
      </c>
      <c r="H5864">
        <f>'6월'!E875</f>
        <v>0</v>
      </c>
      <c r="I5864">
        <f>'6월'!F875</f>
        <v>0</v>
      </c>
      <c r="J5864">
        <f>'6월'!G875</f>
        <v>0</v>
      </c>
      <c r="K5864">
        <f>'6월'!H875</f>
        <v>0</v>
      </c>
      <c r="L5864">
        <f>'6월'!I875</f>
        <v>0</v>
      </c>
      <c r="M5864">
        <f>'6월'!J875</f>
        <v>0</v>
      </c>
      <c r="N5864">
        <f>'6월'!K875</f>
        <v>0</v>
      </c>
      <c r="O5864">
        <f>'6월'!L875</f>
        <v>0</v>
      </c>
      <c r="P5864" t="str">
        <f>IF(AND(검색!$C$4&lt;&gt;"",E5864&lt;&gt;"",ISNUMBER(SEARCH(검색!$C$4,E5864)),OR(D5864&lt;&gt;"",F5864&lt;&gt;"",G5864&lt;&gt;"",H5864&lt;&gt;"")),COUNT(P$1:P5863)+1,"")</f>
        <v/>
      </c>
    </row>
    <row r="5865" spans="1:16" x14ac:dyDescent="0.3">
      <c r="A5865">
        <v>5864</v>
      </c>
      <c r="B5865" t="s">
        <v>1411</v>
      </c>
      <c r="C5865">
        <v>876</v>
      </c>
      <c r="D5865">
        <f>'6월'!B876</f>
        <v>0</v>
      </c>
      <c r="E5865">
        <f t="shared" si="91"/>
        <v>0</v>
      </c>
      <c r="F5865">
        <f>'6월'!C876</f>
        <v>0</v>
      </c>
      <c r="G5865">
        <f>'6월'!D876</f>
        <v>0</v>
      </c>
      <c r="H5865">
        <f>'6월'!E876</f>
        <v>0</v>
      </c>
      <c r="I5865">
        <f>'6월'!F876</f>
        <v>0</v>
      </c>
      <c r="J5865">
        <f>'6월'!G876</f>
        <v>0</v>
      </c>
      <c r="K5865">
        <f>'6월'!H876</f>
        <v>0</v>
      </c>
      <c r="L5865">
        <f>'6월'!I876</f>
        <v>0</v>
      </c>
      <c r="M5865">
        <f>'6월'!J876</f>
        <v>0</v>
      </c>
      <c r="N5865">
        <f>'6월'!K876</f>
        <v>0</v>
      </c>
      <c r="O5865">
        <f>'6월'!L876</f>
        <v>0</v>
      </c>
      <c r="P5865" t="str">
        <f>IF(AND(검색!$C$4&lt;&gt;"",E5865&lt;&gt;"",ISNUMBER(SEARCH(검색!$C$4,E5865)),OR(D5865&lt;&gt;"",F5865&lt;&gt;"",G5865&lt;&gt;"",H5865&lt;&gt;"")),COUNT(P$1:P5864)+1,"")</f>
        <v/>
      </c>
    </row>
    <row r="5866" spans="1:16" x14ac:dyDescent="0.3">
      <c r="A5866">
        <v>5865</v>
      </c>
      <c r="B5866" t="s">
        <v>1411</v>
      </c>
      <c r="C5866">
        <v>877</v>
      </c>
      <c r="D5866">
        <f>'6월'!B877</f>
        <v>0</v>
      </c>
      <c r="E5866">
        <f t="shared" si="91"/>
        <v>0</v>
      </c>
      <c r="F5866">
        <f>'6월'!C877</f>
        <v>0</v>
      </c>
      <c r="G5866">
        <f>'6월'!D877</f>
        <v>0</v>
      </c>
      <c r="H5866">
        <f>'6월'!E877</f>
        <v>0</v>
      </c>
      <c r="I5866">
        <f>'6월'!F877</f>
        <v>0</v>
      </c>
      <c r="J5866">
        <f>'6월'!G877</f>
        <v>0</v>
      </c>
      <c r="K5866">
        <f>'6월'!H877</f>
        <v>0</v>
      </c>
      <c r="L5866">
        <f>'6월'!I877</f>
        <v>0</v>
      </c>
      <c r="M5866">
        <f>'6월'!J877</f>
        <v>0</v>
      </c>
      <c r="N5866">
        <f>'6월'!K877</f>
        <v>0</v>
      </c>
      <c r="O5866">
        <f>'6월'!L877</f>
        <v>0</v>
      </c>
      <c r="P5866" t="str">
        <f>IF(AND(검색!$C$4&lt;&gt;"",E5866&lt;&gt;"",ISNUMBER(SEARCH(검색!$C$4,E5866)),OR(D5866&lt;&gt;"",F5866&lt;&gt;"",G5866&lt;&gt;"",H5866&lt;&gt;"")),COUNT(P$1:P5865)+1,"")</f>
        <v/>
      </c>
    </row>
    <row r="5867" spans="1:16" x14ac:dyDescent="0.3">
      <c r="A5867">
        <v>5866</v>
      </c>
      <c r="B5867" t="s">
        <v>1411</v>
      </c>
      <c r="C5867">
        <v>878</v>
      </c>
      <c r="D5867">
        <f>'6월'!B878</f>
        <v>0</v>
      </c>
      <c r="E5867">
        <f t="shared" si="91"/>
        <v>0</v>
      </c>
      <c r="F5867">
        <f>'6월'!C878</f>
        <v>0</v>
      </c>
      <c r="G5867">
        <f>'6월'!D878</f>
        <v>0</v>
      </c>
      <c r="H5867">
        <f>'6월'!E878</f>
        <v>0</v>
      </c>
      <c r="I5867">
        <f>'6월'!F878</f>
        <v>0</v>
      </c>
      <c r="J5867">
        <f>'6월'!G878</f>
        <v>0</v>
      </c>
      <c r="K5867">
        <f>'6월'!H878</f>
        <v>0</v>
      </c>
      <c r="L5867">
        <f>'6월'!I878</f>
        <v>0</v>
      </c>
      <c r="M5867">
        <f>'6월'!J878</f>
        <v>0</v>
      </c>
      <c r="N5867">
        <f>'6월'!K878</f>
        <v>0</v>
      </c>
      <c r="O5867">
        <f>'6월'!L878</f>
        <v>0</v>
      </c>
      <c r="P5867" t="str">
        <f>IF(AND(검색!$C$4&lt;&gt;"",E5867&lt;&gt;"",ISNUMBER(SEARCH(검색!$C$4,E5867)),OR(D5867&lt;&gt;"",F5867&lt;&gt;"",G5867&lt;&gt;"",H5867&lt;&gt;"")),COUNT(P$1:P5866)+1,"")</f>
        <v/>
      </c>
    </row>
    <row r="5868" spans="1:16" x14ac:dyDescent="0.3">
      <c r="A5868">
        <v>5867</v>
      </c>
      <c r="B5868" t="s">
        <v>1411</v>
      </c>
      <c r="C5868">
        <v>879</v>
      </c>
      <c r="D5868">
        <f>'6월'!B879</f>
        <v>0</v>
      </c>
      <c r="E5868">
        <f t="shared" si="91"/>
        <v>0</v>
      </c>
      <c r="F5868">
        <f>'6월'!C879</f>
        <v>0</v>
      </c>
      <c r="G5868">
        <f>'6월'!D879</f>
        <v>0</v>
      </c>
      <c r="H5868">
        <f>'6월'!E879</f>
        <v>0</v>
      </c>
      <c r="I5868">
        <f>'6월'!F879</f>
        <v>0</v>
      </c>
      <c r="J5868">
        <f>'6월'!G879</f>
        <v>0</v>
      </c>
      <c r="K5868">
        <f>'6월'!H879</f>
        <v>0</v>
      </c>
      <c r="L5868">
        <f>'6월'!I879</f>
        <v>0</v>
      </c>
      <c r="M5868">
        <f>'6월'!J879</f>
        <v>0</v>
      </c>
      <c r="N5868">
        <f>'6월'!K879</f>
        <v>0</v>
      </c>
      <c r="O5868">
        <f>'6월'!L879</f>
        <v>0</v>
      </c>
      <c r="P5868" t="str">
        <f>IF(AND(검색!$C$4&lt;&gt;"",E5868&lt;&gt;"",ISNUMBER(SEARCH(검색!$C$4,E5868)),OR(D5868&lt;&gt;"",F5868&lt;&gt;"",G5868&lt;&gt;"",H5868&lt;&gt;"")),COUNT(P$1:P5867)+1,"")</f>
        <v/>
      </c>
    </row>
    <row r="5869" spans="1:16" x14ac:dyDescent="0.3">
      <c r="A5869">
        <v>5868</v>
      </c>
      <c r="B5869" t="s">
        <v>1411</v>
      </c>
      <c r="C5869">
        <v>880</v>
      </c>
      <c r="D5869">
        <f>'6월'!B880</f>
        <v>0</v>
      </c>
      <c r="E5869">
        <f t="shared" si="91"/>
        <v>0</v>
      </c>
      <c r="F5869">
        <f>'6월'!C880</f>
        <v>0</v>
      </c>
      <c r="G5869">
        <f>'6월'!D880</f>
        <v>0</v>
      </c>
      <c r="H5869">
        <f>'6월'!E880</f>
        <v>0</v>
      </c>
      <c r="I5869">
        <f>'6월'!F880</f>
        <v>0</v>
      </c>
      <c r="J5869">
        <f>'6월'!G880</f>
        <v>0</v>
      </c>
      <c r="K5869">
        <f>'6월'!H880</f>
        <v>0</v>
      </c>
      <c r="L5869">
        <f>'6월'!I880</f>
        <v>0</v>
      </c>
      <c r="M5869">
        <f>'6월'!J880</f>
        <v>0</v>
      </c>
      <c r="N5869">
        <f>'6월'!K880</f>
        <v>0</v>
      </c>
      <c r="O5869">
        <f>'6월'!L880</f>
        <v>0</v>
      </c>
      <c r="P5869" t="str">
        <f>IF(AND(검색!$C$4&lt;&gt;"",E5869&lt;&gt;"",ISNUMBER(SEARCH(검색!$C$4,E5869)),OR(D5869&lt;&gt;"",F5869&lt;&gt;"",G5869&lt;&gt;"",H5869&lt;&gt;"")),COUNT(P$1:P5868)+1,"")</f>
        <v/>
      </c>
    </row>
    <row r="5870" spans="1:16" x14ac:dyDescent="0.3">
      <c r="A5870">
        <v>5869</v>
      </c>
      <c r="B5870" t="s">
        <v>1411</v>
      </c>
      <c r="C5870">
        <v>881</v>
      </c>
      <c r="D5870">
        <f>'6월'!B881</f>
        <v>0</v>
      </c>
      <c r="E5870">
        <f t="shared" si="91"/>
        <v>0</v>
      </c>
      <c r="F5870">
        <f>'6월'!C881</f>
        <v>0</v>
      </c>
      <c r="G5870">
        <f>'6월'!D881</f>
        <v>0</v>
      </c>
      <c r="H5870">
        <f>'6월'!E881</f>
        <v>0</v>
      </c>
      <c r="I5870">
        <f>'6월'!F881</f>
        <v>0</v>
      </c>
      <c r="J5870">
        <f>'6월'!G881</f>
        <v>0</v>
      </c>
      <c r="K5870">
        <f>'6월'!H881</f>
        <v>0</v>
      </c>
      <c r="L5870">
        <f>'6월'!I881</f>
        <v>0</v>
      </c>
      <c r="M5870">
        <f>'6월'!J881</f>
        <v>0</v>
      </c>
      <c r="N5870">
        <f>'6월'!K881</f>
        <v>0</v>
      </c>
      <c r="O5870">
        <f>'6월'!L881</f>
        <v>0</v>
      </c>
      <c r="P5870" t="str">
        <f>IF(AND(검색!$C$4&lt;&gt;"",E5870&lt;&gt;"",ISNUMBER(SEARCH(검색!$C$4,E5870)),OR(D5870&lt;&gt;"",F5870&lt;&gt;"",G5870&lt;&gt;"",H5870&lt;&gt;"")),COUNT(P$1:P5869)+1,"")</f>
        <v/>
      </c>
    </row>
    <row r="5871" spans="1:16" x14ac:dyDescent="0.3">
      <c r="A5871">
        <v>5870</v>
      </c>
      <c r="B5871" t="s">
        <v>1411</v>
      </c>
      <c r="C5871">
        <v>882</v>
      </c>
      <c r="D5871">
        <f>'6월'!B882</f>
        <v>0</v>
      </c>
      <c r="E5871">
        <f t="shared" si="91"/>
        <v>0</v>
      </c>
      <c r="F5871">
        <f>'6월'!C882</f>
        <v>0</v>
      </c>
      <c r="G5871">
        <f>'6월'!D882</f>
        <v>0</v>
      </c>
      <c r="H5871">
        <f>'6월'!E882</f>
        <v>0</v>
      </c>
      <c r="I5871">
        <f>'6월'!F882</f>
        <v>0</v>
      </c>
      <c r="J5871">
        <f>'6월'!G882</f>
        <v>0</v>
      </c>
      <c r="K5871">
        <f>'6월'!H882</f>
        <v>0</v>
      </c>
      <c r="L5871">
        <f>'6월'!I882</f>
        <v>0</v>
      </c>
      <c r="M5871">
        <f>'6월'!J882</f>
        <v>0</v>
      </c>
      <c r="N5871">
        <f>'6월'!K882</f>
        <v>0</v>
      </c>
      <c r="O5871">
        <f>'6월'!L882</f>
        <v>0</v>
      </c>
      <c r="P5871" t="str">
        <f>IF(AND(검색!$C$4&lt;&gt;"",E5871&lt;&gt;"",ISNUMBER(SEARCH(검색!$C$4,E5871)),OR(D5871&lt;&gt;"",F5871&lt;&gt;"",G5871&lt;&gt;"",H5871&lt;&gt;"")),COUNT(P$1:P5870)+1,"")</f>
        <v/>
      </c>
    </row>
    <row r="5872" spans="1:16" x14ac:dyDescent="0.3">
      <c r="A5872">
        <v>5871</v>
      </c>
      <c r="B5872" t="s">
        <v>1411</v>
      </c>
      <c r="C5872">
        <v>883</v>
      </c>
      <c r="D5872">
        <f>'6월'!B883</f>
        <v>0</v>
      </c>
      <c r="E5872">
        <f t="shared" si="91"/>
        <v>0</v>
      </c>
      <c r="F5872">
        <f>'6월'!C883</f>
        <v>0</v>
      </c>
      <c r="G5872">
        <f>'6월'!D883</f>
        <v>0</v>
      </c>
      <c r="H5872">
        <f>'6월'!E883</f>
        <v>0</v>
      </c>
      <c r="I5872">
        <f>'6월'!F883</f>
        <v>0</v>
      </c>
      <c r="J5872">
        <f>'6월'!G883</f>
        <v>0</v>
      </c>
      <c r="K5872">
        <f>'6월'!H883</f>
        <v>0</v>
      </c>
      <c r="L5872">
        <f>'6월'!I883</f>
        <v>0</v>
      </c>
      <c r="M5872">
        <f>'6월'!J883</f>
        <v>0</v>
      </c>
      <c r="N5872">
        <f>'6월'!K883</f>
        <v>0</v>
      </c>
      <c r="O5872">
        <f>'6월'!L883</f>
        <v>0</v>
      </c>
      <c r="P5872" t="str">
        <f>IF(AND(검색!$C$4&lt;&gt;"",E5872&lt;&gt;"",ISNUMBER(SEARCH(검색!$C$4,E5872)),OR(D5872&lt;&gt;"",F5872&lt;&gt;"",G5872&lt;&gt;"",H5872&lt;&gt;"")),COUNT(P$1:P5871)+1,"")</f>
        <v/>
      </c>
    </row>
    <row r="5873" spans="1:16" x14ac:dyDescent="0.3">
      <c r="A5873">
        <v>5872</v>
      </c>
      <c r="B5873" t="s">
        <v>1411</v>
      </c>
      <c r="C5873">
        <v>884</v>
      </c>
      <c r="D5873">
        <f>'6월'!B884</f>
        <v>0</v>
      </c>
      <c r="E5873">
        <f t="shared" si="91"/>
        <v>0</v>
      </c>
      <c r="F5873">
        <f>'6월'!C884</f>
        <v>0</v>
      </c>
      <c r="G5873">
        <f>'6월'!D884</f>
        <v>0</v>
      </c>
      <c r="H5873">
        <f>'6월'!E884</f>
        <v>0</v>
      </c>
      <c r="I5873">
        <f>'6월'!F884</f>
        <v>0</v>
      </c>
      <c r="J5873">
        <f>'6월'!G884</f>
        <v>0</v>
      </c>
      <c r="K5873">
        <f>'6월'!H884</f>
        <v>0</v>
      </c>
      <c r="L5873">
        <f>'6월'!I884</f>
        <v>0</v>
      </c>
      <c r="M5873">
        <f>'6월'!J884</f>
        <v>0</v>
      </c>
      <c r="N5873">
        <f>'6월'!K884</f>
        <v>0</v>
      </c>
      <c r="O5873">
        <f>'6월'!L884</f>
        <v>0</v>
      </c>
      <c r="P5873" t="str">
        <f>IF(AND(검색!$C$4&lt;&gt;"",E5873&lt;&gt;"",ISNUMBER(SEARCH(검색!$C$4,E5873)),OR(D5873&lt;&gt;"",F5873&lt;&gt;"",G5873&lt;&gt;"",H5873&lt;&gt;"")),COUNT(P$1:P5872)+1,"")</f>
        <v/>
      </c>
    </row>
    <row r="5874" spans="1:16" x14ac:dyDescent="0.3">
      <c r="A5874">
        <v>5873</v>
      </c>
      <c r="B5874" t="s">
        <v>1411</v>
      </c>
      <c r="C5874">
        <v>885</v>
      </c>
      <c r="D5874">
        <f>'6월'!B885</f>
        <v>0</v>
      </c>
      <c r="E5874">
        <f t="shared" si="91"/>
        <v>0</v>
      </c>
      <c r="F5874">
        <f>'6월'!C885</f>
        <v>0</v>
      </c>
      <c r="G5874">
        <f>'6월'!D885</f>
        <v>0</v>
      </c>
      <c r="H5874">
        <f>'6월'!E885</f>
        <v>0</v>
      </c>
      <c r="I5874">
        <f>'6월'!F885</f>
        <v>0</v>
      </c>
      <c r="J5874">
        <f>'6월'!G885</f>
        <v>0</v>
      </c>
      <c r="K5874">
        <f>'6월'!H885</f>
        <v>0</v>
      </c>
      <c r="L5874">
        <f>'6월'!I885</f>
        <v>0</v>
      </c>
      <c r="M5874">
        <f>'6월'!J885</f>
        <v>0</v>
      </c>
      <c r="N5874">
        <f>'6월'!K885</f>
        <v>0</v>
      </c>
      <c r="O5874">
        <f>'6월'!L885</f>
        <v>0</v>
      </c>
      <c r="P5874" t="str">
        <f>IF(AND(검색!$C$4&lt;&gt;"",E5874&lt;&gt;"",ISNUMBER(SEARCH(검색!$C$4,E5874)),OR(D5874&lt;&gt;"",F5874&lt;&gt;"",G5874&lt;&gt;"",H5874&lt;&gt;"")),COUNT(P$1:P5873)+1,"")</f>
        <v/>
      </c>
    </row>
    <row r="5875" spans="1:16" x14ac:dyDescent="0.3">
      <c r="A5875">
        <v>5874</v>
      </c>
      <c r="B5875" t="s">
        <v>1411</v>
      </c>
      <c r="C5875">
        <v>886</v>
      </c>
      <c r="D5875">
        <f>'6월'!B886</f>
        <v>0</v>
      </c>
      <c r="E5875">
        <f t="shared" si="91"/>
        <v>0</v>
      </c>
      <c r="F5875">
        <f>'6월'!C886</f>
        <v>0</v>
      </c>
      <c r="G5875">
        <f>'6월'!D886</f>
        <v>0</v>
      </c>
      <c r="H5875">
        <f>'6월'!E886</f>
        <v>0</v>
      </c>
      <c r="I5875">
        <f>'6월'!F886</f>
        <v>0</v>
      </c>
      <c r="J5875">
        <f>'6월'!G886</f>
        <v>0</v>
      </c>
      <c r="K5875">
        <f>'6월'!H886</f>
        <v>0</v>
      </c>
      <c r="L5875">
        <f>'6월'!I886</f>
        <v>0</v>
      </c>
      <c r="M5875">
        <f>'6월'!J886</f>
        <v>0</v>
      </c>
      <c r="N5875">
        <f>'6월'!K886</f>
        <v>0</v>
      </c>
      <c r="O5875">
        <f>'6월'!L886</f>
        <v>0</v>
      </c>
      <c r="P5875" t="str">
        <f>IF(AND(검색!$C$4&lt;&gt;"",E5875&lt;&gt;"",ISNUMBER(SEARCH(검색!$C$4,E5875)),OR(D5875&lt;&gt;"",F5875&lt;&gt;"",G5875&lt;&gt;"",H5875&lt;&gt;"")),COUNT(P$1:P5874)+1,"")</f>
        <v/>
      </c>
    </row>
    <row r="5876" spans="1:16" x14ac:dyDescent="0.3">
      <c r="A5876">
        <v>5875</v>
      </c>
      <c r="B5876" t="s">
        <v>1411</v>
      </c>
      <c r="C5876">
        <v>887</v>
      </c>
      <c r="D5876">
        <f>'6월'!B887</f>
        <v>0</v>
      </c>
      <c r="E5876">
        <f t="shared" si="91"/>
        <v>0</v>
      </c>
      <c r="F5876">
        <f>'6월'!C887</f>
        <v>0</v>
      </c>
      <c r="G5876">
        <f>'6월'!D887</f>
        <v>0</v>
      </c>
      <c r="H5876">
        <f>'6월'!E887</f>
        <v>0</v>
      </c>
      <c r="I5876">
        <f>'6월'!F887</f>
        <v>0</v>
      </c>
      <c r="J5876">
        <f>'6월'!G887</f>
        <v>0</v>
      </c>
      <c r="K5876">
        <f>'6월'!H887</f>
        <v>0</v>
      </c>
      <c r="L5876">
        <f>'6월'!I887</f>
        <v>0</v>
      </c>
      <c r="M5876">
        <f>'6월'!J887</f>
        <v>0</v>
      </c>
      <c r="N5876">
        <f>'6월'!K887</f>
        <v>0</v>
      </c>
      <c r="O5876">
        <f>'6월'!L887</f>
        <v>0</v>
      </c>
      <c r="P5876" t="str">
        <f>IF(AND(검색!$C$4&lt;&gt;"",E5876&lt;&gt;"",ISNUMBER(SEARCH(검색!$C$4,E5876)),OR(D5876&lt;&gt;"",F5876&lt;&gt;"",G5876&lt;&gt;"",H5876&lt;&gt;"")),COUNT(P$1:P5875)+1,"")</f>
        <v/>
      </c>
    </row>
    <row r="5877" spans="1:16" x14ac:dyDescent="0.3">
      <c r="A5877">
        <v>5876</v>
      </c>
      <c r="B5877" t="s">
        <v>1411</v>
      </c>
      <c r="C5877">
        <v>888</v>
      </c>
      <c r="D5877">
        <f>'6월'!B888</f>
        <v>0</v>
      </c>
      <c r="E5877">
        <f t="shared" si="91"/>
        <v>0</v>
      </c>
      <c r="F5877">
        <f>'6월'!C888</f>
        <v>0</v>
      </c>
      <c r="G5877">
        <f>'6월'!D888</f>
        <v>0</v>
      </c>
      <c r="H5877">
        <f>'6월'!E888</f>
        <v>0</v>
      </c>
      <c r="I5877">
        <f>'6월'!F888</f>
        <v>0</v>
      </c>
      <c r="J5877">
        <f>'6월'!G888</f>
        <v>0</v>
      </c>
      <c r="K5877">
        <f>'6월'!H888</f>
        <v>0</v>
      </c>
      <c r="L5877">
        <f>'6월'!I888</f>
        <v>0</v>
      </c>
      <c r="M5877">
        <f>'6월'!J888</f>
        <v>0</v>
      </c>
      <c r="N5877">
        <f>'6월'!K888</f>
        <v>0</v>
      </c>
      <c r="O5877">
        <f>'6월'!L888</f>
        <v>0</v>
      </c>
      <c r="P5877" t="str">
        <f>IF(AND(검색!$C$4&lt;&gt;"",E5877&lt;&gt;"",ISNUMBER(SEARCH(검색!$C$4,E5877)),OR(D5877&lt;&gt;"",F5877&lt;&gt;"",G5877&lt;&gt;"",H5877&lt;&gt;"")),COUNT(P$1:P5876)+1,"")</f>
        <v/>
      </c>
    </row>
    <row r="5878" spans="1:16" x14ac:dyDescent="0.3">
      <c r="A5878">
        <v>5877</v>
      </c>
      <c r="B5878" t="s">
        <v>1411</v>
      </c>
      <c r="C5878">
        <v>889</v>
      </c>
      <c r="D5878">
        <f>'6월'!B889</f>
        <v>0</v>
      </c>
      <c r="E5878">
        <f t="shared" si="91"/>
        <v>0</v>
      </c>
      <c r="F5878">
        <f>'6월'!C889</f>
        <v>0</v>
      </c>
      <c r="G5878">
        <f>'6월'!D889</f>
        <v>0</v>
      </c>
      <c r="H5878">
        <f>'6월'!E889</f>
        <v>0</v>
      </c>
      <c r="I5878">
        <f>'6월'!F889</f>
        <v>0</v>
      </c>
      <c r="J5878">
        <f>'6월'!G889</f>
        <v>0</v>
      </c>
      <c r="K5878">
        <f>'6월'!H889</f>
        <v>0</v>
      </c>
      <c r="L5878">
        <f>'6월'!I889</f>
        <v>0</v>
      </c>
      <c r="M5878">
        <f>'6월'!J889</f>
        <v>0</v>
      </c>
      <c r="N5878">
        <f>'6월'!K889</f>
        <v>0</v>
      </c>
      <c r="O5878">
        <f>'6월'!L889</f>
        <v>0</v>
      </c>
      <c r="P5878" t="str">
        <f>IF(AND(검색!$C$4&lt;&gt;"",E5878&lt;&gt;"",ISNUMBER(SEARCH(검색!$C$4,E5878)),OR(D5878&lt;&gt;"",F5878&lt;&gt;"",G5878&lt;&gt;"",H5878&lt;&gt;"")),COUNT(P$1:P5877)+1,"")</f>
        <v/>
      </c>
    </row>
    <row r="5879" spans="1:16" x14ac:dyDescent="0.3">
      <c r="A5879">
        <v>5878</v>
      </c>
      <c r="B5879" t="s">
        <v>1411</v>
      </c>
      <c r="C5879">
        <v>890</v>
      </c>
      <c r="D5879">
        <f>'6월'!B890</f>
        <v>0</v>
      </c>
      <c r="E5879">
        <f t="shared" si="91"/>
        <v>0</v>
      </c>
      <c r="F5879">
        <f>'6월'!C890</f>
        <v>0</v>
      </c>
      <c r="G5879">
        <f>'6월'!D890</f>
        <v>0</v>
      </c>
      <c r="H5879">
        <f>'6월'!E890</f>
        <v>0</v>
      </c>
      <c r="I5879">
        <f>'6월'!F890</f>
        <v>0</v>
      </c>
      <c r="J5879">
        <f>'6월'!G890</f>
        <v>0</v>
      </c>
      <c r="K5879">
        <f>'6월'!H890</f>
        <v>0</v>
      </c>
      <c r="L5879">
        <f>'6월'!I890</f>
        <v>0</v>
      </c>
      <c r="M5879">
        <f>'6월'!J890</f>
        <v>0</v>
      </c>
      <c r="N5879">
        <f>'6월'!K890</f>
        <v>0</v>
      </c>
      <c r="O5879">
        <f>'6월'!L890</f>
        <v>0</v>
      </c>
      <c r="P5879" t="str">
        <f>IF(AND(검색!$C$4&lt;&gt;"",E5879&lt;&gt;"",ISNUMBER(SEARCH(검색!$C$4,E5879)),OR(D5879&lt;&gt;"",F5879&lt;&gt;"",G5879&lt;&gt;"",H5879&lt;&gt;"")),COUNT(P$1:P5878)+1,"")</f>
        <v/>
      </c>
    </row>
    <row r="5880" spans="1:16" x14ac:dyDescent="0.3">
      <c r="A5880">
        <v>5879</v>
      </c>
      <c r="B5880" t="s">
        <v>1411</v>
      </c>
      <c r="C5880">
        <v>891</v>
      </c>
      <c r="D5880">
        <f>'6월'!B891</f>
        <v>0</v>
      </c>
      <c r="E5880">
        <f t="shared" si="91"/>
        <v>0</v>
      </c>
      <c r="F5880">
        <f>'6월'!C891</f>
        <v>0</v>
      </c>
      <c r="G5880">
        <f>'6월'!D891</f>
        <v>0</v>
      </c>
      <c r="H5880">
        <f>'6월'!E891</f>
        <v>0</v>
      </c>
      <c r="I5880">
        <f>'6월'!F891</f>
        <v>0</v>
      </c>
      <c r="J5880">
        <f>'6월'!G891</f>
        <v>0</v>
      </c>
      <c r="K5880">
        <f>'6월'!H891</f>
        <v>0</v>
      </c>
      <c r="L5880">
        <f>'6월'!I891</f>
        <v>0</v>
      </c>
      <c r="M5880">
        <f>'6월'!J891</f>
        <v>0</v>
      </c>
      <c r="N5880">
        <f>'6월'!K891</f>
        <v>0</v>
      </c>
      <c r="O5880">
        <f>'6월'!L891</f>
        <v>0</v>
      </c>
      <c r="P5880" t="str">
        <f>IF(AND(검색!$C$4&lt;&gt;"",E5880&lt;&gt;"",ISNUMBER(SEARCH(검색!$C$4,E5880)),OR(D5880&lt;&gt;"",F5880&lt;&gt;"",G5880&lt;&gt;"",H5880&lt;&gt;"")),COUNT(P$1:P5879)+1,"")</f>
        <v/>
      </c>
    </row>
    <row r="5881" spans="1:16" x14ac:dyDescent="0.3">
      <c r="A5881">
        <v>5880</v>
      </c>
      <c r="B5881" t="s">
        <v>1411</v>
      </c>
      <c r="C5881">
        <v>892</v>
      </c>
      <c r="D5881">
        <f>'6월'!B892</f>
        <v>0</v>
      </c>
      <c r="E5881">
        <f t="shared" si="91"/>
        <v>0</v>
      </c>
      <c r="F5881">
        <f>'6월'!C892</f>
        <v>0</v>
      </c>
      <c r="G5881">
        <f>'6월'!D892</f>
        <v>0</v>
      </c>
      <c r="H5881">
        <f>'6월'!E892</f>
        <v>0</v>
      </c>
      <c r="I5881">
        <f>'6월'!F892</f>
        <v>0</v>
      </c>
      <c r="J5881">
        <f>'6월'!G892</f>
        <v>0</v>
      </c>
      <c r="K5881">
        <f>'6월'!H892</f>
        <v>0</v>
      </c>
      <c r="L5881">
        <f>'6월'!I892</f>
        <v>0</v>
      </c>
      <c r="M5881">
        <f>'6월'!J892</f>
        <v>0</v>
      </c>
      <c r="N5881">
        <f>'6월'!K892</f>
        <v>0</v>
      </c>
      <c r="O5881">
        <f>'6월'!L892</f>
        <v>0</v>
      </c>
      <c r="P5881" t="str">
        <f>IF(AND(검색!$C$4&lt;&gt;"",E5881&lt;&gt;"",ISNUMBER(SEARCH(검색!$C$4,E5881)),OR(D5881&lt;&gt;"",F5881&lt;&gt;"",G5881&lt;&gt;"",H5881&lt;&gt;"")),COUNT(P$1:P5880)+1,"")</f>
        <v/>
      </c>
    </row>
    <row r="5882" spans="1:16" x14ac:dyDescent="0.3">
      <c r="A5882">
        <v>5881</v>
      </c>
      <c r="B5882" t="s">
        <v>1411</v>
      </c>
      <c r="C5882">
        <v>893</v>
      </c>
      <c r="D5882">
        <f>'6월'!B893</f>
        <v>0</v>
      </c>
      <c r="E5882">
        <f t="shared" si="91"/>
        <v>0</v>
      </c>
      <c r="F5882">
        <f>'6월'!C893</f>
        <v>0</v>
      </c>
      <c r="G5882">
        <f>'6월'!D893</f>
        <v>0</v>
      </c>
      <c r="H5882">
        <f>'6월'!E893</f>
        <v>0</v>
      </c>
      <c r="I5882">
        <f>'6월'!F893</f>
        <v>0</v>
      </c>
      <c r="J5882">
        <f>'6월'!G893</f>
        <v>0</v>
      </c>
      <c r="K5882">
        <f>'6월'!H893</f>
        <v>0</v>
      </c>
      <c r="L5882">
        <f>'6월'!I893</f>
        <v>0</v>
      </c>
      <c r="M5882">
        <f>'6월'!J893</f>
        <v>0</v>
      </c>
      <c r="N5882">
        <f>'6월'!K893</f>
        <v>0</v>
      </c>
      <c r="O5882">
        <f>'6월'!L893</f>
        <v>0</v>
      </c>
      <c r="P5882" t="str">
        <f>IF(AND(검색!$C$4&lt;&gt;"",E5882&lt;&gt;"",ISNUMBER(SEARCH(검색!$C$4,E5882)),OR(D5882&lt;&gt;"",F5882&lt;&gt;"",G5882&lt;&gt;"",H5882&lt;&gt;"")),COUNT(P$1:P5881)+1,"")</f>
        <v/>
      </c>
    </row>
    <row r="5883" spans="1:16" x14ac:dyDescent="0.3">
      <c r="A5883">
        <v>5882</v>
      </c>
      <c r="B5883" t="s">
        <v>1411</v>
      </c>
      <c r="C5883">
        <v>894</v>
      </c>
      <c r="D5883">
        <f>'6월'!B894</f>
        <v>0</v>
      </c>
      <c r="E5883">
        <f t="shared" si="91"/>
        <v>0</v>
      </c>
      <c r="F5883">
        <f>'6월'!C894</f>
        <v>0</v>
      </c>
      <c r="G5883">
        <f>'6월'!D894</f>
        <v>0</v>
      </c>
      <c r="H5883">
        <f>'6월'!E894</f>
        <v>0</v>
      </c>
      <c r="I5883">
        <f>'6월'!F894</f>
        <v>0</v>
      </c>
      <c r="J5883">
        <f>'6월'!G894</f>
        <v>0</v>
      </c>
      <c r="K5883">
        <f>'6월'!H894</f>
        <v>0</v>
      </c>
      <c r="L5883">
        <f>'6월'!I894</f>
        <v>0</v>
      </c>
      <c r="M5883">
        <f>'6월'!J894</f>
        <v>0</v>
      </c>
      <c r="N5883">
        <f>'6월'!K894</f>
        <v>0</v>
      </c>
      <c r="O5883">
        <f>'6월'!L894</f>
        <v>0</v>
      </c>
      <c r="P5883" t="str">
        <f>IF(AND(검색!$C$4&lt;&gt;"",E5883&lt;&gt;"",ISNUMBER(SEARCH(검색!$C$4,E5883)),OR(D5883&lt;&gt;"",F5883&lt;&gt;"",G5883&lt;&gt;"",H5883&lt;&gt;"")),COUNT(P$1:P5882)+1,"")</f>
        <v/>
      </c>
    </row>
    <row r="5884" spans="1:16" x14ac:dyDescent="0.3">
      <c r="A5884">
        <v>5883</v>
      </c>
      <c r="B5884" t="s">
        <v>1411</v>
      </c>
      <c r="C5884">
        <v>895</v>
      </c>
      <c r="D5884">
        <f>'6월'!B895</f>
        <v>0</v>
      </c>
      <c r="E5884">
        <f t="shared" si="91"/>
        <v>0</v>
      </c>
      <c r="F5884">
        <f>'6월'!C895</f>
        <v>0</v>
      </c>
      <c r="G5884">
        <f>'6월'!D895</f>
        <v>0</v>
      </c>
      <c r="H5884">
        <f>'6월'!E895</f>
        <v>0</v>
      </c>
      <c r="I5884">
        <f>'6월'!F895</f>
        <v>0</v>
      </c>
      <c r="J5884">
        <f>'6월'!G895</f>
        <v>0</v>
      </c>
      <c r="K5884">
        <f>'6월'!H895</f>
        <v>0</v>
      </c>
      <c r="L5884">
        <f>'6월'!I895</f>
        <v>0</v>
      </c>
      <c r="M5884">
        <f>'6월'!J895</f>
        <v>0</v>
      </c>
      <c r="N5884">
        <f>'6월'!K895</f>
        <v>0</v>
      </c>
      <c r="O5884">
        <f>'6월'!L895</f>
        <v>0</v>
      </c>
      <c r="P5884" t="str">
        <f>IF(AND(검색!$C$4&lt;&gt;"",E5884&lt;&gt;"",ISNUMBER(SEARCH(검색!$C$4,E5884)),OR(D5884&lt;&gt;"",F5884&lt;&gt;"",G5884&lt;&gt;"",H5884&lt;&gt;"")),COUNT(P$1:P5883)+1,"")</f>
        <v/>
      </c>
    </row>
    <row r="5885" spans="1:16" x14ac:dyDescent="0.3">
      <c r="A5885">
        <v>5884</v>
      </c>
      <c r="B5885" t="s">
        <v>1411</v>
      </c>
      <c r="C5885">
        <v>896</v>
      </c>
      <c r="D5885">
        <f>'6월'!B896</f>
        <v>0</v>
      </c>
      <c r="E5885">
        <f t="shared" si="91"/>
        <v>0</v>
      </c>
      <c r="F5885">
        <f>'6월'!C896</f>
        <v>0</v>
      </c>
      <c r="G5885">
        <f>'6월'!D896</f>
        <v>0</v>
      </c>
      <c r="H5885">
        <f>'6월'!E896</f>
        <v>0</v>
      </c>
      <c r="I5885">
        <f>'6월'!F896</f>
        <v>0</v>
      </c>
      <c r="J5885">
        <f>'6월'!G896</f>
        <v>0</v>
      </c>
      <c r="K5885">
        <f>'6월'!H896</f>
        <v>0</v>
      </c>
      <c r="L5885">
        <f>'6월'!I896</f>
        <v>0</v>
      </c>
      <c r="M5885">
        <f>'6월'!J896</f>
        <v>0</v>
      </c>
      <c r="N5885">
        <f>'6월'!K896</f>
        <v>0</v>
      </c>
      <c r="O5885">
        <f>'6월'!L896</f>
        <v>0</v>
      </c>
      <c r="P5885" t="str">
        <f>IF(AND(검색!$C$4&lt;&gt;"",E5885&lt;&gt;"",ISNUMBER(SEARCH(검색!$C$4,E5885)),OR(D5885&lt;&gt;"",F5885&lt;&gt;"",G5885&lt;&gt;"",H5885&lt;&gt;"")),COUNT(P$1:P5884)+1,"")</f>
        <v/>
      </c>
    </row>
    <row r="5886" spans="1:16" x14ac:dyDescent="0.3">
      <c r="A5886">
        <v>5885</v>
      </c>
      <c r="B5886" t="s">
        <v>1411</v>
      </c>
      <c r="C5886">
        <v>897</v>
      </c>
      <c r="D5886">
        <f>'6월'!B897</f>
        <v>0</v>
      </c>
      <c r="E5886">
        <f t="shared" si="91"/>
        <v>0</v>
      </c>
      <c r="F5886">
        <f>'6월'!C897</f>
        <v>0</v>
      </c>
      <c r="G5886">
        <f>'6월'!D897</f>
        <v>0</v>
      </c>
      <c r="H5886">
        <f>'6월'!E897</f>
        <v>0</v>
      </c>
      <c r="I5886">
        <f>'6월'!F897</f>
        <v>0</v>
      </c>
      <c r="J5886">
        <f>'6월'!G897</f>
        <v>0</v>
      </c>
      <c r="K5886">
        <f>'6월'!H897</f>
        <v>0</v>
      </c>
      <c r="L5886">
        <f>'6월'!I897</f>
        <v>0</v>
      </c>
      <c r="M5886">
        <f>'6월'!J897</f>
        <v>0</v>
      </c>
      <c r="N5886">
        <f>'6월'!K897</f>
        <v>0</v>
      </c>
      <c r="O5886">
        <f>'6월'!L897</f>
        <v>0</v>
      </c>
      <c r="P5886" t="str">
        <f>IF(AND(검색!$C$4&lt;&gt;"",E5886&lt;&gt;"",ISNUMBER(SEARCH(검색!$C$4,E5886)),OR(D5886&lt;&gt;"",F5886&lt;&gt;"",G5886&lt;&gt;"",H5886&lt;&gt;"")),COUNT(P$1:P5885)+1,"")</f>
        <v/>
      </c>
    </row>
    <row r="5887" spans="1:16" x14ac:dyDescent="0.3">
      <c r="A5887">
        <v>5886</v>
      </c>
      <c r="B5887" t="s">
        <v>1411</v>
      </c>
      <c r="C5887">
        <v>898</v>
      </c>
      <c r="D5887">
        <f>'6월'!B898</f>
        <v>0</v>
      </c>
      <c r="E5887">
        <f t="shared" si="91"/>
        <v>0</v>
      </c>
      <c r="F5887">
        <f>'6월'!C898</f>
        <v>0</v>
      </c>
      <c r="G5887">
        <f>'6월'!D898</f>
        <v>0</v>
      </c>
      <c r="H5887">
        <f>'6월'!E898</f>
        <v>0</v>
      </c>
      <c r="I5887">
        <f>'6월'!F898</f>
        <v>0</v>
      </c>
      <c r="J5887">
        <f>'6월'!G898</f>
        <v>0</v>
      </c>
      <c r="K5887">
        <f>'6월'!H898</f>
        <v>0</v>
      </c>
      <c r="L5887">
        <f>'6월'!I898</f>
        <v>0</v>
      </c>
      <c r="M5887">
        <f>'6월'!J898</f>
        <v>0</v>
      </c>
      <c r="N5887">
        <f>'6월'!K898</f>
        <v>0</v>
      </c>
      <c r="O5887">
        <f>'6월'!L898</f>
        <v>0</v>
      </c>
      <c r="P5887" t="str">
        <f>IF(AND(검색!$C$4&lt;&gt;"",E5887&lt;&gt;"",ISNUMBER(SEARCH(검색!$C$4,E5887)),OR(D5887&lt;&gt;"",F5887&lt;&gt;"",G5887&lt;&gt;"",H5887&lt;&gt;"")),COUNT(P$1:P5886)+1,"")</f>
        <v/>
      </c>
    </row>
    <row r="5888" spans="1:16" x14ac:dyDescent="0.3">
      <c r="A5888">
        <v>5887</v>
      </c>
      <c r="B5888" t="s">
        <v>1411</v>
      </c>
      <c r="C5888">
        <v>899</v>
      </c>
      <c r="D5888">
        <f>'6월'!B899</f>
        <v>0</v>
      </c>
      <c r="E5888">
        <f t="shared" si="91"/>
        <v>0</v>
      </c>
      <c r="F5888">
        <f>'6월'!C899</f>
        <v>0</v>
      </c>
      <c r="G5888">
        <f>'6월'!D899</f>
        <v>0</v>
      </c>
      <c r="H5888">
        <f>'6월'!E899</f>
        <v>0</v>
      </c>
      <c r="I5888">
        <f>'6월'!F899</f>
        <v>0</v>
      </c>
      <c r="J5888">
        <f>'6월'!G899</f>
        <v>0</v>
      </c>
      <c r="K5888">
        <f>'6월'!H899</f>
        <v>0</v>
      </c>
      <c r="L5888">
        <f>'6월'!I899</f>
        <v>0</v>
      </c>
      <c r="M5888">
        <f>'6월'!J899</f>
        <v>0</v>
      </c>
      <c r="N5888">
        <f>'6월'!K899</f>
        <v>0</v>
      </c>
      <c r="O5888">
        <f>'6월'!L899</f>
        <v>0</v>
      </c>
      <c r="P5888" t="str">
        <f>IF(AND(검색!$C$4&lt;&gt;"",E5888&lt;&gt;"",ISNUMBER(SEARCH(검색!$C$4,E5888)),OR(D5888&lt;&gt;"",F5888&lt;&gt;"",G5888&lt;&gt;"",H5888&lt;&gt;"")),COUNT(P$1:P5887)+1,"")</f>
        <v/>
      </c>
    </row>
    <row r="5889" spans="1:16" x14ac:dyDescent="0.3">
      <c r="A5889">
        <v>5888</v>
      </c>
      <c r="B5889" t="s">
        <v>1411</v>
      </c>
      <c r="C5889">
        <v>900</v>
      </c>
      <c r="D5889">
        <f>'6월'!B900</f>
        <v>0</v>
      </c>
      <c r="E5889">
        <f t="shared" si="91"/>
        <v>0</v>
      </c>
      <c r="F5889">
        <f>'6월'!C900</f>
        <v>0</v>
      </c>
      <c r="G5889">
        <f>'6월'!D900</f>
        <v>0</v>
      </c>
      <c r="H5889">
        <f>'6월'!E900</f>
        <v>0</v>
      </c>
      <c r="I5889">
        <f>'6월'!F900</f>
        <v>0</v>
      </c>
      <c r="J5889">
        <f>'6월'!G900</f>
        <v>0</v>
      </c>
      <c r="K5889">
        <f>'6월'!H900</f>
        <v>0</v>
      </c>
      <c r="L5889">
        <f>'6월'!I900</f>
        <v>0</v>
      </c>
      <c r="M5889">
        <f>'6월'!J900</f>
        <v>0</v>
      </c>
      <c r="N5889">
        <f>'6월'!K900</f>
        <v>0</v>
      </c>
      <c r="O5889">
        <f>'6월'!L900</f>
        <v>0</v>
      </c>
      <c r="P5889" t="str">
        <f>IF(AND(검색!$C$4&lt;&gt;"",E5889&lt;&gt;"",ISNUMBER(SEARCH(검색!$C$4,E5889)),OR(D5889&lt;&gt;"",F5889&lt;&gt;"",G5889&lt;&gt;"",H5889&lt;&gt;"")),COUNT(P$1:P5888)+1,"")</f>
        <v/>
      </c>
    </row>
    <row r="5890" spans="1:16" x14ac:dyDescent="0.3">
      <c r="A5890">
        <v>5889</v>
      </c>
      <c r="B5890" t="s">
        <v>1411</v>
      </c>
      <c r="C5890">
        <v>901</v>
      </c>
      <c r="D5890">
        <f>'6월'!B901</f>
        <v>0</v>
      </c>
      <c r="E5890">
        <f t="shared" si="91"/>
        <v>0</v>
      </c>
      <c r="F5890">
        <f>'6월'!C901</f>
        <v>0</v>
      </c>
      <c r="G5890">
        <f>'6월'!D901</f>
        <v>0</v>
      </c>
      <c r="H5890">
        <f>'6월'!E901</f>
        <v>0</v>
      </c>
      <c r="I5890">
        <f>'6월'!F901</f>
        <v>0</v>
      </c>
      <c r="J5890">
        <f>'6월'!G901</f>
        <v>0</v>
      </c>
      <c r="K5890">
        <f>'6월'!H901</f>
        <v>0</v>
      </c>
      <c r="L5890">
        <f>'6월'!I901</f>
        <v>0</v>
      </c>
      <c r="M5890">
        <f>'6월'!J901</f>
        <v>0</v>
      </c>
      <c r="N5890">
        <f>'6월'!K901</f>
        <v>0</v>
      </c>
      <c r="O5890">
        <f>'6월'!L901</f>
        <v>0</v>
      </c>
      <c r="P5890" t="str">
        <f>IF(AND(검색!$C$4&lt;&gt;"",E5890&lt;&gt;"",ISNUMBER(SEARCH(검색!$C$4,E5890)),OR(D5890&lt;&gt;"",F5890&lt;&gt;"",G5890&lt;&gt;"",H5890&lt;&gt;"")),COUNT(P$1:P5889)+1,"")</f>
        <v/>
      </c>
    </row>
    <row r="5891" spans="1:16" x14ac:dyDescent="0.3">
      <c r="A5891">
        <v>5890</v>
      </c>
      <c r="B5891" t="s">
        <v>1411</v>
      </c>
      <c r="C5891">
        <v>902</v>
      </c>
      <c r="D5891">
        <f>'6월'!B902</f>
        <v>0</v>
      </c>
      <c r="E5891">
        <f t="shared" ref="E5891:E5954" si="92">IF(D5891&lt;&gt;"",D5891,IF(B5891=B5890,E5890,""))</f>
        <v>0</v>
      </c>
      <c r="F5891">
        <f>'6월'!C902</f>
        <v>0</v>
      </c>
      <c r="G5891">
        <f>'6월'!D902</f>
        <v>0</v>
      </c>
      <c r="H5891">
        <f>'6월'!E902</f>
        <v>0</v>
      </c>
      <c r="I5891">
        <f>'6월'!F902</f>
        <v>0</v>
      </c>
      <c r="J5891">
        <f>'6월'!G902</f>
        <v>0</v>
      </c>
      <c r="K5891">
        <f>'6월'!H902</f>
        <v>0</v>
      </c>
      <c r="L5891">
        <f>'6월'!I902</f>
        <v>0</v>
      </c>
      <c r="M5891">
        <f>'6월'!J902</f>
        <v>0</v>
      </c>
      <c r="N5891">
        <f>'6월'!K902</f>
        <v>0</v>
      </c>
      <c r="O5891">
        <f>'6월'!L902</f>
        <v>0</v>
      </c>
      <c r="P5891" t="str">
        <f>IF(AND(검색!$C$4&lt;&gt;"",E5891&lt;&gt;"",ISNUMBER(SEARCH(검색!$C$4,E5891)),OR(D5891&lt;&gt;"",F5891&lt;&gt;"",G5891&lt;&gt;"",H5891&lt;&gt;"")),COUNT(P$1:P5890)+1,"")</f>
        <v/>
      </c>
    </row>
    <row r="5892" spans="1:16" x14ac:dyDescent="0.3">
      <c r="A5892">
        <v>5891</v>
      </c>
      <c r="B5892" t="s">
        <v>1411</v>
      </c>
      <c r="C5892">
        <v>903</v>
      </c>
      <c r="D5892">
        <f>'6월'!B903</f>
        <v>0</v>
      </c>
      <c r="E5892">
        <f t="shared" si="92"/>
        <v>0</v>
      </c>
      <c r="F5892">
        <f>'6월'!C903</f>
        <v>0</v>
      </c>
      <c r="G5892">
        <f>'6월'!D903</f>
        <v>0</v>
      </c>
      <c r="H5892">
        <f>'6월'!E903</f>
        <v>0</v>
      </c>
      <c r="I5892">
        <f>'6월'!F903</f>
        <v>0</v>
      </c>
      <c r="J5892">
        <f>'6월'!G903</f>
        <v>0</v>
      </c>
      <c r="K5892">
        <f>'6월'!H903</f>
        <v>0</v>
      </c>
      <c r="L5892">
        <f>'6월'!I903</f>
        <v>0</v>
      </c>
      <c r="M5892">
        <f>'6월'!J903</f>
        <v>0</v>
      </c>
      <c r="N5892">
        <f>'6월'!K903</f>
        <v>0</v>
      </c>
      <c r="O5892">
        <f>'6월'!L903</f>
        <v>0</v>
      </c>
      <c r="P5892" t="str">
        <f>IF(AND(검색!$C$4&lt;&gt;"",E5892&lt;&gt;"",ISNUMBER(SEARCH(검색!$C$4,E5892)),OR(D5892&lt;&gt;"",F5892&lt;&gt;"",G5892&lt;&gt;"",H5892&lt;&gt;"")),COUNT(P$1:P5891)+1,"")</f>
        <v/>
      </c>
    </row>
    <row r="5893" spans="1:16" x14ac:dyDescent="0.3">
      <c r="A5893">
        <v>5892</v>
      </c>
      <c r="B5893" t="s">
        <v>1411</v>
      </c>
      <c r="C5893">
        <v>904</v>
      </c>
      <c r="D5893">
        <f>'6월'!B904</f>
        <v>0</v>
      </c>
      <c r="E5893">
        <f t="shared" si="92"/>
        <v>0</v>
      </c>
      <c r="F5893">
        <f>'6월'!C904</f>
        <v>0</v>
      </c>
      <c r="G5893">
        <f>'6월'!D904</f>
        <v>0</v>
      </c>
      <c r="H5893">
        <f>'6월'!E904</f>
        <v>0</v>
      </c>
      <c r="I5893">
        <f>'6월'!F904</f>
        <v>0</v>
      </c>
      <c r="J5893">
        <f>'6월'!G904</f>
        <v>0</v>
      </c>
      <c r="K5893">
        <f>'6월'!H904</f>
        <v>0</v>
      </c>
      <c r="L5893">
        <f>'6월'!I904</f>
        <v>0</v>
      </c>
      <c r="M5893">
        <f>'6월'!J904</f>
        <v>0</v>
      </c>
      <c r="N5893">
        <f>'6월'!K904</f>
        <v>0</v>
      </c>
      <c r="O5893">
        <f>'6월'!L904</f>
        <v>0</v>
      </c>
      <c r="P5893" t="str">
        <f>IF(AND(검색!$C$4&lt;&gt;"",E5893&lt;&gt;"",ISNUMBER(SEARCH(검색!$C$4,E5893)),OR(D5893&lt;&gt;"",F5893&lt;&gt;"",G5893&lt;&gt;"",H5893&lt;&gt;"")),COUNT(P$1:P5892)+1,"")</f>
        <v/>
      </c>
    </row>
    <row r="5894" spans="1:16" x14ac:dyDescent="0.3">
      <c r="A5894">
        <v>5893</v>
      </c>
      <c r="B5894" t="s">
        <v>1411</v>
      </c>
      <c r="C5894">
        <v>905</v>
      </c>
      <c r="D5894">
        <f>'6월'!B905</f>
        <v>0</v>
      </c>
      <c r="E5894">
        <f t="shared" si="92"/>
        <v>0</v>
      </c>
      <c r="F5894">
        <f>'6월'!C905</f>
        <v>0</v>
      </c>
      <c r="G5894">
        <f>'6월'!D905</f>
        <v>0</v>
      </c>
      <c r="H5894">
        <f>'6월'!E905</f>
        <v>0</v>
      </c>
      <c r="I5894">
        <f>'6월'!F905</f>
        <v>0</v>
      </c>
      <c r="J5894">
        <f>'6월'!G905</f>
        <v>0</v>
      </c>
      <c r="K5894">
        <f>'6월'!H905</f>
        <v>0</v>
      </c>
      <c r="L5894">
        <f>'6월'!I905</f>
        <v>0</v>
      </c>
      <c r="M5894">
        <f>'6월'!J905</f>
        <v>0</v>
      </c>
      <c r="N5894">
        <f>'6월'!K905</f>
        <v>0</v>
      </c>
      <c r="O5894">
        <f>'6월'!L905</f>
        <v>0</v>
      </c>
      <c r="P5894" t="str">
        <f>IF(AND(검색!$C$4&lt;&gt;"",E5894&lt;&gt;"",ISNUMBER(SEARCH(검색!$C$4,E5894)),OR(D5894&lt;&gt;"",F5894&lt;&gt;"",G5894&lt;&gt;"",H5894&lt;&gt;"")),COUNT(P$1:P5893)+1,"")</f>
        <v/>
      </c>
    </row>
    <row r="5895" spans="1:16" x14ac:dyDescent="0.3">
      <c r="A5895">
        <v>5894</v>
      </c>
      <c r="B5895" t="s">
        <v>1411</v>
      </c>
      <c r="C5895">
        <v>906</v>
      </c>
      <c r="D5895">
        <f>'6월'!B906</f>
        <v>0</v>
      </c>
      <c r="E5895">
        <f t="shared" si="92"/>
        <v>0</v>
      </c>
      <c r="F5895">
        <f>'6월'!C906</f>
        <v>0</v>
      </c>
      <c r="G5895">
        <f>'6월'!D906</f>
        <v>0</v>
      </c>
      <c r="H5895">
        <f>'6월'!E906</f>
        <v>0</v>
      </c>
      <c r="I5895">
        <f>'6월'!F906</f>
        <v>0</v>
      </c>
      <c r="J5895">
        <f>'6월'!G906</f>
        <v>0</v>
      </c>
      <c r="K5895">
        <f>'6월'!H906</f>
        <v>0</v>
      </c>
      <c r="L5895">
        <f>'6월'!I906</f>
        <v>0</v>
      </c>
      <c r="M5895">
        <f>'6월'!J906</f>
        <v>0</v>
      </c>
      <c r="N5895">
        <f>'6월'!K906</f>
        <v>0</v>
      </c>
      <c r="O5895">
        <f>'6월'!L906</f>
        <v>0</v>
      </c>
      <c r="P5895" t="str">
        <f>IF(AND(검색!$C$4&lt;&gt;"",E5895&lt;&gt;"",ISNUMBER(SEARCH(검색!$C$4,E5895)),OR(D5895&lt;&gt;"",F5895&lt;&gt;"",G5895&lt;&gt;"",H5895&lt;&gt;"")),COUNT(P$1:P5894)+1,"")</f>
        <v/>
      </c>
    </row>
    <row r="5896" spans="1:16" x14ac:dyDescent="0.3">
      <c r="A5896">
        <v>5895</v>
      </c>
      <c r="B5896" t="s">
        <v>1411</v>
      </c>
      <c r="C5896">
        <v>907</v>
      </c>
      <c r="D5896">
        <f>'6월'!B907</f>
        <v>0</v>
      </c>
      <c r="E5896">
        <f t="shared" si="92"/>
        <v>0</v>
      </c>
      <c r="F5896">
        <f>'6월'!C907</f>
        <v>0</v>
      </c>
      <c r="G5896">
        <f>'6월'!D907</f>
        <v>0</v>
      </c>
      <c r="H5896">
        <f>'6월'!E907</f>
        <v>0</v>
      </c>
      <c r="I5896">
        <f>'6월'!F907</f>
        <v>0</v>
      </c>
      <c r="J5896">
        <f>'6월'!G907</f>
        <v>0</v>
      </c>
      <c r="K5896">
        <f>'6월'!H907</f>
        <v>0</v>
      </c>
      <c r="L5896">
        <f>'6월'!I907</f>
        <v>0</v>
      </c>
      <c r="M5896">
        <f>'6월'!J907</f>
        <v>0</v>
      </c>
      <c r="N5896">
        <f>'6월'!K907</f>
        <v>0</v>
      </c>
      <c r="O5896">
        <f>'6월'!L907</f>
        <v>0</v>
      </c>
      <c r="P5896" t="str">
        <f>IF(AND(검색!$C$4&lt;&gt;"",E5896&lt;&gt;"",ISNUMBER(SEARCH(검색!$C$4,E5896)),OR(D5896&lt;&gt;"",F5896&lt;&gt;"",G5896&lt;&gt;"",H5896&lt;&gt;"")),COUNT(P$1:P5895)+1,"")</f>
        <v/>
      </c>
    </row>
    <row r="5897" spans="1:16" x14ac:dyDescent="0.3">
      <c r="A5897">
        <v>5896</v>
      </c>
      <c r="B5897" t="s">
        <v>1411</v>
      </c>
      <c r="C5897">
        <v>908</v>
      </c>
      <c r="D5897">
        <f>'6월'!B908</f>
        <v>0</v>
      </c>
      <c r="E5897">
        <f t="shared" si="92"/>
        <v>0</v>
      </c>
      <c r="F5897">
        <f>'6월'!C908</f>
        <v>0</v>
      </c>
      <c r="G5897">
        <f>'6월'!D908</f>
        <v>0</v>
      </c>
      <c r="H5897">
        <f>'6월'!E908</f>
        <v>0</v>
      </c>
      <c r="I5897">
        <f>'6월'!F908</f>
        <v>0</v>
      </c>
      <c r="J5897">
        <f>'6월'!G908</f>
        <v>0</v>
      </c>
      <c r="K5897">
        <f>'6월'!H908</f>
        <v>0</v>
      </c>
      <c r="L5897">
        <f>'6월'!I908</f>
        <v>0</v>
      </c>
      <c r="M5897">
        <f>'6월'!J908</f>
        <v>0</v>
      </c>
      <c r="N5897">
        <f>'6월'!K908</f>
        <v>0</v>
      </c>
      <c r="O5897">
        <f>'6월'!L908</f>
        <v>0</v>
      </c>
      <c r="P5897" t="str">
        <f>IF(AND(검색!$C$4&lt;&gt;"",E5897&lt;&gt;"",ISNUMBER(SEARCH(검색!$C$4,E5897)),OR(D5897&lt;&gt;"",F5897&lt;&gt;"",G5897&lt;&gt;"",H5897&lt;&gt;"")),COUNT(P$1:P5896)+1,"")</f>
        <v/>
      </c>
    </row>
    <row r="5898" spans="1:16" x14ac:dyDescent="0.3">
      <c r="A5898">
        <v>5897</v>
      </c>
      <c r="B5898" t="s">
        <v>1411</v>
      </c>
      <c r="C5898">
        <v>909</v>
      </c>
      <c r="D5898">
        <f>'6월'!B909</f>
        <v>0</v>
      </c>
      <c r="E5898">
        <f t="shared" si="92"/>
        <v>0</v>
      </c>
      <c r="F5898">
        <f>'6월'!C909</f>
        <v>0</v>
      </c>
      <c r="G5898">
        <f>'6월'!D909</f>
        <v>0</v>
      </c>
      <c r="H5898">
        <f>'6월'!E909</f>
        <v>0</v>
      </c>
      <c r="I5898">
        <f>'6월'!F909</f>
        <v>0</v>
      </c>
      <c r="J5898">
        <f>'6월'!G909</f>
        <v>0</v>
      </c>
      <c r="K5898">
        <f>'6월'!H909</f>
        <v>0</v>
      </c>
      <c r="L5898">
        <f>'6월'!I909</f>
        <v>0</v>
      </c>
      <c r="M5898">
        <f>'6월'!J909</f>
        <v>0</v>
      </c>
      <c r="N5898">
        <f>'6월'!K909</f>
        <v>0</v>
      </c>
      <c r="O5898">
        <f>'6월'!L909</f>
        <v>0</v>
      </c>
      <c r="P5898" t="str">
        <f>IF(AND(검색!$C$4&lt;&gt;"",E5898&lt;&gt;"",ISNUMBER(SEARCH(검색!$C$4,E5898)),OR(D5898&lt;&gt;"",F5898&lt;&gt;"",G5898&lt;&gt;"",H5898&lt;&gt;"")),COUNT(P$1:P5897)+1,"")</f>
        <v/>
      </c>
    </row>
    <row r="5899" spans="1:16" x14ac:dyDescent="0.3">
      <c r="A5899">
        <v>5898</v>
      </c>
      <c r="B5899" t="s">
        <v>1411</v>
      </c>
      <c r="C5899">
        <v>910</v>
      </c>
      <c r="D5899">
        <f>'6월'!B910</f>
        <v>0</v>
      </c>
      <c r="E5899">
        <f t="shared" si="92"/>
        <v>0</v>
      </c>
      <c r="F5899">
        <f>'6월'!C910</f>
        <v>0</v>
      </c>
      <c r="G5899">
        <f>'6월'!D910</f>
        <v>0</v>
      </c>
      <c r="H5899">
        <f>'6월'!E910</f>
        <v>0</v>
      </c>
      <c r="I5899">
        <f>'6월'!F910</f>
        <v>0</v>
      </c>
      <c r="J5899">
        <f>'6월'!G910</f>
        <v>0</v>
      </c>
      <c r="K5899">
        <f>'6월'!H910</f>
        <v>0</v>
      </c>
      <c r="L5899">
        <f>'6월'!I910</f>
        <v>0</v>
      </c>
      <c r="M5899">
        <f>'6월'!J910</f>
        <v>0</v>
      </c>
      <c r="N5899">
        <f>'6월'!K910</f>
        <v>0</v>
      </c>
      <c r="O5899">
        <f>'6월'!L910</f>
        <v>0</v>
      </c>
      <c r="P5899" t="str">
        <f>IF(AND(검색!$C$4&lt;&gt;"",E5899&lt;&gt;"",ISNUMBER(SEARCH(검색!$C$4,E5899)),OR(D5899&lt;&gt;"",F5899&lt;&gt;"",G5899&lt;&gt;"",H5899&lt;&gt;"")),COUNT(P$1:P5898)+1,"")</f>
        <v/>
      </c>
    </row>
    <row r="5900" spans="1:16" x14ac:dyDescent="0.3">
      <c r="A5900">
        <v>5899</v>
      </c>
      <c r="B5900" t="s">
        <v>1411</v>
      </c>
      <c r="C5900">
        <v>911</v>
      </c>
      <c r="D5900">
        <f>'6월'!B911</f>
        <v>0</v>
      </c>
      <c r="E5900">
        <f t="shared" si="92"/>
        <v>0</v>
      </c>
      <c r="F5900">
        <f>'6월'!C911</f>
        <v>0</v>
      </c>
      <c r="G5900">
        <f>'6월'!D911</f>
        <v>0</v>
      </c>
      <c r="H5900">
        <f>'6월'!E911</f>
        <v>0</v>
      </c>
      <c r="I5900">
        <f>'6월'!F911</f>
        <v>0</v>
      </c>
      <c r="J5900">
        <f>'6월'!G911</f>
        <v>0</v>
      </c>
      <c r="K5900">
        <f>'6월'!H911</f>
        <v>0</v>
      </c>
      <c r="L5900">
        <f>'6월'!I911</f>
        <v>0</v>
      </c>
      <c r="M5900">
        <f>'6월'!J911</f>
        <v>0</v>
      </c>
      <c r="N5900">
        <f>'6월'!K911</f>
        <v>0</v>
      </c>
      <c r="O5900">
        <f>'6월'!L911</f>
        <v>0</v>
      </c>
      <c r="P5900" t="str">
        <f>IF(AND(검색!$C$4&lt;&gt;"",E5900&lt;&gt;"",ISNUMBER(SEARCH(검색!$C$4,E5900)),OR(D5900&lt;&gt;"",F5900&lt;&gt;"",G5900&lt;&gt;"",H5900&lt;&gt;"")),COUNT(P$1:P5899)+1,"")</f>
        <v/>
      </c>
    </row>
    <row r="5901" spans="1:16" x14ac:dyDescent="0.3">
      <c r="A5901">
        <v>5900</v>
      </c>
      <c r="B5901" t="s">
        <v>1411</v>
      </c>
      <c r="C5901">
        <v>912</v>
      </c>
      <c r="D5901">
        <f>'6월'!B912</f>
        <v>0</v>
      </c>
      <c r="E5901">
        <f t="shared" si="92"/>
        <v>0</v>
      </c>
      <c r="F5901">
        <f>'6월'!C912</f>
        <v>0</v>
      </c>
      <c r="G5901">
        <f>'6월'!D912</f>
        <v>0</v>
      </c>
      <c r="H5901">
        <f>'6월'!E912</f>
        <v>0</v>
      </c>
      <c r="I5901">
        <f>'6월'!F912</f>
        <v>0</v>
      </c>
      <c r="J5901">
        <f>'6월'!G912</f>
        <v>0</v>
      </c>
      <c r="K5901">
        <f>'6월'!H912</f>
        <v>0</v>
      </c>
      <c r="L5901">
        <f>'6월'!I912</f>
        <v>0</v>
      </c>
      <c r="M5901">
        <f>'6월'!J912</f>
        <v>0</v>
      </c>
      <c r="N5901">
        <f>'6월'!K912</f>
        <v>0</v>
      </c>
      <c r="O5901">
        <f>'6월'!L912</f>
        <v>0</v>
      </c>
      <c r="P5901" t="str">
        <f>IF(AND(검색!$C$4&lt;&gt;"",E5901&lt;&gt;"",ISNUMBER(SEARCH(검색!$C$4,E5901)),OR(D5901&lt;&gt;"",F5901&lt;&gt;"",G5901&lt;&gt;"",H5901&lt;&gt;"")),COUNT(P$1:P5900)+1,"")</f>
        <v/>
      </c>
    </row>
    <row r="5902" spans="1:16" x14ac:dyDescent="0.3">
      <c r="A5902">
        <v>5901</v>
      </c>
      <c r="B5902" t="s">
        <v>1411</v>
      </c>
      <c r="C5902">
        <v>913</v>
      </c>
      <c r="D5902">
        <f>'6월'!B913</f>
        <v>0</v>
      </c>
      <c r="E5902">
        <f t="shared" si="92"/>
        <v>0</v>
      </c>
      <c r="F5902">
        <f>'6월'!C913</f>
        <v>0</v>
      </c>
      <c r="G5902">
        <f>'6월'!D913</f>
        <v>0</v>
      </c>
      <c r="H5902">
        <f>'6월'!E913</f>
        <v>0</v>
      </c>
      <c r="I5902">
        <f>'6월'!F913</f>
        <v>0</v>
      </c>
      <c r="J5902">
        <f>'6월'!G913</f>
        <v>0</v>
      </c>
      <c r="K5902">
        <f>'6월'!H913</f>
        <v>0</v>
      </c>
      <c r="L5902">
        <f>'6월'!I913</f>
        <v>0</v>
      </c>
      <c r="M5902">
        <f>'6월'!J913</f>
        <v>0</v>
      </c>
      <c r="N5902">
        <f>'6월'!K913</f>
        <v>0</v>
      </c>
      <c r="O5902">
        <f>'6월'!L913</f>
        <v>0</v>
      </c>
      <c r="P5902" t="str">
        <f>IF(AND(검색!$C$4&lt;&gt;"",E5902&lt;&gt;"",ISNUMBER(SEARCH(검색!$C$4,E5902)),OR(D5902&lt;&gt;"",F5902&lt;&gt;"",G5902&lt;&gt;"",H5902&lt;&gt;"")),COUNT(P$1:P5901)+1,"")</f>
        <v/>
      </c>
    </row>
    <row r="5903" spans="1:16" x14ac:dyDescent="0.3">
      <c r="A5903">
        <v>5902</v>
      </c>
      <c r="B5903" t="s">
        <v>1411</v>
      </c>
      <c r="C5903">
        <v>914</v>
      </c>
      <c r="D5903">
        <f>'6월'!B914</f>
        <v>0</v>
      </c>
      <c r="E5903">
        <f t="shared" si="92"/>
        <v>0</v>
      </c>
      <c r="F5903">
        <f>'6월'!C914</f>
        <v>0</v>
      </c>
      <c r="G5903">
        <f>'6월'!D914</f>
        <v>0</v>
      </c>
      <c r="H5903">
        <f>'6월'!E914</f>
        <v>0</v>
      </c>
      <c r="I5903">
        <f>'6월'!F914</f>
        <v>0</v>
      </c>
      <c r="J5903">
        <f>'6월'!G914</f>
        <v>0</v>
      </c>
      <c r="K5903">
        <f>'6월'!H914</f>
        <v>0</v>
      </c>
      <c r="L5903">
        <f>'6월'!I914</f>
        <v>0</v>
      </c>
      <c r="M5903">
        <f>'6월'!J914</f>
        <v>0</v>
      </c>
      <c r="N5903">
        <f>'6월'!K914</f>
        <v>0</v>
      </c>
      <c r="O5903">
        <f>'6월'!L914</f>
        <v>0</v>
      </c>
      <c r="P5903" t="str">
        <f>IF(AND(검색!$C$4&lt;&gt;"",E5903&lt;&gt;"",ISNUMBER(SEARCH(검색!$C$4,E5903)),OR(D5903&lt;&gt;"",F5903&lt;&gt;"",G5903&lt;&gt;"",H5903&lt;&gt;"")),COUNT(P$1:P5902)+1,"")</f>
        <v/>
      </c>
    </row>
    <row r="5904" spans="1:16" x14ac:dyDescent="0.3">
      <c r="A5904">
        <v>5903</v>
      </c>
      <c r="B5904" t="s">
        <v>1411</v>
      </c>
      <c r="C5904">
        <v>915</v>
      </c>
      <c r="D5904">
        <f>'6월'!B915</f>
        <v>0</v>
      </c>
      <c r="E5904">
        <f t="shared" si="92"/>
        <v>0</v>
      </c>
      <c r="F5904">
        <f>'6월'!C915</f>
        <v>0</v>
      </c>
      <c r="G5904">
        <f>'6월'!D915</f>
        <v>0</v>
      </c>
      <c r="H5904">
        <f>'6월'!E915</f>
        <v>0</v>
      </c>
      <c r="I5904">
        <f>'6월'!F915</f>
        <v>0</v>
      </c>
      <c r="J5904">
        <f>'6월'!G915</f>
        <v>0</v>
      </c>
      <c r="K5904">
        <f>'6월'!H915</f>
        <v>0</v>
      </c>
      <c r="L5904">
        <f>'6월'!I915</f>
        <v>0</v>
      </c>
      <c r="M5904">
        <f>'6월'!J915</f>
        <v>0</v>
      </c>
      <c r="N5904">
        <f>'6월'!K915</f>
        <v>0</v>
      </c>
      <c r="O5904">
        <f>'6월'!L915</f>
        <v>0</v>
      </c>
      <c r="P5904" t="str">
        <f>IF(AND(검색!$C$4&lt;&gt;"",E5904&lt;&gt;"",ISNUMBER(SEARCH(검색!$C$4,E5904)),OR(D5904&lt;&gt;"",F5904&lt;&gt;"",G5904&lt;&gt;"",H5904&lt;&gt;"")),COUNT(P$1:P5903)+1,"")</f>
        <v/>
      </c>
    </row>
    <row r="5905" spans="1:16" x14ac:dyDescent="0.3">
      <c r="A5905">
        <v>5904</v>
      </c>
      <c r="B5905" t="s">
        <v>1411</v>
      </c>
      <c r="C5905">
        <v>916</v>
      </c>
      <c r="D5905">
        <f>'6월'!B916</f>
        <v>0</v>
      </c>
      <c r="E5905">
        <f t="shared" si="92"/>
        <v>0</v>
      </c>
      <c r="F5905">
        <f>'6월'!C916</f>
        <v>0</v>
      </c>
      <c r="G5905">
        <f>'6월'!D916</f>
        <v>0</v>
      </c>
      <c r="H5905">
        <f>'6월'!E916</f>
        <v>0</v>
      </c>
      <c r="I5905">
        <f>'6월'!F916</f>
        <v>0</v>
      </c>
      <c r="J5905">
        <f>'6월'!G916</f>
        <v>0</v>
      </c>
      <c r="K5905">
        <f>'6월'!H916</f>
        <v>0</v>
      </c>
      <c r="L5905">
        <f>'6월'!I916</f>
        <v>0</v>
      </c>
      <c r="M5905">
        <f>'6월'!J916</f>
        <v>0</v>
      </c>
      <c r="N5905">
        <f>'6월'!K916</f>
        <v>0</v>
      </c>
      <c r="O5905">
        <f>'6월'!L916</f>
        <v>0</v>
      </c>
      <c r="P5905" t="str">
        <f>IF(AND(검색!$C$4&lt;&gt;"",E5905&lt;&gt;"",ISNUMBER(SEARCH(검색!$C$4,E5905)),OR(D5905&lt;&gt;"",F5905&lt;&gt;"",G5905&lt;&gt;"",H5905&lt;&gt;"")),COUNT(P$1:P5904)+1,"")</f>
        <v/>
      </c>
    </row>
    <row r="5906" spans="1:16" x14ac:dyDescent="0.3">
      <c r="A5906">
        <v>5905</v>
      </c>
      <c r="B5906" t="s">
        <v>1411</v>
      </c>
      <c r="C5906">
        <v>917</v>
      </c>
      <c r="D5906">
        <f>'6월'!B917</f>
        <v>0</v>
      </c>
      <c r="E5906">
        <f t="shared" si="92"/>
        <v>0</v>
      </c>
      <c r="F5906">
        <f>'6월'!C917</f>
        <v>0</v>
      </c>
      <c r="G5906">
        <f>'6월'!D917</f>
        <v>0</v>
      </c>
      <c r="H5906">
        <f>'6월'!E917</f>
        <v>0</v>
      </c>
      <c r="I5906">
        <f>'6월'!F917</f>
        <v>0</v>
      </c>
      <c r="J5906">
        <f>'6월'!G917</f>
        <v>0</v>
      </c>
      <c r="K5906">
        <f>'6월'!H917</f>
        <v>0</v>
      </c>
      <c r="L5906">
        <f>'6월'!I917</f>
        <v>0</v>
      </c>
      <c r="M5906">
        <f>'6월'!J917</f>
        <v>0</v>
      </c>
      <c r="N5906">
        <f>'6월'!K917</f>
        <v>0</v>
      </c>
      <c r="O5906">
        <f>'6월'!L917</f>
        <v>0</v>
      </c>
      <c r="P5906" t="str">
        <f>IF(AND(검색!$C$4&lt;&gt;"",E5906&lt;&gt;"",ISNUMBER(SEARCH(검색!$C$4,E5906)),OR(D5906&lt;&gt;"",F5906&lt;&gt;"",G5906&lt;&gt;"",H5906&lt;&gt;"")),COUNT(P$1:P5905)+1,"")</f>
        <v/>
      </c>
    </row>
    <row r="5907" spans="1:16" x14ac:dyDescent="0.3">
      <c r="A5907">
        <v>5906</v>
      </c>
      <c r="B5907" t="s">
        <v>1411</v>
      </c>
      <c r="C5907">
        <v>918</v>
      </c>
      <c r="D5907">
        <f>'6월'!B918</f>
        <v>0</v>
      </c>
      <c r="E5907">
        <f t="shared" si="92"/>
        <v>0</v>
      </c>
      <c r="F5907">
        <f>'6월'!C918</f>
        <v>0</v>
      </c>
      <c r="G5907">
        <f>'6월'!D918</f>
        <v>0</v>
      </c>
      <c r="H5907">
        <f>'6월'!E918</f>
        <v>0</v>
      </c>
      <c r="I5907">
        <f>'6월'!F918</f>
        <v>0</v>
      </c>
      <c r="J5907">
        <f>'6월'!G918</f>
        <v>0</v>
      </c>
      <c r="K5907">
        <f>'6월'!H918</f>
        <v>0</v>
      </c>
      <c r="L5907">
        <f>'6월'!I918</f>
        <v>0</v>
      </c>
      <c r="M5907">
        <f>'6월'!J918</f>
        <v>0</v>
      </c>
      <c r="N5907">
        <f>'6월'!K918</f>
        <v>0</v>
      </c>
      <c r="O5907">
        <f>'6월'!L918</f>
        <v>0</v>
      </c>
      <c r="P5907" t="str">
        <f>IF(AND(검색!$C$4&lt;&gt;"",E5907&lt;&gt;"",ISNUMBER(SEARCH(검색!$C$4,E5907)),OR(D5907&lt;&gt;"",F5907&lt;&gt;"",G5907&lt;&gt;"",H5907&lt;&gt;"")),COUNT(P$1:P5906)+1,"")</f>
        <v/>
      </c>
    </row>
    <row r="5908" spans="1:16" x14ac:dyDescent="0.3">
      <c r="A5908">
        <v>5907</v>
      </c>
      <c r="B5908" t="s">
        <v>1411</v>
      </c>
      <c r="C5908">
        <v>919</v>
      </c>
      <c r="D5908">
        <f>'6월'!B919</f>
        <v>0</v>
      </c>
      <c r="E5908">
        <f t="shared" si="92"/>
        <v>0</v>
      </c>
      <c r="F5908">
        <f>'6월'!C919</f>
        <v>0</v>
      </c>
      <c r="G5908">
        <f>'6월'!D919</f>
        <v>0</v>
      </c>
      <c r="H5908">
        <f>'6월'!E919</f>
        <v>0</v>
      </c>
      <c r="I5908">
        <f>'6월'!F919</f>
        <v>0</v>
      </c>
      <c r="J5908">
        <f>'6월'!G919</f>
        <v>0</v>
      </c>
      <c r="K5908">
        <f>'6월'!H919</f>
        <v>0</v>
      </c>
      <c r="L5908">
        <f>'6월'!I919</f>
        <v>0</v>
      </c>
      <c r="M5908">
        <f>'6월'!J919</f>
        <v>0</v>
      </c>
      <c r="N5908">
        <f>'6월'!K919</f>
        <v>0</v>
      </c>
      <c r="O5908">
        <f>'6월'!L919</f>
        <v>0</v>
      </c>
      <c r="P5908" t="str">
        <f>IF(AND(검색!$C$4&lt;&gt;"",E5908&lt;&gt;"",ISNUMBER(SEARCH(검색!$C$4,E5908)),OR(D5908&lt;&gt;"",F5908&lt;&gt;"",G5908&lt;&gt;"",H5908&lt;&gt;"")),COUNT(P$1:P5907)+1,"")</f>
        <v/>
      </c>
    </row>
    <row r="5909" spans="1:16" x14ac:dyDescent="0.3">
      <c r="A5909">
        <v>5908</v>
      </c>
      <c r="B5909" t="s">
        <v>1411</v>
      </c>
      <c r="C5909">
        <v>920</v>
      </c>
      <c r="D5909">
        <f>'6월'!B920</f>
        <v>0</v>
      </c>
      <c r="E5909">
        <f t="shared" si="92"/>
        <v>0</v>
      </c>
      <c r="F5909">
        <f>'6월'!C920</f>
        <v>0</v>
      </c>
      <c r="G5909">
        <f>'6월'!D920</f>
        <v>0</v>
      </c>
      <c r="H5909">
        <f>'6월'!E920</f>
        <v>0</v>
      </c>
      <c r="I5909">
        <f>'6월'!F920</f>
        <v>0</v>
      </c>
      <c r="J5909">
        <f>'6월'!G920</f>
        <v>0</v>
      </c>
      <c r="K5909">
        <f>'6월'!H920</f>
        <v>0</v>
      </c>
      <c r="L5909">
        <f>'6월'!I920</f>
        <v>0</v>
      </c>
      <c r="M5909">
        <f>'6월'!J920</f>
        <v>0</v>
      </c>
      <c r="N5909">
        <f>'6월'!K920</f>
        <v>0</v>
      </c>
      <c r="O5909">
        <f>'6월'!L920</f>
        <v>0</v>
      </c>
      <c r="P5909" t="str">
        <f>IF(AND(검색!$C$4&lt;&gt;"",E5909&lt;&gt;"",ISNUMBER(SEARCH(검색!$C$4,E5909)),OR(D5909&lt;&gt;"",F5909&lt;&gt;"",G5909&lt;&gt;"",H5909&lt;&gt;"")),COUNT(P$1:P5908)+1,"")</f>
        <v/>
      </c>
    </row>
    <row r="5910" spans="1:16" x14ac:dyDescent="0.3">
      <c r="A5910">
        <v>5909</v>
      </c>
      <c r="B5910" t="s">
        <v>1411</v>
      </c>
      <c r="C5910">
        <v>921</v>
      </c>
      <c r="D5910">
        <f>'6월'!B921</f>
        <v>0</v>
      </c>
      <c r="E5910">
        <f t="shared" si="92"/>
        <v>0</v>
      </c>
      <c r="F5910">
        <f>'6월'!C921</f>
        <v>0</v>
      </c>
      <c r="G5910">
        <f>'6월'!D921</f>
        <v>0</v>
      </c>
      <c r="H5910">
        <f>'6월'!E921</f>
        <v>0</v>
      </c>
      <c r="I5910">
        <f>'6월'!F921</f>
        <v>0</v>
      </c>
      <c r="J5910">
        <f>'6월'!G921</f>
        <v>0</v>
      </c>
      <c r="K5910">
        <f>'6월'!H921</f>
        <v>0</v>
      </c>
      <c r="L5910">
        <f>'6월'!I921</f>
        <v>0</v>
      </c>
      <c r="M5910">
        <f>'6월'!J921</f>
        <v>0</v>
      </c>
      <c r="N5910">
        <f>'6월'!K921</f>
        <v>0</v>
      </c>
      <c r="O5910">
        <f>'6월'!L921</f>
        <v>0</v>
      </c>
      <c r="P5910" t="str">
        <f>IF(AND(검색!$C$4&lt;&gt;"",E5910&lt;&gt;"",ISNUMBER(SEARCH(검색!$C$4,E5910)),OR(D5910&lt;&gt;"",F5910&lt;&gt;"",G5910&lt;&gt;"",H5910&lt;&gt;"")),COUNT(P$1:P5909)+1,"")</f>
        <v/>
      </c>
    </row>
    <row r="5911" spans="1:16" x14ac:dyDescent="0.3">
      <c r="A5911">
        <v>5910</v>
      </c>
      <c r="B5911" t="s">
        <v>1411</v>
      </c>
      <c r="C5911">
        <v>922</v>
      </c>
      <c r="D5911">
        <f>'6월'!B922</f>
        <v>0</v>
      </c>
      <c r="E5911">
        <f t="shared" si="92"/>
        <v>0</v>
      </c>
      <c r="F5911">
        <f>'6월'!C922</f>
        <v>0</v>
      </c>
      <c r="G5911">
        <f>'6월'!D922</f>
        <v>0</v>
      </c>
      <c r="H5911">
        <f>'6월'!E922</f>
        <v>0</v>
      </c>
      <c r="I5911">
        <f>'6월'!F922</f>
        <v>0</v>
      </c>
      <c r="J5911">
        <f>'6월'!G922</f>
        <v>0</v>
      </c>
      <c r="K5911">
        <f>'6월'!H922</f>
        <v>0</v>
      </c>
      <c r="L5911">
        <f>'6월'!I922</f>
        <v>0</v>
      </c>
      <c r="M5911">
        <f>'6월'!J922</f>
        <v>0</v>
      </c>
      <c r="N5911">
        <f>'6월'!K922</f>
        <v>0</v>
      </c>
      <c r="O5911">
        <f>'6월'!L922</f>
        <v>0</v>
      </c>
      <c r="P5911" t="str">
        <f>IF(AND(검색!$C$4&lt;&gt;"",E5911&lt;&gt;"",ISNUMBER(SEARCH(검색!$C$4,E5911)),OR(D5911&lt;&gt;"",F5911&lt;&gt;"",G5911&lt;&gt;"",H5911&lt;&gt;"")),COUNT(P$1:P5910)+1,"")</f>
        <v/>
      </c>
    </row>
    <row r="5912" spans="1:16" x14ac:dyDescent="0.3">
      <c r="A5912">
        <v>5911</v>
      </c>
      <c r="B5912" t="s">
        <v>1411</v>
      </c>
      <c r="C5912">
        <v>923</v>
      </c>
      <c r="D5912">
        <f>'6월'!B923</f>
        <v>0</v>
      </c>
      <c r="E5912">
        <f t="shared" si="92"/>
        <v>0</v>
      </c>
      <c r="F5912">
        <f>'6월'!C923</f>
        <v>0</v>
      </c>
      <c r="G5912">
        <f>'6월'!D923</f>
        <v>0</v>
      </c>
      <c r="H5912">
        <f>'6월'!E923</f>
        <v>0</v>
      </c>
      <c r="I5912">
        <f>'6월'!F923</f>
        <v>0</v>
      </c>
      <c r="J5912">
        <f>'6월'!G923</f>
        <v>0</v>
      </c>
      <c r="K5912">
        <f>'6월'!H923</f>
        <v>0</v>
      </c>
      <c r="L5912">
        <f>'6월'!I923</f>
        <v>0</v>
      </c>
      <c r="M5912">
        <f>'6월'!J923</f>
        <v>0</v>
      </c>
      <c r="N5912">
        <f>'6월'!K923</f>
        <v>0</v>
      </c>
      <c r="O5912">
        <f>'6월'!L923</f>
        <v>0</v>
      </c>
      <c r="P5912" t="str">
        <f>IF(AND(검색!$C$4&lt;&gt;"",E5912&lt;&gt;"",ISNUMBER(SEARCH(검색!$C$4,E5912)),OR(D5912&lt;&gt;"",F5912&lt;&gt;"",G5912&lt;&gt;"",H5912&lt;&gt;"")),COUNT(P$1:P5911)+1,"")</f>
        <v/>
      </c>
    </row>
    <row r="5913" spans="1:16" x14ac:dyDescent="0.3">
      <c r="A5913">
        <v>5912</v>
      </c>
      <c r="B5913" t="s">
        <v>1411</v>
      </c>
      <c r="C5913">
        <v>924</v>
      </c>
      <c r="D5913">
        <f>'6월'!B924</f>
        <v>0</v>
      </c>
      <c r="E5913">
        <f t="shared" si="92"/>
        <v>0</v>
      </c>
      <c r="F5913">
        <f>'6월'!C924</f>
        <v>0</v>
      </c>
      <c r="G5913">
        <f>'6월'!D924</f>
        <v>0</v>
      </c>
      <c r="H5913">
        <f>'6월'!E924</f>
        <v>0</v>
      </c>
      <c r="I5913">
        <f>'6월'!F924</f>
        <v>0</v>
      </c>
      <c r="J5913">
        <f>'6월'!G924</f>
        <v>0</v>
      </c>
      <c r="K5913">
        <f>'6월'!H924</f>
        <v>0</v>
      </c>
      <c r="L5913">
        <f>'6월'!I924</f>
        <v>0</v>
      </c>
      <c r="M5913">
        <f>'6월'!J924</f>
        <v>0</v>
      </c>
      <c r="N5913">
        <f>'6월'!K924</f>
        <v>0</v>
      </c>
      <c r="O5913">
        <f>'6월'!L924</f>
        <v>0</v>
      </c>
      <c r="P5913" t="str">
        <f>IF(AND(검색!$C$4&lt;&gt;"",E5913&lt;&gt;"",ISNUMBER(SEARCH(검색!$C$4,E5913)),OR(D5913&lt;&gt;"",F5913&lt;&gt;"",G5913&lt;&gt;"",H5913&lt;&gt;"")),COUNT(P$1:P5912)+1,"")</f>
        <v/>
      </c>
    </row>
    <row r="5914" spans="1:16" x14ac:dyDescent="0.3">
      <c r="A5914">
        <v>5913</v>
      </c>
      <c r="B5914" t="s">
        <v>1411</v>
      </c>
      <c r="C5914">
        <v>925</v>
      </c>
      <c r="D5914">
        <f>'6월'!B925</f>
        <v>0</v>
      </c>
      <c r="E5914">
        <f t="shared" si="92"/>
        <v>0</v>
      </c>
      <c r="F5914">
        <f>'6월'!C925</f>
        <v>0</v>
      </c>
      <c r="G5914">
        <f>'6월'!D925</f>
        <v>0</v>
      </c>
      <c r="H5914">
        <f>'6월'!E925</f>
        <v>0</v>
      </c>
      <c r="I5914">
        <f>'6월'!F925</f>
        <v>0</v>
      </c>
      <c r="J5914">
        <f>'6월'!G925</f>
        <v>0</v>
      </c>
      <c r="K5914">
        <f>'6월'!H925</f>
        <v>0</v>
      </c>
      <c r="L5914">
        <f>'6월'!I925</f>
        <v>0</v>
      </c>
      <c r="M5914">
        <f>'6월'!J925</f>
        <v>0</v>
      </c>
      <c r="N5914">
        <f>'6월'!K925</f>
        <v>0</v>
      </c>
      <c r="O5914">
        <f>'6월'!L925</f>
        <v>0</v>
      </c>
      <c r="P5914" t="str">
        <f>IF(AND(검색!$C$4&lt;&gt;"",E5914&lt;&gt;"",ISNUMBER(SEARCH(검색!$C$4,E5914)),OR(D5914&lt;&gt;"",F5914&lt;&gt;"",G5914&lt;&gt;"",H5914&lt;&gt;"")),COUNT(P$1:P5913)+1,"")</f>
        <v/>
      </c>
    </row>
    <row r="5915" spans="1:16" x14ac:dyDescent="0.3">
      <c r="A5915">
        <v>5914</v>
      </c>
      <c r="B5915" t="s">
        <v>1411</v>
      </c>
      <c r="C5915">
        <v>926</v>
      </c>
      <c r="D5915">
        <f>'6월'!B926</f>
        <v>0</v>
      </c>
      <c r="E5915">
        <f t="shared" si="92"/>
        <v>0</v>
      </c>
      <c r="F5915">
        <f>'6월'!C926</f>
        <v>0</v>
      </c>
      <c r="G5915">
        <f>'6월'!D926</f>
        <v>0</v>
      </c>
      <c r="H5915">
        <f>'6월'!E926</f>
        <v>0</v>
      </c>
      <c r="I5915">
        <f>'6월'!F926</f>
        <v>0</v>
      </c>
      <c r="J5915">
        <f>'6월'!G926</f>
        <v>0</v>
      </c>
      <c r="K5915">
        <f>'6월'!H926</f>
        <v>0</v>
      </c>
      <c r="L5915">
        <f>'6월'!I926</f>
        <v>0</v>
      </c>
      <c r="M5915">
        <f>'6월'!J926</f>
        <v>0</v>
      </c>
      <c r="N5915">
        <f>'6월'!K926</f>
        <v>0</v>
      </c>
      <c r="O5915">
        <f>'6월'!L926</f>
        <v>0</v>
      </c>
      <c r="P5915" t="str">
        <f>IF(AND(검색!$C$4&lt;&gt;"",E5915&lt;&gt;"",ISNUMBER(SEARCH(검색!$C$4,E5915)),OR(D5915&lt;&gt;"",F5915&lt;&gt;"",G5915&lt;&gt;"",H5915&lt;&gt;"")),COUNT(P$1:P5914)+1,"")</f>
        <v/>
      </c>
    </row>
    <row r="5916" spans="1:16" x14ac:dyDescent="0.3">
      <c r="A5916">
        <v>5915</v>
      </c>
      <c r="B5916" t="s">
        <v>1411</v>
      </c>
      <c r="C5916">
        <v>927</v>
      </c>
      <c r="D5916">
        <f>'6월'!B927</f>
        <v>0</v>
      </c>
      <c r="E5916">
        <f t="shared" si="92"/>
        <v>0</v>
      </c>
      <c r="F5916">
        <f>'6월'!C927</f>
        <v>0</v>
      </c>
      <c r="G5916">
        <f>'6월'!D927</f>
        <v>0</v>
      </c>
      <c r="H5916">
        <f>'6월'!E927</f>
        <v>0</v>
      </c>
      <c r="I5916">
        <f>'6월'!F927</f>
        <v>0</v>
      </c>
      <c r="J5916">
        <f>'6월'!G927</f>
        <v>0</v>
      </c>
      <c r="K5916">
        <f>'6월'!H927</f>
        <v>0</v>
      </c>
      <c r="L5916">
        <f>'6월'!I927</f>
        <v>0</v>
      </c>
      <c r="M5916">
        <f>'6월'!J927</f>
        <v>0</v>
      </c>
      <c r="N5916">
        <f>'6월'!K927</f>
        <v>0</v>
      </c>
      <c r="O5916">
        <f>'6월'!L927</f>
        <v>0</v>
      </c>
      <c r="P5916" t="str">
        <f>IF(AND(검색!$C$4&lt;&gt;"",E5916&lt;&gt;"",ISNUMBER(SEARCH(검색!$C$4,E5916)),OR(D5916&lt;&gt;"",F5916&lt;&gt;"",G5916&lt;&gt;"",H5916&lt;&gt;"")),COUNT(P$1:P5915)+1,"")</f>
        <v/>
      </c>
    </row>
    <row r="5917" spans="1:16" x14ac:dyDescent="0.3">
      <c r="A5917">
        <v>5916</v>
      </c>
      <c r="B5917" t="s">
        <v>1411</v>
      </c>
      <c r="C5917">
        <v>928</v>
      </c>
      <c r="D5917">
        <f>'6월'!B928</f>
        <v>0</v>
      </c>
      <c r="E5917">
        <f t="shared" si="92"/>
        <v>0</v>
      </c>
      <c r="F5917">
        <f>'6월'!C928</f>
        <v>0</v>
      </c>
      <c r="G5917">
        <f>'6월'!D928</f>
        <v>0</v>
      </c>
      <c r="H5917">
        <f>'6월'!E928</f>
        <v>0</v>
      </c>
      <c r="I5917">
        <f>'6월'!F928</f>
        <v>0</v>
      </c>
      <c r="J5917">
        <f>'6월'!G928</f>
        <v>0</v>
      </c>
      <c r="K5917">
        <f>'6월'!H928</f>
        <v>0</v>
      </c>
      <c r="L5917">
        <f>'6월'!I928</f>
        <v>0</v>
      </c>
      <c r="M5917">
        <f>'6월'!J928</f>
        <v>0</v>
      </c>
      <c r="N5917">
        <f>'6월'!K928</f>
        <v>0</v>
      </c>
      <c r="O5917">
        <f>'6월'!L928</f>
        <v>0</v>
      </c>
      <c r="P5917" t="str">
        <f>IF(AND(검색!$C$4&lt;&gt;"",E5917&lt;&gt;"",ISNUMBER(SEARCH(검색!$C$4,E5917)),OR(D5917&lt;&gt;"",F5917&lt;&gt;"",G5917&lt;&gt;"",H5917&lt;&gt;"")),COUNT(P$1:P5916)+1,"")</f>
        <v/>
      </c>
    </row>
    <row r="5918" spans="1:16" x14ac:dyDescent="0.3">
      <c r="A5918">
        <v>5917</v>
      </c>
      <c r="B5918" t="s">
        <v>1411</v>
      </c>
      <c r="C5918">
        <v>929</v>
      </c>
      <c r="D5918">
        <f>'6월'!B929</f>
        <v>0</v>
      </c>
      <c r="E5918">
        <f t="shared" si="92"/>
        <v>0</v>
      </c>
      <c r="F5918">
        <f>'6월'!C929</f>
        <v>0</v>
      </c>
      <c r="G5918">
        <f>'6월'!D929</f>
        <v>0</v>
      </c>
      <c r="H5918">
        <f>'6월'!E929</f>
        <v>0</v>
      </c>
      <c r="I5918">
        <f>'6월'!F929</f>
        <v>0</v>
      </c>
      <c r="J5918">
        <f>'6월'!G929</f>
        <v>0</v>
      </c>
      <c r="K5918">
        <f>'6월'!H929</f>
        <v>0</v>
      </c>
      <c r="L5918">
        <f>'6월'!I929</f>
        <v>0</v>
      </c>
      <c r="M5918">
        <f>'6월'!J929</f>
        <v>0</v>
      </c>
      <c r="N5918">
        <f>'6월'!K929</f>
        <v>0</v>
      </c>
      <c r="O5918">
        <f>'6월'!L929</f>
        <v>0</v>
      </c>
      <c r="P5918" t="str">
        <f>IF(AND(검색!$C$4&lt;&gt;"",E5918&lt;&gt;"",ISNUMBER(SEARCH(검색!$C$4,E5918)),OR(D5918&lt;&gt;"",F5918&lt;&gt;"",G5918&lt;&gt;"",H5918&lt;&gt;"")),COUNT(P$1:P5917)+1,"")</f>
        <v/>
      </c>
    </row>
    <row r="5919" spans="1:16" x14ac:dyDescent="0.3">
      <c r="A5919">
        <v>5918</v>
      </c>
      <c r="B5919" t="s">
        <v>1411</v>
      </c>
      <c r="C5919">
        <v>930</v>
      </c>
      <c r="D5919">
        <f>'6월'!B930</f>
        <v>0</v>
      </c>
      <c r="E5919">
        <f t="shared" si="92"/>
        <v>0</v>
      </c>
      <c r="F5919">
        <f>'6월'!C930</f>
        <v>0</v>
      </c>
      <c r="G5919">
        <f>'6월'!D930</f>
        <v>0</v>
      </c>
      <c r="H5919">
        <f>'6월'!E930</f>
        <v>0</v>
      </c>
      <c r="I5919">
        <f>'6월'!F930</f>
        <v>0</v>
      </c>
      <c r="J5919">
        <f>'6월'!G930</f>
        <v>0</v>
      </c>
      <c r="K5919">
        <f>'6월'!H930</f>
        <v>0</v>
      </c>
      <c r="L5919">
        <f>'6월'!I930</f>
        <v>0</v>
      </c>
      <c r="M5919">
        <f>'6월'!J930</f>
        <v>0</v>
      </c>
      <c r="N5919">
        <f>'6월'!K930</f>
        <v>0</v>
      </c>
      <c r="O5919">
        <f>'6월'!L930</f>
        <v>0</v>
      </c>
      <c r="P5919" t="str">
        <f>IF(AND(검색!$C$4&lt;&gt;"",E5919&lt;&gt;"",ISNUMBER(SEARCH(검색!$C$4,E5919)),OR(D5919&lt;&gt;"",F5919&lt;&gt;"",G5919&lt;&gt;"",H5919&lt;&gt;"")),COUNT(P$1:P5918)+1,"")</f>
        <v/>
      </c>
    </row>
    <row r="5920" spans="1:16" x14ac:dyDescent="0.3">
      <c r="A5920">
        <v>5919</v>
      </c>
      <c r="B5920" t="s">
        <v>1411</v>
      </c>
      <c r="C5920">
        <v>931</v>
      </c>
      <c r="D5920">
        <f>'6월'!B931</f>
        <v>0</v>
      </c>
      <c r="E5920">
        <f t="shared" si="92"/>
        <v>0</v>
      </c>
      <c r="F5920">
        <f>'6월'!C931</f>
        <v>0</v>
      </c>
      <c r="G5920">
        <f>'6월'!D931</f>
        <v>0</v>
      </c>
      <c r="H5920">
        <f>'6월'!E931</f>
        <v>0</v>
      </c>
      <c r="I5920">
        <f>'6월'!F931</f>
        <v>0</v>
      </c>
      <c r="J5920">
        <f>'6월'!G931</f>
        <v>0</v>
      </c>
      <c r="K5920">
        <f>'6월'!H931</f>
        <v>0</v>
      </c>
      <c r="L5920">
        <f>'6월'!I931</f>
        <v>0</v>
      </c>
      <c r="M5920">
        <f>'6월'!J931</f>
        <v>0</v>
      </c>
      <c r="N5920">
        <f>'6월'!K931</f>
        <v>0</v>
      </c>
      <c r="O5920">
        <f>'6월'!L931</f>
        <v>0</v>
      </c>
      <c r="P5920" t="str">
        <f>IF(AND(검색!$C$4&lt;&gt;"",E5920&lt;&gt;"",ISNUMBER(SEARCH(검색!$C$4,E5920)),OR(D5920&lt;&gt;"",F5920&lt;&gt;"",G5920&lt;&gt;"",H5920&lt;&gt;"")),COUNT(P$1:P5919)+1,"")</f>
        <v/>
      </c>
    </row>
    <row r="5921" spans="1:16" x14ac:dyDescent="0.3">
      <c r="A5921">
        <v>5920</v>
      </c>
      <c r="B5921" t="s">
        <v>1411</v>
      </c>
      <c r="C5921">
        <v>932</v>
      </c>
      <c r="D5921">
        <f>'6월'!B932</f>
        <v>0</v>
      </c>
      <c r="E5921">
        <f t="shared" si="92"/>
        <v>0</v>
      </c>
      <c r="F5921">
        <f>'6월'!C932</f>
        <v>0</v>
      </c>
      <c r="G5921">
        <f>'6월'!D932</f>
        <v>0</v>
      </c>
      <c r="H5921">
        <f>'6월'!E932</f>
        <v>0</v>
      </c>
      <c r="I5921">
        <f>'6월'!F932</f>
        <v>0</v>
      </c>
      <c r="J5921">
        <f>'6월'!G932</f>
        <v>0</v>
      </c>
      <c r="K5921">
        <f>'6월'!H932</f>
        <v>0</v>
      </c>
      <c r="L5921">
        <f>'6월'!I932</f>
        <v>0</v>
      </c>
      <c r="M5921">
        <f>'6월'!J932</f>
        <v>0</v>
      </c>
      <c r="N5921">
        <f>'6월'!K932</f>
        <v>0</v>
      </c>
      <c r="O5921">
        <f>'6월'!L932</f>
        <v>0</v>
      </c>
      <c r="P5921" t="str">
        <f>IF(AND(검색!$C$4&lt;&gt;"",E5921&lt;&gt;"",ISNUMBER(SEARCH(검색!$C$4,E5921)),OR(D5921&lt;&gt;"",F5921&lt;&gt;"",G5921&lt;&gt;"",H5921&lt;&gt;"")),COUNT(P$1:P5920)+1,"")</f>
        <v/>
      </c>
    </row>
    <row r="5922" spans="1:16" x14ac:dyDescent="0.3">
      <c r="A5922">
        <v>5921</v>
      </c>
      <c r="B5922" t="s">
        <v>1411</v>
      </c>
      <c r="C5922">
        <v>933</v>
      </c>
      <c r="D5922">
        <f>'6월'!B933</f>
        <v>0</v>
      </c>
      <c r="E5922">
        <f t="shared" si="92"/>
        <v>0</v>
      </c>
      <c r="F5922">
        <f>'6월'!C933</f>
        <v>0</v>
      </c>
      <c r="G5922">
        <f>'6월'!D933</f>
        <v>0</v>
      </c>
      <c r="H5922">
        <f>'6월'!E933</f>
        <v>0</v>
      </c>
      <c r="I5922">
        <f>'6월'!F933</f>
        <v>0</v>
      </c>
      <c r="J5922">
        <f>'6월'!G933</f>
        <v>0</v>
      </c>
      <c r="K5922">
        <f>'6월'!H933</f>
        <v>0</v>
      </c>
      <c r="L5922">
        <f>'6월'!I933</f>
        <v>0</v>
      </c>
      <c r="M5922">
        <f>'6월'!J933</f>
        <v>0</v>
      </c>
      <c r="N5922">
        <f>'6월'!K933</f>
        <v>0</v>
      </c>
      <c r="O5922">
        <f>'6월'!L933</f>
        <v>0</v>
      </c>
      <c r="P5922" t="str">
        <f>IF(AND(검색!$C$4&lt;&gt;"",E5922&lt;&gt;"",ISNUMBER(SEARCH(검색!$C$4,E5922)),OR(D5922&lt;&gt;"",F5922&lt;&gt;"",G5922&lt;&gt;"",H5922&lt;&gt;"")),COUNT(P$1:P5921)+1,"")</f>
        <v/>
      </c>
    </row>
    <row r="5923" spans="1:16" x14ac:dyDescent="0.3">
      <c r="A5923">
        <v>5922</v>
      </c>
      <c r="B5923" t="s">
        <v>1411</v>
      </c>
      <c r="C5923">
        <v>934</v>
      </c>
      <c r="D5923">
        <f>'6월'!B934</f>
        <v>0</v>
      </c>
      <c r="E5923">
        <f t="shared" si="92"/>
        <v>0</v>
      </c>
      <c r="F5923">
        <f>'6월'!C934</f>
        <v>0</v>
      </c>
      <c r="G5923">
        <f>'6월'!D934</f>
        <v>0</v>
      </c>
      <c r="H5923">
        <f>'6월'!E934</f>
        <v>0</v>
      </c>
      <c r="I5923">
        <f>'6월'!F934</f>
        <v>0</v>
      </c>
      <c r="J5923">
        <f>'6월'!G934</f>
        <v>0</v>
      </c>
      <c r="K5923">
        <f>'6월'!H934</f>
        <v>0</v>
      </c>
      <c r="L5923">
        <f>'6월'!I934</f>
        <v>0</v>
      </c>
      <c r="M5923">
        <f>'6월'!J934</f>
        <v>0</v>
      </c>
      <c r="N5923">
        <f>'6월'!K934</f>
        <v>0</v>
      </c>
      <c r="O5923">
        <f>'6월'!L934</f>
        <v>0</v>
      </c>
      <c r="P5923" t="str">
        <f>IF(AND(검색!$C$4&lt;&gt;"",E5923&lt;&gt;"",ISNUMBER(SEARCH(검색!$C$4,E5923)),OR(D5923&lt;&gt;"",F5923&lt;&gt;"",G5923&lt;&gt;"",H5923&lt;&gt;"")),COUNT(P$1:P5922)+1,"")</f>
        <v/>
      </c>
    </row>
    <row r="5924" spans="1:16" x14ac:dyDescent="0.3">
      <c r="A5924">
        <v>5923</v>
      </c>
      <c r="B5924" t="s">
        <v>1411</v>
      </c>
      <c r="C5924">
        <v>935</v>
      </c>
      <c r="D5924">
        <f>'6월'!B935</f>
        <v>0</v>
      </c>
      <c r="E5924">
        <f t="shared" si="92"/>
        <v>0</v>
      </c>
      <c r="F5924">
        <f>'6월'!C935</f>
        <v>0</v>
      </c>
      <c r="G5924">
        <f>'6월'!D935</f>
        <v>0</v>
      </c>
      <c r="H5924">
        <f>'6월'!E935</f>
        <v>0</v>
      </c>
      <c r="I5924">
        <f>'6월'!F935</f>
        <v>0</v>
      </c>
      <c r="J5924">
        <f>'6월'!G935</f>
        <v>0</v>
      </c>
      <c r="K5924">
        <f>'6월'!H935</f>
        <v>0</v>
      </c>
      <c r="L5924">
        <f>'6월'!I935</f>
        <v>0</v>
      </c>
      <c r="M5924">
        <f>'6월'!J935</f>
        <v>0</v>
      </c>
      <c r="N5924">
        <f>'6월'!K935</f>
        <v>0</v>
      </c>
      <c r="O5924">
        <f>'6월'!L935</f>
        <v>0</v>
      </c>
      <c r="P5924" t="str">
        <f>IF(AND(검색!$C$4&lt;&gt;"",E5924&lt;&gt;"",ISNUMBER(SEARCH(검색!$C$4,E5924)),OR(D5924&lt;&gt;"",F5924&lt;&gt;"",G5924&lt;&gt;"",H5924&lt;&gt;"")),COUNT(P$1:P5923)+1,"")</f>
        <v/>
      </c>
    </row>
    <row r="5925" spans="1:16" x14ac:dyDescent="0.3">
      <c r="A5925">
        <v>5924</v>
      </c>
      <c r="B5925" t="s">
        <v>1411</v>
      </c>
      <c r="C5925">
        <v>936</v>
      </c>
      <c r="D5925">
        <f>'6월'!B936</f>
        <v>0</v>
      </c>
      <c r="E5925">
        <f t="shared" si="92"/>
        <v>0</v>
      </c>
      <c r="F5925">
        <f>'6월'!C936</f>
        <v>0</v>
      </c>
      <c r="G5925">
        <f>'6월'!D936</f>
        <v>0</v>
      </c>
      <c r="H5925">
        <f>'6월'!E936</f>
        <v>0</v>
      </c>
      <c r="I5925">
        <f>'6월'!F936</f>
        <v>0</v>
      </c>
      <c r="J5925">
        <f>'6월'!G936</f>
        <v>0</v>
      </c>
      <c r="K5925">
        <f>'6월'!H936</f>
        <v>0</v>
      </c>
      <c r="L5925">
        <f>'6월'!I936</f>
        <v>0</v>
      </c>
      <c r="M5925">
        <f>'6월'!J936</f>
        <v>0</v>
      </c>
      <c r="N5925">
        <f>'6월'!K936</f>
        <v>0</v>
      </c>
      <c r="O5925">
        <f>'6월'!L936</f>
        <v>0</v>
      </c>
      <c r="P5925" t="str">
        <f>IF(AND(검색!$C$4&lt;&gt;"",E5925&lt;&gt;"",ISNUMBER(SEARCH(검색!$C$4,E5925)),OR(D5925&lt;&gt;"",F5925&lt;&gt;"",G5925&lt;&gt;"",H5925&lt;&gt;"")),COUNT(P$1:P5924)+1,"")</f>
        <v/>
      </c>
    </row>
    <row r="5926" spans="1:16" x14ac:dyDescent="0.3">
      <c r="A5926">
        <v>5925</v>
      </c>
      <c r="B5926" t="s">
        <v>1411</v>
      </c>
      <c r="C5926">
        <v>937</v>
      </c>
      <c r="D5926">
        <f>'6월'!B937</f>
        <v>0</v>
      </c>
      <c r="E5926">
        <f t="shared" si="92"/>
        <v>0</v>
      </c>
      <c r="F5926">
        <f>'6월'!C937</f>
        <v>0</v>
      </c>
      <c r="G5926">
        <f>'6월'!D937</f>
        <v>0</v>
      </c>
      <c r="H5926">
        <f>'6월'!E937</f>
        <v>0</v>
      </c>
      <c r="I5926">
        <f>'6월'!F937</f>
        <v>0</v>
      </c>
      <c r="J5926">
        <f>'6월'!G937</f>
        <v>0</v>
      </c>
      <c r="K5926">
        <f>'6월'!H937</f>
        <v>0</v>
      </c>
      <c r="L5926">
        <f>'6월'!I937</f>
        <v>0</v>
      </c>
      <c r="M5926">
        <f>'6월'!J937</f>
        <v>0</v>
      </c>
      <c r="N5926">
        <f>'6월'!K937</f>
        <v>0</v>
      </c>
      <c r="O5926">
        <f>'6월'!L937</f>
        <v>0</v>
      </c>
      <c r="P5926" t="str">
        <f>IF(AND(검색!$C$4&lt;&gt;"",E5926&lt;&gt;"",ISNUMBER(SEARCH(검색!$C$4,E5926)),OR(D5926&lt;&gt;"",F5926&lt;&gt;"",G5926&lt;&gt;"",H5926&lt;&gt;"")),COUNT(P$1:P5925)+1,"")</f>
        <v/>
      </c>
    </row>
    <row r="5927" spans="1:16" x14ac:dyDescent="0.3">
      <c r="A5927">
        <v>5926</v>
      </c>
      <c r="B5927" t="s">
        <v>1411</v>
      </c>
      <c r="C5927">
        <v>938</v>
      </c>
      <c r="D5927">
        <f>'6월'!B938</f>
        <v>0</v>
      </c>
      <c r="E5927">
        <f t="shared" si="92"/>
        <v>0</v>
      </c>
      <c r="F5927">
        <f>'6월'!C938</f>
        <v>0</v>
      </c>
      <c r="G5927">
        <f>'6월'!D938</f>
        <v>0</v>
      </c>
      <c r="H5927">
        <f>'6월'!E938</f>
        <v>0</v>
      </c>
      <c r="I5927">
        <f>'6월'!F938</f>
        <v>0</v>
      </c>
      <c r="J5927">
        <f>'6월'!G938</f>
        <v>0</v>
      </c>
      <c r="K5927">
        <f>'6월'!H938</f>
        <v>0</v>
      </c>
      <c r="L5927">
        <f>'6월'!I938</f>
        <v>0</v>
      </c>
      <c r="M5927">
        <f>'6월'!J938</f>
        <v>0</v>
      </c>
      <c r="N5927">
        <f>'6월'!K938</f>
        <v>0</v>
      </c>
      <c r="O5927">
        <f>'6월'!L938</f>
        <v>0</v>
      </c>
      <c r="P5927" t="str">
        <f>IF(AND(검색!$C$4&lt;&gt;"",E5927&lt;&gt;"",ISNUMBER(SEARCH(검색!$C$4,E5927)),OR(D5927&lt;&gt;"",F5927&lt;&gt;"",G5927&lt;&gt;"",H5927&lt;&gt;"")),COUNT(P$1:P5926)+1,"")</f>
        <v/>
      </c>
    </row>
    <row r="5928" spans="1:16" x14ac:dyDescent="0.3">
      <c r="A5928">
        <v>5927</v>
      </c>
      <c r="B5928" t="s">
        <v>1411</v>
      </c>
      <c r="C5928">
        <v>939</v>
      </c>
      <c r="D5928">
        <f>'6월'!B939</f>
        <v>0</v>
      </c>
      <c r="E5928">
        <f t="shared" si="92"/>
        <v>0</v>
      </c>
      <c r="F5928">
        <f>'6월'!C939</f>
        <v>0</v>
      </c>
      <c r="G5928">
        <f>'6월'!D939</f>
        <v>0</v>
      </c>
      <c r="H5928">
        <f>'6월'!E939</f>
        <v>0</v>
      </c>
      <c r="I5928">
        <f>'6월'!F939</f>
        <v>0</v>
      </c>
      <c r="J5928">
        <f>'6월'!G939</f>
        <v>0</v>
      </c>
      <c r="K5928">
        <f>'6월'!H939</f>
        <v>0</v>
      </c>
      <c r="L5928">
        <f>'6월'!I939</f>
        <v>0</v>
      </c>
      <c r="M5928">
        <f>'6월'!J939</f>
        <v>0</v>
      </c>
      <c r="N5928">
        <f>'6월'!K939</f>
        <v>0</v>
      </c>
      <c r="O5928">
        <f>'6월'!L939</f>
        <v>0</v>
      </c>
      <c r="P5928" t="str">
        <f>IF(AND(검색!$C$4&lt;&gt;"",E5928&lt;&gt;"",ISNUMBER(SEARCH(검색!$C$4,E5928)),OR(D5928&lt;&gt;"",F5928&lt;&gt;"",G5928&lt;&gt;"",H5928&lt;&gt;"")),COUNT(P$1:P5927)+1,"")</f>
        <v/>
      </c>
    </row>
    <row r="5929" spans="1:16" x14ac:dyDescent="0.3">
      <c r="A5929">
        <v>5928</v>
      </c>
      <c r="B5929" t="s">
        <v>1411</v>
      </c>
      <c r="C5929">
        <v>940</v>
      </c>
      <c r="D5929">
        <f>'6월'!B940</f>
        <v>0</v>
      </c>
      <c r="E5929">
        <f t="shared" si="92"/>
        <v>0</v>
      </c>
      <c r="F5929">
        <f>'6월'!C940</f>
        <v>0</v>
      </c>
      <c r="G5929">
        <f>'6월'!D940</f>
        <v>0</v>
      </c>
      <c r="H5929">
        <f>'6월'!E940</f>
        <v>0</v>
      </c>
      <c r="I5929">
        <f>'6월'!F940</f>
        <v>0</v>
      </c>
      <c r="J5929">
        <f>'6월'!G940</f>
        <v>0</v>
      </c>
      <c r="K5929">
        <f>'6월'!H940</f>
        <v>0</v>
      </c>
      <c r="L5929">
        <f>'6월'!I940</f>
        <v>0</v>
      </c>
      <c r="M5929">
        <f>'6월'!J940</f>
        <v>0</v>
      </c>
      <c r="N5929">
        <f>'6월'!K940</f>
        <v>0</v>
      </c>
      <c r="O5929">
        <f>'6월'!L940</f>
        <v>0</v>
      </c>
      <c r="P5929" t="str">
        <f>IF(AND(검색!$C$4&lt;&gt;"",E5929&lt;&gt;"",ISNUMBER(SEARCH(검색!$C$4,E5929)),OR(D5929&lt;&gt;"",F5929&lt;&gt;"",G5929&lt;&gt;"",H5929&lt;&gt;"")),COUNT(P$1:P5928)+1,"")</f>
        <v/>
      </c>
    </row>
    <row r="5930" spans="1:16" x14ac:dyDescent="0.3">
      <c r="A5930">
        <v>5929</v>
      </c>
      <c r="B5930" t="s">
        <v>1411</v>
      </c>
      <c r="C5930">
        <v>941</v>
      </c>
      <c r="D5930">
        <f>'6월'!B941</f>
        <v>0</v>
      </c>
      <c r="E5930">
        <f t="shared" si="92"/>
        <v>0</v>
      </c>
      <c r="F5930">
        <f>'6월'!C941</f>
        <v>0</v>
      </c>
      <c r="G5930">
        <f>'6월'!D941</f>
        <v>0</v>
      </c>
      <c r="H5930">
        <f>'6월'!E941</f>
        <v>0</v>
      </c>
      <c r="I5930">
        <f>'6월'!F941</f>
        <v>0</v>
      </c>
      <c r="J5930">
        <f>'6월'!G941</f>
        <v>0</v>
      </c>
      <c r="K5930">
        <f>'6월'!H941</f>
        <v>0</v>
      </c>
      <c r="L5930">
        <f>'6월'!I941</f>
        <v>0</v>
      </c>
      <c r="M5930">
        <f>'6월'!J941</f>
        <v>0</v>
      </c>
      <c r="N5930">
        <f>'6월'!K941</f>
        <v>0</v>
      </c>
      <c r="O5930">
        <f>'6월'!L941</f>
        <v>0</v>
      </c>
      <c r="P5930" t="str">
        <f>IF(AND(검색!$C$4&lt;&gt;"",E5930&lt;&gt;"",ISNUMBER(SEARCH(검색!$C$4,E5930)),OR(D5930&lt;&gt;"",F5930&lt;&gt;"",G5930&lt;&gt;"",H5930&lt;&gt;"")),COUNT(P$1:P5929)+1,"")</f>
        <v/>
      </c>
    </row>
    <row r="5931" spans="1:16" x14ac:dyDescent="0.3">
      <c r="A5931">
        <v>5930</v>
      </c>
      <c r="B5931" t="s">
        <v>1411</v>
      </c>
      <c r="C5931">
        <v>942</v>
      </c>
      <c r="D5931">
        <f>'6월'!B942</f>
        <v>0</v>
      </c>
      <c r="E5931">
        <f t="shared" si="92"/>
        <v>0</v>
      </c>
      <c r="F5931">
        <f>'6월'!C942</f>
        <v>0</v>
      </c>
      <c r="G5931">
        <f>'6월'!D942</f>
        <v>0</v>
      </c>
      <c r="H5931">
        <f>'6월'!E942</f>
        <v>0</v>
      </c>
      <c r="I5931">
        <f>'6월'!F942</f>
        <v>0</v>
      </c>
      <c r="J5931">
        <f>'6월'!G942</f>
        <v>0</v>
      </c>
      <c r="K5931">
        <f>'6월'!H942</f>
        <v>0</v>
      </c>
      <c r="L5931">
        <f>'6월'!I942</f>
        <v>0</v>
      </c>
      <c r="M5931">
        <f>'6월'!J942</f>
        <v>0</v>
      </c>
      <c r="N5931">
        <f>'6월'!K942</f>
        <v>0</v>
      </c>
      <c r="O5931">
        <f>'6월'!L942</f>
        <v>0</v>
      </c>
      <c r="P5931" t="str">
        <f>IF(AND(검색!$C$4&lt;&gt;"",E5931&lt;&gt;"",ISNUMBER(SEARCH(검색!$C$4,E5931)),OR(D5931&lt;&gt;"",F5931&lt;&gt;"",G5931&lt;&gt;"",H5931&lt;&gt;"")),COUNT(P$1:P5930)+1,"")</f>
        <v/>
      </c>
    </row>
    <row r="5932" spans="1:16" x14ac:dyDescent="0.3">
      <c r="A5932">
        <v>5931</v>
      </c>
      <c r="B5932" t="s">
        <v>1411</v>
      </c>
      <c r="C5932">
        <v>943</v>
      </c>
      <c r="D5932">
        <f>'6월'!B943</f>
        <v>0</v>
      </c>
      <c r="E5932">
        <f t="shared" si="92"/>
        <v>0</v>
      </c>
      <c r="F5932">
        <f>'6월'!C943</f>
        <v>0</v>
      </c>
      <c r="G5932">
        <f>'6월'!D943</f>
        <v>0</v>
      </c>
      <c r="H5932">
        <f>'6월'!E943</f>
        <v>0</v>
      </c>
      <c r="I5932">
        <f>'6월'!F943</f>
        <v>0</v>
      </c>
      <c r="J5932">
        <f>'6월'!G943</f>
        <v>0</v>
      </c>
      <c r="K5932">
        <f>'6월'!H943</f>
        <v>0</v>
      </c>
      <c r="L5932">
        <f>'6월'!I943</f>
        <v>0</v>
      </c>
      <c r="M5932">
        <f>'6월'!J943</f>
        <v>0</v>
      </c>
      <c r="N5932">
        <f>'6월'!K943</f>
        <v>0</v>
      </c>
      <c r="O5932">
        <f>'6월'!L943</f>
        <v>0</v>
      </c>
      <c r="P5932" t="str">
        <f>IF(AND(검색!$C$4&lt;&gt;"",E5932&lt;&gt;"",ISNUMBER(SEARCH(검색!$C$4,E5932)),OR(D5932&lt;&gt;"",F5932&lt;&gt;"",G5932&lt;&gt;"",H5932&lt;&gt;"")),COUNT(P$1:P5931)+1,"")</f>
        <v/>
      </c>
    </row>
    <row r="5933" spans="1:16" x14ac:dyDescent="0.3">
      <c r="A5933">
        <v>5932</v>
      </c>
      <c r="B5933" t="s">
        <v>1411</v>
      </c>
      <c r="C5933">
        <v>944</v>
      </c>
      <c r="D5933">
        <f>'6월'!B944</f>
        <v>0</v>
      </c>
      <c r="E5933">
        <f t="shared" si="92"/>
        <v>0</v>
      </c>
      <c r="F5933">
        <f>'6월'!C944</f>
        <v>0</v>
      </c>
      <c r="G5933">
        <f>'6월'!D944</f>
        <v>0</v>
      </c>
      <c r="H5933">
        <f>'6월'!E944</f>
        <v>0</v>
      </c>
      <c r="I5933">
        <f>'6월'!F944</f>
        <v>0</v>
      </c>
      <c r="J5933">
        <f>'6월'!G944</f>
        <v>0</v>
      </c>
      <c r="K5933">
        <f>'6월'!H944</f>
        <v>0</v>
      </c>
      <c r="L5933">
        <f>'6월'!I944</f>
        <v>0</v>
      </c>
      <c r="M5933">
        <f>'6월'!J944</f>
        <v>0</v>
      </c>
      <c r="N5933">
        <f>'6월'!K944</f>
        <v>0</v>
      </c>
      <c r="O5933">
        <f>'6월'!L944</f>
        <v>0</v>
      </c>
      <c r="P5933" t="str">
        <f>IF(AND(검색!$C$4&lt;&gt;"",E5933&lt;&gt;"",ISNUMBER(SEARCH(검색!$C$4,E5933)),OR(D5933&lt;&gt;"",F5933&lt;&gt;"",G5933&lt;&gt;"",H5933&lt;&gt;"")),COUNT(P$1:P5932)+1,"")</f>
        <v/>
      </c>
    </row>
    <row r="5934" spans="1:16" x14ac:dyDescent="0.3">
      <c r="A5934">
        <v>5933</v>
      </c>
      <c r="B5934" t="s">
        <v>1411</v>
      </c>
      <c r="C5934">
        <v>945</v>
      </c>
      <c r="D5934">
        <f>'6월'!B945</f>
        <v>0</v>
      </c>
      <c r="E5934">
        <f t="shared" si="92"/>
        <v>0</v>
      </c>
      <c r="F5934">
        <f>'6월'!C945</f>
        <v>0</v>
      </c>
      <c r="G5934">
        <f>'6월'!D945</f>
        <v>0</v>
      </c>
      <c r="H5934">
        <f>'6월'!E945</f>
        <v>0</v>
      </c>
      <c r="I5934">
        <f>'6월'!F945</f>
        <v>0</v>
      </c>
      <c r="J5934">
        <f>'6월'!G945</f>
        <v>0</v>
      </c>
      <c r="K5934">
        <f>'6월'!H945</f>
        <v>0</v>
      </c>
      <c r="L5934">
        <f>'6월'!I945</f>
        <v>0</v>
      </c>
      <c r="M5934">
        <f>'6월'!J945</f>
        <v>0</v>
      </c>
      <c r="N5934">
        <f>'6월'!K945</f>
        <v>0</v>
      </c>
      <c r="O5934">
        <f>'6월'!L945</f>
        <v>0</v>
      </c>
      <c r="P5934" t="str">
        <f>IF(AND(검색!$C$4&lt;&gt;"",E5934&lt;&gt;"",ISNUMBER(SEARCH(검색!$C$4,E5934)),OR(D5934&lt;&gt;"",F5934&lt;&gt;"",G5934&lt;&gt;"",H5934&lt;&gt;"")),COUNT(P$1:P5933)+1,"")</f>
        <v/>
      </c>
    </row>
    <row r="5935" spans="1:16" x14ac:dyDescent="0.3">
      <c r="A5935">
        <v>5934</v>
      </c>
      <c r="B5935" t="s">
        <v>1411</v>
      </c>
      <c r="C5935">
        <v>946</v>
      </c>
      <c r="D5935">
        <f>'6월'!B946</f>
        <v>0</v>
      </c>
      <c r="E5935">
        <f t="shared" si="92"/>
        <v>0</v>
      </c>
      <c r="F5935">
        <f>'6월'!C946</f>
        <v>0</v>
      </c>
      <c r="G5935">
        <f>'6월'!D946</f>
        <v>0</v>
      </c>
      <c r="H5935">
        <f>'6월'!E946</f>
        <v>0</v>
      </c>
      <c r="I5935">
        <f>'6월'!F946</f>
        <v>0</v>
      </c>
      <c r="J5935">
        <f>'6월'!G946</f>
        <v>0</v>
      </c>
      <c r="K5935">
        <f>'6월'!H946</f>
        <v>0</v>
      </c>
      <c r="L5935">
        <f>'6월'!I946</f>
        <v>0</v>
      </c>
      <c r="M5935">
        <f>'6월'!J946</f>
        <v>0</v>
      </c>
      <c r="N5935">
        <f>'6월'!K946</f>
        <v>0</v>
      </c>
      <c r="O5935">
        <f>'6월'!L946</f>
        <v>0</v>
      </c>
      <c r="P5935" t="str">
        <f>IF(AND(검색!$C$4&lt;&gt;"",E5935&lt;&gt;"",ISNUMBER(SEARCH(검색!$C$4,E5935)),OR(D5935&lt;&gt;"",F5935&lt;&gt;"",G5935&lt;&gt;"",H5935&lt;&gt;"")),COUNT(P$1:P5934)+1,"")</f>
        <v/>
      </c>
    </row>
    <row r="5936" spans="1:16" x14ac:dyDescent="0.3">
      <c r="A5936">
        <v>5935</v>
      </c>
      <c r="B5936" t="s">
        <v>1411</v>
      </c>
      <c r="C5936">
        <v>947</v>
      </c>
      <c r="D5936">
        <f>'6월'!B947</f>
        <v>0</v>
      </c>
      <c r="E5936">
        <f t="shared" si="92"/>
        <v>0</v>
      </c>
      <c r="F5936">
        <f>'6월'!C947</f>
        <v>0</v>
      </c>
      <c r="G5936">
        <f>'6월'!D947</f>
        <v>0</v>
      </c>
      <c r="H5936">
        <f>'6월'!E947</f>
        <v>0</v>
      </c>
      <c r="I5936">
        <f>'6월'!F947</f>
        <v>0</v>
      </c>
      <c r="J5936">
        <f>'6월'!G947</f>
        <v>0</v>
      </c>
      <c r="K5936">
        <f>'6월'!H947</f>
        <v>0</v>
      </c>
      <c r="L5936">
        <f>'6월'!I947</f>
        <v>0</v>
      </c>
      <c r="M5936">
        <f>'6월'!J947</f>
        <v>0</v>
      </c>
      <c r="N5936">
        <f>'6월'!K947</f>
        <v>0</v>
      </c>
      <c r="O5936">
        <f>'6월'!L947</f>
        <v>0</v>
      </c>
      <c r="P5936" t="str">
        <f>IF(AND(검색!$C$4&lt;&gt;"",E5936&lt;&gt;"",ISNUMBER(SEARCH(검색!$C$4,E5936)),OR(D5936&lt;&gt;"",F5936&lt;&gt;"",G5936&lt;&gt;"",H5936&lt;&gt;"")),COUNT(P$1:P5935)+1,"")</f>
        <v/>
      </c>
    </row>
    <row r="5937" spans="1:16" x14ac:dyDescent="0.3">
      <c r="A5937">
        <v>5936</v>
      </c>
      <c r="B5937" t="s">
        <v>1411</v>
      </c>
      <c r="C5937">
        <v>948</v>
      </c>
      <c r="D5937">
        <f>'6월'!B948</f>
        <v>0</v>
      </c>
      <c r="E5937">
        <f t="shared" si="92"/>
        <v>0</v>
      </c>
      <c r="F5937">
        <f>'6월'!C948</f>
        <v>0</v>
      </c>
      <c r="G5937">
        <f>'6월'!D948</f>
        <v>0</v>
      </c>
      <c r="H5937">
        <f>'6월'!E948</f>
        <v>0</v>
      </c>
      <c r="I5937">
        <f>'6월'!F948</f>
        <v>0</v>
      </c>
      <c r="J5937">
        <f>'6월'!G948</f>
        <v>0</v>
      </c>
      <c r="K5937">
        <f>'6월'!H948</f>
        <v>0</v>
      </c>
      <c r="L5937">
        <f>'6월'!I948</f>
        <v>0</v>
      </c>
      <c r="M5937">
        <f>'6월'!J948</f>
        <v>0</v>
      </c>
      <c r="N5937">
        <f>'6월'!K948</f>
        <v>0</v>
      </c>
      <c r="O5937">
        <f>'6월'!L948</f>
        <v>0</v>
      </c>
      <c r="P5937" t="str">
        <f>IF(AND(검색!$C$4&lt;&gt;"",E5937&lt;&gt;"",ISNUMBER(SEARCH(검색!$C$4,E5937)),OR(D5937&lt;&gt;"",F5937&lt;&gt;"",G5937&lt;&gt;"",H5937&lt;&gt;"")),COUNT(P$1:P5936)+1,"")</f>
        <v/>
      </c>
    </row>
    <row r="5938" spans="1:16" x14ac:dyDescent="0.3">
      <c r="A5938">
        <v>5937</v>
      </c>
      <c r="B5938" t="s">
        <v>1411</v>
      </c>
      <c r="C5938">
        <v>949</v>
      </c>
      <c r="D5938">
        <f>'6월'!B949</f>
        <v>0</v>
      </c>
      <c r="E5938">
        <f t="shared" si="92"/>
        <v>0</v>
      </c>
      <c r="F5938">
        <f>'6월'!C949</f>
        <v>0</v>
      </c>
      <c r="G5938">
        <f>'6월'!D949</f>
        <v>0</v>
      </c>
      <c r="H5938">
        <f>'6월'!E949</f>
        <v>0</v>
      </c>
      <c r="I5938">
        <f>'6월'!F949</f>
        <v>0</v>
      </c>
      <c r="J5938">
        <f>'6월'!G949</f>
        <v>0</v>
      </c>
      <c r="K5938">
        <f>'6월'!H949</f>
        <v>0</v>
      </c>
      <c r="L5938">
        <f>'6월'!I949</f>
        <v>0</v>
      </c>
      <c r="M5938">
        <f>'6월'!J949</f>
        <v>0</v>
      </c>
      <c r="N5938">
        <f>'6월'!K949</f>
        <v>0</v>
      </c>
      <c r="O5938">
        <f>'6월'!L949</f>
        <v>0</v>
      </c>
      <c r="P5938" t="str">
        <f>IF(AND(검색!$C$4&lt;&gt;"",E5938&lt;&gt;"",ISNUMBER(SEARCH(검색!$C$4,E5938)),OR(D5938&lt;&gt;"",F5938&lt;&gt;"",G5938&lt;&gt;"",H5938&lt;&gt;"")),COUNT(P$1:P5937)+1,"")</f>
        <v/>
      </c>
    </row>
    <row r="5939" spans="1:16" x14ac:dyDescent="0.3">
      <c r="A5939">
        <v>5938</v>
      </c>
      <c r="B5939" t="s">
        <v>1411</v>
      </c>
      <c r="C5939">
        <v>950</v>
      </c>
      <c r="D5939">
        <f>'6월'!B950</f>
        <v>0</v>
      </c>
      <c r="E5939">
        <f t="shared" si="92"/>
        <v>0</v>
      </c>
      <c r="F5939">
        <f>'6월'!C950</f>
        <v>0</v>
      </c>
      <c r="G5939">
        <f>'6월'!D950</f>
        <v>0</v>
      </c>
      <c r="H5939">
        <f>'6월'!E950</f>
        <v>0</v>
      </c>
      <c r="I5939">
        <f>'6월'!F950</f>
        <v>0</v>
      </c>
      <c r="J5939">
        <f>'6월'!G950</f>
        <v>0</v>
      </c>
      <c r="K5939">
        <f>'6월'!H950</f>
        <v>0</v>
      </c>
      <c r="L5939">
        <f>'6월'!I950</f>
        <v>0</v>
      </c>
      <c r="M5939">
        <f>'6월'!J950</f>
        <v>0</v>
      </c>
      <c r="N5939">
        <f>'6월'!K950</f>
        <v>0</v>
      </c>
      <c r="O5939">
        <f>'6월'!L950</f>
        <v>0</v>
      </c>
      <c r="P5939" t="str">
        <f>IF(AND(검색!$C$4&lt;&gt;"",E5939&lt;&gt;"",ISNUMBER(SEARCH(검색!$C$4,E5939)),OR(D5939&lt;&gt;"",F5939&lt;&gt;"",G5939&lt;&gt;"",H5939&lt;&gt;"")),COUNT(P$1:P5938)+1,"")</f>
        <v/>
      </c>
    </row>
    <row r="5940" spans="1:16" x14ac:dyDescent="0.3">
      <c r="A5940">
        <v>5939</v>
      </c>
      <c r="B5940" t="s">
        <v>1411</v>
      </c>
      <c r="C5940">
        <v>951</v>
      </c>
      <c r="D5940">
        <f>'6월'!B951</f>
        <v>0</v>
      </c>
      <c r="E5940">
        <f t="shared" si="92"/>
        <v>0</v>
      </c>
      <c r="F5940">
        <f>'6월'!C951</f>
        <v>0</v>
      </c>
      <c r="G5940">
        <f>'6월'!D951</f>
        <v>0</v>
      </c>
      <c r="H5940">
        <f>'6월'!E951</f>
        <v>0</v>
      </c>
      <c r="I5940">
        <f>'6월'!F951</f>
        <v>0</v>
      </c>
      <c r="J5940">
        <f>'6월'!G951</f>
        <v>0</v>
      </c>
      <c r="K5940">
        <f>'6월'!H951</f>
        <v>0</v>
      </c>
      <c r="L5940">
        <f>'6월'!I951</f>
        <v>0</v>
      </c>
      <c r="M5940">
        <f>'6월'!J951</f>
        <v>0</v>
      </c>
      <c r="N5940">
        <f>'6월'!K951</f>
        <v>0</v>
      </c>
      <c r="O5940">
        <f>'6월'!L951</f>
        <v>0</v>
      </c>
      <c r="P5940" t="str">
        <f>IF(AND(검색!$C$4&lt;&gt;"",E5940&lt;&gt;"",ISNUMBER(SEARCH(검색!$C$4,E5940)),OR(D5940&lt;&gt;"",F5940&lt;&gt;"",G5940&lt;&gt;"",H5940&lt;&gt;"")),COUNT(P$1:P5939)+1,"")</f>
        <v/>
      </c>
    </row>
    <row r="5941" spans="1:16" x14ac:dyDescent="0.3">
      <c r="A5941">
        <v>5940</v>
      </c>
      <c r="B5941" t="s">
        <v>1411</v>
      </c>
      <c r="C5941">
        <v>952</v>
      </c>
      <c r="D5941">
        <f>'6월'!B952</f>
        <v>0</v>
      </c>
      <c r="E5941">
        <f t="shared" si="92"/>
        <v>0</v>
      </c>
      <c r="F5941">
        <f>'6월'!C952</f>
        <v>0</v>
      </c>
      <c r="G5941">
        <f>'6월'!D952</f>
        <v>0</v>
      </c>
      <c r="H5941">
        <f>'6월'!E952</f>
        <v>0</v>
      </c>
      <c r="I5941">
        <f>'6월'!F952</f>
        <v>0</v>
      </c>
      <c r="J5941">
        <f>'6월'!G952</f>
        <v>0</v>
      </c>
      <c r="K5941">
        <f>'6월'!H952</f>
        <v>0</v>
      </c>
      <c r="L5941">
        <f>'6월'!I952</f>
        <v>0</v>
      </c>
      <c r="M5941">
        <f>'6월'!J952</f>
        <v>0</v>
      </c>
      <c r="N5941">
        <f>'6월'!K952</f>
        <v>0</v>
      </c>
      <c r="O5941">
        <f>'6월'!L952</f>
        <v>0</v>
      </c>
      <c r="P5941" t="str">
        <f>IF(AND(검색!$C$4&lt;&gt;"",E5941&lt;&gt;"",ISNUMBER(SEARCH(검색!$C$4,E5941)),OR(D5941&lt;&gt;"",F5941&lt;&gt;"",G5941&lt;&gt;"",H5941&lt;&gt;"")),COUNT(P$1:P5940)+1,"")</f>
        <v/>
      </c>
    </row>
    <row r="5942" spans="1:16" x14ac:dyDescent="0.3">
      <c r="A5942">
        <v>5941</v>
      </c>
      <c r="B5942" t="s">
        <v>1411</v>
      </c>
      <c r="C5942">
        <v>953</v>
      </c>
      <c r="D5942">
        <f>'6월'!B953</f>
        <v>0</v>
      </c>
      <c r="E5942">
        <f t="shared" si="92"/>
        <v>0</v>
      </c>
      <c r="F5942">
        <f>'6월'!C953</f>
        <v>0</v>
      </c>
      <c r="G5942">
        <f>'6월'!D953</f>
        <v>0</v>
      </c>
      <c r="H5942">
        <f>'6월'!E953</f>
        <v>0</v>
      </c>
      <c r="I5942">
        <f>'6월'!F953</f>
        <v>0</v>
      </c>
      <c r="J5942">
        <f>'6월'!G953</f>
        <v>0</v>
      </c>
      <c r="K5942">
        <f>'6월'!H953</f>
        <v>0</v>
      </c>
      <c r="L5942">
        <f>'6월'!I953</f>
        <v>0</v>
      </c>
      <c r="M5942">
        <f>'6월'!J953</f>
        <v>0</v>
      </c>
      <c r="N5942">
        <f>'6월'!K953</f>
        <v>0</v>
      </c>
      <c r="O5942">
        <f>'6월'!L953</f>
        <v>0</v>
      </c>
      <c r="P5942" t="str">
        <f>IF(AND(검색!$C$4&lt;&gt;"",E5942&lt;&gt;"",ISNUMBER(SEARCH(검색!$C$4,E5942)),OR(D5942&lt;&gt;"",F5942&lt;&gt;"",G5942&lt;&gt;"",H5942&lt;&gt;"")),COUNT(P$1:P5941)+1,"")</f>
        <v/>
      </c>
    </row>
    <row r="5943" spans="1:16" x14ac:dyDescent="0.3">
      <c r="A5943">
        <v>5942</v>
      </c>
      <c r="B5943" t="s">
        <v>1411</v>
      </c>
      <c r="C5943">
        <v>954</v>
      </c>
      <c r="D5943">
        <f>'6월'!B954</f>
        <v>0</v>
      </c>
      <c r="E5943">
        <f t="shared" si="92"/>
        <v>0</v>
      </c>
      <c r="F5943">
        <f>'6월'!C954</f>
        <v>0</v>
      </c>
      <c r="G5943">
        <f>'6월'!D954</f>
        <v>0</v>
      </c>
      <c r="H5943">
        <f>'6월'!E954</f>
        <v>0</v>
      </c>
      <c r="I5943">
        <f>'6월'!F954</f>
        <v>0</v>
      </c>
      <c r="J5943">
        <f>'6월'!G954</f>
        <v>0</v>
      </c>
      <c r="K5943">
        <f>'6월'!H954</f>
        <v>0</v>
      </c>
      <c r="L5943">
        <f>'6월'!I954</f>
        <v>0</v>
      </c>
      <c r="M5943">
        <f>'6월'!J954</f>
        <v>0</v>
      </c>
      <c r="N5943">
        <f>'6월'!K954</f>
        <v>0</v>
      </c>
      <c r="O5943">
        <f>'6월'!L954</f>
        <v>0</v>
      </c>
      <c r="P5943" t="str">
        <f>IF(AND(검색!$C$4&lt;&gt;"",E5943&lt;&gt;"",ISNUMBER(SEARCH(검색!$C$4,E5943)),OR(D5943&lt;&gt;"",F5943&lt;&gt;"",G5943&lt;&gt;"",H5943&lt;&gt;"")),COUNT(P$1:P5942)+1,"")</f>
        <v/>
      </c>
    </row>
    <row r="5944" spans="1:16" x14ac:dyDescent="0.3">
      <c r="A5944">
        <v>5943</v>
      </c>
      <c r="B5944" t="s">
        <v>1411</v>
      </c>
      <c r="C5944">
        <v>955</v>
      </c>
      <c r="D5944">
        <f>'6월'!B955</f>
        <v>0</v>
      </c>
      <c r="E5944">
        <f t="shared" si="92"/>
        <v>0</v>
      </c>
      <c r="F5944">
        <f>'6월'!C955</f>
        <v>0</v>
      </c>
      <c r="G5944">
        <f>'6월'!D955</f>
        <v>0</v>
      </c>
      <c r="H5944">
        <f>'6월'!E955</f>
        <v>0</v>
      </c>
      <c r="I5944">
        <f>'6월'!F955</f>
        <v>0</v>
      </c>
      <c r="J5944">
        <f>'6월'!G955</f>
        <v>0</v>
      </c>
      <c r="K5944">
        <f>'6월'!H955</f>
        <v>0</v>
      </c>
      <c r="L5944">
        <f>'6월'!I955</f>
        <v>0</v>
      </c>
      <c r="M5944">
        <f>'6월'!J955</f>
        <v>0</v>
      </c>
      <c r="N5944">
        <f>'6월'!K955</f>
        <v>0</v>
      </c>
      <c r="O5944">
        <f>'6월'!L955</f>
        <v>0</v>
      </c>
      <c r="P5944" t="str">
        <f>IF(AND(검색!$C$4&lt;&gt;"",E5944&lt;&gt;"",ISNUMBER(SEARCH(검색!$C$4,E5944)),OR(D5944&lt;&gt;"",F5944&lt;&gt;"",G5944&lt;&gt;"",H5944&lt;&gt;"")),COUNT(P$1:P5943)+1,"")</f>
        <v/>
      </c>
    </row>
    <row r="5945" spans="1:16" x14ac:dyDescent="0.3">
      <c r="A5945">
        <v>5944</v>
      </c>
      <c r="B5945" t="s">
        <v>1411</v>
      </c>
      <c r="C5945">
        <v>956</v>
      </c>
      <c r="D5945">
        <f>'6월'!B956</f>
        <v>0</v>
      </c>
      <c r="E5945">
        <f t="shared" si="92"/>
        <v>0</v>
      </c>
      <c r="F5945">
        <f>'6월'!C956</f>
        <v>0</v>
      </c>
      <c r="G5945">
        <f>'6월'!D956</f>
        <v>0</v>
      </c>
      <c r="H5945">
        <f>'6월'!E956</f>
        <v>0</v>
      </c>
      <c r="I5945">
        <f>'6월'!F956</f>
        <v>0</v>
      </c>
      <c r="J5945">
        <f>'6월'!G956</f>
        <v>0</v>
      </c>
      <c r="K5945">
        <f>'6월'!H956</f>
        <v>0</v>
      </c>
      <c r="L5945">
        <f>'6월'!I956</f>
        <v>0</v>
      </c>
      <c r="M5945">
        <f>'6월'!J956</f>
        <v>0</v>
      </c>
      <c r="N5945">
        <f>'6월'!K956</f>
        <v>0</v>
      </c>
      <c r="O5945">
        <f>'6월'!L956</f>
        <v>0</v>
      </c>
      <c r="P5945" t="str">
        <f>IF(AND(검색!$C$4&lt;&gt;"",E5945&lt;&gt;"",ISNUMBER(SEARCH(검색!$C$4,E5945)),OR(D5945&lt;&gt;"",F5945&lt;&gt;"",G5945&lt;&gt;"",H5945&lt;&gt;"")),COUNT(P$1:P5944)+1,"")</f>
        <v/>
      </c>
    </row>
    <row r="5946" spans="1:16" x14ac:dyDescent="0.3">
      <c r="A5946">
        <v>5945</v>
      </c>
      <c r="B5946" t="s">
        <v>1411</v>
      </c>
      <c r="C5946">
        <v>957</v>
      </c>
      <c r="D5946">
        <f>'6월'!B957</f>
        <v>0</v>
      </c>
      <c r="E5946">
        <f t="shared" si="92"/>
        <v>0</v>
      </c>
      <c r="F5946">
        <f>'6월'!C957</f>
        <v>0</v>
      </c>
      <c r="G5946">
        <f>'6월'!D957</f>
        <v>0</v>
      </c>
      <c r="H5946">
        <f>'6월'!E957</f>
        <v>0</v>
      </c>
      <c r="I5946">
        <f>'6월'!F957</f>
        <v>0</v>
      </c>
      <c r="J5946">
        <f>'6월'!G957</f>
        <v>0</v>
      </c>
      <c r="K5946">
        <f>'6월'!H957</f>
        <v>0</v>
      </c>
      <c r="L5946">
        <f>'6월'!I957</f>
        <v>0</v>
      </c>
      <c r="M5946">
        <f>'6월'!J957</f>
        <v>0</v>
      </c>
      <c r="N5946">
        <f>'6월'!K957</f>
        <v>0</v>
      </c>
      <c r="O5946">
        <f>'6월'!L957</f>
        <v>0</v>
      </c>
      <c r="P5946" t="str">
        <f>IF(AND(검색!$C$4&lt;&gt;"",E5946&lt;&gt;"",ISNUMBER(SEARCH(검색!$C$4,E5946)),OR(D5946&lt;&gt;"",F5946&lt;&gt;"",G5946&lt;&gt;"",H5946&lt;&gt;"")),COUNT(P$1:P5945)+1,"")</f>
        <v/>
      </c>
    </row>
    <row r="5947" spans="1:16" x14ac:dyDescent="0.3">
      <c r="A5947">
        <v>5946</v>
      </c>
      <c r="B5947" t="s">
        <v>1411</v>
      </c>
      <c r="C5947">
        <v>958</v>
      </c>
      <c r="D5947">
        <f>'6월'!B958</f>
        <v>0</v>
      </c>
      <c r="E5947">
        <f t="shared" si="92"/>
        <v>0</v>
      </c>
      <c r="F5947">
        <f>'6월'!C958</f>
        <v>0</v>
      </c>
      <c r="G5947">
        <f>'6월'!D958</f>
        <v>0</v>
      </c>
      <c r="H5947">
        <f>'6월'!E958</f>
        <v>0</v>
      </c>
      <c r="I5947">
        <f>'6월'!F958</f>
        <v>0</v>
      </c>
      <c r="J5947">
        <f>'6월'!G958</f>
        <v>0</v>
      </c>
      <c r="K5947">
        <f>'6월'!H958</f>
        <v>0</v>
      </c>
      <c r="L5947">
        <f>'6월'!I958</f>
        <v>0</v>
      </c>
      <c r="M5947">
        <f>'6월'!J958</f>
        <v>0</v>
      </c>
      <c r="N5947">
        <f>'6월'!K958</f>
        <v>0</v>
      </c>
      <c r="O5947">
        <f>'6월'!L958</f>
        <v>0</v>
      </c>
      <c r="P5947" t="str">
        <f>IF(AND(검색!$C$4&lt;&gt;"",E5947&lt;&gt;"",ISNUMBER(SEARCH(검색!$C$4,E5947)),OR(D5947&lt;&gt;"",F5947&lt;&gt;"",G5947&lt;&gt;"",H5947&lt;&gt;"")),COUNT(P$1:P5946)+1,"")</f>
        <v/>
      </c>
    </row>
    <row r="5948" spans="1:16" x14ac:dyDescent="0.3">
      <c r="A5948">
        <v>5947</v>
      </c>
      <c r="B5948" t="s">
        <v>1411</v>
      </c>
      <c r="C5948">
        <v>959</v>
      </c>
      <c r="D5948">
        <f>'6월'!B959</f>
        <v>0</v>
      </c>
      <c r="E5948">
        <f t="shared" si="92"/>
        <v>0</v>
      </c>
      <c r="F5948">
        <f>'6월'!C959</f>
        <v>0</v>
      </c>
      <c r="G5948">
        <f>'6월'!D959</f>
        <v>0</v>
      </c>
      <c r="H5948">
        <f>'6월'!E959</f>
        <v>0</v>
      </c>
      <c r="I5948">
        <f>'6월'!F959</f>
        <v>0</v>
      </c>
      <c r="J5948">
        <f>'6월'!G959</f>
        <v>0</v>
      </c>
      <c r="K5948">
        <f>'6월'!H959</f>
        <v>0</v>
      </c>
      <c r="L5948">
        <f>'6월'!I959</f>
        <v>0</v>
      </c>
      <c r="M5948">
        <f>'6월'!J959</f>
        <v>0</v>
      </c>
      <c r="N5948">
        <f>'6월'!K959</f>
        <v>0</v>
      </c>
      <c r="O5948">
        <f>'6월'!L959</f>
        <v>0</v>
      </c>
      <c r="P5948" t="str">
        <f>IF(AND(검색!$C$4&lt;&gt;"",E5948&lt;&gt;"",ISNUMBER(SEARCH(검색!$C$4,E5948)),OR(D5948&lt;&gt;"",F5948&lt;&gt;"",G5948&lt;&gt;"",H5948&lt;&gt;"")),COUNT(P$1:P5947)+1,"")</f>
        <v/>
      </c>
    </row>
    <row r="5949" spans="1:16" x14ac:dyDescent="0.3">
      <c r="A5949">
        <v>5948</v>
      </c>
      <c r="B5949" t="s">
        <v>1411</v>
      </c>
      <c r="C5949">
        <v>960</v>
      </c>
      <c r="D5949">
        <f>'6월'!B960</f>
        <v>0</v>
      </c>
      <c r="E5949">
        <f t="shared" si="92"/>
        <v>0</v>
      </c>
      <c r="F5949">
        <f>'6월'!C960</f>
        <v>0</v>
      </c>
      <c r="G5949">
        <f>'6월'!D960</f>
        <v>0</v>
      </c>
      <c r="H5949">
        <f>'6월'!E960</f>
        <v>0</v>
      </c>
      <c r="I5949">
        <f>'6월'!F960</f>
        <v>0</v>
      </c>
      <c r="J5949">
        <f>'6월'!G960</f>
        <v>0</v>
      </c>
      <c r="K5949">
        <f>'6월'!H960</f>
        <v>0</v>
      </c>
      <c r="L5949">
        <f>'6월'!I960</f>
        <v>0</v>
      </c>
      <c r="M5949">
        <f>'6월'!J960</f>
        <v>0</v>
      </c>
      <c r="N5949">
        <f>'6월'!K960</f>
        <v>0</v>
      </c>
      <c r="O5949">
        <f>'6월'!L960</f>
        <v>0</v>
      </c>
      <c r="P5949" t="str">
        <f>IF(AND(검색!$C$4&lt;&gt;"",E5949&lt;&gt;"",ISNUMBER(SEARCH(검색!$C$4,E5949)),OR(D5949&lt;&gt;"",F5949&lt;&gt;"",G5949&lt;&gt;"",H5949&lt;&gt;"")),COUNT(P$1:P5948)+1,"")</f>
        <v/>
      </c>
    </row>
    <row r="5950" spans="1:16" x14ac:dyDescent="0.3">
      <c r="A5950">
        <v>5949</v>
      </c>
      <c r="B5950" t="s">
        <v>1411</v>
      </c>
      <c r="C5950">
        <v>961</v>
      </c>
      <c r="D5950">
        <f>'6월'!B961</f>
        <v>0</v>
      </c>
      <c r="E5950">
        <f t="shared" si="92"/>
        <v>0</v>
      </c>
      <c r="F5950">
        <f>'6월'!C961</f>
        <v>0</v>
      </c>
      <c r="G5950">
        <f>'6월'!D961</f>
        <v>0</v>
      </c>
      <c r="H5950">
        <f>'6월'!E961</f>
        <v>0</v>
      </c>
      <c r="I5950">
        <f>'6월'!F961</f>
        <v>0</v>
      </c>
      <c r="J5950">
        <f>'6월'!G961</f>
        <v>0</v>
      </c>
      <c r="K5950">
        <f>'6월'!H961</f>
        <v>0</v>
      </c>
      <c r="L5950">
        <f>'6월'!I961</f>
        <v>0</v>
      </c>
      <c r="M5950">
        <f>'6월'!J961</f>
        <v>0</v>
      </c>
      <c r="N5950">
        <f>'6월'!K961</f>
        <v>0</v>
      </c>
      <c r="O5950">
        <f>'6월'!L961</f>
        <v>0</v>
      </c>
      <c r="P5950" t="str">
        <f>IF(AND(검색!$C$4&lt;&gt;"",E5950&lt;&gt;"",ISNUMBER(SEARCH(검색!$C$4,E5950)),OR(D5950&lt;&gt;"",F5950&lt;&gt;"",G5950&lt;&gt;"",H5950&lt;&gt;"")),COUNT(P$1:P5949)+1,"")</f>
        <v/>
      </c>
    </row>
    <row r="5951" spans="1:16" x14ac:dyDescent="0.3">
      <c r="A5951">
        <v>5950</v>
      </c>
      <c r="B5951" t="s">
        <v>1411</v>
      </c>
      <c r="C5951">
        <v>962</v>
      </c>
      <c r="D5951">
        <f>'6월'!B962</f>
        <v>0</v>
      </c>
      <c r="E5951">
        <f t="shared" si="92"/>
        <v>0</v>
      </c>
      <c r="F5951">
        <f>'6월'!C962</f>
        <v>0</v>
      </c>
      <c r="G5951">
        <f>'6월'!D962</f>
        <v>0</v>
      </c>
      <c r="H5951">
        <f>'6월'!E962</f>
        <v>0</v>
      </c>
      <c r="I5951">
        <f>'6월'!F962</f>
        <v>0</v>
      </c>
      <c r="J5951">
        <f>'6월'!G962</f>
        <v>0</v>
      </c>
      <c r="K5951">
        <f>'6월'!H962</f>
        <v>0</v>
      </c>
      <c r="L5951">
        <f>'6월'!I962</f>
        <v>0</v>
      </c>
      <c r="M5951">
        <f>'6월'!J962</f>
        <v>0</v>
      </c>
      <c r="N5951">
        <f>'6월'!K962</f>
        <v>0</v>
      </c>
      <c r="O5951">
        <f>'6월'!L962</f>
        <v>0</v>
      </c>
      <c r="P5951" t="str">
        <f>IF(AND(검색!$C$4&lt;&gt;"",E5951&lt;&gt;"",ISNUMBER(SEARCH(검색!$C$4,E5951)),OR(D5951&lt;&gt;"",F5951&lt;&gt;"",G5951&lt;&gt;"",H5951&lt;&gt;"")),COUNT(P$1:P5950)+1,"")</f>
        <v/>
      </c>
    </row>
    <row r="5952" spans="1:16" x14ac:dyDescent="0.3">
      <c r="A5952">
        <v>5951</v>
      </c>
      <c r="B5952" t="s">
        <v>1411</v>
      </c>
      <c r="C5952">
        <v>963</v>
      </c>
      <c r="D5952">
        <f>'6월'!B963</f>
        <v>0</v>
      </c>
      <c r="E5952">
        <f t="shared" si="92"/>
        <v>0</v>
      </c>
      <c r="F5952">
        <f>'6월'!C963</f>
        <v>0</v>
      </c>
      <c r="G5952">
        <f>'6월'!D963</f>
        <v>0</v>
      </c>
      <c r="H5952">
        <f>'6월'!E963</f>
        <v>0</v>
      </c>
      <c r="I5952">
        <f>'6월'!F963</f>
        <v>0</v>
      </c>
      <c r="J5952">
        <f>'6월'!G963</f>
        <v>0</v>
      </c>
      <c r="K5952">
        <f>'6월'!H963</f>
        <v>0</v>
      </c>
      <c r="L5952">
        <f>'6월'!I963</f>
        <v>0</v>
      </c>
      <c r="M5952">
        <f>'6월'!J963</f>
        <v>0</v>
      </c>
      <c r="N5952">
        <f>'6월'!K963</f>
        <v>0</v>
      </c>
      <c r="O5952">
        <f>'6월'!L963</f>
        <v>0</v>
      </c>
      <c r="P5952" t="str">
        <f>IF(AND(검색!$C$4&lt;&gt;"",E5952&lt;&gt;"",ISNUMBER(SEARCH(검색!$C$4,E5952)),OR(D5952&lt;&gt;"",F5952&lt;&gt;"",G5952&lt;&gt;"",H5952&lt;&gt;"")),COUNT(P$1:P5951)+1,"")</f>
        <v/>
      </c>
    </row>
    <row r="5953" spans="1:16" x14ac:dyDescent="0.3">
      <c r="A5953">
        <v>5952</v>
      </c>
      <c r="B5953" t="s">
        <v>1411</v>
      </c>
      <c r="C5953">
        <v>964</v>
      </c>
      <c r="D5953">
        <f>'6월'!B964</f>
        <v>0</v>
      </c>
      <c r="E5953">
        <f t="shared" si="92"/>
        <v>0</v>
      </c>
      <c r="F5953">
        <f>'6월'!C964</f>
        <v>0</v>
      </c>
      <c r="G5953">
        <f>'6월'!D964</f>
        <v>0</v>
      </c>
      <c r="H5953">
        <f>'6월'!E964</f>
        <v>0</v>
      </c>
      <c r="I5953">
        <f>'6월'!F964</f>
        <v>0</v>
      </c>
      <c r="J5953">
        <f>'6월'!G964</f>
        <v>0</v>
      </c>
      <c r="K5953">
        <f>'6월'!H964</f>
        <v>0</v>
      </c>
      <c r="L5953">
        <f>'6월'!I964</f>
        <v>0</v>
      </c>
      <c r="M5953">
        <f>'6월'!J964</f>
        <v>0</v>
      </c>
      <c r="N5953">
        <f>'6월'!K964</f>
        <v>0</v>
      </c>
      <c r="O5953">
        <f>'6월'!L964</f>
        <v>0</v>
      </c>
      <c r="P5953" t="str">
        <f>IF(AND(검색!$C$4&lt;&gt;"",E5953&lt;&gt;"",ISNUMBER(SEARCH(검색!$C$4,E5953)),OR(D5953&lt;&gt;"",F5953&lt;&gt;"",G5953&lt;&gt;"",H5953&lt;&gt;"")),COUNT(P$1:P5952)+1,"")</f>
        <v/>
      </c>
    </row>
    <row r="5954" spans="1:16" x14ac:dyDescent="0.3">
      <c r="A5954">
        <v>5953</v>
      </c>
      <c r="B5954" t="s">
        <v>1411</v>
      </c>
      <c r="C5954">
        <v>965</v>
      </c>
      <c r="D5954">
        <f>'6월'!B965</f>
        <v>0</v>
      </c>
      <c r="E5954">
        <f t="shared" si="92"/>
        <v>0</v>
      </c>
      <c r="F5954">
        <f>'6월'!C965</f>
        <v>0</v>
      </c>
      <c r="G5954">
        <f>'6월'!D965</f>
        <v>0</v>
      </c>
      <c r="H5954">
        <f>'6월'!E965</f>
        <v>0</v>
      </c>
      <c r="I5954">
        <f>'6월'!F965</f>
        <v>0</v>
      </c>
      <c r="J5954">
        <f>'6월'!G965</f>
        <v>0</v>
      </c>
      <c r="K5954">
        <f>'6월'!H965</f>
        <v>0</v>
      </c>
      <c r="L5954">
        <f>'6월'!I965</f>
        <v>0</v>
      </c>
      <c r="M5954">
        <f>'6월'!J965</f>
        <v>0</v>
      </c>
      <c r="N5954">
        <f>'6월'!K965</f>
        <v>0</v>
      </c>
      <c r="O5954">
        <f>'6월'!L965</f>
        <v>0</v>
      </c>
      <c r="P5954" t="str">
        <f>IF(AND(검색!$C$4&lt;&gt;"",E5954&lt;&gt;"",ISNUMBER(SEARCH(검색!$C$4,E5954)),OR(D5954&lt;&gt;"",F5954&lt;&gt;"",G5954&lt;&gt;"",H5954&lt;&gt;"")),COUNT(P$1:P5953)+1,"")</f>
        <v/>
      </c>
    </row>
    <row r="5955" spans="1:16" x14ac:dyDescent="0.3">
      <c r="A5955">
        <v>5954</v>
      </c>
      <c r="B5955" t="s">
        <v>1411</v>
      </c>
      <c r="C5955">
        <v>966</v>
      </c>
      <c r="D5955">
        <f>'6월'!B966</f>
        <v>0</v>
      </c>
      <c r="E5955">
        <f t="shared" ref="E5955:E6018" si="93">IF(D5955&lt;&gt;"",D5955,IF(B5955=B5954,E5954,""))</f>
        <v>0</v>
      </c>
      <c r="F5955">
        <f>'6월'!C966</f>
        <v>0</v>
      </c>
      <c r="G5955">
        <f>'6월'!D966</f>
        <v>0</v>
      </c>
      <c r="H5955">
        <f>'6월'!E966</f>
        <v>0</v>
      </c>
      <c r="I5955">
        <f>'6월'!F966</f>
        <v>0</v>
      </c>
      <c r="J5955">
        <f>'6월'!G966</f>
        <v>0</v>
      </c>
      <c r="K5955">
        <f>'6월'!H966</f>
        <v>0</v>
      </c>
      <c r="L5955">
        <f>'6월'!I966</f>
        <v>0</v>
      </c>
      <c r="M5955">
        <f>'6월'!J966</f>
        <v>0</v>
      </c>
      <c r="N5955">
        <f>'6월'!K966</f>
        <v>0</v>
      </c>
      <c r="O5955">
        <f>'6월'!L966</f>
        <v>0</v>
      </c>
      <c r="P5955" t="str">
        <f>IF(AND(검색!$C$4&lt;&gt;"",E5955&lt;&gt;"",ISNUMBER(SEARCH(검색!$C$4,E5955)),OR(D5955&lt;&gt;"",F5955&lt;&gt;"",G5955&lt;&gt;"",H5955&lt;&gt;"")),COUNT(P$1:P5954)+1,"")</f>
        <v/>
      </c>
    </row>
    <row r="5956" spans="1:16" x14ac:dyDescent="0.3">
      <c r="A5956">
        <v>5955</v>
      </c>
      <c r="B5956" t="s">
        <v>1411</v>
      </c>
      <c r="C5956">
        <v>967</v>
      </c>
      <c r="D5956">
        <f>'6월'!B967</f>
        <v>0</v>
      </c>
      <c r="E5956">
        <f t="shared" si="93"/>
        <v>0</v>
      </c>
      <c r="F5956">
        <f>'6월'!C967</f>
        <v>0</v>
      </c>
      <c r="G5956">
        <f>'6월'!D967</f>
        <v>0</v>
      </c>
      <c r="H5956">
        <f>'6월'!E967</f>
        <v>0</v>
      </c>
      <c r="I5956">
        <f>'6월'!F967</f>
        <v>0</v>
      </c>
      <c r="J5956">
        <f>'6월'!G967</f>
        <v>0</v>
      </c>
      <c r="K5956">
        <f>'6월'!H967</f>
        <v>0</v>
      </c>
      <c r="L5956">
        <f>'6월'!I967</f>
        <v>0</v>
      </c>
      <c r="M5956">
        <f>'6월'!J967</f>
        <v>0</v>
      </c>
      <c r="N5956">
        <f>'6월'!K967</f>
        <v>0</v>
      </c>
      <c r="O5956">
        <f>'6월'!L967</f>
        <v>0</v>
      </c>
      <c r="P5956" t="str">
        <f>IF(AND(검색!$C$4&lt;&gt;"",E5956&lt;&gt;"",ISNUMBER(SEARCH(검색!$C$4,E5956)),OR(D5956&lt;&gt;"",F5956&lt;&gt;"",G5956&lt;&gt;"",H5956&lt;&gt;"")),COUNT(P$1:P5955)+1,"")</f>
        <v/>
      </c>
    </row>
    <row r="5957" spans="1:16" x14ac:dyDescent="0.3">
      <c r="A5957">
        <v>5956</v>
      </c>
      <c r="B5957" t="s">
        <v>1411</v>
      </c>
      <c r="C5957">
        <v>968</v>
      </c>
      <c r="D5957">
        <f>'6월'!B968</f>
        <v>0</v>
      </c>
      <c r="E5957">
        <f t="shared" si="93"/>
        <v>0</v>
      </c>
      <c r="F5957">
        <f>'6월'!C968</f>
        <v>0</v>
      </c>
      <c r="G5957">
        <f>'6월'!D968</f>
        <v>0</v>
      </c>
      <c r="H5957">
        <f>'6월'!E968</f>
        <v>0</v>
      </c>
      <c r="I5957">
        <f>'6월'!F968</f>
        <v>0</v>
      </c>
      <c r="J5957">
        <f>'6월'!G968</f>
        <v>0</v>
      </c>
      <c r="K5957">
        <f>'6월'!H968</f>
        <v>0</v>
      </c>
      <c r="L5957">
        <f>'6월'!I968</f>
        <v>0</v>
      </c>
      <c r="M5957">
        <f>'6월'!J968</f>
        <v>0</v>
      </c>
      <c r="N5957">
        <f>'6월'!K968</f>
        <v>0</v>
      </c>
      <c r="O5957">
        <f>'6월'!L968</f>
        <v>0</v>
      </c>
      <c r="P5957" t="str">
        <f>IF(AND(검색!$C$4&lt;&gt;"",E5957&lt;&gt;"",ISNUMBER(SEARCH(검색!$C$4,E5957)),OR(D5957&lt;&gt;"",F5957&lt;&gt;"",G5957&lt;&gt;"",H5957&lt;&gt;"")),COUNT(P$1:P5956)+1,"")</f>
        <v/>
      </c>
    </row>
    <row r="5958" spans="1:16" x14ac:dyDescent="0.3">
      <c r="A5958">
        <v>5957</v>
      </c>
      <c r="B5958" t="s">
        <v>1411</v>
      </c>
      <c r="C5958">
        <v>969</v>
      </c>
      <c r="D5958">
        <f>'6월'!B969</f>
        <v>0</v>
      </c>
      <c r="E5958">
        <f t="shared" si="93"/>
        <v>0</v>
      </c>
      <c r="F5958">
        <f>'6월'!C969</f>
        <v>0</v>
      </c>
      <c r="G5958">
        <f>'6월'!D969</f>
        <v>0</v>
      </c>
      <c r="H5958">
        <f>'6월'!E969</f>
        <v>0</v>
      </c>
      <c r="I5958">
        <f>'6월'!F969</f>
        <v>0</v>
      </c>
      <c r="J5958">
        <f>'6월'!G969</f>
        <v>0</v>
      </c>
      <c r="K5958">
        <f>'6월'!H969</f>
        <v>0</v>
      </c>
      <c r="L5958">
        <f>'6월'!I969</f>
        <v>0</v>
      </c>
      <c r="M5958">
        <f>'6월'!J969</f>
        <v>0</v>
      </c>
      <c r="N5958">
        <f>'6월'!K969</f>
        <v>0</v>
      </c>
      <c r="O5958">
        <f>'6월'!L969</f>
        <v>0</v>
      </c>
      <c r="P5958" t="str">
        <f>IF(AND(검색!$C$4&lt;&gt;"",E5958&lt;&gt;"",ISNUMBER(SEARCH(검색!$C$4,E5958)),OR(D5958&lt;&gt;"",F5958&lt;&gt;"",G5958&lt;&gt;"",H5958&lt;&gt;"")),COUNT(P$1:P5957)+1,"")</f>
        <v/>
      </c>
    </row>
    <row r="5959" spans="1:16" x14ac:dyDescent="0.3">
      <c r="A5959">
        <v>5958</v>
      </c>
      <c r="B5959" t="s">
        <v>1411</v>
      </c>
      <c r="C5959">
        <v>970</v>
      </c>
      <c r="D5959">
        <f>'6월'!B970</f>
        <v>0</v>
      </c>
      <c r="E5959">
        <f t="shared" si="93"/>
        <v>0</v>
      </c>
      <c r="F5959">
        <f>'6월'!C970</f>
        <v>0</v>
      </c>
      <c r="G5959">
        <f>'6월'!D970</f>
        <v>0</v>
      </c>
      <c r="H5959">
        <f>'6월'!E970</f>
        <v>0</v>
      </c>
      <c r="I5959">
        <f>'6월'!F970</f>
        <v>0</v>
      </c>
      <c r="J5959">
        <f>'6월'!G970</f>
        <v>0</v>
      </c>
      <c r="K5959">
        <f>'6월'!H970</f>
        <v>0</v>
      </c>
      <c r="L5959">
        <f>'6월'!I970</f>
        <v>0</v>
      </c>
      <c r="M5959">
        <f>'6월'!J970</f>
        <v>0</v>
      </c>
      <c r="N5959">
        <f>'6월'!K970</f>
        <v>0</v>
      </c>
      <c r="O5959">
        <f>'6월'!L970</f>
        <v>0</v>
      </c>
      <c r="P5959" t="str">
        <f>IF(AND(검색!$C$4&lt;&gt;"",E5959&lt;&gt;"",ISNUMBER(SEARCH(검색!$C$4,E5959)),OR(D5959&lt;&gt;"",F5959&lt;&gt;"",G5959&lt;&gt;"",H5959&lt;&gt;"")),COUNT(P$1:P5958)+1,"")</f>
        <v/>
      </c>
    </row>
    <row r="5960" spans="1:16" x14ac:dyDescent="0.3">
      <c r="A5960">
        <v>5959</v>
      </c>
      <c r="B5960" t="s">
        <v>1411</v>
      </c>
      <c r="C5960">
        <v>971</v>
      </c>
      <c r="D5960">
        <f>'6월'!B971</f>
        <v>0</v>
      </c>
      <c r="E5960">
        <f t="shared" si="93"/>
        <v>0</v>
      </c>
      <c r="F5960">
        <f>'6월'!C971</f>
        <v>0</v>
      </c>
      <c r="G5960">
        <f>'6월'!D971</f>
        <v>0</v>
      </c>
      <c r="H5960">
        <f>'6월'!E971</f>
        <v>0</v>
      </c>
      <c r="I5960">
        <f>'6월'!F971</f>
        <v>0</v>
      </c>
      <c r="J5960">
        <f>'6월'!G971</f>
        <v>0</v>
      </c>
      <c r="K5960">
        <f>'6월'!H971</f>
        <v>0</v>
      </c>
      <c r="L5960">
        <f>'6월'!I971</f>
        <v>0</v>
      </c>
      <c r="M5960">
        <f>'6월'!J971</f>
        <v>0</v>
      </c>
      <c r="N5960">
        <f>'6월'!K971</f>
        <v>0</v>
      </c>
      <c r="O5960">
        <f>'6월'!L971</f>
        <v>0</v>
      </c>
      <c r="P5960" t="str">
        <f>IF(AND(검색!$C$4&lt;&gt;"",E5960&lt;&gt;"",ISNUMBER(SEARCH(검색!$C$4,E5960)),OR(D5960&lt;&gt;"",F5960&lt;&gt;"",G5960&lt;&gt;"",H5960&lt;&gt;"")),COUNT(P$1:P5959)+1,"")</f>
        <v/>
      </c>
    </row>
    <row r="5961" spans="1:16" x14ac:dyDescent="0.3">
      <c r="A5961">
        <v>5960</v>
      </c>
      <c r="B5961" t="s">
        <v>1411</v>
      </c>
      <c r="C5961">
        <v>972</v>
      </c>
      <c r="D5961">
        <f>'6월'!B972</f>
        <v>0</v>
      </c>
      <c r="E5961">
        <f t="shared" si="93"/>
        <v>0</v>
      </c>
      <c r="F5961">
        <f>'6월'!C972</f>
        <v>0</v>
      </c>
      <c r="G5961">
        <f>'6월'!D972</f>
        <v>0</v>
      </c>
      <c r="H5961">
        <f>'6월'!E972</f>
        <v>0</v>
      </c>
      <c r="I5961">
        <f>'6월'!F972</f>
        <v>0</v>
      </c>
      <c r="J5961">
        <f>'6월'!G972</f>
        <v>0</v>
      </c>
      <c r="K5961">
        <f>'6월'!H972</f>
        <v>0</v>
      </c>
      <c r="L5961">
        <f>'6월'!I972</f>
        <v>0</v>
      </c>
      <c r="M5961">
        <f>'6월'!J972</f>
        <v>0</v>
      </c>
      <c r="N5961">
        <f>'6월'!K972</f>
        <v>0</v>
      </c>
      <c r="O5961">
        <f>'6월'!L972</f>
        <v>0</v>
      </c>
      <c r="P5961" t="str">
        <f>IF(AND(검색!$C$4&lt;&gt;"",E5961&lt;&gt;"",ISNUMBER(SEARCH(검색!$C$4,E5961)),OR(D5961&lt;&gt;"",F5961&lt;&gt;"",G5961&lt;&gt;"",H5961&lt;&gt;"")),COUNT(P$1:P5960)+1,"")</f>
        <v/>
      </c>
    </row>
    <row r="5962" spans="1:16" x14ac:dyDescent="0.3">
      <c r="A5962">
        <v>5961</v>
      </c>
      <c r="B5962" t="s">
        <v>1411</v>
      </c>
      <c r="C5962">
        <v>973</v>
      </c>
      <c r="D5962">
        <f>'6월'!B973</f>
        <v>0</v>
      </c>
      <c r="E5962">
        <f t="shared" si="93"/>
        <v>0</v>
      </c>
      <c r="F5962">
        <f>'6월'!C973</f>
        <v>0</v>
      </c>
      <c r="G5962">
        <f>'6월'!D973</f>
        <v>0</v>
      </c>
      <c r="H5962">
        <f>'6월'!E973</f>
        <v>0</v>
      </c>
      <c r="I5962">
        <f>'6월'!F973</f>
        <v>0</v>
      </c>
      <c r="J5962">
        <f>'6월'!G973</f>
        <v>0</v>
      </c>
      <c r="K5962">
        <f>'6월'!H973</f>
        <v>0</v>
      </c>
      <c r="L5962">
        <f>'6월'!I973</f>
        <v>0</v>
      </c>
      <c r="M5962">
        <f>'6월'!J973</f>
        <v>0</v>
      </c>
      <c r="N5962">
        <f>'6월'!K973</f>
        <v>0</v>
      </c>
      <c r="O5962">
        <f>'6월'!L973</f>
        <v>0</v>
      </c>
      <c r="P5962" t="str">
        <f>IF(AND(검색!$C$4&lt;&gt;"",E5962&lt;&gt;"",ISNUMBER(SEARCH(검색!$C$4,E5962)),OR(D5962&lt;&gt;"",F5962&lt;&gt;"",G5962&lt;&gt;"",H5962&lt;&gt;"")),COUNT(P$1:P5961)+1,"")</f>
        <v/>
      </c>
    </row>
    <row r="5963" spans="1:16" x14ac:dyDescent="0.3">
      <c r="A5963">
        <v>5962</v>
      </c>
      <c r="B5963" t="s">
        <v>1411</v>
      </c>
      <c r="C5963">
        <v>974</v>
      </c>
      <c r="D5963">
        <f>'6월'!B974</f>
        <v>0</v>
      </c>
      <c r="E5963">
        <f t="shared" si="93"/>
        <v>0</v>
      </c>
      <c r="F5963">
        <f>'6월'!C974</f>
        <v>0</v>
      </c>
      <c r="G5963">
        <f>'6월'!D974</f>
        <v>0</v>
      </c>
      <c r="H5963">
        <f>'6월'!E974</f>
        <v>0</v>
      </c>
      <c r="I5963">
        <f>'6월'!F974</f>
        <v>0</v>
      </c>
      <c r="J5963">
        <f>'6월'!G974</f>
        <v>0</v>
      </c>
      <c r="K5963">
        <f>'6월'!H974</f>
        <v>0</v>
      </c>
      <c r="L5963">
        <f>'6월'!I974</f>
        <v>0</v>
      </c>
      <c r="M5963">
        <f>'6월'!J974</f>
        <v>0</v>
      </c>
      <c r="N5963">
        <f>'6월'!K974</f>
        <v>0</v>
      </c>
      <c r="O5963">
        <f>'6월'!L974</f>
        <v>0</v>
      </c>
      <c r="P5963" t="str">
        <f>IF(AND(검색!$C$4&lt;&gt;"",E5963&lt;&gt;"",ISNUMBER(SEARCH(검색!$C$4,E5963)),OR(D5963&lt;&gt;"",F5963&lt;&gt;"",G5963&lt;&gt;"",H5963&lt;&gt;"")),COUNT(P$1:P5962)+1,"")</f>
        <v/>
      </c>
    </row>
    <row r="5964" spans="1:16" x14ac:dyDescent="0.3">
      <c r="A5964">
        <v>5963</v>
      </c>
      <c r="B5964" t="s">
        <v>1411</v>
      </c>
      <c r="C5964">
        <v>975</v>
      </c>
      <c r="D5964">
        <f>'6월'!B975</f>
        <v>0</v>
      </c>
      <c r="E5964">
        <f t="shared" si="93"/>
        <v>0</v>
      </c>
      <c r="F5964">
        <f>'6월'!C975</f>
        <v>0</v>
      </c>
      <c r="G5964">
        <f>'6월'!D975</f>
        <v>0</v>
      </c>
      <c r="H5964">
        <f>'6월'!E975</f>
        <v>0</v>
      </c>
      <c r="I5964">
        <f>'6월'!F975</f>
        <v>0</v>
      </c>
      <c r="J5964">
        <f>'6월'!G975</f>
        <v>0</v>
      </c>
      <c r="K5964">
        <f>'6월'!H975</f>
        <v>0</v>
      </c>
      <c r="L5964">
        <f>'6월'!I975</f>
        <v>0</v>
      </c>
      <c r="M5964">
        <f>'6월'!J975</f>
        <v>0</v>
      </c>
      <c r="N5964">
        <f>'6월'!K975</f>
        <v>0</v>
      </c>
      <c r="O5964">
        <f>'6월'!L975</f>
        <v>0</v>
      </c>
      <c r="P5964" t="str">
        <f>IF(AND(검색!$C$4&lt;&gt;"",E5964&lt;&gt;"",ISNUMBER(SEARCH(검색!$C$4,E5964)),OR(D5964&lt;&gt;"",F5964&lt;&gt;"",G5964&lt;&gt;"",H5964&lt;&gt;"")),COUNT(P$1:P5963)+1,"")</f>
        <v/>
      </c>
    </row>
    <row r="5965" spans="1:16" x14ac:dyDescent="0.3">
      <c r="A5965">
        <v>5964</v>
      </c>
      <c r="B5965" t="s">
        <v>1411</v>
      </c>
      <c r="C5965">
        <v>976</v>
      </c>
      <c r="D5965">
        <f>'6월'!B976</f>
        <v>0</v>
      </c>
      <c r="E5965">
        <f t="shared" si="93"/>
        <v>0</v>
      </c>
      <c r="F5965">
        <f>'6월'!C976</f>
        <v>0</v>
      </c>
      <c r="G5965">
        <f>'6월'!D976</f>
        <v>0</v>
      </c>
      <c r="H5965">
        <f>'6월'!E976</f>
        <v>0</v>
      </c>
      <c r="I5965">
        <f>'6월'!F976</f>
        <v>0</v>
      </c>
      <c r="J5965">
        <f>'6월'!G976</f>
        <v>0</v>
      </c>
      <c r="K5965">
        <f>'6월'!H976</f>
        <v>0</v>
      </c>
      <c r="L5965">
        <f>'6월'!I976</f>
        <v>0</v>
      </c>
      <c r="M5965">
        <f>'6월'!J976</f>
        <v>0</v>
      </c>
      <c r="N5965">
        <f>'6월'!K976</f>
        <v>0</v>
      </c>
      <c r="O5965">
        <f>'6월'!L976</f>
        <v>0</v>
      </c>
      <c r="P5965" t="str">
        <f>IF(AND(검색!$C$4&lt;&gt;"",E5965&lt;&gt;"",ISNUMBER(SEARCH(검색!$C$4,E5965)),OR(D5965&lt;&gt;"",F5965&lt;&gt;"",G5965&lt;&gt;"",H5965&lt;&gt;"")),COUNT(P$1:P5964)+1,"")</f>
        <v/>
      </c>
    </row>
    <row r="5966" spans="1:16" x14ac:dyDescent="0.3">
      <c r="A5966">
        <v>5965</v>
      </c>
      <c r="B5966" t="s">
        <v>1411</v>
      </c>
      <c r="C5966">
        <v>977</v>
      </c>
      <c r="D5966">
        <f>'6월'!B977</f>
        <v>0</v>
      </c>
      <c r="E5966">
        <f t="shared" si="93"/>
        <v>0</v>
      </c>
      <c r="F5966">
        <f>'6월'!C977</f>
        <v>0</v>
      </c>
      <c r="G5966">
        <f>'6월'!D977</f>
        <v>0</v>
      </c>
      <c r="H5966">
        <f>'6월'!E977</f>
        <v>0</v>
      </c>
      <c r="I5966">
        <f>'6월'!F977</f>
        <v>0</v>
      </c>
      <c r="J5966">
        <f>'6월'!G977</f>
        <v>0</v>
      </c>
      <c r="K5966">
        <f>'6월'!H977</f>
        <v>0</v>
      </c>
      <c r="L5966">
        <f>'6월'!I977</f>
        <v>0</v>
      </c>
      <c r="M5966">
        <f>'6월'!J977</f>
        <v>0</v>
      </c>
      <c r="N5966">
        <f>'6월'!K977</f>
        <v>0</v>
      </c>
      <c r="O5966">
        <f>'6월'!L977</f>
        <v>0</v>
      </c>
      <c r="P5966" t="str">
        <f>IF(AND(검색!$C$4&lt;&gt;"",E5966&lt;&gt;"",ISNUMBER(SEARCH(검색!$C$4,E5966)),OR(D5966&lt;&gt;"",F5966&lt;&gt;"",G5966&lt;&gt;"",H5966&lt;&gt;"")),COUNT(P$1:P5965)+1,"")</f>
        <v/>
      </c>
    </row>
    <row r="5967" spans="1:16" x14ac:dyDescent="0.3">
      <c r="A5967">
        <v>5966</v>
      </c>
      <c r="B5967" t="s">
        <v>1411</v>
      </c>
      <c r="C5967">
        <v>978</v>
      </c>
      <c r="D5967">
        <f>'6월'!B978</f>
        <v>0</v>
      </c>
      <c r="E5967">
        <f t="shared" si="93"/>
        <v>0</v>
      </c>
      <c r="F5967">
        <f>'6월'!C978</f>
        <v>0</v>
      </c>
      <c r="G5967">
        <f>'6월'!D978</f>
        <v>0</v>
      </c>
      <c r="H5967">
        <f>'6월'!E978</f>
        <v>0</v>
      </c>
      <c r="I5967">
        <f>'6월'!F978</f>
        <v>0</v>
      </c>
      <c r="J5967">
        <f>'6월'!G978</f>
        <v>0</v>
      </c>
      <c r="K5967">
        <f>'6월'!H978</f>
        <v>0</v>
      </c>
      <c r="L5967">
        <f>'6월'!I978</f>
        <v>0</v>
      </c>
      <c r="M5967">
        <f>'6월'!J978</f>
        <v>0</v>
      </c>
      <c r="N5967">
        <f>'6월'!K978</f>
        <v>0</v>
      </c>
      <c r="O5967">
        <f>'6월'!L978</f>
        <v>0</v>
      </c>
      <c r="P5967" t="str">
        <f>IF(AND(검색!$C$4&lt;&gt;"",E5967&lt;&gt;"",ISNUMBER(SEARCH(검색!$C$4,E5967)),OR(D5967&lt;&gt;"",F5967&lt;&gt;"",G5967&lt;&gt;"",H5967&lt;&gt;"")),COUNT(P$1:P5966)+1,"")</f>
        <v/>
      </c>
    </row>
    <row r="5968" spans="1:16" x14ac:dyDescent="0.3">
      <c r="A5968">
        <v>5967</v>
      </c>
      <c r="B5968" t="s">
        <v>1411</v>
      </c>
      <c r="C5968">
        <v>979</v>
      </c>
      <c r="D5968">
        <f>'6월'!B979</f>
        <v>0</v>
      </c>
      <c r="E5968">
        <f t="shared" si="93"/>
        <v>0</v>
      </c>
      <c r="F5968">
        <f>'6월'!C979</f>
        <v>0</v>
      </c>
      <c r="G5968">
        <f>'6월'!D979</f>
        <v>0</v>
      </c>
      <c r="H5968">
        <f>'6월'!E979</f>
        <v>0</v>
      </c>
      <c r="I5968">
        <f>'6월'!F979</f>
        <v>0</v>
      </c>
      <c r="J5968">
        <f>'6월'!G979</f>
        <v>0</v>
      </c>
      <c r="K5968">
        <f>'6월'!H979</f>
        <v>0</v>
      </c>
      <c r="L5968">
        <f>'6월'!I979</f>
        <v>0</v>
      </c>
      <c r="M5968">
        <f>'6월'!J979</f>
        <v>0</v>
      </c>
      <c r="N5968">
        <f>'6월'!K979</f>
        <v>0</v>
      </c>
      <c r="O5968">
        <f>'6월'!L979</f>
        <v>0</v>
      </c>
      <c r="P5968" t="str">
        <f>IF(AND(검색!$C$4&lt;&gt;"",E5968&lt;&gt;"",ISNUMBER(SEARCH(검색!$C$4,E5968)),OR(D5968&lt;&gt;"",F5968&lt;&gt;"",G5968&lt;&gt;"",H5968&lt;&gt;"")),COUNT(P$1:P5967)+1,"")</f>
        <v/>
      </c>
    </row>
    <row r="5969" spans="1:16" x14ac:dyDescent="0.3">
      <c r="A5969">
        <v>5968</v>
      </c>
      <c r="B5969" t="s">
        <v>1411</v>
      </c>
      <c r="C5969">
        <v>980</v>
      </c>
      <c r="D5969">
        <f>'6월'!B980</f>
        <v>0</v>
      </c>
      <c r="E5969">
        <f t="shared" si="93"/>
        <v>0</v>
      </c>
      <c r="F5969">
        <f>'6월'!C980</f>
        <v>0</v>
      </c>
      <c r="G5969">
        <f>'6월'!D980</f>
        <v>0</v>
      </c>
      <c r="H5969">
        <f>'6월'!E980</f>
        <v>0</v>
      </c>
      <c r="I5969">
        <f>'6월'!F980</f>
        <v>0</v>
      </c>
      <c r="J5969">
        <f>'6월'!G980</f>
        <v>0</v>
      </c>
      <c r="K5969">
        <f>'6월'!H980</f>
        <v>0</v>
      </c>
      <c r="L5969">
        <f>'6월'!I980</f>
        <v>0</v>
      </c>
      <c r="M5969">
        <f>'6월'!J980</f>
        <v>0</v>
      </c>
      <c r="N5969">
        <f>'6월'!K980</f>
        <v>0</v>
      </c>
      <c r="O5969">
        <f>'6월'!L980</f>
        <v>0</v>
      </c>
      <c r="P5969" t="str">
        <f>IF(AND(검색!$C$4&lt;&gt;"",E5969&lt;&gt;"",ISNUMBER(SEARCH(검색!$C$4,E5969)),OR(D5969&lt;&gt;"",F5969&lt;&gt;"",G5969&lt;&gt;"",H5969&lt;&gt;"")),COUNT(P$1:P5968)+1,"")</f>
        <v/>
      </c>
    </row>
    <row r="5970" spans="1:16" x14ac:dyDescent="0.3">
      <c r="A5970">
        <v>5969</v>
      </c>
      <c r="B5970" t="s">
        <v>1411</v>
      </c>
      <c r="C5970">
        <v>981</v>
      </c>
      <c r="D5970">
        <f>'6월'!B981</f>
        <v>0</v>
      </c>
      <c r="E5970">
        <f t="shared" si="93"/>
        <v>0</v>
      </c>
      <c r="F5970">
        <f>'6월'!C981</f>
        <v>0</v>
      </c>
      <c r="G5970">
        <f>'6월'!D981</f>
        <v>0</v>
      </c>
      <c r="H5970">
        <f>'6월'!E981</f>
        <v>0</v>
      </c>
      <c r="I5970">
        <f>'6월'!F981</f>
        <v>0</v>
      </c>
      <c r="J5970">
        <f>'6월'!G981</f>
        <v>0</v>
      </c>
      <c r="K5970">
        <f>'6월'!H981</f>
        <v>0</v>
      </c>
      <c r="L5970">
        <f>'6월'!I981</f>
        <v>0</v>
      </c>
      <c r="M5970">
        <f>'6월'!J981</f>
        <v>0</v>
      </c>
      <c r="N5970">
        <f>'6월'!K981</f>
        <v>0</v>
      </c>
      <c r="O5970">
        <f>'6월'!L981</f>
        <v>0</v>
      </c>
      <c r="P5970" t="str">
        <f>IF(AND(검색!$C$4&lt;&gt;"",E5970&lt;&gt;"",ISNUMBER(SEARCH(검색!$C$4,E5970)),OR(D5970&lt;&gt;"",F5970&lt;&gt;"",G5970&lt;&gt;"",H5970&lt;&gt;"")),COUNT(P$1:P5969)+1,"")</f>
        <v/>
      </c>
    </row>
    <row r="5971" spans="1:16" x14ac:dyDescent="0.3">
      <c r="A5971">
        <v>5970</v>
      </c>
      <c r="B5971" t="s">
        <v>1411</v>
      </c>
      <c r="C5971">
        <v>982</v>
      </c>
      <c r="D5971">
        <f>'6월'!B982</f>
        <v>0</v>
      </c>
      <c r="E5971">
        <f t="shared" si="93"/>
        <v>0</v>
      </c>
      <c r="F5971">
        <f>'6월'!C982</f>
        <v>0</v>
      </c>
      <c r="G5971">
        <f>'6월'!D982</f>
        <v>0</v>
      </c>
      <c r="H5971">
        <f>'6월'!E982</f>
        <v>0</v>
      </c>
      <c r="I5971">
        <f>'6월'!F982</f>
        <v>0</v>
      </c>
      <c r="J5971">
        <f>'6월'!G982</f>
        <v>0</v>
      </c>
      <c r="K5971">
        <f>'6월'!H982</f>
        <v>0</v>
      </c>
      <c r="L5971">
        <f>'6월'!I982</f>
        <v>0</v>
      </c>
      <c r="M5971">
        <f>'6월'!J982</f>
        <v>0</v>
      </c>
      <c r="N5971">
        <f>'6월'!K982</f>
        <v>0</v>
      </c>
      <c r="O5971">
        <f>'6월'!L982</f>
        <v>0</v>
      </c>
      <c r="P5971" t="str">
        <f>IF(AND(검색!$C$4&lt;&gt;"",E5971&lt;&gt;"",ISNUMBER(SEARCH(검색!$C$4,E5971)),OR(D5971&lt;&gt;"",F5971&lt;&gt;"",G5971&lt;&gt;"",H5971&lt;&gt;"")),COUNT(P$1:P5970)+1,"")</f>
        <v/>
      </c>
    </row>
    <row r="5972" spans="1:16" x14ac:dyDescent="0.3">
      <c r="A5972">
        <v>5971</v>
      </c>
      <c r="B5972" t="s">
        <v>1411</v>
      </c>
      <c r="C5972">
        <v>983</v>
      </c>
      <c r="D5972">
        <f>'6월'!B983</f>
        <v>0</v>
      </c>
      <c r="E5972">
        <f t="shared" si="93"/>
        <v>0</v>
      </c>
      <c r="F5972">
        <f>'6월'!C983</f>
        <v>0</v>
      </c>
      <c r="G5972">
        <f>'6월'!D983</f>
        <v>0</v>
      </c>
      <c r="H5972">
        <f>'6월'!E983</f>
        <v>0</v>
      </c>
      <c r="I5972">
        <f>'6월'!F983</f>
        <v>0</v>
      </c>
      <c r="J5972">
        <f>'6월'!G983</f>
        <v>0</v>
      </c>
      <c r="K5972">
        <f>'6월'!H983</f>
        <v>0</v>
      </c>
      <c r="L5972">
        <f>'6월'!I983</f>
        <v>0</v>
      </c>
      <c r="M5972">
        <f>'6월'!J983</f>
        <v>0</v>
      </c>
      <c r="N5972">
        <f>'6월'!K983</f>
        <v>0</v>
      </c>
      <c r="O5972">
        <f>'6월'!L983</f>
        <v>0</v>
      </c>
      <c r="P5972" t="str">
        <f>IF(AND(검색!$C$4&lt;&gt;"",E5972&lt;&gt;"",ISNUMBER(SEARCH(검색!$C$4,E5972)),OR(D5972&lt;&gt;"",F5972&lt;&gt;"",G5972&lt;&gt;"",H5972&lt;&gt;"")),COUNT(P$1:P5971)+1,"")</f>
        <v/>
      </c>
    </row>
    <row r="5973" spans="1:16" x14ac:dyDescent="0.3">
      <c r="A5973">
        <v>5972</v>
      </c>
      <c r="B5973" t="s">
        <v>1411</v>
      </c>
      <c r="C5973">
        <v>984</v>
      </c>
      <c r="D5973">
        <f>'6월'!B984</f>
        <v>0</v>
      </c>
      <c r="E5973">
        <f t="shared" si="93"/>
        <v>0</v>
      </c>
      <c r="F5973">
        <f>'6월'!C984</f>
        <v>0</v>
      </c>
      <c r="G5973">
        <f>'6월'!D984</f>
        <v>0</v>
      </c>
      <c r="H5973">
        <f>'6월'!E984</f>
        <v>0</v>
      </c>
      <c r="I5973">
        <f>'6월'!F984</f>
        <v>0</v>
      </c>
      <c r="J5973">
        <f>'6월'!G984</f>
        <v>0</v>
      </c>
      <c r="K5973">
        <f>'6월'!H984</f>
        <v>0</v>
      </c>
      <c r="L5973">
        <f>'6월'!I984</f>
        <v>0</v>
      </c>
      <c r="M5973">
        <f>'6월'!J984</f>
        <v>0</v>
      </c>
      <c r="N5973">
        <f>'6월'!K984</f>
        <v>0</v>
      </c>
      <c r="O5973">
        <f>'6월'!L984</f>
        <v>0</v>
      </c>
      <c r="P5973" t="str">
        <f>IF(AND(검색!$C$4&lt;&gt;"",E5973&lt;&gt;"",ISNUMBER(SEARCH(검색!$C$4,E5973)),OR(D5973&lt;&gt;"",F5973&lt;&gt;"",G5973&lt;&gt;"",H5973&lt;&gt;"")),COUNT(P$1:P5972)+1,"")</f>
        <v/>
      </c>
    </row>
    <row r="5974" spans="1:16" x14ac:dyDescent="0.3">
      <c r="A5974">
        <v>5973</v>
      </c>
      <c r="B5974" t="s">
        <v>1411</v>
      </c>
      <c r="C5974">
        <v>985</v>
      </c>
      <c r="D5974">
        <f>'6월'!B985</f>
        <v>0</v>
      </c>
      <c r="E5974">
        <f t="shared" si="93"/>
        <v>0</v>
      </c>
      <c r="F5974">
        <f>'6월'!C985</f>
        <v>0</v>
      </c>
      <c r="G5974">
        <f>'6월'!D985</f>
        <v>0</v>
      </c>
      <c r="H5974">
        <f>'6월'!E985</f>
        <v>0</v>
      </c>
      <c r="I5974">
        <f>'6월'!F985</f>
        <v>0</v>
      </c>
      <c r="J5974">
        <f>'6월'!G985</f>
        <v>0</v>
      </c>
      <c r="K5974">
        <f>'6월'!H985</f>
        <v>0</v>
      </c>
      <c r="L5974">
        <f>'6월'!I985</f>
        <v>0</v>
      </c>
      <c r="M5974">
        <f>'6월'!J985</f>
        <v>0</v>
      </c>
      <c r="N5974">
        <f>'6월'!K985</f>
        <v>0</v>
      </c>
      <c r="O5974">
        <f>'6월'!L985</f>
        <v>0</v>
      </c>
      <c r="P5974" t="str">
        <f>IF(AND(검색!$C$4&lt;&gt;"",E5974&lt;&gt;"",ISNUMBER(SEARCH(검색!$C$4,E5974)),OR(D5974&lt;&gt;"",F5974&lt;&gt;"",G5974&lt;&gt;"",H5974&lt;&gt;"")),COUNT(P$1:P5973)+1,"")</f>
        <v/>
      </c>
    </row>
    <row r="5975" spans="1:16" x14ac:dyDescent="0.3">
      <c r="A5975">
        <v>5974</v>
      </c>
      <c r="B5975" t="s">
        <v>1411</v>
      </c>
      <c r="C5975">
        <v>986</v>
      </c>
      <c r="D5975">
        <f>'6월'!B986</f>
        <v>0</v>
      </c>
      <c r="E5975">
        <f t="shared" si="93"/>
        <v>0</v>
      </c>
      <c r="F5975">
        <f>'6월'!C986</f>
        <v>0</v>
      </c>
      <c r="G5975">
        <f>'6월'!D986</f>
        <v>0</v>
      </c>
      <c r="H5975">
        <f>'6월'!E986</f>
        <v>0</v>
      </c>
      <c r="I5975">
        <f>'6월'!F986</f>
        <v>0</v>
      </c>
      <c r="J5975">
        <f>'6월'!G986</f>
        <v>0</v>
      </c>
      <c r="K5975">
        <f>'6월'!H986</f>
        <v>0</v>
      </c>
      <c r="L5975">
        <f>'6월'!I986</f>
        <v>0</v>
      </c>
      <c r="M5975">
        <f>'6월'!J986</f>
        <v>0</v>
      </c>
      <c r="N5975">
        <f>'6월'!K986</f>
        <v>0</v>
      </c>
      <c r="O5975">
        <f>'6월'!L986</f>
        <v>0</v>
      </c>
      <c r="P5975" t="str">
        <f>IF(AND(검색!$C$4&lt;&gt;"",E5975&lt;&gt;"",ISNUMBER(SEARCH(검색!$C$4,E5975)),OR(D5975&lt;&gt;"",F5975&lt;&gt;"",G5975&lt;&gt;"",H5975&lt;&gt;"")),COUNT(P$1:P5974)+1,"")</f>
        <v/>
      </c>
    </row>
    <row r="5976" spans="1:16" x14ac:dyDescent="0.3">
      <c r="A5976">
        <v>5975</v>
      </c>
      <c r="B5976" t="s">
        <v>1411</v>
      </c>
      <c r="C5976">
        <v>987</v>
      </c>
      <c r="D5976">
        <f>'6월'!B987</f>
        <v>0</v>
      </c>
      <c r="E5976">
        <f t="shared" si="93"/>
        <v>0</v>
      </c>
      <c r="F5976">
        <f>'6월'!C987</f>
        <v>0</v>
      </c>
      <c r="G5976">
        <f>'6월'!D987</f>
        <v>0</v>
      </c>
      <c r="H5976">
        <f>'6월'!E987</f>
        <v>0</v>
      </c>
      <c r="I5976">
        <f>'6월'!F987</f>
        <v>0</v>
      </c>
      <c r="J5976">
        <f>'6월'!G987</f>
        <v>0</v>
      </c>
      <c r="K5976">
        <f>'6월'!H987</f>
        <v>0</v>
      </c>
      <c r="L5976">
        <f>'6월'!I987</f>
        <v>0</v>
      </c>
      <c r="M5976">
        <f>'6월'!J987</f>
        <v>0</v>
      </c>
      <c r="N5976">
        <f>'6월'!K987</f>
        <v>0</v>
      </c>
      <c r="O5976">
        <f>'6월'!L987</f>
        <v>0</v>
      </c>
      <c r="P5976" t="str">
        <f>IF(AND(검색!$C$4&lt;&gt;"",E5976&lt;&gt;"",ISNUMBER(SEARCH(검색!$C$4,E5976)),OR(D5976&lt;&gt;"",F5976&lt;&gt;"",G5976&lt;&gt;"",H5976&lt;&gt;"")),COUNT(P$1:P5975)+1,"")</f>
        <v/>
      </c>
    </row>
    <row r="5977" spans="1:16" x14ac:dyDescent="0.3">
      <c r="A5977">
        <v>5976</v>
      </c>
      <c r="B5977" t="s">
        <v>1411</v>
      </c>
      <c r="C5977">
        <v>988</v>
      </c>
      <c r="D5977">
        <f>'6월'!B988</f>
        <v>0</v>
      </c>
      <c r="E5977">
        <f t="shared" si="93"/>
        <v>0</v>
      </c>
      <c r="F5977">
        <f>'6월'!C988</f>
        <v>0</v>
      </c>
      <c r="G5977">
        <f>'6월'!D988</f>
        <v>0</v>
      </c>
      <c r="H5977">
        <f>'6월'!E988</f>
        <v>0</v>
      </c>
      <c r="I5977">
        <f>'6월'!F988</f>
        <v>0</v>
      </c>
      <c r="J5977">
        <f>'6월'!G988</f>
        <v>0</v>
      </c>
      <c r="K5977">
        <f>'6월'!H988</f>
        <v>0</v>
      </c>
      <c r="L5977">
        <f>'6월'!I988</f>
        <v>0</v>
      </c>
      <c r="M5977">
        <f>'6월'!J988</f>
        <v>0</v>
      </c>
      <c r="N5977">
        <f>'6월'!K988</f>
        <v>0</v>
      </c>
      <c r="O5977">
        <f>'6월'!L988</f>
        <v>0</v>
      </c>
      <c r="P5977" t="str">
        <f>IF(AND(검색!$C$4&lt;&gt;"",E5977&lt;&gt;"",ISNUMBER(SEARCH(검색!$C$4,E5977)),OR(D5977&lt;&gt;"",F5977&lt;&gt;"",G5977&lt;&gt;"",H5977&lt;&gt;"")),COUNT(P$1:P5976)+1,"")</f>
        <v/>
      </c>
    </row>
    <row r="5978" spans="1:16" x14ac:dyDescent="0.3">
      <c r="A5978">
        <v>5977</v>
      </c>
      <c r="B5978" t="s">
        <v>1411</v>
      </c>
      <c r="C5978">
        <v>989</v>
      </c>
      <c r="D5978">
        <f>'6월'!B989</f>
        <v>0</v>
      </c>
      <c r="E5978">
        <f t="shared" si="93"/>
        <v>0</v>
      </c>
      <c r="F5978">
        <f>'6월'!C989</f>
        <v>0</v>
      </c>
      <c r="G5978">
        <f>'6월'!D989</f>
        <v>0</v>
      </c>
      <c r="H5978">
        <f>'6월'!E989</f>
        <v>0</v>
      </c>
      <c r="I5978">
        <f>'6월'!F989</f>
        <v>0</v>
      </c>
      <c r="J5978">
        <f>'6월'!G989</f>
        <v>0</v>
      </c>
      <c r="K5978">
        <f>'6월'!H989</f>
        <v>0</v>
      </c>
      <c r="L5978">
        <f>'6월'!I989</f>
        <v>0</v>
      </c>
      <c r="M5978">
        <f>'6월'!J989</f>
        <v>0</v>
      </c>
      <c r="N5978">
        <f>'6월'!K989</f>
        <v>0</v>
      </c>
      <c r="O5978">
        <f>'6월'!L989</f>
        <v>0</v>
      </c>
      <c r="P5978" t="str">
        <f>IF(AND(검색!$C$4&lt;&gt;"",E5978&lt;&gt;"",ISNUMBER(SEARCH(검색!$C$4,E5978)),OR(D5978&lt;&gt;"",F5978&lt;&gt;"",G5978&lt;&gt;"",H5978&lt;&gt;"")),COUNT(P$1:P5977)+1,"")</f>
        <v/>
      </c>
    </row>
    <row r="5979" spans="1:16" x14ac:dyDescent="0.3">
      <c r="A5979">
        <v>5978</v>
      </c>
      <c r="B5979" t="s">
        <v>1411</v>
      </c>
      <c r="C5979">
        <v>990</v>
      </c>
      <c r="D5979">
        <f>'6월'!B990</f>
        <v>0</v>
      </c>
      <c r="E5979">
        <f t="shared" si="93"/>
        <v>0</v>
      </c>
      <c r="F5979">
        <f>'6월'!C990</f>
        <v>0</v>
      </c>
      <c r="G5979">
        <f>'6월'!D990</f>
        <v>0</v>
      </c>
      <c r="H5979">
        <f>'6월'!E990</f>
        <v>0</v>
      </c>
      <c r="I5979">
        <f>'6월'!F990</f>
        <v>0</v>
      </c>
      <c r="J5979">
        <f>'6월'!G990</f>
        <v>0</v>
      </c>
      <c r="K5979">
        <f>'6월'!H990</f>
        <v>0</v>
      </c>
      <c r="L5979">
        <f>'6월'!I990</f>
        <v>0</v>
      </c>
      <c r="M5979">
        <f>'6월'!J990</f>
        <v>0</v>
      </c>
      <c r="N5979">
        <f>'6월'!K990</f>
        <v>0</v>
      </c>
      <c r="O5979">
        <f>'6월'!L990</f>
        <v>0</v>
      </c>
      <c r="P5979" t="str">
        <f>IF(AND(검색!$C$4&lt;&gt;"",E5979&lt;&gt;"",ISNUMBER(SEARCH(검색!$C$4,E5979)),OR(D5979&lt;&gt;"",F5979&lt;&gt;"",G5979&lt;&gt;"",H5979&lt;&gt;"")),COUNT(P$1:P5978)+1,"")</f>
        <v/>
      </c>
    </row>
    <row r="5980" spans="1:16" x14ac:dyDescent="0.3">
      <c r="A5980">
        <v>5979</v>
      </c>
      <c r="B5980" t="s">
        <v>1411</v>
      </c>
      <c r="C5980">
        <v>991</v>
      </c>
      <c r="D5980">
        <f>'6월'!B991</f>
        <v>0</v>
      </c>
      <c r="E5980">
        <f t="shared" si="93"/>
        <v>0</v>
      </c>
      <c r="F5980">
        <f>'6월'!C991</f>
        <v>0</v>
      </c>
      <c r="G5980">
        <f>'6월'!D991</f>
        <v>0</v>
      </c>
      <c r="H5980">
        <f>'6월'!E991</f>
        <v>0</v>
      </c>
      <c r="I5980">
        <f>'6월'!F991</f>
        <v>0</v>
      </c>
      <c r="J5980">
        <f>'6월'!G991</f>
        <v>0</v>
      </c>
      <c r="K5980">
        <f>'6월'!H991</f>
        <v>0</v>
      </c>
      <c r="L5980">
        <f>'6월'!I991</f>
        <v>0</v>
      </c>
      <c r="M5980">
        <f>'6월'!J991</f>
        <v>0</v>
      </c>
      <c r="N5980">
        <f>'6월'!K991</f>
        <v>0</v>
      </c>
      <c r="O5980">
        <f>'6월'!L991</f>
        <v>0</v>
      </c>
      <c r="P5980" t="str">
        <f>IF(AND(검색!$C$4&lt;&gt;"",E5980&lt;&gt;"",ISNUMBER(SEARCH(검색!$C$4,E5980)),OR(D5980&lt;&gt;"",F5980&lt;&gt;"",G5980&lt;&gt;"",H5980&lt;&gt;"")),COUNT(P$1:P5979)+1,"")</f>
        <v/>
      </c>
    </row>
    <row r="5981" spans="1:16" x14ac:dyDescent="0.3">
      <c r="A5981">
        <v>5980</v>
      </c>
      <c r="B5981" t="s">
        <v>1411</v>
      </c>
      <c r="C5981">
        <v>992</v>
      </c>
      <c r="D5981">
        <f>'6월'!B992</f>
        <v>0</v>
      </c>
      <c r="E5981">
        <f t="shared" si="93"/>
        <v>0</v>
      </c>
      <c r="F5981">
        <f>'6월'!C992</f>
        <v>0</v>
      </c>
      <c r="G5981">
        <f>'6월'!D992</f>
        <v>0</v>
      </c>
      <c r="H5981">
        <f>'6월'!E992</f>
        <v>0</v>
      </c>
      <c r="I5981">
        <f>'6월'!F992</f>
        <v>0</v>
      </c>
      <c r="J5981">
        <f>'6월'!G992</f>
        <v>0</v>
      </c>
      <c r="K5981">
        <f>'6월'!H992</f>
        <v>0</v>
      </c>
      <c r="L5981">
        <f>'6월'!I992</f>
        <v>0</v>
      </c>
      <c r="M5981">
        <f>'6월'!J992</f>
        <v>0</v>
      </c>
      <c r="N5981">
        <f>'6월'!K992</f>
        <v>0</v>
      </c>
      <c r="O5981">
        <f>'6월'!L992</f>
        <v>0</v>
      </c>
      <c r="P5981" t="str">
        <f>IF(AND(검색!$C$4&lt;&gt;"",E5981&lt;&gt;"",ISNUMBER(SEARCH(검색!$C$4,E5981)),OR(D5981&lt;&gt;"",F5981&lt;&gt;"",G5981&lt;&gt;"",H5981&lt;&gt;"")),COUNT(P$1:P5980)+1,"")</f>
        <v/>
      </c>
    </row>
    <row r="5982" spans="1:16" x14ac:dyDescent="0.3">
      <c r="A5982">
        <v>5981</v>
      </c>
      <c r="B5982" t="s">
        <v>1411</v>
      </c>
      <c r="C5982">
        <v>993</v>
      </c>
      <c r="D5982">
        <f>'6월'!B993</f>
        <v>0</v>
      </c>
      <c r="E5982">
        <f t="shared" si="93"/>
        <v>0</v>
      </c>
      <c r="F5982">
        <f>'6월'!C993</f>
        <v>0</v>
      </c>
      <c r="G5982">
        <f>'6월'!D993</f>
        <v>0</v>
      </c>
      <c r="H5982">
        <f>'6월'!E993</f>
        <v>0</v>
      </c>
      <c r="I5982">
        <f>'6월'!F993</f>
        <v>0</v>
      </c>
      <c r="J5982">
        <f>'6월'!G993</f>
        <v>0</v>
      </c>
      <c r="K5982">
        <f>'6월'!H993</f>
        <v>0</v>
      </c>
      <c r="L5982">
        <f>'6월'!I993</f>
        <v>0</v>
      </c>
      <c r="M5982">
        <f>'6월'!J993</f>
        <v>0</v>
      </c>
      <c r="N5982">
        <f>'6월'!K993</f>
        <v>0</v>
      </c>
      <c r="O5982">
        <f>'6월'!L993</f>
        <v>0</v>
      </c>
      <c r="P5982" t="str">
        <f>IF(AND(검색!$C$4&lt;&gt;"",E5982&lt;&gt;"",ISNUMBER(SEARCH(검색!$C$4,E5982)),OR(D5982&lt;&gt;"",F5982&lt;&gt;"",G5982&lt;&gt;"",H5982&lt;&gt;"")),COUNT(P$1:P5981)+1,"")</f>
        <v/>
      </c>
    </row>
    <row r="5983" spans="1:16" x14ac:dyDescent="0.3">
      <c r="A5983">
        <v>5982</v>
      </c>
      <c r="B5983" t="s">
        <v>1411</v>
      </c>
      <c r="C5983">
        <v>994</v>
      </c>
      <c r="D5983">
        <f>'6월'!B994</f>
        <v>0</v>
      </c>
      <c r="E5983">
        <f t="shared" si="93"/>
        <v>0</v>
      </c>
      <c r="F5983">
        <f>'6월'!C994</f>
        <v>0</v>
      </c>
      <c r="G5983">
        <f>'6월'!D994</f>
        <v>0</v>
      </c>
      <c r="H5983">
        <f>'6월'!E994</f>
        <v>0</v>
      </c>
      <c r="I5983">
        <f>'6월'!F994</f>
        <v>0</v>
      </c>
      <c r="J5983">
        <f>'6월'!G994</f>
        <v>0</v>
      </c>
      <c r="K5983">
        <f>'6월'!H994</f>
        <v>0</v>
      </c>
      <c r="L5983">
        <f>'6월'!I994</f>
        <v>0</v>
      </c>
      <c r="M5983">
        <f>'6월'!J994</f>
        <v>0</v>
      </c>
      <c r="N5983">
        <f>'6월'!K994</f>
        <v>0</v>
      </c>
      <c r="O5983">
        <f>'6월'!L994</f>
        <v>0</v>
      </c>
      <c r="P5983" t="str">
        <f>IF(AND(검색!$C$4&lt;&gt;"",E5983&lt;&gt;"",ISNUMBER(SEARCH(검색!$C$4,E5983)),OR(D5983&lt;&gt;"",F5983&lt;&gt;"",G5983&lt;&gt;"",H5983&lt;&gt;"")),COUNT(P$1:P5982)+1,"")</f>
        <v/>
      </c>
    </row>
    <row r="5984" spans="1:16" x14ac:dyDescent="0.3">
      <c r="A5984">
        <v>5983</v>
      </c>
      <c r="B5984" t="s">
        <v>1411</v>
      </c>
      <c r="C5984">
        <v>995</v>
      </c>
      <c r="D5984">
        <f>'6월'!B995</f>
        <v>0</v>
      </c>
      <c r="E5984">
        <f t="shared" si="93"/>
        <v>0</v>
      </c>
      <c r="F5984">
        <f>'6월'!C995</f>
        <v>0</v>
      </c>
      <c r="G5984">
        <f>'6월'!D995</f>
        <v>0</v>
      </c>
      <c r="H5984">
        <f>'6월'!E995</f>
        <v>0</v>
      </c>
      <c r="I5984">
        <f>'6월'!F995</f>
        <v>0</v>
      </c>
      <c r="J5984">
        <f>'6월'!G995</f>
        <v>0</v>
      </c>
      <c r="K5984">
        <f>'6월'!H995</f>
        <v>0</v>
      </c>
      <c r="L5984">
        <f>'6월'!I995</f>
        <v>0</v>
      </c>
      <c r="M5984">
        <f>'6월'!J995</f>
        <v>0</v>
      </c>
      <c r="N5984">
        <f>'6월'!K995</f>
        <v>0</v>
      </c>
      <c r="O5984">
        <f>'6월'!L995</f>
        <v>0</v>
      </c>
      <c r="P5984" t="str">
        <f>IF(AND(검색!$C$4&lt;&gt;"",E5984&lt;&gt;"",ISNUMBER(SEARCH(검색!$C$4,E5984)),OR(D5984&lt;&gt;"",F5984&lt;&gt;"",G5984&lt;&gt;"",H5984&lt;&gt;"")),COUNT(P$1:P5983)+1,"")</f>
        <v/>
      </c>
    </row>
    <row r="5985" spans="1:16" x14ac:dyDescent="0.3">
      <c r="A5985">
        <v>5984</v>
      </c>
      <c r="B5985" t="s">
        <v>1411</v>
      </c>
      <c r="C5985">
        <v>996</v>
      </c>
      <c r="D5985">
        <f>'6월'!B996</f>
        <v>0</v>
      </c>
      <c r="E5985">
        <f t="shared" si="93"/>
        <v>0</v>
      </c>
      <c r="F5985">
        <f>'6월'!C996</f>
        <v>0</v>
      </c>
      <c r="G5985">
        <f>'6월'!D996</f>
        <v>0</v>
      </c>
      <c r="H5985">
        <f>'6월'!E996</f>
        <v>0</v>
      </c>
      <c r="I5985">
        <f>'6월'!F996</f>
        <v>0</v>
      </c>
      <c r="J5985">
        <f>'6월'!G996</f>
        <v>0</v>
      </c>
      <c r="K5985">
        <f>'6월'!H996</f>
        <v>0</v>
      </c>
      <c r="L5985">
        <f>'6월'!I996</f>
        <v>0</v>
      </c>
      <c r="M5985">
        <f>'6월'!J996</f>
        <v>0</v>
      </c>
      <c r="N5985">
        <f>'6월'!K996</f>
        <v>0</v>
      </c>
      <c r="O5985">
        <f>'6월'!L996</f>
        <v>0</v>
      </c>
      <c r="P5985" t="str">
        <f>IF(AND(검색!$C$4&lt;&gt;"",E5985&lt;&gt;"",ISNUMBER(SEARCH(검색!$C$4,E5985)),OR(D5985&lt;&gt;"",F5985&lt;&gt;"",G5985&lt;&gt;"",H5985&lt;&gt;"")),COUNT(P$1:P5984)+1,"")</f>
        <v/>
      </c>
    </row>
    <row r="5986" spans="1:16" x14ac:dyDescent="0.3">
      <c r="A5986">
        <v>5985</v>
      </c>
      <c r="B5986" t="s">
        <v>1411</v>
      </c>
      <c r="C5986">
        <v>997</v>
      </c>
      <c r="D5986">
        <f>'6월'!B997</f>
        <v>0</v>
      </c>
      <c r="E5986">
        <f t="shared" si="93"/>
        <v>0</v>
      </c>
      <c r="F5986">
        <f>'6월'!C997</f>
        <v>0</v>
      </c>
      <c r="G5986">
        <f>'6월'!D997</f>
        <v>0</v>
      </c>
      <c r="H5986">
        <f>'6월'!E997</f>
        <v>0</v>
      </c>
      <c r="I5986">
        <f>'6월'!F997</f>
        <v>0</v>
      </c>
      <c r="J5986">
        <f>'6월'!G997</f>
        <v>0</v>
      </c>
      <c r="K5986">
        <f>'6월'!H997</f>
        <v>0</v>
      </c>
      <c r="L5986">
        <f>'6월'!I997</f>
        <v>0</v>
      </c>
      <c r="M5986">
        <f>'6월'!J997</f>
        <v>0</v>
      </c>
      <c r="N5986">
        <f>'6월'!K997</f>
        <v>0</v>
      </c>
      <c r="O5986">
        <f>'6월'!L997</f>
        <v>0</v>
      </c>
      <c r="P5986" t="str">
        <f>IF(AND(검색!$C$4&lt;&gt;"",E5986&lt;&gt;"",ISNUMBER(SEARCH(검색!$C$4,E5986)),OR(D5986&lt;&gt;"",F5986&lt;&gt;"",G5986&lt;&gt;"",H5986&lt;&gt;"")),COUNT(P$1:P5985)+1,"")</f>
        <v/>
      </c>
    </row>
    <row r="5987" spans="1:16" x14ac:dyDescent="0.3">
      <c r="A5987">
        <v>5986</v>
      </c>
      <c r="B5987" t="s">
        <v>1411</v>
      </c>
      <c r="C5987">
        <v>998</v>
      </c>
      <c r="D5987">
        <f>'6월'!B998</f>
        <v>0</v>
      </c>
      <c r="E5987">
        <f t="shared" si="93"/>
        <v>0</v>
      </c>
      <c r="F5987">
        <f>'6월'!C998</f>
        <v>0</v>
      </c>
      <c r="G5987">
        <f>'6월'!D998</f>
        <v>0</v>
      </c>
      <c r="H5987">
        <f>'6월'!E998</f>
        <v>0</v>
      </c>
      <c r="I5987">
        <f>'6월'!F998</f>
        <v>0</v>
      </c>
      <c r="J5987">
        <f>'6월'!G998</f>
        <v>0</v>
      </c>
      <c r="K5987">
        <f>'6월'!H998</f>
        <v>0</v>
      </c>
      <c r="L5987">
        <f>'6월'!I998</f>
        <v>0</v>
      </c>
      <c r="M5987">
        <f>'6월'!J998</f>
        <v>0</v>
      </c>
      <c r="N5987">
        <f>'6월'!K998</f>
        <v>0</v>
      </c>
      <c r="O5987">
        <f>'6월'!L998</f>
        <v>0</v>
      </c>
      <c r="P5987" t="str">
        <f>IF(AND(검색!$C$4&lt;&gt;"",E5987&lt;&gt;"",ISNUMBER(SEARCH(검색!$C$4,E5987)),OR(D5987&lt;&gt;"",F5987&lt;&gt;"",G5987&lt;&gt;"",H5987&lt;&gt;"")),COUNT(P$1:P5986)+1,"")</f>
        <v/>
      </c>
    </row>
    <row r="5988" spans="1:16" x14ac:dyDescent="0.3">
      <c r="A5988">
        <v>5987</v>
      </c>
      <c r="B5988" t="s">
        <v>1411</v>
      </c>
      <c r="C5988">
        <v>999</v>
      </c>
      <c r="D5988">
        <f>'6월'!B999</f>
        <v>0</v>
      </c>
      <c r="E5988">
        <f t="shared" si="93"/>
        <v>0</v>
      </c>
      <c r="F5988">
        <f>'6월'!C999</f>
        <v>0</v>
      </c>
      <c r="G5988">
        <f>'6월'!D999</f>
        <v>0</v>
      </c>
      <c r="H5988">
        <f>'6월'!E999</f>
        <v>0</v>
      </c>
      <c r="I5988">
        <f>'6월'!F999</f>
        <v>0</v>
      </c>
      <c r="J5988">
        <f>'6월'!G999</f>
        <v>0</v>
      </c>
      <c r="K5988">
        <f>'6월'!H999</f>
        <v>0</v>
      </c>
      <c r="L5988">
        <f>'6월'!I999</f>
        <v>0</v>
      </c>
      <c r="M5988">
        <f>'6월'!J999</f>
        <v>0</v>
      </c>
      <c r="N5988">
        <f>'6월'!K999</f>
        <v>0</v>
      </c>
      <c r="O5988">
        <f>'6월'!L999</f>
        <v>0</v>
      </c>
      <c r="P5988" t="str">
        <f>IF(AND(검색!$C$4&lt;&gt;"",E5988&lt;&gt;"",ISNUMBER(SEARCH(검색!$C$4,E5988)),OR(D5988&lt;&gt;"",F5988&lt;&gt;"",G5988&lt;&gt;"",H5988&lt;&gt;"")),COUNT(P$1:P5987)+1,"")</f>
        <v/>
      </c>
    </row>
    <row r="5989" spans="1:16" x14ac:dyDescent="0.3">
      <c r="A5989">
        <v>5988</v>
      </c>
      <c r="B5989" t="s">
        <v>1411</v>
      </c>
      <c r="C5989">
        <v>1000</v>
      </c>
      <c r="D5989">
        <f>'6월'!B1000</f>
        <v>0</v>
      </c>
      <c r="E5989">
        <f t="shared" si="93"/>
        <v>0</v>
      </c>
      <c r="F5989">
        <f>'6월'!C1000</f>
        <v>0</v>
      </c>
      <c r="G5989">
        <f>'6월'!D1000</f>
        <v>0</v>
      </c>
      <c r="H5989">
        <f>'6월'!E1000</f>
        <v>0</v>
      </c>
      <c r="I5989">
        <f>'6월'!F1000</f>
        <v>0</v>
      </c>
      <c r="J5989">
        <f>'6월'!G1000</f>
        <v>0</v>
      </c>
      <c r="K5989">
        <f>'6월'!H1000</f>
        <v>0</v>
      </c>
      <c r="L5989">
        <f>'6월'!I1000</f>
        <v>0</v>
      </c>
      <c r="M5989">
        <f>'6월'!J1000</f>
        <v>0</v>
      </c>
      <c r="N5989">
        <f>'6월'!K1000</f>
        <v>0</v>
      </c>
      <c r="O5989">
        <f>'6월'!L1000</f>
        <v>0</v>
      </c>
      <c r="P5989" t="str">
        <f>IF(AND(검색!$C$4&lt;&gt;"",E5989&lt;&gt;"",ISNUMBER(SEARCH(검색!$C$4,E5989)),OR(D5989&lt;&gt;"",F5989&lt;&gt;"",G5989&lt;&gt;"",H5989&lt;&gt;"")),COUNT(P$1:P5988)+1,"")</f>
        <v/>
      </c>
    </row>
    <row r="5990" spans="1:16" x14ac:dyDescent="0.3">
      <c r="A5990">
        <v>5989</v>
      </c>
      <c r="B5990" t="s">
        <v>1412</v>
      </c>
      <c r="C5990">
        <v>3</v>
      </c>
      <c r="D5990">
        <f>'7월'!B3</f>
        <v>0</v>
      </c>
      <c r="E5990">
        <f t="shared" si="93"/>
        <v>0</v>
      </c>
      <c r="F5990">
        <f>'7월'!C3</f>
        <v>0</v>
      </c>
      <c r="G5990">
        <f>'7월'!D3</f>
        <v>0</v>
      </c>
      <c r="H5990">
        <f>'7월'!E3</f>
        <v>0</v>
      </c>
      <c r="I5990">
        <f>'7월'!F3</f>
        <v>0</v>
      </c>
      <c r="J5990">
        <f>'7월'!G3</f>
        <v>0</v>
      </c>
      <c r="K5990">
        <f>'7월'!H3</f>
        <v>0</v>
      </c>
      <c r="L5990">
        <f>'7월'!I3</f>
        <v>0</v>
      </c>
      <c r="M5990">
        <f>'7월'!J3</f>
        <v>0</v>
      </c>
      <c r="N5990">
        <f>'7월'!K3</f>
        <v>0</v>
      </c>
      <c r="O5990">
        <f>'7월'!L3</f>
        <v>0</v>
      </c>
      <c r="P5990" t="str">
        <f>IF(AND(검색!$C$4&lt;&gt;"",E5990&lt;&gt;"",ISNUMBER(SEARCH(검색!$C$4,E5990)),OR(D5990&lt;&gt;"",F5990&lt;&gt;"",G5990&lt;&gt;"",H5990&lt;&gt;"")),COUNT(P$1:P5989)+1,"")</f>
        <v/>
      </c>
    </row>
    <row r="5991" spans="1:16" x14ac:dyDescent="0.3">
      <c r="A5991">
        <v>5990</v>
      </c>
      <c r="B5991" t="s">
        <v>1412</v>
      </c>
      <c r="C5991">
        <v>4</v>
      </c>
      <c r="D5991">
        <f>'7월'!B4</f>
        <v>0</v>
      </c>
      <c r="E5991">
        <f t="shared" si="93"/>
        <v>0</v>
      </c>
      <c r="F5991">
        <f>'7월'!C4</f>
        <v>0</v>
      </c>
      <c r="G5991">
        <f>'7월'!D4</f>
        <v>0</v>
      </c>
      <c r="H5991">
        <f>'7월'!E4</f>
        <v>0</v>
      </c>
      <c r="I5991">
        <f>'7월'!F4</f>
        <v>0</v>
      </c>
      <c r="J5991">
        <f>'7월'!G4</f>
        <v>0</v>
      </c>
      <c r="K5991">
        <f>'7월'!H4</f>
        <v>0</v>
      </c>
      <c r="L5991">
        <f>'7월'!I4</f>
        <v>0</v>
      </c>
      <c r="M5991">
        <f>'7월'!J4</f>
        <v>0</v>
      </c>
      <c r="N5991">
        <f>'7월'!K4</f>
        <v>0</v>
      </c>
      <c r="O5991">
        <f>'7월'!L4</f>
        <v>0</v>
      </c>
      <c r="P5991" t="str">
        <f>IF(AND(검색!$C$4&lt;&gt;"",E5991&lt;&gt;"",ISNUMBER(SEARCH(검색!$C$4,E5991)),OR(D5991&lt;&gt;"",F5991&lt;&gt;"",G5991&lt;&gt;"",H5991&lt;&gt;"")),COUNT(P$1:P5990)+1,"")</f>
        <v/>
      </c>
    </row>
    <row r="5992" spans="1:16" x14ac:dyDescent="0.3">
      <c r="A5992">
        <v>5991</v>
      </c>
      <c r="B5992" t="s">
        <v>1412</v>
      </c>
      <c r="C5992">
        <v>5</v>
      </c>
      <c r="D5992">
        <f>'7월'!B5</f>
        <v>0</v>
      </c>
      <c r="E5992">
        <f t="shared" si="93"/>
        <v>0</v>
      </c>
      <c r="F5992">
        <f>'7월'!C5</f>
        <v>0</v>
      </c>
      <c r="G5992">
        <f>'7월'!D5</f>
        <v>0</v>
      </c>
      <c r="H5992">
        <f>'7월'!E5</f>
        <v>0</v>
      </c>
      <c r="I5992">
        <f>'7월'!F5</f>
        <v>0</v>
      </c>
      <c r="J5992">
        <f>'7월'!G5</f>
        <v>0</v>
      </c>
      <c r="K5992">
        <f>'7월'!H5</f>
        <v>0</v>
      </c>
      <c r="L5992">
        <f>'7월'!I5</f>
        <v>0</v>
      </c>
      <c r="M5992">
        <f>'7월'!J5</f>
        <v>0</v>
      </c>
      <c r="N5992">
        <f>'7월'!K5</f>
        <v>0</v>
      </c>
      <c r="O5992">
        <f>'7월'!L5</f>
        <v>0</v>
      </c>
      <c r="P5992" t="str">
        <f>IF(AND(검색!$C$4&lt;&gt;"",E5992&lt;&gt;"",ISNUMBER(SEARCH(검색!$C$4,E5992)),OR(D5992&lt;&gt;"",F5992&lt;&gt;"",G5992&lt;&gt;"",H5992&lt;&gt;"")),COUNT(P$1:P5991)+1,"")</f>
        <v/>
      </c>
    </row>
    <row r="5993" spans="1:16" x14ac:dyDescent="0.3">
      <c r="A5993">
        <v>5992</v>
      </c>
      <c r="B5993" t="s">
        <v>1412</v>
      </c>
      <c r="C5993">
        <v>6</v>
      </c>
      <c r="D5993">
        <f>'7월'!B6</f>
        <v>0</v>
      </c>
      <c r="E5993">
        <f t="shared" si="93"/>
        <v>0</v>
      </c>
      <c r="F5993">
        <f>'7월'!C6</f>
        <v>0</v>
      </c>
      <c r="G5993">
        <f>'7월'!D6</f>
        <v>0</v>
      </c>
      <c r="H5993">
        <f>'7월'!E6</f>
        <v>0</v>
      </c>
      <c r="I5993">
        <f>'7월'!F6</f>
        <v>0</v>
      </c>
      <c r="J5993">
        <f>'7월'!G6</f>
        <v>0</v>
      </c>
      <c r="K5993">
        <f>'7월'!H6</f>
        <v>0</v>
      </c>
      <c r="L5993">
        <f>'7월'!I6</f>
        <v>0</v>
      </c>
      <c r="M5993">
        <f>'7월'!J6</f>
        <v>0</v>
      </c>
      <c r="N5993">
        <f>'7월'!K6</f>
        <v>0</v>
      </c>
      <c r="O5993">
        <f>'7월'!L6</f>
        <v>0</v>
      </c>
      <c r="P5993" t="str">
        <f>IF(AND(검색!$C$4&lt;&gt;"",E5993&lt;&gt;"",ISNUMBER(SEARCH(검색!$C$4,E5993)),OR(D5993&lt;&gt;"",F5993&lt;&gt;"",G5993&lt;&gt;"",H5993&lt;&gt;"")),COUNT(P$1:P5992)+1,"")</f>
        <v/>
      </c>
    </row>
    <row r="5994" spans="1:16" x14ac:dyDescent="0.3">
      <c r="A5994">
        <v>5993</v>
      </c>
      <c r="B5994" t="s">
        <v>1412</v>
      </c>
      <c r="C5994">
        <v>7</v>
      </c>
      <c r="D5994">
        <f>'7월'!B7</f>
        <v>0</v>
      </c>
      <c r="E5994">
        <f t="shared" si="93"/>
        <v>0</v>
      </c>
      <c r="F5994">
        <f>'7월'!C7</f>
        <v>0</v>
      </c>
      <c r="G5994">
        <f>'7월'!D7</f>
        <v>0</v>
      </c>
      <c r="H5994">
        <f>'7월'!E7</f>
        <v>0</v>
      </c>
      <c r="I5994">
        <f>'7월'!F7</f>
        <v>0</v>
      </c>
      <c r="J5994">
        <f>'7월'!G7</f>
        <v>0</v>
      </c>
      <c r="K5994">
        <f>'7월'!H7</f>
        <v>0</v>
      </c>
      <c r="L5994">
        <f>'7월'!I7</f>
        <v>0</v>
      </c>
      <c r="M5994">
        <f>'7월'!J7</f>
        <v>0</v>
      </c>
      <c r="N5994">
        <f>'7월'!K7</f>
        <v>0</v>
      </c>
      <c r="O5994">
        <f>'7월'!L7</f>
        <v>0</v>
      </c>
      <c r="P5994" t="str">
        <f>IF(AND(검색!$C$4&lt;&gt;"",E5994&lt;&gt;"",ISNUMBER(SEARCH(검색!$C$4,E5994)),OR(D5994&lt;&gt;"",F5994&lt;&gt;"",G5994&lt;&gt;"",H5994&lt;&gt;"")),COUNT(P$1:P5993)+1,"")</f>
        <v/>
      </c>
    </row>
    <row r="5995" spans="1:16" x14ac:dyDescent="0.3">
      <c r="A5995">
        <v>5994</v>
      </c>
      <c r="B5995" t="s">
        <v>1412</v>
      </c>
      <c r="C5995">
        <v>8</v>
      </c>
      <c r="D5995">
        <f>'7월'!B8</f>
        <v>0</v>
      </c>
      <c r="E5995">
        <f t="shared" si="93"/>
        <v>0</v>
      </c>
      <c r="F5995">
        <f>'7월'!C8</f>
        <v>0</v>
      </c>
      <c r="G5995">
        <f>'7월'!D8</f>
        <v>0</v>
      </c>
      <c r="H5995">
        <f>'7월'!E8</f>
        <v>0</v>
      </c>
      <c r="I5995">
        <f>'7월'!F8</f>
        <v>0</v>
      </c>
      <c r="J5995">
        <f>'7월'!G8</f>
        <v>0</v>
      </c>
      <c r="K5995">
        <f>'7월'!H8</f>
        <v>0</v>
      </c>
      <c r="L5995">
        <f>'7월'!I8</f>
        <v>0</v>
      </c>
      <c r="M5995">
        <f>'7월'!J8</f>
        <v>0</v>
      </c>
      <c r="N5995">
        <f>'7월'!K8</f>
        <v>0</v>
      </c>
      <c r="O5995">
        <f>'7월'!L8</f>
        <v>0</v>
      </c>
      <c r="P5995" t="str">
        <f>IF(AND(검색!$C$4&lt;&gt;"",E5995&lt;&gt;"",ISNUMBER(SEARCH(검색!$C$4,E5995)),OR(D5995&lt;&gt;"",F5995&lt;&gt;"",G5995&lt;&gt;"",H5995&lt;&gt;"")),COUNT(P$1:P5994)+1,"")</f>
        <v/>
      </c>
    </row>
    <row r="5996" spans="1:16" x14ac:dyDescent="0.3">
      <c r="A5996">
        <v>5995</v>
      </c>
      <c r="B5996" t="s">
        <v>1412</v>
      </c>
      <c r="C5996">
        <v>9</v>
      </c>
      <c r="D5996">
        <f>'7월'!B9</f>
        <v>0</v>
      </c>
      <c r="E5996">
        <f t="shared" si="93"/>
        <v>0</v>
      </c>
      <c r="F5996">
        <f>'7월'!C9</f>
        <v>0</v>
      </c>
      <c r="G5996">
        <f>'7월'!D9</f>
        <v>0</v>
      </c>
      <c r="H5996">
        <f>'7월'!E9</f>
        <v>0</v>
      </c>
      <c r="I5996">
        <f>'7월'!F9</f>
        <v>0</v>
      </c>
      <c r="J5996">
        <f>'7월'!G9</f>
        <v>0</v>
      </c>
      <c r="K5996">
        <f>'7월'!H9</f>
        <v>0</v>
      </c>
      <c r="L5996">
        <f>'7월'!I9</f>
        <v>0</v>
      </c>
      <c r="M5996">
        <f>'7월'!J9</f>
        <v>0</v>
      </c>
      <c r="N5996">
        <f>'7월'!K9</f>
        <v>0</v>
      </c>
      <c r="O5996">
        <f>'7월'!L9</f>
        <v>0</v>
      </c>
      <c r="P5996" t="str">
        <f>IF(AND(검색!$C$4&lt;&gt;"",E5996&lt;&gt;"",ISNUMBER(SEARCH(검색!$C$4,E5996)),OR(D5996&lt;&gt;"",F5996&lt;&gt;"",G5996&lt;&gt;"",H5996&lt;&gt;"")),COUNT(P$1:P5995)+1,"")</f>
        <v/>
      </c>
    </row>
    <row r="5997" spans="1:16" x14ac:dyDescent="0.3">
      <c r="A5997">
        <v>5996</v>
      </c>
      <c r="B5997" t="s">
        <v>1412</v>
      </c>
      <c r="C5997">
        <v>10</v>
      </c>
      <c r="D5997">
        <f>'7월'!B10</f>
        <v>0</v>
      </c>
      <c r="E5997">
        <f t="shared" si="93"/>
        <v>0</v>
      </c>
      <c r="F5997">
        <f>'7월'!C10</f>
        <v>0</v>
      </c>
      <c r="G5997">
        <f>'7월'!D10</f>
        <v>0</v>
      </c>
      <c r="H5997">
        <f>'7월'!E10</f>
        <v>0</v>
      </c>
      <c r="I5997">
        <f>'7월'!F10</f>
        <v>0</v>
      </c>
      <c r="J5997">
        <f>'7월'!G10</f>
        <v>0</v>
      </c>
      <c r="K5997">
        <f>'7월'!H10</f>
        <v>0</v>
      </c>
      <c r="L5997">
        <f>'7월'!I10</f>
        <v>0</v>
      </c>
      <c r="M5997">
        <f>'7월'!J10</f>
        <v>0</v>
      </c>
      <c r="N5997">
        <f>'7월'!K10</f>
        <v>0</v>
      </c>
      <c r="O5997">
        <f>'7월'!L10</f>
        <v>0</v>
      </c>
      <c r="P5997" t="str">
        <f>IF(AND(검색!$C$4&lt;&gt;"",E5997&lt;&gt;"",ISNUMBER(SEARCH(검색!$C$4,E5997)),OR(D5997&lt;&gt;"",F5997&lt;&gt;"",G5997&lt;&gt;"",H5997&lt;&gt;"")),COUNT(P$1:P5996)+1,"")</f>
        <v/>
      </c>
    </row>
    <row r="5998" spans="1:16" x14ac:dyDescent="0.3">
      <c r="A5998">
        <v>5997</v>
      </c>
      <c r="B5998" t="s">
        <v>1412</v>
      </c>
      <c r="C5998">
        <v>11</v>
      </c>
      <c r="D5998">
        <f>'7월'!B11</f>
        <v>0</v>
      </c>
      <c r="E5998">
        <f t="shared" si="93"/>
        <v>0</v>
      </c>
      <c r="F5998">
        <f>'7월'!C11</f>
        <v>0</v>
      </c>
      <c r="G5998">
        <f>'7월'!D11</f>
        <v>0</v>
      </c>
      <c r="H5998">
        <f>'7월'!E11</f>
        <v>0</v>
      </c>
      <c r="I5998">
        <f>'7월'!F11</f>
        <v>0</v>
      </c>
      <c r="J5998">
        <f>'7월'!G11</f>
        <v>0</v>
      </c>
      <c r="K5998">
        <f>'7월'!H11</f>
        <v>0</v>
      </c>
      <c r="L5998">
        <f>'7월'!I11</f>
        <v>0</v>
      </c>
      <c r="M5998">
        <f>'7월'!J11</f>
        <v>0</v>
      </c>
      <c r="N5998">
        <f>'7월'!K11</f>
        <v>0</v>
      </c>
      <c r="O5998">
        <f>'7월'!L11</f>
        <v>0</v>
      </c>
      <c r="P5998" t="str">
        <f>IF(AND(검색!$C$4&lt;&gt;"",E5998&lt;&gt;"",ISNUMBER(SEARCH(검색!$C$4,E5998)),OR(D5998&lt;&gt;"",F5998&lt;&gt;"",G5998&lt;&gt;"",H5998&lt;&gt;"")),COUNT(P$1:P5997)+1,"")</f>
        <v/>
      </c>
    </row>
    <row r="5999" spans="1:16" x14ac:dyDescent="0.3">
      <c r="A5999">
        <v>5998</v>
      </c>
      <c r="B5999" t="s">
        <v>1412</v>
      </c>
      <c r="C5999">
        <v>12</v>
      </c>
      <c r="D5999">
        <f>'7월'!B12</f>
        <v>0</v>
      </c>
      <c r="E5999">
        <f t="shared" si="93"/>
        <v>0</v>
      </c>
      <c r="F5999">
        <f>'7월'!C12</f>
        <v>0</v>
      </c>
      <c r="G5999">
        <f>'7월'!D12</f>
        <v>0</v>
      </c>
      <c r="H5999">
        <f>'7월'!E12</f>
        <v>0</v>
      </c>
      <c r="I5999">
        <f>'7월'!F12</f>
        <v>0</v>
      </c>
      <c r="J5999">
        <f>'7월'!G12</f>
        <v>0</v>
      </c>
      <c r="K5999">
        <f>'7월'!H12</f>
        <v>0</v>
      </c>
      <c r="L5999">
        <f>'7월'!I12</f>
        <v>0</v>
      </c>
      <c r="M5999">
        <f>'7월'!J12</f>
        <v>0</v>
      </c>
      <c r="N5999">
        <f>'7월'!K12</f>
        <v>0</v>
      </c>
      <c r="O5999">
        <f>'7월'!L12</f>
        <v>0</v>
      </c>
      <c r="P5999" t="str">
        <f>IF(AND(검색!$C$4&lt;&gt;"",E5999&lt;&gt;"",ISNUMBER(SEARCH(검색!$C$4,E5999)),OR(D5999&lt;&gt;"",F5999&lt;&gt;"",G5999&lt;&gt;"",H5999&lt;&gt;"")),COUNT(P$1:P5998)+1,"")</f>
        <v/>
      </c>
    </row>
    <row r="6000" spans="1:16" x14ac:dyDescent="0.3">
      <c r="A6000">
        <v>5999</v>
      </c>
      <c r="B6000" t="s">
        <v>1412</v>
      </c>
      <c r="C6000">
        <v>13</v>
      </c>
      <c r="D6000">
        <f>'7월'!B13</f>
        <v>0</v>
      </c>
      <c r="E6000">
        <f t="shared" si="93"/>
        <v>0</v>
      </c>
      <c r="F6000">
        <f>'7월'!C13</f>
        <v>0</v>
      </c>
      <c r="G6000">
        <f>'7월'!D13</f>
        <v>0</v>
      </c>
      <c r="H6000">
        <f>'7월'!E13</f>
        <v>0</v>
      </c>
      <c r="I6000">
        <f>'7월'!F13</f>
        <v>0</v>
      </c>
      <c r="J6000">
        <f>'7월'!G13</f>
        <v>0</v>
      </c>
      <c r="K6000">
        <f>'7월'!H13</f>
        <v>0</v>
      </c>
      <c r="L6000">
        <f>'7월'!I13</f>
        <v>0</v>
      </c>
      <c r="M6000">
        <f>'7월'!J13</f>
        <v>0</v>
      </c>
      <c r="N6000">
        <f>'7월'!K13</f>
        <v>0</v>
      </c>
      <c r="O6000">
        <f>'7월'!L13</f>
        <v>0</v>
      </c>
      <c r="P6000" t="str">
        <f>IF(AND(검색!$C$4&lt;&gt;"",E6000&lt;&gt;"",ISNUMBER(SEARCH(검색!$C$4,E6000)),OR(D6000&lt;&gt;"",F6000&lt;&gt;"",G6000&lt;&gt;"",H6000&lt;&gt;"")),COUNT(P$1:P5999)+1,"")</f>
        <v/>
      </c>
    </row>
    <row r="6001" spans="1:16" x14ac:dyDescent="0.3">
      <c r="A6001">
        <v>6000</v>
      </c>
      <c r="B6001" t="s">
        <v>1412</v>
      </c>
      <c r="C6001">
        <v>14</v>
      </c>
      <c r="D6001">
        <f>'7월'!B14</f>
        <v>0</v>
      </c>
      <c r="E6001">
        <f t="shared" si="93"/>
        <v>0</v>
      </c>
      <c r="F6001">
        <f>'7월'!C14</f>
        <v>0</v>
      </c>
      <c r="G6001">
        <f>'7월'!D14</f>
        <v>0</v>
      </c>
      <c r="H6001">
        <f>'7월'!E14</f>
        <v>0</v>
      </c>
      <c r="I6001">
        <f>'7월'!F14</f>
        <v>0</v>
      </c>
      <c r="J6001">
        <f>'7월'!G14</f>
        <v>0</v>
      </c>
      <c r="K6001">
        <f>'7월'!H14</f>
        <v>0</v>
      </c>
      <c r="L6001">
        <f>'7월'!I14</f>
        <v>0</v>
      </c>
      <c r="M6001">
        <f>'7월'!J14</f>
        <v>0</v>
      </c>
      <c r="N6001">
        <f>'7월'!K14</f>
        <v>0</v>
      </c>
      <c r="O6001">
        <f>'7월'!L14</f>
        <v>0</v>
      </c>
      <c r="P6001" t="str">
        <f>IF(AND(검색!$C$4&lt;&gt;"",E6001&lt;&gt;"",ISNUMBER(SEARCH(검색!$C$4,E6001)),OR(D6001&lt;&gt;"",F6001&lt;&gt;"",G6001&lt;&gt;"",H6001&lt;&gt;"")),COUNT(P$1:P6000)+1,"")</f>
        <v/>
      </c>
    </row>
    <row r="6002" spans="1:16" x14ac:dyDescent="0.3">
      <c r="A6002">
        <v>6001</v>
      </c>
      <c r="B6002" t="s">
        <v>1412</v>
      </c>
      <c r="C6002">
        <v>15</v>
      </c>
      <c r="D6002">
        <f>'7월'!B15</f>
        <v>0</v>
      </c>
      <c r="E6002">
        <f t="shared" si="93"/>
        <v>0</v>
      </c>
      <c r="F6002">
        <f>'7월'!C15</f>
        <v>0</v>
      </c>
      <c r="G6002">
        <f>'7월'!D15</f>
        <v>0</v>
      </c>
      <c r="H6002">
        <f>'7월'!E15</f>
        <v>0</v>
      </c>
      <c r="I6002">
        <f>'7월'!F15</f>
        <v>0</v>
      </c>
      <c r="J6002">
        <f>'7월'!G15</f>
        <v>0</v>
      </c>
      <c r="K6002">
        <f>'7월'!H15</f>
        <v>0</v>
      </c>
      <c r="L6002">
        <f>'7월'!I15</f>
        <v>0</v>
      </c>
      <c r="M6002">
        <f>'7월'!J15</f>
        <v>0</v>
      </c>
      <c r="N6002">
        <f>'7월'!K15</f>
        <v>0</v>
      </c>
      <c r="O6002">
        <f>'7월'!L15</f>
        <v>0</v>
      </c>
      <c r="P6002" t="str">
        <f>IF(AND(검색!$C$4&lt;&gt;"",E6002&lt;&gt;"",ISNUMBER(SEARCH(검색!$C$4,E6002)),OR(D6002&lt;&gt;"",F6002&lt;&gt;"",G6002&lt;&gt;"",H6002&lt;&gt;"")),COUNT(P$1:P6001)+1,"")</f>
        <v/>
      </c>
    </row>
    <row r="6003" spans="1:16" x14ac:dyDescent="0.3">
      <c r="A6003">
        <v>6002</v>
      </c>
      <c r="B6003" t="s">
        <v>1412</v>
      </c>
      <c r="C6003">
        <v>16</v>
      </c>
      <c r="D6003">
        <f>'7월'!B16</f>
        <v>0</v>
      </c>
      <c r="E6003">
        <f t="shared" si="93"/>
        <v>0</v>
      </c>
      <c r="F6003">
        <f>'7월'!C16</f>
        <v>0</v>
      </c>
      <c r="G6003">
        <f>'7월'!D16</f>
        <v>0</v>
      </c>
      <c r="H6003">
        <f>'7월'!E16</f>
        <v>0</v>
      </c>
      <c r="I6003">
        <f>'7월'!F16</f>
        <v>0</v>
      </c>
      <c r="J6003">
        <f>'7월'!G16</f>
        <v>0</v>
      </c>
      <c r="K6003">
        <f>'7월'!H16</f>
        <v>0</v>
      </c>
      <c r="L6003">
        <f>'7월'!I16</f>
        <v>0</v>
      </c>
      <c r="M6003">
        <f>'7월'!J16</f>
        <v>0</v>
      </c>
      <c r="N6003">
        <f>'7월'!K16</f>
        <v>0</v>
      </c>
      <c r="O6003">
        <f>'7월'!L16</f>
        <v>0</v>
      </c>
      <c r="P6003" t="str">
        <f>IF(AND(검색!$C$4&lt;&gt;"",E6003&lt;&gt;"",ISNUMBER(SEARCH(검색!$C$4,E6003)),OR(D6003&lt;&gt;"",F6003&lt;&gt;"",G6003&lt;&gt;"",H6003&lt;&gt;"")),COUNT(P$1:P6002)+1,"")</f>
        <v/>
      </c>
    </row>
    <row r="6004" spans="1:16" x14ac:dyDescent="0.3">
      <c r="A6004">
        <v>6003</v>
      </c>
      <c r="B6004" t="s">
        <v>1412</v>
      </c>
      <c r="C6004">
        <v>17</v>
      </c>
      <c r="D6004">
        <f>'7월'!B17</f>
        <v>0</v>
      </c>
      <c r="E6004">
        <f t="shared" si="93"/>
        <v>0</v>
      </c>
      <c r="F6004">
        <f>'7월'!C17</f>
        <v>0</v>
      </c>
      <c r="G6004">
        <f>'7월'!D17</f>
        <v>0</v>
      </c>
      <c r="H6004">
        <f>'7월'!E17</f>
        <v>0</v>
      </c>
      <c r="I6004">
        <f>'7월'!F17</f>
        <v>0</v>
      </c>
      <c r="J6004">
        <f>'7월'!G17</f>
        <v>0</v>
      </c>
      <c r="K6004">
        <f>'7월'!H17</f>
        <v>0</v>
      </c>
      <c r="L6004">
        <f>'7월'!I17</f>
        <v>0</v>
      </c>
      <c r="M6004">
        <f>'7월'!J17</f>
        <v>0</v>
      </c>
      <c r="N6004">
        <f>'7월'!K17</f>
        <v>0</v>
      </c>
      <c r="O6004">
        <f>'7월'!L17</f>
        <v>0</v>
      </c>
      <c r="P6004" t="str">
        <f>IF(AND(검색!$C$4&lt;&gt;"",E6004&lt;&gt;"",ISNUMBER(SEARCH(검색!$C$4,E6004)),OR(D6004&lt;&gt;"",F6004&lt;&gt;"",G6004&lt;&gt;"",H6004&lt;&gt;"")),COUNT(P$1:P6003)+1,"")</f>
        <v/>
      </c>
    </row>
    <row r="6005" spans="1:16" x14ac:dyDescent="0.3">
      <c r="A6005">
        <v>6004</v>
      </c>
      <c r="B6005" t="s">
        <v>1412</v>
      </c>
      <c r="C6005">
        <v>18</v>
      </c>
      <c r="D6005">
        <f>'7월'!B18</f>
        <v>0</v>
      </c>
      <c r="E6005">
        <f t="shared" si="93"/>
        <v>0</v>
      </c>
      <c r="F6005">
        <f>'7월'!C18</f>
        <v>0</v>
      </c>
      <c r="G6005">
        <f>'7월'!D18</f>
        <v>0</v>
      </c>
      <c r="H6005">
        <f>'7월'!E18</f>
        <v>0</v>
      </c>
      <c r="I6005">
        <f>'7월'!F18</f>
        <v>0</v>
      </c>
      <c r="J6005">
        <f>'7월'!G18</f>
        <v>0</v>
      </c>
      <c r="K6005">
        <f>'7월'!H18</f>
        <v>0</v>
      </c>
      <c r="L6005">
        <f>'7월'!I18</f>
        <v>0</v>
      </c>
      <c r="M6005">
        <f>'7월'!J18</f>
        <v>0</v>
      </c>
      <c r="N6005">
        <f>'7월'!K18</f>
        <v>0</v>
      </c>
      <c r="O6005">
        <f>'7월'!L18</f>
        <v>0</v>
      </c>
      <c r="P6005" t="str">
        <f>IF(AND(검색!$C$4&lt;&gt;"",E6005&lt;&gt;"",ISNUMBER(SEARCH(검색!$C$4,E6005)),OR(D6005&lt;&gt;"",F6005&lt;&gt;"",G6005&lt;&gt;"",H6005&lt;&gt;"")),COUNT(P$1:P6004)+1,"")</f>
        <v/>
      </c>
    </row>
    <row r="6006" spans="1:16" x14ac:dyDescent="0.3">
      <c r="A6006">
        <v>6005</v>
      </c>
      <c r="B6006" t="s">
        <v>1412</v>
      </c>
      <c r="C6006">
        <v>19</v>
      </c>
      <c r="D6006">
        <f>'7월'!B19</f>
        <v>0</v>
      </c>
      <c r="E6006">
        <f t="shared" si="93"/>
        <v>0</v>
      </c>
      <c r="F6006">
        <f>'7월'!C19</f>
        <v>0</v>
      </c>
      <c r="G6006">
        <f>'7월'!D19</f>
        <v>0</v>
      </c>
      <c r="H6006">
        <f>'7월'!E19</f>
        <v>0</v>
      </c>
      <c r="I6006">
        <f>'7월'!F19</f>
        <v>0</v>
      </c>
      <c r="J6006">
        <f>'7월'!G19</f>
        <v>0</v>
      </c>
      <c r="K6006">
        <f>'7월'!H19</f>
        <v>0</v>
      </c>
      <c r="L6006">
        <f>'7월'!I19</f>
        <v>0</v>
      </c>
      <c r="M6006">
        <f>'7월'!J19</f>
        <v>0</v>
      </c>
      <c r="N6006">
        <f>'7월'!K19</f>
        <v>0</v>
      </c>
      <c r="O6006">
        <f>'7월'!L19</f>
        <v>0</v>
      </c>
      <c r="P6006" t="str">
        <f>IF(AND(검색!$C$4&lt;&gt;"",E6006&lt;&gt;"",ISNUMBER(SEARCH(검색!$C$4,E6006)),OR(D6006&lt;&gt;"",F6006&lt;&gt;"",G6006&lt;&gt;"",H6006&lt;&gt;"")),COUNT(P$1:P6005)+1,"")</f>
        <v/>
      </c>
    </row>
    <row r="6007" spans="1:16" x14ac:dyDescent="0.3">
      <c r="A6007">
        <v>6006</v>
      </c>
      <c r="B6007" t="s">
        <v>1412</v>
      </c>
      <c r="C6007">
        <v>20</v>
      </c>
      <c r="D6007">
        <f>'7월'!B20</f>
        <v>0</v>
      </c>
      <c r="E6007">
        <f t="shared" si="93"/>
        <v>0</v>
      </c>
      <c r="F6007">
        <f>'7월'!C20</f>
        <v>0</v>
      </c>
      <c r="G6007">
        <f>'7월'!D20</f>
        <v>0</v>
      </c>
      <c r="H6007">
        <f>'7월'!E20</f>
        <v>0</v>
      </c>
      <c r="I6007">
        <f>'7월'!F20</f>
        <v>0</v>
      </c>
      <c r="J6007">
        <f>'7월'!G20</f>
        <v>0</v>
      </c>
      <c r="K6007">
        <f>'7월'!H20</f>
        <v>0</v>
      </c>
      <c r="L6007">
        <f>'7월'!I20</f>
        <v>0</v>
      </c>
      <c r="M6007">
        <f>'7월'!J20</f>
        <v>0</v>
      </c>
      <c r="N6007">
        <f>'7월'!K20</f>
        <v>0</v>
      </c>
      <c r="O6007">
        <f>'7월'!L20</f>
        <v>0</v>
      </c>
      <c r="P6007" t="str">
        <f>IF(AND(검색!$C$4&lt;&gt;"",E6007&lt;&gt;"",ISNUMBER(SEARCH(검색!$C$4,E6007)),OR(D6007&lt;&gt;"",F6007&lt;&gt;"",G6007&lt;&gt;"",H6007&lt;&gt;"")),COUNT(P$1:P6006)+1,"")</f>
        <v/>
      </c>
    </row>
    <row r="6008" spans="1:16" x14ac:dyDescent="0.3">
      <c r="A6008">
        <v>6007</v>
      </c>
      <c r="B6008" t="s">
        <v>1412</v>
      </c>
      <c r="C6008">
        <v>21</v>
      </c>
      <c r="D6008">
        <f>'7월'!B21</f>
        <v>0</v>
      </c>
      <c r="E6008">
        <f t="shared" si="93"/>
        <v>0</v>
      </c>
      <c r="F6008">
        <f>'7월'!C21</f>
        <v>0</v>
      </c>
      <c r="G6008">
        <f>'7월'!D21</f>
        <v>0</v>
      </c>
      <c r="H6008">
        <f>'7월'!E21</f>
        <v>0</v>
      </c>
      <c r="I6008">
        <f>'7월'!F21</f>
        <v>0</v>
      </c>
      <c r="J6008">
        <f>'7월'!G21</f>
        <v>0</v>
      </c>
      <c r="K6008">
        <f>'7월'!H21</f>
        <v>0</v>
      </c>
      <c r="L6008">
        <f>'7월'!I21</f>
        <v>0</v>
      </c>
      <c r="M6008">
        <f>'7월'!J21</f>
        <v>0</v>
      </c>
      <c r="N6008">
        <f>'7월'!K21</f>
        <v>0</v>
      </c>
      <c r="O6008">
        <f>'7월'!L21</f>
        <v>0</v>
      </c>
      <c r="P6008" t="str">
        <f>IF(AND(검색!$C$4&lt;&gt;"",E6008&lt;&gt;"",ISNUMBER(SEARCH(검색!$C$4,E6008)),OR(D6008&lt;&gt;"",F6008&lt;&gt;"",G6008&lt;&gt;"",H6008&lt;&gt;"")),COUNT(P$1:P6007)+1,"")</f>
        <v/>
      </c>
    </row>
    <row r="6009" spans="1:16" x14ac:dyDescent="0.3">
      <c r="A6009">
        <v>6008</v>
      </c>
      <c r="B6009" t="s">
        <v>1412</v>
      </c>
      <c r="C6009">
        <v>22</v>
      </c>
      <c r="D6009">
        <f>'7월'!B22</f>
        <v>0</v>
      </c>
      <c r="E6009">
        <f t="shared" si="93"/>
        <v>0</v>
      </c>
      <c r="F6009">
        <f>'7월'!C22</f>
        <v>0</v>
      </c>
      <c r="G6009">
        <f>'7월'!D22</f>
        <v>0</v>
      </c>
      <c r="H6009">
        <f>'7월'!E22</f>
        <v>0</v>
      </c>
      <c r="I6009">
        <f>'7월'!F22</f>
        <v>0</v>
      </c>
      <c r="J6009">
        <f>'7월'!G22</f>
        <v>0</v>
      </c>
      <c r="K6009">
        <f>'7월'!H22</f>
        <v>0</v>
      </c>
      <c r="L6009">
        <f>'7월'!I22</f>
        <v>0</v>
      </c>
      <c r="M6009">
        <f>'7월'!J22</f>
        <v>0</v>
      </c>
      <c r="N6009">
        <f>'7월'!K22</f>
        <v>0</v>
      </c>
      <c r="O6009">
        <f>'7월'!L22</f>
        <v>0</v>
      </c>
      <c r="P6009" t="str">
        <f>IF(AND(검색!$C$4&lt;&gt;"",E6009&lt;&gt;"",ISNUMBER(SEARCH(검색!$C$4,E6009)),OR(D6009&lt;&gt;"",F6009&lt;&gt;"",G6009&lt;&gt;"",H6009&lt;&gt;"")),COUNT(P$1:P6008)+1,"")</f>
        <v/>
      </c>
    </row>
    <row r="6010" spans="1:16" x14ac:dyDescent="0.3">
      <c r="A6010">
        <v>6009</v>
      </c>
      <c r="B6010" t="s">
        <v>1412</v>
      </c>
      <c r="C6010">
        <v>23</v>
      </c>
      <c r="D6010">
        <f>'7월'!B23</f>
        <v>0</v>
      </c>
      <c r="E6010">
        <f t="shared" si="93"/>
        <v>0</v>
      </c>
      <c r="F6010">
        <f>'7월'!C23</f>
        <v>0</v>
      </c>
      <c r="G6010">
        <f>'7월'!D23</f>
        <v>0</v>
      </c>
      <c r="H6010">
        <f>'7월'!E23</f>
        <v>0</v>
      </c>
      <c r="I6010">
        <f>'7월'!F23</f>
        <v>0</v>
      </c>
      <c r="J6010">
        <f>'7월'!G23</f>
        <v>0</v>
      </c>
      <c r="K6010">
        <f>'7월'!H23</f>
        <v>0</v>
      </c>
      <c r="L6010">
        <f>'7월'!I23</f>
        <v>0</v>
      </c>
      <c r="M6010">
        <f>'7월'!J23</f>
        <v>0</v>
      </c>
      <c r="N6010">
        <f>'7월'!K23</f>
        <v>0</v>
      </c>
      <c r="O6010">
        <f>'7월'!L23</f>
        <v>0</v>
      </c>
      <c r="P6010" t="str">
        <f>IF(AND(검색!$C$4&lt;&gt;"",E6010&lt;&gt;"",ISNUMBER(SEARCH(검색!$C$4,E6010)),OR(D6010&lt;&gt;"",F6010&lt;&gt;"",G6010&lt;&gt;"",H6010&lt;&gt;"")),COUNT(P$1:P6009)+1,"")</f>
        <v/>
      </c>
    </row>
    <row r="6011" spans="1:16" x14ac:dyDescent="0.3">
      <c r="A6011">
        <v>6010</v>
      </c>
      <c r="B6011" t="s">
        <v>1412</v>
      </c>
      <c r="C6011">
        <v>24</v>
      </c>
      <c r="D6011">
        <f>'7월'!B24</f>
        <v>0</v>
      </c>
      <c r="E6011">
        <f t="shared" si="93"/>
        <v>0</v>
      </c>
      <c r="F6011">
        <f>'7월'!C24</f>
        <v>0</v>
      </c>
      <c r="G6011">
        <f>'7월'!D24</f>
        <v>0</v>
      </c>
      <c r="H6011">
        <f>'7월'!E24</f>
        <v>0</v>
      </c>
      <c r="I6011">
        <f>'7월'!F24</f>
        <v>0</v>
      </c>
      <c r="J6011">
        <f>'7월'!G24</f>
        <v>0</v>
      </c>
      <c r="K6011">
        <f>'7월'!H24</f>
        <v>0</v>
      </c>
      <c r="L6011">
        <f>'7월'!I24</f>
        <v>0</v>
      </c>
      <c r="M6011">
        <f>'7월'!J24</f>
        <v>0</v>
      </c>
      <c r="N6011">
        <f>'7월'!K24</f>
        <v>0</v>
      </c>
      <c r="O6011">
        <f>'7월'!L24</f>
        <v>0</v>
      </c>
      <c r="P6011" t="str">
        <f>IF(AND(검색!$C$4&lt;&gt;"",E6011&lt;&gt;"",ISNUMBER(SEARCH(검색!$C$4,E6011)),OR(D6011&lt;&gt;"",F6011&lt;&gt;"",G6011&lt;&gt;"",H6011&lt;&gt;"")),COUNT(P$1:P6010)+1,"")</f>
        <v/>
      </c>
    </row>
    <row r="6012" spans="1:16" x14ac:dyDescent="0.3">
      <c r="A6012">
        <v>6011</v>
      </c>
      <c r="B6012" t="s">
        <v>1412</v>
      </c>
      <c r="C6012">
        <v>25</v>
      </c>
      <c r="D6012">
        <f>'7월'!B25</f>
        <v>0</v>
      </c>
      <c r="E6012">
        <f t="shared" si="93"/>
        <v>0</v>
      </c>
      <c r="F6012">
        <f>'7월'!C25</f>
        <v>0</v>
      </c>
      <c r="G6012">
        <f>'7월'!D25</f>
        <v>0</v>
      </c>
      <c r="H6012">
        <f>'7월'!E25</f>
        <v>0</v>
      </c>
      <c r="I6012">
        <f>'7월'!F25</f>
        <v>0</v>
      </c>
      <c r="J6012">
        <f>'7월'!G25</f>
        <v>0</v>
      </c>
      <c r="K6012">
        <f>'7월'!H25</f>
        <v>0</v>
      </c>
      <c r="L6012">
        <f>'7월'!I25</f>
        <v>0</v>
      </c>
      <c r="M6012">
        <f>'7월'!J25</f>
        <v>0</v>
      </c>
      <c r="N6012">
        <f>'7월'!K25</f>
        <v>0</v>
      </c>
      <c r="O6012">
        <f>'7월'!L25</f>
        <v>0</v>
      </c>
      <c r="P6012" t="str">
        <f>IF(AND(검색!$C$4&lt;&gt;"",E6012&lt;&gt;"",ISNUMBER(SEARCH(검색!$C$4,E6012)),OR(D6012&lt;&gt;"",F6012&lt;&gt;"",G6012&lt;&gt;"",H6012&lt;&gt;"")),COUNT(P$1:P6011)+1,"")</f>
        <v/>
      </c>
    </row>
    <row r="6013" spans="1:16" x14ac:dyDescent="0.3">
      <c r="A6013">
        <v>6012</v>
      </c>
      <c r="B6013" t="s">
        <v>1412</v>
      </c>
      <c r="C6013">
        <v>26</v>
      </c>
      <c r="D6013">
        <f>'7월'!B26</f>
        <v>0</v>
      </c>
      <c r="E6013">
        <f t="shared" si="93"/>
        <v>0</v>
      </c>
      <c r="F6013">
        <f>'7월'!C26</f>
        <v>0</v>
      </c>
      <c r="G6013">
        <f>'7월'!D26</f>
        <v>0</v>
      </c>
      <c r="H6013">
        <f>'7월'!E26</f>
        <v>0</v>
      </c>
      <c r="I6013">
        <f>'7월'!F26</f>
        <v>0</v>
      </c>
      <c r="J6013">
        <f>'7월'!G26</f>
        <v>0</v>
      </c>
      <c r="K6013">
        <f>'7월'!H26</f>
        <v>0</v>
      </c>
      <c r="L6013">
        <f>'7월'!I26</f>
        <v>0</v>
      </c>
      <c r="M6013">
        <f>'7월'!J26</f>
        <v>0</v>
      </c>
      <c r="N6013">
        <f>'7월'!K26</f>
        <v>0</v>
      </c>
      <c r="O6013">
        <f>'7월'!L26</f>
        <v>0</v>
      </c>
      <c r="P6013" t="str">
        <f>IF(AND(검색!$C$4&lt;&gt;"",E6013&lt;&gt;"",ISNUMBER(SEARCH(검색!$C$4,E6013)),OR(D6013&lt;&gt;"",F6013&lt;&gt;"",G6013&lt;&gt;"",H6013&lt;&gt;"")),COUNT(P$1:P6012)+1,"")</f>
        <v/>
      </c>
    </row>
    <row r="6014" spans="1:16" x14ac:dyDescent="0.3">
      <c r="A6014">
        <v>6013</v>
      </c>
      <c r="B6014" t="s">
        <v>1412</v>
      </c>
      <c r="C6014">
        <v>27</v>
      </c>
      <c r="D6014">
        <f>'7월'!B27</f>
        <v>0</v>
      </c>
      <c r="E6014">
        <f t="shared" si="93"/>
        <v>0</v>
      </c>
      <c r="F6014">
        <f>'7월'!C27</f>
        <v>0</v>
      </c>
      <c r="G6014">
        <f>'7월'!D27</f>
        <v>0</v>
      </c>
      <c r="H6014">
        <f>'7월'!E27</f>
        <v>0</v>
      </c>
      <c r="I6014">
        <f>'7월'!F27</f>
        <v>0</v>
      </c>
      <c r="J6014">
        <f>'7월'!G27</f>
        <v>0</v>
      </c>
      <c r="K6014">
        <f>'7월'!H27</f>
        <v>0</v>
      </c>
      <c r="L6014">
        <f>'7월'!I27</f>
        <v>0</v>
      </c>
      <c r="M6014">
        <f>'7월'!J27</f>
        <v>0</v>
      </c>
      <c r="N6014">
        <f>'7월'!K27</f>
        <v>0</v>
      </c>
      <c r="O6014">
        <f>'7월'!L27</f>
        <v>0</v>
      </c>
      <c r="P6014" t="str">
        <f>IF(AND(검색!$C$4&lt;&gt;"",E6014&lt;&gt;"",ISNUMBER(SEARCH(검색!$C$4,E6014)),OR(D6014&lt;&gt;"",F6014&lt;&gt;"",G6014&lt;&gt;"",H6014&lt;&gt;"")),COUNT(P$1:P6013)+1,"")</f>
        <v/>
      </c>
    </row>
    <row r="6015" spans="1:16" x14ac:dyDescent="0.3">
      <c r="A6015">
        <v>6014</v>
      </c>
      <c r="B6015" t="s">
        <v>1412</v>
      </c>
      <c r="C6015">
        <v>28</v>
      </c>
      <c r="D6015">
        <f>'7월'!B28</f>
        <v>0</v>
      </c>
      <c r="E6015">
        <f t="shared" si="93"/>
        <v>0</v>
      </c>
      <c r="F6015">
        <f>'7월'!C28</f>
        <v>0</v>
      </c>
      <c r="G6015">
        <f>'7월'!D28</f>
        <v>0</v>
      </c>
      <c r="H6015">
        <f>'7월'!E28</f>
        <v>0</v>
      </c>
      <c r="I6015">
        <f>'7월'!F28</f>
        <v>0</v>
      </c>
      <c r="J6015">
        <f>'7월'!G28</f>
        <v>0</v>
      </c>
      <c r="K6015">
        <f>'7월'!H28</f>
        <v>0</v>
      </c>
      <c r="L6015">
        <f>'7월'!I28</f>
        <v>0</v>
      </c>
      <c r="M6015">
        <f>'7월'!J28</f>
        <v>0</v>
      </c>
      <c r="N6015">
        <f>'7월'!K28</f>
        <v>0</v>
      </c>
      <c r="O6015">
        <f>'7월'!L28</f>
        <v>0</v>
      </c>
      <c r="P6015" t="str">
        <f>IF(AND(검색!$C$4&lt;&gt;"",E6015&lt;&gt;"",ISNUMBER(SEARCH(검색!$C$4,E6015)),OR(D6015&lt;&gt;"",F6015&lt;&gt;"",G6015&lt;&gt;"",H6015&lt;&gt;"")),COUNT(P$1:P6014)+1,"")</f>
        <v/>
      </c>
    </row>
    <row r="6016" spans="1:16" x14ac:dyDescent="0.3">
      <c r="A6016">
        <v>6015</v>
      </c>
      <c r="B6016" t="s">
        <v>1412</v>
      </c>
      <c r="C6016">
        <v>29</v>
      </c>
      <c r="D6016">
        <f>'7월'!B29</f>
        <v>0</v>
      </c>
      <c r="E6016">
        <f t="shared" si="93"/>
        <v>0</v>
      </c>
      <c r="F6016">
        <f>'7월'!C29</f>
        <v>0</v>
      </c>
      <c r="G6016">
        <f>'7월'!D29</f>
        <v>0</v>
      </c>
      <c r="H6016">
        <f>'7월'!E29</f>
        <v>0</v>
      </c>
      <c r="I6016">
        <f>'7월'!F29</f>
        <v>0</v>
      </c>
      <c r="J6016">
        <f>'7월'!G29</f>
        <v>0</v>
      </c>
      <c r="K6016">
        <f>'7월'!H29</f>
        <v>0</v>
      </c>
      <c r="L6016">
        <f>'7월'!I29</f>
        <v>0</v>
      </c>
      <c r="M6016">
        <f>'7월'!J29</f>
        <v>0</v>
      </c>
      <c r="N6016">
        <f>'7월'!K29</f>
        <v>0</v>
      </c>
      <c r="O6016">
        <f>'7월'!L29</f>
        <v>0</v>
      </c>
      <c r="P6016" t="str">
        <f>IF(AND(검색!$C$4&lt;&gt;"",E6016&lt;&gt;"",ISNUMBER(SEARCH(검색!$C$4,E6016)),OR(D6016&lt;&gt;"",F6016&lt;&gt;"",G6016&lt;&gt;"",H6016&lt;&gt;"")),COUNT(P$1:P6015)+1,"")</f>
        <v/>
      </c>
    </row>
    <row r="6017" spans="1:16" x14ac:dyDescent="0.3">
      <c r="A6017">
        <v>6016</v>
      </c>
      <c r="B6017" t="s">
        <v>1412</v>
      </c>
      <c r="C6017">
        <v>30</v>
      </c>
      <c r="D6017">
        <f>'7월'!B30</f>
        <v>0</v>
      </c>
      <c r="E6017">
        <f t="shared" si="93"/>
        <v>0</v>
      </c>
      <c r="F6017">
        <f>'7월'!C30</f>
        <v>0</v>
      </c>
      <c r="G6017">
        <f>'7월'!D30</f>
        <v>0</v>
      </c>
      <c r="H6017">
        <f>'7월'!E30</f>
        <v>0</v>
      </c>
      <c r="I6017">
        <f>'7월'!F30</f>
        <v>0</v>
      </c>
      <c r="J6017">
        <f>'7월'!G30</f>
        <v>0</v>
      </c>
      <c r="K6017">
        <f>'7월'!H30</f>
        <v>0</v>
      </c>
      <c r="L6017">
        <f>'7월'!I30</f>
        <v>0</v>
      </c>
      <c r="M6017">
        <f>'7월'!J30</f>
        <v>0</v>
      </c>
      <c r="N6017">
        <f>'7월'!K30</f>
        <v>0</v>
      </c>
      <c r="O6017">
        <f>'7월'!L30</f>
        <v>0</v>
      </c>
      <c r="P6017" t="str">
        <f>IF(AND(검색!$C$4&lt;&gt;"",E6017&lt;&gt;"",ISNUMBER(SEARCH(검색!$C$4,E6017)),OR(D6017&lt;&gt;"",F6017&lt;&gt;"",G6017&lt;&gt;"",H6017&lt;&gt;"")),COUNT(P$1:P6016)+1,"")</f>
        <v/>
      </c>
    </row>
    <row r="6018" spans="1:16" x14ac:dyDescent="0.3">
      <c r="A6018">
        <v>6017</v>
      </c>
      <c r="B6018" t="s">
        <v>1412</v>
      </c>
      <c r="C6018">
        <v>31</v>
      </c>
      <c r="D6018">
        <f>'7월'!B31</f>
        <v>0</v>
      </c>
      <c r="E6018">
        <f t="shared" si="93"/>
        <v>0</v>
      </c>
      <c r="F6018">
        <f>'7월'!C31</f>
        <v>0</v>
      </c>
      <c r="G6018">
        <f>'7월'!D31</f>
        <v>0</v>
      </c>
      <c r="H6018">
        <f>'7월'!E31</f>
        <v>0</v>
      </c>
      <c r="I6018">
        <f>'7월'!F31</f>
        <v>0</v>
      </c>
      <c r="J6018">
        <f>'7월'!G31</f>
        <v>0</v>
      </c>
      <c r="K6018">
        <f>'7월'!H31</f>
        <v>0</v>
      </c>
      <c r="L6018">
        <f>'7월'!I31</f>
        <v>0</v>
      </c>
      <c r="M6018">
        <f>'7월'!J31</f>
        <v>0</v>
      </c>
      <c r="N6018">
        <f>'7월'!K31</f>
        <v>0</v>
      </c>
      <c r="O6018">
        <f>'7월'!L31</f>
        <v>0</v>
      </c>
      <c r="P6018" t="str">
        <f>IF(AND(검색!$C$4&lt;&gt;"",E6018&lt;&gt;"",ISNUMBER(SEARCH(검색!$C$4,E6018)),OR(D6018&lt;&gt;"",F6018&lt;&gt;"",G6018&lt;&gt;"",H6018&lt;&gt;"")),COUNT(P$1:P6017)+1,"")</f>
        <v/>
      </c>
    </row>
    <row r="6019" spans="1:16" x14ac:dyDescent="0.3">
      <c r="A6019">
        <v>6018</v>
      </c>
      <c r="B6019" t="s">
        <v>1412</v>
      </c>
      <c r="C6019">
        <v>32</v>
      </c>
      <c r="D6019">
        <f>'7월'!B32</f>
        <v>0</v>
      </c>
      <c r="E6019">
        <f t="shared" ref="E6019:E6082" si="94">IF(D6019&lt;&gt;"",D6019,IF(B6019=B6018,E6018,""))</f>
        <v>0</v>
      </c>
      <c r="F6019">
        <f>'7월'!C32</f>
        <v>0</v>
      </c>
      <c r="G6019">
        <f>'7월'!D32</f>
        <v>0</v>
      </c>
      <c r="H6019">
        <f>'7월'!E32</f>
        <v>0</v>
      </c>
      <c r="I6019">
        <f>'7월'!F32</f>
        <v>0</v>
      </c>
      <c r="J6019">
        <f>'7월'!G32</f>
        <v>0</v>
      </c>
      <c r="K6019">
        <f>'7월'!H32</f>
        <v>0</v>
      </c>
      <c r="L6019">
        <f>'7월'!I32</f>
        <v>0</v>
      </c>
      <c r="M6019">
        <f>'7월'!J32</f>
        <v>0</v>
      </c>
      <c r="N6019">
        <f>'7월'!K32</f>
        <v>0</v>
      </c>
      <c r="O6019">
        <f>'7월'!L32</f>
        <v>0</v>
      </c>
      <c r="P6019" t="str">
        <f>IF(AND(검색!$C$4&lt;&gt;"",E6019&lt;&gt;"",ISNUMBER(SEARCH(검색!$C$4,E6019)),OR(D6019&lt;&gt;"",F6019&lt;&gt;"",G6019&lt;&gt;"",H6019&lt;&gt;"")),COUNT(P$1:P6018)+1,"")</f>
        <v/>
      </c>
    </row>
    <row r="6020" spans="1:16" x14ac:dyDescent="0.3">
      <c r="A6020">
        <v>6019</v>
      </c>
      <c r="B6020" t="s">
        <v>1412</v>
      </c>
      <c r="C6020">
        <v>33</v>
      </c>
      <c r="D6020">
        <f>'7월'!B33</f>
        <v>0</v>
      </c>
      <c r="E6020">
        <f t="shared" si="94"/>
        <v>0</v>
      </c>
      <c r="F6020">
        <f>'7월'!C33</f>
        <v>0</v>
      </c>
      <c r="G6020">
        <f>'7월'!D33</f>
        <v>0</v>
      </c>
      <c r="H6020">
        <f>'7월'!E33</f>
        <v>0</v>
      </c>
      <c r="I6020">
        <f>'7월'!F33</f>
        <v>0</v>
      </c>
      <c r="J6020">
        <f>'7월'!G33</f>
        <v>0</v>
      </c>
      <c r="K6020">
        <f>'7월'!H33</f>
        <v>0</v>
      </c>
      <c r="L6020">
        <f>'7월'!I33</f>
        <v>0</v>
      </c>
      <c r="M6020">
        <f>'7월'!J33</f>
        <v>0</v>
      </c>
      <c r="N6020">
        <f>'7월'!K33</f>
        <v>0</v>
      </c>
      <c r="O6020">
        <f>'7월'!L33</f>
        <v>0</v>
      </c>
      <c r="P6020" t="str">
        <f>IF(AND(검색!$C$4&lt;&gt;"",E6020&lt;&gt;"",ISNUMBER(SEARCH(검색!$C$4,E6020)),OR(D6020&lt;&gt;"",F6020&lt;&gt;"",G6020&lt;&gt;"",H6020&lt;&gt;"")),COUNT(P$1:P6019)+1,"")</f>
        <v/>
      </c>
    </row>
    <row r="6021" spans="1:16" x14ac:dyDescent="0.3">
      <c r="A6021">
        <v>6020</v>
      </c>
      <c r="B6021" t="s">
        <v>1412</v>
      </c>
      <c r="C6021">
        <v>34</v>
      </c>
      <c r="D6021">
        <f>'7월'!B34</f>
        <v>0</v>
      </c>
      <c r="E6021">
        <f t="shared" si="94"/>
        <v>0</v>
      </c>
      <c r="F6021">
        <f>'7월'!C34</f>
        <v>0</v>
      </c>
      <c r="G6021">
        <f>'7월'!D34</f>
        <v>0</v>
      </c>
      <c r="H6021">
        <f>'7월'!E34</f>
        <v>0</v>
      </c>
      <c r="I6021">
        <f>'7월'!F34</f>
        <v>0</v>
      </c>
      <c r="J6021">
        <f>'7월'!G34</f>
        <v>0</v>
      </c>
      <c r="K6021">
        <f>'7월'!H34</f>
        <v>0</v>
      </c>
      <c r="L6021">
        <f>'7월'!I34</f>
        <v>0</v>
      </c>
      <c r="M6021">
        <f>'7월'!J34</f>
        <v>0</v>
      </c>
      <c r="N6021">
        <f>'7월'!K34</f>
        <v>0</v>
      </c>
      <c r="O6021">
        <f>'7월'!L34</f>
        <v>0</v>
      </c>
      <c r="P6021" t="str">
        <f>IF(AND(검색!$C$4&lt;&gt;"",E6021&lt;&gt;"",ISNUMBER(SEARCH(검색!$C$4,E6021)),OR(D6021&lt;&gt;"",F6021&lt;&gt;"",G6021&lt;&gt;"",H6021&lt;&gt;"")),COUNT(P$1:P6020)+1,"")</f>
        <v/>
      </c>
    </row>
    <row r="6022" spans="1:16" x14ac:dyDescent="0.3">
      <c r="A6022">
        <v>6021</v>
      </c>
      <c r="B6022" t="s">
        <v>1412</v>
      </c>
      <c r="C6022">
        <v>35</v>
      </c>
      <c r="D6022">
        <f>'7월'!B35</f>
        <v>0</v>
      </c>
      <c r="E6022">
        <f t="shared" si="94"/>
        <v>0</v>
      </c>
      <c r="F6022">
        <f>'7월'!C35</f>
        <v>0</v>
      </c>
      <c r="G6022">
        <f>'7월'!D35</f>
        <v>0</v>
      </c>
      <c r="H6022">
        <f>'7월'!E35</f>
        <v>0</v>
      </c>
      <c r="I6022">
        <f>'7월'!F35</f>
        <v>0</v>
      </c>
      <c r="J6022">
        <f>'7월'!G35</f>
        <v>0</v>
      </c>
      <c r="K6022">
        <f>'7월'!H35</f>
        <v>0</v>
      </c>
      <c r="L6022">
        <f>'7월'!I35</f>
        <v>0</v>
      </c>
      <c r="M6022">
        <f>'7월'!J35</f>
        <v>0</v>
      </c>
      <c r="N6022">
        <f>'7월'!K35</f>
        <v>0</v>
      </c>
      <c r="O6022">
        <f>'7월'!L35</f>
        <v>0</v>
      </c>
      <c r="P6022" t="str">
        <f>IF(AND(검색!$C$4&lt;&gt;"",E6022&lt;&gt;"",ISNUMBER(SEARCH(검색!$C$4,E6022)),OR(D6022&lt;&gt;"",F6022&lt;&gt;"",G6022&lt;&gt;"",H6022&lt;&gt;"")),COUNT(P$1:P6021)+1,"")</f>
        <v/>
      </c>
    </row>
    <row r="6023" spans="1:16" x14ac:dyDescent="0.3">
      <c r="A6023">
        <v>6022</v>
      </c>
      <c r="B6023" t="s">
        <v>1412</v>
      </c>
      <c r="C6023">
        <v>36</v>
      </c>
      <c r="D6023">
        <f>'7월'!B36</f>
        <v>0</v>
      </c>
      <c r="E6023">
        <f t="shared" si="94"/>
        <v>0</v>
      </c>
      <c r="F6023">
        <f>'7월'!C36</f>
        <v>0</v>
      </c>
      <c r="G6023">
        <f>'7월'!D36</f>
        <v>0</v>
      </c>
      <c r="H6023">
        <f>'7월'!E36</f>
        <v>0</v>
      </c>
      <c r="I6023">
        <f>'7월'!F36</f>
        <v>0</v>
      </c>
      <c r="J6023">
        <f>'7월'!G36</f>
        <v>0</v>
      </c>
      <c r="K6023">
        <f>'7월'!H36</f>
        <v>0</v>
      </c>
      <c r="L6023">
        <f>'7월'!I36</f>
        <v>0</v>
      </c>
      <c r="M6023">
        <f>'7월'!J36</f>
        <v>0</v>
      </c>
      <c r="N6023">
        <f>'7월'!K36</f>
        <v>0</v>
      </c>
      <c r="O6023">
        <f>'7월'!L36</f>
        <v>0</v>
      </c>
      <c r="P6023" t="str">
        <f>IF(AND(검색!$C$4&lt;&gt;"",E6023&lt;&gt;"",ISNUMBER(SEARCH(검색!$C$4,E6023)),OR(D6023&lt;&gt;"",F6023&lt;&gt;"",G6023&lt;&gt;"",H6023&lt;&gt;"")),COUNT(P$1:P6022)+1,"")</f>
        <v/>
      </c>
    </row>
    <row r="6024" spans="1:16" x14ac:dyDescent="0.3">
      <c r="A6024">
        <v>6023</v>
      </c>
      <c r="B6024" t="s">
        <v>1412</v>
      </c>
      <c r="C6024">
        <v>37</v>
      </c>
      <c r="D6024">
        <f>'7월'!B37</f>
        <v>0</v>
      </c>
      <c r="E6024">
        <f t="shared" si="94"/>
        <v>0</v>
      </c>
      <c r="F6024">
        <f>'7월'!C37</f>
        <v>0</v>
      </c>
      <c r="G6024">
        <f>'7월'!D37</f>
        <v>0</v>
      </c>
      <c r="H6024">
        <f>'7월'!E37</f>
        <v>0</v>
      </c>
      <c r="I6024">
        <f>'7월'!F37</f>
        <v>0</v>
      </c>
      <c r="J6024">
        <f>'7월'!G37</f>
        <v>0</v>
      </c>
      <c r="K6024">
        <f>'7월'!H37</f>
        <v>0</v>
      </c>
      <c r="L6024">
        <f>'7월'!I37</f>
        <v>0</v>
      </c>
      <c r="M6024">
        <f>'7월'!J37</f>
        <v>0</v>
      </c>
      <c r="N6024">
        <f>'7월'!K37</f>
        <v>0</v>
      </c>
      <c r="O6024">
        <f>'7월'!L37</f>
        <v>0</v>
      </c>
      <c r="P6024" t="str">
        <f>IF(AND(검색!$C$4&lt;&gt;"",E6024&lt;&gt;"",ISNUMBER(SEARCH(검색!$C$4,E6024)),OR(D6024&lt;&gt;"",F6024&lt;&gt;"",G6024&lt;&gt;"",H6024&lt;&gt;"")),COUNT(P$1:P6023)+1,"")</f>
        <v/>
      </c>
    </row>
    <row r="6025" spans="1:16" x14ac:dyDescent="0.3">
      <c r="A6025">
        <v>6024</v>
      </c>
      <c r="B6025" t="s">
        <v>1412</v>
      </c>
      <c r="C6025">
        <v>38</v>
      </c>
      <c r="D6025">
        <f>'7월'!B38</f>
        <v>0</v>
      </c>
      <c r="E6025">
        <f t="shared" si="94"/>
        <v>0</v>
      </c>
      <c r="F6025">
        <f>'7월'!C38</f>
        <v>0</v>
      </c>
      <c r="G6025">
        <f>'7월'!D38</f>
        <v>0</v>
      </c>
      <c r="H6025">
        <f>'7월'!E38</f>
        <v>0</v>
      </c>
      <c r="I6025">
        <f>'7월'!F38</f>
        <v>0</v>
      </c>
      <c r="J6025">
        <f>'7월'!G38</f>
        <v>0</v>
      </c>
      <c r="K6025">
        <f>'7월'!H38</f>
        <v>0</v>
      </c>
      <c r="L6025">
        <f>'7월'!I38</f>
        <v>0</v>
      </c>
      <c r="M6025">
        <f>'7월'!J38</f>
        <v>0</v>
      </c>
      <c r="N6025">
        <f>'7월'!K38</f>
        <v>0</v>
      </c>
      <c r="O6025">
        <f>'7월'!L38</f>
        <v>0</v>
      </c>
      <c r="P6025" t="str">
        <f>IF(AND(검색!$C$4&lt;&gt;"",E6025&lt;&gt;"",ISNUMBER(SEARCH(검색!$C$4,E6025)),OR(D6025&lt;&gt;"",F6025&lt;&gt;"",G6025&lt;&gt;"",H6025&lt;&gt;"")),COUNT(P$1:P6024)+1,"")</f>
        <v/>
      </c>
    </row>
    <row r="6026" spans="1:16" x14ac:dyDescent="0.3">
      <c r="A6026">
        <v>6025</v>
      </c>
      <c r="B6026" t="s">
        <v>1412</v>
      </c>
      <c r="C6026">
        <v>39</v>
      </c>
      <c r="D6026">
        <f>'7월'!B39</f>
        <v>0</v>
      </c>
      <c r="E6026">
        <f t="shared" si="94"/>
        <v>0</v>
      </c>
      <c r="F6026">
        <f>'7월'!C39</f>
        <v>0</v>
      </c>
      <c r="G6026">
        <f>'7월'!D39</f>
        <v>0</v>
      </c>
      <c r="H6026">
        <f>'7월'!E39</f>
        <v>0</v>
      </c>
      <c r="I6026">
        <f>'7월'!F39</f>
        <v>0</v>
      </c>
      <c r="J6026">
        <f>'7월'!G39</f>
        <v>0</v>
      </c>
      <c r="K6026">
        <f>'7월'!H39</f>
        <v>0</v>
      </c>
      <c r="L6026">
        <f>'7월'!I39</f>
        <v>0</v>
      </c>
      <c r="M6026">
        <f>'7월'!J39</f>
        <v>0</v>
      </c>
      <c r="N6026">
        <f>'7월'!K39</f>
        <v>0</v>
      </c>
      <c r="O6026">
        <f>'7월'!L39</f>
        <v>0</v>
      </c>
      <c r="P6026" t="str">
        <f>IF(AND(검색!$C$4&lt;&gt;"",E6026&lt;&gt;"",ISNUMBER(SEARCH(검색!$C$4,E6026)),OR(D6026&lt;&gt;"",F6026&lt;&gt;"",G6026&lt;&gt;"",H6026&lt;&gt;"")),COUNT(P$1:P6025)+1,"")</f>
        <v/>
      </c>
    </row>
    <row r="6027" spans="1:16" x14ac:dyDescent="0.3">
      <c r="A6027">
        <v>6026</v>
      </c>
      <c r="B6027" t="s">
        <v>1412</v>
      </c>
      <c r="C6027">
        <v>40</v>
      </c>
      <c r="D6027">
        <f>'7월'!B40</f>
        <v>0</v>
      </c>
      <c r="E6027">
        <f t="shared" si="94"/>
        <v>0</v>
      </c>
      <c r="F6027">
        <f>'7월'!C40</f>
        <v>0</v>
      </c>
      <c r="G6027">
        <f>'7월'!D40</f>
        <v>0</v>
      </c>
      <c r="H6027">
        <f>'7월'!E40</f>
        <v>0</v>
      </c>
      <c r="I6027">
        <f>'7월'!F40</f>
        <v>0</v>
      </c>
      <c r="J6027">
        <f>'7월'!G40</f>
        <v>0</v>
      </c>
      <c r="K6027">
        <f>'7월'!H40</f>
        <v>0</v>
      </c>
      <c r="L6027">
        <f>'7월'!I40</f>
        <v>0</v>
      </c>
      <c r="M6027">
        <f>'7월'!J40</f>
        <v>0</v>
      </c>
      <c r="N6027">
        <f>'7월'!K40</f>
        <v>0</v>
      </c>
      <c r="O6027">
        <f>'7월'!L40</f>
        <v>0</v>
      </c>
      <c r="P6027" t="str">
        <f>IF(AND(검색!$C$4&lt;&gt;"",E6027&lt;&gt;"",ISNUMBER(SEARCH(검색!$C$4,E6027)),OR(D6027&lt;&gt;"",F6027&lt;&gt;"",G6027&lt;&gt;"",H6027&lt;&gt;"")),COUNT(P$1:P6026)+1,"")</f>
        <v/>
      </c>
    </row>
    <row r="6028" spans="1:16" x14ac:dyDescent="0.3">
      <c r="A6028">
        <v>6027</v>
      </c>
      <c r="B6028" t="s">
        <v>1412</v>
      </c>
      <c r="C6028">
        <v>41</v>
      </c>
      <c r="D6028">
        <f>'7월'!B41</f>
        <v>0</v>
      </c>
      <c r="E6028">
        <f t="shared" si="94"/>
        <v>0</v>
      </c>
      <c r="F6028">
        <f>'7월'!C41</f>
        <v>0</v>
      </c>
      <c r="G6028">
        <f>'7월'!D41</f>
        <v>0</v>
      </c>
      <c r="H6028">
        <f>'7월'!E41</f>
        <v>0</v>
      </c>
      <c r="I6028">
        <f>'7월'!F41</f>
        <v>0</v>
      </c>
      <c r="J6028">
        <f>'7월'!G41</f>
        <v>0</v>
      </c>
      <c r="K6028">
        <f>'7월'!H41</f>
        <v>0</v>
      </c>
      <c r="L6028">
        <f>'7월'!I41</f>
        <v>0</v>
      </c>
      <c r="M6028">
        <f>'7월'!J41</f>
        <v>0</v>
      </c>
      <c r="N6028">
        <f>'7월'!K41</f>
        <v>0</v>
      </c>
      <c r="O6028">
        <f>'7월'!L41</f>
        <v>0</v>
      </c>
      <c r="P6028" t="str">
        <f>IF(AND(검색!$C$4&lt;&gt;"",E6028&lt;&gt;"",ISNUMBER(SEARCH(검색!$C$4,E6028)),OR(D6028&lt;&gt;"",F6028&lt;&gt;"",G6028&lt;&gt;"",H6028&lt;&gt;"")),COUNT(P$1:P6027)+1,"")</f>
        <v/>
      </c>
    </row>
    <row r="6029" spans="1:16" x14ac:dyDescent="0.3">
      <c r="A6029">
        <v>6028</v>
      </c>
      <c r="B6029" t="s">
        <v>1412</v>
      </c>
      <c r="C6029">
        <v>42</v>
      </c>
      <c r="D6029">
        <f>'7월'!B42</f>
        <v>0</v>
      </c>
      <c r="E6029">
        <f t="shared" si="94"/>
        <v>0</v>
      </c>
      <c r="F6029">
        <f>'7월'!C42</f>
        <v>0</v>
      </c>
      <c r="G6029">
        <f>'7월'!D42</f>
        <v>0</v>
      </c>
      <c r="H6029">
        <f>'7월'!E42</f>
        <v>0</v>
      </c>
      <c r="I6029">
        <f>'7월'!F42</f>
        <v>0</v>
      </c>
      <c r="J6029">
        <f>'7월'!G42</f>
        <v>0</v>
      </c>
      <c r="K6029">
        <f>'7월'!H42</f>
        <v>0</v>
      </c>
      <c r="L6029">
        <f>'7월'!I42</f>
        <v>0</v>
      </c>
      <c r="M6029">
        <f>'7월'!J42</f>
        <v>0</v>
      </c>
      <c r="N6029">
        <f>'7월'!K42</f>
        <v>0</v>
      </c>
      <c r="O6029">
        <f>'7월'!L42</f>
        <v>0</v>
      </c>
      <c r="P6029" t="str">
        <f>IF(AND(검색!$C$4&lt;&gt;"",E6029&lt;&gt;"",ISNUMBER(SEARCH(검색!$C$4,E6029)),OR(D6029&lt;&gt;"",F6029&lt;&gt;"",G6029&lt;&gt;"",H6029&lt;&gt;"")),COUNT(P$1:P6028)+1,"")</f>
        <v/>
      </c>
    </row>
    <row r="6030" spans="1:16" x14ac:dyDescent="0.3">
      <c r="A6030">
        <v>6029</v>
      </c>
      <c r="B6030" t="s">
        <v>1412</v>
      </c>
      <c r="C6030">
        <v>43</v>
      </c>
      <c r="D6030">
        <f>'7월'!B43</f>
        <v>0</v>
      </c>
      <c r="E6030">
        <f t="shared" si="94"/>
        <v>0</v>
      </c>
      <c r="F6030">
        <f>'7월'!C43</f>
        <v>0</v>
      </c>
      <c r="G6030">
        <f>'7월'!D43</f>
        <v>0</v>
      </c>
      <c r="H6030">
        <f>'7월'!E43</f>
        <v>0</v>
      </c>
      <c r="I6030">
        <f>'7월'!F43</f>
        <v>0</v>
      </c>
      <c r="J6030">
        <f>'7월'!G43</f>
        <v>0</v>
      </c>
      <c r="K6030">
        <f>'7월'!H43</f>
        <v>0</v>
      </c>
      <c r="L6030">
        <f>'7월'!I43</f>
        <v>0</v>
      </c>
      <c r="M6030">
        <f>'7월'!J43</f>
        <v>0</v>
      </c>
      <c r="N6030">
        <f>'7월'!K43</f>
        <v>0</v>
      </c>
      <c r="O6030">
        <f>'7월'!L43</f>
        <v>0</v>
      </c>
      <c r="P6030" t="str">
        <f>IF(AND(검색!$C$4&lt;&gt;"",E6030&lt;&gt;"",ISNUMBER(SEARCH(검색!$C$4,E6030)),OR(D6030&lt;&gt;"",F6030&lt;&gt;"",G6030&lt;&gt;"",H6030&lt;&gt;"")),COUNT(P$1:P6029)+1,"")</f>
        <v/>
      </c>
    </row>
    <row r="6031" spans="1:16" x14ac:dyDescent="0.3">
      <c r="A6031">
        <v>6030</v>
      </c>
      <c r="B6031" t="s">
        <v>1412</v>
      </c>
      <c r="C6031">
        <v>44</v>
      </c>
      <c r="D6031">
        <f>'7월'!B44</f>
        <v>0</v>
      </c>
      <c r="E6031">
        <f t="shared" si="94"/>
        <v>0</v>
      </c>
      <c r="F6031">
        <f>'7월'!C44</f>
        <v>0</v>
      </c>
      <c r="G6031">
        <f>'7월'!D44</f>
        <v>0</v>
      </c>
      <c r="H6031">
        <f>'7월'!E44</f>
        <v>0</v>
      </c>
      <c r="I6031">
        <f>'7월'!F44</f>
        <v>0</v>
      </c>
      <c r="J6031">
        <f>'7월'!G44</f>
        <v>0</v>
      </c>
      <c r="K6031">
        <f>'7월'!H44</f>
        <v>0</v>
      </c>
      <c r="L6031">
        <f>'7월'!I44</f>
        <v>0</v>
      </c>
      <c r="M6031">
        <f>'7월'!J44</f>
        <v>0</v>
      </c>
      <c r="N6031">
        <f>'7월'!K44</f>
        <v>0</v>
      </c>
      <c r="O6031">
        <f>'7월'!L44</f>
        <v>0</v>
      </c>
      <c r="P6031" t="str">
        <f>IF(AND(검색!$C$4&lt;&gt;"",E6031&lt;&gt;"",ISNUMBER(SEARCH(검색!$C$4,E6031)),OR(D6031&lt;&gt;"",F6031&lt;&gt;"",G6031&lt;&gt;"",H6031&lt;&gt;"")),COUNT(P$1:P6030)+1,"")</f>
        <v/>
      </c>
    </row>
    <row r="6032" spans="1:16" x14ac:dyDescent="0.3">
      <c r="A6032">
        <v>6031</v>
      </c>
      <c r="B6032" t="s">
        <v>1412</v>
      </c>
      <c r="C6032">
        <v>45</v>
      </c>
      <c r="D6032">
        <f>'7월'!B45</f>
        <v>0</v>
      </c>
      <c r="E6032">
        <f t="shared" si="94"/>
        <v>0</v>
      </c>
      <c r="F6032">
        <f>'7월'!C45</f>
        <v>0</v>
      </c>
      <c r="G6032">
        <f>'7월'!D45</f>
        <v>0</v>
      </c>
      <c r="H6032">
        <f>'7월'!E45</f>
        <v>0</v>
      </c>
      <c r="I6032">
        <f>'7월'!F45</f>
        <v>0</v>
      </c>
      <c r="J6032">
        <f>'7월'!G45</f>
        <v>0</v>
      </c>
      <c r="K6032">
        <f>'7월'!H45</f>
        <v>0</v>
      </c>
      <c r="L6032">
        <f>'7월'!I45</f>
        <v>0</v>
      </c>
      <c r="M6032">
        <f>'7월'!J45</f>
        <v>0</v>
      </c>
      <c r="N6032">
        <f>'7월'!K45</f>
        <v>0</v>
      </c>
      <c r="O6032">
        <f>'7월'!L45</f>
        <v>0</v>
      </c>
      <c r="P6032" t="str">
        <f>IF(AND(검색!$C$4&lt;&gt;"",E6032&lt;&gt;"",ISNUMBER(SEARCH(검색!$C$4,E6032)),OR(D6032&lt;&gt;"",F6032&lt;&gt;"",G6032&lt;&gt;"",H6032&lt;&gt;"")),COUNT(P$1:P6031)+1,"")</f>
        <v/>
      </c>
    </row>
    <row r="6033" spans="1:16" x14ac:dyDescent="0.3">
      <c r="A6033">
        <v>6032</v>
      </c>
      <c r="B6033" t="s">
        <v>1412</v>
      </c>
      <c r="C6033">
        <v>46</v>
      </c>
      <c r="D6033">
        <f>'7월'!B46</f>
        <v>0</v>
      </c>
      <c r="E6033">
        <f t="shared" si="94"/>
        <v>0</v>
      </c>
      <c r="F6033">
        <f>'7월'!C46</f>
        <v>0</v>
      </c>
      <c r="G6033">
        <f>'7월'!D46</f>
        <v>0</v>
      </c>
      <c r="H6033">
        <f>'7월'!E46</f>
        <v>0</v>
      </c>
      <c r="I6033">
        <f>'7월'!F46</f>
        <v>0</v>
      </c>
      <c r="J6033">
        <f>'7월'!G46</f>
        <v>0</v>
      </c>
      <c r="K6033">
        <f>'7월'!H46</f>
        <v>0</v>
      </c>
      <c r="L6033">
        <f>'7월'!I46</f>
        <v>0</v>
      </c>
      <c r="M6033">
        <f>'7월'!J46</f>
        <v>0</v>
      </c>
      <c r="N6033">
        <f>'7월'!K46</f>
        <v>0</v>
      </c>
      <c r="O6033">
        <f>'7월'!L46</f>
        <v>0</v>
      </c>
      <c r="P6033" t="str">
        <f>IF(AND(검색!$C$4&lt;&gt;"",E6033&lt;&gt;"",ISNUMBER(SEARCH(검색!$C$4,E6033)),OR(D6033&lt;&gt;"",F6033&lt;&gt;"",G6033&lt;&gt;"",H6033&lt;&gt;"")),COUNT(P$1:P6032)+1,"")</f>
        <v/>
      </c>
    </row>
    <row r="6034" spans="1:16" x14ac:dyDescent="0.3">
      <c r="A6034">
        <v>6033</v>
      </c>
      <c r="B6034" t="s">
        <v>1412</v>
      </c>
      <c r="C6034">
        <v>47</v>
      </c>
      <c r="D6034">
        <f>'7월'!B47</f>
        <v>0</v>
      </c>
      <c r="E6034">
        <f t="shared" si="94"/>
        <v>0</v>
      </c>
      <c r="F6034">
        <f>'7월'!C47</f>
        <v>0</v>
      </c>
      <c r="G6034">
        <f>'7월'!D47</f>
        <v>0</v>
      </c>
      <c r="H6034">
        <f>'7월'!E47</f>
        <v>0</v>
      </c>
      <c r="I6034">
        <f>'7월'!F47</f>
        <v>0</v>
      </c>
      <c r="J6034">
        <f>'7월'!G47</f>
        <v>0</v>
      </c>
      <c r="K6034">
        <f>'7월'!H47</f>
        <v>0</v>
      </c>
      <c r="L6034">
        <f>'7월'!I47</f>
        <v>0</v>
      </c>
      <c r="M6034">
        <f>'7월'!J47</f>
        <v>0</v>
      </c>
      <c r="N6034">
        <f>'7월'!K47</f>
        <v>0</v>
      </c>
      <c r="O6034">
        <f>'7월'!L47</f>
        <v>0</v>
      </c>
      <c r="P6034" t="str">
        <f>IF(AND(검색!$C$4&lt;&gt;"",E6034&lt;&gt;"",ISNUMBER(SEARCH(검색!$C$4,E6034)),OR(D6034&lt;&gt;"",F6034&lt;&gt;"",G6034&lt;&gt;"",H6034&lt;&gt;"")),COUNT(P$1:P6033)+1,"")</f>
        <v/>
      </c>
    </row>
    <row r="6035" spans="1:16" x14ac:dyDescent="0.3">
      <c r="A6035">
        <v>6034</v>
      </c>
      <c r="B6035" t="s">
        <v>1412</v>
      </c>
      <c r="C6035">
        <v>48</v>
      </c>
      <c r="D6035">
        <f>'7월'!B48</f>
        <v>0</v>
      </c>
      <c r="E6035">
        <f t="shared" si="94"/>
        <v>0</v>
      </c>
      <c r="F6035">
        <f>'7월'!C48</f>
        <v>0</v>
      </c>
      <c r="G6035">
        <f>'7월'!D48</f>
        <v>0</v>
      </c>
      <c r="H6035">
        <f>'7월'!E48</f>
        <v>0</v>
      </c>
      <c r="I6035">
        <f>'7월'!F48</f>
        <v>0</v>
      </c>
      <c r="J6035">
        <f>'7월'!G48</f>
        <v>0</v>
      </c>
      <c r="K6035">
        <f>'7월'!H48</f>
        <v>0</v>
      </c>
      <c r="L6035">
        <f>'7월'!I48</f>
        <v>0</v>
      </c>
      <c r="M6035">
        <f>'7월'!J48</f>
        <v>0</v>
      </c>
      <c r="N6035">
        <f>'7월'!K48</f>
        <v>0</v>
      </c>
      <c r="O6035">
        <f>'7월'!L48</f>
        <v>0</v>
      </c>
      <c r="P6035" t="str">
        <f>IF(AND(검색!$C$4&lt;&gt;"",E6035&lt;&gt;"",ISNUMBER(SEARCH(검색!$C$4,E6035)),OR(D6035&lt;&gt;"",F6035&lt;&gt;"",G6035&lt;&gt;"",H6035&lt;&gt;"")),COUNT(P$1:P6034)+1,"")</f>
        <v/>
      </c>
    </row>
    <row r="6036" spans="1:16" x14ac:dyDescent="0.3">
      <c r="A6036">
        <v>6035</v>
      </c>
      <c r="B6036" t="s">
        <v>1412</v>
      </c>
      <c r="C6036">
        <v>49</v>
      </c>
      <c r="D6036">
        <f>'7월'!B49</f>
        <v>0</v>
      </c>
      <c r="E6036">
        <f t="shared" si="94"/>
        <v>0</v>
      </c>
      <c r="F6036">
        <f>'7월'!C49</f>
        <v>0</v>
      </c>
      <c r="G6036">
        <f>'7월'!D49</f>
        <v>0</v>
      </c>
      <c r="H6036">
        <f>'7월'!E49</f>
        <v>0</v>
      </c>
      <c r="I6036">
        <f>'7월'!F49</f>
        <v>0</v>
      </c>
      <c r="J6036">
        <f>'7월'!G49</f>
        <v>0</v>
      </c>
      <c r="K6036">
        <f>'7월'!H49</f>
        <v>0</v>
      </c>
      <c r="L6036">
        <f>'7월'!I49</f>
        <v>0</v>
      </c>
      <c r="M6036">
        <f>'7월'!J49</f>
        <v>0</v>
      </c>
      <c r="N6036">
        <f>'7월'!K49</f>
        <v>0</v>
      </c>
      <c r="O6036">
        <f>'7월'!L49</f>
        <v>0</v>
      </c>
      <c r="P6036" t="str">
        <f>IF(AND(검색!$C$4&lt;&gt;"",E6036&lt;&gt;"",ISNUMBER(SEARCH(검색!$C$4,E6036)),OR(D6036&lt;&gt;"",F6036&lt;&gt;"",G6036&lt;&gt;"",H6036&lt;&gt;"")),COUNT(P$1:P6035)+1,"")</f>
        <v/>
      </c>
    </row>
    <row r="6037" spans="1:16" x14ac:dyDescent="0.3">
      <c r="A6037">
        <v>6036</v>
      </c>
      <c r="B6037" t="s">
        <v>1412</v>
      </c>
      <c r="C6037">
        <v>50</v>
      </c>
      <c r="D6037">
        <f>'7월'!B50</f>
        <v>0</v>
      </c>
      <c r="E6037">
        <f t="shared" si="94"/>
        <v>0</v>
      </c>
      <c r="F6037">
        <f>'7월'!C50</f>
        <v>0</v>
      </c>
      <c r="G6037">
        <f>'7월'!D50</f>
        <v>0</v>
      </c>
      <c r="H6037">
        <f>'7월'!E50</f>
        <v>0</v>
      </c>
      <c r="I6037">
        <f>'7월'!F50</f>
        <v>0</v>
      </c>
      <c r="J6037">
        <f>'7월'!G50</f>
        <v>0</v>
      </c>
      <c r="K6037">
        <f>'7월'!H50</f>
        <v>0</v>
      </c>
      <c r="L6037">
        <f>'7월'!I50</f>
        <v>0</v>
      </c>
      <c r="M6037">
        <f>'7월'!J50</f>
        <v>0</v>
      </c>
      <c r="N6037">
        <f>'7월'!K50</f>
        <v>0</v>
      </c>
      <c r="O6037">
        <f>'7월'!L50</f>
        <v>0</v>
      </c>
      <c r="P6037" t="str">
        <f>IF(AND(검색!$C$4&lt;&gt;"",E6037&lt;&gt;"",ISNUMBER(SEARCH(검색!$C$4,E6037)),OR(D6037&lt;&gt;"",F6037&lt;&gt;"",G6037&lt;&gt;"",H6037&lt;&gt;"")),COUNT(P$1:P6036)+1,"")</f>
        <v/>
      </c>
    </row>
    <row r="6038" spans="1:16" x14ac:dyDescent="0.3">
      <c r="A6038">
        <v>6037</v>
      </c>
      <c r="B6038" t="s">
        <v>1412</v>
      </c>
      <c r="C6038">
        <v>51</v>
      </c>
      <c r="D6038">
        <f>'7월'!B51</f>
        <v>0</v>
      </c>
      <c r="E6038">
        <f t="shared" si="94"/>
        <v>0</v>
      </c>
      <c r="F6038">
        <f>'7월'!C51</f>
        <v>0</v>
      </c>
      <c r="G6038">
        <f>'7월'!D51</f>
        <v>0</v>
      </c>
      <c r="H6038">
        <f>'7월'!E51</f>
        <v>0</v>
      </c>
      <c r="I6038">
        <f>'7월'!F51</f>
        <v>0</v>
      </c>
      <c r="J6038">
        <f>'7월'!G51</f>
        <v>0</v>
      </c>
      <c r="K6038">
        <f>'7월'!H51</f>
        <v>0</v>
      </c>
      <c r="L6038">
        <f>'7월'!I51</f>
        <v>0</v>
      </c>
      <c r="M6038">
        <f>'7월'!J51</f>
        <v>0</v>
      </c>
      <c r="N6038">
        <f>'7월'!K51</f>
        <v>0</v>
      </c>
      <c r="O6038">
        <f>'7월'!L51</f>
        <v>0</v>
      </c>
      <c r="P6038" t="str">
        <f>IF(AND(검색!$C$4&lt;&gt;"",E6038&lt;&gt;"",ISNUMBER(SEARCH(검색!$C$4,E6038)),OR(D6038&lt;&gt;"",F6038&lt;&gt;"",G6038&lt;&gt;"",H6038&lt;&gt;"")),COUNT(P$1:P6037)+1,"")</f>
        <v/>
      </c>
    </row>
    <row r="6039" spans="1:16" x14ac:dyDescent="0.3">
      <c r="A6039">
        <v>6038</v>
      </c>
      <c r="B6039" t="s">
        <v>1412</v>
      </c>
      <c r="C6039">
        <v>52</v>
      </c>
      <c r="D6039">
        <f>'7월'!B52</f>
        <v>0</v>
      </c>
      <c r="E6039">
        <f t="shared" si="94"/>
        <v>0</v>
      </c>
      <c r="F6039">
        <f>'7월'!C52</f>
        <v>0</v>
      </c>
      <c r="G6039">
        <f>'7월'!D52</f>
        <v>0</v>
      </c>
      <c r="H6039">
        <f>'7월'!E52</f>
        <v>0</v>
      </c>
      <c r="I6039">
        <f>'7월'!F52</f>
        <v>0</v>
      </c>
      <c r="J6039">
        <f>'7월'!G52</f>
        <v>0</v>
      </c>
      <c r="K6039">
        <f>'7월'!H52</f>
        <v>0</v>
      </c>
      <c r="L6039">
        <f>'7월'!I52</f>
        <v>0</v>
      </c>
      <c r="M6039">
        <f>'7월'!J52</f>
        <v>0</v>
      </c>
      <c r="N6039">
        <f>'7월'!K52</f>
        <v>0</v>
      </c>
      <c r="O6039">
        <f>'7월'!L52</f>
        <v>0</v>
      </c>
      <c r="P6039" t="str">
        <f>IF(AND(검색!$C$4&lt;&gt;"",E6039&lt;&gt;"",ISNUMBER(SEARCH(검색!$C$4,E6039)),OR(D6039&lt;&gt;"",F6039&lt;&gt;"",G6039&lt;&gt;"",H6039&lt;&gt;"")),COUNT(P$1:P6038)+1,"")</f>
        <v/>
      </c>
    </row>
    <row r="6040" spans="1:16" x14ac:dyDescent="0.3">
      <c r="A6040">
        <v>6039</v>
      </c>
      <c r="B6040" t="s">
        <v>1412</v>
      </c>
      <c r="C6040">
        <v>53</v>
      </c>
      <c r="D6040">
        <f>'7월'!B53</f>
        <v>0</v>
      </c>
      <c r="E6040">
        <f t="shared" si="94"/>
        <v>0</v>
      </c>
      <c r="F6040">
        <f>'7월'!C53</f>
        <v>0</v>
      </c>
      <c r="G6040">
        <f>'7월'!D53</f>
        <v>0</v>
      </c>
      <c r="H6040">
        <f>'7월'!E53</f>
        <v>0</v>
      </c>
      <c r="I6040">
        <f>'7월'!F53</f>
        <v>0</v>
      </c>
      <c r="J6040">
        <f>'7월'!G53</f>
        <v>0</v>
      </c>
      <c r="K6040">
        <f>'7월'!H53</f>
        <v>0</v>
      </c>
      <c r="L6040">
        <f>'7월'!I53</f>
        <v>0</v>
      </c>
      <c r="M6040">
        <f>'7월'!J53</f>
        <v>0</v>
      </c>
      <c r="N6040">
        <f>'7월'!K53</f>
        <v>0</v>
      </c>
      <c r="O6040">
        <f>'7월'!L53</f>
        <v>0</v>
      </c>
      <c r="P6040" t="str">
        <f>IF(AND(검색!$C$4&lt;&gt;"",E6040&lt;&gt;"",ISNUMBER(SEARCH(검색!$C$4,E6040)),OR(D6040&lt;&gt;"",F6040&lt;&gt;"",G6040&lt;&gt;"",H6040&lt;&gt;"")),COUNT(P$1:P6039)+1,"")</f>
        <v/>
      </c>
    </row>
    <row r="6041" spans="1:16" x14ac:dyDescent="0.3">
      <c r="A6041">
        <v>6040</v>
      </c>
      <c r="B6041" t="s">
        <v>1412</v>
      </c>
      <c r="C6041">
        <v>54</v>
      </c>
      <c r="D6041">
        <f>'7월'!B54</f>
        <v>0</v>
      </c>
      <c r="E6041">
        <f t="shared" si="94"/>
        <v>0</v>
      </c>
      <c r="F6041">
        <f>'7월'!C54</f>
        <v>0</v>
      </c>
      <c r="G6041">
        <f>'7월'!D54</f>
        <v>0</v>
      </c>
      <c r="H6041">
        <f>'7월'!E54</f>
        <v>0</v>
      </c>
      <c r="I6041">
        <f>'7월'!F54</f>
        <v>0</v>
      </c>
      <c r="J6041">
        <f>'7월'!G54</f>
        <v>0</v>
      </c>
      <c r="K6041">
        <f>'7월'!H54</f>
        <v>0</v>
      </c>
      <c r="L6041">
        <f>'7월'!I54</f>
        <v>0</v>
      </c>
      <c r="M6041">
        <f>'7월'!J54</f>
        <v>0</v>
      </c>
      <c r="N6041">
        <f>'7월'!K54</f>
        <v>0</v>
      </c>
      <c r="O6041">
        <f>'7월'!L54</f>
        <v>0</v>
      </c>
      <c r="P6041" t="str">
        <f>IF(AND(검색!$C$4&lt;&gt;"",E6041&lt;&gt;"",ISNUMBER(SEARCH(검색!$C$4,E6041)),OR(D6041&lt;&gt;"",F6041&lt;&gt;"",G6041&lt;&gt;"",H6041&lt;&gt;"")),COUNT(P$1:P6040)+1,"")</f>
        <v/>
      </c>
    </row>
    <row r="6042" spans="1:16" x14ac:dyDescent="0.3">
      <c r="A6042">
        <v>6041</v>
      </c>
      <c r="B6042" t="s">
        <v>1412</v>
      </c>
      <c r="C6042">
        <v>55</v>
      </c>
      <c r="D6042">
        <f>'7월'!B55</f>
        <v>0</v>
      </c>
      <c r="E6042">
        <f t="shared" si="94"/>
        <v>0</v>
      </c>
      <c r="F6042">
        <f>'7월'!C55</f>
        <v>0</v>
      </c>
      <c r="G6042">
        <f>'7월'!D55</f>
        <v>0</v>
      </c>
      <c r="H6042">
        <f>'7월'!E55</f>
        <v>0</v>
      </c>
      <c r="I6042">
        <f>'7월'!F55</f>
        <v>0</v>
      </c>
      <c r="J6042">
        <f>'7월'!G55</f>
        <v>0</v>
      </c>
      <c r="K6042">
        <f>'7월'!H55</f>
        <v>0</v>
      </c>
      <c r="L6042">
        <f>'7월'!I55</f>
        <v>0</v>
      </c>
      <c r="M6042">
        <f>'7월'!J55</f>
        <v>0</v>
      </c>
      <c r="N6042">
        <f>'7월'!K55</f>
        <v>0</v>
      </c>
      <c r="O6042">
        <f>'7월'!L55</f>
        <v>0</v>
      </c>
      <c r="P6042" t="str">
        <f>IF(AND(검색!$C$4&lt;&gt;"",E6042&lt;&gt;"",ISNUMBER(SEARCH(검색!$C$4,E6042)),OR(D6042&lt;&gt;"",F6042&lt;&gt;"",G6042&lt;&gt;"",H6042&lt;&gt;"")),COUNT(P$1:P6041)+1,"")</f>
        <v/>
      </c>
    </row>
    <row r="6043" spans="1:16" x14ac:dyDescent="0.3">
      <c r="A6043">
        <v>6042</v>
      </c>
      <c r="B6043" t="s">
        <v>1412</v>
      </c>
      <c r="C6043">
        <v>56</v>
      </c>
      <c r="D6043">
        <f>'7월'!B56</f>
        <v>0</v>
      </c>
      <c r="E6043">
        <f t="shared" si="94"/>
        <v>0</v>
      </c>
      <c r="F6043">
        <f>'7월'!C56</f>
        <v>0</v>
      </c>
      <c r="G6043">
        <f>'7월'!D56</f>
        <v>0</v>
      </c>
      <c r="H6043">
        <f>'7월'!E56</f>
        <v>0</v>
      </c>
      <c r="I6043">
        <f>'7월'!F56</f>
        <v>0</v>
      </c>
      <c r="J6043">
        <f>'7월'!G56</f>
        <v>0</v>
      </c>
      <c r="K6043">
        <f>'7월'!H56</f>
        <v>0</v>
      </c>
      <c r="L6043">
        <f>'7월'!I56</f>
        <v>0</v>
      </c>
      <c r="M6043">
        <f>'7월'!J56</f>
        <v>0</v>
      </c>
      <c r="N6043">
        <f>'7월'!K56</f>
        <v>0</v>
      </c>
      <c r="O6043">
        <f>'7월'!L56</f>
        <v>0</v>
      </c>
      <c r="P6043" t="str">
        <f>IF(AND(검색!$C$4&lt;&gt;"",E6043&lt;&gt;"",ISNUMBER(SEARCH(검색!$C$4,E6043)),OR(D6043&lt;&gt;"",F6043&lt;&gt;"",G6043&lt;&gt;"",H6043&lt;&gt;"")),COUNT(P$1:P6042)+1,"")</f>
        <v/>
      </c>
    </row>
    <row r="6044" spans="1:16" x14ac:dyDescent="0.3">
      <c r="A6044">
        <v>6043</v>
      </c>
      <c r="B6044" t="s">
        <v>1412</v>
      </c>
      <c r="C6044">
        <v>57</v>
      </c>
      <c r="D6044">
        <f>'7월'!B57</f>
        <v>0</v>
      </c>
      <c r="E6044">
        <f t="shared" si="94"/>
        <v>0</v>
      </c>
      <c r="F6044">
        <f>'7월'!C57</f>
        <v>0</v>
      </c>
      <c r="G6044">
        <f>'7월'!D57</f>
        <v>0</v>
      </c>
      <c r="H6044">
        <f>'7월'!E57</f>
        <v>0</v>
      </c>
      <c r="I6044">
        <f>'7월'!F57</f>
        <v>0</v>
      </c>
      <c r="J6044">
        <f>'7월'!G57</f>
        <v>0</v>
      </c>
      <c r="K6044">
        <f>'7월'!H57</f>
        <v>0</v>
      </c>
      <c r="L6044">
        <f>'7월'!I57</f>
        <v>0</v>
      </c>
      <c r="M6044">
        <f>'7월'!J57</f>
        <v>0</v>
      </c>
      <c r="N6044">
        <f>'7월'!K57</f>
        <v>0</v>
      </c>
      <c r="O6044">
        <f>'7월'!L57</f>
        <v>0</v>
      </c>
      <c r="P6044" t="str">
        <f>IF(AND(검색!$C$4&lt;&gt;"",E6044&lt;&gt;"",ISNUMBER(SEARCH(검색!$C$4,E6044)),OR(D6044&lt;&gt;"",F6044&lt;&gt;"",G6044&lt;&gt;"",H6044&lt;&gt;"")),COUNT(P$1:P6043)+1,"")</f>
        <v/>
      </c>
    </row>
    <row r="6045" spans="1:16" x14ac:dyDescent="0.3">
      <c r="A6045">
        <v>6044</v>
      </c>
      <c r="B6045" t="s">
        <v>1412</v>
      </c>
      <c r="C6045">
        <v>58</v>
      </c>
      <c r="D6045">
        <f>'7월'!B58</f>
        <v>0</v>
      </c>
      <c r="E6045">
        <f t="shared" si="94"/>
        <v>0</v>
      </c>
      <c r="F6045">
        <f>'7월'!C58</f>
        <v>0</v>
      </c>
      <c r="G6045">
        <f>'7월'!D58</f>
        <v>0</v>
      </c>
      <c r="H6045">
        <f>'7월'!E58</f>
        <v>0</v>
      </c>
      <c r="I6045">
        <f>'7월'!F58</f>
        <v>0</v>
      </c>
      <c r="J6045">
        <f>'7월'!G58</f>
        <v>0</v>
      </c>
      <c r="K6045">
        <f>'7월'!H58</f>
        <v>0</v>
      </c>
      <c r="L6045">
        <f>'7월'!I58</f>
        <v>0</v>
      </c>
      <c r="M6045">
        <f>'7월'!J58</f>
        <v>0</v>
      </c>
      <c r="N6045">
        <f>'7월'!K58</f>
        <v>0</v>
      </c>
      <c r="O6045">
        <f>'7월'!L58</f>
        <v>0</v>
      </c>
      <c r="P6045" t="str">
        <f>IF(AND(검색!$C$4&lt;&gt;"",E6045&lt;&gt;"",ISNUMBER(SEARCH(검색!$C$4,E6045)),OR(D6045&lt;&gt;"",F6045&lt;&gt;"",G6045&lt;&gt;"",H6045&lt;&gt;"")),COUNT(P$1:P6044)+1,"")</f>
        <v/>
      </c>
    </row>
    <row r="6046" spans="1:16" x14ac:dyDescent="0.3">
      <c r="A6046">
        <v>6045</v>
      </c>
      <c r="B6046" t="s">
        <v>1412</v>
      </c>
      <c r="C6046">
        <v>59</v>
      </c>
      <c r="D6046">
        <f>'7월'!B59</f>
        <v>0</v>
      </c>
      <c r="E6046">
        <f t="shared" si="94"/>
        <v>0</v>
      </c>
      <c r="F6046">
        <f>'7월'!C59</f>
        <v>0</v>
      </c>
      <c r="G6046">
        <f>'7월'!D59</f>
        <v>0</v>
      </c>
      <c r="H6046">
        <f>'7월'!E59</f>
        <v>0</v>
      </c>
      <c r="I6046">
        <f>'7월'!F59</f>
        <v>0</v>
      </c>
      <c r="J6046">
        <f>'7월'!G59</f>
        <v>0</v>
      </c>
      <c r="K6046">
        <f>'7월'!H59</f>
        <v>0</v>
      </c>
      <c r="L6046">
        <f>'7월'!I59</f>
        <v>0</v>
      </c>
      <c r="M6046">
        <f>'7월'!J59</f>
        <v>0</v>
      </c>
      <c r="N6046">
        <f>'7월'!K59</f>
        <v>0</v>
      </c>
      <c r="O6046">
        <f>'7월'!L59</f>
        <v>0</v>
      </c>
      <c r="P6046" t="str">
        <f>IF(AND(검색!$C$4&lt;&gt;"",E6046&lt;&gt;"",ISNUMBER(SEARCH(검색!$C$4,E6046)),OR(D6046&lt;&gt;"",F6046&lt;&gt;"",G6046&lt;&gt;"",H6046&lt;&gt;"")),COUNT(P$1:P6045)+1,"")</f>
        <v/>
      </c>
    </row>
    <row r="6047" spans="1:16" x14ac:dyDescent="0.3">
      <c r="A6047">
        <v>6046</v>
      </c>
      <c r="B6047" t="s">
        <v>1412</v>
      </c>
      <c r="C6047">
        <v>60</v>
      </c>
      <c r="D6047">
        <f>'7월'!B60</f>
        <v>0</v>
      </c>
      <c r="E6047">
        <f t="shared" si="94"/>
        <v>0</v>
      </c>
      <c r="F6047">
        <f>'7월'!C60</f>
        <v>0</v>
      </c>
      <c r="G6047">
        <f>'7월'!D60</f>
        <v>0</v>
      </c>
      <c r="H6047">
        <f>'7월'!E60</f>
        <v>0</v>
      </c>
      <c r="I6047">
        <f>'7월'!F60</f>
        <v>0</v>
      </c>
      <c r="J6047">
        <f>'7월'!G60</f>
        <v>0</v>
      </c>
      <c r="K6047">
        <f>'7월'!H60</f>
        <v>0</v>
      </c>
      <c r="L6047">
        <f>'7월'!I60</f>
        <v>0</v>
      </c>
      <c r="M6047">
        <f>'7월'!J60</f>
        <v>0</v>
      </c>
      <c r="N6047">
        <f>'7월'!K60</f>
        <v>0</v>
      </c>
      <c r="O6047">
        <f>'7월'!L60</f>
        <v>0</v>
      </c>
      <c r="P6047" t="str">
        <f>IF(AND(검색!$C$4&lt;&gt;"",E6047&lt;&gt;"",ISNUMBER(SEARCH(검색!$C$4,E6047)),OR(D6047&lt;&gt;"",F6047&lt;&gt;"",G6047&lt;&gt;"",H6047&lt;&gt;"")),COUNT(P$1:P6046)+1,"")</f>
        <v/>
      </c>
    </row>
    <row r="6048" spans="1:16" x14ac:dyDescent="0.3">
      <c r="A6048">
        <v>6047</v>
      </c>
      <c r="B6048" t="s">
        <v>1412</v>
      </c>
      <c r="C6048">
        <v>61</v>
      </c>
      <c r="D6048">
        <f>'7월'!B61</f>
        <v>0</v>
      </c>
      <c r="E6048">
        <f t="shared" si="94"/>
        <v>0</v>
      </c>
      <c r="F6048">
        <f>'7월'!C61</f>
        <v>0</v>
      </c>
      <c r="G6048">
        <f>'7월'!D61</f>
        <v>0</v>
      </c>
      <c r="H6048">
        <f>'7월'!E61</f>
        <v>0</v>
      </c>
      <c r="I6048">
        <f>'7월'!F61</f>
        <v>0</v>
      </c>
      <c r="J6048">
        <f>'7월'!G61</f>
        <v>0</v>
      </c>
      <c r="K6048">
        <f>'7월'!H61</f>
        <v>0</v>
      </c>
      <c r="L6048">
        <f>'7월'!I61</f>
        <v>0</v>
      </c>
      <c r="M6048">
        <f>'7월'!J61</f>
        <v>0</v>
      </c>
      <c r="N6048">
        <f>'7월'!K61</f>
        <v>0</v>
      </c>
      <c r="O6048">
        <f>'7월'!L61</f>
        <v>0</v>
      </c>
      <c r="P6048" t="str">
        <f>IF(AND(검색!$C$4&lt;&gt;"",E6048&lt;&gt;"",ISNUMBER(SEARCH(검색!$C$4,E6048)),OR(D6048&lt;&gt;"",F6048&lt;&gt;"",G6048&lt;&gt;"",H6048&lt;&gt;"")),COUNT(P$1:P6047)+1,"")</f>
        <v/>
      </c>
    </row>
    <row r="6049" spans="1:16" x14ac:dyDescent="0.3">
      <c r="A6049">
        <v>6048</v>
      </c>
      <c r="B6049" t="s">
        <v>1412</v>
      </c>
      <c r="C6049">
        <v>62</v>
      </c>
      <c r="D6049">
        <f>'7월'!B62</f>
        <v>0</v>
      </c>
      <c r="E6049">
        <f t="shared" si="94"/>
        <v>0</v>
      </c>
      <c r="F6049">
        <f>'7월'!C62</f>
        <v>0</v>
      </c>
      <c r="G6049">
        <f>'7월'!D62</f>
        <v>0</v>
      </c>
      <c r="H6049">
        <f>'7월'!E62</f>
        <v>0</v>
      </c>
      <c r="I6049">
        <f>'7월'!F62</f>
        <v>0</v>
      </c>
      <c r="J6049">
        <f>'7월'!G62</f>
        <v>0</v>
      </c>
      <c r="K6049">
        <f>'7월'!H62</f>
        <v>0</v>
      </c>
      <c r="L6049">
        <f>'7월'!I62</f>
        <v>0</v>
      </c>
      <c r="M6049">
        <f>'7월'!J62</f>
        <v>0</v>
      </c>
      <c r="N6049">
        <f>'7월'!K62</f>
        <v>0</v>
      </c>
      <c r="O6049">
        <f>'7월'!L62</f>
        <v>0</v>
      </c>
      <c r="P6049" t="str">
        <f>IF(AND(검색!$C$4&lt;&gt;"",E6049&lt;&gt;"",ISNUMBER(SEARCH(검색!$C$4,E6049)),OR(D6049&lt;&gt;"",F6049&lt;&gt;"",G6049&lt;&gt;"",H6049&lt;&gt;"")),COUNT(P$1:P6048)+1,"")</f>
        <v/>
      </c>
    </row>
    <row r="6050" spans="1:16" x14ac:dyDescent="0.3">
      <c r="A6050">
        <v>6049</v>
      </c>
      <c r="B6050" t="s">
        <v>1412</v>
      </c>
      <c r="C6050">
        <v>63</v>
      </c>
      <c r="D6050">
        <f>'7월'!B63</f>
        <v>0</v>
      </c>
      <c r="E6050">
        <f t="shared" si="94"/>
        <v>0</v>
      </c>
      <c r="F6050">
        <f>'7월'!C63</f>
        <v>0</v>
      </c>
      <c r="G6050">
        <f>'7월'!D63</f>
        <v>0</v>
      </c>
      <c r="H6050">
        <f>'7월'!E63</f>
        <v>0</v>
      </c>
      <c r="I6050">
        <f>'7월'!F63</f>
        <v>0</v>
      </c>
      <c r="J6050">
        <f>'7월'!G63</f>
        <v>0</v>
      </c>
      <c r="K6050">
        <f>'7월'!H63</f>
        <v>0</v>
      </c>
      <c r="L6050">
        <f>'7월'!I63</f>
        <v>0</v>
      </c>
      <c r="M6050">
        <f>'7월'!J63</f>
        <v>0</v>
      </c>
      <c r="N6050">
        <f>'7월'!K63</f>
        <v>0</v>
      </c>
      <c r="O6050">
        <f>'7월'!L63</f>
        <v>0</v>
      </c>
      <c r="P6050" t="str">
        <f>IF(AND(검색!$C$4&lt;&gt;"",E6050&lt;&gt;"",ISNUMBER(SEARCH(검색!$C$4,E6050)),OR(D6050&lt;&gt;"",F6050&lt;&gt;"",G6050&lt;&gt;"",H6050&lt;&gt;"")),COUNT(P$1:P6049)+1,"")</f>
        <v/>
      </c>
    </row>
    <row r="6051" spans="1:16" x14ac:dyDescent="0.3">
      <c r="A6051">
        <v>6050</v>
      </c>
      <c r="B6051" t="s">
        <v>1412</v>
      </c>
      <c r="C6051">
        <v>64</v>
      </c>
      <c r="D6051">
        <f>'7월'!B64</f>
        <v>0</v>
      </c>
      <c r="E6051">
        <f t="shared" si="94"/>
        <v>0</v>
      </c>
      <c r="F6051">
        <f>'7월'!C64</f>
        <v>0</v>
      </c>
      <c r="G6051">
        <f>'7월'!D64</f>
        <v>0</v>
      </c>
      <c r="H6051">
        <f>'7월'!E64</f>
        <v>0</v>
      </c>
      <c r="I6051">
        <f>'7월'!F64</f>
        <v>0</v>
      </c>
      <c r="J6051">
        <f>'7월'!G64</f>
        <v>0</v>
      </c>
      <c r="K6051">
        <f>'7월'!H64</f>
        <v>0</v>
      </c>
      <c r="L6051">
        <f>'7월'!I64</f>
        <v>0</v>
      </c>
      <c r="M6051">
        <f>'7월'!J64</f>
        <v>0</v>
      </c>
      <c r="N6051">
        <f>'7월'!K64</f>
        <v>0</v>
      </c>
      <c r="O6051">
        <f>'7월'!L64</f>
        <v>0</v>
      </c>
      <c r="P6051" t="str">
        <f>IF(AND(검색!$C$4&lt;&gt;"",E6051&lt;&gt;"",ISNUMBER(SEARCH(검색!$C$4,E6051)),OR(D6051&lt;&gt;"",F6051&lt;&gt;"",G6051&lt;&gt;"",H6051&lt;&gt;"")),COUNT(P$1:P6050)+1,"")</f>
        <v/>
      </c>
    </row>
    <row r="6052" spans="1:16" x14ac:dyDescent="0.3">
      <c r="A6052">
        <v>6051</v>
      </c>
      <c r="B6052" t="s">
        <v>1412</v>
      </c>
      <c r="C6052">
        <v>65</v>
      </c>
      <c r="D6052">
        <f>'7월'!B65</f>
        <v>0</v>
      </c>
      <c r="E6052">
        <f t="shared" si="94"/>
        <v>0</v>
      </c>
      <c r="F6052">
        <f>'7월'!C65</f>
        <v>0</v>
      </c>
      <c r="G6052">
        <f>'7월'!D65</f>
        <v>0</v>
      </c>
      <c r="H6052">
        <f>'7월'!E65</f>
        <v>0</v>
      </c>
      <c r="I6052">
        <f>'7월'!F65</f>
        <v>0</v>
      </c>
      <c r="J6052">
        <f>'7월'!G65</f>
        <v>0</v>
      </c>
      <c r="K6052">
        <f>'7월'!H65</f>
        <v>0</v>
      </c>
      <c r="L6052">
        <f>'7월'!I65</f>
        <v>0</v>
      </c>
      <c r="M6052">
        <f>'7월'!J65</f>
        <v>0</v>
      </c>
      <c r="N6052">
        <f>'7월'!K65</f>
        <v>0</v>
      </c>
      <c r="O6052">
        <f>'7월'!L65</f>
        <v>0</v>
      </c>
      <c r="P6052" t="str">
        <f>IF(AND(검색!$C$4&lt;&gt;"",E6052&lt;&gt;"",ISNUMBER(SEARCH(검색!$C$4,E6052)),OR(D6052&lt;&gt;"",F6052&lt;&gt;"",G6052&lt;&gt;"",H6052&lt;&gt;"")),COUNT(P$1:P6051)+1,"")</f>
        <v/>
      </c>
    </row>
    <row r="6053" spans="1:16" x14ac:dyDescent="0.3">
      <c r="A6053">
        <v>6052</v>
      </c>
      <c r="B6053" t="s">
        <v>1412</v>
      </c>
      <c r="C6053">
        <v>66</v>
      </c>
      <c r="D6053">
        <f>'7월'!B66</f>
        <v>0</v>
      </c>
      <c r="E6053">
        <f t="shared" si="94"/>
        <v>0</v>
      </c>
      <c r="F6053">
        <f>'7월'!C66</f>
        <v>0</v>
      </c>
      <c r="G6053">
        <f>'7월'!D66</f>
        <v>0</v>
      </c>
      <c r="H6053">
        <f>'7월'!E66</f>
        <v>0</v>
      </c>
      <c r="I6053">
        <f>'7월'!F66</f>
        <v>0</v>
      </c>
      <c r="J6053">
        <f>'7월'!G66</f>
        <v>0</v>
      </c>
      <c r="K6053">
        <f>'7월'!H66</f>
        <v>0</v>
      </c>
      <c r="L6053">
        <f>'7월'!I66</f>
        <v>0</v>
      </c>
      <c r="M6053">
        <f>'7월'!J66</f>
        <v>0</v>
      </c>
      <c r="N6053">
        <f>'7월'!K66</f>
        <v>0</v>
      </c>
      <c r="O6053">
        <f>'7월'!L66</f>
        <v>0</v>
      </c>
      <c r="P6053" t="str">
        <f>IF(AND(검색!$C$4&lt;&gt;"",E6053&lt;&gt;"",ISNUMBER(SEARCH(검색!$C$4,E6053)),OR(D6053&lt;&gt;"",F6053&lt;&gt;"",G6053&lt;&gt;"",H6053&lt;&gt;"")),COUNT(P$1:P6052)+1,"")</f>
        <v/>
      </c>
    </row>
    <row r="6054" spans="1:16" x14ac:dyDescent="0.3">
      <c r="A6054">
        <v>6053</v>
      </c>
      <c r="B6054" t="s">
        <v>1412</v>
      </c>
      <c r="C6054">
        <v>67</v>
      </c>
      <c r="D6054">
        <f>'7월'!B67</f>
        <v>0</v>
      </c>
      <c r="E6054">
        <f t="shared" si="94"/>
        <v>0</v>
      </c>
      <c r="F6054">
        <f>'7월'!C67</f>
        <v>0</v>
      </c>
      <c r="G6054">
        <f>'7월'!D67</f>
        <v>0</v>
      </c>
      <c r="H6054">
        <f>'7월'!E67</f>
        <v>0</v>
      </c>
      <c r="I6054">
        <f>'7월'!F67</f>
        <v>0</v>
      </c>
      <c r="J6054">
        <f>'7월'!G67</f>
        <v>0</v>
      </c>
      <c r="K6054">
        <f>'7월'!H67</f>
        <v>0</v>
      </c>
      <c r="L6054">
        <f>'7월'!I67</f>
        <v>0</v>
      </c>
      <c r="M6054">
        <f>'7월'!J67</f>
        <v>0</v>
      </c>
      <c r="N6054">
        <f>'7월'!K67</f>
        <v>0</v>
      </c>
      <c r="O6054">
        <f>'7월'!L67</f>
        <v>0</v>
      </c>
      <c r="P6054" t="str">
        <f>IF(AND(검색!$C$4&lt;&gt;"",E6054&lt;&gt;"",ISNUMBER(SEARCH(검색!$C$4,E6054)),OR(D6054&lt;&gt;"",F6054&lt;&gt;"",G6054&lt;&gt;"",H6054&lt;&gt;"")),COUNT(P$1:P6053)+1,"")</f>
        <v/>
      </c>
    </row>
    <row r="6055" spans="1:16" x14ac:dyDescent="0.3">
      <c r="A6055">
        <v>6054</v>
      </c>
      <c r="B6055" t="s">
        <v>1412</v>
      </c>
      <c r="C6055">
        <v>68</v>
      </c>
      <c r="D6055">
        <f>'7월'!B68</f>
        <v>0</v>
      </c>
      <c r="E6055">
        <f t="shared" si="94"/>
        <v>0</v>
      </c>
      <c r="F6055">
        <f>'7월'!C68</f>
        <v>0</v>
      </c>
      <c r="G6055">
        <f>'7월'!D68</f>
        <v>0</v>
      </c>
      <c r="H6055">
        <f>'7월'!E68</f>
        <v>0</v>
      </c>
      <c r="I6055">
        <f>'7월'!F68</f>
        <v>0</v>
      </c>
      <c r="J6055">
        <f>'7월'!G68</f>
        <v>0</v>
      </c>
      <c r="K6055">
        <f>'7월'!H68</f>
        <v>0</v>
      </c>
      <c r="L6055">
        <f>'7월'!I68</f>
        <v>0</v>
      </c>
      <c r="M6055">
        <f>'7월'!J68</f>
        <v>0</v>
      </c>
      <c r="N6055">
        <f>'7월'!K68</f>
        <v>0</v>
      </c>
      <c r="O6055">
        <f>'7월'!L68</f>
        <v>0</v>
      </c>
      <c r="P6055" t="str">
        <f>IF(AND(검색!$C$4&lt;&gt;"",E6055&lt;&gt;"",ISNUMBER(SEARCH(검색!$C$4,E6055)),OR(D6055&lt;&gt;"",F6055&lt;&gt;"",G6055&lt;&gt;"",H6055&lt;&gt;"")),COUNT(P$1:P6054)+1,"")</f>
        <v/>
      </c>
    </row>
    <row r="6056" spans="1:16" x14ac:dyDescent="0.3">
      <c r="A6056">
        <v>6055</v>
      </c>
      <c r="B6056" t="s">
        <v>1412</v>
      </c>
      <c r="C6056">
        <v>69</v>
      </c>
      <c r="D6056">
        <f>'7월'!B69</f>
        <v>0</v>
      </c>
      <c r="E6056">
        <f t="shared" si="94"/>
        <v>0</v>
      </c>
      <c r="F6056">
        <f>'7월'!C69</f>
        <v>0</v>
      </c>
      <c r="G6056">
        <f>'7월'!D69</f>
        <v>0</v>
      </c>
      <c r="H6056">
        <f>'7월'!E69</f>
        <v>0</v>
      </c>
      <c r="I6056">
        <f>'7월'!F69</f>
        <v>0</v>
      </c>
      <c r="J6056">
        <f>'7월'!G69</f>
        <v>0</v>
      </c>
      <c r="K6056">
        <f>'7월'!H69</f>
        <v>0</v>
      </c>
      <c r="L6056">
        <f>'7월'!I69</f>
        <v>0</v>
      </c>
      <c r="M6056">
        <f>'7월'!J69</f>
        <v>0</v>
      </c>
      <c r="N6056">
        <f>'7월'!K69</f>
        <v>0</v>
      </c>
      <c r="O6056">
        <f>'7월'!L69</f>
        <v>0</v>
      </c>
      <c r="P6056" t="str">
        <f>IF(AND(검색!$C$4&lt;&gt;"",E6056&lt;&gt;"",ISNUMBER(SEARCH(검색!$C$4,E6056)),OR(D6056&lt;&gt;"",F6056&lt;&gt;"",G6056&lt;&gt;"",H6056&lt;&gt;"")),COUNT(P$1:P6055)+1,"")</f>
        <v/>
      </c>
    </row>
    <row r="6057" spans="1:16" x14ac:dyDescent="0.3">
      <c r="A6057">
        <v>6056</v>
      </c>
      <c r="B6057" t="s">
        <v>1412</v>
      </c>
      <c r="C6057">
        <v>70</v>
      </c>
      <c r="D6057">
        <f>'7월'!B70</f>
        <v>0</v>
      </c>
      <c r="E6057">
        <f t="shared" si="94"/>
        <v>0</v>
      </c>
      <c r="F6057">
        <f>'7월'!C70</f>
        <v>0</v>
      </c>
      <c r="G6057">
        <f>'7월'!D70</f>
        <v>0</v>
      </c>
      <c r="H6057">
        <f>'7월'!E70</f>
        <v>0</v>
      </c>
      <c r="I6057">
        <f>'7월'!F70</f>
        <v>0</v>
      </c>
      <c r="J6057">
        <f>'7월'!G70</f>
        <v>0</v>
      </c>
      <c r="K6057">
        <f>'7월'!H70</f>
        <v>0</v>
      </c>
      <c r="L6057">
        <f>'7월'!I70</f>
        <v>0</v>
      </c>
      <c r="M6057">
        <f>'7월'!J70</f>
        <v>0</v>
      </c>
      <c r="N6057">
        <f>'7월'!K70</f>
        <v>0</v>
      </c>
      <c r="O6057">
        <f>'7월'!L70</f>
        <v>0</v>
      </c>
      <c r="P6057" t="str">
        <f>IF(AND(검색!$C$4&lt;&gt;"",E6057&lt;&gt;"",ISNUMBER(SEARCH(검색!$C$4,E6057)),OR(D6057&lt;&gt;"",F6057&lt;&gt;"",G6057&lt;&gt;"",H6057&lt;&gt;"")),COUNT(P$1:P6056)+1,"")</f>
        <v/>
      </c>
    </row>
    <row r="6058" spans="1:16" x14ac:dyDescent="0.3">
      <c r="A6058">
        <v>6057</v>
      </c>
      <c r="B6058" t="s">
        <v>1412</v>
      </c>
      <c r="C6058">
        <v>71</v>
      </c>
      <c r="D6058">
        <f>'7월'!B71</f>
        <v>0</v>
      </c>
      <c r="E6058">
        <f t="shared" si="94"/>
        <v>0</v>
      </c>
      <c r="F6058">
        <f>'7월'!C71</f>
        <v>0</v>
      </c>
      <c r="G6058">
        <f>'7월'!D71</f>
        <v>0</v>
      </c>
      <c r="H6058">
        <f>'7월'!E71</f>
        <v>0</v>
      </c>
      <c r="I6058">
        <f>'7월'!F71</f>
        <v>0</v>
      </c>
      <c r="J6058">
        <f>'7월'!G71</f>
        <v>0</v>
      </c>
      <c r="K6058">
        <f>'7월'!H71</f>
        <v>0</v>
      </c>
      <c r="L6058">
        <f>'7월'!I71</f>
        <v>0</v>
      </c>
      <c r="M6058">
        <f>'7월'!J71</f>
        <v>0</v>
      </c>
      <c r="N6058">
        <f>'7월'!K71</f>
        <v>0</v>
      </c>
      <c r="O6058">
        <f>'7월'!L71</f>
        <v>0</v>
      </c>
      <c r="P6058" t="str">
        <f>IF(AND(검색!$C$4&lt;&gt;"",E6058&lt;&gt;"",ISNUMBER(SEARCH(검색!$C$4,E6058)),OR(D6058&lt;&gt;"",F6058&lt;&gt;"",G6058&lt;&gt;"",H6058&lt;&gt;"")),COUNT(P$1:P6057)+1,"")</f>
        <v/>
      </c>
    </row>
    <row r="6059" spans="1:16" x14ac:dyDescent="0.3">
      <c r="A6059">
        <v>6058</v>
      </c>
      <c r="B6059" t="s">
        <v>1412</v>
      </c>
      <c r="C6059">
        <v>72</v>
      </c>
      <c r="D6059">
        <f>'7월'!B72</f>
        <v>0</v>
      </c>
      <c r="E6059">
        <f t="shared" si="94"/>
        <v>0</v>
      </c>
      <c r="F6059">
        <f>'7월'!C72</f>
        <v>0</v>
      </c>
      <c r="G6059">
        <f>'7월'!D72</f>
        <v>0</v>
      </c>
      <c r="H6059">
        <f>'7월'!E72</f>
        <v>0</v>
      </c>
      <c r="I6059">
        <f>'7월'!F72</f>
        <v>0</v>
      </c>
      <c r="J6059">
        <f>'7월'!G72</f>
        <v>0</v>
      </c>
      <c r="K6059">
        <f>'7월'!H72</f>
        <v>0</v>
      </c>
      <c r="L6059">
        <f>'7월'!I72</f>
        <v>0</v>
      </c>
      <c r="M6059">
        <f>'7월'!J72</f>
        <v>0</v>
      </c>
      <c r="N6059">
        <f>'7월'!K72</f>
        <v>0</v>
      </c>
      <c r="O6059">
        <f>'7월'!L72</f>
        <v>0</v>
      </c>
      <c r="P6059" t="str">
        <f>IF(AND(검색!$C$4&lt;&gt;"",E6059&lt;&gt;"",ISNUMBER(SEARCH(검색!$C$4,E6059)),OR(D6059&lt;&gt;"",F6059&lt;&gt;"",G6059&lt;&gt;"",H6059&lt;&gt;"")),COUNT(P$1:P6058)+1,"")</f>
        <v/>
      </c>
    </row>
    <row r="6060" spans="1:16" x14ac:dyDescent="0.3">
      <c r="A6060">
        <v>6059</v>
      </c>
      <c r="B6060" t="s">
        <v>1412</v>
      </c>
      <c r="C6060">
        <v>73</v>
      </c>
      <c r="D6060">
        <f>'7월'!B73</f>
        <v>0</v>
      </c>
      <c r="E6060">
        <f t="shared" si="94"/>
        <v>0</v>
      </c>
      <c r="F6060">
        <f>'7월'!C73</f>
        <v>0</v>
      </c>
      <c r="G6060">
        <f>'7월'!D73</f>
        <v>0</v>
      </c>
      <c r="H6060">
        <f>'7월'!E73</f>
        <v>0</v>
      </c>
      <c r="I6060">
        <f>'7월'!F73</f>
        <v>0</v>
      </c>
      <c r="J6060">
        <f>'7월'!G73</f>
        <v>0</v>
      </c>
      <c r="K6060">
        <f>'7월'!H73</f>
        <v>0</v>
      </c>
      <c r="L6060">
        <f>'7월'!I73</f>
        <v>0</v>
      </c>
      <c r="M6060">
        <f>'7월'!J73</f>
        <v>0</v>
      </c>
      <c r="N6060">
        <f>'7월'!K73</f>
        <v>0</v>
      </c>
      <c r="O6060">
        <f>'7월'!L73</f>
        <v>0</v>
      </c>
      <c r="P6060" t="str">
        <f>IF(AND(검색!$C$4&lt;&gt;"",E6060&lt;&gt;"",ISNUMBER(SEARCH(검색!$C$4,E6060)),OR(D6060&lt;&gt;"",F6060&lt;&gt;"",G6060&lt;&gt;"",H6060&lt;&gt;"")),COUNT(P$1:P6059)+1,"")</f>
        <v/>
      </c>
    </row>
    <row r="6061" spans="1:16" x14ac:dyDescent="0.3">
      <c r="A6061">
        <v>6060</v>
      </c>
      <c r="B6061" t="s">
        <v>1412</v>
      </c>
      <c r="C6061">
        <v>74</v>
      </c>
      <c r="D6061">
        <f>'7월'!B74</f>
        <v>0</v>
      </c>
      <c r="E6061">
        <f t="shared" si="94"/>
        <v>0</v>
      </c>
      <c r="F6061">
        <f>'7월'!C74</f>
        <v>0</v>
      </c>
      <c r="G6061">
        <f>'7월'!D74</f>
        <v>0</v>
      </c>
      <c r="H6061">
        <f>'7월'!E74</f>
        <v>0</v>
      </c>
      <c r="I6061">
        <f>'7월'!F74</f>
        <v>0</v>
      </c>
      <c r="J6061">
        <f>'7월'!G74</f>
        <v>0</v>
      </c>
      <c r="K6061">
        <f>'7월'!H74</f>
        <v>0</v>
      </c>
      <c r="L6061">
        <f>'7월'!I74</f>
        <v>0</v>
      </c>
      <c r="M6061">
        <f>'7월'!J74</f>
        <v>0</v>
      </c>
      <c r="N6061">
        <f>'7월'!K74</f>
        <v>0</v>
      </c>
      <c r="O6061">
        <f>'7월'!L74</f>
        <v>0</v>
      </c>
      <c r="P6061" t="str">
        <f>IF(AND(검색!$C$4&lt;&gt;"",E6061&lt;&gt;"",ISNUMBER(SEARCH(검색!$C$4,E6061)),OR(D6061&lt;&gt;"",F6061&lt;&gt;"",G6061&lt;&gt;"",H6061&lt;&gt;"")),COUNT(P$1:P6060)+1,"")</f>
        <v/>
      </c>
    </row>
    <row r="6062" spans="1:16" x14ac:dyDescent="0.3">
      <c r="A6062">
        <v>6061</v>
      </c>
      <c r="B6062" t="s">
        <v>1412</v>
      </c>
      <c r="C6062">
        <v>75</v>
      </c>
      <c r="D6062">
        <f>'7월'!B75</f>
        <v>0</v>
      </c>
      <c r="E6062">
        <f t="shared" si="94"/>
        <v>0</v>
      </c>
      <c r="F6062">
        <f>'7월'!C75</f>
        <v>0</v>
      </c>
      <c r="G6062">
        <f>'7월'!D75</f>
        <v>0</v>
      </c>
      <c r="H6062">
        <f>'7월'!E75</f>
        <v>0</v>
      </c>
      <c r="I6062">
        <f>'7월'!F75</f>
        <v>0</v>
      </c>
      <c r="J6062">
        <f>'7월'!G75</f>
        <v>0</v>
      </c>
      <c r="K6062">
        <f>'7월'!H75</f>
        <v>0</v>
      </c>
      <c r="L6062">
        <f>'7월'!I75</f>
        <v>0</v>
      </c>
      <c r="M6062">
        <f>'7월'!J75</f>
        <v>0</v>
      </c>
      <c r="N6062">
        <f>'7월'!K75</f>
        <v>0</v>
      </c>
      <c r="O6062">
        <f>'7월'!L75</f>
        <v>0</v>
      </c>
      <c r="P6062" t="str">
        <f>IF(AND(검색!$C$4&lt;&gt;"",E6062&lt;&gt;"",ISNUMBER(SEARCH(검색!$C$4,E6062)),OR(D6062&lt;&gt;"",F6062&lt;&gt;"",G6062&lt;&gt;"",H6062&lt;&gt;"")),COUNT(P$1:P6061)+1,"")</f>
        <v/>
      </c>
    </row>
    <row r="6063" spans="1:16" x14ac:dyDescent="0.3">
      <c r="A6063">
        <v>6062</v>
      </c>
      <c r="B6063" t="s">
        <v>1412</v>
      </c>
      <c r="C6063">
        <v>76</v>
      </c>
      <c r="D6063">
        <f>'7월'!B76</f>
        <v>0</v>
      </c>
      <c r="E6063">
        <f t="shared" si="94"/>
        <v>0</v>
      </c>
      <c r="F6063">
        <f>'7월'!C76</f>
        <v>0</v>
      </c>
      <c r="G6063">
        <f>'7월'!D76</f>
        <v>0</v>
      </c>
      <c r="H6063">
        <f>'7월'!E76</f>
        <v>0</v>
      </c>
      <c r="I6063">
        <f>'7월'!F76</f>
        <v>0</v>
      </c>
      <c r="J6063">
        <f>'7월'!G76</f>
        <v>0</v>
      </c>
      <c r="K6063">
        <f>'7월'!H76</f>
        <v>0</v>
      </c>
      <c r="L6063">
        <f>'7월'!I76</f>
        <v>0</v>
      </c>
      <c r="M6063">
        <f>'7월'!J76</f>
        <v>0</v>
      </c>
      <c r="N6063">
        <f>'7월'!K76</f>
        <v>0</v>
      </c>
      <c r="O6063">
        <f>'7월'!L76</f>
        <v>0</v>
      </c>
      <c r="P6063" t="str">
        <f>IF(AND(검색!$C$4&lt;&gt;"",E6063&lt;&gt;"",ISNUMBER(SEARCH(검색!$C$4,E6063)),OR(D6063&lt;&gt;"",F6063&lt;&gt;"",G6063&lt;&gt;"",H6063&lt;&gt;"")),COUNT(P$1:P6062)+1,"")</f>
        <v/>
      </c>
    </row>
    <row r="6064" spans="1:16" x14ac:dyDescent="0.3">
      <c r="A6064">
        <v>6063</v>
      </c>
      <c r="B6064" t="s">
        <v>1412</v>
      </c>
      <c r="C6064">
        <v>77</v>
      </c>
      <c r="D6064">
        <f>'7월'!B77</f>
        <v>0</v>
      </c>
      <c r="E6064">
        <f t="shared" si="94"/>
        <v>0</v>
      </c>
      <c r="F6064">
        <f>'7월'!C77</f>
        <v>0</v>
      </c>
      <c r="G6064">
        <f>'7월'!D77</f>
        <v>0</v>
      </c>
      <c r="H6064">
        <f>'7월'!E77</f>
        <v>0</v>
      </c>
      <c r="I6064">
        <f>'7월'!F77</f>
        <v>0</v>
      </c>
      <c r="J6064">
        <f>'7월'!G77</f>
        <v>0</v>
      </c>
      <c r="K6064">
        <f>'7월'!H77</f>
        <v>0</v>
      </c>
      <c r="L6064">
        <f>'7월'!I77</f>
        <v>0</v>
      </c>
      <c r="M6064">
        <f>'7월'!J77</f>
        <v>0</v>
      </c>
      <c r="N6064">
        <f>'7월'!K77</f>
        <v>0</v>
      </c>
      <c r="O6064">
        <f>'7월'!L77</f>
        <v>0</v>
      </c>
      <c r="P6064" t="str">
        <f>IF(AND(검색!$C$4&lt;&gt;"",E6064&lt;&gt;"",ISNUMBER(SEARCH(검색!$C$4,E6064)),OR(D6064&lt;&gt;"",F6064&lt;&gt;"",G6064&lt;&gt;"",H6064&lt;&gt;"")),COUNT(P$1:P6063)+1,"")</f>
        <v/>
      </c>
    </row>
    <row r="6065" spans="1:16" x14ac:dyDescent="0.3">
      <c r="A6065">
        <v>6064</v>
      </c>
      <c r="B6065" t="s">
        <v>1412</v>
      </c>
      <c r="C6065">
        <v>78</v>
      </c>
      <c r="D6065">
        <f>'7월'!B78</f>
        <v>0</v>
      </c>
      <c r="E6065">
        <f t="shared" si="94"/>
        <v>0</v>
      </c>
      <c r="F6065">
        <f>'7월'!C78</f>
        <v>0</v>
      </c>
      <c r="G6065">
        <f>'7월'!D78</f>
        <v>0</v>
      </c>
      <c r="H6065">
        <f>'7월'!E78</f>
        <v>0</v>
      </c>
      <c r="I6065">
        <f>'7월'!F78</f>
        <v>0</v>
      </c>
      <c r="J6065">
        <f>'7월'!G78</f>
        <v>0</v>
      </c>
      <c r="K6065">
        <f>'7월'!H78</f>
        <v>0</v>
      </c>
      <c r="L6065">
        <f>'7월'!I78</f>
        <v>0</v>
      </c>
      <c r="M6065">
        <f>'7월'!J78</f>
        <v>0</v>
      </c>
      <c r="N6065">
        <f>'7월'!K78</f>
        <v>0</v>
      </c>
      <c r="O6065">
        <f>'7월'!L78</f>
        <v>0</v>
      </c>
      <c r="P6065" t="str">
        <f>IF(AND(검색!$C$4&lt;&gt;"",E6065&lt;&gt;"",ISNUMBER(SEARCH(검색!$C$4,E6065)),OR(D6065&lt;&gt;"",F6065&lt;&gt;"",G6065&lt;&gt;"",H6065&lt;&gt;"")),COUNT(P$1:P6064)+1,"")</f>
        <v/>
      </c>
    </row>
    <row r="6066" spans="1:16" x14ac:dyDescent="0.3">
      <c r="A6066">
        <v>6065</v>
      </c>
      <c r="B6066" t="s">
        <v>1412</v>
      </c>
      <c r="C6066">
        <v>79</v>
      </c>
      <c r="D6066">
        <f>'7월'!B79</f>
        <v>0</v>
      </c>
      <c r="E6066">
        <f t="shared" si="94"/>
        <v>0</v>
      </c>
      <c r="F6066">
        <f>'7월'!C79</f>
        <v>0</v>
      </c>
      <c r="G6066">
        <f>'7월'!D79</f>
        <v>0</v>
      </c>
      <c r="H6066">
        <f>'7월'!E79</f>
        <v>0</v>
      </c>
      <c r="I6066">
        <f>'7월'!F79</f>
        <v>0</v>
      </c>
      <c r="J6066">
        <f>'7월'!G79</f>
        <v>0</v>
      </c>
      <c r="K6066">
        <f>'7월'!H79</f>
        <v>0</v>
      </c>
      <c r="L6066">
        <f>'7월'!I79</f>
        <v>0</v>
      </c>
      <c r="M6066">
        <f>'7월'!J79</f>
        <v>0</v>
      </c>
      <c r="N6066">
        <f>'7월'!K79</f>
        <v>0</v>
      </c>
      <c r="O6066">
        <f>'7월'!L79</f>
        <v>0</v>
      </c>
      <c r="P6066" t="str">
        <f>IF(AND(검색!$C$4&lt;&gt;"",E6066&lt;&gt;"",ISNUMBER(SEARCH(검색!$C$4,E6066)),OR(D6066&lt;&gt;"",F6066&lt;&gt;"",G6066&lt;&gt;"",H6066&lt;&gt;"")),COUNT(P$1:P6065)+1,"")</f>
        <v/>
      </c>
    </row>
    <row r="6067" spans="1:16" x14ac:dyDescent="0.3">
      <c r="A6067">
        <v>6066</v>
      </c>
      <c r="B6067" t="s">
        <v>1412</v>
      </c>
      <c r="C6067">
        <v>80</v>
      </c>
      <c r="D6067">
        <f>'7월'!B80</f>
        <v>0</v>
      </c>
      <c r="E6067">
        <f t="shared" si="94"/>
        <v>0</v>
      </c>
      <c r="F6067">
        <f>'7월'!C80</f>
        <v>0</v>
      </c>
      <c r="G6067">
        <f>'7월'!D80</f>
        <v>0</v>
      </c>
      <c r="H6067">
        <f>'7월'!E80</f>
        <v>0</v>
      </c>
      <c r="I6067">
        <f>'7월'!F80</f>
        <v>0</v>
      </c>
      <c r="J6067">
        <f>'7월'!G80</f>
        <v>0</v>
      </c>
      <c r="K6067">
        <f>'7월'!H80</f>
        <v>0</v>
      </c>
      <c r="L6067">
        <f>'7월'!I80</f>
        <v>0</v>
      </c>
      <c r="M6067">
        <f>'7월'!J80</f>
        <v>0</v>
      </c>
      <c r="N6067">
        <f>'7월'!K80</f>
        <v>0</v>
      </c>
      <c r="O6067">
        <f>'7월'!L80</f>
        <v>0</v>
      </c>
      <c r="P6067" t="str">
        <f>IF(AND(검색!$C$4&lt;&gt;"",E6067&lt;&gt;"",ISNUMBER(SEARCH(검색!$C$4,E6067)),OR(D6067&lt;&gt;"",F6067&lt;&gt;"",G6067&lt;&gt;"",H6067&lt;&gt;"")),COUNT(P$1:P6066)+1,"")</f>
        <v/>
      </c>
    </row>
    <row r="6068" spans="1:16" x14ac:dyDescent="0.3">
      <c r="A6068">
        <v>6067</v>
      </c>
      <c r="B6068" t="s">
        <v>1412</v>
      </c>
      <c r="C6068">
        <v>81</v>
      </c>
      <c r="D6068">
        <f>'7월'!B81</f>
        <v>0</v>
      </c>
      <c r="E6068">
        <f t="shared" si="94"/>
        <v>0</v>
      </c>
      <c r="F6068">
        <f>'7월'!C81</f>
        <v>0</v>
      </c>
      <c r="G6068">
        <f>'7월'!D81</f>
        <v>0</v>
      </c>
      <c r="H6068">
        <f>'7월'!E81</f>
        <v>0</v>
      </c>
      <c r="I6068">
        <f>'7월'!F81</f>
        <v>0</v>
      </c>
      <c r="J6068">
        <f>'7월'!G81</f>
        <v>0</v>
      </c>
      <c r="K6068">
        <f>'7월'!H81</f>
        <v>0</v>
      </c>
      <c r="L6068">
        <f>'7월'!I81</f>
        <v>0</v>
      </c>
      <c r="M6068">
        <f>'7월'!J81</f>
        <v>0</v>
      </c>
      <c r="N6068">
        <f>'7월'!K81</f>
        <v>0</v>
      </c>
      <c r="O6068">
        <f>'7월'!L81</f>
        <v>0</v>
      </c>
      <c r="P6068" t="str">
        <f>IF(AND(검색!$C$4&lt;&gt;"",E6068&lt;&gt;"",ISNUMBER(SEARCH(검색!$C$4,E6068)),OR(D6068&lt;&gt;"",F6068&lt;&gt;"",G6068&lt;&gt;"",H6068&lt;&gt;"")),COUNT(P$1:P6067)+1,"")</f>
        <v/>
      </c>
    </row>
    <row r="6069" spans="1:16" x14ac:dyDescent="0.3">
      <c r="A6069">
        <v>6068</v>
      </c>
      <c r="B6069" t="s">
        <v>1412</v>
      </c>
      <c r="C6069">
        <v>82</v>
      </c>
      <c r="D6069">
        <f>'7월'!B82</f>
        <v>0</v>
      </c>
      <c r="E6069">
        <f t="shared" si="94"/>
        <v>0</v>
      </c>
      <c r="F6069">
        <f>'7월'!C82</f>
        <v>0</v>
      </c>
      <c r="G6069">
        <f>'7월'!D82</f>
        <v>0</v>
      </c>
      <c r="H6069">
        <f>'7월'!E82</f>
        <v>0</v>
      </c>
      <c r="I6069">
        <f>'7월'!F82</f>
        <v>0</v>
      </c>
      <c r="J6069">
        <f>'7월'!G82</f>
        <v>0</v>
      </c>
      <c r="K6069">
        <f>'7월'!H82</f>
        <v>0</v>
      </c>
      <c r="L6069">
        <f>'7월'!I82</f>
        <v>0</v>
      </c>
      <c r="M6069">
        <f>'7월'!J82</f>
        <v>0</v>
      </c>
      <c r="N6069">
        <f>'7월'!K82</f>
        <v>0</v>
      </c>
      <c r="O6069">
        <f>'7월'!L82</f>
        <v>0</v>
      </c>
      <c r="P6069" t="str">
        <f>IF(AND(검색!$C$4&lt;&gt;"",E6069&lt;&gt;"",ISNUMBER(SEARCH(검색!$C$4,E6069)),OR(D6069&lt;&gt;"",F6069&lt;&gt;"",G6069&lt;&gt;"",H6069&lt;&gt;"")),COUNT(P$1:P6068)+1,"")</f>
        <v/>
      </c>
    </row>
    <row r="6070" spans="1:16" x14ac:dyDescent="0.3">
      <c r="A6070">
        <v>6069</v>
      </c>
      <c r="B6070" t="s">
        <v>1412</v>
      </c>
      <c r="C6070">
        <v>83</v>
      </c>
      <c r="D6070">
        <f>'7월'!B83</f>
        <v>0</v>
      </c>
      <c r="E6070">
        <f t="shared" si="94"/>
        <v>0</v>
      </c>
      <c r="F6070">
        <f>'7월'!C83</f>
        <v>0</v>
      </c>
      <c r="G6070">
        <f>'7월'!D83</f>
        <v>0</v>
      </c>
      <c r="H6070">
        <f>'7월'!E83</f>
        <v>0</v>
      </c>
      <c r="I6070">
        <f>'7월'!F83</f>
        <v>0</v>
      </c>
      <c r="J6070">
        <f>'7월'!G83</f>
        <v>0</v>
      </c>
      <c r="K6070">
        <f>'7월'!H83</f>
        <v>0</v>
      </c>
      <c r="L6070">
        <f>'7월'!I83</f>
        <v>0</v>
      </c>
      <c r="M6070">
        <f>'7월'!J83</f>
        <v>0</v>
      </c>
      <c r="N6070">
        <f>'7월'!K83</f>
        <v>0</v>
      </c>
      <c r="O6070">
        <f>'7월'!L83</f>
        <v>0</v>
      </c>
      <c r="P6070" t="str">
        <f>IF(AND(검색!$C$4&lt;&gt;"",E6070&lt;&gt;"",ISNUMBER(SEARCH(검색!$C$4,E6070)),OR(D6070&lt;&gt;"",F6070&lt;&gt;"",G6070&lt;&gt;"",H6070&lt;&gt;"")),COUNT(P$1:P6069)+1,"")</f>
        <v/>
      </c>
    </row>
    <row r="6071" spans="1:16" x14ac:dyDescent="0.3">
      <c r="A6071">
        <v>6070</v>
      </c>
      <c r="B6071" t="s">
        <v>1412</v>
      </c>
      <c r="C6071">
        <v>84</v>
      </c>
      <c r="D6071">
        <f>'7월'!B84</f>
        <v>0</v>
      </c>
      <c r="E6071">
        <f t="shared" si="94"/>
        <v>0</v>
      </c>
      <c r="F6071">
        <f>'7월'!C84</f>
        <v>0</v>
      </c>
      <c r="G6071">
        <f>'7월'!D84</f>
        <v>0</v>
      </c>
      <c r="H6071">
        <f>'7월'!E84</f>
        <v>0</v>
      </c>
      <c r="I6071">
        <f>'7월'!F84</f>
        <v>0</v>
      </c>
      <c r="J6071">
        <f>'7월'!G84</f>
        <v>0</v>
      </c>
      <c r="K6071">
        <f>'7월'!H84</f>
        <v>0</v>
      </c>
      <c r="L6071">
        <f>'7월'!I84</f>
        <v>0</v>
      </c>
      <c r="M6071">
        <f>'7월'!J84</f>
        <v>0</v>
      </c>
      <c r="N6071">
        <f>'7월'!K84</f>
        <v>0</v>
      </c>
      <c r="O6071">
        <f>'7월'!L84</f>
        <v>0</v>
      </c>
      <c r="P6071" t="str">
        <f>IF(AND(검색!$C$4&lt;&gt;"",E6071&lt;&gt;"",ISNUMBER(SEARCH(검색!$C$4,E6071)),OR(D6071&lt;&gt;"",F6071&lt;&gt;"",G6071&lt;&gt;"",H6071&lt;&gt;"")),COUNT(P$1:P6070)+1,"")</f>
        <v/>
      </c>
    </row>
    <row r="6072" spans="1:16" x14ac:dyDescent="0.3">
      <c r="A6072">
        <v>6071</v>
      </c>
      <c r="B6072" t="s">
        <v>1412</v>
      </c>
      <c r="C6072">
        <v>85</v>
      </c>
      <c r="D6072">
        <f>'7월'!B85</f>
        <v>0</v>
      </c>
      <c r="E6072">
        <f t="shared" si="94"/>
        <v>0</v>
      </c>
      <c r="F6072">
        <f>'7월'!C85</f>
        <v>0</v>
      </c>
      <c r="G6072">
        <f>'7월'!D85</f>
        <v>0</v>
      </c>
      <c r="H6072">
        <f>'7월'!E85</f>
        <v>0</v>
      </c>
      <c r="I6072">
        <f>'7월'!F85</f>
        <v>0</v>
      </c>
      <c r="J6072">
        <f>'7월'!G85</f>
        <v>0</v>
      </c>
      <c r="K6072">
        <f>'7월'!H85</f>
        <v>0</v>
      </c>
      <c r="L6072">
        <f>'7월'!I85</f>
        <v>0</v>
      </c>
      <c r="M6072">
        <f>'7월'!J85</f>
        <v>0</v>
      </c>
      <c r="N6072">
        <f>'7월'!K85</f>
        <v>0</v>
      </c>
      <c r="O6072">
        <f>'7월'!L85</f>
        <v>0</v>
      </c>
      <c r="P6072" t="str">
        <f>IF(AND(검색!$C$4&lt;&gt;"",E6072&lt;&gt;"",ISNUMBER(SEARCH(검색!$C$4,E6072)),OR(D6072&lt;&gt;"",F6072&lt;&gt;"",G6072&lt;&gt;"",H6072&lt;&gt;"")),COUNT(P$1:P6071)+1,"")</f>
        <v/>
      </c>
    </row>
    <row r="6073" spans="1:16" x14ac:dyDescent="0.3">
      <c r="A6073">
        <v>6072</v>
      </c>
      <c r="B6073" t="s">
        <v>1412</v>
      </c>
      <c r="C6073">
        <v>86</v>
      </c>
      <c r="D6073">
        <f>'7월'!B86</f>
        <v>0</v>
      </c>
      <c r="E6073">
        <f t="shared" si="94"/>
        <v>0</v>
      </c>
      <c r="F6073">
        <f>'7월'!C86</f>
        <v>0</v>
      </c>
      <c r="G6073">
        <f>'7월'!D86</f>
        <v>0</v>
      </c>
      <c r="H6073">
        <f>'7월'!E86</f>
        <v>0</v>
      </c>
      <c r="I6073">
        <f>'7월'!F86</f>
        <v>0</v>
      </c>
      <c r="J6073">
        <f>'7월'!G86</f>
        <v>0</v>
      </c>
      <c r="K6073">
        <f>'7월'!H86</f>
        <v>0</v>
      </c>
      <c r="L6073">
        <f>'7월'!I86</f>
        <v>0</v>
      </c>
      <c r="M6073">
        <f>'7월'!J86</f>
        <v>0</v>
      </c>
      <c r="N6073">
        <f>'7월'!K86</f>
        <v>0</v>
      </c>
      <c r="O6073">
        <f>'7월'!L86</f>
        <v>0</v>
      </c>
      <c r="P6073" t="str">
        <f>IF(AND(검색!$C$4&lt;&gt;"",E6073&lt;&gt;"",ISNUMBER(SEARCH(검색!$C$4,E6073)),OR(D6073&lt;&gt;"",F6073&lt;&gt;"",G6073&lt;&gt;"",H6073&lt;&gt;"")),COUNT(P$1:P6072)+1,"")</f>
        <v/>
      </c>
    </row>
    <row r="6074" spans="1:16" x14ac:dyDescent="0.3">
      <c r="A6074">
        <v>6073</v>
      </c>
      <c r="B6074" t="s">
        <v>1412</v>
      </c>
      <c r="C6074">
        <v>87</v>
      </c>
      <c r="D6074">
        <f>'7월'!B87</f>
        <v>0</v>
      </c>
      <c r="E6074">
        <f t="shared" si="94"/>
        <v>0</v>
      </c>
      <c r="F6074">
        <f>'7월'!C87</f>
        <v>0</v>
      </c>
      <c r="G6074">
        <f>'7월'!D87</f>
        <v>0</v>
      </c>
      <c r="H6074">
        <f>'7월'!E87</f>
        <v>0</v>
      </c>
      <c r="I6074">
        <f>'7월'!F87</f>
        <v>0</v>
      </c>
      <c r="J6074">
        <f>'7월'!G87</f>
        <v>0</v>
      </c>
      <c r="K6074">
        <f>'7월'!H87</f>
        <v>0</v>
      </c>
      <c r="L6074">
        <f>'7월'!I87</f>
        <v>0</v>
      </c>
      <c r="M6074">
        <f>'7월'!J87</f>
        <v>0</v>
      </c>
      <c r="N6074">
        <f>'7월'!K87</f>
        <v>0</v>
      </c>
      <c r="O6074">
        <f>'7월'!L87</f>
        <v>0</v>
      </c>
      <c r="P6074" t="str">
        <f>IF(AND(검색!$C$4&lt;&gt;"",E6074&lt;&gt;"",ISNUMBER(SEARCH(검색!$C$4,E6074)),OR(D6074&lt;&gt;"",F6074&lt;&gt;"",G6074&lt;&gt;"",H6074&lt;&gt;"")),COUNT(P$1:P6073)+1,"")</f>
        <v/>
      </c>
    </row>
    <row r="6075" spans="1:16" x14ac:dyDescent="0.3">
      <c r="A6075">
        <v>6074</v>
      </c>
      <c r="B6075" t="s">
        <v>1412</v>
      </c>
      <c r="C6075">
        <v>88</v>
      </c>
      <c r="D6075">
        <f>'7월'!B88</f>
        <v>0</v>
      </c>
      <c r="E6075">
        <f t="shared" si="94"/>
        <v>0</v>
      </c>
      <c r="F6075">
        <f>'7월'!C88</f>
        <v>0</v>
      </c>
      <c r="G6075">
        <f>'7월'!D88</f>
        <v>0</v>
      </c>
      <c r="H6075">
        <f>'7월'!E88</f>
        <v>0</v>
      </c>
      <c r="I6075">
        <f>'7월'!F88</f>
        <v>0</v>
      </c>
      <c r="J6075">
        <f>'7월'!G88</f>
        <v>0</v>
      </c>
      <c r="K6075">
        <f>'7월'!H88</f>
        <v>0</v>
      </c>
      <c r="L6075">
        <f>'7월'!I88</f>
        <v>0</v>
      </c>
      <c r="M6075">
        <f>'7월'!J88</f>
        <v>0</v>
      </c>
      <c r="N6075">
        <f>'7월'!K88</f>
        <v>0</v>
      </c>
      <c r="O6075">
        <f>'7월'!L88</f>
        <v>0</v>
      </c>
      <c r="P6075" t="str">
        <f>IF(AND(검색!$C$4&lt;&gt;"",E6075&lt;&gt;"",ISNUMBER(SEARCH(검색!$C$4,E6075)),OR(D6075&lt;&gt;"",F6075&lt;&gt;"",G6075&lt;&gt;"",H6075&lt;&gt;"")),COUNT(P$1:P6074)+1,"")</f>
        <v/>
      </c>
    </row>
    <row r="6076" spans="1:16" x14ac:dyDescent="0.3">
      <c r="A6076">
        <v>6075</v>
      </c>
      <c r="B6076" t="s">
        <v>1412</v>
      </c>
      <c r="C6076">
        <v>89</v>
      </c>
      <c r="D6076">
        <f>'7월'!B89</f>
        <v>0</v>
      </c>
      <c r="E6076">
        <f t="shared" si="94"/>
        <v>0</v>
      </c>
      <c r="F6076">
        <f>'7월'!C89</f>
        <v>0</v>
      </c>
      <c r="G6076">
        <f>'7월'!D89</f>
        <v>0</v>
      </c>
      <c r="H6076">
        <f>'7월'!E89</f>
        <v>0</v>
      </c>
      <c r="I6076">
        <f>'7월'!F89</f>
        <v>0</v>
      </c>
      <c r="J6076">
        <f>'7월'!G89</f>
        <v>0</v>
      </c>
      <c r="K6076">
        <f>'7월'!H89</f>
        <v>0</v>
      </c>
      <c r="L6076">
        <f>'7월'!I89</f>
        <v>0</v>
      </c>
      <c r="M6076">
        <f>'7월'!J89</f>
        <v>0</v>
      </c>
      <c r="N6076">
        <f>'7월'!K89</f>
        <v>0</v>
      </c>
      <c r="O6076">
        <f>'7월'!L89</f>
        <v>0</v>
      </c>
      <c r="P6076" t="str">
        <f>IF(AND(검색!$C$4&lt;&gt;"",E6076&lt;&gt;"",ISNUMBER(SEARCH(검색!$C$4,E6076)),OR(D6076&lt;&gt;"",F6076&lt;&gt;"",G6076&lt;&gt;"",H6076&lt;&gt;"")),COUNT(P$1:P6075)+1,"")</f>
        <v/>
      </c>
    </row>
    <row r="6077" spans="1:16" x14ac:dyDescent="0.3">
      <c r="A6077">
        <v>6076</v>
      </c>
      <c r="B6077" t="s">
        <v>1412</v>
      </c>
      <c r="C6077">
        <v>90</v>
      </c>
      <c r="D6077">
        <f>'7월'!B90</f>
        <v>0</v>
      </c>
      <c r="E6077">
        <f t="shared" si="94"/>
        <v>0</v>
      </c>
      <c r="F6077">
        <f>'7월'!C90</f>
        <v>0</v>
      </c>
      <c r="G6077">
        <f>'7월'!D90</f>
        <v>0</v>
      </c>
      <c r="H6077">
        <f>'7월'!E90</f>
        <v>0</v>
      </c>
      <c r="I6077">
        <f>'7월'!F90</f>
        <v>0</v>
      </c>
      <c r="J6077">
        <f>'7월'!G90</f>
        <v>0</v>
      </c>
      <c r="K6077">
        <f>'7월'!H90</f>
        <v>0</v>
      </c>
      <c r="L6077">
        <f>'7월'!I90</f>
        <v>0</v>
      </c>
      <c r="M6077">
        <f>'7월'!J90</f>
        <v>0</v>
      </c>
      <c r="N6077">
        <f>'7월'!K90</f>
        <v>0</v>
      </c>
      <c r="O6077">
        <f>'7월'!L90</f>
        <v>0</v>
      </c>
      <c r="P6077" t="str">
        <f>IF(AND(검색!$C$4&lt;&gt;"",E6077&lt;&gt;"",ISNUMBER(SEARCH(검색!$C$4,E6077)),OR(D6077&lt;&gt;"",F6077&lt;&gt;"",G6077&lt;&gt;"",H6077&lt;&gt;"")),COUNT(P$1:P6076)+1,"")</f>
        <v/>
      </c>
    </row>
    <row r="6078" spans="1:16" x14ac:dyDescent="0.3">
      <c r="A6078">
        <v>6077</v>
      </c>
      <c r="B6078" t="s">
        <v>1412</v>
      </c>
      <c r="C6078">
        <v>91</v>
      </c>
      <c r="D6078">
        <f>'7월'!B91</f>
        <v>0</v>
      </c>
      <c r="E6078">
        <f t="shared" si="94"/>
        <v>0</v>
      </c>
      <c r="F6078">
        <f>'7월'!C91</f>
        <v>0</v>
      </c>
      <c r="G6078">
        <f>'7월'!D91</f>
        <v>0</v>
      </c>
      <c r="H6078">
        <f>'7월'!E91</f>
        <v>0</v>
      </c>
      <c r="I6078">
        <f>'7월'!F91</f>
        <v>0</v>
      </c>
      <c r="J6078">
        <f>'7월'!G91</f>
        <v>0</v>
      </c>
      <c r="K6078">
        <f>'7월'!H91</f>
        <v>0</v>
      </c>
      <c r="L6078">
        <f>'7월'!I91</f>
        <v>0</v>
      </c>
      <c r="M6078">
        <f>'7월'!J91</f>
        <v>0</v>
      </c>
      <c r="N6078">
        <f>'7월'!K91</f>
        <v>0</v>
      </c>
      <c r="O6078">
        <f>'7월'!L91</f>
        <v>0</v>
      </c>
      <c r="P6078" t="str">
        <f>IF(AND(검색!$C$4&lt;&gt;"",E6078&lt;&gt;"",ISNUMBER(SEARCH(검색!$C$4,E6078)),OR(D6078&lt;&gt;"",F6078&lt;&gt;"",G6078&lt;&gt;"",H6078&lt;&gt;"")),COUNT(P$1:P6077)+1,"")</f>
        <v/>
      </c>
    </row>
    <row r="6079" spans="1:16" x14ac:dyDescent="0.3">
      <c r="A6079">
        <v>6078</v>
      </c>
      <c r="B6079" t="s">
        <v>1412</v>
      </c>
      <c r="C6079">
        <v>92</v>
      </c>
      <c r="D6079">
        <f>'7월'!B92</f>
        <v>0</v>
      </c>
      <c r="E6079">
        <f t="shared" si="94"/>
        <v>0</v>
      </c>
      <c r="F6079">
        <f>'7월'!C92</f>
        <v>0</v>
      </c>
      <c r="G6079">
        <f>'7월'!D92</f>
        <v>0</v>
      </c>
      <c r="H6079">
        <f>'7월'!E92</f>
        <v>0</v>
      </c>
      <c r="I6079">
        <f>'7월'!F92</f>
        <v>0</v>
      </c>
      <c r="J6079">
        <f>'7월'!G92</f>
        <v>0</v>
      </c>
      <c r="K6079">
        <f>'7월'!H92</f>
        <v>0</v>
      </c>
      <c r="L6079">
        <f>'7월'!I92</f>
        <v>0</v>
      </c>
      <c r="M6079">
        <f>'7월'!J92</f>
        <v>0</v>
      </c>
      <c r="N6079">
        <f>'7월'!K92</f>
        <v>0</v>
      </c>
      <c r="O6079">
        <f>'7월'!L92</f>
        <v>0</v>
      </c>
      <c r="P6079" t="str">
        <f>IF(AND(검색!$C$4&lt;&gt;"",E6079&lt;&gt;"",ISNUMBER(SEARCH(검색!$C$4,E6079)),OR(D6079&lt;&gt;"",F6079&lt;&gt;"",G6079&lt;&gt;"",H6079&lt;&gt;"")),COUNT(P$1:P6078)+1,"")</f>
        <v/>
      </c>
    </row>
    <row r="6080" spans="1:16" x14ac:dyDescent="0.3">
      <c r="A6080">
        <v>6079</v>
      </c>
      <c r="B6080" t="s">
        <v>1412</v>
      </c>
      <c r="C6080">
        <v>93</v>
      </c>
      <c r="D6080">
        <f>'7월'!B93</f>
        <v>0</v>
      </c>
      <c r="E6080">
        <f t="shared" si="94"/>
        <v>0</v>
      </c>
      <c r="F6080">
        <f>'7월'!C93</f>
        <v>0</v>
      </c>
      <c r="G6080">
        <f>'7월'!D93</f>
        <v>0</v>
      </c>
      <c r="H6080">
        <f>'7월'!E93</f>
        <v>0</v>
      </c>
      <c r="I6080">
        <f>'7월'!F93</f>
        <v>0</v>
      </c>
      <c r="J6080">
        <f>'7월'!G93</f>
        <v>0</v>
      </c>
      <c r="K6080">
        <f>'7월'!H93</f>
        <v>0</v>
      </c>
      <c r="L6080">
        <f>'7월'!I93</f>
        <v>0</v>
      </c>
      <c r="M6080">
        <f>'7월'!J93</f>
        <v>0</v>
      </c>
      <c r="N6080">
        <f>'7월'!K93</f>
        <v>0</v>
      </c>
      <c r="O6080">
        <f>'7월'!L93</f>
        <v>0</v>
      </c>
      <c r="P6080" t="str">
        <f>IF(AND(검색!$C$4&lt;&gt;"",E6080&lt;&gt;"",ISNUMBER(SEARCH(검색!$C$4,E6080)),OR(D6080&lt;&gt;"",F6080&lt;&gt;"",G6080&lt;&gt;"",H6080&lt;&gt;"")),COUNT(P$1:P6079)+1,"")</f>
        <v/>
      </c>
    </row>
    <row r="6081" spans="1:16" x14ac:dyDescent="0.3">
      <c r="A6081">
        <v>6080</v>
      </c>
      <c r="B6081" t="s">
        <v>1412</v>
      </c>
      <c r="C6081">
        <v>94</v>
      </c>
      <c r="D6081">
        <f>'7월'!B94</f>
        <v>0</v>
      </c>
      <c r="E6081">
        <f t="shared" si="94"/>
        <v>0</v>
      </c>
      <c r="F6081">
        <f>'7월'!C94</f>
        <v>0</v>
      </c>
      <c r="G6081">
        <f>'7월'!D94</f>
        <v>0</v>
      </c>
      <c r="H6081">
        <f>'7월'!E94</f>
        <v>0</v>
      </c>
      <c r="I6081">
        <f>'7월'!F94</f>
        <v>0</v>
      </c>
      <c r="J6081">
        <f>'7월'!G94</f>
        <v>0</v>
      </c>
      <c r="K6081">
        <f>'7월'!H94</f>
        <v>0</v>
      </c>
      <c r="L6081">
        <f>'7월'!I94</f>
        <v>0</v>
      </c>
      <c r="M6081">
        <f>'7월'!J94</f>
        <v>0</v>
      </c>
      <c r="N6081">
        <f>'7월'!K94</f>
        <v>0</v>
      </c>
      <c r="O6081">
        <f>'7월'!L94</f>
        <v>0</v>
      </c>
      <c r="P6081" t="str">
        <f>IF(AND(검색!$C$4&lt;&gt;"",E6081&lt;&gt;"",ISNUMBER(SEARCH(검색!$C$4,E6081)),OR(D6081&lt;&gt;"",F6081&lt;&gt;"",G6081&lt;&gt;"",H6081&lt;&gt;"")),COUNT(P$1:P6080)+1,"")</f>
        <v/>
      </c>
    </row>
    <row r="6082" spans="1:16" x14ac:dyDescent="0.3">
      <c r="A6082">
        <v>6081</v>
      </c>
      <c r="B6082" t="s">
        <v>1412</v>
      </c>
      <c r="C6082">
        <v>95</v>
      </c>
      <c r="D6082">
        <f>'7월'!B95</f>
        <v>0</v>
      </c>
      <c r="E6082">
        <f t="shared" si="94"/>
        <v>0</v>
      </c>
      <c r="F6082">
        <f>'7월'!C95</f>
        <v>0</v>
      </c>
      <c r="G6082">
        <f>'7월'!D95</f>
        <v>0</v>
      </c>
      <c r="H6082">
        <f>'7월'!E95</f>
        <v>0</v>
      </c>
      <c r="I6082">
        <f>'7월'!F95</f>
        <v>0</v>
      </c>
      <c r="J6082">
        <f>'7월'!G95</f>
        <v>0</v>
      </c>
      <c r="K6082">
        <f>'7월'!H95</f>
        <v>0</v>
      </c>
      <c r="L6082">
        <f>'7월'!I95</f>
        <v>0</v>
      </c>
      <c r="M6082">
        <f>'7월'!J95</f>
        <v>0</v>
      </c>
      <c r="N6082">
        <f>'7월'!K95</f>
        <v>0</v>
      </c>
      <c r="O6082">
        <f>'7월'!L95</f>
        <v>0</v>
      </c>
      <c r="P6082" t="str">
        <f>IF(AND(검색!$C$4&lt;&gt;"",E6082&lt;&gt;"",ISNUMBER(SEARCH(검색!$C$4,E6082)),OR(D6082&lt;&gt;"",F6082&lt;&gt;"",G6082&lt;&gt;"",H6082&lt;&gt;"")),COUNT(P$1:P6081)+1,"")</f>
        <v/>
      </c>
    </row>
    <row r="6083" spans="1:16" x14ac:dyDescent="0.3">
      <c r="A6083">
        <v>6082</v>
      </c>
      <c r="B6083" t="s">
        <v>1412</v>
      </c>
      <c r="C6083">
        <v>96</v>
      </c>
      <c r="D6083">
        <f>'7월'!B96</f>
        <v>0</v>
      </c>
      <c r="E6083">
        <f t="shared" ref="E6083:E6146" si="95">IF(D6083&lt;&gt;"",D6083,IF(B6083=B6082,E6082,""))</f>
        <v>0</v>
      </c>
      <c r="F6083">
        <f>'7월'!C96</f>
        <v>0</v>
      </c>
      <c r="G6083">
        <f>'7월'!D96</f>
        <v>0</v>
      </c>
      <c r="H6083">
        <f>'7월'!E96</f>
        <v>0</v>
      </c>
      <c r="I6083">
        <f>'7월'!F96</f>
        <v>0</v>
      </c>
      <c r="J6083">
        <f>'7월'!G96</f>
        <v>0</v>
      </c>
      <c r="K6083">
        <f>'7월'!H96</f>
        <v>0</v>
      </c>
      <c r="L6083">
        <f>'7월'!I96</f>
        <v>0</v>
      </c>
      <c r="M6083">
        <f>'7월'!J96</f>
        <v>0</v>
      </c>
      <c r="N6083">
        <f>'7월'!K96</f>
        <v>0</v>
      </c>
      <c r="O6083">
        <f>'7월'!L96</f>
        <v>0</v>
      </c>
      <c r="P6083" t="str">
        <f>IF(AND(검색!$C$4&lt;&gt;"",E6083&lt;&gt;"",ISNUMBER(SEARCH(검색!$C$4,E6083)),OR(D6083&lt;&gt;"",F6083&lt;&gt;"",G6083&lt;&gt;"",H6083&lt;&gt;"")),COUNT(P$1:P6082)+1,"")</f>
        <v/>
      </c>
    </row>
    <row r="6084" spans="1:16" x14ac:dyDescent="0.3">
      <c r="A6084">
        <v>6083</v>
      </c>
      <c r="B6084" t="s">
        <v>1412</v>
      </c>
      <c r="C6084">
        <v>97</v>
      </c>
      <c r="D6084">
        <f>'7월'!B97</f>
        <v>0</v>
      </c>
      <c r="E6084">
        <f t="shared" si="95"/>
        <v>0</v>
      </c>
      <c r="F6084">
        <f>'7월'!C97</f>
        <v>0</v>
      </c>
      <c r="G6084">
        <f>'7월'!D97</f>
        <v>0</v>
      </c>
      <c r="H6084">
        <f>'7월'!E97</f>
        <v>0</v>
      </c>
      <c r="I6084">
        <f>'7월'!F97</f>
        <v>0</v>
      </c>
      <c r="J6084">
        <f>'7월'!G97</f>
        <v>0</v>
      </c>
      <c r="K6084">
        <f>'7월'!H97</f>
        <v>0</v>
      </c>
      <c r="L6084">
        <f>'7월'!I97</f>
        <v>0</v>
      </c>
      <c r="M6084">
        <f>'7월'!J97</f>
        <v>0</v>
      </c>
      <c r="N6084">
        <f>'7월'!K97</f>
        <v>0</v>
      </c>
      <c r="O6084">
        <f>'7월'!L97</f>
        <v>0</v>
      </c>
      <c r="P6084" t="str">
        <f>IF(AND(검색!$C$4&lt;&gt;"",E6084&lt;&gt;"",ISNUMBER(SEARCH(검색!$C$4,E6084)),OR(D6084&lt;&gt;"",F6084&lt;&gt;"",G6084&lt;&gt;"",H6084&lt;&gt;"")),COUNT(P$1:P6083)+1,"")</f>
        <v/>
      </c>
    </row>
    <row r="6085" spans="1:16" x14ac:dyDescent="0.3">
      <c r="A6085">
        <v>6084</v>
      </c>
      <c r="B6085" t="s">
        <v>1412</v>
      </c>
      <c r="C6085">
        <v>98</v>
      </c>
      <c r="D6085">
        <f>'7월'!B98</f>
        <v>0</v>
      </c>
      <c r="E6085">
        <f t="shared" si="95"/>
        <v>0</v>
      </c>
      <c r="F6085">
        <f>'7월'!C98</f>
        <v>0</v>
      </c>
      <c r="G6085">
        <f>'7월'!D98</f>
        <v>0</v>
      </c>
      <c r="H6085">
        <f>'7월'!E98</f>
        <v>0</v>
      </c>
      <c r="I6085">
        <f>'7월'!F98</f>
        <v>0</v>
      </c>
      <c r="J6085">
        <f>'7월'!G98</f>
        <v>0</v>
      </c>
      <c r="K6085">
        <f>'7월'!H98</f>
        <v>0</v>
      </c>
      <c r="L6085">
        <f>'7월'!I98</f>
        <v>0</v>
      </c>
      <c r="M6085">
        <f>'7월'!J98</f>
        <v>0</v>
      </c>
      <c r="N6085">
        <f>'7월'!K98</f>
        <v>0</v>
      </c>
      <c r="O6085">
        <f>'7월'!L98</f>
        <v>0</v>
      </c>
      <c r="P6085" t="str">
        <f>IF(AND(검색!$C$4&lt;&gt;"",E6085&lt;&gt;"",ISNUMBER(SEARCH(검색!$C$4,E6085)),OR(D6085&lt;&gt;"",F6085&lt;&gt;"",G6085&lt;&gt;"",H6085&lt;&gt;"")),COUNT(P$1:P6084)+1,"")</f>
        <v/>
      </c>
    </row>
    <row r="6086" spans="1:16" x14ac:dyDescent="0.3">
      <c r="A6086">
        <v>6085</v>
      </c>
      <c r="B6086" t="s">
        <v>1412</v>
      </c>
      <c r="C6086">
        <v>99</v>
      </c>
      <c r="D6086">
        <f>'7월'!B99</f>
        <v>0</v>
      </c>
      <c r="E6086">
        <f t="shared" si="95"/>
        <v>0</v>
      </c>
      <c r="F6086">
        <f>'7월'!C99</f>
        <v>0</v>
      </c>
      <c r="G6086">
        <f>'7월'!D99</f>
        <v>0</v>
      </c>
      <c r="H6086">
        <f>'7월'!E99</f>
        <v>0</v>
      </c>
      <c r="I6086">
        <f>'7월'!F99</f>
        <v>0</v>
      </c>
      <c r="J6086">
        <f>'7월'!G99</f>
        <v>0</v>
      </c>
      <c r="K6086">
        <f>'7월'!H99</f>
        <v>0</v>
      </c>
      <c r="L6086">
        <f>'7월'!I99</f>
        <v>0</v>
      </c>
      <c r="M6086">
        <f>'7월'!J99</f>
        <v>0</v>
      </c>
      <c r="N6086">
        <f>'7월'!K99</f>
        <v>0</v>
      </c>
      <c r="O6086">
        <f>'7월'!L99</f>
        <v>0</v>
      </c>
      <c r="P6086" t="str">
        <f>IF(AND(검색!$C$4&lt;&gt;"",E6086&lt;&gt;"",ISNUMBER(SEARCH(검색!$C$4,E6086)),OR(D6086&lt;&gt;"",F6086&lt;&gt;"",G6086&lt;&gt;"",H6086&lt;&gt;"")),COUNT(P$1:P6085)+1,"")</f>
        <v/>
      </c>
    </row>
    <row r="6087" spans="1:16" x14ac:dyDescent="0.3">
      <c r="A6087">
        <v>6086</v>
      </c>
      <c r="B6087" t="s">
        <v>1412</v>
      </c>
      <c r="C6087">
        <v>100</v>
      </c>
      <c r="D6087">
        <f>'7월'!B100</f>
        <v>0</v>
      </c>
      <c r="E6087">
        <f t="shared" si="95"/>
        <v>0</v>
      </c>
      <c r="F6087">
        <f>'7월'!C100</f>
        <v>0</v>
      </c>
      <c r="G6087">
        <f>'7월'!D100</f>
        <v>0</v>
      </c>
      <c r="H6087">
        <f>'7월'!E100</f>
        <v>0</v>
      </c>
      <c r="I6087">
        <f>'7월'!F100</f>
        <v>0</v>
      </c>
      <c r="J6087">
        <f>'7월'!G100</f>
        <v>0</v>
      </c>
      <c r="K6087">
        <f>'7월'!H100</f>
        <v>0</v>
      </c>
      <c r="L6087">
        <f>'7월'!I100</f>
        <v>0</v>
      </c>
      <c r="M6087">
        <f>'7월'!J100</f>
        <v>0</v>
      </c>
      <c r="N6087">
        <f>'7월'!K100</f>
        <v>0</v>
      </c>
      <c r="O6087">
        <f>'7월'!L100</f>
        <v>0</v>
      </c>
      <c r="P6087" t="str">
        <f>IF(AND(검색!$C$4&lt;&gt;"",E6087&lt;&gt;"",ISNUMBER(SEARCH(검색!$C$4,E6087)),OR(D6087&lt;&gt;"",F6087&lt;&gt;"",G6087&lt;&gt;"",H6087&lt;&gt;"")),COUNT(P$1:P6086)+1,"")</f>
        <v/>
      </c>
    </row>
    <row r="6088" spans="1:16" x14ac:dyDescent="0.3">
      <c r="A6088">
        <v>6087</v>
      </c>
      <c r="B6088" t="s">
        <v>1412</v>
      </c>
      <c r="C6088">
        <v>101</v>
      </c>
      <c r="D6088">
        <f>'7월'!B101</f>
        <v>0</v>
      </c>
      <c r="E6088">
        <f t="shared" si="95"/>
        <v>0</v>
      </c>
      <c r="F6088">
        <f>'7월'!C101</f>
        <v>0</v>
      </c>
      <c r="G6088">
        <f>'7월'!D101</f>
        <v>0</v>
      </c>
      <c r="H6088">
        <f>'7월'!E101</f>
        <v>0</v>
      </c>
      <c r="I6088">
        <f>'7월'!F101</f>
        <v>0</v>
      </c>
      <c r="J6088">
        <f>'7월'!G101</f>
        <v>0</v>
      </c>
      <c r="K6088">
        <f>'7월'!H101</f>
        <v>0</v>
      </c>
      <c r="L6088">
        <f>'7월'!I101</f>
        <v>0</v>
      </c>
      <c r="M6088">
        <f>'7월'!J101</f>
        <v>0</v>
      </c>
      <c r="N6088">
        <f>'7월'!K101</f>
        <v>0</v>
      </c>
      <c r="O6088">
        <f>'7월'!L101</f>
        <v>0</v>
      </c>
      <c r="P6088" t="str">
        <f>IF(AND(검색!$C$4&lt;&gt;"",E6088&lt;&gt;"",ISNUMBER(SEARCH(검색!$C$4,E6088)),OR(D6088&lt;&gt;"",F6088&lt;&gt;"",G6088&lt;&gt;"",H6088&lt;&gt;"")),COUNT(P$1:P6087)+1,"")</f>
        <v/>
      </c>
    </row>
    <row r="6089" spans="1:16" x14ac:dyDescent="0.3">
      <c r="A6089">
        <v>6088</v>
      </c>
      <c r="B6089" t="s">
        <v>1412</v>
      </c>
      <c r="C6089">
        <v>102</v>
      </c>
      <c r="D6089">
        <f>'7월'!B102</f>
        <v>0</v>
      </c>
      <c r="E6089">
        <f t="shared" si="95"/>
        <v>0</v>
      </c>
      <c r="F6089">
        <f>'7월'!C102</f>
        <v>0</v>
      </c>
      <c r="G6089">
        <f>'7월'!D102</f>
        <v>0</v>
      </c>
      <c r="H6089">
        <f>'7월'!E102</f>
        <v>0</v>
      </c>
      <c r="I6089">
        <f>'7월'!F102</f>
        <v>0</v>
      </c>
      <c r="J6089">
        <f>'7월'!G102</f>
        <v>0</v>
      </c>
      <c r="K6089">
        <f>'7월'!H102</f>
        <v>0</v>
      </c>
      <c r="L6089">
        <f>'7월'!I102</f>
        <v>0</v>
      </c>
      <c r="M6089">
        <f>'7월'!J102</f>
        <v>0</v>
      </c>
      <c r="N6089">
        <f>'7월'!K102</f>
        <v>0</v>
      </c>
      <c r="O6089">
        <f>'7월'!L102</f>
        <v>0</v>
      </c>
      <c r="P6089" t="str">
        <f>IF(AND(검색!$C$4&lt;&gt;"",E6089&lt;&gt;"",ISNUMBER(SEARCH(검색!$C$4,E6089)),OR(D6089&lt;&gt;"",F6089&lt;&gt;"",G6089&lt;&gt;"",H6089&lt;&gt;"")),COUNT(P$1:P6088)+1,"")</f>
        <v/>
      </c>
    </row>
    <row r="6090" spans="1:16" x14ac:dyDescent="0.3">
      <c r="A6090">
        <v>6089</v>
      </c>
      <c r="B6090" t="s">
        <v>1412</v>
      </c>
      <c r="C6090">
        <v>103</v>
      </c>
      <c r="D6090">
        <f>'7월'!B103</f>
        <v>0</v>
      </c>
      <c r="E6090">
        <f t="shared" si="95"/>
        <v>0</v>
      </c>
      <c r="F6090">
        <f>'7월'!C103</f>
        <v>0</v>
      </c>
      <c r="G6090">
        <f>'7월'!D103</f>
        <v>0</v>
      </c>
      <c r="H6090">
        <f>'7월'!E103</f>
        <v>0</v>
      </c>
      <c r="I6090">
        <f>'7월'!F103</f>
        <v>0</v>
      </c>
      <c r="J6090">
        <f>'7월'!G103</f>
        <v>0</v>
      </c>
      <c r="K6090">
        <f>'7월'!H103</f>
        <v>0</v>
      </c>
      <c r="L6090">
        <f>'7월'!I103</f>
        <v>0</v>
      </c>
      <c r="M6090">
        <f>'7월'!J103</f>
        <v>0</v>
      </c>
      <c r="N6090">
        <f>'7월'!K103</f>
        <v>0</v>
      </c>
      <c r="O6090">
        <f>'7월'!L103</f>
        <v>0</v>
      </c>
      <c r="P6090" t="str">
        <f>IF(AND(검색!$C$4&lt;&gt;"",E6090&lt;&gt;"",ISNUMBER(SEARCH(검색!$C$4,E6090)),OR(D6090&lt;&gt;"",F6090&lt;&gt;"",G6090&lt;&gt;"",H6090&lt;&gt;"")),COUNT(P$1:P6089)+1,"")</f>
        <v/>
      </c>
    </row>
    <row r="6091" spans="1:16" x14ac:dyDescent="0.3">
      <c r="A6091">
        <v>6090</v>
      </c>
      <c r="B6091" t="s">
        <v>1412</v>
      </c>
      <c r="C6091">
        <v>104</v>
      </c>
      <c r="D6091">
        <f>'7월'!B104</f>
        <v>0</v>
      </c>
      <c r="E6091">
        <f t="shared" si="95"/>
        <v>0</v>
      </c>
      <c r="F6091">
        <f>'7월'!C104</f>
        <v>0</v>
      </c>
      <c r="G6091">
        <f>'7월'!D104</f>
        <v>0</v>
      </c>
      <c r="H6091">
        <f>'7월'!E104</f>
        <v>0</v>
      </c>
      <c r="I6091">
        <f>'7월'!F104</f>
        <v>0</v>
      </c>
      <c r="J6091">
        <f>'7월'!G104</f>
        <v>0</v>
      </c>
      <c r="K6091">
        <f>'7월'!H104</f>
        <v>0</v>
      </c>
      <c r="L6091">
        <f>'7월'!I104</f>
        <v>0</v>
      </c>
      <c r="M6091">
        <f>'7월'!J104</f>
        <v>0</v>
      </c>
      <c r="N6091">
        <f>'7월'!K104</f>
        <v>0</v>
      </c>
      <c r="O6091">
        <f>'7월'!L104</f>
        <v>0</v>
      </c>
      <c r="P6091" t="str">
        <f>IF(AND(검색!$C$4&lt;&gt;"",E6091&lt;&gt;"",ISNUMBER(SEARCH(검색!$C$4,E6091)),OR(D6091&lt;&gt;"",F6091&lt;&gt;"",G6091&lt;&gt;"",H6091&lt;&gt;"")),COUNT(P$1:P6090)+1,"")</f>
        <v/>
      </c>
    </row>
    <row r="6092" spans="1:16" x14ac:dyDescent="0.3">
      <c r="A6092">
        <v>6091</v>
      </c>
      <c r="B6092" t="s">
        <v>1412</v>
      </c>
      <c r="C6092">
        <v>105</v>
      </c>
      <c r="D6092">
        <f>'7월'!B105</f>
        <v>0</v>
      </c>
      <c r="E6092">
        <f t="shared" si="95"/>
        <v>0</v>
      </c>
      <c r="F6092">
        <f>'7월'!C105</f>
        <v>0</v>
      </c>
      <c r="G6092">
        <f>'7월'!D105</f>
        <v>0</v>
      </c>
      <c r="H6092">
        <f>'7월'!E105</f>
        <v>0</v>
      </c>
      <c r="I6092">
        <f>'7월'!F105</f>
        <v>0</v>
      </c>
      <c r="J6092">
        <f>'7월'!G105</f>
        <v>0</v>
      </c>
      <c r="K6092">
        <f>'7월'!H105</f>
        <v>0</v>
      </c>
      <c r="L6092">
        <f>'7월'!I105</f>
        <v>0</v>
      </c>
      <c r="M6092">
        <f>'7월'!J105</f>
        <v>0</v>
      </c>
      <c r="N6092">
        <f>'7월'!K105</f>
        <v>0</v>
      </c>
      <c r="O6092">
        <f>'7월'!L105</f>
        <v>0</v>
      </c>
      <c r="P6092" t="str">
        <f>IF(AND(검색!$C$4&lt;&gt;"",E6092&lt;&gt;"",ISNUMBER(SEARCH(검색!$C$4,E6092)),OR(D6092&lt;&gt;"",F6092&lt;&gt;"",G6092&lt;&gt;"",H6092&lt;&gt;"")),COUNT(P$1:P6091)+1,"")</f>
        <v/>
      </c>
    </row>
    <row r="6093" spans="1:16" x14ac:dyDescent="0.3">
      <c r="A6093">
        <v>6092</v>
      </c>
      <c r="B6093" t="s">
        <v>1412</v>
      </c>
      <c r="C6093">
        <v>106</v>
      </c>
      <c r="D6093">
        <f>'7월'!B106</f>
        <v>0</v>
      </c>
      <c r="E6093">
        <f t="shared" si="95"/>
        <v>0</v>
      </c>
      <c r="F6093">
        <f>'7월'!C106</f>
        <v>0</v>
      </c>
      <c r="G6093">
        <f>'7월'!D106</f>
        <v>0</v>
      </c>
      <c r="H6093">
        <f>'7월'!E106</f>
        <v>0</v>
      </c>
      <c r="I6093">
        <f>'7월'!F106</f>
        <v>0</v>
      </c>
      <c r="J6093">
        <f>'7월'!G106</f>
        <v>0</v>
      </c>
      <c r="K6093">
        <f>'7월'!H106</f>
        <v>0</v>
      </c>
      <c r="L6093">
        <f>'7월'!I106</f>
        <v>0</v>
      </c>
      <c r="M6093">
        <f>'7월'!J106</f>
        <v>0</v>
      </c>
      <c r="N6093">
        <f>'7월'!K106</f>
        <v>0</v>
      </c>
      <c r="O6093">
        <f>'7월'!L106</f>
        <v>0</v>
      </c>
      <c r="P6093" t="str">
        <f>IF(AND(검색!$C$4&lt;&gt;"",E6093&lt;&gt;"",ISNUMBER(SEARCH(검색!$C$4,E6093)),OR(D6093&lt;&gt;"",F6093&lt;&gt;"",G6093&lt;&gt;"",H6093&lt;&gt;"")),COUNT(P$1:P6092)+1,"")</f>
        <v/>
      </c>
    </row>
    <row r="6094" spans="1:16" x14ac:dyDescent="0.3">
      <c r="A6094">
        <v>6093</v>
      </c>
      <c r="B6094" t="s">
        <v>1412</v>
      </c>
      <c r="C6094">
        <v>107</v>
      </c>
      <c r="D6094">
        <f>'7월'!B107</f>
        <v>0</v>
      </c>
      <c r="E6094">
        <f t="shared" si="95"/>
        <v>0</v>
      </c>
      <c r="F6094">
        <f>'7월'!C107</f>
        <v>0</v>
      </c>
      <c r="G6094">
        <f>'7월'!D107</f>
        <v>0</v>
      </c>
      <c r="H6094">
        <f>'7월'!E107</f>
        <v>0</v>
      </c>
      <c r="I6094">
        <f>'7월'!F107</f>
        <v>0</v>
      </c>
      <c r="J6094">
        <f>'7월'!G107</f>
        <v>0</v>
      </c>
      <c r="K6094">
        <f>'7월'!H107</f>
        <v>0</v>
      </c>
      <c r="L6094">
        <f>'7월'!I107</f>
        <v>0</v>
      </c>
      <c r="M6094">
        <f>'7월'!J107</f>
        <v>0</v>
      </c>
      <c r="N6094">
        <f>'7월'!K107</f>
        <v>0</v>
      </c>
      <c r="O6094">
        <f>'7월'!L107</f>
        <v>0</v>
      </c>
      <c r="P6094" t="str">
        <f>IF(AND(검색!$C$4&lt;&gt;"",E6094&lt;&gt;"",ISNUMBER(SEARCH(검색!$C$4,E6094)),OR(D6094&lt;&gt;"",F6094&lt;&gt;"",G6094&lt;&gt;"",H6094&lt;&gt;"")),COUNT(P$1:P6093)+1,"")</f>
        <v/>
      </c>
    </row>
    <row r="6095" spans="1:16" x14ac:dyDescent="0.3">
      <c r="A6095">
        <v>6094</v>
      </c>
      <c r="B6095" t="s">
        <v>1412</v>
      </c>
      <c r="C6095">
        <v>108</v>
      </c>
      <c r="D6095">
        <f>'7월'!B108</f>
        <v>0</v>
      </c>
      <c r="E6095">
        <f t="shared" si="95"/>
        <v>0</v>
      </c>
      <c r="F6095">
        <f>'7월'!C108</f>
        <v>0</v>
      </c>
      <c r="G6095">
        <f>'7월'!D108</f>
        <v>0</v>
      </c>
      <c r="H6095">
        <f>'7월'!E108</f>
        <v>0</v>
      </c>
      <c r="I6095">
        <f>'7월'!F108</f>
        <v>0</v>
      </c>
      <c r="J6095">
        <f>'7월'!G108</f>
        <v>0</v>
      </c>
      <c r="K6095">
        <f>'7월'!H108</f>
        <v>0</v>
      </c>
      <c r="L6095">
        <f>'7월'!I108</f>
        <v>0</v>
      </c>
      <c r="M6095">
        <f>'7월'!J108</f>
        <v>0</v>
      </c>
      <c r="N6095">
        <f>'7월'!K108</f>
        <v>0</v>
      </c>
      <c r="O6095">
        <f>'7월'!L108</f>
        <v>0</v>
      </c>
      <c r="P6095" t="str">
        <f>IF(AND(검색!$C$4&lt;&gt;"",E6095&lt;&gt;"",ISNUMBER(SEARCH(검색!$C$4,E6095)),OR(D6095&lt;&gt;"",F6095&lt;&gt;"",G6095&lt;&gt;"",H6095&lt;&gt;"")),COUNT(P$1:P6094)+1,"")</f>
        <v/>
      </c>
    </row>
    <row r="6096" spans="1:16" x14ac:dyDescent="0.3">
      <c r="A6096">
        <v>6095</v>
      </c>
      <c r="B6096" t="s">
        <v>1412</v>
      </c>
      <c r="C6096">
        <v>109</v>
      </c>
      <c r="D6096">
        <f>'7월'!B109</f>
        <v>0</v>
      </c>
      <c r="E6096">
        <f t="shared" si="95"/>
        <v>0</v>
      </c>
      <c r="F6096">
        <f>'7월'!C109</f>
        <v>0</v>
      </c>
      <c r="G6096">
        <f>'7월'!D109</f>
        <v>0</v>
      </c>
      <c r="H6096">
        <f>'7월'!E109</f>
        <v>0</v>
      </c>
      <c r="I6096">
        <f>'7월'!F109</f>
        <v>0</v>
      </c>
      <c r="J6096">
        <f>'7월'!G109</f>
        <v>0</v>
      </c>
      <c r="K6096">
        <f>'7월'!H109</f>
        <v>0</v>
      </c>
      <c r="L6096">
        <f>'7월'!I109</f>
        <v>0</v>
      </c>
      <c r="M6096">
        <f>'7월'!J109</f>
        <v>0</v>
      </c>
      <c r="N6096">
        <f>'7월'!K109</f>
        <v>0</v>
      </c>
      <c r="O6096">
        <f>'7월'!L109</f>
        <v>0</v>
      </c>
      <c r="P6096" t="str">
        <f>IF(AND(검색!$C$4&lt;&gt;"",E6096&lt;&gt;"",ISNUMBER(SEARCH(검색!$C$4,E6096)),OR(D6096&lt;&gt;"",F6096&lt;&gt;"",G6096&lt;&gt;"",H6096&lt;&gt;"")),COUNT(P$1:P6095)+1,"")</f>
        <v/>
      </c>
    </row>
    <row r="6097" spans="1:16" x14ac:dyDescent="0.3">
      <c r="A6097">
        <v>6096</v>
      </c>
      <c r="B6097" t="s">
        <v>1412</v>
      </c>
      <c r="C6097">
        <v>110</v>
      </c>
      <c r="D6097">
        <f>'7월'!B110</f>
        <v>0</v>
      </c>
      <c r="E6097">
        <f t="shared" si="95"/>
        <v>0</v>
      </c>
      <c r="F6097">
        <f>'7월'!C110</f>
        <v>0</v>
      </c>
      <c r="G6097">
        <f>'7월'!D110</f>
        <v>0</v>
      </c>
      <c r="H6097">
        <f>'7월'!E110</f>
        <v>0</v>
      </c>
      <c r="I6097">
        <f>'7월'!F110</f>
        <v>0</v>
      </c>
      <c r="J6097">
        <f>'7월'!G110</f>
        <v>0</v>
      </c>
      <c r="K6097">
        <f>'7월'!H110</f>
        <v>0</v>
      </c>
      <c r="L6097">
        <f>'7월'!I110</f>
        <v>0</v>
      </c>
      <c r="M6097">
        <f>'7월'!J110</f>
        <v>0</v>
      </c>
      <c r="N6097">
        <f>'7월'!K110</f>
        <v>0</v>
      </c>
      <c r="O6097">
        <f>'7월'!L110</f>
        <v>0</v>
      </c>
      <c r="P6097" t="str">
        <f>IF(AND(검색!$C$4&lt;&gt;"",E6097&lt;&gt;"",ISNUMBER(SEARCH(검색!$C$4,E6097)),OR(D6097&lt;&gt;"",F6097&lt;&gt;"",G6097&lt;&gt;"",H6097&lt;&gt;"")),COUNT(P$1:P6096)+1,"")</f>
        <v/>
      </c>
    </row>
    <row r="6098" spans="1:16" x14ac:dyDescent="0.3">
      <c r="A6098">
        <v>6097</v>
      </c>
      <c r="B6098" t="s">
        <v>1412</v>
      </c>
      <c r="C6098">
        <v>111</v>
      </c>
      <c r="D6098">
        <f>'7월'!B111</f>
        <v>0</v>
      </c>
      <c r="E6098">
        <f t="shared" si="95"/>
        <v>0</v>
      </c>
      <c r="F6098">
        <f>'7월'!C111</f>
        <v>0</v>
      </c>
      <c r="G6098">
        <f>'7월'!D111</f>
        <v>0</v>
      </c>
      <c r="H6098">
        <f>'7월'!E111</f>
        <v>0</v>
      </c>
      <c r="I6098">
        <f>'7월'!F111</f>
        <v>0</v>
      </c>
      <c r="J6098">
        <f>'7월'!G111</f>
        <v>0</v>
      </c>
      <c r="K6098">
        <f>'7월'!H111</f>
        <v>0</v>
      </c>
      <c r="L6098">
        <f>'7월'!I111</f>
        <v>0</v>
      </c>
      <c r="M6098">
        <f>'7월'!J111</f>
        <v>0</v>
      </c>
      <c r="N6098">
        <f>'7월'!K111</f>
        <v>0</v>
      </c>
      <c r="O6098">
        <f>'7월'!L111</f>
        <v>0</v>
      </c>
      <c r="P6098" t="str">
        <f>IF(AND(검색!$C$4&lt;&gt;"",E6098&lt;&gt;"",ISNUMBER(SEARCH(검색!$C$4,E6098)),OR(D6098&lt;&gt;"",F6098&lt;&gt;"",G6098&lt;&gt;"",H6098&lt;&gt;"")),COUNT(P$1:P6097)+1,"")</f>
        <v/>
      </c>
    </row>
    <row r="6099" spans="1:16" x14ac:dyDescent="0.3">
      <c r="A6099">
        <v>6098</v>
      </c>
      <c r="B6099" t="s">
        <v>1412</v>
      </c>
      <c r="C6099">
        <v>112</v>
      </c>
      <c r="D6099">
        <f>'7월'!B112</f>
        <v>0</v>
      </c>
      <c r="E6099">
        <f t="shared" si="95"/>
        <v>0</v>
      </c>
      <c r="F6099">
        <f>'7월'!C112</f>
        <v>0</v>
      </c>
      <c r="G6099">
        <f>'7월'!D112</f>
        <v>0</v>
      </c>
      <c r="H6099">
        <f>'7월'!E112</f>
        <v>0</v>
      </c>
      <c r="I6099">
        <f>'7월'!F112</f>
        <v>0</v>
      </c>
      <c r="J6099">
        <f>'7월'!G112</f>
        <v>0</v>
      </c>
      <c r="K6099">
        <f>'7월'!H112</f>
        <v>0</v>
      </c>
      <c r="L6099">
        <f>'7월'!I112</f>
        <v>0</v>
      </c>
      <c r="M6099">
        <f>'7월'!J112</f>
        <v>0</v>
      </c>
      <c r="N6099">
        <f>'7월'!K112</f>
        <v>0</v>
      </c>
      <c r="O6099">
        <f>'7월'!L112</f>
        <v>0</v>
      </c>
      <c r="P6099" t="str">
        <f>IF(AND(검색!$C$4&lt;&gt;"",E6099&lt;&gt;"",ISNUMBER(SEARCH(검색!$C$4,E6099)),OR(D6099&lt;&gt;"",F6099&lt;&gt;"",G6099&lt;&gt;"",H6099&lt;&gt;"")),COUNT(P$1:P6098)+1,"")</f>
        <v/>
      </c>
    </row>
    <row r="6100" spans="1:16" x14ac:dyDescent="0.3">
      <c r="A6100">
        <v>6099</v>
      </c>
      <c r="B6100" t="s">
        <v>1412</v>
      </c>
      <c r="C6100">
        <v>113</v>
      </c>
      <c r="D6100">
        <f>'7월'!B113</f>
        <v>0</v>
      </c>
      <c r="E6100">
        <f t="shared" si="95"/>
        <v>0</v>
      </c>
      <c r="F6100">
        <f>'7월'!C113</f>
        <v>0</v>
      </c>
      <c r="G6100">
        <f>'7월'!D113</f>
        <v>0</v>
      </c>
      <c r="H6100">
        <f>'7월'!E113</f>
        <v>0</v>
      </c>
      <c r="I6100">
        <f>'7월'!F113</f>
        <v>0</v>
      </c>
      <c r="J6100">
        <f>'7월'!G113</f>
        <v>0</v>
      </c>
      <c r="K6100">
        <f>'7월'!H113</f>
        <v>0</v>
      </c>
      <c r="L6100">
        <f>'7월'!I113</f>
        <v>0</v>
      </c>
      <c r="M6100">
        <f>'7월'!J113</f>
        <v>0</v>
      </c>
      <c r="N6100">
        <f>'7월'!K113</f>
        <v>0</v>
      </c>
      <c r="O6100">
        <f>'7월'!L113</f>
        <v>0</v>
      </c>
      <c r="P6100" t="str">
        <f>IF(AND(검색!$C$4&lt;&gt;"",E6100&lt;&gt;"",ISNUMBER(SEARCH(검색!$C$4,E6100)),OR(D6100&lt;&gt;"",F6100&lt;&gt;"",G6100&lt;&gt;"",H6100&lt;&gt;"")),COUNT(P$1:P6099)+1,"")</f>
        <v/>
      </c>
    </row>
    <row r="6101" spans="1:16" x14ac:dyDescent="0.3">
      <c r="A6101">
        <v>6100</v>
      </c>
      <c r="B6101" t="s">
        <v>1412</v>
      </c>
      <c r="C6101">
        <v>114</v>
      </c>
      <c r="D6101">
        <f>'7월'!B114</f>
        <v>0</v>
      </c>
      <c r="E6101">
        <f t="shared" si="95"/>
        <v>0</v>
      </c>
      <c r="F6101">
        <f>'7월'!C114</f>
        <v>0</v>
      </c>
      <c r="G6101">
        <f>'7월'!D114</f>
        <v>0</v>
      </c>
      <c r="H6101">
        <f>'7월'!E114</f>
        <v>0</v>
      </c>
      <c r="I6101">
        <f>'7월'!F114</f>
        <v>0</v>
      </c>
      <c r="J6101">
        <f>'7월'!G114</f>
        <v>0</v>
      </c>
      <c r="K6101">
        <f>'7월'!H114</f>
        <v>0</v>
      </c>
      <c r="L6101">
        <f>'7월'!I114</f>
        <v>0</v>
      </c>
      <c r="M6101">
        <f>'7월'!J114</f>
        <v>0</v>
      </c>
      <c r="N6101">
        <f>'7월'!K114</f>
        <v>0</v>
      </c>
      <c r="O6101">
        <f>'7월'!L114</f>
        <v>0</v>
      </c>
      <c r="P6101" t="str">
        <f>IF(AND(검색!$C$4&lt;&gt;"",E6101&lt;&gt;"",ISNUMBER(SEARCH(검색!$C$4,E6101)),OR(D6101&lt;&gt;"",F6101&lt;&gt;"",G6101&lt;&gt;"",H6101&lt;&gt;"")),COUNT(P$1:P6100)+1,"")</f>
        <v/>
      </c>
    </row>
    <row r="6102" spans="1:16" x14ac:dyDescent="0.3">
      <c r="A6102">
        <v>6101</v>
      </c>
      <c r="B6102" t="s">
        <v>1412</v>
      </c>
      <c r="C6102">
        <v>115</v>
      </c>
      <c r="D6102">
        <f>'7월'!B115</f>
        <v>0</v>
      </c>
      <c r="E6102">
        <f t="shared" si="95"/>
        <v>0</v>
      </c>
      <c r="F6102">
        <f>'7월'!C115</f>
        <v>0</v>
      </c>
      <c r="G6102">
        <f>'7월'!D115</f>
        <v>0</v>
      </c>
      <c r="H6102">
        <f>'7월'!E115</f>
        <v>0</v>
      </c>
      <c r="I6102">
        <f>'7월'!F115</f>
        <v>0</v>
      </c>
      <c r="J6102">
        <f>'7월'!G115</f>
        <v>0</v>
      </c>
      <c r="K6102">
        <f>'7월'!H115</f>
        <v>0</v>
      </c>
      <c r="L6102">
        <f>'7월'!I115</f>
        <v>0</v>
      </c>
      <c r="M6102">
        <f>'7월'!J115</f>
        <v>0</v>
      </c>
      <c r="N6102">
        <f>'7월'!K115</f>
        <v>0</v>
      </c>
      <c r="O6102">
        <f>'7월'!L115</f>
        <v>0</v>
      </c>
      <c r="P6102" t="str">
        <f>IF(AND(검색!$C$4&lt;&gt;"",E6102&lt;&gt;"",ISNUMBER(SEARCH(검색!$C$4,E6102)),OR(D6102&lt;&gt;"",F6102&lt;&gt;"",G6102&lt;&gt;"",H6102&lt;&gt;"")),COUNT(P$1:P6101)+1,"")</f>
        <v/>
      </c>
    </row>
    <row r="6103" spans="1:16" x14ac:dyDescent="0.3">
      <c r="A6103">
        <v>6102</v>
      </c>
      <c r="B6103" t="s">
        <v>1412</v>
      </c>
      <c r="C6103">
        <v>116</v>
      </c>
      <c r="D6103">
        <f>'7월'!B116</f>
        <v>0</v>
      </c>
      <c r="E6103">
        <f t="shared" si="95"/>
        <v>0</v>
      </c>
      <c r="F6103">
        <f>'7월'!C116</f>
        <v>0</v>
      </c>
      <c r="G6103">
        <f>'7월'!D116</f>
        <v>0</v>
      </c>
      <c r="H6103">
        <f>'7월'!E116</f>
        <v>0</v>
      </c>
      <c r="I6103">
        <f>'7월'!F116</f>
        <v>0</v>
      </c>
      <c r="J6103">
        <f>'7월'!G116</f>
        <v>0</v>
      </c>
      <c r="K6103">
        <f>'7월'!H116</f>
        <v>0</v>
      </c>
      <c r="L6103">
        <f>'7월'!I116</f>
        <v>0</v>
      </c>
      <c r="M6103">
        <f>'7월'!J116</f>
        <v>0</v>
      </c>
      <c r="N6103">
        <f>'7월'!K116</f>
        <v>0</v>
      </c>
      <c r="O6103">
        <f>'7월'!L116</f>
        <v>0</v>
      </c>
      <c r="P6103" t="str">
        <f>IF(AND(검색!$C$4&lt;&gt;"",E6103&lt;&gt;"",ISNUMBER(SEARCH(검색!$C$4,E6103)),OR(D6103&lt;&gt;"",F6103&lt;&gt;"",G6103&lt;&gt;"",H6103&lt;&gt;"")),COUNT(P$1:P6102)+1,"")</f>
        <v/>
      </c>
    </row>
    <row r="6104" spans="1:16" x14ac:dyDescent="0.3">
      <c r="A6104">
        <v>6103</v>
      </c>
      <c r="B6104" t="s">
        <v>1412</v>
      </c>
      <c r="C6104">
        <v>117</v>
      </c>
      <c r="D6104">
        <f>'7월'!B117</f>
        <v>0</v>
      </c>
      <c r="E6104">
        <f t="shared" si="95"/>
        <v>0</v>
      </c>
      <c r="F6104">
        <f>'7월'!C117</f>
        <v>0</v>
      </c>
      <c r="G6104">
        <f>'7월'!D117</f>
        <v>0</v>
      </c>
      <c r="H6104">
        <f>'7월'!E117</f>
        <v>0</v>
      </c>
      <c r="I6104">
        <f>'7월'!F117</f>
        <v>0</v>
      </c>
      <c r="J6104">
        <f>'7월'!G117</f>
        <v>0</v>
      </c>
      <c r="K6104">
        <f>'7월'!H117</f>
        <v>0</v>
      </c>
      <c r="L6104">
        <f>'7월'!I117</f>
        <v>0</v>
      </c>
      <c r="M6104">
        <f>'7월'!J117</f>
        <v>0</v>
      </c>
      <c r="N6104">
        <f>'7월'!K117</f>
        <v>0</v>
      </c>
      <c r="O6104">
        <f>'7월'!L117</f>
        <v>0</v>
      </c>
      <c r="P6104" t="str">
        <f>IF(AND(검색!$C$4&lt;&gt;"",E6104&lt;&gt;"",ISNUMBER(SEARCH(검색!$C$4,E6104)),OR(D6104&lt;&gt;"",F6104&lt;&gt;"",G6104&lt;&gt;"",H6104&lt;&gt;"")),COUNT(P$1:P6103)+1,"")</f>
        <v/>
      </c>
    </row>
    <row r="6105" spans="1:16" x14ac:dyDescent="0.3">
      <c r="A6105">
        <v>6104</v>
      </c>
      <c r="B6105" t="s">
        <v>1412</v>
      </c>
      <c r="C6105">
        <v>118</v>
      </c>
      <c r="D6105">
        <f>'7월'!B118</f>
        <v>0</v>
      </c>
      <c r="E6105">
        <f t="shared" si="95"/>
        <v>0</v>
      </c>
      <c r="F6105">
        <f>'7월'!C118</f>
        <v>0</v>
      </c>
      <c r="G6105">
        <f>'7월'!D118</f>
        <v>0</v>
      </c>
      <c r="H6105">
        <f>'7월'!E118</f>
        <v>0</v>
      </c>
      <c r="I6105">
        <f>'7월'!F118</f>
        <v>0</v>
      </c>
      <c r="J6105">
        <f>'7월'!G118</f>
        <v>0</v>
      </c>
      <c r="K6105">
        <f>'7월'!H118</f>
        <v>0</v>
      </c>
      <c r="L6105">
        <f>'7월'!I118</f>
        <v>0</v>
      </c>
      <c r="M6105">
        <f>'7월'!J118</f>
        <v>0</v>
      </c>
      <c r="N6105">
        <f>'7월'!K118</f>
        <v>0</v>
      </c>
      <c r="O6105">
        <f>'7월'!L118</f>
        <v>0</v>
      </c>
      <c r="P6105" t="str">
        <f>IF(AND(검색!$C$4&lt;&gt;"",E6105&lt;&gt;"",ISNUMBER(SEARCH(검색!$C$4,E6105)),OR(D6105&lt;&gt;"",F6105&lt;&gt;"",G6105&lt;&gt;"",H6105&lt;&gt;"")),COUNT(P$1:P6104)+1,"")</f>
        <v/>
      </c>
    </row>
    <row r="6106" spans="1:16" x14ac:dyDescent="0.3">
      <c r="A6106">
        <v>6105</v>
      </c>
      <c r="B6106" t="s">
        <v>1412</v>
      </c>
      <c r="C6106">
        <v>119</v>
      </c>
      <c r="D6106">
        <f>'7월'!B119</f>
        <v>0</v>
      </c>
      <c r="E6106">
        <f t="shared" si="95"/>
        <v>0</v>
      </c>
      <c r="F6106">
        <f>'7월'!C119</f>
        <v>0</v>
      </c>
      <c r="G6106">
        <f>'7월'!D119</f>
        <v>0</v>
      </c>
      <c r="H6106">
        <f>'7월'!E119</f>
        <v>0</v>
      </c>
      <c r="I6106">
        <f>'7월'!F119</f>
        <v>0</v>
      </c>
      <c r="J6106">
        <f>'7월'!G119</f>
        <v>0</v>
      </c>
      <c r="K6106">
        <f>'7월'!H119</f>
        <v>0</v>
      </c>
      <c r="L6106">
        <f>'7월'!I119</f>
        <v>0</v>
      </c>
      <c r="M6106">
        <f>'7월'!J119</f>
        <v>0</v>
      </c>
      <c r="N6106">
        <f>'7월'!K119</f>
        <v>0</v>
      </c>
      <c r="O6106">
        <f>'7월'!L119</f>
        <v>0</v>
      </c>
      <c r="P6106" t="str">
        <f>IF(AND(검색!$C$4&lt;&gt;"",E6106&lt;&gt;"",ISNUMBER(SEARCH(검색!$C$4,E6106)),OR(D6106&lt;&gt;"",F6106&lt;&gt;"",G6106&lt;&gt;"",H6106&lt;&gt;"")),COUNT(P$1:P6105)+1,"")</f>
        <v/>
      </c>
    </row>
    <row r="6107" spans="1:16" x14ac:dyDescent="0.3">
      <c r="A6107">
        <v>6106</v>
      </c>
      <c r="B6107" t="s">
        <v>1412</v>
      </c>
      <c r="C6107">
        <v>120</v>
      </c>
      <c r="D6107">
        <f>'7월'!B120</f>
        <v>0</v>
      </c>
      <c r="E6107">
        <f t="shared" si="95"/>
        <v>0</v>
      </c>
      <c r="F6107">
        <f>'7월'!C120</f>
        <v>0</v>
      </c>
      <c r="G6107">
        <f>'7월'!D120</f>
        <v>0</v>
      </c>
      <c r="H6107">
        <f>'7월'!E120</f>
        <v>0</v>
      </c>
      <c r="I6107">
        <f>'7월'!F120</f>
        <v>0</v>
      </c>
      <c r="J6107">
        <f>'7월'!G120</f>
        <v>0</v>
      </c>
      <c r="K6107">
        <f>'7월'!H120</f>
        <v>0</v>
      </c>
      <c r="L6107">
        <f>'7월'!I120</f>
        <v>0</v>
      </c>
      <c r="M6107">
        <f>'7월'!J120</f>
        <v>0</v>
      </c>
      <c r="N6107">
        <f>'7월'!K120</f>
        <v>0</v>
      </c>
      <c r="O6107">
        <f>'7월'!L120</f>
        <v>0</v>
      </c>
      <c r="P6107" t="str">
        <f>IF(AND(검색!$C$4&lt;&gt;"",E6107&lt;&gt;"",ISNUMBER(SEARCH(검색!$C$4,E6107)),OR(D6107&lt;&gt;"",F6107&lt;&gt;"",G6107&lt;&gt;"",H6107&lt;&gt;"")),COUNT(P$1:P6106)+1,"")</f>
        <v/>
      </c>
    </row>
    <row r="6108" spans="1:16" x14ac:dyDescent="0.3">
      <c r="A6108">
        <v>6107</v>
      </c>
      <c r="B6108" t="s">
        <v>1412</v>
      </c>
      <c r="C6108">
        <v>121</v>
      </c>
      <c r="D6108">
        <f>'7월'!B121</f>
        <v>0</v>
      </c>
      <c r="E6108">
        <f t="shared" si="95"/>
        <v>0</v>
      </c>
      <c r="F6108">
        <f>'7월'!C121</f>
        <v>0</v>
      </c>
      <c r="G6108">
        <f>'7월'!D121</f>
        <v>0</v>
      </c>
      <c r="H6108">
        <f>'7월'!E121</f>
        <v>0</v>
      </c>
      <c r="I6108">
        <f>'7월'!F121</f>
        <v>0</v>
      </c>
      <c r="J6108">
        <f>'7월'!G121</f>
        <v>0</v>
      </c>
      <c r="K6108">
        <f>'7월'!H121</f>
        <v>0</v>
      </c>
      <c r="L6108">
        <f>'7월'!I121</f>
        <v>0</v>
      </c>
      <c r="M6108">
        <f>'7월'!J121</f>
        <v>0</v>
      </c>
      <c r="N6108">
        <f>'7월'!K121</f>
        <v>0</v>
      </c>
      <c r="O6108">
        <f>'7월'!L121</f>
        <v>0</v>
      </c>
      <c r="P6108" t="str">
        <f>IF(AND(검색!$C$4&lt;&gt;"",E6108&lt;&gt;"",ISNUMBER(SEARCH(검색!$C$4,E6108)),OR(D6108&lt;&gt;"",F6108&lt;&gt;"",G6108&lt;&gt;"",H6108&lt;&gt;"")),COUNT(P$1:P6107)+1,"")</f>
        <v/>
      </c>
    </row>
    <row r="6109" spans="1:16" x14ac:dyDescent="0.3">
      <c r="A6109">
        <v>6108</v>
      </c>
      <c r="B6109" t="s">
        <v>1412</v>
      </c>
      <c r="C6109">
        <v>122</v>
      </c>
      <c r="D6109">
        <f>'7월'!B122</f>
        <v>0</v>
      </c>
      <c r="E6109">
        <f t="shared" si="95"/>
        <v>0</v>
      </c>
      <c r="F6109">
        <f>'7월'!C122</f>
        <v>0</v>
      </c>
      <c r="G6109">
        <f>'7월'!D122</f>
        <v>0</v>
      </c>
      <c r="H6109">
        <f>'7월'!E122</f>
        <v>0</v>
      </c>
      <c r="I6109">
        <f>'7월'!F122</f>
        <v>0</v>
      </c>
      <c r="J6109">
        <f>'7월'!G122</f>
        <v>0</v>
      </c>
      <c r="K6109">
        <f>'7월'!H122</f>
        <v>0</v>
      </c>
      <c r="L6109">
        <f>'7월'!I122</f>
        <v>0</v>
      </c>
      <c r="M6109">
        <f>'7월'!J122</f>
        <v>0</v>
      </c>
      <c r="N6109">
        <f>'7월'!K122</f>
        <v>0</v>
      </c>
      <c r="O6109">
        <f>'7월'!L122</f>
        <v>0</v>
      </c>
      <c r="P6109" t="str">
        <f>IF(AND(검색!$C$4&lt;&gt;"",E6109&lt;&gt;"",ISNUMBER(SEARCH(검색!$C$4,E6109)),OR(D6109&lt;&gt;"",F6109&lt;&gt;"",G6109&lt;&gt;"",H6109&lt;&gt;"")),COUNT(P$1:P6108)+1,"")</f>
        <v/>
      </c>
    </row>
    <row r="6110" spans="1:16" x14ac:dyDescent="0.3">
      <c r="A6110">
        <v>6109</v>
      </c>
      <c r="B6110" t="s">
        <v>1412</v>
      </c>
      <c r="C6110">
        <v>123</v>
      </c>
      <c r="D6110">
        <f>'7월'!B123</f>
        <v>0</v>
      </c>
      <c r="E6110">
        <f t="shared" si="95"/>
        <v>0</v>
      </c>
      <c r="F6110">
        <f>'7월'!C123</f>
        <v>0</v>
      </c>
      <c r="G6110">
        <f>'7월'!D123</f>
        <v>0</v>
      </c>
      <c r="H6110">
        <f>'7월'!E123</f>
        <v>0</v>
      </c>
      <c r="I6110">
        <f>'7월'!F123</f>
        <v>0</v>
      </c>
      <c r="J6110">
        <f>'7월'!G123</f>
        <v>0</v>
      </c>
      <c r="K6110">
        <f>'7월'!H123</f>
        <v>0</v>
      </c>
      <c r="L6110">
        <f>'7월'!I123</f>
        <v>0</v>
      </c>
      <c r="M6110">
        <f>'7월'!J123</f>
        <v>0</v>
      </c>
      <c r="N6110">
        <f>'7월'!K123</f>
        <v>0</v>
      </c>
      <c r="O6110">
        <f>'7월'!L123</f>
        <v>0</v>
      </c>
      <c r="P6110" t="str">
        <f>IF(AND(검색!$C$4&lt;&gt;"",E6110&lt;&gt;"",ISNUMBER(SEARCH(검색!$C$4,E6110)),OR(D6110&lt;&gt;"",F6110&lt;&gt;"",G6110&lt;&gt;"",H6110&lt;&gt;"")),COUNT(P$1:P6109)+1,"")</f>
        <v/>
      </c>
    </row>
    <row r="6111" spans="1:16" x14ac:dyDescent="0.3">
      <c r="A6111">
        <v>6110</v>
      </c>
      <c r="B6111" t="s">
        <v>1412</v>
      </c>
      <c r="C6111">
        <v>124</v>
      </c>
      <c r="D6111">
        <f>'7월'!B124</f>
        <v>0</v>
      </c>
      <c r="E6111">
        <f t="shared" si="95"/>
        <v>0</v>
      </c>
      <c r="F6111">
        <f>'7월'!C124</f>
        <v>0</v>
      </c>
      <c r="G6111">
        <f>'7월'!D124</f>
        <v>0</v>
      </c>
      <c r="H6111">
        <f>'7월'!E124</f>
        <v>0</v>
      </c>
      <c r="I6111">
        <f>'7월'!F124</f>
        <v>0</v>
      </c>
      <c r="J6111">
        <f>'7월'!G124</f>
        <v>0</v>
      </c>
      <c r="K6111">
        <f>'7월'!H124</f>
        <v>0</v>
      </c>
      <c r="L6111">
        <f>'7월'!I124</f>
        <v>0</v>
      </c>
      <c r="M6111">
        <f>'7월'!J124</f>
        <v>0</v>
      </c>
      <c r="N6111">
        <f>'7월'!K124</f>
        <v>0</v>
      </c>
      <c r="O6111">
        <f>'7월'!L124</f>
        <v>0</v>
      </c>
      <c r="P6111" t="str">
        <f>IF(AND(검색!$C$4&lt;&gt;"",E6111&lt;&gt;"",ISNUMBER(SEARCH(검색!$C$4,E6111)),OR(D6111&lt;&gt;"",F6111&lt;&gt;"",G6111&lt;&gt;"",H6111&lt;&gt;"")),COUNT(P$1:P6110)+1,"")</f>
        <v/>
      </c>
    </row>
    <row r="6112" spans="1:16" x14ac:dyDescent="0.3">
      <c r="A6112">
        <v>6111</v>
      </c>
      <c r="B6112" t="s">
        <v>1412</v>
      </c>
      <c r="C6112">
        <v>125</v>
      </c>
      <c r="D6112">
        <f>'7월'!B125</f>
        <v>0</v>
      </c>
      <c r="E6112">
        <f t="shared" si="95"/>
        <v>0</v>
      </c>
      <c r="F6112">
        <f>'7월'!C125</f>
        <v>0</v>
      </c>
      <c r="G6112">
        <f>'7월'!D125</f>
        <v>0</v>
      </c>
      <c r="H6112">
        <f>'7월'!E125</f>
        <v>0</v>
      </c>
      <c r="I6112">
        <f>'7월'!F125</f>
        <v>0</v>
      </c>
      <c r="J6112">
        <f>'7월'!G125</f>
        <v>0</v>
      </c>
      <c r="K6112">
        <f>'7월'!H125</f>
        <v>0</v>
      </c>
      <c r="L6112">
        <f>'7월'!I125</f>
        <v>0</v>
      </c>
      <c r="M6112">
        <f>'7월'!J125</f>
        <v>0</v>
      </c>
      <c r="N6112">
        <f>'7월'!K125</f>
        <v>0</v>
      </c>
      <c r="O6112">
        <f>'7월'!L125</f>
        <v>0</v>
      </c>
      <c r="P6112" t="str">
        <f>IF(AND(검색!$C$4&lt;&gt;"",E6112&lt;&gt;"",ISNUMBER(SEARCH(검색!$C$4,E6112)),OR(D6112&lt;&gt;"",F6112&lt;&gt;"",G6112&lt;&gt;"",H6112&lt;&gt;"")),COUNT(P$1:P6111)+1,"")</f>
        <v/>
      </c>
    </row>
    <row r="6113" spans="1:16" x14ac:dyDescent="0.3">
      <c r="A6113">
        <v>6112</v>
      </c>
      <c r="B6113" t="s">
        <v>1412</v>
      </c>
      <c r="C6113">
        <v>126</v>
      </c>
      <c r="D6113">
        <f>'7월'!B126</f>
        <v>0</v>
      </c>
      <c r="E6113">
        <f t="shared" si="95"/>
        <v>0</v>
      </c>
      <c r="F6113">
        <f>'7월'!C126</f>
        <v>0</v>
      </c>
      <c r="G6113">
        <f>'7월'!D126</f>
        <v>0</v>
      </c>
      <c r="H6113">
        <f>'7월'!E126</f>
        <v>0</v>
      </c>
      <c r="I6113">
        <f>'7월'!F126</f>
        <v>0</v>
      </c>
      <c r="J6113">
        <f>'7월'!G126</f>
        <v>0</v>
      </c>
      <c r="K6113">
        <f>'7월'!H126</f>
        <v>0</v>
      </c>
      <c r="L6113">
        <f>'7월'!I126</f>
        <v>0</v>
      </c>
      <c r="M6113">
        <f>'7월'!J126</f>
        <v>0</v>
      </c>
      <c r="N6113">
        <f>'7월'!K126</f>
        <v>0</v>
      </c>
      <c r="O6113">
        <f>'7월'!L126</f>
        <v>0</v>
      </c>
      <c r="P6113" t="str">
        <f>IF(AND(검색!$C$4&lt;&gt;"",E6113&lt;&gt;"",ISNUMBER(SEARCH(검색!$C$4,E6113)),OR(D6113&lt;&gt;"",F6113&lt;&gt;"",G6113&lt;&gt;"",H6113&lt;&gt;"")),COUNT(P$1:P6112)+1,"")</f>
        <v/>
      </c>
    </row>
    <row r="6114" spans="1:16" x14ac:dyDescent="0.3">
      <c r="A6114">
        <v>6113</v>
      </c>
      <c r="B6114" t="s">
        <v>1412</v>
      </c>
      <c r="C6114">
        <v>127</v>
      </c>
      <c r="D6114">
        <f>'7월'!B127</f>
        <v>0</v>
      </c>
      <c r="E6114">
        <f t="shared" si="95"/>
        <v>0</v>
      </c>
      <c r="F6114">
        <f>'7월'!C127</f>
        <v>0</v>
      </c>
      <c r="G6114">
        <f>'7월'!D127</f>
        <v>0</v>
      </c>
      <c r="H6114">
        <f>'7월'!E127</f>
        <v>0</v>
      </c>
      <c r="I6114">
        <f>'7월'!F127</f>
        <v>0</v>
      </c>
      <c r="J6114">
        <f>'7월'!G127</f>
        <v>0</v>
      </c>
      <c r="K6114">
        <f>'7월'!H127</f>
        <v>0</v>
      </c>
      <c r="L6114">
        <f>'7월'!I127</f>
        <v>0</v>
      </c>
      <c r="M6114">
        <f>'7월'!J127</f>
        <v>0</v>
      </c>
      <c r="N6114">
        <f>'7월'!K127</f>
        <v>0</v>
      </c>
      <c r="O6114">
        <f>'7월'!L127</f>
        <v>0</v>
      </c>
      <c r="P6114" t="str">
        <f>IF(AND(검색!$C$4&lt;&gt;"",E6114&lt;&gt;"",ISNUMBER(SEARCH(검색!$C$4,E6114)),OR(D6114&lt;&gt;"",F6114&lt;&gt;"",G6114&lt;&gt;"",H6114&lt;&gt;"")),COUNT(P$1:P6113)+1,"")</f>
        <v/>
      </c>
    </row>
    <row r="6115" spans="1:16" x14ac:dyDescent="0.3">
      <c r="A6115">
        <v>6114</v>
      </c>
      <c r="B6115" t="s">
        <v>1412</v>
      </c>
      <c r="C6115">
        <v>128</v>
      </c>
      <c r="D6115">
        <f>'7월'!B128</f>
        <v>0</v>
      </c>
      <c r="E6115">
        <f t="shared" si="95"/>
        <v>0</v>
      </c>
      <c r="F6115">
        <f>'7월'!C128</f>
        <v>0</v>
      </c>
      <c r="G6115">
        <f>'7월'!D128</f>
        <v>0</v>
      </c>
      <c r="H6115">
        <f>'7월'!E128</f>
        <v>0</v>
      </c>
      <c r="I6115">
        <f>'7월'!F128</f>
        <v>0</v>
      </c>
      <c r="J6115">
        <f>'7월'!G128</f>
        <v>0</v>
      </c>
      <c r="K6115">
        <f>'7월'!H128</f>
        <v>0</v>
      </c>
      <c r="L6115">
        <f>'7월'!I128</f>
        <v>0</v>
      </c>
      <c r="M6115">
        <f>'7월'!J128</f>
        <v>0</v>
      </c>
      <c r="N6115">
        <f>'7월'!K128</f>
        <v>0</v>
      </c>
      <c r="O6115">
        <f>'7월'!L128</f>
        <v>0</v>
      </c>
      <c r="P6115" t="str">
        <f>IF(AND(검색!$C$4&lt;&gt;"",E6115&lt;&gt;"",ISNUMBER(SEARCH(검색!$C$4,E6115)),OR(D6115&lt;&gt;"",F6115&lt;&gt;"",G6115&lt;&gt;"",H6115&lt;&gt;"")),COUNT(P$1:P6114)+1,"")</f>
        <v/>
      </c>
    </row>
    <row r="6116" spans="1:16" x14ac:dyDescent="0.3">
      <c r="A6116">
        <v>6115</v>
      </c>
      <c r="B6116" t="s">
        <v>1412</v>
      </c>
      <c r="C6116">
        <v>129</v>
      </c>
      <c r="D6116">
        <f>'7월'!B129</f>
        <v>0</v>
      </c>
      <c r="E6116">
        <f t="shared" si="95"/>
        <v>0</v>
      </c>
      <c r="F6116">
        <f>'7월'!C129</f>
        <v>0</v>
      </c>
      <c r="G6116">
        <f>'7월'!D129</f>
        <v>0</v>
      </c>
      <c r="H6116">
        <f>'7월'!E129</f>
        <v>0</v>
      </c>
      <c r="I6116">
        <f>'7월'!F129</f>
        <v>0</v>
      </c>
      <c r="J6116">
        <f>'7월'!G129</f>
        <v>0</v>
      </c>
      <c r="K6116">
        <f>'7월'!H129</f>
        <v>0</v>
      </c>
      <c r="L6116">
        <f>'7월'!I129</f>
        <v>0</v>
      </c>
      <c r="M6116">
        <f>'7월'!J129</f>
        <v>0</v>
      </c>
      <c r="N6116">
        <f>'7월'!K129</f>
        <v>0</v>
      </c>
      <c r="O6116">
        <f>'7월'!L129</f>
        <v>0</v>
      </c>
      <c r="P6116" t="str">
        <f>IF(AND(검색!$C$4&lt;&gt;"",E6116&lt;&gt;"",ISNUMBER(SEARCH(검색!$C$4,E6116)),OR(D6116&lt;&gt;"",F6116&lt;&gt;"",G6116&lt;&gt;"",H6116&lt;&gt;"")),COUNT(P$1:P6115)+1,"")</f>
        <v/>
      </c>
    </row>
    <row r="6117" spans="1:16" x14ac:dyDescent="0.3">
      <c r="A6117">
        <v>6116</v>
      </c>
      <c r="B6117" t="s">
        <v>1412</v>
      </c>
      <c r="C6117">
        <v>130</v>
      </c>
      <c r="D6117">
        <f>'7월'!B130</f>
        <v>0</v>
      </c>
      <c r="E6117">
        <f t="shared" si="95"/>
        <v>0</v>
      </c>
      <c r="F6117">
        <f>'7월'!C130</f>
        <v>0</v>
      </c>
      <c r="G6117">
        <f>'7월'!D130</f>
        <v>0</v>
      </c>
      <c r="H6117">
        <f>'7월'!E130</f>
        <v>0</v>
      </c>
      <c r="I6117">
        <f>'7월'!F130</f>
        <v>0</v>
      </c>
      <c r="J6117">
        <f>'7월'!G130</f>
        <v>0</v>
      </c>
      <c r="K6117">
        <f>'7월'!H130</f>
        <v>0</v>
      </c>
      <c r="L6117">
        <f>'7월'!I130</f>
        <v>0</v>
      </c>
      <c r="M6117">
        <f>'7월'!J130</f>
        <v>0</v>
      </c>
      <c r="N6117">
        <f>'7월'!K130</f>
        <v>0</v>
      </c>
      <c r="O6117">
        <f>'7월'!L130</f>
        <v>0</v>
      </c>
      <c r="P6117" t="str">
        <f>IF(AND(검색!$C$4&lt;&gt;"",E6117&lt;&gt;"",ISNUMBER(SEARCH(검색!$C$4,E6117)),OR(D6117&lt;&gt;"",F6117&lt;&gt;"",G6117&lt;&gt;"",H6117&lt;&gt;"")),COUNT(P$1:P6116)+1,"")</f>
        <v/>
      </c>
    </row>
    <row r="6118" spans="1:16" x14ac:dyDescent="0.3">
      <c r="A6118">
        <v>6117</v>
      </c>
      <c r="B6118" t="s">
        <v>1412</v>
      </c>
      <c r="C6118">
        <v>131</v>
      </c>
      <c r="D6118">
        <f>'7월'!B131</f>
        <v>0</v>
      </c>
      <c r="E6118">
        <f t="shared" si="95"/>
        <v>0</v>
      </c>
      <c r="F6118">
        <f>'7월'!C131</f>
        <v>0</v>
      </c>
      <c r="G6118">
        <f>'7월'!D131</f>
        <v>0</v>
      </c>
      <c r="H6118">
        <f>'7월'!E131</f>
        <v>0</v>
      </c>
      <c r="I6118">
        <f>'7월'!F131</f>
        <v>0</v>
      </c>
      <c r="J6118">
        <f>'7월'!G131</f>
        <v>0</v>
      </c>
      <c r="K6118">
        <f>'7월'!H131</f>
        <v>0</v>
      </c>
      <c r="L6118">
        <f>'7월'!I131</f>
        <v>0</v>
      </c>
      <c r="M6118">
        <f>'7월'!J131</f>
        <v>0</v>
      </c>
      <c r="N6118">
        <f>'7월'!K131</f>
        <v>0</v>
      </c>
      <c r="O6118">
        <f>'7월'!L131</f>
        <v>0</v>
      </c>
      <c r="P6118" t="str">
        <f>IF(AND(검색!$C$4&lt;&gt;"",E6118&lt;&gt;"",ISNUMBER(SEARCH(검색!$C$4,E6118)),OR(D6118&lt;&gt;"",F6118&lt;&gt;"",G6118&lt;&gt;"",H6118&lt;&gt;"")),COUNT(P$1:P6117)+1,"")</f>
        <v/>
      </c>
    </row>
    <row r="6119" spans="1:16" x14ac:dyDescent="0.3">
      <c r="A6119">
        <v>6118</v>
      </c>
      <c r="B6119" t="s">
        <v>1412</v>
      </c>
      <c r="C6119">
        <v>132</v>
      </c>
      <c r="D6119">
        <f>'7월'!B132</f>
        <v>0</v>
      </c>
      <c r="E6119">
        <f t="shared" si="95"/>
        <v>0</v>
      </c>
      <c r="F6119">
        <f>'7월'!C132</f>
        <v>0</v>
      </c>
      <c r="G6119">
        <f>'7월'!D132</f>
        <v>0</v>
      </c>
      <c r="H6119">
        <f>'7월'!E132</f>
        <v>0</v>
      </c>
      <c r="I6119">
        <f>'7월'!F132</f>
        <v>0</v>
      </c>
      <c r="J6119">
        <f>'7월'!G132</f>
        <v>0</v>
      </c>
      <c r="K6119">
        <f>'7월'!H132</f>
        <v>0</v>
      </c>
      <c r="L6119">
        <f>'7월'!I132</f>
        <v>0</v>
      </c>
      <c r="M6119">
        <f>'7월'!J132</f>
        <v>0</v>
      </c>
      <c r="N6119">
        <f>'7월'!K132</f>
        <v>0</v>
      </c>
      <c r="O6119">
        <f>'7월'!L132</f>
        <v>0</v>
      </c>
      <c r="P6119" t="str">
        <f>IF(AND(검색!$C$4&lt;&gt;"",E6119&lt;&gt;"",ISNUMBER(SEARCH(검색!$C$4,E6119)),OR(D6119&lt;&gt;"",F6119&lt;&gt;"",G6119&lt;&gt;"",H6119&lt;&gt;"")),COUNT(P$1:P6118)+1,"")</f>
        <v/>
      </c>
    </row>
    <row r="6120" spans="1:16" x14ac:dyDescent="0.3">
      <c r="A6120">
        <v>6119</v>
      </c>
      <c r="B6120" t="s">
        <v>1412</v>
      </c>
      <c r="C6120">
        <v>133</v>
      </c>
      <c r="D6120">
        <f>'7월'!B133</f>
        <v>0</v>
      </c>
      <c r="E6120">
        <f t="shared" si="95"/>
        <v>0</v>
      </c>
      <c r="F6120">
        <f>'7월'!C133</f>
        <v>0</v>
      </c>
      <c r="G6120">
        <f>'7월'!D133</f>
        <v>0</v>
      </c>
      <c r="H6120">
        <f>'7월'!E133</f>
        <v>0</v>
      </c>
      <c r="I6120">
        <f>'7월'!F133</f>
        <v>0</v>
      </c>
      <c r="J6120">
        <f>'7월'!G133</f>
        <v>0</v>
      </c>
      <c r="K6120">
        <f>'7월'!H133</f>
        <v>0</v>
      </c>
      <c r="L6120">
        <f>'7월'!I133</f>
        <v>0</v>
      </c>
      <c r="M6120">
        <f>'7월'!J133</f>
        <v>0</v>
      </c>
      <c r="N6120">
        <f>'7월'!K133</f>
        <v>0</v>
      </c>
      <c r="O6120">
        <f>'7월'!L133</f>
        <v>0</v>
      </c>
      <c r="P6120" t="str">
        <f>IF(AND(검색!$C$4&lt;&gt;"",E6120&lt;&gt;"",ISNUMBER(SEARCH(검색!$C$4,E6120)),OR(D6120&lt;&gt;"",F6120&lt;&gt;"",G6120&lt;&gt;"",H6120&lt;&gt;"")),COUNT(P$1:P6119)+1,"")</f>
        <v/>
      </c>
    </row>
    <row r="6121" spans="1:16" x14ac:dyDescent="0.3">
      <c r="A6121">
        <v>6120</v>
      </c>
      <c r="B6121" t="s">
        <v>1412</v>
      </c>
      <c r="C6121">
        <v>134</v>
      </c>
      <c r="D6121">
        <f>'7월'!B134</f>
        <v>0</v>
      </c>
      <c r="E6121">
        <f t="shared" si="95"/>
        <v>0</v>
      </c>
      <c r="F6121">
        <f>'7월'!C134</f>
        <v>0</v>
      </c>
      <c r="G6121">
        <f>'7월'!D134</f>
        <v>0</v>
      </c>
      <c r="H6121">
        <f>'7월'!E134</f>
        <v>0</v>
      </c>
      <c r="I6121">
        <f>'7월'!F134</f>
        <v>0</v>
      </c>
      <c r="J6121">
        <f>'7월'!G134</f>
        <v>0</v>
      </c>
      <c r="K6121">
        <f>'7월'!H134</f>
        <v>0</v>
      </c>
      <c r="L6121">
        <f>'7월'!I134</f>
        <v>0</v>
      </c>
      <c r="M6121">
        <f>'7월'!J134</f>
        <v>0</v>
      </c>
      <c r="N6121">
        <f>'7월'!K134</f>
        <v>0</v>
      </c>
      <c r="O6121">
        <f>'7월'!L134</f>
        <v>0</v>
      </c>
      <c r="P6121" t="str">
        <f>IF(AND(검색!$C$4&lt;&gt;"",E6121&lt;&gt;"",ISNUMBER(SEARCH(검색!$C$4,E6121)),OR(D6121&lt;&gt;"",F6121&lt;&gt;"",G6121&lt;&gt;"",H6121&lt;&gt;"")),COUNT(P$1:P6120)+1,"")</f>
        <v/>
      </c>
    </row>
    <row r="6122" spans="1:16" x14ac:dyDescent="0.3">
      <c r="A6122">
        <v>6121</v>
      </c>
      <c r="B6122" t="s">
        <v>1412</v>
      </c>
      <c r="C6122">
        <v>135</v>
      </c>
      <c r="D6122">
        <f>'7월'!B135</f>
        <v>0</v>
      </c>
      <c r="E6122">
        <f t="shared" si="95"/>
        <v>0</v>
      </c>
      <c r="F6122">
        <f>'7월'!C135</f>
        <v>0</v>
      </c>
      <c r="G6122">
        <f>'7월'!D135</f>
        <v>0</v>
      </c>
      <c r="H6122">
        <f>'7월'!E135</f>
        <v>0</v>
      </c>
      <c r="I6122">
        <f>'7월'!F135</f>
        <v>0</v>
      </c>
      <c r="J6122">
        <f>'7월'!G135</f>
        <v>0</v>
      </c>
      <c r="K6122">
        <f>'7월'!H135</f>
        <v>0</v>
      </c>
      <c r="L6122">
        <f>'7월'!I135</f>
        <v>0</v>
      </c>
      <c r="M6122">
        <f>'7월'!J135</f>
        <v>0</v>
      </c>
      <c r="N6122">
        <f>'7월'!K135</f>
        <v>0</v>
      </c>
      <c r="O6122">
        <f>'7월'!L135</f>
        <v>0</v>
      </c>
      <c r="P6122" t="str">
        <f>IF(AND(검색!$C$4&lt;&gt;"",E6122&lt;&gt;"",ISNUMBER(SEARCH(검색!$C$4,E6122)),OR(D6122&lt;&gt;"",F6122&lt;&gt;"",G6122&lt;&gt;"",H6122&lt;&gt;"")),COUNT(P$1:P6121)+1,"")</f>
        <v/>
      </c>
    </row>
    <row r="6123" spans="1:16" x14ac:dyDescent="0.3">
      <c r="A6123">
        <v>6122</v>
      </c>
      <c r="B6123" t="s">
        <v>1412</v>
      </c>
      <c r="C6123">
        <v>136</v>
      </c>
      <c r="D6123">
        <f>'7월'!B136</f>
        <v>0</v>
      </c>
      <c r="E6123">
        <f t="shared" si="95"/>
        <v>0</v>
      </c>
      <c r="F6123">
        <f>'7월'!C136</f>
        <v>0</v>
      </c>
      <c r="G6123">
        <f>'7월'!D136</f>
        <v>0</v>
      </c>
      <c r="H6123">
        <f>'7월'!E136</f>
        <v>0</v>
      </c>
      <c r="I6123">
        <f>'7월'!F136</f>
        <v>0</v>
      </c>
      <c r="J6123">
        <f>'7월'!G136</f>
        <v>0</v>
      </c>
      <c r="K6123">
        <f>'7월'!H136</f>
        <v>0</v>
      </c>
      <c r="L6123">
        <f>'7월'!I136</f>
        <v>0</v>
      </c>
      <c r="M6123">
        <f>'7월'!J136</f>
        <v>0</v>
      </c>
      <c r="N6123">
        <f>'7월'!K136</f>
        <v>0</v>
      </c>
      <c r="O6123">
        <f>'7월'!L136</f>
        <v>0</v>
      </c>
      <c r="P6123" t="str">
        <f>IF(AND(검색!$C$4&lt;&gt;"",E6123&lt;&gt;"",ISNUMBER(SEARCH(검색!$C$4,E6123)),OR(D6123&lt;&gt;"",F6123&lt;&gt;"",G6123&lt;&gt;"",H6123&lt;&gt;"")),COUNT(P$1:P6122)+1,"")</f>
        <v/>
      </c>
    </row>
    <row r="6124" spans="1:16" x14ac:dyDescent="0.3">
      <c r="A6124">
        <v>6123</v>
      </c>
      <c r="B6124" t="s">
        <v>1412</v>
      </c>
      <c r="C6124">
        <v>137</v>
      </c>
      <c r="D6124">
        <f>'7월'!B137</f>
        <v>0</v>
      </c>
      <c r="E6124">
        <f t="shared" si="95"/>
        <v>0</v>
      </c>
      <c r="F6124">
        <f>'7월'!C137</f>
        <v>0</v>
      </c>
      <c r="G6124">
        <f>'7월'!D137</f>
        <v>0</v>
      </c>
      <c r="H6124">
        <f>'7월'!E137</f>
        <v>0</v>
      </c>
      <c r="I6124">
        <f>'7월'!F137</f>
        <v>0</v>
      </c>
      <c r="J6124">
        <f>'7월'!G137</f>
        <v>0</v>
      </c>
      <c r="K6124">
        <f>'7월'!H137</f>
        <v>0</v>
      </c>
      <c r="L6124">
        <f>'7월'!I137</f>
        <v>0</v>
      </c>
      <c r="M6124">
        <f>'7월'!J137</f>
        <v>0</v>
      </c>
      <c r="N6124">
        <f>'7월'!K137</f>
        <v>0</v>
      </c>
      <c r="O6124">
        <f>'7월'!L137</f>
        <v>0</v>
      </c>
      <c r="P6124" t="str">
        <f>IF(AND(검색!$C$4&lt;&gt;"",E6124&lt;&gt;"",ISNUMBER(SEARCH(검색!$C$4,E6124)),OR(D6124&lt;&gt;"",F6124&lt;&gt;"",G6124&lt;&gt;"",H6124&lt;&gt;"")),COUNT(P$1:P6123)+1,"")</f>
        <v/>
      </c>
    </row>
    <row r="6125" spans="1:16" x14ac:dyDescent="0.3">
      <c r="A6125">
        <v>6124</v>
      </c>
      <c r="B6125" t="s">
        <v>1412</v>
      </c>
      <c r="C6125">
        <v>138</v>
      </c>
      <c r="D6125">
        <f>'7월'!B138</f>
        <v>0</v>
      </c>
      <c r="E6125">
        <f t="shared" si="95"/>
        <v>0</v>
      </c>
      <c r="F6125">
        <f>'7월'!C138</f>
        <v>0</v>
      </c>
      <c r="G6125">
        <f>'7월'!D138</f>
        <v>0</v>
      </c>
      <c r="H6125">
        <f>'7월'!E138</f>
        <v>0</v>
      </c>
      <c r="I6125">
        <f>'7월'!F138</f>
        <v>0</v>
      </c>
      <c r="J6125">
        <f>'7월'!G138</f>
        <v>0</v>
      </c>
      <c r="K6125">
        <f>'7월'!H138</f>
        <v>0</v>
      </c>
      <c r="L6125">
        <f>'7월'!I138</f>
        <v>0</v>
      </c>
      <c r="M6125">
        <f>'7월'!J138</f>
        <v>0</v>
      </c>
      <c r="N6125">
        <f>'7월'!K138</f>
        <v>0</v>
      </c>
      <c r="O6125">
        <f>'7월'!L138</f>
        <v>0</v>
      </c>
      <c r="P6125" t="str">
        <f>IF(AND(검색!$C$4&lt;&gt;"",E6125&lt;&gt;"",ISNUMBER(SEARCH(검색!$C$4,E6125)),OR(D6125&lt;&gt;"",F6125&lt;&gt;"",G6125&lt;&gt;"",H6125&lt;&gt;"")),COUNT(P$1:P6124)+1,"")</f>
        <v/>
      </c>
    </row>
    <row r="6126" spans="1:16" x14ac:dyDescent="0.3">
      <c r="A6126">
        <v>6125</v>
      </c>
      <c r="B6126" t="s">
        <v>1412</v>
      </c>
      <c r="C6126">
        <v>139</v>
      </c>
      <c r="D6126">
        <f>'7월'!B139</f>
        <v>0</v>
      </c>
      <c r="E6126">
        <f t="shared" si="95"/>
        <v>0</v>
      </c>
      <c r="F6126">
        <f>'7월'!C139</f>
        <v>0</v>
      </c>
      <c r="G6126">
        <f>'7월'!D139</f>
        <v>0</v>
      </c>
      <c r="H6126">
        <f>'7월'!E139</f>
        <v>0</v>
      </c>
      <c r="I6126">
        <f>'7월'!F139</f>
        <v>0</v>
      </c>
      <c r="J6126">
        <f>'7월'!G139</f>
        <v>0</v>
      </c>
      <c r="K6126">
        <f>'7월'!H139</f>
        <v>0</v>
      </c>
      <c r="L6126">
        <f>'7월'!I139</f>
        <v>0</v>
      </c>
      <c r="M6126">
        <f>'7월'!J139</f>
        <v>0</v>
      </c>
      <c r="N6126">
        <f>'7월'!K139</f>
        <v>0</v>
      </c>
      <c r="O6126">
        <f>'7월'!L139</f>
        <v>0</v>
      </c>
      <c r="P6126" t="str">
        <f>IF(AND(검색!$C$4&lt;&gt;"",E6126&lt;&gt;"",ISNUMBER(SEARCH(검색!$C$4,E6126)),OR(D6126&lt;&gt;"",F6126&lt;&gt;"",G6126&lt;&gt;"",H6126&lt;&gt;"")),COUNT(P$1:P6125)+1,"")</f>
        <v/>
      </c>
    </row>
    <row r="6127" spans="1:16" x14ac:dyDescent="0.3">
      <c r="A6127">
        <v>6126</v>
      </c>
      <c r="B6127" t="s">
        <v>1412</v>
      </c>
      <c r="C6127">
        <v>140</v>
      </c>
      <c r="D6127">
        <f>'7월'!B140</f>
        <v>0</v>
      </c>
      <c r="E6127">
        <f t="shared" si="95"/>
        <v>0</v>
      </c>
      <c r="F6127">
        <f>'7월'!C140</f>
        <v>0</v>
      </c>
      <c r="G6127">
        <f>'7월'!D140</f>
        <v>0</v>
      </c>
      <c r="H6127">
        <f>'7월'!E140</f>
        <v>0</v>
      </c>
      <c r="I6127">
        <f>'7월'!F140</f>
        <v>0</v>
      </c>
      <c r="J6127">
        <f>'7월'!G140</f>
        <v>0</v>
      </c>
      <c r="K6127">
        <f>'7월'!H140</f>
        <v>0</v>
      </c>
      <c r="L6127">
        <f>'7월'!I140</f>
        <v>0</v>
      </c>
      <c r="M6127">
        <f>'7월'!J140</f>
        <v>0</v>
      </c>
      <c r="N6127">
        <f>'7월'!K140</f>
        <v>0</v>
      </c>
      <c r="O6127">
        <f>'7월'!L140</f>
        <v>0</v>
      </c>
      <c r="P6127" t="str">
        <f>IF(AND(검색!$C$4&lt;&gt;"",E6127&lt;&gt;"",ISNUMBER(SEARCH(검색!$C$4,E6127)),OR(D6127&lt;&gt;"",F6127&lt;&gt;"",G6127&lt;&gt;"",H6127&lt;&gt;"")),COUNT(P$1:P6126)+1,"")</f>
        <v/>
      </c>
    </row>
    <row r="6128" spans="1:16" x14ac:dyDescent="0.3">
      <c r="A6128">
        <v>6127</v>
      </c>
      <c r="B6128" t="s">
        <v>1412</v>
      </c>
      <c r="C6128">
        <v>141</v>
      </c>
      <c r="D6128">
        <f>'7월'!B141</f>
        <v>0</v>
      </c>
      <c r="E6128">
        <f t="shared" si="95"/>
        <v>0</v>
      </c>
      <c r="F6128">
        <f>'7월'!C141</f>
        <v>0</v>
      </c>
      <c r="G6128">
        <f>'7월'!D141</f>
        <v>0</v>
      </c>
      <c r="H6128">
        <f>'7월'!E141</f>
        <v>0</v>
      </c>
      <c r="I6128">
        <f>'7월'!F141</f>
        <v>0</v>
      </c>
      <c r="J6128">
        <f>'7월'!G141</f>
        <v>0</v>
      </c>
      <c r="K6128">
        <f>'7월'!H141</f>
        <v>0</v>
      </c>
      <c r="L6128">
        <f>'7월'!I141</f>
        <v>0</v>
      </c>
      <c r="M6128">
        <f>'7월'!J141</f>
        <v>0</v>
      </c>
      <c r="N6128">
        <f>'7월'!K141</f>
        <v>0</v>
      </c>
      <c r="O6128">
        <f>'7월'!L141</f>
        <v>0</v>
      </c>
      <c r="P6128" t="str">
        <f>IF(AND(검색!$C$4&lt;&gt;"",E6128&lt;&gt;"",ISNUMBER(SEARCH(검색!$C$4,E6128)),OR(D6128&lt;&gt;"",F6128&lt;&gt;"",G6128&lt;&gt;"",H6128&lt;&gt;"")),COUNT(P$1:P6127)+1,"")</f>
        <v/>
      </c>
    </row>
    <row r="6129" spans="1:16" x14ac:dyDescent="0.3">
      <c r="A6129">
        <v>6128</v>
      </c>
      <c r="B6129" t="s">
        <v>1412</v>
      </c>
      <c r="C6129">
        <v>142</v>
      </c>
      <c r="D6129">
        <f>'7월'!B142</f>
        <v>0</v>
      </c>
      <c r="E6129">
        <f t="shared" si="95"/>
        <v>0</v>
      </c>
      <c r="F6129">
        <f>'7월'!C142</f>
        <v>0</v>
      </c>
      <c r="G6129">
        <f>'7월'!D142</f>
        <v>0</v>
      </c>
      <c r="H6129">
        <f>'7월'!E142</f>
        <v>0</v>
      </c>
      <c r="I6129">
        <f>'7월'!F142</f>
        <v>0</v>
      </c>
      <c r="J6129">
        <f>'7월'!G142</f>
        <v>0</v>
      </c>
      <c r="K6129">
        <f>'7월'!H142</f>
        <v>0</v>
      </c>
      <c r="L6129">
        <f>'7월'!I142</f>
        <v>0</v>
      </c>
      <c r="M6129">
        <f>'7월'!J142</f>
        <v>0</v>
      </c>
      <c r="N6129">
        <f>'7월'!K142</f>
        <v>0</v>
      </c>
      <c r="O6129">
        <f>'7월'!L142</f>
        <v>0</v>
      </c>
      <c r="P6129" t="str">
        <f>IF(AND(검색!$C$4&lt;&gt;"",E6129&lt;&gt;"",ISNUMBER(SEARCH(검색!$C$4,E6129)),OR(D6129&lt;&gt;"",F6129&lt;&gt;"",G6129&lt;&gt;"",H6129&lt;&gt;"")),COUNT(P$1:P6128)+1,"")</f>
        <v/>
      </c>
    </row>
    <row r="6130" spans="1:16" x14ac:dyDescent="0.3">
      <c r="A6130">
        <v>6129</v>
      </c>
      <c r="B6130" t="s">
        <v>1412</v>
      </c>
      <c r="C6130">
        <v>143</v>
      </c>
      <c r="D6130">
        <f>'7월'!B143</f>
        <v>0</v>
      </c>
      <c r="E6130">
        <f t="shared" si="95"/>
        <v>0</v>
      </c>
      <c r="F6130">
        <f>'7월'!C143</f>
        <v>0</v>
      </c>
      <c r="G6130">
        <f>'7월'!D143</f>
        <v>0</v>
      </c>
      <c r="H6130">
        <f>'7월'!E143</f>
        <v>0</v>
      </c>
      <c r="I6130">
        <f>'7월'!F143</f>
        <v>0</v>
      </c>
      <c r="J6130">
        <f>'7월'!G143</f>
        <v>0</v>
      </c>
      <c r="K6130">
        <f>'7월'!H143</f>
        <v>0</v>
      </c>
      <c r="L6130">
        <f>'7월'!I143</f>
        <v>0</v>
      </c>
      <c r="M6130">
        <f>'7월'!J143</f>
        <v>0</v>
      </c>
      <c r="N6130">
        <f>'7월'!K143</f>
        <v>0</v>
      </c>
      <c r="O6130">
        <f>'7월'!L143</f>
        <v>0</v>
      </c>
      <c r="P6130" t="str">
        <f>IF(AND(검색!$C$4&lt;&gt;"",E6130&lt;&gt;"",ISNUMBER(SEARCH(검색!$C$4,E6130)),OR(D6130&lt;&gt;"",F6130&lt;&gt;"",G6130&lt;&gt;"",H6130&lt;&gt;"")),COUNT(P$1:P6129)+1,"")</f>
        <v/>
      </c>
    </row>
    <row r="6131" spans="1:16" x14ac:dyDescent="0.3">
      <c r="A6131">
        <v>6130</v>
      </c>
      <c r="B6131" t="s">
        <v>1412</v>
      </c>
      <c r="C6131">
        <v>144</v>
      </c>
      <c r="D6131">
        <f>'7월'!B144</f>
        <v>0</v>
      </c>
      <c r="E6131">
        <f t="shared" si="95"/>
        <v>0</v>
      </c>
      <c r="F6131">
        <f>'7월'!C144</f>
        <v>0</v>
      </c>
      <c r="G6131">
        <f>'7월'!D144</f>
        <v>0</v>
      </c>
      <c r="H6131">
        <f>'7월'!E144</f>
        <v>0</v>
      </c>
      <c r="I6131">
        <f>'7월'!F144</f>
        <v>0</v>
      </c>
      <c r="J6131">
        <f>'7월'!G144</f>
        <v>0</v>
      </c>
      <c r="K6131">
        <f>'7월'!H144</f>
        <v>0</v>
      </c>
      <c r="L6131">
        <f>'7월'!I144</f>
        <v>0</v>
      </c>
      <c r="M6131">
        <f>'7월'!J144</f>
        <v>0</v>
      </c>
      <c r="N6131">
        <f>'7월'!K144</f>
        <v>0</v>
      </c>
      <c r="O6131">
        <f>'7월'!L144</f>
        <v>0</v>
      </c>
      <c r="P6131" t="str">
        <f>IF(AND(검색!$C$4&lt;&gt;"",E6131&lt;&gt;"",ISNUMBER(SEARCH(검색!$C$4,E6131)),OR(D6131&lt;&gt;"",F6131&lt;&gt;"",G6131&lt;&gt;"",H6131&lt;&gt;"")),COUNT(P$1:P6130)+1,"")</f>
        <v/>
      </c>
    </row>
    <row r="6132" spans="1:16" x14ac:dyDescent="0.3">
      <c r="A6132">
        <v>6131</v>
      </c>
      <c r="B6132" t="s">
        <v>1412</v>
      </c>
      <c r="C6132">
        <v>145</v>
      </c>
      <c r="D6132">
        <f>'7월'!B145</f>
        <v>0</v>
      </c>
      <c r="E6132">
        <f t="shared" si="95"/>
        <v>0</v>
      </c>
      <c r="F6132">
        <f>'7월'!C145</f>
        <v>0</v>
      </c>
      <c r="G6132">
        <f>'7월'!D145</f>
        <v>0</v>
      </c>
      <c r="H6132">
        <f>'7월'!E145</f>
        <v>0</v>
      </c>
      <c r="I6132">
        <f>'7월'!F145</f>
        <v>0</v>
      </c>
      <c r="J6132">
        <f>'7월'!G145</f>
        <v>0</v>
      </c>
      <c r="K6132">
        <f>'7월'!H145</f>
        <v>0</v>
      </c>
      <c r="L6132">
        <f>'7월'!I145</f>
        <v>0</v>
      </c>
      <c r="M6132">
        <f>'7월'!J145</f>
        <v>0</v>
      </c>
      <c r="N6132">
        <f>'7월'!K145</f>
        <v>0</v>
      </c>
      <c r="O6132">
        <f>'7월'!L145</f>
        <v>0</v>
      </c>
      <c r="P6132" t="str">
        <f>IF(AND(검색!$C$4&lt;&gt;"",E6132&lt;&gt;"",ISNUMBER(SEARCH(검색!$C$4,E6132)),OR(D6132&lt;&gt;"",F6132&lt;&gt;"",G6132&lt;&gt;"",H6132&lt;&gt;"")),COUNT(P$1:P6131)+1,"")</f>
        <v/>
      </c>
    </row>
    <row r="6133" spans="1:16" x14ac:dyDescent="0.3">
      <c r="A6133">
        <v>6132</v>
      </c>
      <c r="B6133" t="s">
        <v>1412</v>
      </c>
      <c r="C6133">
        <v>146</v>
      </c>
      <c r="D6133">
        <f>'7월'!B146</f>
        <v>0</v>
      </c>
      <c r="E6133">
        <f t="shared" si="95"/>
        <v>0</v>
      </c>
      <c r="F6133">
        <f>'7월'!C146</f>
        <v>0</v>
      </c>
      <c r="G6133">
        <f>'7월'!D146</f>
        <v>0</v>
      </c>
      <c r="H6133">
        <f>'7월'!E146</f>
        <v>0</v>
      </c>
      <c r="I6133">
        <f>'7월'!F146</f>
        <v>0</v>
      </c>
      <c r="J6133">
        <f>'7월'!G146</f>
        <v>0</v>
      </c>
      <c r="K6133">
        <f>'7월'!H146</f>
        <v>0</v>
      </c>
      <c r="L6133">
        <f>'7월'!I146</f>
        <v>0</v>
      </c>
      <c r="M6133">
        <f>'7월'!J146</f>
        <v>0</v>
      </c>
      <c r="N6133">
        <f>'7월'!K146</f>
        <v>0</v>
      </c>
      <c r="O6133">
        <f>'7월'!L146</f>
        <v>0</v>
      </c>
      <c r="P6133" t="str">
        <f>IF(AND(검색!$C$4&lt;&gt;"",E6133&lt;&gt;"",ISNUMBER(SEARCH(검색!$C$4,E6133)),OR(D6133&lt;&gt;"",F6133&lt;&gt;"",G6133&lt;&gt;"",H6133&lt;&gt;"")),COUNT(P$1:P6132)+1,"")</f>
        <v/>
      </c>
    </row>
    <row r="6134" spans="1:16" x14ac:dyDescent="0.3">
      <c r="A6134">
        <v>6133</v>
      </c>
      <c r="B6134" t="s">
        <v>1412</v>
      </c>
      <c r="C6134">
        <v>147</v>
      </c>
      <c r="D6134">
        <f>'7월'!B147</f>
        <v>0</v>
      </c>
      <c r="E6134">
        <f t="shared" si="95"/>
        <v>0</v>
      </c>
      <c r="F6134">
        <f>'7월'!C147</f>
        <v>0</v>
      </c>
      <c r="G6134">
        <f>'7월'!D147</f>
        <v>0</v>
      </c>
      <c r="H6134">
        <f>'7월'!E147</f>
        <v>0</v>
      </c>
      <c r="I6134">
        <f>'7월'!F147</f>
        <v>0</v>
      </c>
      <c r="J6134">
        <f>'7월'!G147</f>
        <v>0</v>
      </c>
      <c r="K6134">
        <f>'7월'!H147</f>
        <v>0</v>
      </c>
      <c r="L6134">
        <f>'7월'!I147</f>
        <v>0</v>
      </c>
      <c r="M6134">
        <f>'7월'!J147</f>
        <v>0</v>
      </c>
      <c r="N6134">
        <f>'7월'!K147</f>
        <v>0</v>
      </c>
      <c r="O6134">
        <f>'7월'!L147</f>
        <v>0</v>
      </c>
      <c r="P6134" t="str">
        <f>IF(AND(검색!$C$4&lt;&gt;"",E6134&lt;&gt;"",ISNUMBER(SEARCH(검색!$C$4,E6134)),OR(D6134&lt;&gt;"",F6134&lt;&gt;"",G6134&lt;&gt;"",H6134&lt;&gt;"")),COUNT(P$1:P6133)+1,"")</f>
        <v/>
      </c>
    </row>
    <row r="6135" spans="1:16" x14ac:dyDescent="0.3">
      <c r="A6135">
        <v>6134</v>
      </c>
      <c r="B6135" t="s">
        <v>1412</v>
      </c>
      <c r="C6135">
        <v>148</v>
      </c>
      <c r="D6135">
        <f>'7월'!B148</f>
        <v>0</v>
      </c>
      <c r="E6135">
        <f t="shared" si="95"/>
        <v>0</v>
      </c>
      <c r="F6135">
        <f>'7월'!C148</f>
        <v>0</v>
      </c>
      <c r="G6135">
        <f>'7월'!D148</f>
        <v>0</v>
      </c>
      <c r="H6135">
        <f>'7월'!E148</f>
        <v>0</v>
      </c>
      <c r="I6135">
        <f>'7월'!F148</f>
        <v>0</v>
      </c>
      <c r="J6135">
        <f>'7월'!G148</f>
        <v>0</v>
      </c>
      <c r="K6135">
        <f>'7월'!H148</f>
        <v>0</v>
      </c>
      <c r="L6135">
        <f>'7월'!I148</f>
        <v>0</v>
      </c>
      <c r="M6135">
        <f>'7월'!J148</f>
        <v>0</v>
      </c>
      <c r="N6135">
        <f>'7월'!K148</f>
        <v>0</v>
      </c>
      <c r="O6135">
        <f>'7월'!L148</f>
        <v>0</v>
      </c>
      <c r="P6135" t="str">
        <f>IF(AND(검색!$C$4&lt;&gt;"",E6135&lt;&gt;"",ISNUMBER(SEARCH(검색!$C$4,E6135)),OR(D6135&lt;&gt;"",F6135&lt;&gt;"",G6135&lt;&gt;"",H6135&lt;&gt;"")),COUNT(P$1:P6134)+1,"")</f>
        <v/>
      </c>
    </row>
    <row r="6136" spans="1:16" x14ac:dyDescent="0.3">
      <c r="A6136">
        <v>6135</v>
      </c>
      <c r="B6136" t="s">
        <v>1412</v>
      </c>
      <c r="C6136">
        <v>149</v>
      </c>
      <c r="D6136">
        <f>'7월'!B149</f>
        <v>0</v>
      </c>
      <c r="E6136">
        <f t="shared" si="95"/>
        <v>0</v>
      </c>
      <c r="F6136">
        <f>'7월'!C149</f>
        <v>0</v>
      </c>
      <c r="G6136">
        <f>'7월'!D149</f>
        <v>0</v>
      </c>
      <c r="H6136">
        <f>'7월'!E149</f>
        <v>0</v>
      </c>
      <c r="I6136">
        <f>'7월'!F149</f>
        <v>0</v>
      </c>
      <c r="J6136">
        <f>'7월'!G149</f>
        <v>0</v>
      </c>
      <c r="K6136">
        <f>'7월'!H149</f>
        <v>0</v>
      </c>
      <c r="L6136">
        <f>'7월'!I149</f>
        <v>0</v>
      </c>
      <c r="M6136">
        <f>'7월'!J149</f>
        <v>0</v>
      </c>
      <c r="N6136">
        <f>'7월'!K149</f>
        <v>0</v>
      </c>
      <c r="O6136">
        <f>'7월'!L149</f>
        <v>0</v>
      </c>
      <c r="P6136" t="str">
        <f>IF(AND(검색!$C$4&lt;&gt;"",E6136&lt;&gt;"",ISNUMBER(SEARCH(검색!$C$4,E6136)),OR(D6136&lt;&gt;"",F6136&lt;&gt;"",G6136&lt;&gt;"",H6136&lt;&gt;"")),COUNT(P$1:P6135)+1,"")</f>
        <v/>
      </c>
    </row>
    <row r="6137" spans="1:16" x14ac:dyDescent="0.3">
      <c r="A6137">
        <v>6136</v>
      </c>
      <c r="B6137" t="s">
        <v>1412</v>
      </c>
      <c r="C6137">
        <v>150</v>
      </c>
      <c r="D6137">
        <f>'7월'!B150</f>
        <v>0</v>
      </c>
      <c r="E6137">
        <f t="shared" si="95"/>
        <v>0</v>
      </c>
      <c r="F6137">
        <f>'7월'!C150</f>
        <v>0</v>
      </c>
      <c r="G6137">
        <f>'7월'!D150</f>
        <v>0</v>
      </c>
      <c r="H6137">
        <f>'7월'!E150</f>
        <v>0</v>
      </c>
      <c r="I6137">
        <f>'7월'!F150</f>
        <v>0</v>
      </c>
      <c r="J6137">
        <f>'7월'!G150</f>
        <v>0</v>
      </c>
      <c r="K6137">
        <f>'7월'!H150</f>
        <v>0</v>
      </c>
      <c r="L6137">
        <f>'7월'!I150</f>
        <v>0</v>
      </c>
      <c r="M6137">
        <f>'7월'!J150</f>
        <v>0</v>
      </c>
      <c r="N6137">
        <f>'7월'!K150</f>
        <v>0</v>
      </c>
      <c r="O6137">
        <f>'7월'!L150</f>
        <v>0</v>
      </c>
      <c r="P6137" t="str">
        <f>IF(AND(검색!$C$4&lt;&gt;"",E6137&lt;&gt;"",ISNUMBER(SEARCH(검색!$C$4,E6137)),OR(D6137&lt;&gt;"",F6137&lt;&gt;"",G6137&lt;&gt;"",H6137&lt;&gt;"")),COUNT(P$1:P6136)+1,"")</f>
        <v/>
      </c>
    </row>
    <row r="6138" spans="1:16" x14ac:dyDescent="0.3">
      <c r="A6138">
        <v>6137</v>
      </c>
      <c r="B6138" t="s">
        <v>1412</v>
      </c>
      <c r="C6138">
        <v>151</v>
      </c>
      <c r="D6138">
        <f>'7월'!B151</f>
        <v>0</v>
      </c>
      <c r="E6138">
        <f t="shared" si="95"/>
        <v>0</v>
      </c>
      <c r="F6138">
        <f>'7월'!C151</f>
        <v>0</v>
      </c>
      <c r="G6138">
        <f>'7월'!D151</f>
        <v>0</v>
      </c>
      <c r="H6138">
        <f>'7월'!E151</f>
        <v>0</v>
      </c>
      <c r="I6138">
        <f>'7월'!F151</f>
        <v>0</v>
      </c>
      <c r="J6138">
        <f>'7월'!G151</f>
        <v>0</v>
      </c>
      <c r="K6138">
        <f>'7월'!H151</f>
        <v>0</v>
      </c>
      <c r="L6138">
        <f>'7월'!I151</f>
        <v>0</v>
      </c>
      <c r="M6138">
        <f>'7월'!J151</f>
        <v>0</v>
      </c>
      <c r="N6138">
        <f>'7월'!K151</f>
        <v>0</v>
      </c>
      <c r="O6138">
        <f>'7월'!L151</f>
        <v>0</v>
      </c>
      <c r="P6138" t="str">
        <f>IF(AND(검색!$C$4&lt;&gt;"",E6138&lt;&gt;"",ISNUMBER(SEARCH(검색!$C$4,E6138)),OR(D6138&lt;&gt;"",F6138&lt;&gt;"",G6138&lt;&gt;"",H6138&lt;&gt;"")),COUNT(P$1:P6137)+1,"")</f>
        <v/>
      </c>
    </row>
    <row r="6139" spans="1:16" x14ac:dyDescent="0.3">
      <c r="A6139">
        <v>6138</v>
      </c>
      <c r="B6139" t="s">
        <v>1412</v>
      </c>
      <c r="C6139">
        <v>152</v>
      </c>
      <c r="D6139">
        <f>'7월'!B152</f>
        <v>0</v>
      </c>
      <c r="E6139">
        <f t="shared" si="95"/>
        <v>0</v>
      </c>
      <c r="F6139">
        <f>'7월'!C152</f>
        <v>0</v>
      </c>
      <c r="G6139">
        <f>'7월'!D152</f>
        <v>0</v>
      </c>
      <c r="H6139">
        <f>'7월'!E152</f>
        <v>0</v>
      </c>
      <c r="I6139">
        <f>'7월'!F152</f>
        <v>0</v>
      </c>
      <c r="J6139">
        <f>'7월'!G152</f>
        <v>0</v>
      </c>
      <c r="K6139">
        <f>'7월'!H152</f>
        <v>0</v>
      </c>
      <c r="L6139">
        <f>'7월'!I152</f>
        <v>0</v>
      </c>
      <c r="M6139">
        <f>'7월'!J152</f>
        <v>0</v>
      </c>
      <c r="N6139">
        <f>'7월'!K152</f>
        <v>0</v>
      </c>
      <c r="O6139">
        <f>'7월'!L152</f>
        <v>0</v>
      </c>
      <c r="P6139" t="str">
        <f>IF(AND(검색!$C$4&lt;&gt;"",E6139&lt;&gt;"",ISNUMBER(SEARCH(검색!$C$4,E6139)),OR(D6139&lt;&gt;"",F6139&lt;&gt;"",G6139&lt;&gt;"",H6139&lt;&gt;"")),COUNT(P$1:P6138)+1,"")</f>
        <v/>
      </c>
    </row>
    <row r="6140" spans="1:16" x14ac:dyDescent="0.3">
      <c r="A6140">
        <v>6139</v>
      </c>
      <c r="B6140" t="s">
        <v>1412</v>
      </c>
      <c r="C6140">
        <v>153</v>
      </c>
      <c r="D6140">
        <f>'7월'!B153</f>
        <v>0</v>
      </c>
      <c r="E6140">
        <f t="shared" si="95"/>
        <v>0</v>
      </c>
      <c r="F6140">
        <f>'7월'!C153</f>
        <v>0</v>
      </c>
      <c r="G6140">
        <f>'7월'!D153</f>
        <v>0</v>
      </c>
      <c r="H6140">
        <f>'7월'!E153</f>
        <v>0</v>
      </c>
      <c r="I6140">
        <f>'7월'!F153</f>
        <v>0</v>
      </c>
      <c r="J6140">
        <f>'7월'!G153</f>
        <v>0</v>
      </c>
      <c r="K6140">
        <f>'7월'!H153</f>
        <v>0</v>
      </c>
      <c r="L6140">
        <f>'7월'!I153</f>
        <v>0</v>
      </c>
      <c r="M6140">
        <f>'7월'!J153</f>
        <v>0</v>
      </c>
      <c r="N6140">
        <f>'7월'!K153</f>
        <v>0</v>
      </c>
      <c r="O6140">
        <f>'7월'!L153</f>
        <v>0</v>
      </c>
      <c r="P6140" t="str">
        <f>IF(AND(검색!$C$4&lt;&gt;"",E6140&lt;&gt;"",ISNUMBER(SEARCH(검색!$C$4,E6140)),OR(D6140&lt;&gt;"",F6140&lt;&gt;"",G6140&lt;&gt;"",H6140&lt;&gt;"")),COUNT(P$1:P6139)+1,"")</f>
        <v/>
      </c>
    </row>
    <row r="6141" spans="1:16" x14ac:dyDescent="0.3">
      <c r="A6141">
        <v>6140</v>
      </c>
      <c r="B6141" t="s">
        <v>1412</v>
      </c>
      <c r="C6141">
        <v>154</v>
      </c>
      <c r="D6141">
        <f>'7월'!B154</f>
        <v>0</v>
      </c>
      <c r="E6141">
        <f t="shared" si="95"/>
        <v>0</v>
      </c>
      <c r="F6141">
        <f>'7월'!C154</f>
        <v>0</v>
      </c>
      <c r="G6141">
        <f>'7월'!D154</f>
        <v>0</v>
      </c>
      <c r="H6141">
        <f>'7월'!E154</f>
        <v>0</v>
      </c>
      <c r="I6141">
        <f>'7월'!F154</f>
        <v>0</v>
      </c>
      <c r="J6141">
        <f>'7월'!G154</f>
        <v>0</v>
      </c>
      <c r="K6141">
        <f>'7월'!H154</f>
        <v>0</v>
      </c>
      <c r="L6141">
        <f>'7월'!I154</f>
        <v>0</v>
      </c>
      <c r="M6141">
        <f>'7월'!J154</f>
        <v>0</v>
      </c>
      <c r="N6141">
        <f>'7월'!K154</f>
        <v>0</v>
      </c>
      <c r="O6141">
        <f>'7월'!L154</f>
        <v>0</v>
      </c>
      <c r="P6141" t="str">
        <f>IF(AND(검색!$C$4&lt;&gt;"",E6141&lt;&gt;"",ISNUMBER(SEARCH(검색!$C$4,E6141)),OR(D6141&lt;&gt;"",F6141&lt;&gt;"",G6141&lt;&gt;"",H6141&lt;&gt;"")),COUNT(P$1:P6140)+1,"")</f>
        <v/>
      </c>
    </row>
    <row r="6142" spans="1:16" x14ac:dyDescent="0.3">
      <c r="A6142">
        <v>6141</v>
      </c>
      <c r="B6142" t="s">
        <v>1412</v>
      </c>
      <c r="C6142">
        <v>155</v>
      </c>
      <c r="D6142">
        <f>'7월'!B155</f>
        <v>0</v>
      </c>
      <c r="E6142">
        <f t="shared" si="95"/>
        <v>0</v>
      </c>
      <c r="F6142">
        <f>'7월'!C155</f>
        <v>0</v>
      </c>
      <c r="G6142">
        <f>'7월'!D155</f>
        <v>0</v>
      </c>
      <c r="H6142">
        <f>'7월'!E155</f>
        <v>0</v>
      </c>
      <c r="I6142">
        <f>'7월'!F155</f>
        <v>0</v>
      </c>
      <c r="J6142">
        <f>'7월'!G155</f>
        <v>0</v>
      </c>
      <c r="K6142">
        <f>'7월'!H155</f>
        <v>0</v>
      </c>
      <c r="L6142">
        <f>'7월'!I155</f>
        <v>0</v>
      </c>
      <c r="M6142">
        <f>'7월'!J155</f>
        <v>0</v>
      </c>
      <c r="N6142">
        <f>'7월'!K155</f>
        <v>0</v>
      </c>
      <c r="O6142">
        <f>'7월'!L155</f>
        <v>0</v>
      </c>
      <c r="P6142" t="str">
        <f>IF(AND(검색!$C$4&lt;&gt;"",E6142&lt;&gt;"",ISNUMBER(SEARCH(검색!$C$4,E6142)),OR(D6142&lt;&gt;"",F6142&lt;&gt;"",G6142&lt;&gt;"",H6142&lt;&gt;"")),COUNT(P$1:P6141)+1,"")</f>
        <v/>
      </c>
    </row>
    <row r="6143" spans="1:16" x14ac:dyDescent="0.3">
      <c r="A6143">
        <v>6142</v>
      </c>
      <c r="B6143" t="s">
        <v>1412</v>
      </c>
      <c r="C6143">
        <v>156</v>
      </c>
      <c r="D6143">
        <f>'7월'!B156</f>
        <v>0</v>
      </c>
      <c r="E6143">
        <f t="shared" si="95"/>
        <v>0</v>
      </c>
      <c r="F6143">
        <f>'7월'!C156</f>
        <v>0</v>
      </c>
      <c r="G6143">
        <f>'7월'!D156</f>
        <v>0</v>
      </c>
      <c r="H6143">
        <f>'7월'!E156</f>
        <v>0</v>
      </c>
      <c r="I6143">
        <f>'7월'!F156</f>
        <v>0</v>
      </c>
      <c r="J6143">
        <f>'7월'!G156</f>
        <v>0</v>
      </c>
      <c r="K6143">
        <f>'7월'!H156</f>
        <v>0</v>
      </c>
      <c r="L6143">
        <f>'7월'!I156</f>
        <v>0</v>
      </c>
      <c r="M6143">
        <f>'7월'!J156</f>
        <v>0</v>
      </c>
      <c r="N6143">
        <f>'7월'!K156</f>
        <v>0</v>
      </c>
      <c r="O6143">
        <f>'7월'!L156</f>
        <v>0</v>
      </c>
      <c r="P6143" t="str">
        <f>IF(AND(검색!$C$4&lt;&gt;"",E6143&lt;&gt;"",ISNUMBER(SEARCH(검색!$C$4,E6143)),OR(D6143&lt;&gt;"",F6143&lt;&gt;"",G6143&lt;&gt;"",H6143&lt;&gt;"")),COUNT(P$1:P6142)+1,"")</f>
        <v/>
      </c>
    </row>
    <row r="6144" spans="1:16" x14ac:dyDescent="0.3">
      <c r="A6144">
        <v>6143</v>
      </c>
      <c r="B6144" t="s">
        <v>1412</v>
      </c>
      <c r="C6144">
        <v>157</v>
      </c>
      <c r="D6144">
        <f>'7월'!B157</f>
        <v>0</v>
      </c>
      <c r="E6144">
        <f t="shared" si="95"/>
        <v>0</v>
      </c>
      <c r="F6144">
        <f>'7월'!C157</f>
        <v>0</v>
      </c>
      <c r="G6144">
        <f>'7월'!D157</f>
        <v>0</v>
      </c>
      <c r="H6144">
        <f>'7월'!E157</f>
        <v>0</v>
      </c>
      <c r="I6144">
        <f>'7월'!F157</f>
        <v>0</v>
      </c>
      <c r="J6144">
        <f>'7월'!G157</f>
        <v>0</v>
      </c>
      <c r="K6144">
        <f>'7월'!H157</f>
        <v>0</v>
      </c>
      <c r="L6144">
        <f>'7월'!I157</f>
        <v>0</v>
      </c>
      <c r="M6144">
        <f>'7월'!J157</f>
        <v>0</v>
      </c>
      <c r="N6144">
        <f>'7월'!K157</f>
        <v>0</v>
      </c>
      <c r="O6144">
        <f>'7월'!L157</f>
        <v>0</v>
      </c>
      <c r="P6144" t="str">
        <f>IF(AND(검색!$C$4&lt;&gt;"",E6144&lt;&gt;"",ISNUMBER(SEARCH(검색!$C$4,E6144)),OR(D6144&lt;&gt;"",F6144&lt;&gt;"",G6144&lt;&gt;"",H6144&lt;&gt;"")),COUNT(P$1:P6143)+1,"")</f>
        <v/>
      </c>
    </row>
    <row r="6145" spans="1:16" x14ac:dyDescent="0.3">
      <c r="A6145">
        <v>6144</v>
      </c>
      <c r="B6145" t="s">
        <v>1412</v>
      </c>
      <c r="C6145">
        <v>158</v>
      </c>
      <c r="D6145">
        <f>'7월'!B158</f>
        <v>0</v>
      </c>
      <c r="E6145">
        <f t="shared" si="95"/>
        <v>0</v>
      </c>
      <c r="F6145">
        <f>'7월'!C158</f>
        <v>0</v>
      </c>
      <c r="G6145">
        <f>'7월'!D158</f>
        <v>0</v>
      </c>
      <c r="H6145">
        <f>'7월'!E158</f>
        <v>0</v>
      </c>
      <c r="I6145">
        <f>'7월'!F158</f>
        <v>0</v>
      </c>
      <c r="J6145">
        <f>'7월'!G158</f>
        <v>0</v>
      </c>
      <c r="K6145">
        <f>'7월'!H158</f>
        <v>0</v>
      </c>
      <c r="L6145">
        <f>'7월'!I158</f>
        <v>0</v>
      </c>
      <c r="M6145">
        <f>'7월'!J158</f>
        <v>0</v>
      </c>
      <c r="N6145">
        <f>'7월'!K158</f>
        <v>0</v>
      </c>
      <c r="O6145">
        <f>'7월'!L158</f>
        <v>0</v>
      </c>
      <c r="P6145" t="str">
        <f>IF(AND(검색!$C$4&lt;&gt;"",E6145&lt;&gt;"",ISNUMBER(SEARCH(검색!$C$4,E6145)),OR(D6145&lt;&gt;"",F6145&lt;&gt;"",G6145&lt;&gt;"",H6145&lt;&gt;"")),COUNT(P$1:P6144)+1,"")</f>
        <v/>
      </c>
    </row>
    <row r="6146" spans="1:16" x14ac:dyDescent="0.3">
      <c r="A6146">
        <v>6145</v>
      </c>
      <c r="B6146" t="s">
        <v>1412</v>
      </c>
      <c r="C6146">
        <v>159</v>
      </c>
      <c r="D6146">
        <f>'7월'!B159</f>
        <v>0</v>
      </c>
      <c r="E6146">
        <f t="shared" si="95"/>
        <v>0</v>
      </c>
      <c r="F6146">
        <f>'7월'!C159</f>
        <v>0</v>
      </c>
      <c r="G6146">
        <f>'7월'!D159</f>
        <v>0</v>
      </c>
      <c r="H6146">
        <f>'7월'!E159</f>
        <v>0</v>
      </c>
      <c r="I6146">
        <f>'7월'!F159</f>
        <v>0</v>
      </c>
      <c r="J6146">
        <f>'7월'!G159</f>
        <v>0</v>
      </c>
      <c r="K6146">
        <f>'7월'!H159</f>
        <v>0</v>
      </c>
      <c r="L6146">
        <f>'7월'!I159</f>
        <v>0</v>
      </c>
      <c r="M6146">
        <f>'7월'!J159</f>
        <v>0</v>
      </c>
      <c r="N6146">
        <f>'7월'!K159</f>
        <v>0</v>
      </c>
      <c r="O6146">
        <f>'7월'!L159</f>
        <v>0</v>
      </c>
      <c r="P6146" t="str">
        <f>IF(AND(검색!$C$4&lt;&gt;"",E6146&lt;&gt;"",ISNUMBER(SEARCH(검색!$C$4,E6146)),OR(D6146&lt;&gt;"",F6146&lt;&gt;"",G6146&lt;&gt;"",H6146&lt;&gt;"")),COUNT(P$1:P6145)+1,"")</f>
        <v/>
      </c>
    </row>
    <row r="6147" spans="1:16" x14ac:dyDescent="0.3">
      <c r="A6147">
        <v>6146</v>
      </c>
      <c r="B6147" t="s">
        <v>1412</v>
      </c>
      <c r="C6147">
        <v>160</v>
      </c>
      <c r="D6147">
        <f>'7월'!B160</f>
        <v>0</v>
      </c>
      <c r="E6147">
        <f t="shared" ref="E6147:E6210" si="96">IF(D6147&lt;&gt;"",D6147,IF(B6147=B6146,E6146,""))</f>
        <v>0</v>
      </c>
      <c r="F6147">
        <f>'7월'!C160</f>
        <v>0</v>
      </c>
      <c r="G6147">
        <f>'7월'!D160</f>
        <v>0</v>
      </c>
      <c r="H6147">
        <f>'7월'!E160</f>
        <v>0</v>
      </c>
      <c r="I6147">
        <f>'7월'!F160</f>
        <v>0</v>
      </c>
      <c r="J6147">
        <f>'7월'!G160</f>
        <v>0</v>
      </c>
      <c r="K6147">
        <f>'7월'!H160</f>
        <v>0</v>
      </c>
      <c r="L6147">
        <f>'7월'!I160</f>
        <v>0</v>
      </c>
      <c r="M6147">
        <f>'7월'!J160</f>
        <v>0</v>
      </c>
      <c r="N6147">
        <f>'7월'!K160</f>
        <v>0</v>
      </c>
      <c r="O6147">
        <f>'7월'!L160</f>
        <v>0</v>
      </c>
      <c r="P6147" t="str">
        <f>IF(AND(검색!$C$4&lt;&gt;"",E6147&lt;&gt;"",ISNUMBER(SEARCH(검색!$C$4,E6147)),OR(D6147&lt;&gt;"",F6147&lt;&gt;"",G6147&lt;&gt;"",H6147&lt;&gt;"")),COUNT(P$1:P6146)+1,"")</f>
        <v/>
      </c>
    </row>
    <row r="6148" spans="1:16" x14ac:dyDescent="0.3">
      <c r="A6148">
        <v>6147</v>
      </c>
      <c r="B6148" t="s">
        <v>1412</v>
      </c>
      <c r="C6148">
        <v>161</v>
      </c>
      <c r="D6148">
        <f>'7월'!B161</f>
        <v>0</v>
      </c>
      <c r="E6148">
        <f t="shared" si="96"/>
        <v>0</v>
      </c>
      <c r="F6148">
        <f>'7월'!C161</f>
        <v>0</v>
      </c>
      <c r="G6148">
        <f>'7월'!D161</f>
        <v>0</v>
      </c>
      <c r="H6148">
        <f>'7월'!E161</f>
        <v>0</v>
      </c>
      <c r="I6148">
        <f>'7월'!F161</f>
        <v>0</v>
      </c>
      <c r="J6148">
        <f>'7월'!G161</f>
        <v>0</v>
      </c>
      <c r="K6148">
        <f>'7월'!H161</f>
        <v>0</v>
      </c>
      <c r="L6148">
        <f>'7월'!I161</f>
        <v>0</v>
      </c>
      <c r="M6148">
        <f>'7월'!J161</f>
        <v>0</v>
      </c>
      <c r="N6148">
        <f>'7월'!K161</f>
        <v>0</v>
      </c>
      <c r="O6148">
        <f>'7월'!L161</f>
        <v>0</v>
      </c>
      <c r="P6148" t="str">
        <f>IF(AND(검색!$C$4&lt;&gt;"",E6148&lt;&gt;"",ISNUMBER(SEARCH(검색!$C$4,E6148)),OR(D6148&lt;&gt;"",F6148&lt;&gt;"",G6148&lt;&gt;"",H6148&lt;&gt;"")),COUNT(P$1:P6147)+1,"")</f>
        <v/>
      </c>
    </row>
    <row r="6149" spans="1:16" x14ac:dyDescent="0.3">
      <c r="A6149">
        <v>6148</v>
      </c>
      <c r="B6149" t="s">
        <v>1412</v>
      </c>
      <c r="C6149">
        <v>162</v>
      </c>
      <c r="D6149">
        <f>'7월'!B162</f>
        <v>0</v>
      </c>
      <c r="E6149">
        <f t="shared" si="96"/>
        <v>0</v>
      </c>
      <c r="F6149">
        <f>'7월'!C162</f>
        <v>0</v>
      </c>
      <c r="G6149">
        <f>'7월'!D162</f>
        <v>0</v>
      </c>
      <c r="H6149">
        <f>'7월'!E162</f>
        <v>0</v>
      </c>
      <c r="I6149">
        <f>'7월'!F162</f>
        <v>0</v>
      </c>
      <c r="J6149">
        <f>'7월'!G162</f>
        <v>0</v>
      </c>
      <c r="K6149">
        <f>'7월'!H162</f>
        <v>0</v>
      </c>
      <c r="L6149">
        <f>'7월'!I162</f>
        <v>0</v>
      </c>
      <c r="M6149">
        <f>'7월'!J162</f>
        <v>0</v>
      </c>
      <c r="N6149">
        <f>'7월'!K162</f>
        <v>0</v>
      </c>
      <c r="O6149">
        <f>'7월'!L162</f>
        <v>0</v>
      </c>
      <c r="P6149" t="str">
        <f>IF(AND(검색!$C$4&lt;&gt;"",E6149&lt;&gt;"",ISNUMBER(SEARCH(검색!$C$4,E6149)),OR(D6149&lt;&gt;"",F6149&lt;&gt;"",G6149&lt;&gt;"",H6149&lt;&gt;"")),COUNT(P$1:P6148)+1,"")</f>
        <v/>
      </c>
    </row>
    <row r="6150" spans="1:16" x14ac:dyDescent="0.3">
      <c r="A6150">
        <v>6149</v>
      </c>
      <c r="B6150" t="s">
        <v>1412</v>
      </c>
      <c r="C6150">
        <v>163</v>
      </c>
      <c r="D6150">
        <f>'7월'!B163</f>
        <v>0</v>
      </c>
      <c r="E6150">
        <f t="shared" si="96"/>
        <v>0</v>
      </c>
      <c r="F6150">
        <f>'7월'!C163</f>
        <v>0</v>
      </c>
      <c r="G6150">
        <f>'7월'!D163</f>
        <v>0</v>
      </c>
      <c r="H6150">
        <f>'7월'!E163</f>
        <v>0</v>
      </c>
      <c r="I6150">
        <f>'7월'!F163</f>
        <v>0</v>
      </c>
      <c r="J6150">
        <f>'7월'!G163</f>
        <v>0</v>
      </c>
      <c r="K6150">
        <f>'7월'!H163</f>
        <v>0</v>
      </c>
      <c r="L6150">
        <f>'7월'!I163</f>
        <v>0</v>
      </c>
      <c r="M6150">
        <f>'7월'!J163</f>
        <v>0</v>
      </c>
      <c r="N6150">
        <f>'7월'!K163</f>
        <v>0</v>
      </c>
      <c r="O6150">
        <f>'7월'!L163</f>
        <v>0</v>
      </c>
      <c r="P6150" t="str">
        <f>IF(AND(검색!$C$4&lt;&gt;"",E6150&lt;&gt;"",ISNUMBER(SEARCH(검색!$C$4,E6150)),OR(D6150&lt;&gt;"",F6150&lt;&gt;"",G6150&lt;&gt;"",H6150&lt;&gt;"")),COUNT(P$1:P6149)+1,"")</f>
        <v/>
      </c>
    </row>
    <row r="6151" spans="1:16" x14ac:dyDescent="0.3">
      <c r="A6151">
        <v>6150</v>
      </c>
      <c r="B6151" t="s">
        <v>1412</v>
      </c>
      <c r="C6151">
        <v>164</v>
      </c>
      <c r="D6151">
        <f>'7월'!B164</f>
        <v>0</v>
      </c>
      <c r="E6151">
        <f t="shared" si="96"/>
        <v>0</v>
      </c>
      <c r="F6151">
        <f>'7월'!C164</f>
        <v>0</v>
      </c>
      <c r="G6151">
        <f>'7월'!D164</f>
        <v>0</v>
      </c>
      <c r="H6151">
        <f>'7월'!E164</f>
        <v>0</v>
      </c>
      <c r="I6151">
        <f>'7월'!F164</f>
        <v>0</v>
      </c>
      <c r="J6151">
        <f>'7월'!G164</f>
        <v>0</v>
      </c>
      <c r="K6151">
        <f>'7월'!H164</f>
        <v>0</v>
      </c>
      <c r="L6151">
        <f>'7월'!I164</f>
        <v>0</v>
      </c>
      <c r="M6151">
        <f>'7월'!J164</f>
        <v>0</v>
      </c>
      <c r="N6151">
        <f>'7월'!K164</f>
        <v>0</v>
      </c>
      <c r="O6151">
        <f>'7월'!L164</f>
        <v>0</v>
      </c>
      <c r="P6151" t="str">
        <f>IF(AND(검색!$C$4&lt;&gt;"",E6151&lt;&gt;"",ISNUMBER(SEARCH(검색!$C$4,E6151)),OR(D6151&lt;&gt;"",F6151&lt;&gt;"",G6151&lt;&gt;"",H6151&lt;&gt;"")),COUNT(P$1:P6150)+1,"")</f>
        <v/>
      </c>
    </row>
    <row r="6152" spans="1:16" x14ac:dyDescent="0.3">
      <c r="A6152">
        <v>6151</v>
      </c>
      <c r="B6152" t="s">
        <v>1412</v>
      </c>
      <c r="C6152">
        <v>165</v>
      </c>
      <c r="D6152">
        <f>'7월'!B165</f>
        <v>0</v>
      </c>
      <c r="E6152">
        <f t="shared" si="96"/>
        <v>0</v>
      </c>
      <c r="F6152">
        <f>'7월'!C165</f>
        <v>0</v>
      </c>
      <c r="G6152">
        <f>'7월'!D165</f>
        <v>0</v>
      </c>
      <c r="H6152">
        <f>'7월'!E165</f>
        <v>0</v>
      </c>
      <c r="I6152">
        <f>'7월'!F165</f>
        <v>0</v>
      </c>
      <c r="J6152">
        <f>'7월'!G165</f>
        <v>0</v>
      </c>
      <c r="K6152">
        <f>'7월'!H165</f>
        <v>0</v>
      </c>
      <c r="L6152">
        <f>'7월'!I165</f>
        <v>0</v>
      </c>
      <c r="M6152">
        <f>'7월'!J165</f>
        <v>0</v>
      </c>
      <c r="N6152">
        <f>'7월'!K165</f>
        <v>0</v>
      </c>
      <c r="O6152">
        <f>'7월'!L165</f>
        <v>0</v>
      </c>
      <c r="P6152" t="str">
        <f>IF(AND(검색!$C$4&lt;&gt;"",E6152&lt;&gt;"",ISNUMBER(SEARCH(검색!$C$4,E6152)),OR(D6152&lt;&gt;"",F6152&lt;&gt;"",G6152&lt;&gt;"",H6152&lt;&gt;"")),COUNT(P$1:P6151)+1,"")</f>
        <v/>
      </c>
    </row>
    <row r="6153" spans="1:16" x14ac:dyDescent="0.3">
      <c r="A6153">
        <v>6152</v>
      </c>
      <c r="B6153" t="s">
        <v>1412</v>
      </c>
      <c r="C6153">
        <v>166</v>
      </c>
      <c r="D6153">
        <f>'7월'!B166</f>
        <v>0</v>
      </c>
      <c r="E6153">
        <f t="shared" si="96"/>
        <v>0</v>
      </c>
      <c r="F6153">
        <f>'7월'!C166</f>
        <v>0</v>
      </c>
      <c r="G6153">
        <f>'7월'!D166</f>
        <v>0</v>
      </c>
      <c r="H6153">
        <f>'7월'!E166</f>
        <v>0</v>
      </c>
      <c r="I6153">
        <f>'7월'!F166</f>
        <v>0</v>
      </c>
      <c r="J6153">
        <f>'7월'!G166</f>
        <v>0</v>
      </c>
      <c r="K6153">
        <f>'7월'!H166</f>
        <v>0</v>
      </c>
      <c r="L6153">
        <f>'7월'!I166</f>
        <v>0</v>
      </c>
      <c r="M6153">
        <f>'7월'!J166</f>
        <v>0</v>
      </c>
      <c r="N6153">
        <f>'7월'!K166</f>
        <v>0</v>
      </c>
      <c r="O6153">
        <f>'7월'!L166</f>
        <v>0</v>
      </c>
      <c r="P6153" t="str">
        <f>IF(AND(검색!$C$4&lt;&gt;"",E6153&lt;&gt;"",ISNUMBER(SEARCH(검색!$C$4,E6153)),OR(D6153&lt;&gt;"",F6153&lt;&gt;"",G6153&lt;&gt;"",H6153&lt;&gt;"")),COUNT(P$1:P6152)+1,"")</f>
        <v/>
      </c>
    </row>
    <row r="6154" spans="1:16" x14ac:dyDescent="0.3">
      <c r="A6154">
        <v>6153</v>
      </c>
      <c r="B6154" t="s">
        <v>1412</v>
      </c>
      <c r="C6154">
        <v>167</v>
      </c>
      <c r="D6154">
        <f>'7월'!B167</f>
        <v>0</v>
      </c>
      <c r="E6154">
        <f t="shared" si="96"/>
        <v>0</v>
      </c>
      <c r="F6154">
        <f>'7월'!C167</f>
        <v>0</v>
      </c>
      <c r="G6154">
        <f>'7월'!D167</f>
        <v>0</v>
      </c>
      <c r="H6154">
        <f>'7월'!E167</f>
        <v>0</v>
      </c>
      <c r="I6154">
        <f>'7월'!F167</f>
        <v>0</v>
      </c>
      <c r="J6154">
        <f>'7월'!G167</f>
        <v>0</v>
      </c>
      <c r="K6154">
        <f>'7월'!H167</f>
        <v>0</v>
      </c>
      <c r="L6154">
        <f>'7월'!I167</f>
        <v>0</v>
      </c>
      <c r="M6154">
        <f>'7월'!J167</f>
        <v>0</v>
      </c>
      <c r="N6154">
        <f>'7월'!K167</f>
        <v>0</v>
      </c>
      <c r="O6154">
        <f>'7월'!L167</f>
        <v>0</v>
      </c>
      <c r="P6154" t="str">
        <f>IF(AND(검색!$C$4&lt;&gt;"",E6154&lt;&gt;"",ISNUMBER(SEARCH(검색!$C$4,E6154)),OR(D6154&lt;&gt;"",F6154&lt;&gt;"",G6154&lt;&gt;"",H6154&lt;&gt;"")),COUNT(P$1:P6153)+1,"")</f>
        <v/>
      </c>
    </row>
    <row r="6155" spans="1:16" x14ac:dyDescent="0.3">
      <c r="A6155">
        <v>6154</v>
      </c>
      <c r="B6155" t="s">
        <v>1412</v>
      </c>
      <c r="C6155">
        <v>168</v>
      </c>
      <c r="D6155">
        <f>'7월'!B168</f>
        <v>0</v>
      </c>
      <c r="E6155">
        <f t="shared" si="96"/>
        <v>0</v>
      </c>
      <c r="F6155">
        <f>'7월'!C168</f>
        <v>0</v>
      </c>
      <c r="G6155">
        <f>'7월'!D168</f>
        <v>0</v>
      </c>
      <c r="H6155">
        <f>'7월'!E168</f>
        <v>0</v>
      </c>
      <c r="I6155">
        <f>'7월'!F168</f>
        <v>0</v>
      </c>
      <c r="J6155">
        <f>'7월'!G168</f>
        <v>0</v>
      </c>
      <c r="K6155">
        <f>'7월'!H168</f>
        <v>0</v>
      </c>
      <c r="L6155">
        <f>'7월'!I168</f>
        <v>0</v>
      </c>
      <c r="M6155">
        <f>'7월'!J168</f>
        <v>0</v>
      </c>
      <c r="N6155">
        <f>'7월'!K168</f>
        <v>0</v>
      </c>
      <c r="O6155">
        <f>'7월'!L168</f>
        <v>0</v>
      </c>
      <c r="P6155" t="str">
        <f>IF(AND(검색!$C$4&lt;&gt;"",E6155&lt;&gt;"",ISNUMBER(SEARCH(검색!$C$4,E6155)),OR(D6155&lt;&gt;"",F6155&lt;&gt;"",G6155&lt;&gt;"",H6155&lt;&gt;"")),COUNT(P$1:P6154)+1,"")</f>
        <v/>
      </c>
    </row>
    <row r="6156" spans="1:16" x14ac:dyDescent="0.3">
      <c r="A6156">
        <v>6155</v>
      </c>
      <c r="B6156" t="s">
        <v>1412</v>
      </c>
      <c r="C6156">
        <v>169</v>
      </c>
      <c r="D6156">
        <f>'7월'!B169</f>
        <v>0</v>
      </c>
      <c r="E6156">
        <f t="shared" si="96"/>
        <v>0</v>
      </c>
      <c r="F6156">
        <f>'7월'!C169</f>
        <v>0</v>
      </c>
      <c r="G6156">
        <f>'7월'!D169</f>
        <v>0</v>
      </c>
      <c r="H6156">
        <f>'7월'!E169</f>
        <v>0</v>
      </c>
      <c r="I6156">
        <f>'7월'!F169</f>
        <v>0</v>
      </c>
      <c r="J6156">
        <f>'7월'!G169</f>
        <v>0</v>
      </c>
      <c r="K6156">
        <f>'7월'!H169</f>
        <v>0</v>
      </c>
      <c r="L6156">
        <f>'7월'!I169</f>
        <v>0</v>
      </c>
      <c r="M6156">
        <f>'7월'!J169</f>
        <v>0</v>
      </c>
      <c r="N6156">
        <f>'7월'!K169</f>
        <v>0</v>
      </c>
      <c r="O6156">
        <f>'7월'!L169</f>
        <v>0</v>
      </c>
      <c r="P6156" t="str">
        <f>IF(AND(검색!$C$4&lt;&gt;"",E6156&lt;&gt;"",ISNUMBER(SEARCH(검색!$C$4,E6156)),OR(D6156&lt;&gt;"",F6156&lt;&gt;"",G6156&lt;&gt;"",H6156&lt;&gt;"")),COUNT(P$1:P6155)+1,"")</f>
        <v/>
      </c>
    </row>
    <row r="6157" spans="1:16" x14ac:dyDescent="0.3">
      <c r="A6157">
        <v>6156</v>
      </c>
      <c r="B6157" t="s">
        <v>1412</v>
      </c>
      <c r="C6157">
        <v>170</v>
      </c>
      <c r="D6157">
        <f>'7월'!B170</f>
        <v>0</v>
      </c>
      <c r="E6157">
        <f t="shared" si="96"/>
        <v>0</v>
      </c>
      <c r="F6157">
        <f>'7월'!C170</f>
        <v>0</v>
      </c>
      <c r="G6157">
        <f>'7월'!D170</f>
        <v>0</v>
      </c>
      <c r="H6157">
        <f>'7월'!E170</f>
        <v>0</v>
      </c>
      <c r="I6157">
        <f>'7월'!F170</f>
        <v>0</v>
      </c>
      <c r="J6157">
        <f>'7월'!G170</f>
        <v>0</v>
      </c>
      <c r="K6157">
        <f>'7월'!H170</f>
        <v>0</v>
      </c>
      <c r="L6157">
        <f>'7월'!I170</f>
        <v>0</v>
      </c>
      <c r="M6157">
        <f>'7월'!J170</f>
        <v>0</v>
      </c>
      <c r="N6157">
        <f>'7월'!K170</f>
        <v>0</v>
      </c>
      <c r="O6157">
        <f>'7월'!L170</f>
        <v>0</v>
      </c>
      <c r="P6157" t="str">
        <f>IF(AND(검색!$C$4&lt;&gt;"",E6157&lt;&gt;"",ISNUMBER(SEARCH(검색!$C$4,E6157)),OR(D6157&lt;&gt;"",F6157&lt;&gt;"",G6157&lt;&gt;"",H6157&lt;&gt;"")),COUNT(P$1:P6156)+1,"")</f>
        <v/>
      </c>
    </row>
    <row r="6158" spans="1:16" x14ac:dyDescent="0.3">
      <c r="A6158">
        <v>6157</v>
      </c>
      <c r="B6158" t="s">
        <v>1412</v>
      </c>
      <c r="C6158">
        <v>171</v>
      </c>
      <c r="D6158">
        <f>'7월'!B171</f>
        <v>0</v>
      </c>
      <c r="E6158">
        <f t="shared" si="96"/>
        <v>0</v>
      </c>
      <c r="F6158">
        <f>'7월'!C171</f>
        <v>0</v>
      </c>
      <c r="G6158">
        <f>'7월'!D171</f>
        <v>0</v>
      </c>
      <c r="H6158">
        <f>'7월'!E171</f>
        <v>0</v>
      </c>
      <c r="I6158">
        <f>'7월'!F171</f>
        <v>0</v>
      </c>
      <c r="J6158">
        <f>'7월'!G171</f>
        <v>0</v>
      </c>
      <c r="K6158">
        <f>'7월'!H171</f>
        <v>0</v>
      </c>
      <c r="L6158">
        <f>'7월'!I171</f>
        <v>0</v>
      </c>
      <c r="M6158">
        <f>'7월'!J171</f>
        <v>0</v>
      </c>
      <c r="N6158">
        <f>'7월'!K171</f>
        <v>0</v>
      </c>
      <c r="O6158">
        <f>'7월'!L171</f>
        <v>0</v>
      </c>
      <c r="P6158" t="str">
        <f>IF(AND(검색!$C$4&lt;&gt;"",E6158&lt;&gt;"",ISNUMBER(SEARCH(검색!$C$4,E6158)),OR(D6158&lt;&gt;"",F6158&lt;&gt;"",G6158&lt;&gt;"",H6158&lt;&gt;"")),COUNT(P$1:P6157)+1,"")</f>
        <v/>
      </c>
    </row>
    <row r="6159" spans="1:16" x14ac:dyDescent="0.3">
      <c r="A6159">
        <v>6158</v>
      </c>
      <c r="B6159" t="s">
        <v>1412</v>
      </c>
      <c r="C6159">
        <v>172</v>
      </c>
      <c r="D6159">
        <f>'7월'!B172</f>
        <v>0</v>
      </c>
      <c r="E6159">
        <f t="shared" si="96"/>
        <v>0</v>
      </c>
      <c r="F6159">
        <f>'7월'!C172</f>
        <v>0</v>
      </c>
      <c r="G6159">
        <f>'7월'!D172</f>
        <v>0</v>
      </c>
      <c r="H6159">
        <f>'7월'!E172</f>
        <v>0</v>
      </c>
      <c r="I6159">
        <f>'7월'!F172</f>
        <v>0</v>
      </c>
      <c r="J6159">
        <f>'7월'!G172</f>
        <v>0</v>
      </c>
      <c r="K6159">
        <f>'7월'!H172</f>
        <v>0</v>
      </c>
      <c r="L6159">
        <f>'7월'!I172</f>
        <v>0</v>
      </c>
      <c r="M6159">
        <f>'7월'!J172</f>
        <v>0</v>
      </c>
      <c r="N6159">
        <f>'7월'!K172</f>
        <v>0</v>
      </c>
      <c r="O6159">
        <f>'7월'!L172</f>
        <v>0</v>
      </c>
      <c r="P6159" t="str">
        <f>IF(AND(검색!$C$4&lt;&gt;"",E6159&lt;&gt;"",ISNUMBER(SEARCH(검색!$C$4,E6159)),OR(D6159&lt;&gt;"",F6159&lt;&gt;"",G6159&lt;&gt;"",H6159&lt;&gt;"")),COUNT(P$1:P6158)+1,"")</f>
        <v/>
      </c>
    </row>
    <row r="6160" spans="1:16" x14ac:dyDescent="0.3">
      <c r="A6160">
        <v>6159</v>
      </c>
      <c r="B6160" t="s">
        <v>1412</v>
      </c>
      <c r="C6160">
        <v>173</v>
      </c>
      <c r="D6160">
        <f>'7월'!B173</f>
        <v>0</v>
      </c>
      <c r="E6160">
        <f t="shared" si="96"/>
        <v>0</v>
      </c>
      <c r="F6160">
        <f>'7월'!C173</f>
        <v>0</v>
      </c>
      <c r="G6160">
        <f>'7월'!D173</f>
        <v>0</v>
      </c>
      <c r="H6160">
        <f>'7월'!E173</f>
        <v>0</v>
      </c>
      <c r="I6160">
        <f>'7월'!F173</f>
        <v>0</v>
      </c>
      <c r="J6160">
        <f>'7월'!G173</f>
        <v>0</v>
      </c>
      <c r="K6160">
        <f>'7월'!H173</f>
        <v>0</v>
      </c>
      <c r="L6160">
        <f>'7월'!I173</f>
        <v>0</v>
      </c>
      <c r="M6160">
        <f>'7월'!J173</f>
        <v>0</v>
      </c>
      <c r="N6160">
        <f>'7월'!K173</f>
        <v>0</v>
      </c>
      <c r="O6160">
        <f>'7월'!L173</f>
        <v>0</v>
      </c>
      <c r="P6160" t="str">
        <f>IF(AND(검색!$C$4&lt;&gt;"",E6160&lt;&gt;"",ISNUMBER(SEARCH(검색!$C$4,E6160)),OR(D6160&lt;&gt;"",F6160&lt;&gt;"",G6160&lt;&gt;"",H6160&lt;&gt;"")),COUNT(P$1:P6159)+1,"")</f>
        <v/>
      </c>
    </row>
    <row r="6161" spans="1:16" x14ac:dyDescent="0.3">
      <c r="A6161">
        <v>6160</v>
      </c>
      <c r="B6161" t="s">
        <v>1412</v>
      </c>
      <c r="C6161">
        <v>174</v>
      </c>
      <c r="D6161">
        <f>'7월'!B174</f>
        <v>0</v>
      </c>
      <c r="E6161">
        <f t="shared" si="96"/>
        <v>0</v>
      </c>
      <c r="F6161">
        <f>'7월'!C174</f>
        <v>0</v>
      </c>
      <c r="G6161">
        <f>'7월'!D174</f>
        <v>0</v>
      </c>
      <c r="H6161">
        <f>'7월'!E174</f>
        <v>0</v>
      </c>
      <c r="I6161">
        <f>'7월'!F174</f>
        <v>0</v>
      </c>
      <c r="J6161">
        <f>'7월'!G174</f>
        <v>0</v>
      </c>
      <c r="K6161">
        <f>'7월'!H174</f>
        <v>0</v>
      </c>
      <c r="L6161">
        <f>'7월'!I174</f>
        <v>0</v>
      </c>
      <c r="M6161">
        <f>'7월'!J174</f>
        <v>0</v>
      </c>
      <c r="N6161">
        <f>'7월'!K174</f>
        <v>0</v>
      </c>
      <c r="O6161">
        <f>'7월'!L174</f>
        <v>0</v>
      </c>
      <c r="P6161" t="str">
        <f>IF(AND(검색!$C$4&lt;&gt;"",E6161&lt;&gt;"",ISNUMBER(SEARCH(검색!$C$4,E6161)),OR(D6161&lt;&gt;"",F6161&lt;&gt;"",G6161&lt;&gt;"",H6161&lt;&gt;"")),COUNT(P$1:P6160)+1,"")</f>
        <v/>
      </c>
    </row>
    <row r="6162" spans="1:16" x14ac:dyDescent="0.3">
      <c r="A6162">
        <v>6161</v>
      </c>
      <c r="B6162" t="s">
        <v>1412</v>
      </c>
      <c r="C6162">
        <v>175</v>
      </c>
      <c r="D6162">
        <f>'7월'!B175</f>
        <v>0</v>
      </c>
      <c r="E6162">
        <f t="shared" si="96"/>
        <v>0</v>
      </c>
      <c r="F6162">
        <f>'7월'!C175</f>
        <v>0</v>
      </c>
      <c r="G6162">
        <f>'7월'!D175</f>
        <v>0</v>
      </c>
      <c r="H6162">
        <f>'7월'!E175</f>
        <v>0</v>
      </c>
      <c r="I6162">
        <f>'7월'!F175</f>
        <v>0</v>
      </c>
      <c r="J6162">
        <f>'7월'!G175</f>
        <v>0</v>
      </c>
      <c r="K6162">
        <f>'7월'!H175</f>
        <v>0</v>
      </c>
      <c r="L6162">
        <f>'7월'!I175</f>
        <v>0</v>
      </c>
      <c r="M6162">
        <f>'7월'!J175</f>
        <v>0</v>
      </c>
      <c r="N6162">
        <f>'7월'!K175</f>
        <v>0</v>
      </c>
      <c r="O6162">
        <f>'7월'!L175</f>
        <v>0</v>
      </c>
      <c r="P6162" t="str">
        <f>IF(AND(검색!$C$4&lt;&gt;"",E6162&lt;&gt;"",ISNUMBER(SEARCH(검색!$C$4,E6162)),OR(D6162&lt;&gt;"",F6162&lt;&gt;"",G6162&lt;&gt;"",H6162&lt;&gt;"")),COUNT(P$1:P6161)+1,"")</f>
        <v/>
      </c>
    </row>
    <row r="6163" spans="1:16" x14ac:dyDescent="0.3">
      <c r="A6163">
        <v>6162</v>
      </c>
      <c r="B6163" t="s">
        <v>1412</v>
      </c>
      <c r="C6163">
        <v>176</v>
      </c>
      <c r="D6163">
        <f>'7월'!B176</f>
        <v>0</v>
      </c>
      <c r="E6163">
        <f t="shared" si="96"/>
        <v>0</v>
      </c>
      <c r="F6163">
        <f>'7월'!C176</f>
        <v>0</v>
      </c>
      <c r="G6163">
        <f>'7월'!D176</f>
        <v>0</v>
      </c>
      <c r="H6163">
        <f>'7월'!E176</f>
        <v>0</v>
      </c>
      <c r="I6163">
        <f>'7월'!F176</f>
        <v>0</v>
      </c>
      <c r="J6163">
        <f>'7월'!G176</f>
        <v>0</v>
      </c>
      <c r="K6163">
        <f>'7월'!H176</f>
        <v>0</v>
      </c>
      <c r="L6163">
        <f>'7월'!I176</f>
        <v>0</v>
      </c>
      <c r="M6163">
        <f>'7월'!J176</f>
        <v>0</v>
      </c>
      <c r="N6163">
        <f>'7월'!K176</f>
        <v>0</v>
      </c>
      <c r="O6163">
        <f>'7월'!L176</f>
        <v>0</v>
      </c>
      <c r="P6163" t="str">
        <f>IF(AND(검색!$C$4&lt;&gt;"",E6163&lt;&gt;"",ISNUMBER(SEARCH(검색!$C$4,E6163)),OR(D6163&lt;&gt;"",F6163&lt;&gt;"",G6163&lt;&gt;"",H6163&lt;&gt;"")),COUNT(P$1:P6162)+1,"")</f>
        <v/>
      </c>
    </row>
    <row r="6164" spans="1:16" x14ac:dyDescent="0.3">
      <c r="A6164">
        <v>6163</v>
      </c>
      <c r="B6164" t="s">
        <v>1412</v>
      </c>
      <c r="C6164">
        <v>177</v>
      </c>
      <c r="D6164">
        <f>'7월'!B177</f>
        <v>0</v>
      </c>
      <c r="E6164">
        <f t="shared" si="96"/>
        <v>0</v>
      </c>
      <c r="F6164">
        <f>'7월'!C177</f>
        <v>0</v>
      </c>
      <c r="G6164">
        <f>'7월'!D177</f>
        <v>0</v>
      </c>
      <c r="H6164">
        <f>'7월'!E177</f>
        <v>0</v>
      </c>
      <c r="I6164">
        <f>'7월'!F177</f>
        <v>0</v>
      </c>
      <c r="J6164">
        <f>'7월'!G177</f>
        <v>0</v>
      </c>
      <c r="K6164">
        <f>'7월'!H177</f>
        <v>0</v>
      </c>
      <c r="L6164">
        <f>'7월'!I177</f>
        <v>0</v>
      </c>
      <c r="M6164">
        <f>'7월'!J177</f>
        <v>0</v>
      </c>
      <c r="N6164">
        <f>'7월'!K177</f>
        <v>0</v>
      </c>
      <c r="O6164">
        <f>'7월'!L177</f>
        <v>0</v>
      </c>
      <c r="P6164" t="str">
        <f>IF(AND(검색!$C$4&lt;&gt;"",E6164&lt;&gt;"",ISNUMBER(SEARCH(검색!$C$4,E6164)),OR(D6164&lt;&gt;"",F6164&lt;&gt;"",G6164&lt;&gt;"",H6164&lt;&gt;"")),COUNT(P$1:P6163)+1,"")</f>
        <v/>
      </c>
    </row>
    <row r="6165" spans="1:16" x14ac:dyDescent="0.3">
      <c r="A6165">
        <v>6164</v>
      </c>
      <c r="B6165" t="s">
        <v>1412</v>
      </c>
      <c r="C6165">
        <v>178</v>
      </c>
      <c r="D6165">
        <f>'7월'!B178</f>
        <v>0</v>
      </c>
      <c r="E6165">
        <f t="shared" si="96"/>
        <v>0</v>
      </c>
      <c r="F6165">
        <f>'7월'!C178</f>
        <v>0</v>
      </c>
      <c r="G6165">
        <f>'7월'!D178</f>
        <v>0</v>
      </c>
      <c r="H6165">
        <f>'7월'!E178</f>
        <v>0</v>
      </c>
      <c r="I6165">
        <f>'7월'!F178</f>
        <v>0</v>
      </c>
      <c r="J6165">
        <f>'7월'!G178</f>
        <v>0</v>
      </c>
      <c r="K6165">
        <f>'7월'!H178</f>
        <v>0</v>
      </c>
      <c r="L6165">
        <f>'7월'!I178</f>
        <v>0</v>
      </c>
      <c r="M6165">
        <f>'7월'!J178</f>
        <v>0</v>
      </c>
      <c r="N6165">
        <f>'7월'!K178</f>
        <v>0</v>
      </c>
      <c r="O6165">
        <f>'7월'!L178</f>
        <v>0</v>
      </c>
      <c r="P6165" t="str">
        <f>IF(AND(검색!$C$4&lt;&gt;"",E6165&lt;&gt;"",ISNUMBER(SEARCH(검색!$C$4,E6165)),OR(D6165&lt;&gt;"",F6165&lt;&gt;"",G6165&lt;&gt;"",H6165&lt;&gt;"")),COUNT(P$1:P6164)+1,"")</f>
        <v/>
      </c>
    </row>
    <row r="6166" spans="1:16" x14ac:dyDescent="0.3">
      <c r="A6166">
        <v>6165</v>
      </c>
      <c r="B6166" t="s">
        <v>1412</v>
      </c>
      <c r="C6166">
        <v>179</v>
      </c>
      <c r="D6166">
        <f>'7월'!B179</f>
        <v>0</v>
      </c>
      <c r="E6166">
        <f t="shared" si="96"/>
        <v>0</v>
      </c>
      <c r="F6166">
        <f>'7월'!C179</f>
        <v>0</v>
      </c>
      <c r="G6166">
        <f>'7월'!D179</f>
        <v>0</v>
      </c>
      <c r="H6166">
        <f>'7월'!E179</f>
        <v>0</v>
      </c>
      <c r="I6166">
        <f>'7월'!F179</f>
        <v>0</v>
      </c>
      <c r="J6166">
        <f>'7월'!G179</f>
        <v>0</v>
      </c>
      <c r="K6166">
        <f>'7월'!H179</f>
        <v>0</v>
      </c>
      <c r="L6166">
        <f>'7월'!I179</f>
        <v>0</v>
      </c>
      <c r="M6166">
        <f>'7월'!J179</f>
        <v>0</v>
      </c>
      <c r="N6166">
        <f>'7월'!K179</f>
        <v>0</v>
      </c>
      <c r="O6166">
        <f>'7월'!L179</f>
        <v>0</v>
      </c>
      <c r="P6166" t="str">
        <f>IF(AND(검색!$C$4&lt;&gt;"",E6166&lt;&gt;"",ISNUMBER(SEARCH(검색!$C$4,E6166)),OR(D6166&lt;&gt;"",F6166&lt;&gt;"",G6166&lt;&gt;"",H6166&lt;&gt;"")),COUNT(P$1:P6165)+1,"")</f>
        <v/>
      </c>
    </row>
    <row r="6167" spans="1:16" x14ac:dyDescent="0.3">
      <c r="A6167">
        <v>6166</v>
      </c>
      <c r="B6167" t="s">
        <v>1412</v>
      </c>
      <c r="C6167">
        <v>180</v>
      </c>
      <c r="D6167">
        <f>'7월'!B180</f>
        <v>0</v>
      </c>
      <c r="E6167">
        <f t="shared" si="96"/>
        <v>0</v>
      </c>
      <c r="F6167">
        <f>'7월'!C180</f>
        <v>0</v>
      </c>
      <c r="G6167">
        <f>'7월'!D180</f>
        <v>0</v>
      </c>
      <c r="H6167">
        <f>'7월'!E180</f>
        <v>0</v>
      </c>
      <c r="I6167">
        <f>'7월'!F180</f>
        <v>0</v>
      </c>
      <c r="J6167">
        <f>'7월'!G180</f>
        <v>0</v>
      </c>
      <c r="K6167">
        <f>'7월'!H180</f>
        <v>0</v>
      </c>
      <c r="L6167">
        <f>'7월'!I180</f>
        <v>0</v>
      </c>
      <c r="M6167">
        <f>'7월'!J180</f>
        <v>0</v>
      </c>
      <c r="N6167">
        <f>'7월'!K180</f>
        <v>0</v>
      </c>
      <c r="O6167">
        <f>'7월'!L180</f>
        <v>0</v>
      </c>
      <c r="P6167" t="str">
        <f>IF(AND(검색!$C$4&lt;&gt;"",E6167&lt;&gt;"",ISNUMBER(SEARCH(검색!$C$4,E6167)),OR(D6167&lt;&gt;"",F6167&lt;&gt;"",G6167&lt;&gt;"",H6167&lt;&gt;"")),COUNT(P$1:P6166)+1,"")</f>
        <v/>
      </c>
    </row>
    <row r="6168" spans="1:16" x14ac:dyDescent="0.3">
      <c r="A6168">
        <v>6167</v>
      </c>
      <c r="B6168" t="s">
        <v>1412</v>
      </c>
      <c r="C6168">
        <v>181</v>
      </c>
      <c r="D6168">
        <f>'7월'!B181</f>
        <v>0</v>
      </c>
      <c r="E6168">
        <f t="shared" si="96"/>
        <v>0</v>
      </c>
      <c r="F6168">
        <f>'7월'!C181</f>
        <v>0</v>
      </c>
      <c r="G6168">
        <f>'7월'!D181</f>
        <v>0</v>
      </c>
      <c r="H6168">
        <f>'7월'!E181</f>
        <v>0</v>
      </c>
      <c r="I6168">
        <f>'7월'!F181</f>
        <v>0</v>
      </c>
      <c r="J6168">
        <f>'7월'!G181</f>
        <v>0</v>
      </c>
      <c r="K6168">
        <f>'7월'!H181</f>
        <v>0</v>
      </c>
      <c r="L6168">
        <f>'7월'!I181</f>
        <v>0</v>
      </c>
      <c r="M6168">
        <f>'7월'!J181</f>
        <v>0</v>
      </c>
      <c r="N6168">
        <f>'7월'!K181</f>
        <v>0</v>
      </c>
      <c r="O6168">
        <f>'7월'!L181</f>
        <v>0</v>
      </c>
      <c r="P6168" t="str">
        <f>IF(AND(검색!$C$4&lt;&gt;"",E6168&lt;&gt;"",ISNUMBER(SEARCH(검색!$C$4,E6168)),OR(D6168&lt;&gt;"",F6168&lt;&gt;"",G6168&lt;&gt;"",H6168&lt;&gt;"")),COUNT(P$1:P6167)+1,"")</f>
        <v/>
      </c>
    </row>
    <row r="6169" spans="1:16" x14ac:dyDescent="0.3">
      <c r="A6169">
        <v>6168</v>
      </c>
      <c r="B6169" t="s">
        <v>1412</v>
      </c>
      <c r="C6169">
        <v>182</v>
      </c>
      <c r="D6169">
        <f>'7월'!B182</f>
        <v>0</v>
      </c>
      <c r="E6169">
        <f t="shared" si="96"/>
        <v>0</v>
      </c>
      <c r="F6169">
        <f>'7월'!C182</f>
        <v>0</v>
      </c>
      <c r="G6169">
        <f>'7월'!D182</f>
        <v>0</v>
      </c>
      <c r="H6169">
        <f>'7월'!E182</f>
        <v>0</v>
      </c>
      <c r="I6169">
        <f>'7월'!F182</f>
        <v>0</v>
      </c>
      <c r="J6169">
        <f>'7월'!G182</f>
        <v>0</v>
      </c>
      <c r="K6169">
        <f>'7월'!H182</f>
        <v>0</v>
      </c>
      <c r="L6169">
        <f>'7월'!I182</f>
        <v>0</v>
      </c>
      <c r="M6169">
        <f>'7월'!J182</f>
        <v>0</v>
      </c>
      <c r="N6169">
        <f>'7월'!K182</f>
        <v>0</v>
      </c>
      <c r="O6169">
        <f>'7월'!L182</f>
        <v>0</v>
      </c>
      <c r="P6169" t="str">
        <f>IF(AND(검색!$C$4&lt;&gt;"",E6169&lt;&gt;"",ISNUMBER(SEARCH(검색!$C$4,E6169)),OR(D6169&lt;&gt;"",F6169&lt;&gt;"",G6169&lt;&gt;"",H6169&lt;&gt;"")),COUNT(P$1:P6168)+1,"")</f>
        <v/>
      </c>
    </row>
    <row r="6170" spans="1:16" x14ac:dyDescent="0.3">
      <c r="A6170">
        <v>6169</v>
      </c>
      <c r="B6170" t="s">
        <v>1412</v>
      </c>
      <c r="C6170">
        <v>183</v>
      </c>
      <c r="D6170">
        <f>'7월'!B183</f>
        <v>0</v>
      </c>
      <c r="E6170">
        <f t="shared" si="96"/>
        <v>0</v>
      </c>
      <c r="F6170">
        <f>'7월'!C183</f>
        <v>0</v>
      </c>
      <c r="G6170">
        <f>'7월'!D183</f>
        <v>0</v>
      </c>
      <c r="H6170">
        <f>'7월'!E183</f>
        <v>0</v>
      </c>
      <c r="I6170">
        <f>'7월'!F183</f>
        <v>0</v>
      </c>
      <c r="J6170">
        <f>'7월'!G183</f>
        <v>0</v>
      </c>
      <c r="K6170">
        <f>'7월'!H183</f>
        <v>0</v>
      </c>
      <c r="L6170">
        <f>'7월'!I183</f>
        <v>0</v>
      </c>
      <c r="M6170">
        <f>'7월'!J183</f>
        <v>0</v>
      </c>
      <c r="N6170">
        <f>'7월'!K183</f>
        <v>0</v>
      </c>
      <c r="O6170">
        <f>'7월'!L183</f>
        <v>0</v>
      </c>
      <c r="P6170" t="str">
        <f>IF(AND(검색!$C$4&lt;&gt;"",E6170&lt;&gt;"",ISNUMBER(SEARCH(검색!$C$4,E6170)),OR(D6170&lt;&gt;"",F6170&lt;&gt;"",G6170&lt;&gt;"",H6170&lt;&gt;"")),COUNT(P$1:P6169)+1,"")</f>
        <v/>
      </c>
    </row>
    <row r="6171" spans="1:16" x14ac:dyDescent="0.3">
      <c r="A6171">
        <v>6170</v>
      </c>
      <c r="B6171" t="s">
        <v>1412</v>
      </c>
      <c r="C6171">
        <v>184</v>
      </c>
      <c r="D6171">
        <f>'7월'!B184</f>
        <v>0</v>
      </c>
      <c r="E6171">
        <f t="shared" si="96"/>
        <v>0</v>
      </c>
      <c r="F6171">
        <f>'7월'!C184</f>
        <v>0</v>
      </c>
      <c r="G6171">
        <f>'7월'!D184</f>
        <v>0</v>
      </c>
      <c r="H6171">
        <f>'7월'!E184</f>
        <v>0</v>
      </c>
      <c r="I6171">
        <f>'7월'!F184</f>
        <v>0</v>
      </c>
      <c r="J6171">
        <f>'7월'!G184</f>
        <v>0</v>
      </c>
      <c r="K6171">
        <f>'7월'!H184</f>
        <v>0</v>
      </c>
      <c r="L6171">
        <f>'7월'!I184</f>
        <v>0</v>
      </c>
      <c r="M6171">
        <f>'7월'!J184</f>
        <v>0</v>
      </c>
      <c r="N6171">
        <f>'7월'!K184</f>
        <v>0</v>
      </c>
      <c r="O6171">
        <f>'7월'!L184</f>
        <v>0</v>
      </c>
      <c r="P6171" t="str">
        <f>IF(AND(검색!$C$4&lt;&gt;"",E6171&lt;&gt;"",ISNUMBER(SEARCH(검색!$C$4,E6171)),OR(D6171&lt;&gt;"",F6171&lt;&gt;"",G6171&lt;&gt;"",H6171&lt;&gt;"")),COUNT(P$1:P6170)+1,"")</f>
        <v/>
      </c>
    </row>
    <row r="6172" spans="1:16" x14ac:dyDescent="0.3">
      <c r="A6172">
        <v>6171</v>
      </c>
      <c r="B6172" t="s">
        <v>1412</v>
      </c>
      <c r="C6172">
        <v>185</v>
      </c>
      <c r="D6172">
        <f>'7월'!B185</f>
        <v>0</v>
      </c>
      <c r="E6172">
        <f t="shared" si="96"/>
        <v>0</v>
      </c>
      <c r="F6172">
        <f>'7월'!C185</f>
        <v>0</v>
      </c>
      <c r="G6172">
        <f>'7월'!D185</f>
        <v>0</v>
      </c>
      <c r="H6172">
        <f>'7월'!E185</f>
        <v>0</v>
      </c>
      <c r="I6172">
        <f>'7월'!F185</f>
        <v>0</v>
      </c>
      <c r="J6172">
        <f>'7월'!G185</f>
        <v>0</v>
      </c>
      <c r="K6172">
        <f>'7월'!H185</f>
        <v>0</v>
      </c>
      <c r="L6172">
        <f>'7월'!I185</f>
        <v>0</v>
      </c>
      <c r="M6172">
        <f>'7월'!J185</f>
        <v>0</v>
      </c>
      <c r="N6172">
        <f>'7월'!K185</f>
        <v>0</v>
      </c>
      <c r="O6172">
        <f>'7월'!L185</f>
        <v>0</v>
      </c>
      <c r="P6172" t="str">
        <f>IF(AND(검색!$C$4&lt;&gt;"",E6172&lt;&gt;"",ISNUMBER(SEARCH(검색!$C$4,E6172)),OR(D6172&lt;&gt;"",F6172&lt;&gt;"",G6172&lt;&gt;"",H6172&lt;&gt;"")),COUNT(P$1:P6171)+1,"")</f>
        <v/>
      </c>
    </row>
    <row r="6173" spans="1:16" x14ac:dyDescent="0.3">
      <c r="A6173">
        <v>6172</v>
      </c>
      <c r="B6173" t="s">
        <v>1412</v>
      </c>
      <c r="C6173">
        <v>186</v>
      </c>
      <c r="D6173">
        <f>'7월'!B186</f>
        <v>0</v>
      </c>
      <c r="E6173">
        <f t="shared" si="96"/>
        <v>0</v>
      </c>
      <c r="F6173">
        <f>'7월'!C186</f>
        <v>0</v>
      </c>
      <c r="G6173">
        <f>'7월'!D186</f>
        <v>0</v>
      </c>
      <c r="H6173">
        <f>'7월'!E186</f>
        <v>0</v>
      </c>
      <c r="I6173">
        <f>'7월'!F186</f>
        <v>0</v>
      </c>
      <c r="J6173">
        <f>'7월'!G186</f>
        <v>0</v>
      </c>
      <c r="K6173">
        <f>'7월'!H186</f>
        <v>0</v>
      </c>
      <c r="L6173">
        <f>'7월'!I186</f>
        <v>0</v>
      </c>
      <c r="M6173">
        <f>'7월'!J186</f>
        <v>0</v>
      </c>
      <c r="N6173">
        <f>'7월'!K186</f>
        <v>0</v>
      </c>
      <c r="O6173">
        <f>'7월'!L186</f>
        <v>0</v>
      </c>
      <c r="P6173" t="str">
        <f>IF(AND(검색!$C$4&lt;&gt;"",E6173&lt;&gt;"",ISNUMBER(SEARCH(검색!$C$4,E6173)),OR(D6173&lt;&gt;"",F6173&lt;&gt;"",G6173&lt;&gt;"",H6173&lt;&gt;"")),COUNT(P$1:P6172)+1,"")</f>
        <v/>
      </c>
    </row>
    <row r="6174" spans="1:16" x14ac:dyDescent="0.3">
      <c r="A6174">
        <v>6173</v>
      </c>
      <c r="B6174" t="s">
        <v>1412</v>
      </c>
      <c r="C6174">
        <v>187</v>
      </c>
      <c r="D6174">
        <f>'7월'!B187</f>
        <v>0</v>
      </c>
      <c r="E6174">
        <f t="shared" si="96"/>
        <v>0</v>
      </c>
      <c r="F6174">
        <f>'7월'!C187</f>
        <v>0</v>
      </c>
      <c r="G6174">
        <f>'7월'!D187</f>
        <v>0</v>
      </c>
      <c r="H6174">
        <f>'7월'!E187</f>
        <v>0</v>
      </c>
      <c r="I6174">
        <f>'7월'!F187</f>
        <v>0</v>
      </c>
      <c r="J6174">
        <f>'7월'!G187</f>
        <v>0</v>
      </c>
      <c r="K6174">
        <f>'7월'!H187</f>
        <v>0</v>
      </c>
      <c r="L6174">
        <f>'7월'!I187</f>
        <v>0</v>
      </c>
      <c r="M6174">
        <f>'7월'!J187</f>
        <v>0</v>
      </c>
      <c r="N6174">
        <f>'7월'!K187</f>
        <v>0</v>
      </c>
      <c r="O6174">
        <f>'7월'!L187</f>
        <v>0</v>
      </c>
      <c r="P6174" t="str">
        <f>IF(AND(검색!$C$4&lt;&gt;"",E6174&lt;&gt;"",ISNUMBER(SEARCH(검색!$C$4,E6174)),OR(D6174&lt;&gt;"",F6174&lt;&gt;"",G6174&lt;&gt;"",H6174&lt;&gt;"")),COUNT(P$1:P6173)+1,"")</f>
        <v/>
      </c>
    </row>
    <row r="6175" spans="1:16" x14ac:dyDescent="0.3">
      <c r="A6175">
        <v>6174</v>
      </c>
      <c r="B6175" t="s">
        <v>1412</v>
      </c>
      <c r="C6175">
        <v>188</v>
      </c>
      <c r="D6175">
        <f>'7월'!B188</f>
        <v>0</v>
      </c>
      <c r="E6175">
        <f t="shared" si="96"/>
        <v>0</v>
      </c>
      <c r="F6175">
        <f>'7월'!C188</f>
        <v>0</v>
      </c>
      <c r="G6175">
        <f>'7월'!D188</f>
        <v>0</v>
      </c>
      <c r="H6175">
        <f>'7월'!E188</f>
        <v>0</v>
      </c>
      <c r="I6175">
        <f>'7월'!F188</f>
        <v>0</v>
      </c>
      <c r="J6175">
        <f>'7월'!G188</f>
        <v>0</v>
      </c>
      <c r="K6175">
        <f>'7월'!H188</f>
        <v>0</v>
      </c>
      <c r="L6175">
        <f>'7월'!I188</f>
        <v>0</v>
      </c>
      <c r="M6175">
        <f>'7월'!J188</f>
        <v>0</v>
      </c>
      <c r="N6175">
        <f>'7월'!K188</f>
        <v>0</v>
      </c>
      <c r="O6175">
        <f>'7월'!L188</f>
        <v>0</v>
      </c>
      <c r="P6175" t="str">
        <f>IF(AND(검색!$C$4&lt;&gt;"",E6175&lt;&gt;"",ISNUMBER(SEARCH(검색!$C$4,E6175)),OR(D6175&lt;&gt;"",F6175&lt;&gt;"",G6175&lt;&gt;"",H6175&lt;&gt;"")),COUNT(P$1:P6174)+1,"")</f>
        <v/>
      </c>
    </row>
    <row r="6176" spans="1:16" x14ac:dyDescent="0.3">
      <c r="A6176">
        <v>6175</v>
      </c>
      <c r="B6176" t="s">
        <v>1412</v>
      </c>
      <c r="C6176">
        <v>189</v>
      </c>
      <c r="D6176">
        <f>'7월'!B189</f>
        <v>0</v>
      </c>
      <c r="E6176">
        <f t="shared" si="96"/>
        <v>0</v>
      </c>
      <c r="F6176">
        <f>'7월'!C189</f>
        <v>0</v>
      </c>
      <c r="G6176">
        <f>'7월'!D189</f>
        <v>0</v>
      </c>
      <c r="H6176">
        <f>'7월'!E189</f>
        <v>0</v>
      </c>
      <c r="I6176">
        <f>'7월'!F189</f>
        <v>0</v>
      </c>
      <c r="J6176">
        <f>'7월'!G189</f>
        <v>0</v>
      </c>
      <c r="K6176">
        <f>'7월'!H189</f>
        <v>0</v>
      </c>
      <c r="L6176">
        <f>'7월'!I189</f>
        <v>0</v>
      </c>
      <c r="M6176">
        <f>'7월'!J189</f>
        <v>0</v>
      </c>
      <c r="N6176">
        <f>'7월'!K189</f>
        <v>0</v>
      </c>
      <c r="O6176">
        <f>'7월'!L189</f>
        <v>0</v>
      </c>
      <c r="P6176" t="str">
        <f>IF(AND(검색!$C$4&lt;&gt;"",E6176&lt;&gt;"",ISNUMBER(SEARCH(검색!$C$4,E6176)),OR(D6176&lt;&gt;"",F6176&lt;&gt;"",G6176&lt;&gt;"",H6176&lt;&gt;"")),COUNT(P$1:P6175)+1,"")</f>
        <v/>
      </c>
    </row>
    <row r="6177" spans="1:16" x14ac:dyDescent="0.3">
      <c r="A6177">
        <v>6176</v>
      </c>
      <c r="B6177" t="s">
        <v>1412</v>
      </c>
      <c r="C6177">
        <v>190</v>
      </c>
      <c r="D6177">
        <f>'7월'!B190</f>
        <v>0</v>
      </c>
      <c r="E6177">
        <f t="shared" si="96"/>
        <v>0</v>
      </c>
      <c r="F6177">
        <f>'7월'!C190</f>
        <v>0</v>
      </c>
      <c r="G6177">
        <f>'7월'!D190</f>
        <v>0</v>
      </c>
      <c r="H6177">
        <f>'7월'!E190</f>
        <v>0</v>
      </c>
      <c r="I6177">
        <f>'7월'!F190</f>
        <v>0</v>
      </c>
      <c r="J6177">
        <f>'7월'!G190</f>
        <v>0</v>
      </c>
      <c r="K6177">
        <f>'7월'!H190</f>
        <v>0</v>
      </c>
      <c r="L6177">
        <f>'7월'!I190</f>
        <v>0</v>
      </c>
      <c r="M6177">
        <f>'7월'!J190</f>
        <v>0</v>
      </c>
      <c r="N6177">
        <f>'7월'!K190</f>
        <v>0</v>
      </c>
      <c r="O6177">
        <f>'7월'!L190</f>
        <v>0</v>
      </c>
      <c r="P6177" t="str">
        <f>IF(AND(검색!$C$4&lt;&gt;"",E6177&lt;&gt;"",ISNUMBER(SEARCH(검색!$C$4,E6177)),OR(D6177&lt;&gt;"",F6177&lt;&gt;"",G6177&lt;&gt;"",H6177&lt;&gt;"")),COUNT(P$1:P6176)+1,"")</f>
        <v/>
      </c>
    </row>
    <row r="6178" spans="1:16" x14ac:dyDescent="0.3">
      <c r="A6178">
        <v>6177</v>
      </c>
      <c r="B6178" t="s">
        <v>1412</v>
      </c>
      <c r="C6178">
        <v>191</v>
      </c>
      <c r="D6178">
        <f>'7월'!B191</f>
        <v>0</v>
      </c>
      <c r="E6178">
        <f t="shared" si="96"/>
        <v>0</v>
      </c>
      <c r="F6178">
        <f>'7월'!C191</f>
        <v>0</v>
      </c>
      <c r="G6178">
        <f>'7월'!D191</f>
        <v>0</v>
      </c>
      <c r="H6178">
        <f>'7월'!E191</f>
        <v>0</v>
      </c>
      <c r="I6178">
        <f>'7월'!F191</f>
        <v>0</v>
      </c>
      <c r="J6178">
        <f>'7월'!G191</f>
        <v>0</v>
      </c>
      <c r="K6178">
        <f>'7월'!H191</f>
        <v>0</v>
      </c>
      <c r="L6178">
        <f>'7월'!I191</f>
        <v>0</v>
      </c>
      <c r="M6178">
        <f>'7월'!J191</f>
        <v>0</v>
      </c>
      <c r="N6178">
        <f>'7월'!K191</f>
        <v>0</v>
      </c>
      <c r="O6178">
        <f>'7월'!L191</f>
        <v>0</v>
      </c>
      <c r="P6178" t="str">
        <f>IF(AND(검색!$C$4&lt;&gt;"",E6178&lt;&gt;"",ISNUMBER(SEARCH(검색!$C$4,E6178)),OR(D6178&lt;&gt;"",F6178&lt;&gt;"",G6178&lt;&gt;"",H6178&lt;&gt;"")),COUNT(P$1:P6177)+1,"")</f>
        <v/>
      </c>
    </row>
    <row r="6179" spans="1:16" x14ac:dyDescent="0.3">
      <c r="A6179">
        <v>6178</v>
      </c>
      <c r="B6179" t="s">
        <v>1412</v>
      </c>
      <c r="C6179">
        <v>192</v>
      </c>
      <c r="D6179">
        <f>'7월'!B192</f>
        <v>0</v>
      </c>
      <c r="E6179">
        <f t="shared" si="96"/>
        <v>0</v>
      </c>
      <c r="F6179">
        <f>'7월'!C192</f>
        <v>0</v>
      </c>
      <c r="G6179">
        <f>'7월'!D192</f>
        <v>0</v>
      </c>
      <c r="H6179">
        <f>'7월'!E192</f>
        <v>0</v>
      </c>
      <c r="I6179">
        <f>'7월'!F192</f>
        <v>0</v>
      </c>
      <c r="J6179">
        <f>'7월'!G192</f>
        <v>0</v>
      </c>
      <c r="K6179">
        <f>'7월'!H192</f>
        <v>0</v>
      </c>
      <c r="L6179">
        <f>'7월'!I192</f>
        <v>0</v>
      </c>
      <c r="M6179">
        <f>'7월'!J192</f>
        <v>0</v>
      </c>
      <c r="N6179">
        <f>'7월'!K192</f>
        <v>0</v>
      </c>
      <c r="O6179">
        <f>'7월'!L192</f>
        <v>0</v>
      </c>
      <c r="P6179" t="str">
        <f>IF(AND(검색!$C$4&lt;&gt;"",E6179&lt;&gt;"",ISNUMBER(SEARCH(검색!$C$4,E6179)),OR(D6179&lt;&gt;"",F6179&lt;&gt;"",G6179&lt;&gt;"",H6179&lt;&gt;"")),COUNT(P$1:P6178)+1,"")</f>
        <v/>
      </c>
    </row>
    <row r="6180" spans="1:16" x14ac:dyDescent="0.3">
      <c r="A6180">
        <v>6179</v>
      </c>
      <c r="B6180" t="s">
        <v>1412</v>
      </c>
      <c r="C6180">
        <v>193</v>
      </c>
      <c r="D6180">
        <f>'7월'!B193</f>
        <v>0</v>
      </c>
      <c r="E6180">
        <f t="shared" si="96"/>
        <v>0</v>
      </c>
      <c r="F6180">
        <f>'7월'!C193</f>
        <v>0</v>
      </c>
      <c r="G6180">
        <f>'7월'!D193</f>
        <v>0</v>
      </c>
      <c r="H6180">
        <f>'7월'!E193</f>
        <v>0</v>
      </c>
      <c r="I6180">
        <f>'7월'!F193</f>
        <v>0</v>
      </c>
      <c r="J6180">
        <f>'7월'!G193</f>
        <v>0</v>
      </c>
      <c r="K6180">
        <f>'7월'!H193</f>
        <v>0</v>
      </c>
      <c r="L6180">
        <f>'7월'!I193</f>
        <v>0</v>
      </c>
      <c r="M6180">
        <f>'7월'!J193</f>
        <v>0</v>
      </c>
      <c r="N6180">
        <f>'7월'!K193</f>
        <v>0</v>
      </c>
      <c r="O6180">
        <f>'7월'!L193</f>
        <v>0</v>
      </c>
      <c r="P6180" t="str">
        <f>IF(AND(검색!$C$4&lt;&gt;"",E6180&lt;&gt;"",ISNUMBER(SEARCH(검색!$C$4,E6180)),OR(D6180&lt;&gt;"",F6180&lt;&gt;"",G6180&lt;&gt;"",H6180&lt;&gt;"")),COUNT(P$1:P6179)+1,"")</f>
        <v/>
      </c>
    </row>
    <row r="6181" spans="1:16" x14ac:dyDescent="0.3">
      <c r="A6181">
        <v>6180</v>
      </c>
      <c r="B6181" t="s">
        <v>1412</v>
      </c>
      <c r="C6181">
        <v>194</v>
      </c>
      <c r="D6181">
        <f>'7월'!B194</f>
        <v>0</v>
      </c>
      <c r="E6181">
        <f t="shared" si="96"/>
        <v>0</v>
      </c>
      <c r="F6181">
        <f>'7월'!C194</f>
        <v>0</v>
      </c>
      <c r="G6181">
        <f>'7월'!D194</f>
        <v>0</v>
      </c>
      <c r="H6181">
        <f>'7월'!E194</f>
        <v>0</v>
      </c>
      <c r="I6181">
        <f>'7월'!F194</f>
        <v>0</v>
      </c>
      <c r="J6181">
        <f>'7월'!G194</f>
        <v>0</v>
      </c>
      <c r="K6181">
        <f>'7월'!H194</f>
        <v>0</v>
      </c>
      <c r="L6181">
        <f>'7월'!I194</f>
        <v>0</v>
      </c>
      <c r="M6181">
        <f>'7월'!J194</f>
        <v>0</v>
      </c>
      <c r="N6181">
        <f>'7월'!K194</f>
        <v>0</v>
      </c>
      <c r="O6181">
        <f>'7월'!L194</f>
        <v>0</v>
      </c>
      <c r="P6181" t="str">
        <f>IF(AND(검색!$C$4&lt;&gt;"",E6181&lt;&gt;"",ISNUMBER(SEARCH(검색!$C$4,E6181)),OR(D6181&lt;&gt;"",F6181&lt;&gt;"",G6181&lt;&gt;"",H6181&lt;&gt;"")),COUNT(P$1:P6180)+1,"")</f>
        <v/>
      </c>
    </row>
    <row r="6182" spans="1:16" x14ac:dyDescent="0.3">
      <c r="A6182">
        <v>6181</v>
      </c>
      <c r="B6182" t="s">
        <v>1412</v>
      </c>
      <c r="C6182">
        <v>195</v>
      </c>
      <c r="D6182">
        <f>'7월'!B195</f>
        <v>0</v>
      </c>
      <c r="E6182">
        <f t="shared" si="96"/>
        <v>0</v>
      </c>
      <c r="F6182">
        <f>'7월'!C195</f>
        <v>0</v>
      </c>
      <c r="G6182">
        <f>'7월'!D195</f>
        <v>0</v>
      </c>
      <c r="H6182">
        <f>'7월'!E195</f>
        <v>0</v>
      </c>
      <c r="I6182">
        <f>'7월'!F195</f>
        <v>0</v>
      </c>
      <c r="J6182">
        <f>'7월'!G195</f>
        <v>0</v>
      </c>
      <c r="K6182">
        <f>'7월'!H195</f>
        <v>0</v>
      </c>
      <c r="L6182">
        <f>'7월'!I195</f>
        <v>0</v>
      </c>
      <c r="M6182">
        <f>'7월'!J195</f>
        <v>0</v>
      </c>
      <c r="N6182">
        <f>'7월'!K195</f>
        <v>0</v>
      </c>
      <c r="O6182">
        <f>'7월'!L195</f>
        <v>0</v>
      </c>
      <c r="P6182" t="str">
        <f>IF(AND(검색!$C$4&lt;&gt;"",E6182&lt;&gt;"",ISNUMBER(SEARCH(검색!$C$4,E6182)),OR(D6182&lt;&gt;"",F6182&lt;&gt;"",G6182&lt;&gt;"",H6182&lt;&gt;"")),COUNT(P$1:P6181)+1,"")</f>
        <v/>
      </c>
    </row>
    <row r="6183" spans="1:16" x14ac:dyDescent="0.3">
      <c r="A6183">
        <v>6182</v>
      </c>
      <c r="B6183" t="s">
        <v>1412</v>
      </c>
      <c r="C6183">
        <v>196</v>
      </c>
      <c r="D6183">
        <f>'7월'!B196</f>
        <v>0</v>
      </c>
      <c r="E6183">
        <f t="shared" si="96"/>
        <v>0</v>
      </c>
      <c r="F6183">
        <f>'7월'!C196</f>
        <v>0</v>
      </c>
      <c r="G6183">
        <f>'7월'!D196</f>
        <v>0</v>
      </c>
      <c r="H6183">
        <f>'7월'!E196</f>
        <v>0</v>
      </c>
      <c r="I6183">
        <f>'7월'!F196</f>
        <v>0</v>
      </c>
      <c r="J6183">
        <f>'7월'!G196</f>
        <v>0</v>
      </c>
      <c r="K6183">
        <f>'7월'!H196</f>
        <v>0</v>
      </c>
      <c r="L6183">
        <f>'7월'!I196</f>
        <v>0</v>
      </c>
      <c r="M6183">
        <f>'7월'!J196</f>
        <v>0</v>
      </c>
      <c r="N6183">
        <f>'7월'!K196</f>
        <v>0</v>
      </c>
      <c r="O6183">
        <f>'7월'!L196</f>
        <v>0</v>
      </c>
      <c r="P6183" t="str">
        <f>IF(AND(검색!$C$4&lt;&gt;"",E6183&lt;&gt;"",ISNUMBER(SEARCH(검색!$C$4,E6183)),OR(D6183&lt;&gt;"",F6183&lt;&gt;"",G6183&lt;&gt;"",H6183&lt;&gt;"")),COUNT(P$1:P6182)+1,"")</f>
        <v/>
      </c>
    </row>
    <row r="6184" spans="1:16" x14ac:dyDescent="0.3">
      <c r="A6184">
        <v>6183</v>
      </c>
      <c r="B6184" t="s">
        <v>1412</v>
      </c>
      <c r="C6184">
        <v>197</v>
      </c>
      <c r="D6184">
        <f>'7월'!B197</f>
        <v>0</v>
      </c>
      <c r="E6184">
        <f t="shared" si="96"/>
        <v>0</v>
      </c>
      <c r="F6184">
        <f>'7월'!C197</f>
        <v>0</v>
      </c>
      <c r="G6184">
        <f>'7월'!D197</f>
        <v>0</v>
      </c>
      <c r="H6184">
        <f>'7월'!E197</f>
        <v>0</v>
      </c>
      <c r="I6184">
        <f>'7월'!F197</f>
        <v>0</v>
      </c>
      <c r="J6184">
        <f>'7월'!G197</f>
        <v>0</v>
      </c>
      <c r="K6184">
        <f>'7월'!H197</f>
        <v>0</v>
      </c>
      <c r="L6184">
        <f>'7월'!I197</f>
        <v>0</v>
      </c>
      <c r="M6184">
        <f>'7월'!J197</f>
        <v>0</v>
      </c>
      <c r="N6184">
        <f>'7월'!K197</f>
        <v>0</v>
      </c>
      <c r="O6184">
        <f>'7월'!L197</f>
        <v>0</v>
      </c>
      <c r="P6184" t="str">
        <f>IF(AND(검색!$C$4&lt;&gt;"",E6184&lt;&gt;"",ISNUMBER(SEARCH(검색!$C$4,E6184)),OR(D6184&lt;&gt;"",F6184&lt;&gt;"",G6184&lt;&gt;"",H6184&lt;&gt;"")),COUNT(P$1:P6183)+1,"")</f>
        <v/>
      </c>
    </row>
    <row r="6185" spans="1:16" x14ac:dyDescent="0.3">
      <c r="A6185">
        <v>6184</v>
      </c>
      <c r="B6185" t="s">
        <v>1412</v>
      </c>
      <c r="C6185">
        <v>198</v>
      </c>
      <c r="D6185">
        <f>'7월'!B198</f>
        <v>0</v>
      </c>
      <c r="E6185">
        <f t="shared" si="96"/>
        <v>0</v>
      </c>
      <c r="F6185">
        <f>'7월'!C198</f>
        <v>0</v>
      </c>
      <c r="G6185">
        <f>'7월'!D198</f>
        <v>0</v>
      </c>
      <c r="H6185">
        <f>'7월'!E198</f>
        <v>0</v>
      </c>
      <c r="I6185">
        <f>'7월'!F198</f>
        <v>0</v>
      </c>
      <c r="J6185">
        <f>'7월'!G198</f>
        <v>0</v>
      </c>
      <c r="K6185">
        <f>'7월'!H198</f>
        <v>0</v>
      </c>
      <c r="L6185">
        <f>'7월'!I198</f>
        <v>0</v>
      </c>
      <c r="M6185">
        <f>'7월'!J198</f>
        <v>0</v>
      </c>
      <c r="N6185">
        <f>'7월'!K198</f>
        <v>0</v>
      </c>
      <c r="O6185">
        <f>'7월'!L198</f>
        <v>0</v>
      </c>
      <c r="P6185" t="str">
        <f>IF(AND(검색!$C$4&lt;&gt;"",E6185&lt;&gt;"",ISNUMBER(SEARCH(검색!$C$4,E6185)),OR(D6185&lt;&gt;"",F6185&lt;&gt;"",G6185&lt;&gt;"",H6185&lt;&gt;"")),COUNT(P$1:P6184)+1,"")</f>
        <v/>
      </c>
    </row>
    <row r="6186" spans="1:16" x14ac:dyDescent="0.3">
      <c r="A6186">
        <v>6185</v>
      </c>
      <c r="B6186" t="s">
        <v>1412</v>
      </c>
      <c r="C6186">
        <v>199</v>
      </c>
      <c r="D6186">
        <f>'7월'!B199</f>
        <v>0</v>
      </c>
      <c r="E6186">
        <f t="shared" si="96"/>
        <v>0</v>
      </c>
      <c r="F6186">
        <f>'7월'!C199</f>
        <v>0</v>
      </c>
      <c r="G6186">
        <f>'7월'!D199</f>
        <v>0</v>
      </c>
      <c r="H6186">
        <f>'7월'!E199</f>
        <v>0</v>
      </c>
      <c r="I6186">
        <f>'7월'!F199</f>
        <v>0</v>
      </c>
      <c r="J6186">
        <f>'7월'!G199</f>
        <v>0</v>
      </c>
      <c r="K6186">
        <f>'7월'!H199</f>
        <v>0</v>
      </c>
      <c r="L6186">
        <f>'7월'!I199</f>
        <v>0</v>
      </c>
      <c r="M6186">
        <f>'7월'!J199</f>
        <v>0</v>
      </c>
      <c r="N6186">
        <f>'7월'!K199</f>
        <v>0</v>
      </c>
      <c r="O6186">
        <f>'7월'!L199</f>
        <v>0</v>
      </c>
      <c r="P6186" t="str">
        <f>IF(AND(검색!$C$4&lt;&gt;"",E6186&lt;&gt;"",ISNUMBER(SEARCH(검색!$C$4,E6186)),OR(D6186&lt;&gt;"",F6186&lt;&gt;"",G6186&lt;&gt;"",H6186&lt;&gt;"")),COUNT(P$1:P6185)+1,"")</f>
        <v/>
      </c>
    </row>
    <row r="6187" spans="1:16" x14ac:dyDescent="0.3">
      <c r="A6187">
        <v>6186</v>
      </c>
      <c r="B6187" t="s">
        <v>1412</v>
      </c>
      <c r="C6187">
        <v>200</v>
      </c>
      <c r="D6187">
        <f>'7월'!B200</f>
        <v>0</v>
      </c>
      <c r="E6187">
        <f t="shared" si="96"/>
        <v>0</v>
      </c>
      <c r="F6187">
        <f>'7월'!C200</f>
        <v>0</v>
      </c>
      <c r="G6187">
        <f>'7월'!D200</f>
        <v>0</v>
      </c>
      <c r="H6187">
        <f>'7월'!E200</f>
        <v>0</v>
      </c>
      <c r="I6187">
        <f>'7월'!F200</f>
        <v>0</v>
      </c>
      <c r="J6187">
        <f>'7월'!G200</f>
        <v>0</v>
      </c>
      <c r="K6187">
        <f>'7월'!H200</f>
        <v>0</v>
      </c>
      <c r="L6187">
        <f>'7월'!I200</f>
        <v>0</v>
      </c>
      <c r="M6187">
        <f>'7월'!J200</f>
        <v>0</v>
      </c>
      <c r="N6187">
        <f>'7월'!K200</f>
        <v>0</v>
      </c>
      <c r="O6187">
        <f>'7월'!L200</f>
        <v>0</v>
      </c>
      <c r="P6187" t="str">
        <f>IF(AND(검색!$C$4&lt;&gt;"",E6187&lt;&gt;"",ISNUMBER(SEARCH(검색!$C$4,E6187)),OR(D6187&lt;&gt;"",F6187&lt;&gt;"",G6187&lt;&gt;"",H6187&lt;&gt;"")),COUNT(P$1:P6186)+1,"")</f>
        <v/>
      </c>
    </row>
    <row r="6188" spans="1:16" x14ac:dyDescent="0.3">
      <c r="A6188">
        <v>6187</v>
      </c>
      <c r="B6188" t="s">
        <v>1412</v>
      </c>
      <c r="C6188">
        <v>201</v>
      </c>
      <c r="D6188">
        <f>'7월'!B201</f>
        <v>0</v>
      </c>
      <c r="E6188">
        <f t="shared" si="96"/>
        <v>0</v>
      </c>
      <c r="F6188">
        <f>'7월'!C201</f>
        <v>0</v>
      </c>
      <c r="G6188">
        <f>'7월'!D201</f>
        <v>0</v>
      </c>
      <c r="H6188">
        <f>'7월'!E201</f>
        <v>0</v>
      </c>
      <c r="I6188">
        <f>'7월'!F201</f>
        <v>0</v>
      </c>
      <c r="J6188">
        <f>'7월'!G201</f>
        <v>0</v>
      </c>
      <c r="K6188">
        <f>'7월'!H201</f>
        <v>0</v>
      </c>
      <c r="L6188">
        <f>'7월'!I201</f>
        <v>0</v>
      </c>
      <c r="M6188">
        <f>'7월'!J201</f>
        <v>0</v>
      </c>
      <c r="N6188">
        <f>'7월'!K201</f>
        <v>0</v>
      </c>
      <c r="O6188">
        <f>'7월'!L201</f>
        <v>0</v>
      </c>
      <c r="P6188" t="str">
        <f>IF(AND(검색!$C$4&lt;&gt;"",E6188&lt;&gt;"",ISNUMBER(SEARCH(검색!$C$4,E6188)),OR(D6188&lt;&gt;"",F6188&lt;&gt;"",G6188&lt;&gt;"",H6188&lt;&gt;"")),COUNT(P$1:P6187)+1,"")</f>
        <v/>
      </c>
    </row>
    <row r="6189" spans="1:16" x14ac:dyDescent="0.3">
      <c r="A6189">
        <v>6188</v>
      </c>
      <c r="B6189" t="s">
        <v>1412</v>
      </c>
      <c r="C6189">
        <v>202</v>
      </c>
      <c r="D6189">
        <f>'7월'!B202</f>
        <v>0</v>
      </c>
      <c r="E6189">
        <f t="shared" si="96"/>
        <v>0</v>
      </c>
      <c r="F6189">
        <f>'7월'!C202</f>
        <v>0</v>
      </c>
      <c r="G6189">
        <f>'7월'!D202</f>
        <v>0</v>
      </c>
      <c r="H6189">
        <f>'7월'!E202</f>
        <v>0</v>
      </c>
      <c r="I6189">
        <f>'7월'!F202</f>
        <v>0</v>
      </c>
      <c r="J6189">
        <f>'7월'!G202</f>
        <v>0</v>
      </c>
      <c r="K6189">
        <f>'7월'!H202</f>
        <v>0</v>
      </c>
      <c r="L6189">
        <f>'7월'!I202</f>
        <v>0</v>
      </c>
      <c r="M6189">
        <f>'7월'!J202</f>
        <v>0</v>
      </c>
      <c r="N6189">
        <f>'7월'!K202</f>
        <v>0</v>
      </c>
      <c r="O6189">
        <f>'7월'!L202</f>
        <v>0</v>
      </c>
      <c r="P6189" t="str">
        <f>IF(AND(검색!$C$4&lt;&gt;"",E6189&lt;&gt;"",ISNUMBER(SEARCH(검색!$C$4,E6189)),OR(D6189&lt;&gt;"",F6189&lt;&gt;"",G6189&lt;&gt;"",H6189&lt;&gt;"")),COUNT(P$1:P6188)+1,"")</f>
        <v/>
      </c>
    </row>
    <row r="6190" spans="1:16" x14ac:dyDescent="0.3">
      <c r="A6190">
        <v>6189</v>
      </c>
      <c r="B6190" t="s">
        <v>1412</v>
      </c>
      <c r="C6190">
        <v>203</v>
      </c>
      <c r="D6190">
        <f>'7월'!B203</f>
        <v>0</v>
      </c>
      <c r="E6190">
        <f t="shared" si="96"/>
        <v>0</v>
      </c>
      <c r="F6190">
        <f>'7월'!C203</f>
        <v>0</v>
      </c>
      <c r="G6190">
        <f>'7월'!D203</f>
        <v>0</v>
      </c>
      <c r="H6190">
        <f>'7월'!E203</f>
        <v>0</v>
      </c>
      <c r="I6190">
        <f>'7월'!F203</f>
        <v>0</v>
      </c>
      <c r="J6190">
        <f>'7월'!G203</f>
        <v>0</v>
      </c>
      <c r="K6190">
        <f>'7월'!H203</f>
        <v>0</v>
      </c>
      <c r="L6190">
        <f>'7월'!I203</f>
        <v>0</v>
      </c>
      <c r="M6190">
        <f>'7월'!J203</f>
        <v>0</v>
      </c>
      <c r="N6190">
        <f>'7월'!K203</f>
        <v>0</v>
      </c>
      <c r="O6190">
        <f>'7월'!L203</f>
        <v>0</v>
      </c>
      <c r="P6190" t="str">
        <f>IF(AND(검색!$C$4&lt;&gt;"",E6190&lt;&gt;"",ISNUMBER(SEARCH(검색!$C$4,E6190)),OR(D6190&lt;&gt;"",F6190&lt;&gt;"",G6190&lt;&gt;"",H6190&lt;&gt;"")),COUNT(P$1:P6189)+1,"")</f>
        <v/>
      </c>
    </row>
    <row r="6191" spans="1:16" x14ac:dyDescent="0.3">
      <c r="A6191">
        <v>6190</v>
      </c>
      <c r="B6191" t="s">
        <v>1412</v>
      </c>
      <c r="C6191">
        <v>204</v>
      </c>
      <c r="D6191">
        <f>'7월'!B204</f>
        <v>0</v>
      </c>
      <c r="E6191">
        <f t="shared" si="96"/>
        <v>0</v>
      </c>
      <c r="F6191">
        <f>'7월'!C204</f>
        <v>0</v>
      </c>
      <c r="G6191">
        <f>'7월'!D204</f>
        <v>0</v>
      </c>
      <c r="H6191">
        <f>'7월'!E204</f>
        <v>0</v>
      </c>
      <c r="I6191">
        <f>'7월'!F204</f>
        <v>0</v>
      </c>
      <c r="J6191">
        <f>'7월'!G204</f>
        <v>0</v>
      </c>
      <c r="K6191">
        <f>'7월'!H204</f>
        <v>0</v>
      </c>
      <c r="L6191">
        <f>'7월'!I204</f>
        <v>0</v>
      </c>
      <c r="M6191">
        <f>'7월'!J204</f>
        <v>0</v>
      </c>
      <c r="N6191">
        <f>'7월'!K204</f>
        <v>0</v>
      </c>
      <c r="O6191">
        <f>'7월'!L204</f>
        <v>0</v>
      </c>
      <c r="P6191" t="str">
        <f>IF(AND(검색!$C$4&lt;&gt;"",E6191&lt;&gt;"",ISNUMBER(SEARCH(검색!$C$4,E6191)),OR(D6191&lt;&gt;"",F6191&lt;&gt;"",G6191&lt;&gt;"",H6191&lt;&gt;"")),COUNT(P$1:P6190)+1,"")</f>
        <v/>
      </c>
    </row>
    <row r="6192" spans="1:16" x14ac:dyDescent="0.3">
      <c r="A6192">
        <v>6191</v>
      </c>
      <c r="B6192" t="s">
        <v>1412</v>
      </c>
      <c r="C6192">
        <v>205</v>
      </c>
      <c r="D6192">
        <f>'7월'!B205</f>
        <v>0</v>
      </c>
      <c r="E6192">
        <f t="shared" si="96"/>
        <v>0</v>
      </c>
      <c r="F6192">
        <f>'7월'!C205</f>
        <v>0</v>
      </c>
      <c r="G6192">
        <f>'7월'!D205</f>
        <v>0</v>
      </c>
      <c r="H6192">
        <f>'7월'!E205</f>
        <v>0</v>
      </c>
      <c r="I6192">
        <f>'7월'!F205</f>
        <v>0</v>
      </c>
      <c r="J6192">
        <f>'7월'!G205</f>
        <v>0</v>
      </c>
      <c r="K6192">
        <f>'7월'!H205</f>
        <v>0</v>
      </c>
      <c r="L6192">
        <f>'7월'!I205</f>
        <v>0</v>
      </c>
      <c r="M6192">
        <f>'7월'!J205</f>
        <v>0</v>
      </c>
      <c r="N6192">
        <f>'7월'!K205</f>
        <v>0</v>
      </c>
      <c r="O6192">
        <f>'7월'!L205</f>
        <v>0</v>
      </c>
      <c r="P6192" t="str">
        <f>IF(AND(검색!$C$4&lt;&gt;"",E6192&lt;&gt;"",ISNUMBER(SEARCH(검색!$C$4,E6192)),OR(D6192&lt;&gt;"",F6192&lt;&gt;"",G6192&lt;&gt;"",H6192&lt;&gt;"")),COUNT(P$1:P6191)+1,"")</f>
        <v/>
      </c>
    </row>
    <row r="6193" spans="1:16" x14ac:dyDescent="0.3">
      <c r="A6193">
        <v>6192</v>
      </c>
      <c r="B6193" t="s">
        <v>1412</v>
      </c>
      <c r="C6193">
        <v>206</v>
      </c>
      <c r="D6193">
        <f>'7월'!B206</f>
        <v>0</v>
      </c>
      <c r="E6193">
        <f t="shared" si="96"/>
        <v>0</v>
      </c>
      <c r="F6193">
        <f>'7월'!C206</f>
        <v>0</v>
      </c>
      <c r="G6193">
        <f>'7월'!D206</f>
        <v>0</v>
      </c>
      <c r="H6193">
        <f>'7월'!E206</f>
        <v>0</v>
      </c>
      <c r="I6193">
        <f>'7월'!F206</f>
        <v>0</v>
      </c>
      <c r="J6193">
        <f>'7월'!G206</f>
        <v>0</v>
      </c>
      <c r="K6193">
        <f>'7월'!H206</f>
        <v>0</v>
      </c>
      <c r="L6193">
        <f>'7월'!I206</f>
        <v>0</v>
      </c>
      <c r="M6193">
        <f>'7월'!J206</f>
        <v>0</v>
      </c>
      <c r="N6193">
        <f>'7월'!K206</f>
        <v>0</v>
      </c>
      <c r="O6193">
        <f>'7월'!L206</f>
        <v>0</v>
      </c>
      <c r="P6193" t="str">
        <f>IF(AND(검색!$C$4&lt;&gt;"",E6193&lt;&gt;"",ISNUMBER(SEARCH(검색!$C$4,E6193)),OR(D6193&lt;&gt;"",F6193&lt;&gt;"",G6193&lt;&gt;"",H6193&lt;&gt;"")),COUNT(P$1:P6192)+1,"")</f>
        <v/>
      </c>
    </row>
    <row r="6194" spans="1:16" x14ac:dyDescent="0.3">
      <c r="A6194">
        <v>6193</v>
      </c>
      <c r="B6194" t="s">
        <v>1412</v>
      </c>
      <c r="C6194">
        <v>207</v>
      </c>
      <c r="D6194">
        <f>'7월'!B207</f>
        <v>0</v>
      </c>
      <c r="E6194">
        <f t="shared" si="96"/>
        <v>0</v>
      </c>
      <c r="F6194">
        <f>'7월'!C207</f>
        <v>0</v>
      </c>
      <c r="G6194">
        <f>'7월'!D207</f>
        <v>0</v>
      </c>
      <c r="H6194">
        <f>'7월'!E207</f>
        <v>0</v>
      </c>
      <c r="I6194">
        <f>'7월'!F207</f>
        <v>0</v>
      </c>
      <c r="J6194">
        <f>'7월'!G207</f>
        <v>0</v>
      </c>
      <c r="K6194">
        <f>'7월'!H207</f>
        <v>0</v>
      </c>
      <c r="L6194">
        <f>'7월'!I207</f>
        <v>0</v>
      </c>
      <c r="M6194">
        <f>'7월'!J207</f>
        <v>0</v>
      </c>
      <c r="N6194">
        <f>'7월'!K207</f>
        <v>0</v>
      </c>
      <c r="O6194">
        <f>'7월'!L207</f>
        <v>0</v>
      </c>
      <c r="P6194" t="str">
        <f>IF(AND(검색!$C$4&lt;&gt;"",E6194&lt;&gt;"",ISNUMBER(SEARCH(검색!$C$4,E6194)),OR(D6194&lt;&gt;"",F6194&lt;&gt;"",G6194&lt;&gt;"",H6194&lt;&gt;"")),COUNT(P$1:P6193)+1,"")</f>
        <v/>
      </c>
    </row>
    <row r="6195" spans="1:16" x14ac:dyDescent="0.3">
      <c r="A6195">
        <v>6194</v>
      </c>
      <c r="B6195" t="s">
        <v>1412</v>
      </c>
      <c r="C6195">
        <v>208</v>
      </c>
      <c r="D6195">
        <f>'7월'!B208</f>
        <v>0</v>
      </c>
      <c r="E6195">
        <f t="shared" si="96"/>
        <v>0</v>
      </c>
      <c r="F6195">
        <f>'7월'!C208</f>
        <v>0</v>
      </c>
      <c r="G6195">
        <f>'7월'!D208</f>
        <v>0</v>
      </c>
      <c r="H6195">
        <f>'7월'!E208</f>
        <v>0</v>
      </c>
      <c r="I6195">
        <f>'7월'!F208</f>
        <v>0</v>
      </c>
      <c r="J6195">
        <f>'7월'!G208</f>
        <v>0</v>
      </c>
      <c r="K6195">
        <f>'7월'!H208</f>
        <v>0</v>
      </c>
      <c r="L6195">
        <f>'7월'!I208</f>
        <v>0</v>
      </c>
      <c r="M6195">
        <f>'7월'!J208</f>
        <v>0</v>
      </c>
      <c r="N6195">
        <f>'7월'!K208</f>
        <v>0</v>
      </c>
      <c r="O6195">
        <f>'7월'!L208</f>
        <v>0</v>
      </c>
      <c r="P6195" t="str">
        <f>IF(AND(검색!$C$4&lt;&gt;"",E6195&lt;&gt;"",ISNUMBER(SEARCH(검색!$C$4,E6195)),OR(D6195&lt;&gt;"",F6195&lt;&gt;"",G6195&lt;&gt;"",H6195&lt;&gt;"")),COUNT(P$1:P6194)+1,"")</f>
        <v/>
      </c>
    </row>
    <row r="6196" spans="1:16" x14ac:dyDescent="0.3">
      <c r="A6196">
        <v>6195</v>
      </c>
      <c r="B6196" t="s">
        <v>1412</v>
      </c>
      <c r="C6196">
        <v>209</v>
      </c>
      <c r="D6196">
        <f>'7월'!B209</f>
        <v>0</v>
      </c>
      <c r="E6196">
        <f t="shared" si="96"/>
        <v>0</v>
      </c>
      <c r="F6196">
        <f>'7월'!C209</f>
        <v>0</v>
      </c>
      <c r="G6196">
        <f>'7월'!D209</f>
        <v>0</v>
      </c>
      <c r="H6196">
        <f>'7월'!E209</f>
        <v>0</v>
      </c>
      <c r="I6196">
        <f>'7월'!F209</f>
        <v>0</v>
      </c>
      <c r="J6196">
        <f>'7월'!G209</f>
        <v>0</v>
      </c>
      <c r="K6196">
        <f>'7월'!H209</f>
        <v>0</v>
      </c>
      <c r="L6196">
        <f>'7월'!I209</f>
        <v>0</v>
      </c>
      <c r="M6196">
        <f>'7월'!J209</f>
        <v>0</v>
      </c>
      <c r="N6196">
        <f>'7월'!K209</f>
        <v>0</v>
      </c>
      <c r="O6196">
        <f>'7월'!L209</f>
        <v>0</v>
      </c>
      <c r="P6196" t="str">
        <f>IF(AND(검색!$C$4&lt;&gt;"",E6196&lt;&gt;"",ISNUMBER(SEARCH(검색!$C$4,E6196)),OR(D6196&lt;&gt;"",F6196&lt;&gt;"",G6196&lt;&gt;"",H6196&lt;&gt;"")),COUNT(P$1:P6195)+1,"")</f>
        <v/>
      </c>
    </row>
    <row r="6197" spans="1:16" x14ac:dyDescent="0.3">
      <c r="A6197">
        <v>6196</v>
      </c>
      <c r="B6197" t="s">
        <v>1412</v>
      </c>
      <c r="C6197">
        <v>210</v>
      </c>
      <c r="D6197">
        <f>'7월'!B210</f>
        <v>0</v>
      </c>
      <c r="E6197">
        <f t="shared" si="96"/>
        <v>0</v>
      </c>
      <c r="F6197">
        <f>'7월'!C210</f>
        <v>0</v>
      </c>
      <c r="G6197">
        <f>'7월'!D210</f>
        <v>0</v>
      </c>
      <c r="H6197">
        <f>'7월'!E210</f>
        <v>0</v>
      </c>
      <c r="I6197">
        <f>'7월'!F210</f>
        <v>0</v>
      </c>
      <c r="J6197">
        <f>'7월'!G210</f>
        <v>0</v>
      </c>
      <c r="K6197">
        <f>'7월'!H210</f>
        <v>0</v>
      </c>
      <c r="L6197">
        <f>'7월'!I210</f>
        <v>0</v>
      </c>
      <c r="M6197">
        <f>'7월'!J210</f>
        <v>0</v>
      </c>
      <c r="N6197">
        <f>'7월'!K210</f>
        <v>0</v>
      </c>
      <c r="O6197">
        <f>'7월'!L210</f>
        <v>0</v>
      </c>
      <c r="P6197" t="str">
        <f>IF(AND(검색!$C$4&lt;&gt;"",E6197&lt;&gt;"",ISNUMBER(SEARCH(검색!$C$4,E6197)),OR(D6197&lt;&gt;"",F6197&lt;&gt;"",G6197&lt;&gt;"",H6197&lt;&gt;"")),COUNT(P$1:P6196)+1,"")</f>
        <v/>
      </c>
    </row>
    <row r="6198" spans="1:16" x14ac:dyDescent="0.3">
      <c r="A6198">
        <v>6197</v>
      </c>
      <c r="B6198" t="s">
        <v>1412</v>
      </c>
      <c r="C6198">
        <v>211</v>
      </c>
      <c r="D6198">
        <f>'7월'!B211</f>
        <v>0</v>
      </c>
      <c r="E6198">
        <f t="shared" si="96"/>
        <v>0</v>
      </c>
      <c r="F6198">
        <f>'7월'!C211</f>
        <v>0</v>
      </c>
      <c r="G6198">
        <f>'7월'!D211</f>
        <v>0</v>
      </c>
      <c r="H6198">
        <f>'7월'!E211</f>
        <v>0</v>
      </c>
      <c r="I6198">
        <f>'7월'!F211</f>
        <v>0</v>
      </c>
      <c r="J6198">
        <f>'7월'!G211</f>
        <v>0</v>
      </c>
      <c r="K6198">
        <f>'7월'!H211</f>
        <v>0</v>
      </c>
      <c r="L6198">
        <f>'7월'!I211</f>
        <v>0</v>
      </c>
      <c r="M6198">
        <f>'7월'!J211</f>
        <v>0</v>
      </c>
      <c r="N6198">
        <f>'7월'!K211</f>
        <v>0</v>
      </c>
      <c r="O6198">
        <f>'7월'!L211</f>
        <v>0</v>
      </c>
      <c r="P6198" t="str">
        <f>IF(AND(검색!$C$4&lt;&gt;"",E6198&lt;&gt;"",ISNUMBER(SEARCH(검색!$C$4,E6198)),OR(D6198&lt;&gt;"",F6198&lt;&gt;"",G6198&lt;&gt;"",H6198&lt;&gt;"")),COUNT(P$1:P6197)+1,"")</f>
        <v/>
      </c>
    </row>
    <row r="6199" spans="1:16" x14ac:dyDescent="0.3">
      <c r="A6199">
        <v>6198</v>
      </c>
      <c r="B6199" t="s">
        <v>1412</v>
      </c>
      <c r="C6199">
        <v>212</v>
      </c>
      <c r="D6199">
        <f>'7월'!B212</f>
        <v>0</v>
      </c>
      <c r="E6199">
        <f t="shared" si="96"/>
        <v>0</v>
      </c>
      <c r="F6199">
        <f>'7월'!C212</f>
        <v>0</v>
      </c>
      <c r="G6199">
        <f>'7월'!D212</f>
        <v>0</v>
      </c>
      <c r="H6199">
        <f>'7월'!E212</f>
        <v>0</v>
      </c>
      <c r="I6199">
        <f>'7월'!F212</f>
        <v>0</v>
      </c>
      <c r="J6199">
        <f>'7월'!G212</f>
        <v>0</v>
      </c>
      <c r="K6199">
        <f>'7월'!H212</f>
        <v>0</v>
      </c>
      <c r="L6199">
        <f>'7월'!I212</f>
        <v>0</v>
      </c>
      <c r="M6199">
        <f>'7월'!J212</f>
        <v>0</v>
      </c>
      <c r="N6199">
        <f>'7월'!K212</f>
        <v>0</v>
      </c>
      <c r="O6199">
        <f>'7월'!L212</f>
        <v>0</v>
      </c>
      <c r="P6199" t="str">
        <f>IF(AND(검색!$C$4&lt;&gt;"",E6199&lt;&gt;"",ISNUMBER(SEARCH(검색!$C$4,E6199)),OR(D6199&lt;&gt;"",F6199&lt;&gt;"",G6199&lt;&gt;"",H6199&lt;&gt;"")),COUNT(P$1:P6198)+1,"")</f>
        <v/>
      </c>
    </row>
    <row r="6200" spans="1:16" x14ac:dyDescent="0.3">
      <c r="A6200">
        <v>6199</v>
      </c>
      <c r="B6200" t="s">
        <v>1412</v>
      </c>
      <c r="C6200">
        <v>213</v>
      </c>
      <c r="D6200">
        <f>'7월'!B213</f>
        <v>0</v>
      </c>
      <c r="E6200">
        <f t="shared" si="96"/>
        <v>0</v>
      </c>
      <c r="F6200">
        <f>'7월'!C213</f>
        <v>0</v>
      </c>
      <c r="G6200">
        <f>'7월'!D213</f>
        <v>0</v>
      </c>
      <c r="H6200">
        <f>'7월'!E213</f>
        <v>0</v>
      </c>
      <c r="I6200">
        <f>'7월'!F213</f>
        <v>0</v>
      </c>
      <c r="J6200">
        <f>'7월'!G213</f>
        <v>0</v>
      </c>
      <c r="K6200">
        <f>'7월'!H213</f>
        <v>0</v>
      </c>
      <c r="L6200">
        <f>'7월'!I213</f>
        <v>0</v>
      </c>
      <c r="M6200">
        <f>'7월'!J213</f>
        <v>0</v>
      </c>
      <c r="N6200">
        <f>'7월'!K213</f>
        <v>0</v>
      </c>
      <c r="O6200">
        <f>'7월'!L213</f>
        <v>0</v>
      </c>
      <c r="P6200" t="str">
        <f>IF(AND(검색!$C$4&lt;&gt;"",E6200&lt;&gt;"",ISNUMBER(SEARCH(검색!$C$4,E6200)),OR(D6200&lt;&gt;"",F6200&lt;&gt;"",G6200&lt;&gt;"",H6200&lt;&gt;"")),COUNT(P$1:P6199)+1,"")</f>
        <v/>
      </c>
    </row>
    <row r="6201" spans="1:16" x14ac:dyDescent="0.3">
      <c r="A6201">
        <v>6200</v>
      </c>
      <c r="B6201" t="s">
        <v>1412</v>
      </c>
      <c r="C6201">
        <v>214</v>
      </c>
      <c r="D6201">
        <f>'7월'!B214</f>
        <v>0</v>
      </c>
      <c r="E6201">
        <f t="shared" si="96"/>
        <v>0</v>
      </c>
      <c r="F6201">
        <f>'7월'!C214</f>
        <v>0</v>
      </c>
      <c r="G6201">
        <f>'7월'!D214</f>
        <v>0</v>
      </c>
      <c r="H6201">
        <f>'7월'!E214</f>
        <v>0</v>
      </c>
      <c r="I6201">
        <f>'7월'!F214</f>
        <v>0</v>
      </c>
      <c r="J6201">
        <f>'7월'!G214</f>
        <v>0</v>
      </c>
      <c r="K6201">
        <f>'7월'!H214</f>
        <v>0</v>
      </c>
      <c r="L6201">
        <f>'7월'!I214</f>
        <v>0</v>
      </c>
      <c r="M6201">
        <f>'7월'!J214</f>
        <v>0</v>
      </c>
      <c r="N6201">
        <f>'7월'!K214</f>
        <v>0</v>
      </c>
      <c r="O6201">
        <f>'7월'!L214</f>
        <v>0</v>
      </c>
      <c r="P6201" t="str">
        <f>IF(AND(검색!$C$4&lt;&gt;"",E6201&lt;&gt;"",ISNUMBER(SEARCH(검색!$C$4,E6201)),OR(D6201&lt;&gt;"",F6201&lt;&gt;"",G6201&lt;&gt;"",H6201&lt;&gt;"")),COUNT(P$1:P6200)+1,"")</f>
        <v/>
      </c>
    </row>
    <row r="6202" spans="1:16" x14ac:dyDescent="0.3">
      <c r="A6202">
        <v>6201</v>
      </c>
      <c r="B6202" t="s">
        <v>1412</v>
      </c>
      <c r="C6202">
        <v>215</v>
      </c>
      <c r="D6202">
        <f>'7월'!B215</f>
        <v>0</v>
      </c>
      <c r="E6202">
        <f t="shared" si="96"/>
        <v>0</v>
      </c>
      <c r="F6202">
        <f>'7월'!C215</f>
        <v>0</v>
      </c>
      <c r="G6202">
        <f>'7월'!D215</f>
        <v>0</v>
      </c>
      <c r="H6202">
        <f>'7월'!E215</f>
        <v>0</v>
      </c>
      <c r="I6202">
        <f>'7월'!F215</f>
        <v>0</v>
      </c>
      <c r="J6202">
        <f>'7월'!G215</f>
        <v>0</v>
      </c>
      <c r="K6202">
        <f>'7월'!H215</f>
        <v>0</v>
      </c>
      <c r="L6202">
        <f>'7월'!I215</f>
        <v>0</v>
      </c>
      <c r="M6202">
        <f>'7월'!J215</f>
        <v>0</v>
      </c>
      <c r="N6202">
        <f>'7월'!K215</f>
        <v>0</v>
      </c>
      <c r="O6202">
        <f>'7월'!L215</f>
        <v>0</v>
      </c>
      <c r="P6202" t="str">
        <f>IF(AND(검색!$C$4&lt;&gt;"",E6202&lt;&gt;"",ISNUMBER(SEARCH(검색!$C$4,E6202)),OR(D6202&lt;&gt;"",F6202&lt;&gt;"",G6202&lt;&gt;"",H6202&lt;&gt;"")),COUNT(P$1:P6201)+1,"")</f>
        <v/>
      </c>
    </row>
    <row r="6203" spans="1:16" x14ac:dyDescent="0.3">
      <c r="A6203">
        <v>6202</v>
      </c>
      <c r="B6203" t="s">
        <v>1412</v>
      </c>
      <c r="C6203">
        <v>216</v>
      </c>
      <c r="D6203">
        <f>'7월'!B216</f>
        <v>0</v>
      </c>
      <c r="E6203">
        <f t="shared" si="96"/>
        <v>0</v>
      </c>
      <c r="F6203">
        <f>'7월'!C216</f>
        <v>0</v>
      </c>
      <c r="G6203">
        <f>'7월'!D216</f>
        <v>0</v>
      </c>
      <c r="H6203">
        <f>'7월'!E216</f>
        <v>0</v>
      </c>
      <c r="I6203">
        <f>'7월'!F216</f>
        <v>0</v>
      </c>
      <c r="J6203">
        <f>'7월'!G216</f>
        <v>0</v>
      </c>
      <c r="K6203">
        <f>'7월'!H216</f>
        <v>0</v>
      </c>
      <c r="L6203">
        <f>'7월'!I216</f>
        <v>0</v>
      </c>
      <c r="M6203">
        <f>'7월'!J216</f>
        <v>0</v>
      </c>
      <c r="N6203">
        <f>'7월'!K216</f>
        <v>0</v>
      </c>
      <c r="O6203">
        <f>'7월'!L216</f>
        <v>0</v>
      </c>
      <c r="P6203" t="str">
        <f>IF(AND(검색!$C$4&lt;&gt;"",E6203&lt;&gt;"",ISNUMBER(SEARCH(검색!$C$4,E6203)),OR(D6203&lt;&gt;"",F6203&lt;&gt;"",G6203&lt;&gt;"",H6203&lt;&gt;"")),COUNT(P$1:P6202)+1,"")</f>
        <v/>
      </c>
    </row>
    <row r="6204" spans="1:16" x14ac:dyDescent="0.3">
      <c r="A6204">
        <v>6203</v>
      </c>
      <c r="B6204" t="s">
        <v>1412</v>
      </c>
      <c r="C6204">
        <v>217</v>
      </c>
      <c r="D6204">
        <f>'7월'!B217</f>
        <v>0</v>
      </c>
      <c r="E6204">
        <f t="shared" si="96"/>
        <v>0</v>
      </c>
      <c r="F6204">
        <f>'7월'!C217</f>
        <v>0</v>
      </c>
      <c r="G6204">
        <f>'7월'!D217</f>
        <v>0</v>
      </c>
      <c r="H6204">
        <f>'7월'!E217</f>
        <v>0</v>
      </c>
      <c r="I6204">
        <f>'7월'!F217</f>
        <v>0</v>
      </c>
      <c r="J6204">
        <f>'7월'!G217</f>
        <v>0</v>
      </c>
      <c r="K6204">
        <f>'7월'!H217</f>
        <v>0</v>
      </c>
      <c r="L6204">
        <f>'7월'!I217</f>
        <v>0</v>
      </c>
      <c r="M6204">
        <f>'7월'!J217</f>
        <v>0</v>
      </c>
      <c r="N6204">
        <f>'7월'!K217</f>
        <v>0</v>
      </c>
      <c r="O6204">
        <f>'7월'!L217</f>
        <v>0</v>
      </c>
      <c r="P6204" t="str">
        <f>IF(AND(검색!$C$4&lt;&gt;"",E6204&lt;&gt;"",ISNUMBER(SEARCH(검색!$C$4,E6204)),OR(D6204&lt;&gt;"",F6204&lt;&gt;"",G6204&lt;&gt;"",H6204&lt;&gt;"")),COUNT(P$1:P6203)+1,"")</f>
        <v/>
      </c>
    </row>
    <row r="6205" spans="1:16" x14ac:dyDescent="0.3">
      <c r="A6205">
        <v>6204</v>
      </c>
      <c r="B6205" t="s">
        <v>1412</v>
      </c>
      <c r="C6205">
        <v>218</v>
      </c>
      <c r="D6205">
        <f>'7월'!B218</f>
        <v>0</v>
      </c>
      <c r="E6205">
        <f t="shared" si="96"/>
        <v>0</v>
      </c>
      <c r="F6205">
        <f>'7월'!C218</f>
        <v>0</v>
      </c>
      <c r="G6205">
        <f>'7월'!D218</f>
        <v>0</v>
      </c>
      <c r="H6205">
        <f>'7월'!E218</f>
        <v>0</v>
      </c>
      <c r="I6205">
        <f>'7월'!F218</f>
        <v>0</v>
      </c>
      <c r="J6205">
        <f>'7월'!G218</f>
        <v>0</v>
      </c>
      <c r="K6205">
        <f>'7월'!H218</f>
        <v>0</v>
      </c>
      <c r="L6205">
        <f>'7월'!I218</f>
        <v>0</v>
      </c>
      <c r="M6205">
        <f>'7월'!J218</f>
        <v>0</v>
      </c>
      <c r="N6205">
        <f>'7월'!K218</f>
        <v>0</v>
      </c>
      <c r="O6205">
        <f>'7월'!L218</f>
        <v>0</v>
      </c>
      <c r="P6205" t="str">
        <f>IF(AND(검색!$C$4&lt;&gt;"",E6205&lt;&gt;"",ISNUMBER(SEARCH(검색!$C$4,E6205)),OR(D6205&lt;&gt;"",F6205&lt;&gt;"",G6205&lt;&gt;"",H6205&lt;&gt;"")),COUNT(P$1:P6204)+1,"")</f>
        <v/>
      </c>
    </row>
    <row r="6206" spans="1:16" x14ac:dyDescent="0.3">
      <c r="A6206">
        <v>6205</v>
      </c>
      <c r="B6206" t="s">
        <v>1412</v>
      </c>
      <c r="C6206">
        <v>219</v>
      </c>
      <c r="D6206">
        <f>'7월'!B219</f>
        <v>0</v>
      </c>
      <c r="E6206">
        <f t="shared" si="96"/>
        <v>0</v>
      </c>
      <c r="F6206">
        <f>'7월'!C219</f>
        <v>0</v>
      </c>
      <c r="G6206">
        <f>'7월'!D219</f>
        <v>0</v>
      </c>
      <c r="H6206">
        <f>'7월'!E219</f>
        <v>0</v>
      </c>
      <c r="I6206">
        <f>'7월'!F219</f>
        <v>0</v>
      </c>
      <c r="J6206">
        <f>'7월'!G219</f>
        <v>0</v>
      </c>
      <c r="K6206">
        <f>'7월'!H219</f>
        <v>0</v>
      </c>
      <c r="L6206">
        <f>'7월'!I219</f>
        <v>0</v>
      </c>
      <c r="M6206">
        <f>'7월'!J219</f>
        <v>0</v>
      </c>
      <c r="N6206">
        <f>'7월'!K219</f>
        <v>0</v>
      </c>
      <c r="O6206">
        <f>'7월'!L219</f>
        <v>0</v>
      </c>
      <c r="P6206" t="str">
        <f>IF(AND(검색!$C$4&lt;&gt;"",E6206&lt;&gt;"",ISNUMBER(SEARCH(검색!$C$4,E6206)),OR(D6206&lt;&gt;"",F6206&lt;&gt;"",G6206&lt;&gt;"",H6206&lt;&gt;"")),COUNT(P$1:P6205)+1,"")</f>
        <v/>
      </c>
    </row>
    <row r="6207" spans="1:16" x14ac:dyDescent="0.3">
      <c r="A6207">
        <v>6206</v>
      </c>
      <c r="B6207" t="s">
        <v>1412</v>
      </c>
      <c r="C6207">
        <v>220</v>
      </c>
      <c r="D6207">
        <f>'7월'!B220</f>
        <v>0</v>
      </c>
      <c r="E6207">
        <f t="shared" si="96"/>
        <v>0</v>
      </c>
      <c r="F6207">
        <f>'7월'!C220</f>
        <v>0</v>
      </c>
      <c r="G6207">
        <f>'7월'!D220</f>
        <v>0</v>
      </c>
      <c r="H6207">
        <f>'7월'!E220</f>
        <v>0</v>
      </c>
      <c r="I6207">
        <f>'7월'!F220</f>
        <v>0</v>
      </c>
      <c r="J6207">
        <f>'7월'!G220</f>
        <v>0</v>
      </c>
      <c r="K6207">
        <f>'7월'!H220</f>
        <v>0</v>
      </c>
      <c r="L6207">
        <f>'7월'!I220</f>
        <v>0</v>
      </c>
      <c r="M6207">
        <f>'7월'!J220</f>
        <v>0</v>
      </c>
      <c r="N6207">
        <f>'7월'!K220</f>
        <v>0</v>
      </c>
      <c r="O6207">
        <f>'7월'!L220</f>
        <v>0</v>
      </c>
      <c r="P6207" t="str">
        <f>IF(AND(검색!$C$4&lt;&gt;"",E6207&lt;&gt;"",ISNUMBER(SEARCH(검색!$C$4,E6207)),OR(D6207&lt;&gt;"",F6207&lt;&gt;"",G6207&lt;&gt;"",H6207&lt;&gt;"")),COUNT(P$1:P6206)+1,"")</f>
        <v/>
      </c>
    </row>
    <row r="6208" spans="1:16" x14ac:dyDescent="0.3">
      <c r="A6208">
        <v>6207</v>
      </c>
      <c r="B6208" t="s">
        <v>1412</v>
      </c>
      <c r="C6208">
        <v>221</v>
      </c>
      <c r="D6208">
        <f>'7월'!B221</f>
        <v>0</v>
      </c>
      <c r="E6208">
        <f t="shared" si="96"/>
        <v>0</v>
      </c>
      <c r="F6208">
        <f>'7월'!C221</f>
        <v>0</v>
      </c>
      <c r="G6208">
        <f>'7월'!D221</f>
        <v>0</v>
      </c>
      <c r="H6208">
        <f>'7월'!E221</f>
        <v>0</v>
      </c>
      <c r="I6208">
        <f>'7월'!F221</f>
        <v>0</v>
      </c>
      <c r="J6208">
        <f>'7월'!G221</f>
        <v>0</v>
      </c>
      <c r="K6208">
        <f>'7월'!H221</f>
        <v>0</v>
      </c>
      <c r="L6208">
        <f>'7월'!I221</f>
        <v>0</v>
      </c>
      <c r="M6208">
        <f>'7월'!J221</f>
        <v>0</v>
      </c>
      <c r="N6208">
        <f>'7월'!K221</f>
        <v>0</v>
      </c>
      <c r="O6208">
        <f>'7월'!L221</f>
        <v>0</v>
      </c>
      <c r="P6208" t="str">
        <f>IF(AND(검색!$C$4&lt;&gt;"",E6208&lt;&gt;"",ISNUMBER(SEARCH(검색!$C$4,E6208)),OR(D6208&lt;&gt;"",F6208&lt;&gt;"",G6208&lt;&gt;"",H6208&lt;&gt;"")),COUNT(P$1:P6207)+1,"")</f>
        <v/>
      </c>
    </row>
    <row r="6209" spans="1:16" x14ac:dyDescent="0.3">
      <c r="A6209">
        <v>6208</v>
      </c>
      <c r="B6209" t="s">
        <v>1412</v>
      </c>
      <c r="C6209">
        <v>222</v>
      </c>
      <c r="D6209">
        <f>'7월'!B222</f>
        <v>0</v>
      </c>
      <c r="E6209">
        <f t="shared" si="96"/>
        <v>0</v>
      </c>
      <c r="F6209">
        <f>'7월'!C222</f>
        <v>0</v>
      </c>
      <c r="G6209">
        <f>'7월'!D222</f>
        <v>0</v>
      </c>
      <c r="H6209">
        <f>'7월'!E222</f>
        <v>0</v>
      </c>
      <c r="I6209">
        <f>'7월'!F222</f>
        <v>0</v>
      </c>
      <c r="J6209">
        <f>'7월'!G222</f>
        <v>0</v>
      </c>
      <c r="K6209">
        <f>'7월'!H222</f>
        <v>0</v>
      </c>
      <c r="L6209">
        <f>'7월'!I222</f>
        <v>0</v>
      </c>
      <c r="M6209">
        <f>'7월'!J222</f>
        <v>0</v>
      </c>
      <c r="N6209">
        <f>'7월'!K222</f>
        <v>0</v>
      </c>
      <c r="O6209">
        <f>'7월'!L222</f>
        <v>0</v>
      </c>
      <c r="P6209" t="str">
        <f>IF(AND(검색!$C$4&lt;&gt;"",E6209&lt;&gt;"",ISNUMBER(SEARCH(검색!$C$4,E6209)),OR(D6209&lt;&gt;"",F6209&lt;&gt;"",G6209&lt;&gt;"",H6209&lt;&gt;"")),COUNT(P$1:P6208)+1,"")</f>
        <v/>
      </c>
    </row>
    <row r="6210" spans="1:16" x14ac:dyDescent="0.3">
      <c r="A6210">
        <v>6209</v>
      </c>
      <c r="B6210" t="s">
        <v>1412</v>
      </c>
      <c r="C6210">
        <v>223</v>
      </c>
      <c r="D6210">
        <f>'7월'!B223</f>
        <v>0</v>
      </c>
      <c r="E6210">
        <f t="shared" si="96"/>
        <v>0</v>
      </c>
      <c r="F6210">
        <f>'7월'!C223</f>
        <v>0</v>
      </c>
      <c r="G6210">
        <f>'7월'!D223</f>
        <v>0</v>
      </c>
      <c r="H6210">
        <f>'7월'!E223</f>
        <v>0</v>
      </c>
      <c r="I6210">
        <f>'7월'!F223</f>
        <v>0</v>
      </c>
      <c r="J6210">
        <f>'7월'!G223</f>
        <v>0</v>
      </c>
      <c r="K6210">
        <f>'7월'!H223</f>
        <v>0</v>
      </c>
      <c r="L6210">
        <f>'7월'!I223</f>
        <v>0</v>
      </c>
      <c r="M6210">
        <f>'7월'!J223</f>
        <v>0</v>
      </c>
      <c r="N6210">
        <f>'7월'!K223</f>
        <v>0</v>
      </c>
      <c r="O6210">
        <f>'7월'!L223</f>
        <v>0</v>
      </c>
      <c r="P6210" t="str">
        <f>IF(AND(검색!$C$4&lt;&gt;"",E6210&lt;&gt;"",ISNUMBER(SEARCH(검색!$C$4,E6210)),OR(D6210&lt;&gt;"",F6210&lt;&gt;"",G6210&lt;&gt;"",H6210&lt;&gt;"")),COUNT(P$1:P6209)+1,"")</f>
        <v/>
      </c>
    </row>
    <row r="6211" spans="1:16" x14ac:dyDescent="0.3">
      <c r="A6211">
        <v>6210</v>
      </c>
      <c r="B6211" t="s">
        <v>1412</v>
      </c>
      <c r="C6211">
        <v>224</v>
      </c>
      <c r="D6211">
        <f>'7월'!B224</f>
        <v>0</v>
      </c>
      <c r="E6211">
        <f t="shared" ref="E6211:E6274" si="97">IF(D6211&lt;&gt;"",D6211,IF(B6211=B6210,E6210,""))</f>
        <v>0</v>
      </c>
      <c r="F6211">
        <f>'7월'!C224</f>
        <v>0</v>
      </c>
      <c r="G6211">
        <f>'7월'!D224</f>
        <v>0</v>
      </c>
      <c r="H6211">
        <f>'7월'!E224</f>
        <v>0</v>
      </c>
      <c r="I6211">
        <f>'7월'!F224</f>
        <v>0</v>
      </c>
      <c r="J6211">
        <f>'7월'!G224</f>
        <v>0</v>
      </c>
      <c r="K6211">
        <f>'7월'!H224</f>
        <v>0</v>
      </c>
      <c r="L6211">
        <f>'7월'!I224</f>
        <v>0</v>
      </c>
      <c r="M6211">
        <f>'7월'!J224</f>
        <v>0</v>
      </c>
      <c r="N6211">
        <f>'7월'!K224</f>
        <v>0</v>
      </c>
      <c r="O6211">
        <f>'7월'!L224</f>
        <v>0</v>
      </c>
      <c r="P6211" t="str">
        <f>IF(AND(검색!$C$4&lt;&gt;"",E6211&lt;&gt;"",ISNUMBER(SEARCH(검색!$C$4,E6211)),OR(D6211&lt;&gt;"",F6211&lt;&gt;"",G6211&lt;&gt;"",H6211&lt;&gt;"")),COUNT(P$1:P6210)+1,"")</f>
        <v/>
      </c>
    </row>
    <row r="6212" spans="1:16" x14ac:dyDescent="0.3">
      <c r="A6212">
        <v>6211</v>
      </c>
      <c r="B6212" t="s">
        <v>1412</v>
      </c>
      <c r="C6212">
        <v>225</v>
      </c>
      <c r="D6212">
        <f>'7월'!B225</f>
        <v>0</v>
      </c>
      <c r="E6212">
        <f t="shared" si="97"/>
        <v>0</v>
      </c>
      <c r="F6212">
        <f>'7월'!C225</f>
        <v>0</v>
      </c>
      <c r="G6212">
        <f>'7월'!D225</f>
        <v>0</v>
      </c>
      <c r="H6212">
        <f>'7월'!E225</f>
        <v>0</v>
      </c>
      <c r="I6212">
        <f>'7월'!F225</f>
        <v>0</v>
      </c>
      <c r="J6212">
        <f>'7월'!G225</f>
        <v>0</v>
      </c>
      <c r="K6212">
        <f>'7월'!H225</f>
        <v>0</v>
      </c>
      <c r="L6212">
        <f>'7월'!I225</f>
        <v>0</v>
      </c>
      <c r="M6212">
        <f>'7월'!J225</f>
        <v>0</v>
      </c>
      <c r="N6212">
        <f>'7월'!K225</f>
        <v>0</v>
      </c>
      <c r="O6212">
        <f>'7월'!L225</f>
        <v>0</v>
      </c>
      <c r="P6212" t="str">
        <f>IF(AND(검색!$C$4&lt;&gt;"",E6212&lt;&gt;"",ISNUMBER(SEARCH(검색!$C$4,E6212)),OR(D6212&lt;&gt;"",F6212&lt;&gt;"",G6212&lt;&gt;"",H6212&lt;&gt;"")),COUNT(P$1:P6211)+1,"")</f>
        <v/>
      </c>
    </row>
    <row r="6213" spans="1:16" x14ac:dyDescent="0.3">
      <c r="A6213">
        <v>6212</v>
      </c>
      <c r="B6213" t="s">
        <v>1412</v>
      </c>
      <c r="C6213">
        <v>226</v>
      </c>
      <c r="D6213">
        <f>'7월'!B226</f>
        <v>0</v>
      </c>
      <c r="E6213">
        <f t="shared" si="97"/>
        <v>0</v>
      </c>
      <c r="F6213">
        <f>'7월'!C226</f>
        <v>0</v>
      </c>
      <c r="G6213">
        <f>'7월'!D226</f>
        <v>0</v>
      </c>
      <c r="H6213">
        <f>'7월'!E226</f>
        <v>0</v>
      </c>
      <c r="I6213">
        <f>'7월'!F226</f>
        <v>0</v>
      </c>
      <c r="J6213">
        <f>'7월'!G226</f>
        <v>0</v>
      </c>
      <c r="K6213">
        <f>'7월'!H226</f>
        <v>0</v>
      </c>
      <c r="L6213">
        <f>'7월'!I226</f>
        <v>0</v>
      </c>
      <c r="M6213">
        <f>'7월'!J226</f>
        <v>0</v>
      </c>
      <c r="N6213">
        <f>'7월'!K226</f>
        <v>0</v>
      </c>
      <c r="O6213">
        <f>'7월'!L226</f>
        <v>0</v>
      </c>
      <c r="P6213" t="str">
        <f>IF(AND(검색!$C$4&lt;&gt;"",E6213&lt;&gt;"",ISNUMBER(SEARCH(검색!$C$4,E6213)),OR(D6213&lt;&gt;"",F6213&lt;&gt;"",G6213&lt;&gt;"",H6213&lt;&gt;"")),COUNT(P$1:P6212)+1,"")</f>
        <v/>
      </c>
    </row>
    <row r="6214" spans="1:16" x14ac:dyDescent="0.3">
      <c r="A6214">
        <v>6213</v>
      </c>
      <c r="B6214" t="s">
        <v>1412</v>
      </c>
      <c r="C6214">
        <v>227</v>
      </c>
      <c r="D6214">
        <f>'7월'!B227</f>
        <v>0</v>
      </c>
      <c r="E6214">
        <f t="shared" si="97"/>
        <v>0</v>
      </c>
      <c r="F6214">
        <f>'7월'!C227</f>
        <v>0</v>
      </c>
      <c r="G6214">
        <f>'7월'!D227</f>
        <v>0</v>
      </c>
      <c r="H6214">
        <f>'7월'!E227</f>
        <v>0</v>
      </c>
      <c r="I6214">
        <f>'7월'!F227</f>
        <v>0</v>
      </c>
      <c r="J6214">
        <f>'7월'!G227</f>
        <v>0</v>
      </c>
      <c r="K6214">
        <f>'7월'!H227</f>
        <v>0</v>
      </c>
      <c r="L6214">
        <f>'7월'!I227</f>
        <v>0</v>
      </c>
      <c r="M6214">
        <f>'7월'!J227</f>
        <v>0</v>
      </c>
      <c r="N6214">
        <f>'7월'!K227</f>
        <v>0</v>
      </c>
      <c r="O6214">
        <f>'7월'!L227</f>
        <v>0</v>
      </c>
      <c r="P6214" t="str">
        <f>IF(AND(검색!$C$4&lt;&gt;"",E6214&lt;&gt;"",ISNUMBER(SEARCH(검색!$C$4,E6214)),OR(D6214&lt;&gt;"",F6214&lt;&gt;"",G6214&lt;&gt;"",H6214&lt;&gt;"")),COUNT(P$1:P6213)+1,"")</f>
        <v/>
      </c>
    </row>
    <row r="6215" spans="1:16" x14ac:dyDescent="0.3">
      <c r="A6215">
        <v>6214</v>
      </c>
      <c r="B6215" t="s">
        <v>1412</v>
      </c>
      <c r="C6215">
        <v>228</v>
      </c>
      <c r="D6215">
        <f>'7월'!B228</f>
        <v>0</v>
      </c>
      <c r="E6215">
        <f t="shared" si="97"/>
        <v>0</v>
      </c>
      <c r="F6215">
        <f>'7월'!C228</f>
        <v>0</v>
      </c>
      <c r="G6215">
        <f>'7월'!D228</f>
        <v>0</v>
      </c>
      <c r="H6215">
        <f>'7월'!E228</f>
        <v>0</v>
      </c>
      <c r="I6215">
        <f>'7월'!F228</f>
        <v>0</v>
      </c>
      <c r="J6215">
        <f>'7월'!G228</f>
        <v>0</v>
      </c>
      <c r="K6215">
        <f>'7월'!H228</f>
        <v>0</v>
      </c>
      <c r="L6215">
        <f>'7월'!I228</f>
        <v>0</v>
      </c>
      <c r="M6215">
        <f>'7월'!J228</f>
        <v>0</v>
      </c>
      <c r="N6215">
        <f>'7월'!K228</f>
        <v>0</v>
      </c>
      <c r="O6215">
        <f>'7월'!L228</f>
        <v>0</v>
      </c>
      <c r="P6215" t="str">
        <f>IF(AND(검색!$C$4&lt;&gt;"",E6215&lt;&gt;"",ISNUMBER(SEARCH(검색!$C$4,E6215)),OR(D6215&lt;&gt;"",F6215&lt;&gt;"",G6215&lt;&gt;"",H6215&lt;&gt;"")),COUNT(P$1:P6214)+1,"")</f>
        <v/>
      </c>
    </row>
    <row r="6216" spans="1:16" x14ac:dyDescent="0.3">
      <c r="A6216">
        <v>6215</v>
      </c>
      <c r="B6216" t="s">
        <v>1412</v>
      </c>
      <c r="C6216">
        <v>229</v>
      </c>
      <c r="D6216">
        <f>'7월'!B229</f>
        <v>0</v>
      </c>
      <c r="E6216">
        <f t="shared" si="97"/>
        <v>0</v>
      </c>
      <c r="F6216">
        <f>'7월'!C229</f>
        <v>0</v>
      </c>
      <c r="G6216">
        <f>'7월'!D229</f>
        <v>0</v>
      </c>
      <c r="H6216">
        <f>'7월'!E229</f>
        <v>0</v>
      </c>
      <c r="I6216">
        <f>'7월'!F229</f>
        <v>0</v>
      </c>
      <c r="J6216">
        <f>'7월'!G229</f>
        <v>0</v>
      </c>
      <c r="K6216">
        <f>'7월'!H229</f>
        <v>0</v>
      </c>
      <c r="L6216">
        <f>'7월'!I229</f>
        <v>0</v>
      </c>
      <c r="M6216">
        <f>'7월'!J229</f>
        <v>0</v>
      </c>
      <c r="N6216">
        <f>'7월'!K229</f>
        <v>0</v>
      </c>
      <c r="O6216">
        <f>'7월'!L229</f>
        <v>0</v>
      </c>
      <c r="P6216" t="str">
        <f>IF(AND(검색!$C$4&lt;&gt;"",E6216&lt;&gt;"",ISNUMBER(SEARCH(검색!$C$4,E6216)),OR(D6216&lt;&gt;"",F6216&lt;&gt;"",G6216&lt;&gt;"",H6216&lt;&gt;"")),COUNT(P$1:P6215)+1,"")</f>
        <v/>
      </c>
    </row>
    <row r="6217" spans="1:16" x14ac:dyDescent="0.3">
      <c r="A6217">
        <v>6216</v>
      </c>
      <c r="B6217" t="s">
        <v>1412</v>
      </c>
      <c r="C6217">
        <v>230</v>
      </c>
      <c r="D6217">
        <f>'7월'!B230</f>
        <v>0</v>
      </c>
      <c r="E6217">
        <f t="shared" si="97"/>
        <v>0</v>
      </c>
      <c r="F6217">
        <f>'7월'!C230</f>
        <v>0</v>
      </c>
      <c r="G6217">
        <f>'7월'!D230</f>
        <v>0</v>
      </c>
      <c r="H6217">
        <f>'7월'!E230</f>
        <v>0</v>
      </c>
      <c r="I6217">
        <f>'7월'!F230</f>
        <v>0</v>
      </c>
      <c r="J6217">
        <f>'7월'!G230</f>
        <v>0</v>
      </c>
      <c r="K6217">
        <f>'7월'!H230</f>
        <v>0</v>
      </c>
      <c r="L6217">
        <f>'7월'!I230</f>
        <v>0</v>
      </c>
      <c r="M6217">
        <f>'7월'!J230</f>
        <v>0</v>
      </c>
      <c r="N6217">
        <f>'7월'!K230</f>
        <v>0</v>
      </c>
      <c r="O6217">
        <f>'7월'!L230</f>
        <v>0</v>
      </c>
      <c r="P6217" t="str">
        <f>IF(AND(검색!$C$4&lt;&gt;"",E6217&lt;&gt;"",ISNUMBER(SEARCH(검색!$C$4,E6217)),OR(D6217&lt;&gt;"",F6217&lt;&gt;"",G6217&lt;&gt;"",H6217&lt;&gt;"")),COUNT(P$1:P6216)+1,"")</f>
        <v/>
      </c>
    </row>
    <row r="6218" spans="1:16" x14ac:dyDescent="0.3">
      <c r="A6218">
        <v>6217</v>
      </c>
      <c r="B6218" t="s">
        <v>1412</v>
      </c>
      <c r="C6218">
        <v>231</v>
      </c>
      <c r="D6218">
        <f>'7월'!B231</f>
        <v>0</v>
      </c>
      <c r="E6218">
        <f t="shared" si="97"/>
        <v>0</v>
      </c>
      <c r="F6218">
        <f>'7월'!C231</f>
        <v>0</v>
      </c>
      <c r="G6218">
        <f>'7월'!D231</f>
        <v>0</v>
      </c>
      <c r="H6218">
        <f>'7월'!E231</f>
        <v>0</v>
      </c>
      <c r="I6218">
        <f>'7월'!F231</f>
        <v>0</v>
      </c>
      <c r="J6218">
        <f>'7월'!G231</f>
        <v>0</v>
      </c>
      <c r="K6218">
        <f>'7월'!H231</f>
        <v>0</v>
      </c>
      <c r="L6218">
        <f>'7월'!I231</f>
        <v>0</v>
      </c>
      <c r="M6218">
        <f>'7월'!J231</f>
        <v>0</v>
      </c>
      <c r="N6218">
        <f>'7월'!K231</f>
        <v>0</v>
      </c>
      <c r="O6218">
        <f>'7월'!L231</f>
        <v>0</v>
      </c>
      <c r="P6218" t="str">
        <f>IF(AND(검색!$C$4&lt;&gt;"",E6218&lt;&gt;"",ISNUMBER(SEARCH(검색!$C$4,E6218)),OR(D6218&lt;&gt;"",F6218&lt;&gt;"",G6218&lt;&gt;"",H6218&lt;&gt;"")),COUNT(P$1:P6217)+1,"")</f>
        <v/>
      </c>
    </row>
    <row r="6219" spans="1:16" x14ac:dyDescent="0.3">
      <c r="A6219">
        <v>6218</v>
      </c>
      <c r="B6219" t="s">
        <v>1412</v>
      </c>
      <c r="C6219">
        <v>232</v>
      </c>
      <c r="D6219">
        <f>'7월'!B232</f>
        <v>0</v>
      </c>
      <c r="E6219">
        <f t="shared" si="97"/>
        <v>0</v>
      </c>
      <c r="F6219">
        <f>'7월'!C232</f>
        <v>0</v>
      </c>
      <c r="G6219">
        <f>'7월'!D232</f>
        <v>0</v>
      </c>
      <c r="H6219">
        <f>'7월'!E232</f>
        <v>0</v>
      </c>
      <c r="I6219">
        <f>'7월'!F232</f>
        <v>0</v>
      </c>
      <c r="J6219">
        <f>'7월'!G232</f>
        <v>0</v>
      </c>
      <c r="K6219">
        <f>'7월'!H232</f>
        <v>0</v>
      </c>
      <c r="L6219">
        <f>'7월'!I232</f>
        <v>0</v>
      </c>
      <c r="M6219">
        <f>'7월'!J232</f>
        <v>0</v>
      </c>
      <c r="N6219">
        <f>'7월'!K232</f>
        <v>0</v>
      </c>
      <c r="O6219">
        <f>'7월'!L232</f>
        <v>0</v>
      </c>
      <c r="P6219" t="str">
        <f>IF(AND(검색!$C$4&lt;&gt;"",E6219&lt;&gt;"",ISNUMBER(SEARCH(검색!$C$4,E6219)),OR(D6219&lt;&gt;"",F6219&lt;&gt;"",G6219&lt;&gt;"",H6219&lt;&gt;"")),COUNT(P$1:P6218)+1,"")</f>
        <v/>
      </c>
    </row>
    <row r="6220" spans="1:16" x14ac:dyDescent="0.3">
      <c r="A6220">
        <v>6219</v>
      </c>
      <c r="B6220" t="s">
        <v>1412</v>
      </c>
      <c r="C6220">
        <v>233</v>
      </c>
      <c r="D6220">
        <f>'7월'!B233</f>
        <v>0</v>
      </c>
      <c r="E6220">
        <f t="shared" si="97"/>
        <v>0</v>
      </c>
      <c r="F6220">
        <f>'7월'!C233</f>
        <v>0</v>
      </c>
      <c r="G6220">
        <f>'7월'!D233</f>
        <v>0</v>
      </c>
      <c r="H6220">
        <f>'7월'!E233</f>
        <v>0</v>
      </c>
      <c r="I6220">
        <f>'7월'!F233</f>
        <v>0</v>
      </c>
      <c r="J6220">
        <f>'7월'!G233</f>
        <v>0</v>
      </c>
      <c r="K6220">
        <f>'7월'!H233</f>
        <v>0</v>
      </c>
      <c r="L6220">
        <f>'7월'!I233</f>
        <v>0</v>
      </c>
      <c r="M6220">
        <f>'7월'!J233</f>
        <v>0</v>
      </c>
      <c r="N6220">
        <f>'7월'!K233</f>
        <v>0</v>
      </c>
      <c r="O6220">
        <f>'7월'!L233</f>
        <v>0</v>
      </c>
      <c r="P6220" t="str">
        <f>IF(AND(검색!$C$4&lt;&gt;"",E6220&lt;&gt;"",ISNUMBER(SEARCH(검색!$C$4,E6220)),OR(D6220&lt;&gt;"",F6220&lt;&gt;"",G6220&lt;&gt;"",H6220&lt;&gt;"")),COUNT(P$1:P6219)+1,"")</f>
        <v/>
      </c>
    </row>
    <row r="6221" spans="1:16" x14ac:dyDescent="0.3">
      <c r="A6221">
        <v>6220</v>
      </c>
      <c r="B6221" t="s">
        <v>1412</v>
      </c>
      <c r="C6221">
        <v>234</v>
      </c>
      <c r="D6221">
        <f>'7월'!B234</f>
        <v>0</v>
      </c>
      <c r="E6221">
        <f t="shared" si="97"/>
        <v>0</v>
      </c>
      <c r="F6221">
        <f>'7월'!C234</f>
        <v>0</v>
      </c>
      <c r="G6221">
        <f>'7월'!D234</f>
        <v>0</v>
      </c>
      <c r="H6221">
        <f>'7월'!E234</f>
        <v>0</v>
      </c>
      <c r="I6221">
        <f>'7월'!F234</f>
        <v>0</v>
      </c>
      <c r="J6221">
        <f>'7월'!G234</f>
        <v>0</v>
      </c>
      <c r="K6221">
        <f>'7월'!H234</f>
        <v>0</v>
      </c>
      <c r="L6221">
        <f>'7월'!I234</f>
        <v>0</v>
      </c>
      <c r="M6221">
        <f>'7월'!J234</f>
        <v>0</v>
      </c>
      <c r="N6221">
        <f>'7월'!K234</f>
        <v>0</v>
      </c>
      <c r="O6221">
        <f>'7월'!L234</f>
        <v>0</v>
      </c>
      <c r="P6221" t="str">
        <f>IF(AND(검색!$C$4&lt;&gt;"",E6221&lt;&gt;"",ISNUMBER(SEARCH(검색!$C$4,E6221)),OR(D6221&lt;&gt;"",F6221&lt;&gt;"",G6221&lt;&gt;"",H6221&lt;&gt;"")),COUNT(P$1:P6220)+1,"")</f>
        <v/>
      </c>
    </row>
    <row r="6222" spans="1:16" x14ac:dyDescent="0.3">
      <c r="A6222">
        <v>6221</v>
      </c>
      <c r="B6222" t="s">
        <v>1412</v>
      </c>
      <c r="C6222">
        <v>235</v>
      </c>
      <c r="D6222">
        <f>'7월'!B235</f>
        <v>0</v>
      </c>
      <c r="E6222">
        <f t="shared" si="97"/>
        <v>0</v>
      </c>
      <c r="F6222">
        <f>'7월'!C235</f>
        <v>0</v>
      </c>
      <c r="G6222">
        <f>'7월'!D235</f>
        <v>0</v>
      </c>
      <c r="H6222">
        <f>'7월'!E235</f>
        <v>0</v>
      </c>
      <c r="I6222">
        <f>'7월'!F235</f>
        <v>0</v>
      </c>
      <c r="J6222">
        <f>'7월'!G235</f>
        <v>0</v>
      </c>
      <c r="K6222">
        <f>'7월'!H235</f>
        <v>0</v>
      </c>
      <c r="L6222">
        <f>'7월'!I235</f>
        <v>0</v>
      </c>
      <c r="M6222">
        <f>'7월'!J235</f>
        <v>0</v>
      </c>
      <c r="N6222">
        <f>'7월'!K235</f>
        <v>0</v>
      </c>
      <c r="O6222">
        <f>'7월'!L235</f>
        <v>0</v>
      </c>
      <c r="P6222" t="str">
        <f>IF(AND(검색!$C$4&lt;&gt;"",E6222&lt;&gt;"",ISNUMBER(SEARCH(검색!$C$4,E6222)),OR(D6222&lt;&gt;"",F6222&lt;&gt;"",G6222&lt;&gt;"",H6222&lt;&gt;"")),COUNT(P$1:P6221)+1,"")</f>
        <v/>
      </c>
    </row>
    <row r="6223" spans="1:16" x14ac:dyDescent="0.3">
      <c r="A6223">
        <v>6222</v>
      </c>
      <c r="B6223" t="s">
        <v>1412</v>
      </c>
      <c r="C6223">
        <v>236</v>
      </c>
      <c r="D6223">
        <f>'7월'!B236</f>
        <v>0</v>
      </c>
      <c r="E6223">
        <f t="shared" si="97"/>
        <v>0</v>
      </c>
      <c r="F6223">
        <f>'7월'!C236</f>
        <v>0</v>
      </c>
      <c r="G6223">
        <f>'7월'!D236</f>
        <v>0</v>
      </c>
      <c r="H6223">
        <f>'7월'!E236</f>
        <v>0</v>
      </c>
      <c r="I6223">
        <f>'7월'!F236</f>
        <v>0</v>
      </c>
      <c r="J6223">
        <f>'7월'!G236</f>
        <v>0</v>
      </c>
      <c r="K6223">
        <f>'7월'!H236</f>
        <v>0</v>
      </c>
      <c r="L6223">
        <f>'7월'!I236</f>
        <v>0</v>
      </c>
      <c r="M6223">
        <f>'7월'!J236</f>
        <v>0</v>
      </c>
      <c r="N6223">
        <f>'7월'!K236</f>
        <v>0</v>
      </c>
      <c r="O6223">
        <f>'7월'!L236</f>
        <v>0</v>
      </c>
      <c r="P6223" t="str">
        <f>IF(AND(검색!$C$4&lt;&gt;"",E6223&lt;&gt;"",ISNUMBER(SEARCH(검색!$C$4,E6223)),OR(D6223&lt;&gt;"",F6223&lt;&gt;"",G6223&lt;&gt;"",H6223&lt;&gt;"")),COUNT(P$1:P6222)+1,"")</f>
        <v/>
      </c>
    </row>
    <row r="6224" spans="1:16" x14ac:dyDescent="0.3">
      <c r="A6224">
        <v>6223</v>
      </c>
      <c r="B6224" t="s">
        <v>1412</v>
      </c>
      <c r="C6224">
        <v>237</v>
      </c>
      <c r="D6224">
        <f>'7월'!B237</f>
        <v>0</v>
      </c>
      <c r="E6224">
        <f t="shared" si="97"/>
        <v>0</v>
      </c>
      <c r="F6224">
        <f>'7월'!C237</f>
        <v>0</v>
      </c>
      <c r="G6224">
        <f>'7월'!D237</f>
        <v>0</v>
      </c>
      <c r="H6224">
        <f>'7월'!E237</f>
        <v>0</v>
      </c>
      <c r="I6224">
        <f>'7월'!F237</f>
        <v>0</v>
      </c>
      <c r="J6224">
        <f>'7월'!G237</f>
        <v>0</v>
      </c>
      <c r="K6224">
        <f>'7월'!H237</f>
        <v>0</v>
      </c>
      <c r="L6224">
        <f>'7월'!I237</f>
        <v>0</v>
      </c>
      <c r="M6224">
        <f>'7월'!J237</f>
        <v>0</v>
      </c>
      <c r="N6224">
        <f>'7월'!K237</f>
        <v>0</v>
      </c>
      <c r="O6224">
        <f>'7월'!L237</f>
        <v>0</v>
      </c>
      <c r="P6224" t="str">
        <f>IF(AND(검색!$C$4&lt;&gt;"",E6224&lt;&gt;"",ISNUMBER(SEARCH(검색!$C$4,E6224)),OR(D6224&lt;&gt;"",F6224&lt;&gt;"",G6224&lt;&gt;"",H6224&lt;&gt;"")),COUNT(P$1:P6223)+1,"")</f>
        <v/>
      </c>
    </row>
    <row r="6225" spans="1:16" x14ac:dyDescent="0.3">
      <c r="A6225">
        <v>6224</v>
      </c>
      <c r="B6225" t="s">
        <v>1412</v>
      </c>
      <c r="C6225">
        <v>238</v>
      </c>
      <c r="D6225">
        <f>'7월'!B238</f>
        <v>0</v>
      </c>
      <c r="E6225">
        <f t="shared" si="97"/>
        <v>0</v>
      </c>
      <c r="F6225">
        <f>'7월'!C238</f>
        <v>0</v>
      </c>
      <c r="G6225">
        <f>'7월'!D238</f>
        <v>0</v>
      </c>
      <c r="H6225">
        <f>'7월'!E238</f>
        <v>0</v>
      </c>
      <c r="I6225">
        <f>'7월'!F238</f>
        <v>0</v>
      </c>
      <c r="J6225">
        <f>'7월'!G238</f>
        <v>0</v>
      </c>
      <c r="K6225">
        <f>'7월'!H238</f>
        <v>0</v>
      </c>
      <c r="L6225">
        <f>'7월'!I238</f>
        <v>0</v>
      </c>
      <c r="M6225">
        <f>'7월'!J238</f>
        <v>0</v>
      </c>
      <c r="N6225">
        <f>'7월'!K238</f>
        <v>0</v>
      </c>
      <c r="O6225">
        <f>'7월'!L238</f>
        <v>0</v>
      </c>
      <c r="P6225" t="str">
        <f>IF(AND(검색!$C$4&lt;&gt;"",E6225&lt;&gt;"",ISNUMBER(SEARCH(검색!$C$4,E6225)),OR(D6225&lt;&gt;"",F6225&lt;&gt;"",G6225&lt;&gt;"",H6225&lt;&gt;"")),COUNT(P$1:P6224)+1,"")</f>
        <v/>
      </c>
    </row>
    <row r="6226" spans="1:16" x14ac:dyDescent="0.3">
      <c r="A6226">
        <v>6225</v>
      </c>
      <c r="B6226" t="s">
        <v>1412</v>
      </c>
      <c r="C6226">
        <v>239</v>
      </c>
      <c r="D6226">
        <f>'7월'!B239</f>
        <v>0</v>
      </c>
      <c r="E6226">
        <f t="shared" si="97"/>
        <v>0</v>
      </c>
      <c r="F6226">
        <f>'7월'!C239</f>
        <v>0</v>
      </c>
      <c r="G6226">
        <f>'7월'!D239</f>
        <v>0</v>
      </c>
      <c r="H6226">
        <f>'7월'!E239</f>
        <v>0</v>
      </c>
      <c r="I6226">
        <f>'7월'!F239</f>
        <v>0</v>
      </c>
      <c r="J6226">
        <f>'7월'!G239</f>
        <v>0</v>
      </c>
      <c r="K6226">
        <f>'7월'!H239</f>
        <v>0</v>
      </c>
      <c r="L6226">
        <f>'7월'!I239</f>
        <v>0</v>
      </c>
      <c r="M6226">
        <f>'7월'!J239</f>
        <v>0</v>
      </c>
      <c r="N6226">
        <f>'7월'!K239</f>
        <v>0</v>
      </c>
      <c r="O6226">
        <f>'7월'!L239</f>
        <v>0</v>
      </c>
      <c r="P6226" t="str">
        <f>IF(AND(검색!$C$4&lt;&gt;"",E6226&lt;&gt;"",ISNUMBER(SEARCH(검색!$C$4,E6226)),OR(D6226&lt;&gt;"",F6226&lt;&gt;"",G6226&lt;&gt;"",H6226&lt;&gt;"")),COUNT(P$1:P6225)+1,"")</f>
        <v/>
      </c>
    </row>
    <row r="6227" spans="1:16" x14ac:dyDescent="0.3">
      <c r="A6227">
        <v>6226</v>
      </c>
      <c r="B6227" t="s">
        <v>1412</v>
      </c>
      <c r="C6227">
        <v>240</v>
      </c>
      <c r="D6227">
        <f>'7월'!B240</f>
        <v>0</v>
      </c>
      <c r="E6227">
        <f t="shared" si="97"/>
        <v>0</v>
      </c>
      <c r="F6227">
        <f>'7월'!C240</f>
        <v>0</v>
      </c>
      <c r="G6227">
        <f>'7월'!D240</f>
        <v>0</v>
      </c>
      <c r="H6227">
        <f>'7월'!E240</f>
        <v>0</v>
      </c>
      <c r="I6227">
        <f>'7월'!F240</f>
        <v>0</v>
      </c>
      <c r="J6227">
        <f>'7월'!G240</f>
        <v>0</v>
      </c>
      <c r="K6227">
        <f>'7월'!H240</f>
        <v>0</v>
      </c>
      <c r="L6227">
        <f>'7월'!I240</f>
        <v>0</v>
      </c>
      <c r="M6227">
        <f>'7월'!J240</f>
        <v>0</v>
      </c>
      <c r="N6227">
        <f>'7월'!K240</f>
        <v>0</v>
      </c>
      <c r="O6227">
        <f>'7월'!L240</f>
        <v>0</v>
      </c>
      <c r="P6227" t="str">
        <f>IF(AND(검색!$C$4&lt;&gt;"",E6227&lt;&gt;"",ISNUMBER(SEARCH(검색!$C$4,E6227)),OR(D6227&lt;&gt;"",F6227&lt;&gt;"",G6227&lt;&gt;"",H6227&lt;&gt;"")),COUNT(P$1:P6226)+1,"")</f>
        <v/>
      </c>
    </row>
    <row r="6228" spans="1:16" x14ac:dyDescent="0.3">
      <c r="A6228">
        <v>6227</v>
      </c>
      <c r="B6228" t="s">
        <v>1412</v>
      </c>
      <c r="C6228">
        <v>241</v>
      </c>
      <c r="D6228">
        <f>'7월'!B241</f>
        <v>0</v>
      </c>
      <c r="E6228">
        <f t="shared" si="97"/>
        <v>0</v>
      </c>
      <c r="F6228">
        <f>'7월'!C241</f>
        <v>0</v>
      </c>
      <c r="G6228">
        <f>'7월'!D241</f>
        <v>0</v>
      </c>
      <c r="H6228">
        <f>'7월'!E241</f>
        <v>0</v>
      </c>
      <c r="I6228">
        <f>'7월'!F241</f>
        <v>0</v>
      </c>
      <c r="J6228">
        <f>'7월'!G241</f>
        <v>0</v>
      </c>
      <c r="K6228">
        <f>'7월'!H241</f>
        <v>0</v>
      </c>
      <c r="L6228">
        <f>'7월'!I241</f>
        <v>0</v>
      </c>
      <c r="M6228">
        <f>'7월'!J241</f>
        <v>0</v>
      </c>
      <c r="N6228">
        <f>'7월'!K241</f>
        <v>0</v>
      </c>
      <c r="O6228">
        <f>'7월'!L241</f>
        <v>0</v>
      </c>
      <c r="P6228" t="str">
        <f>IF(AND(검색!$C$4&lt;&gt;"",E6228&lt;&gt;"",ISNUMBER(SEARCH(검색!$C$4,E6228)),OR(D6228&lt;&gt;"",F6228&lt;&gt;"",G6228&lt;&gt;"",H6228&lt;&gt;"")),COUNT(P$1:P6227)+1,"")</f>
        <v/>
      </c>
    </row>
    <row r="6229" spans="1:16" x14ac:dyDescent="0.3">
      <c r="A6229">
        <v>6228</v>
      </c>
      <c r="B6229" t="s">
        <v>1412</v>
      </c>
      <c r="C6229">
        <v>242</v>
      </c>
      <c r="D6229">
        <f>'7월'!B242</f>
        <v>0</v>
      </c>
      <c r="E6229">
        <f t="shared" si="97"/>
        <v>0</v>
      </c>
      <c r="F6229">
        <f>'7월'!C242</f>
        <v>0</v>
      </c>
      <c r="G6229">
        <f>'7월'!D242</f>
        <v>0</v>
      </c>
      <c r="H6229">
        <f>'7월'!E242</f>
        <v>0</v>
      </c>
      <c r="I6229">
        <f>'7월'!F242</f>
        <v>0</v>
      </c>
      <c r="J6229">
        <f>'7월'!G242</f>
        <v>0</v>
      </c>
      <c r="K6229">
        <f>'7월'!H242</f>
        <v>0</v>
      </c>
      <c r="L6229">
        <f>'7월'!I242</f>
        <v>0</v>
      </c>
      <c r="M6229">
        <f>'7월'!J242</f>
        <v>0</v>
      </c>
      <c r="N6229">
        <f>'7월'!K242</f>
        <v>0</v>
      </c>
      <c r="O6229">
        <f>'7월'!L242</f>
        <v>0</v>
      </c>
      <c r="P6229" t="str">
        <f>IF(AND(검색!$C$4&lt;&gt;"",E6229&lt;&gt;"",ISNUMBER(SEARCH(검색!$C$4,E6229)),OR(D6229&lt;&gt;"",F6229&lt;&gt;"",G6229&lt;&gt;"",H6229&lt;&gt;"")),COUNT(P$1:P6228)+1,"")</f>
        <v/>
      </c>
    </row>
    <row r="6230" spans="1:16" x14ac:dyDescent="0.3">
      <c r="A6230">
        <v>6229</v>
      </c>
      <c r="B6230" t="s">
        <v>1412</v>
      </c>
      <c r="C6230">
        <v>243</v>
      </c>
      <c r="D6230">
        <f>'7월'!B243</f>
        <v>0</v>
      </c>
      <c r="E6230">
        <f t="shared" si="97"/>
        <v>0</v>
      </c>
      <c r="F6230">
        <f>'7월'!C243</f>
        <v>0</v>
      </c>
      <c r="G6230">
        <f>'7월'!D243</f>
        <v>0</v>
      </c>
      <c r="H6230">
        <f>'7월'!E243</f>
        <v>0</v>
      </c>
      <c r="I6230">
        <f>'7월'!F243</f>
        <v>0</v>
      </c>
      <c r="J6230">
        <f>'7월'!G243</f>
        <v>0</v>
      </c>
      <c r="K6230">
        <f>'7월'!H243</f>
        <v>0</v>
      </c>
      <c r="L6230">
        <f>'7월'!I243</f>
        <v>0</v>
      </c>
      <c r="M6230">
        <f>'7월'!J243</f>
        <v>0</v>
      </c>
      <c r="N6230">
        <f>'7월'!K243</f>
        <v>0</v>
      </c>
      <c r="O6230">
        <f>'7월'!L243</f>
        <v>0</v>
      </c>
      <c r="P6230" t="str">
        <f>IF(AND(검색!$C$4&lt;&gt;"",E6230&lt;&gt;"",ISNUMBER(SEARCH(검색!$C$4,E6230)),OR(D6230&lt;&gt;"",F6230&lt;&gt;"",G6230&lt;&gt;"",H6230&lt;&gt;"")),COUNT(P$1:P6229)+1,"")</f>
        <v/>
      </c>
    </row>
    <row r="6231" spans="1:16" x14ac:dyDescent="0.3">
      <c r="A6231">
        <v>6230</v>
      </c>
      <c r="B6231" t="s">
        <v>1412</v>
      </c>
      <c r="C6231">
        <v>244</v>
      </c>
      <c r="D6231">
        <f>'7월'!B244</f>
        <v>0</v>
      </c>
      <c r="E6231">
        <f t="shared" si="97"/>
        <v>0</v>
      </c>
      <c r="F6231">
        <f>'7월'!C244</f>
        <v>0</v>
      </c>
      <c r="G6231">
        <f>'7월'!D244</f>
        <v>0</v>
      </c>
      <c r="H6231">
        <f>'7월'!E244</f>
        <v>0</v>
      </c>
      <c r="I6231">
        <f>'7월'!F244</f>
        <v>0</v>
      </c>
      <c r="J6231">
        <f>'7월'!G244</f>
        <v>0</v>
      </c>
      <c r="K6231">
        <f>'7월'!H244</f>
        <v>0</v>
      </c>
      <c r="L6231">
        <f>'7월'!I244</f>
        <v>0</v>
      </c>
      <c r="M6231">
        <f>'7월'!J244</f>
        <v>0</v>
      </c>
      <c r="N6231">
        <f>'7월'!K244</f>
        <v>0</v>
      </c>
      <c r="O6231">
        <f>'7월'!L244</f>
        <v>0</v>
      </c>
      <c r="P6231" t="str">
        <f>IF(AND(검색!$C$4&lt;&gt;"",E6231&lt;&gt;"",ISNUMBER(SEARCH(검색!$C$4,E6231)),OR(D6231&lt;&gt;"",F6231&lt;&gt;"",G6231&lt;&gt;"",H6231&lt;&gt;"")),COUNT(P$1:P6230)+1,"")</f>
        <v/>
      </c>
    </row>
    <row r="6232" spans="1:16" x14ac:dyDescent="0.3">
      <c r="A6232">
        <v>6231</v>
      </c>
      <c r="B6232" t="s">
        <v>1412</v>
      </c>
      <c r="C6232">
        <v>245</v>
      </c>
      <c r="D6232">
        <f>'7월'!B245</f>
        <v>0</v>
      </c>
      <c r="E6232">
        <f t="shared" si="97"/>
        <v>0</v>
      </c>
      <c r="F6232">
        <f>'7월'!C245</f>
        <v>0</v>
      </c>
      <c r="G6232">
        <f>'7월'!D245</f>
        <v>0</v>
      </c>
      <c r="H6232">
        <f>'7월'!E245</f>
        <v>0</v>
      </c>
      <c r="I6232">
        <f>'7월'!F245</f>
        <v>0</v>
      </c>
      <c r="J6232">
        <f>'7월'!G245</f>
        <v>0</v>
      </c>
      <c r="K6232">
        <f>'7월'!H245</f>
        <v>0</v>
      </c>
      <c r="L6232">
        <f>'7월'!I245</f>
        <v>0</v>
      </c>
      <c r="M6232">
        <f>'7월'!J245</f>
        <v>0</v>
      </c>
      <c r="N6232">
        <f>'7월'!K245</f>
        <v>0</v>
      </c>
      <c r="O6232">
        <f>'7월'!L245</f>
        <v>0</v>
      </c>
      <c r="P6232" t="str">
        <f>IF(AND(검색!$C$4&lt;&gt;"",E6232&lt;&gt;"",ISNUMBER(SEARCH(검색!$C$4,E6232)),OR(D6232&lt;&gt;"",F6232&lt;&gt;"",G6232&lt;&gt;"",H6232&lt;&gt;"")),COUNT(P$1:P6231)+1,"")</f>
        <v/>
      </c>
    </row>
    <row r="6233" spans="1:16" x14ac:dyDescent="0.3">
      <c r="A6233">
        <v>6232</v>
      </c>
      <c r="B6233" t="s">
        <v>1412</v>
      </c>
      <c r="C6233">
        <v>246</v>
      </c>
      <c r="D6233">
        <f>'7월'!B246</f>
        <v>0</v>
      </c>
      <c r="E6233">
        <f t="shared" si="97"/>
        <v>0</v>
      </c>
      <c r="F6233">
        <f>'7월'!C246</f>
        <v>0</v>
      </c>
      <c r="G6233">
        <f>'7월'!D246</f>
        <v>0</v>
      </c>
      <c r="H6233">
        <f>'7월'!E246</f>
        <v>0</v>
      </c>
      <c r="I6233">
        <f>'7월'!F246</f>
        <v>0</v>
      </c>
      <c r="J6233">
        <f>'7월'!G246</f>
        <v>0</v>
      </c>
      <c r="K6233">
        <f>'7월'!H246</f>
        <v>0</v>
      </c>
      <c r="L6233">
        <f>'7월'!I246</f>
        <v>0</v>
      </c>
      <c r="M6233">
        <f>'7월'!J246</f>
        <v>0</v>
      </c>
      <c r="N6233">
        <f>'7월'!K246</f>
        <v>0</v>
      </c>
      <c r="O6233">
        <f>'7월'!L246</f>
        <v>0</v>
      </c>
      <c r="P6233" t="str">
        <f>IF(AND(검색!$C$4&lt;&gt;"",E6233&lt;&gt;"",ISNUMBER(SEARCH(검색!$C$4,E6233)),OR(D6233&lt;&gt;"",F6233&lt;&gt;"",G6233&lt;&gt;"",H6233&lt;&gt;"")),COUNT(P$1:P6232)+1,"")</f>
        <v/>
      </c>
    </row>
    <row r="6234" spans="1:16" x14ac:dyDescent="0.3">
      <c r="A6234">
        <v>6233</v>
      </c>
      <c r="B6234" t="s">
        <v>1412</v>
      </c>
      <c r="C6234">
        <v>247</v>
      </c>
      <c r="D6234">
        <f>'7월'!B247</f>
        <v>0</v>
      </c>
      <c r="E6234">
        <f t="shared" si="97"/>
        <v>0</v>
      </c>
      <c r="F6234">
        <f>'7월'!C247</f>
        <v>0</v>
      </c>
      <c r="G6234">
        <f>'7월'!D247</f>
        <v>0</v>
      </c>
      <c r="H6234">
        <f>'7월'!E247</f>
        <v>0</v>
      </c>
      <c r="I6234">
        <f>'7월'!F247</f>
        <v>0</v>
      </c>
      <c r="J6234">
        <f>'7월'!G247</f>
        <v>0</v>
      </c>
      <c r="K6234">
        <f>'7월'!H247</f>
        <v>0</v>
      </c>
      <c r="L6234">
        <f>'7월'!I247</f>
        <v>0</v>
      </c>
      <c r="M6234">
        <f>'7월'!J247</f>
        <v>0</v>
      </c>
      <c r="N6234">
        <f>'7월'!K247</f>
        <v>0</v>
      </c>
      <c r="O6234">
        <f>'7월'!L247</f>
        <v>0</v>
      </c>
      <c r="P6234" t="str">
        <f>IF(AND(검색!$C$4&lt;&gt;"",E6234&lt;&gt;"",ISNUMBER(SEARCH(검색!$C$4,E6234)),OR(D6234&lt;&gt;"",F6234&lt;&gt;"",G6234&lt;&gt;"",H6234&lt;&gt;"")),COUNT(P$1:P6233)+1,"")</f>
        <v/>
      </c>
    </row>
    <row r="6235" spans="1:16" x14ac:dyDescent="0.3">
      <c r="A6235">
        <v>6234</v>
      </c>
      <c r="B6235" t="s">
        <v>1412</v>
      </c>
      <c r="C6235">
        <v>248</v>
      </c>
      <c r="D6235">
        <f>'7월'!B248</f>
        <v>0</v>
      </c>
      <c r="E6235">
        <f t="shared" si="97"/>
        <v>0</v>
      </c>
      <c r="F6235">
        <f>'7월'!C248</f>
        <v>0</v>
      </c>
      <c r="G6235">
        <f>'7월'!D248</f>
        <v>0</v>
      </c>
      <c r="H6235">
        <f>'7월'!E248</f>
        <v>0</v>
      </c>
      <c r="I6235">
        <f>'7월'!F248</f>
        <v>0</v>
      </c>
      <c r="J6235">
        <f>'7월'!G248</f>
        <v>0</v>
      </c>
      <c r="K6235">
        <f>'7월'!H248</f>
        <v>0</v>
      </c>
      <c r="L6235">
        <f>'7월'!I248</f>
        <v>0</v>
      </c>
      <c r="M6235">
        <f>'7월'!J248</f>
        <v>0</v>
      </c>
      <c r="N6235">
        <f>'7월'!K248</f>
        <v>0</v>
      </c>
      <c r="O6235">
        <f>'7월'!L248</f>
        <v>0</v>
      </c>
      <c r="P6235" t="str">
        <f>IF(AND(검색!$C$4&lt;&gt;"",E6235&lt;&gt;"",ISNUMBER(SEARCH(검색!$C$4,E6235)),OR(D6235&lt;&gt;"",F6235&lt;&gt;"",G6235&lt;&gt;"",H6235&lt;&gt;"")),COUNT(P$1:P6234)+1,"")</f>
        <v/>
      </c>
    </row>
    <row r="6236" spans="1:16" x14ac:dyDescent="0.3">
      <c r="A6236">
        <v>6235</v>
      </c>
      <c r="B6236" t="s">
        <v>1412</v>
      </c>
      <c r="C6236">
        <v>249</v>
      </c>
      <c r="D6236">
        <f>'7월'!B249</f>
        <v>0</v>
      </c>
      <c r="E6236">
        <f t="shared" si="97"/>
        <v>0</v>
      </c>
      <c r="F6236">
        <f>'7월'!C249</f>
        <v>0</v>
      </c>
      <c r="G6236">
        <f>'7월'!D249</f>
        <v>0</v>
      </c>
      <c r="H6236">
        <f>'7월'!E249</f>
        <v>0</v>
      </c>
      <c r="I6236">
        <f>'7월'!F249</f>
        <v>0</v>
      </c>
      <c r="J6236">
        <f>'7월'!G249</f>
        <v>0</v>
      </c>
      <c r="K6236">
        <f>'7월'!H249</f>
        <v>0</v>
      </c>
      <c r="L6236">
        <f>'7월'!I249</f>
        <v>0</v>
      </c>
      <c r="M6236">
        <f>'7월'!J249</f>
        <v>0</v>
      </c>
      <c r="N6236">
        <f>'7월'!K249</f>
        <v>0</v>
      </c>
      <c r="O6236">
        <f>'7월'!L249</f>
        <v>0</v>
      </c>
      <c r="P6236" t="str">
        <f>IF(AND(검색!$C$4&lt;&gt;"",E6236&lt;&gt;"",ISNUMBER(SEARCH(검색!$C$4,E6236)),OR(D6236&lt;&gt;"",F6236&lt;&gt;"",G6236&lt;&gt;"",H6236&lt;&gt;"")),COUNT(P$1:P6235)+1,"")</f>
        <v/>
      </c>
    </row>
    <row r="6237" spans="1:16" x14ac:dyDescent="0.3">
      <c r="A6237">
        <v>6236</v>
      </c>
      <c r="B6237" t="s">
        <v>1412</v>
      </c>
      <c r="C6237">
        <v>250</v>
      </c>
      <c r="D6237">
        <f>'7월'!B250</f>
        <v>0</v>
      </c>
      <c r="E6237">
        <f t="shared" si="97"/>
        <v>0</v>
      </c>
      <c r="F6237">
        <f>'7월'!C250</f>
        <v>0</v>
      </c>
      <c r="G6237">
        <f>'7월'!D250</f>
        <v>0</v>
      </c>
      <c r="H6237">
        <f>'7월'!E250</f>
        <v>0</v>
      </c>
      <c r="I6237">
        <f>'7월'!F250</f>
        <v>0</v>
      </c>
      <c r="J6237">
        <f>'7월'!G250</f>
        <v>0</v>
      </c>
      <c r="K6237">
        <f>'7월'!H250</f>
        <v>0</v>
      </c>
      <c r="L6237">
        <f>'7월'!I250</f>
        <v>0</v>
      </c>
      <c r="M6237">
        <f>'7월'!J250</f>
        <v>0</v>
      </c>
      <c r="N6237">
        <f>'7월'!K250</f>
        <v>0</v>
      </c>
      <c r="O6237">
        <f>'7월'!L250</f>
        <v>0</v>
      </c>
      <c r="P6237" t="str">
        <f>IF(AND(검색!$C$4&lt;&gt;"",E6237&lt;&gt;"",ISNUMBER(SEARCH(검색!$C$4,E6237)),OR(D6237&lt;&gt;"",F6237&lt;&gt;"",G6237&lt;&gt;"",H6237&lt;&gt;"")),COUNT(P$1:P6236)+1,"")</f>
        <v/>
      </c>
    </row>
    <row r="6238" spans="1:16" x14ac:dyDescent="0.3">
      <c r="A6238">
        <v>6237</v>
      </c>
      <c r="B6238" t="s">
        <v>1412</v>
      </c>
      <c r="C6238">
        <v>251</v>
      </c>
      <c r="D6238">
        <f>'7월'!B251</f>
        <v>0</v>
      </c>
      <c r="E6238">
        <f t="shared" si="97"/>
        <v>0</v>
      </c>
      <c r="F6238">
        <f>'7월'!C251</f>
        <v>0</v>
      </c>
      <c r="G6238">
        <f>'7월'!D251</f>
        <v>0</v>
      </c>
      <c r="H6238">
        <f>'7월'!E251</f>
        <v>0</v>
      </c>
      <c r="I6238">
        <f>'7월'!F251</f>
        <v>0</v>
      </c>
      <c r="J6238">
        <f>'7월'!G251</f>
        <v>0</v>
      </c>
      <c r="K6238">
        <f>'7월'!H251</f>
        <v>0</v>
      </c>
      <c r="L6238">
        <f>'7월'!I251</f>
        <v>0</v>
      </c>
      <c r="M6238">
        <f>'7월'!J251</f>
        <v>0</v>
      </c>
      <c r="N6238">
        <f>'7월'!K251</f>
        <v>0</v>
      </c>
      <c r="O6238">
        <f>'7월'!L251</f>
        <v>0</v>
      </c>
      <c r="P6238" t="str">
        <f>IF(AND(검색!$C$4&lt;&gt;"",E6238&lt;&gt;"",ISNUMBER(SEARCH(검색!$C$4,E6238)),OR(D6238&lt;&gt;"",F6238&lt;&gt;"",G6238&lt;&gt;"",H6238&lt;&gt;"")),COUNT(P$1:P6237)+1,"")</f>
        <v/>
      </c>
    </row>
    <row r="6239" spans="1:16" x14ac:dyDescent="0.3">
      <c r="A6239">
        <v>6238</v>
      </c>
      <c r="B6239" t="s">
        <v>1412</v>
      </c>
      <c r="C6239">
        <v>252</v>
      </c>
      <c r="D6239">
        <f>'7월'!B252</f>
        <v>0</v>
      </c>
      <c r="E6239">
        <f t="shared" si="97"/>
        <v>0</v>
      </c>
      <c r="F6239">
        <f>'7월'!C252</f>
        <v>0</v>
      </c>
      <c r="G6239">
        <f>'7월'!D252</f>
        <v>0</v>
      </c>
      <c r="H6239">
        <f>'7월'!E252</f>
        <v>0</v>
      </c>
      <c r="I6239">
        <f>'7월'!F252</f>
        <v>0</v>
      </c>
      <c r="J6239">
        <f>'7월'!G252</f>
        <v>0</v>
      </c>
      <c r="K6239">
        <f>'7월'!H252</f>
        <v>0</v>
      </c>
      <c r="L6239">
        <f>'7월'!I252</f>
        <v>0</v>
      </c>
      <c r="M6239">
        <f>'7월'!J252</f>
        <v>0</v>
      </c>
      <c r="N6239">
        <f>'7월'!K252</f>
        <v>0</v>
      </c>
      <c r="O6239">
        <f>'7월'!L252</f>
        <v>0</v>
      </c>
      <c r="P6239" t="str">
        <f>IF(AND(검색!$C$4&lt;&gt;"",E6239&lt;&gt;"",ISNUMBER(SEARCH(검색!$C$4,E6239)),OR(D6239&lt;&gt;"",F6239&lt;&gt;"",G6239&lt;&gt;"",H6239&lt;&gt;"")),COUNT(P$1:P6238)+1,"")</f>
        <v/>
      </c>
    </row>
    <row r="6240" spans="1:16" x14ac:dyDescent="0.3">
      <c r="A6240">
        <v>6239</v>
      </c>
      <c r="B6240" t="s">
        <v>1412</v>
      </c>
      <c r="C6240">
        <v>253</v>
      </c>
      <c r="D6240">
        <f>'7월'!B253</f>
        <v>0</v>
      </c>
      <c r="E6240">
        <f t="shared" si="97"/>
        <v>0</v>
      </c>
      <c r="F6240">
        <f>'7월'!C253</f>
        <v>0</v>
      </c>
      <c r="G6240">
        <f>'7월'!D253</f>
        <v>0</v>
      </c>
      <c r="H6240">
        <f>'7월'!E253</f>
        <v>0</v>
      </c>
      <c r="I6240">
        <f>'7월'!F253</f>
        <v>0</v>
      </c>
      <c r="J6240">
        <f>'7월'!G253</f>
        <v>0</v>
      </c>
      <c r="K6240">
        <f>'7월'!H253</f>
        <v>0</v>
      </c>
      <c r="L6240">
        <f>'7월'!I253</f>
        <v>0</v>
      </c>
      <c r="M6240">
        <f>'7월'!J253</f>
        <v>0</v>
      </c>
      <c r="N6240">
        <f>'7월'!K253</f>
        <v>0</v>
      </c>
      <c r="O6240">
        <f>'7월'!L253</f>
        <v>0</v>
      </c>
      <c r="P6240" t="str">
        <f>IF(AND(검색!$C$4&lt;&gt;"",E6240&lt;&gt;"",ISNUMBER(SEARCH(검색!$C$4,E6240)),OR(D6240&lt;&gt;"",F6240&lt;&gt;"",G6240&lt;&gt;"",H6240&lt;&gt;"")),COUNT(P$1:P6239)+1,"")</f>
        <v/>
      </c>
    </row>
    <row r="6241" spans="1:16" x14ac:dyDescent="0.3">
      <c r="A6241">
        <v>6240</v>
      </c>
      <c r="B6241" t="s">
        <v>1412</v>
      </c>
      <c r="C6241">
        <v>254</v>
      </c>
      <c r="D6241">
        <f>'7월'!B254</f>
        <v>0</v>
      </c>
      <c r="E6241">
        <f t="shared" si="97"/>
        <v>0</v>
      </c>
      <c r="F6241">
        <f>'7월'!C254</f>
        <v>0</v>
      </c>
      <c r="G6241">
        <f>'7월'!D254</f>
        <v>0</v>
      </c>
      <c r="H6241">
        <f>'7월'!E254</f>
        <v>0</v>
      </c>
      <c r="I6241">
        <f>'7월'!F254</f>
        <v>0</v>
      </c>
      <c r="J6241">
        <f>'7월'!G254</f>
        <v>0</v>
      </c>
      <c r="K6241">
        <f>'7월'!H254</f>
        <v>0</v>
      </c>
      <c r="L6241">
        <f>'7월'!I254</f>
        <v>0</v>
      </c>
      <c r="M6241">
        <f>'7월'!J254</f>
        <v>0</v>
      </c>
      <c r="N6241">
        <f>'7월'!K254</f>
        <v>0</v>
      </c>
      <c r="O6241">
        <f>'7월'!L254</f>
        <v>0</v>
      </c>
      <c r="P6241" t="str">
        <f>IF(AND(검색!$C$4&lt;&gt;"",E6241&lt;&gt;"",ISNUMBER(SEARCH(검색!$C$4,E6241)),OR(D6241&lt;&gt;"",F6241&lt;&gt;"",G6241&lt;&gt;"",H6241&lt;&gt;"")),COUNT(P$1:P6240)+1,"")</f>
        <v/>
      </c>
    </row>
    <row r="6242" spans="1:16" x14ac:dyDescent="0.3">
      <c r="A6242">
        <v>6241</v>
      </c>
      <c r="B6242" t="s">
        <v>1412</v>
      </c>
      <c r="C6242">
        <v>255</v>
      </c>
      <c r="D6242">
        <f>'7월'!B255</f>
        <v>0</v>
      </c>
      <c r="E6242">
        <f t="shared" si="97"/>
        <v>0</v>
      </c>
      <c r="F6242">
        <f>'7월'!C255</f>
        <v>0</v>
      </c>
      <c r="G6242">
        <f>'7월'!D255</f>
        <v>0</v>
      </c>
      <c r="H6242">
        <f>'7월'!E255</f>
        <v>0</v>
      </c>
      <c r="I6242">
        <f>'7월'!F255</f>
        <v>0</v>
      </c>
      <c r="J6242">
        <f>'7월'!G255</f>
        <v>0</v>
      </c>
      <c r="K6242">
        <f>'7월'!H255</f>
        <v>0</v>
      </c>
      <c r="L6242">
        <f>'7월'!I255</f>
        <v>0</v>
      </c>
      <c r="M6242">
        <f>'7월'!J255</f>
        <v>0</v>
      </c>
      <c r="N6242">
        <f>'7월'!K255</f>
        <v>0</v>
      </c>
      <c r="O6242">
        <f>'7월'!L255</f>
        <v>0</v>
      </c>
      <c r="P6242" t="str">
        <f>IF(AND(검색!$C$4&lt;&gt;"",E6242&lt;&gt;"",ISNUMBER(SEARCH(검색!$C$4,E6242)),OR(D6242&lt;&gt;"",F6242&lt;&gt;"",G6242&lt;&gt;"",H6242&lt;&gt;"")),COUNT(P$1:P6241)+1,"")</f>
        <v/>
      </c>
    </row>
    <row r="6243" spans="1:16" x14ac:dyDescent="0.3">
      <c r="A6243">
        <v>6242</v>
      </c>
      <c r="B6243" t="s">
        <v>1412</v>
      </c>
      <c r="C6243">
        <v>256</v>
      </c>
      <c r="D6243">
        <f>'7월'!B256</f>
        <v>0</v>
      </c>
      <c r="E6243">
        <f t="shared" si="97"/>
        <v>0</v>
      </c>
      <c r="F6243">
        <f>'7월'!C256</f>
        <v>0</v>
      </c>
      <c r="G6243">
        <f>'7월'!D256</f>
        <v>0</v>
      </c>
      <c r="H6243">
        <f>'7월'!E256</f>
        <v>0</v>
      </c>
      <c r="I6243">
        <f>'7월'!F256</f>
        <v>0</v>
      </c>
      <c r="J6243">
        <f>'7월'!G256</f>
        <v>0</v>
      </c>
      <c r="K6243">
        <f>'7월'!H256</f>
        <v>0</v>
      </c>
      <c r="L6243">
        <f>'7월'!I256</f>
        <v>0</v>
      </c>
      <c r="M6243">
        <f>'7월'!J256</f>
        <v>0</v>
      </c>
      <c r="N6243">
        <f>'7월'!K256</f>
        <v>0</v>
      </c>
      <c r="O6243">
        <f>'7월'!L256</f>
        <v>0</v>
      </c>
      <c r="P6243" t="str">
        <f>IF(AND(검색!$C$4&lt;&gt;"",E6243&lt;&gt;"",ISNUMBER(SEARCH(검색!$C$4,E6243)),OR(D6243&lt;&gt;"",F6243&lt;&gt;"",G6243&lt;&gt;"",H6243&lt;&gt;"")),COUNT(P$1:P6242)+1,"")</f>
        <v/>
      </c>
    </row>
    <row r="6244" spans="1:16" x14ac:dyDescent="0.3">
      <c r="A6244">
        <v>6243</v>
      </c>
      <c r="B6244" t="s">
        <v>1412</v>
      </c>
      <c r="C6244">
        <v>257</v>
      </c>
      <c r="D6244">
        <f>'7월'!B257</f>
        <v>0</v>
      </c>
      <c r="E6244">
        <f t="shared" si="97"/>
        <v>0</v>
      </c>
      <c r="F6244">
        <f>'7월'!C257</f>
        <v>0</v>
      </c>
      <c r="G6244">
        <f>'7월'!D257</f>
        <v>0</v>
      </c>
      <c r="H6244">
        <f>'7월'!E257</f>
        <v>0</v>
      </c>
      <c r="I6244">
        <f>'7월'!F257</f>
        <v>0</v>
      </c>
      <c r="J6244">
        <f>'7월'!G257</f>
        <v>0</v>
      </c>
      <c r="K6244">
        <f>'7월'!H257</f>
        <v>0</v>
      </c>
      <c r="L6244">
        <f>'7월'!I257</f>
        <v>0</v>
      </c>
      <c r="M6244">
        <f>'7월'!J257</f>
        <v>0</v>
      </c>
      <c r="N6244">
        <f>'7월'!K257</f>
        <v>0</v>
      </c>
      <c r="O6244">
        <f>'7월'!L257</f>
        <v>0</v>
      </c>
      <c r="P6244" t="str">
        <f>IF(AND(검색!$C$4&lt;&gt;"",E6244&lt;&gt;"",ISNUMBER(SEARCH(검색!$C$4,E6244)),OR(D6244&lt;&gt;"",F6244&lt;&gt;"",G6244&lt;&gt;"",H6244&lt;&gt;"")),COUNT(P$1:P6243)+1,"")</f>
        <v/>
      </c>
    </row>
    <row r="6245" spans="1:16" x14ac:dyDescent="0.3">
      <c r="A6245">
        <v>6244</v>
      </c>
      <c r="B6245" t="s">
        <v>1412</v>
      </c>
      <c r="C6245">
        <v>258</v>
      </c>
      <c r="D6245">
        <f>'7월'!B258</f>
        <v>0</v>
      </c>
      <c r="E6245">
        <f t="shared" si="97"/>
        <v>0</v>
      </c>
      <c r="F6245">
        <f>'7월'!C258</f>
        <v>0</v>
      </c>
      <c r="G6245">
        <f>'7월'!D258</f>
        <v>0</v>
      </c>
      <c r="H6245">
        <f>'7월'!E258</f>
        <v>0</v>
      </c>
      <c r="I6245">
        <f>'7월'!F258</f>
        <v>0</v>
      </c>
      <c r="J6245">
        <f>'7월'!G258</f>
        <v>0</v>
      </c>
      <c r="K6245">
        <f>'7월'!H258</f>
        <v>0</v>
      </c>
      <c r="L6245">
        <f>'7월'!I258</f>
        <v>0</v>
      </c>
      <c r="M6245">
        <f>'7월'!J258</f>
        <v>0</v>
      </c>
      <c r="N6245">
        <f>'7월'!K258</f>
        <v>0</v>
      </c>
      <c r="O6245">
        <f>'7월'!L258</f>
        <v>0</v>
      </c>
      <c r="P6245" t="str">
        <f>IF(AND(검색!$C$4&lt;&gt;"",E6245&lt;&gt;"",ISNUMBER(SEARCH(검색!$C$4,E6245)),OR(D6245&lt;&gt;"",F6245&lt;&gt;"",G6245&lt;&gt;"",H6245&lt;&gt;"")),COUNT(P$1:P6244)+1,"")</f>
        <v/>
      </c>
    </row>
    <row r="6246" spans="1:16" x14ac:dyDescent="0.3">
      <c r="A6246">
        <v>6245</v>
      </c>
      <c r="B6246" t="s">
        <v>1412</v>
      </c>
      <c r="C6246">
        <v>259</v>
      </c>
      <c r="D6246">
        <f>'7월'!B259</f>
        <v>0</v>
      </c>
      <c r="E6246">
        <f t="shared" si="97"/>
        <v>0</v>
      </c>
      <c r="F6246">
        <f>'7월'!C259</f>
        <v>0</v>
      </c>
      <c r="G6246">
        <f>'7월'!D259</f>
        <v>0</v>
      </c>
      <c r="H6246">
        <f>'7월'!E259</f>
        <v>0</v>
      </c>
      <c r="I6246">
        <f>'7월'!F259</f>
        <v>0</v>
      </c>
      <c r="J6246">
        <f>'7월'!G259</f>
        <v>0</v>
      </c>
      <c r="K6246">
        <f>'7월'!H259</f>
        <v>0</v>
      </c>
      <c r="L6246">
        <f>'7월'!I259</f>
        <v>0</v>
      </c>
      <c r="M6246">
        <f>'7월'!J259</f>
        <v>0</v>
      </c>
      <c r="N6246">
        <f>'7월'!K259</f>
        <v>0</v>
      </c>
      <c r="O6246">
        <f>'7월'!L259</f>
        <v>0</v>
      </c>
      <c r="P6246" t="str">
        <f>IF(AND(검색!$C$4&lt;&gt;"",E6246&lt;&gt;"",ISNUMBER(SEARCH(검색!$C$4,E6246)),OR(D6246&lt;&gt;"",F6246&lt;&gt;"",G6246&lt;&gt;"",H6246&lt;&gt;"")),COUNT(P$1:P6245)+1,"")</f>
        <v/>
      </c>
    </row>
    <row r="6247" spans="1:16" x14ac:dyDescent="0.3">
      <c r="A6247">
        <v>6246</v>
      </c>
      <c r="B6247" t="s">
        <v>1412</v>
      </c>
      <c r="C6247">
        <v>260</v>
      </c>
      <c r="D6247">
        <f>'7월'!B260</f>
        <v>0</v>
      </c>
      <c r="E6247">
        <f t="shared" si="97"/>
        <v>0</v>
      </c>
      <c r="F6247">
        <f>'7월'!C260</f>
        <v>0</v>
      </c>
      <c r="G6247">
        <f>'7월'!D260</f>
        <v>0</v>
      </c>
      <c r="H6247">
        <f>'7월'!E260</f>
        <v>0</v>
      </c>
      <c r="I6247">
        <f>'7월'!F260</f>
        <v>0</v>
      </c>
      <c r="J6247">
        <f>'7월'!G260</f>
        <v>0</v>
      </c>
      <c r="K6247">
        <f>'7월'!H260</f>
        <v>0</v>
      </c>
      <c r="L6247">
        <f>'7월'!I260</f>
        <v>0</v>
      </c>
      <c r="M6247">
        <f>'7월'!J260</f>
        <v>0</v>
      </c>
      <c r="N6247">
        <f>'7월'!K260</f>
        <v>0</v>
      </c>
      <c r="O6247">
        <f>'7월'!L260</f>
        <v>0</v>
      </c>
      <c r="P6247" t="str">
        <f>IF(AND(검색!$C$4&lt;&gt;"",E6247&lt;&gt;"",ISNUMBER(SEARCH(검색!$C$4,E6247)),OR(D6247&lt;&gt;"",F6247&lt;&gt;"",G6247&lt;&gt;"",H6247&lt;&gt;"")),COUNT(P$1:P6246)+1,"")</f>
        <v/>
      </c>
    </row>
    <row r="6248" spans="1:16" x14ac:dyDescent="0.3">
      <c r="A6248">
        <v>6247</v>
      </c>
      <c r="B6248" t="s">
        <v>1412</v>
      </c>
      <c r="C6248">
        <v>261</v>
      </c>
      <c r="D6248">
        <f>'7월'!B261</f>
        <v>0</v>
      </c>
      <c r="E6248">
        <f t="shared" si="97"/>
        <v>0</v>
      </c>
      <c r="F6248">
        <f>'7월'!C261</f>
        <v>0</v>
      </c>
      <c r="G6248">
        <f>'7월'!D261</f>
        <v>0</v>
      </c>
      <c r="H6248">
        <f>'7월'!E261</f>
        <v>0</v>
      </c>
      <c r="I6248">
        <f>'7월'!F261</f>
        <v>0</v>
      </c>
      <c r="J6248">
        <f>'7월'!G261</f>
        <v>0</v>
      </c>
      <c r="K6248">
        <f>'7월'!H261</f>
        <v>0</v>
      </c>
      <c r="L6248">
        <f>'7월'!I261</f>
        <v>0</v>
      </c>
      <c r="M6248">
        <f>'7월'!J261</f>
        <v>0</v>
      </c>
      <c r="N6248">
        <f>'7월'!K261</f>
        <v>0</v>
      </c>
      <c r="O6248">
        <f>'7월'!L261</f>
        <v>0</v>
      </c>
      <c r="P6248" t="str">
        <f>IF(AND(검색!$C$4&lt;&gt;"",E6248&lt;&gt;"",ISNUMBER(SEARCH(검색!$C$4,E6248)),OR(D6248&lt;&gt;"",F6248&lt;&gt;"",G6248&lt;&gt;"",H6248&lt;&gt;"")),COUNT(P$1:P6247)+1,"")</f>
        <v/>
      </c>
    </row>
    <row r="6249" spans="1:16" x14ac:dyDescent="0.3">
      <c r="A6249">
        <v>6248</v>
      </c>
      <c r="B6249" t="s">
        <v>1412</v>
      </c>
      <c r="C6249">
        <v>262</v>
      </c>
      <c r="D6249">
        <f>'7월'!B262</f>
        <v>0</v>
      </c>
      <c r="E6249">
        <f t="shared" si="97"/>
        <v>0</v>
      </c>
      <c r="F6249">
        <f>'7월'!C262</f>
        <v>0</v>
      </c>
      <c r="G6249">
        <f>'7월'!D262</f>
        <v>0</v>
      </c>
      <c r="H6249">
        <f>'7월'!E262</f>
        <v>0</v>
      </c>
      <c r="I6249">
        <f>'7월'!F262</f>
        <v>0</v>
      </c>
      <c r="J6249">
        <f>'7월'!G262</f>
        <v>0</v>
      </c>
      <c r="K6249">
        <f>'7월'!H262</f>
        <v>0</v>
      </c>
      <c r="L6249">
        <f>'7월'!I262</f>
        <v>0</v>
      </c>
      <c r="M6249">
        <f>'7월'!J262</f>
        <v>0</v>
      </c>
      <c r="N6249">
        <f>'7월'!K262</f>
        <v>0</v>
      </c>
      <c r="O6249">
        <f>'7월'!L262</f>
        <v>0</v>
      </c>
      <c r="P6249" t="str">
        <f>IF(AND(검색!$C$4&lt;&gt;"",E6249&lt;&gt;"",ISNUMBER(SEARCH(검색!$C$4,E6249)),OR(D6249&lt;&gt;"",F6249&lt;&gt;"",G6249&lt;&gt;"",H6249&lt;&gt;"")),COUNT(P$1:P6248)+1,"")</f>
        <v/>
      </c>
    </row>
    <row r="6250" spans="1:16" x14ac:dyDescent="0.3">
      <c r="A6250">
        <v>6249</v>
      </c>
      <c r="B6250" t="s">
        <v>1412</v>
      </c>
      <c r="C6250">
        <v>263</v>
      </c>
      <c r="D6250">
        <f>'7월'!B263</f>
        <v>0</v>
      </c>
      <c r="E6250">
        <f t="shared" si="97"/>
        <v>0</v>
      </c>
      <c r="F6250">
        <f>'7월'!C263</f>
        <v>0</v>
      </c>
      <c r="G6250">
        <f>'7월'!D263</f>
        <v>0</v>
      </c>
      <c r="H6250">
        <f>'7월'!E263</f>
        <v>0</v>
      </c>
      <c r="I6250">
        <f>'7월'!F263</f>
        <v>0</v>
      </c>
      <c r="J6250">
        <f>'7월'!G263</f>
        <v>0</v>
      </c>
      <c r="K6250">
        <f>'7월'!H263</f>
        <v>0</v>
      </c>
      <c r="L6250">
        <f>'7월'!I263</f>
        <v>0</v>
      </c>
      <c r="M6250">
        <f>'7월'!J263</f>
        <v>0</v>
      </c>
      <c r="N6250">
        <f>'7월'!K263</f>
        <v>0</v>
      </c>
      <c r="O6250">
        <f>'7월'!L263</f>
        <v>0</v>
      </c>
      <c r="P6250" t="str">
        <f>IF(AND(검색!$C$4&lt;&gt;"",E6250&lt;&gt;"",ISNUMBER(SEARCH(검색!$C$4,E6250)),OR(D6250&lt;&gt;"",F6250&lt;&gt;"",G6250&lt;&gt;"",H6250&lt;&gt;"")),COUNT(P$1:P6249)+1,"")</f>
        <v/>
      </c>
    </row>
    <row r="6251" spans="1:16" x14ac:dyDescent="0.3">
      <c r="A6251">
        <v>6250</v>
      </c>
      <c r="B6251" t="s">
        <v>1412</v>
      </c>
      <c r="C6251">
        <v>264</v>
      </c>
      <c r="D6251">
        <f>'7월'!B264</f>
        <v>0</v>
      </c>
      <c r="E6251">
        <f t="shared" si="97"/>
        <v>0</v>
      </c>
      <c r="F6251">
        <f>'7월'!C264</f>
        <v>0</v>
      </c>
      <c r="G6251">
        <f>'7월'!D264</f>
        <v>0</v>
      </c>
      <c r="H6251">
        <f>'7월'!E264</f>
        <v>0</v>
      </c>
      <c r="I6251">
        <f>'7월'!F264</f>
        <v>0</v>
      </c>
      <c r="J6251">
        <f>'7월'!G264</f>
        <v>0</v>
      </c>
      <c r="K6251">
        <f>'7월'!H264</f>
        <v>0</v>
      </c>
      <c r="L6251">
        <f>'7월'!I264</f>
        <v>0</v>
      </c>
      <c r="M6251">
        <f>'7월'!J264</f>
        <v>0</v>
      </c>
      <c r="N6251">
        <f>'7월'!K264</f>
        <v>0</v>
      </c>
      <c r="O6251">
        <f>'7월'!L264</f>
        <v>0</v>
      </c>
      <c r="P6251" t="str">
        <f>IF(AND(검색!$C$4&lt;&gt;"",E6251&lt;&gt;"",ISNUMBER(SEARCH(검색!$C$4,E6251)),OR(D6251&lt;&gt;"",F6251&lt;&gt;"",G6251&lt;&gt;"",H6251&lt;&gt;"")),COUNT(P$1:P6250)+1,"")</f>
        <v/>
      </c>
    </row>
    <row r="6252" spans="1:16" x14ac:dyDescent="0.3">
      <c r="A6252">
        <v>6251</v>
      </c>
      <c r="B6252" t="s">
        <v>1412</v>
      </c>
      <c r="C6252">
        <v>265</v>
      </c>
      <c r="D6252">
        <f>'7월'!B265</f>
        <v>0</v>
      </c>
      <c r="E6252">
        <f t="shared" si="97"/>
        <v>0</v>
      </c>
      <c r="F6252">
        <f>'7월'!C265</f>
        <v>0</v>
      </c>
      <c r="G6252">
        <f>'7월'!D265</f>
        <v>0</v>
      </c>
      <c r="H6252">
        <f>'7월'!E265</f>
        <v>0</v>
      </c>
      <c r="I6252">
        <f>'7월'!F265</f>
        <v>0</v>
      </c>
      <c r="J6252">
        <f>'7월'!G265</f>
        <v>0</v>
      </c>
      <c r="K6252">
        <f>'7월'!H265</f>
        <v>0</v>
      </c>
      <c r="L6252">
        <f>'7월'!I265</f>
        <v>0</v>
      </c>
      <c r="M6252">
        <f>'7월'!J265</f>
        <v>0</v>
      </c>
      <c r="N6252">
        <f>'7월'!K265</f>
        <v>0</v>
      </c>
      <c r="O6252">
        <f>'7월'!L265</f>
        <v>0</v>
      </c>
      <c r="P6252" t="str">
        <f>IF(AND(검색!$C$4&lt;&gt;"",E6252&lt;&gt;"",ISNUMBER(SEARCH(검색!$C$4,E6252)),OR(D6252&lt;&gt;"",F6252&lt;&gt;"",G6252&lt;&gt;"",H6252&lt;&gt;"")),COUNT(P$1:P6251)+1,"")</f>
        <v/>
      </c>
    </row>
    <row r="6253" spans="1:16" x14ac:dyDescent="0.3">
      <c r="A6253">
        <v>6252</v>
      </c>
      <c r="B6253" t="s">
        <v>1412</v>
      </c>
      <c r="C6253">
        <v>266</v>
      </c>
      <c r="D6253">
        <f>'7월'!B266</f>
        <v>0</v>
      </c>
      <c r="E6253">
        <f t="shared" si="97"/>
        <v>0</v>
      </c>
      <c r="F6253">
        <f>'7월'!C266</f>
        <v>0</v>
      </c>
      <c r="G6253">
        <f>'7월'!D266</f>
        <v>0</v>
      </c>
      <c r="H6253">
        <f>'7월'!E266</f>
        <v>0</v>
      </c>
      <c r="I6253">
        <f>'7월'!F266</f>
        <v>0</v>
      </c>
      <c r="J6253">
        <f>'7월'!G266</f>
        <v>0</v>
      </c>
      <c r="K6253">
        <f>'7월'!H266</f>
        <v>0</v>
      </c>
      <c r="L6253">
        <f>'7월'!I266</f>
        <v>0</v>
      </c>
      <c r="M6253">
        <f>'7월'!J266</f>
        <v>0</v>
      </c>
      <c r="N6253">
        <f>'7월'!K266</f>
        <v>0</v>
      </c>
      <c r="O6253">
        <f>'7월'!L266</f>
        <v>0</v>
      </c>
      <c r="P6253" t="str">
        <f>IF(AND(검색!$C$4&lt;&gt;"",E6253&lt;&gt;"",ISNUMBER(SEARCH(검색!$C$4,E6253)),OR(D6253&lt;&gt;"",F6253&lt;&gt;"",G6253&lt;&gt;"",H6253&lt;&gt;"")),COUNT(P$1:P6252)+1,"")</f>
        <v/>
      </c>
    </row>
    <row r="6254" spans="1:16" x14ac:dyDescent="0.3">
      <c r="A6254">
        <v>6253</v>
      </c>
      <c r="B6254" t="s">
        <v>1412</v>
      </c>
      <c r="C6254">
        <v>267</v>
      </c>
      <c r="D6254">
        <f>'7월'!B267</f>
        <v>0</v>
      </c>
      <c r="E6254">
        <f t="shared" si="97"/>
        <v>0</v>
      </c>
      <c r="F6254">
        <f>'7월'!C267</f>
        <v>0</v>
      </c>
      <c r="G6254">
        <f>'7월'!D267</f>
        <v>0</v>
      </c>
      <c r="H6254">
        <f>'7월'!E267</f>
        <v>0</v>
      </c>
      <c r="I6254">
        <f>'7월'!F267</f>
        <v>0</v>
      </c>
      <c r="J6254">
        <f>'7월'!G267</f>
        <v>0</v>
      </c>
      <c r="K6254">
        <f>'7월'!H267</f>
        <v>0</v>
      </c>
      <c r="L6254">
        <f>'7월'!I267</f>
        <v>0</v>
      </c>
      <c r="M6254">
        <f>'7월'!J267</f>
        <v>0</v>
      </c>
      <c r="N6254">
        <f>'7월'!K267</f>
        <v>0</v>
      </c>
      <c r="O6254">
        <f>'7월'!L267</f>
        <v>0</v>
      </c>
      <c r="P6254" t="str">
        <f>IF(AND(검색!$C$4&lt;&gt;"",E6254&lt;&gt;"",ISNUMBER(SEARCH(검색!$C$4,E6254)),OR(D6254&lt;&gt;"",F6254&lt;&gt;"",G6254&lt;&gt;"",H6254&lt;&gt;"")),COUNT(P$1:P6253)+1,"")</f>
        <v/>
      </c>
    </row>
    <row r="6255" spans="1:16" x14ac:dyDescent="0.3">
      <c r="A6255">
        <v>6254</v>
      </c>
      <c r="B6255" t="s">
        <v>1412</v>
      </c>
      <c r="C6255">
        <v>268</v>
      </c>
      <c r="D6255">
        <f>'7월'!B268</f>
        <v>0</v>
      </c>
      <c r="E6255">
        <f t="shared" si="97"/>
        <v>0</v>
      </c>
      <c r="F6255">
        <f>'7월'!C268</f>
        <v>0</v>
      </c>
      <c r="G6255">
        <f>'7월'!D268</f>
        <v>0</v>
      </c>
      <c r="H6255">
        <f>'7월'!E268</f>
        <v>0</v>
      </c>
      <c r="I6255">
        <f>'7월'!F268</f>
        <v>0</v>
      </c>
      <c r="J6255">
        <f>'7월'!G268</f>
        <v>0</v>
      </c>
      <c r="K6255">
        <f>'7월'!H268</f>
        <v>0</v>
      </c>
      <c r="L6255">
        <f>'7월'!I268</f>
        <v>0</v>
      </c>
      <c r="M6255">
        <f>'7월'!J268</f>
        <v>0</v>
      </c>
      <c r="N6255">
        <f>'7월'!K268</f>
        <v>0</v>
      </c>
      <c r="O6255">
        <f>'7월'!L268</f>
        <v>0</v>
      </c>
      <c r="P6255" t="str">
        <f>IF(AND(검색!$C$4&lt;&gt;"",E6255&lt;&gt;"",ISNUMBER(SEARCH(검색!$C$4,E6255)),OR(D6255&lt;&gt;"",F6255&lt;&gt;"",G6255&lt;&gt;"",H6255&lt;&gt;"")),COUNT(P$1:P6254)+1,"")</f>
        <v/>
      </c>
    </row>
    <row r="6256" spans="1:16" x14ac:dyDescent="0.3">
      <c r="A6256">
        <v>6255</v>
      </c>
      <c r="B6256" t="s">
        <v>1412</v>
      </c>
      <c r="C6256">
        <v>269</v>
      </c>
      <c r="D6256">
        <f>'7월'!B269</f>
        <v>0</v>
      </c>
      <c r="E6256">
        <f t="shared" si="97"/>
        <v>0</v>
      </c>
      <c r="F6256">
        <f>'7월'!C269</f>
        <v>0</v>
      </c>
      <c r="G6256">
        <f>'7월'!D269</f>
        <v>0</v>
      </c>
      <c r="H6256">
        <f>'7월'!E269</f>
        <v>0</v>
      </c>
      <c r="I6256">
        <f>'7월'!F269</f>
        <v>0</v>
      </c>
      <c r="J6256">
        <f>'7월'!G269</f>
        <v>0</v>
      </c>
      <c r="K6256">
        <f>'7월'!H269</f>
        <v>0</v>
      </c>
      <c r="L6256">
        <f>'7월'!I269</f>
        <v>0</v>
      </c>
      <c r="M6256">
        <f>'7월'!J269</f>
        <v>0</v>
      </c>
      <c r="N6256">
        <f>'7월'!K269</f>
        <v>0</v>
      </c>
      <c r="O6256">
        <f>'7월'!L269</f>
        <v>0</v>
      </c>
      <c r="P6256" t="str">
        <f>IF(AND(검색!$C$4&lt;&gt;"",E6256&lt;&gt;"",ISNUMBER(SEARCH(검색!$C$4,E6256)),OR(D6256&lt;&gt;"",F6256&lt;&gt;"",G6256&lt;&gt;"",H6256&lt;&gt;"")),COUNT(P$1:P6255)+1,"")</f>
        <v/>
      </c>
    </row>
    <row r="6257" spans="1:16" x14ac:dyDescent="0.3">
      <c r="A6257">
        <v>6256</v>
      </c>
      <c r="B6257" t="s">
        <v>1412</v>
      </c>
      <c r="C6257">
        <v>270</v>
      </c>
      <c r="D6257">
        <f>'7월'!B270</f>
        <v>0</v>
      </c>
      <c r="E6257">
        <f t="shared" si="97"/>
        <v>0</v>
      </c>
      <c r="F6257">
        <f>'7월'!C270</f>
        <v>0</v>
      </c>
      <c r="G6257">
        <f>'7월'!D270</f>
        <v>0</v>
      </c>
      <c r="H6257">
        <f>'7월'!E270</f>
        <v>0</v>
      </c>
      <c r="I6257">
        <f>'7월'!F270</f>
        <v>0</v>
      </c>
      <c r="J6257">
        <f>'7월'!G270</f>
        <v>0</v>
      </c>
      <c r="K6257">
        <f>'7월'!H270</f>
        <v>0</v>
      </c>
      <c r="L6257">
        <f>'7월'!I270</f>
        <v>0</v>
      </c>
      <c r="M6257">
        <f>'7월'!J270</f>
        <v>0</v>
      </c>
      <c r="N6257">
        <f>'7월'!K270</f>
        <v>0</v>
      </c>
      <c r="O6257">
        <f>'7월'!L270</f>
        <v>0</v>
      </c>
      <c r="P6257" t="str">
        <f>IF(AND(검색!$C$4&lt;&gt;"",E6257&lt;&gt;"",ISNUMBER(SEARCH(검색!$C$4,E6257)),OR(D6257&lt;&gt;"",F6257&lt;&gt;"",G6257&lt;&gt;"",H6257&lt;&gt;"")),COUNT(P$1:P6256)+1,"")</f>
        <v/>
      </c>
    </row>
    <row r="6258" spans="1:16" x14ac:dyDescent="0.3">
      <c r="A6258">
        <v>6257</v>
      </c>
      <c r="B6258" t="s">
        <v>1412</v>
      </c>
      <c r="C6258">
        <v>271</v>
      </c>
      <c r="D6258">
        <f>'7월'!B271</f>
        <v>0</v>
      </c>
      <c r="E6258">
        <f t="shared" si="97"/>
        <v>0</v>
      </c>
      <c r="F6258">
        <f>'7월'!C271</f>
        <v>0</v>
      </c>
      <c r="G6258">
        <f>'7월'!D271</f>
        <v>0</v>
      </c>
      <c r="H6258">
        <f>'7월'!E271</f>
        <v>0</v>
      </c>
      <c r="I6258">
        <f>'7월'!F271</f>
        <v>0</v>
      </c>
      <c r="J6258">
        <f>'7월'!G271</f>
        <v>0</v>
      </c>
      <c r="K6258">
        <f>'7월'!H271</f>
        <v>0</v>
      </c>
      <c r="L6258">
        <f>'7월'!I271</f>
        <v>0</v>
      </c>
      <c r="M6258">
        <f>'7월'!J271</f>
        <v>0</v>
      </c>
      <c r="N6258">
        <f>'7월'!K271</f>
        <v>0</v>
      </c>
      <c r="O6258">
        <f>'7월'!L271</f>
        <v>0</v>
      </c>
      <c r="P6258" t="str">
        <f>IF(AND(검색!$C$4&lt;&gt;"",E6258&lt;&gt;"",ISNUMBER(SEARCH(검색!$C$4,E6258)),OR(D6258&lt;&gt;"",F6258&lt;&gt;"",G6258&lt;&gt;"",H6258&lt;&gt;"")),COUNT(P$1:P6257)+1,"")</f>
        <v/>
      </c>
    </row>
    <row r="6259" spans="1:16" x14ac:dyDescent="0.3">
      <c r="A6259">
        <v>6258</v>
      </c>
      <c r="B6259" t="s">
        <v>1412</v>
      </c>
      <c r="C6259">
        <v>272</v>
      </c>
      <c r="D6259">
        <f>'7월'!B272</f>
        <v>0</v>
      </c>
      <c r="E6259">
        <f t="shared" si="97"/>
        <v>0</v>
      </c>
      <c r="F6259">
        <f>'7월'!C272</f>
        <v>0</v>
      </c>
      <c r="G6259">
        <f>'7월'!D272</f>
        <v>0</v>
      </c>
      <c r="H6259">
        <f>'7월'!E272</f>
        <v>0</v>
      </c>
      <c r="I6259">
        <f>'7월'!F272</f>
        <v>0</v>
      </c>
      <c r="J6259">
        <f>'7월'!G272</f>
        <v>0</v>
      </c>
      <c r="K6259">
        <f>'7월'!H272</f>
        <v>0</v>
      </c>
      <c r="L6259">
        <f>'7월'!I272</f>
        <v>0</v>
      </c>
      <c r="M6259">
        <f>'7월'!J272</f>
        <v>0</v>
      </c>
      <c r="N6259">
        <f>'7월'!K272</f>
        <v>0</v>
      </c>
      <c r="O6259">
        <f>'7월'!L272</f>
        <v>0</v>
      </c>
      <c r="P6259" t="str">
        <f>IF(AND(검색!$C$4&lt;&gt;"",E6259&lt;&gt;"",ISNUMBER(SEARCH(검색!$C$4,E6259)),OR(D6259&lt;&gt;"",F6259&lt;&gt;"",G6259&lt;&gt;"",H6259&lt;&gt;"")),COUNT(P$1:P6258)+1,"")</f>
        <v/>
      </c>
    </row>
    <row r="6260" spans="1:16" x14ac:dyDescent="0.3">
      <c r="A6260">
        <v>6259</v>
      </c>
      <c r="B6260" t="s">
        <v>1412</v>
      </c>
      <c r="C6260">
        <v>273</v>
      </c>
      <c r="D6260">
        <f>'7월'!B273</f>
        <v>0</v>
      </c>
      <c r="E6260">
        <f t="shared" si="97"/>
        <v>0</v>
      </c>
      <c r="F6260">
        <f>'7월'!C273</f>
        <v>0</v>
      </c>
      <c r="G6260">
        <f>'7월'!D273</f>
        <v>0</v>
      </c>
      <c r="H6260">
        <f>'7월'!E273</f>
        <v>0</v>
      </c>
      <c r="I6260">
        <f>'7월'!F273</f>
        <v>0</v>
      </c>
      <c r="J6260">
        <f>'7월'!G273</f>
        <v>0</v>
      </c>
      <c r="K6260">
        <f>'7월'!H273</f>
        <v>0</v>
      </c>
      <c r="L6260">
        <f>'7월'!I273</f>
        <v>0</v>
      </c>
      <c r="M6260">
        <f>'7월'!J273</f>
        <v>0</v>
      </c>
      <c r="N6260">
        <f>'7월'!K273</f>
        <v>0</v>
      </c>
      <c r="O6260">
        <f>'7월'!L273</f>
        <v>0</v>
      </c>
      <c r="P6260" t="str">
        <f>IF(AND(검색!$C$4&lt;&gt;"",E6260&lt;&gt;"",ISNUMBER(SEARCH(검색!$C$4,E6260)),OR(D6260&lt;&gt;"",F6260&lt;&gt;"",G6260&lt;&gt;"",H6260&lt;&gt;"")),COUNT(P$1:P6259)+1,"")</f>
        <v/>
      </c>
    </row>
    <row r="6261" spans="1:16" x14ac:dyDescent="0.3">
      <c r="A6261">
        <v>6260</v>
      </c>
      <c r="B6261" t="s">
        <v>1412</v>
      </c>
      <c r="C6261">
        <v>274</v>
      </c>
      <c r="D6261">
        <f>'7월'!B274</f>
        <v>0</v>
      </c>
      <c r="E6261">
        <f t="shared" si="97"/>
        <v>0</v>
      </c>
      <c r="F6261">
        <f>'7월'!C274</f>
        <v>0</v>
      </c>
      <c r="G6261">
        <f>'7월'!D274</f>
        <v>0</v>
      </c>
      <c r="H6261">
        <f>'7월'!E274</f>
        <v>0</v>
      </c>
      <c r="I6261">
        <f>'7월'!F274</f>
        <v>0</v>
      </c>
      <c r="J6261">
        <f>'7월'!G274</f>
        <v>0</v>
      </c>
      <c r="K6261">
        <f>'7월'!H274</f>
        <v>0</v>
      </c>
      <c r="L6261">
        <f>'7월'!I274</f>
        <v>0</v>
      </c>
      <c r="M6261">
        <f>'7월'!J274</f>
        <v>0</v>
      </c>
      <c r="N6261">
        <f>'7월'!K274</f>
        <v>0</v>
      </c>
      <c r="O6261">
        <f>'7월'!L274</f>
        <v>0</v>
      </c>
      <c r="P6261" t="str">
        <f>IF(AND(검색!$C$4&lt;&gt;"",E6261&lt;&gt;"",ISNUMBER(SEARCH(검색!$C$4,E6261)),OR(D6261&lt;&gt;"",F6261&lt;&gt;"",G6261&lt;&gt;"",H6261&lt;&gt;"")),COUNT(P$1:P6260)+1,"")</f>
        <v/>
      </c>
    </row>
    <row r="6262" spans="1:16" x14ac:dyDescent="0.3">
      <c r="A6262">
        <v>6261</v>
      </c>
      <c r="B6262" t="s">
        <v>1412</v>
      </c>
      <c r="C6262">
        <v>275</v>
      </c>
      <c r="D6262">
        <f>'7월'!B275</f>
        <v>0</v>
      </c>
      <c r="E6262">
        <f t="shared" si="97"/>
        <v>0</v>
      </c>
      <c r="F6262">
        <f>'7월'!C275</f>
        <v>0</v>
      </c>
      <c r="G6262">
        <f>'7월'!D275</f>
        <v>0</v>
      </c>
      <c r="H6262">
        <f>'7월'!E275</f>
        <v>0</v>
      </c>
      <c r="I6262">
        <f>'7월'!F275</f>
        <v>0</v>
      </c>
      <c r="J6262">
        <f>'7월'!G275</f>
        <v>0</v>
      </c>
      <c r="K6262">
        <f>'7월'!H275</f>
        <v>0</v>
      </c>
      <c r="L6262">
        <f>'7월'!I275</f>
        <v>0</v>
      </c>
      <c r="M6262">
        <f>'7월'!J275</f>
        <v>0</v>
      </c>
      <c r="N6262">
        <f>'7월'!K275</f>
        <v>0</v>
      </c>
      <c r="O6262">
        <f>'7월'!L275</f>
        <v>0</v>
      </c>
      <c r="P6262" t="str">
        <f>IF(AND(검색!$C$4&lt;&gt;"",E6262&lt;&gt;"",ISNUMBER(SEARCH(검색!$C$4,E6262)),OR(D6262&lt;&gt;"",F6262&lt;&gt;"",G6262&lt;&gt;"",H6262&lt;&gt;"")),COUNT(P$1:P6261)+1,"")</f>
        <v/>
      </c>
    </row>
    <row r="6263" spans="1:16" x14ac:dyDescent="0.3">
      <c r="A6263">
        <v>6262</v>
      </c>
      <c r="B6263" t="s">
        <v>1412</v>
      </c>
      <c r="C6263">
        <v>276</v>
      </c>
      <c r="D6263">
        <f>'7월'!B276</f>
        <v>0</v>
      </c>
      <c r="E6263">
        <f t="shared" si="97"/>
        <v>0</v>
      </c>
      <c r="F6263">
        <f>'7월'!C276</f>
        <v>0</v>
      </c>
      <c r="G6263">
        <f>'7월'!D276</f>
        <v>0</v>
      </c>
      <c r="H6263">
        <f>'7월'!E276</f>
        <v>0</v>
      </c>
      <c r="I6263">
        <f>'7월'!F276</f>
        <v>0</v>
      </c>
      <c r="J6263">
        <f>'7월'!G276</f>
        <v>0</v>
      </c>
      <c r="K6263">
        <f>'7월'!H276</f>
        <v>0</v>
      </c>
      <c r="L6263">
        <f>'7월'!I276</f>
        <v>0</v>
      </c>
      <c r="M6263">
        <f>'7월'!J276</f>
        <v>0</v>
      </c>
      <c r="N6263">
        <f>'7월'!K276</f>
        <v>0</v>
      </c>
      <c r="O6263">
        <f>'7월'!L276</f>
        <v>0</v>
      </c>
      <c r="P6263" t="str">
        <f>IF(AND(검색!$C$4&lt;&gt;"",E6263&lt;&gt;"",ISNUMBER(SEARCH(검색!$C$4,E6263)),OR(D6263&lt;&gt;"",F6263&lt;&gt;"",G6263&lt;&gt;"",H6263&lt;&gt;"")),COUNT(P$1:P6262)+1,"")</f>
        <v/>
      </c>
    </row>
    <row r="6264" spans="1:16" x14ac:dyDescent="0.3">
      <c r="A6264">
        <v>6263</v>
      </c>
      <c r="B6264" t="s">
        <v>1412</v>
      </c>
      <c r="C6264">
        <v>277</v>
      </c>
      <c r="D6264">
        <f>'7월'!B277</f>
        <v>0</v>
      </c>
      <c r="E6264">
        <f t="shared" si="97"/>
        <v>0</v>
      </c>
      <c r="F6264">
        <f>'7월'!C277</f>
        <v>0</v>
      </c>
      <c r="G6264">
        <f>'7월'!D277</f>
        <v>0</v>
      </c>
      <c r="H6264">
        <f>'7월'!E277</f>
        <v>0</v>
      </c>
      <c r="I6264">
        <f>'7월'!F277</f>
        <v>0</v>
      </c>
      <c r="J6264">
        <f>'7월'!G277</f>
        <v>0</v>
      </c>
      <c r="K6264">
        <f>'7월'!H277</f>
        <v>0</v>
      </c>
      <c r="L6264">
        <f>'7월'!I277</f>
        <v>0</v>
      </c>
      <c r="M6264">
        <f>'7월'!J277</f>
        <v>0</v>
      </c>
      <c r="N6264">
        <f>'7월'!K277</f>
        <v>0</v>
      </c>
      <c r="O6264">
        <f>'7월'!L277</f>
        <v>0</v>
      </c>
      <c r="P6264" t="str">
        <f>IF(AND(검색!$C$4&lt;&gt;"",E6264&lt;&gt;"",ISNUMBER(SEARCH(검색!$C$4,E6264)),OR(D6264&lt;&gt;"",F6264&lt;&gt;"",G6264&lt;&gt;"",H6264&lt;&gt;"")),COUNT(P$1:P6263)+1,"")</f>
        <v/>
      </c>
    </row>
    <row r="6265" spans="1:16" x14ac:dyDescent="0.3">
      <c r="A6265">
        <v>6264</v>
      </c>
      <c r="B6265" t="s">
        <v>1412</v>
      </c>
      <c r="C6265">
        <v>278</v>
      </c>
      <c r="D6265">
        <f>'7월'!B278</f>
        <v>0</v>
      </c>
      <c r="E6265">
        <f t="shared" si="97"/>
        <v>0</v>
      </c>
      <c r="F6265">
        <f>'7월'!C278</f>
        <v>0</v>
      </c>
      <c r="G6265">
        <f>'7월'!D278</f>
        <v>0</v>
      </c>
      <c r="H6265">
        <f>'7월'!E278</f>
        <v>0</v>
      </c>
      <c r="I6265">
        <f>'7월'!F278</f>
        <v>0</v>
      </c>
      <c r="J6265">
        <f>'7월'!G278</f>
        <v>0</v>
      </c>
      <c r="K6265">
        <f>'7월'!H278</f>
        <v>0</v>
      </c>
      <c r="L6265">
        <f>'7월'!I278</f>
        <v>0</v>
      </c>
      <c r="M6265">
        <f>'7월'!J278</f>
        <v>0</v>
      </c>
      <c r="N6265">
        <f>'7월'!K278</f>
        <v>0</v>
      </c>
      <c r="O6265">
        <f>'7월'!L278</f>
        <v>0</v>
      </c>
      <c r="P6265" t="str">
        <f>IF(AND(검색!$C$4&lt;&gt;"",E6265&lt;&gt;"",ISNUMBER(SEARCH(검색!$C$4,E6265)),OR(D6265&lt;&gt;"",F6265&lt;&gt;"",G6265&lt;&gt;"",H6265&lt;&gt;"")),COUNT(P$1:P6264)+1,"")</f>
        <v/>
      </c>
    </row>
    <row r="6266" spans="1:16" x14ac:dyDescent="0.3">
      <c r="A6266">
        <v>6265</v>
      </c>
      <c r="B6266" t="s">
        <v>1412</v>
      </c>
      <c r="C6266">
        <v>279</v>
      </c>
      <c r="D6266">
        <f>'7월'!B279</f>
        <v>0</v>
      </c>
      <c r="E6266">
        <f t="shared" si="97"/>
        <v>0</v>
      </c>
      <c r="F6266">
        <f>'7월'!C279</f>
        <v>0</v>
      </c>
      <c r="G6266">
        <f>'7월'!D279</f>
        <v>0</v>
      </c>
      <c r="H6266">
        <f>'7월'!E279</f>
        <v>0</v>
      </c>
      <c r="I6266">
        <f>'7월'!F279</f>
        <v>0</v>
      </c>
      <c r="J6266">
        <f>'7월'!G279</f>
        <v>0</v>
      </c>
      <c r="K6266">
        <f>'7월'!H279</f>
        <v>0</v>
      </c>
      <c r="L6266">
        <f>'7월'!I279</f>
        <v>0</v>
      </c>
      <c r="M6266">
        <f>'7월'!J279</f>
        <v>0</v>
      </c>
      <c r="N6266">
        <f>'7월'!K279</f>
        <v>0</v>
      </c>
      <c r="O6266">
        <f>'7월'!L279</f>
        <v>0</v>
      </c>
      <c r="P6266" t="str">
        <f>IF(AND(검색!$C$4&lt;&gt;"",E6266&lt;&gt;"",ISNUMBER(SEARCH(검색!$C$4,E6266)),OR(D6266&lt;&gt;"",F6266&lt;&gt;"",G6266&lt;&gt;"",H6266&lt;&gt;"")),COUNT(P$1:P6265)+1,"")</f>
        <v/>
      </c>
    </row>
    <row r="6267" spans="1:16" x14ac:dyDescent="0.3">
      <c r="A6267">
        <v>6266</v>
      </c>
      <c r="B6267" t="s">
        <v>1412</v>
      </c>
      <c r="C6267">
        <v>280</v>
      </c>
      <c r="D6267">
        <f>'7월'!B280</f>
        <v>0</v>
      </c>
      <c r="E6267">
        <f t="shared" si="97"/>
        <v>0</v>
      </c>
      <c r="F6267">
        <f>'7월'!C280</f>
        <v>0</v>
      </c>
      <c r="G6267">
        <f>'7월'!D280</f>
        <v>0</v>
      </c>
      <c r="H6267">
        <f>'7월'!E280</f>
        <v>0</v>
      </c>
      <c r="I6267">
        <f>'7월'!F280</f>
        <v>0</v>
      </c>
      <c r="J6267">
        <f>'7월'!G280</f>
        <v>0</v>
      </c>
      <c r="K6267">
        <f>'7월'!H280</f>
        <v>0</v>
      </c>
      <c r="L6267">
        <f>'7월'!I280</f>
        <v>0</v>
      </c>
      <c r="M6267">
        <f>'7월'!J280</f>
        <v>0</v>
      </c>
      <c r="N6267">
        <f>'7월'!K280</f>
        <v>0</v>
      </c>
      <c r="O6267">
        <f>'7월'!L280</f>
        <v>0</v>
      </c>
      <c r="P6267" t="str">
        <f>IF(AND(검색!$C$4&lt;&gt;"",E6267&lt;&gt;"",ISNUMBER(SEARCH(검색!$C$4,E6267)),OR(D6267&lt;&gt;"",F6267&lt;&gt;"",G6267&lt;&gt;"",H6267&lt;&gt;"")),COUNT(P$1:P6266)+1,"")</f>
        <v/>
      </c>
    </row>
    <row r="6268" spans="1:16" x14ac:dyDescent="0.3">
      <c r="A6268">
        <v>6267</v>
      </c>
      <c r="B6268" t="s">
        <v>1412</v>
      </c>
      <c r="C6268">
        <v>281</v>
      </c>
      <c r="D6268">
        <f>'7월'!B281</f>
        <v>0</v>
      </c>
      <c r="E6268">
        <f t="shared" si="97"/>
        <v>0</v>
      </c>
      <c r="F6268">
        <f>'7월'!C281</f>
        <v>0</v>
      </c>
      <c r="G6268">
        <f>'7월'!D281</f>
        <v>0</v>
      </c>
      <c r="H6268">
        <f>'7월'!E281</f>
        <v>0</v>
      </c>
      <c r="I6268">
        <f>'7월'!F281</f>
        <v>0</v>
      </c>
      <c r="J6268">
        <f>'7월'!G281</f>
        <v>0</v>
      </c>
      <c r="K6268">
        <f>'7월'!H281</f>
        <v>0</v>
      </c>
      <c r="L6268">
        <f>'7월'!I281</f>
        <v>0</v>
      </c>
      <c r="M6268">
        <f>'7월'!J281</f>
        <v>0</v>
      </c>
      <c r="N6268">
        <f>'7월'!K281</f>
        <v>0</v>
      </c>
      <c r="O6268">
        <f>'7월'!L281</f>
        <v>0</v>
      </c>
      <c r="P6268" t="str">
        <f>IF(AND(검색!$C$4&lt;&gt;"",E6268&lt;&gt;"",ISNUMBER(SEARCH(검색!$C$4,E6268)),OR(D6268&lt;&gt;"",F6268&lt;&gt;"",G6268&lt;&gt;"",H6268&lt;&gt;"")),COUNT(P$1:P6267)+1,"")</f>
        <v/>
      </c>
    </row>
    <row r="6269" spans="1:16" x14ac:dyDescent="0.3">
      <c r="A6269">
        <v>6268</v>
      </c>
      <c r="B6269" t="s">
        <v>1412</v>
      </c>
      <c r="C6269">
        <v>282</v>
      </c>
      <c r="D6269">
        <f>'7월'!B282</f>
        <v>0</v>
      </c>
      <c r="E6269">
        <f t="shared" si="97"/>
        <v>0</v>
      </c>
      <c r="F6269">
        <f>'7월'!C282</f>
        <v>0</v>
      </c>
      <c r="G6269">
        <f>'7월'!D282</f>
        <v>0</v>
      </c>
      <c r="H6269">
        <f>'7월'!E282</f>
        <v>0</v>
      </c>
      <c r="I6269">
        <f>'7월'!F282</f>
        <v>0</v>
      </c>
      <c r="J6269">
        <f>'7월'!G282</f>
        <v>0</v>
      </c>
      <c r="K6269">
        <f>'7월'!H282</f>
        <v>0</v>
      </c>
      <c r="L6269">
        <f>'7월'!I282</f>
        <v>0</v>
      </c>
      <c r="M6269">
        <f>'7월'!J282</f>
        <v>0</v>
      </c>
      <c r="N6269">
        <f>'7월'!K282</f>
        <v>0</v>
      </c>
      <c r="O6269">
        <f>'7월'!L282</f>
        <v>0</v>
      </c>
      <c r="P6269" t="str">
        <f>IF(AND(검색!$C$4&lt;&gt;"",E6269&lt;&gt;"",ISNUMBER(SEARCH(검색!$C$4,E6269)),OR(D6269&lt;&gt;"",F6269&lt;&gt;"",G6269&lt;&gt;"",H6269&lt;&gt;"")),COUNT(P$1:P6268)+1,"")</f>
        <v/>
      </c>
    </row>
    <row r="6270" spans="1:16" x14ac:dyDescent="0.3">
      <c r="A6270">
        <v>6269</v>
      </c>
      <c r="B6270" t="s">
        <v>1412</v>
      </c>
      <c r="C6270">
        <v>283</v>
      </c>
      <c r="D6270">
        <f>'7월'!B283</f>
        <v>0</v>
      </c>
      <c r="E6270">
        <f t="shared" si="97"/>
        <v>0</v>
      </c>
      <c r="F6270">
        <f>'7월'!C283</f>
        <v>0</v>
      </c>
      <c r="G6270">
        <f>'7월'!D283</f>
        <v>0</v>
      </c>
      <c r="H6270">
        <f>'7월'!E283</f>
        <v>0</v>
      </c>
      <c r="I6270">
        <f>'7월'!F283</f>
        <v>0</v>
      </c>
      <c r="J6270">
        <f>'7월'!G283</f>
        <v>0</v>
      </c>
      <c r="K6270">
        <f>'7월'!H283</f>
        <v>0</v>
      </c>
      <c r="L6270">
        <f>'7월'!I283</f>
        <v>0</v>
      </c>
      <c r="M6270">
        <f>'7월'!J283</f>
        <v>0</v>
      </c>
      <c r="N6270">
        <f>'7월'!K283</f>
        <v>0</v>
      </c>
      <c r="O6270">
        <f>'7월'!L283</f>
        <v>0</v>
      </c>
      <c r="P6270" t="str">
        <f>IF(AND(검색!$C$4&lt;&gt;"",E6270&lt;&gt;"",ISNUMBER(SEARCH(검색!$C$4,E6270)),OR(D6270&lt;&gt;"",F6270&lt;&gt;"",G6270&lt;&gt;"",H6270&lt;&gt;"")),COUNT(P$1:P6269)+1,"")</f>
        <v/>
      </c>
    </row>
    <row r="6271" spans="1:16" x14ac:dyDescent="0.3">
      <c r="A6271">
        <v>6270</v>
      </c>
      <c r="B6271" t="s">
        <v>1412</v>
      </c>
      <c r="C6271">
        <v>284</v>
      </c>
      <c r="D6271">
        <f>'7월'!B284</f>
        <v>0</v>
      </c>
      <c r="E6271">
        <f t="shared" si="97"/>
        <v>0</v>
      </c>
      <c r="F6271">
        <f>'7월'!C284</f>
        <v>0</v>
      </c>
      <c r="G6271">
        <f>'7월'!D284</f>
        <v>0</v>
      </c>
      <c r="H6271">
        <f>'7월'!E284</f>
        <v>0</v>
      </c>
      <c r="I6271">
        <f>'7월'!F284</f>
        <v>0</v>
      </c>
      <c r="J6271">
        <f>'7월'!G284</f>
        <v>0</v>
      </c>
      <c r="K6271">
        <f>'7월'!H284</f>
        <v>0</v>
      </c>
      <c r="L6271">
        <f>'7월'!I284</f>
        <v>0</v>
      </c>
      <c r="M6271">
        <f>'7월'!J284</f>
        <v>0</v>
      </c>
      <c r="N6271">
        <f>'7월'!K284</f>
        <v>0</v>
      </c>
      <c r="O6271">
        <f>'7월'!L284</f>
        <v>0</v>
      </c>
      <c r="P6271" t="str">
        <f>IF(AND(검색!$C$4&lt;&gt;"",E6271&lt;&gt;"",ISNUMBER(SEARCH(검색!$C$4,E6271)),OR(D6271&lt;&gt;"",F6271&lt;&gt;"",G6271&lt;&gt;"",H6271&lt;&gt;"")),COUNT(P$1:P6270)+1,"")</f>
        <v/>
      </c>
    </row>
    <row r="6272" spans="1:16" x14ac:dyDescent="0.3">
      <c r="A6272">
        <v>6271</v>
      </c>
      <c r="B6272" t="s">
        <v>1412</v>
      </c>
      <c r="C6272">
        <v>285</v>
      </c>
      <c r="D6272">
        <f>'7월'!B285</f>
        <v>0</v>
      </c>
      <c r="E6272">
        <f t="shared" si="97"/>
        <v>0</v>
      </c>
      <c r="F6272">
        <f>'7월'!C285</f>
        <v>0</v>
      </c>
      <c r="G6272">
        <f>'7월'!D285</f>
        <v>0</v>
      </c>
      <c r="H6272">
        <f>'7월'!E285</f>
        <v>0</v>
      </c>
      <c r="I6272">
        <f>'7월'!F285</f>
        <v>0</v>
      </c>
      <c r="J6272">
        <f>'7월'!G285</f>
        <v>0</v>
      </c>
      <c r="K6272">
        <f>'7월'!H285</f>
        <v>0</v>
      </c>
      <c r="L6272">
        <f>'7월'!I285</f>
        <v>0</v>
      </c>
      <c r="M6272">
        <f>'7월'!J285</f>
        <v>0</v>
      </c>
      <c r="N6272">
        <f>'7월'!K285</f>
        <v>0</v>
      </c>
      <c r="O6272">
        <f>'7월'!L285</f>
        <v>0</v>
      </c>
      <c r="P6272" t="str">
        <f>IF(AND(검색!$C$4&lt;&gt;"",E6272&lt;&gt;"",ISNUMBER(SEARCH(검색!$C$4,E6272)),OR(D6272&lt;&gt;"",F6272&lt;&gt;"",G6272&lt;&gt;"",H6272&lt;&gt;"")),COUNT(P$1:P6271)+1,"")</f>
        <v/>
      </c>
    </row>
    <row r="6273" spans="1:16" x14ac:dyDescent="0.3">
      <c r="A6273">
        <v>6272</v>
      </c>
      <c r="B6273" t="s">
        <v>1412</v>
      </c>
      <c r="C6273">
        <v>286</v>
      </c>
      <c r="D6273">
        <f>'7월'!B286</f>
        <v>0</v>
      </c>
      <c r="E6273">
        <f t="shared" si="97"/>
        <v>0</v>
      </c>
      <c r="F6273">
        <f>'7월'!C286</f>
        <v>0</v>
      </c>
      <c r="G6273">
        <f>'7월'!D286</f>
        <v>0</v>
      </c>
      <c r="H6273">
        <f>'7월'!E286</f>
        <v>0</v>
      </c>
      <c r="I6273">
        <f>'7월'!F286</f>
        <v>0</v>
      </c>
      <c r="J6273">
        <f>'7월'!G286</f>
        <v>0</v>
      </c>
      <c r="K6273">
        <f>'7월'!H286</f>
        <v>0</v>
      </c>
      <c r="L6273">
        <f>'7월'!I286</f>
        <v>0</v>
      </c>
      <c r="M6273">
        <f>'7월'!J286</f>
        <v>0</v>
      </c>
      <c r="N6273">
        <f>'7월'!K286</f>
        <v>0</v>
      </c>
      <c r="O6273">
        <f>'7월'!L286</f>
        <v>0</v>
      </c>
      <c r="P6273" t="str">
        <f>IF(AND(검색!$C$4&lt;&gt;"",E6273&lt;&gt;"",ISNUMBER(SEARCH(검색!$C$4,E6273)),OR(D6273&lt;&gt;"",F6273&lt;&gt;"",G6273&lt;&gt;"",H6273&lt;&gt;"")),COUNT(P$1:P6272)+1,"")</f>
        <v/>
      </c>
    </row>
    <row r="6274" spans="1:16" x14ac:dyDescent="0.3">
      <c r="A6274">
        <v>6273</v>
      </c>
      <c r="B6274" t="s">
        <v>1412</v>
      </c>
      <c r="C6274">
        <v>287</v>
      </c>
      <c r="D6274">
        <f>'7월'!B287</f>
        <v>0</v>
      </c>
      <c r="E6274">
        <f t="shared" si="97"/>
        <v>0</v>
      </c>
      <c r="F6274">
        <f>'7월'!C287</f>
        <v>0</v>
      </c>
      <c r="G6274">
        <f>'7월'!D287</f>
        <v>0</v>
      </c>
      <c r="H6274">
        <f>'7월'!E287</f>
        <v>0</v>
      </c>
      <c r="I6274">
        <f>'7월'!F287</f>
        <v>0</v>
      </c>
      <c r="J6274">
        <f>'7월'!G287</f>
        <v>0</v>
      </c>
      <c r="K6274">
        <f>'7월'!H287</f>
        <v>0</v>
      </c>
      <c r="L6274">
        <f>'7월'!I287</f>
        <v>0</v>
      </c>
      <c r="M6274">
        <f>'7월'!J287</f>
        <v>0</v>
      </c>
      <c r="N6274">
        <f>'7월'!K287</f>
        <v>0</v>
      </c>
      <c r="O6274">
        <f>'7월'!L287</f>
        <v>0</v>
      </c>
      <c r="P6274" t="str">
        <f>IF(AND(검색!$C$4&lt;&gt;"",E6274&lt;&gt;"",ISNUMBER(SEARCH(검색!$C$4,E6274)),OR(D6274&lt;&gt;"",F6274&lt;&gt;"",G6274&lt;&gt;"",H6274&lt;&gt;"")),COUNT(P$1:P6273)+1,"")</f>
        <v/>
      </c>
    </row>
    <row r="6275" spans="1:16" x14ac:dyDescent="0.3">
      <c r="A6275">
        <v>6274</v>
      </c>
      <c r="B6275" t="s">
        <v>1412</v>
      </c>
      <c r="C6275">
        <v>288</v>
      </c>
      <c r="D6275">
        <f>'7월'!B288</f>
        <v>0</v>
      </c>
      <c r="E6275">
        <f t="shared" ref="E6275:E6338" si="98">IF(D6275&lt;&gt;"",D6275,IF(B6275=B6274,E6274,""))</f>
        <v>0</v>
      </c>
      <c r="F6275">
        <f>'7월'!C288</f>
        <v>0</v>
      </c>
      <c r="G6275">
        <f>'7월'!D288</f>
        <v>0</v>
      </c>
      <c r="H6275">
        <f>'7월'!E288</f>
        <v>0</v>
      </c>
      <c r="I6275">
        <f>'7월'!F288</f>
        <v>0</v>
      </c>
      <c r="J6275">
        <f>'7월'!G288</f>
        <v>0</v>
      </c>
      <c r="K6275">
        <f>'7월'!H288</f>
        <v>0</v>
      </c>
      <c r="L6275">
        <f>'7월'!I288</f>
        <v>0</v>
      </c>
      <c r="M6275">
        <f>'7월'!J288</f>
        <v>0</v>
      </c>
      <c r="N6275">
        <f>'7월'!K288</f>
        <v>0</v>
      </c>
      <c r="O6275">
        <f>'7월'!L288</f>
        <v>0</v>
      </c>
      <c r="P6275" t="str">
        <f>IF(AND(검색!$C$4&lt;&gt;"",E6275&lt;&gt;"",ISNUMBER(SEARCH(검색!$C$4,E6275)),OR(D6275&lt;&gt;"",F6275&lt;&gt;"",G6275&lt;&gt;"",H6275&lt;&gt;"")),COUNT(P$1:P6274)+1,"")</f>
        <v/>
      </c>
    </row>
    <row r="6276" spans="1:16" x14ac:dyDescent="0.3">
      <c r="A6276">
        <v>6275</v>
      </c>
      <c r="B6276" t="s">
        <v>1412</v>
      </c>
      <c r="C6276">
        <v>289</v>
      </c>
      <c r="D6276">
        <f>'7월'!B289</f>
        <v>0</v>
      </c>
      <c r="E6276">
        <f t="shared" si="98"/>
        <v>0</v>
      </c>
      <c r="F6276">
        <f>'7월'!C289</f>
        <v>0</v>
      </c>
      <c r="G6276">
        <f>'7월'!D289</f>
        <v>0</v>
      </c>
      <c r="H6276">
        <f>'7월'!E289</f>
        <v>0</v>
      </c>
      <c r="I6276">
        <f>'7월'!F289</f>
        <v>0</v>
      </c>
      <c r="J6276">
        <f>'7월'!G289</f>
        <v>0</v>
      </c>
      <c r="K6276">
        <f>'7월'!H289</f>
        <v>0</v>
      </c>
      <c r="L6276">
        <f>'7월'!I289</f>
        <v>0</v>
      </c>
      <c r="M6276">
        <f>'7월'!J289</f>
        <v>0</v>
      </c>
      <c r="N6276">
        <f>'7월'!K289</f>
        <v>0</v>
      </c>
      <c r="O6276">
        <f>'7월'!L289</f>
        <v>0</v>
      </c>
      <c r="P6276" t="str">
        <f>IF(AND(검색!$C$4&lt;&gt;"",E6276&lt;&gt;"",ISNUMBER(SEARCH(검색!$C$4,E6276)),OR(D6276&lt;&gt;"",F6276&lt;&gt;"",G6276&lt;&gt;"",H6276&lt;&gt;"")),COUNT(P$1:P6275)+1,"")</f>
        <v/>
      </c>
    </row>
    <row r="6277" spans="1:16" x14ac:dyDescent="0.3">
      <c r="A6277">
        <v>6276</v>
      </c>
      <c r="B6277" t="s">
        <v>1412</v>
      </c>
      <c r="C6277">
        <v>290</v>
      </c>
      <c r="D6277">
        <f>'7월'!B290</f>
        <v>0</v>
      </c>
      <c r="E6277">
        <f t="shared" si="98"/>
        <v>0</v>
      </c>
      <c r="F6277">
        <f>'7월'!C290</f>
        <v>0</v>
      </c>
      <c r="G6277">
        <f>'7월'!D290</f>
        <v>0</v>
      </c>
      <c r="H6277">
        <f>'7월'!E290</f>
        <v>0</v>
      </c>
      <c r="I6277">
        <f>'7월'!F290</f>
        <v>0</v>
      </c>
      <c r="J6277">
        <f>'7월'!G290</f>
        <v>0</v>
      </c>
      <c r="K6277">
        <f>'7월'!H290</f>
        <v>0</v>
      </c>
      <c r="L6277">
        <f>'7월'!I290</f>
        <v>0</v>
      </c>
      <c r="M6277">
        <f>'7월'!J290</f>
        <v>0</v>
      </c>
      <c r="N6277">
        <f>'7월'!K290</f>
        <v>0</v>
      </c>
      <c r="O6277">
        <f>'7월'!L290</f>
        <v>0</v>
      </c>
      <c r="P6277" t="str">
        <f>IF(AND(검색!$C$4&lt;&gt;"",E6277&lt;&gt;"",ISNUMBER(SEARCH(검색!$C$4,E6277)),OR(D6277&lt;&gt;"",F6277&lt;&gt;"",G6277&lt;&gt;"",H6277&lt;&gt;"")),COUNT(P$1:P6276)+1,"")</f>
        <v/>
      </c>
    </row>
    <row r="6278" spans="1:16" x14ac:dyDescent="0.3">
      <c r="A6278">
        <v>6277</v>
      </c>
      <c r="B6278" t="s">
        <v>1412</v>
      </c>
      <c r="C6278">
        <v>291</v>
      </c>
      <c r="D6278">
        <f>'7월'!B291</f>
        <v>0</v>
      </c>
      <c r="E6278">
        <f t="shared" si="98"/>
        <v>0</v>
      </c>
      <c r="F6278">
        <f>'7월'!C291</f>
        <v>0</v>
      </c>
      <c r="G6278">
        <f>'7월'!D291</f>
        <v>0</v>
      </c>
      <c r="H6278">
        <f>'7월'!E291</f>
        <v>0</v>
      </c>
      <c r="I6278">
        <f>'7월'!F291</f>
        <v>0</v>
      </c>
      <c r="J6278">
        <f>'7월'!G291</f>
        <v>0</v>
      </c>
      <c r="K6278">
        <f>'7월'!H291</f>
        <v>0</v>
      </c>
      <c r="L6278">
        <f>'7월'!I291</f>
        <v>0</v>
      </c>
      <c r="M6278">
        <f>'7월'!J291</f>
        <v>0</v>
      </c>
      <c r="N6278">
        <f>'7월'!K291</f>
        <v>0</v>
      </c>
      <c r="O6278">
        <f>'7월'!L291</f>
        <v>0</v>
      </c>
      <c r="P6278" t="str">
        <f>IF(AND(검색!$C$4&lt;&gt;"",E6278&lt;&gt;"",ISNUMBER(SEARCH(검색!$C$4,E6278)),OR(D6278&lt;&gt;"",F6278&lt;&gt;"",G6278&lt;&gt;"",H6278&lt;&gt;"")),COUNT(P$1:P6277)+1,"")</f>
        <v/>
      </c>
    </row>
    <row r="6279" spans="1:16" x14ac:dyDescent="0.3">
      <c r="A6279">
        <v>6278</v>
      </c>
      <c r="B6279" t="s">
        <v>1412</v>
      </c>
      <c r="C6279">
        <v>292</v>
      </c>
      <c r="D6279">
        <f>'7월'!B292</f>
        <v>0</v>
      </c>
      <c r="E6279">
        <f t="shared" si="98"/>
        <v>0</v>
      </c>
      <c r="F6279">
        <f>'7월'!C292</f>
        <v>0</v>
      </c>
      <c r="G6279">
        <f>'7월'!D292</f>
        <v>0</v>
      </c>
      <c r="H6279">
        <f>'7월'!E292</f>
        <v>0</v>
      </c>
      <c r="I6279">
        <f>'7월'!F292</f>
        <v>0</v>
      </c>
      <c r="J6279">
        <f>'7월'!G292</f>
        <v>0</v>
      </c>
      <c r="K6279">
        <f>'7월'!H292</f>
        <v>0</v>
      </c>
      <c r="L6279">
        <f>'7월'!I292</f>
        <v>0</v>
      </c>
      <c r="M6279">
        <f>'7월'!J292</f>
        <v>0</v>
      </c>
      <c r="N6279">
        <f>'7월'!K292</f>
        <v>0</v>
      </c>
      <c r="O6279">
        <f>'7월'!L292</f>
        <v>0</v>
      </c>
      <c r="P6279" t="str">
        <f>IF(AND(검색!$C$4&lt;&gt;"",E6279&lt;&gt;"",ISNUMBER(SEARCH(검색!$C$4,E6279)),OR(D6279&lt;&gt;"",F6279&lt;&gt;"",G6279&lt;&gt;"",H6279&lt;&gt;"")),COUNT(P$1:P6278)+1,"")</f>
        <v/>
      </c>
    </row>
    <row r="6280" spans="1:16" x14ac:dyDescent="0.3">
      <c r="A6280">
        <v>6279</v>
      </c>
      <c r="B6280" t="s">
        <v>1412</v>
      </c>
      <c r="C6280">
        <v>293</v>
      </c>
      <c r="D6280">
        <f>'7월'!B293</f>
        <v>0</v>
      </c>
      <c r="E6280">
        <f t="shared" si="98"/>
        <v>0</v>
      </c>
      <c r="F6280">
        <f>'7월'!C293</f>
        <v>0</v>
      </c>
      <c r="G6280">
        <f>'7월'!D293</f>
        <v>0</v>
      </c>
      <c r="H6280">
        <f>'7월'!E293</f>
        <v>0</v>
      </c>
      <c r="I6280">
        <f>'7월'!F293</f>
        <v>0</v>
      </c>
      <c r="J6280">
        <f>'7월'!G293</f>
        <v>0</v>
      </c>
      <c r="K6280">
        <f>'7월'!H293</f>
        <v>0</v>
      </c>
      <c r="L6280">
        <f>'7월'!I293</f>
        <v>0</v>
      </c>
      <c r="M6280">
        <f>'7월'!J293</f>
        <v>0</v>
      </c>
      <c r="N6280">
        <f>'7월'!K293</f>
        <v>0</v>
      </c>
      <c r="O6280">
        <f>'7월'!L293</f>
        <v>0</v>
      </c>
      <c r="P6280" t="str">
        <f>IF(AND(검색!$C$4&lt;&gt;"",E6280&lt;&gt;"",ISNUMBER(SEARCH(검색!$C$4,E6280)),OR(D6280&lt;&gt;"",F6280&lt;&gt;"",G6280&lt;&gt;"",H6280&lt;&gt;"")),COUNT(P$1:P6279)+1,"")</f>
        <v/>
      </c>
    </row>
    <row r="6281" spans="1:16" x14ac:dyDescent="0.3">
      <c r="A6281">
        <v>6280</v>
      </c>
      <c r="B6281" t="s">
        <v>1412</v>
      </c>
      <c r="C6281">
        <v>294</v>
      </c>
      <c r="D6281">
        <f>'7월'!B294</f>
        <v>0</v>
      </c>
      <c r="E6281">
        <f t="shared" si="98"/>
        <v>0</v>
      </c>
      <c r="F6281">
        <f>'7월'!C294</f>
        <v>0</v>
      </c>
      <c r="G6281">
        <f>'7월'!D294</f>
        <v>0</v>
      </c>
      <c r="H6281">
        <f>'7월'!E294</f>
        <v>0</v>
      </c>
      <c r="I6281">
        <f>'7월'!F294</f>
        <v>0</v>
      </c>
      <c r="J6281">
        <f>'7월'!G294</f>
        <v>0</v>
      </c>
      <c r="K6281">
        <f>'7월'!H294</f>
        <v>0</v>
      </c>
      <c r="L6281">
        <f>'7월'!I294</f>
        <v>0</v>
      </c>
      <c r="M6281">
        <f>'7월'!J294</f>
        <v>0</v>
      </c>
      <c r="N6281">
        <f>'7월'!K294</f>
        <v>0</v>
      </c>
      <c r="O6281">
        <f>'7월'!L294</f>
        <v>0</v>
      </c>
      <c r="P6281" t="str">
        <f>IF(AND(검색!$C$4&lt;&gt;"",E6281&lt;&gt;"",ISNUMBER(SEARCH(검색!$C$4,E6281)),OR(D6281&lt;&gt;"",F6281&lt;&gt;"",G6281&lt;&gt;"",H6281&lt;&gt;"")),COUNT(P$1:P6280)+1,"")</f>
        <v/>
      </c>
    </row>
    <row r="6282" spans="1:16" x14ac:dyDescent="0.3">
      <c r="A6282">
        <v>6281</v>
      </c>
      <c r="B6282" t="s">
        <v>1412</v>
      </c>
      <c r="C6282">
        <v>295</v>
      </c>
      <c r="D6282">
        <f>'7월'!B295</f>
        <v>0</v>
      </c>
      <c r="E6282">
        <f t="shared" si="98"/>
        <v>0</v>
      </c>
      <c r="F6282">
        <f>'7월'!C295</f>
        <v>0</v>
      </c>
      <c r="G6282">
        <f>'7월'!D295</f>
        <v>0</v>
      </c>
      <c r="H6282">
        <f>'7월'!E295</f>
        <v>0</v>
      </c>
      <c r="I6282">
        <f>'7월'!F295</f>
        <v>0</v>
      </c>
      <c r="J6282">
        <f>'7월'!G295</f>
        <v>0</v>
      </c>
      <c r="K6282">
        <f>'7월'!H295</f>
        <v>0</v>
      </c>
      <c r="L6282">
        <f>'7월'!I295</f>
        <v>0</v>
      </c>
      <c r="M6282">
        <f>'7월'!J295</f>
        <v>0</v>
      </c>
      <c r="N6282">
        <f>'7월'!K295</f>
        <v>0</v>
      </c>
      <c r="O6282">
        <f>'7월'!L295</f>
        <v>0</v>
      </c>
      <c r="P6282" t="str">
        <f>IF(AND(검색!$C$4&lt;&gt;"",E6282&lt;&gt;"",ISNUMBER(SEARCH(검색!$C$4,E6282)),OR(D6282&lt;&gt;"",F6282&lt;&gt;"",G6282&lt;&gt;"",H6282&lt;&gt;"")),COUNT(P$1:P6281)+1,"")</f>
        <v/>
      </c>
    </row>
    <row r="6283" spans="1:16" x14ac:dyDescent="0.3">
      <c r="A6283">
        <v>6282</v>
      </c>
      <c r="B6283" t="s">
        <v>1412</v>
      </c>
      <c r="C6283">
        <v>296</v>
      </c>
      <c r="D6283">
        <f>'7월'!B296</f>
        <v>0</v>
      </c>
      <c r="E6283">
        <f t="shared" si="98"/>
        <v>0</v>
      </c>
      <c r="F6283">
        <f>'7월'!C296</f>
        <v>0</v>
      </c>
      <c r="G6283">
        <f>'7월'!D296</f>
        <v>0</v>
      </c>
      <c r="H6283">
        <f>'7월'!E296</f>
        <v>0</v>
      </c>
      <c r="I6283">
        <f>'7월'!F296</f>
        <v>0</v>
      </c>
      <c r="J6283">
        <f>'7월'!G296</f>
        <v>0</v>
      </c>
      <c r="K6283">
        <f>'7월'!H296</f>
        <v>0</v>
      </c>
      <c r="L6283">
        <f>'7월'!I296</f>
        <v>0</v>
      </c>
      <c r="M6283">
        <f>'7월'!J296</f>
        <v>0</v>
      </c>
      <c r="N6283">
        <f>'7월'!K296</f>
        <v>0</v>
      </c>
      <c r="O6283">
        <f>'7월'!L296</f>
        <v>0</v>
      </c>
      <c r="P6283" t="str">
        <f>IF(AND(검색!$C$4&lt;&gt;"",E6283&lt;&gt;"",ISNUMBER(SEARCH(검색!$C$4,E6283)),OR(D6283&lt;&gt;"",F6283&lt;&gt;"",G6283&lt;&gt;"",H6283&lt;&gt;"")),COUNT(P$1:P6282)+1,"")</f>
        <v/>
      </c>
    </row>
    <row r="6284" spans="1:16" x14ac:dyDescent="0.3">
      <c r="A6284">
        <v>6283</v>
      </c>
      <c r="B6284" t="s">
        <v>1412</v>
      </c>
      <c r="C6284">
        <v>297</v>
      </c>
      <c r="D6284">
        <f>'7월'!B297</f>
        <v>0</v>
      </c>
      <c r="E6284">
        <f t="shared" si="98"/>
        <v>0</v>
      </c>
      <c r="F6284">
        <f>'7월'!C297</f>
        <v>0</v>
      </c>
      <c r="G6284">
        <f>'7월'!D297</f>
        <v>0</v>
      </c>
      <c r="H6284">
        <f>'7월'!E297</f>
        <v>0</v>
      </c>
      <c r="I6284">
        <f>'7월'!F297</f>
        <v>0</v>
      </c>
      <c r="J6284">
        <f>'7월'!G297</f>
        <v>0</v>
      </c>
      <c r="K6284">
        <f>'7월'!H297</f>
        <v>0</v>
      </c>
      <c r="L6284">
        <f>'7월'!I297</f>
        <v>0</v>
      </c>
      <c r="M6284">
        <f>'7월'!J297</f>
        <v>0</v>
      </c>
      <c r="N6284">
        <f>'7월'!K297</f>
        <v>0</v>
      </c>
      <c r="O6284">
        <f>'7월'!L297</f>
        <v>0</v>
      </c>
      <c r="P6284" t="str">
        <f>IF(AND(검색!$C$4&lt;&gt;"",E6284&lt;&gt;"",ISNUMBER(SEARCH(검색!$C$4,E6284)),OR(D6284&lt;&gt;"",F6284&lt;&gt;"",G6284&lt;&gt;"",H6284&lt;&gt;"")),COUNT(P$1:P6283)+1,"")</f>
        <v/>
      </c>
    </row>
    <row r="6285" spans="1:16" x14ac:dyDescent="0.3">
      <c r="A6285">
        <v>6284</v>
      </c>
      <c r="B6285" t="s">
        <v>1412</v>
      </c>
      <c r="C6285">
        <v>298</v>
      </c>
      <c r="D6285">
        <f>'7월'!B298</f>
        <v>0</v>
      </c>
      <c r="E6285">
        <f t="shared" si="98"/>
        <v>0</v>
      </c>
      <c r="F6285">
        <f>'7월'!C298</f>
        <v>0</v>
      </c>
      <c r="G6285">
        <f>'7월'!D298</f>
        <v>0</v>
      </c>
      <c r="H6285">
        <f>'7월'!E298</f>
        <v>0</v>
      </c>
      <c r="I6285">
        <f>'7월'!F298</f>
        <v>0</v>
      </c>
      <c r="J6285">
        <f>'7월'!G298</f>
        <v>0</v>
      </c>
      <c r="K6285">
        <f>'7월'!H298</f>
        <v>0</v>
      </c>
      <c r="L6285">
        <f>'7월'!I298</f>
        <v>0</v>
      </c>
      <c r="M6285">
        <f>'7월'!J298</f>
        <v>0</v>
      </c>
      <c r="N6285">
        <f>'7월'!K298</f>
        <v>0</v>
      </c>
      <c r="O6285">
        <f>'7월'!L298</f>
        <v>0</v>
      </c>
      <c r="P6285" t="str">
        <f>IF(AND(검색!$C$4&lt;&gt;"",E6285&lt;&gt;"",ISNUMBER(SEARCH(검색!$C$4,E6285)),OR(D6285&lt;&gt;"",F6285&lt;&gt;"",G6285&lt;&gt;"",H6285&lt;&gt;"")),COUNT(P$1:P6284)+1,"")</f>
        <v/>
      </c>
    </row>
    <row r="6286" spans="1:16" x14ac:dyDescent="0.3">
      <c r="A6286">
        <v>6285</v>
      </c>
      <c r="B6286" t="s">
        <v>1412</v>
      </c>
      <c r="C6286">
        <v>299</v>
      </c>
      <c r="D6286">
        <f>'7월'!B299</f>
        <v>0</v>
      </c>
      <c r="E6286">
        <f t="shared" si="98"/>
        <v>0</v>
      </c>
      <c r="F6286">
        <f>'7월'!C299</f>
        <v>0</v>
      </c>
      <c r="G6286">
        <f>'7월'!D299</f>
        <v>0</v>
      </c>
      <c r="H6286">
        <f>'7월'!E299</f>
        <v>0</v>
      </c>
      <c r="I6286">
        <f>'7월'!F299</f>
        <v>0</v>
      </c>
      <c r="J6286">
        <f>'7월'!G299</f>
        <v>0</v>
      </c>
      <c r="K6286">
        <f>'7월'!H299</f>
        <v>0</v>
      </c>
      <c r="L6286">
        <f>'7월'!I299</f>
        <v>0</v>
      </c>
      <c r="M6286">
        <f>'7월'!J299</f>
        <v>0</v>
      </c>
      <c r="N6286">
        <f>'7월'!K299</f>
        <v>0</v>
      </c>
      <c r="O6286">
        <f>'7월'!L299</f>
        <v>0</v>
      </c>
      <c r="P6286" t="str">
        <f>IF(AND(검색!$C$4&lt;&gt;"",E6286&lt;&gt;"",ISNUMBER(SEARCH(검색!$C$4,E6286)),OR(D6286&lt;&gt;"",F6286&lt;&gt;"",G6286&lt;&gt;"",H6286&lt;&gt;"")),COUNT(P$1:P6285)+1,"")</f>
        <v/>
      </c>
    </row>
    <row r="6287" spans="1:16" x14ac:dyDescent="0.3">
      <c r="A6287">
        <v>6286</v>
      </c>
      <c r="B6287" t="s">
        <v>1412</v>
      </c>
      <c r="C6287">
        <v>300</v>
      </c>
      <c r="D6287">
        <f>'7월'!B300</f>
        <v>0</v>
      </c>
      <c r="E6287">
        <f t="shared" si="98"/>
        <v>0</v>
      </c>
      <c r="F6287">
        <f>'7월'!C300</f>
        <v>0</v>
      </c>
      <c r="G6287">
        <f>'7월'!D300</f>
        <v>0</v>
      </c>
      <c r="H6287">
        <f>'7월'!E300</f>
        <v>0</v>
      </c>
      <c r="I6287">
        <f>'7월'!F300</f>
        <v>0</v>
      </c>
      <c r="J6287">
        <f>'7월'!G300</f>
        <v>0</v>
      </c>
      <c r="K6287">
        <f>'7월'!H300</f>
        <v>0</v>
      </c>
      <c r="L6287">
        <f>'7월'!I300</f>
        <v>0</v>
      </c>
      <c r="M6287">
        <f>'7월'!J300</f>
        <v>0</v>
      </c>
      <c r="N6287">
        <f>'7월'!K300</f>
        <v>0</v>
      </c>
      <c r="O6287">
        <f>'7월'!L300</f>
        <v>0</v>
      </c>
      <c r="P6287" t="str">
        <f>IF(AND(검색!$C$4&lt;&gt;"",E6287&lt;&gt;"",ISNUMBER(SEARCH(검색!$C$4,E6287)),OR(D6287&lt;&gt;"",F6287&lt;&gt;"",G6287&lt;&gt;"",H6287&lt;&gt;"")),COUNT(P$1:P6286)+1,"")</f>
        <v/>
      </c>
    </row>
    <row r="6288" spans="1:16" x14ac:dyDescent="0.3">
      <c r="A6288">
        <v>6287</v>
      </c>
      <c r="B6288" t="s">
        <v>1412</v>
      </c>
      <c r="C6288">
        <v>301</v>
      </c>
      <c r="D6288">
        <f>'7월'!B301</f>
        <v>0</v>
      </c>
      <c r="E6288">
        <f t="shared" si="98"/>
        <v>0</v>
      </c>
      <c r="F6288">
        <f>'7월'!C301</f>
        <v>0</v>
      </c>
      <c r="G6288">
        <f>'7월'!D301</f>
        <v>0</v>
      </c>
      <c r="H6288">
        <f>'7월'!E301</f>
        <v>0</v>
      </c>
      <c r="I6288">
        <f>'7월'!F301</f>
        <v>0</v>
      </c>
      <c r="J6288">
        <f>'7월'!G301</f>
        <v>0</v>
      </c>
      <c r="K6288">
        <f>'7월'!H301</f>
        <v>0</v>
      </c>
      <c r="L6288">
        <f>'7월'!I301</f>
        <v>0</v>
      </c>
      <c r="M6288">
        <f>'7월'!J301</f>
        <v>0</v>
      </c>
      <c r="N6288">
        <f>'7월'!K301</f>
        <v>0</v>
      </c>
      <c r="O6288">
        <f>'7월'!L301</f>
        <v>0</v>
      </c>
      <c r="P6288" t="str">
        <f>IF(AND(검색!$C$4&lt;&gt;"",E6288&lt;&gt;"",ISNUMBER(SEARCH(검색!$C$4,E6288)),OR(D6288&lt;&gt;"",F6288&lt;&gt;"",G6288&lt;&gt;"",H6288&lt;&gt;"")),COUNT(P$1:P6287)+1,"")</f>
        <v/>
      </c>
    </row>
    <row r="6289" spans="1:16" x14ac:dyDescent="0.3">
      <c r="A6289">
        <v>6288</v>
      </c>
      <c r="B6289" t="s">
        <v>1412</v>
      </c>
      <c r="C6289">
        <v>302</v>
      </c>
      <c r="D6289">
        <f>'7월'!B302</f>
        <v>0</v>
      </c>
      <c r="E6289">
        <f t="shared" si="98"/>
        <v>0</v>
      </c>
      <c r="F6289">
        <f>'7월'!C302</f>
        <v>0</v>
      </c>
      <c r="G6289">
        <f>'7월'!D302</f>
        <v>0</v>
      </c>
      <c r="H6289">
        <f>'7월'!E302</f>
        <v>0</v>
      </c>
      <c r="I6289">
        <f>'7월'!F302</f>
        <v>0</v>
      </c>
      <c r="J6289">
        <f>'7월'!G302</f>
        <v>0</v>
      </c>
      <c r="K6289">
        <f>'7월'!H302</f>
        <v>0</v>
      </c>
      <c r="L6289">
        <f>'7월'!I302</f>
        <v>0</v>
      </c>
      <c r="M6289">
        <f>'7월'!J302</f>
        <v>0</v>
      </c>
      <c r="N6289">
        <f>'7월'!K302</f>
        <v>0</v>
      </c>
      <c r="O6289">
        <f>'7월'!L302</f>
        <v>0</v>
      </c>
      <c r="P6289" t="str">
        <f>IF(AND(검색!$C$4&lt;&gt;"",E6289&lt;&gt;"",ISNUMBER(SEARCH(검색!$C$4,E6289)),OR(D6289&lt;&gt;"",F6289&lt;&gt;"",G6289&lt;&gt;"",H6289&lt;&gt;"")),COUNT(P$1:P6288)+1,"")</f>
        <v/>
      </c>
    </row>
    <row r="6290" spans="1:16" x14ac:dyDescent="0.3">
      <c r="A6290">
        <v>6289</v>
      </c>
      <c r="B6290" t="s">
        <v>1412</v>
      </c>
      <c r="C6290">
        <v>303</v>
      </c>
      <c r="D6290">
        <f>'7월'!B303</f>
        <v>0</v>
      </c>
      <c r="E6290">
        <f t="shared" si="98"/>
        <v>0</v>
      </c>
      <c r="F6290">
        <f>'7월'!C303</f>
        <v>0</v>
      </c>
      <c r="G6290">
        <f>'7월'!D303</f>
        <v>0</v>
      </c>
      <c r="H6290">
        <f>'7월'!E303</f>
        <v>0</v>
      </c>
      <c r="I6290">
        <f>'7월'!F303</f>
        <v>0</v>
      </c>
      <c r="J6290">
        <f>'7월'!G303</f>
        <v>0</v>
      </c>
      <c r="K6290">
        <f>'7월'!H303</f>
        <v>0</v>
      </c>
      <c r="L6290">
        <f>'7월'!I303</f>
        <v>0</v>
      </c>
      <c r="M6290">
        <f>'7월'!J303</f>
        <v>0</v>
      </c>
      <c r="N6290">
        <f>'7월'!K303</f>
        <v>0</v>
      </c>
      <c r="O6290">
        <f>'7월'!L303</f>
        <v>0</v>
      </c>
      <c r="P6290" t="str">
        <f>IF(AND(검색!$C$4&lt;&gt;"",E6290&lt;&gt;"",ISNUMBER(SEARCH(검색!$C$4,E6290)),OR(D6290&lt;&gt;"",F6290&lt;&gt;"",G6290&lt;&gt;"",H6290&lt;&gt;"")),COUNT(P$1:P6289)+1,"")</f>
        <v/>
      </c>
    </row>
    <row r="6291" spans="1:16" x14ac:dyDescent="0.3">
      <c r="A6291">
        <v>6290</v>
      </c>
      <c r="B6291" t="s">
        <v>1412</v>
      </c>
      <c r="C6291">
        <v>304</v>
      </c>
      <c r="D6291">
        <f>'7월'!B304</f>
        <v>0</v>
      </c>
      <c r="E6291">
        <f t="shared" si="98"/>
        <v>0</v>
      </c>
      <c r="F6291">
        <f>'7월'!C304</f>
        <v>0</v>
      </c>
      <c r="G6291">
        <f>'7월'!D304</f>
        <v>0</v>
      </c>
      <c r="H6291">
        <f>'7월'!E304</f>
        <v>0</v>
      </c>
      <c r="I6291">
        <f>'7월'!F304</f>
        <v>0</v>
      </c>
      <c r="J6291">
        <f>'7월'!G304</f>
        <v>0</v>
      </c>
      <c r="K6291">
        <f>'7월'!H304</f>
        <v>0</v>
      </c>
      <c r="L6291">
        <f>'7월'!I304</f>
        <v>0</v>
      </c>
      <c r="M6291">
        <f>'7월'!J304</f>
        <v>0</v>
      </c>
      <c r="N6291">
        <f>'7월'!K304</f>
        <v>0</v>
      </c>
      <c r="O6291">
        <f>'7월'!L304</f>
        <v>0</v>
      </c>
      <c r="P6291" t="str">
        <f>IF(AND(검색!$C$4&lt;&gt;"",E6291&lt;&gt;"",ISNUMBER(SEARCH(검색!$C$4,E6291)),OR(D6291&lt;&gt;"",F6291&lt;&gt;"",G6291&lt;&gt;"",H6291&lt;&gt;"")),COUNT(P$1:P6290)+1,"")</f>
        <v/>
      </c>
    </row>
    <row r="6292" spans="1:16" x14ac:dyDescent="0.3">
      <c r="A6292">
        <v>6291</v>
      </c>
      <c r="B6292" t="s">
        <v>1412</v>
      </c>
      <c r="C6292">
        <v>305</v>
      </c>
      <c r="D6292">
        <f>'7월'!B305</f>
        <v>0</v>
      </c>
      <c r="E6292">
        <f t="shared" si="98"/>
        <v>0</v>
      </c>
      <c r="F6292">
        <f>'7월'!C305</f>
        <v>0</v>
      </c>
      <c r="G6292">
        <f>'7월'!D305</f>
        <v>0</v>
      </c>
      <c r="H6292">
        <f>'7월'!E305</f>
        <v>0</v>
      </c>
      <c r="I6292">
        <f>'7월'!F305</f>
        <v>0</v>
      </c>
      <c r="J6292">
        <f>'7월'!G305</f>
        <v>0</v>
      </c>
      <c r="K6292">
        <f>'7월'!H305</f>
        <v>0</v>
      </c>
      <c r="L6292">
        <f>'7월'!I305</f>
        <v>0</v>
      </c>
      <c r="M6292">
        <f>'7월'!J305</f>
        <v>0</v>
      </c>
      <c r="N6292">
        <f>'7월'!K305</f>
        <v>0</v>
      </c>
      <c r="O6292">
        <f>'7월'!L305</f>
        <v>0</v>
      </c>
      <c r="P6292" t="str">
        <f>IF(AND(검색!$C$4&lt;&gt;"",E6292&lt;&gt;"",ISNUMBER(SEARCH(검색!$C$4,E6292)),OR(D6292&lt;&gt;"",F6292&lt;&gt;"",G6292&lt;&gt;"",H6292&lt;&gt;"")),COUNT(P$1:P6291)+1,"")</f>
        <v/>
      </c>
    </row>
    <row r="6293" spans="1:16" x14ac:dyDescent="0.3">
      <c r="A6293">
        <v>6292</v>
      </c>
      <c r="B6293" t="s">
        <v>1412</v>
      </c>
      <c r="C6293">
        <v>306</v>
      </c>
      <c r="D6293">
        <f>'7월'!B306</f>
        <v>0</v>
      </c>
      <c r="E6293">
        <f t="shared" si="98"/>
        <v>0</v>
      </c>
      <c r="F6293">
        <f>'7월'!C306</f>
        <v>0</v>
      </c>
      <c r="G6293">
        <f>'7월'!D306</f>
        <v>0</v>
      </c>
      <c r="H6293">
        <f>'7월'!E306</f>
        <v>0</v>
      </c>
      <c r="I6293">
        <f>'7월'!F306</f>
        <v>0</v>
      </c>
      <c r="J6293">
        <f>'7월'!G306</f>
        <v>0</v>
      </c>
      <c r="K6293">
        <f>'7월'!H306</f>
        <v>0</v>
      </c>
      <c r="L6293">
        <f>'7월'!I306</f>
        <v>0</v>
      </c>
      <c r="M6293">
        <f>'7월'!J306</f>
        <v>0</v>
      </c>
      <c r="N6293">
        <f>'7월'!K306</f>
        <v>0</v>
      </c>
      <c r="O6293">
        <f>'7월'!L306</f>
        <v>0</v>
      </c>
      <c r="P6293" t="str">
        <f>IF(AND(검색!$C$4&lt;&gt;"",E6293&lt;&gt;"",ISNUMBER(SEARCH(검색!$C$4,E6293)),OR(D6293&lt;&gt;"",F6293&lt;&gt;"",G6293&lt;&gt;"",H6293&lt;&gt;"")),COUNT(P$1:P6292)+1,"")</f>
        <v/>
      </c>
    </row>
    <row r="6294" spans="1:16" x14ac:dyDescent="0.3">
      <c r="A6294">
        <v>6293</v>
      </c>
      <c r="B6294" t="s">
        <v>1412</v>
      </c>
      <c r="C6294">
        <v>307</v>
      </c>
      <c r="D6294">
        <f>'7월'!B307</f>
        <v>0</v>
      </c>
      <c r="E6294">
        <f t="shared" si="98"/>
        <v>0</v>
      </c>
      <c r="F6294">
        <f>'7월'!C307</f>
        <v>0</v>
      </c>
      <c r="G6294">
        <f>'7월'!D307</f>
        <v>0</v>
      </c>
      <c r="H6294">
        <f>'7월'!E307</f>
        <v>0</v>
      </c>
      <c r="I6294">
        <f>'7월'!F307</f>
        <v>0</v>
      </c>
      <c r="J6294">
        <f>'7월'!G307</f>
        <v>0</v>
      </c>
      <c r="K6294">
        <f>'7월'!H307</f>
        <v>0</v>
      </c>
      <c r="L6294">
        <f>'7월'!I307</f>
        <v>0</v>
      </c>
      <c r="M6294">
        <f>'7월'!J307</f>
        <v>0</v>
      </c>
      <c r="N6294">
        <f>'7월'!K307</f>
        <v>0</v>
      </c>
      <c r="O6294">
        <f>'7월'!L307</f>
        <v>0</v>
      </c>
      <c r="P6294" t="str">
        <f>IF(AND(검색!$C$4&lt;&gt;"",E6294&lt;&gt;"",ISNUMBER(SEARCH(검색!$C$4,E6294)),OR(D6294&lt;&gt;"",F6294&lt;&gt;"",G6294&lt;&gt;"",H6294&lt;&gt;"")),COUNT(P$1:P6293)+1,"")</f>
        <v/>
      </c>
    </row>
    <row r="6295" spans="1:16" x14ac:dyDescent="0.3">
      <c r="A6295">
        <v>6294</v>
      </c>
      <c r="B6295" t="s">
        <v>1412</v>
      </c>
      <c r="C6295">
        <v>308</v>
      </c>
      <c r="D6295">
        <f>'7월'!B308</f>
        <v>0</v>
      </c>
      <c r="E6295">
        <f t="shared" si="98"/>
        <v>0</v>
      </c>
      <c r="F6295">
        <f>'7월'!C308</f>
        <v>0</v>
      </c>
      <c r="G6295">
        <f>'7월'!D308</f>
        <v>0</v>
      </c>
      <c r="H6295">
        <f>'7월'!E308</f>
        <v>0</v>
      </c>
      <c r="I6295">
        <f>'7월'!F308</f>
        <v>0</v>
      </c>
      <c r="J6295">
        <f>'7월'!G308</f>
        <v>0</v>
      </c>
      <c r="K6295">
        <f>'7월'!H308</f>
        <v>0</v>
      </c>
      <c r="L6295">
        <f>'7월'!I308</f>
        <v>0</v>
      </c>
      <c r="M6295">
        <f>'7월'!J308</f>
        <v>0</v>
      </c>
      <c r="N6295">
        <f>'7월'!K308</f>
        <v>0</v>
      </c>
      <c r="O6295">
        <f>'7월'!L308</f>
        <v>0</v>
      </c>
      <c r="P6295" t="str">
        <f>IF(AND(검색!$C$4&lt;&gt;"",E6295&lt;&gt;"",ISNUMBER(SEARCH(검색!$C$4,E6295)),OR(D6295&lt;&gt;"",F6295&lt;&gt;"",G6295&lt;&gt;"",H6295&lt;&gt;"")),COUNT(P$1:P6294)+1,"")</f>
        <v/>
      </c>
    </row>
    <row r="6296" spans="1:16" x14ac:dyDescent="0.3">
      <c r="A6296">
        <v>6295</v>
      </c>
      <c r="B6296" t="s">
        <v>1412</v>
      </c>
      <c r="C6296">
        <v>309</v>
      </c>
      <c r="D6296">
        <f>'7월'!B309</f>
        <v>0</v>
      </c>
      <c r="E6296">
        <f t="shared" si="98"/>
        <v>0</v>
      </c>
      <c r="F6296">
        <f>'7월'!C309</f>
        <v>0</v>
      </c>
      <c r="G6296">
        <f>'7월'!D309</f>
        <v>0</v>
      </c>
      <c r="H6296">
        <f>'7월'!E309</f>
        <v>0</v>
      </c>
      <c r="I6296">
        <f>'7월'!F309</f>
        <v>0</v>
      </c>
      <c r="J6296">
        <f>'7월'!G309</f>
        <v>0</v>
      </c>
      <c r="K6296">
        <f>'7월'!H309</f>
        <v>0</v>
      </c>
      <c r="L6296">
        <f>'7월'!I309</f>
        <v>0</v>
      </c>
      <c r="M6296">
        <f>'7월'!J309</f>
        <v>0</v>
      </c>
      <c r="N6296">
        <f>'7월'!K309</f>
        <v>0</v>
      </c>
      <c r="O6296">
        <f>'7월'!L309</f>
        <v>0</v>
      </c>
      <c r="P6296" t="str">
        <f>IF(AND(검색!$C$4&lt;&gt;"",E6296&lt;&gt;"",ISNUMBER(SEARCH(검색!$C$4,E6296)),OR(D6296&lt;&gt;"",F6296&lt;&gt;"",G6296&lt;&gt;"",H6296&lt;&gt;"")),COUNT(P$1:P6295)+1,"")</f>
        <v/>
      </c>
    </row>
    <row r="6297" spans="1:16" x14ac:dyDescent="0.3">
      <c r="A6297">
        <v>6296</v>
      </c>
      <c r="B6297" t="s">
        <v>1412</v>
      </c>
      <c r="C6297">
        <v>310</v>
      </c>
      <c r="D6297">
        <f>'7월'!B310</f>
        <v>0</v>
      </c>
      <c r="E6297">
        <f t="shared" si="98"/>
        <v>0</v>
      </c>
      <c r="F6297">
        <f>'7월'!C310</f>
        <v>0</v>
      </c>
      <c r="G6297">
        <f>'7월'!D310</f>
        <v>0</v>
      </c>
      <c r="H6297">
        <f>'7월'!E310</f>
        <v>0</v>
      </c>
      <c r="I6297">
        <f>'7월'!F310</f>
        <v>0</v>
      </c>
      <c r="J6297">
        <f>'7월'!G310</f>
        <v>0</v>
      </c>
      <c r="K6297">
        <f>'7월'!H310</f>
        <v>0</v>
      </c>
      <c r="L6297">
        <f>'7월'!I310</f>
        <v>0</v>
      </c>
      <c r="M6297">
        <f>'7월'!J310</f>
        <v>0</v>
      </c>
      <c r="N6297">
        <f>'7월'!K310</f>
        <v>0</v>
      </c>
      <c r="O6297">
        <f>'7월'!L310</f>
        <v>0</v>
      </c>
      <c r="P6297" t="str">
        <f>IF(AND(검색!$C$4&lt;&gt;"",E6297&lt;&gt;"",ISNUMBER(SEARCH(검색!$C$4,E6297)),OR(D6297&lt;&gt;"",F6297&lt;&gt;"",G6297&lt;&gt;"",H6297&lt;&gt;"")),COUNT(P$1:P6296)+1,"")</f>
        <v/>
      </c>
    </row>
    <row r="6298" spans="1:16" x14ac:dyDescent="0.3">
      <c r="A6298">
        <v>6297</v>
      </c>
      <c r="B6298" t="s">
        <v>1412</v>
      </c>
      <c r="C6298">
        <v>311</v>
      </c>
      <c r="D6298">
        <f>'7월'!B311</f>
        <v>0</v>
      </c>
      <c r="E6298">
        <f t="shared" si="98"/>
        <v>0</v>
      </c>
      <c r="F6298">
        <f>'7월'!C311</f>
        <v>0</v>
      </c>
      <c r="G6298">
        <f>'7월'!D311</f>
        <v>0</v>
      </c>
      <c r="H6298">
        <f>'7월'!E311</f>
        <v>0</v>
      </c>
      <c r="I6298">
        <f>'7월'!F311</f>
        <v>0</v>
      </c>
      <c r="J6298">
        <f>'7월'!G311</f>
        <v>0</v>
      </c>
      <c r="K6298">
        <f>'7월'!H311</f>
        <v>0</v>
      </c>
      <c r="L6298">
        <f>'7월'!I311</f>
        <v>0</v>
      </c>
      <c r="M6298">
        <f>'7월'!J311</f>
        <v>0</v>
      </c>
      <c r="N6298">
        <f>'7월'!K311</f>
        <v>0</v>
      </c>
      <c r="O6298">
        <f>'7월'!L311</f>
        <v>0</v>
      </c>
      <c r="P6298" t="str">
        <f>IF(AND(검색!$C$4&lt;&gt;"",E6298&lt;&gt;"",ISNUMBER(SEARCH(검색!$C$4,E6298)),OR(D6298&lt;&gt;"",F6298&lt;&gt;"",G6298&lt;&gt;"",H6298&lt;&gt;"")),COUNT(P$1:P6297)+1,"")</f>
        <v/>
      </c>
    </row>
    <row r="6299" spans="1:16" x14ac:dyDescent="0.3">
      <c r="A6299">
        <v>6298</v>
      </c>
      <c r="B6299" t="s">
        <v>1412</v>
      </c>
      <c r="C6299">
        <v>312</v>
      </c>
      <c r="D6299">
        <f>'7월'!B312</f>
        <v>0</v>
      </c>
      <c r="E6299">
        <f t="shared" si="98"/>
        <v>0</v>
      </c>
      <c r="F6299">
        <f>'7월'!C312</f>
        <v>0</v>
      </c>
      <c r="G6299">
        <f>'7월'!D312</f>
        <v>0</v>
      </c>
      <c r="H6299">
        <f>'7월'!E312</f>
        <v>0</v>
      </c>
      <c r="I6299">
        <f>'7월'!F312</f>
        <v>0</v>
      </c>
      <c r="J6299">
        <f>'7월'!G312</f>
        <v>0</v>
      </c>
      <c r="K6299">
        <f>'7월'!H312</f>
        <v>0</v>
      </c>
      <c r="L6299">
        <f>'7월'!I312</f>
        <v>0</v>
      </c>
      <c r="M6299">
        <f>'7월'!J312</f>
        <v>0</v>
      </c>
      <c r="N6299">
        <f>'7월'!K312</f>
        <v>0</v>
      </c>
      <c r="O6299">
        <f>'7월'!L312</f>
        <v>0</v>
      </c>
      <c r="P6299" t="str">
        <f>IF(AND(검색!$C$4&lt;&gt;"",E6299&lt;&gt;"",ISNUMBER(SEARCH(검색!$C$4,E6299)),OR(D6299&lt;&gt;"",F6299&lt;&gt;"",G6299&lt;&gt;"",H6299&lt;&gt;"")),COUNT(P$1:P6298)+1,"")</f>
        <v/>
      </c>
    </row>
    <row r="6300" spans="1:16" x14ac:dyDescent="0.3">
      <c r="A6300">
        <v>6299</v>
      </c>
      <c r="B6300" t="s">
        <v>1412</v>
      </c>
      <c r="C6300">
        <v>313</v>
      </c>
      <c r="D6300">
        <f>'7월'!B313</f>
        <v>0</v>
      </c>
      <c r="E6300">
        <f t="shared" si="98"/>
        <v>0</v>
      </c>
      <c r="F6300">
        <f>'7월'!C313</f>
        <v>0</v>
      </c>
      <c r="G6300">
        <f>'7월'!D313</f>
        <v>0</v>
      </c>
      <c r="H6300">
        <f>'7월'!E313</f>
        <v>0</v>
      </c>
      <c r="I6300">
        <f>'7월'!F313</f>
        <v>0</v>
      </c>
      <c r="J6300">
        <f>'7월'!G313</f>
        <v>0</v>
      </c>
      <c r="K6300">
        <f>'7월'!H313</f>
        <v>0</v>
      </c>
      <c r="L6300">
        <f>'7월'!I313</f>
        <v>0</v>
      </c>
      <c r="M6300">
        <f>'7월'!J313</f>
        <v>0</v>
      </c>
      <c r="N6300">
        <f>'7월'!K313</f>
        <v>0</v>
      </c>
      <c r="O6300">
        <f>'7월'!L313</f>
        <v>0</v>
      </c>
      <c r="P6300" t="str">
        <f>IF(AND(검색!$C$4&lt;&gt;"",E6300&lt;&gt;"",ISNUMBER(SEARCH(검색!$C$4,E6300)),OR(D6300&lt;&gt;"",F6300&lt;&gt;"",G6300&lt;&gt;"",H6300&lt;&gt;"")),COUNT(P$1:P6299)+1,"")</f>
        <v/>
      </c>
    </row>
    <row r="6301" spans="1:16" x14ac:dyDescent="0.3">
      <c r="A6301">
        <v>6300</v>
      </c>
      <c r="B6301" t="s">
        <v>1412</v>
      </c>
      <c r="C6301">
        <v>314</v>
      </c>
      <c r="D6301">
        <f>'7월'!B314</f>
        <v>0</v>
      </c>
      <c r="E6301">
        <f t="shared" si="98"/>
        <v>0</v>
      </c>
      <c r="F6301">
        <f>'7월'!C314</f>
        <v>0</v>
      </c>
      <c r="G6301">
        <f>'7월'!D314</f>
        <v>0</v>
      </c>
      <c r="H6301">
        <f>'7월'!E314</f>
        <v>0</v>
      </c>
      <c r="I6301">
        <f>'7월'!F314</f>
        <v>0</v>
      </c>
      <c r="J6301">
        <f>'7월'!G314</f>
        <v>0</v>
      </c>
      <c r="K6301">
        <f>'7월'!H314</f>
        <v>0</v>
      </c>
      <c r="L6301">
        <f>'7월'!I314</f>
        <v>0</v>
      </c>
      <c r="M6301">
        <f>'7월'!J314</f>
        <v>0</v>
      </c>
      <c r="N6301">
        <f>'7월'!K314</f>
        <v>0</v>
      </c>
      <c r="O6301">
        <f>'7월'!L314</f>
        <v>0</v>
      </c>
      <c r="P6301" t="str">
        <f>IF(AND(검색!$C$4&lt;&gt;"",E6301&lt;&gt;"",ISNUMBER(SEARCH(검색!$C$4,E6301)),OR(D6301&lt;&gt;"",F6301&lt;&gt;"",G6301&lt;&gt;"",H6301&lt;&gt;"")),COUNT(P$1:P6300)+1,"")</f>
        <v/>
      </c>
    </row>
    <row r="6302" spans="1:16" x14ac:dyDescent="0.3">
      <c r="A6302">
        <v>6301</v>
      </c>
      <c r="B6302" t="s">
        <v>1412</v>
      </c>
      <c r="C6302">
        <v>315</v>
      </c>
      <c r="D6302">
        <f>'7월'!B315</f>
        <v>0</v>
      </c>
      <c r="E6302">
        <f t="shared" si="98"/>
        <v>0</v>
      </c>
      <c r="F6302">
        <f>'7월'!C315</f>
        <v>0</v>
      </c>
      <c r="G6302">
        <f>'7월'!D315</f>
        <v>0</v>
      </c>
      <c r="H6302">
        <f>'7월'!E315</f>
        <v>0</v>
      </c>
      <c r="I6302">
        <f>'7월'!F315</f>
        <v>0</v>
      </c>
      <c r="J6302">
        <f>'7월'!G315</f>
        <v>0</v>
      </c>
      <c r="K6302">
        <f>'7월'!H315</f>
        <v>0</v>
      </c>
      <c r="L6302">
        <f>'7월'!I315</f>
        <v>0</v>
      </c>
      <c r="M6302">
        <f>'7월'!J315</f>
        <v>0</v>
      </c>
      <c r="N6302">
        <f>'7월'!K315</f>
        <v>0</v>
      </c>
      <c r="O6302">
        <f>'7월'!L315</f>
        <v>0</v>
      </c>
      <c r="P6302" t="str">
        <f>IF(AND(검색!$C$4&lt;&gt;"",E6302&lt;&gt;"",ISNUMBER(SEARCH(검색!$C$4,E6302)),OR(D6302&lt;&gt;"",F6302&lt;&gt;"",G6302&lt;&gt;"",H6302&lt;&gt;"")),COUNT(P$1:P6301)+1,"")</f>
        <v/>
      </c>
    </row>
    <row r="6303" spans="1:16" x14ac:dyDescent="0.3">
      <c r="A6303">
        <v>6302</v>
      </c>
      <c r="B6303" t="s">
        <v>1412</v>
      </c>
      <c r="C6303">
        <v>316</v>
      </c>
      <c r="D6303">
        <f>'7월'!B316</f>
        <v>0</v>
      </c>
      <c r="E6303">
        <f t="shared" si="98"/>
        <v>0</v>
      </c>
      <c r="F6303">
        <f>'7월'!C316</f>
        <v>0</v>
      </c>
      <c r="G6303">
        <f>'7월'!D316</f>
        <v>0</v>
      </c>
      <c r="H6303">
        <f>'7월'!E316</f>
        <v>0</v>
      </c>
      <c r="I6303">
        <f>'7월'!F316</f>
        <v>0</v>
      </c>
      <c r="J6303">
        <f>'7월'!G316</f>
        <v>0</v>
      </c>
      <c r="K6303">
        <f>'7월'!H316</f>
        <v>0</v>
      </c>
      <c r="L6303">
        <f>'7월'!I316</f>
        <v>0</v>
      </c>
      <c r="M6303">
        <f>'7월'!J316</f>
        <v>0</v>
      </c>
      <c r="N6303">
        <f>'7월'!K316</f>
        <v>0</v>
      </c>
      <c r="O6303">
        <f>'7월'!L316</f>
        <v>0</v>
      </c>
      <c r="P6303" t="str">
        <f>IF(AND(검색!$C$4&lt;&gt;"",E6303&lt;&gt;"",ISNUMBER(SEARCH(검색!$C$4,E6303)),OR(D6303&lt;&gt;"",F6303&lt;&gt;"",G6303&lt;&gt;"",H6303&lt;&gt;"")),COUNT(P$1:P6302)+1,"")</f>
        <v/>
      </c>
    </row>
    <row r="6304" spans="1:16" x14ac:dyDescent="0.3">
      <c r="A6304">
        <v>6303</v>
      </c>
      <c r="B6304" t="s">
        <v>1412</v>
      </c>
      <c r="C6304">
        <v>317</v>
      </c>
      <c r="D6304">
        <f>'7월'!B317</f>
        <v>0</v>
      </c>
      <c r="E6304">
        <f t="shared" si="98"/>
        <v>0</v>
      </c>
      <c r="F6304">
        <f>'7월'!C317</f>
        <v>0</v>
      </c>
      <c r="G6304">
        <f>'7월'!D317</f>
        <v>0</v>
      </c>
      <c r="H6304">
        <f>'7월'!E317</f>
        <v>0</v>
      </c>
      <c r="I6304">
        <f>'7월'!F317</f>
        <v>0</v>
      </c>
      <c r="J6304">
        <f>'7월'!G317</f>
        <v>0</v>
      </c>
      <c r="K6304">
        <f>'7월'!H317</f>
        <v>0</v>
      </c>
      <c r="L6304">
        <f>'7월'!I317</f>
        <v>0</v>
      </c>
      <c r="M6304">
        <f>'7월'!J317</f>
        <v>0</v>
      </c>
      <c r="N6304">
        <f>'7월'!K317</f>
        <v>0</v>
      </c>
      <c r="O6304">
        <f>'7월'!L317</f>
        <v>0</v>
      </c>
      <c r="P6304" t="str">
        <f>IF(AND(검색!$C$4&lt;&gt;"",E6304&lt;&gt;"",ISNUMBER(SEARCH(검색!$C$4,E6304)),OR(D6304&lt;&gt;"",F6304&lt;&gt;"",G6304&lt;&gt;"",H6304&lt;&gt;"")),COUNT(P$1:P6303)+1,"")</f>
        <v/>
      </c>
    </row>
    <row r="6305" spans="1:16" x14ac:dyDescent="0.3">
      <c r="A6305">
        <v>6304</v>
      </c>
      <c r="B6305" t="s">
        <v>1412</v>
      </c>
      <c r="C6305">
        <v>318</v>
      </c>
      <c r="D6305">
        <f>'7월'!B318</f>
        <v>0</v>
      </c>
      <c r="E6305">
        <f t="shared" si="98"/>
        <v>0</v>
      </c>
      <c r="F6305">
        <f>'7월'!C318</f>
        <v>0</v>
      </c>
      <c r="G6305">
        <f>'7월'!D318</f>
        <v>0</v>
      </c>
      <c r="H6305">
        <f>'7월'!E318</f>
        <v>0</v>
      </c>
      <c r="I6305">
        <f>'7월'!F318</f>
        <v>0</v>
      </c>
      <c r="J6305">
        <f>'7월'!G318</f>
        <v>0</v>
      </c>
      <c r="K6305">
        <f>'7월'!H318</f>
        <v>0</v>
      </c>
      <c r="L6305">
        <f>'7월'!I318</f>
        <v>0</v>
      </c>
      <c r="M6305">
        <f>'7월'!J318</f>
        <v>0</v>
      </c>
      <c r="N6305">
        <f>'7월'!K318</f>
        <v>0</v>
      </c>
      <c r="O6305">
        <f>'7월'!L318</f>
        <v>0</v>
      </c>
      <c r="P6305" t="str">
        <f>IF(AND(검색!$C$4&lt;&gt;"",E6305&lt;&gt;"",ISNUMBER(SEARCH(검색!$C$4,E6305)),OR(D6305&lt;&gt;"",F6305&lt;&gt;"",G6305&lt;&gt;"",H6305&lt;&gt;"")),COUNT(P$1:P6304)+1,"")</f>
        <v/>
      </c>
    </row>
    <row r="6306" spans="1:16" x14ac:dyDescent="0.3">
      <c r="A6306">
        <v>6305</v>
      </c>
      <c r="B6306" t="s">
        <v>1412</v>
      </c>
      <c r="C6306">
        <v>319</v>
      </c>
      <c r="D6306">
        <f>'7월'!B319</f>
        <v>0</v>
      </c>
      <c r="E6306">
        <f t="shared" si="98"/>
        <v>0</v>
      </c>
      <c r="F6306">
        <f>'7월'!C319</f>
        <v>0</v>
      </c>
      <c r="G6306">
        <f>'7월'!D319</f>
        <v>0</v>
      </c>
      <c r="H6306">
        <f>'7월'!E319</f>
        <v>0</v>
      </c>
      <c r="I6306">
        <f>'7월'!F319</f>
        <v>0</v>
      </c>
      <c r="J6306">
        <f>'7월'!G319</f>
        <v>0</v>
      </c>
      <c r="K6306">
        <f>'7월'!H319</f>
        <v>0</v>
      </c>
      <c r="L6306">
        <f>'7월'!I319</f>
        <v>0</v>
      </c>
      <c r="M6306">
        <f>'7월'!J319</f>
        <v>0</v>
      </c>
      <c r="N6306">
        <f>'7월'!K319</f>
        <v>0</v>
      </c>
      <c r="O6306">
        <f>'7월'!L319</f>
        <v>0</v>
      </c>
      <c r="P6306" t="str">
        <f>IF(AND(검색!$C$4&lt;&gt;"",E6306&lt;&gt;"",ISNUMBER(SEARCH(검색!$C$4,E6306)),OR(D6306&lt;&gt;"",F6306&lt;&gt;"",G6306&lt;&gt;"",H6306&lt;&gt;"")),COUNT(P$1:P6305)+1,"")</f>
        <v/>
      </c>
    </row>
    <row r="6307" spans="1:16" x14ac:dyDescent="0.3">
      <c r="A6307">
        <v>6306</v>
      </c>
      <c r="B6307" t="s">
        <v>1412</v>
      </c>
      <c r="C6307">
        <v>320</v>
      </c>
      <c r="D6307">
        <f>'7월'!B320</f>
        <v>0</v>
      </c>
      <c r="E6307">
        <f t="shared" si="98"/>
        <v>0</v>
      </c>
      <c r="F6307">
        <f>'7월'!C320</f>
        <v>0</v>
      </c>
      <c r="G6307">
        <f>'7월'!D320</f>
        <v>0</v>
      </c>
      <c r="H6307">
        <f>'7월'!E320</f>
        <v>0</v>
      </c>
      <c r="I6307">
        <f>'7월'!F320</f>
        <v>0</v>
      </c>
      <c r="J6307">
        <f>'7월'!G320</f>
        <v>0</v>
      </c>
      <c r="K6307">
        <f>'7월'!H320</f>
        <v>0</v>
      </c>
      <c r="L6307">
        <f>'7월'!I320</f>
        <v>0</v>
      </c>
      <c r="M6307">
        <f>'7월'!J320</f>
        <v>0</v>
      </c>
      <c r="N6307">
        <f>'7월'!K320</f>
        <v>0</v>
      </c>
      <c r="O6307">
        <f>'7월'!L320</f>
        <v>0</v>
      </c>
      <c r="P6307" t="str">
        <f>IF(AND(검색!$C$4&lt;&gt;"",E6307&lt;&gt;"",ISNUMBER(SEARCH(검색!$C$4,E6307)),OR(D6307&lt;&gt;"",F6307&lt;&gt;"",G6307&lt;&gt;"",H6307&lt;&gt;"")),COUNT(P$1:P6306)+1,"")</f>
        <v/>
      </c>
    </row>
    <row r="6308" spans="1:16" x14ac:dyDescent="0.3">
      <c r="A6308">
        <v>6307</v>
      </c>
      <c r="B6308" t="s">
        <v>1412</v>
      </c>
      <c r="C6308">
        <v>321</v>
      </c>
      <c r="D6308">
        <f>'7월'!B321</f>
        <v>0</v>
      </c>
      <c r="E6308">
        <f t="shared" si="98"/>
        <v>0</v>
      </c>
      <c r="F6308">
        <f>'7월'!C321</f>
        <v>0</v>
      </c>
      <c r="G6308">
        <f>'7월'!D321</f>
        <v>0</v>
      </c>
      <c r="H6308">
        <f>'7월'!E321</f>
        <v>0</v>
      </c>
      <c r="I6308">
        <f>'7월'!F321</f>
        <v>0</v>
      </c>
      <c r="J6308">
        <f>'7월'!G321</f>
        <v>0</v>
      </c>
      <c r="K6308">
        <f>'7월'!H321</f>
        <v>0</v>
      </c>
      <c r="L6308">
        <f>'7월'!I321</f>
        <v>0</v>
      </c>
      <c r="M6308">
        <f>'7월'!J321</f>
        <v>0</v>
      </c>
      <c r="N6308">
        <f>'7월'!K321</f>
        <v>0</v>
      </c>
      <c r="O6308">
        <f>'7월'!L321</f>
        <v>0</v>
      </c>
      <c r="P6308" t="str">
        <f>IF(AND(검색!$C$4&lt;&gt;"",E6308&lt;&gt;"",ISNUMBER(SEARCH(검색!$C$4,E6308)),OR(D6308&lt;&gt;"",F6308&lt;&gt;"",G6308&lt;&gt;"",H6308&lt;&gt;"")),COUNT(P$1:P6307)+1,"")</f>
        <v/>
      </c>
    </row>
    <row r="6309" spans="1:16" x14ac:dyDescent="0.3">
      <c r="A6309">
        <v>6308</v>
      </c>
      <c r="B6309" t="s">
        <v>1412</v>
      </c>
      <c r="C6309">
        <v>322</v>
      </c>
      <c r="D6309">
        <f>'7월'!B322</f>
        <v>0</v>
      </c>
      <c r="E6309">
        <f t="shared" si="98"/>
        <v>0</v>
      </c>
      <c r="F6309">
        <f>'7월'!C322</f>
        <v>0</v>
      </c>
      <c r="G6309">
        <f>'7월'!D322</f>
        <v>0</v>
      </c>
      <c r="H6309">
        <f>'7월'!E322</f>
        <v>0</v>
      </c>
      <c r="I6309">
        <f>'7월'!F322</f>
        <v>0</v>
      </c>
      <c r="J6309">
        <f>'7월'!G322</f>
        <v>0</v>
      </c>
      <c r="K6309">
        <f>'7월'!H322</f>
        <v>0</v>
      </c>
      <c r="L6309">
        <f>'7월'!I322</f>
        <v>0</v>
      </c>
      <c r="M6309">
        <f>'7월'!J322</f>
        <v>0</v>
      </c>
      <c r="N6309">
        <f>'7월'!K322</f>
        <v>0</v>
      </c>
      <c r="O6309">
        <f>'7월'!L322</f>
        <v>0</v>
      </c>
      <c r="P6309" t="str">
        <f>IF(AND(검색!$C$4&lt;&gt;"",E6309&lt;&gt;"",ISNUMBER(SEARCH(검색!$C$4,E6309)),OR(D6309&lt;&gt;"",F6309&lt;&gt;"",G6309&lt;&gt;"",H6309&lt;&gt;"")),COUNT(P$1:P6308)+1,"")</f>
        <v/>
      </c>
    </row>
    <row r="6310" spans="1:16" x14ac:dyDescent="0.3">
      <c r="A6310">
        <v>6309</v>
      </c>
      <c r="B6310" t="s">
        <v>1412</v>
      </c>
      <c r="C6310">
        <v>323</v>
      </c>
      <c r="D6310">
        <f>'7월'!B323</f>
        <v>0</v>
      </c>
      <c r="E6310">
        <f t="shared" si="98"/>
        <v>0</v>
      </c>
      <c r="F6310">
        <f>'7월'!C323</f>
        <v>0</v>
      </c>
      <c r="G6310">
        <f>'7월'!D323</f>
        <v>0</v>
      </c>
      <c r="H6310">
        <f>'7월'!E323</f>
        <v>0</v>
      </c>
      <c r="I6310">
        <f>'7월'!F323</f>
        <v>0</v>
      </c>
      <c r="J6310">
        <f>'7월'!G323</f>
        <v>0</v>
      </c>
      <c r="K6310">
        <f>'7월'!H323</f>
        <v>0</v>
      </c>
      <c r="L6310">
        <f>'7월'!I323</f>
        <v>0</v>
      </c>
      <c r="M6310">
        <f>'7월'!J323</f>
        <v>0</v>
      </c>
      <c r="N6310">
        <f>'7월'!K323</f>
        <v>0</v>
      </c>
      <c r="O6310">
        <f>'7월'!L323</f>
        <v>0</v>
      </c>
      <c r="P6310" t="str">
        <f>IF(AND(검색!$C$4&lt;&gt;"",E6310&lt;&gt;"",ISNUMBER(SEARCH(검색!$C$4,E6310)),OR(D6310&lt;&gt;"",F6310&lt;&gt;"",G6310&lt;&gt;"",H6310&lt;&gt;"")),COUNT(P$1:P6309)+1,"")</f>
        <v/>
      </c>
    </row>
    <row r="6311" spans="1:16" x14ac:dyDescent="0.3">
      <c r="A6311">
        <v>6310</v>
      </c>
      <c r="B6311" t="s">
        <v>1412</v>
      </c>
      <c r="C6311">
        <v>324</v>
      </c>
      <c r="D6311">
        <f>'7월'!B324</f>
        <v>0</v>
      </c>
      <c r="E6311">
        <f t="shared" si="98"/>
        <v>0</v>
      </c>
      <c r="F6311">
        <f>'7월'!C324</f>
        <v>0</v>
      </c>
      <c r="G6311">
        <f>'7월'!D324</f>
        <v>0</v>
      </c>
      <c r="H6311">
        <f>'7월'!E324</f>
        <v>0</v>
      </c>
      <c r="I6311">
        <f>'7월'!F324</f>
        <v>0</v>
      </c>
      <c r="J6311">
        <f>'7월'!G324</f>
        <v>0</v>
      </c>
      <c r="K6311">
        <f>'7월'!H324</f>
        <v>0</v>
      </c>
      <c r="L6311">
        <f>'7월'!I324</f>
        <v>0</v>
      </c>
      <c r="M6311">
        <f>'7월'!J324</f>
        <v>0</v>
      </c>
      <c r="N6311">
        <f>'7월'!K324</f>
        <v>0</v>
      </c>
      <c r="O6311">
        <f>'7월'!L324</f>
        <v>0</v>
      </c>
      <c r="P6311" t="str">
        <f>IF(AND(검색!$C$4&lt;&gt;"",E6311&lt;&gt;"",ISNUMBER(SEARCH(검색!$C$4,E6311)),OR(D6311&lt;&gt;"",F6311&lt;&gt;"",G6311&lt;&gt;"",H6311&lt;&gt;"")),COUNT(P$1:P6310)+1,"")</f>
        <v/>
      </c>
    </row>
    <row r="6312" spans="1:16" x14ac:dyDescent="0.3">
      <c r="A6312">
        <v>6311</v>
      </c>
      <c r="B6312" t="s">
        <v>1412</v>
      </c>
      <c r="C6312">
        <v>325</v>
      </c>
      <c r="D6312">
        <f>'7월'!B325</f>
        <v>0</v>
      </c>
      <c r="E6312">
        <f t="shared" si="98"/>
        <v>0</v>
      </c>
      <c r="F6312">
        <f>'7월'!C325</f>
        <v>0</v>
      </c>
      <c r="G6312">
        <f>'7월'!D325</f>
        <v>0</v>
      </c>
      <c r="H6312">
        <f>'7월'!E325</f>
        <v>0</v>
      </c>
      <c r="I6312">
        <f>'7월'!F325</f>
        <v>0</v>
      </c>
      <c r="J6312">
        <f>'7월'!G325</f>
        <v>0</v>
      </c>
      <c r="K6312">
        <f>'7월'!H325</f>
        <v>0</v>
      </c>
      <c r="L6312">
        <f>'7월'!I325</f>
        <v>0</v>
      </c>
      <c r="M6312">
        <f>'7월'!J325</f>
        <v>0</v>
      </c>
      <c r="N6312">
        <f>'7월'!K325</f>
        <v>0</v>
      </c>
      <c r="O6312">
        <f>'7월'!L325</f>
        <v>0</v>
      </c>
      <c r="P6312" t="str">
        <f>IF(AND(검색!$C$4&lt;&gt;"",E6312&lt;&gt;"",ISNUMBER(SEARCH(검색!$C$4,E6312)),OR(D6312&lt;&gt;"",F6312&lt;&gt;"",G6312&lt;&gt;"",H6312&lt;&gt;"")),COUNT(P$1:P6311)+1,"")</f>
        <v/>
      </c>
    </row>
    <row r="6313" spans="1:16" x14ac:dyDescent="0.3">
      <c r="A6313">
        <v>6312</v>
      </c>
      <c r="B6313" t="s">
        <v>1412</v>
      </c>
      <c r="C6313">
        <v>326</v>
      </c>
      <c r="D6313">
        <f>'7월'!B326</f>
        <v>0</v>
      </c>
      <c r="E6313">
        <f t="shared" si="98"/>
        <v>0</v>
      </c>
      <c r="F6313">
        <f>'7월'!C326</f>
        <v>0</v>
      </c>
      <c r="G6313">
        <f>'7월'!D326</f>
        <v>0</v>
      </c>
      <c r="H6313">
        <f>'7월'!E326</f>
        <v>0</v>
      </c>
      <c r="I6313">
        <f>'7월'!F326</f>
        <v>0</v>
      </c>
      <c r="J6313">
        <f>'7월'!G326</f>
        <v>0</v>
      </c>
      <c r="K6313">
        <f>'7월'!H326</f>
        <v>0</v>
      </c>
      <c r="L6313">
        <f>'7월'!I326</f>
        <v>0</v>
      </c>
      <c r="M6313">
        <f>'7월'!J326</f>
        <v>0</v>
      </c>
      <c r="N6313">
        <f>'7월'!K326</f>
        <v>0</v>
      </c>
      <c r="O6313">
        <f>'7월'!L326</f>
        <v>0</v>
      </c>
      <c r="P6313" t="str">
        <f>IF(AND(검색!$C$4&lt;&gt;"",E6313&lt;&gt;"",ISNUMBER(SEARCH(검색!$C$4,E6313)),OR(D6313&lt;&gt;"",F6313&lt;&gt;"",G6313&lt;&gt;"",H6313&lt;&gt;"")),COUNT(P$1:P6312)+1,"")</f>
        <v/>
      </c>
    </row>
    <row r="6314" spans="1:16" x14ac:dyDescent="0.3">
      <c r="A6314">
        <v>6313</v>
      </c>
      <c r="B6314" t="s">
        <v>1412</v>
      </c>
      <c r="C6314">
        <v>327</v>
      </c>
      <c r="D6314">
        <f>'7월'!B327</f>
        <v>0</v>
      </c>
      <c r="E6314">
        <f t="shared" si="98"/>
        <v>0</v>
      </c>
      <c r="F6314">
        <f>'7월'!C327</f>
        <v>0</v>
      </c>
      <c r="G6314">
        <f>'7월'!D327</f>
        <v>0</v>
      </c>
      <c r="H6314">
        <f>'7월'!E327</f>
        <v>0</v>
      </c>
      <c r="I6314">
        <f>'7월'!F327</f>
        <v>0</v>
      </c>
      <c r="J6314">
        <f>'7월'!G327</f>
        <v>0</v>
      </c>
      <c r="K6314">
        <f>'7월'!H327</f>
        <v>0</v>
      </c>
      <c r="L6314">
        <f>'7월'!I327</f>
        <v>0</v>
      </c>
      <c r="M6314">
        <f>'7월'!J327</f>
        <v>0</v>
      </c>
      <c r="N6314">
        <f>'7월'!K327</f>
        <v>0</v>
      </c>
      <c r="O6314">
        <f>'7월'!L327</f>
        <v>0</v>
      </c>
      <c r="P6314" t="str">
        <f>IF(AND(검색!$C$4&lt;&gt;"",E6314&lt;&gt;"",ISNUMBER(SEARCH(검색!$C$4,E6314)),OR(D6314&lt;&gt;"",F6314&lt;&gt;"",G6314&lt;&gt;"",H6314&lt;&gt;"")),COUNT(P$1:P6313)+1,"")</f>
        <v/>
      </c>
    </row>
    <row r="6315" spans="1:16" x14ac:dyDescent="0.3">
      <c r="A6315">
        <v>6314</v>
      </c>
      <c r="B6315" t="s">
        <v>1412</v>
      </c>
      <c r="C6315">
        <v>328</v>
      </c>
      <c r="D6315">
        <f>'7월'!B328</f>
        <v>0</v>
      </c>
      <c r="E6315">
        <f t="shared" si="98"/>
        <v>0</v>
      </c>
      <c r="F6315">
        <f>'7월'!C328</f>
        <v>0</v>
      </c>
      <c r="G6315">
        <f>'7월'!D328</f>
        <v>0</v>
      </c>
      <c r="H6315">
        <f>'7월'!E328</f>
        <v>0</v>
      </c>
      <c r="I6315">
        <f>'7월'!F328</f>
        <v>0</v>
      </c>
      <c r="J6315">
        <f>'7월'!G328</f>
        <v>0</v>
      </c>
      <c r="K6315">
        <f>'7월'!H328</f>
        <v>0</v>
      </c>
      <c r="L6315">
        <f>'7월'!I328</f>
        <v>0</v>
      </c>
      <c r="M6315">
        <f>'7월'!J328</f>
        <v>0</v>
      </c>
      <c r="N6315">
        <f>'7월'!K328</f>
        <v>0</v>
      </c>
      <c r="O6315">
        <f>'7월'!L328</f>
        <v>0</v>
      </c>
      <c r="P6315" t="str">
        <f>IF(AND(검색!$C$4&lt;&gt;"",E6315&lt;&gt;"",ISNUMBER(SEARCH(검색!$C$4,E6315)),OR(D6315&lt;&gt;"",F6315&lt;&gt;"",G6315&lt;&gt;"",H6315&lt;&gt;"")),COUNT(P$1:P6314)+1,"")</f>
        <v/>
      </c>
    </row>
    <row r="6316" spans="1:16" x14ac:dyDescent="0.3">
      <c r="A6316">
        <v>6315</v>
      </c>
      <c r="B6316" t="s">
        <v>1412</v>
      </c>
      <c r="C6316">
        <v>329</v>
      </c>
      <c r="D6316">
        <f>'7월'!B329</f>
        <v>0</v>
      </c>
      <c r="E6316">
        <f t="shared" si="98"/>
        <v>0</v>
      </c>
      <c r="F6316">
        <f>'7월'!C329</f>
        <v>0</v>
      </c>
      <c r="G6316">
        <f>'7월'!D329</f>
        <v>0</v>
      </c>
      <c r="H6316">
        <f>'7월'!E329</f>
        <v>0</v>
      </c>
      <c r="I6316">
        <f>'7월'!F329</f>
        <v>0</v>
      </c>
      <c r="J6316">
        <f>'7월'!G329</f>
        <v>0</v>
      </c>
      <c r="K6316">
        <f>'7월'!H329</f>
        <v>0</v>
      </c>
      <c r="L6316">
        <f>'7월'!I329</f>
        <v>0</v>
      </c>
      <c r="M6316">
        <f>'7월'!J329</f>
        <v>0</v>
      </c>
      <c r="N6316">
        <f>'7월'!K329</f>
        <v>0</v>
      </c>
      <c r="O6316">
        <f>'7월'!L329</f>
        <v>0</v>
      </c>
      <c r="P6316" t="str">
        <f>IF(AND(검색!$C$4&lt;&gt;"",E6316&lt;&gt;"",ISNUMBER(SEARCH(검색!$C$4,E6316)),OR(D6316&lt;&gt;"",F6316&lt;&gt;"",G6316&lt;&gt;"",H6316&lt;&gt;"")),COUNT(P$1:P6315)+1,"")</f>
        <v/>
      </c>
    </row>
    <row r="6317" spans="1:16" x14ac:dyDescent="0.3">
      <c r="A6317">
        <v>6316</v>
      </c>
      <c r="B6317" t="s">
        <v>1412</v>
      </c>
      <c r="C6317">
        <v>330</v>
      </c>
      <c r="D6317">
        <f>'7월'!B330</f>
        <v>0</v>
      </c>
      <c r="E6317">
        <f t="shared" si="98"/>
        <v>0</v>
      </c>
      <c r="F6317">
        <f>'7월'!C330</f>
        <v>0</v>
      </c>
      <c r="G6317">
        <f>'7월'!D330</f>
        <v>0</v>
      </c>
      <c r="H6317">
        <f>'7월'!E330</f>
        <v>0</v>
      </c>
      <c r="I6317">
        <f>'7월'!F330</f>
        <v>0</v>
      </c>
      <c r="J6317">
        <f>'7월'!G330</f>
        <v>0</v>
      </c>
      <c r="K6317">
        <f>'7월'!H330</f>
        <v>0</v>
      </c>
      <c r="L6317">
        <f>'7월'!I330</f>
        <v>0</v>
      </c>
      <c r="M6317">
        <f>'7월'!J330</f>
        <v>0</v>
      </c>
      <c r="N6317">
        <f>'7월'!K330</f>
        <v>0</v>
      </c>
      <c r="O6317">
        <f>'7월'!L330</f>
        <v>0</v>
      </c>
      <c r="P6317" t="str">
        <f>IF(AND(검색!$C$4&lt;&gt;"",E6317&lt;&gt;"",ISNUMBER(SEARCH(검색!$C$4,E6317)),OR(D6317&lt;&gt;"",F6317&lt;&gt;"",G6317&lt;&gt;"",H6317&lt;&gt;"")),COUNT(P$1:P6316)+1,"")</f>
        <v/>
      </c>
    </row>
    <row r="6318" spans="1:16" x14ac:dyDescent="0.3">
      <c r="A6318">
        <v>6317</v>
      </c>
      <c r="B6318" t="s">
        <v>1412</v>
      </c>
      <c r="C6318">
        <v>331</v>
      </c>
      <c r="D6318">
        <f>'7월'!B331</f>
        <v>0</v>
      </c>
      <c r="E6318">
        <f t="shared" si="98"/>
        <v>0</v>
      </c>
      <c r="F6318">
        <f>'7월'!C331</f>
        <v>0</v>
      </c>
      <c r="G6318">
        <f>'7월'!D331</f>
        <v>0</v>
      </c>
      <c r="H6318">
        <f>'7월'!E331</f>
        <v>0</v>
      </c>
      <c r="I6318">
        <f>'7월'!F331</f>
        <v>0</v>
      </c>
      <c r="J6318">
        <f>'7월'!G331</f>
        <v>0</v>
      </c>
      <c r="K6318">
        <f>'7월'!H331</f>
        <v>0</v>
      </c>
      <c r="L6318">
        <f>'7월'!I331</f>
        <v>0</v>
      </c>
      <c r="M6318">
        <f>'7월'!J331</f>
        <v>0</v>
      </c>
      <c r="N6318">
        <f>'7월'!K331</f>
        <v>0</v>
      </c>
      <c r="O6318">
        <f>'7월'!L331</f>
        <v>0</v>
      </c>
      <c r="P6318" t="str">
        <f>IF(AND(검색!$C$4&lt;&gt;"",E6318&lt;&gt;"",ISNUMBER(SEARCH(검색!$C$4,E6318)),OR(D6318&lt;&gt;"",F6318&lt;&gt;"",G6318&lt;&gt;"",H6318&lt;&gt;"")),COUNT(P$1:P6317)+1,"")</f>
        <v/>
      </c>
    </row>
    <row r="6319" spans="1:16" x14ac:dyDescent="0.3">
      <c r="A6319">
        <v>6318</v>
      </c>
      <c r="B6319" t="s">
        <v>1412</v>
      </c>
      <c r="C6319">
        <v>332</v>
      </c>
      <c r="D6319">
        <f>'7월'!B332</f>
        <v>0</v>
      </c>
      <c r="E6319">
        <f t="shared" si="98"/>
        <v>0</v>
      </c>
      <c r="F6319">
        <f>'7월'!C332</f>
        <v>0</v>
      </c>
      <c r="G6319">
        <f>'7월'!D332</f>
        <v>0</v>
      </c>
      <c r="H6319">
        <f>'7월'!E332</f>
        <v>0</v>
      </c>
      <c r="I6319">
        <f>'7월'!F332</f>
        <v>0</v>
      </c>
      <c r="J6319">
        <f>'7월'!G332</f>
        <v>0</v>
      </c>
      <c r="K6319">
        <f>'7월'!H332</f>
        <v>0</v>
      </c>
      <c r="L6319">
        <f>'7월'!I332</f>
        <v>0</v>
      </c>
      <c r="M6319">
        <f>'7월'!J332</f>
        <v>0</v>
      </c>
      <c r="N6319">
        <f>'7월'!K332</f>
        <v>0</v>
      </c>
      <c r="O6319">
        <f>'7월'!L332</f>
        <v>0</v>
      </c>
      <c r="P6319" t="str">
        <f>IF(AND(검색!$C$4&lt;&gt;"",E6319&lt;&gt;"",ISNUMBER(SEARCH(검색!$C$4,E6319)),OR(D6319&lt;&gt;"",F6319&lt;&gt;"",G6319&lt;&gt;"",H6319&lt;&gt;"")),COUNT(P$1:P6318)+1,"")</f>
        <v/>
      </c>
    </row>
    <row r="6320" spans="1:16" x14ac:dyDescent="0.3">
      <c r="A6320">
        <v>6319</v>
      </c>
      <c r="B6320" t="s">
        <v>1412</v>
      </c>
      <c r="C6320">
        <v>333</v>
      </c>
      <c r="D6320">
        <f>'7월'!B333</f>
        <v>0</v>
      </c>
      <c r="E6320">
        <f t="shared" si="98"/>
        <v>0</v>
      </c>
      <c r="F6320">
        <f>'7월'!C333</f>
        <v>0</v>
      </c>
      <c r="G6320">
        <f>'7월'!D333</f>
        <v>0</v>
      </c>
      <c r="H6320">
        <f>'7월'!E333</f>
        <v>0</v>
      </c>
      <c r="I6320">
        <f>'7월'!F333</f>
        <v>0</v>
      </c>
      <c r="J6320">
        <f>'7월'!G333</f>
        <v>0</v>
      </c>
      <c r="K6320">
        <f>'7월'!H333</f>
        <v>0</v>
      </c>
      <c r="L6320">
        <f>'7월'!I333</f>
        <v>0</v>
      </c>
      <c r="M6320">
        <f>'7월'!J333</f>
        <v>0</v>
      </c>
      <c r="N6320">
        <f>'7월'!K333</f>
        <v>0</v>
      </c>
      <c r="O6320">
        <f>'7월'!L333</f>
        <v>0</v>
      </c>
      <c r="P6320" t="str">
        <f>IF(AND(검색!$C$4&lt;&gt;"",E6320&lt;&gt;"",ISNUMBER(SEARCH(검색!$C$4,E6320)),OR(D6320&lt;&gt;"",F6320&lt;&gt;"",G6320&lt;&gt;"",H6320&lt;&gt;"")),COUNT(P$1:P6319)+1,"")</f>
        <v/>
      </c>
    </row>
    <row r="6321" spans="1:16" x14ac:dyDescent="0.3">
      <c r="A6321">
        <v>6320</v>
      </c>
      <c r="B6321" t="s">
        <v>1412</v>
      </c>
      <c r="C6321">
        <v>334</v>
      </c>
      <c r="D6321">
        <f>'7월'!B334</f>
        <v>0</v>
      </c>
      <c r="E6321">
        <f t="shared" si="98"/>
        <v>0</v>
      </c>
      <c r="F6321">
        <f>'7월'!C334</f>
        <v>0</v>
      </c>
      <c r="G6321">
        <f>'7월'!D334</f>
        <v>0</v>
      </c>
      <c r="H6321">
        <f>'7월'!E334</f>
        <v>0</v>
      </c>
      <c r="I6321">
        <f>'7월'!F334</f>
        <v>0</v>
      </c>
      <c r="J6321">
        <f>'7월'!G334</f>
        <v>0</v>
      </c>
      <c r="K6321">
        <f>'7월'!H334</f>
        <v>0</v>
      </c>
      <c r="L6321">
        <f>'7월'!I334</f>
        <v>0</v>
      </c>
      <c r="M6321">
        <f>'7월'!J334</f>
        <v>0</v>
      </c>
      <c r="N6321">
        <f>'7월'!K334</f>
        <v>0</v>
      </c>
      <c r="O6321">
        <f>'7월'!L334</f>
        <v>0</v>
      </c>
      <c r="P6321" t="str">
        <f>IF(AND(검색!$C$4&lt;&gt;"",E6321&lt;&gt;"",ISNUMBER(SEARCH(검색!$C$4,E6321)),OR(D6321&lt;&gt;"",F6321&lt;&gt;"",G6321&lt;&gt;"",H6321&lt;&gt;"")),COUNT(P$1:P6320)+1,"")</f>
        <v/>
      </c>
    </row>
    <row r="6322" spans="1:16" x14ac:dyDescent="0.3">
      <c r="A6322">
        <v>6321</v>
      </c>
      <c r="B6322" t="s">
        <v>1412</v>
      </c>
      <c r="C6322">
        <v>335</v>
      </c>
      <c r="D6322">
        <f>'7월'!B335</f>
        <v>0</v>
      </c>
      <c r="E6322">
        <f t="shared" si="98"/>
        <v>0</v>
      </c>
      <c r="F6322">
        <f>'7월'!C335</f>
        <v>0</v>
      </c>
      <c r="G6322">
        <f>'7월'!D335</f>
        <v>0</v>
      </c>
      <c r="H6322">
        <f>'7월'!E335</f>
        <v>0</v>
      </c>
      <c r="I6322">
        <f>'7월'!F335</f>
        <v>0</v>
      </c>
      <c r="J6322">
        <f>'7월'!G335</f>
        <v>0</v>
      </c>
      <c r="K6322">
        <f>'7월'!H335</f>
        <v>0</v>
      </c>
      <c r="L6322">
        <f>'7월'!I335</f>
        <v>0</v>
      </c>
      <c r="M6322">
        <f>'7월'!J335</f>
        <v>0</v>
      </c>
      <c r="N6322">
        <f>'7월'!K335</f>
        <v>0</v>
      </c>
      <c r="O6322">
        <f>'7월'!L335</f>
        <v>0</v>
      </c>
      <c r="P6322" t="str">
        <f>IF(AND(검색!$C$4&lt;&gt;"",E6322&lt;&gt;"",ISNUMBER(SEARCH(검색!$C$4,E6322)),OR(D6322&lt;&gt;"",F6322&lt;&gt;"",G6322&lt;&gt;"",H6322&lt;&gt;"")),COUNT(P$1:P6321)+1,"")</f>
        <v/>
      </c>
    </row>
    <row r="6323" spans="1:16" x14ac:dyDescent="0.3">
      <c r="A6323">
        <v>6322</v>
      </c>
      <c r="B6323" t="s">
        <v>1412</v>
      </c>
      <c r="C6323">
        <v>336</v>
      </c>
      <c r="D6323">
        <f>'7월'!B336</f>
        <v>0</v>
      </c>
      <c r="E6323">
        <f t="shared" si="98"/>
        <v>0</v>
      </c>
      <c r="F6323">
        <f>'7월'!C336</f>
        <v>0</v>
      </c>
      <c r="G6323">
        <f>'7월'!D336</f>
        <v>0</v>
      </c>
      <c r="H6323">
        <f>'7월'!E336</f>
        <v>0</v>
      </c>
      <c r="I6323">
        <f>'7월'!F336</f>
        <v>0</v>
      </c>
      <c r="J6323">
        <f>'7월'!G336</f>
        <v>0</v>
      </c>
      <c r="K6323">
        <f>'7월'!H336</f>
        <v>0</v>
      </c>
      <c r="L6323">
        <f>'7월'!I336</f>
        <v>0</v>
      </c>
      <c r="M6323">
        <f>'7월'!J336</f>
        <v>0</v>
      </c>
      <c r="N6323">
        <f>'7월'!K336</f>
        <v>0</v>
      </c>
      <c r="O6323">
        <f>'7월'!L336</f>
        <v>0</v>
      </c>
      <c r="P6323" t="str">
        <f>IF(AND(검색!$C$4&lt;&gt;"",E6323&lt;&gt;"",ISNUMBER(SEARCH(검색!$C$4,E6323)),OR(D6323&lt;&gt;"",F6323&lt;&gt;"",G6323&lt;&gt;"",H6323&lt;&gt;"")),COUNT(P$1:P6322)+1,"")</f>
        <v/>
      </c>
    </row>
    <row r="6324" spans="1:16" x14ac:dyDescent="0.3">
      <c r="A6324">
        <v>6323</v>
      </c>
      <c r="B6324" t="s">
        <v>1412</v>
      </c>
      <c r="C6324">
        <v>337</v>
      </c>
      <c r="D6324">
        <f>'7월'!B337</f>
        <v>0</v>
      </c>
      <c r="E6324">
        <f t="shared" si="98"/>
        <v>0</v>
      </c>
      <c r="F6324">
        <f>'7월'!C337</f>
        <v>0</v>
      </c>
      <c r="G6324">
        <f>'7월'!D337</f>
        <v>0</v>
      </c>
      <c r="H6324">
        <f>'7월'!E337</f>
        <v>0</v>
      </c>
      <c r="I6324">
        <f>'7월'!F337</f>
        <v>0</v>
      </c>
      <c r="J6324">
        <f>'7월'!G337</f>
        <v>0</v>
      </c>
      <c r="K6324">
        <f>'7월'!H337</f>
        <v>0</v>
      </c>
      <c r="L6324">
        <f>'7월'!I337</f>
        <v>0</v>
      </c>
      <c r="M6324">
        <f>'7월'!J337</f>
        <v>0</v>
      </c>
      <c r="N6324">
        <f>'7월'!K337</f>
        <v>0</v>
      </c>
      <c r="O6324">
        <f>'7월'!L337</f>
        <v>0</v>
      </c>
      <c r="P6324" t="str">
        <f>IF(AND(검색!$C$4&lt;&gt;"",E6324&lt;&gt;"",ISNUMBER(SEARCH(검색!$C$4,E6324)),OR(D6324&lt;&gt;"",F6324&lt;&gt;"",G6324&lt;&gt;"",H6324&lt;&gt;"")),COUNT(P$1:P6323)+1,"")</f>
        <v/>
      </c>
    </row>
    <row r="6325" spans="1:16" x14ac:dyDescent="0.3">
      <c r="A6325">
        <v>6324</v>
      </c>
      <c r="B6325" t="s">
        <v>1412</v>
      </c>
      <c r="C6325">
        <v>338</v>
      </c>
      <c r="D6325">
        <f>'7월'!B338</f>
        <v>0</v>
      </c>
      <c r="E6325">
        <f t="shared" si="98"/>
        <v>0</v>
      </c>
      <c r="F6325">
        <f>'7월'!C338</f>
        <v>0</v>
      </c>
      <c r="G6325">
        <f>'7월'!D338</f>
        <v>0</v>
      </c>
      <c r="H6325">
        <f>'7월'!E338</f>
        <v>0</v>
      </c>
      <c r="I6325">
        <f>'7월'!F338</f>
        <v>0</v>
      </c>
      <c r="J6325">
        <f>'7월'!G338</f>
        <v>0</v>
      </c>
      <c r="K6325">
        <f>'7월'!H338</f>
        <v>0</v>
      </c>
      <c r="L6325">
        <f>'7월'!I338</f>
        <v>0</v>
      </c>
      <c r="M6325">
        <f>'7월'!J338</f>
        <v>0</v>
      </c>
      <c r="N6325">
        <f>'7월'!K338</f>
        <v>0</v>
      </c>
      <c r="O6325">
        <f>'7월'!L338</f>
        <v>0</v>
      </c>
      <c r="P6325" t="str">
        <f>IF(AND(검색!$C$4&lt;&gt;"",E6325&lt;&gt;"",ISNUMBER(SEARCH(검색!$C$4,E6325)),OR(D6325&lt;&gt;"",F6325&lt;&gt;"",G6325&lt;&gt;"",H6325&lt;&gt;"")),COUNT(P$1:P6324)+1,"")</f>
        <v/>
      </c>
    </row>
    <row r="6326" spans="1:16" x14ac:dyDescent="0.3">
      <c r="A6326">
        <v>6325</v>
      </c>
      <c r="B6326" t="s">
        <v>1412</v>
      </c>
      <c r="C6326">
        <v>339</v>
      </c>
      <c r="D6326">
        <f>'7월'!B339</f>
        <v>0</v>
      </c>
      <c r="E6326">
        <f t="shared" si="98"/>
        <v>0</v>
      </c>
      <c r="F6326">
        <f>'7월'!C339</f>
        <v>0</v>
      </c>
      <c r="G6326">
        <f>'7월'!D339</f>
        <v>0</v>
      </c>
      <c r="H6326">
        <f>'7월'!E339</f>
        <v>0</v>
      </c>
      <c r="I6326">
        <f>'7월'!F339</f>
        <v>0</v>
      </c>
      <c r="J6326">
        <f>'7월'!G339</f>
        <v>0</v>
      </c>
      <c r="K6326">
        <f>'7월'!H339</f>
        <v>0</v>
      </c>
      <c r="L6326">
        <f>'7월'!I339</f>
        <v>0</v>
      </c>
      <c r="M6326">
        <f>'7월'!J339</f>
        <v>0</v>
      </c>
      <c r="N6326">
        <f>'7월'!K339</f>
        <v>0</v>
      </c>
      <c r="O6326">
        <f>'7월'!L339</f>
        <v>0</v>
      </c>
      <c r="P6326" t="str">
        <f>IF(AND(검색!$C$4&lt;&gt;"",E6326&lt;&gt;"",ISNUMBER(SEARCH(검색!$C$4,E6326)),OR(D6326&lt;&gt;"",F6326&lt;&gt;"",G6326&lt;&gt;"",H6326&lt;&gt;"")),COUNT(P$1:P6325)+1,"")</f>
        <v/>
      </c>
    </row>
    <row r="6327" spans="1:16" x14ac:dyDescent="0.3">
      <c r="A6327">
        <v>6326</v>
      </c>
      <c r="B6327" t="s">
        <v>1412</v>
      </c>
      <c r="C6327">
        <v>340</v>
      </c>
      <c r="D6327">
        <f>'7월'!B340</f>
        <v>0</v>
      </c>
      <c r="E6327">
        <f t="shared" si="98"/>
        <v>0</v>
      </c>
      <c r="F6327">
        <f>'7월'!C340</f>
        <v>0</v>
      </c>
      <c r="G6327">
        <f>'7월'!D340</f>
        <v>0</v>
      </c>
      <c r="H6327">
        <f>'7월'!E340</f>
        <v>0</v>
      </c>
      <c r="I6327">
        <f>'7월'!F340</f>
        <v>0</v>
      </c>
      <c r="J6327">
        <f>'7월'!G340</f>
        <v>0</v>
      </c>
      <c r="K6327">
        <f>'7월'!H340</f>
        <v>0</v>
      </c>
      <c r="L6327">
        <f>'7월'!I340</f>
        <v>0</v>
      </c>
      <c r="M6327">
        <f>'7월'!J340</f>
        <v>0</v>
      </c>
      <c r="N6327">
        <f>'7월'!K340</f>
        <v>0</v>
      </c>
      <c r="O6327">
        <f>'7월'!L340</f>
        <v>0</v>
      </c>
      <c r="P6327" t="str">
        <f>IF(AND(검색!$C$4&lt;&gt;"",E6327&lt;&gt;"",ISNUMBER(SEARCH(검색!$C$4,E6327)),OR(D6327&lt;&gt;"",F6327&lt;&gt;"",G6327&lt;&gt;"",H6327&lt;&gt;"")),COUNT(P$1:P6326)+1,"")</f>
        <v/>
      </c>
    </row>
    <row r="6328" spans="1:16" x14ac:dyDescent="0.3">
      <c r="A6328">
        <v>6327</v>
      </c>
      <c r="B6328" t="s">
        <v>1412</v>
      </c>
      <c r="C6328">
        <v>341</v>
      </c>
      <c r="D6328">
        <f>'7월'!B341</f>
        <v>0</v>
      </c>
      <c r="E6328">
        <f t="shared" si="98"/>
        <v>0</v>
      </c>
      <c r="F6328">
        <f>'7월'!C341</f>
        <v>0</v>
      </c>
      <c r="G6328">
        <f>'7월'!D341</f>
        <v>0</v>
      </c>
      <c r="H6328">
        <f>'7월'!E341</f>
        <v>0</v>
      </c>
      <c r="I6328">
        <f>'7월'!F341</f>
        <v>0</v>
      </c>
      <c r="J6328">
        <f>'7월'!G341</f>
        <v>0</v>
      </c>
      <c r="K6328">
        <f>'7월'!H341</f>
        <v>0</v>
      </c>
      <c r="L6328">
        <f>'7월'!I341</f>
        <v>0</v>
      </c>
      <c r="M6328">
        <f>'7월'!J341</f>
        <v>0</v>
      </c>
      <c r="N6328">
        <f>'7월'!K341</f>
        <v>0</v>
      </c>
      <c r="O6328">
        <f>'7월'!L341</f>
        <v>0</v>
      </c>
      <c r="P6328" t="str">
        <f>IF(AND(검색!$C$4&lt;&gt;"",E6328&lt;&gt;"",ISNUMBER(SEARCH(검색!$C$4,E6328)),OR(D6328&lt;&gt;"",F6328&lt;&gt;"",G6328&lt;&gt;"",H6328&lt;&gt;"")),COUNT(P$1:P6327)+1,"")</f>
        <v/>
      </c>
    </row>
    <row r="6329" spans="1:16" x14ac:dyDescent="0.3">
      <c r="A6329">
        <v>6328</v>
      </c>
      <c r="B6329" t="s">
        <v>1412</v>
      </c>
      <c r="C6329">
        <v>342</v>
      </c>
      <c r="D6329">
        <f>'7월'!B342</f>
        <v>0</v>
      </c>
      <c r="E6329">
        <f t="shared" si="98"/>
        <v>0</v>
      </c>
      <c r="F6329">
        <f>'7월'!C342</f>
        <v>0</v>
      </c>
      <c r="G6329">
        <f>'7월'!D342</f>
        <v>0</v>
      </c>
      <c r="H6329">
        <f>'7월'!E342</f>
        <v>0</v>
      </c>
      <c r="I6329">
        <f>'7월'!F342</f>
        <v>0</v>
      </c>
      <c r="J6329">
        <f>'7월'!G342</f>
        <v>0</v>
      </c>
      <c r="K6329">
        <f>'7월'!H342</f>
        <v>0</v>
      </c>
      <c r="L6329">
        <f>'7월'!I342</f>
        <v>0</v>
      </c>
      <c r="M6329">
        <f>'7월'!J342</f>
        <v>0</v>
      </c>
      <c r="N6329">
        <f>'7월'!K342</f>
        <v>0</v>
      </c>
      <c r="O6329">
        <f>'7월'!L342</f>
        <v>0</v>
      </c>
      <c r="P6329" t="str">
        <f>IF(AND(검색!$C$4&lt;&gt;"",E6329&lt;&gt;"",ISNUMBER(SEARCH(검색!$C$4,E6329)),OR(D6329&lt;&gt;"",F6329&lt;&gt;"",G6329&lt;&gt;"",H6329&lt;&gt;"")),COUNT(P$1:P6328)+1,"")</f>
        <v/>
      </c>
    </row>
    <row r="6330" spans="1:16" x14ac:dyDescent="0.3">
      <c r="A6330">
        <v>6329</v>
      </c>
      <c r="B6330" t="s">
        <v>1412</v>
      </c>
      <c r="C6330">
        <v>343</v>
      </c>
      <c r="D6330">
        <f>'7월'!B343</f>
        <v>0</v>
      </c>
      <c r="E6330">
        <f t="shared" si="98"/>
        <v>0</v>
      </c>
      <c r="F6330">
        <f>'7월'!C343</f>
        <v>0</v>
      </c>
      <c r="G6330">
        <f>'7월'!D343</f>
        <v>0</v>
      </c>
      <c r="H6330">
        <f>'7월'!E343</f>
        <v>0</v>
      </c>
      <c r="I6330">
        <f>'7월'!F343</f>
        <v>0</v>
      </c>
      <c r="J6330">
        <f>'7월'!G343</f>
        <v>0</v>
      </c>
      <c r="K6330">
        <f>'7월'!H343</f>
        <v>0</v>
      </c>
      <c r="L6330">
        <f>'7월'!I343</f>
        <v>0</v>
      </c>
      <c r="M6330">
        <f>'7월'!J343</f>
        <v>0</v>
      </c>
      <c r="N6330">
        <f>'7월'!K343</f>
        <v>0</v>
      </c>
      <c r="O6330">
        <f>'7월'!L343</f>
        <v>0</v>
      </c>
      <c r="P6330" t="str">
        <f>IF(AND(검색!$C$4&lt;&gt;"",E6330&lt;&gt;"",ISNUMBER(SEARCH(검색!$C$4,E6330)),OR(D6330&lt;&gt;"",F6330&lt;&gt;"",G6330&lt;&gt;"",H6330&lt;&gt;"")),COUNT(P$1:P6329)+1,"")</f>
        <v/>
      </c>
    </row>
    <row r="6331" spans="1:16" x14ac:dyDescent="0.3">
      <c r="A6331">
        <v>6330</v>
      </c>
      <c r="B6331" t="s">
        <v>1412</v>
      </c>
      <c r="C6331">
        <v>344</v>
      </c>
      <c r="D6331">
        <f>'7월'!B344</f>
        <v>0</v>
      </c>
      <c r="E6331">
        <f t="shared" si="98"/>
        <v>0</v>
      </c>
      <c r="F6331">
        <f>'7월'!C344</f>
        <v>0</v>
      </c>
      <c r="G6331">
        <f>'7월'!D344</f>
        <v>0</v>
      </c>
      <c r="H6331">
        <f>'7월'!E344</f>
        <v>0</v>
      </c>
      <c r="I6331">
        <f>'7월'!F344</f>
        <v>0</v>
      </c>
      <c r="J6331">
        <f>'7월'!G344</f>
        <v>0</v>
      </c>
      <c r="K6331">
        <f>'7월'!H344</f>
        <v>0</v>
      </c>
      <c r="L6331">
        <f>'7월'!I344</f>
        <v>0</v>
      </c>
      <c r="M6331">
        <f>'7월'!J344</f>
        <v>0</v>
      </c>
      <c r="N6331">
        <f>'7월'!K344</f>
        <v>0</v>
      </c>
      <c r="O6331">
        <f>'7월'!L344</f>
        <v>0</v>
      </c>
      <c r="P6331" t="str">
        <f>IF(AND(검색!$C$4&lt;&gt;"",E6331&lt;&gt;"",ISNUMBER(SEARCH(검색!$C$4,E6331)),OR(D6331&lt;&gt;"",F6331&lt;&gt;"",G6331&lt;&gt;"",H6331&lt;&gt;"")),COUNT(P$1:P6330)+1,"")</f>
        <v/>
      </c>
    </row>
    <row r="6332" spans="1:16" x14ac:dyDescent="0.3">
      <c r="A6332">
        <v>6331</v>
      </c>
      <c r="B6332" t="s">
        <v>1412</v>
      </c>
      <c r="C6332">
        <v>345</v>
      </c>
      <c r="D6332">
        <f>'7월'!B345</f>
        <v>0</v>
      </c>
      <c r="E6332">
        <f t="shared" si="98"/>
        <v>0</v>
      </c>
      <c r="F6332">
        <f>'7월'!C345</f>
        <v>0</v>
      </c>
      <c r="G6332">
        <f>'7월'!D345</f>
        <v>0</v>
      </c>
      <c r="H6332">
        <f>'7월'!E345</f>
        <v>0</v>
      </c>
      <c r="I6332">
        <f>'7월'!F345</f>
        <v>0</v>
      </c>
      <c r="J6332">
        <f>'7월'!G345</f>
        <v>0</v>
      </c>
      <c r="K6332">
        <f>'7월'!H345</f>
        <v>0</v>
      </c>
      <c r="L6332">
        <f>'7월'!I345</f>
        <v>0</v>
      </c>
      <c r="M6332">
        <f>'7월'!J345</f>
        <v>0</v>
      </c>
      <c r="N6332">
        <f>'7월'!K345</f>
        <v>0</v>
      </c>
      <c r="O6332">
        <f>'7월'!L345</f>
        <v>0</v>
      </c>
      <c r="P6332" t="str">
        <f>IF(AND(검색!$C$4&lt;&gt;"",E6332&lt;&gt;"",ISNUMBER(SEARCH(검색!$C$4,E6332)),OR(D6332&lt;&gt;"",F6332&lt;&gt;"",G6332&lt;&gt;"",H6332&lt;&gt;"")),COUNT(P$1:P6331)+1,"")</f>
        <v/>
      </c>
    </row>
    <row r="6333" spans="1:16" x14ac:dyDescent="0.3">
      <c r="A6333">
        <v>6332</v>
      </c>
      <c r="B6333" t="s">
        <v>1412</v>
      </c>
      <c r="C6333">
        <v>346</v>
      </c>
      <c r="D6333">
        <f>'7월'!B346</f>
        <v>0</v>
      </c>
      <c r="E6333">
        <f t="shared" si="98"/>
        <v>0</v>
      </c>
      <c r="F6333">
        <f>'7월'!C346</f>
        <v>0</v>
      </c>
      <c r="G6333">
        <f>'7월'!D346</f>
        <v>0</v>
      </c>
      <c r="H6333">
        <f>'7월'!E346</f>
        <v>0</v>
      </c>
      <c r="I6333">
        <f>'7월'!F346</f>
        <v>0</v>
      </c>
      <c r="J6333">
        <f>'7월'!G346</f>
        <v>0</v>
      </c>
      <c r="K6333">
        <f>'7월'!H346</f>
        <v>0</v>
      </c>
      <c r="L6333">
        <f>'7월'!I346</f>
        <v>0</v>
      </c>
      <c r="M6333">
        <f>'7월'!J346</f>
        <v>0</v>
      </c>
      <c r="N6333">
        <f>'7월'!K346</f>
        <v>0</v>
      </c>
      <c r="O6333">
        <f>'7월'!L346</f>
        <v>0</v>
      </c>
      <c r="P6333" t="str">
        <f>IF(AND(검색!$C$4&lt;&gt;"",E6333&lt;&gt;"",ISNUMBER(SEARCH(검색!$C$4,E6333)),OR(D6333&lt;&gt;"",F6333&lt;&gt;"",G6333&lt;&gt;"",H6333&lt;&gt;"")),COUNT(P$1:P6332)+1,"")</f>
        <v/>
      </c>
    </row>
    <row r="6334" spans="1:16" x14ac:dyDescent="0.3">
      <c r="A6334">
        <v>6333</v>
      </c>
      <c r="B6334" t="s">
        <v>1412</v>
      </c>
      <c r="C6334">
        <v>347</v>
      </c>
      <c r="D6334">
        <f>'7월'!B347</f>
        <v>0</v>
      </c>
      <c r="E6334">
        <f t="shared" si="98"/>
        <v>0</v>
      </c>
      <c r="F6334">
        <f>'7월'!C347</f>
        <v>0</v>
      </c>
      <c r="G6334">
        <f>'7월'!D347</f>
        <v>0</v>
      </c>
      <c r="H6334">
        <f>'7월'!E347</f>
        <v>0</v>
      </c>
      <c r="I6334">
        <f>'7월'!F347</f>
        <v>0</v>
      </c>
      <c r="J6334">
        <f>'7월'!G347</f>
        <v>0</v>
      </c>
      <c r="K6334">
        <f>'7월'!H347</f>
        <v>0</v>
      </c>
      <c r="L6334">
        <f>'7월'!I347</f>
        <v>0</v>
      </c>
      <c r="M6334">
        <f>'7월'!J347</f>
        <v>0</v>
      </c>
      <c r="N6334">
        <f>'7월'!K347</f>
        <v>0</v>
      </c>
      <c r="O6334">
        <f>'7월'!L347</f>
        <v>0</v>
      </c>
      <c r="P6334" t="str">
        <f>IF(AND(검색!$C$4&lt;&gt;"",E6334&lt;&gt;"",ISNUMBER(SEARCH(검색!$C$4,E6334)),OR(D6334&lt;&gt;"",F6334&lt;&gt;"",G6334&lt;&gt;"",H6334&lt;&gt;"")),COUNT(P$1:P6333)+1,"")</f>
        <v/>
      </c>
    </row>
    <row r="6335" spans="1:16" x14ac:dyDescent="0.3">
      <c r="A6335">
        <v>6334</v>
      </c>
      <c r="B6335" t="s">
        <v>1412</v>
      </c>
      <c r="C6335">
        <v>348</v>
      </c>
      <c r="D6335">
        <f>'7월'!B348</f>
        <v>0</v>
      </c>
      <c r="E6335">
        <f t="shared" si="98"/>
        <v>0</v>
      </c>
      <c r="F6335">
        <f>'7월'!C348</f>
        <v>0</v>
      </c>
      <c r="G6335">
        <f>'7월'!D348</f>
        <v>0</v>
      </c>
      <c r="H6335">
        <f>'7월'!E348</f>
        <v>0</v>
      </c>
      <c r="I6335">
        <f>'7월'!F348</f>
        <v>0</v>
      </c>
      <c r="J6335">
        <f>'7월'!G348</f>
        <v>0</v>
      </c>
      <c r="K6335">
        <f>'7월'!H348</f>
        <v>0</v>
      </c>
      <c r="L6335">
        <f>'7월'!I348</f>
        <v>0</v>
      </c>
      <c r="M6335">
        <f>'7월'!J348</f>
        <v>0</v>
      </c>
      <c r="N6335">
        <f>'7월'!K348</f>
        <v>0</v>
      </c>
      <c r="O6335">
        <f>'7월'!L348</f>
        <v>0</v>
      </c>
      <c r="P6335" t="str">
        <f>IF(AND(검색!$C$4&lt;&gt;"",E6335&lt;&gt;"",ISNUMBER(SEARCH(검색!$C$4,E6335)),OR(D6335&lt;&gt;"",F6335&lt;&gt;"",G6335&lt;&gt;"",H6335&lt;&gt;"")),COUNT(P$1:P6334)+1,"")</f>
        <v/>
      </c>
    </row>
    <row r="6336" spans="1:16" x14ac:dyDescent="0.3">
      <c r="A6336">
        <v>6335</v>
      </c>
      <c r="B6336" t="s">
        <v>1412</v>
      </c>
      <c r="C6336">
        <v>349</v>
      </c>
      <c r="D6336">
        <f>'7월'!B349</f>
        <v>0</v>
      </c>
      <c r="E6336">
        <f t="shared" si="98"/>
        <v>0</v>
      </c>
      <c r="F6336">
        <f>'7월'!C349</f>
        <v>0</v>
      </c>
      <c r="G6336">
        <f>'7월'!D349</f>
        <v>0</v>
      </c>
      <c r="H6336">
        <f>'7월'!E349</f>
        <v>0</v>
      </c>
      <c r="I6336">
        <f>'7월'!F349</f>
        <v>0</v>
      </c>
      <c r="J6336">
        <f>'7월'!G349</f>
        <v>0</v>
      </c>
      <c r="K6336">
        <f>'7월'!H349</f>
        <v>0</v>
      </c>
      <c r="L6336">
        <f>'7월'!I349</f>
        <v>0</v>
      </c>
      <c r="M6336">
        <f>'7월'!J349</f>
        <v>0</v>
      </c>
      <c r="N6336">
        <f>'7월'!K349</f>
        <v>0</v>
      </c>
      <c r="O6336">
        <f>'7월'!L349</f>
        <v>0</v>
      </c>
      <c r="P6336" t="str">
        <f>IF(AND(검색!$C$4&lt;&gt;"",E6336&lt;&gt;"",ISNUMBER(SEARCH(검색!$C$4,E6336)),OR(D6336&lt;&gt;"",F6336&lt;&gt;"",G6336&lt;&gt;"",H6336&lt;&gt;"")),COUNT(P$1:P6335)+1,"")</f>
        <v/>
      </c>
    </row>
    <row r="6337" spans="1:16" x14ac:dyDescent="0.3">
      <c r="A6337">
        <v>6336</v>
      </c>
      <c r="B6337" t="s">
        <v>1412</v>
      </c>
      <c r="C6337">
        <v>350</v>
      </c>
      <c r="D6337">
        <f>'7월'!B350</f>
        <v>0</v>
      </c>
      <c r="E6337">
        <f t="shared" si="98"/>
        <v>0</v>
      </c>
      <c r="F6337">
        <f>'7월'!C350</f>
        <v>0</v>
      </c>
      <c r="G6337">
        <f>'7월'!D350</f>
        <v>0</v>
      </c>
      <c r="H6337">
        <f>'7월'!E350</f>
        <v>0</v>
      </c>
      <c r="I6337">
        <f>'7월'!F350</f>
        <v>0</v>
      </c>
      <c r="J6337">
        <f>'7월'!G350</f>
        <v>0</v>
      </c>
      <c r="K6337">
        <f>'7월'!H350</f>
        <v>0</v>
      </c>
      <c r="L6337">
        <f>'7월'!I350</f>
        <v>0</v>
      </c>
      <c r="M6337">
        <f>'7월'!J350</f>
        <v>0</v>
      </c>
      <c r="N6337">
        <f>'7월'!K350</f>
        <v>0</v>
      </c>
      <c r="O6337">
        <f>'7월'!L350</f>
        <v>0</v>
      </c>
      <c r="P6337" t="str">
        <f>IF(AND(검색!$C$4&lt;&gt;"",E6337&lt;&gt;"",ISNUMBER(SEARCH(검색!$C$4,E6337)),OR(D6337&lt;&gt;"",F6337&lt;&gt;"",G6337&lt;&gt;"",H6337&lt;&gt;"")),COUNT(P$1:P6336)+1,"")</f>
        <v/>
      </c>
    </row>
    <row r="6338" spans="1:16" x14ac:dyDescent="0.3">
      <c r="A6338">
        <v>6337</v>
      </c>
      <c r="B6338" t="s">
        <v>1412</v>
      </c>
      <c r="C6338">
        <v>351</v>
      </c>
      <c r="D6338">
        <f>'7월'!B351</f>
        <v>0</v>
      </c>
      <c r="E6338">
        <f t="shared" si="98"/>
        <v>0</v>
      </c>
      <c r="F6338">
        <f>'7월'!C351</f>
        <v>0</v>
      </c>
      <c r="G6338">
        <f>'7월'!D351</f>
        <v>0</v>
      </c>
      <c r="H6338">
        <f>'7월'!E351</f>
        <v>0</v>
      </c>
      <c r="I6338">
        <f>'7월'!F351</f>
        <v>0</v>
      </c>
      <c r="J6338">
        <f>'7월'!G351</f>
        <v>0</v>
      </c>
      <c r="K6338">
        <f>'7월'!H351</f>
        <v>0</v>
      </c>
      <c r="L6338">
        <f>'7월'!I351</f>
        <v>0</v>
      </c>
      <c r="M6338">
        <f>'7월'!J351</f>
        <v>0</v>
      </c>
      <c r="N6338">
        <f>'7월'!K351</f>
        <v>0</v>
      </c>
      <c r="O6338">
        <f>'7월'!L351</f>
        <v>0</v>
      </c>
      <c r="P6338" t="str">
        <f>IF(AND(검색!$C$4&lt;&gt;"",E6338&lt;&gt;"",ISNUMBER(SEARCH(검색!$C$4,E6338)),OR(D6338&lt;&gt;"",F6338&lt;&gt;"",G6338&lt;&gt;"",H6338&lt;&gt;"")),COUNT(P$1:P6337)+1,"")</f>
        <v/>
      </c>
    </row>
    <row r="6339" spans="1:16" x14ac:dyDescent="0.3">
      <c r="A6339">
        <v>6338</v>
      </c>
      <c r="B6339" t="s">
        <v>1412</v>
      </c>
      <c r="C6339">
        <v>352</v>
      </c>
      <c r="D6339">
        <f>'7월'!B352</f>
        <v>0</v>
      </c>
      <c r="E6339">
        <f t="shared" ref="E6339:E6402" si="99">IF(D6339&lt;&gt;"",D6339,IF(B6339=B6338,E6338,""))</f>
        <v>0</v>
      </c>
      <c r="F6339">
        <f>'7월'!C352</f>
        <v>0</v>
      </c>
      <c r="G6339">
        <f>'7월'!D352</f>
        <v>0</v>
      </c>
      <c r="H6339">
        <f>'7월'!E352</f>
        <v>0</v>
      </c>
      <c r="I6339">
        <f>'7월'!F352</f>
        <v>0</v>
      </c>
      <c r="J6339">
        <f>'7월'!G352</f>
        <v>0</v>
      </c>
      <c r="K6339">
        <f>'7월'!H352</f>
        <v>0</v>
      </c>
      <c r="L6339">
        <f>'7월'!I352</f>
        <v>0</v>
      </c>
      <c r="M6339">
        <f>'7월'!J352</f>
        <v>0</v>
      </c>
      <c r="N6339">
        <f>'7월'!K352</f>
        <v>0</v>
      </c>
      <c r="O6339">
        <f>'7월'!L352</f>
        <v>0</v>
      </c>
      <c r="P6339" t="str">
        <f>IF(AND(검색!$C$4&lt;&gt;"",E6339&lt;&gt;"",ISNUMBER(SEARCH(검색!$C$4,E6339)),OR(D6339&lt;&gt;"",F6339&lt;&gt;"",G6339&lt;&gt;"",H6339&lt;&gt;"")),COUNT(P$1:P6338)+1,"")</f>
        <v/>
      </c>
    </row>
    <row r="6340" spans="1:16" x14ac:dyDescent="0.3">
      <c r="A6340">
        <v>6339</v>
      </c>
      <c r="B6340" t="s">
        <v>1412</v>
      </c>
      <c r="C6340">
        <v>353</v>
      </c>
      <c r="D6340">
        <f>'7월'!B353</f>
        <v>0</v>
      </c>
      <c r="E6340">
        <f t="shared" si="99"/>
        <v>0</v>
      </c>
      <c r="F6340">
        <f>'7월'!C353</f>
        <v>0</v>
      </c>
      <c r="G6340">
        <f>'7월'!D353</f>
        <v>0</v>
      </c>
      <c r="H6340">
        <f>'7월'!E353</f>
        <v>0</v>
      </c>
      <c r="I6340">
        <f>'7월'!F353</f>
        <v>0</v>
      </c>
      <c r="J6340">
        <f>'7월'!G353</f>
        <v>0</v>
      </c>
      <c r="K6340">
        <f>'7월'!H353</f>
        <v>0</v>
      </c>
      <c r="L6340">
        <f>'7월'!I353</f>
        <v>0</v>
      </c>
      <c r="M6340">
        <f>'7월'!J353</f>
        <v>0</v>
      </c>
      <c r="N6340">
        <f>'7월'!K353</f>
        <v>0</v>
      </c>
      <c r="O6340">
        <f>'7월'!L353</f>
        <v>0</v>
      </c>
      <c r="P6340" t="str">
        <f>IF(AND(검색!$C$4&lt;&gt;"",E6340&lt;&gt;"",ISNUMBER(SEARCH(검색!$C$4,E6340)),OR(D6340&lt;&gt;"",F6340&lt;&gt;"",G6340&lt;&gt;"",H6340&lt;&gt;"")),COUNT(P$1:P6339)+1,"")</f>
        <v/>
      </c>
    </row>
    <row r="6341" spans="1:16" x14ac:dyDescent="0.3">
      <c r="A6341">
        <v>6340</v>
      </c>
      <c r="B6341" t="s">
        <v>1412</v>
      </c>
      <c r="C6341">
        <v>354</v>
      </c>
      <c r="D6341">
        <f>'7월'!B354</f>
        <v>0</v>
      </c>
      <c r="E6341">
        <f t="shared" si="99"/>
        <v>0</v>
      </c>
      <c r="F6341">
        <f>'7월'!C354</f>
        <v>0</v>
      </c>
      <c r="G6341">
        <f>'7월'!D354</f>
        <v>0</v>
      </c>
      <c r="H6341">
        <f>'7월'!E354</f>
        <v>0</v>
      </c>
      <c r="I6341">
        <f>'7월'!F354</f>
        <v>0</v>
      </c>
      <c r="J6341">
        <f>'7월'!G354</f>
        <v>0</v>
      </c>
      <c r="K6341">
        <f>'7월'!H354</f>
        <v>0</v>
      </c>
      <c r="L6341">
        <f>'7월'!I354</f>
        <v>0</v>
      </c>
      <c r="M6341">
        <f>'7월'!J354</f>
        <v>0</v>
      </c>
      <c r="N6341">
        <f>'7월'!K354</f>
        <v>0</v>
      </c>
      <c r="O6341">
        <f>'7월'!L354</f>
        <v>0</v>
      </c>
      <c r="P6341" t="str">
        <f>IF(AND(검색!$C$4&lt;&gt;"",E6341&lt;&gt;"",ISNUMBER(SEARCH(검색!$C$4,E6341)),OR(D6341&lt;&gt;"",F6341&lt;&gt;"",G6341&lt;&gt;"",H6341&lt;&gt;"")),COUNT(P$1:P6340)+1,"")</f>
        <v/>
      </c>
    </row>
    <row r="6342" spans="1:16" x14ac:dyDescent="0.3">
      <c r="A6342">
        <v>6341</v>
      </c>
      <c r="B6342" t="s">
        <v>1412</v>
      </c>
      <c r="C6342">
        <v>355</v>
      </c>
      <c r="D6342">
        <f>'7월'!B355</f>
        <v>0</v>
      </c>
      <c r="E6342">
        <f t="shared" si="99"/>
        <v>0</v>
      </c>
      <c r="F6342">
        <f>'7월'!C355</f>
        <v>0</v>
      </c>
      <c r="G6342">
        <f>'7월'!D355</f>
        <v>0</v>
      </c>
      <c r="H6342">
        <f>'7월'!E355</f>
        <v>0</v>
      </c>
      <c r="I6342">
        <f>'7월'!F355</f>
        <v>0</v>
      </c>
      <c r="J6342">
        <f>'7월'!G355</f>
        <v>0</v>
      </c>
      <c r="K6342">
        <f>'7월'!H355</f>
        <v>0</v>
      </c>
      <c r="L6342">
        <f>'7월'!I355</f>
        <v>0</v>
      </c>
      <c r="M6342">
        <f>'7월'!J355</f>
        <v>0</v>
      </c>
      <c r="N6342">
        <f>'7월'!K355</f>
        <v>0</v>
      </c>
      <c r="O6342">
        <f>'7월'!L355</f>
        <v>0</v>
      </c>
      <c r="P6342" t="str">
        <f>IF(AND(검색!$C$4&lt;&gt;"",E6342&lt;&gt;"",ISNUMBER(SEARCH(검색!$C$4,E6342)),OR(D6342&lt;&gt;"",F6342&lt;&gt;"",G6342&lt;&gt;"",H6342&lt;&gt;"")),COUNT(P$1:P6341)+1,"")</f>
        <v/>
      </c>
    </row>
    <row r="6343" spans="1:16" x14ac:dyDescent="0.3">
      <c r="A6343">
        <v>6342</v>
      </c>
      <c r="B6343" t="s">
        <v>1412</v>
      </c>
      <c r="C6343">
        <v>356</v>
      </c>
      <c r="D6343">
        <f>'7월'!B356</f>
        <v>0</v>
      </c>
      <c r="E6343">
        <f t="shared" si="99"/>
        <v>0</v>
      </c>
      <c r="F6343">
        <f>'7월'!C356</f>
        <v>0</v>
      </c>
      <c r="G6343">
        <f>'7월'!D356</f>
        <v>0</v>
      </c>
      <c r="H6343">
        <f>'7월'!E356</f>
        <v>0</v>
      </c>
      <c r="I6343">
        <f>'7월'!F356</f>
        <v>0</v>
      </c>
      <c r="J6343">
        <f>'7월'!G356</f>
        <v>0</v>
      </c>
      <c r="K6343">
        <f>'7월'!H356</f>
        <v>0</v>
      </c>
      <c r="L6343">
        <f>'7월'!I356</f>
        <v>0</v>
      </c>
      <c r="M6343">
        <f>'7월'!J356</f>
        <v>0</v>
      </c>
      <c r="N6343">
        <f>'7월'!K356</f>
        <v>0</v>
      </c>
      <c r="O6343">
        <f>'7월'!L356</f>
        <v>0</v>
      </c>
      <c r="P6343" t="str">
        <f>IF(AND(검색!$C$4&lt;&gt;"",E6343&lt;&gt;"",ISNUMBER(SEARCH(검색!$C$4,E6343)),OR(D6343&lt;&gt;"",F6343&lt;&gt;"",G6343&lt;&gt;"",H6343&lt;&gt;"")),COUNT(P$1:P6342)+1,"")</f>
        <v/>
      </c>
    </row>
    <row r="6344" spans="1:16" x14ac:dyDescent="0.3">
      <c r="A6344">
        <v>6343</v>
      </c>
      <c r="B6344" t="s">
        <v>1412</v>
      </c>
      <c r="C6344">
        <v>357</v>
      </c>
      <c r="D6344">
        <f>'7월'!B357</f>
        <v>0</v>
      </c>
      <c r="E6344">
        <f t="shared" si="99"/>
        <v>0</v>
      </c>
      <c r="F6344">
        <f>'7월'!C357</f>
        <v>0</v>
      </c>
      <c r="G6344">
        <f>'7월'!D357</f>
        <v>0</v>
      </c>
      <c r="H6344">
        <f>'7월'!E357</f>
        <v>0</v>
      </c>
      <c r="I6344">
        <f>'7월'!F357</f>
        <v>0</v>
      </c>
      <c r="J6344">
        <f>'7월'!G357</f>
        <v>0</v>
      </c>
      <c r="K6344">
        <f>'7월'!H357</f>
        <v>0</v>
      </c>
      <c r="L6344">
        <f>'7월'!I357</f>
        <v>0</v>
      </c>
      <c r="M6344">
        <f>'7월'!J357</f>
        <v>0</v>
      </c>
      <c r="N6344">
        <f>'7월'!K357</f>
        <v>0</v>
      </c>
      <c r="O6344">
        <f>'7월'!L357</f>
        <v>0</v>
      </c>
      <c r="P6344" t="str">
        <f>IF(AND(검색!$C$4&lt;&gt;"",E6344&lt;&gt;"",ISNUMBER(SEARCH(검색!$C$4,E6344)),OR(D6344&lt;&gt;"",F6344&lt;&gt;"",G6344&lt;&gt;"",H6344&lt;&gt;"")),COUNT(P$1:P6343)+1,"")</f>
        <v/>
      </c>
    </row>
    <row r="6345" spans="1:16" x14ac:dyDescent="0.3">
      <c r="A6345">
        <v>6344</v>
      </c>
      <c r="B6345" t="s">
        <v>1412</v>
      </c>
      <c r="C6345">
        <v>358</v>
      </c>
      <c r="D6345">
        <f>'7월'!B358</f>
        <v>0</v>
      </c>
      <c r="E6345">
        <f t="shared" si="99"/>
        <v>0</v>
      </c>
      <c r="F6345">
        <f>'7월'!C358</f>
        <v>0</v>
      </c>
      <c r="G6345">
        <f>'7월'!D358</f>
        <v>0</v>
      </c>
      <c r="H6345">
        <f>'7월'!E358</f>
        <v>0</v>
      </c>
      <c r="I6345">
        <f>'7월'!F358</f>
        <v>0</v>
      </c>
      <c r="J6345">
        <f>'7월'!G358</f>
        <v>0</v>
      </c>
      <c r="K6345">
        <f>'7월'!H358</f>
        <v>0</v>
      </c>
      <c r="L6345">
        <f>'7월'!I358</f>
        <v>0</v>
      </c>
      <c r="M6345">
        <f>'7월'!J358</f>
        <v>0</v>
      </c>
      <c r="N6345">
        <f>'7월'!K358</f>
        <v>0</v>
      </c>
      <c r="O6345">
        <f>'7월'!L358</f>
        <v>0</v>
      </c>
      <c r="P6345" t="str">
        <f>IF(AND(검색!$C$4&lt;&gt;"",E6345&lt;&gt;"",ISNUMBER(SEARCH(검색!$C$4,E6345)),OR(D6345&lt;&gt;"",F6345&lt;&gt;"",G6345&lt;&gt;"",H6345&lt;&gt;"")),COUNT(P$1:P6344)+1,"")</f>
        <v/>
      </c>
    </row>
    <row r="6346" spans="1:16" x14ac:dyDescent="0.3">
      <c r="A6346">
        <v>6345</v>
      </c>
      <c r="B6346" t="s">
        <v>1412</v>
      </c>
      <c r="C6346">
        <v>359</v>
      </c>
      <c r="D6346">
        <f>'7월'!B359</f>
        <v>0</v>
      </c>
      <c r="E6346">
        <f t="shared" si="99"/>
        <v>0</v>
      </c>
      <c r="F6346">
        <f>'7월'!C359</f>
        <v>0</v>
      </c>
      <c r="G6346">
        <f>'7월'!D359</f>
        <v>0</v>
      </c>
      <c r="H6346">
        <f>'7월'!E359</f>
        <v>0</v>
      </c>
      <c r="I6346">
        <f>'7월'!F359</f>
        <v>0</v>
      </c>
      <c r="J6346">
        <f>'7월'!G359</f>
        <v>0</v>
      </c>
      <c r="K6346">
        <f>'7월'!H359</f>
        <v>0</v>
      </c>
      <c r="L6346">
        <f>'7월'!I359</f>
        <v>0</v>
      </c>
      <c r="M6346">
        <f>'7월'!J359</f>
        <v>0</v>
      </c>
      <c r="N6346">
        <f>'7월'!K359</f>
        <v>0</v>
      </c>
      <c r="O6346">
        <f>'7월'!L359</f>
        <v>0</v>
      </c>
      <c r="P6346" t="str">
        <f>IF(AND(검색!$C$4&lt;&gt;"",E6346&lt;&gt;"",ISNUMBER(SEARCH(검색!$C$4,E6346)),OR(D6346&lt;&gt;"",F6346&lt;&gt;"",G6346&lt;&gt;"",H6346&lt;&gt;"")),COUNT(P$1:P6345)+1,"")</f>
        <v/>
      </c>
    </row>
    <row r="6347" spans="1:16" x14ac:dyDescent="0.3">
      <c r="A6347">
        <v>6346</v>
      </c>
      <c r="B6347" t="s">
        <v>1412</v>
      </c>
      <c r="C6347">
        <v>360</v>
      </c>
      <c r="D6347">
        <f>'7월'!B360</f>
        <v>0</v>
      </c>
      <c r="E6347">
        <f t="shared" si="99"/>
        <v>0</v>
      </c>
      <c r="F6347">
        <f>'7월'!C360</f>
        <v>0</v>
      </c>
      <c r="G6347">
        <f>'7월'!D360</f>
        <v>0</v>
      </c>
      <c r="H6347">
        <f>'7월'!E360</f>
        <v>0</v>
      </c>
      <c r="I6347">
        <f>'7월'!F360</f>
        <v>0</v>
      </c>
      <c r="J6347">
        <f>'7월'!G360</f>
        <v>0</v>
      </c>
      <c r="K6347">
        <f>'7월'!H360</f>
        <v>0</v>
      </c>
      <c r="L6347">
        <f>'7월'!I360</f>
        <v>0</v>
      </c>
      <c r="M6347">
        <f>'7월'!J360</f>
        <v>0</v>
      </c>
      <c r="N6347">
        <f>'7월'!K360</f>
        <v>0</v>
      </c>
      <c r="O6347">
        <f>'7월'!L360</f>
        <v>0</v>
      </c>
      <c r="P6347" t="str">
        <f>IF(AND(검색!$C$4&lt;&gt;"",E6347&lt;&gt;"",ISNUMBER(SEARCH(검색!$C$4,E6347)),OR(D6347&lt;&gt;"",F6347&lt;&gt;"",G6347&lt;&gt;"",H6347&lt;&gt;"")),COUNT(P$1:P6346)+1,"")</f>
        <v/>
      </c>
    </row>
    <row r="6348" spans="1:16" x14ac:dyDescent="0.3">
      <c r="A6348">
        <v>6347</v>
      </c>
      <c r="B6348" t="s">
        <v>1412</v>
      </c>
      <c r="C6348">
        <v>361</v>
      </c>
      <c r="D6348">
        <f>'7월'!B361</f>
        <v>0</v>
      </c>
      <c r="E6348">
        <f t="shared" si="99"/>
        <v>0</v>
      </c>
      <c r="F6348">
        <f>'7월'!C361</f>
        <v>0</v>
      </c>
      <c r="G6348">
        <f>'7월'!D361</f>
        <v>0</v>
      </c>
      <c r="H6348">
        <f>'7월'!E361</f>
        <v>0</v>
      </c>
      <c r="I6348">
        <f>'7월'!F361</f>
        <v>0</v>
      </c>
      <c r="J6348">
        <f>'7월'!G361</f>
        <v>0</v>
      </c>
      <c r="K6348">
        <f>'7월'!H361</f>
        <v>0</v>
      </c>
      <c r="L6348">
        <f>'7월'!I361</f>
        <v>0</v>
      </c>
      <c r="M6348">
        <f>'7월'!J361</f>
        <v>0</v>
      </c>
      <c r="N6348">
        <f>'7월'!K361</f>
        <v>0</v>
      </c>
      <c r="O6348">
        <f>'7월'!L361</f>
        <v>0</v>
      </c>
      <c r="P6348" t="str">
        <f>IF(AND(검색!$C$4&lt;&gt;"",E6348&lt;&gt;"",ISNUMBER(SEARCH(검색!$C$4,E6348)),OR(D6348&lt;&gt;"",F6348&lt;&gt;"",G6348&lt;&gt;"",H6348&lt;&gt;"")),COUNT(P$1:P6347)+1,"")</f>
        <v/>
      </c>
    </row>
    <row r="6349" spans="1:16" x14ac:dyDescent="0.3">
      <c r="A6349">
        <v>6348</v>
      </c>
      <c r="B6349" t="s">
        <v>1412</v>
      </c>
      <c r="C6349">
        <v>362</v>
      </c>
      <c r="D6349">
        <f>'7월'!B362</f>
        <v>0</v>
      </c>
      <c r="E6349">
        <f t="shared" si="99"/>
        <v>0</v>
      </c>
      <c r="F6349">
        <f>'7월'!C362</f>
        <v>0</v>
      </c>
      <c r="G6349">
        <f>'7월'!D362</f>
        <v>0</v>
      </c>
      <c r="H6349">
        <f>'7월'!E362</f>
        <v>0</v>
      </c>
      <c r="I6349">
        <f>'7월'!F362</f>
        <v>0</v>
      </c>
      <c r="J6349">
        <f>'7월'!G362</f>
        <v>0</v>
      </c>
      <c r="K6349">
        <f>'7월'!H362</f>
        <v>0</v>
      </c>
      <c r="L6349">
        <f>'7월'!I362</f>
        <v>0</v>
      </c>
      <c r="M6349">
        <f>'7월'!J362</f>
        <v>0</v>
      </c>
      <c r="N6349">
        <f>'7월'!K362</f>
        <v>0</v>
      </c>
      <c r="O6349">
        <f>'7월'!L362</f>
        <v>0</v>
      </c>
      <c r="P6349" t="str">
        <f>IF(AND(검색!$C$4&lt;&gt;"",E6349&lt;&gt;"",ISNUMBER(SEARCH(검색!$C$4,E6349)),OR(D6349&lt;&gt;"",F6349&lt;&gt;"",G6349&lt;&gt;"",H6349&lt;&gt;"")),COUNT(P$1:P6348)+1,"")</f>
        <v/>
      </c>
    </row>
    <row r="6350" spans="1:16" x14ac:dyDescent="0.3">
      <c r="A6350">
        <v>6349</v>
      </c>
      <c r="B6350" t="s">
        <v>1412</v>
      </c>
      <c r="C6350">
        <v>363</v>
      </c>
      <c r="D6350">
        <f>'7월'!B363</f>
        <v>0</v>
      </c>
      <c r="E6350">
        <f t="shared" si="99"/>
        <v>0</v>
      </c>
      <c r="F6350">
        <f>'7월'!C363</f>
        <v>0</v>
      </c>
      <c r="G6350">
        <f>'7월'!D363</f>
        <v>0</v>
      </c>
      <c r="H6350">
        <f>'7월'!E363</f>
        <v>0</v>
      </c>
      <c r="I6350">
        <f>'7월'!F363</f>
        <v>0</v>
      </c>
      <c r="J6350">
        <f>'7월'!G363</f>
        <v>0</v>
      </c>
      <c r="K6350">
        <f>'7월'!H363</f>
        <v>0</v>
      </c>
      <c r="L6350">
        <f>'7월'!I363</f>
        <v>0</v>
      </c>
      <c r="M6350">
        <f>'7월'!J363</f>
        <v>0</v>
      </c>
      <c r="N6350">
        <f>'7월'!K363</f>
        <v>0</v>
      </c>
      <c r="O6350">
        <f>'7월'!L363</f>
        <v>0</v>
      </c>
      <c r="P6350" t="str">
        <f>IF(AND(검색!$C$4&lt;&gt;"",E6350&lt;&gt;"",ISNUMBER(SEARCH(검색!$C$4,E6350)),OR(D6350&lt;&gt;"",F6350&lt;&gt;"",G6350&lt;&gt;"",H6350&lt;&gt;"")),COUNT(P$1:P6349)+1,"")</f>
        <v/>
      </c>
    </row>
    <row r="6351" spans="1:16" x14ac:dyDescent="0.3">
      <c r="A6351">
        <v>6350</v>
      </c>
      <c r="B6351" t="s">
        <v>1412</v>
      </c>
      <c r="C6351">
        <v>364</v>
      </c>
      <c r="D6351">
        <f>'7월'!B364</f>
        <v>0</v>
      </c>
      <c r="E6351">
        <f t="shared" si="99"/>
        <v>0</v>
      </c>
      <c r="F6351">
        <f>'7월'!C364</f>
        <v>0</v>
      </c>
      <c r="G6351">
        <f>'7월'!D364</f>
        <v>0</v>
      </c>
      <c r="H6351">
        <f>'7월'!E364</f>
        <v>0</v>
      </c>
      <c r="I6351">
        <f>'7월'!F364</f>
        <v>0</v>
      </c>
      <c r="J6351">
        <f>'7월'!G364</f>
        <v>0</v>
      </c>
      <c r="K6351">
        <f>'7월'!H364</f>
        <v>0</v>
      </c>
      <c r="L6351">
        <f>'7월'!I364</f>
        <v>0</v>
      </c>
      <c r="M6351">
        <f>'7월'!J364</f>
        <v>0</v>
      </c>
      <c r="N6351">
        <f>'7월'!K364</f>
        <v>0</v>
      </c>
      <c r="O6351">
        <f>'7월'!L364</f>
        <v>0</v>
      </c>
      <c r="P6351" t="str">
        <f>IF(AND(검색!$C$4&lt;&gt;"",E6351&lt;&gt;"",ISNUMBER(SEARCH(검색!$C$4,E6351)),OR(D6351&lt;&gt;"",F6351&lt;&gt;"",G6351&lt;&gt;"",H6351&lt;&gt;"")),COUNT(P$1:P6350)+1,"")</f>
        <v/>
      </c>
    </row>
    <row r="6352" spans="1:16" x14ac:dyDescent="0.3">
      <c r="A6352">
        <v>6351</v>
      </c>
      <c r="B6352" t="s">
        <v>1412</v>
      </c>
      <c r="C6352">
        <v>365</v>
      </c>
      <c r="D6352">
        <f>'7월'!B365</f>
        <v>0</v>
      </c>
      <c r="E6352">
        <f t="shared" si="99"/>
        <v>0</v>
      </c>
      <c r="F6352">
        <f>'7월'!C365</f>
        <v>0</v>
      </c>
      <c r="G6352">
        <f>'7월'!D365</f>
        <v>0</v>
      </c>
      <c r="H6352">
        <f>'7월'!E365</f>
        <v>0</v>
      </c>
      <c r="I6352">
        <f>'7월'!F365</f>
        <v>0</v>
      </c>
      <c r="J6352">
        <f>'7월'!G365</f>
        <v>0</v>
      </c>
      <c r="K6352">
        <f>'7월'!H365</f>
        <v>0</v>
      </c>
      <c r="L6352">
        <f>'7월'!I365</f>
        <v>0</v>
      </c>
      <c r="M6352">
        <f>'7월'!J365</f>
        <v>0</v>
      </c>
      <c r="N6352">
        <f>'7월'!K365</f>
        <v>0</v>
      </c>
      <c r="O6352">
        <f>'7월'!L365</f>
        <v>0</v>
      </c>
      <c r="P6352" t="str">
        <f>IF(AND(검색!$C$4&lt;&gt;"",E6352&lt;&gt;"",ISNUMBER(SEARCH(검색!$C$4,E6352)),OR(D6352&lt;&gt;"",F6352&lt;&gt;"",G6352&lt;&gt;"",H6352&lt;&gt;"")),COUNT(P$1:P6351)+1,"")</f>
        <v/>
      </c>
    </row>
    <row r="6353" spans="1:16" x14ac:dyDescent="0.3">
      <c r="A6353">
        <v>6352</v>
      </c>
      <c r="B6353" t="s">
        <v>1412</v>
      </c>
      <c r="C6353">
        <v>366</v>
      </c>
      <c r="D6353">
        <f>'7월'!B366</f>
        <v>0</v>
      </c>
      <c r="E6353">
        <f t="shared" si="99"/>
        <v>0</v>
      </c>
      <c r="F6353">
        <f>'7월'!C366</f>
        <v>0</v>
      </c>
      <c r="G6353">
        <f>'7월'!D366</f>
        <v>0</v>
      </c>
      <c r="H6353">
        <f>'7월'!E366</f>
        <v>0</v>
      </c>
      <c r="I6353">
        <f>'7월'!F366</f>
        <v>0</v>
      </c>
      <c r="J6353">
        <f>'7월'!G366</f>
        <v>0</v>
      </c>
      <c r="K6353">
        <f>'7월'!H366</f>
        <v>0</v>
      </c>
      <c r="L6353">
        <f>'7월'!I366</f>
        <v>0</v>
      </c>
      <c r="M6353">
        <f>'7월'!J366</f>
        <v>0</v>
      </c>
      <c r="N6353">
        <f>'7월'!K366</f>
        <v>0</v>
      </c>
      <c r="O6353">
        <f>'7월'!L366</f>
        <v>0</v>
      </c>
      <c r="P6353" t="str">
        <f>IF(AND(검색!$C$4&lt;&gt;"",E6353&lt;&gt;"",ISNUMBER(SEARCH(검색!$C$4,E6353)),OR(D6353&lt;&gt;"",F6353&lt;&gt;"",G6353&lt;&gt;"",H6353&lt;&gt;"")),COUNT(P$1:P6352)+1,"")</f>
        <v/>
      </c>
    </row>
    <row r="6354" spans="1:16" x14ac:dyDescent="0.3">
      <c r="A6354">
        <v>6353</v>
      </c>
      <c r="B6354" t="s">
        <v>1412</v>
      </c>
      <c r="C6354">
        <v>367</v>
      </c>
      <c r="D6354">
        <f>'7월'!B367</f>
        <v>0</v>
      </c>
      <c r="E6354">
        <f t="shared" si="99"/>
        <v>0</v>
      </c>
      <c r="F6354">
        <f>'7월'!C367</f>
        <v>0</v>
      </c>
      <c r="G6354">
        <f>'7월'!D367</f>
        <v>0</v>
      </c>
      <c r="H6354">
        <f>'7월'!E367</f>
        <v>0</v>
      </c>
      <c r="I6354">
        <f>'7월'!F367</f>
        <v>0</v>
      </c>
      <c r="J6354">
        <f>'7월'!G367</f>
        <v>0</v>
      </c>
      <c r="K6354">
        <f>'7월'!H367</f>
        <v>0</v>
      </c>
      <c r="L6354">
        <f>'7월'!I367</f>
        <v>0</v>
      </c>
      <c r="M6354">
        <f>'7월'!J367</f>
        <v>0</v>
      </c>
      <c r="N6354">
        <f>'7월'!K367</f>
        <v>0</v>
      </c>
      <c r="O6354">
        <f>'7월'!L367</f>
        <v>0</v>
      </c>
      <c r="P6354" t="str">
        <f>IF(AND(검색!$C$4&lt;&gt;"",E6354&lt;&gt;"",ISNUMBER(SEARCH(검색!$C$4,E6354)),OR(D6354&lt;&gt;"",F6354&lt;&gt;"",G6354&lt;&gt;"",H6354&lt;&gt;"")),COUNT(P$1:P6353)+1,"")</f>
        <v/>
      </c>
    </row>
    <row r="6355" spans="1:16" x14ac:dyDescent="0.3">
      <c r="A6355">
        <v>6354</v>
      </c>
      <c r="B6355" t="s">
        <v>1412</v>
      </c>
      <c r="C6355">
        <v>368</v>
      </c>
      <c r="D6355">
        <f>'7월'!B368</f>
        <v>0</v>
      </c>
      <c r="E6355">
        <f t="shared" si="99"/>
        <v>0</v>
      </c>
      <c r="F6355">
        <f>'7월'!C368</f>
        <v>0</v>
      </c>
      <c r="G6355">
        <f>'7월'!D368</f>
        <v>0</v>
      </c>
      <c r="H6355">
        <f>'7월'!E368</f>
        <v>0</v>
      </c>
      <c r="I6355">
        <f>'7월'!F368</f>
        <v>0</v>
      </c>
      <c r="J6355">
        <f>'7월'!G368</f>
        <v>0</v>
      </c>
      <c r="K6355">
        <f>'7월'!H368</f>
        <v>0</v>
      </c>
      <c r="L6355">
        <f>'7월'!I368</f>
        <v>0</v>
      </c>
      <c r="M6355">
        <f>'7월'!J368</f>
        <v>0</v>
      </c>
      <c r="N6355">
        <f>'7월'!K368</f>
        <v>0</v>
      </c>
      <c r="O6355">
        <f>'7월'!L368</f>
        <v>0</v>
      </c>
      <c r="P6355" t="str">
        <f>IF(AND(검색!$C$4&lt;&gt;"",E6355&lt;&gt;"",ISNUMBER(SEARCH(검색!$C$4,E6355)),OR(D6355&lt;&gt;"",F6355&lt;&gt;"",G6355&lt;&gt;"",H6355&lt;&gt;"")),COUNT(P$1:P6354)+1,"")</f>
        <v/>
      </c>
    </row>
    <row r="6356" spans="1:16" x14ac:dyDescent="0.3">
      <c r="A6356">
        <v>6355</v>
      </c>
      <c r="B6356" t="s">
        <v>1412</v>
      </c>
      <c r="C6356">
        <v>369</v>
      </c>
      <c r="D6356">
        <f>'7월'!B369</f>
        <v>0</v>
      </c>
      <c r="E6356">
        <f t="shared" si="99"/>
        <v>0</v>
      </c>
      <c r="F6356">
        <f>'7월'!C369</f>
        <v>0</v>
      </c>
      <c r="G6356">
        <f>'7월'!D369</f>
        <v>0</v>
      </c>
      <c r="H6356">
        <f>'7월'!E369</f>
        <v>0</v>
      </c>
      <c r="I6356">
        <f>'7월'!F369</f>
        <v>0</v>
      </c>
      <c r="J6356">
        <f>'7월'!G369</f>
        <v>0</v>
      </c>
      <c r="K6356">
        <f>'7월'!H369</f>
        <v>0</v>
      </c>
      <c r="L6356">
        <f>'7월'!I369</f>
        <v>0</v>
      </c>
      <c r="M6356">
        <f>'7월'!J369</f>
        <v>0</v>
      </c>
      <c r="N6356">
        <f>'7월'!K369</f>
        <v>0</v>
      </c>
      <c r="O6356">
        <f>'7월'!L369</f>
        <v>0</v>
      </c>
      <c r="P6356" t="str">
        <f>IF(AND(검색!$C$4&lt;&gt;"",E6356&lt;&gt;"",ISNUMBER(SEARCH(검색!$C$4,E6356)),OR(D6356&lt;&gt;"",F6356&lt;&gt;"",G6356&lt;&gt;"",H6356&lt;&gt;"")),COUNT(P$1:P6355)+1,"")</f>
        <v/>
      </c>
    </row>
    <row r="6357" spans="1:16" x14ac:dyDescent="0.3">
      <c r="A6357">
        <v>6356</v>
      </c>
      <c r="B6357" t="s">
        <v>1412</v>
      </c>
      <c r="C6357">
        <v>370</v>
      </c>
      <c r="D6357">
        <f>'7월'!B370</f>
        <v>0</v>
      </c>
      <c r="E6357">
        <f t="shared" si="99"/>
        <v>0</v>
      </c>
      <c r="F6357">
        <f>'7월'!C370</f>
        <v>0</v>
      </c>
      <c r="G6357">
        <f>'7월'!D370</f>
        <v>0</v>
      </c>
      <c r="H6357">
        <f>'7월'!E370</f>
        <v>0</v>
      </c>
      <c r="I6357">
        <f>'7월'!F370</f>
        <v>0</v>
      </c>
      <c r="J6357">
        <f>'7월'!G370</f>
        <v>0</v>
      </c>
      <c r="K6357">
        <f>'7월'!H370</f>
        <v>0</v>
      </c>
      <c r="L6357">
        <f>'7월'!I370</f>
        <v>0</v>
      </c>
      <c r="M6357">
        <f>'7월'!J370</f>
        <v>0</v>
      </c>
      <c r="N6357">
        <f>'7월'!K370</f>
        <v>0</v>
      </c>
      <c r="O6357">
        <f>'7월'!L370</f>
        <v>0</v>
      </c>
      <c r="P6357" t="str">
        <f>IF(AND(검색!$C$4&lt;&gt;"",E6357&lt;&gt;"",ISNUMBER(SEARCH(검색!$C$4,E6357)),OR(D6357&lt;&gt;"",F6357&lt;&gt;"",G6357&lt;&gt;"",H6357&lt;&gt;"")),COUNT(P$1:P6356)+1,"")</f>
        <v/>
      </c>
    </row>
    <row r="6358" spans="1:16" x14ac:dyDescent="0.3">
      <c r="A6358">
        <v>6357</v>
      </c>
      <c r="B6358" t="s">
        <v>1412</v>
      </c>
      <c r="C6358">
        <v>371</v>
      </c>
      <c r="D6358">
        <f>'7월'!B371</f>
        <v>0</v>
      </c>
      <c r="E6358">
        <f t="shared" si="99"/>
        <v>0</v>
      </c>
      <c r="F6358">
        <f>'7월'!C371</f>
        <v>0</v>
      </c>
      <c r="G6358">
        <f>'7월'!D371</f>
        <v>0</v>
      </c>
      <c r="H6358">
        <f>'7월'!E371</f>
        <v>0</v>
      </c>
      <c r="I6358">
        <f>'7월'!F371</f>
        <v>0</v>
      </c>
      <c r="J6358">
        <f>'7월'!G371</f>
        <v>0</v>
      </c>
      <c r="K6358">
        <f>'7월'!H371</f>
        <v>0</v>
      </c>
      <c r="L6358">
        <f>'7월'!I371</f>
        <v>0</v>
      </c>
      <c r="M6358">
        <f>'7월'!J371</f>
        <v>0</v>
      </c>
      <c r="N6358">
        <f>'7월'!K371</f>
        <v>0</v>
      </c>
      <c r="O6358">
        <f>'7월'!L371</f>
        <v>0</v>
      </c>
      <c r="P6358" t="str">
        <f>IF(AND(검색!$C$4&lt;&gt;"",E6358&lt;&gt;"",ISNUMBER(SEARCH(검색!$C$4,E6358)),OR(D6358&lt;&gt;"",F6358&lt;&gt;"",G6358&lt;&gt;"",H6358&lt;&gt;"")),COUNT(P$1:P6357)+1,"")</f>
        <v/>
      </c>
    </row>
    <row r="6359" spans="1:16" x14ac:dyDescent="0.3">
      <c r="A6359">
        <v>6358</v>
      </c>
      <c r="B6359" t="s">
        <v>1412</v>
      </c>
      <c r="C6359">
        <v>372</v>
      </c>
      <c r="D6359">
        <f>'7월'!B372</f>
        <v>0</v>
      </c>
      <c r="E6359">
        <f t="shared" si="99"/>
        <v>0</v>
      </c>
      <c r="F6359">
        <f>'7월'!C372</f>
        <v>0</v>
      </c>
      <c r="G6359">
        <f>'7월'!D372</f>
        <v>0</v>
      </c>
      <c r="H6359">
        <f>'7월'!E372</f>
        <v>0</v>
      </c>
      <c r="I6359">
        <f>'7월'!F372</f>
        <v>0</v>
      </c>
      <c r="J6359">
        <f>'7월'!G372</f>
        <v>0</v>
      </c>
      <c r="K6359">
        <f>'7월'!H372</f>
        <v>0</v>
      </c>
      <c r="L6359">
        <f>'7월'!I372</f>
        <v>0</v>
      </c>
      <c r="M6359">
        <f>'7월'!J372</f>
        <v>0</v>
      </c>
      <c r="N6359">
        <f>'7월'!K372</f>
        <v>0</v>
      </c>
      <c r="O6359">
        <f>'7월'!L372</f>
        <v>0</v>
      </c>
      <c r="P6359" t="str">
        <f>IF(AND(검색!$C$4&lt;&gt;"",E6359&lt;&gt;"",ISNUMBER(SEARCH(검색!$C$4,E6359)),OR(D6359&lt;&gt;"",F6359&lt;&gt;"",G6359&lt;&gt;"",H6359&lt;&gt;"")),COUNT(P$1:P6358)+1,"")</f>
        <v/>
      </c>
    </row>
    <row r="6360" spans="1:16" x14ac:dyDescent="0.3">
      <c r="A6360">
        <v>6359</v>
      </c>
      <c r="B6360" t="s">
        <v>1412</v>
      </c>
      <c r="C6360">
        <v>373</v>
      </c>
      <c r="D6360">
        <f>'7월'!B373</f>
        <v>0</v>
      </c>
      <c r="E6360">
        <f t="shared" si="99"/>
        <v>0</v>
      </c>
      <c r="F6360">
        <f>'7월'!C373</f>
        <v>0</v>
      </c>
      <c r="G6360">
        <f>'7월'!D373</f>
        <v>0</v>
      </c>
      <c r="H6360">
        <f>'7월'!E373</f>
        <v>0</v>
      </c>
      <c r="I6360">
        <f>'7월'!F373</f>
        <v>0</v>
      </c>
      <c r="J6360">
        <f>'7월'!G373</f>
        <v>0</v>
      </c>
      <c r="K6360">
        <f>'7월'!H373</f>
        <v>0</v>
      </c>
      <c r="L6360">
        <f>'7월'!I373</f>
        <v>0</v>
      </c>
      <c r="M6360">
        <f>'7월'!J373</f>
        <v>0</v>
      </c>
      <c r="N6360">
        <f>'7월'!K373</f>
        <v>0</v>
      </c>
      <c r="O6360">
        <f>'7월'!L373</f>
        <v>0</v>
      </c>
      <c r="P6360" t="str">
        <f>IF(AND(검색!$C$4&lt;&gt;"",E6360&lt;&gt;"",ISNUMBER(SEARCH(검색!$C$4,E6360)),OR(D6360&lt;&gt;"",F6360&lt;&gt;"",G6360&lt;&gt;"",H6360&lt;&gt;"")),COUNT(P$1:P6359)+1,"")</f>
        <v/>
      </c>
    </row>
    <row r="6361" spans="1:16" x14ac:dyDescent="0.3">
      <c r="A6361">
        <v>6360</v>
      </c>
      <c r="B6361" t="s">
        <v>1412</v>
      </c>
      <c r="C6361">
        <v>374</v>
      </c>
      <c r="D6361">
        <f>'7월'!B374</f>
        <v>0</v>
      </c>
      <c r="E6361">
        <f t="shared" si="99"/>
        <v>0</v>
      </c>
      <c r="F6361">
        <f>'7월'!C374</f>
        <v>0</v>
      </c>
      <c r="G6361">
        <f>'7월'!D374</f>
        <v>0</v>
      </c>
      <c r="H6361">
        <f>'7월'!E374</f>
        <v>0</v>
      </c>
      <c r="I6361">
        <f>'7월'!F374</f>
        <v>0</v>
      </c>
      <c r="J6361">
        <f>'7월'!G374</f>
        <v>0</v>
      </c>
      <c r="K6361">
        <f>'7월'!H374</f>
        <v>0</v>
      </c>
      <c r="L6361">
        <f>'7월'!I374</f>
        <v>0</v>
      </c>
      <c r="M6361">
        <f>'7월'!J374</f>
        <v>0</v>
      </c>
      <c r="N6361">
        <f>'7월'!K374</f>
        <v>0</v>
      </c>
      <c r="O6361">
        <f>'7월'!L374</f>
        <v>0</v>
      </c>
      <c r="P6361" t="str">
        <f>IF(AND(검색!$C$4&lt;&gt;"",E6361&lt;&gt;"",ISNUMBER(SEARCH(검색!$C$4,E6361)),OR(D6361&lt;&gt;"",F6361&lt;&gt;"",G6361&lt;&gt;"",H6361&lt;&gt;"")),COUNT(P$1:P6360)+1,"")</f>
        <v/>
      </c>
    </row>
    <row r="6362" spans="1:16" x14ac:dyDescent="0.3">
      <c r="A6362">
        <v>6361</v>
      </c>
      <c r="B6362" t="s">
        <v>1412</v>
      </c>
      <c r="C6362">
        <v>375</v>
      </c>
      <c r="D6362">
        <f>'7월'!B375</f>
        <v>0</v>
      </c>
      <c r="E6362">
        <f t="shared" si="99"/>
        <v>0</v>
      </c>
      <c r="F6362">
        <f>'7월'!C375</f>
        <v>0</v>
      </c>
      <c r="G6362">
        <f>'7월'!D375</f>
        <v>0</v>
      </c>
      <c r="H6362">
        <f>'7월'!E375</f>
        <v>0</v>
      </c>
      <c r="I6362">
        <f>'7월'!F375</f>
        <v>0</v>
      </c>
      <c r="J6362">
        <f>'7월'!G375</f>
        <v>0</v>
      </c>
      <c r="K6362">
        <f>'7월'!H375</f>
        <v>0</v>
      </c>
      <c r="L6362">
        <f>'7월'!I375</f>
        <v>0</v>
      </c>
      <c r="M6362">
        <f>'7월'!J375</f>
        <v>0</v>
      </c>
      <c r="N6362">
        <f>'7월'!K375</f>
        <v>0</v>
      </c>
      <c r="O6362">
        <f>'7월'!L375</f>
        <v>0</v>
      </c>
      <c r="P6362" t="str">
        <f>IF(AND(검색!$C$4&lt;&gt;"",E6362&lt;&gt;"",ISNUMBER(SEARCH(검색!$C$4,E6362)),OR(D6362&lt;&gt;"",F6362&lt;&gt;"",G6362&lt;&gt;"",H6362&lt;&gt;"")),COUNT(P$1:P6361)+1,"")</f>
        <v/>
      </c>
    </row>
    <row r="6363" spans="1:16" x14ac:dyDescent="0.3">
      <c r="A6363">
        <v>6362</v>
      </c>
      <c r="B6363" t="s">
        <v>1412</v>
      </c>
      <c r="C6363">
        <v>376</v>
      </c>
      <c r="D6363">
        <f>'7월'!B376</f>
        <v>0</v>
      </c>
      <c r="E6363">
        <f t="shared" si="99"/>
        <v>0</v>
      </c>
      <c r="F6363">
        <f>'7월'!C376</f>
        <v>0</v>
      </c>
      <c r="G6363">
        <f>'7월'!D376</f>
        <v>0</v>
      </c>
      <c r="H6363">
        <f>'7월'!E376</f>
        <v>0</v>
      </c>
      <c r="I6363">
        <f>'7월'!F376</f>
        <v>0</v>
      </c>
      <c r="J6363">
        <f>'7월'!G376</f>
        <v>0</v>
      </c>
      <c r="K6363">
        <f>'7월'!H376</f>
        <v>0</v>
      </c>
      <c r="L6363">
        <f>'7월'!I376</f>
        <v>0</v>
      </c>
      <c r="M6363">
        <f>'7월'!J376</f>
        <v>0</v>
      </c>
      <c r="N6363">
        <f>'7월'!K376</f>
        <v>0</v>
      </c>
      <c r="O6363">
        <f>'7월'!L376</f>
        <v>0</v>
      </c>
      <c r="P6363" t="str">
        <f>IF(AND(검색!$C$4&lt;&gt;"",E6363&lt;&gt;"",ISNUMBER(SEARCH(검색!$C$4,E6363)),OR(D6363&lt;&gt;"",F6363&lt;&gt;"",G6363&lt;&gt;"",H6363&lt;&gt;"")),COUNT(P$1:P6362)+1,"")</f>
        <v/>
      </c>
    </row>
    <row r="6364" spans="1:16" x14ac:dyDescent="0.3">
      <c r="A6364">
        <v>6363</v>
      </c>
      <c r="B6364" t="s">
        <v>1412</v>
      </c>
      <c r="C6364">
        <v>377</v>
      </c>
      <c r="D6364">
        <f>'7월'!B377</f>
        <v>0</v>
      </c>
      <c r="E6364">
        <f t="shared" si="99"/>
        <v>0</v>
      </c>
      <c r="F6364">
        <f>'7월'!C377</f>
        <v>0</v>
      </c>
      <c r="G6364">
        <f>'7월'!D377</f>
        <v>0</v>
      </c>
      <c r="H6364">
        <f>'7월'!E377</f>
        <v>0</v>
      </c>
      <c r="I6364">
        <f>'7월'!F377</f>
        <v>0</v>
      </c>
      <c r="J6364">
        <f>'7월'!G377</f>
        <v>0</v>
      </c>
      <c r="K6364">
        <f>'7월'!H377</f>
        <v>0</v>
      </c>
      <c r="L6364">
        <f>'7월'!I377</f>
        <v>0</v>
      </c>
      <c r="M6364">
        <f>'7월'!J377</f>
        <v>0</v>
      </c>
      <c r="N6364">
        <f>'7월'!K377</f>
        <v>0</v>
      </c>
      <c r="O6364">
        <f>'7월'!L377</f>
        <v>0</v>
      </c>
      <c r="P6364" t="str">
        <f>IF(AND(검색!$C$4&lt;&gt;"",E6364&lt;&gt;"",ISNUMBER(SEARCH(검색!$C$4,E6364)),OR(D6364&lt;&gt;"",F6364&lt;&gt;"",G6364&lt;&gt;"",H6364&lt;&gt;"")),COUNT(P$1:P6363)+1,"")</f>
        <v/>
      </c>
    </row>
    <row r="6365" spans="1:16" x14ac:dyDescent="0.3">
      <c r="A6365">
        <v>6364</v>
      </c>
      <c r="B6365" t="s">
        <v>1412</v>
      </c>
      <c r="C6365">
        <v>378</v>
      </c>
      <c r="D6365">
        <f>'7월'!B378</f>
        <v>0</v>
      </c>
      <c r="E6365">
        <f t="shared" si="99"/>
        <v>0</v>
      </c>
      <c r="F6365">
        <f>'7월'!C378</f>
        <v>0</v>
      </c>
      <c r="G6365">
        <f>'7월'!D378</f>
        <v>0</v>
      </c>
      <c r="H6365">
        <f>'7월'!E378</f>
        <v>0</v>
      </c>
      <c r="I6365">
        <f>'7월'!F378</f>
        <v>0</v>
      </c>
      <c r="J6365">
        <f>'7월'!G378</f>
        <v>0</v>
      </c>
      <c r="K6365">
        <f>'7월'!H378</f>
        <v>0</v>
      </c>
      <c r="L6365">
        <f>'7월'!I378</f>
        <v>0</v>
      </c>
      <c r="M6365">
        <f>'7월'!J378</f>
        <v>0</v>
      </c>
      <c r="N6365">
        <f>'7월'!K378</f>
        <v>0</v>
      </c>
      <c r="O6365">
        <f>'7월'!L378</f>
        <v>0</v>
      </c>
      <c r="P6365" t="str">
        <f>IF(AND(검색!$C$4&lt;&gt;"",E6365&lt;&gt;"",ISNUMBER(SEARCH(검색!$C$4,E6365)),OR(D6365&lt;&gt;"",F6365&lt;&gt;"",G6365&lt;&gt;"",H6365&lt;&gt;"")),COUNT(P$1:P6364)+1,"")</f>
        <v/>
      </c>
    </row>
    <row r="6366" spans="1:16" x14ac:dyDescent="0.3">
      <c r="A6366">
        <v>6365</v>
      </c>
      <c r="B6366" t="s">
        <v>1412</v>
      </c>
      <c r="C6366">
        <v>379</v>
      </c>
      <c r="D6366">
        <f>'7월'!B379</f>
        <v>0</v>
      </c>
      <c r="E6366">
        <f t="shared" si="99"/>
        <v>0</v>
      </c>
      <c r="F6366">
        <f>'7월'!C379</f>
        <v>0</v>
      </c>
      <c r="G6366">
        <f>'7월'!D379</f>
        <v>0</v>
      </c>
      <c r="H6366">
        <f>'7월'!E379</f>
        <v>0</v>
      </c>
      <c r="I6366">
        <f>'7월'!F379</f>
        <v>0</v>
      </c>
      <c r="J6366">
        <f>'7월'!G379</f>
        <v>0</v>
      </c>
      <c r="K6366">
        <f>'7월'!H379</f>
        <v>0</v>
      </c>
      <c r="L6366">
        <f>'7월'!I379</f>
        <v>0</v>
      </c>
      <c r="M6366">
        <f>'7월'!J379</f>
        <v>0</v>
      </c>
      <c r="N6366">
        <f>'7월'!K379</f>
        <v>0</v>
      </c>
      <c r="O6366">
        <f>'7월'!L379</f>
        <v>0</v>
      </c>
      <c r="P6366" t="str">
        <f>IF(AND(검색!$C$4&lt;&gt;"",E6366&lt;&gt;"",ISNUMBER(SEARCH(검색!$C$4,E6366)),OR(D6366&lt;&gt;"",F6366&lt;&gt;"",G6366&lt;&gt;"",H6366&lt;&gt;"")),COUNT(P$1:P6365)+1,"")</f>
        <v/>
      </c>
    </row>
    <row r="6367" spans="1:16" x14ac:dyDescent="0.3">
      <c r="A6367">
        <v>6366</v>
      </c>
      <c r="B6367" t="s">
        <v>1412</v>
      </c>
      <c r="C6367">
        <v>380</v>
      </c>
      <c r="D6367">
        <f>'7월'!B380</f>
        <v>0</v>
      </c>
      <c r="E6367">
        <f t="shared" si="99"/>
        <v>0</v>
      </c>
      <c r="F6367">
        <f>'7월'!C380</f>
        <v>0</v>
      </c>
      <c r="G6367">
        <f>'7월'!D380</f>
        <v>0</v>
      </c>
      <c r="H6367">
        <f>'7월'!E380</f>
        <v>0</v>
      </c>
      <c r="I6367">
        <f>'7월'!F380</f>
        <v>0</v>
      </c>
      <c r="J6367">
        <f>'7월'!G380</f>
        <v>0</v>
      </c>
      <c r="K6367">
        <f>'7월'!H380</f>
        <v>0</v>
      </c>
      <c r="L6367">
        <f>'7월'!I380</f>
        <v>0</v>
      </c>
      <c r="M6367">
        <f>'7월'!J380</f>
        <v>0</v>
      </c>
      <c r="N6367">
        <f>'7월'!K380</f>
        <v>0</v>
      </c>
      <c r="O6367">
        <f>'7월'!L380</f>
        <v>0</v>
      </c>
      <c r="P6367" t="str">
        <f>IF(AND(검색!$C$4&lt;&gt;"",E6367&lt;&gt;"",ISNUMBER(SEARCH(검색!$C$4,E6367)),OR(D6367&lt;&gt;"",F6367&lt;&gt;"",G6367&lt;&gt;"",H6367&lt;&gt;"")),COUNT(P$1:P6366)+1,"")</f>
        <v/>
      </c>
    </row>
    <row r="6368" spans="1:16" x14ac:dyDescent="0.3">
      <c r="A6368">
        <v>6367</v>
      </c>
      <c r="B6368" t="s">
        <v>1412</v>
      </c>
      <c r="C6368">
        <v>381</v>
      </c>
      <c r="D6368">
        <f>'7월'!B381</f>
        <v>0</v>
      </c>
      <c r="E6368">
        <f t="shared" si="99"/>
        <v>0</v>
      </c>
      <c r="F6368">
        <f>'7월'!C381</f>
        <v>0</v>
      </c>
      <c r="G6368">
        <f>'7월'!D381</f>
        <v>0</v>
      </c>
      <c r="H6368">
        <f>'7월'!E381</f>
        <v>0</v>
      </c>
      <c r="I6368">
        <f>'7월'!F381</f>
        <v>0</v>
      </c>
      <c r="J6368">
        <f>'7월'!G381</f>
        <v>0</v>
      </c>
      <c r="K6368">
        <f>'7월'!H381</f>
        <v>0</v>
      </c>
      <c r="L6368">
        <f>'7월'!I381</f>
        <v>0</v>
      </c>
      <c r="M6368">
        <f>'7월'!J381</f>
        <v>0</v>
      </c>
      <c r="N6368">
        <f>'7월'!K381</f>
        <v>0</v>
      </c>
      <c r="O6368">
        <f>'7월'!L381</f>
        <v>0</v>
      </c>
      <c r="P6368" t="str">
        <f>IF(AND(검색!$C$4&lt;&gt;"",E6368&lt;&gt;"",ISNUMBER(SEARCH(검색!$C$4,E6368)),OR(D6368&lt;&gt;"",F6368&lt;&gt;"",G6368&lt;&gt;"",H6368&lt;&gt;"")),COUNT(P$1:P6367)+1,"")</f>
        <v/>
      </c>
    </row>
    <row r="6369" spans="1:16" x14ac:dyDescent="0.3">
      <c r="A6369">
        <v>6368</v>
      </c>
      <c r="B6369" t="s">
        <v>1412</v>
      </c>
      <c r="C6369">
        <v>382</v>
      </c>
      <c r="D6369">
        <f>'7월'!B382</f>
        <v>0</v>
      </c>
      <c r="E6369">
        <f t="shared" si="99"/>
        <v>0</v>
      </c>
      <c r="F6369">
        <f>'7월'!C382</f>
        <v>0</v>
      </c>
      <c r="G6369">
        <f>'7월'!D382</f>
        <v>0</v>
      </c>
      <c r="H6369">
        <f>'7월'!E382</f>
        <v>0</v>
      </c>
      <c r="I6369">
        <f>'7월'!F382</f>
        <v>0</v>
      </c>
      <c r="J6369">
        <f>'7월'!G382</f>
        <v>0</v>
      </c>
      <c r="K6369">
        <f>'7월'!H382</f>
        <v>0</v>
      </c>
      <c r="L6369">
        <f>'7월'!I382</f>
        <v>0</v>
      </c>
      <c r="M6369">
        <f>'7월'!J382</f>
        <v>0</v>
      </c>
      <c r="N6369">
        <f>'7월'!K382</f>
        <v>0</v>
      </c>
      <c r="O6369">
        <f>'7월'!L382</f>
        <v>0</v>
      </c>
      <c r="P6369" t="str">
        <f>IF(AND(검색!$C$4&lt;&gt;"",E6369&lt;&gt;"",ISNUMBER(SEARCH(검색!$C$4,E6369)),OR(D6369&lt;&gt;"",F6369&lt;&gt;"",G6369&lt;&gt;"",H6369&lt;&gt;"")),COUNT(P$1:P6368)+1,"")</f>
        <v/>
      </c>
    </row>
    <row r="6370" spans="1:16" x14ac:dyDescent="0.3">
      <c r="A6370">
        <v>6369</v>
      </c>
      <c r="B6370" t="s">
        <v>1412</v>
      </c>
      <c r="C6370">
        <v>383</v>
      </c>
      <c r="D6370">
        <f>'7월'!B383</f>
        <v>0</v>
      </c>
      <c r="E6370">
        <f t="shared" si="99"/>
        <v>0</v>
      </c>
      <c r="F6370">
        <f>'7월'!C383</f>
        <v>0</v>
      </c>
      <c r="G6370">
        <f>'7월'!D383</f>
        <v>0</v>
      </c>
      <c r="H6370">
        <f>'7월'!E383</f>
        <v>0</v>
      </c>
      <c r="I6370">
        <f>'7월'!F383</f>
        <v>0</v>
      </c>
      <c r="J6370">
        <f>'7월'!G383</f>
        <v>0</v>
      </c>
      <c r="K6370">
        <f>'7월'!H383</f>
        <v>0</v>
      </c>
      <c r="L6370">
        <f>'7월'!I383</f>
        <v>0</v>
      </c>
      <c r="M6370">
        <f>'7월'!J383</f>
        <v>0</v>
      </c>
      <c r="N6370">
        <f>'7월'!K383</f>
        <v>0</v>
      </c>
      <c r="O6370">
        <f>'7월'!L383</f>
        <v>0</v>
      </c>
      <c r="P6370" t="str">
        <f>IF(AND(검색!$C$4&lt;&gt;"",E6370&lt;&gt;"",ISNUMBER(SEARCH(검색!$C$4,E6370)),OR(D6370&lt;&gt;"",F6370&lt;&gt;"",G6370&lt;&gt;"",H6370&lt;&gt;"")),COUNT(P$1:P6369)+1,"")</f>
        <v/>
      </c>
    </row>
    <row r="6371" spans="1:16" x14ac:dyDescent="0.3">
      <c r="A6371">
        <v>6370</v>
      </c>
      <c r="B6371" t="s">
        <v>1412</v>
      </c>
      <c r="C6371">
        <v>384</v>
      </c>
      <c r="D6371">
        <f>'7월'!B384</f>
        <v>0</v>
      </c>
      <c r="E6371">
        <f t="shared" si="99"/>
        <v>0</v>
      </c>
      <c r="F6371">
        <f>'7월'!C384</f>
        <v>0</v>
      </c>
      <c r="G6371">
        <f>'7월'!D384</f>
        <v>0</v>
      </c>
      <c r="H6371">
        <f>'7월'!E384</f>
        <v>0</v>
      </c>
      <c r="I6371">
        <f>'7월'!F384</f>
        <v>0</v>
      </c>
      <c r="J6371">
        <f>'7월'!G384</f>
        <v>0</v>
      </c>
      <c r="K6371">
        <f>'7월'!H384</f>
        <v>0</v>
      </c>
      <c r="L6371">
        <f>'7월'!I384</f>
        <v>0</v>
      </c>
      <c r="M6371">
        <f>'7월'!J384</f>
        <v>0</v>
      </c>
      <c r="N6371">
        <f>'7월'!K384</f>
        <v>0</v>
      </c>
      <c r="O6371">
        <f>'7월'!L384</f>
        <v>0</v>
      </c>
      <c r="P6371" t="str">
        <f>IF(AND(검색!$C$4&lt;&gt;"",E6371&lt;&gt;"",ISNUMBER(SEARCH(검색!$C$4,E6371)),OR(D6371&lt;&gt;"",F6371&lt;&gt;"",G6371&lt;&gt;"",H6371&lt;&gt;"")),COUNT(P$1:P6370)+1,"")</f>
        <v/>
      </c>
    </row>
    <row r="6372" spans="1:16" x14ac:dyDescent="0.3">
      <c r="A6372">
        <v>6371</v>
      </c>
      <c r="B6372" t="s">
        <v>1412</v>
      </c>
      <c r="C6372">
        <v>385</v>
      </c>
      <c r="D6372">
        <f>'7월'!B385</f>
        <v>0</v>
      </c>
      <c r="E6372">
        <f t="shared" si="99"/>
        <v>0</v>
      </c>
      <c r="F6372">
        <f>'7월'!C385</f>
        <v>0</v>
      </c>
      <c r="G6372">
        <f>'7월'!D385</f>
        <v>0</v>
      </c>
      <c r="H6372">
        <f>'7월'!E385</f>
        <v>0</v>
      </c>
      <c r="I6372">
        <f>'7월'!F385</f>
        <v>0</v>
      </c>
      <c r="J6372">
        <f>'7월'!G385</f>
        <v>0</v>
      </c>
      <c r="K6372">
        <f>'7월'!H385</f>
        <v>0</v>
      </c>
      <c r="L6372">
        <f>'7월'!I385</f>
        <v>0</v>
      </c>
      <c r="M6372">
        <f>'7월'!J385</f>
        <v>0</v>
      </c>
      <c r="N6372">
        <f>'7월'!K385</f>
        <v>0</v>
      </c>
      <c r="O6372">
        <f>'7월'!L385</f>
        <v>0</v>
      </c>
      <c r="P6372" t="str">
        <f>IF(AND(검색!$C$4&lt;&gt;"",E6372&lt;&gt;"",ISNUMBER(SEARCH(검색!$C$4,E6372)),OR(D6372&lt;&gt;"",F6372&lt;&gt;"",G6372&lt;&gt;"",H6372&lt;&gt;"")),COUNT(P$1:P6371)+1,"")</f>
        <v/>
      </c>
    </row>
    <row r="6373" spans="1:16" x14ac:dyDescent="0.3">
      <c r="A6373">
        <v>6372</v>
      </c>
      <c r="B6373" t="s">
        <v>1412</v>
      </c>
      <c r="C6373">
        <v>386</v>
      </c>
      <c r="D6373">
        <f>'7월'!B386</f>
        <v>0</v>
      </c>
      <c r="E6373">
        <f t="shared" si="99"/>
        <v>0</v>
      </c>
      <c r="F6373">
        <f>'7월'!C386</f>
        <v>0</v>
      </c>
      <c r="G6373">
        <f>'7월'!D386</f>
        <v>0</v>
      </c>
      <c r="H6373">
        <f>'7월'!E386</f>
        <v>0</v>
      </c>
      <c r="I6373">
        <f>'7월'!F386</f>
        <v>0</v>
      </c>
      <c r="J6373">
        <f>'7월'!G386</f>
        <v>0</v>
      </c>
      <c r="K6373">
        <f>'7월'!H386</f>
        <v>0</v>
      </c>
      <c r="L6373">
        <f>'7월'!I386</f>
        <v>0</v>
      </c>
      <c r="M6373">
        <f>'7월'!J386</f>
        <v>0</v>
      </c>
      <c r="N6373">
        <f>'7월'!K386</f>
        <v>0</v>
      </c>
      <c r="O6373">
        <f>'7월'!L386</f>
        <v>0</v>
      </c>
      <c r="P6373" t="str">
        <f>IF(AND(검색!$C$4&lt;&gt;"",E6373&lt;&gt;"",ISNUMBER(SEARCH(검색!$C$4,E6373)),OR(D6373&lt;&gt;"",F6373&lt;&gt;"",G6373&lt;&gt;"",H6373&lt;&gt;"")),COUNT(P$1:P6372)+1,"")</f>
        <v/>
      </c>
    </row>
    <row r="6374" spans="1:16" x14ac:dyDescent="0.3">
      <c r="A6374">
        <v>6373</v>
      </c>
      <c r="B6374" t="s">
        <v>1412</v>
      </c>
      <c r="C6374">
        <v>387</v>
      </c>
      <c r="D6374">
        <f>'7월'!B387</f>
        <v>0</v>
      </c>
      <c r="E6374">
        <f t="shared" si="99"/>
        <v>0</v>
      </c>
      <c r="F6374">
        <f>'7월'!C387</f>
        <v>0</v>
      </c>
      <c r="G6374">
        <f>'7월'!D387</f>
        <v>0</v>
      </c>
      <c r="H6374">
        <f>'7월'!E387</f>
        <v>0</v>
      </c>
      <c r="I6374">
        <f>'7월'!F387</f>
        <v>0</v>
      </c>
      <c r="J6374">
        <f>'7월'!G387</f>
        <v>0</v>
      </c>
      <c r="K6374">
        <f>'7월'!H387</f>
        <v>0</v>
      </c>
      <c r="L6374">
        <f>'7월'!I387</f>
        <v>0</v>
      </c>
      <c r="M6374">
        <f>'7월'!J387</f>
        <v>0</v>
      </c>
      <c r="N6374">
        <f>'7월'!K387</f>
        <v>0</v>
      </c>
      <c r="O6374">
        <f>'7월'!L387</f>
        <v>0</v>
      </c>
      <c r="P6374" t="str">
        <f>IF(AND(검색!$C$4&lt;&gt;"",E6374&lt;&gt;"",ISNUMBER(SEARCH(검색!$C$4,E6374)),OR(D6374&lt;&gt;"",F6374&lt;&gt;"",G6374&lt;&gt;"",H6374&lt;&gt;"")),COUNT(P$1:P6373)+1,"")</f>
        <v/>
      </c>
    </row>
    <row r="6375" spans="1:16" x14ac:dyDescent="0.3">
      <c r="A6375">
        <v>6374</v>
      </c>
      <c r="B6375" t="s">
        <v>1412</v>
      </c>
      <c r="C6375">
        <v>388</v>
      </c>
      <c r="D6375">
        <f>'7월'!B388</f>
        <v>0</v>
      </c>
      <c r="E6375">
        <f t="shared" si="99"/>
        <v>0</v>
      </c>
      <c r="F6375">
        <f>'7월'!C388</f>
        <v>0</v>
      </c>
      <c r="G6375">
        <f>'7월'!D388</f>
        <v>0</v>
      </c>
      <c r="H6375">
        <f>'7월'!E388</f>
        <v>0</v>
      </c>
      <c r="I6375">
        <f>'7월'!F388</f>
        <v>0</v>
      </c>
      <c r="J6375">
        <f>'7월'!G388</f>
        <v>0</v>
      </c>
      <c r="K6375">
        <f>'7월'!H388</f>
        <v>0</v>
      </c>
      <c r="L6375">
        <f>'7월'!I388</f>
        <v>0</v>
      </c>
      <c r="M6375">
        <f>'7월'!J388</f>
        <v>0</v>
      </c>
      <c r="N6375">
        <f>'7월'!K388</f>
        <v>0</v>
      </c>
      <c r="O6375">
        <f>'7월'!L388</f>
        <v>0</v>
      </c>
      <c r="P6375" t="str">
        <f>IF(AND(검색!$C$4&lt;&gt;"",E6375&lt;&gt;"",ISNUMBER(SEARCH(검색!$C$4,E6375)),OR(D6375&lt;&gt;"",F6375&lt;&gt;"",G6375&lt;&gt;"",H6375&lt;&gt;"")),COUNT(P$1:P6374)+1,"")</f>
        <v/>
      </c>
    </row>
    <row r="6376" spans="1:16" x14ac:dyDescent="0.3">
      <c r="A6376">
        <v>6375</v>
      </c>
      <c r="B6376" t="s">
        <v>1412</v>
      </c>
      <c r="C6376">
        <v>389</v>
      </c>
      <c r="D6376">
        <f>'7월'!B389</f>
        <v>0</v>
      </c>
      <c r="E6376">
        <f t="shared" si="99"/>
        <v>0</v>
      </c>
      <c r="F6376">
        <f>'7월'!C389</f>
        <v>0</v>
      </c>
      <c r="G6376">
        <f>'7월'!D389</f>
        <v>0</v>
      </c>
      <c r="H6376">
        <f>'7월'!E389</f>
        <v>0</v>
      </c>
      <c r="I6376">
        <f>'7월'!F389</f>
        <v>0</v>
      </c>
      <c r="J6376">
        <f>'7월'!G389</f>
        <v>0</v>
      </c>
      <c r="K6376">
        <f>'7월'!H389</f>
        <v>0</v>
      </c>
      <c r="L6376">
        <f>'7월'!I389</f>
        <v>0</v>
      </c>
      <c r="M6376">
        <f>'7월'!J389</f>
        <v>0</v>
      </c>
      <c r="N6376">
        <f>'7월'!K389</f>
        <v>0</v>
      </c>
      <c r="O6376">
        <f>'7월'!L389</f>
        <v>0</v>
      </c>
      <c r="P6376" t="str">
        <f>IF(AND(검색!$C$4&lt;&gt;"",E6376&lt;&gt;"",ISNUMBER(SEARCH(검색!$C$4,E6376)),OR(D6376&lt;&gt;"",F6376&lt;&gt;"",G6376&lt;&gt;"",H6376&lt;&gt;"")),COUNT(P$1:P6375)+1,"")</f>
        <v/>
      </c>
    </row>
    <row r="6377" spans="1:16" x14ac:dyDescent="0.3">
      <c r="A6377">
        <v>6376</v>
      </c>
      <c r="B6377" t="s">
        <v>1412</v>
      </c>
      <c r="C6377">
        <v>390</v>
      </c>
      <c r="D6377">
        <f>'7월'!B390</f>
        <v>0</v>
      </c>
      <c r="E6377">
        <f t="shared" si="99"/>
        <v>0</v>
      </c>
      <c r="F6377">
        <f>'7월'!C390</f>
        <v>0</v>
      </c>
      <c r="G6377">
        <f>'7월'!D390</f>
        <v>0</v>
      </c>
      <c r="H6377">
        <f>'7월'!E390</f>
        <v>0</v>
      </c>
      <c r="I6377">
        <f>'7월'!F390</f>
        <v>0</v>
      </c>
      <c r="J6377">
        <f>'7월'!G390</f>
        <v>0</v>
      </c>
      <c r="K6377">
        <f>'7월'!H390</f>
        <v>0</v>
      </c>
      <c r="L6377">
        <f>'7월'!I390</f>
        <v>0</v>
      </c>
      <c r="M6377">
        <f>'7월'!J390</f>
        <v>0</v>
      </c>
      <c r="N6377">
        <f>'7월'!K390</f>
        <v>0</v>
      </c>
      <c r="O6377">
        <f>'7월'!L390</f>
        <v>0</v>
      </c>
      <c r="P6377" t="str">
        <f>IF(AND(검색!$C$4&lt;&gt;"",E6377&lt;&gt;"",ISNUMBER(SEARCH(검색!$C$4,E6377)),OR(D6377&lt;&gt;"",F6377&lt;&gt;"",G6377&lt;&gt;"",H6377&lt;&gt;"")),COUNT(P$1:P6376)+1,"")</f>
        <v/>
      </c>
    </row>
    <row r="6378" spans="1:16" x14ac:dyDescent="0.3">
      <c r="A6378">
        <v>6377</v>
      </c>
      <c r="B6378" t="s">
        <v>1412</v>
      </c>
      <c r="C6378">
        <v>391</v>
      </c>
      <c r="D6378">
        <f>'7월'!B391</f>
        <v>0</v>
      </c>
      <c r="E6378">
        <f t="shared" si="99"/>
        <v>0</v>
      </c>
      <c r="F6378">
        <f>'7월'!C391</f>
        <v>0</v>
      </c>
      <c r="G6378">
        <f>'7월'!D391</f>
        <v>0</v>
      </c>
      <c r="H6378">
        <f>'7월'!E391</f>
        <v>0</v>
      </c>
      <c r="I6378">
        <f>'7월'!F391</f>
        <v>0</v>
      </c>
      <c r="J6378">
        <f>'7월'!G391</f>
        <v>0</v>
      </c>
      <c r="K6378">
        <f>'7월'!H391</f>
        <v>0</v>
      </c>
      <c r="L6378">
        <f>'7월'!I391</f>
        <v>0</v>
      </c>
      <c r="M6378">
        <f>'7월'!J391</f>
        <v>0</v>
      </c>
      <c r="N6378">
        <f>'7월'!K391</f>
        <v>0</v>
      </c>
      <c r="O6378">
        <f>'7월'!L391</f>
        <v>0</v>
      </c>
      <c r="P6378" t="str">
        <f>IF(AND(검색!$C$4&lt;&gt;"",E6378&lt;&gt;"",ISNUMBER(SEARCH(검색!$C$4,E6378)),OR(D6378&lt;&gt;"",F6378&lt;&gt;"",G6378&lt;&gt;"",H6378&lt;&gt;"")),COUNT(P$1:P6377)+1,"")</f>
        <v/>
      </c>
    </row>
    <row r="6379" spans="1:16" x14ac:dyDescent="0.3">
      <c r="A6379">
        <v>6378</v>
      </c>
      <c r="B6379" t="s">
        <v>1412</v>
      </c>
      <c r="C6379">
        <v>392</v>
      </c>
      <c r="D6379">
        <f>'7월'!B392</f>
        <v>0</v>
      </c>
      <c r="E6379">
        <f t="shared" si="99"/>
        <v>0</v>
      </c>
      <c r="F6379">
        <f>'7월'!C392</f>
        <v>0</v>
      </c>
      <c r="G6379">
        <f>'7월'!D392</f>
        <v>0</v>
      </c>
      <c r="H6379">
        <f>'7월'!E392</f>
        <v>0</v>
      </c>
      <c r="I6379">
        <f>'7월'!F392</f>
        <v>0</v>
      </c>
      <c r="J6379">
        <f>'7월'!G392</f>
        <v>0</v>
      </c>
      <c r="K6379">
        <f>'7월'!H392</f>
        <v>0</v>
      </c>
      <c r="L6379">
        <f>'7월'!I392</f>
        <v>0</v>
      </c>
      <c r="M6379">
        <f>'7월'!J392</f>
        <v>0</v>
      </c>
      <c r="N6379">
        <f>'7월'!K392</f>
        <v>0</v>
      </c>
      <c r="O6379">
        <f>'7월'!L392</f>
        <v>0</v>
      </c>
      <c r="P6379" t="str">
        <f>IF(AND(검색!$C$4&lt;&gt;"",E6379&lt;&gt;"",ISNUMBER(SEARCH(검색!$C$4,E6379)),OR(D6379&lt;&gt;"",F6379&lt;&gt;"",G6379&lt;&gt;"",H6379&lt;&gt;"")),COUNT(P$1:P6378)+1,"")</f>
        <v/>
      </c>
    </row>
    <row r="6380" spans="1:16" x14ac:dyDescent="0.3">
      <c r="A6380">
        <v>6379</v>
      </c>
      <c r="B6380" t="s">
        <v>1412</v>
      </c>
      <c r="C6380">
        <v>393</v>
      </c>
      <c r="D6380">
        <f>'7월'!B393</f>
        <v>0</v>
      </c>
      <c r="E6380">
        <f t="shared" si="99"/>
        <v>0</v>
      </c>
      <c r="F6380">
        <f>'7월'!C393</f>
        <v>0</v>
      </c>
      <c r="G6380">
        <f>'7월'!D393</f>
        <v>0</v>
      </c>
      <c r="H6380">
        <f>'7월'!E393</f>
        <v>0</v>
      </c>
      <c r="I6380">
        <f>'7월'!F393</f>
        <v>0</v>
      </c>
      <c r="J6380">
        <f>'7월'!G393</f>
        <v>0</v>
      </c>
      <c r="K6380">
        <f>'7월'!H393</f>
        <v>0</v>
      </c>
      <c r="L6380">
        <f>'7월'!I393</f>
        <v>0</v>
      </c>
      <c r="M6380">
        <f>'7월'!J393</f>
        <v>0</v>
      </c>
      <c r="N6380">
        <f>'7월'!K393</f>
        <v>0</v>
      </c>
      <c r="O6380">
        <f>'7월'!L393</f>
        <v>0</v>
      </c>
      <c r="P6380" t="str">
        <f>IF(AND(검색!$C$4&lt;&gt;"",E6380&lt;&gt;"",ISNUMBER(SEARCH(검색!$C$4,E6380)),OR(D6380&lt;&gt;"",F6380&lt;&gt;"",G6380&lt;&gt;"",H6380&lt;&gt;"")),COUNT(P$1:P6379)+1,"")</f>
        <v/>
      </c>
    </row>
    <row r="6381" spans="1:16" x14ac:dyDescent="0.3">
      <c r="A6381">
        <v>6380</v>
      </c>
      <c r="B6381" t="s">
        <v>1412</v>
      </c>
      <c r="C6381">
        <v>394</v>
      </c>
      <c r="D6381">
        <f>'7월'!B394</f>
        <v>0</v>
      </c>
      <c r="E6381">
        <f t="shared" si="99"/>
        <v>0</v>
      </c>
      <c r="F6381">
        <f>'7월'!C394</f>
        <v>0</v>
      </c>
      <c r="G6381">
        <f>'7월'!D394</f>
        <v>0</v>
      </c>
      <c r="H6381">
        <f>'7월'!E394</f>
        <v>0</v>
      </c>
      <c r="I6381">
        <f>'7월'!F394</f>
        <v>0</v>
      </c>
      <c r="J6381">
        <f>'7월'!G394</f>
        <v>0</v>
      </c>
      <c r="K6381">
        <f>'7월'!H394</f>
        <v>0</v>
      </c>
      <c r="L6381">
        <f>'7월'!I394</f>
        <v>0</v>
      </c>
      <c r="M6381">
        <f>'7월'!J394</f>
        <v>0</v>
      </c>
      <c r="N6381">
        <f>'7월'!K394</f>
        <v>0</v>
      </c>
      <c r="O6381">
        <f>'7월'!L394</f>
        <v>0</v>
      </c>
      <c r="P6381" t="str">
        <f>IF(AND(검색!$C$4&lt;&gt;"",E6381&lt;&gt;"",ISNUMBER(SEARCH(검색!$C$4,E6381)),OR(D6381&lt;&gt;"",F6381&lt;&gt;"",G6381&lt;&gt;"",H6381&lt;&gt;"")),COUNT(P$1:P6380)+1,"")</f>
        <v/>
      </c>
    </row>
    <row r="6382" spans="1:16" x14ac:dyDescent="0.3">
      <c r="A6382">
        <v>6381</v>
      </c>
      <c r="B6382" t="s">
        <v>1412</v>
      </c>
      <c r="C6382">
        <v>395</v>
      </c>
      <c r="D6382">
        <f>'7월'!B395</f>
        <v>0</v>
      </c>
      <c r="E6382">
        <f t="shared" si="99"/>
        <v>0</v>
      </c>
      <c r="F6382">
        <f>'7월'!C395</f>
        <v>0</v>
      </c>
      <c r="G6382">
        <f>'7월'!D395</f>
        <v>0</v>
      </c>
      <c r="H6382">
        <f>'7월'!E395</f>
        <v>0</v>
      </c>
      <c r="I6382">
        <f>'7월'!F395</f>
        <v>0</v>
      </c>
      <c r="J6382">
        <f>'7월'!G395</f>
        <v>0</v>
      </c>
      <c r="K6382">
        <f>'7월'!H395</f>
        <v>0</v>
      </c>
      <c r="L6382">
        <f>'7월'!I395</f>
        <v>0</v>
      </c>
      <c r="M6382">
        <f>'7월'!J395</f>
        <v>0</v>
      </c>
      <c r="N6382">
        <f>'7월'!K395</f>
        <v>0</v>
      </c>
      <c r="O6382">
        <f>'7월'!L395</f>
        <v>0</v>
      </c>
      <c r="P6382" t="str">
        <f>IF(AND(검색!$C$4&lt;&gt;"",E6382&lt;&gt;"",ISNUMBER(SEARCH(검색!$C$4,E6382)),OR(D6382&lt;&gt;"",F6382&lt;&gt;"",G6382&lt;&gt;"",H6382&lt;&gt;"")),COUNT(P$1:P6381)+1,"")</f>
        <v/>
      </c>
    </row>
    <row r="6383" spans="1:16" x14ac:dyDescent="0.3">
      <c r="A6383">
        <v>6382</v>
      </c>
      <c r="B6383" t="s">
        <v>1412</v>
      </c>
      <c r="C6383">
        <v>396</v>
      </c>
      <c r="D6383">
        <f>'7월'!B396</f>
        <v>0</v>
      </c>
      <c r="E6383">
        <f t="shared" si="99"/>
        <v>0</v>
      </c>
      <c r="F6383">
        <f>'7월'!C396</f>
        <v>0</v>
      </c>
      <c r="G6383">
        <f>'7월'!D396</f>
        <v>0</v>
      </c>
      <c r="H6383">
        <f>'7월'!E396</f>
        <v>0</v>
      </c>
      <c r="I6383">
        <f>'7월'!F396</f>
        <v>0</v>
      </c>
      <c r="J6383">
        <f>'7월'!G396</f>
        <v>0</v>
      </c>
      <c r="K6383">
        <f>'7월'!H396</f>
        <v>0</v>
      </c>
      <c r="L6383">
        <f>'7월'!I396</f>
        <v>0</v>
      </c>
      <c r="M6383">
        <f>'7월'!J396</f>
        <v>0</v>
      </c>
      <c r="N6383">
        <f>'7월'!K396</f>
        <v>0</v>
      </c>
      <c r="O6383">
        <f>'7월'!L396</f>
        <v>0</v>
      </c>
      <c r="P6383" t="str">
        <f>IF(AND(검색!$C$4&lt;&gt;"",E6383&lt;&gt;"",ISNUMBER(SEARCH(검색!$C$4,E6383)),OR(D6383&lt;&gt;"",F6383&lt;&gt;"",G6383&lt;&gt;"",H6383&lt;&gt;"")),COUNT(P$1:P6382)+1,"")</f>
        <v/>
      </c>
    </row>
    <row r="6384" spans="1:16" x14ac:dyDescent="0.3">
      <c r="A6384">
        <v>6383</v>
      </c>
      <c r="B6384" t="s">
        <v>1412</v>
      </c>
      <c r="C6384">
        <v>397</v>
      </c>
      <c r="D6384">
        <f>'7월'!B397</f>
        <v>0</v>
      </c>
      <c r="E6384">
        <f t="shared" si="99"/>
        <v>0</v>
      </c>
      <c r="F6384">
        <f>'7월'!C397</f>
        <v>0</v>
      </c>
      <c r="G6384">
        <f>'7월'!D397</f>
        <v>0</v>
      </c>
      <c r="H6384">
        <f>'7월'!E397</f>
        <v>0</v>
      </c>
      <c r="I6384">
        <f>'7월'!F397</f>
        <v>0</v>
      </c>
      <c r="J6384">
        <f>'7월'!G397</f>
        <v>0</v>
      </c>
      <c r="K6384">
        <f>'7월'!H397</f>
        <v>0</v>
      </c>
      <c r="L6384">
        <f>'7월'!I397</f>
        <v>0</v>
      </c>
      <c r="M6384">
        <f>'7월'!J397</f>
        <v>0</v>
      </c>
      <c r="N6384">
        <f>'7월'!K397</f>
        <v>0</v>
      </c>
      <c r="O6384">
        <f>'7월'!L397</f>
        <v>0</v>
      </c>
      <c r="P6384" t="str">
        <f>IF(AND(검색!$C$4&lt;&gt;"",E6384&lt;&gt;"",ISNUMBER(SEARCH(검색!$C$4,E6384)),OR(D6384&lt;&gt;"",F6384&lt;&gt;"",G6384&lt;&gt;"",H6384&lt;&gt;"")),COUNT(P$1:P6383)+1,"")</f>
        <v/>
      </c>
    </row>
    <row r="6385" spans="1:16" x14ac:dyDescent="0.3">
      <c r="A6385">
        <v>6384</v>
      </c>
      <c r="B6385" t="s">
        <v>1412</v>
      </c>
      <c r="C6385">
        <v>398</v>
      </c>
      <c r="D6385">
        <f>'7월'!B398</f>
        <v>0</v>
      </c>
      <c r="E6385">
        <f t="shared" si="99"/>
        <v>0</v>
      </c>
      <c r="F6385">
        <f>'7월'!C398</f>
        <v>0</v>
      </c>
      <c r="G6385">
        <f>'7월'!D398</f>
        <v>0</v>
      </c>
      <c r="H6385">
        <f>'7월'!E398</f>
        <v>0</v>
      </c>
      <c r="I6385">
        <f>'7월'!F398</f>
        <v>0</v>
      </c>
      <c r="J6385">
        <f>'7월'!G398</f>
        <v>0</v>
      </c>
      <c r="K6385">
        <f>'7월'!H398</f>
        <v>0</v>
      </c>
      <c r="L6385">
        <f>'7월'!I398</f>
        <v>0</v>
      </c>
      <c r="M6385">
        <f>'7월'!J398</f>
        <v>0</v>
      </c>
      <c r="N6385">
        <f>'7월'!K398</f>
        <v>0</v>
      </c>
      <c r="O6385">
        <f>'7월'!L398</f>
        <v>0</v>
      </c>
      <c r="P6385" t="str">
        <f>IF(AND(검색!$C$4&lt;&gt;"",E6385&lt;&gt;"",ISNUMBER(SEARCH(검색!$C$4,E6385)),OR(D6385&lt;&gt;"",F6385&lt;&gt;"",G6385&lt;&gt;"",H6385&lt;&gt;"")),COUNT(P$1:P6384)+1,"")</f>
        <v/>
      </c>
    </row>
    <row r="6386" spans="1:16" x14ac:dyDescent="0.3">
      <c r="A6386">
        <v>6385</v>
      </c>
      <c r="B6386" t="s">
        <v>1412</v>
      </c>
      <c r="C6386">
        <v>399</v>
      </c>
      <c r="D6386">
        <f>'7월'!B399</f>
        <v>0</v>
      </c>
      <c r="E6386">
        <f t="shared" si="99"/>
        <v>0</v>
      </c>
      <c r="F6386">
        <f>'7월'!C399</f>
        <v>0</v>
      </c>
      <c r="G6386">
        <f>'7월'!D399</f>
        <v>0</v>
      </c>
      <c r="H6386">
        <f>'7월'!E399</f>
        <v>0</v>
      </c>
      <c r="I6386">
        <f>'7월'!F399</f>
        <v>0</v>
      </c>
      <c r="J6386">
        <f>'7월'!G399</f>
        <v>0</v>
      </c>
      <c r="K6386">
        <f>'7월'!H399</f>
        <v>0</v>
      </c>
      <c r="L6386">
        <f>'7월'!I399</f>
        <v>0</v>
      </c>
      <c r="M6386">
        <f>'7월'!J399</f>
        <v>0</v>
      </c>
      <c r="N6386">
        <f>'7월'!K399</f>
        <v>0</v>
      </c>
      <c r="O6386">
        <f>'7월'!L399</f>
        <v>0</v>
      </c>
      <c r="P6386" t="str">
        <f>IF(AND(검색!$C$4&lt;&gt;"",E6386&lt;&gt;"",ISNUMBER(SEARCH(검색!$C$4,E6386)),OR(D6386&lt;&gt;"",F6386&lt;&gt;"",G6386&lt;&gt;"",H6386&lt;&gt;"")),COUNT(P$1:P6385)+1,"")</f>
        <v/>
      </c>
    </row>
    <row r="6387" spans="1:16" x14ac:dyDescent="0.3">
      <c r="A6387">
        <v>6386</v>
      </c>
      <c r="B6387" t="s">
        <v>1412</v>
      </c>
      <c r="C6387">
        <v>400</v>
      </c>
      <c r="D6387">
        <f>'7월'!B400</f>
        <v>0</v>
      </c>
      <c r="E6387">
        <f t="shared" si="99"/>
        <v>0</v>
      </c>
      <c r="F6387">
        <f>'7월'!C400</f>
        <v>0</v>
      </c>
      <c r="G6387">
        <f>'7월'!D400</f>
        <v>0</v>
      </c>
      <c r="H6387">
        <f>'7월'!E400</f>
        <v>0</v>
      </c>
      <c r="I6387">
        <f>'7월'!F400</f>
        <v>0</v>
      </c>
      <c r="J6387">
        <f>'7월'!G400</f>
        <v>0</v>
      </c>
      <c r="K6387">
        <f>'7월'!H400</f>
        <v>0</v>
      </c>
      <c r="L6387">
        <f>'7월'!I400</f>
        <v>0</v>
      </c>
      <c r="M6387">
        <f>'7월'!J400</f>
        <v>0</v>
      </c>
      <c r="N6387">
        <f>'7월'!K400</f>
        <v>0</v>
      </c>
      <c r="O6387">
        <f>'7월'!L400</f>
        <v>0</v>
      </c>
      <c r="P6387" t="str">
        <f>IF(AND(검색!$C$4&lt;&gt;"",E6387&lt;&gt;"",ISNUMBER(SEARCH(검색!$C$4,E6387)),OR(D6387&lt;&gt;"",F6387&lt;&gt;"",G6387&lt;&gt;"",H6387&lt;&gt;"")),COUNT(P$1:P6386)+1,"")</f>
        <v/>
      </c>
    </row>
    <row r="6388" spans="1:16" x14ac:dyDescent="0.3">
      <c r="A6388">
        <v>6387</v>
      </c>
      <c r="B6388" t="s">
        <v>1412</v>
      </c>
      <c r="C6388">
        <v>401</v>
      </c>
      <c r="D6388">
        <f>'7월'!B401</f>
        <v>0</v>
      </c>
      <c r="E6388">
        <f t="shared" si="99"/>
        <v>0</v>
      </c>
      <c r="F6388">
        <f>'7월'!C401</f>
        <v>0</v>
      </c>
      <c r="G6388">
        <f>'7월'!D401</f>
        <v>0</v>
      </c>
      <c r="H6388">
        <f>'7월'!E401</f>
        <v>0</v>
      </c>
      <c r="I6388">
        <f>'7월'!F401</f>
        <v>0</v>
      </c>
      <c r="J6388">
        <f>'7월'!G401</f>
        <v>0</v>
      </c>
      <c r="K6388">
        <f>'7월'!H401</f>
        <v>0</v>
      </c>
      <c r="L6388">
        <f>'7월'!I401</f>
        <v>0</v>
      </c>
      <c r="M6388">
        <f>'7월'!J401</f>
        <v>0</v>
      </c>
      <c r="N6388">
        <f>'7월'!K401</f>
        <v>0</v>
      </c>
      <c r="O6388">
        <f>'7월'!L401</f>
        <v>0</v>
      </c>
      <c r="P6388" t="str">
        <f>IF(AND(검색!$C$4&lt;&gt;"",E6388&lt;&gt;"",ISNUMBER(SEARCH(검색!$C$4,E6388)),OR(D6388&lt;&gt;"",F6388&lt;&gt;"",G6388&lt;&gt;"",H6388&lt;&gt;"")),COUNT(P$1:P6387)+1,"")</f>
        <v/>
      </c>
    </row>
    <row r="6389" spans="1:16" x14ac:dyDescent="0.3">
      <c r="A6389">
        <v>6388</v>
      </c>
      <c r="B6389" t="s">
        <v>1412</v>
      </c>
      <c r="C6389">
        <v>402</v>
      </c>
      <c r="D6389">
        <f>'7월'!B402</f>
        <v>0</v>
      </c>
      <c r="E6389">
        <f t="shared" si="99"/>
        <v>0</v>
      </c>
      <c r="F6389">
        <f>'7월'!C402</f>
        <v>0</v>
      </c>
      <c r="G6389">
        <f>'7월'!D402</f>
        <v>0</v>
      </c>
      <c r="H6389">
        <f>'7월'!E402</f>
        <v>0</v>
      </c>
      <c r="I6389">
        <f>'7월'!F402</f>
        <v>0</v>
      </c>
      <c r="J6389">
        <f>'7월'!G402</f>
        <v>0</v>
      </c>
      <c r="K6389">
        <f>'7월'!H402</f>
        <v>0</v>
      </c>
      <c r="L6389">
        <f>'7월'!I402</f>
        <v>0</v>
      </c>
      <c r="M6389">
        <f>'7월'!J402</f>
        <v>0</v>
      </c>
      <c r="N6389">
        <f>'7월'!K402</f>
        <v>0</v>
      </c>
      <c r="O6389">
        <f>'7월'!L402</f>
        <v>0</v>
      </c>
      <c r="P6389" t="str">
        <f>IF(AND(검색!$C$4&lt;&gt;"",E6389&lt;&gt;"",ISNUMBER(SEARCH(검색!$C$4,E6389)),OR(D6389&lt;&gt;"",F6389&lt;&gt;"",G6389&lt;&gt;"",H6389&lt;&gt;"")),COUNT(P$1:P6388)+1,"")</f>
        <v/>
      </c>
    </row>
    <row r="6390" spans="1:16" x14ac:dyDescent="0.3">
      <c r="A6390">
        <v>6389</v>
      </c>
      <c r="B6390" t="s">
        <v>1412</v>
      </c>
      <c r="C6390">
        <v>403</v>
      </c>
      <c r="D6390">
        <f>'7월'!B403</f>
        <v>0</v>
      </c>
      <c r="E6390">
        <f t="shared" si="99"/>
        <v>0</v>
      </c>
      <c r="F6390">
        <f>'7월'!C403</f>
        <v>0</v>
      </c>
      <c r="G6390">
        <f>'7월'!D403</f>
        <v>0</v>
      </c>
      <c r="H6390">
        <f>'7월'!E403</f>
        <v>0</v>
      </c>
      <c r="I6390">
        <f>'7월'!F403</f>
        <v>0</v>
      </c>
      <c r="J6390">
        <f>'7월'!G403</f>
        <v>0</v>
      </c>
      <c r="K6390">
        <f>'7월'!H403</f>
        <v>0</v>
      </c>
      <c r="L6390">
        <f>'7월'!I403</f>
        <v>0</v>
      </c>
      <c r="M6390">
        <f>'7월'!J403</f>
        <v>0</v>
      </c>
      <c r="N6390">
        <f>'7월'!K403</f>
        <v>0</v>
      </c>
      <c r="O6390">
        <f>'7월'!L403</f>
        <v>0</v>
      </c>
      <c r="P6390" t="str">
        <f>IF(AND(검색!$C$4&lt;&gt;"",E6390&lt;&gt;"",ISNUMBER(SEARCH(검색!$C$4,E6390)),OR(D6390&lt;&gt;"",F6390&lt;&gt;"",G6390&lt;&gt;"",H6390&lt;&gt;"")),COUNT(P$1:P6389)+1,"")</f>
        <v/>
      </c>
    </row>
    <row r="6391" spans="1:16" x14ac:dyDescent="0.3">
      <c r="A6391">
        <v>6390</v>
      </c>
      <c r="B6391" t="s">
        <v>1412</v>
      </c>
      <c r="C6391">
        <v>404</v>
      </c>
      <c r="D6391">
        <f>'7월'!B404</f>
        <v>0</v>
      </c>
      <c r="E6391">
        <f t="shared" si="99"/>
        <v>0</v>
      </c>
      <c r="F6391">
        <f>'7월'!C404</f>
        <v>0</v>
      </c>
      <c r="G6391">
        <f>'7월'!D404</f>
        <v>0</v>
      </c>
      <c r="H6391">
        <f>'7월'!E404</f>
        <v>0</v>
      </c>
      <c r="I6391">
        <f>'7월'!F404</f>
        <v>0</v>
      </c>
      <c r="J6391">
        <f>'7월'!G404</f>
        <v>0</v>
      </c>
      <c r="K6391">
        <f>'7월'!H404</f>
        <v>0</v>
      </c>
      <c r="L6391">
        <f>'7월'!I404</f>
        <v>0</v>
      </c>
      <c r="M6391">
        <f>'7월'!J404</f>
        <v>0</v>
      </c>
      <c r="N6391">
        <f>'7월'!K404</f>
        <v>0</v>
      </c>
      <c r="O6391">
        <f>'7월'!L404</f>
        <v>0</v>
      </c>
      <c r="P6391" t="str">
        <f>IF(AND(검색!$C$4&lt;&gt;"",E6391&lt;&gt;"",ISNUMBER(SEARCH(검색!$C$4,E6391)),OR(D6391&lt;&gt;"",F6391&lt;&gt;"",G6391&lt;&gt;"",H6391&lt;&gt;"")),COUNT(P$1:P6390)+1,"")</f>
        <v/>
      </c>
    </row>
    <row r="6392" spans="1:16" x14ac:dyDescent="0.3">
      <c r="A6392">
        <v>6391</v>
      </c>
      <c r="B6392" t="s">
        <v>1412</v>
      </c>
      <c r="C6392">
        <v>405</v>
      </c>
      <c r="D6392">
        <f>'7월'!B405</f>
        <v>0</v>
      </c>
      <c r="E6392">
        <f t="shared" si="99"/>
        <v>0</v>
      </c>
      <c r="F6392">
        <f>'7월'!C405</f>
        <v>0</v>
      </c>
      <c r="G6392">
        <f>'7월'!D405</f>
        <v>0</v>
      </c>
      <c r="H6392">
        <f>'7월'!E405</f>
        <v>0</v>
      </c>
      <c r="I6392">
        <f>'7월'!F405</f>
        <v>0</v>
      </c>
      <c r="J6392">
        <f>'7월'!G405</f>
        <v>0</v>
      </c>
      <c r="K6392">
        <f>'7월'!H405</f>
        <v>0</v>
      </c>
      <c r="L6392">
        <f>'7월'!I405</f>
        <v>0</v>
      </c>
      <c r="M6392">
        <f>'7월'!J405</f>
        <v>0</v>
      </c>
      <c r="N6392">
        <f>'7월'!K405</f>
        <v>0</v>
      </c>
      <c r="O6392">
        <f>'7월'!L405</f>
        <v>0</v>
      </c>
      <c r="P6392" t="str">
        <f>IF(AND(검색!$C$4&lt;&gt;"",E6392&lt;&gt;"",ISNUMBER(SEARCH(검색!$C$4,E6392)),OR(D6392&lt;&gt;"",F6392&lt;&gt;"",G6392&lt;&gt;"",H6392&lt;&gt;"")),COUNT(P$1:P6391)+1,"")</f>
        <v/>
      </c>
    </row>
    <row r="6393" spans="1:16" x14ac:dyDescent="0.3">
      <c r="A6393">
        <v>6392</v>
      </c>
      <c r="B6393" t="s">
        <v>1412</v>
      </c>
      <c r="C6393">
        <v>406</v>
      </c>
      <c r="D6393">
        <f>'7월'!B406</f>
        <v>0</v>
      </c>
      <c r="E6393">
        <f t="shared" si="99"/>
        <v>0</v>
      </c>
      <c r="F6393">
        <f>'7월'!C406</f>
        <v>0</v>
      </c>
      <c r="G6393">
        <f>'7월'!D406</f>
        <v>0</v>
      </c>
      <c r="H6393">
        <f>'7월'!E406</f>
        <v>0</v>
      </c>
      <c r="I6393">
        <f>'7월'!F406</f>
        <v>0</v>
      </c>
      <c r="J6393">
        <f>'7월'!G406</f>
        <v>0</v>
      </c>
      <c r="K6393">
        <f>'7월'!H406</f>
        <v>0</v>
      </c>
      <c r="L6393">
        <f>'7월'!I406</f>
        <v>0</v>
      </c>
      <c r="M6393">
        <f>'7월'!J406</f>
        <v>0</v>
      </c>
      <c r="N6393">
        <f>'7월'!K406</f>
        <v>0</v>
      </c>
      <c r="O6393">
        <f>'7월'!L406</f>
        <v>0</v>
      </c>
      <c r="P6393" t="str">
        <f>IF(AND(검색!$C$4&lt;&gt;"",E6393&lt;&gt;"",ISNUMBER(SEARCH(검색!$C$4,E6393)),OR(D6393&lt;&gt;"",F6393&lt;&gt;"",G6393&lt;&gt;"",H6393&lt;&gt;"")),COUNT(P$1:P6392)+1,"")</f>
        <v/>
      </c>
    </row>
    <row r="6394" spans="1:16" x14ac:dyDescent="0.3">
      <c r="A6394">
        <v>6393</v>
      </c>
      <c r="B6394" t="s">
        <v>1412</v>
      </c>
      <c r="C6394">
        <v>407</v>
      </c>
      <c r="D6394">
        <f>'7월'!B407</f>
        <v>0</v>
      </c>
      <c r="E6394">
        <f t="shared" si="99"/>
        <v>0</v>
      </c>
      <c r="F6394">
        <f>'7월'!C407</f>
        <v>0</v>
      </c>
      <c r="G6394">
        <f>'7월'!D407</f>
        <v>0</v>
      </c>
      <c r="H6394">
        <f>'7월'!E407</f>
        <v>0</v>
      </c>
      <c r="I6394">
        <f>'7월'!F407</f>
        <v>0</v>
      </c>
      <c r="J6394">
        <f>'7월'!G407</f>
        <v>0</v>
      </c>
      <c r="K6394">
        <f>'7월'!H407</f>
        <v>0</v>
      </c>
      <c r="L6394">
        <f>'7월'!I407</f>
        <v>0</v>
      </c>
      <c r="M6394">
        <f>'7월'!J407</f>
        <v>0</v>
      </c>
      <c r="N6394">
        <f>'7월'!K407</f>
        <v>0</v>
      </c>
      <c r="O6394">
        <f>'7월'!L407</f>
        <v>0</v>
      </c>
      <c r="P6394" t="str">
        <f>IF(AND(검색!$C$4&lt;&gt;"",E6394&lt;&gt;"",ISNUMBER(SEARCH(검색!$C$4,E6394)),OR(D6394&lt;&gt;"",F6394&lt;&gt;"",G6394&lt;&gt;"",H6394&lt;&gt;"")),COUNT(P$1:P6393)+1,"")</f>
        <v/>
      </c>
    </row>
    <row r="6395" spans="1:16" x14ac:dyDescent="0.3">
      <c r="A6395">
        <v>6394</v>
      </c>
      <c r="B6395" t="s">
        <v>1412</v>
      </c>
      <c r="C6395">
        <v>408</v>
      </c>
      <c r="D6395">
        <f>'7월'!B408</f>
        <v>0</v>
      </c>
      <c r="E6395">
        <f t="shared" si="99"/>
        <v>0</v>
      </c>
      <c r="F6395">
        <f>'7월'!C408</f>
        <v>0</v>
      </c>
      <c r="G6395">
        <f>'7월'!D408</f>
        <v>0</v>
      </c>
      <c r="H6395">
        <f>'7월'!E408</f>
        <v>0</v>
      </c>
      <c r="I6395">
        <f>'7월'!F408</f>
        <v>0</v>
      </c>
      <c r="J6395">
        <f>'7월'!G408</f>
        <v>0</v>
      </c>
      <c r="K6395">
        <f>'7월'!H408</f>
        <v>0</v>
      </c>
      <c r="L6395">
        <f>'7월'!I408</f>
        <v>0</v>
      </c>
      <c r="M6395">
        <f>'7월'!J408</f>
        <v>0</v>
      </c>
      <c r="N6395">
        <f>'7월'!K408</f>
        <v>0</v>
      </c>
      <c r="O6395">
        <f>'7월'!L408</f>
        <v>0</v>
      </c>
      <c r="P6395" t="str">
        <f>IF(AND(검색!$C$4&lt;&gt;"",E6395&lt;&gt;"",ISNUMBER(SEARCH(검색!$C$4,E6395)),OR(D6395&lt;&gt;"",F6395&lt;&gt;"",G6395&lt;&gt;"",H6395&lt;&gt;"")),COUNT(P$1:P6394)+1,"")</f>
        <v/>
      </c>
    </row>
    <row r="6396" spans="1:16" x14ac:dyDescent="0.3">
      <c r="A6396">
        <v>6395</v>
      </c>
      <c r="B6396" t="s">
        <v>1412</v>
      </c>
      <c r="C6396">
        <v>409</v>
      </c>
      <c r="D6396">
        <f>'7월'!B409</f>
        <v>0</v>
      </c>
      <c r="E6396">
        <f t="shared" si="99"/>
        <v>0</v>
      </c>
      <c r="F6396">
        <f>'7월'!C409</f>
        <v>0</v>
      </c>
      <c r="G6396">
        <f>'7월'!D409</f>
        <v>0</v>
      </c>
      <c r="H6396">
        <f>'7월'!E409</f>
        <v>0</v>
      </c>
      <c r="I6396">
        <f>'7월'!F409</f>
        <v>0</v>
      </c>
      <c r="J6396">
        <f>'7월'!G409</f>
        <v>0</v>
      </c>
      <c r="K6396">
        <f>'7월'!H409</f>
        <v>0</v>
      </c>
      <c r="L6396">
        <f>'7월'!I409</f>
        <v>0</v>
      </c>
      <c r="M6396">
        <f>'7월'!J409</f>
        <v>0</v>
      </c>
      <c r="N6396">
        <f>'7월'!K409</f>
        <v>0</v>
      </c>
      <c r="O6396">
        <f>'7월'!L409</f>
        <v>0</v>
      </c>
      <c r="P6396" t="str">
        <f>IF(AND(검색!$C$4&lt;&gt;"",E6396&lt;&gt;"",ISNUMBER(SEARCH(검색!$C$4,E6396)),OR(D6396&lt;&gt;"",F6396&lt;&gt;"",G6396&lt;&gt;"",H6396&lt;&gt;"")),COUNT(P$1:P6395)+1,"")</f>
        <v/>
      </c>
    </row>
    <row r="6397" spans="1:16" x14ac:dyDescent="0.3">
      <c r="A6397">
        <v>6396</v>
      </c>
      <c r="B6397" t="s">
        <v>1412</v>
      </c>
      <c r="C6397">
        <v>410</v>
      </c>
      <c r="D6397">
        <f>'7월'!B410</f>
        <v>0</v>
      </c>
      <c r="E6397">
        <f t="shared" si="99"/>
        <v>0</v>
      </c>
      <c r="F6397">
        <f>'7월'!C410</f>
        <v>0</v>
      </c>
      <c r="G6397">
        <f>'7월'!D410</f>
        <v>0</v>
      </c>
      <c r="H6397">
        <f>'7월'!E410</f>
        <v>0</v>
      </c>
      <c r="I6397">
        <f>'7월'!F410</f>
        <v>0</v>
      </c>
      <c r="J6397">
        <f>'7월'!G410</f>
        <v>0</v>
      </c>
      <c r="K6397">
        <f>'7월'!H410</f>
        <v>0</v>
      </c>
      <c r="L6397">
        <f>'7월'!I410</f>
        <v>0</v>
      </c>
      <c r="M6397">
        <f>'7월'!J410</f>
        <v>0</v>
      </c>
      <c r="N6397">
        <f>'7월'!K410</f>
        <v>0</v>
      </c>
      <c r="O6397">
        <f>'7월'!L410</f>
        <v>0</v>
      </c>
      <c r="P6397" t="str">
        <f>IF(AND(검색!$C$4&lt;&gt;"",E6397&lt;&gt;"",ISNUMBER(SEARCH(검색!$C$4,E6397)),OR(D6397&lt;&gt;"",F6397&lt;&gt;"",G6397&lt;&gt;"",H6397&lt;&gt;"")),COUNT(P$1:P6396)+1,"")</f>
        <v/>
      </c>
    </row>
    <row r="6398" spans="1:16" x14ac:dyDescent="0.3">
      <c r="A6398">
        <v>6397</v>
      </c>
      <c r="B6398" t="s">
        <v>1412</v>
      </c>
      <c r="C6398">
        <v>411</v>
      </c>
      <c r="D6398">
        <f>'7월'!B411</f>
        <v>0</v>
      </c>
      <c r="E6398">
        <f t="shared" si="99"/>
        <v>0</v>
      </c>
      <c r="F6398">
        <f>'7월'!C411</f>
        <v>0</v>
      </c>
      <c r="G6398">
        <f>'7월'!D411</f>
        <v>0</v>
      </c>
      <c r="H6398">
        <f>'7월'!E411</f>
        <v>0</v>
      </c>
      <c r="I6398">
        <f>'7월'!F411</f>
        <v>0</v>
      </c>
      <c r="J6398">
        <f>'7월'!G411</f>
        <v>0</v>
      </c>
      <c r="K6398">
        <f>'7월'!H411</f>
        <v>0</v>
      </c>
      <c r="L6398">
        <f>'7월'!I411</f>
        <v>0</v>
      </c>
      <c r="M6398">
        <f>'7월'!J411</f>
        <v>0</v>
      </c>
      <c r="N6398">
        <f>'7월'!K411</f>
        <v>0</v>
      </c>
      <c r="O6398">
        <f>'7월'!L411</f>
        <v>0</v>
      </c>
      <c r="P6398" t="str">
        <f>IF(AND(검색!$C$4&lt;&gt;"",E6398&lt;&gt;"",ISNUMBER(SEARCH(검색!$C$4,E6398)),OR(D6398&lt;&gt;"",F6398&lt;&gt;"",G6398&lt;&gt;"",H6398&lt;&gt;"")),COUNT(P$1:P6397)+1,"")</f>
        <v/>
      </c>
    </row>
    <row r="6399" spans="1:16" x14ac:dyDescent="0.3">
      <c r="A6399">
        <v>6398</v>
      </c>
      <c r="B6399" t="s">
        <v>1412</v>
      </c>
      <c r="C6399">
        <v>412</v>
      </c>
      <c r="D6399">
        <f>'7월'!B412</f>
        <v>0</v>
      </c>
      <c r="E6399">
        <f t="shared" si="99"/>
        <v>0</v>
      </c>
      <c r="F6399">
        <f>'7월'!C412</f>
        <v>0</v>
      </c>
      <c r="G6399">
        <f>'7월'!D412</f>
        <v>0</v>
      </c>
      <c r="H6399">
        <f>'7월'!E412</f>
        <v>0</v>
      </c>
      <c r="I6399">
        <f>'7월'!F412</f>
        <v>0</v>
      </c>
      <c r="J6399">
        <f>'7월'!G412</f>
        <v>0</v>
      </c>
      <c r="K6399">
        <f>'7월'!H412</f>
        <v>0</v>
      </c>
      <c r="L6399">
        <f>'7월'!I412</f>
        <v>0</v>
      </c>
      <c r="M6399">
        <f>'7월'!J412</f>
        <v>0</v>
      </c>
      <c r="N6399">
        <f>'7월'!K412</f>
        <v>0</v>
      </c>
      <c r="O6399">
        <f>'7월'!L412</f>
        <v>0</v>
      </c>
      <c r="P6399" t="str">
        <f>IF(AND(검색!$C$4&lt;&gt;"",E6399&lt;&gt;"",ISNUMBER(SEARCH(검색!$C$4,E6399)),OR(D6399&lt;&gt;"",F6399&lt;&gt;"",G6399&lt;&gt;"",H6399&lt;&gt;"")),COUNT(P$1:P6398)+1,"")</f>
        <v/>
      </c>
    </row>
    <row r="6400" spans="1:16" x14ac:dyDescent="0.3">
      <c r="A6400">
        <v>6399</v>
      </c>
      <c r="B6400" t="s">
        <v>1412</v>
      </c>
      <c r="C6400">
        <v>413</v>
      </c>
      <c r="D6400">
        <f>'7월'!B413</f>
        <v>0</v>
      </c>
      <c r="E6400">
        <f t="shared" si="99"/>
        <v>0</v>
      </c>
      <c r="F6400">
        <f>'7월'!C413</f>
        <v>0</v>
      </c>
      <c r="G6400">
        <f>'7월'!D413</f>
        <v>0</v>
      </c>
      <c r="H6400">
        <f>'7월'!E413</f>
        <v>0</v>
      </c>
      <c r="I6400">
        <f>'7월'!F413</f>
        <v>0</v>
      </c>
      <c r="J6400">
        <f>'7월'!G413</f>
        <v>0</v>
      </c>
      <c r="K6400">
        <f>'7월'!H413</f>
        <v>0</v>
      </c>
      <c r="L6400">
        <f>'7월'!I413</f>
        <v>0</v>
      </c>
      <c r="M6400">
        <f>'7월'!J413</f>
        <v>0</v>
      </c>
      <c r="N6400">
        <f>'7월'!K413</f>
        <v>0</v>
      </c>
      <c r="O6400">
        <f>'7월'!L413</f>
        <v>0</v>
      </c>
      <c r="P6400" t="str">
        <f>IF(AND(검색!$C$4&lt;&gt;"",E6400&lt;&gt;"",ISNUMBER(SEARCH(검색!$C$4,E6400)),OR(D6400&lt;&gt;"",F6400&lt;&gt;"",G6400&lt;&gt;"",H6400&lt;&gt;"")),COUNT(P$1:P6399)+1,"")</f>
        <v/>
      </c>
    </row>
    <row r="6401" spans="1:16" x14ac:dyDescent="0.3">
      <c r="A6401">
        <v>6400</v>
      </c>
      <c r="B6401" t="s">
        <v>1412</v>
      </c>
      <c r="C6401">
        <v>414</v>
      </c>
      <c r="D6401">
        <f>'7월'!B414</f>
        <v>0</v>
      </c>
      <c r="E6401">
        <f t="shared" si="99"/>
        <v>0</v>
      </c>
      <c r="F6401">
        <f>'7월'!C414</f>
        <v>0</v>
      </c>
      <c r="G6401">
        <f>'7월'!D414</f>
        <v>0</v>
      </c>
      <c r="H6401">
        <f>'7월'!E414</f>
        <v>0</v>
      </c>
      <c r="I6401">
        <f>'7월'!F414</f>
        <v>0</v>
      </c>
      <c r="J6401">
        <f>'7월'!G414</f>
        <v>0</v>
      </c>
      <c r="K6401">
        <f>'7월'!H414</f>
        <v>0</v>
      </c>
      <c r="L6401">
        <f>'7월'!I414</f>
        <v>0</v>
      </c>
      <c r="M6401">
        <f>'7월'!J414</f>
        <v>0</v>
      </c>
      <c r="N6401">
        <f>'7월'!K414</f>
        <v>0</v>
      </c>
      <c r="O6401">
        <f>'7월'!L414</f>
        <v>0</v>
      </c>
      <c r="P6401" t="str">
        <f>IF(AND(검색!$C$4&lt;&gt;"",E6401&lt;&gt;"",ISNUMBER(SEARCH(검색!$C$4,E6401)),OR(D6401&lt;&gt;"",F6401&lt;&gt;"",G6401&lt;&gt;"",H6401&lt;&gt;"")),COUNT(P$1:P6400)+1,"")</f>
        <v/>
      </c>
    </row>
    <row r="6402" spans="1:16" x14ac:dyDescent="0.3">
      <c r="A6402">
        <v>6401</v>
      </c>
      <c r="B6402" t="s">
        <v>1412</v>
      </c>
      <c r="C6402">
        <v>415</v>
      </c>
      <c r="D6402">
        <f>'7월'!B415</f>
        <v>0</v>
      </c>
      <c r="E6402">
        <f t="shared" si="99"/>
        <v>0</v>
      </c>
      <c r="F6402">
        <f>'7월'!C415</f>
        <v>0</v>
      </c>
      <c r="G6402">
        <f>'7월'!D415</f>
        <v>0</v>
      </c>
      <c r="H6402">
        <f>'7월'!E415</f>
        <v>0</v>
      </c>
      <c r="I6402">
        <f>'7월'!F415</f>
        <v>0</v>
      </c>
      <c r="J6402">
        <f>'7월'!G415</f>
        <v>0</v>
      </c>
      <c r="K6402">
        <f>'7월'!H415</f>
        <v>0</v>
      </c>
      <c r="L6402">
        <f>'7월'!I415</f>
        <v>0</v>
      </c>
      <c r="M6402">
        <f>'7월'!J415</f>
        <v>0</v>
      </c>
      <c r="N6402">
        <f>'7월'!K415</f>
        <v>0</v>
      </c>
      <c r="O6402">
        <f>'7월'!L415</f>
        <v>0</v>
      </c>
      <c r="P6402" t="str">
        <f>IF(AND(검색!$C$4&lt;&gt;"",E6402&lt;&gt;"",ISNUMBER(SEARCH(검색!$C$4,E6402)),OR(D6402&lt;&gt;"",F6402&lt;&gt;"",G6402&lt;&gt;"",H6402&lt;&gt;"")),COUNT(P$1:P6401)+1,"")</f>
        <v/>
      </c>
    </row>
    <row r="6403" spans="1:16" x14ac:dyDescent="0.3">
      <c r="A6403">
        <v>6402</v>
      </c>
      <c r="B6403" t="s">
        <v>1412</v>
      </c>
      <c r="C6403">
        <v>416</v>
      </c>
      <c r="D6403">
        <f>'7월'!B416</f>
        <v>0</v>
      </c>
      <c r="E6403">
        <f t="shared" ref="E6403:E6466" si="100">IF(D6403&lt;&gt;"",D6403,IF(B6403=B6402,E6402,""))</f>
        <v>0</v>
      </c>
      <c r="F6403">
        <f>'7월'!C416</f>
        <v>0</v>
      </c>
      <c r="G6403">
        <f>'7월'!D416</f>
        <v>0</v>
      </c>
      <c r="H6403">
        <f>'7월'!E416</f>
        <v>0</v>
      </c>
      <c r="I6403">
        <f>'7월'!F416</f>
        <v>0</v>
      </c>
      <c r="J6403">
        <f>'7월'!G416</f>
        <v>0</v>
      </c>
      <c r="K6403">
        <f>'7월'!H416</f>
        <v>0</v>
      </c>
      <c r="L6403">
        <f>'7월'!I416</f>
        <v>0</v>
      </c>
      <c r="M6403">
        <f>'7월'!J416</f>
        <v>0</v>
      </c>
      <c r="N6403">
        <f>'7월'!K416</f>
        <v>0</v>
      </c>
      <c r="O6403">
        <f>'7월'!L416</f>
        <v>0</v>
      </c>
      <c r="P6403" t="str">
        <f>IF(AND(검색!$C$4&lt;&gt;"",E6403&lt;&gt;"",ISNUMBER(SEARCH(검색!$C$4,E6403)),OR(D6403&lt;&gt;"",F6403&lt;&gt;"",G6403&lt;&gt;"",H6403&lt;&gt;"")),COUNT(P$1:P6402)+1,"")</f>
        <v/>
      </c>
    </row>
    <row r="6404" spans="1:16" x14ac:dyDescent="0.3">
      <c r="A6404">
        <v>6403</v>
      </c>
      <c r="B6404" t="s">
        <v>1412</v>
      </c>
      <c r="C6404">
        <v>417</v>
      </c>
      <c r="D6404">
        <f>'7월'!B417</f>
        <v>0</v>
      </c>
      <c r="E6404">
        <f t="shared" si="100"/>
        <v>0</v>
      </c>
      <c r="F6404">
        <f>'7월'!C417</f>
        <v>0</v>
      </c>
      <c r="G6404">
        <f>'7월'!D417</f>
        <v>0</v>
      </c>
      <c r="H6404">
        <f>'7월'!E417</f>
        <v>0</v>
      </c>
      <c r="I6404">
        <f>'7월'!F417</f>
        <v>0</v>
      </c>
      <c r="J6404">
        <f>'7월'!G417</f>
        <v>0</v>
      </c>
      <c r="K6404">
        <f>'7월'!H417</f>
        <v>0</v>
      </c>
      <c r="L6404">
        <f>'7월'!I417</f>
        <v>0</v>
      </c>
      <c r="M6404">
        <f>'7월'!J417</f>
        <v>0</v>
      </c>
      <c r="N6404">
        <f>'7월'!K417</f>
        <v>0</v>
      </c>
      <c r="O6404">
        <f>'7월'!L417</f>
        <v>0</v>
      </c>
      <c r="P6404" t="str">
        <f>IF(AND(검색!$C$4&lt;&gt;"",E6404&lt;&gt;"",ISNUMBER(SEARCH(검색!$C$4,E6404)),OR(D6404&lt;&gt;"",F6404&lt;&gt;"",G6404&lt;&gt;"",H6404&lt;&gt;"")),COUNT(P$1:P6403)+1,"")</f>
        <v/>
      </c>
    </row>
    <row r="6405" spans="1:16" x14ac:dyDescent="0.3">
      <c r="A6405">
        <v>6404</v>
      </c>
      <c r="B6405" t="s">
        <v>1412</v>
      </c>
      <c r="C6405">
        <v>418</v>
      </c>
      <c r="D6405">
        <f>'7월'!B418</f>
        <v>0</v>
      </c>
      <c r="E6405">
        <f t="shared" si="100"/>
        <v>0</v>
      </c>
      <c r="F6405">
        <f>'7월'!C418</f>
        <v>0</v>
      </c>
      <c r="G6405">
        <f>'7월'!D418</f>
        <v>0</v>
      </c>
      <c r="H6405">
        <f>'7월'!E418</f>
        <v>0</v>
      </c>
      <c r="I6405">
        <f>'7월'!F418</f>
        <v>0</v>
      </c>
      <c r="J6405">
        <f>'7월'!G418</f>
        <v>0</v>
      </c>
      <c r="K6405">
        <f>'7월'!H418</f>
        <v>0</v>
      </c>
      <c r="L6405">
        <f>'7월'!I418</f>
        <v>0</v>
      </c>
      <c r="M6405">
        <f>'7월'!J418</f>
        <v>0</v>
      </c>
      <c r="N6405">
        <f>'7월'!K418</f>
        <v>0</v>
      </c>
      <c r="O6405">
        <f>'7월'!L418</f>
        <v>0</v>
      </c>
      <c r="P6405" t="str">
        <f>IF(AND(검색!$C$4&lt;&gt;"",E6405&lt;&gt;"",ISNUMBER(SEARCH(검색!$C$4,E6405)),OR(D6405&lt;&gt;"",F6405&lt;&gt;"",G6405&lt;&gt;"",H6405&lt;&gt;"")),COUNT(P$1:P6404)+1,"")</f>
        <v/>
      </c>
    </row>
    <row r="6406" spans="1:16" x14ac:dyDescent="0.3">
      <c r="A6406">
        <v>6405</v>
      </c>
      <c r="B6406" t="s">
        <v>1412</v>
      </c>
      <c r="C6406">
        <v>419</v>
      </c>
      <c r="D6406">
        <f>'7월'!B419</f>
        <v>0</v>
      </c>
      <c r="E6406">
        <f t="shared" si="100"/>
        <v>0</v>
      </c>
      <c r="F6406">
        <f>'7월'!C419</f>
        <v>0</v>
      </c>
      <c r="G6406">
        <f>'7월'!D419</f>
        <v>0</v>
      </c>
      <c r="H6406">
        <f>'7월'!E419</f>
        <v>0</v>
      </c>
      <c r="I6406">
        <f>'7월'!F419</f>
        <v>0</v>
      </c>
      <c r="J6406">
        <f>'7월'!G419</f>
        <v>0</v>
      </c>
      <c r="K6406">
        <f>'7월'!H419</f>
        <v>0</v>
      </c>
      <c r="L6406">
        <f>'7월'!I419</f>
        <v>0</v>
      </c>
      <c r="M6406">
        <f>'7월'!J419</f>
        <v>0</v>
      </c>
      <c r="N6406">
        <f>'7월'!K419</f>
        <v>0</v>
      </c>
      <c r="O6406">
        <f>'7월'!L419</f>
        <v>0</v>
      </c>
      <c r="P6406" t="str">
        <f>IF(AND(검색!$C$4&lt;&gt;"",E6406&lt;&gt;"",ISNUMBER(SEARCH(검색!$C$4,E6406)),OR(D6406&lt;&gt;"",F6406&lt;&gt;"",G6406&lt;&gt;"",H6406&lt;&gt;"")),COUNT(P$1:P6405)+1,"")</f>
        <v/>
      </c>
    </row>
    <row r="6407" spans="1:16" x14ac:dyDescent="0.3">
      <c r="A6407">
        <v>6406</v>
      </c>
      <c r="B6407" t="s">
        <v>1412</v>
      </c>
      <c r="C6407">
        <v>420</v>
      </c>
      <c r="D6407">
        <f>'7월'!B420</f>
        <v>0</v>
      </c>
      <c r="E6407">
        <f t="shared" si="100"/>
        <v>0</v>
      </c>
      <c r="F6407">
        <f>'7월'!C420</f>
        <v>0</v>
      </c>
      <c r="G6407">
        <f>'7월'!D420</f>
        <v>0</v>
      </c>
      <c r="H6407">
        <f>'7월'!E420</f>
        <v>0</v>
      </c>
      <c r="I6407">
        <f>'7월'!F420</f>
        <v>0</v>
      </c>
      <c r="J6407">
        <f>'7월'!G420</f>
        <v>0</v>
      </c>
      <c r="K6407">
        <f>'7월'!H420</f>
        <v>0</v>
      </c>
      <c r="L6407">
        <f>'7월'!I420</f>
        <v>0</v>
      </c>
      <c r="M6407">
        <f>'7월'!J420</f>
        <v>0</v>
      </c>
      <c r="N6407">
        <f>'7월'!K420</f>
        <v>0</v>
      </c>
      <c r="O6407">
        <f>'7월'!L420</f>
        <v>0</v>
      </c>
      <c r="P6407" t="str">
        <f>IF(AND(검색!$C$4&lt;&gt;"",E6407&lt;&gt;"",ISNUMBER(SEARCH(검색!$C$4,E6407)),OR(D6407&lt;&gt;"",F6407&lt;&gt;"",G6407&lt;&gt;"",H6407&lt;&gt;"")),COUNT(P$1:P6406)+1,"")</f>
        <v/>
      </c>
    </row>
    <row r="6408" spans="1:16" x14ac:dyDescent="0.3">
      <c r="A6408">
        <v>6407</v>
      </c>
      <c r="B6408" t="s">
        <v>1412</v>
      </c>
      <c r="C6408">
        <v>421</v>
      </c>
      <c r="D6408">
        <f>'7월'!B421</f>
        <v>0</v>
      </c>
      <c r="E6408">
        <f t="shared" si="100"/>
        <v>0</v>
      </c>
      <c r="F6408">
        <f>'7월'!C421</f>
        <v>0</v>
      </c>
      <c r="G6408">
        <f>'7월'!D421</f>
        <v>0</v>
      </c>
      <c r="H6408">
        <f>'7월'!E421</f>
        <v>0</v>
      </c>
      <c r="I6408">
        <f>'7월'!F421</f>
        <v>0</v>
      </c>
      <c r="J6408">
        <f>'7월'!G421</f>
        <v>0</v>
      </c>
      <c r="K6408">
        <f>'7월'!H421</f>
        <v>0</v>
      </c>
      <c r="L6408">
        <f>'7월'!I421</f>
        <v>0</v>
      </c>
      <c r="M6408">
        <f>'7월'!J421</f>
        <v>0</v>
      </c>
      <c r="N6408">
        <f>'7월'!K421</f>
        <v>0</v>
      </c>
      <c r="O6408">
        <f>'7월'!L421</f>
        <v>0</v>
      </c>
      <c r="P6408" t="str">
        <f>IF(AND(검색!$C$4&lt;&gt;"",E6408&lt;&gt;"",ISNUMBER(SEARCH(검색!$C$4,E6408)),OR(D6408&lt;&gt;"",F6408&lt;&gt;"",G6408&lt;&gt;"",H6408&lt;&gt;"")),COUNT(P$1:P6407)+1,"")</f>
        <v/>
      </c>
    </row>
    <row r="6409" spans="1:16" x14ac:dyDescent="0.3">
      <c r="A6409">
        <v>6408</v>
      </c>
      <c r="B6409" t="s">
        <v>1412</v>
      </c>
      <c r="C6409">
        <v>422</v>
      </c>
      <c r="D6409">
        <f>'7월'!B422</f>
        <v>0</v>
      </c>
      <c r="E6409">
        <f t="shared" si="100"/>
        <v>0</v>
      </c>
      <c r="F6409">
        <f>'7월'!C422</f>
        <v>0</v>
      </c>
      <c r="G6409">
        <f>'7월'!D422</f>
        <v>0</v>
      </c>
      <c r="H6409">
        <f>'7월'!E422</f>
        <v>0</v>
      </c>
      <c r="I6409">
        <f>'7월'!F422</f>
        <v>0</v>
      </c>
      <c r="J6409">
        <f>'7월'!G422</f>
        <v>0</v>
      </c>
      <c r="K6409">
        <f>'7월'!H422</f>
        <v>0</v>
      </c>
      <c r="L6409">
        <f>'7월'!I422</f>
        <v>0</v>
      </c>
      <c r="M6409">
        <f>'7월'!J422</f>
        <v>0</v>
      </c>
      <c r="N6409">
        <f>'7월'!K422</f>
        <v>0</v>
      </c>
      <c r="O6409">
        <f>'7월'!L422</f>
        <v>0</v>
      </c>
      <c r="P6409" t="str">
        <f>IF(AND(검색!$C$4&lt;&gt;"",E6409&lt;&gt;"",ISNUMBER(SEARCH(검색!$C$4,E6409)),OR(D6409&lt;&gt;"",F6409&lt;&gt;"",G6409&lt;&gt;"",H6409&lt;&gt;"")),COUNT(P$1:P6408)+1,"")</f>
        <v/>
      </c>
    </row>
    <row r="6410" spans="1:16" x14ac:dyDescent="0.3">
      <c r="A6410">
        <v>6409</v>
      </c>
      <c r="B6410" t="s">
        <v>1412</v>
      </c>
      <c r="C6410">
        <v>423</v>
      </c>
      <c r="D6410">
        <f>'7월'!B423</f>
        <v>0</v>
      </c>
      <c r="E6410">
        <f t="shared" si="100"/>
        <v>0</v>
      </c>
      <c r="F6410">
        <f>'7월'!C423</f>
        <v>0</v>
      </c>
      <c r="G6410">
        <f>'7월'!D423</f>
        <v>0</v>
      </c>
      <c r="H6410">
        <f>'7월'!E423</f>
        <v>0</v>
      </c>
      <c r="I6410">
        <f>'7월'!F423</f>
        <v>0</v>
      </c>
      <c r="J6410">
        <f>'7월'!G423</f>
        <v>0</v>
      </c>
      <c r="K6410">
        <f>'7월'!H423</f>
        <v>0</v>
      </c>
      <c r="L6410">
        <f>'7월'!I423</f>
        <v>0</v>
      </c>
      <c r="M6410">
        <f>'7월'!J423</f>
        <v>0</v>
      </c>
      <c r="N6410">
        <f>'7월'!K423</f>
        <v>0</v>
      </c>
      <c r="O6410">
        <f>'7월'!L423</f>
        <v>0</v>
      </c>
      <c r="P6410" t="str">
        <f>IF(AND(검색!$C$4&lt;&gt;"",E6410&lt;&gt;"",ISNUMBER(SEARCH(검색!$C$4,E6410)),OR(D6410&lt;&gt;"",F6410&lt;&gt;"",G6410&lt;&gt;"",H6410&lt;&gt;"")),COUNT(P$1:P6409)+1,"")</f>
        <v/>
      </c>
    </row>
    <row r="6411" spans="1:16" x14ac:dyDescent="0.3">
      <c r="A6411">
        <v>6410</v>
      </c>
      <c r="B6411" t="s">
        <v>1412</v>
      </c>
      <c r="C6411">
        <v>424</v>
      </c>
      <c r="D6411">
        <f>'7월'!B424</f>
        <v>0</v>
      </c>
      <c r="E6411">
        <f t="shared" si="100"/>
        <v>0</v>
      </c>
      <c r="F6411">
        <f>'7월'!C424</f>
        <v>0</v>
      </c>
      <c r="G6411">
        <f>'7월'!D424</f>
        <v>0</v>
      </c>
      <c r="H6411">
        <f>'7월'!E424</f>
        <v>0</v>
      </c>
      <c r="I6411">
        <f>'7월'!F424</f>
        <v>0</v>
      </c>
      <c r="J6411">
        <f>'7월'!G424</f>
        <v>0</v>
      </c>
      <c r="K6411">
        <f>'7월'!H424</f>
        <v>0</v>
      </c>
      <c r="L6411">
        <f>'7월'!I424</f>
        <v>0</v>
      </c>
      <c r="M6411">
        <f>'7월'!J424</f>
        <v>0</v>
      </c>
      <c r="N6411">
        <f>'7월'!K424</f>
        <v>0</v>
      </c>
      <c r="O6411">
        <f>'7월'!L424</f>
        <v>0</v>
      </c>
      <c r="P6411" t="str">
        <f>IF(AND(검색!$C$4&lt;&gt;"",E6411&lt;&gt;"",ISNUMBER(SEARCH(검색!$C$4,E6411)),OR(D6411&lt;&gt;"",F6411&lt;&gt;"",G6411&lt;&gt;"",H6411&lt;&gt;"")),COUNT(P$1:P6410)+1,"")</f>
        <v/>
      </c>
    </row>
    <row r="6412" spans="1:16" x14ac:dyDescent="0.3">
      <c r="A6412">
        <v>6411</v>
      </c>
      <c r="B6412" t="s">
        <v>1412</v>
      </c>
      <c r="C6412">
        <v>425</v>
      </c>
      <c r="D6412">
        <f>'7월'!B425</f>
        <v>0</v>
      </c>
      <c r="E6412">
        <f t="shared" si="100"/>
        <v>0</v>
      </c>
      <c r="F6412">
        <f>'7월'!C425</f>
        <v>0</v>
      </c>
      <c r="G6412">
        <f>'7월'!D425</f>
        <v>0</v>
      </c>
      <c r="H6412">
        <f>'7월'!E425</f>
        <v>0</v>
      </c>
      <c r="I6412">
        <f>'7월'!F425</f>
        <v>0</v>
      </c>
      <c r="J6412">
        <f>'7월'!G425</f>
        <v>0</v>
      </c>
      <c r="K6412">
        <f>'7월'!H425</f>
        <v>0</v>
      </c>
      <c r="L6412">
        <f>'7월'!I425</f>
        <v>0</v>
      </c>
      <c r="M6412">
        <f>'7월'!J425</f>
        <v>0</v>
      </c>
      <c r="N6412">
        <f>'7월'!K425</f>
        <v>0</v>
      </c>
      <c r="O6412">
        <f>'7월'!L425</f>
        <v>0</v>
      </c>
      <c r="P6412" t="str">
        <f>IF(AND(검색!$C$4&lt;&gt;"",E6412&lt;&gt;"",ISNUMBER(SEARCH(검색!$C$4,E6412)),OR(D6412&lt;&gt;"",F6412&lt;&gt;"",G6412&lt;&gt;"",H6412&lt;&gt;"")),COUNT(P$1:P6411)+1,"")</f>
        <v/>
      </c>
    </row>
    <row r="6413" spans="1:16" x14ac:dyDescent="0.3">
      <c r="A6413">
        <v>6412</v>
      </c>
      <c r="B6413" t="s">
        <v>1412</v>
      </c>
      <c r="C6413">
        <v>426</v>
      </c>
      <c r="D6413">
        <f>'7월'!B426</f>
        <v>0</v>
      </c>
      <c r="E6413">
        <f t="shared" si="100"/>
        <v>0</v>
      </c>
      <c r="F6413">
        <f>'7월'!C426</f>
        <v>0</v>
      </c>
      <c r="G6413">
        <f>'7월'!D426</f>
        <v>0</v>
      </c>
      <c r="H6413">
        <f>'7월'!E426</f>
        <v>0</v>
      </c>
      <c r="I6413">
        <f>'7월'!F426</f>
        <v>0</v>
      </c>
      <c r="J6413">
        <f>'7월'!G426</f>
        <v>0</v>
      </c>
      <c r="K6413">
        <f>'7월'!H426</f>
        <v>0</v>
      </c>
      <c r="L6413">
        <f>'7월'!I426</f>
        <v>0</v>
      </c>
      <c r="M6413">
        <f>'7월'!J426</f>
        <v>0</v>
      </c>
      <c r="N6413">
        <f>'7월'!K426</f>
        <v>0</v>
      </c>
      <c r="O6413">
        <f>'7월'!L426</f>
        <v>0</v>
      </c>
      <c r="P6413" t="str">
        <f>IF(AND(검색!$C$4&lt;&gt;"",E6413&lt;&gt;"",ISNUMBER(SEARCH(검색!$C$4,E6413)),OR(D6413&lt;&gt;"",F6413&lt;&gt;"",G6413&lt;&gt;"",H6413&lt;&gt;"")),COUNT(P$1:P6412)+1,"")</f>
        <v/>
      </c>
    </row>
    <row r="6414" spans="1:16" x14ac:dyDescent="0.3">
      <c r="A6414">
        <v>6413</v>
      </c>
      <c r="B6414" t="s">
        <v>1412</v>
      </c>
      <c r="C6414">
        <v>427</v>
      </c>
      <c r="D6414">
        <f>'7월'!B427</f>
        <v>0</v>
      </c>
      <c r="E6414">
        <f t="shared" si="100"/>
        <v>0</v>
      </c>
      <c r="F6414">
        <f>'7월'!C427</f>
        <v>0</v>
      </c>
      <c r="G6414">
        <f>'7월'!D427</f>
        <v>0</v>
      </c>
      <c r="H6414">
        <f>'7월'!E427</f>
        <v>0</v>
      </c>
      <c r="I6414">
        <f>'7월'!F427</f>
        <v>0</v>
      </c>
      <c r="J6414">
        <f>'7월'!G427</f>
        <v>0</v>
      </c>
      <c r="K6414">
        <f>'7월'!H427</f>
        <v>0</v>
      </c>
      <c r="L6414">
        <f>'7월'!I427</f>
        <v>0</v>
      </c>
      <c r="M6414">
        <f>'7월'!J427</f>
        <v>0</v>
      </c>
      <c r="N6414">
        <f>'7월'!K427</f>
        <v>0</v>
      </c>
      <c r="O6414">
        <f>'7월'!L427</f>
        <v>0</v>
      </c>
      <c r="P6414" t="str">
        <f>IF(AND(검색!$C$4&lt;&gt;"",E6414&lt;&gt;"",ISNUMBER(SEARCH(검색!$C$4,E6414)),OR(D6414&lt;&gt;"",F6414&lt;&gt;"",G6414&lt;&gt;"",H6414&lt;&gt;"")),COUNT(P$1:P6413)+1,"")</f>
        <v/>
      </c>
    </row>
    <row r="6415" spans="1:16" x14ac:dyDescent="0.3">
      <c r="A6415">
        <v>6414</v>
      </c>
      <c r="B6415" t="s">
        <v>1412</v>
      </c>
      <c r="C6415">
        <v>428</v>
      </c>
      <c r="D6415">
        <f>'7월'!B428</f>
        <v>0</v>
      </c>
      <c r="E6415">
        <f t="shared" si="100"/>
        <v>0</v>
      </c>
      <c r="F6415">
        <f>'7월'!C428</f>
        <v>0</v>
      </c>
      <c r="G6415">
        <f>'7월'!D428</f>
        <v>0</v>
      </c>
      <c r="H6415">
        <f>'7월'!E428</f>
        <v>0</v>
      </c>
      <c r="I6415">
        <f>'7월'!F428</f>
        <v>0</v>
      </c>
      <c r="J6415">
        <f>'7월'!G428</f>
        <v>0</v>
      </c>
      <c r="K6415">
        <f>'7월'!H428</f>
        <v>0</v>
      </c>
      <c r="L6415">
        <f>'7월'!I428</f>
        <v>0</v>
      </c>
      <c r="M6415">
        <f>'7월'!J428</f>
        <v>0</v>
      </c>
      <c r="N6415">
        <f>'7월'!K428</f>
        <v>0</v>
      </c>
      <c r="O6415">
        <f>'7월'!L428</f>
        <v>0</v>
      </c>
      <c r="P6415" t="str">
        <f>IF(AND(검색!$C$4&lt;&gt;"",E6415&lt;&gt;"",ISNUMBER(SEARCH(검색!$C$4,E6415)),OR(D6415&lt;&gt;"",F6415&lt;&gt;"",G6415&lt;&gt;"",H6415&lt;&gt;"")),COUNT(P$1:P6414)+1,"")</f>
        <v/>
      </c>
    </row>
    <row r="6416" spans="1:16" x14ac:dyDescent="0.3">
      <c r="A6416">
        <v>6415</v>
      </c>
      <c r="B6416" t="s">
        <v>1412</v>
      </c>
      <c r="C6416">
        <v>429</v>
      </c>
      <c r="D6416">
        <f>'7월'!B429</f>
        <v>0</v>
      </c>
      <c r="E6416">
        <f t="shared" si="100"/>
        <v>0</v>
      </c>
      <c r="F6416">
        <f>'7월'!C429</f>
        <v>0</v>
      </c>
      <c r="G6416">
        <f>'7월'!D429</f>
        <v>0</v>
      </c>
      <c r="H6416">
        <f>'7월'!E429</f>
        <v>0</v>
      </c>
      <c r="I6416">
        <f>'7월'!F429</f>
        <v>0</v>
      </c>
      <c r="J6416">
        <f>'7월'!G429</f>
        <v>0</v>
      </c>
      <c r="K6416">
        <f>'7월'!H429</f>
        <v>0</v>
      </c>
      <c r="L6416">
        <f>'7월'!I429</f>
        <v>0</v>
      </c>
      <c r="M6416">
        <f>'7월'!J429</f>
        <v>0</v>
      </c>
      <c r="N6416">
        <f>'7월'!K429</f>
        <v>0</v>
      </c>
      <c r="O6416">
        <f>'7월'!L429</f>
        <v>0</v>
      </c>
      <c r="P6416" t="str">
        <f>IF(AND(검색!$C$4&lt;&gt;"",E6416&lt;&gt;"",ISNUMBER(SEARCH(검색!$C$4,E6416)),OR(D6416&lt;&gt;"",F6416&lt;&gt;"",G6416&lt;&gt;"",H6416&lt;&gt;"")),COUNT(P$1:P6415)+1,"")</f>
        <v/>
      </c>
    </row>
    <row r="6417" spans="1:16" x14ac:dyDescent="0.3">
      <c r="A6417">
        <v>6416</v>
      </c>
      <c r="B6417" t="s">
        <v>1412</v>
      </c>
      <c r="C6417">
        <v>430</v>
      </c>
      <c r="D6417">
        <f>'7월'!B430</f>
        <v>0</v>
      </c>
      <c r="E6417">
        <f t="shared" si="100"/>
        <v>0</v>
      </c>
      <c r="F6417">
        <f>'7월'!C430</f>
        <v>0</v>
      </c>
      <c r="G6417">
        <f>'7월'!D430</f>
        <v>0</v>
      </c>
      <c r="H6417">
        <f>'7월'!E430</f>
        <v>0</v>
      </c>
      <c r="I6417">
        <f>'7월'!F430</f>
        <v>0</v>
      </c>
      <c r="J6417">
        <f>'7월'!G430</f>
        <v>0</v>
      </c>
      <c r="K6417">
        <f>'7월'!H430</f>
        <v>0</v>
      </c>
      <c r="L6417">
        <f>'7월'!I430</f>
        <v>0</v>
      </c>
      <c r="M6417">
        <f>'7월'!J430</f>
        <v>0</v>
      </c>
      <c r="N6417">
        <f>'7월'!K430</f>
        <v>0</v>
      </c>
      <c r="O6417">
        <f>'7월'!L430</f>
        <v>0</v>
      </c>
      <c r="P6417" t="str">
        <f>IF(AND(검색!$C$4&lt;&gt;"",E6417&lt;&gt;"",ISNUMBER(SEARCH(검색!$C$4,E6417)),OR(D6417&lt;&gt;"",F6417&lt;&gt;"",G6417&lt;&gt;"",H6417&lt;&gt;"")),COUNT(P$1:P6416)+1,"")</f>
        <v/>
      </c>
    </row>
    <row r="6418" spans="1:16" x14ac:dyDescent="0.3">
      <c r="A6418">
        <v>6417</v>
      </c>
      <c r="B6418" t="s">
        <v>1412</v>
      </c>
      <c r="C6418">
        <v>431</v>
      </c>
      <c r="D6418">
        <f>'7월'!B431</f>
        <v>0</v>
      </c>
      <c r="E6418">
        <f t="shared" si="100"/>
        <v>0</v>
      </c>
      <c r="F6418">
        <f>'7월'!C431</f>
        <v>0</v>
      </c>
      <c r="G6418">
        <f>'7월'!D431</f>
        <v>0</v>
      </c>
      <c r="H6418">
        <f>'7월'!E431</f>
        <v>0</v>
      </c>
      <c r="I6418">
        <f>'7월'!F431</f>
        <v>0</v>
      </c>
      <c r="J6418">
        <f>'7월'!G431</f>
        <v>0</v>
      </c>
      <c r="K6418">
        <f>'7월'!H431</f>
        <v>0</v>
      </c>
      <c r="L6418">
        <f>'7월'!I431</f>
        <v>0</v>
      </c>
      <c r="M6418">
        <f>'7월'!J431</f>
        <v>0</v>
      </c>
      <c r="N6418">
        <f>'7월'!K431</f>
        <v>0</v>
      </c>
      <c r="O6418">
        <f>'7월'!L431</f>
        <v>0</v>
      </c>
      <c r="P6418" t="str">
        <f>IF(AND(검색!$C$4&lt;&gt;"",E6418&lt;&gt;"",ISNUMBER(SEARCH(검색!$C$4,E6418)),OR(D6418&lt;&gt;"",F6418&lt;&gt;"",G6418&lt;&gt;"",H6418&lt;&gt;"")),COUNT(P$1:P6417)+1,"")</f>
        <v/>
      </c>
    </row>
    <row r="6419" spans="1:16" x14ac:dyDescent="0.3">
      <c r="A6419">
        <v>6418</v>
      </c>
      <c r="B6419" t="s">
        <v>1412</v>
      </c>
      <c r="C6419">
        <v>432</v>
      </c>
      <c r="D6419">
        <f>'7월'!B432</f>
        <v>0</v>
      </c>
      <c r="E6419">
        <f t="shared" si="100"/>
        <v>0</v>
      </c>
      <c r="F6419">
        <f>'7월'!C432</f>
        <v>0</v>
      </c>
      <c r="G6419">
        <f>'7월'!D432</f>
        <v>0</v>
      </c>
      <c r="H6419">
        <f>'7월'!E432</f>
        <v>0</v>
      </c>
      <c r="I6419">
        <f>'7월'!F432</f>
        <v>0</v>
      </c>
      <c r="J6419">
        <f>'7월'!G432</f>
        <v>0</v>
      </c>
      <c r="K6419">
        <f>'7월'!H432</f>
        <v>0</v>
      </c>
      <c r="L6419">
        <f>'7월'!I432</f>
        <v>0</v>
      </c>
      <c r="M6419">
        <f>'7월'!J432</f>
        <v>0</v>
      </c>
      <c r="N6419">
        <f>'7월'!K432</f>
        <v>0</v>
      </c>
      <c r="O6419">
        <f>'7월'!L432</f>
        <v>0</v>
      </c>
      <c r="P6419" t="str">
        <f>IF(AND(검색!$C$4&lt;&gt;"",E6419&lt;&gt;"",ISNUMBER(SEARCH(검색!$C$4,E6419)),OR(D6419&lt;&gt;"",F6419&lt;&gt;"",G6419&lt;&gt;"",H6419&lt;&gt;"")),COUNT(P$1:P6418)+1,"")</f>
        <v/>
      </c>
    </row>
    <row r="6420" spans="1:16" x14ac:dyDescent="0.3">
      <c r="A6420">
        <v>6419</v>
      </c>
      <c r="B6420" t="s">
        <v>1412</v>
      </c>
      <c r="C6420">
        <v>433</v>
      </c>
      <c r="D6420">
        <f>'7월'!B433</f>
        <v>0</v>
      </c>
      <c r="E6420">
        <f t="shared" si="100"/>
        <v>0</v>
      </c>
      <c r="F6420">
        <f>'7월'!C433</f>
        <v>0</v>
      </c>
      <c r="G6420">
        <f>'7월'!D433</f>
        <v>0</v>
      </c>
      <c r="H6420">
        <f>'7월'!E433</f>
        <v>0</v>
      </c>
      <c r="I6420">
        <f>'7월'!F433</f>
        <v>0</v>
      </c>
      <c r="J6420">
        <f>'7월'!G433</f>
        <v>0</v>
      </c>
      <c r="K6420">
        <f>'7월'!H433</f>
        <v>0</v>
      </c>
      <c r="L6420">
        <f>'7월'!I433</f>
        <v>0</v>
      </c>
      <c r="M6420">
        <f>'7월'!J433</f>
        <v>0</v>
      </c>
      <c r="N6420">
        <f>'7월'!K433</f>
        <v>0</v>
      </c>
      <c r="O6420">
        <f>'7월'!L433</f>
        <v>0</v>
      </c>
      <c r="P6420" t="str">
        <f>IF(AND(검색!$C$4&lt;&gt;"",E6420&lt;&gt;"",ISNUMBER(SEARCH(검색!$C$4,E6420)),OR(D6420&lt;&gt;"",F6420&lt;&gt;"",G6420&lt;&gt;"",H6420&lt;&gt;"")),COUNT(P$1:P6419)+1,"")</f>
        <v/>
      </c>
    </row>
    <row r="6421" spans="1:16" x14ac:dyDescent="0.3">
      <c r="A6421">
        <v>6420</v>
      </c>
      <c r="B6421" t="s">
        <v>1412</v>
      </c>
      <c r="C6421">
        <v>434</v>
      </c>
      <c r="D6421">
        <f>'7월'!B434</f>
        <v>0</v>
      </c>
      <c r="E6421">
        <f t="shared" si="100"/>
        <v>0</v>
      </c>
      <c r="F6421">
        <f>'7월'!C434</f>
        <v>0</v>
      </c>
      <c r="G6421">
        <f>'7월'!D434</f>
        <v>0</v>
      </c>
      <c r="H6421">
        <f>'7월'!E434</f>
        <v>0</v>
      </c>
      <c r="I6421">
        <f>'7월'!F434</f>
        <v>0</v>
      </c>
      <c r="J6421">
        <f>'7월'!G434</f>
        <v>0</v>
      </c>
      <c r="K6421">
        <f>'7월'!H434</f>
        <v>0</v>
      </c>
      <c r="L6421">
        <f>'7월'!I434</f>
        <v>0</v>
      </c>
      <c r="M6421">
        <f>'7월'!J434</f>
        <v>0</v>
      </c>
      <c r="N6421">
        <f>'7월'!K434</f>
        <v>0</v>
      </c>
      <c r="O6421">
        <f>'7월'!L434</f>
        <v>0</v>
      </c>
      <c r="P6421" t="str">
        <f>IF(AND(검색!$C$4&lt;&gt;"",E6421&lt;&gt;"",ISNUMBER(SEARCH(검색!$C$4,E6421)),OR(D6421&lt;&gt;"",F6421&lt;&gt;"",G6421&lt;&gt;"",H6421&lt;&gt;"")),COUNT(P$1:P6420)+1,"")</f>
        <v/>
      </c>
    </row>
    <row r="6422" spans="1:16" x14ac:dyDescent="0.3">
      <c r="A6422">
        <v>6421</v>
      </c>
      <c r="B6422" t="s">
        <v>1412</v>
      </c>
      <c r="C6422">
        <v>435</v>
      </c>
      <c r="D6422">
        <f>'7월'!B435</f>
        <v>0</v>
      </c>
      <c r="E6422">
        <f t="shared" si="100"/>
        <v>0</v>
      </c>
      <c r="F6422">
        <f>'7월'!C435</f>
        <v>0</v>
      </c>
      <c r="G6422">
        <f>'7월'!D435</f>
        <v>0</v>
      </c>
      <c r="H6422">
        <f>'7월'!E435</f>
        <v>0</v>
      </c>
      <c r="I6422">
        <f>'7월'!F435</f>
        <v>0</v>
      </c>
      <c r="J6422">
        <f>'7월'!G435</f>
        <v>0</v>
      </c>
      <c r="K6422">
        <f>'7월'!H435</f>
        <v>0</v>
      </c>
      <c r="L6422">
        <f>'7월'!I435</f>
        <v>0</v>
      </c>
      <c r="M6422">
        <f>'7월'!J435</f>
        <v>0</v>
      </c>
      <c r="N6422">
        <f>'7월'!K435</f>
        <v>0</v>
      </c>
      <c r="O6422">
        <f>'7월'!L435</f>
        <v>0</v>
      </c>
      <c r="P6422" t="str">
        <f>IF(AND(검색!$C$4&lt;&gt;"",E6422&lt;&gt;"",ISNUMBER(SEARCH(검색!$C$4,E6422)),OR(D6422&lt;&gt;"",F6422&lt;&gt;"",G6422&lt;&gt;"",H6422&lt;&gt;"")),COUNT(P$1:P6421)+1,"")</f>
        <v/>
      </c>
    </row>
    <row r="6423" spans="1:16" x14ac:dyDescent="0.3">
      <c r="A6423">
        <v>6422</v>
      </c>
      <c r="B6423" t="s">
        <v>1412</v>
      </c>
      <c r="C6423">
        <v>436</v>
      </c>
      <c r="D6423">
        <f>'7월'!B436</f>
        <v>0</v>
      </c>
      <c r="E6423">
        <f t="shared" si="100"/>
        <v>0</v>
      </c>
      <c r="F6423">
        <f>'7월'!C436</f>
        <v>0</v>
      </c>
      <c r="G6423">
        <f>'7월'!D436</f>
        <v>0</v>
      </c>
      <c r="H6423">
        <f>'7월'!E436</f>
        <v>0</v>
      </c>
      <c r="I6423">
        <f>'7월'!F436</f>
        <v>0</v>
      </c>
      <c r="J6423">
        <f>'7월'!G436</f>
        <v>0</v>
      </c>
      <c r="K6423">
        <f>'7월'!H436</f>
        <v>0</v>
      </c>
      <c r="L6423">
        <f>'7월'!I436</f>
        <v>0</v>
      </c>
      <c r="M6423">
        <f>'7월'!J436</f>
        <v>0</v>
      </c>
      <c r="N6423">
        <f>'7월'!K436</f>
        <v>0</v>
      </c>
      <c r="O6423">
        <f>'7월'!L436</f>
        <v>0</v>
      </c>
      <c r="P6423" t="str">
        <f>IF(AND(검색!$C$4&lt;&gt;"",E6423&lt;&gt;"",ISNUMBER(SEARCH(검색!$C$4,E6423)),OR(D6423&lt;&gt;"",F6423&lt;&gt;"",G6423&lt;&gt;"",H6423&lt;&gt;"")),COUNT(P$1:P6422)+1,"")</f>
        <v/>
      </c>
    </row>
    <row r="6424" spans="1:16" x14ac:dyDescent="0.3">
      <c r="A6424">
        <v>6423</v>
      </c>
      <c r="B6424" t="s">
        <v>1412</v>
      </c>
      <c r="C6424">
        <v>437</v>
      </c>
      <c r="D6424">
        <f>'7월'!B437</f>
        <v>0</v>
      </c>
      <c r="E6424">
        <f t="shared" si="100"/>
        <v>0</v>
      </c>
      <c r="F6424">
        <f>'7월'!C437</f>
        <v>0</v>
      </c>
      <c r="G6424">
        <f>'7월'!D437</f>
        <v>0</v>
      </c>
      <c r="H6424">
        <f>'7월'!E437</f>
        <v>0</v>
      </c>
      <c r="I6424">
        <f>'7월'!F437</f>
        <v>0</v>
      </c>
      <c r="J6424">
        <f>'7월'!G437</f>
        <v>0</v>
      </c>
      <c r="K6424">
        <f>'7월'!H437</f>
        <v>0</v>
      </c>
      <c r="L6424">
        <f>'7월'!I437</f>
        <v>0</v>
      </c>
      <c r="M6424">
        <f>'7월'!J437</f>
        <v>0</v>
      </c>
      <c r="N6424">
        <f>'7월'!K437</f>
        <v>0</v>
      </c>
      <c r="O6424">
        <f>'7월'!L437</f>
        <v>0</v>
      </c>
      <c r="P6424" t="str">
        <f>IF(AND(검색!$C$4&lt;&gt;"",E6424&lt;&gt;"",ISNUMBER(SEARCH(검색!$C$4,E6424)),OR(D6424&lt;&gt;"",F6424&lt;&gt;"",G6424&lt;&gt;"",H6424&lt;&gt;"")),COUNT(P$1:P6423)+1,"")</f>
        <v/>
      </c>
    </row>
    <row r="6425" spans="1:16" x14ac:dyDescent="0.3">
      <c r="A6425">
        <v>6424</v>
      </c>
      <c r="B6425" t="s">
        <v>1412</v>
      </c>
      <c r="C6425">
        <v>438</v>
      </c>
      <c r="D6425">
        <f>'7월'!B438</f>
        <v>0</v>
      </c>
      <c r="E6425">
        <f t="shared" si="100"/>
        <v>0</v>
      </c>
      <c r="F6425">
        <f>'7월'!C438</f>
        <v>0</v>
      </c>
      <c r="G6425">
        <f>'7월'!D438</f>
        <v>0</v>
      </c>
      <c r="H6425">
        <f>'7월'!E438</f>
        <v>0</v>
      </c>
      <c r="I6425">
        <f>'7월'!F438</f>
        <v>0</v>
      </c>
      <c r="J6425">
        <f>'7월'!G438</f>
        <v>0</v>
      </c>
      <c r="K6425">
        <f>'7월'!H438</f>
        <v>0</v>
      </c>
      <c r="L6425">
        <f>'7월'!I438</f>
        <v>0</v>
      </c>
      <c r="M6425">
        <f>'7월'!J438</f>
        <v>0</v>
      </c>
      <c r="N6425">
        <f>'7월'!K438</f>
        <v>0</v>
      </c>
      <c r="O6425">
        <f>'7월'!L438</f>
        <v>0</v>
      </c>
      <c r="P6425" t="str">
        <f>IF(AND(검색!$C$4&lt;&gt;"",E6425&lt;&gt;"",ISNUMBER(SEARCH(검색!$C$4,E6425)),OR(D6425&lt;&gt;"",F6425&lt;&gt;"",G6425&lt;&gt;"",H6425&lt;&gt;"")),COUNT(P$1:P6424)+1,"")</f>
        <v/>
      </c>
    </row>
    <row r="6426" spans="1:16" x14ac:dyDescent="0.3">
      <c r="A6426">
        <v>6425</v>
      </c>
      <c r="B6426" t="s">
        <v>1412</v>
      </c>
      <c r="C6426">
        <v>439</v>
      </c>
      <c r="D6426">
        <f>'7월'!B439</f>
        <v>0</v>
      </c>
      <c r="E6426">
        <f t="shared" si="100"/>
        <v>0</v>
      </c>
      <c r="F6426">
        <f>'7월'!C439</f>
        <v>0</v>
      </c>
      <c r="G6426">
        <f>'7월'!D439</f>
        <v>0</v>
      </c>
      <c r="H6426">
        <f>'7월'!E439</f>
        <v>0</v>
      </c>
      <c r="I6426">
        <f>'7월'!F439</f>
        <v>0</v>
      </c>
      <c r="J6426">
        <f>'7월'!G439</f>
        <v>0</v>
      </c>
      <c r="K6426">
        <f>'7월'!H439</f>
        <v>0</v>
      </c>
      <c r="L6426">
        <f>'7월'!I439</f>
        <v>0</v>
      </c>
      <c r="M6426">
        <f>'7월'!J439</f>
        <v>0</v>
      </c>
      <c r="N6426">
        <f>'7월'!K439</f>
        <v>0</v>
      </c>
      <c r="O6426">
        <f>'7월'!L439</f>
        <v>0</v>
      </c>
      <c r="P6426" t="str">
        <f>IF(AND(검색!$C$4&lt;&gt;"",E6426&lt;&gt;"",ISNUMBER(SEARCH(검색!$C$4,E6426)),OR(D6426&lt;&gt;"",F6426&lt;&gt;"",G6426&lt;&gt;"",H6426&lt;&gt;"")),COUNT(P$1:P6425)+1,"")</f>
        <v/>
      </c>
    </row>
    <row r="6427" spans="1:16" x14ac:dyDescent="0.3">
      <c r="A6427">
        <v>6426</v>
      </c>
      <c r="B6427" t="s">
        <v>1412</v>
      </c>
      <c r="C6427">
        <v>440</v>
      </c>
      <c r="D6427">
        <f>'7월'!B440</f>
        <v>0</v>
      </c>
      <c r="E6427">
        <f t="shared" si="100"/>
        <v>0</v>
      </c>
      <c r="F6427">
        <f>'7월'!C440</f>
        <v>0</v>
      </c>
      <c r="G6427">
        <f>'7월'!D440</f>
        <v>0</v>
      </c>
      <c r="H6427">
        <f>'7월'!E440</f>
        <v>0</v>
      </c>
      <c r="I6427">
        <f>'7월'!F440</f>
        <v>0</v>
      </c>
      <c r="J6427">
        <f>'7월'!G440</f>
        <v>0</v>
      </c>
      <c r="K6427">
        <f>'7월'!H440</f>
        <v>0</v>
      </c>
      <c r="L6427">
        <f>'7월'!I440</f>
        <v>0</v>
      </c>
      <c r="M6427">
        <f>'7월'!J440</f>
        <v>0</v>
      </c>
      <c r="N6427">
        <f>'7월'!K440</f>
        <v>0</v>
      </c>
      <c r="O6427">
        <f>'7월'!L440</f>
        <v>0</v>
      </c>
      <c r="P6427" t="str">
        <f>IF(AND(검색!$C$4&lt;&gt;"",E6427&lt;&gt;"",ISNUMBER(SEARCH(검색!$C$4,E6427)),OR(D6427&lt;&gt;"",F6427&lt;&gt;"",G6427&lt;&gt;"",H6427&lt;&gt;"")),COUNT(P$1:P6426)+1,"")</f>
        <v/>
      </c>
    </row>
    <row r="6428" spans="1:16" x14ac:dyDescent="0.3">
      <c r="A6428">
        <v>6427</v>
      </c>
      <c r="B6428" t="s">
        <v>1412</v>
      </c>
      <c r="C6428">
        <v>441</v>
      </c>
      <c r="D6428">
        <f>'7월'!B441</f>
        <v>0</v>
      </c>
      <c r="E6428">
        <f t="shared" si="100"/>
        <v>0</v>
      </c>
      <c r="F6428">
        <f>'7월'!C441</f>
        <v>0</v>
      </c>
      <c r="G6428">
        <f>'7월'!D441</f>
        <v>0</v>
      </c>
      <c r="H6428">
        <f>'7월'!E441</f>
        <v>0</v>
      </c>
      <c r="I6428">
        <f>'7월'!F441</f>
        <v>0</v>
      </c>
      <c r="J6428">
        <f>'7월'!G441</f>
        <v>0</v>
      </c>
      <c r="K6428">
        <f>'7월'!H441</f>
        <v>0</v>
      </c>
      <c r="L6428">
        <f>'7월'!I441</f>
        <v>0</v>
      </c>
      <c r="M6428">
        <f>'7월'!J441</f>
        <v>0</v>
      </c>
      <c r="N6428">
        <f>'7월'!K441</f>
        <v>0</v>
      </c>
      <c r="O6428">
        <f>'7월'!L441</f>
        <v>0</v>
      </c>
      <c r="P6428" t="str">
        <f>IF(AND(검색!$C$4&lt;&gt;"",E6428&lt;&gt;"",ISNUMBER(SEARCH(검색!$C$4,E6428)),OR(D6428&lt;&gt;"",F6428&lt;&gt;"",G6428&lt;&gt;"",H6428&lt;&gt;"")),COUNT(P$1:P6427)+1,"")</f>
        <v/>
      </c>
    </row>
    <row r="6429" spans="1:16" x14ac:dyDescent="0.3">
      <c r="A6429">
        <v>6428</v>
      </c>
      <c r="B6429" t="s">
        <v>1412</v>
      </c>
      <c r="C6429">
        <v>442</v>
      </c>
      <c r="D6429">
        <f>'7월'!B442</f>
        <v>0</v>
      </c>
      <c r="E6429">
        <f t="shared" si="100"/>
        <v>0</v>
      </c>
      <c r="F6429">
        <f>'7월'!C442</f>
        <v>0</v>
      </c>
      <c r="G6429">
        <f>'7월'!D442</f>
        <v>0</v>
      </c>
      <c r="H6429">
        <f>'7월'!E442</f>
        <v>0</v>
      </c>
      <c r="I6429">
        <f>'7월'!F442</f>
        <v>0</v>
      </c>
      <c r="J6429">
        <f>'7월'!G442</f>
        <v>0</v>
      </c>
      <c r="K6429">
        <f>'7월'!H442</f>
        <v>0</v>
      </c>
      <c r="L6429">
        <f>'7월'!I442</f>
        <v>0</v>
      </c>
      <c r="M6429">
        <f>'7월'!J442</f>
        <v>0</v>
      </c>
      <c r="N6429">
        <f>'7월'!K442</f>
        <v>0</v>
      </c>
      <c r="O6429">
        <f>'7월'!L442</f>
        <v>0</v>
      </c>
      <c r="P6429" t="str">
        <f>IF(AND(검색!$C$4&lt;&gt;"",E6429&lt;&gt;"",ISNUMBER(SEARCH(검색!$C$4,E6429)),OR(D6429&lt;&gt;"",F6429&lt;&gt;"",G6429&lt;&gt;"",H6429&lt;&gt;"")),COUNT(P$1:P6428)+1,"")</f>
        <v/>
      </c>
    </row>
    <row r="6430" spans="1:16" x14ac:dyDescent="0.3">
      <c r="A6430">
        <v>6429</v>
      </c>
      <c r="B6430" t="s">
        <v>1412</v>
      </c>
      <c r="C6430">
        <v>443</v>
      </c>
      <c r="D6430">
        <f>'7월'!B443</f>
        <v>0</v>
      </c>
      <c r="E6430">
        <f t="shared" si="100"/>
        <v>0</v>
      </c>
      <c r="F6430">
        <f>'7월'!C443</f>
        <v>0</v>
      </c>
      <c r="G6430">
        <f>'7월'!D443</f>
        <v>0</v>
      </c>
      <c r="H6430">
        <f>'7월'!E443</f>
        <v>0</v>
      </c>
      <c r="I6430">
        <f>'7월'!F443</f>
        <v>0</v>
      </c>
      <c r="J6430">
        <f>'7월'!G443</f>
        <v>0</v>
      </c>
      <c r="K6430">
        <f>'7월'!H443</f>
        <v>0</v>
      </c>
      <c r="L6430">
        <f>'7월'!I443</f>
        <v>0</v>
      </c>
      <c r="M6430">
        <f>'7월'!J443</f>
        <v>0</v>
      </c>
      <c r="N6430">
        <f>'7월'!K443</f>
        <v>0</v>
      </c>
      <c r="O6430">
        <f>'7월'!L443</f>
        <v>0</v>
      </c>
      <c r="P6430" t="str">
        <f>IF(AND(검색!$C$4&lt;&gt;"",E6430&lt;&gt;"",ISNUMBER(SEARCH(검색!$C$4,E6430)),OR(D6430&lt;&gt;"",F6430&lt;&gt;"",G6430&lt;&gt;"",H6430&lt;&gt;"")),COUNT(P$1:P6429)+1,"")</f>
        <v/>
      </c>
    </row>
    <row r="6431" spans="1:16" x14ac:dyDescent="0.3">
      <c r="A6431">
        <v>6430</v>
      </c>
      <c r="B6431" t="s">
        <v>1412</v>
      </c>
      <c r="C6431">
        <v>444</v>
      </c>
      <c r="D6431">
        <f>'7월'!B444</f>
        <v>0</v>
      </c>
      <c r="E6431">
        <f t="shared" si="100"/>
        <v>0</v>
      </c>
      <c r="F6431">
        <f>'7월'!C444</f>
        <v>0</v>
      </c>
      <c r="G6431">
        <f>'7월'!D444</f>
        <v>0</v>
      </c>
      <c r="H6431">
        <f>'7월'!E444</f>
        <v>0</v>
      </c>
      <c r="I6431">
        <f>'7월'!F444</f>
        <v>0</v>
      </c>
      <c r="J6431">
        <f>'7월'!G444</f>
        <v>0</v>
      </c>
      <c r="K6431">
        <f>'7월'!H444</f>
        <v>0</v>
      </c>
      <c r="L6431">
        <f>'7월'!I444</f>
        <v>0</v>
      </c>
      <c r="M6431">
        <f>'7월'!J444</f>
        <v>0</v>
      </c>
      <c r="N6431">
        <f>'7월'!K444</f>
        <v>0</v>
      </c>
      <c r="O6431">
        <f>'7월'!L444</f>
        <v>0</v>
      </c>
      <c r="P6431" t="str">
        <f>IF(AND(검색!$C$4&lt;&gt;"",E6431&lt;&gt;"",ISNUMBER(SEARCH(검색!$C$4,E6431)),OR(D6431&lt;&gt;"",F6431&lt;&gt;"",G6431&lt;&gt;"",H6431&lt;&gt;"")),COUNT(P$1:P6430)+1,"")</f>
        <v/>
      </c>
    </row>
    <row r="6432" spans="1:16" x14ac:dyDescent="0.3">
      <c r="A6432">
        <v>6431</v>
      </c>
      <c r="B6432" t="s">
        <v>1412</v>
      </c>
      <c r="C6432">
        <v>445</v>
      </c>
      <c r="D6432">
        <f>'7월'!B445</f>
        <v>0</v>
      </c>
      <c r="E6432">
        <f t="shared" si="100"/>
        <v>0</v>
      </c>
      <c r="F6432">
        <f>'7월'!C445</f>
        <v>0</v>
      </c>
      <c r="G6432">
        <f>'7월'!D445</f>
        <v>0</v>
      </c>
      <c r="H6432">
        <f>'7월'!E445</f>
        <v>0</v>
      </c>
      <c r="I6432">
        <f>'7월'!F445</f>
        <v>0</v>
      </c>
      <c r="J6432">
        <f>'7월'!G445</f>
        <v>0</v>
      </c>
      <c r="K6432">
        <f>'7월'!H445</f>
        <v>0</v>
      </c>
      <c r="L6432">
        <f>'7월'!I445</f>
        <v>0</v>
      </c>
      <c r="M6432">
        <f>'7월'!J445</f>
        <v>0</v>
      </c>
      <c r="N6432">
        <f>'7월'!K445</f>
        <v>0</v>
      </c>
      <c r="O6432">
        <f>'7월'!L445</f>
        <v>0</v>
      </c>
      <c r="P6432" t="str">
        <f>IF(AND(검색!$C$4&lt;&gt;"",E6432&lt;&gt;"",ISNUMBER(SEARCH(검색!$C$4,E6432)),OR(D6432&lt;&gt;"",F6432&lt;&gt;"",G6432&lt;&gt;"",H6432&lt;&gt;"")),COUNT(P$1:P6431)+1,"")</f>
        <v/>
      </c>
    </row>
    <row r="6433" spans="1:16" x14ac:dyDescent="0.3">
      <c r="A6433">
        <v>6432</v>
      </c>
      <c r="B6433" t="s">
        <v>1412</v>
      </c>
      <c r="C6433">
        <v>446</v>
      </c>
      <c r="D6433">
        <f>'7월'!B446</f>
        <v>0</v>
      </c>
      <c r="E6433">
        <f t="shared" si="100"/>
        <v>0</v>
      </c>
      <c r="F6433">
        <f>'7월'!C446</f>
        <v>0</v>
      </c>
      <c r="G6433">
        <f>'7월'!D446</f>
        <v>0</v>
      </c>
      <c r="H6433">
        <f>'7월'!E446</f>
        <v>0</v>
      </c>
      <c r="I6433">
        <f>'7월'!F446</f>
        <v>0</v>
      </c>
      <c r="J6433">
        <f>'7월'!G446</f>
        <v>0</v>
      </c>
      <c r="K6433">
        <f>'7월'!H446</f>
        <v>0</v>
      </c>
      <c r="L6433">
        <f>'7월'!I446</f>
        <v>0</v>
      </c>
      <c r="M6433">
        <f>'7월'!J446</f>
        <v>0</v>
      </c>
      <c r="N6433">
        <f>'7월'!K446</f>
        <v>0</v>
      </c>
      <c r="O6433">
        <f>'7월'!L446</f>
        <v>0</v>
      </c>
      <c r="P6433" t="str">
        <f>IF(AND(검색!$C$4&lt;&gt;"",E6433&lt;&gt;"",ISNUMBER(SEARCH(검색!$C$4,E6433)),OR(D6433&lt;&gt;"",F6433&lt;&gt;"",G6433&lt;&gt;"",H6433&lt;&gt;"")),COUNT(P$1:P6432)+1,"")</f>
        <v/>
      </c>
    </row>
    <row r="6434" spans="1:16" x14ac:dyDescent="0.3">
      <c r="A6434">
        <v>6433</v>
      </c>
      <c r="B6434" t="s">
        <v>1412</v>
      </c>
      <c r="C6434">
        <v>447</v>
      </c>
      <c r="D6434">
        <f>'7월'!B447</f>
        <v>0</v>
      </c>
      <c r="E6434">
        <f t="shared" si="100"/>
        <v>0</v>
      </c>
      <c r="F6434">
        <f>'7월'!C447</f>
        <v>0</v>
      </c>
      <c r="G6434">
        <f>'7월'!D447</f>
        <v>0</v>
      </c>
      <c r="H6434">
        <f>'7월'!E447</f>
        <v>0</v>
      </c>
      <c r="I6434">
        <f>'7월'!F447</f>
        <v>0</v>
      </c>
      <c r="J6434">
        <f>'7월'!G447</f>
        <v>0</v>
      </c>
      <c r="K6434">
        <f>'7월'!H447</f>
        <v>0</v>
      </c>
      <c r="L6434">
        <f>'7월'!I447</f>
        <v>0</v>
      </c>
      <c r="M6434">
        <f>'7월'!J447</f>
        <v>0</v>
      </c>
      <c r="N6434">
        <f>'7월'!K447</f>
        <v>0</v>
      </c>
      <c r="O6434">
        <f>'7월'!L447</f>
        <v>0</v>
      </c>
      <c r="P6434" t="str">
        <f>IF(AND(검색!$C$4&lt;&gt;"",E6434&lt;&gt;"",ISNUMBER(SEARCH(검색!$C$4,E6434)),OR(D6434&lt;&gt;"",F6434&lt;&gt;"",G6434&lt;&gt;"",H6434&lt;&gt;"")),COUNT(P$1:P6433)+1,"")</f>
        <v/>
      </c>
    </row>
    <row r="6435" spans="1:16" x14ac:dyDescent="0.3">
      <c r="A6435">
        <v>6434</v>
      </c>
      <c r="B6435" t="s">
        <v>1412</v>
      </c>
      <c r="C6435">
        <v>448</v>
      </c>
      <c r="D6435">
        <f>'7월'!B448</f>
        <v>0</v>
      </c>
      <c r="E6435">
        <f t="shared" si="100"/>
        <v>0</v>
      </c>
      <c r="F6435">
        <f>'7월'!C448</f>
        <v>0</v>
      </c>
      <c r="G6435">
        <f>'7월'!D448</f>
        <v>0</v>
      </c>
      <c r="H6435">
        <f>'7월'!E448</f>
        <v>0</v>
      </c>
      <c r="I6435">
        <f>'7월'!F448</f>
        <v>0</v>
      </c>
      <c r="J6435">
        <f>'7월'!G448</f>
        <v>0</v>
      </c>
      <c r="K6435">
        <f>'7월'!H448</f>
        <v>0</v>
      </c>
      <c r="L6435">
        <f>'7월'!I448</f>
        <v>0</v>
      </c>
      <c r="M6435">
        <f>'7월'!J448</f>
        <v>0</v>
      </c>
      <c r="N6435">
        <f>'7월'!K448</f>
        <v>0</v>
      </c>
      <c r="O6435">
        <f>'7월'!L448</f>
        <v>0</v>
      </c>
      <c r="P6435" t="str">
        <f>IF(AND(검색!$C$4&lt;&gt;"",E6435&lt;&gt;"",ISNUMBER(SEARCH(검색!$C$4,E6435)),OR(D6435&lt;&gt;"",F6435&lt;&gt;"",G6435&lt;&gt;"",H6435&lt;&gt;"")),COUNT(P$1:P6434)+1,"")</f>
        <v/>
      </c>
    </row>
    <row r="6436" spans="1:16" x14ac:dyDescent="0.3">
      <c r="A6436">
        <v>6435</v>
      </c>
      <c r="B6436" t="s">
        <v>1412</v>
      </c>
      <c r="C6436">
        <v>449</v>
      </c>
      <c r="D6436">
        <f>'7월'!B449</f>
        <v>0</v>
      </c>
      <c r="E6436">
        <f t="shared" si="100"/>
        <v>0</v>
      </c>
      <c r="F6436">
        <f>'7월'!C449</f>
        <v>0</v>
      </c>
      <c r="G6436">
        <f>'7월'!D449</f>
        <v>0</v>
      </c>
      <c r="H6436">
        <f>'7월'!E449</f>
        <v>0</v>
      </c>
      <c r="I6436">
        <f>'7월'!F449</f>
        <v>0</v>
      </c>
      <c r="J6436">
        <f>'7월'!G449</f>
        <v>0</v>
      </c>
      <c r="K6436">
        <f>'7월'!H449</f>
        <v>0</v>
      </c>
      <c r="L6436">
        <f>'7월'!I449</f>
        <v>0</v>
      </c>
      <c r="M6436">
        <f>'7월'!J449</f>
        <v>0</v>
      </c>
      <c r="N6436">
        <f>'7월'!K449</f>
        <v>0</v>
      </c>
      <c r="O6436">
        <f>'7월'!L449</f>
        <v>0</v>
      </c>
      <c r="P6436" t="str">
        <f>IF(AND(검색!$C$4&lt;&gt;"",E6436&lt;&gt;"",ISNUMBER(SEARCH(검색!$C$4,E6436)),OR(D6436&lt;&gt;"",F6436&lt;&gt;"",G6436&lt;&gt;"",H6436&lt;&gt;"")),COUNT(P$1:P6435)+1,"")</f>
        <v/>
      </c>
    </row>
    <row r="6437" spans="1:16" x14ac:dyDescent="0.3">
      <c r="A6437">
        <v>6436</v>
      </c>
      <c r="B6437" t="s">
        <v>1412</v>
      </c>
      <c r="C6437">
        <v>450</v>
      </c>
      <c r="D6437">
        <f>'7월'!B450</f>
        <v>0</v>
      </c>
      <c r="E6437">
        <f t="shared" si="100"/>
        <v>0</v>
      </c>
      <c r="F6437">
        <f>'7월'!C450</f>
        <v>0</v>
      </c>
      <c r="G6437">
        <f>'7월'!D450</f>
        <v>0</v>
      </c>
      <c r="H6437">
        <f>'7월'!E450</f>
        <v>0</v>
      </c>
      <c r="I6437">
        <f>'7월'!F450</f>
        <v>0</v>
      </c>
      <c r="J6437">
        <f>'7월'!G450</f>
        <v>0</v>
      </c>
      <c r="K6437">
        <f>'7월'!H450</f>
        <v>0</v>
      </c>
      <c r="L6437">
        <f>'7월'!I450</f>
        <v>0</v>
      </c>
      <c r="M6437">
        <f>'7월'!J450</f>
        <v>0</v>
      </c>
      <c r="N6437">
        <f>'7월'!K450</f>
        <v>0</v>
      </c>
      <c r="O6437">
        <f>'7월'!L450</f>
        <v>0</v>
      </c>
      <c r="P6437" t="str">
        <f>IF(AND(검색!$C$4&lt;&gt;"",E6437&lt;&gt;"",ISNUMBER(SEARCH(검색!$C$4,E6437)),OR(D6437&lt;&gt;"",F6437&lt;&gt;"",G6437&lt;&gt;"",H6437&lt;&gt;"")),COUNT(P$1:P6436)+1,"")</f>
        <v/>
      </c>
    </row>
    <row r="6438" spans="1:16" x14ac:dyDescent="0.3">
      <c r="A6438">
        <v>6437</v>
      </c>
      <c r="B6438" t="s">
        <v>1412</v>
      </c>
      <c r="C6438">
        <v>451</v>
      </c>
      <c r="D6438">
        <f>'7월'!B451</f>
        <v>0</v>
      </c>
      <c r="E6438">
        <f t="shared" si="100"/>
        <v>0</v>
      </c>
      <c r="F6438">
        <f>'7월'!C451</f>
        <v>0</v>
      </c>
      <c r="G6438">
        <f>'7월'!D451</f>
        <v>0</v>
      </c>
      <c r="H6438">
        <f>'7월'!E451</f>
        <v>0</v>
      </c>
      <c r="I6438">
        <f>'7월'!F451</f>
        <v>0</v>
      </c>
      <c r="J6438">
        <f>'7월'!G451</f>
        <v>0</v>
      </c>
      <c r="K6438">
        <f>'7월'!H451</f>
        <v>0</v>
      </c>
      <c r="L6438">
        <f>'7월'!I451</f>
        <v>0</v>
      </c>
      <c r="M6438">
        <f>'7월'!J451</f>
        <v>0</v>
      </c>
      <c r="N6438">
        <f>'7월'!K451</f>
        <v>0</v>
      </c>
      <c r="O6438">
        <f>'7월'!L451</f>
        <v>0</v>
      </c>
      <c r="P6438" t="str">
        <f>IF(AND(검색!$C$4&lt;&gt;"",E6438&lt;&gt;"",ISNUMBER(SEARCH(검색!$C$4,E6438)),OR(D6438&lt;&gt;"",F6438&lt;&gt;"",G6438&lt;&gt;"",H6438&lt;&gt;"")),COUNT(P$1:P6437)+1,"")</f>
        <v/>
      </c>
    </row>
    <row r="6439" spans="1:16" x14ac:dyDescent="0.3">
      <c r="A6439">
        <v>6438</v>
      </c>
      <c r="B6439" t="s">
        <v>1412</v>
      </c>
      <c r="C6439">
        <v>452</v>
      </c>
      <c r="D6439">
        <f>'7월'!B452</f>
        <v>0</v>
      </c>
      <c r="E6439">
        <f t="shared" si="100"/>
        <v>0</v>
      </c>
      <c r="F6439">
        <f>'7월'!C452</f>
        <v>0</v>
      </c>
      <c r="G6439">
        <f>'7월'!D452</f>
        <v>0</v>
      </c>
      <c r="H6439">
        <f>'7월'!E452</f>
        <v>0</v>
      </c>
      <c r="I6439">
        <f>'7월'!F452</f>
        <v>0</v>
      </c>
      <c r="J6439">
        <f>'7월'!G452</f>
        <v>0</v>
      </c>
      <c r="K6439">
        <f>'7월'!H452</f>
        <v>0</v>
      </c>
      <c r="L6439">
        <f>'7월'!I452</f>
        <v>0</v>
      </c>
      <c r="M6439">
        <f>'7월'!J452</f>
        <v>0</v>
      </c>
      <c r="N6439">
        <f>'7월'!K452</f>
        <v>0</v>
      </c>
      <c r="O6439">
        <f>'7월'!L452</f>
        <v>0</v>
      </c>
      <c r="P6439" t="str">
        <f>IF(AND(검색!$C$4&lt;&gt;"",E6439&lt;&gt;"",ISNUMBER(SEARCH(검색!$C$4,E6439)),OR(D6439&lt;&gt;"",F6439&lt;&gt;"",G6439&lt;&gt;"",H6439&lt;&gt;"")),COUNT(P$1:P6438)+1,"")</f>
        <v/>
      </c>
    </row>
    <row r="6440" spans="1:16" x14ac:dyDescent="0.3">
      <c r="A6440">
        <v>6439</v>
      </c>
      <c r="B6440" t="s">
        <v>1412</v>
      </c>
      <c r="C6440">
        <v>453</v>
      </c>
      <c r="D6440">
        <f>'7월'!B453</f>
        <v>0</v>
      </c>
      <c r="E6440">
        <f t="shared" si="100"/>
        <v>0</v>
      </c>
      <c r="F6440">
        <f>'7월'!C453</f>
        <v>0</v>
      </c>
      <c r="G6440">
        <f>'7월'!D453</f>
        <v>0</v>
      </c>
      <c r="H6440">
        <f>'7월'!E453</f>
        <v>0</v>
      </c>
      <c r="I6440">
        <f>'7월'!F453</f>
        <v>0</v>
      </c>
      <c r="J6440">
        <f>'7월'!G453</f>
        <v>0</v>
      </c>
      <c r="K6440">
        <f>'7월'!H453</f>
        <v>0</v>
      </c>
      <c r="L6440">
        <f>'7월'!I453</f>
        <v>0</v>
      </c>
      <c r="M6440">
        <f>'7월'!J453</f>
        <v>0</v>
      </c>
      <c r="N6440">
        <f>'7월'!K453</f>
        <v>0</v>
      </c>
      <c r="O6440">
        <f>'7월'!L453</f>
        <v>0</v>
      </c>
      <c r="P6440" t="str">
        <f>IF(AND(검색!$C$4&lt;&gt;"",E6440&lt;&gt;"",ISNUMBER(SEARCH(검색!$C$4,E6440)),OR(D6440&lt;&gt;"",F6440&lt;&gt;"",G6440&lt;&gt;"",H6440&lt;&gt;"")),COUNT(P$1:P6439)+1,"")</f>
        <v/>
      </c>
    </row>
    <row r="6441" spans="1:16" x14ac:dyDescent="0.3">
      <c r="A6441">
        <v>6440</v>
      </c>
      <c r="B6441" t="s">
        <v>1412</v>
      </c>
      <c r="C6441">
        <v>454</v>
      </c>
      <c r="D6441">
        <f>'7월'!B454</f>
        <v>0</v>
      </c>
      <c r="E6441">
        <f t="shared" si="100"/>
        <v>0</v>
      </c>
      <c r="F6441">
        <f>'7월'!C454</f>
        <v>0</v>
      </c>
      <c r="G6441">
        <f>'7월'!D454</f>
        <v>0</v>
      </c>
      <c r="H6441">
        <f>'7월'!E454</f>
        <v>0</v>
      </c>
      <c r="I6441">
        <f>'7월'!F454</f>
        <v>0</v>
      </c>
      <c r="J6441">
        <f>'7월'!G454</f>
        <v>0</v>
      </c>
      <c r="K6441">
        <f>'7월'!H454</f>
        <v>0</v>
      </c>
      <c r="L6441">
        <f>'7월'!I454</f>
        <v>0</v>
      </c>
      <c r="M6441">
        <f>'7월'!J454</f>
        <v>0</v>
      </c>
      <c r="N6441">
        <f>'7월'!K454</f>
        <v>0</v>
      </c>
      <c r="O6441">
        <f>'7월'!L454</f>
        <v>0</v>
      </c>
      <c r="P6441" t="str">
        <f>IF(AND(검색!$C$4&lt;&gt;"",E6441&lt;&gt;"",ISNUMBER(SEARCH(검색!$C$4,E6441)),OR(D6441&lt;&gt;"",F6441&lt;&gt;"",G6441&lt;&gt;"",H6441&lt;&gt;"")),COUNT(P$1:P6440)+1,"")</f>
        <v/>
      </c>
    </row>
    <row r="6442" spans="1:16" x14ac:dyDescent="0.3">
      <c r="A6442">
        <v>6441</v>
      </c>
      <c r="B6442" t="s">
        <v>1412</v>
      </c>
      <c r="C6442">
        <v>455</v>
      </c>
      <c r="D6442">
        <f>'7월'!B455</f>
        <v>0</v>
      </c>
      <c r="E6442">
        <f t="shared" si="100"/>
        <v>0</v>
      </c>
      <c r="F6442">
        <f>'7월'!C455</f>
        <v>0</v>
      </c>
      <c r="G6442">
        <f>'7월'!D455</f>
        <v>0</v>
      </c>
      <c r="H6442">
        <f>'7월'!E455</f>
        <v>0</v>
      </c>
      <c r="I6442">
        <f>'7월'!F455</f>
        <v>0</v>
      </c>
      <c r="J6442">
        <f>'7월'!G455</f>
        <v>0</v>
      </c>
      <c r="K6442">
        <f>'7월'!H455</f>
        <v>0</v>
      </c>
      <c r="L6442">
        <f>'7월'!I455</f>
        <v>0</v>
      </c>
      <c r="M6442">
        <f>'7월'!J455</f>
        <v>0</v>
      </c>
      <c r="N6442">
        <f>'7월'!K455</f>
        <v>0</v>
      </c>
      <c r="O6442">
        <f>'7월'!L455</f>
        <v>0</v>
      </c>
      <c r="P6442" t="str">
        <f>IF(AND(검색!$C$4&lt;&gt;"",E6442&lt;&gt;"",ISNUMBER(SEARCH(검색!$C$4,E6442)),OR(D6442&lt;&gt;"",F6442&lt;&gt;"",G6442&lt;&gt;"",H6442&lt;&gt;"")),COUNT(P$1:P6441)+1,"")</f>
        <v/>
      </c>
    </row>
    <row r="6443" spans="1:16" x14ac:dyDescent="0.3">
      <c r="A6443">
        <v>6442</v>
      </c>
      <c r="B6443" t="s">
        <v>1412</v>
      </c>
      <c r="C6443">
        <v>456</v>
      </c>
      <c r="D6443">
        <f>'7월'!B456</f>
        <v>0</v>
      </c>
      <c r="E6443">
        <f t="shared" si="100"/>
        <v>0</v>
      </c>
      <c r="F6443">
        <f>'7월'!C456</f>
        <v>0</v>
      </c>
      <c r="G6443">
        <f>'7월'!D456</f>
        <v>0</v>
      </c>
      <c r="H6443">
        <f>'7월'!E456</f>
        <v>0</v>
      </c>
      <c r="I6443">
        <f>'7월'!F456</f>
        <v>0</v>
      </c>
      <c r="J6443">
        <f>'7월'!G456</f>
        <v>0</v>
      </c>
      <c r="K6443">
        <f>'7월'!H456</f>
        <v>0</v>
      </c>
      <c r="L6443">
        <f>'7월'!I456</f>
        <v>0</v>
      </c>
      <c r="M6443">
        <f>'7월'!J456</f>
        <v>0</v>
      </c>
      <c r="N6443">
        <f>'7월'!K456</f>
        <v>0</v>
      </c>
      <c r="O6443">
        <f>'7월'!L456</f>
        <v>0</v>
      </c>
      <c r="P6443" t="str">
        <f>IF(AND(검색!$C$4&lt;&gt;"",E6443&lt;&gt;"",ISNUMBER(SEARCH(검색!$C$4,E6443)),OR(D6443&lt;&gt;"",F6443&lt;&gt;"",G6443&lt;&gt;"",H6443&lt;&gt;"")),COUNT(P$1:P6442)+1,"")</f>
        <v/>
      </c>
    </row>
    <row r="6444" spans="1:16" x14ac:dyDescent="0.3">
      <c r="A6444">
        <v>6443</v>
      </c>
      <c r="B6444" t="s">
        <v>1412</v>
      </c>
      <c r="C6444">
        <v>457</v>
      </c>
      <c r="D6444">
        <f>'7월'!B457</f>
        <v>0</v>
      </c>
      <c r="E6444">
        <f t="shared" si="100"/>
        <v>0</v>
      </c>
      <c r="F6444">
        <f>'7월'!C457</f>
        <v>0</v>
      </c>
      <c r="G6444">
        <f>'7월'!D457</f>
        <v>0</v>
      </c>
      <c r="H6444">
        <f>'7월'!E457</f>
        <v>0</v>
      </c>
      <c r="I6444">
        <f>'7월'!F457</f>
        <v>0</v>
      </c>
      <c r="J6444">
        <f>'7월'!G457</f>
        <v>0</v>
      </c>
      <c r="K6444">
        <f>'7월'!H457</f>
        <v>0</v>
      </c>
      <c r="L6444">
        <f>'7월'!I457</f>
        <v>0</v>
      </c>
      <c r="M6444">
        <f>'7월'!J457</f>
        <v>0</v>
      </c>
      <c r="N6444">
        <f>'7월'!K457</f>
        <v>0</v>
      </c>
      <c r="O6444">
        <f>'7월'!L457</f>
        <v>0</v>
      </c>
      <c r="P6444" t="str">
        <f>IF(AND(검색!$C$4&lt;&gt;"",E6444&lt;&gt;"",ISNUMBER(SEARCH(검색!$C$4,E6444)),OR(D6444&lt;&gt;"",F6444&lt;&gt;"",G6444&lt;&gt;"",H6444&lt;&gt;"")),COUNT(P$1:P6443)+1,"")</f>
        <v/>
      </c>
    </row>
    <row r="6445" spans="1:16" x14ac:dyDescent="0.3">
      <c r="A6445">
        <v>6444</v>
      </c>
      <c r="B6445" t="s">
        <v>1412</v>
      </c>
      <c r="C6445">
        <v>458</v>
      </c>
      <c r="D6445">
        <f>'7월'!B458</f>
        <v>0</v>
      </c>
      <c r="E6445">
        <f t="shared" si="100"/>
        <v>0</v>
      </c>
      <c r="F6445">
        <f>'7월'!C458</f>
        <v>0</v>
      </c>
      <c r="G6445">
        <f>'7월'!D458</f>
        <v>0</v>
      </c>
      <c r="H6445">
        <f>'7월'!E458</f>
        <v>0</v>
      </c>
      <c r="I6445">
        <f>'7월'!F458</f>
        <v>0</v>
      </c>
      <c r="J6445">
        <f>'7월'!G458</f>
        <v>0</v>
      </c>
      <c r="K6445">
        <f>'7월'!H458</f>
        <v>0</v>
      </c>
      <c r="L6445">
        <f>'7월'!I458</f>
        <v>0</v>
      </c>
      <c r="M6445">
        <f>'7월'!J458</f>
        <v>0</v>
      </c>
      <c r="N6445">
        <f>'7월'!K458</f>
        <v>0</v>
      </c>
      <c r="O6445">
        <f>'7월'!L458</f>
        <v>0</v>
      </c>
      <c r="P6445" t="str">
        <f>IF(AND(검색!$C$4&lt;&gt;"",E6445&lt;&gt;"",ISNUMBER(SEARCH(검색!$C$4,E6445)),OR(D6445&lt;&gt;"",F6445&lt;&gt;"",G6445&lt;&gt;"",H6445&lt;&gt;"")),COUNT(P$1:P6444)+1,"")</f>
        <v/>
      </c>
    </row>
    <row r="6446" spans="1:16" x14ac:dyDescent="0.3">
      <c r="A6446">
        <v>6445</v>
      </c>
      <c r="B6446" t="s">
        <v>1412</v>
      </c>
      <c r="C6446">
        <v>459</v>
      </c>
      <c r="D6446">
        <f>'7월'!B459</f>
        <v>0</v>
      </c>
      <c r="E6446">
        <f t="shared" si="100"/>
        <v>0</v>
      </c>
      <c r="F6446">
        <f>'7월'!C459</f>
        <v>0</v>
      </c>
      <c r="G6446">
        <f>'7월'!D459</f>
        <v>0</v>
      </c>
      <c r="H6446">
        <f>'7월'!E459</f>
        <v>0</v>
      </c>
      <c r="I6446">
        <f>'7월'!F459</f>
        <v>0</v>
      </c>
      <c r="J6446">
        <f>'7월'!G459</f>
        <v>0</v>
      </c>
      <c r="K6446">
        <f>'7월'!H459</f>
        <v>0</v>
      </c>
      <c r="L6446">
        <f>'7월'!I459</f>
        <v>0</v>
      </c>
      <c r="M6446">
        <f>'7월'!J459</f>
        <v>0</v>
      </c>
      <c r="N6446">
        <f>'7월'!K459</f>
        <v>0</v>
      </c>
      <c r="O6446">
        <f>'7월'!L459</f>
        <v>0</v>
      </c>
      <c r="P6446" t="str">
        <f>IF(AND(검색!$C$4&lt;&gt;"",E6446&lt;&gt;"",ISNUMBER(SEARCH(검색!$C$4,E6446)),OR(D6446&lt;&gt;"",F6446&lt;&gt;"",G6446&lt;&gt;"",H6446&lt;&gt;"")),COUNT(P$1:P6445)+1,"")</f>
        <v/>
      </c>
    </row>
    <row r="6447" spans="1:16" x14ac:dyDescent="0.3">
      <c r="A6447">
        <v>6446</v>
      </c>
      <c r="B6447" t="s">
        <v>1412</v>
      </c>
      <c r="C6447">
        <v>460</v>
      </c>
      <c r="D6447">
        <f>'7월'!B460</f>
        <v>0</v>
      </c>
      <c r="E6447">
        <f t="shared" si="100"/>
        <v>0</v>
      </c>
      <c r="F6447">
        <f>'7월'!C460</f>
        <v>0</v>
      </c>
      <c r="G6447">
        <f>'7월'!D460</f>
        <v>0</v>
      </c>
      <c r="H6447">
        <f>'7월'!E460</f>
        <v>0</v>
      </c>
      <c r="I6447">
        <f>'7월'!F460</f>
        <v>0</v>
      </c>
      <c r="J6447">
        <f>'7월'!G460</f>
        <v>0</v>
      </c>
      <c r="K6447">
        <f>'7월'!H460</f>
        <v>0</v>
      </c>
      <c r="L6447">
        <f>'7월'!I460</f>
        <v>0</v>
      </c>
      <c r="M6447">
        <f>'7월'!J460</f>
        <v>0</v>
      </c>
      <c r="N6447">
        <f>'7월'!K460</f>
        <v>0</v>
      </c>
      <c r="O6447">
        <f>'7월'!L460</f>
        <v>0</v>
      </c>
      <c r="P6447" t="str">
        <f>IF(AND(검색!$C$4&lt;&gt;"",E6447&lt;&gt;"",ISNUMBER(SEARCH(검색!$C$4,E6447)),OR(D6447&lt;&gt;"",F6447&lt;&gt;"",G6447&lt;&gt;"",H6447&lt;&gt;"")),COUNT(P$1:P6446)+1,"")</f>
        <v/>
      </c>
    </row>
    <row r="6448" spans="1:16" x14ac:dyDescent="0.3">
      <c r="A6448">
        <v>6447</v>
      </c>
      <c r="B6448" t="s">
        <v>1412</v>
      </c>
      <c r="C6448">
        <v>461</v>
      </c>
      <c r="D6448">
        <f>'7월'!B461</f>
        <v>0</v>
      </c>
      <c r="E6448">
        <f t="shared" si="100"/>
        <v>0</v>
      </c>
      <c r="F6448">
        <f>'7월'!C461</f>
        <v>0</v>
      </c>
      <c r="G6448">
        <f>'7월'!D461</f>
        <v>0</v>
      </c>
      <c r="H6448">
        <f>'7월'!E461</f>
        <v>0</v>
      </c>
      <c r="I6448">
        <f>'7월'!F461</f>
        <v>0</v>
      </c>
      <c r="J6448">
        <f>'7월'!G461</f>
        <v>0</v>
      </c>
      <c r="K6448">
        <f>'7월'!H461</f>
        <v>0</v>
      </c>
      <c r="L6448">
        <f>'7월'!I461</f>
        <v>0</v>
      </c>
      <c r="M6448">
        <f>'7월'!J461</f>
        <v>0</v>
      </c>
      <c r="N6448">
        <f>'7월'!K461</f>
        <v>0</v>
      </c>
      <c r="O6448">
        <f>'7월'!L461</f>
        <v>0</v>
      </c>
      <c r="P6448" t="str">
        <f>IF(AND(검색!$C$4&lt;&gt;"",E6448&lt;&gt;"",ISNUMBER(SEARCH(검색!$C$4,E6448)),OR(D6448&lt;&gt;"",F6448&lt;&gt;"",G6448&lt;&gt;"",H6448&lt;&gt;"")),COUNT(P$1:P6447)+1,"")</f>
        <v/>
      </c>
    </row>
    <row r="6449" spans="1:16" x14ac:dyDescent="0.3">
      <c r="A6449">
        <v>6448</v>
      </c>
      <c r="B6449" t="s">
        <v>1412</v>
      </c>
      <c r="C6449">
        <v>462</v>
      </c>
      <c r="D6449">
        <f>'7월'!B462</f>
        <v>0</v>
      </c>
      <c r="E6449">
        <f t="shared" si="100"/>
        <v>0</v>
      </c>
      <c r="F6449">
        <f>'7월'!C462</f>
        <v>0</v>
      </c>
      <c r="G6449">
        <f>'7월'!D462</f>
        <v>0</v>
      </c>
      <c r="H6449">
        <f>'7월'!E462</f>
        <v>0</v>
      </c>
      <c r="I6449">
        <f>'7월'!F462</f>
        <v>0</v>
      </c>
      <c r="J6449">
        <f>'7월'!G462</f>
        <v>0</v>
      </c>
      <c r="K6449">
        <f>'7월'!H462</f>
        <v>0</v>
      </c>
      <c r="L6449">
        <f>'7월'!I462</f>
        <v>0</v>
      </c>
      <c r="M6449">
        <f>'7월'!J462</f>
        <v>0</v>
      </c>
      <c r="N6449">
        <f>'7월'!K462</f>
        <v>0</v>
      </c>
      <c r="O6449">
        <f>'7월'!L462</f>
        <v>0</v>
      </c>
      <c r="P6449" t="str">
        <f>IF(AND(검색!$C$4&lt;&gt;"",E6449&lt;&gt;"",ISNUMBER(SEARCH(검색!$C$4,E6449)),OR(D6449&lt;&gt;"",F6449&lt;&gt;"",G6449&lt;&gt;"",H6449&lt;&gt;"")),COUNT(P$1:P6448)+1,"")</f>
        <v/>
      </c>
    </row>
    <row r="6450" spans="1:16" x14ac:dyDescent="0.3">
      <c r="A6450">
        <v>6449</v>
      </c>
      <c r="B6450" t="s">
        <v>1412</v>
      </c>
      <c r="C6450">
        <v>463</v>
      </c>
      <c r="D6450">
        <f>'7월'!B463</f>
        <v>0</v>
      </c>
      <c r="E6450">
        <f t="shared" si="100"/>
        <v>0</v>
      </c>
      <c r="F6450">
        <f>'7월'!C463</f>
        <v>0</v>
      </c>
      <c r="G6450">
        <f>'7월'!D463</f>
        <v>0</v>
      </c>
      <c r="H6450">
        <f>'7월'!E463</f>
        <v>0</v>
      </c>
      <c r="I6450">
        <f>'7월'!F463</f>
        <v>0</v>
      </c>
      <c r="J6450">
        <f>'7월'!G463</f>
        <v>0</v>
      </c>
      <c r="K6450">
        <f>'7월'!H463</f>
        <v>0</v>
      </c>
      <c r="L6450">
        <f>'7월'!I463</f>
        <v>0</v>
      </c>
      <c r="M6450">
        <f>'7월'!J463</f>
        <v>0</v>
      </c>
      <c r="N6450">
        <f>'7월'!K463</f>
        <v>0</v>
      </c>
      <c r="O6450">
        <f>'7월'!L463</f>
        <v>0</v>
      </c>
      <c r="P6450" t="str">
        <f>IF(AND(검색!$C$4&lt;&gt;"",E6450&lt;&gt;"",ISNUMBER(SEARCH(검색!$C$4,E6450)),OR(D6450&lt;&gt;"",F6450&lt;&gt;"",G6450&lt;&gt;"",H6450&lt;&gt;"")),COUNT(P$1:P6449)+1,"")</f>
        <v/>
      </c>
    </row>
    <row r="6451" spans="1:16" x14ac:dyDescent="0.3">
      <c r="A6451">
        <v>6450</v>
      </c>
      <c r="B6451" t="s">
        <v>1412</v>
      </c>
      <c r="C6451">
        <v>464</v>
      </c>
      <c r="D6451">
        <f>'7월'!B464</f>
        <v>0</v>
      </c>
      <c r="E6451">
        <f t="shared" si="100"/>
        <v>0</v>
      </c>
      <c r="F6451">
        <f>'7월'!C464</f>
        <v>0</v>
      </c>
      <c r="G6451">
        <f>'7월'!D464</f>
        <v>0</v>
      </c>
      <c r="H6451">
        <f>'7월'!E464</f>
        <v>0</v>
      </c>
      <c r="I6451">
        <f>'7월'!F464</f>
        <v>0</v>
      </c>
      <c r="J6451">
        <f>'7월'!G464</f>
        <v>0</v>
      </c>
      <c r="K6451">
        <f>'7월'!H464</f>
        <v>0</v>
      </c>
      <c r="L6451">
        <f>'7월'!I464</f>
        <v>0</v>
      </c>
      <c r="M6451">
        <f>'7월'!J464</f>
        <v>0</v>
      </c>
      <c r="N6451">
        <f>'7월'!K464</f>
        <v>0</v>
      </c>
      <c r="O6451">
        <f>'7월'!L464</f>
        <v>0</v>
      </c>
      <c r="P6451" t="str">
        <f>IF(AND(검색!$C$4&lt;&gt;"",E6451&lt;&gt;"",ISNUMBER(SEARCH(검색!$C$4,E6451)),OR(D6451&lt;&gt;"",F6451&lt;&gt;"",G6451&lt;&gt;"",H6451&lt;&gt;"")),COUNT(P$1:P6450)+1,"")</f>
        <v/>
      </c>
    </row>
    <row r="6452" spans="1:16" x14ac:dyDescent="0.3">
      <c r="A6452">
        <v>6451</v>
      </c>
      <c r="B6452" t="s">
        <v>1412</v>
      </c>
      <c r="C6452">
        <v>465</v>
      </c>
      <c r="D6452">
        <f>'7월'!B465</f>
        <v>0</v>
      </c>
      <c r="E6452">
        <f t="shared" si="100"/>
        <v>0</v>
      </c>
      <c r="F6452">
        <f>'7월'!C465</f>
        <v>0</v>
      </c>
      <c r="G6452">
        <f>'7월'!D465</f>
        <v>0</v>
      </c>
      <c r="H6452">
        <f>'7월'!E465</f>
        <v>0</v>
      </c>
      <c r="I6452">
        <f>'7월'!F465</f>
        <v>0</v>
      </c>
      <c r="J6452">
        <f>'7월'!G465</f>
        <v>0</v>
      </c>
      <c r="K6452">
        <f>'7월'!H465</f>
        <v>0</v>
      </c>
      <c r="L6452">
        <f>'7월'!I465</f>
        <v>0</v>
      </c>
      <c r="M6452">
        <f>'7월'!J465</f>
        <v>0</v>
      </c>
      <c r="N6452">
        <f>'7월'!K465</f>
        <v>0</v>
      </c>
      <c r="O6452">
        <f>'7월'!L465</f>
        <v>0</v>
      </c>
      <c r="P6452" t="str">
        <f>IF(AND(검색!$C$4&lt;&gt;"",E6452&lt;&gt;"",ISNUMBER(SEARCH(검색!$C$4,E6452)),OR(D6452&lt;&gt;"",F6452&lt;&gt;"",G6452&lt;&gt;"",H6452&lt;&gt;"")),COUNT(P$1:P6451)+1,"")</f>
        <v/>
      </c>
    </row>
    <row r="6453" spans="1:16" x14ac:dyDescent="0.3">
      <c r="A6453">
        <v>6452</v>
      </c>
      <c r="B6453" t="s">
        <v>1412</v>
      </c>
      <c r="C6453">
        <v>466</v>
      </c>
      <c r="D6453">
        <f>'7월'!B466</f>
        <v>0</v>
      </c>
      <c r="E6453">
        <f t="shared" si="100"/>
        <v>0</v>
      </c>
      <c r="F6453">
        <f>'7월'!C466</f>
        <v>0</v>
      </c>
      <c r="G6453">
        <f>'7월'!D466</f>
        <v>0</v>
      </c>
      <c r="H6453">
        <f>'7월'!E466</f>
        <v>0</v>
      </c>
      <c r="I6453">
        <f>'7월'!F466</f>
        <v>0</v>
      </c>
      <c r="J6453">
        <f>'7월'!G466</f>
        <v>0</v>
      </c>
      <c r="K6453">
        <f>'7월'!H466</f>
        <v>0</v>
      </c>
      <c r="L6453">
        <f>'7월'!I466</f>
        <v>0</v>
      </c>
      <c r="M6453">
        <f>'7월'!J466</f>
        <v>0</v>
      </c>
      <c r="N6453">
        <f>'7월'!K466</f>
        <v>0</v>
      </c>
      <c r="O6453">
        <f>'7월'!L466</f>
        <v>0</v>
      </c>
      <c r="P6453" t="str">
        <f>IF(AND(검색!$C$4&lt;&gt;"",E6453&lt;&gt;"",ISNUMBER(SEARCH(검색!$C$4,E6453)),OR(D6453&lt;&gt;"",F6453&lt;&gt;"",G6453&lt;&gt;"",H6453&lt;&gt;"")),COUNT(P$1:P6452)+1,"")</f>
        <v/>
      </c>
    </row>
    <row r="6454" spans="1:16" x14ac:dyDescent="0.3">
      <c r="A6454">
        <v>6453</v>
      </c>
      <c r="B6454" t="s">
        <v>1412</v>
      </c>
      <c r="C6454">
        <v>467</v>
      </c>
      <c r="D6454">
        <f>'7월'!B467</f>
        <v>0</v>
      </c>
      <c r="E6454">
        <f t="shared" si="100"/>
        <v>0</v>
      </c>
      <c r="F6454">
        <f>'7월'!C467</f>
        <v>0</v>
      </c>
      <c r="G6454">
        <f>'7월'!D467</f>
        <v>0</v>
      </c>
      <c r="H6454">
        <f>'7월'!E467</f>
        <v>0</v>
      </c>
      <c r="I6454">
        <f>'7월'!F467</f>
        <v>0</v>
      </c>
      <c r="J6454">
        <f>'7월'!G467</f>
        <v>0</v>
      </c>
      <c r="K6454">
        <f>'7월'!H467</f>
        <v>0</v>
      </c>
      <c r="L6454">
        <f>'7월'!I467</f>
        <v>0</v>
      </c>
      <c r="M6454">
        <f>'7월'!J467</f>
        <v>0</v>
      </c>
      <c r="N6454">
        <f>'7월'!K467</f>
        <v>0</v>
      </c>
      <c r="O6454">
        <f>'7월'!L467</f>
        <v>0</v>
      </c>
      <c r="P6454" t="str">
        <f>IF(AND(검색!$C$4&lt;&gt;"",E6454&lt;&gt;"",ISNUMBER(SEARCH(검색!$C$4,E6454)),OR(D6454&lt;&gt;"",F6454&lt;&gt;"",G6454&lt;&gt;"",H6454&lt;&gt;"")),COUNT(P$1:P6453)+1,"")</f>
        <v/>
      </c>
    </row>
    <row r="6455" spans="1:16" x14ac:dyDescent="0.3">
      <c r="A6455">
        <v>6454</v>
      </c>
      <c r="B6455" t="s">
        <v>1412</v>
      </c>
      <c r="C6455">
        <v>468</v>
      </c>
      <c r="D6455">
        <f>'7월'!B468</f>
        <v>0</v>
      </c>
      <c r="E6455">
        <f t="shared" si="100"/>
        <v>0</v>
      </c>
      <c r="F6455">
        <f>'7월'!C468</f>
        <v>0</v>
      </c>
      <c r="G6455">
        <f>'7월'!D468</f>
        <v>0</v>
      </c>
      <c r="H6455">
        <f>'7월'!E468</f>
        <v>0</v>
      </c>
      <c r="I6455">
        <f>'7월'!F468</f>
        <v>0</v>
      </c>
      <c r="J6455">
        <f>'7월'!G468</f>
        <v>0</v>
      </c>
      <c r="K6455">
        <f>'7월'!H468</f>
        <v>0</v>
      </c>
      <c r="L6455">
        <f>'7월'!I468</f>
        <v>0</v>
      </c>
      <c r="M6455">
        <f>'7월'!J468</f>
        <v>0</v>
      </c>
      <c r="N6455">
        <f>'7월'!K468</f>
        <v>0</v>
      </c>
      <c r="O6455">
        <f>'7월'!L468</f>
        <v>0</v>
      </c>
      <c r="P6455" t="str">
        <f>IF(AND(검색!$C$4&lt;&gt;"",E6455&lt;&gt;"",ISNUMBER(SEARCH(검색!$C$4,E6455)),OR(D6455&lt;&gt;"",F6455&lt;&gt;"",G6455&lt;&gt;"",H6455&lt;&gt;"")),COUNT(P$1:P6454)+1,"")</f>
        <v/>
      </c>
    </row>
    <row r="6456" spans="1:16" x14ac:dyDescent="0.3">
      <c r="A6456">
        <v>6455</v>
      </c>
      <c r="B6456" t="s">
        <v>1412</v>
      </c>
      <c r="C6456">
        <v>469</v>
      </c>
      <c r="D6456">
        <f>'7월'!B469</f>
        <v>0</v>
      </c>
      <c r="E6456">
        <f t="shared" si="100"/>
        <v>0</v>
      </c>
      <c r="F6456">
        <f>'7월'!C469</f>
        <v>0</v>
      </c>
      <c r="G6456">
        <f>'7월'!D469</f>
        <v>0</v>
      </c>
      <c r="H6456">
        <f>'7월'!E469</f>
        <v>0</v>
      </c>
      <c r="I6456">
        <f>'7월'!F469</f>
        <v>0</v>
      </c>
      <c r="J6456">
        <f>'7월'!G469</f>
        <v>0</v>
      </c>
      <c r="K6456">
        <f>'7월'!H469</f>
        <v>0</v>
      </c>
      <c r="L6456">
        <f>'7월'!I469</f>
        <v>0</v>
      </c>
      <c r="M6456">
        <f>'7월'!J469</f>
        <v>0</v>
      </c>
      <c r="N6456">
        <f>'7월'!K469</f>
        <v>0</v>
      </c>
      <c r="O6456">
        <f>'7월'!L469</f>
        <v>0</v>
      </c>
      <c r="P6456" t="str">
        <f>IF(AND(검색!$C$4&lt;&gt;"",E6456&lt;&gt;"",ISNUMBER(SEARCH(검색!$C$4,E6456)),OR(D6456&lt;&gt;"",F6456&lt;&gt;"",G6456&lt;&gt;"",H6456&lt;&gt;"")),COUNT(P$1:P6455)+1,"")</f>
        <v/>
      </c>
    </row>
    <row r="6457" spans="1:16" x14ac:dyDescent="0.3">
      <c r="A6457">
        <v>6456</v>
      </c>
      <c r="B6457" t="s">
        <v>1412</v>
      </c>
      <c r="C6457">
        <v>470</v>
      </c>
      <c r="D6457">
        <f>'7월'!B470</f>
        <v>0</v>
      </c>
      <c r="E6457">
        <f t="shared" si="100"/>
        <v>0</v>
      </c>
      <c r="F6457">
        <f>'7월'!C470</f>
        <v>0</v>
      </c>
      <c r="G6457">
        <f>'7월'!D470</f>
        <v>0</v>
      </c>
      <c r="H6457">
        <f>'7월'!E470</f>
        <v>0</v>
      </c>
      <c r="I6457">
        <f>'7월'!F470</f>
        <v>0</v>
      </c>
      <c r="J6457">
        <f>'7월'!G470</f>
        <v>0</v>
      </c>
      <c r="K6457">
        <f>'7월'!H470</f>
        <v>0</v>
      </c>
      <c r="L6457">
        <f>'7월'!I470</f>
        <v>0</v>
      </c>
      <c r="M6457">
        <f>'7월'!J470</f>
        <v>0</v>
      </c>
      <c r="N6457">
        <f>'7월'!K470</f>
        <v>0</v>
      </c>
      <c r="O6457">
        <f>'7월'!L470</f>
        <v>0</v>
      </c>
      <c r="P6457" t="str">
        <f>IF(AND(검색!$C$4&lt;&gt;"",E6457&lt;&gt;"",ISNUMBER(SEARCH(검색!$C$4,E6457)),OR(D6457&lt;&gt;"",F6457&lt;&gt;"",G6457&lt;&gt;"",H6457&lt;&gt;"")),COUNT(P$1:P6456)+1,"")</f>
        <v/>
      </c>
    </row>
    <row r="6458" spans="1:16" x14ac:dyDescent="0.3">
      <c r="A6458">
        <v>6457</v>
      </c>
      <c r="B6458" t="s">
        <v>1412</v>
      </c>
      <c r="C6458">
        <v>471</v>
      </c>
      <c r="D6458">
        <f>'7월'!B471</f>
        <v>0</v>
      </c>
      <c r="E6458">
        <f t="shared" si="100"/>
        <v>0</v>
      </c>
      <c r="F6458">
        <f>'7월'!C471</f>
        <v>0</v>
      </c>
      <c r="G6458">
        <f>'7월'!D471</f>
        <v>0</v>
      </c>
      <c r="H6458">
        <f>'7월'!E471</f>
        <v>0</v>
      </c>
      <c r="I6458">
        <f>'7월'!F471</f>
        <v>0</v>
      </c>
      <c r="J6458">
        <f>'7월'!G471</f>
        <v>0</v>
      </c>
      <c r="K6458">
        <f>'7월'!H471</f>
        <v>0</v>
      </c>
      <c r="L6458">
        <f>'7월'!I471</f>
        <v>0</v>
      </c>
      <c r="M6458">
        <f>'7월'!J471</f>
        <v>0</v>
      </c>
      <c r="N6458">
        <f>'7월'!K471</f>
        <v>0</v>
      </c>
      <c r="O6458">
        <f>'7월'!L471</f>
        <v>0</v>
      </c>
      <c r="P6458" t="str">
        <f>IF(AND(검색!$C$4&lt;&gt;"",E6458&lt;&gt;"",ISNUMBER(SEARCH(검색!$C$4,E6458)),OR(D6458&lt;&gt;"",F6458&lt;&gt;"",G6458&lt;&gt;"",H6458&lt;&gt;"")),COUNT(P$1:P6457)+1,"")</f>
        <v/>
      </c>
    </row>
    <row r="6459" spans="1:16" x14ac:dyDescent="0.3">
      <c r="A6459">
        <v>6458</v>
      </c>
      <c r="B6459" t="s">
        <v>1412</v>
      </c>
      <c r="C6459">
        <v>472</v>
      </c>
      <c r="D6459">
        <f>'7월'!B472</f>
        <v>0</v>
      </c>
      <c r="E6459">
        <f t="shared" si="100"/>
        <v>0</v>
      </c>
      <c r="F6459">
        <f>'7월'!C472</f>
        <v>0</v>
      </c>
      <c r="G6459">
        <f>'7월'!D472</f>
        <v>0</v>
      </c>
      <c r="H6459">
        <f>'7월'!E472</f>
        <v>0</v>
      </c>
      <c r="I6459">
        <f>'7월'!F472</f>
        <v>0</v>
      </c>
      <c r="J6459">
        <f>'7월'!G472</f>
        <v>0</v>
      </c>
      <c r="K6459">
        <f>'7월'!H472</f>
        <v>0</v>
      </c>
      <c r="L6459">
        <f>'7월'!I472</f>
        <v>0</v>
      </c>
      <c r="M6459">
        <f>'7월'!J472</f>
        <v>0</v>
      </c>
      <c r="N6459">
        <f>'7월'!K472</f>
        <v>0</v>
      </c>
      <c r="O6459">
        <f>'7월'!L472</f>
        <v>0</v>
      </c>
      <c r="P6459" t="str">
        <f>IF(AND(검색!$C$4&lt;&gt;"",E6459&lt;&gt;"",ISNUMBER(SEARCH(검색!$C$4,E6459)),OR(D6459&lt;&gt;"",F6459&lt;&gt;"",G6459&lt;&gt;"",H6459&lt;&gt;"")),COUNT(P$1:P6458)+1,"")</f>
        <v/>
      </c>
    </row>
    <row r="6460" spans="1:16" x14ac:dyDescent="0.3">
      <c r="A6460">
        <v>6459</v>
      </c>
      <c r="B6460" t="s">
        <v>1412</v>
      </c>
      <c r="C6460">
        <v>473</v>
      </c>
      <c r="D6460">
        <f>'7월'!B473</f>
        <v>0</v>
      </c>
      <c r="E6460">
        <f t="shared" si="100"/>
        <v>0</v>
      </c>
      <c r="F6460">
        <f>'7월'!C473</f>
        <v>0</v>
      </c>
      <c r="G6460">
        <f>'7월'!D473</f>
        <v>0</v>
      </c>
      <c r="H6460">
        <f>'7월'!E473</f>
        <v>0</v>
      </c>
      <c r="I6460">
        <f>'7월'!F473</f>
        <v>0</v>
      </c>
      <c r="J6460">
        <f>'7월'!G473</f>
        <v>0</v>
      </c>
      <c r="K6460">
        <f>'7월'!H473</f>
        <v>0</v>
      </c>
      <c r="L6460">
        <f>'7월'!I473</f>
        <v>0</v>
      </c>
      <c r="M6460">
        <f>'7월'!J473</f>
        <v>0</v>
      </c>
      <c r="N6460">
        <f>'7월'!K473</f>
        <v>0</v>
      </c>
      <c r="O6460">
        <f>'7월'!L473</f>
        <v>0</v>
      </c>
      <c r="P6460" t="str">
        <f>IF(AND(검색!$C$4&lt;&gt;"",E6460&lt;&gt;"",ISNUMBER(SEARCH(검색!$C$4,E6460)),OR(D6460&lt;&gt;"",F6460&lt;&gt;"",G6460&lt;&gt;"",H6460&lt;&gt;"")),COUNT(P$1:P6459)+1,"")</f>
        <v/>
      </c>
    </row>
    <row r="6461" spans="1:16" x14ac:dyDescent="0.3">
      <c r="A6461">
        <v>6460</v>
      </c>
      <c r="B6461" t="s">
        <v>1412</v>
      </c>
      <c r="C6461">
        <v>474</v>
      </c>
      <c r="D6461">
        <f>'7월'!B474</f>
        <v>0</v>
      </c>
      <c r="E6461">
        <f t="shared" si="100"/>
        <v>0</v>
      </c>
      <c r="F6461">
        <f>'7월'!C474</f>
        <v>0</v>
      </c>
      <c r="G6461">
        <f>'7월'!D474</f>
        <v>0</v>
      </c>
      <c r="H6461">
        <f>'7월'!E474</f>
        <v>0</v>
      </c>
      <c r="I6461">
        <f>'7월'!F474</f>
        <v>0</v>
      </c>
      <c r="J6461">
        <f>'7월'!G474</f>
        <v>0</v>
      </c>
      <c r="K6461">
        <f>'7월'!H474</f>
        <v>0</v>
      </c>
      <c r="L6461">
        <f>'7월'!I474</f>
        <v>0</v>
      </c>
      <c r="M6461">
        <f>'7월'!J474</f>
        <v>0</v>
      </c>
      <c r="N6461">
        <f>'7월'!K474</f>
        <v>0</v>
      </c>
      <c r="O6461">
        <f>'7월'!L474</f>
        <v>0</v>
      </c>
      <c r="P6461" t="str">
        <f>IF(AND(검색!$C$4&lt;&gt;"",E6461&lt;&gt;"",ISNUMBER(SEARCH(검색!$C$4,E6461)),OR(D6461&lt;&gt;"",F6461&lt;&gt;"",G6461&lt;&gt;"",H6461&lt;&gt;"")),COUNT(P$1:P6460)+1,"")</f>
        <v/>
      </c>
    </row>
    <row r="6462" spans="1:16" x14ac:dyDescent="0.3">
      <c r="A6462">
        <v>6461</v>
      </c>
      <c r="B6462" t="s">
        <v>1412</v>
      </c>
      <c r="C6462">
        <v>475</v>
      </c>
      <c r="D6462">
        <f>'7월'!B475</f>
        <v>0</v>
      </c>
      <c r="E6462">
        <f t="shared" si="100"/>
        <v>0</v>
      </c>
      <c r="F6462">
        <f>'7월'!C475</f>
        <v>0</v>
      </c>
      <c r="G6462">
        <f>'7월'!D475</f>
        <v>0</v>
      </c>
      <c r="H6462">
        <f>'7월'!E475</f>
        <v>0</v>
      </c>
      <c r="I6462">
        <f>'7월'!F475</f>
        <v>0</v>
      </c>
      <c r="J6462">
        <f>'7월'!G475</f>
        <v>0</v>
      </c>
      <c r="K6462">
        <f>'7월'!H475</f>
        <v>0</v>
      </c>
      <c r="L6462">
        <f>'7월'!I475</f>
        <v>0</v>
      </c>
      <c r="M6462">
        <f>'7월'!J475</f>
        <v>0</v>
      </c>
      <c r="N6462">
        <f>'7월'!K475</f>
        <v>0</v>
      </c>
      <c r="O6462">
        <f>'7월'!L475</f>
        <v>0</v>
      </c>
      <c r="P6462" t="str">
        <f>IF(AND(검색!$C$4&lt;&gt;"",E6462&lt;&gt;"",ISNUMBER(SEARCH(검색!$C$4,E6462)),OR(D6462&lt;&gt;"",F6462&lt;&gt;"",G6462&lt;&gt;"",H6462&lt;&gt;"")),COUNT(P$1:P6461)+1,"")</f>
        <v/>
      </c>
    </row>
    <row r="6463" spans="1:16" x14ac:dyDescent="0.3">
      <c r="A6463">
        <v>6462</v>
      </c>
      <c r="B6463" t="s">
        <v>1412</v>
      </c>
      <c r="C6463">
        <v>476</v>
      </c>
      <c r="D6463">
        <f>'7월'!B476</f>
        <v>0</v>
      </c>
      <c r="E6463">
        <f t="shared" si="100"/>
        <v>0</v>
      </c>
      <c r="F6463">
        <f>'7월'!C476</f>
        <v>0</v>
      </c>
      <c r="G6463">
        <f>'7월'!D476</f>
        <v>0</v>
      </c>
      <c r="H6463">
        <f>'7월'!E476</f>
        <v>0</v>
      </c>
      <c r="I6463">
        <f>'7월'!F476</f>
        <v>0</v>
      </c>
      <c r="J6463">
        <f>'7월'!G476</f>
        <v>0</v>
      </c>
      <c r="K6463">
        <f>'7월'!H476</f>
        <v>0</v>
      </c>
      <c r="L6463">
        <f>'7월'!I476</f>
        <v>0</v>
      </c>
      <c r="M6463">
        <f>'7월'!J476</f>
        <v>0</v>
      </c>
      <c r="N6463">
        <f>'7월'!K476</f>
        <v>0</v>
      </c>
      <c r="O6463">
        <f>'7월'!L476</f>
        <v>0</v>
      </c>
      <c r="P6463" t="str">
        <f>IF(AND(검색!$C$4&lt;&gt;"",E6463&lt;&gt;"",ISNUMBER(SEARCH(검색!$C$4,E6463)),OR(D6463&lt;&gt;"",F6463&lt;&gt;"",G6463&lt;&gt;"",H6463&lt;&gt;"")),COUNT(P$1:P6462)+1,"")</f>
        <v/>
      </c>
    </row>
    <row r="6464" spans="1:16" x14ac:dyDescent="0.3">
      <c r="A6464">
        <v>6463</v>
      </c>
      <c r="B6464" t="s">
        <v>1412</v>
      </c>
      <c r="C6464">
        <v>477</v>
      </c>
      <c r="D6464">
        <f>'7월'!B477</f>
        <v>0</v>
      </c>
      <c r="E6464">
        <f t="shared" si="100"/>
        <v>0</v>
      </c>
      <c r="F6464">
        <f>'7월'!C477</f>
        <v>0</v>
      </c>
      <c r="G6464">
        <f>'7월'!D477</f>
        <v>0</v>
      </c>
      <c r="H6464">
        <f>'7월'!E477</f>
        <v>0</v>
      </c>
      <c r="I6464">
        <f>'7월'!F477</f>
        <v>0</v>
      </c>
      <c r="J6464">
        <f>'7월'!G477</f>
        <v>0</v>
      </c>
      <c r="K6464">
        <f>'7월'!H477</f>
        <v>0</v>
      </c>
      <c r="L6464">
        <f>'7월'!I477</f>
        <v>0</v>
      </c>
      <c r="M6464">
        <f>'7월'!J477</f>
        <v>0</v>
      </c>
      <c r="N6464">
        <f>'7월'!K477</f>
        <v>0</v>
      </c>
      <c r="O6464">
        <f>'7월'!L477</f>
        <v>0</v>
      </c>
      <c r="P6464" t="str">
        <f>IF(AND(검색!$C$4&lt;&gt;"",E6464&lt;&gt;"",ISNUMBER(SEARCH(검색!$C$4,E6464)),OR(D6464&lt;&gt;"",F6464&lt;&gt;"",G6464&lt;&gt;"",H6464&lt;&gt;"")),COUNT(P$1:P6463)+1,"")</f>
        <v/>
      </c>
    </row>
    <row r="6465" spans="1:16" x14ac:dyDescent="0.3">
      <c r="A6465">
        <v>6464</v>
      </c>
      <c r="B6465" t="s">
        <v>1412</v>
      </c>
      <c r="C6465">
        <v>478</v>
      </c>
      <c r="D6465">
        <f>'7월'!B478</f>
        <v>0</v>
      </c>
      <c r="E6465">
        <f t="shared" si="100"/>
        <v>0</v>
      </c>
      <c r="F6465">
        <f>'7월'!C478</f>
        <v>0</v>
      </c>
      <c r="G6465">
        <f>'7월'!D478</f>
        <v>0</v>
      </c>
      <c r="H6465">
        <f>'7월'!E478</f>
        <v>0</v>
      </c>
      <c r="I6465">
        <f>'7월'!F478</f>
        <v>0</v>
      </c>
      <c r="J6465">
        <f>'7월'!G478</f>
        <v>0</v>
      </c>
      <c r="K6465">
        <f>'7월'!H478</f>
        <v>0</v>
      </c>
      <c r="L6465">
        <f>'7월'!I478</f>
        <v>0</v>
      </c>
      <c r="M6465">
        <f>'7월'!J478</f>
        <v>0</v>
      </c>
      <c r="N6465">
        <f>'7월'!K478</f>
        <v>0</v>
      </c>
      <c r="O6465">
        <f>'7월'!L478</f>
        <v>0</v>
      </c>
      <c r="P6465" t="str">
        <f>IF(AND(검색!$C$4&lt;&gt;"",E6465&lt;&gt;"",ISNUMBER(SEARCH(검색!$C$4,E6465)),OR(D6465&lt;&gt;"",F6465&lt;&gt;"",G6465&lt;&gt;"",H6465&lt;&gt;"")),COUNT(P$1:P6464)+1,"")</f>
        <v/>
      </c>
    </row>
    <row r="6466" spans="1:16" x14ac:dyDescent="0.3">
      <c r="A6466">
        <v>6465</v>
      </c>
      <c r="B6466" t="s">
        <v>1412</v>
      </c>
      <c r="C6466">
        <v>479</v>
      </c>
      <c r="D6466">
        <f>'7월'!B479</f>
        <v>0</v>
      </c>
      <c r="E6466">
        <f t="shared" si="100"/>
        <v>0</v>
      </c>
      <c r="F6466">
        <f>'7월'!C479</f>
        <v>0</v>
      </c>
      <c r="G6466">
        <f>'7월'!D479</f>
        <v>0</v>
      </c>
      <c r="H6466">
        <f>'7월'!E479</f>
        <v>0</v>
      </c>
      <c r="I6466">
        <f>'7월'!F479</f>
        <v>0</v>
      </c>
      <c r="J6466">
        <f>'7월'!G479</f>
        <v>0</v>
      </c>
      <c r="K6466">
        <f>'7월'!H479</f>
        <v>0</v>
      </c>
      <c r="L6466">
        <f>'7월'!I479</f>
        <v>0</v>
      </c>
      <c r="M6466">
        <f>'7월'!J479</f>
        <v>0</v>
      </c>
      <c r="N6466">
        <f>'7월'!K479</f>
        <v>0</v>
      </c>
      <c r="O6466">
        <f>'7월'!L479</f>
        <v>0</v>
      </c>
      <c r="P6466" t="str">
        <f>IF(AND(검색!$C$4&lt;&gt;"",E6466&lt;&gt;"",ISNUMBER(SEARCH(검색!$C$4,E6466)),OR(D6466&lt;&gt;"",F6466&lt;&gt;"",G6466&lt;&gt;"",H6466&lt;&gt;"")),COUNT(P$1:P6465)+1,"")</f>
        <v/>
      </c>
    </row>
    <row r="6467" spans="1:16" x14ac:dyDescent="0.3">
      <c r="A6467">
        <v>6466</v>
      </c>
      <c r="B6467" t="s">
        <v>1412</v>
      </c>
      <c r="C6467">
        <v>480</v>
      </c>
      <c r="D6467">
        <f>'7월'!B480</f>
        <v>0</v>
      </c>
      <c r="E6467">
        <f t="shared" ref="E6467:E6530" si="101">IF(D6467&lt;&gt;"",D6467,IF(B6467=B6466,E6466,""))</f>
        <v>0</v>
      </c>
      <c r="F6467">
        <f>'7월'!C480</f>
        <v>0</v>
      </c>
      <c r="G6467">
        <f>'7월'!D480</f>
        <v>0</v>
      </c>
      <c r="H6467">
        <f>'7월'!E480</f>
        <v>0</v>
      </c>
      <c r="I6467">
        <f>'7월'!F480</f>
        <v>0</v>
      </c>
      <c r="J6467">
        <f>'7월'!G480</f>
        <v>0</v>
      </c>
      <c r="K6467">
        <f>'7월'!H480</f>
        <v>0</v>
      </c>
      <c r="L6467">
        <f>'7월'!I480</f>
        <v>0</v>
      </c>
      <c r="M6467">
        <f>'7월'!J480</f>
        <v>0</v>
      </c>
      <c r="N6467">
        <f>'7월'!K480</f>
        <v>0</v>
      </c>
      <c r="O6467">
        <f>'7월'!L480</f>
        <v>0</v>
      </c>
      <c r="P6467" t="str">
        <f>IF(AND(검색!$C$4&lt;&gt;"",E6467&lt;&gt;"",ISNUMBER(SEARCH(검색!$C$4,E6467)),OR(D6467&lt;&gt;"",F6467&lt;&gt;"",G6467&lt;&gt;"",H6467&lt;&gt;"")),COUNT(P$1:P6466)+1,"")</f>
        <v/>
      </c>
    </row>
    <row r="6468" spans="1:16" x14ac:dyDescent="0.3">
      <c r="A6468">
        <v>6467</v>
      </c>
      <c r="B6468" t="s">
        <v>1412</v>
      </c>
      <c r="C6468">
        <v>481</v>
      </c>
      <c r="D6468">
        <f>'7월'!B481</f>
        <v>0</v>
      </c>
      <c r="E6468">
        <f t="shared" si="101"/>
        <v>0</v>
      </c>
      <c r="F6468">
        <f>'7월'!C481</f>
        <v>0</v>
      </c>
      <c r="G6468">
        <f>'7월'!D481</f>
        <v>0</v>
      </c>
      <c r="H6468">
        <f>'7월'!E481</f>
        <v>0</v>
      </c>
      <c r="I6468">
        <f>'7월'!F481</f>
        <v>0</v>
      </c>
      <c r="J6468">
        <f>'7월'!G481</f>
        <v>0</v>
      </c>
      <c r="K6468">
        <f>'7월'!H481</f>
        <v>0</v>
      </c>
      <c r="L6468">
        <f>'7월'!I481</f>
        <v>0</v>
      </c>
      <c r="M6468">
        <f>'7월'!J481</f>
        <v>0</v>
      </c>
      <c r="N6468">
        <f>'7월'!K481</f>
        <v>0</v>
      </c>
      <c r="O6468">
        <f>'7월'!L481</f>
        <v>0</v>
      </c>
      <c r="P6468" t="str">
        <f>IF(AND(검색!$C$4&lt;&gt;"",E6468&lt;&gt;"",ISNUMBER(SEARCH(검색!$C$4,E6468)),OR(D6468&lt;&gt;"",F6468&lt;&gt;"",G6468&lt;&gt;"",H6468&lt;&gt;"")),COUNT(P$1:P6467)+1,"")</f>
        <v/>
      </c>
    </row>
    <row r="6469" spans="1:16" x14ac:dyDescent="0.3">
      <c r="A6469">
        <v>6468</v>
      </c>
      <c r="B6469" t="s">
        <v>1412</v>
      </c>
      <c r="C6469">
        <v>482</v>
      </c>
      <c r="D6469">
        <f>'7월'!B482</f>
        <v>0</v>
      </c>
      <c r="E6469">
        <f t="shared" si="101"/>
        <v>0</v>
      </c>
      <c r="F6469">
        <f>'7월'!C482</f>
        <v>0</v>
      </c>
      <c r="G6469">
        <f>'7월'!D482</f>
        <v>0</v>
      </c>
      <c r="H6469">
        <f>'7월'!E482</f>
        <v>0</v>
      </c>
      <c r="I6469">
        <f>'7월'!F482</f>
        <v>0</v>
      </c>
      <c r="J6469">
        <f>'7월'!G482</f>
        <v>0</v>
      </c>
      <c r="K6469">
        <f>'7월'!H482</f>
        <v>0</v>
      </c>
      <c r="L6469">
        <f>'7월'!I482</f>
        <v>0</v>
      </c>
      <c r="M6469">
        <f>'7월'!J482</f>
        <v>0</v>
      </c>
      <c r="N6469">
        <f>'7월'!K482</f>
        <v>0</v>
      </c>
      <c r="O6469">
        <f>'7월'!L482</f>
        <v>0</v>
      </c>
      <c r="P6469" t="str">
        <f>IF(AND(검색!$C$4&lt;&gt;"",E6469&lt;&gt;"",ISNUMBER(SEARCH(검색!$C$4,E6469)),OR(D6469&lt;&gt;"",F6469&lt;&gt;"",G6469&lt;&gt;"",H6469&lt;&gt;"")),COUNT(P$1:P6468)+1,"")</f>
        <v/>
      </c>
    </row>
    <row r="6470" spans="1:16" x14ac:dyDescent="0.3">
      <c r="A6470">
        <v>6469</v>
      </c>
      <c r="B6470" t="s">
        <v>1412</v>
      </c>
      <c r="C6470">
        <v>483</v>
      </c>
      <c r="D6470">
        <f>'7월'!B483</f>
        <v>0</v>
      </c>
      <c r="E6470">
        <f t="shared" si="101"/>
        <v>0</v>
      </c>
      <c r="F6470">
        <f>'7월'!C483</f>
        <v>0</v>
      </c>
      <c r="G6470">
        <f>'7월'!D483</f>
        <v>0</v>
      </c>
      <c r="H6470">
        <f>'7월'!E483</f>
        <v>0</v>
      </c>
      <c r="I6470">
        <f>'7월'!F483</f>
        <v>0</v>
      </c>
      <c r="J6470">
        <f>'7월'!G483</f>
        <v>0</v>
      </c>
      <c r="K6470">
        <f>'7월'!H483</f>
        <v>0</v>
      </c>
      <c r="L6470">
        <f>'7월'!I483</f>
        <v>0</v>
      </c>
      <c r="M6470">
        <f>'7월'!J483</f>
        <v>0</v>
      </c>
      <c r="N6470">
        <f>'7월'!K483</f>
        <v>0</v>
      </c>
      <c r="O6470">
        <f>'7월'!L483</f>
        <v>0</v>
      </c>
      <c r="P6470" t="str">
        <f>IF(AND(검색!$C$4&lt;&gt;"",E6470&lt;&gt;"",ISNUMBER(SEARCH(검색!$C$4,E6470)),OR(D6470&lt;&gt;"",F6470&lt;&gt;"",G6470&lt;&gt;"",H6470&lt;&gt;"")),COUNT(P$1:P6469)+1,"")</f>
        <v/>
      </c>
    </row>
    <row r="6471" spans="1:16" x14ac:dyDescent="0.3">
      <c r="A6471">
        <v>6470</v>
      </c>
      <c r="B6471" t="s">
        <v>1412</v>
      </c>
      <c r="C6471">
        <v>484</v>
      </c>
      <c r="D6471">
        <f>'7월'!B484</f>
        <v>0</v>
      </c>
      <c r="E6471">
        <f t="shared" si="101"/>
        <v>0</v>
      </c>
      <c r="F6471">
        <f>'7월'!C484</f>
        <v>0</v>
      </c>
      <c r="G6471">
        <f>'7월'!D484</f>
        <v>0</v>
      </c>
      <c r="H6471">
        <f>'7월'!E484</f>
        <v>0</v>
      </c>
      <c r="I6471">
        <f>'7월'!F484</f>
        <v>0</v>
      </c>
      <c r="J6471">
        <f>'7월'!G484</f>
        <v>0</v>
      </c>
      <c r="K6471">
        <f>'7월'!H484</f>
        <v>0</v>
      </c>
      <c r="L6471">
        <f>'7월'!I484</f>
        <v>0</v>
      </c>
      <c r="M6471">
        <f>'7월'!J484</f>
        <v>0</v>
      </c>
      <c r="N6471">
        <f>'7월'!K484</f>
        <v>0</v>
      </c>
      <c r="O6471">
        <f>'7월'!L484</f>
        <v>0</v>
      </c>
      <c r="P6471" t="str">
        <f>IF(AND(검색!$C$4&lt;&gt;"",E6471&lt;&gt;"",ISNUMBER(SEARCH(검색!$C$4,E6471)),OR(D6471&lt;&gt;"",F6471&lt;&gt;"",G6471&lt;&gt;"",H6471&lt;&gt;"")),COUNT(P$1:P6470)+1,"")</f>
        <v/>
      </c>
    </row>
    <row r="6472" spans="1:16" x14ac:dyDescent="0.3">
      <c r="A6472">
        <v>6471</v>
      </c>
      <c r="B6472" t="s">
        <v>1412</v>
      </c>
      <c r="C6472">
        <v>485</v>
      </c>
      <c r="D6472">
        <f>'7월'!B485</f>
        <v>0</v>
      </c>
      <c r="E6472">
        <f t="shared" si="101"/>
        <v>0</v>
      </c>
      <c r="F6472">
        <f>'7월'!C485</f>
        <v>0</v>
      </c>
      <c r="G6472">
        <f>'7월'!D485</f>
        <v>0</v>
      </c>
      <c r="H6472">
        <f>'7월'!E485</f>
        <v>0</v>
      </c>
      <c r="I6472">
        <f>'7월'!F485</f>
        <v>0</v>
      </c>
      <c r="J6472">
        <f>'7월'!G485</f>
        <v>0</v>
      </c>
      <c r="K6472">
        <f>'7월'!H485</f>
        <v>0</v>
      </c>
      <c r="L6472">
        <f>'7월'!I485</f>
        <v>0</v>
      </c>
      <c r="M6472">
        <f>'7월'!J485</f>
        <v>0</v>
      </c>
      <c r="N6472">
        <f>'7월'!K485</f>
        <v>0</v>
      </c>
      <c r="O6472">
        <f>'7월'!L485</f>
        <v>0</v>
      </c>
      <c r="P6472" t="str">
        <f>IF(AND(검색!$C$4&lt;&gt;"",E6472&lt;&gt;"",ISNUMBER(SEARCH(검색!$C$4,E6472)),OR(D6472&lt;&gt;"",F6472&lt;&gt;"",G6472&lt;&gt;"",H6472&lt;&gt;"")),COUNT(P$1:P6471)+1,"")</f>
        <v/>
      </c>
    </row>
    <row r="6473" spans="1:16" x14ac:dyDescent="0.3">
      <c r="A6473">
        <v>6472</v>
      </c>
      <c r="B6473" t="s">
        <v>1412</v>
      </c>
      <c r="C6473">
        <v>486</v>
      </c>
      <c r="D6473">
        <f>'7월'!B486</f>
        <v>0</v>
      </c>
      <c r="E6473">
        <f t="shared" si="101"/>
        <v>0</v>
      </c>
      <c r="F6473">
        <f>'7월'!C486</f>
        <v>0</v>
      </c>
      <c r="G6473">
        <f>'7월'!D486</f>
        <v>0</v>
      </c>
      <c r="H6473">
        <f>'7월'!E486</f>
        <v>0</v>
      </c>
      <c r="I6473">
        <f>'7월'!F486</f>
        <v>0</v>
      </c>
      <c r="J6473">
        <f>'7월'!G486</f>
        <v>0</v>
      </c>
      <c r="K6473">
        <f>'7월'!H486</f>
        <v>0</v>
      </c>
      <c r="L6473">
        <f>'7월'!I486</f>
        <v>0</v>
      </c>
      <c r="M6473">
        <f>'7월'!J486</f>
        <v>0</v>
      </c>
      <c r="N6473">
        <f>'7월'!K486</f>
        <v>0</v>
      </c>
      <c r="O6473">
        <f>'7월'!L486</f>
        <v>0</v>
      </c>
      <c r="P6473" t="str">
        <f>IF(AND(검색!$C$4&lt;&gt;"",E6473&lt;&gt;"",ISNUMBER(SEARCH(검색!$C$4,E6473)),OR(D6473&lt;&gt;"",F6473&lt;&gt;"",G6473&lt;&gt;"",H6473&lt;&gt;"")),COUNT(P$1:P6472)+1,"")</f>
        <v/>
      </c>
    </row>
    <row r="6474" spans="1:16" x14ac:dyDescent="0.3">
      <c r="A6474">
        <v>6473</v>
      </c>
      <c r="B6474" t="s">
        <v>1412</v>
      </c>
      <c r="C6474">
        <v>487</v>
      </c>
      <c r="D6474">
        <f>'7월'!B487</f>
        <v>0</v>
      </c>
      <c r="E6474">
        <f t="shared" si="101"/>
        <v>0</v>
      </c>
      <c r="F6474">
        <f>'7월'!C487</f>
        <v>0</v>
      </c>
      <c r="G6474">
        <f>'7월'!D487</f>
        <v>0</v>
      </c>
      <c r="H6474">
        <f>'7월'!E487</f>
        <v>0</v>
      </c>
      <c r="I6474">
        <f>'7월'!F487</f>
        <v>0</v>
      </c>
      <c r="J6474">
        <f>'7월'!G487</f>
        <v>0</v>
      </c>
      <c r="K6474">
        <f>'7월'!H487</f>
        <v>0</v>
      </c>
      <c r="L6474">
        <f>'7월'!I487</f>
        <v>0</v>
      </c>
      <c r="M6474">
        <f>'7월'!J487</f>
        <v>0</v>
      </c>
      <c r="N6474">
        <f>'7월'!K487</f>
        <v>0</v>
      </c>
      <c r="O6474">
        <f>'7월'!L487</f>
        <v>0</v>
      </c>
      <c r="P6474" t="str">
        <f>IF(AND(검색!$C$4&lt;&gt;"",E6474&lt;&gt;"",ISNUMBER(SEARCH(검색!$C$4,E6474)),OR(D6474&lt;&gt;"",F6474&lt;&gt;"",G6474&lt;&gt;"",H6474&lt;&gt;"")),COUNT(P$1:P6473)+1,"")</f>
        <v/>
      </c>
    </row>
    <row r="6475" spans="1:16" x14ac:dyDescent="0.3">
      <c r="A6475">
        <v>6474</v>
      </c>
      <c r="B6475" t="s">
        <v>1412</v>
      </c>
      <c r="C6475">
        <v>488</v>
      </c>
      <c r="D6475">
        <f>'7월'!B488</f>
        <v>0</v>
      </c>
      <c r="E6475">
        <f t="shared" si="101"/>
        <v>0</v>
      </c>
      <c r="F6475">
        <f>'7월'!C488</f>
        <v>0</v>
      </c>
      <c r="G6475">
        <f>'7월'!D488</f>
        <v>0</v>
      </c>
      <c r="H6475">
        <f>'7월'!E488</f>
        <v>0</v>
      </c>
      <c r="I6475">
        <f>'7월'!F488</f>
        <v>0</v>
      </c>
      <c r="J6475">
        <f>'7월'!G488</f>
        <v>0</v>
      </c>
      <c r="K6475">
        <f>'7월'!H488</f>
        <v>0</v>
      </c>
      <c r="L6475">
        <f>'7월'!I488</f>
        <v>0</v>
      </c>
      <c r="M6475">
        <f>'7월'!J488</f>
        <v>0</v>
      </c>
      <c r="N6475">
        <f>'7월'!K488</f>
        <v>0</v>
      </c>
      <c r="O6475">
        <f>'7월'!L488</f>
        <v>0</v>
      </c>
      <c r="P6475" t="str">
        <f>IF(AND(검색!$C$4&lt;&gt;"",E6475&lt;&gt;"",ISNUMBER(SEARCH(검색!$C$4,E6475)),OR(D6475&lt;&gt;"",F6475&lt;&gt;"",G6475&lt;&gt;"",H6475&lt;&gt;"")),COUNT(P$1:P6474)+1,"")</f>
        <v/>
      </c>
    </row>
    <row r="6476" spans="1:16" x14ac:dyDescent="0.3">
      <c r="A6476">
        <v>6475</v>
      </c>
      <c r="B6476" t="s">
        <v>1412</v>
      </c>
      <c r="C6476">
        <v>489</v>
      </c>
      <c r="D6476">
        <f>'7월'!B489</f>
        <v>0</v>
      </c>
      <c r="E6476">
        <f t="shared" si="101"/>
        <v>0</v>
      </c>
      <c r="F6476">
        <f>'7월'!C489</f>
        <v>0</v>
      </c>
      <c r="G6476">
        <f>'7월'!D489</f>
        <v>0</v>
      </c>
      <c r="H6476">
        <f>'7월'!E489</f>
        <v>0</v>
      </c>
      <c r="I6476">
        <f>'7월'!F489</f>
        <v>0</v>
      </c>
      <c r="J6476">
        <f>'7월'!G489</f>
        <v>0</v>
      </c>
      <c r="K6476">
        <f>'7월'!H489</f>
        <v>0</v>
      </c>
      <c r="L6476">
        <f>'7월'!I489</f>
        <v>0</v>
      </c>
      <c r="M6476">
        <f>'7월'!J489</f>
        <v>0</v>
      </c>
      <c r="N6476">
        <f>'7월'!K489</f>
        <v>0</v>
      </c>
      <c r="O6476">
        <f>'7월'!L489</f>
        <v>0</v>
      </c>
      <c r="P6476" t="str">
        <f>IF(AND(검색!$C$4&lt;&gt;"",E6476&lt;&gt;"",ISNUMBER(SEARCH(검색!$C$4,E6476)),OR(D6476&lt;&gt;"",F6476&lt;&gt;"",G6476&lt;&gt;"",H6476&lt;&gt;"")),COUNT(P$1:P6475)+1,"")</f>
        <v/>
      </c>
    </row>
    <row r="6477" spans="1:16" x14ac:dyDescent="0.3">
      <c r="A6477">
        <v>6476</v>
      </c>
      <c r="B6477" t="s">
        <v>1412</v>
      </c>
      <c r="C6477">
        <v>490</v>
      </c>
      <c r="D6477">
        <f>'7월'!B490</f>
        <v>0</v>
      </c>
      <c r="E6477">
        <f t="shared" si="101"/>
        <v>0</v>
      </c>
      <c r="F6477">
        <f>'7월'!C490</f>
        <v>0</v>
      </c>
      <c r="G6477">
        <f>'7월'!D490</f>
        <v>0</v>
      </c>
      <c r="H6477">
        <f>'7월'!E490</f>
        <v>0</v>
      </c>
      <c r="I6477">
        <f>'7월'!F490</f>
        <v>0</v>
      </c>
      <c r="J6477">
        <f>'7월'!G490</f>
        <v>0</v>
      </c>
      <c r="K6477">
        <f>'7월'!H490</f>
        <v>0</v>
      </c>
      <c r="L6477">
        <f>'7월'!I490</f>
        <v>0</v>
      </c>
      <c r="M6477">
        <f>'7월'!J490</f>
        <v>0</v>
      </c>
      <c r="N6477">
        <f>'7월'!K490</f>
        <v>0</v>
      </c>
      <c r="O6477">
        <f>'7월'!L490</f>
        <v>0</v>
      </c>
      <c r="P6477" t="str">
        <f>IF(AND(검색!$C$4&lt;&gt;"",E6477&lt;&gt;"",ISNUMBER(SEARCH(검색!$C$4,E6477)),OR(D6477&lt;&gt;"",F6477&lt;&gt;"",G6477&lt;&gt;"",H6477&lt;&gt;"")),COUNT(P$1:P6476)+1,"")</f>
        <v/>
      </c>
    </row>
    <row r="6478" spans="1:16" x14ac:dyDescent="0.3">
      <c r="A6478">
        <v>6477</v>
      </c>
      <c r="B6478" t="s">
        <v>1412</v>
      </c>
      <c r="C6478">
        <v>491</v>
      </c>
      <c r="D6478">
        <f>'7월'!B491</f>
        <v>0</v>
      </c>
      <c r="E6478">
        <f t="shared" si="101"/>
        <v>0</v>
      </c>
      <c r="F6478">
        <f>'7월'!C491</f>
        <v>0</v>
      </c>
      <c r="G6478">
        <f>'7월'!D491</f>
        <v>0</v>
      </c>
      <c r="H6478">
        <f>'7월'!E491</f>
        <v>0</v>
      </c>
      <c r="I6478">
        <f>'7월'!F491</f>
        <v>0</v>
      </c>
      <c r="J6478">
        <f>'7월'!G491</f>
        <v>0</v>
      </c>
      <c r="K6478">
        <f>'7월'!H491</f>
        <v>0</v>
      </c>
      <c r="L6478">
        <f>'7월'!I491</f>
        <v>0</v>
      </c>
      <c r="M6478">
        <f>'7월'!J491</f>
        <v>0</v>
      </c>
      <c r="N6478">
        <f>'7월'!K491</f>
        <v>0</v>
      </c>
      <c r="O6478">
        <f>'7월'!L491</f>
        <v>0</v>
      </c>
      <c r="P6478" t="str">
        <f>IF(AND(검색!$C$4&lt;&gt;"",E6478&lt;&gt;"",ISNUMBER(SEARCH(검색!$C$4,E6478)),OR(D6478&lt;&gt;"",F6478&lt;&gt;"",G6478&lt;&gt;"",H6478&lt;&gt;"")),COUNT(P$1:P6477)+1,"")</f>
        <v/>
      </c>
    </row>
    <row r="6479" spans="1:16" x14ac:dyDescent="0.3">
      <c r="A6479">
        <v>6478</v>
      </c>
      <c r="B6479" t="s">
        <v>1412</v>
      </c>
      <c r="C6479">
        <v>492</v>
      </c>
      <c r="D6479">
        <f>'7월'!B492</f>
        <v>0</v>
      </c>
      <c r="E6479">
        <f t="shared" si="101"/>
        <v>0</v>
      </c>
      <c r="F6479">
        <f>'7월'!C492</f>
        <v>0</v>
      </c>
      <c r="G6479">
        <f>'7월'!D492</f>
        <v>0</v>
      </c>
      <c r="H6479">
        <f>'7월'!E492</f>
        <v>0</v>
      </c>
      <c r="I6479">
        <f>'7월'!F492</f>
        <v>0</v>
      </c>
      <c r="J6479">
        <f>'7월'!G492</f>
        <v>0</v>
      </c>
      <c r="K6479">
        <f>'7월'!H492</f>
        <v>0</v>
      </c>
      <c r="L6479">
        <f>'7월'!I492</f>
        <v>0</v>
      </c>
      <c r="M6479">
        <f>'7월'!J492</f>
        <v>0</v>
      </c>
      <c r="N6479">
        <f>'7월'!K492</f>
        <v>0</v>
      </c>
      <c r="O6479">
        <f>'7월'!L492</f>
        <v>0</v>
      </c>
      <c r="P6479" t="str">
        <f>IF(AND(검색!$C$4&lt;&gt;"",E6479&lt;&gt;"",ISNUMBER(SEARCH(검색!$C$4,E6479)),OR(D6479&lt;&gt;"",F6479&lt;&gt;"",G6479&lt;&gt;"",H6479&lt;&gt;"")),COUNT(P$1:P6478)+1,"")</f>
        <v/>
      </c>
    </row>
    <row r="6480" spans="1:16" x14ac:dyDescent="0.3">
      <c r="A6480">
        <v>6479</v>
      </c>
      <c r="B6480" t="s">
        <v>1412</v>
      </c>
      <c r="C6480">
        <v>493</v>
      </c>
      <c r="D6480">
        <f>'7월'!B493</f>
        <v>0</v>
      </c>
      <c r="E6480">
        <f t="shared" si="101"/>
        <v>0</v>
      </c>
      <c r="F6480">
        <f>'7월'!C493</f>
        <v>0</v>
      </c>
      <c r="G6480">
        <f>'7월'!D493</f>
        <v>0</v>
      </c>
      <c r="H6480">
        <f>'7월'!E493</f>
        <v>0</v>
      </c>
      <c r="I6480">
        <f>'7월'!F493</f>
        <v>0</v>
      </c>
      <c r="J6480">
        <f>'7월'!G493</f>
        <v>0</v>
      </c>
      <c r="K6480">
        <f>'7월'!H493</f>
        <v>0</v>
      </c>
      <c r="L6480">
        <f>'7월'!I493</f>
        <v>0</v>
      </c>
      <c r="M6480">
        <f>'7월'!J493</f>
        <v>0</v>
      </c>
      <c r="N6480">
        <f>'7월'!K493</f>
        <v>0</v>
      </c>
      <c r="O6480">
        <f>'7월'!L493</f>
        <v>0</v>
      </c>
      <c r="P6480" t="str">
        <f>IF(AND(검색!$C$4&lt;&gt;"",E6480&lt;&gt;"",ISNUMBER(SEARCH(검색!$C$4,E6480)),OR(D6480&lt;&gt;"",F6480&lt;&gt;"",G6480&lt;&gt;"",H6480&lt;&gt;"")),COUNT(P$1:P6479)+1,"")</f>
        <v/>
      </c>
    </row>
    <row r="6481" spans="1:16" x14ac:dyDescent="0.3">
      <c r="A6481">
        <v>6480</v>
      </c>
      <c r="B6481" t="s">
        <v>1412</v>
      </c>
      <c r="C6481">
        <v>494</v>
      </c>
      <c r="D6481">
        <f>'7월'!B494</f>
        <v>0</v>
      </c>
      <c r="E6481">
        <f t="shared" si="101"/>
        <v>0</v>
      </c>
      <c r="F6481">
        <f>'7월'!C494</f>
        <v>0</v>
      </c>
      <c r="G6481">
        <f>'7월'!D494</f>
        <v>0</v>
      </c>
      <c r="H6481">
        <f>'7월'!E494</f>
        <v>0</v>
      </c>
      <c r="I6481">
        <f>'7월'!F494</f>
        <v>0</v>
      </c>
      <c r="J6481">
        <f>'7월'!G494</f>
        <v>0</v>
      </c>
      <c r="K6481">
        <f>'7월'!H494</f>
        <v>0</v>
      </c>
      <c r="L6481">
        <f>'7월'!I494</f>
        <v>0</v>
      </c>
      <c r="M6481">
        <f>'7월'!J494</f>
        <v>0</v>
      </c>
      <c r="N6481">
        <f>'7월'!K494</f>
        <v>0</v>
      </c>
      <c r="O6481">
        <f>'7월'!L494</f>
        <v>0</v>
      </c>
      <c r="P6481" t="str">
        <f>IF(AND(검색!$C$4&lt;&gt;"",E6481&lt;&gt;"",ISNUMBER(SEARCH(검색!$C$4,E6481)),OR(D6481&lt;&gt;"",F6481&lt;&gt;"",G6481&lt;&gt;"",H6481&lt;&gt;"")),COUNT(P$1:P6480)+1,"")</f>
        <v/>
      </c>
    </row>
    <row r="6482" spans="1:16" x14ac:dyDescent="0.3">
      <c r="A6482">
        <v>6481</v>
      </c>
      <c r="B6482" t="s">
        <v>1412</v>
      </c>
      <c r="C6482">
        <v>495</v>
      </c>
      <c r="D6482">
        <f>'7월'!B495</f>
        <v>0</v>
      </c>
      <c r="E6482">
        <f t="shared" si="101"/>
        <v>0</v>
      </c>
      <c r="F6482">
        <f>'7월'!C495</f>
        <v>0</v>
      </c>
      <c r="G6482">
        <f>'7월'!D495</f>
        <v>0</v>
      </c>
      <c r="H6482">
        <f>'7월'!E495</f>
        <v>0</v>
      </c>
      <c r="I6482">
        <f>'7월'!F495</f>
        <v>0</v>
      </c>
      <c r="J6482">
        <f>'7월'!G495</f>
        <v>0</v>
      </c>
      <c r="K6482">
        <f>'7월'!H495</f>
        <v>0</v>
      </c>
      <c r="L6482">
        <f>'7월'!I495</f>
        <v>0</v>
      </c>
      <c r="M6482">
        <f>'7월'!J495</f>
        <v>0</v>
      </c>
      <c r="N6482">
        <f>'7월'!K495</f>
        <v>0</v>
      </c>
      <c r="O6482">
        <f>'7월'!L495</f>
        <v>0</v>
      </c>
      <c r="P6482" t="str">
        <f>IF(AND(검색!$C$4&lt;&gt;"",E6482&lt;&gt;"",ISNUMBER(SEARCH(검색!$C$4,E6482)),OR(D6482&lt;&gt;"",F6482&lt;&gt;"",G6482&lt;&gt;"",H6482&lt;&gt;"")),COUNT(P$1:P6481)+1,"")</f>
        <v/>
      </c>
    </row>
    <row r="6483" spans="1:16" x14ac:dyDescent="0.3">
      <c r="A6483">
        <v>6482</v>
      </c>
      <c r="B6483" t="s">
        <v>1412</v>
      </c>
      <c r="C6483">
        <v>496</v>
      </c>
      <c r="D6483">
        <f>'7월'!B496</f>
        <v>0</v>
      </c>
      <c r="E6483">
        <f t="shared" si="101"/>
        <v>0</v>
      </c>
      <c r="F6483">
        <f>'7월'!C496</f>
        <v>0</v>
      </c>
      <c r="G6483">
        <f>'7월'!D496</f>
        <v>0</v>
      </c>
      <c r="H6483">
        <f>'7월'!E496</f>
        <v>0</v>
      </c>
      <c r="I6483">
        <f>'7월'!F496</f>
        <v>0</v>
      </c>
      <c r="J6483">
        <f>'7월'!G496</f>
        <v>0</v>
      </c>
      <c r="K6483">
        <f>'7월'!H496</f>
        <v>0</v>
      </c>
      <c r="L6483">
        <f>'7월'!I496</f>
        <v>0</v>
      </c>
      <c r="M6483">
        <f>'7월'!J496</f>
        <v>0</v>
      </c>
      <c r="N6483">
        <f>'7월'!K496</f>
        <v>0</v>
      </c>
      <c r="O6483">
        <f>'7월'!L496</f>
        <v>0</v>
      </c>
      <c r="P6483" t="str">
        <f>IF(AND(검색!$C$4&lt;&gt;"",E6483&lt;&gt;"",ISNUMBER(SEARCH(검색!$C$4,E6483)),OR(D6483&lt;&gt;"",F6483&lt;&gt;"",G6483&lt;&gt;"",H6483&lt;&gt;"")),COUNT(P$1:P6482)+1,"")</f>
        <v/>
      </c>
    </row>
    <row r="6484" spans="1:16" x14ac:dyDescent="0.3">
      <c r="A6484">
        <v>6483</v>
      </c>
      <c r="B6484" t="s">
        <v>1412</v>
      </c>
      <c r="C6484">
        <v>497</v>
      </c>
      <c r="D6484">
        <f>'7월'!B497</f>
        <v>0</v>
      </c>
      <c r="E6484">
        <f t="shared" si="101"/>
        <v>0</v>
      </c>
      <c r="F6484">
        <f>'7월'!C497</f>
        <v>0</v>
      </c>
      <c r="G6484">
        <f>'7월'!D497</f>
        <v>0</v>
      </c>
      <c r="H6484">
        <f>'7월'!E497</f>
        <v>0</v>
      </c>
      <c r="I6484">
        <f>'7월'!F497</f>
        <v>0</v>
      </c>
      <c r="J6484">
        <f>'7월'!G497</f>
        <v>0</v>
      </c>
      <c r="K6484">
        <f>'7월'!H497</f>
        <v>0</v>
      </c>
      <c r="L6484">
        <f>'7월'!I497</f>
        <v>0</v>
      </c>
      <c r="M6484">
        <f>'7월'!J497</f>
        <v>0</v>
      </c>
      <c r="N6484">
        <f>'7월'!K497</f>
        <v>0</v>
      </c>
      <c r="O6484">
        <f>'7월'!L497</f>
        <v>0</v>
      </c>
      <c r="P6484" t="str">
        <f>IF(AND(검색!$C$4&lt;&gt;"",E6484&lt;&gt;"",ISNUMBER(SEARCH(검색!$C$4,E6484)),OR(D6484&lt;&gt;"",F6484&lt;&gt;"",G6484&lt;&gt;"",H6484&lt;&gt;"")),COUNT(P$1:P6483)+1,"")</f>
        <v/>
      </c>
    </row>
    <row r="6485" spans="1:16" x14ac:dyDescent="0.3">
      <c r="A6485">
        <v>6484</v>
      </c>
      <c r="B6485" t="s">
        <v>1412</v>
      </c>
      <c r="C6485">
        <v>498</v>
      </c>
      <c r="D6485">
        <f>'7월'!B498</f>
        <v>0</v>
      </c>
      <c r="E6485">
        <f t="shared" si="101"/>
        <v>0</v>
      </c>
      <c r="F6485">
        <f>'7월'!C498</f>
        <v>0</v>
      </c>
      <c r="G6485">
        <f>'7월'!D498</f>
        <v>0</v>
      </c>
      <c r="H6485">
        <f>'7월'!E498</f>
        <v>0</v>
      </c>
      <c r="I6485">
        <f>'7월'!F498</f>
        <v>0</v>
      </c>
      <c r="J6485">
        <f>'7월'!G498</f>
        <v>0</v>
      </c>
      <c r="K6485">
        <f>'7월'!H498</f>
        <v>0</v>
      </c>
      <c r="L6485">
        <f>'7월'!I498</f>
        <v>0</v>
      </c>
      <c r="M6485">
        <f>'7월'!J498</f>
        <v>0</v>
      </c>
      <c r="N6485">
        <f>'7월'!K498</f>
        <v>0</v>
      </c>
      <c r="O6485">
        <f>'7월'!L498</f>
        <v>0</v>
      </c>
      <c r="P6485" t="str">
        <f>IF(AND(검색!$C$4&lt;&gt;"",E6485&lt;&gt;"",ISNUMBER(SEARCH(검색!$C$4,E6485)),OR(D6485&lt;&gt;"",F6485&lt;&gt;"",G6485&lt;&gt;"",H6485&lt;&gt;"")),COUNT(P$1:P6484)+1,"")</f>
        <v/>
      </c>
    </row>
    <row r="6486" spans="1:16" x14ac:dyDescent="0.3">
      <c r="A6486">
        <v>6485</v>
      </c>
      <c r="B6486" t="s">
        <v>1412</v>
      </c>
      <c r="C6486">
        <v>499</v>
      </c>
      <c r="D6486">
        <f>'7월'!B499</f>
        <v>0</v>
      </c>
      <c r="E6486">
        <f t="shared" si="101"/>
        <v>0</v>
      </c>
      <c r="F6486">
        <f>'7월'!C499</f>
        <v>0</v>
      </c>
      <c r="G6486">
        <f>'7월'!D499</f>
        <v>0</v>
      </c>
      <c r="H6486">
        <f>'7월'!E499</f>
        <v>0</v>
      </c>
      <c r="I6486">
        <f>'7월'!F499</f>
        <v>0</v>
      </c>
      <c r="J6486">
        <f>'7월'!G499</f>
        <v>0</v>
      </c>
      <c r="K6486">
        <f>'7월'!H499</f>
        <v>0</v>
      </c>
      <c r="L6486">
        <f>'7월'!I499</f>
        <v>0</v>
      </c>
      <c r="M6486">
        <f>'7월'!J499</f>
        <v>0</v>
      </c>
      <c r="N6486">
        <f>'7월'!K499</f>
        <v>0</v>
      </c>
      <c r="O6486">
        <f>'7월'!L499</f>
        <v>0</v>
      </c>
      <c r="P6486" t="str">
        <f>IF(AND(검색!$C$4&lt;&gt;"",E6486&lt;&gt;"",ISNUMBER(SEARCH(검색!$C$4,E6486)),OR(D6486&lt;&gt;"",F6486&lt;&gt;"",G6486&lt;&gt;"",H6486&lt;&gt;"")),COUNT(P$1:P6485)+1,"")</f>
        <v/>
      </c>
    </row>
    <row r="6487" spans="1:16" x14ac:dyDescent="0.3">
      <c r="A6487">
        <v>6486</v>
      </c>
      <c r="B6487" t="s">
        <v>1412</v>
      </c>
      <c r="C6487">
        <v>500</v>
      </c>
      <c r="D6487">
        <f>'7월'!B500</f>
        <v>0</v>
      </c>
      <c r="E6487">
        <f t="shared" si="101"/>
        <v>0</v>
      </c>
      <c r="F6487">
        <f>'7월'!C500</f>
        <v>0</v>
      </c>
      <c r="G6487">
        <f>'7월'!D500</f>
        <v>0</v>
      </c>
      <c r="H6487">
        <f>'7월'!E500</f>
        <v>0</v>
      </c>
      <c r="I6487">
        <f>'7월'!F500</f>
        <v>0</v>
      </c>
      <c r="J6487">
        <f>'7월'!G500</f>
        <v>0</v>
      </c>
      <c r="K6487">
        <f>'7월'!H500</f>
        <v>0</v>
      </c>
      <c r="L6487">
        <f>'7월'!I500</f>
        <v>0</v>
      </c>
      <c r="M6487">
        <f>'7월'!J500</f>
        <v>0</v>
      </c>
      <c r="N6487">
        <f>'7월'!K500</f>
        <v>0</v>
      </c>
      <c r="O6487">
        <f>'7월'!L500</f>
        <v>0</v>
      </c>
      <c r="P6487" t="str">
        <f>IF(AND(검색!$C$4&lt;&gt;"",E6487&lt;&gt;"",ISNUMBER(SEARCH(검색!$C$4,E6487)),OR(D6487&lt;&gt;"",F6487&lt;&gt;"",G6487&lt;&gt;"",H6487&lt;&gt;"")),COUNT(P$1:P6486)+1,"")</f>
        <v/>
      </c>
    </row>
    <row r="6488" spans="1:16" x14ac:dyDescent="0.3">
      <c r="A6488">
        <v>6487</v>
      </c>
      <c r="B6488" t="s">
        <v>1412</v>
      </c>
      <c r="C6488">
        <v>501</v>
      </c>
      <c r="D6488">
        <f>'7월'!B501</f>
        <v>0</v>
      </c>
      <c r="E6488">
        <f t="shared" si="101"/>
        <v>0</v>
      </c>
      <c r="F6488">
        <f>'7월'!C501</f>
        <v>0</v>
      </c>
      <c r="G6488">
        <f>'7월'!D501</f>
        <v>0</v>
      </c>
      <c r="H6488">
        <f>'7월'!E501</f>
        <v>0</v>
      </c>
      <c r="I6488">
        <f>'7월'!F501</f>
        <v>0</v>
      </c>
      <c r="J6488">
        <f>'7월'!G501</f>
        <v>0</v>
      </c>
      <c r="K6488">
        <f>'7월'!H501</f>
        <v>0</v>
      </c>
      <c r="L6488">
        <f>'7월'!I501</f>
        <v>0</v>
      </c>
      <c r="M6488">
        <f>'7월'!J501</f>
        <v>0</v>
      </c>
      <c r="N6488">
        <f>'7월'!K501</f>
        <v>0</v>
      </c>
      <c r="O6488">
        <f>'7월'!L501</f>
        <v>0</v>
      </c>
      <c r="P6488" t="str">
        <f>IF(AND(검색!$C$4&lt;&gt;"",E6488&lt;&gt;"",ISNUMBER(SEARCH(검색!$C$4,E6488)),OR(D6488&lt;&gt;"",F6488&lt;&gt;"",G6488&lt;&gt;"",H6488&lt;&gt;"")),COUNT(P$1:P6487)+1,"")</f>
        <v/>
      </c>
    </row>
    <row r="6489" spans="1:16" x14ac:dyDescent="0.3">
      <c r="A6489">
        <v>6488</v>
      </c>
      <c r="B6489" t="s">
        <v>1412</v>
      </c>
      <c r="C6489">
        <v>502</v>
      </c>
      <c r="D6489">
        <f>'7월'!B502</f>
        <v>0</v>
      </c>
      <c r="E6489">
        <f t="shared" si="101"/>
        <v>0</v>
      </c>
      <c r="F6489">
        <f>'7월'!C502</f>
        <v>0</v>
      </c>
      <c r="G6489">
        <f>'7월'!D502</f>
        <v>0</v>
      </c>
      <c r="H6489">
        <f>'7월'!E502</f>
        <v>0</v>
      </c>
      <c r="I6489">
        <f>'7월'!F502</f>
        <v>0</v>
      </c>
      <c r="J6489">
        <f>'7월'!G502</f>
        <v>0</v>
      </c>
      <c r="K6489">
        <f>'7월'!H502</f>
        <v>0</v>
      </c>
      <c r="L6489">
        <f>'7월'!I502</f>
        <v>0</v>
      </c>
      <c r="M6489">
        <f>'7월'!J502</f>
        <v>0</v>
      </c>
      <c r="N6489">
        <f>'7월'!K502</f>
        <v>0</v>
      </c>
      <c r="O6489">
        <f>'7월'!L502</f>
        <v>0</v>
      </c>
      <c r="P6489" t="str">
        <f>IF(AND(검색!$C$4&lt;&gt;"",E6489&lt;&gt;"",ISNUMBER(SEARCH(검색!$C$4,E6489)),OR(D6489&lt;&gt;"",F6489&lt;&gt;"",G6489&lt;&gt;"",H6489&lt;&gt;"")),COUNT(P$1:P6488)+1,"")</f>
        <v/>
      </c>
    </row>
    <row r="6490" spans="1:16" x14ac:dyDescent="0.3">
      <c r="A6490">
        <v>6489</v>
      </c>
      <c r="B6490" t="s">
        <v>1412</v>
      </c>
      <c r="C6490">
        <v>503</v>
      </c>
      <c r="D6490">
        <f>'7월'!B503</f>
        <v>0</v>
      </c>
      <c r="E6490">
        <f t="shared" si="101"/>
        <v>0</v>
      </c>
      <c r="F6490">
        <f>'7월'!C503</f>
        <v>0</v>
      </c>
      <c r="G6490">
        <f>'7월'!D503</f>
        <v>0</v>
      </c>
      <c r="H6490">
        <f>'7월'!E503</f>
        <v>0</v>
      </c>
      <c r="I6490">
        <f>'7월'!F503</f>
        <v>0</v>
      </c>
      <c r="J6490">
        <f>'7월'!G503</f>
        <v>0</v>
      </c>
      <c r="K6490">
        <f>'7월'!H503</f>
        <v>0</v>
      </c>
      <c r="L6490">
        <f>'7월'!I503</f>
        <v>0</v>
      </c>
      <c r="M6490">
        <f>'7월'!J503</f>
        <v>0</v>
      </c>
      <c r="N6490">
        <f>'7월'!K503</f>
        <v>0</v>
      </c>
      <c r="O6490">
        <f>'7월'!L503</f>
        <v>0</v>
      </c>
      <c r="P6490" t="str">
        <f>IF(AND(검색!$C$4&lt;&gt;"",E6490&lt;&gt;"",ISNUMBER(SEARCH(검색!$C$4,E6490)),OR(D6490&lt;&gt;"",F6490&lt;&gt;"",G6490&lt;&gt;"",H6490&lt;&gt;"")),COUNT(P$1:P6489)+1,"")</f>
        <v/>
      </c>
    </row>
    <row r="6491" spans="1:16" x14ac:dyDescent="0.3">
      <c r="A6491">
        <v>6490</v>
      </c>
      <c r="B6491" t="s">
        <v>1412</v>
      </c>
      <c r="C6491">
        <v>504</v>
      </c>
      <c r="D6491">
        <f>'7월'!B504</f>
        <v>0</v>
      </c>
      <c r="E6491">
        <f t="shared" si="101"/>
        <v>0</v>
      </c>
      <c r="F6491">
        <f>'7월'!C504</f>
        <v>0</v>
      </c>
      <c r="G6491">
        <f>'7월'!D504</f>
        <v>0</v>
      </c>
      <c r="H6491">
        <f>'7월'!E504</f>
        <v>0</v>
      </c>
      <c r="I6491">
        <f>'7월'!F504</f>
        <v>0</v>
      </c>
      <c r="J6491">
        <f>'7월'!G504</f>
        <v>0</v>
      </c>
      <c r="K6491">
        <f>'7월'!H504</f>
        <v>0</v>
      </c>
      <c r="L6491">
        <f>'7월'!I504</f>
        <v>0</v>
      </c>
      <c r="M6491">
        <f>'7월'!J504</f>
        <v>0</v>
      </c>
      <c r="N6491">
        <f>'7월'!K504</f>
        <v>0</v>
      </c>
      <c r="O6491">
        <f>'7월'!L504</f>
        <v>0</v>
      </c>
      <c r="P6491" t="str">
        <f>IF(AND(검색!$C$4&lt;&gt;"",E6491&lt;&gt;"",ISNUMBER(SEARCH(검색!$C$4,E6491)),OR(D6491&lt;&gt;"",F6491&lt;&gt;"",G6491&lt;&gt;"",H6491&lt;&gt;"")),COUNT(P$1:P6490)+1,"")</f>
        <v/>
      </c>
    </row>
    <row r="6492" spans="1:16" x14ac:dyDescent="0.3">
      <c r="A6492">
        <v>6491</v>
      </c>
      <c r="B6492" t="s">
        <v>1412</v>
      </c>
      <c r="C6492">
        <v>505</v>
      </c>
      <c r="D6492">
        <f>'7월'!B505</f>
        <v>0</v>
      </c>
      <c r="E6492">
        <f t="shared" si="101"/>
        <v>0</v>
      </c>
      <c r="F6492">
        <f>'7월'!C505</f>
        <v>0</v>
      </c>
      <c r="G6492">
        <f>'7월'!D505</f>
        <v>0</v>
      </c>
      <c r="H6492">
        <f>'7월'!E505</f>
        <v>0</v>
      </c>
      <c r="I6492">
        <f>'7월'!F505</f>
        <v>0</v>
      </c>
      <c r="J6492">
        <f>'7월'!G505</f>
        <v>0</v>
      </c>
      <c r="K6492">
        <f>'7월'!H505</f>
        <v>0</v>
      </c>
      <c r="L6492">
        <f>'7월'!I505</f>
        <v>0</v>
      </c>
      <c r="M6492">
        <f>'7월'!J505</f>
        <v>0</v>
      </c>
      <c r="N6492">
        <f>'7월'!K505</f>
        <v>0</v>
      </c>
      <c r="O6492">
        <f>'7월'!L505</f>
        <v>0</v>
      </c>
      <c r="P6492" t="str">
        <f>IF(AND(검색!$C$4&lt;&gt;"",E6492&lt;&gt;"",ISNUMBER(SEARCH(검색!$C$4,E6492)),OR(D6492&lt;&gt;"",F6492&lt;&gt;"",G6492&lt;&gt;"",H6492&lt;&gt;"")),COUNT(P$1:P6491)+1,"")</f>
        <v/>
      </c>
    </row>
    <row r="6493" spans="1:16" x14ac:dyDescent="0.3">
      <c r="A6493">
        <v>6492</v>
      </c>
      <c r="B6493" t="s">
        <v>1412</v>
      </c>
      <c r="C6493">
        <v>506</v>
      </c>
      <c r="D6493">
        <f>'7월'!B506</f>
        <v>0</v>
      </c>
      <c r="E6493">
        <f t="shared" si="101"/>
        <v>0</v>
      </c>
      <c r="F6493">
        <f>'7월'!C506</f>
        <v>0</v>
      </c>
      <c r="G6493">
        <f>'7월'!D506</f>
        <v>0</v>
      </c>
      <c r="H6493">
        <f>'7월'!E506</f>
        <v>0</v>
      </c>
      <c r="I6493">
        <f>'7월'!F506</f>
        <v>0</v>
      </c>
      <c r="J6493">
        <f>'7월'!G506</f>
        <v>0</v>
      </c>
      <c r="K6493">
        <f>'7월'!H506</f>
        <v>0</v>
      </c>
      <c r="L6493">
        <f>'7월'!I506</f>
        <v>0</v>
      </c>
      <c r="M6493">
        <f>'7월'!J506</f>
        <v>0</v>
      </c>
      <c r="N6493">
        <f>'7월'!K506</f>
        <v>0</v>
      </c>
      <c r="O6493">
        <f>'7월'!L506</f>
        <v>0</v>
      </c>
      <c r="P6493" t="str">
        <f>IF(AND(검색!$C$4&lt;&gt;"",E6493&lt;&gt;"",ISNUMBER(SEARCH(검색!$C$4,E6493)),OR(D6493&lt;&gt;"",F6493&lt;&gt;"",G6493&lt;&gt;"",H6493&lt;&gt;"")),COUNT(P$1:P6492)+1,"")</f>
        <v/>
      </c>
    </row>
    <row r="6494" spans="1:16" x14ac:dyDescent="0.3">
      <c r="A6494">
        <v>6493</v>
      </c>
      <c r="B6494" t="s">
        <v>1412</v>
      </c>
      <c r="C6494">
        <v>507</v>
      </c>
      <c r="D6494">
        <f>'7월'!B507</f>
        <v>0</v>
      </c>
      <c r="E6494">
        <f t="shared" si="101"/>
        <v>0</v>
      </c>
      <c r="F6494">
        <f>'7월'!C507</f>
        <v>0</v>
      </c>
      <c r="G6494">
        <f>'7월'!D507</f>
        <v>0</v>
      </c>
      <c r="H6494">
        <f>'7월'!E507</f>
        <v>0</v>
      </c>
      <c r="I6494">
        <f>'7월'!F507</f>
        <v>0</v>
      </c>
      <c r="J6494">
        <f>'7월'!G507</f>
        <v>0</v>
      </c>
      <c r="K6494">
        <f>'7월'!H507</f>
        <v>0</v>
      </c>
      <c r="L6494">
        <f>'7월'!I507</f>
        <v>0</v>
      </c>
      <c r="M6494">
        <f>'7월'!J507</f>
        <v>0</v>
      </c>
      <c r="N6494">
        <f>'7월'!K507</f>
        <v>0</v>
      </c>
      <c r="O6494">
        <f>'7월'!L507</f>
        <v>0</v>
      </c>
      <c r="P6494" t="str">
        <f>IF(AND(검색!$C$4&lt;&gt;"",E6494&lt;&gt;"",ISNUMBER(SEARCH(검색!$C$4,E6494)),OR(D6494&lt;&gt;"",F6494&lt;&gt;"",G6494&lt;&gt;"",H6494&lt;&gt;"")),COUNT(P$1:P6493)+1,"")</f>
        <v/>
      </c>
    </row>
    <row r="6495" spans="1:16" x14ac:dyDescent="0.3">
      <c r="A6495">
        <v>6494</v>
      </c>
      <c r="B6495" t="s">
        <v>1412</v>
      </c>
      <c r="C6495">
        <v>508</v>
      </c>
      <c r="D6495">
        <f>'7월'!B508</f>
        <v>0</v>
      </c>
      <c r="E6495">
        <f t="shared" si="101"/>
        <v>0</v>
      </c>
      <c r="F6495">
        <f>'7월'!C508</f>
        <v>0</v>
      </c>
      <c r="G6495">
        <f>'7월'!D508</f>
        <v>0</v>
      </c>
      <c r="H6495">
        <f>'7월'!E508</f>
        <v>0</v>
      </c>
      <c r="I6495">
        <f>'7월'!F508</f>
        <v>0</v>
      </c>
      <c r="J6495">
        <f>'7월'!G508</f>
        <v>0</v>
      </c>
      <c r="K6495">
        <f>'7월'!H508</f>
        <v>0</v>
      </c>
      <c r="L6495">
        <f>'7월'!I508</f>
        <v>0</v>
      </c>
      <c r="M6495">
        <f>'7월'!J508</f>
        <v>0</v>
      </c>
      <c r="N6495">
        <f>'7월'!K508</f>
        <v>0</v>
      </c>
      <c r="O6495">
        <f>'7월'!L508</f>
        <v>0</v>
      </c>
      <c r="P6495" t="str">
        <f>IF(AND(검색!$C$4&lt;&gt;"",E6495&lt;&gt;"",ISNUMBER(SEARCH(검색!$C$4,E6495)),OR(D6495&lt;&gt;"",F6495&lt;&gt;"",G6495&lt;&gt;"",H6495&lt;&gt;"")),COUNT(P$1:P6494)+1,"")</f>
        <v/>
      </c>
    </row>
    <row r="6496" spans="1:16" x14ac:dyDescent="0.3">
      <c r="A6496">
        <v>6495</v>
      </c>
      <c r="B6496" t="s">
        <v>1412</v>
      </c>
      <c r="C6496">
        <v>509</v>
      </c>
      <c r="D6496">
        <f>'7월'!B509</f>
        <v>0</v>
      </c>
      <c r="E6496">
        <f t="shared" si="101"/>
        <v>0</v>
      </c>
      <c r="F6496">
        <f>'7월'!C509</f>
        <v>0</v>
      </c>
      <c r="G6496">
        <f>'7월'!D509</f>
        <v>0</v>
      </c>
      <c r="H6496">
        <f>'7월'!E509</f>
        <v>0</v>
      </c>
      <c r="I6496">
        <f>'7월'!F509</f>
        <v>0</v>
      </c>
      <c r="J6496">
        <f>'7월'!G509</f>
        <v>0</v>
      </c>
      <c r="K6496">
        <f>'7월'!H509</f>
        <v>0</v>
      </c>
      <c r="L6496">
        <f>'7월'!I509</f>
        <v>0</v>
      </c>
      <c r="M6496">
        <f>'7월'!J509</f>
        <v>0</v>
      </c>
      <c r="N6496">
        <f>'7월'!K509</f>
        <v>0</v>
      </c>
      <c r="O6496">
        <f>'7월'!L509</f>
        <v>0</v>
      </c>
      <c r="P6496" t="str">
        <f>IF(AND(검색!$C$4&lt;&gt;"",E6496&lt;&gt;"",ISNUMBER(SEARCH(검색!$C$4,E6496)),OR(D6496&lt;&gt;"",F6496&lt;&gt;"",G6496&lt;&gt;"",H6496&lt;&gt;"")),COUNT(P$1:P6495)+1,"")</f>
        <v/>
      </c>
    </row>
    <row r="6497" spans="1:16" x14ac:dyDescent="0.3">
      <c r="A6497">
        <v>6496</v>
      </c>
      <c r="B6497" t="s">
        <v>1412</v>
      </c>
      <c r="C6497">
        <v>510</v>
      </c>
      <c r="D6497">
        <f>'7월'!B510</f>
        <v>0</v>
      </c>
      <c r="E6497">
        <f t="shared" si="101"/>
        <v>0</v>
      </c>
      <c r="F6497">
        <f>'7월'!C510</f>
        <v>0</v>
      </c>
      <c r="G6497">
        <f>'7월'!D510</f>
        <v>0</v>
      </c>
      <c r="H6497">
        <f>'7월'!E510</f>
        <v>0</v>
      </c>
      <c r="I6497">
        <f>'7월'!F510</f>
        <v>0</v>
      </c>
      <c r="J6497">
        <f>'7월'!G510</f>
        <v>0</v>
      </c>
      <c r="K6497">
        <f>'7월'!H510</f>
        <v>0</v>
      </c>
      <c r="L6497">
        <f>'7월'!I510</f>
        <v>0</v>
      </c>
      <c r="M6497">
        <f>'7월'!J510</f>
        <v>0</v>
      </c>
      <c r="N6497">
        <f>'7월'!K510</f>
        <v>0</v>
      </c>
      <c r="O6497">
        <f>'7월'!L510</f>
        <v>0</v>
      </c>
      <c r="P6497" t="str">
        <f>IF(AND(검색!$C$4&lt;&gt;"",E6497&lt;&gt;"",ISNUMBER(SEARCH(검색!$C$4,E6497)),OR(D6497&lt;&gt;"",F6497&lt;&gt;"",G6497&lt;&gt;"",H6497&lt;&gt;"")),COUNT(P$1:P6496)+1,"")</f>
        <v/>
      </c>
    </row>
    <row r="6498" spans="1:16" x14ac:dyDescent="0.3">
      <c r="A6498">
        <v>6497</v>
      </c>
      <c r="B6498" t="s">
        <v>1412</v>
      </c>
      <c r="C6498">
        <v>511</v>
      </c>
      <c r="D6498">
        <f>'7월'!B511</f>
        <v>0</v>
      </c>
      <c r="E6498">
        <f t="shared" si="101"/>
        <v>0</v>
      </c>
      <c r="F6498">
        <f>'7월'!C511</f>
        <v>0</v>
      </c>
      <c r="G6498">
        <f>'7월'!D511</f>
        <v>0</v>
      </c>
      <c r="H6498">
        <f>'7월'!E511</f>
        <v>0</v>
      </c>
      <c r="I6498">
        <f>'7월'!F511</f>
        <v>0</v>
      </c>
      <c r="J6498">
        <f>'7월'!G511</f>
        <v>0</v>
      </c>
      <c r="K6498">
        <f>'7월'!H511</f>
        <v>0</v>
      </c>
      <c r="L6498">
        <f>'7월'!I511</f>
        <v>0</v>
      </c>
      <c r="M6498">
        <f>'7월'!J511</f>
        <v>0</v>
      </c>
      <c r="N6498">
        <f>'7월'!K511</f>
        <v>0</v>
      </c>
      <c r="O6498">
        <f>'7월'!L511</f>
        <v>0</v>
      </c>
      <c r="P6498" t="str">
        <f>IF(AND(검색!$C$4&lt;&gt;"",E6498&lt;&gt;"",ISNUMBER(SEARCH(검색!$C$4,E6498)),OR(D6498&lt;&gt;"",F6498&lt;&gt;"",G6498&lt;&gt;"",H6498&lt;&gt;"")),COUNT(P$1:P6497)+1,"")</f>
        <v/>
      </c>
    </row>
    <row r="6499" spans="1:16" x14ac:dyDescent="0.3">
      <c r="A6499">
        <v>6498</v>
      </c>
      <c r="B6499" t="s">
        <v>1412</v>
      </c>
      <c r="C6499">
        <v>512</v>
      </c>
      <c r="D6499">
        <f>'7월'!B512</f>
        <v>0</v>
      </c>
      <c r="E6499">
        <f t="shared" si="101"/>
        <v>0</v>
      </c>
      <c r="F6499">
        <f>'7월'!C512</f>
        <v>0</v>
      </c>
      <c r="G6499">
        <f>'7월'!D512</f>
        <v>0</v>
      </c>
      <c r="H6499">
        <f>'7월'!E512</f>
        <v>0</v>
      </c>
      <c r="I6499">
        <f>'7월'!F512</f>
        <v>0</v>
      </c>
      <c r="J6499">
        <f>'7월'!G512</f>
        <v>0</v>
      </c>
      <c r="K6499">
        <f>'7월'!H512</f>
        <v>0</v>
      </c>
      <c r="L6499">
        <f>'7월'!I512</f>
        <v>0</v>
      </c>
      <c r="M6499">
        <f>'7월'!J512</f>
        <v>0</v>
      </c>
      <c r="N6499">
        <f>'7월'!K512</f>
        <v>0</v>
      </c>
      <c r="O6499">
        <f>'7월'!L512</f>
        <v>0</v>
      </c>
      <c r="P6499" t="str">
        <f>IF(AND(검색!$C$4&lt;&gt;"",E6499&lt;&gt;"",ISNUMBER(SEARCH(검색!$C$4,E6499)),OR(D6499&lt;&gt;"",F6499&lt;&gt;"",G6499&lt;&gt;"",H6499&lt;&gt;"")),COUNT(P$1:P6498)+1,"")</f>
        <v/>
      </c>
    </row>
    <row r="6500" spans="1:16" x14ac:dyDescent="0.3">
      <c r="A6500">
        <v>6499</v>
      </c>
      <c r="B6500" t="s">
        <v>1412</v>
      </c>
      <c r="C6500">
        <v>513</v>
      </c>
      <c r="D6500">
        <f>'7월'!B513</f>
        <v>0</v>
      </c>
      <c r="E6500">
        <f t="shared" si="101"/>
        <v>0</v>
      </c>
      <c r="F6500">
        <f>'7월'!C513</f>
        <v>0</v>
      </c>
      <c r="G6500">
        <f>'7월'!D513</f>
        <v>0</v>
      </c>
      <c r="H6500">
        <f>'7월'!E513</f>
        <v>0</v>
      </c>
      <c r="I6500">
        <f>'7월'!F513</f>
        <v>0</v>
      </c>
      <c r="J6500">
        <f>'7월'!G513</f>
        <v>0</v>
      </c>
      <c r="K6500">
        <f>'7월'!H513</f>
        <v>0</v>
      </c>
      <c r="L6500">
        <f>'7월'!I513</f>
        <v>0</v>
      </c>
      <c r="M6500">
        <f>'7월'!J513</f>
        <v>0</v>
      </c>
      <c r="N6500">
        <f>'7월'!K513</f>
        <v>0</v>
      </c>
      <c r="O6500">
        <f>'7월'!L513</f>
        <v>0</v>
      </c>
      <c r="P6500" t="str">
        <f>IF(AND(검색!$C$4&lt;&gt;"",E6500&lt;&gt;"",ISNUMBER(SEARCH(검색!$C$4,E6500)),OR(D6500&lt;&gt;"",F6500&lt;&gt;"",G6500&lt;&gt;"",H6500&lt;&gt;"")),COUNT(P$1:P6499)+1,"")</f>
        <v/>
      </c>
    </row>
    <row r="6501" spans="1:16" x14ac:dyDescent="0.3">
      <c r="A6501">
        <v>6500</v>
      </c>
      <c r="B6501" t="s">
        <v>1412</v>
      </c>
      <c r="C6501">
        <v>514</v>
      </c>
      <c r="D6501">
        <f>'7월'!B514</f>
        <v>0</v>
      </c>
      <c r="E6501">
        <f t="shared" si="101"/>
        <v>0</v>
      </c>
      <c r="F6501">
        <f>'7월'!C514</f>
        <v>0</v>
      </c>
      <c r="G6501">
        <f>'7월'!D514</f>
        <v>0</v>
      </c>
      <c r="H6501">
        <f>'7월'!E514</f>
        <v>0</v>
      </c>
      <c r="I6501">
        <f>'7월'!F514</f>
        <v>0</v>
      </c>
      <c r="J6501">
        <f>'7월'!G514</f>
        <v>0</v>
      </c>
      <c r="K6501">
        <f>'7월'!H514</f>
        <v>0</v>
      </c>
      <c r="L6501">
        <f>'7월'!I514</f>
        <v>0</v>
      </c>
      <c r="M6501">
        <f>'7월'!J514</f>
        <v>0</v>
      </c>
      <c r="N6501">
        <f>'7월'!K514</f>
        <v>0</v>
      </c>
      <c r="O6501">
        <f>'7월'!L514</f>
        <v>0</v>
      </c>
      <c r="P6501" t="str">
        <f>IF(AND(검색!$C$4&lt;&gt;"",E6501&lt;&gt;"",ISNUMBER(SEARCH(검색!$C$4,E6501)),OR(D6501&lt;&gt;"",F6501&lt;&gt;"",G6501&lt;&gt;"",H6501&lt;&gt;"")),COUNT(P$1:P6500)+1,"")</f>
        <v/>
      </c>
    </row>
    <row r="6502" spans="1:16" x14ac:dyDescent="0.3">
      <c r="A6502">
        <v>6501</v>
      </c>
      <c r="B6502" t="s">
        <v>1412</v>
      </c>
      <c r="C6502">
        <v>515</v>
      </c>
      <c r="D6502">
        <f>'7월'!B515</f>
        <v>0</v>
      </c>
      <c r="E6502">
        <f t="shared" si="101"/>
        <v>0</v>
      </c>
      <c r="F6502">
        <f>'7월'!C515</f>
        <v>0</v>
      </c>
      <c r="G6502">
        <f>'7월'!D515</f>
        <v>0</v>
      </c>
      <c r="H6502">
        <f>'7월'!E515</f>
        <v>0</v>
      </c>
      <c r="I6502">
        <f>'7월'!F515</f>
        <v>0</v>
      </c>
      <c r="J6502">
        <f>'7월'!G515</f>
        <v>0</v>
      </c>
      <c r="K6502">
        <f>'7월'!H515</f>
        <v>0</v>
      </c>
      <c r="L6502">
        <f>'7월'!I515</f>
        <v>0</v>
      </c>
      <c r="M6502">
        <f>'7월'!J515</f>
        <v>0</v>
      </c>
      <c r="N6502">
        <f>'7월'!K515</f>
        <v>0</v>
      </c>
      <c r="O6502">
        <f>'7월'!L515</f>
        <v>0</v>
      </c>
      <c r="P6502" t="str">
        <f>IF(AND(검색!$C$4&lt;&gt;"",E6502&lt;&gt;"",ISNUMBER(SEARCH(검색!$C$4,E6502)),OR(D6502&lt;&gt;"",F6502&lt;&gt;"",G6502&lt;&gt;"",H6502&lt;&gt;"")),COUNT(P$1:P6501)+1,"")</f>
        <v/>
      </c>
    </row>
    <row r="6503" spans="1:16" x14ac:dyDescent="0.3">
      <c r="A6503">
        <v>6502</v>
      </c>
      <c r="B6503" t="s">
        <v>1412</v>
      </c>
      <c r="C6503">
        <v>516</v>
      </c>
      <c r="D6503">
        <f>'7월'!B516</f>
        <v>0</v>
      </c>
      <c r="E6503">
        <f t="shared" si="101"/>
        <v>0</v>
      </c>
      <c r="F6503">
        <f>'7월'!C516</f>
        <v>0</v>
      </c>
      <c r="G6503">
        <f>'7월'!D516</f>
        <v>0</v>
      </c>
      <c r="H6503">
        <f>'7월'!E516</f>
        <v>0</v>
      </c>
      <c r="I6503">
        <f>'7월'!F516</f>
        <v>0</v>
      </c>
      <c r="J6503">
        <f>'7월'!G516</f>
        <v>0</v>
      </c>
      <c r="K6503">
        <f>'7월'!H516</f>
        <v>0</v>
      </c>
      <c r="L6503">
        <f>'7월'!I516</f>
        <v>0</v>
      </c>
      <c r="M6503">
        <f>'7월'!J516</f>
        <v>0</v>
      </c>
      <c r="N6503">
        <f>'7월'!K516</f>
        <v>0</v>
      </c>
      <c r="O6503">
        <f>'7월'!L516</f>
        <v>0</v>
      </c>
      <c r="P6503" t="str">
        <f>IF(AND(검색!$C$4&lt;&gt;"",E6503&lt;&gt;"",ISNUMBER(SEARCH(검색!$C$4,E6503)),OR(D6503&lt;&gt;"",F6503&lt;&gt;"",G6503&lt;&gt;"",H6503&lt;&gt;"")),COUNT(P$1:P6502)+1,"")</f>
        <v/>
      </c>
    </row>
    <row r="6504" spans="1:16" x14ac:dyDescent="0.3">
      <c r="A6504">
        <v>6503</v>
      </c>
      <c r="B6504" t="s">
        <v>1412</v>
      </c>
      <c r="C6504">
        <v>517</v>
      </c>
      <c r="D6504">
        <f>'7월'!B517</f>
        <v>0</v>
      </c>
      <c r="E6504">
        <f t="shared" si="101"/>
        <v>0</v>
      </c>
      <c r="F6504">
        <f>'7월'!C517</f>
        <v>0</v>
      </c>
      <c r="G6504">
        <f>'7월'!D517</f>
        <v>0</v>
      </c>
      <c r="H6504">
        <f>'7월'!E517</f>
        <v>0</v>
      </c>
      <c r="I6504">
        <f>'7월'!F517</f>
        <v>0</v>
      </c>
      <c r="J6504">
        <f>'7월'!G517</f>
        <v>0</v>
      </c>
      <c r="K6504">
        <f>'7월'!H517</f>
        <v>0</v>
      </c>
      <c r="L6504">
        <f>'7월'!I517</f>
        <v>0</v>
      </c>
      <c r="M6504">
        <f>'7월'!J517</f>
        <v>0</v>
      </c>
      <c r="N6504">
        <f>'7월'!K517</f>
        <v>0</v>
      </c>
      <c r="O6504">
        <f>'7월'!L517</f>
        <v>0</v>
      </c>
      <c r="P6504" t="str">
        <f>IF(AND(검색!$C$4&lt;&gt;"",E6504&lt;&gt;"",ISNUMBER(SEARCH(검색!$C$4,E6504)),OR(D6504&lt;&gt;"",F6504&lt;&gt;"",G6504&lt;&gt;"",H6504&lt;&gt;"")),COUNT(P$1:P6503)+1,"")</f>
        <v/>
      </c>
    </row>
    <row r="6505" spans="1:16" x14ac:dyDescent="0.3">
      <c r="A6505">
        <v>6504</v>
      </c>
      <c r="B6505" t="s">
        <v>1412</v>
      </c>
      <c r="C6505">
        <v>518</v>
      </c>
      <c r="D6505">
        <f>'7월'!B518</f>
        <v>0</v>
      </c>
      <c r="E6505">
        <f t="shared" si="101"/>
        <v>0</v>
      </c>
      <c r="F6505">
        <f>'7월'!C518</f>
        <v>0</v>
      </c>
      <c r="G6505">
        <f>'7월'!D518</f>
        <v>0</v>
      </c>
      <c r="H6505">
        <f>'7월'!E518</f>
        <v>0</v>
      </c>
      <c r="I6505">
        <f>'7월'!F518</f>
        <v>0</v>
      </c>
      <c r="J6505">
        <f>'7월'!G518</f>
        <v>0</v>
      </c>
      <c r="K6505">
        <f>'7월'!H518</f>
        <v>0</v>
      </c>
      <c r="L6505">
        <f>'7월'!I518</f>
        <v>0</v>
      </c>
      <c r="M6505">
        <f>'7월'!J518</f>
        <v>0</v>
      </c>
      <c r="N6505">
        <f>'7월'!K518</f>
        <v>0</v>
      </c>
      <c r="O6505">
        <f>'7월'!L518</f>
        <v>0</v>
      </c>
      <c r="P6505" t="str">
        <f>IF(AND(검색!$C$4&lt;&gt;"",E6505&lt;&gt;"",ISNUMBER(SEARCH(검색!$C$4,E6505)),OR(D6505&lt;&gt;"",F6505&lt;&gt;"",G6505&lt;&gt;"",H6505&lt;&gt;"")),COUNT(P$1:P6504)+1,"")</f>
        <v/>
      </c>
    </row>
    <row r="6506" spans="1:16" x14ac:dyDescent="0.3">
      <c r="A6506">
        <v>6505</v>
      </c>
      <c r="B6506" t="s">
        <v>1412</v>
      </c>
      <c r="C6506">
        <v>519</v>
      </c>
      <c r="D6506">
        <f>'7월'!B519</f>
        <v>0</v>
      </c>
      <c r="E6506">
        <f t="shared" si="101"/>
        <v>0</v>
      </c>
      <c r="F6506">
        <f>'7월'!C519</f>
        <v>0</v>
      </c>
      <c r="G6506">
        <f>'7월'!D519</f>
        <v>0</v>
      </c>
      <c r="H6506">
        <f>'7월'!E519</f>
        <v>0</v>
      </c>
      <c r="I6506">
        <f>'7월'!F519</f>
        <v>0</v>
      </c>
      <c r="J6506">
        <f>'7월'!G519</f>
        <v>0</v>
      </c>
      <c r="K6506">
        <f>'7월'!H519</f>
        <v>0</v>
      </c>
      <c r="L6506">
        <f>'7월'!I519</f>
        <v>0</v>
      </c>
      <c r="M6506">
        <f>'7월'!J519</f>
        <v>0</v>
      </c>
      <c r="N6506">
        <f>'7월'!K519</f>
        <v>0</v>
      </c>
      <c r="O6506">
        <f>'7월'!L519</f>
        <v>0</v>
      </c>
      <c r="P6506" t="str">
        <f>IF(AND(검색!$C$4&lt;&gt;"",E6506&lt;&gt;"",ISNUMBER(SEARCH(검색!$C$4,E6506)),OR(D6506&lt;&gt;"",F6506&lt;&gt;"",G6506&lt;&gt;"",H6506&lt;&gt;"")),COUNT(P$1:P6505)+1,"")</f>
        <v/>
      </c>
    </row>
    <row r="6507" spans="1:16" x14ac:dyDescent="0.3">
      <c r="A6507">
        <v>6506</v>
      </c>
      <c r="B6507" t="s">
        <v>1412</v>
      </c>
      <c r="C6507">
        <v>520</v>
      </c>
      <c r="D6507">
        <f>'7월'!B520</f>
        <v>0</v>
      </c>
      <c r="E6507">
        <f t="shared" si="101"/>
        <v>0</v>
      </c>
      <c r="F6507">
        <f>'7월'!C520</f>
        <v>0</v>
      </c>
      <c r="G6507">
        <f>'7월'!D520</f>
        <v>0</v>
      </c>
      <c r="H6507">
        <f>'7월'!E520</f>
        <v>0</v>
      </c>
      <c r="I6507">
        <f>'7월'!F520</f>
        <v>0</v>
      </c>
      <c r="J6507">
        <f>'7월'!G520</f>
        <v>0</v>
      </c>
      <c r="K6507">
        <f>'7월'!H520</f>
        <v>0</v>
      </c>
      <c r="L6507">
        <f>'7월'!I520</f>
        <v>0</v>
      </c>
      <c r="M6507">
        <f>'7월'!J520</f>
        <v>0</v>
      </c>
      <c r="N6507">
        <f>'7월'!K520</f>
        <v>0</v>
      </c>
      <c r="O6507">
        <f>'7월'!L520</f>
        <v>0</v>
      </c>
      <c r="P6507" t="str">
        <f>IF(AND(검색!$C$4&lt;&gt;"",E6507&lt;&gt;"",ISNUMBER(SEARCH(검색!$C$4,E6507)),OR(D6507&lt;&gt;"",F6507&lt;&gt;"",G6507&lt;&gt;"",H6507&lt;&gt;"")),COUNT(P$1:P6506)+1,"")</f>
        <v/>
      </c>
    </row>
    <row r="6508" spans="1:16" x14ac:dyDescent="0.3">
      <c r="A6508">
        <v>6507</v>
      </c>
      <c r="B6508" t="s">
        <v>1412</v>
      </c>
      <c r="C6508">
        <v>521</v>
      </c>
      <c r="D6508">
        <f>'7월'!B521</f>
        <v>0</v>
      </c>
      <c r="E6508">
        <f t="shared" si="101"/>
        <v>0</v>
      </c>
      <c r="F6508">
        <f>'7월'!C521</f>
        <v>0</v>
      </c>
      <c r="G6508">
        <f>'7월'!D521</f>
        <v>0</v>
      </c>
      <c r="H6508">
        <f>'7월'!E521</f>
        <v>0</v>
      </c>
      <c r="I6508">
        <f>'7월'!F521</f>
        <v>0</v>
      </c>
      <c r="J6508">
        <f>'7월'!G521</f>
        <v>0</v>
      </c>
      <c r="K6508">
        <f>'7월'!H521</f>
        <v>0</v>
      </c>
      <c r="L6508">
        <f>'7월'!I521</f>
        <v>0</v>
      </c>
      <c r="M6508">
        <f>'7월'!J521</f>
        <v>0</v>
      </c>
      <c r="N6508">
        <f>'7월'!K521</f>
        <v>0</v>
      </c>
      <c r="O6508">
        <f>'7월'!L521</f>
        <v>0</v>
      </c>
      <c r="P6508" t="str">
        <f>IF(AND(검색!$C$4&lt;&gt;"",E6508&lt;&gt;"",ISNUMBER(SEARCH(검색!$C$4,E6508)),OR(D6508&lt;&gt;"",F6508&lt;&gt;"",G6508&lt;&gt;"",H6508&lt;&gt;"")),COUNT(P$1:P6507)+1,"")</f>
        <v/>
      </c>
    </row>
    <row r="6509" spans="1:16" x14ac:dyDescent="0.3">
      <c r="A6509">
        <v>6508</v>
      </c>
      <c r="B6509" t="s">
        <v>1412</v>
      </c>
      <c r="C6509">
        <v>522</v>
      </c>
      <c r="D6509">
        <f>'7월'!B522</f>
        <v>0</v>
      </c>
      <c r="E6509">
        <f t="shared" si="101"/>
        <v>0</v>
      </c>
      <c r="F6509">
        <f>'7월'!C522</f>
        <v>0</v>
      </c>
      <c r="G6509">
        <f>'7월'!D522</f>
        <v>0</v>
      </c>
      <c r="H6509">
        <f>'7월'!E522</f>
        <v>0</v>
      </c>
      <c r="I6509">
        <f>'7월'!F522</f>
        <v>0</v>
      </c>
      <c r="J6509">
        <f>'7월'!G522</f>
        <v>0</v>
      </c>
      <c r="K6509">
        <f>'7월'!H522</f>
        <v>0</v>
      </c>
      <c r="L6509">
        <f>'7월'!I522</f>
        <v>0</v>
      </c>
      <c r="M6509">
        <f>'7월'!J522</f>
        <v>0</v>
      </c>
      <c r="N6509">
        <f>'7월'!K522</f>
        <v>0</v>
      </c>
      <c r="O6509">
        <f>'7월'!L522</f>
        <v>0</v>
      </c>
      <c r="P6509" t="str">
        <f>IF(AND(검색!$C$4&lt;&gt;"",E6509&lt;&gt;"",ISNUMBER(SEARCH(검색!$C$4,E6509)),OR(D6509&lt;&gt;"",F6509&lt;&gt;"",G6509&lt;&gt;"",H6509&lt;&gt;"")),COUNT(P$1:P6508)+1,"")</f>
        <v/>
      </c>
    </row>
    <row r="6510" spans="1:16" x14ac:dyDescent="0.3">
      <c r="A6510">
        <v>6509</v>
      </c>
      <c r="B6510" t="s">
        <v>1412</v>
      </c>
      <c r="C6510">
        <v>523</v>
      </c>
      <c r="D6510">
        <f>'7월'!B523</f>
        <v>0</v>
      </c>
      <c r="E6510">
        <f t="shared" si="101"/>
        <v>0</v>
      </c>
      <c r="F6510">
        <f>'7월'!C523</f>
        <v>0</v>
      </c>
      <c r="G6510">
        <f>'7월'!D523</f>
        <v>0</v>
      </c>
      <c r="H6510">
        <f>'7월'!E523</f>
        <v>0</v>
      </c>
      <c r="I6510">
        <f>'7월'!F523</f>
        <v>0</v>
      </c>
      <c r="J6510">
        <f>'7월'!G523</f>
        <v>0</v>
      </c>
      <c r="K6510">
        <f>'7월'!H523</f>
        <v>0</v>
      </c>
      <c r="L6510">
        <f>'7월'!I523</f>
        <v>0</v>
      </c>
      <c r="M6510">
        <f>'7월'!J523</f>
        <v>0</v>
      </c>
      <c r="N6510">
        <f>'7월'!K523</f>
        <v>0</v>
      </c>
      <c r="O6510">
        <f>'7월'!L523</f>
        <v>0</v>
      </c>
      <c r="P6510" t="str">
        <f>IF(AND(검색!$C$4&lt;&gt;"",E6510&lt;&gt;"",ISNUMBER(SEARCH(검색!$C$4,E6510)),OR(D6510&lt;&gt;"",F6510&lt;&gt;"",G6510&lt;&gt;"",H6510&lt;&gt;"")),COUNT(P$1:P6509)+1,"")</f>
        <v/>
      </c>
    </row>
    <row r="6511" spans="1:16" x14ac:dyDescent="0.3">
      <c r="A6511">
        <v>6510</v>
      </c>
      <c r="B6511" t="s">
        <v>1412</v>
      </c>
      <c r="C6511">
        <v>524</v>
      </c>
      <c r="D6511">
        <f>'7월'!B524</f>
        <v>0</v>
      </c>
      <c r="E6511">
        <f t="shared" si="101"/>
        <v>0</v>
      </c>
      <c r="F6511">
        <f>'7월'!C524</f>
        <v>0</v>
      </c>
      <c r="G6511">
        <f>'7월'!D524</f>
        <v>0</v>
      </c>
      <c r="H6511">
        <f>'7월'!E524</f>
        <v>0</v>
      </c>
      <c r="I6511">
        <f>'7월'!F524</f>
        <v>0</v>
      </c>
      <c r="J6511">
        <f>'7월'!G524</f>
        <v>0</v>
      </c>
      <c r="K6511">
        <f>'7월'!H524</f>
        <v>0</v>
      </c>
      <c r="L6511">
        <f>'7월'!I524</f>
        <v>0</v>
      </c>
      <c r="M6511">
        <f>'7월'!J524</f>
        <v>0</v>
      </c>
      <c r="N6511">
        <f>'7월'!K524</f>
        <v>0</v>
      </c>
      <c r="O6511">
        <f>'7월'!L524</f>
        <v>0</v>
      </c>
      <c r="P6511" t="str">
        <f>IF(AND(검색!$C$4&lt;&gt;"",E6511&lt;&gt;"",ISNUMBER(SEARCH(검색!$C$4,E6511)),OR(D6511&lt;&gt;"",F6511&lt;&gt;"",G6511&lt;&gt;"",H6511&lt;&gt;"")),COUNT(P$1:P6510)+1,"")</f>
        <v/>
      </c>
    </row>
    <row r="6512" spans="1:16" x14ac:dyDescent="0.3">
      <c r="A6512">
        <v>6511</v>
      </c>
      <c r="B6512" t="s">
        <v>1412</v>
      </c>
      <c r="C6512">
        <v>525</v>
      </c>
      <c r="D6512">
        <f>'7월'!B525</f>
        <v>0</v>
      </c>
      <c r="E6512">
        <f t="shared" si="101"/>
        <v>0</v>
      </c>
      <c r="F6512">
        <f>'7월'!C525</f>
        <v>0</v>
      </c>
      <c r="G6512">
        <f>'7월'!D525</f>
        <v>0</v>
      </c>
      <c r="H6512">
        <f>'7월'!E525</f>
        <v>0</v>
      </c>
      <c r="I6512">
        <f>'7월'!F525</f>
        <v>0</v>
      </c>
      <c r="J6512">
        <f>'7월'!G525</f>
        <v>0</v>
      </c>
      <c r="K6512">
        <f>'7월'!H525</f>
        <v>0</v>
      </c>
      <c r="L6512">
        <f>'7월'!I525</f>
        <v>0</v>
      </c>
      <c r="M6512">
        <f>'7월'!J525</f>
        <v>0</v>
      </c>
      <c r="N6512">
        <f>'7월'!K525</f>
        <v>0</v>
      </c>
      <c r="O6512">
        <f>'7월'!L525</f>
        <v>0</v>
      </c>
      <c r="P6512" t="str">
        <f>IF(AND(검색!$C$4&lt;&gt;"",E6512&lt;&gt;"",ISNUMBER(SEARCH(검색!$C$4,E6512)),OR(D6512&lt;&gt;"",F6512&lt;&gt;"",G6512&lt;&gt;"",H6512&lt;&gt;"")),COUNT(P$1:P6511)+1,"")</f>
        <v/>
      </c>
    </row>
    <row r="6513" spans="1:16" x14ac:dyDescent="0.3">
      <c r="A6513">
        <v>6512</v>
      </c>
      <c r="B6513" t="s">
        <v>1412</v>
      </c>
      <c r="C6513">
        <v>526</v>
      </c>
      <c r="D6513">
        <f>'7월'!B526</f>
        <v>0</v>
      </c>
      <c r="E6513">
        <f t="shared" si="101"/>
        <v>0</v>
      </c>
      <c r="F6513">
        <f>'7월'!C526</f>
        <v>0</v>
      </c>
      <c r="G6513">
        <f>'7월'!D526</f>
        <v>0</v>
      </c>
      <c r="H6513">
        <f>'7월'!E526</f>
        <v>0</v>
      </c>
      <c r="I6513">
        <f>'7월'!F526</f>
        <v>0</v>
      </c>
      <c r="J6513">
        <f>'7월'!G526</f>
        <v>0</v>
      </c>
      <c r="K6513">
        <f>'7월'!H526</f>
        <v>0</v>
      </c>
      <c r="L6513">
        <f>'7월'!I526</f>
        <v>0</v>
      </c>
      <c r="M6513">
        <f>'7월'!J526</f>
        <v>0</v>
      </c>
      <c r="N6513">
        <f>'7월'!K526</f>
        <v>0</v>
      </c>
      <c r="O6513">
        <f>'7월'!L526</f>
        <v>0</v>
      </c>
      <c r="P6513" t="str">
        <f>IF(AND(검색!$C$4&lt;&gt;"",E6513&lt;&gt;"",ISNUMBER(SEARCH(검색!$C$4,E6513)),OR(D6513&lt;&gt;"",F6513&lt;&gt;"",G6513&lt;&gt;"",H6513&lt;&gt;"")),COUNT(P$1:P6512)+1,"")</f>
        <v/>
      </c>
    </row>
    <row r="6514" spans="1:16" x14ac:dyDescent="0.3">
      <c r="A6514">
        <v>6513</v>
      </c>
      <c r="B6514" t="s">
        <v>1412</v>
      </c>
      <c r="C6514">
        <v>527</v>
      </c>
      <c r="D6514">
        <f>'7월'!B527</f>
        <v>0</v>
      </c>
      <c r="E6514">
        <f t="shared" si="101"/>
        <v>0</v>
      </c>
      <c r="F6514">
        <f>'7월'!C527</f>
        <v>0</v>
      </c>
      <c r="G6514">
        <f>'7월'!D527</f>
        <v>0</v>
      </c>
      <c r="H6514">
        <f>'7월'!E527</f>
        <v>0</v>
      </c>
      <c r="I6514">
        <f>'7월'!F527</f>
        <v>0</v>
      </c>
      <c r="J6514">
        <f>'7월'!G527</f>
        <v>0</v>
      </c>
      <c r="K6514">
        <f>'7월'!H527</f>
        <v>0</v>
      </c>
      <c r="L6514">
        <f>'7월'!I527</f>
        <v>0</v>
      </c>
      <c r="M6514">
        <f>'7월'!J527</f>
        <v>0</v>
      </c>
      <c r="N6514">
        <f>'7월'!K527</f>
        <v>0</v>
      </c>
      <c r="O6514">
        <f>'7월'!L527</f>
        <v>0</v>
      </c>
      <c r="P6514" t="str">
        <f>IF(AND(검색!$C$4&lt;&gt;"",E6514&lt;&gt;"",ISNUMBER(SEARCH(검색!$C$4,E6514)),OR(D6514&lt;&gt;"",F6514&lt;&gt;"",G6514&lt;&gt;"",H6514&lt;&gt;"")),COUNT(P$1:P6513)+1,"")</f>
        <v/>
      </c>
    </row>
    <row r="6515" spans="1:16" x14ac:dyDescent="0.3">
      <c r="A6515">
        <v>6514</v>
      </c>
      <c r="B6515" t="s">
        <v>1412</v>
      </c>
      <c r="C6515">
        <v>528</v>
      </c>
      <c r="D6515">
        <f>'7월'!B528</f>
        <v>0</v>
      </c>
      <c r="E6515">
        <f t="shared" si="101"/>
        <v>0</v>
      </c>
      <c r="F6515">
        <f>'7월'!C528</f>
        <v>0</v>
      </c>
      <c r="G6515">
        <f>'7월'!D528</f>
        <v>0</v>
      </c>
      <c r="H6515">
        <f>'7월'!E528</f>
        <v>0</v>
      </c>
      <c r="I6515">
        <f>'7월'!F528</f>
        <v>0</v>
      </c>
      <c r="J6515">
        <f>'7월'!G528</f>
        <v>0</v>
      </c>
      <c r="K6515">
        <f>'7월'!H528</f>
        <v>0</v>
      </c>
      <c r="L6515">
        <f>'7월'!I528</f>
        <v>0</v>
      </c>
      <c r="M6515">
        <f>'7월'!J528</f>
        <v>0</v>
      </c>
      <c r="N6515">
        <f>'7월'!K528</f>
        <v>0</v>
      </c>
      <c r="O6515">
        <f>'7월'!L528</f>
        <v>0</v>
      </c>
      <c r="P6515" t="str">
        <f>IF(AND(검색!$C$4&lt;&gt;"",E6515&lt;&gt;"",ISNUMBER(SEARCH(검색!$C$4,E6515)),OR(D6515&lt;&gt;"",F6515&lt;&gt;"",G6515&lt;&gt;"",H6515&lt;&gt;"")),COUNT(P$1:P6514)+1,"")</f>
        <v/>
      </c>
    </row>
    <row r="6516" spans="1:16" x14ac:dyDescent="0.3">
      <c r="A6516">
        <v>6515</v>
      </c>
      <c r="B6516" t="s">
        <v>1412</v>
      </c>
      <c r="C6516">
        <v>529</v>
      </c>
      <c r="D6516">
        <f>'7월'!B529</f>
        <v>0</v>
      </c>
      <c r="E6516">
        <f t="shared" si="101"/>
        <v>0</v>
      </c>
      <c r="F6516">
        <f>'7월'!C529</f>
        <v>0</v>
      </c>
      <c r="G6516">
        <f>'7월'!D529</f>
        <v>0</v>
      </c>
      <c r="H6516">
        <f>'7월'!E529</f>
        <v>0</v>
      </c>
      <c r="I6516">
        <f>'7월'!F529</f>
        <v>0</v>
      </c>
      <c r="J6516">
        <f>'7월'!G529</f>
        <v>0</v>
      </c>
      <c r="K6516">
        <f>'7월'!H529</f>
        <v>0</v>
      </c>
      <c r="L6516">
        <f>'7월'!I529</f>
        <v>0</v>
      </c>
      <c r="M6516">
        <f>'7월'!J529</f>
        <v>0</v>
      </c>
      <c r="N6516">
        <f>'7월'!K529</f>
        <v>0</v>
      </c>
      <c r="O6516">
        <f>'7월'!L529</f>
        <v>0</v>
      </c>
      <c r="P6516" t="str">
        <f>IF(AND(검색!$C$4&lt;&gt;"",E6516&lt;&gt;"",ISNUMBER(SEARCH(검색!$C$4,E6516)),OR(D6516&lt;&gt;"",F6516&lt;&gt;"",G6516&lt;&gt;"",H6516&lt;&gt;"")),COUNT(P$1:P6515)+1,"")</f>
        <v/>
      </c>
    </row>
    <row r="6517" spans="1:16" x14ac:dyDescent="0.3">
      <c r="A6517">
        <v>6516</v>
      </c>
      <c r="B6517" t="s">
        <v>1412</v>
      </c>
      <c r="C6517">
        <v>530</v>
      </c>
      <c r="D6517">
        <f>'7월'!B530</f>
        <v>0</v>
      </c>
      <c r="E6517">
        <f t="shared" si="101"/>
        <v>0</v>
      </c>
      <c r="F6517">
        <f>'7월'!C530</f>
        <v>0</v>
      </c>
      <c r="G6517">
        <f>'7월'!D530</f>
        <v>0</v>
      </c>
      <c r="H6517">
        <f>'7월'!E530</f>
        <v>0</v>
      </c>
      <c r="I6517">
        <f>'7월'!F530</f>
        <v>0</v>
      </c>
      <c r="J6517">
        <f>'7월'!G530</f>
        <v>0</v>
      </c>
      <c r="K6517">
        <f>'7월'!H530</f>
        <v>0</v>
      </c>
      <c r="L6517">
        <f>'7월'!I530</f>
        <v>0</v>
      </c>
      <c r="M6517">
        <f>'7월'!J530</f>
        <v>0</v>
      </c>
      <c r="N6517">
        <f>'7월'!K530</f>
        <v>0</v>
      </c>
      <c r="O6517">
        <f>'7월'!L530</f>
        <v>0</v>
      </c>
      <c r="P6517" t="str">
        <f>IF(AND(검색!$C$4&lt;&gt;"",E6517&lt;&gt;"",ISNUMBER(SEARCH(검색!$C$4,E6517)),OR(D6517&lt;&gt;"",F6517&lt;&gt;"",G6517&lt;&gt;"",H6517&lt;&gt;"")),COUNT(P$1:P6516)+1,"")</f>
        <v/>
      </c>
    </row>
    <row r="6518" spans="1:16" x14ac:dyDescent="0.3">
      <c r="A6518">
        <v>6517</v>
      </c>
      <c r="B6518" t="s">
        <v>1412</v>
      </c>
      <c r="C6518">
        <v>531</v>
      </c>
      <c r="D6518">
        <f>'7월'!B531</f>
        <v>0</v>
      </c>
      <c r="E6518">
        <f t="shared" si="101"/>
        <v>0</v>
      </c>
      <c r="F6518">
        <f>'7월'!C531</f>
        <v>0</v>
      </c>
      <c r="G6518">
        <f>'7월'!D531</f>
        <v>0</v>
      </c>
      <c r="H6518">
        <f>'7월'!E531</f>
        <v>0</v>
      </c>
      <c r="I6518">
        <f>'7월'!F531</f>
        <v>0</v>
      </c>
      <c r="J6518">
        <f>'7월'!G531</f>
        <v>0</v>
      </c>
      <c r="K6518">
        <f>'7월'!H531</f>
        <v>0</v>
      </c>
      <c r="L6518">
        <f>'7월'!I531</f>
        <v>0</v>
      </c>
      <c r="M6518">
        <f>'7월'!J531</f>
        <v>0</v>
      </c>
      <c r="N6518">
        <f>'7월'!K531</f>
        <v>0</v>
      </c>
      <c r="O6518">
        <f>'7월'!L531</f>
        <v>0</v>
      </c>
      <c r="P6518" t="str">
        <f>IF(AND(검색!$C$4&lt;&gt;"",E6518&lt;&gt;"",ISNUMBER(SEARCH(검색!$C$4,E6518)),OR(D6518&lt;&gt;"",F6518&lt;&gt;"",G6518&lt;&gt;"",H6518&lt;&gt;"")),COUNT(P$1:P6517)+1,"")</f>
        <v/>
      </c>
    </row>
    <row r="6519" spans="1:16" x14ac:dyDescent="0.3">
      <c r="A6519">
        <v>6518</v>
      </c>
      <c r="B6519" t="s">
        <v>1412</v>
      </c>
      <c r="C6519">
        <v>532</v>
      </c>
      <c r="D6519">
        <f>'7월'!B532</f>
        <v>0</v>
      </c>
      <c r="E6519">
        <f t="shared" si="101"/>
        <v>0</v>
      </c>
      <c r="F6519">
        <f>'7월'!C532</f>
        <v>0</v>
      </c>
      <c r="G6519">
        <f>'7월'!D532</f>
        <v>0</v>
      </c>
      <c r="H6519">
        <f>'7월'!E532</f>
        <v>0</v>
      </c>
      <c r="I6519">
        <f>'7월'!F532</f>
        <v>0</v>
      </c>
      <c r="J6519">
        <f>'7월'!G532</f>
        <v>0</v>
      </c>
      <c r="K6519">
        <f>'7월'!H532</f>
        <v>0</v>
      </c>
      <c r="L6519">
        <f>'7월'!I532</f>
        <v>0</v>
      </c>
      <c r="M6519">
        <f>'7월'!J532</f>
        <v>0</v>
      </c>
      <c r="N6519">
        <f>'7월'!K532</f>
        <v>0</v>
      </c>
      <c r="O6519">
        <f>'7월'!L532</f>
        <v>0</v>
      </c>
      <c r="P6519" t="str">
        <f>IF(AND(검색!$C$4&lt;&gt;"",E6519&lt;&gt;"",ISNUMBER(SEARCH(검색!$C$4,E6519)),OR(D6519&lt;&gt;"",F6519&lt;&gt;"",G6519&lt;&gt;"",H6519&lt;&gt;"")),COUNT(P$1:P6518)+1,"")</f>
        <v/>
      </c>
    </row>
    <row r="6520" spans="1:16" x14ac:dyDescent="0.3">
      <c r="A6520">
        <v>6519</v>
      </c>
      <c r="B6520" t="s">
        <v>1412</v>
      </c>
      <c r="C6520">
        <v>533</v>
      </c>
      <c r="D6520">
        <f>'7월'!B533</f>
        <v>0</v>
      </c>
      <c r="E6520">
        <f t="shared" si="101"/>
        <v>0</v>
      </c>
      <c r="F6520">
        <f>'7월'!C533</f>
        <v>0</v>
      </c>
      <c r="G6520">
        <f>'7월'!D533</f>
        <v>0</v>
      </c>
      <c r="H6520">
        <f>'7월'!E533</f>
        <v>0</v>
      </c>
      <c r="I6520">
        <f>'7월'!F533</f>
        <v>0</v>
      </c>
      <c r="J6520">
        <f>'7월'!G533</f>
        <v>0</v>
      </c>
      <c r="K6520">
        <f>'7월'!H533</f>
        <v>0</v>
      </c>
      <c r="L6520">
        <f>'7월'!I533</f>
        <v>0</v>
      </c>
      <c r="M6520">
        <f>'7월'!J533</f>
        <v>0</v>
      </c>
      <c r="N6520">
        <f>'7월'!K533</f>
        <v>0</v>
      </c>
      <c r="O6520">
        <f>'7월'!L533</f>
        <v>0</v>
      </c>
      <c r="P6520" t="str">
        <f>IF(AND(검색!$C$4&lt;&gt;"",E6520&lt;&gt;"",ISNUMBER(SEARCH(검색!$C$4,E6520)),OR(D6520&lt;&gt;"",F6520&lt;&gt;"",G6520&lt;&gt;"",H6520&lt;&gt;"")),COUNT(P$1:P6519)+1,"")</f>
        <v/>
      </c>
    </row>
    <row r="6521" spans="1:16" x14ac:dyDescent="0.3">
      <c r="A6521">
        <v>6520</v>
      </c>
      <c r="B6521" t="s">
        <v>1412</v>
      </c>
      <c r="C6521">
        <v>534</v>
      </c>
      <c r="D6521">
        <f>'7월'!B534</f>
        <v>0</v>
      </c>
      <c r="E6521">
        <f t="shared" si="101"/>
        <v>0</v>
      </c>
      <c r="F6521">
        <f>'7월'!C534</f>
        <v>0</v>
      </c>
      <c r="G6521">
        <f>'7월'!D534</f>
        <v>0</v>
      </c>
      <c r="H6521">
        <f>'7월'!E534</f>
        <v>0</v>
      </c>
      <c r="I6521">
        <f>'7월'!F534</f>
        <v>0</v>
      </c>
      <c r="J6521">
        <f>'7월'!G534</f>
        <v>0</v>
      </c>
      <c r="K6521">
        <f>'7월'!H534</f>
        <v>0</v>
      </c>
      <c r="L6521">
        <f>'7월'!I534</f>
        <v>0</v>
      </c>
      <c r="M6521">
        <f>'7월'!J534</f>
        <v>0</v>
      </c>
      <c r="N6521">
        <f>'7월'!K534</f>
        <v>0</v>
      </c>
      <c r="O6521">
        <f>'7월'!L534</f>
        <v>0</v>
      </c>
      <c r="P6521" t="str">
        <f>IF(AND(검색!$C$4&lt;&gt;"",E6521&lt;&gt;"",ISNUMBER(SEARCH(검색!$C$4,E6521)),OR(D6521&lt;&gt;"",F6521&lt;&gt;"",G6521&lt;&gt;"",H6521&lt;&gt;"")),COUNT(P$1:P6520)+1,"")</f>
        <v/>
      </c>
    </row>
    <row r="6522" spans="1:16" x14ac:dyDescent="0.3">
      <c r="A6522">
        <v>6521</v>
      </c>
      <c r="B6522" t="s">
        <v>1412</v>
      </c>
      <c r="C6522">
        <v>535</v>
      </c>
      <c r="D6522">
        <f>'7월'!B535</f>
        <v>0</v>
      </c>
      <c r="E6522">
        <f t="shared" si="101"/>
        <v>0</v>
      </c>
      <c r="F6522">
        <f>'7월'!C535</f>
        <v>0</v>
      </c>
      <c r="G6522">
        <f>'7월'!D535</f>
        <v>0</v>
      </c>
      <c r="H6522">
        <f>'7월'!E535</f>
        <v>0</v>
      </c>
      <c r="I6522">
        <f>'7월'!F535</f>
        <v>0</v>
      </c>
      <c r="J6522">
        <f>'7월'!G535</f>
        <v>0</v>
      </c>
      <c r="K6522">
        <f>'7월'!H535</f>
        <v>0</v>
      </c>
      <c r="L6522">
        <f>'7월'!I535</f>
        <v>0</v>
      </c>
      <c r="M6522">
        <f>'7월'!J535</f>
        <v>0</v>
      </c>
      <c r="N6522">
        <f>'7월'!K535</f>
        <v>0</v>
      </c>
      <c r="O6522">
        <f>'7월'!L535</f>
        <v>0</v>
      </c>
      <c r="P6522" t="str">
        <f>IF(AND(검색!$C$4&lt;&gt;"",E6522&lt;&gt;"",ISNUMBER(SEARCH(검색!$C$4,E6522)),OR(D6522&lt;&gt;"",F6522&lt;&gt;"",G6522&lt;&gt;"",H6522&lt;&gt;"")),COUNT(P$1:P6521)+1,"")</f>
        <v/>
      </c>
    </row>
    <row r="6523" spans="1:16" x14ac:dyDescent="0.3">
      <c r="A6523">
        <v>6522</v>
      </c>
      <c r="B6523" t="s">
        <v>1412</v>
      </c>
      <c r="C6523">
        <v>536</v>
      </c>
      <c r="D6523">
        <f>'7월'!B536</f>
        <v>0</v>
      </c>
      <c r="E6523">
        <f t="shared" si="101"/>
        <v>0</v>
      </c>
      <c r="F6523">
        <f>'7월'!C536</f>
        <v>0</v>
      </c>
      <c r="G6523">
        <f>'7월'!D536</f>
        <v>0</v>
      </c>
      <c r="H6523">
        <f>'7월'!E536</f>
        <v>0</v>
      </c>
      <c r="I6523">
        <f>'7월'!F536</f>
        <v>0</v>
      </c>
      <c r="J6523">
        <f>'7월'!G536</f>
        <v>0</v>
      </c>
      <c r="K6523">
        <f>'7월'!H536</f>
        <v>0</v>
      </c>
      <c r="L6523">
        <f>'7월'!I536</f>
        <v>0</v>
      </c>
      <c r="M6523">
        <f>'7월'!J536</f>
        <v>0</v>
      </c>
      <c r="N6523">
        <f>'7월'!K536</f>
        <v>0</v>
      </c>
      <c r="O6523">
        <f>'7월'!L536</f>
        <v>0</v>
      </c>
      <c r="P6523" t="str">
        <f>IF(AND(검색!$C$4&lt;&gt;"",E6523&lt;&gt;"",ISNUMBER(SEARCH(검색!$C$4,E6523)),OR(D6523&lt;&gt;"",F6523&lt;&gt;"",G6523&lt;&gt;"",H6523&lt;&gt;"")),COUNT(P$1:P6522)+1,"")</f>
        <v/>
      </c>
    </row>
    <row r="6524" spans="1:16" x14ac:dyDescent="0.3">
      <c r="A6524">
        <v>6523</v>
      </c>
      <c r="B6524" t="s">
        <v>1412</v>
      </c>
      <c r="C6524">
        <v>537</v>
      </c>
      <c r="D6524">
        <f>'7월'!B537</f>
        <v>0</v>
      </c>
      <c r="E6524">
        <f t="shared" si="101"/>
        <v>0</v>
      </c>
      <c r="F6524">
        <f>'7월'!C537</f>
        <v>0</v>
      </c>
      <c r="G6524">
        <f>'7월'!D537</f>
        <v>0</v>
      </c>
      <c r="H6524">
        <f>'7월'!E537</f>
        <v>0</v>
      </c>
      <c r="I6524">
        <f>'7월'!F537</f>
        <v>0</v>
      </c>
      <c r="J6524">
        <f>'7월'!G537</f>
        <v>0</v>
      </c>
      <c r="K6524">
        <f>'7월'!H537</f>
        <v>0</v>
      </c>
      <c r="L6524">
        <f>'7월'!I537</f>
        <v>0</v>
      </c>
      <c r="M6524">
        <f>'7월'!J537</f>
        <v>0</v>
      </c>
      <c r="N6524">
        <f>'7월'!K537</f>
        <v>0</v>
      </c>
      <c r="O6524">
        <f>'7월'!L537</f>
        <v>0</v>
      </c>
      <c r="P6524" t="str">
        <f>IF(AND(검색!$C$4&lt;&gt;"",E6524&lt;&gt;"",ISNUMBER(SEARCH(검색!$C$4,E6524)),OR(D6524&lt;&gt;"",F6524&lt;&gt;"",G6524&lt;&gt;"",H6524&lt;&gt;"")),COUNT(P$1:P6523)+1,"")</f>
        <v/>
      </c>
    </row>
    <row r="6525" spans="1:16" x14ac:dyDescent="0.3">
      <c r="A6525">
        <v>6524</v>
      </c>
      <c r="B6525" t="s">
        <v>1412</v>
      </c>
      <c r="C6525">
        <v>538</v>
      </c>
      <c r="D6525">
        <f>'7월'!B538</f>
        <v>0</v>
      </c>
      <c r="E6525">
        <f t="shared" si="101"/>
        <v>0</v>
      </c>
      <c r="F6525">
        <f>'7월'!C538</f>
        <v>0</v>
      </c>
      <c r="G6525">
        <f>'7월'!D538</f>
        <v>0</v>
      </c>
      <c r="H6525">
        <f>'7월'!E538</f>
        <v>0</v>
      </c>
      <c r="I6525">
        <f>'7월'!F538</f>
        <v>0</v>
      </c>
      <c r="J6525">
        <f>'7월'!G538</f>
        <v>0</v>
      </c>
      <c r="K6525">
        <f>'7월'!H538</f>
        <v>0</v>
      </c>
      <c r="L6525">
        <f>'7월'!I538</f>
        <v>0</v>
      </c>
      <c r="M6525">
        <f>'7월'!J538</f>
        <v>0</v>
      </c>
      <c r="N6525">
        <f>'7월'!K538</f>
        <v>0</v>
      </c>
      <c r="O6525">
        <f>'7월'!L538</f>
        <v>0</v>
      </c>
      <c r="P6525" t="str">
        <f>IF(AND(검색!$C$4&lt;&gt;"",E6525&lt;&gt;"",ISNUMBER(SEARCH(검색!$C$4,E6525)),OR(D6525&lt;&gt;"",F6525&lt;&gt;"",G6525&lt;&gt;"",H6525&lt;&gt;"")),COUNT(P$1:P6524)+1,"")</f>
        <v/>
      </c>
    </row>
    <row r="6526" spans="1:16" x14ac:dyDescent="0.3">
      <c r="A6526">
        <v>6525</v>
      </c>
      <c r="B6526" t="s">
        <v>1412</v>
      </c>
      <c r="C6526">
        <v>539</v>
      </c>
      <c r="D6526">
        <f>'7월'!B539</f>
        <v>0</v>
      </c>
      <c r="E6526">
        <f t="shared" si="101"/>
        <v>0</v>
      </c>
      <c r="F6526">
        <f>'7월'!C539</f>
        <v>0</v>
      </c>
      <c r="G6526">
        <f>'7월'!D539</f>
        <v>0</v>
      </c>
      <c r="H6526">
        <f>'7월'!E539</f>
        <v>0</v>
      </c>
      <c r="I6526">
        <f>'7월'!F539</f>
        <v>0</v>
      </c>
      <c r="J6526">
        <f>'7월'!G539</f>
        <v>0</v>
      </c>
      <c r="K6526">
        <f>'7월'!H539</f>
        <v>0</v>
      </c>
      <c r="L6526">
        <f>'7월'!I539</f>
        <v>0</v>
      </c>
      <c r="M6526">
        <f>'7월'!J539</f>
        <v>0</v>
      </c>
      <c r="N6526">
        <f>'7월'!K539</f>
        <v>0</v>
      </c>
      <c r="O6526">
        <f>'7월'!L539</f>
        <v>0</v>
      </c>
      <c r="P6526" t="str">
        <f>IF(AND(검색!$C$4&lt;&gt;"",E6526&lt;&gt;"",ISNUMBER(SEARCH(검색!$C$4,E6526)),OR(D6526&lt;&gt;"",F6526&lt;&gt;"",G6526&lt;&gt;"",H6526&lt;&gt;"")),COUNT(P$1:P6525)+1,"")</f>
        <v/>
      </c>
    </row>
    <row r="6527" spans="1:16" x14ac:dyDescent="0.3">
      <c r="A6527">
        <v>6526</v>
      </c>
      <c r="B6527" t="s">
        <v>1412</v>
      </c>
      <c r="C6527">
        <v>540</v>
      </c>
      <c r="D6527">
        <f>'7월'!B540</f>
        <v>0</v>
      </c>
      <c r="E6527">
        <f t="shared" si="101"/>
        <v>0</v>
      </c>
      <c r="F6527">
        <f>'7월'!C540</f>
        <v>0</v>
      </c>
      <c r="G6527">
        <f>'7월'!D540</f>
        <v>0</v>
      </c>
      <c r="H6527">
        <f>'7월'!E540</f>
        <v>0</v>
      </c>
      <c r="I6527">
        <f>'7월'!F540</f>
        <v>0</v>
      </c>
      <c r="J6527">
        <f>'7월'!G540</f>
        <v>0</v>
      </c>
      <c r="K6527">
        <f>'7월'!H540</f>
        <v>0</v>
      </c>
      <c r="L6527">
        <f>'7월'!I540</f>
        <v>0</v>
      </c>
      <c r="M6527">
        <f>'7월'!J540</f>
        <v>0</v>
      </c>
      <c r="N6527">
        <f>'7월'!K540</f>
        <v>0</v>
      </c>
      <c r="O6527">
        <f>'7월'!L540</f>
        <v>0</v>
      </c>
      <c r="P6527" t="str">
        <f>IF(AND(검색!$C$4&lt;&gt;"",E6527&lt;&gt;"",ISNUMBER(SEARCH(검색!$C$4,E6527)),OR(D6527&lt;&gt;"",F6527&lt;&gt;"",G6527&lt;&gt;"",H6527&lt;&gt;"")),COUNT(P$1:P6526)+1,"")</f>
        <v/>
      </c>
    </row>
    <row r="6528" spans="1:16" x14ac:dyDescent="0.3">
      <c r="A6528">
        <v>6527</v>
      </c>
      <c r="B6528" t="s">
        <v>1412</v>
      </c>
      <c r="C6528">
        <v>541</v>
      </c>
      <c r="D6528">
        <f>'7월'!B541</f>
        <v>0</v>
      </c>
      <c r="E6528">
        <f t="shared" si="101"/>
        <v>0</v>
      </c>
      <c r="F6528">
        <f>'7월'!C541</f>
        <v>0</v>
      </c>
      <c r="G6528">
        <f>'7월'!D541</f>
        <v>0</v>
      </c>
      <c r="H6528">
        <f>'7월'!E541</f>
        <v>0</v>
      </c>
      <c r="I6528">
        <f>'7월'!F541</f>
        <v>0</v>
      </c>
      <c r="J6528">
        <f>'7월'!G541</f>
        <v>0</v>
      </c>
      <c r="K6528">
        <f>'7월'!H541</f>
        <v>0</v>
      </c>
      <c r="L6528">
        <f>'7월'!I541</f>
        <v>0</v>
      </c>
      <c r="M6528">
        <f>'7월'!J541</f>
        <v>0</v>
      </c>
      <c r="N6528">
        <f>'7월'!K541</f>
        <v>0</v>
      </c>
      <c r="O6528">
        <f>'7월'!L541</f>
        <v>0</v>
      </c>
      <c r="P6528" t="str">
        <f>IF(AND(검색!$C$4&lt;&gt;"",E6528&lt;&gt;"",ISNUMBER(SEARCH(검색!$C$4,E6528)),OR(D6528&lt;&gt;"",F6528&lt;&gt;"",G6528&lt;&gt;"",H6528&lt;&gt;"")),COUNT(P$1:P6527)+1,"")</f>
        <v/>
      </c>
    </row>
    <row r="6529" spans="1:16" x14ac:dyDescent="0.3">
      <c r="A6529">
        <v>6528</v>
      </c>
      <c r="B6529" t="s">
        <v>1412</v>
      </c>
      <c r="C6529">
        <v>542</v>
      </c>
      <c r="D6529">
        <f>'7월'!B542</f>
        <v>0</v>
      </c>
      <c r="E6529">
        <f t="shared" si="101"/>
        <v>0</v>
      </c>
      <c r="F6529">
        <f>'7월'!C542</f>
        <v>0</v>
      </c>
      <c r="G6529">
        <f>'7월'!D542</f>
        <v>0</v>
      </c>
      <c r="H6529">
        <f>'7월'!E542</f>
        <v>0</v>
      </c>
      <c r="I6529">
        <f>'7월'!F542</f>
        <v>0</v>
      </c>
      <c r="J6529">
        <f>'7월'!G542</f>
        <v>0</v>
      </c>
      <c r="K6529">
        <f>'7월'!H542</f>
        <v>0</v>
      </c>
      <c r="L6529">
        <f>'7월'!I542</f>
        <v>0</v>
      </c>
      <c r="M6529">
        <f>'7월'!J542</f>
        <v>0</v>
      </c>
      <c r="N6529">
        <f>'7월'!K542</f>
        <v>0</v>
      </c>
      <c r="O6529">
        <f>'7월'!L542</f>
        <v>0</v>
      </c>
      <c r="P6529" t="str">
        <f>IF(AND(검색!$C$4&lt;&gt;"",E6529&lt;&gt;"",ISNUMBER(SEARCH(검색!$C$4,E6529)),OR(D6529&lt;&gt;"",F6529&lt;&gt;"",G6529&lt;&gt;"",H6529&lt;&gt;"")),COUNT(P$1:P6528)+1,"")</f>
        <v/>
      </c>
    </row>
    <row r="6530" spans="1:16" x14ac:dyDescent="0.3">
      <c r="A6530">
        <v>6529</v>
      </c>
      <c r="B6530" t="s">
        <v>1412</v>
      </c>
      <c r="C6530">
        <v>543</v>
      </c>
      <c r="D6530">
        <f>'7월'!B543</f>
        <v>0</v>
      </c>
      <c r="E6530">
        <f t="shared" si="101"/>
        <v>0</v>
      </c>
      <c r="F6530">
        <f>'7월'!C543</f>
        <v>0</v>
      </c>
      <c r="G6530">
        <f>'7월'!D543</f>
        <v>0</v>
      </c>
      <c r="H6530">
        <f>'7월'!E543</f>
        <v>0</v>
      </c>
      <c r="I6530">
        <f>'7월'!F543</f>
        <v>0</v>
      </c>
      <c r="J6530">
        <f>'7월'!G543</f>
        <v>0</v>
      </c>
      <c r="K6530">
        <f>'7월'!H543</f>
        <v>0</v>
      </c>
      <c r="L6530">
        <f>'7월'!I543</f>
        <v>0</v>
      </c>
      <c r="M6530">
        <f>'7월'!J543</f>
        <v>0</v>
      </c>
      <c r="N6530">
        <f>'7월'!K543</f>
        <v>0</v>
      </c>
      <c r="O6530">
        <f>'7월'!L543</f>
        <v>0</v>
      </c>
      <c r="P6530" t="str">
        <f>IF(AND(검색!$C$4&lt;&gt;"",E6530&lt;&gt;"",ISNUMBER(SEARCH(검색!$C$4,E6530)),OR(D6530&lt;&gt;"",F6530&lt;&gt;"",G6530&lt;&gt;"",H6530&lt;&gt;"")),COUNT(P$1:P6529)+1,"")</f>
        <v/>
      </c>
    </row>
    <row r="6531" spans="1:16" x14ac:dyDescent="0.3">
      <c r="A6531">
        <v>6530</v>
      </c>
      <c r="B6531" t="s">
        <v>1412</v>
      </c>
      <c r="C6531">
        <v>544</v>
      </c>
      <c r="D6531">
        <f>'7월'!B544</f>
        <v>0</v>
      </c>
      <c r="E6531">
        <f t="shared" ref="E6531:E6594" si="102">IF(D6531&lt;&gt;"",D6531,IF(B6531=B6530,E6530,""))</f>
        <v>0</v>
      </c>
      <c r="F6531">
        <f>'7월'!C544</f>
        <v>0</v>
      </c>
      <c r="G6531">
        <f>'7월'!D544</f>
        <v>0</v>
      </c>
      <c r="H6531">
        <f>'7월'!E544</f>
        <v>0</v>
      </c>
      <c r="I6531">
        <f>'7월'!F544</f>
        <v>0</v>
      </c>
      <c r="J6531">
        <f>'7월'!G544</f>
        <v>0</v>
      </c>
      <c r="K6531">
        <f>'7월'!H544</f>
        <v>0</v>
      </c>
      <c r="L6531">
        <f>'7월'!I544</f>
        <v>0</v>
      </c>
      <c r="M6531">
        <f>'7월'!J544</f>
        <v>0</v>
      </c>
      <c r="N6531">
        <f>'7월'!K544</f>
        <v>0</v>
      </c>
      <c r="O6531">
        <f>'7월'!L544</f>
        <v>0</v>
      </c>
      <c r="P6531" t="str">
        <f>IF(AND(검색!$C$4&lt;&gt;"",E6531&lt;&gt;"",ISNUMBER(SEARCH(검색!$C$4,E6531)),OR(D6531&lt;&gt;"",F6531&lt;&gt;"",G6531&lt;&gt;"",H6531&lt;&gt;"")),COUNT(P$1:P6530)+1,"")</f>
        <v/>
      </c>
    </row>
    <row r="6532" spans="1:16" x14ac:dyDescent="0.3">
      <c r="A6532">
        <v>6531</v>
      </c>
      <c r="B6532" t="s">
        <v>1412</v>
      </c>
      <c r="C6532">
        <v>545</v>
      </c>
      <c r="D6532">
        <f>'7월'!B545</f>
        <v>0</v>
      </c>
      <c r="E6532">
        <f t="shared" si="102"/>
        <v>0</v>
      </c>
      <c r="F6532">
        <f>'7월'!C545</f>
        <v>0</v>
      </c>
      <c r="G6532">
        <f>'7월'!D545</f>
        <v>0</v>
      </c>
      <c r="H6532">
        <f>'7월'!E545</f>
        <v>0</v>
      </c>
      <c r="I6532">
        <f>'7월'!F545</f>
        <v>0</v>
      </c>
      <c r="J6532">
        <f>'7월'!G545</f>
        <v>0</v>
      </c>
      <c r="K6532">
        <f>'7월'!H545</f>
        <v>0</v>
      </c>
      <c r="L6532">
        <f>'7월'!I545</f>
        <v>0</v>
      </c>
      <c r="M6532">
        <f>'7월'!J545</f>
        <v>0</v>
      </c>
      <c r="N6532">
        <f>'7월'!K545</f>
        <v>0</v>
      </c>
      <c r="O6532">
        <f>'7월'!L545</f>
        <v>0</v>
      </c>
      <c r="P6532" t="str">
        <f>IF(AND(검색!$C$4&lt;&gt;"",E6532&lt;&gt;"",ISNUMBER(SEARCH(검색!$C$4,E6532)),OR(D6532&lt;&gt;"",F6532&lt;&gt;"",G6532&lt;&gt;"",H6532&lt;&gt;"")),COUNT(P$1:P6531)+1,"")</f>
        <v/>
      </c>
    </row>
    <row r="6533" spans="1:16" x14ac:dyDescent="0.3">
      <c r="A6533">
        <v>6532</v>
      </c>
      <c r="B6533" t="s">
        <v>1412</v>
      </c>
      <c r="C6533">
        <v>546</v>
      </c>
      <c r="D6533">
        <f>'7월'!B546</f>
        <v>0</v>
      </c>
      <c r="E6533">
        <f t="shared" si="102"/>
        <v>0</v>
      </c>
      <c r="F6533">
        <f>'7월'!C546</f>
        <v>0</v>
      </c>
      <c r="G6533">
        <f>'7월'!D546</f>
        <v>0</v>
      </c>
      <c r="H6533">
        <f>'7월'!E546</f>
        <v>0</v>
      </c>
      <c r="I6533">
        <f>'7월'!F546</f>
        <v>0</v>
      </c>
      <c r="J6533">
        <f>'7월'!G546</f>
        <v>0</v>
      </c>
      <c r="K6533">
        <f>'7월'!H546</f>
        <v>0</v>
      </c>
      <c r="L6533">
        <f>'7월'!I546</f>
        <v>0</v>
      </c>
      <c r="M6533">
        <f>'7월'!J546</f>
        <v>0</v>
      </c>
      <c r="N6533">
        <f>'7월'!K546</f>
        <v>0</v>
      </c>
      <c r="O6533">
        <f>'7월'!L546</f>
        <v>0</v>
      </c>
      <c r="P6533" t="str">
        <f>IF(AND(검색!$C$4&lt;&gt;"",E6533&lt;&gt;"",ISNUMBER(SEARCH(검색!$C$4,E6533)),OR(D6533&lt;&gt;"",F6533&lt;&gt;"",G6533&lt;&gt;"",H6533&lt;&gt;"")),COUNT(P$1:P6532)+1,"")</f>
        <v/>
      </c>
    </row>
    <row r="6534" spans="1:16" x14ac:dyDescent="0.3">
      <c r="A6534">
        <v>6533</v>
      </c>
      <c r="B6534" t="s">
        <v>1412</v>
      </c>
      <c r="C6534">
        <v>547</v>
      </c>
      <c r="D6534">
        <f>'7월'!B547</f>
        <v>0</v>
      </c>
      <c r="E6534">
        <f t="shared" si="102"/>
        <v>0</v>
      </c>
      <c r="F6534">
        <f>'7월'!C547</f>
        <v>0</v>
      </c>
      <c r="G6534">
        <f>'7월'!D547</f>
        <v>0</v>
      </c>
      <c r="H6534">
        <f>'7월'!E547</f>
        <v>0</v>
      </c>
      <c r="I6534">
        <f>'7월'!F547</f>
        <v>0</v>
      </c>
      <c r="J6534">
        <f>'7월'!G547</f>
        <v>0</v>
      </c>
      <c r="K6534">
        <f>'7월'!H547</f>
        <v>0</v>
      </c>
      <c r="L6534">
        <f>'7월'!I547</f>
        <v>0</v>
      </c>
      <c r="M6534">
        <f>'7월'!J547</f>
        <v>0</v>
      </c>
      <c r="N6534">
        <f>'7월'!K547</f>
        <v>0</v>
      </c>
      <c r="O6534">
        <f>'7월'!L547</f>
        <v>0</v>
      </c>
      <c r="P6534" t="str">
        <f>IF(AND(검색!$C$4&lt;&gt;"",E6534&lt;&gt;"",ISNUMBER(SEARCH(검색!$C$4,E6534)),OR(D6534&lt;&gt;"",F6534&lt;&gt;"",G6534&lt;&gt;"",H6534&lt;&gt;"")),COUNT(P$1:P6533)+1,"")</f>
        <v/>
      </c>
    </row>
    <row r="6535" spans="1:16" x14ac:dyDescent="0.3">
      <c r="A6535">
        <v>6534</v>
      </c>
      <c r="B6535" t="s">
        <v>1412</v>
      </c>
      <c r="C6535">
        <v>548</v>
      </c>
      <c r="D6535">
        <f>'7월'!B548</f>
        <v>0</v>
      </c>
      <c r="E6535">
        <f t="shared" si="102"/>
        <v>0</v>
      </c>
      <c r="F6535">
        <f>'7월'!C548</f>
        <v>0</v>
      </c>
      <c r="G6535">
        <f>'7월'!D548</f>
        <v>0</v>
      </c>
      <c r="H6535">
        <f>'7월'!E548</f>
        <v>0</v>
      </c>
      <c r="I6535">
        <f>'7월'!F548</f>
        <v>0</v>
      </c>
      <c r="J6535">
        <f>'7월'!G548</f>
        <v>0</v>
      </c>
      <c r="K6535">
        <f>'7월'!H548</f>
        <v>0</v>
      </c>
      <c r="L6535">
        <f>'7월'!I548</f>
        <v>0</v>
      </c>
      <c r="M6535">
        <f>'7월'!J548</f>
        <v>0</v>
      </c>
      <c r="N6535">
        <f>'7월'!K548</f>
        <v>0</v>
      </c>
      <c r="O6535">
        <f>'7월'!L548</f>
        <v>0</v>
      </c>
      <c r="P6535" t="str">
        <f>IF(AND(검색!$C$4&lt;&gt;"",E6535&lt;&gt;"",ISNUMBER(SEARCH(검색!$C$4,E6535)),OR(D6535&lt;&gt;"",F6535&lt;&gt;"",G6535&lt;&gt;"",H6535&lt;&gt;"")),COUNT(P$1:P6534)+1,"")</f>
        <v/>
      </c>
    </row>
    <row r="6536" spans="1:16" x14ac:dyDescent="0.3">
      <c r="A6536">
        <v>6535</v>
      </c>
      <c r="B6536" t="s">
        <v>1412</v>
      </c>
      <c r="C6536">
        <v>549</v>
      </c>
      <c r="D6536">
        <f>'7월'!B549</f>
        <v>0</v>
      </c>
      <c r="E6536">
        <f t="shared" si="102"/>
        <v>0</v>
      </c>
      <c r="F6536">
        <f>'7월'!C549</f>
        <v>0</v>
      </c>
      <c r="G6536">
        <f>'7월'!D549</f>
        <v>0</v>
      </c>
      <c r="H6536">
        <f>'7월'!E549</f>
        <v>0</v>
      </c>
      <c r="I6536">
        <f>'7월'!F549</f>
        <v>0</v>
      </c>
      <c r="J6536">
        <f>'7월'!G549</f>
        <v>0</v>
      </c>
      <c r="K6536">
        <f>'7월'!H549</f>
        <v>0</v>
      </c>
      <c r="L6536">
        <f>'7월'!I549</f>
        <v>0</v>
      </c>
      <c r="M6536">
        <f>'7월'!J549</f>
        <v>0</v>
      </c>
      <c r="N6536">
        <f>'7월'!K549</f>
        <v>0</v>
      </c>
      <c r="O6536">
        <f>'7월'!L549</f>
        <v>0</v>
      </c>
      <c r="P6536" t="str">
        <f>IF(AND(검색!$C$4&lt;&gt;"",E6536&lt;&gt;"",ISNUMBER(SEARCH(검색!$C$4,E6536)),OR(D6536&lt;&gt;"",F6536&lt;&gt;"",G6536&lt;&gt;"",H6536&lt;&gt;"")),COUNT(P$1:P6535)+1,"")</f>
        <v/>
      </c>
    </row>
    <row r="6537" spans="1:16" x14ac:dyDescent="0.3">
      <c r="A6537">
        <v>6536</v>
      </c>
      <c r="B6537" t="s">
        <v>1412</v>
      </c>
      <c r="C6537">
        <v>550</v>
      </c>
      <c r="D6537">
        <f>'7월'!B550</f>
        <v>0</v>
      </c>
      <c r="E6537">
        <f t="shared" si="102"/>
        <v>0</v>
      </c>
      <c r="F6537">
        <f>'7월'!C550</f>
        <v>0</v>
      </c>
      <c r="G6537">
        <f>'7월'!D550</f>
        <v>0</v>
      </c>
      <c r="H6537">
        <f>'7월'!E550</f>
        <v>0</v>
      </c>
      <c r="I6537">
        <f>'7월'!F550</f>
        <v>0</v>
      </c>
      <c r="J6537">
        <f>'7월'!G550</f>
        <v>0</v>
      </c>
      <c r="K6537">
        <f>'7월'!H550</f>
        <v>0</v>
      </c>
      <c r="L6537">
        <f>'7월'!I550</f>
        <v>0</v>
      </c>
      <c r="M6537">
        <f>'7월'!J550</f>
        <v>0</v>
      </c>
      <c r="N6537">
        <f>'7월'!K550</f>
        <v>0</v>
      </c>
      <c r="O6537">
        <f>'7월'!L550</f>
        <v>0</v>
      </c>
      <c r="P6537" t="str">
        <f>IF(AND(검색!$C$4&lt;&gt;"",E6537&lt;&gt;"",ISNUMBER(SEARCH(검색!$C$4,E6537)),OR(D6537&lt;&gt;"",F6537&lt;&gt;"",G6537&lt;&gt;"",H6537&lt;&gt;"")),COUNT(P$1:P6536)+1,"")</f>
        <v/>
      </c>
    </row>
    <row r="6538" spans="1:16" x14ac:dyDescent="0.3">
      <c r="A6538">
        <v>6537</v>
      </c>
      <c r="B6538" t="s">
        <v>1412</v>
      </c>
      <c r="C6538">
        <v>551</v>
      </c>
      <c r="D6538">
        <f>'7월'!B551</f>
        <v>0</v>
      </c>
      <c r="E6538">
        <f t="shared" si="102"/>
        <v>0</v>
      </c>
      <c r="F6538">
        <f>'7월'!C551</f>
        <v>0</v>
      </c>
      <c r="G6538">
        <f>'7월'!D551</f>
        <v>0</v>
      </c>
      <c r="H6538">
        <f>'7월'!E551</f>
        <v>0</v>
      </c>
      <c r="I6538">
        <f>'7월'!F551</f>
        <v>0</v>
      </c>
      <c r="J6538">
        <f>'7월'!G551</f>
        <v>0</v>
      </c>
      <c r="K6538">
        <f>'7월'!H551</f>
        <v>0</v>
      </c>
      <c r="L6538">
        <f>'7월'!I551</f>
        <v>0</v>
      </c>
      <c r="M6538">
        <f>'7월'!J551</f>
        <v>0</v>
      </c>
      <c r="N6538">
        <f>'7월'!K551</f>
        <v>0</v>
      </c>
      <c r="O6538">
        <f>'7월'!L551</f>
        <v>0</v>
      </c>
      <c r="P6538" t="str">
        <f>IF(AND(검색!$C$4&lt;&gt;"",E6538&lt;&gt;"",ISNUMBER(SEARCH(검색!$C$4,E6538)),OR(D6538&lt;&gt;"",F6538&lt;&gt;"",G6538&lt;&gt;"",H6538&lt;&gt;"")),COUNT(P$1:P6537)+1,"")</f>
        <v/>
      </c>
    </row>
    <row r="6539" spans="1:16" x14ac:dyDescent="0.3">
      <c r="A6539">
        <v>6538</v>
      </c>
      <c r="B6539" t="s">
        <v>1412</v>
      </c>
      <c r="C6539">
        <v>552</v>
      </c>
      <c r="D6539">
        <f>'7월'!B552</f>
        <v>0</v>
      </c>
      <c r="E6539">
        <f t="shared" si="102"/>
        <v>0</v>
      </c>
      <c r="F6539">
        <f>'7월'!C552</f>
        <v>0</v>
      </c>
      <c r="G6539">
        <f>'7월'!D552</f>
        <v>0</v>
      </c>
      <c r="H6539">
        <f>'7월'!E552</f>
        <v>0</v>
      </c>
      <c r="I6539">
        <f>'7월'!F552</f>
        <v>0</v>
      </c>
      <c r="J6539">
        <f>'7월'!G552</f>
        <v>0</v>
      </c>
      <c r="K6539">
        <f>'7월'!H552</f>
        <v>0</v>
      </c>
      <c r="L6539">
        <f>'7월'!I552</f>
        <v>0</v>
      </c>
      <c r="M6539">
        <f>'7월'!J552</f>
        <v>0</v>
      </c>
      <c r="N6539">
        <f>'7월'!K552</f>
        <v>0</v>
      </c>
      <c r="O6539">
        <f>'7월'!L552</f>
        <v>0</v>
      </c>
      <c r="P6539" t="str">
        <f>IF(AND(검색!$C$4&lt;&gt;"",E6539&lt;&gt;"",ISNUMBER(SEARCH(검색!$C$4,E6539)),OR(D6539&lt;&gt;"",F6539&lt;&gt;"",G6539&lt;&gt;"",H6539&lt;&gt;"")),COUNT(P$1:P6538)+1,"")</f>
        <v/>
      </c>
    </row>
    <row r="6540" spans="1:16" x14ac:dyDescent="0.3">
      <c r="A6540">
        <v>6539</v>
      </c>
      <c r="B6540" t="s">
        <v>1412</v>
      </c>
      <c r="C6540">
        <v>553</v>
      </c>
      <c r="D6540">
        <f>'7월'!B553</f>
        <v>0</v>
      </c>
      <c r="E6540">
        <f t="shared" si="102"/>
        <v>0</v>
      </c>
      <c r="F6540">
        <f>'7월'!C553</f>
        <v>0</v>
      </c>
      <c r="G6540">
        <f>'7월'!D553</f>
        <v>0</v>
      </c>
      <c r="H6540">
        <f>'7월'!E553</f>
        <v>0</v>
      </c>
      <c r="I6540">
        <f>'7월'!F553</f>
        <v>0</v>
      </c>
      <c r="J6540">
        <f>'7월'!G553</f>
        <v>0</v>
      </c>
      <c r="K6540">
        <f>'7월'!H553</f>
        <v>0</v>
      </c>
      <c r="L6540">
        <f>'7월'!I553</f>
        <v>0</v>
      </c>
      <c r="M6540">
        <f>'7월'!J553</f>
        <v>0</v>
      </c>
      <c r="N6540">
        <f>'7월'!K553</f>
        <v>0</v>
      </c>
      <c r="O6540">
        <f>'7월'!L553</f>
        <v>0</v>
      </c>
      <c r="P6540" t="str">
        <f>IF(AND(검색!$C$4&lt;&gt;"",E6540&lt;&gt;"",ISNUMBER(SEARCH(검색!$C$4,E6540)),OR(D6540&lt;&gt;"",F6540&lt;&gt;"",G6540&lt;&gt;"",H6540&lt;&gt;"")),COUNT(P$1:P6539)+1,"")</f>
        <v/>
      </c>
    </row>
    <row r="6541" spans="1:16" x14ac:dyDescent="0.3">
      <c r="A6541">
        <v>6540</v>
      </c>
      <c r="B6541" t="s">
        <v>1412</v>
      </c>
      <c r="C6541">
        <v>554</v>
      </c>
      <c r="D6541">
        <f>'7월'!B554</f>
        <v>0</v>
      </c>
      <c r="E6541">
        <f t="shared" si="102"/>
        <v>0</v>
      </c>
      <c r="F6541">
        <f>'7월'!C554</f>
        <v>0</v>
      </c>
      <c r="G6541">
        <f>'7월'!D554</f>
        <v>0</v>
      </c>
      <c r="H6541">
        <f>'7월'!E554</f>
        <v>0</v>
      </c>
      <c r="I6541">
        <f>'7월'!F554</f>
        <v>0</v>
      </c>
      <c r="J6541">
        <f>'7월'!G554</f>
        <v>0</v>
      </c>
      <c r="K6541">
        <f>'7월'!H554</f>
        <v>0</v>
      </c>
      <c r="L6541">
        <f>'7월'!I554</f>
        <v>0</v>
      </c>
      <c r="M6541">
        <f>'7월'!J554</f>
        <v>0</v>
      </c>
      <c r="N6541">
        <f>'7월'!K554</f>
        <v>0</v>
      </c>
      <c r="O6541">
        <f>'7월'!L554</f>
        <v>0</v>
      </c>
      <c r="P6541" t="str">
        <f>IF(AND(검색!$C$4&lt;&gt;"",E6541&lt;&gt;"",ISNUMBER(SEARCH(검색!$C$4,E6541)),OR(D6541&lt;&gt;"",F6541&lt;&gt;"",G6541&lt;&gt;"",H6541&lt;&gt;"")),COUNT(P$1:P6540)+1,"")</f>
        <v/>
      </c>
    </row>
    <row r="6542" spans="1:16" x14ac:dyDescent="0.3">
      <c r="A6542">
        <v>6541</v>
      </c>
      <c r="B6542" t="s">
        <v>1412</v>
      </c>
      <c r="C6542">
        <v>555</v>
      </c>
      <c r="D6542">
        <f>'7월'!B555</f>
        <v>0</v>
      </c>
      <c r="E6542">
        <f t="shared" si="102"/>
        <v>0</v>
      </c>
      <c r="F6542">
        <f>'7월'!C555</f>
        <v>0</v>
      </c>
      <c r="G6542">
        <f>'7월'!D555</f>
        <v>0</v>
      </c>
      <c r="H6542">
        <f>'7월'!E555</f>
        <v>0</v>
      </c>
      <c r="I6542">
        <f>'7월'!F555</f>
        <v>0</v>
      </c>
      <c r="J6542">
        <f>'7월'!G555</f>
        <v>0</v>
      </c>
      <c r="K6542">
        <f>'7월'!H555</f>
        <v>0</v>
      </c>
      <c r="L6542">
        <f>'7월'!I555</f>
        <v>0</v>
      </c>
      <c r="M6542">
        <f>'7월'!J555</f>
        <v>0</v>
      </c>
      <c r="N6542">
        <f>'7월'!K555</f>
        <v>0</v>
      </c>
      <c r="O6542">
        <f>'7월'!L555</f>
        <v>0</v>
      </c>
      <c r="P6542" t="str">
        <f>IF(AND(검색!$C$4&lt;&gt;"",E6542&lt;&gt;"",ISNUMBER(SEARCH(검색!$C$4,E6542)),OR(D6542&lt;&gt;"",F6542&lt;&gt;"",G6542&lt;&gt;"",H6542&lt;&gt;"")),COUNT(P$1:P6541)+1,"")</f>
        <v/>
      </c>
    </row>
    <row r="6543" spans="1:16" x14ac:dyDescent="0.3">
      <c r="A6543">
        <v>6542</v>
      </c>
      <c r="B6543" t="s">
        <v>1412</v>
      </c>
      <c r="C6543">
        <v>556</v>
      </c>
      <c r="D6543">
        <f>'7월'!B556</f>
        <v>0</v>
      </c>
      <c r="E6543">
        <f t="shared" si="102"/>
        <v>0</v>
      </c>
      <c r="F6543">
        <f>'7월'!C556</f>
        <v>0</v>
      </c>
      <c r="G6543">
        <f>'7월'!D556</f>
        <v>0</v>
      </c>
      <c r="H6543">
        <f>'7월'!E556</f>
        <v>0</v>
      </c>
      <c r="I6543">
        <f>'7월'!F556</f>
        <v>0</v>
      </c>
      <c r="J6543">
        <f>'7월'!G556</f>
        <v>0</v>
      </c>
      <c r="K6543">
        <f>'7월'!H556</f>
        <v>0</v>
      </c>
      <c r="L6543">
        <f>'7월'!I556</f>
        <v>0</v>
      </c>
      <c r="M6543">
        <f>'7월'!J556</f>
        <v>0</v>
      </c>
      <c r="N6543">
        <f>'7월'!K556</f>
        <v>0</v>
      </c>
      <c r="O6543">
        <f>'7월'!L556</f>
        <v>0</v>
      </c>
      <c r="P6543" t="str">
        <f>IF(AND(검색!$C$4&lt;&gt;"",E6543&lt;&gt;"",ISNUMBER(SEARCH(검색!$C$4,E6543)),OR(D6543&lt;&gt;"",F6543&lt;&gt;"",G6543&lt;&gt;"",H6543&lt;&gt;"")),COUNT(P$1:P6542)+1,"")</f>
        <v/>
      </c>
    </row>
    <row r="6544" spans="1:16" x14ac:dyDescent="0.3">
      <c r="A6544">
        <v>6543</v>
      </c>
      <c r="B6544" t="s">
        <v>1412</v>
      </c>
      <c r="C6544">
        <v>557</v>
      </c>
      <c r="D6544">
        <f>'7월'!B557</f>
        <v>0</v>
      </c>
      <c r="E6544">
        <f t="shared" si="102"/>
        <v>0</v>
      </c>
      <c r="F6544">
        <f>'7월'!C557</f>
        <v>0</v>
      </c>
      <c r="G6544">
        <f>'7월'!D557</f>
        <v>0</v>
      </c>
      <c r="H6544">
        <f>'7월'!E557</f>
        <v>0</v>
      </c>
      <c r="I6544">
        <f>'7월'!F557</f>
        <v>0</v>
      </c>
      <c r="J6544">
        <f>'7월'!G557</f>
        <v>0</v>
      </c>
      <c r="K6544">
        <f>'7월'!H557</f>
        <v>0</v>
      </c>
      <c r="L6544">
        <f>'7월'!I557</f>
        <v>0</v>
      </c>
      <c r="M6544">
        <f>'7월'!J557</f>
        <v>0</v>
      </c>
      <c r="N6544">
        <f>'7월'!K557</f>
        <v>0</v>
      </c>
      <c r="O6544">
        <f>'7월'!L557</f>
        <v>0</v>
      </c>
      <c r="P6544" t="str">
        <f>IF(AND(검색!$C$4&lt;&gt;"",E6544&lt;&gt;"",ISNUMBER(SEARCH(검색!$C$4,E6544)),OR(D6544&lt;&gt;"",F6544&lt;&gt;"",G6544&lt;&gt;"",H6544&lt;&gt;"")),COUNT(P$1:P6543)+1,"")</f>
        <v/>
      </c>
    </row>
    <row r="6545" spans="1:16" x14ac:dyDescent="0.3">
      <c r="A6545">
        <v>6544</v>
      </c>
      <c r="B6545" t="s">
        <v>1412</v>
      </c>
      <c r="C6545">
        <v>558</v>
      </c>
      <c r="D6545">
        <f>'7월'!B558</f>
        <v>0</v>
      </c>
      <c r="E6545">
        <f t="shared" si="102"/>
        <v>0</v>
      </c>
      <c r="F6545">
        <f>'7월'!C558</f>
        <v>0</v>
      </c>
      <c r="G6545">
        <f>'7월'!D558</f>
        <v>0</v>
      </c>
      <c r="H6545">
        <f>'7월'!E558</f>
        <v>0</v>
      </c>
      <c r="I6545">
        <f>'7월'!F558</f>
        <v>0</v>
      </c>
      <c r="J6545">
        <f>'7월'!G558</f>
        <v>0</v>
      </c>
      <c r="K6545">
        <f>'7월'!H558</f>
        <v>0</v>
      </c>
      <c r="L6545">
        <f>'7월'!I558</f>
        <v>0</v>
      </c>
      <c r="M6545">
        <f>'7월'!J558</f>
        <v>0</v>
      </c>
      <c r="N6545">
        <f>'7월'!K558</f>
        <v>0</v>
      </c>
      <c r="O6545">
        <f>'7월'!L558</f>
        <v>0</v>
      </c>
      <c r="P6545" t="str">
        <f>IF(AND(검색!$C$4&lt;&gt;"",E6545&lt;&gt;"",ISNUMBER(SEARCH(검색!$C$4,E6545)),OR(D6545&lt;&gt;"",F6545&lt;&gt;"",G6545&lt;&gt;"",H6545&lt;&gt;"")),COUNT(P$1:P6544)+1,"")</f>
        <v/>
      </c>
    </row>
    <row r="6546" spans="1:16" x14ac:dyDescent="0.3">
      <c r="A6546">
        <v>6545</v>
      </c>
      <c r="B6546" t="s">
        <v>1412</v>
      </c>
      <c r="C6546">
        <v>559</v>
      </c>
      <c r="D6546">
        <f>'7월'!B559</f>
        <v>0</v>
      </c>
      <c r="E6546">
        <f t="shared" si="102"/>
        <v>0</v>
      </c>
      <c r="F6546">
        <f>'7월'!C559</f>
        <v>0</v>
      </c>
      <c r="G6546">
        <f>'7월'!D559</f>
        <v>0</v>
      </c>
      <c r="H6546">
        <f>'7월'!E559</f>
        <v>0</v>
      </c>
      <c r="I6546">
        <f>'7월'!F559</f>
        <v>0</v>
      </c>
      <c r="J6546">
        <f>'7월'!G559</f>
        <v>0</v>
      </c>
      <c r="K6546">
        <f>'7월'!H559</f>
        <v>0</v>
      </c>
      <c r="L6546">
        <f>'7월'!I559</f>
        <v>0</v>
      </c>
      <c r="M6546">
        <f>'7월'!J559</f>
        <v>0</v>
      </c>
      <c r="N6546">
        <f>'7월'!K559</f>
        <v>0</v>
      </c>
      <c r="O6546">
        <f>'7월'!L559</f>
        <v>0</v>
      </c>
      <c r="P6546" t="str">
        <f>IF(AND(검색!$C$4&lt;&gt;"",E6546&lt;&gt;"",ISNUMBER(SEARCH(검색!$C$4,E6546)),OR(D6546&lt;&gt;"",F6546&lt;&gt;"",G6546&lt;&gt;"",H6546&lt;&gt;"")),COUNT(P$1:P6545)+1,"")</f>
        <v/>
      </c>
    </row>
    <row r="6547" spans="1:16" x14ac:dyDescent="0.3">
      <c r="A6547">
        <v>6546</v>
      </c>
      <c r="B6547" t="s">
        <v>1412</v>
      </c>
      <c r="C6547">
        <v>560</v>
      </c>
      <c r="D6547">
        <f>'7월'!B560</f>
        <v>0</v>
      </c>
      <c r="E6547">
        <f t="shared" si="102"/>
        <v>0</v>
      </c>
      <c r="F6547">
        <f>'7월'!C560</f>
        <v>0</v>
      </c>
      <c r="G6547">
        <f>'7월'!D560</f>
        <v>0</v>
      </c>
      <c r="H6547">
        <f>'7월'!E560</f>
        <v>0</v>
      </c>
      <c r="I6547">
        <f>'7월'!F560</f>
        <v>0</v>
      </c>
      <c r="J6547">
        <f>'7월'!G560</f>
        <v>0</v>
      </c>
      <c r="K6547">
        <f>'7월'!H560</f>
        <v>0</v>
      </c>
      <c r="L6547">
        <f>'7월'!I560</f>
        <v>0</v>
      </c>
      <c r="M6547">
        <f>'7월'!J560</f>
        <v>0</v>
      </c>
      <c r="N6547">
        <f>'7월'!K560</f>
        <v>0</v>
      </c>
      <c r="O6547">
        <f>'7월'!L560</f>
        <v>0</v>
      </c>
      <c r="P6547" t="str">
        <f>IF(AND(검색!$C$4&lt;&gt;"",E6547&lt;&gt;"",ISNUMBER(SEARCH(검색!$C$4,E6547)),OR(D6547&lt;&gt;"",F6547&lt;&gt;"",G6547&lt;&gt;"",H6547&lt;&gt;"")),COUNT(P$1:P6546)+1,"")</f>
        <v/>
      </c>
    </row>
    <row r="6548" spans="1:16" x14ac:dyDescent="0.3">
      <c r="A6548">
        <v>6547</v>
      </c>
      <c r="B6548" t="s">
        <v>1412</v>
      </c>
      <c r="C6548">
        <v>561</v>
      </c>
      <c r="D6548">
        <f>'7월'!B561</f>
        <v>0</v>
      </c>
      <c r="E6548">
        <f t="shared" si="102"/>
        <v>0</v>
      </c>
      <c r="F6548">
        <f>'7월'!C561</f>
        <v>0</v>
      </c>
      <c r="G6548">
        <f>'7월'!D561</f>
        <v>0</v>
      </c>
      <c r="H6548">
        <f>'7월'!E561</f>
        <v>0</v>
      </c>
      <c r="I6548">
        <f>'7월'!F561</f>
        <v>0</v>
      </c>
      <c r="J6548">
        <f>'7월'!G561</f>
        <v>0</v>
      </c>
      <c r="K6548">
        <f>'7월'!H561</f>
        <v>0</v>
      </c>
      <c r="L6548">
        <f>'7월'!I561</f>
        <v>0</v>
      </c>
      <c r="M6548">
        <f>'7월'!J561</f>
        <v>0</v>
      </c>
      <c r="N6548">
        <f>'7월'!K561</f>
        <v>0</v>
      </c>
      <c r="O6548">
        <f>'7월'!L561</f>
        <v>0</v>
      </c>
      <c r="P6548" t="str">
        <f>IF(AND(검색!$C$4&lt;&gt;"",E6548&lt;&gt;"",ISNUMBER(SEARCH(검색!$C$4,E6548)),OR(D6548&lt;&gt;"",F6548&lt;&gt;"",G6548&lt;&gt;"",H6548&lt;&gt;"")),COUNT(P$1:P6547)+1,"")</f>
        <v/>
      </c>
    </row>
    <row r="6549" spans="1:16" x14ac:dyDescent="0.3">
      <c r="A6549">
        <v>6548</v>
      </c>
      <c r="B6549" t="s">
        <v>1412</v>
      </c>
      <c r="C6549">
        <v>562</v>
      </c>
      <c r="D6549">
        <f>'7월'!B562</f>
        <v>0</v>
      </c>
      <c r="E6549">
        <f t="shared" si="102"/>
        <v>0</v>
      </c>
      <c r="F6549">
        <f>'7월'!C562</f>
        <v>0</v>
      </c>
      <c r="G6549">
        <f>'7월'!D562</f>
        <v>0</v>
      </c>
      <c r="H6549">
        <f>'7월'!E562</f>
        <v>0</v>
      </c>
      <c r="I6549">
        <f>'7월'!F562</f>
        <v>0</v>
      </c>
      <c r="J6549">
        <f>'7월'!G562</f>
        <v>0</v>
      </c>
      <c r="K6549">
        <f>'7월'!H562</f>
        <v>0</v>
      </c>
      <c r="L6549">
        <f>'7월'!I562</f>
        <v>0</v>
      </c>
      <c r="M6549">
        <f>'7월'!J562</f>
        <v>0</v>
      </c>
      <c r="N6549">
        <f>'7월'!K562</f>
        <v>0</v>
      </c>
      <c r="O6549">
        <f>'7월'!L562</f>
        <v>0</v>
      </c>
      <c r="P6549" t="str">
        <f>IF(AND(검색!$C$4&lt;&gt;"",E6549&lt;&gt;"",ISNUMBER(SEARCH(검색!$C$4,E6549)),OR(D6549&lt;&gt;"",F6549&lt;&gt;"",G6549&lt;&gt;"",H6549&lt;&gt;"")),COUNT(P$1:P6548)+1,"")</f>
        <v/>
      </c>
    </row>
    <row r="6550" spans="1:16" x14ac:dyDescent="0.3">
      <c r="A6550">
        <v>6549</v>
      </c>
      <c r="B6550" t="s">
        <v>1412</v>
      </c>
      <c r="C6550">
        <v>563</v>
      </c>
      <c r="D6550">
        <f>'7월'!B563</f>
        <v>0</v>
      </c>
      <c r="E6550">
        <f t="shared" si="102"/>
        <v>0</v>
      </c>
      <c r="F6550">
        <f>'7월'!C563</f>
        <v>0</v>
      </c>
      <c r="G6550">
        <f>'7월'!D563</f>
        <v>0</v>
      </c>
      <c r="H6550">
        <f>'7월'!E563</f>
        <v>0</v>
      </c>
      <c r="I6550">
        <f>'7월'!F563</f>
        <v>0</v>
      </c>
      <c r="J6550">
        <f>'7월'!G563</f>
        <v>0</v>
      </c>
      <c r="K6550">
        <f>'7월'!H563</f>
        <v>0</v>
      </c>
      <c r="L6550">
        <f>'7월'!I563</f>
        <v>0</v>
      </c>
      <c r="M6550">
        <f>'7월'!J563</f>
        <v>0</v>
      </c>
      <c r="N6550">
        <f>'7월'!K563</f>
        <v>0</v>
      </c>
      <c r="O6550">
        <f>'7월'!L563</f>
        <v>0</v>
      </c>
      <c r="P6550" t="str">
        <f>IF(AND(검색!$C$4&lt;&gt;"",E6550&lt;&gt;"",ISNUMBER(SEARCH(검색!$C$4,E6550)),OR(D6550&lt;&gt;"",F6550&lt;&gt;"",G6550&lt;&gt;"",H6550&lt;&gt;"")),COUNT(P$1:P6549)+1,"")</f>
        <v/>
      </c>
    </row>
    <row r="6551" spans="1:16" x14ac:dyDescent="0.3">
      <c r="A6551">
        <v>6550</v>
      </c>
      <c r="B6551" t="s">
        <v>1412</v>
      </c>
      <c r="C6551">
        <v>564</v>
      </c>
      <c r="D6551">
        <f>'7월'!B564</f>
        <v>0</v>
      </c>
      <c r="E6551">
        <f t="shared" si="102"/>
        <v>0</v>
      </c>
      <c r="F6551">
        <f>'7월'!C564</f>
        <v>0</v>
      </c>
      <c r="G6551">
        <f>'7월'!D564</f>
        <v>0</v>
      </c>
      <c r="H6551">
        <f>'7월'!E564</f>
        <v>0</v>
      </c>
      <c r="I6551">
        <f>'7월'!F564</f>
        <v>0</v>
      </c>
      <c r="J6551">
        <f>'7월'!G564</f>
        <v>0</v>
      </c>
      <c r="K6551">
        <f>'7월'!H564</f>
        <v>0</v>
      </c>
      <c r="L6551">
        <f>'7월'!I564</f>
        <v>0</v>
      </c>
      <c r="M6551">
        <f>'7월'!J564</f>
        <v>0</v>
      </c>
      <c r="N6551">
        <f>'7월'!K564</f>
        <v>0</v>
      </c>
      <c r="O6551">
        <f>'7월'!L564</f>
        <v>0</v>
      </c>
      <c r="P6551" t="str">
        <f>IF(AND(검색!$C$4&lt;&gt;"",E6551&lt;&gt;"",ISNUMBER(SEARCH(검색!$C$4,E6551)),OR(D6551&lt;&gt;"",F6551&lt;&gt;"",G6551&lt;&gt;"",H6551&lt;&gt;"")),COUNT(P$1:P6550)+1,"")</f>
        <v/>
      </c>
    </row>
    <row r="6552" spans="1:16" x14ac:dyDescent="0.3">
      <c r="A6552">
        <v>6551</v>
      </c>
      <c r="B6552" t="s">
        <v>1412</v>
      </c>
      <c r="C6552">
        <v>565</v>
      </c>
      <c r="D6552">
        <f>'7월'!B565</f>
        <v>0</v>
      </c>
      <c r="E6552">
        <f t="shared" si="102"/>
        <v>0</v>
      </c>
      <c r="F6552">
        <f>'7월'!C565</f>
        <v>0</v>
      </c>
      <c r="G6552">
        <f>'7월'!D565</f>
        <v>0</v>
      </c>
      <c r="H6552">
        <f>'7월'!E565</f>
        <v>0</v>
      </c>
      <c r="I6552">
        <f>'7월'!F565</f>
        <v>0</v>
      </c>
      <c r="J6552">
        <f>'7월'!G565</f>
        <v>0</v>
      </c>
      <c r="K6552">
        <f>'7월'!H565</f>
        <v>0</v>
      </c>
      <c r="L6552">
        <f>'7월'!I565</f>
        <v>0</v>
      </c>
      <c r="M6552">
        <f>'7월'!J565</f>
        <v>0</v>
      </c>
      <c r="N6552">
        <f>'7월'!K565</f>
        <v>0</v>
      </c>
      <c r="O6552">
        <f>'7월'!L565</f>
        <v>0</v>
      </c>
      <c r="P6552" t="str">
        <f>IF(AND(검색!$C$4&lt;&gt;"",E6552&lt;&gt;"",ISNUMBER(SEARCH(검색!$C$4,E6552)),OR(D6552&lt;&gt;"",F6552&lt;&gt;"",G6552&lt;&gt;"",H6552&lt;&gt;"")),COUNT(P$1:P6551)+1,"")</f>
        <v/>
      </c>
    </row>
    <row r="6553" spans="1:16" x14ac:dyDescent="0.3">
      <c r="A6553">
        <v>6552</v>
      </c>
      <c r="B6553" t="s">
        <v>1412</v>
      </c>
      <c r="C6553">
        <v>566</v>
      </c>
      <c r="D6553">
        <f>'7월'!B566</f>
        <v>0</v>
      </c>
      <c r="E6553">
        <f t="shared" si="102"/>
        <v>0</v>
      </c>
      <c r="F6553">
        <f>'7월'!C566</f>
        <v>0</v>
      </c>
      <c r="G6553">
        <f>'7월'!D566</f>
        <v>0</v>
      </c>
      <c r="H6553">
        <f>'7월'!E566</f>
        <v>0</v>
      </c>
      <c r="I6553">
        <f>'7월'!F566</f>
        <v>0</v>
      </c>
      <c r="J6553">
        <f>'7월'!G566</f>
        <v>0</v>
      </c>
      <c r="K6553">
        <f>'7월'!H566</f>
        <v>0</v>
      </c>
      <c r="L6553">
        <f>'7월'!I566</f>
        <v>0</v>
      </c>
      <c r="M6553">
        <f>'7월'!J566</f>
        <v>0</v>
      </c>
      <c r="N6553">
        <f>'7월'!K566</f>
        <v>0</v>
      </c>
      <c r="O6553">
        <f>'7월'!L566</f>
        <v>0</v>
      </c>
      <c r="P6553" t="str">
        <f>IF(AND(검색!$C$4&lt;&gt;"",E6553&lt;&gt;"",ISNUMBER(SEARCH(검색!$C$4,E6553)),OR(D6553&lt;&gt;"",F6553&lt;&gt;"",G6553&lt;&gt;"",H6553&lt;&gt;"")),COUNT(P$1:P6552)+1,"")</f>
        <v/>
      </c>
    </row>
    <row r="6554" spans="1:16" x14ac:dyDescent="0.3">
      <c r="A6554">
        <v>6553</v>
      </c>
      <c r="B6554" t="s">
        <v>1412</v>
      </c>
      <c r="C6554">
        <v>567</v>
      </c>
      <c r="D6554">
        <f>'7월'!B567</f>
        <v>0</v>
      </c>
      <c r="E6554">
        <f t="shared" si="102"/>
        <v>0</v>
      </c>
      <c r="F6554">
        <f>'7월'!C567</f>
        <v>0</v>
      </c>
      <c r="G6554">
        <f>'7월'!D567</f>
        <v>0</v>
      </c>
      <c r="H6554">
        <f>'7월'!E567</f>
        <v>0</v>
      </c>
      <c r="I6554">
        <f>'7월'!F567</f>
        <v>0</v>
      </c>
      <c r="J6554">
        <f>'7월'!G567</f>
        <v>0</v>
      </c>
      <c r="K6554">
        <f>'7월'!H567</f>
        <v>0</v>
      </c>
      <c r="L6554">
        <f>'7월'!I567</f>
        <v>0</v>
      </c>
      <c r="M6554">
        <f>'7월'!J567</f>
        <v>0</v>
      </c>
      <c r="N6554">
        <f>'7월'!K567</f>
        <v>0</v>
      </c>
      <c r="O6554">
        <f>'7월'!L567</f>
        <v>0</v>
      </c>
      <c r="P6554" t="str">
        <f>IF(AND(검색!$C$4&lt;&gt;"",E6554&lt;&gt;"",ISNUMBER(SEARCH(검색!$C$4,E6554)),OR(D6554&lt;&gt;"",F6554&lt;&gt;"",G6554&lt;&gt;"",H6554&lt;&gt;"")),COUNT(P$1:P6553)+1,"")</f>
        <v/>
      </c>
    </row>
    <row r="6555" spans="1:16" x14ac:dyDescent="0.3">
      <c r="A6555">
        <v>6554</v>
      </c>
      <c r="B6555" t="s">
        <v>1412</v>
      </c>
      <c r="C6555">
        <v>568</v>
      </c>
      <c r="D6555">
        <f>'7월'!B568</f>
        <v>0</v>
      </c>
      <c r="E6555">
        <f t="shared" si="102"/>
        <v>0</v>
      </c>
      <c r="F6555">
        <f>'7월'!C568</f>
        <v>0</v>
      </c>
      <c r="G6555">
        <f>'7월'!D568</f>
        <v>0</v>
      </c>
      <c r="H6555">
        <f>'7월'!E568</f>
        <v>0</v>
      </c>
      <c r="I6555">
        <f>'7월'!F568</f>
        <v>0</v>
      </c>
      <c r="J6555">
        <f>'7월'!G568</f>
        <v>0</v>
      </c>
      <c r="K6555">
        <f>'7월'!H568</f>
        <v>0</v>
      </c>
      <c r="L6555">
        <f>'7월'!I568</f>
        <v>0</v>
      </c>
      <c r="M6555">
        <f>'7월'!J568</f>
        <v>0</v>
      </c>
      <c r="N6555">
        <f>'7월'!K568</f>
        <v>0</v>
      </c>
      <c r="O6555">
        <f>'7월'!L568</f>
        <v>0</v>
      </c>
      <c r="P6555" t="str">
        <f>IF(AND(검색!$C$4&lt;&gt;"",E6555&lt;&gt;"",ISNUMBER(SEARCH(검색!$C$4,E6555)),OR(D6555&lt;&gt;"",F6555&lt;&gt;"",G6555&lt;&gt;"",H6555&lt;&gt;"")),COUNT(P$1:P6554)+1,"")</f>
        <v/>
      </c>
    </row>
    <row r="6556" spans="1:16" x14ac:dyDescent="0.3">
      <c r="A6556">
        <v>6555</v>
      </c>
      <c r="B6556" t="s">
        <v>1412</v>
      </c>
      <c r="C6556">
        <v>569</v>
      </c>
      <c r="D6556">
        <f>'7월'!B569</f>
        <v>0</v>
      </c>
      <c r="E6556">
        <f t="shared" si="102"/>
        <v>0</v>
      </c>
      <c r="F6556">
        <f>'7월'!C569</f>
        <v>0</v>
      </c>
      <c r="G6556">
        <f>'7월'!D569</f>
        <v>0</v>
      </c>
      <c r="H6556">
        <f>'7월'!E569</f>
        <v>0</v>
      </c>
      <c r="I6556">
        <f>'7월'!F569</f>
        <v>0</v>
      </c>
      <c r="J6556">
        <f>'7월'!G569</f>
        <v>0</v>
      </c>
      <c r="K6556">
        <f>'7월'!H569</f>
        <v>0</v>
      </c>
      <c r="L6556">
        <f>'7월'!I569</f>
        <v>0</v>
      </c>
      <c r="M6556">
        <f>'7월'!J569</f>
        <v>0</v>
      </c>
      <c r="N6556">
        <f>'7월'!K569</f>
        <v>0</v>
      </c>
      <c r="O6556">
        <f>'7월'!L569</f>
        <v>0</v>
      </c>
      <c r="P6556" t="str">
        <f>IF(AND(검색!$C$4&lt;&gt;"",E6556&lt;&gt;"",ISNUMBER(SEARCH(검색!$C$4,E6556)),OR(D6556&lt;&gt;"",F6556&lt;&gt;"",G6556&lt;&gt;"",H6556&lt;&gt;"")),COUNT(P$1:P6555)+1,"")</f>
        <v/>
      </c>
    </row>
    <row r="6557" spans="1:16" x14ac:dyDescent="0.3">
      <c r="A6557">
        <v>6556</v>
      </c>
      <c r="B6557" t="s">
        <v>1412</v>
      </c>
      <c r="C6557">
        <v>570</v>
      </c>
      <c r="D6557">
        <f>'7월'!B570</f>
        <v>0</v>
      </c>
      <c r="E6557">
        <f t="shared" si="102"/>
        <v>0</v>
      </c>
      <c r="F6557">
        <f>'7월'!C570</f>
        <v>0</v>
      </c>
      <c r="G6557">
        <f>'7월'!D570</f>
        <v>0</v>
      </c>
      <c r="H6557">
        <f>'7월'!E570</f>
        <v>0</v>
      </c>
      <c r="I6557">
        <f>'7월'!F570</f>
        <v>0</v>
      </c>
      <c r="J6557">
        <f>'7월'!G570</f>
        <v>0</v>
      </c>
      <c r="K6557">
        <f>'7월'!H570</f>
        <v>0</v>
      </c>
      <c r="L6557">
        <f>'7월'!I570</f>
        <v>0</v>
      </c>
      <c r="M6557">
        <f>'7월'!J570</f>
        <v>0</v>
      </c>
      <c r="N6557">
        <f>'7월'!K570</f>
        <v>0</v>
      </c>
      <c r="O6557">
        <f>'7월'!L570</f>
        <v>0</v>
      </c>
      <c r="P6557" t="str">
        <f>IF(AND(검색!$C$4&lt;&gt;"",E6557&lt;&gt;"",ISNUMBER(SEARCH(검색!$C$4,E6557)),OR(D6557&lt;&gt;"",F6557&lt;&gt;"",G6557&lt;&gt;"",H6557&lt;&gt;"")),COUNT(P$1:P6556)+1,"")</f>
        <v/>
      </c>
    </row>
    <row r="6558" spans="1:16" x14ac:dyDescent="0.3">
      <c r="A6558">
        <v>6557</v>
      </c>
      <c r="B6558" t="s">
        <v>1412</v>
      </c>
      <c r="C6558">
        <v>571</v>
      </c>
      <c r="D6558">
        <f>'7월'!B571</f>
        <v>0</v>
      </c>
      <c r="E6558">
        <f t="shared" si="102"/>
        <v>0</v>
      </c>
      <c r="F6558">
        <f>'7월'!C571</f>
        <v>0</v>
      </c>
      <c r="G6558">
        <f>'7월'!D571</f>
        <v>0</v>
      </c>
      <c r="H6558">
        <f>'7월'!E571</f>
        <v>0</v>
      </c>
      <c r="I6558">
        <f>'7월'!F571</f>
        <v>0</v>
      </c>
      <c r="J6558">
        <f>'7월'!G571</f>
        <v>0</v>
      </c>
      <c r="K6558">
        <f>'7월'!H571</f>
        <v>0</v>
      </c>
      <c r="L6558">
        <f>'7월'!I571</f>
        <v>0</v>
      </c>
      <c r="M6558">
        <f>'7월'!J571</f>
        <v>0</v>
      </c>
      <c r="N6558">
        <f>'7월'!K571</f>
        <v>0</v>
      </c>
      <c r="O6558">
        <f>'7월'!L571</f>
        <v>0</v>
      </c>
      <c r="P6558" t="str">
        <f>IF(AND(검색!$C$4&lt;&gt;"",E6558&lt;&gt;"",ISNUMBER(SEARCH(검색!$C$4,E6558)),OR(D6558&lt;&gt;"",F6558&lt;&gt;"",G6558&lt;&gt;"",H6558&lt;&gt;"")),COUNT(P$1:P6557)+1,"")</f>
        <v/>
      </c>
    </row>
    <row r="6559" spans="1:16" x14ac:dyDescent="0.3">
      <c r="A6559">
        <v>6558</v>
      </c>
      <c r="B6559" t="s">
        <v>1412</v>
      </c>
      <c r="C6559">
        <v>572</v>
      </c>
      <c r="D6559">
        <f>'7월'!B572</f>
        <v>0</v>
      </c>
      <c r="E6559">
        <f t="shared" si="102"/>
        <v>0</v>
      </c>
      <c r="F6559">
        <f>'7월'!C572</f>
        <v>0</v>
      </c>
      <c r="G6559">
        <f>'7월'!D572</f>
        <v>0</v>
      </c>
      <c r="H6559">
        <f>'7월'!E572</f>
        <v>0</v>
      </c>
      <c r="I6559">
        <f>'7월'!F572</f>
        <v>0</v>
      </c>
      <c r="J6559">
        <f>'7월'!G572</f>
        <v>0</v>
      </c>
      <c r="K6559">
        <f>'7월'!H572</f>
        <v>0</v>
      </c>
      <c r="L6559">
        <f>'7월'!I572</f>
        <v>0</v>
      </c>
      <c r="M6559">
        <f>'7월'!J572</f>
        <v>0</v>
      </c>
      <c r="N6559">
        <f>'7월'!K572</f>
        <v>0</v>
      </c>
      <c r="O6559">
        <f>'7월'!L572</f>
        <v>0</v>
      </c>
      <c r="P6559" t="str">
        <f>IF(AND(검색!$C$4&lt;&gt;"",E6559&lt;&gt;"",ISNUMBER(SEARCH(검색!$C$4,E6559)),OR(D6559&lt;&gt;"",F6559&lt;&gt;"",G6559&lt;&gt;"",H6559&lt;&gt;"")),COUNT(P$1:P6558)+1,"")</f>
        <v/>
      </c>
    </row>
    <row r="6560" spans="1:16" x14ac:dyDescent="0.3">
      <c r="A6560">
        <v>6559</v>
      </c>
      <c r="B6560" t="s">
        <v>1412</v>
      </c>
      <c r="C6560">
        <v>573</v>
      </c>
      <c r="D6560">
        <f>'7월'!B573</f>
        <v>0</v>
      </c>
      <c r="E6560">
        <f t="shared" si="102"/>
        <v>0</v>
      </c>
      <c r="F6560">
        <f>'7월'!C573</f>
        <v>0</v>
      </c>
      <c r="G6560">
        <f>'7월'!D573</f>
        <v>0</v>
      </c>
      <c r="H6560">
        <f>'7월'!E573</f>
        <v>0</v>
      </c>
      <c r="I6560">
        <f>'7월'!F573</f>
        <v>0</v>
      </c>
      <c r="J6560">
        <f>'7월'!G573</f>
        <v>0</v>
      </c>
      <c r="K6560">
        <f>'7월'!H573</f>
        <v>0</v>
      </c>
      <c r="L6560">
        <f>'7월'!I573</f>
        <v>0</v>
      </c>
      <c r="M6560">
        <f>'7월'!J573</f>
        <v>0</v>
      </c>
      <c r="N6560">
        <f>'7월'!K573</f>
        <v>0</v>
      </c>
      <c r="O6560">
        <f>'7월'!L573</f>
        <v>0</v>
      </c>
      <c r="P6560" t="str">
        <f>IF(AND(검색!$C$4&lt;&gt;"",E6560&lt;&gt;"",ISNUMBER(SEARCH(검색!$C$4,E6560)),OR(D6560&lt;&gt;"",F6560&lt;&gt;"",G6560&lt;&gt;"",H6560&lt;&gt;"")),COUNT(P$1:P6559)+1,"")</f>
        <v/>
      </c>
    </row>
    <row r="6561" spans="1:16" x14ac:dyDescent="0.3">
      <c r="A6561">
        <v>6560</v>
      </c>
      <c r="B6561" t="s">
        <v>1412</v>
      </c>
      <c r="C6561">
        <v>574</v>
      </c>
      <c r="D6561">
        <f>'7월'!B574</f>
        <v>0</v>
      </c>
      <c r="E6561">
        <f t="shared" si="102"/>
        <v>0</v>
      </c>
      <c r="F6561">
        <f>'7월'!C574</f>
        <v>0</v>
      </c>
      <c r="G6561">
        <f>'7월'!D574</f>
        <v>0</v>
      </c>
      <c r="H6561">
        <f>'7월'!E574</f>
        <v>0</v>
      </c>
      <c r="I6561">
        <f>'7월'!F574</f>
        <v>0</v>
      </c>
      <c r="J6561">
        <f>'7월'!G574</f>
        <v>0</v>
      </c>
      <c r="K6561">
        <f>'7월'!H574</f>
        <v>0</v>
      </c>
      <c r="L6561">
        <f>'7월'!I574</f>
        <v>0</v>
      </c>
      <c r="M6561">
        <f>'7월'!J574</f>
        <v>0</v>
      </c>
      <c r="N6561">
        <f>'7월'!K574</f>
        <v>0</v>
      </c>
      <c r="O6561">
        <f>'7월'!L574</f>
        <v>0</v>
      </c>
      <c r="P6561" t="str">
        <f>IF(AND(검색!$C$4&lt;&gt;"",E6561&lt;&gt;"",ISNUMBER(SEARCH(검색!$C$4,E6561)),OR(D6561&lt;&gt;"",F6561&lt;&gt;"",G6561&lt;&gt;"",H6561&lt;&gt;"")),COUNT(P$1:P6560)+1,"")</f>
        <v/>
      </c>
    </row>
    <row r="6562" spans="1:16" x14ac:dyDescent="0.3">
      <c r="A6562">
        <v>6561</v>
      </c>
      <c r="B6562" t="s">
        <v>1412</v>
      </c>
      <c r="C6562">
        <v>575</v>
      </c>
      <c r="D6562">
        <f>'7월'!B575</f>
        <v>0</v>
      </c>
      <c r="E6562">
        <f t="shared" si="102"/>
        <v>0</v>
      </c>
      <c r="F6562">
        <f>'7월'!C575</f>
        <v>0</v>
      </c>
      <c r="G6562">
        <f>'7월'!D575</f>
        <v>0</v>
      </c>
      <c r="H6562">
        <f>'7월'!E575</f>
        <v>0</v>
      </c>
      <c r="I6562">
        <f>'7월'!F575</f>
        <v>0</v>
      </c>
      <c r="J6562">
        <f>'7월'!G575</f>
        <v>0</v>
      </c>
      <c r="K6562">
        <f>'7월'!H575</f>
        <v>0</v>
      </c>
      <c r="L6562">
        <f>'7월'!I575</f>
        <v>0</v>
      </c>
      <c r="M6562">
        <f>'7월'!J575</f>
        <v>0</v>
      </c>
      <c r="N6562">
        <f>'7월'!K575</f>
        <v>0</v>
      </c>
      <c r="O6562">
        <f>'7월'!L575</f>
        <v>0</v>
      </c>
      <c r="P6562" t="str">
        <f>IF(AND(검색!$C$4&lt;&gt;"",E6562&lt;&gt;"",ISNUMBER(SEARCH(검색!$C$4,E6562)),OR(D6562&lt;&gt;"",F6562&lt;&gt;"",G6562&lt;&gt;"",H6562&lt;&gt;"")),COUNT(P$1:P6561)+1,"")</f>
        <v/>
      </c>
    </row>
    <row r="6563" spans="1:16" x14ac:dyDescent="0.3">
      <c r="A6563">
        <v>6562</v>
      </c>
      <c r="B6563" t="s">
        <v>1412</v>
      </c>
      <c r="C6563">
        <v>576</v>
      </c>
      <c r="D6563">
        <f>'7월'!B576</f>
        <v>0</v>
      </c>
      <c r="E6563">
        <f t="shared" si="102"/>
        <v>0</v>
      </c>
      <c r="F6563">
        <f>'7월'!C576</f>
        <v>0</v>
      </c>
      <c r="G6563">
        <f>'7월'!D576</f>
        <v>0</v>
      </c>
      <c r="H6563">
        <f>'7월'!E576</f>
        <v>0</v>
      </c>
      <c r="I6563">
        <f>'7월'!F576</f>
        <v>0</v>
      </c>
      <c r="J6563">
        <f>'7월'!G576</f>
        <v>0</v>
      </c>
      <c r="K6563">
        <f>'7월'!H576</f>
        <v>0</v>
      </c>
      <c r="L6563">
        <f>'7월'!I576</f>
        <v>0</v>
      </c>
      <c r="M6563">
        <f>'7월'!J576</f>
        <v>0</v>
      </c>
      <c r="N6563">
        <f>'7월'!K576</f>
        <v>0</v>
      </c>
      <c r="O6563">
        <f>'7월'!L576</f>
        <v>0</v>
      </c>
      <c r="P6563" t="str">
        <f>IF(AND(검색!$C$4&lt;&gt;"",E6563&lt;&gt;"",ISNUMBER(SEARCH(검색!$C$4,E6563)),OR(D6563&lt;&gt;"",F6563&lt;&gt;"",G6563&lt;&gt;"",H6563&lt;&gt;"")),COUNT(P$1:P6562)+1,"")</f>
        <v/>
      </c>
    </row>
    <row r="6564" spans="1:16" x14ac:dyDescent="0.3">
      <c r="A6564">
        <v>6563</v>
      </c>
      <c r="B6564" t="s">
        <v>1412</v>
      </c>
      <c r="C6564">
        <v>577</v>
      </c>
      <c r="D6564">
        <f>'7월'!B577</f>
        <v>0</v>
      </c>
      <c r="E6564">
        <f t="shared" si="102"/>
        <v>0</v>
      </c>
      <c r="F6564">
        <f>'7월'!C577</f>
        <v>0</v>
      </c>
      <c r="G6564">
        <f>'7월'!D577</f>
        <v>0</v>
      </c>
      <c r="H6564">
        <f>'7월'!E577</f>
        <v>0</v>
      </c>
      <c r="I6564">
        <f>'7월'!F577</f>
        <v>0</v>
      </c>
      <c r="J6564">
        <f>'7월'!G577</f>
        <v>0</v>
      </c>
      <c r="K6564">
        <f>'7월'!H577</f>
        <v>0</v>
      </c>
      <c r="L6564">
        <f>'7월'!I577</f>
        <v>0</v>
      </c>
      <c r="M6564">
        <f>'7월'!J577</f>
        <v>0</v>
      </c>
      <c r="N6564">
        <f>'7월'!K577</f>
        <v>0</v>
      </c>
      <c r="O6564">
        <f>'7월'!L577</f>
        <v>0</v>
      </c>
      <c r="P6564" t="str">
        <f>IF(AND(검색!$C$4&lt;&gt;"",E6564&lt;&gt;"",ISNUMBER(SEARCH(검색!$C$4,E6564)),OR(D6564&lt;&gt;"",F6564&lt;&gt;"",G6564&lt;&gt;"",H6564&lt;&gt;"")),COUNT(P$1:P6563)+1,"")</f>
        <v/>
      </c>
    </row>
    <row r="6565" spans="1:16" x14ac:dyDescent="0.3">
      <c r="A6565">
        <v>6564</v>
      </c>
      <c r="B6565" t="s">
        <v>1412</v>
      </c>
      <c r="C6565">
        <v>578</v>
      </c>
      <c r="D6565">
        <f>'7월'!B578</f>
        <v>0</v>
      </c>
      <c r="E6565">
        <f t="shared" si="102"/>
        <v>0</v>
      </c>
      <c r="F6565">
        <f>'7월'!C578</f>
        <v>0</v>
      </c>
      <c r="G6565">
        <f>'7월'!D578</f>
        <v>0</v>
      </c>
      <c r="H6565">
        <f>'7월'!E578</f>
        <v>0</v>
      </c>
      <c r="I6565">
        <f>'7월'!F578</f>
        <v>0</v>
      </c>
      <c r="J6565">
        <f>'7월'!G578</f>
        <v>0</v>
      </c>
      <c r="K6565">
        <f>'7월'!H578</f>
        <v>0</v>
      </c>
      <c r="L6565">
        <f>'7월'!I578</f>
        <v>0</v>
      </c>
      <c r="M6565">
        <f>'7월'!J578</f>
        <v>0</v>
      </c>
      <c r="N6565">
        <f>'7월'!K578</f>
        <v>0</v>
      </c>
      <c r="O6565">
        <f>'7월'!L578</f>
        <v>0</v>
      </c>
      <c r="P6565" t="str">
        <f>IF(AND(검색!$C$4&lt;&gt;"",E6565&lt;&gt;"",ISNUMBER(SEARCH(검색!$C$4,E6565)),OR(D6565&lt;&gt;"",F6565&lt;&gt;"",G6565&lt;&gt;"",H6565&lt;&gt;"")),COUNT(P$1:P6564)+1,"")</f>
        <v/>
      </c>
    </row>
    <row r="6566" spans="1:16" x14ac:dyDescent="0.3">
      <c r="A6566">
        <v>6565</v>
      </c>
      <c r="B6566" t="s">
        <v>1412</v>
      </c>
      <c r="C6566">
        <v>579</v>
      </c>
      <c r="D6566">
        <f>'7월'!B579</f>
        <v>0</v>
      </c>
      <c r="E6566">
        <f t="shared" si="102"/>
        <v>0</v>
      </c>
      <c r="F6566">
        <f>'7월'!C579</f>
        <v>0</v>
      </c>
      <c r="G6566">
        <f>'7월'!D579</f>
        <v>0</v>
      </c>
      <c r="H6566">
        <f>'7월'!E579</f>
        <v>0</v>
      </c>
      <c r="I6566">
        <f>'7월'!F579</f>
        <v>0</v>
      </c>
      <c r="J6566">
        <f>'7월'!G579</f>
        <v>0</v>
      </c>
      <c r="K6566">
        <f>'7월'!H579</f>
        <v>0</v>
      </c>
      <c r="L6566">
        <f>'7월'!I579</f>
        <v>0</v>
      </c>
      <c r="M6566">
        <f>'7월'!J579</f>
        <v>0</v>
      </c>
      <c r="N6566">
        <f>'7월'!K579</f>
        <v>0</v>
      </c>
      <c r="O6566">
        <f>'7월'!L579</f>
        <v>0</v>
      </c>
      <c r="P6566" t="str">
        <f>IF(AND(검색!$C$4&lt;&gt;"",E6566&lt;&gt;"",ISNUMBER(SEARCH(검색!$C$4,E6566)),OR(D6566&lt;&gt;"",F6566&lt;&gt;"",G6566&lt;&gt;"",H6566&lt;&gt;"")),COUNT(P$1:P6565)+1,"")</f>
        <v/>
      </c>
    </row>
    <row r="6567" spans="1:16" x14ac:dyDescent="0.3">
      <c r="A6567">
        <v>6566</v>
      </c>
      <c r="B6567" t="s">
        <v>1412</v>
      </c>
      <c r="C6567">
        <v>580</v>
      </c>
      <c r="D6567">
        <f>'7월'!B580</f>
        <v>0</v>
      </c>
      <c r="E6567">
        <f t="shared" si="102"/>
        <v>0</v>
      </c>
      <c r="F6567">
        <f>'7월'!C580</f>
        <v>0</v>
      </c>
      <c r="G6567">
        <f>'7월'!D580</f>
        <v>0</v>
      </c>
      <c r="H6567">
        <f>'7월'!E580</f>
        <v>0</v>
      </c>
      <c r="I6567">
        <f>'7월'!F580</f>
        <v>0</v>
      </c>
      <c r="J6567">
        <f>'7월'!G580</f>
        <v>0</v>
      </c>
      <c r="K6567">
        <f>'7월'!H580</f>
        <v>0</v>
      </c>
      <c r="L6567">
        <f>'7월'!I580</f>
        <v>0</v>
      </c>
      <c r="M6567">
        <f>'7월'!J580</f>
        <v>0</v>
      </c>
      <c r="N6567">
        <f>'7월'!K580</f>
        <v>0</v>
      </c>
      <c r="O6567">
        <f>'7월'!L580</f>
        <v>0</v>
      </c>
      <c r="P6567" t="str">
        <f>IF(AND(검색!$C$4&lt;&gt;"",E6567&lt;&gt;"",ISNUMBER(SEARCH(검색!$C$4,E6567)),OR(D6567&lt;&gt;"",F6567&lt;&gt;"",G6567&lt;&gt;"",H6567&lt;&gt;"")),COUNT(P$1:P6566)+1,"")</f>
        <v/>
      </c>
    </row>
    <row r="6568" spans="1:16" x14ac:dyDescent="0.3">
      <c r="A6568">
        <v>6567</v>
      </c>
      <c r="B6568" t="s">
        <v>1412</v>
      </c>
      <c r="C6568">
        <v>581</v>
      </c>
      <c r="D6568">
        <f>'7월'!B581</f>
        <v>0</v>
      </c>
      <c r="E6568">
        <f t="shared" si="102"/>
        <v>0</v>
      </c>
      <c r="F6568">
        <f>'7월'!C581</f>
        <v>0</v>
      </c>
      <c r="G6568">
        <f>'7월'!D581</f>
        <v>0</v>
      </c>
      <c r="H6568">
        <f>'7월'!E581</f>
        <v>0</v>
      </c>
      <c r="I6568">
        <f>'7월'!F581</f>
        <v>0</v>
      </c>
      <c r="J6568">
        <f>'7월'!G581</f>
        <v>0</v>
      </c>
      <c r="K6568">
        <f>'7월'!H581</f>
        <v>0</v>
      </c>
      <c r="L6568">
        <f>'7월'!I581</f>
        <v>0</v>
      </c>
      <c r="M6568">
        <f>'7월'!J581</f>
        <v>0</v>
      </c>
      <c r="N6568">
        <f>'7월'!K581</f>
        <v>0</v>
      </c>
      <c r="O6568">
        <f>'7월'!L581</f>
        <v>0</v>
      </c>
      <c r="P6568" t="str">
        <f>IF(AND(검색!$C$4&lt;&gt;"",E6568&lt;&gt;"",ISNUMBER(SEARCH(검색!$C$4,E6568)),OR(D6568&lt;&gt;"",F6568&lt;&gt;"",G6568&lt;&gt;"",H6568&lt;&gt;"")),COUNT(P$1:P6567)+1,"")</f>
        <v/>
      </c>
    </row>
    <row r="6569" spans="1:16" x14ac:dyDescent="0.3">
      <c r="A6569">
        <v>6568</v>
      </c>
      <c r="B6569" t="s">
        <v>1412</v>
      </c>
      <c r="C6569">
        <v>582</v>
      </c>
      <c r="D6569">
        <f>'7월'!B582</f>
        <v>0</v>
      </c>
      <c r="E6569">
        <f t="shared" si="102"/>
        <v>0</v>
      </c>
      <c r="F6569">
        <f>'7월'!C582</f>
        <v>0</v>
      </c>
      <c r="G6569">
        <f>'7월'!D582</f>
        <v>0</v>
      </c>
      <c r="H6569">
        <f>'7월'!E582</f>
        <v>0</v>
      </c>
      <c r="I6569">
        <f>'7월'!F582</f>
        <v>0</v>
      </c>
      <c r="J6569">
        <f>'7월'!G582</f>
        <v>0</v>
      </c>
      <c r="K6569">
        <f>'7월'!H582</f>
        <v>0</v>
      </c>
      <c r="L6569">
        <f>'7월'!I582</f>
        <v>0</v>
      </c>
      <c r="M6569">
        <f>'7월'!J582</f>
        <v>0</v>
      </c>
      <c r="N6569">
        <f>'7월'!K582</f>
        <v>0</v>
      </c>
      <c r="O6569">
        <f>'7월'!L582</f>
        <v>0</v>
      </c>
      <c r="P6569" t="str">
        <f>IF(AND(검색!$C$4&lt;&gt;"",E6569&lt;&gt;"",ISNUMBER(SEARCH(검색!$C$4,E6569)),OR(D6569&lt;&gt;"",F6569&lt;&gt;"",G6569&lt;&gt;"",H6569&lt;&gt;"")),COUNT(P$1:P6568)+1,"")</f>
        <v/>
      </c>
    </row>
    <row r="6570" spans="1:16" x14ac:dyDescent="0.3">
      <c r="A6570">
        <v>6569</v>
      </c>
      <c r="B6570" t="s">
        <v>1412</v>
      </c>
      <c r="C6570">
        <v>583</v>
      </c>
      <c r="D6570">
        <f>'7월'!B583</f>
        <v>0</v>
      </c>
      <c r="E6570">
        <f t="shared" si="102"/>
        <v>0</v>
      </c>
      <c r="F6570">
        <f>'7월'!C583</f>
        <v>0</v>
      </c>
      <c r="G6570">
        <f>'7월'!D583</f>
        <v>0</v>
      </c>
      <c r="H6570">
        <f>'7월'!E583</f>
        <v>0</v>
      </c>
      <c r="I6570">
        <f>'7월'!F583</f>
        <v>0</v>
      </c>
      <c r="J6570">
        <f>'7월'!G583</f>
        <v>0</v>
      </c>
      <c r="K6570">
        <f>'7월'!H583</f>
        <v>0</v>
      </c>
      <c r="L6570">
        <f>'7월'!I583</f>
        <v>0</v>
      </c>
      <c r="M6570">
        <f>'7월'!J583</f>
        <v>0</v>
      </c>
      <c r="N6570">
        <f>'7월'!K583</f>
        <v>0</v>
      </c>
      <c r="O6570">
        <f>'7월'!L583</f>
        <v>0</v>
      </c>
      <c r="P6570" t="str">
        <f>IF(AND(검색!$C$4&lt;&gt;"",E6570&lt;&gt;"",ISNUMBER(SEARCH(검색!$C$4,E6570)),OR(D6570&lt;&gt;"",F6570&lt;&gt;"",G6570&lt;&gt;"",H6570&lt;&gt;"")),COUNT(P$1:P6569)+1,"")</f>
        <v/>
      </c>
    </row>
    <row r="6571" spans="1:16" x14ac:dyDescent="0.3">
      <c r="A6571">
        <v>6570</v>
      </c>
      <c r="B6571" t="s">
        <v>1412</v>
      </c>
      <c r="C6571">
        <v>584</v>
      </c>
      <c r="D6571">
        <f>'7월'!B584</f>
        <v>0</v>
      </c>
      <c r="E6571">
        <f t="shared" si="102"/>
        <v>0</v>
      </c>
      <c r="F6571">
        <f>'7월'!C584</f>
        <v>0</v>
      </c>
      <c r="G6571">
        <f>'7월'!D584</f>
        <v>0</v>
      </c>
      <c r="H6571">
        <f>'7월'!E584</f>
        <v>0</v>
      </c>
      <c r="I6571">
        <f>'7월'!F584</f>
        <v>0</v>
      </c>
      <c r="J6571">
        <f>'7월'!G584</f>
        <v>0</v>
      </c>
      <c r="K6571">
        <f>'7월'!H584</f>
        <v>0</v>
      </c>
      <c r="L6571">
        <f>'7월'!I584</f>
        <v>0</v>
      </c>
      <c r="M6571">
        <f>'7월'!J584</f>
        <v>0</v>
      </c>
      <c r="N6571">
        <f>'7월'!K584</f>
        <v>0</v>
      </c>
      <c r="O6571">
        <f>'7월'!L584</f>
        <v>0</v>
      </c>
      <c r="P6571" t="str">
        <f>IF(AND(검색!$C$4&lt;&gt;"",E6571&lt;&gt;"",ISNUMBER(SEARCH(검색!$C$4,E6571)),OR(D6571&lt;&gt;"",F6571&lt;&gt;"",G6571&lt;&gt;"",H6571&lt;&gt;"")),COUNT(P$1:P6570)+1,"")</f>
        <v/>
      </c>
    </row>
    <row r="6572" spans="1:16" x14ac:dyDescent="0.3">
      <c r="A6572">
        <v>6571</v>
      </c>
      <c r="B6572" t="s">
        <v>1412</v>
      </c>
      <c r="C6572">
        <v>585</v>
      </c>
      <c r="D6572">
        <f>'7월'!B585</f>
        <v>0</v>
      </c>
      <c r="E6572">
        <f t="shared" si="102"/>
        <v>0</v>
      </c>
      <c r="F6572">
        <f>'7월'!C585</f>
        <v>0</v>
      </c>
      <c r="G6572">
        <f>'7월'!D585</f>
        <v>0</v>
      </c>
      <c r="H6572">
        <f>'7월'!E585</f>
        <v>0</v>
      </c>
      <c r="I6572">
        <f>'7월'!F585</f>
        <v>0</v>
      </c>
      <c r="J6572">
        <f>'7월'!G585</f>
        <v>0</v>
      </c>
      <c r="K6572">
        <f>'7월'!H585</f>
        <v>0</v>
      </c>
      <c r="L6572">
        <f>'7월'!I585</f>
        <v>0</v>
      </c>
      <c r="M6572">
        <f>'7월'!J585</f>
        <v>0</v>
      </c>
      <c r="N6572">
        <f>'7월'!K585</f>
        <v>0</v>
      </c>
      <c r="O6572">
        <f>'7월'!L585</f>
        <v>0</v>
      </c>
      <c r="P6572" t="str">
        <f>IF(AND(검색!$C$4&lt;&gt;"",E6572&lt;&gt;"",ISNUMBER(SEARCH(검색!$C$4,E6572)),OR(D6572&lt;&gt;"",F6572&lt;&gt;"",G6572&lt;&gt;"",H6572&lt;&gt;"")),COUNT(P$1:P6571)+1,"")</f>
        <v/>
      </c>
    </row>
    <row r="6573" spans="1:16" x14ac:dyDescent="0.3">
      <c r="A6573">
        <v>6572</v>
      </c>
      <c r="B6573" t="s">
        <v>1412</v>
      </c>
      <c r="C6573">
        <v>586</v>
      </c>
      <c r="D6573">
        <f>'7월'!B586</f>
        <v>0</v>
      </c>
      <c r="E6573">
        <f t="shared" si="102"/>
        <v>0</v>
      </c>
      <c r="F6573">
        <f>'7월'!C586</f>
        <v>0</v>
      </c>
      <c r="G6573">
        <f>'7월'!D586</f>
        <v>0</v>
      </c>
      <c r="H6573">
        <f>'7월'!E586</f>
        <v>0</v>
      </c>
      <c r="I6573">
        <f>'7월'!F586</f>
        <v>0</v>
      </c>
      <c r="J6573">
        <f>'7월'!G586</f>
        <v>0</v>
      </c>
      <c r="K6573">
        <f>'7월'!H586</f>
        <v>0</v>
      </c>
      <c r="L6573">
        <f>'7월'!I586</f>
        <v>0</v>
      </c>
      <c r="M6573">
        <f>'7월'!J586</f>
        <v>0</v>
      </c>
      <c r="N6573">
        <f>'7월'!K586</f>
        <v>0</v>
      </c>
      <c r="O6573">
        <f>'7월'!L586</f>
        <v>0</v>
      </c>
      <c r="P6573" t="str">
        <f>IF(AND(검색!$C$4&lt;&gt;"",E6573&lt;&gt;"",ISNUMBER(SEARCH(검색!$C$4,E6573)),OR(D6573&lt;&gt;"",F6573&lt;&gt;"",G6573&lt;&gt;"",H6573&lt;&gt;"")),COUNT(P$1:P6572)+1,"")</f>
        <v/>
      </c>
    </row>
    <row r="6574" spans="1:16" x14ac:dyDescent="0.3">
      <c r="A6574">
        <v>6573</v>
      </c>
      <c r="B6574" t="s">
        <v>1412</v>
      </c>
      <c r="C6574">
        <v>587</v>
      </c>
      <c r="D6574">
        <f>'7월'!B587</f>
        <v>0</v>
      </c>
      <c r="E6574">
        <f t="shared" si="102"/>
        <v>0</v>
      </c>
      <c r="F6574">
        <f>'7월'!C587</f>
        <v>0</v>
      </c>
      <c r="G6574">
        <f>'7월'!D587</f>
        <v>0</v>
      </c>
      <c r="H6574">
        <f>'7월'!E587</f>
        <v>0</v>
      </c>
      <c r="I6574">
        <f>'7월'!F587</f>
        <v>0</v>
      </c>
      <c r="J6574">
        <f>'7월'!G587</f>
        <v>0</v>
      </c>
      <c r="K6574">
        <f>'7월'!H587</f>
        <v>0</v>
      </c>
      <c r="L6574">
        <f>'7월'!I587</f>
        <v>0</v>
      </c>
      <c r="M6574">
        <f>'7월'!J587</f>
        <v>0</v>
      </c>
      <c r="N6574">
        <f>'7월'!K587</f>
        <v>0</v>
      </c>
      <c r="O6574">
        <f>'7월'!L587</f>
        <v>0</v>
      </c>
      <c r="P6574" t="str">
        <f>IF(AND(검색!$C$4&lt;&gt;"",E6574&lt;&gt;"",ISNUMBER(SEARCH(검색!$C$4,E6574)),OR(D6574&lt;&gt;"",F6574&lt;&gt;"",G6574&lt;&gt;"",H6574&lt;&gt;"")),COUNT(P$1:P6573)+1,"")</f>
        <v/>
      </c>
    </row>
    <row r="6575" spans="1:16" x14ac:dyDescent="0.3">
      <c r="A6575">
        <v>6574</v>
      </c>
      <c r="B6575" t="s">
        <v>1412</v>
      </c>
      <c r="C6575">
        <v>588</v>
      </c>
      <c r="D6575">
        <f>'7월'!B588</f>
        <v>0</v>
      </c>
      <c r="E6575">
        <f t="shared" si="102"/>
        <v>0</v>
      </c>
      <c r="F6575">
        <f>'7월'!C588</f>
        <v>0</v>
      </c>
      <c r="G6575">
        <f>'7월'!D588</f>
        <v>0</v>
      </c>
      <c r="H6575">
        <f>'7월'!E588</f>
        <v>0</v>
      </c>
      <c r="I6575">
        <f>'7월'!F588</f>
        <v>0</v>
      </c>
      <c r="J6575">
        <f>'7월'!G588</f>
        <v>0</v>
      </c>
      <c r="K6575">
        <f>'7월'!H588</f>
        <v>0</v>
      </c>
      <c r="L6575">
        <f>'7월'!I588</f>
        <v>0</v>
      </c>
      <c r="M6575">
        <f>'7월'!J588</f>
        <v>0</v>
      </c>
      <c r="N6575">
        <f>'7월'!K588</f>
        <v>0</v>
      </c>
      <c r="O6575">
        <f>'7월'!L588</f>
        <v>0</v>
      </c>
      <c r="P6575" t="str">
        <f>IF(AND(검색!$C$4&lt;&gt;"",E6575&lt;&gt;"",ISNUMBER(SEARCH(검색!$C$4,E6575)),OR(D6575&lt;&gt;"",F6575&lt;&gt;"",G6575&lt;&gt;"",H6575&lt;&gt;"")),COUNT(P$1:P6574)+1,"")</f>
        <v/>
      </c>
    </row>
    <row r="6576" spans="1:16" x14ac:dyDescent="0.3">
      <c r="A6576">
        <v>6575</v>
      </c>
      <c r="B6576" t="s">
        <v>1412</v>
      </c>
      <c r="C6576">
        <v>589</v>
      </c>
      <c r="D6576">
        <f>'7월'!B589</f>
        <v>0</v>
      </c>
      <c r="E6576">
        <f t="shared" si="102"/>
        <v>0</v>
      </c>
      <c r="F6576">
        <f>'7월'!C589</f>
        <v>0</v>
      </c>
      <c r="G6576">
        <f>'7월'!D589</f>
        <v>0</v>
      </c>
      <c r="H6576">
        <f>'7월'!E589</f>
        <v>0</v>
      </c>
      <c r="I6576">
        <f>'7월'!F589</f>
        <v>0</v>
      </c>
      <c r="J6576">
        <f>'7월'!G589</f>
        <v>0</v>
      </c>
      <c r="K6576">
        <f>'7월'!H589</f>
        <v>0</v>
      </c>
      <c r="L6576">
        <f>'7월'!I589</f>
        <v>0</v>
      </c>
      <c r="M6576">
        <f>'7월'!J589</f>
        <v>0</v>
      </c>
      <c r="N6576">
        <f>'7월'!K589</f>
        <v>0</v>
      </c>
      <c r="O6576">
        <f>'7월'!L589</f>
        <v>0</v>
      </c>
      <c r="P6576" t="str">
        <f>IF(AND(검색!$C$4&lt;&gt;"",E6576&lt;&gt;"",ISNUMBER(SEARCH(검색!$C$4,E6576)),OR(D6576&lt;&gt;"",F6576&lt;&gt;"",G6576&lt;&gt;"",H6576&lt;&gt;"")),COUNT(P$1:P6575)+1,"")</f>
        <v/>
      </c>
    </row>
    <row r="6577" spans="1:16" x14ac:dyDescent="0.3">
      <c r="A6577">
        <v>6576</v>
      </c>
      <c r="B6577" t="s">
        <v>1412</v>
      </c>
      <c r="C6577">
        <v>590</v>
      </c>
      <c r="D6577">
        <f>'7월'!B590</f>
        <v>0</v>
      </c>
      <c r="E6577">
        <f t="shared" si="102"/>
        <v>0</v>
      </c>
      <c r="F6577">
        <f>'7월'!C590</f>
        <v>0</v>
      </c>
      <c r="G6577">
        <f>'7월'!D590</f>
        <v>0</v>
      </c>
      <c r="H6577">
        <f>'7월'!E590</f>
        <v>0</v>
      </c>
      <c r="I6577">
        <f>'7월'!F590</f>
        <v>0</v>
      </c>
      <c r="J6577">
        <f>'7월'!G590</f>
        <v>0</v>
      </c>
      <c r="K6577">
        <f>'7월'!H590</f>
        <v>0</v>
      </c>
      <c r="L6577">
        <f>'7월'!I590</f>
        <v>0</v>
      </c>
      <c r="M6577">
        <f>'7월'!J590</f>
        <v>0</v>
      </c>
      <c r="N6577">
        <f>'7월'!K590</f>
        <v>0</v>
      </c>
      <c r="O6577">
        <f>'7월'!L590</f>
        <v>0</v>
      </c>
      <c r="P6577" t="str">
        <f>IF(AND(검색!$C$4&lt;&gt;"",E6577&lt;&gt;"",ISNUMBER(SEARCH(검색!$C$4,E6577)),OR(D6577&lt;&gt;"",F6577&lt;&gt;"",G6577&lt;&gt;"",H6577&lt;&gt;"")),COUNT(P$1:P6576)+1,"")</f>
        <v/>
      </c>
    </row>
    <row r="6578" spans="1:16" x14ac:dyDescent="0.3">
      <c r="A6578">
        <v>6577</v>
      </c>
      <c r="B6578" t="s">
        <v>1412</v>
      </c>
      <c r="C6578">
        <v>591</v>
      </c>
      <c r="D6578">
        <f>'7월'!B591</f>
        <v>0</v>
      </c>
      <c r="E6578">
        <f t="shared" si="102"/>
        <v>0</v>
      </c>
      <c r="F6578">
        <f>'7월'!C591</f>
        <v>0</v>
      </c>
      <c r="G6578">
        <f>'7월'!D591</f>
        <v>0</v>
      </c>
      <c r="H6578">
        <f>'7월'!E591</f>
        <v>0</v>
      </c>
      <c r="I6578">
        <f>'7월'!F591</f>
        <v>0</v>
      </c>
      <c r="J6578">
        <f>'7월'!G591</f>
        <v>0</v>
      </c>
      <c r="K6578">
        <f>'7월'!H591</f>
        <v>0</v>
      </c>
      <c r="L6578">
        <f>'7월'!I591</f>
        <v>0</v>
      </c>
      <c r="M6578">
        <f>'7월'!J591</f>
        <v>0</v>
      </c>
      <c r="N6578">
        <f>'7월'!K591</f>
        <v>0</v>
      </c>
      <c r="O6578">
        <f>'7월'!L591</f>
        <v>0</v>
      </c>
      <c r="P6578" t="str">
        <f>IF(AND(검색!$C$4&lt;&gt;"",E6578&lt;&gt;"",ISNUMBER(SEARCH(검색!$C$4,E6578)),OR(D6578&lt;&gt;"",F6578&lt;&gt;"",G6578&lt;&gt;"",H6578&lt;&gt;"")),COUNT(P$1:P6577)+1,"")</f>
        <v/>
      </c>
    </row>
    <row r="6579" spans="1:16" x14ac:dyDescent="0.3">
      <c r="A6579">
        <v>6578</v>
      </c>
      <c r="B6579" t="s">
        <v>1412</v>
      </c>
      <c r="C6579">
        <v>592</v>
      </c>
      <c r="D6579">
        <f>'7월'!B592</f>
        <v>0</v>
      </c>
      <c r="E6579">
        <f t="shared" si="102"/>
        <v>0</v>
      </c>
      <c r="F6579">
        <f>'7월'!C592</f>
        <v>0</v>
      </c>
      <c r="G6579">
        <f>'7월'!D592</f>
        <v>0</v>
      </c>
      <c r="H6579">
        <f>'7월'!E592</f>
        <v>0</v>
      </c>
      <c r="I6579">
        <f>'7월'!F592</f>
        <v>0</v>
      </c>
      <c r="J6579">
        <f>'7월'!G592</f>
        <v>0</v>
      </c>
      <c r="K6579">
        <f>'7월'!H592</f>
        <v>0</v>
      </c>
      <c r="L6579">
        <f>'7월'!I592</f>
        <v>0</v>
      </c>
      <c r="M6579">
        <f>'7월'!J592</f>
        <v>0</v>
      </c>
      <c r="N6579">
        <f>'7월'!K592</f>
        <v>0</v>
      </c>
      <c r="O6579">
        <f>'7월'!L592</f>
        <v>0</v>
      </c>
      <c r="P6579" t="str">
        <f>IF(AND(검색!$C$4&lt;&gt;"",E6579&lt;&gt;"",ISNUMBER(SEARCH(검색!$C$4,E6579)),OR(D6579&lt;&gt;"",F6579&lt;&gt;"",G6579&lt;&gt;"",H6579&lt;&gt;"")),COUNT(P$1:P6578)+1,"")</f>
        <v/>
      </c>
    </row>
    <row r="6580" spans="1:16" x14ac:dyDescent="0.3">
      <c r="A6580">
        <v>6579</v>
      </c>
      <c r="B6580" t="s">
        <v>1412</v>
      </c>
      <c r="C6580">
        <v>593</v>
      </c>
      <c r="D6580">
        <f>'7월'!B593</f>
        <v>0</v>
      </c>
      <c r="E6580">
        <f t="shared" si="102"/>
        <v>0</v>
      </c>
      <c r="F6580">
        <f>'7월'!C593</f>
        <v>0</v>
      </c>
      <c r="G6580">
        <f>'7월'!D593</f>
        <v>0</v>
      </c>
      <c r="H6580">
        <f>'7월'!E593</f>
        <v>0</v>
      </c>
      <c r="I6580">
        <f>'7월'!F593</f>
        <v>0</v>
      </c>
      <c r="J6580">
        <f>'7월'!G593</f>
        <v>0</v>
      </c>
      <c r="K6580">
        <f>'7월'!H593</f>
        <v>0</v>
      </c>
      <c r="L6580">
        <f>'7월'!I593</f>
        <v>0</v>
      </c>
      <c r="M6580">
        <f>'7월'!J593</f>
        <v>0</v>
      </c>
      <c r="N6580">
        <f>'7월'!K593</f>
        <v>0</v>
      </c>
      <c r="O6580">
        <f>'7월'!L593</f>
        <v>0</v>
      </c>
      <c r="P6580" t="str">
        <f>IF(AND(검색!$C$4&lt;&gt;"",E6580&lt;&gt;"",ISNUMBER(SEARCH(검색!$C$4,E6580)),OR(D6580&lt;&gt;"",F6580&lt;&gt;"",G6580&lt;&gt;"",H6580&lt;&gt;"")),COUNT(P$1:P6579)+1,"")</f>
        <v/>
      </c>
    </row>
    <row r="6581" spans="1:16" x14ac:dyDescent="0.3">
      <c r="A6581">
        <v>6580</v>
      </c>
      <c r="B6581" t="s">
        <v>1412</v>
      </c>
      <c r="C6581">
        <v>594</v>
      </c>
      <c r="D6581">
        <f>'7월'!B594</f>
        <v>0</v>
      </c>
      <c r="E6581">
        <f t="shared" si="102"/>
        <v>0</v>
      </c>
      <c r="F6581">
        <f>'7월'!C594</f>
        <v>0</v>
      </c>
      <c r="G6581">
        <f>'7월'!D594</f>
        <v>0</v>
      </c>
      <c r="H6581">
        <f>'7월'!E594</f>
        <v>0</v>
      </c>
      <c r="I6581">
        <f>'7월'!F594</f>
        <v>0</v>
      </c>
      <c r="J6581">
        <f>'7월'!G594</f>
        <v>0</v>
      </c>
      <c r="K6581">
        <f>'7월'!H594</f>
        <v>0</v>
      </c>
      <c r="L6581">
        <f>'7월'!I594</f>
        <v>0</v>
      </c>
      <c r="M6581">
        <f>'7월'!J594</f>
        <v>0</v>
      </c>
      <c r="N6581">
        <f>'7월'!K594</f>
        <v>0</v>
      </c>
      <c r="O6581">
        <f>'7월'!L594</f>
        <v>0</v>
      </c>
      <c r="P6581" t="str">
        <f>IF(AND(검색!$C$4&lt;&gt;"",E6581&lt;&gt;"",ISNUMBER(SEARCH(검색!$C$4,E6581)),OR(D6581&lt;&gt;"",F6581&lt;&gt;"",G6581&lt;&gt;"",H6581&lt;&gt;"")),COUNT(P$1:P6580)+1,"")</f>
        <v/>
      </c>
    </row>
    <row r="6582" spans="1:16" x14ac:dyDescent="0.3">
      <c r="A6582">
        <v>6581</v>
      </c>
      <c r="B6582" t="s">
        <v>1412</v>
      </c>
      <c r="C6582">
        <v>595</v>
      </c>
      <c r="D6582">
        <f>'7월'!B595</f>
        <v>0</v>
      </c>
      <c r="E6582">
        <f t="shared" si="102"/>
        <v>0</v>
      </c>
      <c r="F6582">
        <f>'7월'!C595</f>
        <v>0</v>
      </c>
      <c r="G6582">
        <f>'7월'!D595</f>
        <v>0</v>
      </c>
      <c r="H6582">
        <f>'7월'!E595</f>
        <v>0</v>
      </c>
      <c r="I6582">
        <f>'7월'!F595</f>
        <v>0</v>
      </c>
      <c r="J6582">
        <f>'7월'!G595</f>
        <v>0</v>
      </c>
      <c r="K6582">
        <f>'7월'!H595</f>
        <v>0</v>
      </c>
      <c r="L6582">
        <f>'7월'!I595</f>
        <v>0</v>
      </c>
      <c r="M6582">
        <f>'7월'!J595</f>
        <v>0</v>
      </c>
      <c r="N6582">
        <f>'7월'!K595</f>
        <v>0</v>
      </c>
      <c r="O6582">
        <f>'7월'!L595</f>
        <v>0</v>
      </c>
      <c r="P6582" t="str">
        <f>IF(AND(검색!$C$4&lt;&gt;"",E6582&lt;&gt;"",ISNUMBER(SEARCH(검색!$C$4,E6582)),OR(D6582&lt;&gt;"",F6582&lt;&gt;"",G6582&lt;&gt;"",H6582&lt;&gt;"")),COUNT(P$1:P6581)+1,"")</f>
        <v/>
      </c>
    </row>
    <row r="6583" spans="1:16" x14ac:dyDescent="0.3">
      <c r="A6583">
        <v>6582</v>
      </c>
      <c r="B6583" t="s">
        <v>1412</v>
      </c>
      <c r="C6583">
        <v>596</v>
      </c>
      <c r="D6583">
        <f>'7월'!B596</f>
        <v>0</v>
      </c>
      <c r="E6583">
        <f t="shared" si="102"/>
        <v>0</v>
      </c>
      <c r="F6583">
        <f>'7월'!C596</f>
        <v>0</v>
      </c>
      <c r="G6583">
        <f>'7월'!D596</f>
        <v>0</v>
      </c>
      <c r="H6583">
        <f>'7월'!E596</f>
        <v>0</v>
      </c>
      <c r="I6583">
        <f>'7월'!F596</f>
        <v>0</v>
      </c>
      <c r="J6583">
        <f>'7월'!G596</f>
        <v>0</v>
      </c>
      <c r="K6583">
        <f>'7월'!H596</f>
        <v>0</v>
      </c>
      <c r="L6583">
        <f>'7월'!I596</f>
        <v>0</v>
      </c>
      <c r="M6583">
        <f>'7월'!J596</f>
        <v>0</v>
      </c>
      <c r="N6583">
        <f>'7월'!K596</f>
        <v>0</v>
      </c>
      <c r="O6583">
        <f>'7월'!L596</f>
        <v>0</v>
      </c>
      <c r="P6583" t="str">
        <f>IF(AND(검색!$C$4&lt;&gt;"",E6583&lt;&gt;"",ISNUMBER(SEARCH(검색!$C$4,E6583)),OR(D6583&lt;&gt;"",F6583&lt;&gt;"",G6583&lt;&gt;"",H6583&lt;&gt;"")),COUNT(P$1:P6582)+1,"")</f>
        <v/>
      </c>
    </row>
    <row r="6584" spans="1:16" x14ac:dyDescent="0.3">
      <c r="A6584">
        <v>6583</v>
      </c>
      <c r="B6584" t="s">
        <v>1412</v>
      </c>
      <c r="C6584">
        <v>597</v>
      </c>
      <c r="D6584">
        <f>'7월'!B597</f>
        <v>0</v>
      </c>
      <c r="E6584">
        <f t="shared" si="102"/>
        <v>0</v>
      </c>
      <c r="F6584">
        <f>'7월'!C597</f>
        <v>0</v>
      </c>
      <c r="G6584">
        <f>'7월'!D597</f>
        <v>0</v>
      </c>
      <c r="H6584">
        <f>'7월'!E597</f>
        <v>0</v>
      </c>
      <c r="I6584">
        <f>'7월'!F597</f>
        <v>0</v>
      </c>
      <c r="J6584">
        <f>'7월'!G597</f>
        <v>0</v>
      </c>
      <c r="K6584">
        <f>'7월'!H597</f>
        <v>0</v>
      </c>
      <c r="L6584">
        <f>'7월'!I597</f>
        <v>0</v>
      </c>
      <c r="M6584">
        <f>'7월'!J597</f>
        <v>0</v>
      </c>
      <c r="N6584">
        <f>'7월'!K597</f>
        <v>0</v>
      </c>
      <c r="O6584">
        <f>'7월'!L597</f>
        <v>0</v>
      </c>
      <c r="P6584" t="str">
        <f>IF(AND(검색!$C$4&lt;&gt;"",E6584&lt;&gt;"",ISNUMBER(SEARCH(검색!$C$4,E6584)),OR(D6584&lt;&gt;"",F6584&lt;&gt;"",G6584&lt;&gt;"",H6584&lt;&gt;"")),COUNT(P$1:P6583)+1,"")</f>
        <v/>
      </c>
    </row>
    <row r="6585" spans="1:16" x14ac:dyDescent="0.3">
      <c r="A6585">
        <v>6584</v>
      </c>
      <c r="B6585" t="s">
        <v>1412</v>
      </c>
      <c r="C6585">
        <v>598</v>
      </c>
      <c r="D6585">
        <f>'7월'!B598</f>
        <v>0</v>
      </c>
      <c r="E6585">
        <f t="shared" si="102"/>
        <v>0</v>
      </c>
      <c r="F6585">
        <f>'7월'!C598</f>
        <v>0</v>
      </c>
      <c r="G6585">
        <f>'7월'!D598</f>
        <v>0</v>
      </c>
      <c r="H6585">
        <f>'7월'!E598</f>
        <v>0</v>
      </c>
      <c r="I6585">
        <f>'7월'!F598</f>
        <v>0</v>
      </c>
      <c r="J6585">
        <f>'7월'!G598</f>
        <v>0</v>
      </c>
      <c r="K6585">
        <f>'7월'!H598</f>
        <v>0</v>
      </c>
      <c r="L6585">
        <f>'7월'!I598</f>
        <v>0</v>
      </c>
      <c r="M6585">
        <f>'7월'!J598</f>
        <v>0</v>
      </c>
      <c r="N6585">
        <f>'7월'!K598</f>
        <v>0</v>
      </c>
      <c r="O6585">
        <f>'7월'!L598</f>
        <v>0</v>
      </c>
      <c r="P6585" t="str">
        <f>IF(AND(검색!$C$4&lt;&gt;"",E6585&lt;&gt;"",ISNUMBER(SEARCH(검색!$C$4,E6585)),OR(D6585&lt;&gt;"",F6585&lt;&gt;"",G6585&lt;&gt;"",H6585&lt;&gt;"")),COUNT(P$1:P6584)+1,"")</f>
        <v/>
      </c>
    </row>
    <row r="6586" spans="1:16" x14ac:dyDescent="0.3">
      <c r="A6586">
        <v>6585</v>
      </c>
      <c r="B6586" t="s">
        <v>1412</v>
      </c>
      <c r="C6586">
        <v>599</v>
      </c>
      <c r="D6586">
        <f>'7월'!B599</f>
        <v>0</v>
      </c>
      <c r="E6586">
        <f t="shared" si="102"/>
        <v>0</v>
      </c>
      <c r="F6586">
        <f>'7월'!C599</f>
        <v>0</v>
      </c>
      <c r="G6586">
        <f>'7월'!D599</f>
        <v>0</v>
      </c>
      <c r="H6586">
        <f>'7월'!E599</f>
        <v>0</v>
      </c>
      <c r="I6586">
        <f>'7월'!F599</f>
        <v>0</v>
      </c>
      <c r="J6586">
        <f>'7월'!G599</f>
        <v>0</v>
      </c>
      <c r="K6586">
        <f>'7월'!H599</f>
        <v>0</v>
      </c>
      <c r="L6586">
        <f>'7월'!I599</f>
        <v>0</v>
      </c>
      <c r="M6586">
        <f>'7월'!J599</f>
        <v>0</v>
      </c>
      <c r="N6586">
        <f>'7월'!K599</f>
        <v>0</v>
      </c>
      <c r="O6586">
        <f>'7월'!L599</f>
        <v>0</v>
      </c>
      <c r="P6586" t="str">
        <f>IF(AND(검색!$C$4&lt;&gt;"",E6586&lt;&gt;"",ISNUMBER(SEARCH(검색!$C$4,E6586)),OR(D6586&lt;&gt;"",F6586&lt;&gt;"",G6586&lt;&gt;"",H6586&lt;&gt;"")),COUNT(P$1:P6585)+1,"")</f>
        <v/>
      </c>
    </row>
    <row r="6587" spans="1:16" x14ac:dyDescent="0.3">
      <c r="A6587">
        <v>6586</v>
      </c>
      <c r="B6587" t="s">
        <v>1412</v>
      </c>
      <c r="C6587">
        <v>600</v>
      </c>
      <c r="D6587">
        <f>'7월'!B600</f>
        <v>0</v>
      </c>
      <c r="E6587">
        <f t="shared" si="102"/>
        <v>0</v>
      </c>
      <c r="F6587">
        <f>'7월'!C600</f>
        <v>0</v>
      </c>
      <c r="G6587">
        <f>'7월'!D600</f>
        <v>0</v>
      </c>
      <c r="H6587">
        <f>'7월'!E600</f>
        <v>0</v>
      </c>
      <c r="I6587">
        <f>'7월'!F600</f>
        <v>0</v>
      </c>
      <c r="J6587">
        <f>'7월'!G600</f>
        <v>0</v>
      </c>
      <c r="K6587">
        <f>'7월'!H600</f>
        <v>0</v>
      </c>
      <c r="L6587">
        <f>'7월'!I600</f>
        <v>0</v>
      </c>
      <c r="M6587">
        <f>'7월'!J600</f>
        <v>0</v>
      </c>
      <c r="N6587">
        <f>'7월'!K600</f>
        <v>0</v>
      </c>
      <c r="O6587">
        <f>'7월'!L600</f>
        <v>0</v>
      </c>
      <c r="P6587" t="str">
        <f>IF(AND(검색!$C$4&lt;&gt;"",E6587&lt;&gt;"",ISNUMBER(SEARCH(검색!$C$4,E6587)),OR(D6587&lt;&gt;"",F6587&lt;&gt;"",G6587&lt;&gt;"",H6587&lt;&gt;"")),COUNT(P$1:P6586)+1,"")</f>
        <v/>
      </c>
    </row>
    <row r="6588" spans="1:16" x14ac:dyDescent="0.3">
      <c r="A6588">
        <v>6587</v>
      </c>
      <c r="B6588" t="s">
        <v>1412</v>
      </c>
      <c r="C6588">
        <v>601</v>
      </c>
      <c r="D6588">
        <f>'7월'!B601</f>
        <v>0</v>
      </c>
      <c r="E6588">
        <f t="shared" si="102"/>
        <v>0</v>
      </c>
      <c r="F6588">
        <f>'7월'!C601</f>
        <v>0</v>
      </c>
      <c r="G6588">
        <f>'7월'!D601</f>
        <v>0</v>
      </c>
      <c r="H6588">
        <f>'7월'!E601</f>
        <v>0</v>
      </c>
      <c r="I6588">
        <f>'7월'!F601</f>
        <v>0</v>
      </c>
      <c r="J6588">
        <f>'7월'!G601</f>
        <v>0</v>
      </c>
      <c r="K6588">
        <f>'7월'!H601</f>
        <v>0</v>
      </c>
      <c r="L6588">
        <f>'7월'!I601</f>
        <v>0</v>
      </c>
      <c r="M6588">
        <f>'7월'!J601</f>
        <v>0</v>
      </c>
      <c r="N6588">
        <f>'7월'!K601</f>
        <v>0</v>
      </c>
      <c r="O6588">
        <f>'7월'!L601</f>
        <v>0</v>
      </c>
      <c r="P6588" t="str">
        <f>IF(AND(검색!$C$4&lt;&gt;"",E6588&lt;&gt;"",ISNUMBER(SEARCH(검색!$C$4,E6588)),OR(D6588&lt;&gt;"",F6588&lt;&gt;"",G6588&lt;&gt;"",H6588&lt;&gt;"")),COUNT(P$1:P6587)+1,"")</f>
        <v/>
      </c>
    </row>
    <row r="6589" spans="1:16" x14ac:dyDescent="0.3">
      <c r="A6589">
        <v>6588</v>
      </c>
      <c r="B6589" t="s">
        <v>1412</v>
      </c>
      <c r="C6589">
        <v>602</v>
      </c>
      <c r="D6589">
        <f>'7월'!B602</f>
        <v>0</v>
      </c>
      <c r="E6589">
        <f t="shared" si="102"/>
        <v>0</v>
      </c>
      <c r="F6589">
        <f>'7월'!C602</f>
        <v>0</v>
      </c>
      <c r="G6589">
        <f>'7월'!D602</f>
        <v>0</v>
      </c>
      <c r="H6589">
        <f>'7월'!E602</f>
        <v>0</v>
      </c>
      <c r="I6589">
        <f>'7월'!F602</f>
        <v>0</v>
      </c>
      <c r="J6589">
        <f>'7월'!G602</f>
        <v>0</v>
      </c>
      <c r="K6589">
        <f>'7월'!H602</f>
        <v>0</v>
      </c>
      <c r="L6589">
        <f>'7월'!I602</f>
        <v>0</v>
      </c>
      <c r="M6589">
        <f>'7월'!J602</f>
        <v>0</v>
      </c>
      <c r="N6589">
        <f>'7월'!K602</f>
        <v>0</v>
      </c>
      <c r="O6589">
        <f>'7월'!L602</f>
        <v>0</v>
      </c>
      <c r="P6589" t="str">
        <f>IF(AND(검색!$C$4&lt;&gt;"",E6589&lt;&gt;"",ISNUMBER(SEARCH(검색!$C$4,E6589)),OR(D6589&lt;&gt;"",F6589&lt;&gt;"",G6589&lt;&gt;"",H6589&lt;&gt;"")),COUNT(P$1:P6588)+1,"")</f>
        <v/>
      </c>
    </row>
    <row r="6590" spans="1:16" x14ac:dyDescent="0.3">
      <c r="A6590">
        <v>6589</v>
      </c>
      <c r="B6590" t="s">
        <v>1412</v>
      </c>
      <c r="C6590">
        <v>603</v>
      </c>
      <c r="D6590">
        <f>'7월'!B603</f>
        <v>0</v>
      </c>
      <c r="E6590">
        <f t="shared" si="102"/>
        <v>0</v>
      </c>
      <c r="F6590">
        <f>'7월'!C603</f>
        <v>0</v>
      </c>
      <c r="G6590">
        <f>'7월'!D603</f>
        <v>0</v>
      </c>
      <c r="H6590">
        <f>'7월'!E603</f>
        <v>0</v>
      </c>
      <c r="I6590">
        <f>'7월'!F603</f>
        <v>0</v>
      </c>
      <c r="J6590">
        <f>'7월'!G603</f>
        <v>0</v>
      </c>
      <c r="K6590">
        <f>'7월'!H603</f>
        <v>0</v>
      </c>
      <c r="L6590">
        <f>'7월'!I603</f>
        <v>0</v>
      </c>
      <c r="M6590">
        <f>'7월'!J603</f>
        <v>0</v>
      </c>
      <c r="N6590">
        <f>'7월'!K603</f>
        <v>0</v>
      </c>
      <c r="O6590">
        <f>'7월'!L603</f>
        <v>0</v>
      </c>
      <c r="P6590" t="str">
        <f>IF(AND(검색!$C$4&lt;&gt;"",E6590&lt;&gt;"",ISNUMBER(SEARCH(검색!$C$4,E6590)),OR(D6590&lt;&gt;"",F6590&lt;&gt;"",G6590&lt;&gt;"",H6590&lt;&gt;"")),COUNT(P$1:P6589)+1,"")</f>
        <v/>
      </c>
    </row>
    <row r="6591" spans="1:16" x14ac:dyDescent="0.3">
      <c r="A6591">
        <v>6590</v>
      </c>
      <c r="B6591" t="s">
        <v>1412</v>
      </c>
      <c r="C6591">
        <v>604</v>
      </c>
      <c r="D6591">
        <f>'7월'!B604</f>
        <v>0</v>
      </c>
      <c r="E6591">
        <f t="shared" si="102"/>
        <v>0</v>
      </c>
      <c r="F6591">
        <f>'7월'!C604</f>
        <v>0</v>
      </c>
      <c r="G6591">
        <f>'7월'!D604</f>
        <v>0</v>
      </c>
      <c r="H6591">
        <f>'7월'!E604</f>
        <v>0</v>
      </c>
      <c r="I6591">
        <f>'7월'!F604</f>
        <v>0</v>
      </c>
      <c r="J6591">
        <f>'7월'!G604</f>
        <v>0</v>
      </c>
      <c r="K6591">
        <f>'7월'!H604</f>
        <v>0</v>
      </c>
      <c r="L6591">
        <f>'7월'!I604</f>
        <v>0</v>
      </c>
      <c r="M6591">
        <f>'7월'!J604</f>
        <v>0</v>
      </c>
      <c r="N6591">
        <f>'7월'!K604</f>
        <v>0</v>
      </c>
      <c r="O6591">
        <f>'7월'!L604</f>
        <v>0</v>
      </c>
      <c r="P6591" t="str">
        <f>IF(AND(검색!$C$4&lt;&gt;"",E6591&lt;&gt;"",ISNUMBER(SEARCH(검색!$C$4,E6591)),OR(D6591&lt;&gt;"",F6591&lt;&gt;"",G6591&lt;&gt;"",H6591&lt;&gt;"")),COUNT(P$1:P6590)+1,"")</f>
        <v/>
      </c>
    </row>
    <row r="6592" spans="1:16" x14ac:dyDescent="0.3">
      <c r="A6592">
        <v>6591</v>
      </c>
      <c r="B6592" t="s">
        <v>1412</v>
      </c>
      <c r="C6592">
        <v>605</v>
      </c>
      <c r="D6592">
        <f>'7월'!B605</f>
        <v>0</v>
      </c>
      <c r="E6592">
        <f t="shared" si="102"/>
        <v>0</v>
      </c>
      <c r="F6592">
        <f>'7월'!C605</f>
        <v>0</v>
      </c>
      <c r="G6592">
        <f>'7월'!D605</f>
        <v>0</v>
      </c>
      <c r="H6592">
        <f>'7월'!E605</f>
        <v>0</v>
      </c>
      <c r="I6592">
        <f>'7월'!F605</f>
        <v>0</v>
      </c>
      <c r="J6592">
        <f>'7월'!G605</f>
        <v>0</v>
      </c>
      <c r="K6592">
        <f>'7월'!H605</f>
        <v>0</v>
      </c>
      <c r="L6592">
        <f>'7월'!I605</f>
        <v>0</v>
      </c>
      <c r="M6592">
        <f>'7월'!J605</f>
        <v>0</v>
      </c>
      <c r="N6592">
        <f>'7월'!K605</f>
        <v>0</v>
      </c>
      <c r="O6592">
        <f>'7월'!L605</f>
        <v>0</v>
      </c>
      <c r="P6592" t="str">
        <f>IF(AND(검색!$C$4&lt;&gt;"",E6592&lt;&gt;"",ISNUMBER(SEARCH(검색!$C$4,E6592)),OR(D6592&lt;&gt;"",F6592&lt;&gt;"",G6592&lt;&gt;"",H6592&lt;&gt;"")),COUNT(P$1:P6591)+1,"")</f>
        <v/>
      </c>
    </row>
    <row r="6593" spans="1:16" x14ac:dyDescent="0.3">
      <c r="A6593">
        <v>6592</v>
      </c>
      <c r="B6593" t="s">
        <v>1412</v>
      </c>
      <c r="C6593">
        <v>606</v>
      </c>
      <c r="D6593">
        <f>'7월'!B606</f>
        <v>0</v>
      </c>
      <c r="E6593">
        <f t="shared" si="102"/>
        <v>0</v>
      </c>
      <c r="F6593">
        <f>'7월'!C606</f>
        <v>0</v>
      </c>
      <c r="G6593">
        <f>'7월'!D606</f>
        <v>0</v>
      </c>
      <c r="H6593">
        <f>'7월'!E606</f>
        <v>0</v>
      </c>
      <c r="I6593">
        <f>'7월'!F606</f>
        <v>0</v>
      </c>
      <c r="J6593">
        <f>'7월'!G606</f>
        <v>0</v>
      </c>
      <c r="K6593">
        <f>'7월'!H606</f>
        <v>0</v>
      </c>
      <c r="L6593">
        <f>'7월'!I606</f>
        <v>0</v>
      </c>
      <c r="M6593">
        <f>'7월'!J606</f>
        <v>0</v>
      </c>
      <c r="N6593">
        <f>'7월'!K606</f>
        <v>0</v>
      </c>
      <c r="O6593">
        <f>'7월'!L606</f>
        <v>0</v>
      </c>
      <c r="P6593" t="str">
        <f>IF(AND(검색!$C$4&lt;&gt;"",E6593&lt;&gt;"",ISNUMBER(SEARCH(검색!$C$4,E6593)),OR(D6593&lt;&gt;"",F6593&lt;&gt;"",G6593&lt;&gt;"",H6593&lt;&gt;"")),COUNT(P$1:P6592)+1,"")</f>
        <v/>
      </c>
    </row>
    <row r="6594" spans="1:16" x14ac:dyDescent="0.3">
      <c r="A6594">
        <v>6593</v>
      </c>
      <c r="B6594" t="s">
        <v>1412</v>
      </c>
      <c r="C6594">
        <v>607</v>
      </c>
      <c r="D6594">
        <f>'7월'!B607</f>
        <v>0</v>
      </c>
      <c r="E6594">
        <f t="shared" si="102"/>
        <v>0</v>
      </c>
      <c r="F6594">
        <f>'7월'!C607</f>
        <v>0</v>
      </c>
      <c r="G6594">
        <f>'7월'!D607</f>
        <v>0</v>
      </c>
      <c r="H6594">
        <f>'7월'!E607</f>
        <v>0</v>
      </c>
      <c r="I6594">
        <f>'7월'!F607</f>
        <v>0</v>
      </c>
      <c r="J6594">
        <f>'7월'!G607</f>
        <v>0</v>
      </c>
      <c r="K6594">
        <f>'7월'!H607</f>
        <v>0</v>
      </c>
      <c r="L6594">
        <f>'7월'!I607</f>
        <v>0</v>
      </c>
      <c r="M6594">
        <f>'7월'!J607</f>
        <v>0</v>
      </c>
      <c r="N6594">
        <f>'7월'!K607</f>
        <v>0</v>
      </c>
      <c r="O6594">
        <f>'7월'!L607</f>
        <v>0</v>
      </c>
      <c r="P6594" t="str">
        <f>IF(AND(검색!$C$4&lt;&gt;"",E6594&lt;&gt;"",ISNUMBER(SEARCH(검색!$C$4,E6594)),OR(D6594&lt;&gt;"",F6594&lt;&gt;"",G6594&lt;&gt;"",H6594&lt;&gt;"")),COUNT(P$1:P6593)+1,"")</f>
        <v/>
      </c>
    </row>
    <row r="6595" spans="1:16" x14ac:dyDescent="0.3">
      <c r="A6595">
        <v>6594</v>
      </c>
      <c r="B6595" t="s">
        <v>1412</v>
      </c>
      <c r="C6595">
        <v>608</v>
      </c>
      <c r="D6595">
        <f>'7월'!B608</f>
        <v>0</v>
      </c>
      <c r="E6595">
        <f t="shared" ref="E6595:E6658" si="103">IF(D6595&lt;&gt;"",D6595,IF(B6595=B6594,E6594,""))</f>
        <v>0</v>
      </c>
      <c r="F6595">
        <f>'7월'!C608</f>
        <v>0</v>
      </c>
      <c r="G6595">
        <f>'7월'!D608</f>
        <v>0</v>
      </c>
      <c r="H6595">
        <f>'7월'!E608</f>
        <v>0</v>
      </c>
      <c r="I6595">
        <f>'7월'!F608</f>
        <v>0</v>
      </c>
      <c r="J6595">
        <f>'7월'!G608</f>
        <v>0</v>
      </c>
      <c r="K6595">
        <f>'7월'!H608</f>
        <v>0</v>
      </c>
      <c r="L6595">
        <f>'7월'!I608</f>
        <v>0</v>
      </c>
      <c r="M6595">
        <f>'7월'!J608</f>
        <v>0</v>
      </c>
      <c r="N6595">
        <f>'7월'!K608</f>
        <v>0</v>
      </c>
      <c r="O6595">
        <f>'7월'!L608</f>
        <v>0</v>
      </c>
      <c r="P6595" t="str">
        <f>IF(AND(검색!$C$4&lt;&gt;"",E6595&lt;&gt;"",ISNUMBER(SEARCH(검색!$C$4,E6595)),OR(D6595&lt;&gt;"",F6595&lt;&gt;"",G6595&lt;&gt;"",H6595&lt;&gt;"")),COUNT(P$1:P6594)+1,"")</f>
        <v/>
      </c>
    </row>
    <row r="6596" spans="1:16" x14ac:dyDescent="0.3">
      <c r="A6596">
        <v>6595</v>
      </c>
      <c r="B6596" t="s">
        <v>1412</v>
      </c>
      <c r="C6596">
        <v>609</v>
      </c>
      <c r="D6596">
        <f>'7월'!B609</f>
        <v>0</v>
      </c>
      <c r="E6596">
        <f t="shared" si="103"/>
        <v>0</v>
      </c>
      <c r="F6596">
        <f>'7월'!C609</f>
        <v>0</v>
      </c>
      <c r="G6596">
        <f>'7월'!D609</f>
        <v>0</v>
      </c>
      <c r="H6596">
        <f>'7월'!E609</f>
        <v>0</v>
      </c>
      <c r="I6596">
        <f>'7월'!F609</f>
        <v>0</v>
      </c>
      <c r="J6596">
        <f>'7월'!G609</f>
        <v>0</v>
      </c>
      <c r="K6596">
        <f>'7월'!H609</f>
        <v>0</v>
      </c>
      <c r="L6596">
        <f>'7월'!I609</f>
        <v>0</v>
      </c>
      <c r="M6596">
        <f>'7월'!J609</f>
        <v>0</v>
      </c>
      <c r="N6596">
        <f>'7월'!K609</f>
        <v>0</v>
      </c>
      <c r="O6596">
        <f>'7월'!L609</f>
        <v>0</v>
      </c>
      <c r="P6596" t="str">
        <f>IF(AND(검색!$C$4&lt;&gt;"",E6596&lt;&gt;"",ISNUMBER(SEARCH(검색!$C$4,E6596)),OR(D6596&lt;&gt;"",F6596&lt;&gt;"",G6596&lt;&gt;"",H6596&lt;&gt;"")),COUNT(P$1:P6595)+1,"")</f>
        <v/>
      </c>
    </row>
    <row r="6597" spans="1:16" x14ac:dyDescent="0.3">
      <c r="A6597">
        <v>6596</v>
      </c>
      <c r="B6597" t="s">
        <v>1412</v>
      </c>
      <c r="C6597">
        <v>610</v>
      </c>
      <c r="D6597">
        <f>'7월'!B610</f>
        <v>0</v>
      </c>
      <c r="E6597">
        <f t="shared" si="103"/>
        <v>0</v>
      </c>
      <c r="F6597">
        <f>'7월'!C610</f>
        <v>0</v>
      </c>
      <c r="G6597">
        <f>'7월'!D610</f>
        <v>0</v>
      </c>
      <c r="H6597">
        <f>'7월'!E610</f>
        <v>0</v>
      </c>
      <c r="I6597">
        <f>'7월'!F610</f>
        <v>0</v>
      </c>
      <c r="J6597">
        <f>'7월'!G610</f>
        <v>0</v>
      </c>
      <c r="K6597">
        <f>'7월'!H610</f>
        <v>0</v>
      </c>
      <c r="L6597">
        <f>'7월'!I610</f>
        <v>0</v>
      </c>
      <c r="M6597">
        <f>'7월'!J610</f>
        <v>0</v>
      </c>
      <c r="N6597">
        <f>'7월'!K610</f>
        <v>0</v>
      </c>
      <c r="O6597">
        <f>'7월'!L610</f>
        <v>0</v>
      </c>
      <c r="P6597" t="str">
        <f>IF(AND(검색!$C$4&lt;&gt;"",E6597&lt;&gt;"",ISNUMBER(SEARCH(검색!$C$4,E6597)),OR(D6597&lt;&gt;"",F6597&lt;&gt;"",G6597&lt;&gt;"",H6597&lt;&gt;"")),COUNT(P$1:P6596)+1,"")</f>
        <v/>
      </c>
    </row>
    <row r="6598" spans="1:16" x14ac:dyDescent="0.3">
      <c r="A6598">
        <v>6597</v>
      </c>
      <c r="B6598" t="s">
        <v>1412</v>
      </c>
      <c r="C6598">
        <v>611</v>
      </c>
      <c r="D6598">
        <f>'7월'!B611</f>
        <v>0</v>
      </c>
      <c r="E6598">
        <f t="shared" si="103"/>
        <v>0</v>
      </c>
      <c r="F6598">
        <f>'7월'!C611</f>
        <v>0</v>
      </c>
      <c r="G6598">
        <f>'7월'!D611</f>
        <v>0</v>
      </c>
      <c r="H6598">
        <f>'7월'!E611</f>
        <v>0</v>
      </c>
      <c r="I6598">
        <f>'7월'!F611</f>
        <v>0</v>
      </c>
      <c r="J6598">
        <f>'7월'!G611</f>
        <v>0</v>
      </c>
      <c r="K6598">
        <f>'7월'!H611</f>
        <v>0</v>
      </c>
      <c r="L6598">
        <f>'7월'!I611</f>
        <v>0</v>
      </c>
      <c r="M6598">
        <f>'7월'!J611</f>
        <v>0</v>
      </c>
      <c r="N6598">
        <f>'7월'!K611</f>
        <v>0</v>
      </c>
      <c r="O6598">
        <f>'7월'!L611</f>
        <v>0</v>
      </c>
      <c r="P6598" t="str">
        <f>IF(AND(검색!$C$4&lt;&gt;"",E6598&lt;&gt;"",ISNUMBER(SEARCH(검색!$C$4,E6598)),OR(D6598&lt;&gt;"",F6598&lt;&gt;"",G6598&lt;&gt;"",H6598&lt;&gt;"")),COUNT(P$1:P6597)+1,"")</f>
        <v/>
      </c>
    </row>
    <row r="6599" spans="1:16" x14ac:dyDescent="0.3">
      <c r="A6599">
        <v>6598</v>
      </c>
      <c r="B6599" t="s">
        <v>1412</v>
      </c>
      <c r="C6599">
        <v>612</v>
      </c>
      <c r="D6599">
        <f>'7월'!B612</f>
        <v>0</v>
      </c>
      <c r="E6599">
        <f t="shared" si="103"/>
        <v>0</v>
      </c>
      <c r="F6599">
        <f>'7월'!C612</f>
        <v>0</v>
      </c>
      <c r="G6599">
        <f>'7월'!D612</f>
        <v>0</v>
      </c>
      <c r="H6599">
        <f>'7월'!E612</f>
        <v>0</v>
      </c>
      <c r="I6599">
        <f>'7월'!F612</f>
        <v>0</v>
      </c>
      <c r="J6599">
        <f>'7월'!G612</f>
        <v>0</v>
      </c>
      <c r="K6599">
        <f>'7월'!H612</f>
        <v>0</v>
      </c>
      <c r="L6599">
        <f>'7월'!I612</f>
        <v>0</v>
      </c>
      <c r="M6599">
        <f>'7월'!J612</f>
        <v>0</v>
      </c>
      <c r="N6599">
        <f>'7월'!K612</f>
        <v>0</v>
      </c>
      <c r="O6599">
        <f>'7월'!L612</f>
        <v>0</v>
      </c>
      <c r="P6599" t="str">
        <f>IF(AND(검색!$C$4&lt;&gt;"",E6599&lt;&gt;"",ISNUMBER(SEARCH(검색!$C$4,E6599)),OR(D6599&lt;&gt;"",F6599&lt;&gt;"",G6599&lt;&gt;"",H6599&lt;&gt;"")),COUNT(P$1:P6598)+1,"")</f>
        <v/>
      </c>
    </row>
    <row r="6600" spans="1:16" x14ac:dyDescent="0.3">
      <c r="A6600">
        <v>6599</v>
      </c>
      <c r="B6600" t="s">
        <v>1412</v>
      </c>
      <c r="C6600">
        <v>613</v>
      </c>
      <c r="D6600">
        <f>'7월'!B613</f>
        <v>0</v>
      </c>
      <c r="E6600">
        <f t="shared" si="103"/>
        <v>0</v>
      </c>
      <c r="F6600">
        <f>'7월'!C613</f>
        <v>0</v>
      </c>
      <c r="G6600">
        <f>'7월'!D613</f>
        <v>0</v>
      </c>
      <c r="H6600">
        <f>'7월'!E613</f>
        <v>0</v>
      </c>
      <c r="I6600">
        <f>'7월'!F613</f>
        <v>0</v>
      </c>
      <c r="J6600">
        <f>'7월'!G613</f>
        <v>0</v>
      </c>
      <c r="K6600">
        <f>'7월'!H613</f>
        <v>0</v>
      </c>
      <c r="L6600">
        <f>'7월'!I613</f>
        <v>0</v>
      </c>
      <c r="M6600">
        <f>'7월'!J613</f>
        <v>0</v>
      </c>
      <c r="N6600">
        <f>'7월'!K613</f>
        <v>0</v>
      </c>
      <c r="O6600">
        <f>'7월'!L613</f>
        <v>0</v>
      </c>
      <c r="P6600" t="str">
        <f>IF(AND(검색!$C$4&lt;&gt;"",E6600&lt;&gt;"",ISNUMBER(SEARCH(검색!$C$4,E6600)),OR(D6600&lt;&gt;"",F6600&lt;&gt;"",G6600&lt;&gt;"",H6600&lt;&gt;"")),COUNT(P$1:P6599)+1,"")</f>
        <v/>
      </c>
    </row>
    <row r="6601" spans="1:16" x14ac:dyDescent="0.3">
      <c r="A6601">
        <v>6600</v>
      </c>
      <c r="B6601" t="s">
        <v>1412</v>
      </c>
      <c r="C6601">
        <v>614</v>
      </c>
      <c r="D6601">
        <f>'7월'!B614</f>
        <v>0</v>
      </c>
      <c r="E6601">
        <f t="shared" si="103"/>
        <v>0</v>
      </c>
      <c r="F6601">
        <f>'7월'!C614</f>
        <v>0</v>
      </c>
      <c r="G6601">
        <f>'7월'!D614</f>
        <v>0</v>
      </c>
      <c r="H6601">
        <f>'7월'!E614</f>
        <v>0</v>
      </c>
      <c r="I6601">
        <f>'7월'!F614</f>
        <v>0</v>
      </c>
      <c r="J6601">
        <f>'7월'!G614</f>
        <v>0</v>
      </c>
      <c r="K6601">
        <f>'7월'!H614</f>
        <v>0</v>
      </c>
      <c r="L6601">
        <f>'7월'!I614</f>
        <v>0</v>
      </c>
      <c r="M6601">
        <f>'7월'!J614</f>
        <v>0</v>
      </c>
      <c r="N6601">
        <f>'7월'!K614</f>
        <v>0</v>
      </c>
      <c r="O6601">
        <f>'7월'!L614</f>
        <v>0</v>
      </c>
      <c r="P6601" t="str">
        <f>IF(AND(검색!$C$4&lt;&gt;"",E6601&lt;&gt;"",ISNUMBER(SEARCH(검색!$C$4,E6601)),OR(D6601&lt;&gt;"",F6601&lt;&gt;"",G6601&lt;&gt;"",H6601&lt;&gt;"")),COUNT(P$1:P6600)+1,"")</f>
        <v/>
      </c>
    </row>
    <row r="6602" spans="1:16" x14ac:dyDescent="0.3">
      <c r="A6602">
        <v>6601</v>
      </c>
      <c r="B6602" t="s">
        <v>1412</v>
      </c>
      <c r="C6602">
        <v>615</v>
      </c>
      <c r="D6602">
        <f>'7월'!B615</f>
        <v>0</v>
      </c>
      <c r="E6602">
        <f t="shared" si="103"/>
        <v>0</v>
      </c>
      <c r="F6602">
        <f>'7월'!C615</f>
        <v>0</v>
      </c>
      <c r="G6602">
        <f>'7월'!D615</f>
        <v>0</v>
      </c>
      <c r="H6602">
        <f>'7월'!E615</f>
        <v>0</v>
      </c>
      <c r="I6602">
        <f>'7월'!F615</f>
        <v>0</v>
      </c>
      <c r="J6602">
        <f>'7월'!G615</f>
        <v>0</v>
      </c>
      <c r="K6602">
        <f>'7월'!H615</f>
        <v>0</v>
      </c>
      <c r="L6602">
        <f>'7월'!I615</f>
        <v>0</v>
      </c>
      <c r="M6602">
        <f>'7월'!J615</f>
        <v>0</v>
      </c>
      <c r="N6602">
        <f>'7월'!K615</f>
        <v>0</v>
      </c>
      <c r="O6602">
        <f>'7월'!L615</f>
        <v>0</v>
      </c>
      <c r="P6602" t="str">
        <f>IF(AND(검색!$C$4&lt;&gt;"",E6602&lt;&gt;"",ISNUMBER(SEARCH(검색!$C$4,E6602)),OR(D6602&lt;&gt;"",F6602&lt;&gt;"",G6602&lt;&gt;"",H6602&lt;&gt;"")),COUNT(P$1:P6601)+1,"")</f>
        <v/>
      </c>
    </row>
    <row r="6603" spans="1:16" x14ac:dyDescent="0.3">
      <c r="A6603">
        <v>6602</v>
      </c>
      <c r="B6603" t="s">
        <v>1412</v>
      </c>
      <c r="C6603">
        <v>616</v>
      </c>
      <c r="D6603">
        <f>'7월'!B616</f>
        <v>0</v>
      </c>
      <c r="E6603">
        <f t="shared" si="103"/>
        <v>0</v>
      </c>
      <c r="F6603">
        <f>'7월'!C616</f>
        <v>0</v>
      </c>
      <c r="G6603">
        <f>'7월'!D616</f>
        <v>0</v>
      </c>
      <c r="H6603">
        <f>'7월'!E616</f>
        <v>0</v>
      </c>
      <c r="I6603">
        <f>'7월'!F616</f>
        <v>0</v>
      </c>
      <c r="J6603">
        <f>'7월'!G616</f>
        <v>0</v>
      </c>
      <c r="K6603">
        <f>'7월'!H616</f>
        <v>0</v>
      </c>
      <c r="L6603">
        <f>'7월'!I616</f>
        <v>0</v>
      </c>
      <c r="M6603">
        <f>'7월'!J616</f>
        <v>0</v>
      </c>
      <c r="N6603">
        <f>'7월'!K616</f>
        <v>0</v>
      </c>
      <c r="O6603">
        <f>'7월'!L616</f>
        <v>0</v>
      </c>
      <c r="P6603" t="str">
        <f>IF(AND(검색!$C$4&lt;&gt;"",E6603&lt;&gt;"",ISNUMBER(SEARCH(검색!$C$4,E6603)),OR(D6603&lt;&gt;"",F6603&lt;&gt;"",G6603&lt;&gt;"",H6603&lt;&gt;"")),COUNT(P$1:P6602)+1,"")</f>
        <v/>
      </c>
    </row>
    <row r="6604" spans="1:16" x14ac:dyDescent="0.3">
      <c r="A6604">
        <v>6603</v>
      </c>
      <c r="B6604" t="s">
        <v>1412</v>
      </c>
      <c r="C6604">
        <v>617</v>
      </c>
      <c r="D6604">
        <f>'7월'!B617</f>
        <v>0</v>
      </c>
      <c r="E6604">
        <f t="shared" si="103"/>
        <v>0</v>
      </c>
      <c r="F6604">
        <f>'7월'!C617</f>
        <v>0</v>
      </c>
      <c r="G6604">
        <f>'7월'!D617</f>
        <v>0</v>
      </c>
      <c r="H6604">
        <f>'7월'!E617</f>
        <v>0</v>
      </c>
      <c r="I6604">
        <f>'7월'!F617</f>
        <v>0</v>
      </c>
      <c r="J6604">
        <f>'7월'!G617</f>
        <v>0</v>
      </c>
      <c r="K6604">
        <f>'7월'!H617</f>
        <v>0</v>
      </c>
      <c r="L6604">
        <f>'7월'!I617</f>
        <v>0</v>
      </c>
      <c r="M6604">
        <f>'7월'!J617</f>
        <v>0</v>
      </c>
      <c r="N6604">
        <f>'7월'!K617</f>
        <v>0</v>
      </c>
      <c r="O6604">
        <f>'7월'!L617</f>
        <v>0</v>
      </c>
      <c r="P6604" t="str">
        <f>IF(AND(검색!$C$4&lt;&gt;"",E6604&lt;&gt;"",ISNUMBER(SEARCH(검색!$C$4,E6604)),OR(D6604&lt;&gt;"",F6604&lt;&gt;"",G6604&lt;&gt;"",H6604&lt;&gt;"")),COUNT(P$1:P6603)+1,"")</f>
        <v/>
      </c>
    </row>
    <row r="6605" spans="1:16" x14ac:dyDescent="0.3">
      <c r="A6605">
        <v>6604</v>
      </c>
      <c r="B6605" t="s">
        <v>1412</v>
      </c>
      <c r="C6605">
        <v>618</v>
      </c>
      <c r="D6605">
        <f>'7월'!B618</f>
        <v>0</v>
      </c>
      <c r="E6605">
        <f t="shared" si="103"/>
        <v>0</v>
      </c>
      <c r="F6605">
        <f>'7월'!C618</f>
        <v>0</v>
      </c>
      <c r="G6605">
        <f>'7월'!D618</f>
        <v>0</v>
      </c>
      <c r="H6605">
        <f>'7월'!E618</f>
        <v>0</v>
      </c>
      <c r="I6605">
        <f>'7월'!F618</f>
        <v>0</v>
      </c>
      <c r="J6605">
        <f>'7월'!G618</f>
        <v>0</v>
      </c>
      <c r="K6605">
        <f>'7월'!H618</f>
        <v>0</v>
      </c>
      <c r="L6605">
        <f>'7월'!I618</f>
        <v>0</v>
      </c>
      <c r="M6605">
        <f>'7월'!J618</f>
        <v>0</v>
      </c>
      <c r="N6605">
        <f>'7월'!K618</f>
        <v>0</v>
      </c>
      <c r="O6605">
        <f>'7월'!L618</f>
        <v>0</v>
      </c>
      <c r="P6605" t="str">
        <f>IF(AND(검색!$C$4&lt;&gt;"",E6605&lt;&gt;"",ISNUMBER(SEARCH(검색!$C$4,E6605)),OR(D6605&lt;&gt;"",F6605&lt;&gt;"",G6605&lt;&gt;"",H6605&lt;&gt;"")),COUNT(P$1:P6604)+1,"")</f>
        <v/>
      </c>
    </row>
    <row r="6606" spans="1:16" x14ac:dyDescent="0.3">
      <c r="A6606">
        <v>6605</v>
      </c>
      <c r="B6606" t="s">
        <v>1412</v>
      </c>
      <c r="C6606">
        <v>619</v>
      </c>
      <c r="D6606">
        <f>'7월'!B619</f>
        <v>0</v>
      </c>
      <c r="E6606">
        <f t="shared" si="103"/>
        <v>0</v>
      </c>
      <c r="F6606">
        <f>'7월'!C619</f>
        <v>0</v>
      </c>
      <c r="G6606">
        <f>'7월'!D619</f>
        <v>0</v>
      </c>
      <c r="H6606">
        <f>'7월'!E619</f>
        <v>0</v>
      </c>
      <c r="I6606">
        <f>'7월'!F619</f>
        <v>0</v>
      </c>
      <c r="J6606">
        <f>'7월'!G619</f>
        <v>0</v>
      </c>
      <c r="K6606">
        <f>'7월'!H619</f>
        <v>0</v>
      </c>
      <c r="L6606">
        <f>'7월'!I619</f>
        <v>0</v>
      </c>
      <c r="M6606">
        <f>'7월'!J619</f>
        <v>0</v>
      </c>
      <c r="N6606">
        <f>'7월'!K619</f>
        <v>0</v>
      </c>
      <c r="O6606">
        <f>'7월'!L619</f>
        <v>0</v>
      </c>
      <c r="P6606" t="str">
        <f>IF(AND(검색!$C$4&lt;&gt;"",E6606&lt;&gt;"",ISNUMBER(SEARCH(검색!$C$4,E6606)),OR(D6606&lt;&gt;"",F6606&lt;&gt;"",G6606&lt;&gt;"",H6606&lt;&gt;"")),COUNT(P$1:P6605)+1,"")</f>
        <v/>
      </c>
    </row>
    <row r="6607" spans="1:16" x14ac:dyDescent="0.3">
      <c r="A6607">
        <v>6606</v>
      </c>
      <c r="B6607" t="s">
        <v>1412</v>
      </c>
      <c r="C6607">
        <v>620</v>
      </c>
      <c r="D6607">
        <f>'7월'!B620</f>
        <v>0</v>
      </c>
      <c r="E6607">
        <f t="shared" si="103"/>
        <v>0</v>
      </c>
      <c r="F6607">
        <f>'7월'!C620</f>
        <v>0</v>
      </c>
      <c r="G6607">
        <f>'7월'!D620</f>
        <v>0</v>
      </c>
      <c r="H6607">
        <f>'7월'!E620</f>
        <v>0</v>
      </c>
      <c r="I6607">
        <f>'7월'!F620</f>
        <v>0</v>
      </c>
      <c r="J6607">
        <f>'7월'!G620</f>
        <v>0</v>
      </c>
      <c r="K6607">
        <f>'7월'!H620</f>
        <v>0</v>
      </c>
      <c r="L6607">
        <f>'7월'!I620</f>
        <v>0</v>
      </c>
      <c r="M6607">
        <f>'7월'!J620</f>
        <v>0</v>
      </c>
      <c r="N6607">
        <f>'7월'!K620</f>
        <v>0</v>
      </c>
      <c r="O6607">
        <f>'7월'!L620</f>
        <v>0</v>
      </c>
      <c r="P6607" t="str">
        <f>IF(AND(검색!$C$4&lt;&gt;"",E6607&lt;&gt;"",ISNUMBER(SEARCH(검색!$C$4,E6607)),OR(D6607&lt;&gt;"",F6607&lt;&gt;"",G6607&lt;&gt;"",H6607&lt;&gt;"")),COUNT(P$1:P6606)+1,"")</f>
        <v/>
      </c>
    </row>
    <row r="6608" spans="1:16" x14ac:dyDescent="0.3">
      <c r="A6608">
        <v>6607</v>
      </c>
      <c r="B6608" t="s">
        <v>1412</v>
      </c>
      <c r="C6608">
        <v>621</v>
      </c>
      <c r="D6608">
        <f>'7월'!B621</f>
        <v>0</v>
      </c>
      <c r="E6608">
        <f t="shared" si="103"/>
        <v>0</v>
      </c>
      <c r="F6608">
        <f>'7월'!C621</f>
        <v>0</v>
      </c>
      <c r="G6608">
        <f>'7월'!D621</f>
        <v>0</v>
      </c>
      <c r="H6608">
        <f>'7월'!E621</f>
        <v>0</v>
      </c>
      <c r="I6608">
        <f>'7월'!F621</f>
        <v>0</v>
      </c>
      <c r="J6608">
        <f>'7월'!G621</f>
        <v>0</v>
      </c>
      <c r="K6608">
        <f>'7월'!H621</f>
        <v>0</v>
      </c>
      <c r="L6608">
        <f>'7월'!I621</f>
        <v>0</v>
      </c>
      <c r="M6608">
        <f>'7월'!J621</f>
        <v>0</v>
      </c>
      <c r="N6608">
        <f>'7월'!K621</f>
        <v>0</v>
      </c>
      <c r="O6608">
        <f>'7월'!L621</f>
        <v>0</v>
      </c>
      <c r="P6608" t="str">
        <f>IF(AND(검색!$C$4&lt;&gt;"",E6608&lt;&gt;"",ISNUMBER(SEARCH(검색!$C$4,E6608)),OR(D6608&lt;&gt;"",F6608&lt;&gt;"",G6608&lt;&gt;"",H6608&lt;&gt;"")),COUNT(P$1:P6607)+1,"")</f>
        <v/>
      </c>
    </row>
    <row r="6609" spans="1:16" x14ac:dyDescent="0.3">
      <c r="A6609">
        <v>6608</v>
      </c>
      <c r="B6609" t="s">
        <v>1412</v>
      </c>
      <c r="C6609">
        <v>622</v>
      </c>
      <c r="D6609">
        <f>'7월'!B622</f>
        <v>0</v>
      </c>
      <c r="E6609">
        <f t="shared" si="103"/>
        <v>0</v>
      </c>
      <c r="F6609">
        <f>'7월'!C622</f>
        <v>0</v>
      </c>
      <c r="G6609">
        <f>'7월'!D622</f>
        <v>0</v>
      </c>
      <c r="H6609">
        <f>'7월'!E622</f>
        <v>0</v>
      </c>
      <c r="I6609">
        <f>'7월'!F622</f>
        <v>0</v>
      </c>
      <c r="J6609">
        <f>'7월'!G622</f>
        <v>0</v>
      </c>
      <c r="K6609">
        <f>'7월'!H622</f>
        <v>0</v>
      </c>
      <c r="L6609">
        <f>'7월'!I622</f>
        <v>0</v>
      </c>
      <c r="M6609">
        <f>'7월'!J622</f>
        <v>0</v>
      </c>
      <c r="N6609">
        <f>'7월'!K622</f>
        <v>0</v>
      </c>
      <c r="O6609">
        <f>'7월'!L622</f>
        <v>0</v>
      </c>
      <c r="P6609" t="str">
        <f>IF(AND(검색!$C$4&lt;&gt;"",E6609&lt;&gt;"",ISNUMBER(SEARCH(검색!$C$4,E6609)),OR(D6609&lt;&gt;"",F6609&lt;&gt;"",G6609&lt;&gt;"",H6609&lt;&gt;"")),COUNT(P$1:P6608)+1,"")</f>
        <v/>
      </c>
    </row>
    <row r="6610" spans="1:16" x14ac:dyDescent="0.3">
      <c r="A6610">
        <v>6609</v>
      </c>
      <c r="B6610" t="s">
        <v>1412</v>
      </c>
      <c r="C6610">
        <v>623</v>
      </c>
      <c r="D6610">
        <f>'7월'!B623</f>
        <v>0</v>
      </c>
      <c r="E6610">
        <f t="shared" si="103"/>
        <v>0</v>
      </c>
      <c r="F6610">
        <f>'7월'!C623</f>
        <v>0</v>
      </c>
      <c r="G6610">
        <f>'7월'!D623</f>
        <v>0</v>
      </c>
      <c r="H6610">
        <f>'7월'!E623</f>
        <v>0</v>
      </c>
      <c r="I6610">
        <f>'7월'!F623</f>
        <v>0</v>
      </c>
      <c r="J6610">
        <f>'7월'!G623</f>
        <v>0</v>
      </c>
      <c r="K6610">
        <f>'7월'!H623</f>
        <v>0</v>
      </c>
      <c r="L6610">
        <f>'7월'!I623</f>
        <v>0</v>
      </c>
      <c r="M6610">
        <f>'7월'!J623</f>
        <v>0</v>
      </c>
      <c r="N6610">
        <f>'7월'!K623</f>
        <v>0</v>
      </c>
      <c r="O6610">
        <f>'7월'!L623</f>
        <v>0</v>
      </c>
      <c r="P6610" t="str">
        <f>IF(AND(검색!$C$4&lt;&gt;"",E6610&lt;&gt;"",ISNUMBER(SEARCH(검색!$C$4,E6610)),OR(D6610&lt;&gt;"",F6610&lt;&gt;"",G6610&lt;&gt;"",H6610&lt;&gt;"")),COUNT(P$1:P6609)+1,"")</f>
        <v/>
      </c>
    </row>
    <row r="6611" spans="1:16" x14ac:dyDescent="0.3">
      <c r="A6611">
        <v>6610</v>
      </c>
      <c r="B6611" t="s">
        <v>1412</v>
      </c>
      <c r="C6611">
        <v>624</v>
      </c>
      <c r="D6611">
        <f>'7월'!B624</f>
        <v>0</v>
      </c>
      <c r="E6611">
        <f t="shared" si="103"/>
        <v>0</v>
      </c>
      <c r="F6611">
        <f>'7월'!C624</f>
        <v>0</v>
      </c>
      <c r="G6611">
        <f>'7월'!D624</f>
        <v>0</v>
      </c>
      <c r="H6611">
        <f>'7월'!E624</f>
        <v>0</v>
      </c>
      <c r="I6611">
        <f>'7월'!F624</f>
        <v>0</v>
      </c>
      <c r="J6611">
        <f>'7월'!G624</f>
        <v>0</v>
      </c>
      <c r="K6611">
        <f>'7월'!H624</f>
        <v>0</v>
      </c>
      <c r="L6611">
        <f>'7월'!I624</f>
        <v>0</v>
      </c>
      <c r="M6611">
        <f>'7월'!J624</f>
        <v>0</v>
      </c>
      <c r="N6611">
        <f>'7월'!K624</f>
        <v>0</v>
      </c>
      <c r="O6611">
        <f>'7월'!L624</f>
        <v>0</v>
      </c>
      <c r="P6611" t="str">
        <f>IF(AND(검색!$C$4&lt;&gt;"",E6611&lt;&gt;"",ISNUMBER(SEARCH(검색!$C$4,E6611)),OR(D6611&lt;&gt;"",F6611&lt;&gt;"",G6611&lt;&gt;"",H6611&lt;&gt;"")),COUNT(P$1:P6610)+1,"")</f>
        <v/>
      </c>
    </row>
    <row r="6612" spans="1:16" x14ac:dyDescent="0.3">
      <c r="A6612">
        <v>6611</v>
      </c>
      <c r="B6612" t="s">
        <v>1412</v>
      </c>
      <c r="C6612">
        <v>625</v>
      </c>
      <c r="D6612">
        <f>'7월'!B625</f>
        <v>0</v>
      </c>
      <c r="E6612">
        <f t="shared" si="103"/>
        <v>0</v>
      </c>
      <c r="F6612">
        <f>'7월'!C625</f>
        <v>0</v>
      </c>
      <c r="G6612">
        <f>'7월'!D625</f>
        <v>0</v>
      </c>
      <c r="H6612">
        <f>'7월'!E625</f>
        <v>0</v>
      </c>
      <c r="I6612">
        <f>'7월'!F625</f>
        <v>0</v>
      </c>
      <c r="J6612">
        <f>'7월'!G625</f>
        <v>0</v>
      </c>
      <c r="K6612">
        <f>'7월'!H625</f>
        <v>0</v>
      </c>
      <c r="L6612">
        <f>'7월'!I625</f>
        <v>0</v>
      </c>
      <c r="M6612">
        <f>'7월'!J625</f>
        <v>0</v>
      </c>
      <c r="N6612">
        <f>'7월'!K625</f>
        <v>0</v>
      </c>
      <c r="O6612">
        <f>'7월'!L625</f>
        <v>0</v>
      </c>
      <c r="P6612" t="str">
        <f>IF(AND(검색!$C$4&lt;&gt;"",E6612&lt;&gt;"",ISNUMBER(SEARCH(검색!$C$4,E6612)),OR(D6612&lt;&gt;"",F6612&lt;&gt;"",G6612&lt;&gt;"",H6612&lt;&gt;"")),COUNT(P$1:P6611)+1,"")</f>
        <v/>
      </c>
    </row>
    <row r="6613" spans="1:16" x14ac:dyDescent="0.3">
      <c r="A6613">
        <v>6612</v>
      </c>
      <c r="B6613" t="s">
        <v>1412</v>
      </c>
      <c r="C6613">
        <v>626</v>
      </c>
      <c r="D6613">
        <f>'7월'!B626</f>
        <v>0</v>
      </c>
      <c r="E6613">
        <f t="shared" si="103"/>
        <v>0</v>
      </c>
      <c r="F6613">
        <f>'7월'!C626</f>
        <v>0</v>
      </c>
      <c r="G6613">
        <f>'7월'!D626</f>
        <v>0</v>
      </c>
      <c r="H6613">
        <f>'7월'!E626</f>
        <v>0</v>
      </c>
      <c r="I6613">
        <f>'7월'!F626</f>
        <v>0</v>
      </c>
      <c r="J6613">
        <f>'7월'!G626</f>
        <v>0</v>
      </c>
      <c r="K6613">
        <f>'7월'!H626</f>
        <v>0</v>
      </c>
      <c r="L6613">
        <f>'7월'!I626</f>
        <v>0</v>
      </c>
      <c r="M6613">
        <f>'7월'!J626</f>
        <v>0</v>
      </c>
      <c r="N6613">
        <f>'7월'!K626</f>
        <v>0</v>
      </c>
      <c r="O6613">
        <f>'7월'!L626</f>
        <v>0</v>
      </c>
      <c r="P6613" t="str">
        <f>IF(AND(검색!$C$4&lt;&gt;"",E6613&lt;&gt;"",ISNUMBER(SEARCH(검색!$C$4,E6613)),OR(D6613&lt;&gt;"",F6613&lt;&gt;"",G6613&lt;&gt;"",H6613&lt;&gt;"")),COUNT(P$1:P6612)+1,"")</f>
        <v/>
      </c>
    </row>
    <row r="6614" spans="1:16" x14ac:dyDescent="0.3">
      <c r="A6614">
        <v>6613</v>
      </c>
      <c r="B6614" t="s">
        <v>1412</v>
      </c>
      <c r="C6614">
        <v>627</v>
      </c>
      <c r="D6614">
        <f>'7월'!B627</f>
        <v>0</v>
      </c>
      <c r="E6614">
        <f t="shared" si="103"/>
        <v>0</v>
      </c>
      <c r="F6614">
        <f>'7월'!C627</f>
        <v>0</v>
      </c>
      <c r="G6614">
        <f>'7월'!D627</f>
        <v>0</v>
      </c>
      <c r="H6614">
        <f>'7월'!E627</f>
        <v>0</v>
      </c>
      <c r="I6614">
        <f>'7월'!F627</f>
        <v>0</v>
      </c>
      <c r="J6614">
        <f>'7월'!G627</f>
        <v>0</v>
      </c>
      <c r="K6614">
        <f>'7월'!H627</f>
        <v>0</v>
      </c>
      <c r="L6614">
        <f>'7월'!I627</f>
        <v>0</v>
      </c>
      <c r="M6614">
        <f>'7월'!J627</f>
        <v>0</v>
      </c>
      <c r="N6614">
        <f>'7월'!K627</f>
        <v>0</v>
      </c>
      <c r="O6614">
        <f>'7월'!L627</f>
        <v>0</v>
      </c>
      <c r="P6614" t="str">
        <f>IF(AND(검색!$C$4&lt;&gt;"",E6614&lt;&gt;"",ISNUMBER(SEARCH(검색!$C$4,E6614)),OR(D6614&lt;&gt;"",F6614&lt;&gt;"",G6614&lt;&gt;"",H6614&lt;&gt;"")),COUNT(P$1:P6613)+1,"")</f>
        <v/>
      </c>
    </row>
    <row r="6615" spans="1:16" x14ac:dyDescent="0.3">
      <c r="A6615">
        <v>6614</v>
      </c>
      <c r="B6615" t="s">
        <v>1412</v>
      </c>
      <c r="C6615">
        <v>628</v>
      </c>
      <c r="D6615">
        <f>'7월'!B628</f>
        <v>0</v>
      </c>
      <c r="E6615">
        <f t="shared" si="103"/>
        <v>0</v>
      </c>
      <c r="F6615">
        <f>'7월'!C628</f>
        <v>0</v>
      </c>
      <c r="G6615">
        <f>'7월'!D628</f>
        <v>0</v>
      </c>
      <c r="H6615">
        <f>'7월'!E628</f>
        <v>0</v>
      </c>
      <c r="I6615">
        <f>'7월'!F628</f>
        <v>0</v>
      </c>
      <c r="J6615">
        <f>'7월'!G628</f>
        <v>0</v>
      </c>
      <c r="K6615">
        <f>'7월'!H628</f>
        <v>0</v>
      </c>
      <c r="L6615">
        <f>'7월'!I628</f>
        <v>0</v>
      </c>
      <c r="M6615">
        <f>'7월'!J628</f>
        <v>0</v>
      </c>
      <c r="N6615">
        <f>'7월'!K628</f>
        <v>0</v>
      </c>
      <c r="O6615">
        <f>'7월'!L628</f>
        <v>0</v>
      </c>
      <c r="P6615" t="str">
        <f>IF(AND(검색!$C$4&lt;&gt;"",E6615&lt;&gt;"",ISNUMBER(SEARCH(검색!$C$4,E6615)),OR(D6615&lt;&gt;"",F6615&lt;&gt;"",G6615&lt;&gt;"",H6615&lt;&gt;"")),COUNT(P$1:P6614)+1,"")</f>
        <v/>
      </c>
    </row>
    <row r="6616" spans="1:16" x14ac:dyDescent="0.3">
      <c r="A6616">
        <v>6615</v>
      </c>
      <c r="B6616" t="s">
        <v>1412</v>
      </c>
      <c r="C6616">
        <v>629</v>
      </c>
      <c r="D6616">
        <f>'7월'!B629</f>
        <v>0</v>
      </c>
      <c r="E6616">
        <f t="shared" si="103"/>
        <v>0</v>
      </c>
      <c r="F6616">
        <f>'7월'!C629</f>
        <v>0</v>
      </c>
      <c r="G6616">
        <f>'7월'!D629</f>
        <v>0</v>
      </c>
      <c r="H6616">
        <f>'7월'!E629</f>
        <v>0</v>
      </c>
      <c r="I6616">
        <f>'7월'!F629</f>
        <v>0</v>
      </c>
      <c r="J6616">
        <f>'7월'!G629</f>
        <v>0</v>
      </c>
      <c r="K6616">
        <f>'7월'!H629</f>
        <v>0</v>
      </c>
      <c r="L6616">
        <f>'7월'!I629</f>
        <v>0</v>
      </c>
      <c r="M6616">
        <f>'7월'!J629</f>
        <v>0</v>
      </c>
      <c r="N6616">
        <f>'7월'!K629</f>
        <v>0</v>
      </c>
      <c r="O6616">
        <f>'7월'!L629</f>
        <v>0</v>
      </c>
      <c r="P6616" t="str">
        <f>IF(AND(검색!$C$4&lt;&gt;"",E6616&lt;&gt;"",ISNUMBER(SEARCH(검색!$C$4,E6616)),OR(D6616&lt;&gt;"",F6616&lt;&gt;"",G6616&lt;&gt;"",H6616&lt;&gt;"")),COUNT(P$1:P6615)+1,"")</f>
        <v/>
      </c>
    </row>
    <row r="6617" spans="1:16" x14ac:dyDescent="0.3">
      <c r="A6617">
        <v>6616</v>
      </c>
      <c r="B6617" t="s">
        <v>1412</v>
      </c>
      <c r="C6617">
        <v>630</v>
      </c>
      <c r="D6617">
        <f>'7월'!B630</f>
        <v>0</v>
      </c>
      <c r="E6617">
        <f t="shared" si="103"/>
        <v>0</v>
      </c>
      <c r="F6617">
        <f>'7월'!C630</f>
        <v>0</v>
      </c>
      <c r="G6617">
        <f>'7월'!D630</f>
        <v>0</v>
      </c>
      <c r="H6617">
        <f>'7월'!E630</f>
        <v>0</v>
      </c>
      <c r="I6617">
        <f>'7월'!F630</f>
        <v>0</v>
      </c>
      <c r="J6617">
        <f>'7월'!G630</f>
        <v>0</v>
      </c>
      <c r="K6617">
        <f>'7월'!H630</f>
        <v>0</v>
      </c>
      <c r="L6617">
        <f>'7월'!I630</f>
        <v>0</v>
      </c>
      <c r="M6617">
        <f>'7월'!J630</f>
        <v>0</v>
      </c>
      <c r="N6617">
        <f>'7월'!K630</f>
        <v>0</v>
      </c>
      <c r="O6617">
        <f>'7월'!L630</f>
        <v>0</v>
      </c>
      <c r="P6617" t="str">
        <f>IF(AND(검색!$C$4&lt;&gt;"",E6617&lt;&gt;"",ISNUMBER(SEARCH(검색!$C$4,E6617)),OR(D6617&lt;&gt;"",F6617&lt;&gt;"",G6617&lt;&gt;"",H6617&lt;&gt;"")),COUNT(P$1:P6616)+1,"")</f>
        <v/>
      </c>
    </row>
    <row r="6618" spans="1:16" x14ac:dyDescent="0.3">
      <c r="A6618">
        <v>6617</v>
      </c>
      <c r="B6618" t="s">
        <v>1412</v>
      </c>
      <c r="C6618">
        <v>631</v>
      </c>
      <c r="D6618">
        <f>'7월'!B631</f>
        <v>0</v>
      </c>
      <c r="E6618">
        <f t="shared" si="103"/>
        <v>0</v>
      </c>
      <c r="F6618">
        <f>'7월'!C631</f>
        <v>0</v>
      </c>
      <c r="G6618">
        <f>'7월'!D631</f>
        <v>0</v>
      </c>
      <c r="H6618">
        <f>'7월'!E631</f>
        <v>0</v>
      </c>
      <c r="I6618">
        <f>'7월'!F631</f>
        <v>0</v>
      </c>
      <c r="J6618">
        <f>'7월'!G631</f>
        <v>0</v>
      </c>
      <c r="K6618">
        <f>'7월'!H631</f>
        <v>0</v>
      </c>
      <c r="L6618">
        <f>'7월'!I631</f>
        <v>0</v>
      </c>
      <c r="M6618">
        <f>'7월'!J631</f>
        <v>0</v>
      </c>
      <c r="N6618">
        <f>'7월'!K631</f>
        <v>0</v>
      </c>
      <c r="O6618">
        <f>'7월'!L631</f>
        <v>0</v>
      </c>
      <c r="P6618" t="str">
        <f>IF(AND(검색!$C$4&lt;&gt;"",E6618&lt;&gt;"",ISNUMBER(SEARCH(검색!$C$4,E6618)),OR(D6618&lt;&gt;"",F6618&lt;&gt;"",G6618&lt;&gt;"",H6618&lt;&gt;"")),COUNT(P$1:P6617)+1,"")</f>
        <v/>
      </c>
    </row>
    <row r="6619" spans="1:16" x14ac:dyDescent="0.3">
      <c r="A6619">
        <v>6618</v>
      </c>
      <c r="B6619" t="s">
        <v>1412</v>
      </c>
      <c r="C6619">
        <v>632</v>
      </c>
      <c r="D6619">
        <f>'7월'!B632</f>
        <v>0</v>
      </c>
      <c r="E6619">
        <f t="shared" si="103"/>
        <v>0</v>
      </c>
      <c r="F6619">
        <f>'7월'!C632</f>
        <v>0</v>
      </c>
      <c r="G6619">
        <f>'7월'!D632</f>
        <v>0</v>
      </c>
      <c r="H6619">
        <f>'7월'!E632</f>
        <v>0</v>
      </c>
      <c r="I6619">
        <f>'7월'!F632</f>
        <v>0</v>
      </c>
      <c r="J6619">
        <f>'7월'!G632</f>
        <v>0</v>
      </c>
      <c r="K6619">
        <f>'7월'!H632</f>
        <v>0</v>
      </c>
      <c r="L6619">
        <f>'7월'!I632</f>
        <v>0</v>
      </c>
      <c r="M6619">
        <f>'7월'!J632</f>
        <v>0</v>
      </c>
      <c r="N6619">
        <f>'7월'!K632</f>
        <v>0</v>
      </c>
      <c r="O6619">
        <f>'7월'!L632</f>
        <v>0</v>
      </c>
      <c r="P6619" t="str">
        <f>IF(AND(검색!$C$4&lt;&gt;"",E6619&lt;&gt;"",ISNUMBER(SEARCH(검색!$C$4,E6619)),OR(D6619&lt;&gt;"",F6619&lt;&gt;"",G6619&lt;&gt;"",H6619&lt;&gt;"")),COUNT(P$1:P6618)+1,"")</f>
        <v/>
      </c>
    </row>
    <row r="6620" spans="1:16" x14ac:dyDescent="0.3">
      <c r="A6620">
        <v>6619</v>
      </c>
      <c r="B6620" t="s">
        <v>1412</v>
      </c>
      <c r="C6620">
        <v>633</v>
      </c>
      <c r="D6620">
        <f>'7월'!B633</f>
        <v>0</v>
      </c>
      <c r="E6620">
        <f t="shared" si="103"/>
        <v>0</v>
      </c>
      <c r="F6620">
        <f>'7월'!C633</f>
        <v>0</v>
      </c>
      <c r="G6620">
        <f>'7월'!D633</f>
        <v>0</v>
      </c>
      <c r="H6620">
        <f>'7월'!E633</f>
        <v>0</v>
      </c>
      <c r="I6620">
        <f>'7월'!F633</f>
        <v>0</v>
      </c>
      <c r="J6620">
        <f>'7월'!G633</f>
        <v>0</v>
      </c>
      <c r="K6620">
        <f>'7월'!H633</f>
        <v>0</v>
      </c>
      <c r="L6620">
        <f>'7월'!I633</f>
        <v>0</v>
      </c>
      <c r="M6620">
        <f>'7월'!J633</f>
        <v>0</v>
      </c>
      <c r="N6620">
        <f>'7월'!K633</f>
        <v>0</v>
      </c>
      <c r="O6620">
        <f>'7월'!L633</f>
        <v>0</v>
      </c>
      <c r="P6620" t="str">
        <f>IF(AND(검색!$C$4&lt;&gt;"",E6620&lt;&gt;"",ISNUMBER(SEARCH(검색!$C$4,E6620)),OR(D6620&lt;&gt;"",F6620&lt;&gt;"",G6620&lt;&gt;"",H6620&lt;&gt;"")),COUNT(P$1:P6619)+1,"")</f>
        <v/>
      </c>
    </row>
    <row r="6621" spans="1:16" x14ac:dyDescent="0.3">
      <c r="A6621">
        <v>6620</v>
      </c>
      <c r="B6621" t="s">
        <v>1412</v>
      </c>
      <c r="C6621">
        <v>634</v>
      </c>
      <c r="D6621">
        <f>'7월'!B634</f>
        <v>0</v>
      </c>
      <c r="E6621">
        <f t="shared" si="103"/>
        <v>0</v>
      </c>
      <c r="F6621">
        <f>'7월'!C634</f>
        <v>0</v>
      </c>
      <c r="G6621">
        <f>'7월'!D634</f>
        <v>0</v>
      </c>
      <c r="H6621">
        <f>'7월'!E634</f>
        <v>0</v>
      </c>
      <c r="I6621">
        <f>'7월'!F634</f>
        <v>0</v>
      </c>
      <c r="J6621">
        <f>'7월'!G634</f>
        <v>0</v>
      </c>
      <c r="K6621">
        <f>'7월'!H634</f>
        <v>0</v>
      </c>
      <c r="L6621">
        <f>'7월'!I634</f>
        <v>0</v>
      </c>
      <c r="M6621">
        <f>'7월'!J634</f>
        <v>0</v>
      </c>
      <c r="N6621">
        <f>'7월'!K634</f>
        <v>0</v>
      </c>
      <c r="O6621">
        <f>'7월'!L634</f>
        <v>0</v>
      </c>
      <c r="P6621" t="str">
        <f>IF(AND(검색!$C$4&lt;&gt;"",E6621&lt;&gt;"",ISNUMBER(SEARCH(검색!$C$4,E6621)),OR(D6621&lt;&gt;"",F6621&lt;&gt;"",G6621&lt;&gt;"",H6621&lt;&gt;"")),COUNT(P$1:P6620)+1,"")</f>
        <v/>
      </c>
    </row>
    <row r="6622" spans="1:16" x14ac:dyDescent="0.3">
      <c r="A6622">
        <v>6621</v>
      </c>
      <c r="B6622" t="s">
        <v>1412</v>
      </c>
      <c r="C6622">
        <v>635</v>
      </c>
      <c r="D6622">
        <f>'7월'!B635</f>
        <v>0</v>
      </c>
      <c r="E6622">
        <f t="shared" si="103"/>
        <v>0</v>
      </c>
      <c r="F6622">
        <f>'7월'!C635</f>
        <v>0</v>
      </c>
      <c r="G6622">
        <f>'7월'!D635</f>
        <v>0</v>
      </c>
      <c r="H6622">
        <f>'7월'!E635</f>
        <v>0</v>
      </c>
      <c r="I6622">
        <f>'7월'!F635</f>
        <v>0</v>
      </c>
      <c r="J6622">
        <f>'7월'!G635</f>
        <v>0</v>
      </c>
      <c r="K6622">
        <f>'7월'!H635</f>
        <v>0</v>
      </c>
      <c r="L6622">
        <f>'7월'!I635</f>
        <v>0</v>
      </c>
      <c r="M6622">
        <f>'7월'!J635</f>
        <v>0</v>
      </c>
      <c r="N6622">
        <f>'7월'!K635</f>
        <v>0</v>
      </c>
      <c r="O6622">
        <f>'7월'!L635</f>
        <v>0</v>
      </c>
      <c r="P6622" t="str">
        <f>IF(AND(검색!$C$4&lt;&gt;"",E6622&lt;&gt;"",ISNUMBER(SEARCH(검색!$C$4,E6622)),OR(D6622&lt;&gt;"",F6622&lt;&gt;"",G6622&lt;&gt;"",H6622&lt;&gt;"")),COUNT(P$1:P6621)+1,"")</f>
        <v/>
      </c>
    </row>
    <row r="6623" spans="1:16" x14ac:dyDescent="0.3">
      <c r="A6623">
        <v>6622</v>
      </c>
      <c r="B6623" t="s">
        <v>1412</v>
      </c>
      <c r="C6623">
        <v>636</v>
      </c>
      <c r="D6623">
        <f>'7월'!B636</f>
        <v>0</v>
      </c>
      <c r="E6623">
        <f t="shared" si="103"/>
        <v>0</v>
      </c>
      <c r="F6623">
        <f>'7월'!C636</f>
        <v>0</v>
      </c>
      <c r="G6623">
        <f>'7월'!D636</f>
        <v>0</v>
      </c>
      <c r="H6623">
        <f>'7월'!E636</f>
        <v>0</v>
      </c>
      <c r="I6623">
        <f>'7월'!F636</f>
        <v>0</v>
      </c>
      <c r="J6623">
        <f>'7월'!G636</f>
        <v>0</v>
      </c>
      <c r="K6623">
        <f>'7월'!H636</f>
        <v>0</v>
      </c>
      <c r="L6623">
        <f>'7월'!I636</f>
        <v>0</v>
      </c>
      <c r="M6623">
        <f>'7월'!J636</f>
        <v>0</v>
      </c>
      <c r="N6623">
        <f>'7월'!K636</f>
        <v>0</v>
      </c>
      <c r="O6623">
        <f>'7월'!L636</f>
        <v>0</v>
      </c>
      <c r="P6623" t="str">
        <f>IF(AND(검색!$C$4&lt;&gt;"",E6623&lt;&gt;"",ISNUMBER(SEARCH(검색!$C$4,E6623)),OR(D6623&lt;&gt;"",F6623&lt;&gt;"",G6623&lt;&gt;"",H6623&lt;&gt;"")),COUNT(P$1:P6622)+1,"")</f>
        <v/>
      </c>
    </row>
    <row r="6624" spans="1:16" x14ac:dyDescent="0.3">
      <c r="A6624">
        <v>6623</v>
      </c>
      <c r="B6624" t="s">
        <v>1412</v>
      </c>
      <c r="C6624">
        <v>637</v>
      </c>
      <c r="D6624">
        <f>'7월'!B637</f>
        <v>0</v>
      </c>
      <c r="E6624">
        <f t="shared" si="103"/>
        <v>0</v>
      </c>
      <c r="F6624">
        <f>'7월'!C637</f>
        <v>0</v>
      </c>
      <c r="G6624">
        <f>'7월'!D637</f>
        <v>0</v>
      </c>
      <c r="H6624">
        <f>'7월'!E637</f>
        <v>0</v>
      </c>
      <c r="I6624">
        <f>'7월'!F637</f>
        <v>0</v>
      </c>
      <c r="J6624">
        <f>'7월'!G637</f>
        <v>0</v>
      </c>
      <c r="K6624">
        <f>'7월'!H637</f>
        <v>0</v>
      </c>
      <c r="L6624">
        <f>'7월'!I637</f>
        <v>0</v>
      </c>
      <c r="M6624">
        <f>'7월'!J637</f>
        <v>0</v>
      </c>
      <c r="N6624">
        <f>'7월'!K637</f>
        <v>0</v>
      </c>
      <c r="O6624">
        <f>'7월'!L637</f>
        <v>0</v>
      </c>
      <c r="P6624" t="str">
        <f>IF(AND(검색!$C$4&lt;&gt;"",E6624&lt;&gt;"",ISNUMBER(SEARCH(검색!$C$4,E6624)),OR(D6624&lt;&gt;"",F6624&lt;&gt;"",G6624&lt;&gt;"",H6624&lt;&gt;"")),COUNT(P$1:P6623)+1,"")</f>
        <v/>
      </c>
    </row>
    <row r="6625" spans="1:16" x14ac:dyDescent="0.3">
      <c r="A6625">
        <v>6624</v>
      </c>
      <c r="B6625" t="s">
        <v>1412</v>
      </c>
      <c r="C6625">
        <v>638</v>
      </c>
      <c r="D6625">
        <f>'7월'!B638</f>
        <v>0</v>
      </c>
      <c r="E6625">
        <f t="shared" si="103"/>
        <v>0</v>
      </c>
      <c r="F6625">
        <f>'7월'!C638</f>
        <v>0</v>
      </c>
      <c r="G6625">
        <f>'7월'!D638</f>
        <v>0</v>
      </c>
      <c r="H6625">
        <f>'7월'!E638</f>
        <v>0</v>
      </c>
      <c r="I6625">
        <f>'7월'!F638</f>
        <v>0</v>
      </c>
      <c r="J6625">
        <f>'7월'!G638</f>
        <v>0</v>
      </c>
      <c r="K6625">
        <f>'7월'!H638</f>
        <v>0</v>
      </c>
      <c r="L6625">
        <f>'7월'!I638</f>
        <v>0</v>
      </c>
      <c r="M6625">
        <f>'7월'!J638</f>
        <v>0</v>
      </c>
      <c r="N6625">
        <f>'7월'!K638</f>
        <v>0</v>
      </c>
      <c r="O6625">
        <f>'7월'!L638</f>
        <v>0</v>
      </c>
      <c r="P6625" t="str">
        <f>IF(AND(검색!$C$4&lt;&gt;"",E6625&lt;&gt;"",ISNUMBER(SEARCH(검색!$C$4,E6625)),OR(D6625&lt;&gt;"",F6625&lt;&gt;"",G6625&lt;&gt;"",H6625&lt;&gt;"")),COUNT(P$1:P6624)+1,"")</f>
        <v/>
      </c>
    </row>
    <row r="6626" spans="1:16" x14ac:dyDescent="0.3">
      <c r="A6626">
        <v>6625</v>
      </c>
      <c r="B6626" t="s">
        <v>1412</v>
      </c>
      <c r="C6626">
        <v>639</v>
      </c>
      <c r="D6626">
        <f>'7월'!B639</f>
        <v>0</v>
      </c>
      <c r="E6626">
        <f t="shared" si="103"/>
        <v>0</v>
      </c>
      <c r="F6626">
        <f>'7월'!C639</f>
        <v>0</v>
      </c>
      <c r="G6626">
        <f>'7월'!D639</f>
        <v>0</v>
      </c>
      <c r="H6626">
        <f>'7월'!E639</f>
        <v>0</v>
      </c>
      <c r="I6626">
        <f>'7월'!F639</f>
        <v>0</v>
      </c>
      <c r="J6626">
        <f>'7월'!G639</f>
        <v>0</v>
      </c>
      <c r="K6626">
        <f>'7월'!H639</f>
        <v>0</v>
      </c>
      <c r="L6626">
        <f>'7월'!I639</f>
        <v>0</v>
      </c>
      <c r="M6626">
        <f>'7월'!J639</f>
        <v>0</v>
      </c>
      <c r="N6626">
        <f>'7월'!K639</f>
        <v>0</v>
      </c>
      <c r="O6626">
        <f>'7월'!L639</f>
        <v>0</v>
      </c>
      <c r="P6626" t="str">
        <f>IF(AND(검색!$C$4&lt;&gt;"",E6626&lt;&gt;"",ISNUMBER(SEARCH(검색!$C$4,E6626)),OR(D6626&lt;&gt;"",F6626&lt;&gt;"",G6626&lt;&gt;"",H6626&lt;&gt;"")),COUNT(P$1:P6625)+1,"")</f>
        <v/>
      </c>
    </row>
    <row r="6627" spans="1:16" x14ac:dyDescent="0.3">
      <c r="A6627">
        <v>6626</v>
      </c>
      <c r="B6627" t="s">
        <v>1412</v>
      </c>
      <c r="C6627">
        <v>640</v>
      </c>
      <c r="D6627">
        <f>'7월'!B640</f>
        <v>0</v>
      </c>
      <c r="E6627">
        <f t="shared" si="103"/>
        <v>0</v>
      </c>
      <c r="F6627">
        <f>'7월'!C640</f>
        <v>0</v>
      </c>
      <c r="G6627">
        <f>'7월'!D640</f>
        <v>0</v>
      </c>
      <c r="H6627">
        <f>'7월'!E640</f>
        <v>0</v>
      </c>
      <c r="I6627">
        <f>'7월'!F640</f>
        <v>0</v>
      </c>
      <c r="J6627">
        <f>'7월'!G640</f>
        <v>0</v>
      </c>
      <c r="K6627">
        <f>'7월'!H640</f>
        <v>0</v>
      </c>
      <c r="L6627">
        <f>'7월'!I640</f>
        <v>0</v>
      </c>
      <c r="M6627">
        <f>'7월'!J640</f>
        <v>0</v>
      </c>
      <c r="N6627">
        <f>'7월'!K640</f>
        <v>0</v>
      </c>
      <c r="O6627">
        <f>'7월'!L640</f>
        <v>0</v>
      </c>
      <c r="P6627" t="str">
        <f>IF(AND(검색!$C$4&lt;&gt;"",E6627&lt;&gt;"",ISNUMBER(SEARCH(검색!$C$4,E6627)),OR(D6627&lt;&gt;"",F6627&lt;&gt;"",G6627&lt;&gt;"",H6627&lt;&gt;"")),COUNT(P$1:P6626)+1,"")</f>
        <v/>
      </c>
    </row>
    <row r="6628" spans="1:16" x14ac:dyDescent="0.3">
      <c r="A6628">
        <v>6627</v>
      </c>
      <c r="B6628" t="s">
        <v>1412</v>
      </c>
      <c r="C6628">
        <v>641</v>
      </c>
      <c r="D6628">
        <f>'7월'!B641</f>
        <v>0</v>
      </c>
      <c r="E6628">
        <f t="shared" si="103"/>
        <v>0</v>
      </c>
      <c r="F6628">
        <f>'7월'!C641</f>
        <v>0</v>
      </c>
      <c r="G6628">
        <f>'7월'!D641</f>
        <v>0</v>
      </c>
      <c r="H6628">
        <f>'7월'!E641</f>
        <v>0</v>
      </c>
      <c r="I6628">
        <f>'7월'!F641</f>
        <v>0</v>
      </c>
      <c r="J6628">
        <f>'7월'!G641</f>
        <v>0</v>
      </c>
      <c r="K6628">
        <f>'7월'!H641</f>
        <v>0</v>
      </c>
      <c r="L6628">
        <f>'7월'!I641</f>
        <v>0</v>
      </c>
      <c r="M6628">
        <f>'7월'!J641</f>
        <v>0</v>
      </c>
      <c r="N6628">
        <f>'7월'!K641</f>
        <v>0</v>
      </c>
      <c r="O6628">
        <f>'7월'!L641</f>
        <v>0</v>
      </c>
      <c r="P6628" t="str">
        <f>IF(AND(검색!$C$4&lt;&gt;"",E6628&lt;&gt;"",ISNUMBER(SEARCH(검색!$C$4,E6628)),OR(D6628&lt;&gt;"",F6628&lt;&gt;"",G6628&lt;&gt;"",H6628&lt;&gt;"")),COUNT(P$1:P6627)+1,"")</f>
        <v/>
      </c>
    </row>
    <row r="6629" spans="1:16" x14ac:dyDescent="0.3">
      <c r="A6629">
        <v>6628</v>
      </c>
      <c r="B6629" t="s">
        <v>1412</v>
      </c>
      <c r="C6629">
        <v>642</v>
      </c>
      <c r="D6629">
        <f>'7월'!B642</f>
        <v>0</v>
      </c>
      <c r="E6629">
        <f t="shared" si="103"/>
        <v>0</v>
      </c>
      <c r="F6629">
        <f>'7월'!C642</f>
        <v>0</v>
      </c>
      <c r="G6629">
        <f>'7월'!D642</f>
        <v>0</v>
      </c>
      <c r="H6629">
        <f>'7월'!E642</f>
        <v>0</v>
      </c>
      <c r="I6629">
        <f>'7월'!F642</f>
        <v>0</v>
      </c>
      <c r="J6629">
        <f>'7월'!G642</f>
        <v>0</v>
      </c>
      <c r="K6629">
        <f>'7월'!H642</f>
        <v>0</v>
      </c>
      <c r="L6629">
        <f>'7월'!I642</f>
        <v>0</v>
      </c>
      <c r="M6629">
        <f>'7월'!J642</f>
        <v>0</v>
      </c>
      <c r="N6629">
        <f>'7월'!K642</f>
        <v>0</v>
      </c>
      <c r="O6629">
        <f>'7월'!L642</f>
        <v>0</v>
      </c>
      <c r="P6629" t="str">
        <f>IF(AND(검색!$C$4&lt;&gt;"",E6629&lt;&gt;"",ISNUMBER(SEARCH(검색!$C$4,E6629)),OR(D6629&lt;&gt;"",F6629&lt;&gt;"",G6629&lt;&gt;"",H6629&lt;&gt;"")),COUNT(P$1:P6628)+1,"")</f>
        <v/>
      </c>
    </row>
    <row r="6630" spans="1:16" x14ac:dyDescent="0.3">
      <c r="A6630">
        <v>6629</v>
      </c>
      <c r="B6630" t="s">
        <v>1412</v>
      </c>
      <c r="C6630">
        <v>643</v>
      </c>
      <c r="D6630">
        <f>'7월'!B643</f>
        <v>0</v>
      </c>
      <c r="E6630">
        <f t="shared" si="103"/>
        <v>0</v>
      </c>
      <c r="F6630">
        <f>'7월'!C643</f>
        <v>0</v>
      </c>
      <c r="G6630">
        <f>'7월'!D643</f>
        <v>0</v>
      </c>
      <c r="H6630">
        <f>'7월'!E643</f>
        <v>0</v>
      </c>
      <c r="I6630">
        <f>'7월'!F643</f>
        <v>0</v>
      </c>
      <c r="J6630">
        <f>'7월'!G643</f>
        <v>0</v>
      </c>
      <c r="K6630">
        <f>'7월'!H643</f>
        <v>0</v>
      </c>
      <c r="L6630">
        <f>'7월'!I643</f>
        <v>0</v>
      </c>
      <c r="M6630">
        <f>'7월'!J643</f>
        <v>0</v>
      </c>
      <c r="N6630">
        <f>'7월'!K643</f>
        <v>0</v>
      </c>
      <c r="O6630">
        <f>'7월'!L643</f>
        <v>0</v>
      </c>
      <c r="P6630" t="str">
        <f>IF(AND(검색!$C$4&lt;&gt;"",E6630&lt;&gt;"",ISNUMBER(SEARCH(검색!$C$4,E6630)),OR(D6630&lt;&gt;"",F6630&lt;&gt;"",G6630&lt;&gt;"",H6630&lt;&gt;"")),COUNT(P$1:P6629)+1,"")</f>
        <v/>
      </c>
    </row>
    <row r="6631" spans="1:16" x14ac:dyDescent="0.3">
      <c r="A6631">
        <v>6630</v>
      </c>
      <c r="B6631" t="s">
        <v>1412</v>
      </c>
      <c r="C6631">
        <v>644</v>
      </c>
      <c r="D6631">
        <f>'7월'!B644</f>
        <v>0</v>
      </c>
      <c r="E6631">
        <f t="shared" si="103"/>
        <v>0</v>
      </c>
      <c r="F6631">
        <f>'7월'!C644</f>
        <v>0</v>
      </c>
      <c r="G6631">
        <f>'7월'!D644</f>
        <v>0</v>
      </c>
      <c r="H6631">
        <f>'7월'!E644</f>
        <v>0</v>
      </c>
      <c r="I6631">
        <f>'7월'!F644</f>
        <v>0</v>
      </c>
      <c r="J6631">
        <f>'7월'!G644</f>
        <v>0</v>
      </c>
      <c r="K6631">
        <f>'7월'!H644</f>
        <v>0</v>
      </c>
      <c r="L6631">
        <f>'7월'!I644</f>
        <v>0</v>
      </c>
      <c r="M6631">
        <f>'7월'!J644</f>
        <v>0</v>
      </c>
      <c r="N6631">
        <f>'7월'!K644</f>
        <v>0</v>
      </c>
      <c r="O6631">
        <f>'7월'!L644</f>
        <v>0</v>
      </c>
      <c r="P6631" t="str">
        <f>IF(AND(검색!$C$4&lt;&gt;"",E6631&lt;&gt;"",ISNUMBER(SEARCH(검색!$C$4,E6631)),OR(D6631&lt;&gt;"",F6631&lt;&gt;"",G6631&lt;&gt;"",H6631&lt;&gt;"")),COUNT(P$1:P6630)+1,"")</f>
        <v/>
      </c>
    </row>
    <row r="6632" spans="1:16" x14ac:dyDescent="0.3">
      <c r="A6632">
        <v>6631</v>
      </c>
      <c r="B6632" t="s">
        <v>1412</v>
      </c>
      <c r="C6632">
        <v>645</v>
      </c>
      <c r="D6632">
        <f>'7월'!B645</f>
        <v>0</v>
      </c>
      <c r="E6632">
        <f t="shared" si="103"/>
        <v>0</v>
      </c>
      <c r="F6632">
        <f>'7월'!C645</f>
        <v>0</v>
      </c>
      <c r="G6632">
        <f>'7월'!D645</f>
        <v>0</v>
      </c>
      <c r="H6632">
        <f>'7월'!E645</f>
        <v>0</v>
      </c>
      <c r="I6632">
        <f>'7월'!F645</f>
        <v>0</v>
      </c>
      <c r="J6632">
        <f>'7월'!G645</f>
        <v>0</v>
      </c>
      <c r="K6632">
        <f>'7월'!H645</f>
        <v>0</v>
      </c>
      <c r="L6632">
        <f>'7월'!I645</f>
        <v>0</v>
      </c>
      <c r="M6632">
        <f>'7월'!J645</f>
        <v>0</v>
      </c>
      <c r="N6632">
        <f>'7월'!K645</f>
        <v>0</v>
      </c>
      <c r="O6632">
        <f>'7월'!L645</f>
        <v>0</v>
      </c>
      <c r="P6632" t="str">
        <f>IF(AND(검색!$C$4&lt;&gt;"",E6632&lt;&gt;"",ISNUMBER(SEARCH(검색!$C$4,E6632)),OR(D6632&lt;&gt;"",F6632&lt;&gt;"",G6632&lt;&gt;"",H6632&lt;&gt;"")),COUNT(P$1:P6631)+1,"")</f>
        <v/>
      </c>
    </row>
    <row r="6633" spans="1:16" x14ac:dyDescent="0.3">
      <c r="A6633">
        <v>6632</v>
      </c>
      <c r="B6633" t="s">
        <v>1412</v>
      </c>
      <c r="C6633">
        <v>646</v>
      </c>
      <c r="D6633">
        <f>'7월'!B646</f>
        <v>0</v>
      </c>
      <c r="E6633">
        <f t="shared" si="103"/>
        <v>0</v>
      </c>
      <c r="F6633">
        <f>'7월'!C646</f>
        <v>0</v>
      </c>
      <c r="G6633">
        <f>'7월'!D646</f>
        <v>0</v>
      </c>
      <c r="H6633">
        <f>'7월'!E646</f>
        <v>0</v>
      </c>
      <c r="I6633">
        <f>'7월'!F646</f>
        <v>0</v>
      </c>
      <c r="J6633">
        <f>'7월'!G646</f>
        <v>0</v>
      </c>
      <c r="K6633">
        <f>'7월'!H646</f>
        <v>0</v>
      </c>
      <c r="L6633">
        <f>'7월'!I646</f>
        <v>0</v>
      </c>
      <c r="M6633">
        <f>'7월'!J646</f>
        <v>0</v>
      </c>
      <c r="N6633">
        <f>'7월'!K646</f>
        <v>0</v>
      </c>
      <c r="O6633">
        <f>'7월'!L646</f>
        <v>0</v>
      </c>
      <c r="P6633" t="str">
        <f>IF(AND(검색!$C$4&lt;&gt;"",E6633&lt;&gt;"",ISNUMBER(SEARCH(검색!$C$4,E6633)),OR(D6633&lt;&gt;"",F6633&lt;&gt;"",G6633&lt;&gt;"",H6633&lt;&gt;"")),COUNT(P$1:P6632)+1,"")</f>
        <v/>
      </c>
    </row>
    <row r="6634" spans="1:16" x14ac:dyDescent="0.3">
      <c r="A6634">
        <v>6633</v>
      </c>
      <c r="B6634" t="s">
        <v>1412</v>
      </c>
      <c r="C6634">
        <v>647</v>
      </c>
      <c r="D6634">
        <f>'7월'!B647</f>
        <v>0</v>
      </c>
      <c r="E6634">
        <f t="shared" si="103"/>
        <v>0</v>
      </c>
      <c r="F6634">
        <f>'7월'!C647</f>
        <v>0</v>
      </c>
      <c r="G6634">
        <f>'7월'!D647</f>
        <v>0</v>
      </c>
      <c r="H6634">
        <f>'7월'!E647</f>
        <v>0</v>
      </c>
      <c r="I6634">
        <f>'7월'!F647</f>
        <v>0</v>
      </c>
      <c r="J6634">
        <f>'7월'!G647</f>
        <v>0</v>
      </c>
      <c r="K6634">
        <f>'7월'!H647</f>
        <v>0</v>
      </c>
      <c r="L6634">
        <f>'7월'!I647</f>
        <v>0</v>
      </c>
      <c r="M6634">
        <f>'7월'!J647</f>
        <v>0</v>
      </c>
      <c r="N6634">
        <f>'7월'!K647</f>
        <v>0</v>
      </c>
      <c r="O6634">
        <f>'7월'!L647</f>
        <v>0</v>
      </c>
      <c r="P6634" t="str">
        <f>IF(AND(검색!$C$4&lt;&gt;"",E6634&lt;&gt;"",ISNUMBER(SEARCH(검색!$C$4,E6634)),OR(D6634&lt;&gt;"",F6634&lt;&gt;"",G6634&lt;&gt;"",H6634&lt;&gt;"")),COUNT(P$1:P6633)+1,"")</f>
        <v/>
      </c>
    </row>
    <row r="6635" spans="1:16" x14ac:dyDescent="0.3">
      <c r="A6635">
        <v>6634</v>
      </c>
      <c r="B6635" t="s">
        <v>1412</v>
      </c>
      <c r="C6635">
        <v>648</v>
      </c>
      <c r="D6635">
        <f>'7월'!B648</f>
        <v>0</v>
      </c>
      <c r="E6635">
        <f t="shared" si="103"/>
        <v>0</v>
      </c>
      <c r="F6635">
        <f>'7월'!C648</f>
        <v>0</v>
      </c>
      <c r="G6635">
        <f>'7월'!D648</f>
        <v>0</v>
      </c>
      <c r="H6635">
        <f>'7월'!E648</f>
        <v>0</v>
      </c>
      <c r="I6635">
        <f>'7월'!F648</f>
        <v>0</v>
      </c>
      <c r="J6635">
        <f>'7월'!G648</f>
        <v>0</v>
      </c>
      <c r="K6635">
        <f>'7월'!H648</f>
        <v>0</v>
      </c>
      <c r="L6635">
        <f>'7월'!I648</f>
        <v>0</v>
      </c>
      <c r="M6635">
        <f>'7월'!J648</f>
        <v>0</v>
      </c>
      <c r="N6635">
        <f>'7월'!K648</f>
        <v>0</v>
      </c>
      <c r="O6635">
        <f>'7월'!L648</f>
        <v>0</v>
      </c>
      <c r="P6635" t="str">
        <f>IF(AND(검색!$C$4&lt;&gt;"",E6635&lt;&gt;"",ISNUMBER(SEARCH(검색!$C$4,E6635)),OR(D6635&lt;&gt;"",F6635&lt;&gt;"",G6635&lt;&gt;"",H6635&lt;&gt;"")),COUNT(P$1:P6634)+1,"")</f>
        <v/>
      </c>
    </row>
    <row r="6636" spans="1:16" x14ac:dyDescent="0.3">
      <c r="A6636">
        <v>6635</v>
      </c>
      <c r="B6636" t="s">
        <v>1412</v>
      </c>
      <c r="C6636">
        <v>649</v>
      </c>
      <c r="D6636">
        <f>'7월'!B649</f>
        <v>0</v>
      </c>
      <c r="E6636">
        <f t="shared" si="103"/>
        <v>0</v>
      </c>
      <c r="F6636">
        <f>'7월'!C649</f>
        <v>0</v>
      </c>
      <c r="G6636">
        <f>'7월'!D649</f>
        <v>0</v>
      </c>
      <c r="H6636">
        <f>'7월'!E649</f>
        <v>0</v>
      </c>
      <c r="I6636">
        <f>'7월'!F649</f>
        <v>0</v>
      </c>
      <c r="J6636">
        <f>'7월'!G649</f>
        <v>0</v>
      </c>
      <c r="K6636">
        <f>'7월'!H649</f>
        <v>0</v>
      </c>
      <c r="L6636">
        <f>'7월'!I649</f>
        <v>0</v>
      </c>
      <c r="M6636">
        <f>'7월'!J649</f>
        <v>0</v>
      </c>
      <c r="N6636">
        <f>'7월'!K649</f>
        <v>0</v>
      </c>
      <c r="O6636">
        <f>'7월'!L649</f>
        <v>0</v>
      </c>
      <c r="P6636" t="str">
        <f>IF(AND(검색!$C$4&lt;&gt;"",E6636&lt;&gt;"",ISNUMBER(SEARCH(검색!$C$4,E6636)),OR(D6636&lt;&gt;"",F6636&lt;&gt;"",G6636&lt;&gt;"",H6636&lt;&gt;"")),COUNT(P$1:P6635)+1,"")</f>
        <v/>
      </c>
    </row>
    <row r="6637" spans="1:16" x14ac:dyDescent="0.3">
      <c r="A6637">
        <v>6636</v>
      </c>
      <c r="B6637" t="s">
        <v>1412</v>
      </c>
      <c r="C6637">
        <v>650</v>
      </c>
      <c r="D6637">
        <f>'7월'!B650</f>
        <v>0</v>
      </c>
      <c r="E6637">
        <f t="shared" si="103"/>
        <v>0</v>
      </c>
      <c r="F6637">
        <f>'7월'!C650</f>
        <v>0</v>
      </c>
      <c r="G6637">
        <f>'7월'!D650</f>
        <v>0</v>
      </c>
      <c r="H6637">
        <f>'7월'!E650</f>
        <v>0</v>
      </c>
      <c r="I6637">
        <f>'7월'!F650</f>
        <v>0</v>
      </c>
      <c r="J6637">
        <f>'7월'!G650</f>
        <v>0</v>
      </c>
      <c r="K6637">
        <f>'7월'!H650</f>
        <v>0</v>
      </c>
      <c r="L6637">
        <f>'7월'!I650</f>
        <v>0</v>
      </c>
      <c r="M6637">
        <f>'7월'!J650</f>
        <v>0</v>
      </c>
      <c r="N6637">
        <f>'7월'!K650</f>
        <v>0</v>
      </c>
      <c r="O6637">
        <f>'7월'!L650</f>
        <v>0</v>
      </c>
      <c r="P6637" t="str">
        <f>IF(AND(검색!$C$4&lt;&gt;"",E6637&lt;&gt;"",ISNUMBER(SEARCH(검색!$C$4,E6637)),OR(D6637&lt;&gt;"",F6637&lt;&gt;"",G6637&lt;&gt;"",H6637&lt;&gt;"")),COUNT(P$1:P6636)+1,"")</f>
        <v/>
      </c>
    </row>
    <row r="6638" spans="1:16" x14ac:dyDescent="0.3">
      <c r="A6638">
        <v>6637</v>
      </c>
      <c r="B6638" t="s">
        <v>1412</v>
      </c>
      <c r="C6638">
        <v>651</v>
      </c>
      <c r="D6638">
        <f>'7월'!B651</f>
        <v>0</v>
      </c>
      <c r="E6638">
        <f t="shared" si="103"/>
        <v>0</v>
      </c>
      <c r="F6638">
        <f>'7월'!C651</f>
        <v>0</v>
      </c>
      <c r="G6638">
        <f>'7월'!D651</f>
        <v>0</v>
      </c>
      <c r="H6638">
        <f>'7월'!E651</f>
        <v>0</v>
      </c>
      <c r="I6638">
        <f>'7월'!F651</f>
        <v>0</v>
      </c>
      <c r="J6638">
        <f>'7월'!G651</f>
        <v>0</v>
      </c>
      <c r="K6638">
        <f>'7월'!H651</f>
        <v>0</v>
      </c>
      <c r="L6638">
        <f>'7월'!I651</f>
        <v>0</v>
      </c>
      <c r="M6638">
        <f>'7월'!J651</f>
        <v>0</v>
      </c>
      <c r="N6638">
        <f>'7월'!K651</f>
        <v>0</v>
      </c>
      <c r="O6638">
        <f>'7월'!L651</f>
        <v>0</v>
      </c>
      <c r="P6638" t="str">
        <f>IF(AND(검색!$C$4&lt;&gt;"",E6638&lt;&gt;"",ISNUMBER(SEARCH(검색!$C$4,E6638)),OR(D6638&lt;&gt;"",F6638&lt;&gt;"",G6638&lt;&gt;"",H6638&lt;&gt;"")),COUNT(P$1:P6637)+1,"")</f>
        <v/>
      </c>
    </row>
    <row r="6639" spans="1:16" x14ac:dyDescent="0.3">
      <c r="A6639">
        <v>6638</v>
      </c>
      <c r="B6639" t="s">
        <v>1412</v>
      </c>
      <c r="C6639">
        <v>652</v>
      </c>
      <c r="D6639">
        <f>'7월'!B652</f>
        <v>0</v>
      </c>
      <c r="E6639">
        <f t="shared" si="103"/>
        <v>0</v>
      </c>
      <c r="F6639">
        <f>'7월'!C652</f>
        <v>0</v>
      </c>
      <c r="G6639">
        <f>'7월'!D652</f>
        <v>0</v>
      </c>
      <c r="H6639">
        <f>'7월'!E652</f>
        <v>0</v>
      </c>
      <c r="I6639">
        <f>'7월'!F652</f>
        <v>0</v>
      </c>
      <c r="J6639">
        <f>'7월'!G652</f>
        <v>0</v>
      </c>
      <c r="K6639">
        <f>'7월'!H652</f>
        <v>0</v>
      </c>
      <c r="L6639">
        <f>'7월'!I652</f>
        <v>0</v>
      </c>
      <c r="M6639">
        <f>'7월'!J652</f>
        <v>0</v>
      </c>
      <c r="N6639">
        <f>'7월'!K652</f>
        <v>0</v>
      </c>
      <c r="O6639">
        <f>'7월'!L652</f>
        <v>0</v>
      </c>
      <c r="P6639" t="str">
        <f>IF(AND(검색!$C$4&lt;&gt;"",E6639&lt;&gt;"",ISNUMBER(SEARCH(검색!$C$4,E6639)),OR(D6639&lt;&gt;"",F6639&lt;&gt;"",G6639&lt;&gt;"",H6639&lt;&gt;"")),COUNT(P$1:P6638)+1,"")</f>
        <v/>
      </c>
    </row>
    <row r="6640" spans="1:16" x14ac:dyDescent="0.3">
      <c r="A6640">
        <v>6639</v>
      </c>
      <c r="B6640" t="s">
        <v>1412</v>
      </c>
      <c r="C6640">
        <v>653</v>
      </c>
      <c r="D6640">
        <f>'7월'!B653</f>
        <v>0</v>
      </c>
      <c r="E6640">
        <f t="shared" si="103"/>
        <v>0</v>
      </c>
      <c r="F6640">
        <f>'7월'!C653</f>
        <v>0</v>
      </c>
      <c r="G6640">
        <f>'7월'!D653</f>
        <v>0</v>
      </c>
      <c r="H6640">
        <f>'7월'!E653</f>
        <v>0</v>
      </c>
      <c r="I6640">
        <f>'7월'!F653</f>
        <v>0</v>
      </c>
      <c r="J6640">
        <f>'7월'!G653</f>
        <v>0</v>
      </c>
      <c r="K6640">
        <f>'7월'!H653</f>
        <v>0</v>
      </c>
      <c r="L6640">
        <f>'7월'!I653</f>
        <v>0</v>
      </c>
      <c r="M6640">
        <f>'7월'!J653</f>
        <v>0</v>
      </c>
      <c r="N6640">
        <f>'7월'!K653</f>
        <v>0</v>
      </c>
      <c r="O6640">
        <f>'7월'!L653</f>
        <v>0</v>
      </c>
      <c r="P6640" t="str">
        <f>IF(AND(검색!$C$4&lt;&gt;"",E6640&lt;&gt;"",ISNUMBER(SEARCH(검색!$C$4,E6640)),OR(D6640&lt;&gt;"",F6640&lt;&gt;"",G6640&lt;&gt;"",H6640&lt;&gt;"")),COUNT(P$1:P6639)+1,"")</f>
        <v/>
      </c>
    </row>
    <row r="6641" spans="1:16" x14ac:dyDescent="0.3">
      <c r="A6641">
        <v>6640</v>
      </c>
      <c r="B6641" t="s">
        <v>1412</v>
      </c>
      <c r="C6641">
        <v>654</v>
      </c>
      <c r="D6641">
        <f>'7월'!B654</f>
        <v>0</v>
      </c>
      <c r="E6641">
        <f t="shared" si="103"/>
        <v>0</v>
      </c>
      <c r="F6641">
        <f>'7월'!C654</f>
        <v>0</v>
      </c>
      <c r="G6641">
        <f>'7월'!D654</f>
        <v>0</v>
      </c>
      <c r="H6641">
        <f>'7월'!E654</f>
        <v>0</v>
      </c>
      <c r="I6641">
        <f>'7월'!F654</f>
        <v>0</v>
      </c>
      <c r="J6641">
        <f>'7월'!G654</f>
        <v>0</v>
      </c>
      <c r="K6641">
        <f>'7월'!H654</f>
        <v>0</v>
      </c>
      <c r="L6641">
        <f>'7월'!I654</f>
        <v>0</v>
      </c>
      <c r="M6641">
        <f>'7월'!J654</f>
        <v>0</v>
      </c>
      <c r="N6641">
        <f>'7월'!K654</f>
        <v>0</v>
      </c>
      <c r="O6641">
        <f>'7월'!L654</f>
        <v>0</v>
      </c>
      <c r="P6641" t="str">
        <f>IF(AND(검색!$C$4&lt;&gt;"",E6641&lt;&gt;"",ISNUMBER(SEARCH(검색!$C$4,E6641)),OR(D6641&lt;&gt;"",F6641&lt;&gt;"",G6641&lt;&gt;"",H6641&lt;&gt;"")),COUNT(P$1:P6640)+1,"")</f>
        <v/>
      </c>
    </row>
    <row r="6642" spans="1:16" x14ac:dyDescent="0.3">
      <c r="A6642">
        <v>6641</v>
      </c>
      <c r="B6642" t="s">
        <v>1412</v>
      </c>
      <c r="C6642">
        <v>655</v>
      </c>
      <c r="D6642">
        <f>'7월'!B655</f>
        <v>0</v>
      </c>
      <c r="E6642">
        <f t="shared" si="103"/>
        <v>0</v>
      </c>
      <c r="F6642">
        <f>'7월'!C655</f>
        <v>0</v>
      </c>
      <c r="G6642">
        <f>'7월'!D655</f>
        <v>0</v>
      </c>
      <c r="H6642">
        <f>'7월'!E655</f>
        <v>0</v>
      </c>
      <c r="I6642">
        <f>'7월'!F655</f>
        <v>0</v>
      </c>
      <c r="J6642">
        <f>'7월'!G655</f>
        <v>0</v>
      </c>
      <c r="K6642">
        <f>'7월'!H655</f>
        <v>0</v>
      </c>
      <c r="L6642">
        <f>'7월'!I655</f>
        <v>0</v>
      </c>
      <c r="M6642">
        <f>'7월'!J655</f>
        <v>0</v>
      </c>
      <c r="N6642">
        <f>'7월'!K655</f>
        <v>0</v>
      </c>
      <c r="O6642">
        <f>'7월'!L655</f>
        <v>0</v>
      </c>
      <c r="P6642" t="str">
        <f>IF(AND(검색!$C$4&lt;&gt;"",E6642&lt;&gt;"",ISNUMBER(SEARCH(검색!$C$4,E6642)),OR(D6642&lt;&gt;"",F6642&lt;&gt;"",G6642&lt;&gt;"",H6642&lt;&gt;"")),COUNT(P$1:P6641)+1,"")</f>
        <v/>
      </c>
    </row>
    <row r="6643" spans="1:16" x14ac:dyDescent="0.3">
      <c r="A6643">
        <v>6642</v>
      </c>
      <c r="B6643" t="s">
        <v>1412</v>
      </c>
      <c r="C6643">
        <v>656</v>
      </c>
      <c r="D6643">
        <f>'7월'!B656</f>
        <v>0</v>
      </c>
      <c r="E6643">
        <f t="shared" si="103"/>
        <v>0</v>
      </c>
      <c r="F6643">
        <f>'7월'!C656</f>
        <v>0</v>
      </c>
      <c r="G6643">
        <f>'7월'!D656</f>
        <v>0</v>
      </c>
      <c r="H6643">
        <f>'7월'!E656</f>
        <v>0</v>
      </c>
      <c r="I6643">
        <f>'7월'!F656</f>
        <v>0</v>
      </c>
      <c r="J6643">
        <f>'7월'!G656</f>
        <v>0</v>
      </c>
      <c r="K6643">
        <f>'7월'!H656</f>
        <v>0</v>
      </c>
      <c r="L6643">
        <f>'7월'!I656</f>
        <v>0</v>
      </c>
      <c r="M6643">
        <f>'7월'!J656</f>
        <v>0</v>
      </c>
      <c r="N6643">
        <f>'7월'!K656</f>
        <v>0</v>
      </c>
      <c r="O6643">
        <f>'7월'!L656</f>
        <v>0</v>
      </c>
      <c r="P6643" t="str">
        <f>IF(AND(검색!$C$4&lt;&gt;"",E6643&lt;&gt;"",ISNUMBER(SEARCH(검색!$C$4,E6643)),OR(D6643&lt;&gt;"",F6643&lt;&gt;"",G6643&lt;&gt;"",H6643&lt;&gt;"")),COUNT(P$1:P6642)+1,"")</f>
        <v/>
      </c>
    </row>
    <row r="6644" spans="1:16" x14ac:dyDescent="0.3">
      <c r="A6644">
        <v>6643</v>
      </c>
      <c r="B6644" t="s">
        <v>1412</v>
      </c>
      <c r="C6644">
        <v>657</v>
      </c>
      <c r="D6644">
        <f>'7월'!B657</f>
        <v>0</v>
      </c>
      <c r="E6644">
        <f t="shared" si="103"/>
        <v>0</v>
      </c>
      <c r="F6644">
        <f>'7월'!C657</f>
        <v>0</v>
      </c>
      <c r="G6644">
        <f>'7월'!D657</f>
        <v>0</v>
      </c>
      <c r="H6644">
        <f>'7월'!E657</f>
        <v>0</v>
      </c>
      <c r="I6644">
        <f>'7월'!F657</f>
        <v>0</v>
      </c>
      <c r="J6644">
        <f>'7월'!G657</f>
        <v>0</v>
      </c>
      <c r="K6644">
        <f>'7월'!H657</f>
        <v>0</v>
      </c>
      <c r="L6644">
        <f>'7월'!I657</f>
        <v>0</v>
      </c>
      <c r="M6644">
        <f>'7월'!J657</f>
        <v>0</v>
      </c>
      <c r="N6644">
        <f>'7월'!K657</f>
        <v>0</v>
      </c>
      <c r="O6644">
        <f>'7월'!L657</f>
        <v>0</v>
      </c>
      <c r="P6644" t="str">
        <f>IF(AND(검색!$C$4&lt;&gt;"",E6644&lt;&gt;"",ISNUMBER(SEARCH(검색!$C$4,E6644)),OR(D6644&lt;&gt;"",F6644&lt;&gt;"",G6644&lt;&gt;"",H6644&lt;&gt;"")),COUNT(P$1:P6643)+1,"")</f>
        <v/>
      </c>
    </row>
    <row r="6645" spans="1:16" x14ac:dyDescent="0.3">
      <c r="A6645">
        <v>6644</v>
      </c>
      <c r="B6645" t="s">
        <v>1412</v>
      </c>
      <c r="C6645">
        <v>658</v>
      </c>
      <c r="D6645">
        <f>'7월'!B658</f>
        <v>0</v>
      </c>
      <c r="E6645">
        <f t="shared" si="103"/>
        <v>0</v>
      </c>
      <c r="F6645">
        <f>'7월'!C658</f>
        <v>0</v>
      </c>
      <c r="G6645">
        <f>'7월'!D658</f>
        <v>0</v>
      </c>
      <c r="H6645">
        <f>'7월'!E658</f>
        <v>0</v>
      </c>
      <c r="I6645">
        <f>'7월'!F658</f>
        <v>0</v>
      </c>
      <c r="J6645">
        <f>'7월'!G658</f>
        <v>0</v>
      </c>
      <c r="K6645">
        <f>'7월'!H658</f>
        <v>0</v>
      </c>
      <c r="L6645">
        <f>'7월'!I658</f>
        <v>0</v>
      </c>
      <c r="M6645">
        <f>'7월'!J658</f>
        <v>0</v>
      </c>
      <c r="N6645">
        <f>'7월'!K658</f>
        <v>0</v>
      </c>
      <c r="O6645">
        <f>'7월'!L658</f>
        <v>0</v>
      </c>
      <c r="P6645" t="str">
        <f>IF(AND(검색!$C$4&lt;&gt;"",E6645&lt;&gt;"",ISNUMBER(SEARCH(검색!$C$4,E6645)),OR(D6645&lt;&gt;"",F6645&lt;&gt;"",G6645&lt;&gt;"",H6645&lt;&gt;"")),COUNT(P$1:P6644)+1,"")</f>
        <v/>
      </c>
    </row>
    <row r="6646" spans="1:16" x14ac:dyDescent="0.3">
      <c r="A6646">
        <v>6645</v>
      </c>
      <c r="B6646" t="s">
        <v>1412</v>
      </c>
      <c r="C6646">
        <v>659</v>
      </c>
      <c r="D6646">
        <f>'7월'!B659</f>
        <v>0</v>
      </c>
      <c r="E6646">
        <f t="shared" si="103"/>
        <v>0</v>
      </c>
      <c r="F6646">
        <f>'7월'!C659</f>
        <v>0</v>
      </c>
      <c r="G6646">
        <f>'7월'!D659</f>
        <v>0</v>
      </c>
      <c r="H6646">
        <f>'7월'!E659</f>
        <v>0</v>
      </c>
      <c r="I6646">
        <f>'7월'!F659</f>
        <v>0</v>
      </c>
      <c r="J6646">
        <f>'7월'!G659</f>
        <v>0</v>
      </c>
      <c r="K6646">
        <f>'7월'!H659</f>
        <v>0</v>
      </c>
      <c r="L6646">
        <f>'7월'!I659</f>
        <v>0</v>
      </c>
      <c r="M6646">
        <f>'7월'!J659</f>
        <v>0</v>
      </c>
      <c r="N6646">
        <f>'7월'!K659</f>
        <v>0</v>
      </c>
      <c r="O6646">
        <f>'7월'!L659</f>
        <v>0</v>
      </c>
      <c r="P6646" t="str">
        <f>IF(AND(검색!$C$4&lt;&gt;"",E6646&lt;&gt;"",ISNUMBER(SEARCH(검색!$C$4,E6646)),OR(D6646&lt;&gt;"",F6646&lt;&gt;"",G6646&lt;&gt;"",H6646&lt;&gt;"")),COUNT(P$1:P6645)+1,"")</f>
        <v/>
      </c>
    </row>
    <row r="6647" spans="1:16" x14ac:dyDescent="0.3">
      <c r="A6647">
        <v>6646</v>
      </c>
      <c r="B6647" t="s">
        <v>1412</v>
      </c>
      <c r="C6647">
        <v>660</v>
      </c>
      <c r="D6647">
        <f>'7월'!B660</f>
        <v>0</v>
      </c>
      <c r="E6647">
        <f t="shared" si="103"/>
        <v>0</v>
      </c>
      <c r="F6647">
        <f>'7월'!C660</f>
        <v>0</v>
      </c>
      <c r="G6647">
        <f>'7월'!D660</f>
        <v>0</v>
      </c>
      <c r="H6647">
        <f>'7월'!E660</f>
        <v>0</v>
      </c>
      <c r="I6647">
        <f>'7월'!F660</f>
        <v>0</v>
      </c>
      <c r="J6647">
        <f>'7월'!G660</f>
        <v>0</v>
      </c>
      <c r="K6647">
        <f>'7월'!H660</f>
        <v>0</v>
      </c>
      <c r="L6647">
        <f>'7월'!I660</f>
        <v>0</v>
      </c>
      <c r="M6647">
        <f>'7월'!J660</f>
        <v>0</v>
      </c>
      <c r="N6647">
        <f>'7월'!K660</f>
        <v>0</v>
      </c>
      <c r="O6647">
        <f>'7월'!L660</f>
        <v>0</v>
      </c>
      <c r="P6647" t="str">
        <f>IF(AND(검색!$C$4&lt;&gt;"",E6647&lt;&gt;"",ISNUMBER(SEARCH(검색!$C$4,E6647)),OR(D6647&lt;&gt;"",F6647&lt;&gt;"",G6647&lt;&gt;"",H6647&lt;&gt;"")),COUNT(P$1:P6646)+1,"")</f>
        <v/>
      </c>
    </row>
    <row r="6648" spans="1:16" x14ac:dyDescent="0.3">
      <c r="A6648">
        <v>6647</v>
      </c>
      <c r="B6648" t="s">
        <v>1412</v>
      </c>
      <c r="C6648">
        <v>661</v>
      </c>
      <c r="D6648">
        <f>'7월'!B661</f>
        <v>0</v>
      </c>
      <c r="E6648">
        <f t="shared" si="103"/>
        <v>0</v>
      </c>
      <c r="F6648">
        <f>'7월'!C661</f>
        <v>0</v>
      </c>
      <c r="G6648">
        <f>'7월'!D661</f>
        <v>0</v>
      </c>
      <c r="H6648">
        <f>'7월'!E661</f>
        <v>0</v>
      </c>
      <c r="I6648">
        <f>'7월'!F661</f>
        <v>0</v>
      </c>
      <c r="J6648">
        <f>'7월'!G661</f>
        <v>0</v>
      </c>
      <c r="K6648">
        <f>'7월'!H661</f>
        <v>0</v>
      </c>
      <c r="L6648">
        <f>'7월'!I661</f>
        <v>0</v>
      </c>
      <c r="M6648">
        <f>'7월'!J661</f>
        <v>0</v>
      </c>
      <c r="N6648">
        <f>'7월'!K661</f>
        <v>0</v>
      </c>
      <c r="O6648">
        <f>'7월'!L661</f>
        <v>0</v>
      </c>
      <c r="P6648" t="str">
        <f>IF(AND(검색!$C$4&lt;&gt;"",E6648&lt;&gt;"",ISNUMBER(SEARCH(검색!$C$4,E6648)),OR(D6648&lt;&gt;"",F6648&lt;&gt;"",G6648&lt;&gt;"",H6648&lt;&gt;"")),COUNT(P$1:P6647)+1,"")</f>
        <v/>
      </c>
    </row>
    <row r="6649" spans="1:16" x14ac:dyDescent="0.3">
      <c r="A6649">
        <v>6648</v>
      </c>
      <c r="B6649" t="s">
        <v>1412</v>
      </c>
      <c r="C6649">
        <v>662</v>
      </c>
      <c r="D6649">
        <f>'7월'!B662</f>
        <v>0</v>
      </c>
      <c r="E6649">
        <f t="shared" si="103"/>
        <v>0</v>
      </c>
      <c r="F6649">
        <f>'7월'!C662</f>
        <v>0</v>
      </c>
      <c r="G6649">
        <f>'7월'!D662</f>
        <v>0</v>
      </c>
      <c r="H6649">
        <f>'7월'!E662</f>
        <v>0</v>
      </c>
      <c r="I6649">
        <f>'7월'!F662</f>
        <v>0</v>
      </c>
      <c r="J6649">
        <f>'7월'!G662</f>
        <v>0</v>
      </c>
      <c r="K6649">
        <f>'7월'!H662</f>
        <v>0</v>
      </c>
      <c r="L6649">
        <f>'7월'!I662</f>
        <v>0</v>
      </c>
      <c r="M6649">
        <f>'7월'!J662</f>
        <v>0</v>
      </c>
      <c r="N6649">
        <f>'7월'!K662</f>
        <v>0</v>
      </c>
      <c r="O6649">
        <f>'7월'!L662</f>
        <v>0</v>
      </c>
      <c r="P6649" t="str">
        <f>IF(AND(검색!$C$4&lt;&gt;"",E6649&lt;&gt;"",ISNUMBER(SEARCH(검색!$C$4,E6649)),OR(D6649&lt;&gt;"",F6649&lt;&gt;"",G6649&lt;&gt;"",H6649&lt;&gt;"")),COUNT(P$1:P6648)+1,"")</f>
        <v/>
      </c>
    </row>
    <row r="6650" spans="1:16" x14ac:dyDescent="0.3">
      <c r="A6650">
        <v>6649</v>
      </c>
      <c r="B6650" t="s">
        <v>1412</v>
      </c>
      <c r="C6650">
        <v>663</v>
      </c>
      <c r="D6650">
        <f>'7월'!B663</f>
        <v>0</v>
      </c>
      <c r="E6650">
        <f t="shared" si="103"/>
        <v>0</v>
      </c>
      <c r="F6650">
        <f>'7월'!C663</f>
        <v>0</v>
      </c>
      <c r="G6650">
        <f>'7월'!D663</f>
        <v>0</v>
      </c>
      <c r="H6650">
        <f>'7월'!E663</f>
        <v>0</v>
      </c>
      <c r="I6650">
        <f>'7월'!F663</f>
        <v>0</v>
      </c>
      <c r="J6650">
        <f>'7월'!G663</f>
        <v>0</v>
      </c>
      <c r="K6650">
        <f>'7월'!H663</f>
        <v>0</v>
      </c>
      <c r="L6650">
        <f>'7월'!I663</f>
        <v>0</v>
      </c>
      <c r="M6650">
        <f>'7월'!J663</f>
        <v>0</v>
      </c>
      <c r="N6650">
        <f>'7월'!K663</f>
        <v>0</v>
      </c>
      <c r="O6650">
        <f>'7월'!L663</f>
        <v>0</v>
      </c>
      <c r="P6650" t="str">
        <f>IF(AND(검색!$C$4&lt;&gt;"",E6650&lt;&gt;"",ISNUMBER(SEARCH(검색!$C$4,E6650)),OR(D6650&lt;&gt;"",F6650&lt;&gt;"",G6650&lt;&gt;"",H6650&lt;&gt;"")),COUNT(P$1:P6649)+1,"")</f>
        <v/>
      </c>
    </row>
    <row r="6651" spans="1:16" x14ac:dyDescent="0.3">
      <c r="A6651">
        <v>6650</v>
      </c>
      <c r="B6651" t="s">
        <v>1412</v>
      </c>
      <c r="C6651">
        <v>664</v>
      </c>
      <c r="D6651">
        <f>'7월'!B664</f>
        <v>0</v>
      </c>
      <c r="E6651">
        <f t="shared" si="103"/>
        <v>0</v>
      </c>
      <c r="F6651">
        <f>'7월'!C664</f>
        <v>0</v>
      </c>
      <c r="G6651">
        <f>'7월'!D664</f>
        <v>0</v>
      </c>
      <c r="H6651">
        <f>'7월'!E664</f>
        <v>0</v>
      </c>
      <c r="I6651">
        <f>'7월'!F664</f>
        <v>0</v>
      </c>
      <c r="J6651">
        <f>'7월'!G664</f>
        <v>0</v>
      </c>
      <c r="K6651">
        <f>'7월'!H664</f>
        <v>0</v>
      </c>
      <c r="L6651">
        <f>'7월'!I664</f>
        <v>0</v>
      </c>
      <c r="M6651">
        <f>'7월'!J664</f>
        <v>0</v>
      </c>
      <c r="N6651">
        <f>'7월'!K664</f>
        <v>0</v>
      </c>
      <c r="O6651">
        <f>'7월'!L664</f>
        <v>0</v>
      </c>
      <c r="P6651" t="str">
        <f>IF(AND(검색!$C$4&lt;&gt;"",E6651&lt;&gt;"",ISNUMBER(SEARCH(검색!$C$4,E6651)),OR(D6651&lt;&gt;"",F6651&lt;&gt;"",G6651&lt;&gt;"",H6651&lt;&gt;"")),COUNT(P$1:P6650)+1,"")</f>
        <v/>
      </c>
    </row>
    <row r="6652" spans="1:16" x14ac:dyDescent="0.3">
      <c r="A6652">
        <v>6651</v>
      </c>
      <c r="B6652" t="s">
        <v>1412</v>
      </c>
      <c r="C6652">
        <v>665</v>
      </c>
      <c r="D6652">
        <f>'7월'!B665</f>
        <v>0</v>
      </c>
      <c r="E6652">
        <f t="shared" si="103"/>
        <v>0</v>
      </c>
      <c r="F6652">
        <f>'7월'!C665</f>
        <v>0</v>
      </c>
      <c r="G6652">
        <f>'7월'!D665</f>
        <v>0</v>
      </c>
      <c r="H6652">
        <f>'7월'!E665</f>
        <v>0</v>
      </c>
      <c r="I6652">
        <f>'7월'!F665</f>
        <v>0</v>
      </c>
      <c r="J6652">
        <f>'7월'!G665</f>
        <v>0</v>
      </c>
      <c r="K6652">
        <f>'7월'!H665</f>
        <v>0</v>
      </c>
      <c r="L6652">
        <f>'7월'!I665</f>
        <v>0</v>
      </c>
      <c r="M6652">
        <f>'7월'!J665</f>
        <v>0</v>
      </c>
      <c r="N6652">
        <f>'7월'!K665</f>
        <v>0</v>
      </c>
      <c r="O6652">
        <f>'7월'!L665</f>
        <v>0</v>
      </c>
      <c r="P6652" t="str">
        <f>IF(AND(검색!$C$4&lt;&gt;"",E6652&lt;&gt;"",ISNUMBER(SEARCH(검색!$C$4,E6652)),OR(D6652&lt;&gt;"",F6652&lt;&gt;"",G6652&lt;&gt;"",H6652&lt;&gt;"")),COUNT(P$1:P6651)+1,"")</f>
        <v/>
      </c>
    </row>
    <row r="6653" spans="1:16" x14ac:dyDescent="0.3">
      <c r="A6653">
        <v>6652</v>
      </c>
      <c r="B6653" t="s">
        <v>1412</v>
      </c>
      <c r="C6653">
        <v>666</v>
      </c>
      <c r="D6653">
        <f>'7월'!B666</f>
        <v>0</v>
      </c>
      <c r="E6653">
        <f t="shared" si="103"/>
        <v>0</v>
      </c>
      <c r="F6653">
        <f>'7월'!C666</f>
        <v>0</v>
      </c>
      <c r="G6653">
        <f>'7월'!D666</f>
        <v>0</v>
      </c>
      <c r="H6653">
        <f>'7월'!E666</f>
        <v>0</v>
      </c>
      <c r="I6653">
        <f>'7월'!F666</f>
        <v>0</v>
      </c>
      <c r="J6653">
        <f>'7월'!G666</f>
        <v>0</v>
      </c>
      <c r="K6653">
        <f>'7월'!H666</f>
        <v>0</v>
      </c>
      <c r="L6653">
        <f>'7월'!I666</f>
        <v>0</v>
      </c>
      <c r="M6653">
        <f>'7월'!J666</f>
        <v>0</v>
      </c>
      <c r="N6653">
        <f>'7월'!K666</f>
        <v>0</v>
      </c>
      <c r="O6653">
        <f>'7월'!L666</f>
        <v>0</v>
      </c>
      <c r="P6653" t="str">
        <f>IF(AND(검색!$C$4&lt;&gt;"",E6653&lt;&gt;"",ISNUMBER(SEARCH(검색!$C$4,E6653)),OR(D6653&lt;&gt;"",F6653&lt;&gt;"",G6653&lt;&gt;"",H6653&lt;&gt;"")),COUNT(P$1:P6652)+1,"")</f>
        <v/>
      </c>
    </row>
    <row r="6654" spans="1:16" x14ac:dyDescent="0.3">
      <c r="A6654">
        <v>6653</v>
      </c>
      <c r="B6654" t="s">
        <v>1412</v>
      </c>
      <c r="C6654">
        <v>667</v>
      </c>
      <c r="D6654">
        <f>'7월'!B667</f>
        <v>0</v>
      </c>
      <c r="E6654">
        <f t="shared" si="103"/>
        <v>0</v>
      </c>
      <c r="F6654">
        <f>'7월'!C667</f>
        <v>0</v>
      </c>
      <c r="G6654">
        <f>'7월'!D667</f>
        <v>0</v>
      </c>
      <c r="H6654">
        <f>'7월'!E667</f>
        <v>0</v>
      </c>
      <c r="I6654">
        <f>'7월'!F667</f>
        <v>0</v>
      </c>
      <c r="J6654">
        <f>'7월'!G667</f>
        <v>0</v>
      </c>
      <c r="K6654">
        <f>'7월'!H667</f>
        <v>0</v>
      </c>
      <c r="L6654">
        <f>'7월'!I667</f>
        <v>0</v>
      </c>
      <c r="M6654">
        <f>'7월'!J667</f>
        <v>0</v>
      </c>
      <c r="N6654">
        <f>'7월'!K667</f>
        <v>0</v>
      </c>
      <c r="O6654">
        <f>'7월'!L667</f>
        <v>0</v>
      </c>
      <c r="P6654" t="str">
        <f>IF(AND(검색!$C$4&lt;&gt;"",E6654&lt;&gt;"",ISNUMBER(SEARCH(검색!$C$4,E6654)),OR(D6654&lt;&gt;"",F6654&lt;&gt;"",G6654&lt;&gt;"",H6654&lt;&gt;"")),COUNT(P$1:P6653)+1,"")</f>
        <v/>
      </c>
    </row>
    <row r="6655" spans="1:16" x14ac:dyDescent="0.3">
      <c r="A6655">
        <v>6654</v>
      </c>
      <c r="B6655" t="s">
        <v>1412</v>
      </c>
      <c r="C6655">
        <v>668</v>
      </c>
      <c r="D6655">
        <f>'7월'!B668</f>
        <v>0</v>
      </c>
      <c r="E6655">
        <f t="shared" si="103"/>
        <v>0</v>
      </c>
      <c r="F6655">
        <f>'7월'!C668</f>
        <v>0</v>
      </c>
      <c r="G6655">
        <f>'7월'!D668</f>
        <v>0</v>
      </c>
      <c r="H6655">
        <f>'7월'!E668</f>
        <v>0</v>
      </c>
      <c r="I6655">
        <f>'7월'!F668</f>
        <v>0</v>
      </c>
      <c r="J6655">
        <f>'7월'!G668</f>
        <v>0</v>
      </c>
      <c r="K6655">
        <f>'7월'!H668</f>
        <v>0</v>
      </c>
      <c r="L6655">
        <f>'7월'!I668</f>
        <v>0</v>
      </c>
      <c r="M6655">
        <f>'7월'!J668</f>
        <v>0</v>
      </c>
      <c r="N6655">
        <f>'7월'!K668</f>
        <v>0</v>
      </c>
      <c r="O6655">
        <f>'7월'!L668</f>
        <v>0</v>
      </c>
      <c r="P6655" t="str">
        <f>IF(AND(검색!$C$4&lt;&gt;"",E6655&lt;&gt;"",ISNUMBER(SEARCH(검색!$C$4,E6655)),OR(D6655&lt;&gt;"",F6655&lt;&gt;"",G6655&lt;&gt;"",H6655&lt;&gt;"")),COUNT(P$1:P6654)+1,"")</f>
        <v/>
      </c>
    </row>
    <row r="6656" spans="1:16" x14ac:dyDescent="0.3">
      <c r="A6656">
        <v>6655</v>
      </c>
      <c r="B6656" t="s">
        <v>1412</v>
      </c>
      <c r="C6656">
        <v>669</v>
      </c>
      <c r="D6656">
        <f>'7월'!B669</f>
        <v>0</v>
      </c>
      <c r="E6656">
        <f t="shared" si="103"/>
        <v>0</v>
      </c>
      <c r="F6656">
        <f>'7월'!C669</f>
        <v>0</v>
      </c>
      <c r="G6656">
        <f>'7월'!D669</f>
        <v>0</v>
      </c>
      <c r="H6656">
        <f>'7월'!E669</f>
        <v>0</v>
      </c>
      <c r="I6656">
        <f>'7월'!F669</f>
        <v>0</v>
      </c>
      <c r="J6656">
        <f>'7월'!G669</f>
        <v>0</v>
      </c>
      <c r="K6656">
        <f>'7월'!H669</f>
        <v>0</v>
      </c>
      <c r="L6656">
        <f>'7월'!I669</f>
        <v>0</v>
      </c>
      <c r="M6656">
        <f>'7월'!J669</f>
        <v>0</v>
      </c>
      <c r="N6656">
        <f>'7월'!K669</f>
        <v>0</v>
      </c>
      <c r="O6656">
        <f>'7월'!L669</f>
        <v>0</v>
      </c>
      <c r="P6656" t="str">
        <f>IF(AND(검색!$C$4&lt;&gt;"",E6656&lt;&gt;"",ISNUMBER(SEARCH(검색!$C$4,E6656)),OR(D6656&lt;&gt;"",F6656&lt;&gt;"",G6656&lt;&gt;"",H6656&lt;&gt;"")),COUNT(P$1:P6655)+1,"")</f>
        <v/>
      </c>
    </row>
    <row r="6657" spans="1:16" x14ac:dyDescent="0.3">
      <c r="A6657">
        <v>6656</v>
      </c>
      <c r="B6657" t="s">
        <v>1412</v>
      </c>
      <c r="C6657">
        <v>670</v>
      </c>
      <c r="D6657">
        <f>'7월'!B670</f>
        <v>0</v>
      </c>
      <c r="E6657">
        <f t="shared" si="103"/>
        <v>0</v>
      </c>
      <c r="F6657">
        <f>'7월'!C670</f>
        <v>0</v>
      </c>
      <c r="G6657">
        <f>'7월'!D670</f>
        <v>0</v>
      </c>
      <c r="H6657">
        <f>'7월'!E670</f>
        <v>0</v>
      </c>
      <c r="I6657">
        <f>'7월'!F670</f>
        <v>0</v>
      </c>
      <c r="J6657">
        <f>'7월'!G670</f>
        <v>0</v>
      </c>
      <c r="K6657">
        <f>'7월'!H670</f>
        <v>0</v>
      </c>
      <c r="L6657">
        <f>'7월'!I670</f>
        <v>0</v>
      </c>
      <c r="M6657">
        <f>'7월'!J670</f>
        <v>0</v>
      </c>
      <c r="N6657">
        <f>'7월'!K670</f>
        <v>0</v>
      </c>
      <c r="O6657">
        <f>'7월'!L670</f>
        <v>0</v>
      </c>
      <c r="P6657" t="str">
        <f>IF(AND(검색!$C$4&lt;&gt;"",E6657&lt;&gt;"",ISNUMBER(SEARCH(검색!$C$4,E6657)),OR(D6657&lt;&gt;"",F6657&lt;&gt;"",G6657&lt;&gt;"",H6657&lt;&gt;"")),COUNT(P$1:P6656)+1,"")</f>
        <v/>
      </c>
    </row>
    <row r="6658" spans="1:16" x14ac:dyDescent="0.3">
      <c r="A6658">
        <v>6657</v>
      </c>
      <c r="B6658" t="s">
        <v>1412</v>
      </c>
      <c r="C6658">
        <v>671</v>
      </c>
      <c r="D6658">
        <f>'7월'!B671</f>
        <v>0</v>
      </c>
      <c r="E6658">
        <f t="shared" si="103"/>
        <v>0</v>
      </c>
      <c r="F6658">
        <f>'7월'!C671</f>
        <v>0</v>
      </c>
      <c r="G6658">
        <f>'7월'!D671</f>
        <v>0</v>
      </c>
      <c r="H6658">
        <f>'7월'!E671</f>
        <v>0</v>
      </c>
      <c r="I6658">
        <f>'7월'!F671</f>
        <v>0</v>
      </c>
      <c r="J6658">
        <f>'7월'!G671</f>
        <v>0</v>
      </c>
      <c r="K6658">
        <f>'7월'!H671</f>
        <v>0</v>
      </c>
      <c r="L6658">
        <f>'7월'!I671</f>
        <v>0</v>
      </c>
      <c r="M6658">
        <f>'7월'!J671</f>
        <v>0</v>
      </c>
      <c r="N6658">
        <f>'7월'!K671</f>
        <v>0</v>
      </c>
      <c r="O6658">
        <f>'7월'!L671</f>
        <v>0</v>
      </c>
      <c r="P6658" t="str">
        <f>IF(AND(검색!$C$4&lt;&gt;"",E6658&lt;&gt;"",ISNUMBER(SEARCH(검색!$C$4,E6658)),OR(D6658&lt;&gt;"",F6658&lt;&gt;"",G6658&lt;&gt;"",H6658&lt;&gt;"")),COUNT(P$1:P6657)+1,"")</f>
        <v/>
      </c>
    </row>
    <row r="6659" spans="1:16" x14ac:dyDescent="0.3">
      <c r="A6659">
        <v>6658</v>
      </c>
      <c r="B6659" t="s">
        <v>1412</v>
      </c>
      <c r="C6659">
        <v>672</v>
      </c>
      <c r="D6659">
        <f>'7월'!B672</f>
        <v>0</v>
      </c>
      <c r="E6659">
        <f t="shared" ref="E6659:E6722" si="104">IF(D6659&lt;&gt;"",D6659,IF(B6659=B6658,E6658,""))</f>
        <v>0</v>
      </c>
      <c r="F6659">
        <f>'7월'!C672</f>
        <v>0</v>
      </c>
      <c r="G6659">
        <f>'7월'!D672</f>
        <v>0</v>
      </c>
      <c r="H6659">
        <f>'7월'!E672</f>
        <v>0</v>
      </c>
      <c r="I6659">
        <f>'7월'!F672</f>
        <v>0</v>
      </c>
      <c r="J6659">
        <f>'7월'!G672</f>
        <v>0</v>
      </c>
      <c r="K6659">
        <f>'7월'!H672</f>
        <v>0</v>
      </c>
      <c r="L6659">
        <f>'7월'!I672</f>
        <v>0</v>
      </c>
      <c r="M6659">
        <f>'7월'!J672</f>
        <v>0</v>
      </c>
      <c r="N6659">
        <f>'7월'!K672</f>
        <v>0</v>
      </c>
      <c r="O6659">
        <f>'7월'!L672</f>
        <v>0</v>
      </c>
      <c r="P6659" t="str">
        <f>IF(AND(검색!$C$4&lt;&gt;"",E6659&lt;&gt;"",ISNUMBER(SEARCH(검색!$C$4,E6659)),OR(D6659&lt;&gt;"",F6659&lt;&gt;"",G6659&lt;&gt;"",H6659&lt;&gt;"")),COUNT(P$1:P6658)+1,"")</f>
        <v/>
      </c>
    </row>
    <row r="6660" spans="1:16" x14ac:dyDescent="0.3">
      <c r="A6660">
        <v>6659</v>
      </c>
      <c r="B6660" t="s">
        <v>1412</v>
      </c>
      <c r="C6660">
        <v>673</v>
      </c>
      <c r="D6660">
        <f>'7월'!B673</f>
        <v>0</v>
      </c>
      <c r="E6660">
        <f t="shared" si="104"/>
        <v>0</v>
      </c>
      <c r="F6660">
        <f>'7월'!C673</f>
        <v>0</v>
      </c>
      <c r="G6660">
        <f>'7월'!D673</f>
        <v>0</v>
      </c>
      <c r="H6660">
        <f>'7월'!E673</f>
        <v>0</v>
      </c>
      <c r="I6660">
        <f>'7월'!F673</f>
        <v>0</v>
      </c>
      <c r="J6660">
        <f>'7월'!G673</f>
        <v>0</v>
      </c>
      <c r="K6660">
        <f>'7월'!H673</f>
        <v>0</v>
      </c>
      <c r="L6660">
        <f>'7월'!I673</f>
        <v>0</v>
      </c>
      <c r="M6660">
        <f>'7월'!J673</f>
        <v>0</v>
      </c>
      <c r="N6660">
        <f>'7월'!K673</f>
        <v>0</v>
      </c>
      <c r="O6660">
        <f>'7월'!L673</f>
        <v>0</v>
      </c>
      <c r="P6660" t="str">
        <f>IF(AND(검색!$C$4&lt;&gt;"",E6660&lt;&gt;"",ISNUMBER(SEARCH(검색!$C$4,E6660)),OR(D6660&lt;&gt;"",F6660&lt;&gt;"",G6660&lt;&gt;"",H6660&lt;&gt;"")),COUNT(P$1:P6659)+1,"")</f>
        <v/>
      </c>
    </row>
    <row r="6661" spans="1:16" x14ac:dyDescent="0.3">
      <c r="A6661">
        <v>6660</v>
      </c>
      <c r="B6661" t="s">
        <v>1412</v>
      </c>
      <c r="C6661">
        <v>674</v>
      </c>
      <c r="D6661">
        <f>'7월'!B674</f>
        <v>0</v>
      </c>
      <c r="E6661">
        <f t="shared" si="104"/>
        <v>0</v>
      </c>
      <c r="F6661">
        <f>'7월'!C674</f>
        <v>0</v>
      </c>
      <c r="G6661">
        <f>'7월'!D674</f>
        <v>0</v>
      </c>
      <c r="H6661">
        <f>'7월'!E674</f>
        <v>0</v>
      </c>
      <c r="I6661">
        <f>'7월'!F674</f>
        <v>0</v>
      </c>
      <c r="J6661">
        <f>'7월'!G674</f>
        <v>0</v>
      </c>
      <c r="K6661">
        <f>'7월'!H674</f>
        <v>0</v>
      </c>
      <c r="L6661">
        <f>'7월'!I674</f>
        <v>0</v>
      </c>
      <c r="M6661">
        <f>'7월'!J674</f>
        <v>0</v>
      </c>
      <c r="N6661">
        <f>'7월'!K674</f>
        <v>0</v>
      </c>
      <c r="O6661">
        <f>'7월'!L674</f>
        <v>0</v>
      </c>
      <c r="P6661" t="str">
        <f>IF(AND(검색!$C$4&lt;&gt;"",E6661&lt;&gt;"",ISNUMBER(SEARCH(검색!$C$4,E6661)),OR(D6661&lt;&gt;"",F6661&lt;&gt;"",G6661&lt;&gt;"",H6661&lt;&gt;"")),COUNT(P$1:P6660)+1,"")</f>
        <v/>
      </c>
    </row>
    <row r="6662" spans="1:16" x14ac:dyDescent="0.3">
      <c r="A6662">
        <v>6661</v>
      </c>
      <c r="B6662" t="s">
        <v>1412</v>
      </c>
      <c r="C6662">
        <v>675</v>
      </c>
      <c r="D6662">
        <f>'7월'!B675</f>
        <v>0</v>
      </c>
      <c r="E6662">
        <f t="shared" si="104"/>
        <v>0</v>
      </c>
      <c r="F6662">
        <f>'7월'!C675</f>
        <v>0</v>
      </c>
      <c r="G6662">
        <f>'7월'!D675</f>
        <v>0</v>
      </c>
      <c r="H6662">
        <f>'7월'!E675</f>
        <v>0</v>
      </c>
      <c r="I6662">
        <f>'7월'!F675</f>
        <v>0</v>
      </c>
      <c r="J6662">
        <f>'7월'!G675</f>
        <v>0</v>
      </c>
      <c r="K6662">
        <f>'7월'!H675</f>
        <v>0</v>
      </c>
      <c r="L6662">
        <f>'7월'!I675</f>
        <v>0</v>
      </c>
      <c r="M6662">
        <f>'7월'!J675</f>
        <v>0</v>
      </c>
      <c r="N6662">
        <f>'7월'!K675</f>
        <v>0</v>
      </c>
      <c r="O6662">
        <f>'7월'!L675</f>
        <v>0</v>
      </c>
      <c r="P6662" t="str">
        <f>IF(AND(검색!$C$4&lt;&gt;"",E6662&lt;&gt;"",ISNUMBER(SEARCH(검색!$C$4,E6662)),OR(D6662&lt;&gt;"",F6662&lt;&gt;"",G6662&lt;&gt;"",H6662&lt;&gt;"")),COUNT(P$1:P6661)+1,"")</f>
        <v/>
      </c>
    </row>
    <row r="6663" spans="1:16" x14ac:dyDescent="0.3">
      <c r="A6663">
        <v>6662</v>
      </c>
      <c r="B6663" t="s">
        <v>1412</v>
      </c>
      <c r="C6663">
        <v>676</v>
      </c>
      <c r="D6663">
        <f>'7월'!B676</f>
        <v>0</v>
      </c>
      <c r="E6663">
        <f t="shared" si="104"/>
        <v>0</v>
      </c>
      <c r="F6663">
        <f>'7월'!C676</f>
        <v>0</v>
      </c>
      <c r="G6663">
        <f>'7월'!D676</f>
        <v>0</v>
      </c>
      <c r="H6663">
        <f>'7월'!E676</f>
        <v>0</v>
      </c>
      <c r="I6663">
        <f>'7월'!F676</f>
        <v>0</v>
      </c>
      <c r="J6663">
        <f>'7월'!G676</f>
        <v>0</v>
      </c>
      <c r="K6663">
        <f>'7월'!H676</f>
        <v>0</v>
      </c>
      <c r="L6663">
        <f>'7월'!I676</f>
        <v>0</v>
      </c>
      <c r="M6663">
        <f>'7월'!J676</f>
        <v>0</v>
      </c>
      <c r="N6663">
        <f>'7월'!K676</f>
        <v>0</v>
      </c>
      <c r="O6663">
        <f>'7월'!L676</f>
        <v>0</v>
      </c>
      <c r="P6663" t="str">
        <f>IF(AND(검색!$C$4&lt;&gt;"",E6663&lt;&gt;"",ISNUMBER(SEARCH(검색!$C$4,E6663)),OR(D6663&lt;&gt;"",F6663&lt;&gt;"",G6663&lt;&gt;"",H6663&lt;&gt;"")),COUNT(P$1:P6662)+1,"")</f>
        <v/>
      </c>
    </row>
    <row r="6664" spans="1:16" x14ac:dyDescent="0.3">
      <c r="A6664">
        <v>6663</v>
      </c>
      <c r="B6664" t="s">
        <v>1412</v>
      </c>
      <c r="C6664">
        <v>677</v>
      </c>
      <c r="D6664">
        <f>'7월'!B677</f>
        <v>0</v>
      </c>
      <c r="E6664">
        <f t="shared" si="104"/>
        <v>0</v>
      </c>
      <c r="F6664">
        <f>'7월'!C677</f>
        <v>0</v>
      </c>
      <c r="G6664">
        <f>'7월'!D677</f>
        <v>0</v>
      </c>
      <c r="H6664">
        <f>'7월'!E677</f>
        <v>0</v>
      </c>
      <c r="I6664">
        <f>'7월'!F677</f>
        <v>0</v>
      </c>
      <c r="J6664">
        <f>'7월'!G677</f>
        <v>0</v>
      </c>
      <c r="K6664">
        <f>'7월'!H677</f>
        <v>0</v>
      </c>
      <c r="L6664">
        <f>'7월'!I677</f>
        <v>0</v>
      </c>
      <c r="M6664">
        <f>'7월'!J677</f>
        <v>0</v>
      </c>
      <c r="N6664">
        <f>'7월'!K677</f>
        <v>0</v>
      </c>
      <c r="O6664">
        <f>'7월'!L677</f>
        <v>0</v>
      </c>
      <c r="P6664" t="str">
        <f>IF(AND(검색!$C$4&lt;&gt;"",E6664&lt;&gt;"",ISNUMBER(SEARCH(검색!$C$4,E6664)),OR(D6664&lt;&gt;"",F6664&lt;&gt;"",G6664&lt;&gt;"",H6664&lt;&gt;"")),COUNT(P$1:P6663)+1,"")</f>
        <v/>
      </c>
    </row>
    <row r="6665" spans="1:16" x14ac:dyDescent="0.3">
      <c r="A6665">
        <v>6664</v>
      </c>
      <c r="B6665" t="s">
        <v>1412</v>
      </c>
      <c r="C6665">
        <v>678</v>
      </c>
      <c r="D6665">
        <f>'7월'!B678</f>
        <v>0</v>
      </c>
      <c r="E6665">
        <f t="shared" si="104"/>
        <v>0</v>
      </c>
      <c r="F6665">
        <f>'7월'!C678</f>
        <v>0</v>
      </c>
      <c r="G6665">
        <f>'7월'!D678</f>
        <v>0</v>
      </c>
      <c r="H6665">
        <f>'7월'!E678</f>
        <v>0</v>
      </c>
      <c r="I6665">
        <f>'7월'!F678</f>
        <v>0</v>
      </c>
      <c r="J6665">
        <f>'7월'!G678</f>
        <v>0</v>
      </c>
      <c r="K6665">
        <f>'7월'!H678</f>
        <v>0</v>
      </c>
      <c r="L6665">
        <f>'7월'!I678</f>
        <v>0</v>
      </c>
      <c r="M6665">
        <f>'7월'!J678</f>
        <v>0</v>
      </c>
      <c r="N6665">
        <f>'7월'!K678</f>
        <v>0</v>
      </c>
      <c r="O6665">
        <f>'7월'!L678</f>
        <v>0</v>
      </c>
      <c r="P6665" t="str">
        <f>IF(AND(검색!$C$4&lt;&gt;"",E6665&lt;&gt;"",ISNUMBER(SEARCH(검색!$C$4,E6665)),OR(D6665&lt;&gt;"",F6665&lt;&gt;"",G6665&lt;&gt;"",H6665&lt;&gt;"")),COUNT(P$1:P6664)+1,"")</f>
        <v/>
      </c>
    </row>
    <row r="6666" spans="1:16" x14ac:dyDescent="0.3">
      <c r="A6666">
        <v>6665</v>
      </c>
      <c r="B6666" t="s">
        <v>1412</v>
      </c>
      <c r="C6666">
        <v>679</v>
      </c>
      <c r="D6666">
        <f>'7월'!B679</f>
        <v>0</v>
      </c>
      <c r="E6666">
        <f t="shared" si="104"/>
        <v>0</v>
      </c>
      <c r="F6666">
        <f>'7월'!C679</f>
        <v>0</v>
      </c>
      <c r="G6666">
        <f>'7월'!D679</f>
        <v>0</v>
      </c>
      <c r="H6666">
        <f>'7월'!E679</f>
        <v>0</v>
      </c>
      <c r="I6666">
        <f>'7월'!F679</f>
        <v>0</v>
      </c>
      <c r="J6666">
        <f>'7월'!G679</f>
        <v>0</v>
      </c>
      <c r="K6666">
        <f>'7월'!H679</f>
        <v>0</v>
      </c>
      <c r="L6666">
        <f>'7월'!I679</f>
        <v>0</v>
      </c>
      <c r="M6666">
        <f>'7월'!J679</f>
        <v>0</v>
      </c>
      <c r="N6666">
        <f>'7월'!K679</f>
        <v>0</v>
      </c>
      <c r="O6666">
        <f>'7월'!L679</f>
        <v>0</v>
      </c>
      <c r="P6666" t="str">
        <f>IF(AND(검색!$C$4&lt;&gt;"",E6666&lt;&gt;"",ISNUMBER(SEARCH(검색!$C$4,E6666)),OR(D6666&lt;&gt;"",F6666&lt;&gt;"",G6666&lt;&gt;"",H6666&lt;&gt;"")),COUNT(P$1:P6665)+1,"")</f>
        <v/>
      </c>
    </row>
    <row r="6667" spans="1:16" x14ac:dyDescent="0.3">
      <c r="A6667">
        <v>6666</v>
      </c>
      <c r="B6667" t="s">
        <v>1412</v>
      </c>
      <c r="C6667">
        <v>680</v>
      </c>
      <c r="D6667">
        <f>'7월'!B680</f>
        <v>0</v>
      </c>
      <c r="E6667">
        <f t="shared" si="104"/>
        <v>0</v>
      </c>
      <c r="F6667">
        <f>'7월'!C680</f>
        <v>0</v>
      </c>
      <c r="G6667">
        <f>'7월'!D680</f>
        <v>0</v>
      </c>
      <c r="H6667">
        <f>'7월'!E680</f>
        <v>0</v>
      </c>
      <c r="I6667">
        <f>'7월'!F680</f>
        <v>0</v>
      </c>
      <c r="J6667">
        <f>'7월'!G680</f>
        <v>0</v>
      </c>
      <c r="K6667">
        <f>'7월'!H680</f>
        <v>0</v>
      </c>
      <c r="L6667">
        <f>'7월'!I680</f>
        <v>0</v>
      </c>
      <c r="M6667">
        <f>'7월'!J680</f>
        <v>0</v>
      </c>
      <c r="N6667">
        <f>'7월'!K680</f>
        <v>0</v>
      </c>
      <c r="O6667">
        <f>'7월'!L680</f>
        <v>0</v>
      </c>
      <c r="P6667" t="str">
        <f>IF(AND(검색!$C$4&lt;&gt;"",E6667&lt;&gt;"",ISNUMBER(SEARCH(검색!$C$4,E6667)),OR(D6667&lt;&gt;"",F6667&lt;&gt;"",G6667&lt;&gt;"",H6667&lt;&gt;"")),COUNT(P$1:P6666)+1,"")</f>
        <v/>
      </c>
    </row>
    <row r="6668" spans="1:16" x14ac:dyDescent="0.3">
      <c r="A6668">
        <v>6667</v>
      </c>
      <c r="B6668" t="s">
        <v>1412</v>
      </c>
      <c r="C6668">
        <v>681</v>
      </c>
      <c r="D6668">
        <f>'7월'!B681</f>
        <v>0</v>
      </c>
      <c r="E6668">
        <f t="shared" si="104"/>
        <v>0</v>
      </c>
      <c r="F6668">
        <f>'7월'!C681</f>
        <v>0</v>
      </c>
      <c r="G6668">
        <f>'7월'!D681</f>
        <v>0</v>
      </c>
      <c r="H6668">
        <f>'7월'!E681</f>
        <v>0</v>
      </c>
      <c r="I6668">
        <f>'7월'!F681</f>
        <v>0</v>
      </c>
      <c r="J6668">
        <f>'7월'!G681</f>
        <v>0</v>
      </c>
      <c r="K6668">
        <f>'7월'!H681</f>
        <v>0</v>
      </c>
      <c r="L6668">
        <f>'7월'!I681</f>
        <v>0</v>
      </c>
      <c r="M6668">
        <f>'7월'!J681</f>
        <v>0</v>
      </c>
      <c r="N6668">
        <f>'7월'!K681</f>
        <v>0</v>
      </c>
      <c r="O6668">
        <f>'7월'!L681</f>
        <v>0</v>
      </c>
      <c r="P6668" t="str">
        <f>IF(AND(검색!$C$4&lt;&gt;"",E6668&lt;&gt;"",ISNUMBER(SEARCH(검색!$C$4,E6668)),OR(D6668&lt;&gt;"",F6668&lt;&gt;"",G6668&lt;&gt;"",H6668&lt;&gt;"")),COUNT(P$1:P6667)+1,"")</f>
        <v/>
      </c>
    </row>
    <row r="6669" spans="1:16" x14ac:dyDescent="0.3">
      <c r="A6669">
        <v>6668</v>
      </c>
      <c r="B6669" t="s">
        <v>1412</v>
      </c>
      <c r="C6669">
        <v>682</v>
      </c>
      <c r="D6669">
        <f>'7월'!B682</f>
        <v>0</v>
      </c>
      <c r="E6669">
        <f t="shared" si="104"/>
        <v>0</v>
      </c>
      <c r="F6669">
        <f>'7월'!C682</f>
        <v>0</v>
      </c>
      <c r="G6669">
        <f>'7월'!D682</f>
        <v>0</v>
      </c>
      <c r="H6669">
        <f>'7월'!E682</f>
        <v>0</v>
      </c>
      <c r="I6669">
        <f>'7월'!F682</f>
        <v>0</v>
      </c>
      <c r="J6669">
        <f>'7월'!G682</f>
        <v>0</v>
      </c>
      <c r="K6669">
        <f>'7월'!H682</f>
        <v>0</v>
      </c>
      <c r="L6669">
        <f>'7월'!I682</f>
        <v>0</v>
      </c>
      <c r="M6669">
        <f>'7월'!J682</f>
        <v>0</v>
      </c>
      <c r="N6669">
        <f>'7월'!K682</f>
        <v>0</v>
      </c>
      <c r="O6669">
        <f>'7월'!L682</f>
        <v>0</v>
      </c>
      <c r="P6669" t="str">
        <f>IF(AND(검색!$C$4&lt;&gt;"",E6669&lt;&gt;"",ISNUMBER(SEARCH(검색!$C$4,E6669)),OR(D6669&lt;&gt;"",F6669&lt;&gt;"",G6669&lt;&gt;"",H6669&lt;&gt;"")),COUNT(P$1:P6668)+1,"")</f>
        <v/>
      </c>
    </row>
    <row r="6670" spans="1:16" x14ac:dyDescent="0.3">
      <c r="A6670">
        <v>6669</v>
      </c>
      <c r="B6670" t="s">
        <v>1412</v>
      </c>
      <c r="C6670">
        <v>683</v>
      </c>
      <c r="D6670">
        <f>'7월'!B683</f>
        <v>0</v>
      </c>
      <c r="E6670">
        <f t="shared" si="104"/>
        <v>0</v>
      </c>
      <c r="F6670">
        <f>'7월'!C683</f>
        <v>0</v>
      </c>
      <c r="G6670">
        <f>'7월'!D683</f>
        <v>0</v>
      </c>
      <c r="H6670">
        <f>'7월'!E683</f>
        <v>0</v>
      </c>
      <c r="I6670">
        <f>'7월'!F683</f>
        <v>0</v>
      </c>
      <c r="J6670">
        <f>'7월'!G683</f>
        <v>0</v>
      </c>
      <c r="K6670">
        <f>'7월'!H683</f>
        <v>0</v>
      </c>
      <c r="L6670">
        <f>'7월'!I683</f>
        <v>0</v>
      </c>
      <c r="M6670">
        <f>'7월'!J683</f>
        <v>0</v>
      </c>
      <c r="N6670">
        <f>'7월'!K683</f>
        <v>0</v>
      </c>
      <c r="O6670">
        <f>'7월'!L683</f>
        <v>0</v>
      </c>
      <c r="P6670" t="str">
        <f>IF(AND(검색!$C$4&lt;&gt;"",E6670&lt;&gt;"",ISNUMBER(SEARCH(검색!$C$4,E6670)),OR(D6670&lt;&gt;"",F6670&lt;&gt;"",G6670&lt;&gt;"",H6670&lt;&gt;"")),COUNT(P$1:P6669)+1,"")</f>
        <v/>
      </c>
    </row>
    <row r="6671" spans="1:16" x14ac:dyDescent="0.3">
      <c r="A6671">
        <v>6670</v>
      </c>
      <c r="B6671" t="s">
        <v>1412</v>
      </c>
      <c r="C6671">
        <v>684</v>
      </c>
      <c r="D6671">
        <f>'7월'!B684</f>
        <v>0</v>
      </c>
      <c r="E6671">
        <f t="shared" si="104"/>
        <v>0</v>
      </c>
      <c r="F6671">
        <f>'7월'!C684</f>
        <v>0</v>
      </c>
      <c r="G6671">
        <f>'7월'!D684</f>
        <v>0</v>
      </c>
      <c r="H6671">
        <f>'7월'!E684</f>
        <v>0</v>
      </c>
      <c r="I6671">
        <f>'7월'!F684</f>
        <v>0</v>
      </c>
      <c r="J6671">
        <f>'7월'!G684</f>
        <v>0</v>
      </c>
      <c r="K6671">
        <f>'7월'!H684</f>
        <v>0</v>
      </c>
      <c r="L6671">
        <f>'7월'!I684</f>
        <v>0</v>
      </c>
      <c r="M6671">
        <f>'7월'!J684</f>
        <v>0</v>
      </c>
      <c r="N6671">
        <f>'7월'!K684</f>
        <v>0</v>
      </c>
      <c r="O6671">
        <f>'7월'!L684</f>
        <v>0</v>
      </c>
      <c r="P6671" t="str">
        <f>IF(AND(검색!$C$4&lt;&gt;"",E6671&lt;&gt;"",ISNUMBER(SEARCH(검색!$C$4,E6671)),OR(D6671&lt;&gt;"",F6671&lt;&gt;"",G6671&lt;&gt;"",H6671&lt;&gt;"")),COUNT(P$1:P6670)+1,"")</f>
        <v/>
      </c>
    </row>
    <row r="6672" spans="1:16" x14ac:dyDescent="0.3">
      <c r="A6672">
        <v>6671</v>
      </c>
      <c r="B6672" t="s">
        <v>1412</v>
      </c>
      <c r="C6672">
        <v>685</v>
      </c>
      <c r="D6672">
        <f>'7월'!B685</f>
        <v>0</v>
      </c>
      <c r="E6672">
        <f t="shared" si="104"/>
        <v>0</v>
      </c>
      <c r="F6672">
        <f>'7월'!C685</f>
        <v>0</v>
      </c>
      <c r="G6672">
        <f>'7월'!D685</f>
        <v>0</v>
      </c>
      <c r="H6672">
        <f>'7월'!E685</f>
        <v>0</v>
      </c>
      <c r="I6672">
        <f>'7월'!F685</f>
        <v>0</v>
      </c>
      <c r="J6672">
        <f>'7월'!G685</f>
        <v>0</v>
      </c>
      <c r="K6672">
        <f>'7월'!H685</f>
        <v>0</v>
      </c>
      <c r="L6672">
        <f>'7월'!I685</f>
        <v>0</v>
      </c>
      <c r="M6672">
        <f>'7월'!J685</f>
        <v>0</v>
      </c>
      <c r="N6672">
        <f>'7월'!K685</f>
        <v>0</v>
      </c>
      <c r="O6672">
        <f>'7월'!L685</f>
        <v>0</v>
      </c>
      <c r="P6672" t="str">
        <f>IF(AND(검색!$C$4&lt;&gt;"",E6672&lt;&gt;"",ISNUMBER(SEARCH(검색!$C$4,E6672)),OR(D6672&lt;&gt;"",F6672&lt;&gt;"",G6672&lt;&gt;"",H6672&lt;&gt;"")),COUNT(P$1:P6671)+1,"")</f>
        <v/>
      </c>
    </row>
    <row r="6673" spans="1:16" x14ac:dyDescent="0.3">
      <c r="A6673">
        <v>6672</v>
      </c>
      <c r="B6673" t="s">
        <v>1412</v>
      </c>
      <c r="C6673">
        <v>686</v>
      </c>
      <c r="D6673">
        <f>'7월'!B686</f>
        <v>0</v>
      </c>
      <c r="E6673">
        <f t="shared" si="104"/>
        <v>0</v>
      </c>
      <c r="F6673">
        <f>'7월'!C686</f>
        <v>0</v>
      </c>
      <c r="G6673">
        <f>'7월'!D686</f>
        <v>0</v>
      </c>
      <c r="H6673">
        <f>'7월'!E686</f>
        <v>0</v>
      </c>
      <c r="I6673">
        <f>'7월'!F686</f>
        <v>0</v>
      </c>
      <c r="J6673">
        <f>'7월'!G686</f>
        <v>0</v>
      </c>
      <c r="K6673">
        <f>'7월'!H686</f>
        <v>0</v>
      </c>
      <c r="L6673">
        <f>'7월'!I686</f>
        <v>0</v>
      </c>
      <c r="M6673">
        <f>'7월'!J686</f>
        <v>0</v>
      </c>
      <c r="N6673">
        <f>'7월'!K686</f>
        <v>0</v>
      </c>
      <c r="O6673">
        <f>'7월'!L686</f>
        <v>0</v>
      </c>
      <c r="P6673" t="str">
        <f>IF(AND(검색!$C$4&lt;&gt;"",E6673&lt;&gt;"",ISNUMBER(SEARCH(검색!$C$4,E6673)),OR(D6673&lt;&gt;"",F6673&lt;&gt;"",G6673&lt;&gt;"",H6673&lt;&gt;"")),COUNT(P$1:P6672)+1,"")</f>
        <v/>
      </c>
    </row>
    <row r="6674" spans="1:16" x14ac:dyDescent="0.3">
      <c r="A6674">
        <v>6673</v>
      </c>
      <c r="B6674" t="s">
        <v>1412</v>
      </c>
      <c r="C6674">
        <v>687</v>
      </c>
      <c r="D6674">
        <f>'7월'!B687</f>
        <v>0</v>
      </c>
      <c r="E6674">
        <f t="shared" si="104"/>
        <v>0</v>
      </c>
      <c r="F6674">
        <f>'7월'!C687</f>
        <v>0</v>
      </c>
      <c r="G6674">
        <f>'7월'!D687</f>
        <v>0</v>
      </c>
      <c r="H6674">
        <f>'7월'!E687</f>
        <v>0</v>
      </c>
      <c r="I6674">
        <f>'7월'!F687</f>
        <v>0</v>
      </c>
      <c r="J6674">
        <f>'7월'!G687</f>
        <v>0</v>
      </c>
      <c r="K6674">
        <f>'7월'!H687</f>
        <v>0</v>
      </c>
      <c r="L6674">
        <f>'7월'!I687</f>
        <v>0</v>
      </c>
      <c r="M6674">
        <f>'7월'!J687</f>
        <v>0</v>
      </c>
      <c r="N6674">
        <f>'7월'!K687</f>
        <v>0</v>
      </c>
      <c r="O6674">
        <f>'7월'!L687</f>
        <v>0</v>
      </c>
      <c r="P6674" t="str">
        <f>IF(AND(검색!$C$4&lt;&gt;"",E6674&lt;&gt;"",ISNUMBER(SEARCH(검색!$C$4,E6674)),OR(D6674&lt;&gt;"",F6674&lt;&gt;"",G6674&lt;&gt;"",H6674&lt;&gt;"")),COUNT(P$1:P6673)+1,"")</f>
        <v/>
      </c>
    </row>
    <row r="6675" spans="1:16" x14ac:dyDescent="0.3">
      <c r="A6675">
        <v>6674</v>
      </c>
      <c r="B6675" t="s">
        <v>1412</v>
      </c>
      <c r="C6675">
        <v>688</v>
      </c>
      <c r="D6675">
        <f>'7월'!B688</f>
        <v>0</v>
      </c>
      <c r="E6675">
        <f t="shared" si="104"/>
        <v>0</v>
      </c>
      <c r="F6675">
        <f>'7월'!C688</f>
        <v>0</v>
      </c>
      <c r="G6675">
        <f>'7월'!D688</f>
        <v>0</v>
      </c>
      <c r="H6675">
        <f>'7월'!E688</f>
        <v>0</v>
      </c>
      <c r="I6675">
        <f>'7월'!F688</f>
        <v>0</v>
      </c>
      <c r="J6675">
        <f>'7월'!G688</f>
        <v>0</v>
      </c>
      <c r="K6675">
        <f>'7월'!H688</f>
        <v>0</v>
      </c>
      <c r="L6675">
        <f>'7월'!I688</f>
        <v>0</v>
      </c>
      <c r="M6675">
        <f>'7월'!J688</f>
        <v>0</v>
      </c>
      <c r="N6675">
        <f>'7월'!K688</f>
        <v>0</v>
      </c>
      <c r="O6675">
        <f>'7월'!L688</f>
        <v>0</v>
      </c>
      <c r="P6675" t="str">
        <f>IF(AND(검색!$C$4&lt;&gt;"",E6675&lt;&gt;"",ISNUMBER(SEARCH(검색!$C$4,E6675)),OR(D6675&lt;&gt;"",F6675&lt;&gt;"",G6675&lt;&gt;"",H6675&lt;&gt;"")),COUNT(P$1:P6674)+1,"")</f>
        <v/>
      </c>
    </row>
    <row r="6676" spans="1:16" x14ac:dyDescent="0.3">
      <c r="A6676">
        <v>6675</v>
      </c>
      <c r="B6676" t="s">
        <v>1412</v>
      </c>
      <c r="C6676">
        <v>689</v>
      </c>
      <c r="D6676">
        <f>'7월'!B689</f>
        <v>0</v>
      </c>
      <c r="E6676">
        <f t="shared" si="104"/>
        <v>0</v>
      </c>
      <c r="F6676">
        <f>'7월'!C689</f>
        <v>0</v>
      </c>
      <c r="G6676">
        <f>'7월'!D689</f>
        <v>0</v>
      </c>
      <c r="H6676">
        <f>'7월'!E689</f>
        <v>0</v>
      </c>
      <c r="I6676">
        <f>'7월'!F689</f>
        <v>0</v>
      </c>
      <c r="J6676">
        <f>'7월'!G689</f>
        <v>0</v>
      </c>
      <c r="K6676">
        <f>'7월'!H689</f>
        <v>0</v>
      </c>
      <c r="L6676">
        <f>'7월'!I689</f>
        <v>0</v>
      </c>
      <c r="M6676">
        <f>'7월'!J689</f>
        <v>0</v>
      </c>
      <c r="N6676">
        <f>'7월'!K689</f>
        <v>0</v>
      </c>
      <c r="O6676">
        <f>'7월'!L689</f>
        <v>0</v>
      </c>
      <c r="P6676" t="str">
        <f>IF(AND(검색!$C$4&lt;&gt;"",E6676&lt;&gt;"",ISNUMBER(SEARCH(검색!$C$4,E6676)),OR(D6676&lt;&gt;"",F6676&lt;&gt;"",G6676&lt;&gt;"",H6676&lt;&gt;"")),COUNT(P$1:P6675)+1,"")</f>
        <v/>
      </c>
    </row>
    <row r="6677" spans="1:16" x14ac:dyDescent="0.3">
      <c r="A6677">
        <v>6676</v>
      </c>
      <c r="B6677" t="s">
        <v>1412</v>
      </c>
      <c r="C6677">
        <v>690</v>
      </c>
      <c r="D6677">
        <f>'7월'!B690</f>
        <v>0</v>
      </c>
      <c r="E6677">
        <f t="shared" si="104"/>
        <v>0</v>
      </c>
      <c r="F6677">
        <f>'7월'!C690</f>
        <v>0</v>
      </c>
      <c r="G6677">
        <f>'7월'!D690</f>
        <v>0</v>
      </c>
      <c r="H6677">
        <f>'7월'!E690</f>
        <v>0</v>
      </c>
      <c r="I6677">
        <f>'7월'!F690</f>
        <v>0</v>
      </c>
      <c r="J6677">
        <f>'7월'!G690</f>
        <v>0</v>
      </c>
      <c r="K6677">
        <f>'7월'!H690</f>
        <v>0</v>
      </c>
      <c r="L6677">
        <f>'7월'!I690</f>
        <v>0</v>
      </c>
      <c r="M6677">
        <f>'7월'!J690</f>
        <v>0</v>
      </c>
      <c r="N6677">
        <f>'7월'!K690</f>
        <v>0</v>
      </c>
      <c r="O6677">
        <f>'7월'!L690</f>
        <v>0</v>
      </c>
      <c r="P6677" t="str">
        <f>IF(AND(검색!$C$4&lt;&gt;"",E6677&lt;&gt;"",ISNUMBER(SEARCH(검색!$C$4,E6677)),OR(D6677&lt;&gt;"",F6677&lt;&gt;"",G6677&lt;&gt;"",H6677&lt;&gt;"")),COUNT(P$1:P6676)+1,"")</f>
        <v/>
      </c>
    </row>
    <row r="6678" spans="1:16" x14ac:dyDescent="0.3">
      <c r="A6678">
        <v>6677</v>
      </c>
      <c r="B6678" t="s">
        <v>1412</v>
      </c>
      <c r="C6678">
        <v>691</v>
      </c>
      <c r="D6678">
        <f>'7월'!B691</f>
        <v>0</v>
      </c>
      <c r="E6678">
        <f t="shared" si="104"/>
        <v>0</v>
      </c>
      <c r="F6678">
        <f>'7월'!C691</f>
        <v>0</v>
      </c>
      <c r="G6678">
        <f>'7월'!D691</f>
        <v>0</v>
      </c>
      <c r="H6678">
        <f>'7월'!E691</f>
        <v>0</v>
      </c>
      <c r="I6678">
        <f>'7월'!F691</f>
        <v>0</v>
      </c>
      <c r="J6678">
        <f>'7월'!G691</f>
        <v>0</v>
      </c>
      <c r="K6678">
        <f>'7월'!H691</f>
        <v>0</v>
      </c>
      <c r="L6678">
        <f>'7월'!I691</f>
        <v>0</v>
      </c>
      <c r="M6678">
        <f>'7월'!J691</f>
        <v>0</v>
      </c>
      <c r="N6678">
        <f>'7월'!K691</f>
        <v>0</v>
      </c>
      <c r="O6678">
        <f>'7월'!L691</f>
        <v>0</v>
      </c>
      <c r="P6678" t="str">
        <f>IF(AND(검색!$C$4&lt;&gt;"",E6678&lt;&gt;"",ISNUMBER(SEARCH(검색!$C$4,E6678)),OR(D6678&lt;&gt;"",F6678&lt;&gt;"",G6678&lt;&gt;"",H6678&lt;&gt;"")),COUNT(P$1:P6677)+1,"")</f>
        <v/>
      </c>
    </row>
    <row r="6679" spans="1:16" x14ac:dyDescent="0.3">
      <c r="A6679">
        <v>6678</v>
      </c>
      <c r="B6679" t="s">
        <v>1412</v>
      </c>
      <c r="C6679">
        <v>692</v>
      </c>
      <c r="D6679">
        <f>'7월'!B692</f>
        <v>0</v>
      </c>
      <c r="E6679">
        <f t="shared" si="104"/>
        <v>0</v>
      </c>
      <c r="F6679">
        <f>'7월'!C692</f>
        <v>0</v>
      </c>
      <c r="G6679">
        <f>'7월'!D692</f>
        <v>0</v>
      </c>
      <c r="H6679">
        <f>'7월'!E692</f>
        <v>0</v>
      </c>
      <c r="I6679">
        <f>'7월'!F692</f>
        <v>0</v>
      </c>
      <c r="J6679">
        <f>'7월'!G692</f>
        <v>0</v>
      </c>
      <c r="K6679">
        <f>'7월'!H692</f>
        <v>0</v>
      </c>
      <c r="L6679">
        <f>'7월'!I692</f>
        <v>0</v>
      </c>
      <c r="M6679">
        <f>'7월'!J692</f>
        <v>0</v>
      </c>
      <c r="N6679">
        <f>'7월'!K692</f>
        <v>0</v>
      </c>
      <c r="O6679">
        <f>'7월'!L692</f>
        <v>0</v>
      </c>
      <c r="P6679" t="str">
        <f>IF(AND(검색!$C$4&lt;&gt;"",E6679&lt;&gt;"",ISNUMBER(SEARCH(검색!$C$4,E6679)),OR(D6679&lt;&gt;"",F6679&lt;&gt;"",G6679&lt;&gt;"",H6679&lt;&gt;"")),COUNT(P$1:P6678)+1,"")</f>
        <v/>
      </c>
    </row>
    <row r="6680" spans="1:16" x14ac:dyDescent="0.3">
      <c r="A6680">
        <v>6679</v>
      </c>
      <c r="B6680" t="s">
        <v>1412</v>
      </c>
      <c r="C6680">
        <v>693</v>
      </c>
      <c r="D6680">
        <f>'7월'!B693</f>
        <v>0</v>
      </c>
      <c r="E6680">
        <f t="shared" si="104"/>
        <v>0</v>
      </c>
      <c r="F6680">
        <f>'7월'!C693</f>
        <v>0</v>
      </c>
      <c r="G6680">
        <f>'7월'!D693</f>
        <v>0</v>
      </c>
      <c r="H6680">
        <f>'7월'!E693</f>
        <v>0</v>
      </c>
      <c r="I6680">
        <f>'7월'!F693</f>
        <v>0</v>
      </c>
      <c r="J6680">
        <f>'7월'!G693</f>
        <v>0</v>
      </c>
      <c r="K6680">
        <f>'7월'!H693</f>
        <v>0</v>
      </c>
      <c r="L6680">
        <f>'7월'!I693</f>
        <v>0</v>
      </c>
      <c r="M6680">
        <f>'7월'!J693</f>
        <v>0</v>
      </c>
      <c r="N6680">
        <f>'7월'!K693</f>
        <v>0</v>
      </c>
      <c r="O6680">
        <f>'7월'!L693</f>
        <v>0</v>
      </c>
      <c r="P6680" t="str">
        <f>IF(AND(검색!$C$4&lt;&gt;"",E6680&lt;&gt;"",ISNUMBER(SEARCH(검색!$C$4,E6680)),OR(D6680&lt;&gt;"",F6680&lt;&gt;"",G6680&lt;&gt;"",H6680&lt;&gt;"")),COUNT(P$1:P6679)+1,"")</f>
        <v/>
      </c>
    </row>
    <row r="6681" spans="1:16" x14ac:dyDescent="0.3">
      <c r="A6681">
        <v>6680</v>
      </c>
      <c r="B6681" t="s">
        <v>1412</v>
      </c>
      <c r="C6681">
        <v>694</v>
      </c>
      <c r="D6681">
        <f>'7월'!B694</f>
        <v>0</v>
      </c>
      <c r="E6681">
        <f t="shared" si="104"/>
        <v>0</v>
      </c>
      <c r="F6681">
        <f>'7월'!C694</f>
        <v>0</v>
      </c>
      <c r="G6681">
        <f>'7월'!D694</f>
        <v>0</v>
      </c>
      <c r="H6681">
        <f>'7월'!E694</f>
        <v>0</v>
      </c>
      <c r="I6681">
        <f>'7월'!F694</f>
        <v>0</v>
      </c>
      <c r="J6681">
        <f>'7월'!G694</f>
        <v>0</v>
      </c>
      <c r="K6681">
        <f>'7월'!H694</f>
        <v>0</v>
      </c>
      <c r="L6681">
        <f>'7월'!I694</f>
        <v>0</v>
      </c>
      <c r="M6681">
        <f>'7월'!J694</f>
        <v>0</v>
      </c>
      <c r="N6681">
        <f>'7월'!K694</f>
        <v>0</v>
      </c>
      <c r="O6681">
        <f>'7월'!L694</f>
        <v>0</v>
      </c>
      <c r="P6681" t="str">
        <f>IF(AND(검색!$C$4&lt;&gt;"",E6681&lt;&gt;"",ISNUMBER(SEARCH(검색!$C$4,E6681)),OR(D6681&lt;&gt;"",F6681&lt;&gt;"",G6681&lt;&gt;"",H6681&lt;&gt;"")),COUNT(P$1:P6680)+1,"")</f>
        <v/>
      </c>
    </row>
    <row r="6682" spans="1:16" x14ac:dyDescent="0.3">
      <c r="A6682">
        <v>6681</v>
      </c>
      <c r="B6682" t="s">
        <v>1412</v>
      </c>
      <c r="C6682">
        <v>695</v>
      </c>
      <c r="D6682">
        <f>'7월'!B695</f>
        <v>0</v>
      </c>
      <c r="E6682">
        <f t="shared" si="104"/>
        <v>0</v>
      </c>
      <c r="F6682">
        <f>'7월'!C695</f>
        <v>0</v>
      </c>
      <c r="G6682">
        <f>'7월'!D695</f>
        <v>0</v>
      </c>
      <c r="H6682">
        <f>'7월'!E695</f>
        <v>0</v>
      </c>
      <c r="I6682">
        <f>'7월'!F695</f>
        <v>0</v>
      </c>
      <c r="J6682">
        <f>'7월'!G695</f>
        <v>0</v>
      </c>
      <c r="K6682">
        <f>'7월'!H695</f>
        <v>0</v>
      </c>
      <c r="L6682">
        <f>'7월'!I695</f>
        <v>0</v>
      </c>
      <c r="M6682">
        <f>'7월'!J695</f>
        <v>0</v>
      </c>
      <c r="N6682">
        <f>'7월'!K695</f>
        <v>0</v>
      </c>
      <c r="O6682">
        <f>'7월'!L695</f>
        <v>0</v>
      </c>
      <c r="P6682" t="str">
        <f>IF(AND(검색!$C$4&lt;&gt;"",E6682&lt;&gt;"",ISNUMBER(SEARCH(검색!$C$4,E6682)),OR(D6682&lt;&gt;"",F6682&lt;&gt;"",G6682&lt;&gt;"",H6682&lt;&gt;"")),COUNT(P$1:P6681)+1,"")</f>
        <v/>
      </c>
    </row>
    <row r="6683" spans="1:16" x14ac:dyDescent="0.3">
      <c r="A6683">
        <v>6682</v>
      </c>
      <c r="B6683" t="s">
        <v>1412</v>
      </c>
      <c r="C6683">
        <v>696</v>
      </c>
      <c r="D6683">
        <f>'7월'!B696</f>
        <v>0</v>
      </c>
      <c r="E6683">
        <f t="shared" si="104"/>
        <v>0</v>
      </c>
      <c r="F6683">
        <f>'7월'!C696</f>
        <v>0</v>
      </c>
      <c r="G6683">
        <f>'7월'!D696</f>
        <v>0</v>
      </c>
      <c r="H6683">
        <f>'7월'!E696</f>
        <v>0</v>
      </c>
      <c r="I6683">
        <f>'7월'!F696</f>
        <v>0</v>
      </c>
      <c r="J6683">
        <f>'7월'!G696</f>
        <v>0</v>
      </c>
      <c r="K6683">
        <f>'7월'!H696</f>
        <v>0</v>
      </c>
      <c r="L6683">
        <f>'7월'!I696</f>
        <v>0</v>
      </c>
      <c r="M6683">
        <f>'7월'!J696</f>
        <v>0</v>
      </c>
      <c r="N6683">
        <f>'7월'!K696</f>
        <v>0</v>
      </c>
      <c r="O6683">
        <f>'7월'!L696</f>
        <v>0</v>
      </c>
      <c r="P6683" t="str">
        <f>IF(AND(검색!$C$4&lt;&gt;"",E6683&lt;&gt;"",ISNUMBER(SEARCH(검색!$C$4,E6683)),OR(D6683&lt;&gt;"",F6683&lt;&gt;"",G6683&lt;&gt;"",H6683&lt;&gt;"")),COUNT(P$1:P6682)+1,"")</f>
        <v/>
      </c>
    </row>
    <row r="6684" spans="1:16" x14ac:dyDescent="0.3">
      <c r="A6684">
        <v>6683</v>
      </c>
      <c r="B6684" t="s">
        <v>1412</v>
      </c>
      <c r="C6684">
        <v>697</v>
      </c>
      <c r="D6684">
        <f>'7월'!B697</f>
        <v>0</v>
      </c>
      <c r="E6684">
        <f t="shared" si="104"/>
        <v>0</v>
      </c>
      <c r="F6684">
        <f>'7월'!C697</f>
        <v>0</v>
      </c>
      <c r="G6684">
        <f>'7월'!D697</f>
        <v>0</v>
      </c>
      <c r="H6684">
        <f>'7월'!E697</f>
        <v>0</v>
      </c>
      <c r="I6684">
        <f>'7월'!F697</f>
        <v>0</v>
      </c>
      <c r="J6684">
        <f>'7월'!G697</f>
        <v>0</v>
      </c>
      <c r="K6684">
        <f>'7월'!H697</f>
        <v>0</v>
      </c>
      <c r="L6684">
        <f>'7월'!I697</f>
        <v>0</v>
      </c>
      <c r="M6684">
        <f>'7월'!J697</f>
        <v>0</v>
      </c>
      <c r="N6684">
        <f>'7월'!K697</f>
        <v>0</v>
      </c>
      <c r="O6684">
        <f>'7월'!L697</f>
        <v>0</v>
      </c>
      <c r="P6684" t="str">
        <f>IF(AND(검색!$C$4&lt;&gt;"",E6684&lt;&gt;"",ISNUMBER(SEARCH(검색!$C$4,E6684)),OR(D6684&lt;&gt;"",F6684&lt;&gt;"",G6684&lt;&gt;"",H6684&lt;&gt;"")),COUNT(P$1:P6683)+1,"")</f>
        <v/>
      </c>
    </row>
    <row r="6685" spans="1:16" x14ac:dyDescent="0.3">
      <c r="A6685">
        <v>6684</v>
      </c>
      <c r="B6685" t="s">
        <v>1412</v>
      </c>
      <c r="C6685">
        <v>698</v>
      </c>
      <c r="D6685">
        <f>'7월'!B698</f>
        <v>0</v>
      </c>
      <c r="E6685">
        <f t="shared" si="104"/>
        <v>0</v>
      </c>
      <c r="F6685">
        <f>'7월'!C698</f>
        <v>0</v>
      </c>
      <c r="G6685">
        <f>'7월'!D698</f>
        <v>0</v>
      </c>
      <c r="H6685">
        <f>'7월'!E698</f>
        <v>0</v>
      </c>
      <c r="I6685">
        <f>'7월'!F698</f>
        <v>0</v>
      </c>
      <c r="J6685">
        <f>'7월'!G698</f>
        <v>0</v>
      </c>
      <c r="K6685">
        <f>'7월'!H698</f>
        <v>0</v>
      </c>
      <c r="L6685">
        <f>'7월'!I698</f>
        <v>0</v>
      </c>
      <c r="M6685">
        <f>'7월'!J698</f>
        <v>0</v>
      </c>
      <c r="N6685">
        <f>'7월'!K698</f>
        <v>0</v>
      </c>
      <c r="O6685">
        <f>'7월'!L698</f>
        <v>0</v>
      </c>
      <c r="P6685" t="str">
        <f>IF(AND(검색!$C$4&lt;&gt;"",E6685&lt;&gt;"",ISNUMBER(SEARCH(검색!$C$4,E6685)),OR(D6685&lt;&gt;"",F6685&lt;&gt;"",G6685&lt;&gt;"",H6685&lt;&gt;"")),COUNT(P$1:P6684)+1,"")</f>
        <v/>
      </c>
    </row>
    <row r="6686" spans="1:16" x14ac:dyDescent="0.3">
      <c r="A6686">
        <v>6685</v>
      </c>
      <c r="B6686" t="s">
        <v>1412</v>
      </c>
      <c r="C6686">
        <v>699</v>
      </c>
      <c r="D6686">
        <f>'7월'!B699</f>
        <v>0</v>
      </c>
      <c r="E6686">
        <f t="shared" si="104"/>
        <v>0</v>
      </c>
      <c r="F6686">
        <f>'7월'!C699</f>
        <v>0</v>
      </c>
      <c r="G6686">
        <f>'7월'!D699</f>
        <v>0</v>
      </c>
      <c r="H6686">
        <f>'7월'!E699</f>
        <v>0</v>
      </c>
      <c r="I6686">
        <f>'7월'!F699</f>
        <v>0</v>
      </c>
      <c r="J6686">
        <f>'7월'!G699</f>
        <v>0</v>
      </c>
      <c r="K6686">
        <f>'7월'!H699</f>
        <v>0</v>
      </c>
      <c r="L6686">
        <f>'7월'!I699</f>
        <v>0</v>
      </c>
      <c r="M6686">
        <f>'7월'!J699</f>
        <v>0</v>
      </c>
      <c r="N6686">
        <f>'7월'!K699</f>
        <v>0</v>
      </c>
      <c r="O6686">
        <f>'7월'!L699</f>
        <v>0</v>
      </c>
      <c r="P6686" t="str">
        <f>IF(AND(검색!$C$4&lt;&gt;"",E6686&lt;&gt;"",ISNUMBER(SEARCH(검색!$C$4,E6686)),OR(D6686&lt;&gt;"",F6686&lt;&gt;"",G6686&lt;&gt;"",H6686&lt;&gt;"")),COUNT(P$1:P6685)+1,"")</f>
        <v/>
      </c>
    </row>
    <row r="6687" spans="1:16" x14ac:dyDescent="0.3">
      <c r="A6687">
        <v>6686</v>
      </c>
      <c r="B6687" t="s">
        <v>1412</v>
      </c>
      <c r="C6687">
        <v>700</v>
      </c>
      <c r="D6687">
        <f>'7월'!B700</f>
        <v>0</v>
      </c>
      <c r="E6687">
        <f t="shared" si="104"/>
        <v>0</v>
      </c>
      <c r="F6687">
        <f>'7월'!C700</f>
        <v>0</v>
      </c>
      <c r="G6687">
        <f>'7월'!D700</f>
        <v>0</v>
      </c>
      <c r="H6687">
        <f>'7월'!E700</f>
        <v>0</v>
      </c>
      <c r="I6687">
        <f>'7월'!F700</f>
        <v>0</v>
      </c>
      <c r="J6687">
        <f>'7월'!G700</f>
        <v>0</v>
      </c>
      <c r="K6687">
        <f>'7월'!H700</f>
        <v>0</v>
      </c>
      <c r="L6687">
        <f>'7월'!I700</f>
        <v>0</v>
      </c>
      <c r="M6687">
        <f>'7월'!J700</f>
        <v>0</v>
      </c>
      <c r="N6687">
        <f>'7월'!K700</f>
        <v>0</v>
      </c>
      <c r="O6687">
        <f>'7월'!L700</f>
        <v>0</v>
      </c>
      <c r="P6687" t="str">
        <f>IF(AND(검색!$C$4&lt;&gt;"",E6687&lt;&gt;"",ISNUMBER(SEARCH(검색!$C$4,E6687)),OR(D6687&lt;&gt;"",F6687&lt;&gt;"",G6687&lt;&gt;"",H6687&lt;&gt;"")),COUNT(P$1:P6686)+1,"")</f>
        <v/>
      </c>
    </row>
    <row r="6688" spans="1:16" x14ac:dyDescent="0.3">
      <c r="A6688">
        <v>6687</v>
      </c>
      <c r="B6688" t="s">
        <v>1412</v>
      </c>
      <c r="C6688">
        <v>701</v>
      </c>
      <c r="D6688">
        <f>'7월'!B701</f>
        <v>0</v>
      </c>
      <c r="E6688">
        <f t="shared" si="104"/>
        <v>0</v>
      </c>
      <c r="F6688">
        <f>'7월'!C701</f>
        <v>0</v>
      </c>
      <c r="G6688">
        <f>'7월'!D701</f>
        <v>0</v>
      </c>
      <c r="H6688">
        <f>'7월'!E701</f>
        <v>0</v>
      </c>
      <c r="I6688">
        <f>'7월'!F701</f>
        <v>0</v>
      </c>
      <c r="J6688">
        <f>'7월'!G701</f>
        <v>0</v>
      </c>
      <c r="K6688">
        <f>'7월'!H701</f>
        <v>0</v>
      </c>
      <c r="L6688">
        <f>'7월'!I701</f>
        <v>0</v>
      </c>
      <c r="M6688">
        <f>'7월'!J701</f>
        <v>0</v>
      </c>
      <c r="N6688">
        <f>'7월'!K701</f>
        <v>0</v>
      </c>
      <c r="O6688">
        <f>'7월'!L701</f>
        <v>0</v>
      </c>
      <c r="P6688" t="str">
        <f>IF(AND(검색!$C$4&lt;&gt;"",E6688&lt;&gt;"",ISNUMBER(SEARCH(검색!$C$4,E6688)),OR(D6688&lt;&gt;"",F6688&lt;&gt;"",G6688&lt;&gt;"",H6688&lt;&gt;"")),COUNT(P$1:P6687)+1,"")</f>
        <v/>
      </c>
    </row>
    <row r="6689" spans="1:16" x14ac:dyDescent="0.3">
      <c r="A6689">
        <v>6688</v>
      </c>
      <c r="B6689" t="s">
        <v>1412</v>
      </c>
      <c r="C6689">
        <v>702</v>
      </c>
      <c r="D6689">
        <f>'7월'!B702</f>
        <v>0</v>
      </c>
      <c r="E6689">
        <f t="shared" si="104"/>
        <v>0</v>
      </c>
      <c r="F6689">
        <f>'7월'!C702</f>
        <v>0</v>
      </c>
      <c r="G6689">
        <f>'7월'!D702</f>
        <v>0</v>
      </c>
      <c r="H6689">
        <f>'7월'!E702</f>
        <v>0</v>
      </c>
      <c r="I6689">
        <f>'7월'!F702</f>
        <v>0</v>
      </c>
      <c r="J6689">
        <f>'7월'!G702</f>
        <v>0</v>
      </c>
      <c r="K6689">
        <f>'7월'!H702</f>
        <v>0</v>
      </c>
      <c r="L6689">
        <f>'7월'!I702</f>
        <v>0</v>
      </c>
      <c r="M6689">
        <f>'7월'!J702</f>
        <v>0</v>
      </c>
      <c r="N6689">
        <f>'7월'!K702</f>
        <v>0</v>
      </c>
      <c r="O6689">
        <f>'7월'!L702</f>
        <v>0</v>
      </c>
      <c r="P6689" t="str">
        <f>IF(AND(검색!$C$4&lt;&gt;"",E6689&lt;&gt;"",ISNUMBER(SEARCH(검색!$C$4,E6689)),OR(D6689&lt;&gt;"",F6689&lt;&gt;"",G6689&lt;&gt;"",H6689&lt;&gt;"")),COUNT(P$1:P6688)+1,"")</f>
        <v/>
      </c>
    </row>
    <row r="6690" spans="1:16" x14ac:dyDescent="0.3">
      <c r="A6690">
        <v>6689</v>
      </c>
      <c r="B6690" t="s">
        <v>1412</v>
      </c>
      <c r="C6690">
        <v>703</v>
      </c>
      <c r="D6690">
        <f>'7월'!B703</f>
        <v>0</v>
      </c>
      <c r="E6690">
        <f t="shared" si="104"/>
        <v>0</v>
      </c>
      <c r="F6690">
        <f>'7월'!C703</f>
        <v>0</v>
      </c>
      <c r="G6690">
        <f>'7월'!D703</f>
        <v>0</v>
      </c>
      <c r="H6690">
        <f>'7월'!E703</f>
        <v>0</v>
      </c>
      <c r="I6690">
        <f>'7월'!F703</f>
        <v>0</v>
      </c>
      <c r="J6690">
        <f>'7월'!G703</f>
        <v>0</v>
      </c>
      <c r="K6690">
        <f>'7월'!H703</f>
        <v>0</v>
      </c>
      <c r="L6690">
        <f>'7월'!I703</f>
        <v>0</v>
      </c>
      <c r="M6690">
        <f>'7월'!J703</f>
        <v>0</v>
      </c>
      <c r="N6690">
        <f>'7월'!K703</f>
        <v>0</v>
      </c>
      <c r="O6690">
        <f>'7월'!L703</f>
        <v>0</v>
      </c>
      <c r="P6690" t="str">
        <f>IF(AND(검색!$C$4&lt;&gt;"",E6690&lt;&gt;"",ISNUMBER(SEARCH(검색!$C$4,E6690)),OR(D6690&lt;&gt;"",F6690&lt;&gt;"",G6690&lt;&gt;"",H6690&lt;&gt;"")),COUNT(P$1:P6689)+1,"")</f>
        <v/>
      </c>
    </row>
    <row r="6691" spans="1:16" x14ac:dyDescent="0.3">
      <c r="A6691">
        <v>6690</v>
      </c>
      <c r="B6691" t="s">
        <v>1412</v>
      </c>
      <c r="C6691">
        <v>704</v>
      </c>
      <c r="D6691">
        <f>'7월'!B704</f>
        <v>0</v>
      </c>
      <c r="E6691">
        <f t="shared" si="104"/>
        <v>0</v>
      </c>
      <c r="F6691">
        <f>'7월'!C704</f>
        <v>0</v>
      </c>
      <c r="G6691">
        <f>'7월'!D704</f>
        <v>0</v>
      </c>
      <c r="H6691">
        <f>'7월'!E704</f>
        <v>0</v>
      </c>
      <c r="I6691">
        <f>'7월'!F704</f>
        <v>0</v>
      </c>
      <c r="J6691">
        <f>'7월'!G704</f>
        <v>0</v>
      </c>
      <c r="K6691">
        <f>'7월'!H704</f>
        <v>0</v>
      </c>
      <c r="L6691">
        <f>'7월'!I704</f>
        <v>0</v>
      </c>
      <c r="M6691">
        <f>'7월'!J704</f>
        <v>0</v>
      </c>
      <c r="N6691">
        <f>'7월'!K704</f>
        <v>0</v>
      </c>
      <c r="O6691">
        <f>'7월'!L704</f>
        <v>0</v>
      </c>
      <c r="P6691" t="str">
        <f>IF(AND(검색!$C$4&lt;&gt;"",E6691&lt;&gt;"",ISNUMBER(SEARCH(검색!$C$4,E6691)),OR(D6691&lt;&gt;"",F6691&lt;&gt;"",G6691&lt;&gt;"",H6691&lt;&gt;"")),COUNT(P$1:P6690)+1,"")</f>
        <v/>
      </c>
    </row>
    <row r="6692" spans="1:16" x14ac:dyDescent="0.3">
      <c r="A6692">
        <v>6691</v>
      </c>
      <c r="B6692" t="s">
        <v>1412</v>
      </c>
      <c r="C6692">
        <v>705</v>
      </c>
      <c r="D6692">
        <f>'7월'!B705</f>
        <v>0</v>
      </c>
      <c r="E6692">
        <f t="shared" si="104"/>
        <v>0</v>
      </c>
      <c r="F6692">
        <f>'7월'!C705</f>
        <v>0</v>
      </c>
      <c r="G6692">
        <f>'7월'!D705</f>
        <v>0</v>
      </c>
      <c r="H6692">
        <f>'7월'!E705</f>
        <v>0</v>
      </c>
      <c r="I6692">
        <f>'7월'!F705</f>
        <v>0</v>
      </c>
      <c r="J6692">
        <f>'7월'!G705</f>
        <v>0</v>
      </c>
      <c r="K6692">
        <f>'7월'!H705</f>
        <v>0</v>
      </c>
      <c r="L6692">
        <f>'7월'!I705</f>
        <v>0</v>
      </c>
      <c r="M6692">
        <f>'7월'!J705</f>
        <v>0</v>
      </c>
      <c r="N6692">
        <f>'7월'!K705</f>
        <v>0</v>
      </c>
      <c r="O6692">
        <f>'7월'!L705</f>
        <v>0</v>
      </c>
      <c r="P6692" t="str">
        <f>IF(AND(검색!$C$4&lt;&gt;"",E6692&lt;&gt;"",ISNUMBER(SEARCH(검색!$C$4,E6692)),OR(D6692&lt;&gt;"",F6692&lt;&gt;"",G6692&lt;&gt;"",H6692&lt;&gt;"")),COUNT(P$1:P6691)+1,"")</f>
        <v/>
      </c>
    </row>
    <row r="6693" spans="1:16" x14ac:dyDescent="0.3">
      <c r="A6693">
        <v>6692</v>
      </c>
      <c r="B6693" t="s">
        <v>1412</v>
      </c>
      <c r="C6693">
        <v>706</v>
      </c>
      <c r="D6693">
        <f>'7월'!B706</f>
        <v>0</v>
      </c>
      <c r="E6693">
        <f t="shared" si="104"/>
        <v>0</v>
      </c>
      <c r="F6693">
        <f>'7월'!C706</f>
        <v>0</v>
      </c>
      <c r="G6693">
        <f>'7월'!D706</f>
        <v>0</v>
      </c>
      <c r="H6693">
        <f>'7월'!E706</f>
        <v>0</v>
      </c>
      <c r="I6693">
        <f>'7월'!F706</f>
        <v>0</v>
      </c>
      <c r="J6693">
        <f>'7월'!G706</f>
        <v>0</v>
      </c>
      <c r="K6693">
        <f>'7월'!H706</f>
        <v>0</v>
      </c>
      <c r="L6693">
        <f>'7월'!I706</f>
        <v>0</v>
      </c>
      <c r="M6693">
        <f>'7월'!J706</f>
        <v>0</v>
      </c>
      <c r="N6693">
        <f>'7월'!K706</f>
        <v>0</v>
      </c>
      <c r="O6693">
        <f>'7월'!L706</f>
        <v>0</v>
      </c>
      <c r="P6693" t="str">
        <f>IF(AND(검색!$C$4&lt;&gt;"",E6693&lt;&gt;"",ISNUMBER(SEARCH(검색!$C$4,E6693)),OR(D6693&lt;&gt;"",F6693&lt;&gt;"",G6693&lt;&gt;"",H6693&lt;&gt;"")),COUNT(P$1:P6692)+1,"")</f>
        <v/>
      </c>
    </row>
    <row r="6694" spans="1:16" x14ac:dyDescent="0.3">
      <c r="A6694">
        <v>6693</v>
      </c>
      <c r="B6694" t="s">
        <v>1412</v>
      </c>
      <c r="C6694">
        <v>707</v>
      </c>
      <c r="D6694">
        <f>'7월'!B707</f>
        <v>0</v>
      </c>
      <c r="E6694">
        <f t="shared" si="104"/>
        <v>0</v>
      </c>
      <c r="F6694">
        <f>'7월'!C707</f>
        <v>0</v>
      </c>
      <c r="G6694">
        <f>'7월'!D707</f>
        <v>0</v>
      </c>
      <c r="H6694">
        <f>'7월'!E707</f>
        <v>0</v>
      </c>
      <c r="I6694">
        <f>'7월'!F707</f>
        <v>0</v>
      </c>
      <c r="J6694">
        <f>'7월'!G707</f>
        <v>0</v>
      </c>
      <c r="K6694">
        <f>'7월'!H707</f>
        <v>0</v>
      </c>
      <c r="L6694">
        <f>'7월'!I707</f>
        <v>0</v>
      </c>
      <c r="M6694">
        <f>'7월'!J707</f>
        <v>0</v>
      </c>
      <c r="N6694">
        <f>'7월'!K707</f>
        <v>0</v>
      </c>
      <c r="O6694">
        <f>'7월'!L707</f>
        <v>0</v>
      </c>
      <c r="P6694" t="str">
        <f>IF(AND(검색!$C$4&lt;&gt;"",E6694&lt;&gt;"",ISNUMBER(SEARCH(검색!$C$4,E6694)),OR(D6694&lt;&gt;"",F6694&lt;&gt;"",G6694&lt;&gt;"",H6694&lt;&gt;"")),COUNT(P$1:P6693)+1,"")</f>
        <v/>
      </c>
    </row>
    <row r="6695" spans="1:16" x14ac:dyDescent="0.3">
      <c r="A6695">
        <v>6694</v>
      </c>
      <c r="B6695" t="s">
        <v>1412</v>
      </c>
      <c r="C6695">
        <v>708</v>
      </c>
      <c r="D6695">
        <f>'7월'!B708</f>
        <v>0</v>
      </c>
      <c r="E6695">
        <f t="shared" si="104"/>
        <v>0</v>
      </c>
      <c r="F6695">
        <f>'7월'!C708</f>
        <v>0</v>
      </c>
      <c r="G6695">
        <f>'7월'!D708</f>
        <v>0</v>
      </c>
      <c r="H6695">
        <f>'7월'!E708</f>
        <v>0</v>
      </c>
      <c r="I6695">
        <f>'7월'!F708</f>
        <v>0</v>
      </c>
      <c r="J6695">
        <f>'7월'!G708</f>
        <v>0</v>
      </c>
      <c r="K6695">
        <f>'7월'!H708</f>
        <v>0</v>
      </c>
      <c r="L6695">
        <f>'7월'!I708</f>
        <v>0</v>
      </c>
      <c r="M6695">
        <f>'7월'!J708</f>
        <v>0</v>
      </c>
      <c r="N6695">
        <f>'7월'!K708</f>
        <v>0</v>
      </c>
      <c r="O6695">
        <f>'7월'!L708</f>
        <v>0</v>
      </c>
      <c r="P6695" t="str">
        <f>IF(AND(검색!$C$4&lt;&gt;"",E6695&lt;&gt;"",ISNUMBER(SEARCH(검색!$C$4,E6695)),OR(D6695&lt;&gt;"",F6695&lt;&gt;"",G6695&lt;&gt;"",H6695&lt;&gt;"")),COUNT(P$1:P6694)+1,"")</f>
        <v/>
      </c>
    </row>
    <row r="6696" spans="1:16" x14ac:dyDescent="0.3">
      <c r="A6696">
        <v>6695</v>
      </c>
      <c r="B6696" t="s">
        <v>1412</v>
      </c>
      <c r="C6696">
        <v>709</v>
      </c>
      <c r="D6696">
        <f>'7월'!B709</f>
        <v>0</v>
      </c>
      <c r="E6696">
        <f t="shared" si="104"/>
        <v>0</v>
      </c>
      <c r="F6696">
        <f>'7월'!C709</f>
        <v>0</v>
      </c>
      <c r="G6696">
        <f>'7월'!D709</f>
        <v>0</v>
      </c>
      <c r="H6696">
        <f>'7월'!E709</f>
        <v>0</v>
      </c>
      <c r="I6696">
        <f>'7월'!F709</f>
        <v>0</v>
      </c>
      <c r="J6696">
        <f>'7월'!G709</f>
        <v>0</v>
      </c>
      <c r="K6696">
        <f>'7월'!H709</f>
        <v>0</v>
      </c>
      <c r="L6696">
        <f>'7월'!I709</f>
        <v>0</v>
      </c>
      <c r="M6696">
        <f>'7월'!J709</f>
        <v>0</v>
      </c>
      <c r="N6696">
        <f>'7월'!K709</f>
        <v>0</v>
      </c>
      <c r="O6696">
        <f>'7월'!L709</f>
        <v>0</v>
      </c>
      <c r="P6696" t="str">
        <f>IF(AND(검색!$C$4&lt;&gt;"",E6696&lt;&gt;"",ISNUMBER(SEARCH(검색!$C$4,E6696)),OR(D6696&lt;&gt;"",F6696&lt;&gt;"",G6696&lt;&gt;"",H6696&lt;&gt;"")),COUNT(P$1:P6695)+1,"")</f>
        <v/>
      </c>
    </row>
    <row r="6697" spans="1:16" x14ac:dyDescent="0.3">
      <c r="A6697">
        <v>6696</v>
      </c>
      <c r="B6697" t="s">
        <v>1412</v>
      </c>
      <c r="C6697">
        <v>710</v>
      </c>
      <c r="D6697">
        <f>'7월'!B710</f>
        <v>0</v>
      </c>
      <c r="E6697">
        <f t="shared" si="104"/>
        <v>0</v>
      </c>
      <c r="F6697">
        <f>'7월'!C710</f>
        <v>0</v>
      </c>
      <c r="G6697">
        <f>'7월'!D710</f>
        <v>0</v>
      </c>
      <c r="H6697">
        <f>'7월'!E710</f>
        <v>0</v>
      </c>
      <c r="I6697">
        <f>'7월'!F710</f>
        <v>0</v>
      </c>
      <c r="J6697">
        <f>'7월'!G710</f>
        <v>0</v>
      </c>
      <c r="K6697">
        <f>'7월'!H710</f>
        <v>0</v>
      </c>
      <c r="L6697">
        <f>'7월'!I710</f>
        <v>0</v>
      </c>
      <c r="M6697">
        <f>'7월'!J710</f>
        <v>0</v>
      </c>
      <c r="N6697">
        <f>'7월'!K710</f>
        <v>0</v>
      </c>
      <c r="O6697">
        <f>'7월'!L710</f>
        <v>0</v>
      </c>
      <c r="P6697" t="str">
        <f>IF(AND(검색!$C$4&lt;&gt;"",E6697&lt;&gt;"",ISNUMBER(SEARCH(검색!$C$4,E6697)),OR(D6697&lt;&gt;"",F6697&lt;&gt;"",G6697&lt;&gt;"",H6697&lt;&gt;"")),COUNT(P$1:P6696)+1,"")</f>
        <v/>
      </c>
    </row>
    <row r="6698" spans="1:16" x14ac:dyDescent="0.3">
      <c r="A6698">
        <v>6697</v>
      </c>
      <c r="B6698" t="s">
        <v>1412</v>
      </c>
      <c r="C6698">
        <v>711</v>
      </c>
      <c r="D6698">
        <f>'7월'!B711</f>
        <v>0</v>
      </c>
      <c r="E6698">
        <f t="shared" si="104"/>
        <v>0</v>
      </c>
      <c r="F6698">
        <f>'7월'!C711</f>
        <v>0</v>
      </c>
      <c r="G6698">
        <f>'7월'!D711</f>
        <v>0</v>
      </c>
      <c r="H6698">
        <f>'7월'!E711</f>
        <v>0</v>
      </c>
      <c r="I6698">
        <f>'7월'!F711</f>
        <v>0</v>
      </c>
      <c r="J6698">
        <f>'7월'!G711</f>
        <v>0</v>
      </c>
      <c r="K6698">
        <f>'7월'!H711</f>
        <v>0</v>
      </c>
      <c r="L6698">
        <f>'7월'!I711</f>
        <v>0</v>
      </c>
      <c r="M6698">
        <f>'7월'!J711</f>
        <v>0</v>
      </c>
      <c r="N6698">
        <f>'7월'!K711</f>
        <v>0</v>
      </c>
      <c r="O6698">
        <f>'7월'!L711</f>
        <v>0</v>
      </c>
      <c r="P6698" t="str">
        <f>IF(AND(검색!$C$4&lt;&gt;"",E6698&lt;&gt;"",ISNUMBER(SEARCH(검색!$C$4,E6698)),OR(D6698&lt;&gt;"",F6698&lt;&gt;"",G6698&lt;&gt;"",H6698&lt;&gt;"")),COUNT(P$1:P6697)+1,"")</f>
        <v/>
      </c>
    </row>
    <row r="6699" spans="1:16" x14ac:dyDescent="0.3">
      <c r="A6699">
        <v>6698</v>
      </c>
      <c r="B6699" t="s">
        <v>1412</v>
      </c>
      <c r="C6699">
        <v>712</v>
      </c>
      <c r="D6699">
        <f>'7월'!B712</f>
        <v>0</v>
      </c>
      <c r="E6699">
        <f t="shared" si="104"/>
        <v>0</v>
      </c>
      <c r="F6699">
        <f>'7월'!C712</f>
        <v>0</v>
      </c>
      <c r="G6699">
        <f>'7월'!D712</f>
        <v>0</v>
      </c>
      <c r="H6699">
        <f>'7월'!E712</f>
        <v>0</v>
      </c>
      <c r="I6699">
        <f>'7월'!F712</f>
        <v>0</v>
      </c>
      <c r="J6699">
        <f>'7월'!G712</f>
        <v>0</v>
      </c>
      <c r="K6699">
        <f>'7월'!H712</f>
        <v>0</v>
      </c>
      <c r="L6699">
        <f>'7월'!I712</f>
        <v>0</v>
      </c>
      <c r="M6699">
        <f>'7월'!J712</f>
        <v>0</v>
      </c>
      <c r="N6699">
        <f>'7월'!K712</f>
        <v>0</v>
      </c>
      <c r="O6699">
        <f>'7월'!L712</f>
        <v>0</v>
      </c>
      <c r="P6699" t="str">
        <f>IF(AND(검색!$C$4&lt;&gt;"",E6699&lt;&gt;"",ISNUMBER(SEARCH(검색!$C$4,E6699)),OR(D6699&lt;&gt;"",F6699&lt;&gt;"",G6699&lt;&gt;"",H6699&lt;&gt;"")),COUNT(P$1:P6698)+1,"")</f>
        <v/>
      </c>
    </row>
    <row r="6700" spans="1:16" x14ac:dyDescent="0.3">
      <c r="A6700">
        <v>6699</v>
      </c>
      <c r="B6700" t="s">
        <v>1412</v>
      </c>
      <c r="C6700">
        <v>713</v>
      </c>
      <c r="D6700">
        <f>'7월'!B713</f>
        <v>0</v>
      </c>
      <c r="E6700">
        <f t="shared" si="104"/>
        <v>0</v>
      </c>
      <c r="F6700">
        <f>'7월'!C713</f>
        <v>0</v>
      </c>
      <c r="G6700">
        <f>'7월'!D713</f>
        <v>0</v>
      </c>
      <c r="H6700">
        <f>'7월'!E713</f>
        <v>0</v>
      </c>
      <c r="I6700">
        <f>'7월'!F713</f>
        <v>0</v>
      </c>
      <c r="J6700">
        <f>'7월'!G713</f>
        <v>0</v>
      </c>
      <c r="K6700">
        <f>'7월'!H713</f>
        <v>0</v>
      </c>
      <c r="L6700">
        <f>'7월'!I713</f>
        <v>0</v>
      </c>
      <c r="M6700">
        <f>'7월'!J713</f>
        <v>0</v>
      </c>
      <c r="N6700">
        <f>'7월'!K713</f>
        <v>0</v>
      </c>
      <c r="O6700">
        <f>'7월'!L713</f>
        <v>0</v>
      </c>
      <c r="P6700" t="str">
        <f>IF(AND(검색!$C$4&lt;&gt;"",E6700&lt;&gt;"",ISNUMBER(SEARCH(검색!$C$4,E6700)),OR(D6700&lt;&gt;"",F6700&lt;&gt;"",G6700&lt;&gt;"",H6700&lt;&gt;"")),COUNT(P$1:P6699)+1,"")</f>
        <v/>
      </c>
    </row>
    <row r="6701" spans="1:16" x14ac:dyDescent="0.3">
      <c r="A6701">
        <v>6700</v>
      </c>
      <c r="B6701" t="s">
        <v>1412</v>
      </c>
      <c r="C6701">
        <v>714</v>
      </c>
      <c r="D6701">
        <f>'7월'!B714</f>
        <v>0</v>
      </c>
      <c r="E6701">
        <f t="shared" si="104"/>
        <v>0</v>
      </c>
      <c r="F6701">
        <f>'7월'!C714</f>
        <v>0</v>
      </c>
      <c r="G6701">
        <f>'7월'!D714</f>
        <v>0</v>
      </c>
      <c r="H6701">
        <f>'7월'!E714</f>
        <v>0</v>
      </c>
      <c r="I6701">
        <f>'7월'!F714</f>
        <v>0</v>
      </c>
      <c r="J6701">
        <f>'7월'!G714</f>
        <v>0</v>
      </c>
      <c r="K6701">
        <f>'7월'!H714</f>
        <v>0</v>
      </c>
      <c r="L6701">
        <f>'7월'!I714</f>
        <v>0</v>
      </c>
      <c r="M6701">
        <f>'7월'!J714</f>
        <v>0</v>
      </c>
      <c r="N6701">
        <f>'7월'!K714</f>
        <v>0</v>
      </c>
      <c r="O6701">
        <f>'7월'!L714</f>
        <v>0</v>
      </c>
      <c r="P6701" t="str">
        <f>IF(AND(검색!$C$4&lt;&gt;"",E6701&lt;&gt;"",ISNUMBER(SEARCH(검색!$C$4,E6701)),OR(D6701&lt;&gt;"",F6701&lt;&gt;"",G6701&lt;&gt;"",H6701&lt;&gt;"")),COUNT(P$1:P6700)+1,"")</f>
        <v/>
      </c>
    </row>
    <row r="6702" spans="1:16" x14ac:dyDescent="0.3">
      <c r="A6702">
        <v>6701</v>
      </c>
      <c r="B6702" t="s">
        <v>1412</v>
      </c>
      <c r="C6702">
        <v>715</v>
      </c>
      <c r="D6702">
        <f>'7월'!B715</f>
        <v>0</v>
      </c>
      <c r="E6702">
        <f t="shared" si="104"/>
        <v>0</v>
      </c>
      <c r="F6702">
        <f>'7월'!C715</f>
        <v>0</v>
      </c>
      <c r="G6702">
        <f>'7월'!D715</f>
        <v>0</v>
      </c>
      <c r="H6702">
        <f>'7월'!E715</f>
        <v>0</v>
      </c>
      <c r="I6702">
        <f>'7월'!F715</f>
        <v>0</v>
      </c>
      <c r="J6702">
        <f>'7월'!G715</f>
        <v>0</v>
      </c>
      <c r="K6702">
        <f>'7월'!H715</f>
        <v>0</v>
      </c>
      <c r="L6702">
        <f>'7월'!I715</f>
        <v>0</v>
      </c>
      <c r="M6702">
        <f>'7월'!J715</f>
        <v>0</v>
      </c>
      <c r="N6702">
        <f>'7월'!K715</f>
        <v>0</v>
      </c>
      <c r="O6702">
        <f>'7월'!L715</f>
        <v>0</v>
      </c>
      <c r="P6702" t="str">
        <f>IF(AND(검색!$C$4&lt;&gt;"",E6702&lt;&gt;"",ISNUMBER(SEARCH(검색!$C$4,E6702)),OR(D6702&lt;&gt;"",F6702&lt;&gt;"",G6702&lt;&gt;"",H6702&lt;&gt;"")),COUNT(P$1:P6701)+1,"")</f>
        <v/>
      </c>
    </row>
    <row r="6703" spans="1:16" x14ac:dyDescent="0.3">
      <c r="A6703">
        <v>6702</v>
      </c>
      <c r="B6703" t="s">
        <v>1412</v>
      </c>
      <c r="C6703">
        <v>716</v>
      </c>
      <c r="D6703">
        <f>'7월'!B716</f>
        <v>0</v>
      </c>
      <c r="E6703">
        <f t="shared" si="104"/>
        <v>0</v>
      </c>
      <c r="F6703">
        <f>'7월'!C716</f>
        <v>0</v>
      </c>
      <c r="G6703">
        <f>'7월'!D716</f>
        <v>0</v>
      </c>
      <c r="H6703">
        <f>'7월'!E716</f>
        <v>0</v>
      </c>
      <c r="I6703">
        <f>'7월'!F716</f>
        <v>0</v>
      </c>
      <c r="J6703">
        <f>'7월'!G716</f>
        <v>0</v>
      </c>
      <c r="K6703">
        <f>'7월'!H716</f>
        <v>0</v>
      </c>
      <c r="L6703">
        <f>'7월'!I716</f>
        <v>0</v>
      </c>
      <c r="M6703">
        <f>'7월'!J716</f>
        <v>0</v>
      </c>
      <c r="N6703">
        <f>'7월'!K716</f>
        <v>0</v>
      </c>
      <c r="O6703">
        <f>'7월'!L716</f>
        <v>0</v>
      </c>
      <c r="P6703" t="str">
        <f>IF(AND(검색!$C$4&lt;&gt;"",E6703&lt;&gt;"",ISNUMBER(SEARCH(검색!$C$4,E6703)),OR(D6703&lt;&gt;"",F6703&lt;&gt;"",G6703&lt;&gt;"",H6703&lt;&gt;"")),COUNT(P$1:P6702)+1,"")</f>
        <v/>
      </c>
    </row>
    <row r="6704" spans="1:16" x14ac:dyDescent="0.3">
      <c r="A6704">
        <v>6703</v>
      </c>
      <c r="B6704" t="s">
        <v>1412</v>
      </c>
      <c r="C6704">
        <v>717</v>
      </c>
      <c r="D6704">
        <f>'7월'!B717</f>
        <v>0</v>
      </c>
      <c r="E6704">
        <f t="shared" si="104"/>
        <v>0</v>
      </c>
      <c r="F6704">
        <f>'7월'!C717</f>
        <v>0</v>
      </c>
      <c r="G6704">
        <f>'7월'!D717</f>
        <v>0</v>
      </c>
      <c r="H6704">
        <f>'7월'!E717</f>
        <v>0</v>
      </c>
      <c r="I6704">
        <f>'7월'!F717</f>
        <v>0</v>
      </c>
      <c r="J6704">
        <f>'7월'!G717</f>
        <v>0</v>
      </c>
      <c r="K6704">
        <f>'7월'!H717</f>
        <v>0</v>
      </c>
      <c r="L6704">
        <f>'7월'!I717</f>
        <v>0</v>
      </c>
      <c r="M6704">
        <f>'7월'!J717</f>
        <v>0</v>
      </c>
      <c r="N6704">
        <f>'7월'!K717</f>
        <v>0</v>
      </c>
      <c r="O6704">
        <f>'7월'!L717</f>
        <v>0</v>
      </c>
      <c r="P6704" t="str">
        <f>IF(AND(검색!$C$4&lt;&gt;"",E6704&lt;&gt;"",ISNUMBER(SEARCH(검색!$C$4,E6704)),OR(D6704&lt;&gt;"",F6704&lt;&gt;"",G6704&lt;&gt;"",H6704&lt;&gt;"")),COUNT(P$1:P6703)+1,"")</f>
        <v/>
      </c>
    </row>
    <row r="6705" spans="1:16" x14ac:dyDescent="0.3">
      <c r="A6705">
        <v>6704</v>
      </c>
      <c r="B6705" t="s">
        <v>1412</v>
      </c>
      <c r="C6705">
        <v>718</v>
      </c>
      <c r="D6705">
        <f>'7월'!B718</f>
        <v>0</v>
      </c>
      <c r="E6705">
        <f t="shared" si="104"/>
        <v>0</v>
      </c>
      <c r="F6705">
        <f>'7월'!C718</f>
        <v>0</v>
      </c>
      <c r="G6705">
        <f>'7월'!D718</f>
        <v>0</v>
      </c>
      <c r="H6705">
        <f>'7월'!E718</f>
        <v>0</v>
      </c>
      <c r="I6705">
        <f>'7월'!F718</f>
        <v>0</v>
      </c>
      <c r="J6705">
        <f>'7월'!G718</f>
        <v>0</v>
      </c>
      <c r="K6705">
        <f>'7월'!H718</f>
        <v>0</v>
      </c>
      <c r="L6705">
        <f>'7월'!I718</f>
        <v>0</v>
      </c>
      <c r="M6705">
        <f>'7월'!J718</f>
        <v>0</v>
      </c>
      <c r="N6705">
        <f>'7월'!K718</f>
        <v>0</v>
      </c>
      <c r="O6705">
        <f>'7월'!L718</f>
        <v>0</v>
      </c>
      <c r="P6705" t="str">
        <f>IF(AND(검색!$C$4&lt;&gt;"",E6705&lt;&gt;"",ISNUMBER(SEARCH(검색!$C$4,E6705)),OR(D6705&lt;&gt;"",F6705&lt;&gt;"",G6705&lt;&gt;"",H6705&lt;&gt;"")),COUNT(P$1:P6704)+1,"")</f>
        <v/>
      </c>
    </row>
    <row r="6706" spans="1:16" x14ac:dyDescent="0.3">
      <c r="A6706">
        <v>6705</v>
      </c>
      <c r="B6706" t="s">
        <v>1412</v>
      </c>
      <c r="C6706">
        <v>719</v>
      </c>
      <c r="D6706">
        <f>'7월'!B719</f>
        <v>0</v>
      </c>
      <c r="E6706">
        <f t="shared" si="104"/>
        <v>0</v>
      </c>
      <c r="F6706">
        <f>'7월'!C719</f>
        <v>0</v>
      </c>
      <c r="G6706">
        <f>'7월'!D719</f>
        <v>0</v>
      </c>
      <c r="H6706">
        <f>'7월'!E719</f>
        <v>0</v>
      </c>
      <c r="I6706">
        <f>'7월'!F719</f>
        <v>0</v>
      </c>
      <c r="J6706">
        <f>'7월'!G719</f>
        <v>0</v>
      </c>
      <c r="K6706">
        <f>'7월'!H719</f>
        <v>0</v>
      </c>
      <c r="L6706">
        <f>'7월'!I719</f>
        <v>0</v>
      </c>
      <c r="M6706">
        <f>'7월'!J719</f>
        <v>0</v>
      </c>
      <c r="N6706">
        <f>'7월'!K719</f>
        <v>0</v>
      </c>
      <c r="O6706">
        <f>'7월'!L719</f>
        <v>0</v>
      </c>
      <c r="P6706" t="str">
        <f>IF(AND(검색!$C$4&lt;&gt;"",E6706&lt;&gt;"",ISNUMBER(SEARCH(검색!$C$4,E6706)),OR(D6706&lt;&gt;"",F6706&lt;&gt;"",G6706&lt;&gt;"",H6706&lt;&gt;"")),COUNT(P$1:P6705)+1,"")</f>
        <v/>
      </c>
    </row>
    <row r="6707" spans="1:16" x14ac:dyDescent="0.3">
      <c r="A6707">
        <v>6706</v>
      </c>
      <c r="B6707" t="s">
        <v>1412</v>
      </c>
      <c r="C6707">
        <v>720</v>
      </c>
      <c r="D6707">
        <f>'7월'!B720</f>
        <v>0</v>
      </c>
      <c r="E6707">
        <f t="shared" si="104"/>
        <v>0</v>
      </c>
      <c r="F6707">
        <f>'7월'!C720</f>
        <v>0</v>
      </c>
      <c r="G6707">
        <f>'7월'!D720</f>
        <v>0</v>
      </c>
      <c r="H6707">
        <f>'7월'!E720</f>
        <v>0</v>
      </c>
      <c r="I6707">
        <f>'7월'!F720</f>
        <v>0</v>
      </c>
      <c r="J6707">
        <f>'7월'!G720</f>
        <v>0</v>
      </c>
      <c r="K6707">
        <f>'7월'!H720</f>
        <v>0</v>
      </c>
      <c r="L6707">
        <f>'7월'!I720</f>
        <v>0</v>
      </c>
      <c r="M6707">
        <f>'7월'!J720</f>
        <v>0</v>
      </c>
      <c r="N6707">
        <f>'7월'!K720</f>
        <v>0</v>
      </c>
      <c r="O6707">
        <f>'7월'!L720</f>
        <v>0</v>
      </c>
      <c r="P6707" t="str">
        <f>IF(AND(검색!$C$4&lt;&gt;"",E6707&lt;&gt;"",ISNUMBER(SEARCH(검색!$C$4,E6707)),OR(D6707&lt;&gt;"",F6707&lt;&gt;"",G6707&lt;&gt;"",H6707&lt;&gt;"")),COUNT(P$1:P6706)+1,"")</f>
        <v/>
      </c>
    </row>
    <row r="6708" spans="1:16" x14ac:dyDescent="0.3">
      <c r="A6708">
        <v>6707</v>
      </c>
      <c r="B6708" t="s">
        <v>1412</v>
      </c>
      <c r="C6708">
        <v>721</v>
      </c>
      <c r="D6708">
        <f>'7월'!B721</f>
        <v>0</v>
      </c>
      <c r="E6708">
        <f t="shared" si="104"/>
        <v>0</v>
      </c>
      <c r="F6708">
        <f>'7월'!C721</f>
        <v>0</v>
      </c>
      <c r="G6708">
        <f>'7월'!D721</f>
        <v>0</v>
      </c>
      <c r="H6708">
        <f>'7월'!E721</f>
        <v>0</v>
      </c>
      <c r="I6708">
        <f>'7월'!F721</f>
        <v>0</v>
      </c>
      <c r="J6708">
        <f>'7월'!G721</f>
        <v>0</v>
      </c>
      <c r="K6708">
        <f>'7월'!H721</f>
        <v>0</v>
      </c>
      <c r="L6708">
        <f>'7월'!I721</f>
        <v>0</v>
      </c>
      <c r="M6708">
        <f>'7월'!J721</f>
        <v>0</v>
      </c>
      <c r="N6708">
        <f>'7월'!K721</f>
        <v>0</v>
      </c>
      <c r="O6708">
        <f>'7월'!L721</f>
        <v>0</v>
      </c>
      <c r="P6708" t="str">
        <f>IF(AND(검색!$C$4&lt;&gt;"",E6708&lt;&gt;"",ISNUMBER(SEARCH(검색!$C$4,E6708)),OR(D6708&lt;&gt;"",F6708&lt;&gt;"",G6708&lt;&gt;"",H6708&lt;&gt;"")),COUNT(P$1:P6707)+1,"")</f>
        <v/>
      </c>
    </row>
    <row r="6709" spans="1:16" x14ac:dyDescent="0.3">
      <c r="A6709">
        <v>6708</v>
      </c>
      <c r="B6709" t="s">
        <v>1412</v>
      </c>
      <c r="C6709">
        <v>722</v>
      </c>
      <c r="D6709">
        <f>'7월'!B722</f>
        <v>0</v>
      </c>
      <c r="E6709">
        <f t="shared" si="104"/>
        <v>0</v>
      </c>
      <c r="F6709">
        <f>'7월'!C722</f>
        <v>0</v>
      </c>
      <c r="G6709">
        <f>'7월'!D722</f>
        <v>0</v>
      </c>
      <c r="H6709">
        <f>'7월'!E722</f>
        <v>0</v>
      </c>
      <c r="I6709">
        <f>'7월'!F722</f>
        <v>0</v>
      </c>
      <c r="J6709">
        <f>'7월'!G722</f>
        <v>0</v>
      </c>
      <c r="K6709">
        <f>'7월'!H722</f>
        <v>0</v>
      </c>
      <c r="L6709">
        <f>'7월'!I722</f>
        <v>0</v>
      </c>
      <c r="M6709">
        <f>'7월'!J722</f>
        <v>0</v>
      </c>
      <c r="N6709">
        <f>'7월'!K722</f>
        <v>0</v>
      </c>
      <c r="O6709">
        <f>'7월'!L722</f>
        <v>0</v>
      </c>
      <c r="P6709" t="str">
        <f>IF(AND(검색!$C$4&lt;&gt;"",E6709&lt;&gt;"",ISNUMBER(SEARCH(검색!$C$4,E6709)),OR(D6709&lt;&gt;"",F6709&lt;&gt;"",G6709&lt;&gt;"",H6709&lt;&gt;"")),COUNT(P$1:P6708)+1,"")</f>
        <v/>
      </c>
    </row>
    <row r="6710" spans="1:16" x14ac:dyDescent="0.3">
      <c r="A6710">
        <v>6709</v>
      </c>
      <c r="B6710" t="s">
        <v>1412</v>
      </c>
      <c r="C6710">
        <v>723</v>
      </c>
      <c r="D6710">
        <f>'7월'!B723</f>
        <v>0</v>
      </c>
      <c r="E6710">
        <f t="shared" si="104"/>
        <v>0</v>
      </c>
      <c r="F6710">
        <f>'7월'!C723</f>
        <v>0</v>
      </c>
      <c r="G6710">
        <f>'7월'!D723</f>
        <v>0</v>
      </c>
      <c r="H6710">
        <f>'7월'!E723</f>
        <v>0</v>
      </c>
      <c r="I6710">
        <f>'7월'!F723</f>
        <v>0</v>
      </c>
      <c r="J6710">
        <f>'7월'!G723</f>
        <v>0</v>
      </c>
      <c r="K6710">
        <f>'7월'!H723</f>
        <v>0</v>
      </c>
      <c r="L6710">
        <f>'7월'!I723</f>
        <v>0</v>
      </c>
      <c r="M6710">
        <f>'7월'!J723</f>
        <v>0</v>
      </c>
      <c r="N6710">
        <f>'7월'!K723</f>
        <v>0</v>
      </c>
      <c r="O6710">
        <f>'7월'!L723</f>
        <v>0</v>
      </c>
      <c r="P6710" t="str">
        <f>IF(AND(검색!$C$4&lt;&gt;"",E6710&lt;&gt;"",ISNUMBER(SEARCH(검색!$C$4,E6710)),OR(D6710&lt;&gt;"",F6710&lt;&gt;"",G6710&lt;&gt;"",H6710&lt;&gt;"")),COUNT(P$1:P6709)+1,"")</f>
        <v/>
      </c>
    </row>
    <row r="6711" spans="1:16" x14ac:dyDescent="0.3">
      <c r="A6711">
        <v>6710</v>
      </c>
      <c r="B6711" t="s">
        <v>1412</v>
      </c>
      <c r="C6711">
        <v>724</v>
      </c>
      <c r="D6711">
        <f>'7월'!B724</f>
        <v>0</v>
      </c>
      <c r="E6711">
        <f t="shared" si="104"/>
        <v>0</v>
      </c>
      <c r="F6711">
        <f>'7월'!C724</f>
        <v>0</v>
      </c>
      <c r="G6711">
        <f>'7월'!D724</f>
        <v>0</v>
      </c>
      <c r="H6711">
        <f>'7월'!E724</f>
        <v>0</v>
      </c>
      <c r="I6711">
        <f>'7월'!F724</f>
        <v>0</v>
      </c>
      <c r="J6711">
        <f>'7월'!G724</f>
        <v>0</v>
      </c>
      <c r="K6711">
        <f>'7월'!H724</f>
        <v>0</v>
      </c>
      <c r="L6711">
        <f>'7월'!I724</f>
        <v>0</v>
      </c>
      <c r="M6711">
        <f>'7월'!J724</f>
        <v>0</v>
      </c>
      <c r="N6711">
        <f>'7월'!K724</f>
        <v>0</v>
      </c>
      <c r="O6711">
        <f>'7월'!L724</f>
        <v>0</v>
      </c>
      <c r="P6711" t="str">
        <f>IF(AND(검색!$C$4&lt;&gt;"",E6711&lt;&gt;"",ISNUMBER(SEARCH(검색!$C$4,E6711)),OR(D6711&lt;&gt;"",F6711&lt;&gt;"",G6711&lt;&gt;"",H6711&lt;&gt;"")),COUNT(P$1:P6710)+1,"")</f>
        <v/>
      </c>
    </row>
    <row r="6712" spans="1:16" x14ac:dyDescent="0.3">
      <c r="A6712">
        <v>6711</v>
      </c>
      <c r="B6712" t="s">
        <v>1412</v>
      </c>
      <c r="C6712">
        <v>725</v>
      </c>
      <c r="D6712">
        <f>'7월'!B725</f>
        <v>0</v>
      </c>
      <c r="E6712">
        <f t="shared" si="104"/>
        <v>0</v>
      </c>
      <c r="F6712">
        <f>'7월'!C725</f>
        <v>0</v>
      </c>
      <c r="G6712">
        <f>'7월'!D725</f>
        <v>0</v>
      </c>
      <c r="H6712">
        <f>'7월'!E725</f>
        <v>0</v>
      </c>
      <c r="I6712">
        <f>'7월'!F725</f>
        <v>0</v>
      </c>
      <c r="J6712">
        <f>'7월'!G725</f>
        <v>0</v>
      </c>
      <c r="K6712">
        <f>'7월'!H725</f>
        <v>0</v>
      </c>
      <c r="L6712">
        <f>'7월'!I725</f>
        <v>0</v>
      </c>
      <c r="M6712">
        <f>'7월'!J725</f>
        <v>0</v>
      </c>
      <c r="N6712">
        <f>'7월'!K725</f>
        <v>0</v>
      </c>
      <c r="O6712">
        <f>'7월'!L725</f>
        <v>0</v>
      </c>
      <c r="P6712" t="str">
        <f>IF(AND(검색!$C$4&lt;&gt;"",E6712&lt;&gt;"",ISNUMBER(SEARCH(검색!$C$4,E6712)),OR(D6712&lt;&gt;"",F6712&lt;&gt;"",G6712&lt;&gt;"",H6712&lt;&gt;"")),COUNT(P$1:P6711)+1,"")</f>
        <v/>
      </c>
    </row>
    <row r="6713" spans="1:16" x14ac:dyDescent="0.3">
      <c r="A6713">
        <v>6712</v>
      </c>
      <c r="B6713" t="s">
        <v>1412</v>
      </c>
      <c r="C6713">
        <v>726</v>
      </c>
      <c r="D6713">
        <f>'7월'!B726</f>
        <v>0</v>
      </c>
      <c r="E6713">
        <f t="shared" si="104"/>
        <v>0</v>
      </c>
      <c r="F6713">
        <f>'7월'!C726</f>
        <v>0</v>
      </c>
      <c r="G6713">
        <f>'7월'!D726</f>
        <v>0</v>
      </c>
      <c r="H6713">
        <f>'7월'!E726</f>
        <v>0</v>
      </c>
      <c r="I6713">
        <f>'7월'!F726</f>
        <v>0</v>
      </c>
      <c r="J6713">
        <f>'7월'!G726</f>
        <v>0</v>
      </c>
      <c r="K6713">
        <f>'7월'!H726</f>
        <v>0</v>
      </c>
      <c r="L6713">
        <f>'7월'!I726</f>
        <v>0</v>
      </c>
      <c r="M6713">
        <f>'7월'!J726</f>
        <v>0</v>
      </c>
      <c r="N6713">
        <f>'7월'!K726</f>
        <v>0</v>
      </c>
      <c r="O6713">
        <f>'7월'!L726</f>
        <v>0</v>
      </c>
      <c r="P6713" t="str">
        <f>IF(AND(검색!$C$4&lt;&gt;"",E6713&lt;&gt;"",ISNUMBER(SEARCH(검색!$C$4,E6713)),OR(D6713&lt;&gt;"",F6713&lt;&gt;"",G6713&lt;&gt;"",H6713&lt;&gt;"")),COUNT(P$1:P6712)+1,"")</f>
        <v/>
      </c>
    </row>
    <row r="6714" spans="1:16" x14ac:dyDescent="0.3">
      <c r="A6714">
        <v>6713</v>
      </c>
      <c r="B6714" t="s">
        <v>1412</v>
      </c>
      <c r="C6714">
        <v>727</v>
      </c>
      <c r="D6714">
        <f>'7월'!B727</f>
        <v>0</v>
      </c>
      <c r="E6714">
        <f t="shared" si="104"/>
        <v>0</v>
      </c>
      <c r="F6714">
        <f>'7월'!C727</f>
        <v>0</v>
      </c>
      <c r="G6714">
        <f>'7월'!D727</f>
        <v>0</v>
      </c>
      <c r="H6714">
        <f>'7월'!E727</f>
        <v>0</v>
      </c>
      <c r="I6714">
        <f>'7월'!F727</f>
        <v>0</v>
      </c>
      <c r="J6714">
        <f>'7월'!G727</f>
        <v>0</v>
      </c>
      <c r="K6714">
        <f>'7월'!H727</f>
        <v>0</v>
      </c>
      <c r="L6714">
        <f>'7월'!I727</f>
        <v>0</v>
      </c>
      <c r="M6714">
        <f>'7월'!J727</f>
        <v>0</v>
      </c>
      <c r="N6714">
        <f>'7월'!K727</f>
        <v>0</v>
      </c>
      <c r="O6714">
        <f>'7월'!L727</f>
        <v>0</v>
      </c>
      <c r="P6714" t="str">
        <f>IF(AND(검색!$C$4&lt;&gt;"",E6714&lt;&gt;"",ISNUMBER(SEARCH(검색!$C$4,E6714)),OR(D6714&lt;&gt;"",F6714&lt;&gt;"",G6714&lt;&gt;"",H6714&lt;&gt;"")),COUNT(P$1:P6713)+1,"")</f>
        <v/>
      </c>
    </row>
    <row r="6715" spans="1:16" x14ac:dyDescent="0.3">
      <c r="A6715">
        <v>6714</v>
      </c>
      <c r="B6715" t="s">
        <v>1412</v>
      </c>
      <c r="C6715">
        <v>728</v>
      </c>
      <c r="D6715">
        <f>'7월'!B728</f>
        <v>0</v>
      </c>
      <c r="E6715">
        <f t="shared" si="104"/>
        <v>0</v>
      </c>
      <c r="F6715">
        <f>'7월'!C728</f>
        <v>0</v>
      </c>
      <c r="G6715">
        <f>'7월'!D728</f>
        <v>0</v>
      </c>
      <c r="H6715">
        <f>'7월'!E728</f>
        <v>0</v>
      </c>
      <c r="I6715">
        <f>'7월'!F728</f>
        <v>0</v>
      </c>
      <c r="J6715">
        <f>'7월'!G728</f>
        <v>0</v>
      </c>
      <c r="K6715">
        <f>'7월'!H728</f>
        <v>0</v>
      </c>
      <c r="L6715">
        <f>'7월'!I728</f>
        <v>0</v>
      </c>
      <c r="M6715">
        <f>'7월'!J728</f>
        <v>0</v>
      </c>
      <c r="N6715">
        <f>'7월'!K728</f>
        <v>0</v>
      </c>
      <c r="O6715">
        <f>'7월'!L728</f>
        <v>0</v>
      </c>
      <c r="P6715" t="str">
        <f>IF(AND(검색!$C$4&lt;&gt;"",E6715&lt;&gt;"",ISNUMBER(SEARCH(검색!$C$4,E6715)),OR(D6715&lt;&gt;"",F6715&lt;&gt;"",G6715&lt;&gt;"",H6715&lt;&gt;"")),COUNT(P$1:P6714)+1,"")</f>
        <v/>
      </c>
    </row>
    <row r="6716" spans="1:16" x14ac:dyDescent="0.3">
      <c r="A6716">
        <v>6715</v>
      </c>
      <c r="B6716" t="s">
        <v>1412</v>
      </c>
      <c r="C6716">
        <v>729</v>
      </c>
      <c r="D6716">
        <f>'7월'!B729</f>
        <v>0</v>
      </c>
      <c r="E6716">
        <f t="shared" si="104"/>
        <v>0</v>
      </c>
      <c r="F6716">
        <f>'7월'!C729</f>
        <v>0</v>
      </c>
      <c r="G6716">
        <f>'7월'!D729</f>
        <v>0</v>
      </c>
      <c r="H6716">
        <f>'7월'!E729</f>
        <v>0</v>
      </c>
      <c r="I6716">
        <f>'7월'!F729</f>
        <v>0</v>
      </c>
      <c r="J6716">
        <f>'7월'!G729</f>
        <v>0</v>
      </c>
      <c r="K6716">
        <f>'7월'!H729</f>
        <v>0</v>
      </c>
      <c r="L6716">
        <f>'7월'!I729</f>
        <v>0</v>
      </c>
      <c r="M6716">
        <f>'7월'!J729</f>
        <v>0</v>
      </c>
      <c r="N6716">
        <f>'7월'!K729</f>
        <v>0</v>
      </c>
      <c r="O6716">
        <f>'7월'!L729</f>
        <v>0</v>
      </c>
      <c r="P6716" t="str">
        <f>IF(AND(검색!$C$4&lt;&gt;"",E6716&lt;&gt;"",ISNUMBER(SEARCH(검색!$C$4,E6716)),OR(D6716&lt;&gt;"",F6716&lt;&gt;"",G6716&lt;&gt;"",H6716&lt;&gt;"")),COUNT(P$1:P6715)+1,"")</f>
        <v/>
      </c>
    </row>
    <row r="6717" spans="1:16" x14ac:dyDescent="0.3">
      <c r="A6717">
        <v>6716</v>
      </c>
      <c r="B6717" t="s">
        <v>1412</v>
      </c>
      <c r="C6717">
        <v>730</v>
      </c>
      <c r="D6717">
        <f>'7월'!B730</f>
        <v>0</v>
      </c>
      <c r="E6717">
        <f t="shared" si="104"/>
        <v>0</v>
      </c>
      <c r="F6717">
        <f>'7월'!C730</f>
        <v>0</v>
      </c>
      <c r="G6717">
        <f>'7월'!D730</f>
        <v>0</v>
      </c>
      <c r="H6717">
        <f>'7월'!E730</f>
        <v>0</v>
      </c>
      <c r="I6717">
        <f>'7월'!F730</f>
        <v>0</v>
      </c>
      <c r="J6717">
        <f>'7월'!G730</f>
        <v>0</v>
      </c>
      <c r="K6717">
        <f>'7월'!H730</f>
        <v>0</v>
      </c>
      <c r="L6717">
        <f>'7월'!I730</f>
        <v>0</v>
      </c>
      <c r="M6717">
        <f>'7월'!J730</f>
        <v>0</v>
      </c>
      <c r="N6717">
        <f>'7월'!K730</f>
        <v>0</v>
      </c>
      <c r="O6717">
        <f>'7월'!L730</f>
        <v>0</v>
      </c>
      <c r="P6717" t="str">
        <f>IF(AND(검색!$C$4&lt;&gt;"",E6717&lt;&gt;"",ISNUMBER(SEARCH(검색!$C$4,E6717)),OR(D6717&lt;&gt;"",F6717&lt;&gt;"",G6717&lt;&gt;"",H6717&lt;&gt;"")),COUNT(P$1:P6716)+1,"")</f>
        <v/>
      </c>
    </row>
    <row r="6718" spans="1:16" x14ac:dyDescent="0.3">
      <c r="A6718">
        <v>6717</v>
      </c>
      <c r="B6718" t="s">
        <v>1412</v>
      </c>
      <c r="C6718">
        <v>731</v>
      </c>
      <c r="D6718">
        <f>'7월'!B731</f>
        <v>0</v>
      </c>
      <c r="E6718">
        <f t="shared" si="104"/>
        <v>0</v>
      </c>
      <c r="F6718">
        <f>'7월'!C731</f>
        <v>0</v>
      </c>
      <c r="G6718">
        <f>'7월'!D731</f>
        <v>0</v>
      </c>
      <c r="H6718">
        <f>'7월'!E731</f>
        <v>0</v>
      </c>
      <c r="I6718">
        <f>'7월'!F731</f>
        <v>0</v>
      </c>
      <c r="J6718">
        <f>'7월'!G731</f>
        <v>0</v>
      </c>
      <c r="K6718">
        <f>'7월'!H731</f>
        <v>0</v>
      </c>
      <c r="L6718">
        <f>'7월'!I731</f>
        <v>0</v>
      </c>
      <c r="M6718">
        <f>'7월'!J731</f>
        <v>0</v>
      </c>
      <c r="N6718">
        <f>'7월'!K731</f>
        <v>0</v>
      </c>
      <c r="O6718">
        <f>'7월'!L731</f>
        <v>0</v>
      </c>
      <c r="P6718" t="str">
        <f>IF(AND(검색!$C$4&lt;&gt;"",E6718&lt;&gt;"",ISNUMBER(SEARCH(검색!$C$4,E6718)),OR(D6718&lt;&gt;"",F6718&lt;&gt;"",G6718&lt;&gt;"",H6718&lt;&gt;"")),COUNT(P$1:P6717)+1,"")</f>
        <v/>
      </c>
    </row>
    <row r="6719" spans="1:16" x14ac:dyDescent="0.3">
      <c r="A6719">
        <v>6718</v>
      </c>
      <c r="B6719" t="s">
        <v>1412</v>
      </c>
      <c r="C6719">
        <v>732</v>
      </c>
      <c r="D6719">
        <f>'7월'!B732</f>
        <v>0</v>
      </c>
      <c r="E6719">
        <f t="shared" si="104"/>
        <v>0</v>
      </c>
      <c r="F6719">
        <f>'7월'!C732</f>
        <v>0</v>
      </c>
      <c r="G6719">
        <f>'7월'!D732</f>
        <v>0</v>
      </c>
      <c r="H6719">
        <f>'7월'!E732</f>
        <v>0</v>
      </c>
      <c r="I6719">
        <f>'7월'!F732</f>
        <v>0</v>
      </c>
      <c r="J6719">
        <f>'7월'!G732</f>
        <v>0</v>
      </c>
      <c r="K6719">
        <f>'7월'!H732</f>
        <v>0</v>
      </c>
      <c r="L6719">
        <f>'7월'!I732</f>
        <v>0</v>
      </c>
      <c r="M6719">
        <f>'7월'!J732</f>
        <v>0</v>
      </c>
      <c r="N6719">
        <f>'7월'!K732</f>
        <v>0</v>
      </c>
      <c r="O6719">
        <f>'7월'!L732</f>
        <v>0</v>
      </c>
      <c r="P6719" t="str">
        <f>IF(AND(검색!$C$4&lt;&gt;"",E6719&lt;&gt;"",ISNUMBER(SEARCH(검색!$C$4,E6719)),OR(D6719&lt;&gt;"",F6719&lt;&gt;"",G6719&lt;&gt;"",H6719&lt;&gt;"")),COUNT(P$1:P6718)+1,"")</f>
        <v/>
      </c>
    </row>
    <row r="6720" spans="1:16" x14ac:dyDescent="0.3">
      <c r="A6720">
        <v>6719</v>
      </c>
      <c r="B6720" t="s">
        <v>1412</v>
      </c>
      <c r="C6720">
        <v>733</v>
      </c>
      <c r="D6720">
        <f>'7월'!B733</f>
        <v>0</v>
      </c>
      <c r="E6720">
        <f t="shared" si="104"/>
        <v>0</v>
      </c>
      <c r="F6720">
        <f>'7월'!C733</f>
        <v>0</v>
      </c>
      <c r="G6720">
        <f>'7월'!D733</f>
        <v>0</v>
      </c>
      <c r="H6720">
        <f>'7월'!E733</f>
        <v>0</v>
      </c>
      <c r="I6720">
        <f>'7월'!F733</f>
        <v>0</v>
      </c>
      <c r="J6720">
        <f>'7월'!G733</f>
        <v>0</v>
      </c>
      <c r="K6720">
        <f>'7월'!H733</f>
        <v>0</v>
      </c>
      <c r="L6720">
        <f>'7월'!I733</f>
        <v>0</v>
      </c>
      <c r="M6720">
        <f>'7월'!J733</f>
        <v>0</v>
      </c>
      <c r="N6720">
        <f>'7월'!K733</f>
        <v>0</v>
      </c>
      <c r="O6720">
        <f>'7월'!L733</f>
        <v>0</v>
      </c>
      <c r="P6720" t="str">
        <f>IF(AND(검색!$C$4&lt;&gt;"",E6720&lt;&gt;"",ISNUMBER(SEARCH(검색!$C$4,E6720)),OR(D6720&lt;&gt;"",F6720&lt;&gt;"",G6720&lt;&gt;"",H6720&lt;&gt;"")),COUNT(P$1:P6719)+1,"")</f>
        <v/>
      </c>
    </row>
    <row r="6721" spans="1:16" x14ac:dyDescent="0.3">
      <c r="A6721">
        <v>6720</v>
      </c>
      <c r="B6721" t="s">
        <v>1412</v>
      </c>
      <c r="C6721">
        <v>734</v>
      </c>
      <c r="D6721">
        <f>'7월'!B734</f>
        <v>0</v>
      </c>
      <c r="E6721">
        <f t="shared" si="104"/>
        <v>0</v>
      </c>
      <c r="F6721">
        <f>'7월'!C734</f>
        <v>0</v>
      </c>
      <c r="G6721">
        <f>'7월'!D734</f>
        <v>0</v>
      </c>
      <c r="H6721">
        <f>'7월'!E734</f>
        <v>0</v>
      </c>
      <c r="I6721">
        <f>'7월'!F734</f>
        <v>0</v>
      </c>
      <c r="J6721">
        <f>'7월'!G734</f>
        <v>0</v>
      </c>
      <c r="K6721">
        <f>'7월'!H734</f>
        <v>0</v>
      </c>
      <c r="L6721">
        <f>'7월'!I734</f>
        <v>0</v>
      </c>
      <c r="M6721">
        <f>'7월'!J734</f>
        <v>0</v>
      </c>
      <c r="N6721">
        <f>'7월'!K734</f>
        <v>0</v>
      </c>
      <c r="O6721">
        <f>'7월'!L734</f>
        <v>0</v>
      </c>
      <c r="P6721" t="str">
        <f>IF(AND(검색!$C$4&lt;&gt;"",E6721&lt;&gt;"",ISNUMBER(SEARCH(검색!$C$4,E6721)),OR(D6721&lt;&gt;"",F6721&lt;&gt;"",G6721&lt;&gt;"",H6721&lt;&gt;"")),COUNT(P$1:P6720)+1,"")</f>
        <v/>
      </c>
    </row>
    <row r="6722" spans="1:16" x14ac:dyDescent="0.3">
      <c r="A6722">
        <v>6721</v>
      </c>
      <c r="B6722" t="s">
        <v>1412</v>
      </c>
      <c r="C6722">
        <v>735</v>
      </c>
      <c r="D6722">
        <f>'7월'!B735</f>
        <v>0</v>
      </c>
      <c r="E6722">
        <f t="shared" si="104"/>
        <v>0</v>
      </c>
      <c r="F6722">
        <f>'7월'!C735</f>
        <v>0</v>
      </c>
      <c r="G6722">
        <f>'7월'!D735</f>
        <v>0</v>
      </c>
      <c r="H6722">
        <f>'7월'!E735</f>
        <v>0</v>
      </c>
      <c r="I6722">
        <f>'7월'!F735</f>
        <v>0</v>
      </c>
      <c r="J6722">
        <f>'7월'!G735</f>
        <v>0</v>
      </c>
      <c r="K6722">
        <f>'7월'!H735</f>
        <v>0</v>
      </c>
      <c r="L6722">
        <f>'7월'!I735</f>
        <v>0</v>
      </c>
      <c r="M6722">
        <f>'7월'!J735</f>
        <v>0</v>
      </c>
      <c r="N6722">
        <f>'7월'!K735</f>
        <v>0</v>
      </c>
      <c r="O6722">
        <f>'7월'!L735</f>
        <v>0</v>
      </c>
      <c r="P6722" t="str">
        <f>IF(AND(검색!$C$4&lt;&gt;"",E6722&lt;&gt;"",ISNUMBER(SEARCH(검색!$C$4,E6722)),OR(D6722&lt;&gt;"",F6722&lt;&gt;"",G6722&lt;&gt;"",H6722&lt;&gt;"")),COUNT(P$1:P6721)+1,"")</f>
        <v/>
      </c>
    </row>
    <row r="6723" spans="1:16" x14ac:dyDescent="0.3">
      <c r="A6723">
        <v>6722</v>
      </c>
      <c r="B6723" t="s">
        <v>1412</v>
      </c>
      <c r="C6723">
        <v>736</v>
      </c>
      <c r="D6723">
        <f>'7월'!B736</f>
        <v>0</v>
      </c>
      <c r="E6723">
        <f t="shared" ref="E6723:E6786" si="105">IF(D6723&lt;&gt;"",D6723,IF(B6723=B6722,E6722,""))</f>
        <v>0</v>
      </c>
      <c r="F6723">
        <f>'7월'!C736</f>
        <v>0</v>
      </c>
      <c r="G6723">
        <f>'7월'!D736</f>
        <v>0</v>
      </c>
      <c r="H6723">
        <f>'7월'!E736</f>
        <v>0</v>
      </c>
      <c r="I6723">
        <f>'7월'!F736</f>
        <v>0</v>
      </c>
      <c r="J6723">
        <f>'7월'!G736</f>
        <v>0</v>
      </c>
      <c r="K6723">
        <f>'7월'!H736</f>
        <v>0</v>
      </c>
      <c r="L6723">
        <f>'7월'!I736</f>
        <v>0</v>
      </c>
      <c r="M6723">
        <f>'7월'!J736</f>
        <v>0</v>
      </c>
      <c r="N6723">
        <f>'7월'!K736</f>
        <v>0</v>
      </c>
      <c r="O6723">
        <f>'7월'!L736</f>
        <v>0</v>
      </c>
      <c r="P6723" t="str">
        <f>IF(AND(검색!$C$4&lt;&gt;"",E6723&lt;&gt;"",ISNUMBER(SEARCH(검색!$C$4,E6723)),OR(D6723&lt;&gt;"",F6723&lt;&gt;"",G6723&lt;&gt;"",H6723&lt;&gt;"")),COUNT(P$1:P6722)+1,"")</f>
        <v/>
      </c>
    </row>
    <row r="6724" spans="1:16" x14ac:dyDescent="0.3">
      <c r="A6724">
        <v>6723</v>
      </c>
      <c r="B6724" t="s">
        <v>1412</v>
      </c>
      <c r="C6724">
        <v>737</v>
      </c>
      <c r="D6724">
        <f>'7월'!B737</f>
        <v>0</v>
      </c>
      <c r="E6724">
        <f t="shared" si="105"/>
        <v>0</v>
      </c>
      <c r="F6724">
        <f>'7월'!C737</f>
        <v>0</v>
      </c>
      <c r="G6724">
        <f>'7월'!D737</f>
        <v>0</v>
      </c>
      <c r="H6724">
        <f>'7월'!E737</f>
        <v>0</v>
      </c>
      <c r="I6724">
        <f>'7월'!F737</f>
        <v>0</v>
      </c>
      <c r="J6724">
        <f>'7월'!G737</f>
        <v>0</v>
      </c>
      <c r="K6724">
        <f>'7월'!H737</f>
        <v>0</v>
      </c>
      <c r="L6724">
        <f>'7월'!I737</f>
        <v>0</v>
      </c>
      <c r="M6724">
        <f>'7월'!J737</f>
        <v>0</v>
      </c>
      <c r="N6724">
        <f>'7월'!K737</f>
        <v>0</v>
      </c>
      <c r="O6724">
        <f>'7월'!L737</f>
        <v>0</v>
      </c>
      <c r="P6724" t="str">
        <f>IF(AND(검색!$C$4&lt;&gt;"",E6724&lt;&gt;"",ISNUMBER(SEARCH(검색!$C$4,E6724)),OR(D6724&lt;&gt;"",F6724&lt;&gt;"",G6724&lt;&gt;"",H6724&lt;&gt;"")),COUNT(P$1:P6723)+1,"")</f>
        <v/>
      </c>
    </row>
    <row r="6725" spans="1:16" x14ac:dyDescent="0.3">
      <c r="A6725">
        <v>6724</v>
      </c>
      <c r="B6725" t="s">
        <v>1412</v>
      </c>
      <c r="C6725">
        <v>738</v>
      </c>
      <c r="D6725">
        <f>'7월'!B738</f>
        <v>0</v>
      </c>
      <c r="E6725">
        <f t="shared" si="105"/>
        <v>0</v>
      </c>
      <c r="F6725">
        <f>'7월'!C738</f>
        <v>0</v>
      </c>
      <c r="G6725">
        <f>'7월'!D738</f>
        <v>0</v>
      </c>
      <c r="H6725">
        <f>'7월'!E738</f>
        <v>0</v>
      </c>
      <c r="I6725">
        <f>'7월'!F738</f>
        <v>0</v>
      </c>
      <c r="J6725">
        <f>'7월'!G738</f>
        <v>0</v>
      </c>
      <c r="K6725">
        <f>'7월'!H738</f>
        <v>0</v>
      </c>
      <c r="L6725">
        <f>'7월'!I738</f>
        <v>0</v>
      </c>
      <c r="M6725">
        <f>'7월'!J738</f>
        <v>0</v>
      </c>
      <c r="N6725">
        <f>'7월'!K738</f>
        <v>0</v>
      </c>
      <c r="O6725">
        <f>'7월'!L738</f>
        <v>0</v>
      </c>
      <c r="P6725" t="str">
        <f>IF(AND(검색!$C$4&lt;&gt;"",E6725&lt;&gt;"",ISNUMBER(SEARCH(검색!$C$4,E6725)),OR(D6725&lt;&gt;"",F6725&lt;&gt;"",G6725&lt;&gt;"",H6725&lt;&gt;"")),COUNT(P$1:P6724)+1,"")</f>
        <v/>
      </c>
    </row>
    <row r="6726" spans="1:16" x14ac:dyDescent="0.3">
      <c r="A6726">
        <v>6725</v>
      </c>
      <c r="B6726" t="s">
        <v>1412</v>
      </c>
      <c r="C6726">
        <v>739</v>
      </c>
      <c r="D6726">
        <f>'7월'!B739</f>
        <v>0</v>
      </c>
      <c r="E6726">
        <f t="shared" si="105"/>
        <v>0</v>
      </c>
      <c r="F6726">
        <f>'7월'!C739</f>
        <v>0</v>
      </c>
      <c r="G6726">
        <f>'7월'!D739</f>
        <v>0</v>
      </c>
      <c r="H6726">
        <f>'7월'!E739</f>
        <v>0</v>
      </c>
      <c r="I6726">
        <f>'7월'!F739</f>
        <v>0</v>
      </c>
      <c r="J6726">
        <f>'7월'!G739</f>
        <v>0</v>
      </c>
      <c r="K6726">
        <f>'7월'!H739</f>
        <v>0</v>
      </c>
      <c r="L6726">
        <f>'7월'!I739</f>
        <v>0</v>
      </c>
      <c r="M6726">
        <f>'7월'!J739</f>
        <v>0</v>
      </c>
      <c r="N6726">
        <f>'7월'!K739</f>
        <v>0</v>
      </c>
      <c r="O6726">
        <f>'7월'!L739</f>
        <v>0</v>
      </c>
      <c r="P6726" t="str">
        <f>IF(AND(검색!$C$4&lt;&gt;"",E6726&lt;&gt;"",ISNUMBER(SEARCH(검색!$C$4,E6726)),OR(D6726&lt;&gt;"",F6726&lt;&gt;"",G6726&lt;&gt;"",H6726&lt;&gt;"")),COUNT(P$1:P6725)+1,"")</f>
        <v/>
      </c>
    </row>
    <row r="6727" spans="1:16" x14ac:dyDescent="0.3">
      <c r="A6727">
        <v>6726</v>
      </c>
      <c r="B6727" t="s">
        <v>1412</v>
      </c>
      <c r="C6727">
        <v>740</v>
      </c>
      <c r="D6727">
        <f>'7월'!B740</f>
        <v>0</v>
      </c>
      <c r="E6727">
        <f t="shared" si="105"/>
        <v>0</v>
      </c>
      <c r="F6727">
        <f>'7월'!C740</f>
        <v>0</v>
      </c>
      <c r="G6727">
        <f>'7월'!D740</f>
        <v>0</v>
      </c>
      <c r="H6727">
        <f>'7월'!E740</f>
        <v>0</v>
      </c>
      <c r="I6727">
        <f>'7월'!F740</f>
        <v>0</v>
      </c>
      <c r="J6727">
        <f>'7월'!G740</f>
        <v>0</v>
      </c>
      <c r="K6727">
        <f>'7월'!H740</f>
        <v>0</v>
      </c>
      <c r="L6727">
        <f>'7월'!I740</f>
        <v>0</v>
      </c>
      <c r="M6727">
        <f>'7월'!J740</f>
        <v>0</v>
      </c>
      <c r="N6727">
        <f>'7월'!K740</f>
        <v>0</v>
      </c>
      <c r="O6727">
        <f>'7월'!L740</f>
        <v>0</v>
      </c>
      <c r="P6727" t="str">
        <f>IF(AND(검색!$C$4&lt;&gt;"",E6727&lt;&gt;"",ISNUMBER(SEARCH(검색!$C$4,E6727)),OR(D6727&lt;&gt;"",F6727&lt;&gt;"",G6727&lt;&gt;"",H6727&lt;&gt;"")),COUNT(P$1:P6726)+1,"")</f>
        <v/>
      </c>
    </row>
    <row r="6728" spans="1:16" x14ac:dyDescent="0.3">
      <c r="A6728">
        <v>6727</v>
      </c>
      <c r="B6728" t="s">
        <v>1412</v>
      </c>
      <c r="C6728">
        <v>741</v>
      </c>
      <c r="D6728">
        <f>'7월'!B741</f>
        <v>0</v>
      </c>
      <c r="E6728">
        <f t="shared" si="105"/>
        <v>0</v>
      </c>
      <c r="F6728">
        <f>'7월'!C741</f>
        <v>0</v>
      </c>
      <c r="G6728">
        <f>'7월'!D741</f>
        <v>0</v>
      </c>
      <c r="H6728">
        <f>'7월'!E741</f>
        <v>0</v>
      </c>
      <c r="I6728">
        <f>'7월'!F741</f>
        <v>0</v>
      </c>
      <c r="J6728">
        <f>'7월'!G741</f>
        <v>0</v>
      </c>
      <c r="K6728">
        <f>'7월'!H741</f>
        <v>0</v>
      </c>
      <c r="L6728">
        <f>'7월'!I741</f>
        <v>0</v>
      </c>
      <c r="M6728">
        <f>'7월'!J741</f>
        <v>0</v>
      </c>
      <c r="N6728">
        <f>'7월'!K741</f>
        <v>0</v>
      </c>
      <c r="O6728">
        <f>'7월'!L741</f>
        <v>0</v>
      </c>
      <c r="P6728" t="str">
        <f>IF(AND(검색!$C$4&lt;&gt;"",E6728&lt;&gt;"",ISNUMBER(SEARCH(검색!$C$4,E6728)),OR(D6728&lt;&gt;"",F6728&lt;&gt;"",G6728&lt;&gt;"",H6728&lt;&gt;"")),COUNT(P$1:P6727)+1,"")</f>
        <v/>
      </c>
    </row>
    <row r="6729" spans="1:16" x14ac:dyDescent="0.3">
      <c r="A6729">
        <v>6728</v>
      </c>
      <c r="B6729" t="s">
        <v>1412</v>
      </c>
      <c r="C6729">
        <v>742</v>
      </c>
      <c r="D6729">
        <f>'7월'!B742</f>
        <v>0</v>
      </c>
      <c r="E6729">
        <f t="shared" si="105"/>
        <v>0</v>
      </c>
      <c r="F6729">
        <f>'7월'!C742</f>
        <v>0</v>
      </c>
      <c r="G6729">
        <f>'7월'!D742</f>
        <v>0</v>
      </c>
      <c r="H6729">
        <f>'7월'!E742</f>
        <v>0</v>
      </c>
      <c r="I6729">
        <f>'7월'!F742</f>
        <v>0</v>
      </c>
      <c r="J6729">
        <f>'7월'!G742</f>
        <v>0</v>
      </c>
      <c r="K6729">
        <f>'7월'!H742</f>
        <v>0</v>
      </c>
      <c r="L6729">
        <f>'7월'!I742</f>
        <v>0</v>
      </c>
      <c r="M6729">
        <f>'7월'!J742</f>
        <v>0</v>
      </c>
      <c r="N6729">
        <f>'7월'!K742</f>
        <v>0</v>
      </c>
      <c r="O6729">
        <f>'7월'!L742</f>
        <v>0</v>
      </c>
      <c r="P6729" t="str">
        <f>IF(AND(검색!$C$4&lt;&gt;"",E6729&lt;&gt;"",ISNUMBER(SEARCH(검색!$C$4,E6729)),OR(D6729&lt;&gt;"",F6729&lt;&gt;"",G6729&lt;&gt;"",H6729&lt;&gt;"")),COUNT(P$1:P6728)+1,"")</f>
        <v/>
      </c>
    </row>
    <row r="6730" spans="1:16" x14ac:dyDescent="0.3">
      <c r="A6730">
        <v>6729</v>
      </c>
      <c r="B6730" t="s">
        <v>1412</v>
      </c>
      <c r="C6730">
        <v>743</v>
      </c>
      <c r="D6730">
        <f>'7월'!B743</f>
        <v>0</v>
      </c>
      <c r="E6730">
        <f t="shared" si="105"/>
        <v>0</v>
      </c>
      <c r="F6730">
        <f>'7월'!C743</f>
        <v>0</v>
      </c>
      <c r="G6730">
        <f>'7월'!D743</f>
        <v>0</v>
      </c>
      <c r="H6730">
        <f>'7월'!E743</f>
        <v>0</v>
      </c>
      <c r="I6730">
        <f>'7월'!F743</f>
        <v>0</v>
      </c>
      <c r="J6730">
        <f>'7월'!G743</f>
        <v>0</v>
      </c>
      <c r="K6730">
        <f>'7월'!H743</f>
        <v>0</v>
      </c>
      <c r="L6730">
        <f>'7월'!I743</f>
        <v>0</v>
      </c>
      <c r="M6730">
        <f>'7월'!J743</f>
        <v>0</v>
      </c>
      <c r="N6730">
        <f>'7월'!K743</f>
        <v>0</v>
      </c>
      <c r="O6730">
        <f>'7월'!L743</f>
        <v>0</v>
      </c>
      <c r="P6730" t="str">
        <f>IF(AND(검색!$C$4&lt;&gt;"",E6730&lt;&gt;"",ISNUMBER(SEARCH(검색!$C$4,E6730)),OR(D6730&lt;&gt;"",F6730&lt;&gt;"",G6730&lt;&gt;"",H6730&lt;&gt;"")),COUNT(P$1:P6729)+1,"")</f>
        <v/>
      </c>
    </row>
    <row r="6731" spans="1:16" x14ac:dyDescent="0.3">
      <c r="A6731">
        <v>6730</v>
      </c>
      <c r="B6731" t="s">
        <v>1412</v>
      </c>
      <c r="C6731">
        <v>744</v>
      </c>
      <c r="D6731">
        <f>'7월'!B744</f>
        <v>0</v>
      </c>
      <c r="E6731">
        <f t="shared" si="105"/>
        <v>0</v>
      </c>
      <c r="F6731">
        <f>'7월'!C744</f>
        <v>0</v>
      </c>
      <c r="G6731">
        <f>'7월'!D744</f>
        <v>0</v>
      </c>
      <c r="H6731">
        <f>'7월'!E744</f>
        <v>0</v>
      </c>
      <c r="I6731">
        <f>'7월'!F744</f>
        <v>0</v>
      </c>
      <c r="J6731">
        <f>'7월'!G744</f>
        <v>0</v>
      </c>
      <c r="K6731">
        <f>'7월'!H744</f>
        <v>0</v>
      </c>
      <c r="L6731">
        <f>'7월'!I744</f>
        <v>0</v>
      </c>
      <c r="M6731">
        <f>'7월'!J744</f>
        <v>0</v>
      </c>
      <c r="N6731">
        <f>'7월'!K744</f>
        <v>0</v>
      </c>
      <c r="O6731">
        <f>'7월'!L744</f>
        <v>0</v>
      </c>
      <c r="P6731" t="str">
        <f>IF(AND(검색!$C$4&lt;&gt;"",E6731&lt;&gt;"",ISNUMBER(SEARCH(검색!$C$4,E6731)),OR(D6731&lt;&gt;"",F6731&lt;&gt;"",G6731&lt;&gt;"",H6731&lt;&gt;"")),COUNT(P$1:P6730)+1,"")</f>
        <v/>
      </c>
    </row>
    <row r="6732" spans="1:16" x14ac:dyDescent="0.3">
      <c r="A6732">
        <v>6731</v>
      </c>
      <c r="B6732" t="s">
        <v>1412</v>
      </c>
      <c r="C6732">
        <v>745</v>
      </c>
      <c r="D6732">
        <f>'7월'!B745</f>
        <v>0</v>
      </c>
      <c r="E6732">
        <f t="shared" si="105"/>
        <v>0</v>
      </c>
      <c r="F6732">
        <f>'7월'!C745</f>
        <v>0</v>
      </c>
      <c r="G6732">
        <f>'7월'!D745</f>
        <v>0</v>
      </c>
      <c r="H6732">
        <f>'7월'!E745</f>
        <v>0</v>
      </c>
      <c r="I6732">
        <f>'7월'!F745</f>
        <v>0</v>
      </c>
      <c r="J6732">
        <f>'7월'!G745</f>
        <v>0</v>
      </c>
      <c r="K6732">
        <f>'7월'!H745</f>
        <v>0</v>
      </c>
      <c r="L6732">
        <f>'7월'!I745</f>
        <v>0</v>
      </c>
      <c r="M6732">
        <f>'7월'!J745</f>
        <v>0</v>
      </c>
      <c r="N6732">
        <f>'7월'!K745</f>
        <v>0</v>
      </c>
      <c r="O6732">
        <f>'7월'!L745</f>
        <v>0</v>
      </c>
      <c r="P6732" t="str">
        <f>IF(AND(검색!$C$4&lt;&gt;"",E6732&lt;&gt;"",ISNUMBER(SEARCH(검색!$C$4,E6732)),OR(D6732&lt;&gt;"",F6732&lt;&gt;"",G6732&lt;&gt;"",H6732&lt;&gt;"")),COUNT(P$1:P6731)+1,"")</f>
        <v/>
      </c>
    </row>
    <row r="6733" spans="1:16" x14ac:dyDescent="0.3">
      <c r="A6733">
        <v>6732</v>
      </c>
      <c r="B6733" t="s">
        <v>1412</v>
      </c>
      <c r="C6733">
        <v>746</v>
      </c>
      <c r="D6733">
        <f>'7월'!B746</f>
        <v>0</v>
      </c>
      <c r="E6733">
        <f t="shared" si="105"/>
        <v>0</v>
      </c>
      <c r="F6733">
        <f>'7월'!C746</f>
        <v>0</v>
      </c>
      <c r="G6733">
        <f>'7월'!D746</f>
        <v>0</v>
      </c>
      <c r="H6733">
        <f>'7월'!E746</f>
        <v>0</v>
      </c>
      <c r="I6733">
        <f>'7월'!F746</f>
        <v>0</v>
      </c>
      <c r="J6733">
        <f>'7월'!G746</f>
        <v>0</v>
      </c>
      <c r="K6733">
        <f>'7월'!H746</f>
        <v>0</v>
      </c>
      <c r="L6733">
        <f>'7월'!I746</f>
        <v>0</v>
      </c>
      <c r="M6733">
        <f>'7월'!J746</f>
        <v>0</v>
      </c>
      <c r="N6733">
        <f>'7월'!K746</f>
        <v>0</v>
      </c>
      <c r="O6733">
        <f>'7월'!L746</f>
        <v>0</v>
      </c>
      <c r="P6733" t="str">
        <f>IF(AND(검색!$C$4&lt;&gt;"",E6733&lt;&gt;"",ISNUMBER(SEARCH(검색!$C$4,E6733)),OR(D6733&lt;&gt;"",F6733&lt;&gt;"",G6733&lt;&gt;"",H6733&lt;&gt;"")),COUNT(P$1:P6732)+1,"")</f>
        <v/>
      </c>
    </row>
    <row r="6734" spans="1:16" x14ac:dyDescent="0.3">
      <c r="A6734">
        <v>6733</v>
      </c>
      <c r="B6734" t="s">
        <v>1412</v>
      </c>
      <c r="C6734">
        <v>747</v>
      </c>
      <c r="D6734">
        <f>'7월'!B747</f>
        <v>0</v>
      </c>
      <c r="E6734">
        <f t="shared" si="105"/>
        <v>0</v>
      </c>
      <c r="F6734">
        <f>'7월'!C747</f>
        <v>0</v>
      </c>
      <c r="G6734">
        <f>'7월'!D747</f>
        <v>0</v>
      </c>
      <c r="H6734">
        <f>'7월'!E747</f>
        <v>0</v>
      </c>
      <c r="I6734">
        <f>'7월'!F747</f>
        <v>0</v>
      </c>
      <c r="J6734">
        <f>'7월'!G747</f>
        <v>0</v>
      </c>
      <c r="K6734">
        <f>'7월'!H747</f>
        <v>0</v>
      </c>
      <c r="L6734">
        <f>'7월'!I747</f>
        <v>0</v>
      </c>
      <c r="M6734">
        <f>'7월'!J747</f>
        <v>0</v>
      </c>
      <c r="N6734">
        <f>'7월'!K747</f>
        <v>0</v>
      </c>
      <c r="O6734">
        <f>'7월'!L747</f>
        <v>0</v>
      </c>
      <c r="P6734" t="str">
        <f>IF(AND(검색!$C$4&lt;&gt;"",E6734&lt;&gt;"",ISNUMBER(SEARCH(검색!$C$4,E6734)),OR(D6734&lt;&gt;"",F6734&lt;&gt;"",G6734&lt;&gt;"",H6734&lt;&gt;"")),COUNT(P$1:P6733)+1,"")</f>
        <v/>
      </c>
    </row>
    <row r="6735" spans="1:16" x14ac:dyDescent="0.3">
      <c r="A6735">
        <v>6734</v>
      </c>
      <c r="B6735" t="s">
        <v>1412</v>
      </c>
      <c r="C6735">
        <v>748</v>
      </c>
      <c r="D6735">
        <f>'7월'!B748</f>
        <v>0</v>
      </c>
      <c r="E6735">
        <f t="shared" si="105"/>
        <v>0</v>
      </c>
      <c r="F6735">
        <f>'7월'!C748</f>
        <v>0</v>
      </c>
      <c r="G6735">
        <f>'7월'!D748</f>
        <v>0</v>
      </c>
      <c r="H6735">
        <f>'7월'!E748</f>
        <v>0</v>
      </c>
      <c r="I6735">
        <f>'7월'!F748</f>
        <v>0</v>
      </c>
      <c r="J6735">
        <f>'7월'!G748</f>
        <v>0</v>
      </c>
      <c r="K6735">
        <f>'7월'!H748</f>
        <v>0</v>
      </c>
      <c r="L6735">
        <f>'7월'!I748</f>
        <v>0</v>
      </c>
      <c r="M6735">
        <f>'7월'!J748</f>
        <v>0</v>
      </c>
      <c r="N6735">
        <f>'7월'!K748</f>
        <v>0</v>
      </c>
      <c r="O6735">
        <f>'7월'!L748</f>
        <v>0</v>
      </c>
      <c r="P6735" t="str">
        <f>IF(AND(검색!$C$4&lt;&gt;"",E6735&lt;&gt;"",ISNUMBER(SEARCH(검색!$C$4,E6735)),OR(D6735&lt;&gt;"",F6735&lt;&gt;"",G6735&lt;&gt;"",H6735&lt;&gt;"")),COUNT(P$1:P6734)+1,"")</f>
        <v/>
      </c>
    </row>
    <row r="6736" spans="1:16" x14ac:dyDescent="0.3">
      <c r="A6736">
        <v>6735</v>
      </c>
      <c r="B6736" t="s">
        <v>1412</v>
      </c>
      <c r="C6736">
        <v>749</v>
      </c>
      <c r="D6736">
        <f>'7월'!B749</f>
        <v>0</v>
      </c>
      <c r="E6736">
        <f t="shared" si="105"/>
        <v>0</v>
      </c>
      <c r="F6736">
        <f>'7월'!C749</f>
        <v>0</v>
      </c>
      <c r="G6736">
        <f>'7월'!D749</f>
        <v>0</v>
      </c>
      <c r="H6736">
        <f>'7월'!E749</f>
        <v>0</v>
      </c>
      <c r="I6736">
        <f>'7월'!F749</f>
        <v>0</v>
      </c>
      <c r="J6736">
        <f>'7월'!G749</f>
        <v>0</v>
      </c>
      <c r="K6736">
        <f>'7월'!H749</f>
        <v>0</v>
      </c>
      <c r="L6736">
        <f>'7월'!I749</f>
        <v>0</v>
      </c>
      <c r="M6736">
        <f>'7월'!J749</f>
        <v>0</v>
      </c>
      <c r="N6736">
        <f>'7월'!K749</f>
        <v>0</v>
      </c>
      <c r="O6736">
        <f>'7월'!L749</f>
        <v>0</v>
      </c>
      <c r="P6736" t="str">
        <f>IF(AND(검색!$C$4&lt;&gt;"",E6736&lt;&gt;"",ISNUMBER(SEARCH(검색!$C$4,E6736)),OR(D6736&lt;&gt;"",F6736&lt;&gt;"",G6736&lt;&gt;"",H6736&lt;&gt;"")),COUNT(P$1:P6735)+1,"")</f>
        <v/>
      </c>
    </row>
    <row r="6737" spans="1:16" x14ac:dyDescent="0.3">
      <c r="A6737">
        <v>6736</v>
      </c>
      <c r="B6737" t="s">
        <v>1412</v>
      </c>
      <c r="C6737">
        <v>750</v>
      </c>
      <c r="D6737">
        <f>'7월'!B750</f>
        <v>0</v>
      </c>
      <c r="E6737">
        <f t="shared" si="105"/>
        <v>0</v>
      </c>
      <c r="F6737">
        <f>'7월'!C750</f>
        <v>0</v>
      </c>
      <c r="G6737">
        <f>'7월'!D750</f>
        <v>0</v>
      </c>
      <c r="H6737">
        <f>'7월'!E750</f>
        <v>0</v>
      </c>
      <c r="I6737">
        <f>'7월'!F750</f>
        <v>0</v>
      </c>
      <c r="J6737">
        <f>'7월'!G750</f>
        <v>0</v>
      </c>
      <c r="K6737">
        <f>'7월'!H750</f>
        <v>0</v>
      </c>
      <c r="L6737">
        <f>'7월'!I750</f>
        <v>0</v>
      </c>
      <c r="M6737">
        <f>'7월'!J750</f>
        <v>0</v>
      </c>
      <c r="N6737">
        <f>'7월'!K750</f>
        <v>0</v>
      </c>
      <c r="O6737">
        <f>'7월'!L750</f>
        <v>0</v>
      </c>
      <c r="P6737" t="str">
        <f>IF(AND(검색!$C$4&lt;&gt;"",E6737&lt;&gt;"",ISNUMBER(SEARCH(검색!$C$4,E6737)),OR(D6737&lt;&gt;"",F6737&lt;&gt;"",G6737&lt;&gt;"",H6737&lt;&gt;"")),COUNT(P$1:P6736)+1,"")</f>
        <v/>
      </c>
    </row>
    <row r="6738" spans="1:16" x14ac:dyDescent="0.3">
      <c r="A6738">
        <v>6737</v>
      </c>
      <c r="B6738" t="s">
        <v>1412</v>
      </c>
      <c r="C6738">
        <v>751</v>
      </c>
      <c r="D6738">
        <f>'7월'!B751</f>
        <v>0</v>
      </c>
      <c r="E6738">
        <f t="shared" si="105"/>
        <v>0</v>
      </c>
      <c r="F6738">
        <f>'7월'!C751</f>
        <v>0</v>
      </c>
      <c r="G6738">
        <f>'7월'!D751</f>
        <v>0</v>
      </c>
      <c r="H6738">
        <f>'7월'!E751</f>
        <v>0</v>
      </c>
      <c r="I6738">
        <f>'7월'!F751</f>
        <v>0</v>
      </c>
      <c r="J6738">
        <f>'7월'!G751</f>
        <v>0</v>
      </c>
      <c r="K6738">
        <f>'7월'!H751</f>
        <v>0</v>
      </c>
      <c r="L6738">
        <f>'7월'!I751</f>
        <v>0</v>
      </c>
      <c r="M6738">
        <f>'7월'!J751</f>
        <v>0</v>
      </c>
      <c r="N6738">
        <f>'7월'!K751</f>
        <v>0</v>
      </c>
      <c r="O6738">
        <f>'7월'!L751</f>
        <v>0</v>
      </c>
      <c r="P6738" t="str">
        <f>IF(AND(검색!$C$4&lt;&gt;"",E6738&lt;&gt;"",ISNUMBER(SEARCH(검색!$C$4,E6738)),OR(D6738&lt;&gt;"",F6738&lt;&gt;"",G6738&lt;&gt;"",H6738&lt;&gt;"")),COUNT(P$1:P6737)+1,"")</f>
        <v/>
      </c>
    </row>
    <row r="6739" spans="1:16" x14ac:dyDescent="0.3">
      <c r="A6739">
        <v>6738</v>
      </c>
      <c r="B6739" t="s">
        <v>1412</v>
      </c>
      <c r="C6739">
        <v>752</v>
      </c>
      <c r="D6739">
        <f>'7월'!B752</f>
        <v>0</v>
      </c>
      <c r="E6739">
        <f t="shared" si="105"/>
        <v>0</v>
      </c>
      <c r="F6739">
        <f>'7월'!C752</f>
        <v>0</v>
      </c>
      <c r="G6739">
        <f>'7월'!D752</f>
        <v>0</v>
      </c>
      <c r="H6739">
        <f>'7월'!E752</f>
        <v>0</v>
      </c>
      <c r="I6739">
        <f>'7월'!F752</f>
        <v>0</v>
      </c>
      <c r="J6739">
        <f>'7월'!G752</f>
        <v>0</v>
      </c>
      <c r="K6739">
        <f>'7월'!H752</f>
        <v>0</v>
      </c>
      <c r="L6739">
        <f>'7월'!I752</f>
        <v>0</v>
      </c>
      <c r="M6739">
        <f>'7월'!J752</f>
        <v>0</v>
      </c>
      <c r="N6739">
        <f>'7월'!K752</f>
        <v>0</v>
      </c>
      <c r="O6739">
        <f>'7월'!L752</f>
        <v>0</v>
      </c>
      <c r="P6739" t="str">
        <f>IF(AND(검색!$C$4&lt;&gt;"",E6739&lt;&gt;"",ISNUMBER(SEARCH(검색!$C$4,E6739)),OR(D6739&lt;&gt;"",F6739&lt;&gt;"",G6739&lt;&gt;"",H6739&lt;&gt;"")),COUNT(P$1:P6738)+1,"")</f>
        <v/>
      </c>
    </row>
    <row r="6740" spans="1:16" x14ac:dyDescent="0.3">
      <c r="A6740">
        <v>6739</v>
      </c>
      <c r="B6740" t="s">
        <v>1412</v>
      </c>
      <c r="C6740">
        <v>753</v>
      </c>
      <c r="D6740">
        <f>'7월'!B753</f>
        <v>0</v>
      </c>
      <c r="E6740">
        <f t="shared" si="105"/>
        <v>0</v>
      </c>
      <c r="F6740">
        <f>'7월'!C753</f>
        <v>0</v>
      </c>
      <c r="G6740">
        <f>'7월'!D753</f>
        <v>0</v>
      </c>
      <c r="H6740">
        <f>'7월'!E753</f>
        <v>0</v>
      </c>
      <c r="I6740">
        <f>'7월'!F753</f>
        <v>0</v>
      </c>
      <c r="J6740">
        <f>'7월'!G753</f>
        <v>0</v>
      </c>
      <c r="K6740">
        <f>'7월'!H753</f>
        <v>0</v>
      </c>
      <c r="L6740">
        <f>'7월'!I753</f>
        <v>0</v>
      </c>
      <c r="M6740">
        <f>'7월'!J753</f>
        <v>0</v>
      </c>
      <c r="N6740">
        <f>'7월'!K753</f>
        <v>0</v>
      </c>
      <c r="O6740">
        <f>'7월'!L753</f>
        <v>0</v>
      </c>
      <c r="P6740" t="str">
        <f>IF(AND(검색!$C$4&lt;&gt;"",E6740&lt;&gt;"",ISNUMBER(SEARCH(검색!$C$4,E6740)),OR(D6740&lt;&gt;"",F6740&lt;&gt;"",G6740&lt;&gt;"",H6740&lt;&gt;"")),COUNT(P$1:P6739)+1,"")</f>
        <v/>
      </c>
    </row>
    <row r="6741" spans="1:16" x14ac:dyDescent="0.3">
      <c r="A6741">
        <v>6740</v>
      </c>
      <c r="B6741" t="s">
        <v>1412</v>
      </c>
      <c r="C6741">
        <v>754</v>
      </c>
      <c r="D6741">
        <f>'7월'!B754</f>
        <v>0</v>
      </c>
      <c r="E6741">
        <f t="shared" si="105"/>
        <v>0</v>
      </c>
      <c r="F6741">
        <f>'7월'!C754</f>
        <v>0</v>
      </c>
      <c r="G6741">
        <f>'7월'!D754</f>
        <v>0</v>
      </c>
      <c r="H6741">
        <f>'7월'!E754</f>
        <v>0</v>
      </c>
      <c r="I6741">
        <f>'7월'!F754</f>
        <v>0</v>
      </c>
      <c r="J6741">
        <f>'7월'!G754</f>
        <v>0</v>
      </c>
      <c r="K6741">
        <f>'7월'!H754</f>
        <v>0</v>
      </c>
      <c r="L6741">
        <f>'7월'!I754</f>
        <v>0</v>
      </c>
      <c r="M6741">
        <f>'7월'!J754</f>
        <v>0</v>
      </c>
      <c r="N6741">
        <f>'7월'!K754</f>
        <v>0</v>
      </c>
      <c r="O6741">
        <f>'7월'!L754</f>
        <v>0</v>
      </c>
      <c r="P6741" t="str">
        <f>IF(AND(검색!$C$4&lt;&gt;"",E6741&lt;&gt;"",ISNUMBER(SEARCH(검색!$C$4,E6741)),OR(D6741&lt;&gt;"",F6741&lt;&gt;"",G6741&lt;&gt;"",H6741&lt;&gt;"")),COUNT(P$1:P6740)+1,"")</f>
        <v/>
      </c>
    </row>
    <row r="6742" spans="1:16" x14ac:dyDescent="0.3">
      <c r="A6742">
        <v>6741</v>
      </c>
      <c r="B6742" t="s">
        <v>1412</v>
      </c>
      <c r="C6742">
        <v>755</v>
      </c>
      <c r="D6742">
        <f>'7월'!B755</f>
        <v>0</v>
      </c>
      <c r="E6742">
        <f t="shared" si="105"/>
        <v>0</v>
      </c>
      <c r="F6742">
        <f>'7월'!C755</f>
        <v>0</v>
      </c>
      <c r="G6742">
        <f>'7월'!D755</f>
        <v>0</v>
      </c>
      <c r="H6742">
        <f>'7월'!E755</f>
        <v>0</v>
      </c>
      <c r="I6742">
        <f>'7월'!F755</f>
        <v>0</v>
      </c>
      <c r="J6742">
        <f>'7월'!G755</f>
        <v>0</v>
      </c>
      <c r="K6742">
        <f>'7월'!H755</f>
        <v>0</v>
      </c>
      <c r="L6742">
        <f>'7월'!I755</f>
        <v>0</v>
      </c>
      <c r="M6742">
        <f>'7월'!J755</f>
        <v>0</v>
      </c>
      <c r="N6742">
        <f>'7월'!K755</f>
        <v>0</v>
      </c>
      <c r="O6742">
        <f>'7월'!L755</f>
        <v>0</v>
      </c>
      <c r="P6742" t="str">
        <f>IF(AND(검색!$C$4&lt;&gt;"",E6742&lt;&gt;"",ISNUMBER(SEARCH(검색!$C$4,E6742)),OR(D6742&lt;&gt;"",F6742&lt;&gt;"",G6742&lt;&gt;"",H6742&lt;&gt;"")),COUNT(P$1:P6741)+1,"")</f>
        <v/>
      </c>
    </row>
    <row r="6743" spans="1:16" x14ac:dyDescent="0.3">
      <c r="A6743">
        <v>6742</v>
      </c>
      <c r="B6743" t="s">
        <v>1412</v>
      </c>
      <c r="C6743">
        <v>756</v>
      </c>
      <c r="D6743">
        <f>'7월'!B756</f>
        <v>0</v>
      </c>
      <c r="E6743">
        <f t="shared" si="105"/>
        <v>0</v>
      </c>
      <c r="F6743">
        <f>'7월'!C756</f>
        <v>0</v>
      </c>
      <c r="G6743">
        <f>'7월'!D756</f>
        <v>0</v>
      </c>
      <c r="H6743">
        <f>'7월'!E756</f>
        <v>0</v>
      </c>
      <c r="I6743">
        <f>'7월'!F756</f>
        <v>0</v>
      </c>
      <c r="J6743">
        <f>'7월'!G756</f>
        <v>0</v>
      </c>
      <c r="K6743">
        <f>'7월'!H756</f>
        <v>0</v>
      </c>
      <c r="L6743">
        <f>'7월'!I756</f>
        <v>0</v>
      </c>
      <c r="M6743">
        <f>'7월'!J756</f>
        <v>0</v>
      </c>
      <c r="N6743">
        <f>'7월'!K756</f>
        <v>0</v>
      </c>
      <c r="O6743">
        <f>'7월'!L756</f>
        <v>0</v>
      </c>
      <c r="P6743" t="str">
        <f>IF(AND(검색!$C$4&lt;&gt;"",E6743&lt;&gt;"",ISNUMBER(SEARCH(검색!$C$4,E6743)),OR(D6743&lt;&gt;"",F6743&lt;&gt;"",G6743&lt;&gt;"",H6743&lt;&gt;"")),COUNT(P$1:P6742)+1,"")</f>
        <v/>
      </c>
    </row>
    <row r="6744" spans="1:16" x14ac:dyDescent="0.3">
      <c r="A6744">
        <v>6743</v>
      </c>
      <c r="B6744" t="s">
        <v>1412</v>
      </c>
      <c r="C6744">
        <v>757</v>
      </c>
      <c r="D6744">
        <f>'7월'!B757</f>
        <v>0</v>
      </c>
      <c r="E6744">
        <f t="shared" si="105"/>
        <v>0</v>
      </c>
      <c r="F6744">
        <f>'7월'!C757</f>
        <v>0</v>
      </c>
      <c r="G6744">
        <f>'7월'!D757</f>
        <v>0</v>
      </c>
      <c r="H6744">
        <f>'7월'!E757</f>
        <v>0</v>
      </c>
      <c r="I6744">
        <f>'7월'!F757</f>
        <v>0</v>
      </c>
      <c r="J6744">
        <f>'7월'!G757</f>
        <v>0</v>
      </c>
      <c r="K6744">
        <f>'7월'!H757</f>
        <v>0</v>
      </c>
      <c r="L6744">
        <f>'7월'!I757</f>
        <v>0</v>
      </c>
      <c r="M6744">
        <f>'7월'!J757</f>
        <v>0</v>
      </c>
      <c r="N6744">
        <f>'7월'!K757</f>
        <v>0</v>
      </c>
      <c r="O6744">
        <f>'7월'!L757</f>
        <v>0</v>
      </c>
      <c r="P6744" t="str">
        <f>IF(AND(검색!$C$4&lt;&gt;"",E6744&lt;&gt;"",ISNUMBER(SEARCH(검색!$C$4,E6744)),OR(D6744&lt;&gt;"",F6744&lt;&gt;"",G6744&lt;&gt;"",H6744&lt;&gt;"")),COUNT(P$1:P6743)+1,"")</f>
        <v/>
      </c>
    </row>
    <row r="6745" spans="1:16" x14ac:dyDescent="0.3">
      <c r="A6745">
        <v>6744</v>
      </c>
      <c r="B6745" t="s">
        <v>1412</v>
      </c>
      <c r="C6745">
        <v>758</v>
      </c>
      <c r="D6745">
        <f>'7월'!B758</f>
        <v>0</v>
      </c>
      <c r="E6745">
        <f t="shared" si="105"/>
        <v>0</v>
      </c>
      <c r="F6745">
        <f>'7월'!C758</f>
        <v>0</v>
      </c>
      <c r="G6745">
        <f>'7월'!D758</f>
        <v>0</v>
      </c>
      <c r="H6745">
        <f>'7월'!E758</f>
        <v>0</v>
      </c>
      <c r="I6745">
        <f>'7월'!F758</f>
        <v>0</v>
      </c>
      <c r="J6745">
        <f>'7월'!G758</f>
        <v>0</v>
      </c>
      <c r="K6745">
        <f>'7월'!H758</f>
        <v>0</v>
      </c>
      <c r="L6745">
        <f>'7월'!I758</f>
        <v>0</v>
      </c>
      <c r="M6745">
        <f>'7월'!J758</f>
        <v>0</v>
      </c>
      <c r="N6745">
        <f>'7월'!K758</f>
        <v>0</v>
      </c>
      <c r="O6745">
        <f>'7월'!L758</f>
        <v>0</v>
      </c>
      <c r="P6745" t="str">
        <f>IF(AND(검색!$C$4&lt;&gt;"",E6745&lt;&gt;"",ISNUMBER(SEARCH(검색!$C$4,E6745)),OR(D6745&lt;&gt;"",F6745&lt;&gt;"",G6745&lt;&gt;"",H6745&lt;&gt;"")),COUNT(P$1:P6744)+1,"")</f>
        <v/>
      </c>
    </row>
    <row r="6746" spans="1:16" x14ac:dyDescent="0.3">
      <c r="A6746">
        <v>6745</v>
      </c>
      <c r="B6746" t="s">
        <v>1412</v>
      </c>
      <c r="C6746">
        <v>759</v>
      </c>
      <c r="D6746">
        <f>'7월'!B759</f>
        <v>0</v>
      </c>
      <c r="E6746">
        <f t="shared" si="105"/>
        <v>0</v>
      </c>
      <c r="F6746">
        <f>'7월'!C759</f>
        <v>0</v>
      </c>
      <c r="G6746">
        <f>'7월'!D759</f>
        <v>0</v>
      </c>
      <c r="H6746">
        <f>'7월'!E759</f>
        <v>0</v>
      </c>
      <c r="I6746">
        <f>'7월'!F759</f>
        <v>0</v>
      </c>
      <c r="J6746">
        <f>'7월'!G759</f>
        <v>0</v>
      </c>
      <c r="K6746">
        <f>'7월'!H759</f>
        <v>0</v>
      </c>
      <c r="L6746">
        <f>'7월'!I759</f>
        <v>0</v>
      </c>
      <c r="M6746">
        <f>'7월'!J759</f>
        <v>0</v>
      </c>
      <c r="N6746">
        <f>'7월'!K759</f>
        <v>0</v>
      </c>
      <c r="O6746">
        <f>'7월'!L759</f>
        <v>0</v>
      </c>
      <c r="P6746" t="str">
        <f>IF(AND(검색!$C$4&lt;&gt;"",E6746&lt;&gt;"",ISNUMBER(SEARCH(검색!$C$4,E6746)),OR(D6746&lt;&gt;"",F6746&lt;&gt;"",G6746&lt;&gt;"",H6746&lt;&gt;"")),COUNT(P$1:P6745)+1,"")</f>
        <v/>
      </c>
    </row>
    <row r="6747" spans="1:16" x14ac:dyDescent="0.3">
      <c r="A6747">
        <v>6746</v>
      </c>
      <c r="B6747" t="s">
        <v>1412</v>
      </c>
      <c r="C6747">
        <v>760</v>
      </c>
      <c r="D6747">
        <f>'7월'!B760</f>
        <v>0</v>
      </c>
      <c r="E6747">
        <f t="shared" si="105"/>
        <v>0</v>
      </c>
      <c r="F6747">
        <f>'7월'!C760</f>
        <v>0</v>
      </c>
      <c r="G6747">
        <f>'7월'!D760</f>
        <v>0</v>
      </c>
      <c r="H6747">
        <f>'7월'!E760</f>
        <v>0</v>
      </c>
      <c r="I6747">
        <f>'7월'!F760</f>
        <v>0</v>
      </c>
      <c r="J6747">
        <f>'7월'!G760</f>
        <v>0</v>
      </c>
      <c r="K6747">
        <f>'7월'!H760</f>
        <v>0</v>
      </c>
      <c r="L6747">
        <f>'7월'!I760</f>
        <v>0</v>
      </c>
      <c r="M6747">
        <f>'7월'!J760</f>
        <v>0</v>
      </c>
      <c r="N6747">
        <f>'7월'!K760</f>
        <v>0</v>
      </c>
      <c r="O6747">
        <f>'7월'!L760</f>
        <v>0</v>
      </c>
      <c r="P6747" t="str">
        <f>IF(AND(검색!$C$4&lt;&gt;"",E6747&lt;&gt;"",ISNUMBER(SEARCH(검색!$C$4,E6747)),OR(D6747&lt;&gt;"",F6747&lt;&gt;"",G6747&lt;&gt;"",H6747&lt;&gt;"")),COUNT(P$1:P6746)+1,"")</f>
        <v/>
      </c>
    </row>
    <row r="6748" spans="1:16" x14ac:dyDescent="0.3">
      <c r="A6748">
        <v>6747</v>
      </c>
      <c r="B6748" t="s">
        <v>1412</v>
      </c>
      <c r="C6748">
        <v>761</v>
      </c>
      <c r="D6748">
        <f>'7월'!B761</f>
        <v>0</v>
      </c>
      <c r="E6748">
        <f t="shared" si="105"/>
        <v>0</v>
      </c>
      <c r="F6748">
        <f>'7월'!C761</f>
        <v>0</v>
      </c>
      <c r="G6748">
        <f>'7월'!D761</f>
        <v>0</v>
      </c>
      <c r="H6748">
        <f>'7월'!E761</f>
        <v>0</v>
      </c>
      <c r="I6748">
        <f>'7월'!F761</f>
        <v>0</v>
      </c>
      <c r="J6748">
        <f>'7월'!G761</f>
        <v>0</v>
      </c>
      <c r="K6748">
        <f>'7월'!H761</f>
        <v>0</v>
      </c>
      <c r="L6748">
        <f>'7월'!I761</f>
        <v>0</v>
      </c>
      <c r="M6748">
        <f>'7월'!J761</f>
        <v>0</v>
      </c>
      <c r="N6748">
        <f>'7월'!K761</f>
        <v>0</v>
      </c>
      <c r="O6748">
        <f>'7월'!L761</f>
        <v>0</v>
      </c>
      <c r="P6748" t="str">
        <f>IF(AND(검색!$C$4&lt;&gt;"",E6748&lt;&gt;"",ISNUMBER(SEARCH(검색!$C$4,E6748)),OR(D6748&lt;&gt;"",F6748&lt;&gt;"",G6748&lt;&gt;"",H6748&lt;&gt;"")),COUNT(P$1:P6747)+1,"")</f>
        <v/>
      </c>
    </row>
    <row r="6749" spans="1:16" x14ac:dyDescent="0.3">
      <c r="A6749">
        <v>6748</v>
      </c>
      <c r="B6749" t="s">
        <v>1412</v>
      </c>
      <c r="C6749">
        <v>762</v>
      </c>
      <c r="D6749">
        <f>'7월'!B762</f>
        <v>0</v>
      </c>
      <c r="E6749">
        <f t="shared" si="105"/>
        <v>0</v>
      </c>
      <c r="F6749">
        <f>'7월'!C762</f>
        <v>0</v>
      </c>
      <c r="G6749">
        <f>'7월'!D762</f>
        <v>0</v>
      </c>
      <c r="H6749">
        <f>'7월'!E762</f>
        <v>0</v>
      </c>
      <c r="I6749">
        <f>'7월'!F762</f>
        <v>0</v>
      </c>
      <c r="J6749">
        <f>'7월'!G762</f>
        <v>0</v>
      </c>
      <c r="K6749">
        <f>'7월'!H762</f>
        <v>0</v>
      </c>
      <c r="L6749">
        <f>'7월'!I762</f>
        <v>0</v>
      </c>
      <c r="M6749">
        <f>'7월'!J762</f>
        <v>0</v>
      </c>
      <c r="N6749">
        <f>'7월'!K762</f>
        <v>0</v>
      </c>
      <c r="O6749">
        <f>'7월'!L762</f>
        <v>0</v>
      </c>
      <c r="P6749" t="str">
        <f>IF(AND(검색!$C$4&lt;&gt;"",E6749&lt;&gt;"",ISNUMBER(SEARCH(검색!$C$4,E6749)),OR(D6749&lt;&gt;"",F6749&lt;&gt;"",G6749&lt;&gt;"",H6749&lt;&gt;"")),COUNT(P$1:P6748)+1,"")</f>
        <v/>
      </c>
    </row>
    <row r="6750" spans="1:16" x14ac:dyDescent="0.3">
      <c r="A6750">
        <v>6749</v>
      </c>
      <c r="B6750" t="s">
        <v>1412</v>
      </c>
      <c r="C6750">
        <v>763</v>
      </c>
      <c r="D6750">
        <f>'7월'!B763</f>
        <v>0</v>
      </c>
      <c r="E6750">
        <f t="shared" si="105"/>
        <v>0</v>
      </c>
      <c r="F6750">
        <f>'7월'!C763</f>
        <v>0</v>
      </c>
      <c r="G6750">
        <f>'7월'!D763</f>
        <v>0</v>
      </c>
      <c r="H6750">
        <f>'7월'!E763</f>
        <v>0</v>
      </c>
      <c r="I6750">
        <f>'7월'!F763</f>
        <v>0</v>
      </c>
      <c r="J6750">
        <f>'7월'!G763</f>
        <v>0</v>
      </c>
      <c r="K6750">
        <f>'7월'!H763</f>
        <v>0</v>
      </c>
      <c r="L6750">
        <f>'7월'!I763</f>
        <v>0</v>
      </c>
      <c r="M6750">
        <f>'7월'!J763</f>
        <v>0</v>
      </c>
      <c r="N6750">
        <f>'7월'!K763</f>
        <v>0</v>
      </c>
      <c r="O6750">
        <f>'7월'!L763</f>
        <v>0</v>
      </c>
      <c r="P6750" t="str">
        <f>IF(AND(검색!$C$4&lt;&gt;"",E6750&lt;&gt;"",ISNUMBER(SEARCH(검색!$C$4,E6750)),OR(D6750&lt;&gt;"",F6750&lt;&gt;"",G6750&lt;&gt;"",H6750&lt;&gt;"")),COUNT(P$1:P6749)+1,"")</f>
        <v/>
      </c>
    </row>
    <row r="6751" spans="1:16" x14ac:dyDescent="0.3">
      <c r="A6751">
        <v>6750</v>
      </c>
      <c r="B6751" t="s">
        <v>1412</v>
      </c>
      <c r="C6751">
        <v>764</v>
      </c>
      <c r="D6751">
        <f>'7월'!B764</f>
        <v>0</v>
      </c>
      <c r="E6751">
        <f t="shared" si="105"/>
        <v>0</v>
      </c>
      <c r="F6751">
        <f>'7월'!C764</f>
        <v>0</v>
      </c>
      <c r="G6751">
        <f>'7월'!D764</f>
        <v>0</v>
      </c>
      <c r="H6751">
        <f>'7월'!E764</f>
        <v>0</v>
      </c>
      <c r="I6751">
        <f>'7월'!F764</f>
        <v>0</v>
      </c>
      <c r="J6751">
        <f>'7월'!G764</f>
        <v>0</v>
      </c>
      <c r="K6751">
        <f>'7월'!H764</f>
        <v>0</v>
      </c>
      <c r="L6751">
        <f>'7월'!I764</f>
        <v>0</v>
      </c>
      <c r="M6751">
        <f>'7월'!J764</f>
        <v>0</v>
      </c>
      <c r="N6751">
        <f>'7월'!K764</f>
        <v>0</v>
      </c>
      <c r="O6751">
        <f>'7월'!L764</f>
        <v>0</v>
      </c>
      <c r="P6751" t="str">
        <f>IF(AND(검색!$C$4&lt;&gt;"",E6751&lt;&gt;"",ISNUMBER(SEARCH(검색!$C$4,E6751)),OR(D6751&lt;&gt;"",F6751&lt;&gt;"",G6751&lt;&gt;"",H6751&lt;&gt;"")),COUNT(P$1:P6750)+1,"")</f>
        <v/>
      </c>
    </row>
    <row r="6752" spans="1:16" x14ac:dyDescent="0.3">
      <c r="A6752">
        <v>6751</v>
      </c>
      <c r="B6752" t="s">
        <v>1412</v>
      </c>
      <c r="C6752">
        <v>765</v>
      </c>
      <c r="D6752">
        <f>'7월'!B765</f>
        <v>0</v>
      </c>
      <c r="E6752">
        <f t="shared" si="105"/>
        <v>0</v>
      </c>
      <c r="F6752">
        <f>'7월'!C765</f>
        <v>0</v>
      </c>
      <c r="G6752">
        <f>'7월'!D765</f>
        <v>0</v>
      </c>
      <c r="H6752">
        <f>'7월'!E765</f>
        <v>0</v>
      </c>
      <c r="I6752">
        <f>'7월'!F765</f>
        <v>0</v>
      </c>
      <c r="J6752">
        <f>'7월'!G765</f>
        <v>0</v>
      </c>
      <c r="K6752">
        <f>'7월'!H765</f>
        <v>0</v>
      </c>
      <c r="L6752">
        <f>'7월'!I765</f>
        <v>0</v>
      </c>
      <c r="M6752">
        <f>'7월'!J765</f>
        <v>0</v>
      </c>
      <c r="N6752">
        <f>'7월'!K765</f>
        <v>0</v>
      </c>
      <c r="O6752">
        <f>'7월'!L765</f>
        <v>0</v>
      </c>
      <c r="P6752" t="str">
        <f>IF(AND(검색!$C$4&lt;&gt;"",E6752&lt;&gt;"",ISNUMBER(SEARCH(검색!$C$4,E6752)),OR(D6752&lt;&gt;"",F6752&lt;&gt;"",G6752&lt;&gt;"",H6752&lt;&gt;"")),COUNT(P$1:P6751)+1,"")</f>
        <v/>
      </c>
    </row>
    <row r="6753" spans="1:16" x14ac:dyDescent="0.3">
      <c r="A6753">
        <v>6752</v>
      </c>
      <c r="B6753" t="s">
        <v>1412</v>
      </c>
      <c r="C6753">
        <v>766</v>
      </c>
      <c r="D6753">
        <f>'7월'!B766</f>
        <v>0</v>
      </c>
      <c r="E6753">
        <f t="shared" si="105"/>
        <v>0</v>
      </c>
      <c r="F6753">
        <f>'7월'!C766</f>
        <v>0</v>
      </c>
      <c r="G6753">
        <f>'7월'!D766</f>
        <v>0</v>
      </c>
      <c r="H6753">
        <f>'7월'!E766</f>
        <v>0</v>
      </c>
      <c r="I6753">
        <f>'7월'!F766</f>
        <v>0</v>
      </c>
      <c r="J6753">
        <f>'7월'!G766</f>
        <v>0</v>
      </c>
      <c r="K6753">
        <f>'7월'!H766</f>
        <v>0</v>
      </c>
      <c r="L6753">
        <f>'7월'!I766</f>
        <v>0</v>
      </c>
      <c r="M6753">
        <f>'7월'!J766</f>
        <v>0</v>
      </c>
      <c r="N6753">
        <f>'7월'!K766</f>
        <v>0</v>
      </c>
      <c r="O6753">
        <f>'7월'!L766</f>
        <v>0</v>
      </c>
      <c r="P6753" t="str">
        <f>IF(AND(검색!$C$4&lt;&gt;"",E6753&lt;&gt;"",ISNUMBER(SEARCH(검색!$C$4,E6753)),OR(D6753&lt;&gt;"",F6753&lt;&gt;"",G6753&lt;&gt;"",H6753&lt;&gt;"")),COUNT(P$1:P6752)+1,"")</f>
        <v/>
      </c>
    </row>
    <row r="6754" spans="1:16" x14ac:dyDescent="0.3">
      <c r="A6754">
        <v>6753</v>
      </c>
      <c r="B6754" t="s">
        <v>1412</v>
      </c>
      <c r="C6754">
        <v>767</v>
      </c>
      <c r="D6754">
        <f>'7월'!B767</f>
        <v>0</v>
      </c>
      <c r="E6754">
        <f t="shared" si="105"/>
        <v>0</v>
      </c>
      <c r="F6754">
        <f>'7월'!C767</f>
        <v>0</v>
      </c>
      <c r="G6754">
        <f>'7월'!D767</f>
        <v>0</v>
      </c>
      <c r="H6754">
        <f>'7월'!E767</f>
        <v>0</v>
      </c>
      <c r="I6754">
        <f>'7월'!F767</f>
        <v>0</v>
      </c>
      <c r="J6754">
        <f>'7월'!G767</f>
        <v>0</v>
      </c>
      <c r="K6754">
        <f>'7월'!H767</f>
        <v>0</v>
      </c>
      <c r="L6754">
        <f>'7월'!I767</f>
        <v>0</v>
      </c>
      <c r="M6754">
        <f>'7월'!J767</f>
        <v>0</v>
      </c>
      <c r="N6754">
        <f>'7월'!K767</f>
        <v>0</v>
      </c>
      <c r="O6754">
        <f>'7월'!L767</f>
        <v>0</v>
      </c>
      <c r="P6754" t="str">
        <f>IF(AND(검색!$C$4&lt;&gt;"",E6754&lt;&gt;"",ISNUMBER(SEARCH(검색!$C$4,E6754)),OR(D6754&lt;&gt;"",F6754&lt;&gt;"",G6754&lt;&gt;"",H6754&lt;&gt;"")),COUNT(P$1:P6753)+1,"")</f>
        <v/>
      </c>
    </row>
    <row r="6755" spans="1:16" x14ac:dyDescent="0.3">
      <c r="A6755">
        <v>6754</v>
      </c>
      <c r="B6755" t="s">
        <v>1412</v>
      </c>
      <c r="C6755">
        <v>768</v>
      </c>
      <c r="D6755">
        <f>'7월'!B768</f>
        <v>0</v>
      </c>
      <c r="E6755">
        <f t="shared" si="105"/>
        <v>0</v>
      </c>
      <c r="F6755">
        <f>'7월'!C768</f>
        <v>0</v>
      </c>
      <c r="G6755">
        <f>'7월'!D768</f>
        <v>0</v>
      </c>
      <c r="H6755">
        <f>'7월'!E768</f>
        <v>0</v>
      </c>
      <c r="I6755">
        <f>'7월'!F768</f>
        <v>0</v>
      </c>
      <c r="J6755">
        <f>'7월'!G768</f>
        <v>0</v>
      </c>
      <c r="K6755">
        <f>'7월'!H768</f>
        <v>0</v>
      </c>
      <c r="L6755">
        <f>'7월'!I768</f>
        <v>0</v>
      </c>
      <c r="M6755">
        <f>'7월'!J768</f>
        <v>0</v>
      </c>
      <c r="N6755">
        <f>'7월'!K768</f>
        <v>0</v>
      </c>
      <c r="O6755">
        <f>'7월'!L768</f>
        <v>0</v>
      </c>
      <c r="P6755" t="str">
        <f>IF(AND(검색!$C$4&lt;&gt;"",E6755&lt;&gt;"",ISNUMBER(SEARCH(검색!$C$4,E6755)),OR(D6755&lt;&gt;"",F6755&lt;&gt;"",G6755&lt;&gt;"",H6755&lt;&gt;"")),COUNT(P$1:P6754)+1,"")</f>
        <v/>
      </c>
    </row>
    <row r="6756" spans="1:16" x14ac:dyDescent="0.3">
      <c r="A6756">
        <v>6755</v>
      </c>
      <c r="B6756" t="s">
        <v>1412</v>
      </c>
      <c r="C6756">
        <v>769</v>
      </c>
      <c r="D6756">
        <f>'7월'!B769</f>
        <v>0</v>
      </c>
      <c r="E6756">
        <f t="shared" si="105"/>
        <v>0</v>
      </c>
      <c r="F6756">
        <f>'7월'!C769</f>
        <v>0</v>
      </c>
      <c r="G6756">
        <f>'7월'!D769</f>
        <v>0</v>
      </c>
      <c r="H6756">
        <f>'7월'!E769</f>
        <v>0</v>
      </c>
      <c r="I6756">
        <f>'7월'!F769</f>
        <v>0</v>
      </c>
      <c r="J6756">
        <f>'7월'!G769</f>
        <v>0</v>
      </c>
      <c r="K6756">
        <f>'7월'!H769</f>
        <v>0</v>
      </c>
      <c r="L6756">
        <f>'7월'!I769</f>
        <v>0</v>
      </c>
      <c r="M6756">
        <f>'7월'!J769</f>
        <v>0</v>
      </c>
      <c r="N6756">
        <f>'7월'!K769</f>
        <v>0</v>
      </c>
      <c r="O6756">
        <f>'7월'!L769</f>
        <v>0</v>
      </c>
      <c r="P6756" t="str">
        <f>IF(AND(검색!$C$4&lt;&gt;"",E6756&lt;&gt;"",ISNUMBER(SEARCH(검색!$C$4,E6756)),OR(D6756&lt;&gt;"",F6756&lt;&gt;"",G6756&lt;&gt;"",H6756&lt;&gt;"")),COUNT(P$1:P6755)+1,"")</f>
        <v/>
      </c>
    </row>
    <row r="6757" spans="1:16" x14ac:dyDescent="0.3">
      <c r="A6757">
        <v>6756</v>
      </c>
      <c r="B6757" t="s">
        <v>1412</v>
      </c>
      <c r="C6757">
        <v>770</v>
      </c>
      <c r="D6757">
        <f>'7월'!B770</f>
        <v>0</v>
      </c>
      <c r="E6757">
        <f t="shared" si="105"/>
        <v>0</v>
      </c>
      <c r="F6757">
        <f>'7월'!C770</f>
        <v>0</v>
      </c>
      <c r="G6757">
        <f>'7월'!D770</f>
        <v>0</v>
      </c>
      <c r="H6757">
        <f>'7월'!E770</f>
        <v>0</v>
      </c>
      <c r="I6757">
        <f>'7월'!F770</f>
        <v>0</v>
      </c>
      <c r="J6757">
        <f>'7월'!G770</f>
        <v>0</v>
      </c>
      <c r="K6757">
        <f>'7월'!H770</f>
        <v>0</v>
      </c>
      <c r="L6757">
        <f>'7월'!I770</f>
        <v>0</v>
      </c>
      <c r="M6757">
        <f>'7월'!J770</f>
        <v>0</v>
      </c>
      <c r="N6757">
        <f>'7월'!K770</f>
        <v>0</v>
      </c>
      <c r="O6757">
        <f>'7월'!L770</f>
        <v>0</v>
      </c>
      <c r="P6757" t="str">
        <f>IF(AND(검색!$C$4&lt;&gt;"",E6757&lt;&gt;"",ISNUMBER(SEARCH(검색!$C$4,E6757)),OR(D6757&lt;&gt;"",F6757&lt;&gt;"",G6757&lt;&gt;"",H6757&lt;&gt;"")),COUNT(P$1:P6756)+1,"")</f>
        <v/>
      </c>
    </row>
    <row r="6758" spans="1:16" x14ac:dyDescent="0.3">
      <c r="A6758">
        <v>6757</v>
      </c>
      <c r="B6758" t="s">
        <v>1412</v>
      </c>
      <c r="C6758">
        <v>771</v>
      </c>
      <c r="D6758">
        <f>'7월'!B771</f>
        <v>0</v>
      </c>
      <c r="E6758">
        <f t="shared" si="105"/>
        <v>0</v>
      </c>
      <c r="F6758">
        <f>'7월'!C771</f>
        <v>0</v>
      </c>
      <c r="G6758">
        <f>'7월'!D771</f>
        <v>0</v>
      </c>
      <c r="H6758">
        <f>'7월'!E771</f>
        <v>0</v>
      </c>
      <c r="I6758">
        <f>'7월'!F771</f>
        <v>0</v>
      </c>
      <c r="J6758">
        <f>'7월'!G771</f>
        <v>0</v>
      </c>
      <c r="K6758">
        <f>'7월'!H771</f>
        <v>0</v>
      </c>
      <c r="L6758">
        <f>'7월'!I771</f>
        <v>0</v>
      </c>
      <c r="M6758">
        <f>'7월'!J771</f>
        <v>0</v>
      </c>
      <c r="N6758">
        <f>'7월'!K771</f>
        <v>0</v>
      </c>
      <c r="O6758">
        <f>'7월'!L771</f>
        <v>0</v>
      </c>
      <c r="P6758" t="str">
        <f>IF(AND(검색!$C$4&lt;&gt;"",E6758&lt;&gt;"",ISNUMBER(SEARCH(검색!$C$4,E6758)),OR(D6758&lt;&gt;"",F6758&lt;&gt;"",G6758&lt;&gt;"",H6758&lt;&gt;"")),COUNT(P$1:P6757)+1,"")</f>
        <v/>
      </c>
    </row>
    <row r="6759" spans="1:16" x14ac:dyDescent="0.3">
      <c r="A6759">
        <v>6758</v>
      </c>
      <c r="B6759" t="s">
        <v>1412</v>
      </c>
      <c r="C6759">
        <v>772</v>
      </c>
      <c r="D6759">
        <f>'7월'!B772</f>
        <v>0</v>
      </c>
      <c r="E6759">
        <f t="shared" si="105"/>
        <v>0</v>
      </c>
      <c r="F6759">
        <f>'7월'!C772</f>
        <v>0</v>
      </c>
      <c r="G6759">
        <f>'7월'!D772</f>
        <v>0</v>
      </c>
      <c r="H6759">
        <f>'7월'!E772</f>
        <v>0</v>
      </c>
      <c r="I6759">
        <f>'7월'!F772</f>
        <v>0</v>
      </c>
      <c r="J6759">
        <f>'7월'!G772</f>
        <v>0</v>
      </c>
      <c r="K6759">
        <f>'7월'!H772</f>
        <v>0</v>
      </c>
      <c r="L6759">
        <f>'7월'!I772</f>
        <v>0</v>
      </c>
      <c r="M6759">
        <f>'7월'!J772</f>
        <v>0</v>
      </c>
      <c r="N6759">
        <f>'7월'!K772</f>
        <v>0</v>
      </c>
      <c r="O6759">
        <f>'7월'!L772</f>
        <v>0</v>
      </c>
      <c r="P6759" t="str">
        <f>IF(AND(검색!$C$4&lt;&gt;"",E6759&lt;&gt;"",ISNUMBER(SEARCH(검색!$C$4,E6759)),OR(D6759&lt;&gt;"",F6759&lt;&gt;"",G6759&lt;&gt;"",H6759&lt;&gt;"")),COUNT(P$1:P6758)+1,"")</f>
        <v/>
      </c>
    </row>
    <row r="6760" spans="1:16" x14ac:dyDescent="0.3">
      <c r="A6760">
        <v>6759</v>
      </c>
      <c r="B6760" t="s">
        <v>1412</v>
      </c>
      <c r="C6760">
        <v>773</v>
      </c>
      <c r="D6760">
        <f>'7월'!B773</f>
        <v>0</v>
      </c>
      <c r="E6760">
        <f t="shared" si="105"/>
        <v>0</v>
      </c>
      <c r="F6760">
        <f>'7월'!C773</f>
        <v>0</v>
      </c>
      <c r="G6760">
        <f>'7월'!D773</f>
        <v>0</v>
      </c>
      <c r="H6760">
        <f>'7월'!E773</f>
        <v>0</v>
      </c>
      <c r="I6760">
        <f>'7월'!F773</f>
        <v>0</v>
      </c>
      <c r="J6760">
        <f>'7월'!G773</f>
        <v>0</v>
      </c>
      <c r="K6760">
        <f>'7월'!H773</f>
        <v>0</v>
      </c>
      <c r="L6760">
        <f>'7월'!I773</f>
        <v>0</v>
      </c>
      <c r="M6760">
        <f>'7월'!J773</f>
        <v>0</v>
      </c>
      <c r="N6760">
        <f>'7월'!K773</f>
        <v>0</v>
      </c>
      <c r="O6760">
        <f>'7월'!L773</f>
        <v>0</v>
      </c>
      <c r="P6760" t="str">
        <f>IF(AND(검색!$C$4&lt;&gt;"",E6760&lt;&gt;"",ISNUMBER(SEARCH(검색!$C$4,E6760)),OR(D6760&lt;&gt;"",F6760&lt;&gt;"",G6760&lt;&gt;"",H6760&lt;&gt;"")),COUNT(P$1:P6759)+1,"")</f>
        <v/>
      </c>
    </row>
    <row r="6761" spans="1:16" x14ac:dyDescent="0.3">
      <c r="A6761">
        <v>6760</v>
      </c>
      <c r="B6761" t="s">
        <v>1412</v>
      </c>
      <c r="C6761">
        <v>774</v>
      </c>
      <c r="D6761">
        <f>'7월'!B774</f>
        <v>0</v>
      </c>
      <c r="E6761">
        <f t="shared" si="105"/>
        <v>0</v>
      </c>
      <c r="F6761">
        <f>'7월'!C774</f>
        <v>0</v>
      </c>
      <c r="G6761">
        <f>'7월'!D774</f>
        <v>0</v>
      </c>
      <c r="H6761">
        <f>'7월'!E774</f>
        <v>0</v>
      </c>
      <c r="I6761">
        <f>'7월'!F774</f>
        <v>0</v>
      </c>
      <c r="J6761">
        <f>'7월'!G774</f>
        <v>0</v>
      </c>
      <c r="K6761">
        <f>'7월'!H774</f>
        <v>0</v>
      </c>
      <c r="L6761">
        <f>'7월'!I774</f>
        <v>0</v>
      </c>
      <c r="M6761">
        <f>'7월'!J774</f>
        <v>0</v>
      </c>
      <c r="N6761">
        <f>'7월'!K774</f>
        <v>0</v>
      </c>
      <c r="O6761">
        <f>'7월'!L774</f>
        <v>0</v>
      </c>
      <c r="P6761" t="str">
        <f>IF(AND(검색!$C$4&lt;&gt;"",E6761&lt;&gt;"",ISNUMBER(SEARCH(검색!$C$4,E6761)),OR(D6761&lt;&gt;"",F6761&lt;&gt;"",G6761&lt;&gt;"",H6761&lt;&gt;"")),COUNT(P$1:P6760)+1,"")</f>
        <v/>
      </c>
    </row>
    <row r="6762" spans="1:16" x14ac:dyDescent="0.3">
      <c r="A6762">
        <v>6761</v>
      </c>
      <c r="B6762" t="s">
        <v>1412</v>
      </c>
      <c r="C6762">
        <v>775</v>
      </c>
      <c r="D6762">
        <f>'7월'!B775</f>
        <v>0</v>
      </c>
      <c r="E6762">
        <f t="shared" si="105"/>
        <v>0</v>
      </c>
      <c r="F6762">
        <f>'7월'!C775</f>
        <v>0</v>
      </c>
      <c r="G6762">
        <f>'7월'!D775</f>
        <v>0</v>
      </c>
      <c r="H6762">
        <f>'7월'!E775</f>
        <v>0</v>
      </c>
      <c r="I6762">
        <f>'7월'!F775</f>
        <v>0</v>
      </c>
      <c r="J6762">
        <f>'7월'!G775</f>
        <v>0</v>
      </c>
      <c r="K6762">
        <f>'7월'!H775</f>
        <v>0</v>
      </c>
      <c r="L6762">
        <f>'7월'!I775</f>
        <v>0</v>
      </c>
      <c r="M6762">
        <f>'7월'!J775</f>
        <v>0</v>
      </c>
      <c r="N6762">
        <f>'7월'!K775</f>
        <v>0</v>
      </c>
      <c r="O6762">
        <f>'7월'!L775</f>
        <v>0</v>
      </c>
      <c r="P6762" t="str">
        <f>IF(AND(검색!$C$4&lt;&gt;"",E6762&lt;&gt;"",ISNUMBER(SEARCH(검색!$C$4,E6762)),OR(D6762&lt;&gt;"",F6762&lt;&gt;"",G6762&lt;&gt;"",H6762&lt;&gt;"")),COUNT(P$1:P6761)+1,"")</f>
        <v/>
      </c>
    </row>
    <row r="6763" spans="1:16" x14ac:dyDescent="0.3">
      <c r="A6763">
        <v>6762</v>
      </c>
      <c r="B6763" t="s">
        <v>1412</v>
      </c>
      <c r="C6763">
        <v>776</v>
      </c>
      <c r="D6763">
        <f>'7월'!B776</f>
        <v>0</v>
      </c>
      <c r="E6763">
        <f t="shared" si="105"/>
        <v>0</v>
      </c>
      <c r="F6763">
        <f>'7월'!C776</f>
        <v>0</v>
      </c>
      <c r="G6763">
        <f>'7월'!D776</f>
        <v>0</v>
      </c>
      <c r="H6763">
        <f>'7월'!E776</f>
        <v>0</v>
      </c>
      <c r="I6763">
        <f>'7월'!F776</f>
        <v>0</v>
      </c>
      <c r="J6763">
        <f>'7월'!G776</f>
        <v>0</v>
      </c>
      <c r="K6763">
        <f>'7월'!H776</f>
        <v>0</v>
      </c>
      <c r="L6763">
        <f>'7월'!I776</f>
        <v>0</v>
      </c>
      <c r="M6763">
        <f>'7월'!J776</f>
        <v>0</v>
      </c>
      <c r="N6763">
        <f>'7월'!K776</f>
        <v>0</v>
      </c>
      <c r="O6763">
        <f>'7월'!L776</f>
        <v>0</v>
      </c>
      <c r="P6763" t="str">
        <f>IF(AND(검색!$C$4&lt;&gt;"",E6763&lt;&gt;"",ISNUMBER(SEARCH(검색!$C$4,E6763)),OR(D6763&lt;&gt;"",F6763&lt;&gt;"",G6763&lt;&gt;"",H6763&lt;&gt;"")),COUNT(P$1:P6762)+1,"")</f>
        <v/>
      </c>
    </row>
    <row r="6764" spans="1:16" x14ac:dyDescent="0.3">
      <c r="A6764">
        <v>6763</v>
      </c>
      <c r="B6764" t="s">
        <v>1412</v>
      </c>
      <c r="C6764">
        <v>777</v>
      </c>
      <c r="D6764">
        <f>'7월'!B777</f>
        <v>0</v>
      </c>
      <c r="E6764">
        <f t="shared" si="105"/>
        <v>0</v>
      </c>
      <c r="F6764">
        <f>'7월'!C777</f>
        <v>0</v>
      </c>
      <c r="G6764">
        <f>'7월'!D777</f>
        <v>0</v>
      </c>
      <c r="H6764">
        <f>'7월'!E777</f>
        <v>0</v>
      </c>
      <c r="I6764">
        <f>'7월'!F777</f>
        <v>0</v>
      </c>
      <c r="J6764">
        <f>'7월'!G777</f>
        <v>0</v>
      </c>
      <c r="K6764">
        <f>'7월'!H777</f>
        <v>0</v>
      </c>
      <c r="L6764">
        <f>'7월'!I777</f>
        <v>0</v>
      </c>
      <c r="M6764">
        <f>'7월'!J777</f>
        <v>0</v>
      </c>
      <c r="N6764">
        <f>'7월'!K777</f>
        <v>0</v>
      </c>
      <c r="O6764">
        <f>'7월'!L777</f>
        <v>0</v>
      </c>
      <c r="P6764" t="str">
        <f>IF(AND(검색!$C$4&lt;&gt;"",E6764&lt;&gt;"",ISNUMBER(SEARCH(검색!$C$4,E6764)),OR(D6764&lt;&gt;"",F6764&lt;&gt;"",G6764&lt;&gt;"",H6764&lt;&gt;"")),COUNT(P$1:P6763)+1,"")</f>
        <v/>
      </c>
    </row>
    <row r="6765" spans="1:16" x14ac:dyDescent="0.3">
      <c r="A6765">
        <v>6764</v>
      </c>
      <c r="B6765" t="s">
        <v>1412</v>
      </c>
      <c r="C6765">
        <v>778</v>
      </c>
      <c r="D6765">
        <f>'7월'!B778</f>
        <v>0</v>
      </c>
      <c r="E6765">
        <f t="shared" si="105"/>
        <v>0</v>
      </c>
      <c r="F6765">
        <f>'7월'!C778</f>
        <v>0</v>
      </c>
      <c r="G6765">
        <f>'7월'!D778</f>
        <v>0</v>
      </c>
      <c r="H6765">
        <f>'7월'!E778</f>
        <v>0</v>
      </c>
      <c r="I6765">
        <f>'7월'!F778</f>
        <v>0</v>
      </c>
      <c r="J6765">
        <f>'7월'!G778</f>
        <v>0</v>
      </c>
      <c r="K6765">
        <f>'7월'!H778</f>
        <v>0</v>
      </c>
      <c r="L6765">
        <f>'7월'!I778</f>
        <v>0</v>
      </c>
      <c r="M6765">
        <f>'7월'!J778</f>
        <v>0</v>
      </c>
      <c r="N6765">
        <f>'7월'!K778</f>
        <v>0</v>
      </c>
      <c r="O6765">
        <f>'7월'!L778</f>
        <v>0</v>
      </c>
      <c r="P6765" t="str">
        <f>IF(AND(검색!$C$4&lt;&gt;"",E6765&lt;&gt;"",ISNUMBER(SEARCH(검색!$C$4,E6765)),OR(D6765&lt;&gt;"",F6765&lt;&gt;"",G6765&lt;&gt;"",H6765&lt;&gt;"")),COUNT(P$1:P6764)+1,"")</f>
        <v/>
      </c>
    </row>
    <row r="6766" spans="1:16" x14ac:dyDescent="0.3">
      <c r="A6766">
        <v>6765</v>
      </c>
      <c r="B6766" t="s">
        <v>1412</v>
      </c>
      <c r="C6766">
        <v>779</v>
      </c>
      <c r="D6766">
        <f>'7월'!B779</f>
        <v>0</v>
      </c>
      <c r="E6766">
        <f t="shared" si="105"/>
        <v>0</v>
      </c>
      <c r="F6766">
        <f>'7월'!C779</f>
        <v>0</v>
      </c>
      <c r="G6766">
        <f>'7월'!D779</f>
        <v>0</v>
      </c>
      <c r="H6766">
        <f>'7월'!E779</f>
        <v>0</v>
      </c>
      <c r="I6766">
        <f>'7월'!F779</f>
        <v>0</v>
      </c>
      <c r="J6766">
        <f>'7월'!G779</f>
        <v>0</v>
      </c>
      <c r="K6766">
        <f>'7월'!H779</f>
        <v>0</v>
      </c>
      <c r="L6766">
        <f>'7월'!I779</f>
        <v>0</v>
      </c>
      <c r="M6766">
        <f>'7월'!J779</f>
        <v>0</v>
      </c>
      <c r="N6766">
        <f>'7월'!K779</f>
        <v>0</v>
      </c>
      <c r="O6766">
        <f>'7월'!L779</f>
        <v>0</v>
      </c>
      <c r="P6766" t="str">
        <f>IF(AND(검색!$C$4&lt;&gt;"",E6766&lt;&gt;"",ISNUMBER(SEARCH(검색!$C$4,E6766)),OR(D6766&lt;&gt;"",F6766&lt;&gt;"",G6766&lt;&gt;"",H6766&lt;&gt;"")),COUNT(P$1:P6765)+1,"")</f>
        <v/>
      </c>
    </row>
    <row r="6767" spans="1:16" x14ac:dyDescent="0.3">
      <c r="A6767">
        <v>6766</v>
      </c>
      <c r="B6767" t="s">
        <v>1412</v>
      </c>
      <c r="C6767">
        <v>780</v>
      </c>
      <c r="D6767">
        <f>'7월'!B780</f>
        <v>0</v>
      </c>
      <c r="E6767">
        <f t="shared" si="105"/>
        <v>0</v>
      </c>
      <c r="F6767">
        <f>'7월'!C780</f>
        <v>0</v>
      </c>
      <c r="G6767">
        <f>'7월'!D780</f>
        <v>0</v>
      </c>
      <c r="H6767">
        <f>'7월'!E780</f>
        <v>0</v>
      </c>
      <c r="I6767">
        <f>'7월'!F780</f>
        <v>0</v>
      </c>
      <c r="J6767">
        <f>'7월'!G780</f>
        <v>0</v>
      </c>
      <c r="K6767">
        <f>'7월'!H780</f>
        <v>0</v>
      </c>
      <c r="L6767">
        <f>'7월'!I780</f>
        <v>0</v>
      </c>
      <c r="M6767">
        <f>'7월'!J780</f>
        <v>0</v>
      </c>
      <c r="N6767">
        <f>'7월'!K780</f>
        <v>0</v>
      </c>
      <c r="O6767">
        <f>'7월'!L780</f>
        <v>0</v>
      </c>
      <c r="P6767" t="str">
        <f>IF(AND(검색!$C$4&lt;&gt;"",E6767&lt;&gt;"",ISNUMBER(SEARCH(검색!$C$4,E6767)),OR(D6767&lt;&gt;"",F6767&lt;&gt;"",G6767&lt;&gt;"",H6767&lt;&gt;"")),COUNT(P$1:P6766)+1,"")</f>
        <v/>
      </c>
    </row>
    <row r="6768" spans="1:16" x14ac:dyDescent="0.3">
      <c r="A6768">
        <v>6767</v>
      </c>
      <c r="B6768" t="s">
        <v>1412</v>
      </c>
      <c r="C6768">
        <v>781</v>
      </c>
      <c r="D6768">
        <f>'7월'!B781</f>
        <v>0</v>
      </c>
      <c r="E6768">
        <f t="shared" si="105"/>
        <v>0</v>
      </c>
      <c r="F6768">
        <f>'7월'!C781</f>
        <v>0</v>
      </c>
      <c r="G6768">
        <f>'7월'!D781</f>
        <v>0</v>
      </c>
      <c r="H6768">
        <f>'7월'!E781</f>
        <v>0</v>
      </c>
      <c r="I6768">
        <f>'7월'!F781</f>
        <v>0</v>
      </c>
      <c r="J6768">
        <f>'7월'!G781</f>
        <v>0</v>
      </c>
      <c r="K6768">
        <f>'7월'!H781</f>
        <v>0</v>
      </c>
      <c r="L6768">
        <f>'7월'!I781</f>
        <v>0</v>
      </c>
      <c r="M6768">
        <f>'7월'!J781</f>
        <v>0</v>
      </c>
      <c r="N6768">
        <f>'7월'!K781</f>
        <v>0</v>
      </c>
      <c r="O6768">
        <f>'7월'!L781</f>
        <v>0</v>
      </c>
      <c r="P6768" t="str">
        <f>IF(AND(검색!$C$4&lt;&gt;"",E6768&lt;&gt;"",ISNUMBER(SEARCH(검색!$C$4,E6768)),OR(D6768&lt;&gt;"",F6768&lt;&gt;"",G6768&lt;&gt;"",H6768&lt;&gt;"")),COUNT(P$1:P6767)+1,"")</f>
        <v/>
      </c>
    </row>
    <row r="6769" spans="1:16" x14ac:dyDescent="0.3">
      <c r="A6769">
        <v>6768</v>
      </c>
      <c r="B6769" t="s">
        <v>1412</v>
      </c>
      <c r="C6769">
        <v>782</v>
      </c>
      <c r="D6769">
        <f>'7월'!B782</f>
        <v>0</v>
      </c>
      <c r="E6769">
        <f t="shared" si="105"/>
        <v>0</v>
      </c>
      <c r="F6769">
        <f>'7월'!C782</f>
        <v>0</v>
      </c>
      <c r="G6769">
        <f>'7월'!D782</f>
        <v>0</v>
      </c>
      <c r="H6769">
        <f>'7월'!E782</f>
        <v>0</v>
      </c>
      <c r="I6769">
        <f>'7월'!F782</f>
        <v>0</v>
      </c>
      <c r="J6769">
        <f>'7월'!G782</f>
        <v>0</v>
      </c>
      <c r="K6769">
        <f>'7월'!H782</f>
        <v>0</v>
      </c>
      <c r="L6769">
        <f>'7월'!I782</f>
        <v>0</v>
      </c>
      <c r="M6769">
        <f>'7월'!J782</f>
        <v>0</v>
      </c>
      <c r="N6769">
        <f>'7월'!K782</f>
        <v>0</v>
      </c>
      <c r="O6769">
        <f>'7월'!L782</f>
        <v>0</v>
      </c>
      <c r="P6769" t="str">
        <f>IF(AND(검색!$C$4&lt;&gt;"",E6769&lt;&gt;"",ISNUMBER(SEARCH(검색!$C$4,E6769)),OR(D6769&lt;&gt;"",F6769&lt;&gt;"",G6769&lt;&gt;"",H6769&lt;&gt;"")),COUNT(P$1:P6768)+1,"")</f>
        <v/>
      </c>
    </row>
    <row r="6770" spans="1:16" x14ac:dyDescent="0.3">
      <c r="A6770">
        <v>6769</v>
      </c>
      <c r="B6770" t="s">
        <v>1412</v>
      </c>
      <c r="C6770">
        <v>783</v>
      </c>
      <c r="D6770">
        <f>'7월'!B783</f>
        <v>0</v>
      </c>
      <c r="E6770">
        <f t="shared" si="105"/>
        <v>0</v>
      </c>
      <c r="F6770">
        <f>'7월'!C783</f>
        <v>0</v>
      </c>
      <c r="G6770">
        <f>'7월'!D783</f>
        <v>0</v>
      </c>
      <c r="H6770">
        <f>'7월'!E783</f>
        <v>0</v>
      </c>
      <c r="I6770">
        <f>'7월'!F783</f>
        <v>0</v>
      </c>
      <c r="J6770">
        <f>'7월'!G783</f>
        <v>0</v>
      </c>
      <c r="K6770">
        <f>'7월'!H783</f>
        <v>0</v>
      </c>
      <c r="L6770">
        <f>'7월'!I783</f>
        <v>0</v>
      </c>
      <c r="M6770">
        <f>'7월'!J783</f>
        <v>0</v>
      </c>
      <c r="N6770">
        <f>'7월'!K783</f>
        <v>0</v>
      </c>
      <c r="O6770">
        <f>'7월'!L783</f>
        <v>0</v>
      </c>
      <c r="P6770" t="str">
        <f>IF(AND(검색!$C$4&lt;&gt;"",E6770&lt;&gt;"",ISNUMBER(SEARCH(검색!$C$4,E6770)),OR(D6770&lt;&gt;"",F6770&lt;&gt;"",G6770&lt;&gt;"",H6770&lt;&gt;"")),COUNT(P$1:P6769)+1,"")</f>
        <v/>
      </c>
    </row>
    <row r="6771" spans="1:16" x14ac:dyDescent="0.3">
      <c r="A6771">
        <v>6770</v>
      </c>
      <c r="B6771" t="s">
        <v>1412</v>
      </c>
      <c r="C6771">
        <v>784</v>
      </c>
      <c r="D6771">
        <f>'7월'!B784</f>
        <v>0</v>
      </c>
      <c r="E6771">
        <f t="shared" si="105"/>
        <v>0</v>
      </c>
      <c r="F6771">
        <f>'7월'!C784</f>
        <v>0</v>
      </c>
      <c r="G6771">
        <f>'7월'!D784</f>
        <v>0</v>
      </c>
      <c r="H6771">
        <f>'7월'!E784</f>
        <v>0</v>
      </c>
      <c r="I6771">
        <f>'7월'!F784</f>
        <v>0</v>
      </c>
      <c r="J6771">
        <f>'7월'!G784</f>
        <v>0</v>
      </c>
      <c r="K6771">
        <f>'7월'!H784</f>
        <v>0</v>
      </c>
      <c r="L6771">
        <f>'7월'!I784</f>
        <v>0</v>
      </c>
      <c r="M6771">
        <f>'7월'!J784</f>
        <v>0</v>
      </c>
      <c r="N6771">
        <f>'7월'!K784</f>
        <v>0</v>
      </c>
      <c r="O6771">
        <f>'7월'!L784</f>
        <v>0</v>
      </c>
      <c r="P6771" t="str">
        <f>IF(AND(검색!$C$4&lt;&gt;"",E6771&lt;&gt;"",ISNUMBER(SEARCH(검색!$C$4,E6771)),OR(D6771&lt;&gt;"",F6771&lt;&gt;"",G6771&lt;&gt;"",H6771&lt;&gt;"")),COUNT(P$1:P6770)+1,"")</f>
        <v/>
      </c>
    </row>
    <row r="6772" spans="1:16" x14ac:dyDescent="0.3">
      <c r="A6772">
        <v>6771</v>
      </c>
      <c r="B6772" t="s">
        <v>1412</v>
      </c>
      <c r="C6772">
        <v>785</v>
      </c>
      <c r="D6772">
        <f>'7월'!B785</f>
        <v>0</v>
      </c>
      <c r="E6772">
        <f t="shared" si="105"/>
        <v>0</v>
      </c>
      <c r="F6772">
        <f>'7월'!C785</f>
        <v>0</v>
      </c>
      <c r="G6772">
        <f>'7월'!D785</f>
        <v>0</v>
      </c>
      <c r="H6772">
        <f>'7월'!E785</f>
        <v>0</v>
      </c>
      <c r="I6772">
        <f>'7월'!F785</f>
        <v>0</v>
      </c>
      <c r="J6772">
        <f>'7월'!G785</f>
        <v>0</v>
      </c>
      <c r="K6772">
        <f>'7월'!H785</f>
        <v>0</v>
      </c>
      <c r="L6772">
        <f>'7월'!I785</f>
        <v>0</v>
      </c>
      <c r="M6772">
        <f>'7월'!J785</f>
        <v>0</v>
      </c>
      <c r="N6772">
        <f>'7월'!K785</f>
        <v>0</v>
      </c>
      <c r="O6772">
        <f>'7월'!L785</f>
        <v>0</v>
      </c>
      <c r="P6772" t="str">
        <f>IF(AND(검색!$C$4&lt;&gt;"",E6772&lt;&gt;"",ISNUMBER(SEARCH(검색!$C$4,E6772)),OR(D6772&lt;&gt;"",F6772&lt;&gt;"",G6772&lt;&gt;"",H6772&lt;&gt;"")),COUNT(P$1:P6771)+1,"")</f>
        <v/>
      </c>
    </row>
    <row r="6773" spans="1:16" x14ac:dyDescent="0.3">
      <c r="A6773">
        <v>6772</v>
      </c>
      <c r="B6773" t="s">
        <v>1412</v>
      </c>
      <c r="C6773">
        <v>786</v>
      </c>
      <c r="D6773">
        <f>'7월'!B786</f>
        <v>0</v>
      </c>
      <c r="E6773">
        <f t="shared" si="105"/>
        <v>0</v>
      </c>
      <c r="F6773">
        <f>'7월'!C786</f>
        <v>0</v>
      </c>
      <c r="G6773">
        <f>'7월'!D786</f>
        <v>0</v>
      </c>
      <c r="H6773">
        <f>'7월'!E786</f>
        <v>0</v>
      </c>
      <c r="I6773">
        <f>'7월'!F786</f>
        <v>0</v>
      </c>
      <c r="J6773">
        <f>'7월'!G786</f>
        <v>0</v>
      </c>
      <c r="K6773">
        <f>'7월'!H786</f>
        <v>0</v>
      </c>
      <c r="L6773">
        <f>'7월'!I786</f>
        <v>0</v>
      </c>
      <c r="M6773">
        <f>'7월'!J786</f>
        <v>0</v>
      </c>
      <c r="N6773">
        <f>'7월'!K786</f>
        <v>0</v>
      </c>
      <c r="O6773">
        <f>'7월'!L786</f>
        <v>0</v>
      </c>
      <c r="P6773" t="str">
        <f>IF(AND(검색!$C$4&lt;&gt;"",E6773&lt;&gt;"",ISNUMBER(SEARCH(검색!$C$4,E6773)),OR(D6773&lt;&gt;"",F6773&lt;&gt;"",G6773&lt;&gt;"",H6773&lt;&gt;"")),COUNT(P$1:P6772)+1,"")</f>
        <v/>
      </c>
    </row>
    <row r="6774" spans="1:16" x14ac:dyDescent="0.3">
      <c r="A6774">
        <v>6773</v>
      </c>
      <c r="B6774" t="s">
        <v>1412</v>
      </c>
      <c r="C6774">
        <v>787</v>
      </c>
      <c r="D6774">
        <f>'7월'!B787</f>
        <v>0</v>
      </c>
      <c r="E6774">
        <f t="shared" si="105"/>
        <v>0</v>
      </c>
      <c r="F6774">
        <f>'7월'!C787</f>
        <v>0</v>
      </c>
      <c r="G6774">
        <f>'7월'!D787</f>
        <v>0</v>
      </c>
      <c r="H6774">
        <f>'7월'!E787</f>
        <v>0</v>
      </c>
      <c r="I6774">
        <f>'7월'!F787</f>
        <v>0</v>
      </c>
      <c r="J6774">
        <f>'7월'!G787</f>
        <v>0</v>
      </c>
      <c r="K6774">
        <f>'7월'!H787</f>
        <v>0</v>
      </c>
      <c r="L6774">
        <f>'7월'!I787</f>
        <v>0</v>
      </c>
      <c r="M6774">
        <f>'7월'!J787</f>
        <v>0</v>
      </c>
      <c r="N6774">
        <f>'7월'!K787</f>
        <v>0</v>
      </c>
      <c r="O6774">
        <f>'7월'!L787</f>
        <v>0</v>
      </c>
      <c r="P6774" t="str">
        <f>IF(AND(검색!$C$4&lt;&gt;"",E6774&lt;&gt;"",ISNUMBER(SEARCH(검색!$C$4,E6774)),OR(D6774&lt;&gt;"",F6774&lt;&gt;"",G6774&lt;&gt;"",H6774&lt;&gt;"")),COUNT(P$1:P6773)+1,"")</f>
        <v/>
      </c>
    </row>
    <row r="6775" spans="1:16" x14ac:dyDescent="0.3">
      <c r="A6775">
        <v>6774</v>
      </c>
      <c r="B6775" t="s">
        <v>1412</v>
      </c>
      <c r="C6775">
        <v>788</v>
      </c>
      <c r="D6775">
        <f>'7월'!B788</f>
        <v>0</v>
      </c>
      <c r="E6775">
        <f t="shared" si="105"/>
        <v>0</v>
      </c>
      <c r="F6775">
        <f>'7월'!C788</f>
        <v>0</v>
      </c>
      <c r="G6775">
        <f>'7월'!D788</f>
        <v>0</v>
      </c>
      <c r="H6775">
        <f>'7월'!E788</f>
        <v>0</v>
      </c>
      <c r="I6775">
        <f>'7월'!F788</f>
        <v>0</v>
      </c>
      <c r="J6775">
        <f>'7월'!G788</f>
        <v>0</v>
      </c>
      <c r="K6775">
        <f>'7월'!H788</f>
        <v>0</v>
      </c>
      <c r="L6775">
        <f>'7월'!I788</f>
        <v>0</v>
      </c>
      <c r="M6775">
        <f>'7월'!J788</f>
        <v>0</v>
      </c>
      <c r="N6775">
        <f>'7월'!K788</f>
        <v>0</v>
      </c>
      <c r="O6775">
        <f>'7월'!L788</f>
        <v>0</v>
      </c>
      <c r="P6775" t="str">
        <f>IF(AND(검색!$C$4&lt;&gt;"",E6775&lt;&gt;"",ISNUMBER(SEARCH(검색!$C$4,E6775)),OR(D6775&lt;&gt;"",F6775&lt;&gt;"",G6775&lt;&gt;"",H6775&lt;&gt;"")),COUNT(P$1:P6774)+1,"")</f>
        <v/>
      </c>
    </row>
    <row r="6776" spans="1:16" x14ac:dyDescent="0.3">
      <c r="A6776">
        <v>6775</v>
      </c>
      <c r="B6776" t="s">
        <v>1412</v>
      </c>
      <c r="C6776">
        <v>789</v>
      </c>
      <c r="D6776">
        <f>'7월'!B789</f>
        <v>0</v>
      </c>
      <c r="E6776">
        <f t="shared" si="105"/>
        <v>0</v>
      </c>
      <c r="F6776">
        <f>'7월'!C789</f>
        <v>0</v>
      </c>
      <c r="G6776">
        <f>'7월'!D789</f>
        <v>0</v>
      </c>
      <c r="H6776">
        <f>'7월'!E789</f>
        <v>0</v>
      </c>
      <c r="I6776">
        <f>'7월'!F789</f>
        <v>0</v>
      </c>
      <c r="J6776">
        <f>'7월'!G789</f>
        <v>0</v>
      </c>
      <c r="K6776">
        <f>'7월'!H789</f>
        <v>0</v>
      </c>
      <c r="L6776">
        <f>'7월'!I789</f>
        <v>0</v>
      </c>
      <c r="M6776">
        <f>'7월'!J789</f>
        <v>0</v>
      </c>
      <c r="N6776">
        <f>'7월'!K789</f>
        <v>0</v>
      </c>
      <c r="O6776">
        <f>'7월'!L789</f>
        <v>0</v>
      </c>
      <c r="P6776" t="str">
        <f>IF(AND(검색!$C$4&lt;&gt;"",E6776&lt;&gt;"",ISNUMBER(SEARCH(검색!$C$4,E6776)),OR(D6776&lt;&gt;"",F6776&lt;&gt;"",G6776&lt;&gt;"",H6776&lt;&gt;"")),COUNT(P$1:P6775)+1,"")</f>
        <v/>
      </c>
    </row>
    <row r="6777" spans="1:16" x14ac:dyDescent="0.3">
      <c r="A6777">
        <v>6776</v>
      </c>
      <c r="B6777" t="s">
        <v>1412</v>
      </c>
      <c r="C6777">
        <v>790</v>
      </c>
      <c r="D6777">
        <f>'7월'!B790</f>
        <v>0</v>
      </c>
      <c r="E6777">
        <f t="shared" si="105"/>
        <v>0</v>
      </c>
      <c r="F6777">
        <f>'7월'!C790</f>
        <v>0</v>
      </c>
      <c r="G6777">
        <f>'7월'!D790</f>
        <v>0</v>
      </c>
      <c r="H6777">
        <f>'7월'!E790</f>
        <v>0</v>
      </c>
      <c r="I6777">
        <f>'7월'!F790</f>
        <v>0</v>
      </c>
      <c r="J6777">
        <f>'7월'!G790</f>
        <v>0</v>
      </c>
      <c r="K6777">
        <f>'7월'!H790</f>
        <v>0</v>
      </c>
      <c r="L6777">
        <f>'7월'!I790</f>
        <v>0</v>
      </c>
      <c r="M6777">
        <f>'7월'!J790</f>
        <v>0</v>
      </c>
      <c r="N6777">
        <f>'7월'!K790</f>
        <v>0</v>
      </c>
      <c r="O6777">
        <f>'7월'!L790</f>
        <v>0</v>
      </c>
      <c r="P6777" t="str">
        <f>IF(AND(검색!$C$4&lt;&gt;"",E6777&lt;&gt;"",ISNUMBER(SEARCH(검색!$C$4,E6777)),OR(D6777&lt;&gt;"",F6777&lt;&gt;"",G6777&lt;&gt;"",H6777&lt;&gt;"")),COUNT(P$1:P6776)+1,"")</f>
        <v/>
      </c>
    </row>
    <row r="6778" spans="1:16" x14ac:dyDescent="0.3">
      <c r="A6778">
        <v>6777</v>
      </c>
      <c r="B6778" t="s">
        <v>1412</v>
      </c>
      <c r="C6778">
        <v>791</v>
      </c>
      <c r="D6778">
        <f>'7월'!B791</f>
        <v>0</v>
      </c>
      <c r="E6778">
        <f t="shared" si="105"/>
        <v>0</v>
      </c>
      <c r="F6778">
        <f>'7월'!C791</f>
        <v>0</v>
      </c>
      <c r="G6778">
        <f>'7월'!D791</f>
        <v>0</v>
      </c>
      <c r="H6778">
        <f>'7월'!E791</f>
        <v>0</v>
      </c>
      <c r="I6778">
        <f>'7월'!F791</f>
        <v>0</v>
      </c>
      <c r="J6778">
        <f>'7월'!G791</f>
        <v>0</v>
      </c>
      <c r="K6778">
        <f>'7월'!H791</f>
        <v>0</v>
      </c>
      <c r="L6778">
        <f>'7월'!I791</f>
        <v>0</v>
      </c>
      <c r="M6778">
        <f>'7월'!J791</f>
        <v>0</v>
      </c>
      <c r="N6778">
        <f>'7월'!K791</f>
        <v>0</v>
      </c>
      <c r="O6778">
        <f>'7월'!L791</f>
        <v>0</v>
      </c>
      <c r="P6778" t="str">
        <f>IF(AND(검색!$C$4&lt;&gt;"",E6778&lt;&gt;"",ISNUMBER(SEARCH(검색!$C$4,E6778)),OR(D6778&lt;&gt;"",F6778&lt;&gt;"",G6778&lt;&gt;"",H6778&lt;&gt;"")),COUNT(P$1:P6777)+1,"")</f>
        <v/>
      </c>
    </row>
    <row r="6779" spans="1:16" x14ac:dyDescent="0.3">
      <c r="A6779">
        <v>6778</v>
      </c>
      <c r="B6779" t="s">
        <v>1412</v>
      </c>
      <c r="C6779">
        <v>792</v>
      </c>
      <c r="D6779">
        <f>'7월'!B792</f>
        <v>0</v>
      </c>
      <c r="E6779">
        <f t="shared" si="105"/>
        <v>0</v>
      </c>
      <c r="F6779">
        <f>'7월'!C792</f>
        <v>0</v>
      </c>
      <c r="G6779">
        <f>'7월'!D792</f>
        <v>0</v>
      </c>
      <c r="H6779">
        <f>'7월'!E792</f>
        <v>0</v>
      </c>
      <c r="I6779">
        <f>'7월'!F792</f>
        <v>0</v>
      </c>
      <c r="J6779">
        <f>'7월'!G792</f>
        <v>0</v>
      </c>
      <c r="K6779">
        <f>'7월'!H792</f>
        <v>0</v>
      </c>
      <c r="L6779">
        <f>'7월'!I792</f>
        <v>0</v>
      </c>
      <c r="M6779">
        <f>'7월'!J792</f>
        <v>0</v>
      </c>
      <c r="N6779">
        <f>'7월'!K792</f>
        <v>0</v>
      </c>
      <c r="O6779">
        <f>'7월'!L792</f>
        <v>0</v>
      </c>
      <c r="P6779" t="str">
        <f>IF(AND(검색!$C$4&lt;&gt;"",E6779&lt;&gt;"",ISNUMBER(SEARCH(검색!$C$4,E6779)),OR(D6779&lt;&gt;"",F6779&lt;&gt;"",G6779&lt;&gt;"",H6779&lt;&gt;"")),COUNT(P$1:P6778)+1,"")</f>
        <v/>
      </c>
    </row>
    <row r="6780" spans="1:16" x14ac:dyDescent="0.3">
      <c r="A6780">
        <v>6779</v>
      </c>
      <c r="B6780" t="s">
        <v>1412</v>
      </c>
      <c r="C6780">
        <v>793</v>
      </c>
      <c r="D6780">
        <f>'7월'!B793</f>
        <v>0</v>
      </c>
      <c r="E6780">
        <f t="shared" si="105"/>
        <v>0</v>
      </c>
      <c r="F6780">
        <f>'7월'!C793</f>
        <v>0</v>
      </c>
      <c r="G6780">
        <f>'7월'!D793</f>
        <v>0</v>
      </c>
      <c r="H6780">
        <f>'7월'!E793</f>
        <v>0</v>
      </c>
      <c r="I6780">
        <f>'7월'!F793</f>
        <v>0</v>
      </c>
      <c r="J6780">
        <f>'7월'!G793</f>
        <v>0</v>
      </c>
      <c r="K6780">
        <f>'7월'!H793</f>
        <v>0</v>
      </c>
      <c r="L6780">
        <f>'7월'!I793</f>
        <v>0</v>
      </c>
      <c r="M6780">
        <f>'7월'!J793</f>
        <v>0</v>
      </c>
      <c r="N6780">
        <f>'7월'!K793</f>
        <v>0</v>
      </c>
      <c r="O6780">
        <f>'7월'!L793</f>
        <v>0</v>
      </c>
      <c r="P6780" t="str">
        <f>IF(AND(검색!$C$4&lt;&gt;"",E6780&lt;&gt;"",ISNUMBER(SEARCH(검색!$C$4,E6780)),OR(D6780&lt;&gt;"",F6780&lt;&gt;"",G6780&lt;&gt;"",H6780&lt;&gt;"")),COUNT(P$1:P6779)+1,"")</f>
        <v/>
      </c>
    </row>
    <row r="6781" spans="1:16" x14ac:dyDescent="0.3">
      <c r="A6781">
        <v>6780</v>
      </c>
      <c r="B6781" t="s">
        <v>1412</v>
      </c>
      <c r="C6781">
        <v>794</v>
      </c>
      <c r="D6781">
        <f>'7월'!B794</f>
        <v>0</v>
      </c>
      <c r="E6781">
        <f t="shared" si="105"/>
        <v>0</v>
      </c>
      <c r="F6781">
        <f>'7월'!C794</f>
        <v>0</v>
      </c>
      <c r="G6781">
        <f>'7월'!D794</f>
        <v>0</v>
      </c>
      <c r="H6781">
        <f>'7월'!E794</f>
        <v>0</v>
      </c>
      <c r="I6781">
        <f>'7월'!F794</f>
        <v>0</v>
      </c>
      <c r="J6781">
        <f>'7월'!G794</f>
        <v>0</v>
      </c>
      <c r="K6781">
        <f>'7월'!H794</f>
        <v>0</v>
      </c>
      <c r="L6781">
        <f>'7월'!I794</f>
        <v>0</v>
      </c>
      <c r="M6781">
        <f>'7월'!J794</f>
        <v>0</v>
      </c>
      <c r="N6781">
        <f>'7월'!K794</f>
        <v>0</v>
      </c>
      <c r="O6781">
        <f>'7월'!L794</f>
        <v>0</v>
      </c>
      <c r="P6781" t="str">
        <f>IF(AND(검색!$C$4&lt;&gt;"",E6781&lt;&gt;"",ISNUMBER(SEARCH(검색!$C$4,E6781)),OR(D6781&lt;&gt;"",F6781&lt;&gt;"",G6781&lt;&gt;"",H6781&lt;&gt;"")),COUNT(P$1:P6780)+1,"")</f>
        <v/>
      </c>
    </row>
    <row r="6782" spans="1:16" x14ac:dyDescent="0.3">
      <c r="A6782">
        <v>6781</v>
      </c>
      <c r="B6782" t="s">
        <v>1412</v>
      </c>
      <c r="C6782">
        <v>795</v>
      </c>
      <c r="D6782">
        <f>'7월'!B795</f>
        <v>0</v>
      </c>
      <c r="E6782">
        <f t="shared" si="105"/>
        <v>0</v>
      </c>
      <c r="F6782">
        <f>'7월'!C795</f>
        <v>0</v>
      </c>
      <c r="G6782">
        <f>'7월'!D795</f>
        <v>0</v>
      </c>
      <c r="H6782">
        <f>'7월'!E795</f>
        <v>0</v>
      </c>
      <c r="I6782">
        <f>'7월'!F795</f>
        <v>0</v>
      </c>
      <c r="J6782">
        <f>'7월'!G795</f>
        <v>0</v>
      </c>
      <c r="K6782">
        <f>'7월'!H795</f>
        <v>0</v>
      </c>
      <c r="L6782">
        <f>'7월'!I795</f>
        <v>0</v>
      </c>
      <c r="M6782">
        <f>'7월'!J795</f>
        <v>0</v>
      </c>
      <c r="N6782">
        <f>'7월'!K795</f>
        <v>0</v>
      </c>
      <c r="O6782">
        <f>'7월'!L795</f>
        <v>0</v>
      </c>
      <c r="P6782" t="str">
        <f>IF(AND(검색!$C$4&lt;&gt;"",E6782&lt;&gt;"",ISNUMBER(SEARCH(검색!$C$4,E6782)),OR(D6782&lt;&gt;"",F6782&lt;&gt;"",G6782&lt;&gt;"",H6782&lt;&gt;"")),COUNT(P$1:P6781)+1,"")</f>
        <v/>
      </c>
    </row>
    <row r="6783" spans="1:16" x14ac:dyDescent="0.3">
      <c r="A6783">
        <v>6782</v>
      </c>
      <c r="B6783" t="s">
        <v>1412</v>
      </c>
      <c r="C6783">
        <v>796</v>
      </c>
      <c r="D6783">
        <f>'7월'!B796</f>
        <v>0</v>
      </c>
      <c r="E6783">
        <f t="shared" si="105"/>
        <v>0</v>
      </c>
      <c r="F6783">
        <f>'7월'!C796</f>
        <v>0</v>
      </c>
      <c r="G6783">
        <f>'7월'!D796</f>
        <v>0</v>
      </c>
      <c r="H6783">
        <f>'7월'!E796</f>
        <v>0</v>
      </c>
      <c r="I6783">
        <f>'7월'!F796</f>
        <v>0</v>
      </c>
      <c r="J6783">
        <f>'7월'!G796</f>
        <v>0</v>
      </c>
      <c r="K6783">
        <f>'7월'!H796</f>
        <v>0</v>
      </c>
      <c r="L6783">
        <f>'7월'!I796</f>
        <v>0</v>
      </c>
      <c r="M6783">
        <f>'7월'!J796</f>
        <v>0</v>
      </c>
      <c r="N6783">
        <f>'7월'!K796</f>
        <v>0</v>
      </c>
      <c r="O6783">
        <f>'7월'!L796</f>
        <v>0</v>
      </c>
      <c r="P6783" t="str">
        <f>IF(AND(검색!$C$4&lt;&gt;"",E6783&lt;&gt;"",ISNUMBER(SEARCH(검색!$C$4,E6783)),OR(D6783&lt;&gt;"",F6783&lt;&gt;"",G6783&lt;&gt;"",H6783&lt;&gt;"")),COUNT(P$1:P6782)+1,"")</f>
        <v/>
      </c>
    </row>
    <row r="6784" spans="1:16" x14ac:dyDescent="0.3">
      <c r="A6784">
        <v>6783</v>
      </c>
      <c r="B6784" t="s">
        <v>1412</v>
      </c>
      <c r="C6784">
        <v>797</v>
      </c>
      <c r="D6784">
        <f>'7월'!B797</f>
        <v>0</v>
      </c>
      <c r="E6784">
        <f t="shared" si="105"/>
        <v>0</v>
      </c>
      <c r="F6784">
        <f>'7월'!C797</f>
        <v>0</v>
      </c>
      <c r="G6784">
        <f>'7월'!D797</f>
        <v>0</v>
      </c>
      <c r="H6784">
        <f>'7월'!E797</f>
        <v>0</v>
      </c>
      <c r="I6784">
        <f>'7월'!F797</f>
        <v>0</v>
      </c>
      <c r="J6784">
        <f>'7월'!G797</f>
        <v>0</v>
      </c>
      <c r="K6784">
        <f>'7월'!H797</f>
        <v>0</v>
      </c>
      <c r="L6784">
        <f>'7월'!I797</f>
        <v>0</v>
      </c>
      <c r="M6784">
        <f>'7월'!J797</f>
        <v>0</v>
      </c>
      <c r="N6784">
        <f>'7월'!K797</f>
        <v>0</v>
      </c>
      <c r="O6784">
        <f>'7월'!L797</f>
        <v>0</v>
      </c>
      <c r="P6784" t="str">
        <f>IF(AND(검색!$C$4&lt;&gt;"",E6784&lt;&gt;"",ISNUMBER(SEARCH(검색!$C$4,E6784)),OR(D6784&lt;&gt;"",F6784&lt;&gt;"",G6784&lt;&gt;"",H6784&lt;&gt;"")),COUNT(P$1:P6783)+1,"")</f>
        <v/>
      </c>
    </row>
    <row r="6785" spans="1:16" x14ac:dyDescent="0.3">
      <c r="A6785">
        <v>6784</v>
      </c>
      <c r="B6785" t="s">
        <v>1412</v>
      </c>
      <c r="C6785">
        <v>798</v>
      </c>
      <c r="D6785">
        <f>'7월'!B798</f>
        <v>0</v>
      </c>
      <c r="E6785">
        <f t="shared" si="105"/>
        <v>0</v>
      </c>
      <c r="F6785">
        <f>'7월'!C798</f>
        <v>0</v>
      </c>
      <c r="G6785">
        <f>'7월'!D798</f>
        <v>0</v>
      </c>
      <c r="H6785">
        <f>'7월'!E798</f>
        <v>0</v>
      </c>
      <c r="I6785">
        <f>'7월'!F798</f>
        <v>0</v>
      </c>
      <c r="J6785">
        <f>'7월'!G798</f>
        <v>0</v>
      </c>
      <c r="K6785">
        <f>'7월'!H798</f>
        <v>0</v>
      </c>
      <c r="L6785">
        <f>'7월'!I798</f>
        <v>0</v>
      </c>
      <c r="M6785">
        <f>'7월'!J798</f>
        <v>0</v>
      </c>
      <c r="N6785">
        <f>'7월'!K798</f>
        <v>0</v>
      </c>
      <c r="O6785">
        <f>'7월'!L798</f>
        <v>0</v>
      </c>
      <c r="P6785" t="str">
        <f>IF(AND(검색!$C$4&lt;&gt;"",E6785&lt;&gt;"",ISNUMBER(SEARCH(검색!$C$4,E6785)),OR(D6785&lt;&gt;"",F6785&lt;&gt;"",G6785&lt;&gt;"",H6785&lt;&gt;"")),COUNT(P$1:P6784)+1,"")</f>
        <v/>
      </c>
    </row>
    <row r="6786" spans="1:16" x14ac:dyDescent="0.3">
      <c r="A6786">
        <v>6785</v>
      </c>
      <c r="B6786" t="s">
        <v>1412</v>
      </c>
      <c r="C6786">
        <v>799</v>
      </c>
      <c r="D6786">
        <f>'7월'!B799</f>
        <v>0</v>
      </c>
      <c r="E6786">
        <f t="shared" si="105"/>
        <v>0</v>
      </c>
      <c r="F6786">
        <f>'7월'!C799</f>
        <v>0</v>
      </c>
      <c r="G6786">
        <f>'7월'!D799</f>
        <v>0</v>
      </c>
      <c r="H6786">
        <f>'7월'!E799</f>
        <v>0</v>
      </c>
      <c r="I6786">
        <f>'7월'!F799</f>
        <v>0</v>
      </c>
      <c r="J6786">
        <f>'7월'!G799</f>
        <v>0</v>
      </c>
      <c r="K6786">
        <f>'7월'!H799</f>
        <v>0</v>
      </c>
      <c r="L6786">
        <f>'7월'!I799</f>
        <v>0</v>
      </c>
      <c r="M6786">
        <f>'7월'!J799</f>
        <v>0</v>
      </c>
      <c r="N6786">
        <f>'7월'!K799</f>
        <v>0</v>
      </c>
      <c r="O6786">
        <f>'7월'!L799</f>
        <v>0</v>
      </c>
      <c r="P6786" t="str">
        <f>IF(AND(검색!$C$4&lt;&gt;"",E6786&lt;&gt;"",ISNUMBER(SEARCH(검색!$C$4,E6786)),OR(D6786&lt;&gt;"",F6786&lt;&gt;"",G6786&lt;&gt;"",H6786&lt;&gt;"")),COUNT(P$1:P6785)+1,"")</f>
        <v/>
      </c>
    </row>
    <row r="6787" spans="1:16" x14ac:dyDescent="0.3">
      <c r="A6787">
        <v>6786</v>
      </c>
      <c r="B6787" t="s">
        <v>1412</v>
      </c>
      <c r="C6787">
        <v>800</v>
      </c>
      <c r="D6787">
        <f>'7월'!B800</f>
        <v>0</v>
      </c>
      <c r="E6787">
        <f t="shared" ref="E6787:E6850" si="106">IF(D6787&lt;&gt;"",D6787,IF(B6787=B6786,E6786,""))</f>
        <v>0</v>
      </c>
      <c r="F6787">
        <f>'7월'!C800</f>
        <v>0</v>
      </c>
      <c r="G6787">
        <f>'7월'!D800</f>
        <v>0</v>
      </c>
      <c r="H6787">
        <f>'7월'!E800</f>
        <v>0</v>
      </c>
      <c r="I6787">
        <f>'7월'!F800</f>
        <v>0</v>
      </c>
      <c r="J6787">
        <f>'7월'!G800</f>
        <v>0</v>
      </c>
      <c r="K6787">
        <f>'7월'!H800</f>
        <v>0</v>
      </c>
      <c r="L6787">
        <f>'7월'!I800</f>
        <v>0</v>
      </c>
      <c r="M6787">
        <f>'7월'!J800</f>
        <v>0</v>
      </c>
      <c r="N6787">
        <f>'7월'!K800</f>
        <v>0</v>
      </c>
      <c r="O6787">
        <f>'7월'!L800</f>
        <v>0</v>
      </c>
      <c r="P6787" t="str">
        <f>IF(AND(검색!$C$4&lt;&gt;"",E6787&lt;&gt;"",ISNUMBER(SEARCH(검색!$C$4,E6787)),OR(D6787&lt;&gt;"",F6787&lt;&gt;"",G6787&lt;&gt;"",H6787&lt;&gt;"")),COUNT(P$1:P6786)+1,"")</f>
        <v/>
      </c>
    </row>
    <row r="6788" spans="1:16" x14ac:dyDescent="0.3">
      <c r="A6788">
        <v>6787</v>
      </c>
      <c r="B6788" t="s">
        <v>1412</v>
      </c>
      <c r="C6788">
        <v>801</v>
      </c>
      <c r="D6788">
        <f>'7월'!B801</f>
        <v>0</v>
      </c>
      <c r="E6788">
        <f t="shared" si="106"/>
        <v>0</v>
      </c>
      <c r="F6788">
        <f>'7월'!C801</f>
        <v>0</v>
      </c>
      <c r="G6788">
        <f>'7월'!D801</f>
        <v>0</v>
      </c>
      <c r="H6788">
        <f>'7월'!E801</f>
        <v>0</v>
      </c>
      <c r="I6788">
        <f>'7월'!F801</f>
        <v>0</v>
      </c>
      <c r="J6788">
        <f>'7월'!G801</f>
        <v>0</v>
      </c>
      <c r="K6788">
        <f>'7월'!H801</f>
        <v>0</v>
      </c>
      <c r="L6788">
        <f>'7월'!I801</f>
        <v>0</v>
      </c>
      <c r="M6788">
        <f>'7월'!J801</f>
        <v>0</v>
      </c>
      <c r="N6788">
        <f>'7월'!K801</f>
        <v>0</v>
      </c>
      <c r="O6788">
        <f>'7월'!L801</f>
        <v>0</v>
      </c>
      <c r="P6788" t="str">
        <f>IF(AND(검색!$C$4&lt;&gt;"",E6788&lt;&gt;"",ISNUMBER(SEARCH(검색!$C$4,E6788)),OR(D6788&lt;&gt;"",F6788&lt;&gt;"",G6788&lt;&gt;"",H6788&lt;&gt;"")),COUNT(P$1:P6787)+1,"")</f>
        <v/>
      </c>
    </row>
    <row r="6789" spans="1:16" x14ac:dyDescent="0.3">
      <c r="A6789">
        <v>6788</v>
      </c>
      <c r="B6789" t="s">
        <v>1412</v>
      </c>
      <c r="C6789">
        <v>802</v>
      </c>
      <c r="D6789">
        <f>'7월'!B802</f>
        <v>0</v>
      </c>
      <c r="E6789">
        <f t="shared" si="106"/>
        <v>0</v>
      </c>
      <c r="F6789">
        <f>'7월'!C802</f>
        <v>0</v>
      </c>
      <c r="G6789">
        <f>'7월'!D802</f>
        <v>0</v>
      </c>
      <c r="H6789">
        <f>'7월'!E802</f>
        <v>0</v>
      </c>
      <c r="I6789">
        <f>'7월'!F802</f>
        <v>0</v>
      </c>
      <c r="J6789">
        <f>'7월'!G802</f>
        <v>0</v>
      </c>
      <c r="K6789">
        <f>'7월'!H802</f>
        <v>0</v>
      </c>
      <c r="L6789">
        <f>'7월'!I802</f>
        <v>0</v>
      </c>
      <c r="M6789">
        <f>'7월'!J802</f>
        <v>0</v>
      </c>
      <c r="N6789">
        <f>'7월'!K802</f>
        <v>0</v>
      </c>
      <c r="O6789">
        <f>'7월'!L802</f>
        <v>0</v>
      </c>
      <c r="P6789" t="str">
        <f>IF(AND(검색!$C$4&lt;&gt;"",E6789&lt;&gt;"",ISNUMBER(SEARCH(검색!$C$4,E6789)),OR(D6789&lt;&gt;"",F6789&lt;&gt;"",G6789&lt;&gt;"",H6789&lt;&gt;"")),COUNT(P$1:P6788)+1,"")</f>
        <v/>
      </c>
    </row>
    <row r="6790" spans="1:16" x14ac:dyDescent="0.3">
      <c r="A6790">
        <v>6789</v>
      </c>
      <c r="B6790" t="s">
        <v>1412</v>
      </c>
      <c r="C6790">
        <v>803</v>
      </c>
      <c r="D6790">
        <f>'7월'!B803</f>
        <v>0</v>
      </c>
      <c r="E6790">
        <f t="shared" si="106"/>
        <v>0</v>
      </c>
      <c r="F6790">
        <f>'7월'!C803</f>
        <v>0</v>
      </c>
      <c r="G6790">
        <f>'7월'!D803</f>
        <v>0</v>
      </c>
      <c r="H6790">
        <f>'7월'!E803</f>
        <v>0</v>
      </c>
      <c r="I6790">
        <f>'7월'!F803</f>
        <v>0</v>
      </c>
      <c r="J6790">
        <f>'7월'!G803</f>
        <v>0</v>
      </c>
      <c r="K6790">
        <f>'7월'!H803</f>
        <v>0</v>
      </c>
      <c r="L6790">
        <f>'7월'!I803</f>
        <v>0</v>
      </c>
      <c r="M6790">
        <f>'7월'!J803</f>
        <v>0</v>
      </c>
      <c r="N6790">
        <f>'7월'!K803</f>
        <v>0</v>
      </c>
      <c r="O6790">
        <f>'7월'!L803</f>
        <v>0</v>
      </c>
      <c r="P6790" t="str">
        <f>IF(AND(검색!$C$4&lt;&gt;"",E6790&lt;&gt;"",ISNUMBER(SEARCH(검색!$C$4,E6790)),OR(D6790&lt;&gt;"",F6790&lt;&gt;"",G6790&lt;&gt;"",H6790&lt;&gt;"")),COUNT(P$1:P6789)+1,"")</f>
        <v/>
      </c>
    </row>
    <row r="6791" spans="1:16" x14ac:dyDescent="0.3">
      <c r="A6791">
        <v>6790</v>
      </c>
      <c r="B6791" t="s">
        <v>1412</v>
      </c>
      <c r="C6791">
        <v>804</v>
      </c>
      <c r="D6791">
        <f>'7월'!B804</f>
        <v>0</v>
      </c>
      <c r="E6791">
        <f t="shared" si="106"/>
        <v>0</v>
      </c>
      <c r="F6791">
        <f>'7월'!C804</f>
        <v>0</v>
      </c>
      <c r="G6791">
        <f>'7월'!D804</f>
        <v>0</v>
      </c>
      <c r="H6791">
        <f>'7월'!E804</f>
        <v>0</v>
      </c>
      <c r="I6791">
        <f>'7월'!F804</f>
        <v>0</v>
      </c>
      <c r="J6791">
        <f>'7월'!G804</f>
        <v>0</v>
      </c>
      <c r="K6791">
        <f>'7월'!H804</f>
        <v>0</v>
      </c>
      <c r="L6791">
        <f>'7월'!I804</f>
        <v>0</v>
      </c>
      <c r="M6791">
        <f>'7월'!J804</f>
        <v>0</v>
      </c>
      <c r="N6791">
        <f>'7월'!K804</f>
        <v>0</v>
      </c>
      <c r="O6791">
        <f>'7월'!L804</f>
        <v>0</v>
      </c>
      <c r="P6791" t="str">
        <f>IF(AND(검색!$C$4&lt;&gt;"",E6791&lt;&gt;"",ISNUMBER(SEARCH(검색!$C$4,E6791)),OR(D6791&lt;&gt;"",F6791&lt;&gt;"",G6791&lt;&gt;"",H6791&lt;&gt;"")),COUNT(P$1:P6790)+1,"")</f>
        <v/>
      </c>
    </row>
    <row r="6792" spans="1:16" x14ac:dyDescent="0.3">
      <c r="A6792">
        <v>6791</v>
      </c>
      <c r="B6792" t="s">
        <v>1412</v>
      </c>
      <c r="C6792">
        <v>805</v>
      </c>
      <c r="D6792">
        <f>'7월'!B805</f>
        <v>0</v>
      </c>
      <c r="E6792">
        <f t="shared" si="106"/>
        <v>0</v>
      </c>
      <c r="F6792">
        <f>'7월'!C805</f>
        <v>0</v>
      </c>
      <c r="G6792">
        <f>'7월'!D805</f>
        <v>0</v>
      </c>
      <c r="H6792">
        <f>'7월'!E805</f>
        <v>0</v>
      </c>
      <c r="I6792">
        <f>'7월'!F805</f>
        <v>0</v>
      </c>
      <c r="J6792">
        <f>'7월'!G805</f>
        <v>0</v>
      </c>
      <c r="K6792">
        <f>'7월'!H805</f>
        <v>0</v>
      </c>
      <c r="L6792">
        <f>'7월'!I805</f>
        <v>0</v>
      </c>
      <c r="M6792">
        <f>'7월'!J805</f>
        <v>0</v>
      </c>
      <c r="N6792">
        <f>'7월'!K805</f>
        <v>0</v>
      </c>
      <c r="O6792">
        <f>'7월'!L805</f>
        <v>0</v>
      </c>
      <c r="P6792" t="str">
        <f>IF(AND(검색!$C$4&lt;&gt;"",E6792&lt;&gt;"",ISNUMBER(SEARCH(검색!$C$4,E6792)),OR(D6792&lt;&gt;"",F6792&lt;&gt;"",G6792&lt;&gt;"",H6792&lt;&gt;"")),COUNT(P$1:P6791)+1,"")</f>
        <v/>
      </c>
    </row>
    <row r="6793" spans="1:16" x14ac:dyDescent="0.3">
      <c r="A6793">
        <v>6792</v>
      </c>
      <c r="B6793" t="s">
        <v>1412</v>
      </c>
      <c r="C6793">
        <v>806</v>
      </c>
      <c r="D6793">
        <f>'7월'!B806</f>
        <v>0</v>
      </c>
      <c r="E6793">
        <f t="shared" si="106"/>
        <v>0</v>
      </c>
      <c r="F6793">
        <f>'7월'!C806</f>
        <v>0</v>
      </c>
      <c r="G6793">
        <f>'7월'!D806</f>
        <v>0</v>
      </c>
      <c r="H6793">
        <f>'7월'!E806</f>
        <v>0</v>
      </c>
      <c r="I6793">
        <f>'7월'!F806</f>
        <v>0</v>
      </c>
      <c r="J6793">
        <f>'7월'!G806</f>
        <v>0</v>
      </c>
      <c r="K6793">
        <f>'7월'!H806</f>
        <v>0</v>
      </c>
      <c r="L6793">
        <f>'7월'!I806</f>
        <v>0</v>
      </c>
      <c r="M6793">
        <f>'7월'!J806</f>
        <v>0</v>
      </c>
      <c r="N6793">
        <f>'7월'!K806</f>
        <v>0</v>
      </c>
      <c r="O6793">
        <f>'7월'!L806</f>
        <v>0</v>
      </c>
      <c r="P6793" t="str">
        <f>IF(AND(검색!$C$4&lt;&gt;"",E6793&lt;&gt;"",ISNUMBER(SEARCH(검색!$C$4,E6793)),OR(D6793&lt;&gt;"",F6793&lt;&gt;"",G6793&lt;&gt;"",H6793&lt;&gt;"")),COUNT(P$1:P6792)+1,"")</f>
        <v/>
      </c>
    </row>
    <row r="6794" spans="1:16" x14ac:dyDescent="0.3">
      <c r="A6794">
        <v>6793</v>
      </c>
      <c r="B6794" t="s">
        <v>1412</v>
      </c>
      <c r="C6794">
        <v>807</v>
      </c>
      <c r="D6794">
        <f>'7월'!B807</f>
        <v>0</v>
      </c>
      <c r="E6794">
        <f t="shared" si="106"/>
        <v>0</v>
      </c>
      <c r="F6794">
        <f>'7월'!C807</f>
        <v>0</v>
      </c>
      <c r="G6794">
        <f>'7월'!D807</f>
        <v>0</v>
      </c>
      <c r="H6794">
        <f>'7월'!E807</f>
        <v>0</v>
      </c>
      <c r="I6794">
        <f>'7월'!F807</f>
        <v>0</v>
      </c>
      <c r="J6794">
        <f>'7월'!G807</f>
        <v>0</v>
      </c>
      <c r="K6794">
        <f>'7월'!H807</f>
        <v>0</v>
      </c>
      <c r="L6794">
        <f>'7월'!I807</f>
        <v>0</v>
      </c>
      <c r="M6794">
        <f>'7월'!J807</f>
        <v>0</v>
      </c>
      <c r="N6794">
        <f>'7월'!K807</f>
        <v>0</v>
      </c>
      <c r="O6794">
        <f>'7월'!L807</f>
        <v>0</v>
      </c>
      <c r="P6794" t="str">
        <f>IF(AND(검색!$C$4&lt;&gt;"",E6794&lt;&gt;"",ISNUMBER(SEARCH(검색!$C$4,E6794)),OR(D6794&lt;&gt;"",F6794&lt;&gt;"",G6794&lt;&gt;"",H6794&lt;&gt;"")),COUNT(P$1:P6793)+1,"")</f>
        <v/>
      </c>
    </row>
    <row r="6795" spans="1:16" x14ac:dyDescent="0.3">
      <c r="A6795">
        <v>6794</v>
      </c>
      <c r="B6795" t="s">
        <v>1412</v>
      </c>
      <c r="C6795">
        <v>808</v>
      </c>
      <c r="D6795">
        <f>'7월'!B808</f>
        <v>0</v>
      </c>
      <c r="E6795">
        <f t="shared" si="106"/>
        <v>0</v>
      </c>
      <c r="F6795">
        <f>'7월'!C808</f>
        <v>0</v>
      </c>
      <c r="G6795">
        <f>'7월'!D808</f>
        <v>0</v>
      </c>
      <c r="H6795">
        <f>'7월'!E808</f>
        <v>0</v>
      </c>
      <c r="I6795">
        <f>'7월'!F808</f>
        <v>0</v>
      </c>
      <c r="J6795">
        <f>'7월'!G808</f>
        <v>0</v>
      </c>
      <c r="K6795">
        <f>'7월'!H808</f>
        <v>0</v>
      </c>
      <c r="L6795">
        <f>'7월'!I808</f>
        <v>0</v>
      </c>
      <c r="M6795">
        <f>'7월'!J808</f>
        <v>0</v>
      </c>
      <c r="N6795">
        <f>'7월'!K808</f>
        <v>0</v>
      </c>
      <c r="O6795">
        <f>'7월'!L808</f>
        <v>0</v>
      </c>
      <c r="P6795" t="str">
        <f>IF(AND(검색!$C$4&lt;&gt;"",E6795&lt;&gt;"",ISNUMBER(SEARCH(검색!$C$4,E6795)),OR(D6795&lt;&gt;"",F6795&lt;&gt;"",G6795&lt;&gt;"",H6795&lt;&gt;"")),COUNT(P$1:P6794)+1,"")</f>
        <v/>
      </c>
    </row>
    <row r="6796" spans="1:16" x14ac:dyDescent="0.3">
      <c r="A6796">
        <v>6795</v>
      </c>
      <c r="B6796" t="s">
        <v>1412</v>
      </c>
      <c r="C6796">
        <v>809</v>
      </c>
      <c r="D6796">
        <f>'7월'!B809</f>
        <v>0</v>
      </c>
      <c r="E6796">
        <f t="shared" si="106"/>
        <v>0</v>
      </c>
      <c r="F6796">
        <f>'7월'!C809</f>
        <v>0</v>
      </c>
      <c r="G6796">
        <f>'7월'!D809</f>
        <v>0</v>
      </c>
      <c r="H6796">
        <f>'7월'!E809</f>
        <v>0</v>
      </c>
      <c r="I6796">
        <f>'7월'!F809</f>
        <v>0</v>
      </c>
      <c r="J6796">
        <f>'7월'!G809</f>
        <v>0</v>
      </c>
      <c r="K6796">
        <f>'7월'!H809</f>
        <v>0</v>
      </c>
      <c r="L6796">
        <f>'7월'!I809</f>
        <v>0</v>
      </c>
      <c r="M6796">
        <f>'7월'!J809</f>
        <v>0</v>
      </c>
      <c r="N6796">
        <f>'7월'!K809</f>
        <v>0</v>
      </c>
      <c r="O6796">
        <f>'7월'!L809</f>
        <v>0</v>
      </c>
      <c r="P6796" t="str">
        <f>IF(AND(검색!$C$4&lt;&gt;"",E6796&lt;&gt;"",ISNUMBER(SEARCH(검색!$C$4,E6796)),OR(D6796&lt;&gt;"",F6796&lt;&gt;"",G6796&lt;&gt;"",H6796&lt;&gt;"")),COUNT(P$1:P6795)+1,"")</f>
        <v/>
      </c>
    </row>
    <row r="6797" spans="1:16" x14ac:dyDescent="0.3">
      <c r="A6797">
        <v>6796</v>
      </c>
      <c r="B6797" t="s">
        <v>1412</v>
      </c>
      <c r="C6797">
        <v>810</v>
      </c>
      <c r="D6797">
        <f>'7월'!B810</f>
        <v>0</v>
      </c>
      <c r="E6797">
        <f t="shared" si="106"/>
        <v>0</v>
      </c>
      <c r="F6797">
        <f>'7월'!C810</f>
        <v>0</v>
      </c>
      <c r="G6797">
        <f>'7월'!D810</f>
        <v>0</v>
      </c>
      <c r="H6797">
        <f>'7월'!E810</f>
        <v>0</v>
      </c>
      <c r="I6797">
        <f>'7월'!F810</f>
        <v>0</v>
      </c>
      <c r="J6797">
        <f>'7월'!G810</f>
        <v>0</v>
      </c>
      <c r="K6797">
        <f>'7월'!H810</f>
        <v>0</v>
      </c>
      <c r="L6797">
        <f>'7월'!I810</f>
        <v>0</v>
      </c>
      <c r="M6797">
        <f>'7월'!J810</f>
        <v>0</v>
      </c>
      <c r="N6797">
        <f>'7월'!K810</f>
        <v>0</v>
      </c>
      <c r="O6797">
        <f>'7월'!L810</f>
        <v>0</v>
      </c>
      <c r="P6797" t="str">
        <f>IF(AND(검색!$C$4&lt;&gt;"",E6797&lt;&gt;"",ISNUMBER(SEARCH(검색!$C$4,E6797)),OR(D6797&lt;&gt;"",F6797&lt;&gt;"",G6797&lt;&gt;"",H6797&lt;&gt;"")),COUNT(P$1:P6796)+1,"")</f>
        <v/>
      </c>
    </row>
    <row r="6798" spans="1:16" x14ac:dyDescent="0.3">
      <c r="A6798">
        <v>6797</v>
      </c>
      <c r="B6798" t="s">
        <v>1412</v>
      </c>
      <c r="C6798">
        <v>811</v>
      </c>
      <c r="D6798">
        <f>'7월'!B811</f>
        <v>0</v>
      </c>
      <c r="E6798">
        <f t="shared" si="106"/>
        <v>0</v>
      </c>
      <c r="F6798">
        <f>'7월'!C811</f>
        <v>0</v>
      </c>
      <c r="G6798">
        <f>'7월'!D811</f>
        <v>0</v>
      </c>
      <c r="H6798">
        <f>'7월'!E811</f>
        <v>0</v>
      </c>
      <c r="I6798">
        <f>'7월'!F811</f>
        <v>0</v>
      </c>
      <c r="J6798">
        <f>'7월'!G811</f>
        <v>0</v>
      </c>
      <c r="K6798">
        <f>'7월'!H811</f>
        <v>0</v>
      </c>
      <c r="L6798">
        <f>'7월'!I811</f>
        <v>0</v>
      </c>
      <c r="M6798">
        <f>'7월'!J811</f>
        <v>0</v>
      </c>
      <c r="N6798">
        <f>'7월'!K811</f>
        <v>0</v>
      </c>
      <c r="O6798">
        <f>'7월'!L811</f>
        <v>0</v>
      </c>
      <c r="P6798" t="str">
        <f>IF(AND(검색!$C$4&lt;&gt;"",E6798&lt;&gt;"",ISNUMBER(SEARCH(검색!$C$4,E6798)),OR(D6798&lt;&gt;"",F6798&lt;&gt;"",G6798&lt;&gt;"",H6798&lt;&gt;"")),COUNT(P$1:P6797)+1,"")</f>
        <v/>
      </c>
    </row>
    <row r="6799" spans="1:16" x14ac:dyDescent="0.3">
      <c r="A6799">
        <v>6798</v>
      </c>
      <c r="B6799" t="s">
        <v>1412</v>
      </c>
      <c r="C6799">
        <v>812</v>
      </c>
      <c r="D6799">
        <f>'7월'!B812</f>
        <v>0</v>
      </c>
      <c r="E6799">
        <f t="shared" si="106"/>
        <v>0</v>
      </c>
      <c r="F6799">
        <f>'7월'!C812</f>
        <v>0</v>
      </c>
      <c r="G6799">
        <f>'7월'!D812</f>
        <v>0</v>
      </c>
      <c r="H6799">
        <f>'7월'!E812</f>
        <v>0</v>
      </c>
      <c r="I6799">
        <f>'7월'!F812</f>
        <v>0</v>
      </c>
      <c r="J6799">
        <f>'7월'!G812</f>
        <v>0</v>
      </c>
      <c r="K6799">
        <f>'7월'!H812</f>
        <v>0</v>
      </c>
      <c r="L6799">
        <f>'7월'!I812</f>
        <v>0</v>
      </c>
      <c r="M6799">
        <f>'7월'!J812</f>
        <v>0</v>
      </c>
      <c r="N6799">
        <f>'7월'!K812</f>
        <v>0</v>
      </c>
      <c r="O6799">
        <f>'7월'!L812</f>
        <v>0</v>
      </c>
      <c r="P6799" t="str">
        <f>IF(AND(검색!$C$4&lt;&gt;"",E6799&lt;&gt;"",ISNUMBER(SEARCH(검색!$C$4,E6799)),OR(D6799&lt;&gt;"",F6799&lt;&gt;"",G6799&lt;&gt;"",H6799&lt;&gt;"")),COUNT(P$1:P6798)+1,"")</f>
        <v/>
      </c>
    </row>
    <row r="6800" spans="1:16" x14ac:dyDescent="0.3">
      <c r="A6800">
        <v>6799</v>
      </c>
      <c r="B6800" t="s">
        <v>1412</v>
      </c>
      <c r="C6800">
        <v>813</v>
      </c>
      <c r="D6800">
        <f>'7월'!B813</f>
        <v>0</v>
      </c>
      <c r="E6800">
        <f t="shared" si="106"/>
        <v>0</v>
      </c>
      <c r="F6800">
        <f>'7월'!C813</f>
        <v>0</v>
      </c>
      <c r="G6800">
        <f>'7월'!D813</f>
        <v>0</v>
      </c>
      <c r="H6800">
        <f>'7월'!E813</f>
        <v>0</v>
      </c>
      <c r="I6800">
        <f>'7월'!F813</f>
        <v>0</v>
      </c>
      <c r="J6800">
        <f>'7월'!G813</f>
        <v>0</v>
      </c>
      <c r="K6800">
        <f>'7월'!H813</f>
        <v>0</v>
      </c>
      <c r="L6800">
        <f>'7월'!I813</f>
        <v>0</v>
      </c>
      <c r="M6800">
        <f>'7월'!J813</f>
        <v>0</v>
      </c>
      <c r="N6800">
        <f>'7월'!K813</f>
        <v>0</v>
      </c>
      <c r="O6800">
        <f>'7월'!L813</f>
        <v>0</v>
      </c>
      <c r="P6800" t="str">
        <f>IF(AND(검색!$C$4&lt;&gt;"",E6800&lt;&gt;"",ISNUMBER(SEARCH(검색!$C$4,E6800)),OR(D6800&lt;&gt;"",F6800&lt;&gt;"",G6800&lt;&gt;"",H6800&lt;&gt;"")),COUNT(P$1:P6799)+1,"")</f>
        <v/>
      </c>
    </row>
    <row r="6801" spans="1:16" x14ac:dyDescent="0.3">
      <c r="A6801">
        <v>6800</v>
      </c>
      <c r="B6801" t="s">
        <v>1412</v>
      </c>
      <c r="C6801">
        <v>814</v>
      </c>
      <c r="D6801">
        <f>'7월'!B814</f>
        <v>0</v>
      </c>
      <c r="E6801">
        <f t="shared" si="106"/>
        <v>0</v>
      </c>
      <c r="F6801">
        <f>'7월'!C814</f>
        <v>0</v>
      </c>
      <c r="G6801">
        <f>'7월'!D814</f>
        <v>0</v>
      </c>
      <c r="H6801">
        <f>'7월'!E814</f>
        <v>0</v>
      </c>
      <c r="I6801">
        <f>'7월'!F814</f>
        <v>0</v>
      </c>
      <c r="J6801">
        <f>'7월'!G814</f>
        <v>0</v>
      </c>
      <c r="K6801">
        <f>'7월'!H814</f>
        <v>0</v>
      </c>
      <c r="L6801">
        <f>'7월'!I814</f>
        <v>0</v>
      </c>
      <c r="M6801">
        <f>'7월'!J814</f>
        <v>0</v>
      </c>
      <c r="N6801">
        <f>'7월'!K814</f>
        <v>0</v>
      </c>
      <c r="O6801">
        <f>'7월'!L814</f>
        <v>0</v>
      </c>
      <c r="P6801" t="str">
        <f>IF(AND(검색!$C$4&lt;&gt;"",E6801&lt;&gt;"",ISNUMBER(SEARCH(검색!$C$4,E6801)),OR(D6801&lt;&gt;"",F6801&lt;&gt;"",G6801&lt;&gt;"",H6801&lt;&gt;"")),COUNT(P$1:P6800)+1,"")</f>
        <v/>
      </c>
    </row>
    <row r="6802" spans="1:16" x14ac:dyDescent="0.3">
      <c r="A6802">
        <v>6801</v>
      </c>
      <c r="B6802" t="s">
        <v>1412</v>
      </c>
      <c r="C6802">
        <v>815</v>
      </c>
      <c r="D6802">
        <f>'7월'!B815</f>
        <v>0</v>
      </c>
      <c r="E6802">
        <f t="shared" si="106"/>
        <v>0</v>
      </c>
      <c r="F6802">
        <f>'7월'!C815</f>
        <v>0</v>
      </c>
      <c r="G6802">
        <f>'7월'!D815</f>
        <v>0</v>
      </c>
      <c r="H6802">
        <f>'7월'!E815</f>
        <v>0</v>
      </c>
      <c r="I6802">
        <f>'7월'!F815</f>
        <v>0</v>
      </c>
      <c r="J6802">
        <f>'7월'!G815</f>
        <v>0</v>
      </c>
      <c r="K6802">
        <f>'7월'!H815</f>
        <v>0</v>
      </c>
      <c r="L6802">
        <f>'7월'!I815</f>
        <v>0</v>
      </c>
      <c r="M6802">
        <f>'7월'!J815</f>
        <v>0</v>
      </c>
      <c r="N6802">
        <f>'7월'!K815</f>
        <v>0</v>
      </c>
      <c r="O6802">
        <f>'7월'!L815</f>
        <v>0</v>
      </c>
      <c r="P6802" t="str">
        <f>IF(AND(검색!$C$4&lt;&gt;"",E6802&lt;&gt;"",ISNUMBER(SEARCH(검색!$C$4,E6802)),OR(D6802&lt;&gt;"",F6802&lt;&gt;"",G6802&lt;&gt;"",H6802&lt;&gt;"")),COUNT(P$1:P6801)+1,"")</f>
        <v/>
      </c>
    </row>
    <row r="6803" spans="1:16" x14ac:dyDescent="0.3">
      <c r="A6803">
        <v>6802</v>
      </c>
      <c r="B6803" t="s">
        <v>1412</v>
      </c>
      <c r="C6803">
        <v>816</v>
      </c>
      <c r="D6803">
        <f>'7월'!B816</f>
        <v>0</v>
      </c>
      <c r="E6803">
        <f t="shared" si="106"/>
        <v>0</v>
      </c>
      <c r="F6803">
        <f>'7월'!C816</f>
        <v>0</v>
      </c>
      <c r="G6803">
        <f>'7월'!D816</f>
        <v>0</v>
      </c>
      <c r="H6803">
        <f>'7월'!E816</f>
        <v>0</v>
      </c>
      <c r="I6803">
        <f>'7월'!F816</f>
        <v>0</v>
      </c>
      <c r="J6803">
        <f>'7월'!G816</f>
        <v>0</v>
      </c>
      <c r="K6803">
        <f>'7월'!H816</f>
        <v>0</v>
      </c>
      <c r="L6803">
        <f>'7월'!I816</f>
        <v>0</v>
      </c>
      <c r="M6803">
        <f>'7월'!J816</f>
        <v>0</v>
      </c>
      <c r="N6803">
        <f>'7월'!K816</f>
        <v>0</v>
      </c>
      <c r="O6803">
        <f>'7월'!L816</f>
        <v>0</v>
      </c>
      <c r="P6803" t="str">
        <f>IF(AND(검색!$C$4&lt;&gt;"",E6803&lt;&gt;"",ISNUMBER(SEARCH(검색!$C$4,E6803)),OR(D6803&lt;&gt;"",F6803&lt;&gt;"",G6803&lt;&gt;"",H6803&lt;&gt;"")),COUNT(P$1:P6802)+1,"")</f>
        <v/>
      </c>
    </row>
    <row r="6804" spans="1:16" x14ac:dyDescent="0.3">
      <c r="A6804">
        <v>6803</v>
      </c>
      <c r="B6804" t="s">
        <v>1412</v>
      </c>
      <c r="C6804">
        <v>817</v>
      </c>
      <c r="D6804">
        <f>'7월'!B817</f>
        <v>0</v>
      </c>
      <c r="E6804">
        <f t="shared" si="106"/>
        <v>0</v>
      </c>
      <c r="F6804">
        <f>'7월'!C817</f>
        <v>0</v>
      </c>
      <c r="G6804">
        <f>'7월'!D817</f>
        <v>0</v>
      </c>
      <c r="H6804">
        <f>'7월'!E817</f>
        <v>0</v>
      </c>
      <c r="I6804">
        <f>'7월'!F817</f>
        <v>0</v>
      </c>
      <c r="J6804">
        <f>'7월'!G817</f>
        <v>0</v>
      </c>
      <c r="K6804">
        <f>'7월'!H817</f>
        <v>0</v>
      </c>
      <c r="L6804">
        <f>'7월'!I817</f>
        <v>0</v>
      </c>
      <c r="M6804">
        <f>'7월'!J817</f>
        <v>0</v>
      </c>
      <c r="N6804">
        <f>'7월'!K817</f>
        <v>0</v>
      </c>
      <c r="O6804">
        <f>'7월'!L817</f>
        <v>0</v>
      </c>
      <c r="P6804" t="str">
        <f>IF(AND(검색!$C$4&lt;&gt;"",E6804&lt;&gt;"",ISNUMBER(SEARCH(검색!$C$4,E6804)),OR(D6804&lt;&gt;"",F6804&lt;&gt;"",G6804&lt;&gt;"",H6804&lt;&gt;"")),COUNT(P$1:P6803)+1,"")</f>
        <v/>
      </c>
    </row>
    <row r="6805" spans="1:16" x14ac:dyDescent="0.3">
      <c r="A6805">
        <v>6804</v>
      </c>
      <c r="B6805" t="s">
        <v>1412</v>
      </c>
      <c r="C6805">
        <v>818</v>
      </c>
      <c r="D6805">
        <f>'7월'!B818</f>
        <v>0</v>
      </c>
      <c r="E6805">
        <f t="shared" si="106"/>
        <v>0</v>
      </c>
      <c r="F6805">
        <f>'7월'!C818</f>
        <v>0</v>
      </c>
      <c r="G6805">
        <f>'7월'!D818</f>
        <v>0</v>
      </c>
      <c r="H6805">
        <f>'7월'!E818</f>
        <v>0</v>
      </c>
      <c r="I6805">
        <f>'7월'!F818</f>
        <v>0</v>
      </c>
      <c r="J6805">
        <f>'7월'!G818</f>
        <v>0</v>
      </c>
      <c r="K6805">
        <f>'7월'!H818</f>
        <v>0</v>
      </c>
      <c r="L6805">
        <f>'7월'!I818</f>
        <v>0</v>
      </c>
      <c r="M6805">
        <f>'7월'!J818</f>
        <v>0</v>
      </c>
      <c r="N6805">
        <f>'7월'!K818</f>
        <v>0</v>
      </c>
      <c r="O6805">
        <f>'7월'!L818</f>
        <v>0</v>
      </c>
      <c r="P6805" t="str">
        <f>IF(AND(검색!$C$4&lt;&gt;"",E6805&lt;&gt;"",ISNUMBER(SEARCH(검색!$C$4,E6805)),OR(D6805&lt;&gt;"",F6805&lt;&gt;"",G6805&lt;&gt;"",H6805&lt;&gt;"")),COUNT(P$1:P6804)+1,"")</f>
        <v/>
      </c>
    </row>
    <row r="6806" spans="1:16" x14ac:dyDescent="0.3">
      <c r="A6806">
        <v>6805</v>
      </c>
      <c r="B6806" t="s">
        <v>1412</v>
      </c>
      <c r="C6806">
        <v>819</v>
      </c>
      <c r="D6806">
        <f>'7월'!B819</f>
        <v>0</v>
      </c>
      <c r="E6806">
        <f t="shared" si="106"/>
        <v>0</v>
      </c>
      <c r="F6806">
        <f>'7월'!C819</f>
        <v>0</v>
      </c>
      <c r="G6806">
        <f>'7월'!D819</f>
        <v>0</v>
      </c>
      <c r="H6806">
        <f>'7월'!E819</f>
        <v>0</v>
      </c>
      <c r="I6806">
        <f>'7월'!F819</f>
        <v>0</v>
      </c>
      <c r="J6806">
        <f>'7월'!G819</f>
        <v>0</v>
      </c>
      <c r="K6806">
        <f>'7월'!H819</f>
        <v>0</v>
      </c>
      <c r="L6806">
        <f>'7월'!I819</f>
        <v>0</v>
      </c>
      <c r="M6806">
        <f>'7월'!J819</f>
        <v>0</v>
      </c>
      <c r="N6806">
        <f>'7월'!K819</f>
        <v>0</v>
      </c>
      <c r="O6806">
        <f>'7월'!L819</f>
        <v>0</v>
      </c>
      <c r="P6806" t="str">
        <f>IF(AND(검색!$C$4&lt;&gt;"",E6806&lt;&gt;"",ISNUMBER(SEARCH(검색!$C$4,E6806)),OR(D6806&lt;&gt;"",F6806&lt;&gt;"",G6806&lt;&gt;"",H6806&lt;&gt;"")),COUNT(P$1:P6805)+1,"")</f>
        <v/>
      </c>
    </row>
    <row r="6807" spans="1:16" x14ac:dyDescent="0.3">
      <c r="A6807">
        <v>6806</v>
      </c>
      <c r="B6807" t="s">
        <v>1412</v>
      </c>
      <c r="C6807">
        <v>820</v>
      </c>
      <c r="D6807">
        <f>'7월'!B820</f>
        <v>0</v>
      </c>
      <c r="E6807">
        <f t="shared" si="106"/>
        <v>0</v>
      </c>
      <c r="F6807">
        <f>'7월'!C820</f>
        <v>0</v>
      </c>
      <c r="G6807">
        <f>'7월'!D820</f>
        <v>0</v>
      </c>
      <c r="H6807">
        <f>'7월'!E820</f>
        <v>0</v>
      </c>
      <c r="I6807">
        <f>'7월'!F820</f>
        <v>0</v>
      </c>
      <c r="J6807">
        <f>'7월'!G820</f>
        <v>0</v>
      </c>
      <c r="K6807">
        <f>'7월'!H820</f>
        <v>0</v>
      </c>
      <c r="L6807">
        <f>'7월'!I820</f>
        <v>0</v>
      </c>
      <c r="M6807">
        <f>'7월'!J820</f>
        <v>0</v>
      </c>
      <c r="N6807">
        <f>'7월'!K820</f>
        <v>0</v>
      </c>
      <c r="O6807">
        <f>'7월'!L820</f>
        <v>0</v>
      </c>
      <c r="P6807" t="str">
        <f>IF(AND(검색!$C$4&lt;&gt;"",E6807&lt;&gt;"",ISNUMBER(SEARCH(검색!$C$4,E6807)),OR(D6807&lt;&gt;"",F6807&lt;&gt;"",G6807&lt;&gt;"",H6807&lt;&gt;"")),COUNT(P$1:P6806)+1,"")</f>
        <v/>
      </c>
    </row>
    <row r="6808" spans="1:16" x14ac:dyDescent="0.3">
      <c r="A6808">
        <v>6807</v>
      </c>
      <c r="B6808" t="s">
        <v>1412</v>
      </c>
      <c r="C6808">
        <v>821</v>
      </c>
      <c r="D6808">
        <f>'7월'!B821</f>
        <v>0</v>
      </c>
      <c r="E6808">
        <f t="shared" si="106"/>
        <v>0</v>
      </c>
      <c r="F6808">
        <f>'7월'!C821</f>
        <v>0</v>
      </c>
      <c r="G6808">
        <f>'7월'!D821</f>
        <v>0</v>
      </c>
      <c r="H6808">
        <f>'7월'!E821</f>
        <v>0</v>
      </c>
      <c r="I6808">
        <f>'7월'!F821</f>
        <v>0</v>
      </c>
      <c r="J6808">
        <f>'7월'!G821</f>
        <v>0</v>
      </c>
      <c r="K6808">
        <f>'7월'!H821</f>
        <v>0</v>
      </c>
      <c r="L6808">
        <f>'7월'!I821</f>
        <v>0</v>
      </c>
      <c r="M6808">
        <f>'7월'!J821</f>
        <v>0</v>
      </c>
      <c r="N6808">
        <f>'7월'!K821</f>
        <v>0</v>
      </c>
      <c r="O6808">
        <f>'7월'!L821</f>
        <v>0</v>
      </c>
      <c r="P6808" t="str">
        <f>IF(AND(검색!$C$4&lt;&gt;"",E6808&lt;&gt;"",ISNUMBER(SEARCH(검색!$C$4,E6808)),OR(D6808&lt;&gt;"",F6808&lt;&gt;"",G6808&lt;&gt;"",H6808&lt;&gt;"")),COUNT(P$1:P6807)+1,"")</f>
        <v/>
      </c>
    </row>
    <row r="6809" spans="1:16" x14ac:dyDescent="0.3">
      <c r="A6809">
        <v>6808</v>
      </c>
      <c r="B6809" t="s">
        <v>1412</v>
      </c>
      <c r="C6809">
        <v>822</v>
      </c>
      <c r="D6809">
        <f>'7월'!B822</f>
        <v>0</v>
      </c>
      <c r="E6809">
        <f t="shared" si="106"/>
        <v>0</v>
      </c>
      <c r="F6809">
        <f>'7월'!C822</f>
        <v>0</v>
      </c>
      <c r="G6809">
        <f>'7월'!D822</f>
        <v>0</v>
      </c>
      <c r="H6809">
        <f>'7월'!E822</f>
        <v>0</v>
      </c>
      <c r="I6809">
        <f>'7월'!F822</f>
        <v>0</v>
      </c>
      <c r="J6809">
        <f>'7월'!G822</f>
        <v>0</v>
      </c>
      <c r="K6809">
        <f>'7월'!H822</f>
        <v>0</v>
      </c>
      <c r="L6809">
        <f>'7월'!I822</f>
        <v>0</v>
      </c>
      <c r="M6809">
        <f>'7월'!J822</f>
        <v>0</v>
      </c>
      <c r="N6809">
        <f>'7월'!K822</f>
        <v>0</v>
      </c>
      <c r="O6809">
        <f>'7월'!L822</f>
        <v>0</v>
      </c>
      <c r="P6809" t="str">
        <f>IF(AND(검색!$C$4&lt;&gt;"",E6809&lt;&gt;"",ISNUMBER(SEARCH(검색!$C$4,E6809)),OR(D6809&lt;&gt;"",F6809&lt;&gt;"",G6809&lt;&gt;"",H6809&lt;&gt;"")),COUNT(P$1:P6808)+1,"")</f>
        <v/>
      </c>
    </row>
    <row r="6810" spans="1:16" x14ac:dyDescent="0.3">
      <c r="A6810">
        <v>6809</v>
      </c>
      <c r="B6810" t="s">
        <v>1412</v>
      </c>
      <c r="C6810">
        <v>823</v>
      </c>
      <c r="D6810">
        <f>'7월'!B823</f>
        <v>0</v>
      </c>
      <c r="E6810">
        <f t="shared" si="106"/>
        <v>0</v>
      </c>
      <c r="F6810">
        <f>'7월'!C823</f>
        <v>0</v>
      </c>
      <c r="G6810">
        <f>'7월'!D823</f>
        <v>0</v>
      </c>
      <c r="H6810">
        <f>'7월'!E823</f>
        <v>0</v>
      </c>
      <c r="I6810">
        <f>'7월'!F823</f>
        <v>0</v>
      </c>
      <c r="J6810">
        <f>'7월'!G823</f>
        <v>0</v>
      </c>
      <c r="K6810">
        <f>'7월'!H823</f>
        <v>0</v>
      </c>
      <c r="L6810">
        <f>'7월'!I823</f>
        <v>0</v>
      </c>
      <c r="M6810">
        <f>'7월'!J823</f>
        <v>0</v>
      </c>
      <c r="N6810">
        <f>'7월'!K823</f>
        <v>0</v>
      </c>
      <c r="O6810">
        <f>'7월'!L823</f>
        <v>0</v>
      </c>
      <c r="P6810" t="str">
        <f>IF(AND(검색!$C$4&lt;&gt;"",E6810&lt;&gt;"",ISNUMBER(SEARCH(검색!$C$4,E6810)),OR(D6810&lt;&gt;"",F6810&lt;&gt;"",G6810&lt;&gt;"",H6810&lt;&gt;"")),COUNT(P$1:P6809)+1,"")</f>
        <v/>
      </c>
    </row>
    <row r="6811" spans="1:16" x14ac:dyDescent="0.3">
      <c r="A6811">
        <v>6810</v>
      </c>
      <c r="B6811" t="s">
        <v>1412</v>
      </c>
      <c r="C6811">
        <v>824</v>
      </c>
      <c r="D6811">
        <f>'7월'!B824</f>
        <v>0</v>
      </c>
      <c r="E6811">
        <f t="shared" si="106"/>
        <v>0</v>
      </c>
      <c r="F6811">
        <f>'7월'!C824</f>
        <v>0</v>
      </c>
      <c r="G6811">
        <f>'7월'!D824</f>
        <v>0</v>
      </c>
      <c r="H6811">
        <f>'7월'!E824</f>
        <v>0</v>
      </c>
      <c r="I6811">
        <f>'7월'!F824</f>
        <v>0</v>
      </c>
      <c r="J6811">
        <f>'7월'!G824</f>
        <v>0</v>
      </c>
      <c r="K6811">
        <f>'7월'!H824</f>
        <v>0</v>
      </c>
      <c r="L6811">
        <f>'7월'!I824</f>
        <v>0</v>
      </c>
      <c r="M6811">
        <f>'7월'!J824</f>
        <v>0</v>
      </c>
      <c r="N6811">
        <f>'7월'!K824</f>
        <v>0</v>
      </c>
      <c r="O6811">
        <f>'7월'!L824</f>
        <v>0</v>
      </c>
      <c r="P6811" t="str">
        <f>IF(AND(검색!$C$4&lt;&gt;"",E6811&lt;&gt;"",ISNUMBER(SEARCH(검색!$C$4,E6811)),OR(D6811&lt;&gt;"",F6811&lt;&gt;"",G6811&lt;&gt;"",H6811&lt;&gt;"")),COUNT(P$1:P6810)+1,"")</f>
        <v/>
      </c>
    </row>
    <row r="6812" spans="1:16" x14ac:dyDescent="0.3">
      <c r="A6812">
        <v>6811</v>
      </c>
      <c r="B6812" t="s">
        <v>1412</v>
      </c>
      <c r="C6812">
        <v>825</v>
      </c>
      <c r="D6812">
        <f>'7월'!B825</f>
        <v>0</v>
      </c>
      <c r="E6812">
        <f t="shared" si="106"/>
        <v>0</v>
      </c>
      <c r="F6812">
        <f>'7월'!C825</f>
        <v>0</v>
      </c>
      <c r="G6812">
        <f>'7월'!D825</f>
        <v>0</v>
      </c>
      <c r="H6812">
        <f>'7월'!E825</f>
        <v>0</v>
      </c>
      <c r="I6812">
        <f>'7월'!F825</f>
        <v>0</v>
      </c>
      <c r="J6812">
        <f>'7월'!G825</f>
        <v>0</v>
      </c>
      <c r="K6812">
        <f>'7월'!H825</f>
        <v>0</v>
      </c>
      <c r="L6812">
        <f>'7월'!I825</f>
        <v>0</v>
      </c>
      <c r="M6812">
        <f>'7월'!J825</f>
        <v>0</v>
      </c>
      <c r="N6812">
        <f>'7월'!K825</f>
        <v>0</v>
      </c>
      <c r="O6812">
        <f>'7월'!L825</f>
        <v>0</v>
      </c>
      <c r="P6812" t="str">
        <f>IF(AND(검색!$C$4&lt;&gt;"",E6812&lt;&gt;"",ISNUMBER(SEARCH(검색!$C$4,E6812)),OR(D6812&lt;&gt;"",F6812&lt;&gt;"",G6812&lt;&gt;"",H6812&lt;&gt;"")),COUNT(P$1:P6811)+1,"")</f>
        <v/>
      </c>
    </row>
    <row r="6813" spans="1:16" x14ac:dyDescent="0.3">
      <c r="A6813">
        <v>6812</v>
      </c>
      <c r="B6813" t="s">
        <v>1412</v>
      </c>
      <c r="C6813">
        <v>826</v>
      </c>
      <c r="D6813">
        <f>'7월'!B826</f>
        <v>0</v>
      </c>
      <c r="E6813">
        <f t="shared" si="106"/>
        <v>0</v>
      </c>
      <c r="F6813">
        <f>'7월'!C826</f>
        <v>0</v>
      </c>
      <c r="G6813">
        <f>'7월'!D826</f>
        <v>0</v>
      </c>
      <c r="H6813">
        <f>'7월'!E826</f>
        <v>0</v>
      </c>
      <c r="I6813">
        <f>'7월'!F826</f>
        <v>0</v>
      </c>
      <c r="J6813">
        <f>'7월'!G826</f>
        <v>0</v>
      </c>
      <c r="K6813">
        <f>'7월'!H826</f>
        <v>0</v>
      </c>
      <c r="L6813">
        <f>'7월'!I826</f>
        <v>0</v>
      </c>
      <c r="M6813">
        <f>'7월'!J826</f>
        <v>0</v>
      </c>
      <c r="N6813">
        <f>'7월'!K826</f>
        <v>0</v>
      </c>
      <c r="O6813">
        <f>'7월'!L826</f>
        <v>0</v>
      </c>
      <c r="P6813" t="str">
        <f>IF(AND(검색!$C$4&lt;&gt;"",E6813&lt;&gt;"",ISNUMBER(SEARCH(검색!$C$4,E6813)),OR(D6813&lt;&gt;"",F6813&lt;&gt;"",G6813&lt;&gt;"",H6813&lt;&gt;"")),COUNT(P$1:P6812)+1,"")</f>
        <v/>
      </c>
    </row>
    <row r="6814" spans="1:16" x14ac:dyDescent="0.3">
      <c r="A6814">
        <v>6813</v>
      </c>
      <c r="B6814" t="s">
        <v>1412</v>
      </c>
      <c r="C6814">
        <v>827</v>
      </c>
      <c r="D6814">
        <f>'7월'!B827</f>
        <v>0</v>
      </c>
      <c r="E6814">
        <f t="shared" si="106"/>
        <v>0</v>
      </c>
      <c r="F6814">
        <f>'7월'!C827</f>
        <v>0</v>
      </c>
      <c r="G6814">
        <f>'7월'!D827</f>
        <v>0</v>
      </c>
      <c r="H6814">
        <f>'7월'!E827</f>
        <v>0</v>
      </c>
      <c r="I6814">
        <f>'7월'!F827</f>
        <v>0</v>
      </c>
      <c r="J6814">
        <f>'7월'!G827</f>
        <v>0</v>
      </c>
      <c r="K6814">
        <f>'7월'!H827</f>
        <v>0</v>
      </c>
      <c r="L6814">
        <f>'7월'!I827</f>
        <v>0</v>
      </c>
      <c r="M6814">
        <f>'7월'!J827</f>
        <v>0</v>
      </c>
      <c r="N6814">
        <f>'7월'!K827</f>
        <v>0</v>
      </c>
      <c r="O6814">
        <f>'7월'!L827</f>
        <v>0</v>
      </c>
      <c r="P6814" t="str">
        <f>IF(AND(검색!$C$4&lt;&gt;"",E6814&lt;&gt;"",ISNUMBER(SEARCH(검색!$C$4,E6814)),OR(D6814&lt;&gt;"",F6814&lt;&gt;"",G6814&lt;&gt;"",H6814&lt;&gt;"")),COUNT(P$1:P6813)+1,"")</f>
        <v/>
      </c>
    </row>
    <row r="6815" spans="1:16" x14ac:dyDescent="0.3">
      <c r="A6815">
        <v>6814</v>
      </c>
      <c r="B6815" t="s">
        <v>1412</v>
      </c>
      <c r="C6815">
        <v>828</v>
      </c>
      <c r="D6815">
        <f>'7월'!B828</f>
        <v>0</v>
      </c>
      <c r="E6815">
        <f t="shared" si="106"/>
        <v>0</v>
      </c>
      <c r="F6815">
        <f>'7월'!C828</f>
        <v>0</v>
      </c>
      <c r="G6815">
        <f>'7월'!D828</f>
        <v>0</v>
      </c>
      <c r="H6815">
        <f>'7월'!E828</f>
        <v>0</v>
      </c>
      <c r="I6815">
        <f>'7월'!F828</f>
        <v>0</v>
      </c>
      <c r="J6815">
        <f>'7월'!G828</f>
        <v>0</v>
      </c>
      <c r="K6815">
        <f>'7월'!H828</f>
        <v>0</v>
      </c>
      <c r="L6815">
        <f>'7월'!I828</f>
        <v>0</v>
      </c>
      <c r="M6815">
        <f>'7월'!J828</f>
        <v>0</v>
      </c>
      <c r="N6815">
        <f>'7월'!K828</f>
        <v>0</v>
      </c>
      <c r="O6815">
        <f>'7월'!L828</f>
        <v>0</v>
      </c>
      <c r="P6815" t="str">
        <f>IF(AND(검색!$C$4&lt;&gt;"",E6815&lt;&gt;"",ISNUMBER(SEARCH(검색!$C$4,E6815)),OR(D6815&lt;&gt;"",F6815&lt;&gt;"",G6815&lt;&gt;"",H6815&lt;&gt;"")),COUNT(P$1:P6814)+1,"")</f>
        <v/>
      </c>
    </row>
    <row r="6816" spans="1:16" x14ac:dyDescent="0.3">
      <c r="A6816">
        <v>6815</v>
      </c>
      <c r="B6816" t="s">
        <v>1412</v>
      </c>
      <c r="C6816">
        <v>829</v>
      </c>
      <c r="D6816">
        <f>'7월'!B829</f>
        <v>0</v>
      </c>
      <c r="E6816">
        <f t="shared" si="106"/>
        <v>0</v>
      </c>
      <c r="F6816">
        <f>'7월'!C829</f>
        <v>0</v>
      </c>
      <c r="G6816">
        <f>'7월'!D829</f>
        <v>0</v>
      </c>
      <c r="H6816">
        <f>'7월'!E829</f>
        <v>0</v>
      </c>
      <c r="I6816">
        <f>'7월'!F829</f>
        <v>0</v>
      </c>
      <c r="J6816">
        <f>'7월'!G829</f>
        <v>0</v>
      </c>
      <c r="K6816">
        <f>'7월'!H829</f>
        <v>0</v>
      </c>
      <c r="L6816">
        <f>'7월'!I829</f>
        <v>0</v>
      </c>
      <c r="M6816">
        <f>'7월'!J829</f>
        <v>0</v>
      </c>
      <c r="N6816">
        <f>'7월'!K829</f>
        <v>0</v>
      </c>
      <c r="O6816">
        <f>'7월'!L829</f>
        <v>0</v>
      </c>
      <c r="P6816" t="str">
        <f>IF(AND(검색!$C$4&lt;&gt;"",E6816&lt;&gt;"",ISNUMBER(SEARCH(검색!$C$4,E6816)),OR(D6816&lt;&gt;"",F6816&lt;&gt;"",G6816&lt;&gt;"",H6816&lt;&gt;"")),COUNT(P$1:P6815)+1,"")</f>
        <v/>
      </c>
    </row>
    <row r="6817" spans="1:16" x14ac:dyDescent="0.3">
      <c r="A6817">
        <v>6816</v>
      </c>
      <c r="B6817" t="s">
        <v>1412</v>
      </c>
      <c r="C6817">
        <v>830</v>
      </c>
      <c r="D6817">
        <f>'7월'!B830</f>
        <v>0</v>
      </c>
      <c r="E6817">
        <f t="shared" si="106"/>
        <v>0</v>
      </c>
      <c r="F6817">
        <f>'7월'!C830</f>
        <v>0</v>
      </c>
      <c r="G6817">
        <f>'7월'!D830</f>
        <v>0</v>
      </c>
      <c r="H6817">
        <f>'7월'!E830</f>
        <v>0</v>
      </c>
      <c r="I6817">
        <f>'7월'!F830</f>
        <v>0</v>
      </c>
      <c r="J6817">
        <f>'7월'!G830</f>
        <v>0</v>
      </c>
      <c r="K6817">
        <f>'7월'!H830</f>
        <v>0</v>
      </c>
      <c r="L6817">
        <f>'7월'!I830</f>
        <v>0</v>
      </c>
      <c r="M6817">
        <f>'7월'!J830</f>
        <v>0</v>
      </c>
      <c r="N6817">
        <f>'7월'!K830</f>
        <v>0</v>
      </c>
      <c r="O6817">
        <f>'7월'!L830</f>
        <v>0</v>
      </c>
      <c r="P6817" t="str">
        <f>IF(AND(검색!$C$4&lt;&gt;"",E6817&lt;&gt;"",ISNUMBER(SEARCH(검색!$C$4,E6817)),OR(D6817&lt;&gt;"",F6817&lt;&gt;"",G6817&lt;&gt;"",H6817&lt;&gt;"")),COUNT(P$1:P6816)+1,"")</f>
        <v/>
      </c>
    </row>
    <row r="6818" spans="1:16" x14ac:dyDescent="0.3">
      <c r="A6818">
        <v>6817</v>
      </c>
      <c r="B6818" t="s">
        <v>1412</v>
      </c>
      <c r="C6818">
        <v>831</v>
      </c>
      <c r="D6818">
        <f>'7월'!B831</f>
        <v>0</v>
      </c>
      <c r="E6818">
        <f t="shared" si="106"/>
        <v>0</v>
      </c>
      <c r="F6818">
        <f>'7월'!C831</f>
        <v>0</v>
      </c>
      <c r="G6818">
        <f>'7월'!D831</f>
        <v>0</v>
      </c>
      <c r="H6818">
        <f>'7월'!E831</f>
        <v>0</v>
      </c>
      <c r="I6818">
        <f>'7월'!F831</f>
        <v>0</v>
      </c>
      <c r="J6818">
        <f>'7월'!G831</f>
        <v>0</v>
      </c>
      <c r="K6818">
        <f>'7월'!H831</f>
        <v>0</v>
      </c>
      <c r="L6818">
        <f>'7월'!I831</f>
        <v>0</v>
      </c>
      <c r="M6818">
        <f>'7월'!J831</f>
        <v>0</v>
      </c>
      <c r="N6818">
        <f>'7월'!K831</f>
        <v>0</v>
      </c>
      <c r="O6818">
        <f>'7월'!L831</f>
        <v>0</v>
      </c>
      <c r="P6818" t="str">
        <f>IF(AND(검색!$C$4&lt;&gt;"",E6818&lt;&gt;"",ISNUMBER(SEARCH(검색!$C$4,E6818)),OR(D6818&lt;&gt;"",F6818&lt;&gt;"",G6818&lt;&gt;"",H6818&lt;&gt;"")),COUNT(P$1:P6817)+1,"")</f>
        <v/>
      </c>
    </row>
    <row r="6819" spans="1:16" x14ac:dyDescent="0.3">
      <c r="A6819">
        <v>6818</v>
      </c>
      <c r="B6819" t="s">
        <v>1412</v>
      </c>
      <c r="C6819">
        <v>832</v>
      </c>
      <c r="D6819">
        <f>'7월'!B832</f>
        <v>0</v>
      </c>
      <c r="E6819">
        <f t="shared" si="106"/>
        <v>0</v>
      </c>
      <c r="F6819">
        <f>'7월'!C832</f>
        <v>0</v>
      </c>
      <c r="G6819">
        <f>'7월'!D832</f>
        <v>0</v>
      </c>
      <c r="H6819">
        <f>'7월'!E832</f>
        <v>0</v>
      </c>
      <c r="I6819">
        <f>'7월'!F832</f>
        <v>0</v>
      </c>
      <c r="J6819">
        <f>'7월'!G832</f>
        <v>0</v>
      </c>
      <c r="K6819">
        <f>'7월'!H832</f>
        <v>0</v>
      </c>
      <c r="L6819">
        <f>'7월'!I832</f>
        <v>0</v>
      </c>
      <c r="M6819">
        <f>'7월'!J832</f>
        <v>0</v>
      </c>
      <c r="N6819">
        <f>'7월'!K832</f>
        <v>0</v>
      </c>
      <c r="O6819">
        <f>'7월'!L832</f>
        <v>0</v>
      </c>
      <c r="P6819" t="str">
        <f>IF(AND(검색!$C$4&lt;&gt;"",E6819&lt;&gt;"",ISNUMBER(SEARCH(검색!$C$4,E6819)),OR(D6819&lt;&gt;"",F6819&lt;&gt;"",G6819&lt;&gt;"",H6819&lt;&gt;"")),COUNT(P$1:P6818)+1,"")</f>
        <v/>
      </c>
    </row>
    <row r="6820" spans="1:16" x14ac:dyDescent="0.3">
      <c r="A6820">
        <v>6819</v>
      </c>
      <c r="B6820" t="s">
        <v>1412</v>
      </c>
      <c r="C6820">
        <v>833</v>
      </c>
      <c r="D6820">
        <f>'7월'!B833</f>
        <v>0</v>
      </c>
      <c r="E6820">
        <f t="shared" si="106"/>
        <v>0</v>
      </c>
      <c r="F6820">
        <f>'7월'!C833</f>
        <v>0</v>
      </c>
      <c r="G6820">
        <f>'7월'!D833</f>
        <v>0</v>
      </c>
      <c r="H6820">
        <f>'7월'!E833</f>
        <v>0</v>
      </c>
      <c r="I6820">
        <f>'7월'!F833</f>
        <v>0</v>
      </c>
      <c r="J6820">
        <f>'7월'!G833</f>
        <v>0</v>
      </c>
      <c r="K6820">
        <f>'7월'!H833</f>
        <v>0</v>
      </c>
      <c r="L6820">
        <f>'7월'!I833</f>
        <v>0</v>
      </c>
      <c r="M6820">
        <f>'7월'!J833</f>
        <v>0</v>
      </c>
      <c r="N6820">
        <f>'7월'!K833</f>
        <v>0</v>
      </c>
      <c r="O6820">
        <f>'7월'!L833</f>
        <v>0</v>
      </c>
      <c r="P6820" t="str">
        <f>IF(AND(검색!$C$4&lt;&gt;"",E6820&lt;&gt;"",ISNUMBER(SEARCH(검색!$C$4,E6820)),OR(D6820&lt;&gt;"",F6820&lt;&gt;"",G6820&lt;&gt;"",H6820&lt;&gt;"")),COUNT(P$1:P6819)+1,"")</f>
        <v/>
      </c>
    </row>
    <row r="6821" spans="1:16" x14ac:dyDescent="0.3">
      <c r="A6821">
        <v>6820</v>
      </c>
      <c r="B6821" t="s">
        <v>1412</v>
      </c>
      <c r="C6821">
        <v>834</v>
      </c>
      <c r="D6821">
        <f>'7월'!B834</f>
        <v>0</v>
      </c>
      <c r="E6821">
        <f t="shared" si="106"/>
        <v>0</v>
      </c>
      <c r="F6821">
        <f>'7월'!C834</f>
        <v>0</v>
      </c>
      <c r="G6821">
        <f>'7월'!D834</f>
        <v>0</v>
      </c>
      <c r="H6821">
        <f>'7월'!E834</f>
        <v>0</v>
      </c>
      <c r="I6821">
        <f>'7월'!F834</f>
        <v>0</v>
      </c>
      <c r="J6821">
        <f>'7월'!G834</f>
        <v>0</v>
      </c>
      <c r="K6821">
        <f>'7월'!H834</f>
        <v>0</v>
      </c>
      <c r="L6821">
        <f>'7월'!I834</f>
        <v>0</v>
      </c>
      <c r="M6821">
        <f>'7월'!J834</f>
        <v>0</v>
      </c>
      <c r="N6821">
        <f>'7월'!K834</f>
        <v>0</v>
      </c>
      <c r="O6821">
        <f>'7월'!L834</f>
        <v>0</v>
      </c>
      <c r="P6821" t="str">
        <f>IF(AND(검색!$C$4&lt;&gt;"",E6821&lt;&gt;"",ISNUMBER(SEARCH(검색!$C$4,E6821)),OR(D6821&lt;&gt;"",F6821&lt;&gt;"",G6821&lt;&gt;"",H6821&lt;&gt;"")),COUNT(P$1:P6820)+1,"")</f>
        <v/>
      </c>
    </row>
    <row r="6822" spans="1:16" x14ac:dyDescent="0.3">
      <c r="A6822">
        <v>6821</v>
      </c>
      <c r="B6822" t="s">
        <v>1412</v>
      </c>
      <c r="C6822">
        <v>835</v>
      </c>
      <c r="D6822">
        <f>'7월'!B835</f>
        <v>0</v>
      </c>
      <c r="E6822">
        <f t="shared" si="106"/>
        <v>0</v>
      </c>
      <c r="F6822">
        <f>'7월'!C835</f>
        <v>0</v>
      </c>
      <c r="G6822">
        <f>'7월'!D835</f>
        <v>0</v>
      </c>
      <c r="H6822">
        <f>'7월'!E835</f>
        <v>0</v>
      </c>
      <c r="I6822">
        <f>'7월'!F835</f>
        <v>0</v>
      </c>
      <c r="J6822">
        <f>'7월'!G835</f>
        <v>0</v>
      </c>
      <c r="K6822">
        <f>'7월'!H835</f>
        <v>0</v>
      </c>
      <c r="L6822">
        <f>'7월'!I835</f>
        <v>0</v>
      </c>
      <c r="M6822">
        <f>'7월'!J835</f>
        <v>0</v>
      </c>
      <c r="N6822">
        <f>'7월'!K835</f>
        <v>0</v>
      </c>
      <c r="O6822">
        <f>'7월'!L835</f>
        <v>0</v>
      </c>
      <c r="P6822" t="str">
        <f>IF(AND(검색!$C$4&lt;&gt;"",E6822&lt;&gt;"",ISNUMBER(SEARCH(검색!$C$4,E6822)),OR(D6822&lt;&gt;"",F6822&lt;&gt;"",G6822&lt;&gt;"",H6822&lt;&gt;"")),COUNT(P$1:P6821)+1,"")</f>
        <v/>
      </c>
    </row>
    <row r="6823" spans="1:16" x14ac:dyDescent="0.3">
      <c r="A6823">
        <v>6822</v>
      </c>
      <c r="B6823" t="s">
        <v>1412</v>
      </c>
      <c r="C6823">
        <v>836</v>
      </c>
      <c r="D6823">
        <f>'7월'!B836</f>
        <v>0</v>
      </c>
      <c r="E6823">
        <f t="shared" si="106"/>
        <v>0</v>
      </c>
      <c r="F6823">
        <f>'7월'!C836</f>
        <v>0</v>
      </c>
      <c r="G6823">
        <f>'7월'!D836</f>
        <v>0</v>
      </c>
      <c r="H6823">
        <f>'7월'!E836</f>
        <v>0</v>
      </c>
      <c r="I6823">
        <f>'7월'!F836</f>
        <v>0</v>
      </c>
      <c r="J6823">
        <f>'7월'!G836</f>
        <v>0</v>
      </c>
      <c r="K6823">
        <f>'7월'!H836</f>
        <v>0</v>
      </c>
      <c r="L6823">
        <f>'7월'!I836</f>
        <v>0</v>
      </c>
      <c r="M6823">
        <f>'7월'!J836</f>
        <v>0</v>
      </c>
      <c r="N6823">
        <f>'7월'!K836</f>
        <v>0</v>
      </c>
      <c r="O6823">
        <f>'7월'!L836</f>
        <v>0</v>
      </c>
      <c r="P6823" t="str">
        <f>IF(AND(검색!$C$4&lt;&gt;"",E6823&lt;&gt;"",ISNUMBER(SEARCH(검색!$C$4,E6823)),OR(D6823&lt;&gt;"",F6823&lt;&gt;"",G6823&lt;&gt;"",H6823&lt;&gt;"")),COUNT(P$1:P6822)+1,"")</f>
        <v/>
      </c>
    </row>
    <row r="6824" spans="1:16" x14ac:dyDescent="0.3">
      <c r="A6824">
        <v>6823</v>
      </c>
      <c r="B6824" t="s">
        <v>1412</v>
      </c>
      <c r="C6824">
        <v>837</v>
      </c>
      <c r="D6824">
        <f>'7월'!B837</f>
        <v>0</v>
      </c>
      <c r="E6824">
        <f t="shared" si="106"/>
        <v>0</v>
      </c>
      <c r="F6824">
        <f>'7월'!C837</f>
        <v>0</v>
      </c>
      <c r="G6824">
        <f>'7월'!D837</f>
        <v>0</v>
      </c>
      <c r="H6824">
        <f>'7월'!E837</f>
        <v>0</v>
      </c>
      <c r="I6824">
        <f>'7월'!F837</f>
        <v>0</v>
      </c>
      <c r="J6824">
        <f>'7월'!G837</f>
        <v>0</v>
      </c>
      <c r="K6824">
        <f>'7월'!H837</f>
        <v>0</v>
      </c>
      <c r="L6824">
        <f>'7월'!I837</f>
        <v>0</v>
      </c>
      <c r="M6824">
        <f>'7월'!J837</f>
        <v>0</v>
      </c>
      <c r="N6824">
        <f>'7월'!K837</f>
        <v>0</v>
      </c>
      <c r="O6824">
        <f>'7월'!L837</f>
        <v>0</v>
      </c>
      <c r="P6824" t="str">
        <f>IF(AND(검색!$C$4&lt;&gt;"",E6824&lt;&gt;"",ISNUMBER(SEARCH(검색!$C$4,E6824)),OR(D6824&lt;&gt;"",F6824&lt;&gt;"",G6824&lt;&gt;"",H6824&lt;&gt;"")),COUNT(P$1:P6823)+1,"")</f>
        <v/>
      </c>
    </row>
    <row r="6825" spans="1:16" x14ac:dyDescent="0.3">
      <c r="A6825">
        <v>6824</v>
      </c>
      <c r="B6825" t="s">
        <v>1412</v>
      </c>
      <c r="C6825">
        <v>838</v>
      </c>
      <c r="D6825">
        <f>'7월'!B838</f>
        <v>0</v>
      </c>
      <c r="E6825">
        <f t="shared" si="106"/>
        <v>0</v>
      </c>
      <c r="F6825">
        <f>'7월'!C838</f>
        <v>0</v>
      </c>
      <c r="G6825">
        <f>'7월'!D838</f>
        <v>0</v>
      </c>
      <c r="H6825">
        <f>'7월'!E838</f>
        <v>0</v>
      </c>
      <c r="I6825">
        <f>'7월'!F838</f>
        <v>0</v>
      </c>
      <c r="J6825">
        <f>'7월'!G838</f>
        <v>0</v>
      </c>
      <c r="K6825">
        <f>'7월'!H838</f>
        <v>0</v>
      </c>
      <c r="L6825">
        <f>'7월'!I838</f>
        <v>0</v>
      </c>
      <c r="M6825">
        <f>'7월'!J838</f>
        <v>0</v>
      </c>
      <c r="N6825">
        <f>'7월'!K838</f>
        <v>0</v>
      </c>
      <c r="O6825">
        <f>'7월'!L838</f>
        <v>0</v>
      </c>
      <c r="P6825" t="str">
        <f>IF(AND(검색!$C$4&lt;&gt;"",E6825&lt;&gt;"",ISNUMBER(SEARCH(검색!$C$4,E6825)),OR(D6825&lt;&gt;"",F6825&lt;&gt;"",G6825&lt;&gt;"",H6825&lt;&gt;"")),COUNT(P$1:P6824)+1,"")</f>
        <v/>
      </c>
    </row>
    <row r="6826" spans="1:16" x14ac:dyDescent="0.3">
      <c r="A6826">
        <v>6825</v>
      </c>
      <c r="B6826" t="s">
        <v>1412</v>
      </c>
      <c r="C6826">
        <v>839</v>
      </c>
      <c r="D6826">
        <f>'7월'!B839</f>
        <v>0</v>
      </c>
      <c r="E6826">
        <f t="shared" si="106"/>
        <v>0</v>
      </c>
      <c r="F6826">
        <f>'7월'!C839</f>
        <v>0</v>
      </c>
      <c r="G6826">
        <f>'7월'!D839</f>
        <v>0</v>
      </c>
      <c r="H6826">
        <f>'7월'!E839</f>
        <v>0</v>
      </c>
      <c r="I6826">
        <f>'7월'!F839</f>
        <v>0</v>
      </c>
      <c r="J6826">
        <f>'7월'!G839</f>
        <v>0</v>
      </c>
      <c r="K6826">
        <f>'7월'!H839</f>
        <v>0</v>
      </c>
      <c r="L6826">
        <f>'7월'!I839</f>
        <v>0</v>
      </c>
      <c r="M6826">
        <f>'7월'!J839</f>
        <v>0</v>
      </c>
      <c r="N6826">
        <f>'7월'!K839</f>
        <v>0</v>
      </c>
      <c r="O6826">
        <f>'7월'!L839</f>
        <v>0</v>
      </c>
      <c r="P6826" t="str">
        <f>IF(AND(검색!$C$4&lt;&gt;"",E6826&lt;&gt;"",ISNUMBER(SEARCH(검색!$C$4,E6826)),OR(D6826&lt;&gt;"",F6826&lt;&gt;"",G6826&lt;&gt;"",H6826&lt;&gt;"")),COUNT(P$1:P6825)+1,"")</f>
        <v/>
      </c>
    </row>
    <row r="6827" spans="1:16" x14ac:dyDescent="0.3">
      <c r="A6827">
        <v>6826</v>
      </c>
      <c r="B6827" t="s">
        <v>1412</v>
      </c>
      <c r="C6827">
        <v>840</v>
      </c>
      <c r="D6827">
        <f>'7월'!B840</f>
        <v>0</v>
      </c>
      <c r="E6827">
        <f t="shared" si="106"/>
        <v>0</v>
      </c>
      <c r="F6827">
        <f>'7월'!C840</f>
        <v>0</v>
      </c>
      <c r="G6827">
        <f>'7월'!D840</f>
        <v>0</v>
      </c>
      <c r="H6827">
        <f>'7월'!E840</f>
        <v>0</v>
      </c>
      <c r="I6827">
        <f>'7월'!F840</f>
        <v>0</v>
      </c>
      <c r="J6827">
        <f>'7월'!G840</f>
        <v>0</v>
      </c>
      <c r="K6827">
        <f>'7월'!H840</f>
        <v>0</v>
      </c>
      <c r="L6827">
        <f>'7월'!I840</f>
        <v>0</v>
      </c>
      <c r="M6827">
        <f>'7월'!J840</f>
        <v>0</v>
      </c>
      <c r="N6827">
        <f>'7월'!K840</f>
        <v>0</v>
      </c>
      <c r="O6827">
        <f>'7월'!L840</f>
        <v>0</v>
      </c>
      <c r="P6827" t="str">
        <f>IF(AND(검색!$C$4&lt;&gt;"",E6827&lt;&gt;"",ISNUMBER(SEARCH(검색!$C$4,E6827)),OR(D6827&lt;&gt;"",F6827&lt;&gt;"",G6827&lt;&gt;"",H6827&lt;&gt;"")),COUNT(P$1:P6826)+1,"")</f>
        <v/>
      </c>
    </row>
    <row r="6828" spans="1:16" x14ac:dyDescent="0.3">
      <c r="A6828">
        <v>6827</v>
      </c>
      <c r="B6828" t="s">
        <v>1412</v>
      </c>
      <c r="C6828">
        <v>841</v>
      </c>
      <c r="D6828">
        <f>'7월'!B841</f>
        <v>0</v>
      </c>
      <c r="E6828">
        <f t="shared" si="106"/>
        <v>0</v>
      </c>
      <c r="F6828">
        <f>'7월'!C841</f>
        <v>0</v>
      </c>
      <c r="G6828">
        <f>'7월'!D841</f>
        <v>0</v>
      </c>
      <c r="H6828">
        <f>'7월'!E841</f>
        <v>0</v>
      </c>
      <c r="I6828">
        <f>'7월'!F841</f>
        <v>0</v>
      </c>
      <c r="J6828">
        <f>'7월'!G841</f>
        <v>0</v>
      </c>
      <c r="K6828">
        <f>'7월'!H841</f>
        <v>0</v>
      </c>
      <c r="L6828">
        <f>'7월'!I841</f>
        <v>0</v>
      </c>
      <c r="M6828">
        <f>'7월'!J841</f>
        <v>0</v>
      </c>
      <c r="N6828">
        <f>'7월'!K841</f>
        <v>0</v>
      </c>
      <c r="O6828">
        <f>'7월'!L841</f>
        <v>0</v>
      </c>
      <c r="P6828" t="str">
        <f>IF(AND(검색!$C$4&lt;&gt;"",E6828&lt;&gt;"",ISNUMBER(SEARCH(검색!$C$4,E6828)),OR(D6828&lt;&gt;"",F6828&lt;&gt;"",G6828&lt;&gt;"",H6828&lt;&gt;"")),COUNT(P$1:P6827)+1,"")</f>
        <v/>
      </c>
    </row>
    <row r="6829" spans="1:16" x14ac:dyDescent="0.3">
      <c r="A6829">
        <v>6828</v>
      </c>
      <c r="B6829" t="s">
        <v>1412</v>
      </c>
      <c r="C6829">
        <v>842</v>
      </c>
      <c r="D6829">
        <f>'7월'!B842</f>
        <v>0</v>
      </c>
      <c r="E6829">
        <f t="shared" si="106"/>
        <v>0</v>
      </c>
      <c r="F6829">
        <f>'7월'!C842</f>
        <v>0</v>
      </c>
      <c r="G6829">
        <f>'7월'!D842</f>
        <v>0</v>
      </c>
      <c r="H6829">
        <f>'7월'!E842</f>
        <v>0</v>
      </c>
      <c r="I6829">
        <f>'7월'!F842</f>
        <v>0</v>
      </c>
      <c r="J6829">
        <f>'7월'!G842</f>
        <v>0</v>
      </c>
      <c r="K6829">
        <f>'7월'!H842</f>
        <v>0</v>
      </c>
      <c r="L6829">
        <f>'7월'!I842</f>
        <v>0</v>
      </c>
      <c r="M6829">
        <f>'7월'!J842</f>
        <v>0</v>
      </c>
      <c r="N6829">
        <f>'7월'!K842</f>
        <v>0</v>
      </c>
      <c r="O6829">
        <f>'7월'!L842</f>
        <v>0</v>
      </c>
      <c r="P6829" t="str">
        <f>IF(AND(검색!$C$4&lt;&gt;"",E6829&lt;&gt;"",ISNUMBER(SEARCH(검색!$C$4,E6829)),OR(D6829&lt;&gt;"",F6829&lt;&gt;"",G6829&lt;&gt;"",H6829&lt;&gt;"")),COUNT(P$1:P6828)+1,"")</f>
        <v/>
      </c>
    </row>
    <row r="6830" spans="1:16" x14ac:dyDescent="0.3">
      <c r="A6830">
        <v>6829</v>
      </c>
      <c r="B6830" t="s">
        <v>1412</v>
      </c>
      <c r="C6830">
        <v>843</v>
      </c>
      <c r="D6830">
        <f>'7월'!B843</f>
        <v>0</v>
      </c>
      <c r="E6830">
        <f t="shared" si="106"/>
        <v>0</v>
      </c>
      <c r="F6830">
        <f>'7월'!C843</f>
        <v>0</v>
      </c>
      <c r="G6830">
        <f>'7월'!D843</f>
        <v>0</v>
      </c>
      <c r="H6830">
        <f>'7월'!E843</f>
        <v>0</v>
      </c>
      <c r="I6830">
        <f>'7월'!F843</f>
        <v>0</v>
      </c>
      <c r="J6830">
        <f>'7월'!G843</f>
        <v>0</v>
      </c>
      <c r="K6830">
        <f>'7월'!H843</f>
        <v>0</v>
      </c>
      <c r="L6830">
        <f>'7월'!I843</f>
        <v>0</v>
      </c>
      <c r="M6830">
        <f>'7월'!J843</f>
        <v>0</v>
      </c>
      <c r="N6830">
        <f>'7월'!K843</f>
        <v>0</v>
      </c>
      <c r="O6830">
        <f>'7월'!L843</f>
        <v>0</v>
      </c>
      <c r="P6830" t="str">
        <f>IF(AND(검색!$C$4&lt;&gt;"",E6830&lt;&gt;"",ISNUMBER(SEARCH(검색!$C$4,E6830)),OR(D6830&lt;&gt;"",F6830&lt;&gt;"",G6830&lt;&gt;"",H6830&lt;&gt;"")),COUNT(P$1:P6829)+1,"")</f>
        <v/>
      </c>
    </row>
    <row r="6831" spans="1:16" x14ac:dyDescent="0.3">
      <c r="A6831">
        <v>6830</v>
      </c>
      <c r="B6831" t="s">
        <v>1412</v>
      </c>
      <c r="C6831">
        <v>844</v>
      </c>
      <c r="D6831">
        <f>'7월'!B844</f>
        <v>0</v>
      </c>
      <c r="E6831">
        <f t="shared" si="106"/>
        <v>0</v>
      </c>
      <c r="F6831">
        <f>'7월'!C844</f>
        <v>0</v>
      </c>
      <c r="G6831">
        <f>'7월'!D844</f>
        <v>0</v>
      </c>
      <c r="H6831">
        <f>'7월'!E844</f>
        <v>0</v>
      </c>
      <c r="I6831">
        <f>'7월'!F844</f>
        <v>0</v>
      </c>
      <c r="J6831">
        <f>'7월'!G844</f>
        <v>0</v>
      </c>
      <c r="K6831">
        <f>'7월'!H844</f>
        <v>0</v>
      </c>
      <c r="L6831">
        <f>'7월'!I844</f>
        <v>0</v>
      </c>
      <c r="M6831">
        <f>'7월'!J844</f>
        <v>0</v>
      </c>
      <c r="N6831">
        <f>'7월'!K844</f>
        <v>0</v>
      </c>
      <c r="O6831">
        <f>'7월'!L844</f>
        <v>0</v>
      </c>
      <c r="P6831" t="str">
        <f>IF(AND(검색!$C$4&lt;&gt;"",E6831&lt;&gt;"",ISNUMBER(SEARCH(검색!$C$4,E6831)),OR(D6831&lt;&gt;"",F6831&lt;&gt;"",G6831&lt;&gt;"",H6831&lt;&gt;"")),COUNT(P$1:P6830)+1,"")</f>
        <v/>
      </c>
    </row>
    <row r="6832" spans="1:16" x14ac:dyDescent="0.3">
      <c r="A6832">
        <v>6831</v>
      </c>
      <c r="B6832" t="s">
        <v>1412</v>
      </c>
      <c r="C6832">
        <v>845</v>
      </c>
      <c r="D6832">
        <f>'7월'!B845</f>
        <v>0</v>
      </c>
      <c r="E6832">
        <f t="shared" si="106"/>
        <v>0</v>
      </c>
      <c r="F6832">
        <f>'7월'!C845</f>
        <v>0</v>
      </c>
      <c r="G6832">
        <f>'7월'!D845</f>
        <v>0</v>
      </c>
      <c r="H6832">
        <f>'7월'!E845</f>
        <v>0</v>
      </c>
      <c r="I6832">
        <f>'7월'!F845</f>
        <v>0</v>
      </c>
      <c r="J6832">
        <f>'7월'!G845</f>
        <v>0</v>
      </c>
      <c r="K6832">
        <f>'7월'!H845</f>
        <v>0</v>
      </c>
      <c r="L6832">
        <f>'7월'!I845</f>
        <v>0</v>
      </c>
      <c r="M6832">
        <f>'7월'!J845</f>
        <v>0</v>
      </c>
      <c r="N6832">
        <f>'7월'!K845</f>
        <v>0</v>
      </c>
      <c r="O6832">
        <f>'7월'!L845</f>
        <v>0</v>
      </c>
      <c r="P6832" t="str">
        <f>IF(AND(검색!$C$4&lt;&gt;"",E6832&lt;&gt;"",ISNUMBER(SEARCH(검색!$C$4,E6832)),OR(D6832&lt;&gt;"",F6832&lt;&gt;"",G6832&lt;&gt;"",H6832&lt;&gt;"")),COUNT(P$1:P6831)+1,"")</f>
        <v/>
      </c>
    </row>
    <row r="6833" spans="1:16" x14ac:dyDescent="0.3">
      <c r="A6833">
        <v>6832</v>
      </c>
      <c r="B6833" t="s">
        <v>1412</v>
      </c>
      <c r="C6833">
        <v>846</v>
      </c>
      <c r="D6833">
        <f>'7월'!B846</f>
        <v>0</v>
      </c>
      <c r="E6833">
        <f t="shared" si="106"/>
        <v>0</v>
      </c>
      <c r="F6833">
        <f>'7월'!C846</f>
        <v>0</v>
      </c>
      <c r="G6833">
        <f>'7월'!D846</f>
        <v>0</v>
      </c>
      <c r="H6833">
        <f>'7월'!E846</f>
        <v>0</v>
      </c>
      <c r="I6833">
        <f>'7월'!F846</f>
        <v>0</v>
      </c>
      <c r="J6833">
        <f>'7월'!G846</f>
        <v>0</v>
      </c>
      <c r="K6833">
        <f>'7월'!H846</f>
        <v>0</v>
      </c>
      <c r="L6833">
        <f>'7월'!I846</f>
        <v>0</v>
      </c>
      <c r="M6833">
        <f>'7월'!J846</f>
        <v>0</v>
      </c>
      <c r="N6833">
        <f>'7월'!K846</f>
        <v>0</v>
      </c>
      <c r="O6833">
        <f>'7월'!L846</f>
        <v>0</v>
      </c>
      <c r="P6833" t="str">
        <f>IF(AND(검색!$C$4&lt;&gt;"",E6833&lt;&gt;"",ISNUMBER(SEARCH(검색!$C$4,E6833)),OR(D6833&lt;&gt;"",F6833&lt;&gt;"",G6833&lt;&gt;"",H6833&lt;&gt;"")),COUNT(P$1:P6832)+1,"")</f>
        <v/>
      </c>
    </row>
    <row r="6834" spans="1:16" x14ac:dyDescent="0.3">
      <c r="A6834">
        <v>6833</v>
      </c>
      <c r="B6834" t="s">
        <v>1412</v>
      </c>
      <c r="C6834">
        <v>847</v>
      </c>
      <c r="D6834">
        <f>'7월'!B847</f>
        <v>0</v>
      </c>
      <c r="E6834">
        <f t="shared" si="106"/>
        <v>0</v>
      </c>
      <c r="F6834">
        <f>'7월'!C847</f>
        <v>0</v>
      </c>
      <c r="G6834">
        <f>'7월'!D847</f>
        <v>0</v>
      </c>
      <c r="H6834">
        <f>'7월'!E847</f>
        <v>0</v>
      </c>
      <c r="I6834">
        <f>'7월'!F847</f>
        <v>0</v>
      </c>
      <c r="J6834">
        <f>'7월'!G847</f>
        <v>0</v>
      </c>
      <c r="K6834">
        <f>'7월'!H847</f>
        <v>0</v>
      </c>
      <c r="L6834">
        <f>'7월'!I847</f>
        <v>0</v>
      </c>
      <c r="M6834">
        <f>'7월'!J847</f>
        <v>0</v>
      </c>
      <c r="N6834">
        <f>'7월'!K847</f>
        <v>0</v>
      </c>
      <c r="O6834">
        <f>'7월'!L847</f>
        <v>0</v>
      </c>
      <c r="P6834" t="str">
        <f>IF(AND(검색!$C$4&lt;&gt;"",E6834&lt;&gt;"",ISNUMBER(SEARCH(검색!$C$4,E6834)),OR(D6834&lt;&gt;"",F6834&lt;&gt;"",G6834&lt;&gt;"",H6834&lt;&gt;"")),COUNT(P$1:P6833)+1,"")</f>
        <v/>
      </c>
    </row>
    <row r="6835" spans="1:16" x14ac:dyDescent="0.3">
      <c r="A6835">
        <v>6834</v>
      </c>
      <c r="B6835" t="s">
        <v>1412</v>
      </c>
      <c r="C6835">
        <v>848</v>
      </c>
      <c r="D6835">
        <f>'7월'!B848</f>
        <v>0</v>
      </c>
      <c r="E6835">
        <f t="shared" si="106"/>
        <v>0</v>
      </c>
      <c r="F6835">
        <f>'7월'!C848</f>
        <v>0</v>
      </c>
      <c r="G6835">
        <f>'7월'!D848</f>
        <v>0</v>
      </c>
      <c r="H6835">
        <f>'7월'!E848</f>
        <v>0</v>
      </c>
      <c r="I6835">
        <f>'7월'!F848</f>
        <v>0</v>
      </c>
      <c r="J6835">
        <f>'7월'!G848</f>
        <v>0</v>
      </c>
      <c r="K6835">
        <f>'7월'!H848</f>
        <v>0</v>
      </c>
      <c r="L6835">
        <f>'7월'!I848</f>
        <v>0</v>
      </c>
      <c r="M6835">
        <f>'7월'!J848</f>
        <v>0</v>
      </c>
      <c r="N6835">
        <f>'7월'!K848</f>
        <v>0</v>
      </c>
      <c r="O6835">
        <f>'7월'!L848</f>
        <v>0</v>
      </c>
      <c r="P6835" t="str">
        <f>IF(AND(검색!$C$4&lt;&gt;"",E6835&lt;&gt;"",ISNUMBER(SEARCH(검색!$C$4,E6835)),OR(D6835&lt;&gt;"",F6835&lt;&gt;"",G6835&lt;&gt;"",H6835&lt;&gt;"")),COUNT(P$1:P6834)+1,"")</f>
        <v/>
      </c>
    </row>
    <row r="6836" spans="1:16" x14ac:dyDescent="0.3">
      <c r="A6836">
        <v>6835</v>
      </c>
      <c r="B6836" t="s">
        <v>1412</v>
      </c>
      <c r="C6836">
        <v>849</v>
      </c>
      <c r="D6836">
        <f>'7월'!B849</f>
        <v>0</v>
      </c>
      <c r="E6836">
        <f t="shared" si="106"/>
        <v>0</v>
      </c>
      <c r="F6836">
        <f>'7월'!C849</f>
        <v>0</v>
      </c>
      <c r="G6836">
        <f>'7월'!D849</f>
        <v>0</v>
      </c>
      <c r="H6836">
        <f>'7월'!E849</f>
        <v>0</v>
      </c>
      <c r="I6836">
        <f>'7월'!F849</f>
        <v>0</v>
      </c>
      <c r="J6836">
        <f>'7월'!G849</f>
        <v>0</v>
      </c>
      <c r="K6836">
        <f>'7월'!H849</f>
        <v>0</v>
      </c>
      <c r="L6836">
        <f>'7월'!I849</f>
        <v>0</v>
      </c>
      <c r="M6836">
        <f>'7월'!J849</f>
        <v>0</v>
      </c>
      <c r="N6836">
        <f>'7월'!K849</f>
        <v>0</v>
      </c>
      <c r="O6836">
        <f>'7월'!L849</f>
        <v>0</v>
      </c>
      <c r="P6836" t="str">
        <f>IF(AND(검색!$C$4&lt;&gt;"",E6836&lt;&gt;"",ISNUMBER(SEARCH(검색!$C$4,E6836)),OR(D6836&lt;&gt;"",F6836&lt;&gt;"",G6836&lt;&gt;"",H6836&lt;&gt;"")),COUNT(P$1:P6835)+1,"")</f>
        <v/>
      </c>
    </row>
    <row r="6837" spans="1:16" x14ac:dyDescent="0.3">
      <c r="A6837">
        <v>6836</v>
      </c>
      <c r="B6837" t="s">
        <v>1412</v>
      </c>
      <c r="C6837">
        <v>850</v>
      </c>
      <c r="D6837">
        <f>'7월'!B850</f>
        <v>0</v>
      </c>
      <c r="E6837">
        <f t="shared" si="106"/>
        <v>0</v>
      </c>
      <c r="F6837">
        <f>'7월'!C850</f>
        <v>0</v>
      </c>
      <c r="G6837">
        <f>'7월'!D850</f>
        <v>0</v>
      </c>
      <c r="H6837">
        <f>'7월'!E850</f>
        <v>0</v>
      </c>
      <c r="I6837">
        <f>'7월'!F850</f>
        <v>0</v>
      </c>
      <c r="J6837">
        <f>'7월'!G850</f>
        <v>0</v>
      </c>
      <c r="K6837">
        <f>'7월'!H850</f>
        <v>0</v>
      </c>
      <c r="L6837">
        <f>'7월'!I850</f>
        <v>0</v>
      </c>
      <c r="M6837">
        <f>'7월'!J850</f>
        <v>0</v>
      </c>
      <c r="N6837">
        <f>'7월'!K850</f>
        <v>0</v>
      </c>
      <c r="O6837">
        <f>'7월'!L850</f>
        <v>0</v>
      </c>
      <c r="P6837" t="str">
        <f>IF(AND(검색!$C$4&lt;&gt;"",E6837&lt;&gt;"",ISNUMBER(SEARCH(검색!$C$4,E6837)),OR(D6837&lt;&gt;"",F6837&lt;&gt;"",G6837&lt;&gt;"",H6837&lt;&gt;"")),COUNT(P$1:P6836)+1,"")</f>
        <v/>
      </c>
    </row>
    <row r="6838" spans="1:16" x14ac:dyDescent="0.3">
      <c r="A6838">
        <v>6837</v>
      </c>
      <c r="B6838" t="s">
        <v>1412</v>
      </c>
      <c r="C6838">
        <v>851</v>
      </c>
      <c r="D6838">
        <f>'7월'!B851</f>
        <v>0</v>
      </c>
      <c r="E6838">
        <f t="shared" si="106"/>
        <v>0</v>
      </c>
      <c r="F6838">
        <f>'7월'!C851</f>
        <v>0</v>
      </c>
      <c r="G6838">
        <f>'7월'!D851</f>
        <v>0</v>
      </c>
      <c r="H6838">
        <f>'7월'!E851</f>
        <v>0</v>
      </c>
      <c r="I6838">
        <f>'7월'!F851</f>
        <v>0</v>
      </c>
      <c r="J6838">
        <f>'7월'!G851</f>
        <v>0</v>
      </c>
      <c r="K6838">
        <f>'7월'!H851</f>
        <v>0</v>
      </c>
      <c r="L6838">
        <f>'7월'!I851</f>
        <v>0</v>
      </c>
      <c r="M6838">
        <f>'7월'!J851</f>
        <v>0</v>
      </c>
      <c r="N6838">
        <f>'7월'!K851</f>
        <v>0</v>
      </c>
      <c r="O6838">
        <f>'7월'!L851</f>
        <v>0</v>
      </c>
      <c r="P6838" t="str">
        <f>IF(AND(검색!$C$4&lt;&gt;"",E6838&lt;&gt;"",ISNUMBER(SEARCH(검색!$C$4,E6838)),OR(D6838&lt;&gt;"",F6838&lt;&gt;"",G6838&lt;&gt;"",H6838&lt;&gt;"")),COUNT(P$1:P6837)+1,"")</f>
        <v/>
      </c>
    </row>
    <row r="6839" spans="1:16" x14ac:dyDescent="0.3">
      <c r="A6839">
        <v>6838</v>
      </c>
      <c r="B6839" t="s">
        <v>1412</v>
      </c>
      <c r="C6839">
        <v>852</v>
      </c>
      <c r="D6839">
        <f>'7월'!B852</f>
        <v>0</v>
      </c>
      <c r="E6839">
        <f t="shared" si="106"/>
        <v>0</v>
      </c>
      <c r="F6839">
        <f>'7월'!C852</f>
        <v>0</v>
      </c>
      <c r="G6839">
        <f>'7월'!D852</f>
        <v>0</v>
      </c>
      <c r="H6839">
        <f>'7월'!E852</f>
        <v>0</v>
      </c>
      <c r="I6839">
        <f>'7월'!F852</f>
        <v>0</v>
      </c>
      <c r="J6839">
        <f>'7월'!G852</f>
        <v>0</v>
      </c>
      <c r="K6839">
        <f>'7월'!H852</f>
        <v>0</v>
      </c>
      <c r="L6839">
        <f>'7월'!I852</f>
        <v>0</v>
      </c>
      <c r="M6839">
        <f>'7월'!J852</f>
        <v>0</v>
      </c>
      <c r="N6839">
        <f>'7월'!K852</f>
        <v>0</v>
      </c>
      <c r="O6839">
        <f>'7월'!L852</f>
        <v>0</v>
      </c>
      <c r="P6839" t="str">
        <f>IF(AND(검색!$C$4&lt;&gt;"",E6839&lt;&gt;"",ISNUMBER(SEARCH(검색!$C$4,E6839)),OR(D6839&lt;&gt;"",F6839&lt;&gt;"",G6839&lt;&gt;"",H6839&lt;&gt;"")),COUNT(P$1:P6838)+1,"")</f>
        <v/>
      </c>
    </row>
    <row r="6840" spans="1:16" x14ac:dyDescent="0.3">
      <c r="A6840">
        <v>6839</v>
      </c>
      <c r="B6840" t="s">
        <v>1412</v>
      </c>
      <c r="C6840">
        <v>853</v>
      </c>
      <c r="D6840">
        <f>'7월'!B853</f>
        <v>0</v>
      </c>
      <c r="E6840">
        <f t="shared" si="106"/>
        <v>0</v>
      </c>
      <c r="F6840">
        <f>'7월'!C853</f>
        <v>0</v>
      </c>
      <c r="G6840">
        <f>'7월'!D853</f>
        <v>0</v>
      </c>
      <c r="H6840">
        <f>'7월'!E853</f>
        <v>0</v>
      </c>
      <c r="I6840">
        <f>'7월'!F853</f>
        <v>0</v>
      </c>
      <c r="J6840">
        <f>'7월'!G853</f>
        <v>0</v>
      </c>
      <c r="K6840">
        <f>'7월'!H853</f>
        <v>0</v>
      </c>
      <c r="L6840">
        <f>'7월'!I853</f>
        <v>0</v>
      </c>
      <c r="M6840">
        <f>'7월'!J853</f>
        <v>0</v>
      </c>
      <c r="N6840">
        <f>'7월'!K853</f>
        <v>0</v>
      </c>
      <c r="O6840">
        <f>'7월'!L853</f>
        <v>0</v>
      </c>
      <c r="P6840" t="str">
        <f>IF(AND(검색!$C$4&lt;&gt;"",E6840&lt;&gt;"",ISNUMBER(SEARCH(검색!$C$4,E6840)),OR(D6840&lt;&gt;"",F6840&lt;&gt;"",G6840&lt;&gt;"",H6840&lt;&gt;"")),COUNT(P$1:P6839)+1,"")</f>
        <v/>
      </c>
    </row>
    <row r="6841" spans="1:16" x14ac:dyDescent="0.3">
      <c r="A6841">
        <v>6840</v>
      </c>
      <c r="B6841" t="s">
        <v>1412</v>
      </c>
      <c r="C6841">
        <v>854</v>
      </c>
      <c r="D6841">
        <f>'7월'!B854</f>
        <v>0</v>
      </c>
      <c r="E6841">
        <f t="shared" si="106"/>
        <v>0</v>
      </c>
      <c r="F6841">
        <f>'7월'!C854</f>
        <v>0</v>
      </c>
      <c r="G6841">
        <f>'7월'!D854</f>
        <v>0</v>
      </c>
      <c r="H6841">
        <f>'7월'!E854</f>
        <v>0</v>
      </c>
      <c r="I6841">
        <f>'7월'!F854</f>
        <v>0</v>
      </c>
      <c r="J6841">
        <f>'7월'!G854</f>
        <v>0</v>
      </c>
      <c r="K6841">
        <f>'7월'!H854</f>
        <v>0</v>
      </c>
      <c r="L6841">
        <f>'7월'!I854</f>
        <v>0</v>
      </c>
      <c r="M6841">
        <f>'7월'!J854</f>
        <v>0</v>
      </c>
      <c r="N6841">
        <f>'7월'!K854</f>
        <v>0</v>
      </c>
      <c r="O6841">
        <f>'7월'!L854</f>
        <v>0</v>
      </c>
      <c r="P6841" t="str">
        <f>IF(AND(검색!$C$4&lt;&gt;"",E6841&lt;&gt;"",ISNUMBER(SEARCH(검색!$C$4,E6841)),OR(D6841&lt;&gt;"",F6841&lt;&gt;"",G6841&lt;&gt;"",H6841&lt;&gt;"")),COUNT(P$1:P6840)+1,"")</f>
        <v/>
      </c>
    </row>
    <row r="6842" spans="1:16" x14ac:dyDescent="0.3">
      <c r="A6842">
        <v>6841</v>
      </c>
      <c r="B6842" t="s">
        <v>1412</v>
      </c>
      <c r="C6842">
        <v>855</v>
      </c>
      <c r="D6842">
        <f>'7월'!B855</f>
        <v>0</v>
      </c>
      <c r="E6842">
        <f t="shared" si="106"/>
        <v>0</v>
      </c>
      <c r="F6842">
        <f>'7월'!C855</f>
        <v>0</v>
      </c>
      <c r="G6842">
        <f>'7월'!D855</f>
        <v>0</v>
      </c>
      <c r="H6842">
        <f>'7월'!E855</f>
        <v>0</v>
      </c>
      <c r="I6842">
        <f>'7월'!F855</f>
        <v>0</v>
      </c>
      <c r="J6842">
        <f>'7월'!G855</f>
        <v>0</v>
      </c>
      <c r="K6842">
        <f>'7월'!H855</f>
        <v>0</v>
      </c>
      <c r="L6842">
        <f>'7월'!I855</f>
        <v>0</v>
      </c>
      <c r="M6842">
        <f>'7월'!J855</f>
        <v>0</v>
      </c>
      <c r="N6842">
        <f>'7월'!K855</f>
        <v>0</v>
      </c>
      <c r="O6842">
        <f>'7월'!L855</f>
        <v>0</v>
      </c>
      <c r="P6842" t="str">
        <f>IF(AND(검색!$C$4&lt;&gt;"",E6842&lt;&gt;"",ISNUMBER(SEARCH(검색!$C$4,E6842)),OR(D6842&lt;&gt;"",F6842&lt;&gt;"",G6842&lt;&gt;"",H6842&lt;&gt;"")),COUNT(P$1:P6841)+1,"")</f>
        <v/>
      </c>
    </row>
    <row r="6843" spans="1:16" x14ac:dyDescent="0.3">
      <c r="A6843">
        <v>6842</v>
      </c>
      <c r="B6843" t="s">
        <v>1412</v>
      </c>
      <c r="C6843">
        <v>856</v>
      </c>
      <c r="D6843">
        <f>'7월'!B856</f>
        <v>0</v>
      </c>
      <c r="E6843">
        <f t="shared" si="106"/>
        <v>0</v>
      </c>
      <c r="F6843">
        <f>'7월'!C856</f>
        <v>0</v>
      </c>
      <c r="G6843">
        <f>'7월'!D856</f>
        <v>0</v>
      </c>
      <c r="H6843">
        <f>'7월'!E856</f>
        <v>0</v>
      </c>
      <c r="I6843">
        <f>'7월'!F856</f>
        <v>0</v>
      </c>
      <c r="J6843">
        <f>'7월'!G856</f>
        <v>0</v>
      </c>
      <c r="K6843">
        <f>'7월'!H856</f>
        <v>0</v>
      </c>
      <c r="L6843">
        <f>'7월'!I856</f>
        <v>0</v>
      </c>
      <c r="M6843">
        <f>'7월'!J856</f>
        <v>0</v>
      </c>
      <c r="N6843">
        <f>'7월'!K856</f>
        <v>0</v>
      </c>
      <c r="O6843">
        <f>'7월'!L856</f>
        <v>0</v>
      </c>
      <c r="P6843" t="str">
        <f>IF(AND(검색!$C$4&lt;&gt;"",E6843&lt;&gt;"",ISNUMBER(SEARCH(검색!$C$4,E6843)),OR(D6843&lt;&gt;"",F6843&lt;&gt;"",G6843&lt;&gt;"",H6843&lt;&gt;"")),COUNT(P$1:P6842)+1,"")</f>
        <v/>
      </c>
    </row>
    <row r="6844" spans="1:16" x14ac:dyDescent="0.3">
      <c r="A6844">
        <v>6843</v>
      </c>
      <c r="B6844" t="s">
        <v>1412</v>
      </c>
      <c r="C6844">
        <v>857</v>
      </c>
      <c r="D6844">
        <f>'7월'!B857</f>
        <v>0</v>
      </c>
      <c r="E6844">
        <f t="shared" si="106"/>
        <v>0</v>
      </c>
      <c r="F6844">
        <f>'7월'!C857</f>
        <v>0</v>
      </c>
      <c r="G6844">
        <f>'7월'!D857</f>
        <v>0</v>
      </c>
      <c r="H6844">
        <f>'7월'!E857</f>
        <v>0</v>
      </c>
      <c r="I6844">
        <f>'7월'!F857</f>
        <v>0</v>
      </c>
      <c r="J6844">
        <f>'7월'!G857</f>
        <v>0</v>
      </c>
      <c r="K6844">
        <f>'7월'!H857</f>
        <v>0</v>
      </c>
      <c r="L6844">
        <f>'7월'!I857</f>
        <v>0</v>
      </c>
      <c r="M6844">
        <f>'7월'!J857</f>
        <v>0</v>
      </c>
      <c r="N6844">
        <f>'7월'!K857</f>
        <v>0</v>
      </c>
      <c r="O6844">
        <f>'7월'!L857</f>
        <v>0</v>
      </c>
      <c r="P6844" t="str">
        <f>IF(AND(검색!$C$4&lt;&gt;"",E6844&lt;&gt;"",ISNUMBER(SEARCH(검색!$C$4,E6844)),OR(D6844&lt;&gt;"",F6844&lt;&gt;"",G6844&lt;&gt;"",H6844&lt;&gt;"")),COUNT(P$1:P6843)+1,"")</f>
        <v/>
      </c>
    </row>
    <row r="6845" spans="1:16" x14ac:dyDescent="0.3">
      <c r="A6845">
        <v>6844</v>
      </c>
      <c r="B6845" t="s">
        <v>1412</v>
      </c>
      <c r="C6845">
        <v>858</v>
      </c>
      <c r="D6845">
        <f>'7월'!B858</f>
        <v>0</v>
      </c>
      <c r="E6845">
        <f t="shared" si="106"/>
        <v>0</v>
      </c>
      <c r="F6845">
        <f>'7월'!C858</f>
        <v>0</v>
      </c>
      <c r="G6845">
        <f>'7월'!D858</f>
        <v>0</v>
      </c>
      <c r="H6845">
        <f>'7월'!E858</f>
        <v>0</v>
      </c>
      <c r="I6845">
        <f>'7월'!F858</f>
        <v>0</v>
      </c>
      <c r="J6845">
        <f>'7월'!G858</f>
        <v>0</v>
      </c>
      <c r="K6845">
        <f>'7월'!H858</f>
        <v>0</v>
      </c>
      <c r="L6845">
        <f>'7월'!I858</f>
        <v>0</v>
      </c>
      <c r="M6845">
        <f>'7월'!J858</f>
        <v>0</v>
      </c>
      <c r="N6845">
        <f>'7월'!K858</f>
        <v>0</v>
      </c>
      <c r="O6845">
        <f>'7월'!L858</f>
        <v>0</v>
      </c>
      <c r="P6845" t="str">
        <f>IF(AND(검색!$C$4&lt;&gt;"",E6845&lt;&gt;"",ISNUMBER(SEARCH(검색!$C$4,E6845)),OR(D6845&lt;&gt;"",F6845&lt;&gt;"",G6845&lt;&gt;"",H6845&lt;&gt;"")),COUNT(P$1:P6844)+1,"")</f>
        <v/>
      </c>
    </row>
    <row r="6846" spans="1:16" x14ac:dyDescent="0.3">
      <c r="A6846">
        <v>6845</v>
      </c>
      <c r="B6846" t="s">
        <v>1412</v>
      </c>
      <c r="C6846">
        <v>859</v>
      </c>
      <c r="D6846">
        <f>'7월'!B859</f>
        <v>0</v>
      </c>
      <c r="E6846">
        <f t="shared" si="106"/>
        <v>0</v>
      </c>
      <c r="F6846">
        <f>'7월'!C859</f>
        <v>0</v>
      </c>
      <c r="G6846">
        <f>'7월'!D859</f>
        <v>0</v>
      </c>
      <c r="H6846">
        <f>'7월'!E859</f>
        <v>0</v>
      </c>
      <c r="I6846">
        <f>'7월'!F859</f>
        <v>0</v>
      </c>
      <c r="J6846">
        <f>'7월'!G859</f>
        <v>0</v>
      </c>
      <c r="K6846">
        <f>'7월'!H859</f>
        <v>0</v>
      </c>
      <c r="L6846">
        <f>'7월'!I859</f>
        <v>0</v>
      </c>
      <c r="M6846">
        <f>'7월'!J859</f>
        <v>0</v>
      </c>
      <c r="N6846">
        <f>'7월'!K859</f>
        <v>0</v>
      </c>
      <c r="O6846">
        <f>'7월'!L859</f>
        <v>0</v>
      </c>
      <c r="P6846" t="str">
        <f>IF(AND(검색!$C$4&lt;&gt;"",E6846&lt;&gt;"",ISNUMBER(SEARCH(검색!$C$4,E6846)),OR(D6846&lt;&gt;"",F6846&lt;&gt;"",G6846&lt;&gt;"",H6846&lt;&gt;"")),COUNT(P$1:P6845)+1,"")</f>
        <v/>
      </c>
    </row>
    <row r="6847" spans="1:16" x14ac:dyDescent="0.3">
      <c r="A6847">
        <v>6846</v>
      </c>
      <c r="B6847" t="s">
        <v>1412</v>
      </c>
      <c r="C6847">
        <v>860</v>
      </c>
      <c r="D6847">
        <f>'7월'!B860</f>
        <v>0</v>
      </c>
      <c r="E6847">
        <f t="shared" si="106"/>
        <v>0</v>
      </c>
      <c r="F6847">
        <f>'7월'!C860</f>
        <v>0</v>
      </c>
      <c r="G6847">
        <f>'7월'!D860</f>
        <v>0</v>
      </c>
      <c r="H6847">
        <f>'7월'!E860</f>
        <v>0</v>
      </c>
      <c r="I6847">
        <f>'7월'!F860</f>
        <v>0</v>
      </c>
      <c r="J6847">
        <f>'7월'!G860</f>
        <v>0</v>
      </c>
      <c r="K6847">
        <f>'7월'!H860</f>
        <v>0</v>
      </c>
      <c r="L6847">
        <f>'7월'!I860</f>
        <v>0</v>
      </c>
      <c r="M6847">
        <f>'7월'!J860</f>
        <v>0</v>
      </c>
      <c r="N6847">
        <f>'7월'!K860</f>
        <v>0</v>
      </c>
      <c r="O6847">
        <f>'7월'!L860</f>
        <v>0</v>
      </c>
      <c r="P6847" t="str">
        <f>IF(AND(검색!$C$4&lt;&gt;"",E6847&lt;&gt;"",ISNUMBER(SEARCH(검색!$C$4,E6847)),OR(D6847&lt;&gt;"",F6847&lt;&gt;"",G6847&lt;&gt;"",H6847&lt;&gt;"")),COUNT(P$1:P6846)+1,"")</f>
        <v/>
      </c>
    </row>
    <row r="6848" spans="1:16" x14ac:dyDescent="0.3">
      <c r="A6848">
        <v>6847</v>
      </c>
      <c r="B6848" t="s">
        <v>1412</v>
      </c>
      <c r="C6848">
        <v>861</v>
      </c>
      <c r="D6848">
        <f>'7월'!B861</f>
        <v>0</v>
      </c>
      <c r="E6848">
        <f t="shared" si="106"/>
        <v>0</v>
      </c>
      <c r="F6848">
        <f>'7월'!C861</f>
        <v>0</v>
      </c>
      <c r="G6848">
        <f>'7월'!D861</f>
        <v>0</v>
      </c>
      <c r="H6848">
        <f>'7월'!E861</f>
        <v>0</v>
      </c>
      <c r="I6848">
        <f>'7월'!F861</f>
        <v>0</v>
      </c>
      <c r="J6848">
        <f>'7월'!G861</f>
        <v>0</v>
      </c>
      <c r="K6848">
        <f>'7월'!H861</f>
        <v>0</v>
      </c>
      <c r="L6848">
        <f>'7월'!I861</f>
        <v>0</v>
      </c>
      <c r="M6848">
        <f>'7월'!J861</f>
        <v>0</v>
      </c>
      <c r="N6848">
        <f>'7월'!K861</f>
        <v>0</v>
      </c>
      <c r="O6848">
        <f>'7월'!L861</f>
        <v>0</v>
      </c>
      <c r="P6848" t="str">
        <f>IF(AND(검색!$C$4&lt;&gt;"",E6848&lt;&gt;"",ISNUMBER(SEARCH(검색!$C$4,E6848)),OR(D6848&lt;&gt;"",F6848&lt;&gt;"",G6848&lt;&gt;"",H6848&lt;&gt;"")),COUNT(P$1:P6847)+1,"")</f>
        <v/>
      </c>
    </row>
    <row r="6849" spans="1:16" x14ac:dyDescent="0.3">
      <c r="A6849">
        <v>6848</v>
      </c>
      <c r="B6849" t="s">
        <v>1412</v>
      </c>
      <c r="C6849">
        <v>862</v>
      </c>
      <c r="D6849">
        <f>'7월'!B862</f>
        <v>0</v>
      </c>
      <c r="E6849">
        <f t="shared" si="106"/>
        <v>0</v>
      </c>
      <c r="F6849">
        <f>'7월'!C862</f>
        <v>0</v>
      </c>
      <c r="G6849">
        <f>'7월'!D862</f>
        <v>0</v>
      </c>
      <c r="H6849">
        <f>'7월'!E862</f>
        <v>0</v>
      </c>
      <c r="I6849">
        <f>'7월'!F862</f>
        <v>0</v>
      </c>
      <c r="J6849">
        <f>'7월'!G862</f>
        <v>0</v>
      </c>
      <c r="K6849">
        <f>'7월'!H862</f>
        <v>0</v>
      </c>
      <c r="L6849">
        <f>'7월'!I862</f>
        <v>0</v>
      </c>
      <c r="M6849">
        <f>'7월'!J862</f>
        <v>0</v>
      </c>
      <c r="N6849">
        <f>'7월'!K862</f>
        <v>0</v>
      </c>
      <c r="O6849">
        <f>'7월'!L862</f>
        <v>0</v>
      </c>
      <c r="P6849" t="str">
        <f>IF(AND(검색!$C$4&lt;&gt;"",E6849&lt;&gt;"",ISNUMBER(SEARCH(검색!$C$4,E6849)),OR(D6849&lt;&gt;"",F6849&lt;&gt;"",G6849&lt;&gt;"",H6849&lt;&gt;"")),COUNT(P$1:P6848)+1,"")</f>
        <v/>
      </c>
    </row>
    <row r="6850" spans="1:16" x14ac:dyDescent="0.3">
      <c r="A6850">
        <v>6849</v>
      </c>
      <c r="B6850" t="s">
        <v>1412</v>
      </c>
      <c r="C6850">
        <v>863</v>
      </c>
      <c r="D6850">
        <f>'7월'!B863</f>
        <v>0</v>
      </c>
      <c r="E6850">
        <f t="shared" si="106"/>
        <v>0</v>
      </c>
      <c r="F6850">
        <f>'7월'!C863</f>
        <v>0</v>
      </c>
      <c r="G6850">
        <f>'7월'!D863</f>
        <v>0</v>
      </c>
      <c r="H6850">
        <f>'7월'!E863</f>
        <v>0</v>
      </c>
      <c r="I6850">
        <f>'7월'!F863</f>
        <v>0</v>
      </c>
      <c r="J6850">
        <f>'7월'!G863</f>
        <v>0</v>
      </c>
      <c r="K6850">
        <f>'7월'!H863</f>
        <v>0</v>
      </c>
      <c r="L6850">
        <f>'7월'!I863</f>
        <v>0</v>
      </c>
      <c r="M6850">
        <f>'7월'!J863</f>
        <v>0</v>
      </c>
      <c r="N6850">
        <f>'7월'!K863</f>
        <v>0</v>
      </c>
      <c r="O6850">
        <f>'7월'!L863</f>
        <v>0</v>
      </c>
      <c r="P6850" t="str">
        <f>IF(AND(검색!$C$4&lt;&gt;"",E6850&lt;&gt;"",ISNUMBER(SEARCH(검색!$C$4,E6850)),OR(D6850&lt;&gt;"",F6850&lt;&gt;"",G6850&lt;&gt;"",H6850&lt;&gt;"")),COUNT(P$1:P6849)+1,"")</f>
        <v/>
      </c>
    </row>
    <row r="6851" spans="1:16" x14ac:dyDescent="0.3">
      <c r="A6851">
        <v>6850</v>
      </c>
      <c r="B6851" t="s">
        <v>1412</v>
      </c>
      <c r="C6851">
        <v>864</v>
      </c>
      <c r="D6851">
        <f>'7월'!B864</f>
        <v>0</v>
      </c>
      <c r="E6851">
        <f t="shared" ref="E6851:E6914" si="107">IF(D6851&lt;&gt;"",D6851,IF(B6851=B6850,E6850,""))</f>
        <v>0</v>
      </c>
      <c r="F6851">
        <f>'7월'!C864</f>
        <v>0</v>
      </c>
      <c r="G6851">
        <f>'7월'!D864</f>
        <v>0</v>
      </c>
      <c r="H6851">
        <f>'7월'!E864</f>
        <v>0</v>
      </c>
      <c r="I6851">
        <f>'7월'!F864</f>
        <v>0</v>
      </c>
      <c r="J6851">
        <f>'7월'!G864</f>
        <v>0</v>
      </c>
      <c r="K6851">
        <f>'7월'!H864</f>
        <v>0</v>
      </c>
      <c r="L6851">
        <f>'7월'!I864</f>
        <v>0</v>
      </c>
      <c r="M6851">
        <f>'7월'!J864</f>
        <v>0</v>
      </c>
      <c r="N6851">
        <f>'7월'!K864</f>
        <v>0</v>
      </c>
      <c r="O6851">
        <f>'7월'!L864</f>
        <v>0</v>
      </c>
      <c r="P6851" t="str">
        <f>IF(AND(검색!$C$4&lt;&gt;"",E6851&lt;&gt;"",ISNUMBER(SEARCH(검색!$C$4,E6851)),OR(D6851&lt;&gt;"",F6851&lt;&gt;"",G6851&lt;&gt;"",H6851&lt;&gt;"")),COUNT(P$1:P6850)+1,"")</f>
        <v/>
      </c>
    </row>
    <row r="6852" spans="1:16" x14ac:dyDescent="0.3">
      <c r="A6852">
        <v>6851</v>
      </c>
      <c r="B6852" t="s">
        <v>1412</v>
      </c>
      <c r="C6852">
        <v>865</v>
      </c>
      <c r="D6852">
        <f>'7월'!B865</f>
        <v>0</v>
      </c>
      <c r="E6852">
        <f t="shared" si="107"/>
        <v>0</v>
      </c>
      <c r="F6852">
        <f>'7월'!C865</f>
        <v>0</v>
      </c>
      <c r="G6852">
        <f>'7월'!D865</f>
        <v>0</v>
      </c>
      <c r="H6852">
        <f>'7월'!E865</f>
        <v>0</v>
      </c>
      <c r="I6852">
        <f>'7월'!F865</f>
        <v>0</v>
      </c>
      <c r="J6852">
        <f>'7월'!G865</f>
        <v>0</v>
      </c>
      <c r="K6852">
        <f>'7월'!H865</f>
        <v>0</v>
      </c>
      <c r="L6852">
        <f>'7월'!I865</f>
        <v>0</v>
      </c>
      <c r="M6852">
        <f>'7월'!J865</f>
        <v>0</v>
      </c>
      <c r="N6852">
        <f>'7월'!K865</f>
        <v>0</v>
      </c>
      <c r="O6852">
        <f>'7월'!L865</f>
        <v>0</v>
      </c>
      <c r="P6852" t="str">
        <f>IF(AND(검색!$C$4&lt;&gt;"",E6852&lt;&gt;"",ISNUMBER(SEARCH(검색!$C$4,E6852)),OR(D6852&lt;&gt;"",F6852&lt;&gt;"",G6852&lt;&gt;"",H6852&lt;&gt;"")),COUNT(P$1:P6851)+1,"")</f>
        <v/>
      </c>
    </row>
    <row r="6853" spans="1:16" x14ac:dyDescent="0.3">
      <c r="A6853">
        <v>6852</v>
      </c>
      <c r="B6853" t="s">
        <v>1412</v>
      </c>
      <c r="C6853">
        <v>866</v>
      </c>
      <c r="D6853">
        <f>'7월'!B866</f>
        <v>0</v>
      </c>
      <c r="E6853">
        <f t="shared" si="107"/>
        <v>0</v>
      </c>
      <c r="F6853">
        <f>'7월'!C866</f>
        <v>0</v>
      </c>
      <c r="G6853">
        <f>'7월'!D866</f>
        <v>0</v>
      </c>
      <c r="H6853">
        <f>'7월'!E866</f>
        <v>0</v>
      </c>
      <c r="I6853">
        <f>'7월'!F866</f>
        <v>0</v>
      </c>
      <c r="J6853">
        <f>'7월'!G866</f>
        <v>0</v>
      </c>
      <c r="K6853">
        <f>'7월'!H866</f>
        <v>0</v>
      </c>
      <c r="L6853">
        <f>'7월'!I866</f>
        <v>0</v>
      </c>
      <c r="M6853">
        <f>'7월'!J866</f>
        <v>0</v>
      </c>
      <c r="N6853">
        <f>'7월'!K866</f>
        <v>0</v>
      </c>
      <c r="O6853">
        <f>'7월'!L866</f>
        <v>0</v>
      </c>
      <c r="P6853" t="str">
        <f>IF(AND(검색!$C$4&lt;&gt;"",E6853&lt;&gt;"",ISNUMBER(SEARCH(검색!$C$4,E6853)),OR(D6853&lt;&gt;"",F6853&lt;&gt;"",G6853&lt;&gt;"",H6853&lt;&gt;"")),COUNT(P$1:P6852)+1,"")</f>
        <v/>
      </c>
    </row>
    <row r="6854" spans="1:16" x14ac:dyDescent="0.3">
      <c r="A6854">
        <v>6853</v>
      </c>
      <c r="B6854" t="s">
        <v>1412</v>
      </c>
      <c r="C6854">
        <v>867</v>
      </c>
      <c r="D6854">
        <f>'7월'!B867</f>
        <v>0</v>
      </c>
      <c r="E6854">
        <f t="shared" si="107"/>
        <v>0</v>
      </c>
      <c r="F6854">
        <f>'7월'!C867</f>
        <v>0</v>
      </c>
      <c r="G6854">
        <f>'7월'!D867</f>
        <v>0</v>
      </c>
      <c r="H6854">
        <f>'7월'!E867</f>
        <v>0</v>
      </c>
      <c r="I6854">
        <f>'7월'!F867</f>
        <v>0</v>
      </c>
      <c r="J6854">
        <f>'7월'!G867</f>
        <v>0</v>
      </c>
      <c r="K6854">
        <f>'7월'!H867</f>
        <v>0</v>
      </c>
      <c r="L6854">
        <f>'7월'!I867</f>
        <v>0</v>
      </c>
      <c r="M6854">
        <f>'7월'!J867</f>
        <v>0</v>
      </c>
      <c r="N6854">
        <f>'7월'!K867</f>
        <v>0</v>
      </c>
      <c r="O6854">
        <f>'7월'!L867</f>
        <v>0</v>
      </c>
      <c r="P6854" t="str">
        <f>IF(AND(검색!$C$4&lt;&gt;"",E6854&lt;&gt;"",ISNUMBER(SEARCH(검색!$C$4,E6854)),OR(D6854&lt;&gt;"",F6854&lt;&gt;"",G6854&lt;&gt;"",H6854&lt;&gt;"")),COUNT(P$1:P6853)+1,"")</f>
        <v/>
      </c>
    </row>
    <row r="6855" spans="1:16" x14ac:dyDescent="0.3">
      <c r="A6855">
        <v>6854</v>
      </c>
      <c r="B6855" t="s">
        <v>1412</v>
      </c>
      <c r="C6855">
        <v>868</v>
      </c>
      <c r="D6855">
        <f>'7월'!B868</f>
        <v>0</v>
      </c>
      <c r="E6855">
        <f t="shared" si="107"/>
        <v>0</v>
      </c>
      <c r="F6855">
        <f>'7월'!C868</f>
        <v>0</v>
      </c>
      <c r="G6855">
        <f>'7월'!D868</f>
        <v>0</v>
      </c>
      <c r="H6855">
        <f>'7월'!E868</f>
        <v>0</v>
      </c>
      <c r="I6855">
        <f>'7월'!F868</f>
        <v>0</v>
      </c>
      <c r="J6855">
        <f>'7월'!G868</f>
        <v>0</v>
      </c>
      <c r="K6855">
        <f>'7월'!H868</f>
        <v>0</v>
      </c>
      <c r="L6855">
        <f>'7월'!I868</f>
        <v>0</v>
      </c>
      <c r="M6855">
        <f>'7월'!J868</f>
        <v>0</v>
      </c>
      <c r="N6855">
        <f>'7월'!K868</f>
        <v>0</v>
      </c>
      <c r="O6855">
        <f>'7월'!L868</f>
        <v>0</v>
      </c>
      <c r="P6855" t="str">
        <f>IF(AND(검색!$C$4&lt;&gt;"",E6855&lt;&gt;"",ISNUMBER(SEARCH(검색!$C$4,E6855)),OR(D6855&lt;&gt;"",F6855&lt;&gt;"",G6855&lt;&gt;"",H6855&lt;&gt;"")),COUNT(P$1:P6854)+1,"")</f>
        <v/>
      </c>
    </row>
    <row r="6856" spans="1:16" x14ac:dyDescent="0.3">
      <c r="A6856">
        <v>6855</v>
      </c>
      <c r="B6856" t="s">
        <v>1412</v>
      </c>
      <c r="C6856">
        <v>869</v>
      </c>
      <c r="D6856">
        <f>'7월'!B869</f>
        <v>0</v>
      </c>
      <c r="E6856">
        <f t="shared" si="107"/>
        <v>0</v>
      </c>
      <c r="F6856">
        <f>'7월'!C869</f>
        <v>0</v>
      </c>
      <c r="G6856">
        <f>'7월'!D869</f>
        <v>0</v>
      </c>
      <c r="H6856">
        <f>'7월'!E869</f>
        <v>0</v>
      </c>
      <c r="I6856">
        <f>'7월'!F869</f>
        <v>0</v>
      </c>
      <c r="J6856">
        <f>'7월'!G869</f>
        <v>0</v>
      </c>
      <c r="K6856">
        <f>'7월'!H869</f>
        <v>0</v>
      </c>
      <c r="L6856">
        <f>'7월'!I869</f>
        <v>0</v>
      </c>
      <c r="M6856">
        <f>'7월'!J869</f>
        <v>0</v>
      </c>
      <c r="N6856">
        <f>'7월'!K869</f>
        <v>0</v>
      </c>
      <c r="O6856">
        <f>'7월'!L869</f>
        <v>0</v>
      </c>
      <c r="P6856" t="str">
        <f>IF(AND(검색!$C$4&lt;&gt;"",E6856&lt;&gt;"",ISNUMBER(SEARCH(검색!$C$4,E6856)),OR(D6856&lt;&gt;"",F6856&lt;&gt;"",G6856&lt;&gt;"",H6856&lt;&gt;"")),COUNT(P$1:P6855)+1,"")</f>
        <v/>
      </c>
    </row>
    <row r="6857" spans="1:16" x14ac:dyDescent="0.3">
      <c r="A6857">
        <v>6856</v>
      </c>
      <c r="B6857" t="s">
        <v>1412</v>
      </c>
      <c r="C6857">
        <v>870</v>
      </c>
      <c r="D6857">
        <f>'7월'!B870</f>
        <v>0</v>
      </c>
      <c r="E6857">
        <f t="shared" si="107"/>
        <v>0</v>
      </c>
      <c r="F6857">
        <f>'7월'!C870</f>
        <v>0</v>
      </c>
      <c r="G6857">
        <f>'7월'!D870</f>
        <v>0</v>
      </c>
      <c r="H6857">
        <f>'7월'!E870</f>
        <v>0</v>
      </c>
      <c r="I6857">
        <f>'7월'!F870</f>
        <v>0</v>
      </c>
      <c r="J6857">
        <f>'7월'!G870</f>
        <v>0</v>
      </c>
      <c r="K6857">
        <f>'7월'!H870</f>
        <v>0</v>
      </c>
      <c r="L6857">
        <f>'7월'!I870</f>
        <v>0</v>
      </c>
      <c r="M6857">
        <f>'7월'!J870</f>
        <v>0</v>
      </c>
      <c r="N6857">
        <f>'7월'!K870</f>
        <v>0</v>
      </c>
      <c r="O6857">
        <f>'7월'!L870</f>
        <v>0</v>
      </c>
      <c r="P6857" t="str">
        <f>IF(AND(검색!$C$4&lt;&gt;"",E6857&lt;&gt;"",ISNUMBER(SEARCH(검색!$C$4,E6857)),OR(D6857&lt;&gt;"",F6857&lt;&gt;"",G6857&lt;&gt;"",H6857&lt;&gt;"")),COUNT(P$1:P6856)+1,"")</f>
        <v/>
      </c>
    </row>
    <row r="6858" spans="1:16" x14ac:dyDescent="0.3">
      <c r="A6858">
        <v>6857</v>
      </c>
      <c r="B6858" t="s">
        <v>1412</v>
      </c>
      <c r="C6858">
        <v>871</v>
      </c>
      <c r="D6858">
        <f>'7월'!B871</f>
        <v>0</v>
      </c>
      <c r="E6858">
        <f t="shared" si="107"/>
        <v>0</v>
      </c>
      <c r="F6858">
        <f>'7월'!C871</f>
        <v>0</v>
      </c>
      <c r="G6858">
        <f>'7월'!D871</f>
        <v>0</v>
      </c>
      <c r="H6858">
        <f>'7월'!E871</f>
        <v>0</v>
      </c>
      <c r="I6858">
        <f>'7월'!F871</f>
        <v>0</v>
      </c>
      <c r="J6858">
        <f>'7월'!G871</f>
        <v>0</v>
      </c>
      <c r="K6858">
        <f>'7월'!H871</f>
        <v>0</v>
      </c>
      <c r="L6858">
        <f>'7월'!I871</f>
        <v>0</v>
      </c>
      <c r="M6858">
        <f>'7월'!J871</f>
        <v>0</v>
      </c>
      <c r="N6858">
        <f>'7월'!K871</f>
        <v>0</v>
      </c>
      <c r="O6858">
        <f>'7월'!L871</f>
        <v>0</v>
      </c>
      <c r="P6858" t="str">
        <f>IF(AND(검색!$C$4&lt;&gt;"",E6858&lt;&gt;"",ISNUMBER(SEARCH(검색!$C$4,E6858)),OR(D6858&lt;&gt;"",F6858&lt;&gt;"",G6858&lt;&gt;"",H6858&lt;&gt;"")),COUNT(P$1:P6857)+1,"")</f>
        <v/>
      </c>
    </row>
    <row r="6859" spans="1:16" x14ac:dyDescent="0.3">
      <c r="A6859">
        <v>6858</v>
      </c>
      <c r="B6859" t="s">
        <v>1412</v>
      </c>
      <c r="C6859">
        <v>872</v>
      </c>
      <c r="D6859">
        <f>'7월'!B872</f>
        <v>0</v>
      </c>
      <c r="E6859">
        <f t="shared" si="107"/>
        <v>0</v>
      </c>
      <c r="F6859">
        <f>'7월'!C872</f>
        <v>0</v>
      </c>
      <c r="G6859">
        <f>'7월'!D872</f>
        <v>0</v>
      </c>
      <c r="H6859">
        <f>'7월'!E872</f>
        <v>0</v>
      </c>
      <c r="I6859">
        <f>'7월'!F872</f>
        <v>0</v>
      </c>
      <c r="J6859">
        <f>'7월'!G872</f>
        <v>0</v>
      </c>
      <c r="K6859">
        <f>'7월'!H872</f>
        <v>0</v>
      </c>
      <c r="L6859">
        <f>'7월'!I872</f>
        <v>0</v>
      </c>
      <c r="M6859">
        <f>'7월'!J872</f>
        <v>0</v>
      </c>
      <c r="N6859">
        <f>'7월'!K872</f>
        <v>0</v>
      </c>
      <c r="O6859">
        <f>'7월'!L872</f>
        <v>0</v>
      </c>
      <c r="P6859" t="str">
        <f>IF(AND(검색!$C$4&lt;&gt;"",E6859&lt;&gt;"",ISNUMBER(SEARCH(검색!$C$4,E6859)),OR(D6859&lt;&gt;"",F6859&lt;&gt;"",G6859&lt;&gt;"",H6859&lt;&gt;"")),COUNT(P$1:P6858)+1,"")</f>
        <v/>
      </c>
    </row>
    <row r="6860" spans="1:16" x14ac:dyDescent="0.3">
      <c r="A6860">
        <v>6859</v>
      </c>
      <c r="B6860" t="s">
        <v>1412</v>
      </c>
      <c r="C6860">
        <v>873</v>
      </c>
      <c r="D6860">
        <f>'7월'!B873</f>
        <v>0</v>
      </c>
      <c r="E6860">
        <f t="shared" si="107"/>
        <v>0</v>
      </c>
      <c r="F6860">
        <f>'7월'!C873</f>
        <v>0</v>
      </c>
      <c r="G6860">
        <f>'7월'!D873</f>
        <v>0</v>
      </c>
      <c r="H6860">
        <f>'7월'!E873</f>
        <v>0</v>
      </c>
      <c r="I6860">
        <f>'7월'!F873</f>
        <v>0</v>
      </c>
      <c r="J6860">
        <f>'7월'!G873</f>
        <v>0</v>
      </c>
      <c r="K6860">
        <f>'7월'!H873</f>
        <v>0</v>
      </c>
      <c r="L6860">
        <f>'7월'!I873</f>
        <v>0</v>
      </c>
      <c r="M6860">
        <f>'7월'!J873</f>
        <v>0</v>
      </c>
      <c r="N6860">
        <f>'7월'!K873</f>
        <v>0</v>
      </c>
      <c r="O6860">
        <f>'7월'!L873</f>
        <v>0</v>
      </c>
      <c r="P6860" t="str">
        <f>IF(AND(검색!$C$4&lt;&gt;"",E6860&lt;&gt;"",ISNUMBER(SEARCH(검색!$C$4,E6860)),OR(D6860&lt;&gt;"",F6860&lt;&gt;"",G6860&lt;&gt;"",H6860&lt;&gt;"")),COUNT(P$1:P6859)+1,"")</f>
        <v/>
      </c>
    </row>
    <row r="6861" spans="1:16" x14ac:dyDescent="0.3">
      <c r="A6861">
        <v>6860</v>
      </c>
      <c r="B6861" t="s">
        <v>1412</v>
      </c>
      <c r="C6861">
        <v>874</v>
      </c>
      <c r="D6861">
        <f>'7월'!B874</f>
        <v>0</v>
      </c>
      <c r="E6861">
        <f t="shared" si="107"/>
        <v>0</v>
      </c>
      <c r="F6861">
        <f>'7월'!C874</f>
        <v>0</v>
      </c>
      <c r="G6861">
        <f>'7월'!D874</f>
        <v>0</v>
      </c>
      <c r="H6861">
        <f>'7월'!E874</f>
        <v>0</v>
      </c>
      <c r="I6861">
        <f>'7월'!F874</f>
        <v>0</v>
      </c>
      <c r="J6861">
        <f>'7월'!G874</f>
        <v>0</v>
      </c>
      <c r="K6861">
        <f>'7월'!H874</f>
        <v>0</v>
      </c>
      <c r="L6861">
        <f>'7월'!I874</f>
        <v>0</v>
      </c>
      <c r="M6861">
        <f>'7월'!J874</f>
        <v>0</v>
      </c>
      <c r="N6861">
        <f>'7월'!K874</f>
        <v>0</v>
      </c>
      <c r="O6861">
        <f>'7월'!L874</f>
        <v>0</v>
      </c>
      <c r="P6861" t="str">
        <f>IF(AND(검색!$C$4&lt;&gt;"",E6861&lt;&gt;"",ISNUMBER(SEARCH(검색!$C$4,E6861)),OR(D6861&lt;&gt;"",F6861&lt;&gt;"",G6861&lt;&gt;"",H6861&lt;&gt;"")),COUNT(P$1:P6860)+1,"")</f>
        <v/>
      </c>
    </row>
    <row r="6862" spans="1:16" x14ac:dyDescent="0.3">
      <c r="A6862">
        <v>6861</v>
      </c>
      <c r="B6862" t="s">
        <v>1412</v>
      </c>
      <c r="C6862">
        <v>875</v>
      </c>
      <c r="D6862">
        <f>'7월'!B875</f>
        <v>0</v>
      </c>
      <c r="E6862">
        <f t="shared" si="107"/>
        <v>0</v>
      </c>
      <c r="F6862">
        <f>'7월'!C875</f>
        <v>0</v>
      </c>
      <c r="G6862">
        <f>'7월'!D875</f>
        <v>0</v>
      </c>
      <c r="H6862">
        <f>'7월'!E875</f>
        <v>0</v>
      </c>
      <c r="I6862">
        <f>'7월'!F875</f>
        <v>0</v>
      </c>
      <c r="J6862">
        <f>'7월'!G875</f>
        <v>0</v>
      </c>
      <c r="K6862">
        <f>'7월'!H875</f>
        <v>0</v>
      </c>
      <c r="L6862">
        <f>'7월'!I875</f>
        <v>0</v>
      </c>
      <c r="M6862">
        <f>'7월'!J875</f>
        <v>0</v>
      </c>
      <c r="N6862">
        <f>'7월'!K875</f>
        <v>0</v>
      </c>
      <c r="O6862">
        <f>'7월'!L875</f>
        <v>0</v>
      </c>
      <c r="P6862" t="str">
        <f>IF(AND(검색!$C$4&lt;&gt;"",E6862&lt;&gt;"",ISNUMBER(SEARCH(검색!$C$4,E6862)),OR(D6862&lt;&gt;"",F6862&lt;&gt;"",G6862&lt;&gt;"",H6862&lt;&gt;"")),COUNT(P$1:P6861)+1,"")</f>
        <v/>
      </c>
    </row>
    <row r="6863" spans="1:16" x14ac:dyDescent="0.3">
      <c r="A6863">
        <v>6862</v>
      </c>
      <c r="B6863" t="s">
        <v>1412</v>
      </c>
      <c r="C6863">
        <v>876</v>
      </c>
      <c r="D6863">
        <f>'7월'!B876</f>
        <v>0</v>
      </c>
      <c r="E6863">
        <f t="shared" si="107"/>
        <v>0</v>
      </c>
      <c r="F6863">
        <f>'7월'!C876</f>
        <v>0</v>
      </c>
      <c r="G6863">
        <f>'7월'!D876</f>
        <v>0</v>
      </c>
      <c r="H6863">
        <f>'7월'!E876</f>
        <v>0</v>
      </c>
      <c r="I6863">
        <f>'7월'!F876</f>
        <v>0</v>
      </c>
      <c r="J6863">
        <f>'7월'!G876</f>
        <v>0</v>
      </c>
      <c r="K6863">
        <f>'7월'!H876</f>
        <v>0</v>
      </c>
      <c r="L6863">
        <f>'7월'!I876</f>
        <v>0</v>
      </c>
      <c r="M6863">
        <f>'7월'!J876</f>
        <v>0</v>
      </c>
      <c r="N6863">
        <f>'7월'!K876</f>
        <v>0</v>
      </c>
      <c r="O6863">
        <f>'7월'!L876</f>
        <v>0</v>
      </c>
      <c r="P6863" t="str">
        <f>IF(AND(검색!$C$4&lt;&gt;"",E6863&lt;&gt;"",ISNUMBER(SEARCH(검색!$C$4,E6863)),OR(D6863&lt;&gt;"",F6863&lt;&gt;"",G6863&lt;&gt;"",H6863&lt;&gt;"")),COUNT(P$1:P6862)+1,"")</f>
        <v/>
      </c>
    </row>
    <row r="6864" spans="1:16" x14ac:dyDescent="0.3">
      <c r="A6864">
        <v>6863</v>
      </c>
      <c r="B6864" t="s">
        <v>1412</v>
      </c>
      <c r="C6864">
        <v>877</v>
      </c>
      <c r="D6864">
        <f>'7월'!B877</f>
        <v>0</v>
      </c>
      <c r="E6864">
        <f t="shared" si="107"/>
        <v>0</v>
      </c>
      <c r="F6864">
        <f>'7월'!C877</f>
        <v>0</v>
      </c>
      <c r="G6864">
        <f>'7월'!D877</f>
        <v>0</v>
      </c>
      <c r="H6864">
        <f>'7월'!E877</f>
        <v>0</v>
      </c>
      <c r="I6864">
        <f>'7월'!F877</f>
        <v>0</v>
      </c>
      <c r="J6864">
        <f>'7월'!G877</f>
        <v>0</v>
      </c>
      <c r="K6864">
        <f>'7월'!H877</f>
        <v>0</v>
      </c>
      <c r="L6864">
        <f>'7월'!I877</f>
        <v>0</v>
      </c>
      <c r="M6864">
        <f>'7월'!J877</f>
        <v>0</v>
      </c>
      <c r="N6864">
        <f>'7월'!K877</f>
        <v>0</v>
      </c>
      <c r="O6864">
        <f>'7월'!L877</f>
        <v>0</v>
      </c>
      <c r="P6864" t="str">
        <f>IF(AND(검색!$C$4&lt;&gt;"",E6864&lt;&gt;"",ISNUMBER(SEARCH(검색!$C$4,E6864)),OR(D6864&lt;&gt;"",F6864&lt;&gt;"",G6864&lt;&gt;"",H6864&lt;&gt;"")),COUNT(P$1:P6863)+1,"")</f>
        <v/>
      </c>
    </row>
    <row r="6865" spans="1:16" x14ac:dyDescent="0.3">
      <c r="A6865">
        <v>6864</v>
      </c>
      <c r="B6865" t="s">
        <v>1412</v>
      </c>
      <c r="C6865">
        <v>878</v>
      </c>
      <c r="D6865">
        <f>'7월'!B878</f>
        <v>0</v>
      </c>
      <c r="E6865">
        <f t="shared" si="107"/>
        <v>0</v>
      </c>
      <c r="F6865">
        <f>'7월'!C878</f>
        <v>0</v>
      </c>
      <c r="G6865">
        <f>'7월'!D878</f>
        <v>0</v>
      </c>
      <c r="H6865">
        <f>'7월'!E878</f>
        <v>0</v>
      </c>
      <c r="I6865">
        <f>'7월'!F878</f>
        <v>0</v>
      </c>
      <c r="J6865">
        <f>'7월'!G878</f>
        <v>0</v>
      </c>
      <c r="K6865">
        <f>'7월'!H878</f>
        <v>0</v>
      </c>
      <c r="L6865">
        <f>'7월'!I878</f>
        <v>0</v>
      </c>
      <c r="M6865">
        <f>'7월'!J878</f>
        <v>0</v>
      </c>
      <c r="N6865">
        <f>'7월'!K878</f>
        <v>0</v>
      </c>
      <c r="O6865">
        <f>'7월'!L878</f>
        <v>0</v>
      </c>
      <c r="P6865" t="str">
        <f>IF(AND(검색!$C$4&lt;&gt;"",E6865&lt;&gt;"",ISNUMBER(SEARCH(검색!$C$4,E6865)),OR(D6865&lt;&gt;"",F6865&lt;&gt;"",G6865&lt;&gt;"",H6865&lt;&gt;"")),COUNT(P$1:P6864)+1,"")</f>
        <v/>
      </c>
    </row>
    <row r="6866" spans="1:16" x14ac:dyDescent="0.3">
      <c r="A6866">
        <v>6865</v>
      </c>
      <c r="B6866" t="s">
        <v>1412</v>
      </c>
      <c r="C6866">
        <v>879</v>
      </c>
      <c r="D6866">
        <f>'7월'!B879</f>
        <v>0</v>
      </c>
      <c r="E6866">
        <f t="shared" si="107"/>
        <v>0</v>
      </c>
      <c r="F6866">
        <f>'7월'!C879</f>
        <v>0</v>
      </c>
      <c r="G6866">
        <f>'7월'!D879</f>
        <v>0</v>
      </c>
      <c r="H6866">
        <f>'7월'!E879</f>
        <v>0</v>
      </c>
      <c r="I6866">
        <f>'7월'!F879</f>
        <v>0</v>
      </c>
      <c r="J6866">
        <f>'7월'!G879</f>
        <v>0</v>
      </c>
      <c r="K6866">
        <f>'7월'!H879</f>
        <v>0</v>
      </c>
      <c r="L6866">
        <f>'7월'!I879</f>
        <v>0</v>
      </c>
      <c r="M6866">
        <f>'7월'!J879</f>
        <v>0</v>
      </c>
      <c r="N6866">
        <f>'7월'!K879</f>
        <v>0</v>
      </c>
      <c r="O6866">
        <f>'7월'!L879</f>
        <v>0</v>
      </c>
      <c r="P6866" t="str">
        <f>IF(AND(검색!$C$4&lt;&gt;"",E6866&lt;&gt;"",ISNUMBER(SEARCH(검색!$C$4,E6866)),OR(D6866&lt;&gt;"",F6866&lt;&gt;"",G6866&lt;&gt;"",H6866&lt;&gt;"")),COUNT(P$1:P6865)+1,"")</f>
        <v/>
      </c>
    </row>
    <row r="6867" spans="1:16" x14ac:dyDescent="0.3">
      <c r="A6867">
        <v>6866</v>
      </c>
      <c r="B6867" t="s">
        <v>1412</v>
      </c>
      <c r="C6867">
        <v>880</v>
      </c>
      <c r="D6867">
        <f>'7월'!B880</f>
        <v>0</v>
      </c>
      <c r="E6867">
        <f t="shared" si="107"/>
        <v>0</v>
      </c>
      <c r="F6867">
        <f>'7월'!C880</f>
        <v>0</v>
      </c>
      <c r="G6867">
        <f>'7월'!D880</f>
        <v>0</v>
      </c>
      <c r="H6867">
        <f>'7월'!E880</f>
        <v>0</v>
      </c>
      <c r="I6867">
        <f>'7월'!F880</f>
        <v>0</v>
      </c>
      <c r="J6867">
        <f>'7월'!G880</f>
        <v>0</v>
      </c>
      <c r="K6867">
        <f>'7월'!H880</f>
        <v>0</v>
      </c>
      <c r="L6867">
        <f>'7월'!I880</f>
        <v>0</v>
      </c>
      <c r="M6867">
        <f>'7월'!J880</f>
        <v>0</v>
      </c>
      <c r="N6867">
        <f>'7월'!K880</f>
        <v>0</v>
      </c>
      <c r="O6867">
        <f>'7월'!L880</f>
        <v>0</v>
      </c>
      <c r="P6867" t="str">
        <f>IF(AND(검색!$C$4&lt;&gt;"",E6867&lt;&gt;"",ISNUMBER(SEARCH(검색!$C$4,E6867)),OR(D6867&lt;&gt;"",F6867&lt;&gt;"",G6867&lt;&gt;"",H6867&lt;&gt;"")),COUNT(P$1:P6866)+1,"")</f>
        <v/>
      </c>
    </row>
    <row r="6868" spans="1:16" x14ac:dyDescent="0.3">
      <c r="A6868">
        <v>6867</v>
      </c>
      <c r="B6868" t="s">
        <v>1412</v>
      </c>
      <c r="C6868">
        <v>881</v>
      </c>
      <c r="D6868">
        <f>'7월'!B881</f>
        <v>0</v>
      </c>
      <c r="E6868">
        <f t="shared" si="107"/>
        <v>0</v>
      </c>
      <c r="F6868">
        <f>'7월'!C881</f>
        <v>0</v>
      </c>
      <c r="G6868">
        <f>'7월'!D881</f>
        <v>0</v>
      </c>
      <c r="H6868">
        <f>'7월'!E881</f>
        <v>0</v>
      </c>
      <c r="I6868">
        <f>'7월'!F881</f>
        <v>0</v>
      </c>
      <c r="J6868">
        <f>'7월'!G881</f>
        <v>0</v>
      </c>
      <c r="K6868">
        <f>'7월'!H881</f>
        <v>0</v>
      </c>
      <c r="L6868">
        <f>'7월'!I881</f>
        <v>0</v>
      </c>
      <c r="M6868">
        <f>'7월'!J881</f>
        <v>0</v>
      </c>
      <c r="N6868">
        <f>'7월'!K881</f>
        <v>0</v>
      </c>
      <c r="O6868">
        <f>'7월'!L881</f>
        <v>0</v>
      </c>
      <c r="P6868" t="str">
        <f>IF(AND(검색!$C$4&lt;&gt;"",E6868&lt;&gt;"",ISNUMBER(SEARCH(검색!$C$4,E6868)),OR(D6868&lt;&gt;"",F6868&lt;&gt;"",G6868&lt;&gt;"",H6868&lt;&gt;"")),COUNT(P$1:P6867)+1,"")</f>
        <v/>
      </c>
    </row>
    <row r="6869" spans="1:16" x14ac:dyDescent="0.3">
      <c r="A6869">
        <v>6868</v>
      </c>
      <c r="B6869" t="s">
        <v>1412</v>
      </c>
      <c r="C6869">
        <v>882</v>
      </c>
      <c r="D6869">
        <f>'7월'!B882</f>
        <v>0</v>
      </c>
      <c r="E6869">
        <f t="shared" si="107"/>
        <v>0</v>
      </c>
      <c r="F6869">
        <f>'7월'!C882</f>
        <v>0</v>
      </c>
      <c r="G6869">
        <f>'7월'!D882</f>
        <v>0</v>
      </c>
      <c r="H6869">
        <f>'7월'!E882</f>
        <v>0</v>
      </c>
      <c r="I6869">
        <f>'7월'!F882</f>
        <v>0</v>
      </c>
      <c r="J6869">
        <f>'7월'!G882</f>
        <v>0</v>
      </c>
      <c r="K6869">
        <f>'7월'!H882</f>
        <v>0</v>
      </c>
      <c r="L6869">
        <f>'7월'!I882</f>
        <v>0</v>
      </c>
      <c r="M6869">
        <f>'7월'!J882</f>
        <v>0</v>
      </c>
      <c r="N6869">
        <f>'7월'!K882</f>
        <v>0</v>
      </c>
      <c r="O6869">
        <f>'7월'!L882</f>
        <v>0</v>
      </c>
      <c r="P6869" t="str">
        <f>IF(AND(검색!$C$4&lt;&gt;"",E6869&lt;&gt;"",ISNUMBER(SEARCH(검색!$C$4,E6869)),OR(D6869&lt;&gt;"",F6869&lt;&gt;"",G6869&lt;&gt;"",H6869&lt;&gt;"")),COUNT(P$1:P6868)+1,"")</f>
        <v/>
      </c>
    </row>
    <row r="6870" spans="1:16" x14ac:dyDescent="0.3">
      <c r="A6870">
        <v>6869</v>
      </c>
      <c r="B6870" t="s">
        <v>1412</v>
      </c>
      <c r="C6870">
        <v>883</v>
      </c>
      <c r="D6870">
        <f>'7월'!B883</f>
        <v>0</v>
      </c>
      <c r="E6870">
        <f t="shared" si="107"/>
        <v>0</v>
      </c>
      <c r="F6870">
        <f>'7월'!C883</f>
        <v>0</v>
      </c>
      <c r="G6870">
        <f>'7월'!D883</f>
        <v>0</v>
      </c>
      <c r="H6870">
        <f>'7월'!E883</f>
        <v>0</v>
      </c>
      <c r="I6870">
        <f>'7월'!F883</f>
        <v>0</v>
      </c>
      <c r="J6870">
        <f>'7월'!G883</f>
        <v>0</v>
      </c>
      <c r="K6870">
        <f>'7월'!H883</f>
        <v>0</v>
      </c>
      <c r="L6870">
        <f>'7월'!I883</f>
        <v>0</v>
      </c>
      <c r="M6870">
        <f>'7월'!J883</f>
        <v>0</v>
      </c>
      <c r="N6870">
        <f>'7월'!K883</f>
        <v>0</v>
      </c>
      <c r="O6870">
        <f>'7월'!L883</f>
        <v>0</v>
      </c>
      <c r="P6870" t="str">
        <f>IF(AND(검색!$C$4&lt;&gt;"",E6870&lt;&gt;"",ISNUMBER(SEARCH(검색!$C$4,E6870)),OR(D6870&lt;&gt;"",F6870&lt;&gt;"",G6870&lt;&gt;"",H6870&lt;&gt;"")),COUNT(P$1:P6869)+1,"")</f>
        <v/>
      </c>
    </row>
    <row r="6871" spans="1:16" x14ac:dyDescent="0.3">
      <c r="A6871">
        <v>6870</v>
      </c>
      <c r="B6871" t="s">
        <v>1412</v>
      </c>
      <c r="C6871">
        <v>884</v>
      </c>
      <c r="D6871">
        <f>'7월'!B884</f>
        <v>0</v>
      </c>
      <c r="E6871">
        <f t="shared" si="107"/>
        <v>0</v>
      </c>
      <c r="F6871">
        <f>'7월'!C884</f>
        <v>0</v>
      </c>
      <c r="G6871">
        <f>'7월'!D884</f>
        <v>0</v>
      </c>
      <c r="H6871">
        <f>'7월'!E884</f>
        <v>0</v>
      </c>
      <c r="I6871">
        <f>'7월'!F884</f>
        <v>0</v>
      </c>
      <c r="J6871">
        <f>'7월'!G884</f>
        <v>0</v>
      </c>
      <c r="K6871">
        <f>'7월'!H884</f>
        <v>0</v>
      </c>
      <c r="L6871">
        <f>'7월'!I884</f>
        <v>0</v>
      </c>
      <c r="M6871">
        <f>'7월'!J884</f>
        <v>0</v>
      </c>
      <c r="N6871">
        <f>'7월'!K884</f>
        <v>0</v>
      </c>
      <c r="O6871">
        <f>'7월'!L884</f>
        <v>0</v>
      </c>
      <c r="P6871" t="str">
        <f>IF(AND(검색!$C$4&lt;&gt;"",E6871&lt;&gt;"",ISNUMBER(SEARCH(검색!$C$4,E6871)),OR(D6871&lt;&gt;"",F6871&lt;&gt;"",G6871&lt;&gt;"",H6871&lt;&gt;"")),COUNT(P$1:P6870)+1,"")</f>
        <v/>
      </c>
    </row>
    <row r="6872" spans="1:16" x14ac:dyDescent="0.3">
      <c r="A6872">
        <v>6871</v>
      </c>
      <c r="B6872" t="s">
        <v>1412</v>
      </c>
      <c r="C6872">
        <v>885</v>
      </c>
      <c r="D6872">
        <f>'7월'!B885</f>
        <v>0</v>
      </c>
      <c r="E6872">
        <f t="shared" si="107"/>
        <v>0</v>
      </c>
      <c r="F6872">
        <f>'7월'!C885</f>
        <v>0</v>
      </c>
      <c r="G6872">
        <f>'7월'!D885</f>
        <v>0</v>
      </c>
      <c r="H6872">
        <f>'7월'!E885</f>
        <v>0</v>
      </c>
      <c r="I6872">
        <f>'7월'!F885</f>
        <v>0</v>
      </c>
      <c r="J6872">
        <f>'7월'!G885</f>
        <v>0</v>
      </c>
      <c r="K6872">
        <f>'7월'!H885</f>
        <v>0</v>
      </c>
      <c r="L6872">
        <f>'7월'!I885</f>
        <v>0</v>
      </c>
      <c r="M6872">
        <f>'7월'!J885</f>
        <v>0</v>
      </c>
      <c r="N6872">
        <f>'7월'!K885</f>
        <v>0</v>
      </c>
      <c r="O6872">
        <f>'7월'!L885</f>
        <v>0</v>
      </c>
      <c r="P6872" t="str">
        <f>IF(AND(검색!$C$4&lt;&gt;"",E6872&lt;&gt;"",ISNUMBER(SEARCH(검색!$C$4,E6872)),OR(D6872&lt;&gt;"",F6872&lt;&gt;"",G6872&lt;&gt;"",H6872&lt;&gt;"")),COUNT(P$1:P6871)+1,"")</f>
        <v/>
      </c>
    </row>
    <row r="6873" spans="1:16" x14ac:dyDescent="0.3">
      <c r="A6873">
        <v>6872</v>
      </c>
      <c r="B6873" t="s">
        <v>1412</v>
      </c>
      <c r="C6873">
        <v>886</v>
      </c>
      <c r="D6873">
        <f>'7월'!B886</f>
        <v>0</v>
      </c>
      <c r="E6873">
        <f t="shared" si="107"/>
        <v>0</v>
      </c>
      <c r="F6873">
        <f>'7월'!C886</f>
        <v>0</v>
      </c>
      <c r="G6873">
        <f>'7월'!D886</f>
        <v>0</v>
      </c>
      <c r="H6873">
        <f>'7월'!E886</f>
        <v>0</v>
      </c>
      <c r="I6873">
        <f>'7월'!F886</f>
        <v>0</v>
      </c>
      <c r="J6873">
        <f>'7월'!G886</f>
        <v>0</v>
      </c>
      <c r="K6873">
        <f>'7월'!H886</f>
        <v>0</v>
      </c>
      <c r="L6873">
        <f>'7월'!I886</f>
        <v>0</v>
      </c>
      <c r="M6873">
        <f>'7월'!J886</f>
        <v>0</v>
      </c>
      <c r="N6873">
        <f>'7월'!K886</f>
        <v>0</v>
      </c>
      <c r="O6873">
        <f>'7월'!L886</f>
        <v>0</v>
      </c>
      <c r="P6873" t="str">
        <f>IF(AND(검색!$C$4&lt;&gt;"",E6873&lt;&gt;"",ISNUMBER(SEARCH(검색!$C$4,E6873)),OR(D6873&lt;&gt;"",F6873&lt;&gt;"",G6873&lt;&gt;"",H6873&lt;&gt;"")),COUNT(P$1:P6872)+1,"")</f>
        <v/>
      </c>
    </row>
    <row r="6874" spans="1:16" x14ac:dyDescent="0.3">
      <c r="A6874">
        <v>6873</v>
      </c>
      <c r="B6874" t="s">
        <v>1412</v>
      </c>
      <c r="C6874">
        <v>887</v>
      </c>
      <c r="D6874">
        <f>'7월'!B887</f>
        <v>0</v>
      </c>
      <c r="E6874">
        <f t="shared" si="107"/>
        <v>0</v>
      </c>
      <c r="F6874">
        <f>'7월'!C887</f>
        <v>0</v>
      </c>
      <c r="G6874">
        <f>'7월'!D887</f>
        <v>0</v>
      </c>
      <c r="H6874">
        <f>'7월'!E887</f>
        <v>0</v>
      </c>
      <c r="I6874">
        <f>'7월'!F887</f>
        <v>0</v>
      </c>
      <c r="J6874">
        <f>'7월'!G887</f>
        <v>0</v>
      </c>
      <c r="K6874">
        <f>'7월'!H887</f>
        <v>0</v>
      </c>
      <c r="L6874">
        <f>'7월'!I887</f>
        <v>0</v>
      </c>
      <c r="M6874">
        <f>'7월'!J887</f>
        <v>0</v>
      </c>
      <c r="N6874">
        <f>'7월'!K887</f>
        <v>0</v>
      </c>
      <c r="O6874">
        <f>'7월'!L887</f>
        <v>0</v>
      </c>
      <c r="P6874" t="str">
        <f>IF(AND(검색!$C$4&lt;&gt;"",E6874&lt;&gt;"",ISNUMBER(SEARCH(검색!$C$4,E6874)),OR(D6874&lt;&gt;"",F6874&lt;&gt;"",G6874&lt;&gt;"",H6874&lt;&gt;"")),COUNT(P$1:P6873)+1,"")</f>
        <v/>
      </c>
    </row>
    <row r="6875" spans="1:16" x14ac:dyDescent="0.3">
      <c r="A6875">
        <v>6874</v>
      </c>
      <c r="B6875" t="s">
        <v>1412</v>
      </c>
      <c r="C6875">
        <v>888</v>
      </c>
      <c r="D6875">
        <f>'7월'!B888</f>
        <v>0</v>
      </c>
      <c r="E6875">
        <f t="shared" si="107"/>
        <v>0</v>
      </c>
      <c r="F6875">
        <f>'7월'!C888</f>
        <v>0</v>
      </c>
      <c r="G6875">
        <f>'7월'!D888</f>
        <v>0</v>
      </c>
      <c r="H6875">
        <f>'7월'!E888</f>
        <v>0</v>
      </c>
      <c r="I6875">
        <f>'7월'!F888</f>
        <v>0</v>
      </c>
      <c r="J6875">
        <f>'7월'!G888</f>
        <v>0</v>
      </c>
      <c r="K6875">
        <f>'7월'!H888</f>
        <v>0</v>
      </c>
      <c r="L6875">
        <f>'7월'!I888</f>
        <v>0</v>
      </c>
      <c r="M6875">
        <f>'7월'!J888</f>
        <v>0</v>
      </c>
      <c r="N6875">
        <f>'7월'!K888</f>
        <v>0</v>
      </c>
      <c r="O6875">
        <f>'7월'!L888</f>
        <v>0</v>
      </c>
      <c r="P6875" t="str">
        <f>IF(AND(검색!$C$4&lt;&gt;"",E6875&lt;&gt;"",ISNUMBER(SEARCH(검색!$C$4,E6875)),OR(D6875&lt;&gt;"",F6875&lt;&gt;"",G6875&lt;&gt;"",H6875&lt;&gt;"")),COUNT(P$1:P6874)+1,"")</f>
        <v/>
      </c>
    </row>
    <row r="6876" spans="1:16" x14ac:dyDescent="0.3">
      <c r="A6876">
        <v>6875</v>
      </c>
      <c r="B6876" t="s">
        <v>1412</v>
      </c>
      <c r="C6876">
        <v>889</v>
      </c>
      <c r="D6876">
        <f>'7월'!B889</f>
        <v>0</v>
      </c>
      <c r="E6876">
        <f t="shared" si="107"/>
        <v>0</v>
      </c>
      <c r="F6876">
        <f>'7월'!C889</f>
        <v>0</v>
      </c>
      <c r="G6876">
        <f>'7월'!D889</f>
        <v>0</v>
      </c>
      <c r="H6876">
        <f>'7월'!E889</f>
        <v>0</v>
      </c>
      <c r="I6876">
        <f>'7월'!F889</f>
        <v>0</v>
      </c>
      <c r="J6876">
        <f>'7월'!G889</f>
        <v>0</v>
      </c>
      <c r="K6876">
        <f>'7월'!H889</f>
        <v>0</v>
      </c>
      <c r="L6876">
        <f>'7월'!I889</f>
        <v>0</v>
      </c>
      <c r="M6876">
        <f>'7월'!J889</f>
        <v>0</v>
      </c>
      <c r="N6876">
        <f>'7월'!K889</f>
        <v>0</v>
      </c>
      <c r="O6876">
        <f>'7월'!L889</f>
        <v>0</v>
      </c>
      <c r="P6876" t="str">
        <f>IF(AND(검색!$C$4&lt;&gt;"",E6876&lt;&gt;"",ISNUMBER(SEARCH(검색!$C$4,E6876)),OR(D6876&lt;&gt;"",F6876&lt;&gt;"",G6876&lt;&gt;"",H6876&lt;&gt;"")),COUNT(P$1:P6875)+1,"")</f>
        <v/>
      </c>
    </row>
    <row r="6877" spans="1:16" x14ac:dyDescent="0.3">
      <c r="A6877">
        <v>6876</v>
      </c>
      <c r="B6877" t="s">
        <v>1412</v>
      </c>
      <c r="C6877">
        <v>890</v>
      </c>
      <c r="D6877">
        <f>'7월'!B890</f>
        <v>0</v>
      </c>
      <c r="E6877">
        <f t="shared" si="107"/>
        <v>0</v>
      </c>
      <c r="F6877">
        <f>'7월'!C890</f>
        <v>0</v>
      </c>
      <c r="G6877">
        <f>'7월'!D890</f>
        <v>0</v>
      </c>
      <c r="H6877">
        <f>'7월'!E890</f>
        <v>0</v>
      </c>
      <c r="I6877">
        <f>'7월'!F890</f>
        <v>0</v>
      </c>
      <c r="J6877">
        <f>'7월'!G890</f>
        <v>0</v>
      </c>
      <c r="K6877">
        <f>'7월'!H890</f>
        <v>0</v>
      </c>
      <c r="L6877">
        <f>'7월'!I890</f>
        <v>0</v>
      </c>
      <c r="M6877">
        <f>'7월'!J890</f>
        <v>0</v>
      </c>
      <c r="N6877">
        <f>'7월'!K890</f>
        <v>0</v>
      </c>
      <c r="O6877">
        <f>'7월'!L890</f>
        <v>0</v>
      </c>
      <c r="P6877" t="str">
        <f>IF(AND(검색!$C$4&lt;&gt;"",E6877&lt;&gt;"",ISNUMBER(SEARCH(검색!$C$4,E6877)),OR(D6877&lt;&gt;"",F6877&lt;&gt;"",G6877&lt;&gt;"",H6877&lt;&gt;"")),COUNT(P$1:P6876)+1,"")</f>
        <v/>
      </c>
    </row>
    <row r="6878" spans="1:16" x14ac:dyDescent="0.3">
      <c r="A6878">
        <v>6877</v>
      </c>
      <c r="B6878" t="s">
        <v>1412</v>
      </c>
      <c r="C6878">
        <v>891</v>
      </c>
      <c r="D6878">
        <f>'7월'!B891</f>
        <v>0</v>
      </c>
      <c r="E6878">
        <f t="shared" si="107"/>
        <v>0</v>
      </c>
      <c r="F6878">
        <f>'7월'!C891</f>
        <v>0</v>
      </c>
      <c r="G6878">
        <f>'7월'!D891</f>
        <v>0</v>
      </c>
      <c r="H6878">
        <f>'7월'!E891</f>
        <v>0</v>
      </c>
      <c r="I6878">
        <f>'7월'!F891</f>
        <v>0</v>
      </c>
      <c r="J6878">
        <f>'7월'!G891</f>
        <v>0</v>
      </c>
      <c r="K6878">
        <f>'7월'!H891</f>
        <v>0</v>
      </c>
      <c r="L6878">
        <f>'7월'!I891</f>
        <v>0</v>
      </c>
      <c r="M6878">
        <f>'7월'!J891</f>
        <v>0</v>
      </c>
      <c r="N6878">
        <f>'7월'!K891</f>
        <v>0</v>
      </c>
      <c r="O6878">
        <f>'7월'!L891</f>
        <v>0</v>
      </c>
      <c r="P6878" t="str">
        <f>IF(AND(검색!$C$4&lt;&gt;"",E6878&lt;&gt;"",ISNUMBER(SEARCH(검색!$C$4,E6878)),OR(D6878&lt;&gt;"",F6878&lt;&gt;"",G6878&lt;&gt;"",H6878&lt;&gt;"")),COUNT(P$1:P6877)+1,"")</f>
        <v/>
      </c>
    </row>
    <row r="6879" spans="1:16" x14ac:dyDescent="0.3">
      <c r="A6879">
        <v>6878</v>
      </c>
      <c r="B6879" t="s">
        <v>1412</v>
      </c>
      <c r="C6879">
        <v>892</v>
      </c>
      <c r="D6879">
        <f>'7월'!B892</f>
        <v>0</v>
      </c>
      <c r="E6879">
        <f t="shared" si="107"/>
        <v>0</v>
      </c>
      <c r="F6879">
        <f>'7월'!C892</f>
        <v>0</v>
      </c>
      <c r="G6879">
        <f>'7월'!D892</f>
        <v>0</v>
      </c>
      <c r="H6879">
        <f>'7월'!E892</f>
        <v>0</v>
      </c>
      <c r="I6879">
        <f>'7월'!F892</f>
        <v>0</v>
      </c>
      <c r="J6879">
        <f>'7월'!G892</f>
        <v>0</v>
      </c>
      <c r="K6879">
        <f>'7월'!H892</f>
        <v>0</v>
      </c>
      <c r="L6879">
        <f>'7월'!I892</f>
        <v>0</v>
      </c>
      <c r="M6879">
        <f>'7월'!J892</f>
        <v>0</v>
      </c>
      <c r="N6879">
        <f>'7월'!K892</f>
        <v>0</v>
      </c>
      <c r="O6879">
        <f>'7월'!L892</f>
        <v>0</v>
      </c>
      <c r="P6879" t="str">
        <f>IF(AND(검색!$C$4&lt;&gt;"",E6879&lt;&gt;"",ISNUMBER(SEARCH(검색!$C$4,E6879)),OR(D6879&lt;&gt;"",F6879&lt;&gt;"",G6879&lt;&gt;"",H6879&lt;&gt;"")),COUNT(P$1:P6878)+1,"")</f>
        <v/>
      </c>
    </row>
    <row r="6880" spans="1:16" x14ac:dyDescent="0.3">
      <c r="A6880">
        <v>6879</v>
      </c>
      <c r="B6880" t="s">
        <v>1412</v>
      </c>
      <c r="C6880">
        <v>893</v>
      </c>
      <c r="D6880">
        <f>'7월'!B893</f>
        <v>0</v>
      </c>
      <c r="E6880">
        <f t="shared" si="107"/>
        <v>0</v>
      </c>
      <c r="F6880">
        <f>'7월'!C893</f>
        <v>0</v>
      </c>
      <c r="G6880">
        <f>'7월'!D893</f>
        <v>0</v>
      </c>
      <c r="H6880">
        <f>'7월'!E893</f>
        <v>0</v>
      </c>
      <c r="I6880">
        <f>'7월'!F893</f>
        <v>0</v>
      </c>
      <c r="J6880">
        <f>'7월'!G893</f>
        <v>0</v>
      </c>
      <c r="K6880">
        <f>'7월'!H893</f>
        <v>0</v>
      </c>
      <c r="L6880">
        <f>'7월'!I893</f>
        <v>0</v>
      </c>
      <c r="M6880">
        <f>'7월'!J893</f>
        <v>0</v>
      </c>
      <c r="N6880">
        <f>'7월'!K893</f>
        <v>0</v>
      </c>
      <c r="O6880">
        <f>'7월'!L893</f>
        <v>0</v>
      </c>
      <c r="P6880" t="str">
        <f>IF(AND(검색!$C$4&lt;&gt;"",E6880&lt;&gt;"",ISNUMBER(SEARCH(검색!$C$4,E6880)),OR(D6880&lt;&gt;"",F6880&lt;&gt;"",G6880&lt;&gt;"",H6880&lt;&gt;"")),COUNT(P$1:P6879)+1,"")</f>
        <v/>
      </c>
    </row>
    <row r="6881" spans="1:16" x14ac:dyDescent="0.3">
      <c r="A6881">
        <v>6880</v>
      </c>
      <c r="B6881" t="s">
        <v>1412</v>
      </c>
      <c r="C6881">
        <v>894</v>
      </c>
      <c r="D6881">
        <f>'7월'!B894</f>
        <v>0</v>
      </c>
      <c r="E6881">
        <f t="shared" si="107"/>
        <v>0</v>
      </c>
      <c r="F6881">
        <f>'7월'!C894</f>
        <v>0</v>
      </c>
      <c r="G6881">
        <f>'7월'!D894</f>
        <v>0</v>
      </c>
      <c r="H6881">
        <f>'7월'!E894</f>
        <v>0</v>
      </c>
      <c r="I6881">
        <f>'7월'!F894</f>
        <v>0</v>
      </c>
      <c r="J6881">
        <f>'7월'!G894</f>
        <v>0</v>
      </c>
      <c r="K6881">
        <f>'7월'!H894</f>
        <v>0</v>
      </c>
      <c r="L6881">
        <f>'7월'!I894</f>
        <v>0</v>
      </c>
      <c r="M6881">
        <f>'7월'!J894</f>
        <v>0</v>
      </c>
      <c r="N6881">
        <f>'7월'!K894</f>
        <v>0</v>
      </c>
      <c r="O6881">
        <f>'7월'!L894</f>
        <v>0</v>
      </c>
      <c r="P6881" t="str">
        <f>IF(AND(검색!$C$4&lt;&gt;"",E6881&lt;&gt;"",ISNUMBER(SEARCH(검색!$C$4,E6881)),OR(D6881&lt;&gt;"",F6881&lt;&gt;"",G6881&lt;&gt;"",H6881&lt;&gt;"")),COUNT(P$1:P6880)+1,"")</f>
        <v/>
      </c>
    </row>
    <row r="6882" spans="1:16" x14ac:dyDescent="0.3">
      <c r="A6882">
        <v>6881</v>
      </c>
      <c r="B6882" t="s">
        <v>1412</v>
      </c>
      <c r="C6882">
        <v>895</v>
      </c>
      <c r="D6882">
        <f>'7월'!B895</f>
        <v>0</v>
      </c>
      <c r="E6882">
        <f t="shared" si="107"/>
        <v>0</v>
      </c>
      <c r="F6882">
        <f>'7월'!C895</f>
        <v>0</v>
      </c>
      <c r="G6882">
        <f>'7월'!D895</f>
        <v>0</v>
      </c>
      <c r="H6882">
        <f>'7월'!E895</f>
        <v>0</v>
      </c>
      <c r="I6882">
        <f>'7월'!F895</f>
        <v>0</v>
      </c>
      <c r="J6882">
        <f>'7월'!G895</f>
        <v>0</v>
      </c>
      <c r="K6882">
        <f>'7월'!H895</f>
        <v>0</v>
      </c>
      <c r="L6882">
        <f>'7월'!I895</f>
        <v>0</v>
      </c>
      <c r="M6882">
        <f>'7월'!J895</f>
        <v>0</v>
      </c>
      <c r="N6882">
        <f>'7월'!K895</f>
        <v>0</v>
      </c>
      <c r="O6882">
        <f>'7월'!L895</f>
        <v>0</v>
      </c>
      <c r="P6882" t="str">
        <f>IF(AND(검색!$C$4&lt;&gt;"",E6882&lt;&gt;"",ISNUMBER(SEARCH(검색!$C$4,E6882)),OR(D6882&lt;&gt;"",F6882&lt;&gt;"",G6882&lt;&gt;"",H6882&lt;&gt;"")),COUNT(P$1:P6881)+1,"")</f>
        <v/>
      </c>
    </row>
    <row r="6883" spans="1:16" x14ac:dyDescent="0.3">
      <c r="A6883">
        <v>6882</v>
      </c>
      <c r="B6883" t="s">
        <v>1412</v>
      </c>
      <c r="C6883">
        <v>896</v>
      </c>
      <c r="D6883">
        <f>'7월'!B896</f>
        <v>0</v>
      </c>
      <c r="E6883">
        <f t="shared" si="107"/>
        <v>0</v>
      </c>
      <c r="F6883">
        <f>'7월'!C896</f>
        <v>0</v>
      </c>
      <c r="G6883">
        <f>'7월'!D896</f>
        <v>0</v>
      </c>
      <c r="H6883">
        <f>'7월'!E896</f>
        <v>0</v>
      </c>
      <c r="I6883">
        <f>'7월'!F896</f>
        <v>0</v>
      </c>
      <c r="J6883">
        <f>'7월'!G896</f>
        <v>0</v>
      </c>
      <c r="K6883">
        <f>'7월'!H896</f>
        <v>0</v>
      </c>
      <c r="L6883">
        <f>'7월'!I896</f>
        <v>0</v>
      </c>
      <c r="M6883">
        <f>'7월'!J896</f>
        <v>0</v>
      </c>
      <c r="N6883">
        <f>'7월'!K896</f>
        <v>0</v>
      </c>
      <c r="O6883">
        <f>'7월'!L896</f>
        <v>0</v>
      </c>
      <c r="P6883" t="str">
        <f>IF(AND(검색!$C$4&lt;&gt;"",E6883&lt;&gt;"",ISNUMBER(SEARCH(검색!$C$4,E6883)),OR(D6883&lt;&gt;"",F6883&lt;&gt;"",G6883&lt;&gt;"",H6883&lt;&gt;"")),COUNT(P$1:P6882)+1,"")</f>
        <v/>
      </c>
    </row>
    <row r="6884" spans="1:16" x14ac:dyDescent="0.3">
      <c r="A6884">
        <v>6883</v>
      </c>
      <c r="B6884" t="s">
        <v>1412</v>
      </c>
      <c r="C6884">
        <v>897</v>
      </c>
      <c r="D6884">
        <f>'7월'!B897</f>
        <v>0</v>
      </c>
      <c r="E6884">
        <f t="shared" si="107"/>
        <v>0</v>
      </c>
      <c r="F6884">
        <f>'7월'!C897</f>
        <v>0</v>
      </c>
      <c r="G6884">
        <f>'7월'!D897</f>
        <v>0</v>
      </c>
      <c r="H6884">
        <f>'7월'!E897</f>
        <v>0</v>
      </c>
      <c r="I6884">
        <f>'7월'!F897</f>
        <v>0</v>
      </c>
      <c r="J6884">
        <f>'7월'!G897</f>
        <v>0</v>
      </c>
      <c r="K6884">
        <f>'7월'!H897</f>
        <v>0</v>
      </c>
      <c r="L6884">
        <f>'7월'!I897</f>
        <v>0</v>
      </c>
      <c r="M6884">
        <f>'7월'!J897</f>
        <v>0</v>
      </c>
      <c r="N6884">
        <f>'7월'!K897</f>
        <v>0</v>
      </c>
      <c r="O6884">
        <f>'7월'!L897</f>
        <v>0</v>
      </c>
      <c r="P6884" t="str">
        <f>IF(AND(검색!$C$4&lt;&gt;"",E6884&lt;&gt;"",ISNUMBER(SEARCH(검색!$C$4,E6884)),OR(D6884&lt;&gt;"",F6884&lt;&gt;"",G6884&lt;&gt;"",H6884&lt;&gt;"")),COUNT(P$1:P6883)+1,"")</f>
        <v/>
      </c>
    </row>
    <row r="6885" spans="1:16" x14ac:dyDescent="0.3">
      <c r="A6885">
        <v>6884</v>
      </c>
      <c r="B6885" t="s">
        <v>1412</v>
      </c>
      <c r="C6885">
        <v>898</v>
      </c>
      <c r="D6885">
        <f>'7월'!B898</f>
        <v>0</v>
      </c>
      <c r="E6885">
        <f t="shared" si="107"/>
        <v>0</v>
      </c>
      <c r="F6885">
        <f>'7월'!C898</f>
        <v>0</v>
      </c>
      <c r="G6885">
        <f>'7월'!D898</f>
        <v>0</v>
      </c>
      <c r="H6885">
        <f>'7월'!E898</f>
        <v>0</v>
      </c>
      <c r="I6885">
        <f>'7월'!F898</f>
        <v>0</v>
      </c>
      <c r="J6885">
        <f>'7월'!G898</f>
        <v>0</v>
      </c>
      <c r="K6885">
        <f>'7월'!H898</f>
        <v>0</v>
      </c>
      <c r="L6885">
        <f>'7월'!I898</f>
        <v>0</v>
      </c>
      <c r="M6885">
        <f>'7월'!J898</f>
        <v>0</v>
      </c>
      <c r="N6885">
        <f>'7월'!K898</f>
        <v>0</v>
      </c>
      <c r="O6885">
        <f>'7월'!L898</f>
        <v>0</v>
      </c>
      <c r="P6885" t="str">
        <f>IF(AND(검색!$C$4&lt;&gt;"",E6885&lt;&gt;"",ISNUMBER(SEARCH(검색!$C$4,E6885)),OR(D6885&lt;&gt;"",F6885&lt;&gt;"",G6885&lt;&gt;"",H6885&lt;&gt;"")),COUNT(P$1:P6884)+1,"")</f>
        <v/>
      </c>
    </row>
    <row r="6886" spans="1:16" x14ac:dyDescent="0.3">
      <c r="A6886">
        <v>6885</v>
      </c>
      <c r="B6886" t="s">
        <v>1412</v>
      </c>
      <c r="C6886">
        <v>899</v>
      </c>
      <c r="D6886">
        <f>'7월'!B899</f>
        <v>0</v>
      </c>
      <c r="E6886">
        <f t="shared" si="107"/>
        <v>0</v>
      </c>
      <c r="F6886">
        <f>'7월'!C899</f>
        <v>0</v>
      </c>
      <c r="G6886">
        <f>'7월'!D899</f>
        <v>0</v>
      </c>
      <c r="H6886">
        <f>'7월'!E899</f>
        <v>0</v>
      </c>
      <c r="I6886">
        <f>'7월'!F899</f>
        <v>0</v>
      </c>
      <c r="J6886">
        <f>'7월'!G899</f>
        <v>0</v>
      </c>
      <c r="K6886">
        <f>'7월'!H899</f>
        <v>0</v>
      </c>
      <c r="L6886">
        <f>'7월'!I899</f>
        <v>0</v>
      </c>
      <c r="M6886">
        <f>'7월'!J899</f>
        <v>0</v>
      </c>
      <c r="N6886">
        <f>'7월'!K899</f>
        <v>0</v>
      </c>
      <c r="O6886">
        <f>'7월'!L899</f>
        <v>0</v>
      </c>
      <c r="P6886" t="str">
        <f>IF(AND(검색!$C$4&lt;&gt;"",E6886&lt;&gt;"",ISNUMBER(SEARCH(검색!$C$4,E6886)),OR(D6886&lt;&gt;"",F6886&lt;&gt;"",G6886&lt;&gt;"",H6886&lt;&gt;"")),COUNT(P$1:P6885)+1,"")</f>
        <v/>
      </c>
    </row>
    <row r="6887" spans="1:16" x14ac:dyDescent="0.3">
      <c r="A6887">
        <v>6886</v>
      </c>
      <c r="B6887" t="s">
        <v>1412</v>
      </c>
      <c r="C6887">
        <v>900</v>
      </c>
      <c r="D6887">
        <f>'7월'!B900</f>
        <v>0</v>
      </c>
      <c r="E6887">
        <f t="shared" si="107"/>
        <v>0</v>
      </c>
      <c r="F6887">
        <f>'7월'!C900</f>
        <v>0</v>
      </c>
      <c r="G6887">
        <f>'7월'!D900</f>
        <v>0</v>
      </c>
      <c r="H6887">
        <f>'7월'!E900</f>
        <v>0</v>
      </c>
      <c r="I6887">
        <f>'7월'!F900</f>
        <v>0</v>
      </c>
      <c r="J6887">
        <f>'7월'!G900</f>
        <v>0</v>
      </c>
      <c r="K6887">
        <f>'7월'!H900</f>
        <v>0</v>
      </c>
      <c r="L6887">
        <f>'7월'!I900</f>
        <v>0</v>
      </c>
      <c r="M6887">
        <f>'7월'!J900</f>
        <v>0</v>
      </c>
      <c r="N6887">
        <f>'7월'!K900</f>
        <v>0</v>
      </c>
      <c r="O6887">
        <f>'7월'!L900</f>
        <v>0</v>
      </c>
      <c r="P6887" t="str">
        <f>IF(AND(검색!$C$4&lt;&gt;"",E6887&lt;&gt;"",ISNUMBER(SEARCH(검색!$C$4,E6887)),OR(D6887&lt;&gt;"",F6887&lt;&gt;"",G6887&lt;&gt;"",H6887&lt;&gt;"")),COUNT(P$1:P6886)+1,"")</f>
        <v/>
      </c>
    </row>
    <row r="6888" spans="1:16" x14ac:dyDescent="0.3">
      <c r="A6888">
        <v>6887</v>
      </c>
      <c r="B6888" t="s">
        <v>1412</v>
      </c>
      <c r="C6888">
        <v>901</v>
      </c>
      <c r="D6888">
        <f>'7월'!B901</f>
        <v>0</v>
      </c>
      <c r="E6888">
        <f t="shared" si="107"/>
        <v>0</v>
      </c>
      <c r="F6888">
        <f>'7월'!C901</f>
        <v>0</v>
      </c>
      <c r="G6888">
        <f>'7월'!D901</f>
        <v>0</v>
      </c>
      <c r="H6888">
        <f>'7월'!E901</f>
        <v>0</v>
      </c>
      <c r="I6888">
        <f>'7월'!F901</f>
        <v>0</v>
      </c>
      <c r="J6888">
        <f>'7월'!G901</f>
        <v>0</v>
      </c>
      <c r="K6888">
        <f>'7월'!H901</f>
        <v>0</v>
      </c>
      <c r="L6888">
        <f>'7월'!I901</f>
        <v>0</v>
      </c>
      <c r="M6888">
        <f>'7월'!J901</f>
        <v>0</v>
      </c>
      <c r="N6888">
        <f>'7월'!K901</f>
        <v>0</v>
      </c>
      <c r="O6888">
        <f>'7월'!L901</f>
        <v>0</v>
      </c>
      <c r="P6888" t="str">
        <f>IF(AND(검색!$C$4&lt;&gt;"",E6888&lt;&gt;"",ISNUMBER(SEARCH(검색!$C$4,E6888)),OR(D6888&lt;&gt;"",F6888&lt;&gt;"",G6888&lt;&gt;"",H6888&lt;&gt;"")),COUNT(P$1:P6887)+1,"")</f>
        <v/>
      </c>
    </row>
    <row r="6889" spans="1:16" x14ac:dyDescent="0.3">
      <c r="A6889">
        <v>6888</v>
      </c>
      <c r="B6889" t="s">
        <v>1412</v>
      </c>
      <c r="C6889">
        <v>902</v>
      </c>
      <c r="D6889">
        <f>'7월'!B902</f>
        <v>0</v>
      </c>
      <c r="E6889">
        <f t="shared" si="107"/>
        <v>0</v>
      </c>
      <c r="F6889">
        <f>'7월'!C902</f>
        <v>0</v>
      </c>
      <c r="G6889">
        <f>'7월'!D902</f>
        <v>0</v>
      </c>
      <c r="H6889">
        <f>'7월'!E902</f>
        <v>0</v>
      </c>
      <c r="I6889">
        <f>'7월'!F902</f>
        <v>0</v>
      </c>
      <c r="J6889">
        <f>'7월'!G902</f>
        <v>0</v>
      </c>
      <c r="K6889">
        <f>'7월'!H902</f>
        <v>0</v>
      </c>
      <c r="L6889">
        <f>'7월'!I902</f>
        <v>0</v>
      </c>
      <c r="M6889">
        <f>'7월'!J902</f>
        <v>0</v>
      </c>
      <c r="N6889">
        <f>'7월'!K902</f>
        <v>0</v>
      </c>
      <c r="O6889">
        <f>'7월'!L902</f>
        <v>0</v>
      </c>
      <c r="P6889" t="str">
        <f>IF(AND(검색!$C$4&lt;&gt;"",E6889&lt;&gt;"",ISNUMBER(SEARCH(검색!$C$4,E6889)),OR(D6889&lt;&gt;"",F6889&lt;&gt;"",G6889&lt;&gt;"",H6889&lt;&gt;"")),COUNT(P$1:P6888)+1,"")</f>
        <v/>
      </c>
    </row>
    <row r="6890" spans="1:16" x14ac:dyDescent="0.3">
      <c r="A6890">
        <v>6889</v>
      </c>
      <c r="B6890" t="s">
        <v>1412</v>
      </c>
      <c r="C6890">
        <v>903</v>
      </c>
      <c r="D6890">
        <f>'7월'!B903</f>
        <v>0</v>
      </c>
      <c r="E6890">
        <f t="shared" si="107"/>
        <v>0</v>
      </c>
      <c r="F6890">
        <f>'7월'!C903</f>
        <v>0</v>
      </c>
      <c r="G6890">
        <f>'7월'!D903</f>
        <v>0</v>
      </c>
      <c r="H6890">
        <f>'7월'!E903</f>
        <v>0</v>
      </c>
      <c r="I6890">
        <f>'7월'!F903</f>
        <v>0</v>
      </c>
      <c r="J6890">
        <f>'7월'!G903</f>
        <v>0</v>
      </c>
      <c r="K6890">
        <f>'7월'!H903</f>
        <v>0</v>
      </c>
      <c r="L6890">
        <f>'7월'!I903</f>
        <v>0</v>
      </c>
      <c r="M6890">
        <f>'7월'!J903</f>
        <v>0</v>
      </c>
      <c r="N6890">
        <f>'7월'!K903</f>
        <v>0</v>
      </c>
      <c r="O6890">
        <f>'7월'!L903</f>
        <v>0</v>
      </c>
      <c r="P6890" t="str">
        <f>IF(AND(검색!$C$4&lt;&gt;"",E6890&lt;&gt;"",ISNUMBER(SEARCH(검색!$C$4,E6890)),OR(D6890&lt;&gt;"",F6890&lt;&gt;"",G6890&lt;&gt;"",H6890&lt;&gt;"")),COUNT(P$1:P6889)+1,"")</f>
        <v/>
      </c>
    </row>
    <row r="6891" spans="1:16" x14ac:dyDescent="0.3">
      <c r="A6891">
        <v>6890</v>
      </c>
      <c r="B6891" t="s">
        <v>1412</v>
      </c>
      <c r="C6891">
        <v>904</v>
      </c>
      <c r="D6891">
        <f>'7월'!B904</f>
        <v>0</v>
      </c>
      <c r="E6891">
        <f t="shared" si="107"/>
        <v>0</v>
      </c>
      <c r="F6891">
        <f>'7월'!C904</f>
        <v>0</v>
      </c>
      <c r="G6891">
        <f>'7월'!D904</f>
        <v>0</v>
      </c>
      <c r="H6891">
        <f>'7월'!E904</f>
        <v>0</v>
      </c>
      <c r="I6891">
        <f>'7월'!F904</f>
        <v>0</v>
      </c>
      <c r="J6891">
        <f>'7월'!G904</f>
        <v>0</v>
      </c>
      <c r="K6891">
        <f>'7월'!H904</f>
        <v>0</v>
      </c>
      <c r="L6891">
        <f>'7월'!I904</f>
        <v>0</v>
      </c>
      <c r="M6891">
        <f>'7월'!J904</f>
        <v>0</v>
      </c>
      <c r="N6891">
        <f>'7월'!K904</f>
        <v>0</v>
      </c>
      <c r="O6891">
        <f>'7월'!L904</f>
        <v>0</v>
      </c>
      <c r="P6891" t="str">
        <f>IF(AND(검색!$C$4&lt;&gt;"",E6891&lt;&gt;"",ISNUMBER(SEARCH(검색!$C$4,E6891)),OR(D6891&lt;&gt;"",F6891&lt;&gt;"",G6891&lt;&gt;"",H6891&lt;&gt;"")),COUNT(P$1:P6890)+1,"")</f>
        <v/>
      </c>
    </row>
    <row r="6892" spans="1:16" x14ac:dyDescent="0.3">
      <c r="A6892">
        <v>6891</v>
      </c>
      <c r="B6892" t="s">
        <v>1412</v>
      </c>
      <c r="C6892">
        <v>905</v>
      </c>
      <c r="D6892">
        <f>'7월'!B905</f>
        <v>0</v>
      </c>
      <c r="E6892">
        <f t="shared" si="107"/>
        <v>0</v>
      </c>
      <c r="F6892">
        <f>'7월'!C905</f>
        <v>0</v>
      </c>
      <c r="G6892">
        <f>'7월'!D905</f>
        <v>0</v>
      </c>
      <c r="H6892">
        <f>'7월'!E905</f>
        <v>0</v>
      </c>
      <c r="I6892">
        <f>'7월'!F905</f>
        <v>0</v>
      </c>
      <c r="J6892">
        <f>'7월'!G905</f>
        <v>0</v>
      </c>
      <c r="K6892">
        <f>'7월'!H905</f>
        <v>0</v>
      </c>
      <c r="L6892">
        <f>'7월'!I905</f>
        <v>0</v>
      </c>
      <c r="M6892">
        <f>'7월'!J905</f>
        <v>0</v>
      </c>
      <c r="N6892">
        <f>'7월'!K905</f>
        <v>0</v>
      </c>
      <c r="O6892">
        <f>'7월'!L905</f>
        <v>0</v>
      </c>
      <c r="P6892" t="str">
        <f>IF(AND(검색!$C$4&lt;&gt;"",E6892&lt;&gt;"",ISNUMBER(SEARCH(검색!$C$4,E6892)),OR(D6892&lt;&gt;"",F6892&lt;&gt;"",G6892&lt;&gt;"",H6892&lt;&gt;"")),COUNT(P$1:P6891)+1,"")</f>
        <v/>
      </c>
    </row>
    <row r="6893" spans="1:16" x14ac:dyDescent="0.3">
      <c r="A6893">
        <v>6892</v>
      </c>
      <c r="B6893" t="s">
        <v>1412</v>
      </c>
      <c r="C6893">
        <v>906</v>
      </c>
      <c r="D6893">
        <f>'7월'!B906</f>
        <v>0</v>
      </c>
      <c r="E6893">
        <f t="shared" si="107"/>
        <v>0</v>
      </c>
      <c r="F6893">
        <f>'7월'!C906</f>
        <v>0</v>
      </c>
      <c r="G6893">
        <f>'7월'!D906</f>
        <v>0</v>
      </c>
      <c r="H6893">
        <f>'7월'!E906</f>
        <v>0</v>
      </c>
      <c r="I6893">
        <f>'7월'!F906</f>
        <v>0</v>
      </c>
      <c r="J6893">
        <f>'7월'!G906</f>
        <v>0</v>
      </c>
      <c r="K6893">
        <f>'7월'!H906</f>
        <v>0</v>
      </c>
      <c r="L6893">
        <f>'7월'!I906</f>
        <v>0</v>
      </c>
      <c r="M6893">
        <f>'7월'!J906</f>
        <v>0</v>
      </c>
      <c r="N6893">
        <f>'7월'!K906</f>
        <v>0</v>
      </c>
      <c r="O6893">
        <f>'7월'!L906</f>
        <v>0</v>
      </c>
      <c r="P6893" t="str">
        <f>IF(AND(검색!$C$4&lt;&gt;"",E6893&lt;&gt;"",ISNUMBER(SEARCH(검색!$C$4,E6893)),OR(D6893&lt;&gt;"",F6893&lt;&gt;"",G6893&lt;&gt;"",H6893&lt;&gt;"")),COUNT(P$1:P6892)+1,"")</f>
        <v/>
      </c>
    </row>
    <row r="6894" spans="1:16" x14ac:dyDescent="0.3">
      <c r="A6894">
        <v>6893</v>
      </c>
      <c r="B6894" t="s">
        <v>1412</v>
      </c>
      <c r="C6894">
        <v>907</v>
      </c>
      <c r="D6894">
        <f>'7월'!B907</f>
        <v>0</v>
      </c>
      <c r="E6894">
        <f t="shared" si="107"/>
        <v>0</v>
      </c>
      <c r="F6894">
        <f>'7월'!C907</f>
        <v>0</v>
      </c>
      <c r="G6894">
        <f>'7월'!D907</f>
        <v>0</v>
      </c>
      <c r="H6894">
        <f>'7월'!E907</f>
        <v>0</v>
      </c>
      <c r="I6894">
        <f>'7월'!F907</f>
        <v>0</v>
      </c>
      <c r="J6894">
        <f>'7월'!G907</f>
        <v>0</v>
      </c>
      <c r="K6894">
        <f>'7월'!H907</f>
        <v>0</v>
      </c>
      <c r="L6894">
        <f>'7월'!I907</f>
        <v>0</v>
      </c>
      <c r="M6894">
        <f>'7월'!J907</f>
        <v>0</v>
      </c>
      <c r="N6894">
        <f>'7월'!K907</f>
        <v>0</v>
      </c>
      <c r="O6894">
        <f>'7월'!L907</f>
        <v>0</v>
      </c>
      <c r="P6894" t="str">
        <f>IF(AND(검색!$C$4&lt;&gt;"",E6894&lt;&gt;"",ISNUMBER(SEARCH(검색!$C$4,E6894)),OR(D6894&lt;&gt;"",F6894&lt;&gt;"",G6894&lt;&gt;"",H6894&lt;&gt;"")),COUNT(P$1:P6893)+1,"")</f>
        <v/>
      </c>
    </row>
    <row r="6895" spans="1:16" x14ac:dyDescent="0.3">
      <c r="A6895">
        <v>6894</v>
      </c>
      <c r="B6895" t="s">
        <v>1412</v>
      </c>
      <c r="C6895">
        <v>908</v>
      </c>
      <c r="D6895">
        <f>'7월'!B908</f>
        <v>0</v>
      </c>
      <c r="E6895">
        <f t="shared" si="107"/>
        <v>0</v>
      </c>
      <c r="F6895">
        <f>'7월'!C908</f>
        <v>0</v>
      </c>
      <c r="G6895">
        <f>'7월'!D908</f>
        <v>0</v>
      </c>
      <c r="H6895">
        <f>'7월'!E908</f>
        <v>0</v>
      </c>
      <c r="I6895">
        <f>'7월'!F908</f>
        <v>0</v>
      </c>
      <c r="J6895">
        <f>'7월'!G908</f>
        <v>0</v>
      </c>
      <c r="K6895">
        <f>'7월'!H908</f>
        <v>0</v>
      </c>
      <c r="L6895">
        <f>'7월'!I908</f>
        <v>0</v>
      </c>
      <c r="M6895">
        <f>'7월'!J908</f>
        <v>0</v>
      </c>
      <c r="N6895">
        <f>'7월'!K908</f>
        <v>0</v>
      </c>
      <c r="O6895">
        <f>'7월'!L908</f>
        <v>0</v>
      </c>
      <c r="P6895" t="str">
        <f>IF(AND(검색!$C$4&lt;&gt;"",E6895&lt;&gt;"",ISNUMBER(SEARCH(검색!$C$4,E6895)),OR(D6895&lt;&gt;"",F6895&lt;&gt;"",G6895&lt;&gt;"",H6895&lt;&gt;"")),COUNT(P$1:P6894)+1,"")</f>
        <v/>
      </c>
    </row>
    <row r="6896" spans="1:16" x14ac:dyDescent="0.3">
      <c r="A6896">
        <v>6895</v>
      </c>
      <c r="B6896" t="s">
        <v>1412</v>
      </c>
      <c r="C6896">
        <v>909</v>
      </c>
      <c r="D6896">
        <f>'7월'!B909</f>
        <v>0</v>
      </c>
      <c r="E6896">
        <f t="shared" si="107"/>
        <v>0</v>
      </c>
      <c r="F6896">
        <f>'7월'!C909</f>
        <v>0</v>
      </c>
      <c r="G6896">
        <f>'7월'!D909</f>
        <v>0</v>
      </c>
      <c r="H6896">
        <f>'7월'!E909</f>
        <v>0</v>
      </c>
      <c r="I6896">
        <f>'7월'!F909</f>
        <v>0</v>
      </c>
      <c r="J6896">
        <f>'7월'!G909</f>
        <v>0</v>
      </c>
      <c r="K6896">
        <f>'7월'!H909</f>
        <v>0</v>
      </c>
      <c r="L6896">
        <f>'7월'!I909</f>
        <v>0</v>
      </c>
      <c r="M6896">
        <f>'7월'!J909</f>
        <v>0</v>
      </c>
      <c r="N6896">
        <f>'7월'!K909</f>
        <v>0</v>
      </c>
      <c r="O6896">
        <f>'7월'!L909</f>
        <v>0</v>
      </c>
      <c r="P6896" t="str">
        <f>IF(AND(검색!$C$4&lt;&gt;"",E6896&lt;&gt;"",ISNUMBER(SEARCH(검색!$C$4,E6896)),OR(D6896&lt;&gt;"",F6896&lt;&gt;"",G6896&lt;&gt;"",H6896&lt;&gt;"")),COUNT(P$1:P6895)+1,"")</f>
        <v/>
      </c>
    </row>
    <row r="6897" spans="1:16" x14ac:dyDescent="0.3">
      <c r="A6897">
        <v>6896</v>
      </c>
      <c r="B6897" t="s">
        <v>1412</v>
      </c>
      <c r="C6897">
        <v>910</v>
      </c>
      <c r="D6897">
        <f>'7월'!B910</f>
        <v>0</v>
      </c>
      <c r="E6897">
        <f t="shared" si="107"/>
        <v>0</v>
      </c>
      <c r="F6897">
        <f>'7월'!C910</f>
        <v>0</v>
      </c>
      <c r="G6897">
        <f>'7월'!D910</f>
        <v>0</v>
      </c>
      <c r="H6897">
        <f>'7월'!E910</f>
        <v>0</v>
      </c>
      <c r="I6897">
        <f>'7월'!F910</f>
        <v>0</v>
      </c>
      <c r="J6897">
        <f>'7월'!G910</f>
        <v>0</v>
      </c>
      <c r="K6897">
        <f>'7월'!H910</f>
        <v>0</v>
      </c>
      <c r="L6897">
        <f>'7월'!I910</f>
        <v>0</v>
      </c>
      <c r="M6897">
        <f>'7월'!J910</f>
        <v>0</v>
      </c>
      <c r="N6897">
        <f>'7월'!K910</f>
        <v>0</v>
      </c>
      <c r="O6897">
        <f>'7월'!L910</f>
        <v>0</v>
      </c>
      <c r="P6897" t="str">
        <f>IF(AND(검색!$C$4&lt;&gt;"",E6897&lt;&gt;"",ISNUMBER(SEARCH(검색!$C$4,E6897)),OR(D6897&lt;&gt;"",F6897&lt;&gt;"",G6897&lt;&gt;"",H6897&lt;&gt;"")),COUNT(P$1:P6896)+1,"")</f>
        <v/>
      </c>
    </row>
    <row r="6898" spans="1:16" x14ac:dyDescent="0.3">
      <c r="A6898">
        <v>6897</v>
      </c>
      <c r="B6898" t="s">
        <v>1412</v>
      </c>
      <c r="C6898">
        <v>911</v>
      </c>
      <c r="D6898">
        <f>'7월'!B911</f>
        <v>0</v>
      </c>
      <c r="E6898">
        <f t="shared" si="107"/>
        <v>0</v>
      </c>
      <c r="F6898">
        <f>'7월'!C911</f>
        <v>0</v>
      </c>
      <c r="G6898">
        <f>'7월'!D911</f>
        <v>0</v>
      </c>
      <c r="H6898">
        <f>'7월'!E911</f>
        <v>0</v>
      </c>
      <c r="I6898">
        <f>'7월'!F911</f>
        <v>0</v>
      </c>
      <c r="J6898">
        <f>'7월'!G911</f>
        <v>0</v>
      </c>
      <c r="K6898">
        <f>'7월'!H911</f>
        <v>0</v>
      </c>
      <c r="L6898">
        <f>'7월'!I911</f>
        <v>0</v>
      </c>
      <c r="M6898">
        <f>'7월'!J911</f>
        <v>0</v>
      </c>
      <c r="N6898">
        <f>'7월'!K911</f>
        <v>0</v>
      </c>
      <c r="O6898">
        <f>'7월'!L911</f>
        <v>0</v>
      </c>
      <c r="P6898" t="str">
        <f>IF(AND(검색!$C$4&lt;&gt;"",E6898&lt;&gt;"",ISNUMBER(SEARCH(검색!$C$4,E6898)),OR(D6898&lt;&gt;"",F6898&lt;&gt;"",G6898&lt;&gt;"",H6898&lt;&gt;"")),COUNT(P$1:P6897)+1,"")</f>
        <v/>
      </c>
    </row>
    <row r="6899" spans="1:16" x14ac:dyDescent="0.3">
      <c r="A6899">
        <v>6898</v>
      </c>
      <c r="B6899" t="s">
        <v>1412</v>
      </c>
      <c r="C6899">
        <v>912</v>
      </c>
      <c r="D6899">
        <f>'7월'!B912</f>
        <v>0</v>
      </c>
      <c r="E6899">
        <f t="shared" si="107"/>
        <v>0</v>
      </c>
      <c r="F6899">
        <f>'7월'!C912</f>
        <v>0</v>
      </c>
      <c r="G6899">
        <f>'7월'!D912</f>
        <v>0</v>
      </c>
      <c r="H6899">
        <f>'7월'!E912</f>
        <v>0</v>
      </c>
      <c r="I6899">
        <f>'7월'!F912</f>
        <v>0</v>
      </c>
      <c r="J6899">
        <f>'7월'!G912</f>
        <v>0</v>
      </c>
      <c r="K6899">
        <f>'7월'!H912</f>
        <v>0</v>
      </c>
      <c r="L6899">
        <f>'7월'!I912</f>
        <v>0</v>
      </c>
      <c r="M6899">
        <f>'7월'!J912</f>
        <v>0</v>
      </c>
      <c r="N6899">
        <f>'7월'!K912</f>
        <v>0</v>
      </c>
      <c r="O6899">
        <f>'7월'!L912</f>
        <v>0</v>
      </c>
      <c r="P6899" t="str">
        <f>IF(AND(검색!$C$4&lt;&gt;"",E6899&lt;&gt;"",ISNUMBER(SEARCH(검색!$C$4,E6899)),OR(D6899&lt;&gt;"",F6899&lt;&gt;"",G6899&lt;&gt;"",H6899&lt;&gt;"")),COUNT(P$1:P6898)+1,"")</f>
        <v/>
      </c>
    </row>
    <row r="6900" spans="1:16" x14ac:dyDescent="0.3">
      <c r="A6900">
        <v>6899</v>
      </c>
      <c r="B6900" t="s">
        <v>1412</v>
      </c>
      <c r="C6900">
        <v>913</v>
      </c>
      <c r="D6900">
        <f>'7월'!B913</f>
        <v>0</v>
      </c>
      <c r="E6900">
        <f t="shared" si="107"/>
        <v>0</v>
      </c>
      <c r="F6900">
        <f>'7월'!C913</f>
        <v>0</v>
      </c>
      <c r="G6900">
        <f>'7월'!D913</f>
        <v>0</v>
      </c>
      <c r="H6900">
        <f>'7월'!E913</f>
        <v>0</v>
      </c>
      <c r="I6900">
        <f>'7월'!F913</f>
        <v>0</v>
      </c>
      <c r="J6900">
        <f>'7월'!G913</f>
        <v>0</v>
      </c>
      <c r="K6900">
        <f>'7월'!H913</f>
        <v>0</v>
      </c>
      <c r="L6900">
        <f>'7월'!I913</f>
        <v>0</v>
      </c>
      <c r="M6900">
        <f>'7월'!J913</f>
        <v>0</v>
      </c>
      <c r="N6900">
        <f>'7월'!K913</f>
        <v>0</v>
      </c>
      <c r="O6900">
        <f>'7월'!L913</f>
        <v>0</v>
      </c>
      <c r="P6900" t="str">
        <f>IF(AND(검색!$C$4&lt;&gt;"",E6900&lt;&gt;"",ISNUMBER(SEARCH(검색!$C$4,E6900)),OR(D6900&lt;&gt;"",F6900&lt;&gt;"",G6900&lt;&gt;"",H6900&lt;&gt;"")),COUNT(P$1:P6899)+1,"")</f>
        <v/>
      </c>
    </row>
    <row r="6901" spans="1:16" x14ac:dyDescent="0.3">
      <c r="A6901">
        <v>6900</v>
      </c>
      <c r="B6901" t="s">
        <v>1412</v>
      </c>
      <c r="C6901">
        <v>914</v>
      </c>
      <c r="D6901">
        <f>'7월'!B914</f>
        <v>0</v>
      </c>
      <c r="E6901">
        <f t="shared" si="107"/>
        <v>0</v>
      </c>
      <c r="F6901">
        <f>'7월'!C914</f>
        <v>0</v>
      </c>
      <c r="G6901">
        <f>'7월'!D914</f>
        <v>0</v>
      </c>
      <c r="H6901">
        <f>'7월'!E914</f>
        <v>0</v>
      </c>
      <c r="I6901">
        <f>'7월'!F914</f>
        <v>0</v>
      </c>
      <c r="J6901">
        <f>'7월'!G914</f>
        <v>0</v>
      </c>
      <c r="K6901">
        <f>'7월'!H914</f>
        <v>0</v>
      </c>
      <c r="L6901">
        <f>'7월'!I914</f>
        <v>0</v>
      </c>
      <c r="M6901">
        <f>'7월'!J914</f>
        <v>0</v>
      </c>
      <c r="N6901">
        <f>'7월'!K914</f>
        <v>0</v>
      </c>
      <c r="O6901">
        <f>'7월'!L914</f>
        <v>0</v>
      </c>
      <c r="P6901" t="str">
        <f>IF(AND(검색!$C$4&lt;&gt;"",E6901&lt;&gt;"",ISNUMBER(SEARCH(검색!$C$4,E6901)),OR(D6901&lt;&gt;"",F6901&lt;&gt;"",G6901&lt;&gt;"",H6901&lt;&gt;"")),COUNT(P$1:P6900)+1,"")</f>
        <v/>
      </c>
    </row>
    <row r="6902" spans="1:16" x14ac:dyDescent="0.3">
      <c r="A6902">
        <v>6901</v>
      </c>
      <c r="B6902" t="s">
        <v>1412</v>
      </c>
      <c r="C6902">
        <v>915</v>
      </c>
      <c r="D6902">
        <f>'7월'!B915</f>
        <v>0</v>
      </c>
      <c r="E6902">
        <f t="shared" si="107"/>
        <v>0</v>
      </c>
      <c r="F6902">
        <f>'7월'!C915</f>
        <v>0</v>
      </c>
      <c r="G6902">
        <f>'7월'!D915</f>
        <v>0</v>
      </c>
      <c r="H6902">
        <f>'7월'!E915</f>
        <v>0</v>
      </c>
      <c r="I6902">
        <f>'7월'!F915</f>
        <v>0</v>
      </c>
      <c r="J6902">
        <f>'7월'!G915</f>
        <v>0</v>
      </c>
      <c r="K6902">
        <f>'7월'!H915</f>
        <v>0</v>
      </c>
      <c r="L6902">
        <f>'7월'!I915</f>
        <v>0</v>
      </c>
      <c r="M6902">
        <f>'7월'!J915</f>
        <v>0</v>
      </c>
      <c r="N6902">
        <f>'7월'!K915</f>
        <v>0</v>
      </c>
      <c r="O6902">
        <f>'7월'!L915</f>
        <v>0</v>
      </c>
      <c r="P6902" t="str">
        <f>IF(AND(검색!$C$4&lt;&gt;"",E6902&lt;&gt;"",ISNUMBER(SEARCH(검색!$C$4,E6902)),OR(D6902&lt;&gt;"",F6902&lt;&gt;"",G6902&lt;&gt;"",H6902&lt;&gt;"")),COUNT(P$1:P6901)+1,"")</f>
        <v/>
      </c>
    </row>
    <row r="6903" spans="1:16" x14ac:dyDescent="0.3">
      <c r="A6903">
        <v>6902</v>
      </c>
      <c r="B6903" t="s">
        <v>1412</v>
      </c>
      <c r="C6903">
        <v>916</v>
      </c>
      <c r="D6903">
        <f>'7월'!B916</f>
        <v>0</v>
      </c>
      <c r="E6903">
        <f t="shared" si="107"/>
        <v>0</v>
      </c>
      <c r="F6903">
        <f>'7월'!C916</f>
        <v>0</v>
      </c>
      <c r="G6903">
        <f>'7월'!D916</f>
        <v>0</v>
      </c>
      <c r="H6903">
        <f>'7월'!E916</f>
        <v>0</v>
      </c>
      <c r="I6903">
        <f>'7월'!F916</f>
        <v>0</v>
      </c>
      <c r="J6903">
        <f>'7월'!G916</f>
        <v>0</v>
      </c>
      <c r="K6903">
        <f>'7월'!H916</f>
        <v>0</v>
      </c>
      <c r="L6903">
        <f>'7월'!I916</f>
        <v>0</v>
      </c>
      <c r="M6903">
        <f>'7월'!J916</f>
        <v>0</v>
      </c>
      <c r="N6903">
        <f>'7월'!K916</f>
        <v>0</v>
      </c>
      <c r="O6903">
        <f>'7월'!L916</f>
        <v>0</v>
      </c>
      <c r="P6903" t="str">
        <f>IF(AND(검색!$C$4&lt;&gt;"",E6903&lt;&gt;"",ISNUMBER(SEARCH(검색!$C$4,E6903)),OR(D6903&lt;&gt;"",F6903&lt;&gt;"",G6903&lt;&gt;"",H6903&lt;&gt;"")),COUNT(P$1:P6902)+1,"")</f>
        <v/>
      </c>
    </row>
    <row r="6904" spans="1:16" x14ac:dyDescent="0.3">
      <c r="A6904">
        <v>6903</v>
      </c>
      <c r="B6904" t="s">
        <v>1412</v>
      </c>
      <c r="C6904">
        <v>917</v>
      </c>
      <c r="D6904">
        <f>'7월'!B917</f>
        <v>0</v>
      </c>
      <c r="E6904">
        <f t="shared" si="107"/>
        <v>0</v>
      </c>
      <c r="F6904">
        <f>'7월'!C917</f>
        <v>0</v>
      </c>
      <c r="G6904">
        <f>'7월'!D917</f>
        <v>0</v>
      </c>
      <c r="H6904">
        <f>'7월'!E917</f>
        <v>0</v>
      </c>
      <c r="I6904">
        <f>'7월'!F917</f>
        <v>0</v>
      </c>
      <c r="J6904">
        <f>'7월'!G917</f>
        <v>0</v>
      </c>
      <c r="K6904">
        <f>'7월'!H917</f>
        <v>0</v>
      </c>
      <c r="L6904">
        <f>'7월'!I917</f>
        <v>0</v>
      </c>
      <c r="M6904">
        <f>'7월'!J917</f>
        <v>0</v>
      </c>
      <c r="N6904">
        <f>'7월'!K917</f>
        <v>0</v>
      </c>
      <c r="O6904">
        <f>'7월'!L917</f>
        <v>0</v>
      </c>
      <c r="P6904" t="str">
        <f>IF(AND(검색!$C$4&lt;&gt;"",E6904&lt;&gt;"",ISNUMBER(SEARCH(검색!$C$4,E6904)),OR(D6904&lt;&gt;"",F6904&lt;&gt;"",G6904&lt;&gt;"",H6904&lt;&gt;"")),COUNT(P$1:P6903)+1,"")</f>
        <v/>
      </c>
    </row>
    <row r="6905" spans="1:16" x14ac:dyDescent="0.3">
      <c r="A6905">
        <v>6904</v>
      </c>
      <c r="B6905" t="s">
        <v>1412</v>
      </c>
      <c r="C6905">
        <v>918</v>
      </c>
      <c r="D6905">
        <f>'7월'!B918</f>
        <v>0</v>
      </c>
      <c r="E6905">
        <f t="shared" si="107"/>
        <v>0</v>
      </c>
      <c r="F6905">
        <f>'7월'!C918</f>
        <v>0</v>
      </c>
      <c r="G6905">
        <f>'7월'!D918</f>
        <v>0</v>
      </c>
      <c r="H6905">
        <f>'7월'!E918</f>
        <v>0</v>
      </c>
      <c r="I6905">
        <f>'7월'!F918</f>
        <v>0</v>
      </c>
      <c r="J6905">
        <f>'7월'!G918</f>
        <v>0</v>
      </c>
      <c r="K6905">
        <f>'7월'!H918</f>
        <v>0</v>
      </c>
      <c r="L6905">
        <f>'7월'!I918</f>
        <v>0</v>
      </c>
      <c r="M6905">
        <f>'7월'!J918</f>
        <v>0</v>
      </c>
      <c r="N6905">
        <f>'7월'!K918</f>
        <v>0</v>
      </c>
      <c r="O6905">
        <f>'7월'!L918</f>
        <v>0</v>
      </c>
      <c r="P6905" t="str">
        <f>IF(AND(검색!$C$4&lt;&gt;"",E6905&lt;&gt;"",ISNUMBER(SEARCH(검색!$C$4,E6905)),OR(D6905&lt;&gt;"",F6905&lt;&gt;"",G6905&lt;&gt;"",H6905&lt;&gt;"")),COUNT(P$1:P6904)+1,"")</f>
        <v/>
      </c>
    </row>
    <row r="6906" spans="1:16" x14ac:dyDescent="0.3">
      <c r="A6906">
        <v>6905</v>
      </c>
      <c r="B6906" t="s">
        <v>1412</v>
      </c>
      <c r="C6906">
        <v>919</v>
      </c>
      <c r="D6906">
        <f>'7월'!B919</f>
        <v>0</v>
      </c>
      <c r="E6906">
        <f t="shared" si="107"/>
        <v>0</v>
      </c>
      <c r="F6906">
        <f>'7월'!C919</f>
        <v>0</v>
      </c>
      <c r="G6906">
        <f>'7월'!D919</f>
        <v>0</v>
      </c>
      <c r="H6906">
        <f>'7월'!E919</f>
        <v>0</v>
      </c>
      <c r="I6906">
        <f>'7월'!F919</f>
        <v>0</v>
      </c>
      <c r="J6906">
        <f>'7월'!G919</f>
        <v>0</v>
      </c>
      <c r="K6906">
        <f>'7월'!H919</f>
        <v>0</v>
      </c>
      <c r="L6906">
        <f>'7월'!I919</f>
        <v>0</v>
      </c>
      <c r="M6906">
        <f>'7월'!J919</f>
        <v>0</v>
      </c>
      <c r="N6906">
        <f>'7월'!K919</f>
        <v>0</v>
      </c>
      <c r="O6906">
        <f>'7월'!L919</f>
        <v>0</v>
      </c>
      <c r="P6906" t="str">
        <f>IF(AND(검색!$C$4&lt;&gt;"",E6906&lt;&gt;"",ISNUMBER(SEARCH(검색!$C$4,E6906)),OR(D6906&lt;&gt;"",F6906&lt;&gt;"",G6906&lt;&gt;"",H6906&lt;&gt;"")),COUNT(P$1:P6905)+1,"")</f>
        <v/>
      </c>
    </row>
    <row r="6907" spans="1:16" x14ac:dyDescent="0.3">
      <c r="A6907">
        <v>6906</v>
      </c>
      <c r="B6907" t="s">
        <v>1412</v>
      </c>
      <c r="C6907">
        <v>920</v>
      </c>
      <c r="D6907">
        <f>'7월'!B920</f>
        <v>0</v>
      </c>
      <c r="E6907">
        <f t="shared" si="107"/>
        <v>0</v>
      </c>
      <c r="F6907">
        <f>'7월'!C920</f>
        <v>0</v>
      </c>
      <c r="G6907">
        <f>'7월'!D920</f>
        <v>0</v>
      </c>
      <c r="H6907">
        <f>'7월'!E920</f>
        <v>0</v>
      </c>
      <c r="I6907">
        <f>'7월'!F920</f>
        <v>0</v>
      </c>
      <c r="J6907">
        <f>'7월'!G920</f>
        <v>0</v>
      </c>
      <c r="K6907">
        <f>'7월'!H920</f>
        <v>0</v>
      </c>
      <c r="L6907">
        <f>'7월'!I920</f>
        <v>0</v>
      </c>
      <c r="M6907">
        <f>'7월'!J920</f>
        <v>0</v>
      </c>
      <c r="N6907">
        <f>'7월'!K920</f>
        <v>0</v>
      </c>
      <c r="O6907">
        <f>'7월'!L920</f>
        <v>0</v>
      </c>
      <c r="P6907" t="str">
        <f>IF(AND(검색!$C$4&lt;&gt;"",E6907&lt;&gt;"",ISNUMBER(SEARCH(검색!$C$4,E6907)),OR(D6907&lt;&gt;"",F6907&lt;&gt;"",G6907&lt;&gt;"",H6907&lt;&gt;"")),COUNT(P$1:P6906)+1,"")</f>
        <v/>
      </c>
    </row>
    <row r="6908" spans="1:16" x14ac:dyDescent="0.3">
      <c r="A6908">
        <v>6907</v>
      </c>
      <c r="B6908" t="s">
        <v>1412</v>
      </c>
      <c r="C6908">
        <v>921</v>
      </c>
      <c r="D6908">
        <f>'7월'!B921</f>
        <v>0</v>
      </c>
      <c r="E6908">
        <f t="shared" si="107"/>
        <v>0</v>
      </c>
      <c r="F6908">
        <f>'7월'!C921</f>
        <v>0</v>
      </c>
      <c r="G6908">
        <f>'7월'!D921</f>
        <v>0</v>
      </c>
      <c r="H6908">
        <f>'7월'!E921</f>
        <v>0</v>
      </c>
      <c r="I6908">
        <f>'7월'!F921</f>
        <v>0</v>
      </c>
      <c r="J6908">
        <f>'7월'!G921</f>
        <v>0</v>
      </c>
      <c r="K6908">
        <f>'7월'!H921</f>
        <v>0</v>
      </c>
      <c r="L6908">
        <f>'7월'!I921</f>
        <v>0</v>
      </c>
      <c r="M6908">
        <f>'7월'!J921</f>
        <v>0</v>
      </c>
      <c r="N6908">
        <f>'7월'!K921</f>
        <v>0</v>
      </c>
      <c r="O6908">
        <f>'7월'!L921</f>
        <v>0</v>
      </c>
      <c r="P6908" t="str">
        <f>IF(AND(검색!$C$4&lt;&gt;"",E6908&lt;&gt;"",ISNUMBER(SEARCH(검색!$C$4,E6908)),OR(D6908&lt;&gt;"",F6908&lt;&gt;"",G6908&lt;&gt;"",H6908&lt;&gt;"")),COUNT(P$1:P6907)+1,"")</f>
        <v/>
      </c>
    </row>
    <row r="6909" spans="1:16" x14ac:dyDescent="0.3">
      <c r="A6909">
        <v>6908</v>
      </c>
      <c r="B6909" t="s">
        <v>1412</v>
      </c>
      <c r="C6909">
        <v>922</v>
      </c>
      <c r="D6909">
        <f>'7월'!B922</f>
        <v>0</v>
      </c>
      <c r="E6909">
        <f t="shared" si="107"/>
        <v>0</v>
      </c>
      <c r="F6909">
        <f>'7월'!C922</f>
        <v>0</v>
      </c>
      <c r="G6909">
        <f>'7월'!D922</f>
        <v>0</v>
      </c>
      <c r="H6909">
        <f>'7월'!E922</f>
        <v>0</v>
      </c>
      <c r="I6909">
        <f>'7월'!F922</f>
        <v>0</v>
      </c>
      <c r="J6909">
        <f>'7월'!G922</f>
        <v>0</v>
      </c>
      <c r="K6909">
        <f>'7월'!H922</f>
        <v>0</v>
      </c>
      <c r="L6909">
        <f>'7월'!I922</f>
        <v>0</v>
      </c>
      <c r="M6909">
        <f>'7월'!J922</f>
        <v>0</v>
      </c>
      <c r="N6909">
        <f>'7월'!K922</f>
        <v>0</v>
      </c>
      <c r="O6909">
        <f>'7월'!L922</f>
        <v>0</v>
      </c>
      <c r="P6909" t="str">
        <f>IF(AND(검색!$C$4&lt;&gt;"",E6909&lt;&gt;"",ISNUMBER(SEARCH(검색!$C$4,E6909)),OR(D6909&lt;&gt;"",F6909&lt;&gt;"",G6909&lt;&gt;"",H6909&lt;&gt;"")),COUNT(P$1:P6908)+1,"")</f>
        <v/>
      </c>
    </row>
    <row r="6910" spans="1:16" x14ac:dyDescent="0.3">
      <c r="A6910">
        <v>6909</v>
      </c>
      <c r="B6910" t="s">
        <v>1412</v>
      </c>
      <c r="C6910">
        <v>923</v>
      </c>
      <c r="D6910">
        <f>'7월'!B923</f>
        <v>0</v>
      </c>
      <c r="E6910">
        <f t="shared" si="107"/>
        <v>0</v>
      </c>
      <c r="F6910">
        <f>'7월'!C923</f>
        <v>0</v>
      </c>
      <c r="G6910">
        <f>'7월'!D923</f>
        <v>0</v>
      </c>
      <c r="H6910">
        <f>'7월'!E923</f>
        <v>0</v>
      </c>
      <c r="I6910">
        <f>'7월'!F923</f>
        <v>0</v>
      </c>
      <c r="J6910">
        <f>'7월'!G923</f>
        <v>0</v>
      </c>
      <c r="K6910">
        <f>'7월'!H923</f>
        <v>0</v>
      </c>
      <c r="L6910">
        <f>'7월'!I923</f>
        <v>0</v>
      </c>
      <c r="M6910">
        <f>'7월'!J923</f>
        <v>0</v>
      </c>
      <c r="N6910">
        <f>'7월'!K923</f>
        <v>0</v>
      </c>
      <c r="O6910">
        <f>'7월'!L923</f>
        <v>0</v>
      </c>
      <c r="P6910" t="str">
        <f>IF(AND(검색!$C$4&lt;&gt;"",E6910&lt;&gt;"",ISNUMBER(SEARCH(검색!$C$4,E6910)),OR(D6910&lt;&gt;"",F6910&lt;&gt;"",G6910&lt;&gt;"",H6910&lt;&gt;"")),COUNT(P$1:P6909)+1,"")</f>
        <v/>
      </c>
    </row>
    <row r="6911" spans="1:16" x14ac:dyDescent="0.3">
      <c r="A6911">
        <v>6910</v>
      </c>
      <c r="B6911" t="s">
        <v>1412</v>
      </c>
      <c r="C6911">
        <v>924</v>
      </c>
      <c r="D6911">
        <f>'7월'!B924</f>
        <v>0</v>
      </c>
      <c r="E6911">
        <f t="shared" si="107"/>
        <v>0</v>
      </c>
      <c r="F6911">
        <f>'7월'!C924</f>
        <v>0</v>
      </c>
      <c r="G6911">
        <f>'7월'!D924</f>
        <v>0</v>
      </c>
      <c r="H6911">
        <f>'7월'!E924</f>
        <v>0</v>
      </c>
      <c r="I6911">
        <f>'7월'!F924</f>
        <v>0</v>
      </c>
      <c r="J6911">
        <f>'7월'!G924</f>
        <v>0</v>
      </c>
      <c r="K6911">
        <f>'7월'!H924</f>
        <v>0</v>
      </c>
      <c r="L6911">
        <f>'7월'!I924</f>
        <v>0</v>
      </c>
      <c r="M6911">
        <f>'7월'!J924</f>
        <v>0</v>
      </c>
      <c r="N6911">
        <f>'7월'!K924</f>
        <v>0</v>
      </c>
      <c r="O6911">
        <f>'7월'!L924</f>
        <v>0</v>
      </c>
      <c r="P6911" t="str">
        <f>IF(AND(검색!$C$4&lt;&gt;"",E6911&lt;&gt;"",ISNUMBER(SEARCH(검색!$C$4,E6911)),OR(D6911&lt;&gt;"",F6911&lt;&gt;"",G6911&lt;&gt;"",H6911&lt;&gt;"")),COUNT(P$1:P6910)+1,"")</f>
        <v/>
      </c>
    </row>
    <row r="6912" spans="1:16" x14ac:dyDescent="0.3">
      <c r="A6912">
        <v>6911</v>
      </c>
      <c r="B6912" t="s">
        <v>1412</v>
      </c>
      <c r="C6912">
        <v>925</v>
      </c>
      <c r="D6912">
        <f>'7월'!B925</f>
        <v>0</v>
      </c>
      <c r="E6912">
        <f t="shared" si="107"/>
        <v>0</v>
      </c>
      <c r="F6912">
        <f>'7월'!C925</f>
        <v>0</v>
      </c>
      <c r="G6912">
        <f>'7월'!D925</f>
        <v>0</v>
      </c>
      <c r="H6912">
        <f>'7월'!E925</f>
        <v>0</v>
      </c>
      <c r="I6912">
        <f>'7월'!F925</f>
        <v>0</v>
      </c>
      <c r="J6912">
        <f>'7월'!G925</f>
        <v>0</v>
      </c>
      <c r="K6912">
        <f>'7월'!H925</f>
        <v>0</v>
      </c>
      <c r="L6912">
        <f>'7월'!I925</f>
        <v>0</v>
      </c>
      <c r="M6912">
        <f>'7월'!J925</f>
        <v>0</v>
      </c>
      <c r="N6912">
        <f>'7월'!K925</f>
        <v>0</v>
      </c>
      <c r="O6912">
        <f>'7월'!L925</f>
        <v>0</v>
      </c>
      <c r="P6912" t="str">
        <f>IF(AND(검색!$C$4&lt;&gt;"",E6912&lt;&gt;"",ISNUMBER(SEARCH(검색!$C$4,E6912)),OR(D6912&lt;&gt;"",F6912&lt;&gt;"",G6912&lt;&gt;"",H6912&lt;&gt;"")),COUNT(P$1:P6911)+1,"")</f>
        <v/>
      </c>
    </row>
    <row r="6913" spans="1:16" x14ac:dyDescent="0.3">
      <c r="A6913">
        <v>6912</v>
      </c>
      <c r="B6913" t="s">
        <v>1412</v>
      </c>
      <c r="C6913">
        <v>926</v>
      </c>
      <c r="D6913">
        <f>'7월'!B926</f>
        <v>0</v>
      </c>
      <c r="E6913">
        <f t="shared" si="107"/>
        <v>0</v>
      </c>
      <c r="F6913">
        <f>'7월'!C926</f>
        <v>0</v>
      </c>
      <c r="G6913">
        <f>'7월'!D926</f>
        <v>0</v>
      </c>
      <c r="H6913">
        <f>'7월'!E926</f>
        <v>0</v>
      </c>
      <c r="I6913">
        <f>'7월'!F926</f>
        <v>0</v>
      </c>
      <c r="J6913">
        <f>'7월'!G926</f>
        <v>0</v>
      </c>
      <c r="K6913">
        <f>'7월'!H926</f>
        <v>0</v>
      </c>
      <c r="L6913">
        <f>'7월'!I926</f>
        <v>0</v>
      </c>
      <c r="M6913">
        <f>'7월'!J926</f>
        <v>0</v>
      </c>
      <c r="N6913">
        <f>'7월'!K926</f>
        <v>0</v>
      </c>
      <c r="O6913">
        <f>'7월'!L926</f>
        <v>0</v>
      </c>
      <c r="P6913" t="str">
        <f>IF(AND(검색!$C$4&lt;&gt;"",E6913&lt;&gt;"",ISNUMBER(SEARCH(검색!$C$4,E6913)),OR(D6913&lt;&gt;"",F6913&lt;&gt;"",G6913&lt;&gt;"",H6913&lt;&gt;"")),COUNT(P$1:P6912)+1,"")</f>
        <v/>
      </c>
    </row>
    <row r="6914" spans="1:16" x14ac:dyDescent="0.3">
      <c r="A6914">
        <v>6913</v>
      </c>
      <c r="B6914" t="s">
        <v>1412</v>
      </c>
      <c r="C6914">
        <v>927</v>
      </c>
      <c r="D6914">
        <f>'7월'!B927</f>
        <v>0</v>
      </c>
      <c r="E6914">
        <f t="shared" si="107"/>
        <v>0</v>
      </c>
      <c r="F6914">
        <f>'7월'!C927</f>
        <v>0</v>
      </c>
      <c r="G6914">
        <f>'7월'!D927</f>
        <v>0</v>
      </c>
      <c r="H6914">
        <f>'7월'!E927</f>
        <v>0</v>
      </c>
      <c r="I6914">
        <f>'7월'!F927</f>
        <v>0</v>
      </c>
      <c r="J6914">
        <f>'7월'!G927</f>
        <v>0</v>
      </c>
      <c r="K6914">
        <f>'7월'!H927</f>
        <v>0</v>
      </c>
      <c r="L6914">
        <f>'7월'!I927</f>
        <v>0</v>
      </c>
      <c r="M6914">
        <f>'7월'!J927</f>
        <v>0</v>
      </c>
      <c r="N6914">
        <f>'7월'!K927</f>
        <v>0</v>
      </c>
      <c r="O6914">
        <f>'7월'!L927</f>
        <v>0</v>
      </c>
      <c r="P6914" t="str">
        <f>IF(AND(검색!$C$4&lt;&gt;"",E6914&lt;&gt;"",ISNUMBER(SEARCH(검색!$C$4,E6914)),OR(D6914&lt;&gt;"",F6914&lt;&gt;"",G6914&lt;&gt;"",H6914&lt;&gt;"")),COUNT(P$1:P6913)+1,"")</f>
        <v/>
      </c>
    </row>
    <row r="6915" spans="1:16" x14ac:dyDescent="0.3">
      <c r="A6915">
        <v>6914</v>
      </c>
      <c r="B6915" t="s">
        <v>1412</v>
      </c>
      <c r="C6915">
        <v>928</v>
      </c>
      <c r="D6915">
        <f>'7월'!B928</f>
        <v>0</v>
      </c>
      <c r="E6915">
        <f t="shared" ref="E6915:E6978" si="108">IF(D6915&lt;&gt;"",D6915,IF(B6915=B6914,E6914,""))</f>
        <v>0</v>
      </c>
      <c r="F6915">
        <f>'7월'!C928</f>
        <v>0</v>
      </c>
      <c r="G6915">
        <f>'7월'!D928</f>
        <v>0</v>
      </c>
      <c r="H6915">
        <f>'7월'!E928</f>
        <v>0</v>
      </c>
      <c r="I6915">
        <f>'7월'!F928</f>
        <v>0</v>
      </c>
      <c r="J6915">
        <f>'7월'!G928</f>
        <v>0</v>
      </c>
      <c r="K6915">
        <f>'7월'!H928</f>
        <v>0</v>
      </c>
      <c r="L6915">
        <f>'7월'!I928</f>
        <v>0</v>
      </c>
      <c r="M6915">
        <f>'7월'!J928</f>
        <v>0</v>
      </c>
      <c r="N6915">
        <f>'7월'!K928</f>
        <v>0</v>
      </c>
      <c r="O6915">
        <f>'7월'!L928</f>
        <v>0</v>
      </c>
      <c r="P6915" t="str">
        <f>IF(AND(검색!$C$4&lt;&gt;"",E6915&lt;&gt;"",ISNUMBER(SEARCH(검색!$C$4,E6915)),OR(D6915&lt;&gt;"",F6915&lt;&gt;"",G6915&lt;&gt;"",H6915&lt;&gt;"")),COUNT(P$1:P6914)+1,"")</f>
        <v/>
      </c>
    </row>
    <row r="6916" spans="1:16" x14ac:dyDescent="0.3">
      <c r="A6916">
        <v>6915</v>
      </c>
      <c r="B6916" t="s">
        <v>1412</v>
      </c>
      <c r="C6916">
        <v>929</v>
      </c>
      <c r="D6916">
        <f>'7월'!B929</f>
        <v>0</v>
      </c>
      <c r="E6916">
        <f t="shared" si="108"/>
        <v>0</v>
      </c>
      <c r="F6916">
        <f>'7월'!C929</f>
        <v>0</v>
      </c>
      <c r="G6916">
        <f>'7월'!D929</f>
        <v>0</v>
      </c>
      <c r="H6916">
        <f>'7월'!E929</f>
        <v>0</v>
      </c>
      <c r="I6916">
        <f>'7월'!F929</f>
        <v>0</v>
      </c>
      <c r="J6916">
        <f>'7월'!G929</f>
        <v>0</v>
      </c>
      <c r="K6916">
        <f>'7월'!H929</f>
        <v>0</v>
      </c>
      <c r="L6916">
        <f>'7월'!I929</f>
        <v>0</v>
      </c>
      <c r="M6916">
        <f>'7월'!J929</f>
        <v>0</v>
      </c>
      <c r="N6916">
        <f>'7월'!K929</f>
        <v>0</v>
      </c>
      <c r="O6916">
        <f>'7월'!L929</f>
        <v>0</v>
      </c>
      <c r="P6916" t="str">
        <f>IF(AND(검색!$C$4&lt;&gt;"",E6916&lt;&gt;"",ISNUMBER(SEARCH(검색!$C$4,E6916)),OR(D6916&lt;&gt;"",F6916&lt;&gt;"",G6916&lt;&gt;"",H6916&lt;&gt;"")),COUNT(P$1:P6915)+1,"")</f>
        <v/>
      </c>
    </row>
    <row r="6917" spans="1:16" x14ac:dyDescent="0.3">
      <c r="A6917">
        <v>6916</v>
      </c>
      <c r="B6917" t="s">
        <v>1412</v>
      </c>
      <c r="C6917">
        <v>930</v>
      </c>
      <c r="D6917">
        <f>'7월'!B930</f>
        <v>0</v>
      </c>
      <c r="E6917">
        <f t="shared" si="108"/>
        <v>0</v>
      </c>
      <c r="F6917">
        <f>'7월'!C930</f>
        <v>0</v>
      </c>
      <c r="G6917">
        <f>'7월'!D930</f>
        <v>0</v>
      </c>
      <c r="H6917">
        <f>'7월'!E930</f>
        <v>0</v>
      </c>
      <c r="I6917">
        <f>'7월'!F930</f>
        <v>0</v>
      </c>
      <c r="J6917">
        <f>'7월'!G930</f>
        <v>0</v>
      </c>
      <c r="K6917">
        <f>'7월'!H930</f>
        <v>0</v>
      </c>
      <c r="L6917">
        <f>'7월'!I930</f>
        <v>0</v>
      </c>
      <c r="M6917">
        <f>'7월'!J930</f>
        <v>0</v>
      </c>
      <c r="N6917">
        <f>'7월'!K930</f>
        <v>0</v>
      </c>
      <c r="O6917">
        <f>'7월'!L930</f>
        <v>0</v>
      </c>
      <c r="P6917" t="str">
        <f>IF(AND(검색!$C$4&lt;&gt;"",E6917&lt;&gt;"",ISNUMBER(SEARCH(검색!$C$4,E6917)),OR(D6917&lt;&gt;"",F6917&lt;&gt;"",G6917&lt;&gt;"",H6917&lt;&gt;"")),COUNT(P$1:P6916)+1,"")</f>
        <v/>
      </c>
    </row>
    <row r="6918" spans="1:16" x14ac:dyDescent="0.3">
      <c r="A6918">
        <v>6917</v>
      </c>
      <c r="B6918" t="s">
        <v>1412</v>
      </c>
      <c r="C6918">
        <v>931</v>
      </c>
      <c r="D6918">
        <f>'7월'!B931</f>
        <v>0</v>
      </c>
      <c r="E6918">
        <f t="shared" si="108"/>
        <v>0</v>
      </c>
      <c r="F6918">
        <f>'7월'!C931</f>
        <v>0</v>
      </c>
      <c r="G6918">
        <f>'7월'!D931</f>
        <v>0</v>
      </c>
      <c r="H6918">
        <f>'7월'!E931</f>
        <v>0</v>
      </c>
      <c r="I6918">
        <f>'7월'!F931</f>
        <v>0</v>
      </c>
      <c r="J6918">
        <f>'7월'!G931</f>
        <v>0</v>
      </c>
      <c r="K6918">
        <f>'7월'!H931</f>
        <v>0</v>
      </c>
      <c r="L6918">
        <f>'7월'!I931</f>
        <v>0</v>
      </c>
      <c r="M6918">
        <f>'7월'!J931</f>
        <v>0</v>
      </c>
      <c r="N6918">
        <f>'7월'!K931</f>
        <v>0</v>
      </c>
      <c r="O6918">
        <f>'7월'!L931</f>
        <v>0</v>
      </c>
      <c r="P6918" t="str">
        <f>IF(AND(검색!$C$4&lt;&gt;"",E6918&lt;&gt;"",ISNUMBER(SEARCH(검색!$C$4,E6918)),OR(D6918&lt;&gt;"",F6918&lt;&gt;"",G6918&lt;&gt;"",H6918&lt;&gt;"")),COUNT(P$1:P6917)+1,"")</f>
        <v/>
      </c>
    </row>
    <row r="6919" spans="1:16" x14ac:dyDescent="0.3">
      <c r="A6919">
        <v>6918</v>
      </c>
      <c r="B6919" t="s">
        <v>1412</v>
      </c>
      <c r="C6919">
        <v>932</v>
      </c>
      <c r="D6919">
        <f>'7월'!B932</f>
        <v>0</v>
      </c>
      <c r="E6919">
        <f t="shared" si="108"/>
        <v>0</v>
      </c>
      <c r="F6919">
        <f>'7월'!C932</f>
        <v>0</v>
      </c>
      <c r="G6919">
        <f>'7월'!D932</f>
        <v>0</v>
      </c>
      <c r="H6919">
        <f>'7월'!E932</f>
        <v>0</v>
      </c>
      <c r="I6919">
        <f>'7월'!F932</f>
        <v>0</v>
      </c>
      <c r="J6919">
        <f>'7월'!G932</f>
        <v>0</v>
      </c>
      <c r="K6919">
        <f>'7월'!H932</f>
        <v>0</v>
      </c>
      <c r="L6919">
        <f>'7월'!I932</f>
        <v>0</v>
      </c>
      <c r="M6919">
        <f>'7월'!J932</f>
        <v>0</v>
      </c>
      <c r="N6919">
        <f>'7월'!K932</f>
        <v>0</v>
      </c>
      <c r="O6919">
        <f>'7월'!L932</f>
        <v>0</v>
      </c>
      <c r="P6919" t="str">
        <f>IF(AND(검색!$C$4&lt;&gt;"",E6919&lt;&gt;"",ISNUMBER(SEARCH(검색!$C$4,E6919)),OR(D6919&lt;&gt;"",F6919&lt;&gt;"",G6919&lt;&gt;"",H6919&lt;&gt;"")),COUNT(P$1:P6918)+1,"")</f>
        <v/>
      </c>
    </row>
    <row r="6920" spans="1:16" x14ac:dyDescent="0.3">
      <c r="A6920">
        <v>6919</v>
      </c>
      <c r="B6920" t="s">
        <v>1412</v>
      </c>
      <c r="C6920">
        <v>933</v>
      </c>
      <c r="D6920">
        <f>'7월'!B933</f>
        <v>0</v>
      </c>
      <c r="E6920">
        <f t="shared" si="108"/>
        <v>0</v>
      </c>
      <c r="F6920">
        <f>'7월'!C933</f>
        <v>0</v>
      </c>
      <c r="G6920">
        <f>'7월'!D933</f>
        <v>0</v>
      </c>
      <c r="H6920">
        <f>'7월'!E933</f>
        <v>0</v>
      </c>
      <c r="I6920">
        <f>'7월'!F933</f>
        <v>0</v>
      </c>
      <c r="J6920">
        <f>'7월'!G933</f>
        <v>0</v>
      </c>
      <c r="K6920">
        <f>'7월'!H933</f>
        <v>0</v>
      </c>
      <c r="L6920">
        <f>'7월'!I933</f>
        <v>0</v>
      </c>
      <c r="M6920">
        <f>'7월'!J933</f>
        <v>0</v>
      </c>
      <c r="N6920">
        <f>'7월'!K933</f>
        <v>0</v>
      </c>
      <c r="O6920">
        <f>'7월'!L933</f>
        <v>0</v>
      </c>
      <c r="P6920" t="str">
        <f>IF(AND(검색!$C$4&lt;&gt;"",E6920&lt;&gt;"",ISNUMBER(SEARCH(검색!$C$4,E6920)),OR(D6920&lt;&gt;"",F6920&lt;&gt;"",G6920&lt;&gt;"",H6920&lt;&gt;"")),COUNT(P$1:P6919)+1,"")</f>
        <v/>
      </c>
    </row>
    <row r="6921" spans="1:16" x14ac:dyDescent="0.3">
      <c r="A6921">
        <v>6920</v>
      </c>
      <c r="B6921" t="s">
        <v>1412</v>
      </c>
      <c r="C6921">
        <v>934</v>
      </c>
      <c r="D6921">
        <f>'7월'!B934</f>
        <v>0</v>
      </c>
      <c r="E6921">
        <f t="shared" si="108"/>
        <v>0</v>
      </c>
      <c r="F6921">
        <f>'7월'!C934</f>
        <v>0</v>
      </c>
      <c r="G6921">
        <f>'7월'!D934</f>
        <v>0</v>
      </c>
      <c r="H6921">
        <f>'7월'!E934</f>
        <v>0</v>
      </c>
      <c r="I6921">
        <f>'7월'!F934</f>
        <v>0</v>
      </c>
      <c r="J6921">
        <f>'7월'!G934</f>
        <v>0</v>
      </c>
      <c r="K6921">
        <f>'7월'!H934</f>
        <v>0</v>
      </c>
      <c r="L6921">
        <f>'7월'!I934</f>
        <v>0</v>
      </c>
      <c r="M6921">
        <f>'7월'!J934</f>
        <v>0</v>
      </c>
      <c r="N6921">
        <f>'7월'!K934</f>
        <v>0</v>
      </c>
      <c r="O6921">
        <f>'7월'!L934</f>
        <v>0</v>
      </c>
      <c r="P6921" t="str">
        <f>IF(AND(검색!$C$4&lt;&gt;"",E6921&lt;&gt;"",ISNUMBER(SEARCH(검색!$C$4,E6921)),OR(D6921&lt;&gt;"",F6921&lt;&gt;"",G6921&lt;&gt;"",H6921&lt;&gt;"")),COUNT(P$1:P6920)+1,"")</f>
        <v/>
      </c>
    </row>
    <row r="6922" spans="1:16" x14ac:dyDescent="0.3">
      <c r="A6922">
        <v>6921</v>
      </c>
      <c r="B6922" t="s">
        <v>1412</v>
      </c>
      <c r="C6922">
        <v>935</v>
      </c>
      <c r="D6922">
        <f>'7월'!B935</f>
        <v>0</v>
      </c>
      <c r="E6922">
        <f t="shared" si="108"/>
        <v>0</v>
      </c>
      <c r="F6922">
        <f>'7월'!C935</f>
        <v>0</v>
      </c>
      <c r="G6922">
        <f>'7월'!D935</f>
        <v>0</v>
      </c>
      <c r="H6922">
        <f>'7월'!E935</f>
        <v>0</v>
      </c>
      <c r="I6922">
        <f>'7월'!F935</f>
        <v>0</v>
      </c>
      <c r="J6922">
        <f>'7월'!G935</f>
        <v>0</v>
      </c>
      <c r="K6922">
        <f>'7월'!H935</f>
        <v>0</v>
      </c>
      <c r="L6922">
        <f>'7월'!I935</f>
        <v>0</v>
      </c>
      <c r="M6922">
        <f>'7월'!J935</f>
        <v>0</v>
      </c>
      <c r="N6922">
        <f>'7월'!K935</f>
        <v>0</v>
      </c>
      <c r="O6922">
        <f>'7월'!L935</f>
        <v>0</v>
      </c>
      <c r="P6922" t="str">
        <f>IF(AND(검색!$C$4&lt;&gt;"",E6922&lt;&gt;"",ISNUMBER(SEARCH(검색!$C$4,E6922)),OR(D6922&lt;&gt;"",F6922&lt;&gt;"",G6922&lt;&gt;"",H6922&lt;&gt;"")),COUNT(P$1:P6921)+1,"")</f>
        <v/>
      </c>
    </row>
    <row r="6923" spans="1:16" x14ac:dyDescent="0.3">
      <c r="A6923">
        <v>6922</v>
      </c>
      <c r="B6923" t="s">
        <v>1412</v>
      </c>
      <c r="C6923">
        <v>936</v>
      </c>
      <c r="D6923">
        <f>'7월'!B936</f>
        <v>0</v>
      </c>
      <c r="E6923">
        <f t="shared" si="108"/>
        <v>0</v>
      </c>
      <c r="F6923">
        <f>'7월'!C936</f>
        <v>0</v>
      </c>
      <c r="G6923">
        <f>'7월'!D936</f>
        <v>0</v>
      </c>
      <c r="H6923">
        <f>'7월'!E936</f>
        <v>0</v>
      </c>
      <c r="I6923">
        <f>'7월'!F936</f>
        <v>0</v>
      </c>
      <c r="J6923">
        <f>'7월'!G936</f>
        <v>0</v>
      </c>
      <c r="K6923">
        <f>'7월'!H936</f>
        <v>0</v>
      </c>
      <c r="L6923">
        <f>'7월'!I936</f>
        <v>0</v>
      </c>
      <c r="M6923">
        <f>'7월'!J936</f>
        <v>0</v>
      </c>
      <c r="N6923">
        <f>'7월'!K936</f>
        <v>0</v>
      </c>
      <c r="O6923">
        <f>'7월'!L936</f>
        <v>0</v>
      </c>
      <c r="P6923" t="str">
        <f>IF(AND(검색!$C$4&lt;&gt;"",E6923&lt;&gt;"",ISNUMBER(SEARCH(검색!$C$4,E6923)),OR(D6923&lt;&gt;"",F6923&lt;&gt;"",G6923&lt;&gt;"",H6923&lt;&gt;"")),COUNT(P$1:P6922)+1,"")</f>
        <v/>
      </c>
    </row>
    <row r="6924" spans="1:16" x14ac:dyDescent="0.3">
      <c r="A6924">
        <v>6923</v>
      </c>
      <c r="B6924" t="s">
        <v>1412</v>
      </c>
      <c r="C6924">
        <v>937</v>
      </c>
      <c r="D6924">
        <f>'7월'!B937</f>
        <v>0</v>
      </c>
      <c r="E6924">
        <f t="shared" si="108"/>
        <v>0</v>
      </c>
      <c r="F6924">
        <f>'7월'!C937</f>
        <v>0</v>
      </c>
      <c r="G6924">
        <f>'7월'!D937</f>
        <v>0</v>
      </c>
      <c r="H6924">
        <f>'7월'!E937</f>
        <v>0</v>
      </c>
      <c r="I6924">
        <f>'7월'!F937</f>
        <v>0</v>
      </c>
      <c r="J6924">
        <f>'7월'!G937</f>
        <v>0</v>
      </c>
      <c r="K6924">
        <f>'7월'!H937</f>
        <v>0</v>
      </c>
      <c r="L6924">
        <f>'7월'!I937</f>
        <v>0</v>
      </c>
      <c r="M6924">
        <f>'7월'!J937</f>
        <v>0</v>
      </c>
      <c r="N6924">
        <f>'7월'!K937</f>
        <v>0</v>
      </c>
      <c r="O6924">
        <f>'7월'!L937</f>
        <v>0</v>
      </c>
      <c r="P6924" t="str">
        <f>IF(AND(검색!$C$4&lt;&gt;"",E6924&lt;&gt;"",ISNUMBER(SEARCH(검색!$C$4,E6924)),OR(D6924&lt;&gt;"",F6924&lt;&gt;"",G6924&lt;&gt;"",H6924&lt;&gt;"")),COUNT(P$1:P6923)+1,"")</f>
        <v/>
      </c>
    </row>
    <row r="6925" spans="1:16" x14ac:dyDescent="0.3">
      <c r="A6925">
        <v>6924</v>
      </c>
      <c r="B6925" t="s">
        <v>1412</v>
      </c>
      <c r="C6925">
        <v>938</v>
      </c>
      <c r="D6925">
        <f>'7월'!B938</f>
        <v>0</v>
      </c>
      <c r="E6925">
        <f t="shared" si="108"/>
        <v>0</v>
      </c>
      <c r="F6925">
        <f>'7월'!C938</f>
        <v>0</v>
      </c>
      <c r="G6925">
        <f>'7월'!D938</f>
        <v>0</v>
      </c>
      <c r="H6925">
        <f>'7월'!E938</f>
        <v>0</v>
      </c>
      <c r="I6925">
        <f>'7월'!F938</f>
        <v>0</v>
      </c>
      <c r="J6925">
        <f>'7월'!G938</f>
        <v>0</v>
      </c>
      <c r="K6925">
        <f>'7월'!H938</f>
        <v>0</v>
      </c>
      <c r="L6925">
        <f>'7월'!I938</f>
        <v>0</v>
      </c>
      <c r="M6925">
        <f>'7월'!J938</f>
        <v>0</v>
      </c>
      <c r="N6925">
        <f>'7월'!K938</f>
        <v>0</v>
      </c>
      <c r="O6925">
        <f>'7월'!L938</f>
        <v>0</v>
      </c>
      <c r="P6925" t="str">
        <f>IF(AND(검색!$C$4&lt;&gt;"",E6925&lt;&gt;"",ISNUMBER(SEARCH(검색!$C$4,E6925)),OR(D6925&lt;&gt;"",F6925&lt;&gt;"",G6925&lt;&gt;"",H6925&lt;&gt;"")),COUNT(P$1:P6924)+1,"")</f>
        <v/>
      </c>
    </row>
    <row r="6926" spans="1:16" x14ac:dyDescent="0.3">
      <c r="A6926">
        <v>6925</v>
      </c>
      <c r="B6926" t="s">
        <v>1412</v>
      </c>
      <c r="C6926">
        <v>939</v>
      </c>
      <c r="D6926">
        <f>'7월'!B939</f>
        <v>0</v>
      </c>
      <c r="E6926">
        <f t="shared" si="108"/>
        <v>0</v>
      </c>
      <c r="F6926">
        <f>'7월'!C939</f>
        <v>0</v>
      </c>
      <c r="G6926">
        <f>'7월'!D939</f>
        <v>0</v>
      </c>
      <c r="H6926">
        <f>'7월'!E939</f>
        <v>0</v>
      </c>
      <c r="I6926">
        <f>'7월'!F939</f>
        <v>0</v>
      </c>
      <c r="J6926">
        <f>'7월'!G939</f>
        <v>0</v>
      </c>
      <c r="K6926">
        <f>'7월'!H939</f>
        <v>0</v>
      </c>
      <c r="L6926">
        <f>'7월'!I939</f>
        <v>0</v>
      </c>
      <c r="M6926">
        <f>'7월'!J939</f>
        <v>0</v>
      </c>
      <c r="N6926">
        <f>'7월'!K939</f>
        <v>0</v>
      </c>
      <c r="O6926">
        <f>'7월'!L939</f>
        <v>0</v>
      </c>
      <c r="P6926" t="str">
        <f>IF(AND(검색!$C$4&lt;&gt;"",E6926&lt;&gt;"",ISNUMBER(SEARCH(검색!$C$4,E6926)),OR(D6926&lt;&gt;"",F6926&lt;&gt;"",G6926&lt;&gt;"",H6926&lt;&gt;"")),COUNT(P$1:P6925)+1,"")</f>
        <v/>
      </c>
    </row>
    <row r="6927" spans="1:16" x14ac:dyDescent="0.3">
      <c r="A6927">
        <v>6926</v>
      </c>
      <c r="B6927" t="s">
        <v>1412</v>
      </c>
      <c r="C6927">
        <v>940</v>
      </c>
      <c r="D6927">
        <f>'7월'!B940</f>
        <v>0</v>
      </c>
      <c r="E6927">
        <f t="shared" si="108"/>
        <v>0</v>
      </c>
      <c r="F6927">
        <f>'7월'!C940</f>
        <v>0</v>
      </c>
      <c r="G6927">
        <f>'7월'!D940</f>
        <v>0</v>
      </c>
      <c r="H6927">
        <f>'7월'!E940</f>
        <v>0</v>
      </c>
      <c r="I6927">
        <f>'7월'!F940</f>
        <v>0</v>
      </c>
      <c r="J6927">
        <f>'7월'!G940</f>
        <v>0</v>
      </c>
      <c r="K6927">
        <f>'7월'!H940</f>
        <v>0</v>
      </c>
      <c r="L6927">
        <f>'7월'!I940</f>
        <v>0</v>
      </c>
      <c r="M6927">
        <f>'7월'!J940</f>
        <v>0</v>
      </c>
      <c r="N6927">
        <f>'7월'!K940</f>
        <v>0</v>
      </c>
      <c r="O6927">
        <f>'7월'!L940</f>
        <v>0</v>
      </c>
      <c r="P6927" t="str">
        <f>IF(AND(검색!$C$4&lt;&gt;"",E6927&lt;&gt;"",ISNUMBER(SEARCH(검색!$C$4,E6927)),OR(D6927&lt;&gt;"",F6927&lt;&gt;"",G6927&lt;&gt;"",H6927&lt;&gt;"")),COUNT(P$1:P6926)+1,"")</f>
        <v/>
      </c>
    </row>
    <row r="6928" spans="1:16" x14ac:dyDescent="0.3">
      <c r="A6928">
        <v>6927</v>
      </c>
      <c r="B6928" t="s">
        <v>1412</v>
      </c>
      <c r="C6928">
        <v>941</v>
      </c>
      <c r="D6928">
        <f>'7월'!B941</f>
        <v>0</v>
      </c>
      <c r="E6928">
        <f t="shared" si="108"/>
        <v>0</v>
      </c>
      <c r="F6928">
        <f>'7월'!C941</f>
        <v>0</v>
      </c>
      <c r="G6928">
        <f>'7월'!D941</f>
        <v>0</v>
      </c>
      <c r="H6928">
        <f>'7월'!E941</f>
        <v>0</v>
      </c>
      <c r="I6928">
        <f>'7월'!F941</f>
        <v>0</v>
      </c>
      <c r="J6928">
        <f>'7월'!G941</f>
        <v>0</v>
      </c>
      <c r="K6928">
        <f>'7월'!H941</f>
        <v>0</v>
      </c>
      <c r="L6928">
        <f>'7월'!I941</f>
        <v>0</v>
      </c>
      <c r="M6928">
        <f>'7월'!J941</f>
        <v>0</v>
      </c>
      <c r="N6928">
        <f>'7월'!K941</f>
        <v>0</v>
      </c>
      <c r="O6928">
        <f>'7월'!L941</f>
        <v>0</v>
      </c>
      <c r="P6928" t="str">
        <f>IF(AND(검색!$C$4&lt;&gt;"",E6928&lt;&gt;"",ISNUMBER(SEARCH(검색!$C$4,E6928)),OR(D6928&lt;&gt;"",F6928&lt;&gt;"",G6928&lt;&gt;"",H6928&lt;&gt;"")),COUNT(P$1:P6927)+1,"")</f>
        <v/>
      </c>
    </row>
    <row r="6929" spans="1:16" x14ac:dyDescent="0.3">
      <c r="A6929">
        <v>6928</v>
      </c>
      <c r="B6929" t="s">
        <v>1412</v>
      </c>
      <c r="C6929">
        <v>942</v>
      </c>
      <c r="D6929">
        <f>'7월'!B942</f>
        <v>0</v>
      </c>
      <c r="E6929">
        <f t="shared" si="108"/>
        <v>0</v>
      </c>
      <c r="F6929">
        <f>'7월'!C942</f>
        <v>0</v>
      </c>
      <c r="G6929">
        <f>'7월'!D942</f>
        <v>0</v>
      </c>
      <c r="H6929">
        <f>'7월'!E942</f>
        <v>0</v>
      </c>
      <c r="I6929">
        <f>'7월'!F942</f>
        <v>0</v>
      </c>
      <c r="J6929">
        <f>'7월'!G942</f>
        <v>0</v>
      </c>
      <c r="K6929">
        <f>'7월'!H942</f>
        <v>0</v>
      </c>
      <c r="L6929">
        <f>'7월'!I942</f>
        <v>0</v>
      </c>
      <c r="M6929">
        <f>'7월'!J942</f>
        <v>0</v>
      </c>
      <c r="N6929">
        <f>'7월'!K942</f>
        <v>0</v>
      </c>
      <c r="O6929">
        <f>'7월'!L942</f>
        <v>0</v>
      </c>
      <c r="P6929" t="str">
        <f>IF(AND(검색!$C$4&lt;&gt;"",E6929&lt;&gt;"",ISNUMBER(SEARCH(검색!$C$4,E6929)),OR(D6929&lt;&gt;"",F6929&lt;&gt;"",G6929&lt;&gt;"",H6929&lt;&gt;"")),COUNT(P$1:P6928)+1,"")</f>
        <v/>
      </c>
    </row>
    <row r="6930" spans="1:16" x14ac:dyDescent="0.3">
      <c r="A6930">
        <v>6929</v>
      </c>
      <c r="B6930" t="s">
        <v>1412</v>
      </c>
      <c r="C6930">
        <v>943</v>
      </c>
      <c r="D6930">
        <f>'7월'!B943</f>
        <v>0</v>
      </c>
      <c r="E6930">
        <f t="shared" si="108"/>
        <v>0</v>
      </c>
      <c r="F6930">
        <f>'7월'!C943</f>
        <v>0</v>
      </c>
      <c r="G6930">
        <f>'7월'!D943</f>
        <v>0</v>
      </c>
      <c r="H6930">
        <f>'7월'!E943</f>
        <v>0</v>
      </c>
      <c r="I6930">
        <f>'7월'!F943</f>
        <v>0</v>
      </c>
      <c r="J6930">
        <f>'7월'!G943</f>
        <v>0</v>
      </c>
      <c r="K6930">
        <f>'7월'!H943</f>
        <v>0</v>
      </c>
      <c r="L6930">
        <f>'7월'!I943</f>
        <v>0</v>
      </c>
      <c r="M6930">
        <f>'7월'!J943</f>
        <v>0</v>
      </c>
      <c r="N6930">
        <f>'7월'!K943</f>
        <v>0</v>
      </c>
      <c r="O6930">
        <f>'7월'!L943</f>
        <v>0</v>
      </c>
      <c r="P6930" t="str">
        <f>IF(AND(검색!$C$4&lt;&gt;"",E6930&lt;&gt;"",ISNUMBER(SEARCH(검색!$C$4,E6930)),OR(D6930&lt;&gt;"",F6930&lt;&gt;"",G6930&lt;&gt;"",H6930&lt;&gt;"")),COUNT(P$1:P6929)+1,"")</f>
        <v/>
      </c>
    </row>
    <row r="6931" spans="1:16" x14ac:dyDescent="0.3">
      <c r="A6931">
        <v>6930</v>
      </c>
      <c r="B6931" t="s">
        <v>1412</v>
      </c>
      <c r="C6931">
        <v>944</v>
      </c>
      <c r="D6931">
        <f>'7월'!B944</f>
        <v>0</v>
      </c>
      <c r="E6931">
        <f t="shared" si="108"/>
        <v>0</v>
      </c>
      <c r="F6931">
        <f>'7월'!C944</f>
        <v>0</v>
      </c>
      <c r="G6931">
        <f>'7월'!D944</f>
        <v>0</v>
      </c>
      <c r="H6931">
        <f>'7월'!E944</f>
        <v>0</v>
      </c>
      <c r="I6931">
        <f>'7월'!F944</f>
        <v>0</v>
      </c>
      <c r="J6931">
        <f>'7월'!G944</f>
        <v>0</v>
      </c>
      <c r="K6931">
        <f>'7월'!H944</f>
        <v>0</v>
      </c>
      <c r="L6931">
        <f>'7월'!I944</f>
        <v>0</v>
      </c>
      <c r="M6931">
        <f>'7월'!J944</f>
        <v>0</v>
      </c>
      <c r="N6931">
        <f>'7월'!K944</f>
        <v>0</v>
      </c>
      <c r="O6931">
        <f>'7월'!L944</f>
        <v>0</v>
      </c>
      <c r="P6931" t="str">
        <f>IF(AND(검색!$C$4&lt;&gt;"",E6931&lt;&gt;"",ISNUMBER(SEARCH(검색!$C$4,E6931)),OR(D6931&lt;&gt;"",F6931&lt;&gt;"",G6931&lt;&gt;"",H6931&lt;&gt;"")),COUNT(P$1:P6930)+1,"")</f>
        <v/>
      </c>
    </row>
    <row r="6932" spans="1:16" x14ac:dyDescent="0.3">
      <c r="A6932">
        <v>6931</v>
      </c>
      <c r="B6932" t="s">
        <v>1412</v>
      </c>
      <c r="C6932">
        <v>945</v>
      </c>
      <c r="D6932">
        <f>'7월'!B945</f>
        <v>0</v>
      </c>
      <c r="E6932">
        <f t="shared" si="108"/>
        <v>0</v>
      </c>
      <c r="F6932">
        <f>'7월'!C945</f>
        <v>0</v>
      </c>
      <c r="G6932">
        <f>'7월'!D945</f>
        <v>0</v>
      </c>
      <c r="H6932">
        <f>'7월'!E945</f>
        <v>0</v>
      </c>
      <c r="I6932">
        <f>'7월'!F945</f>
        <v>0</v>
      </c>
      <c r="J6932">
        <f>'7월'!G945</f>
        <v>0</v>
      </c>
      <c r="K6932">
        <f>'7월'!H945</f>
        <v>0</v>
      </c>
      <c r="L6932">
        <f>'7월'!I945</f>
        <v>0</v>
      </c>
      <c r="M6932">
        <f>'7월'!J945</f>
        <v>0</v>
      </c>
      <c r="N6932">
        <f>'7월'!K945</f>
        <v>0</v>
      </c>
      <c r="O6932">
        <f>'7월'!L945</f>
        <v>0</v>
      </c>
      <c r="P6932" t="str">
        <f>IF(AND(검색!$C$4&lt;&gt;"",E6932&lt;&gt;"",ISNUMBER(SEARCH(검색!$C$4,E6932)),OR(D6932&lt;&gt;"",F6932&lt;&gt;"",G6932&lt;&gt;"",H6932&lt;&gt;"")),COUNT(P$1:P6931)+1,"")</f>
        <v/>
      </c>
    </row>
    <row r="6933" spans="1:16" x14ac:dyDescent="0.3">
      <c r="A6933">
        <v>6932</v>
      </c>
      <c r="B6933" t="s">
        <v>1412</v>
      </c>
      <c r="C6933">
        <v>946</v>
      </c>
      <c r="D6933">
        <f>'7월'!B946</f>
        <v>0</v>
      </c>
      <c r="E6933">
        <f t="shared" si="108"/>
        <v>0</v>
      </c>
      <c r="F6933">
        <f>'7월'!C946</f>
        <v>0</v>
      </c>
      <c r="G6933">
        <f>'7월'!D946</f>
        <v>0</v>
      </c>
      <c r="H6933">
        <f>'7월'!E946</f>
        <v>0</v>
      </c>
      <c r="I6933">
        <f>'7월'!F946</f>
        <v>0</v>
      </c>
      <c r="J6933">
        <f>'7월'!G946</f>
        <v>0</v>
      </c>
      <c r="K6933">
        <f>'7월'!H946</f>
        <v>0</v>
      </c>
      <c r="L6933">
        <f>'7월'!I946</f>
        <v>0</v>
      </c>
      <c r="M6933">
        <f>'7월'!J946</f>
        <v>0</v>
      </c>
      <c r="N6933">
        <f>'7월'!K946</f>
        <v>0</v>
      </c>
      <c r="O6933">
        <f>'7월'!L946</f>
        <v>0</v>
      </c>
      <c r="P6933" t="str">
        <f>IF(AND(검색!$C$4&lt;&gt;"",E6933&lt;&gt;"",ISNUMBER(SEARCH(검색!$C$4,E6933)),OR(D6933&lt;&gt;"",F6933&lt;&gt;"",G6933&lt;&gt;"",H6933&lt;&gt;"")),COUNT(P$1:P6932)+1,"")</f>
        <v/>
      </c>
    </row>
    <row r="6934" spans="1:16" x14ac:dyDescent="0.3">
      <c r="A6934">
        <v>6933</v>
      </c>
      <c r="B6934" t="s">
        <v>1412</v>
      </c>
      <c r="C6934">
        <v>947</v>
      </c>
      <c r="D6934">
        <f>'7월'!B947</f>
        <v>0</v>
      </c>
      <c r="E6934">
        <f t="shared" si="108"/>
        <v>0</v>
      </c>
      <c r="F6934">
        <f>'7월'!C947</f>
        <v>0</v>
      </c>
      <c r="G6934">
        <f>'7월'!D947</f>
        <v>0</v>
      </c>
      <c r="H6934">
        <f>'7월'!E947</f>
        <v>0</v>
      </c>
      <c r="I6934">
        <f>'7월'!F947</f>
        <v>0</v>
      </c>
      <c r="J6934">
        <f>'7월'!G947</f>
        <v>0</v>
      </c>
      <c r="K6934">
        <f>'7월'!H947</f>
        <v>0</v>
      </c>
      <c r="L6934">
        <f>'7월'!I947</f>
        <v>0</v>
      </c>
      <c r="M6934">
        <f>'7월'!J947</f>
        <v>0</v>
      </c>
      <c r="N6934">
        <f>'7월'!K947</f>
        <v>0</v>
      </c>
      <c r="O6934">
        <f>'7월'!L947</f>
        <v>0</v>
      </c>
      <c r="P6934" t="str">
        <f>IF(AND(검색!$C$4&lt;&gt;"",E6934&lt;&gt;"",ISNUMBER(SEARCH(검색!$C$4,E6934)),OR(D6934&lt;&gt;"",F6934&lt;&gt;"",G6934&lt;&gt;"",H6934&lt;&gt;"")),COUNT(P$1:P6933)+1,"")</f>
        <v/>
      </c>
    </row>
    <row r="6935" spans="1:16" x14ac:dyDescent="0.3">
      <c r="A6935">
        <v>6934</v>
      </c>
      <c r="B6935" t="s">
        <v>1412</v>
      </c>
      <c r="C6935">
        <v>948</v>
      </c>
      <c r="D6935">
        <f>'7월'!B948</f>
        <v>0</v>
      </c>
      <c r="E6935">
        <f t="shared" si="108"/>
        <v>0</v>
      </c>
      <c r="F6935">
        <f>'7월'!C948</f>
        <v>0</v>
      </c>
      <c r="G6935">
        <f>'7월'!D948</f>
        <v>0</v>
      </c>
      <c r="H6935">
        <f>'7월'!E948</f>
        <v>0</v>
      </c>
      <c r="I6935">
        <f>'7월'!F948</f>
        <v>0</v>
      </c>
      <c r="J6935">
        <f>'7월'!G948</f>
        <v>0</v>
      </c>
      <c r="K6935">
        <f>'7월'!H948</f>
        <v>0</v>
      </c>
      <c r="L6935">
        <f>'7월'!I948</f>
        <v>0</v>
      </c>
      <c r="M6935">
        <f>'7월'!J948</f>
        <v>0</v>
      </c>
      <c r="N6935">
        <f>'7월'!K948</f>
        <v>0</v>
      </c>
      <c r="O6935">
        <f>'7월'!L948</f>
        <v>0</v>
      </c>
      <c r="P6935" t="str">
        <f>IF(AND(검색!$C$4&lt;&gt;"",E6935&lt;&gt;"",ISNUMBER(SEARCH(검색!$C$4,E6935)),OR(D6935&lt;&gt;"",F6935&lt;&gt;"",G6935&lt;&gt;"",H6935&lt;&gt;"")),COUNT(P$1:P6934)+1,"")</f>
        <v/>
      </c>
    </row>
    <row r="6936" spans="1:16" x14ac:dyDescent="0.3">
      <c r="A6936">
        <v>6935</v>
      </c>
      <c r="B6936" t="s">
        <v>1412</v>
      </c>
      <c r="C6936">
        <v>949</v>
      </c>
      <c r="D6936">
        <f>'7월'!B949</f>
        <v>0</v>
      </c>
      <c r="E6936">
        <f t="shared" si="108"/>
        <v>0</v>
      </c>
      <c r="F6936">
        <f>'7월'!C949</f>
        <v>0</v>
      </c>
      <c r="G6936">
        <f>'7월'!D949</f>
        <v>0</v>
      </c>
      <c r="H6936">
        <f>'7월'!E949</f>
        <v>0</v>
      </c>
      <c r="I6936">
        <f>'7월'!F949</f>
        <v>0</v>
      </c>
      <c r="J6936">
        <f>'7월'!G949</f>
        <v>0</v>
      </c>
      <c r="K6936">
        <f>'7월'!H949</f>
        <v>0</v>
      </c>
      <c r="L6936">
        <f>'7월'!I949</f>
        <v>0</v>
      </c>
      <c r="M6936">
        <f>'7월'!J949</f>
        <v>0</v>
      </c>
      <c r="N6936">
        <f>'7월'!K949</f>
        <v>0</v>
      </c>
      <c r="O6936">
        <f>'7월'!L949</f>
        <v>0</v>
      </c>
      <c r="P6936" t="str">
        <f>IF(AND(검색!$C$4&lt;&gt;"",E6936&lt;&gt;"",ISNUMBER(SEARCH(검색!$C$4,E6936)),OR(D6936&lt;&gt;"",F6936&lt;&gt;"",G6936&lt;&gt;"",H6936&lt;&gt;"")),COUNT(P$1:P6935)+1,"")</f>
        <v/>
      </c>
    </row>
    <row r="6937" spans="1:16" x14ac:dyDescent="0.3">
      <c r="A6937">
        <v>6936</v>
      </c>
      <c r="B6937" t="s">
        <v>1412</v>
      </c>
      <c r="C6937">
        <v>950</v>
      </c>
      <c r="D6937">
        <f>'7월'!B950</f>
        <v>0</v>
      </c>
      <c r="E6937">
        <f t="shared" si="108"/>
        <v>0</v>
      </c>
      <c r="F6937">
        <f>'7월'!C950</f>
        <v>0</v>
      </c>
      <c r="G6937">
        <f>'7월'!D950</f>
        <v>0</v>
      </c>
      <c r="H6937">
        <f>'7월'!E950</f>
        <v>0</v>
      </c>
      <c r="I6937">
        <f>'7월'!F950</f>
        <v>0</v>
      </c>
      <c r="J6937">
        <f>'7월'!G950</f>
        <v>0</v>
      </c>
      <c r="K6937">
        <f>'7월'!H950</f>
        <v>0</v>
      </c>
      <c r="L6937">
        <f>'7월'!I950</f>
        <v>0</v>
      </c>
      <c r="M6937">
        <f>'7월'!J950</f>
        <v>0</v>
      </c>
      <c r="N6937">
        <f>'7월'!K950</f>
        <v>0</v>
      </c>
      <c r="O6937">
        <f>'7월'!L950</f>
        <v>0</v>
      </c>
      <c r="P6937" t="str">
        <f>IF(AND(검색!$C$4&lt;&gt;"",E6937&lt;&gt;"",ISNUMBER(SEARCH(검색!$C$4,E6937)),OR(D6937&lt;&gt;"",F6937&lt;&gt;"",G6937&lt;&gt;"",H6937&lt;&gt;"")),COUNT(P$1:P6936)+1,"")</f>
        <v/>
      </c>
    </row>
    <row r="6938" spans="1:16" x14ac:dyDescent="0.3">
      <c r="A6938">
        <v>6937</v>
      </c>
      <c r="B6938" t="s">
        <v>1412</v>
      </c>
      <c r="C6938">
        <v>951</v>
      </c>
      <c r="D6938">
        <f>'7월'!B951</f>
        <v>0</v>
      </c>
      <c r="E6938">
        <f t="shared" si="108"/>
        <v>0</v>
      </c>
      <c r="F6938">
        <f>'7월'!C951</f>
        <v>0</v>
      </c>
      <c r="G6938">
        <f>'7월'!D951</f>
        <v>0</v>
      </c>
      <c r="H6938">
        <f>'7월'!E951</f>
        <v>0</v>
      </c>
      <c r="I6938">
        <f>'7월'!F951</f>
        <v>0</v>
      </c>
      <c r="J6938">
        <f>'7월'!G951</f>
        <v>0</v>
      </c>
      <c r="K6938">
        <f>'7월'!H951</f>
        <v>0</v>
      </c>
      <c r="L6938">
        <f>'7월'!I951</f>
        <v>0</v>
      </c>
      <c r="M6938">
        <f>'7월'!J951</f>
        <v>0</v>
      </c>
      <c r="N6938">
        <f>'7월'!K951</f>
        <v>0</v>
      </c>
      <c r="O6938">
        <f>'7월'!L951</f>
        <v>0</v>
      </c>
      <c r="P6938" t="str">
        <f>IF(AND(검색!$C$4&lt;&gt;"",E6938&lt;&gt;"",ISNUMBER(SEARCH(검색!$C$4,E6938)),OR(D6938&lt;&gt;"",F6938&lt;&gt;"",G6938&lt;&gt;"",H6938&lt;&gt;"")),COUNT(P$1:P6937)+1,"")</f>
        <v/>
      </c>
    </row>
    <row r="6939" spans="1:16" x14ac:dyDescent="0.3">
      <c r="A6939">
        <v>6938</v>
      </c>
      <c r="B6939" t="s">
        <v>1412</v>
      </c>
      <c r="C6939">
        <v>952</v>
      </c>
      <c r="D6939">
        <f>'7월'!B952</f>
        <v>0</v>
      </c>
      <c r="E6939">
        <f t="shared" si="108"/>
        <v>0</v>
      </c>
      <c r="F6939">
        <f>'7월'!C952</f>
        <v>0</v>
      </c>
      <c r="G6939">
        <f>'7월'!D952</f>
        <v>0</v>
      </c>
      <c r="H6939">
        <f>'7월'!E952</f>
        <v>0</v>
      </c>
      <c r="I6939">
        <f>'7월'!F952</f>
        <v>0</v>
      </c>
      <c r="J6939">
        <f>'7월'!G952</f>
        <v>0</v>
      </c>
      <c r="K6939">
        <f>'7월'!H952</f>
        <v>0</v>
      </c>
      <c r="L6939">
        <f>'7월'!I952</f>
        <v>0</v>
      </c>
      <c r="M6939">
        <f>'7월'!J952</f>
        <v>0</v>
      </c>
      <c r="N6939">
        <f>'7월'!K952</f>
        <v>0</v>
      </c>
      <c r="O6939">
        <f>'7월'!L952</f>
        <v>0</v>
      </c>
      <c r="P6939" t="str">
        <f>IF(AND(검색!$C$4&lt;&gt;"",E6939&lt;&gt;"",ISNUMBER(SEARCH(검색!$C$4,E6939)),OR(D6939&lt;&gt;"",F6939&lt;&gt;"",G6939&lt;&gt;"",H6939&lt;&gt;"")),COUNT(P$1:P6938)+1,"")</f>
        <v/>
      </c>
    </row>
    <row r="6940" spans="1:16" x14ac:dyDescent="0.3">
      <c r="A6940">
        <v>6939</v>
      </c>
      <c r="B6940" t="s">
        <v>1412</v>
      </c>
      <c r="C6940">
        <v>953</v>
      </c>
      <c r="D6940">
        <f>'7월'!B953</f>
        <v>0</v>
      </c>
      <c r="E6940">
        <f t="shared" si="108"/>
        <v>0</v>
      </c>
      <c r="F6940">
        <f>'7월'!C953</f>
        <v>0</v>
      </c>
      <c r="G6940">
        <f>'7월'!D953</f>
        <v>0</v>
      </c>
      <c r="H6940">
        <f>'7월'!E953</f>
        <v>0</v>
      </c>
      <c r="I6940">
        <f>'7월'!F953</f>
        <v>0</v>
      </c>
      <c r="J6940">
        <f>'7월'!G953</f>
        <v>0</v>
      </c>
      <c r="K6940">
        <f>'7월'!H953</f>
        <v>0</v>
      </c>
      <c r="L6940">
        <f>'7월'!I953</f>
        <v>0</v>
      </c>
      <c r="M6940">
        <f>'7월'!J953</f>
        <v>0</v>
      </c>
      <c r="N6940">
        <f>'7월'!K953</f>
        <v>0</v>
      </c>
      <c r="O6940">
        <f>'7월'!L953</f>
        <v>0</v>
      </c>
      <c r="P6940" t="str">
        <f>IF(AND(검색!$C$4&lt;&gt;"",E6940&lt;&gt;"",ISNUMBER(SEARCH(검색!$C$4,E6940)),OR(D6940&lt;&gt;"",F6940&lt;&gt;"",G6940&lt;&gt;"",H6940&lt;&gt;"")),COUNT(P$1:P6939)+1,"")</f>
        <v/>
      </c>
    </row>
    <row r="6941" spans="1:16" x14ac:dyDescent="0.3">
      <c r="A6941">
        <v>6940</v>
      </c>
      <c r="B6941" t="s">
        <v>1412</v>
      </c>
      <c r="C6941">
        <v>954</v>
      </c>
      <c r="D6941">
        <f>'7월'!B954</f>
        <v>0</v>
      </c>
      <c r="E6941">
        <f t="shared" si="108"/>
        <v>0</v>
      </c>
      <c r="F6941">
        <f>'7월'!C954</f>
        <v>0</v>
      </c>
      <c r="G6941">
        <f>'7월'!D954</f>
        <v>0</v>
      </c>
      <c r="H6941">
        <f>'7월'!E954</f>
        <v>0</v>
      </c>
      <c r="I6941">
        <f>'7월'!F954</f>
        <v>0</v>
      </c>
      <c r="J6941">
        <f>'7월'!G954</f>
        <v>0</v>
      </c>
      <c r="K6941">
        <f>'7월'!H954</f>
        <v>0</v>
      </c>
      <c r="L6941">
        <f>'7월'!I954</f>
        <v>0</v>
      </c>
      <c r="M6941">
        <f>'7월'!J954</f>
        <v>0</v>
      </c>
      <c r="N6941">
        <f>'7월'!K954</f>
        <v>0</v>
      </c>
      <c r="O6941">
        <f>'7월'!L954</f>
        <v>0</v>
      </c>
      <c r="P6941" t="str">
        <f>IF(AND(검색!$C$4&lt;&gt;"",E6941&lt;&gt;"",ISNUMBER(SEARCH(검색!$C$4,E6941)),OR(D6941&lt;&gt;"",F6941&lt;&gt;"",G6941&lt;&gt;"",H6941&lt;&gt;"")),COUNT(P$1:P6940)+1,"")</f>
        <v/>
      </c>
    </row>
    <row r="6942" spans="1:16" x14ac:dyDescent="0.3">
      <c r="A6942">
        <v>6941</v>
      </c>
      <c r="B6942" t="s">
        <v>1412</v>
      </c>
      <c r="C6942">
        <v>955</v>
      </c>
      <c r="D6942">
        <f>'7월'!B955</f>
        <v>0</v>
      </c>
      <c r="E6942">
        <f t="shared" si="108"/>
        <v>0</v>
      </c>
      <c r="F6942">
        <f>'7월'!C955</f>
        <v>0</v>
      </c>
      <c r="G6942">
        <f>'7월'!D955</f>
        <v>0</v>
      </c>
      <c r="H6942">
        <f>'7월'!E955</f>
        <v>0</v>
      </c>
      <c r="I6942">
        <f>'7월'!F955</f>
        <v>0</v>
      </c>
      <c r="J6942">
        <f>'7월'!G955</f>
        <v>0</v>
      </c>
      <c r="K6942">
        <f>'7월'!H955</f>
        <v>0</v>
      </c>
      <c r="L6942">
        <f>'7월'!I955</f>
        <v>0</v>
      </c>
      <c r="M6942">
        <f>'7월'!J955</f>
        <v>0</v>
      </c>
      <c r="N6942">
        <f>'7월'!K955</f>
        <v>0</v>
      </c>
      <c r="O6942">
        <f>'7월'!L955</f>
        <v>0</v>
      </c>
      <c r="P6942" t="str">
        <f>IF(AND(검색!$C$4&lt;&gt;"",E6942&lt;&gt;"",ISNUMBER(SEARCH(검색!$C$4,E6942)),OR(D6942&lt;&gt;"",F6942&lt;&gt;"",G6942&lt;&gt;"",H6942&lt;&gt;"")),COUNT(P$1:P6941)+1,"")</f>
        <v/>
      </c>
    </row>
    <row r="6943" spans="1:16" x14ac:dyDescent="0.3">
      <c r="A6943">
        <v>6942</v>
      </c>
      <c r="B6943" t="s">
        <v>1412</v>
      </c>
      <c r="C6943">
        <v>956</v>
      </c>
      <c r="D6943">
        <f>'7월'!B956</f>
        <v>0</v>
      </c>
      <c r="E6943">
        <f t="shared" si="108"/>
        <v>0</v>
      </c>
      <c r="F6943">
        <f>'7월'!C956</f>
        <v>0</v>
      </c>
      <c r="G6943">
        <f>'7월'!D956</f>
        <v>0</v>
      </c>
      <c r="H6943">
        <f>'7월'!E956</f>
        <v>0</v>
      </c>
      <c r="I6943">
        <f>'7월'!F956</f>
        <v>0</v>
      </c>
      <c r="J6943">
        <f>'7월'!G956</f>
        <v>0</v>
      </c>
      <c r="K6943">
        <f>'7월'!H956</f>
        <v>0</v>
      </c>
      <c r="L6943">
        <f>'7월'!I956</f>
        <v>0</v>
      </c>
      <c r="M6943">
        <f>'7월'!J956</f>
        <v>0</v>
      </c>
      <c r="N6943">
        <f>'7월'!K956</f>
        <v>0</v>
      </c>
      <c r="O6943">
        <f>'7월'!L956</f>
        <v>0</v>
      </c>
      <c r="P6943" t="str">
        <f>IF(AND(검색!$C$4&lt;&gt;"",E6943&lt;&gt;"",ISNUMBER(SEARCH(검색!$C$4,E6943)),OR(D6943&lt;&gt;"",F6943&lt;&gt;"",G6943&lt;&gt;"",H6943&lt;&gt;"")),COUNT(P$1:P6942)+1,"")</f>
        <v/>
      </c>
    </row>
    <row r="6944" spans="1:16" x14ac:dyDescent="0.3">
      <c r="A6944">
        <v>6943</v>
      </c>
      <c r="B6944" t="s">
        <v>1412</v>
      </c>
      <c r="C6944">
        <v>957</v>
      </c>
      <c r="D6944">
        <f>'7월'!B957</f>
        <v>0</v>
      </c>
      <c r="E6944">
        <f t="shared" si="108"/>
        <v>0</v>
      </c>
      <c r="F6944">
        <f>'7월'!C957</f>
        <v>0</v>
      </c>
      <c r="G6944">
        <f>'7월'!D957</f>
        <v>0</v>
      </c>
      <c r="H6944">
        <f>'7월'!E957</f>
        <v>0</v>
      </c>
      <c r="I6944">
        <f>'7월'!F957</f>
        <v>0</v>
      </c>
      <c r="J6944">
        <f>'7월'!G957</f>
        <v>0</v>
      </c>
      <c r="K6944">
        <f>'7월'!H957</f>
        <v>0</v>
      </c>
      <c r="L6944">
        <f>'7월'!I957</f>
        <v>0</v>
      </c>
      <c r="M6944">
        <f>'7월'!J957</f>
        <v>0</v>
      </c>
      <c r="N6944">
        <f>'7월'!K957</f>
        <v>0</v>
      </c>
      <c r="O6944">
        <f>'7월'!L957</f>
        <v>0</v>
      </c>
      <c r="P6944" t="str">
        <f>IF(AND(검색!$C$4&lt;&gt;"",E6944&lt;&gt;"",ISNUMBER(SEARCH(검색!$C$4,E6944)),OR(D6944&lt;&gt;"",F6944&lt;&gt;"",G6944&lt;&gt;"",H6944&lt;&gt;"")),COUNT(P$1:P6943)+1,"")</f>
        <v/>
      </c>
    </row>
    <row r="6945" spans="1:16" x14ac:dyDescent="0.3">
      <c r="A6945">
        <v>6944</v>
      </c>
      <c r="B6945" t="s">
        <v>1412</v>
      </c>
      <c r="C6945">
        <v>958</v>
      </c>
      <c r="D6945">
        <f>'7월'!B958</f>
        <v>0</v>
      </c>
      <c r="E6945">
        <f t="shared" si="108"/>
        <v>0</v>
      </c>
      <c r="F6945">
        <f>'7월'!C958</f>
        <v>0</v>
      </c>
      <c r="G6945">
        <f>'7월'!D958</f>
        <v>0</v>
      </c>
      <c r="H6945">
        <f>'7월'!E958</f>
        <v>0</v>
      </c>
      <c r="I6945">
        <f>'7월'!F958</f>
        <v>0</v>
      </c>
      <c r="J6945">
        <f>'7월'!G958</f>
        <v>0</v>
      </c>
      <c r="K6945">
        <f>'7월'!H958</f>
        <v>0</v>
      </c>
      <c r="L6945">
        <f>'7월'!I958</f>
        <v>0</v>
      </c>
      <c r="M6945">
        <f>'7월'!J958</f>
        <v>0</v>
      </c>
      <c r="N6945">
        <f>'7월'!K958</f>
        <v>0</v>
      </c>
      <c r="O6945">
        <f>'7월'!L958</f>
        <v>0</v>
      </c>
      <c r="P6945" t="str">
        <f>IF(AND(검색!$C$4&lt;&gt;"",E6945&lt;&gt;"",ISNUMBER(SEARCH(검색!$C$4,E6945)),OR(D6945&lt;&gt;"",F6945&lt;&gt;"",G6945&lt;&gt;"",H6945&lt;&gt;"")),COUNT(P$1:P6944)+1,"")</f>
        <v/>
      </c>
    </row>
    <row r="6946" spans="1:16" x14ac:dyDescent="0.3">
      <c r="A6946">
        <v>6945</v>
      </c>
      <c r="B6946" t="s">
        <v>1412</v>
      </c>
      <c r="C6946">
        <v>959</v>
      </c>
      <c r="D6946">
        <f>'7월'!B959</f>
        <v>0</v>
      </c>
      <c r="E6946">
        <f t="shared" si="108"/>
        <v>0</v>
      </c>
      <c r="F6946">
        <f>'7월'!C959</f>
        <v>0</v>
      </c>
      <c r="G6946">
        <f>'7월'!D959</f>
        <v>0</v>
      </c>
      <c r="H6946">
        <f>'7월'!E959</f>
        <v>0</v>
      </c>
      <c r="I6946">
        <f>'7월'!F959</f>
        <v>0</v>
      </c>
      <c r="J6946">
        <f>'7월'!G959</f>
        <v>0</v>
      </c>
      <c r="K6946">
        <f>'7월'!H959</f>
        <v>0</v>
      </c>
      <c r="L6946">
        <f>'7월'!I959</f>
        <v>0</v>
      </c>
      <c r="M6946">
        <f>'7월'!J959</f>
        <v>0</v>
      </c>
      <c r="N6946">
        <f>'7월'!K959</f>
        <v>0</v>
      </c>
      <c r="O6946">
        <f>'7월'!L959</f>
        <v>0</v>
      </c>
      <c r="P6946" t="str">
        <f>IF(AND(검색!$C$4&lt;&gt;"",E6946&lt;&gt;"",ISNUMBER(SEARCH(검색!$C$4,E6946)),OR(D6946&lt;&gt;"",F6946&lt;&gt;"",G6946&lt;&gt;"",H6946&lt;&gt;"")),COUNT(P$1:P6945)+1,"")</f>
        <v/>
      </c>
    </row>
    <row r="6947" spans="1:16" x14ac:dyDescent="0.3">
      <c r="A6947">
        <v>6946</v>
      </c>
      <c r="B6947" t="s">
        <v>1412</v>
      </c>
      <c r="C6947">
        <v>960</v>
      </c>
      <c r="D6947">
        <f>'7월'!B960</f>
        <v>0</v>
      </c>
      <c r="E6947">
        <f t="shared" si="108"/>
        <v>0</v>
      </c>
      <c r="F6947">
        <f>'7월'!C960</f>
        <v>0</v>
      </c>
      <c r="G6947">
        <f>'7월'!D960</f>
        <v>0</v>
      </c>
      <c r="H6947">
        <f>'7월'!E960</f>
        <v>0</v>
      </c>
      <c r="I6947">
        <f>'7월'!F960</f>
        <v>0</v>
      </c>
      <c r="J6947">
        <f>'7월'!G960</f>
        <v>0</v>
      </c>
      <c r="K6947">
        <f>'7월'!H960</f>
        <v>0</v>
      </c>
      <c r="L6947">
        <f>'7월'!I960</f>
        <v>0</v>
      </c>
      <c r="M6947">
        <f>'7월'!J960</f>
        <v>0</v>
      </c>
      <c r="N6947">
        <f>'7월'!K960</f>
        <v>0</v>
      </c>
      <c r="O6947">
        <f>'7월'!L960</f>
        <v>0</v>
      </c>
      <c r="P6947" t="str">
        <f>IF(AND(검색!$C$4&lt;&gt;"",E6947&lt;&gt;"",ISNUMBER(SEARCH(검색!$C$4,E6947)),OR(D6947&lt;&gt;"",F6947&lt;&gt;"",G6947&lt;&gt;"",H6947&lt;&gt;"")),COUNT(P$1:P6946)+1,"")</f>
        <v/>
      </c>
    </row>
    <row r="6948" spans="1:16" x14ac:dyDescent="0.3">
      <c r="A6948">
        <v>6947</v>
      </c>
      <c r="B6948" t="s">
        <v>1412</v>
      </c>
      <c r="C6948">
        <v>961</v>
      </c>
      <c r="D6948">
        <f>'7월'!B961</f>
        <v>0</v>
      </c>
      <c r="E6948">
        <f t="shared" si="108"/>
        <v>0</v>
      </c>
      <c r="F6948">
        <f>'7월'!C961</f>
        <v>0</v>
      </c>
      <c r="G6948">
        <f>'7월'!D961</f>
        <v>0</v>
      </c>
      <c r="H6948">
        <f>'7월'!E961</f>
        <v>0</v>
      </c>
      <c r="I6948">
        <f>'7월'!F961</f>
        <v>0</v>
      </c>
      <c r="J6948">
        <f>'7월'!G961</f>
        <v>0</v>
      </c>
      <c r="K6948">
        <f>'7월'!H961</f>
        <v>0</v>
      </c>
      <c r="L6948">
        <f>'7월'!I961</f>
        <v>0</v>
      </c>
      <c r="M6948">
        <f>'7월'!J961</f>
        <v>0</v>
      </c>
      <c r="N6948">
        <f>'7월'!K961</f>
        <v>0</v>
      </c>
      <c r="O6948">
        <f>'7월'!L961</f>
        <v>0</v>
      </c>
      <c r="P6948" t="str">
        <f>IF(AND(검색!$C$4&lt;&gt;"",E6948&lt;&gt;"",ISNUMBER(SEARCH(검색!$C$4,E6948)),OR(D6948&lt;&gt;"",F6948&lt;&gt;"",G6948&lt;&gt;"",H6948&lt;&gt;"")),COUNT(P$1:P6947)+1,"")</f>
        <v/>
      </c>
    </row>
    <row r="6949" spans="1:16" x14ac:dyDescent="0.3">
      <c r="A6949">
        <v>6948</v>
      </c>
      <c r="B6949" t="s">
        <v>1412</v>
      </c>
      <c r="C6949">
        <v>962</v>
      </c>
      <c r="D6949">
        <f>'7월'!B962</f>
        <v>0</v>
      </c>
      <c r="E6949">
        <f t="shared" si="108"/>
        <v>0</v>
      </c>
      <c r="F6949">
        <f>'7월'!C962</f>
        <v>0</v>
      </c>
      <c r="G6949">
        <f>'7월'!D962</f>
        <v>0</v>
      </c>
      <c r="H6949">
        <f>'7월'!E962</f>
        <v>0</v>
      </c>
      <c r="I6949">
        <f>'7월'!F962</f>
        <v>0</v>
      </c>
      <c r="J6949">
        <f>'7월'!G962</f>
        <v>0</v>
      </c>
      <c r="K6949">
        <f>'7월'!H962</f>
        <v>0</v>
      </c>
      <c r="L6949">
        <f>'7월'!I962</f>
        <v>0</v>
      </c>
      <c r="M6949">
        <f>'7월'!J962</f>
        <v>0</v>
      </c>
      <c r="N6949">
        <f>'7월'!K962</f>
        <v>0</v>
      </c>
      <c r="O6949">
        <f>'7월'!L962</f>
        <v>0</v>
      </c>
      <c r="P6949" t="str">
        <f>IF(AND(검색!$C$4&lt;&gt;"",E6949&lt;&gt;"",ISNUMBER(SEARCH(검색!$C$4,E6949)),OR(D6949&lt;&gt;"",F6949&lt;&gt;"",G6949&lt;&gt;"",H6949&lt;&gt;"")),COUNT(P$1:P6948)+1,"")</f>
        <v/>
      </c>
    </row>
    <row r="6950" spans="1:16" x14ac:dyDescent="0.3">
      <c r="A6950">
        <v>6949</v>
      </c>
      <c r="B6950" t="s">
        <v>1412</v>
      </c>
      <c r="C6950">
        <v>963</v>
      </c>
      <c r="D6950">
        <f>'7월'!B963</f>
        <v>0</v>
      </c>
      <c r="E6950">
        <f t="shared" si="108"/>
        <v>0</v>
      </c>
      <c r="F6950">
        <f>'7월'!C963</f>
        <v>0</v>
      </c>
      <c r="G6950">
        <f>'7월'!D963</f>
        <v>0</v>
      </c>
      <c r="H6950">
        <f>'7월'!E963</f>
        <v>0</v>
      </c>
      <c r="I6950">
        <f>'7월'!F963</f>
        <v>0</v>
      </c>
      <c r="J6950">
        <f>'7월'!G963</f>
        <v>0</v>
      </c>
      <c r="K6950">
        <f>'7월'!H963</f>
        <v>0</v>
      </c>
      <c r="L6950">
        <f>'7월'!I963</f>
        <v>0</v>
      </c>
      <c r="M6950">
        <f>'7월'!J963</f>
        <v>0</v>
      </c>
      <c r="N6950">
        <f>'7월'!K963</f>
        <v>0</v>
      </c>
      <c r="O6950">
        <f>'7월'!L963</f>
        <v>0</v>
      </c>
      <c r="P6950" t="str">
        <f>IF(AND(검색!$C$4&lt;&gt;"",E6950&lt;&gt;"",ISNUMBER(SEARCH(검색!$C$4,E6950)),OR(D6950&lt;&gt;"",F6950&lt;&gt;"",G6950&lt;&gt;"",H6950&lt;&gt;"")),COUNT(P$1:P6949)+1,"")</f>
        <v/>
      </c>
    </row>
    <row r="6951" spans="1:16" x14ac:dyDescent="0.3">
      <c r="A6951">
        <v>6950</v>
      </c>
      <c r="B6951" t="s">
        <v>1412</v>
      </c>
      <c r="C6951">
        <v>964</v>
      </c>
      <c r="D6951">
        <f>'7월'!B964</f>
        <v>0</v>
      </c>
      <c r="E6951">
        <f t="shared" si="108"/>
        <v>0</v>
      </c>
      <c r="F6951">
        <f>'7월'!C964</f>
        <v>0</v>
      </c>
      <c r="G6951">
        <f>'7월'!D964</f>
        <v>0</v>
      </c>
      <c r="H6951">
        <f>'7월'!E964</f>
        <v>0</v>
      </c>
      <c r="I6951">
        <f>'7월'!F964</f>
        <v>0</v>
      </c>
      <c r="J6951">
        <f>'7월'!G964</f>
        <v>0</v>
      </c>
      <c r="K6951">
        <f>'7월'!H964</f>
        <v>0</v>
      </c>
      <c r="L6951">
        <f>'7월'!I964</f>
        <v>0</v>
      </c>
      <c r="M6951">
        <f>'7월'!J964</f>
        <v>0</v>
      </c>
      <c r="N6951">
        <f>'7월'!K964</f>
        <v>0</v>
      </c>
      <c r="O6951">
        <f>'7월'!L964</f>
        <v>0</v>
      </c>
      <c r="P6951" t="str">
        <f>IF(AND(검색!$C$4&lt;&gt;"",E6951&lt;&gt;"",ISNUMBER(SEARCH(검색!$C$4,E6951)),OR(D6951&lt;&gt;"",F6951&lt;&gt;"",G6951&lt;&gt;"",H6951&lt;&gt;"")),COUNT(P$1:P6950)+1,"")</f>
        <v/>
      </c>
    </row>
    <row r="6952" spans="1:16" x14ac:dyDescent="0.3">
      <c r="A6952">
        <v>6951</v>
      </c>
      <c r="B6952" t="s">
        <v>1412</v>
      </c>
      <c r="C6952">
        <v>965</v>
      </c>
      <c r="D6952">
        <f>'7월'!B965</f>
        <v>0</v>
      </c>
      <c r="E6952">
        <f t="shared" si="108"/>
        <v>0</v>
      </c>
      <c r="F6952">
        <f>'7월'!C965</f>
        <v>0</v>
      </c>
      <c r="G6952">
        <f>'7월'!D965</f>
        <v>0</v>
      </c>
      <c r="H6952">
        <f>'7월'!E965</f>
        <v>0</v>
      </c>
      <c r="I6952">
        <f>'7월'!F965</f>
        <v>0</v>
      </c>
      <c r="J6952">
        <f>'7월'!G965</f>
        <v>0</v>
      </c>
      <c r="K6952">
        <f>'7월'!H965</f>
        <v>0</v>
      </c>
      <c r="L6952">
        <f>'7월'!I965</f>
        <v>0</v>
      </c>
      <c r="M6952">
        <f>'7월'!J965</f>
        <v>0</v>
      </c>
      <c r="N6952">
        <f>'7월'!K965</f>
        <v>0</v>
      </c>
      <c r="O6952">
        <f>'7월'!L965</f>
        <v>0</v>
      </c>
      <c r="P6952" t="str">
        <f>IF(AND(검색!$C$4&lt;&gt;"",E6952&lt;&gt;"",ISNUMBER(SEARCH(검색!$C$4,E6952)),OR(D6952&lt;&gt;"",F6952&lt;&gt;"",G6952&lt;&gt;"",H6952&lt;&gt;"")),COUNT(P$1:P6951)+1,"")</f>
        <v/>
      </c>
    </row>
    <row r="6953" spans="1:16" x14ac:dyDescent="0.3">
      <c r="A6953">
        <v>6952</v>
      </c>
      <c r="B6953" t="s">
        <v>1412</v>
      </c>
      <c r="C6953">
        <v>966</v>
      </c>
      <c r="D6953">
        <f>'7월'!B966</f>
        <v>0</v>
      </c>
      <c r="E6953">
        <f t="shared" si="108"/>
        <v>0</v>
      </c>
      <c r="F6953">
        <f>'7월'!C966</f>
        <v>0</v>
      </c>
      <c r="G6953">
        <f>'7월'!D966</f>
        <v>0</v>
      </c>
      <c r="H6953">
        <f>'7월'!E966</f>
        <v>0</v>
      </c>
      <c r="I6953">
        <f>'7월'!F966</f>
        <v>0</v>
      </c>
      <c r="J6953">
        <f>'7월'!G966</f>
        <v>0</v>
      </c>
      <c r="K6953">
        <f>'7월'!H966</f>
        <v>0</v>
      </c>
      <c r="L6953">
        <f>'7월'!I966</f>
        <v>0</v>
      </c>
      <c r="M6953">
        <f>'7월'!J966</f>
        <v>0</v>
      </c>
      <c r="N6953">
        <f>'7월'!K966</f>
        <v>0</v>
      </c>
      <c r="O6953">
        <f>'7월'!L966</f>
        <v>0</v>
      </c>
      <c r="P6953" t="str">
        <f>IF(AND(검색!$C$4&lt;&gt;"",E6953&lt;&gt;"",ISNUMBER(SEARCH(검색!$C$4,E6953)),OR(D6953&lt;&gt;"",F6953&lt;&gt;"",G6953&lt;&gt;"",H6953&lt;&gt;"")),COUNT(P$1:P6952)+1,"")</f>
        <v/>
      </c>
    </row>
    <row r="6954" spans="1:16" x14ac:dyDescent="0.3">
      <c r="A6954">
        <v>6953</v>
      </c>
      <c r="B6954" t="s">
        <v>1412</v>
      </c>
      <c r="C6954">
        <v>967</v>
      </c>
      <c r="D6954">
        <f>'7월'!B967</f>
        <v>0</v>
      </c>
      <c r="E6954">
        <f t="shared" si="108"/>
        <v>0</v>
      </c>
      <c r="F6954">
        <f>'7월'!C967</f>
        <v>0</v>
      </c>
      <c r="G6954">
        <f>'7월'!D967</f>
        <v>0</v>
      </c>
      <c r="H6954">
        <f>'7월'!E967</f>
        <v>0</v>
      </c>
      <c r="I6954">
        <f>'7월'!F967</f>
        <v>0</v>
      </c>
      <c r="J6954">
        <f>'7월'!G967</f>
        <v>0</v>
      </c>
      <c r="K6954">
        <f>'7월'!H967</f>
        <v>0</v>
      </c>
      <c r="L6954">
        <f>'7월'!I967</f>
        <v>0</v>
      </c>
      <c r="M6954">
        <f>'7월'!J967</f>
        <v>0</v>
      </c>
      <c r="N6954">
        <f>'7월'!K967</f>
        <v>0</v>
      </c>
      <c r="O6954">
        <f>'7월'!L967</f>
        <v>0</v>
      </c>
      <c r="P6954" t="str">
        <f>IF(AND(검색!$C$4&lt;&gt;"",E6954&lt;&gt;"",ISNUMBER(SEARCH(검색!$C$4,E6954)),OR(D6954&lt;&gt;"",F6954&lt;&gt;"",G6954&lt;&gt;"",H6954&lt;&gt;"")),COUNT(P$1:P6953)+1,"")</f>
        <v/>
      </c>
    </row>
    <row r="6955" spans="1:16" x14ac:dyDescent="0.3">
      <c r="A6955">
        <v>6954</v>
      </c>
      <c r="B6955" t="s">
        <v>1412</v>
      </c>
      <c r="C6955">
        <v>968</v>
      </c>
      <c r="D6955">
        <f>'7월'!B968</f>
        <v>0</v>
      </c>
      <c r="E6955">
        <f t="shared" si="108"/>
        <v>0</v>
      </c>
      <c r="F6955">
        <f>'7월'!C968</f>
        <v>0</v>
      </c>
      <c r="G6955">
        <f>'7월'!D968</f>
        <v>0</v>
      </c>
      <c r="H6955">
        <f>'7월'!E968</f>
        <v>0</v>
      </c>
      <c r="I6955">
        <f>'7월'!F968</f>
        <v>0</v>
      </c>
      <c r="J6955">
        <f>'7월'!G968</f>
        <v>0</v>
      </c>
      <c r="K6955">
        <f>'7월'!H968</f>
        <v>0</v>
      </c>
      <c r="L6955">
        <f>'7월'!I968</f>
        <v>0</v>
      </c>
      <c r="M6955">
        <f>'7월'!J968</f>
        <v>0</v>
      </c>
      <c r="N6955">
        <f>'7월'!K968</f>
        <v>0</v>
      </c>
      <c r="O6955">
        <f>'7월'!L968</f>
        <v>0</v>
      </c>
      <c r="P6955" t="str">
        <f>IF(AND(검색!$C$4&lt;&gt;"",E6955&lt;&gt;"",ISNUMBER(SEARCH(검색!$C$4,E6955)),OR(D6955&lt;&gt;"",F6955&lt;&gt;"",G6955&lt;&gt;"",H6955&lt;&gt;"")),COUNT(P$1:P6954)+1,"")</f>
        <v/>
      </c>
    </row>
    <row r="6956" spans="1:16" x14ac:dyDescent="0.3">
      <c r="A6956">
        <v>6955</v>
      </c>
      <c r="B6956" t="s">
        <v>1412</v>
      </c>
      <c r="C6956">
        <v>969</v>
      </c>
      <c r="D6956">
        <f>'7월'!B969</f>
        <v>0</v>
      </c>
      <c r="E6956">
        <f t="shared" si="108"/>
        <v>0</v>
      </c>
      <c r="F6956">
        <f>'7월'!C969</f>
        <v>0</v>
      </c>
      <c r="G6956">
        <f>'7월'!D969</f>
        <v>0</v>
      </c>
      <c r="H6956">
        <f>'7월'!E969</f>
        <v>0</v>
      </c>
      <c r="I6956">
        <f>'7월'!F969</f>
        <v>0</v>
      </c>
      <c r="J6956">
        <f>'7월'!G969</f>
        <v>0</v>
      </c>
      <c r="K6956">
        <f>'7월'!H969</f>
        <v>0</v>
      </c>
      <c r="L6956">
        <f>'7월'!I969</f>
        <v>0</v>
      </c>
      <c r="M6956">
        <f>'7월'!J969</f>
        <v>0</v>
      </c>
      <c r="N6956">
        <f>'7월'!K969</f>
        <v>0</v>
      </c>
      <c r="O6956">
        <f>'7월'!L969</f>
        <v>0</v>
      </c>
      <c r="P6956" t="str">
        <f>IF(AND(검색!$C$4&lt;&gt;"",E6956&lt;&gt;"",ISNUMBER(SEARCH(검색!$C$4,E6956)),OR(D6956&lt;&gt;"",F6956&lt;&gt;"",G6956&lt;&gt;"",H6956&lt;&gt;"")),COUNT(P$1:P6955)+1,"")</f>
        <v/>
      </c>
    </row>
    <row r="6957" spans="1:16" x14ac:dyDescent="0.3">
      <c r="A6957">
        <v>6956</v>
      </c>
      <c r="B6957" t="s">
        <v>1412</v>
      </c>
      <c r="C6957">
        <v>970</v>
      </c>
      <c r="D6957">
        <f>'7월'!B970</f>
        <v>0</v>
      </c>
      <c r="E6957">
        <f t="shared" si="108"/>
        <v>0</v>
      </c>
      <c r="F6957">
        <f>'7월'!C970</f>
        <v>0</v>
      </c>
      <c r="G6957">
        <f>'7월'!D970</f>
        <v>0</v>
      </c>
      <c r="H6957">
        <f>'7월'!E970</f>
        <v>0</v>
      </c>
      <c r="I6957">
        <f>'7월'!F970</f>
        <v>0</v>
      </c>
      <c r="J6957">
        <f>'7월'!G970</f>
        <v>0</v>
      </c>
      <c r="K6957">
        <f>'7월'!H970</f>
        <v>0</v>
      </c>
      <c r="L6957">
        <f>'7월'!I970</f>
        <v>0</v>
      </c>
      <c r="M6957">
        <f>'7월'!J970</f>
        <v>0</v>
      </c>
      <c r="N6957">
        <f>'7월'!K970</f>
        <v>0</v>
      </c>
      <c r="O6957">
        <f>'7월'!L970</f>
        <v>0</v>
      </c>
      <c r="P6957" t="str">
        <f>IF(AND(검색!$C$4&lt;&gt;"",E6957&lt;&gt;"",ISNUMBER(SEARCH(검색!$C$4,E6957)),OR(D6957&lt;&gt;"",F6957&lt;&gt;"",G6957&lt;&gt;"",H6957&lt;&gt;"")),COUNT(P$1:P6956)+1,"")</f>
        <v/>
      </c>
    </row>
    <row r="6958" spans="1:16" x14ac:dyDescent="0.3">
      <c r="A6958">
        <v>6957</v>
      </c>
      <c r="B6958" t="s">
        <v>1412</v>
      </c>
      <c r="C6958">
        <v>971</v>
      </c>
      <c r="D6958">
        <f>'7월'!B971</f>
        <v>0</v>
      </c>
      <c r="E6958">
        <f t="shared" si="108"/>
        <v>0</v>
      </c>
      <c r="F6958">
        <f>'7월'!C971</f>
        <v>0</v>
      </c>
      <c r="G6958">
        <f>'7월'!D971</f>
        <v>0</v>
      </c>
      <c r="H6958">
        <f>'7월'!E971</f>
        <v>0</v>
      </c>
      <c r="I6958">
        <f>'7월'!F971</f>
        <v>0</v>
      </c>
      <c r="J6958">
        <f>'7월'!G971</f>
        <v>0</v>
      </c>
      <c r="K6958">
        <f>'7월'!H971</f>
        <v>0</v>
      </c>
      <c r="L6958">
        <f>'7월'!I971</f>
        <v>0</v>
      </c>
      <c r="M6958">
        <f>'7월'!J971</f>
        <v>0</v>
      </c>
      <c r="N6958">
        <f>'7월'!K971</f>
        <v>0</v>
      </c>
      <c r="O6958">
        <f>'7월'!L971</f>
        <v>0</v>
      </c>
      <c r="P6958" t="str">
        <f>IF(AND(검색!$C$4&lt;&gt;"",E6958&lt;&gt;"",ISNUMBER(SEARCH(검색!$C$4,E6958)),OR(D6958&lt;&gt;"",F6958&lt;&gt;"",G6958&lt;&gt;"",H6958&lt;&gt;"")),COUNT(P$1:P6957)+1,"")</f>
        <v/>
      </c>
    </row>
    <row r="6959" spans="1:16" x14ac:dyDescent="0.3">
      <c r="A6959">
        <v>6958</v>
      </c>
      <c r="B6959" t="s">
        <v>1412</v>
      </c>
      <c r="C6959">
        <v>972</v>
      </c>
      <c r="D6959">
        <f>'7월'!B972</f>
        <v>0</v>
      </c>
      <c r="E6959">
        <f t="shared" si="108"/>
        <v>0</v>
      </c>
      <c r="F6959">
        <f>'7월'!C972</f>
        <v>0</v>
      </c>
      <c r="G6959">
        <f>'7월'!D972</f>
        <v>0</v>
      </c>
      <c r="H6959">
        <f>'7월'!E972</f>
        <v>0</v>
      </c>
      <c r="I6959">
        <f>'7월'!F972</f>
        <v>0</v>
      </c>
      <c r="J6959">
        <f>'7월'!G972</f>
        <v>0</v>
      </c>
      <c r="K6959">
        <f>'7월'!H972</f>
        <v>0</v>
      </c>
      <c r="L6959">
        <f>'7월'!I972</f>
        <v>0</v>
      </c>
      <c r="M6959">
        <f>'7월'!J972</f>
        <v>0</v>
      </c>
      <c r="N6959">
        <f>'7월'!K972</f>
        <v>0</v>
      </c>
      <c r="O6959">
        <f>'7월'!L972</f>
        <v>0</v>
      </c>
      <c r="P6959" t="str">
        <f>IF(AND(검색!$C$4&lt;&gt;"",E6959&lt;&gt;"",ISNUMBER(SEARCH(검색!$C$4,E6959)),OR(D6959&lt;&gt;"",F6959&lt;&gt;"",G6959&lt;&gt;"",H6959&lt;&gt;"")),COUNT(P$1:P6958)+1,"")</f>
        <v/>
      </c>
    </row>
    <row r="6960" spans="1:16" x14ac:dyDescent="0.3">
      <c r="A6960">
        <v>6959</v>
      </c>
      <c r="B6960" t="s">
        <v>1412</v>
      </c>
      <c r="C6960">
        <v>973</v>
      </c>
      <c r="D6960">
        <f>'7월'!B973</f>
        <v>0</v>
      </c>
      <c r="E6960">
        <f t="shared" si="108"/>
        <v>0</v>
      </c>
      <c r="F6960">
        <f>'7월'!C973</f>
        <v>0</v>
      </c>
      <c r="G6960">
        <f>'7월'!D973</f>
        <v>0</v>
      </c>
      <c r="H6960">
        <f>'7월'!E973</f>
        <v>0</v>
      </c>
      <c r="I6960">
        <f>'7월'!F973</f>
        <v>0</v>
      </c>
      <c r="J6960">
        <f>'7월'!G973</f>
        <v>0</v>
      </c>
      <c r="K6960">
        <f>'7월'!H973</f>
        <v>0</v>
      </c>
      <c r="L6960">
        <f>'7월'!I973</f>
        <v>0</v>
      </c>
      <c r="M6960">
        <f>'7월'!J973</f>
        <v>0</v>
      </c>
      <c r="N6960">
        <f>'7월'!K973</f>
        <v>0</v>
      </c>
      <c r="O6960">
        <f>'7월'!L973</f>
        <v>0</v>
      </c>
      <c r="P6960" t="str">
        <f>IF(AND(검색!$C$4&lt;&gt;"",E6960&lt;&gt;"",ISNUMBER(SEARCH(검색!$C$4,E6960)),OR(D6960&lt;&gt;"",F6960&lt;&gt;"",G6960&lt;&gt;"",H6960&lt;&gt;"")),COUNT(P$1:P6959)+1,"")</f>
        <v/>
      </c>
    </row>
    <row r="6961" spans="1:16" x14ac:dyDescent="0.3">
      <c r="A6961">
        <v>6960</v>
      </c>
      <c r="B6961" t="s">
        <v>1412</v>
      </c>
      <c r="C6961">
        <v>974</v>
      </c>
      <c r="D6961">
        <f>'7월'!B974</f>
        <v>0</v>
      </c>
      <c r="E6961">
        <f t="shared" si="108"/>
        <v>0</v>
      </c>
      <c r="F6961">
        <f>'7월'!C974</f>
        <v>0</v>
      </c>
      <c r="G6961">
        <f>'7월'!D974</f>
        <v>0</v>
      </c>
      <c r="H6961">
        <f>'7월'!E974</f>
        <v>0</v>
      </c>
      <c r="I6961">
        <f>'7월'!F974</f>
        <v>0</v>
      </c>
      <c r="J6961">
        <f>'7월'!G974</f>
        <v>0</v>
      </c>
      <c r="K6961">
        <f>'7월'!H974</f>
        <v>0</v>
      </c>
      <c r="L6961">
        <f>'7월'!I974</f>
        <v>0</v>
      </c>
      <c r="M6961">
        <f>'7월'!J974</f>
        <v>0</v>
      </c>
      <c r="N6961">
        <f>'7월'!K974</f>
        <v>0</v>
      </c>
      <c r="O6961">
        <f>'7월'!L974</f>
        <v>0</v>
      </c>
      <c r="P6961" t="str">
        <f>IF(AND(검색!$C$4&lt;&gt;"",E6961&lt;&gt;"",ISNUMBER(SEARCH(검색!$C$4,E6961)),OR(D6961&lt;&gt;"",F6961&lt;&gt;"",G6961&lt;&gt;"",H6961&lt;&gt;"")),COUNT(P$1:P6960)+1,"")</f>
        <v/>
      </c>
    </row>
    <row r="6962" spans="1:16" x14ac:dyDescent="0.3">
      <c r="A6962">
        <v>6961</v>
      </c>
      <c r="B6962" t="s">
        <v>1412</v>
      </c>
      <c r="C6962">
        <v>975</v>
      </c>
      <c r="D6962">
        <f>'7월'!B975</f>
        <v>0</v>
      </c>
      <c r="E6962">
        <f t="shared" si="108"/>
        <v>0</v>
      </c>
      <c r="F6962">
        <f>'7월'!C975</f>
        <v>0</v>
      </c>
      <c r="G6962">
        <f>'7월'!D975</f>
        <v>0</v>
      </c>
      <c r="H6962">
        <f>'7월'!E975</f>
        <v>0</v>
      </c>
      <c r="I6962">
        <f>'7월'!F975</f>
        <v>0</v>
      </c>
      <c r="J6962">
        <f>'7월'!G975</f>
        <v>0</v>
      </c>
      <c r="K6962">
        <f>'7월'!H975</f>
        <v>0</v>
      </c>
      <c r="L6962">
        <f>'7월'!I975</f>
        <v>0</v>
      </c>
      <c r="M6962">
        <f>'7월'!J975</f>
        <v>0</v>
      </c>
      <c r="N6962">
        <f>'7월'!K975</f>
        <v>0</v>
      </c>
      <c r="O6962">
        <f>'7월'!L975</f>
        <v>0</v>
      </c>
      <c r="P6962" t="str">
        <f>IF(AND(검색!$C$4&lt;&gt;"",E6962&lt;&gt;"",ISNUMBER(SEARCH(검색!$C$4,E6962)),OR(D6962&lt;&gt;"",F6962&lt;&gt;"",G6962&lt;&gt;"",H6962&lt;&gt;"")),COUNT(P$1:P6961)+1,"")</f>
        <v/>
      </c>
    </row>
    <row r="6963" spans="1:16" x14ac:dyDescent="0.3">
      <c r="A6963">
        <v>6962</v>
      </c>
      <c r="B6963" t="s">
        <v>1412</v>
      </c>
      <c r="C6963">
        <v>976</v>
      </c>
      <c r="D6963">
        <f>'7월'!B976</f>
        <v>0</v>
      </c>
      <c r="E6963">
        <f t="shared" si="108"/>
        <v>0</v>
      </c>
      <c r="F6963">
        <f>'7월'!C976</f>
        <v>0</v>
      </c>
      <c r="G6963">
        <f>'7월'!D976</f>
        <v>0</v>
      </c>
      <c r="H6963">
        <f>'7월'!E976</f>
        <v>0</v>
      </c>
      <c r="I6963">
        <f>'7월'!F976</f>
        <v>0</v>
      </c>
      <c r="J6963">
        <f>'7월'!G976</f>
        <v>0</v>
      </c>
      <c r="K6963">
        <f>'7월'!H976</f>
        <v>0</v>
      </c>
      <c r="L6963">
        <f>'7월'!I976</f>
        <v>0</v>
      </c>
      <c r="M6963">
        <f>'7월'!J976</f>
        <v>0</v>
      </c>
      <c r="N6963">
        <f>'7월'!K976</f>
        <v>0</v>
      </c>
      <c r="O6963">
        <f>'7월'!L976</f>
        <v>0</v>
      </c>
      <c r="P6963" t="str">
        <f>IF(AND(검색!$C$4&lt;&gt;"",E6963&lt;&gt;"",ISNUMBER(SEARCH(검색!$C$4,E6963)),OR(D6963&lt;&gt;"",F6963&lt;&gt;"",G6963&lt;&gt;"",H6963&lt;&gt;"")),COUNT(P$1:P6962)+1,"")</f>
        <v/>
      </c>
    </row>
    <row r="6964" spans="1:16" x14ac:dyDescent="0.3">
      <c r="A6964">
        <v>6963</v>
      </c>
      <c r="B6964" t="s">
        <v>1412</v>
      </c>
      <c r="C6964">
        <v>977</v>
      </c>
      <c r="D6964">
        <f>'7월'!B977</f>
        <v>0</v>
      </c>
      <c r="E6964">
        <f t="shared" si="108"/>
        <v>0</v>
      </c>
      <c r="F6964">
        <f>'7월'!C977</f>
        <v>0</v>
      </c>
      <c r="G6964">
        <f>'7월'!D977</f>
        <v>0</v>
      </c>
      <c r="H6964">
        <f>'7월'!E977</f>
        <v>0</v>
      </c>
      <c r="I6964">
        <f>'7월'!F977</f>
        <v>0</v>
      </c>
      <c r="J6964">
        <f>'7월'!G977</f>
        <v>0</v>
      </c>
      <c r="K6964">
        <f>'7월'!H977</f>
        <v>0</v>
      </c>
      <c r="L6964">
        <f>'7월'!I977</f>
        <v>0</v>
      </c>
      <c r="M6964">
        <f>'7월'!J977</f>
        <v>0</v>
      </c>
      <c r="N6964">
        <f>'7월'!K977</f>
        <v>0</v>
      </c>
      <c r="O6964">
        <f>'7월'!L977</f>
        <v>0</v>
      </c>
      <c r="P6964" t="str">
        <f>IF(AND(검색!$C$4&lt;&gt;"",E6964&lt;&gt;"",ISNUMBER(SEARCH(검색!$C$4,E6964)),OR(D6964&lt;&gt;"",F6964&lt;&gt;"",G6964&lt;&gt;"",H6964&lt;&gt;"")),COUNT(P$1:P6963)+1,"")</f>
        <v/>
      </c>
    </row>
    <row r="6965" spans="1:16" x14ac:dyDescent="0.3">
      <c r="A6965">
        <v>6964</v>
      </c>
      <c r="B6965" t="s">
        <v>1412</v>
      </c>
      <c r="C6965">
        <v>978</v>
      </c>
      <c r="D6965">
        <f>'7월'!B978</f>
        <v>0</v>
      </c>
      <c r="E6965">
        <f t="shared" si="108"/>
        <v>0</v>
      </c>
      <c r="F6965">
        <f>'7월'!C978</f>
        <v>0</v>
      </c>
      <c r="G6965">
        <f>'7월'!D978</f>
        <v>0</v>
      </c>
      <c r="H6965">
        <f>'7월'!E978</f>
        <v>0</v>
      </c>
      <c r="I6965">
        <f>'7월'!F978</f>
        <v>0</v>
      </c>
      <c r="J6965">
        <f>'7월'!G978</f>
        <v>0</v>
      </c>
      <c r="K6965">
        <f>'7월'!H978</f>
        <v>0</v>
      </c>
      <c r="L6965">
        <f>'7월'!I978</f>
        <v>0</v>
      </c>
      <c r="M6965">
        <f>'7월'!J978</f>
        <v>0</v>
      </c>
      <c r="N6965">
        <f>'7월'!K978</f>
        <v>0</v>
      </c>
      <c r="O6965">
        <f>'7월'!L978</f>
        <v>0</v>
      </c>
      <c r="P6965" t="str">
        <f>IF(AND(검색!$C$4&lt;&gt;"",E6965&lt;&gt;"",ISNUMBER(SEARCH(검색!$C$4,E6965)),OR(D6965&lt;&gt;"",F6965&lt;&gt;"",G6965&lt;&gt;"",H6965&lt;&gt;"")),COUNT(P$1:P6964)+1,"")</f>
        <v/>
      </c>
    </row>
    <row r="6966" spans="1:16" x14ac:dyDescent="0.3">
      <c r="A6966">
        <v>6965</v>
      </c>
      <c r="B6966" t="s">
        <v>1412</v>
      </c>
      <c r="C6966">
        <v>979</v>
      </c>
      <c r="D6966">
        <f>'7월'!B979</f>
        <v>0</v>
      </c>
      <c r="E6966">
        <f t="shared" si="108"/>
        <v>0</v>
      </c>
      <c r="F6966">
        <f>'7월'!C979</f>
        <v>0</v>
      </c>
      <c r="G6966">
        <f>'7월'!D979</f>
        <v>0</v>
      </c>
      <c r="H6966">
        <f>'7월'!E979</f>
        <v>0</v>
      </c>
      <c r="I6966">
        <f>'7월'!F979</f>
        <v>0</v>
      </c>
      <c r="J6966">
        <f>'7월'!G979</f>
        <v>0</v>
      </c>
      <c r="K6966">
        <f>'7월'!H979</f>
        <v>0</v>
      </c>
      <c r="L6966">
        <f>'7월'!I979</f>
        <v>0</v>
      </c>
      <c r="M6966">
        <f>'7월'!J979</f>
        <v>0</v>
      </c>
      <c r="N6966">
        <f>'7월'!K979</f>
        <v>0</v>
      </c>
      <c r="O6966">
        <f>'7월'!L979</f>
        <v>0</v>
      </c>
      <c r="P6966" t="str">
        <f>IF(AND(검색!$C$4&lt;&gt;"",E6966&lt;&gt;"",ISNUMBER(SEARCH(검색!$C$4,E6966)),OR(D6966&lt;&gt;"",F6966&lt;&gt;"",G6966&lt;&gt;"",H6966&lt;&gt;"")),COUNT(P$1:P6965)+1,"")</f>
        <v/>
      </c>
    </row>
    <row r="6967" spans="1:16" x14ac:dyDescent="0.3">
      <c r="A6967">
        <v>6966</v>
      </c>
      <c r="B6967" t="s">
        <v>1412</v>
      </c>
      <c r="C6967">
        <v>980</v>
      </c>
      <c r="D6967">
        <f>'7월'!B980</f>
        <v>0</v>
      </c>
      <c r="E6967">
        <f t="shared" si="108"/>
        <v>0</v>
      </c>
      <c r="F6967">
        <f>'7월'!C980</f>
        <v>0</v>
      </c>
      <c r="G6967">
        <f>'7월'!D980</f>
        <v>0</v>
      </c>
      <c r="H6967">
        <f>'7월'!E980</f>
        <v>0</v>
      </c>
      <c r="I6967">
        <f>'7월'!F980</f>
        <v>0</v>
      </c>
      <c r="J6967">
        <f>'7월'!G980</f>
        <v>0</v>
      </c>
      <c r="K6967">
        <f>'7월'!H980</f>
        <v>0</v>
      </c>
      <c r="L6967">
        <f>'7월'!I980</f>
        <v>0</v>
      </c>
      <c r="M6967">
        <f>'7월'!J980</f>
        <v>0</v>
      </c>
      <c r="N6967">
        <f>'7월'!K980</f>
        <v>0</v>
      </c>
      <c r="O6967">
        <f>'7월'!L980</f>
        <v>0</v>
      </c>
      <c r="P6967" t="str">
        <f>IF(AND(검색!$C$4&lt;&gt;"",E6967&lt;&gt;"",ISNUMBER(SEARCH(검색!$C$4,E6967)),OR(D6967&lt;&gt;"",F6967&lt;&gt;"",G6967&lt;&gt;"",H6967&lt;&gt;"")),COUNT(P$1:P6966)+1,"")</f>
        <v/>
      </c>
    </row>
    <row r="6968" spans="1:16" x14ac:dyDescent="0.3">
      <c r="A6968">
        <v>6967</v>
      </c>
      <c r="B6968" t="s">
        <v>1412</v>
      </c>
      <c r="C6968">
        <v>981</v>
      </c>
      <c r="D6968">
        <f>'7월'!B981</f>
        <v>0</v>
      </c>
      <c r="E6968">
        <f t="shared" si="108"/>
        <v>0</v>
      </c>
      <c r="F6968">
        <f>'7월'!C981</f>
        <v>0</v>
      </c>
      <c r="G6968">
        <f>'7월'!D981</f>
        <v>0</v>
      </c>
      <c r="H6968">
        <f>'7월'!E981</f>
        <v>0</v>
      </c>
      <c r="I6968">
        <f>'7월'!F981</f>
        <v>0</v>
      </c>
      <c r="J6968">
        <f>'7월'!G981</f>
        <v>0</v>
      </c>
      <c r="K6968">
        <f>'7월'!H981</f>
        <v>0</v>
      </c>
      <c r="L6968">
        <f>'7월'!I981</f>
        <v>0</v>
      </c>
      <c r="M6968">
        <f>'7월'!J981</f>
        <v>0</v>
      </c>
      <c r="N6968">
        <f>'7월'!K981</f>
        <v>0</v>
      </c>
      <c r="O6968">
        <f>'7월'!L981</f>
        <v>0</v>
      </c>
      <c r="P6968" t="str">
        <f>IF(AND(검색!$C$4&lt;&gt;"",E6968&lt;&gt;"",ISNUMBER(SEARCH(검색!$C$4,E6968)),OR(D6968&lt;&gt;"",F6968&lt;&gt;"",G6968&lt;&gt;"",H6968&lt;&gt;"")),COUNT(P$1:P6967)+1,"")</f>
        <v/>
      </c>
    </row>
    <row r="6969" spans="1:16" x14ac:dyDescent="0.3">
      <c r="A6969">
        <v>6968</v>
      </c>
      <c r="B6969" t="s">
        <v>1412</v>
      </c>
      <c r="C6969">
        <v>982</v>
      </c>
      <c r="D6969">
        <f>'7월'!B982</f>
        <v>0</v>
      </c>
      <c r="E6969">
        <f t="shared" si="108"/>
        <v>0</v>
      </c>
      <c r="F6969">
        <f>'7월'!C982</f>
        <v>0</v>
      </c>
      <c r="G6969">
        <f>'7월'!D982</f>
        <v>0</v>
      </c>
      <c r="H6969">
        <f>'7월'!E982</f>
        <v>0</v>
      </c>
      <c r="I6969">
        <f>'7월'!F982</f>
        <v>0</v>
      </c>
      <c r="J6969">
        <f>'7월'!G982</f>
        <v>0</v>
      </c>
      <c r="K6969">
        <f>'7월'!H982</f>
        <v>0</v>
      </c>
      <c r="L6969">
        <f>'7월'!I982</f>
        <v>0</v>
      </c>
      <c r="M6969">
        <f>'7월'!J982</f>
        <v>0</v>
      </c>
      <c r="N6969">
        <f>'7월'!K982</f>
        <v>0</v>
      </c>
      <c r="O6969">
        <f>'7월'!L982</f>
        <v>0</v>
      </c>
      <c r="P6969" t="str">
        <f>IF(AND(검색!$C$4&lt;&gt;"",E6969&lt;&gt;"",ISNUMBER(SEARCH(검색!$C$4,E6969)),OR(D6969&lt;&gt;"",F6969&lt;&gt;"",G6969&lt;&gt;"",H6969&lt;&gt;"")),COUNT(P$1:P6968)+1,"")</f>
        <v/>
      </c>
    </row>
    <row r="6970" spans="1:16" x14ac:dyDescent="0.3">
      <c r="A6970">
        <v>6969</v>
      </c>
      <c r="B6970" t="s">
        <v>1412</v>
      </c>
      <c r="C6970">
        <v>983</v>
      </c>
      <c r="D6970">
        <f>'7월'!B983</f>
        <v>0</v>
      </c>
      <c r="E6970">
        <f t="shared" si="108"/>
        <v>0</v>
      </c>
      <c r="F6970">
        <f>'7월'!C983</f>
        <v>0</v>
      </c>
      <c r="G6970">
        <f>'7월'!D983</f>
        <v>0</v>
      </c>
      <c r="H6970">
        <f>'7월'!E983</f>
        <v>0</v>
      </c>
      <c r="I6970">
        <f>'7월'!F983</f>
        <v>0</v>
      </c>
      <c r="J6970">
        <f>'7월'!G983</f>
        <v>0</v>
      </c>
      <c r="K6970">
        <f>'7월'!H983</f>
        <v>0</v>
      </c>
      <c r="L6970">
        <f>'7월'!I983</f>
        <v>0</v>
      </c>
      <c r="M6970">
        <f>'7월'!J983</f>
        <v>0</v>
      </c>
      <c r="N6970">
        <f>'7월'!K983</f>
        <v>0</v>
      </c>
      <c r="O6970">
        <f>'7월'!L983</f>
        <v>0</v>
      </c>
      <c r="P6970" t="str">
        <f>IF(AND(검색!$C$4&lt;&gt;"",E6970&lt;&gt;"",ISNUMBER(SEARCH(검색!$C$4,E6970)),OR(D6970&lt;&gt;"",F6970&lt;&gt;"",G6970&lt;&gt;"",H6970&lt;&gt;"")),COUNT(P$1:P6969)+1,"")</f>
        <v/>
      </c>
    </row>
    <row r="6971" spans="1:16" x14ac:dyDescent="0.3">
      <c r="A6971">
        <v>6970</v>
      </c>
      <c r="B6971" t="s">
        <v>1412</v>
      </c>
      <c r="C6971">
        <v>984</v>
      </c>
      <c r="D6971">
        <f>'7월'!B984</f>
        <v>0</v>
      </c>
      <c r="E6971">
        <f t="shared" si="108"/>
        <v>0</v>
      </c>
      <c r="F6971">
        <f>'7월'!C984</f>
        <v>0</v>
      </c>
      <c r="G6971">
        <f>'7월'!D984</f>
        <v>0</v>
      </c>
      <c r="H6971">
        <f>'7월'!E984</f>
        <v>0</v>
      </c>
      <c r="I6971">
        <f>'7월'!F984</f>
        <v>0</v>
      </c>
      <c r="J6971">
        <f>'7월'!G984</f>
        <v>0</v>
      </c>
      <c r="K6971">
        <f>'7월'!H984</f>
        <v>0</v>
      </c>
      <c r="L6971">
        <f>'7월'!I984</f>
        <v>0</v>
      </c>
      <c r="M6971">
        <f>'7월'!J984</f>
        <v>0</v>
      </c>
      <c r="N6971">
        <f>'7월'!K984</f>
        <v>0</v>
      </c>
      <c r="O6971">
        <f>'7월'!L984</f>
        <v>0</v>
      </c>
      <c r="P6971" t="str">
        <f>IF(AND(검색!$C$4&lt;&gt;"",E6971&lt;&gt;"",ISNUMBER(SEARCH(검색!$C$4,E6971)),OR(D6971&lt;&gt;"",F6971&lt;&gt;"",G6971&lt;&gt;"",H6971&lt;&gt;"")),COUNT(P$1:P6970)+1,"")</f>
        <v/>
      </c>
    </row>
    <row r="6972" spans="1:16" x14ac:dyDescent="0.3">
      <c r="A6972">
        <v>6971</v>
      </c>
      <c r="B6972" t="s">
        <v>1412</v>
      </c>
      <c r="C6972">
        <v>985</v>
      </c>
      <c r="D6972">
        <f>'7월'!B985</f>
        <v>0</v>
      </c>
      <c r="E6972">
        <f t="shared" si="108"/>
        <v>0</v>
      </c>
      <c r="F6972">
        <f>'7월'!C985</f>
        <v>0</v>
      </c>
      <c r="G6972">
        <f>'7월'!D985</f>
        <v>0</v>
      </c>
      <c r="H6972">
        <f>'7월'!E985</f>
        <v>0</v>
      </c>
      <c r="I6972">
        <f>'7월'!F985</f>
        <v>0</v>
      </c>
      <c r="J6972">
        <f>'7월'!G985</f>
        <v>0</v>
      </c>
      <c r="K6972">
        <f>'7월'!H985</f>
        <v>0</v>
      </c>
      <c r="L6972">
        <f>'7월'!I985</f>
        <v>0</v>
      </c>
      <c r="M6972">
        <f>'7월'!J985</f>
        <v>0</v>
      </c>
      <c r="N6972">
        <f>'7월'!K985</f>
        <v>0</v>
      </c>
      <c r="O6972">
        <f>'7월'!L985</f>
        <v>0</v>
      </c>
      <c r="P6972" t="str">
        <f>IF(AND(검색!$C$4&lt;&gt;"",E6972&lt;&gt;"",ISNUMBER(SEARCH(검색!$C$4,E6972)),OR(D6972&lt;&gt;"",F6972&lt;&gt;"",G6972&lt;&gt;"",H6972&lt;&gt;"")),COUNT(P$1:P6971)+1,"")</f>
        <v/>
      </c>
    </row>
    <row r="6973" spans="1:16" x14ac:dyDescent="0.3">
      <c r="A6973">
        <v>6972</v>
      </c>
      <c r="B6973" t="s">
        <v>1412</v>
      </c>
      <c r="C6973">
        <v>986</v>
      </c>
      <c r="D6973">
        <f>'7월'!B986</f>
        <v>0</v>
      </c>
      <c r="E6973">
        <f t="shared" si="108"/>
        <v>0</v>
      </c>
      <c r="F6973">
        <f>'7월'!C986</f>
        <v>0</v>
      </c>
      <c r="G6973">
        <f>'7월'!D986</f>
        <v>0</v>
      </c>
      <c r="H6973">
        <f>'7월'!E986</f>
        <v>0</v>
      </c>
      <c r="I6973">
        <f>'7월'!F986</f>
        <v>0</v>
      </c>
      <c r="J6973">
        <f>'7월'!G986</f>
        <v>0</v>
      </c>
      <c r="K6973">
        <f>'7월'!H986</f>
        <v>0</v>
      </c>
      <c r="L6973">
        <f>'7월'!I986</f>
        <v>0</v>
      </c>
      <c r="M6973">
        <f>'7월'!J986</f>
        <v>0</v>
      </c>
      <c r="N6973">
        <f>'7월'!K986</f>
        <v>0</v>
      </c>
      <c r="O6973">
        <f>'7월'!L986</f>
        <v>0</v>
      </c>
      <c r="P6973" t="str">
        <f>IF(AND(검색!$C$4&lt;&gt;"",E6973&lt;&gt;"",ISNUMBER(SEARCH(검색!$C$4,E6973)),OR(D6973&lt;&gt;"",F6973&lt;&gt;"",G6973&lt;&gt;"",H6973&lt;&gt;"")),COUNT(P$1:P6972)+1,"")</f>
        <v/>
      </c>
    </row>
    <row r="6974" spans="1:16" x14ac:dyDescent="0.3">
      <c r="A6974">
        <v>6973</v>
      </c>
      <c r="B6974" t="s">
        <v>1412</v>
      </c>
      <c r="C6974">
        <v>987</v>
      </c>
      <c r="D6974">
        <f>'7월'!B987</f>
        <v>0</v>
      </c>
      <c r="E6974">
        <f t="shared" si="108"/>
        <v>0</v>
      </c>
      <c r="F6974">
        <f>'7월'!C987</f>
        <v>0</v>
      </c>
      <c r="G6974">
        <f>'7월'!D987</f>
        <v>0</v>
      </c>
      <c r="H6974">
        <f>'7월'!E987</f>
        <v>0</v>
      </c>
      <c r="I6974">
        <f>'7월'!F987</f>
        <v>0</v>
      </c>
      <c r="J6974">
        <f>'7월'!G987</f>
        <v>0</v>
      </c>
      <c r="K6974">
        <f>'7월'!H987</f>
        <v>0</v>
      </c>
      <c r="L6974">
        <f>'7월'!I987</f>
        <v>0</v>
      </c>
      <c r="M6974">
        <f>'7월'!J987</f>
        <v>0</v>
      </c>
      <c r="N6974">
        <f>'7월'!K987</f>
        <v>0</v>
      </c>
      <c r="O6974">
        <f>'7월'!L987</f>
        <v>0</v>
      </c>
      <c r="P6974" t="str">
        <f>IF(AND(검색!$C$4&lt;&gt;"",E6974&lt;&gt;"",ISNUMBER(SEARCH(검색!$C$4,E6974)),OR(D6974&lt;&gt;"",F6974&lt;&gt;"",G6974&lt;&gt;"",H6974&lt;&gt;"")),COUNT(P$1:P6973)+1,"")</f>
        <v/>
      </c>
    </row>
    <row r="6975" spans="1:16" x14ac:dyDescent="0.3">
      <c r="A6975">
        <v>6974</v>
      </c>
      <c r="B6975" t="s">
        <v>1412</v>
      </c>
      <c r="C6975">
        <v>988</v>
      </c>
      <c r="D6975">
        <f>'7월'!B988</f>
        <v>0</v>
      </c>
      <c r="E6975">
        <f t="shared" si="108"/>
        <v>0</v>
      </c>
      <c r="F6975">
        <f>'7월'!C988</f>
        <v>0</v>
      </c>
      <c r="G6975">
        <f>'7월'!D988</f>
        <v>0</v>
      </c>
      <c r="H6975">
        <f>'7월'!E988</f>
        <v>0</v>
      </c>
      <c r="I6975">
        <f>'7월'!F988</f>
        <v>0</v>
      </c>
      <c r="J6975">
        <f>'7월'!G988</f>
        <v>0</v>
      </c>
      <c r="K6975">
        <f>'7월'!H988</f>
        <v>0</v>
      </c>
      <c r="L6975">
        <f>'7월'!I988</f>
        <v>0</v>
      </c>
      <c r="M6975">
        <f>'7월'!J988</f>
        <v>0</v>
      </c>
      <c r="N6975">
        <f>'7월'!K988</f>
        <v>0</v>
      </c>
      <c r="O6975">
        <f>'7월'!L988</f>
        <v>0</v>
      </c>
      <c r="P6975" t="str">
        <f>IF(AND(검색!$C$4&lt;&gt;"",E6975&lt;&gt;"",ISNUMBER(SEARCH(검색!$C$4,E6975)),OR(D6975&lt;&gt;"",F6975&lt;&gt;"",G6975&lt;&gt;"",H6975&lt;&gt;"")),COUNT(P$1:P6974)+1,"")</f>
        <v/>
      </c>
    </row>
    <row r="6976" spans="1:16" x14ac:dyDescent="0.3">
      <c r="A6976">
        <v>6975</v>
      </c>
      <c r="B6976" t="s">
        <v>1412</v>
      </c>
      <c r="C6976">
        <v>989</v>
      </c>
      <c r="D6976">
        <f>'7월'!B989</f>
        <v>0</v>
      </c>
      <c r="E6976">
        <f t="shared" si="108"/>
        <v>0</v>
      </c>
      <c r="F6976">
        <f>'7월'!C989</f>
        <v>0</v>
      </c>
      <c r="G6976">
        <f>'7월'!D989</f>
        <v>0</v>
      </c>
      <c r="H6976">
        <f>'7월'!E989</f>
        <v>0</v>
      </c>
      <c r="I6976">
        <f>'7월'!F989</f>
        <v>0</v>
      </c>
      <c r="J6976">
        <f>'7월'!G989</f>
        <v>0</v>
      </c>
      <c r="K6976">
        <f>'7월'!H989</f>
        <v>0</v>
      </c>
      <c r="L6976">
        <f>'7월'!I989</f>
        <v>0</v>
      </c>
      <c r="M6976">
        <f>'7월'!J989</f>
        <v>0</v>
      </c>
      <c r="N6976">
        <f>'7월'!K989</f>
        <v>0</v>
      </c>
      <c r="O6976">
        <f>'7월'!L989</f>
        <v>0</v>
      </c>
      <c r="P6976" t="str">
        <f>IF(AND(검색!$C$4&lt;&gt;"",E6976&lt;&gt;"",ISNUMBER(SEARCH(검색!$C$4,E6976)),OR(D6976&lt;&gt;"",F6976&lt;&gt;"",G6976&lt;&gt;"",H6976&lt;&gt;"")),COUNT(P$1:P6975)+1,"")</f>
        <v/>
      </c>
    </row>
    <row r="6977" spans="1:16" x14ac:dyDescent="0.3">
      <c r="A6977">
        <v>6976</v>
      </c>
      <c r="B6977" t="s">
        <v>1412</v>
      </c>
      <c r="C6977">
        <v>990</v>
      </c>
      <c r="D6977">
        <f>'7월'!B990</f>
        <v>0</v>
      </c>
      <c r="E6977">
        <f t="shared" si="108"/>
        <v>0</v>
      </c>
      <c r="F6977">
        <f>'7월'!C990</f>
        <v>0</v>
      </c>
      <c r="G6977">
        <f>'7월'!D990</f>
        <v>0</v>
      </c>
      <c r="H6977">
        <f>'7월'!E990</f>
        <v>0</v>
      </c>
      <c r="I6977">
        <f>'7월'!F990</f>
        <v>0</v>
      </c>
      <c r="J6977">
        <f>'7월'!G990</f>
        <v>0</v>
      </c>
      <c r="K6977">
        <f>'7월'!H990</f>
        <v>0</v>
      </c>
      <c r="L6977">
        <f>'7월'!I990</f>
        <v>0</v>
      </c>
      <c r="M6977">
        <f>'7월'!J990</f>
        <v>0</v>
      </c>
      <c r="N6977">
        <f>'7월'!K990</f>
        <v>0</v>
      </c>
      <c r="O6977">
        <f>'7월'!L990</f>
        <v>0</v>
      </c>
      <c r="P6977" t="str">
        <f>IF(AND(검색!$C$4&lt;&gt;"",E6977&lt;&gt;"",ISNUMBER(SEARCH(검색!$C$4,E6977)),OR(D6977&lt;&gt;"",F6977&lt;&gt;"",G6977&lt;&gt;"",H6977&lt;&gt;"")),COUNT(P$1:P6976)+1,"")</f>
        <v/>
      </c>
    </row>
    <row r="6978" spans="1:16" x14ac:dyDescent="0.3">
      <c r="A6978">
        <v>6977</v>
      </c>
      <c r="B6978" t="s">
        <v>1412</v>
      </c>
      <c r="C6978">
        <v>991</v>
      </c>
      <c r="D6978">
        <f>'7월'!B991</f>
        <v>0</v>
      </c>
      <c r="E6978">
        <f t="shared" si="108"/>
        <v>0</v>
      </c>
      <c r="F6978">
        <f>'7월'!C991</f>
        <v>0</v>
      </c>
      <c r="G6978">
        <f>'7월'!D991</f>
        <v>0</v>
      </c>
      <c r="H6978">
        <f>'7월'!E991</f>
        <v>0</v>
      </c>
      <c r="I6978">
        <f>'7월'!F991</f>
        <v>0</v>
      </c>
      <c r="J6978">
        <f>'7월'!G991</f>
        <v>0</v>
      </c>
      <c r="K6978">
        <f>'7월'!H991</f>
        <v>0</v>
      </c>
      <c r="L6978">
        <f>'7월'!I991</f>
        <v>0</v>
      </c>
      <c r="M6978">
        <f>'7월'!J991</f>
        <v>0</v>
      </c>
      <c r="N6978">
        <f>'7월'!K991</f>
        <v>0</v>
      </c>
      <c r="O6978">
        <f>'7월'!L991</f>
        <v>0</v>
      </c>
      <c r="P6978" t="str">
        <f>IF(AND(검색!$C$4&lt;&gt;"",E6978&lt;&gt;"",ISNUMBER(SEARCH(검색!$C$4,E6978)),OR(D6978&lt;&gt;"",F6978&lt;&gt;"",G6978&lt;&gt;"",H6978&lt;&gt;"")),COUNT(P$1:P6977)+1,"")</f>
        <v/>
      </c>
    </row>
    <row r="6979" spans="1:16" x14ac:dyDescent="0.3">
      <c r="A6979">
        <v>6978</v>
      </c>
      <c r="B6979" t="s">
        <v>1412</v>
      </c>
      <c r="C6979">
        <v>992</v>
      </c>
      <c r="D6979">
        <f>'7월'!B992</f>
        <v>0</v>
      </c>
      <c r="E6979">
        <f t="shared" ref="E6979:E7042" si="109">IF(D6979&lt;&gt;"",D6979,IF(B6979=B6978,E6978,""))</f>
        <v>0</v>
      </c>
      <c r="F6979">
        <f>'7월'!C992</f>
        <v>0</v>
      </c>
      <c r="G6979">
        <f>'7월'!D992</f>
        <v>0</v>
      </c>
      <c r="H6979">
        <f>'7월'!E992</f>
        <v>0</v>
      </c>
      <c r="I6979">
        <f>'7월'!F992</f>
        <v>0</v>
      </c>
      <c r="J6979">
        <f>'7월'!G992</f>
        <v>0</v>
      </c>
      <c r="K6979">
        <f>'7월'!H992</f>
        <v>0</v>
      </c>
      <c r="L6979">
        <f>'7월'!I992</f>
        <v>0</v>
      </c>
      <c r="M6979">
        <f>'7월'!J992</f>
        <v>0</v>
      </c>
      <c r="N6979">
        <f>'7월'!K992</f>
        <v>0</v>
      </c>
      <c r="O6979">
        <f>'7월'!L992</f>
        <v>0</v>
      </c>
      <c r="P6979" t="str">
        <f>IF(AND(검색!$C$4&lt;&gt;"",E6979&lt;&gt;"",ISNUMBER(SEARCH(검색!$C$4,E6979)),OR(D6979&lt;&gt;"",F6979&lt;&gt;"",G6979&lt;&gt;"",H6979&lt;&gt;"")),COUNT(P$1:P6978)+1,"")</f>
        <v/>
      </c>
    </row>
    <row r="6980" spans="1:16" x14ac:dyDescent="0.3">
      <c r="A6980">
        <v>6979</v>
      </c>
      <c r="B6980" t="s">
        <v>1412</v>
      </c>
      <c r="C6980">
        <v>993</v>
      </c>
      <c r="D6980">
        <f>'7월'!B993</f>
        <v>0</v>
      </c>
      <c r="E6980">
        <f t="shared" si="109"/>
        <v>0</v>
      </c>
      <c r="F6980">
        <f>'7월'!C993</f>
        <v>0</v>
      </c>
      <c r="G6980">
        <f>'7월'!D993</f>
        <v>0</v>
      </c>
      <c r="H6980">
        <f>'7월'!E993</f>
        <v>0</v>
      </c>
      <c r="I6980">
        <f>'7월'!F993</f>
        <v>0</v>
      </c>
      <c r="J6980">
        <f>'7월'!G993</f>
        <v>0</v>
      </c>
      <c r="K6980">
        <f>'7월'!H993</f>
        <v>0</v>
      </c>
      <c r="L6980">
        <f>'7월'!I993</f>
        <v>0</v>
      </c>
      <c r="M6980">
        <f>'7월'!J993</f>
        <v>0</v>
      </c>
      <c r="N6980">
        <f>'7월'!K993</f>
        <v>0</v>
      </c>
      <c r="O6980">
        <f>'7월'!L993</f>
        <v>0</v>
      </c>
      <c r="P6980" t="str">
        <f>IF(AND(검색!$C$4&lt;&gt;"",E6980&lt;&gt;"",ISNUMBER(SEARCH(검색!$C$4,E6980)),OR(D6980&lt;&gt;"",F6980&lt;&gt;"",G6980&lt;&gt;"",H6980&lt;&gt;"")),COUNT(P$1:P6979)+1,"")</f>
        <v/>
      </c>
    </row>
    <row r="6981" spans="1:16" x14ac:dyDescent="0.3">
      <c r="A6981">
        <v>6980</v>
      </c>
      <c r="B6981" t="s">
        <v>1412</v>
      </c>
      <c r="C6981">
        <v>994</v>
      </c>
      <c r="D6981">
        <f>'7월'!B994</f>
        <v>0</v>
      </c>
      <c r="E6981">
        <f t="shared" si="109"/>
        <v>0</v>
      </c>
      <c r="F6981">
        <f>'7월'!C994</f>
        <v>0</v>
      </c>
      <c r="G6981">
        <f>'7월'!D994</f>
        <v>0</v>
      </c>
      <c r="H6981">
        <f>'7월'!E994</f>
        <v>0</v>
      </c>
      <c r="I6981">
        <f>'7월'!F994</f>
        <v>0</v>
      </c>
      <c r="J6981">
        <f>'7월'!G994</f>
        <v>0</v>
      </c>
      <c r="K6981">
        <f>'7월'!H994</f>
        <v>0</v>
      </c>
      <c r="L6981">
        <f>'7월'!I994</f>
        <v>0</v>
      </c>
      <c r="M6981">
        <f>'7월'!J994</f>
        <v>0</v>
      </c>
      <c r="N6981">
        <f>'7월'!K994</f>
        <v>0</v>
      </c>
      <c r="O6981">
        <f>'7월'!L994</f>
        <v>0</v>
      </c>
      <c r="P6981" t="str">
        <f>IF(AND(검색!$C$4&lt;&gt;"",E6981&lt;&gt;"",ISNUMBER(SEARCH(검색!$C$4,E6981)),OR(D6981&lt;&gt;"",F6981&lt;&gt;"",G6981&lt;&gt;"",H6981&lt;&gt;"")),COUNT(P$1:P6980)+1,"")</f>
        <v/>
      </c>
    </row>
    <row r="6982" spans="1:16" x14ac:dyDescent="0.3">
      <c r="A6982">
        <v>6981</v>
      </c>
      <c r="B6982" t="s">
        <v>1412</v>
      </c>
      <c r="C6982">
        <v>995</v>
      </c>
      <c r="D6982">
        <f>'7월'!B995</f>
        <v>0</v>
      </c>
      <c r="E6982">
        <f t="shared" si="109"/>
        <v>0</v>
      </c>
      <c r="F6982">
        <f>'7월'!C995</f>
        <v>0</v>
      </c>
      <c r="G6982">
        <f>'7월'!D995</f>
        <v>0</v>
      </c>
      <c r="H6982">
        <f>'7월'!E995</f>
        <v>0</v>
      </c>
      <c r="I6982">
        <f>'7월'!F995</f>
        <v>0</v>
      </c>
      <c r="J6982">
        <f>'7월'!G995</f>
        <v>0</v>
      </c>
      <c r="K6982">
        <f>'7월'!H995</f>
        <v>0</v>
      </c>
      <c r="L6982">
        <f>'7월'!I995</f>
        <v>0</v>
      </c>
      <c r="M6982">
        <f>'7월'!J995</f>
        <v>0</v>
      </c>
      <c r="N6982">
        <f>'7월'!K995</f>
        <v>0</v>
      </c>
      <c r="O6982">
        <f>'7월'!L995</f>
        <v>0</v>
      </c>
      <c r="P6982" t="str">
        <f>IF(AND(검색!$C$4&lt;&gt;"",E6982&lt;&gt;"",ISNUMBER(SEARCH(검색!$C$4,E6982)),OR(D6982&lt;&gt;"",F6982&lt;&gt;"",G6982&lt;&gt;"",H6982&lt;&gt;"")),COUNT(P$1:P6981)+1,"")</f>
        <v/>
      </c>
    </row>
    <row r="6983" spans="1:16" x14ac:dyDescent="0.3">
      <c r="A6983">
        <v>6982</v>
      </c>
      <c r="B6983" t="s">
        <v>1412</v>
      </c>
      <c r="C6983">
        <v>996</v>
      </c>
      <c r="D6983">
        <f>'7월'!B996</f>
        <v>0</v>
      </c>
      <c r="E6983">
        <f t="shared" si="109"/>
        <v>0</v>
      </c>
      <c r="F6983">
        <f>'7월'!C996</f>
        <v>0</v>
      </c>
      <c r="G6983">
        <f>'7월'!D996</f>
        <v>0</v>
      </c>
      <c r="H6983">
        <f>'7월'!E996</f>
        <v>0</v>
      </c>
      <c r="I6983">
        <f>'7월'!F996</f>
        <v>0</v>
      </c>
      <c r="J6983">
        <f>'7월'!G996</f>
        <v>0</v>
      </c>
      <c r="K6983">
        <f>'7월'!H996</f>
        <v>0</v>
      </c>
      <c r="L6983">
        <f>'7월'!I996</f>
        <v>0</v>
      </c>
      <c r="M6983">
        <f>'7월'!J996</f>
        <v>0</v>
      </c>
      <c r="N6983">
        <f>'7월'!K996</f>
        <v>0</v>
      </c>
      <c r="O6983">
        <f>'7월'!L996</f>
        <v>0</v>
      </c>
      <c r="P6983" t="str">
        <f>IF(AND(검색!$C$4&lt;&gt;"",E6983&lt;&gt;"",ISNUMBER(SEARCH(검색!$C$4,E6983)),OR(D6983&lt;&gt;"",F6983&lt;&gt;"",G6983&lt;&gt;"",H6983&lt;&gt;"")),COUNT(P$1:P6982)+1,"")</f>
        <v/>
      </c>
    </row>
    <row r="6984" spans="1:16" x14ac:dyDescent="0.3">
      <c r="A6984">
        <v>6983</v>
      </c>
      <c r="B6984" t="s">
        <v>1412</v>
      </c>
      <c r="C6984">
        <v>997</v>
      </c>
      <c r="D6984">
        <f>'7월'!B997</f>
        <v>0</v>
      </c>
      <c r="E6984">
        <f t="shared" si="109"/>
        <v>0</v>
      </c>
      <c r="F6984">
        <f>'7월'!C997</f>
        <v>0</v>
      </c>
      <c r="G6984">
        <f>'7월'!D997</f>
        <v>0</v>
      </c>
      <c r="H6984">
        <f>'7월'!E997</f>
        <v>0</v>
      </c>
      <c r="I6984">
        <f>'7월'!F997</f>
        <v>0</v>
      </c>
      <c r="J6984">
        <f>'7월'!G997</f>
        <v>0</v>
      </c>
      <c r="K6984">
        <f>'7월'!H997</f>
        <v>0</v>
      </c>
      <c r="L6984">
        <f>'7월'!I997</f>
        <v>0</v>
      </c>
      <c r="M6984">
        <f>'7월'!J997</f>
        <v>0</v>
      </c>
      <c r="N6984">
        <f>'7월'!K997</f>
        <v>0</v>
      </c>
      <c r="O6984">
        <f>'7월'!L997</f>
        <v>0</v>
      </c>
      <c r="P6984" t="str">
        <f>IF(AND(검색!$C$4&lt;&gt;"",E6984&lt;&gt;"",ISNUMBER(SEARCH(검색!$C$4,E6984)),OR(D6984&lt;&gt;"",F6984&lt;&gt;"",G6984&lt;&gt;"",H6984&lt;&gt;"")),COUNT(P$1:P6983)+1,"")</f>
        <v/>
      </c>
    </row>
    <row r="6985" spans="1:16" x14ac:dyDescent="0.3">
      <c r="A6985">
        <v>6984</v>
      </c>
      <c r="B6985" t="s">
        <v>1412</v>
      </c>
      <c r="C6985">
        <v>998</v>
      </c>
      <c r="D6985">
        <f>'7월'!B998</f>
        <v>0</v>
      </c>
      <c r="E6985">
        <f t="shared" si="109"/>
        <v>0</v>
      </c>
      <c r="F6985">
        <f>'7월'!C998</f>
        <v>0</v>
      </c>
      <c r="G6985">
        <f>'7월'!D998</f>
        <v>0</v>
      </c>
      <c r="H6985">
        <f>'7월'!E998</f>
        <v>0</v>
      </c>
      <c r="I6985">
        <f>'7월'!F998</f>
        <v>0</v>
      </c>
      <c r="J6985">
        <f>'7월'!G998</f>
        <v>0</v>
      </c>
      <c r="K6985">
        <f>'7월'!H998</f>
        <v>0</v>
      </c>
      <c r="L6985">
        <f>'7월'!I998</f>
        <v>0</v>
      </c>
      <c r="M6985">
        <f>'7월'!J998</f>
        <v>0</v>
      </c>
      <c r="N6985">
        <f>'7월'!K998</f>
        <v>0</v>
      </c>
      <c r="O6985">
        <f>'7월'!L998</f>
        <v>0</v>
      </c>
      <c r="P6985" t="str">
        <f>IF(AND(검색!$C$4&lt;&gt;"",E6985&lt;&gt;"",ISNUMBER(SEARCH(검색!$C$4,E6985)),OR(D6985&lt;&gt;"",F6985&lt;&gt;"",G6985&lt;&gt;"",H6985&lt;&gt;"")),COUNT(P$1:P6984)+1,"")</f>
        <v/>
      </c>
    </row>
    <row r="6986" spans="1:16" x14ac:dyDescent="0.3">
      <c r="A6986">
        <v>6985</v>
      </c>
      <c r="B6986" t="s">
        <v>1412</v>
      </c>
      <c r="C6986">
        <v>999</v>
      </c>
      <c r="D6986">
        <f>'7월'!B999</f>
        <v>0</v>
      </c>
      <c r="E6986">
        <f t="shared" si="109"/>
        <v>0</v>
      </c>
      <c r="F6986">
        <f>'7월'!C999</f>
        <v>0</v>
      </c>
      <c r="G6986">
        <f>'7월'!D999</f>
        <v>0</v>
      </c>
      <c r="H6986">
        <f>'7월'!E999</f>
        <v>0</v>
      </c>
      <c r="I6986">
        <f>'7월'!F999</f>
        <v>0</v>
      </c>
      <c r="J6986">
        <f>'7월'!G999</f>
        <v>0</v>
      </c>
      <c r="K6986">
        <f>'7월'!H999</f>
        <v>0</v>
      </c>
      <c r="L6986">
        <f>'7월'!I999</f>
        <v>0</v>
      </c>
      <c r="M6986">
        <f>'7월'!J999</f>
        <v>0</v>
      </c>
      <c r="N6986">
        <f>'7월'!K999</f>
        <v>0</v>
      </c>
      <c r="O6986">
        <f>'7월'!L999</f>
        <v>0</v>
      </c>
      <c r="P6986" t="str">
        <f>IF(AND(검색!$C$4&lt;&gt;"",E6986&lt;&gt;"",ISNUMBER(SEARCH(검색!$C$4,E6986)),OR(D6986&lt;&gt;"",F6986&lt;&gt;"",G6986&lt;&gt;"",H6986&lt;&gt;"")),COUNT(P$1:P6985)+1,"")</f>
        <v/>
      </c>
    </row>
    <row r="6987" spans="1:16" x14ac:dyDescent="0.3">
      <c r="A6987">
        <v>6986</v>
      </c>
      <c r="B6987" t="s">
        <v>1412</v>
      </c>
      <c r="C6987">
        <v>1000</v>
      </c>
      <c r="D6987">
        <f>'7월'!B1000</f>
        <v>0</v>
      </c>
      <c r="E6987">
        <f t="shared" si="109"/>
        <v>0</v>
      </c>
      <c r="F6987">
        <f>'7월'!C1000</f>
        <v>0</v>
      </c>
      <c r="G6987">
        <f>'7월'!D1000</f>
        <v>0</v>
      </c>
      <c r="H6987">
        <f>'7월'!E1000</f>
        <v>0</v>
      </c>
      <c r="I6987">
        <f>'7월'!F1000</f>
        <v>0</v>
      </c>
      <c r="J6987">
        <f>'7월'!G1000</f>
        <v>0</v>
      </c>
      <c r="K6987">
        <f>'7월'!H1000</f>
        <v>0</v>
      </c>
      <c r="L6987">
        <f>'7월'!I1000</f>
        <v>0</v>
      </c>
      <c r="M6987">
        <f>'7월'!J1000</f>
        <v>0</v>
      </c>
      <c r="N6987">
        <f>'7월'!K1000</f>
        <v>0</v>
      </c>
      <c r="O6987">
        <f>'7월'!L1000</f>
        <v>0</v>
      </c>
      <c r="P6987" t="str">
        <f>IF(AND(검색!$C$4&lt;&gt;"",E6987&lt;&gt;"",ISNUMBER(SEARCH(검색!$C$4,E6987)),OR(D6987&lt;&gt;"",F6987&lt;&gt;"",G6987&lt;&gt;"",H6987&lt;&gt;"")),COUNT(P$1:P6986)+1,"")</f>
        <v/>
      </c>
    </row>
    <row r="6988" spans="1:16" x14ac:dyDescent="0.3">
      <c r="A6988">
        <v>6987</v>
      </c>
      <c r="B6988" t="s">
        <v>1413</v>
      </c>
      <c r="C6988">
        <v>3</v>
      </c>
      <c r="D6988">
        <f>'8월'!B3</f>
        <v>0</v>
      </c>
      <c r="E6988">
        <f t="shared" si="109"/>
        <v>0</v>
      </c>
      <c r="F6988">
        <f>'8월'!C3</f>
        <v>0</v>
      </c>
      <c r="G6988">
        <f>'8월'!D3</f>
        <v>0</v>
      </c>
      <c r="H6988">
        <f>'8월'!E3</f>
        <v>0</v>
      </c>
      <c r="I6988">
        <f>'8월'!F3</f>
        <v>0</v>
      </c>
      <c r="J6988">
        <f>'8월'!G3</f>
        <v>0</v>
      </c>
      <c r="K6988">
        <f>'8월'!H3</f>
        <v>0</v>
      </c>
      <c r="L6988">
        <f>'8월'!I3</f>
        <v>0</v>
      </c>
      <c r="M6988">
        <f>'8월'!J3</f>
        <v>0</v>
      </c>
      <c r="N6988">
        <f>'8월'!K3</f>
        <v>0</v>
      </c>
      <c r="O6988">
        <f>'8월'!L3</f>
        <v>0</v>
      </c>
      <c r="P6988" t="str">
        <f>IF(AND(검색!$C$4&lt;&gt;"",E6988&lt;&gt;"",ISNUMBER(SEARCH(검색!$C$4,E6988)),OR(D6988&lt;&gt;"",F6988&lt;&gt;"",G6988&lt;&gt;"",H6988&lt;&gt;"")),COUNT(P$1:P6987)+1,"")</f>
        <v/>
      </c>
    </row>
    <row r="6989" spans="1:16" x14ac:dyDescent="0.3">
      <c r="A6989">
        <v>6988</v>
      </c>
      <c r="B6989" t="s">
        <v>1413</v>
      </c>
      <c r="C6989">
        <v>4</v>
      </c>
      <c r="D6989">
        <f>'8월'!B4</f>
        <v>0</v>
      </c>
      <c r="E6989">
        <f t="shared" si="109"/>
        <v>0</v>
      </c>
      <c r="F6989">
        <f>'8월'!C4</f>
        <v>0</v>
      </c>
      <c r="G6989">
        <f>'8월'!D4</f>
        <v>0</v>
      </c>
      <c r="H6989">
        <f>'8월'!E4</f>
        <v>0</v>
      </c>
      <c r="I6989">
        <f>'8월'!F4</f>
        <v>0</v>
      </c>
      <c r="J6989">
        <f>'8월'!G4</f>
        <v>0</v>
      </c>
      <c r="K6989">
        <f>'8월'!H4</f>
        <v>0</v>
      </c>
      <c r="L6989">
        <f>'8월'!I4</f>
        <v>0</v>
      </c>
      <c r="M6989">
        <f>'8월'!J4</f>
        <v>0</v>
      </c>
      <c r="N6989">
        <f>'8월'!K4</f>
        <v>0</v>
      </c>
      <c r="O6989">
        <f>'8월'!L4</f>
        <v>0</v>
      </c>
      <c r="P6989" t="str">
        <f>IF(AND(검색!$C$4&lt;&gt;"",E6989&lt;&gt;"",ISNUMBER(SEARCH(검색!$C$4,E6989)),OR(D6989&lt;&gt;"",F6989&lt;&gt;"",G6989&lt;&gt;"",H6989&lt;&gt;"")),COUNT(P$1:P6988)+1,"")</f>
        <v/>
      </c>
    </row>
    <row r="6990" spans="1:16" x14ac:dyDescent="0.3">
      <c r="A6990">
        <v>6989</v>
      </c>
      <c r="B6990" t="s">
        <v>1413</v>
      </c>
      <c r="C6990">
        <v>5</v>
      </c>
      <c r="D6990">
        <f>'8월'!B5</f>
        <v>0</v>
      </c>
      <c r="E6990">
        <f t="shared" si="109"/>
        <v>0</v>
      </c>
      <c r="F6990">
        <f>'8월'!C5</f>
        <v>0</v>
      </c>
      <c r="G6990">
        <f>'8월'!D5</f>
        <v>0</v>
      </c>
      <c r="H6990">
        <f>'8월'!E5</f>
        <v>0</v>
      </c>
      <c r="I6990">
        <f>'8월'!F5</f>
        <v>0</v>
      </c>
      <c r="J6990">
        <f>'8월'!G5</f>
        <v>0</v>
      </c>
      <c r="K6990">
        <f>'8월'!H5</f>
        <v>0</v>
      </c>
      <c r="L6990">
        <f>'8월'!I5</f>
        <v>0</v>
      </c>
      <c r="M6990">
        <f>'8월'!J5</f>
        <v>0</v>
      </c>
      <c r="N6990">
        <f>'8월'!K5</f>
        <v>0</v>
      </c>
      <c r="O6990">
        <f>'8월'!L5</f>
        <v>0</v>
      </c>
      <c r="P6990" t="str">
        <f>IF(AND(검색!$C$4&lt;&gt;"",E6990&lt;&gt;"",ISNUMBER(SEARCH(검색!$C$4,E6990)),OR(D6990&lt;&gt;"",F6990&lt;&gt;"",G6990&lt;&gt;"",H6990&lt;&gt;"")),COUNT(P$1:P6989)+1,"")</f>
        <v/>
      </c>
    </row>
    <row r="6991" spans="1:16" x14ac:dyDescent="0.3">
      <c r="A6991">
        <v>6990</v>
      </c>
      <c r="B6991" t="s">
        <v>1413</v>
      </c>
      <c r="C6991">
        <v>6</v>
      </c>
      <c r="D6991">
        <f>'8월'!B6</f>
        <v>0</v>
      </c>
      <c r="E6991">
        <f t="shared" si="109"/>
        <v>0</v>
      </c>
      <c r="F6991">
        <f>'8월'!C6</f>
        <v>0</v>
      </c>
      <c r="G6991">
        <f>'8월'!D6</f>
        <v>0</v>
      </c>
      <c r="H6991">
        <f>'8월'!E6</f>
        <v>0</v>
      </c>
      <c r="I6991">
        <f>'8월'!F6</f>
        <v>0</v>
      </c>
      <c r="J6991">
        <f>'8월'!G6</f>
        <v>0</v>
      </c>
      <c r="K6991">
        <f>'8월'!H6</f>
        <v>0</v>
      </c>
      <c r="L6991">
        <f>'8월'!I6</f>
        <v>0</v>
      </c>
      <c r="M6991">
        <f>'8월'!J6</f>
        <v>0</v>
      </c>
      <c r="N6991">
        <f>'8월'!K6</f>
        <v>0</v>
      </c>
      <c r="O6991">
        <f>'8월'!L6</f>
        <v>0</v>
      </c>
      <c r="P6991" t="str">
        <f>IF(AND(검색!$C$4&lt;&gt;"",E6991&lt;&gt;"",ISNUMBER(SEARCH(검색!$C$4,E6991)),OR(D6991&lt;&gt;"",F6991&lt;&gt;"",G6991&lt;&gt;"",H6991&lt;&gt;"")),COUNT(P$1:P6990)+1,"")</f>
        <v/>
      </c>
    </row>
    <row r="6992" spans="1:16" x14ac:dyDescent="0.3">
      <c r="A6992">
        <v>6991</v>
      </c>
      <c r="B6992" t="s">
        <v>1413</v>
      </c>
      <c r="C6992">
        <v>7</v>
      </c>
      <c r="D6992">
        <f>'8월'!B7</f>
        <v>0</v>
      </c>
      <c r="E6992">
        <f t="shared" si="109"/>
        <v>0</v>
      </c>
      <c r="F6992">
        <f>'8월'!C7</f>
        <v>0</v>
      </c>
      <c r="G6992">
        <f>'8월'!D7</f>
        <v>0</v>
      </c>
      <c r="H6992">
        <f>'8월'!E7</f>
        <v>0</v>
      </c>
      <c r="I6992">
        <f>'8월'!F7</f>
        <v>0</v>
      </c>
      <c r="J6992">
        <f>'8월'!G7</f>
        <v>0</v>
      </c>
      <c r="K6992">
        <f>'8월'!H7</f>
        <v>0</v>
      </c>
      <c r="L6992">
        <f>'8월'!I7</f>
        <v>0</v>
      </c>
      <c r="M6992">
        <f>'8월'!J7</f>
        <v>0</v>
      </c>
      <c r="N6992">
        <f>'8월'!K7</f>
        <v>0</v>
      </c>
      <c r="O6992">
        <f>'8월'!L7</f>
        <v>0</v>
      </c>
      <c r="P6992" t="str">
        <f>IF(AND(검색!$C$4&lt;&gt;"",E6992&lt;&gt;"",ISNUMBER(SEARCH(검색!$C$4,E6992)),OR(D6992&lt;&gt;"",F6992&lt;&gt;"",G6992&lt;&gt;"",H6992&lt;&gt;"")),COUNT(P$1:P6991)+1,"")</f>
        <v/>
      </c>
    </row>
    <row r="6993" spans="1:16" x14ac:dyDescent="0.3">
      <c r="A6993">
        <v>6992</v>
      </c>
      <c r="B6993" t="s">
        <v>1413</v>
      </c>
      <c r="C6993">
        <v>8</v>
      </c>
      <c r="D6993">
        <f>'8월'!B8</f>
        <v>0</v>
      </c>
      <c r="E6993">
        <f t="shared" si="109"/>
        <v>0</v>
      </c>
      <c r="F6993">
        <f>'8월'!C8</f>
        <v>0</v>
      </c>
      <c r="G6993">
        <f>'8월'!D8</f>
        <v>0</v>
      </c>
      <c r="H6993">
        <f>'8월'!E8</f>
        <v>0</v>
      </c>
      <c r="I6993">
        <f>'8월'!F8</f>
        <v>0</v>
      </c>
      <c r="J6993">
        <f>'8월'!G8</f>
        <v>0</v>
      </c>
      <c r="K6993">
        <f>'8월'!H8</f>
        <v>0</v>
      </c>
      <c r="L6993">
        <f>'8월'!I8</f>
        <v>0</v>
      </c>
      <c r="M6993">
        <f>'8월'!J8</f>
        <v>0</v>
      </c>
      <c r="N6993">
        <f>'8월'!K8</f>
        <v>0</v>
      </c>
      <c r="O6993">
        <f>'8월'!L8</f>
        <v>0</v>
      </c>
      <c r="P6993" t="str">
        <f>IF(AND(검색!$C$4&lt;&gt;"",E6993&lt;&gt;"",ISNUMBER(SEARCH(검색!$C$4,E6993)),OR(D6993&lt;&gt;"",F6993&lt;&gt;"",G6993&lt;&gt;"",H6993&lt;&gt;"")),COUNT(P$1:P6992)+1,"")</f>
        <v/>
      </c>
    </row>
    <row r="6994" spans="1:16" x14ac:dyDescent="0.3">
      <c r="A6994">
        <v>6993</v>
      </c>
      <c r="B6994" t="s">
        <v>1413</v>
      </c>
      <c r="C6994">
        <v>9</v>
      </c>
      <c r="D6994">
        <f>'8월'!B9</f>
        <v>0</v>
      </c>
      <c r="E6994">
        <f t="shared" si="109"/>
        <v>0</v>
      </c>
      <c r="F6994">
        <f>'8월'!C9</f>
        <v>0</v>
      </c>
      <c r="G6994">
        <f>'8월'!D9</f>
        <v>0</v>
      </c>
      <c r="H6994">
        <f>'8월'!E9</f>
        <v>0</v>
      </c>
      <c r="I6994">
        <f>'8월'!F9</f>
        <v>0</v>
      </c>
      <c r="J6994">
        <f>'8월'!G9</f>
        <v>0</v>
      </c>
      <c r="K6994">
        <f>'8월'!H9</f>
        <v>0</v>
      </c>
      <c r="L6994">
        <f>'8월'!I9</f>
        <v>0</v>
      </c>
      <c r="M6994">
        <f>'8월'!J9</f>
        <v>0</v>
      </c>
      <c r="N6994">
        <f>'8월'!K9</f>
        <v>0</v>
      </c>
      <c r="O6994">
        <f>'8월'!L9</f>
        <v>0</v>
      </c>
      <c r="P6994" t="str">
        <f>IF(AND(검색!$C$4&lt;&gt;"",E6994&lt;&gt;"",ISNUMBER(SEARCH(검색!$C$4,E6994)),OR(D6994&lt;&gt;"",F6994&lt;&gt;"",G6994&lt;&gt;"",H6994&lt;&gt;"")),COUNT(P$1:P6993)+1,"")</f>
        <v/>
      </c>
    </row>
    <row r="6995" spans="1:16" x14ac:dyDescent="0.3">
      <c r="A6995">
        <v>6994</v>
      </c>
      <c r="B6995" t="s">
        <v>1413</v>
      </c>
      <c r="C6995">
        <v>10</v>
      </c>
      <c r="D6995">
        <f>'8월'!B10</f>
        <v>0</v>
      </c>
      <c r="E6995">
        <f t="shared" si="109"/>
        <v>0</v>
      </c>
      <c r="F6995">
        <f>'8월'!C10</f>
        <v>0</v>
      </c>
      <c r="G6995">
        <f>'8월'!D10</f>
        <v>0</v>
      </c>
      <c r="H6995">
        <f>'8월'!E10</f>
        <v>0</v>
      </c>
      <c r="I6995">
        <f>'8월'!F10</f>
        <v>0</v>
      </c>
      <c r="J6995">
        <f>'8월'!G10</f>
        <v>0</v>
      </c>
      <c r="K6995">
        <f>'8월'!H10</f>
        <v>0</v>
      </c>
      <c r="L6995">
        <f>'8월'!I10</f>
        <v>0</v>
      </c>
      <c r="M6995">
        <f>'8월'!J10</f>
        <v>0</v>
      </c>
      <c r="N6995">
        <f>'8월'!K10</f>
        <v>0</v>
      </c>
      <c r="O6995">
        <f>'8월'!L10</f>
        <v>0</v>
      </c>
      <c r="P6995" t="str">
        <f>IF(AND(검색!$C$4&lt;&gt;"",E6995&lt;&gt;"",ISNUMBER(SEARCH(검색!$C$4,E6995)),OR(D6995&lt;&gt;"",F6995&lt;&gt;"",G6995&lt;&gt;"",H6995&lt;&gt;"")),COUNT(P$1:P6994)+1,"")</f>
        <v/>
      </c>
    </row>
    <row r="6996" spans="1:16" x14ac:dyDescent="0.3">
      <c r="A6996">
        <v>6995</v>
      </c>
      <c r="B6996" t="s">
        <v>1413</v>
      </c>
      <c r="C6996">
        <v>11</v>
      </c>
      <c r="D6996">
        <f>'8월'!B11</f>
        <v>0</v>
      </c>
      <c r="E6996">
        <f t="shared" si="109"/>
        <v>0</v>
      </c>
      <c r="F6996">
        <f>'8월'!C11</f>
        <v>0</v>
      </c>
      <c r="G6996">
        <f>'8월'!D11</f>
        <v>0</v>
      </c>
      <c r="H6996">
        <f>'8월'!E11</f>
        <v>0</v>
      </c>
      <c r="I6996">
        <f>'8월'!F11</f>
        <v>0</v>
      </c>
      <c r="J6996">
        <f>'8월'!G11</f>
        <v>0</v>
      </c>
      <c r="K6996">
        <f>'8월'!H11</f>
        <v>0</v>
      </c>
      <c r="L6996">
        <f>'8월'!I11</f>
        <v>0</v>
      </c>
      <c r="M6996">
        <f>'8월'!J11</f>
        <v>0</v>
      </c>
      <c r="N6996">
        <f>'8월'!K11</f>
        <v>0</v>
      </c>
      <c r="O6996">
        <f>'8월'!L11</f>
        <v>0</v>
      </c>
      <c r="P6996" t="str">
        <f>IF(AND(검색!$C$4&lt;&gt;"",E6996&lt;&gt;"",ISNUMBER(SEARCH(검색!$C$4,E6996)),OR(D6996&lt;&gt;"",F6996&lt;&gt;"",G6996&lt;&gt;"",H6996&lt;&gt;"")),COUNT(P$1:P6995)+1,"")</f>
        <v/>
      </c>
    </row>
    <row r="6997" spans="1:16" x14ac:dyDescent="0.3">
      <c r="A6997">
        <v>6996</v>
      </c>
      <c r="B6997" t="s">
        <v>1413</v>
      </c>
      <c r="C6997">
        <v>12</v>
      </c>
      <c r="D6997">
        <f>'8월'!B12</f>
        <v>0</v>
      </c>
      <c r="E6997">
        <f t="shared" si="109"/>
        <v>0</v>
      </c>
      <c r="F6997">
        <f>'8월'!C12</f>
        <v>0</v>
      </c>
      <c r="G6997">
        <f>'8월'!D12</f>
        <v>0</v>
      </c>
      <c r="H6997">
        <f>'8월'!E12</f>
        <v>0</v>
      </c>
      <c r="I6997">
        <f>'8월'!F12</f>
        <v>0</v>
      </c>
      <c r="J6997">
        <f>'8월'!G12</f>
        <v>0</v>
      </c>
      <c r="K6997">
        <f>'8월'!H12</f>
        <v>0</v>
      </c>
      <c r="L6997">
        <f>'8월'!I12</f>
        <v>0</v>
      </c>
      <c r="M6997">
        <f>'8월'!J12</f>
        <v>0</v>
      </c>
      <c r="N6997">
        <f>'8월'!K12</f>
        <v>0</v>
      </c>
      <c r="O6997">
        <f>'8월'!L12</f>
        <v>0</v>
      </c>
      <c r="P6997" t="str">
        <f>IF(AND(검색!$C$4&lt;&gt;"",E6997&lt;&gt;"",ISNUMBER(SEARCH(검색!$C$4,E6997)),OR(D6997&lt;&gt;"",F6997&lt;&gt;"",G6997&lt;&gt;"",H6997&lt;&gt;"")),COUNT(P$1:P6996)+1,"")</f>
        <v/>
      </c>
    </row>
    <row r="6998" spans="1:16" x14ac:dyDescent="0.3">
      <c r="A6998">
        <v>6997</v>
      </c>
      <c r="B6998" t="s">
        <v>1413</v>
      </c>
      <c r="C6998">
        <v>13</v>
      </c>
      <c r="D6998">
        <f>'8월'!B13</f>
        <v>0</v>
      </c>
      <c r="E6998">
        <f t="shared" si="109"/>
        <v>0</v>
      </c>
      <c r="F6998">
        <f>'8월'!C13</f>
        <v>0</v>
      </c>
      <c r="G6998">
        <f>'8월'!D13</f>
        <v>0</v>
      </c>
      <c r="H6998">
        <f>'8월'!E13</f>
        <v>0</v>
      </c>
      <c r="I6998">
        <f>'8월'!F13</f>
        <v>0</v>
      </c>
      <c r="J6998">
        <f>'8월'!G13</f>
        <v>0</v>
      </c>
      <c r="K6998">
        <f>'8월'!H13</f>
        <v>0</v>
      </c>
      <c r="L6998">
        <f>'8월'!I13</f>
        <v>0</v>
      </c>
      <c r="M6998">
        <f>'8월'!J13</f>
        <v>0</v>
      </c>
      <c r="N6998">
        <f>'8월'!K13</f>
        <v>0</v>
      </c>
      <c r="O6998">
        <f>'8월'!L13</f>
        <v>0</v>
      </c>
      <c r="P6998" t="str">
        <f>IF(AND(검색!$C$4&lt;&gt;"",E6998&lt;&gt;"",ISNUMBER(SEARCH(검색!$C$4,E6998)),OR(D6998&lt;&gt;"",F6998&lt;&gt;"",G6998&lt;&gt;"",H6998&lt;&gt;"")),COUNT(P$1:P6997)+1,"")</f>
        <v/>
      </c>
    </row>
    <row r="6999" spans="1:16" x14ac:dyDescent="0.3">
      <c r="A6999">
        <v>6998</v>
      </c>
      <c r="B6999" t="s">
        <v>1413</v>
      </c>
      <c r="C6999">
        <v>14</v>
      </c>
      <c r="D6999">
        <f>'8월'!B14</f>
        <v>0</v>
      </c>
      <c r="E6999">
        <f t="shared" si="109"/>
        <v>0</v>
      </c>
      <c r="F6999">
        <f>'8월'!C14</f>
        <v>0</v>
      </c>
      <c r="G6999">
        <f>'8월'!D14</f>
        <v>0</v>
      </c>
      <c r="H6999">
        <f>'8월'!E14</f>
        <v>0</v>
      </c>
      <c r="I6999">
        <f>'8월'!F14</f>
        <v>0</v>
      </c>
      <c r="J6999">
        <f>'8월'!G14</f>
        <v>0</v>
      </c>
      <c r="K6999">
        <f>'8월'!H14</f>
        <v>0</v>
      </c>
      <c r="L6999">
        <f>'8월'!I14</f>
        <v>0</v>
      </c>
      <c r="M6999">
        <f>'8월'!J14</f>
        <v>0</v>
      </c>
      <c r="N6999">
        <f>'8월'!K14</f>
        <v>0</v>
      </c>
      <c r="O6999">
        <f>'8월'!L14</f>
        <v>0</v>
      </c>
      <c r="P6999" t="str">
        <f>IF(AND(검색!$C$4&lt;&gt;"",E6999&lt;&gt;"",ISNUMBER(SEARCH(검색!$C$4,E6999)),OR(D6999&lt;&gt;"",F6999&lt;&gt;"",G6999&lt;&gt;"",H6999&lt;&gt;"")),COUNT(P$1:P6998)+1,"")</f>
        <v/>
      </c>
    </row>
    <row r="7000" spans="1:16" x14ac:dyDescent="0.3">
      <c r="A7000">
        <v>6999</v>
      </c>
      <c r="B7000" t="s">
        <v>1413</v>
      </c>
      <c r="C7000">
        <v>15</v>
      </c>
      <c r="D7000">
        <f>'8월'!B15</f>
        <v>0</v>
      </c>
      <c r="E7000">
        <f t="shared" si="109"/>
        <v>0</v>
      </c>
      <c r="F7000">
        <f>'8월'!C15</f>
        <v>0</v>
      </c>
      <c r="G7000">
        <f>'8월'!D15</f>
        <v>0</v>
      </c>
      <c r="H7000">
        <f>'8월'!E15</f>
        <v>0</v>
      </c>
      <c r="I7000">
        <f>'8월'!F15</f>
        <v>0</v>
      </c>
      <c r="J7000">
        <f>'8월'!G15</f>
        <v>0</v>
      </c>
      <c r="K7000">
        <f>'8월'!H15</f>
        <v>0</v>
      </c>
      <c r="L7000">
        <f>'8월'!I15</f>
        <v>0</v>
      </c>
      <c r="M7000">
        <f>'8월'!J15</f>
        <v>0</v>
      </c>
      <c r="N7000">
        <f>'8월'!K15</f>
        <v>0</v>
      </c>
      <c r="O7000">
        <f>'8월'!L15</f>
        <v>0</v>
      </c>
      <c r="P7000" t="str">
        <f>IF(AND(검색!$C$4&lt;&gt;"",E7000&lt;&gt;"",ISNUMBER(SEARCH(검색!$C$4,E7000)),OR(D7000&lt;&gt;"",F7000&lt;&gt;"",G7000&lt;&gt;"",H7000&lt;&gt;"")),COUNT(P$1:P6999)+1,"")</f>
        <v/>
      </c>
    </row>
    <row r="7001" spans="1:16" x14ac:dyDescent="0.3">
      <c r="A7001">
        <v>7000</v>
      </c>
      <c r="B7001" t="s">
        <v>1413</v>
      </c>
      <c r="C7001">
        <v>16</v>
      </c>
      <c r="D7001">
        <f>'8월'!B16</f>
        <v>0</v>
      </c>
      <c r="E7001">
        <f t="shared" si="109"/>
        <v>0</v>
      </c>
      <c r="F7001">
        <f>'8월'!C16</f>
        <v>0</v>
      </c>
      <c r="G7001">
        <f>'8월'!D16</f>
        <v>0</v>
      </c>
      <c r="H7001">
        <f>'8월'!E16</f>
        <v>0</v>
      </c>
      <c r="I7001">
        <f>'8월'!F16</f>
        <v>0</v>
      </c>
      <c r="J7001">
        <f>'8월'!G16</f>
        <v>0</v>
      </c>
      <c r="K7001">
        <f>'8월'!H16</f>
        <v>0</v>
      </c>
      <c r="L7001">
        <f>'8월'!I16</f>
        <v>0</v>
      </c>
      <c r="M7001">
        <f>'8월'!J16</f>
        <v>0</v>
      </c>
      <c r="N7001">
        <f>'8월'!K16</f>
        <v>0</v>
      </c>
      <c r="O7001">
        <f>'8월'!L16</f>
        <v>0</v>
      </c>
      <c r="P7001" t="str">
        <f>IF(AND(검색!$C$4&lt;&gt;"",E7001&lt;&gt;"",ISNUMBER(SEARCH(검색!$C$4,E7001)),OR(D7001&lt;&gt;"",F7001&lt;&gt;"",G7001&lt;&gt;"",H7001&lt;&gt;"")),COUNT(P$1:P7000)+1,"")</f>
        <v/>
      </c>
    </row>
    <row r="7002" spans="1:16" x14ac:dyDescent="0.3">
      <c r="A7002">
        <v>7001</v>
      </c>
      <c r="B7002" t="s">
        <v>1413</v>
      </c>
      <c r="C7002">
        <v>17</v>
      </c>
      <c r="D7002">
        <f>'8월'!B17</f>
        <v>0</v>
      </c>
      <c r="E7002">
        <f t="shared" si="109"/>
        <v>0</v>
      </c>
      <c r="F7002">
        <f>'8월'!C17</f>
        <v>0</v>
      </c>
      <c r="G7002">
        <f>'8월'!D17</f>
        <v>0</v>
      </c>
      <c r="H7002">
        <f>'8월'!E17</f>
        <v>0</v>
      </c>
      <c r="I7002">
        <f>'8월'!F17</f>
        <v>0</v>
      </c>
      <c r="J7002">
        <f>'8월'!G17</f>
        <v>0</v>
      </c>
      <c r="K7002">
        <f>'8월'!H17</f>
        <v>0</v>
      </c>
      <c r="L7002">
        <f>'8월'!I17</f>
        <v>0</v>
      </c>
      <c r="M7002">
        <f>'8월'!J17</f>
        <v>0</v>
      </c>
      <c r="N7002">
        <f>'8월'!K17</f>
        <v>0</v>
      </c>
      <c r="O7002">
        <f>'8월'!L17</f>
        <v>0</v>
      </c>
      <c r="P7002" t="str">
        <f>IF(AND(검색!$C$4&lt;&gt;"",E7002&lt;&gt;"",ISNUMBER(SEARCH(검색!$C$4,E7002)),OR(D7002&lt;&gt;"",F7002&lt;&gt;"",G7002&lt;&gt;"",H7002&lt;&gt;"")),COUNT(P$1:P7001)+1,"")</f>
        <v/>
      </c>
    </row>
    <row r="7003" spans="1:16" x14ac:dyDescent="0.3">
      <c r="A7003">
        <v>7002</v>
      </c>
      <c r="B7003" t="s">
        <v>1413</v>
      </c>
      <c r="C7003">
        <v>18</v>
      </c>
      <c r="D7003">
        <f>'8월'!B18</f>
        <v>0</v>
      </c>
      <c r="E7003">
        <f t="shared" si="109"/>
        <v>0</v>
      </c>
      <c r="F7003">
        <f>'8월'!C18</f>
        <v>0</v>
      </c>
      <c r="G7003">
        <f>'8월'!D18</f>
        <v>0</v>
      </c>
      <c r="H7003">
        <f>'8월'!E18</f>
        <v>0</v>
      </c>
      <c r="I7003">
        <f>'8월'!F18</f>
        <v>0</v>
      </c>
      <c r="J7003">
        <f>'8월'!G18</f>
        <v>0</v>
      </c>
      <c r="K7003">
        <f>'8월'!H18</f>
        <v>0</v>
      </c>
      <c r="L7003">
        <f>'8월'!I18</f>
        <v>0</v>
      </c>
      <c r="M7003">
        <f>'8월'!J18</f>
        <v>0</v>
      </c>
      <c r="N7003">
        <f>'8월'!K18</f>
        <v>0</v>
      </c>
      <c r="O7003">
        <f>'8월'!L18</f>
        <v>0</v>
      </c>
      <c r="P7003" t="str">
        <f>IF(AND(검색!$C$4&lt;&gt;"",E7003&lt;&gt;"",ISNUMBER(SEARCH(검색!$C$4,E7003)),OR(D7003&lt;&gt;"",F7003&lt;&gt;"",G7003&lt;&gt;"",H7003&lt;&gt;"")),COUNT(P$1:P7002)+1,"")</f>
        <v/>
      </c>
    </row>
    <row r="7004" spans="1:16" x14ac:dyDescent="0.3">
      <c r="A7004">
        <v>7003</v>
      </c>
      <c r="B7004" t="s">
        <v>1413</v>
      </c>
      <c r="C7004">
        <v>19</v>
      </c>
      <c r="D7004">
        <f>'8월'!B19</f>
        <v>0</v>
      </c>
      <c r="E7004">
        <f t="shared" si="109"/>
        <v>0</v>
      </c>
      <c r="F7004">
        <f>'8월'!C19</f>
        <v>0</v>
      </c>
      <c r="G7004">
        <f>'8월'!D19</f>
        <v>0</v>
      </c>
      <c r="H7004">
        <f>'8월'!E19</f>
        <v>0</v>
      </c>
      <c r="I7004">
        <f>'8월'!F19</f>
        <v>0</v>
      </c>
      <c r="J7004">
        <f>'8월'!G19</f>
        <v>0</v>
      </c>
      <c r="K7004">
        <f>'8월'!H19</f>
        <v>0</v>
      </c>
      <c r="L7004">
        <f>'8월'!I19</f>
        <v>0</v>
      </c>
      <c r="M7004">
        <f>'8월'!J19</f>
        <v>0</v>
      </c>
      <c r="N7004">
        <f>'8월'!K19</f>
        <v>0</v>
      </c>
      <c r="O7004">
        <f>'8월'!L19</f>
        <v>0</v>
      </c>
      <c r="P7004" t="str">
        <f>IF(AND(검색!$C$4&lt;&gt;"",E7004&lt;&gt;"",ISNUMBER(SEARCH(검색!$C$4,E7004)),OR(D7004&lt;&gt;"",F7004&lt;&gt;"",G7004&lt;&gt;"",H7004&lt;&gt;"")),COUNT(P$1:P7003)+1,"")</f>
        <v/>
      </c>
    </row>
    <row r="7005" spans="1:16" x14ac:dyDescent="0.3">
      <c r="A7005">
        <v>7004</v>
      </c>
      <c r="B7005" t="s">
        <v>1413</v>
      </c>
      <c r="C7005">
        <v>20</v>
      </c>
      <c r="D7005">
        <f>'8월'!B20</f>
        <v>0</v>
      </c>
      <c r="E7005">
        <f t="shared" si="109"/>
        <v>0</v>
      </c>
      <c r="F7005">
        <f>'8월'!C20</f>
        <v>0</v>
      </c>
      <c r="G7005">
        <f>'8월'!D20</f>
        <v>0</v>
      </c>
      <c r="H7005">
        <f>'8월'!E20</f>
        <v>0</v>
      </c>
      <c r="I7005">
        <f>'8월'!F20</f>
        <v>0</v>
      </c>
      <c r="J7005">
        <f>'8월'!G20</f>
        <v>0</v>
      </c>
      <c r="K7005">
        <f>'8월'!H20</f>
        <v>0</v>
      </c>
      <c r="L7005">
        <f>'8월'!I20</f>
        <v>0</v>
      </c>
      <c r="M7005">
        <f>'8월'!J20</f>
        <v>0</v>
      </c>
      <c r="N7005">
        <f>'8월'!K20</f>
        <v>0</v>
      </c>
      <c r="O7005">
        <f>'8월'!L20</f>
        <v>0</v>
      </c>
      <c r="P7005" t="str">
        <f>IF(AND(검색!$C$4&lt;&gt;"",E7005&lt;&gt;"",ISNUMBER(SEARCH(검색!$C$4,E7005)),OR(D7005&lt;&gt;"",F7005&lt;&gt;"",G7005&lt;&gt;"",H7005&lt;&gt;"")),COUNT(P$1:P7004)+1,"")</f>
        <v/>
      </c>
    </row>
    <row r="7006" spans="1:16" x14ac:dyDescent="0.3">
      <c r="A7006">
        <v>7005</v>
      </c>
      <c r="B7006" t="s">
        <v>1413</v>
      </c>
      <c r="C7006">
        <v>21</v>
      </c>
      <c r="D7006">
        <f>'8월'!B21</f>
        <v>0</v>
      </c>
      <c r="E7006">
        <f t="shared" si="109"/>
        <v>0</v>
      </c>
      <c r="F7006">
        <f>'8월'!C21</f>
        <v>0</v>
      </c>
      <c r="G7006">
        <f>'8월'!D21</f>
        <v>0</v>
      </c>
      <c r="H7006">
        <f>'8월'!E21</f>
        <v>0</v>
      </c>
      <c r="I7006">
        <f>'8월'!F21</f>
        <v>0</v>
      </c>
      <c r="J7006">
        <f>'8월'!G21</f>
        <v>0</v>
      </c>
      <c r="K7006">
        <f>'8월'!H21</f>
        <v>0</v>
      </c>
      <c r="L7006">
        <f>'8월'!I21</f>
        <v>0</v>
      </c>
      <c r="M7006">
        <f>'8월'!J21</f>
        <v>0</v>
      </c>
      <c r="N7006">
        <f>'8월'!K21</f>
        <v>0</v>
      </c>
      <c r="O7006">
        <f>'8월'!L21</f>
        <v>0</v>
      </c>
      <c r="P7006" t="str">
        <f>IF(AND(검색!$C$4&lt;&gt;"",E7006&lt;&gt;"",ISNUMBER(SEARCH(검색!$C$4,E7006)),OR(D7006&lt;&gt;"",F7006&lt;&gt;"",G7006&lt;&gt;"",H7006&lt;&gt;"")),COUNT(P$1:P7005)+1,"")</f>
        <v/>
      </c>
    </row>
    <row r="7007" spans="1:16" x14ac:dyDescent="0.3">
      <c r="A7007">
        <v>7006</v>
      </c>
      <c r="B7007" t="s">
        <v>1413</v>
      </c>
      <c r="C7007">
        <v>22</v>
      </c>
      <c r="D7007">
        <f>'8월'!B22</f>
        <v>0</v>
      </c>
      <c r="E7007">
        <f t="shared" si="109"/>
        <v>0</v>
      </c>
      <c r="F7007">
        <f>'8월'!C22</f>
        <v>0</v>
      </c>
      <c r="G7007">
        <f>'8월'!D22</f>
        <v>0</v>
      </c>
      <c r="H7007">
        <f>'8월'!E22</f>
        <v>0</v>
      </c>
      <c r="I7007">
        <f>'8월'!F22</f>
        <v>0</v>
      </c>
      <c r="J7007">
        <f>'8월'!G22</f>
        <v>0</v>
      </c>
      <c r="K7007">
        <f>'8월'!H22</f>
        <v>0</v>
      </c>
      <c r="L7007">
        <f>'8월'!I22</f>
        <v>0</v>
      </c>
      <c r="M7007">
        <f>'8월'!J22</f>
        <v>0</v>
      </c>
      <c r="N7007">
        <f>'8월'!K22</f>
        <v>0</v>
      </c>
      <c r="O7007">
        <f>'8월'!L22</f>
        <v>0</v>
      </c>
      <c r="P7007" t="str">
        <f>IF(AND(검색!$C$4&lt;&gt;"",E7007&lt;&gt;"",ISNUMBER(SEARCH(검색!$C$4,E7007)),OR(D7007&lt;&gt;"",F7007&lt;&gt;"",G7007&lt;&gt;"",H7007&lt;&gt;"")),COUNT(P$1:P7006)+1,"")</f>
        <v/>
      </c>
    </row>
    <row r="7008" spans="1:16" x14ac:dyDescent="0.3">
      <c r="A7008">
        <v>7007</v>
      </c>
      <c r="B7008" t="s">
        <v>1413</v>
      </c>
      <c r="C7008">
        <v>23</v>
      </c>
      <c r="D7008">
        <f>'8월'!B23</f>
        <v>0</v>
      </c>
      <c r="E7008">
        <f t="shared" si="109"/>
        <v>0</v>
      </c>
      <c r="F7008">
        <f>'8월'!C23</f>
        <v>0</v>
      </c>
      <c r="G7008">
        <f>'8월'!D23</f>
        <v>0</v>
      </c>
      <c r="H7008">
        <f>'8월'!E23</f>
        <v>0</v>
      </c>
      <c r="I7008">
        <f>'8월'!F23</f>
        <v>0</v>
      </c>
      <c r="J7008">
        <f>'8월'!G23</f>
        <v>0</v>
      </c>
      <c r="K7008">
        <f>'8월'!H23</f>
        <v>0</v>
      </c>
      <c r="L7008">
        <f>'8월'!I23</f>
        <v>0</v>
      </c>
      <c r="M7008">
        <f>'8월'!J23</f>
        <v>0</v>
      </c>
      <c r="N7008">
        <f>'8월'!K23</f>
        <v>0</v>
      </c>
      <c r="O7008">
        <f>'8월'!L23</f>
        <v>0</v>
      </c>
      <c r="P7008" t="str">
        <f>IF(AND(검색!$C$4&lt;&gt;"",E7008&lt;&gt;"",ISNUMBER(SEARCH(검색!$C$4,E7008)),OR(D7008&lt;&gt;"",F7008&lt;&gt;"",G7008&lt;&gt;"",H7008&lt;&gt;"")),COUNT(P$1:P7007)+1,"")</f>
        <v/>
      </c>
    </row>
    <row r="7009" spans="1:16" x14ac:dyDescent="0.3">
      <c r="A7009">
        <v>7008</v>
      </c>
      <c r="B7009" t="s">
        <v>1413</v>
      </c>
      <c r="C7009">
        <v>24</v>
      </c>
      <c r="D7009">
        <f>'8월'!B24</f>
        <v>0</v>
      </c>
      <c r="E7009">
        <f t="shared" si="109"/>
        <v>0</v>
      </c>
      <c r="F7009">
        <f>'8월'!C24</f>
        <v>0</v>
      </c>
      <c r="G7009">
        <f>'8월'!D24</f>
        <v>0</v>
      </c>
      <c r="H7009">
        <f>'8월'!E24</f>
        <v>0</v>
      </c>
      <c r="I7009">
        <f>'8월'!F24</f>
        <v>0</v>
      </c>
      <c r="J7009">
        <f>'8월'!G24</f>
        <v>0</v>
      </c>
      <c r="K7009">
        <f>'8월'!H24</f>
        <v>0</v>
      </c>
      <c r="L7009">
        <f>'8월'!I24</f>
        <v>0</v>
      </c>
      <c r="M7009">
        <f>'8월'!J24</f>
        <v>0</v>
      </c>
      <c r="N7009">
        <f>'8월'!K24</f>
        <v>0</v>
      </c>
      <c r="O7009">
        <f>'8월'!L24</f>
        <v>0</v>
      </c>
      <c r="P7009" t="str">
        <f>IF(AND(검색!$C$4&lt;&gt;"",E7009&lt;&gt;"",ISNUMBER(SEARCH(검색!$C$4,E7009)),OR(D7009&lt;&gt;"",F7009&lt;&gt;"",G7009&lt;&gt;"",H7009&lt;&gt;"")),COUNT(P$1:P7008)+1,"")</f>
        <v/>
      </c>
    </row>
    <row r="7010" spans="1:16" x14ac:dyDescent="0.3">
      <c r="A7010">
        <v>7009</v>
      </c>
      <c r="B7010" t="s">
        <v>1413</v>
      </c>
      <c r="C7010">
        <v>25</v>
      </c>
      <c r="D7010">
        <f>'8월'!B25</f>
        <v>0</v>
      </c>
      <c r="E7010">
        <f t="shared" si="109"/>
        <v>0</v>
      </c>
      <c r="F7010">
        <f>'8월'!C25</f>
        <v>0</v>
      </c>
      <c r="G7010">
        <f>'8월'!D25</f>
        <v>0</v>
      </c>
      <c r="H7010">
        <f>'8월'!E25</f>
        <v>0</v>
      </c>
      <c r="I7010">
        <f>'8월'!F25</f>
        <v>0</v>
      </c>
      <c r="J7010">
        <f>'8월'!G25</f>
        <v>0</v>
      </c>
      <c r="K7010">
        <f>'8월'!H25</f>
        <v>0</v>
      </c>
      <c r="L7010">
        <f>'8월'!I25</f>
        <v>0</v>
      </c>
      <c r="M7010">
        <f>'8월'!J25</f>
        <v>0</v>
      </c>
      <c r="N7010">
        <f>'8월'!K25</f>
        <v>0</v>
      </c>
      <c r="O7010">
        <f>'8월'!L25</f>
        <v>0</v>
      </c>
      <c r="P7010" t="str">
        <f>IF(AND(검색!$C$4&lt;&gt;"",E7010&lt;&gt;"",ISNUMBER(SEARCH(검색!$C$4,E7010)),OR(D7010&lt;&gt;"",F7010&lt;&gt;"",G7010&lt;&gt;"",H7010&lt;&gt;"")),COUNT(P$1:P7009)+1,"")</f>
        <v/>
      </c>
    </row>
    <row r="7011" spans="1:16" x14ac:dyDescent="0.3">
      <c r="A7011">
        <v>7010</v>
      </c>
      <c r="B7011" t="s">
        <v>1413</v>
      </c>
      <c r="C7011">
        <v>26</v>
      </c>
      <c r="D7011">
        <f>'8월'!B26</f>
        <v>0</v>
      </c>
      <c r="E7011">
        <f t="shared" si="109"/>
        <v>0</v>
      </c>
      <c r="F7011">
        <f>'8월'!C26</f>
        <v>0</v>
      </c>
      <c r="G7011">
        <f>'8월'!D26</f>
        <v>0</v>
      </c>
      <c r="H7011">
        <f>'8월'!E26</f>
        <v>0</v>
      </c>
      <c r="I7011">
        <f>'8월'!F26</f>
        <v>0</v>
      </c>
      <c r="J7011">
        <f>'8월'!G26</f>
        <v>0</v>
      </c>
      <c r="K7011">
        <f>'8월'!H26</f>
        <v>0</v>
      </c>
      <c r="L7011">
        <f>'8월'!I26</f>
        <v>0</v>
      </c>
      <c r="M7011">
        <f>'8월'!J26</f>
        <v>0</v>
      </c>
      <c r="N7011">
        <f>'8월'!K26</f>
        <v>0</v>
      </c>
      <c r="O7011">
        <f>'8월'!L26</f>
        <v>0</v>
      </c>
      <c r="P7011" t="str">
        <f>IF(AND(검색!$C$4&lt;&gt;"",E7011&lt;&gt;"",ISNUMBER(SEARCH(검색!$C$4,E7011)),OR(D7011&lt;&gt;"",F7011&lt;&gt;"",G7011&lt;&gt;"",H7011&lt;&gt;"")),COUNT(P$1:P7010)+1,"")</f>
        <v/>
      </c>
    </row>
    <row r="7012" spans="1:16" x14ac:dyDescent="0.3">
      <c r="A7012">
        <v>7011</v>
      </c>
      <c r="B7012" t="s">
        <v>1413</v>
      </c>
      <c r="C7012">
        <v>27</v>
      </c>
      <c r="D7012">
        <f>'8월'!B27</f>
        <v>0</v>
      </c>
      <c r="E7012">
        <f t="shared" si="109"/>
        <v>0</v>
      </c>
      <c r="F7012">
        <f>'8월'!C27</f>
        <v>0</v>
      </c>
      <c r="G7012">
        <f>'8월'!D27</f>
        <v>0</v>
      </c>
      <c r="H7012">
        <f>'8월'!E27</f>
        <v>0</v>
      </c>
      <c r="I7012">
        <f>'8월'!F27</f>
        <v>0</v>
      </c>
      <c r="J7012">
        <f>'8월'!G27</f>
        <v>0</v>
      </c>
      <c r="K7012">
        <f>'8월'!H27</f>
        <v>0</v>
      </c>
      <c r="L7012">
        <f>'8월'!I27</f>
        <v>0</v>
      </c>
      <c r="M7012">
        <f>'8월'!J27</f>
        <v>0</v>
      </c>
      <c r="N7012">
        <f>'8월'!K27</f>
        <v>0</v>
      </c>
      <c r="O7012">
        <f>'8월'!L27</f>
        <v>0</v>
      </c>
      <c r="P7012" t="str">
        <f>IF(AND(검색!$C$4&lt;&gt;"",E7012&lt;&gt;"",ISNUMBER(SEARCH(검색!$C$4,E7012)),OR(D7012&lt;&gt;"",F7012&lt;&gt;"",G7012&lt;&gt;"",H7012&lt;&gt;"")),COUNT(P$1:P7011)+1,"")</f>
        <v/>
      </c>
    </row>
    <row r="7013" spans="1:16" x14ac:dyDescent="0.3">
      <c r="A7013">
        <v>7012</v>
      </c>
      <c r="B7013" t="s">
        <v>1413</v>
      </c>
      <c r="C7013">
        <v>28</v>
      </c>
      <c r="D7013">
        <f>'8월'!B28</f>
        <v>0</v>
      </c>
      <c r="E7013">
        <f t="shared" si="109"/>
        <v>0</v>
      </c>
      <c r="F7013">
        <f>'8월'!C28</f>
        <v>0</v>
      </c>
      <c r="G7013">
        <f>'8월'!D28</f>
        <v>0</v>
      </c>
      <c r="H7013">
        <f>'8월'!E28</f>
        <v>0</v>
      </c>
      <c r="I7013">
        <f>'8월'!F28</f>
        <v>0</v>
      </c>
      <c r="J7013">
        <f>'8월'!G28</f>
        <v>0</v>
      </c>
      <c r="K7013">
        <f>'8월'!H28</f>
        <v>0</v>
      </c>
      <c r="L7013">
        <f>'8월'!I28</f>
        <v>0</v>
      </c>
      <c r="M7013">
        <f>'8월'!J28</f>
        <v>0</v>
      </c>
      <c r="N7013">
        <f>'8월'!K28</f>
        <v>0</v>
      </c>
      <c r="O7013">
        <f>'8월'!L28</f>
        <v>0</v>
      </c>
      <c r="P7013" t="str">
        <f>IF(AND(검색!$C$4&lt;&gt;"",E7013&lt;&gt;"",ISNUMBER(SEARCH(검색!$C$4,E7013)),OR(D7013&lt;&gt;"",F7013&lt;&gt;"",G7013&lt;&gt;"",H7013&lt;&gt;"")),COUNT(P$1:P7012)+1,"")</f>
        <v/>
      </c>
    </row>
    <row r="7014" spans="1:16" x14ac:dyDescent="0.3">
      <c r="A7014">
        <v>7013</v>
      </c>
      <c r="B7014" t="s">
        <v>1413</v>
      </c>
      <c r="C7014">
        <v>29</v>
      </c>
      <c r="D7014">
        <f>'8월'!B29</f>
        <v>0</v>
      </c>
      <c r="E7014">
        <f t="shared" si="109"/>
        <v>0</v>
      </c>
      <c r="F7014">
        <f>'8월'!C29</f>
        <v>0</v>
      </c>
      <c r="G7014">
        <f>'8월'!D29</f>
        <v>0</v>
      </c>
      <c r="H7014">
        <f>'8월'!E29</f>
        <v>0</v>
      </c>
      <c r="I7014">
        <f>'8월'!F29</f>
        <v>0</v>
      </c>
      <c r="J7014">
        <f>'8월'!G29</f>
        <v>0</v>
      </c>
      <c r="K7014">
        <f>'8월'!H29</f>
        <v>0</v>
      </c>
      <c r="L7014">
        <f>'8월'!I29</f>
        <v>0</v>
      </c>
      <c r="M7014">
        <f>'8월'!J29</f>
        <v>0</v>
      </c>
      <c r="N7014">
        <f>'8월'!K29</f>
        <v>0</v>
      </c>
      <c r="O7014">
        <f>'8월'!L29</f>
        <v>0</v>
      </c>
      <c r="P7014" t="str">
        <f>IF(AND(검색!$C$4&lt;&gt;"",E7014&lt;&gt;"",ISNUMBER(SEARCH(검색!$C$4,E7014)),OR(D7014&lt;&gt;"",F7014&lt;&gt;"",G7014&lt;&gt;"",H7014&lt;&gt;"")),COUNT(P$1:P7013)+1,"")</f>
        <v/>
      </c>
    </row>
    <row r="7015" spans="1:16" x14ac:dyDescent="0.3">
      <c r="A7015">
        <v>7014</v>
      </c>
      <c r="B7015" t="s">
        <v>1413</v>
      </c>
      <c r="C7015">
        <v>30</v>
      </c>
      <c r="D7015">
        <f>'8월'!B30</f>
        <v>0</v>
      </c>
      <c r="E7015">
        <f t="shared" si="109"/>
        <v>0</v>
      </c>
      <c r="F7015">
        <f>'8월'!C30</f>
        <v>0</v>
      </c>
      <c r="G7015">
        <f>'8월'!D30</f>
        <v>0</v>
      </c>
      <c r="H7015">
        <f>'8월'!E30</f>
        <v>0</v>
      </c>
      <c r="I7015">
        <f>'8월'!F30</f>
        <v>0</v>
      </c>
      <c r="J7015">
        <f>'8월'!G30</f>
        <v>0</v>
      </c>
      <c r="K7015">
        <f>'8월'!H30</f>
        <v>0</v>
      </c>
      <c r="L7015">
        <f>'8월'!I30</f>
        <v>0</v>
      </c>
      <c r="M7015">
        <f>'8월'!J30</f>
        <v>0</v>
      </c>
      <c r="N7015">
        <f>'8월'!K30</f>
        <v>0</v>
      </c>
      <c r="O7015">
        <f>'8월'!L30</f>
        <v>0</v>
      </c>
      <c r="P7015" t="str">
        <f>IF(AND(검색!$C$4&lt;&gt;"",E7015&lt;&gt;"",ISNUMBER(SEARCH(검색!$C$4,E7015)),OR(D7015&lt;&gt;"",F7015&lt;&gt;"",G7015&lt;&gt;"",H7015&lt;&gt;"")),COUNT(P$1:P7014)+1,"")</f>
        <v/>
      </c>
    </row>
    <row r="7016" spans="1:16" x14ac:dyDescent="0.3">
      <c r="A7016">
        <v>7015</v>
      </c>
      <c r="B7016" t="s">
        <v>1413</v>
      </c>
      <c r="C7016">
        <v>31</v>
      </c>
      <c r="D7016">
        <f>'8월'!B31</f>
        <v>0</v>
      </c>
      <c r="E7016">
        <f t="shared" si="109"/>
        <v>0</v>
      </c>
      <c r="F7016">
        <f>'8월'!C31</f>
        <v>0</v>
      </c>
      <c r="G7016">
        <f>'8월'!D31</f>
        <v>0</v>
      </c>
      <c r="H7016">
        <f>'8월'!E31</f>
        <v>0</v>
      </c>
      <c r="I7016">
        <f>'8월'!F31</f>
        <v>0</v>
      </c>
      <c r="J7016">
        <f>'8월'!G31</f>
        <v>0</v>
      </c>
      <c r="K7016">
        <f>'8월'!H31</f>
        <v>0</v>
      </c>
      <c r="L7016">
        <f>'8월'!I31</f>
        <v>0</v>
      </c>
      <c r="M7016">
        <f>'8월'!J31</f>
        <v>0</v>
      </c>
      <c r="N7016">
        <f>'8월'!K31</f>
        <v>0</v>
      </c>
      <c r="O7016">
        <f>'8월'!L31</f>
        <v>0</v>
      </c>
      <c r="P7016" t="str">
        <f>IF(AND(검색!$C$4&lt;&gt;"",E7016&lt;&gt;"",ISNUMBER(SEARCH(검색!$C$4,E7016)),OR(D7016&lt;&gt;"",F7016&lt;&gt;"",G7016&lt;&gt;"",H7016&lt;&gt;"")),COUNT(P$1:P7015)+1,"")</f>
        <v/>
      </c>
    </row>
    <row r="7017" spans="1:16" x14ac:dyDescent="0.3">
      <c r="A7017">
        <v>7016</v>
      </c>
      <c r="B7017" t="s">
        <v>1413</v>
      </c>
      <c r="C7017">
        <v>32</v>
      </c>
      <c r="D7017">
        <f>'8월'!B32</f>
        <v>0</v>
      </c>
      <c r="E7017">
        <f t="shared" si="109"/>
        <v>0</v>
      </c>
      <c r="F7017">
        <f>'8월'!C32</f>
        <v>0</v>
      </c>
      <c r="G7017">
        <f>'8월'!D32</f>
        <v>0</v>
      </c>
      <c r="H7017">
        <f>'8월'!E32</f>
        <v>0</v>
      </c>
      <c r="I7017">
        <f>'8월'!F32</f>
        <v>0</v>
      </c>
      <c r="J7017">
        <f>'8월'!G32</f>
        <v>0</v>
      </c>
      <c r="K7017">
        <f>'8월'!H32</f>
        <v>0</v>
      </c>
      <c r="L7017">
        <f>'8월'!I32</f>
        <v>0</v>
      </c>
      <c r="M7017">
        <f>'8월'!J32</f>
        <v>0</v>
      </c>
      <c r="N7017">
        <f>'8월'!K32</f>
        <v>0</v>
      </c>
      <c r="O7017">
        <f>'8월'!L32</f>
        <v>0</v>
      </c>
      <c r="P7017" t="str">
        <f>IF(AND(검색!$C$4&lt;&gt;"",E7017&lt;&gt;"",ISNUMBER(SEARCH(검색!$C$4,E7017)),OR(D7017&lt;&gt;"",F7017&lt;&gt;"",G7017&lt;&gt;"",H7017&lt;&gt;"")),COUNT(P$1:P7016)+1,"")</f>
        <v/>
      </c>
    </row>
    <row r="7018" spans="1:16" x14ac:dyDescent="0.3">
      <c r="A7018">
        <v>7017</v>
      </c>
      <c r="B7018" t="s">
        <v>1413</v>
      </c>
      <c r="C7018">
        <v>33</v>
      </c>
      <c r="D7018">
        <f>'8월'!B33</f>
        <v>0</v>
      </c>
      <c r="E7018">
        <f t="shared" si="109"/>
        <v>0</v>
      </c>
      <c r="F7018">
        <f>'8월'!C33</f>
        <v>0</v>
      </c>
      <c r="G7018">
        <f>'8월'!D33</f>
        <v>0</v>
      </c>
      <c r="H7018">
        <f>'8월'!E33</f>
        <v>0</v>
      </c>
      <c r="I7018">
        <f>'8월'!F33</f>
        <v>0</v>
      </c>
      <c r="J7018">
        <f>'8월'!G33</f>
        <v>0</v>
      </c>
      <c r="K7018">
        <f>'8월'!H33</f>
        <v>0</v>
      </c>
      <c r="L7018">
        <f>'8월'!I33</f>
        <v>0</v>
      </c>
      <c r="M7018">
        <f>'8월'!J33</f>
        <v>0</v>
      </c>
      <c r="N7018">
        <f>'8월'!K33</f>
        <v>0</v>
      </c>
      <c r="O7018">
        <f>'8월'!L33</f>
        <v>0</v>
      </c>
      <c r="P7018" t="str">
        <f>IF(AND(검색!$C$4&lt;&gt;"",E7018&lt;&gt;"",ISNUMBER(SEARCH(검색!$C$4,E7018)),OR(D7018&lt;&gt;"",F7018&lt;&gt;"",G7018&lt;&gt;"",H7018&lt;&gt;"")),COUNT(P$1:P7017)+1,"")</f>
        <v/>
      </c>
    </row>
    <row r="7019" spans="1:16" x14ac:dyDescent="0.3">
      <c r="A7019">
        <v>7018</v>
      </c>
      <c r="B7019" t="s">
        <v>1413</v>
      </c>
      <c r="C7019">
        <v>34</v>
      </c>
      <c r="D7019">
        <f>'8월'!B34</f>
        <v>0</v>
      </c>
      <c r="E7019">
        <f t="shared" si="109"/>
        <v>0</v>
      </c>
      <c r="F7019">
        <f>'8월'!C34</f>
        <v>0</v>
      </c>
      <c r="G7019">
        <f>'8월'!D34</f>
        <v>0</v>
      </c>
      <c r="H7019">
        <f>'8월'!E34</f>
        <v>0</v>
      </c>
      <c r="I7019">
        <f>'8월'!F34</f>
        <v>0</v>
      </c>
      <c r="J7019">
        <f>'8월'!G34</f>
        <v>0</v>
      </c>
      <c r="K7019">
        <f>'8월'!H34</f>
        <v>0</v>
      </c>
      <c r="L7019">
        <f>'8월'!I34</f>
        <v>0</v>
      </c>
      <c r="M7019">
        <f>'8월'!J34</f>
        <v>0</v>
      </c>
      <c r="N7019">
        <f>'8월'!K34</f>
        <v>0</v>
      </c>
      <c r="O7019">
        <f>'8월'!L34</f>
        <v>0</v>
      </c>
      <c r="P7019" t="str">
        <f>IF(AND(검색!$C$4&lt;&gt;"",E7019&lt;&gt;"",ISNUMBER(SEARCH(검색!$C$4,E7019)),OR(D7019&lt;&gt;"",F7019&lt;&gt;"",G7019&lt;&gt;"",H7019&lt;&gt;"")),COUNT(P$1:P7018)+1,"")</f>
        <v/>
      </c>
    </row>
    <row r="7020" spans="1:16" x14ac:dyDescent="0.3">
      <c r="A7020">
        <v>7019</v>
      </c>
      <c r="B7020" t="s">
        <v>1413</v>
      </c>
      <c r="C7020">
        <v>35</v>
      </c>
      <c r="D7020">
        <f>'8월'!B35</f>
        <v>0</v>
      </c>
      <c r="E7020">
        <f t="shared" si="109"/>
        <v>0</v>
      </c>
      <c r="F7020">
        <f>'8월'!C35</f>
        <v>0</v>
      </c>
      <c r="G7020">
        <f>'8월'!D35</f>
        <v>0</v>
      </c>
      <c r="H7020">
        <f>'8월'!E35</f>
        <v>0</v>
      </c>
      <c r="I7020">
        <f>'8월'!F35</f>
        <v>0</v>
      </c>
      <c r="J7020">
        <f>'8월'!G35</f>
        <v>0</v>
      </c>
      <c r="K7020">
        <f>'8월'!H35</f>
        <v>0</v>
      </c>
      <c r="L7020">
        <f>'8월'!I35</f>
        <v>0</v>
      </c>
      <c r="M7020">
        <f>'8월'!J35</f>
        <v>0</v>
      </c>
      <c r="N7020">
        <f>'8월'!K35</f>
        <v>0</v>
      </c>
      <c r="O7020">
        <f>'8월'!L35</f>
        <v>0</v>
      </c>
      <c r="P7020" t="str">
        <f>IF(AND(검색!$C$4&lt;&gt;"",E7020&lt;&gt;"",ISNUMBER(SEARCH(검색!$C$4,E7020)),OR(D7020&lt;&gt;"",F7020&lt;&gt;"",G7020&lt;&gt;"",H7020&lt;&gt;"")),COUNT(P$1:P7019)+1,"")</f>
        <v/>
      </c>
    </row>
    <row r="7021" spans="1:16" x14ac:dyDescent="0.3">
      <c r="A7021">
        <v>7020</v>
      </c>
      <c r="B7021" t="s">
        <v>1413</v>
      </c>
      <c r="C7021">
        <v>36</v>
      </c>
      <c r="D7021">
        <f>'8월'!B36</f>
        <v>0</v>
      </c>
      <c r="E7021">
        <f t="shared" si="109"/>
        <v>0</v>
      </c>
      <c r="F7021">
        <f>'8월'!C36</f>
        <v>0</v>
      </c>
      <c r="G7021">
        <f>'8월'!D36</f>
        <v>0</v>
      </c>
      <c r="H7021">
        <f>'8월'!E36</f>
        <v>0</v>
      </c>
      <c r="I7021">
        <f>'8월'!F36</f>
        <v>0</v>
      </c>
      <c r="J7021">
        <f>'8월'!G36</f>
        <v>0</v>
      </c>
      <c r="K7021">
        <f>'8월'!H36</f>
        <v>0</v>
      </c>
      <c r="L7021">
        <f>'8월'!I36</f>
        <v>0</v>
      </c>
      <c r="M7021">
        <f>'8월'!J36</f>
        <v>0</v>
      </c>
      <c r="N7021">
        <f>'8월'!K36</f>
        <v>0</v>
      </c>
      <c r="O7021">
        <f>'8월'!L36</f>
        <v>0</v>
      </c>
      <c r="P7021" t="str">
        <f>IF(AND(검색!$C$4&lt;&gt;"",E7021&lt;&gt;"",ISNUMBER(SEARCH(검색!$C$4,E7021)),OR(D7021&lt;&gt;"",F7021&lt;&gt;"",G7021&lt;&gt;"",H7021&lt;&gt;"")),COUNT(P$1:P7020)+1,"")</f>
        <v/>
      </c>
    </row>
    <row r="7022" spans="1:16" x14ac:dyDescent="0.3">
      <c r="A7022">
        <v>7021</v>
      </c>
      <c r="B7022" t="s">
        <v>1413</v>
      </c>
      <c r="C7022">
        <v>37</v>
      </c>
      <c r="D7022">
        <f>'8월'!B37</f>
        <v>0</v>
      </c>
      <c r="E7022">
        <f t="shared" si="109"/>
        <v>0</v>
      </c>
      <c r="F7022">
        <f>'8월'!C37</f>
        <v>0</v>
      </c>
      <c r="G7022">
        <f>'8월'!D37</f>
        <v>0</v>
      </c>
      <c r="H7022">
        <f>'8월'!E37</f>
        <v>0</v>
      </c>
      <c r="I7022">
        <f>'8월'!F37</f>
        <v>0</v>
      </c>
      <c r="J7022">
        <f>'8월'!G37</f>
        <v>0</v>
      </c>
      <c r="K7022">
        <f>'8월'!H37</f>
        <v>0</v>
      </c>
      <c r="L7022">
        <f>'8월'!I37</f>
        <v>0</v>
      </c>
      <c r="M7022">
        <f>'8월'!J37</f>
        <v>0</v>
      </c>
      <c r="N7022">
        <f>'8월'!K37</f>
        <v>0</v>
      </c>
      <c r="O7022">
        <f>'8월'!L37</f>
        <v>0</v>
      </c>
      <c r="P7022" t="str">
        <f>IF(AND(검색!$C$4&lt;&gt;"",E7022&lt;&gt;"",ISNUMBER(SEARCH(검색!$C$4,E7022)),OR(D7022&lt;&gt;"",F7022&lt;&gt;"",G7022&lt;&gt;"",H7022&lt;&gt;"")),COUNT(P$1:P7021)+1,"")</f>
        <v/>
      </c>
    </row>
    <row r="7023" spans="1:16" x14ac:dyDescent="0.3">
      <c r="A7023">
        <v>7022</v>
      </c>
      <c r="B7023" t="s">
        <v>1413</v>
      </c>
      <c r="C7023">
        <v>38</v>
      </c>
      <c r="D7023">
        <f>'8월'!B38</f>
        <v>0</v>
      </c>
      <c r="E7023">
        <f t="shared" si="109"/>
        <v>0</v>
      </c>
      <c r="F7023">
        <f>'8월'!C38</f>
        <v>0</v>
      </c>
      <c r="G7023">
        <f>'8월'!D38</f>
        <v>0</v>
      </c>
      <c r="H7023">
        <f>'8월'!E38</f>
        <v>0</v>
      </c>
      <c r="I7023">
        <f>'8월'!F38</f>
        <v>0</v>
      </c>
      <c r="J7023">
        <f>'8월'!G38</f>
        <v>0</v>
      </c>
      <c r="K7023">
        <f>'8월'!H38</f>
        <v>0</v>
      </c>
      <c r="L7023">
        <f>'8월'!I38</f>
        <v>0</v>
      </c>
      <c r="M7023">
        <f>'8월'!J38</f>
        <v>0</v>
      </c>
      <c r="N7023">
        <f>'8월'!K38</f>
        <v>0</v>
      </c>
      <c r="O7023">
        <f>'8월'!L38</f>
        <v>0</v>
      </c>
      <c r="P7023" t="str">
        <f>IF(AND(검색!$C$4&lt;&gt;"",E7023&lt;&gt;"",ISNUMBER(SEARCH(검색!$C$4,E7023)),OR(D7023&lt;&gt;"",F7023&lt;&gt;"",G7023&lt;&gt;"",H7023&lt;&gt;"")),COUNT(P$1:P7022)+1,"")</f>
        <v/>
      </c>
    </row>
    <row r="7024" spans="1:16" x14ac:dyDescent="0.3">
      <c r="A7024">
        <v>7023</v>
      </c>
      <c r="B7024" t="s">
        <v>1413</v>
      </c>
      <c r="C7024">
        <v>39</v>
      </c>
      <c r="D7024">
        <f>'8월'!B39</f>
        <v>0</v>
      </c>
      <c r="E7024">
        <f t="shared" si="109"/>
        <v>0</v>
      </c>
      <c r="F7024">
        <f>'8월'!C39</f>
        <v>0</v>
      </c>
      <c r="G7024">
        <f>'8월'!D39</f>
        <v>0</v>
      </c>
      <c r="H7024">
        <f>'8월'!E39</f>
        <v>0</v>
      </c>
      <c r="I7024">
        <f>'8월'!F39</f>
        <v>0</v>
      </c>
      <c r="J7024">
        <f>'8월'!G39</f>
        <v>0</v>
      </c>
      <c r="K7024">
        <f>'8월'!H39</f>
        <v>0</v>
      </c>
      <c r="L7024">
        <f>'8월'!I39</f>
        <v>0</v>
      </c>
      <c r="M7024">
        <f>'8월'!J39</f>
        <v>0</v>
      </c>
      <c r="N7024">
        <f>'8월'!K39</f>
        <v>0</v>
      </c>
      <c r="O7024">
        <f>'8월'!L39</f>
        <v>0</v>
      </c>
      <c r="P7024" t="str">
        <f>IF(AND(검색!$C$4&lt;&gt;"",E7024&lt;&gt;"",ISNUMBER(SEARCH(검색!$C$4,E7024)),OR(D7024&lt;&gt;"",F7024&lt;&gt;"",G7024&lt;&gt;"",H7024&lt;&gt;"")),COUNT(P$1:P7023)+1,"")</f>
        <v/>
      </c>
    </row>
    <row r="7025" spans="1:16" x14ac:dyDescent="0.3">
      <c r="A7025">
        <v>7024</v>
      </c>
      <c r="B7025" t="s">
        <v>1413</v>
      </c>
      <c r="C7025">
        <v>40</v>
      </c>
      <c r="D7025">
        <f>'8월'!B40</f>
        <v>0</v>
      </c>
      <c r="E7025">
        <f t="shared" si="109"/>
        <v>0</v>
      </c>
      <c r="F7025">
        <f>'8월'!C40</f>
        <v>0</v>
      </c>
      <c r="G7025">
        <f>'8월'!D40</f>
        <v>0</v>
      </c>
      <c r="H7025">
        <f>'8월'!E40</f>
        <v>0</v>
      </c>
      <c r="I7025">
        <f>'8월'!F40</f>
        <v>0</v>
      </c>
      <c r="J7025">
        <f>'8월'!G40</f>
        <v>0</v>
      </c>
      <c r="K7025">
        <f>'8월'!H40</f>
        <v>0</v>
      </c>
      <c r="L7025">
        <f>'8월'!I40</f>
        <v>0</v>
      </c>
      <c r="M7025">
        <f>'8월'!J40</f>
        <v>0</v>
      </c>
      <c r="N7025">
        <f>'8월'!K40</f>
        <v>0</v>
      </c>
      <c r="O7025">
        <f>'8월'!L40</f>
        <v>0</v>
      </c>
      <c r="P7025" t="str">
        <f>IF(AND(검색!$C$4&lt;&gt;"",E7025&lt;&gt;"",ISNUMBER(SEARCH(검색!$C$4,E7025)),OR(D7025&lt;&gt;"",F7025&lt;&gt;"",G7025&lt;&gt;"",H7025&lt;&gt;"")),COUNT(P$1:P7024)+1,"")</f>
        <v/>
      </c>
    </row>
    <row r="7026" spans="1:16" x14ac:dyDescent="0.3">
      <c r="A7026">
        <v>7025</v>
      </c>
      <c r="B7026" t="s">
        <v>1413</v>
      </c>
      <c r="C7026">
        <v>41</v>
      </c>
      <c r="D7026">
        <f>'8월'!B41</f>
        <v>0</v>
      </c>
      <c r="E7026">
        <f t="shared" si="109"/>
        <v>0</v>
      </c>
      <c r="F7026">
        <f>'8월'!C41</f>
        <v>0</v>
      </c>
      <c r="G7026">
        <f>'8월'!D41</f>
        <v>0</v>
      </c>
      <c r="H7026">
        <f>'8월'!E41</f>
        <v>0</v>
      </c>
      <c r="I7026">
        <f>'8월'!F41</f>
        <v>0</v>
      </c>
      <c r="J7026">
        <f>'8월'!G41</f>
        <v>0</v>
      </c>
      <c r="K7026">
        <f>'8월'!H41</f>
        <v>0</v>
      </c>
      <c r="L7026">
        <f>'8월'!I41</f>
        <v>0</v>
      </c>
      <c r="M7026">
        <f>'8월'!J41</f>
        <v>0</v>
      </c>
      <c r="N7026">
        <f>'8월'!K41</f>
        <v>0</v>
      </c>
      <c r="O7026">
        <f>'8월'!L41</f>
        <v>0</v>
      </c>
      <c r="P7026" t="str">
        <f>IF(AND(검색!$C$4&lt;&gt;"",E7026&lt;&gt;"",ISNUMBER(SEARCH(검색!$C$4,E7026)),OR(D7026&lt;&gt;"",F7026&lt;&gt;"",G7026&lt;&gt;"",H7026&lt;&gt;"")),COUNT(P$1:P7025)+1,"")</f>
        <v/>
      </c>
    </row>
    <row r="7027" spans="1:16" x14ac:dyDescent="0.3">
      <c r="A7027">
        <v>7026</v>
      </c>
      <c r="B7027" t="s">
        <v>1413</v>
      </c>
      <c r="C7027">
        <v>42</v>
      </c>
      <c r="D7027">
        <f>'8월'!B42</f>
        <v>0</v>
      </c>
      <c r="E7027">
        <f t="shared" si="109"/>
        <v>0</v>
      </c>
      <c r="F7027">
        <f>'8월'!C42</f>
        <v>0</v>
      </c>
      <c r="G7027">
        <f>'8월'!D42</f>
        <v>0</v>
      </c>
      <c r="H7027">
        <f>'8월'!E42</f>
        <v>0</v>
      </c>
      <c r="I7027">
        <f>'8월'!F42</f>
        <v>0</v>
      </c>
      <c r="J7027">
        <f>'8월'!G42</f>
        <v>0</v>
      </c>
      <c r="K7027">
        <f>'8월'!H42</f>
        <v>0</v>
      </c>
      <c r="L7027">
        <f>'8월'!I42</f>
        <v>0</v>
      </c>
      <c r="M7027">
        <f>'8월'!J42</f>
        <v>0</v>
      </c>
      <c r="N7027">
        <f>'8월'!K42</f>
        <v>0</v>
      </c>
      <c r="O7027">
        <f>'8월'!L42</f>
        <v>0</v>
      </c>
      <c r="P7027" t="str">
        <f>IF(AND(검색!$C$4&lt;&gt;"",E7027&lt;&gt;"",ISNUMBER(SEARCH(검색!$C$4,E7027)),OR(D7027&lt;&gt;"",F7027&lt;&gt;"",G7027&lt;&gt;"",H7027&lt;&gt;"")),COUNT(P$1:P7026)+1,"")</f>
        <v/>
      </c>
    </row>
    <row r="7028" spans="1:16" x14ac:dyDescent="0.3">
      <c r="A7028">
        <v>7027</v>
      </c>
      <c r="B7028" t="s">
        <v>1413</v>
      </c>
      <c r="C7028">
        <v>43</v>
      </c>
      <c r="D7028">
        <f>'8월'!B43</f>
        <v>0</v>
      </c>
      <c r="E7028">
        <f t="shared" si="109"/>
        <v>0</v>
      </c>
      <c r="F7028">
        <f>'8월'!C43</f>
        <v>0</v>
      </c>
      <c r="G7028">
        <f>'8월'!D43</f>
        <v>0</v>
      </c>
      <c r="H7028">
        <f>'8월'!E43</f>
        <v>0</v>
      </c>
      <c r="I7028">
        <f>'8월'!F43</f>
        <v>0</v>
      </c>
      <c r="J7028">
        <f>'8월'!G43</f>
        <v>0</v>
      </c>
      <c r="K7028">
        <f>'8월'!H43</f>
        <v>0</v>
      </c>
      <c r="L7028">
        <f>'8월'!I43</f>
        <v>0</v>
      </c>
      <c r="M7028">
        <f>'8월'!J43</f>
        <v>0</v>
      </c>
      <c r="N7028">
        <f>'8월'!K43</f>
        <v>0</v>
      </c>
      <c r="O7028">
        <f>'8월'!L43</f>
        <v>0</v>
      </c>
      <c r="P7028" t="str">
        <f>IF(AND(검색!$C$4&lt;&gt;"",E7028&lt;&gt;"",ISNUMBER(SEARCH(검색!$C$4,E7028)),OR(D7028&lt;&gt;"",F7028&lt;&gt;"",G7028&lt;&gt;"",H7028&lt;&gt;"")),COUNT(P$1:P7027)+1,"")</f>
        <v/>
      </c>
    </row>
    <row r="7029" spans="1:16" x14ac:dyDescent="0.3">
      <c r="A7029">
        <v>7028</v>
      </c>
      <c r="B7029" t="s">
        <v>1413</v>
      </c>
      <c r="C7029">
        <v>44</v>
      </c>
      <c r="D7029">
        <f>'8월'!B44</f>
        <v>0</v>
      </c>
      <c r="E7029">
        <f t="shared" si="109"/>
        <v>0</v>
      </c>
      <c r="F7029">
        <f>'8월'!C44</f>
        <v>0</v>
      </c>
      <c r="G7029">
        <f>'8월'!D44</f>
        <v>0</v>
      </c>
      <c r="H7029">
        <f>'8월'!E44</f>
        <v>0</v>
      </c>
      <c r="I7029">
        <f>'8월'!F44</f>
        <v>0</v>
      </c>
      <c r="J7029">
        <f>'8월'!G44</f>
        <v>0</v>
      </c>
      <c r="K7029">
        <f>'8월'!H44</f>
        <v>0</v>
      </c>
      <c r="L7029">
        <f>'8월'!I44</f>
        <v>0</v>
      </c>
      <c r="M7029">
        <f>'8월'!J44</f>
        <v>0</v>
      </c>
      <c r="N7029">
        <f>'8월'!K44</f>
        <v>0</v>
      </c>
      <c r="O7029">
        <f>'8월'!L44</f>
        <v>0</v>
      </c>
      <c r="P7029" t="str">
        <f>IF(AND(검색!$C$4&lt;&gt;"",E7029&lt;&gt;"",ISNUMBER(SEARCH(검색!$C$4,E7029)),OR(D7029&lt;&gt;"",F7029&lt;&gt;"",G7029&lt;&gt;"",H7029&lt;&gt;"")),COUNT(P$1:P7028)+1,"")</f>
        <v/>
      </c>
    </row>
    <row r="7030" spans="1:16" x14ac:dyDescent="0.3">
      <c r="A7030">
        <v>7029</v>
      </c>
      <c r="B7030" t="s">
        <v>1413</v>
      </c>
      <c r="C7030">
        <v>45</v>
      </c>
      <c r="D7030">
        <f>'8월'!B45</f>
        <v>0</v>
      </c>
      <c r="E7030">
        <f t="shared" si="109"/>
        <v>0</v>
      </c>
      <c r="F7030">
        <f>'8월'!C45</f>
        <v>0</v>
      </c>
      <c r="G7030">
        <f>'8월'!D45</f>
        <v>0</v>
      </c>
      <c r="H7030">
        <f>'8월'!E45</f>
        <v>0</v>
      </c>
      <c r="I7030">
        <f>'8월'!F45</f>
        <v>0</v>
      </c>
      <c r="J7030">
        <f>'8월'!G45</f>
        <v>0</v>
      </c>
      <c r="K7030">
        <f>'8월'!H45</f>
        <v>0</v>
      </c>
      <c r="L7030">
        <f>'8월'!I45</f>
        <v>0</v>
      </c>
      <c r="M7030">
        <f>'8월'!J45</f>
        <v>0</v>
      </c>
      <c r="N7030">
        <f>'8월'!K45</f>
        <v>0</v>
      </c>
      <c r="O7030">
        <f>'8월'!L45</f>
        <v>0</v>
      </c>
      <c r="P7030" t="str">
        <f>IF(AND(검색!$C$4&lt;&gt;"",E7030&lt;&gt;"",ISNUMBER(SEARCH(검색!$C$4,E7030)),OR(D7030&lt;&gt;"",F7030&lt;&gt;"",G7030&lt;&gt;"",H7030&lt;&gt;"")),COUNT(P$1:P7029)+1,"")</f>
        <v/>
      </c>
    </row>
    <row r="7031" spans="1:16" x14ac:dyDescent="0.3">
      <c r="A7031">
        <v>7030</v>
      </c>
      <c r="B7031" t="s">
        <v>1413</v>
      </c>
      <c r="C7031">
        <v>46</v>
      </c>
      <c r="D7031">
        <f>'8월'!B46</f>
        <v>0</v>
      </c>
      <c r="E7031">
        <f t="shared" si="109"/>
        <v>0</v>
      </c>
      <c r="F7031">
        <f>'8월'!C46</f>
        <v>0</v>
      </c>
      <c r="G7031">
        <f>'8월'!D46</f>
        <v>0</v>
      </c>
      <c r="H7031">
        <f>'8월'!E46</f>
        <v>0</v>
      </c>
      <c r="I7031">
        <f>'8월'!F46</f>
        <v>0</v>
      </c>
      <c r="J7031">
        <f>'8월'!G46</f>
        <v>0</v>
      </c>
      <c r="K7031">
        <f>'8월'!H46</f>
        <v>0</v>
      </c>
      <c r="L7031">
        <f>'8월'!I46</f>
        <v>0</v>
      </c>
      <c r="M7031">
        <f>'8월'!J46</f>
        <v>0</v>
      </c>
      <c r="N7031">
        <f>'8월'!K46</f>
        <v>0</v>
      </c>
      <c r="O7031">
        <f>'8월'!L46</f>
        <v>0</v>
      </c>
      <c r="P7031" t="str">
        <f>IF(AND(검색!$C$4&lt;&gt;"",E7031&lt;&gt;"",ISNUMBER(SEARCH(검색!$C$4,E7031)),OR(D7031&lt;&gt;"",F7031&lt;&gt;"",G7031&lt;&gt;"",H7031&lt;&gt;"")),COUNT(P$1:P7030)+1,"")</f>
        <v/>
      </c>
    </row>
    <row r="7032" spans="1:16" x14ac:dyDescent="0.3">
      <c r="A7032">
        <v>7031</v>
      </c>
      <c r="B7032" t="s">
        <v>1413</v>
      </c>
      <c r="C7032">
        <v>47</v>
      </c>
      <c r="D7032">
        <f>'8월'!B47</f>
        <v>0</v>
      </c>
      <c r="E7032">
        <f t="shared" si="109"/>
        <v>0</v>
      </c>
      <c r="F7032">
        <f>'8월'!C47</f>
        <v>0</v>
      </c>
      <c r="G7032">
        <f>'8월'!D47</f>
        <v>0</v>
      </c>
      <c r="H7032">
        <f>'8월'!E47</f>
        <v>0</v>
      </c>
      <c r="I7032">
        <f>'8월'!F47</f>
        <v>0</v>
      </c>
      <c r="J7032">
        <f>'8월'!G47</f>
        <v>0</v>
      </c>
      <c r="K7032">
        <f>'8월'!H47</f>
        <v>0</v>
      </c>
      <c r="L7032">
        <f>'8월'!I47</f>
        <v>0</v>
      </c>
      <c r="M7032">
        <f>'8월'!J47</f>
        <v>0</v>
      </c>
      <c r="N7032">
        <f>'8월'!K47</f>
        <v>0</v>
      </c>
      <c r="O7032">
        <f>'8월'!L47</f>
        <v>0</v>
      </c>
      <c r="P7032" t="str">
        <f>IF(AND(검색!$C$4&lt;&gt;"",E7032&lt;&gt;"",ISNUMBER(SEARCH(검색!$C$4,E7032)),OR(D7032&lt;&gt;"",F7032&lt;&gt;"",G7032&lt;&gt;"",H7032&lt;&gt;"")),COUNT(P$1:P7031)+1,"")</f>
        <v/>
      </c>
    </row>
    <row r="7033" spans="1:16" x14ac:dyDescent="0.3">
      <c r="A7033">
        <v>7032</v>
      </c>
      <c r="B7033" t="s">
        <v>1413</v>
      </c>
      <c r="C7033">
        <v>48</v>
      </c>
      <c r="D7033">
        <f>'8월'!B48</f>
        <v>0</v>
      </c>
      <c r="E7033">
        <f t="shared" si="109"/>
        <v>0</v>
      </c>
      <c r="F7033">
        <f>'8월'!C48</f>
        <v>0</v>
      </c>
      <c r="G7033">
        <f>'8월'!D48</f>
        <v>0</v>
      </c>
      <c r="H7033">
        <f>'8월'!E48</f>
        <v>0</v>
      </c>
      <c r="I7033">
        <f>'8월'!F48</f>
        <v>0</v>
      </c>
      <c r="J7033">
        <f>'8월'!G48</f>
        <v>0</v>
      </c>
      <c r="K7033">
        <f>'8월'!H48</f>
        <v>0</v>
      </c>
      <c r="L7033">
        <f>'8월'!I48</f>
        <v>0</v>
      </c>
      <c r="M7033">
        <f>'8월'!J48</f>
        <v>0</v>
      </c>
      <c r="N7033">
        <f>'8월'!K48</f>
        <v>0</v>
      </c>
      <c r="O7033">
        <f>'8월'!L48</f>
        <v>0</v>
      </c>
      <c r="P7033" t="str">
        <f>IF(AND(검색!$C$4&lt;&gt;"",E7033&lt;&gt;"",ISNUMBER(SEARCH(검색!$C$4,E7033)),OR(D7033&lt;&gt;"",F7033&lt;&gt;"",G7033&lt;&gt;"",H7033&lt;&gt;"")),COUNT(P$1:P7032)+1,"")</f>
        <v/>
      </c>
    </row>
    <row r="7034" spans="1:16" x14ac:dyDescent="0.3">
      <c r="A7034">
        <v>7033</v>
      </c>
      <c r="B7034" t="s">
        <v>1413</v>
      </c>
      <c r="C7034">
        <v>49</v>
      </c>
      <c r="D7034">
        <f>'8월'!B49</f>
        <v>0</v>
      </c>
      <c r="E7034">
        <f t="shared" si="109"/>
        <v>0</v>
      </c>
      <c r="F7034">
        <f>'8월'!C49</f>
        <v>0</v>
      </c>
      <c r="G7034">
        <f>'8월'!D49</f>
        <v>0</v>
      </c>
      <c r="H7034">
        <f>'8월'!E49</f>
        <v>0</v>
      </c>
      <c r="I7034">
        <f>'8월'!F49</f>
        <v>0</v>
      </c>
      <c r="J7034">
        <f>'8월'!G49</f>
        <v>0</v>
      </c>
      <c r="K7034">
        <f>'8월'!H49</f>
        <v>0</v>
      </c>
      <c r="L7034">
        <f>'8월'!I49</f>
        <v>0</v>
      </c>
      <c r="M7034">
        <f>'8월'!J49</f>
        <v>0</v>
      </c>
      <c r="N7034">
        <f>'8월'!K49</f>
        <v>0</v>
      </c>
      <c r="O7034">
        <f>'8월'!L49</f>
        <v>0</v>
      </c>
      <c r="P7034" t="str">
        <f>IF(AND(검색!$C$4&lt;&gt;"",E7034&lt;&gt;"",ISNUMBER(SEARCH(검색!$C$4,E7034)),OR(D7034&lt;&gt;"",F7034&lt;&gt;"",G7034&lt;&gt;"",H7034&lt;&gt;"")),COUNT(P$1:P7033)+1,"")</f>
        <v/>
      </c>
    </row>
    <row r="7035" spans="1:16" x14ac:dyDescent="0.3">
      <c r="A7035">
        <v>7034</v>
      </c>
      <c r="B7035" t="s">
        <v>1413</v>
      </c>
      <c r="C7035">
        <v>50</v>
      </c>
      <c r="D7035">
        <f>'8월'!B50</f>
        <v>0</v>
      </c>
      <c r="E7035">
        <f t="shared" si="109"/>
        <v>0</v>
      </c>
      <c r="F7035">
        <f>'8월'!C50</f>
        <v>0</v>
      </c>
      <c r="G7035">
        <f>'8월'!D50</f>
        <v>0</v>
      </c>
      <c r="H7035">
        <f>'8월'!E50</f>
        <v>0</v>
      </c>
      <c r="I7035">
        <f>'8월'!F50</f>
        <v>0</v>
      </c>
      <c r="J7035">
        <f>'8월'!G50</f>
        <v>0</v>
      </c>
      <c r="K7035">
        <f>'8월'!H50</f>
        <v>0</v>
      </c>
      <c r="L7035">
        <f>'8월'!I50</f>
        <v>0</v>
      </c>
      <c r="M7035">
        <f>'8월'!J50</f>
        <v>0</v>
      </c>
      <c r="N7035">
        <f>'8월'!K50</f>
        <v>0</v>
      </c>
      <c r="O7035">
        <f>'8월'!L50</f>
        <v>0</v>
      </c>
      <c r="P7035" t="str">
        <f>IF(AND(검색!$C$4&lt;&gt;"",E7035&lt;&gt;"",ISNUMBER(SEARCH(검색!$C$4,E7035)),OR(D7035&lt;&gt;"",F7035&lt;&gt;"",G7035&lt;&gt;"",H7035&lt;&gt;"")),COUNT(P$1:P7034)+1,"")</f>
        <v/>
      </c>
    </row>
    <row r="7036" spans="1:16" x14ac:dyDescent="0.3">
      <c r="A7036">
        <v>7035</v>
      </c>
      <c r="B7036" t="s">
        <v>1413</v>
      </c>
      <c r="C7036">
        <v>51</v>
      </c>
      <c r="D7036">
        <f>'8월'!B51</f>
        <v>0</v>
      </c>
      <c r="E7036">
        <f t="shared" si="109"/>
        <v>0</v>
      </c>
      <c r="F7036">
        <f>'8월'!C51</f>
        <v>0</v>
      </c>
      <c r="G7036">
        <f>'8월'!D51</f>
        <v>0</v>
      </c>
      <c r="H7036">
        <f>'8월'!E51</f>
        <v>0</v>
      </c>
      <c r="I7036">
        <f>'8월'!F51</f>
        <v>0</v>
      </c>
      <c r="J7036">
        <f>'8월'!G51</f>
        <v>0</v>
      </c>
      <c r="K7036">
        <f>'8월'!H51</f>
        <v>0</v>
      </c>
      <c r="L7036">
        <f>'8월'!I51</f>
        <v>0</v>
      </c>
      <c r="M7036">
        <f>'8월'!J51</f>
        <v>0</v>
      </c>
      <c r="N7036">
        <f>'8월'!K51</f>
        <v>0</v>
      </c>
      <c r="O7036">
        <f>'8월'!L51</f>
        <v>0</v>
      </c>
      <c r="P7036" t="str">
        <f>IF(AND(검색!$C$4&lt;&gt;"",E7036&lt;&gt;"",ISNUMBER(SEARCH(검색!$C$4,E7036)),OR(D7036&lt;&gt;"",F7036&lt;&gt;"",G7036&lt;&gt;"",H7036&lt;&gt;"")),COUNT(P$1:P7035)+1,"")</f>
        <v/>
      </c>
    </row>
    <row r="7037" spans="1:16" x14ac:dyDescent="0.3">
      <c r="A7037">
        <v>7036</v>
      </c>
      <c r="B7037" t="s">
        <v>1413</v>
      </c>
      <c r="C7037">
        <v>52</v>
      </c>
      <c r="D7037">
        <f>'8월'!B52</f>
        <v>0</v>
      </c>
      <c r="E7037">
        <f t="shared" si="109"/>
        <v>0</v>
      </c>
      <c r="F7037">
        <f>'8월'!C52</f>
        <v>0</v>
      </c>
      <c r="G7037">
        <f>'8월'!D52</f>
        <v>0</v>
      </c>
      <c r="H7037">
        <f>'8월'!E52</f>
        <v>0</v>
      </c>
      <c r="I7037">
        <f>'8월'!F52</f>
        <v>0</v>
      </c>
      <c r="J7037">
        <f>'8월'!G52</f>
        <v>0</v>
      </c>
      <c r="K7037">
        <f>'8월'!H52</f>
        <v>0</v>
      </c>
      <c r="L7037">
        <f>'8월'!I52</f>
        <v>0</v>
      </c>
      <c r="M7037">
        <f>'8월'!J52</f>
        <v>0</v>
      </c>
      <c r="N7037">
        <f>'8월'!K52</f>
        <v>0</v>
      </c>
      <c r="O7037">
        <f>'8월'!L52</f>
        <v>0</v>
      </c>
      <c r="P7037" t="str">
        <f>IF(AND(검색!$C$4&lt;&gt;"",E7037&lt;&gt;"",ISNUMBER(SEARCH(검색!$C$4,E7037)),OR(D7037&lt;&gt;"",F7037&lt;&gt;"",G7037&lt;&gt;"",H7037&lt;&gt;"")),COUNT(P$1:P7036)+1,"")</f>
        <v/>
      </c>
    </row>
    <row r="7038" spans="1:16" x14ac:dyDescent="0.3">
      <c r="A7038">
        <v>7037</v>
      </c>
      <c r="B7038" t="s">
        <v>1413</v>
      </c>
      <c r="C7038">
        <v>53</v>
      </c>
      <c r="D7038">
        <f>'8월'!B53</f>
        <v>0</v>
      </c>
      <c r="E7038">
        <f t="shared" si="109"/>
        <v>0</v>
      </c>
      <c r="F7038">
        <f>'8월'!C53</f>
        <v>0</v>
      </c>
      <c r="G7038">
        <f>'8월'!D53</f>
        <v>0</v>
      </c>
      <c r="H7038">
        <f>'8월'!E53</f>
        <v>0</v>
      </c>
      <c r="I7038">
        <f>'8월'!F53</f>
        <v>0</v>
      </c>
      <c r="J7038">
        <f>'8월'!G53</f>
        <v>0</v>
      </c>
      <c r="K7038">
        <f>'8월'!H53</f>
        <v>0</v>
      </c>
      <c r="L7038">
        <f>'8월'!I53</f>
        <v>0</v>
      </c>
      <c r="M7038">
        <f>'8월'!J53</f>
        <v>0</v>
      </c>
      <c r="N7038">
        <f>'8월'!K53</f>
        <v>0</v>
      </c>
      <c r="O7038">
        <f>'8월'!L53</f>
        <v>0</v>
      </c>
      <c r="P7038" t="str">
        <f>IF(AND(검색!$C$4&lt;&gt;"",E7038&lt;&gt;"",ISNUMBER(SEARCH(검색!$C$4,E7038)),OR(D7038&lt;&gt;"",F7038&lt;&gt;"",G7038&lt;&gt;"",H7038&lt;&gt;"")),COUNT(P$1:P7037)+1,"")</f>
        <v/>
      </c>
    </row>
    <row r="7039" spans="1:16" x14ac:dyDescent="0.3">
      <c r="A7039">
        <v>7038</v>
      </c>
      <c r="B7039" t="s">
        <v>1413</v>
      </c>
      <c r="C7039">
        <v>54</v>
      </c>
      <c r="D7039">
        <f>'8월'!B54</f>
        <v>0</v>
      </c>
      <c r="E7039">
        <f t="shared" si="109"/>
        <v>0</v>
      </c>
      <c r="F7039">
        <f>'8월'!C54</f>
        <v>0</v>
      </c>
      <c r="G7039">
        <f>'8월'!D54</f>
        <v>0</v>
      </c>
      <c r="H7039">
        <f>'8월'!E54</f>
        <v>0</v>
      </c>
      <c r="I7039">
        <f>'8월'!F54</f>
        <v>0</v>
      </c>
      <c r="J7039">
        <f>'8월'!G54</f>
        <v>0</v>
      </c>
      <c r="K7039">
        <f>'8월'!H54</f>
        <v>0</v>
      </c>
      <c r="L7039">
        <f>'8월'!I54</f>
        <v>0</v>
      </c>
      <c r="M7039">
        <f>'8월'!J54</f>
        <v>0</v>
      </c>
      <c r="N7039">
        <f>'8월'!K54</f>
        <v>0</v>
      </c>
      <c r="O7039">
        <f>'8월'!L54</f>
        <v>0</v>
      </c>
      <c r="P7039" t="str">
        <f>IF(AND(검색!$C$4&lt;&gt;"",E7039&lt;&gt;"",ISNUMBER(SEARCH(검색!$C$4,E7039)),OR(D7039&lt;&gt;"",F7039&lt;&gt;"",G7039&lt;&gt;"",H7039&lt;&gt;"")),COUNT(P$1:P7038)+1,"")</f>
        <v/>
      </c>
    </row>
    <row r="7040" spans="1:16" x14ac:dyDescent="0.3">
      <c r="A7040">
        <v>7039</v>
      </c>
      <c r="B7040" t="s">
        <v>1413</v>
      </c>
      <c r="C7040">
        <v>55</v>
      </c>
      <c r="D7040">
        <f>'8월'!B55</f>
        <v>0</v>
      </c>
      <c r="E7040">
        <f t="shared" si="109"/>
        <v>0</v>
      </c>
      <c r="F7040">
        <f>'8월'!C55</f>
        <v>0</v>
      </c>
      <c r="G7040">
        <f>'8월'!D55</f>
        <v>0</v>
      </c>
      <c r="H7040">
        <f>'8월'!E55</f>
        <v>0</v>
      </c>
      <c r="I7040">
        <f>'8월'!F55</f>
        <v>0</v>
      </c>
      <c r="J7040">
        <f>'8월'!G55</f>
        <v>0</v>
      </c>
      <c r="K7040">
        <f>'8월'!H55</f>
        <v>0</v>
      </c>
      <c r="L7040">
        <f>'8월'!I55</f>
        <v>0</v>
      </c>
      <c r="M7040">
        <f>'8월'!J55</f>
        <v>0</v>
      </c>
      <c r="N7040">
        <f>'8월'!K55</f>
        <v>0</v>
      </c>
      <c r="O7040">
        <f>'8월'!L55</f>
        <v>0</v>
      </c>
      <c r="P7040" t="str">
        <f>IF(AND(검색!$C$4&lt;&gt;"",E7040&lt;&gt;"",ISNUMBER(SEARCH(검색!$C$4,E7040)),OR(D7040&lt;&gt;"",F7040&lt;&gt;"",G7040&lt;&gt;"",H7040&lt;&gt;"")),COUNT(P$1:P7039)+1,"")</f>
        <v/>
      </c>
    </row>
    <row r="7041" spans="1:16" x14ac:dyDescent="0.3">
      <c r="A7041">
        <v>7040</v>
      </c>
      <c r="B7041" t="s">
        <v>1413</v>
      </c>
      <c r="C7041">
        <v>56</v>
      </c>
      <c r="D7041">
        <f>'8월'!B56</f>
        <v>0</v>
      </c>
      <c r="E7041">
        <f t="shared" si="109"/>
        <v>0</v>
      </c>
      <c r="F7041">
        <f>'8월'!C56</f>
        <v>0</v>
      </c>
      <c r="G7041">
        <f>'8월'!D56</f>
        <v>0</v>
      </c>
      <c r="H7041">
        <f>'8월'!E56</f>
        <v>0</v>
      </c>
      <c r="I7041">
        <f>'8월'!F56</f>
        <v>0</v>
      </c>
      <c r="J7041">
        <f>'8월'!G56</f>
        <v>0</v>
      </c>
      <c r="K7041">
        <f>'8월'!H56</f>
        <v>0</v>
      </c>
      <c r="L7041">
        <f>'8월'!I56</f>
        <v>0</v>
      </c>
      <c r="M7041">
        <f>'8월'!J56</f>
        <v>0</v>
      </c>
      <c r="N7041">
        <f>'8월'!K56</f>
        <v>0</v>
      </c>
      <c r="O7041">
        <f>'8월'!L56</f>
        <v>0</v>
      </c>
      <c r="P7041" t="str">
        <f>IF(AND(검색!$C$4&lt;&gt;"",E7041&lt;&gt;"",ISNUMBER(SEARCH(검색!$C$4,E7041)),OR(D7041&lt;&gt;"",F7041&lt;&gt;"",G7041&lt;&gt;"",H7041&lt;&gt;"")),COUNT(P$1:P7040)+1,"")</f>
        <v/>
      </c>
    </row>
    <row r="7042" spans="1:16" x14ac:dyDescent="0.3">
      <c r="A7042">
        <v>7041</v>
      </c>
      <c r="B7042" t="s">
        <v>1413</v>
      </c>
      <c r="C7042">
        <v>57</v>
      </c>
      <c r="D7042">
        <f>'8월'!B57</f>
        <v>0</v>
      </c>
      <c r="E7042">
        <f t="shared" si="109"/>
        <v>0</v>
      </c>
      <c r="F7042">
        <f>'8월'!C57</f>
        <v>0</v>
      </c>
      <c r="G7042">
        <f>'8월'!D57</f>
        <v>0</v>
      </c>
      <c r="H7042">
        <f>'8월'!E57</f>
        <v>0</v>
      </c>
      <c r="I7042">
        <f>'8월'!F57</f>
        <v>0</v>
      </c>
      <c r="J7042">
        <f>'8월'!G57</f>
        <v>0</v>
      </c>
      <c r="K7042">
        <f>'8월'!H57</f>
        <v>0</v>
      </c>
      <c r="L7042">
        <f>'8월'!I57</f>
        <v>0</v>
      </c>
      <c r="M7042">
        <f>'8월'!J57</f>
        <v>0</v>
      </c>
      <c r="N7042">
        <f>'8월'!K57</f>
        <v>0</v>
      </c>
      <c r="O7042">
        <f>'8월'!L57</f>
        <v>0</v>
      </c>
      <c r="P7042" t="str">
        <f>IF(AND(검색!$C$4&lt;&gt;"",E7042&lt;&gt;"",ISNUMBER(SEARCH(검색!$C$4,E7042)),OR(D7042&lt;&gt;"",F7042&lt;&gt;"",G7042&lt;&gt;"",H7042&lt;&gt;"")),COUNT(P$1:P7041)+1,"")</f>
        <v/>
      </c>
    </row>
    <row r="7043" spans="1:16" x14ac:dyDescent="0.3">
      <c r="A7043">
        <v>7042</v>
      </c>
      <c r="B7043" t="s">
        <v>1413</v>
      </c>
      <c r="C7043">
        <v>58</v>
      </c>
      <c r="D7043">
        <f>'8월'!B58</f>
        <v>0</v>
      </c>
      <c r="E7043">
        <f t="shared" ref="E7043:E7106" si="110">IF(D7043&lt;&gt;"",D7043,IF(B7043=B7042,E7042,""))</f>
        <v>0</v>
      </c>
      <c r="F7043">
        <f>'8월'!C58</f>
        <v>0</v>
      </c>
      <c r="G7043">
        <f>'8월'!D58</f>
        <v>0</v>
      </c>
      <c r="H7043">
        <f>'8월'!E58</f>
        <v>0</v>
      </c>
      <c r="I7043">
        <f>'8월'!F58</f>
        <v>0</v>
      </c>
      <c r="J7043">
        <f>'8월'!G58</f>
        <v>0</v>
      </c>
      <c r="K7043">
        <f>'8월'!H58</f>
        <v>0</v>
      </c>
      <c r="L7043">
        <f>'8월'!I58</f>
        <v>0</v>
      </c>
      <c r="M7043">
        <f>'8월'!J58</f>
        <v>0</v>
      </c>
      <c r="N7043">
        <f>'8월'!K58</f>
        <v>0</v>
      </c>
      <c r="O7043">
        <f>'8월'!L58</f>
        <v>0</v>
      </c>
      <c r="P7043" t="str">
        <f>IF(AND(검색!$C$4&lt;&gt;"",E7043&lt;&gt;"",ISNUMBER(SEARCH(검색!$C$4,E7043)),OR(D7043&lt;&gt;"",F7043&lt;&gt;"",G7043&lt;&gt;"",H7043&lt;&gt;"")),COUNT(P$1:P7042)+1,"")</f>
        <v/>
      </c>
    </row>
    <row r="7044" spans="1:16" x14ac:dyDescent="0.3">
      <c r="A7044">
        <v>7043</v>
      </c>
      <c r="B7044" t="s">
        <v>1413</v>
      </c>
      <c r="C7044">
        <v>59</v>
      </c>
      <c r="D7044">
        <f>'8월'!B59</f>
        <v>0</v>
      </c>
      <c r="E7044">
        <f t="shared" si="110"/>
        <v>0</v>
      </c>
      <c r="F7044">
        <f>'8월'!C59</f>
        <v>0</v>
      </c>
      <c r="G7044">
        <f>'8월'!D59</f>
        <v>0</v>
      </c>
      <c r="H7044">
        <f>'8월'!E59</f>
        <v>0</v>
      </c>
      <c r="I7044">
        <f>'8월'!F59</f>
        <v>0</v>
      </c>
      <c r="J7044">
        <f>'8월'!G59</f>
        <v>0</v>
      </c>
      <c r="K7044">
        <f>'8월'!H59</f>
        <v>0</v>
      </c>
      <c r="L7044">
        <f>'8월'!I59</f>
        <v>0</v>
      </c>
      <c r="M7044">
        <f>'8월'!J59</f>
        <v>0</v>
      </c>
      <c r="N7044">
        <f>'8월'!K59</f>
        <v>0</v>
      </c>
      <c r="O7044">
        <f>'8월'!L59</f>
        <v>0</v>
      </c>
      <c r="P7044" t="str">
        <f>IF(AND(검색!$C$4&lt;&gt;"",E7044&lt;&gt;"",ISNUMBER(SEARCH(검색!$C$4,E7044)),OR(D7044&lt;&gt;"",F7044&lt;&gt;"",G7044&lt;&gt;"",H7044&lt;&gt;"")),COUNT(P$1:P7043)+1,"")</f>
        <v/>
      </c>
    </row>
    <row r="7045" spans="1:16" x14ac:dyDescent="0.3">
      <c r="A7045">
        <v>7044</v>
      </c>
      <c r="B7045" t="s">
        <v>1413</v>
      </c>
      <c r="C7045">
        <v>60</v>
      </c>
      <c r="D7045">
        <f>'8월'!B60</f>
        <v>0</v>
      </c>
      <c r="E7045">
        <f t="shared" si="110"/>
        <v>0</v>
      </c>
      <c r="F7045">
        <f>'8월'!C60</f>
        <v>0</v>
      </c>
      <c r="G7045">
        <f>'8월'!D60</f>
        <v>0</v>
      </c>
      <c r="H7045">
        <f>'8월'!E60</f>
        <v>0</v>
      </c>
      <c r="I7045">
        <f>'8월'!F60</f>
        <v>0</v>
      </c>
      <c r="J7045">
        <f>'8월'!G60</f>
        <v>0</v>
      </c>
      <c r="K7045">
        <f>'8월'!H60</f>
        <v>0</v>
      </c>
      <c r="L7045">
        <f>'8월'!I60</f>
        <v>0</v>
      </c>
      <c r="M7045">
        <f>'8월'!J60</f>
        <v>0</v>
      </c>
      <c r="N7045">
        <f>'8월'!K60</f>
        <v>0</v>
      </c>
      <c r="O7045">
        <f>'8월'!L60</f>
        <v>0</v>
      </c>
      <c r="P7045" t="str">
        <f>IF(AND(검색!$C$4&lt;&gt;"",E7045&lt;&gt;"",ISNUMBER(SEARCH(검색!$C$4,E7045)),OR(D7045&lt;&gt;"",F7045&lt;&gt;"",G7045&lt;&gt;"",H7045&lt;&gt;"")),COUNT(P$1:P7044)+1,"")</f>
        <v/>
      </c>
    </row>
    <row r="7046" spans="1:16" x14ac:dyDescent="0.3">
      <c r="A7046">
        <v>7045</v>
      </c>
      <c r="B7046" t="s">
        <v>1413</v>
      </c>
      <c r="C7046">
        <v>61</v>
      </c>
      <c r="D7046">
        <f>'8월'!B61</f>
        <v>0</v>
      </c>
      <c r="E7046">
        <f t="shared" si="110"/>
        <v>0</v>
      </c>
      <c r="F7046">
        <f>'8월'!C61</f>
        <v>0</v>
      </c>
      <c r="G7046">
        <f>'8월'!D61</f>
        <v>0</v>
      </c>
      <c r="H7046">
        <f>'8월'!E61</f>
        <v>0</v>
      </c>
      <c r="I7046">
        <f>'8월'!F61</f>
        <v>0</v>
      </c>
      <c r="J7046">
        <f>'8월'!G61</f>
        <v>0</v>
      </c>
      <c r="K7046">
        <f>'8월'!H61</f>
        <v>0</v>
      </c>
      <c r="L7046">
        <f>'8월'!I61</f>
        <v>0</v>
      </c>
      <c r="M7046">
        <f>'8월'!J61</f>
        <v>0</v>
      </c>
      <c r="N7046">
        <f>'8월'!K61</f>
        <v>0</v>
      </c>
      <c r="O7046">
        <f>'8월'!L61</f>
        <v>0</v>
      </c>
      <c r="P7046" t="str">
        <f>IF(AND(검색!$C$4&lt;&gt;"",E7046&lt;&gt;"",ISNUMBER(SEARCH(검색!$C$4,E7046)),OR(D7046&lt;&gt;"",F7046&lt;&gt;"",G7046&lt;&gt;"",H7046&lt;&gt;"")),COUNT(P$1:P7045)+1,"")</f>
        <v/>
      </c>
    </row>
    <row r="7047" spans="1:16" x14ac:dyDescent="0.3">
      <c r="A7047">
        <v>7046</v>
      </c>
      <c r="B7047" t="s">
        <v>1413</v>
      </c>
      <c r="C7047">
        <v>62</v>
      </c>
      <c r="D7047">
        <f>'8월'!B62</f>
        <v>0</v>
      </c>
      <c r="E7047">
        <f t="shared" si="110"/>
        <v>0</v>
      </c>
      <c r="F7047">
        <f>'8월'!C62</f>
        <v>0</v>
      </c>
      <c r="G7047">
        <f>'8월'!D62</f>
        <v>0</v>
      </c>
      <c r="H7047">
        <f>'8월'!E62</f>
        <v>0</v>
      </c>
      <c r="I7047">
        <f>'8월'!F62</f>
        <v>0</v>
      </c>
      <c r="J7047">
        <f>'8월'!G62</f>
        <v>0</v>
      </c>
      <c r="K7047">
        <f>'8월'!H62</f>
        <v>0</v>
      </c>
      <c r="L7047">
        <f>'8월'!I62</f>
        <v>0</v>
      </c>
      <c r="M7047">
        <f>'8월'!J62</f>
        <v>0</v>
      </c>
      <c r="N7047">
        <f>'8월'!K62</f>
        <v>0</v>
      </c>
      <c r="O7047">
        <f>'8월'!L62</f>
        <v>0</v>
      </c>
      <c r="P7047" t="str">
        <f>IF(AND(검색!$C$4&lt;&gt;"",E7047&lt;&gt;"",ISNUMBER(SEARCH(검색!$C$4,E7047)),OR(D7047&lt;&gt;"",F7047&lt;&gt;"",G7047&lt;&gt;"",H7047&lt;&gt;"")),COUNT(P$1:P7046)+1,"")</f>
        <v/>
      </c>
    </row>
    <row r="7048" spans="1:16" x14ac:dyDescent="0.3">
      <c r="A7048">
        <v>7047</v>
      </c>
      <c r="B7048" t="s">
        <v>1413</v>
      </c>
      <c r="C7048">
        <v>63</v>
      </c>
      <c r="D7048">
        <f>'8월'!B63</f>
        <v>0</v>
      </c>
      <c r="E7048">
        <f t="shared" si="110"/>
        <v>0</v>
      </c>
      <c r="F7048">
        <f>'8월'!C63</f>
        <v>0</v>
      </c>
      <c r="G7048">
        <f>'8월'!D63</f>
        <v>0</v>
      </c>
      <c r="H7048">
        <f>'8월'!E63</f>
        <v>0</v>
      </c>
      <c r="I7048">
        <f>'8월'!F63</f>
        <v>0</v>
      </c>
      <c r="J7048">
        <f>'8월'!G63</f>
        <v>0</v>
      </c>
      <c r="K7048">
        <f>'8월'!H63</f>
        <v>0</v>
      </c>
      <c r="L7048">
        <f>'8월'!I63</f>
        <v>0</v>
      </c>
      <c r="M7048">
        <f>'8월'!J63</f>
        <v>0</v>
      </c>
      <c r="N7048">
        <f>'8월'!K63</f>
        <v>0</v>
      </c>
      <c r="O7048">
        <f>'8월'!L63</f>
        <v>0</v>
      </c>
      <c r="P7048" t="str">
        <f>IF(AND(검색!$C$4&lt;&gt;"",E7048&lt;&gt;"",ISNUMBER(SEARCH(검색!$C$4,E7048)),OR(D7048&lt;&gt;"",F7048&lt;&gt;"",G7048&lt;&gt;"",H7048&lt;&gt;"")),COUNT(P$1:P7047)+1,"")</f>
        <v/>
      </c>
    </row>
    <row r="7049" spans="1:16" x14ac:dyDescent="0.3">
      <c r="A7049">
        <v>7048</v>
      </c>
      <c r="B7049" t="s">
        <v>1413</v>
      </c>
      <c r="C7049">
        <v>64</v>
      </c>
      <c r="D7049">
        <f>'8월'!B64</f>
        <v>0</v>
      </c>
      <c r="E7049">
        <f t="shared" si="110"/>
        <v>0</v>
      </c>
      <c r="F7049">
        <f>'8월'!C64</f>
        <v>0</v>
      </c>
      <c r="G7049">
        <f>'8월'!D64</f>
        <v>0</v>
      </c>
      <c r="H7049">
        <f>'8월'!E64</f>
        <v>0</v>
      </c>
      <c r="I7049">
        <f>'8월'!F64</f>
        <v>0</v>
      </c>
      <c r="J7049">
        <f>'8월'!G64</f>
        <v>0</v>
      </c>
      <c r="K7049">
        <f>'8월'!H64</f>
        <v>0</v>
      </c>
      <c r="L7049">
        <f>'8월'!I64</f>
        <v>0</v>
      </c>
      <c r="M7049">
        <f>'8월'!J64</f>
        <v>0</v>
      </c>
      <c r="N7049">
        <f>'8월'!K64</f>
        <v>0</v>
      </c>
      <c r="O7049">
        <f>'8월'!L64</f>
        <v>0</v>
      </c>
      <c r="P7049" t="str">
        <f>IF(AND(검색!$C$4&lt;&gt;"",E7049&lt;&gt;"",ISNUMBER(SEARCH(검색!$C$4,E7049)),OR(D7049&lt;&gt;"",F7049&lt;&gt;"",G7049&lt;&gt;"",H7049&lt;&gt;"")),COUNT(P$1:P7048)+1,"")</f>
        <v/>
      </c>
    </row>
    <row r="7050" spans="1:16" x14ac:dyDescent="0.3">
      <c r="A7050">
        <v>7049</v>
      </c>
      <c r="B7050" t="s">
        <v>1413</v>
      </c>
      <c r="C7050">
        <v>65</v>
      </c>
      <c r="D7050">
        <f>'8월'!B65</f>
        <v>0</v>
      </c>
      <c r="E7050">
        <f t="shared" si="110"/>
        <v>0</v>
      </c>
      <c r="F7050">
        <f>'8월'!C65</f>
        <v>0</v>
      </c>
      <c r="G7050">
        <f>'8월'!D65</f>
        <v>0</v>
      </c>
      <c r="H7050">
        <f>'8월'!E65</f>
        <v>0</v>
      </c>
      <c r="I7050">
        <f>'8월'!F65</f>
        <v>0</v>
      </c>
      <c r="J7050">
        <f>'8월'!G65</f>
        <v>0</v>
      </c>
      <c r="K7050">
        <f>'8월'!H65</f>
        <v>0</v>
      </c>
      <c r="L7050">
        <f>'8월'!I65</f>
        <v>0</v>
      </c>
      <c r="M7050">
        <f>'8월'!J65</f>
        <v>0</v>
      </c>
      <c r="N7050">
        <f>'8월'!K65</f>
        <v>0</v>
      </c>
      <c r="O7050">
        <f>'8월'!L65</f>
        <v>0</v>
      </c>
      <c r="P7050" t="str">
        <f>IF(AND(검색!$C$4&lt;&gt;"",E7050&lt;&gt;"",ISNUMBER(SEARCH(검색!$C$4,E7050)),OR(D7050&lt;&gt;"",F7050&lt;&gt;"",G7050&lt;&gt;"",H7050&lt;&gt;"")),COUNT(P$1:P7049)+1,"")</f>
        <v/>
      </c>
    </row>
    <row r="7051" spans="1:16" x14ac:dyDescent="0.3">
      <c r="A7051">
        <v>7050</v>
      </c>
      <c r="B7051" t="s">
        <v>1413</v>
      </c>
      <c r="C7051">
        <v>66</v>
      </c>
      <c r="D7051">
        <f>'8월'!B66</f>
        <v>0</v>
      </c>
      <c r="E7051">
        <f t="shared" si="110"/>
        <v>0</v>
      </c>
      <c r="F7051">
        <f>'8월'!C66</f>
        <v>0</v>
      </c>
      <c r="G7051">
        <f>'8월'!D66</f>
        <v>0</v>
      </c>
      <c r="H7051">
        <f>'8월'!E66</f>
        <v>0</v>
      </c>
      <c r="I7051">
        <f>'8월'!F66</f>
        <v>0</v>
      </c>
      <c r="J7051">
        <f>'8월'!G66</f>
        <v>0</v>
      </c>
      <c r="K7051">
        <f>'8월'!H66</f>
        <v>0</v>
      </c>
      <c r="L7051">
        <f>'8월'!I66</f>
        <v>0</v>
      </c>
      <c r="M7051">
        <f>'8월'!J66</f>
        <v>0</v>
      </c>
      <c r="N7051">
        <f>'8월'!K66</f>
        <v>0</v>
      </c>
      <c r="O7051">
        <f>'8월'!L66</f>
        <v>0</v>
      </c>
      <c r="P7051" t="str">
        <f>IF(AND(검색!$C$4&lt;&gt;"",E7051&lt;&gt;"",ISNUMBER(SEARCH(검색!$C$4,E7051)),OR(D7051&lt;&gt;"",F7051&lt;&gt;"",G7051&lt;&gt;"",H7051&lt;&gt;"")),COUNT(P$1:P7050)+1,"")</f>
        <v/>
      </c>
    </row>
    <row r="7052" spans="1:16" x14ac:dyDescent="0.3">
      <c r="A7052">
        <v>7051</v>
      </c>
      <c r="B7052" t="s">
        <v>1413</v>
      </c>
      <c r="C7052">
        <v>67</v>
      </c>
      <c r="D7052">
        <f>'8월'!B67</f>
        <v>0</v>
      </c>
      <c r="E7052">
        <f t="shared" si="110"/>
        <v>0</v>
      </c>
      <c r="F7052">
        <f>'8월'!C67</f>
        <v>0</v>
      </c>
      <c r="G7052">
        <f>'8월'!D67</f>
        <v>0</v>
      </c>
      <c r="H7052">
        <f>'8월'!E67</f>
        <v>0</v>
      </c>
      <c r="I7052">
        <f>'8월'!F67</f>
        <v>0</v>
      </c>
      <c r="J7052">
        <f>'8월'!G67</f>
        <v>0</v>
      </c>
      <c r="K7052">
        <f>'8월'!H67</f>
        <v>0</v>
      </c>
      <c r="L7052">
        <f>'8월'!I67</f>
        <v>0</v>
      </c>
      <c r="M7052">
        <f>'8월'!J67</f>
        <v>0</v>
      </c>
      <c r="N7052">
        <f>'8월'!K67</f>
        <v>0</v>
      </c>
      <c r="O7052">
        <f>'8월'!L67</f>
        <v>0</v>
      </c>
      <c r="P7052" t="str">
        <f>IF(AND(검색!$C$4&lt;&gt;"",E7052&lt;&gt;"",ISNUMBER(SEARCH(검색!$C$4,E7052)),OR(D7052&lt;&gt;"",F7052&lt;&gt;"",G7052&lt;&gt;"",H7052&lt;&gt;"")),COUNT(P$1:P7051)+1,"")</f>
        <v/>
      </c>
    </row>
    <row r="7053" spans="1:16" x14ac:dyDescent="0.3">
      <c r="A7053">
        <v>7052</v>
      </c>
      <c r="B7053" t="s">
        <v>1413</v>
      </c>
      <c r="C7053">
        <v>68</v>
      </c>
      <c r="D7053">
        <f>'8월'!B68</f>
        <v>0</v>
      </c>
      <c r="E7053">
        <f t="shared" si="110"/>
        <v>0</v>
      </c>
      <c r="F7053">
        <f>'8월'!C68</f>
        <v>0</v>
      </c>
      <c r="G7053">
        <f>'8월'!D68</f>
        <v>0</v>
      </c>
      <c r="H7053">
        <f>'8월'!E68</f>
        <v>0</v>
      </c>
      <c r="I7053">
        <f>'8월'!F68</f>
        <v>0</v>
      </c>
      <c r="J7053">
        <f>'8월'!G68</f>
        <v>0</v>
      </c>
      <c r="K7053">
        <f>'8월'!H68</f>
        <v>0</v>
      </c>
      <c r="L7053">
        <f>'8월'!I68</f>
        <v>0</v>
      </c>
      <c r="M7053">
        <f>'8월'!J68</f>
        <v>0</v>
      </c>
      <c r="N7053">
        <f>'8월'!K68</f>
        <v>0</v>
      </c>
      <c r="O7053">
        <f>'8월'!L68</f>
        <v>0</v>
      </c>
      <c r="P7053" t="str">
        <f>IF(AND(검색!$C$4&lt;&gt;"",E7053&lt;&gt;"",ISNUMBER(SEARCH(검색!$C$4,E7053)),OR(D7053&lt;&gt;"",F7053&lt;&gt;"",G7053&lt;&gt;"",H7053&lt;&gt;"")),COUNT(P$1:P7052)+1,"")</f>
        <v/>
      </c>
    </row>
    <row r="7054" spans="1:16" x14ac:dyDescent="0.3">
      <c r="A7054">
        <v>7053</v>
      </c>
      <c r="B7054" t="s">
        <v>1413</v>
      </c>
      <c r="C7054">
        <v>69</v>
      </c>
      <c r="D7054">
        <f>'8월'!B69</f>
        <v>0</v>
      </c>
      <c r="E7054">
        <f t="shared" si="110"/>
        <v>0</v>
      </c>
      <c r="F7054">
        <f>'8월'!C69</f>
        <v>0</v>
      </c>
      <c r="G7054">
        <f>'8월'!D69</f>
        <v>0</v>
      </c>
      <c r="H7054">
        <f>'8월'!E69</f>
        <v>0</v>
      </c>
      <c r="I7054">
        <f>'8월'!F69</f>
        <v>0</v>
      </c>
      <c r="J7054">
        <f>'8월'!G69</f>
        <v>0</v>
      </c>
      <c r="K7054">
        <f>'8월'!H69</f>
        <v>0</v>
      </c>
      <c r="L7054">
        <f>'8월'!I69</f>
        <v>0</v>
      </c>
      <c r="M7054">
        <f>'8월'!J69</f>
        <v>0</v>
      </c>
      <c r="N7054">
        <f>'8월'!K69</f>
        <v>0</v>
      </c>
      <c r="O7054">
        <f>'8월'!L69</f>
        <v>0</v>
      </c>
      <c r="P7054" t="str">
        <f>IF(AND(검색!$C$4&lt;&gt;"",E7054&lt;&gt;"",ISNUMBER(SEARCH(검색!$C$4,E7054)),OR(D7054&lt;&gt;"",F7054&lt;&gt;"",G7054&lt;&gt;"",H7054&lt;&gt;"")),COUNT(P$1:P7053)+1,"")</f>
        <v/>
      </c>
    </row>
    <row r="7055" spans="1:16" x14ac:dyDescent="0.3">
      <c r="A7055">
        <v>7054</v>
      </c>
      <c r="B7055" t="s">
        <v>1413</v>
      </c>
      <c r="C7055">
        <v>70</v>
      </c>
      <c r="D7055">
        <f>'8월'!B70</f>
        <v>0</v>
      </c>
      <c r="E7055">
        <f t="shared" si="110"/>
        <v>0</v>
      </c>
      <c r="F7055">
        <f>'8월'!C70</f>
        <v>0</v>
      </c>
      <c r="G7055">
        <f>'8월'!D70</f>
        <v>0</v>
      </c>
      <c r="H7055">
        <f>'8월'!E70</f>
        <v>0</v>
      </c>
      <c r="I7055">
        <f>'8월'!F70</f>
        <v>0</v>
      </c>
      <c r="J7055">
        <f>'8월'!G70</f>
        <v>0</v>
      </c>
      <c r="K7055">
        <f>'8월'!H70</f>
        <v>0</v>
      </c>
      <c r="L7055">
        <f>'8월'!I70</f>
        <v>0</v>
      </c>
      <c r="M7055">
        <f>'8월'!J70</f>
        <v>0</v>
      </c>
      <c r="N7055">
        <f>'8월'!K70</f>
        <v>0</v>
      </c>
      <c r="O7055">
        <f>'8월'!L70</f>
        <v>0</v>
      </c>
      <c r="P7055" t="str">
        <f>IF(AND(검색!$C$4&lt;&gt;"",E7055&lt;&gt;"",ISNUMBER(SEARCH(검색!$C$4,E7055)),OR(D7055&lt;&gt;"",F7055&lt;&gt;"",G7055&lt;&gt;"",H7055&lt;&gt;"")),COUNT(P$1:P7054)+1,"")</f>
        <v/>
      </c>
    </row>
    <row r="7056" spans="1:16" x14ac:dyDescent="0.3">
      <c r="A7056">
        <v>7055</v>
      </c>
      <c r="B7056" t="s">
        <v>1413</v>
      </c>
      <c r="C7056">
        <v>71</v>
      </c>
      <c r="D7056">
        <f>'8월'!B71</f>
        <v>0</v>
      </c>
      <c r="E7056">
        <f t="shared" si="110"/>
        <v>0</v>
      </c>
      <c r="F7056">
        <f>'8월'!C71</f>
        <v>0</v>
      </c>
      <c r="G7056">
        <f>'8월'!D71</f>
        <v>0</v>
      </c>
      <c r="H7056">
        <f>'8월'!E71</f>
        <v>0</v>
      </c>
      <c r="I7056">
        <f>'8월'!F71</f>
        <v>0</v>
      </c>
      <c r="J7056">
        <f>'8월'!G71</f>
        <v>0</v>
      </c>
      <c r="K7056">
        <f>'8월'!H71</f>
        <v>0</v>
      </c>
      <c r="L7056">
        <f>'8월'!I71</f>
        <v>0</v>
      </c>
      <c r="M7056">
        <f>'8월'!J71</f>
        <v>0</v>
      </c>
      <c r="N7056">
        <f>'8월'!K71</f>
        <v>0</v>
      </c>
      <c r="O7056">
        <f>'8월'!L71</f>
        <v>0</v>
      </c>
      <c r="P7056" t="str">
        <f>IF(AND(검색!$C$4&lt;&gt;"",E7056&lt;&gt;"",ISNUMBER(SEARCH(검색!$C$4,E7056)),OR(D7056&lt;&gt;"",F7056&lt;&gt;"",G7056&lt;&gt;"",H7056&lt;&gt;"")),COUNT(P$1:P7055)+1,"")</f>
        <v/>
      </c>
    </row>
    <row r="7057" spans="1:16" x14ac:dyDescent="0.3">
      <c r="A7057">
        <v>7056</v>
      </c>
      <c r="B7057" t="s">
        <v>1413</v>
      </c>
      <c r="C7057">
        <v>72</v>
      </c>
      <c r="D7057">
        <f>'8월'!B72</f>
        <v>0</v>
      </c>
      <c r="E7057">
        <f t="shared" si="110"/>
        <v>0</v>
      </c>
      <c r="F7057">
        <f>'8월'!C72</f>
        <v>0</v>
      </c>
      <c r="G7057">
        <f>'8월'!D72</f>
        <v>0</v>
      </c>
      <c r="H7057">
        <f>'8월'!E72</f>
        <v>0</v>
      </c>
      <c r="I7057">
        <f>'8월'!F72</f>
        <v>0</v>
      </c>
      <c r="J7057">
        <f>'8월'!G72</f>
        <v>0</v>
      </c>
      <c r="K7057">
        <f>'8월'!H72</f>
        <v>0</v>
      </c>
      <c r="L7057">
        <f>'8월'!I72</f>
        <v>0</v>
      </c>
      <c r="M7057">
        <f>'8월'!J72</f>
        <v>0</v>
      </c>
      <c r="N7057">
        <f>'8월'!K72</f>
        <v>0</v>
      </c>
      <c r="O7057">
        <f>'8월'!L72</f>
        <v>0</v>
      </c>
      <c r="P7057" t="str">
        <f>IF(AND(검색!$C$4&lt;&gt;"",E7057&lt;&gt;"",ISNUMBER(SEARCH(검색!$C$4,E7057)),OR(D7057&lt;&gt;"",F7057&lt;&gt;"",G7057&lt;&gt;"",H7057&lt;&gt;"")),COUNT(P$1:P7056)+1,"")</f>
        <v/>
      </c>
    </row>
    <row r="7058" spans="1:16" x14ac:dyDescent="0.3">
      <c r="A7058">
        <v>7057</v>
      </c>
      <c r="B7058" t="s">
        <v>1413</v>
      </c>
      <c r="C7058">
        <v>73</v>
      </c>
      <c r="D7058">
        <f>'8월'!B73</f>
        <v>0</v>
      </c>
      <c r="E7058">
        <f t="shared" si="110"/>
        <v>0</v>
      </c>
      <c r="F7058">
        <f>'8월'!C73</f>
        <v>0</v>
      </c>
      <c r="G7058">
        <f>'8월'!D73</f>
        <v>0</v>
      </c>
      <c r="H7058">
        <f>'8월'!E73</f>
        <v>0</v>
      </c>
      <c r="I7058">
        <f>'8월'!F73</f>
        <v>0</v>
      </c>
      <c r="J7058">
        <f>'8월'!G73</f>
        <v>0</v>
      </c>
      <c r="K7058">
        <f>'8월'!H73</f>
        <v>0</v>
      </c>
      <c r="L7058">
        <f>'8월'!I73</f>
        <v>0</v>
      </c>
      <c r="M7058">
        <f>'8월'!J73</f>
        <v>0</v>
      </c>
      <c r="N7058">
        <f>'8월'!K73</f>
        <v>0</v>
      </c>
      <c r="O7058">
        <f>'8월'!L73</f>
        <v>0</v>
      </c>
      <c r="P7058" t="str">
        <f>IF(AND(검색!$C$4&lt;&gt;"",E7058&lt;&gt;"",ISNUMBER(SEARCH(검색!$C$4,E7058)),OR(D7058&lt;&gt;"",F7058&lt;&gt;"",G7058&lt;&gt;"",H7058&lt;&gt;"")),COUNT(P$1:P7057)+1,"")</f>
        <v/>
      </c>
    </row>
    <row r="7059" spans="1:16" x14ac:dyDescent="0.3">
      <c r="A7059">
        <v>7058</v>
      </c>
      <c r="B7059" t="s">
        <v>1413</v>
      </c>
      <c r="C7059">
        <v>74</v>
      </c>
      <c r="D7059">
        <f>'8월'!B74</f>
        <v>0</v>
      </c>
      <c r="E7059">
        <f t="shared" si="110"/>
        <v>0</v>
      </c>
      <c r="F7059">
        <f>'8월'!C74</f>
        <v>0</v>
      </c>
      <c r="G7059">
        <f>'8월'!D74</f>
        <v>0</v>
      </c>
      <c r="H7059">
        <f>'8월'!E74</f>
        <v>0</v>
      </c>
      <c r="I7059">
        <f>'8월'!F74</f>
        <v>0</v>
      </c>
      <c r="J7059">
        <f>'8월'!G74</f>
        <v>0</v>
      </c>
      <c r="K7059">
        <f>'8월'!H74</f>
        <v>0</v>
      </c>
      <c r="L7059">
        <f>'8월'!I74</f>
        <v>0</v>
      </c>
      <c r="M7059">
        <f>'8월'!J74</f>
        <v>0</v>
      </c>
      <c r="N7059">
        <f>'8월'!K74</f>
        <v>0</v>
      </c>
      <c r="O7059">
        <f>'8월'!L74</f>
        <v>0</v>
      </c>
      <c r="P7059" t="str">
        <f>IF(AND(검색!$C$4&lt;&gt;"",E7059&lt;&gt;"",ISNUMBER(SEARCH(검색!$C$4,E7059)),OR(D7059&lt;&gt;"",F7059&lt;&gt;"",G7059&lt;&gt;"",H7059&lt;&gt;"")),COUNT(P$1:P7058)+1,"")</f>
        <v/>
      </c>
    </row>
    <row r="7060" spans="1:16" x14ac:dyDescent="0.3">
      <c r="A7060">
        <v>7059</v>
      </c>
      <c r="B7060" t="s">
        <v>1413</v>
      </c>
      <c r="C7060">
        <v>75</v>
      </c>
      <c r="D7060">
        <f>'8월'!B75</f>
        <v>0</v>
      </c>
      <c r="E7060">
        <f t="shared" si="110"/>
        <v>0</v>
      </c>
      <c r="F7060">
        <f>'8월'!C75</f>
        <v>0</v>
      </c>
      <c r="G7060">
        <f>'8월'!D75</f>
        <v>0</v>
      </c>
      <c r="H7060">
        <f>'8월'!E75</f>
        <v>0</v>
      </c>
      <c r="I7060">
        <f>'8월'!F75</f>
        <v>0</v>
      </c>
      <c r="J7060">
        <f>'8월'!G75</f>
        <v>0</v>
      </c>
      <c r="K7060">
        <f>'8월'!H75</f>
        <v>0</v>
      </c>
      <c r="L7060">
        <f>'8월'!I75</f>
        <v>0</v>
      </c>
      <c r="M7060">
        <f>'8월'!J75</f>
        <v>0</v>
      </c>
      <c r="N7060">
        <f>'8월'!K75</f>
        <v>0</v>
      </c>
      <c r="O7060">
        <f>'8월'!L75</f>
        <v>0</v>
      </c>
      <c r="P7060" t="str">
        <f>IF(AND(검색!$C$4&lt;&gt;"",E7060&lt;&gt;"",ISNUMBER(SEARCH(검색!$C$4,E7060)),OR(D7060&lt;&gt;"",F7060&lt;&gt;"",G7060&lt;&gt;"",H7060&lt;&gt;"")),COUNT(P$1:P7059)+1,"")</f>
        <v/>
      </c>
    </row>
    <row r="7061" spans="1:16" x14ac:dyDescent="0.3">
      <c r="A7061">
        <v>7060</v>
      </c>
      <c r="B7061" t="s">
        <v>1413</v>
      </c>
      <c r="C7061">
        <v>76</v>
      </c>
      <c r="D7061">
        <f>'8월'!B76</f>
        <v>0</v>
      </c>
      <c r="E7061">
        <f t="shared" si="110"/>
        <v>0</v>
      </c>
      <c r="F7061">
        <f>'8월'!C76</f>
        <v>0</v>
      </c>
      <c r="G7061">
        <f>'8월'!D76</f>
        <v>0</v>
      </c>
      <c r="H7061">
        <f>'8월'!E76</f>
        <v>0</v>
      </c>
      <c r="I7061">
        <f>'8월'!F76</f>
        <v>0</v>
      </c>
      <c r="J7061">
        <f>'8월'!G76</f>
        <v>0</v>
      </c>
      <c r="K7061">
        <f>'8월'!H76</f>
        <v>0</v>
      </c>
      <c r="L7061">
        <f>'8월'!I76</f>
        <v>0</v>
      </c>
      <c r="M7061">
        <f>'8월'!J76</f>
        <v>0</v>
      </c>
      <c r="N7061">
        <f>'8월'!K76</f>
        <v>0</v>
      </c>
      <c r="O7061">
        <f>'8월'!L76</f>
        <v>0</v>
      </c>
      <c r="P7061" t="str">
        <f>IF(AND(검색!$C$4&lt;&gt;"",E7061&lt;&gt;"",ISNUMBER(SEARCH(검색!$C$4,E7061)),OR(D7061&lt;&gt;"",F7061&lt;&gt;"",G7061&lt;&gt;"",H7061&lt;&gt;"")),COUNT(P$1:P7060)+1,"")</f>
        <v/>
      </c>
    </row>
    <row r="7062" spans="1:16" x14ac:dyDescent="0.3">
      <c r="A7062">
        <v>7061</v>
      </c>
      <c r="B7062" t="s">
        <v>1413</v>
      </c>
      <c r="C7062">
        <v>77</v>
      </c>
      <c r="D7062">
        <f>'8월'!B77</f>
        <v>0</v>
      </c>
      <c r="E7062">
        <f t="shared" si="110"/>
        <v>0</v>
      </c>
      <c r="F7062">
        <f>'8월'!C77</f>
        <v>0</v>
      </c>
      <c r="G7062">
        <f>'8월'!D77</f>
        <v>0</v>
      </c>
      <c r="H7062">
        <f>'8월'!E77</f>
        <v>0</v>
      </c>
      <c r="I7062">
        <f>'8월'!F77</f>
        <v>0</v>
      </c>
      <c r="J7062">
        <f>'8월'!G77</f>
        <v>0</v>
      </c>
      <c r="K7062">
        <f>'8월'!H77</f>
        <v>0</v>
      </c>
      <c r="L7062">
        <f>'8월'!I77</f>
        <v>0</v>
      </c>
      <c r="M7062">
        <f>'8월'!J77</f>
        <v>0</v>
      </c>
      <c r="N7062">
        <f>'8월'!K77</f>
        <v>0</v>
      </c>
      <c r="O7062">
        <f>'8월'!L77</f>
        <v>0</v>
      </c>
      <c r="P7062" t="str">
        <f>IF(AND(검색!$C$4&lt;&gt;"",E7062&lt;&gt;"",ISNUMBER(SEARCH(검색!$C$4,E7062)),OR(D7062&lt;&gt;"",F7062&lt;&gt;"",G7062&lt;&gt;"",H7062&lt;&gt;"")),COUNT(P$1:P7061)+1,"")</f>
        <v/>
      </c>
    </row>
    <row r="7063" spans="1:16" x14ac:dyDescent="0.3">
      <c r="A7063">
        <v>7062</v>
      </c>
      <c r="B7063" t="s">
        <v>1413</v>
      </c>
      <c r="C7063">
        <v>78</v>
      </c>
      <c r="D7063">
        <f>'8월'!B78</f>
        <v>0</v>
      </c>
      <c r="E7063">
        <f t="shared" si="110"/>
        <v>0</v>
      </c>
      <c r="F7063">
        <f>'8월'!C78</f>
        <v>0</v>
      </c>
      <c r="G7063">
        <f>'8월'!D78</f>
        <v>0</v>
      </c>
      <c r="H7063">
        <f>'8월'!E78</f>
        <v>0</v>
      </c>
      <c r="I7063">
        <f>'8월'!F78</f>
        <v>0</v>
      </c>
      <c r="J7063">
        <f>'8월'!G78</f>
        <v>0</v>
      </c>
      <c r="K7063">
        <f>'8월'!H78</f>
        <v>0</v>
      </c>
      <c r="L7063">
        <f>'8월'!I78</f>
        <v>0</v>
      </c>
      <c r="M7063">
        <f>'8월'!J78</f>
        <v>0</v>
      </c>
      <c r="N7063">
        <f>'8월'!K78</f>
        <v>0</v>
      </c>
      <c r="O7063">
        <f>'8월'!L78</f>
        <v>0</v>
      </c>
      <c r="P7063" t="str">
        <f>IF(AND(검색!$C$4&lt;&gt;"",E7063&lt;&gt;"",ISNUMBER(SEARCH(검색!$C$4,E7063)),OR(D7063&lt;&gt;"",F7063&lt;&gt;"",G7063&lt;&gt;"",H7063&lt;&gt;"")),COUNT(P$1:P7062)+1,"")</f>
        <v/>
      </c>
    </row>
    <row r="7064" spans="1:16" x14ac:dyDescent="0.3">
      <c r="A7064">
        <v>7063</v>
      </c>
      <c r="B7064" t="s">
        <v>1413</v>
      </c>
      <c r="C7064">
        <v>79</v>
      </c>
      <c r="D7064">
        <f>'8월'!B79</f>
        <v>0</v>
      </c>
      <c r="E7064">
        <f t="shared" si="110"/>
        <v>0</v>
      </c>
      <c r="F7064">
        <f>'8월'!C79</f>
        <v>0</v>
      </c>
      <c r="G7064">
        <f>'8월'!D79</f>
        <v>0</v>
      </c>
      <c r="H7064">
        <f>'8월'!E79</f>
        <v>0</v>
      </c>
      <c r="I7064">
        <f>'8월'!F79</f>
        <v>0</v>
      </c>
      <c r="J7064">
        <f>'8월'!G79</f>
        <v>0</v>
      </c>
      <c r="K7064">
        <f>'8월'!H79</f>
        <v>0</v>
      </c>
      <c r="L7064">
        <f>'8월'!I79</f>
        <v>0</v>
      </c>
      <c r="M7064">
        <f>'8월'!J79</f>
        <v>0</v>
      </c>
      <c r="N7064">
        <f>'8월'!K79</f>
        <v>0</v>
      </c>
      <c r="O7064">
        <f>'8월'!L79</f>
        <v>0</v>
      </c>
      <c r="P7064" t="str">
        <f>IF(AND(검색!$C$4&lt;&gt;"",E7064&lt;&gt;"",ISNUMBER(SEARCH(검색!$C$4,E7064)),OR(D7064&lt;&gt;"",F7064&lt;&gt;"",G7064&lt;&gt;"",H7064&lt;&gt;"")),COUNT(P$1:P7063)+1,"")</f>
        <v/>
      </c>
    </row>
    <row r="7065" spans="1:16" x14ac:dyDescent="0.3">
      <c r="A7065">
        <v>7064</v>
      </c>
      <c r="B7065" t="s">
        <v>1413</v>
      </c>
      <c r="C7065">
        <v>80</v>
      </c>
      <c r="D7065">
        <f>'8월'!B80</f>
        <v>0</v>
      </c>
      <c r="E7065">
        <f t="shared" si="110"/>
        <v>0</v>
      </c>
      <c r="F7065">
        <f>'8월'!C80</f>
        <v>0</v>
      </c>
      <c r="G7065">
        <f>'8월'!D80</f>
        <v>0</v>
      </c>
      <c r="H7065">
        <f>'8월'!E80</f>
        <v>0</v>
      </c>
      <c r="I7065">
        <f>'8월'!F80</f>
        <v>0</v>
      </c>
      <c r="J7065">
        <f>'8월'!G80</f>
        <v>0</v>
      </c>
      <c r="K7065">
        <f>'8월'!H80</f>
        <v>0</v>
      </c>
      <c r="L7065">
        <f>'8월'!I80</f>
        <v>0</v>
      </c>
      <c r="M7065">
        <f>'8월'!J80</f>
        <v>0</v>
      </c>
      <c r="N7065">
        <f>'8월'!K80</f>
        <v>0</v>
      </c>
      <c r="O7065">
        <f>'8월'!L80</f>
        <v>0</v>
      </c>
      <c r="P7065" t="str">
        <f>IF(AND(검색!$C$4&lt;&gt;"",E7065&lt;&gt;"",ISNUMBER(SEARCH(검색!$C$4,E7065)),OR(D7065&lt;&gt;"",F7065&lt;&gt;"",G7065&lt;&gt;"",H7065&lt;&gt;"")),COUNT(P$1:P7064)+1,"")</f>
        <v/>
      </c>
    </row>
    <row r="7066" spans="1:16" x14ac:dyDescent="0.3">
      <c r="A7066">
        <v>7065</v>
      </c>
      <c r="B7066" t="s">
        <v>1413</v>
      </c>
      <c r="C7066">
        <v>81</v>
      </c>
      <c r="D7066">
        <f>'8월'!B81</f>
        <v>0</v>
      </c>
      <c r="E7066">
        <f t="shared" si="110"/>
        <v>0</v>
      </c>
      <c r="F7066">
        <f>'8월'!C81</f>
        <v>0</v>
      </c>
      <c r="G7066">
        <f>'8월'!D81</f>
        <v>0</v>
      </c>
      <c r="H7066">
        <f>'8월'!E81</f>
        <v>0</v>
      </c>
      <c r="I7066">
        <f>'8월'!F81</f>
        <v>0</v>
      </c>
      <c r="J7066">
        <f>'8월'!G81</f>
        <v>0</v>
      </c>
      <c r="K7066">
        <f>'8월'!H81</f>
        <v>0</v>
      </c>
      <c r="L7066">
        <f>'8월'!I81</f>
        <v>0</v>
      </c>
      <c r="M7066">
        <f>'8월'!J81</f>
        <v>0</v>
      </c>
      <c r="N7066">
        <f>'8월'!K81</f>
        <v>0</v>
      </c>
      <c r="O7066">
        <f>'8월'!L81</f>
        <v>0</v>
      </c>
      <c r="P7066" t="str">
        <f>IF(AND(검색!$C$4&lt;&gt;"",E7066&lt;&gt;"",ISNUMBER(SEARCH(검색!$C$4,E7066)),OR(D7066&lt;&gt;"",F7066&lt;&gt;"",G7066&lt;&gt;"",H7066&lt;&gt;"")),COUNT(P$1:P7065)+1,"")</f>
        <v/>
      </c>
    </row>
    <row r="7067" spans="1:16" x14ac:dyDescent="0.3">
      <c r="A7067">
        <v>7066</v>
      </c>
      <c r="B7067" t="s">
        <v>1413</v>
      </c>
      <c r="C7067">
        <v>82</v>
      </c>
      <c r="D7067">
        <f>'8월'!B82</f>
        <v>0</v>
      </c>
      <c r="E7067">
        <f t="shared" si="110"/>
        <v>0</v>
      </c>
      <c r="F7067">
        <f>'8월'!C82</f>
        <v>0</v>
      </c>
      <c r="G7067">
        <f>'8월'!D82</f>
        <v>0</v>
      </c>
      <c r="H7067">
        <f>'8월'!E82</f>
        <v>0</v>
      </c>
      <c r="I7067">
        <f>'8월'!F82</f>
        <v>0</v>
      </c>
      <c r="J7067">
        <f>'8월'!G82</f>
        <v>0</v>
      </c>
      <c r="K7067">
        <f>'8월'!H82</f>
        <v>0</v>
      </c>
      <c r="L7067">
        <f>'8월'!I82</f>
        <v>0</v>
      </c>
      <c r="M7067">
        <f>'8월'!J82</f>
        <v>0</v>
      </c>
      <c r="N7067">
        <f>'8월'!K82</f>
        <v>0</v>
      </c>
      <c r="O7067">
        <f>'8월'!L82</f>
        <v>0</v>
      </c>
      <c r="P7067" t="str">
        <f>IF(AND(검색!$C$4&lt;&gt;"",E7067&lt;&gt;"",ISNUMBER(SEARCH(검색!$C$4,E7067)),OR(D7067&lt;&gt;"",F7067&lt;&gt;"",G7067&lt;&gt;"",H7067&lt;&gt;"")),COUNT(P$1:P7066)+1,"")</f>
        <v/>
      </c>
    </row>
    <row r="7068" spans="1:16" x14ac:dyDescent="0.3">
      <c r="A7068">
        <v>7067</v>
      </c>
      <c r="B7068" t="s">
        <v>1413</v>
      </c>
      <c r="C7068">
        <v>83</v>
      </c>
      <c r="D7068">
        <f>'8월'!B83</f>
        <v>0</v>
      </c>
      <c r="E7068">
        <f t="shared" si="110"/>
        <v>0</v>
      </c>
      <c r="F7068">
        <f>'8월'!C83</f>
        <v>0</v>
      </c>
      <c r="G7068">
        <f>'8월'!D83</f>
        <v>0</v>
      </c>
      <c r="H7068">
        <f>'8월'!E83</f>
        <v>0</v>
      </c>
      <c r="I7068">
        <f>'8월'!F83</f>
        <v>0</v>
      </c>
      <c r="J7068">
        <f>'8월'!G83</f>
        <v>0</v>
      </c>
      <c r="K7068">
        <f>'8월'!H83</f>
        <v>0</v>
      </c>
      <c r="L7068">
        <f>'8월'!I83</f>
        <v>0</v>
      </c>
      <c r="M7068">
        <f>'8월'!J83</f>
        <v>0</v>
      </c>
      <c r="N7068">
        <f>'8월'!K83</f>
        <v>0</v>
      </c>
      <c r="O7068">
        <f>'8월'!L83</f>
        <v>0</v>
      </c>
      <c r="P7068" t="str">
        <f>IF(AND(검색!$C$4&lt;&gt;"",E7068&lt;&gt;"",ISNUMBER(SEARCH(검색!$C$4,E7068)),OR(D7068&lt;&gt;"",F7068&lt;&gt;"",G7068&lt;&gt;"",H7068&lt;&gt;"")),COUNT(P$1:P7067)+1,"")</f>
        <v/>
      </c>
    </row>
    <row r="7069" spans="1:16" x14ac:dyDescent="0.3">
      <c r="A7069">
        <v>7068</v>
      </c>
      <c r="B7069" t="s">
        <v>1413</v>
      </c>
      <c r="C7069">
        <v>84</v>
      </c>
      <c r="D7069">
        <f>'8월'!B84</f>
        <v>0</v>
      </c>
      <c r="E7069">
        <f t="shared" si="110"/>
        <v>0</v>
      </c>
      <c r="F7069">
        <f>'8월'!C84</f>
        <v>0</v>
      </c>
      <c r="G7069">
        <f>'8월'!D84</f>
        <v>0</v>
      </c>
      <c r="H7069">
        <f>'8월'!E84</f>
        <v>0</v>
      </c>
      <c r="I7069">
        <f>'8월'!F84</f>
        <v>0</v>
      </c>
      <c r="J7069">
        <f>'8월'!G84</f>
        <v>0</v>
      </c>
      <c r="K7069">
        <f>'8월'!H84</f>
        <v>0</v>
      </c>
      <c r="L7069">
        <f>'8월'!I84</f>
        <v>0</v>
      </c>
      <c r="M7069">
        <f>'8월'!J84</f>
        <v>0</v>
      </c>
      <c r="N7069">
        <f>'8월'!K84</f>
        <v>0</v>
      </c>
      <c r="O7069">
        <f>'8월'!L84</f>
        <v>0</v>
      </c>
      <c r="P7069" t="str">
        <f>IF(AND(검색!$C$4&lt;&gt;"",E7069&lt;&gt;"",ISNUMBER(SEARCH(검색!$C$4,E7069)),OR(D7069&lt;&gt;"",F7069&lt;&gt;"",G7069&lt;&gt;"",H7069&lt;&gt;"")),COUNT(P$1:P7068)+1,"")</f>
        <v/>
      </c>
    </row>
    <row r="7070" spans="1:16" x14ac:dyDescent="0.3">
      <c r="A7070">
        <v>7069</v>
      </c>
      <c r="B7070" t="s">
        <v>1413</v>
      </c>
      <c r="C7070">
        <v>85</v>
      </c>
      <c r="D7070">
        <f>'8월'!B85</f>
        <v>0</v>
      </c>
      <c r="E7070">
        <f t="shared" si="110"/>
        <v>0</v>
      </c>
      <c r="F7070">
        <f>'8월'!C85</f>
        <v>0</v>
      </c>
      <c r="G7070">
        <f>'8월'!D85</f>
        <v>0</v>
      </c>
      <c r="H7070">
        <f>'8월'!E85</f>
        <v>0</v>
      </c>
      <c r="I7070">
        <f>'8월'!F85</f>
        <v>0</v>
      </c>
      <c r="J7070">
        <f>'8월'!G85</f>
        <v>0</v>
      </c>
      <c r="K7070">
        <f>'8월'!H85</f>
        <v>0</v>
      </c>
      <c r="L7070">
        <f>'8월'!I85</f>
        <v>0</v>
      </c>
      <c r="M7070">
        <f>'8월'!J85</f>
        <v>0</v>
      </c>
      <c r="N7070">
        <f>'8월'!K85</f>
        <v>0</v>
      </c>
      <c r="O7070">
        <f>'8월'!L85</f>
        <v>0</v>
      </c>
      <c r="P7070" t="str">
        <f>IF(AND(검색!$C$4&lt;&gt;"",E7070&lt;&gt;"",ISNUMBER(SEARCH(검색!$C$4,E7070)),OR(D7070&lt;&gt;"",F7070&lt;&gt;"",G7070&lt;&gt;"",H7070&lt;&gt;"")),COUNT(P$1:P7069)+1,"")</f>
        <v/>
      </c>
    </row>
    <row r="7071" spans="1:16" x14ac:dyDescent="0.3">
      <c r="A7071">
        <v>7070</v>
      </c>
      <c r="B7071" t="s">
        <v>1413</v>
      </c>
      <c r="C7071">
        <v>86</v>
      </c>
      <c r="D7071">
        <f>'8월'!B86</f>
        <v>0</v>
      </c>
      <c r="E7071">
        <f t="shared" si="110"/>
        <v>0</v>
      </c>
      <c r="F7071">
        <f>'8월'!C86</f>
        <v>0</v>
      </c>
      <c r="G7071">
        <f>'8월'!D86</f>
        <v>0</v>
      </c>
      <c r="H7071">
        <f>'8월'!E86</f>
        <v>0</v>
      </c>
      <c r="I7071">
        <f>'8월'!F86</f>
        <v>0</v>
      </c>
      <c r="J7071">
        <f>'8월'!G86</f>
        <v>0</v>
      </c>
      <c r="K7071">
        <f>'8월'!H86</f>
        <v>0</v>
      </c>
      <c r="L7071">
        <f>'8월'!I86</f>
        <v>0</v>
      </c>
      <c r="M7071">
        <f>'8월'!J86</f>
        <v>0</v>
      </c>
      <c r="N7071">
        <f>'8월'!K86</f>
        <v>0</v>
      </c>
      <c r="O7071">
        <f>'8월'!L86</f>
        <v>0</v>
      </c>
      <c r="P7071" t="str">
        <f>IF(AND(검색!$C$4&lt;&gt;"",E7071&lt;&gt;"",ISNUMBER(SEARCH(검색!$C$4,E7071)),OR(D7071&lt;&gt;"",F7071&lt;&gt;"",G7071&lt;&gt;"",H7071&lt;&gt;"")),COUNT(P$1:P7070)+1,"")</f>
        <v/>
      </c>
    </row>
    <row r="7072" spans="1:16" x14ac:dyDescent="0.3">
      <c r="A7072">
        <v>7071</v>
      </c>
      <c r="B7072" t="s">
        <v>1413</v>
      </c>
      <c r="C7072">
        <v>87</v>
      </c>
      <c r="D7072">
        <f>'8월'!B87</f>
        <v>0</v>
      </c>
      <c r="E7072">
        <f t="shared" si="110"/>
        <v>0</v>
      </c>
      <c r="F7072">
        <f>'8월'!C87</f>
        <v>0</v>
      </c>
      <c r="G7072">
        <f>'8월'!D87</f>
        <v>0</v>
      </c>
      <c r="H7072">
        <f>'8월'!E87</f>
        <v>0</v>
      </c>
      <c r="I7072">
        <f>'8월'!F87</f>
        <v>0</v>
      </c>
      <c r="J7072">
        <f>'8월'!G87</f>
        <v>0</v>
      </c>
      <c r="K7072">
        <f>'8월'!H87</f>
        <v>0</v>
      </c>
      <c r="L7072">
        <f>'8월'!I87</f>
        <v>0</v>
      </c>
      <c r="M7072">
        <f>'8월'!J87</f>
        <v>0</v>
      </c>
      <c r="N7072">
        <f>'8월'!K87</f>
        <v>0</v>
      </c>
      <c r="O7072">
        <f>'8월'!L87</f>
        <v>0</v>
      </c>
      <c r="P7072" t="str">
        <f>IF(AND(검색!$C$4&lt;&gt;"",E7072&lt;&gt;"",ISNUMBER(SEARCH(검색!$C$4,E7072)),OR(D7072&lt;&gt;"",F7072&lt;&gt;"",G7072&lt;&gt;"",H7072&lt;&gt;"")),COUNT(P$1:P7071)+1,"")</f>
        <v/>
      </c>
    </row>
    <row r="7073" spans="1:16" x14ac:dyDescent="0.3">
      <c r="A7073">
        <v>7072</v>
      </c>
      <c r="B7073" t="s">
        <v>1413</v>
      </c>
      <c r="C7073">
        <v>88</v>
      </c>
      <c r="D7073">
        <f>'8월'!B88</f>
        <v>0</v>
      </c>
      <c r="E7073">
        <f t="shared" si="110"/>
        <v>0</v>
      </c>
      <c r="F7073">
        <f>'8월'!C88</f>
        <v>0</v>
      </c>
      <c r="G7073">
        <f>'8월'!D88</f>
        <v>0</v>
      </c>
      <c r="H7073">
        <f>'8월'!E88</f>
        <v>0</v>
      </c>
      <c r="I7073">
        <f>'8월'!F88</f>
        <v>0</v>
      </c>
      <c r="J7073">
        <f>'8월'!G88</f>
        <v>0</v>
      </c>
      <c r="K7073">
        <f>'8월'!H88</f>
        <v>0</v>
      </c>
      <c r="L7073">
        <f>'8월'!I88</f>
        <v>0</v>
      </c>
      <c r="M7073">
        <f>'8월'!J88</f>
        <v>0</v>
      </c>
      <c r="N7073">
        <f>'8월'!K88</f>
        <v>0</v>
      </c>
      <c r="O7073">
        <f>'8월'!L88</f>
        <v>0</v>
      </c>
      <c r="P7073" t="str">
        <f>IF(AND(검색!$C$4&lt;&gt;"",E7073&lt;&gt;"",ISNUMBER(SEARCH(검색!$C$4,E7073)),OR(D7073&lt;&gt;"",F7073&lt;&gt;"",G7073&lt;&gt;"",H7073&lt;&gt;"")),COUNT(P$1:P7072)+1,"")</f>
        <v/>
      </c>
    </row>
    <row r="7074" spans="1:16" x14ac:dyDescent="0.3">
      <c r="A7074">
        <v>7073</v>
      </c>
      <c r="B7074" t="s">
        <v>1413</v>
      </c>
      <c r="C7074">
        <v>89</v>
      </c>
      <c r="D7074">
        <f>'8월'!B89</f>
        <v>0</v>
      </c>
      <c r="E7074">
        <f t="shared" si="110"/>
        <v>0</v>
      </c>
      <c r="F7074">
        <f>'8월'!C89</f>
        <v>0</v>
      </c>
      <c r="G7074">
        <f>'8월'!D89</f>
        <v>0</v>
      </c>
      <c r="H7074">
        <f>'8월'!E89</f>
        <v>0</v>
      </c>
      <c r="I7074">
        <f>'8월'!F89</f>
        <v>0</v>
      </c>
      <c r="J7074">
        <f>'8월'!G89</f>
        <v>0</v>
      </c>
      <c r="K7074">
        <f>'8월'!H89</f>
        <v>0</v>
      </c>
      <c r="L7074">
        <f>'8월'!I89</f>
        <v>0</v>
      </c>
      <c r="M7074">
        <f>'8월'!J89</f>
        <v>0</v>
      </c>
      <c r="N7074">
        <f>'8월'!K89</f>
        <v>0</v>
      </c>
      <c r="O7074">
        <f>'8월'!L89</f>
        <v>0</v>
      </c>
      <c r="P7074" t="str">
        <f>IF(AND(검색!$C$4&lt;&gt;"",E7074&lt;&gt;"",ISNUMBER(SEARCH(검색!$C$4,E7074)),OR(D7074&lt;&gt;"",F7074&lt;&gt;"",G7074&lt;&gt;"",H7074&lt;&gt;"")),COUNT(P$1:P7073)+1,"")</f>
        <v/>
      </c>
    </row>
    <row r="7075" spans="1:16" x14ac:dyDescent="0.3">
      <c r="A7075">
        <v>7074</v>
      </c>
      <c r="B7075" t="s">
        <v>1413</v>
      </c>
      <c r="C7075">
        <v>90</v>
      </c>
      <c r="D7075">
        <f>'8월'!B90</f>
        <v>0</v>
      </c>
      <c r="E7075">
        <f t="shared" si="110"/>
        <v>0</v>
      </c>
      <c r="F7075">
        <f>'8월'!C90</f>
        <v>0</v>
      </c>
      <c r="G7075">
        <f>'8월'!D90</f>
        <v>0</v>
      </c>
      <c r="H7075">
        <f>'8월'!E90</f>
        <v>0</v>
      </c>
      <c r="I7075">
        <f>'8월'!F90</f>
        <v>0</v>
      </c>
      <c r="J7075">
        <f>'8월'!G90</f>
        <v>0</v>
      </c>
      <c r="K7075">
        <f>'8월'!H90</f>
        <v>0</v>
      </c>
      <c r="L7075">
        <f>'8월'!I90</f>
        <v>0</v>
      </c>
      <c r="M7075">
        <f>'8월'!J90</f>
        <v>0</v>
      </c>
      <c r="N7075">
        <f>'8월'!K90</f>
        <v>0</v>
      </c>
      <c r="O7075">
        <f>'8월'!L90</f>
        <v>0</v>
      </c>
      <c r="P7075" t="str">
        <f>IF(AND(검색!$C$4&lt;&gt;"",E7075&lt;&gt;"",ISNUMBER(SEARCH(검색!$C$4,E7075)),OR(D7075&lt;&gt;"",F7075&lt;&gt;"",G7075&lt;&gt;"",H7075&lt;&gt;"")),COUNT(P$1:P7074)+1,"")</f>
        <v/>
      </c>
    </row>
    <row r="7076" spans="1:16" x14ac:dyDescent="0.3">
      <c r="A7076">
        <v>7075</v>
      </c>
      <c r="B7076" t="s">
        <v>1413</v>
      </c>
      <c r="C7076">
        <v>91</v>
      </c>
      <c r="D7076">
        <f>'8월'!B91</f>
        <v>0</v>
      </c>
      <c r="E7076">
        <f t="shared" si="110"/>
        <v>0</v>
      </c>
      <c r="F7076">
        <f>'8월'!C91</f>
        <v>0</v>
      </c>
      <c r="G7076">
        <f>'8월'!D91</f>
        <v>0</v>
      </c>
      <c r="H7076">
        <f>'8월'!E91</f>
        <v>0</v>
      </c>
      <c r="I7076">
        <f>'8월'!F91</f>
        <v>0</v>
      </c>
      <c r="J7076">
        <f>'8월'!G91</f>
        <v>0</v>
      </c>
      <c r="K7076">
        <f>'8월'!H91</f>
        <v>0</v>
      </c>
      <c r="L7076">
        <f>'8월'!I91</f>
        <v>0</v>
      </c>
      <c r="M7076">
        <f>'8월'!J91</f>
        <v>0</v>
      </c>
      <c r="N7076">
        <f>'8월'!K91</f>
        <v>0</v>
      </c>
      <c r="O7076">
        <f>'8월'!L91</f>
        <v>0</v>
      </c>
      <c r="P7076" t="str">
        <f>IF(AND(검색!$C$4&lt;&gt;"",E7076&lt;&gt;"",ISNUMBER(SEARCH(검색!$C$4,E7076)),OR(D7076&lt;&gt;"",F7076&lt;&gt;"",G7076&lt;&gt;"",H7076&lt;&gt;"")),COUNT(P$1:P7075)+1,"")</f>
        <v/>
      </c>
    </row>
    <row r="7077" spans="1:16" x14ac:dyDescent="0.3">
      <c r="A7077">
        <v>7076</v>
      </c>
      <c r="B7077" t="s">
        <v>1413</v>
      </c>
      <c r="C7077">
        <v>92</v>
      </c>
      <c r="D7077">
        <f>'8월'!B92</f>
        <v>0</v>
      </c>
      <c r="E7077">
        <f t="shared" si="110"/>
        <v>0</v>
      </c>
      <c r="F7077">
        <f>'8월'!C92</f>
        <v>0</v>
      </c>
      <c r="G7077">
        <f>'8월'!D92</f>
        <v>0</v>
      </c>
      <c r="H7077">
        <f>'8월'!E92</f>
        <v>0</v>
      </c>
      <c r="I7077">
        <f>'8월'!F92</f>
        <v>0</v>
      </c>
      <c r="J7077">
        <f>'8월'!G92</f>
        <v>0</v>
      </c>
      <c r="K7077">
        <f>'8월'!H92</f>
        <v>0</v>
      </c>
      <c r="L7077">
        <f>'8월'!I92</f>
        <v>0</v>
      </c>
      <c r="M7077">
        <f>'8월'!J92</f>
        <v>0</v>
      </c>
      <c r="N7077">
        <f>'8월'!K92</f>
        <v>0</v>
      </c>
      <c r="O7077">
        <f>'8월'!L92</f>
        <v>0</v>
      </c>
      <c r="P7077" t="str">
        <f>IF(AND(검색!$C$4&lt;&gt;"",E7077&lt;&gt;"",ISNUMBER(SEARCH(검색!$C$4,E7077)),OR(D7077&lt;&gt;"",F7077&lt;&gt;"",G7077&lt;&gt;"",H7077&lt;&gt;"")),COUNT(P$1:P7076)+1,"")</f>
        <v/>
      </c>
    </row>
    <row r="7078" spans="1:16" x14ac:dyDescent="0.3">
      <c r="A7078">
        <v>7077</v>
      </c>
      <c r="B7078" t="s">
        <v>1413</v>
      </c>
      <c r="C7078">
        <v>93</v>
      </c>
      <c r="D7078">
        <f>'8월'!B93</f>
        <v>0</v>
      </c>
      <c r="E7078">
        <f t="shared" si="110"/>
        <v>0</v>
      </c>
      <c r="F7078">
        <f>'8월'!C93</f>
        <v>0</v>
      </c>
      <c r="G7078">
        <f>'8월'!D93</f>
        <v>0</v>
      </c>
      <c r="H7078">
        <f>'8월'!E93</f>
        <v>0</v>
      </c>
      <c r="I7078">
        <f>'8월'!F93</f>
        <v>0</v>
      </c>
      <c r="J7078">
        <f>'8월'!G93</f>
        <v>0</v>
      </c>
      <c r="K7078">
        <f>'8월'!H93</f>
        <v>0</v>
      </c>
      <c r="L7078">
        <f>'8월'!I93</f>
        <v>0</v>
      </c>
      <c r="M7078">
        <f>'8월'!J93</f>
        <v>0</v>
      </c>
      <c r="N7078">
        <f>'8월'!K93</f>
        <v>0</v>
      </c>
      <c r="O7078">
        <f>'8월'!L93</f>
        <v>0</v>
      </c>
      <c r="P7078" t="str">
        <f>IF(AND(검색!$C$4&lt;&gt;"",E7078&lt;&gt;"",ISNUMBER(SEARCH(검색!$C$4,E7078)),OR(D7078&lt;&gt;"",F7078&lt;&gt;"",G7078&lt;&gt;"",H7078&lt;&gt;"")),COUNT(P$1:P7077)+1,"")</f>
        <v/>
      </c>
    </row>
    <row r="7079" spans="1:16" x14ac:dyDescent="0.3">
      <c r="A7079">
        <v>7078</v>
      </c>
      <c r="B7079" t="s">
        <v>1413</v>
      </c>
      <c r="C7079">
        <v>94</v>
      </c>
      <c r="D7079">
        <f>'8월'!B94</f>
        <v>0</v>
      </c>
      <c r="E7079">
        <f t="shared" si="110"/>
        <v>0</v>
      </c>
      <c r="F7079">
        <f>'8월'!C94</f>
        <v>0</v>
      </c>
      <c r="G7079">
        <f>'8월'!D94</f>
        <v>0</v>
      </c>
      <c r="H7079">
        <f>'8월'!E94</f>
        <v>0</v>
      </c>
      <c r="I7079">
        <f>'8월'!F94</f>
        <v>0</v>
      </c>
      <c r="J7079">
        <f>'8월'!G94</f>
        <v>0</v>
      </c>
      <c r="K7079">
        <f>'8월'!H94</f>
        <v>0</v>
      </c>
      <c r="L7079">
        <f>'8월'!I94</f>
        <v>0</v>
      </c>
      <c r="M7079">
        <f>'8월'!J94</f>
        <v>0</v>
      </c>
      <c r="N7079">
        <f>'8월'!K94</f>
        <v>0</v>
      </c>
      <c r="O7079">
        <f>'8월'!L94</f>
        <v>0</v>
      </c>
      <c r="P7079" t="str">
        <f>IF(AND(검색!$C$4&lt;&gt;"",E7079&lt;&gt;"",ISNUMBER(SEARCH(검색!$C$4,E7079)),OR(D7079&lt;&gt;"",F7079&lt;&gt;"",G7079&lt;&gt;"",H7079&lt;&gt;"")),COUNT(P$1:P7078)+1,"")</f>
        <v/>
      </c>
    </row>
    <row r="7080" spans="1:16" x14ac:dyDescent="0.3">
      <c r="A7080">
        <v>7079</v>
      </c>
      <c r="B7080" t="s">
        <v>1413</v>
      </c>
      <c r="C7080">
        <v>95</v>
      </c>
      <c r="D7080">
        <f>'8월'!B95</f>
        <v>0</v>
      </c>
      <c r="E7080">
        <f t="shared" si="110"/>
        <v>0</v>
      </c>
      <c r="F7080">
        <f>'8월'!C95</f>
        <v>0</v>
      </c>
      <c r="G7080">
        <f>'8월'!D95</f>
        <v>0</v>
      </c>
      <c r="H7080">
        <f>'8월'!E95</f>
        <v>0</v>
      </c>
      <c r="I7080">
        <f>'8월'!F95</f>
        <v>0</v>
      </c>
      <c r="J7080">
        <f>'8월'!G95</f>
        <v>0</v>
      </c>
      <c r="K7080">
        <f>'8월'!H95</f>
        <v>0</v>
      </c>
      <c r="L7080">
        <f>'8월'!I95</f>
        <v>0</v>
      </c>
      <c r="M7080">
        <f>'8월'!J95</f>
        <v>0</v>
      </c>
      <c r="N7080">
        <f>'8월'!K95</f>
        <v>0</v>
      </c>
      <c r="O7080">
        <f>'8월'!L95</f>
        <v>0</v>
      </c>
      <c r="P7080" t="str">
        <f>IF(AND(검색!$C$4&lt;&gt;"",E7080&lt;&gt;"",ISNUMBER(SEARCH(검색!$C$4,E7080)),OR(D7080&lt;&gt;"",F7080&lt;&gt;"",G7080&lt;&gt;"",H7080&lt;&gt;"")),COUNT(P$1:P7079)+1,"")</f>
        <v/>
      </c>
    </row>
    <row r="7081" spans="1:16" x14ac:dyDescent="0.3">
      <c r="A7081">
        <v>7080</v>
      </c>
      <c r="B7081" t="s">
        <v>1413</v>
      </c>
      <c r="C7081">
        <v>96</v>
      </c>
      <c r="D7081">
        <f>'8월'!B96</f>
        <v>0</v>
      </c>
      <c r="E7081">
        <f t="shared" si="110"/>
        <v>0</v>
      </c>
      <c r="F7081">
        <f>'8월'!C96</f>
        <v>0</v>
      </c>
      <c r="G7081">
        <f>'8월'!D96</f>
        <v>0</v>
      </c>
      <c r="H7081">
        <f>'8월'!E96</f>
        <v>0</v>
      </c>
      <c r="I7081">
        <f>'8월'!F96</f>
        <v>0</v>
      </c>
      <c r="J7081">
        <f>'8월'!G96</f>
        <v>0</v>
      </c>
      <c r="K7081">
        <f>'8월'!H96</f>
        <v>0</v>
      </c>
      <c r="L7081">
        <f>'8월'!I96</f>
        <v>0</v>
      </c>
      <c r="M7081">
        <f>'8월'!J96</f>
        <v>0</v>
      </c>
      <c r="N7081">
        <f>'8월'!K96</f>
        <v>0</v>
      </c>
      <c r="O7081">
        <f>'8월'!L96</f>
        <v>0</v>
      </c>
      <c r="P7081" t="str">
        <f>IF(AND(검색!$C$4&lt;&gt;"",E7081&lt;&gt;"",ISNUMBER(SEARCH(검색!$C$4,E7081)),OR(D7081&lt;&gt;"",F7081&lt;&gt;"",G7081&lt;&gt;"",H7081&lt;&gt;"")),COUNT(P$1:P7080)+1,"")</f>
        <v/>
      </c>
    </row>
    <row r="7082" spans="1:16" x14ac:dyDescent="0.3">
      <c r="A7082">
        <v>7081</v>
      </c>
      <c r="B7082" t="s">
        <v>1413</v>
      </c>
      <c r="C7082">
        <v>97</v>
      </c>
      <c r="D7082">
        <f>'8월'!B97</f>
        <v>0</v>
      </c>
      <c r="E7082">
        <f t="shared" si="110"/>
        <v>0</v>
      </c>
      <c r="F7082">
        <f>'8월'!C97</f>
        <v>0</v>
      </c>
      <c r="G7082">
        <f>'8월'!D97</f>
        <v>0</v>
      </c>
      <c r="H7082">
        <f>'8월'!E97</f>
        <v>0</v>
      </c>
      <c r="I7082">
        <f>'8월'!F97</f>
        <v>0</v>
      </c>
      <c r="J7082">
        <f>'8월'!G97</f>
        <v>0</v>
      </c>
      <c r="K7082">
        <f>'8월'!H97</f>
        <v>0</v>
      </c>
      <c r="L7082">
        <f>'8월'!I97</f>
        <v>0</v>
      </c>
      <c r="M7082">
        <f>'8월'!J97</f>
        <v>0</v>
      </c>
      <c r="N7082">
        <f>'8월'!K97</f>
        <v>0</v>
      </c>
      <c r="O7082">
        <f>'8월'!L97</f>
        <v>0</v>
      </c>
      <c r="P7082" t="str">
        <f>IF(AND(검색!$C$4&lt;&gt;"",E7082&lt;&gt;"",ISNUMBER(SEARCH(검색!$C$4,E7082)),OR(D7082&lt;&gt;"",F7082&lt;&gt;"",G7082&lt;&gt;"",H7082&lt;&gt;"")),COUNT(P$1:P7081)+1,"")</f>
        <v/>
      </c>
    </row>
    <row r="7083" spans="1:16" x14ac:dyDescent="0.3">
      <c r="A7083">
        <v>7082</v>
      </c>
      <c r="B7083" t="s">
        <v>1413</v>
      </c>
      <c r="C7083">
        <v>98</v>
      </c>
      <c r="D7083">
        <f>'8월'!B98</f>
        <v>0</v>
      </c>
      <c r="E7083">
        <f t="shared" si="110"/>
        <v>0</v>
      </c>
      <c r="F7083">
        <f>'8월'!C98</f>
        <v>0</v>
      </c>
      <c r="G7083">
        <f>'8월'!D98</f>
        <v>0</v>
      </c>
      <c r="H7083">
        <f>'8월'!E98</f>
        <v>0</v>
      </c>
      <c r="I7083">
        <f>'8월'!F98</f>
        <v>0</v>
      </c>
      <c r="J7083">
        <f>'8월'!G98</f>
        <v>0</v>
      </c>
      <c r="K7083">
        <f>'8월'!H98</f>
        <v>0</v>
      </c>
      <c r="L7083">
        <f>'8월'!I98</f>
        <v>0</v>
      </c>
      <c r="M7083">
        <f>'8월'!J98</f>
        <v>0</v>
      </c>
      <c r="N7083">
        <f>'8월'!K98</f>
        <v>0</v>
      </c>
      <c r="O7083">
        <f>'8월'!L98</f>
        <v>0</v>
      </c>
      <c r="P7083" t="str">
        <f>IF(AND(검색!$C$4&lt;&gt;"",E7083&lt;&gt;"",ISNUMBER(SEARCH(검색!$C$4,E7083)),OR(D7083&lt;&gt;"",F7083&lt;&gt;"",G7083&lt;&gt;"",H7083&lt;&gt;"")),COUNT(P$1:P7082)+1,"")</f>
        <v/>
      </c>
    </row>
    <row r="7084" spans="1:16" x14ac:dyDescent="0.3">
      <c r="A7084">
        <v>7083</v>
      </c>
      <c r="B7084" t="s">
        <v>1413</v>
      </c>
      <c r="C7084">
        <v>99</v>
      </c>
      <c r="D7084">
        <f>'8월'!B99</f>
        <v>0</v>
      </c>
      <c r="E7084">
        <f t="shared" si="110"/>
        <v>0</v>
      </c>
      <c r="F7084">
        <f>'8월'!C99</f>
        <v>0</v>
      </c>
      <c r="G7084">
        <f>'8월'!D99</f>
        <v>0</v>
      </c>
      <c r="H7084">
        <f>'8월'!E99</f>
        <v>0</v>
      </c>
      <c r="I7084">
        <f>'8월'!F99</f>
        <v>0</v>
      </c>
      <c r="J7084">
        <f>'8월'!G99</f>
        <v>0</v>
      </c>
      <c r="K7084">
        <f>'8월'!H99</f>
        <v>0</v>
      </c>
      <c r="L7084">
        <f>'8월'!I99</f>
        <v>0</v>
      </c>
      <c r="M7084">
        <f>'8월'!J99</f>
        <v>0</v>
      </c>
      <c r="N7084">
        <f>'8월'!K99</f>
        <v>0</v>
      </c>
      <c r="O7084">
        <f>'8월'!L99</f>
        <v>0</v>
      </c>
      <c r="P7084" t="str">
        <f>IF(AND(검색!$C$4&lt;&gt;"",E7084&lt;&gt;"",ISNUMBER(SEARCH(검색!$C$4,E7084)),OR(D7084&lt;&gt;"",F7084&lt;&gt;"",G7084&lt;&gt;"",H7084&lt;&gt;"")),COUNT(P$1:P7083)+1,"")</f>
        <v/>
      </c>
    </row>
    <row r="7085" spans="1:16" x14ac:dyDescent="0.3">
      <c r="A7085">
        <v>7084</v>
      </c>
      <c r="B7085" t="s">
        <v>1413</v>
      </c>
      <c r="C7085">
        <v>100</v>
      </c>
      <c r="D7085">
        <f>'8월'!B100</f>
        <v>0</v>
      </c>
      <c r="E7085">
        <f t="shared" si="110"/>
        <v>0</v>
      </c>
      <c r="F7085">
        <f>'8월'!C100</f>
        <v>0</v>
      </c>
      <c r="G7085">
        <f>'8월'!D100</f>
        <v>0</v>
      </c>
      <c r="H7085">
        <f>'8월'!E100</f>
        <v>0</v>
      </c>
      <c r="I7085">
        <f>'8월'!F100</f>
        <v>0</v>
      </c>
      <c r="J7085">
        <f>'8월'!G100</f>
        <v>0</v>
      </c>
      <c r="K7085">
        <f>'8월'!H100</f>
        <v>0</v>
      </c>
      <c r="L7085">
        <f>'8월'!I100</f>
        <v>0</v>
      </c>
      <c r="M7085">
        <f>'8월'!J100</f>
        <v>0</v>
      </c>
      <c r="N7085">
        <f>'8월'!K100</f>
        <v>0</v>
      </c>
      <c r="O7085">
        <f>'8월'!L100</f>
        <v>0</v>
      </c>
      <c r="P7085" t="str">
        <f>IF(AND(검색!$C$4&lt;&gt;"",E7085&lt;&gt;"",ISNUMBER(SEARCH(검색!$C$4,E7085)),OR(D7085&lt;&gt;"",F7085&lt;&gt;"",G7085&lt;&gt;"",H7085&lt;&gt;"")),COUNT(P$1:P7084)+1,"")</f>
        <v/>
      </c>
    </row>
    <row r="7086" spans="1:16" x14ac:dyDescent="0.3">
      <c r="A7086">
        <v>7085</v>
      </c>
      <c r="B7086" t="s">
        <v>1413</v>
      </c>
      <c r="C7086">
        <v>101</v>
      </c>
      <c r="D7086">
        <f>'8월'!B101</f>
        <v>0</v>
      </c>
      <c r="E7086">
        <f t="shared" si="110"/>
        <v>0</v>
      </c>
      <c r="F7086">
        <f>'8월'!C101</f>
        <v>0</v>
      </c>
      <c r="G7086">
        <f>'8월'!D101</f>
        <v>0</v>
      </c>
      <c r="H7086">
        <f>'8월'!E101</f>
        <v>0</v>
      </c>
      <c r="I7086">
        <f>'8월'!F101</f>
        <v>0</v>
      </c>
      <c r="J7086">
        <f>'8월'!G101</f>
        <v>0</v>
      </c>
      <c r="K7086">
        <f>'8월'!H101</f>
        <v>0</v>
      </c>
      <c r="L7086">
        <f>'8월'!I101</f>
        <v>0</v>
      </c>
      <c r="M7086">
        <f>'8월'!J101</f>
        <v>0</v>
      </c>
      <c r="N7086">
        <f>'8월'!K101</f>
        <v>0</v>
      </c>
      <c r="O7086">
        <f>'8월'!L101</f>
        <v>0</v>
      </c>
      <c r="P7086" t="str">
        <f>IF(AND(검색!$C$4&lt;&gt;"",E7086&lt;&gt;"",ISNUMBER(SEARCH(검색!$C$4,E7086)),OR(D7086&lt;&gt;"",F7086&lt;&gt;"",G7086&lt;&gt;"",H7086&lt;&gt;"")),COUNT(P$1:P7085)+1,"")</f>
        <v/>
      </c>
    </row>
    <row r="7087" spans="1:16" x14ac:dyDescent="0.3">
      <c r="A7087">
        <v>7086</v>
      </c>
      <c r="B7087" t="s">
        <v>1413</v>
      </c>
      <c r="C7087">
        <v>102</v>
      </c>
      <c r="D7087">
        <f>'8월'!B102</f>
        <v>0</v>
      </c>
      <c r="E7087">
        <f t="shared" si="110"/>
        <v>0</v>
      </c>
      <c r="F7087">
        <f>'8월'!C102</f>
        <v>0</v>
      </c>
      <c r="G7087">
        <f>'8월'!D102</f>
        <v>0</v>
      </c>
      <c r="H7087">
        <f>'8월'!E102</f>
        <v>0</v>
      </c>
      <c r="I7087">
        <f>'8월'!F102</f>
        <v>0</v>
      </c>
      <c r="J7087">
        <f>'8월'!G102</f>
        <v>0</v>
      </c>
      <c r="K7087">
        <f>'8월'!H102</f>
        <v>0</v>
      </c>
      <c r="L7087">
        <f>'8월'!I102</f>
        <v>0</v>
      </c>
      <c r="M7087">
        <f>'8월'!J102</f>
        <v>0</v>
      </c>
      <c r="N7087">
        <f>'8월'!K102</f>
        <v>0</v>
      </c>
      <c r="O7087">
        <f>'8월'!L102</f>
        <v>0</v>
      </c>
      <c r="P7087" t="str">
        <f>IF(AND(검색!$C$4&lt;&gt;"",E7087&lt;&gt;"",ISNUMBER(SEARCH(검색!$C$4,E7087)),OR(D7087&lt;&gt;"",F7087&lt;&gt;"",G7087&lt;&gt;"",H7087&lt;&gt;"")),COUNT(P$1:P7086)+1,"")</f>
        <v/>
      </c>
    </row>
    <row r="7088" spans="1:16" x14ac:dyDescent="0.3">
      <c r="A7088">
        <v>7087</v>
      </c>
      <c r="B7088" t="s">
        <v>1413</v>
      </c>
      <c r="C7088">
        <v>103</v>
      </c>
      <c r="D7088">
        <f>'8월'!B103</f>
        <v>0</v>
      </c>
      <c r="E7088">
        <f t="shared" si="110"/>
        <v>0</v>
      </c>
      <c r="F7088">
        <f>'8월'!C103</f>
        <v>0</v>
      </c>
      <c r="G7088">
        <f>'8월'!D103</f>
        <v>0</v>
      </c>
      <c r="H7088">
        <f>'8월'!E103</f>
        <v>0</v>
      </c>
      <c r="I7088">
        <f>'8월'!F103</f>
        <v>0</v>
      </c>
      <c r="J7088">
        <f>'8월'!G103</f>
        <v>0</v>
      </c>
      <c r="K7088">
        <f>'8월'!H103</f>
        <v>0</v>
      </c>
      <c r="L7088">
        <f>'8월'!I103</f>
        <v>0</v>
      </c>
      <c r="M7088">
        <f>'8월'!J103</f>
        <v>0</v>
      </c>
      <c r="N7088">
        <f>'8월'!K103</f>
        <v>0</v>
      </c>
      <c r="O7088">
        <f>'8월'!L103</f>
        <v>0</v>
      </c>
      <c r="P7088" t="str">
        <f>IF(AND(검색!$C$4&lt;&gt;"",E7088&lt;&gt;"",ISNUMBER(SEARCH(검색!$C$4,E7088)),OR(D7088&lt;&gt;"",F7088&lt;&gt;"",G7088&lt;&gt;"",H7088&lt;&gt;"")),COUNT(P$1:P7087)+1,"")</f>
        <v/>
      </c>
    </row>
    <row r="7089" spans="1:16" x14ac:dyDescent="0.3">
      <c r="A7089">
        <v>7088</v>
      </c>
      <c r="B7089" t="s">
        <v>1413</v>
      </c>
      <c r="C7089">
        <v>104</v>
      </c>
      <c r="D7089">
        <f>'8월'!B104</f>
        <v>0</v>
      </c>
      <c r="E7089">
        <f t="shared" si="110"/>
        <v>0</v>
      </c>
      <c r="F7089">
        <f>'8월'!C104</f>
        <v>0</v>
      </c>
      <c r="G7089">
        <f>'8월'!D104</f>
        <v>0</v>
      </c>
      <c r="H7089">
        <f>'8월'!E104</f>
        <v>0</v>
      </c>
      <c r="I7089">
        <f>'8월'!F104</f>
        <v>0</v>
      </c>
      <c r="J7089">
        <f>'8월'!G104</f>
        <v>0</v>
      </c>
      <c r="K7089">
        <f>'8월'!H104</f>
        <v>0</v>
      </c>
      <c r="L7089">
        <f>'8월'!I104</f>
        <v>0</v>
      </c>
      <c r="M7089">
        <f>'8월'!J104</f>
        <v>0</v>
      </c>
      <c r="N7089">
        <f>'8월'!K104</f>
        <v>0</v>
      </c>
      <c r="O7089">
        <f>'8월'!L104</f>
        <v>0</v>
      </c>
      <c r="P7089" t="str">
        <f>IF(AND(검색!$C$4&lt;&gt;"",E7089&lt;&gt;"",ISNUMBER(SEARCH(검색!$C$4,E7089)),OR(D7089&lt;&gt;"",F7089&lt;&gt;"",G7089&lt;&gt;"",H7089&lt;&gt;"")),COUNT(P$1:P7088)+1,"")</f>
        <v/>
      </c>
    </row>
    <row r="7090" spans="1:16" x14ac:dyDescent="0.3">
      <c r="A7090">
        <v>7089</v>
      </c>
      <c r="B7090" t="s">
        <v>1413</v>
      </c>
      <c r="C7090">
        <v>105</v>
      </c>
      <c r="D7090">
        <f>'8월'!B105</f>
        <v>0</v>
      </c>
      <c r="E7090">
        <f t="shared" si="110"/>
        <v>0</v>
      </c>
      <c r="F7090">
        <f>'8월'!C105</f>
        <v>0</v>
      </c>
      <c r="G7090">
        <f>'8월'!D105</f>
        <v>0</v>
      </c>
      <c r="H7090">
        <f>'8월'!E105</f>
        <v>0</v>
      </c>
      <c r="I7090">
        <f>'8월'!F105</f>
        <v>0</v>
      </c>
      <c r="J7090">
        <f>'8월'!G105</f>
        <v>0</v>
      </c>
      <c r="K7090">
        <f>'8월'!H105</f>
        <v>0</v>
      </c>
      <c r="L7090">
        <f>'8월'!I105</f>
        <v>0</v>
      </c>
      <c r="M7090">
        <f>'8월'!J105</f>
        <v>0</v>
      </c>
      <c r="N7090">
        <f>'8월'!K105</f>
        <v>0</v>
      </c>
      <c r="O7090">
        <f>'8월'!L105</f>
        <v>0</v>
      </c>
      <c r="P7090" t="str">
        <f>IF(AND(검색!$C$4&lt;&gt;"",E7090&lt;&gt;"",ISNUMBER(SEARCH(검색!$C$4,E7090)),OR(D7090&lt;&gt;"",F7090&lt;&gt;"",G7090&lt;&gt;"",H7090&lt;&gt;"")),COUNT(P$1:P7089)+1,"")</f>
        <v/>
      </c>
    </row>
    <row r="7091" spans="1:16" x14ac:dyDescent="0.3">
      <c r="A7091">
        <v>7090</v>
      </c>
      <c r="B7091" t="s">
        <v>1413</v>
      </c>
      <c r="C7091">
        <v>106</v>
      </c>
      <c r="D7091">
        <f>'8월'!B106</f>
        <v>0</v>
      </c>
      <c r="E7091">
        <f t="shared" si="110"/>
        <v>0</v>
      </c>
      <c r="F7091">
        <f>'8월'!C106</f>
        <v>0</v>
      </c>
      <c r="G7091">
        <f>'8월'!D106</f>
        <v>0</v>
      </c>
      <c r="H7091">
        <f>'8월'!E106</f>
        <v>0</v>
      </c>
      <c r="I7091">
        <f>'8월'!F106</f>
        <v>0</v>
      </c>
      <c r="J7091">
        <f>'8월'!G106</f>
        <v>0</v>
      </c>
      <c r="K7091">
        <f>'8월'!H106</f>
        <v>0</v>
      </c>
      <c r="L7091">
        <f>'8월'!I106</f>
        <v>0</v>
      </c>
      <c r="M7091">
        <f>'8월'!J106</f>
        <v>0</v>
      </c>
      <c r="N7091">
        <f>'8월'!K106</f>
        <v>0</v>
      </c>
      <c r="O7091">
        <f>'8월'!L106</f>
        <v>0</v>
      </c>
      <c r="P7091" t="str">
        <f>IF(AND(검색!$C$4&lt;&gt;"",E7091&lt;&gt;"",ISNUMBER(SEARCH(검색!$C$4,E7091)),OR(D7091&lt;&gt;"",F7091&lt;&gt;"",G7091&lt;&gt;"",H7091&lt;&gt;"")),COUNT(P$1:P7090)+1,"")</f>
        <v/>
      </c>
    </row>
    <row r="7092" spans="1:16" x14ac:dyDescent="0.3">
      <c r="A7092">
        <v>7091</v>
      </c>
      <c r="B7092" t="s">
        <v>1413</v>
      </c>
      <c r="C7092">
        <v>107</v>
      </c>
      <c r="D7092">
        <f>'8월'!B107</f>
        <v>0</v>
      </c>
      <c r="E7092">
        <f t="shared" si="110"/>
        <v>0</v>
      </c>
      <c r="F7092">
        <f>'8월'!C107</f>
        <v>0</v>
      </c>
      <c r="G7092">
        <f>'8월'!D107</f>
        <v>0</v>
      </c>
      <c r="H7092">
        <f>'8월'!E107</f>
        <v>0</v>
      </c>
      <c r="I7092">
        <f>'8월'!F107</f>
        <v>0</v>
      </c>
      <c r="J7092">
        <f>'8월'!G107</f>
        <v>0</v>
      </c>
      <c r="K7092">
        <f>'8월'!H107</f>
        <v>0</v>
      </c>
      <c r="L7092">
        <f>'8월'!I107</f>
        <v>0</v>
      </c>
      <c r="M7092">
        <f>'8월'!J107</f>
        <v>0</v>
      </c>
      <c r="N7092">
        <f>'8월'!K107</f>
        <v>0</v>
      </c>
      <c r="O7092">
        <f>'8월'!L107</f>
        <v>0</v>
      </c>
      <c r="P7092" t="str">
        <f>IF(AND(검색!$C$4&lt;&gt;"",E7092&lt;&gt;"",ISNUMBER(SEARCH(검색!$C$4,E7092)),OR(D7092&lt;&gt;"",F7092&lt;&gt;"",G7092&lt;&gt;"",H7092&lt;&gt;"")),COUNT(P$1:P7091)+1,"")</f>
        <v/>
      </c>
    </row>
    <row r="7093" spans="1:16" x14ac:dyDescent="0.3">
      <c r="A7093">
        <v>7092</v>
      </c>
      <c r="B7093" t="s">
        <v>1413</v>
      </c>
      <c r="C7093">
        <v>108</v>
      </c>
      <c r="D7093">
        <f>'8월'!B108</f>
        <v>0</v>
      </c>
      <c r="E7093">
        <f t="shared" si="110"/>
        <v>0</v>
      </c>
      <c r="F7093">
        <f>'8월'!C108</f>
        <v>0</v>
      </c>
      <c r="G7093">
        <f>'8월'!D108</f>
        <v>0</v>
      </c>
      <c r="H7093">
        <f>'8월'!E108</f>
        <v>0</v>
      </c>
      <c r="I7093">
        <f>'8월'!F108</f>
        <v>0</v>
      </c>
      <c r="J7093">
        <f>'8월'!G108</f>
        <v>0</v>
      </c>
      <c r="K7093">
        <f>'8월'!H108</f>
        <v>0</v>
      </c>
      <c r="L7093">
        <f>'8월'!I108</f>
        <v>0</v>
      </c>
      <c r="M7093">
        <f>'8월'!J108</f>
        <v>0</v>
      </c>
      <c r="N7093">
        <f>'8월'!K108</f>
        <v>0</v>
      </c>
      <c r="O7093">
        <f>'8월'!L108</f>
        <v>0</v>
      </c>
      <c r="P7093" t="str">
        <f>IF(AND(검색!$C$4&lt;&gt;"",E7093&lt;&gt;"",ISNUMBER(SEARCH(검색!$C$4,E7093)),OR(D7093&lt;&gt;"",F7093&lt;&gt;"",G7093&lt;&gt;"",H7093&lt;&gt;"")),COUNT(P$1:P7092)+1,"")</f>
        <v/>
      </c>
    </row>
    <row r="7094" spans="1:16" x14ac:dyDescent="0.3">
      <c r="A7094">
        <v>7093</v>
      </c>
      <c r="B7094" t="s">
        <v>1413</v>
      </c>
      <c r="C7094">
        <v>109</v>
      </c>
      <c r="D7094">
        <f>'8월'!B109</f>
        <v>0</v>
      </c>
      <c r="E7094">
        <f t="shared" si="110"/>
        <v>0</v>
      </c>
      <c r="F7094">
        <f>'8월'!C109</f>
        <v>0</v>
      </c>
      <c r="G7094">
        <f>'8월'!D109</f>
        <v>0</v>
      </c>
      <c r="H7094">
        <f>'8월'!E109</f>
        <v>0</v>
      </c>
      <c r="I7094">
        <f>'8월'!F109</f>
        <v>0</v>
      </c>
      <c r="J7094">
        <f>'8월'!G109</f>
        <v>0</v>
      </c>
      <c r="K7094">
        <f>'8월'!H109</f>
        <v>0</v>
      </c>
      <c r="L7094">
        <f>'8월'!I109</f>
        <v>0</v>
      </c>
      <c r="M7094">
        <f>'8월'!J109</f>
        <v>0</v>
      </c>
      <c r="N7094">
        <f>'8월'!K109</f>
        <v>0</v>
      </c>
      <c r="O7094">
        <f>'8월'!L109</f>
        <v>0</v>
      </c>
      <c r="P7094" t="str">
        <f>IF(AND(검색!$C$4&lt;&gt;"",E7094&lt;&gt;"",ISNUMBER(SEARCH(검색!$C$4,E7094)),OR(D7094&lt;&gt;"",F7094&lt;&gt;"",G7094&lt;&gt;"",H7094&lt;&gt;"")),COUNT(P$1:P7093)+1,"")</f>
        <v/>
      </c>
    </row>
    <row r="7095" spans="1:16" x14ac:dyDescent="0.3">
      <c r="A7095">
        <v>7094</v>
      </c>
      <c r="B7095" t="s">
        <v>1413</v>
      </c>
      <c r="C7095">
        <v>110</v>
      </c>
      <c r="D7095">
        <f>'8월'!B110</f>
        <v>0</v>
      </c>
      <c r="E7095">
        <f t="shared" si="110"/>
        <v>0</v>
      </c>
      <c r="F7095">
        <f>'8월'!C110</f>
        <v>0</v>
      </c>
      <c r="G7095">
        <f>'8월'!D110</f>
        <v>0</v>
      </c>
      <c r="H7095">
        <f>'8월'!E110</f>
        <v>0</v>
      </c>
      <c r="I7095">
        <f>'8월'!F110</f>
        <v>0</v>
      </c>
      <c r="J7095">
        <f>'8월'!G110</f>
        <v>0</v>
      </c>
      <c r="K7095">
        <f>'8월'!H110</f>
        <v>0</v>
      </c>
      <c r="L7095">
        <f>'8월'!I110</f>
        <v>0</v>
      </c>
      <c r="M7095">
        <f>'8월'!J110</f>
        <v>0</v>
      </c>
      <c r="N7095">
        <f>'8월'!K110</f>
        <v>0</v>
      </c>
      <c r="O7095">
        <f>'8월'!L110</f>
        <v>0</v>
      </c>
      <c r="P7095" t="str">
        <f>IF(AND(검색!$C$4&lt;&gt;"",E7095&lt;&gt;"",ISNUMBER(SEARCH(검색!$C$4,E7095)),OR(D7095&lt;&gt;"",F7095&lt;&gt;"",G7095&lt;&gt;"",H7095&lt;&gt;"")),COUNT(P$1:P7094)+1,"")</f>
        <v/>
      </c>
    </row>
    <row r="7096" spans="1:16" x14ac:dyDescent="0.3">
      <c r="A7096">
        <v>7095</v>
      </c>
      <c r="B7096" t="s">
        <v>1413</v>
      </c>
      <c r="C7096">
        <v>111</v>
      </c>
      <c r="D7096">
        <f>'8월'!B111</f>
        <v>0</v>
      </c>
      <c r="E7096">
        <f t="shared" si="110"/>
        <v>0</v>
      </c>
      <c r="F7096">
        <f>'8월'!C111</f>
        <v>0</v>
      </c>
      <c r="G7096">
        <f>'8월'!D111</f>
        <v>0</v>
      </c>
      <c r="H7096">
        <f>'8월'!E111</f>
        <v>0</v>
      </c>
      <c r="I7096">
        <f>'8월'!F111</f>
        <v>0</v>
      </c>
      <c r="J7096">
        <f>'8월'!G111</f>
        <v>0</v>
      </c>
      <c r="K7096">
        <f>'8월'!H111</f>
        <v>0</v>
      </c>
      <c r="L7096">
        <f>'8월'!I111</f>
        <v>0</v>
      </c>
      <c r="M7096">
        <f>'8월'!J111</f>
        <v>0</v>
      </c>
      <c r="N7096">
        <f>'8월'!K111</f>
        <v>0</v>
      </c>
      <c r="O7096">
        <f>'8월'!L111</f>
        <v>0</v>
      </c>
      <c r="P7096" t="str">
        <f>IF(AND(검색!$C$4&lt;&gt;"",E7096&lt;&gt;"",ISNUMBER(SEARCH(검색!$C$4,E7096)),OR(D7096&lt;&gt;"",F7096&lt;&gt;"",G7096&lt;&gt;"",H7096&lt;&gt;"")),COUNT(P$1:P7095)+1,"")</f>
        <v/>
      </c>
    </row>
    <row r="7097" spans="1:16" x14ac:dyDescent="0.3">
      <c r="A7097">
        <v>7096</v>
      </c>
      <c r="B7097" t="s">
        <v>1413</v>
      </c>
      <c r="C7097">
        <v>112</v>
      </c>
      <c r="D7097">
        <f>'8월'!B112</f>
        <v>0</v>
      </c>
      <c r="E7097">
        <f t="shared" si="110"/>
        <v>0</v>
      </c>
      <c r="F7097">
        <f>'8월'!C112</f>
        <v>0</v>
      </c>
      <c r="G7097">
        <f>'8월'!D112</f>
        <v>0</v>
      </c>
      <c r="H7097">
        <f>'8월'!E112</f>
        <v>0</v>
      </c>
      <c r="I7097">
        <f>'8월'!F112</f>
        <v>0</v>
      </c>
      <c r="J7097">
        <f>'8월'!G112</f>
        <v>0</v>
      </c>
      <c r="K7097">
        <f>'8월'!H112</f>
        <v>0</v>
      </c>
      <c r="L7097">
        <f>'8월'!I112</f>
        <v>0</v>
      </c>
      <c r="M7097">
        <f>'8월'!J112</f>
        <v>0</v>
      </c>
      <c r="N7097">
        <f>'8월'!K112</f>
        <v>0</v>
      </c>
      <c r="O7097">
        <f>'8월'!L112</f>
        <v>0</v>
      </c>
      <c r="P7097" t="str">
        <f>IF(AND(검색!$C$4&lt;&gt;"",E7097&lt;&gt;"",ISNUMBER(SEARCH(검색!$C$4,E7097)),OR(D7097&lt;&gt;"",F7097&lt;&gt;"",G7097&lt;&gt;"",H7097&lt;&gt;"")),COUNT(P$1:P7096)+1,"")</f>
        <v/>
      </c>
    </row>
    <row r="7098" spans="1:16" x14ac:dyDescent="0.3">
      <c r="A7098">
        <v>7097</v>
      </c>
      <c r="B7098" t="s">
        <v>1413</v>
      </c>
      <c r="C7098">
        <v>113</v>
      </c>
      <c r="D7098">
        <f>'8월'!B113</f>
        <v>0</v>
      </c>
      <c r="E7098">
        <f t="shared" si="110"/>
        <v>0</v>
      </c>
      <c r="F7098">
        <f>'8월'!C113</f>
        <v>0</v>
      </c>
      <c r="G7098">
        <f>'8월'!D113</f>
        <v>0</v>
      </c>
      <c r="H7098">
        <f>'8월'!E113</f>
        <v>0</v>
      </c>
      <c r="I7098">
        <f>'8월'!F113</f>
        <v>0</v>
      </c>
      <c r="J7098">
        <f>'8월'!G113</f>
        <v>0</v>
      </c>
      <c r="K7098">
        <f>'8월'!H113</f>
        <v>0</v>
      </c>
      <c r="L7098">
        <f>'8월'!I113</f>
        <v>0</v>
      </c>
      <c r="M7098">
        <f>'8월'!J113</f>
        <v>0</v>
      </c>
      <c r="N7098">
        <f>'8월'!K113</f>
        <v>0</v>
      </c>
      <c r="O7098">
        <f>'8월'!L113</f>
        <v>0</v>
      </c>
      <c r="P7098" t="str">
        <f>IF(AND(검색!$C$4&lt;&gt;"",E7098&lt;&gt;"",ISNUMBER(SEARCH(검색!$C$4,E7098)),OR(D7098&lt;&gt;"",F7098&lt;&gt;"",G7098&lt;&gt;"",H7098&lt;&gt;"")),COUNT(P$1:P7097)+1,"")</f>
        <v/>
      </c>
    </row>
    <row r="7099" spans="1:16" x14ac:dyDescent="0.3">
      <c r="A7099">
        <v>7098</v>
      </c>
      <c r="B7099" t="s">
        <v>1413</v>
      </c>
      <c r="C7099">
        <v>114</v>
      </c>
      <c r="D7099">
        <f>'8월'!B114</f>
        <v>0</v>
      </c>
      <c r="E7099">
        <f t="shared" si="110"/>
        <v>0</v>
      </c>
      <c r="F7099">
        <f>'8월'!C114</f>
        <v>0</v>
      </c>
      <c r="G7099">
        <f>'8월'!D114</f>
        <v>0</v>
      </c>
      <c r="H7099">
        <f>'8월'!E114</f>
        <v>0</v>
      </c>
      <c r="I7099">
        <f>'8월'!F114</f>
        <v>0</v>
      </c>
      <c r="J7099">
        <f>'8월'!G114</f>
        <v>0</v>
      </c>
      <c r="K7099">
        <f>'8월'!H114</f>
        <v>0</v>
      </c>
      <c r="L7099">
        <f>'8월'!I114</f>
        <v>0</v>
      </c>
      <c r="M7099">
        <f>'8월'!J114</f>
        <v>0</v>
      </c>
      <c r="N7099">
        <f>'8월'!K114</f>
        <v>0</v>
      </c>
      <c r="O7099">
        <f>'8월'!L114</f>
        <v>0</v>
      </c>
      <c r="P7099" t="str">
        <f>IF(AND(검색!$C$4&lt;&gt;"",E7099&lt;&gt;"",ISNUMBER(SEARCH(검색!$C$4,E7099)),OR(D7099&lt;&gt;"",F7099&lt;&gt;"",G7099&lt;&gt;"",H7099&lt;&gt;"")),COUNT(P$1:P7098)+1,"")</f>
        <v/>
      </c>
    </row>
    <row r="7100" spans="1:16" x14ac:dyDescent="0.3">
      <c r="A7100">
        <v>7099</v>
      </c>
      <c r="B7100" t="s">
        <v>1413</v>
      </c>
      <c r="C7100">
        <v>115</v>
      </c>
      <c r="D7100">
        <f>'8월'!B115</f>
        <v>0</v>
      </c>
      <c r="E7100">
        <f t="shared" si="110"/>
        <v>0</v>
      </c>
      <c r="F7100">
        <f>'8월'!C115</f>
        <v>0</v>
      </c>
      <c r="G7100">
        <f>'8월'!D115</f>
        <v>0</v>
      </c>
      <c r="H7100">
        <f>'8월'!E115</f>
        <v>0</v>
      </c>
      <c r="I7100">
        <f>'8월'!F115</f>
        <v>0</v>
      </c>
      <c r="J7100">
        <f>'8월'!G115</f>
        <v>0</v>
      </c>
      <c r="K7100">
        <f>'8월'!H115</f>
        <v>0</v>
      </c>
      <c r="L7100">
        <f>'8월'!I115</f>
        <v>0</v>
      </c>
      <c r="M7100">
        <f>'8월'!J115</f>
        <v>0</v>
      </c>
      <c r="N7100">
        <f>'8월'!K115</f>
        <v>0</v>
      </c>
      <c r="O7100">
        <f>'8월'!L115</f>
        <v>0</v>
      </c>
      <c r="P7100" t="str">
        <f>IF(AND(검색!$C$4&lt;&gt;"",E7100&lt;&gt;"",ISNUMBER(SEARCH(검색!$C$4,E7100)),OR(D7100&lt;&gt;"",F7100&lt;&gt;"",G7100&lt;&gt;"",H7100&lt;&gt;"")),COUNT(P$1:P7099)+1,"")</f>
        <v/>
      </c>
    </row>
    <row r="7101" spans="1:16" x14ac:dyDescent="0.3">
      <c r="A7101">
        <v>7100</v>
      </c>
      <c r="B7101" t="s">
        <v>1413</v>
      </c>
      <c r="C7101">
        <v>116</v>
      </c>
      <c r="D7101">
        <f>'8월'!B116</f>
        <v>0</v>
      </c>
      <c r="E7101">
        <f t="shared" si="110"/>
        <v>0</v>
      </c>
      <c r="F7101">
        <f>'8월'!C116</f>
        <v>0</v>
      </c>
      <c r="G7101">
        <f>'8월'!D116</f>
        <v>0</v>
      </c>
      <c r="H7101">
        <f>'8월'!E116</f>
        <v>0</v>
      </c>
      <c r="I7101">
        <f>'8월'!F116</f>
        <v>0</v>
      </c>
      <c r="J7101">
        <f>'8월'!G116</f>
        <v>0</v>
      </c>
      <c r="K7101">
        <f>'8월'!H116</f>
        <v>0</v>
      </c>
      <c r="L7101">
        <f>'8월'!I116</f>
        <v>0</v>
      </c>
      <c r="M7101">
        <f>'8월'!J116</f>
        <v>0</v>
      </c>
      <c r="N7101">
        <f>'8월'!K116</f>
        <v>0</v>
      </c>
      <c r="O7101">
        <f>'8월'!L116</f>
        <v>0</v>
      </c>
      <c r="P7101" t="str">
        <f>IF(AND(검색!$C$4&lt;&gt;"",E7101&lt;&gt;"",ISNUMBER(SEARCH(검색!$C$4,E7101)),OR(D7101&lt;&gt;"",F7101&lt;&gt;"",G7101&lt;&gt;"",H7101&lt;&gt;"")),COUNT(P$1:P7100)+1,"")</f>
        <v/>
      </c>
    </row>
    <row r="7102" spans="1:16" x14ac:dyDescent="0.3">
      <c r="A7102">
        <v>7101</v>
      </c>
      <c r="B7102" t="s">
        <v>1413</v>
      </c>
      <c r="C7102">
        <v>117</v>
      </c>
      <c r="D7102">
        <f>'8월'!B117</f>
        <v>0</v>
      </c>
      <c r="E7102">
        <f t="shared" si="110"/>
        <v>0</v>
      </c>
      <c r="F7102">
        <f>'8월'!C117</f>
        <v>0</v>
      </c>
      <c r="G7102">
        <f>'8월'!D117</f>
        <v>0</v>
      </c>
      <c r="H7102">
        <f>'8월'!E117</f>
        <v>0</v>
      </c>
      <c r="I7102">
        <f>'8월'!F117</f>
        <v>0</v>
      </c>
      <c r="J7102">
        <f>'8월'!G117</f>
        <v>0</v>
      </c>
      <c r="K7102">
        <f>'8월'!H117</f>
        <v>0</v>
      </c>
      <c r="L7102">
        <f>'8월'!I117</f>
        <v>0</v>
      </c>
      <c r="M7102">
        <f>'8월'!J117</f>
        <v>0</v>
      </c>
      <c r="N7102">
        <f>'8월'!K117</f>
        <v>0</v>
      </c>
      <c r="O7102">
        <f>'8월'!L117</f>
        <v>0</v>
      </c>
      <c r="P7102" t="str">
        <f>IF(AND(검색!$C$4&lt;&gt;"",E7102&lt;&gt;"",ISNUMBER(SEARCH(검색!$C$4,E7102)),OR(D7102&lt;&gt;"",F7102&lt;&gt;"",G7102&lt;&gt;"",H7102&lt;&gt;"")),COUNT(P$1:P7101)+1,"")</f>
        <v/>
      </c>
    </row>
    <row r="7103" spans="1:16" x14ac:dyDescent="0.3">
      <c r="A7103">
        <v>7102</v>
      </c>
      <c r="B7103" t="s">
        <v>1413</v>
      </c>
      <c r="C7103">
        <v>118</v>
      </c>
      <c r="D7103">
        <f>'8월'!B118</f>
        <v>0</v>
      </c>
      <c r="E7103">
        <f t="shared" si="110"/>
        <v>0</v>
      </c>
      <c r="F7103">
        <f>'8월'!C118</f>
        <v>0</v>
      </c>
      <c r="G7103">
        <f>'8월'!D118</f>
        <v>0</v>
      </c>
      <c r="H7103">
        <f>'8월'!E118</f>
        <v>0</v>
      </c>
      <c r="I7103">
        <f>'8월'!F118</f>
        <v>0</v>
      </c>
      <c r="J7103">
        <f>'8월'!G118</f>
        <v>0</v>
      </c>
      <c r="K7103">
        <f>'8월'!H118</f>
        <v>0</v>
      </c>
      <c r="L7103">
        <f>'8월'!I118</f>
        <v>0</v>
      </c>
      <c r="M7103">
        <f>'8월'!J118</f>
        <v>0</v>
      </c>
      <c r="N7103">
        <f>'8월'!K118</f>
        <v>0</v>
      </c>
      <c r="O7103">
        <f>'8월'!L118</f>
        <v>0</v>
      </c>
      <c r="P7103" t="str">
        <f>IF(AND(검색!$C$4&lt;&gt;"",E7103&lt;&gt;"",ISNUMBER(SEARCH(검색!$C$4,E7103)),OR(D7103&lt;&gt;"",F7103&lt;&gt;"",G7103&lt;&gt;"",H7103&lt;&gt;"")),COUNT(P$1:P7102)+1,"")</f>
        <v/>
      </c>
    </row>
    <row r="7104" spans="1:16" x14ac:dyDescent="0.3">
      <c r="A7104">
        <v>7103</v>
      </c>
      <c r="B7104" t="s">
        <v>1413</v>
      </c>
      <c r="C7104">
        <v>119</v>
      </c>
      <c r="D7104">
        <f>'8월'!B119</f>
        <v>0</v>
      </c>
      <c r="E7104">
        <f t="shared" si="110"/>
        <v>0</v>
      </c>
      <c r="F7104">
        <f>'8월'!C119</f>
        <v>0</v>
      </c>
      <c r="G7104">
        <f>'8월'!D119</f>
        <v>0</v>
      </c>
      <c r="H7104">
        <f>'8월'!E119</f>
        <v>0</v>
      </c>
      <c r="I7104">
        <f>'8월'!F119</f>
        <v>0</v>
      </c>
      <c r="J7104">
        <f>'8월'!G119</f>
        <v>0</v>
      </c>
      <c r="K7104">
        <f>'8월'!H119</f>
        <v>0</v>
      </c>
      <c r="L7104">
        <f>'8월'!I119</f>
        <v>0</v>
      </c>
      <c r="M7104">
        <f>'8월'!J119</f>
        <v>0</v>
      </c>
      <c r="N7104">
        <f>'8월'!K119</f>
        <v>0</v>
      </c>
      <c r="O7104">
        <f>'8월'!L119</f>
        <v>0</v>
      </c>
      <c r="P7104" t="str">
        <f>IF(AND(검색!$C$4&lt;&gt;"",E7104&lt;&gt;"",ISNUMBER(SEARCH(검색!$C$4,E7104)),OR(D7104&lt;&gt;"",F7104&lt;&gt;"",G7104&lt;&gt;"",H7104&lt;&gt;"")),COUNT(P$1:P7103)+1,"")</f>
        <v/>
      </c>
    </row>
    <row r="7105" spans="1:16" x14ac:dyDescent="0.3">
      <c r="A7105">
        <v>7104</v>
      </c>
      <c r="B7105" t="s">
        <v>1413</v>
      </c>
      <c r="C7105">
        <v>120</v>
      </c>
      <c r="D7105">
        <f>'8월'!B120</f>
        <v>0</v>
      </c>
      <c r="E7105">
        <f t="shared" si="110"/>
        <v>0</v>
      </c>
      <c r="F7105">
        <f>'8월'!C120</f>
        <v>0</v>
      </c>
      <c r="G7105">
        <f>'8월'!D120</f>
        <v>0</v>
      </c>
      <c r="H7105">
        <f>'8월'!E120</f>
        <v>0</v>
      </c>
      <c r="I7105">
        <f>'8월'!F120</f>
        <v>0</v>
      </c>
      <c r="J7105">
        <f>'8월'!G120</f>
        <v>0</v>
      </c>
      <c r="K7105">
        <f>'8월'!H120</f>
        <v>0</v>
      </c>
      <c r="L7105">
        <f>'8월'!I120</f>
        <v>0</v>
      </c>
      <c r="M7105">
        <f>'8월'!J120</f>
        <v>0</v>
      </c>
      <c r="N7105">
        <f>'8월'!K120</f>
        <v>0</v>
      </c>
      <c r="O7105">
        <f>'8월'!L120</f>
        <v>0</v>
      </c>
      <c r="P7105" t="str">
        <f>IF(AND(검색!$C$4&lt;&gt;"",E7105&lt;&gt;"",ISNUMBER(SEARCH(검색!$C$4,E7105)),OR(D7105&lt;&gt;"",F7105&lt;&gt;"",G7105&lt;&gt;"",H7105&lt;&gt;"")),COUNT(P$1:P7104)+1,"")</f>
        <v/>
      </c>
    </row>
    <row r="7106" spans="1:16" x14ac:dyDescent="0.3">
      <c r="A7106">
        <v>7105</v>
      </c>
      <c r="B7106" t="s">
        <v>1413</v>
      </c>
      <c r="C7106">
        <v>121</v>
      </c>
      <c r="D7106">
        <f>'8월'!B121</f>
        <v>0</v>
      </c>
      <c r="E7106">
        <f t="shared" si="110"/>
        <v>0</v>
      </c>
      <c r="F7106">
        <f>'8월'!C121</f>
        <v>0</v>
      </c>
      <c r="G7106">
        <f>'8월'!D121</f>
        <v>0</v>
      </c>
      <c r="H7106">
        <f>'8월'!E121</f>
        <v>0</v>
      </c>
      <c r="I7106">
        <f>'8월'!F121</f>
        <v>0</v>
      </c>
      <c r="J7106">
        <f>'8월'!G121</f>
        <v>0</v>
      </c>
      <c r="K7106">
        <f>'8월'!H121</f>
        <v>0</v>
      </c>
      <c r="L7106">
        <f>'8월'!I121</f>
        <v>0</v>
      </c>
      <c r="M7106">
        <f>'8월'!J121</f>
        <v>0</v>
      </c>
      <c r="N7106">
        <f>'8월'!K121</f>
        <v>0</v>
      </c>
      <c r="O7106">
        <f>'8월'!L121</f>
        <v>0</v>
      </c>
      <c r="P7106" t="str">
        <f>IF(AND(검색!$C$4&lt;&gt;"",E7106&lt;&gt;"",ISNUMBER(SEARCH(검색!$C$4,E7106)),OR(D7106&lt;&gt;"",F7106&lt;&gt;"",G7106&lt;&gt;"",H7106&lt;&gt;"")),COUNT(P$1:P7105)+1,"")</f>
        <v/>
      </c>
    </row>
    <row r="7107" spans="1:16" x14ac:dyDescent="0.3">
      <c r="A7107">
        <v>7106</v>
      </c>
      <c r="B7107" t="s">
        <v>1413</v>
      </c>
      <c r="C7107">
        <v>122</v>
      </c>
      <c r="D7107">
        <f>'8월'!B122</f>
        <v>0</v>
      </c>
      <c r="E7107">
        <f t="shared" ref="E7107:E7170" si="111">IF(D7107&lt;&gt;"",D7107,IF(B7107=B7106,E7106,""))</f>
        <v>0</v>
      </c>
      <c r="F7107">
        <f>'8월'!C122</f>
        <v>0</v>
      </c>
      <c r="G7107">
        <f>'8월'!D122</f>
        <v>0</v>
      </c>
      <c r="H7107">
        <f>'8월'!E122</f>
        <v>0</v>
      </c>
      <c r="I7107">
        <f>'8월'!F122</f>
        <v>0</v>
      </c>
      <c r="J7107">
        <f>'8월'!G122</f>
        <v>0</v>
      </c>
      <c r="K7107">
        <f>'8월'!H122</f>
        <v>0</v>
      </c>
      <c r="L7107">
        <f>'8월'!I122</f>
        <v>0</v>
      </c>
      <c r="M7107">
        <f>'8월'!J122</f>
        <v>0</v>
      </c>
      <c r="N7107">
        <f>'8월'!K122</f>
        <v>0</v>
      </c>
      <c r="O7107">
        <f>'8월'!L122</f>
        <v>0</v>
      </c>
      <c r="P7107" t="str">
        <f>IF(AND(검색!$C$4&lt;&gt;"",E7107&lt;&gt;"",ISNUMBER(SEARCH(검색!$C$4,E7107)),OR(D7107&lt;&gt;"",F7107&lt;&gt;"",G7107&lt;&gt;"",H7107&lt;&gt;"")),COUNT(P$1:P7106)+1,"")</f>
        <v/>
      </c>
    </row>
    <row r="7108" spans="1:16" x14ac:dyDescent="0.3">
      <c r="A7108">
        <v>7107</v>
      </c>
      <c r="B7108" t="s">
        <v>1413</v>
      </c>
      <c r="C7108">
        <v>123</v>
      </c>
      <c r="D7108">
        <f>'8월'!B123</f>
        <v>0</v>
      </c>
      <c r="E7108">
        <f t="shared" si="111"/>
        <v>0</v>
      </c>
      <c r="F7108">
        <f>'8월'!C123</f>
        <v>0</v>
      </c>
      <c r="G7108">
        <f>'8월'!D123</f>
        <v>0</v>
      </c>
      <c r="H7108">
        <f>'8월'!E123</f>
        <v>0</v>
      </c>
      <c r="I7108">
        <f>'8월'!F123</f>
        <v>0</v>
      </c>
      <c r="J7108">
        <f>'8월'!G123</f>
        <v>0</v>
      </c>
      <c r="K7108">
        <f>'8월'!H123</f>
        <v>0</v>
      </c>
      <c r="L7108">
        <f>'8월'!I123</f>
        <v>0</v>
      </c>
      <c r="M7108">
        <f>'8월'!J123</f>
        <v>0</v>
      </c>
      <c r="N7108">
        <f>'8월'!K123</f>
        <v>0</v>
      </c>
      <c r="O7108">
        <f>'8월'!L123</f>
        <v>0</v>
      </c>
      <c r="P7108" t="str">
        <f>IF(AND(검색!$C$4&lt;&gt;"",E7108&lt;&gt;"",ISNUMBER(SEARCH(검색!$C$4,E7108)),OR(D7108&lt;&gt;"",F7108&lt;&gt;"",G7108&lt;&gt;"",H7108&lt;&gt;"")),COUNT(P$1:P7107)+1,"")</f>
        <v/>
      </c>
    </row>
    <row r="7109" spans="1:16" x14ac:dyDescent="0.3">
      <c r="A7109">
        <v>7108</v>
      </c>
      <c r="B7109" t="s">
        <v>1413</v>
      </c>
      <c r="C7109">
        <v>124</v>
      </c>
      <c r="D7109">
        <f>'8월'!B124</f>
        <v>0</v>
      </c>
      <c r="E7109">
        <f t="shared" si="111"/>
        <v>0</v>
      </c>
      <c r="F7109">
        <f>'8월'!C124</f>
        <v>0</v>
      </c>
      <c r="G7109">
        <f>'8월'!D124</f>
        <v>0</v>
      </c>
      <c r="H7109">
        <f>'8월'!E124</f>
        <v>0</v>
      </c>
      <c r="I7109">
        <f>'8월'!F124</f>
        <v>0</v>
      </c>
      <c r="J7109">
        <f>'8월'!G124</f>
        <v>0</v>
      </c>
      <c r="K7109">
        <f>'8월'!H124</f>
        <v>0</v>
      </c>
      <c r="L7109">
        <f>'8월'!I124</f>
        <v>0</v>
      </c>
      <c r="M7109">
        <f>'8월'!J124</f>
        <v>0</v>
      </c>
      <c r="N7109">
        <f>'8월'!K124</f>
        <v>0</v>
      </c>
      <c r="O7109">
        <f>'8월'!L124</f>
        <v>0</v>
      </c>
      <c r="P7109" t="str">
        <f>IF(AND(검색!$C$4&lt;&gt;"",E7109&lt;&gt;"",ISNUMBER(SEARCH(검색!$C$4,E7109)),OR(D7109&lt;&gt;"",F7109&lt;&gt;"",G7109&lt;&gt;"",H7109&lt;&gt;"")),COUNT(P$1:P7108)+1,"")</f>
        <v/>
      </c>
    </row>
    <row r="7110" spans="1:16" x14ac:dyDescent="0.3">
      <c r="A7110">
        <v>7109</v>
      </c>
      <c r="B7110" t="s">
        <v>1413</v>
      </c>
      <c r="C7110">
        <v>125</v>
      </c>
      <c r="D7110">
        <f>'8월'!B125</f>
        <v>0</v>
      </c>
      <c r="E7110">
        <f t="shared" si="111"/>
        <v>0</v>
      </c>
      <c r="F7110">
        <f>'8월'!C125</f>
        <v>0</v>
      </c>
      <c r="G7110">
        <f>'8월'!D125</f>
        <v>0</v>
      </c>
      <c r="H7110">
        <f>'8월'!E125</f>
        <v>0</v>
      </c>
      <c r="I7110">
        <f>'8월'!F125</f>
        <v>0</v>
      </c>
      <c r="J7110">
        <f>'8월'!G125</f>
        <v>0</v>
      </c>
      <c r="K7110">
        <f>'8월'!H125</f>
        <v>0</v>
      </c>
      <c r="L7110">
        <f>'8월'!I125</f>
        <v>0</v>
      </c>
      <c r="M7110">
        <f>'8월'!J125</f>
        <v>0</v>
      </c>
      <c r="N7110">
        <f>'8월'!K125</f>
        <v>0</v>
      </c>
      <c r="O7110">
        <f>'8월'!L125</f>
        <v>0</v>
      </c>
      <c r="P7110" t="str">
        <f>IF(AND(검색!$C$4&lt;&gt;"",E7110&lt;&gt;"",ISNUMBER(SEARCH(검색!$C$4,E7110)),OR(D7110&lt;&gt;"",F7110&lt;&gt;"",G7110&lt;&gt;"",H7110&lt;&gt;"")),COUNT(P$1:P7109)+1,"")</f>
        <v/>
      </c>
    </row>
    <row r="7111" spans="1:16" x14ac:dyDescent="0.3">
      <c r="A7111">
        <v>7110</v>
      </c>
      <c r="B7111" t="s">
        <v>1413</v>
      </c>
      <c r="C7111">
        <v>126</v>
      </c>
      <c r="D7111">
        <f>'8월'!B126</f>
        <v>0</v>
      </c>
      <c r="E7111">
        <f t="shared" si="111"/>
        <v>0</v>
      </c>
      <c r="F7111">
        <f>'8월'!C126</f>
        <v>0</v>
      </c>
      <c r="G7111">
        <f>'8월'!D126</f>
        <v>0</v>
      </c>
      <c r="H7111">
        <f>'8월'!E126</f>
        <v>0</v>
      </c>
      <c r="I7111">
        <f>'8월'!F126</f>
        <v>0</v>
      </c>
      <c r="J7111">
        <f>'8월'!G126</f>
        <v>0</v>
      </c>
      <c r="K7111">
        <f>'8월'!H126</f>
        <v>0</v>
      </c>
      <c r="L7111">
        <f>'8월'!I126</f>
        <v>0</v>
      </c>
      <c r="M7111">
        <f>'8월'!J126</f>
        <v>0</v>
      </c>
      <c r="N7111">
        <f>'8월'!K126</f>
        <v>0</v>
      </c>
      <c r="O7111">
        <f>'8월'!L126</f>
        <v>0</v>
      </c>
      <c r="P7111" t="str">
        <f>IF(AND(검색!$C$4&lt;&gt;"",E7111&lt;&gt;"",ISNUMBER(SEARCH(검색!$C$4,E7111)),OR(D7111&lt;&gt;"",F7111&lt;&gt;"",G7111&lt;&gt;"",H7111&lt;&gt;"")),COUNT(P$1:P7110)+1,"")</f>
        <v/>
      </c>
    </row>
    <row r="7112" spans="1:16" x14ac:dyDescent="0.3">
      <c r="A7112">
        <v>7111</v>
      </c>
      <c r="B7112" t="s">
        <v>1413</v>
      </c>
      <c r="C7112">
        <v>127</v>
      </c>
      <c r="D7112">
        <f>'8월'!B127</f>
        <v>0</v>
      </c>
      <c r="E7112">
        <f t="shared" si="111"/>
        <v>0</v>
      </c>
      <c r="F7112">
        <f>'8월'!C127</f>
        <v>0</v>
      </c>
      <c r="G7112">
        <f>'8월'!D127</f>
        <v>0</v>
      </c>
      <c r="H7112">
        <f>'8월'!E127</f>
        <v>0</v>
      </c>
      <c r="I7112">
        <f>'8월'!F127</f>
        <v>0</v>
      </c>
      <c r="J7112">
        <f>'8월'!G127</f>
        <v>0</v>
      </c>
      <c r="K7112">
        <f>'8월'!H127</f>
        <v>0</v>
      </c>
      <c r="L7112">
        <f>'8월'!I127</f>
        <v>0</v>
      </c>
      <c r="M7112">
        <f>'8월'!J127</f>
        <v>0</v>
      </c>
      <c r="N7112">
        <f>'8월'!K127</f>
        <v>0</v>
      </c>
      <c r="O7112">
        <f>'8월'!L127</f>
        <v>0</v>
      </c>
      <c r="P7112" t="str">
        <f>IF(AND(검색!$C$4&lt;&gt;"",E7112&lt;&gt;"",ISNUMBER(SEARCH(검색!$C$4,E7112)),OR(D7112&lt;&gt;"",F7112&lt;&gt;"",G7112&lt;&gt;"",H7112&lt;&gt;"")),COUNT(P$1:P7111)+1,"")</f>
        <v/>
      </c>
    </row>
    <row r="7113" spans="1:16" x14ac:dyDescent="0.3">
      <c r="A7113">
        <v>7112</v>
      </c>
      <c r="B7113" t="s">
        <v>1413</v>
      </c>
      <c r="C7113">
        <v>128</v>
      </c>
      <c r="D7113">
        <f>'8월'!B128</f>
        <v>0</v>
      </c>
      <c r="E7113">
        <f t="shared" si="111"/>
        <v>0</v>
      </c>
      <c r="F7113">
        <f>'8월'!C128</f>
        <v>0</v>
      </c>
      <c r="G7113">
        <f>'8월'!D128</f>
        <v>0</v>
      </c>
      <c r="H7113">
        <f>'8월'!E128</f>
        <v>0</v>
      </c>
      <c r="I7113">
        <f>'8월'!F128</f>
        <v>0</v>
      </c>
      <c r="J7113">
        <f>'8월'!G128</f>
        <v>0</v>
      </c>
      <c r="K7113">
        <f>'8월'!H128</f>
        <v>0</v>
      </c>
      <c r="L7113">
        <f>'8월'!I128</f>
        <v>0</v>
      </c>
      <c r="M7113">
        <f>'8월'!J128</f>
        <v>0</v>
      </c>
      <c r="N7113">
        <f>'8월'!K128</f>
        <v>0</v>
      </c>
      <c r="O7113">
        <f>'8월'!L128</f>
        <v>0</v>
      </c>
      <c r="P7113" t="str">
        <f>IF(AND(검색!$C$4&lt;&gt;"",E7113&lt;&gt;"",ISNUMBER(SEARCH(검색!$C$4,E7113)),OR(D7113&lt;&gt;"",F7113&lt;&gt;"",G7113&lt;&gt;"",H7113&lt;&gt;"")),COUNT(P$1:P7112)+1,"")</f>
        <v/>
      </c>
    </row>
    <row r="7114" spans="1:16" x14ac:dyDescent="0.3">
      <c r="A7114">
        <v>7113</v>
      </c>
      <c r="B7114" t="s">
        <v>1413</v>
      </c>
      <c r="C7114">
        <v>129</v>
      </c>
      <c r="D7114">
        <f>'8월'!B129</f>
        <v>0</v>
      </c>
      <c r="E7114">
        <f t="shared" si="111"/>
        <v>0</v>
      </c>
      <c r="F7114">
        <f>'8월'!C129</f>
        <v>0</v>
      </c>
      <c r="G7114">
        <f>'8월'!D129</f>
        <v>0</v>
      </c>
      <c r="H7114">
        <f>'8월'!E129</f>
        <v>0</v>
      </c>
      <c r="I7114">
        <f>'8월'!F129</f>
        <v>0</v>
      </c>
      <c r="J7114">
        <f>'8월'!G129</f>
        <v>0</v>
      </c>
      <c r="K7114">
        <f>'8월'!H129</f>
        <v>0</v>
      </c>
      <c r="L7114">
        <f>'8월'!I129</f>
        <v>0</v>
      </c>
      <c r="M7114">
        <f>'8월'!J129</f>
        <v>0</v>
      </c>
      <c r="N7114">
        <f>'8월'!K129</f>
        <v>0</v>
      </c>
      <c r="O7114">
        <f>'8월'!L129</f>
        <v>0</v>
      </c>
      <c r="P7114" t="str">
        <f>IF(AND(검색!$C$4&lt;&gt;"",E7114&lt;&gt;"",ISNUMBER(SEARCH(검색!$C$4,E7114)),OR(D7114&lt;&gt;"",F7114&lt;&gt;"",G7114&lt;&gt;"",H7114&lt;&gt;"")),COUNT(P$1:P7113)+1,"")</f>
        <v/>
      </c>
    </row>
    <row r="7115" spans="1:16" x14ac:dyDescent="0.3">
      <c r="A7115">
        <v>7114</v>
      </c>
      <c r="B7115" t="s">
        <v>1413</v>
      </c>
      <c r="C7115">
        <v>130</v>
      </c>
      <c r="D7115">
        <f>'8월'!B130</f>
        <v>0</v>
      </c>
      <c r="E7115">
        <f t="shared" si="111"/>
        <v>0</v>
      </c>
      <c r="F7115">
        <f>'8월'!C130</f>
        <v>0</v>
      </c>
      <c r="G7115">
        <f>'8월'!D130</f>
        <v>0</v>
      </c>
      <c r="H7115">
        <f>'8월'!E130</f>
        <v>0</v>
      </c>
      <c r="I7115">
        <f>'8월'!F130</f>
        <v>0</v>
      </c>
      <c r="J7115">
        <f>'8월'!G130</f>
        <v>0</v>
      </c>
      <c r="K7115">
        <f>'8월'!H130</f>
        <v>0</v>
      </c>
      <c r="L7115">
        <f>'8월'!I130</f>
        <v>0</v>
      </c>
      <c r="M7115">
        <f>'8월'!J130</f>
        <v>0</v>
      </c>
      <c r="N7115">
        <f>'8월'!K130</f>
        <v>0</v>
      </c>
      <c r="O7115">
        <f>'8월'!L130</f>
        <v>0</v>
      </c>
      <c r="P7115" t="str">
        <f>IF(AND(검색!$C$4&lt;&gt;"",E7115&lt;&gt;"",ISNUMBER(SEARCH(검색!$C$4,E7115)),OR(D7115&lt;&gt;"",F7115&lt;&gt;"",G7115&lt;&gt;"",H7115&lt;&gt;"")),COUNT(P$1:P7114)+1,"")</f>
        <v/>
      </c>
    </row>
    <row r="7116" spans="1:16" x14ac:dyDescent="0.3">
      <c r="A7116">
        <v>7115</v>
      </c>
      <c r="B7116" t="s">
        <v>1413</v>
      </c>
      <c r="C7116">
        <v>131</v>
      </c>
      <c r="D7116">
        <f>'8월'!B131</f>
        <v>0</v>
      </c>
      <c r="E7116">
        <f t="shared" si="111"/>
        <v>0</v>
      </c>
      <c r="F7116">
        <f>'8월'!C131</f>
        <v>0</v>
      </c>
      <c r="G7116">
        <f>'8월'!D131</f>
        <v>0</v>
      </c>
      <c r="H7116">
        <f>'8월'!E131</f>
        <v>0</v>
      </c>
      <c r="I7116">
        <f>'8월'!F131</f>
        <v>0</v>
      </c>
      <c r="J7116">
        <f>'8월'!G131</f>
        <v>0</v>
      </c>
      <c r="K7116">
        <f>'8월'!H131</f>
        <v>0</v>
      </c>
      <c r="L7116">
        <f>'8월'!I131</f>
        <v>0</v>
      </c>
      <c r="M7116">
        <f>'8월'!J131</f>
        <v>0</v>
      </c>
      <c r="N7116">
        <f>'8월'!K131</f>
        <v>0</v>
      </c>
      <c r="O7116">
        <f>'8월'!L131</f>
        <v>0</v>
      </c>
      <c r="P7116" t="str">
        <f>IF(AND(검색!$C$4&lt;&gt;"",E7116&lt;&gt;"",ISNUMBER(SEARCH(검색!$C$4,E7116)),OR(D7116&lt;&gt;"",F7116&lt;&gt;"",G7116&lt;&gt;"",H7116&lt;&gt;"")),COUNT(P$1:P7115)+1,"")</f>
        <v/>
      </c>
    </row>
    <row r="7117" spans="1:16" x14ac:dyDescent="0.3">
      <c r="A7117">
        <v>7116</v>
      </c>
      <c r="B7117" t="s">
        <v>1413</v>
      </c>
      <c r="C7117">
        <v>132</v>
      </c>
      <c r="D7117">
        <f>'8월'!B132</f>
        <v>0</v>
      </c>
      <c r="E7117">
        <f t="shared" si="111"/>
        <v>0</v>
      </c>
      <c r="F7117">
        <f>'8월'!C132</f>
        <v>0</v>
      </c>
      <c r="G7117">
        <f>'8월'!D132</f>
        <v>0</v>
      </c>
      <c r="H7117">
        <f>'8월'!E132</f>
        <v>0</v>
      </c>
      <c r="I7117">
        <f>'8월'!F132</f>
        <v>0</v>
      </c>
      <c r="J7117">
        <f>'8월'!G132</f>
        <v>0</v>
      </c>
      <c r="K7117">
        <f>'8월'!H132</f>
        <v>0</v>
      </c>
      <c r="L7117">
        <f>'8월'!I132</f>
        <v>0</v>
      </c>
      <c r="M7117">
        <f>'8월'!J132</f>
        <v>0</v>
      </c>
      <c r="N7117">
        <f>'8월'!K132</f>
        <v>0</v>
      </c>
      <c r="O7117">
        <f>'8월'!L132</f>
        <v>0</v>
      </c>
      <c r="P7117" t="str">
        <f>IF(AND(검색!$C$4&lt;&gt;"",E7117&lt;&gt;"",ISNUMBER(SEARCH(검색!$C$4,E7117)),OR(D7117&lt;&gt;"",F7117&lt;&gt;"",G7117&lt;&gt;"",H7117&lt;&gt;"")),COUNT(P$1:P7116)+1,"")</f>
        <v/>
      </c>
    </row>
    <row r="7118" spans="1:16" x14ac:dyDescent="0.3">
      <c r="A7118">
        <v>7117</v>
      </c>
      <c r="B7118" t="s">
        <v>1413</v>
      </c>
      <c r="C7118">
        <v>133</v>
      </c>
      <c r="D7118">
        <f>'8월'!B133</f>
        <v>0</v>
      </c>
      <c r="E7118">
        <f t="shared" si="111"/>
        <v>0</v>
      </c>
      <c r="F7118">
        <f>'8월'!C133</f>
        <v>0</v>
      </c>
      <c r="G7118">
        <f>'8월'!D133</f>
        <v>0</v>
      </c>
      <c r="H7118">
        <f>'8월'!E133</f>
        <v>0</v>
      </c>
      <c r="I7118">
        <f>'8월'!F133</f>
        <v>0</v>
      </c>
      <c r="J7118">
        <f>'8월'!G133</f>
        <v>0</v>
      </c>
      <c r="K7118">
        <f>'8월'!H133</f>
        <v>0</v>
      </c>
      <c r="L7118">
        <f>'8월'!I133</f>
        <v>0</v>
      </c>
      <c r="M7118">
        <f>'8월'!J133</f>
        <v>0</v>
      </c>
      <c r="N7118">
        <f>'8월'!K133</f>
        <v>0</v>
      </c>
      <c r="O7118">
        <f>'8월'!L133</f>
        <v>0</v>
      </c>
      <c r="P7118" t="str">
        <f>IF(AND(검색!$C$4&lt;&gt;"",E7118&lt;&gt;"",ISNUMBER(SEARCH(검색!$C$4,E7118)),OR(D7118&lt;&gt;"",F7118&lt;&gt;"",G7118&lt;&gt;"",H7118&lt;&gt;"")),COUNT(P$1:P7117)+1,"")</f>
        <v/>
      </c>
    </row>
    <row r="7119" spans="1:16" x14ac:dyDescent="0.3">
      <c r="A7119">
        <v>7118</v>
      </c>
      <c r="B7119" t="s">
        <v>1413</v>
      </c>
      <c r="C7119">
        <v>134</v>
      </c>
      <c r="D7119">
        <f>'8월'!B134</f>
        <v>0</v>
      </c>
      <c r="E7119">
        <f t="shared" si="111"/>
        <v>0</v>
      </c>
      <c r="F7119">
        <f>'8월'!C134</f>
        <v>0</v>
      </c>
      <c r="G7119">
        <f>'8월'!D134</f>
        <v>0</v>
      </c>
      <c r="H7119">
        <f>'8월'!E134</f>
        <v>0</v>
      </c>
      <c r="I7119">
        <f>'8월'!F134</f>
        <v>0</v>
      </c>
      <c r="J7119">
        <f>'8월'!G134</f>
        <v>0</v>
      </c>
      <c r="K7119">
        <f>'8월'!H134</f>
        <v>0</v>
      </c>
      <c r="L7119">
        <f>'8월'!I134</f>
        <v>0</v>
      </c>
      <c r="M7119">
        <f>'8월'!J134</f>
        <v>0</v>
      </c>
      <c r="N7119">
        <f>'8월'!K134</f>
        <v>0</v>
      </c>
      <c r="O7119">
        <f>'8월'!L134</f>
        <v>0</v>
      </c>
      <c r="P7119" t="str">
        <f>IF(AND(검색!$C$4&lt;&gt;"",E7119&lt;&gt;"",ISNUMBER(SEARCH(검색!$C$4,E7119)),OR(D7119&lt;&gt;"",F7119&lt;&gt;"",G7119&lt;&gt;"",H7119&lt;&gt;"")),COUNT(P$1:P7118)+1,"")</f>
        <v/>
      </c>
    </row>
    <row r="7120" spans="1:16" x14ac:dyDescent="0.3">
      <c r="A7120">
        <v>7119</v>
      </c>
      <c r="B7120" t="s">
        <v>1413</v>
      </c>
      <c r="C7120">
        <v>135</v>
      </c>
      <c r="D7120">
        <f>'8월'!B135</f>
        <v>0</v>
      </c>
      <c r="E7120">
        <f t="shared" si="111"/>
        <v>0</v>
      </c>
      <c r="F7120">
        <f>'8월'!C135</f>
        <v>0</v>
      </c>
      <c r="G7120">
        <f>'8월'!D135</f>
        <v>0</v>
      </c>
      <c r="H7120">
        <f>'8월'!E135</f>
        <v>0</v>
      </c>
      <c r="I7120">
        <f>'8월'!F135</f>
        <v>0</v>
      </c>
      <c r="J7120">
        <f>'8월'!G135</f>
        <v>0</v>
      </c>
      <c r="K7120">
        <f>'8월'!H135</f>
        <v>0</v>
      </c>
      <c r="L7120">
        <f>'8월'!I135</f>
        <v>0</v>
      </c>
      <c r="M7120">
        <f>'8월'!J135</f>
        <v>0</v>
      </c>
      <c r="N7120">
        <f>'8월'!K135</f>
        <v>0</v>
      </c>
      <c r="O7120">
        <f>'8월'!L135</f>
        <v>0</v>
      </c>
      <c r="P7120" t="str">
        <f>IF(AND(검색!$C$4&lt;&gt;"",E7120&lt;&gt;"",ISNUMBER(SEARCH(검색!$C$4,E7120)),OR(D7120&lt;&gt;"",F7120&lt;&gt;"",G7120&lt;&gt;"",H7120&lt;&gt;"")),COUNT(P$1:P7119)+1,"")</f>
        <v/>
      </c>
    </row>
    <row r="7121" spans="1:16" x14ac:dyDescent="0.3">
      <c r="A7121">
        <v>7120</v>
      </c>
      <c r="B7121" t="s">
        <v>1413</v>
      </c>
      <c r="C7121">
        <v>136</v>
      </c>
      <c r="D7121">
        <f>'8월'!B136</f>
        <v>0</v>
      </c>
      <c r="E7121">
        <f t="shared" si="111"/>
        <v>0</v>
      </c>
      <c r="F7121">
        <f>'8월'!C136</f>
        <v>0</v>
      </c>
      <c r="G7121">
        <f>'8월'!D136</f>
        <v>0</v>
      </c>
      <c r="H7121">
        <f>'8월'!E136</f>
        <v>0</v>
      </c>
      <c r="I7121">
        <f>'8월'!F136</f>
        <v>0</v>
      </c>
      <c r="J7121">
        <f>'8월'!G136</f>
        <v>0</v>
      </c>
      <c r="K7121">
        <f>'8월'!H136</f>
        <v>0</v>
      </c>
      <c r="L7121">
        <f>'8월'!I136</f>
        <v>0</v>
      </c>
      <c r="M7121">
        <f>'8월'!J136</f>
        <v>0</v>
      </c>
      <c r="N7121">
        <f>'8월'!K136</f>
        <v>0</v>
      </c>
      <c r="O7121">
        <f>'8월'!L136</f>
        <v>0</v>
      </c>
      <c r="P7121" t="str">
        <f>IF(AND(검색!$C$4&lt;&gt;"",E7121&lt;&gt;"",ISNUMBER(SEARCH(검색!$C$4,E7121)),OR(D7121&lt;&gt;"",F7121&lt;&gt;"",G7121&lt;&gt;"",H7121&lt;&gt;"")),COUNT(P$1:P7120)+1,"")</f>
        <v/>
      </c>
    </row>
    <row r="7122" spans="1:16" x14ac:dyDescent="0.3">
      <c r="A7122">
        <v>7121</v>
      </c>
      <c r="B7122" t="s">
        <v>1413</v>
      </c>
      <c r="C7122">
        <v>137</v>
      </c>
      <c r="D7122">
        <f>'8월'!B137</f>
        <v>0</v>
      </c>
      <c r="E7122">
        <f t="shared" si="111"/>
        <v>0</v>
      </c>
      <c r="F7122">
        <f>'8월'!C137</f>
        <v>0</v>
      </c>
      <c r="G7122">
        <f>'8월'!D137</f>
        <v>0</v>
      </c>
      <c r="H7122">
        <f>'8월'!E137</f>
        <v>0</v>
      </c>
      <c r="I7122">
        <f>'8월'!F137</f>
        <v>0</v>
      </c>
      <c r="J7122">
        <f>'8월'!G137</f>
        <v>0</v>
      </c>
      <c r="K7122">
        <f>'8월'!H137</f>
        <v>0</v>
      </c>
      <c r="L7122">
        <f>'8월'!I137</f>
        <v>0</v>
      </c>
      <c r="M7122">
        <f>'8월'!J137</f>
        <v>0</v>
      </c>
      <c r="N7122">
        <f>'8월'!K137</f>
        <v>0</v>
      </c>
      <c r="O7122">
        <f>'8월'!L137</f>
        <v>0</v>
      </c>
      <c r="P7122" t="str">
        <f>IF(AND(검색!$C$4&lt;&gt;"",E7122&lt;&gt;"",ISNUMBER(SEARCH(검색!$C$4,E7122)),OR(D7122&lt;&gt;"",F7122&lt;&gt;"",G7122&lt;&gt;"",H7122&lt;&gt;"")),COUNT(P$1:P7121)+1,"")</f>
        <v/>
      </c>
    </row>
    <row r="7123" spans="1:16" x14ac:dyDescent="0.3">
      <c r="A7123">
        <v>7122</v>
      </c>
      <c r="B7123" t="s">
        <v>1413</v>
      </c>
      <c r="C7123">
        <v>138</v>
      </c>
      <c r="D7123">
        <f>'8월'!B138</f>
        <v>0</v>
      </c>
      <c r="E7123">
        <f t="shared" si="111"/>
        <v>0</v>
      </c>
      <c r="F7123">
        <f>'8월'!C138</f>
        <v>0</v>
      </c>
      <c r="G7123">
        <f>'8월'!D138</f>
        <v>0</v>
      </c>
      <c r="H7123">
        <f>'8월'!E138</f>
        <v>0</v>
      </c>
      <c r="I7123">
        <f>'8월'!F138</f>
        <v>0</v>
      </c>
      <c r="J7123">
        <f>'8월'!G138</f>
        <v>0</v>
      </c>
      <c r="K7123">
        <f>'8월'!H138</f>
        <v>0</v>
      </c>
      <c r="L7123">
        <f>'8월'!I138</f>
        <v>0</v>
      </c>
      <c r="M7123">
        <f>'8월'!J138</f>
        <v>0</v>
      </c>
      <c r="N7123">
        <f>'8월'!K138</f>
        <v>0</v>
      </c>
      <c r="O7123">
        <f>'8월'!L138</f>
        <v>0</v>
      </c>
      <c r="P7123" t="str">
        <f>IF(AND(검색!$C$4&lt;&gt;"",E7123&lt;&gt;"",ISNUMBER(SEARCH(검색!$C$4,E7123)),OR(D7123&lt;&gt;"",F7123&lt;&gt;"",G7123&lt;&gt;"",H7123&lt;&gt;"")),COUNT(P$1:P7122)+1,"")</f>
        <v/>
      </c>
    </row>
    <row r="7124" spans="1:16" x14ac:dyDescent="0.3">
      <c r="A7124">
        <v>7123</v>
      </c>
      <c r="B7124" t="s">
        <v>1413</v>
      </c>
      <c r="C7124">
        <v>139</v>
      </c>
      <c r="D7124">
        <f>'8월'!B139</f>
        <v>0</v>
      </c>
      <c r="E7124">
        <f t="shared" si="111"/>
        <v>0</v>
      </c>
      <c r="F7124">
        <f>'8월'!C139</f>
        <v>0</v>
      </c>
      <c r="G7124">
        <f>'8월'!D139</f>
        <v>0</v>
      </c>
      <c r="H7124">
        <f>'8월'!E139</f>
        <v>0</v>
      </c>
      <c r="I7124">
        <f>'8월'!F139</f>
        <v>0</v>
      </c>
      <c r="J7124">
        <f>'8월'!G139</f>
        <v>0</v>
      </c>
      <c r="K7124">
        <f>'8월'!H139</f>
        <v>0</v>
      </c>
      <c r="L7124">
        <f>'8월'!I139</f>
        <v>0</v>
      </c>
      <c r="M7124">
        <f>'8월'!J139</f>
        <v>0</v>
      </c>
      <c r="N7124">
        <f>'8월'!K139</f>
        <v>0</v>
      </c>
      <c r="O7124">
        <f>'8월'!L139</f>
        <v>0</v>
      </c>
      <c r="P7124" t="str">
        <f>IF(AND(검색!$C$4&lt;&gt;"",E7124&lt;&gt;"",ISNUMBER(SEARCH(검색!$C$4,E7124)),OR(D7124&lt;&gt;"",F7124&lt;&gt;"",G7124&lt;&gt;"",H7124&lt;&gt;"")),COUNT(P$1:P7123)+1,"")</f>
        <v/>
      </c>
    </row>
    <row r="7125" spans="1:16" x14ac:dyDescent="0.3">
      <c r="A7125">
        <v>7124</v>
      </c>
      <c r="B7125" t="s">
        <v>1413</v>
      </c>
      <c r="C7125">
        <v>140</v>
      </c>
      <c r="D7125">
        <f>'8월'!B140</f>
        <v>0</v>
      </c>
      <c r="E7125">
        <f t="shared" si="111"/>
        <v>0</v>
      </c>
      <c r="F7125">
        <f>'8월'!C140</f>
        <v>0</v>
      </c>
      <c r="G7125">
        <f>'8월'!D140</f>
        <v>0</v>
      </c>
      <c r="H7125">
        <f>'8월'!E140</f>
        <v>0</v>
      </c>
      <c r="I7125">
        <f>'8월'!F140</f>
        <v>0</v>
      </c>
      <c r="J7125">
        <f>'8월'!G140</f>
        <v>0</v>
      </c>
      <c r="K7125">
        <f>'8월'!H140</f>
        <v>0</v>
      </c>
      <c r="L7125">
        <f>'8월'!I140</f>
        <v>0</v>
      </c>
      <c r="M7125">
        <f>'8월'!J140</f>
        <v>0</v>
      </c>
      <c r="N7125">
        <f>'8월'!K140</f>
        <v>0</v>
      </c>
      <c r="O7125">
        <f>'8월'!L140</f>
        <v>0</v>
      </c>
      <c r="P7125" t="str">
        <f>IF(AND(검색!$C$4&lt;&gt;"",E7125&lt;&gt;"",ISNUMBER(SEARCH(검색!$C$4,E7125)),OR(D7125&lt;&gt;"",F7125&lt;&gt;"",G7125&lt;&gt;"",H7125&lt;&gt;"")),COUNT(P$1:P7124)+1,"")</f>
        <v/>
      </c>
    </row>
    <row r="7126" spans="1:16" x14ac:dyDescent="0.3">
      <c r="A7126">
        <v>7125</v>
      </c>
      <c r="B7126" t="s">
        <v>1413</v>
      </c>
      <c r="C7126">
        <v>141</v>
      </c>
      <c r="D7126">
        <f>'8월'!B141</f>
        <v>0</v>
      </c>
      <c r="E7126">
        <f t="shared" si="111"/>
        <v>0</v>
      </c>
      <c r="F7126">
        <f>'8월'!C141</f>
        <v>0</v>
      </c>
      <c r="G7126">
        <f>'8월'!D141</f>
        <v>0</v>
      </c>
      <c r="H7126">
        <f>'8월'!E141</f>
        <v>0</v>
      </c>
      <c r="I7126">
        <f>'8월'!F141</f>
        <v>0</v>
      </c>
      <c r="J7126">
        <f>'8월'!G141</f>
        <v>0</v>
      </c>
      <c r="K7126">
        <f>'8월'!H141</f>
        <v>0</v>
      </c>
      <c r="L7126">
        <f>'8월'!I141</f>
        <v>0</v>
      </c>
      <c r="M7126">
        <f>'8월'!J141</f>
        <v>0</v>
      </c>
      <c r="N7126">
        <f>'8월'!K141</f>
        <v>0</v>
      </c>
      <c r="O7126">
        <f>'8월'!L141</f>
        <v>0</v>
      </c>
      <c r="P7126" t="str">
        <f>IF(AND(검색!$C$4&lt;&gt;"",E7126&lt;&gt;"",ISNUMBER(SEARCH(검색!$C$4,E7126)),OR(D7126&lt;&gt;"",F7126&lt;&gt;"",G7126&lt;&gt;"",H7126&lt;&gt;"")),COUNT(P$1:P7125)+1,"")</f>
        <v/>
      </c>
    </row>
    <row r="7127" spans="1:16" x14ac:dyDescent="0.3">
      <c r="A7127">
        <v>7126</v>
      </c>
      <c r="B7127" t="s">
        <v>1413</v>
      </c>
      <c r="C7127">
        <v>142</v>
      </c>
      <c r="D7127">
        <f>'8월'!B142</f>
        <v>0</v>
      </c>
      <c r="E7127">
        <f t="shared" si="111"/>
        <v>0</v>
      </c>
      <c r="F7127">
        <f>'8월'!C142</f>
        <v>0</v>
      </c>
      <c r="G7127">
        <f>'8월'!D142</f>
        <v>0</v>
      </c>
      <c r="H7127">
        <f>'8월'!E142</f>
        <v>0</v>
      </c>
      <c r="I7127">
        <f>'8월'!F142</f>
        <v>0</v>
      </c>
      <c r="J7127">
        <f>'8월'!G142</f>
        <v>0</v>
      </c>
      <c r="K7127">
        <f>'8월'!H142</f>
        <v>0</v>
      </c>
      <c r="L7127">
        <f>'8월'!I142</f>
        <v>0</v>
      </c>
      <c r="M7127">
        <f>'8월'!J142</f>
        <v>0</v>
      </c>
      <c r="N7127">
        <f>'8월'!K142</f>
        <v>0</v>
      </c>
      <c r="O7127">
        <f>'8월'!L142</f>
        <v>0</v>
      </c>
      <c r="P7127" t="str">
        <f>IF(AND(검색!$C$4&lt;&gt;"",E7127&lt;&gt;"",ISNUMBER(SEARCH(검색!$C$4,E7127)),OR(D7127&lt;&gt;"",F7127&lt;&gt;"",G7127&lt;&gt;"",H7127&lt;&gt;"")),COUNT(P$1:P7126)+1,"")</f>
        <v/>
      </c>
    </row>
    <row r="7128" spans="1:16" x14ac:dyDescent="0.3">
      <c r="A7128">
        <v>7127</v>
      </c>
      <c r="B7128" t="s">
        <v>1413</v>
      </c>
      <c r="C7128">
        <v>143</v>
      </c>
      <c r="D7128">
        <f>'8월'!B143</f>
        <v>0</v>
      </c>
      <c r="E7128">
        <f t="shared" si="111"/>
        <v>0</v>
      </c>
      <c r="F7128">
        <f>'8월'!C143</f>
        <v>0</v>
      </c>
      <c r="G7128">
        <f>'8월'!D143</f>
        <v>0</v>
      </c>
      <c r="H7128">
        <f>'8월'!E143</f>
        <v>0</v>
      </c>
      <c r="I7128">
        <f>'8월'!F143</f>
        <v>0</v>
      </c>
      <c r="J7128">
        <f>'8월'!G143</f>
        <v>0</v>
      </c>
      <c r="K7128">
        <f>'8월'!H143</f>
        <v>0</v>
      </c>
      <c r="L7128">
        <f>'8월'!I143</f>
        <v>0</v>
      </c>
      <c r="M7128">
        <f>'8월'!J143</f>
        <v>0</v>
      </c>
      <c r="N7128">
        <f>'8월'!K143</f>
        <v>0</v>
      </c>
      <c r="O7128">
        <f>'8월'!L143</f>
        <v>0</v>
      </c>
      <c r="P7128" t="str">
        <f>IF(AND(검색!$C$4&lt;&gt;"",E7128&lt;&gt;"",ISNUMBER(SEARCH(검색!$C$4,E7128)),OR(D7128&lt;&gt;"",F7128&lt;&gt;"",G7128&lt;&gt;"",H7128&lt;&gt;"")),COUNT(P$1:P7127)+1,"")</f>
        <v/>
      </c>
    </row>
    <row r="7129" spans="1:16" x14ac:dyDescent="0.3">
      <c r="A7129">
        <v>7128</v>
      </c>
      <c r="B7129" t="s">
        <v>1413</v>
      </c>
      <c r="C7129">
        <v>144</v>
      </c>
      <c r="D7129">
        <f>'8월'!B144</f>
        <v>0</v>
      </c>
      <c r="E7129">
        <f t="shared" si="111"/>
        <v>0</v>
      </c>
      <c r="F7129">
        <f>'8월'!C144</f>
        <v>0</v>
      </c>
      <c r="G7129">
        <f>'8월'!D144</f>
        <v>0</v>
      </c>
      <c r="H7129">
        <f>'8월'!E144</f>
        <v>0</v>
      </c>
      <c r="I7129">
        <f>'8월'!F144</f>
        <v>0</v>
      </c>
      <c r="J7129">
        <f>'8월'!G144</f>
        <v>0</v>
      </c>
      <c r="K7129">
        <f>'8월'!H144</f>
        <v>0</v>
      </c>
      <c r="L7129">
        <f>'8월'!I144</f>
        <v>0</v>
      </c>
      <c r="M7129">
        <f>'8월'!J144</f>
        <v>0</v>
      </c>
      <c r="N7129">
        <f>'8월'!K144</f>
        <v>0</v>
      </c>
      <c r="O7129">
        <f>'8월'!L144</f>
        <v>0</v>
      </c>
      <c r="P7129" t="str">
        <f>IF(AND(검색!$C$4&lt;&gt;"",E7129&lt;&gt;"",ISNUMBER(SEARCH(검색!$C$4,E7129)),OR(D7129&lt;&gt;"",F7129&lt;&gt;"",G7129&lt;&gt;"",H7129&lt;&gt;"")),COUNT(P$1:P7128)+1,"")</f>
        <v/>
      </c>
    </row>
    <row r="7130" spans="1:16" x14ac:dyDescent="0.3">
      <c r="A7130">
        <v>7129</v>
      </c>
      <c r="B7130" t="s">
        <v>1413</v>
      </c>
      <c r="C7130">
        <v>145</v>
      </c>
      <c r="D7130">
        <f>'8월'!B145</f>
        <v>0</v>
      </c>
      <c r="E7130">
        <f t="shared" si="111"/>
        <v>0</v>
      </c>
      <c r="F7130">
        <f>'8월'!C145</f>
        <v>0</v>
      </c>
      <c r="G7130">
        <f>'8월'!D145</f>
        <v>0</v>
      </c>
      <c r="H7130">
        <f>'8월'!E145</f>
        <v>0</v>
      </c>
      <c r="I7130">
        <f>'8월'!F145</f>
        <v>0</v>
      </c>
      <c r="J7130">
        <f>'8월'!G145</f>
        <v>0</v>
      </c>
      <c r="K7130">
        <f>'8월'!H145</f>
        <v>0</v>
      </c>
      <c r="L7130">
        <f>'8월'!I145</f>
        <v>0</v>
      </c>
      <c r="M7130">
        <f>'8월'!J145</f>
        <v>0</v>
      </c>
      <c r="N7130">
        <f>'8월'!K145</f>
        <v>0</v>
      </c>
      <c r="O7130">
        <f>'8월'!L145</f>
        <v>0</v>
      </c>
      <c r="P7130" t="str">
        <f>IF(AND(검색!$C$4&lt;&gt;"",E7130&lt;&gt;"",ISNUMBER(SEARCH(검색!$C$4,E7130)),OR(D7130&lt;&gt;"",F7130&lt;&gt;"",G7130&lt;&gt;"",H7130&lt;&gt;"")),COUNT(P$1:P7129)+1,"")</f>
        <v/>
      </c>
    </row>
    <row r="7131" spans="1:16" x14ac:dyDescent="0.3">
      <c r="A7131">
        <v>7130</v>
      </c>
      <c r="B7131" t="s">
        <v>1413</v>
      </c>
      <c r="C7131">
        <v>146</v>
      </c>
      <c r="D7131">
        <f>'8월'!B146</f>
        <v>0</v>
      </c>
      <c r="E7131">
        <f t="shared" si="111"/>
        <v>0</v>
      </c>
      <c r="F7131">
        <f>'8월'!C146</f>
        <v>0</v>
      </c>
      <c r="G7131">
        <f>'8월'!D146</f>
        <v>0</v>
      </c>
      <c r="H7131">
        <f>'8월'!E146</f>
        <v>0</v>
      </c>
      <c r="I7131">
        <f>'8월'!F146</f>
        <v>0</v>
      </c>
      <c r="J7131">
        <f>'8월'!G146</f>
        <v>0</v>
      </c>
      <c r="K7131">
        <f>'8월'!H146</f>
        <v>0</v>
      </c>
      <c r="L7131">
        <f>'8월'!I146</f>
        <v>0</v>
      </c>
      <c r="M7131">
        <f>'8월'!J146</f>
        <v>0</v>
      </c>
      <c r="N7131">
        <f>'8월'!K146</f>
        <v>0</v>
      </c>
      <c r="O7131">
        <f>'8월'!L146</f>
        <v>0</v>
      </c>
      <c r="P7131" t="str">
        <f>IF(AND(검색!$C$4&lt;&gt;"",E7131&lt;&gt;"",ISNUMBER(SEARCH(검색!$C$4,E7131)),OR(D7131&lt;&gt;"",F7131&lt;&gt;"",G7131&lt;&gt;"",H7131&lt;&gt;"")),COUNT(P$1:P7130)+1,"")</f>
        <v/>
      </c>
    </row>
    <row r="7132" spans="1:16" x14ac:dyDescent="0.3">
      <c r="A7132">
        <v>7131</v>
      </c>
      <c r="B7132" t="s">
        <v>1413</v>
      </c>
      <c r="C7132">
        <v>147</v>
      </c>
      <c r="D7132">
        <f>'8월'!B147</f>
        <v>0</v>
      </c>
      <c r="E7132">
        <f t="shared" si="111"/>
        <v>0</v>
      </c>
      <c r="F7132">
        <f>'8월'!C147</f>
        <v>0</v>
      </c>
      <c r="G7132">
        <f>'8월'!D147</f>
        <v>0</v>
      </c>
      <c r="H7132">
        <f>'8월'!E147</f>
        <v>0</v>
      </c>
      <c r="I7132">
        <f>'8월'!F147</f>
        <v>0</v>
      </c>
      <c r="J7132">
        <f>'8월'!G147</f>
        <v>0</v>
      </c>
      <c r="K7132">
        <f>'8월'!H147</f>
        <v>0</v>
      </c>
      <c r="L7132">
        <f>'8월'!I147</f>
        <v>0</v>
      </c>
      <c r="M7132">
        <f>'8월'!J147</f>
        <v>0</v>
      </c>
      <c r="N7132">
        <f>'8월'!K147</f>
        <v>0</v>
      </c>
      <c r="O7132">
        <f>'8월'!L147</f>
        <v>0</v>
      </c>
      <c r="P7132" t="str">
        <f>IF(AND(검색!$C$4&lt;&gt;"",E7132&lt;&gt;"",ISNUMBER(SEARCH(검색!$C$4,E7132)),OR(D7132&lt;&gt;"",F7132&lt;&gt;"",G7132&lt;&gt;"",H7132&lt;&gt;"")),COUNT(P$1:P7131)+1,"")</f>
        <v/>
      </c>
    </row>
    <row r="7133" spans="1:16" x14ac:dyDescent="0.3">
      <c r="A7133">
        <v>7132</v>
      </c>
      <c r="B7133" t="s">
        <v>1413</v>
      </c>
      <c r="C7133">
        <v>148</v>
      </c>
      <c r="D7133">
        <f>'8월'!B148</f>
        <v>0</v>
      </c>
      <c r="E7133">
        <f t="shared" si="111"/>
        <v>0</v>
      </c>
      <c r="F7133">
        <f>'8월'!C148</f>
        <v>0</v>
      </c>
      <c r="G7133">
        <f>'8월'!D148</f>
        <v>0</v>
      </c>
      <c r="H7133">
        <f>'8월'!E148</f>
        <v>0</v>
      </c>
      <c r="I7133">
        <f>'8월'!F148</f>
        <v>0</v>
      </c>
      <c r="J7133">
        <f>'8월'!G148</f>
        <v>0</v>
      </c>
      <c r="K7133">
        <f>'8월'!H148</f>
        <v>0</v>
      </c>
      <c r="L7133">
        <f>'8월'!I148</f>
        <v>0</v>
      </c>
      <c r="M7133">
        <f>'8월'!J148</f>
        <v>0</v>
      </c>
      <c r="N7133">
        <f>'8월'!K148</f>
        <v>0</v>
      </c>
      <c r="O7133">
        <f>'8월'!L148</f>
        <v>0</v>
      </c>
      <c r="P7133" t="str">
        <f>IF(AND(검색!$C$4&lt;&gt;"",E7133&lt;&gt;"",ISNUMBER(SEARCH(검색!$C$4,E7133)),OR(D7133&lt;&gt;"",F7133&lt;&gt;"",G7133&lt;&gt;"",H7133&lt;&gt;"")),COUNT(P$1:P7132)+1,"")</f>
        <v/>
      </c>
    </row>
    <row r="7134" spans="1:16" x14ac:dyDescent="0.3">
      <c r="A7134">
        <v>7133</v>
      </c>
      <c r="B7134" t="s">
        <v>1413</v>
      </c>
      <c r="C7134">
        <v>149</v>
      </c>
      <c r="D7134">
        <f>'8월'!B149</f>
        <v>0</v>
      </c>
      <c r="E7134">
        <f t="shared" si="111"/>
        <v>0</v>
      </c>
      <c r="F7134">
        <f>'8월'!C149</f>
        <v>0</v>
      </c>
      <c r="G7134">
        <f>'8월'!D149</f>
        <v>0</v>
      </c>
      <c r="H7134">
        <f>'8월'!E149</f>
        <v>0</v>
      </c>
      <c r="I7134">
        <f>'8월'!F149</f>
        <v>0</v>
      </c>
      <c r="J7134">
        <f>'8월'!G149</f>
        <v>0</v>
      </c>
      <c r="K7134">
        <f>'8월'!H149</f>
        <v>0</v>
      </c>
      <c r="L7134">
        <f>'8월'!I149</f>
        <v>0</v>
      </c>
      <c r="M7134">
        <f>'8월'!J149</f>
        <v>0</v>
      </c>
      <c r="N7134">
        <f>'8월'!K149</f>
        <v>0</v>
      </c>
      <c r="O7134">
        <f>'8월'!L149</f>
        <v>0</v>
      </c>
      <c r="P7134" t="str">
        <f>IF(AND(검색!$C$4&lt;&gt;"",E7134&lt;&gt;"",ISNUMBER(SEARCH(검색!$C$4,E7134)),OR(D7134&lt;&gt;"",F7134&lt;&gt;"",G7134&lt;&gt;"",H7134&lt;&gt;"")),COUNT(P$1:P7133)+1,"")</f>
        <v/>
      </c>
    </row>
    <row r="7135" spans="1:16" x14ac:dyDescent="0.3">
      <c r="A7135">
        <v>7134</v>
      </c>
      <c r="B7135" t="s">
        <v>1413</v>
      </c>
      <c r="C7135">
        <v>150</v>
      </c>
      <c r="D7135">
        <f>'8월'!B150</f>
        <v>0</v>
      </c>
      <c r="E7135">
        <f t="shared" si="111"/>
        <v>0</v>
      </c>
      <c r="F7135">
        <f>'8월'!C150</f>
        <v>0</v>
      </c>
      <c r="G7135">
        <f>'8월'!D150</f>
        <v>0</v>
      </c>
      <c r="H7135">
        <f>'8월'!E150</f>
        <v>0</v>
      </c>
      <c r="I7135">
        <f>'8월'!F150</f>
        <v>0</v>
      </c>
      <c r="J7135">
        <f>'8월'!G150</f>
        <v>0</v>
      </c>
      <c r="K7135">
        <f>'8월'!H150</f>
        <v>0</v>
      </c>
      <c r="L7135">
        <f>'8월'!I150</f>
        <v>0</v>
      </c>
      <c r="M7135">
        <f>'8월'!J150</f>
        <v>0</v>
      </c>
      <c r="N7135">
        <f>'8월'!K150</f>
        <v>0</v>
      </c>
      <c r="O7135">
        <f>'8월'!L150</f>
        <v>0</v>
      </c>
      <c r="P7135" t="str">
        <f>IF(AND(검색!$C$4&lt;&gt;"",E7135&lt;&gt;"",ISNUMBER(SEARCH(검색!$C$4,E7135)),OR(D7135&lt;&gt;"",F7135&lt;&gt;"",G7135&lt;&gt;"",H7135&lt;&gt;"")),COUNT(P$1:P7134)+1,"")</f>
        <v/>
      </c>
    </row>
    <row r="7136" spans="1:16" x14ac:dyDescent="0.3">
      <c r="A7136">
        <v>7135</v>
      </c>
      <c r="B7136" t="s">
        <v>1413</v>
      </c>
      <c r="C7136">
        <v>151</v>
      </c>
      <c r="D7136">
        <f>'8월'!B151</f>
        <v>0</v>
      </c>
      <c r="E7136">
        <f t="shared" si="111"/>
        <v>0</v>
      </c>
      <c r="F7136">
        <f>'8월'!C151</f>
        <v>0</v>
      </c>
      <c r="G7136">
        <f>'8월'!D151</f>
        <v>0</v>
      </c>
      <c r="H7136">
        <f>'8월'!E151</f>
        <v>0</v>
      </c>
      <c r="I7136">
        <f>'8월'!F151</f>
        <v>0</v>
      </c>
      <c r="J7136">
        <f>'8월'!G151</f>
        <v>0</v>
      </c>
      <c r="K7136">
        <f>'8월'!H151</f>
        <v>0</v>
      </c>
      <c r="L7136">
        <f>'8월'!I151</f>
        <v>0</v>
      </c>
      <c r="M7136">
        <f>'8월'!J151</f>
        <v>0</v>
      </c>
      <c r="N7136">
        <f>'8월'!K151</f>
        <v>0</v>
      </c>
      <c r="O7136">
        <f>'8월'!L151</f>
        <v>0</v>
      </c>
      <c r="P7136" t="str">
        <f>IF(AND(검색!$C$4&lt;&gt;"",E7136&lt;&gt;"",ISNUMBER(SEARCH(검색!$C$4,E7136)),OR(D7136&lt;&gt;"",F7136&lt;&gt;"",G7136&lt;&gt;"",H7136&lt;&gt;"")),COUNT(P$1:P7135)+1,"")</f>
        <v/>
      </c>
    </row>
    <row r="7137" spans="1:16" x14ac:dyDescent="0.3">
      <c r="A7137">
        <v>7136</v>
      </c>
      <c r="B7137" t="s">
        <v>1413</v>
      </c>
      <c r="C7137">
        <v>152</v>
      </c>
      <c r="D7137">
        <f>'8월'!B152</f>
        <v>0</v>
      </c>
      <c r="E7137">
        <f t="shared" si="111"/>
        <v>0</v>
      </c>
      <c r="F7137">
        <f>'8월'!C152</f>
        <v>0</v>
      </c>
      <c r="G7137">
        <f>'8월'!D152</f>
        <v>0</v>
      </c>
      <c r="H7137">
        <f>'8월'!E152</f>
        <v>0</v>
      </c>
      <c r="I7137">
        <f>'8월'!F152</f>
        <v>0</v>
      </c>
      <c r="J7137">
        <f>'8월'!G152</f>
        <v>0</v>
      </c>
      <c r="K7137">
        <f>'8월'!H152</f>
        <v>0</v>
      </c>
      <c r="L7137">
        <f>'8월'!I152</f>
        <v>0</v>
      </c>
      <c r="M7137">
        <f>'8월'!J152</f>
        <v>0</v>
      </c>
      <c r="N7137">
        <f>'8월'!K152</f>
        <v>0</v>
      </c>
      <c r="O7137">
        <f>'8월'!L152</f>
        <v>0</v>
      </c>
      <c r="P7137" t="str">
        <f>IF(AND(검색!$C$4&lt;&gt;"",E7137&lt;&gt;"",ISNUMBER(SEARCH(검색!$C$4,E7137)),OR(D7137&lt;&gt;"",F7137&lt;&gt;"",G7137&lt;&gt;"",H7137&lt;&gt;"")),COUNT(P$1:P7136)+1,"")</f>
        <v/>
      </c>
    </row>
    <row r="7138" spans="1:16" x14ac:dyDescent="0.3">
      <c r="A7138">
        <v>7137</v>
      </c>
      <c r="B7138" t="s">
        <v>1413</v>
      </c>
      <c r="C7138">
        <v>153</v>
      </c>
      <c r="D7138">
        <f>'8월'!B153</f>
        <v>0</v>
      </c>
      <c r="E7138">
        <f t="shared" si="111"/>
        <v>0</v>
      </c>
      <c r="F7138">
        <f>'8월'!C153</f>
        <v>0</v>
      </c>
      <c r="G7138">
        <f>'8월'!D153</f>
        <v>0</v>
      </c>
      <c r="H7138">
        <f>'8월'!E153</f>
        <v>0</v>
      </c>
      <c r="I7138">
        <f>'8월'!F153</f>
        <v>0</v>
      </c>
      <c r="J7138">
        <f>'8월'!G153</f>
        <v>0</v>
      </c>
      <c r="K7138">
        <f>'8월'!H153</f>
        <v>0</v>
      </c>
      <c r="L7138">
        <f>'8월'!I153</f>
        <v>0</v>
      </c>
      <c r="M7138">
        <f>'8월'!J153</f>
        <v>0</v>
      </c>
      <c r="N7138">
        <f>'8월'!K153</f>
        <v>0</v>
      </c>
      <c r="O7138">
        <f>'8월'!L153</f>
        <v>0</v>
      </c>
      <c r="P7138" t="str">
        <f>IF(AND(검색!$C$4&lt;&gt;"",E7138&lt;&gt;"",ISNUMBER(SEARCH(검색!$C$4,E7138)),OR(D7138&lt;&gt;"",F7138&lt;&gt;"",G7138&lt;&gt;"",H7138&lt;&gt;"")),COUNT(P$1:P7137)+1,"")</f>
        <v/>
      </c>
    </row>
    <row r="7139" spans="1:16" x14ac:dyDescent="0.3">
      <c r="A7139">
        <v>7138</v>
      </c>
      <c r="B7139" t="s">
        <v>1413</v>
      </c>
      <c r="C7139">
        <v>154</v>
      </c>
      <c r="D7139">
        <f>'8월'!B154</f>
        <v>0</v>
      </c>
      <c r="E7139">
        <f t="shared" si="111"/>
        <v>0</v>
      </c>
      <c r="F7139">
        <f>'8월'!C154</f>
        <v>0</v>
      </c>
      <c r="G7139">
        <f>'8월'!D154</f>
        <v>0</v>
      </c>
      <c r="H7139">
        <f>'8월'!E154</f>
        <v>0</v>
      </c>
      <c r="I7139">
        <f>'8월'!F154</f>
        <v>0</v>
      </c>
      <c r="J7139">
        <f>'8월'!G154</f>
        <v>0</v>
      </c>
      <c r="K7139">
        <f>'8월'!H154</f>
        <v>0</v>
      </c>
      <c r="L7139">
        <f>'8월'!I154</f>
        <v>0</v>
      </c>
      <c r="M7139">
        <f>'8월'!J154</f>
        <v>0</v>
      </c>
      <c r="N7139">
        <f>'8월'!K154</f>
        <v>0</v>
      </c>
      <c r="O7139">
        <f>'8월'!L154</f>
        <v>0</v>
      </c>
      <c r="P7139" t="str">
        <f>IF(AND(검색!$C$4&lt;&gt;"",E7139&lt;&gt;"",ISNUMBER(SEARCH(검색!$C$4,E7139)),OR(D7139&lt;&gt;"",F7139&lt;&gt;"",G7139&lt;&gt;"",H7139&lt;&gt;"")),COUNT(P$1:P7138)+1,"")</f>
        <v/>
      </c>
    </row>
    <row r="7140" spans="1:16" x14ac:dyDescent="0.3">
      <c r="A7140">
        <v>7139</v>
      </c>
      <c r="B7140" t="s">
        <v>1413</v>
      </c>
      <c r="C7140">
        <v>155</v>
      </c>
      <c r="D7140">
        <f>'8월'!B155</f>
        <v>0</v>
      </c>
      <c r="E7140">
        <f t="shared" si="111"/>
        <v>0</v>
      </c>
      <c r="F7140">
        <f>'8월'!C155</f>
        <v>0</v>
      </c>
      <c r="G7140">
        <f>'8월'!D155</f>
        <v>0</v>
      </c>
      <c r="H7140">
        <f>'8월'!E155</f>
        <v>0</v>
      </c>
      <c r="I7140">
        <f>'8월'!F155</f>
        <v>0</v>
      </c>
      <c r="J7140">
        <f>'8월'!G155</f>
        <v>0</v>
      </c>
      <c r="K7140">
        <f>'8월'!H155</f>
        <v>0</v>
      </c>
      <c r="L7140">
        <f>'8월'!I155</f>
        <v>0</v>
      </c>
      <c r="M7140">
        <f>'8월'!J155</f>
        <v>0</v>
      </c>
      <c r="N7140">
        <f>'8월'!K155</f>
        <v>0</v>
      </c>
      <c r="O7140">
        <f>'8월'!L155</f>
        <v>0</v>
      </c>
      <c r="P7140" t="str">
        <f>IF(AND(검색!$C$4&lt;&gt;"",E7140&lt;&gt;"",ISNUMBER(SEARCH(검색!$C$4,E7140)),OR(D7140&lt;&gt;"",F7140&lt;&gt;"",G7140&lt;&gt;"",H7140&lt;&gt;"")),COUNT(P$1:P7139)+1,"")</f>
        <v/>
      </c>
    </row>
    <row r="7141" spans="1:16" x14ac:dyDescent="0.3">
      <c r="A7141">
        <v>7140</v>
      </c>
      <c r="B7141" t="s">
        <v>1413</v>
      </c>
      <c r="C7141">
        <v>156</v>
      </c>
      <c r="D7141">
        <f>'8월'!B156</f>
        <v>0</v>
      </c>
      <c r="E7141">
        <f t="shared" si="111"/>
        <v>0</v>
      </c>
      <c r="F7141">
        <f>'8월'!C156</f>
        <v>0</v>
      </c>
      <c r="G7141">
        <f>'8월'!D156</f>
        <v>0</v>
      </c>
      <c r="H7141">
        <f>'8월'!E156</f>
        <v>0</v>
      </c>
      <c r="I7141">
        <f>'8월'!F156</f>
        <v>0</v>
      </c>
      <c r="J7141">
        <f>'8월'!G156</f>
        <v>0</v>
      </c>
      <c r="K7141">
        <f>'8월'!H156</f>
        <v>0</v>
      </c>
      <c r="L7141">
        <f>'8월'!I156</f>
        <v>0</v>
      </c>
      <c r="M7141">
        <f>'8월'!J156</f>
        <v>0</v>
      </c>
      <c r="N7141">
        <f>'8월'!K156</f>
        <v>0</v>
      </c>
      <c r="O7141">
        <f>'8월'!L156</f>
        <v>0</v>
      </c>
      <c r="P7141" t="str">
        <f>IF(AND(검색!$C$4&lt;&gt;"",E7141&lt;&gt;"",ISNUMBER(SEARCH(검색!$C$4,E7141)),OR(D7141&lt;&gt;"",F7141&lt;&gt;"",G7141&lt;&gt;"",H7141&lt;&gt;"")),COUNT(P$1:P7140)+1,"")</f>
        <v/>
      </c>
    </row>
    <row r="7142" spans="1:16" x14ac:dyDescent="0.3">
      <c r="A7142">
        <v>7141</v>
      </c>
      <c r="B7142" t="s">
        <v>1413</v>
      </c>
      <c r="C7142">
        <v>157</v>
      </c>
      <c r="D7142">
        <f>'8월'!B157</f>
        <v>0</v>
      </c>
      <c r="E7142">
        <f t="shared" si="111"/>
        <v>0</v>
      </c>
      <c r="F7142">
        <f>'8월'!C157</f>
        <v>0</v>
      </c>
      <c r="G7142">
        <f>'8월'!D157</f>
        <v>0</v>
      </c>
      <c r="H7142">
        <f>'8월'!E157</f>
        <v>0</v>
      </c>
      <c r="I7142">
        <f>'8월'!F157</f>
        <v>0</v>
      </c>
      <c r="J7142">
        <f>'8월'!G157</f>
        <v>0</v>
      </c>
      <c r="K7142">
        <f>'8월'!H157</f>
        <v>0</v>
      </c>
      <c r="L7142">
        <f>'8월'!I157</f>
        <v>0</v>
      </c>
      <c r="M7142">
        <f>'8월'!J157</f>
        <v>0</v>
      </c>
      <c r="N7142">
        <f>'8월'!K157</f>
        <v>0</v>
      </c>
      <c r="O7142">
        <f>'8월'!L157</f>
        <v>0</v>
      </c>
      <c r="P7142" t="str">
        <f>IF(AND(검색!$C$4&lt;&gt;"",E7142&lt;&gt;"",ISNUMBER(SEARCH(검색!$C$4,E7142)),OR(D7142&lt;&gt;"",F7142&lt;&gt;"",G7142&lt;&gt;"",H7142&lt;&gt;"")),COUNT(P$1:P7141)+1,"")</f>
        <v/>
      </c>
    </row>
    <row r="7143" spans="1:16" x14ac:dyDescent="0.3">
      <c r="A7143">
        <v>7142</v>
      </c>
      <c r="B7143" t="s">
        <v>1413</v>
      </c>
      <c r="C7143">
        <v>158</v>
      </c>
      <c r="D7143">
        <f>'8월'!B158</f>
        <v>0</v>
      </c>
      <c r="E7143">
        <f t="shared" si="111"/>
        <v>0</v>
      </c>
      <c r="F7143">
        <f>'8월'!C158</f>
        <v>0</v>
      </c>
      <c r="G7143">
        <f>'8월'!D158</f>
        <v>0</v>
      </c>
      <c r="H7143">
        <f>'8월'!E158</f>
        <v>0</v>
      </c>
      <c r="I7143">
        <f>'8월'!F158</f>
        <v>0</v>
      </c>
      <c r="J7143">
        <f>'8월'!G158</f>
        <v>0</v>
      </c>
      <c r="K7143">
        <f>'8월'!H158</f>
        <v>0</v>
      </c>
      <c r="L7143">
        <f>'8월'!I158</f>
        <v>0</v>
      </c>
      <c r="M7143">
        <f>'8월'!J158</f>
        <v>0</v>
      </c>
      <c r="N7143">
        <f>'8월'!K158</f>
        <v>0</v>
      </c>
      <c r="O7143">
        <f>'8월'!L158</f>
        <v>0</v>
      </c>
      <c r="P7143" t="str">
        <f>IF(AND(검색!$C$4&lt;&gt;"",E7143&lt;&gt;"",ISNUMBER(SEARCH(검색!$C$4,E7143)),OR(D7143&lt;&gt;"",F7143&lt;&gt;"",G7143&lt;&gt;"",H7143&lt;&gt;"")),COUNT(P$1:P7142)+1,"")</f>
        <v/>
      </c>
    </row>
    <row r="7144" spans="1:16" x14ac:dyDescent="0.3">
      <c r="A7144">
        <v>7143</v>
      </c>
      <c r="B7144" t="s">
        <v>1413</v>
      </c>
      <c r="C7144">
        <v>159</v>
      </c>
      <c r="D7144">
        <f>'8월'!B159</f>
        <v>0</v>
      </c>
      <c r="E7144">
        <f t="shared" si="111"/>
        <v>0</v>
      </c>
      <c r="F7144">
        <f>'8월'!C159</f>
        <v>0</v>
      </c>
      <c r="G7144">
        <f>'8월'!D159</f>
        <v>0</v>
      </c>
      <c r="H7144">
        <f>'8월'!E159</f>
        <v>0</v>
      </c>
      <c r="I7144">
        <f>'8월'!F159</f>
        <v>0</v>
      </c>
      <c r="J7144">
        <f>'8월'!G159</f>
        <v>0</v>
      </c>
      <c r="K7144">
        <f>'8월'!H159</f>
        <v>0</v>
      </c>
      <c r="L7144">
        <f>'8월'!I159</f>
        <v>0</v>
      </c>
      <c r="M7144">
        <f>'8월'!J159</f>
        <v>0</v>
      </c>
      <c r="N7144">
        <f>'8월'!K159</f>
        <v>0</v>
      </c>
      <c r="O7144">
        <f>'8월'!L159</f>
        <v>0</v>
      </c>
      <c r="P7144" t="str">
        <f>IF(AND(검색!$C$4&lt;&gt;"",E7144&lt;&gt;"",ISNUMBER(SEARCH(검색!$C$4,E7144)),OR(D7144&lt;&gt;"",F7144&lt;&gt;"",G7144&lt;&gt;"",H7144&lt;&gt;"")),COUNT(P$1:P7143)+1,"")</f>
        <v/>
      </c>
    </row>
    <row r="7145" spans="1:16" x14ac:dyDescent="0.3">
      <c r="A7145">
        <v>7144</v>
      </c>
      <c r="B7145" t="s">
        <v>1413</v>
      </c>
      <c r="C7145">
        <v>160</v>
      </c>
      <c r="D7145">
        <f>'8월'!B160</f>
        <v>0</v>
      </c>
      <c r="E7145">
        <f t="shared" si="111"/>
        <v>0</v>
      </c>
      <c r="F7145">
        <f>'8월'!C160</f>
        <v>0</v>
      </c>
      <c r="G7145">
        <f>'8월'!D160</f>
        <v>0</v>
      </c>
      <c r="H7145">
        <f>'8월'!E160</f>
        <v>0</v>
      </c>
      <c r="I7145">
        <f>'8월'!F160</f>
        <v>0</v>
      </c>
      <c r="J7145">
        <f>'8월'!G160</f>
        <v>0</v>
      </c>
      <c r="K7145">
        <f>'8월'!H160</f>
        <v>0</v>
      </c>
      <c r="L7145">
        <f>'8월'!I160</f>
        <v>0</v>
      </c>
      <c r="M7145">
        <f>'8월'!J160</f>
        <v>0</v>
      </c>
      <c r="N7145">
        <f>'8월'!K160</f>
        <v>0</v>
      </c>
      <c r="O7145">
        <f>'8월'!L160</f>
        <v>0</v>
      </c>
      <c r="P7145" t="str">
        <f>IF(AND(검색!$C$4&lt;&gt;"",E7145&lt;&gt;"",ISNUMBER(SEARCH(검색!$C$4,E7145)),OR(D7145&lt;&gt;"",F7145&lt;&gt;"",G7145&lt;&gt;"",H7145&lt;&gt;"")),COUNT(P$1:P7144)+1,"")</f>
        <v/>
      </c>
    </row>
    <row r="7146" spans="1:16" x14ac:dyDescent="0.3">
      <c r="A7146">
        <v>7145</v>
      </c>
      <c r="B7146" t="s">
        <v>1413</v>
      </c>
      <c r="C7146">
        <v>161</v>
      </c>
      <c r="D7146">
        <f>'8월'!B161</f>
        <v>0</v>
      </c>
      <c r="E7146">
        <f t="shared" si="111"/>
        <v>0</v>
      </c>
      <c r="F7146">
        <f>'8월'!C161</f>
        <v>0</v>
      </c>
      <c r="G7146">
        <f>'8월'!D161</f>
        <v>0</v>
      </c>
      <c r="H7146">
        <f>'8월'!E161</f>
        <v>0</v>
      </c>
      <c r="I7146">
        <f>'8월'!F161</f>
        <v>0</v>
      </c>
      <c r="J7146">
        <f>'8월'!G161</f>
        <v>0</v>
      </c>
      <c r="K7146">
        <f>'8월'!H161</f>
        <v>0</v>
      </c>
      <c r="L7146">
        <f>'8월'!I161</f>
        <v>0</v>
      </c>
      <c r="M7146">
        <f>'8월'!J161</f>
        <v>0</v>
      </c>
      <c r="N7146">
        <f>'8월'!K161</f>
        <v>0</v>
      </c>
      <c r="O7146">
        <f>'8월'!L161</f>
        <v>0</v>
      </c>
      <c r="P7146" t="str">
        <f>IF(AND(검색!$C$4&lt;&gt;"",E7146&lt;&gt;"",ISNUMBER(SEARCH(검색!$C$4,E7146)),OR(D7146&lt;&gt;"",F7146&lt;&gt;"",G7146&lt;&gt;"",H7146&lt;&gt;"")),COUNT(P$1:P7145)+1,"")</f>
        <v/>
      </c>
    </row>
    <row r="7147" spans="1:16" x14ac:dyDescent="0.3">
      <c r="A7147">
        <v>7146</v>
      </c>
      <c r="B7147" t="s">
        <v>1413</v>
      </c>
      <c r="C7147">
        <v>162</v>
      </c>
      <c r="D7147">
        <f>'8월'!B162</f>
        <v>0</v>
      </c>
      <c r="E7147">
        <f t="shared" si="111"/>
        <v>0</v>
      </c>
      <c r="F7147">
        <f>'8월'!C162</f>
        <v>0</v>
      </c>
      <c r="G7147">
        <f>'8월'!D162</f>
        <v>0</v>
      </c>
      <c r="H7147">
        <f>'8월'!E162</f>
        <v>0</v>
      </c>
      <c r="I7147">
        <f>'8월'!F162</f>
        <v>0</v>
      </c>
      <c r="J7147">
        <f>'8월'!G162</f>
        <v>0</v>
      </c>
      <c r="K7147">
        <f>'8월'!H162</f>
        <v>0</v>
      </c>
      <c r="L7147">
        <f>'8월'!I162</f>
        <v>0</v>
      </c>
      <c r="M7147">
        <f>'8월'!J162</f>
        <v>0</v>
      </c>
      <c r="N7147">
        <f>'8월'!K162</f>
        <v>0</v>
      </c>
      <c r="O7147">
        <f>'8월'!L162</f>
        <v>0</v>
      </c>
      <c r="P7147" t="str">
        <f>IF(AND(검색!$C$4&lt;&gt;"",E7147&lt;&gt;"",ISNUMBER(SEARCH(검색!$C$4,E7147)),OR(D7147&lt;&gt;"",F7147&lt;&gt;"",G7147&lt;&gt;"",H7147&lt;&gt;"")),COUNT(P$1:P7146)+1,"")</f>
        <v/>
      </c>
    </row>
    <row r="7148" spans="1:16" x14ac:dyDescent="0.3">
      <c r="A7148">
        <v>7147</v>
      </c>
      <c r="B7148" t="s">
        <v>1413</v>
      </c>
      <c r="C7148">
        <v>163</v>
      </c>
      <c r="D7148">
        <f>'8월'!B163</f>
        <v>0</v>
      </c>
      <c r="E7148">
        <f t="shared" si="111"/>
        <v>0</v>
      </c>
      <c r="F7148">
        <f>'8월'!C163</f>
        <v>0</v>
      </c>
      <c r="G7148">
        <f>'8월'!D163</f>
        <v>0</v>
      </c>
      <c r="H7148">
        <f>'8월'!E163</f>
        <v>0</v>
      </c>
      <c r="I7148">
        <f>'8월'!F163</f>
        <v>0</v>
      </c>
      <c r="J7148">
        <f>'8월'!G163</f>
        <v>0</v>
      </c>
      <c r="K7148">
        <f>'8월'!H163</f>
        <v>0</v>
      </c>
      <c r="L7148">
        <f>'8월'!I163</f>
        <v>0</v>
      </c>
      <c r="M7148">
        <f>'8월'!J163</f>
        <v>0</v>
      </c>
      <c r="N7148">
        <f>'8월'!K163</f>
        <v>0</v>
      </c>
      <c r="O7148">
        <f>'8월'!L163</f>
        <v>0</v>
      </c>
      <c r="P7148" t="str">
        <f>IF(AND(검색!$C$4&lt;&gt;"",E7148&lt;&gt;"",ISNUMBER(SEARCH(검색!$C$4,E7148)),OR(D7148&lt;&gt;"",F7148&lt;&gt;"",G7148&lt;&gt;"",H7148&lt;&gt;"")),COUNT(P$1:P7147)+1,"")</f>
        <v/>
      </c>
    </row>
    <row r="7149" spans="1:16" x14ac:dyDescent="0.3">
      <c r="A7149">
        <v>7148</v>
      </c>
      <c r="B7149" t="s">
        <v>1413</v>
      </c>
      <c r="C7149">
        <v>164</v>
      </c>
      <c r="D7149">
        <f>'8월'!B164</f>
        <v>0</v>
      </c>
      <c r="E7149">
        <f t="shared" si="111"/>
        <v>0</v>
      </c>
      <c r="F7149">
        <f>'8월'!C164</f>
        <v>0</v>
      </c>
      <c r="G7149">
        <f>'8월'!D164</f>
        <v>0</v>
      </c>
      <c r="H7149">
        <f>'8월'!E164</f>
        <v>0</v>
      </c>
      <c r="I7149">
        <f>'8월'!F164</f>
        <v>0</v>
      </c>
      <c r="J7149">
        <f>'8월'!G164</f>
        <v>0</v>
      </c>
      <c r="K7149">
        <f>'8월'!H164</f>
        <v>0</v>
      </c>
      <c r="L7149">
        <f>'8월'!I164</f>
        <v>0</v>
      </c>
      <c r="M7149">
        <f>'8월'!J164</f>
        <v>0</v>
      </c>
      <c r="N7149">
        <f>'8월'!K164</f>
        <v>0</v>
      </c>
      <c r="O7149">
        <f>'8월'!L164</f>
        <v>0</v>
      </c>
      <c r="P7149" t="str">
        <f>IF(AND(검색!$C$4&lt;&gt;"",E7149&lt;&gt;"",ISNUMBER(SEARCH(검색!$C$4,E7149)),OR(D7149&lt;&gt;"",F7149&lt;&gt;"",G7149&lt;&gt;"",H7149&lt;&gt;"")),COUNT(P$1:P7148)+1,"")</f>
        <v/>
      </c>
    </row>
    <row r="7150" spans="1:16" x14ac:dyDescent="0.3">
      <c r="A7150">
        <v>7149</v>
      </c>
      <c r="B7150" t="s">
        <v>1413</v>
      </c>
      <c r="C7150">
        <v>165</v>
      </c>
      <c r="D7150">
        <f>'8월'!B165</f>
        <v>0</v>
      </c>
      <c r="E7150">
        <f t="shared" si="111"/>
        <v>0</v>
      </c>
      <c r="F7150">
        <f>'8월'!C165</f>
        <v>0</v>
      </c>
      <c r="G7150">
        <f>'8월'!D165</f>
        <v>0</v>
      </c>
      <c r="H7150">
        <f>'8월'!E165</f>
        <v>0</v>
      </c>
      <c r="I7150">
        <f>'8월'!F165</f>
        <v>0</v>
      </c>
      <c r="J7150">
        <f>'8월'!G165</f>
        <v>0</v>
      </c>
      <c r="K7150">
        <f>'8월'!H165</f>
        <v>0</v>
      </c>
      <c r="L7150">
        <f>'8월'!I165</f>
        <v>0</v>
      </c>
      <c r="M7150">
        <f>'8월'!J165</f>
        <v>0</v>
      </c>
      <c r="N7150">
        <f>'8월'!K165</f>
        <v>0</v>
      </c>
      <c r="O7150">
        <f>'8월'!L165</f>
        <v>0</v>
      </c>
      <c r="P7150" t="str">
        <f>IF(AND(검색!$C$4&lt;&gt;"",E7150&lt;&gt;"",ISNUMBER(SEARCH(검색!$C$4,E7150)),OR(D7150&lt;&gt;"",F7150&lt;&gt;"",G7150&lt;&gt;"",H7150&lt;&gt;"")),COUNT(P$1:P7149)+1,"")</f>
        <v/>
      </c>
    </row>
    <row r="7151" spans="1:16" x14ac:dyDescent="0.3">
      <c r="A7151">
        <v>7150</v>
      </c>
      <c r="B7151" t="s">
        <v>1413</v>
      </c>
      <c r="C7151">
        <v>166</v>
      </c>
      <c r="D7151">
        <f>'8월'!B166</f>
        <v>0</v>
      </c>
      <c r="E7151">
        <f t="shared" si="111"/>
        <v>0</v>
      </c>
      <c r="F7151">
        <f>'8월'!C166</f>
        <v>0</v>
      </c>
      <c r="G7151">
        <f>'8월'!D166</f>
        <v>0</v>
      </c>
      <c r="H7151">
        <f>'8월'!E166</f>
        <v>0</v>
      </c>
      <c r="I7151">
        <f>'8월'!F166</f>
        <v>0</v>
      </c>
      <c r="J7151">
        <f>'8월'!G166</f>
        <v>0</v>
      </c>
      <c r="K7151">
        <f>'8월'!H166</f>
        <v>0</v>
      </c>
      <c r="L7151">
        <f>'8월'!I166</f>
        <v>0</v>
      </c>
      <c r="M7151">
        <f>'8월'!J166</f>
        <v>0</v>
      </c>
      <c r="N7151">
        <f>'8월'!K166</f>
        <v>0</v>
      </c>
      <c r="O7151">
        <f>'8월'!L166</f>
        <v>0</v>
      </c>
      <c r="P7151" t="str">
        <f>IF(AND(검색!$C$4&lt;&gt;"",E7151&lt;&gt;"",ISNUMBER(SEARCH(검색!$C$4,E7151)),OR(D7151&lt;&gt;"",F7151&lt;&gt;"",G7151&lt;&gt;"",H7151&lt;&gt;"")),COUNT(P$1:P7150)+1,"")</f>
        <v/>
      </c>
    </row>
    <row r="7152" spans="1:16" x14ac:dyDescent="0.3">
      <c r="A7152">
        <v>7151</v>
      </c>
      <c r="B7152" t="s">
        <v>1413</v>
      </c>
      <c r="C7152">
        <v>167</v>
      </c>
      <c r="D7152">
        <f>'8월'!B167</f>
        <v>0</v>
      </c>
      <c r="E7152">
        <f t="shared" si="111"/>
        <v>0</v>
      </c>
      <c r="F7152">
        <f>'8월'!C167</f>
        <v>0</v>
      </c>
      <c r="G7152">
        <f>'8월'!D167</f>
        <v>0</v>
      </c>
      <c r="H7152">
        <f>'8월'!E167</f>
        <v>0</v>
      </c>
      <c r="I7152">
        <f>'8월'!F167</f>
        <v>0</v>
      </c>
      <c r="J7152">
        <f>'8월'!G167</f>
        <v>0</v>
      </c>
      <c r="K7152">
        <f>'8월'!H167</f>
        <v>0</v>
      </c>
      <c r="L7152">
        <f>'8월'!I167</f>
        <v>0</v>
      </c>
      <c r="M7152">
        <f>'8월'!J167</f>
        <v>0</v>
      </c>
      <c r="N7152">
        <f>'8월'!K167</f>
        <v>0</v>
      </c>
      <c r="O7152">
        <f>'8월'!L167</f>
        <v>0</v>
      </c>
      <c r="P7152" t="str">
        <f>IF(AND(검색!$C$4&lt;&gt;"",E7152&lt;&gt;"",ISNUMBER(SEARCH(검색!$C$4,E7152)),OR(D7152&lt;&gt;"",F7152&lt;&gt;"",G7152&lt;&gt;"",H7152&lt;&gt;"")),COUNT(P$1:P7151)+1,"")</f>
        <v/>
      </c>
    </row>
    <row r="7153" spans="1:16" x14ac:dyDescent="0.3">
      <c r="A7153">
        <v>7152</v>
      </c>
      <c r="B7153" t="s">
        <v>1413</v>
      </c>
      <c r="C7153">
        <v>168</v>
      </c>
      <c r="D7153">
        <f>'8월'!B168</f>
        <v>0</v>
      </c>
      <c r="E7153">
        <f t="shared" si="111"/>
        <v>0</v>
      </c>
      <c r="F7153">
        <f>'8월'!C168</f>
        <v>0</v>
      </c>
      <c r="G7153">
        <f>'8월'!D168</f>
        <v>0</v>
      </c>
      <c r="H7153">
        <f>'8월'!E168</f>
        <v>0</v>
      </c>
      <c r="I7153">
        <f>'8월'!F168</f>
        <v>0</v>
      </c>
      <c r="J7153">
        <f>'8월'!G168</f>
        <v>0</v>
      </c>
      <c r="K7153">
        <f>'8월'!H168</f>
        <v>0</v>
      </c>
      <c r="L7153">
        <f>'8월'!I168</f>
        <v>0</v>
      </c>
      <c r="M7153">
        <f>'8월'!J168</f>
        <v>0</v>
      </c>
      <c r="N7153">
        <f>'8월'!K168</f>
        <v>0</v>
      </c>
      <c r="O7153">
        <f>'8월'!L168</f>
        <v>0</v>
      </c>
      <c r="P7153" t="str">
        <f>IF(AND(검색!$C$4&lt;&gt;"",E7153&lt;&gt;"",ISNUMBER(SEARCH(검색!$C$4,E7153)),OR(D7153&lt;&gt;"",F7153&lt;&gt;"",G7153&lt;&gt;"",H7153&lt;&gt;"")),COUNT(P$1:P7152)+1,"")</f>
        <v/>
      </c>
    </row>
    <row r="7154" spans="1:16" x14ac:dyDescent="0.3">
      <c r="A7154">
        <v>7153</v>
      </c>
      <c r="B7154" t="s">
        <v>1413</v>
      </c>
      <c r="C7154">
        <v>169</v>
      </c>
      <c r="D7154">
        <f>'8월'!B169</f>
        <v>0</v>
      </c>
      <c r="E7154">
        <f t="shared" si="111"/>
        <v>0</v>
      </c>
      <c r="F7154">
        <f>'8월'!C169</f>
        <v>0</v>
      </c>
      <c r="G7154">
        <f>'8월'!D169</f>
        <v>0</v>
      </c>
      <c r="H7154">
        <f>'8월'!E169</f>
        <v>0</v>
      </c>
      <c r="I7154">
        <f>'8월'!F169</f>
        <v>0</v>
      </c>
      <c r="J7154">
        <f>'8월'!G169</f>
        <v>0</v>
      </c>
      <c r="K7154">
        <f>'8월'!H169</f>
        <v>0</v>
      </c>
      <c r="L7154">
        <f>'8월'!I169</f>
        <v>0</v>
      </c>
      <c r="M7154">
        <f>'8월'!J169</f>
        <v>0</v>
      </c>
      <c r="N7154">
        <f>'8월'!K169</f>
        <v>0</v>
      </c>
      <c r="O7154">
        <f>'8월'!L169</f>
        <v>0</v>
      </c>
      <c r="P7154" t="str">
        <f>IF(AND(검색!$C$4&lt;&gt;"",E7154&lt;&gt;"",ISNUMBER(SEARCH(검색!$C$4,E7154)),OR(D7154&lt;&gt;"",F7154&lt;&gt;"",G7154&lt;&gt;"",H7154&lt;&gt;"")),COUNT(P$1:P7153)+1,"")</f>
        <v/>
      </c>
    </row>
    <row r="7155" spans="1:16" x14ac:dyDescent="0.3">
      <c r="A7155">
        <v>7154</v>
      </c>
      <c r="B7155" t="s">
        <v>1413</v>
      </c>
      <c r="C7155">
        <v>170</v>
      </c>
      <c r="D7155">
        <f>'8월'!B170</f>
        <v>0</v>
      </c>
      <c r="E7155">
        <f t="shared" si="111"/>
        <v>0</v>
      </c>
      <c r="F7155">
        <f>'8월'!C170</f>
        <v>0</v>
      </c>
      <c r="G7155">
        <f>'8월'!D170</f>
        <v>0</v>
      </c>
      <c r="H7155">
        <f>'8월'!E170</f>
        <v>0</v>
      </c>
      <c r="I7155">
        <f>'8월'!F170</f>
        <v>0</v>
      </c>
      <c r="J7155">
        <f>'8월'!G170</f>
        <v>0</v>
      </c>
      <c r="K7155">
        <f>'8월'!H170</f>
        <v>0</v>
      </c>
      <c r="L7155">
        <f>'8월'!I170</f>
        <v>0</v>
      </c>
      <c r="M7155">
        <f>'8월'!J170</f>
        <v>0</v>
      </c>
      <c r="N7155">
        <f>'8월'!K170</f>
        <v>0</v>
      </c>
      <c r="O7155">
        <f>'8월'!L170</f>
        <v>0</v>
      </c>
      <c r="P7155" t="str">
        <f>IF(AND(검색!$C$4&lt;&gt;"",E7155&lt;&gt;"",ISNUMBER(SEARCH(검색!$C$4,E7155)),OR(D7155&lt;&gt;"",F7155&lt;&gt;"",G7155&lt;&gt;"",H7155&lt;&gt;"")),COUNT(P$1:P7154)+1,"")</f>
        <v/>
      </c>
    </row>
    <row r="7156" spans="1:16" x14ac:dyDescent="0.3">
      <c r="A7156">
        <v>7155</v>
      </c>
      <c r="B7156" t="s">
        <v>1413</v>
      </c>
      <c r="C7156">
        <v>171</v>
      </c>
      <c r="D7156">
        <f>'8월'!B171</f>
        <v>0</v>
      </c>
      <c r="E7156">
        <f t="shared" si="111"/>
        <v>0</v>
      </c>
      <c r="F7156">
        <f>'8월'!C171</f>
        <v>0</v>
      </c>
      <c r="G7156">
        <f>'8월'!D171</f>
        <v>0</v>
      </c>
      <c r="H7156">
        <f>'8월'!E171</f>
        <v>0</v>
      </c>
      <c r="I7156">
        <f>'8월'!F171</f>
        <v>0</v>
      </c>
      <c r="J7156">
        <f>'8월'!G171</f>
        <v>0</v>
      </c>
      <c r="K7156">
        <f>'8월'!H171</f>
        <v>0</v>
      </c>
      <c r="L7156">
        <f>'8월'!I171</f>
        <v>0</v>
      </c>
      <c r="M7156">
        <f>'8월'!J171</f>
        <v>0</v>
      </c>
      <c r="N7156">
        <f>'8월'!K171</f>
        <v>0</v>
      </c>
      <c r="O7156">
        <f>'8월'!L171</f>
        <v>0</v>
      </c>
      <c r="P7156" t="str">
        <f>IF(AND(검색!$C$4&lt;&gt;"",E7156&lt;&gt;"",ISNUMBER(SEARCH(검색!$C$4,E7156)),OR(D7156&lt;&gt;"",F7156&lt;&gt;"",G7156&lt;&gt;"",H7156&lt;&gt;"")),COUNT(P$1:P7155)+1,"")</f>
        <v/>
      </c>
    </row>
    <row r="7157" spans="1:16" x14ac:dyDescent="0.3">
      <c r="A7157">
        <v>7156</v>
      </c>
      <c r="B7157" t="s">
        <v>1413</v>
      </c>
      <c r="C7157">
        <v>172</v>
      </c>
      <c r="D7157">
        <f>'8월'!B172</f>
        <v>0</v>
      </c>
      <c r="E7157">
        <f t="shared" si="111"/>
        <v>0</v>
      </c>
      <c r="F7157">
        <f>'8월'!C172</f>
        <v>0</v>
      </c>
      <c r="G7157">
        <f>'8월'!D172</f>
        <v>0</v>
      </c>
      <c r="H7157">
        <f>'8월'!E172</f>
        <v>0</v>
      </c>
      <c r="I7157">
        <f>'8월'!F172</f>
        <v>0</v>
      </c>
      <c r="J7157">
        <f>'8월'!G172</f>
        <v>0</v>
      </c>
      <c r="K7157">
        <f>'8월'!H172</f>
        <v>0</v>
      </c>
      <c r="L7157">
        <f>'8월'!I172</f>
        <v>0</v>
      </c>
      <c r="M7157">
        <f>'8월'!J172</f>
        <v>0</v>
      </c>
      <c r="N7157">
        <f>'8월'!K172</f>
        <v>0</v>
      </c>
      <c r="O7157">
        <f>'8월'!L172</f>
        <v>0</v>
      </c>
      <c r="P7157" t="str">
        <f>IF(AND(검색!$C$4&lt;&gt;"",E7157&lt;&gt;"",ISNUMBER(SEARCH(검색!$C$4,E7157)),OR(D7157&lt;&gt;"",F7157&lt;&gt;"",G7157&lt;&gt;"",H7157&lt;&gt;"")),COUNT(P$1:P7156)+1,"")</f>
        <v/>
      </c>
    </row>
    <row r="7158" spans="1:16" x14ac:dyDescent="0.3">
      <c r="A7158">
        <v>7157</v>
      </c>
      <c r="B7158" t="s">
        <v>1413</v>
      </c>
      <c r="C7158">
        <v>173</v>
      </c>
      <c r="D7158">
        <f>'8월'!B173</f>
        <v>0</v>
      </c>
      <c r="E7158">
        <f t="shared" si="111"/>
        <v>0</v>
      </c>
      <c r="F7158">
        <f>'8월'!C173</f>
        <v>0</v>
      </c>
      <c r="G7158">
        <f>'8월'!D173</f>
        <v>0</v>
      </c>
      <c r="H7158">
        <f>'8월'!E173</f>
        <v>0</v>
      </c>
      <c r="I7158">
        <f>'8월'!F173</f>
        <v>0</v>
      </c>
      <c r="J7158">
        <f>'8월'!G173</f>
        <v>0</v>
      </c>
      <c r="K7158">
        <f>'8월'!H173</f>
        <v>0</v>
      </c>
      <c r="L7158">
        <f>'8월'!I173</f>
        <v>0</v>
      </c>
      <c r="M7158">
        <f>'8월'!J173</f>
        <v>0</v>
      </c>
      <c r="N7158">
        <f>'8월'!K173</f>
        <v>0</v>
      </c>
      <c r="O7158">
        <f>'8월'!L173</f>
        <v>0</v>
      </c>
      <c r="P7158" t="str">
        <f>IF(AND(검색!$C$4&lt;&gt;"",E7158&lt;&gt;"",ISNUMBER(SEARCH(검색!$C$4,E7158)),OR(D7158&lt;&gt;"",F7158&lt;&gt;"",G7158&lt;&gt;"",H7158&lt;&gt;"")),COUNT(P$1:P7157)+1,"")</f>
        <v/>
      </c>
    </row>
    <row r="7159" spans="1:16" x14ac:dyDescent="0.3">
      <c r="A7159">
        <v>7158</v>
      </c>
      <c r="B7159" t="s">
        <v>1413</v>
      </c>
      <c r="C7159">
        <v>174</v>
      </c>
      <c r="D7159">
        <f>'8월'!B174</f>
        <v>0</v>
      </c>
      <c r="E7159">
        <f t="shared" si="111"/>
        <v>0</v>
      </c>
      <c r="F7159">
        <f>'8월'!C174</f>
        <v>0</v>
      </c>
      <c r="G7159">
        <f>'8월'!D174</f>
        <v>0</v>
      </c>
      <c r="H7159">
        <f>'8월'!E174</f>
        <v>0</v>
      </c>
      <c r="I7159">
        <f>'8월'!F174</f>
        <v>0</v>
      </c>
      <c r="J7159">
        <f>'8월'!G174</f>
        <v>0</v>
      </c>
      <c r="K7159">
        <f>'8월'!H174</f>
        <v>0</v>
      </c>
      <c r="L7159">
        <f>'8월'!I174</f>
        <v>0</v>
      </c>
      <c r="M7159">
        <f>'8월'!J174</f>
        <v>0</v>
      </c>
      <c r="N7159">
        <f>'8월'!K174</f>
        <v>0</v>
      </c>
      <c r="O7159">
        <f>'8월'!L174</f>
        <v>0</v>
      </c>
      <c r="P7159" t="str">
        <f>IF(AND(검색!$C$4&lt;&gt;"",E7159&lt;&gt;"",ISNUMBER(SEARCH(검색!$C$4,E7159)),OR(D7159&lt;&gt;"",F7159&lt;&gt;"",G7159&lt;&gt;"",H7159&lt;&gt;"")),COUNT(P$1:P7158)+1,"")</f>
        <v/>
      </c>
    </row>
    <row r="7160" spans="1:16" x14ac:dyDescent="0.3">
      <c r="A7160">
        <v>7159</v>
      </c>
      <c r="B7160" t="s">
        <v>1413</v>
      </c>
      <c r="C7160">
        <v>175</v>
      </c>
      <c r="D7160">
        <f>'8월'!B175</f>
        <v>0</v>
      </c>
      <c r="E7160">
        <f t="shared" si="111"/>
        <v>0</v>
      </c>
      <c r="F7160">
        <f>'8월'!C175</f>
        <v>0</v>
      </c>
      <c r="G7160">
        <f>'8월'!D175</f>
        <v>0</v>
      </c>
      <c r="H7160">
        <f>'8월'!E175</f>
        <v>0</v>
      </c>
      <c r="I7160">
        <f>'8월'!F175</f>
        <v>0</v>
      </c>
      <c r="J7160">
        <f>'8월'!G175</f>
        <v>0</v>
      </c>
      <c r="K7160">
        <f>'8월'!H175</f>
        <v>0</v>
      </c>
      <c r="L7160">
        <f>'8월'!I175</f>
        <v>0</v>
      </c>
      <c r="M7160">
        <f>'8월'!J175</f>
        <v>0</v>
      </c>
      <c r="N7160">
        <f>'8월'!K175</f>
        <v>0</v>
      </c>
      <c r="O7160">
        <f>'8월'!L175</f>
        <v>0</v>
      </c>
      <c r="P7160" t="str">
        <f>IF(AND(검색!$C$4&lt;&gt;"",E7160&lt;&gt;"",ISNUMBER(SEARCH(검색!$C$4,E7160)),OR(D7160&lt;&gt;"",F7160&lt;&gt;"",G7160&lt;&gt;"",H7160&lt;&gt;"")),COUNT(P$1:P7159)+1,"")</f>
        <v/>
      </c>
    </row>
    <row r="7161" spans="1:16" x14ac:dyDescent="0.3">
      <c r="A7161">
        <v>7160</v>
      </c>
      <c r="B7161" t="s">
        <v>1413</v>
      </c>
      <c r="C7161">
        <v>176</v>
      </c>
      <c r="D7161">
        <f>'8월'!B176</f>
        <v>0</v>
      </c>
      <c r="E7161">
        <f t="shared" si="111"/>
        <v>0</v>
      </c>
      <c r="F7161">
        <f>'8월'!C176</f>
        <v>0</v>
      </c>
      <c r="G7161">
        <f>'8월'!D176</f>
        <v>0</v>
      </c>
      <c r="H7161">
        <f>'8월'!E176</f>
        <v>0</v>
      </c>
      <c r="I7161">
        <f>'8월'!F176</f>
        <v>0</v>
      </c>
      <c r="J7161">
        <f>'8월'!G176</f>
        <v>0</v>
      </c>
      <c r="K7161">
        <f>'8월'!H176</f>
        <v>0</v>
      </c>
      <c r="L7161">
        <f>'8월'!I176</f>
        <v>0</v>
      </c>
      <c r="M7161">
        <f>'8월'!J176</f>
        <v>0</v>
      </c>
      <c r="N7161">
        <f>'8월'!K176</f>
        <v>0</v>
      </c>
      <c r="O7161">
        <f>'8월'!L176</f>
        <v>0</v>
      </c>
      <c r="P7161" t="str">
        <f>IF(AND(검색!$C$4&lt;&gt;"",E7161&lt;&gt;"",ISNUMBER(SEARCH(검색!$C$4,E7161)),OR(D7161&lt;&gt;"",F7161&lt;&gt;"",G7161&lt;&gt;"",H7161&lt;&gt;"")),COUNT(P$1:P7160)+1,"")</f>
        <v/>
      </c>
    </row>
    <row r="7162" spans="1:16" x14ac:dyDescent="0.3">
      <c r="A7162">
        <v>7161</v>
      </c>
      <c r="B7162" t="s">
        <v>1413</v>
      </c>
      <c r="C7162">
        <v>177</v>
      </c>
      <c r="D7162">
        <f>'8월'!B177</f>
        <v>0</v>
      </c>
      <c r="E7162">
        <f t="shared" si="111"/>
        <v>0</v>
      </c>
      <c r="F7162">
        <f>'8월'!C177</f>
        <v>0</v>
      </c>
      <c r="G7162">
        <f>'8월'!D177</f>
        <v>0</v>
      </c>
      <c r="H7162">
        <f>'8월'!E177</f>
        <v>0</v>
      </c>
      <c r="I7162">
        <f>'8월'!F177</f>
        <v>0</v>
      </c>
      <c r="J7162">
        <f>'8월'!G177</f>
        <v>0</v>
      </c>
      <c r="K7162">
        <f>'8월'!H177</f>
        <v>0</v>
      </c>
      <c r="L7162">
        <f>'8월'!I177</f>
        <v>0</v>
      </c>
      <c r="M7162">
        <f>'8월'!J177</f>
        <v>0</v>
      </c>
      <c r="N7162">
        <f>'8월'!K177</f>
        <v>0</v>
      </c>
      <c r="O7162">
        <f>'8월'!L177</f>
        <v>0</v>
      </c>
      <c r="P7162" t="str">
        <f>IF(AND(검색!$C$4&lt;&gt;"",E7162&lt;&gt;"",ISNUMBER(SEARCH(검색!$C$4,E7162)),OR(D7162&lt;&gt;"",F7162&lt;&gt;"",G7162&lt;&gt;"",H7162&lt;&gt;"")),COUNT(P$1:P7161)+1,"")</f>
        <v/>
      </c>
    </row>
    <row r="7163" spans="1:16" x14ac:dyDescent="0.3">
      <c r="A7163">
        <v>7162</v>
      </c>
      <c r="B7163" t="s">
        <v>1413</v>
      </c>
      <c r="C7163">
        <v>178</v>
      </c>
      <c r="D7163">
        <f>'8월'!B178</f>
        <v>0</v>
      </c>
      <c r="E7163">
        <f t="shared" si="111"/>
        <v>0</v>
      </c>
      <c r="F7163">
        <f>'8월'!C178</f>
        <v>0</v>
      </c>
      <c r="G7163">
        <f>'8월'!D178</f>
        <v>0</v>
      </c>
      <c r="H7163">
        <f>'8월'!E178</f>
        <v>0</v>
      </c>
      <c r="I7163">
        <f>'8월'!F178</f>
        <v>0</v>
      </c>
      <c r="J7163">
        <f>'8월'!G178</f>
        <v>0</v>
      </c>
      <c r="K7163">
        <f>'8월'!H178</f>
        <v>0</v>
      </c>
      <c r="L7163">
        <f>'8월'!I178</f>
        <v>0</v>
      </c>
      <c r="M7163">
        <f>'8월'!J178</f>
        <v>0</v>
      </c>
      <c r="N7163">
        <f>'8월'!K178</f>
        <v>0</v>
      </c>
      <c r="O7163">
        <f>'8월'!L178</f>
        <v>0</v>
      </c>
      <c r="P7163" t="str">
        <f>IF(AND(검색!$C$4&lt;&gt;"",E7163&lt;&gt;"",ISNUMBER(SEARCH(검색!$C$4,E7163)),OR(D7163&lt;&gt;"",F7163&lt;&gt;"",G7163&lt;&gt;"",H7163&lt;&gt;"")),COUNT(P$1:P7162)+1,"")</f>
        <v/>
      </c>
    </row>
    <row r="7164" spans="1:16" x14ac:dyDescent="0.3">
      <c r="A7164">
        <v>7163</v>
      </c>
      <c r="B7164" t="s">
        <v>1413</v>
      </c>
      <c r="C7164">
        <v>179</v>
      </c>
      <c r="D7164">
        <f>'8월'!B179</f>
        <v>0</v>
      </c>
      <c r="E7164">
        <f t="shared" si="111"/>
        <v>0</v>
      </c>
      <c r="F7164">
        <f>'8월'!C179</f>
        <v>0</v>
      </c>
      <c r="G7164">
        <f>'8월'!D179</f>
        <v>0</v>
      </c>
      <c r="H7164">
        <f>'8월'!E179</f>
        <v>0</v>
      </c>
      <c r="I7164">
        <f>'8월'!F179</f>
        <v>0</v>
      </c>
      <c r="J7164">
        <f>'8월'!G179</f>
        <v>0</v>
      </c>
      <c r="K7164">
        <f>'8월'!H179</f>
        <v>0</v>
      </c>
      <c r="L7164">
        <f>'8월'!I179</f>
        <v>0</v>
      </c>
      <c r="M7164">
        <f>'8월'!J179</f>
        <v>0</v>
      </c>
      <c r="N7164">
        <f>'8월'!K179</f>
        <v>0</v>
      </c>
      <c r="O7164">
        <f>'8월'!L179</f>
        <v>0</v>
      </c>
      <c r="P7164" t="str">
        <f>IF(AND(검색!$C$4&lt;&gt;"",E7164&lt;&gt;"",ISNUMBER(SEARCH(검색!$C$4,E7164)),OR(D7164&lt;&gt;"",F7164&lt;&gt;"",G7164&lt;&gt;"",H7164&lt;&gt;"")),COUNT(P$1:P7163)+1,"")</f>
        <v/>
      </c>
    </row>
    <row r="7165" spans="1:16" x14ac:dyDescent="0.3">
      <c r="A7165">
        <v>7164</v>
      </c>
      <c r="B7165" t="s">
        <v>1413</v>
      </c>
      <c r="C7165">
        <v>180</v>
      </c>
      <c r="D7165">
        <f>'8월'!B180</f>
        <v>0</v>
      </c>
      <c r="E7165">
        <f t="shared" si="111"/>
        <v>0</v>
      </c>
      <c r="F7165">
        <f>'8월'!C180</f>
        <v>0</v>
      </c>
      <c r="G7165">
        <f>'8월'!D180</f>
        <v>0</v>
      </c>
      <c r="H7165">
        <f>'8월'!E180</f>
        <v>0</v>
      </c>
      <c r="I7165">
        <f>'8월'!F180</f>
        <v>0</v>
      </c>
      <c r="J7165">
        <f>'8월'!G180</f>
        <v>0</v>
      </c>
      <c r="K7165">
        <f>'8월'!H180</f>
        <v>0</v>
      </c>
      <c r="L7165">
        <f>'8월'!I180</f>
        <v>0</v>
      </c>
      <c r="M7165">
        <f>'8월'!J180</f>
        <v>0</v>
      </c>
      <c r="N7165">
        <f>'8월'!K180</f>
        <v>0</v>
      </c>
      <c r="O7165">
        <f>'8월'!L180</f>
        <v>0</v>
      </c>
      <c r="P7165" t="str">
        <f>IF(AND(검색!$C$4&lt;&gt;"",E7165&lt;&gt;"",ISNUMBER(SEARCH(검색!$C$4,E7165)),OR(D7165&lt;&gt;"",F7165&lt;&gt;"",G7165&lt;&gt;"",H7165&lt;&gt;"")),COUNT(P$1:P7164)+1,"")</f>
        <v/>
      </c>
    </row>
    <row r="7166" spans="1:16" x14ac:dyDescent="0.3">
      <c r="A7166">
        <v>7165</v>
      </c>
      <c r="B7166" t="s">
        <v>1413</v>
      </c>
      <c r="C7166">
        <v>181</v>
      </c>
      <c r="D7166">
        <f>'8월'!B181</f>
        <v>0</v>
      </c>
      <c r="E7166">
        <f t="shared" si="111"/>
        <v>0</v>
      </c>
      <c r="F7166">
        <f>'8월'!C181</f>
        <v>0</v>
      </c>
      <c r="G7166">
        <f>'8월'!D181</f>
        <v>0</v>
      </c>
      <c r="H7166">
        <f>'8월'!E181</f>
        <v>0</v>
      </c>
      <c r="I7166">
        <f>'8월'!F181</f>
        <v>0</v>
      </c>
      <c r="J7166">
        <f>'8월'!G181</f>
        <v>0</v>
      </c>
      <c r="K7166">
        <f>'8월'!H181</f>
        <v>0</v>
      </c>
      <c r="L7166">
        <f>'8월'!I181</f>
        <v>0</v>
      </c>
      <c r="M7166">
        <f>'8월'!J181</f>
        <v>0</v>
      </c>
      <c r="N7166">
        <f>'8월'!K181</f>
        <v>0</v>
      </c>
      <c r="O7166">
        <f>'8월'!L181</f>
        <v>0</v>
      </c>
      <c r="P7166" t="str">
        <f>IF(AND(검색!$C$4&lt;&gt;"",E7166&lt;&gt;"",ISNUMBER(SEARCH(검색!$C$4,E7166)),OR(D7166&lt;&gt;"",F7166&lt;&gt;"",G7166&lt;&gt;"",H7166&lt;&gt;"")),COUNT(P$1:P7165)+1,"")</f>
        <v/>
      </c>
    </row>
    <row r="7167" spans="1:16" x14ac:dyDescent="0.3">
      <c r="A7167">
        <v>7166</v>
      </c>
      <c r="B7167" t="s">
        <v>1413</v>
      </c>
      <c r="C7167">
        <v>182</v>
      </c>
      <c r="D7167">
        <f>'8월'!B182</f>
        <v>0</v>
      </c>
      <c r="E7167">
        <f t="shared" si="111"/>
        <v>0</v>
      </c>
      <c r="F7167">
        <f>'8월'!C182</f>
        <v>0</v>
      </c>
      <c r="G7167">
        <f>'8월'!D182</f>
        <v>0</v>
      </c>
      <c r="H7167">
        <f>'8월'!E182</f>
        <v>0</v>
      </c>
      <c r="I7167">
        <f>'8월'!F182</f>
        <v>0</v>
      </c>
      <c r="J7167">
        <f>'8월'!G182</f>
        <v>0</v>
      </c>
      <c r="K7167">
        <f>'8월'!H182</f>
        <v>0</v>
      </c>
      <c r="L7167">
        <f>'8월'!I182</f>
        <v>0</v>
      </c>
      <c r="M7167">
        <f>'8월'!J182</f>
        <v>0</v>
      </c>
      <c r="N7167">
        <f>'8월'!K182</f>
        <v>0</v>
      </c>
      <c r="O7167">
        <f>'8월'!L182</f>
        <v>0</v>
      </c>
      <c r="P7167" t="str">
        <f>IF(AND(검색!$C$4&lt;&gt;"",E7167&lt;&gt;"",ISNUMBER(SEARCH(검색!$C$4,E7167)),OR(D7167&lt;&gt;"",F7167&lt;&gt;"",G7167&lt;&gt;"",H7167&lt;&gt;"")),COUNT(P$1:P7166)+1,"")</f>
        <v/>
      </c>
    </row>
    <row r="7168" spans="1:16" x14ac:dyDescent="0.3">
      <c r="A7168">
        <v>7167</v>
      </c>
      <c r="B7168" t="s">
        <v>1413</v>
      </c>
      <c r="C7168">
        <v>183</v>
      </c>
      <c r="D7168">
        <f>'8월'!B183</f>
        <v>0</v>
      </c>
      <c r="E7168">
        <f t="shared" si="111"/>
        <v>0</v>
      </c>
      <c r="F7168">
        <f>'8월'!C183</f>
        <v>0</v>
      </c>
      <c r="G7168">
        <f>'8월'!D183</f>
        <v>0</v>
      </c>
      <c r="H7168">
        <f>'8월'!E183</f>
        <v>0</v>
      </c>
      <c r="I7168">
        <f>'8월'!F183</f>
        <v>0</v>
      </c>
      <c r="J7168">
        <f>'8월'!G183</f>
        <v>0</v>
      </c>
      <c r="K7168">
        <f>'8월'!H183</f>
        <v>0</v>
      </c>
      <c r="L7168">
        <f>'8월'!I183</f>
        <v>0</v>
      </c>
      <c r="M7168">
        <f>'8월'!J183</f>
        <v>0</v>
      </c>
      <c r="N7168">
        <f>'8월'!K183</f>
        <v>0</v>
      </c>
      <c r="O7168">
        <f>'8월'!L183</f>
        <v>0</v>
      </c>
      <c r="P7168" t="str">
        <f>IF(AND(검색!$C$4&lt;&gt;"",E7168&lt;&gt;"",ISNUMBER(SEARCH(검색!$C$4,E7168)),OR(D7168&lt;&gt;"",F7168&lt;&gt;"",G7168&lt;&gt;"",H7168&lt;&gt;"")),COUNT(P$1:P7167)+1,"")</f>
        <v/>
      </c>
    </row>
    <row r="7169" spans="1:16" x14ac:dyDescent="0.3">
      <c r="A7169">
        <v>7168</v>
      </c>
      <c r="B7169" t="s">
        <v>1413</v>
      </c>
      <c r="C7169">
        <v>184</v>
      </c>
      <c r="D7169">
        <f>'8월'!B184</f>
        <v>0</v>
      </c>
      <c r="E7169">
        <f t="shared" si="111"/>
        <v>0</v>
      </c>
      <c r="F7169">
        <f>'8월'!C184</f>
        <v>0</v>
      </c>
      <c r="G7169">
        <f>'8월'!D184</f>
        <v>0</v>
      </c>
      <c r="H7169">
        <f>'8월'!E184</f>
        <v>0</v>
      </c>
      <c r="I7169">
        <f>'8월'!F184</f>
        <v>0</v>
      </c>
      <c r="J7169">
        <f>'8월'!G184</f>
        <v>0</v>
      </c>
      <c r="K7169">
        <f>'8월'!H184</f>
        <v>0</v>
      </c>
      <c r="L7169">
        <f>'8월'!I184</f>
        <v>0</v>
      </c>
      <c r="M7169">
        <f>'8월'!J184</f>
        <v>0</v>
      </c>
      <c r="N7169">
        <f>'8월'!K184</f>
        <v>0</v>
      </c>
      <c r="O7169">
        <f>'8월'!L184</f>
        <v>0</v>
      </c>
      <c r="P7169" t="str">
        <f>IF(AND(검색!$C$4&lt;&gt;"",E7169&lt;&gt;"",ISNUMBER(SEARCH(검색!$C$4,E7169)),OR(D7169&lt;&gt;"",F7169&lt;&gt;"",G7169&lt;&gt;"",H7169&lt;&gt;"")),COUNT(P$1:P7168)+1,"")</f>
        <v/>
      </c>
    </row>
    <row r="7170" spans="1:16" x14ac:dyDescent="0.3">
      <c r="A7170">
        <v>7169</v>
      </c>
      <c r="B7170" t="s">
        <v>1413</v>
      </c>
      <c r="C7170">
        <v>185</v>
      </c>
      <c r="D7170">
        <f>'8월'!B185</f>
        <v>0</v>
      </c>
      <c r="E7170">
        <f t="shared" si="111"/>
        <v>0</v>
      </c>
      <c r="F7170">
        <f>'8월'!C185</f>
        <v>0</v>
      </c>
      <c r="G7170">
        <f>'8월'!D185</f>
        <v>0</v>
      </c>
      <c r="H7170">
        <f>'8월'!E185</f>
        <v>0</v>
      </c>
      <c r="I7170">
        <f>'8월'!F185</f>
        <v>0</v>
      </c>
      <c r="J7170">
        <f>'8월'!G185</f>
        <v>0</v>
      </c>
      <c r="K7170">
        <f>'8월'!H185</f>
        <v>0</v>
      </c>
      <c r="L7170">
        <f>'8월'!I185</f>
        <v>0</v>
      </c>
      <c r="M7170">
        <f>'8월'!J185</f>
        <v>0</v>
      </c>
      <c r="N7170">
        <f>'8월'!K185</f>
        <v>0</v>
      </c>
      <c r="O7170">
        <f>'8월'!L185</f>
        <v>0</v>
      </c>
      <c r="P7170" t="str">
        <f>IF(AND(검색!$C$4&lt;&gt;"",E7170&lt;&gt;"",ISNUMBER(SEARCH(검색!$C$4,E7170)),OR(D7170&lt;&gt;"",F7170&lt;&gt;"",G7170&lt;&gt;"",H7170&lt;&gt;"")),COUNT(P$1:P7169)+1,"")</f>
        <v/>
      </c>
    </row>
    <row r="7171" spans="1:16" x14ac:dyDescent="0.3">
      <c r="A7171">
        <v>7170</v>
      </c>
      <c r="B7171" t="s">
        <v>1413</v>
      </c>
      <c r="C7171">
        <v>186</v>
      </c>
      <c r="D7171">
        <f>'8월'!B186</f>
        <v>0</v>
      </c>
      <c r="E7171">
        <f t="shared" ref="E7171:E7234" si="112">IF(D7171&lt;&gt;"",D7171,IF(B7171=B7170,E7170,""))</f>
        <v>0</v>
      </c>
      <c r="F7171">
        <f>'8월'!C186</f>
        <v>0</v>
      </c>
      <c r="G7171">
        <f>'8월'!D186</f>
        <v>0</v>
      </c>
      <c r="H7171">
        <f>'8월'!E186</f>
        <v>0</v>
      </c>
      <c r="I7171">
        <f>'8월'!F186</f>
        <v>0</v>
      </c>
      <c r="J7171">
        <f>'8월'!G186</f>
        <v>0</v>
      </c>
      <c r="K7171">
        <f>'8월'!H186</f>
        <v>0</v>
      </c>
      <c r="L7171">
        <f>'8월'!I186</f>
        <v>0</v>
      </c>
      <c r="M7171">
        <f>'8월'!J186</f>
        <v>0</v>
      </c>
      <c r="N7171">
        <f>'8월'!K186</f>
        <v>0</v>
      </c>
      <c r="O7171">
        <f>'8월'!L186</f>
        <v>0</v>
      </c>
      <c r="P7171" t="str">
        <f>IF(AND(검색!$C$4&lt;&gt;"",E7171&lt;&gt;"",ISNUMBER(SEARCH(검색!$C$4,E7171)),OR(D7171&lt;&gt;"",F7171&lt;&gt;"",G7171&lt;&gt;"",H7171&lt;&gt;"")),COUNT(P$1:P7170)+1,"")</f>
        <v/>
      </c>
    </row>
    <row r="7172" spans="1:16" x14ac:dyDescent="0.3">
      <c r="A7172">
        <v>7171</v>
      </c>
      <c r="B7172" t="s">
        <v>1413</v>
      </c>
      <c r="C7172">
        <v>187</v>
      </c>
      <c r="D7172">
        <f>'8월'!B187</f>
        <v>0</v>
      </c>
      <c r="E7172">
        <f t="shared" si="112"/>
        <v>0</v>
      </c>
      <c r="F7172">
        <f>'8월'!C187</f>
        <v>0</v>
      </c>
      <c r="G7172">
        <f>'8월'!D187</f>
        <v>0</v>
      </c>
      <c r="H7172">
        <f>'8월'!E187</f>
        <v>0</v>
      </c>
      <c r="I7172">
        <f>'8월'!F187</f>
        <v>0</v>
      </c>
      <c r="J7172">
        <f>'8월'!G187</f>
        <v>0</v>
      </c>
      <c r="K7172">
        <f>'8월'!H187</f>
        <v>0</v>
      </c>
      <c r="L7172">
        <f>'8월'!I187</f>
        <v>0</v>
      </c>
      <c r="M7172">
        <f>'8월'!J187</f>
        <v>0</v>
      </c>
      <c r="N7172">
        <f>'8월'!K187</f>
        <v>0</v>
      </c>
      <c r="O7172">
        <f>'8월'!L187</f>
        <v>0</v>
      </c>
      <c r="P7172" t="str">
        <f>IF(AND(검색!$C$4&lt;&gt;"",E7172&lt;&gt;"",ISNUMBER(SEARCH(검색!$C$4,E7172)),OR(D7172&lt;&gt;"",F7172&lt;&gt;"",G7172&lt;&gt;"",H7172&lt;&gt;"")),COUNT(P$1:P7171)+1,"")</f>
        <v/>
      </c>
    </row>
    <row r="7173" spans="1:16" x14ac:dyDescent="0.3">
      <c r="A7173">
        <v>7172</v>
      </c>
      <c r="B7173" t="s">
        <v>1413</v>
      </c>
      <c r="C7173">
        <v>188</v>
      </c>
      <c r="D7173">
        <f>'8월'!B188</f>
        <v>0</v>
      </c>
      <c r="E7173">
        <f t="shared" si="112"/>
        <v>0</v>
      </c>
      <c r="F7173">
        <f>'8월'!C188</f>
        <v>0</v>
      </c>
      <c r="G7173">
        <f>'8월'!D188</f>
        <v>0</v>
      </c>
      <c r="H7173">
        <f>'8월'!E188</f>
        <v>0</v>
      </c>
      <c r="I7173">
        <f>'8월'!F188</f>
        <v>0</v>
      </c>
      <c r="J7173">
        <f>'8월'!G188</f>
        <v>0</v>
      </c>
      <c r="K7173">
        <f>'8월'!H188</f>
        <v>0</v>
      </c>
      <c r="L7173">
        <f>'8월'!I188</f>
        <v>0</v>
      </c>
      <c r="M7173">
        <f>'8월'!J188</f>
        <v>0</v>
      </c>
      <c r="N7173">
        <f>'8월'!K188</f>
        <v>0</v>
      </c>
      <c r="O7173">
        <f>'8월'!L188</f>
        <v>0</v>
      </c>
      <c r="P7173" t="str">
        <f>IF(AND(검색!$C$4&lt;&gt;"",E7173&lt;&gt;"",ISNUMBER(SEARCH(검색!$C$4,E7173)),OR(D7173&lt;&gt;"",F7173&lt;&gt;"",G7173&lt;&gt;"",H7173&lt;&gt;"")),COUNT(P$1:P7172)+1,"")</f>
        <v/>
      </c>
    </row>
    <row r="7174" spans="1:16" x14ac:dyDescent="0.3">
      <c r="A7174">
        <v>7173</v>
      </c>
      <c r="B7174" t="s">
        <v>1413</v>
      </c>
      <c r="C7174">
        <v>189</v>
      </c>
      <c r="D7174">
        <f>'8월'!B189</f>
        <v>0</v>
      </c>
      <c r="E7174">
        <f t="shared" si="112"/>
        <v>0</v>
      </c>
      <c r="F7174">
        <f>'8월'!C189</f>
        <v>0</v>
      </c>
      <c r="G7174">
        <f>'8월'!D189</f>
        <v>0</v>
      </c>
      <c r="H7174">
        <f>'8월'!E189</f>
        <v>0</v>
      </c>
      <c r="I7174">
        <f>'8월'!F189</f>
        <v>0</v>
      </c>
      <c r="J7174">
        <f>'8월'!G189</f>
        <v>0</v>
      </c>
      <c r="K7174">
        <f>'8월'!H189</f>
        <v>0</v>
      </c>
      <c r="L7174">
        <f>'8월'!I189</f>
        <v>0</v>
      </c>
      <c r="M7174">
        <f>'8월'!J189</f>
        <v>0</v>
      </c>
      <c r="N7174">
        <f>'8월'!K189</f>
        <v>0</v>
      </c>
      <c r="O7174">
        <f>'8월'!L189</f>
        <v>0</v>
      </c>
      <c r="P7174" t="str">
        <f>IF(AND(검색!$C$4&lt;&gt;"",E7174&lt;&gt;"",ISNUMBER(SEARCH(검색!$C$4,E7174)),OR(D7174&lt;&gt;"",F7174&lt;&gt;"",G7174&lt;&gt;"",H7174&lt;&gt;"")),COUNT(P$1:P7173)+1,"")</f>
        <v/>
      </c>
    </row>
    <row r="7175" spans="1:16" x14ac:dyDescent="0.3">
      <c r="A7175">
        <v>7174</v>
      </c>
      <c r="B7175" t="s">
        <v>1413</v>
      </c>
      <c r="C7175">
        <v>190</v>
      </c>
      <c r="D7175">
        <f>'8월'!B190</f>
        <v>0</v>
      </c>
      <c r="E7175">
        <f t="shared" si="112"/>
        <v>0</v>
      </c>
      <c r="F7175">
        <f>'8월'!C190</f>
        <v>0</v>
      </c>
      <c r="G7175">
        <f>'8월'!D190</f>
        <v>0</v>
      </c>
      <c r="H7175">
        <f>'8월'!E190</f>
        <v>0</v>
      </c>
      <c r="I7175">
        <f>'8월'!F190</f>
        <v>0</v>
      </c>
      <c r="J7175">
        <f>'8월'!G190</f>
        <v>0</v>
      </c>
      <c r="K7175">
        <f>'8월'!H190</f>
        <v>0</v>
      </c>
      <c r="L7175">
        <f>'8월'!I190</f>
        <v>0</v>
      </c>
      <c r="M7175">
        <f>'8월'!J190</f>
        <v>0</v>
      </c>
      <c r="N7175">
        <f>'8월'!K190</f>
        <v>0</v>
      </c>
      <c r="O7175">
        <f>'8월'!L190</f>
        <v>0</v>
      </c>
      <c r="P7175" t="str">
        <f>IF(AND(검색!$C$4&lt;&gt;"",E7175&lt;&gt;"",ISNUMBER(SEARCH(검색!$C$4,E7175)),OR(D7175&lt;&gt;"",F7175&lt;&gt;"",G7175&lt;&gt;"",H7175&lt;&gt;"")),COUNT(P$1:P7174)+1,"")</f>
        <v/>
      </c>
    </row>
    <row r="7176" spans="1:16" x14ac:dyDescent="0.3">
      <c r="A7176">
        <v>7175</v>
      </c>
      <c r="B7176" t="s">
        <v>1413</v>
      </c>
      <c r="C7176">
        <v>191</v>
      </c>
      <c r="D7176">
        <f>'8월'!B191</f>
        <v>0</v>
      </c>
      <c r="E7176">
        <f t="shared" si="112"/>
        <v>0</v>
      </c>
      <c r="F7176">
        <f>'8월'!C191</f>
        <v>0</v>
      </c>
      <c r="G7176">
        <f>'8월'!D191</f>
        <v>0</v>
      </c>
      <c r="H7176">
        <f>'8월'!E191</f>
        <v>0</v>
      </c>
      <c r="I7176">
        <f>'8월'!F191</f>
        <v>0</v>
      </c>
      <c r="J7176">
        <f>'8월'!G191</f>
        <v>0</v>
      </c>
      <c r="K7176">
        <f>'8월'!H191</f>
        <v>0</v>
      </c>
      <c r="L7176">
        <f>'8월'!I191</f>
        <v>0</v>
      </c>
      <c r="M7176">
        <f>'8월'!J191</f>
        <v>0</v>
      </c>
      <c r="N7176">
        <f>'8월'!K191</f>
        <v>0</v>
      </c>
      <c r="O7176">
        <f>'8월'!L191</f>
        <v>0</v>
      </c>
      <c r="P7176" t="str">
        <f>IF(AND(검색!$C$4&lt;&gt;"",E7176&lt;&gt;"",ISNUMBER(SEARCH(검색!$C$4,E7176)),OR(D7176&lt;&gt;"",F7176&lt;&gt;"",G7176&lt;&gt;"",H7176&lt;&gt;"")),COUNT(P$1:P7175)+1,"")</f>
        <v/>
      </c>
    </row>
    <row r="7177" spans="1:16" x14ac:dyDescent="0.3">
      <c r="A7177">
        <v>7176</v>
      </c>
      <c r="B7177" t="s">
        <v>1413</v>
      </c>
      <c r="C7177">
        <v>192</v>
      </c>
      <c r="D7177">
        <f>'8월'!B192</f>
        <v>0</v>
      </c>
      <c r="E7177">
        <f t="shared" si="112"/>
        <v>0</v>
      </c>
      <c r="F7177">
        <f>'8월'!C192</f>
        <v>0</v>
      </c>
      <c r="G7177">
        <f>'8월'!D192</f>
        <v>0</v>
      </c>
      <c r="H7177">
        <f>'8월'!E192</f>
        <v>0</v>
      </c>
      <c r="I7177">
        <f>'8월'!F192</f>
        <v>0</v>
      </c>
      <c r="J7177">
        <f>'8월'!G192</f>
        <v>0</v>
      </c>
      <c r="K7177">
        <f>'8월'!H192</f>
        <v>0</v>
      </c>
      <c r="L7177">
        <f>'8월'!I192</f>
        <v>0</v>
      </c>
      <c r="M7177">
        <f>'8월'!J192</f>
        <v>0</v>
      </c>
      <c r="N7177">
        <f>'8월'!K192</f>
        <v>0</v>
      </c>
      <c r="O7177">
        <f>'8월'!L192</f>
        <v>0</v>
      </c>
      <c r="P7177" t="str">
        <f>IF(AND(검색!$C$4&lt;&gt;"",E7177&lt;&gt;"",ISNUMBER(SEARCH(검색!$C$4,E7177)),OR(D7177&lt;&gt;"",F7177&lt;&gt;"",G7177&lt;&gt;"",H7177&lt;&gt;"")),COUNT(P$1:P7176)+1,"")</f>
        <v/>
      </c>
    </row>
    <row r="7178" spans="1:16" x14ac:dyDescent="0.3">
      <c r="A7178">
        <v>7177</v>
      </c>
      <c r="B7178" t="s">
        <v>1413</v>
      </c>
      <c r="C7178">
        <v>193</v>
      </c>
      <c r="D7178">
        <f>'8월'!B193</f>
        <v>0</v>
      </c>
      <c r="E7178">
        <f t="shared" si="112"/>
        <v>0</v>
      </c>
      <c r="F7178">
        <f>'8월'!C193</f>
        <v>0</v>
      </c>
      <c r="G7178">
        <f>'8월'!D193</f>
        <v>0</v>
      </c>
      <c r="H7178">
        <f>'8월'!E193</f>
        <v>0</v>
      </c>
      <c r="I7178">
        <f>'8월'!F193</f>
        <v>0</v>
      </c>
      <c r="J7178">
        <f>'8월'!G193</f>
        <v>0</v>
      </c>
      <c r="K7178">
        <f>'8월'!H193</f>
        <v>0</v>
      </c>
      <c r="L7178">
        <f>'8월'!I193</f>
        <v>0</v>
      </c>
      <c r="M7178">
        <f>'8월'!J193</f>
        <v>0</v>
      </c>
      <c r="N7178">
        <f>'8월'!K193</f>
        <v>0</v>
      </c>
      <c r="O7178">
        <f>'8월'!L193</f>
        <v>0</v>
      </c>
      <c r="P7178" t="str">
        <f>IF(AND(검색!$C$4&lt;&gt;"",E7178&lt;&gt;"",ISNUMBER(SEARCH(검색!$C$4,E7178)),OR(D7178&lt;&gt;"",F7178&lt;&gt;"",G7178&lt;&gt;"",H7178&lt;&gt;"")),COUNT(P$1:P7177)+1,"")</f>
        <v/>
      </c>
    </row>
    <row r="7179" spans="1:16" x14ac:dyDescent="0.3">
      <c r="A7179">
        <v>7178</v>
      </c>
      <c r="B7179" t="s">
        <v>1413</v>
      </c>
      <c r="C7179">
        <v>194</v>
      </c>
      <c r="D7179">
        <f>'8월'!B194</f>
        <v>0</v>
      </c>
      <c r="E7179">
        <f t="shared" si="112"/>
        <v>0</v>
      </c>
      <c r="F7179">
        <f>'8월'!C194</f>
        <v>0</v>
      </c>
      <c r="G7179">
        <f>'8월'!D194</f>
        <v>0</v>
      </c>
      <c r="H7179">
        <f>'8월'!E194</f>
        <v>0</v>
      </c>
      <c r="I7179">
        <f>'8월'!F194</f>
        <v>0</v>
      </c>
      <c r="J7179">
        <f>'8월'!G194</f>
        <v>0</v>
      </c>
      <c r="K7179">
        <f>'8월'!H194</f>
        <v>0</v>
      </c>
      <c r="L7179">
        <f>'8월'!I194</f>
        <v>0</v>
      </c>
      <c r="M7179">
        <f>'8월'!J194</f>
        <v>0</v>
      </c>
      <c r="N7179">
        <f>'8월'!K194</f>
        <v>0</v>
      </c>
      <c r="O7179">
        <f>'8월'!L194</f>
        <v>0</v>
      </c>
      <c r="P7179" t="str">
        <f>IF(AND(검색!$C$4&lt;&gt;"",E7179&lt;&gt;"",ISNUMBER(SEARCH(검색!$C$4,E7179)),OR(D7179&lt;&gt;"",F7179&lt;&gt;"",G7179&lt;&gt;"",H7179&lt;&gt;"")),COUNT(P$1:P7178)+1,"")</f>
        <v/>
      </c>
    </row>
    <row r="7180" spans="1:16" x14ac:dyDescent="0.3">
      <c r="A7180">
        <v>7179</v>
      </c>
      <c r="B7180" t="s">
        <v>1413</v>
      </c>
      <c r="C7180">
        <v>195</v>
      </c>
      <c r="D7180">
        <f>'8월'!B195</f>
        <v>0</v>
      </c>
      <c r="E7180">
        <f t="shared" si="112"/>
        <v>0</v>
      </c>
      <c r="F7180">
        <f>'8월'!C195</f>
        <v>0</v>
      </c>
      <c r="G7180">
        <f>'8월'!D195</f>
        <v>0</v>
      </c>
      <c r="H7180">
        <f>'8월'!E195</f>
        <v>0</v>
      </c>
      <c r="I7180">
        <f>'8월'!F195</f>
        <v>0</v>
      </c>
      <c r="J7180">
        <f>'8월'!G195</f>
        <v>0</v>
      </c>
      <c r="K7180">
        <f>'8월'!H195</f>
        <v>0</v>
      </c>
      <c r="L7180">
        <f>'8월'!I195</f>
        <v>0</v>
      </c>
      <c r="M7180">
        <f>'8월'!J195</f>
        <v>0</v>
      </c>
      <c r="N7180">
        <f>'8월'!K195</f>
        <v>0</v>
      </c>
      <c r="O7180">
        <f>'8월'!L195</f>
        <v>0</v>
      </c>
      <c r="P7180" t="str">
        <f>IF(AND(검색!$C$4&lt;&gt;"",E7180&lt;&gt;"",ISNUMBER(SEARCH(검색!$C$4,E7180)),OR(D7180&lt;&gt;"",F7180&lt;&gt;"",G7180&lt;&gt;"",H7180&lt;&gt;"")),COUNT(P$1:P7179)+1,"")</f>
        <v/>
      </c>
    </row>
    <row r="7181" spans="1:16" x14ac:dyDescent="0.3">
      <c r="A7181">
        <v>7180</v>
      </c>
      <c r="B7181" t="s">
        <v>1413</v>
      </c>
      <c r="C7181">
        <v>196</v>
      </c>
      <c r="D7181">
        <f>'8월'!B196</f>
        <v>0</v>
      </c>
      <c r="E7181">
        <f t="shared" si="112"/>
        <v>0</v>
      </c>
      <c r="F7181">
        <f>'8월'!C196</f>
        <v>0</v>
      </c>
      <c r="G7181">
        <f>'8월'!D196</f>
        <v>0</v>
      </c>
      <c r="H7181">
        <f>'8월'!E196</f>
        <v>0</v>
      </c>
      <c r="I7181">
        <f>'8월'!F196</f>
        <v>0</v>
      </c>
      <c r="J7181">
        <f>'8월'!G196</f>
        <v>0</v>
      </c>
      <c r="K7181">
        <f>'8월'!H196</f>
        <v>0</v>
      </c>
      <c r="L7181">
        <f>'8월'!I196</f>
        <v>0</v>
      </c>
      <c r="M7181">
        <f>'8월'!J196</f>
        <v>0</v>
      </c>
      <c r="N7181">
        <f>'8월'!K196</f>
        <v>0</v>
      </c>
      <c r="O7181">
        <f>'8월'!L196</f>
        <v>0</v>
      </c>
      <c r="P7181" t="str">
        <f>IF(AND(검색!$C$4&lt;&gt;"",E7181&lt;&gt;"",ISNUMBER(SEARCH(검색!$C$4,E7181)),OR(D7181&lt;&gt;"",F7181&lt;&gt;"",G7181&lt;&gt;"",H7181&lt;&gt;"")),COUNT(P$1:P7180)+1,"")</f>
        <v/>
      </c>
    </row>
    <row r="7182" spans="1:16" x14ac:dyDescent="0.3">
      <c r="A7182">
        <v>7181</v>
      </c>
      <c r="B7182" t="s">
        <v>1413</v>
      </c>
      <c r="C7182">
        <v>197</v>
      </c>
      <c r="D7182">
        <f>'8월'!B197</f>
        <v>0</v>
      </c>
      <c r="E7182">
        <f t="shared" si="112"/>
        <v>0</v>
      </c>
      <c r="F7182">
        <f>'8월'!C197</f>
        <v>0</v>
      </c>
      <c r="G7182">
        <f>'8월'!D197</f>
        <v>0</v>
      </c>
      <c r="H7182">
        <f>'8월'!E197</f>
        <v>0</v>
      </c>
      <c r="I7182">
        <f>'8월'!F197</f>
        <v>0</v>
      </c>
      <c r="J7182">
        <f>'8월'!G197</f>
        <v>0</v>
      </c>
      <c r="K7182">
        <f>'8월'!H197</f>
        <v>0</v>
      </c>
      <c r="L7182">
        <f>'8월'!I197</f>
        <v>0</v>
      </c>
      <c r="M7182">
        <f>'8월'!J197</f>
        <v>0</v>
      </c>
      <c r="N7182">
        <f>'8월'!K197</f>
        <v>0</v>
      </c>
      <c r="O7182">
        <f>'8월'!L197</f>
        <v>0</v>
      </c>
      <c r="P7182" t="str">
        <f>IF(AND(검색!$C$4&lt;&gt;"",E7182&lt;&gt;"",ISNUMBER(SEARCH(검색!$C$4,E7182)),OR(D7182&lt;&gt;"",F7182&lt;&gt;"",G7182&lt;&gt;"",H7182&lt;&gt;"")),COUNT(P$1:P7181)+1,"")</f>
        <v/>
      </c>
    </row>
    <row r="7183" spans="1:16" x14ac:dyDescent="0.3">
      <c r="A7183">
        <v>7182</v>
      </c>
      <c r="B7183" t="s">
        <v>1413</v>
      </c>
      <c r="C7183">
        <v>198</v>
      </c>
      <c r="D7183">
        <f>'8월'!B198</f>
        <v>0</v>
      </c>
      <c r="E7183">
        <f t="shared" si="112"/>
        <v>0</v>
      </c>
      <c r="F7183">
        <f>'8월'!C198</f>
        <v>0</v>
      </c>
      <c r="G7183">
        <f>'8월'!D198</f>
        <v>0</v>
      </c>
      <c r="H7183">
        <f>'8월'!E198</f>
        <v>0</v>
      </c>
      <c r="I7183">
        <f>'8월'!F198</f>
        <v>0</v>
      </c>
      <c r="J7183">
        <f>'8월'!G198</f>
        <v>0</v>
      </c>
      <c r="K7183">
        <f>'8월'!H198</f>
        <v>0</v>
      </c>
      <c r="L7183">
        <f>'8월'!I198</f>
        <v>0</v>
      </c>
      <c r="M7183">
        <f>'8월'!J198</f>
        <v>0</v>
      </c>
      <c r="N7183">
        <f>'8월'!K198</f>
        <v>0</v>
      </c>
      <c r="O7183">
        <f>'8월'!L198</f>
        <v>0</v>
      </c>
      <c r="P7183" t="str">
        <f>IF(AND(검색!$C$4&lt;&gt;"",E7183&lt;&gt;"",ISNUMBER(SEARCH(검색!$C$4,E7183)),OR(D7183&lt;&gt;"",F7183&lt;&gt;"",G7183&lt;&gt;"",H7183&lt;&gt;"")),COUNT(P$1:P7182)+1,"")</f>
        <v/>
      </c>
    </row>
    <row r="7184" spans="1:16" x14ac:dyDescent="0.3">
      <c r="A7184">
        <v>7183</v>
      </c>
      <c r="B7184" t="s">
        <v>1413</v>
      </c>
      <c r="C7184">
        <v>199</v>
      </c>
      <c r="D7184">
        <f>'8월'!B199</f>
        <v>0</v>
      </c>
      <c r="E7184">
        <f t="shared" si="112"/>
        <v>0</v>
      </c>
      <c r="F7184">
        <f>'8월'!C199</f>
        <v>0</v>
      </c>
      <c r="G7184">
        <f>'8월'!D199</f>
        <v>0</v>
      </c>
      <c r="H7184">
        <f>'8월'!E199</f>
        <v>0</v>
      </c>
      <c r="I7184">
        <f>'8월'!F199</f>
        <v>0</v>
      </c>
      <c r="J7184">
        <f>'8월'!G199</f>
        <v>0</v>
      </c>
      <c r="K7184">
        <f>'8월'!H199</f>
        <v>0</v>
      </c>
      <c r="L7184">
        <f>'8월'!I199</f>
        <v>0</v>
      </c>
      <c r="M7184">
        <f>'8월'!J199</f>
        <v>0</v>
      </c>
      <c r="N7184">
        <f>'8월'!K199</f>
        <v>0</v>
      </c>
      <c r="O7184">
        <f>'8월'!L199</f>
        <v>0</v>
      </c>
      <c r="P7184" t="str">
        <f>IF(AND(검색!$C$4&lt;&gt;"",E7184&lt;&gt;"",ISNUMBER(SEARCH(검색!$C$4,E7184)),OR(D7184&lt;&gt;"",F7184&lt;&gt;"",G7184&lt;&gt;"",H7184&lt;&gt;"")),COUNT(P$1:P7183)+1,"")</f>
        <v/>
      </c>
    </row>
    <row r="7185" spans="1:16" x14ac:dyDescent="0.3">
      <c r="A7185">
        <v>7184</v>
      </c>
      <c r="B7185" t="s">
        <v>1413</v>
      </c>
      <c r="C7185">
        <v>200</v>
      </c>
      <c r="D7185">
        <f>'8월'!B200</f>
        <v>0</v>
      </c>
      <c r="E7185">
        <f t="shared" si="112"/>
        <v>0</v>
      </c>
      <c r="F7185">
        <f>'8월'!C200</f>
        <v>0</v>
      </c>
      <c r="G7185">
        <f>'8월'!D200</f>
        <v>0</v>
      </c>
      <c r="H7185">
        <f>'8월'!E200</f>
        <v>0</v>
      </c>
      <c r="I7185">
        <f>'8월'!F200</f>
        <v>0</v>
      </c>
      <c r="J7185">
        <f>'8월'!G200</f>
        <v>0</v>
      </c>
      <c r="K7185">
        <f>'8월'!H200</f>
        <v>0</v>
      </c>
      <c r="L7185">
        <f>'8월'!I200</f>
        <v>0</v>
      </c>
      <c r="M7185">
        <f>'8월'!J200</f>
        <v>0</v>
      </c>
      <c r="N7185">
        <f>'8월'!K200</f>
        <v>0</v>
      </c>
      <c r="O7185">
        <f>'8월'!L200</f>
        <v>0</v>
      </c>
      <c r="P7185" t="str">
        <f>IF(AND(검색!$C$4&lt;&gt;"",E7185&lt;&gt;"",ISNUMBER(SEARCH(검색!$C$4,E7185)),OR(D7185&lt;&gt;"",F7185&lt;&gt;"",G7185&lt;&gt;"",H7185&lt;&gt;"")),COUNT(P$1:P7184)+1,"")</f>
        <v/>
      </c>
    </row>
    <row r="7186" spans="1:16" x14ac:dyDescent="0.3">
      <c r="A7186">
        <v>7185</v>
      </c>
      <c r="B7186" t="s">
        <v>1413</v>
      </c>
      <c r="C7186">
        <v>201</v>
      </c>
      <c r="D7186">
        <f>'8월'!B201</f>
        <v>0</v>
      </c>
      <c r="E7186">
        <f t="shared" si="112"/>
        <v>0</v>
      </c>
      <c r="F7186">
        <f>'8월'!C201</f>
        <v>0</v>
      </c>
      <c r="G7186">
        <f>'8월'!D201</f>
        <v>0</v>
      </c>
      <c r="H7186">
        <f>'8월'!E201</f>
        <v>0</v>
      </c>
      <c r="I7186">
        <f>'8월'!F201</f>
        <v>0</v>
      </c>
      <c r="J7186">
        <f>'8월'!G201</f>
        <v>0</v>
      </c>
      <c r="K7186">
        <f>'8월'!H201</f>
        <v>0</v>
      </c>
      <c r="L7186">
        <f>'8월'!I201</f>
        <v>0</v>
      </c>
      <c r="M7186">
        <f>'8월'!J201</f>
        <v>0</v>
      </c>
      <c r="N7186">
        <f>'8월'!K201</f>
        <v>0</v>
      </c>
      <c r="O7186">
        <f>'8월'!L201</f>
        <v>0</v>
      </c>
      <c r="P7186" t="str">
        <f>IF(AND(검색!$C$4&lt;&gt;"",E7186&lt;&gt;"",ISNUMBER(SEARCH(검색!$C$4,E7186)),OR(D7186&lt;&gt;"",F7186&lt;&gt;"",G7186&lt;&gt;"",H7186&lt;&gt;"")),COUNT(P$1:P7185)+1,"")</f>
        <v/>
      </c>
    </row>
    <row r="7187" spans="1:16" x14ac:dyDescent="0.3">
      <c r="A7187">
        <v>7186</v>
      </c>
      <c r="B7187" t="s">
        <v>1413</v>
      </c>
      <c r="C7187">
        <v>202</v>
      </c>
      <c r="D7187">
        <f>'8월'!B202</f>
        <v>0</v>
      </c>
      <c r="E7187">
        <f t="shared" si="112"/>
        <v>0</v>
      </c>
      <c r="F7187">
        <f>'8월'!C202</f>
        <v>0</v>
      </c>
      <c r="G7187">
        <f>'8월'!D202</f>
        <v>0</v>
      </c>
      <c r="H7187">
        <f>'8월'!E202</f>
        <v>0</v>
      </c>
      <c r="I7187">
        <f>'8월'!F202</f>
        <v>0</v>
      </c>
      <c r="J7187">
        <f>'8월'!G202</f>
        <v>0</v>
      </c>
      <c r="K7187">
        <f>'8월'!H202</f>
        <v>0</v>
      </c>
      <c r="L7187">
        <f>'8월'!I202</f>
        <v>0</v>
      </c>
      <c r="M7187">
        <f>'8월'!J202</f>
        <v>0</v>
      </c>
      <c r="N7187">
        <f>'8월'!K202</f>
        <v>0</v>
      </c>
      <c r="O7187">
        <f>'8월'!L202</f>
        <v>0</v>
      </c>
      <c r="P7187" t="str">
        <f>IF(AND(검색!$C$4&lt;&gt;"",E7187&lt;&gt;"",ISNUMBER(SEARCH(검색!$C$4,E7187)),OR(D7187&lt;&gt;"",F7187&lt;&gt;"",G7187&lt;&gt;"",H7187&lt;&gt;"")),COUNT(P$1:P7186)+1,"")</f>
        <v/>
      </c>
    </row>
    <row r="7188" spans="1:16" x14ac:dyDescent="0.3">
      <c r="A7188">
        <v>7187</v>
      </c>
      <c r="B7188" t="s">
        <v>1413</v>
      </c>
      <c r="C7188">
        <v>203</v>
      </c>
      <c r="D7188">
        <f>'8월'!B203</f>
        <v>0</v>
      </c>
      <c r="E7188">
        <f t="shared" si="112"/>
        <v>0</v>
      </c>
      <c r="F7188">
        <f>'8월'!C203</f>
        <v>0</v>
      </c>
      <c r="G7188">
        <f>'8월'!D203</f>
        <v>0</v>
      </c>
      <c r="H7188">
        <f>'8월'!E203</f>
        <v>0</v>
      </c>
      <c r="I7188">
        <f>'8월'!F203</f>
        <v>0</v>
      </c>
      <c r="J7188">
        <f>'8월'!G203</f>
        <v>0</v>
      </c>
      <c r="K7188">
        <f>'8월'!H203</f>
        <v>0</v>
      </c>
      <c r="L7188">
        <f>'8월'!I203</f>
        <v>0</v>
      </c>
      <c r="M7188">
        <f>'8월'!J203</f>
        <v>0</v>
      </c>
      <c r="N7188">
        <f>'8월'!K203</f>
        <v>0</v>
      </c>
      <c r="O7188">
        <f>'8월'!L203</f>
        <v>0</v>
      </c>
      <c r="P7188" t="str">
        <f>IF(AND(검색!$C$4&lt;&gt;"",E7188&lt;&gt;"",ISNUMBER(SEARCH(검색!$C$4,E7188)),OR(D7188&lt;&gt;"",F7188&lt;&gt;"",G7188&lt;&gt;"",H7188&lt;&gt;"")),COUNT(P$1:P7187)+1,"")</f>
        <v/>
      </c>
    </row>
    <row r="7189" spans="1:16" x14ac:dyDescent="0.3">
      <c r="A7189">
        <v>7188</v>
      </c>
      <c r="B7189" t="s">
        <v>1413</v>
      </c>
      <c r="C7189">
        <v>204</v>
      </c>
      <c r="D7189">
        <f>'8월'!B204</f>
        <v>0</v>
      </c>
      <c r="E7189">
        <f t="shared" si="112"/>
        <v>0</v>
      </c>
      <c r="F7189">
        <f>'8월'!C204</f>
        <v>0</v>
      </c>
      <c r="G7189">
        <f>'8월'!D204</f>
        <v>0</v>
      </c>
      <c r="H7189">
        <f>'8월'!E204</f>
        <v>0</v>
      </c>
      <c r="I7189">
        <f>'8월'!F204</f>
        <v>0</v>
      </c>
      <c r="J7189">
        <f>'8월'!G204</f>
        <v>0</v>
      </c>
      <c r="K7189">
        <f>'8월'!H204</f>
        <v>0</v>
      </c>
      <c r="L7189">
        <f>'8월'!I204</f>
        <v>0</v>
      </c>
      <c r="M7189">
        <f>'8월'!J204</f>
        <v>0</v>
      </c>
      <c r="N7189">
        <f>'8월'!K204</f>
        <v>0</v>
      </c>
      <c r="O7189">
        <f>'8월'!L204</f>
        <v>0</v>
      </c>
      <c r="P7189" t="str">
        <f>IF(AND(검색!$C$4&lt;&gt;"",E7189&lt;&gt;"",ISNUMBER(SEARCH(검색!$C$4,E7189)),OR(D7189&lt;&gt;"",F7189&lt;&gt;"",G7189&lt;&gt;"",H7189&lt;&gt;"")),COUNT(P$1:P7188)+1,"")</f>
        <v/>
      </c>
    </row>
    <row r="7190" spans="1:16" x14ac:dyDescent="0.3">
      <c r="A7190">
        <v>7189</v>
      </c>
      <c r="B7190" t="s">
        <v>1413</v>
      </c>
      <c r="C7190">
        <v>205</v>
      </c>
      <c r="D7190">
        <f>'8월'!B205</f>
        <v>0</v>
      </c>
      <c r="E7190">
        <f t="shared" si="112"/>
        <v>0</v>
      </c>
      <c r="F7190">
        <f>'8월'!C205</f>
        <v>0</v>
      </c>
      <c r="G7190">
        <f>'8월'!D205</f>
        <v>0</v>
      </c>
      <c r="H7190">
        <f>'8월'!E205</f>
        <v>0</v>
      </c>
      <c r="I7190">
        <f>'8월'!F205</f>
        <v>0</v>
      </c>
      <c r="J7190">
        <f>'8월'!G205</f>
        <v>0</v>
      </c>
      <c r="K7190">
        <f>'8월'!H205</f>
        <v>0</v>
      </c>
      <c r="L7190">
        <f>'8월'!I205</f>
        <v>0</v>
      </c>
      <c r="M7190">
        <f>'8월'!J205</f>
        <v>0</v>
      </c>
      <c r="N7190">
        <f>'8월'!K205</f>
        <v>0</v>
      </c>
      <c r="O7190">
        <f>'8월'!L205</f>
        <v>0</v>
      </c>
      <c r="P7190" t="str">
        <f>IF(AND(검색!$C$4&lt;&gt;"",E7190&lt;&gt;"",ISNUMBER(SEARCH(검색!$C$4,E7190)),OR(D7190&lt;&gt;"",F7190&lt;&gt;"",G7190&lt;&gt;"",H7190&lt;&gt;"")),COUNT(P$1:P7189)+1,"")</f>
        <v/>
      </c>
    </row>
    <row r="7191" spans="1:16" x14ac:dyDescent="0.3">
      <c r="A7191">
        <v>7190</v>
      </c>
      <c r="B7191" t="s">
        <v>1413</v>
      </c>
      <c r="C7191">
        <v>206</v>
      </c>
      <c r="D7191">
        <f>'8월'!B206</f>
        <v>0</v>
      </c>
      <c r="E7191">
        <f t="shared" si="112"/>
        <v>0</v>
      </c>
      <c r="F7191">
        <f>'8월'!C206</f>
        <v>0</v>
      </c>
      <c r="G7191">
        <f>'8월'!D206</f>
        <v>0</v>
      </c>
      <c r="H7191">
        <f>'8월'!E206</f>
        <v>0</v>
      </c>
      <c r="I7191">
        <f>'8월'!F206</f>
        <v>0</v>
      </c>
      <c r="J7191">
        <f>'8월'!G206</f>
        <v>0</v>
      </c>
      <c r="K7191">
        <f>'8월'!H206</f>
        <v>0</v>
      </c>
      <c r="L7191">
        <f>'8월'!I206</f>
        <v>0</v>
      </c>
      <c r="M7191">
        <f>'8월'!J206</f>
        <v>0</v>
      </c>
      <c r="N7191">
        <f>'8월'!K206</f>
        <v>0</v>
      </c>
      <c r="O7191">
        <f>'8월'!L206</f>
        <v>0</v>
      </c>
      <c r="P7191" t="str">
        <f>IF(AND(검색!$C$4&lt;&gt;"",E7191&lt;&gt;"",ISNUMBER(SEARCH(검색!$C$4,E7191)),OR(D7191&lt;&gt;"",F7191&lt;&gt;"",G7191&lt;&gt;"",H7191&lt;&gt;"")),COUNT(P$1:P7190)+1,"")</f>
        <v/>
      </c>
    </row>
    <row r="7192" spans="1:16" x14ac:dyDescent="0.3">
      <c r="A7192">
        <v>7191</v>
      </c>
      <c r="B7192" t="s">
        <v>1413</v>
      </c>
      <c r="C7192">
        <v>207</v>
      </c>
      <c r="D7192">
        <f>'8월'!B207</f>
        <v>0</v>
      </c>
      <c r="E7192">
        <f t="shared" si="112"/>
        <v>0</v>
      </c>
      <c r="F7192">
        <f>'8월'!C207</f>
        <v>0</v>
      </c>
      <c r="G7192">
        <f>'8월'!D207</f>
        <v>0</v>
      </c>
      <c r="H7192">
        <f>'8월'!E207</f>
        <v>0</v>
      </c>
      <c r="I7192">
        <f>'8월'!F207</f>
        <v>0</v>
      </c>
      <c r="J7192">
        <f>'8월'!G207</f>
        <v>0</v>
      </c>
      <c r="K7192">
        <f>'8월'!H207</f>
        <v>0</v>
      </c>
      <c r="L7192">
        <f>'8월'!I207</f>
        <v>0</v>
      </c>
      <c r="M7192">
        <f>'8월'!J207</f>
        <v>0</v>
      </c>
      <c r="N7192">
        <f>'8월'!K207</f>
        <v>0</v>
      </c>
      <c r="O7192">
        <f>'8월'!L207</f>
        <v>0</v>
      </c>
      <c r="P7192" t="str">
        <f>IF(AND(검색!$C$4&lt;&gt;"",E7192&lt;&gt;"",ISNUMBER(SEARCH(검색!$C$4,E7192)),OR(D7192&lt;&gt;"",F7192&lt;&gt;"",G7192&lt;&gt;"",H7192&lt;&gt;"")),COUNT(P$1:P7191)+1,"")</f>
        <v/>
      </c>
    </row>
    <row r="7193" spans="1:16" x14ac:dyDescent="0.3">
      <c r="A7193">
        <v>7192</v>
      </c>
      <c r="B7193" t="s">
        <v>1413</v>
      </c>
      <c r="C7193">
        <v>208</v>
      </c>
      <c r="D7193">
        <f>'8월'!B208</f>
        <v>0</v>
      </c>
      <c r="E7193">
        <f t="shared" si="112"/>
        <v>0</v>
      </c>
      <c r="F7193">
        <f>'8월'!C208</f>
        <v>0</v>
      </c>
      <c r="G7193">
        <f>'8월'!D208</f>
        <v>0</v>
      </c>
      <c r="H7193">
        <f>'8월'!E208</f>
        <v>0</v>
      </c>
      <c r="I7193">
        <f>'8월'!F208</f>
        <v>0</v>
      </c>
      <c r="J7193">
        <f>'8월'!G208</f>
        <v>0</v>
      </c>
      <c r="K7193">
        <f>'8월'!H208</f>
        <v>0</v>
      </c>
      <c r="L7193">
        <f>'8월'!I208</f>
        <v>0</v>
      </c>
      <c r="M7193">
        <f>'8월'!J208</f>
        <v>0</v>
      </c>
      <c r="N7193">
        <f>'8월'!K208</f>
        <v>0</v>
      </c>
      <c r="O7193">
        <f>'8월'!L208</f>
        <v>0</v>
      </c>
      <c r="P7193" t="str">
        <f>IF(AND(검색!$C$4&lt;&gt;"",E7193&lt;&gt;"",ISNUMBER(SEARCH(검색!$C$4,E7193)),OR(D7193&lt;&gt;"",F7193&lt;&gt;"",G7193&lt;&gt;"",H7193&lt;&gt;"")),COUNT(P$1:P7192)+1,"")</f>
        <v/>
      </c>
    </row>
    <row r="7194" spans="1:16" x14ac:dyDescent="0.3">
      <c r="A7194">
        <v>7193</v>
      </c>
      <c r="B7194" t="s">
        <v>1413</v>
      </c>
      <c r="C7194">
        <v>209</v>
      </c>
      <c r="D7194">
        <f>'8월'!B209</f>
        <v>0</v>
      </c>
      <c r="E7194">
        <f t="shared" si="112"/>
        <v>0</v>
      </c>
      <c r="F7194">
        <f>'8월'!C209</f>
        <v>0</v>
      </c>
      <c r="G7194">
        <f>'8월'!D209</f>
        <v>0</v>
      </c>
      <c r="H7194">
        <f>'8월'!E209</f>
        <v>0</v>
      </c>
      <c r="I7194">
        <f>'8월'!F209</f>
        <v>0</v>
      </c>
      <c r="J7194">
        <f>'8월'!G209</f>
        <v>0</v>
      </c>
      <c r="K7194">
        <f>'8월'!H209</f>
        <v>0</v>
      </c>
      <c r="L7194">
        <f>'8월'!I209</f>
        <v>0</v>
      </c>
      <c r="M7194">
        <f>'8월'!J209</f>
        <v>0</v>
      </c>
      <c r="N7194">
        <f>'8월'!K209</f>
        <v>0</v>
      </c>
      <c r="O7194">
        <f>'8월'!L209</f>
        <v>0</v>
      </c>
      <c r="P7194" t="str">
        <f>IF(AND(검색!$C$4&lt;&gt;"",E7194&lt;&gt;"",ISNUMBER(SEARCH(검색!$C$4,E7194)),OR(D7194&lt;&gt;"",F7194&lt;&gt;"",G7194&lt;&gt;"",H7194&lt;&gt;"")),COUNT(P$1:P7193)+1,"")</f>
        <v/>
      </c>
    </row>
    <row r="7195" spans="1:16" x14ac:dyDescent="0.3">
      <c r="A7195">
        <v>7194</v>
      </c>
      <c r="B7195" t="s">
        <v>1413</v>
      </c>
      <c r="C7195">
        <v>210</v>
      </c>
      <c r="D7195">
        <f>'8월'!B210</f>
        <v>0</v>
      </c>
      <c r="E7195">
        <f t="shared" si="112"/>
        <v>0</v>
      </c>
      <c r="F7195">
        <f>'8월'!C210</f>
        <v>0</v>
      </c>
      <c r="G7195">
        <f>'8월'!D210</f>
        <v>0</v>
      </c>
      <c r="H7195">
        <f>'8월'!E210</f>
        <v>0</v>
      </c>
      <c r="I7195">
        <f>'8월'!F210</f>
        <v>0</v>
      </c>
      <c r="J7195">
        <f>'8월'!G210</f>
        <v>0</v>
      </c>
      <c r="K7195">
        <f>'8월'!H210</f>
        <v>0</v>
      </c>
      <c r="L7195">
        <f>'8월'!I210</f>
        <v>0</v>
      </c>
      <c r="M7195">
        <f>'8월'!J210</f>
        <v>0</v>
      </c>
      <c r="N7195">
        <f>'8월'!K210</f>
        <v>0</v>
      </c>
      <c r="O7195">
        <f>'8월'!L210</f>
        <v>0</v>
      </c>
      <c r="P7195" t="str">
        <f>IF(AND(검색!$C$4&lt;&gt;"",E7195&lt;&gt;"",ISNUMBER(SEARCH(검색!$C$4,E7195)),OR(D7195&lt;&gt;"",F7195&lt;&gt;"",G7195&lt;&gt;"",H7195&lt;&gt;"")),COUNT(P$1:P7194)+1,"")</f>
        <v/>
      </c>
    </row>
    <row r="7196" spans="1:16" x14ac:dyDescent="0.3">
      <c r="A7196">
        <v>7195</v>
      </c>
      <c r="B7196" t="s">
        <v>1413</v>
      </c>
      <c r="C7196">
        <v>211</v>
      </c>
      <c r="D7196">
        <f>'8월'!B211</f>
        <v>0</v>
      </c>
      <c r="E7196">
        <f t="shared" si="112"/>
        <v>0</v>
      </c>
      <c r="F7196">
        <f>'8월'!C211</f>
        <v>0</v>
      </c>
      <c r="G7196">
        <f>'8월'!D211</f>
        <v>0</v>
      </c>
      <c r="H7196">
        <f>'8월'!E211</f>
        <v>0</v>
      </c>
      <c r="I7196">
        <f>'8월'!F211</f>
        <v>0</v>
      </c>
      <c r="J7196">
        <f>'8월'!G211</f>
        <v>0</v>
      </c>
      <c r="K7196">
        <f>'8월'!H211</f>
        <v>0</v>
      </c>
      <c r="L7196">
        <f>'8월'!I211</f>
        <v>0</v>
      </c>
      <c r="M7196">
        <f>'8월'!J211</f>
        <v>0</v>
      </c>
      <c r="N7196">
        <f>'8월'!K211</f>
        <v>0</v>
      </c>
      <c r="O7196">
        <f>'8월'!L211</f>
        <v>0</v>
      </c>
      <c r="P7196" t="str">
        <f>IF(AND(검색!$C$4&lt;&gt;"",E7196&lt;&gt;"",ISNUMBER(SEARCH(검색!$C$4,E7196)),OR(D7196&lt;&gt;"",F7196&lt;&gt;"",G7196&lt;&gt;"",H7196&lt;&gt;"")),COUNT(P$1:P7195)+1,"")</f>
        <v/>
      </c>
    </row>
    <row r="7197" spans="1:16" x14ac:dyDescent="0.3">
      <c r="A7197">
        <v>7196</v>
      </c>
      <c r="B7197" t="s">
        <v>1413</v>
      </c>
      <c r="C7197">
        <v>212</v>
      </c>
      <c r="D7197">
        <f>'8월'!B212</f>
        <v>0</v>
      </c>
      <c r="E7197">
        <f t="shared" si="112"/>
        <v>0</v>
      </c>
      <c r="F7197">
        <f>'8월'!C212</f>
        <v>0</v>
      </c>
      <c r="G7197">
        <f>'8월'!D212</f>
        <v>0</v>
      </c>
      <c r="H7197">
        <f>'8월'!E212</f>
        <v>0</v>
      </c>
      <c r="I7197">
        <f>'8월'!F212</f>
        <v>0</v>
      </c>
      <c r="J7197">
        <f>'8월'!G212</f>
        <v>0</v>
      </c>
      <c r="K7197">
        <f>'8월'!H212</f>
        <v>0</v>
      </c>
      <c r="L7197">
        <f>'8월'!I212</f>
        <v>0</v>
      </c>
      <c r="M7197">
        <f>'8월'!J212</f>
        <v>0</v>
      </c>
      <c r="N7197">
        <f>'8월'!K212</f>
        <v>0</v>
      </c>
      <c r="O7197">
        <f>'8월'!L212</f>
        <v>0</v>
      </c>
      <c r="P7197" t="str">
        <f>IF(AND(검색!$C$4&lt;&gt;"",E7197&lt;&gt;"",ISNUMBER(SEARCH(검색!$C$4,E7197)),OR(D7197&lt;&gt;"",F7197&lt;&gt;"",G7197&lt;&gt;"",H7197&lt;&gt;"")),COUNT(P$1:P7196)+1,"")</f>
        <v/>
      </c>
    </row>
    <row r="7198" spans="1:16" x14ac:dyDescent="0.3">
      <c r="A7198">
        <v>7197</v>
      </c>
      <c r="B7198" t="s">
        <v>1413</v>
      </c>
      <c r="C7198">
        <v>213</v>
      </c>
      <c r="D7198">
        <f>'8월'!B213</f>
        <v>0</v>
      </c>
      <c r="E7198">
        <f t="shared" si="112"/>
        <v>0</v>
      </c>
      <c r="F7198">
        <f>'8월'!C213</f>
        <v>0</v>
      </c>
      <c r="G7198">
        <f>'8월'!D213</f>
        <v>0</v>
      </c>
      <c r="H7198">
        <f>'8월'!E213</f>
        <v>0</v>
      </c>
      <c r="I7198">
        <f>'8월'!F213</f>
        <v>0</v>
      </c>
      <c r="J7198">
        <f>'8월'!G213</f>
        <v>0</v>
      </c>
      <c r="K7198">
        <f>'8월'!H213</f>
        <v>0</v>
      </c>
      <c r="L7198">
        <f>'8월'!I213</f>
        <v>0</v>
      </c>
      <c r="M7198">
        <f>'8월'!J213</f>
        <v>0</v>
      </c>
      <c r="N7198">
        <f>'8월'!K213</f>
        <v>0</v>
      </c>
      <c r="O7198">
        <f>'8월'!L213</f>
        <v>0</v>
      </c>
      <c r="P7198" t="str">
        <f>IF(AND(검색!$C$4&lt;&gt;"",E7198&lt;&gt;"",ISNUMBER(SEARCH(검색!$C$4,E7198)),OR(D7198&lt;&gt;"",F7198&lt;&gt;"",G7198&lt;&gt;"",H7198&lt;&gt;"")),COUNT(P$1:P7197)+1,"")</f>
        <v/>
      </c>
    </row>
    <row r="7199" spans="1:16" x14ac:dyDescent="0.3">
      <c r="A7199">
        <v>7198</v>
      </c>
      <c r="B7199" t="s">
        <v>1413</v>
      </c>
      <c r="C7199">
        <v>214</v>
      </c>
      <c r="D7199">
        <f>'8월'!B214</f>
        <v>0</v>
      </c>
      <c r="E7199">
        <f t="shared" si="112"/>
        <v>0</v>
      </c>
      <c r="F7199">
        <f>'8월'!C214</f>
        <v>0</v>
      </c>
      <c r="G7199">
        <f>'8월'!D214</f>
        <v>0</v>
      </c>
      <c r="H7199">
        <f>'8월'!E214</f>
        <v>0</v>
      </c>
      <c r="I7199">
        <f>'8월'!F214</f>
        <v>0</v>
      </c>
      <c r="J7199">
        <f>'8월'!G214</f>
        <v>0</v>
      </c>
      <c r="K7199">
        <f>'8월'!H214</f>
        <v>0</v>
      </c>
      <c r="L7199">
        <f>'8월'!I214</f>
        <v>0</v>
      </c>
      <c r="M7199">
        <f>'8월'!J214</f>
        <v>0</v>
      </c>
      <c r="N7199">
        <f>'8월'!K214</f>
        <v>0</v>
      </c>
      <c r="O7199">
        <f>'8월'!L214</f>
        <v>0</v>
      </c>
      <c r="P7199" t="str">
        <f>IF(AND(검색!$C$4&lt;&gt;"",E7199&lt;&gt;"",ISNUMBER(SEARCH(검색!$C$4,E7199)),OR(D7199&lt;&gt;"",F7199&lt;&gt;"",G7199&lt;&gt;"",H7199&lt;&gt;"")),COUNT(P$1:P7198)+1,"")</f>
        <v/>
      </c>
    </row>
    <row r="7200" spans="1:16" x14ac:dyDescent="0.3">
      <c r="A7200">
        <v>7199</v>
      </c>
      <c r="B7200" t="s">
        <v>1413</v>
      </c>
      <c r="C7200">
        <v>215</v>
      </c>
      <c r="D7200">
        <f>'8월'!B215</f>
        <v>0</v>
      </c>
      <c r="E7200">
        <f t="shared" si="112"/>
        <v>0</v>
      </c>
      <c r="F7200">
        <f>'8월'!C215</f>
        <v>0</v>
      </c>
      <c r="G7200">
        <f>'8월'!D215</f>
        <v>0</v>
      </c>
      <c r="H7200">
        <f>'8월'!E215</f>
        <v>0</v>
      </c>
      <c r="I7200">
        <f>'8월'!F215</f>
        <v>0</v>
      </c>
      <c r="J7200">
        <f>'8월'!G215</f>
        <v>0</v>
      </c>
      <c r="K7200">
        <f>'8월'!H215</f>
        <v>0</v>
      </c>
      <c r="L7200">
        <f>'8월'!I215</f>
        <v>0</v>
      </c>
      <c r="M7200">
        <f>'8월'!J215</f>
        <v>0</v>
      </c>
      <c r="N7200">
        <f>'8월'!K215</f>
        <v>0</v>
      </c>
      <c r="O7200">
        <f>'8월'!L215</f>
        <v>0</v>
      </c>
      <c r="P7200" t="str">
        <f>IF(AND(검색!$C$4&lt;&gt;"",E7200&lt;&gt;"",ISNUMBER(SEARCH(검색!$C$4,E7200)),OR(D7200&lt;&gt;"",F7200&lt;&gt;"",G7200&lt;&gt;"",H7200&lt;&gt;"")),COUNT(P$1:P7199)+1,"")</f>
        <v/>
      </c>
    </row>
    <row r="7201" spans="1:16" x14ac:dyDescent="0.3">
      <c r="A7201">
        <v>7200</v>
      </c>
      <c r="B7201" t="s">
        <v>1413</v>
      </c>
      <c r="C7201">
        <v>216</v>
      </c>
      <c r="D7201">
        <f>'8월'!B216</f>
        <v>0</v>
      </c>
      <c r="E7201">
        <f t="shared" si="112"/>
        <v>0</v>
      </c>
      <c r="F7201">
        <f>'8월'!C216</f>
        <v>0</v>
      </c>
      <c r="G7201">
        <f>'8월'!D216</f>
        <v>0</v>
      </c>
      <c r="H7201">
        <f>'8월'!E216</f>
        <v>0</v>
      </c>
      <c r="I7201">
        <f>'8월'!F216</f>
        <v>0</v>
      </c>
      <c r="J7201">
        <f>'8월'!G216</f>
        <v>0</v>
      </c>
      <c r="K7201">
        <f>'8월'!H216</f>
        <v>0</v>
      </c>
      <c r="L7201">
        <f>'8월'!I216</f>
        <v>0</v>
      </c>
      <c r="M7201">
        <f>'8월'!J216</f>
        <v>0</v>
      </c>
      <c r="N7201">
        <f>'8월'!K216</f>
        <v>0</v>
      </c>
      <c r="O7201">
        <f>'8월'!L216</f>
        <v>0</v>
      </c>
      <c r="P7201" t="str">
        <f>IF(AND(검색!$C$4&lt;&gt;"",E7201&lt;&gt;"",ISNUMBER(SEARCH(검색!$C$4,E7201)),OR(D7201&lt;&gt;"",F7201&lt;&gt;"",G7201&lt;&gt;"",H7201&lt;&gt;"")),COUNT(P$1:P7200)+1,"")</f>
        <v/>
      </c>
    </row>
    <row r="7202" spans="1:16" x14ac:dyDescent="0.3">
      <c r="A7202">
        <v>7201</v>
      </c>
      <c r="B7202" t="s">
        <v>1413</v>
      </c>
      <c r="C7202">
        <v>217</v>
      </c>
      <c r="D7202">
        <f>'8월'!B217</f>
        <v>0</v>
      </c>
      <c r="E7202">
        <f t="shared" si="112"/>
        <v>0</v>
      </c>
      <c r="F7202">
        <f>'8월'!C217</f>
        <v>0</v>
      </c>
      <c r="G7202">
        <f>'8월'!D217</f>
        <v>0</v>
      </c>
      <c r="H7202">
        <f>'8월'!E217</f>
        <v>0</v>
      </c>
      <c r="I7202">
        <f>'8월'!F217</f>
        <v>0</v>
      </c>
      <c r="J7202">
        <f>'8월'!G217</f>
        <v>0</v>
      </c>
      <c r="K7202">
        <f>'8월'!H217</f>
        <v>0</v>
      </c>
      <c r="L7202">
        <f>'8월'!I217</f>
        <v>0</v>
      </c>
      <c r="M7202">
        <f>'8월'!J217</f>
        <v>0</v>
      </c>
      <c r="N7202">
        <f>'8월'!K217</f>
        <v>0</v>
      </c>
      <c r="O7202">
        <f>'8월'!L217</f>
        <v>0</v>
      </c>
      <c r="P7202" t="str">
        <f>IF(AND(검색!$C$4&lt;&gt;"",E7202&lt;&gt;"",ISNUMBER(SEARCH(검색!$C$4,E7202)),OR(D7202&lt;&gt;"",F7202&lt;&gt;"",G7202&lt;&gt;"",H7202&lt;&gt;"")),COUNT(P$1:P7201)+1,"")</f>
        <v/>
      </c>
    </row>
    <row r="7203" spans="1:16" x14ac:dyDescent="0.3">
      <c r="A7203">
        <v>7202</v>
      </c>
      <c r="B7203" t="s">
        <v>1413</v>
      </c>
      <c r="C7203">
        <v>218</v>
      </c>
      <c r="D7203">
        <f>'8월'!B218</f>
        <v>0</v>
      </c>
      <c r="E7203">
        <f t="shared" si="112"/>
        <v>0</v>
      </c>
      <c r="F7203">
        <f>'8월'!C218</f>
        <v>0</v>
      </c>
      <c r="G7203">
        <f>'8월'!D218</f>
        <v>0</v>
      </c>
      <c r="H7203">
        <f>'8월'!E218</f>
        <v>0</v>
      </c>
      <c r="I7203">
        <f>'8월'!F218</f>
        <v>0</v>
      </c>
      <c r="J7203">
        <f>'8월'!G218</f>
        <v>0</v>
      </c>
      <c r="K7203">
        <f>'8월'!H218</f>
        <v>0</v>
      </c>
      <c r="L7203">
        <f>'8월'!I218</f>
        <v>0</v>
      </c>
      <c r="M7203">
        <f>'8월'!J218</f>
        <v>0</v>
      </c>
      <c r="N7203">
        <f>'8월'!K218</f>
        <v>0</v>
      </c>
      <c r="O7203">
        <f>'8월'!L218</f>
        <v>0</v>
      </c>
      <c r="P7203" t="str">
        <f>IF(AND(검색!$C$4&lt;&gt;"",E7203&lt;&gt;"",ISNUMBER(SEARCH(검색!$C$4,E7203)),OR(D7203&lt;&gt;"",F7203&lt;&gt;"",G7203&lt;&gt;"",H7203&lt;&gt;"")),COUNT(P$1:P7202)+1,"")</f>
        <v/>
      </c>
    </row>
    <row r="7204" spans="1:16" x14ac:dyDescent="0.3">
      <c r="A7204">
        <v>7203</v>
      </c>
      <c r="B7204" t="s">
        <v>1413</v>
      </c>
      <c r="C7204">
        <v>219</v>
      </c>
      <c r="D7204">
        <f>'8월'!B219</f>
        <v>0</v>
      </c>
      <c r="E7204">
        <f t="shared" si="112"/>
        <v>0</v>
      </c>
      <c r="F7204">
        <f>'8월'!C219</f>
        <v>0</v>
      </c>
      <c r="G7204">
        <f>'8월'!D219</f>
        <v>0</v>
      </c>
      <c r="H7204">
        <f>'8월'!E219</f>
        <v>0</v>
      </c>
      <c r="I7204">
        <f>'8월'!F219</f>
        <v>0</v>
      </c>
      <c r="J7204">
        <f>'8월'!G219</f>
        <v>0</v>
      </c>
      <c r="K7204">
        <f>'8월'!H219</f>
        <v>0</v>
      </c>
      <c r="L7204">
        <f>'8월'!I219</f>
        <v>0</v>
      </c>
      <c r="M7204">
        <f>'8월'!J219</f>
        <v>0</v>
      </c>
      <c r="N7204">
        <f>'8월'!K219</f>
        <v>0</v>
      </c>
      <c r="O7204">
        <f>'8월'!L219</f>
        <v>0</v>
      </c>
      <c r="P7204" t="str">
        <f>IF(AND(검색!$C$4&lt;&gt;"",E7204&lt;&gt;"",ISNUMBER(SEARCH(검색!$C$4,E7204)),OR(D7204&lt;&gt;"",F7204&lt;&gt;"",G7204&lt;&gt;"",H7204&lt;&gt;"")),COUNT(P$1:P7203)+1,"")</f>
        <v/>
      </c>
    </row>
    <row r="7205" spans="1:16" x14ac:dyDescent="0.3">
      <c r="A7205">
        <v>7204</v>
      </c>
      <c r="B7205" t="s">
        <v>1413</v>
      </c>
      <c r="C7205">
        <v>220</v>
      </c>
      <c r="D7205">
        <f>'8월'!B220</f>
        <v>0</v>
      </c>
      <c r="E7205">
        <f t="shared" si="112"/>
        <v>0</v>
      </c>
      <c r="F7205">
        <f>'8월'!C220</f>
        <v>0</v>
      </c>
      <c r="G7205">
        <f>'8월'!D220</f>
        <v>0</v>
      </c>
      <c r="H7205">
        <f>'8월'!E220</f>
        <v>0</v>
      </c>
      <c r="I7205">
        <f>'8월'!F220</f>
        <v>0</v>
      </c>
      <c r="J7205">
        <f>'8월'!G220</f>
        <v>0</v>
      </c>
      <c r="K7205">
        <f>'8월'!H220</f>
        <v>0</v>
      </c>
      <c r="L7205">
        <f>'8월'!I220</f>
        <v>0</v>
      </c>
      <c r="M7205">
        <f>'8월'!J220</f>
        <v>0</v>
      </c>
      <c r="N7205">
        <f>'8월'!K220</f>
        <v>0</v>
      </c>
      <c r="O7205">
        <f>'8월'!L220</f>
        <v>0</v>
      </c>
      <c r="P7205" t="str">
        <f>IF(AND(검색!$C$4&lt;&gt;"",E7205&lt;&gt;"",ISNUMBER(SEARCH(검색!$C$4,E7205)),OR(D7205&lt;&gt;"",F7205&lt;&gt;"",G7205&lt;&gt;"",H7205&lt;&gt;"")),COUNT(P$1:P7204)+1,"")</f>
        <v/>
      </c>
    </row>
    <row r="7206" spans="1:16" x14ac:dyDescent="0.3">
      <c r="A7206">
        <v>7205</v>
      </c>
      <c r="B7206" t="s">
        <v>1413</v>
      </c>
      <c r="C7206">
        <v>221</v>
      </c>
      <c r="D7206">
        <f>'8월'!B221</f>
        <v>0</v>
      </c>
      <c r="E7206">
        <f t="shared" si="112"/>
        <v>0</v>
      </c>
      <c r="F7206">
        <f>'8월'!C221</f>
        <v>0</v>
      </c>
      <c r="G7206">
        <f>'8월'!D221</f>
        <v>0</v>
      </c>
      <c r="H7206">
        <f>'8월'!E221</f>
        <v>0</v>
      </c>
      <c r="I7206">
        <f>'8월'!F221</f>
        <v>0</v>
      </c>
      <c r="J7206">
        <f>'8월'!G221</f>
        <v>0</v>
      </c>
      <c r="K7206">
        <f>'8월'!H221</f>
        <v>0</v>
      </c>
      <c r="L7206">
        <f>'8월'!I221</f>
        <v>0</v>
      </c>
      <c r="M7206">
        <f>'8월'!J221</f>
        <v>0</v>
      </c>
      <c r="N7206">
        <f>'8월'!K221</f>
        <v>0</v>
      </c>
      <c r="O7206">
        <f>'8월'!L221</f>
        <v>0</v>
      </c>
      <c r="P7206" t="str">
        <f>IF(AND(검색!$C$4&lt;&gt;"",E7206&lt;&gt;"",ISNUMBER(SEARCH(검색!$C$4,E7206)),OR(D7206&lt;&gt;"",F7206&lt;&gt;"",G7206&lt;&gt;"",H7206&lt;&gt;"")),COUNT(P$1:P7205)+1,"")</f>
        <v/>
      </c>
    </row>
    <row r="7207" spans="1:16" x14ac:dyDescent="0.3">
      <c r="A7207">
        <v>7206</v>
      </c>
      <c r="B7207" t="s">
        <v>1413</v>
      </c>
      <c r="C7207">
        <v>222</v>
      </c>
      <c r="D7207">
        <f>'8월'!B222</f>
        <v>0</v>
      </c>
      <c r="E7207">
        <f t="shared" si="112"/>
        <v>0</v>
      </c>
      <c r="F7207">
        <f>'8월'!C222</f>
        <v>0</v>
      </c>
      <c r="G7207">
        <f>'8월'!D222</f>
        <v>0</v>
      </c>
      <c r="H7207">
        <f>'8월'!E222</f>
        <v>0</v>
      </c>
      <c r="I7207">
        <f>'8월'!F222</f>
        <v>0</v>
      </c>
      <c r="J7207">
        <f>'8월'!G222</f>
        <v>0</v>
      </c>
      <c r="K7207">
        <f>'8월'!H222</f>
        <v>0</v>
      </c>
      <c r="L7207">
        <f>'8월'!I222</f>
        <v>0</v>
      </c>
      <c r="M7207">
        <f>'8월'!J222</f>
        <v>0</v>
      </c>
      <c r="N7207">
        <f>'8월'!K222</f>
        <v>0</v>
      </c>
      <c r="O7207">
        <f>'8월'!L222</f>
        <v>0</v>
      </c>
      <c r="P7207" t="str">
        <f>IF(AND(검색!$C$4&lt;&gt;"",E7207&lt;&gt;"",ISNUMBER(SEARCH(검색!$C$4,E7207)),OR(D7207&lt;&gt;"",F7207&lt;&gt;"",G7207&lt;&gt;"",H7207&lt;&gt;"")),COUNT(P$1:P7206)+1,"")</f>
        <v/>
      </c>
    </row>
    <row r="7208" spans="1:16" x14ac:dyDescent="0.3">
      <c r="A7208">
        <v>7207</v>
      </c>
      <c r="B7208" t="s">
        <v>1413</v>
      </c>
      <c r="C7208">
        <v>223</v>
      </c>
      <c r="D7208">
        <f>'8월'!B223</f>
        <v>0</v>
      </c>
      <c r="E7208">
        <f t="shared" si="112"/>
        <v>0</v>
      </c>
      <c r="F7208">
        <f>'8월'!C223</f>
        <v>0</v>
      </c>
      <c r="G7208">
        <f>'8월'!D223</f>
        <v>0</v>
      </c>
      <c r="H7208">
        <f>'8월'!E223</f>
        <v>0</v>
      </c>
      <c r="I7208">
        <f>'8월'!F223</f>
        <v>0</v>
      </c>
      <c r="J7208">
        <f>'8월'!G223</f>
        <v>0</v>
      </c>
      <c r="K7208">
        <f>'8월'!H223</f>
        <v>0</v>
      </c>
      <c r="L7208">
        <f>'8월'!I223</f>
        <v>0</v>
      </c>
      <c r="M7208">
        <f>'8월'!J223</f>
        <v>0</v>
      </c>
      <c r="N7208">
        <f>'8월'!K223</f>
        <v>0</v>
      </c>
      <c r="O7208">
        <f>'8월'!L223</f>
        <v>0</v>
      </c>
      <c r="P7208" t="str">
        <f>IF(AND(검색!$C$4&lt;&gt;"",E7208&lt;&gt;"",ISNUMBER(SEARCH(검색!$C$4,E7208)),OR(D7208&lt;&gt;"",F7208&lt;&gt;"",G7208&lt;&gt;"",H7208&lt;&gt;"")),COUNT(P$1:P7207)+1,"")</f>
        <v/>
      </c>
    </row>
    <row r="7209" spans="1:16" x14ac:dyDescent="0.3">
      <c r="A7209">
        <v>7208</v>
      </c>
      <c r="B7209" t="s">
        <v>1413</v>
      </c>
      <c r="C7209">
        <v>224</v>
      </c>
      <c r="D7209">
        <f>'8월'!B224</f>
        <v>0</v>
      </c>
      <c r="E7209">
        <f t="shared" si="112"/>
        <v>0</v>
      </c>
      <c r="F7209">
        <f>'8월'!C224</f>
        <v>0</v>
      </c>
      <c r="G7209">
        <f>'8월'!D224</f>
        <v>0</v>
      </c>
      <c r="H7209">
        <f>'8월'!E224</f>
        <v>0</v>
      </c>
      <c r="I7209">
        <f>'8월'!F224</f>
        <v>0</v>
      </c>
      <c r="J7209">
        <f>'8월'!G224</f>
        <v>0</v>
      </c>
      <c r="K7209">
        <f>'8월'!H224</f>
        <v>0</v>
      </c>
      <c r="L7209">
        <f>'8월'!I224</f>
        <v>0</v>
      </c>
      <c r="M7209">
        <f>'8월'!J224</f>
        <v>0</v>
      </c>
      <c r="N7209">
        <f>'8월'!K224</f>
        <v>0</v>
      </c>
      <c r="O7209">
        <f>'8월'!L224</f>
        <v>0</v>
      </c>
      <c r="P7209" t="str">
        <f>IF(AND(검색!$C$4&lt;&gt;"",E7209&lt;&gt;"",ISNUMBER(SEARCH(검색!$C$4,E7209)),OR(D7209&lt;&gt;"",F7209&lt;&gt;"",G7209&lt;&gt;"",H7209&lt;&gt;"")),COUNT(P$1:P7208)+1,"")</f>
        <v/>
      </c>
    </row>
    <row r="7210" spans="1:16" x14ac:dyDescent="0.3">
      <c r="A7210">
        <v>7209</v>
      </c>
      <c r="B7210" t="s">
        <v>1413</v>
      </c>
      <c r="C7210">
        <v>225</v>
      </c>
      <c r="D7210">
        <f>'8월'!B225</f>
        <v>0</v>
      </c>
      <c r="E7210">
        <f t="shared" si="112"/>
        <v>0</v>
      </c>
      <c r="F7210">
        <f>'8월'!C225</f>
        <v>0</v>
      </c>
      <c r="G7210">
        <f>'8월'!D225</f>
        <v>0</v>
      </c>
      <c r="H7210">
        <f>'8월'!E225</f>
        <v>0</v>
      </c>
      <c r="I7210">
        <f>'8월'!F225</f>
        <v>0</v>
      </c>
      <c r="J7210">
        <f>'8월'!G225</f>
        <v>0</v>
      </c>
      <c r="K7210">
        <f>'8월'!H225</f>
        <v>0</v>
      </c>
      <c r="L7210">
        <f>'8월'!I225</f>
        <v>0</v>
      </c>
      <c r="M7210">
        <f>'8월'!J225</f>
        <v>0</v>
      </c>
      <c r="N7210">
        <f>'8월'!K225</f>
        <v>0</v>
      </c>
      <c r="O7210">
        <f>'8월'!L225</f>
        <v>0</v>
      </c>
      <c r="P7210" t="str">
        <f>IF(AND(검색!$C$4&lt;&gt;"",E7210&lt;&gt;"",ISNUMBER(SEARCH(검색!$C$4,E7210)),OR(D7210&lt;&gt;"",F7210&lt;&gt;"",G7210&lt;&gt;"",H7210&lt;&gt;"")),COUNT(P$1:P7209)+1,"")</f>
        <v/>
      </c>
    </row>
    <row r="7211" spans="1:16" x14ac:dyDescent="0.3">
      <c r="A7211">
        <v>7210</v>
      </c>
      <c r="B7211" t="s">
        <v>1413</v>
      </c>
      <c r="C7211">
        <v>226</v>
      </c>
      <c r="D7211">
        <f>'8월'!B226</f>
        <v>0</v>
      </c>
      <c r="E7211">
        <f t="shared" si="112"/>
        <v>0</v>
      </c>
      <c r="F7211">
        <f>'8월'!C226</f>
        <v>0</v>
      </c>
      <c r="G7211">
        <f>'8월'!D226</f>
        <v>0</v>
      </c>
      <c r="H7211">
        <f>'8월'!E226</f>
        <v>0</v>
      </c>
      <c r="I7211">
        <f>'8월'!F226</f>
        <v>0</v>
      </c>
      <c r="J7211">
        <f>'8월'!G226</f>
        <v>0</v>
      </c>
      <c r="K7211">
        <f>'8월'!H226</f>
        <v>0</v>
      </c>
      <c r="L7211">
        <f>'8월'!I226</f>
        <v>0</v>
      </c>
      <c r="M7211">
        <f>'8월'!J226</f>
        <v>0</v>
      </c>
      <c r="N7211">
        <f>'8월'!K226</f>
        <v>0</v>
      </c>
      <c r="O7211">
        <f>'8월'!L226</f>
        <v>0</v>
      </c>
      <c r="P7211" t="str">
        <f>IF(AND(검색!$C$4&lt;&gt;"",E7211&lt;&gt;"",ISNUMBER(SEARCH(검색!$C$4,E7211)),OR(D7211&lt;&gt;"",F7211&lt;&gt;"",G7211&lt;&gt;"",H7211&lt;&gt;"")),COUNT(P$1:P7210)+1,"")</f>
        <v/>
      </c>
    </row>
    <row r="7212" spans="1:16" x14ac:dyDescent="0.3">
      <c r="A7212">
        <v>7211</v>
      </c>
      <c r="B7212" t="s">
        <v>1413</v>
      </c>
      <c r="C7212">
        <v>227</v>
      </c>
      <c r="D7212">
        <f>'8월'!B227</f>
        <v>0</v>
      </c>
      <c r="E7212">
        <f t="shared" si="112"/>
        <v>0</v>
      </c>
      <c r="F7212">
        <f>'8월'!C227</f>
        <v>0</v>
      </c>
      <c r="G7212">
        <f>'8월'!D227</f>
        <v>0</v>
      </c>
      <c r="H7212">
        <f>'8월'!E227</f>
        <v>0</v>
      </c>
      <c r="I7212">
        <f>'8월'!F227</f>
        <v>0</v>
      </c>
      <c r="J7212">
        <f>'8월'!G227</f>
        <v>0</v>
      </c>
      <c r="K7212">
        <f>'8월'!H227</f>
        <v>0</v>
      </c>
      <c r="L7212">
        <f>'8월'!I227</f>
        <v>0</v>
      </c>
      <c r="M7212">
        <f>'8월'!J227</f>
        <v>0</v>
      </c>
      <c r="N7212">
        <f>'8월'!K227</f>
        <v>0</v>
      </c>
      <c r="O7212">
        <f>'8월'!L227</f>
        <v>0</v>
      </c>
      <c r="P7212" t="str">
        <f>IF(AND(검색!$C$4&lt;&gt;"",E7212&lt;&gt;"",ISNUMBER(SEARCH(검색!$C$4,E7212)),OR(D7212&lt;&gt;"",F7212&lt;&gt;"",G7212&lt;&gt;"",H7212&lt;&gt;"")),COUNT(P$1:P7211)+1,"")</f>
        <v/>
      </c>
    </row>
    <row r="7213" spans="1:16" x14ac:dyDescent="0.3">
      <c r="A7213">
        <v>7212</v>
      </c>
      <c r="B7213" t="s">
        <v>1413</v>
      </c>
      <c r="C7213">
        <v>228</v>
      </c>
      <c r="D7213">
        <f>'8월'!B228</f>
        <v>0</v>
      </c>
      <c r="E7213">
        <f t="shared" si="112"/>
        <v>0</v>
      </c>
      <c r="F7213">
        <f>'8월'!C228</f>
        <v>0</v>
      </c>
      <c r="G7213">
        <f>'8월'!D228</f>
        <v>0</v>
      </c>
      <c r="H7213">
        <f>'8월'!E228</f>
        <v>0</v>
      </c>
      <c r="I7213">
        <f>'8월'!F228</f>
        <v>0</v>
      </c>
      <c r="J7213">
        <f>'8월'!G228</f>
        <v>0</v>
      </c>
      <c r="K7213">
        <f>'8월'!H228</f>
        <v>0</v>
      </c>
      <c r="L7213">
        <f>'8월'!I228</f>
        <v>0</v>
      </c>
      <c r="M7213">
        <f>'8월'!J228</f>
        <v>0</v>
      </c>
      <c r="N7213">
        <f>'8월'!K228</f>
        <v>0</v>
      </c>
      <c r="O7213">
        <f>'8월'!L228</f>
        <v>0</v>
      </c>
      <c r="P7213" t="str">
        <f>IF(AND(검색!$C$4&lt;&gt;"",E7213&lt;&gt;"",ISNUMBER(SEARCH(검색!$C$4,E7213)),OR(D7213&lt;&gt;"",F7213&lt;&gt;"",G7213&lt;&gt;"",H7213&lt;&gt;"")),COUNT(P$1:P7212)+1,"")</f>
        <v/>
      </c>
    </row>
    <row r="7214" spans="1:16" x14ac:dyDescent="0.3">
      <c r="A7214">
        <v>7213</v>
      </c>
      <c r="B7214" t="s">
        <v>1413</v>
      </c>
      <c r="C7214">
        <v>229</v>
      </c>
      <c r="D7214">
        <f>'8월'!B229</f>
        <v>0</v>
      </c>
      <c r="E7214">
        <f t="shared" si="112"/>
        <v>0</v>
      </c>
      <c r="F7214">
        <f>'8월'!C229</f>
        <v>0</v>
      </c>
      <c r="G7214">
        <f>'8월'!D229</f>
        <v>0</v>
      </c>
      <c r="H7214">
        <f>'8월'!E229</f>
        <v>0</v>
      </c>
      <c r="I7214">
        <f>'8월'!F229</f>
        <v>0</v>
      </c>
      <c r="J7214">
        <f>'8월'!G229</f>
        <v>0</v>
      </c>
      <c r="K7214">
        <f>'8월'!H229</f>
        <v>0</v>
      </c>
      <c r="L7214">
        <f>'8월'!I229</f>
        <v>0</v>
      </c>
      <c r="M7214">
        <f>'8월'!J229</f>
        <v>0</v>
      </c>
      <c r="N7214">
        <f>'8월'!K229</f>
        <v>0</v>
      </c>
      <c r="O7214">
        <f>'8월'!L229</f>
        <v>0</v>
      </c>
      <c r="P7214" t="str">
        <f>IF(AND(검색!$C$4&lt;&gt;"",E7214&lt;&gt;"",ISNUMBER(SEARCH(검색!$C$4,E7214)),OR(D7214&lt;&gt;"",F7214&lt;&gt;"",G7214&lt;&gt;"",H7214&lt;&gt;"")),COUNT(P$1:P7213)+1,"")</f>
        <v/>
      </c>
    </row>
    <row r="7215" spans="1:16" x14ac:dyDescent="0.3">
      <c r="A7215">
        <v>7214</v>
      </c>
      <c r="B7215" t="s">
        <v>1413</v>
      </c>
      <c r="C7215">
        <v>230</v>
      </c>
      <c r="D7215">
        <f>'8월'!B230</f>
        <v>0</v>
      </c>
      <c r="E7215">
        <f t="shared" si="112"/>
        <v>0</v>
      </c>
      <c r="F7215">
        <f>'8월'!C230</f>
        <v>0</v>
      </c>
      <c r="G7215">
        <f>'8월'!D230</f>
        <v>0</v>
      </c>
      <c r="H7215">
        <f>'8월'!E230</f>
        <v>0</v>
      </c>
      <c r="I7215">
        <f>'8월'!F230</f>
        <v>0</v>
      </c>
      <c r="J7215">
        <f>'8월'!G230</f>
        <v>0</v>
      </c>
      <c r="K7215">
        <f>'8월'!H230</f>
        <v>0</v>
      </c>
      <c r="L7215">
        <f>'8월'!I230</f>
        <v>0</v>
      </c>
      <c r="M7215">
        <f>'8월'!J230</f>
        <v>0</v>
      </c>
      <c r="N7215">
        <f>'8월'!K230</f>
        <v>0</v>
      </c>
      <c r="O7215">
        <f>'8월'!L230</f>
        <v>0</v>
      </c>
      <c r="P7215" t="str">
        <f>IF(AND(검색!$C$4&lt;&gt;"",E7215&lt;&gt;"",ISNUMBER(SEARCH(검색!$C$4,E7215)),OR(D7215&lt;&gt;"",F7215&lt;&gt;"",G7215&lt;&gt;"",H7215&lt;&gt;"")),COUNT(P$1:P7214)+1,"")</f>
        <v/>
      </c>
    </row>
    <row r="7216" spans="1:16" x14ac:dyDescent="0.3">
      <c r="A7216">
        <v>7215</v>
      </c>
      <c r="B7216" t="s">
        <v>1413</v>
      </c>
      <c r="C7216">
        <v>231</v>
      </c>
      <c r="D7216">
        <f>'8월'!B231</f>
        <v>0</v>
      </c>
      <c r="E7216">
        <f t="shared" si="112"/>
        <v>0</v>
      </c>
      <c r="F7216">
        <f>'8월'!C231</f>
        <v>0</v>
      </c>
      <c r="G7216">
        <f>'8월'!D231</f>
        <v>0</v>
      </c>
      <c r="H7216">
        <f>'8월'!E231</f>
        <v>0</v>
      </c>
      <c r="I7216">
        <f>'8월'!F231</f>
        <v>0</v>
      </c>
      <c r="J7216">
        <f>'8월'!G231</f>
        <v>0</v>
      </c>
      <c r="K7216">
        <f>'8월'!H231</f>
        <v>0</v>
      </c>
      <c r="L7216">
        <f>'8월'!I231</f>
        <v>0</v>
      </c>
      <c r="M7216">
        <f>'8월'!J231</f>
        <v>0</v>
      </c>
      <c r="N7216">
        <f>'8월'!K231</f>
        <v>0</v>
      </c>
      <c r="O7216">
        <f>'8월'!L231</f>
        <v>0</v>
      </c>
      <c r="P7216" t="str">
        <f>IF(AND(검색!$C$4&lt;&gt;"",E7216&lt;&gt;"",ISNUMBER(SEARCH(검색!$C$4,E7216)),OR(D7216&lt;&gt;"",F7216&lt;&gt;"",G7216&lt;&gt;"",H7216&lt;&gt;"")),COUNT(P$1:P7215)+1,"")</f>
        <v/>
      </c>
    </row>
    <row r="7217" spans="1:16" x14ac:dyDescent="0.3">
      <c r="A7217">
        <v>7216</v>
      </c>
      <c r="B7217" t="s">
        <v>1413</v>
      </c>
      <c r="C7217">
        <v>232</v>
      </c>
      <c r="D7217">
        <f>'8월'!B232</f>
        <v>0</v>
      </c>
      <c r="E7217">
        <f t="shared" si="112"/>
        <v>0</v>
      </c>
      <c r="F7217">
        <f>'8월'!C232</f>
        <v>0</v>
      </c>
      <c r="G7217">
        <f>'8월'!D232</f>
        <v>0</v>
      </c>
      <c r="H7217">
        <f>'8월'!E232</f>
        <v>0</v>
      </c>
      <c r="I7217">
        <f>'8월'!F232</f>
        <v>0</v>
      </c>
      <c r="J7217">
        <f>'8월'!G232</f>
        <v>0</v>
      </c>
      <c r="K7217">
        <f>'8월'!H232</f>
        <v>0</v>
      </c>
      <c r="L7217">
        <f>'8월'!I232</f>
        <v>0</v>
      </c>
      <c r="M7217">
        <f>'8월'!J232</f>
        <v>0</v>
      </c>
      <c r="N7217">
        <f>'8월'!K232</f>
        <v>0</v>
      </c>
      <c r="O7217">
        <f>'8월'!L232</f>
        <v>0</v>
      </c>
      <c r="P7217" t="str">
        <f>IF(AND(검색!$C$4&lt;&gt;"",E7217&lt;&gt;"",ISNUMBER(SEARCH(검색!$C$4,E7217)),OR(D7217&lt;&gt;"",F7217&lt;&gt;"",G7217&lt;&gt;"",H7217&lt;&gt;"")),COUNT(P$1:P7216)+1,"")</f>
        <v/>
      </c>
    </row>
    <row r="7218" spans="1:16" x14ac:dyDescent="0.3">
      <c r="A7218">
        <v>7217</v>
      </c>
      <c r="B7218" t="s">
        <v>1413</v>
      </c>
      <c r="C7218">
        <v>233</v>
      </c>
      <c r="D7218">
        <f>'8월'!B233</f>
        <v>0</v>
      </c>
      <c r="E7218">
        <f t="shared" si="112"/>
        <v>0</v>
      </c>
      <c r="F7218">
        <f>'8월'!C233</f>
        <v>0</v>
      </c>
      <c r="G7218">
        <f>'8월'!D233</f>
        <v>0</v>
      </c>
      <c r="H7218">
        <f>'8월'!E233</f>
        <v>0</v>
      </c>
      <c r="I7218">
        <f>'8월'!F233</f>
        <v>0</v>
      </c>
      <c r="J7218">
        <f>'8월'!G233</f>
        <v>0</v>
      </c>
      <c r="K7218">
        <f>'8월'!H233</f>
        <v>0</v>
      </c>
      <c r="L7218">
        <f>'8월'!I233</f>
        <v>0</v>
      </c>
      <c r="M7218">
        <f>'8월'!J233</f>
        <v>0</v>
      </c>
      <c r="N7218">
        <f>'8월'!K233</f>
        <v>0</v>
      </c>
      <c r="O7218">
        <f>'8월'!L233</f>
        <v>0</v>
      </c>
      <c r="P7218" t="str">
        <f>IF(AND(검색!$C$4&lt;&gt;"",E7218&lt;&gt;"",ISNUMBER(SEARCH(검색!$C$4,E7218)),OR(D7218&lt;&gt;"",F7218&lt;&gt;"",G7218&lt;&gt;"",H7218&lt;&gt;"")),COUNT(P$1:P7217)+1,"")</f>
        <v/>
      </c>
    </row>
    <row r="7219" spans="1:16" x14ac:dyDescent="0.3">
      <c r="A7219">
        <v>7218</v>
      </c>
      <c r="B7219" t="s">
        <v>1413</v>
      </c>
      <c r="C7219">
        <v>234</v>
      </c>
      <c r="D7219">
        <f>'8월'!B234</f>
        <v>0</v>
      </c>
      <c r="E7219">
        <f t="shared" si="112"/>
        <v>0</v>
      </c>
      <c r="F7219">
        <f>'8월'!C234</f>
        <v>0</v>
      </c>
      <c r="G7219">
        <f>'8월'!D234</f>
        <v>0</v>
      </c>
      <c r="H7219">
        <f>'8월'!E234</f>
        <v>0</v>
      </c>
      <c r="I7219">
        <f>'8월'!F234</f>
        <v>0</v>
      </c>
      <c r="J7219">
        <f>'8월'!G234</f>
        <v>0</v>
      </c>
      <c r="K7219">
        <f>'8월'!H234</f>
        <v>0</v>
      </c>
      <c r="L7219">
        <f>'8월'!I234</f>
        <v>0</v>
      </c>
      <c r="M7219">
        <f>'8월'!J234</f>
        <v>0</v>
      </c>
      <c r="N7219">
        <f>'8월'!K234</f>
        <v>0</v>
      </c>
      <c r="O7219">
        <f>'8월'!L234</f>
        <v>0</v>
      </c>
      <c r="P7219" t="str">
        <f>IF(AND(검색!$C$4&lt;&gt;"",E7219&lt;&gt;"",ISNUMBER(SEARCH(검색!$C$4,E7219)),OR(D7219&lt;&gt;"",F7219&lt;&gt;"",G7219&lt;&gt;"",H7219&lt;&gt;"")),COUNT(P$1:P7218)+1,"")</f>
        <v/>
      </c>
    </row>
    <row r="7220" spans="1:16" x14ac:dyDescent="0.3">
      <c r="A7220">
        <v>7219</v>
      </c>
      <c r="B7220" t="s">
        <v>1413</v>
      </c>
      <c r="C7220">
        <v>235</v>
      </c>
      <c r="D7220">
        <f>'8월'!B235</f>
        <v>0</v>
      </c>
      <c r="E7220">
        <f t="shared" si="112"/>
        <v>0</v>
      </c>
      <c r="F7220">
        <f>'8월'!C235</f>
        <v>0</v>
      </c>
      <c r="G7220">
        <f>'8월'!D235</f>
        <v>0</v>
      </c>
      <c r="H7220">
        <f>'8월'!E235</f>
        <v>0</v>
      </c>
      <c r="I7220">
        <f>'8월'!F235</f>
        <v>0</v>
      </c>
      <c r="J7220">
        <f>'8월'!G235</f>
        <v>0</v>
      </c>
      <c r="K7220">
        <f>'8월'!H235</f>
        <v>0</v>
      </c>
      <c r="L7220">
        <f>'8월'!I235</f>
        <v>0</v>
      </c>
      <c r="M7220">
        <f>'8월'!J235</f>
        <v>0</v>
      </c>
      <c r="N7220">
        <f>'8월'!K235</f>
        <v>0</v>
      </c>
      <c r="O7220">
        <f>'8월'!L235</f>
        <v>0</v>
      </c>
      <c r="P7220" t="str">
        <f>IF(AND(검색!$C$4&lt;&gt;"",E7220&lt;&gt;"",ISNUMBER(SEARCH(검색!$C$4,E7220)),OR(D7220&lt;&gt;"",F7220&lt;&gt;"",G7220&lt;&gt;"",H7220&lt;&gt;"")),COUNT(P$1:P7219)+1,"")</f>
        <v/>
      </c>
    </row>
    <row r="7221" spans="1:16" x14ac:dyDescent="0.3">
      <c r="A7221">
        <v>7220</v>
      </c>
      <c r="B7221" t="s">
        <v>1413</v>
      </c>
      <c r="C7221">
        <v>236</v>
      </c>
      <c r="D7221">
        <f>'8월'!B236</f>
        <v>0</v>
      </c>
      <c r="E7221">
        <f t="shared" si="112"/>
        <v>0</v>
      </c>
      <c r="F7221">
        <f>'8월'!C236</f>
        <v>0</v>
      </c>
      <c r="G7221">
        <f>'8월'!D236</f>
        <v>0</v>
      </c>
      <c r="H7221">
        <f>'8월'!E236</f>
        <v>0</v>
      </c>
      <c r="I7221">
        <f>'8월'!F236</f>
        <v>0</v>
      </c>
      <c r="J7221">
        <f>'8월'!G236</f>
        <v>0</v>
      </c>
      <c r="K7221">
        <f>'8월'!H236</f>
        <v>0</v>
      </c>
      <c r="L7221">
        <f>'8월'!I236</f>
        <v>0</v>
      </c>
      <c r="M7221">
        <f>'8월'!J236</f>
        <v>0</v>
      </c>
      <c r="N7221">
        <f>'8월'!K236</f>
        <v>0</v>
      </c>
      <c r="O7221">
        <f>'8월'!L236</f>
        <v>0</v>
      </c>
      <c r="P7221" t="str">
        <f>IF(AND(검색!$C$4&lt;&gt;"",E7221&lt;&gt;"",ISNUMBER(SEARCH(검색!$C$4,E7221)),OR(D7221&lt;&gt;"",F7221&lt;&gt;"",G7221&lt;&gt;"",H7221&lt;&gt;"")),COUNT(P$1:P7220)+1,"")</f>
        <v/>
      </c>
    </row>
    <row r="7222" spans="1:16" x14ac:dyDescent="0.3">
      <c r="A7222">
        <v>7221</v>
      </c>
      <c r="B7222" t="s">
        <v>1413</v>
      </c>
      <c r="C7222">
        <v>237</v>
      </c>
      <c r="D7222">
        <f>'8월'!B237</f>
        <v>0</v>
      </c>
      <c r="E7222">
        <f t="shared" si="112"/>
        <v>0</v>
      </c>
      <c r="F7222">
        <f>'8월'!C237</f>
        <v>0</v>
      </c>
      <c r="G7222">
        <f>'8월'!D237</f>
        <v>0</v>
      </c>
      <c r="H7222">
        <f>'8월'!E237</f>
        <v>0</v>
      </c>
      <c r="I7222">
        <f>'8월'!F237</f>
        <v>0</v>
      </c>
      <c r="J7222">
        <f>'8월'!G237</f>
        <v>0</v>
      </c>
      <c r="K7222">
        <f>'8월'!H237</f>
        <v>0</v>
      </c>
      <c r="L7222">
        <f>'8월'!I237</f>
        <v>0</v>
      </c>
      <c r="M7222">
        <f>'8월'!J237</f>
        <v>0</v>
      </c>
      <c r="N7222">
        <f>'8월'!K237</f>
        <v>0</v>
      </c>
      <c r="O7222">
        <f>'8월'!L237</f>
        <v>0</v>
      </c>
      <c r="P7222" t="str">
        <f>IF(AND(검색!$C$4&lt;&gt;"",E7222&lt;&gt;"",ISNUMBER(SEARCH(검색!$C$4,E7222)),OR(D7222&lt;&gt;"",F7222&lt;&gt;"",G7222&lt;&gt;"",H7222&lt;&gt;"")),COUNT(P$1:P7221)+1,"")</f>
        <v/>
      </c>
    </row>
    <row r="7223" spans="1:16" x14ac:dyDescent="0.3">
      <c r="A7223">
        <v>7222</v>
      </c>
      <c r="B7223" t="s">
        <v>1413</v>
      </c>
      <c r="C7223">
        <v>238</v>
      </c>
      <c r="D7223">
        <f>'8월'!B238</f>
        <v>0</v>
      </c>
      <c r="E7223">
        <f t="shared" si="112"/>
        <v>0</v>
      </c>
      <c r="F7223">
        <f>'8월'!C238</f>
        <v>0</v>
      </c>
      <c r="G7223">
        <f>'8월'!D238</f>
        <v>0</v>
      </c>
      <c r="H7223">
        <f>'8월'!E238</f>
        <v>0</v>
      </c>
      <c r="I7223">
        <f>'8월'!F238</f>
        <v>0</v>
      </c>
      <c r="J7223">
        <f>'8월'!G238</f>
        <v>0</v>
      </c>
      <c r="K7223">
        <f>'8월'!H238</f>
        <v>0</v>
      </c>
      <c r="L7223">
        <f>'8월'!I238</f>
        <v>0</v>
      </c>
      <c r="M7223">
        <f>'8월'!J238</f>
        <v>0</v>
      </c>
      <c r="N7223">
        <f>'8월'!K238</f>
        <v>0</v>
      </c>
      <c r="O7223">
        <f>'8월'!L238</f>
        <v>0</v>
      </c>
      <c r="P7223" t="str">
        <f>IF(AND(검색!$C$4&lt;&gt;"",E7223&lt;&gt;"",ISNUMBER(SEARCH(검색!$C$4,E7223)),OR(D7223&lt;&gt;"",F7223&lt;&gt;"",G7223&lt;&gt;"",H7223&lt;&gt;"")),COUNT(P$1:P7222)+1,"")</f>
        <v/>
      </c>
    </row>
    <row r="7224" spans="1:16" x14ac:dyDescent="0.3">
      <c r="A7224">
        <v>7223</v>
      </c>
      <c r="B7224" t="s">
        <v>1413</v>
      </c>
      <c r="C7224">
        <v>239</v>
      </c>
      <c r="D7224">
        <f>'8월'!B239</f>
        <v>0</v>
      </c>
      <c r="E7224">
        <f t="shared" si="112"/>
        <v>0</v>
      </c>
      <c r="F7224">
        <f>'8월'!C239</f>
        <v>0</v>
      </c>
      <c r="G7224">
        <f>'8월'!D239</f>
        <v>0</v>
      </c>
      <c r="H7224">
        <f>'8월'!E239</f>
        <v>0</v>
      </c>
      <c r="I7224">
        <f>'8월'!F239</f>
        <v>0</v>
      </c>
      <c r="J7224">
        <f>'8월'!G239</f>
        <v>0</v>
      </c>
      <c r="K7224">
        <f>'8월'!H239</f>
        <v>0</v>
      </c>
      <c r="L7224">
        <f>'8월'!I239</f>
        <v>0</v>
      </c>
      <c r="M7224">
        <f>'8월'!J239</f>
        <v>0</v>
      </c>
      <c r="N7224">
        <f>'8월'!K239</f>
        <v>0</v>
      </c>
      <c r="O7224">
        <f>'8월'!L239</f>
        <v>0</v>
      </c>
      <c r="P7224" t="str">
        <f>IF(AND(검색!$C$4&lt;&gt;"",E7224&lt;&gt;"",ISNUMBER(SEARCH(검색!$C$4,E7224)),OR(D7224&lt;&gt;"",F7224&lt;&gt;"",G7224&lt;&gt;"",H7224&lt;&gt;"")),COUNT(P$1:P7223)+1,"")</f>
        <v/>
      </c>
    </row>
    <row r="7225" spans="1:16" x14ac:dyDescent="0.3">
      <c r="A7225">
        <v>7224</v>
      </c>
      <c r="B7225" t="s">
        <v>1413</v>
      </c>
      <c r="C7225">
        <v>240</v>
      </c>
      <c r="D7225">
        <f>'8월'!B240</f>
        <v>0</v>
      </c>
      <c r="E7225">
        <f t="shared" si="112"/>
        <v>0</v>
      </c>
      <c r="F7225">
        <f>'8월'!C240</f>
        <v>0</v>
      </c>
      <c r="G7225">
        <f>'8월'!D240</f>
        <v>0</v>
      </c>
      <c r="H7225">
        <f>'8월'!E240</f>
        <v>0</v>
      </c>
      <c r="I7225">
        <f>'8월'!F240</f>
        <v>0</v>
      </c>
      <c r="J7225">
        <f>'8월'!G240</f>
        <v>0</v>
      </c>
      <c r="K7225">
        <f>'8월'!H240</f>
        <v>0</v>
      </c>
      <c r="L7225">
        <f>'8월'!I240</f>
        <v>0</v>
      </c>
      <c r="M7225">
        <f>'8월'!J240</f>
        <v>0</v>
      </c>
      <c r="N7225">
        <f>'8월'!K240</f>
        <v>0</v>
      </c>
      <c r="O7225">
        <f>'8월'!L240</f>
        <v>0</v>
      </c>
      <c r="P7225" t="str">
        <f>IF(AND(검색!$C$4&lt;&gt;"",E7225&lt;&gt;"",ISNUMBER(SEARCH(검색!$C$4,E7225)),OR(D7225&lt;&gt;"",F7225&lt;&gt;"",G7225&lt;&gt;"",H7225&lt;&gt;"")),COUNT(P$1:P7224)+1,"")</f>
        <v/>
      </c>
    </row>
    <row r="7226" spans="1:16" x14ac:dyDescent="0.3">
      <c r="A7226">
        <v>7225</v>
      </c>
      <c r="B7226" t="s">
        <v>1413</v>
      </c>
      <c r="C7226">
        <v>241</v>
      </c>
      <c r="D7226">
        <f>'8월'!B241</f>
        <v>0</v>
      </c>
      <c r="E7226">
        <f t="shared" si="112"/>
        <v>0</v>
      </c>
      <c r="F7226">
        <f>'8월'!C241</f>
        <v>0</v>
      </c>
      <c r="G7226">
        <f>'8월'!D241</f>
        <v>0</v>
      </c>
      <c r="H7226">
        <f>'8월'!E241</f>
        <v>0</v>
      </c>
      <c r="I7226">
        <f>'8월'!F241</f>
        <v>0</v>
      </c>
      <c r="J7226">
        <f>'8월'!G241</f>
        <v>0</v>
      </c>
      <c r="K7226">
        <f>'8월'!H241</f>
        <v>0</v>
      </c>
      <c r="L7226">
        <f>'8월'!I241</f>
        <v>0</v>
      </c>
      <c r="M7226">
        <f>'8월'!J241</f>
        <v>0</v>
      </c>
      <c r="N7226">
        <f>'8월'!K241</f>
        <v>0</v>
      </c>
      <c r="O7226">
        <f>'8월'!L241</f>
        <v>0</v>
      </c>
      <c r="P7226" t="str">
        <f>IF(AND(검색!$C$4&lt;&gt;"",E7226&lt;&gt;"",ISNUMBER(SEARCH(검색!$C$4,E7226)),OR(D7226&lt;&gt;"",F7226&lt;&gt;"",G7226&lt;&gt;"",H7226&lt;&gt;"")),COUNT(P$1:P7225)+1,"")</f>
        <v/>
      </c>
    </row>
    <row r="7227" spans="1:16" x14ac:dyDescent="0.3">
      <c r="A7227">
        <v>7226</v>
      </c>
      <c r="B7227" t="s">
        <v>1413</v>
      </c>
      <c r="C7227">
        <v>242</v>
      </c>
      <c r="D7227">
        <f>'8월'!B242</f>
        <v>0</v>
      </c>
      <c r="E7227">
        <f t="shared" si="112"/>
        <v>0</v>
      </c>
      <c r="F7227">
        <f>'8월'!C242</f>
        <v>0</v>
      </c>
      <c r="G7227">
        <f>'8월'!D242</f>
        <v>0</v>
      </c>
      <c r="H7227">
        <f>'8월'!E242</f>
        <v>0</v>
      </c>
      <c r="I7227">
        <f>'8월'!F242</f>
        <v>0</v>
      </c>
      <c r="J7227">
        <f>'8월'!G242</f>
        <v>0</v>
      </c>
      <c r="K7227">
        <f>'8월'!H242</f>
        <v>0</v>
      </c>
      <c r="L7227">
        <f>'8월'!I242</f>
        <v>0</v>
      </c>
      <c r="M7227">
        <f>'8월'!J242</f>
        <v>0</v>
      </c>
      <c r="N7227">
        <f>'8월'!K242</f>
        <v>0</v>
      </c>
      <c r="O7227">
        <f>'8월'!L242</f>
        <v>0</v>
      </c>
      <c r="P7227" t="str">
        <f>IF(AND(검색!$C$4&lt;&gt;"",E7227&lt;&gt;"",ISNUMBER(SEARCH(검색!$C$4,E7227)),OR(D7227&lt;&gt;"",F7227&lt;&gt;"",G7227&lt;&gt;"",H7227&lt;&gt;"")),COUNT(P$1:P7226)+1,"")</f>
        <v/>
      </c>
    </row>
    <row r="7228" spans="1:16" x14ac:dyDescent="0.3">
      <c r="A7228">
        <v>7227</v>
      </c>
      <c r="B7228" t="s">
        <v>1413</v>
      </c>
      <c r="C7228">
        <v>243</v>
      </c>
      <c r="D7228">
        <f>'8월'!B243</f>
        <v>0</v>
      </c>
      <c r="E7228">
        <f t="shared" si="112"/>
        <v>0</v>
      </c>
      <c r="F7228">
        <f>'8월'!C243</f>
        <v>0</v>
      </c>
      <c r="G7228">
        <f>'8월'!D243</f>
        <v>0</v>
      </c>
      <c r="H7228">
        <f>'8월'!E243</f>
        <v>0</v>
      </c>
      <c r="I7228">
        <f>'8월'!F243</f>
        <v>0</v>
      </c>
      <c r="J7228">
        <f>'8월'!G243</f>
        <v>0</v>
      </c>
      <c r="K7228">
        <f>'8월'!H243</f>
        <v>0</v>
      </c>
      <c r="L7228">
        <f>'8월'!I243</f>
        <v>0</v>
      </c>
      <c r="M7228">
        <f>'8월'!J243</f>
        <v>0</v>
      </c>
      <c r="N7228">
        <f>'8월'!K243</f>
        <v>0</v>
      </c>
      <c r="O7228">
        <f>'8월'!L243</f>
        <v>0</v>
      </c>
      <c r="P7228" t="str">
        <f>IF(AND(검색!$C$4&lt;&gt;"",E7228&lt;&gt;"",ISNUMBER(SEARCH(검색!$C$4,E7228)),OR(D7228&lt;&gt;"",F7228&lt;&gt;"",G7228&lt;&gt;"",H7228&lt;&gt;"")),COUNT(P$1:P7227)+1,"")</f>
        <v/>
      </c>
    </row>
    <row r="7229" spans="1:16" x14ac:dyDescent="0.3">
      <c r="A7229">
        <v>7228</v>
      </c>
      <c r="B7229" t="s">
        <v>1413</v>
      </c>
      <c r="C7229">
        <v>244</v>
      </c>
      <c r="D7229">
        <f>'8월'!B244</f>
        <v>0</v>
      </c>
      <c r="E7229">
        <f t="shared" si="112"/>
        <v>0</v>
      </c>
      <c r="F7229">
        <f>'8월'!C244</f>
        <v>0</v>
      </c>
      <c r="G7229">
        <f>'8월'!D244</f>
        <v>0</v>
      </c>
      <c r="H7229">
        <f>'8월'!E244</f>
        <v>0</v>
      </c>
      <c r="I7229">
        <f>'8월'!F244</f>
        <v>0</v>
      </c>
      <c r="J7229">
        <f>'8월'!G244</f>
        <v>0</v>
      </c>
      <c r="K7229">
        <f>'8월'!H244</f>
        <v>0</v>
      </c>
      <c r="L7229">
        <f>'8월'!I244</f>
        <v>0</v>
      </c>
      <c r="M7229">
        <f>'8월'!J244</f>
        <v>0</v>
      </c>
      <c r="N7229">
        <f>'8월'!K244</f>
        <v>0</v>
      </c>
      <c r="O7229">
        <f>'8월'!L244</f>
        <v>0</v>
      </c>
      <c r="P7229" t="str">
        <f>IF(AND(검색!$C$4&lt;&gt;"",E7229&lt;&gt;"",ISNUMBER(SEARCH(검색!$C$4,E7229)),OR(D7229&lt;&gt;"",F7229&lt;&gt;"",G7229&lt;&gt;"",H7229&lt;&gt;"")),COUNT(P$1:P7228)+1,"")</f>
        <v/>
      </c>
    </row>
    <row r="7230" spans="1:16" x14ac:dyDescent="0.3">
      <c r="A7230">
        <v>7229</v>
      </c>
      <c r="B7230" t="s">
        <v>1413</v>
      </c>
      <c r="C7230">
        <v>245</v>
      </c>
      <c r="D7230">
        <f>'8월'!B245</f>
        <v>0</v>
      </c>
      <c r="E7230">
        <f t="shared" si="112"/>
        <v>0</v>
      </c>
      <c r="F7230">
        <f>'8월'!C245</f>
        <v>0</v>
      </c>
      <c r="G7230">
        <f>'8월'!D245</f>
        <v>0</v>
      </c>
      <c r="H7230">
        <f>'8월'!E245</f>
        <v>0</v>
      </c>
      <c r="I7230">
        <f>'8월'!F245</f>
        <v>0</v>
      </c>
      <c r="J7230">
        <f>'8월'!G245</f>
        <v>0</v>
      </c>
      <c r="K7230">
        <f>'8월'!H245</f>
        <v>0</v>
      </c>
      <c r="L7230">
        <f>'8월'!I245</f>
        <v>0</v>
      </c>
      <c r="M7230">
        <f>'8월'!J245</f>
        <v>0</v>
      </c>
      <c r="N7230">
        <f>'8월'!K245</f>
        <v>0</v>
      </c>
      <c r="O7230">
        <f>'8월'!L245</f>
        <v>0</v>
      </c>
      <c r="P7230" t="str">
        <f>IF(AND(검색!$C$4&lt;&gt;"",E7230&lt;&gt;"",ISNUMBER(SEARCH(검색!$C$4,E7230)),OR(D7230&lt;&gt;"",F7230&lt;&gt;"",G7230&lt;&gt;"",H7230&lt;&gt;"")),COUNT(P$1:P7229)+1,"")</f>
        <v/>
      </c>
    </row>
    <row r="7231" spans="1:16" x14ac:dyDescent="0.3">
      <c r="A7231">
        <v>7230</v>
      </c>
      <c r="B7231" t="s">
        <v>1413</v>
      </c>
      <c r="C7231">
        <v>246</v>
      </c>
      <c r="D7231">
        <f>'8월'!B246</f>
        <v>0</v>
      </c>
      <c r="E7231">
        <f t="shared" si="112"/>
        <v>0</v>
      </c>
      <c r="F7231">
        <f>'8월'!C246</f>
        <v>0</v>
      </c>
      <c r="G7231">
        <f>'8월'!D246</f>
        <v>0</v>
      </c>
      <c r="H7231">
        <f>'8월'!E246</f>
        <v>0</v>
      </c>
      <c r="I7231">
        <f>'8월'!F246</f>
        <v>0</v>
      </c>
      <c r="J7231">
        <f>'8월'!G246</f>
        <v>0</v>
      </c>
      <c r="K7231">
        <f>'8월'!H246</f>
        <v>0</v>
      </c>
      <c r="L7231">
        <f>'8월'!I246</f>
        <v>0</v>
      </c>
      <c r="M7231">
        <f>'8월'!J246</f>
        <v>0</v>
      </c>
      <c r="N7231">
        <f>'8월'!K246</f>
        <v>0</v>
      </c>
      <c r="O7231">
        <f>'8월'!L246</f>
        <v>0</v>
      </c>
      <c r="P7231" t="str">
        <f>IF(AND(검색!$C$4&lt;&gt;"",E7231&lt;&gt;"",ISNUMBER(SEARCH(검색!$C$4,E7231)),OR(D7231&lt;&gt;"",F7231&lt;&gt;"",G7231&lt;&gt;"",H7231&lt;&gt;"")),COUNT(P$1:P7230)+1,"")</f>
        <v/>
      </c>
    </row>
    <row r="7232" spans="1:16" x14ac:dyDescent="0.3">
      <c r="A7232">
        <v>7231</v>
      </c>
      <c r="B7232" t="s">
        <v>1413</v>
      </c>
      <c r="C7232">
        <v>247</v>
      </c>
      <c r="D7232">
        <f>'8월'!B247</f>
        <v>0</v>
      </c>
      <c r="E7232">
        <f t="shared" si="112"/>
        <v>0</v>
      </c>
      <c r="F7232">
        <f>'8월'!C247</f>
        <v>0</v>
      </c>
      <c r="G7232">
        <f>'8월'!D247</f>
        <v>0</v>
      </c>
      <c r="H7232">
        <f>'8월'!E247</f>
        <v>0</v>
      </c>
      <c r="I7232">
        <f>'8월'!F247</f>
        <v>0</v>
      </c>
      <c r="J7232">
        <f>'8월'!G247</f>
        <v>0</v>
      </c>
      <c r="K7232">
        <f>'8월'!H247</f>
        <v>0</v>
      </c>
      <c r="L7232">
        <f>'8월'!I247</f>
        <v>0</v>
      </c>
      <c r="M7232">
        <f>'8월'!J247</f>
        <v>0</v>
      </c>
      <c r="N7232">
        <f>'8월'!K247</f>
        <v>0</v>
      </c>
      <c r="O7232">
        <f>'8월'!L247</f>
        <v>0</v>
      </c>
      <c r="P7232" t="str">
        <f>IF(AND(검색!$C$4&lt;&gt;"",E7232&lt;&gt;"",ISNUMBER(SEARCH(검색!$C$4,E7232)),OR(D7232&lt;&gt;"",F7232&lt;&gt;"",G7232&lt;&gt;"",H7232&lt;&gt;"")),COUNT(P$1:P7231)+1,"")</f>
        <v/>
      </c>
    </row>
    <row r="7233" spans="1:16" x14ac:dyDescent="0.3">
      <c r="A7233">
        <v>7232</v>
      </c>
      <c r="B7233" t="s">
        <v>1413</v>
      </c>
      <c r="C7233">
        <v>248</v>
      </c>
      <c r="D7233">
        <f>'8월'!B248</f>
        <v>0</v>
      </c>
      <c r="E7233">
        <f t="shared" si="112"/>
        <v>0</v>
      </c>
      <c r="F7233">
        <f>'8월'!C248</f>
        <v>0</v>
      </c>
      <c r="G7233">
        <f>'8월'!D248</f>
        <v>0</v>
      </c>
      <c r="H7233">
        <f>'8월'!E248</f>
        <v>0</v>
      </c>
      <c r="I7233">
        <f>'8월'!F248</f>
        <v>0</v>
      </c>
      <c r="J7233">
        <f>'8월'!G248</f>
        <v>0</v>
      </c>
      <c r="K7233">
        <f>'8월'!H248</f>
        <v>0</v>
      </c>
      <c r="L7233">
        <f>'8월'!I248</f>
        <v>0</v>
      </c>
      <c r="M7233">
        <f>'8월'!J248</f>
        <v>0</v>
      </c>
      <c r="N7233">
        <f>'8월'!K248</f>
        <v>0</v>
      </c>
      <c r="O7233">
        <f>'8월'!L248</f>
        <v>0</v>
      </c>
      <c r="P7233" t="str">
        <f>IF(AND(검색!$C$4&lt;&gt;"",E7233&lt;&gt;"",ISNUMBER(SEARCH(검색!$C$4,E7233)),OR(D7233&lt;&gt;"",F7233&lt;&gt;"",G7233&lt;&gt;"",H7233&lt;&gt;"")),COUNT(P$1:P7232)+1,"")</f>
        <v/>
      </c>
    </row>
    <row r="7234" spans="1:16" x14ac:dyDescent="0.3">
      <c r="A7234">
        <v>7233</v>
      </c>
      <c r="B7234" t="s">
        <v>1413</v>
      </c>
      <c r="C7234">
        <v>249</v>
      </c>
      <c r="D7234">
        <f>'8월'!B249</f>
        <v>0</v>
      </c>
      <c r="E7234">
        <f t="shared" si="112"/>
        <v>0</v>
      </c>
      <c r="F7234">
        <f>'8월'!C249</f>
        <v>0</v>
      </c>
      <c r="G7234">
        <f>'8월'!D249</f>
        <v>0</v>
      </c>
      <c r="H7234">
        <f>'8월'!E249</f>
        <v>0</v>
      </c>
      <c r="I7234">
        <f>'8월'!F249</f>
        <v>0</v>
      </c>
      <c r="J7234">
        <f>'8월'!G249</f>
        <v>0</v>
      </c>
      <c r="K7234">
        <f>'8월'!H249</f>
        <v>0</v>
      </c>
      <c r="L7234">
        <f>'8월'!I249</f>
        <v>0</v>
      </c>
      <c r="M7234">
        <f>'8월'!J249</f>
        <v>0</v>
      </c>
      <c r="N7234">
        <f>'8월'!K249</f>
        <v>0</v>
      </c>
      <c r="O7234">
        <f>'8월'!L249</f>
        <v>0</v>
      </c>
      <c r="P7234" t="str">
        <f>IF(AND(검색!$C$4&lt;&gt;"",E7234&lt;&gt;"",ISNUMBER(SEARCH(검색!$C$4,E7234)),OR(D7234&lt;&gt;"",F7234&lt;&gt;"",G7234&lt;&gt;"",H7234&lt;&gt;"")),COUNT(P$1:P7233)+1,"")</f>
        <v/>
      </c>
    </row>
    <row r="7235" spans="1:16" x14ac:dyDescent="0.3">
      <c r="A7235">
        <v>7234</v>
      </c>
      <c r="B7235" t="s">
        <v>1413</v>
      </c>
      <c r="C7235">
        <v>250</v>
      </c>
      <c r="D7235">
        <f>'8월'!B250</f>
        <v>0</v>
      </c>
      <c r="E7235">
        <f t="shared" ref="E7235:E7298" si="113">IF(D7235&lt;&gt;"",D7235,IF(B7235=B7234,E7234,""))</f>
        <v>0</v>
      </c>
      <c r="F7235">
        <f>'8월'!C250</f>
        <v>0</v>
      </c>
      <c r="G7235">
        <f>'8월'!D250</f>
        <v>0</v>
      </c>
      <c r="H7235">
        <f>'8월'!E250</f>
        <v>0</v>
      </c>
      <c r="I7235">
        <f>'8월'!F250</f>
        <v>0</v>
      </c>
      <c r="J7235">
        <f>'8월'!G250</f>
        <v>0</v>
      </c>
      <c r="K7235">
        <f>'8월'!H250</f>
        <v>0</v>
      </c>
      <c r="L7235">
        <f>'8월'!I250</f>
        <v>0</v>
      </c>
      <c r="M7235">
        <f>'8월'!J250</f>
        <v>0</v>
      </c>
      <c r="N7235">
        <f>'8월'!K250</f>
        <v>0</v>
      </c>
      <c r="O7235">
        <f>'8월'!L250</f>
        <v>0</v>
      </c>
      <c r="P7235" t="str">
        <f>IF(AND(검색!$C$4&lt;&gt;"",E7235&lt;&gt;"",ISNUMBER(SEARCH(검색!$C$4,E7235)),OR(D7235&lt;&gt;"",F7235&lt;&gt;"",G7235&lt;&gt;"",H7235&lt;&gt;"")),COUNT(P$1:P7234)+1,"")</f>
        <v/>
      </c>
    </row>
    <row r="7236" spans="1:16" x14ac:dyDescent="0.3">
      <c r="A7236">
        <v>7235</v>
      </c>
      <c r="B7236" t="s">
        <v>1413</v>
      </c>
      <c r="C7236">
        <v>251</v>
      </c>
      <c r="D7236">
        <f>'8월'!B251</f>
        <v>0</v>
      </c>
      <c r="E7236">
        <f t="shared" si="113"/>
        <v>0</v>
      </c>
      <c r="F7236">
        <f>'8월'!C251</f>
        <v>0</v>
      </c>
      <c r="G7236">
        <f>'8월'!D251</f>
        <v>0</v>
      </c>
      <c r="H7236">
        <f>'8월'!E251</f>
        <v>0</v>
      </c>
      <c r="I7236">
        <f>'8월'!F251</f>
        <v>0</v>
      </c>
      <c r="J7236">
        <f>'8월'!G251</f>
        <v>0</v>
      </c>
      <c r="K7236">
        <f>'8월'!H251</f>
        <v>0</v>
      </c>
      <c r="L7236">
        <f>'8월'!I251</f>
        <v>0</v>
      </c>
      <c r="M7236">
        <f>'8월'!J251</f>
        <v>0</v>
      </c>
      <c r="N7236">
        <f>'8월'!K251</f>
        <v>0</v>
      </c>
      <c r="O7236">
        <f>'8월'!L251</f>
        <v>0</v>
      </c>
      <c r="P7236" t="str">
        <f>IF(AND(검색!$C$4&lt;&gt;"",E7236&lt;&gt;"",ISNUMBER(SEARCH(검색!$C$4,E7236)),OR(D7236&lt;&gt;"",F7236&lt;&gt;"",G7236&lt;&gt;"",H7236&lt;&gt;"")),COUNT(P$1:P7235)+1,"")</f>
        <v/>
      </c>
    </row>
    <row r="7237" spans="1:16" x14ac:dyDescent="0.3">
      <c r="A7237">
        <v>7236</v>
      </c>
      <c r="B7237" t="s">
        <v>1413</v>
      </c>
      <c r="C7237">
        <v>252</v>
      </c>
      <c r="D7237">
        <f>'8월'!B252</f>
        <v>0</v>
      </c>
      <c r="E7237">
        <f t="shared" si="113"/>
        <v>0</v>
      </c>
      <c r="F7237">
        <f>'8월'!C252</f>
        <v>0</v>
      </c>
      <c r="G7237">
        <f>'8월'!D252</f>
        <v>0</v>
      </c>
      <c r="H7237">
        <f>'8월'!E252</f>
        <v>0</v>
      </c>
      <c r="I7237">
        <f>'8월'!F252</f>
        <v>0</v>
      </c>
      <c r="J7237">
        <f>'8월'!G252</f>
        <v>0</v>
      </c>
      <c r="K7237">
        <f>'8월'!H252</f>
        <v>0</v>
      </c>
      <c r="L7237">
        <f>'8월'!I252</f>
        <v>0</v>
      </c>
      <c r="M7237">
        <f>'8월'!J252</f>
        <v>0</v>
      </c>
      <c r="N7237">
        <f>'8월'!K252</f>
        <v>0</v>
      </c>
      <c r="O7237">
        <f>'8월'!L252</f>
        <v>0</v>
      </c>
      <c r="P7237" t="str">
        <f>IF(AND(검색!$C$4&lt;&gt;"",E7237&lt;&gt;"",ISNUMBER(SEARCH(검색!$C$4,E7237)),OR(D7237&lt;&gt;"",F7237&lt;&gt;"",G7237&lt;&gt;"",H7237&lt;&gt;"")),COUNT(P$1:P7236)+1,"")</f>
        <v/>
      </c>
    </row>
    <row r="7238" spans="1:16" x14ac:dyDescent="0.3">
      <c r="A7238">
        <v>7237</v>
      </c>
      <c r="B7238" t="s">
        <v>1413</v>
      </c>
      <c r="C7238">
        <v>253</v>
      </c>
      <c r="D7238">
        <f>'8월'!B253</f>
        <v>0</v>
      </c>
      <c r="E7238">
        <f t="shared" si="113"/>
        <v>0</v>
      </c>
      <c r="F7238">
        <f>'8월'!C253</f>
        <v>0</v>
      </c>
      <c r="G7238">
        <f>'8월'!D253</f>
        <v>0</v>
      </c>
      <c r="H7238">
        <f>'8월'!E253</f>
        <v>0</v>
      </c>
      <c r="I7238">
        <f>'8월'!F253</f>
        <v>0</v>
      </c>
      <c r="J7238">
        <f>'8월'!G253</f>
        <v>0</v>
      </c>
      <c r="K7238">
        <f>'8월'!H253</f>
        <v>0</v>
      </c>
      <c r="L7238">
        <f>'8월'!I253</f>
        <v>0</v>
      </c>
      <c r="M7238">
        <f>'8월'!J253</f>
        <v>0</v>
      </c>
      <c r="N7238">
        <f>'8월'!K253</f>
        <v>0</v>
      </c>
      <c r="O7238">
        <f>'8월'!L253</f>
        <v>0</v>
      </c>
      <c r="P7238" t="str">
        <f>IF(AND(검색!$C$4&lt;&gt;"",E7238&lt;&gt;"",ISNUMBER(SEARCH(검색!$C$4,E7238)),OR(D7238&lt;&gt;"",F7238&lt;&gt;"",G7238&lt;&gt;"",H7238&lt;&gt;"")),COUNT(P$1:P7237)+1,"")</f>
        <v/>
      </c>
    </row>
    <row r="7239" spans="1:16" x14ac:dyDescent="0.3">
      <c r="A7239">
        <v>7238</v>
      </c>
      <c r="B7239" t="s">
        <v>1413</v>
      </c>
      <c r="C7239">
        <v>254</v>
      </c>
      <c r="D7239">
        <f>'8월'!B254</f>
        <v>0</v>
      </c>
      <c r="E7239">
        <f t="shared" si="113"/>
        <v>0</v>
      </c>
      <c r="F7239">
        <f>'8월'!C254</f>
        <v>0</v>
      </c>
      <c r="G7239">
        <f>'8월'!D254</f>
        <v>0</v>
      </c>
      <c r="H7239">
        <f>'8월'!E254</f>
        <v>0</v>
      </c>
      <c r="I7239">
        <f>'8월'!F254</f>
        <v>0</v>
      </c>
      <c r="J7239">
        <f>'8월'!G254</f>
        <v>0</v>
      </c>
      <c r="K7239">
        <f>'8월'!H254</f>
        <v>0</v>
      </c>
      <c r="L7239">
        <f>'8월'!I254</f>
        <v>0</v>
      </c>
      <c r="M7239">
        <f>'8월'!J254</f>
        <v>0</v>
      </c>
      <c r="N7239">
        <f>'8월'!K254</f>
        <v>0</v>
      </c>
      <c r="O7239">
        <f>'8월'!L254</f>
        <v>0</v>
      </c>
      <c r="P7239" t="str">
        <f>IF(AND(검색!$C$4&lt;&gt;"",E7239&lt;&gt;"",ISNUMBER(SEARCH(검색!$C$4,E7239)),OR(D7239&lt;&gt;"",F7239&lt;&gt;"",G7239&lt;&gt;"",H7239&lt;&gt;"")),COUNT(P$1:P7238)+1,"")</f>
        <v/>
      </c>
    </row>
    <row r="7240" spans="1:16" x14ac:dyDescent="0.3">
      <c r="A7240">
        <v>7239</v>
      </c>
      <c r="B7240" t="s">
        <v>1413</v>
      </c>
      <c r="C7240">
        <v>255</v>
      </c>
      <c r="D7240">
        <f>'8월'!B255</f>
        <v>0</v>
      </c>
      <c r="E7240">
        <f t="shared" si="113"/>
        <v>0</v>
      </c>
      <c r="F7240">
        <f>'8월'!C255</f>
        <v>0</v>
      </c>
      <c r="G7240">
        <f>'8월'!D255</f>
        <v>0</v>
      </c>
      <c r="H7240">
        <f>'8월'!E255</f>
        <v>0</v>
      </c>
      <c r="I7240">
        <f>'8월'!F255</f>
        <v>0</v>
      </c>
      <c r="J7240">
        <f>'8월'!G255</f>
        <v>0</v>
      </c>
      <c r="K7240">
        <f>'8월'!H255</f>
        <v>0</v>
      </c>
      <c r="L7240">
        <f>'8월'!I255</f>
        <v>0</v>
      </c>
      <c r="M7240">
        <f>'8월'!J255</f>
        <v>0</v>
      </c>
      <c r="N7240">
        <f>'8월'!K255</f>
        <v>0</v>
      </c>
      <c r="O7240">
        <f>'8월'!L255</f>
        <v>0</v>
      </c>
      <c r="P7240" t="str">
        <f>IF(AND(검색!$C$4&lt;&gt;"",E7240&lt;&gt;"",ISNUMBER(SEARCH(검색!$C$4,E7240)),OR(D7240&lt;&gt;"",F7240&lt;&gt;"",G7240&lt;&gt;"",H7240&lt;&gt;"")),COUNT(P$1:P7239)+1,"")</f>
        <v/>
      </c>
    </row>
    <row r="7241" spans="1:16" x14ac:dyDescent="0.3">
      <c r="A7241">
        <v>7240</v>
      </c>
      <c r="B7241" t="s">
        <v>1413</v>
      </c>
      <c r="C7241">
        <v>256</v>
      </c>
      <c r="D7241">
        <f>'8월'!B256</f>
        <v>0</v>
      </c>
      <c r="E7241">
        <f t="shared" si="113"/>
        <v>0</v>
      </c>
      <c r="F7241">
        <f>'8월'!C256</f>
        <v>0</v>
      </c>
      <c r="G7241">
        <f>'8월'!D256</f>
        <v>0</v>
      </c>
      <c r="H7241">
        <f>'8월'!E256</f>
        <v>0</v>
      </c>
      <c r="I7241">
        <f>'8월'!F256</f>
        <v>0</v>
      </c>
      <c r="J7241">
        <f>'8월'!G256</f>
        <v>0</v>
      </c>
      <c r="K7241">
        <f>'8월'!H256</f>
        <v>0</v>
      </c>
      <c r="L7241">
        <f>'8월'!I256</f>
        <v>0</v>
      </c>
      <c r="M7241">
        <f>'8월'!J256</f>
        <v>0</v>
      </c>
      <c r="N7241">
        <f>'8월'!K256</f>
        <v>0</v>
      </c>
      <c r="O7241">
        <f>'8월'!L256</f>
        <v>0</v>
      </c>
      <c r="P7241" t="str">
        <f>IF(AND(검색!$C$4&lt;&gt;"",E7241&lt;&gt;"",ISNUMBER(SEARCH(검색!$C$4,E7241)),OR(D7241&lt;&gt;"",F7241&lt;&gt;"",G7241&lt;&gt;"",H7241&lt;&gt;"")),COUNT(P$1:P7240)+1,"")</f>
        <v/>
      </c>
    </row>
    <row r="7242" spans="1:16" x14ac:dyDescent="0.3">
      <c r="A7242">
        <v>7241</v>
      </c>
      <c r="B7242" t="s">
        <v>1413</v>
      </c>
      <c r="C7242">
        <v>257</v>
      </c>
      <c r="D7242">
        <f>'8월'!B257</f>
        <v>0</v>
      </c>
      <c r="E7242">
        <f t="shared" si="113"/>
        <v>0</v>
      </c>
      <c r="F7242">
        <f>'8월'!C257</f>
        <v>0</v>
      </c>
      <c r="G7242">
        <f>'8월'!D257</f>
        <v>0</v>
      </c>
      <c r="H7242">
        <f>'8월'!E257</f>
        <v>0</v>
      </c>
      <c r="I7242">
        <f>'8월'!F257</f>
        <v>0</v>
      </c>
      <c r="J7242">
        <f>'8월'!G257</f>
        <v>0</v>
      </c>
      <c r="K7242">
        <f>'8월'!H257</f>
        <v>0</v>
      </c>
      <c r="L7242">
        <f>'8월'!I257</f>
        <v>0</v>
      </c>
      <c r="M7242">
        <f>'8월'!J257</f>
        <v>0</v>
      </c>
      <c r="N7242">
        <f>'8월'!K257</f>
        <v>0</v>
      </c>
      <c r="O7242">
        <f>'8월'!L257</f>
        <v>0</v>
      </c>
      <c r="P7242" t="str">
        <f>IF(AND(검색!$C$4&lt;&gt;"",E7242&lt;&gt;"",ISNUMBER(SEARCH(검색!$C$4,E7242)),OR(D7242&lt;&gt;"",F7242&lt;&gt;"",G7242&lt;&gt;"",H7242&lt;&gt;"")),COUNT(P$1:P7241)+1,"")</f>
        <v/>
      </c>
    </row>
    <row r="7243" spans="1:16" x14ac:dyDescent="0.3">
      <c r="A7243">
        <v>7242</v>
      </c>
      <c r="B7243" t="s">
        <v>1413</v>
      </c>
      <c r="C7243">
        <v>258</v>
      </c>
      <c r="D7243">
        <f>'8월'!B258</f>
        <v>0</v>
      </c>
      <c r="E7243">
        <f t="shared" si="113"/>
        <v>0</v>
      </c>
      <c r="F7243">
        <f>'8월'!C258</f>
        <v>0</v>
      </c>
      <c r="G7243">
        <f>'8월'!D258</f>
        <v>0</v>
      </c>
      <c r="H7243">
        <f>'8월'!E258</f>
        <v>0</v>
      </c>
      <c r="I7243">
        <f>'8월'!F258</f>
        <v>0</v>
      </c>
      <c r="J7243">
        <f>'8월'!G258</f>
        <v>0</v>
      </c>
      <c r="K7243">
        <f>'8월'!H258</f>
        <v>0</v>
      </c>
      <c r="L7243">
        <f>'8월'!I258</f>
        <v>0</v>
      </c>
      <c r="M7243">
        <f>'8월'!J258</f>
        <v>0</v>
      </c>
      <c r="N7243">
        <f>'8월'!K258</f>
        <v>0</v>
      </c>
      <c r="O7243">
        <f>'8월'!L258</f>
        <v>0</v>
      </c>
      <c r="P7243" t="str">
        <f>IF(AND(검색!$C$4&lt;&gt;"",E7243&lt;&gt;"",ISNUMBER(SEARCH(검색!$C$4,E7243)),OR(D7243&lt;&gt;"",F7243&lt;&gt;"",G7243&lt;&gt;"",H7243&lt;&gt;"")),COUNT(P$1:P7242)+1,"")</f>
        <v/>
      </c>
    </row>
    <row r="7244" spans="1:16" x14ac:dyDescent="0.3">
      <c r="A7244">
        <v>7243</v>
      </c>
      <c r="B7244" t="s">
        <v>1413</v>
      </c>
      <c r="C7244">
        <v>259</v>
      </c>
      <c r="D7244">
        <f>'8월'!B259</f>
        <v>0</v>
      </c>
      <c r="E7244">
        <f t="shared" si="113"/>
        <v>0</v>
      </c>
      <c r="F7244">
        <f>'8월'!C259</f>
        <v>0</v>
      </c>
      <c r="G7244">
        <f>'8월'!D259</f>
        <v>0</v>
      </c>
      <c r="H7244">
        <f>'8월'!E259</f>
        <v>0</v>
      </c>
      <c r="I7244">
        <f>'8월'!F259</f>
        <v>0</v>
      </c>
      <c r="J7244">
        <f>'8월'!G259</f>
        <v>0</v>
      </c>
      <c r="K7244">
        <f>'8월'!H259</f>
        <v>0</v>
      </c>
      <c r="L7244">
        <f>'8월'!I259</f>
        <v>0</v>
      </c>
      <c r="M7244">
        <f>'8월'!J259</f>
        <v>0</v>
      </c>
      <c r="N7244">
        <f>'8월'!K259</f>
        <v>0</v>
      </c>
      <c r="O7244">
        <f>'8월'!L259</f>
        <v>0</v>
      </c>
      <c r="P7244" t="str">
        <f>IF(AND(검색!$C$4&lt;&gt;"",E7244&lt;&gt;"",ISNUMBER(SEARCH(검색!$C$4,E7244)),OR(D7244&lt;&gt;"",F7244&lt;&gt;"",G7244&lt;&gt;"",H7244&lt;&gt;"")),COUNT(P$1:P7243)+1,"")</f>
        <v/>
      </c>
    </row>
    <row r="7245" spans="1:16" x14ac:dyDescent="0.3">
      <c r="A7245">
        <v>7244</v>
      </c>
      <c r="B7245" t="s">
        <v>1413</v>
      </c>
      <c r="C7245">
        <v>260</v>
      </c>
      <c r="D7245">
        <f>'8월'!B260</f>
        <v>0</v>
      </c>
      <c r="E7245">
        <f t="shared" si="113"/>
        <v>0</v>
      </c>
      <c r="F7245">
        <f>'8월'!C260</f>
        <v>0</v>
      </c>
      <c r="G7245">
        <f>'8월'!D260</f>
        <v>0</v>
      </c>
      <c r="H7245">
        <f>'8월'!E260</f>
        <v>0</v>
      </c>
      <c r="I7245">
        <f>'8월'!F260</f>
        <v>0</v>
      </c>
      <c r="J7245">
        <f>'8월'!G260</f>
        <v>0</v>
      </c>
      <c r="K7245">
        <f>'8월'!H260</f>
        <v>0</v>
      </c>
      <c r="L7245">
        <f>'8월'!I260</f>
        <v>0</v>
      </c>
      <c r="M7245">
        <f>'8월'!J260</f>
        <v>0</v>
      </c>
      <c r="N7245">
        <f>'8월'!K260</f>
        <v>0</v>
      </c>
      <c r="O7245">
        <f>'8월'!L260</f>
        <v>0</v>
      </c>
      <c r="P7245" t="str">
        <f>IF(AND(검색!$C$4&lt;&gt;"",E7245&lt;&gt;"",ISNUMBER(SEARCH(검색!$C$4,E7245)),OR(D7245&lt;&gt;"",F7245&lt;&gt;"",G7245&lt;&gt;"",H7245&lt;&gt;"")),COUNT(P$1:P7244)+1,"")</f>
        <v/>
      </c>
    </row>
    <row r="7246" spans="1:16" x14ac:dyDescent="0.3">
      <c r="A7246">
        <v>7245</v>
      </c>
      <c r="B7246" t="s">
        <v>1413</v>
      </c>
      <c r="C7246">
        <v>261</v>
      </c>
      <c r="D7246">
        <f>'8월'!B261</f>
        <v>0</v>
      </c>
      <c r="E7246">
        <f t="shared" si="113"/>
        <v>0</v>
      </c>
      <c r="F7246">
        <f>'8월'!C261</f>
        <v>0</v>
      </c>
      <c r="G7246">
        <f>'8월'!D261</f>
        <v>0</v>
      </c>
      <c r="H7246">
        <f>'8월'!E261</f>
        <v>0</v>
      </c>
      <c r="I7246">
        <f>'8월'!F261</f>
        <v>0</v>
      </c>
      <c r="J7246">
        <f>'8월'!G261</f>
        <v>0</v>
      </c>
      <c r="K7246">
        <f>'8월'!H261</f>
        <v>0</v>
      </c>
      <c r="L7246">
        <f>'8월'!I261</f>
        <v>0</v>
      </c>
      <c r="M7246">
        <f>'8월'!J261</f>
        <v>0</v>
      </c>
      <c r="N7246">
        <f>'8월'!K261</f>
        <v>0</v>
      </c>
      <c r="O7246">
        <f>'8월'!L261</f>
        <v>0</v>
      </c>
      <c r="P7246" t="str">
        <f>IF(AND(검색!$C$4&lt;&gt;"",E7246&lt;&gt;"",ISNUMBER(SEARCH(검색!$C$4,E7246)),OR(D7246&lt;&gt;"",F7246&lt;&gt;"",G7246&lt;&gt;"",H7246&lt;&gt;"")),COUNT(P$1:P7245)+1,"")</f>
        <v/>
      </c>
    </row>
    <row r="7247" spans="1:16" x14ac:dyDescent="0.3">
      <c r="A7247">
        <v>7246</v>
      </c>
      <c r="B7247" t="s">
        <v>1413</v>
      </c>
      <c r="C7247">
        <v>262</v>
      </c>
      <c r="D7247">
        <f>'8월'!B262</f>
        <v>0</v>
      </c>
      <c r="E7247">
        <f t="shared" si="113"/>
        <v>0</v>
      </c>
      <c r="F7247">
        <f>'8월'!C262</f>
        <v>0</v>
      </c>
      <c r="G7247">
        <f>'8월'!D262</f>
        <v>0</v>
      </c>
      <c r="H7247">
        <f>'8월'!E262</f>
        <v>0</v>
      </c>
      <c r="I7247">
        <f>'8월'!F262</f>
        <v>0</v>
      </c>
      <c r="J7247">
        <f>'8월'!G262</f>
        <v>0</v>
      </c>
      <c r="K7247">
        <f>'8월'!H262</f>
        <v>0</v>
      </c>
      <c r="L7247">
        <f>'8월'!I262</f>
        <v>0</v>
      </c>
      <c r="M7247">
        <f>'8월'!J262</f>
        <v>0</v>
      </c>
      <c r="N7247">
        <f>'8월'!K262</f>
        <v>0</v>
      </c>
      <c r="O7247">
        <f>'8월'!L262</f>
        <v>0</v>
      </c>
      <c r="P7247" t="str">
        <f>IF(AND(검색!$C$4&lt;&gt;"",E7247&lt;&gt;"",ISNUMBER(SEARCH(검색!$C$4,E7247)),OR(D7247&lt;&gt;"",F7247&lt;&gt;"",G7247&lt;&gt;"",H7247&lt;&gt;"")),COUNT(P$1:P7246)+1,"")</f>
        <v/>
      </c>
    </row>
    <row r="7248" spans="1:16" x14ac:dyDescent="0.3">
      <c r="A7248">
        <v>7247</v>
      </c>
      <c r="B7248" t="s">
        <v>1413</v>
      </c>
      <c r="C7248">
        <v>263</v>
      </c>
      <c r="D7248">
        <f>'8월'!B263</f>
        <v>0</v>
      </c>
      <c r="E7248">
        <f t="shared" si="113"/>
        <v>0</v>
      </c>
      <c r="F7248">
        <f>'8월'!C263</f>
        <v>0</v>
      </c>
      <c r="G7248">
        <f>'8월'!D263</f>
        <v>0</v>
      </c>
      <c r="H7248">
        <f>'8월'!E263</f>
        <v>0</v>
      </c>
      <c r="I7248">
        <f>'8월'!F263</f>
        <v>0</v>
      </c>
      <c r="J7248">
        <f>'8월'!G263</f>
        <v>0</v>
      </c>
      <c r="K7248">
        <f>'8월'!H263</f>
        <v>0</v>
      </c>
      <c r="L7248">
        <f>'8월'!I263</f>
        <v>0</v>
      </c>
      <c r="M7248">
        <f>'8월'!J263</f>
        <v>0</v>
      </c>
      <c r="N7248">
        <f>'8월'!K263</f>
        <v>0</v>
      </c>
      <c r="O7248">
        <f>'8월'!L263</f>
        <v>0</v>
      </c>
      <c r="P7248" t="str">
        <f>IF(AND(검색!$C$4&lt;&gt;"",E7248&lt;&gt;"",ISNUMBER(SEARCH(검색!$C$4,E7248)),OR(D7248&lt;&gt;"",F7248&lt;&gt;"",G7248&lt;&gt;"",H7248&lt;&gt;"")),COUNT(P$1:P7247)+1,"")</f>
        <v/>
      </c>
    </row>
    <row r="7249" spans="1:16" x14ac:dyDescent="0.3">
      <c r="A7249">
        <v>7248</v>
      </c>
      <c r="B7249" t="s">
        <v>1413</v>
      </c>
      <c r="C7249">
        <v>264</v>
      </c>
      <c r="D7249">
        <f>'8월'!B264</f>
        <v>0</v>
      </c>
      <c r="E7249">
        <f t="shared" si="113"/>
        <v>0</v>
      </c>
      <c r="F7249">
        <f>'8월'!C264</f>
        <v>0</v>
      </c>
      <c r="G7249">
        <f>'8월'!D264</f>
        <v>0</v>
      </c>
      <c r="H7249">
        <f>'8월'!E264</f>
        <v>0</v>
      </c>
      <c r="I7249">
        <f>'8월'!F264</f>
        <v>0</v>
      </c>
      <c r="J7249">
        <f>'8월'!G264</f>
        <v>0</v>
      </c>
      <c r="K7249">
        <f>'8월'!H264</f>
        <v>0</v>
      </c>
      <c r="L7249">
        <f>'8월'!I264</f>
        <v>0</v>
      </c>
      <c r="M7249">
        <f>'8월'!J264</f>
        <v>0</v>
      </c>
      <c r="N7249">
        <f>'8월'!K264</f>
        <v>0</v>
      </c>
      <c r="O7249">
        <f>'8월'!L264</f>
        <v>0</v>
      </c>
      <c r="P7249" t="str">
        <f>IF(AND(검색!$C$4&lt;&gt;"",E7249&lt;&gt;"",ISNUMBER(SEARCH(검색!$C$4,E7249)),OR(D7249&lt;&gt;"",F7249&lt;&gt;"",G7249&lt;&gt;"",H7249&lt;&gt;"")),COUNT(P$1:P7248)+1,"")</f>
        <v/>
      </c>
    </row>
    <row r="7250" spans="1:16" x14ac:dyDescent="0.3">
      <c r="A7250">
        <v>7249</v>
      </c>
      <c r="B7250" t="s">
        <v>1413</v>
      </c>
      <c r="C7250">
        <v>265</v>
      </c>
      <c r="D7250">
        <f>'8월'!B265</f>
        <v>0</v>
      </c>
      <c r="E7250">
        <f t="shared" si="113"/>
        <v>0</v>
      </c>
      <c r="F7250">
        <f>'8월'!C265</f>
        <v>0</v>
      </c>
      <c r="G7250">
        <f>'8월'!D265</f>
        <v>0</v>
      </c>
      <c r="H7250">
        <f>'8월'!E265</f>
        <v>0</v>
      </c>
      <c r="I7250">
        <f>'8월'!F265</f>
        <v>0</v>
      </c>
      <c r="J7250">
        <f>'8월'!G265</f>
        <v>0</v>
      </c>
      <c r="K7250">
        <f>'8월'!H265</f>
        <v>0</v>
      </c>
      <c r="L7250">
        <f>'8월'!I265</f>
        <v>0</v>
      </c>
      <c r="M7250">
        <f>'8월'!J265</f>
        <v>0</v>
      </c>
      <c r="N7250">
        <f>'8월'!K265</f>
        <v>0</v>
      </c>
      <c r="O7250">
        <f>'8월'!L265</f>
        <v>0</v>
      </c>
      <c r="P7250" t="str">
        <f>IF(AND(검색!$C$4&lt;&gt;"",E7250&lt;&gt;"",ISNUMBER(SEARCH(검색!$C$4,E7250)),OR(D7250&lt;&gt;"",F7250&lt;&gt;"",G7250&lt;&gt;"",H7250&lt;&gt;"")),COUNT(P$1:P7249)+1,"")</f>
        <v/>
      </c>
    </row>
    <row r="7251" spans="1:16" x14ac:dyDescent="0.3">
      <c r="A7251">
        <v>7250</v>
      </c>
      <c r="B7251" t="s">
        <v>1413</v>
      </c>
      <c r="C7251">
        <v>266</v>
      </c>
      <c r="D7251">
        <f>'8월'!B266</f>
        <v>0</v>
      </c>
      <c r="E7251">
        <f t="shared" si="113"/>
        <v>0</v>
      </c>
      <c r="F7251">
        <f>'8월'!C266</f>
        <v>0</v>
      </c>
      <c r="G7251">
        <f>'8월'!D266</f>
        <v>0</v>
      </c>
      <c r="H7251">
        <f>'8월'!E266</f>
        <v>0</v>
      </c>
      <c r="I7251">
        <f>'8월'!F266</f>
        <v>0</v>
      </c>
      <c r="J7251">
        <f>'8월'!G266</f>
        <v>0</v>
      </c>
      <c r="K7251">
        <f>'8월'!H266</f>
        <v>0</v>
      </c>
      <c r="L7251">
        <f>'8월'!I266</f>
        <v>0</v>
      </c>
      <c r="M7251">
        <f>'8월'!J266</f>
        <v>0</v>
      </c>
      <c r="N7251">
        <f>'8월'!K266</f>
        <v>0</v>
      </c>
      <c r="O7251">
        <f>'8월'!L266</f>
        <v>0</v>
      </c>
      <c r="P7251" t="str">
        <f>IF(AND(검색!$C$4&lt;&gt;"",E7251&lt;&gt;"",ISNUMBER(SEARCH(검색!$C$4,E7251)),OR(D7251&lt;&gt;"",F7251&lt;&gt;"",G7251&lt;&gt;"",H7251&lt;&gt;"")),COUNT(P$1:P7250)+1,"")</f>
        <v/>
      </c>
    </row>
    <row r="7252" spans="1:16" x14ac:dyDescent="0.3">
      <c r="A7252">
        <v>7251</v>
      </c>
      <c r="B7252" t="s">
        <v>1413</v>
      </c>
      <c r="C7252">
        <v>267</v>
      </c>
      <c r="D7252">
        <f>'8월'!B267</f>
        <v>0</v>
      </c>
      <c r="E7252">
        <f t="shared" si="113"/>
        <v>0</v>
      </c>
      <c r="F7252">
        <f>'8월'!C267</f>
        <v>0</v>
      </c>
      <c r="G7252">
        <f>'8월'!D267</f>
        <v>0</v>
      </c>
      <c r="H7252">
        <f>'8월'!E267</f>
        <v>0</v>
      </c>
      <c r="I7252">
        <f>'8월'!F267</f>
        <v>0</v>
      </c>
      <c r="J7252">
        <f>'8월'!G267</f>
        <v>0</v>
      </c>
      <c r="K7252">
        <f>'8월'!H267</f>
        <v>0</v>
      </c>
      <c r="L7252">
        <f>'8월'!I267</f>
        <v>0</v>
      </c>
      <c r="M7252">
        <f>'8월'!J267</f>
        <v>0</v>
      </c>
      <c r="N7252">
        <f>'8월'!K267</f>
        <v>0</v>
      </c>
      <c r="O7252">
        <f>'8월'!L267</f>
        <v>0</v>
      </c>
      <c r="P7252" t="str">
        <f>IF(AND(검색!$C$4&lt;&gt;"",E7252&lt;&gt;"",ISNUMBER(SEARCH(검색!$C$4,E7252)),OR(D7252&lt;&gt;"",F7252&lt;&gt;"",G7252&lt;&gt;"",H7252&lt;&gt;"")),COUNT(P$1:P7251)+1,"")</f>
        <v/>
      </c>
    </row>
    <row r="7253" spans="1:16" x14ac:dyDescent="0.3">
      <c r="A7253">
        <v>7252</v>
      </c>
      <c r="B7253" t="s">
        <v>1413</v>
      </c>
      <c r="C7253">
        <v>268</v>
      </c>
      <c r="D7253">
        <f>'8월'!B268</f>
        <v>0</v>
      </c>
      <c r="E7253">
        <f t="shared" si="113"/>
        <v>0</v>
      </c>
      <c r="F7253">
        <f>'8월'!C268</f>
        <v>0</v>
      </c>
      <c r="G7253">
        <f>'8월'!D268</f>
        <v>0</v>
      </c>
      <c r="H7253">
        <f>'8월'!E268</f>
        <v>0</v>
      </c>
      <c r="I7253">
        <f>'8월'!F268</f>
        <v>0</v>
      </c>
      <c r="J7253">
        <f>'8월'!G268</f>
        <v>0</v>
      </c>
      <c r="K7253">
        <f>'8월'!H268</f>
        <v>0</v>
      </c>
      <c r="L7253">
        <f>'8월'!I268</f>
        <v>0</v>
      </c>
      <c r="M7253">
        <f>'8월'!J268</f>
        <v>0</v>
      </c>
      <c r="N7253">
        <f>'8월'!K268</f>
        <v>0</v>
      </c>
      <c r="O7253">
        <f>'8월'!L268</f>
        <v>0</v>
      </c>
      <c r="P7253" t="str">
        <f>IF(AND(검색!$C$4&lt;&gt;"",E7253&lt;&gt;"",ISNUMBER(SEARCH(검색!$C$4,E7253)),OR(D7253&lt;&gt;"",F7253&lt;&gt;"",G7253&lt;&gt;"",H7253&lt;&gt;"")),COUNT(P$1:P7252)+1,"")</f>
        <v/>
      </c>
    </row>
    <row r="7254" spans="1:16" x14ac:dyDescent="0.3">
      <c r="A7254">
        <v>7253</v>
      </c>
      <c r="B7254" t="s">
        <v>1413</v>
      </c>
      <c r="C7254">
        <v>269</v>
      </c>
      <c r="D7254">
        <f>'8월'!B269</f>
        <v>0</v>
      </c>
      <c r="E7254">
        <f t="shared" si="113"/>
        <v>0</v>
      </c>
      <c r="F7254">
        <f>'8월'!C269</f>
        <v>0</v>
      </c>
      <c r="G7254">
        <f>'8월'!D269</f>
        <v>0</v>
      </c>
      <c r="H7254">
        <f>'8월'!E269</f>
        <v>0</v>
      </c>
      <c r="I7254">
        <f>'8월'!F269</f>
        <v>0</v>
      </c>
      <c r="J7254">
        <f>'8월'!G269</f>
        <v>0</v>
      </c>
      <c r="K7254">
        <f>'8월'!H269</f>
        <v>0</v>
      </c>
      <c r="L7254">
        <f>'8월'!I269</f>
        <v>0</v>
      </c>
      <c r="M7254">
        <f>'8월'!J269</f>
        <v>0</v>
      </c>
      <c r="N7254">
        <f>'8월'!K269</f>
        <v>0</v>
      </c>
      <c r="O7254">
        <f>'8월'!L269</f>
        <v>0</v>
      </c>
      <c r="P7254" t="str">
        <f>IF(AND(검색!$C$4&lt;&gt;"",E7254&lt;&gt;"",ISNUMBER(SEARCH(검색!$C$4,E7254)),OR(D7254&lt;&gt;"",F7254&lt;&gt;"",G7254&lt;&gt;"",H7254&lt;&gt;"")),COUNT(P$1:P7253)+1,"")</f>
        <v/>
      </c>
    </row>
    <row r="7255" spans="1:16" x14ac:dyDescent="0.3">
      <c r="A7255">
        <v>7254</v>
      </c>
      <c r="B7255" t="s">
        <v>1413</v>
      </c>
      <c r="C7255">
        <v>270</v>
      </c>
      <c r="D7255">
        <f>'8월'!B270</f>
        <v>0</v>
      </c>
      <c r="E7255">
        <f t="shared" si="113"/>
        <v>0</v>
      </c>
      <c r="F7255">
        <f>'8월'!C270</f>
        <v>0</v>
      </c>
      <c r="G7255">
        <f>'8월'!D270</f>
        <v>0</v>
      </c>
      <c r="H7255">
        <f>'8월'!E270</f>
        <v>0</v>
      </c>
      <c r="I7255">
        <f>'8월'!F270</f>
        <v>0</v>
      </c>
      <c r="J7255">
        <f>'8월'!G270</f>
        <v>0</v>
      </c>
      <c r="K7255">
        <f>'8월'!H270</f>
        <v>0</v>
      </c>
      <c r="L7255">
        <f>'8월'!I270</f>
        <v>0</v>
      </c>
      <c r="M7255">
        <f>'8월'!J270</f>
        <v>0</v>
      </c>
      <c r="N7255">
        <f>'8월'!K270</f>
        <v>0</v>
      </c>
      <c r="O7255">
        <f>'8월'!L270</f>
        <v>0</v>
      </c>
      <c r="P7255" t="str">
        <f>IF(AND(검색!$C$4&lt;&gt;"",E7255&lt;&gt;"",ISNUMBER(SEARCH(검색!$C$4,E7255)),OR(D7255&lt;&gt;"",F7255&lt;&gt;"",G7255&lt;&gt;"",H7255&lt;&gt;"")),COUNT(P$1:P7254)+1,"")</f>
        <v/>
      </c>
    </row>
    <row r="7256" spans="1:16" x14ac:dyDescent="0.3">
      <c r="A7256">
        <v>7255</v>
      </c>
      <c r="B7256" t="s">
        <v>1413</v>
      </c>
      <c r="C7256">
        <v>271</v>
      </c>
      <c r="D7256">
        <f>'8월'!B271</f>
        <v>0</v>
      </c>
      <c r="E7256">
        <f t="shared" si="113"/>
        <v>0</v>
      </c>
      <c r="F7256">
        <f>'8월'!C271</f>
        <v>0</v>
      </c>
      <c r="G7256">
        <f>'8월'!D271</f>
        <v>0</v>
      </c>
      <c r="H7256">
        <f>'8월'!E271</f>
        <v>0</v>
      </c>
      <c r="I7256">
        <f>'8월'!F271</f>
        <v>0</v>
      </c>
      <c r="J7256">
        <f>'8월'!G271</f>
        <v>0</v>
      </c>
      <c r="K7256">
        <f>'8월'!H271</f>
        <v>0</v>
      </c>
      <c r="L7256">
        <f>'8월'!I271</f>
        <v>0</v>
      </c>
      <c r="M7256">
        <f>'8월'!J271</f>
        <v>0</v>
      </c>
      <c r="N7256">
        <f>'8월'!K271</f>
        <v>0</v>
      </c>
      <c r="O7256">
        <f>'8월'!L271</f>
        <v>0</v>
      </c>
      <c r="P7256" t="str">
        <f>IF(AND(검색!$C$4&lt;&gt;"",E7256&lt;&gt;"",ISNUMBER(SEARCH(검색!$C$4,E7256)),OR(D7256&lt;&gt;"",F7256&lt;&gt;"",G7256&lt;&gt;"",H7256&lt;&gt;"")),COUNT(P$1:P7255)+1,"")</f>
        <v/>
      </c>
    </row>
    <row r="7257" spans="1:16" x14ac:dyDescent="0.3">
      <c r="A7257">
        <v>7256</v>
      </c>
      <c r="B7257" t="s">
        <v>1413</v>
      </c>
      <c r="C7257">
        <v>272</v>
      </c>
      <c r="D7257">
        <f>'8월'!B272</f>
        <v>0</v>
      </c>
      <c r="E7257">
        <f t="shared" si="113"/>
        <v>0</v>
      </c>
      <c r="F7257">
        <f>'8월'!C272</f>
        <v>0</v>
      </c>
      <c r="G7257">
        <f>'8월'!D272</f>
        <v>0</v>
      </c>
      <c r="H7257">
        <f>'8월'!E272</f>
        <v>0</v>
      </c>
      <c r="I7257">
        <f>'8월'!F272</f>
        <v>0</v>
      </c>
      <c r="J7257">
        <f>'8월'!G272</f>
        <v>0</v>
      </c>
      <c r="K7257">
        <f>'8월'!H272</f>
        <v>0</v>
      </c>
      <c r="L7257">
        <f>'8월'!I272</f>
        <v>0</v>
      </c>
      <c r="M7257">
        <f>'8월'!J272</f>
        <v>0</v>
      </c>
      <c r="N7257">
        <f>'8월'!K272</f>
        <v>0</v>
      </c>
      <c r="O7257">
        <f>'8월'!L272</f>
        <v>0</v>
      </c>
      <c r="P7257" t="str">
        <f>IF(AND(검색!$C$4&lt;&gt;"",E7257&lt;&gt;"",ISNUMBER(SEARCH(검색!$C$4,E7257)),OR(D7257&lt;&gt;"",F7257&lt;&gt;"",G7257&lt;&gt;"",H7257&lt;&gt;"")),COUNT(P$1:P7256)+1,"")</f>
        <v/>
      </c>
    </row>
    <row r="7258" spans="1:16" x14ac:dyDescent="0.3">
      <c r="A7258">
        <v>7257</v>
      </c>
      <c r="B7258" t="s">
        <v>1413</v>
      </c>
      <c r="C7258">
        <v>273</v>
      </c>
      <c r="D7258">
        <f>'8월'!B273</f>
        <v>0</v>
      </c>
      <c r="E7258">
        <f t="shared" si="113"/>
        <v>0</v>
      </c>
      <c r="F7258">
        <f>'8월'!C273</f>
        <v>0</v>
      </c>
      <c r="G7258">
        <f>'8월'!D273</f>
        <v>0</v>
      </c>
      <c r="H7258">
        <f>'8월'!E273</f>
        <v>0</v>
      </c>
      <c r="I7258">
        <f>'8월'!F273</f>
        <v>0</v>
      </c>
      <c r="J7258">
        <f>'8월'!G273</f>
        <v>0</v>
      </c>
      <c r="K7258">
        <f>'8월'!H273</f>
        <v>0</v>
      </c>
      <c r="L7258">
        <f>'8월'!I273</f>
        <v>0</v>
      </c>
      <c r="M7258">
        <f>'8월'!J273</f>
        <v>0</v>
      </c>
      <c r="N7258">
        <f>'8월'!K273</f>
        <v>0</v>
      </c>
      <c r="O7258">
        <f>'8월'!L273</f>
        <v>0</v>
      </c>
      <c r="P7258" t="str">
        <f>IF(AND(검색!$C$4&lt;&gt;"",E7258&lt;&gt;"",ISNUMBER(SEARCH(검색!$C$4,E7258)),OR(D7258&lt;&gt;"",F7258&lt;&gt;"",G7258&lt;&gt;"",H7258&lt;&gt;"")),COUNT(P$1:P7257)+1,"")</f>
        <v/>
      </c>
    </row>
    <row r="7259" spans="1:16" x14ac:dyDescent="0.3">
      <c r="A7259">
        <v>7258</v>
      </c>
      <c r="B7259" t="s">
        <v>1413</v>
      </c>
      <c r="C7259">
        <v>274</v>
      </c>
      <c r="D7259">
        <f>'8월'!B274</f>
        <v>0</v>
      </c>
      <c r="E7259">
        <f t="shared" si="113"/>
        <v>0</v>
      </c>
      <c r="F7259">
        <f>'8월'!C274</f>
        <v>0</v>
      </c>
      <c r="G7259">
        <f>'8월'!D274</f>
        <v>0</v>
      </c>
      <c r="H7259">
        <f>'8월'!E274</f>
        <v>0</v>
      </c>
      <c r="I7259">
        <f>'8월'!F274</f>
        <v>0</v>
      </c>
      <c r="J7259">
        <f>'8월'!G274</f>
        <v>0</v>
      </c>
      <c r="K7259">
        <f>'8월'!H274</f>
        <v>0</v>
      </c>
      <c r="L7259">
        <f>'8월'!I274</f>
        <v>0</v>
      </c>
      <c r="M7259">
        <f>'8월'!J274</f>
        <v>0</v>
      </c>
      <c r="N7259">
        <f>'8월'!K274</f>
        <v>0</v>
      </c>
      <c r="O7259">
        <f>'8월'!L274</f>
        <v>0</v>
      </c>
      <c r="P7259" t="str">
        <f>IF(AND(검색!$C$4&lt;&gt;"",E7259&lt;&gt;"",ISNUMBER(SEARCH(검색!$C$4,E7259)),OR(D7259&lt;&gt;"",F7259&lt;&gt;"",G7259&lt;&gt;"",H7259&lt;&gt;"")),COUNT(P$1:P7258)+1,"")</f>
        <v/>
      </c>
    </row>
    <row r="7260" spans="1:16" x14ac:dyDescent="0.3">
      <c r="A7260">
        <v>7259</v>
      </c>
      <c r="B7260" t="s">
        <v>1413</v>
      </c>
      <c r="C7260">
        <v>275</v>
      </c>
      <c r="D7260">
        <f>'8월'!B275</f>
        <v>0</v>
      </c>
      <c r="E7260">
        <f t="shared" si="113"/>
        <v>0</v>
      </c>
      <c r="F7260">
        <f>'8월'!C275</f>
        <v>0</v>
      </c>
      <c r="G7260">
        <f>'8월'!D275</f>
        <v>0</v>
      </c>
      <c r="H7260">
        <f>'8월'!E275</f>
        <v>0</v>
      </c>
      <c r="I7260">
        <f>'8월'!F275</f>
        <v>0</v>
      </c>
      <c r="J7260">
        <f>'8월'!G275</f>
        <v>0</v>
      </c>
      <c r="K7260">
        <f>'8월'!H275</f>
        <v>0</v>
      </c>
      <c r="L7260">
        <f>'8월'!I275</f>
        <v>0</v>
      </c>
      <c r="M7260">
        <f>'8월'!J275</f>
        <v>0</v>
      </c>
      <c r="N7260">
        <f>'8월'!K275</f>
        <v>0</v>
      </c>
      <c r="O7260">
        <f>'8월'!L275</f>
        <v>0</v>
      </c>
      <c r="P7260" t="str">
        <f>IF(AND(검색!$C$4&lt;&gt;"",E7260&lt;&gt;"",ISNUMBER(SEARCH(검색!$C$4,E7260)),OR(D7260&lt;&gt;"",F7260&lt;&gt;"",G7260&lt;&gt;"",H7260&lt;&gt;"")),COUNT(P$1:P7259)+1,"")</f>
        <v/>
      </c>
    </row>
    <row r="7261" spans="1:16" x14ac:dyDescent="0.3">
      <c r="A7261">
        <v>7260</v>
      </c>
      <c r="B7261" t="s">
        <v>1413</v>
      </c>
      <c r="C7261">
        <v>276</v>
      </c>
      <c r="D7261">
        <f>'8월'!B276</f>
        <v>0</v>
      </c>
      <c r="E7261">
        <f t="shared" si="113"/>
        <v>0</v>
      </c>
      <c r="F7261">
        <f>'8월'!C276</f>
        <v>0</v>
      </c>
      <c r="G7261">
        <f>'8월'!D276</f>
        <v>0</v>
      </c>
      <c r="H7261">
        <f>'8월'!E276</f>
        <v>0</v>
      </c>
      <c r="I7261">
        <f>'8월'!F276</f>
        <v>0</v>
      </c>
      <c r="J7261">
        <f>'8월'!G276</f>
        <v>0</v>
      </c>
      <c r="K7261">
        <f>'8월'!H276</f>
        <v>0</v>
      </c>
      <c r="L7261">
        <f>'8월'!I276</f>
        <v>0</v>
      </c>
      <c r="M7261">
        <f>'8월'!J276</f>
        <v>0</v>
      </c>
      <c r="N7261">
        <f>'8월'!K276</f>
        <v>0</v>
      </c>
      <c r="O7261">
        <f>'8월'!L276</f>
        <v>0</v>
      </c>
      <c r="P7261" t="str">
        <f>IF(AND(검색!$C$4&lt;&gt;"",E7261&lt;&gt;"",ISNUMBER(SEARCH(검색!$C$4,E7261)),OR(D7261&lt;&gt;"",F7261&lt;&gt;"",G7261&lt;&gt;"",H7261&lt;&gt;"")),COUNT(P$1:P7260)+1,"")</f>
        <v/>
      </c>
    </row>
    <row r="7262" spans="1:16" x14ac:dyDescent="0.3">
      <c r="A7262">
        <v>7261</v>
      </c>
      <c r="B7262" t="s">
        <v>1413</v>
      </c>
      <c r="C7262">
        <v>277</v>
      </c>
      <c r="D7262">
        <f>'8월'!B277</f>
        <v>0</v>
      </c>
      <c r="E7262">
        <f t="shared" si="113"/>
        <v>0</v>
      </c>
      <c r="F7262">
        <f>'8월'!C277</f>
        <v>0</v>
      </c>
      <c r="G7262">
        <f>'8월'!D277</f>
        <v>0</v>
      </c>
      <c r="H7262">
        <f>'8월'!E277</f>
        <v>0</v>
      </c>
      <c r="I7262">
        <f>'8월'!F277</f>
        <v>0</v>
      </c>
      <c r="J7262">
        <f>'8월'!G277</f>
        <v>0</v>
      </c>
      <c r="K7262">
        <f>'8월'!H277</f>
        <v>0</v>
      </c>
      <c r="L7262">
        <f>'8월'!I277</f>
        <v>0</v>
      </c>
      <c r="M7262">
        <f>'8월'!J277</f>
        <v>0</v>
      </c>
      <c r="N7262">
        <f>'8월'!K277</f>
        <v>0</v>
      </c>
      <c r="O7262">
        <f>'8월'!L277</f>
        <v>0</v>
      </c>
      <c r="P7262" t="str">
        <f>IF(AND(검색!$C$4&lt;&gt;"",E7262&lt;&gt;"",ISNUMBER(SEARCH(검색!$C$4,E7262)),OR(D7262&lt;&gt;"",F7262&lt;&gt;"",G7262&lt;&gt;"",H7262&lt;&gt;"")),COUNT(P$1:P7261)+1,"")</f>
        <v/>
      </c>
    </row>
    <row r="7263" spans="1:16" x14ac:dyDescent="0.3">
      <c r="A7263">
        <v>7262</v>
      </c>
      <c r="B7263" t="s">
        <v>1413</v>
      </c>
      <c r="C7263">
        <v>278</v>
      </c>
      <c r="D7263">
        <f>'8월'!B278</f>
        <v>0</v>
      </c>
      <c r="E7263">
        <f t="shared" si="113"/>
        <v>0</v>
      </c>
      <c r="F7263">
        <f>'8월'!C278</f>
        <v>0</v>
      </c>
      <c r="G7263">
        <f>'8월'!D278</f>
        <v>0</v>
      </c>
      <c r="H7263">
        <f>'8월'!E278</f>
        <v>0</v>
      </c>
      <c r="I7263">
        <f>'8월'!F278</f>
        <v>0</v>
      </c>
      <c r="J7263">
        <f>'8월'!G278</f>
        <v>0</v>
      </c>
      <c r="K7263">
        <f>'8월'!H278</f>
        <v>0</v>
      </c>
      <c r="L7263">
        <f>'8월'!I278</f>
        <v>0</v>
      </c>
      <c r="M7263">
        <f>'8월'!J278</f>
        <v>0</v>
      </c>
      <c r="N7263">
        <f>'8월'!K278</f>
        <v>0</v>
      </c>
      <c r="O7263">
        <f>'8월'!L278</f>
        <v>0</v>
      </c>
      <c r="P7263" t="str">
        <f>IF(AND(검색!$C$4&lt;&gt;"",E7263&lt;&gt;"",ISNUMBER(SEARCH(검색!$C$4,E7263)),OR(D7263&lt;&gt;"",F7263&lt;&gt;"",G7263&lt;&gt;"",H7263&lt;&gt;"")),COUNT(P$1:P7262)+1,"")</f>
        <v/>
      </c>
    </row>
    <row r="7264" spans="1:16" x14ac:dyDescent="0.3">
      <c r="A7264">
        <v>7263</v>
      </c>
      <c r="B7264" t="s">
        <v>1413</v>
      </c>
      <c r="C7264">
        <v>279</v>
      </c>
      <c r="D7264">
        <f>'8월'!B279</f>
        <v>0</v>
      </c>
      <c r="E7264">
        <f t="shared" si="113"/>
        <v>0</v>
      </c>
      <c r="F7264">
        <f>'8월'!C279</f>
        <v>0</v>
      </c>
      <c r="G7264">
        <f>'8월'!D279</f>
        <v>0</v>
      </c>
      <c r="H7264">
        <f>'8월'!E279</f>
        <v>0</v>
      </c>
      <c r="I7264">
        <f>'8월'!F279</f>
        <v>0</v>
      </c>
      <c r="J7264">
        <f>'8월'!G279</f>
        <v>0</v>
      </c>
      <c r="K7264">
        <f>'8월'!H279</f>
        <v>0</v>
      </c>
      <c r="L7264">
        <f>'8월'!I279</f>
        <v>0</v>
      </c>
      <c r="M7264">
        <f>'8월'!J279</f>
        <v>0</v>
      </c>
      <c r="N7264">
        <f>'8월'!K279</f>
        <v>0</v>
      </c>
      <c r="O7264">
        <f>'8월'!L279</f>
        <v>0</v>
      </c>
      <c r="P7264" t="str">
        <f>IF(AND(검색!$C$4&lt;&gt;"",E7264&lt;&gt;"",ISNUMBER(SEARCH(검색!$C$4,E7264)),OR(D7264&lt;&gt;"",F7264&lt;&gt;"",G7264&lt;&gt;"",H7264&lt;&gt;"")),COUNT(P$1:P7263)+1,"")</f>
        <v/>
      </c>
    </row>
    <row r="7265" spans="1:16" x14ac:dyDescent="0.3">
      <c r="A7265">
        <v>7264</v>
      </c>
      <c r="B7265" t="s">
        <v>1413</v>
      </c>
      <c r="C7265">
        <v>280</v>
      </c>
      <c r="D7265">
        <f>'8월'!B280</f>
        <v>0</v>
      </c>
      <c r="E7265">
        <f t="shared" si="113"/>
        <v>0</v>
      </c>
      <c r="F7265">
        <f>'8월'!C280</f>
        <v>0</v>
      </c>
      <c r="G7265">
        <f>'8월'!D280</f>
        <v>0</v>
      </c>
      <c r="H7265">
        <f>'8월'!E280</f>
        <v>0</v>
      </c>
      <c r="I7265">
        <f>'8월'!F280</f>
        <v>0</v>
      </c>
      <c r="J7265">
        <f>'8월'!G280</f>
        <v>0</v>
      </c>
      <c r="K7265">
        <f>'8월'!H280</f>
        <v>0</v>
      </c>
      <c r="L7265">
        <f>'8월'!I280</f>
        <v>0</v>
      </c>
      <c r="M7265">
        <f>'8월'!J280</f>
        <v>0</v>
      </c>
      <c r="N7265">
        <f>'8월'!K280</f>
        <v>0</v>
      </c>
      <c r="O7265">
        <f>'8월'!L280</f>
        <v>0</v>
      </c>
      <c r="P7265" t="str">
        <f>IF(AND(검색!$C$4&lt;&gt;"",E7265&lt;&gt;"",ISNUMBER(SEARCH(검색!$C$4,E7265)),OR(D7265&lt;&gt;"",F7265&lt;&gt;"",G7265&lt;&gt;"",H7265&lt;&gt;"")),COUNT(P$1:P7264)+1,"")</f>
        <v/>
      </c>
    </row>
    <row r="7266" spans="1:16" x14ac:dyDescent="0.3">
      <c r="A7266">
        <v>7265</v>
      </c>
      <c r="B7266" t="s">
        <v>1413</v>
      </c>
      <c r="C7266">
        <v>281</v>
      </c>
      <c r="D7266">
        <f>'8월'!B281</f>
        <v>0</v>
      </c>
      <c r="E7266">
        <f t="shared" si="113"/>
        <v>0</v>
      </c>
      <c r="F7266">
        <f>'8월'!C281</f>
        <v>0</v>
      </c>
      <c r="G7266">
        <f>'8월'!D281</f>
        <v>0</v>
      </c>
      <c r="H7266">
        <f>'8월'!E281</f>
        <v>0</v>
      </c>
      <c r="I7266">
        <f>'8월'!F281</f>
        <v>0</v>
      </c>
      <c r="J7266">
        <f>'8월'!G281</f>
        <v>0</v>
      </c>
      <c r="K7266">
        <f>'8월'!H281</f>
        <v>0</v>
      </c>
      <c r="L7266">
        <f>'8월'!I281</f>
        <v>0</v>
      </c>
      <c r="M7266">
        <f>'8월'!J281</f>
        <v>0</v>
      </c>
      <c r="N7266">
        <f>'8월'!K281</f>
        <v>0</v>
      </c>
      <c r="O7266">
        <f>'8월'!L281</f>
        <v>0</v>
      </c>
      <c r="P7266" t="str">
        <f>IF(AND(검색!$C$4&lt;&gt;"",E7266&lt;&gt;"",ISNUMBER(SEARCH(검색!$C$4,E7266)),OR(D7266&lt;&gt;"",F7266&lt;&gt;"",G7266&lt;&gt;"",H7266&lt;&gt;"")),COUNT(P$1:P7265)+1,"")</f>
        <v/>
      </c>
    </row>
    <row r="7267" spans="1:16" x14ac:dyDescent="0.3">
      <c r="A7267">
        <v>7266</v>
      </c>
      <c r="B7267" t="s">
        <v>1413</v>
      </c>
      <c r="C7267">
        <v>282</v>
      </c>
      <c r="D7267">
        <f>'8월'!B282</f>
        <v>0</v>
      </c>
      <c r="E7267">
        <f t="shared" si="113"/>
        <v>0</v>
      </c>
      <c r="F7267">
        <f>'8월'!C282</f>
        <v>0</v>
      </c>
      <c r="G7267">
        <f>'8월'!D282</f>
        <v>0</v>
      </c>
      <c r="H7267">
        <f>'8월'!E282</f>
        <v>0</v>
      </c>
      <c r="I7267">
        <f>'8월'!F282</f>
        <v>0</v>
      </c>
      <c r="J7267">
        <f>'8월'!G282</f>
        <v>0</v>
      </c>
      <c r="K7267">
        <f>'8월'!H282</f>
        <v>0</v>
      </c>
      <c r="L7267">
        <f>'8월'!I282</f>
        <v>0</v>
      </c>
      <c r="M7267">
        <f>'8월'!J282</f>
        <v>0</v>
      </c>
      <c r="N7267">
        <f>'8월'!K282</f>
        <v>0</v>
      </c>
      <c r="O7267">
        <f>'8월'!L282</f>
        <v>0</v>
      </c>
      <c r="P7267" t="str">
        <f>IF(AND(검색!$C$4&lt;&gt;"",E7267&lt;&gt;"",ISNUMBER(SEARCH(검색!$C$4,E7267)),OR(D7267&lt;&gt;"",F7267&lt;&gt;"",G7267&lt;&gt;"",H7267&lt;&gt;"")),COUNT(P$1:P7266)+1,"")</f>
        <v/>
      </c>
    </row>
    <row r="7268" spans="1:16" x14ac:dyDescent="0.3">
      <c r="A7268">
        <v>7267</v>
      </c>
      <c r="B7268" t="s">
        <v>1413</v>
      </c>
      <c r="C7268">
        <v>283</v>
      </c>
      <c r="D7268">
        <f>'8월'!B283</f>
        <v>0</v>
      </c>
      <c r="E7268">
        <f t="shared" si="113"/>
        <v>0</v>
      </c>
      <c r="F7268">
        <f>'8월'!C283</f>
        <v>0</v>
      </c>
      <c r="G7268">
        <f>'8월'!D283</f>
        <v>0</v>
      </c>
      <c r="H7268">
        <f>'8월'!E283</f>
        <v>0</v>
      </c>
      <c r="I7268">
        <f>'8월'!F283</f>
        <v>0</v>
      </c>
      <c r="J7268">
        <f>'8월'!G283</f>
        <v>0</v>
      </c>
      <c r="K7268">
        <f>'8월'!H283</f>
        <v>0</v>
      </c>
      <c r="L7268">
        <f>'8월'!I283</f>
        <v>0</v>
      </c>
      <c r="M7268">
        <f>'8월'!J283</f>
        <v>0</v>
      </c>
      <c r="N7268">
        <f>'8월'!K283</f>
        <v>0</v>
      </c>
      <c r="O7268">
        <f>'8월'!L283</f>
        <v>0</v>
      </c>
      <c r="P7268" t="str">
        <f>IF(AND(검색!$C$4&lt;&gt;"",E7268&lt;&gt;"",ISNUMBER(SEARCH(검색!$C$4,E7268)),OR(D7268&lt;&gt;"",F7268&lt;&gt;"",G7268&lt;&gt;"",H7268&lt;&gt;"")),COUNT(P$1:P7267)+1,"")</f>
        <v/>
      </c>
    </row>
    <row r="7269" spans="1:16" x14ac:dyDescent="0.3">
      <c r="A7269">
        <v>7268</v>
      </c>
      <c r="B7269" t="s">
        <v>1413</v>
      </c>
      <c r="C7269">
        <v>284</v>
      </c>
      <c r="D7269">
        <f>'8월'!B284</f>
        <v>0</v>
      </c>
      <c r="E7269">
        <f t="shared" si="113"/>
        <v>0</v>
      </c>
      <c r="F7269">
        <f>'8월'!C284</f>
        <v>0</v>
      </c>
      <c r="G7269">
        <f>'8월'!D284</f>
        <v>0</v>
      </c>
      <c r="H7269">
        <f>'8월'!E284</f>
        <v>0</v>
      </c>
      <c r="I7269">
        <f>'8월'!F284</f>
        <v>0</v>
      </c>
      <c r="J7269">
        <f>'8월'!G284</f>
        <v>0</v>
      </c>
      <c r="K7269">
        <f>'8월'!H284</f>
        <v>0</v>
      </c>
      <c r="L7269">
        <f>'8월'!I284</f>
        <v>0</v>
      </c>
      <c r="M7269">
        <f>'8월'!J284</f>
        <v>0</v>
      </c>
      <c r="N7269">
        <f>'8월'!K284</f>
        <v>0</v>
      </c>
      <c r="O7269">
        <f>'8월'!L284</f>
        <v>0</v>
      </c>
      <c r="P7269" t="str">
        <f>IF(AND(검색!$C$4&lt;&gt;"",E7269&lt;&gt;"",ISNUMBER(SEARCH(검색!$C$4,E7269)),OR(D7269&lt;&gt;"",F7269&lt;&gt;"",G7269&lt;&gt;"",H7269&lt;&gt;"")),COUNT(P$1:P7268)+1,"")</f>
        <v/>
      </c>
    </row>
    <row r="7270" spans="1:16" x14ac:dyDescent="0.3">
      <c r="A7270">
        <v>7269</v>
      </c>
      <c r="B7270" t="s">
        <v>1413</v>
      </c>
      <c r="C7270">
        <v>285</v>
      </c>
      <c r="D7270">
        <f>'8월'!B285</f>
        <v>0</v>
      </c>
      <c r="E7270">
        <f t="shared" si="113"/>
        <v>0</v>
      </c>
      <c r="F7270">
        <f>'8월'!C285</f>
        <v>0</v>
      </c>
      <c r="G7270">
        <f>'8월'!D285</f>
        <v>0</v>
      </c>
      <c r="H7270">
        <f>'8월'!E285</f>
        <v>0</v>
      </c>
      <c r="I7270">
        <f>'8월'!F285</f>
        <v>0</v>
      </c>
      <c r="J7270">
        <f>'8월'!G285</f>
        <v>0</v>
      </c>
      <c r="K7270">
        <f>'8월'!H285</f>
        <v>0</v>
      </c>
      <c r="L7270">
        <f>'8월'!I285</f>
        <v>0</v>
      </c>
      <c r="M7270">
        <f>'8월'!J285</f>
        <v>0</v>
      </c>
      <c r="N7270">
        <f>'8월'!K285</f>
        <v>0</v>
      </c>
      <c r="O7270">
        <f>'8월'!L285</f>
        <v>0</v>
      </c>
      <c r="P7270" t="str">
        <f>IF(AND(검색!$C$4&lt;&gt;"",E7270&lt;&gt;"",ISNUMBER(SEARCH(검색!$C$4,E7270)),OR(D7270&lt;&gt;"",F7270&lt;&gt;"",G7270&lt;&gt;"",H7270&lt;&gt;"")),COUNT(P$1:P7269)+1,"")</f>
        <v/>
      </c>
    </row>
    <row r="7271" spans="1:16" x14ac:dyDescent="0.3">
      <c r="A7271">
        <v>7270</v>
      </c>
      <c r="B7271" t="s">
        <v>1413</v>
      </c>
      <c r="C7271">
        <v>286</v>
      </c>
      <c r="D7271">
        <f>'8월'!B286</f>
        <v>0</v>
      </c>
      <c r="E7271">
        <f t="shared" si="113"/>
        <v>0</v>
      </c>
      <c r="F7271">
        <f>'8월'!C286</f>
        <v>0</v>
      </c>
      <c r="G7271">
        <f>'8월'!D286</f>
        <v>0</v>
      </c>
      <c r="H7271">
        <f>'8월'!E286</f>
        <v>0</v>
      </c>
      <c r="I7271">
        <f>'8월'!F286</f>
        <v>0</v>
      </c>
      <c r="J7271">
        <f>'8월'!G286</f>
        <v>0</v>
      </c>
      <c r="K7271">
        <f>'8월'!H286</f>
        <v>0</v>
      </c>
      <c r="L7271">
        <f>'8월'!I286</f>
        <v>0</v>
      </c>
      <c r="M7271">
        <f>'8월'!J286</f>
        <v>0</v>
      </c>
      <c r="N7271">
        <f>'8월'!K286</f>
        <v>0</v>
      </c>
      <c r="O7271">
        <f>'8월'!L286</f>
        <v>0</v>
      </c>
      <c r="P7271" t="str">
        <f>IF(AND(검색!$C$4&lt;&gt;"",E7271&lt;&gt;"",ISNUMBER(SEARCH(검색!$C$4,E7271)),OR(D7271&lt;&gt;"",F7271&lt;&gt;"",G7271&lt;&gt;"",H7271&lt;&gt;"")),COUNT(P$1:P7270)+1,"")</f>
        <v/>
      </c>
    </row>
    <row r="7272" spans="1:16" x14ac:dyDescent="0.3">
      <c r="A7272">
        <v>7271</v>
      </c>
      <c r="B7272" t="s">
        <v>1413</v>
      </c>
      <c r="C7272">
        <v>287</v>
      </c>
      <c r="D7272">
        <f>'8월'!B287</f>
        <v>0</v>
      </c>
      <c r="E7272">
        <f t="shared" si="113"/>
        <v>0</v>
      </c>
      <c r="F7272">
        <f>'8월'!C287</f>
        <v>0</v>
      </c>
      <c r="G7272">
        <f>'8월'!D287</f>
        <v>0</v>
      </c>
      <c r="H7272">
        <f>'8월'!E287</f>
        <v>0</v>
      </c>
      <c r="I7272">
        <f>'8월'!F287</f>
        <v>0</v>
      </c>
      <c r="J7272">
        <f>'8월'!G287</f>
        <v>0</v>
      </c>
      <c r="K7272">
        <f>'8월'!H287</f>
        <v>0</v>
      </c>
      <c r="L7272">
        <f>'8월'!I287</f>
        <v>0</v>
      </c>
      <c r="M7272">
        <f>'8월'!J287</f>
        <v>0</v>
      </c>
      <c r="N7272">
        <f>'8월'!K287</f>
        <v>0</v>
      </c>
      <c r="O7272">
        <f>'8월'!L287</f>
        <v>0</v>
      </c>
      <c r="P7272" t="str">
        <f>IF(AND(검색!$C$4&lt;&gt;"",E7272&lt;&gt;"",ISNUMBER(SEARCH(검색!$C$4,E7272)),OR(D7272&lt;&gt;"",F7272&lt;&gt;"",G7272&lt;&gt;"",H7272&lt;&gt;"")),COUNT(P$1:P7271)+1,"")</f>
        <v/>
      </c>
    </row>
    <row r="7273" spans="1:16" x14ac:dyDescent="0.3">
      <c r="A7273">
        <v>7272</v>
      </c>
      <c r="B7273" t="s">
        <v>1413</v>
      </c>
      <c r="C7273">
        <v>288</v>
      </c>
      <c r="D7273">
        <f>'8월'!B288</f>
        <v>0</v>
      </c>
      <c r="E7273">
        <f t="shared" si="113"/>
        <v>0</v>
      </c>
      <c r="F7273">
        <f>'8월'!C288</f>
        <v>0</v>
      </c>
      <c r="G7273">
        <f>'8월'!D288</f>
        <v>0</v>
      </c>
      <c r="H7273">
        <f>'8월'!E288</f>
        <v>0</v>
      </c>
      <c r="I7273">
        <f>'8월'!F288</f>
        <v>0</v>
      </c>
      <c r="J7273">
        <f>'8월'!G288</f>
        <v>0</v>
      </c>
      <c r="K7273">
        <f>'8월'!H288</f>
        <v>0</v>
      </c>
      <c r="L7273">
        <f>'8월'!I288</f>
        <v>0</v>
      </c>
      <c r="M7273">
        <f>'8월'!J288</f>
        <v>0</v>
      </c>
      <c r="N7273">
        <f>'8월'!K288</f>
        <v>0</v>
      </c>
      <c r="O7273">
        <f>'8월'!L288</f>
        <v>0</v>
      </c>
      <c r="P7273" t="str">
        <f>IF(AND(검색!$C$4&lt;&gt;"",E7273&lt;&gt;"",ISNUMBER(SEARCH(검색!$C$4,E7273)),OR(D7273&lt;&gt;"",F7273&lt;&gt;"",G7273&lt;&gt;"",H7273&lt;&gt;"")),COUNT(P$1:P7272)+1,"")</f>
        <v/>
      </c>
    </row>
    <row r="7274" spans="1:16" x14ac:dyDescent="0.3">
      <c r="A7274">
        <v>7273</v>
      </c>
      <c r="B7274" t="s">
        <v>1413</v>
      </c>
      <c r="C7274">
        <v>289</v>
      </c>
      <c r="D7274">
        <f>'8월'!B289</f>
        <v>0</v>
      </c>
      <c r="E7274">
        <f t="shared" si="113"/>
        <v>0</v>
      </c>
      <c r="F7274">
        <f>'8월'!C289</f>
        <v>0</v>
      </c>
      <c r="G7274">
        <f>'8월'!D289</f>
        <v>0</v>
      </c>
      <c r="H7274">
        <f>'8월'!E289</f>
        <v>0</v>
      </c>
      <c r="I7274">
        <f>'8월'!F289</f>
        <v>0</v>
      </c>
      <c r="J7274">
        <f>'8월'!G289</f>
        <v>0</v>
      </c>
      <c r="K7274">
        <f>'8월'!H289</f>
        <v>0</v>
      </c>
      <c r="L7274">
        <f>'8월'!I289</f>
        <v>0</v>
      </c>
      <c r="M7274">
        <f>'8월'!J289</f>
        <v>0</v>
      </c>
      <c r="N7274">
        <f>'8월'!K289</f>
        <v>0</v>
      </c>
      <c r="O7274">
        <f>'8월'!L289</f>
        <v>0</v>
      </c>
      <c r="P7274" t="str">
        <f>IF(AND(검색!$C$4&lt;&gt;"",E7274&lt;&gt;"",ISNUMBER(SEARCH(검색!$C$4,E7274)),OR(D7274&lt;&gt;"",F7274&lt;&gt;"",G7274&lt;&gt;"",H7274&lt;&gt;"")),COUNT(P$1:P7273)+1,"")</f>
        <v/>
      </c>
    </row>
    <row r="7275" spans="1:16" x14ac:dyDescent="0.3">
      <c r="A7275">
        <v>7274</v>
      </c>
      <c r="B7275" t="s">
        <v>1413</v>
      </c>
      <c r="C7275">
        <v>290</v>
      </c>
      <c r="D7275">
        <f>'8월'!B290</f>
        <v>0</v>
      </c>
      <c r="E7275">
        <f t="shared" si="113"/>
        <v>0</v>
      </c>
      <c r="F7275">
        <f>'8월'!C290</f>
        <v>0</v>
      </c>
      <c r="G7275">
        <f>'8월'!D290</f>
        <v>0</v>
      </c>
      <c r="H7275">
        <f>'8월'!E290</f>
        <v>0</v>
      </c>
      <c r="I7275">
        <f>'8월'!F290</f>
        <v>0</v>
      </c>
      <c r="J7275">
        <f>'8월'!G290</f>
        <v>0</v>
      </c>
      <c r="K7275">
        <f>'8월'!H290</f>
        <v>0</v>
      </c>
      <c r="L7275">
        <f>'8월'!I290</f>
        <v>0</v>
      </c>
      <c r="M7275">
        <f>'8월'!J290</f>
        <v>0</v>
      </c>
      <c r="N7275">
        <f>'8월'!K290</f>
        <v>0</v>
      </c>
      <c r="O7275">
        <f>'8월'!L290</f>
        <v>0</v>
      </c>
      <c r="P7275" t="str">
        <f>IF(AND(검색!$C$4&lt;&gt;"",E7275&lt;&gt;"",ISNUMBER(SEARCH(검색!$C$4,E7275)),OR(D7275&lt;&gt;"",F7275&lt;&gt;"",G7275&lt;&gt;"",H7275&lt;&gt;"")),COUNT(P$1:P7274)+1,"")</f>
        <v/>
      </c>
    </row>
    <row r="7276" spans="1:16" x14ac:dyDescent="0.3">
      <c r="A7276">
        <v>7275</v>
      </c>
      <c r="B7276" t="s">
        <v>1413</v>
      </c>
      <c r="C7276">
        <v>291</v>
      </c>
      <c r="D7276">
        <f>'8월'!B291</f>
        <v>0</v>
      </c>
      <c r="E7276">
        <f t="shared" si="113"/>
        <v>0</v>
      </c>
      <c r="F7276">
        <f>'8월'!C291</f>
        <v>0</v>
      </c>
      <c r="G7276">
        <f>'8월'!D291</f>
        <v>0</v>
      </c>
      <c r="H7276">
        <f>'8월'!E291</f>
        <v>0</v>
      </c>
      <c r="I7276">
        <f>'8월'!F291</f>
        <v>0</v>
      </c>
      <c r="J7276">
        <f>'8월'!G291</f>
        <v>0</v>
      </c>
      <c r="K7276">
        <f>'8월'!H291</f>
        <v>0</v>
      </c>
      <c r="L7276">
        <f>'8월'!I291</f>
        <v>0</v>
      </c>
      <c r="M7276">
        <f>'8월'!J291</f>
        <v>0</v>
      </c>
      <c r="N7276">
        <f>'8월'!K291</f>
        <v>0</v>
      </c>
      <c r="O7276">
        <f>'8월'!L291</f>
        <v>0</v>
      </c>
      <c r="P7276" t="str">
        <f>IF(AND(검색!$C$4&lt;&gt;"",E7276&lt;&gt;"",ISNUMBER(SEARCH(검색!$C$4,E7276)),OR(D7276&lt;&gt;"",F7276&lt;&gt;"",G7276&lt;&gt;"",H7276&lt;&gt;"")),COUNT(P$1:P7275)+1,"")</f>
        <v/>
      </c>
    </row>
    <row r="7277" spans="1:16" x14ac:dyDescent="0.3">
      <c r="A7277">
        <v>7276</v>
      </c>
      <c r="B7277" t="s">
        <v>1413</v>
      </c>
      <c r="C7277">
        <v>292</v>
      </c>
      <c r="D7277">
        <f>'8월'!B292</f>
        <v>0</v>
      </c>
      <c r="E7277">
        <f t="shared" si="113"/>
        <v>0</v>
      </c>
      <c r="F7277">
        <f>'8월'!C292</f>
        <v>0</v>
      </c>
      <c r="G7277">
        <f>'8월'!D292</f>
        <v>0</v>
      </c>
      <c r="H7277">
        <f>'8월'!E292</f>
        <v>0</v>
      </c>
      <c r="I7277">
        <f>'8월'!F292</f>
        <v>0</v>
      </c>
      <c r="J7277">
        <f>'8월'!G292</f>
        <v>0</v>
      </c>
      <c r="K7277">
        <f>'8월'!H292</f>
        <v>0</v>
      </c>
      <c r="L7277">
        <f>'8월'!I292</f>
        <v>0</v>
      </c>
      <c r="M7277">
        <f>'8월'!J292</f>
        <v>0</v>
      </c>
      <c r="N7277">
        <f>'8월'!K292</f>
        <v>0</v>
      </c>
      <c r="O7277">
        <f>'8월'!L292</f>
        <v>0</v>
      </c>
      <c r="P7277" t="str">
        <f>IF(AND(검색!$C$4&lt;&gt;"",E7277&lt;&gt;"",ISNUMBER(SEARCH(검색!$C$4,E7277)),OR(D7277&lt;&gt;"",F7277&lt;&gt;"",G7277&lt;&gt;"",H7277&lt;&gt;"")),COUNT(P$1:P7276)+1,"")</f>
        <v/>
      </c>
    </row>
    <row r="7278" spans="1:16" x14ac:dyDescent="0.3">
      <c r="A7278">
        <v>7277</v>
      </c>
      <c r="B7278" t="s">
        <v>1413</v>
      </c>
      <c r="C7278">
        <v>293</v>
      </c>
      <c r="D7278">
        <f>'8월'!B293</f>
        <v>0</v>
      </c>
      <c r="E7278">
        <f t="shared" si="113"/>
        <v>0</v>
      </c>
      <c r="F7278">
        <f>'8월'!C293</f>
        <v>0</v>
      </c>
      <c r="G7278">
        <f>'8월'!D293</f>
        <v>0</v>
      </c>
      <c r="H7278">
        <f>'8월'!E293</f>
        <v>0</v>
      </c>
      <c r="I7278">
        <f>'8월'!F293</f>
        <v>0</v>
      </c>
      <c r="J7278">
        <f>'8월'!G293</f>
        <v>0</v>
      </c>
      <c r="K7278">
        <f>'8월'!H293</f>
        <v>0</v>
      </c>
      <c r="L7278">
        <f>'8월'!I293</f>
        <v>0</v>
      </c>
      <c r="M7278">
        <f>'8월'!J293</f>
        <v>0</v>
      </c>
      <c r="N7278">
        <f>'8월'!K293</f>
        <v>0</v>
      </c>
      <c r="O7278">
        <f>'8월'!L293</f>
        <v>0</v>
      </c>
      <c r="P7278" t="str">
        <f>IF(AND(검색!$C$4&lt;&gt;"",E7278&lt;&gt;"",ISNUMBER(SEARCH(검색!$C$4,E7278)),OR(D7278&lt;&gt;"",F7278&lt;&gt;"",G7278&lt;&gt;"",H7278&lt;&gt;"")),COUNT(P$1:P7277)+1,"")</f>
        <v/>
      </c>
    </row>
    <row r="7279" spans="1:16" x14ac:dyDescent="0.3">
      <c r="A7279">
        <v>7278</v>
      </c>
      <c r="B7279" t="s">
        <v>1413</v>
      </c>
      <c r="C7279">
        <v>294</v>
      </c>
      <c r="D7279">
        <f>'8월'!B294</f>
        <v>0</v>
      </c>
      <c r="E7279">
        <f t="shared" si="113"/>
        <v>0</v>
      </c>
      <c r="F7279">
        <f>'8월'!C294</f>
        <v>0</v>
      </c>
      <c r="G7279">
        <f>'8월'!D294</f>
        <v>0</v>
      </c>
      <c r="H7279">
        <f>'8월'!E294</f>
        <v>0</v>
      </c>
      <c r="I7279">
        <f>'8월'!F294</f>
        <v>0</v>
      </c>
      <c r="J7279">
        <f>'8월'!G294</f>
        <v>0</v>
      </c>
      <c r="K7279">
        <f>'8월'!H294</f>
        <v>0</v>
      </c>
      <c r="L7279">
        <f>'8월'!I294</f>
        <v>0</v>
      </c>
      <c r="M7279">
        <f>'8월'!J294</f>
        <v>0</v>
      </c>
      <c r="N7279">
        <f>'8월'!K294</f>
        <v>0</v>
      </c>
      <c r="O7279">
        <f>'8월'!L294</f>
        <v>0</v>
      </c>
      <c r="P7279" t="str">
        <f>IF(AND(검색!$C$4&lt;&gt;"",E7279&lt;&gt;"",ISNUMBER(SEARCH(검색!$C$4,E7279)),OR(D7279&lt;&gt;"",F7279&lt;&gt;"",G7279&lt;&gt;"",H7279&lt;&gt;"")),COUNT(P$1:P7278)+1,"")</f>
        <v/>
      </c>
    </row>
    <row r="7280" spans="1:16" x14ac:dyDescent="0.3">
      <c r="A7280">
        <v>7279</v>
      </c>
      <c r="B7280" t="s">
        <v>1413</v>
      </c>
      <c r="C7280">
        <v>295</v>
      </c>
      <c r="D7280">
        <f>'8월'!B295</f>
        <v>0</v>
      </c>
      <c r="E7280">
        <f t="shared" si="113"/>
        <v>0</v>
      </c>
      <c r="F7280">
        <f>'8월'!C295</f>
        <v>0</v>
      </c>
      <c r="G7280">
        <f>'8월'!D295</f>
        <v>0</v>
      </c>
      <c r="H7280">
        <f>'8월'!E295</f>
        <v>0</v>
      </c>
      <c r="I7280">
        <f>'8월'!F295</f>
        <v>0</v>
      </c>
      <c r="J7280">
        <f>'8월'!G295</f>
        <v>0</v>
      </c>
      <c r="K7280">
        <f>'8월'!H295</f>
        <v>0</v>
      </c>
      <c r="L7280">
        <f>'8월'!I295</f>
        <v>0</v>
      </c>
      <c r="M7280">
        <f>'8월'!J295</f>
        <v>0</v>
      </c>
      <c r="N7280">
        <f>'8월'!K295</f>
        <v>0</v>
      </c>
      <c r="O7280">
        <f>'8월'!L295</f>
        <v>0</v>
      </c>
      <c r="P7280" t="str">
        <f>IF(AND(검색!$C$4&lt;&gt;"",E7280&lt;&gt;"",ISNUMBER(SEARCH(검색!$C$4,E7280)),OR(D7280&lt;&gt;"",F7280&lt;&gt;"",G7280&lt;&gt;"",H7280&lt;&gt;"")),COUNT(P$1:P7279)+1,"")</f>
        <v/>
      </c>
    </row>
    <row r="7281" spans="1:16" x14ac:dyDescent="0.3">
      <c r="A7281">
        <v>7280</v>
      </c>
      <c r="B7281" t="s">
        <v>1413</v>
      </c>
      <c r="C7281">
        <v>296</v>
      </c>
      <c r="D7281">
        <f>'8월'!B296</f>
        <v>0</v>
      </c>
      <c r="E7281">
        <f t="shared" si="113"/>
        <v>0</v>
      </c>
      <c r="F7281">
        <f>'8월'!C296</f>
        <v>0</v>
      </c>
      <c r="G7281">
        <f>'8월'!D296</f>
        <v>0</v>
      </c>
      <c r="H7281">
        <f>'8월'!E296</f>
        <v>0</v>
      </c>
      <c r="I7281">
        <f>'8월'!F296</f>
        <v>0</v>
      </c>
      <c r="J7281">
        <f>'8월'!G296</f>
        <v>0</v>
      </c>
      <c r="K7281">
        <f>'8월'!H296</f>
        <v>0</v>
      </c>
      <c r="L7281">
        <f>'8월'!I296</f>
        <v>0</v>
      </c>
      <c r="M7281">
        <f>'8월'!J296</f>
        <v>0</v>
      </c>
      <c r="N7281">
        <f>'8월'!K296</f>
        <v>0</v>
      </c>
      <c r="O7281">
        <f>'8월'!L296</f>
        <v>0</v>
      </c>
      <c r="P7281" t="str">
        <f>IF(AND(검색!$C$4&lt;&gt;"",E7281&lt;&gt;"",ISNUMBER(SEARCH(검색!$C$4,E7281)),OR(D7281&lt;&gt;"",F7281&lt;&gt;"",G7281&lt;&gt;"",H7281&lt;&gt;"")),COUNT(P$1:P7280)+1,"")</f>
        <v/>
      </c>
    </row>
    <row r="7282" spans="1:16" x14ac:dyDescent="0.3">
      <c r="A7282">
        <v>7281</v>
      </c>
      <c r="B7282" t="s">
        <v>1413</v>
      </c>
      <c r="C7282">
        <v>297</v>
      </c>
      <c r="D7282">
        <f>'8월'!B297</f>
        <v>0</v>
      </c>
      <c r="E7282">
        <f t="shared" si="113"/>
        <v>0</v>
      </c>
      <c r="F7282">
        <f>'8월'!C297</f>
        <v>0</v>
      </c>
      <c r="G7282">
        <f>'8월'!D297</f>
        <v>0</v>
      </c>
      <c r="H7282">
        <f>'8월'!E297</f>
        <v>0</v>
      </c>
      <c r="I7282">
        <f>'8월'!F297</f>
        <v>0</v>
      </c>
      <c r="J7282">
        <f>'8월'!G297</f>
        <v>0</v>
      </c>
      <c r="K7282">
        <f>'8월'!H297</f>
        <v>0</v>
      </c>
      <c r="L7282">
        <f>'8월'!I297</f>
        <v>0</v>
      </c>
      <c r="M7282">
        <f>'8월'!J297</f>
        <v>0</v>
      </c>
      <c r="N7282">
        <f>'8월'!K297</f>
        <v>0</v>
      </c>
      <c r="O7282">
        <f>'8월'!L297</f>
        <v>0</v>
      </c>
      <c r="P7282" t="str">
        <f>IF(AND(검색!$C$4&lt;&gt;"",E7282&lt;&gt;"",ISNUMBER(SEARCH(검색!$C$4,E7282)),OR(D7282&lt;&gt;"",F7282&lt;&gt;"",G7282&lt;&gt;"",H7282&lt;&gt;"")),COUNT(P$1:P7281)+1,"")</f>
        <v/>
      </c>
    </row>
    <row r="7283" spans="1:16" x14ac:dyDescent="0.3">
      <c r="A7283">
        <v>7282</v>
      </c>
      <c r="B7283" t="s">
        <v>1413</v>
      </c>
      <c r="C7283">
        <v>298</v>
      </c>
      <c r="D7283">
        <f>'8월'!B298</f>
        <v>0</v>
      </c>
      <c r="E7283">
        <f t="shared" si="113"/>
        <v>0</v>
      </c>
      <c r="F7283">
        <f>'8월'!C298</f>
        <v>0</v>
      </c>
      <c r="G7283">
        <f>'8월'!D298</f>
        <v>0</v>
      </c>
      <c r="H7283">
        <f>'8월'!E298</f>
        <v>0</v>
      </c>
      <c r="I7283">
        <f>'8월'!F298</f>
        <v>0</v>
      </c>
      <c r="J7283">
        <f>'8월'!G298</f>
        <v>0</v>
      </c>
      <c r="K7283">
        <f>'8월'!H298</f>
        <v>0</v>
      </c>
      <c r="L7283">
        <f>'8월'!I298</f>
        <v>0</v>
      </c>
      <c r="M7283">
        <f>'8월'!J298</f>
        <v>0</v>
      </c>
      <c r="N7283">
        <f>'8월'!K298</f>
        <v>0</v>
      </c>
      <c r="O7283">
        <f>'8월'!L298</f>
        <v>0</v>
      </c>
      <c r="P7283" t="str">
        <f>IF(AND(검색!$C$4&lt;&gt;"",E7283&lt;&gt;"",ISNUMBER(SEARCH(검색!$C$4,E7283)),OR(D7283&lt;&gt;"",F7283&lt;&gt;"",G7283&lt;&gt;"",H7283&lt;&gt;"")),COUNT(P$1:P7282)+1,"")</f>
        <v/>
      </c>
    </row>
    <row r="7284" spans="1:16" x14ac:dyDescent="0.3">
      <c r="A7284">
        <v>7283</v>
      </c>
      <c r="B7284" t="s">
        <v>1413</v>
      </c>
      <c r="C7284">
        <v>299</v>
      </c>
      <c r="D7284">
        <f>'8월'!B299</f>
        <v>0</v>
      </c>
      <c r="E7284">
        <f t="shared" si="113"/>
        <v>0</v>
      </c>
      <c r="F7284">
        <f>'8월'!C299</f>
        <v>0</v>
      </c>
      <c r="G7284">
        <f>'8월'!D299</f>
        <v>0</v>
      </c>
      <c r="H7284">
        <f>'8월'!E299</f>
        <v>0</v>
      </c>
      <c r="I7284">
        <f>'8월'!F299</f>
        <v>0</v>
      </c>
      <c r="J7284">
        <f>'8월'!G299</f>
        <v>0</v>
      </c>
      <c r="K7284">
        <f>'8월'!H299</f>
        <v>0</v>
      </c>
      <c r="L7284">
        <f>'8월'!I299</f>
        <v>0</v>
      </c>
      <c r="M7284">
        <f>'8월'!J299</f>
        <v>0</v>
      </c>
      <c r="N7284">
        <f>'8월'!K299</f>
        <v>0</v>
      </c>
      <c r="O7284">
        <f>'8월'!L299</f>
        <v>0</v>
      </c>
      <c r="P7284" t="str">
        <f>IF(AND(검색!$C$4&lt;&gt;"",E7284&lt;&gt;"",ISNUMBER(SEARCH(검색!$C$4,E7284)),OR(D7284&lt;&gt;"",F7284&lt;&gt;"",G7284&lt;&gt;"",H7284&lt;&gt;"")),COUNT(P$1:P7283)+1,"")</f>
        <v/>
      </c>
    </row>
    <row r="7285" spans="1:16" x14ac:dyDescent="0.3">
      <c r="A7285">
        <v>7284</v>
      </c>
      <c r="B7285" t="s">
        <v>1413</v>
      </c>
      <c r="C7285">
        <v>300</v>
      </c>
      <c r="D7285">
        <f>'8월'!B300</f>
        <v>0</v>
      </c>
      <c r="E7285">
        <f t="shared" si="113"/>
        <v>0</v>
      </c>
      <c r="F7285">
        <f>'8월'!C300</f>
        <v>0</v>
      </c>
      <c r="G7285">
        <f>'8월'!D300</f>
        <v>0</v>
      </c>
      <c r="H7285">
        <f>'8월'!E300</f>
        <v>0</v>
      </c>
      <c r="I7285">
        <f>'8월'!F300</f>
        <v>0</v>
      </c>
      <c r="J7285">
        <f>'8월'!G300</f>
        <v>0</v>
      </c>
      <c r="K7285">
        <f>'8월'!H300</f>
        <v>0</v>
      </c>
      <c r="L7285">
        <f>'8월'!I300</f>
        <v>0</v>
      </c>
      <c r="M7285">
        <f>'8월'!J300</f>
        <v>0</v>
      </c>
      <c r="N7285">
        <f>'8월'!K300</f>
        <v>0</v>
      </c>
      <c r="O7285">
        <f>'8월'!L300</f>
        <v>0</v>
      </c>
      <c r="P7285" t="str">
        <f>IF(AND(검색!$C$4&lt;&gt;"",E7285&lt;&gt;"",ISNUMBER(SEARCH(검색!$C$4,E7285)),OR(D7285&lt;&gt;"",F7285&lt;&gt;"",G7285&lt;&gt;"",H7285&lt;&gt;"")),COUNT(P$1:P7284)+1,"")</f>
        <v/>
      </c>
    </row>
    <row r="7286" spans="1:16" x14ac:dyDescent="0.3">
      <c r="A7286">
        <v>7285</v>
      </c>
      <c r="B7286" t="s">
        <v>1413</v>
      </c>
      <c r="C7286">
        <v>301</v>
      </c>
      <c r="D7286">
        <f>'8월'!B301</f>
        <v>0</v>
      </c>
      <c r="E7286">
        <f t="shared" si="113"/>
        <v>0</v>
      </c>
      <c r="F7286">
        <f>'8월'!C301</f>
        <v>0</v>
      </c>
      <c r="G7286">
        <f>'8월'!D301</f>
        <v>0</v>
      </c>
      <c r="H7286">
        <f>'8월'!E301</f>
        <v>0</v>
      </c>
      <c r="I7286">
        <f>'8월'!F301</f>
        <v>0</v>
      </c>
      <c r="J7286">
        <f>'8월'!G301</f>
        <v>0</v>
      </c>
      <c r="K7286">
        <f>'8월'!H301</f>
        <v>0</v>
      </c>
      <c r="L7286">
        <f>'8월'!I301</f>
        <v>0</v>
      </c>
      <c r="M7286">
        <f>'8월'!J301</f>
        <v>0</v>
      </c>
      <c r="N7286">
        <f>'8월'!K301</f>
        <v>0</v>
      </c>
      <c r="O7286">
        <f>'8월'!L301</f>
        <v>0</v>
      </c>
      <c r="P7286" t="str">
        <f>IF(AND(검색!$C$4&lt;&gt;"",E7286&lt;&gt;"",ISNUMBER(SEARCH(검색!$C$4,E7286)),OR(D7286&lt;&gt;"",F7286&lt;&gt;"",G7286&lt;&gt;"",H7286&lt;&gt;"")),COUNT(P$1:P7285)+1,"")</f>
        <v/>
      </c>
    </row>
    <row r="7287" spans="1:16" x14ac:dyDescent="0.3">
      <c r="A7287">
        <v>7286</v>
      </c>
      <c r="B7287" t="s">
        <v>1413</v>
      </c>
      <c r="C7287">
        <v>302</v>
      </c>
      <c r="D7287">
        <f>'8월'!B302</f>
        <v>0</v>
      </c>
      <c r="E7287">
        <f t="shared" si="113"/>
        <v>0</v>
      </c>
      <c r="F7287">
        <f>'8월'!C302</f>
        <v>0</v>
      </c>
      <c r="G7287">
        <f>'8월'!D302</f>
        <v>0</v>
      </c>
      <c r="H7287">
        <f>'8월'!E302</f>
        <v>0</v>
      </c>
      <c r="I7287">
        <f>'8월'!F302</f>
        <v>0</v>
      </c>
      <c r="J7287">
        <f>'8월'!G302</f>
        <v>0</v>
      </c>
      <c r="K7287">
        <f>'8월'!H302</f>
        <v>0</v>
      </c>
      <c r="L7287">
        <f>'8월'!I302</f>
        <v>0</v>
      </c>
      <c r="M7287">
        <f>'8월'!J302</f>
        <v>0</v>
      </c>
      <c r="N7287">
        <f>'8월'!K302</f>
        <v>0</v>
      </c>
      <c r="O7287">
        <f>'8월'!L302</f>
        <v>0</v>
      </c>
      <c r="P7287" t="str">
        <f>IF(AND(검색!$C$4&lt;&gt;"",E7287&lt;&gt;"",ISNUMBER(SEARCH(검색!$C$4,E7287)),OR(D7287&lt;&gt;"",F7287&lt;&gt;"",G7287&lt;&gt;"",H7287&lt;&gt;"")),COUNT(P$1:P7286)+1,"")</f>
        <v/>
      </c>
    </row>
    <row r="7288" spans="1:16" x14ac:dyDescent="0.3">
      <c r="A7288">
        <v>7287</v>
      </c>
      <c r="B7288" t="s">
        <v>1413</v>
      </c>
      <c r="C7288">
        <v>303</v>
      </c>
      <c r="D7288">
        <f>'8월'!B303</f>
        <v>0</v>
      </c>
      <c r="E7288">
        <f t="shared" si="113"/>
        <v>0</v>
      </c>
      <c r="F7288">
        <f>'8월'!C303</f>
        <v>0</v>
      </c>
      <c r="G7288">
        <f>'8월'!D303</f>
        <v>0</v>
      </c>
      <c r="H7288">
        <f>'8월'!E303</f>
        <v>0</v>
      </c>
      <c r="I7288">
        <f>'8월'!F303</f>
        <v>0</v>
      </c>
      <c r="J7288">
        <f>'8월'!G303</f>
        <v>0</v>
      </c>
      <c r="K7288">
        <f>'8월'!H303</f>
        <v>0</v>
      </c>
      <c r="L7288">
        <f>'8월'!I303</f>
        <v>0</v>
      </c>
      <c r="M7288">
        <f>'8월'!J303</f>
        <v>0</v>
      </c>
      <c r="N7288">
        <f>'8월'!K303</f>
        <v>0</v>
      </c>
      <c r="O7288">
        <f>'8월'!L303</f>
        <v>0</v>
      </c>
      <c r="P7288" t="str">
        <f>IF(AND(검색!$C$4&lt;&gt;"",E7288&lt;&gt;"",ISNUMBER(SEARCH(검색!$C$4,E7288)),OR(D7288&lt;&gt;"",F7288&lt;&gt;"",G7288&lt;&gt;"",H7288&lt;&gt;"")),COUNT(P$1:P7287)+1,"")</f>
        <v/>
      </c>
    </row>
    <row r="7289" spans="1:16" x14ac:dyDescent="0.3">
      <c r="A7289">
        <v>7288</v>
      </c>
      <c r="B7289" t="s">
        <v>1413</v>
      </c>
      <c r="C7289">
        <v>304</v>
      </c>
      <c r="D7289">
        <f>'8월'!B304</f>
        <v>0</v>
      </c>
      <c r="E7289">
        <f t="shared" si="113"/>
        <v>0</v>
      </c>
      <c r="F7289">
        <f>'8월'!C304</f>
        <v>0</v>
      </c>
      <c r="G7289">
        <f>'8월'!D304</f>
        <v>0</v>
      </c>
      <c r="H7289">
        <f>'8월'!E304</f>
        <v>0</v>
      </c>
      <c r="I7289">
        <f>'8월'!F304</f>
        <v>0</v>
      </c>
      <c r="J7289">
        <f>'8월'!G304</f>
        <v>0</v>
      </c>
      <c r="K7289">
        <f>'8월'!H304</f>
        <v>0</v>
      </c>
      <c r="L7289">
        <f>'8월'!I304</f>
        <v>0</v>
      </c>
      <c r="M7289">
        <f>'8월'!J304</f>
        <v>0</v>
      </c>
      <c r="N7289">
        <f>'8월'!K304</f>
        <v>0</v>
      </c>
      <c r="O7289">
        <f>'8월'!L304</f>
        <v>0</v>
      </c>
      <c r="P7289" t="str">
        <f>IF(AND(검색!$C$4&lt;&gt;"",E7289&lt;&gt;"",ISNUMBER(SEARCH(검색!$C$4,E7289)),OR(D7289&lt;&gt;"",F7289&lt;&gt;"",G7289&lt;&gt;"",H7289&lt;&gt;"")),COUNT(P$1:P7288)+1,"")</f>
        <v/>
      </c>
    </row>
    <row r="7290" spans="1:16" x14ac:dyDescent="0.3">
      <c r="A7290">
        <v>7289</v>
      </c>
      <c r="B7290" t="s">
        <v>1413</v>
      </c>
      <c r="C7290">
        <v>305</v>
      </c>
      <c r="D7290">
        <f>'8월'!B305</f>
        <v>0</v>
      </c>
      <c r="E7290">
        <f t="shared" si="113"/>
        <v>0</v>
      </c>
      <c r="F7290">
        <f>'8월'!C305</f>
        <v>0</v>
      </c>
      <c r="G7290">
        <f>'8월'!D305</f>
        <v>0</v>
      </c>
      <c r="H7290">
        <f>'8월'!E305</f>
        <v>0</v>
      </c>
      <c r="I7290">
        <f>'8월'!F305</f>
        <v>0</v>
      </c>
      <c r="J7290">
        <f>'8월'!G305</f>
        <v>0</v>
      </c>
      <c r="K7290">
        <f>'8월'!H305</f>
        <v>0</v>
      </c>
      <c r="L7290">
        <f>'8월'!I305</f>
        <v>0</v>
      </c>
      <c r="M7290">
        <f>'8월'!J305</f>
        <v>0</v>
      </c>
      <c r="N7290">
        <f>'8월'!K305</f>
        <v>0</v>
      </c>
      <c r="O7290">
        <f>'8월'!L305</f>
        <v>0</v>
      </c>
      <c r="P7290" t="str">
        <f>IF(AND(검색!$C$4&lt;&gt;"",E7290&lt;&gt;"",ISNUMBER(SEARCH(검색!$C$4,E7290)),OR(D7290&lt;&gt;"",F7290&lt;&gt;"",G7290&lt;&gt;"",H7290&lt;&gt;"")),COUNT(P$1:P7289)+1,"")</f>
        <v/>
      </c>
    </row>
    <row r="7291" spans="1:16" x14ac:dyDescent="0.3">
      <c r="A7291">
        <v>7290</v>
      </c>
      <c r="B7291" t="s">
        <v>1413</v>
      </c>
      <c r="C7291">
        <v>306</v>
      </c>
      <c r="D7291">
        <f>'8월'!B306</f>
        <v>0</v>
      </c>
      <c r="E7291">
        <f t="shared" si="113"/>
        <v>0</v>
      </c>
      <c r="F7291">
        <f>'8월'!C306</f>
        <v>0</v>
      </c>
      <c r="G7291">
        <f>'8월'!D306</f>
        <v>0</v>
      </c>
      <c r="H7291">
        <f>'8월'!E306</f>
        <v>0</v>
      </c>
      <c r="I7291">
        <f>'8월'!F306</f>
        <v>0</v>
      </c>
      <c r="J7291">
        <f>'8월'!G306</f>
        <v>0</v>
      </c>
      <c r="K7291">
        <f>'8월'!H306</f>
        <v>0</v>
      </c>
      <c r="L7291">
        <f>'8월'!I306</f>
        <v>0</v>
      </c>
      <c r="M7291">
        <f>'8월'!J306</f>
        <v>0</v>
      </c>
      <c r="N7291">
        <f>'8월'!K306</f>
        <v>0</v>
      </c>
      <c r="O7291">
        <f>'8월'!L306</f>
        <v>0</v>
      </c>
      <c r="P7291" t="str">
        <f>IF(AND(검색!$C$4&lt;&gt;"",E7291&lt;&gt;"",ISNUMBER(SEARCH(검색!$C$4,E7291)),OR(D7291&lt;&gt;"",F7291&lt;&gt;"",G7291&lt;&gt;"",H7291&lt;&gt;"")),COUNT(P$1:P7290)+1,"")</f>
        <v/>
      </c>
    </row>
    <row r="7292" spans="1:16" x14ac:dyDescent="0.3">
      <c r="A7292">
        <v>7291</v>
      </c>
      <c r="B7292" t="s">
        <v>1413</v>
      </c>
      <c r="C7292">
        <v>307</v>
      </c>
      <c r="D7292">
        <f>'8월'!B307</f>
        <v>0</v>
      </c>
      <c r="E7292">
        <f t="shared" si="113"/>
        <v>0</v>
      </c>
      <c r="F7292">
        <f>'8월'!C307</f>
        <v>0</v>
      </c>
      <c r="G7292">
        <f>'8월'!D307</f>
        <v>0</v>
      </c>
      <c r="H7292">
        <f>'8월'!E307</f>
        <v>0</v>
      </c>
      <c r="I7292">
        <f>'8월'!F307</f>
        <v>0</v>
      </c>
      <c r="J7292">
        <f>'8월'!G307</f>
        <v>0</v>
      </c>
      <c r="K7292">
        <f>'8월'!H307</f>
        <v>0</v>
      </c>
      <c r="L7292">
        <f>'8월'!I307</f>
        <v>0</v>
      </c>
      <c r="M7292">
        <f>'8월'!J307</f>
        <v>0</v>
      </c>
      <c r="N7292">
        <f>'8월'!K307</f>
        <v>0</v>
      </c>
      <c r="O7292">
        <f>'8월'!L307</f>
        <v>0</v>
      </c>
      <c r="P7292" t="str">
        <f>IF(AND(검색!$C$4&lt;&gt;"",E7292&lt;&gt;"",ISNUMBER(SEARCH(검색!$C$4,E7292)),OR(D7292&lt;&gt;"",F7292&lt;&gt;"",G7292&lt;&gt;"",H7292&lt;&gt;"")),COUNT(P$1:P7291)+1,"")</f>
        <v/>
      </c>
    </row>
    <row r="7293" spans="1:16" x14ac:dyDescent="0.3">
      <c r="A7293">
        <v>7292</v>
      </c>
      <c r="B7293" t="s">
        <v>1413</v>
      </c>
      <c r="C7293">
        <v>308</v>
      </c>
      <c r="D7293">
        <f>'8월'!B308</f>
        <v>0</v>
      </c>
      <c r="E7293">
        <f t="shared" si="113"/>
        <v>0</v>
      </c>
      <c r="F7293">
        <f>'8월'!C308</f>
        <v>0</v>
      </c>
      <c r="G7293">
        <f>'8월'!D308</f>
        <v>0</v>
      </c>
      <c r="H7293">
        <f>'8월'!E308</f>
        <v>0</v>
      </c>
      <c r="I7293">
        <f>'8월'!F308</f>
        <v>0</v>
      </c>
      <c r="J7293">
        <f>'8월'!G308</f>
        <v>0</v>
      </c>
      <c r="K7293">
        <f>'8월'!H308</f>
        <v>0</v>
      </c>
      <c r="L7293">
        <f>'8월'!I308</f>
        <v>0</v>
      </c>
      <c r="M7293">
        <f>'8월'!J308</f>
        <v>0</v>
      </c>
      <c r="N7293">
        <f>'8월'!K308</f>
        <v>0</v>
      </c>
      <c r="O7293">
        <f>'8월'!L308</f>
        <v>0</v>
      </c>
      <c r="P7293" t="str">
        <f>IF(AND(검색!$C$4&lt;&gt;"",E7293&lt;&gt;"",ISNUMBER(SEARCH(검색!$C$4,E7293)),OR(D7293&lt;&gt;"",F7293&lt;&gt;"",G7293&lt;&gt;"",H7293&lt;&gt;"")),COUNT(P$1:P7292)+1,"")</f>
        <v/>
      </c>
    </row>
    <row r="7294" spans="1:16" x14ac:dyDescent="0.3">
      <c r="A7294">
        <v>7293</v>
      </c>
      <c r="B7294" t="s">
        <v>1413</v>
      </c>
      <c r="C7294">
        <v>309</v>
      </c>
      <c r="D7294">
        <f>'8월'!B309</f>
        <v>0</v>
      </c>
      <c r="E7294">
        <f t="shared" si="113"/>
        <v>0</v>
      </c>
      <c r="F7294">
        <f>'8월'!C309</f>
        <v>0</v>
      </c>
      <c r="G7294">
        <f>'8월'!D309</f>
        <v>0</v>
      </c>
      <c r="H7294">
        <f>'8월'!E309</f>
        <v>0</v>
      </c>
      <c r="I7294">
        <f>'8월'!F309</f>
        <v>0</v>
      </c>
      <c r="J7294">
        <f>'8월'!G309</f>
        <v>0</v>
      </c>
      <c r="K7294">
        <f>'8월'!H309</f>
        <v>0</v>
      </c>
      <c r="L7294">
        <f>'8월'!I309</f>
        <v>0</v>
      </c>
      <c r="M7294">
        <f>'8월'!J309</f>
        <v>0</v>
      </c>
      <c r="N7294">
        <f>'8월'!K309</f>
        <v>0</v>
      </c>
      <c r="O7294">
        <f>'8월'!L309</f>
        <v>0</v>
      </c>
      <c r="P7294" t="str">
        <f>IF(AND(검색!$C$4&lt;&gt;"",E7294&lt;&gt;"",ISNUMBER(SEARCH(검색!$C$4,E7294)),OR(D7294&lt;&gt;"",F7294&lt;&gt;"",G7294&lt;&gt;"",H7294&lt;&gt;"")),COUNT(P$1:P7293)+1,"")</f>
        <v/>
      </c>
    </row>
    <row r="7295" spans="1:16" x14ac:dyDescent="0.3">
      <c r="A7295">
        <v>7294</v>
      </c>
      <c r="B7295" t="s">
        <v>1413</v>
      </c>
      <c r="C7295">
        <v>310</v>
      </c>
      <c r="D7295">
        <f>'8월'!B310</f>
        <v>0</v>
      </c>
      <c r="E7295">
        <f t="shared" si="113"/>
        <v>0</v>
      </c>
      <c r="F7295">
        <f>'8월'!C310</f>
        <v>0</v>
      </c>
      <c r="G7295">
        <f>'8월'!D310</f>
        <v>0</v>
      </c>
      <c r="H7295">
        <f>'8월'!E310</f>
        <v>0</v>
      </c>
      <c r="I7295">
        <f>'8월'!F310</f>
        <v>0</v>
      </c>
      <c r="J7295">
        <f>'8월'!G310</f>
        <v>0</v>
      </c>
      <c r="K7295">
        <f>'8월'!H310</f>
        <v>0</v>
      </c>
      <c r="L7295">
        <f>'8월'!I310</f>
        <v>0</v>
      </c>
      <c r="M7295">
        <f>'8월'!J310</f>
        <v>0</v>
      </c>
      <c r="N7295">
        <f>'8월'!K310</f>
        <v>0</v>
      </c>
      <c r="O7295">
        <f>'8월'!L310</f>
        <v>0</v>
      </c>
      <c r="P7295" t="str">
        <f>IF(AND(검색!$C$4&lt;&gt;"",E7295&lt;&gt;"",ISNUMBER(SEARCH(검색!$C$4,E7295)),OR(D7295&lt;&gt;"",F7295&lt;&gt;"",G7295&lt;&gt;"",H7295&lt;&gt;"")),COUNT(P$1:P7294)+1,"")</f>
        <v/>
      </c>
    </row>
    <row r="7296" spans="1:16" x14ac:dyDescent="0.3">
      <c r="A7296">
        <v>7295</v>
      </c>
      <c r="B7296" t="s">
        <v>1413</v>
      </c>
      <c r="C7296">
        <v>311</v>
      </c>
      <c r="D7296">
        <f>'8월'!B311</f>
        <v>0</v>
      </c>
      <c r="E7296">
        <f t="shared" si="113"/>
        <v>0</v>
      </c>
      <c r="F7296">
        <f>'8월'!C311</f>
        <v>0</v>
      </c>
      <c r="G7296">
        <f>'8월'!D311</f>
        <v>0</v>
      </c>
      <c r="H7296">
        <f>'8월'!E311</f>
        <v>0</v>
      </c>
      <c r="I7296">
        <f>'8월'!F311</f>
        <v>0</v>
      </c>
      <c r="J7296">
        <f>'8월'!G311</f>
        <v>0</v>
      </c>
      <c r="K7296">
        <f>'8월'!H311</f>
        <v>0</v>
      </c>
      <c r="L7296">
        <f>'8월'!I311</f>
        <v>0</v>
      </c>
      <c r="M7296">
        <f>'8월'!J311</f>
        <v>0</v>
      </c>
      <c r="N7296">
        <f>'8월'!K311</f>
        <v>0</v>
      </c>
      <c r="O7296">
        <f>'8월'!L311</f>
        <v>0</v>
      </c>
      <c r="P7296" t="str">
        <f>IF(AND(검색!$C$4&lt;&gt;"",E7296&lt;&gt;"",ISNUMBER(SEARCH(검색!$C$4,E7296)),OR(D7296&lt;&gt;"",F7296&lt;&gt;"",G7296&lt;&gt;"",H7296&lt;&gt;"")),COUNT(P$1:P7295)+1,"")</f>
        <v/>
      </c>
    </row>
    <row r="7297" spans="1:16" x14ac:dyDescent="0.3">
      <c r="A7297">
        <v>7296</v>
      </c>
      <c r="B7297" t="s">
        <v>1413</v>
      </c>
      <c r="C7297">
        <v>312</v>
      </c>
      <c r="D7297">
        <f>'8월'!B312</f>
        <v>0</v>
      </c>
      <c r="E7297">
        <f t="shared" si="113"/>
        <v>0</v>
      </c>
      <c r="F7297">
        <f>'8월'!C312</f>
        <v>0</v>
      </c>
      <c r="G7297">
        <f>'8월'!D312</f>
        <v>0</v>
      </c>
      <c r="H7297">
        <f>'8월'!E312</f>
        <v>0</v>
      </c>
      <c r="I7297">
        <f>'8월'!F312</f>
        <v>0</v>
      </c>
      <c r="J7297">
        <f>'8월'!G312</f>
        <v>0</v>
      </c>
      <c r="K7297">
        <f>'8월'!H312</f>
        <v>0</v>
      </c>
      <c r="L7297">
        <f>'8월'!I312</f>
        <v>0</v>
      </c>
      <c r="M7297">
        <f>'8월'!J312</f>
        <v>0</v>
      </c>
      <c r="N7297">
        <f>'8월'!K312</f>
        <v>0</v>
      </c>
      <c r="O7297">
        <f>'8월'!L312</f>
        <v>0</v>
      </c>
      <c r="P7297" t="str">
        <f>IF(AND(검색!$C$4&lt;&gt;"",E7297&lt;&gt;"",ISNUMBER(SEARCH(검색!$C$4,E7297)),OR(D7297&lt;&gt;"",F7297&lt;&gt;"",G7297&lt;&gt;"",H7297&lt;&gt;"")),COUNT(P$1:P7296)+1,"")</f>
        <v/>
      </c>
    </row>
    <row r="7298" spans="1:16" x14ac:dyDescent="0.3">
      <c r="A7298">
        <v>7297</v>
      </c>
      <c r="B7298" t="s">
        <v>1413</v>
      </c>
      <c r="C7298">
        <v>313</v>
      </c>
      <c r="D7298">
        <f>'8월'!B313</f>
        <v>0</v>
      </c>
      <c r="E7298">
        <f t="shared" si="113"/>
        <v>0</v>
      </c>
      <c r="F7298">
        <f>'8월'!C313</f>
        <v>0</v>
      </c>
      <c r="G7298">
        <f>'8월'!D313</f>
        <v>0</v>
      </c>
      <c r="H7298">
        <f>'8월'!E313</f>
        <v>0</v>
      </c>
      <c r="I7298">
        <f>'8월'!F313</f>
        <v>0</v>
      </c>
      <c r="J7298">
        <f>'8월'!G313</f>
        <v>0</v>
      </c>
      <c r="K7298">
        <f>'8월'!H313</f>
        <v>0</v>
      </c>
      <c r="L7298">
        <f>'8월'!I313</f>
        <v>0</v>
      </c>
      <c r="M7298">
        <f>'8월'!J313</f>
        <v>0</v>
      </c>
      <c r="N7298">
        <f>'8월'!K313</f>
        <v>0</v>
      </c>
      <c r="O7298">
        <f>'8월'!L313</f>
        <v>0</v>
      </c>
      <c r="P7298" t="str">
        <f>IF(AND(검색!$C$4&lt;&gt;"",E7298&lt;&gt;"",ISNUMBER(SEARCH(검색!$C$4,E7298)),OR(D7298&lt;&gt;"",F7298&lt;&gt;"",G7298&lt;&gt;"",H7298&lt;&gt;"")),COUNT(P$1:P7297)+1,"")</f>
        <v/>
      </c>
    </row>
    <row r="7299" spans="1:16" x14ac:dyDescent="0.3">
      <c r="A7299">
        <v>7298</v>
      </c>
      <c r="B7299" t="s">
        <v>1413</v>
      </c>
      <c r="C7299">
        <v>314</v>
      </c>
      <c r="D7299">
        <f>'8월'!B314</f>
        <v>0</v>
      </c>
      <c r="E7299">
        <f t="shared" ref="E7299:E7362" si="114">IF(D7299&lt;&gt;"",D7299,IF(B7299=B7298,E7298,""))</f>
        <v>0</v>
      </c>
      <c r="F7299">
        <f>'8월'!C314</f>
        <v>0</v>
      </c>
      <c r="G7299">
        <f>'8월'!D314</f>
        <v>0</v>
      </c>
      <c r="H7299">
        <f>'8월'!E314</f>
        <v>0</v>
      </c>
      <c r="I7299">
        <f>'8월'!F314</f>
        <v>0</v>
      </c>
      <c r="J7299">
        <f>'8월'!G314</f>
        <v>0</v>
      </c>
      <c r="K7299">
        <f>'8월'!H314</f>
        <v>0</v>
      </c>
      <c r="L7299">
        <f>'8월'!I314</f>
        <v>0</v>
      </c>
      <c r="M7299">
        <f>'8월'!J314</f>
        <v>0</v>
      </c>
      <c r="N7299">
        <f>'8월'!K314</f>
        <v>0</v>
      </c>
      <c r="O7299">
        <f>'8월'!L314</f>
        <v>0</v>
      </c>
      <c r="P7299" t="str">
        <f>IF(AND(검색!$C$4&lt;&gt;"",E7299&lt;&gt;"",ISNUMBER(SEARCH(검색!$C$4,E7299)),OR(D7299&lt;&gt;"",F7299&lt;&gt;"",G7299&lt;&gt;"",H7299&lt;&gt;"")),COUNT(P$1:P7298)+1,"")</f>
        <v/>
      </c>
    </row>
    <row r="7300" spans="1:16" x14ac:dyDescent="0.3">
      <c r="A7300">
        <v>7299</v>
      </c>
      <c r="B7300" t="s">
        <v>1413</v>
      </c>
      <c r="C7300">
        <v>315</v>
      </c>
      <c r="D7300">
        <f>'8월'!B315</f>
        <v>0</v>
      </c>
      <c r="E7300">
        <f t="shared" si="114"/>
        <v>0</v>
      </c>
      <c r="F7300">
        <f>'8월'!C315</f>
        <v>0</v>
      </c>
      <c r="G7300">
        <f>'8월'!D315</f>
        <v>0</v>
      </c>
      <c r="H7300">
        <f>'8월'!E315</f>
        <v>0</v>
      </c>
      <c r="I7300">
        <f>'8월'!F315</f>
        <v>0</v>
      </c>
      <c r="J7300">
        <f>'8월'!G315</f>
        <v>0</v>
      </c>
      <c r="K7300">
        <f>'8월'!H315</f>
        <v>0</v>
      </c>
      <c r="L7300">
        <f>'8월'!I315</f>
        <v>0</v>
      </c>
      <c r="M7300">
        <f>'8월'!J315</f>
        <v>0</v>
      </c>
      <c r="N7300">
        <f>'8월'!K315</f>
        <v>0</v>
      </c>
      <c r="O7300">
        <f>'8월'!L315</f>
        <v>0</v>
      </c>
      <c r="P7300" t="str">
        <f>IF(AND(검색!$C$4&lt;&gt;"",E7300&lt;&gt;"",ISNUMBER(SEARCH(검색!$C$4,E7300)),OR(D7300&lt;&gt;"",F7300&lt;&gt;"",G7300&lt;&gt;"",H7300&lt;&gt;"")),COUNT(P$1:P7299)+1,"")</f>
        <v/>
      </c>
    </row>
    <row r="7301" spans="1:16" x14ac:dyDescent="0.3">
      <c r="A7301">
        <v>7300</v>
      </c>
      <c r="B7301" t="s">
        <v>1413</v>
      </c>
      <c r="C7301">
        <v>316</v>
      </c>
      <c r="D7301">
        <f>'8월'!B316</f>
        <v>0</v>
      </c>
      <c r="E7301">
        <f t="shared" si="114"/>
        <v>0</v>
      </c>
      <c r="F7301">
        <f>'8월'!C316</f>
        <v>0</v>
      </c>
      <c r="G7301">
        <f>'8월'!D316</f>
        <v>0</v>
      </c>
      <c r="H7301">
        <f>'8월'!E316</f>
        <v>0</v>
      </c>
      <c r="I7301">
        <f>'8월'!F316</f>
        <v>0</v>
      </c>
      <c r="J7301">
        <f>'8월'!G316</f>
        <v>0</v>
      </c>
      <c r="K7301">
        <f>'8월'!H316</f>
        <v>0</v>
      </c>
      <c r="L7301">
        <f>'8월'!I316</f>
        <v>0</v>
      </c>
      <c r="M7301">
        <f>'8월'!J316</f>
        <v>0</v>
      </c>
      <c r="N7301">
        <f>'8월'!K316</f>
        <v>0</v>
      </c>
      <c r="O7301">
        <f>'8월'!L316</f>
        <v>0</v>
      </c>
      <c r="P7301" t="str">
        <f>IF(AND(검색!$C$4&lt;&gt;"",E7301&lt;&gt;"",ISNUMBER(SEARCH(검색!$C$4,E7301)),OR(D7301&lt;&gt;"",F7301&lt;&gt;"",G7301&lt;&gt;"",H7301&lt;&gt;"")),COUNT(P$1:P7300)+1,"")</f>
        <v/>
      </c>
    </row>
    <row r="7302" spans="1:16" x14ac:dyDescent="0.3">
      <c r="A7302">
        <v>7301</v>
      </c>
      <c r="B7302" t="s">
        <v>1413</v>
      </c>
      <c r="C7302">
        <v>317</v>
      </c>
      <c r="D7302">
        <f>'8월'!B317</f>
        <v>0</v>
      </c>
      <c r="E7302">
        <f t="shared" si="114"/>
        <v>0</v>
      </c>
      <c r="F7302">
        <f>'8월'!C317</f>
        <v>0</v>
      </c>
      <c r="G7302">
        <f>'8월'!D317</f>
        <v>0</v>
      </c>
      <c r="H7302">
        <f>'8월'!E317</f>
        <v>0</v>
      </c>
      <c r="I7302">
        <f>'8월'!F317</f>
        <v>0</v>
      </c>
      <c r="J7302">
        <f>'8월'!G317</f>
        <v>0</v>
      </c>
      <c r="K7302">
        <f>'8월'!H317</f>
        <v>0</v>
      </c>
      <c r="L7302">
        <f>'8월'!I317</f>
        <v>0</v>
      </c>
      <c r="M7302">
        <f>'8월'!J317</f>
        <v>0</v>
      </c>
      <c r="N7302">
        <f>'8월'!K317</f>
        <v>0</v>
      </c>
      <c r="O7302">
        <f>'8월'!L317</f>
        <v>0</v>
      </c>
      <c r="P7302" t="str">
        <f>IF(AND(검색!$C$4&lt;&gt;"",E7302&lt;&gt;"",ISNUMBER(SEARCH(검색!$C$4,E7302)),OR(D7302&lt;&gt;"",F7302&lt;&gt;"",G7302&lt;&gt;"",H7302&lt;&gt;"")),COUNT(P$1:P7301)+1,"")</f>
        <v/>
      </c>
    </row>
    <row r="7303" spans="1:16" x14ac:dyDescent="0.3">
      <c r="A7303">
        <v>7302</v>
      </c>
      <c r="B7303" t="s">
        <v>1413</v>
      </c>
      <c r="C7303">
        <v>318</v>
      </c>
      <c r="D7303">
        <f>'8월'!B318</f>
        <v>0</v>
      </c>
      <c r="E7303">
        <f t="shared" si="114"/>
        <v>0</v>
      </c>
      <c r="F7303">
        <f>'8월'!C318</f>
        <v>0</v>
      </c>
      <c r="G7303">
        <f>'8월'!D318</f>
        <v>0</v>
      </c>
      <c r="H7303">
        <f>'8월'!E318</f>
        <v>0</v>
      </c>
      <c r="I7303">
        <f>'8월'!F318</f>
        <v>0</v>
      </c>
      <c r="J7303">
        <f>'8월'!G318</f>
        <v>0</v>
      </c>
      <c r="K7303">
        <f>'8월'!H318</f>
        <v>0</v>
      </c>
      <c r="L7303">
        <f>'8월'!I318</f>
        <v>0</v>
      </c>
      <c r="M7303">
        <f>'8월'!J318</f>
        <v>0</v>
      </c>
      <c r="N7303">
        <f>'8월'!K318</f>
        <v>0</v>
      </c>
      <c r="O7303">
        <f>'8월'!L318</f>
        <v>0</v>
      </c>
      <c r="P7303" t="str">
        <f>IF(AND(검색!$C$4&lt;&gt;"",E7303&lt;&gt;"",ISNUMBER(SEARCH(검색!$C$4,E7303)),OR(D7303&lt;&gt;"",F7303&lt;&gt;"",G7303&lt;&gt;"",H7303&lt;&gt;"")),COUNT(P$1:P7302)+1,"")</f>
        <v/>
      </c>
    </row>
    <row r="7304" spans="1:16" x14ac:dyDescent="0.3">
      <c r="A7304">
        <v>7303</v>
      </c>
      <c r="B7304" t="s">
        <v>1413</v>
      </c>
      <c r="C7304">
        <v>319</v>
      </c>
      <c r="D7304">
        <f>'8월'!B319</f>
        <v>0</v>
      </c>
      <c r="E7304">
        <f t="shared" si="114"/>
        <v>0</v>
      </c>
      <c r="F7304">
        <f>'8월'!C319</f>
        <v>0</v>
      </c>
      <c r="G7304">
        <f>'8월'!D319</f>
        <v>0</v>
      </c>
      <c r="H7304">
        <f>'8월'!E319</f>
        <v>0</v>
      </c>
      <c r="I7304">
        <f>'8월'!F319</f>
        <v>0</v>
      </c>
      <c r="J7304">
        <f>'8월'!G319</f>
        <v>0</v>
      </c>
      <c r="K7304">
        <f>'8월'!H319</f>
        <v>0</v>
      </c>
      <c r="L7304">
        <f>'8월'!I319</f>
        <v>0</v>
      </c>
      <c r="M7304">
        <f>'8월'!J319</f>
        <v>0</v>
      </c>
      <c r="N7304">
        <f>'8월'!K319</f>
        <v>0</v>
      </c>
      <c r="O7304">
        <f>'8월'!L319</f>
        <v>0</v>
      </c>
      <c r="P7304" t="str">
        <f>IF(AND(검색!$C$4&lt;&gt;"",E7304&lt;&gt;"",ISNUMBER(SEARCH(검색!$C$4,E7304)),OR(D7304&lt;&gt;"",F7304&lt;&gt;"",G7304&lt;&gt;"",H7304&lt;&gt;"")),COUNT(P$1:P7303)+1,"")</f>
        <v/>
      </c>
    </row>
    <row r="7305" spans="1:16" x14ac:dyDescent="0.3">
      <c r="A7305">
        <v>7304</v>
      </c>
      <c r="B7305" t="s">
        <v>1413</v>
      </c>
      <c r="C7305">
        <v>320</v>
      </c>
      <c r="D7305">
        <f>'8월'!B320</f>
        <v>0</v>
      </c>
      <c r="E7305">
        <f t="shared" si="114"/>
        <v>0</v>
      </c>
      <c r="F7305">
        <f>'8월'!C320</f>
        <v>0</v>
      </c>
      <c r="G7305">
        <f>'8월'!D320</f>
        <v>0</v>
      </c>
      <c r="H7305">
        <f>'8월'!E320</f>
        <v>0</v>
      </c>
      <c r="I7305">
        <f>'8월'!F320</f>
        <v>0</v>
      </c>
      <c r="J7305">
        <f>'8월'!G320</f>
        <v>0</v>
      </c>
      <c r="K7305">
        <f>'8월'!H320</f>
        <v>0</v>
      </c>
      <c r="L7305">
        <f>'8월'!I320</f>
        <v>0</v>
      </c>
      <c r="M7305">
        <f>'8월'!J320</f>
        <v>0</v>
      </c>
      <c r="N7305">
        <f>'8월'!K320</f>
        <v>0</v>
      </c>
      <c r="O7305">
        <f>'8월'!L320</f>
        <v>0</v>
      </c>
      <c r="P7305" t="str">
        <f>IF(AND(검색!$C$4&lt;&gt;"",E7305&lt;&gt;"",ISNUMBER(SEARCH(검색!$C$4,E7305)),OR(D7305&lt;&gt;"",F7305&lt;&gt;"",G7305&lt;&gt;"",H7305&lt;&gt;"")),COUNT(P$1:P7304)+1,"")</f>
        <v/>
      </c>
    </row>
    <row r="7306" spans="1:16" x14ac:dyDescent="0.3">
      <c r="A7306">
        <v>7305</v>
      </c>
      <c r="B7306" t="s">
        <v>1413</v>
      </c>
      <c r="C7306">
        <v>321</v>
      </c>
      <c r="D7306">
        <f>'8월'!B321</f>
        <v>0</v>
      </c>
      <c r="E7306">
        <f t="shared" si="114"/>
        <v>0</v>
      </c>
      <c r="F7306">
        <f>'8월'!C321</f>
        <v>0</v>
      </c>
      <c r="G7306">
        <f>'8월'!D321</f>
        <v>0</v>
      </c>
      <c r="H7306">
        <f>'8월'!E321</f>
        <v>0</v>
      </c>
      <c r="I7306">
        <f>'8월'!F321</f>
        <v>0</v>
      </c>
      <c r="J7306">
        <f>'8월'!G321</f>
        <v>0</v>
      </c>
      <c r="K7306">
        <f>'8월'!H321</f>
        <v>0</v>
      </c>
      <c r="L7306">
        <f>'8월'!I321</f>
        <v>0</v>
      </c>
      <c r="M7306">
        <f>'8월'!J321</f>
        <v>0</v>
      </c>
      <c r="N7306">
        <f>'8월'!K321</f>
        <v>0</v>
      </c>
      <c r="O7306">
        <f>'8월'!L321</f>
        <v>0</v>
      </c>
      <c r="P7306" t="str">
        <f>IF(AND(검색!$C$4&lt;&gt;"",E7306&lt;&gt;"",ISNUMBER(SEARCH(검색!$C$4,E7306)),OR(D7306&lt;&gt;"",F7306&lt;&gt;"",G7306&lt;&gt;"",H7306&lt;&gt;"")),COUNT(P$1:P7305)+1,"")</f>
        <v/>
      </c>
    </row>
    <row r="7307" spans="1:16" x14ac:dyDescent="0.3">
      <c r="A7307">
        <v>7306</v>
      </c>
      <c r="B7307" t="s">
        <v>1413</v>
      </c>
      <c r="C7307">
        <v>322</v>
      </c>
      <c r="D7307">
        <f>'8월'!B322</f>
        <v>0</v>
      </c>
      <c r="E7307">
        <f t="shared" si="114"/>
        <v>0</v>
      </c>
      <c r="F7307">
        <f>'8월'!C322</f>
        <v>0</v>
      </c>
      <c r="G7307">
        <f>'8월'!D322</f>
        <v>0</v>
      </c>
      <c r="H7307">
        <f>'8월'!E322</f>
        <v>0</v>
      </c>
      <c r="I7307">
        <f>'8월'!F322</f>
        <v>0</v>
      </c>
      <c r="J7307">
        <f>'8월'!G322</f>
        <v>0</v>
      </c>
      <c r="K7307">
        <f>'8월'!H322</f>
        <v>0</v>
      </c>
      <c r="L7307">
        <f>'8월'!I322</f>
        <v>0</v>
      </c>
      <c r="M7307">
        <f>'8월'!J322</f>
        <v>0</v>
      </c>
      <c r="N7307">
        <f>'8월'!K322</f>
        <v>0</v>
      </c>
      <c r="O7307">
        <f>'8월'!L322</f>
        <v>0</v>
      </c>
      <c r="P7307" t="str">
        <f>IF(AND(검색!$C$4&lt;&gt;"",E7307&lt;&gt;"",ISNUMBER(SEARCH(검색!$C$4,E7307)),OR(D7307&lt;&gt;"",F7307&lt;&gt;"",G7307&lt;&gt;"",H7307&lt;&gt;"")),COUNT(P$1:P7306)+1,"")</f>
        <v/>
      </c>
    </row>
    <row r="7308" spans="1:16" x14ac:dyDescent="0.3">
      <c r="A7308">
        <v>7307</v>
      </c>
      <c r="B7308" t="s">
        <v>1413</v>
      </c>
      <c r="C7308">
        <v>323</v>
      </c>
      <c r="D7308">
        <f>'8월'!B323</f>
        <v>0</v>
      </c>
      <c r="E7308">
        <f t="shared" si="114"/>
        <v>0</v>
      </c>
      <c r="F7308">
        <f>'8월'!C323</f>
        <v>0</v>
      </c>
      <c r="G7308">
        <f>'8월'!D323</f>
        <v>0</v>
      </c>
      <c r="H7308">
        <f>'8월'!E323</f>
        <v>0</v>
      </c>
      <c r="I7308">
        <f>'8월'!F323</f>
        <v>0</v>
      </c>
      <c r="J7308">
        <f>'8월'!G323</f>
        <v>0</v>
      </c>
      <c r="K7308">
        <f>'8월'!H323</f>
        <v>0</v>
      </c>
      <c r="L7308">
        <f>'8월'!I323</f>
        <v>0</v>
      </c>
      <c r="M7308">
        <f>'8월'!J323</f>
        <v>0</v>
      </c>
      <c r="N7308">
        <f>'8월'!K323</f>
        <v>0</v>
      </c>
      <c r="O7308">
        <f>'8월'!L323</f>
        <v>0</v>
      </c>
      <c r="P7308" t="str">
        <f>IF(AND(검색!$C$4&lt;&gt;"",E7308&lt;&gt;"",ISNUMBER(SEARCH(검색!$C$4,E7308)),OR(D7308&lt;&gt;"",F7308&lt;&gt;"",G7308&lt;&gt;"",H7308&lt;&gt;"")),COUNT(P$1:P7307)+1,"")</f>
        <v/>
      </c>
    </row>
    <row r="7309" spans="1:16" x14ac:dyDescent="0.3">
      <c r="A7309">
        <v>7308</v>
      </c>
      <c r="B7309" t="s">
        <v>1413</v>
      </c>
      <c r="C7309">
        <v>324</v>
      </c>
      <c r="D7309">
        <f>'8월'!B324</f>
        <v>0</v>
      </c>
      <c r="E7309">
        <f t="shared" si="114"/>
        <v>0</v>
      </c>
      <c r="F7309">
        <f>'8월'!C324</f>
        <v>0</v>
      </c>
      <c r="G7309">
        <f>'8월'!D324</f>
        <v>0</v>
      </c>
      <c r="H7309">
        <f>'8월'!E324</f>
        <v>0</v>
      </c>
      <c r="I7309">
        <f>'8월'!F324</f>
        <v>0</v>
      </c>
      <c r="J7309">
        <f>'8월'!G324</f>
        <v>0</v>
      </c>
      <c r="K7309">
        <f>'8월'!H324</f>
        <v>0</v>
      </c>
      <c r="L7309">
        <f>'8월'!I324</f>
        <v>0</v>
      </c>
      <c r="M7309">
        <f>'8월'!J324</f>
        <v>0</v>
      </c>
      <c r="N7309">
        <f>'8월'!K324</f>
        <v>0</v>
      </c>
      <c r="O7309">
        <f>'8월'!L324</f>
        <v>0</v>
      </c>
      <c r="P7309" t="str">
        <f>IF(AND(검색!$C$4&lt;&gt;"",E7309&lt;&gt;"",ISNUMBER(SEARCH(검색!$C$4,E7309)),OR(D7309&lt;&gt;"",F7309&lt;&gt;"",G7309&lt;&gt;"",H7309&lt;&gt;"")),COUNT(P$1:P7308)+1,"")</f>
        <v/>
      </c>
    </row>
    <row r="7310" spans="1:16" x14ac:dyDescent="0.3">
      <c r="A7310">
        <v>7309</v>
      </c>
      <c r="B7310" t="s">
        <v>1413</v>
      </c>
      <c r="C7310">
        <v>325</v>
      </c>
      <c r="D7310">
        <f>'8월'!B325</f>
        <v>0</v>
      </c>
      <c r="E7310">
        <f t="shared" si="114"/>
        <v>0</v>
      </c>
      <c r="F7310">
        <f>'8월'!C325</f>
        <v>0</v>
      </c>
      <c r="G7310">
        <f>'8월'!D325</f>
        <v>0</v>
      </c>
      <c r="H7310">
        <f>'8월'!E325</f>
        <v>0</v>
      </c>
      <c r="I7310">
        <f>'8월'!F325</f>
        <v>0</v>
      </c>
      <c r="J7310">
        <f>'8월'!G325</f>
        <v>0</v>
      </c>
      <c r="K7310">
        <f>'8월'!H325</f>
        <v>0</v>
      </c>
      <c r="L7310">
        <f>'8월'!I325</f>
        <v>0</v>
      </c>
      <c r="M7310">
        <f>'8월'!J325</f>
        <v>0</v>
      </c>
      <c r="N7310">
        <f>'8월'!K325</f>
        <v>0</v>
      </c>
      <c r="O7310">
        <f>'8월'!L325</f>
        <v>0</v>
      </c>
      <c r="P7310" t="str">
        <f>IF(AND(검색!$C$4&lt;&gt;"",E7310&lt;&gt;"",ISNUMBER(SEARCH(검색!$C$4,E7310)),OR(D7310&lt;&gt;"",F7310&lt;&gt;"",G7310&lt;&gt;"",H7310&lt;&gt;"")),COUNT(P$1:P7309)+1,"")</f>
        <v/>
      </c>
    </row>
    <row r="7311" spans="1:16" x14ac:dyDescent="0.3">
      <c r="A7311">
        <v>7310</v>
      </c>
      <c r="B7311" t="s">
        <v>1413</v>
      </c>
      <c r="C7311">
        <v>326</v>
      </c>
      <c r="D7311">
        <f>'8월'!B326</f>
        <v>0</v>
      </c>
      <c r="E7311">
        <f t="shared" si="114"/>
        <v>0</v>
      </c>
      <c r="F7311">
        <f>'8월'!C326</f>
        <v>0</v>
      </c>
      <c r="G7311">
        <f>'8월'!D326</f>
        <v>0</v>
      </c>
      <c r="H7311">
        <f>'8월'!E326</f>
        <v>0</v>
      </c>
      <c r="I7311">
        <f>'8월'!F326</f>
        <v>0</v>
      </c>
      <c r="J7311">
        <f>'8월'!G326</f>
        <v>0</v>
      </c>
      <c r="K7311">
        <f>'8월'!H326</f>
        <v>0</v>
      </c>
      <c r="L7311">
        <f>'8월'!I326</f>
        <v>0</v>
      </c>
      <c r="M7311">
        <f>'8월'!J326</f>
        <v>0</v>
      </c>
      <c r="N7311">
        <f>'8월'!K326</f>
        <v>0</v>
      </c>
      <c r="O7311">
        <f>'8월'!L326</f>
        <v>0</v>
      </c>
      <c r="P7311" t="str">
        <f>IF(AND(검색!$C$4&lt;&gt;"",E7311&lt;&gt;"",ISNUMBER(SEARCH(검색!$C$4,E7311)),OR(D7311&lt;&gt;"",F7311&lt;&gt;"",G7311&lt;&gt;"",H7311&lt;&gt;"")),COUNT(P$1:P7310)+1,"")</f>
        <v/>
      </c>
    </row>
    <row r="7312" spans="1:16" x14ac:dyDescent="0.3">
      <c r="A7312">
        <v>7311</v>
      </c>
      <c r="B7312" t="s">
        <v>1413</v>
      </c>
      <c r="C7312">
        <v>327</v>
      </c>
      <c r="D7312">
        <f>'8월'!B327</f>
        <v>0</v>
      </c>
      <c r="E7312">
        <f t="shared" si="114"/>
        <v>0</v>
      </c>
      <c r="F7312">
        <f>'8월'!C327</f>
        <v>0</v>
      </c>
      <c r="G7312">
        <f>'8월'!D327</f>
        <v>0</v>
      </c>
      <c r="H7312">
        <f>'8월'!E327</f>
        <v>0</v>
      </c>
      <c r="I7312">
        <f>'8월'!F327</f>
        <v>0</v>
      </c>
      <c r="J7312">
        <f>'8월'!G327</f>
        <v>0</v>
      </c>
      <c r="K7312">
        <f>'8월'!H327</f>
        <v>0</v>
      </c>
      <c r="L7312">
        <f>'8월'!I327</f>
        <v>0</v>
      </c>
      <c r="M7312">
        <f>'8월'!J327</f>
        <v>0</v>
      </c>
      <c r="N7312">
        <f>'8월'!K327</f>
        <v>0</v>
      </c>
      <c r="O7312">
        <f>'8월'!L327</f>
        <v>0</v>
      </c>
      <c r="P7312" t="str">
        <f>IF(AND(검색!$C$4&lt;&gt;"",E7312&lt;&gt;"",ISNUMBER(SEARCH(검색!$C$4,E7312)),OR(D7312&lt;&gt;"",F7312&lt;&gt;"",G7312&lt;&gt;"",H7312&lt;&gt;"")),COUNT(P$1:P7311)+1,"")</f>
        <v/>
      </c>
    </row>
    <row r="7313" spans="1:16" x14ac:dyDescent="0.3">
      <c r="A7313">
        <v>7312</v>
      </c>
      <c r="B7313" t="s">
        <v>1413</v>
      </c>
      <c r="C7313">
        <v>328</v>
      </c>
      <c r="D7313">
        <f>'8월'!B328</f>
        <v>0</v>
      </c>
      <c r="E7313">
        <f t="shared" si="114"/>
        <v>0</v>
      </c>
      <c r="F7313">
        <f>'8월'!C328</f>
        <v>0</v>
      </c>
      <c r="G7313">
        <f>'8월'!D328</f>
        <v>0</v>
      </c>
      <c r="H7313">
        <f>'8월'!E328</f>
        <v>0</v>
      </c>
      <c r="I7313">
        <f>'8월'!F328</f>
        <v>0</v>
      </c>
      <c r="J7313">
        <f>'8월'!G328</f>
        <v>0</v>
      </c>
      <c r="K7313">
        <f>'8월'!H328</f>
        <v>0</v>
      </c>
      <c r="L7313">
        <f>'8월'!I328</f>
        <v>0</v>
      </c>
      <c r="M7313">
        <f>'8월'!J328</f>
        <v>0</v>
      </c>
      <c r="N7313">
        <f>'8월'!K328</f>
        <v>0</v>
      </c>
      <c r="O7313">
        <f>'8월'!L328</f>
        <v>0</v>
      </c>
      <c r="P7313" t="str">
        <f>IF(AND(검색!$C$4&lt;&gt;"",E7313&lt;&gt;"",ISNUMBER(SEARCH(검색!$C$4,E7313)),OR(D7313&lt;&gt;"",F7313&lt;&gt;"",G7313&lt;&gt;"",H7313&lt;&gt;"")),COUNT(P$1:P7312)+1,"")</f>
        <v/>
      </c>
    </row>
    <row r="7314" spans="1:16" x14ac:dyDescent="0.3">
      <c r="A7314">
        <v>7313</v>
      </c>
      <c r="B7314" t="s">
        <v>1413</v>
      </c>
      <c r="C7314">
        <v>329</v>
      </c>
      <c r="D7314">
        <f>'8월'!B329</f>
        <v>0</v>
      </c>
      <c r="E7314">
        <f t="shared" si="114"/>
        <v>0</v>
      </c>
      <c r="F7314">
        <f>'8월'!C329</f>
        <v>0</v>
      </c>
      <c r="G7314">
        <f>'8월'!D329</f>
        <v>0</v>
      </c>
      <c r="H7314">
        <f>'8월'!E329</f>
        <v>0</v>
      </c>
      <c r="I7314">
        <f>'8월'!F329</f>
        <v>0</v>
      </c>
      <c r="J7314">
        <f>'8월'!G329</f>
        <v>0</v>
      </c>
      <c r="K7314">
        <f>'8월'!H329</f>
        <v>0</v>
      </c>
      <c r="L7314">
        <f>'8월'!I329</f>
        <v>0</v>
      </c>
      <c r="M7314">
        <f>'8월'!J329</f>
        <v>0</v>
      </c>
      <c r="N7314">
        <f>'8월'!K329</f>
        <v>0</v>
      </c>
      <c r="O7314">
        <f>'8월'!L329</f>
        <v>0</v>
      </c>
      <c r="P7314" t="str">
        <f>IF(AND(검색!$C$4&lt;&gt;"",E7314&lt;&gt;"",ISNUMBER(SEARCH(검색!$C$4,E7314)),OR(D7314&lt;&gt;"",F7314&lt;&gt;"",G7314&lt;&gt;"",H7314&lt;&gt;"")),COUNT(P$1:P7313)+1,"")</f>
        <v/>
      </c>
    </row>
    <row r="7315" spans="1:16" x14ac:dyDescent="0.3">
      <c r="A7315">
        <v>7314</v>
      </c>
      <c r="B7315" t="s">
        <v>1413</v>
      </c>
      <c r="C7315">
        <v>330</v>
      </c>
      <c r="D7315">
        <f>'8월'!B330</f>
        <v>0</v>
      </c>
      <c r="E7315">
        <f t="shared" si="114"/>
        <v>0</v>
      </c>
      <c r="F7315">
        <f>'8월'!C330</f>
        <v>0</v>
      </c>
      <c r="G7315">
        <f>'8월'!D330</f>
        <v>0</v>
      </c>
      <c r="H7315">
        <f>'8월'!E330</f>
        <v>0</v>
      </c>
      <c r="I7315">
        <f>'8월'!F330</f>
        <v>0</v>
      </c>
      <c r="J7315">
        <f>'8월'!G330</f>
        <v>0</v>
      </c>
      <c r="K7315">
        <f>'8월'!H330</f>
        <v>0</v>
      </c>
      <c r="L7315">
        <f>'8월'!I330</f>
        <v>0</v>
      </c>
      <c r="M7315">
        <f>'8월'!J330</f>
        <v>0</v>
      </c>
      <c r="N7315">
        <f>'8월'!K330</f>
        <v>0</v>
      </c>
      <c r="O7315">
        <f>'8월'!L330</f>
        <v>0</v>
      </c>
      <c r="P7315" t="str">
        <f>IF(AND(검색!$C$4&lt;&gt;"",E7315&lt;&gt;"",ISNUMBER(SEARCH(검색!$C$4,E7315)),OR(D7315&lt;&gt;"",F7315&lt;&gt;"",G7315&lt;&gt;"",H7315&lt;&gt;"")),COUNT(P$1:P7314)+1,"")</f>
        <v/>
      </c>
    </row>
    <row r="7316" spans="1:16" x14ac:dyDescent="0.3">
      <c r="A7316">
        <v>7315</v>
      </c>
      <c r="B7316" t="s">
        <v>1413</v>
      </c>
      <c r="C7316">
        <v>331</v>
      </c>
      <c r="D7316">
        <f>'8월'!B331</f>
        <v>0</v>
      </c>
      <c r="E7316">
        <f t="shared" si="114"/>
        <v>0</v>
      </c>
      <c r="F7316">
        <f>'8월'!C331</f>
        <v>0</v>
      </c>
      <c r="G7316">
        <f>'8월'!D331</f>
        <v>0</v>
      </c>
      <c r="H7316">
        <f>'8월'!E331</f>
        <v>0</v>
      </c>
      <c r="I7316">
        <f>'8월'!F331</f>
        <v>0</v>
      </c>
      <c r="J7316">
        <f>'8월'!G331</f>
        <v>0</v>
      </c>
      <c r="K7316">
        <f>'8월'!H331</f>
        <v>0</v>
      </c>
      <c r="L7316">
        <f>'8월'!I331</f>
        <v>0</v>
      </c>
      <c r="M7316">
        <f>'8월'!J331</f>
        <v>0</v>
      </c>
      <c r="N7316">
        <f>'8월'!K331</f>
        <v>0</v>
      </c>
      <c r="O7316">
        <f>'8월'!L331</f>
        <v>0</v>
      </c>
      <c r="P7316" t="str">
        <f>IF(AND(검색!$C$4&lt;&gt;"",E7316&lt;&gt;"",ISNUMBER(SEARCH(검색!$C$4,E7316)),OR(D7316&lt;&gt;"",F7316&lt;&gt;"",G7316&lt;&gt;"",H7316&lt;&gt;"")),COUNT(P$1:P7315)+1,"")</f>
        <v/>
      </c>
    </row>
    <row r="7317" spans="1:16" x14ac:dyDescent="0.3">
      <c r="A7317">
        <v>7316</v>
      </c>
      <c r="B7317" t="s">
        <v>1413</v>
      </c>
      <c r="C7317">
        <v>332</v>
      </c>
      <c r="D7317">
        <f>'8월'!B332</f>
        <v>0</v>
      </c>
      <c r="E7317">
        <f t="shared" si="114"/>
        <v>0</v>
      </c>
      <c r="F7317">
        <f>'8월'!C332</f>
        <v>0</v>
      </c>
      <c r="G7317">
        <f>'8월'!D332</f>
        <v>0</v>
      </c>
      <c r="H7317">
        <f>'8월'!E332</f>
        <v>0</v>
      </c>
      <c r="I7317">
        <f>'8월'!F332</f>
        <v>0</v>
      </c>
      <c r="J7317">
        <f>'8월'!G332</f>
        <v>0</v>
      </c>
      <c r="K7317">
        <f>'8월'!H332</f>
        <v>0</v>
      </c>
      <c r="L7317">
        <f>'8월'!I332</f>
        <v>0</v>
      </c>
      <c r="M7317">
        <f>'8월'!J332</f>
        <v>0</v>
      </c>
      <c r="N7317">
        <f>'8월'!K332</f>
        <v>0</v>
      </c>
      <c r="O7317">
        <f>'8월'!L332</f>
        <v>0</v>
      </c>
      <c r="P7317" t="str">
        <f>IF(AND(검색!$C$4&lt;&gt;"",E7317&lt;&gt;"",ISNUMBER(SEARCH(검색!$C$4,E7317)),OR(D7317&lt;&gt;"",F7317&lt;&gt;"",G7317&lt;&gt;"",H7317&lt;&gt;"")),COUNT(P$1:P7316)+1,"")</f>
        <v/>
      </c>
    </row>
    <row r="7318" spans="1:16" x14ac:dyDescent="0.3">
      <c r="A7318">
        <v>7317</v>
      </c>
      <c r="B7318" t="s">
        <v>1413</v>
      </c>
      <c r="C7318">
        <v>333</v>
      </c>
      <c r="D7318">
        <f>'8월'!B333</f>
        <v>0</v>
      </c>
      <c r="E7318">
        <f t="shared" si="114"/>
        <v>0</v>
      </c>
      <c r="F7318">
        <f>'8월'!C333</f>
        <v>0</v>
      </c>
      <c r="G7318">
        <f>'8월'!D333</f>
        <v>0</v>
      </c>
      <c r="H7318">
        <f>'8월'!E333</f>
        <v>0</v>
      </c>
      <c r="I7318">
        <f>'8월'!F333</f>
        <v>0</v>
      </c>
      <c r="J7318">
        <f>'8월'!G333</f>
        <v>0</v>
      </c>
      <c r="K7318">
        <f>'8월'!H333</f>
        <v>0</v>
      </c>
      <c r="L7318">
        <f>'8월'!I333</f>
        <v>0</v>
      </c>
      <c r="M7318">
        <f>'8월'!J333</f>
        <v>0</v>
      </c>
      <c r="N7318">
        <f>'8월'!K333</f>
        <v>0</v>
      </c>
      <c r="O7318">
        <f>'8월'!L333</f>
        <v>0</v>
      </c>
      <c r="P7318" t="str">
        <f>IF(AND(검색!$C$4&lt;&gt;"",E7318&lt;&gt;"",ISNUMBER(SEARCH(검색!$C$4,E7318)),OR(D7318&lt;&gt;"",F7318&lt;&gt;"",G7318&lt;&gt;"",H7318&lt;&gt;"")),COUNT(P$1:P7317)+1,"")</f>
        <v/>
      </c>
    </row>
    <row r="7319" spans="1:16" x14ac:dyDescent="0.3">
      <c r="A7319">
        <v>7318</v>
      </c>
      <c r="B7319" t="s">
        <v>1413</v>
      </c>
      <c r="C7319">
        <v>334</v>
      </c>
      <c r="D7319">
        <f>'8월'!B334</f>
        <v>0</v>
      </c>
      <c r="E7319">
        <f t="shared" si="114"/>
        <v>0</v>
      </c>
      <c r="F7319">
        <f>'8월'!C334</f>
        <v>0</v>
      </c>
      <c r="G7319">
        <f>'8월'!D334</f>
        <v>0</v>
      </c>
      <c r="H7319">
        <f>'8월'!E334</f>
        <v>0</v>
      </c>
      <c r="I7319">
        <f>'8월'!F334</f>
        <v>0</v>
      </c>
      <c r="J7319">
        <f>'8월'!G334</f>
        <v>0</v>
      </c>
      <c r="K7319">
        <f>'8월'!H334</f>
        <v>0</v>
      </c>
      <c r="L7319">
        <f>'8월'!I334</f>
        <v>0</v>
      </c>
      <c r="M7319">
        <f>'8월'!J334</f>
        <v>0</v>
      </c>
      <c r="N7319">
        <f>'8월'!K334</f>
        <v>0</v>
      </c>
      <c r="O7319">
        <f>'8월'!L334</f>
        <v>0</v>
      </c>
      <c r="P7319" t="str">
        <f>IF(AND(검색!$C$4&lt;&gt;"",E7319&lt;&gt;"",ISNUMBER(SEARCH(검색!$C$4,E7319)),OR(D7319&lt;&gt;"",F7319&lt;&gt;"",G7319&lt;&gt;"",H7319&lt;&gt;"")),COUNT(P$1:P7318)+1,"")</f>
        <v/>
      </c>
    </row>
    <row r="7320" spans="1:16" x14ac:dyDescent="0.3">
      <c r="A7320">
        <v>7319</v>
      </c>
      <c r="B7320" t="s">
        <v>1413</v>
      </c>
      <c r="C7320">
        <v>335</v>
      </c>
      <c r="D7320">
        <f>'8월'!B335</f>
        <v>0</v>
      </c>
      <c r="E7320">
        <f t="shared" si="114"/>
        <v>0</v>
      </c>
      <c r="F7320">
        <f>'8월'!C335</f>
        <v>0</v>
      </c>
      <c r="G7320">
        <f>'8월'!D335</f>
        <v>0</v>
      </c>
      <c r="H7320">
        <f>'8월'!E335</f>
        <v>0</v>
      </c>
      <c r="I7320">
        <f>'8월'!F335</f>
        <v>0</v>
      </c>
      <c r="J7320">
        <f>'8월'!G335</f>
        <v>0</v>
      </c>
      <c r="K7320">
        <f>'8월'!H335</f>
        <v>0</v>
      </c>
      <c r="L7320">
        <f>'8월'!I335</f>
        <v>0</v>
      </c>
      <c r="M7320">
        <f>'8월'!J335</f>
        <v>0</v>
      </c>
      <c r="N7320">
        <f>'8월'!K335</f>
        <v>0</v>
      </c>
      <c r="O7320">
        <f>'8월'!L335</f>
        <v>0</v>
      </c>
      <c r="P7320" t="str">
        <f>IF(AND(검색!$C$4&lt;&gt;"",E7320&lt;&gt;"",ISNUMBER(SEARCH(검색!$C$4,E7320)),OR(D7320&lt;&gt;"",F7320&lt;&gt;"",G7320&lt;&gt;"",H7320&lt;&gt;"")),COUNT(P$1:P7319)+1,"")</f>
        <v/>
      </c>
    </row>
    <row r="7321" spans="1:16" x14ac:dyDescent="0.3">
      <c r="A7321">
        <v>7320</v>
      </c>
      <c r="B7321" t="s">
        <v>1413</v>
      </c>
      <c r="C7321">
        <v>336</v>
      </c>
      <c r="D7321">
        <f>'8월'!B336</f>
        <v>0</v>
      </c>
      <c r="E7321">
        <f t="shared" si="114"/>
        <v>0</v>
      </c>
      <c r="F7321">
        <f>'8월'!C336</f>
        <v>0</v>
      </c>
      <c r="G7321">
        <f>'8월'!D336</f>
        <v>0</v>
      </c>
      <c r="H7321">
        <f>'8월'!E336</f>
        <v>0</v>
      </c>
      <c r="I7321">
        <f>'8월'!F336</f>
        <v>0</v>
      </c>
      <c r="J7321">
        <f>'8월'!G336</f>
        <v>0</v>
      </c>
      <c r="K7321">
        <f>'8월'!H336</f>
        <v>0</v>
      </c>
      <c r="L7321">
        <f>'8월'!I336</f>
        <v>0</v>
      </c>
      <c r="M7321">
        <f>'8월'!J336</f>
        <v>0</v>
      </c>
      <c r="N7321">
        <f>'8월'!K336</f>
        <v>0</v>
      </c>
      <c r="O7321">
        <f>'8월'!L336</f>
        <v>0</v>
      </c>
      <c r="P7321" t="str">
        <f>IF(AND(검색!$C$4&lt;&gt;"",E7321&lt;&gt;"",ISNUMBER(SEARCH(검색!$C$4,E7321)),OR(D7321&lt;&gt;"",F7321&lt;&gt;"",G7321&lt;&gt;"",H7321&lt;&gt;"")),COUNT(P$1:P7320)+1,"")</f>
        <v/>
      </c>
    </row>
    <row r="7322" spans="1:16" x14ac:dyDescent="0.3">
      <c r="A7322">
        <v>7321</v>
      </c>
      <c r="B7322" t="s">
        <v>1413</v>
      </c>
      <c r="C7322">
        <v>337</v>
      </c>
      <c r="D7322">
        <f>'8월'!B337</f>
        <v>0</v>
      </c>
      <c r="E7322">
        <f t="shared" si="114"/>
        <v>0</v>
      </c>
      <c r="F7322">
        <f>'8월'!C337</f>
        <v>0</v>
      </c>
      <c r="G7322">
        <f>'8월'!D337</f>
        <v>0</v>
      </c>
      <c r="H7322">
        <f>'8월'!E337</f>
        <v>0</v>
      </c>
      <c r="I7322">
        <f>'8월'!F337</f>
        <v>0</v>
      </c>
      <c r="J7322">
        <f>'8월'!G337</f>
        <v>0</v>
      </c>
      <c r="K7322">
        <f>'8월'!H337</f>
        <v>0</v>
      </c>
      <c r="L7322">
        <f>'8월'!I337</f>
        <v>0</v>
      </c>
      <c r="M7322">
        <f>'8월'!J337</f>
        <v>0</v>
      </c>
      <c r="N7322">
        <f>'8월'!K337</f>
        <v>0</v>
      </c>
      <c r="O7322">
        <f>'8월'!L337</f>
        <v>0</v>
      </c>
      <c r="P7322" t="str">
        <f>IF(AND(검색!$C$4&lt;&gt;"",E7322&lt;&gt;"",ISNUMBER(SEARCH(검색!$C$4,E7322)),OR(D7322&lt;&gt;"",F7322&lt;&gt;"",G7322&lt;&gt;"",H7322&lt;&gt;"")),COUNT(P$1:P7321)+1,"")</f>
        <v/>
      </c>
    </row>
    <row r="7323" spans="1:16" x14ac:dyDescent="0.3">
      <c r="A7323">
        <v>7322</v>
      </c>
      <c r="B7323" t="s">
        <v>1413</v>
      </c>
      <c r="C7323">
        <v>338</v>
      </c>
      <c r="D7323">
        <f>'8월'!B338</f>
        <v>0</v>
      </c>
      <c r="E7323">
        <f t="shared" si="114"/>
        <v>0</v>
      </c>
      <c r="F7323">
        <f>'8월'!C338</f>
        <v>0</v>
      </c>
      <c r="G7323">
        <f>'8월'!D338</f>
        <v>0</v>
      </c>
      <c r="H7323">
        <f>'8월'!E338</f>
        <v>0</v>
      </c>
      <c r="I7323">
        <f>'8월'!F338</f>
        <v>0</v>
      </c>
      <c r="J7323">
        <f>'8월'!G338</f>
        <v>0</v>
      </c>
      <c r="K7323">
        <f>'8월'!H338</f>
        <v>0</v>
      </c>
      <c r="L7323">
        <f>'8월'!I338</f>
        <v>0</v>
      </c>
      <c r="M7323">
        <f>'8월'!J338</f>
        <v>0</v>
      </c>
      <c r="N7323">
        <f>'8월'!K338</f>
        <v>0</v>
      </c>
      <c r="O7323">
        <f>'8월'!L338</f>
        <v>0</v>
      </c>
      <c r="P7323" t="str">
        <f>IF(AND(검색!$C$4&lt;&gt;"",E7323&lt;&gt;"",ISNUMBER(SEARCH(검색!$C$4,E7323)),OR(D7323&lt;&gt;"",F7323&lt;&gt;"",G7323&lt;&gt;"",H7323&lt;&gt;"")),COUNT(P$1:P7322)+1,"")</f>
        <v/>
      </c>
    </row>
    <row r="7324" spans="1:16" x14ac:dyDescent="0.3">
      <c r="A7324">
        <v>7323</v>
      </c>
      <c r="B7324" t="s">
        <v>1413</v>
      </c>
      <c r="C7324">
        <v>339</v>
      </c>
      <c r="D7324">
        <f>'8월'!B339</f>
        <v>0</v>
      </c>
      <c r="E7324">
        <f t="shared" si="114"/>
        <v>0</v>
      </c>
      <c r="F7324">
        <f>'8월'!C339</f>
        <v>0</v>
      </c>
      <c r="G7324">
        <f>'8월'!D339</f>
        <v>0</v>
      </c>
      <c r="H7324">
        <f>'8월'!E339</f>
        <v>0</v>
      </c>
      <c r="I7324">
        <f>'8월'!F339</f>
        <v>0</v>
      </c>
      <c r="J7324">
        <f>'8월'!G339</f>
        <v>0</v>
      </c>
      <c r="K7324">
        <f>'8월'!H339</f>
        <v>0</v>
      </c>
      <c r="L7324">
        <f>'8월'!I339</f>
        <v>0</v>
      </c>
      <c r="M7324">
        <f>'8월'!J339</f>
        <v>0</v>
      </c>
      <c r="N7324">
        <f>'8월'!K339</f>
        <v>0</v>
      </c>
      <c r="O7324">
        <f>'8월'!L339</f>
        <v>0</v>
      </c>
      <c r="P7324" t="str">
        <f>IF(AND(검색!$C$4&lt;&gt;"",E7324&lt;&gt;"",ISNUMBER(SEARCH(검색!$C$4,E7324)),OR(D7324&lt;&gt;"",F7324&lt;&gt;"",G7324&lt;&gt;"",H7324&lt;&gt;"")),COUNT(P$1:P7323)+1,"")</f>
        <v/>
      </c>
    </row>
    <row r="7325" spans="1:16" x14ac:dyDescent="0.3">
      <c r="A7325">
        <v>7324</v>
      </c>
      <c r="B7325" t="s">
        <v>1413</v>
      </c>
      <c r="C7325">
        <v>340</v>
      </c>
      <c r="D7325">
        <f>'8월'!B340</f>
        <v>0</v>
      </c>
      <c r="E7325">
        <f t="shared" si="114"/>
        <v>0</v>
      </c>
      <c r="F7325">
        <f>'8월'!C340</f>
        <v>0</v>
      </c>
      <c r="G7325">
        <f>'8월'!D340</f>
        <v>0</v>
      </c>
      <c r="H7325">
        <f>'8월'!E340</f>
        <v>0</v>
      </c>
      <c r="I7325">
        <f>'8월'!F340</f>
        <v>0</v>
      </c>
      <c r="J7325">
        <f>'8월'!G340</f>
        <v>0</v>
      </c>
      <c r="K7325">
        <f>'8월'!H340</f>
        <v>0</v>
      </c>
      <c r="L7325">
        <f>'8월'!I340</f>
        <v>0</v>
      </c>
      <c r="M7325">
        <f>'8월'!J340</f>
        <v>0</v>
      </c>
      <c r="N7325">
        <f>'8월'!K340</f>
        <v>0</v>
      </c>
      <c r="O7325">
        <f>'8월'!L340</f>
        <v>0</v>
      </c>
      <c r="P7325" t="str">
        <f>IF(AND(검색!$C$4&lt;&gt;"",E7325&lt;&gt;"",ISNUMBER(SEARCH(검색!$C$4,E7325)),OR(D7325&lt;&gt;"",F7325&lt;&gt;"",G7325&lt;&gt;"",H7325&lt;&gt;"")),COUNT(P$1:P7324)+1,"")</f>
        <v/>
      </c>
    </row>
    <row r="7326" spans="1:16" x14ac:dyDescent="0.3">
      <c r="A7326">
        <v>7325</v>
      </c>
      <c r="B7326" t="s">
        <v>1413</v>
      </c>
      <c r="C7326">
        <v>341</v>
      </c>
      <c r="D7326">
        <f>'8월'!B341</f>
        <v>0</v>
      </c>
      <c r="E7326">
        <f t="shared" si="114"/>
        <v>0</v>
      </c>
      <c r="F7326">
        <f>'8월'!C341</f>
        <v>0</v>
      </c>
      <c r="G7326">
        <f>'8월'!D341</f>
        <v>0</v>
      </c>
      <c r="H7326">
        <f>'8월'!E341</f>
        <v>0</v>
      </c>
      <c r="I7326">
        <f>'8월'!F341</f>
        <v>0</v>
      </c>
      <c r="J7326">
        <f>'8월'!G341</f>
        <v>0</v>
      </c>
      <c r="K7326">
        <f>'8월'!H341</f>
        <v>0</v>
      </c>
      <c r="L7326">
        <f>'8월'!I341</f>
        <v>0</v>
      </c>
      <c r="M7326">
        <f>'8월'!J341</f>
        <v>0</v>
      </c>
      <c r="N7326">
        <f>'8월'!K341</f>
        <v>0</v>
      </c>
      <c r="O7326">
        <f>'8월'!L341</f>
        <v>0</v>
      </c>
      <c r="P7326" t="str">
        <f>IF(AND(검색!$C$4&lt;&gt;"",E7326&lt;&gt;"",ISNUMBER(SEARCH(검색!$C$4,E7326)),OR(D7326&lt;&gt;"",F7326&lt;&gt;"",G7326&lt;&gt;"",H7326&lt;&gt;"")),COUNT(P$1:P7325)+1,"")</f>
        <v/>
      </c>
    </row>
    <row r="7327" spans="1:16" x14ac:dyDescent="0.3">
      <c r="A7327">
        <v>7326</v>
      </c>
      <c r="B7327" t="s">
        <v>1413</v>
      </c>
      <c r="C7327">
        <v>342</v>
      </c>
      <c r="D7327">
        <f>'8월'!B342</f>
        <v>0</v>
      </c>
      <c r="E7327">
        <f t="shared" si="114"/>
        <v>0</v>
      </c>
      <c r="F7327">
        <f>'8월'!C342</f>
        <v>0</v>
      </c>
      <c r="G7327">
        <f>'8월'!D342</f>
        <v>0</v>
      </c>
      <c r="H7327">
        <f>'8월'!E342</f>
        <v>0</v>
      </c>
      <c r="I7327">
        <f>'8월'!F342</f>
        <v>0</v>
      </c>
      <c r="J7327">
        <f>'8월'!G342</f>
        <v>0</v>
      </c>
      <c r="K7327">
        <f>'8월'!H342</f>
        <v>0</v>
      </c>
      <c r="L7327">
        <f>'8월'!I342</f>
        <v>0</v>
      </c>
      <c r="M7327">
        <f>'8월'!J342</f>
        <v>0</v>
      </c>
      <c r="N7327">
        <f>'8월'!K342</f>
        <v>0</v>
      </c>
      <c r="O7327">
        <f>'8월'!L342</f>
        <v>0</v>
      </c>
      <c r="P7327" t="str">
        <f>IF(AND(검색!$C$4&lt;&gt;"",E7327&lt;&gt;"",ISNUMBER(SEARCH(검색!$C$4,E7327)),OR(D7327&lt;&gt;"",F7327&lt;&gt;"",G7327&lt;&gt;"",H7327&lt;&gt;"")),COUNT(P$1:P7326)+1,"")</f>
        <v/>
      </c>
    </row>
    <row r="7328" spans="1:16" x14ac:dyDescent="0.3">
      <c r="A7328">
        <v>7327</v>
      </c>
      <c r="B7328" t="s">
        <v>1413</v>
      </c>
      <c r="C7328">
        <v>343</v>
      </c>
      <c r="D7328">
        <f>'8월'!B343</f>
        <v>0</v>
      </c>
      <c r="E7328">
        <f t="shared" si="114"/>
        <v>0</v>
      </c>
      <c r="F7328">
        <f>'8월'!C343</f>
        <v>0</v>
      </c>
      <c r="G7328">
        <f>'8월'!D343</f>
        <v>0</v>
      </c>
      <c r="H7328">
        <f>'8월'!E343</f>
        <v>0</v>
      </c>
      <c r="I7328">
        <f>'8월'!F343</f>
        <v>0</v>
      </c>
      <c r="J7328">
        <f>'8월'!G343</f>
        <v>0</v>
      </c>
      <c r="K7328">
        <f>'8월'!H343</f>
        <v>0</v>
      </c>
      <c r="L7328">
        <f>'8월'!I343</f>
        <v>0</v>
      </c>
      <c r="M7328">
        <f>'8월'!J343</f>
        <v>0</v>
      </c>
      <c r="N7328">
        <f>'8월'!K343</f>
        <v>0</v>
      </c>
      <c r="O7328">
        <f>'8월'!L343</f>
        <v>0</v>
      </c>
      <c r="P7328" t="str">
        <f>IF(AND(검색!$C$4&lt;&gt;"",E7328&lt;&gt;"",ISNUMBER(SEARCH(검색!$C$4,E7328)),OR(D7328&lt;&gt;"",F7328&lt;&gt;"",G7328&lt;&gt;"",H7328&lt;&gt;"")),COUNT(P$1:P7327)+1,"")</f>
        <v/>
      </c>
    </row>
    <row r="7329" spans="1:16" x14ac:dyDescent="0.3">
      <c r="A7329">
        <v>7328</v>
      </c>
      <c r="B7329" t="s">
        <v>1413</v>
      </c>
      <c r="C7329">
        <v>344</v>
      </c>
      <c r="D7329">
        <f>'8월'!B344</f>
        <v>0</v>
      </c>
      <c r="E7329">
        <f t="shared" si="114"/>
        <v>0</v>
      </c>
      <c r="F7329">
        <f>'8월'!C344</f>
        <v>0</v>
      </c>
      <c r="G7329">
        <f>'8월'!D344</f>
        <v>0</v>
      </c>
      <c r="H7329">
        <f>'8월'!E344</f>
        <v>0</v>
      </c>
      <c r="I7329">
        <f>'8월'!F344</f>
        <v>0</v>
      </c>
      <c r="J7329">
        <f>'8월'!G344</f>
        <v>0</v>
      </c>
      <c r="K7329">
        <f>'8월'!H344</f>
        <v>0</v>
      </c>
      <c r="L7329">
        <f>'8월'!I344</f>
        <v>0</v>
      </c>
      <c r="M7329">
        <f>'8월'!J344</f>
        <v>0</v>
      </c>
      <c r="N7329">
        <f>'8월'!K344</f>
        <v>0</v>
      </c>
      <c r="O7329">
        <f>'8월'!L344</f>
        <v>0</v>
      </c>
      <c r="P7329" t="str">
        <f>IF(AND(검색!$C$4&lt;&gt;"",E7329&lt;&gt;"",ISNUMBER(SEARCH(검색!$C$4,E7329)),OR(D7329&lt;&gt;"",F7329&lt;&gt;"",G7329&lt;&gt;"",H7329&lt;&gt;"")),COUNT(P$1:P7328)+1,"")</f>
        <v/>
      </c>
    </row>
    <row r="7330" spans="1:16" x14ac:dyDescent="0.3">
      <c r="A7330">
        <v>7329</v>
      </c>
      <c r="B7330" t="s">
        <v>1413</v>
      </c>
      <c r="C7330">
        <v>345</v>
      </c>
      <c r="D7330">
        <f>'8월'!B345</f>
        <v>0</v>
      </c>
      <c r="E7330">
        <f t="shared" si="114"/>
        <v>0</v>
      </c>
      <c r="F7330">
        <f>'8월'!C345</f>
        <v>0</v>
      </c>
      <c r="G7330">
        <f>'8월'!D345</f>
        <v>0</v>
      </c>
      <c r="H7330">
        <f>'8월'!E345</f>
        <v>0</v>
      </c>
      <c r="I7330">
        <f>'8월'!F345</f>
        <v>0</v>
      </c>
      <c r="J7330">
        <f>'8월'!G345</f>
        <v>0</v>
      </c>
      <c r="K7330">
        <f>'8월'!H345</f>
        <v>0</v>
      </c>
      <c r="L7330">
        <f>'8월'!I345</f>
        <v>0</v>
      </c>
      <c r="M7330">
        <f>'8월'!J345</f>
        <v>0</v>
      </c>
      <c r="N7330">
        <f>'8월'!K345</f>
        <v>0</v>
      </c>
      <c r="O7330">
        <f>'8월'!L345</f>
        <v>0</v>
      </c>
      <c r="P7330" t="str">
        <f>IF(AND(검색!$C$4&lt;&gt;"",E7330&lt;&gt;"",ISNUMBER(SEARCH(검색!$C$4,E7330)),OR(D7330&lt;&gt;"",F7330&lt;&gt;"",G7330&lt;&gt;"",H7330&lt;&gt;"")),COUNT(P$1:P7329)+1,"")</f>
        <v/>
      </c>
    </row>
    <row r="7331" spans="1:16" x14ac:dyDescent="0.3">
      <c r="A7331">
        <v>7330</v>
      </c>
      <c r="B7331" t="s">
        <v>1413</v>
      </c>
      <c r="C7331">
        <v>346</v>
      </c>
      <c r="D7331">
        <f>'8월'!B346</f>
        <v>0</v>
      </c>
      <c r="E7331">
        <f t="shared" si="114"/>
        <v>0</v>
      </c>
      <c r="F7331">
        <f>'8월'!C346</f>
        <v>0</v>
      </c>
      <c r="G7331">
        <f>'8월'!D346</f>
        <v>0</v>
      </c>
      <c r="H7331">
        <f>'8월'!E346</f>
        <v>0</v>
      </c>
      <c r="I7331">
        <f>'8월'!F346</f>
        <v>0</v>
      </c>
      <c r="J7331">
        <f>'8월'!G346</f>
        <v>0</v>
      </c>
      <c r="K7331">
        <f>'8월'!H346</f>
        <v>0</v>
      </c>
      <c r="L7331">
        <f>'8월'!I346</f>
        <v>0</v>
      </c>
      <c r="M7331">
        <f>'8월'!J346</f>
        <v>0</v>
      </c>
      <c r="N7331">
        <f>'8월'!K346</f>
        <v>0</v>
      </c>
      <c r="O7331">
        <f>'8월'!L346</f>
        <v>0</v>
      </c>
      <c r="P7331" t="str">
        <f>IF(AND(검색!$C$4&lt;&gt;"",E7331&lt;&gt;"",ISNUMBER(SEARCH(검색!$C$4,E7331)),OR(D7331&lt;&gt;"",F7331&lt;&gt;"",G7331&lt;&gt;"",H7331&lt;&gt;"")),COUNT(P$1:P7330)+1,"")</f>
        <v/>
      </c>
    </row>
    <row r="7332" spans="1:16" x14ac:dyDescent="0.3">
      <c r="A7332">
        <v>7331</v>
      </c>
      <c r="B7332" t="s">
        <v>1413</v>
      </c>
      <c r="C7332">
        <v>347</v>
      </c>
      <c r="D7332">
        <f>'8월'!B347</f>
        <v>0</v>
      </c>
      <c r="E7332">
        <f t="shared" si="114"/>
        <v>0</v>
      </c>
      <c r="F7332">
        <f>'8월'!C347</f>
        <v>0</v>
      </c>
      <c r="G7332">
        <f>'8월'!D347</f>
        <v>0</v>
      </c>
      <c r="H7332">
        <f>'8월'!E347</f>
        <v>0</v>
      </c>
      <c r="I7332">
        <f>'8월'!F347</f>
        <v>0</v>
      </c>
      <c r="J7332">
        <f>'8월'!G347</f>
        <v>0</v>
      </c>
      <c r="K7332">
        <f>'8월'!H347</f>
        <v>0</v>
      </c>
      <c r="L7332">
        <f>'8월'!I347</f>
        <v>0</v>
      </c>
      <c r="M7332">
        <f>'8월'!J347</f>
        <v>0</v>
      </c>
      <c r="N7332">
        <f>'8월'!K347</f>
        <v>0</v>
      </c>
      <c r="O7332">
        <f>'8월'!L347</f>
        <v>0</v>
      </c>
      <c r="P7332" t="str">
        <f>IF(AND(검색!$C$4&lt;&gt;"",E7332&lt;&gt;"",ISNUMBER(SEARCH(검색!$C$4,E7332)),OR(D7332&lt;&gt;"",F7332&lt;&gt;"",G7332&lt;&gt;"",H7332&lt;&gt;"")),COUNT(P$1:P7331)+1,"")</f>
        <v/>
      </c>
    </row>
    <row r="7333" spans="1:16" x14ac:dyDescent="0.3">
      <c r="A7333">
        <v>7332</v>
      </c>
      <c r="B7333" t="s">
        <v>1413</v>
      </c>
      <c r="C7333">
        <v>348</v>
      </c>
      <c r="D7333">
        <f>'8월'!B348</f>
        <v>0</v>
      </c>
      <c r="E7333">
        <f t="shared" si="114"/>
        <v>0</v>
      </c>
      <c r="F7333">
        <f>'8월'!C348</f>
        <v>0</v>
      </c>
      <c r="G7333">
        <f>'8월'!D348</f>
        <v>0</v>
      </c>
      <c r="H7333">
        <f>'8월'!E348</f>
        <v>0</v>
      </c>
      <c r="I7333">
        <f>'8월'!F348</f>
        <v>0</v>
      </c>
      <c r="J7333">
        <f>'8월'!G348</f>
        <v>0</v>
      </c>
      <c r="K7333">
        <f>'8월'!H348</f>
        <v>0</v>
      </c>
      <c r="L7333">
        <f>'8월'!I348</f>
        <v>0</v>
      </c>
      <c r="M7333">
        <f>'8월'!J348</f>
        <v>0</v>
      </c>
      <c r="N7333">
        <f>'8월'!K348</f>
        <v>0</v>
      </c>
      <c r="O7333">
        <f>'8월'!L348</f>
        <v>0</v>
      </c>
      <c r="P7333" t="str">
        <f>IF(AND(검색!$C$4&lt;&gt;"",E7333&lt;&gt;"",ISNUMBER(SEARCH(검색!$C$4,E7333)),OR(D7333&lt;&gt;"",F7333&lt;&gt;"",G7333&lt;&gt;"",H7333&lt;&gt;"")),COUNT(P$1:P7332)+1,"")</f>
        <v/>
      </c>
    </row>
    <row r="7334" spans="1:16" x14ac:dyDescent="0.3">
      <c r="A7334">
        <v>7333</v>
      </c>
      <c r="B7334" t="s">
        <v>1413</v>
      </c>
      <c r="C7334">
        <v>349</v>
      </c>
      <c r="D7334">
        <f>'8월'!B349</f>
        <v>0</v>
      </c>
      <c r="E7334">
        <f t="shared" si="114"/>
        <v>0</v>
      </c>
      <c r="F7334">
        <f>'8월'!C349</f>
        <v>0</v>
      </c>
      <c r="G7334">
        <f>'8월'!D349</f>
        <v>0</v>
      </c>
      <c r="H7334">
        <f>'8월'!E349</f>
        <v>0</v>
      </c>
      <c r="I7334">
        <f>'8월'!F349</f>
        <v>0</v>
      </c>
      <c r="J7334">
        <f>'8월'!G349</f>
        <v>0</v>
      </c>
      <c r="K7334">
        <f>'8월'!H349</f>
        <v>0</v>
      </c>
      <c r="L7334">
        <f>'8월'!I349</f>
        <v>0</v>
      </c>
      <c r="M7334">
        <f>'8월'!J349</f>
        <v>0</v>
      </c>
      <c r="N7334">
        <f>'8월'!K349</f>
        <v>0</v>
      </c>
      <c r="O7334">
        <f>'8월'!L349</f>
        <v>0</v>
      </c>
      <c r="P7334" t="str">
        <f>IF(AND(검색!$C$4&lt;&gt;"",E7334&lt;&gt;"",ISNUMBER(SEARCH(검색!$C$4,E7334)),OR(D7334&lt;&gt;"",F7334&lt;&gt;"",G7334&lt;&gt;"",H7334&lt;&gt;"")),COUNT(P$1:P7333)+1,"")</f>
        <v/>
      </c>
    </row>
    <row r="7335" spans="1:16" x14ac:dyDescent="0.3">
      <c r="A7335">
        <v>7334</v>
      </c>
      <c r="B7335" t="s">
        <v>1413</v>
      </c>
      <c r="C7335">
        <v>350</v>
      </c>
      <c r="D7335">
        <f>'8월'!B350</f>
        <v>0</v>
      </c>
      <c r="E7335">
        <f t="shared" si="114"/>
        <v>0</v>
      </c>
      <c r="F7335">
        <f>'8월'!C350</f>
        <v>0</v>
      </c>
      <c r="G7335">
        <f>'8월'!D350</f>
        <v>0</v>
      </c>
      <c r="H7335">
        <f>'8월'!E350</f>
        <v>0</v>
      </c>
      <c r="I7335">
        <f>'8월'!F350</f>
        <v>0</v>
      </c>
      <c r="J7335">
        <f>'8월'!G350</f>
        <v>0</v>
      </c>
      <c r="K7335">
        <f>'8월'!H350</f>
        <v>0</v>
      </c>
      <c r="L7335">
        <f>'8월'!I350</f>
        <v>0</v>
      </c>
      <c r="M7335">
        <f>'8월'!J350</f>
        <v>0</v>
      </c>
      <c r="N7335">
        <f>'8월'!K350</f>
        <v>0</v>
      </c>
      <c r="O7335">
        <f>'8월'!L350</f>
        <v>0</v>
      </c>
      <c r="P7335" t="str">
        <f>IF(AND(검색!$C$4&lt;&gt;"",E7335&lt;&gt;"",ISNUMBER(SEARCH(검색!$C$4,E7335)),OR(D7335&lt;&gt;"",F7335&lt;&gt;"",G7335&lt;&gt;"",H7335&lt;&gt;"")),COUNT(P$1:P7334)+1,"")</f>
        <v/>
      </c>
    </row>
    <row r="7336" spans="1:16" x14ac:dyDescent="0.3">
      <c r="A7336">
        <v>7335</v>
      </c>
      <c r="B7336" t="s">
        <v>1413</v>
      </c>
      <c r="C7336">
        <v>351</v>
      </c>
      <c r="D7336">
        <f>'8월'!B351</f>
        <v>0</v>
      </c>
      <c r="E7336">
        <f t="shared" si="114"/>
        <v>0</v>
      </c>
      <c r="F7336">
        <f>'8월'!C351</f>
        <v>0</v>
      </c>
      <c r="G7336">
        <f>'8월'!D351</f>
        <v>0</v>
      </c>
      <c r="H7336">
        <f>'8월'!E351</f>
        <v>0</v>
      </c>
      <c r="I7336">
        <f>'8월'!F351</f>
        <v>0</v>
      </c>
      <c r="J7336">
        <f>'8월'!G351</f>
        <v>0</v>
      </c>
      <c r="K7336">
        <f>'8월'!H351</f>
        <v>0</v>
      </c>
      <c r="L7336">
        <f>'8월'!I351</f>
        <v>0</v>
      </c>
      <c r="M7336">
        <f>'8월'!J351</f>
        <v>0</v>
      </c>
      <c r="N7336">
        <f>'8월'!K351</f>
        <v>0</v>
      </c>
      <c r="O7336">
        <f>'8월'!L351</f>
        <v>0</v>
      </c>
      <c r="P7336" t="str">
        <f>IF(AND(검색!$C$4&lt;&gt;"",E7336&lt;&gt;"",ISNUMBER(SEARCH(검색!$C$4,E7336)),OR(D7336&lt;&gt;"",F7336&lt;&gt;"",G7336&lt;&gt;"",H7336&lt;&gt;"")),COUNT(P$1:P7335)+1,"")</f>
        <v/>
      </c>
    </row>
    <row r="7337" spans="1:16" x14ac:dyDescent="0.3">
      <c r="A7337">
        <v>7336</v>
      </c>
      <c r="B7337" t="s">
        <v>1413</v>
      </c>
      <c r="C7337">
        <v>352</v>
      </c>
      <c r="D7337">
        <f>'8월'!B352</f>
        <v>0</v>
      </c>
      <c r="E7337">
        <f t="shared" si="114"/>
        <v>0</v>
      </c>
      <c r="F7337">
        <f>'8월'!C352</f>
        <v>0</v>
      </c>
      <c r="G7337">
        <f>'8월'!D352</f>
        <v>0</v>
      </c>
      <c r="H7337">
        <f>'8월'!E352</f>
        <v>0</v>
      </c>
      <c r="I7337">
        <f>'8월'!F352</f>
        <v>0</v>
      </c>
      <c r="J7337">
        <f>'8월'!G352</f>
        <v>0</v>
      </c>
      <c r="K7337">
        <f>'8월'!H352</f>
        <v>0</v>
      </c>
      <c r="L7337">
        <f>'8월'!I352</f>
        <v>0</v>
      </c>
      <c r="M7337">
        <f>'8월'!J352</f>
        <v>0</v>
      </c>
      <c r="N7337">
        <f>'8월'!K352</f>
        <v>0</v>
      </c>
      <c r="O7337">
        <f>'8월'!L352</f>
        <v>0</v>
      </c>
      <c r="P7337" t="str">
        <f>IF(AND(검색!$C$4&lt;&gt;"",E7337&lt;&gt;"",ISNUMBER(SEARCH(검색!$C$4,E7337)),OR(D7337&lt;&gt;"",F7337&lt;&gt;"",G7337&lt;&gt;"",H7337&lt;&gt;"")),COUNT(P$1:P7336)+1,"")</f>
        <v/>
      </c>
    </row>
    <row r="7338" spans="1:16" x14ac:dyDescent="0.3">
      <c r="A7338">
        <v>7337</v>
      </c>
      <c r="B7338" t="s">
        <v>1413</v>
      </c>
      <c r="C7338">
        <v>353</v>
      </c>
      <c r="D7338">
        <f>'8월'!B353</f>
        <v>0</v>
      </c>
      <c r="E7338">
        <f t="shared" si="114"/>
        <v>0</v>
      </c>
      <c r="F7338">
        <f>'8월'!C353</f>
        <v>0</v>
      </c>
      <c r="G7338">
        <f>'8월'!D353</f>
        <v>0</v>
      </c>
      <c r="H7338">
        <f>'8월'!E353</f>
        <v>0</v>
      </c>
      <c r="I7338">
        <f>'8월'!F353</f>
        <v>0</v>
      </c>
      <c r="J7338">
        <f>'8월'!G353</f>
        <v>0</v>
      </c>
      <c r="K7338">
        <f>'8월'!H353</f>
        <v>0</v>
      </c>
      <c r="L7338">
        <f>'8월'!I353</f>
        <v>0</v>
      </c>
      <c r="M7338">
        <f>'8월'!J353</f>
        <v>0</v>
      </c>
      <c r="N7338">
        <f>'8월'!K353</f>
        <v>0</v>
      </c>
      <c r="O7338">
        <f>'8월'!L353</f>
        <v>0</v>
      </c>
      <c r="P7338" t="str">
        <f>IF(AND(검색!$C$4&lt;&gt;"",E7338&lt;&gt;"",ISNUMBER(SEARCH(검색!$C$4,E7338)),OR(D7338&lt;&gt;"",F7338&lt;&gt;"",G7338&lt;&gt;"",H7338&lt;&gt;"")),COUNT(P$1:P7337)+1,"")</f>
        <v/>
      </c>
    </row>
    <row r="7339" spans="1:16" x14ac:dyDescent="0.3">
      <c r="A7339">
        <v>7338</v>
      </c>
      <c r="B7339" t="s">
        <v>1413</v>
      </c>
      <c r="C7339">
        <v>354</v>
      </c>
      <c r="D7339">
        <f>'8월'!B354</f>
        <v>0</v>
      </c>
      <c r="E7339">
        <f t="shared" si="114"/>
        <v>0</v>
      </c>
      <c r="F7339">
        <f>'8월'!C354</f>
        <v>0</v>
      </c>
      <c r="G7339">
        <f>'8월'!D354</f>
        <v>0</v>
      </c>
      <c r="H7339">
        <f>'8월'!E354</f>
        <v>0</v>
      </c>
      <c r="I7339">
        <f>'8월'!F354</f>
        <v>0</v>
      </c>
      <c r="J7339">
        <f>'8월'!G354</f>
        <v>0</v>
      </c>
      <c r="K7339">
        <f>'8월'!H354</f>
        <v>0</v>
      </c>
      <c r="L7339">
        <f>'8월'!I354</f>
        <v>0</v>
      </c>
      <c r="M7339">
        <f>'8월'!J354</f>
        <v>0</v>
      </c>
      <c r="N7339">
        <f>'8월'!K354</f>
        <v>0</v>
      </c>
      <c r="O7339">
        <f>'8월'!L354</f>
        <v>0</v>
      </c>
      <c r="P7339" t="str">
        <f>IF(AND(검색!$C$4&lt;&gt;"",E7339&lt;&gt;"",ISNUMBER(SEARCH(검색!$C$4,E7339)),OR(D7339&lt;&gt;"",F7339&lt;&gt;"",G7339&lt;&gt;"",H7339&lt;&gt;"")),COUNT(P$1:P7338)+1,"")</f>
        <v/>
      </c>
    </row>
    <row r="7340" spans="1:16" x14ac:dyDescent="0.3">
      <c r="A7340">
        <v>7339</v>
      </c>
      <c r="B7340" t="s">
        <v>1413</v>
      </c>
      <c r="C7340">
        <v>355</v>
      </c>
      <c r="D7340">
        <f>'8월'!B355</f>
        <v>0</v>
      </c>
      <c r="E7340">
        <f t="shared" si="114"/>
        <v>0</v>
      </c>
      <c r="F7340">
        <f>'8월'!C355</f>
        <v>0</v>
      </c>
      <c r="G7340">
        <f>'8월'!D355</f>
        <v>0</v>
      </c>
      <c r="H7340">
        <f>'8월'!E355</f>
        <v>0</v>
      </c>
      <c r="I7340">
        <f>'8월'!F355</f>
        <v>0</v>
      </c>
      <c r="J7340">
        <f>'8월'!G355</f>
        <v>0</v>
      </c>
      <c r="K7340">
        <f>'8월'!H355</f>
        <v>0</v>
      </c>
      <c r="L7340">
        <f>'8월'!I355</f>
        <v>0</v>
      </c>
      <c r="M7340">
        <f>'8월'!J355</f>
        <v>0</v>
      </c>
      <c r="N7340">
        <f>'8월'!K355</f>
        <v>0</v>
      </c>
      <c r="O7340">
        <f>'8월'!L355</f>
        <v>0</v>
      </c>
      <c r="P7340" t="str">
        <f>IF(AND(검색!$C$4&lt;&gt;"",E7340&lt;&gt;"",ISNUMBER(SEARCH(검색!$C$4,E7340)),OR(D7340&lt;&gt;"",F7340&lt;&gt;"",G7340&lt;&gt;"",H7340&lt;&gt;"")),COUNT(P$1:P7339)+1,"")</f>
        <v/>
      </c>
    </row>
    <row r="7341" spans="1:16" x14ac:dyDescent="0.3">
      <c r="A7341">
        <v>7340</v>
      </c>
      <c r="B7341" t="s">
        <v>1413</v>
      </c>
      <c r="C7341">
        <v>356</v>
      </c>
      <c r="D7341">
        <f>'8월'!B356</f>
        <v>0</v>
      </c>
      <c r="E7341">
        <f t="shared" si="114"/>
        <v>0</v>
      </c>
      <c r="F7341">
        <f>'8월'!C356</f>
        <v>0</v>
      </c>
      <c r="G7341">
        <f>'8월'!D356</f>
        <v>0</v>
      </c>
      <c r="H7341">
        <f>'8월'!E356</f>
        <v>0</v>
      </c>
      <c r="I7341">
        <f>'8월'!F356</f>
        <v>0</v>
      </c>
      <c r="J7341">
        <f>'8월'!G356</f>
        <v>0</v>
      </c>
      <c r="K7341">
        <f>'8월'!H356</f>
        <v>0</v>
      </c>
      <c r="L7341">
        <f>'8월'!I356</f>
        <v>0</v>
      </c>
      <c r="M7341">
        <f>'8월'!J356</f>
        <v>0</v>
      </c>
      <c r="N7341">
        <f>'8월'!K356</f>
        <v>0</v>
      </c>
      <c r="O7341">
        <f>'8월'!L356</f>
        <v>0</v>
      </c>
      <c r="P7341" t="str">
        <f>IF(AND(검색!$C$4&lt;&gt;"",E7341&lt;&gt;"",ISNUMBER(SEARCH(검색!$C$4,E7341)),OR(D7341&lt;&gt;"",F7341&lt;&gt;"",G7341&lt;&gt;"",H7341&lt;&gt;"")),COUNT(P$1:P7340)+1,"")</f>
        <v/>
      </c>
    </row>
    <row r="7342" spans="1:16" x14ac:dyDescent="0.3">
      <c r="A7342">
        <v>7341</v>
      </c>
      <c r="B7342" t="s">
        <v>1413</v>
      </c>
      <c r="C7342">
        <v>357</v>
      </c>
      <c r="D7342">
        <f>'8월'!B357</f>
        <v>0</v>
      </c>
      <c r="E7342">
        <f t="shared" si="114"/>
        <v>0</v>
      </c>
      <c r="F7342">
        <f>'8월'!C357</f>
        <v>0</v>
      </c>
      <c r="G7342">
        <f>'8월'!D357</f>
        <v>0</v>
      </c>
      <c r="H7342">
        <f>'8월'!E357</f>
        <v>0</v>
      </c>
      <c r="I7342">
        <f>'8월'!F357</f>
        <v>0</v>
      </c>
      <c r="J7342">
        <f>'8월'!G357</f>
        <v>0</v>
      </c>
      <c r="K7342">
        <f>'8월'!H357</f>
        <v>0</v>
      </c>
      <c r="L7342">
        <f>'8월'!I357</f>
        <v>0</v>
      </c>
      <c r="M7342">
        <f>'8월'!J357</f>
        <v>0</v>
      </c>
      <c r="N7342">
        <f>'8월'!K357</f>
        <v>0</v>
      </c>
      <c r="O7342">
        <f>'8월'!L357</f>
        <v>0</v>
      </c>
      <c r="P7342" t="str">
        <f>IF(AND(검색!$C$4&lt;&gt;"",E7342&lt;&gt;"",ISNUMBER(SEARCH(검색!$C$4,E7342)),OR(D7342&lt;&gt;"",F7342&lt;&gt;"",G7342&lt;&gt;"",H7342&lt;&gt;"")),COUNT(P$1:P7341)+1,"")</f>
        <v/>
      </c>
    </row>
    <row r="7343" spans="1:16" x14ac:dyDescent="0.3">
      <c r="A7343">
        <v>7342</v>
      </c>
      <c r="B7343" t="s">
        <v>1413</v>
      </c>
      <c r="C7343">
        <v>358</v>
      </c>
      <c r="D7343">
        <f>'8월'!B358</f>
        <v>0</v>
      </c>
      <c r="E7343">
        <f t="shared" si="114"/>
        <v>0</v>
      </c>
      <c r="F7343">
        <f>'8월'!C358</f>
        <v>0</v>
      </c>
      <c r="G7343">
        <f>'8월'!D358</f>
        <v>0</v>
      </c>
      <c r="H7343">
        <f>'8월'!E358</f>
        <v>0</v>
      </c>
      <c r="I7343">
        <f>'8월'!F358</f>
        <v>0</v>
      </c>
      <c r="J7343">
        <f>'8월'!G358</f>
        <v>0</v>
      </c>
      <c r="K7343">
        <f>'8월'!H358</f>
        <v>0</v>
      </c>
      <c r="L7343">
        <f>'8월'!I358</f>
        <v>0</v>
      </c>
      <c r="M7343">
        <f>'8월'!J358</f>
        <v>0</v>
      </c>
      <c r="N7343">
        <f>'8월'!K358</f>
        <v>0</v>
      </c>
      <c r="O7343">
        <f>'8월'!L358</f>
        <v>0</v>
      </c>
      <c r="P7343" t="str">
        <f>IF(AND(검색!$C$4&lt;&gt;"",E7343&lt;&gt;"",ISNUMBER(SEARCH(검색!$C$4,E7343)),OR(D7343&lt;&gt;"",F7343&lt;&gt;"",G7343&lt;&gt;"",H7343&lt;&gt;"")),COUNT(P$1:P7342)+1,"")</f>
        <v/>
      </c>
    </row>
    <row r="7344" spans="1:16" x14ac:dyDescent="0.3">
      <c r="A7344">
        <v>7343</v>
      </c>
      <c r="B7344" t="s">
        <v>1413</v>
      </c>
      <c r="C7344">
        <v>359</v>
      </c>
      <c r="D7344">
        <f>'8월'!B359</f>
        <v>0</v>
      </c>
      <c r="E7344">
        <f t="shared" si="114"/>
        <v>0</v>
      </c>
      <c r="F7344">
        <f>'8월'!C359</f>
        <v>0</v>
      </c>
      <c r="G7344">
        <f>'8월'!D359</f>
        <v>0</v>
      </c>
      <c r="H7344">
        <f>'8월'!E359</f>
        <v>0</v>
      </c>
      <c r="I7344">
        <f>'8월'!F359</f>
        <v>0</v>
      </c>
      <c r="J7344">
        <f>'8월'!G359</f>
        <v>0</v>
      </c>
      <c r="K7344">
        <f>'8월'!H359</f>
        <v>0</v>
      </c>
      <c r="L7344">
        <f>'8월'!I359</f>
        <v>0</v>
      </c>
      <c r="M7344">
        <f>'8월'!J359</f>
        <v>0</v>
      </c>
      <c r="N7344">
        <f>'8월'!K359</f>
        <v>0</v>
      </c>
      <c r="O7344">
        <f>'8월'!L359</f>
        <v>0</v>
      </c>
      <c r="P7344" t="str">
        <f>IF(AND(검색!$C$4&lt;&gt;"",E7344&lt;&gt;"",ISNUMBER(SEARCH(검색!$C$4,E7344)),OR(D7344&lt;&gt;"",F7344&lt;&gt;"",G7344&lt;&gt;"",H7344&lt;&gt;"")),COUNT(P$1:P7343)+1,"")</f>
        <v/>
      </c>
    </row>
    <row r="7345" spans="1:16" x14ac:dyDescent="0.3">
      <c r="A7345">
        <v>7344</v>
      </c>
      <c r="B7345" t="s">
        <v>1413</v>
      </c>
      <c r="C7345">
        <v>360</v>
      </c>
      <c r="D7345">
        <f>'8월'!B360</f>
        <v>0</v>
      </c>
      <c r="E7345">
        <f t="shared" si="114"/>
        <v>0</v>
      </c>
      <c r="F7345">
        <f>'8월'!C360</f>
        <v>0</v>
      </c>
      <c r="G7345">
        <f>'8월'!D360</f>
        <v>0</v>
      </c>
      <c r="H7345">
        <f>'8월'!E360</f>
        <v>0</v>
      </c>
      <c r="I7345">
        <f>'8월'!F360</f>
        <v>0</v>
      </c>
      <c r="J7345">
        <f>'8월'!G360</f>
        <v>0</v>
      </c>
      <c r="K7345">
        <f>'8월'!H360</f>
        <v>0</v>
      </c>
      <c r="L7345">
        <f>'8월'!I360</f>
        <v>0</v>
      </c>
      <c r="M7345">
        <f>'8월'!J360</f>
        <v>0</v>
      </c>
      <c r="N7345">
        <f>'8월'!K360</f>
        <v>0</v>
      </c>
      <c r="O7345">
        <f>'8월'!L360</f>
        <v>0</v>
      </c>
      <c r="P7345" t="str">
        <f>IF(AND(검색!$C$4&lt;&gt;"",E7345&lt;&gt;"",ISNUMBER(SEARCH(검색!$C$4,E7345)),OR(D7345&lt;&gt;"",F7345&lt;&gt;"",G7345&lt;&gt;"",H7345&lt;&gt;"")),COUNT(P$1:P7344)+1,"")</f>
        <v/>
      </c>
    </row>
    <row r="7346" spans="1:16" x14ac:dyDescent="0.3">
      <c r="A7346">
        <v>7345</v>
      </c>
      <c r="B7346" t="s">
        <v>1413</v>
      </c>
      <c r="C7346">
        <v>361</v>
      </c>
      <c r="D7346">
        <f>'8월'!B361</f>
        <v>0</v>
      </c>
      <c r="E7346">
        <f t="shared" si="114"/>
        <v>0</v>
      </c>
      <c r="F7346">
        <f>'8월'!C361</f>
        <v>0</v>
      </c>
      <c r="G7346">
        <f>'8월'!D361</f>
        <v>0</v>
      </c>
      <c r="H7346">
        <f>'8월'!E361</f>
        <v>0</v>
      </c>
      <c r="I7346">
        <f>'8월'!F361</f>
        <v>0</v>
      </c>
      <c r="J7346">
        <f>'8월'!G361</f>
        <v>0</v>
      </c>
      <c r="K7346">
        <f>'8월'!H361</f>
        <v>0</v>
      </c>
      <c r="L7346">
        <f>'8월'!I361</f>
        <v>0</v>
      </c>
      <c r="M7346">
        <f>'8월'!J361</f>
        <v>0</v>
      </c>
      <c r="N7346">
        <f>'8월'!K361</f>
        <v>0</v>
      </c>
      <c r="O7346">
        <f>'8월'!L361</f>
        <v>0</v>
      </c>
      <c r="P7346" t="str">
        <f>IF(AND(검색!$C$4&lt;&gt;"",E7346&lt;&gt;"",ISNUMBER(SEARCH(검색!$C$4,E7346)),OR(D7346&lt;&gt;"",F7346&lt;&gt;"",G7346&lt;&gt;"",H7346&lt;&gt;"")),COUNT(P$1:P7345)+1,"")</f>
        <v/>
      </c>
    </row>
    <row r="7347" spans="1:16" x14ac:dyDescent="0.3">
      <c r="A7347">
        <v>7346</v>
      </c>
      <c r="B7347" t="s">
        <v>1413</v>
      </c>
      <c r="C7347">
        <v>362</v>
      </c>
      <c r="D7347">
        <f>'8월'!B362</f>
        <v>0</v>
      </c>
      <c r="E7347">
        <f t="shared" si="114"/>
        <v>0</v>
      </c>
      <c r="F7347">
        <f>'8월'!C362</f>
        <v>0</v>
      </c>
      <c r="G7347">
        <f>'8월'!D362</f>
        <v>0</v>
      </c>
      <c r="H7347">
        <f>'8월'!E362</f>
        <v>0</v>
      </c>
      <c r="I7347">
        <f>'8월'!F362</f>
        <v>0</v>
      </c>
      <c r="J7347">
        <f>'8월'!G362</f>
        <v>0</v>
      </c>
      <c r="K7347">
        <f>'8월'!H362</f>
        <v>0</v>
      </c>
      <c r="L7347">
        <f>'8월'!I362</f>
        <v>0</v>
      </c>
      <c r="M7347">
        <f>'8월'!J362</f>
        <v>0</v>
      </c>
      <c r="N7347">
        <f>'8월'!K362</f>
        <v>0</v>
      </c>
      <c r="O7347">
        <f>'8월'!L362</f>
        <v>0</v>
      </c>
      <c r="P7347" t="str">
        <f>IF(AND(검색!$C$4&lt;&gt;"",E7347&lt;&gt;"",ISNUMBER(SEARCH(검색!$C$4,E7347)),OR(D7347&lt;&gt;"",F7347&lt;&gt;"",G7347&lt;&gt;"",H7347&lt;&gt;"")),COUNT(P$1:P7346)+1,"")</f>
        <v/>
      </c>
    </row>
    <row r="7348" spans="1:16" x14ac:dyDescent="0.3">
      <c r="A7348">
        <v>7347</v>
      </c>
      <c r="B7348" t="s">
        <v>1413</v>
      </c>
      <c r="C7348">
        <v>363</v>
      </c>
      <c r="D7348">
        <f>'8월'!B363</f>
        <v>0</v>
      </c>
      <c r="E7348">
        <f t="shared" si="114"/>
        <v>0</v>
      </c>
      <c r="F7348">
        <f>'8월'!C363</f>
        <v>0</v>
      </c>
      <c r="G7348">
        <f>'8월'!D363</f>
        <v>0</v>
      </c>
      <c r="H7348">
        <f>'8월'!E363</f>
        <v>0</v>
      </c>
      <c r="I7348">
        <f>'8월'!F363</f>
        <v>0</v>
      </c>
      <c r="J7348">
        <f>'8월'!G363</f>
        <v>0</v>
      </c>
      <c r="K7348">
        <f>'8월'!H363</f>
        <v>0</v>
      </c>
      <c r="L7348">
        <f>'8월'!I363</f>
        <v>0</v>
      </c>
      <c r="M7348">
        <f>'8월'!J363</f>
        <v>0</v>
      </c>
      <c r="N7348">
        <f>'8월'!K363</f>
        <v>0</v>
      </c>
      <c r="O7348">
        <f>'8월'!L363</f>
        <v>0</v>
      </c>
      <c r="P7348" t="str">
        <f>IF(AND(검색!$C$4&lt;&gt;"",E7348&lt;&gt;"",ISNUMBER(SEARCH(검색!$C$4,E7348)),OR(D7348&lt;&gt;"",F7348&lt;&gt;"",G7348&lt;&gt;"",H7348&lt;&gt;"")),COUNT(P$1:P7347)+1,"")</f>
        <v/>
      </c>
    </row>
    <row r="7349" spans="1:16" x14ac:dyDescent="0.3">
      <c r="A7349">
        <v>7348</v>
      </c>
      <c r="B7349" t="s">
        <v>1413</v>
      </c>
      <c r="C7349">
        <v>364</v>
      </c>
      <c r="D7349">
        <f>'8월'!B364</f>
        <v>0</v>
      </c>
      <c r="E7349">
        <f t="shared" si="114"/>
        <v>0</v>
      </c>
      <c r="F7349">
        <f>'8월'!C364</f>
        <v>0</v>
      </c>
      <c r="G7349">
        <f>'8월'!D364</f>
        <v>0</v>
      </c>
      <c r="H7349">
        <f>'8월'!E364</f>
        <v>0</v>
      </c>
      <c r="I7349">
        <f>'8월'!F364</f>
        <v>0</v>
      </c>
      <c r="J7349">
        <f>'8월'!G364</f>
        <v>0</v>
      </c>
      <c r="K7349">
        <f>'8월'!H364</f>
        <v>0</v>
      </c>
      <c r="L7349">
        <f>'8월'!I364</f>
        <v>0</v>
      </c>
      <c r="M7349">
        <f>'8월'!J364</f>
        <v>0</v>
      </c>
      <c r="N7349">
        <f>'8월'!K364</f>
        <v>0</v>
      </c>
      <c r="O7349">
        <f>'8월'!L364</f>
        <v>0</v>
      </c>
      <c r="P7349" t="str">
        <f>IF(AND(검색!$C$4&lt;&gt;"",E7349&lt;&gt;"",ISNUMBER(SEARCH(검색!$C$4,E7349)),OR(D7349&lt;&gt;"",F7349&lt;&gt;"",G7349&lt;&gt;"",H7349&lt;&gt;"")),COUNT(P$1:P7348)+1,"")</f>
        <v/>
      </c>
    </row>
    <row r="7350" spans="1:16" x14ac:dyDescent="0.3">
      <c r="A7350">
        <v>7349</v>
      </c>
      <c r="B7350" t="s">
        <v>1413</v>
      </c>
      <c r="C7350">
        <v>365</v>
      </c>
      <c r="D7350">
        <f>'8월'!B365</f>
        <v>0</v>
      </c>
      <c r="E7350">
        <f t="shared" si="114"/>
        <v>0</v>
      </c>
      <c r="F7350">
        <f>'8월'!C365</f>
        <v>0</v>
      </c>
      <c r="G7350">
        <f>'8월'!D365</f>
        <v>0</v>
      </c>
      <c r="H7350">
        <f>'8월'!E365</f>
        <v>0</v>
      </c>
      <c r="I7350">
        <f>'8월'!F365</f>
        <v>0</v>
      </c>
      <c r="J7350">
        <f>'8월'!G365</f>
        <v>0</v>
      </c>
      <c r="K7350">
        <f>'8월'!H365</f>
        <v>0</v>
      </c>
      <c r="L7350">
        <f>'8월'!I365</f>
        <v>0</v>
      </c>
      <c r="M7350">
        <f>'8월'!J365</f>
        <v>0</v>
      </c>
      <c r="N7350">
        <f>'8월'!K365</f>
        <v>0</v>
      </c>
      <c r="O7350">
        <f>'8월'!L365</f>
        <v>0</v>
      </c>
      <c r="P7350" t="str">
        <f>IF(AND(검색!$C$4&lt;&gt;"",E7350&lt;&gt;"",ISNUMBER(SEARCH(검색!$C$4,E7350)),OR(D7350&lt;&gt;"",F7350&lt;&gt;"",G7350&lt;&gt;"",H7350&lt;&gt;"")),COUNT(P$1:P7349)+1,"")</f>
        <v/>
      </c>
    </row>
    <row r="7351" spans="1:16" x14ac:dyDescent="0.3">
      <c r="A7351">
        <v>7350</v>
      </c>
      <c r="B7351" t="s">
        <v>1413</v>
      </c>
      <c r="C7351">
        <v>366</v>
      </c>
      <c r="D7351">
        <f>'8월'!B366</f>
        <v>0</v>
      </c>
      <c r="E7351">
        <f t="shared" si="114"/>
        <v>0</v>
      </c>
      <c r="F7351">
        <f>'8월'!C366</f>
        <v>0</v>
      </c>
      <c r="G7351">
        <f>'8월'!D366</f>
        <v>0</v>
      </c>
      <c r="H7351">
        <f>'8월'!E366</f>
        <v>0</v>
      </c>
      <c r="I7351">
        <f>'8월'!F366</f>
        <v>0</v>
      </c>
      <c r="J7351">
        <f>'8월'!G366</f>
        <v>0</v>
      </c>
      <c r="K7351">
        <f>'8월'!H366</f>
        <v>0</v>
      </c>
      <c r="L7351">
        <f>'8월'!I366</f>
        <v>0</v>
      </c>
      <c r="M7351">
        <f>'8월'!J366</f>
        <v>0</v>
      </c>
      <c r="N7351">
        <f>'8월'!K366</f>
        <v>0</v>
      </c>
      <c r="O7351">
        <f>'8월'!L366</f>
        <v>0</v>
      </c>
      <c r="P7351" t="str">
        <f>IF(AND(검색!$C$4&lt;&gt;"",E7351&lt;&gt;"",ISNUMBER(SEARCH(검색!$C$4,E7351)),OR(D7351&lt;&gt;"",F7351&lt;&gt;"",G7351&lt;&gt;"",H7351&lt;&gt;"")),COUNT(P$1:P7350)+1,"")</f>
        <v/>
      </c>
    </row>
    <row r="7352" spans="1:16" x14ac:dyDescent="0.3">
      <c r="A7352">
        <v>7351</v>
      </c>
      <c r="B7352" t="s">
        <v>1413</v>
      </c>
      <c r="C7352">
        <v>367</v>
      </c>
      <c r="D7352">
        <f>'8월'!B367</f>
        <v>0</v>
      </c>
      <c r="E7352">
        <f t="shared" si="114"/>
        <v>0</v>
      </c>
      <c r="F7352">
        <f>'8월'!C367</f>
        <v>0</v>
      </c>
      <c r="G7352">
        <f>'8월'!D367</f>
        <v>0</v>
      </c>
      <c r="H7352">
        <f>'8월'!E367</f>
        <v>0</v>
      </c>
      <c r="I7352">
        <f>'8월'!F367</f>
        <v>0</v>
      </c>
      <c r="J7352">
        <f>'8월'!G367</f>
        <v>0</v>
      </c>
      <c r="K7352">
        <f>'8월'!H367</f>
        <v>0</v>
      </c>
      <c r="L7352">
        <f>'8월'!I367</f>
        <v>0</v>
      </c>
      <c r="M7352">
        <f>'8월'!J367</f>
        <v>0</v>
      </c>
      <c r="N7352">
        <f>'8월'!K367</f>
        <v>0</v>
      </c>
      <c r="O7352">
        <f>'8월'!L367</f>
        <v>0</v>
      </c>
      <c r="P7352" t="str">
        <f>IF(AND(검색!$C$4&lt;&gt;"",E7352&lt;&gt;"",ISNUMBER(SEARCH(검색!$C$4,E7352)),OR(D7352&lt;&gt;"",F7352&lt;&gt;"",G7352&lt;&gt;"",H7352&lt;&gt;"")),COUNT(P$1:P7351)+1,"")</f>
        <v/>
      </c>
    </row>
    <row r="7353" spans="1:16" x14ac:dyDescent="0.3">
      <c r="A7353">
        <v>7352</v>
      </c>
      <c r="B7353" t="s">
        <v>1413</v>
      </c>
      <c r="C7353">
        <v>368</v>
      </c>
      <c r="D7353">
        <f>'8월'!B368</f>
        <v>0</v>
      </c>
      <c r="E7353">
        <f t="shared" si="114"/>
        <v>0</v>
      </c>
      <c r="F7353">
        <f>'8월'!C368</f>
        <v>0</v>
      </c>
      <c r="G7353">
        <f>'8월'!D368</f>
        <v>0</v>
      </c>
      <c r="H7353">
        <f>'8월'!E368</f>
        <v>0</v>
      </c>
      <c r="I7353">
        <f>'8월'!F368</f>
        <v>0</v>
      </c>
      <c r="J7353">
        <f>'8월'!G368</f>
        <v>0</v>
      </c>
      <c r="K7353">
        <f>'8월'!H368</f>
        <v>0</v>
      </c>
      <c r="L7353">
        <f>'8월'!I368</f>
        <v>0</v>
      </c>
      <c r="M7353">
        <f>'8월'!J368</f>
        <v>0</v>
      </c>
      <c r="N7353">
        <f>'8월'!K368</f>
        <v>0</v>
      </c>
      <c r="O7353">
        <f>'8월'!L368</f>
        <v>0</v>
      </c>
      <c r="P7353" t="str">
        <f>IF(AND(검색!$C$4&lt;&gt;"",E7353&lt;&gt;"",ISNUMBER(SEARCH(검색!$C$4,E7353)),OR(D7353&lt;&gt;"",F7353&lt;&gt;"",G7353&lt;&gt;"",H7353&lt;&gt;"")),COUNT(P$1:P7352)+1,"")</f>
        <v/>
      </c>
    </row>
    <row r="7354" spans="1:16" x14ac:dyDescent="0.3">
      <c r="A7354">
        <v>7353</v>
      </c>
      <c r="B7354" t="s">
        <v>1413</v>
      </c>
      <c r="C7354">
        <v>369</v>
      </c>
      <c r="D7354">
        <f>'8월'!B369</f>
        <v>0</v>
      </c>
      <c r="E7354">
        <f t="shared" si="114"/>
        <v>0</v>
      </c>
      <c r="F7354">
        <f>'8월'!C369</f>
        <v>0</v>
      </c>
      <c r="G7354">
        <f>'8월'!D369</f>
        <v>0</v>
      </c>
      <c r="H7354">
        <f>'8월'!E369</f>
        <v>0</v>
      </c>
      <c r="I7354">
        <f>'8월'!F369</f>
        <v>0</v>
      </c>
      <c r="J7354">
        <f>'8월'!G369</f>
        <v>0</v>
      </c>
      <c r="K7354">
        <f>'8월'!H369</f>
        <v>0</v>
      </c>
      <c r="L7354">
        <f>'8월'!I369</f>
        <v>0</v>
      </c>
      <c r="M7354">
        <f>'8월'!J369</f>
        <v>0</v>
      </c>
      <c r="N7354">
        <f>'8월'!K369</f>
        <v>0</v>
      </c>
      <c r="O7354">
        <f>'8월'!L369</f>
        <v>0</v>
      </c>
      <c r="P7354" t="str">
        <f>IF(AND(검색!$C$4&lt;&gt;"",E7354&lt;&gt;"",ISNUMBER(SEARCH(검색!$C$4,E7354)),OR(D7354&lt;&gt;"",F7354&lt;&gt;"",G7354&lt;&gt;"",H7354&lt;&gt;"")),COUNT(P$1:P7353)+1,"")</f>
        <v/>
      </c>
    </row>
    <row r="7355" spans="1:16" x14ac:dyDescent="0.3">
      <c r="A7355">
        <v>7354</v>
      </c>
      <c r="B7355" t="s">
        <v>1413</v>
      </c>
      <c r="C7355">
        <v>370</v>
      </c>
      <c r="D7355">
        <f>'8월'!B370</f>
        <v>0</v>
      </c>
      <c r="E7355">
        <f t="shared" si="114"/>
        <v>0</v>
      </c>
      <c r="F7355">
        <f>'8월'!C370</f>
        <v>0</v>
      </c>
      <c r="G7355">
        <f>'8월'!D370</f>
        <v>0</v>
      </c>
      <c r="H7355">
        <f>'8월'!E370</f>
        <v>0</v>
      </c>
      <c r="I7355">
        <f>'8월'!F370</f>
        <v>0</v>
      </c>
      <c r="J7355">
        <f>'8월'!G370</f>
        <v>0</v>
      </c>
      <c r="K7355">
        <f>'8월'!H370</f>
        <v>0</v>
      </c>
      <c r="L7355">
        <f>'8월'!I370</f>
        <v>0</v>
      </c>
      <c r="M7355">
        <f>'8월'!J370</f>
        <v>0</v>
      </c>
      <c r="N7355">
        <f>'8월'!K370</f>
        <v>0</v>
      </c>
      <c r="O7355">
        <f>'8월'!L370</f>
        <v>0</v>
      </c>
      <c r="P7355" t="str">
        <f>IF(AND(검색!$C$4&lt;&gt;"",E7355&lt;&gt;"",ISNUMBER(SEARCH(검색!$C$4,E7355)),OR(D7355&lt;&gt;"",F7355&lt;&gt;"",G7355&lt;&gt;"",H7355&lt;&gt;"")),COUNT(P$1:P7354)+1,"")</f>
        <v/>
      </c>
    </row>
    <row r="7356" spans="1:16" x14ac:dyDescent="0.3">
      <c r="A7356">
        <v>7355</v>
      </c>
      <c r="B7356" t="s">
        <v>1413</v>
      </c>
      <c r="C7356">
        <v>371</v>
      </c>
      <c r="D7356">
        <f>'8월'!B371</f>
        <v>0</v>
      </c>
      <c r="E7356">
        <f t="shared" si="114"/>
        <v>0</v>
      </c>
      <c r="F7356">
        <f>'8월'!C371</f>
        <v>0</v>
      </c>
      <c r="G7356">
        <f>'8월'!D371</f>
        <v>0</v>
      </c>
      <c r="H7356">
        <f>'8월'!E371</f>
        <v>0</v>
      </c>
      <c r="I7356">
        <f>'8월'!F371</f>
        <v>0</v>
      </c>
      <c r="J7356">
        <f>'8월'!G371</f>
        <v>0</v>
      </c>
      <c r="K7356">
        <f>'8월'!H371</f>
        <v>0</v>
      </c>
      <c r="L7356">
        <f>'8월'!I371</f>
        <v>0</v>
      </c>
      <c r="M7356">
        <f>'8월'!J371</f>
        <v>0</v>
      </c>
      <c r="N7356">
        <f>'8월'!K371</f>
        <v>0</v>
      </c>
      <c r="O7356">
        <f>'8월'!L371</f>
        <v>0</v>
      </c>
      <c r="P7356" t="str">
        <f>IF(AND(검색!$C$4&lt;&gt;"",E7356&lt;&gt;"",ISNUMBER(SEARCH(검색!$C$4,E7356)),OR(D7356&lt;&gt;"",F7356&lt;&gt;"",G7356&lt;&gt;"",H7356&lt;&gt;"")),COUNT(P$1:P7355)+1,"")</f>
        <v/>
      </c>
    </row>
    <row r="7357" spans="1:16" x14ac:dyDescent="0.3">
      <c r="A7357">
        <v>7356</v>
      </c>
      <c r="B7357" t="s">
        <v>1413</v>
      </c>
      <c r="C7357">
        <v>372</v>
      </c>
      <c r="D7357">
        <f>'8월'!B372</f>
        <v>0</v>
      </c>
      <c r="E7357">
        <f t="shared" si="114"/>
        <v>0</v>
      </c>
      <c r="F7357">
        <f>'8월'!C372</f>
        <v>0</v>
      </c>
      <c r="G7357">
        <f>'8월'!D372</f>
        <v>0</v>
      </c>
      <c r="H7357">
        <f>'8월'!E372</f>
        <v>0</v>
      </c>
      <c r="I7357">
        <f>'8월'!F372</f>
        <v>0</v>
      </c>
      <c r="J7357">
        <f>'8월'!G372</f>
        <v>0</v>
      </c>
      <c r="K7357">
        <f>'8월'!H372</f>
        <v>0</v>
      </c>
      <c r="L7357">
        <f>'8월'!I372</f>
        <v>0</v>
      </c>
      <c r="M7357">
        <f>'8월'!J372</f>
        <v>0</v>
      </c>
      <c r="N7357">
        <f>'8월'!K372</f>
        <v>0</v>
      </c>
      <c r="O7357">
        <f>'8월'!L372</f>
        <v>0</v>
      </c>
      <c r="P7357" t="str">
        <f>IF(AND(검색!$C$4&lt;&gt;"",E7357&lt;&gt;"",ISNUMBER(SEARCH(검색!$C$4,E7357)),OR(D7357&lt;&gt;"",F7357&lt;&gt;"",G7357&lt;&gt;"",H7357&lt;&gt;"")),COUNT(P$1:P7356)+1,"")</f>
        <v/>
      </c>
    </row>
    <row r="7358" spans="1:16" x14ac:dyDescent="0.3">
      <c r="A7358">
        <v>7357</v>
      </c>
      <c r="B7358" t="s">
        <v>1413</v>
      </c>
      <c r="C7358">
        <v>373</v>
      </c>
      <c r="D7358">
        <f>'8월'!B373</f>
        <v>0</v>
      </c>
      <c r="E7358">
        <f t="shared" si="114"/>
        <v>0</v>
      </c>
      <c r="F7358">
        <f>'8월'!C373</f>
        <v>0</v>
      </c>
      <c r="G7358">
        <f>'8월'!D373</f>
        <v>0</v>
      </c>
      <c r="H7358">
        <f>'8월'!E373</f>
        <v>0</v>
      </c>
      <c r="I7358">
        <f>'8월'!F373</f>
        <v>0</v>
      </c>
      <c r="J7358">
        <f>'8월'!G373</f>
        <v>0</v>
      </c>
      <c r="K7358">
        <f>'8월'!H373</f>
        <v>0</v>
      </c>
      <c r="L7358">
        <f>'8월'!I373</f>
        <v>0</v>
      </c>
      <c r="M7358">
        <f>'8월'!J373</f>
        <v>0</v>
      </c>
      <c r="N7358">
        <f>'8월'!K373</f>
        <v>0</v>
      </c>
      <c r="O7358">
        <f>'8월'!L373</f>
        <v>0</v>
      </c>
      <c r="P7358" t="str">
        <f>IF(AND(검색!$C$4&lt;&gt;"",E7358&lt;&gt;"",ISNUMBER(SEARCH(검색!$C$4,E7358)),OR(D7358&lt;&gt;"",F7358&lt;&gt;"",G7358&lt;&gt;"",H7358&lt;&gt;"")),COUNT(P$1:P7357)+1,"")</f>
        <v/>
      </c>
    </row>
    <row r="7359" spans="1:16" x14ac:dyDescent="0.3">
      <c r="A7359">
        <v>7358</v>
      </c>
      <c r="B7359" t="s">
        <v>1413</v>
      </c>
      <c r="C7359">
        <v>374</v>
      </c>
      <c r="D7359">
        <f>'8월'!B374</f>
        <v>0</v>
      </c>
      <c r="E7359">
        <f t="shared" si="114"/>
        <v>0</v>
      </c>
      <c r="F7359">
        <f>'8월'!C374</f>
        <v>0</v>
      </c>
      <c r="G7359">
        <f>'8월'!D374</f>
        <v>0</v>
      </c>
      <c r="H7359">
        <f>'8월'!E374</f>
        <v>0</v>
      </c>
      <c r="I7359">
        <f>'8월'!F374</f>
        <v>0</v>
      </c>
      <c r="J7359">
        <f>'8월'!G374</f>
        <v>0</v>
      </c>
      <c r="K7359">
        <f>'8월'!H374</f>
        <v>0</v>
      </c>
      <c r="L7359">
        <f>'8월'!I374</f>
        <v>0</v>
      </c>
      <c r="M7359">
        <f>'8월'!J374</f>
        <v>0</v>
      </c>
      <c r="N7359">
        <f>'8월'!K374</f>
        <v>0</v>
      </c>
      <c r="O7359">
        <f>'8월'!L374</f>
        <v>0</v>
      </c>
      <c r="P7359" t="str">
        <f>IF(AND(검색!$C$4&lt;&gt;"",E7359&lt;&gt;"",ISNUMBER(SEARCH(검색!$C$4,E7359)),OR(D7359&lt;&gt;"",F7359&lt;&gt;"",G7359&lt;&gt;"",H7359&lt;&gt;"")),COUNT(P$1:P7358)+1,"")</f>
        <v/>
      </c>
    </row>
    <row r="7360" spans="1:16" x14ac:dyDescent="0.3">
      <c r="A7360">
        <v>7359</v>
      </c>
      <c r="B7360" t="s">
        <v>1413</v>
      </c>
      <c r="C7360">
        <v>375</v>
      </c>
      <c r="D7360">
        <f>'8월'!B375</f>
        <v>0</v>
      </c>
      <c r="E7360">
        <f t="shared" si="114"/>
        <v>0</v>
      </c>
      <c r="F7360">
        <f>'8월'!C375</f>
        <v>0</v>
      </c>
      <c r="G7360">
        <f>'8월'!D375</f>
        <v>0</v>
      </c>
      <c r="H7360">
        <f>'8월'!E375</f>
        <v>0</v>
      </c>
      <c r="I7360">
        <f>'8월'!F375</f>
        <v>0</v>
      </c>
      <c r="J7360">
        <f>'8월'!G375</f>
        <v>0</v>
      </c>
      <c r="K7360">
        <f>'8월'!H375</f>
        <v>0</v>
      </c>
      <c r="L7360">
        <f>'8월'!I375</f>
        <v>0</v>
      </c>
      <c r="M7360">
        <f>'8월'!J375</f>
        <v>0</v>
      </c>
      <c r="N7360">
        <f>'8월'!K375</f>
        <v>0</v>
      </c>
      <c r="O7360">
        <f>'8월'!L375</f>
        <v>0</v>
      </c>
      <c r="P7360" t="str">
        <f>IF(AND(검색!$C$4&lt;&gt;"",E7360&lt;&gt;"",ISNUMBER(SEARCH(검색!$C$4,E7360)),OR(D7360&lt;&gt;"",F7360&lt;&gt;"",G7360&lt;&gt;"",H7360&lt;&gt;"")),COUNT(P$1:P7359)+1,"")</f>
        <v/>
      </c>
    </row>
    <row r="7361" spans="1:16" x14ac:dyDescent="0.3">
      <c r="A7361">
        <v>7360</v>
      </c>
      <c r="B7361" t="s">
        <v>1413</v>
      </c>
      <c r="C7361">
        <v>376</v>
      </c>
      <c r="D7361">
        <f>'8월'!B376</f>
        <v>0</v>
      </c>
      <c r="E7361">
        <f t="shared" si="114"/>
        <v>0</v>
      </c>
      <c r="F7361">
        <f>'8월'!C376</f>
        <v>0</v>
      </c>
      <c r="G7361">
        <f>'8월'!D376</f>
        <v>0</v>
      </c>
      <c r="H7361">
        <f>'8월'!E376</f>
        <v>0</v>
      </c>
      <c r="I7361">
        <f>'8월'!F376</f>
        <v>0</v>
      </c>
      <c r="J7361">
        <f>'8월'!G376</f>
        <v>0</v>
      </c>
      <c r="K7361">
        <f>'8월'!H376</f>
        <v>0</v>
      </c>
      <c r="L7361">
        <f>'8월'!I376</f>
        <v>0</v>
      </c>
      <c r="M7361">
        <f>'8월'!J376</f>
        <v>0</v>
      </c>
      <c r="N7361">
        <f>'8월'!K376</f>
        <v>0</v>
      </c>
      <c r="O7361">
        <f>'8월'!L376</f>
        <v>0</v>
      </c>
      <c r="P7361" t="str">
        <f>IF(AND(검색!$C$4&lt;&gt;"",E7361&lt;&gt;"",ISNUMBER(SEARCH(검색!$C$4,E7361)),OR(D7361&lt;&gt;"",F7361&lt;&gt;"",G7361&lt;&gt;"",H7361&lt;&gt;"")),COUNT(P$1:P7360)+1,"")</f>
        <v/>
      </c>
    </row>
    <row r="7362" spans="1:16" x14ac:dyDescent="0.3">
      <c r="A7362">
        <v>7361</v>
      </c>
      <c r="B7362" t="s">
        <v>1413</v>
      </c>
      <c r="C7362">
        <v>377</v>
      </c>
      <c r="D7362">
        <f>'8월'!B377</f>
        <v>0</v>
      </c>
      <c r="E7362">
        <f t="shared" si="114"/>
        <v>0</v>
      </c>
      <c r="F7362">
        <f>'8월'!C377</f>
        <v>0</v>
      </c>
      <c r="G7362">
        <f>'8월'!D377</f>
        <v>0</v>
      </c>
      <c r="H7362">
        <f>'8월'!E377</f>
        <v>0</v>
      </c>
      <c r="I7362">
        <f>'8월'!F377</f>
        <v>0</v>
      </c>
      <c r="J7362">
        <f>'8월'!G377</f>
        <v>0</v>
      </c>
      <c r="K7362">
        <f>'8월'!H377</f>
        <v>0</v>
      </c>
      <c r="L7362">
        <f>'8월'!I377</f>
        <v>0</v>
      </c>
      <c r="M7362">
        <f>'8월'!J377</f>
        <v>0</v>
      </c>
      <c r="N7362">
        <f>'8월'!K377</f>
        <v>0</v>
      </c>
      <c r="O7362">
        <f>'8월'!L377</f>
        <v>0</v>
      </c>
      <c r="P7362" t="str">
        <f>IF(AND(검색!$C$4&lt;&gt;"",E7362&lt;&gt;"",ISNUMBER(SEARCH(검색!$C$4,E7362)),OR(D7362&lt;&gt;"",F7362&lt;&gt;"",G7362&lt;&gt;"",H7362&lt;&gt;"")),COUNT(P$1:P7361)+1,"")</f>
        <v/>
      </c>
    </row>
    <row r="7363" spans="1:16" x14ac:dyDescent="0.3">
      <c r="A7363">
        <v>7362</v>
      </c>
      <c r="B7363" t="s">
        <v>1413</v>
      </c>
      <c r="C7363">
        <v>378</v>
      </c>
      <c r="D7363">
        <f>'8월'!B378</f>
        <v>0</v>
      </c>
      <c r="E7363">
        <f t="shared" ref="E7363:E7426" si="115">IF(D7363&lt;&gt;"",D7363,IF(B7363=B7362,E7362,""))</f>
        <v>0</v>
      </c>
      <c r="F7363">
        <f>'8월'!C378</f>
        <v>0</v>
      </c>
      <c r="G7363">
        <f>'8월'!D378</f>
        <v>0</v>
      </c>
      <c r="H7363">
        <f>'8월'!E378</f>
        <v>0</v>
      </c>
      <c r="I7363">
        <f>'8월'!F378</f>
        <v>0</v>
      </c>
      <c r="J7363">
        <f>'8월'!G378</f>
        <v>0</v>
      </c>
      <c r="K7363">
        <f>'8월'!H378</f>
        <v>0</v>
      </c>
      <c r="L7363">
        <f>'8월'!I378</f>
        <v>0</v>
      </c>
      <c r="M7363">
        <f>'8월'!J378</f>
        <v>0</v>
      </c>
      <c r="N7363">
        <f>'8월'!K378</f>
        <v>0</v>
      </c>
      <c r="O7363">
        <f>'8월'!L378</f>
        <v>0</v>
      </c>
      <c r="P7363" t="str">
        <f>IF(AND(검색!$C$4&lt;&gt;"",E7363&lt;&gt;"",ISNUMBER(SEARCH(검색!$C$4,E7363)),OR(D7363&lt;&gt;"",F7363&lt;&gt;"",G7363&lt;&gt;"",H7363&lt;&gt;"")),COUNT(P$1:P7362)+1,"")</f>
        <v/>
      </c>
    </row>
    <row r="7364" spans="1:16" x14ac:dyDescent="0.3">
      <c r="A7364">
        <v>7363</v>
      </c>
      <c r="B7364" t="s">
        <v>1413</v>
      </c>
      <c r="C7364">
        <v>379</v>
      </c>
      <c r="D7364">
        <f>'8월'!B379</f>
        <v>0</v>
      </c>
      <c r="E7364">
        <f t="shared" si="115"/>
        <v>0</v>
      </c>
      <c r="F7364">
        <f>'8월'!C379</f>
        <v>0</v>
      </c>
      <c r="G7364">
        <f>'8월'!D379</f>
        <v>0</v>
      </c>
      <c r="H7364">
        <f>'8월'!E379</f>
        <v>0</v>
      </c>
      <c r="I7364">
        <f>'8월'!F379</f>
        <v>0</v>
      </c>
      <c r="J7364">
        <f>'8월'!G379</f>
        <v>0</v>
      </c>
      <c r="K7364">
        <f>'8월'!H379</f>
        <v>0</v>
      </c>
      <c r="L7364">
        <f>'8월'!I379</f>
        <v>0</v>
      </c>
      <c r="M7364">
        <f>'8월'!J379</f>
        <v>0</v>
      </c>
      <c r="N7364">
        <f>'8월'!K379</f>
        <v>0</v>
      </c>
      <c r="O7364">
        <f>'8월'!L379</f>
        <v>0</v>
      </c>
      <c r="P7364" t="str">
        <f>IF(AND(검색!$C$4&lt;&gt;"",E7364&lt;&gt;"",ISNUMBER(SEARCH(검색!$C$4,E7364)),OR(D7364&lt;&gt;"",F7364&lt;&gt;"",G7364&lt;&gt;"",H7364&lt;&gt;"")),COUNT(P$1:P7363)+1,"")</f>
        <v/>
      </c>
    </row>
    <row r="7365" spans="1:16" x14ac:dyDescent="0.3">
      <c r="A7365">
        <v>7364</v>
      </c>
      <c r="B7365" t="s">
        <v>1413</v>
      </c>
      <c r="C7365">
        <v>380</v>
      </c>
      <c r="D7365">
        <f>'8월'!B380</f>
        <v>0</v>
      </c>
      <c r="E7365">
        <f t="shared" si="115"/>
        <v>0</v>
      </c>
      <c r="F7365">
        <f>'8월'!C380</f>
        <v>0</v>
      </c>
      <c r="G7365">
        <f>'8월'!D380</f>
        <v>0</v>
      </c>
      <c r="H7365">
        <f>'8월'!E380</f>
        <v>0</v>
      </c>
      <c r="I7365">
        <f>'8월'!F380</f>
        <v>0</v>
      </c>
      <c r="J7365">
        <f>'8월'!G380</f>
        <v>0</v>
      </c>
      <c r="K7365">
        <f>'8월'!H380</f>
        <v>0</v>
      </c>
      <c r="L7365">
        <f>'8월'!I380</f>
        <v>0</v>
      </c>
      <c r="M7365">
        <f>'8월'!J380</f>
        <v>0</v>
      </c>
      <c r="N7365">
        <f>'8월'!K380</f>
        <v>0</v>
      </c>
      <c r="O7365">
        <f>'8월'!L380</f>
        <v>0</v>
      </c>
      <c r="P7365" t="str">
        <f>IF(AND(검색!$C$4&lt;&gt;"",E7365&lt;&gt;"",ISNUMBER(SEARCH(검색!$C$4,E7365)),OR(D7365&lt;&gt;"",F7365&lt;&gt;"",G7365&lt;&gt;"",H7365&lt;&gt;"")),COUNT(P$1:P7364)+1,"")</f>
        <v/>
      </c>
    </row>
    <row r="7366" spans="1:16" x14ac:dyDescent="0.3">
      <c r="A7366">
        <v>7365</v>
      </c>
      <c r="B7366" t="s">
        <v>1413</v>
      </c>
      <c r="C7366">
        <v>381</v>
      </c>
      <c r="D7366">
        <f>'8월'!B381</f>
        <v>0</v>
      </c>
      <c r="E7366">
        <f t="shared" si="115"/>
        <v>0</v>
      </c>
      <c r="F7366">
        <f>'8월'!C381</f>
        <v>0</v>
      </c>
      <c r="G7366">
        <f>'8월'!D381</f>
        <v>0</v>
      </c>
      <c r="H7366">
        <f>'8월'!E381</f>
        <v>0</v>
      </c>
      <c r="I7366">
        <f>'8월'!F381</f>
        <v>0</v>
      </c>
      <c r="J7366">
        <f>'8월'!G381</f>
        <v>0</v>
      </c>
      <c r="K7366">
        <f>'8월'!H381</f>
        <v>0</v>
      </c>
      <c r="L7366">
        <f>'8월'!I381</f>
        <v>0</v>
      </c>
      <c r="M7366">
        <f>'8월'!J381</f>
        <v>0</v>
      </c>
      <c r="N7366">
        <f>'8월'!K381</f>
        <v>0</v>
      </c>
      <c r="O7366">
        <f>'8월'!L381</f>
        <v>0</v>
      </c>
      <c r="P7366" t="str">
        <f>IF(AND(검색!$C$4&lt;&gt;"",E7366&lt;&gt;"",ISNUMBER(SEARCH(검색!$C$4,E7366)),OR(D7366&lt;&gt;"",F7366&lt;&gt;"",G7366&lt;&gt;"",H7366&lt;&gt;"")),COUNT(P$1:P7365)+1,"")</f>
        <v/>
      </c>
    </row>
    <row r="7367" spans="1:16" x14ac:dyDescent="0.3">
      <c r="A7367">
        <v>7366</v>
      </c>
      <c r="B7367" t="s">
        <v>1413</v>
      </c>
      <c r="C7367">
        <v>382</v>
      </c>
      <c r="D7367">
        <f>'8월'!B382</f>
        <v>0</v>
      </c>
      <c r="E7367">
        <f t="shared" si="115"/>
        <v>0</v>
      </c>
      <c r="F7367">
        <f>'8월'!C382</f>
        <v>0</v>
      </c>
      <c r="G7367">
        <f>'8월'!D382</f>
        <v>0</v>
      </c>
      <c r="H7367">
        <f>'8월'!E382</f>
        <v>0</v>
      </c>
      <c r="I7367">
        <f>'8월'!F382</f>
        <v>0</v>
      </c>
      <c r="J7367">
        <f>'8월'!G382</f>
        <v>0</v>
      </c>
      <c r="K7367">
        <f>'8월'!H382</f>
        <v>0</v>
      </c>
      <c r="L7367">
        <f>'8월'!I382</f>
        <v>0</v>
      </c>
      <c r="M7367">
        <f>'8월'!J382</f>
        <v>0</v>
      </c>
      <c r="N7367">
        <f>'8월'!K382</f>
        <v>0</v>
      </c>
      <c r="O7367">
        <f>'8월'!L382</f>
        <v>0</v>
      </c>
      <c r="P7367" t="str">
        <f>IF(AND(검색!$C$4&lt;&gt;"",E7367&lt;&gt;"",ISNUMBER(SEARCH(검색!$C$4,E7367)),OR(D7367&lt;&gt;"",F7367&lt;&gt;"",G7367&lt;&gt;"",H7367&lt;&gt;"")),COUNT(P$1:P7366)+1,"")</f>
        <v/>
      </c>
    </row>
    <row r="7368" spans="1:16" x14ac:dyDescent="0.3">
      <c r="A7368">
        <v>7367</v>
      </c>
      <c r="B7368" t="s">
        <v>1413</v>
      </c>
      <c r="C7368">
        <v>383</v>
      </c>
      <c r="D7368">
        <f>'8월'!B383</f>
        <v>0</v>
      </c>
      <c r="E7368">
        <f t="shared" si="115"/>
        <v>0</v>
      </c>
      <c r="F7368">
        <f>'8월'!C383</f>
        <v>0</v>
      </c>
      <c r="G7368">
        <f>'8월'!D383</f>
        <v>0</v>
      </c>
      <c r="H7368">
        <f>'8월'!E383</f>
        <v>0</v>
      </c>
      <c r="I7368">
        <f>'8월'!F383</f>
        <v>0</v>
      </c>
      <c r="J7368">
        <f>'8월'!G383</f>
        <v>0</v>
      </c>
      <c r="K7368">
        <f>'8월'!H383</f>
        <v>0</v>
      </c>
      <c r="L7368">
        <f>'8월'!I383</f>
        <v>0</v>
      </c>
      <c r="M7368">
        <f>'8월'!J383</f>
        <v>0</v>
      </c>
      <c r="N7368">
        <f>'8월'!K383</f>
        <v>0</v>
      </c>
      <c r="O7368">
        <f>'8월'!L383</f>
        <v>0</v>
      </c>
      <c r="P7368" t="str">
        <f>IF(AND(검색!$C$4&lt;&gt;"",E7368&lt;&gt;"",ISNUMBER(SEARCH(검색!$C$4,E7368)),OR(D7368&lt;&gt;"",F7368&lt;&gt;"",G7368&lt;&gt;"",H7368&lt;&gt;"")),COUNT(P$1:P7367)+1,"")</f>
        <v/>
      </c>
    </row>
    <row r="7369" spans="1:16" x14ac:dyDescent="0.3">
      <c r="A7369">
        <v>7368</v>
      </c>
      <c r="B7369" t="s">
        <v>1413</v>
      </c>
      <c r="C7369">
        <v>384</v>
      </c>
      <c r="D7369">
        <f>'8월'!B384</f>
        <v>0</v>
      </c>
      <c r="E7369">
        <f t="shared" si="115"/>
        <v>0</v>
      </c>
      <c r="F7369">
        <f>'8월'!C384</f>
        <v>0</v>
      </c>
      <c r="G7369">
        <f>'8월'!D384</f>
        <v>0</v>
      </c>
      <c r="H7369">
        <f>'8월'!E384</f>
        <v>0</v>
      </c>
      <c r="I7369">
        <f>'8월'!F384</f>
        <v>0</v>
      </c>
      <c r="J7369">
        <f>'8월'!G384</f>
        <v>0</v>
      </c>
      <c r="K7369">
        <f>'8월'!H384</f>
        <v>0</v>
      </c>
      <c r="L7369">
        <f>'8월'!I384</f>
        <v>0</v>
      </c>
      <c r="M7369">
        <f>'8월'!J384</f>
        <v>0</v>
      </c>
      <c r="N7369">
        <f>'8월'!K384</f>
        <v>0</v>
      </c>
      <c r="O7369">
        <f>'8월'!L384</f>
        <v>0</v>
      </c>
      <c r="P7369" t="str">
        <f>IF(AND(검색!$C$4&lt;&gt;"",E7369&lt;&gt;"",ISNUMBER(SEARCH(검색!$C$4,E7369)),OR(D7369&lt;&gt;"",F7369&lt;&gt;"",G7369&lt;&gt;"",H7369&lt;&gt;"")),COUNT(P$1:P7368)+1,"")</f>
        <v/>
      </c>
    </row>
    <row r="7370" spans="1:16" x14ac:dyDescent="0.3">
      <c r="A7370">
        <v>7369</v>
      </c>
      <c r="B7370" t="s">
        <v>1413</v>
      </c>
      <c r="C7370">
        <v>385</v>
      </c>
      <c r="D7370">
        <f>'8월'!B385</f>
        <v>0</v>
      </c>
      <c r="E7370">
        <f t="shared" si="115"/>
        <v>0</v>
      </c>
      <c r="F7370">
        <f>'8월'!C385</f>
        <v>0</v>
      </c>
      <c r="G7370">
        <f>'8월'!D385</f>
        <v>0</v>
      </c>
      <c r="H7370">
        <f>'8월'!E385</f>
        <v>0</v>
      </c>
      <c r="I7370">
        <f>'8월'!F385</f>
        <v>0</v>
      </c>
      <c r="J7370">
        <f>'8월'!G385</f>
        <v>0</v>
      </c>
      <c r="K7370">
        <f>'8월'!H385</f>
        <v>0</v>
      </c>
      <c r="L7370">
        <f>'8월'!I385</f>
        <v>0</v>
      </c>
      <c r="M7370">
        <f>'8월'!J385</f>
        <v>0</v>
      </c>
      <c r="N7370">
        <f>'8월'!K385</f>
        <v>0</v>
      </c>
      <c r="O7370">
        <f>'8월'!L385</f>
        <v>0</v>
      </c>
      <c r="P7370" t="str">
        <f>IF(AND(검색!$C$4&lt;&gt;"",E7370&lt;&gt;"",ISNUMBER(SEARCH(검색!$C$4,E7370)),OR(D7370&lt;&gt;"",F7370&lt;&gt;"",G7370&lt;&gt;"",H7370&lt;&gt;"")),COUNT(P$1:P7369)+1,"")</f>
        <v/>
      </c>
    </row>
    <row r="7371" spans="1:16" x14ac:dyDescent="0.3">
      <c r="A7371">
        <v>7370</v>
      </c>
      <c r="B7371" t="s">
        <v>1413</v>
      </c>
      <c r="C7371">
        <v>386</v>
      </c>
      <c r="D7371">
        <f>'8월'!B386</f>
        <v>0</v>
      </c>
      <c r="E7371">
        <f t="shared" si="115"/>
        <v>0</v>
      </c>
      <c r="F7371">
        <f>'8월'!C386</f>
        <v>0</v>
      </c>
      <c r="G7371">
        <f>'8월'!D386</f>
        <v>0</v>
      </c>
      <c r="H7371">
        <f>'8월'!E386</f>
        <v>0</v>
      </c>
      <c r="I7371">
        <f>'8월'!F386</f>
        <v>0</v>
      </c>
      <c r="J7371">
        <f>'8월'!G386</f>
        <v>0</v>
      </c>
      <c r="K7371">
        <f>'8월'!H386</f>
        <v>0</v>
      </c>
      <c r="L7371">
        <f>'8월'!I386</f>
        <v>0</v>
      </c>
      <c r="M7371">
        <f>'8월'!J386</f>
        <v>0</v>
      </c>
      <c r="N7371">
        <f>'8월'!K386</f>
        <v>0</v>
      </c>
      <c r="O7371">
        <f>'8월'!L386</f>
        <v>0</v>
      </c>
      <c r="P7371" t="str">
        <f>IF(AND(검색!$C$4&lt;&gt;"",E7371&lt;&gt;"",ISNUMBER(SEARCH(검색!$C$4,E7371)),OR(D7371&lt;&gt;"",F7371&lt;&gt;"",G7371&lt;&gt;"",H7371&lt;&gt;"")),COUNT(P$1:P7370)+1,"")</f>
        <v/>
      </c>
    </row>
    <row r="7372" spans="1:16" x14ac:dyDescent="0.3">
      <c r="A7372">
        <v>7371</v>
      </c>
      <c r="B7372" t="s">
        <v>1413</v>
      </c>
      <c r="C7372">
        <v>387</v>
      </c>
      <c r="D7372">
        <f>'8월'!B387</f>
        <v>0</v>
      </c>
      <c r="E7372">
        <f t="shared" si="115"/>
        <v>0</v>
      </c>
      <c r="F7372">
        <f>'8월'!C387</f>
        <v>0</v>
      </c>
      <c r="G7372">
        <f>'8월'!D387</f>
        <v>0</v>
      </c>
      <c r="H7372">
        <f>'8월'!E387</f>
        <v>0</v>
      </c>
      <c r="I7372">
        <f>'8월'!F387</f>
        <v>0</v>
      </c>
      <c r="J7372">
        <f>'8월'!G387</f>
        <v>0</v>
      </c>
      <c r="K7372">
        <f>'8월'!H387</f>
        <v>0</v>
      </c>
      <c r="L7372">
        <f>'8월'!I387</f>
        <v>0</v>
      </c>
      <c r="M7372">
        <f>'8월'!J387</f>
        <v>0</v>
      </c>
      <c r="N7372">
        <f>'8월'!K387</f>
        <v>0</v>
      </c>
      <c r="O7372">
        <f>'8월'!L387</f>
        <v>0</v>
      </c>
      <c r="P7372" t="str">
        <f>IF(AND(검색!$C$4&lt;&gt;"",E7372&lt;&gt;"",ISNUMBER(SEARCH(검색!$C$4,E7372)),OR(D7372&lt;&gt;"",F7372&lt;&gt;"",G7372&lt;&gt;"",H7372&lt;&gt;"")),COUNT(P$1:P7371)+1,"")</f>
        <v/>
      </c>
    </row>
    <row r="7373" spans="1:16" x14ac:dyDescent="0.3">
      <c r="A7373">
        <v>7372</v>
      </c>
      <c r="B7373" t="s">
        <v>1413</v>
      </c>
      <c r="C7373">
        <v>388</v>
      </c>
      <c r="D7373">
        <f>'8월'!B388</f>
        <v>0</v>
      </c>
      <c r="E7373">
        <f t="shared" si="115"/>
        <v>0</v>
      </c>
      <c r="F7373">
        <f>'8월'!C388</f>
        <v>0</v>
      </c>
      <c r="G7373">
        <f>'8월'!D388</f>
        <v>0</v>
      </c>
      <c r="H7373">
        <f>'8월'!E388</f>
        <v>0</v>
      </c>
      <c r="I7373">
        <f>'8월'!F388</f>
        <v>0</v>
      </c>
      <c r="J7373">
        <f>'8월'!G388</f>
        <v>0</v>
      </c>
      <c r="K7373">
        <f>'8월'!H388</f>
        <v>0</v>
      </c>
      <c r="L7373">
        <f>'8월'!I388</f>
        <v>0</v>
      </c>
      <c r="M7373">
        <f>'8월'!J388</f>
        <v>0</v>
      </c>
      <c r="N7373">
        <f>'8월'!K388</f>
        <v>0</v>
      </c>
      <c r="O7373">
        <f>'8월'!L388</f>
        <v>0</v>
      </c>
      <c r="P7373" t="str">
        <f>IF(AND(검색!$C$4&lt;&gt;"",E7373&lt;&gt;"",ISNUMBER(SEARCH(검색!$C$4,E7373)),OR(D7373&lt;&gt;"",F7373&lt;&gt;"",G7373&lt;&gt;"",H7373&lt;&gt;"")),COUNT(P$1:P7372)+1,"")</f>
        <v/>
      </c>
    </row>
    <row r="7374" spans="1:16" x14ac:dyDescent="0.3">
      <c r="A7374">
        <v>7373</v>
      </c>
      <c r="B7374" t="s">
        <v>1413</v>
      </c>
      <c r="C7374">
        <v>389</v>
      </c>
      <c r="D7374">
        <f>'8월'!B389</f>
        <v>0</v>
      </c>
      <c r="E7374">
        <f t="shared" si="115"/>
        <v>0</v>
      </c>
      <c r="F7374">
        <f>'8월'!C389</f>
        <v>0</v>
      </c>
      <c r="G7374">
        <f>'8월'!D389</f>
        <v>0</v>
      </c>
      <c r="H7374">
        <f>'8월'!E389</f>
        <v>0</v>
      </c>
      <c r="I7374">
        <f>'8월'!F389</f>
        <v>0</v>
      </c>
      <c r="J7374">
        <f>'8월'!G389</f>
        <v>0</v>
      </c>
      <c r="K7374">
        <f>'8월'!H389</f>
        <v>0</v>
      </c>
      <c r="L7374">
        <f>'8월'!I389</f>
        <v>0</v>
      </c>
      <c r="M7374">
        <f>'8월'!J389</f>
        <v>0</v>
      </c>
      <c r="N7374">
        <f>'8월'!K389</f>
        <v>0</v>
      </c>
      <c r="O7374">
        <f>'8월'!L389</f>
        <v>0</v>
      </c>
      <c r="P7374" t="str">
        <f>IF(AND(검색!$C$4&lt;&gt;"",E7374&lt;&gt;"",ISNUMBER(SEARCH(검색!$C$4,E7374)),OR(D7374&lt;&gt;"",F7374&lt;&gt;"",G7374&lt;&gt;"",H7374&lt;&gt;"")),COUNT(P$1:P7373)+1,"")</f>
        <v/>
      </c>
    </row>
    <row r="7375" spans="1:16" x14ac:dyDescent="0.3">
      <c r="A7375">
        <v>7374</v>
      </c>
      <c r="B7375" t="s">
        <v>1413</v>
      </c>
      <c r="C7375">
        <v>390</v>
      </c>
      <c r="D7375">
        <f>'8월'!B390</f>
        <v>0</v>
      </c>
      <c r="E7375">
        <f t="shared" si="115"/>
        <v>0</v>
      </c>
      <c r="F7375">
        <f>'8월'!C390</f>
        <v>0</v>
      </c>
      <c r="G7375">
        <f>'8월'!D390</f>
        <v>0</v>
      </c>
      <c r="H7375">
        <f>'8월'!E390</f>
        <v>0</v>
      </c>
      <c r="I7375">
        <f>'8월'!F390</f>
        <v>0</v>
      </c>
      <c r="J7375">
        <f>'8월'!G390</f>
        <v>0</v>
      </c>
      <c r="K7375">
        <f>'8월'!H390</f>
        <v>0</v>
      </c>
      <c r="L7375">
        <f>'8월'!I390</f>
        <v>0</v>
      </c>
      <c r="M7375">
        <f>'8월'!J390</f>
        <v>0</v>
      </c>
      <c r="N7375">
        <f>'8월'!K390</f>
        <v>0</v>
      </c>
      <c r="O7375">
        <f>'8월'!L390</f>
        <v>0</v>
      </c>
      <c r="P7375" t="str">
        <f>IF(AND(검색!$C$4&lt;&gt;"",E7375&lt;&gt;"",ISNUMBER(SEARCH(검색!$C$4,E7375)),OR(D7375&lt;&gt;"",F7375&lt;&gt;"",G7375&lt;&gt;"",H7375&lt;&gt;"")),COUNT(P$1:P7374)+1,"")</f>
        <v/>
      </c>
    </row>
    <row r="7376" spans="1:16" x14ac:dyDescent="0.3">
      <c r="A7376">
        <v>7375</v>
      </c>
      <c r="B7376" t="s">
        <v>1413</v>
      </c>
      <c r="C7376">
        <v>391</v>
      </c>
      <c r="D7376">
        <f>'8월'!B391</f>
        <v>0</v>
      </c>
      <c r="E7376">
        <f t="shared" si="115"/>
        <v>0</v>
      </c>
      <c r="F7376">
        <f>'8월'!C391</f>
        <v>0</v>
      </c>
      <c r="G7376">
        <f>'8월'!D391</f>
        <v>0</v>
      </c>
      <c r="H7376">
        <f>'8월'!E391</f>
        <v>0</v>
      </c>
      <c r="I7376">
        <f>'8월'!F391</f>
        <v>0</v>
      </c>
      <c r="J7376">
        <f>'8월'!G391</f>
        <v>0</v>
      </c>
      <c r="K7376">
        <f>'8월'!H391</f>
        <v>0</v>
      </c>
      <c r="L7376">
        <f>'8월'!I391</f>
        <v>0</v>
      </c>
      <c r="M7376">
        <f>'8월'!J391</f>
        <v>0</v>
      </c>
      <c r="N7376">
        <f>'8월'!K391</f>
        <v>0</v>
      </c>
      <c r="O7376">
        <f>'8월'!L391</f>
        <v>0</v>
      </c>
      <c r="P7376" t="str">
        <f>IF(AND(검색!$C$4&lt;&gt;"",E7376&lt;&gt;"",ISNUMBER(SEARCH(검색!$C$4,E7376)),OR(D7376&lt;&gt;"",F7376&lt;&gt;"",G7376&lt;&gt;"",H7376&lt;&gt;"")),COUNT(P$1:P7375)+1,"")</f>
        <v/>
      </c>
    </row>
    <row r="7377" spans="1:16" x14ac:dyDescent="0.3">
      <c r="A7377">
        <v>7376</v>
      </c>
      <c r="B7377" t="s">
        <v>1413</v>
      </c>
      <c r="C7377">
        <v>392</v>
      </c>
      <c r="D7377">
        <f>'8월'!B392</f>
        <v>0</v>
      </c>
      <c r="E7377">
        <f t="shared" si="115"/>
        <v>0</v>
      </c>
      <c r="F7377">
        <f>'8월'!C392</f>
        <v>0</v>
      </c>
      <c r="G7377">
        <f>'8월'!D392</f>
        <v>0</v>
      </c>
      <c r="H7377">
        <f>'8월'!E392</f>
        <v>0</v>
      </c>
      <c r="I7377">
        <f>'8월'!F392</f>
        <v>0</v>
      </c>
      <c r="J7377">
        <f>'8월'!G392</f>
        <v>0</v>
      </c>
      <c r="K7377">
        <f>'8월'!H392</f>
        <v>0</v>
      </c>
      <c r="L7377">
        <f>'8월'!I392</f>
        <v>0</v>
      </c>
      <c r="M7377">
        <f>'8월'!J392</f>
        <v>0</v>
      </c>
      <c r="N7377">
        <f>'8월'!K392</f>
        <v>0</v>
      </c>
      <c r="O7377">
        <f>'8월'!L392</f>
        <v>0</v>
      </c>
      <c r="P7377" t="str">
        <f>IF(AND(검색!$C$4&lt;&gt;"",E7377&lt;&gt;"",ISNUMBER(SEARCH(검색!$C$4,E7377)),OR(D7377&lt;&gt;"",F7377&lt;&gt;"",G7377&lt;&gt;"",H7377&lt;&gt;"")),COUNT(P$1:P7376)+1,"")</f>
        <v/>
      </c>
    </row>
    <row r="7378" spans="1:16" x14ac:dyDescent="0.3">
      <c r="A7378">
        <v>7377</v>
      </c>
      <c r="B7378" t="s">
        <v>1413</v>
      </c>
      <c r="C7378">
        <v>393</v>
      </c>
      <c r="D7378">
        <f>'8월'!B393</f>
        <v>0</v>
      </c>
      <c r="E7378">
        <f t="shared" si="115"/>
        <v>0</v>
      </c>
      <c r="F7378">
        <f>'8월'!C393</f>
        <v>0</v>
      </c>
      <c r="G7378">
        <f>'8월'!D393</f>
        <v>0</v>
      </c>
      <c r="H7378">
        <f>'8월'!E393</f>
        <v>0</v>
      </c>
      <c r="I7378">
        <f>'8월'!F393</f>
        <v>0</v>
      </c>
      <c r="J7378">
        <f>'8월'!G393</f>
        <v>0</v>
      </c>
      <c r="K7378">
        <f>'8월'!H393</f>
        <v>0</v>
      </c>
      <c r="L7378">
        <f>'8월'!I393</f>
        <v>0</v>
      </c>
      <c r="M7378">
        <f>'8월'!J393</f>
        <v>0</v>
      </c>
      <c r="N7378">
        <f>'8월'!K393</f>
        <v>0</v>
      </c>
      <c r="O7378">
        <f>'8월'!L393</f>
        <v>0</v>
      </c>
      <c r="P7378" t="str">
        <f>IF(AND(검색!$C$4&lt;&gt;"",E7378&lt;&gt;"",ISNUMBER(SEARCH(검색!$C$4,E7378)),OR(D7378&lt;&gt;"",F7378&lt;&gt;"",G7378&lt;&gt;"",H7378&lt;&gt;"")),COUNT(P$1:P7377)+1,"")</f>
        <v/>
      </c>
    </row>
    <row r="7379" spans="1:16" x14ac:dyDescent="0.3">
      <c r="A7379">
        <v>7378</v>
      </c>
      <c r="B7379" t="s">
        <v>1413</v>
      </c>
      <c r="C7379">
        <v>394</v>
      </c>
      <c r="D7379">
        <f>'8월'!B394</f>
        <v>0</v>
      </c>
      <c r="E7379">
        <f t="shared" si="115"/>
        <v>0</v>
      </c>
      <c r="F7379">
        <f>'8월'!C394</f>
        <v>0</v>
      </c>
      <c r="G7379">
        <f>'8월'!D394</f>
        <v>0</v>
      </c>
      <c r="H7379">
        <f>'8월'!E394</f>
        <v>0</v>
      </c>
      <c r="I7379">
        <f>'8월'!F394</f>
        <v>0</v>
      </c>
      <c r="J7379">
        <f>'8월'!G394</f>
        <v>0</v>
      </c>
      <c r="K7379">
        <f>'8월'!H394</f>
        <v>0</v>
      </c>
      <c r="L7379">
        <f>'8월'!I394</f>
        <v>0</v>
      </c>
      <c r="M7379">
        <f>'8월'!J394</f>
        <v>0</v>
      </c>
      <c r="N7379">
        <f>'8월'!K394</f>
        <v>0</v>
      </c>
      <c r="O7379">
        <f>'8월'!L394</f>
        <v>0</v>
      </c>
      <c r="P7379" t="str">
        <f>IF(AND(검색!$C$4&lt;&gt;"",E7379&lt;&gt;"",ISNUMBER(SEARCH(검색!$C$4,E7379)),OR(D7379&lt;&gt;"",F7379&lt;&gt;"",G7379&lt;&gt;"",H7379&lt;&gt;"")),COUNT(P$1:P7378)+1,"")</f>
        <v/>
      </c>
    </row>
    <row r="7380" spans="1:16" x14ac:dyDescent="0.3">
      <c r="A7380">
        <v>7379</v>
      </c>
      <c r="B7380" t="s">
        <v>1413</v>
      </c>
      <c r="C7380">
        <v>395</v>
      </c>
      <c r="D7380">
        <f>'8월'!B395</f>
        <v>0</v>
      </c>
      <c r="E7380">
        <f t="shared" si="115"/>
        <v>0</v>
      </c>
      <c r="F7380">
        <f>'8월'!C395</f>
        <v>0</v>
      </c>
      <c r="G7380">
        <f>'8월'!D395</f>
        <v>0</v>
      </c>
      <c r="H7380">
        <f>'8월'!E395</f>
        <v>0</v>
      </c>
      <c r="I7380">
        <f>'8월'!F395</f>
        <v>0</v>
      </c>
      <c r="J7380">
        <f>'8월'!G395</f>
        <v>0</v>
      </c>
      <c r="K7380">
        <f>'8월'!H395</f>
        <v>0</v>
      </c>
      <c r="L7380">
        <f>'8월'!I395</f>
        <v>0</v>
      </c>
      <c r="M7380">
        <f>'8월'!J395</f>
        <v>0</v>
      </c>
      <c r="N7380">
        <f>'8월'!K395</f>
        <v>0</v>
      </c>
      <c r="O7380">
        <f>'8월'!L395</f>
        <v>0</v>
      </c>
      <c r="P7380" t="str">
        <f>IF(AND(검색!$C$4&lt;&gt;"",E7380&lt;&gt;"",ISNUMBER(SEARCH(검색!$C$4,E7380)),OR(D7380&lt;&gt;"",F7380&lt;&gt;"",G7380&lt;&gt;"",H7380&lt;&gt;"")),COUNT(P$1:P7379)+1,"")</f>
        <v/>
      </c>
    </row>
    <row r="7381" spans="1:16" x14ac:dyDescent="0.3">
      <c r="A7381">
        <v>7380</v>
      </c>
      <c r="B7381" t="s">
        <v>1413</v>
      </c>
      <c r="C7381">
        <v>396</v>
      </c>
      <c r="D7381">
        <f>'8월'!B396</f>
        <v>0</v>
      </c>
      <c r="E7381">
        <f t="shared" si="115"/>
        <v>0</v>
      </c>
      <c r="F7381">
        <f>'8월'!C396</f>
        <v>0</v>
      </c>
      <c r="G7381">
        <f>'8월'!D396</f>
        <v>0</v>
      </c>
      <c r="H7381">
        <f>'8월'!E396</f>
        <v>0</v>
      </c>
      <c r="I7381">
        <f>'8월'!F396</f>
        <v>0</v>
      </c>
      <c r="J7381">
        <f>'8월'!G396</f>
        <v>0</v>
      </c>
      <c r="K7381">
        <f>'8월'!H396</f>
        <v>0</v>
      </c>
      <c r="L7381">
        <f>'8월'!I396</f>
        <v>0</v>
      </c>
      <c r="M7381">
        <f>'8월'!J396</f>
        <v>0</v>
      </c>
      <c r="N7381">
        <f>'8월'!K396</f>
        <v>0</v>
      </c>
      <c r="O7381">
        <f>'8월'!L396</f>
        <v>0</v>
      </c>
      <c r="P7381" t="str">
        <f>IF(AND(검색!$C$4&lt;&gt;"",E7381&lt;&gt;"",ISNUMBER(SEARCH(검색!$C$4,E7381)),OR(D7381&lt;&gt;"",F7381&lt;&gt;"",G7381&lt;&gt;"",H7381&lt;&gt;"")),COUNT(P$1:P7380)+1,"")</f>
        <v/>
      </c>
    </row>
    <row r="7382" spans="1:16" x14ac:dyDescent="0.3">
      <c r="A7382">
        <v>7381</v>
      </c>
      <c r="B7382" t="s">
        <v>1413</v>
      </c>
      <c r="C7382">
        <v>397</v>
      </c>
      <c r="D7382">
        <f>'8월'!B397</f>
        <v>0</v>
      </c>
      <c r="E7382">
        <f t="shared" si="115"/>
        <v>0</v>
      </c>
      <c r="F7382">
        <f>'8월'!C397</f>
        <v>0</v>
      </c>
      <c r="G7382">
        <f>'8월'!D397</f>
        <v>0</v>
      </c>
      <c r="H7382">
        <f>'8월'!E397</f>
        <v>0</v>
      </c>
      <c r="I7382">
        <f>'8월'!F397</f>
        <v>0</v>
      </c>
      <c r="J7382">
        <f>'8월'!G397</f>
        <v>0</v>
      </c>
      <c r="K7382">
        <f>'8월'!H397</f>
        <v>0</v>
      </c>
      <c r="L7382">
        <f>'8월'!I397</f>
        <v>0</v>
      </c>
      <c r="M7382">
        <f>'8월'!J397</f>
        <v>0</v>
      </c>
      <c r="N7382">
        <f>'8월'!K397</f>
        <v>0</v>
      </c>
      <c r="O7382">
        <f>'8월'!L397</f>
        <v>0</v>
      </c>
      <c r="P7382" t="str">
        <f>IF(AND(검색!$C$4&lt;&gt;"",E7382&lt;&gt;"",ISNUMBER(SEARCH(검색!$C$4,E7382)),OR(D7382&lt;&gt;"",F7382&lt;&gt;"",G7382&lt;&gt;"",H7382&lt;&gt;"")),COUNT(P$1:P7381)+1,"")</f>
        <v/>
      </c>
    </row>
    <row r="7383" spans="1:16" x14ac:dyDescent="0.3">
      <c r="A7383">
        <v>7382</v>
      </c>
      <c r="B7383" t="s">
        <v>1413</v>
      </c>
      <c r="C7383">
        <v>398</v>
      </c>
      <c r="D7383">
        <f>'8월'!B398</f>
        <v>0</v>
      </c>
      <c r="E7383">
        <f t="shared" si="115"/>
        <v>0</v>
      </c>
      <c r="F7383">
        <f>'8월'!C398</f>
        <v>0</v>
      </c>
      <c r="G7383">
        <f>'8월'!D398</f>
        <v>0</v>
      </c>
      <c r="H7383">
        <f>'8월'!E398</f>
        <v>0</v>
      </c>
      <c r="I7383">
        <f>'8월'!F398</f>
        <v>0</v>
      </c>
      <c r="J7383">
        <f>'8월'!G398</f>
        <v>0</v>
      </c>
      <c r="K7383">
        <f>'8월'!H398</f>
        <v>0</v>
      </c>
      <c r="L7383">
        <f>'8월'!I398</f>
        <v>0</v>
      </c>
      <c r="M7383">
        <f>'8월'!J398</f>
        <v>0</v>
      </c>
      <c r="N7383">
        <f>'8월'!K398</f>
        <v>0</v>
      </c>
      <c r="O7383">
        <f>'8월'!L398</f>
        <v>0</v>
      </c>
      <c r="P7383" t="str">
        <f>IF(AND(검색!$C$4&lt;&gt;"",E7383&lt;&gt;"",ISNUMBER(SEARCH(검색!$C$4,E7383)),OR(D7383&lt;&gt;"",F7383&lt;&gt;"",G7383&lt;&gt;"",H7383&lt;&gt;"")),COUNT(P$1:P7382)+1,"")</f>
        <v/>
      </c>
    </row>
    <row r="7384" spans="1:16" x14ac:dyDescent="0.3">
      <c r="A7384">
        <v>7383</v>
      </c>
      <c r="B7384" t="s">
        <v>1413</v>
      </c>
      <c r="C7384">
        <v>399</v>
      </c>
      <c r="D7384">
        <f>'8월'!B399</f>
        <v>0</v>
      </c>
      <c r="E7384">
        <f t="shared" si="115"/>
        <v>0</v>
      </c>
      <c r="F7384">
        <f>'8월'!C399</f>
        <v>0</v>
      </c>
      <c r="G7384">
        <f>'8월'!D399</f>
        <v>0</v>
      </c>
      <c r="H7384">
        <f>'8월'!E399</f>
        <v>0</v>
      </c>
      <c r="I7384">
        <f>'8월'!F399</f>
        <v>0</v>
      </c>
      <c r="J7384">
        <f>'8월'!G399</f>
        <v>0</v>
      </c>
      <c r="K7384">
        <f>'8월'!H399</f>
        <v>0</v>
      </c>
      <c r="L7384">
        <f>'8월'!I399</f>
        <v>0</v>
      </c>
      <c r="M7384">
        <f>'8월'!J399</f>
        <v>0</v>
      </c>
      <c r="N7384">
        <f>'8월'!K399</f>
        <v>0</v>
      </c>
      <c r="O7384">
        <f>'8월'!L399</f>
        <v>0</v>
      </c>
      <c r="P7384" t="str">
        <f>IF(AND(검색!$C$4&lt;&gt;"",E7384&lt;&gt;"",ISNUMBER(SEARCH(검색!$C$4,E7384)),OR(D7384&lt;&gt;"",F7384&lt;&gt;"",G7384&lt;&gt;"",H7384&lt;&gt;"")),COUNT(P$1:P7383)+1,"")</f>
        <v/>
      </c>
    </row>
    <row r="7385" spans="1:16" x14ac:dyDescent="0.3">
      <c r="A7385">
        <v>7384</v>
      </c>
      <c r="B7385" t="s">
        <v>1413</v>
      </c>
      <c r="C7385">
        <v>400</v>
      </c>
      <c r="D7385">
        <f>'8월'!B400</f>
        <v>0</v>
      </c>
      <c r="E7385">
        <f t="shared" si="115"/>
        <v>0</v>
      </c>
      <c r="F7385">
        <f>'8월'!C400</f>
        <v>0</v>
      </c>
      <c r="G7385">
        <f>'8월'!D400</f>
        <v>0</v>
      </c>
      <c r="H7385">
        <f>'8월'!E400</f>
        <v>0</v>
      </c>
      <c r="I7385">
        <f>'8월'!F400</f>
        <v>0</v>
      </c>
      <c r="J7385">
        <f>'8월'!G400</f>
        <v>0</v>
      </c>
      <c r="K7385">
        <f>'8월'!H400</f>
        <v>0</v>
      </c>
      <c r="L7385">
        <f>'8월'!I400</f>
        <v>0</v>
      </c>
      <c r="M7385">
        <f>'8월'!J400</f>
        <v>0</v>
      </c>
      <c r="N7385">
        <f>'8월'!K400</f>
        <v>0</v>
      </c>
      <c r="O7385">
        <f>'8월'!L400</f>
        <v>0</v>
      </c>
      <c r="P7385" t="str">
        <f>IF(AND(검색!$C$4&lt;&gt;"",E7385&lt;&gt;"",ISNUMBER(SEARCH(검색!$C$4,E7385)),OR(D7385&lt;&gt;"",F7385&lt;&gt;"",G7385&lt;&gt;"",H7385&lt;&gt;"")),COUNT(P$1:P7384)+1,"")</f>
        <v/>
      </c>
    </row>
    <row r="7386" spans="1:16" x14ac:dyDescent="0.3">
      <c r="A7386">
        <v>7385</v>
      </c>
      <c r="B7386" t="s">
        <v>1413</v>
      </c>
      <c r="C7386">
        <v>401</v>
      </c>
      <c r="D7386">
        <f>'8월'!B401</f>
        <v>0</v>
      </c>
      <c r="E7386">
        <f t="shared" si="115"/>
        <v>0</v>
      </c>
      <c r="F7386">
        <f>'8월'!C401</f>
        <v>0</v>
      </c>
      <c r="G7386">
        <f>'8월'!D401</f>
        <v>0</v>
      </c>
      <c r="H7386">
        <f>'8월'!E401</f>
        <v>0</v>
      </c>
      <c r="I7386">
        <f>'8월'!F401</f>
        <v>0</v>
      </c>
      <c r="J7386">
        <f>'8월'!G401</f>
        <v>0</v>
      </c>
      <c r="K7386">
        <f>'8월'!H401</f>
        <v>0</v>
      </c>
      <c r="L7386">
        <f>'8월'!I401</f>
        <v>0</v>
      </c>
      <c r="M7386">
        <f>'8월'!J401</f>
        <v>0</v>
      </c>
      <c r="N7386">
        <f>'8월'!K401</f>
        <v>0</v>
      </c>
      <c r="O7386">
        <f>'8월'!L401</f>
        <v>0</v>
      </c>
      <c r="P7386" t="str">
        <f>IF(AND(검색!$C$4&lt;&gt;"",E7386&lt;&gt;"",ISNUMBER(SEARCH(검색!$C$4,E7386)),OR(D7386&lt;&gt;"",F7386&lt;&gt;"",G7386&lt;&gt;"",H7386&lt;&gt;"")),COUNT(P$1:P7385)+1,"")</f>
        <v/>
      </c>
    </row>
    <row r="7387" spans="1:16" x14ac:dyDescent="0.3">
      <c r="A7387">
        <v>7386</v>
      </c>
      <c r="B7387" t="s">
        <v>1413</v>
      </c>
      <c r="C7387">
        <v>402</v>
      </c>
      <c r="D7387">
        <f>'8월'!B402</f>
        <v>0</v>
      </c>
      <c r="E7387">
        <f t="shared" si="115"/>
        <v>0</v>
      </c>
      <c r="F7387">
        <f>'8월'!C402</f>
        <v>0</v>
      </c>
      <c r="G7387">
        <f>'8월'!D402</f>
        <v>0</v>
      </c>
      <c r="H7387">
        <f>'8월'!E402</f>
        <v>0</v>
      </c>
      <c r="I7387">
        <f>'8월'!F402</f>
        <v>0</v>
      </c>
      <c r="J7387">
        <f>'8월'!G402</f>
        <v>0</v>
      </c>
      <c r="K7387">
        <f>'8월'!H402</f>
        <v>0</v>
      </c>
      <c r="L7387">
        <f>'8월'!I402</f>
        <v>0</v>
      </c>
      <c r="M7387">
        <f>'8월'!J402</f>
        <v>0</v>
      </c>
      <c r="N7387">
        <f>'8월'!K402</f>
        <v>0</v>
      </c>
      <c r="O7387">
        <f>'8월'!L402</f>
        <v>0</v>
      </c>
      <c r="P7387" t="str">
        <f>IF(AND(검색!$C$4&lt;&gt;"",E7387&lt;&gt;"",ISNUMBER(SEARCH(검색!$C$4,E7387)),OR(D7387&lt;&gt;"",F7387&lt;&gt;"",G7387&lt;&gt;"",H7387&lt;&gt;"")),COUNT(P$1:P7386)+1,"")</f>
        <v/>
      </c>
    </row>
    <row r="7388" spans="1:16" x14ac:dyDescent="0.3">
      <c r="A7388">
        <v>7387</v>
      </c>
      <c r="B7388" t="s">
        <v>1413</v>
      </c>
      <c r="C7388">
        <v>403</v>
      </c>
      <c r="D7388">
        <f>'8월'!B403</f>
        <v>0</v>
      </c>
      <c r="E7388">
        <f t="shared" si="115"/>
        <v>0</v>
      </c>
      <c r="F7388">
        <f>'8월'!C403</f>
        <v>0</v>
      </c>
      <c r="G7388">
        <f>'8월'!D403</f>
        <v>0</v>
      </c>
      <c r="H7388">
        <f>'8월'!E403</f>
        <v>0</v>
      </c>
      <c r="I7388">
        <f>'8월'!F403</f>
        <v>0</v>
      </c>
      <c r="J7388">
        <f>'8월'!G403</f>
        <v>0</v>
      </c>
      <c r="K7388">
        <f>'8월'!H403</f>
        <v>0</v>
      </c>
      <c r="L7388">
        <f>'8월'!I403</f>
        <v>0</v>
      </c>
      <c r="M7388">
        <f>'8월'!J403</f>
        <v>0</v>
      </c>
      <c r="N7388">
        <f>'8월'!K403</f>
        <v>0</v>
      </c>
      <c r="O7388">
        <f>'8월'!L403</f>
        <v>0</v>
      </c>
      <c r="P7388" t="str">
        <f>IF(AND(검색!$C$4&lt;&gt;"",E7388&lt;&gt;"",ISNUMBER(SEARCH(검색!$C$4,E7388)),OR(D7388&lt;&gt;"",F7388&lt;&gt;"",G7388&lt;&gt;"",H7388&lt;&gt;"")),COUNT(P$1:P7387)+1,"")</f>
        <v/>
      </c>
    </row>
    <row r="7389" spans="1:16" x14ac:dyDescent="0.3">
      <c r="A7389">
        <v>7388</v>
      </c>
      <c r="B7389" t="s">
        <v>1413</v>
      </c>
      <c r="C7389">
        <v>404</v>
      </c>
      <c r="D7389">
        <f>'8월'!B404</f>
        <v>0</v>
      </c>
      <c r="E7389">
        <f t="shared" si="115"/>
        <v>0</v>
      </c>
      <c r="F7389">
        <f>'8월'!C404</f>
        <v>0</v>
      </c>
      <c r="G7389">
        <f>'8월'!D404</f>
        <v>0</v>
      </c>
      <c r="H7389">
        <f>'8월'!E404</f>
        <v>0</v>
      </c>
      <c r="I7389">
        <f>'8월'!F404</f>
        <v>0</v>
      </c>
      <c r="J7389">
        <f>'8월'!G404</f>
        <v>0</v>
      </c>
      <c r="K7389">
        <f>'8월'!H404</f>
        <v>0</v>
      </c>
      <c r="L7389">
        <f>'8월'!I404</f>
        <v>0</v>
      </c>
      <c r="M7389">
        <f>'8월'!J404</f>
        <v>0</v>
      </c>
      <c r="N7389">
        <f>'8월'!K404</f>
        <v>0</v>
      </c>
      <c r="O7389">
        <f>'8월'!L404</f>
        <v>0</v>
      </c>
      <c r="P7389" t="str">
        <f>IF(AND(검색!$C$4&lt;&gt;"",E7389&lt;&gt;"",ISNUMBER(SEARCH(검색!$C$4,E7389)),OR(D7389&lt;&gt;"",F7389&lt;&gt;"",G7389&lt;&gt;"",H7389&lt;&gt;"")),COUNT(P$1:P7388)+1,"")</f>
        <v/>
      </c>
    </row>
    <row r="7390" spans="1:16" x14ac:dyDescent="0.3">
      <c r="A7390">
        <v>7389</v>
      </c>
      <c r="B7390" t="s">
        <v>1413</v>
      </c>
      <c r="C7390">
        <v>405</v>
      </c>
      <c r="D7390">
        <f>'8월'!B405</f>
        <v>0</v>
      </c>
      <c r="E7390">
        <f t="shared" si="115"/>
        <v>0</v>
      </c>
      <c r="F7390">
        <f>'8월'!C405</f>
        <v>0</v>
      </c>
      <c r="G7390">
        <f>'8월'!D405</f>
        <v>0</v>
      </c>
      <c r="H7390">
        <f>'8월'!E405</f>
        <v>0</v>
      </c>
      <c r="I7390">
        <f>'8월'!F405</f>
        <v>0</v>
      </c>
      <c r="J7390">
        <f>'8월'!G405</f>
        <v>0</v>
      </c>
      <c r="K7390">
        <f>'8월'!H405</f>
        <v>0</v>
      </c>
      <c r="L7390">
        <f>'8월'!I405</f>
        <v>0</v>
      </c>
      <c r="M7390">
        <f>'8월'!J405</f>
        <v>0</v>
      </c>
      <c r="N7390">
        <f>'8월'!K405</f>
        <v>0</v>
      </c>
      <c r="O7390">
        <f>'8월'!L405</f>
        <v>0</v>
      </c>
      <c r="P7390" t="str">
        <f>IF(AND(검색!$C$4&lt;&gt;"",E7390&lt;&gt;"",ISNUMBER(SEARCH(검색!$C$4,E7390)),OR(D7390&lt;&gt;"",F7390&lt;&gt;"",G7390&lt;&gt;"",H7390&lt;&gt;"")),COUNT(P$1:P7389)+1,"")</f>
        <v/>
      </c>
    </row>
    <row r="7391" spans="1:16" x14ac:dyDescent="0.3">
      <c r="A7391">
        <v>7390</v>
      </c>
      <c r="B7391" t="s">
        <v>1413</v>
      </c>
      <c r="C7391">
        <v>406</v>
      </c>
      <c r="D7391">
        <f>'8월'!B406</f>
        <v>0</v>
      </c>
      <c r="E7391">
        <f t="shared" si="115"/>
        <v>0</v>
      </c>
      <c r="F7391">
        <f>'8월'!C406</f>
        <v>0</v>
      </c>
      <c r="G7391">
        <f>'8월'!D406</f>
        <v>0</v>
      </c>
      <c r="H7391">
        <f>'8월'!E406</f>
        <v>0</v>
      </c>
      <c r="I7391">
        <f>'8월'!F406</f>
        <v>0</v>
      </c>
      <c r="J7391">
        <f>'8월'!G406</f>
        <v>0</v>
      </c>
      <c r="K7391">
        <f>'8월'!H406</f>
        <v>0</v>
      </c>
      <c r="L7391">
        <f>'8월'!I406</f>
        <v>0</v>
      </c>
      <c r="M7391">
        <f>'8월'!J406</f>
        <v>0</v>
      </c>
      <c r="N7391">
        <f>'8월'!K406</f>
        <v>0</v>
      </c>
      <c r="O7391">
        <f>'8월'!L406</f>
        <v>0</v>
      </c>
      <c r="P7391" t="str">
        <f>IF(AND(검색!$C$4&lt;&gt;"",E7391&lt;&gt;"",ISNUMBER(SEARCH(검색!$C$4,E7391)),OR(D7391&lt;&gt;"",F7391&lt;&gt;"",G7391&lt;&gt;"",H7391&lt;&gt;"")),COUNT(P$1:P7390)+1,"")</f>
        <v/>
      </c>
    </row>
    <row r="7392" spans="1:16" x14ac:dyDescent="0.3">
      <c r="A7392">
        <v>7391</v>
      </c>
      <c r="B7392" t="s">
        <v>1413</v>
      </c>
      <c r="C7392">
        <v>407</v>
      </c>
      <c r="D7392">
        <f>'8월'!B407</f>
        <v>0</v>
      </c>
      <c r="E7392">
        <f t="shared" si="115"/>
        <v>0</v>
      </c>
      <c r="F7392">
        <f>'8월'!C407</f>
        <v>0</v>
      </c>
      <c r="G7392">
        <f>'8월'!D407</f>
        <v>0</v>
      </c>
      <c r="H7392">
        <f>'8월'!E407</f>
        <v>0</v>
      </c>
      <c r="I7392">
        <f>'8월'!F407</f>
        <v>0</v>
      </c>
      <c r="J7392">
        <f>'8월'!G407</f>
        <v>0</v>
      </c>
      <c r="K7392">
        <f>'8월'!H407</f>
        <v>0</v>
      </c>
      <c r="L7392">
        <f>'8월'!I407</f>
        <v>0</v>
      </c>
      <c r="M7392">
        <f>'8월'!J407</f>
        <v>0</v>
      </c>
      <c r="N7392">
        <f>'8월'!K407</f>
        <v>0</v>
      </c>
      <c r="O7392">
        <f>'8월'!L407</f>
        <v>0</v>
      </c>
      <c r="P7392" t="str">
        <f>IF(AND(검색!$C$4&lt;&gt;"",E7392&lt;&gt;"",ISNUMBER(SEARCH(검색!$C$4,E7392)),OR(D7392&lt;&gt;"",F7392&lt;&gt;"",G7392&lt;&gt;"",H7392&lt;&gt;"")),COUNT(P$1:P7391)+1,"")</f>
        <v/>
      </c>
    </row>
    <row r="7393" spans="1:16" x14ac:dyDescent="0.3">
      <c r="A7393">
        <v>7392</v>
      </c>
      <c r="B7393" t="s">
        <v>1413</v>
      </c>
      <c r="C7393">
        <v>408</v>
      </c>
      <c r="D7393">
        <f>'8월'!B408</f>
        <v>0</v>
      </c>
      <c r="E7393">
        <f t="shared" si="115"/>
        <v>0</v>
      </c>
      <c r="F7393">
        <f>'8월'!C408</f>
        <v>0</v>
      </c>
      <c r="G7393">
        <f>'8월'!D408</f>
        <v>0</v>
      </c>
      <c r="H7393">
        <f>'8월'!E408</f>
        <v>0</v>
      </c>
      <c r="I7393">
        <f>'8월'!F408</f>
        <v>0</v>
      </c>
      <c r="J7393">
        <f>'8월'!G408</f>
        <v>0</v>
      </c>
      <c r="K7393">
        <f>'8월'!H408</f>
        <v>0</v>
      </c>
      <c r="L7393">
        <f>'8월'!I408</f>
        <v>0</v>
      </c>
      <c r="M7393">
        <f>'8월'!J408</f>
        <v>0</v>
      </c>
      <c r="N7393">
        <f>'8월'!K408</f>
        <v>0</v>
      </c>
      <c r="O7393">
        <f>'8월'!L408</f>
        <v>0</v>
      </c>
      <c r="P7393" t="str">
        <f>IF(AND(검색!$C$4&lt;&gt;"",E7393&lt;&gt;"",ISNUMBER(SEARCH(검색!$C$4,E7393)),OR(D7393&lt;&gt;"",F7393&lt;&gt;"",G7393&lt;&gt;"",H7393&lt;&gt;"")),COUNT(P$1:P7392)+1,"")</f>
        <v/>
      </c>
    </row>
    <row r="7394" spans="1:16" x14ac:dyDescent="0.3">
      <c r="A7394">
        <v>7393</v>
      </c>
      <c r="B7394" t="s">
        <v>1413</v>
      </c>
      <c r="C7394">
        <v>409</v>
      </c>
      <c r="D7394">
        <f>'8월'!B409</f>
        <v>0</v>
      </c>
      <c r="E7394">
        <f t="shared" si="115"/>
        <v>0</v>
      </c>
      <c r="F7394">
        <f>'8월'!C409</f>
        <v>0</v>
      </c>
      <c r="G7394">
        <f>'8월'!D409</f>
        <v>0</v>
      </c>
      <c r="H7394">
        <f>'8월'!E409</f>
        <v>0</v>
      </c>
      <c r="I7394">
        <f>'8월'!F409</f>
        <v>0</v>
      </c>
      <c r="J7394">
        <f>'8월'!G409</f>
        <v>0</v>
      </c>
      <c r="K7394">
        <f>'8월'!H409</f>
        <v>0</v>
      </c>
      <c r="L7394">
        <f>'8월'!I409</f>
        <v>0</v>
      </c>
      <c r="M7394">
        <f>'8월'!J409</f>
        <v>0</v>
      </c>
      <c r="N7394">
        <f>'8월'!K409</f>
        <v>0</v>
      </c>
      <c r="O7394">
        <f>'8월'!L409</f>
        <v>0</v>
      </c>
      <c r="P7394" t="str">
        <f>IF(AND(검색!$C$4&lt;&gt;"",E7394&lt;&gt;"",ISNUMBER(SEARCH(검색!$C$4,E7394)),OR(D7394&lt;&gt;"",F7394&lt;&gt;"",G7394&lt;&gt;"",H7394&lt;&gt;"")),COUNT(P$1:P7393)+1,"")</f>
        <v/>
      </c>
    </row>
    <row r="7395" spans="1:16" x14ac:dyDescent="0.3">
      <c r="A7395">
        <v>7394</v>
      </c>
      <c r="B7395" t="s">
        <v>1413</v>
      </c>
      <c r="C7395">
        <v>410</v>
      </c>
      <c r="D7395">
        <f>'8월'!B410</f>
        <v>0</v>
      </c>
      <c r="E7395">
        <f t="shared" si="115"/>
        <v>0</v>
      </c>
      <c r="F7395">
        <f>'8월'!C410</f>
        <v>0</v>
      </c>
      <c r="G7395">
        <f>'8월'!D410</f>
        <v>0</v>
      </c>
      <c r="H7395">
        <f>'8월'!E410</f>
        <v>0</v>
      </c>
      <c r="I7395">
        <f>'8월'!F410</f>
        <v>0</v>
      </c>
      <c r="J7395">
        <f>'8월'!G410</f>
        <v>0</v>
      </c>
      <c r="K7395">
        <f>'8월'!H410</f>
        <v>0</v>
      </c>
      <c r="L7395">
        <f>'8월'!I410</f>
        <v>0</v>
      </c>
      <c r="M7395">
        <f>'8월'!J410</f>
        <v>0</v>
      </c>
      <c r="N7395">
        <f>'8월'!K410</f>
        <v>0</v>
      </c>
      <c r="O7395">
        <f>'8월'!L410</f>
        <v>0</v>
      </c>
      <c r="P7395" t="str">
        <f>IF(AND(검색!$C$4&lt;&gt;"",E7395&lt;&gt;"",ISNUMBER(SEARCH(검색!$C$4,E7395)),OR(D7395&lt;&gt;"",F7395&lt;&gt;"",G7395&lt;&gt;"",H7395&lt;&gt;"")),COUNT(P$1:P7394)+1,"")</f>
        <v/>
      </c>
    </row>
    <row r="7396" spans="1:16" x14ac:dyDescent="0.3">
      <c r="A7396">
        <v>7395</v>
      </c>
      <c r="B7396" t="s">
        <v>1413</v>
      </c>
      <c r="C7396">
        <v>411</v>
      </c>
      <c r="D7396">
        <f>'8월'!B411</f>
        <v>0</v>
      </c>
      <c r="E7396">
        <f t="shared" si="115"/>
        <v>0</v>
      </c>
      <c r="F7396">
        <f>'8월'!C411</f>
        <v>0</v>
      </c>
      <c r="G7396">
        <f>'8월'!D411</f>
        <v>0</v>
      </c>
      <c r="H7396">
        <f>'8월'!E411</f>
        <v>0</v>
      </c>
      <c r="I7396">
        <f>'8월'!F411</f>
        <v>0</v>
      </c>
      <c r="J7396">
        <f>'8월'!G411</f>
        <v>0</v>
      </c>
      <c r="K7396">
        <f>'8월'!H411</f>
        <v>0</v>
      </c>
      <c r="L7396">
        <f>'8월'!I411</f>
        <v>0</v>
      </c>
      <c r="M7396">
        <f>'8월'!J411</f>
        <v>0</v>
      </c>
      <c r="N7396">
        <f>'8월'!K411</f>
        <v>0</v>
      </c>
      <c r="O7396">
        <f>'8월'!L411</f>
        <v>0</v>
      </c>
      <c r="P7396" t="str">
        <f>IF(AND(검색!$C$4&lt;&gt;"",E7396&lt;&gt;"",ISNUMBER(SEARCH(검색!$C$4,E7396)),OR(D7396&lt;&gt;"",F7396&lt;&gt;"",G7396&lt;&gt;"",H7396&lt;&gt;"")),COUNT(P$1:P7395)+1,"")</f>
        <v/>
      </c>
    </row>
    <row r="7397" spans="1:16" x14ac:dyDescent="0.3">
      <c r="A7397">
        <v>7396</v>
      </c>
      <c r="B7397" t="s">
        <v>1413</v>
      </c>
      <c r="C7397">
        <v>412</v>
      </c>
      <c r="D7397">
        <f>'8월'!B412</f>
        <v>0</v>
      </c>
      <c r="E7397">
        <f t="shared" si="115"/>
        <v>0</v>
      </c>
      <c r="F7397">
        <f>'8월'!C412</f>
        <v>0</v>
      </c>
      <c r="G7397">
        <f>'8월'!D412</f>
        <v>0</v>
      </c>
      <c r="H7397">
        <f>'8월'!E412</f>
        <v>0</v>
      </c>
      <c r="I7397">
        <f>'8월'!F412</f>
        <v>0</v>
      </c>
      <c r="J7397">
        <f>'8월'!G412</f>
        <v>0</v>
      </c>
      <c r="K7397">
        <f>'8월'!H412</f>
        <v>0</v>
      </c>
      <c r="L7397">
        <f>'8월'!I412</f>
        <v>0</v>
      </c>
      <c r="M7397">
        <f>'8월'!J412</f>
        <v>0</v>
      </c>
      <c r="N7397">
        <f>'8월'!K412</f>
        <v>0</v>
      </c>
      <c r="O7397">
        <f>'8월'!L412</f>
        <v>0</v>
      </c>
      <c r="P7397" t="str">
        <f>IF(AND(검색!$C$4&lt;&gt;"",E7397&lt;&gt;"",ISNUMBER(SEARCH(검색!$C$4,E7397)),OR(D7397&lt;&gt;"",F7397&lt;&gt;"",G7397&lt;&gt;"",H7397&lt;&gt;"")),COUNT(P$1:P7396)+1,"")</f>
        <v/>
      </c>
    </row>
    <row r="7398" spans="1:16" x14ac:dyDescent="0.3">
      <c r="A7398">
        <v>7397</v>
      </c>
      <c r="B7398" t="s">
        <v>1413</v>
      </c>
      <c r="C7398">
        <v>413</v>
      </c>
      <c r="D7398">
        <f>'8월'!B413</f>
        <v>0</v>
      </c>
      <c r="E7398">
        <f t="shared" si="115"/>
        <v>0</v>
      </c>
      <c r="F7398">
        <f>'8월'!C413</f>
        <v>0</v>
      </c>
      <c r="G7398">
        <f>'8월'!D413</f>
        <v>0</v>
      </c>
      <c r="H7398">
        <f>'8월'!E413</f>
        <v>0</v>
      </c>
      <c r="I7398">
        <f>'8월'!F413</f>
        <v>0</v>
      </c>
      <c r="J7398">
        <f>'8월'!G413</f>
        <v>0</v>
      </c>
      <c r="K7398">
        <f>'8월'!H413</f>
        <v>0</v>
      </c>
      <c r="L7398">
        <f>'8월'!I413</f>
        <v>0</v>
      </c>
      <c r="M7398">
        <f>'8월'!J413</f>
        <v>0</v>
      </c>
      <c r="N7398">
        <f>'8월'!K413</f>
        <v>0</v>
      </c>
      <c r="O7398">
        <f>'8월'!L413</f>
        <v>0</v>
      </c>
      <c r="P7398" t="str">
        <f>IF(AND(검색!$C$4&lt;&gt;"",E7398&lt;&gt;"",ISNUMBER(SEARCH(검색!$C$4,E7398)),OR(D7398&lt;&gt;"",F7398&lt;&gt;"",G7398&lt;&gt;"",H7398&lt;&gt;"")),COUNT(P$1:P7397)+1,"")</f>
        <v/>
      </c>
    </row>
    <row r="7399" spans="1:16" x14ac:dyDescent="0.3">
      <c r="A7399">
        <v>7398</v>
      </c>
      <c r="B7399" t="s">
        <v>1413</v>
      </c>
      <c r="C7399">
        <v>414</v>
      </c>
      <c r="D7399">
        <f>'8월'!B414</f>
        <v>0</v>
      </c>
      <c r="E7399">
        <f t="shared" si="115"/>
        <v>0</v>
      </c>
      <c r="F7399">
        <f>'8월'!C414</f>
        <v>0</v>
      </c>
      <c r="G7399">
        <f>'8월'!D414</f>
        <v>0</v>
      </c>
      <c r="H7399">
        <f>'8월'!E414</f>
        <v>0</v>
      </c>
      <c r="I7399">
        <f>'8월'!F414</f>
        <v>0</v>
      </c>
      <c r="J7399">
        <f>'8월'!G414</f>
        <v>0</v>
      </c>
      <c r="K7399">
        <f>'8월'!H414</f>
        <v>0</v>
      </c>
      <c r="L7399">
        <f>'8월'!I414</f>
        <v>0</v>
      </c>
      <c r="M7399">
        <f>'8월'!J414</f>
        <v>0</v>
      </c>
      <c r="N7399">
        <f>'8월'!K414</f>
        <v>0</v>
      </c>
      <c r="O7399">
        <f>'8월'!L414</f>
        <v>0</v>
      </c>
      <c r="P7399" t="str">
        <f>IF(AND(검색!$C$4&lt;&gt;"",E7399&lt;&gt;"",ISNUMBER(SEARCH(검색!$C$4,E7399)),OR(D7399&lt;&gt;"",F7399&lt;&gt;"",G7399&lt;&gt;"",H7399&lt;&gt;"")),COUNT(P$1:P7398)+1,"")</f>
        <v/>
      </c>
    </row>
    <row r="7400" spans="1:16" x14ac:dyDescent="0.3">
      <c r="A7400">
        <v>7399</v>
      </c>
      <c r="B7400" t="s">
        <v>1413</v>
      </c>
      <c r="C7400">
        <v>415</v>
      </c>
      <c r="D7400">
        <f>'8월'!B415</f>
        <v>0</v>
      </c>
      <c r="E7400">
        <f t="shared" si="115"/>
        <v>0</v>
      </c>
      <c r="F7400">
        <f>'8월'!C415</f>
        <v>0</v>
      </c>
      <c r="G7400">
        <f>'8월'!D415</f>
        <v>0</v>
      </c>
      <c r="H7400">
        <f>'8월'!E415</f>
        <v>0</v>
      </c>
      <c r="I7400">
        <f>'8월'!F415</f>
        <v>0</v>
      </c>
      <c r="J7400">
        <f>'8월'!G415</f>
        <v>0</v>
      </c>
      <c r="K7400">
        <f>'8월'!H415</f>
        <v>0</v>
      </c>
      <c r="L7400">
        <f>'8월'!I415</f>
        <v>0</v>
      </c>
      <c r="M7400">
        <f>'8월'!J415</f>
        <v>0</v>
      </c>
      <c r="N7400">
        <f>'8월'!K415</f>
        <v>0</v>
      </c>
      <c r="O7400">
        <f>'8월'!L415</f>
        <v>0</v>
      </c>
      <c r="P7400" t="str">
        <f>IF(AND(검색!$C$4&lt;&gt;"",E7400&lt;&gt;"",ISNUMBER(SEARCH(검색!$C$4,E7400)),OR(D7400&lt;&gt;"",F7400&lt;&gt;"",G7400&lt;&gt;"",H7400&lt;&gt;"")),COUNT(P$1:P7399)+1,"")</f>
        <v/>
      </c>
    </row>
    <row r="7401" spans="1:16" x14ac:dyDescent="0.3">
      <c r="A7401">
        <v>7400</v>
      </c>
      <c r="B7401" t="s">
        <v>1413</v>
      </c>
      <c r="C7401">
        <v>416</v>
      </c>
      <c r="D7401">
        <f>'8월'!B416</f>
        <v>0</v>
      </c>
      <c r="E7401">
        <f t="shared" si="115"/>
        <v>0</v>
      </c>
      <c r="F7401">
        <f>'8월'!C416</f>
        <v>0</v>
      </c>
      <c r="G7401">
        <f>'8월'!D416</f>
        <v>0</v>
      </c>
      <c r="H7401">
        <f>'8월'!E416</f>
        <v>0</v>
      </c>
      <c r="I7401">
        <f>'8월'!F416</f>
        <v>0</v>
      </c>
      <c r="J7401">
        <f>'8월'!G416</f>
        <v>0</v>
      </c>
      <c r="K7401">
        <f>'8월'!H416</f>
        <v>0</v>
      </c>
      <c r="L7401">
        <f>'8월'!I416</f>
        <v>0</v>
      </c>
      <c r="M7401">
        <f>'8월'!J416</f>
        <v>0</v>
      </c>
      <c r="N7401">
        <f>'8월'!K416</f>
        <v>0</v>
      </c>
      <c r="O7401">
        <f>'8월'!L416</f>
        <v>0</v>
      </c>
      <c r="P7401" t="str">
        <f>IF(AND(검색!$C$4&lt;&gt;"",E7401&lt;&gt;"",ISNUMBER(SEARCH(검색!$C$4,E7401)),OR(D7401&lt;&gt;"",F7401&lt;&gt;"",G7401&lt;&gt;"",H7401&lt;&gt;"")),COUNT(P$1:P7400)+1,"")</f>
        <v/>
      </c>
    </row>
    <row r="7402" spans="1:16" x14ac:dyDescent="0.3">
      <c r="A7402">
        <v>7401</v>
      </c>
      <c r="B7402" t="s">
        <v>1413</v>
      </c>
      <c r="C7402">
        <v>417</v>
      </c>
      <c r="D7402">
        <f>'8월'!B417</f>
        <v>0</v>
      </c>
      <c r="E7402">
        <f t="shared" si="115"/>
        <v>0</v>
      </c>
      <c r="F7402">
        <f>'8월'!C417</f>
        <v>0</v>
      </c>
      <c r="G7402">
        <f>'8월'!D417</f>
        <v>0</v>
      </c>
      <c r="H7402">
        <f>'8월'!E417</f>
        <v>0</v>
      </c>
      <c r="I7402">
        <f>'8월'!F417</f>
        <v>0</v>
      </c>
      <c r="J7402">
        <f>'8월'!G417</f>
        <v>0</v>
      </c>
      <c r="K7402">
        <f>'8월'!H417</f>
        <v>0</v>
      </c>
      <c r="L7402">
        <f>'8월'!I417</f>
        <v>0</v>
      </c>
      <c r="M7402">
        <f>'8월'!J417</f>
        <v>0</v>
      </c>
      <c r="N7402">
        <f>'8월'!K417</f>
        <v>0</v>
      </c>
      <c r="O7402">
        <f>'8월'!L417</f>
        <v>0</v>
      </c>
      <c r="P7402" t="str">
        <f>IF(AND(검색!$C$4&lt;&gt;"",E7402&lt;&gt;"",ISNUMBER(SEARCH(검색!$C$4,E7402)),OR(D7402&lt;&gt;"",F7402&lt;&gt;"",G7402&lt;&gt;"",H7402&lt;&gt;"")),COUNT(P$1:P7401)+1,"")</f>
        <v/>
      </c>
    </row>
    <row r="7403" spans="1:16" x14ac:dyDescent="0.3">
      <c r="A7403">
        <v>7402</v>
      </c>
      <c r="B7403" t="s">
        <v>1413</v>
      </c>
      <c r="C7403">
        <v>418</v>
      </c>
      <c r="D7403">
        <f>'8월'!B418</f>
        <v>0</v>
      </c>
      <c r="E7403">
        <f t="shared" si="115"/>
        <v>0</v>
      </c>
      <c r="F7403">
        <f>'8월'!C418</f>
        <v>0</v>
      </c>
      <c r="G7403">
        <f>'8월'!D418</f>
        <v>0</v>
      </c>
      <c r="H7403">
        <f>'8월'!E418</f>
        <v>0</v>
      </c>
      <c r="I7403">
        <f>'8월'!F418</f>
        <v>0</v>
      </c>
      <c r="J7403">
        <f>'8월'!G418</f>
        <v>0</v>
      </c>
      <c r="K7403">
        <f>'8월'!H418</f>
        <v>0</v>
      </c>
      <c r="L7403">
        <f>'8월'!I418</f>
        <v>0</v>
      </c>
      <c r="M7403">
        <f>'8월'!J418</f>
        <v>0</v>
      </c>
      <c r="N7403">
        <f>'8월'!K418</f>
        <v>0</v>
      </c>
      <c r="O7403">
        <f>'8월'!L418</f>
        <v>0</v>
      </c>
      <c r="P7403" t="str">
        <f>IF(AND(검색!$C$4&lt;&gt;"",E7403&lt;&gt;"",ISNUMBER(SEARCH(검색!$C$4,E7403)),OR(D7403&lt;&gt;"",F7403&lt;&gt;"",G7403&lt;&gt;"",H7403&lt;&gt;"")),COUNT(P$1:P7402)+1,"")</f>
        <v/>
      </c>
    </row>
    <row r="7404" spans="1:16" x14ac:dyDescent="0.3">
      <c r="A7404">
        <v>7403</v>
      </c>
      <c r="B7404" t="s">
        <v>1413</v>
      </c>
      <c r="C7404">
        <v>419</v>
      </c>
      <c r="D7404">
        <f>'8월'!B419</f>
        <v>0</v>
      </c>
      <c r="E7404">
        <f t="shared" si="115"/>
        <v>0</v>
      </c>
      <c r="F7404">
        <f>'8월'!C419</f>
        <v>0</v>
      </c>
      <c r="G7404">
        <f>'8월'!D419</f>
        <v>0</v>
      </c>
      <c r="H7404">
        <f>'8월'!E419</f>
        <v>0</v>
      </c>
      <c r="I7404">
        <f>'8월'!F419</f>
        <v>0</v>
      </c>
      <c r="J7404">
        <f>'8월'!G419</f>
        <v>0</v>
      </c>
      <c r="K7404">
        <f>'8월'!H419</f>
        <v>0</v>
      </c>
      <c r="L7404">
        <f>'8월'!I419</f>
        <v>0</v>
      </c>
      <c r="M7404">
        <f>'8월'!J419</f>
        <v>0</v>
      </c>
      <c r="N7404">
        <f>'8월'!K419</f>
        <v>0</v>
      </c>
      <c r="O7404">
        <f>'8월'!L419</f>
        <v>0</v>
      </c>
      <c r="P7404" t="str">
        <f>IF(AND(검색!$C$4&lt;&gt;"",E7404&lt;&gt;"",ISNUMBER(SEARCH(검색!$C$4,E7404)),OR(D7404&lt;&gt;"",F7404&lt;&gt;"",G7404&lt;&gt;"",H7404&lt;&gt;"")),COUNT(P$1:P7403)+1,"")</f>
        <v/>
      </c>
    </row>
    <row r="7405" spans="1:16" x14ac:dyDescent="0.3">
      <c r="A7405">
        <v>7404</v>
      </c>
      <c r="B7405" t="s">
        <v>1413</v>
      </c>
      <c r="C7405">
        <v>420</v>
      </c>
      <c r="D7405">
        <f>'8월'!B420</f>
        <v>0</v>
      </c>
      <c r="E7405">
        <f t="shared" si="115"/>
        <v>0</v>
      </c>
      <c r="F7405">
        <f>'8월'!C420</f>
        <v>0</v>
      </c>
      <c r="G7405">
        <f>'8월'!D420</f>
        <v>0</v>
      </c>
      <c r="H7405">
        <f>'8월'!E420</f>
        <v>0</v>
      </c>
      <c r="I7405">
        <f>'8월'!F420</f>
        <v>0</v>
      </c>
      <c r="J7405">
        <f>'8월'!G420</f>
        <v>0</v>
      </c>
      <c r="K7405">
        <f>'8월'!H420</f>
        <v>0</v>
      </c>
      <c r="L7405">
        <f>'8월'!I420</f>
        <v>0</v>
      </c>
      <c r="M7405">
        <f>'8월'!J420</f>
        <v>0</v>
      </c>
      <c r="N7405">
        <f>'8월'!K420</f>
        <v>0</v>
      </c>
      <c r="O7405">
        <f>'8월'!L420</f>
        <v>0</v>
      </c>
      <c r="P7405" t="str">
        <f>IF(AND(검색!$C$4&lt;&gt;"",E7405&lt;&gt;"",ISNUMBER(SEARCH(검색!$C$4,E7405)),OR(D7405&lt;&gt;"",F7405&lt;&gt;"",G7405&lt;&gt;"",H7405&lt;&gt;"")),COUNT(P$1:P7404)+1,"")</f>
        <v/>
      </c>
    </row>
    <row r="7406" spans="1:16" x14ac:dyDescent="0.3">
      <c r="A7406">
        <v>7405</v>
      </c>
      <c r="B7406" t="s">
        <v>1413</v>
      </c>
      <c r="C7406">
        <v>421</v>
      </c>
      <c r="D7406">
        <f>'8월'!B421</f>
        <v>0</v>
      </c>
      <c r="E7406">
        <f t="shared" si="115"/>
        <v>0</v>
      </c>
      <c r="F7406">
        <f>'8월'!C421</f>
        <v>0</v>
      </c>
      <c r="G7406">
        <f>'8월'!D421</f>
        <v>0</v>
      </c>
      <c r="H7406">
        <f>'8월'!E421</f>
        <v>0</v>
      </c>
      <c r="I7406">
        <f>'8월'!F421</f>
        <v>0</v>
      </c>
      <c r="J7406">
        <f>'8월'!G421</f>
        <v>0</v>
      </c>
      <c r="K7406">
        <f>'8월'!H421</f>
        <v>0</v>
      </c>
      <c r="L7406">
        <f>'8월'!I421</f>
        <v>0</v>
      </c>
      <c r="M7406">
        <f>'8월'!J421</f>
        <v>0</v>
      </c>
      <c r="N7406">
        <f>'8월'!K421</f>
        <v>0</v>
      </c>
      <c r="O7406">
        <f>'8월'!L421</f>
        <v>0</v>
      </c>
      <c r="P7406" t="str">
        <f>IF(AND(검색!$C$4&lt;&gt;"",E7406&lt;&gt;"",ISNUMBER(SEARCH(검색!$C$4,E7406)),OR(D7406&lt;&gt;"",F7406&lt;&gt;"",G7406&lt;&gt;"",H7406&lt;&gt;"")),COUNT(P$1:P7405)+1,"")</f>
        <v/>
      </c>
    </row>
    <row r="7407" spans="1:16" x14ac:dyDescent="0.3">
      <c r="A7407">
        <v>7406</v>
      </c>
      <c r="B7407" t="s">
        <v>1413</v>
      </c>
      <c r="C7407">
        <v>422</v>
      </c>
      <c r="D7407">
        <f>'8월'!B422</f>
        <v>0</v>
      </c>
      <c r="E7407">
        <f t="shared" si="115"/>
        <v>0</v>
      </c>
      <c r="F7407">
        <f>'8월'!C422</f>
        <v>0</v>
      </c>
      <c r="G7407">
        <f>'8월'!D422</f>
        <v>0</v>
      </c>
      <c r="H7407">
        <f>'8월'!E422</f>
        <v>0</v>
      </c>
      <c r="I7407">
        <f>'8월'!F422</f>
        <v>0</v>
      </c>
      <c r="J7407">
        <f>'8월'!G422</f>
        <v>0</v>
      </c>
      <c r="K7407">
        <f>'8월'!H422</f>
        <v>0</v>
      </c>
      <c r="L7407">
        <f>'8월'!I422</f>
        <v>0</v>
      </c>
      <c r="M7407">
        <f>'8월'!J422</f>
        <v>0</v>
      </c>
      <c r="N7407">
        <f>'8월'!K422</f>
        <v>0</v>
      </c>
      <c r="O7407">
        <f>'8월'!L422</f>
        <v>0</v>
      </c>
      <c r="P7407" t="str">
        <f>IF(AND(검색!$C$4&lt;&gt;"",E7407&lt;&gt;"",ISNUMBER(SEARCH(검색!$C$4,E7407)),OR(D7407&lt;&gt;"",F7407&lt;&gt;"",G7407&lt;&gt;"",H7407&lt;&gt;"")),COUNT(P$1:P7406)+1,"")</f>
        <v/>
      </c>
    </row>
    <row r="7408" spans="1:16" x14ac:dyDescent="0.3">
      <c r="A7408">
        <v>7407</v>
      </c>
      <c r="B7408" t="s">
        <v>1413</v>
      </c>
      <c r="C7408">
        <v>423</v>
      </c>
      <c r="D7408">
        <f>'8월'!B423</f>
        <v>0</v>
      </c>
      <c r="E7408">
        <f t="shared" si="115"/>
        <v>0</v>
      </c>
      <c r="F7408">
        <f>'8월'!C423</f>
        <v>0</v>
      </c>
      <c r="G7408">
        <f>'8월'!D423</f>
        <v>0</v>
      </c>
      <c r="H7408">
        <f>'8월'!E423</f>
        <v>0</v>
      </c>
      <c r="I7408">
        <f>'8월'!F423</f>
        <v>0</v>
      </c>
      <c r="J7408">
        <f>'8월'!G423</f>
        <v>0</v>
      </c>
      <c r="K7408">
        <f>'8월'!H423</f>
        <v>0</v>
      </c>
      <c r="L7408">
        <f>'8월'!I423</f>
        <v>0</v>
      </c>
      <c r="M7408">
        <f>'8월'!J423</f>
        <v>0</v>
      </c>
      <c r="N7408">
        <f>'8월'!K423</f>
        <v>0</v>
      </c>
      <c r="O7408">
        <f>'8월'!L423</f>
        <v>0</v>
      </c>
      <c r="P7408" t="str">
        <f>IF(AND(검색!$C$4&lt;&gt;"",E7408&lt;&gt;"",ISNUMBER(SEARCH(검색!$C$4,E7408)),OR(D7408&lt;&gt;"",F7408&lt;&gt;"",G7408&lt;&gt;"",H7408&lt;&gt;"")),COUNT(P$1:P7407)+1,"")</f>
        <v/>
      </c>
    </row>
    <row r="7409" spans="1:16" x14ac:dyDescent="0.3">
      <c r="A7409">
        <v>7408</v>
      </c>
      <c r="B7409" t="s">
        <v>1413</v>
      </c>
      <c r="C7409">
        <v>424</v>
      </c>
      <c r="D7409">
        <f>'8월'!B424</f>
        <v>0</v>
      </c>
      <c r="E7409">
        <f t="shared" si="115"/>
        <v>0</v>
      </c>
      <c r="F7409">
        <f>'8월'!C424</f>
        <v>0</v>
      </c>
      <c r="G7409">
        <f>'8월'!D424</f>
        <v>0</v>
      </c>
      <c r="H7409">
        <f>'8월'!E424</f>
        <v>0</v>
      </c>
      <c r="I7409">
        <f>'8월'!F424</f>
        <v>0</v>
      </c>
      <c r="J7409">
        <f>'8월'!G424</f>
        <v>0</v>
      </c>
      <c r="K7409">
        <f>'8월'!H424</f>
        <v>0</v>
      </c>
      <c r="L7409">
        <f>'8월'!I424</f>
        <v>0</v>
      </c>
      <c r="M7409">
        <f>'8월'!J424</f>
        <v>0</v>
      </c>
      <c r="N7409">
        <f>'8월'!K424</f>
        <v>0</v>
      </c>
      <c r="O7409">
        <f>'8월'!L424</f>
        <v>0</v>
      </c>
      <c r="P7409" t="str">
        <f>IF(AND(검색!$C$4&lt;&gt;"",E7409&lt;&gt;"",ISNUMBER(SEARCH(검색!$C$4,E7409)),OR(D7409&lt;&gt;"",F7409&lt;&gt;"",G7409&lt;&gt;"",H7409&lt;&gt;"")),COUNT(P$1:P7408)+1,"")</f>
        <v/>
      </c>
    </row>
    <row r="7410" spans="1:16" x14ac:dyDescent="0.3">
      <c r="A7410">
        <v>7409</v>
      </c>
      <c r="B7410" t="s">
        <v>1413</v>
      </c>
      <c r="C7410">
        <v>425</v>
      </c>
      <c r="D7410">
        <f>'8월'!B425</f>
        <v>0</v>
      </c>
      <c r="E7410">
        <f t="shared" si="115"/>
        <v>0</v>
      </c>
      <c r="F7410">
        <f>'8월'!C425</f>
        <v>0</v>
      </c>
      <c r="G7410">
        <f>'8월'!D425</f>
        <v>0</v>
      </c>
      <c r="H7410">
        <f>'8월'!E425</f>
        <v>0</v>
      </c>
      <c r="I7410">
        <f>'8월'!F425</f>
        <v>0</v>
      </c>
      <c r="J7410">
        <f>'8월'!G425</f>
        <v>0</v>
      </c>
      <c r="K7410">
        <f>'8월'!H425</f>
        <v>0</v>
      </c>
      <c r="L7410">
        <f>'8월'!I425</f>
        <v>0</v>
      </c>
      <c r="M7410">
        <f>'8월'!J425</f>
        <v>0</v>
      </c>
      <c r="N7410">
        <f>'8월'!K425</f>
        <v>0</v>
      </c>
      <c r="O7410">
        <f>'8월'!L425</f>
        <v>0</v>
      </c>
      <c r="P7410" t="str">
        <f>IF(AND(검색!$C$4&lt;&gt;"",E7410&lt;&gt;"",ISNUMBER(SEARCH(검색!$C$4,E7410)),OR(D7410&lt;&gt;"",F7410&lt;&gt;"",G7410&lt;&gt;"",H7410&lt;&gt;"")),COUNT(P$1:P7409)+1,"")</f>
        <v/>
      </c>
    </row>
    <row r="7411" spans="1:16" x14ac:dyDescent="0.3">
      <c r="A7411">
        <v>7410</v>
      </c>
      <c r="B7411" t="s">
        <v>1413</v>
      </c>
      <c r="C7411">
        <v>426</v>
      </c>
      <c r="D7411">
        <f>'8월'!B426</f>
        <v>0</v>
      </c>
      <c r="E7411">
        <f t="shared" si="115"/>
        <v>0</v>
      </c>
      <c r="F7411">
        <f>'8월'!C426</f>
        <v>0</v>
      </c>
      <c r="G7411">
        <f>'8월'!D426</f>
        <v>0</v>
      </c>
      <c r="H7411">
        <f>'8월'!E426</f>
        <v>0</v>
      </c>
      <c r="I7411">
        <f>'8월'!F426</f>
        <v>0</v>
      </c>
      <c r="J7411">
        <f>'8월'!G426</f>
        <v>0</v>
      </c>
      <c r="K7411">
        <f>'8월'!H426</f>
        <v>0</v>
      </c>
      <c r="L7411">
        <f>'8월'!I426</f>
        <v>0</v>
      </c>
      <c r="M7411">
        <f>'8월'!J426</f>
        <v>0</v>
      </c>
      <c r="N7411">
        <f>'8월'!K426</f>
        <v>0</v>
      </c>
      <c r="O7411">
        <f>'8월'!L426</f>
        <v>0</v>
      </c>
      <c r="P7411" t="str">
        <f>IF(AND(검색!$C$4&lt;&gt;"",E7411&lt;&gt;"",ISNUMBER(SEARCH(검색!$C$4,E7411)),OR(D7411&lt;&gt;"",F7411&lt;&gt;"",G7411&lt;&gt;"",H7411&lt;&gt;"")),COUNT(P$1:P7410)+1,"")</f>
        <v/>
      </c>
    </row>
    <row r="7412" spans="1:16" x14ac:dyDescent="0.3">
      <c r="A7412">
        <v>7411</v>
      </c>
      <c r="B7412" t="s">
        <v>1413</v>
      </c>
      <c r="C7412">
        <v>427</v>
      </c>
      <c r="D7412">
        <f>'8월'!B427</f>
        <v>0</v>
      </c>
      <c r="E7412">
        <f t="shared" si="115"/>
        <v>0</v>
      </c>
      <c r="F7412">
        <f>'8월'!C427</f>
        <v>0</v>
      </c>
      <c r="G7412">
        <f>'8월'!D427</f>
        <v>0</v>
      </c>
      <c r="H7412">
        <f>'8월'!E427</f>
        <v>0</v>
      </c>
      <c r="I7412">
        <f>'8월'!F427</f>
        <v>0</v>
      </c>
      <c r="J7412">
        <f>'8월'!G427</f>
        <v>0</v>
      </c>
      <c r="K7412">
        <f>'8월'!H427</f>
        <v>0</v>
      </c>
      <c r="L7412">
        <f>'8월'!I427</f>
        <v>0</v>
      </c>
      <c r="M7412">
        <f>'8월'!J427</f>
        <v>0</v>
      </c>
      <c r="N7412">
        <f>'8월'!K427</f>
        <v>0</v>
      </c>
      <c r="O7412">
        <f>'8월'!L427</f>
        <v>0</v>
      </c>
      <c r="P7412" t="str">
        <f>IF(AND(검색!$C$4&lt;&gt;"",E7412&lt;&gt;"",ISNUMBER(SEARCH(검색!$C$4,E7412)),OR(D7412&lt;&gt;"",F7412&lt;&gt;"",G7412&lt;&gt;"",H7412&lt;&gt;"")),COUNT(P$1:P7411)+1,"")</f>
        <v/>
      </c>
    </row>
    <row r="7413" spans="1:16" x14ac:dyDescent="0.3">
      <c r="A7413">
        <v>7412</v>
      </c>
      <c r="B7413" t="s">
        <v>1413</v>
      </c>
      <c r="C7413">
        <v>428</v>
      </c>
      <c r="D7413">
        <f>'8월'!B428</f>
        <v>0</v>
      </c>
      <c r="E7413">
        <f t="shared" si="115"/>
        <v>0</v>
      </c>
      <c r="F7413">
        <f>'8월'!C428</f>
        <v>0</v>
      </c>
      <c r="G7413">
        <f>'8월'!D428</f>
        <v>0</v>
      </c>
      <c r="H7413">
        <f>'8월'!E428</f>
        <v>0</v>
      </c>
      <c r="I7413">
        <f>'8월'!F428</f>
        <v>0</v>
      </c>
      <c r="J7413">
        <f>'8월'!G428</f>
        <v>0</v>
      </c>
      <c r="K7413">
        <f>'8월'!H428</f>
        <v>0</v>
      </c>
      <c r="L7413">
        <f>'8월'!I428</f>
        <v>0</v>
      </c>
      <c r="M7413">
        <f>'8월'!J428</f>
        <v>0</v>
      </c>
      <c r="N7413">
        <f>'8월'!K428</f>
        <v>0</v>
      </c>
      <c r="O7413">
        <f>'8월'!L428</f>
        <v>0</v>
      </c>
      <c r="P7413" t="str">
        <f>IF(AND(검색!$C$4&lt;&gt;"",E7413&lt;&gt;"",ISNUMBER(SEARCH(검색!$C$4,E7413)),OR(D7413&lt;&gt;"",F7413&lt;&gt;"",G7413&lt;&gt;"",H7413&lt;&gt;"")),COUNT(P$1:P7412)+1,"")</f>
        <v/>
      </c>
    </row>
    <row r="7414" spans="1:16" x14ac:dyDescent="0.3">
      <c r="A7414">
        <v>7413</v>
      </c>
      <c r="B7414" t="s">
        <v>1413</v>
      </c>
      <c r="C7414">
        <v>429</v>
      </c>
      <c r="D7414">
        <f>'8월'!B429</f>
        <v>0</v>
      </c>
      <c r="E7414">
        <f t="shared" si="115"/>
        <v>0</v>
      </c>
      <c r="F7414">
        <f>'8월'!C429</f>
        <v>0</v>
      </c>
      <c r="G7414">
        <f>'8월'!D429</f>
        <v>0</v>
      </c>
      <c r="H7414">
        <f>'8월'!E429</f>
        <v>0</v>
      </c>
      <c r="I7414">
        <f>'8월'!F429</f>
        <v>0</v>
      </c>
      <c r="J7414">
        <f>'8월'!G429</f>
        <v>0</v>
      </c>
      <c r="K7414">
        <f>'8월'!H429</f>
        <v>0</v>
      </c>
      <c r="L7414">
        <f>'8월'!I429</f>
        <v>0</v>
      </c>
      <c r="M7414">
        <f>'8월'!J429</f>
        <v>0</v>
      </c>
      <c r="N7414">
        <f>'8월'!K429</f>
        <v>0</v>
      </c>
      <c r="O7414">
        <f>'8월'!L429</f>
        <v>0</v>
      </c>
      <c r="P7414" t="str">
        <f>IF(AND(검색!$C$4&lt;&gt;"",E7414&lt;&gt;"",ISNUMBER(SEARCH(검색!$C$4,E7414)),OR(D7414&lt;&gt;"",F7414&lt;&gt;"",G7414&lt;&gt;"",H7414&lt;&gt;"")),COUNT(P$1:P7413)+1,"")</f>
        <v/>
      </c>
    </row>
    <row r="7415" spans="1:16" x14ac:dyDescent="0.3">
      <c r="A7415">
        <v>7414</v>
      </c>
      <c r="B7415" t="s">
        <v>1413</v>
      </c>
      <c r="C7415">
        <v>430</v>
      </c>
      <c r="D7415">
        <f>'8월'!B430</f>
        <v>0</v>
      </c>
      <c r="E7415">
        <f t="shared" si="115"/>
        <v>0</v>
      </c>
      <c r="F7415">
        <f>'8월'!C430</f>
        <v>0</v>
      </c>
      <c r="G7415">
        <f>'8월'!D430</f>
        <v>0</v>
      </c>
      <c r="H7415">
        <f>'8월'!E430</f>
        <v>0</v>
      </c>
      <c r="I7415">
        <f>'8월'!F430</f>
        <v>0</v>
      </c>
      <c r="J7415">
        <f>'8월'!G430</f>
        <v>0</v>
      </c>
      <c r="K7415">
        <f>'8월'!H430</f>
        <v>0</v>
      </c>
      <c r="L7415">
        <f>'8월'!I430</f>
        <v>0</v>
      </c>
      <c r="M7415">
        <f>'8월'!J430</f>
        <v>0</v>
      </c>
      <c r="N7415">
        <f>'8월'!K430</f>
        <v>0</v>
      </c>
      <c r="O7415">
        <f>'8월'!L430</f>
        <v>0</v>
      </c>
      <c r="P7415" t="str">
        <f>IF(AND(검색!$C$4&lt;&gt;"",E7415&lt;&gt;"",ISNUMBER(SEARCH(검색!$C$4,E7415)),OR(D7415&lt;&gt;"",F7415&lt;&gt;"",G7415&lt;&gt;"",H7415&lt;&gt;"")),COUNT(P$1:P7414)+1,"")</f>
        <v/>
      </c>
    </row>
    <row r="7416" spans="1:16" x14ac:dyDescent="0.3">
      <c r="A7416">
        <v>7415</v>
      </c>
      <c r="B7416" t="s">
        <v>1413</v>
      </c>
      <c r="C7416">
        <v>431</v>
      </c>
      <c r="D7416">
        <f>'8월'!B431</f>
        <v>0</v>
      </c>
      <c r="E7416">
        <f t="shared" si="115"/>
        <v>0</v>
      </c>
      <c r="F7416">
        <f>'8월'!C431</f>
        <v>0</v>
      </c>
      <c r="G7416">
        <f>'8월'!D431</f>
        <v>0</v>
      </c>
      <c r="H7416">
        <f>'8월'!E431</f>
        <v>0</v>
      </c>
      <c r="I7416">
        <f>'8월'!F431</f>
        <v>0</v>
      </c>
      <c r="J7416">
        <f>'8월'!G431</f>
        <v>0</v>
      </c>
      <c r="K7416">
        <f>'8월'!H431</f>
        <v>0</v>
      </c>
      <c r="L7416">
        <f>'8월'!I431</f>
        <v>0</v>
      </c>
      <c r="M7416">
        <f>'8월'!J431</f>
        <v>0</v>
      </c>
      <c r="N7416">
        <f>'8월'!K431</f>
        <v>0</v>
      </c>
      <c r="O7416">
        <f>'8월'!L431</f>
        <v>0</v>
      </c>
      <c r="P7416" t="str">
        <f>IF(AND(검색!$C$4&lt;&gt;"",E7416&lt;&gt;"",ISNUMBER(SEARCH(검색!$C$4,E7416)),OR(D7416&lt;&gt;"",F7416&lt;&gt;"",G7416&lt;&gt;"",H7416&lt;&gt;"")),COUNT(P$1:P7415)+1,"")</f>
        <v/>
      </c>
    </row>
    <row r="7417" spans="1:16" x14ac:dyDescent="0.3">
      <c r="A7417">
        <v>7416</v>
      </c>
      <c r="B7417" t="s">
        <v>1413</v>
      </c>
      <c r="C7417">
        <v>432</v>
      </c>
      <c r="D7417">
        <f>'8월'!B432</f>
        <v>0</v>
      </c>
      <c r="E7417">
        <f t="shared" si="115"/>
        <v>0</v>
      </c>
      <c r="F7417">
        <f>'8월'!C432</f>
        <v>0</v>
      </c>
      <c r="G7417">
        <f>'8월'!D432</f>
        <v>0</v>
      </c>
      <c r="H7417">
        <f>'8월'!E432</f>
        <v>0</v>
      </c>
      <c r="I7417">
        <f>'8월'!F432</f>
        <v>0</v>
      </c>
      <c r="J7417">
        <f>'8월'!G432</f>
        <v>0</v>
      </c>
      <c r="K7417">
        <f>'8월'!H432</f>
        <v>0</v>
      </c>
      <c r="L7417">
        <f>'8월'!I432</f>
        <v>0</v>
      </c>
      <c r="M7417">
        <f>'8월'!J432</f>
        <v>0</v>
      </c>
      <c r="N7417">
        <f>'8월'!K432</f>
        <v>0</v>
      </c>
      <c r="O7417">
        <f>'8월'!L432</f>
        <v>0</v>
      </c>
      <c r="P7417" t="str">
        <f>IF(AND(검색!$C$4&lt;&gt;"",E7417&lt;&gt;"",ISNUMBER(SEARCH(검색!$C$4,E7417)),OR(D7417&lt;&gt;"",F7417&lt;&gt;"",G7417&lt;&gt;"",H7417&lt;&gt;"")),COUNT(P$1:P7416)+1,"")</f>
        <v/>
      </c>
    </row>
    <row r="7418" spans="1:16" x14ac:dyDescent="0.3">
      <c r="A7418">
        <v>7417</v>
      </c>
      <c r="B7418" t="s">
        <v>1413</v>
      </c>
      <c r="C7418">
        <v>433</v>
      </c>
      <c r="D7418">
        <f>'8월'!B433</f>
        <v>0</v>
      </c>
      <c r="E7418">
        <f t="shared" si="115"/>
        <v>0</v>
      </c>
      <c r="F7418">
        <f>'8월'!C433</f>
        <v>0</v>
      </c>
      <c r="G7418">
        <f>'8월'!D433</f>
        <v>0</v>
      </c>
      <c r="H7418">
        <f>'8월'!E433</f>
        <v>0</v>
      </c>
      <c r="I7418">
        <f>'8월'!F433</f>
        <v>0</v>
      </c>
      <c r="J7418">
        <f>'8월'!G433</f>
        <v>0</v>
      </c>
      <c r="K7418">
        <f>'8월'!H433</f>
        <v>0</v>
      </c>
      <c r="L7418">
        <f>'8월'!I433</f>
        <v>0</v>
      </c>
      <c r="M7418">
        <f>'8월'!J433</f>
        <v>0</v>
      </c>
      <c r="N7418">
        <f>'8월'!K433</f>
        <v>0</v>
      </c>
      <c r="O7418">
        <f>'8월'!L433</f>
        <v>0</v>
      </c>
      <c r="P7418" t="str">
        <f>IF(AND(검색!$C$4&lt;&gt;"",E7418&lt;&gt;"",ISNUMBER(SEARCH(검색!$C$4,E7418)),OR(D7418&lt;&gt;"",F7418&lt;&gt;"",G7418&lt;&gt;"",H7418&lt;&gt;"")),COUNT(P$1:P7417)+1,"")</f>
        <v/>
      </c>
    </row>
    <row r="7419" spans="1:16" x14ac:dyDescent="0.3">
      <c r="A7419">
        <v>7418</v>
      </c>
      <c r="B7419" t="s">
        <v>1413</v>
      </c>
      <c r="C7419">
        <v>434</v>
      </c>
      <c r="D7419">
        <f>'8월'!B434</f>
        <v>0</v>
      </c>
      <c r="E7419">
        <f t="shared" si="115"/>
        <v>0</v>
      </c>
      <c r="F7419">
        <f>'8월'!C434</f>
        <v>0</v>
      </c>
      <c r="G7419">
        <f>'8월'!D434</f>
        <v>0</v>
      </c>
      <c r="H7419">
        <f>'8월'!E434</f>
        <v>0</v>
      </c>
      <c r="I7419">
        <f>'8월'!F434</f>
        <v>0</v>
      </c>
      <c r="J7419">
        <f>'8월'!G434</f>
        <v>0</v>
      </c>
      <c r="K7419">
        <f>'8월'!H434</f>
        <v>0</v>
      </c>
      <c r="L7419">
        <f>'8월'!I434</f>
        <v>0</v>
      </c>
      <c r="M7419">
        <f>'8월'!J434</f>
        <v>0</v>
      </c>
      <c r="N7419">
        <f>'8월'!K434</f>
        <v>0</v>
      </c>
      <c r="O7419">
        <f>'8월'!L434</f>
        <v>0</v>
      </c>
      <c r="P7419" t="str">
        <f>IF(AND(검색!$C$4&lt;&gt;"",E7419&lt;&gt;"",ISNUMBER(SEARCH(검색!$C$4,E7419)),OR(D7419&lt;&gt;"",F7419&lt;&gt;"",G7419&lt;&gt;"",H7419&lt;&gt;"")),COUNT(P$1:P7418)+1,"")</f>
        <v/>
      </c>
    </row>
    <row r="7420" spans="1:16" x14ac:dyDescent="0.3">
      <c r="A7420">
        <v>7419</v>
      </c>
      <c r="B7420" t="s">
        <v>1413</v>
      </c>
      <c r="C7420">
        <v>435</v>
      </c>
      <c r="D7420">
        <f>'8월'!B435</f>
        <v>0</v>
      </c>
      <c r="E7420">
        <f t="shared" si="115"/>
        <v>0</v>
      </c>
      <c r="F7420">
        <f>'8월'!C435</f>
        <v>0</v>
      </c>
      <c r="G7420">
        <f>'8월'!D435</f>
        <v>0</v>
      </c>
      <c r="H7420">
        <f>'8월'!E435</f>
        <v>0</v>
      </c>
      <c r="I7420">
        <f>'8월'!F435</f>
        <v>0</v>
      </c>
      <c r="J7420">
        <f>'8월'!G435</f>
        <v>0</v>
      </c>
      <c r="K7420">
        <f>'8월'!H435</f>
        <v>0</v>
      </c>
      <c r="L7420">
        <f>'8월'!I435</f>
        <v>0</v>
      </c>
      <c r="M7420">
        <f>'8월'!J435</f>
        <v>0</v>
      </c>
      <c r="N7420">
        <f>'8월'!K435</f>
        <v>0</v>
      </c>
      <c r="O7420">
        <f>'8월'!L435</f>
        <v>0</v>
      </c>
      <c r="P7420" t="str">
        <f>IF(AND(검색!$C$4&lt;&gt;"",E7420&lt;&gt;"",ISNUMBER(SEARCH(검색!$C$4,E7420)),OR(D7420&lt;&gt;"",F7420&lt;&gt;"",G7420&lt;&gt;"",H7420&lt;&gt;"")),COUNT(P$1:P7419)+1,"")</f>
        <v/>
      </c>
    </row>
    <row r="7421" spans="1:16" x14ac:dyDescent="0.3">
      <c r="A7421">
        <v>7420</v>
      </c>
      <c r="B7421" t="s">
        <v>1413</v>
      </c>
      <c r="C7421">
        <v>436</v>
      </c>
      <c r="D7421">
        <f>'8월'!B436</f>
        <v>0</v>
      </c>
      <c r="E7421">
        <f t="shared" si="115"/>
        <v>0</v>
      </c>
      <c r="F7421">
        <f>'8월'!C436</f>
        <v>0</v>
      </c>
      <c r="G7421">
        <f>'8월'!D436</f>
        <v>0</v>
      </c>
      <c r="H7421">
        <f>'8월'!E436</f>
        <v>0</v>
      </c>
      <c r="I7421">
        <f>'8월'!F436</f>
        <v>0</v>
      </c>
      <c r="J7421">
        <f>'8월'!G436</f>
        <v>0</v>
      </c>
      <c r="K7421">
        <f>'8월'!H436</f>
        <v>0</v>
      </c>
      <c r="L7421">
        <f>'8월'!I436</f>
        <v>0</v>
      </c>
      <c r="M7421">
        <f>'8월'!J436</f>
        <v>0</v>
      </c>
      <c r="N7421">
        <f>'8월'!K436</f>
        <v>0</v>
      </c>
      <c r="O7421">
        <f>'8월'!L436</f>
        <v>0</v>
      </c>
      <c r="P7421" t="str">
        <f>IF(AND(검색!$C$4&lt;&gt;"",E7421&lt;&gt;"",ISNUMBER(SEARCH(검색!$C$4,E7421)),OR(D7421&lt;&gt;"",F7421&lt;&gt;"",G7421&lt;&gt;"",H7421&lt;&gt;"")),COUNT(P$1:P7420)+1,"")</f>
        <v/>
      </c>
    </row>
    <row r="7422" spans="1:16" x14ac:dyDescent="0.3">
      <c r="A7422">
        <v>7421</v>
      </c>
      <c r="B7422" t="s">
        <v>1413</v>
      </c>
      <c r="C7422">
        <v>437</v>
      </c>
      <c r="D7422">
        <f>'8월'!B437</f>
        <v>0</v>
      </c>
      <c r="E7422">
        <f t="shared" si="115"/>
        <v>0</v>
      </c>
      <c r="F7422">
        <f>'8월'!C437</f>
        <v>0</v>
      </c>
      <c r="G7422">
        <f>'8월'!D437</f>
        <v>0</v>
      </c>
      <c r="H7422">
        <f>'8월'!E437</f>
        <v>0</v>
      </c>
      <c r="I7422">
        <f>'8월'!F437</f>
        <v>0</v>
      </c>
      <c r="J7422">
        <f>'8월'!G437</f>
        <v>0</v>
      </c>
      <c r="K7422">
        <f>'8월'!H437</f>
        <v>0</v>
      </c>
      <c r="L7422">
        <f>'8월'!I437</f>
        <v>0</v>
      </c>
      <c r="M7422">
        <f>'8월'!J437</f>
        <v>0</v>
      </c>
      <c r="N7422">
        <f>'8월'!K437</f>
        <v>0</v>
      </c>
      <c r="O7422">
        <f>'8월'!L437</f>
        <v>0</v>
      </c>
      <c r="P7422" t="str">
        <f>IF(AND(검색!$C$4&lt;&gt;"",E7422&lt;&gt;"",ISNUMBER(SEARCH(검색!$C$4,E7422)),OR(D7422&lt;&gt;"",F7422&lt;&gt;"",G7422&lt;&gt;"",H7422&lt;&gt;"")),COUNT(P$1:P7421)+1,"")</f>
        <v/>
      </c>
    </row>
    <row r="7423" spans="1:16" x14ac:dyDescent="0.3">
      <c r="A7423">
        <v>7422</v>
      </c>
      <c r="B7423" t="s">
        <v>1413</v>
      </c>
      <c r="C7423">
        <v>438</v>
      </c>
      <c r="D7423">
        <f>'8월'!B438</f>
        <v>0</v>
      </c>
      <c r="E7423">
        <f t="shared" si="115"/>
        <v>0</v>
      </c>
      <c r="F7423">
        <f>'8월'!C438</f>
        <v>0</v>
      </c>
      <c r="G7423">
        <f>'8월'!D438</f>
        <v>0</v>
      </c>
      <c r="H7423">
        <f>'8월'!E438</f>
        <v>0</v>
      </c>
      <c r="I7423">
        <f>'8월'!F438</f>
        <v>0</v>
      </c>
      <c r="J7423">
        <f>'8월'!G438</f>
        <v>0</v>
      </c>
      <c r="K7423">
        <f>'8월'!H438</f>
        <v>0</v>
      </c>
      <c r="L7423">
        <f>'8월'!I438</f>
        <v>0</v>
      </c>
      <c r="M7423">
        <f>'8월'!J438</f>
        <v>0</v>
      </c>
      <c r="N7423">
        <f>'8월'!K438</f>
        <v>0</v>
      </c>
      <c r="O7423">
        <f>'8월'!L438</f>
        <v>0</v>
      </c>
      <c r="P7423" t="str">
        <f>IF(AND(검색!$C$4&lt;&gt;"",E7423&lt;&gt;"",ISNUMBER(SEARCH(검색!$C$4,E7423)),OR(D7423&lt;&gt;"",F7423&lt;&gt;"",G7423&lt;&gt;"",H7423&lt;&gt;"")),COUNT(P$1:P7422)+1,"")</f>
        <v/>
      </c>
    </row>
    <row r="7424" spans="1:16" x14ac:dyDescent="0.3">
      <c r="A7424">
        <v>7423</v>
      </c>
      <c r="B7424" t="s">
        <v>1413</v>
      </c>
      <c r="C7424">
        <v>439</v>
      </c>
      <c r="D7424">
        <f>'8월'!B439</f>
        <v>0</v>
      </c>
      <c r="E7424">
        <f t="shared" si="115"/>
        <v>0</v>
      </c>
      <c r="F7424">
        <f>'8월'!C439</f>
        <v>0</v>
      </c>
      <c r="G7424">
        <f>'8월'!D439</f>
        <v>0</v>
      </c>
      <c r="H7424">
        <f>'8월'!E439</f>
        <v>0</v>
      </c>
      <c r="I7424">
        <f>'8월'!F439</f>
        <v>0</v>
      </c>
      <c r="J7424">
        <f>'8월'!G439</f>
        <v>0</v>
      </c>
      <c r="K7424">
        <f>'8월'!H439</f>
        <v>0</v>
      </c>
      <c r="L7424">
        <f>'8월'!I439</f>
        <v>0</v>
      </c>
      <c r="M7424">
        <f>'8월'!J439</f>
        <v>0</v>
      </c>
      <c r="N7424">
        <f>'8월'!K439</f>
        <v>0</v>
      </c>
      <c r="O7424">
        <f>'8월'!L439</f>
        <v>0</v>
      </c>
      <c r="P7424" t="str">
        <f>IF(AND(검색!$C$4&lt;&gt;"",E7424&lt;&gt;"",ISNUMBER(SEARCH(검색!$C$4,E7424)),OR(D7424&lt;&gt;"",F7424&lt;&gt;"",G7424&lt;&gt;"",H7424&lt;&gt;"")),COUNT(P$1:P7423)+1,"")</f>
        <v/>
      </c>
    </row>
    <row r="7425" spans="1:16" x14ac:dyDescent="0.3">
      <c r="A7425">
        <v>7424</v>
      </c>
      <c r="B7425" t="s">
        <v>1413</v>
      </c>
      <c r="C7425">
        <v>440</v>
      </c>
      <c r="D7425">
        <f>'8월'!B440</f>
        <v>0</v>
      </c>
      <c r="E7425">
        <f t="shared" si="115"/>
        <v>0</v>
      </c>
      <c r="F7425">
        <f>'8월'!C440</f>
        <v>0</v>
      </c>
      <c r="G7425">
        <f>'8월'!D440</f>
        <v>0</v>
      </c>
      <c r="H7425">
        <f>'8월'!E440</f>
        <v>0</v>
      </c>
      <c r="I7425">
        <f>'8월'!F440</f>
        <v>0</v>
      </c>
      <c r="J7425">
        <f>'8월'!G440</f>
        <v>0</v>
      </c>
      <c r="K7425">
        <f>'8월'!H440</f>
        <v>0</v>
      </c>
      <c r="L7425">
        <f>'8월'!I440</f>
        <v>0</v>
      </c>
      <c r="M7425">
        <f>'8월'!J440</f>
        <v>0</v>
      </c>
      <c r="N7425">
        <f>'8월'!K440</f>
        <v>0</v>
      </c>
      <c r="O7425">
        <f>'8월'!L440</f>
        <v>0</v>
      </c>
      <c r="P7425" t="str">
        <f>IF(AND(검색!$C$4&lt;&gt;"",E7425&lt;&gt;"",ISNUMBER(SEARCH(검색!$C$4,E7425)),OR(D7425&lt;&gt;"",F7425&lt;&gt;"",G7425&lt;&gt;"",H7425&lt;&gt;"")),COUNT(P$1:P7424)+1,"")</f>
        <v/>
      </c>
    </row>
    <row r="7426" spans="1:16" x14ac:dyDescent="0.3">
      <c r="A7426">
        <v>7425</v>
      </c>
      <c r="B7426" t="s">
        <v>1413</v>
      </c>
      <c r="C7426">
        <v>441</v>
      </c>
      <c r="D7426">
        <f>'8월'!B441</f>
        <v>0</v>
      </c>
      <c r="E7426">
        <f t="shared" si="115"/>
        <v>0</v>
      </c>
      <c r="F7426">
        <f>'8월'!C441</f>
        <v>0</v>
      </c>
      <c r="G7426">
        <f>'8월'!D441</f>
        <v>0</v>
      </c>
      <c r="H7426">
        <f>'8월'!E441</f>
        <v>0</v>
      </c>
      <c r="I7426">
        <f>'8월'!F441</f>
        <v>0</v>
      </c>
      <c r="J7426">
        <f>'8월'!G441</f>
        <v>0</v>
      </c>
      <c r="K7426">
        <f>'8월'!H441</f>
        <v>0</v>
      </c>
      <c r="L7426">
        <f>'8월'!I441</f>
        <v>0</v>
      </c>
      <c r="M7426">
        <f>'8월'!J441</f>
        <v>0</v>
      </c>
      <c r="N7426">
        <f>'8월'!K441</f>
        <v>0</v>
      </c>
      <c r="O7426">
        <f>'8월'!L441</f>
        <v>0</v>
      </c>
      <c r="P7426" t="str">
        <f>IF(AND(검색!$C$4&lt;&gt;"",E7426&lt;&gt;"",ISNUMBER(SEARCH(검색!$C$4,E7426)),OR(D7426&lt;&gt;"",F7426&lt;&gt;"",G7426&lt;&gt;"",H7426&lt;&gt;"")),COUNT(P$1:P7425)+1,"")</f>
        <v/>
      </c>
    </row>
    <row r="7427" spans="1:16" x14ac:dyDescent="0.3">
      <c r="A7427">
        <v>7426</v>
      </c>
      <c r="B7427" t="s">
        <v>1413</v>
      </c>
      <c r="C7427">
        <v>442</v>
      </c>
      <c r="D7427">
        <f>'8월'!B442</f>
        <v>0</v>
      </c>
      <c r="E7427">
        <f t="shared" ref="E7427:E7490" si="116">IF(D7427&lt;&gt;"",D7427,IF(B7427=B7426,E7426,""))</f>
        <v>0</v>
      </c>
      <c r="F7427">
        <f>'8월'!C442</f>
        <v>0</v>
      </c>
      <c r="G7427">
        <f>'8월'!D442</f>
        <v>0</v>
      </c>
      <c r="H7427">
        <f>'8월'!E442</f>
        <v>0</v>
      </c>
      <c r="I7427">
        <f>'8월'!F442</f>
        <v>0</v>
      </c>
      <c r="J7427">
        <f>'8월'!G442</f>
        <v>0</v>
      </c>
      <c r="K7427">
        <f>'8월'!H442</f>
        <v>0</v>
      </c>
      <c r="L7427">
        <f>'8월'!I442</f>
        <v>0</v>
      </c>
      <c r="M7427">
        <f>'8월'!J442</f>
        <v>0</v>
      </c>
      <c r="N7427">
        <f>'8월'!K442</f>
        <v>0</v>
      </c>
      <c r="O7427">
        <f>'8월'!L442</f>
        <v>0</v>
      </c>
      <c r="P7427" t="str">
        <f>IF(AND(검색!$C$4&lt;&gt;"",E7427&lt;&gt;"",ISNUMBER(SEARCH(검색!$C$4,E7427)),OR(D7427&lt;&gt;"",F7427&lt;&gt;"",G7427&lt;&gt;"",H7427&lt;&gt;"")),COUNT(P$1:P7426)+1,"")</f>
        <v/>
      </c>
    </row>
    <row r="7428" spans="1:16" x14ac:dyDescent="0.3">
      <c r="A7428">
        <v>7427</v>
      </c>
      <c r="B7428" t="s">
        <v>1413</v>
      </c>
      <c r="C7428">
        <v>443</v>
      </c>
      <c r="D7428">
        <f>'8월'!B443</f>
        <v>0</v>
      </c>
      <c r="E7428">
        <f t="shared" si="116"/>
        <v>0</v>
      </c>
      <c r="F7428">
        <f>'8월'!C443</f>
        <v>0</v>
      </c>
      <c r="G7428">
        <f>'8월'!D443</f>
        <v>0</v>
      </c>
      <c r="H7428">
        <f>'8월'!E443</f>
        <v>0</v>
      </c>
      <c r="I7428">
        <f>'8월'!F443</f>
        <v>0</v>
      </c>
      <c r="J7428">
        <f>'8월'!G443</f>
        <v>0</v>
      </c>
      <c r="K7428">
        <f>'8월'!H443</f>
        <v>0</v>
      </c>
      <c r="L7428">
        <f>'8월'!I443</f>
        <v>0</v>
      </c>
      <c r="M7428">
        <f>'8월'!J443</f>
        <v>0</v>
      </c>
      <c r="N7428">
        <f>'8월'!K443</f>
        <v>0</v>
      </c>
      <c r="O7428">
        <f>'8월'!L443</f>
        <v>0</v>
      </c>
      <c r="P7428" t="str">
        <f>IF(AND(검색!$C$4&lt;&gt;"",E7428&lt;&gt;"",ISNUMBER(SEARCH(검색!$C$4,E7428)),OR(D7428&lt;&gt;"",F7428&lt;&gt;"",G7428&lt;&gt;"",H7428&lt;&gt;"")),COUNT(P$1:P7427)+1,"")</f>
        <v/>
      </c>
    </row>
    <row r="7429" spans="1:16" x14ac:dyDescent="0.3">
      <c r="A7429">
        <v>7428</v>
      </c>
      <c r="B7429" t="s">
        <v>1413</v>
      </c>
      <c r="C7429">
        <v>444</v>
      </c>
      <c r="D7429">
        <f>'8월'!B444</f>
        <v>0</v>
      </c>
      <c r="E7429">
        <f t="shared" si="116"/>
        <v>0</v>
      </c>
      <c r="F7429">
        <f>'8월'!C444</f>
        <v>0</v>
      </c>
      <c r="G7429">
        <f>'8월'!D444</f>
        <v>0</v>
      </c>
      <c r="H7429">
        <f>'8월'!E444</f>
        <v>0</v>
      </c>
      <c r="I7429">
        <f>'8월'!F444</f>
        <v>0</v>
      </c>
      <c r="J7429">
        <f>'8월'!G444</f>
        <v>0</v>
      </c>
      <c r="K7429">
        <f>'8월'!H444</f>
        <v>0</v>
      </c>
      <c r="L7429">
        <f>'8월'!I444</f>
        <v>0</v>
      </c>
      <c r="M7429">
        <f>'8월'!J444</f>
        <v>0</v>
      </c>
      <c r="N7429">
        <f>'8월'!K444</f>
        <v>0</v>
      </c>
      <c r="O7429">
        <f>'8월'!L444</f>
        <v>0</v>
      </c>
      <c r="P7429" t="str">
        <f>IF(AND(검색!$C$4&lt;&gt;"",E7429&lt;&gt;"",ISNUMBER(SEARCH(검색!$C$4,E7429)),OR(D7429&lt;&gt;"",F7429&lt;&gt;"",G7429&lt;&gt;"",H7429&lt;&gt;"")),COUNT(P$1:P7428)+1,"")</f>
        <v/>
      </c>
    </row>
    <row r="7430" spans="1:16" x14ac:dyDescent="0.3">
      <c r="A7430">
        <v>7429</v>
      </c>
      <c r="B7430" t="s">
        <v>1413</v>
      </c>
      <c r="C7430">
        <v>445</v>
      </c>
      <c r="D7430">
        <f>'8월'!B445</f>
        <v>0</v>
      </c>
      <c r="E7430">
        <f t="shared" si="116"/>
        <v>0</v>
      </c>
      <c r="F7430">
        <f>'8월'!C445</f>
        <v>0</v>
      </c>
      <c r="G7430">
        <f>'8월'!D445</f>
        <v>0</v>
      </c>
      <c r="H7430">
        <f>'8월'!E445</f>
        <v>0</v>
      </c>
      <c r="I7430">
        <f>'8월'!F445</f>
        <v>0</v>
      </c>
      <c r="J7430">
        <f>'8월'!G445</f>
        <v>0</v>
      </c>
      <c r="K7430">
        <f>'8월'!H445</f>
        <v>0</v>
      </c>
      <c r="L7430">
        <f>'8월'!I445</f>
        <v>0</v>
      </c>
      <c r="M7430">
        <f>'8월'!J445</f>
        <v>0</v>
      </c>
      <c r="N7430">
        <f>'8월'!K445</f>
        <v>0</v>
      </c>
      <c r="O7430">
        <f>'8월'!L445</f>
        <v>0</v>
      </c>
      <c r="P7430" t="str">
        <f>IF(AND(검색!$C$4&lt;&gt;"",E7430&lt;&gt;"",ISNUMBER(SEARCH(검색!$C$4,E7430)),OR(D7430&lt;&gt;"",F7430&lt;&gt;"",G7430&lt;&gt;"",H7430&lt;&gt;"")),COUNT(P$1:P7429)+1,"")</f>
        <v/>
      </c>
    </row>
    <row r="7431" spans="1:16" x14ac:dyDescent="0.3">
      <c r="A7431">
        <v>7430</v>
      </c>
      <c r="B7431" t="s">
        <v>1413</v>
      </c>
      <c r="C7431">
        <v>446</v>
      </c>
      <c r="D7431">
        <f>'8월'!B446</f>
        <v>0</v>
      </c>
      <c r="E7431">
        <f t="shared" si="116"/>
        <v>0</v>
      </c>
      <c r="F7431">
        <f>'8월'!C446</f>
        <v>0</v>
      </c>
      <c r="G7431">
        <f>'8월'!D446</f>
        <v>0</v>
      </c>
      <c r="H7431">
        <f>'8월'!E446</f>
        <v>0</v>
      </c>
      <c r="I7431">
        <f>'8월'!F446</f>
        <v>0</v>
      </c>
      <c r="J7431">
        <f>'8월'!G446</f>
        <v>0</v>
      </c>
      <c r="K7431">
        <f>'8월'!H446</f>
        <v>0</v>
      </c>
      <c r="L7431">
        <f>'8월'!I446</f>
        <v>0</v>
      </c>
      <c r="M7431">
        <f>'8월'!J446</f>
        <v>0</v>
      </c>
      <c r="N7431">
        <f>'8월'!K446</f>
        <v>0</v>
      </c>
      <c r="O7431">
        <f>'8월'!L446</f>
        <v>0</v>
      </c>
      <c r="P7431" t="str">
        <f>IF(AND(검색!$C$4&lt;&gt;"",E7431&lt;&gt;"",ISNUMBER(SEARCH(검색!$C$4,E7431)),OR(D7431&lt;&gt;"",F7431&lt;&gt;"",G7431&lt;&gt;"",H7431&lt;&gt;"")),COUNT(P$1:P7430)+1,"")</f>
        <v/>
      </c>
    </row>
    <row r="7432" spans="1:16" x14ac:dyDescent="0.3">
      <c r="A7432">
        <v>7431</v>
      </c>
      <c r="B7432" t="s">
        <v>1413</v>
      </c>
      <c r="C7432">
        <v>447</v>
      </c>
      <c r="D7432">
        <f>'8월'!B447</f>
        <v>0</v>
      </c>
      <c r="E7432">
        <f t="shared" si="116"/>
        <v>0</v>
      </c>
      <c r="F7432">
        <f>'8월'!C447</f>
        <v>0</v>
      </c>
      <c r="G7432">
        <f>'8월'!D447</f>
        <v>0</v>
      </c>
      <c r="H7432">
        <f>'8월'!E447</f>
        <v>0</v>
      </c>
      <c r="I7432">
        <f>'8월'!F447</f>
        <v>0</v>
      </c>
      <c r="J7432">
        <f>'8월'!G447</f>
        <v>0</v>
      </c>
      <c r="K7432">
        <f>'8월'!H447</f>
        <v>0</v>
      </c>
      <c r="L7432">
        <f>'8월'!I447</f>
        <v>0</v>
      </c>
      <c r="M7432">
        <f>'8월'!J447</f>
        <v>0</v>
      </c>
      <c r="N7432">
        <f>'8월'!K447</f>
        <v>0</v>
      </c>
      <c r="O7432">
        <f>'8월'!L447</f>
        <v>0</v>
      </c>
      <c r="P7432" t="str">
        <f>IF(AND(검색!$C$4&lt;&gt;"",E7432&lt;&gt;"",ISNUMBER(SEARCH(검색!$C$4,E7432)),OR(D7432&lt;&gt;"",F7432&lt;&gt;"",G7432&lt;&gt;"",H7432&lt;&gt;"")),COUNT(P$1:P7431)+1,"")</f>
        <v/>
      </c>
    </row>
    <row r="7433" spans="1:16" x14ac:dyDescent="0.3">
      <c r="A7433">
        <v>7432</v>
      </c>
      <c r="B7433" t="s">
        <v>1413</v>
      </c>
      <c r="C7433">
        <v>448</v>
      </c>
      <c r="D7433">
        <f>'8월'!B448</f>
        <v>0</v>
      </c>
      <c r="E7433">
        <f t="shared" si="116"/>
        <v>0</v>
      </c>
      <c r="F7433">
        <f>'8월'!C448</f>
        <v>0</v>
      </c>
      <c r="G7433">
        <f>'8월'!D448</f>
        <v>0</v>
      </c>
      <c r="H7433">
        <f>'8월'!E448</f>
        <v>0</v>
      </c>
      <c r="I7433">
        <f>'8월'!F448</f>
        <v>0</v>
      </c>
      <c r="J7433">
        <f>'8월'!G448</f>
        <v>0</v>
      </c>
      <c r="K7433">
        <f>'8월'!H448</f>
        <v>0</v>
      </c>
      <c r="L7433">
        <f>'8월'!I448</f>
        <v>0</v>
      </c>
      <c r="M7433">
        <f>'8월'!J448</f>
        <v>0</v>
      </c>
      <c r="N7433">
        <f>'8월'!K448</f>
        <v>0</v>
      </c>
      <c r="O7433">
        <f>'8월'!L448</f>
        <v>0</v>
      </c>
      <c r="P7433" t="str">
        <f>IF(AND(검색!$C$4&lt;&gt;"",E7433&lt;&gt;"",ISNUMBER(SEARCH(검색!$C$4,E7433)),OR(D7433&lt;&gt;"",F7433&lt;&gt;"",G7433&lt;&gt;"",H7433&lt;&gt;"")),COUNT(P$1:P7432)+1,"")</f>
        <v/>
      </c>
    </row>
    <row r="7434" spans="1:16" x14ac:dyDescent="0.3">
      <c r="A7434">
        <v>7433</v>
      </c>
      <c r="B7434" t="s">
        <v>1413</v>
      </c>
      <c r="C7434">
        <v>449</v>
      </c>
      <c r="D7434">
        <f>'8월'!B449</f>
        <v>0</v>
      </c>
      <c r="E7434">
        <f t="shared" si="116"/>
        <v>0</v>
      </c>
      <c r="F7434">
        <f>'8월'!C449</f>
        <v>0</v>
      </c>
      <c r="G7434">
        <f>'8월'!D449</f>
        <v>0</v>
      </c>
      <c r="H7434">
        <f>'8월'!E449</f>
        <v>0</v>
      </c>
      <c r="I7434">
        <f>'8월'!F449</f>
        <v>0</v>
      </c>
      <c r="J7434">
        <f>'8월'!G449</f>
        <v>0</v>
      </c>
      <c r="K7434">
        <f>'8월'!H449</f>
        <v>0</v>
      </c>
      <c r="L7434">
        <f>'8월'!I449</f>
        <v>0</v>
      </c>
      <c r="M7434">
        <f>'8월'!J449</f>
        <v>0</v>
      </c>
      <c r="N7434">
        <f>'8월'!K449</f>
        <v>0</v>
      </c>
      <c r="O7434">
        <f>'8월'!L449</f>
        <v>0</v>
      </c>
      <c r="P7434" t="str">
        <f>IF(AND(검색!$C$4&lt;&gt;"",E7434&lt;&gt;"",ISNUMBER(SEARCH(검색!$C$4,E7434)),OR(D7434&lt;&gt;"",F7434&lt;&gt;"",G7434&lt;&gt;"",H7434&lt;&gt;"")),COUNT(P$1:P7433)+1,"")</f>
        <v/>
      </c>
    </row>
    <row r="7435" spans="1:16" x14ac:dyDescent="0.3">
      <c r="A7435">
        <v>7434</v>
      </c>
      <c r="B7435" t="s">
        <v>1413</v>
      </c>
      <c r="C7435">
        <v>450</v>
      </c>
      <c r="D7435">
        <f>'8월'!B450</f>
        <v>0</v>
      </c>
      <c r="E7435">
        <f t="shared" si="116"/>
        <v>0</v>
      </c>
      <c r="F7435">
        <f>'8월'!C450</f>
        <v>0</v>
      </c>
      <c r="G7435">
        <f>'8월'!D450</f>
        <v>0</v>
      </c>
      <c r="H7435">
        <f>'8월'!E450</f>
        <v>0</v>
      </c>
      <c r="I7435">
        <f>'8월'!F450</f>
        <v>0</v>
      </c>
      <c r="J7435">
        <f>'8월'!G450</f>
        <v>0</v>
      </c>
      <c r="K7435">
        <f>'8월'!H450</f>
        <v>0</v>
      </c>
      <c r="L7435">
        <f>'8월'!I450</f>
        <v>0</v>
      </c>
      <c r="M7435">
        <f>'8월'!J450</f>
        <v>0</v>
      </c>
      <c r="N7435">
        <f>'8월'!K450</f>
        <v>0</v>
      </c>
      <c r="O7435">
        <f>'8월'!L450</f>
        <v>0</v>
      </c>
      <c r="P7435" t="str">
        <f>IF(AND(검색!$C$4&lt;&gt;"",E7435&lt;&gt;"",ISNUMBER(SEARCH(검색!$C$4,E7435)),OR(D7435&lt;&gt;"",F7435&lt;&gt;"",G7435&lt;&gt;"",H7435&lt;&gt;"")),COUNT(P$1:P7434)+1,"")</f>
        <v/>
      </c>
    </row>
    <row r="7436" spans="1:16" x14ac:dyDescent="0.3">
      <c r="A7436">
        <v>7435</v>
      </c>
      <c r="B7436" t="s">
        <v>1413</v>
      </c>
      <c r="C7436">
        <v>451</v>
      </c>
      <c r="D7436">
        <f>'8월'!B451</f>
        <v>0</v>
      </c>
      <c r="E7436">
        <f t="shared" si="116"/>
        <v>0</v>
      </c>
      <c r="F7436">
        <f>'8월'!C451</f>
        <v>0</v>
      </c>
      <c r="G7436">
        <f>'8월'!D451</f>
        <v>0</v>
      </c>
      <c r="H7436">
        <f>'8월'!E451</f>
        <v>0</v>
      </c>
      <c r="I7436">
        <f>'8월'!F451</f>
        <v>0</v>
      </c>
      <c r="J7436">
        <f>'8월'!G451</f>
        <v>0</v>
      </c>
      <c r="K7436">
        <f>'8월'!H451</f>
        <v>0</v>
      </c>
      <c r="L7436">
        <f>'8월'!I451</f>
        <v>0</v>
      </c>
      <c r="M7436">
        <f>'8월'!J451</f>
        <v>0</v>
      </c>
      <c r="N7436">
        <f>'8월'!K451</f>
        <v>0</v>
      </c>
      <c r="O7436">
        <f>'8월'!L451</f>
        <v>0</v>
      </c>
      <c r="P7436" t="str">
        <f>IF(AND(검색!$C$4&lt;&gt;"",E7436&lt;&gt;"",ISNUMBER(SEARCH(검색!$C$4,E7436)),OR(D7436&lt;&gt;"",F7436&lt;&gt;"",G7436&lt;&gt;"",H7436&lt;&gt;"")),COUNT(P$1:P7435)+1,"")</f>
        <v/>
      </c>
    </row>
    <row r="7437" spans="1:16" x14ac:dyDescent="0.3">
      <c r="A7437">
        <v>7436</v>
      </c>
      <c r="B7437" t="s">
        <v>1413</v>
      </c>
      <c r="C7437">
        <v>452</v>
      </c>
      <c r="D7437">
        <f>'8월'!B452</f>
        <v>0</v>
      </c>
      <c r="E7437">
        <f t="shared" si="116"/>
        <v>0</v>
      </c>
      <c r="F7437">
        <f>'8월'!C452</f>
        <v>0</v>
      </c>
      <c r="G7437">
        <f>'8월'!D452</f>
        <v>0</v>
      </c>
      <c r="H7437">
        <f>'8월'!E452</f>
        <v>0</v>
      </c>
      <c r="I7437">
        <f>'8월'!F452</f>
        <v>0</v>
      </c>
      <c r="J7437">
        <f>'8월'!G452</f>
        <v>0</v>
      </c>
      <c r="K7437">
        <f>'8월'!H452</f>
        <v>0</v>
      </c>
      <c r="L7437">
        <f>'8월'!I452</f>
        <v>0</v>
      </c>
      <c r="M7437">
        <f>'8월'!J452</f>
        <v>0</v>
      </c>
      <c r="N7437">
        <f>'8월'!K452</f>
        <v>0</v>
      </c>
      <c r="O7437">
        <f>'8월'!L452</f>
        <v>0</v>
      </c>
      <c r="P7437" t="str">
        <f>IF(AND(검색!$C$4&lt;&gt;"",E7437&lt;&gt;"",ISNUMBER(SEARCH(검색!$C$4,E7437)),OR(D7437&lt;&gt;"",F7437&lt;&gt;"",G7437&lt;&gt;"",H7437&lt;&gt;"")),COUNT(P$1:P7436)+1,"")</f>
        <v/>
      </c>
    </row>
    <row r="7438" spans="1:16" x14ac:dyDescent="0.3">
      <c r="A7438">
        <v>7437</v>
      </c>
      <c r="B7438" t="s">
        <v>1413</v>
      </c>
      <c r="C7438">
        <v>453</v>
      </c>
      <c r="D7438">
        <f>'8월'!B453</f>
        <v>0</v>
      </c>
      <c r="E7438">
        <f t="shared" si="116"/>
        <v>0</v>
      </c>
      <c r="F7438">
        <f>'8월'!C453</f>
        <v>0</v>
      </c>
      <c r="G7438">
        <f>'8월'!D453</f>
        <v>0</v>
      </c>
      <c r="H7438">
        <f>'8월'!E453</f>
        <v>0</v>
      </c>
      <c r="I7438">
        <f>'8월'!F453</f>
        <v>0</v>
      </c>
      <c r="J7438">
        <f>'8월'!G453</f>
        <v>0</v>
      </c>
      <c r="K7438">
        <f>'8월'!H453</f>
        <v>0</v>
      </c>
      <c r="L7438">
        <f>'8월'!I453</f>
        <v>0</v>
      </c>
      <c r="M7438">
        <f>'8월'!J453</f>
        <v>0</v>
      </c>
      <c r="N7438">
        <f>'8월'!K453</f>
        <v>0</v>
      </c>
      <c r="O7438">
        <f>'8월'!L453</f>
        <v>0</v>
      </c>
      <c r="P7438" t="str">
        <f>IF(AND(검색!$C$4&lt;&gt;"",E7438&lt;&gt;"",ISNUMBER(SEARCH(검색!$C$4,E7438)),OR(D7438&lt;&gt;"",F7438&lt;&gt;"",G7438&lt;&gt;"",H7438&lt;&gt;"")),COUNT(P$1:P7437)+1,"")</f>
        <v/>
      </c>
    </row>
    <row r="7439" spans="1:16" x14ac:dyDescent="0.3">
      <c r="A7439">
        <v>7438</v>
      </c>
      <c r="B7439" t="s">
        <v>1413</v>
      </c>
      <c r="C7439">
        <v>454</v>
      </c>
      <c r="D7439">
        <f>'8월'!B454</f>
        <v>0</v>
      </c>
      <c r="E7439">
        <f t="shared" si="116"/>
        <v>0</v>
      </c>
      <c r="F7439">
        <f>'8월'!C454</f>
        <v>0</v>
      </c>
      <c r="G7439">
        <f>'8월'!D454</f>
        <v>0</v>
      </c>
      <c r="H7439">
        <f>'8월'!E454</f>
        <v>0</v>
      </c>
      <c r="I7439">
        <f>'8월'!F454</f>
        <v>0</v>
      </c>
      <c r="J7439">
        <f>'8월'!G454</f>
        <v>0</v>
      </c>
      <c r="K7439">
        <f>'8월'!H454</f>
        <v>0</v>
      </c>
      <c r="L7439">
        <f>'8월'!I454</f>
        <v>0</v>
      </c>
      <c r="M7439">
        <f>'8월'!J454</f>
        <v>0</v>
      </c>
      <c r="N7439">
        <f>'8월'!K454</f>
        <v>0</v>
      </c>
      <c r="O7439">
        <f>'8월'!L454</f>
        <v>0</v>
      </c>
      <c r="P7439" t="str">
        <f>IF(AND(검색!$C$4&lt;&gt;"",E7439&lt;&gt;"",ISNUMBER(SEARCH(검색!$C$4,E7439)),OR(D7439&lt;&gt;"",F7439&lt;&gt;"",G7439&lt;&gt;"",H7439&lt;&gt;"")),COUNT(P$1:P7438)+1,"")</f>
        <v/>
      </c>
    </row>
    <row r="7440" spans="1:16" x14ac:dyDescent="0.3">
      <c r="A7440">
        <v>7439</v>
      </c>
      <c r="B7440" t="s">
        <v>1413</v>
      </c>
      <c r="C7440">
        <v>455</v>
      </c>
      <c r="D7440">
        <f>'8월'!B455</f>
        <v>0</v>
      </c>
      <c r="E7440">
        <f t="shared" si="116"/>
        <v>0</v>
      </c>
      <c r="F7440">
        <f>'8월'!C455</f>
        <v>0</v>
      </c>
      <c r="G7440">
        <f>'8월'!D455</f>
        <v>0</v>
      </c>
      <c r="H7440">
        <f>'8월'!E455</f>
        <v>0</v>
      </c>
      <c r="I7440">
        <f>'8월'!F455</f>
        <v>0</v>
      </c>
      <c r="J7440">
        <f>'8월'!G455</f>
        <v>0</v>
      </c>
      <c r="K7440">
        <f>'8월'!H455</f>
        <v>0</v>
      </c>
      <c r="L7440">
        <f>'8월'!I455</f>
        <v>0</v>
      </c>
      <c r="M7440">
        <f>'8월'!J455</f>
        <v>0</v>
      </c>
      <c r="N7440">
        <f>'8월'!K455</f>
        <v>0</v>
      </c>
      <c r="O7440">
        <f>'8월'!L455</f>
        <v>0</v>
      </c>
      <c r="P7440" t="str">
        <f>IF(AND(검색!$C$4&lt;&gt;"",E7440&lt;&gt;"",ISNUMBER(SEARCH(검색!$C$4,E7440)),OR(D7440&lt;&gt;"",F7440&lt;&gt;"",G7440&lt;&gt;"",H7440&lt;&gt;"")),COUNT(P$1:P7439)+1,"")</f>
        <v/>
      </c>
    </row>
    <row r="7441" spans="1:16" x14ac:dyDescent="0.3">
      <c r="A7441">
        <v>7440</v>
      </c>
      <c r="B7441" t="s">
        <v>1413</v>
      </c>
      <c r="C7441">
        <v>456</v>
      </c>
      <c r="D7441">
        <f>'8월'!B456</f>
        <v>0</v>
      </c>
      <c r="E7441">
        <f t="shared" si="116"/>
        <v>0</v>
      </c>
      <c r="F7441">
        <f>'8월'!C456</f>
        <v>0</v>
      </c>
      <c r="G7441">
        <f>'8월'!D456</f>
        <v>0</v>
      </c>
      <c r="H7441">
        <f>'8월'!E456</f>
        <v>0</v>
      </c>
      <c r="I7441">
        <f>'8월'!F456</f>
        <v>0</v>
      </c>
      <c r="J7441">
        <f>'8월'!G456</f>
        <v>0</v>
      </c>
      <c r="K7441">
        <f>'8월'!H456</f>
        <v>0</v>
      </c>
      <c r="L7441">
        <f>'8월'!I456</f>
        <v>0</v>
      </c>
      <c r="M7441">
        <f>'8월'!J456</f>
        <v>0</v>
      </c>
      <c r="N7441">
        <f>'8월'!K456</f>
        <v>0</v>
      </c>
      <c r="O7441">
        <f>'8월'!L456</f>
        <v>0</v>
      </c>
      <c r="P7441" t="str">
        <f>IF(AND(검색!$C$4&lt;&gt;"",E7441&lt;&gt;"",ISNUMBER(SEARCH(검색!$C$4,E7441)),OR(D7441&lt;&gt;"",F7441&lt;&gt;"",G7441&lt;&gt;"",H7441&lt;&gt;"")),COUNT(P$1:P7440)+1,"")</f>
        <v/>
      </c>
    </row>
    <row r="7442" spans="1:16" x14ac:dyDescent="0.3">
      <c r="A7442">
        <v>7441</v>
      </c>
      <c r="B7442" t="s">
        <v>1413</v>
      </c>
      <c r="C7442">
        <v>457</v>
      </c>
      <c r="D7442">
        <f>'8월'!B457</f>
        <v>0</v>
      </c>
      <c r="E7442">
        <f t="shared" si="116"/>
        <v>0</v>
      </c>
      <c r="F7442">
        <f>'8월'!C457</f>
        <v>0</v>
      </c>
      <c r="G7442">
        <f>'8월'!D457</f>
        <v>0</v>
      </c>
      <c r="H7442">
        <f>'8월'!E457</f>
        <v>0</v>
      </c>
      <c r="I7442">
        <f>'8월'!F457</f>
        <v>0</v>
      </c>
      <c r="J7442">
        <f>'8월'!G457</f>
        <v>0</v>
      </c>
      <c r="K7442">
        <f>'8월'!H457</f>
        <v>0</v>
      </c>
      <c r="L7442">
        <f>'8월'!I457</f>
        <v>0</v>
      </c>
      <c r="M7442">
        <f>'8월'!J457</f>
        <v>0</v>
      </c>
      <c r="N7442">
        <f>'8월'!K457</f>
        <v>0</v>
      </c>
      <c r="O7442">
        <f>'8월'!L457</f>
        <v>0</v>
      </c>
      <c r="P7442" t="str">
        <f>IF(AND(검색!$C$4&lt;&gt;"",E7442&lt;&gt;"",ISNUMBER(SEARCH(검색!$C$4,E7442)),OR(D7442&lt;&gt;"",F7442&lt;&gt;"",G7442&lt;&gt;"",H7442&lt;&gt;"")),COUNT(P$1:P7441)+1,"")</f>
        <v/>
      </c>
    </row>
    <row r="7443" spans="1:16" x14ac:dyDescent="0.3">
      <c r="A7443">
        <v>7442</v>
      </c>
      <c r="B7443" t="s">
        <v>1413</v>
      </c>
      <c r="C7443">
        <v>458</v>
      </c>
      <c r="D7443">
        <f>'8월'!B458</f>
        <v>0</v>
      </c>
      <c r="E7443">
        <f t="shared" si="116"/>
        <v>0</v>
      </c>
      <c r="F7443">
        <f>'8월'!C458</f>
        <v>0</v>
      </c>
      <c r="G7443">
        <f>'8월'!D458</f>
        <v>0</v>
      </c>
      <c r="H7443">
        <f>'8월'!E458</f>
        <v>0</v>
      </c>
      <c r="I7443">
        <f>'8월'!F458</f>
        <v>0</v>
      </c>
      <c r="J7443">
        <f>'8월'!G458</f>
        <v>0</v>
      </c>
      <c r="K7443">
        <f>'8월'!H458</f>
        <v>0</v>
      </c>
      <c r="L7443">
        <f>'8월'!I458</f>
        <v>0</v>
      </c>
      <c r="M7443">
        <f>'8월'!J458</f>
        <v>0</v>
      </c>
      <c r="N7443">
        <f>'8월'!K458</f>
        <v>0</v>
      </c>
      <c r="O7443">
        <f>'8월'!L458</f>
        <v>0</v>
      </c>
      <c r="P7443" t="str">
        <f>IF(AND(검색!$C$4&lt;&gt;"",E7443&lt;&gt;"",ISNUMBER(SEARCH(검색!$C$4,E7443)),OR(D7443&lt;&gt;"",F7443&lt;&gt;"",G7443&lt;&gt;"",H7443&lt;&gt;"")),COUNT(P$1:P7442)+1,"")</f>
        <v/>
      </c>
    </row>
    <row r="7444" spans="1:16" x14ac:dyDescent="0.3">
      <c r="A7444">
        <v>7443</v>
      </c>
      <c r="B7444" t="s">
        <v>1413</v>
      </c>
      <c r="C7444">
        <v>459</v>
      </c>
      <c r="D7444">
        <f>'8월'!B459</f>
        <v>0</v>
      </c>
      <c r="E7444">
        <f t="shared" si="116"/>
        <v>0</v>
      </c>
      <c r="F7444">
        <f>'8월'!C459</f>
        <v>0</v>
      </c>
      <c r="G7444">
        <f>'8월'!D459</f>
        <v>0</v>
      </c>
      <c r="H7444">
        <f>'8월'!E459</f>
        <v>0</v>
      </c>
      <c r="I7444">
        <f>'8월'!F459</f>
        <v>0</v>
      </c>
      <c r="J7444">
        <f>'8월'!G459</f>
        <v>0</v>
      </c>
      <c r="K7444">
        <f>'8월'!H459</f>
        <v>0</v>
      </c>
      <c r="L7444">
        <f>'8월'!I459</f>
        <v>0</v>
      </c>
      <c r="M7444">
        <f>'8월'!J459</f>
        <v>0</v>
      </c>
      <c r="N7444">
        <f>'8월'!K459</f>
        <v>0</v>
      </c>
      <c r="O7444">
        <f>'8월'!L459</f>
        <v>0</v>
      </c>
      <c r="P7444" t="str">
        <f>IF(AND(검색!$C$4&lt;&gt;"",E7444&lt;&gt;"",ISNUMBER(SEARCH(검색!$C$4,E7444)),OR(D7444&lt;&gt;"",F7444&lt;&gt;"",G7444&lt;&gt;"",H7444&lt;&gt;"")),COUNT(P$1:P7443)+1,"")</f>
        <v/>
      </c>
    </row>
    <row r="7445" spans="1:16" x14ac:dyDescent="0.3">
      <c r="A7445">
        <v>7444</v>
      </c>
      <c r="B7445" t="s">
        <v>1413</v>
      </c>
      <c r="C7445">
        <v>460</v>
      </c>
      <c r="D7445">
        <f>'8월'!B460</f>
        <v>0</v>
      </c>
      <c r="E7445">
        <f t="shared" si="116"/>
        <v>0</v>
      </c>
      <c r="F7445">
        <f>'8월'!C460</f>
        <v>0</v>
      </c>
      <c r="G7445">
        <f>'8월'!D460</f>
        <v>0</v>
      </c>
      <c r="H7445">
        <f>'8월'!E460</f>
        <v>0</v>
      </c>
      <c r="I7445">
        <f>'8월'!F460</f>
        <v>0</v>
      </c>
      <c r="J7445">
        <f>'8월'!G460</f>
        <v>0</v>
      </c>
      <c r="K7445">
        <f>'8월'!H460</f>
        <v>0</v>
      </c>
      <c r="L7445">
        <f>'8월'!I460</f>
        <v>0</v>
      </c>
      <c r="M7445">
        <f>'8월'!J460</f>
        <v>0</v>
      </c>
      <c r="N7445">
        <f>'8월'!K460</f>
        <v>0</v>
      </c>
      <c r="O7445">
        <f>'8월'!L460</f>
        <v>0</v>
      </c>
      <c r="P7445" t="str">
        <f>IF(AND(검색!$C$4&lt;&gt;"",E7445&lt;&gt;"",ISNUMBER(SEARCH(검색!$C$4,E7445)),OR(D7445&lt;&gt;"",F7445&lt;&gt;"",G7445&lt;&gt;"",H7445&lt;&gt;"")),COUNT(P$1:P7444)+1,"")</f>
        <v/>
      </c>
    </row>
    <row r="7446" spans="1:16" x14ac:dyDescent="0.3">
      <c r="A7446">
        <v>7445</v>
      </c>
      <c r="B7446" t="s">
        <v>1413</v>
      </c>
      <c r="C7446">
        <v>461</v>
      </c>
      <c r="D7446">
        <f>'8월'!B461</f>
        <v>0</v>
      </c>
      <c r="E7446">
        <f t="shared" si="116"/>
        <v>0</v>
      </c>
      <c r="F7446">
        <f>'8월'!C461</f>
        <v>0</v>
      </c>
      <c r="G7446">
        <f>'8월'!D461</f>
        <v>0</v>
      </c>
      <c r="H7446">
        <f>'8월'!E461</f>
        <v>0</v>
      </c>
      <c r="I7446">
        <f>'8월'!F461</f>
        <v>0</v>
      </c>
      <c r="J7446">
        <f>'8월'!G461</f>
        <v>0</v>
      </c>
      <c r="K7446">
        <f>'8월'!H461</f>
        <v>0</v>
      </c>
      <c r="L7446">
        <f>'8월'!I461</f>
        <v>0</v>
      </c>
      <c r="M7446">
        <f>'8월'!J461</f>
        <v>0</v>
      </c>
      <c r="N7446">
        <f>'8월'!K461</f>
        <v>0</v>
      </c>
      <c r="O7446">
        <f>'8월'!L461</f>
        <v>0</v>
      </c>
      <c r="P7446" t="str">
        <f>IF(AND(검색!$C$4&lt;&gt;"",E7446&lt;&gt;"",ISNUMBER(SEARCH(검색!$C$4,E7446)),OR(D7446&lt;&gt;"",F7446&lt;&gt;"",G7446&lt;&gt;"",H7446&lt;&gt;"")),COUNT(P$1:P7445)+1,"")</f>
        <v/>
      </c>
    </row>
    <row r="7447" spans="1:16" x14ac:dyDescent="0.3">
      <c r="A7447">
        <v>7446</v>
      </c>
      <c r="B7447" t="s">
        <v>1413</v>
      </c>
      <c r="C7447">
        <v>462</v>
      </c>
      <c r="D7447">
        <f>'8월'!B462</f>
        <v>0</v>
      </c>
      <c r="E7447">
        <f t="shared" si="116"/>
        <v>0</v>
      </c>
      <c r="F7447">
        <f>'8월'!C462</f>
        <v>0</v>
      </c>
      <c r="G7447">
        <f>'8월'!D462</f>
        <v>0</v>
      </c>
      <c r="H7447">
        <f>'8월'!E462</f>
        <v>0</v>
      </c>
      <c r="I7447">
        <f>'8월'!F462</f>
        <v>0</v>
      </c>
      <c r="J7447">
        <f>'8월'!G462</f>
        <v>0</v>
      </c>
      <c r="K7447">
        <f>'8월'!H462</f>
        <v>0</v>
      </c>
      <c r="L7447">
        <f>'8월'!I462</f>
        <v>0</v>
      </c>
      <c r="M7447">
        <f>'8월'!J462</f>
        <v>0</v>
      </c>
      <c r="N7447">
        <f>'8월'!K462</f>
        <v>0</v>
      </c>
      <c r="O7447">
        <f>'8월'!L462</f>
        <v>0</v>
      </c>
      <c r="P7447" t="str">
        <f>IF(AND(검색!$C$4&lt;&gt;"",E7447&lt;&gt;"",ISNUMBER(SEARCH(검색!$C$4,E7447)),OR(D7447&lt;&gt;"",F7447&lt;&gt;"",G7447&lt;&gt;"",H7447&lt;&gt;"")),COUNT(P$1:P7446)+1,"")</f>
        <v/>
      </c>
    </row>
    <row r="7448" spans="1:16" x14ac:dyDescent="0.3">
      <c r="A7448">
        <v>7447</v>
      </c>
      <c r="B7448" t="s">
        <v>1413</v>
      </c>
      <c r="C7448">
        <v>463</v>
      </c>
      <c r="D7448">
        <f>'8월'!B463</f>
        <v>0</v>
      </c>
      <c r="E7448">
        <f t="shared" si="116"/>
        <v>0</v>
      </c>
      <c r="F7448">
        <f>'8월'!C463</f>
        <v>0</v>
      </c>
      <c r="G7448">
        <f>'8월'!D463</f>
        <v>0</v>
      </c>
      <c r="H7448">
        <f>'8월'!E463</f>
        <v>0</v>
      </c>
      <c r="I7448">
        <f>'8월'!F463</f>
        <v>0</v>
      </c>
      <c r="J7448">
        <f>'8월'!G463</f>
        <v>0</v>
      </c>
      <c r="K7448">
        <f>'8월'!H463</f>
        <v>0</v>
      </c>
      <c r="L7448">
        <f>'8월'!I463</f>
        <v>0</v>
      </c>
      <c r="M7448">
        <f>'8월'!J463</f>
        <v>0</v>
      </c>
      <c r="N7448">
        <f>'8월'!K463</f>
        <v>0</v>
      </c>
      <c r="O7448">
        <f>'8월'!L463</f>
        <v>0</v>
      </c>
      <c r="P7448" t="str">
        <f>IF(AND(검색!$C$4&lt;&gt;"",E7448&lt;&gt;"",ISNUMBER(SEARCH(검색!$C$4,E7448)),OR(D7448&lt;&gt;"",F7448&lt;&gt;"",G7448&lt;&gt;"",H7448&lt;&gt;"")),COUNT(P$1:P7447)+1,"")</f>
        <v/>
      </c>
    </row>
    <row r="7449" spans="1:16" x14ac:dyDescent="0.3">
      <c r="A7449">
        <v>7448</v>
      </c>
      <c r="B7449" t="s">
        <v>1413</v>
      </c>
      <c r="C7449">
        <v>464</v>
      </c>
      <c r="D7449">
        <f>'8월'!B464</f>
        <v>0</v>
      </c>
      <c r="E7449">
        <f t="shared" si="116"/>
        <v>0</v>
      </c>
      <c r="F7449">
        <f>'8월'!C464</f>
        <v>0</v>
      </c>
      <c r="G7449">
        <f>'8월'!D464</f>
        <v>0</v>
      </c>
      <c r="H7449">
        <f>'8월'!E464</f>
        <v>0</v>
      </c>
      <c r="I7449">
        <f>'8월'!F464</f>
        <v>0</v>
      </c>
      <c r="J7449">
        <f>'8월'!G464</f>
        <v>0</v>
      </c>
      <c r="K7449">
        <f>'8월'!H464</f>
        <v>0</v>
      </c>
      <c r="L7449">
        <f>'8월'!I464</f>
        <v>0</v>
      </c>
      <c r="M7449">
        <f>'8월'!J464</f>
        <v>0</v>
      </c>
      <c r="N7449">
        <f>'8월'!K464</f>
        <v>0</v>
      </c>
      <c r="O7449">
        <f>'8월'!L464</f>
        <v>0</v>
      </c>
      <c r="P7449" t="str">
        <f>IF(AND(검색!$C$4&lt;&gt;"",E7449&lt;&gt;"",ISNUMBER(SEARCH(검색!$C$4,E7449)),OR(D7449&lt;&gt;"",F7449&lt;&gt;"",G7449&lt;&gt;"",H7449&lt;&gt;"")),COUNT(P$1:P7448)+1,"")</f>
        <v/>
      </c>
    </row>
    <row r="7450" spans="1:16" x14ac:dyDescent="0.3">
      <c r="A7450">
        <v>7449</v>
      </c>
      <c r="B7450" t="s">
        <v>1413</v>
      </c>
      <c r="C7450">
        <v>465</v>
      </c>
      <c r="D7450">
        <f>'8월'!B465</f>
        <v>0</v>
      </c>
      <c r="E7450">
        <f t="shared" si="116"/>
        <v>0</v>
      </c>
      <c r="F7450">
        <f>'8월'!C465</f>
        <v>0</v>
      </c>
      <c r="G7450">
        <f>'8월'!D465</f>
        <v>0</v>
      </c>
      <c r="H7450">
        <f>'8월'!E465</f>
        <v>0</v>
      </c>
      <c r="I7450">
        <f>'8월'!F465</f>
        <v>0</v>
      </c>
      <c r="J7450">
        <f>'8월'!G465</f>
        <v>0</v>
      </c>
      <c r="K7450">
        <f>'8월'!H465</f>
        <v>0</v>
      </c>
      <c r="L7450">
        <f>'8월'!I465</f>
        <v>0</v>
      </c>
      <c r="M7450">
        <f>'8월'!J465</f>
        <v>0</v>
      </c>
      <c r="N7450">
        <f>'8월'!K465</f>
        <v>0</v>
      </c>
      <c r="O7450">
        <f>'8월'!L465</f>
        <v>0</v>
      </c>
      <c r="P7450" t="str">
        <f>IF(AND(검색!$C$4&lt;&gt;"",E7450&lt;&gt;"",ISNUMBER(SEARCH(검색!$C$4,E7450)),OR(D7450&lt;&gt;"",F7450&lt;&gt;"",G7450&lt;&gt;"",H7450&lt;&gt;"")),COUNT(P$1:P7449)+1,"")</f>
        <v/>
      </c>
    </row>
    <row r="7451" spans="1:16" x14ac:dyDescent="0.3">
      <c r="A7451">
        <v>7450</v>
      </c>
      <c r="B7451" t="s">
        <v>1413</v>
      </c>
      <c r="C7451">
        <v>466</v>
      </c>
      <c r="D7451">
        <f>'8월'!B466</f>
        <v>0</v>
      </c>
      <c r="E7451">
        <f t="shared" si="116"/>
        <v>0</v>
      </c>
      <c r="F7451">
        <f>'8월'!C466</f>
        <v>0</v>
      </c>
      <c r="G7451">
        <f>'8월'!D466</f>
        <v>0</v>
      </c>
      <c r="H7451">
        <f>'8월'!E466</f>
        <v>0</v>
      </c>
      <c r="I7451">
        <f>'8월'!F466</f>
        <v>0</v>
      </c>
      <c r="J7451">
        <f>'8월'!G466</f>
        <v>0</v>
      </c>
      <c r="K7451">
        <f>'8월'!H466</f>
        <v>0</v>
      </c>
      <c r="L7451">
        <f>'8월'!I466</f>
        <v>0</v>
      </c>
      <c r="M7451">
        <f>'8월'!J466</f>
        <v>0</v>
      </c>
      <c r="N7451">
        <f>'8월'!K466</f>
        <v>0</v>
      </c>
      <c r="O7451">
        <f>'8월'!L466</f>
        <v>0</v>
      </c>
      <c r="P7451" t="str">
        <f>IF(AND(검색!$C$4&lt;&gt;"",E7451&lt;&gt;"",ISNUMBER(SEARCH(검색!$C$4,E7451)),OR(D7451&lt;&gt;"",F7451&lt;&gt;"",G7451&lt;&gt;"",H7451&lt;&gt;"")),COUNT(P$1:P7450)+1,"")</f>
        <v/>
      </c>
    </row>
    <row r="7452" spans="1:16" x14ac:dyDescent="0.3">
      <c r="A7452">
        <v>7451</v>
      </c>
      <c r="B7452" t="s">
        <v>1413</v>
      </c>
      <c r="C7452">
        <v>467</v>
      </c>
      <c r="D7452">
        <f>'8월'!B467</f>
        <v>0</v>
      </c>
      <c r="E7452">
        <f t="shared" si="116"/>
        <v>0</v>
      </c>
      <c r="F7452">
        <f>'8월'!C467</f>
        <v>0</v>
      </c>
      <c r="G7452">
        <f>'8월'!D467</f>
        <v>0</v>
      </c>
      <c r="H7452">
        <f>'8월'!E467</f>
        <v>0</v>
      </c>
      <c r="I7452">
        <f>'8월'!F467</f>
        <v>0</v>
      </c>
      <c r="J7452">
        <f>'8월'!G467</f>
        <v>0</v>
      </c>
      <c r="K7452">
        <f>'8월'!H467</f>
        <v>0</v>
      </c>
      <c r="L7452">
        <f>'8월'!I467</f>
        <v>0</v>
      </c>
      <c r="M7452">
        <f>'8월'!J467</f>
        <v>0</v>
      </c>
      <c r="N7452">
        <f>'8월'!K467</f>
        <v>0</v>
      </c>
      <c r="O7452">
        <f>'8월'!L467</f>
        <v>0</v>
      </c>
      <c r="P7452" t="str">
        <f>IF(AND(검색!$C$4&lt;&gt;"",E7452&lt;&gt;"",ISNUMBER(SEARCH(검색!$C$4,E7452)),OR(D7452&lt;&gt;"",F7452&lt;&gt;"",G7452&lt;&gt;"",H7452&lt;&gt;"")),COUNT(P$1:P7451)+1,"")</f>
        <v/>
      </c>
    </row>
    <row r="7453" spans="1:16" x14ac:dyDescent="0.3">
      <c r="A7453">
        <v>7452</v>
      </c>
      <c r="B7453" t="s">
        <v>1413</v>
      </c>
      <c r="C7453">
        <v>468</v>
      </c>
      <c r="D7453">
        <f>'8월'!B468</f>
        <v>0</v>
      </c>
      <c r="E7453">
        <f t="shared" si="116"/>
        <v>0</v>
      </c>
      <c r="F7453">
        <f>'8월'!C468</f>
        <v>0</v>
      </c>
      <c r="G7453">
        <f>'8월'!D468</f>
        <v>0</v>
      </c>
      <c r="H7453">
        <f>'8월'!E468</f>
        <v>0</v>
      </c>
      <c r="I7453">
        <f>'8월'!F468</f>
        <v>0</v>
      </c>
      <c r="J7453">
        <f>'8월'!G468</f>
        <v>0</v>
      </c>
      <c r="K7453">
        <f>'8월'!H468</f>
        <v>0</v>
      </c>
      <c r="L7453">
        <f>'8월'!I468</f>
        <v>0</v>
      </c>
      <c r="M7453">
        <f>'8월'!J468</f>
        <v>0</v>
      </c>
      <c r="N7453">
        <f>'8월'!K468</f>
        <v>0</v>
      </c>
      <c r="O7453">
        <f>'8월'!L468</f>
        <v>0</v>
      </c>
      <c r="P7453" t="str">
        <f>IF(AND(검색!$C$4&lt;&gt;"",E7453&lt;&gt;"",ISNUMBER(SEARCH(검색!$C$4,E7453)),OR(D7453&lt;&gt;"",F7453&lt;&gt;"",G7453&lt;&gt;"",H7453&lt;&gt;"")),COUNT(P$1:P7452)+1,"")</f>
        <v/>
      </c>
    </row>
    <row r="7454" spans="1:16" x14ac:dyDescent="0.3">
      <c r="A7454">
        <v>7453</v>
      </c>
      <c r="B7454" t="s">
        <v>1413</v>
      </c>
      <c r="C7454">
        <v>469</v>
      </c>
      <c r="D7454">
        <f>'8월'!B469</f>
        <v>0</v>
      </c>
      <c r="E7454">
        <f t="shared" si="116"/>
        <v>0</v>
      </c>
      <c r="F7454">
        <f>'8월'!C469</f>
        <v>0</v>
      </c>
      <c r="G7454">
        <f>'8월'!D469</f>
        <v>0</v>
      </c>
      <c r="H7454">
        <f>'8월'!E469</f>
        <v>0</v>
      </c>
      <c r="I7454">
        <f>'8월'!F469</f>
        <v>0</v>
      </c>
      <c r="J7454">
        <f>'8월'!G469</f>
        <v>0</v>
      </c>
      <c r="K7454">
        <f>'8월'!H469</f>
        <v>0</v>
      </c>
      <c r="L7454">
        <f>'8월'!I469</f>
        <v>0</v>
      </c>
      <c r="M7454">
        <f>'8월'!J469</f>
        <v>0</v>
      </c>
      <c r="N7454">
        <f>'8월'!K469</f>
        <v>0</v>
      </c>
      <c r="O7454">
        <f>'8월'!L469</f>
        <v>0</v>
      </c>
      <c r="P7454" t="str">
        <f>IF(AND(검색!$C$4&lt;&gt;"",E7454&lt;&gt;"",ISNUMBER(SEARCH(검색!$C$4,E7454)),OR(D7454&lt;&gt;"",F7454&lt;&gt;"",G7454&lt;&gt;"",H7454&lt;&gt;"")),COUNT(P$1:P7453)+1,"")</f>
        <v/>
      </c>
    </row>
    <row r="7455" spans="1:16" x14ac:dyDescent="0.3">
      <c r="A7455">
        <v>7454</v>
      </c>
      <c r="B7455" t="s">
        <v>1413</v>
      </c>
      <c r="C7455">
        <v>470</v>
      </c>
      <c r="D7455">
        <f>'8월'!B470</f>
        <v>0</v>
      </c>
      <c r="E7455">
        <f t="shared" si="116"/>
        <v>0</v>
      </c>
      <c r="F7455">
        <f>'8월'!C470</f>
        <v>0</v>
      </c>
      <c r="G7455">
        <f>'8월'!D470</f>
        <v>0</v>
      </c>
      <c r="H7455">
        <f>'8월'!E470</f>
        <v>0</v>
      </c>
      <c r="I7455">
        <f>'8월'!F470</f>
        <v>0</v>
      </c>
      <c r="J7455">
        <f>'8월'!G470</f>
        <v>0</v>
      </c>
      <c r="K7455">
        <f>'8월'!H470</f>
        <v>0</v>
      </c>
      <c r="L7455">
        <f>'8월'!I470</f>
        <v>0</v>
      </c>
      <c r="M7455">
        <f>'8월'!J470</f>
        <v>0</v>
      </c>
      <c r="N7455">
        <f>'8월'!K470</f>
        <v>0</v>
      </c>
      <c r="O7455">
        <f>'8월'!L470</f>
        <v>0</v>
      </c>
      <c r="P7455" t="str">
        <f>IF(AND(검색!$C$4&lt;&gt;"",E7455&lt;&gt;"",ISNUMBER(SEARCH(검색!$C$4,E7455)),OR(D7455&lt;&gt;"",F7455&lt;&gt;"",G7455&lt;&gt;"",H7455&lt;&gt;"")),COUNT(P$1:P7454)+1,"")</f>
        <v/>
      </c>
    </row>
    <row r="7456" spans="1:16" x14ac:dyDescent="0.3">
      <c r="A7456">
        <v>7455</v>
      </c>
      <c r="B7456" t="s">
        <v>1413</v>
      </c>
      <c r="C7456">
        <v>471</v>
      </c>
      <c r="D7456">
        <f>'8월'!B471</f>
        <v>0</v>
      </c>
      <c r="E7456">
        <f t="shared" si="116"/>
        <v>0</v>
      </c>
      <c r="F7456">
        <f>'8월'!C471</f>
        <v>0</v>
      </c>
      <c r="G7456">
        <f>'8월'!D471</f>
        <v>0</v>
      </c>
      <c r="H7456">
        <f>'8월'!E471</f>
        <v>0</v>
      </c>
      <c r="I7456">
        <f>'8월'!F471</f>
        <v>0</v>
      </c>
      <c r="J7456">
        <f>'8월'!G471</f>
        <v>0</v>
      </c>
      <c r="K7456">
        <f>'8월'!H471</f>
        <v>0</v>
      </c>
      <c r="L7456">
        <f>'8월'!I471</f>
        <v>0</v>
      </c>
      <c r="M7456">
        <f>'8월'!J471</f>
        <v>0</v>
      </c>
      <c r="N7456">
        <f>'8월'!K471</f>
        <v>0</v>
      </c>
      <c r="O7456">
        <f>'8월'!L471</f>
        <v>0</v>
      </c>
      <c r="P7456" t="str">
        <f>IF(AND(검색!$C$4&lt;&gt;"",E7456&lt;&gt;"",ISNUMBER(SEARCH(검색!$C$4,E7456)),OR(D7456&lt;&gt;"",F7456&lt;&gt;"",G7456&lt;&gt;"",H7456&lt;&gt;"")),COUNT(P$1:P7455)+1,"")</f>
        <v/>
      </c>
    </row>
    <row r="7457" spans="1:16" x14ac:dyDescent="0.3">
      <c r="A7457">
        <v>7456</v>
      </c>
      <c r="B7457" t="s">
        <v>1413</v>
      </c>
      <c r="C7457">
        <v>472</v>
      </c>
      <c r="D7457">
        <f>'8월'!B472</f>
        <v>0</v>
      </c>
      <c r="E7457">
        <f t="shared" si="116"/>
        <v>0</v>
      </c>
      <c r="F7457">
        <f>'8월'!C472</f>
        <v>0</v>
      </c>
      <c r="G7457">
        <f>'8월'!D472</f>
        <v>0</v>
      </c>
      <c r="H7457">
        <f>'8월'!E472</f>
        <v>0</v>
      </c>
      <c r="I7457">
        <f>'8월'!F472</f>
        <v>0</v>
      </c>
      <c r="J7457">
        <f>'8월'!G472</f>
        <v>0</v>
      </c>
      <c r="K7457">
        <f>'8월'!H472</f>
        <v>0</v>
      </c>
      <c r="L7457">
        <f>'8월'!I472</f>
        <v>0</v>
      </c>
      <c r="M7457">
        <f>'8월'!J472</f>
        <v>0</v>
      </c>
      <c r="N7457">
        <f>'8월'!K472</f>
        <v>0</v>
      </c>
      <c r="O7457">
        <f>'8월'!L472</f>
        <v>0</v>
      </c>
      <c r="P7457" t="str">
        <f>IF(AND(검색!$C$4&lt;&gt;"",E7457&lt;&gt;"",ISNUMBER(SEARCH(검색!$C$4,E7457)),OR(D7457&lt;&gt;"",F7457&lt;&gt;"",G7457&lt;&gt;"",H7457&lt;&gt;"")),COUNT(P$1:P7456)+1,"")</f>
        <v/>
      </c>
    </row>
    <row r="7458" spans="1:16" x14ac:dyDescent="0.3">
      <c r="A7458">
        <v>7457</v>
      </c>
      <c r="B7458" t="s">
        <v>1413</v>
      </c>
      <c r="C7458">
        <v>473</v>
      </c>
      <c r="D7458">
        <f>'8월'!B473</f>
        <v>0</v>
      </c>
      <c r="E7458">
        <f t="shared" si="116"/>
        <v>0</v>
      </c>
      <c r="F7458">
        <f>'8월'!C473</f>
        <v>0</v>
      </c>
      <c r="G7458">
        <f>'8월'!D473</f>
        <v>0</v>
      </c>
      <c r="H7458">
        <f>'8월'!E473</f>
        <v>0</v>
      </c>
      <c r="I7458">
        <f>'8월'!F473</f>
        <v>0</v>
      </c>
      <c r="J7458">
        <f>'8월'!G473</f>
        <v>0</v>
      </c>
      <c r="K7458">
        <f>'8월'!H473</f>
        <v>0</v>
      </c>
      <c r="L7458">
        <f>'8월'!I473</f>
        <v>0</v>
      </c>
      <c r="M7458">
        <f>'8월'!J473</f>
        <v>0</v>
      </c>
      <c r="N7458">
        <f>'8월'!K473</f>
        <v>0</v>
      </c>
      <c r="O7458">
        <f>'8월'!L473</f>
        <v>0</v>
      </c>
      <c r="P7458" t="str">
        <f>IF(AND(검색!$C$4&lt;&gt;"",E7458&lt;&gt;"",ISNUMBER(SEARCH(검색!$C$4,E7458)),OR(D7458&lt;&gt;"",F7458&lt;&gt;"",G7458&lt;&gt;"",H7458&lt;&gt;"")),COUNT(P$1:P7457)+1,"")</f>
        <v/>
      </c>
    </row>
    <row r="7459" spans="1:16" x14ac:dyDescent="0.3">
      <c r="A7459">
        <v>7458</v>
      </c>
      <c r="B7459" t="s">
        <v>1413</v>
      </c>
      <c r="C7459">
        <v>474</v>
      </c>
      <c r="D7459">
        <f>'8월'!B474</f>
        <v>0</v>
      </c>
      <c r="E7459">
        <f t="shared" si="116"/>
        <v>0</v>
      </c>
      <c r="F7459">
        <f>'8월'!C474</f>
        <v>0</v>
      </c>
      <c r="G7459">
        <f>'8월'!D474</f>
        <v>0</v>
      </c>
      <c r="H7459">
        <f>'8월'!E474</f>
        <v>0</v>
      </c>
      <c r="I7459">
        <f>'8월'!F474</f>
        <v>0</v>
      </c>
      <c r="J7459">
        <f>'8월'!G474</f>
        <v>0</v>
      </c>
      <c r="K7459">
        <f>'8월'!H474</f>
        <v>0</v>
      </c>
      <c r="L7459">
        <f>'8월'!I474</f>
        <v>0</v>
      </c>
      <c r="M7459">
        <f>'8월'!J474</f>
        <v>0</v>
      </c>
      <c r="N7459">
        <f>'8월'!K474</f>
        <v>0</v>
      </c>
      <c r="O7459">
        <f>'8월'!L474</f>
        <v>0</v>
      </c>
      <c r="P7459" t="str">
        <f>IF(AND(검색!$C$4&lt;&gt;"",E7459&lt;&gt;"",ISNUMBER(SEARCH(검색!$C$4,E7459)),OR(D7459&lt;&gt;"",F7459&lt;&gt;"",G7459&lt;&gt;"",H7459&lt;&gt;"")),COUNT(P$1:P7458)+1,"")</f>
        <v/>
      </c>
    </row>
    <row r="7460" spans="1:16" x14ac:dyDescent="0.3">
      <c r="A7460">
        <v>7459</v>
      </c>
      <c r="B7460" t="s">
        <v>1413</v>
      </c>
      <c r="C7460">
        <v>475</v>
      </c>
      <c r="D7460">
        <f>'8월'!B475</f>
        <v>0</v>
      </c>
      <c r="E7460">
        <f t="shared" si="116"/>
        <v>0</v>
      </c>
      <c r="F7460">
        <f>'8월'!C475</f>
        <v>0</v>
      </c>
      <c r="G7460">
        <f>'8월'!D475</f>
        <v>0</v>
      </c>
      <c r="H7460">
        <f>'8월'!E475</f>
        <v>0</v>
      </c>
      <c r="I7460">
        <f>'8월'!F475</f>
        <v>0</v>
      </c>
      <c r="J7460">
        <f>'8월'!G475</f>
        <v>0</v>
      </c>
      <c r="K7460">
        <f>'8월'!H475</f>
        <v>0</v>
      </c>
      <c r="L7460">
        <f>'8월'!I475</f>
        <v>0</v>
      </c>
      <c r="M7460">
        <f>'8월'!J475</f>
        <v>0</v>
      </c>
      <c r="N7460">
        <f>'8월'!K475</f>
        <v>0</v>
      </c>
      <c r="O7460">
        <f>'8월'!L475</f>
        <v>0</v>
      </c>
      <c r="P7460" t="str">
        <f>IF(AND(검색!$C$4&lt;&gt;"",E7460&lt;&gt;"",ISNUMBER(SEARCH(검색!$C$4,E7460)),OR(D7460&lt;&gt;"",F7460&lt;&gt;"",G7460&lt;&gt;"",H7460&lt;&gt;"")),COUNT(P$1:P7459)+1,"")</f>
        <v/>
      </c>
    </row>
    <row r="7461" spans="1:16" x14ac:dyDescent="0.3">
      <c r="A7461">
        <v>7460</v>
      </c>
      <c r="B7461" t="s">
        <v>1413</v>
      </c>
      <c r="C7461">
        <v>476</v>
      </c>
      <c r="D7461">
        <f>'8월'!B476</f>
        <v>0</v>
      </c>
      <c r="E7461">
        <f t="shared" si="116"/>
        <v>0</v>
      </c>
      <c r="F7461">
        <f>'8월'!C476</f>
        <v>0</v>
      </c>
      <c r="G7461">
        <f>'8월'!D476</f>
        <v>0</v>
      </c>
      <c r="H7461">
        <f>'8월'!E476</f>
        <v>0</v>
      </c>
      <c r="I7461">
        <f>'8월'!F476</f>
        <v>0</v>
      </c>
      <c r="J7461">
        <f>'8월'!G476</f>
        <v>0</v>
      </c>
      <c r="K7461">
        <f>'8월'!H476</f>
        <v>0</v>
      </c>
      <c r="L7461">
        <f>'8월'!I476</f>
        <v>0</v>
      </c>
      <c r="M7461">
        <f>'8월'!J476</f>
        <v>0</v>
      </c>
      <c r="N7461">
        <f>'8월'!K476</f>
        <v>0</v>
      </c>
      <c r="O7461">
        <f>'8월'!L476</f>
        <v>0</v>
      </c>
      <c r="P7461" t="str">
        <f>IF(AND(검색!$C$4&lt;&gt;"",E7461&lt;&gt;"",ISNUMBER(SEARCH(검색!$C$4,E7461)),OR(D7461&lt;&gt;"",F7461&lt;&gt;"",G7461&lt;&gt;"",H7461&lt;&gt;"")),COUNT(P$1:P7460)+1,"")</f>
        <v/>
      </c>
    </row>
    <row r="7462" spans="1:16" x14ac:dyDescent="0.3">
      <c r="A7462">
        <v>7461</v>
      </c>
      <c r="B7462" t="s">
        <v>1413</v>
      </c>
      <c r="C7462">
        <v>477</v>
      </c>
      <c r="D7462">
        <f>'8월'!B477</f>
        <v>0</v>
      </c>
      <c r="E7462">
        <f t="shared" si="116"/>
        <v>0</v>
      </c>
      <c r="F7462">
        <f>'8월'!C477</f>
        <v>0</v>
      </c>
      <c r="G7462">
        <f>'8월'!D477</f>
        <v>0</v>
      </c>
      <c r="H7462">
        <f>'8월'!E477</f>
        <v>0</v>
      </c>
      <c r="I7462">
        <f>'8월'!F477</f>
        <v>0</v>
      </c>
      <c r="J7462">
        <f>'8월'!G477</f>
        <v>0</v>
      </c>
      <c r="K7462">
        <f>'8월'!H477</f>
        <v>0</v>
      </c>
      <c r="L7462">
        <f>'8월'!I477</f>
        <v>0</v>
      </c>
      <c r="M7462">
        <f>'8월'!J477</f>
        <v>0</v>
      </c>
      <c r="N7462">
        <f>'8월'!K477</f>
        <v>0</v>
      </c>
      <c r="O7462">
        <f>'8월'!L477</f>
        <v>0</v>
      </c>
      <c r="P7462" t="str">
        <f>IF(AND(검색!$C$4&lt;&gt;"",E7462&lt;&gt;"",ISNUMBER(SEARCH(검색!$C$4,E7462)),OR(D7462&lt;&gt;"",F7462&lt;&gt;"",G7462&lt;&gt;"",H7462&lt;&gt;"")),COUNT(P$1:P7461)+1,"")</f>
        <v/>
      </c>
    </row>
    <row r="7463" spans="1:16" x14ac:dyDescent="0.3">
      <c r="A7463">
        <v>7462</v>
      </c>
      <c r="B7463" t="s">
        <v>1413</v>
      </c>
      <c r="C7463">
        <v>478</v>
      </c>
      <c r="D7463">
        <f>'8월'!B478</f>
        <v>0</v>
      </c>
      <c r="E7463">
        <f t="shared" si="116"/>
        <v>0</v>
      </c>
      <c r="F7463">
        <f>'8월'!C478</f>
        <v>0</v>
      </c>
      <c r="G7463">
        <f>'8월'!D478</f>
        <v>0</v>
      </c>
      <c r="H7463">
        <f>'8월'!E478</f>
        <v>0</v>
      </c>
      <c r="I7463">
        <f>'8월'!F478</f>
        <v>0</v>
      </c>
      <c r="J7463">
        <f>'8월'!G478</f>
        <v>0</v>
      </c>
      <c r="K7463">
        <f>'8월'!H478</f>
        <v>0</v>
      </c>
      <c r="L7463">
        <f>'8월'!I478</f>
        <v>0</v>
      </c>
      <c r="M7463">
        <f>'8월'!J478</f>
        <v>0</v>
      </c>
      <c r="N7463">
        <f>'8월'!K478</f>
        <v>0</v>
      </c>
      <c r="O7463">
        <f>'8월'!L478</f>
        <v>0</v>
      </c>
      <c r="P7463" t="str">
        <f>IF(AND(검색!$C$4&lt;&gt;"",E7463&lt;&gt;"",ISNUMBER(SEARCH(검색!$C$4,E7463)),OR(D7463&lt;&gt;"",F7463&lt;&gt;"",G7463&lt;&gt;"",H7463&lt;&gt;"")),COUNT(P$1:P7462)+1,"")</f>
        <v/>
      </c>
    </row>
    <row r="7464" spans="1:16" x14ac:dyDescent="0.3">
      <c r="A7464">
        <v>7463</v>
      </c>
      <c r="B7464" t="s">
        <v>1413</v>
      </c>
      <c r="C7464">
        <v>479</v>
      </c>
      <c r="D7464">
        <f>'8월'!B479</f>
        <v>0</v>
      </c>
      <c r="E7464">
        <f t="shared" si="116"/>
        <v>0</v>
      </c>
      <c r="F7464">
        <f>'8월'!C479</f>
        <v>0</v>
      </c>
      <c r="G7464">
        <f>'8월'!D479</f>
        <v>0</v>
      </c>
      <c r="H7464">
        <f>'8월'!E479</f>
        <v>0</v>
      </c>
      <c r="I7464">
        <f>'8월'!F479</f>
        <v>0</v>
      </c>
      <c r="J7464">
        <f>'8월'!G479</f>
        <v>0</v>
      </c>
      <c r="K7464">
        <f>'8월'!H479</f>
        <v>0</v>
      </c>
      <c r="L7464">
        <f>'8월'!I479</f>
        <v>0</v>
      </c>
      <c r="M7464">
        <f>'8월'!J479</f>
        <v>0</v>
      </c>
      <c r="N7464">
        <f>'8월'!K479</f>
        <v>0</v>
      </c>
      <c r="O7464">
        <f>'8월'!L479</f>
        <v>0</v>
      </c>
      <c r="P7464" t="str">
        <f>IF(AND(검색!$C$4&lt;&gt;"",E7464&lt;&gt;"",ISNUMBER(SEARCH(검색!$C$4,E7464)),OR(D7464&lt;&gt;"",F7464&lt;&gt;"",G7464&lt;&gt;"",H7464&lt;&gt;"")),COUNT(P$1:P7463)+1,"")</f>
        <v/>
      </c>
    </row>
    <row r="7465" spans="1:16" x14ac:dyDescent="0.3">
      <c r="A7465">
        <v>7464</v>
      </c>
      <c r="B7465" t="s">
        <v>1413</v>
      </c>
      <c r="C7465">
        <v>480</v>
      </c>
      <c r="D7465">
        <f>'8월'!B480</f>
        <v>0</v>
      </c>
      <c r="E7465">
        <f t="shared" si="116"/>
        <v>0</v>
      </c>
      <c r="F7465">
        <f>'8월'!C480</f>
        <v>0</v>
      </c>
      <c r="G7465">
        <f>'8월'!D480</f>
        <v>0</v>
      </c>
      <c r="H7465">
        <f>'8월'!E480</f>
        <v>0</v>
      </c>
      <c r="I7465">
        <f>'8월'!F480</f>
        <v>0</v>
      </c>
      <c r="J7465">
        <f>'8월'!G480</f>
        <v>0</v>
      </c>
      <c r="K7465">
        <f>'8월'!H480</f>
        <v>0</v>
      </c>
      <c r="L7465">
        <f>'8월'!I480</f>
        <v>0</v>
      </c>
      <c r="M7465">
        <f>'8월'!J480</f>
        <v>0</v>
      </c>
      <c r="N7465">
        <f>'8월'!K480</f>
        <v>0</v>
      </c>
      <c r="O7465">
        <f>'8월'!L480</f>
        <v>0</v>
      </c>
      <c r="P7465" t="str">
        <f>IF(AND(검색!$C$4&lt;&gt;"",E7465&lt;&gt;"",ISNUMBER(SEARCH(검색!$C$4,E7465)),OR(D7465&lt;&gt;"",F7465&lt;&gt;"",G7465&lt;&gt;"",H7465&lt;&gt;"")),COUNT(P$1:P7464)+1,"")</f>
        <v/>
      </c>
    </row>
    <row r="7466" spans="1:16" x14ac:dyDescent="0.3">
      <c r="A7466">
        <v>7465</v>
      </c>
      <c r="B7466" t="s">
        <v>1413</v>
      </c>
      <c r="C7466">
        <v>481</v>
      </c>
      <c r="D7466">
        <f>'8월'!B481</f>
        <v>0</v>
      </c>
      <c r="E7466">
        <f t="shared" si="116"/>
        <v>0</v>
      </c>
      <c r="F7466">
        <f>'8월'!C481</f>
        <v>0</v>
      </c>
      <c r="G7466">
        <f>'8월'!D481</f>
        <v>0</v>
      </c>
      <c r="H7466">
        <f>'8월'!E481</f>
        <v>0</v>
      </c>
      <c r="I7466">
        <f>'8월'!F481</f>
        <v>0</v>
      </c>
      <c r="J7466">
        <f>'8월'!G481</f>
        <v>0</v>
      </c>
      <c r="K7466">
        <f>'8월'!H481</f>
        <v>0</v>
      </c>
      <c r="L7466">
        <f>'8월'!I481</f>
        <v>0</v>
      </c>
      <c r="M7466">
        <f>'8월'!J481</f>
        <v>0</v>
      </c>
      <c r="N7466">
        <f>'8월'!K481</f>
        <v>0</v>
      </c>
      <c r="O7466">
        <f>'8월'!L481</f>
        <v>0</v>
      </c>
      <c r="P7466" t="str">
        <f>IF(AND(검색!$C$4&lt;&gt;"",E7466&lt;&gt;"",ISNUMBER(SEARCH(검색!$C$4,E7466)),OR(D7466&lt;&gt;"",F7466&lt;&gt;"",G7466&lt;&gt;"",H7466&lt;&gt;"")),COUNT(P$1:P7465)+1,"")</f>
        <v/>
      </c>
    </row>
    <row r="7467" spans="1:16" x14ac:dyDescent="0.3">
      <c r="A7467">
        <v>7466</v>
      </c>
      <c r="B7467" t="s">
        <v>1413</v>
      </c>
      <c r="C7467">
        <v>482</v>
      </c>
      <c r="D7467">
        <f>'8월'!B482</f>
        <v>0</v>
      </c>
      <c r="E7467">
        <f t="shared" si="116"/>
        <v>0</v>
      </c>
      <c r="F7467">
        <f>'8월'!C482</f>
        <v>0</v>
      </c>
      <c r="G7467">
        <f>'8월'!D482</f>
        <v>0</v>
      </c>
      <c r="H7467">
        <f>'8월'!E482</f>
        <v>0</v>
      </c>
      <c r="I7467">
        <f>'8월'!F482</f>
        <v>0</v>
      </c>
      <c r="J7467">
        <f>'8월'!G482</f>
        <v>0</v>
      </c>
      <c r="K7467">
        <f>'8월'!H482</f>
        <v>0</v>
      </c>
      <c r="L7467">
        <f>'8월'!I482</f>
        <v>0</v>
      </c>
      <c r="M7467">
        <f>'8월'!J482</f>
        <v>0</v>
      </c>
      <c r="N7467">
        <f>'8월'!K482</f>
        <v>0</v>
      </c>
      <c r="O7467">
        <f>'8월'!L482</f>
        <v>0</v>
      </c>
      <c r="P7467" t="str">
        <f>IF(AND(검색!$C$4&lt;&gt;"",E7467&lt;&gt;"",ISNUMBER(SEARCH(검색!$C$4,E7467)),OR(D7467&lt;&gt;"",F7467&lt;&gt;"",G7467&lt;&gt;"",H7467&lt;&gt;"")),COUNT(P$1:P7466)+1,"")</f>
        <v/>
      </c>
    </row>
    <row r="7468" spans="1:16" x14ac:dyDescent="0.3">
      <c r="A7468">
        <v>7467</v>
      </c>
      <c r="B7468" t="s">
        <v>1413</v>
      </c>
      <c r="C7468">
        <v>483</v>
      </c>
      <c r="D7468">
        <f>'8월'!B483</f>
        <v>0</v>
      </c>
      <c r="E7468">
        <f t="shared" si="116"/>
        <v>0</v>
      </c>
      <c r="F7468">
        <f>'8월'!C483</f>
        <v>0</v>
      </c>
      <c r="G7468">
        <f>'8월'!D483</f>
        <v>0</v>
      </c>
      <c r="H7468">
        <f>'8월'!E483</f>
        <v>0</v>
      </c>
      <c r="I7468">
        <f>'8월'!F483</f>
        <v>0</v>
      </c>
      <c r="J7468">
        <f>'8월'!G483</f>
        <v>0</v>
      </c>
      <c r="K7468">
        <f>'8월'!H483</f>
        <v>0</v>
      </c>
      <c r="L7468">
        <f>'8월'!I483</f>
        <v>0</v>
      </c>
      <c r="M7468">
        <f>'8월'!J483</f>
        <v>0</v>
      </c>
      <c r="N7468">
        <f>'8월'!K483</f>
        <v>0</v>
      </c>
      <c r="O7468">
        <f>'8월'!L483</f>
        <v>0</v>
      </c>
      <c r="P7468" t="str">
        <f>IF(AND(검색!$C$4&lt;&gt;"",E7468&lt;&gt;"",ISNUMBER(SEARCH(검색!$C$4,E7468)),OR(D7468&lt;&gt;"",F7468&lt;&gt;"",G7468&lt;&gt;"",H7468&lt;&gt;"")),COUNT(P$1:P7467)+1,"")</f>
        <v/>
      </c>
    </row>
    <row r="7469" spans="1:16" x14ac:dyDescent="0.3">
      <c r="A7469">
        <v>7468</v>
      </c>
      <c r="B7469" t="s">
        <v>1413</v>
      </c>
      <c r="C7469">
        <v>484</v>
      </c>
      <c r="D7469">
        <f>'8월'!B484</f>
        <v>0</v>
      </c>
      <c r="E7469">
        <f t="shared" si="116"/>
        <v>0</v>
      </c>
      <c r="F7469">
        <f>'8월'!C484</f>
        <v>0</v>
      </c>
      <c r="G7469">
        <f>'8월'!D484</f>
        <v>0</v>
      </c>
      <c r="H7469">
        <f>'8월'!E484</f>
        <v>0</v>
      </c>
      <c r="I7469">
        <f>'8월'!F484</f>
        <v>0</v>
      </c>
      <c r="J7469">
        <f>'8월'!G484</f>
        <v>0</v>
      </c>
      <c r="K7469">
        <f>'8월'!H484</f>
        <v>0</v>
      </c>
      <c r="L7469">
        <f>'8월'!I484</f>
        <v>0</v>
      </c>
      <c r="M7469">
        <f>'8월'!J484</f>
        <v>0</v>
      </c>
      <c r="N7469">
        <f>'8월'!K484</f>
        <v>0</v>
      </c>
      <c r="O7469">
        <f>'8월'!L484</f>
        <v>0</v>
      </c>
      <c r="P7469" t="str">
        <f>IF(AND(검색!$C$4&lt;&gt;"",E7469&lt;&gt;"",ISNUMBER(SEARCH(검색!$C$4,E7469)),OR(D7469&lt;&gt;"",F7469&lt;&gt;"",G7469&lt;&gt;"",H7469&lt;&gt;"")),COUNT(P$1:P7468)+1,"")</f>
        <v/>
      </c>
    </row>
    <row r="7470" spans="1:16" x14ac:dyDescent="0.3">
      <c r="A7470">
        <v>7469</v>
      </c>
      <c r="B7470" t="s">
        <v>1413</v>
      </c>
      <c r="C7470">
        <v>485</v>
      </c>
      <c r="D7470">
        <f>'8월'!B485</f>
        <v>0</v>
      </c>
      <c r="E7470">
        <f t="shared" si="116"/>
        <v>0</v>
      </c>
      <c r="F7470">
        <f>'8월'!C485</f>
        <v>0</v>
      </c>
      <c r="G7470">
        <f>'8월'!D485</f>
        <v>0</v>
      </c>
      <c r="H7470">
        <f>'8월'!E485</f>
        <v>0</v>
      </c>
      <c r="I7470">
        <f>'8월'!F485</f>
        <v>0</v>
      </c>
      <c r="J7470">
        <f>'8월'!G485</f>
        <v>0</v>
      </c>
      <c r="K7470">
        <f>'8월'!H485</f>
        <v>0</v>
      </c>
      <c r="L7470">
        <f>'8월'!I485</f>
        <v>0</v>
      </c>
      <c r="M7470">
        <f>'8월'!J485</f>
        <v>0</v>
      </c>
      <c r="N7470">
        <f>'8월'!K485</f>
        <v>0</v>
      </c>
      <c r="O7470">
        <f>'8월'!L485</f>
        <v>0</v>
      </c>
      <c r="P7470" t="str">
        <f>IF(AND(검색!$C$4&lt;&gt;"",E7470&lt;&gt;"",ISNUMBER(SEARCH(검색!$C$4,E7470)),OR(D7470&lt;&gt;"",F7470&lt;&gt;"",G7470&lt;&gt;"",H7470&lt;&gt;"")),COUNT(P$1:P7469)+1,"")</f>
        <v/>
      </c>
    </row>
    <row r="7471" spans="1:16" x14ac:dyDescent="0.3">
      <c r="A7471">
        <v>7470</v>
      </c>
      <c r="B7471" t="s">
        <v>1413</v>
      </c>
      <c r="C7471">
        <v>486</v>
      </c>
      <c r="D7471">
        <f>'8월'!B486</f>
        <v>0</v>
      </c>
      <c r="E7471">
        <f t="shared" si="116"/>
        <v>0</v>
      </c>
      <c r="F7471">
        <f>'8월'!C486</f>
        <v>0</v>
      </c>
      <c r="G7471">
        <f>'8월'!D486</f>
        <v>0</v>
      </c>
      <c r="H7471">
        <f>'8월'!E486</f>
        <v>0</v>
      </c>
      <c r="I7471">
        <f>'8월'!F486</f>
        <v>0</v>
      </c>
      <c r="J7471">
        <f>'8월'!G486</f>
        <v>0</v>
      </c>
      <c r="K7471">
        <f>'8월'!H486</f>
        <v>0</v>
      </c>
      <c r="L7471">
        <f>'8월'!I486</f>
        <v>0</v>
      </c>
      <c r="M7471">
        <f>'8월'!J486</f>
        <v>0</v>
      </c>
      <c r="N7471">
        <f>'8월'!K486</f>
        <v>0</v>
      </c>
      <c r="O7471">
        <f>'8월'!L486</f>
        <v>0</v>
      </c>
      <c r="P7471" t="str">
        <f>IF(AND(검색!$C$4&lt;&gt;"",E7471&lt;&gt;"",ISNUMBER(SEARCH(검색!$C$4,E7471)),OR(D7471&lt;&gt;"",F7471&lt;&gt;"",G7471&lt;&gt;"",H7471&lt;&gt;"")),COUNT(P$1:P7470)+1,"")</f>
        <v/>
      </c>
    </row>
    <row r="7472" spans="1:16" x14ac:dyDescent="0.3">
      <c r="A7472">
        <v>7471</v>
      </c>
      <c r="B7472" t="s">
        <v>1413</v>
      </c>
      <c r="C7472">
        <v>487</v>
      </c>
      <c r="D7472">
        <f>'8월'!B487</f>
        <v>0</v>
      </c>
      <c r="E7472">
        <f t="shared" si="116"/>
        <v>0</v>
      </c>
      <c r="F7472">
        <f>'8월'!C487</f>
        <v>0</v>
      </c>
      <c r="G7472">
        <f>'8월'!D487</f>
        <v>0</v>
      </c>
      <c r="H7472">
        <f>'8월'!E487</f>
        <v>0</v>
      </c>
      <c r="I7472">
        <f>'8월'!F487</f>
        <v>0</v>
      </c>
      <c r="J7472">
        <f>'8월'!G487</f>
        <v>0</v>
      </c>
      <c r="K7472">
        <f>'8월'!H487</f>
        <v>0</v>
      </c>
      <c r="L7472">
        <f>'8월'!I487</f>
        <v>0</v>
      </c>
      <c r="M7472">
        <f>'8월'!J487</f>
        <v>0</v>
      </c>
      <c r="N7472">
        <f>'8월'!K487</f>
        <v>0</v>
      </c>
      <c r="O7472">
        <f>'8월'!L487</f>
        <v>0</v>
      </c>
      <c r="P7472" t="str">
        <f>IF(AND(검색!$C$4&lt;&gt;"",E7472&lt;&gt;"",ISNUMBER(SEARCH(검색!$C$4,E7472)),OR(D7472&lt;&gt;"",F7472&lt;&gt;"",G7472&lt;&gt;"",H7472&lt;&gt;"")),COUNT(P$1:P7471)+1,"")</f>
        <v/>
      </c>
    </row>
    <row r="7473" spans="1:16" x14ac:dyDescent="0.3">
      <c r="A7473">
        <v>7472</v>
      </c>
      <c r="B7473" t="s">
        <v>1413</v>
      </c>
      <c r="C7473">
        <v>488</v>
      </c>
      <c r="D7473">
        <f>'8월'!B488</f>
        <v>0</v>
      </c>
      <c r="E7473">
        <f t="shared" si="116"/>
        <v>0</v>
      </c>
      <c r="F7473">
        <f>'8월'!C488</f>
        <v>0</v>
      </c>
      <c r="G7473">
        <f>'8월'!D488</f>
        <v>0</v>
      </c>
      <c r="H7473">
        <f>'8월'!E488</f>
        <v>0</v>
      </c>
      <c r="I7473">
        <f>'8월'!F488</f>
        <v>0</v>
      </c>
      <c r="J7473">
        <f>'8월'!G488</f>
        <v>0</v>
      </c>
      <c r="K7473">
        <f>'8월'!H488</f>
        <v>0</v>
      </c>
      <c r="L7473">
        <f>'8월'!I488</f>
        <v>0</v>
      </c>
      <c r="M7473">
        <f>'8월'!J488</f>
        <v>0</v>
      </c>
      <c r="N7473">
        <f>'8월'!K488</f>
        <v>0</v>
      </c>
      <c r="O7473">
        <f>'8월'!L488</f>
        <v>0</v>
      </c>
      <c r="P7473" t="str">
        <f>IF(AND(검색!$C$4&lt;&gt;"",E7473&lt;&gt;"",ISNUMBER(SEARCH(검색!$C$4,E7473)),OR(D7473&lt;&gt;"",F7473&lt;&gt;"",G7473&lt;&gt;"",H7473&lt;&gt;"")),COUNT(P$1:P7472)+1,"")</f>
        <v/>
      </c>
    </row>
    <row r="7474" spans="1:16" x14ac:dyDescent="0.3">
      <c r="A7474">
        <v>7473</v>
      </c>
      <c r="B7474" t="s">
        <v>1413</v>
      </c>
      <c r="C7474">
        <v>489</v>
      </c>
      <c r="D7474">
        <f>'8월'!B489</f>
        <v>0</v>
      </c>
      <c r="E7474">
        <f t="shared" si="116"/>
        <v>0</v>
      </c>
      <c r="F7474">
        <f>'8월'!C489</f>
        <v>0</v>
      </c>
      <c r="G7474">
        <f>'8월'!D489</f>
        <v>0</v>
      </c>
      <c r="H7474">
        <f>'8월'!E489</f>
        <v>0</v>
      </c>
      <c r="I7474">
        <f>'8월'!F489</f>
        <v>0</v>
      </c>
      <c r="J7474">
        <f>'8월'!G489</f>
        <v>0</v>
      </c>
      <c r="K7474">
        <f>'8월'!H489</f>
        <v>0</v>
      </c>
      <c r="L7474">
        <f>'8월'!I489</f>
        <v>0</v>
      </c>
      <c r="M7474">
        <f>'8월'!J489</f>
        <v>0</v>
      </c>
      <c r="N7474">
        <f>'8월'!K489</f>
        <v>0</v>
      </c>
      <c r="O7474">
        <f>'8월'!L489</f>
        <v>0</v>
      </c>
      <c r="P7474" t="str">
        <f>IF(AND(검색!$C$4&lt;&gt;"",E7474&lt;&gt;"",ISNUMBER(SEARCH(검색!$C$4,E7474)),OR(D7474&lt;&gt;"",F7474&lt;&gt;"",G7474&lt;&gt;"",H7474&lt;&gt;"")),COUNT(P$1:P7473)+1,"")</f>
        <v/>
      </c>
    </row>
    <row r="7475" spans="1:16" x14ac:dyDescent="0.3">
      <c r="A7475">
        <v>7474</v>
      </c>
      <c r="B7475" t="s">
        <v>1413</v>
      </c>
      <c r="C7475">
        <v>490</v>
      </c>
      <c r="D7475">
        <f>'8월'!B490</f>
        <v>0</v>
      </c>
      <c r="E7475">
        <f t="shared" si="116"/>
        <v>0</v>
      </c>
      <c r="F7475">
        <f>'8월'!C490</f>
        <v>0</v>
      </c>
      <c r="G7475">
        <f>'8월'!D490</f>
        <v>0</v>
      </c>
      <c r="H7475">
        <f>'8월'!E490</f>
        <v>0</v>
      </c>
      <c r="I7475">
        <f>'8월'!F490</f>
        <v>0</v>
      </c>
      <c r="J7475">
        <f>'8월'!G490</f>
        <v>0</v>
      </c>
      <c r="K7475">
        <f>'8월'!H490</f>
        <v>0</v>
      </c>
      <c r="L7475">
        <f>'8월'!I490</f>
        <v>0</v>
      </c>
      <c r="M7475">
        <f>'8월'!J490</f>
        <v>0</v>
      </c>
      <c r="N7475">
        <f>'8월'!K490</f>
        <v>0</v>
      </c>
      <c r="O7475">
        <f>'8월'!L490</f>
        <v>0</v>
      </c>
      <c r="P7475" t="str">
        <f>IF(AND(검색!$C$4&lt;&gt;"",E7475&lt;&gt;"",ISNUMBER(SEARCH(검색!$C$4,E7475)),OR(D7475&lt;&gt;"",F7475&lt;&gt;"",G7475&lt;&gt;"",H7475&lt;&gt;"")),COUNT(P$1:P7474)+1,"")</f>
        <v/>
      </c>
    </row>
    <row r="7476" spans="1:16" x14ac:dyDescent="0.3">
      <c r="A7476">
        <v>7475</v>
      </c>
      <c r="B7476" t="s">
        <v>1413</v>
      </c>
      <c r="C7476">
        <v>491</v>
      </c>
      <c r="D7476">
        <f>'8월'!B491</f>
        <v>0</v>
      </c>
      <c r="E7476">
        <f t="shared" si="116"/>
        <v>0</v>
      </c>
      <c r="F7476">
        <f>'8월'!C491</f>
        <v>0</v>
      </c>
      <c r="G7476">
        <f>'8월'!D491</f>
        <v>0</v>
      </c>
      <c r="H7476">
        <f>'8월'!E491</f>
        <v>0</v>
      </c>
      <c r="I7476">
        <f>'8월'!F491</f>
        <v>0</v>
      </c>
      <c r="J7476">
        <f>'8월'!G491</f>
        <v>0</v>
      </c>
      <c r="K7476">
        <f>'8월'!H491</f>
        <v>0</v>
      </c>
      <c r="L7476">
        <f>'8월'!I491</f>
        <v>0</v>
      </c>
      <c r="M7476">
        <f>'8월'!J491</f>
        <v>0</v>
      </c>
      <c r="N7476">
        <f>'8월'!K491</f>
        <v>0</v>
      </c>
      <c r="O7476">
        <f>'8월'!L491</f>
        <v>0</v>
      </c>
      <c r="P7476" t="str">
        <f>IF(AND(검색!$C$4&lt;&gt;"",E7476&lt;&gt;"",ISNUMBER(SEARCH(검색!$C$4,E7476)),OR(D7476&lt;&gt;"",F7476&lt;&gt;"",G7476&lt;&gt;"",H7476&lt;&gt;"")),COUNT(P$1:P7475)+1,"")</f>
        <v/>
      </c>
    </row>
    <row r="7477" spans="1:16" x14ac:dyDescent="0.3">
      <c r="A7477">
        <v>7476</v>
      </c>
      <c r="B7477" t="s">
        <v>1413</v>
      </c>
      <c r="C7477">
        <v>492</v>
      </c>
      <c r="D7477">
        <f>'8월'!B492</f>
        <v>0</v>
      </c>
      <c r="E7477">
        <f t="shared" si="116"/>
        <v>0</v>
      </c>
      <c r="F7477">
        <f>'8월'!C492</f>
        <v>0</v>
      </c>
      <c r="G7477">
        <f>'8월'!D492</f>
        <v>0</v>
      </c>
      <c r="H7477">
        <f>'8월'!E492</f>
        <v>0</v>
      </c>
      <c r="I7477">
        <f>'8월'!F492</f>
        <v>0</v>
      </c>
      <c r="J7477">
        <f>'8월'!G492</f>
        <v>0</v>
      </c>
      <c r="K7477">
        <f>'8월'!H492</f>
        <v>0</v>
      </c>
      <c r="L7477">
        <f>'8월'!I492</f>
        <v>0</v>
      </c>
      <c r="M7477">
        <f>'8월'!J492</f>
        <v>0</v>
      </c>
      <c r="N7477">
        <f>'8월'!K492</f>
        <v>0</v>
      </c>
      <c r="O7477">
        <f>'8월'!L492</f>
        <v>0</v>
      </c>
      <c r="P7477" t="str">
        <f>IF(AND(검색!$C$4&lt;&gt;"",E7477&lt;&gt;"",ISNUMBER(SEARCH(검색!$C$4,E7477)),OR(D7477&lt;&gt;"",F7477&lt;&gt;"",G7477&lt;&gt;"",H7477&lt;&gt;"")),COUNT(P$1:P7476)+1,"")</f>
        <v/>
      </c>
    </row>
    <row r="7478" spans="1:16" x14ac:dyDescent="0.3">
      <c r="A7478">
        <v>7477</v>
      </c>
      <c r="B7478" t="s">
        <v>1413</v>
      </c>
      <c r="C7478">
        <v>493</v>
      </c>
      <c r="D7478">
        <f>'8월'!B493</f>
        <v>0</v>
      </c>
      <c r="E7478">
        <f t="shared" si="116"/>
        <v>0</v>
      </c>
      <c r="F7478">
        <f>'8월'!C493</f>
        <v>0</v>
      </c>
      <c r="G7478">
        <f>'8월'!D493</f>
        <v>0</v>
      </c>
      <c r="H7478">
        <f>'8월'!E493</f>
        <v>0</v>
      </c>
      <c r="I7478">
        <f>'8월'!F493</f>
        <v>0</v>
      </c>
      <c r="J7478">
        <f>'8월'!G493</f>
        <v>0</v>
      </c>
      <c r="K7478">
        <f>'8월'!H493</f>
        <v>0</v>
      </c>
      <c r="L7478">
        <f>'8월'!I493</f>
        <v>0</v>
      </c>
      <c r="M7478">
        <f>'8월'!J493</f>
        <v>0</v>
      </c>
      <c r="N7478">
        <f>'8월'!K493</f>
        <v>0</v>
      </c>
      <c r="O7478">
        <f>'8월'!L493</f>
        <v>0</v>
      </c>
      <c r="P7478" t="str">
        <f>IF(AND(검색!$C$4&lt;&gt;"",E7478&lt;&gt;"",ISNUMBER(SEARCH(검색!$C$4,E7478)),OR(D7478&lt;&gt;"",F7478&lt;&gt;"",G7478&lt;&gt;"",H7478&lt;&gt;"")),COUNT(P$1:P7477)+1,"")</f>
        <v/>
      </c>
    </row>
    <row r="7479" spans="1:16" x14ac:dyDescent="0.3">
      <c r="A7479">
        <v>7478</v>
      </c>
      <c r="B7479" t="s">
        <v>1413</v>
      </c>
      <c r="C7479">
        <v>494</v>
      </c>
      <c r="D7479">
        <f>'8월'!B494</f>
        <v>0</v>
      </c>
      <c r="E7479">
        <f t="shared" si="116"/>
        <v>0</v>
      </c>
      <c r="F7479">
        <f>'8월'!C494</f>
        <v>0</v>
      </c>
      <c r="G7479">
        <f>'8월'!D494</f>
        <v>0</v>
      </c>
      <c r="H7479">
        <f>'8월'!E494</f>
        <v>0</v>
      </c>
      <c r="I7479">
        <f>'8월'!F494</f>
        <v>0</v>
      </c>
      <c r="J7479">
        <f>'8월'!G494</f>
        <v>0</v>
      </c>
      <c r="K7479">
        <f>'8월'!H494</f>
        <v>0</v>
      </c>
      <c r="L7479">
        <f>'8월'!I494</f>
        <v>0</v>
      </c>
      <c r="M7479">
        <f>'8월'!J494</f>
        <v>0</v>
      </c>
      <c r="N7479">
        <f>'8월'!K494</f>
        <v>0</v>
      </c>
      <c r="O7479">
        <f>'8월'!L494</f>
        <v>0</v>
      </c>
      <c r="P7479" t="str">
        <f>IF(AND(검색!$C$4&lt;&gt;"",E7479&lt;&gt;"",ISNUMBER(SEARCH(검색!$C$4,E7479)),OR(D7479&lt;&gt;"",F7479&lt;&gt;"",G7479&lt;&gt;"",H7479&lt;&gt;"")),COUNT(P$1:P7478)+1,"")</f>
        <v/>
      </c>
    </row>
    <row r="7480" spans="1:16" x14ac:dyDescent="0.3">
      <c r="A7480">
        <v>7479</v>
      </c>
      <c r="B7480" t="s">
        <v>1413</v>
      </c>
      <c r="C7480">
        <v>495</v>
      </c>
      <c r="D7480">
        <f>'8월'!B495</f>
        <v>0</v>
      </c>
      <c r="E7480">
        <f t="shared" si="116"/>
        <v>0</v>
      </c>
      <c r="F7480">
        <f>'8월'!C495</f>
        <v>0</v>
      </c>
      <c r="G7480">
        <f>'8월'!D495</f>
        <v>0</v>
      </c>
      <c r="H7480">
        <f>'8월'!E495</f>
        <v>0</v>
      </c>
      <c r="I7480">
        <f>'8월'!F495</f>
        <v>0</v>
      </c>
      <c r="J7480">
        <f>'8월'!G495</f>
        <v>0</v>
      </c>
      <c r="K7480">
        <f>'8월'!H495</f>
        <v>0</v>
      </c>
      <c r="L7480">
        <f>'8월'!I495</f>
        <v>0</v>
      </c>
      <c r="M7480">
        <f>'8월'!J495</f>
        <v>0</v>
      </c>
      <c r="N7480">
        <f>'8월'!K495</f>
        <v>0</v>
      </c>
      <c r="O7480">
        <f>'8월'!L495</f>
        <v>0</v>
      </c>
      <c r="P7480" t="str">
        <f>IF(AND(검색!$C$4&lt;&gt;"",E7480&lt;&gt;"",ISNUMBER(SEARCH(검색!$C$4,E7480)),OR(D7480&lt;&gt;"",F7480&lt;&gt;"",G7480&lt;&gt;"",H7480&lt;&gt;"")),COUNT(P$1:P7479)+1,"")</f>
        <v/>
      </c>
    </row>
    <row r="7481" spans="1:16" x14ac:dyDescent="0.3">
      <c r="A7481">
        <v>7480</v>
      </c>
      <c r="B7481" t="s">
        <v>1413</v>
      </c>
      <c r="C7481">
        <v>496</v>
      </c>
      <c r="D7481">
        <f>'8월'!B496</f>
        <v>0</v>
      </c>
      <c r="E7481">
        <f t="shared" si="116"/>
        <v>0</v>
      </c>
      <c r="F7481">
        <f>'8월'!C496</f>
        <v>0</v>
      </c>
      <c r="G7481">
        <f>'8월'!D496</f>
        <v>0</v>
      </c>
      <c r="H7481">
        <f>'8월'!E496</f>
        <v>0</v>
      </c>
      <c r="I7481">
        <f>'8월'!F496</f>
        <v>0</v>
      </c>
      <c r="J7481">
        <f>'8월'!G496</f>
        <v>0</v>
      </c>
      <c r="K7481">
        <f>'8월'!H496</f>
        <v>0</v>
      </c>
      <c r="L7481">
        <f>'8월'!I496</f>
        <v>0</v>
      </c>
      <c r="M7481">
        <f>'8월'!J496</f>
        <v>0</v>
      </c>
      <c r="N7481">
        <f>'8월'!K496</f>
        <v>0</v>
      </c>
      <c r="O7481">
        <f>'8월'!L496</f>
        <v>0</v>
      </c>
      <c r="P7481" t="str">
        <f>IF(AND(검색!$C$4&lt;&gt;"",E7481&lt;&gt;"",ISNUMBER(SEARCH(검색!$C$4,E7481)),OR(D7481&lt;&gt;"",F7481&lt;&gt;"",G7481&lt;&gt;"",H7481&lt;&gt;"")),COUNT(P$1:P7480)+1,"")</f>
        <v/>
      </c>
    </row>
    <row r="7482" spans="1:16" x14ac:dyDescent="0.3">
      <c r="A7482">
        <v>7481</v>
      </c>
      <c r="B7482" t="s">
        <v>1413</v>
      </c>
      <c r="C7482">
        <v>497</v>
      </c>
      <c r="D7482">
        <f>'8월'!B497</f>
        <v>0</v>
      </c>
      <c r="E7482">
        <f t="shared" si="116"/>
        <v>0</v>
      </c>
      <c r="F7482">
        <f>'8월'!C497</f>
        <v>0</v>
      </c>
      <c r="G7482">
        <f>'8월'!D497</f>
        <v>0</v>
      </c>
      <c r="H7482">
        <f>'8월'!E497</f>
        <v>0</v>
      </c>
      <c r="I7482">
        <f>'8월'!F497</f>
        <v>0</v>
      </c>
      <c r="J7482">
        <f>'8월'!G497</f>
        <v>0</v>
      </c>
      <c r="K7482">
        <f>'8월'!H497</f>
        <v>0</v>
      </c>
      <c r="L7482">
        <f>'8월'!I497</f>
        <v>0</v>
      </c>
      <c r="M7482">
        <f>'8월'!J497</f>
        <v>0</v>
      </c>
      <c r="N7482">
        <f>'8월'!K497</f>
        <v>0</v>
      </c>
      <c r="O7482">
        <f>'8월'!L497</f>
        <v>0</v>
      </c>
      <c r="P7482" t="str">
        <f>IF(AND(검색!$C$4&lt;&gt;"",E7482&lt;&gt;"",ISNUMBER(SEARCH(검색!$C$4,E7482)),OR(D7482&lt;&gt;"",F7482&lt;&gt;"",G7482&lt;&gt;"",H7482&lt;&gt;"")),COUNT(P$1:P7481)+1,"")</f>
        <v/>
      </c>
    </row>
    <row r="7483" spans="1:16" x14ac:dyDescent="0.3">
      <c r="A7483">
        <v>7482</v>
      </c>
      <c r="B7483" t="s">
        <v>1413</v>
      </c>
      <c r="C7483">
        <v>498</v>
      </c>
      <c r="D7483">
        <f>'8월'!B498</f>
        <v>0</v>
      </c>
      <c r="E7483">
        <f t="shared" si="116"/>
        <v>0</v>
      </c>
      <c r="F7483">
        <f>'8월'!C498</f>
        <v>0</v>
      </c>
      <c r="G7483">
        <f>'8월'!D498</f>
        <v>0</v>
      </c>
      <c r="H7483">
        <f>'8월'!E498</f>
        <v>0</v>
      </c>
      <c r="I7483">
        <f>'8월'!F498</f>
        <v>0</v>
      </c>
      <c r="J7483">
        <f>'8월'!G498</f>
        <v>0</v>
      </c>
      <c r="K7483">
        <f>'8월'!H498</f>
        <v>0</v>
      </c>
      <c r="L7483">
        <f>'8월'!I498</f>
        <v>0</v>
      </c>
      <c r="M7483">
        <f>'8월'!J498</f>
        <v>0</v>
      </c>
      <c r="N7483">
        <f>'8월'!K498</f>
        <v>0</v>
      </c>
      <c r="O7483">
        <f>'8월'!L498</f>
        <v>0</v>
      </c>
      <c r="P7483" t="str">
        <f>IF(AND(검색!$C$4&lt;&gt;"",E7483&lt;&gt;"",ISNUMBER(SEARCH(검색!$C$4,E7483)),OR(D7483&lt;&gt;"",F7483&lt;&gt;"",G7483&lt;&gt;"",H7483&lt;&gt;"")),COUNT(P$1:P7482)+1,"")</f>
        <v/>
      </c>
    </row>
    <row r="7484" spans="1:16" x14ac:dyDescent="0.3">
      <c r="A7484">
        <v>7483</v>
      </c>
      <c r="B7484" t="s">
        <v>1413</v>
      </c>
      <c r="C7484">
        <v>499</v>
      </c>
      <c r="D7484">
        <f>'8월'!B499</f>
        <v>0</v>
      </c>
      <c r="E7484">
        <f t="shared" si="116"/>
        <v>0</v>
      </c>
      <c r="F7484">
        <f>'8월'!C499</f>
        <v>0</v>
      </c>
      <c r="G7484">
        <f>'8월'!D499</f>
        <v>0</v>
      </c>
      <c r="H7484">
        <f>'8월'!E499</f>
        <v>0</v>
      </c>
      <c r="I7484">
        <f>'8월'!F499</f>
        <v>0</v>
      </c>
      <c r="J7484">
        <f>'8월'!G499</f>
        <v>0</v>
      </c>
      <c r="K7484">
        <f>'8월'!H499</f>
        <v>0</v>
      </c>
      <c r="L7484">
        <f>'8월'!I499</f>
        <v>0</v>
      </c>
      <c r="M7484">
        <f>'8월'!J499</f>
        <v>0</v>
      </c>
      <c r="N7484">
        <f>'8월'!K499</f>
        <v>0</v>
      </c>
      <c r="O7484">
        <f>'8월'!L499</f>
        <v>0</v>
      </c>
      <c r="P7484" t="str">
        <f>IF(AND(검색!$C$4&lt;&gt;"",E7484&lt;&gt;"",ISNUMBER(SEARCH(검색!$C$4,E7484)),OR(D7484&lt;&gt;"",F7484&lt;&gt;"",G7484&lt;&gt;"",H7484&lt;&gt;"")),COUNT(P$1:P7483)+1,"")</f>
        <v/>
      </c>
    </row>
    <row r="7485" spans="1:16" x14ac:dyDescent="0.3">
      <c r="A7485">
        <v>7484</v>
      </c>
      <c r="B7485" t="s">
        <v>1413</v>
      </c>
      <c r="C7485">
        <v>500</v>
      </c>
      <c r="D7485">
        <f>'8월'!B500</f>
        <v>0</v>
      </c>
      <c r="E7485">
        <f t="shared" si="116"/>
        <v>0</v>
      </c>
      <c r="F7485">
        <f>'8월'!C500</f>
        <v>0</v>
      </c>
      <c r="G7485">
        <f>'8월'!D500</f>
        <v>0</v>
      </c>
      <c r="H7485">
        <f>'8월'!E500</f>
        <v>0</v>
      </c>
      <c r="I7485">
        <f>'8월'!F500</f>
        <v>0</v>
      </c>
      <c r="J7485">
        <f>'8월'!G500</f>
        <v>0</v>
      </c>
      <c r="K7485">
        <f>'8월'!H500</f>
        <v>0</v>
      </c>
      <c r="L7485">
        <f>'8월'!I500</f>
        <v>0</v>
      </c>
      <c r="M7485">
        <f>'8월'!J500</f>
        <v>0</v>
      </c>
      <c r="N7485">
        <f>'8월'!K500</f>
        <v>0</v>
      </c>
      <c r="O7485">
        <f>'8월'!L500</f>
        <v>0</v>
      </c>
      <c r="P7485" t="str">
        <f>IF(AND(검색!$C$4&lt;&gt;"",E7485&lt;&gt;"",ISNUMBER(SEARCH(검색!$C$4,E7485)),OR(D7485&lt;&gt;"",F7485&lt;&gt;"",G7485&lt;&gt;"",H7485&lt;&gt;"")),COUNT(P$1:P7484)+1,"")</f>
        <v/>
      </c>
    </row>
    <row r="7486" spans="1:16" x14ac:dyDescent="0.3">
      <c r="A7486">
        <v>7485</v>
      </c>
      <c r="B7486" t="s">
        <v>1413</v>
      </c>
      <c r="C7486">
        <v>501</v>
      </c>
      <c r="D7486">
        <f>'8월'!B501</f>
        <v>0</v>
      </c>
      <c r="E7486">
        <f t="shared" si="116"/>
        <v>0</v>
      </c>
      <c r="F7486">
        <f>'8월'!C501</f>
        <v>0</v>
      </c>
      <c r="G7486">
        <f>'8월'!D501</f>
        <v>0</v>
      </c>
      <c r="H7486">
        <f>'8월'!E501</f>
        <v>0</v>
      </c>
      <c r="I7486">
        <f>'8월'!F501</f>
        <v>0</v>
      </c>
      <c r="J7486">
        <f>'8월'!G501</f>
        <v>0</v>
      </c>
      <c r="K7486">
        <f>'8월'!H501</f>
        <v>0</v>
      </c>
      <c r="L7486">
        <f>'8월'!I501</f>
        <v>0</v>
      </c>
      <c r="M7486">
        <f>'8월'!J501</f>
        <v>0</v>
      </c>
      <c r="N7486">
        <f>'8월'!K501</f>
        <v>0</v>
      </c>
      <c r="O7486">
        <f>'8월'!L501</f>
        <v>0</v>
      </c>
      <c r="P7486" t="str">
        <f>IF(AND(검색!$C$4&lt;&gt;"",E7486&lt;&gt;"",ISNUMBER(SEARCH(검색!$C$4,E7486)),OR(D7486&lt;&gt;"",F7486&lt;&gt;"",G7486&lt;&gt;"",H7486&lt;&gt;"")),COUNT(P$1:P7485)+1,"")</f>
        <v/>
      </c>
    </row>
    <row r="7487" spans="1:16" x14ac:dyDescent="0.3">
      <c r="A7487">
        <v>7486</v>
      </c>
      <c r="B7487" t="s">
        <v>1413</v>
      </c>
      <c r="C7487">
        <v>502</v>
      </c>
      <c r="D7487">
        <f>'8월'!B502</f>
        <v>0</v>
      </c>
      <c r="E7487">
        <f t="shared" si="116"/>
        <v>0</v>
      </c>
      <c r="F7487">
        <f>'8월'!C502</f>
        <v>0</v>
      </c>
      <c r="G7487">
        <f>'8월'!D502</f>
        <v>0</v>
      </c>
      <c r="H7487">
        <f>'8월'!E502</f>
        <v>0</v>
      </c>
      <c r="I7487">
        <f>'8월'!F502</f>
        <v>0</v>
      </c>
      <c r="J7487">
        <f>'8월'!G502</f>
        <v>0</v>
      </c>
      <c r="K7487">
        <f>'8월'!H502</f>
        <v>0</v>
      </c>
      <c r="L7487">
        <f>'8월'!I502</f>
        <v>0</v>
      </c>
      <c r="M7487">
        <f>'8월'!J502</f>
        <v>0</v>
      </c>
      <c r="N7487">
        <f>'8월'!K502</f>
        <v>0</v>
      </c>
      <c r="O7487">
        <f>'8월'!L502</f>
        <v>0</v>
      </c>
      <c r="P7487" t="str">
        <f>IF(AND(검색!$C$4&lt;&gt;"",E7487&lt;&gt;"",ISNUMBER(SEARCH(검색!$C$4,E7487)),OR(D7487&lt;&gt;"",F7487&lt;&gt;"",G7487&lt;&gt;"",H7487&lt;&gt;"")),COUNT(P$1:P7486)+1,"")</f>
        <v/>
      </c>
    </row>
    <row r="7488" spans="1:16" x14ac:dyDescent="0.3">
      <c r="A7488">
        <v>7487</v>
      </c>
      <c r="B7488" t="s">
        <v>1413</v>
      </c>
      <c r="C7488">
        <v>503</v>
      </c>
      <c r="D7488">
        <f>'8월'!B503</f>
        <v>0</v>
      </c>
      <c r="E7488">
        <f t="shared" si="116"/>
        <v>0</v>
      </c>
      <c r="F7488">
        <f>'8월'!C503</f>
        <v>0</v>
      </c>
      <c r="G7488">
        <f>'8월'!D503</f>
        <v>0</v>
      </c>
      <c r="H7488">
        <f>'8월'!E503</f>
        <v>0</v>
      </c>
      <c r="I7488">
        <f>'8월'!F503</f>
        <v>0</v>
      </c>
      <c r="J7488">
        <f>'8월'!G503</f>
        <v>0</v>
      </c>
      <c r="K7488">
        <f>'8월'!H503</f>
        <v>0</v>
      </c>
      <c r="L7488">
        <f>'8월'!I503</f>
        <v>0</v>
      </c>
      <c r="M7488">
        <f>'8월'!J503</f>
        <v>0</v>
      </c>
      <c r="N7488">
        <f>'8월'!K503</f>
        <v>0</v>
      </c>
      <c r="O7488">
        <f>'8월'!L503</f>
        <v>0</v>
      </c>
      <c r="P7488" t="str">
        <f>IF(AND(검색!$C$4&lt;&gt;"",E7488&lt;&gt;"",ISNUMBER(SEARCH(검색!$C$4,E7488)),OR(D7488&lt;&gt;"",F7488&lt;&gt;"",G7488&lt;&gt;"",H7488&lt;&gt;"")),COUNT(P$1:P7487)+1,"")</f>
        <v/>
      </c>
    </row>
    <row r="7489" spans="1:16" x14ac:dyDescent="0.3">
      <c r="A7489">
        <v>7488</v>
      </c>
      <c r="B7489" t="s">
        <v>1413</v>
      </c>
      <c r="C7489">
        <v>504</v>
      </c>
      <c r="D7489">
        <f>'8월'!B504</f>
        <v>0</v>
      </c>
      <c r="E7489">
        <f t="shared" si="116"/>
        <v>0</v>
      </c>
      <c r="F7489">
        <f>'8월'!C504</f>
        <v>0</v>
      </c>
      <c r="G7489">
        <f>'8월'!D504</f>
        <v>0</v>
      </c>
      <c r="H7489">
        <f>'8월'!E504</f>
        <v>0</v>
      </c>
      <c r="I7489">
        <f>'8월'!F504</f>
        <v>0</v>
      </c>
      <c r="J7489">
        <f>'8월'!G504</f>
        <v>0</v>
      </c>
      <c r="K7489">
        <f>'8월'!H504</f>
        <v>0</v>
      </c>
      <c r="L7489">
        <f>'8월'!I504</f>
        <v>0</v>
      </c>
      <c r="M7489">
        <f>'8월'!J504</f>
        <v>0</v>
      </c>
      <c r="N7489">
        <f>'8월'!K504</f>
        <v>0</v>
      </c>
      <c r="O7489">
        <f>'8월'!L504</f>
        <v>0</v>
      </c>
      <c r="P7489" t="str">
        <f>IF(AND(검색!$C$4&lt;&gt;"",E7489&lt;&gt;"",ISNUMBER(SEARCH(검색!$C$4,E7489)),OR(D7489&lt;&gt;"",F7489&lt;&gt;"",G7489&lt;&gt;"",H7489&lt;&gt;"")),COUNT(P$1:P7488)+1,"")</f>
        <v/>
      </c>
    </row>
    <row r="7490" spans="1:16" x14ac:dyDescent="0.3">
      <c r="A7490">
        <v>7489</v>
      </c>
      <c r="B7490" t="s">
        <v>1413</v>
      </c>
      <c r="C7490">
        <v>505</v>
      </c>
      <c r="D7490">
        <f>'8월'!B505</f>
        <v>0</v>
      </c>
      <c r="E7490">
        <f t="shared" si="116"/>
        <v>0</v>
      </c>
      <c r="F7490">
        <f>'8월'!C505</f>
        <v>0</v>
      </c>
      <c r="G7490">
        <f>'8월'!D505</f>
        <v>0</v>
      </c>
      <c r="H7490">
        <f>'8월'!E505</f>
        <v>0</v>
      </c>
      <c r="I7490">
        <f>'8월'!F505</f>
        <v>0</v>
      </c>
      <c r="J7490">
        <f>'8월'!G505</f>
        <v>0</v>
      </c>
      <c r="K7490">
        <f>'8월'!H505</f>
        <v>0</v>
      </c>
      <c r="L7490">
        <f>'8월'!I505</f>
        <v>0</v>
      </c>
      <c r="M7490">
        <f>'8월'!J505</f>
        <v>0</v>
      </c>
      <c r="N7490">
        <f>'8월'!K505</f>
        <v>0</v>
      </c>
      <c r="O7490">
        <f>'8월'!L505</f>
        <v>0</v>
      </c>
      <c r="P7490" t="str">
        <f>IF(AND(검색!$C$4&lt;&gt;"",E7490&lt;&gt;"",ISNUMBER(SEARCH(검색!$C$4,E7490)),OR(D7490&lt;&gt;"",F7490&lt;&gt;"",G7490&lt;&gt;"",H7490&lt;&gt;"")),COUNT(P$1:P7489)+1,"")</f>
        <v/>
      </c>
    </row>
    <row r="7491" spans="1:16" x14ac:dyDescent="0.3">
      <c r="A7491">
        <v>7490</v>
      </c>
      <c r="B7491" t="s">
        <v>1413</v>
      </c>
      <c r="C7491">
        <v>506</v>
      </c>
      <c r="D7491">
        <f>'8월'!B506</f>
        <v>0</v>
      </c>
      <c r="E7491">
        <f t="shared" ref="E7491:E7554" si="117">IF(D7491&lt;&gt;"",D7491,IF(B7491=B7490,E7490,""))</f>
        <v>0</v>
      </c>
      <c r="F7491">
        <f>'8월'!C506</f>
        <v>0</v>
      </c>
      <c r="G7491">
        <f>'8월'!D506</f>
        <v>0</v>
      </c>
      <c r="H7491">
        <f>'8월'!E506</f>
        <v>0</v>
      </c>
      <c r="I7491">
        <f>'8월'!F506</f>
        <v>0</v>
      </c>
      <c r="J7491">
        <f>'8월'!G506</f>
        <v>0</v>
      </c>
      <c r="K7491">
        <f>'8월'!H506</f>
        <v>0</v>
      </c>
      <c r="L7491">
        <f>'8월'!I506</f>
        <v>0</v>
      </c>
      <c r="M7491">
        <f>'8월'!J506</f>
        <v>0</v>
      </c>
      <c r="N7491">
        <f>'8월'!K506</f>
        <v>0</v>
      </c>
      <c r="O7491">
        <f>'8월'!L506</f>
        <v>0</v>
      </c>
      <c r="P7491" t="str">
        <f>IF(AND(검색!$C$4&lt;&gt;"",E7491&lt;&gt;"",ISNUMBER(SEARCH(검색!$C$4,E7491)),OR(D7491&lt;&gt;"",F7491&lt;&gt;"",G7491&lt;&gt;"",H7491&lt;&gt;"")),COUNT(P$1:P7490)+1,"")</f>
        <v/>
      </c>
    </row>
    <row r="7492" spans="1:16" x14ac:dyDescent="0.3">
      <c r="A7492">
        <v>7491</v>
      </c>
      <c r="B7492" t="s">
        <v>1413</v>
      </c>
      <c r="C7492">
        <v>507</v>
      </c>
      <c r="D7492">
        <f>'8월'!B507</f>
        <v>0</v>
      </c>
      <c r="E7492">
        <f t="shared" si="117"/>
        <v>0</v>
      </c>
      <c r="F7492">
        <f>'8월'!C507</f>
        <v>0</v>
      </c>
      <c r="G7492">
        <f>'8월'!D507</f>
        <v>0</v>
      </c>
      <c r="H7492">
        <f>'8월'!E507</f>
        <v>0</v>
      </c>
      <c r="I7492">
        <f>'8월'!F507</f>
        <v>0</v>
      </c>
      <c r="J7492">
        <f>'8월'!G507</f>
        <v>0</v>
      </c>
      <c r="K7492">
        <f>'8월'!H507</f>
        <v>0</v>
      </c>
      <c r="L7492">
        <f>'8월'!I507</f>
        <v>0</v>
      </c>
      <c r="M7492">
        <f>'8월'!J507</f>
        <v>0</v>
      </c>
      <c r="N7492">
        <f>'8월'!K507</f>
        <v>0</v>
      </c>
      <c r="O7492">
        <f>'8월'!L507</f>
        <v>0</v>
      </c>
      <c r="P7492" t="str">
        <f>IF(AND(검색!$C$4&lt;&gt;"",E7492&lt;&gt;"",ISNUMBER(SEARCH(검색!$C$4,E7492)),OR(D7492&lt;&gt;"",F7492&lt;&gt;"",G7492&lt;&gt;"",H7492&lt;&gt;"")),COUNT(P$1:P7491)+1,"")</f>
        <v/>
      </c>
    </row>
    <row r="7493" spans="1:16" x14ac:dyDescent="0.3">
      <c r="A7493">
        <v>7492</v>
      </c>
      <c r="B7493" t="s">
        <v>1413</v>
      </c>
      <c r="C7493">
        <v>508</v>
      </c>
      <c r="D7493">
        <f>'8월'!B508</f>
        <v>0</v>
      </c>
      <c r="E7493">
        <f t="shared" si="117"/>
        <v>0</v>
      </c>
      <c r="F7493">
        <f>'8월'!C508</f>
        <v>0</v>
      </c>
      <c r="G7493">
        <f>'8월'!D508</f>
        <v>0</v>
      </c>
      <c r="H7493">
        <f>'8월'!E508</f>
        <v>0</v>
      </c>
      <c r="I7493">
        <f>'8월'!F508</f>
        <v>0</v>
      </c>
      <c r="J7493">
        <f>'8월'!G508</f>
        <v>0</v>
      </c>
      <c r="K7493">
        <f>'8월'!H508</f>
        <v>0</v>
      </c>
      <c r="L7493">
        <f>'8월'!I508</f>
        <v>0</v>
      </c>
      <c r="M7493">
        <f>'8월'!J508</f>
        <v>0</v>
      </c>
      <c r="N7493">
        <f>'8월'!K508</f>
        <v>0</v>
      </c>
      <c r="O7493">
        <f>'8월'!L508</f>
        <v>0</v>
      </c>
      <c r="P7493" t="str">
        <f>IF(AND(검색!$C$4&lt;&gt;"",E7493&lt;&gt;"",ISNUMBER(SEARCH(검색!$C$4,E7493)),OR(D7493&lt;&gt;"",F7493&lt;&gt;"",G7493&lt;&gt;"",H7493&lt;&gt;"")),COUNT(P$1:P7492)+1,"")</f>
        <v/>
      </c>
    </row>
    <row r="7494" spans="1:16" x14ac:dyDescent="0.3">
      <c r="A7494">
        <v>7493</v>
      </c>
      <c r="B7494" t="s">
        <v>1413</v>
      </c>
      <c r="C7494">
        <v>509</v>
      </c>
      <c r="D7494">
        <f>'8월'!B509</f>
        <v>0</v>
      </c>
      <c r="E7494">
        <f t="shared" si="117"/>
        <v>0</v>
      </c>
      <c r="F7494">
        <f>'8월'!C509</f>
        <v>0</v>
      </c>
      <c r="G7494">
        <f>'8월'!D509</f>
        <v>0</v>
      </c>
      <c r="H7494">
        <f>'8월'!E509</f>
        <v>0</v>
      </c>
      <c r="I7494">
        <f>'8월'!F509</f>
        <v>0</v>
      </c>
      <c r="J7494">
        <f>'8월'!G509</f>
        <v>0</v>
      </c>
      <c r="K7494">
        <f>'8월'!H509</f>
        <v>0</v>
      </c>
      <c r="L7494">
        <f>'8월'!I509</f>
        <v>0</v>
      </c>
      <c r="M7494">
        <f>'8월'!J509</f>
        <v>0</v>
      </c>
      <c r="N7494">
        <f>'8월'!K509</f>
        <v>0</v>
      </c>
      <c r="O7494">
        <f>'8월'!L509</f>
        <v>0</v>
      </c>
      <c r="P7494" t="str">
        <f>IF(AND(검색!$C$4&lt;&gt;"",E7494&lt;&gt;"",ISNUMBER(SEARCH(검색!$C$4,E7494)),OR(D7494&lt;&gt;"",F7494&lt;&gt;"",G7494&lt;&gt;"",H7494&lt;&gt;"")),COUNT(P$1:P7493)+1,"")</f>
        <v/>
      </c>
    </row>
    <row r="7495" spans="1:16" x14ac:dyDescent="0.3">
      <c r="A7495">
        <v>7494</v>
      </c>
      <c r="B7495" t="s">
        <v>1413</v>
      </c>
      <c r="C7495">
        <v>510</v>
      </c>
      <c r="D7495">
        <f>'8월'!B510</f>
        <v>0</v>
      </c>
      <c r="E7495">
        <f t="shared" si="117"/>
        <v>0</v>
      </c>
      <c r="F7495">
        <f>'8월'!C510</f>
        <v>0</v>
      </c>
      <c r="G7495">
        <f>'8월'!D510</f>
        <v>0</v>
      </c>
      <c r="H7495">
        <f>'8월'!E510</f>
        <v>0</v>
      </c>
      <c r="I7495">
        <f>'8월'!F510</f>
        <v>0</v>
      </c>
      <c r="J7495">
        <f>'8월'!G510</f>
        <v>0</v>
      </c>
      <c r="K7495">
        <f>'8월'!H510</f>
        <v>0</v>
      </c>
      <c r="L7495">
        <f>'8월'!I510</f>
        <v>0</v>
      </c>
      <c r="M7495">
        <f>'8월'!J510</f>
        <v>0</v>
      </c>
      <c r="N7495">
        <f>'8월'!K510</f>
        <v>0</v>
      </c>
      <c r="O7495">
        <f>'8월'!L510</f>
        <v>0</v>
      </c>
      <c r="P7495" t="str">
        <f>IF(AND(검색!$C$4&lt;&gt;"",E7495&lt;&gt;"",ISNUMBER(SEARCH(검색!$C$4,E7495)),OR(D7495&lt;&gt;"",F7495&lt;&gt;"",G7495&lt;&gt;"",H7495&lt;&gt;"")),COUNT(P$1:P7494)+1,"")</f>
        <v/>
      </c>
    </row>
    <row r="7496" spans="1:16" x14ac:dyDescent="0.3">
      <c r="A7496">
        <v>7495</v>
      </c>
      <c r="B7496" t="s">
        <v>1413</v>
      </c>
      <c r="C7496">
        <v>511</v>
      </c>
      <c r="D7496">
        <f>'8월'!B511</f>
        <v>0</v>
      </c>
      <c r="E7496">
        <f t="shared" si="117"/>
        <v>0</v>
      </c>
      <c r="F7496">
        <f>'8월'!C511</f>
        <v>0</v>
      </c>
      <c r="G7496">
        <f>'8월'!D511</f>
        <v>0</v>
      </c>
      <c r="H7496">
        <f>'8월'!E511</f>
        <v>0</v>
      </c>
      <c r="I7496">
        <f>'8월'!F511</f>
        <v>0</v>
      </c>
      <c r="J7496">
        <f>'8월'!G511</f>
        <v>0</v>
      </c>
      <c r="K7496">
        <f>'8월'!H511</f>
        <v>0</v>
      </c>
      <c r="L7496">
        <f>'8월'!I511</f>
        <v>0</v>
      </c>
      <c r="M7496">
        <f>'8월'!J511</f>
        <v>0</v>
      </c>
      <c r="N7496">
        <f>'8월'!K511</f>
        <v>0</v>
      </c>
      <c r="O7496">
        <f>'8월'!L511</f>
        <v>0</v>
      </c>
      <c r="P7496" t="str">
        <f>IF(AND(검색!$C$4&lt;&gt;"",E7496&lt;&gt;"",ISNUMBER(SEARCH(검색!$C$4,E7496)),OR(D7496&lt;&gt;"",F7496&lt;&gt;"",G7496&lt;&gt;"",H7496&lt;&gt;"")),COUNT(P$1:P7495)+1,"")</f>
        <v/>
      </c>
    </row>
    <row r="7497" spans="1:16" x14ac:dyDescent="0.3">
      <c r="A7497">
        <v>7496</v>
      </c>
      <c r="B7497" t="s">
        <v>1413</v>
      </c>
      <c r="C7497">
        <v>512</v>
      </c>
      <c r="D7497">
        <f>'8월'!B512</f>
        <v>0</v>
      </c>
      <c r="E7497">
        <f t="shared" si="117"/>
        <v>0</v>
      </c>
      <c r="F7497">
        <f>'8월'!C512</f>
        <v>0</v>
      </c>
      <c r="G7497">
        <f>'8월'!D512</f>
        <v>0</v>
      </c>
      <c r="H7497">
        <f>'8월'!E512</f>
        <v>0</v>
      </c>
      <c r="I7497">
        <f>'8월'!F512</f>
        <v>0</v>
      </c>
      <c r="J7497">
        <f>'8월'!G512</f>
        <v>0</v>
      </c>
      <c r="K7497">
        <f>'8월'!H512</f>
        <v>0</v>
      </c>
      <c r="L7497">
        <f>'8월'!I512</f>
        <v>0</v>
      </c>
      <c r="M7497">
        <f>'8월'!J512</f>
        <v>0</v>
      </c>
      <c r="N7497">
        <f>'8월'!K512</f>
        <v>0</v>
      </c>
      <c r="O7497">
        <f>'8월'!L512</f>
        <v>0</v>
      </c>
      <c r="P7497" t="str">
        <f>IF(AND(검색!$C$4&lt;&gt;"",E7497&lt;&gt;"",ISNUMBER(SEARCH(검색!$C$4,E7497)),OR(D7497&lt;&gt;"",F7497&lt;&gt;"",G7497&lt;&gt;"",H7497&lt;&gt;"")),COUNT(P$1:P7496)+1,"")</f>
        <v/>
      </c>
    </row>
    <row r="7498" spans="1:16" x14ac:dyDescent="0.3">
      <c r="A7498">
        <v>7497</v>
      </c>
      <c r="B7498" t="s">
        <v>1413</v>
      </c>
      <c r="C7498">
        <v>513</v>
      </c>
      <c r="D7498">
        <f>'8월'!B513</f>
        <v>0</v>
      </c>
      <c r="E7498">
        <f t="shared" si="117"/>
        <v>0</v>
      </c>
      <c r="F7498">
        <f>'8월'!C513</f>
        <v>0</v>
      </c>
      <c r="G7498">
        <f>'8월'!D513</f>
        <v>0</v>
      </c>
      <c r="H7498">
        <f>'8월'!E513</f>
        <v>0</v>
      </c>
      <c r="I7498">
        <f>'8월'!F513</f>
        <v>0</v>
      </c>
      <c r="J7498">
        <f>'8월'!G513</f>
        <v>0</v>
      </c>
      <c r="K7498">
        <f>'8월'!H513</f>
        <v>0</v>
      </c>
      <c r="L7498">
        <f>'8월'!I513</f>
        <v>0</v>
      </c>
      <c r="M7498">
        <f>'8월'!J513</f>
        <v>0</v>
      </c>
      <c r="N7498">
        <f>'8월'!K513</f>
        <v>0</v>
      </c>
      <c r="O7498">
        <f>'8월'!L513</f>
        <v>0</v>
      </c>
      <c r="P7498" t="str">
        <f>IF(AND(검색!$C$4&lt;&gt;"",E7498&lt;&gt;"",ISNUMBER(SEARCH(검색!$C$4,E7498)),OR(D7498&lt;&gt;"",F7498&lt;&gt;"",G7498&lt;&gt;"",H7498&lt;&gt;"")),COUNT(P$1:P7497)+1,"")</f>
        <v/>
      </c>
    </row>
    <row r="7499" spans="1:16" x14ac:dyDescent="0.3">
      <c r="A7499">
        <v>7498</v>
      </c>
      <c r="B7499" t="s">
        <v>1413</v>
      </c>
      <c r="C7499">
        <v>514</v>
      </c>
      <c r="D7499">
        <f>'8월'!B514</f>
        <v>0</v>
      </c>
      <c r="E7499">
        <f t="shared" si="117"/>
        <v>0</v>
      </c>
      <c r="F7499">
        <f>'8월'!C514</f>
        <v>0</v>
      </c>
      <c r="G7499">
        <f>'8월'!D514</f>
        <v>0</v>
      </c>
      <c r="H7499">
        <f>'8월'!E514</f>
        <v>0</v>
      </c>
      <c r="I7499">
        <f>'8월'!F514</f>
        <v>0</v>
      </c>
      <c r="J7499">
        <f>'8월'!G514</f>
        <v>0</v>
      </c>
      <c r="K7499">
        <f>'8월'!H514</f>
        <v>0</v>
      </c>
      <c r="L7499">
        <f>'8월'!I514</f>
        <v>0</v>
      </c>
      <c r="M7499">
        <f>'8월'!J514</f>
        <v>0</v>
      </c>
      <c r="N7499">
        <f>'8월'!K514</f>
        <v>0</v>
      </c>
      <c r="O7499">
        <f>'8월'!L514</f>
        <v>0</v>
      </c>
      <c r="P7499" t="str">
        <f>IF(AND(검색!$C$4&lt;&gt;"",E7499&lt;&gt;"",ISNUMBER(SEARCH(검색!$C$4,E7499)),OR(D7499&lt;&gt;"",F7499&lt;&gt;"",G7499&lt;&gt;"",H7499&lt;&gt;"")),COUNT(P$1:P7498)+1,"")</f>
        <v/>
      </c>
    </row>
    <row r="7500" spans="1:16" x14ac:dyDescent="0.3">
      <c r="A7500">
        <v>7499</v>
      </c>
      <c r="B7500" t="s">
        <v>1413</v>
      </c>
      <c r="C7500">
        <v>515</v>
      </c>
      <c r="D7500">
        <f>'8월'!B515</f>
        <v>0</v>
      </c>
      <c r="E7500">
        <f t="shared" si="117"/>
        <v>0</v>
      </c>
      <c r="F7500">
        <f>'8월'!C515</f>
        <v>0</v>
      </c>
      <c r="G7500">
        <f>'8월'!D515</f>
        <v>0</v>
      </c>
      <c r="H7500">
        <f>'8월'!E515</f>
        <v>0</v>
      </c>
      <c r="I7500">
        <f>'8월'!F515</f>
        <v>0</v>
      </c>
      <c r="J7500">
        <f>'8월'!G515</f>
        <v>0</v>
      </c>
      <c r="K7500">
        <f>'8월'!H515</f>
        <v>0</v>
      </c>
      <c r="L7500">
        <f>'8월'!I515</f>
        <v>0</v>
      </c>
      <c r="M7500">
        <f>'8월'!J515</f>
        <v>0</v>
      </c>
      <c r="N7500">
        <f>'8월'!K515</f>
        <v>0</v>
      </c>
      <c r="O7500">
        <f>'8월'!L515</f>
        <v>0</v>
      </c>
      <c r="P7500" t="str">
        <f>IF(AND(검색!$C$4&lt;&gt;"",E7500&lt;&gt;"",ISNUMBER(SEARCH(검색!$C$4,E7500)),OR(D7500&lt;&gt;"",F7500&lt;&gt;"",G7500&lt;&gt;"",H7500&lt;&gt;"")),COUNT(P$1:P7499)+1,"")</f>
        <v/>
      </c>
    </row>
    <row r="7501" spans="1:16" x14ac:dyDescent="0.3">
      <c r="A7501">
        <v>7500</v>
      </c>
      <c r="B7501" t="s">
        <v>1413</v>
      </c>
      <c r="C7501">
        <v>516</v>
      </c>
      <c r="D7501">
        <f>'8월'!B516</f>
        <v>0</v>
      </c>
      <c r="E7501">
        <f t="shared" si="117"/>
        <v>0</v>
      </c>
      <c r="F7501">
        <f>'8월'!C516</f>
        <v>0</v>
      </c>
      <c r="G7501">
        <f>'8월'!D516</f>
        <v>0</v>
      </c>
      <c r="H7501">
        <f>'8월'!E516</f>
        <v>0</v>
      </c>
      <c r="I7501">
        <f>'8월'!F516</f>
        <v>0</v>
      </c>
      <c r="J7501">
        <f>'8월'!G516</f>
        <v>0</v>
      </c>
      <c r="K7501">
        <f>'8월'!H516</f>
        <v>0</v>
      </c>
      <c r="L7501">
        <f>'8월'!I516</f>
        <v>0</v>
      </c>
      <c r="M7501">
        <f>'8월'!J516</f>
        <v>0</v>
      </c>
      <c r="N7501">
        <f>'8월'!K516</f>
        <v>0</v>
      </c>
      <c r="O7501">
        <f>'8월'!L516</f>
        <v>0</v>
      </c>
      <c r="P7501" t="str">
        <f>IF(AND(검색!$C$4&lt;&gt;"",E7501&lt;&gt;"",ISNUMBER(SEARCH(검색!$C$4,E7501)),OR(D7501&lt;&gt;"",F7501&lt;&gt;"",G7501&lt;&gt;"",H7501&lt;&gt;"")),COUNT(P$1:P7500)+1,"")</f>
        <v/>
      </c>
    </row>
    <row r="7502" spans="1:16" x14ac:dyDescent="0.3">
      <c r="A7502">
        <v>7501</v>
      </c>
      <c r="B7502" t="s">
        <v>1413</v>
      </c>
      <c r="C7502">
        <v>517</v>
      </c>
      <c r="D7502">
        <f>'8월'!B517</f>
        <v>0</v>
      </c>
      <c r="E7502">
        <f t="shared" si="117"/>
        <v>0</v>
      </c>
      <c r="F7502">
        <f>'8월'!C517</f>
        <v>0</v>
      </c>
      <c r="G7502">
        <f>'8월'!D517</f>
        <v>0</v>
      </c>
      <c r="H7502">
        <f>'8월'!E517</f>
        <v>0</v>
      </c>
      <c r="I7502">
        <f>'8월'!F517</f>
        <v>0</v>
      </c>
      <c r="J7502">
        <f>'8월'!G517</f>
        <v>0</v>
      </c>
      <c r="K7502">
        <f>'8월'!H517</f>
        <v>0</v>
      </c>
      <c r="L7502">
        <f>'8월'!I517</f>
        <v>0</v>
      </c>
      <c r="M7502">
        <f>'8월'!J517</f>
        <v>0</v>
      </c>
      <c r="N7502">
        <f>'8월'!K517</f>
        <v>0</v>
      </c>
      <c r="O7502">
        <f>'8월'!L517</f>
        <v>0</v>
      </c>
      <c r="P7502" t="str">
        <f>IF(AND(검색!$C$4&lt;&gt;"",E7502&lt;&gt;"",ISNUMBER(SEARCH(검색!$C$4,E7502)),OR(D7502&lt;&gt;"",F7502&lt;&gt;"",G7502&lt;&gt;"",H7502&lt;&gt;"")),COUNT(P$1:P7501)+1,"")</f>
        <v/>
      </c>
    </row>
    <row r="7503" spans="1:16" x14ac:dyDescent="0.3">
      <c r="A7503">
        <v>7502</v>
      </c>
      <c r="B7503" t="s">
        <v>1413</v>
      </c>
      <c r="C7503">
        <v>518</v>
      </c>
      <c r="D7503">
        <f>'8월'!B518</f>
        <v>0</v>
      </c>
      <c r="E7503">
        <f t="shared" si="117"/>
        <v>0</v>
      </c>
      <c r="F7503">
        <f>'8월'!C518</f>
        <v>0</v>
      </c>
      <c r="G7503">
        <f>'8월'!D518</f>
        <v>0</v>
      </c>
      <c r="H7503">
        <f>'8월'!E518</f>
        <v>0</v>
      </c>
      <c r="I7503">
        <f>'8월'!F518</f>
        <v>0</v>
      </c>
      <c r="J7503">
        <f>'8월'!G518</f>
        <v>0</v>
      </c>
      <c r="K7503">
        <f>'8월'!H518</f>
        <v>0</v>
      </c>
      <c r="L7503">
        <f>'8월'!I518</f>
        <v>0</v>
      </c>
      <c r="M7503">
        <f>'8월'!J518</f>
        <v>0</v>
      </c>
      <c r="N7503">
        <f>'8월'!K518</f>
        <v>0</v>
      </c>
      <c r="O7503">
        <f>'8월'!L518</f>
        <v>0</v>
      </c>
      <c r="P7503" t="str">
        <f>IF(AND(검색!$C$4&lt;&gt;"",E7503&lt;&gt;"",ISNUMBER(SEARCH(검색!$C$4,E7503)),OR(D7503&lt;&gt;"",F7503&lt;&gt;"",G7503&lt;&gt;"",H7503&lt;&gt;"")),COUNT(P$1:P7502)+1,"")</f>
        <v/>
      </c>
    </row>
    <row r="7504" spans="1:16" x14ac:dyDescent="0.3">
      <c r="A7504">
        <v>7503</v>
      </c>
      <c r="B7504" t="s">
        <v>1413</v>
      </c>
      <c r="C7504">
        <v>519</v>
      </c>
      <c r="D7504">
        <f>'8월'!B519</f>
        <v>0</v>
      </c>
      <c r="E7504">
        <f t="shared" si="117"/>
        <v>0</v>
      </c>
      <c r="F7504">
        <f>'8월'!C519</f>
        <v>0</v>
      </c>
      <c r="G7504">
        <f>'8월'!D519</f>
        <v>0</v>
      </c>
      <c r="H7504">
        <f>'8월'!E519</f>
        <v>0</v>
      </c>
      <c r="I7504">
        <f>'8월'!F519</f>
        <v>0</v>
      </c>
      <c r="J7504">
        <f>'8월'!G519</f>
        <v>0</v>
      </c>
      <c r="K7504">
        <f>'8월'!H519</f>
        <v>0</v>
      </c>
      <c r="L7504">
        <f>'8월'!I519</f>
        <v>0</v>
      </c>
      <c r="M7504">
        <f>'8월'!J519</f>
        <v>0</v>
      </c>
      <c r="N7504">
        <f>'8월'!K519</f>
        <v>0</v>
      </c>
      <c r="O7504">
        <f>'8월'!L519</f>
        <v>0</v>
      </c>
      <c r="P7504" t="str">
        <f>IF(AND(검색!$C$4&lt;&gt;"",E7504&lt;&gt;"",ISNUMBER(SEARCH(검색!$C$4,E7504)),OR(D7504&lt;&gt;"",F7504&lt;&gt;"",G7504&lt;&gt;"",H7504&lt;&gt;"")),COUNT(P$1:P7503)+1,"")</f>
        <v/>
      </c>
    </row>
    <row r="7505" spans="1:16" x14ac:dyDescent="0.3">
      <c r="A7505">
        <v>7504</v>
      </c>
      <c r="B7505" t="s">
        <v>1413</v>
      </c>
      <c r="C7505">
        <v>520</v>
      </c>
      <c r="D7505">
        <f>'8월'!B520</f>
        <v>0</v>
      </c>
      <c r="E7505">
        <f t="shared" si="117"/>
        <v>0</v>
      </c>
      <c r="F7505">
        <f>'8월'!C520</f>
        <v>0</v>
      </c>
      <c r="G7505">
        <f>'8월'!D520</f>
        <v>0</v>
      </c>
      <c r="H7505">
        <f>'8월'!E520</f>
        <v>0</v>
      </c>
      <c r="I7505">
        <f>'8월'!F520</f>
        <v>0</v>
      </c>
      <c r="J7505">
        <f>'8월'!G520</f>
        <v>0</v>
      </c>
      <c r="K7505">
        <f>'8월'!H520</f>
        <v>0</v>
      </c>
      <c r="L7505">
        <f>'8월'!I520</f>
        <v>0</v>
      </c>
      <c r="M7505">
        <f>'8월'!J520</f>
        <v>0</v>
      </c>
      <c r="N7505">
        <f>'8월'!K520</f>
        <v>0</v>
      </c>
      <c r="O7505">
        <f>'8월'!L520</f>
        <v>0</v>
      </c>
      <c r="P7505" t="str">
        <f>IF(AND(검색!$C$4&lt;&gt;"",E7505&lt;&gt;"",ISNUMBER(SEARCH(검색!$C$4,E7505)),OR(D7505&lt;&gt;"",F7505&lt;&gt;"",G7505&lt;&gt;"",H7505&lt;&gt;"")),COUNT(P$1:P7504)+1,"")</f>
        <v/>
      </c>
    </row>
    <row r="7506" spans="1:16" x14ac:dyDescent="0.3">
      <c r="A7506">
        <v>7505</v>
      </c>
      <c r="B7506" t="s">
        <v>1413</v>
      </c>
      <c r="C7506">
        <v>521</v>
      </c>
      <c r="D7506">
        <f>'8월'!B521</f>
        <v>0</v>
      </c>
      <c r="E7506">
        <f t="shared" si="117"/>
        <v>0</v>
      </c>
      <c r="F7506">
        <f>'8월'!C521</f>
        <v>0</v>
      </c>
      <c r="G7506">
        <f>'8월'!D521</f>
        <v>0</v>
      </c>
      <c r="H7506">
        <f>'8월'!E521</f>
        <v>0</v>
      </c>
      <c r="I7506">
        <f>'8월'!F521</f>
        <v>0</v>
      </c>
      <c r="J7506">
        <f>'8월'!G521</f>
        <v>0</v>
      </c>
      <c r="K7506">
        <f>'8월'!H521</f>
        <v>0</v>
      </c>
      <c r="L7506">
        <f>'8월'!I521</f>
        <v>0</v>
      </c>
      <c r="M7506">
        <f>'8월'!J521</f>
        <v>0</v>
      </c>
      <c r="N7506">
        <f>'8월'!K521</f>
        <v>0</v>
      </c>
      <c r="O7506">
        <f>'8월'!L521</f>
        <v>0</v>
      </c>
      <c r="P7506" t="str">
        <f>IF(AND(검색!$C$4&lt;&gt;"",E7506&lt;&gt;"",ISNUMBER(SEARCH(검색!$C$4,E7506)),OR(D7506&lt;&gt;"",F7506&lt;&gt;"",G7506&lt;&gt;"",H7506&lt;&gt;"")),COUNT(P$1:P7505)+1,"")</f>
        <v/>
      </c>
    </row>
    <row r="7507" spans="1:16" x14ac:dyDescent="0.3">
      <c r="A7507">
        <v>7506</v>
      </c>
      <c r="B7507" t="s">
        <v>1413</v>
      </c>
      <c r="C7507">
        <v>522</v>
      </c>
      <c r="D7507">
        <f>'8월'!B522</f>
        <v>0</v>
      </c>
      <c r="E7507">
        <f t="shared" si="117"/>
        <v>0</v>
      </c>
      <c r="F7507">
        <f>'8월'!C522</f>
        <v>0</v>
      </c>
      <c r="G7507">
        <f>'8월'!D522</f>
        <v>0</v>
      </c>
      <c r="H7507">
        <f>'8월'!E522</f>
        <v>0</v>
      </c>
      <c r="I7507">
        <f>'8월'!F522</f>
        <v>0</v>
      </c>
      <c r="J7507">
        <f>'8월'!G522</f>
        <v>0</v>
      </c>
      <c r="K7507">
        <f>'8월'!H522</f>
        <v>0</v>
      </c>
      <c r="L7507">
        <f>'8월'!I522</f>
        <v>0</v>
      </c>
      <c r="M7507">
        <f>'8월'!J522</f>
        <v>0</v>
      </c>
      <c r="N7507">
        <f>'8월'!K522</f>
        <v>0</v>
      </c>
      <c r="O7507">
        <f>'8월'!L522</f>
        <v>0</v>
      </c>
      <c r="P7507" t="str">
        <f>IF(AND(검색!$C$4&lt;&gt;"",E7507&lt;&gt;"",ISNUMBER(SEARCH(검색!$C$4,E7507)),OR(D7507&lt;&gt;"",F7507&lt;&gt;"",G7507&lt;&gt;"",H7507&lt;&gt;"")),COUNT(P$1:P7506)+1,"")</f>
        <v/>
      </c>
    </row>
    <row r="7508" spans="1:16" x14ac:dyDescent="0.3">
      <c r="A7508">
        <v>7507</v>
      </c>
      <c r="B7508" t="s">
        <v>1413</v>
      </c>
      <c r="C7508">
        <v>523</v>
      </c>
      <c r="D7508">
        <f>'8월'!B523</f>
        <v>0</v>
      </c>
      <c r="E7508">
        <f t="shared" si="117"/>
        <v>0</v>
      </c>
      <c r="F7508">
        <f>'8월'!C523</f>
        <v>0</v>
      </c>
      <c r="G7508">
        <f>'8월'!D523</f>
        <v>0</v>
      </c>
      <c r="H7508">
        <f>'8월'!E523</f>
        <v>0</v>
      </c>
      <c r="I7508">
        <f>'8월'!F523</f>
        <v>0</v>
      </c>
      <c r="J7508">
        <f>'8월'!G523</f>
        <v>0</v>
      </c>
      <c r="K7508">
        <f>'8월'!H523</f>
        <v>0</v>
      </c>
      <c r="L7508">
        <f>'8월'!I523</f>
        <v>0</v>
      </c>
      <c r="M7508">
        <f>'8월'!J523</f>
        <v>0</v>
      </c>
      <c r="N7508">
        <f>'8월'!K523</f>
        <v>0</v>
      </c>
      <c r="O7508">
        <f>'8월'!L523</f>
        <v>0</v>
      </c>
      <c r="P7508" t="str">
        <f>IF(AND(검색!$C$4&lt;&gt;"",E7508&lt;&gt;"",ISNUMBER(SEARCH(검색!$C$4,E7508)),OR(D7508&lt;&gt;"",F7508&lt;&gt;"",G7508&lt;&gt;"",H7508&lt;&gt;"")),COUNT(P$1:P7507)+1,"")</f>
        <v/>
      </c>
    </row>
    <row r="7509" spans="1:16" x14ac:dyDescent="0.3">
      <c r="A7509">
        <v>7508</v>
      </c>
      <c r="B7509" t="s">
        <v>1413</v>
      </c>
      <c r="C7509">
        <v>524</v>
      </c>
      <c r="D7509">
        <f>'8월'!B524</f>
        <v>0</v>
      </c>
      <c r="E7509">
        <f t="shared" si="117"/>
        <v>0</v>
      </c>
      <c r="F7509">
        <f>'8월'!C524</f>
        <v>0</v>
      </c>
      <c r="G7509">
        <f>'8월'!D524</f>
        <v>0</v>
      </c>
      <c r="H7509">
        <f>'8월'!E524</f>
        <v>0</v>
      </c>
      <c r="I7509">
        <f>'8월'!F524</f>
        <v>0</v>
      </c>
      <c r="J7509">
        <f>'8월'!G524</f>
        <v>0</v>
      </c>
      <c r="K7509">
        <f>'8월'!H524</f>
        <v>0</v>
      </c>
      <c r="L7509">
        <f>'8월'!I524</f>
        <v>0</v>
      </c>
      <c r="M7509">
        <f>'8월'!J524</f>
        <v>0</v>
      </c>
      <c r="N7509">
        <f>'8월'!K524</f>
        <v>0</v>
      </c>
      <c r="O7509">
        <f>'8월'!L524</f>
        <v>0</v>
      </c>
      <c r="P7509" t="str">
        <f>IF(AND(검색!$C$4&lt;&gt;"",E7509&lt;&gt;"",ISNUMBER(SEARCH(검색!$C$4,E7509)),OR(D7509&lt;&gt;"",F7509&lt;&gt;"",G7509&lt;&gt;"",H7509&lt;&gt;"")),COUNT(P$1:P7508)+1,"")</f>
        <v/>
      </c>
    </row>
    <row r="7510" spans="1:16" x14ac:dyDescent="0.3">
      <c r="A7510">
        <v>7509</v>
      </c>
      <c r="B7510" t="s">
        <v>1413</v>
      </c>
      <c r="C7510">
        <v>525</v>
      </c>
      <c r="D7510">
        <f>'8월'!B525</f>
        <v>0</v>
      </c>
      <c r="E7510">
        <f t="shared" si="117"/>
        <v>0</v>
      </c>
      <c r="F7510">
        <f>'8월'!C525</f>
        <v>0</v>
      </c>
      <c r="G7510">
        <f>'8월'!D525</f>
        <v>0</v>
      </c>
      <c r="H7510">
        <f>'8월'!E525</f>
        <v>0</v>
      </c>
      <c r="I7510">
        <f>'8월'!F525</f>
        <v>0</v>
      </c>
      <c r="J7510">
        <f>'8월'!G525</f>
        <v>0</v>
      </c>
      <c r="K7510">
        <f>'8월'!H525</f>
        <v>0</v>
      </c>
      <c r="L7510">
        <f>'8월'!I525</f>
        <v>0</v>
      </c>
      <c r="M7510">
        <f>'8월'!J525</f>
        <v>0</v>
      </c>
      <c r="N7510">
        <f>'8월'!K525</f>
        <v>0</v>
      </c>
      <c r="O7510">
        <f>'8월'!L525</f>
        <v>0</v>
      </c>
      <c r="P7510" t="str">
        <f>IF(AND(검색!$C$4&lt;&gt;"",E7510&lt;&gt;"",ISNUMBER(SEARCH(검색!$C$4,E7510)),OR(D7510&lt;&gt;"",F7510&lt;&gt;"",G7510&lt;&gt;"",H7510&lt;&gt;"")),COUNT(P$1:P7509)+1,"")</f>
        <v/>
      </c>
    </row>
    <row r="7511" spans="1:16" x14ac:dyDescent="0.3">
      <c r="A7511">
        <v>7510</v>
      </c>
      <c r="B7511" t="s">
        <v>1413</v>
      </c>
      <c r="C7511">
        <v>526</v>
      </c>
      <c r="D7511">
        <f>'8월'!B526</f>
        <v>0</v>
      </c>
      <c r="E7511">
        <f t="shared" si="117"/>
        <v>0</v>
      </c>
      <c r="F7511">
        <f>'8월'!C526</f>
        <v>0</v>
      </c>
      <c r="G7511">
        <f>'8월'!D526</f>
        <v>0</v>
      </c>
      <c r="H7511">
        <f>'8월'!E526</f>
        <v>0</v>
      </c>
      <c r="I7511">
        <f>'8월'!F526</f>
        <v>0</v>
      </c>
      <c r="J7511">
        <f>'8월'!G526</f>
        <v>0</v>
      </c>
      <c r="K7511">
        <f>'8월'!H526</f>
        <v>0</v>
      </c>
      <c r="L7511">
        <f>'8월'!I526</f>
        <v>0</v>
      </c>
      <c r="M7511">
        <f>'8월'!J526</f>
        <v>0</v>
      </c>
      <c r="N7511">
        <f>'8월'!K526</f>
        <v>0</v>
      </c>
      <c r="O7511">
        <f>'8월'!L526</f>
        <v>0</v>
      </c>
      <c r="P7511" t="str">
        <f>IF(AND(검색!$C$4&lt;&gt;"",E7511&lt;&gt;"",ISNUMBER(SEARCH(검색!$C$4,E7511)),OR(D7511&lt;&gt;"",F7511&lt;&gt;"",G7511&lt;&gt;"",H7511&lt;&gt;"")),COUNT(P$1:P7510)+1,"")</f>
        <v/>
      </c>
    </row>
    <row r="7512" spans="1:16" x14ac:dyDescent="0.3">
      <c r="A7512">
        <v>7511</v>
      </c>
      <c r="B7512" t="s">
        <v>1413</v>
      </c>
      <c r="C7512">
        <v>527</v>
      </c>
      <c r="D7512">
        <f>'8월'!B527</f>
        <v>0</v>
      </c>
      <c r="E7512">
        <f t="shared" si="117"/>
        <v>0</v>
      </c>
      <c r="F7512">
        <f>'8월'!C527</f>
        <v>0</v>
      </c>
      <c r="G7512">
        <f>'8월'!D527</f>
        <v>0</v>
      </c>
      <c r="H7512">
        <f>'8월'!E527</f>
        <v>0</v>
      </c>
      <c r="I7512">
        <f>'8월'!F527</f>
        <v>0</v>
      </c>
      <c r="J7512">
        <f>'8월'!G527</f>
        <v>0</v>
      </c>
      <c r="K7512">
        <f>'8월'!H527</f>
        <v>0</v>
      </c>
      <c r="L7512">
        <f>'8월'!I527</f>
        <v>0</v>
      </c>
      <c r="M7512">
        <f>'8월'!J527</f>
        <v>0</v>
      </c>
      <c r="N7512">
        <f>'8월'!K527</f>
        <v>0</v>
      </c>
      <c r="O7512">
        <f>'8월'!L527</f>
        <v>0</v>
      </c>
      <c r="P7512" t="str">
        <f>IF(AND(검색!$C$4&lt;&gt;"",E7512&lt;&gt;"",ISNUMBER(SEARCH(검색!$C$4,E7512)),OR(D7512&lt;&gt;"",F7512&lt;&gt;"",G7512&lt;&gt;"",H7512&lt;&gt;"")),COUNT(P$1:P7511)+1,"")</f>
        <v/>
      </c>
    </row>
    <row r="7513" spans="1:16" x14ac:dyDescent="0.3">
      <c r="A7513">
        <v>7512</v>
      </c>
      <c r="B7513" t="s">
        <v>1413</v>
      </c>
      <c r="C7513">
        <v>528</v>
      </c>
      <c r="D7513">
        <f>'8월'!B528</f>
        <v>0</v>
      </c>
      <c r="E7513">
        <f t="shared" si="117"/>
        <v>0</v>
      </c>
      <c r="F7513">
        <f>'8월'!C528</f>
        <v>0</v>
      </c>
      <c r="G7513">
        <f>'8월'!D528</f>
        <v>0</v>
      </c>
      <c r="H7513">
        <f>'8월'!E528</f>
        <v>0</v>
      </c>
      <c r="I7513">
        <f>'8월'!F528</f>
        <v>0</v>
      </c>
      <c r="J7513">
        <f>'8월'!G528</f>
        <v>0</v>
      </c>
      <c r="K7513">
        <f>'8월'!H528</f>
        <v>0</v>
      </c>
      <c r="L7513">
        <f>'8월'!I528</f>
        <v>0</v>
      </c>
      <c r="M7513">
        <f>'8월'!J528</f>
        <v>0</v>
      </c>
      <c r="N7513">
        <f>'8월'!K528</f>
        <v>0</v>
      </c>
      <c r="O7513">
        <f>'8월'!L528</f>
        <v>0</v>
      </c>
      <c r="P7513" t="str">
        <f>IF(AND(검색!$C$4&lt;&gt;"",E7513&lt;&gt;"",ISNUMBER(SEARCH(검색!$C$4,E7513)),OR(D7513&lt;&gt;"",F7513&lt;&gt;"",G7513&lt;&gt;"",H7513&lt;&gt;"")),COUNT(P$1:P7512)+1,"")</f>
        <v/>
      </c>
    </row>
    <row r="7514" spans="1:16" x14ac:dyDescent="0.3">
      <c r="A7514">
        <v>7513</v>
      </c>
      <c r="B7514" t="s">
        <v>1413</v>
      </c>
      <c r="C7514">
        <v>529</v>
      </c>
      <c r="D7514">
        <f>'8월'!B529</f>
        <v>0</v>
      </c>
      <c r="E7514">
        <f t="shared" si="117"/>
        <v>0</v>
      </c>
      <c r="F7514">
        <f>'8월'!C529</f>
        <v>0</v>
      </c>
      <c r="G7514">
        <f>'8월'!D529</f>
        <v>0</v>
      </c>
      <c r="H7514">
        <f>'8월'!E529</f>
        <v>0</v>
      </c>
      <c r="I7514">
        <f>'8월'!F529</f>
        <v>0</v>
      </c>
      <c r="J7514">
        <f>'8월'!G529</f>
        <v>0</v>
      </c>
      <c r="K7514">
        <f>'8월'!H529</f>
        <v>0</v>
      </c>
      <c r="L7514">
        <f>'8월'!I529</f>
        <v>0</v>
      </c>
      <c r="M7514">
        <f>'8월'!J529</f>
        <v>0</v>
      </c>
      <c r="N7514">
        <f>'8월'!K529</f>
        <v>0</v>
      </c>
      <c r="O7514">
        <f>'8월'!L529</f>
        <v>0</v>
      </c>
      <c r="P7514" t="str">
        <f>IF(AND(검색!$C$4&lt;&gt;"",E7514&lt;&gt;"",ISNUMBER(SEARCH(검색!$C$4,E7514)),OR(D7514&lt;&gt;"",F7514&lt;&gt;"",G7514&lt;&gt;"",H7514&lt;&gt;"")),COUNT(P$1:P7513)+1,"")</f>
        <v/>
      </c>
    </row>
    <row r="7515" spans="1:16" x14ac:dyDescent="0.3">
      <c r="A7515">
        <v>7514</v>
      </c>
      <c r="B7515" t="s">
        <v>1413</v>
      </c>
      <c r="C7515">
        <v>530</v>
      </c>
      <c r="D7515">
        <f>'8월'!B530</f>
        <v>0</v>
      </c>
      <c r="E7515">
        <f t="shared" si="117"/>
        <v>0</v>
      </c>
      <c r="F7515">
        <f>'8월'!C530</f>
        <v>0</v>
      </c>
      <c r="G7515">
        <f>'8월'!D530</f>
        <v>0</v>
      </c>
      <c r="H7515">
        <f>'8월'!E530</f>
        <v>0</v>
      </c>
      <c r="I7515">
        <f>'8월'!F530</f>
        <v>0</v>
      </c>
      <c r="J7515">
        <f>'8월'!G530</f>
        <v>0</v>
      </c>
      <c r="K7515">
        <f>'8월'!H530</f>
        <v>0</v>
      </c>
      <c r="L7515">
        <f>'8월'!I530</f>
        <v>0</v>
      </c>
      <c r="M7515">
        <f>'8월'!J530</f>
        <v>0</v>
      </c>
      <c r="N7515">
        <f>'8월'!K530</f>
        <v>0</v>
      </c>
      <c r="O7515">
        <f>'8월'!L530</f>
        <v>0</v>
      </c>
      <c r="P7515" t="str">
        <f>IF(AND(검색!$C$4&lt;&gt;"",E7515&lt;&gt;"",ISNUMBER(SEARCH(검색!$C$4,E7515)),OR(D7515&lt;&gt;"",F7515&lt;&gt;"",G7515&lt;&gt;"",H7515&lt;&gt;"")),COUNT(P$1:P7514)+1,"")</f>
        <v/>
      </c>
    </row>
    <row r="7516" spans="1:16" x14ac:dyDescent="0.3">
      <c r="A7516">
        <v>7515</v>
      </c>
      <c r="B7516" t="s">
        <v>1413</v>
      </c>
      <c r="C7516">
        <v>531</v>
      </c>
      <c r="D7516">
        <f>'8월'!B531</f>
        <v>0</v>
      </c>
      <c r="E7516">
        <f t="shared" si="117"/>
        <v>0</v>
      </c>
      <c r="F7516">
        <f>'8월'!C531</f>
        <v>0</v>
      </c>
      <c r="G7516">
        <f>'8월'!D531</f>
        <v>0</v>
      </c>
      <c r="H7516">
        <f>'8월'!E531</f>
        <v>0</v>
      </c>
      <c r="I7516">
        <f>'8월'!F531</f>
        <v>0</v>
      </c>
      <c r="J7516">
        <f>'8월'!G531</f>
        <v>0</v>
      </c>
      <c r="K7516">
        <f>'8월'!H531</f>
        <v>0</v>
      </c>
      <c r="L7516">
        <f>'8월'!I531</f>
        <v>0</v>
      </c>
      <c r="M7516">
        <f>'8월'!J531</f>
        <v>0</v>
      </c>
      <c r="N7516">
        <f>'8월'!K531</f>
        <v>0</v>
      </c>
      <c r="O7516">
        <f>'8월'!L531</f>
        <v>0</v>
      </c>
      <c r="P7516" t="str">
        <f>IF(AND(검색!$C$4&lt;&gt;"",E7516&lt;&gt;"",ISNUMBER(SEARCH(검색!$C$4,E7516)),OR(D7516&lt;&gt;"",F7516&lt;&gt;"",G7516&lt;&gt;"",H7516&lt;&gt;"")),COUNT(P$1:P7515)+1,"")</f>
        <v/>
      </c>
    </row>
    <row r="7517" spans="1:16" x14ac:dyDescent="0.3">
      <c r="A7517">
        <v>7516</v>
      </c>
      <c r="B7517" t="s">
        <v>1413</v>
      </c>
      <c r="C7517">
        <v>532</v>
      </c>
      <c r="D7517">
        <f>'8월'!B532</f>
        <v>0</v>
      </c>
      <c r="E7517">
        <f t="shared" si="117"/>
        <v>0</v>
      </c>
      <c r="F7517">
        <f>'8월'!C532</f>
        <v>0</v>
      </c>
      <c r="G7517">
        <f>'8월'!D532</f>
        <v>0</v>
      </c>
      <c r="H7517">
        <f>'8월'!E532</f>
        <v>0</v>
      </c>
      <c r="I7517">
        <f>'8월'!F532</f>
        <v>0</v>
      </c>
      <c r="J7517">
        <f>'8월'!G532</f>
        <v>0</v>
      </c>
      <c r="K7517">
        <f>'8월'!H532</f>
        <v>0</v>
      </c>
      <c r="L7517">
        <f>'8월'!I532</f>
        <v>0</v>
      </c>
      <c r="M7517">
        <f>'8월'!J532</f>
        <v>0</v>
      </c>
      <c r="N7517">
        <f>'8월'!K532</f>
        <v>0</v>
      </c>
      <c r="O7517">
        <f>'8월'!L532</f>
        <v>0</v>
      </c>
      <c r="P7517" t="str">
        <f>IF(AND(검색!$C$4&lt;&gt;"",E7517&lt;&gt;"",ISNUMBER(SEARCH(검색!$C$4,E7517)),OR(D7517&lt;&gt;"",F7517&lt;&gt;"",G7517&lt;&gt;"",H7517&lt;&gt;"")),COUNT(P$1:P7516)+1,"")</f>
        <v/>
      </c>
    </row>
    <row r="7518" spans="1:16" x14ac:dyDescent="0.3">
      <c r="A7518">
        <v>7517</v>
      </c>
      <c r="B7518" t="s">
        <v>1413</v>
      </c>
      <c r="C7518">
        <v>533</v>
      </c>
      <c r="D7518">
        <f>'8월'!B533</f>
        <v>0</v>
      </c>
      <c r="E7518">
        <f t="shared" si="117"/>
        <v>0</v>
      </c>
      <c r="F7518">
        <f>'8월'!C533</f>
        <v>0</v>
      </c>
      <c r="G7518">
        <f>'8월'!D533</f>
        <v>0</v>
      </c>
      <c r="H7518">
        <f>'8월'!E533</f>
        <v>0</v>
      </c>
      <c r="I7518">
        <f>'8월'!F533</f>
        <v>0</v>
      </c>
      <c r="J7518">
        <f>'8월'!G533</f>
        <v>0</v>
      </c>
      <c r="K7518">
        <f>'8월'!H533</f>
        <v>0</v>
      </c>
      <c r="L7518">
        <f>'8월'!I533</f>
        <v>0</v>
      </c>
      <c r="M7518">
        <f>'8월'!J533</f>
        <v>0</v>
      </c>
      <c r="N7518">
        <f>'8월'!K533</f>
        <v>0</v>
      </c>
      <c r="O7518">
        <f>'8월'!L533</f>
        <v>0</v>
      </c>
      <c r="P7518" t="str">
        <f>IF(AND(검색!$C$4&lt;&gt;"",E7518&lt;&gt;"",ISNUMBER(SEARCH(검색!$C$4,E7518)),OR(D7518&lt;&gt;"",F7518&lt;&gt;"",G7518&lt;&gt;"",H7518&lt;&gt;"")),COUNT(P$1:P7517)+1,"")</f>
        <v/>
      </c>
    </row>
    <row r="7519" spans="1:16" x14ac:dyDescent="0.3">
      <c r="A7519">
        <v>7518</v>
      </c>
      <c r="B7519" t="s">
        <v>1413</v>
      </c>
      <c r="C7519">
        <v>534</v>
      </c>
      <c r="D7519">
        <f>'8월'!B534</f>
        <v>0</v>
      </c>
      <c r="E7519">
        <f t="shared" si="117"/>
        <v>0</v>
      </c>
      <c r="F7519">
        <f>'8월'!C534</f>
        <v>0</v>
      </c>
      <c r="G7519">
        <f>'8월'!D534</f>
        <v>0</v>
      </c>
      <c r="H7519">
        <f>'8월'!E534</f>
        <v>0</v>
      </c>
      <c r="I7519">
        <f>'8월'!F534</f>
        <v>0</v>
      </c>
      <c r="J7519">
        <f>'8월'!G534</f>
        <v>0</v>
      </c>
      <c r="K7519">
        <f>'8월'!H534</f>
        <v>0</v>
      </c>
      <c r="L7519">
        <f>'8월'!I534</f>
        <v>0</v>
      </c>
      <c r="M7519">
        <f>'8월'!J534</f>
        <v>0</v>
      </c>
      <c r="N7519">
        <f>'8월'!K534</f>
        <v>0</v>
      </c>
      <c r="O7519">
        <f>'8월'!L534</f>
        <v>0</v>
      </c>
      <c r="P7519" t="str">
        <f>IF(AND(검색!$C$4&lt;&gt;"",E7519&lt;&gt;"",ISNUMBER(SEARCH(검색!$C$4,E7519)),OR(D7519&lt;&gt;"",F7519&lt;&gt;"",G7519&lt;&gt;"",H7519&lt;&gt;"")),COUNT(P$1:P7518)+1,"")</f>
        <v/>
      </c>
    </row>
    <row r="7520" spans="1:16" x14ac:dyDescent="0.3">
      <c r="A7520">
        <v>7519</v>
      </c>
      <c r="B7520" t="s">
        <v>1413</v>
      </c>
      <c r="C7520">
        <v>535</v>
      </c>
      <c r="D7520">
        <f>'8월'!B535</f>
        <v>0</v>
      </c>
      <c r="E7520">
        <f t="shared" si="117"/>
        <v>0</v>
      </c>
      <c r="F7520">
        <f>'8월'!C535</f>
        <v>0</v>
      </c>
      <c r="G7520">
        <f>'8월'!D535</f>
        <v>0</v>
      </c>
      <c r="H7520">
        <f>'8월'!E535</f>
        <v>0</v>
      </c>
      <c r="I7520">
        <f>'8월'!F535</f>
        <v>0</v>
      </c>
      <c r="J7520">
        <f>'8월'!G535</f>
        <v>0</v>
      </c>
      <c r="K7520">
        <f>'8월'!H535</f>
        <v>0</v>
      </c>
      <c r="L7520">
        <f>'8월'!I535</f>
        <v>0</v>
      </c>
      <c r="M7520">
        <f>'8월'!J535</f>
        <v>0</v>
      </c>
      <c r="N7520">
        <f>'8월'!K535</f>
        <v>0</v>
      </c>
      <c r="O7520">
        <f>'8월'!L535</f>
        <v>0</v>
      </c>
      <c r="P7520" t="str">
        <f>IF(AND(검색!$C$4&lt;&gt;"",E7520&lt;&gt;"",ISNUMBER(SEARCH(검색!$C$4,E7520)),OR(D7520&lt;&gt;"",F7520&lt;&gt;"",G7520&lt;&gt;"",H7520&lt;&gt;"")),COUNT(P$1:P7519)+1,"")</f>
        <v/>
      </c>
    </row>
    <row r="7521" spans="1:16" x14ac:dyDescent="0.3">
      <c r="A7521">
        <v>7520</v>
      </c>
      <c r="B7521" t="s">
        <v>1413</v>
      </c>
      <c r="C7521">
        <v>536</v>
      </c>
      <c r="D7521">
        <f>'8월'!B536</f>
        <v>0</v>
      </c>
      <c r="E7521">
        <f t="shared" si="117"/>
        <v>0</v>
      </c>
      <c r="F7521">
        <f>'8월'!C536</f>
        <v>0</v>
      </c>
      <c r="G7521">
        <f>'8월'!D536</f>
        <v>0</v>
      </c>
      <c r="H7521">
        <f>'8월'!E536</f>
        <v>0</v>
      </c>
      <c r="I7521">
        <f>'8월'!F536</f>
        <v>0</v>
      </c>
      <c r="J7521">
        <f>'8월'!G536</f>
        <v>0</v>
      </c>
      <c r="K7521">
        <f>'8월'!H536</f>
        <v>0</v>
      </c>
      <c r="L7521">
        <f>'8월'!I536</f>
        <v>0</v>
      </c>
      <c r="M7521">
        <f>'8월'!J536</f>
        <v>0</v>
      </c>
      <c r="N7521">
        <f>'8월'!K536</f>
        <v>0</v>
      </c>
      <c r="O7521">
        <f>'8월'!L536</f>
        <v>0</v>
      </c>
      <c r="P7521" t="str">
        <f>IF(AND(검색!$C$4&lt;&gt;"",E7521&lt;&gt;"",ISNUMBER(SEARCH(검색!$C$4,E7521)),OR(D7521&lt;&gt;"",F7521&lt;&gt;"",G7521&lt;&gt;"",H7521&lt;&gt;"")),COUNT(P$1:P7520)+1,"")</f>
        <v/>
      </c>
    </row>
    <row r="7522" spans="1:16" x14ac:dyDescent="0.3">
      <c r="A7522">
        <v>7521</v>
      </c>
      <c r="B7522" t="s">
        <v>1413</v>
      </c>
      <c r="C7522">
        <v>537</v>
      </c>
      <c r="D7522">
        <f>'8월'!B537</f>
        <v>0</v>
      </c>
      <c r="E7522">
        <f t="shared" si="117"/>
        <v>0</v>
      </c>
      <c r="F7522">
        <f>'8월'!C537</f>
        <v>0</v>
      </c>
      <c r="G7522">
        <f>'8월'!D537</f>
        <v>0</v>
      </c>
      <c r="H7522">
        <f>'8월'!E537</f>
        <v>0</v>
      </c>
      <c r="I7522">
        <f>'8월'!F537</f>
        <v>0</v>
      </c>
      <c r="J7522">
        <f>'8월'!G537</f>
        <v>0</v>
      </c>
      <c r="K7522">
        <f>'8월'!H537</f>
        <v>0</v>
      </c>
      <c r="L7522">
        <f>'8월'!I537</f>
        <v>0</v>
      </c>
      <c r="M7522">
        <f>'8월'!J537</f>
        <v>0</v>
      </c>
      <c r="N7522">
        <f>'8월'!K537</f>
        <v>0</v>
      </c>
      <c r="O7522">
        <f>'8월'!L537</f>
        <v>0</v>
      </c>
      <c r="P7522" t="str">
        <f>IF(AND(검색!$C$4&lt;&gt;"",E7522&lt;&gt;"",ISNUMBER(SEARCH(검색!$C$4,E7522)),OR(D7522&lt;&gt;"",F7522&lt;&gt;"",G7522&lt;&gt;"",H7522&lt;&gt;"")),COUNT(P$1:P7521)+1,"")</f>
        <v/>
      </c>
    </row>
    <row r="7523" spans="1:16" x14ac:dyDescent="0.3">
      <c r="A7523">
        <v>7522</v>
      </c>
      <c r="B7523" t="s">
        <v>1413</v>
      </c>
      <c r="C7523">
        <v>538</v>
      </c>
      <c r="D7523">
        <f>'8월'!B538</f>
        <v>0</v>
      </c>
      <c r="E7523">
        <f t="shared" si="117"/>
        <v>0</v>
      </c>
      <c r="F7523">
        <f>'8월'!C538</f>
        <v>0</v>
      </c>
      <c r="G7523">
        <f>'8월'!D538</f>
        <v>0</v>
      </c>
      <c r="H7523">
        <f>'8월'!E538</f>
        <v>0</v>
      </c>
      <c r="I7523">
        <f>'8월'!F538</f>
        <v>0</v>
      </c>
      <c r="J7523">
        <f>'8월'!G538</f>
        <v>0</v>
      </c>
      <c r="K7523">
        <f>'8월'!H538</f>
        <v>0</v>
      </c>
      <c r="L7523">
        <f>'8월'!I538</f>
        <v>0</v>
      </c>
      <c r="M7523">
        <f>'8월'!J538</f>
        <v>0</v>
      </c>
      <c r="N7523">
        <f>'8월'!K538</f>
        <v>0</v>
      </c>
      <c r="O7523">
        <f>'8월'!L538</f>
        <v>0</v>
      </c>
      <c r="P7523" t="str">
        <f>IF(AND(검색!$C$4&lt;&gt;"",E7523&lt;&gt;"",ISNUMBER(SEARCH(검색!$C$4,E7523)),OR(D7523&lt;&gt;"",F7523&lt;&gt;"",G7523&lt;&gt;"",H7523&lt;&gt;"")),COUNT(P$1:P7522)+1,"")</f>
        <v/>
      </c>
    </row>
    <row r="7524" spans="1:16" x14ac:dyDescent="0.3">
      <c r="A7524">
        <v>7523</v>
      </c>
      <c r="B7524" t="s">
        <v>1413</v>
      </c>
      <c r="C7524">
        <v>539</v>
      </c>
      <c r="D7524">
        <f>'8월'!B539</f>
        <v>0</v>
      </c>
      <c r="E7524">
        <f t="shared" si="117"/>
        <v>0</v>
      </c>
      <c r="F7524">
        <f>'8월'!C539</f>
        <v>0</v>
      </c>
      <c r="G7524">
        <f>'8월'!D539</f>
        <v>0</v>
      </c>
      <c r="H7524">
        <f>'8월'!E539</f>
        <v>0</v>
      </c>
      <c r="I7524">
        <f>'8월'!F539</f>
        <v>0</v>
      </c>
      <c r="J7524">
        <f>'8월'!G539</f>
        <v>0</v>
      </c>
      <c r="K7524">
        <f>'8월'!H539</f>
        <v>0</v>
      </c>
      <c r="L7524">
        <f>'8월'!I539</f>
        <v>0</v>
      </c>
      <c r="M7524">
        <f>'8월'!J539</f>
        <v>0</v>
      </c>
      <c r="N7524">
        <f>'8월'!K539</f>
        <v>0</v>
      </c>
      <c r="O7524">
        <f>'8월'!L539</f>
        <v>0</v>
      </c>
      <c r="P7524" t="str">
        <f>IF(AND(검색!$C$4&lt;&gt;"",E7524&lt;&gt;"",ISNUMBER(SEARCH(검색!$C$4,E7524)),OR(D7524&lt;&gt;"",F7524&lt;&gt;"",G7524&lt;&gt;"",H7524&lt;&gt;"")),COUNT(P$1:P7523)+1,"")</f>
        <v/>
      </c>
    </row>
    <row r="7525" spans="1:16" x14ac:dyDescent="0.3">
      <c r="A7525">
        <v>7524</v>
      </c>
      <c r="B7525" t="s">
        <v>1413</v>
      </c>
      <c r="C7525">
        <v>540</v>
      </c>
      <c r="D7525">
        <f>'8월'!B540</f>
        <v>0</v>
      </c>
      <c r="E7525">
        <f t="shared" si="117"/>
        <v>0</v>
      </c>
      <c r="F7525">
        <f>'8월'!C540</f>
        <v>0</v>
      </c>
      <c r="G7525">
        <f>'8월'!D540</f>
        <v>0</v>
      </c>
      <c r="H7525">
        <f>'8월'!E540</f>
        <v>0</v>
      </c>
      <c r="I7525">
        <f>'8월'!F540</f>
        <v>0</v>
      </c>
      <c r="J7525">
        <f>'8월'!G540</f>
        <v>0</v>
      </c>
      <c r="K7525">
        <f>'8월'!H540</f>
        <v>0</v>
      </c>
      <c r="L7525">
        <f>'8월'!I540</f>
        <v>0</v>
      </c>
      <c r="M7525">
        <f>'8월'!J540</f>
        <v>0</v>
      </c>
      <c r="N7525">
        <f>'8월'!K540</f>
        <v>0</v>
      </c>
      <c r="O7525">
        <f>'8월'!L540</f>
        <v>0</v>
      </c>
      <c r="P7525" t="str">
        <f>IF(AND(검색!$C$4&lt;&gt;"",E7525&lt;&gt;"",ISNUMBER(SEARCH(검색!$C$4,E7525)),OR(D7525&lt;&gt;"",F7525&lt;&gt;"",G7525&lt;&gt;"",H7525&lt;&gt;"")),COUNT(P$1:P7524)+1,"")</f>
        <v/>
      </c>
    </row>
    <row r="7526" spans="1:16" x14ac:dyDescent="0.3">
      <c r="A7526">
        <v>7525</v>
      </c>
      <c r="B7526" t="s">
        <v>1413</v>
      </c>
      <c r="C7526">
        <v>541</v>
      </c>
      <c r="D7526">
        <f>'8월'!B541</f>
        <v>0</v>
      </c>
      <c r="E7526">
        <f t="shared" si="117"/>
        <v>0</v>
      </c>
      <c r="F7526">
        <f>'8월'!C541</f>
        <v>0</v>
      </c>
      <c r="G7526">
        <f>'8월'!D541</f>
        <v>0</v>
      </c>
      <c r="H7526">
        <f>'8월'!E541</f>
        <v>0</v>
      </c>
      <c r="I7526">
        <f>'8월'!F541</f>
        <v>0</v>
      </c>
      <c r="J7526">
        <f>'8월'!G541</f>
        <v>0</v>
      </c>
      <c r="K7526">
        <f>'8월'!H541</f>
        <v>0</v>
      </c>
      <c r="L7526">
        <f>'8월'!I541</f>
        <v>0</v>
      </c>
      <c r="M7526">
        <f>'8월'!J541</f>
        <v>0</v>
      </c>
      <c r="N7526">
        <f>'8월'!K541</f>
        <v>0</v>
      </c>
      <c r="O7526">
        <f>'8월'!L541</f>
        <v>0</v>
      </c>
      <c r="P7526" t="str">
        <f>IF(AND(검색!$C$4&lt;&gt;"",E7526&lt;&gt;"",ISNUMBER(SEARCH(검색!$C$4,E7526)),OR(D7526&lt;&gt;"",F7526&lt;&gt;"",G7526&lt;&gt;"",H7526&lt;&gt;"")),COUNT(P$1:P7525)+1,"")</f>
        <v/>
      </c>
    </row>
    <row r="7527" spans="1:16" x14ac:dyDescent="0.3">
      <c r="A7527">
        <v>7526</v>
      </c>
      <c r="B7527" t="s">
        <v>1413</v>
      </c>
      <c r="C7527">
        <v>542</v>
      </c>
      <c r="D7527">
        <f>'8월'!B542</f>
        <v>0</v>
      </c>
      <c r="E7527">
        <f t="shared" si="117"/>
        <v>0</v>
      </c>
      <c r="F7527">
        <f>'8월'!C542</f>
        <v>0</v>
      </c>
      <c r="G7527">
        <f>'8월'!D542</f>
        <v>0</v>
      </c>
      <c r="H7527">
        <f>'8월'!E542</f>
        <v>0</v>
      </c>
      <c r="I7527">
        <f>'8월'!F542</f>
        <v>0</v>
      </c>
      <c r="J7527">
        <f>'8월'!G542</f>
        <v>0</v>
      </c>
      <c r="K7527">
        <f>'8월'!H542</f>
        <v>0</v>
      </c>
      <c r="L7527">
        <f>'8월'!I542</f>
        <v>0</v>
      </c>
      <c r="M7527">
        <f>'8월'!J542</f>
        <v>0</v>
      </c>
      <c r="N7527">
        <f>'8월'!K542</f>
        <v>0</v>
      </c>
      <c r="O7527">
        <f>'8월'!L542</f>
        <v>0</v>
      </c>
      <c r="P7527" t="str">
        <f>IF(AND(검색!$C$4&lt;&gt;"",E7527&lt;&gt;"",ISNUMBER(SEARCH(검색!$C$4,E7527)),OR(D7527&lt;&gt;"",F7527&lt;&gt;"",G7527&lt;&gt;"",H7527&lt;&gt;"")),COUNT(P$1:P7526)+1,"")</f>
        <v/>
      </c>
    </row>
    <row r="7528" spans="1:16" x14ac:dyDescent="0.3">
      <c r="A7528">
        <v>7527</v>
      </c>
      <c r="B7528" t="s">
        <v>1413</v>
      </c>
      <c r="C7528">
        <v>543</v>
      </c>
      <c r="D7528">
        <f>'8월'!B543</f>
        <v>0</v>
      </c>
      <c r="E7528">
        <f t="shared" si="117"/>
        <v>0</v>
      </c>
      <c r="F7528">
        <f>'8월'!C543</f>
        <v>0</v>
      </c>
      <c r="G7528">
        <f>'8월'!D543</f>
        <v>0</v>
      </c>
      <c r="H7528">
        <f>'8월'!E543</f>
        <v>0</v>
      </c>
      <c r="I7528">
        <f>'8월'!F543</f>
        <v>0</v>
      </c>
      <c r="J7528">
        <f>'8월'!G543</f>
        <v>0</v>
      </c>
      <c r="K7528">
        <f>'8월'!H543</f>
        <v>0</v>
      </c>
      <c r="L7528">
        <f>'8월'!I543</f>
        <v>0</v>
      </c>
      <c r="M7528">
        <f>'8월'!J543</f>
        <v>0</v>
      </c>
      <c r="N7528">
        <f>'8월'!K543</f>
        <v>0</v>
      </c>
      <c r="O7528">
        <f>'8월'!L543</f>
        <v>0</v>
      </c>
      <c r="P7528" t="str">
        <f>IF(AND(검색!$C$4&lt;&gt;"",E7528&lt;&gt;"",ISNUMBER(SEARCH(검색!$C$4,E7528)),OR(D7528&lt;&gt;"",F7528&lt;&gt;"",G7528&lt;&gt;"",H7528&lt;&gt;"")),COUNT(P$1:P7527)+1,"")</f>
        <v/>
      </c>
    </row>
    <row r="7529" spans="1:16" x14ac:dyDescent="0.3">
      <c r="A7529">
        <v>7528</v>
      </c>
      <c r="B7529" t="s">
        <v>1413</v>
      </c>
      <c r="C7529">
        <v>544</v>
      </c>
      <c r="D7529">
        <f>'8월'!B544</f>
        <v>0</v>
      </c>
      <c r="E7529">
        <f t="shared" si="117"/>
        <v>0</v>
      </c>
      <c r="F7529">
        <f>'8월'!C544</f>
        <v>0</v>
      </c>
      <c r="G7529">
        <f>'8월'!D544</f>
        <v>0</v>
      </c>
      <c r="H7529">
        <f>'8월'!E544</f>
        <v>0</v>
      </c>
      <c r="I7529">
        <f>'8월'!F544</f>
        <v>0</v>
      </c>
      <c r="J7529">
        <f>'8월'!G544</f>
        <v>0</v>
      </c>
      <c r="K7529">
        <f>'8월'!H544</f>
        <v>0</v>
      </c>
      <c r="L7529">
        <f>'8월'!I544</f>
        <v>0</v>
      </c>
      <c r="M7529">
        <f>'8월'!J544</f>
        <v>0</v>
      </c>
      <c r="N7529">
        <f>'8월'!K544</f>
        <v>0</v>
      </c>
      <c r="O7529">
        <f>'8월'!L544</f>
        <v>0</v>
      </c>
      <c r="P7529" t="str">
        <f>IF(AND(검색!$C$4&lt;&gt;"",E7529&lt;&gt;"",ISNUMBER(SEARCH(검색!$C$4,E7529)),OR(D7529&lt;&gt;"",F7529&lt;&gt;"",G7529&lt;&gt;"",H7529&lt;&gt;"")),COUNT(P$1:P7528)+1,"")</f>
        <v/>
      </c>
    </row>
    <row r="7530" spans="1:16" x14ac:dyDescent="0.3">
      <c r="A7530">
        <v>7529</v>
      </c>
      <c r="B7530" t="s">
        <v>1413</v>
      </c>
      <c r="C7530">
        <v>545</v>
      </c>
      <c r="D7530">
        <f>'8월'!B545</f>
        <v>0</v>
      </c>
      <c r="E7530">
        <f t="shared" si="117"/>
        <v>0</v>
      </c>
      <c r="F7530">
        <f>'8월'!C545</f>
        <v>0</v>
      </c>
      <c r="G7530">
        <f>'8월'!D545</f>
        <v>0</v>
      </c>
      <c r="H7530">
        <f>'8월'!E545</f>
        <v>0</v>
      </c>
      <c r="I7530">
        <f>'8월'!F545</f>
        <v>0</v>
      </c>
      <c r="J7530">
        <f>'8월'!G545</f>
        <v>0</v>
      </c>
      <c r="K7530">
        <f>'8월'!H545</f>
        <v>0</v>
      </c>
      <c r="L7530">
        <f>'8월'!I545</f>
        <v>0</v>
      </c>
      <c r="M7530">
        <f>'8월'!J545</f>
        <v>0</v>
      </c>
      <c r="N7530">
        <f>'8월'!K545</f>
        <v>0</v>
      </c>
      <c r="O7530">
        <f>'8월'!L545</f>
        <v>0</v>
      </c>
      <c r="P7530" t="str">
        <f>IF(AND(검색!$C$4&lt;&gt;"",E7530&lt;&gt;"",ISNUMBER(SEARCH(검색!$C$4,E7530)),OR(D7530&lt;&gt;"",F7530&lt;&gt;"",G7530&lt;&gt;"",H7530&lt;&gt;"")),COUNT(P$1:P7529)+1,"")</f>
        <v/>
      </c>
    </row>
    <row r="7531" spans="1:16" x14ac:dyDescent="0.3">
      <c r="A7531">
        <v>7530</v>
      </c>
      <c r="B7531" t="s">
        <v>1413</v>
      </c>
      <c r="C7531">
        <v>546</v>
      </c>
      <c r="D7531">
        <f>'8월'!B546</f>
        <v>0</v>
      </c>
      <c r="E7531">
        <f t="shared" si="117"/>
        <v>0</v>
      </c>
      <c r="F7531">
        <f>'8월'!C546</f>
        <v>0</v>
      </c>
      <c r="G7531">
        <f>'8월'!D546</f>
        <v>0</v>
      </c>
      <c r="H7531">
        <f>'8월'!E546</f>
        <v>0</v>
      </c>
      <c r="I7531">
        <f>'8월'!F546</f>
        <v>0</v>
      </c>
      <c r="J7531">
        <f>'8월'!G546</f>
        <v>0</v>
      </c>
      <c r="K7531">
        <f>'8월'!H546</f>
        <v>0</v>
      </c>
      <c r="L7531">
        <f>'8월'!I546</f>
        <v>0</v>
      </c>
      <c r="M7531">
        <f>'8월'!J546</f>
        <v>0</v>
      </c>
      <c r="N7531">
        <f>'8월'!K546</f>
        <v>0</v>
      </c>
      <c r="O7531">
        <f>'8월'!L546</f>
        <v>0</v>
      </c>
      <c r="P7531" t="str">
        <f>IF(AND(검색!$C$4&lt;&gt;"",E7531&lt;&gt;"",ISNUMBER(SEARCH(검색!$C$4,E7531)),OR(D7531&lt;&gt;"",F7531&lt;&gt;"",G7531&lt;&gt;"",H7531&lt;&gt;"")),COUNT(P$1:P7530)+1,"")</f>
        <v/>
      </c>
    </row>
    <row r="7532" spans="1:16" x14ac:dyDescent="0.3">
      <c r="A7532">
        <v>7531</v>
      </c>
      <c r="B7532" t="s">
        <v>1413</v>
      </c>
      <c r="C7532">
        <v>547</v>
      </c>
      <c r="D7532">
        <f>'8월'!B547</f>
        <v>0</v>
      </c>
      <c r="E7532">
        <f t="shared" si="117"/>
        <v>0</v>
      </c>
      <c r="F7532">
        <f>'8월'!C547</f>
        <v>0</v>
      </c>
      <c r="G7532">
        <f>'8월'!D547</f>
        <v>0</v>
      </c>
      <c r="H7532">
        <f>'8월'!E547</f>
        <v>0</v>
      </c>
      <c r="I7532">
        <f>'8월'!F547</f>
        <v>0</v>
      </c>
      <c r="J7532">
        <f>'8월'!G547</f>
        <v>0</v>
      </c>
      <c r="K7532">
        <f>'8월'!H547</f>
        <v>0</v>
      </c>
      <c r="L7532">
        <f>'8월'!I547</f>
        <v>0</v>
      </c>
      <c r="M7532">
        <f>'8월'!J547</f>
        <v>0</v>
      </c>
      <c r="N7532">
        <f>'8월'!K547</f>
        <v>0</v>
      </c>
      <c r="O7532">
        <f>'8월'!L547</f>
        <v>0</v>
      </c>
      <c r="P7532" t="str">
        <f>IF(AND(검색!$C$4&lt;&gt;"",E7532&lt;&gt;"",ISNUMBER(SEARCH(검색!$C$4,E7532)),OR(D7532&lt;&gt;"",F7532&lt;&gt;"",G7532&lt;&gt;"",H7532&lt;&gt;"")),COUNT(P$1:P7531)+1,"")</f>
        <v/>
      </c>
    </row>
    <row r="7533" spans="1:16" x14ac:dyDescent="0.3">
      <c r="A7533">
        <v>7532</v>
      </c>
      <c r="B7533" t="s">
        <v>1413</v>
      </c>
      <c r="C7533">
        <v>548</v>
      </c>
      <c r="D7533">
        <f>'8월'!B548</f>
        <v>0</v>
      </c>
      <c r="E7533">
        <f t="shared" si="117"/>
        <v>0</v>
      </c>
      <c r="F7533">
        <f>'8월'!C548</f>
        <v>0</v>
      </c>
      <c r="G7533">
        <f>'8월'!D548</f>
        <v>0</v>
      </c>
      <c r="H7533">
        <f>'8월'!E548</f>
        <v>0</v>
      </c>
      <c r="I7533">
        <f>'8월'!F548</f>
        <v>0</v>
      </c>
      <c r="J7533">
        <f>'8월'!G548</f>
        <v>0</v>
      </c>
      <c r="K7533">
        <f>'8월'!H548</f>
        <v>0</v>
      </c>
      <c r="L7533">
        <f>'8월'!I548</f>
        <v>0</v>
      </c>
      <c r="M7533">
        <f>'8월'!J548</f>
        <v>0</v>
      </c>
      <c r="N7533">
        <f>'8월'!K548</f>
        <v>0</v>
      </c>
      <c r="O7533">
        <f>'8월'!L548</f>
        <v>0</v>
      </c>
      <c r="P7533" t="str">
        <f>IF(AND(검색!$C$4&lt;&gt;"",E7533&lt;&gt;"",ISNUMBER(SEARCH(검색!$C$4,E7533)),OR(D7533&lt;&gt;"",F7533&lt;&gt;"",G7533&lt;&gt;"",H7533&lt;&gt;"")),COUNT(P$1:P7532)+1,"")</f>
        <v/>
      </c>
    </row>
    <row r="7534" spans="1:16" x14ac:dyDescent="0.3">
      <c r="A7534">
        <v>7533</v>
      </c>
      <c r="B7534" t="s">
        <v>1413</v>
      </c>
      <c r="C7534">
        <v>549</v>
      </c>
      <c r="D7534">
        <f>'8월'!B549</f>
        <v>0</v>
      </c>
      <c r="E7534">
        <f t="shared" si="117"/>
        <v>0</v>
      </c>
      <c r="F7534">
        <f>'8월'!C549</f>
        <v>0</v>
      </c>
      <c r="G7534">
        <f>'8월'!D549</f>
        <v>0</v>
      </c>
      <c r="H7534">
        <f>'8월'!E549</f>
        <v>0</v>
      </c>
      <c r="I7534">
        <f>'8월'!F549</f>
        <v>0</v>
      </c>
      <c r="J7534">
        <f>'8월'!G549</f>
        <v>0</v>
      </c>
      <c r="K7534">
        <f>'8월'!H549</f>
        <v>0</v>
      </c>
      <c r="L7534">
        <f>'8월'!I549</f>
        <v>0</v>
      </c>
      <c r="M7534">
        <f>'8월'!J549</f>
        <v>0</v>
      </c>
      <c r="N7534">
        <f>'8월'!K549</f>
        <v>0</v>
      </c>
      <c r="O7534">
        <f>'8월'!L549</f>
        <v>0</v>
      </c>
      <c r="P7534" t="str">
        <f>IF(AND(검색!$C$4&lt;&gt;"",E7534&lt;&gt;"",ISNUMBER(SEARCH(검색!$C$4,E7534)),OR(D7534&lt;&gt;"",F7534&lt;&gt;"",G7534&lt;&gt;"",H7534&lt;&gt;"")),COUNT(P$1:P7533)+1,"")</f>
        <v/>
      </c>
    </row>
    <row r="7535" spans="1:16" x14ac:dyDescent="0.3">
      <c r="A7535">
        <v>7534</v>
      </c>
      <c r="B7535" t="s">
        <v>1413</v>
      </c>
      <c r="C7535">
        <v>550</v>
      </c>
      <c r="D7535">
        <f>'8월'!B550</f>
        <v>0</v>
      </c>
      <c r="E7535">
        <f t="shared" si="117"/>
        <v>0</v>
      </c>
      <c r="F7535">
        <f>'8월'!C550</f>
        <v>0</v>
      </c>
      <c r="G7535">
        <f>'8월'!D550</f>
        <v>0</v>
      </c>
      <c r="H7535">
        <f>'8월'!E550</f>
        <v>0</v>
      </c>
      <c r="I7535">
        <f>'8월'!F550</f>
        <v>0</v>
      </c>
      <c r="J7535">
        <f>'8월'!G550</f>
        <v>0</v>
      </c>
      <c r="K7535">
        <f>'8월'!H550</f>
        <v>0</v>
      </c>
      <c r="L7535">
        <f>'8월'!I550</f>
        <v>0</v>
      </c>
      <c r="M7535">
        <f>'8월'!J550</f>
        <v>0</v>
      </c>
      <c r="N7535">
        <f>'8월'!K550</f>
        <v>0</v>
      </c>
      <c r="O7535">
        <f>'8월'!L550</f>
        <v>0</v>
      </c>
      <c r="P7535" t="str">
        <f>IF(AND(검색!$C$4&lt;&gt;"",E7535&lt;&gt;"",ISNUMBER(SEARCH(검색!$C$4,E7535)),OR(D7535&lt;&gt;"",F7535&lt;&gt;"",G7535&lt;&gt;"",H7535&lt;&gt;"")),COUNT(P$1:P7534)+1,"")</f>
        <v/>
      </c>
    </row>
    <row r="7536" spans="1:16" x14ac:dyDescent="0.3">
      <c r="A7536">
        <v>7535</v>
      </c>
      <c r="B7536" t="s">
        <v>1413</v>
      </c>
      <c r="C7536">
        <v>551</v>
      </c>
      <c r="D7536">
        <f>'8월'!B551</f>
        <v>0</v>
      </c>
      <c r="E7536">
        <f t="shared" si="117"/>
        <v>0</v>
      </c>
      <c r="F7536">
        <f>'8월'!C551</f>
        <v>0</v>
      </c>
      <c r="G7536">
        <f>'8월'!D551</f>
        <v>0</v>
      </c>
      <c r="H7536">
        <f>'8월'!E551</f>
        <v>0</v>
      </c>
      <c r="I7536">
        <f>'8월'!F551</f>
        <v>0</v>
      </c>
      <c r="J7536">
        <f>'8월'!G551</f>
        <v>0</v>
      </c>
      <c r="K7536">
        <f>'8월'!H551</f>
        <v>0</v>
      </c>
      <c r="L7536">
        <f>'8월'!I551</f>
        <v>0</v>
      </c>
      <c r="M7536">
        <f>'8월'!J551</f>
        <v>0</v>
      </c>
      <c r="N7536">
        <f>'8월'!K551</f>
        <v>0</v>
      </c>
      <c r="O7536">
        <f>'8월'!L551</f>
        <v>0</v>
      </c>
      <c r="P7536" t="str">
        <f>IF(AND(검색!$C$4&lt;&gt;"",E7536&lt;&gt;"",ISNUMBER(SEARCH(검색!$C$4,E7536)),OR(D7536&lt;&gt;"",F7536&lt;&gt;"",G7536&lt;&gt;"",H7536&lt;&gt;"")),COUNT(P$1:P7535)+1,"")</f>
        <v/>
      </c>
    </row>
    <row r="7537" spans="1:16" x14ac:dyDescent="0.3">
      <c r="A7537">
        <v>7536</v>
      </c>
      <c r="B7537" t="s">
        <v>1413</v>
      </c>
      <c r="C7537">
        <v>552</v>
      </c>
      <c r="D7537">
        <f>'8월'!B552</f>
        <v>0</v>
      </c>
      <c r="E7537">
        <f t="shared" si="117"/>
        <v>0</v>
      </c>
      <c r="F7537">
        <f>'8월'!C552</f>
        <v>0</v>
      </c>
      <c r="G7537">
        <f>'8월'!D552</f>
        <v>0</v>
      </c>
      <c r="H7537">
        <f>'8월'!E552</f>
        <v>0</v>
      </c>
      <c r="I7537">
        <f>'8월'!F552</f>
        <v>0</v>
      </c>
      <c r="J7537">
        <f>'8월'!G552</f>
        <v>0</v>
      </c>
      <c r="K7537">
        <f>'8월'!H552</f>
        <v>0</v>
      </c>
      <c r="L7537">
        <f>'8월'!I552</f>
        <v>0</v>
      </c>
      <c r="M7537">
        <f>'8월'!J552</f>
        <v>0</v>
      </c>
      <c r="N7537">
        <f>'8월'!K552</f>
        <v>0</v>
      </c>
      <c r="O7537">
        <f>'8월'!L552</f>
        <v>0</v>
      </c>
      <c r="P7537" t="str">
        <f>IF(AND(검색!$C$4&lt;&gt;"",E7537&lt;&gt;"",ISNUMBER(SEARCH(검색!$C$4,E7537)),OR(D7537&lt;&gt;"",F7537&lt;&gt;"",G7537&lt;&gt;"",H7537&lt;&gt;"")),COUNT(P$1:P7536)+1,"")</f>
        <v/>
      </c>
    </row>
    <row r="7538" spans="1:16" x14ac:dyDescent="0.3">
      <c r="A7538">
        <v>7537</v>
      </c>
      <c r="B7538" t="s">
        <v>1413</v>
      </c>
      <c r="C7538">
        <v>553</v>
      </c>
      <c r="D7538">
        <f>'8월'!B553</f>
        <v>0</v>
      </c>
      <c r="E7538">
        <f t="shared" si="117"/>
        <v>0</v>
      </c>
      <c r="F7538">
        <f>'8월'!C553</f>
        <v>0</v>
      </c>
      <c r="G7538">
        <f>'8월'!D553</f>
        <v>0</v>
      </c>
      <c r="H7538">
        <f>'8월'!E553</f>
        <v>0</v>
      </c>
      <c r="I7538">
        <f>'8월'!F553</f>
        <v>0</v>
      </c>
      <c r="J7538">
        <f>'8월'!G553</f>
        <v>0</v>
      </c>
      <c r="K7538">
        <f>'8월'!H553</f>
        <v>0</v>
      </c>
      <c r="L7538">
        <f>'8월'!I553</f>
        <v>0</v>
      </c>
      <c r="M7538">
        <f>'8월'!J553</f>
        <v>0</v>
      </c>
      <c r="N7538">
        <f>'8월'!K553</f>
        <v>0</v>
      </c>
      <c r="O7538">
        <f>'8월'!L553</f>
        <v>0</v>
      </c>
      <c r="P7538" t="str">
        <f>IF(AND(검색!$C$4&lt;&gt;"",E7538&lt;&gt;"",ISNUMBER(SEARCH(검색!$C$4,E7538)),OR(D7538&lt;&gt;"",F7538&lt;&gt;"",G7538&lt;&gt;"",H7538&lt;&gt;"")),COUNT(P$1:P7537)+1,"")</f>
        <v/>
      </c>
    </row>
    <row r="7539" spans="1:16" x14ac:dyDescent="0.3">
      <c r="A7539">
        <v>7538</v>
      </c>
      <c r="B7539" t="s">
        <v>1413</v>
      </c>
      <c r="C7539">
        <v>554</v>
      </c>
      <c r="D7539">
        <f>'8월'!B554</f>
        <v>0</v>
      </c>
      <c r="E7539">
        <f t="shared" si="117"/>
        <v>0</v>
      </c>
      <c r="F7539">
        <f>'8월'!C554</f>
        <v>0</v>
      </c>
      <c r="G7539">
        <f>'8월'!D554</f>
        <v>0</v>
      </c>
      <c r="H7539">
        <f>'8월'!E554</f>
        <v>0</v>
      </c>
      <c r="I7539">
        <f>'8월'!F554</f>
        <v>0</v>
      </c>
      <c r="J7539">
        <f>'8월'!G554</f>
        <v>0</v>
      </c>
      <c r="K7539">
        <f>'8월'!H554</f>
        <v>0</v>
      </c>
      <c r="L7539">
        <f>'8월'!I554</f>
        <v>0</v>
      </c>
      <c r="M7539">
        <f>'8월'!J554</f>
        <v>0</v>
      </c>
      <c r="N7539">
        <f>'8월'!K554</f>
        <v>0</v>
      </c>
      <c r="O7539">
        <f>'8월'!L554</f>
        <v>0</v>
      </c>
      <c r="P7539" t="str">
        <f>IF(AND(검색!$C$4&lt;&gt;"",E7539&lt;&gt;"",ISNUMBER(SEARCH(검색!$C$4,E7539)),OR(D7539&lt;&gt;"",F7539&lt;&gt;"",G7539&lt;&gt;"",H7539&lt;&gt;"")),COUNT(P$1:P7538)+1,"")</f>
        <v/>
      </c>
    </row>
    <row r="7540" spans="1:16" x14ac:dyDescent="0.3">
      <c r="A7540">
        <v>7539</v>
      </c>
      <c r="B7540" t="s">
        <v>1413</v>
      </c>
      <c r="C7540">
        <v>555</v>
      </c>
      <c r="D7540">
        <f>'8월'!B555</f>
        <v>0</v>
      </c>
      <c r="E7540">
        <f t="shared" si="117"/>
        <v>0</v>
      </c>
      <c r="F7540">
        <f>'8월'!C555</f>
        <v>0</v>
      </c>
      <c r="G7540">
        <f>'8월'!D555</f>
        <v>0</v>
      </c>
      <c r="H7540">
        <f>'8월'!E555</f>
        <v>0</v>
      </c>
      <c r="I7540">
        <f>'8월'!F555</f>
        <v>0</v>
      </c>
      <c r="J7540">
        <f>'8월'!G555</f>
        <v>0</v>
      </c>
      <c r="K7540">
        <f>'8월'!H555</f>
        <v>0</v>
      </c>
      <c r="L7540">
        <f>'8월'!I555</f>
        <v>0</v>
      </c>
      <c r="M7540">
        <f>'8월'!J555</f>
        <v>0</v>
      </c>
      <c r="N7540">
        <f>'8월'!K555</f>
        <v>0</v>
      </c>
      <c r="O7540">
        <f>'8월'!L555</f>
        <v>0</v>
      </c>
      <c r="P7540" t="str">
        <f>IF(AND(검색!$C$4&lt;&gt;"",E7540&lt;&gt;"",ISNUMBER(SEARCH(검색!$C$4,E7540)),OR(D7540&lt;&gt;"",F7540&lt;&gt;"",G7540&lt;&gt;"",H7540&lt;&gt;"")),COUNT(P$1:P7539)+1,"")</f>
        <v/>
      </c>
    </row>
    <row r="7541" spans="1:16" x14ac:dyDescent="0.3">
      <c r="A7541">
        <v>7540</v>
      </c>
      <c r="B7541" t="s">
        <v>1413</v>
      </c>
      <c r="C7541">
        <v>556</v>
      </c>
      <c r="D7541">
        <f>'8월'!B556</f>
        <v>0</v>
      </c>
      <c r="E7541">
        <f t="shared" si="117"/>
        <v>0</v>
      </c>
      <c r="F7541">
        <f>'8월'!C556</f>
        <v>0</v>
      </c>
      <c r="G7541">
        <f>'8월'!D556</f>
        <v>0</v>
      </c>
      <c r="H7541">
        <f>'8월'!E556</f>
        <v>0</v>
      </c>
      <c r="I7541">
        <f>'8월'!F556</f>
        <v>0</v>
      </c>
      <c r="J7541">
        <f>'8월'!G556</f>
        <v>0</v>
      </c>
      <c r="K7541">
        <f>'8월'!H556</f>
        <v>0</v>
      </c>
      <c r="L7541">
        <f>'8월'!I556</f>
        <v>0</v>
      </c>
      <c r="M7541">
        <f>'8월'!J556</f>
        <v>0</v>
      </c>
      <c r="N7541">
        <f>'8월'!K556</f>
        <v>0</v>
      </c>
      <c r="O7541">
        <f>'8월'!L556</f>
        <v>0</v>
      </c>
      <c r="P7541" t="str">
        <f>IF(AND(검색!$C$4&lt;&gt;"",E7541&lt;&gt;"",ISNUMBER(SEARCH(검색!$C$4,E7541)),OR(D7541&lt;&gt;"",F7541&lt;&gt;"",G7541&lt;&gt;"",H7541&lt;&gt;"")),COUNT(P$1:P7540)+1,"")</f>
        <v/>
      </c>
    </row>
    <row r="7542" spans="1:16" x14ac:dyDescent="0.3">
      <c r="A7542">
        <v>7541</v>
      </c>
      <c r="B7542" t="s">
        <v>1413</v>
      </c>
      <c r="C7542">
        <v>557</v>
      </c>
      <c r="D7542">
        <f>'8월'!B557</f>
        <v>0</v>
      </c>
      <c r="E7542">
        <f t="shared" si="117"/>
        <v>0</v>
      </c>
      <c r="F7542">
        <f>'8월'!C557</f>
        <v>0</v>
      </c>
      <c r="G7542">
        <f>'8월'!D557</f>
        <v>0</v>
      </c>
      <c r="H7542">
        <f>'8월'!E557</f>
        <v>0</v>
      </c>
      <c r="I7542">
        <f>'8월'!F557</f>
        <v>0</v>
      </c>
      <c r="J7542">
        <f>'8월'!G557</f>
        <v>0</v>
      </c>
      <c r="K7542">
        <f>'8월'!H557</f>
        <v>0</v>
      </c>
      <c r="L7542">
        <f>'8월'!I557</f>
        <v>0</v>
      </c>
      <c r="M7542">
        <f>'8월'!J557</f>
        <v>0</v>
      </c>
      <c r="N7542">
        <f>'8월'!K557</f>
        <v>0</v>
      </c>
      <c r="O7542">
        <f>'8월'!L557</f>
        <v>0</v>
      </c>
      <c r="P7542" t="str">
        <f>IF(AND(검색!$C$4&lt;&gt;"",E7542&lt;&gt;"",ISNUMBER(SEARCH(검색!$C$4,E7542)),OR(D7542&lt;&gt;"",F7542&lt;&gt;"",G7542&lt;&gt;"",H7542&lt;&gt;"")),COUNT(P$1:P7541)+1,"")</f>
        <v/>
      </c>
    </row>
    <row r="7543" spans="1:16" x14ac:dyDescent="0.3">
      <c r="A7543">
        <v>7542</v>
      </c>
      <c r="B7543" t="s">
        <v>1413</v>
      </c>
      <c r="C7543">
        <v>558</v>
      </c>
      <c r="D7543">
        <f>'8월'!B558</f>
        <v>0</v>
      </c>
      <c r="E7543">
        <f t="shared" si="117"/>
        <v>0</v>
      </c>
      <c r="F7543">
        <f>'8월'!C558</f>
        <v>0</v>
      </c>
      <c r="G7543">
        <f>'8월'!D558</f>
        <v>0</v>
      </c>
      <c r="H7543">
        <f>'8월'!E558</f>
        <v>0</v>
      </c>
      <c r="I7543">
        <f>'8월'!F558</f>
        <v>0</v>
      </c>
      <c r="J7543">
        <f>'8월'!G558</f>
        <v>0</v>
      </c>
      <c r="K7543">
        <f>'8월'!H558</f>
        <v>0</v>
      </c>
      <c r="L7543">
        <f>'8월'!I558</f>
        <v>0</v>
      </c>
      <c r="M7543">
        <f>'8월'!J558</f>
        <v>0</v>
      </c>
      <c r="N7543">
        <f>'8월'!K558</f>
        <v>0</v>
      </c>
      <c r="O7543">
        <f>'8월'!L558</f>
        <v>0</v>
      </c>
      <c r="P7543" t="str">
        <f>IF(AND(검색!$C$4&lt;&gt;"",E7543&lt;&gt;"",ISNUMBER(SEARCH(검색!$C$4,E7543)),OR(D7543&lt;&gt;"",F7543&lt;&gt;"",G7543&lt;&gt;"",H7543&lt;&gt;"")),COUNT(P$1:P7542)+1,"")</f>
        <v/>
      </c>
    </row>
    <row r="7544" spans="1:16" x14ac:dyDescent="0.3">
      <c r="A7544">
        <v>7543</v>
      </c>
      <c r="B7544" t="s">
        <v>1413</v>
      </c>
      <c r="C7544">
        <v>559</v>
      </c>
      <c r="D7544">
        <f>'8월'!B559</f>
        <v>0</v>
      </c>
      <c r="E7544">
        <f t="shared" si="117"/>
        <v>0</v>
      </c>
      <c r="F7544">
        <f>'8월'!C559</f>
        <v>0</v>
      </c>
      <c r="G7544">
        <f>'8월'!D559</f>
        <v>0</v>
      </c>
      <c r="H7544">
        <f>'8월'!E559</f>
        <v>0</v>
      </c>
      <c r="I7544">
        <f>'8월'!F559</f>
        <v>0</v>
      </c>
      <c r="J7544">
        <f>'8월'!G559</f>
        <v>0</v>
      </c>
      <c r="K7544">
        <f>'8월'!H559</f>
        <v>0</v>
      </c>
      <c r="L7544">
        <f>'8월'!I559</f>
        <v>0</v>
      </c>
      <c r="M7544">
        <f>'8월'!J559</f>
        <v>0</v>
      </c>
      <c r="N7544">
        <f>'8월'!K559</f>
        <v>0</v>
      </c>
      <c r="O7544">
        <f>'8월'!L559</f>
        <v>0</v>
      </c>
      <c r="P7544" t="str">
        <f>IF(AND(검색!$C$4&lt;&gt;"",E7544&lt;&gt;"",ISNUMBER(SEARCH(검색!$C$4,E7544)),OR(D7544&lt;&gt;"",F7544&lt;&gt;"",G7544&lt;&gt;"",H7544&lt;&gt;"")),COUNT(P$1:P7543)+1,"")</f>
        <v/>
      </c>
    </row>
    <row r="7545" spans="1:16" x14ac:dyDescent="0.3">
      <c r="A7545">
        <v>7544</v>
      </c>
      <c r="B7545" t="s">
        <v>1413</v>
      </c>
      <c r="C7545">
        <v>560</v>
      </c>
      <c r="D7545">
        <f>'8월'!B560</f>
        <v>0</v>
      </c>
      <c r="E7545">
        <f t="shared" si="117"/>
        <v>0</v>
      </c>
      <c r="F7545">
        <f>'8월'!C560</f>
        <v>0</v>
      </c>
      <c r="G7545">
        <f>'8월'!D560</f>
        <v>0</v>
      </c>
      <c r="H7545">
        <f>'8월'!E560</f>
        <v>0</v>
      </c>
      <c r="I7545">
        <f>'8월'!F560</f>
        <v>0</v>
      </c>
      <c r="J7545">
        <f>'8월'!G560</f>
        <v>0</v>
      </c>
      <c r="K7545">
        <f>'8월'!H560</f>
        <v>0</v>
      </c>
      <c r="L7545">
        <f>'8월'!I560</f>
        <v>0</v>
      </c>
      <c r="M7545">
        <f>'8월'!J560</f>
        <v>0</v>
      </c>
      <c r="N7545">
        <f>'8월'!K560</f>
        <v>0</v>
      </c>
      <c r="O7545">
        <f>'8월'!L560</f>
        <v>0</v>
      </c>
      <c r="P7545" t="str">
        <f>IF(AND(검색!$C$4&lt;&gt;"",E7545&lt;&gt;"",ISNUMBER(SEARCH(검색!$C$4,E7545)),OR(D7545&lt;&gt;"",F7545&lt;&gt;"",G7545&lt;&gt;"",H7545&lt;&gt;"")),COUNT(P$1:P7544)+1,"")</f>
        <v/>
      </c>
    </row>
    <row r="7546" spans="1:16" x14ac:dyDescent="0.3">
      <c r="A7546">
        <v>7545</v>
      </c>
      <c r="B7546" t="s">
        <v>1413</v>
      </c>
      <c r="C7546">
        <v>561</v>
      </c>
      <c r="D7546">
        <f>'8월'!B561</f>
        <v>0</v>
      </c>
      <c r="E7546">
        <f t="shared" si="117"/>
        <v>0</v>
      </c>
      <c r="F7546">
        <f>'8월'!C561</f>
        <v>0</v>
      </c>
      <c r="G7546">
        <f>'8월'!D561</f>
        <v>0</v>
      </c>
      <c r="H7546">
        <f>'8월'!E561</f>
        <v>0</v>
      </c>
      <c r="I7546">
        <f>'8월'!F561</f>
        <v>0</v>
      </c>
      <c r="J7546">
        <f>'8월'!G561</f>
        <v>0</v>
      </c>
      <c r="K7546">
        <f>'8월'!H561</f>
        <v>0</v>
      </c>
      <c r="L7546">
        <f>'8월'!I561</f>
        <v>0</v>
      </c>
      <c r="M7546">
        <f>'8월'!J561</f>
        <v>0</v>
      </c>
      <c r="N7546">
        <f>'8월'!K561</f>
        <v>0</v>
      </c>
      <c r="O7546">
        <f>'8월'!L561</f>
        <v>0</v>
      </c>
      <c r="P7546" t="str">
        <f>IF(AND(검색!$C$4&lt;&gt;"",E7546&lt;&gt;"",ISNUMBER(SEARCH(검색!$C$4,E7546)),OR(D7546&lt;&gt;"",F7546&lt;&gt;"",G7546&lt;&gt;"",H7546&lt;&gt;"")),COUNT(P$1:P7545)+1,"")</f>
        <v/>
      </c>
    </row>
    <row r="7547" spans="1:16" x14ac:dyDescent="0.3">
      <c r="A7547">
        <v>7546</v>
      </c>
      <c r="B7547" t="s">
        <v>1413</v>
      </c>
      <c r="C7547">
        <v>562</v>
      </c>
      <c r="D7547">
        <f>'8월'!B562</f>
        <v>0</v>
      </c>
      <c r="E7547">
        <f t="shared" si="117"/>
        <v>0</v>
      </c>
      <c r="F7547">
        <f>'8월'!C562</f>
        <v>0</v>
      </c>
      <c r="G7547">
        <f>'8월'!D562</f>
        <v>0</v>
      </c>
      <c r="H7547">
        <f>'8월'!E562</f>
        <v>0</v>
      </c>
      <c r="I7547">
        <f>'8월'!F562</f>
        <v>0</v>
      </c>
      <c r="J7547">
        <f>'8월'!G562</f>
        <v>0</v>
      </c>
      <c r="K7547">
        <f>'8월'!H562</f>
        <v>0</v>
      </c>
      <c r="L7547">
        <f>'8월'!I562</f>
        <v>0</v>
      </c>
      <c r="M7547">
        <f>'8월'!J562</f>
        <v>0</v>
      </c>
      <c r="N7547">
        <f>'8월'!K562</f>
        <v>0</v>
      </c>
      <c r="O7547">
        <f>'8월'!L562</f>
        <v>0</v>
      </c>
      <c r="P7547" t="str">
        <f>IF(AND(검색!$C$4&lt;&gt;"",E7547&lt;&gt;"",ISNUMBER(SEARCH(검색!$C$4,E7547)),OR(D7547&lt;&gt;"",F7547&lt;&gt;"",G7547&lt;&gt;"",H7547&lt;&gt;"")),COUNT(P$1:P7546)+1,"")</f>
        <v/>
      </c>
    </row>
    <row r="7548" spans="1:16" x14ac:dyDescent="0.3">
      <c r="A7548">
        <v>7547</v>
      </c>
      <c r="B7548" t="s">
        <v>1413</v>
      </c>
      <c r="C7548">
        <v>563</v>
      </c>
      <c r="D7548">
        <f>'8월'!B563</f>
        <v>0</v>
      </c>
      <c r="E7548">
        <f t="shared" si="117"/>
        <v>0</v>
      </c>
      <c r="F7548">
        <f>'8월'!C563</f>
        <v>0</v>
      </c>
      <c r="G7548">
        <f>'8월'!D563</f>
        <v>0</v>
      </c>
      <c r="H7548">
        <f>'8월'!E563</f>
        <v>0</v>
      </c>
      <c r="I7548">
        <f>'8월'!F563</f>
        <v>0</v>
      </c>
      <c r="J7548">
        <f>'8월'!G563</f>
        <v>0</v>
      </c>
      <c r="K7548">
        <f>'8월'!H563</f>
        <v>0</v>
      </c>
      <c r="L7548">
        <f>'8월'!I563</f>
        <v>0</v>
      </c>
      <c r="M7548">
        <f>'8월'!J563</f>
        <v>0</v>
      </c>
      <c r="N7548">
        <f>'8월'!K563</f>
        <v>0</v>
      </c>
      <c r="O7548">
        <f>'8월'!L563</f>
        <v>0</v>
      </c>
      <c r="P7548" t="str">
        <f>IF(AND(검색!$C$4&lt;&gt;"",E7548&lt;&gt;"",ISNUMBER(SEARCH(검색!$C$4,E7548)),OR(D7548&lt;&gt;"",F7548&lt;&gt;"",G7548&lt;&gt;"",H7548&lt;&gt;"")),COUNT(P$1:P7547)+1,"")</f>
        <v/>
      </c>
    </row>
    <row r="7549" spans="1:16" x14ac:dyDescent="0.3">
      <c r="A7549">
        <v>7548</v>
      </c>
      <c r="B7549" t="s">
        <v>1413</v>
      </c>
      <c r="C7549">
        <v>564</v>
      </c>
      <c r="D7549">
        <f>'8월'!B564</f>
        <v>0</v>
      </c>
      <c r="E7549">
        <f t="shared" si="117"/>
        <v>0</v>
      </c>
      <c r="F7549">
        <f>'8월'!C564</f>
        <v>0</v>
      </c>
      <c r="G7549">
        <f>'8월'!D564</f>
        <v>0</v>
      </c>
      <c r="H7549">
        <f>'8월'!E564</f>
        <v>0</v>
      </c>
      <c r="I7549">
        <f>'8월'!F564</f>
        <v>0</v>
      </c>
      <c r="J7549">
        <f>'8월'!G564</f>
        <v>0</v>
      </c>
      <c r="K7549">
        <f>'8월'!H564</f>
        <v>0</v>
      </c>
      <c r="L7549">
        <f>'8월'!I564</f>
        <v>0</v>
      </c>
      <c r="M7549">
        <f>'8월'!J564</f>
        <v>0</v>
      </c>
      <c r="N7549">
        <f>'8월'!K564</f>
        <v>0</v>
      </c>
      <c r="O7549">
        <f>'8월'!L564</f>
        <v>0</v>
      </c>
      <c r="P7549" t="str">
        <f>IF(AND(검색!$C$4&lt;&gt;"",E7549&lt;&gt;"",ISNUMBER(SEARCH(검색!$C$4,E7549)),OR(D7549&lt;&gt;"",F7549&lt;&gt;"",G7549&lt;&gt;"",H7549&lt;&gt;"")),COUNT(P$1:P7548)+1,"")</f>
        <v/>
      </c>
    </row>
    <row r="7550" spans="1:16" x14ac:dyDescent="0.3">
      <c r="A7550">
        <v>7549</v>
      </c>
      <c r="B7550" t="s">
        <v>1413</v>
      </c>
      <c r="C7550">
        <v>565</v>
      </c>
      <c r="D7550">
        <f>'8월'!B565</f>
        <v>0</v>
      </c>
      <c r="E7550">
        <f t="shared" si="117"/>
        <v>0</v>
      </c>
      <c r="F7550">
        <f>'8월'!C565</f>
        <v>0</v>
      </c>
      <c r="G7550">
        <f>'8월'!D565</f>
        <v>0</v>
      </c>
      <c r="H7550">
        <f>'8월'!E565</f>
        <v>0</v>
      </c>
      <c r="I7550">
        <f>'8월'!F565</f>
        <v>0</v>
      </c>
      <c r="J7550">
        <f>'8월'!G565</f>
        <v>0</v>
      </c>
      <c r="K7550">
        <f>'8월'!H565</f>
        <v>0</v>
      </c>
      <c r="L7550">
        <f>'8월'!I565</f>
        <v>0</v>
      </c>
      <c r="M7550">
        <f>'8월'!J565</f>
        <v>0</v>
      </c>
      <c r="N7550">
        <f>'8월'!K565</f>
        <v>0</v>
      </c>
      <c r="O7550">
        <f>'8월'!L565</f>
        <v>0</v>
      </c>
      <c r="P7550" t="str">
        <f>IF(AND(검색!$C$4&lt;&gt;"",E7550&lt;&gt;"",ISNUMBER(SEARCH(검색!$C$4,E7550)),OR(D7550&lt;&gt;"",F7550&lt;&gt;"",G7550&lt;&gt;"",H7550&lt;&gt;"")),COUNT(P$1:P7549)+1,"")</f>
        <v/>
      </c>
    </row>
    <row r="7551" spans="1:16" x14ac:dyDescent="0.3">
      <c r="A7551">
        <v>7550</v>
      </c>
      <c r="B7551" t="s">
        <v>1413</v>
      </c>
      <c r="C7551">
        <v>566</v>
      </c>
      <c r="D7551">
        <f>'8월'!B566</f>
        <v>0</v>
      </c>
      <c r="E7551">
        <f t="shared" si="117"/>
        <v>0</v>
      </c>
      <c r="F7551">
        <f>'8월'!C566</f>
        <v>0</v>
      </c>
      <c r="G7551">
        <f>'8월'!D566</f>
        <v>0</v>
      </c>
      <c r="H7551">
        <f>'8월'!E566</f>
        <v>0</v>
      </c>
      <c r="I7551">
        <f>'8월'!F566</f>
        <v>0</v>
      </c>
      <c r="J7551">
        <f>'8월'!G566</f>
        <v>0</v>
      </c>
      <c r="K7551">
        <f>'8월'!H566</f>
        <v>0</v>
      </c>
      <c r="L7551">
        <f>'8월'!I566</f>
        <v>0</v>
      </c>
      <c r="M7551">
        <f>'8월'!J566</f>
        <v>0</v>
      </c>
      <c r="N7551">
        <f>'8월'!K566</f>
        <v>0</v>
      </c>
      <c r="O7551">
        <f>'8월'!L566</f>
        <v>0</v>
      </c>
      <c r="P7551" t="str">
        <f>IF(AND(검색!$C$4&lt;&gt;"",E7551&lt;&gt;"",ISNUMBER(SEARCH(검색!$C$4,E7551)),OR(D7551&lt;&gt;"",F7551&lt;&gt;"",G7551&lt;&gt;"",H7551&lt;&gt;"")),COUNT(P$1:P7550)+1,"")</f>
        <v/>
      </c>
    </row>
    <row r="7552" spans="1:16" x14ac:dyDescent="0.3">
      <c r="A7552">
        <v>7551</v>
      </c>
      <c r="B7552" t="s">
        <v>1413</v>
      </c>
      <c r="C7552">
        <v>567</v>
      </c>
      <c r="D7552">
        <f>'8월'!B567</f>
        <v>0</v>
      </c>
      <c r="E7552">
        <f t="shared" si="117"/>
        <v>0</v>
      </c>
      <c r="F7552">
        <f>'8월'!C567</f>
        <v>0</v>
      </c>
      <c r="G7552">
        <f>'8월'!D567</f>
        <v>0</v>
      </c>
      <c r="H7552">
        <f>'8월'!E567</f>
        <v>0</v>
      </c>
      <c r="I7552">
        <f>'8월'!F567</f>
        <v>0</v>
      </c>
      <c r="J7552">
        <f>'8월'!G567</f>
        <v>0</v>
      </c>
      <c r="K7552">
        <f>'8월'!H567</f>
        <v>0</v>
      </c>
      <c r="L7552">
        <f>'8월'!I567</f>
        <v>0</v>
      </c>
      <c r="M7552">
        <f>'8월'!J567</f>
        <v>0</v>
      </c>
      <c r="N7552">
        <f>'8월'!K567</f>
        <v>0</v>
      </c>
      <c r="O7552">
        <f>'8월'!L567</f>
        <v>0</v>
      </c>
      <c r="P7552" t="str">
        <f>IF(AND(검색!$C$4&lt;&gt;"",E7552&lt;&gt;"",ISNUMBER(SEARCH(검색!$C$4,E7552)),OR(D7552&lt;&gt;"",F7552&lt;&gt;"",G7552&lt;&gt;"",H7552&lt;&gt;"")),COUNT(P$1:P7551)+1,"")</f>
        <v/>
      </c>
    </row>
    <row r="7553" spans="1:16" x14ac:dyDescent="0.3">
      <c r="A7553">
        <v>7552</v>
      </c>
      <c r="B7553" t="s">
        <v>1413</v>
      </c>
      <c r="C7553">
        <v>568</v>
      </c>
      <c r="D7553">
        <f>'8월'!B568</f>
        <v>0</v>
      </c>
      <c r="E7553">
        <f t="shared" si="117"/>
        <v>0</v>
      </c>
      <c r="F7553">
        <f>'8월'!C568</f>
        <v>0</v>
      </c>
      <c r="G7553">
        <f>'8월'!D568</f>
        <v>0</v>
      </c>
      <c r="H7553">
        <f>'8월'!E568</f>
        <v>0</v>
      </c>
      <c r="I7553">
        <f>'8월'!F568</f>
        <v>0</v>
      </c>
      <c r="J7553">
        <f>'8월'!G568</f>
        <v>0</v>
      </c>
      <c r="K7553">
        <f>'8월'!H568</f>
        <v>0</v>
      </c>
      <c r="L7553">
        <f>'8월'!I568</f>
        <v>0</v>
      </c>
      <c r="M7553">
        <f>'8월'!J568</f>
        <v>0</v>
      </c>
      <c r="N7553">
        <f>'8월'!K568</f>
        <v>0</v>
      </c>
      <c r="O7553">
        <f>'8월'!L568</f>
        <v>0</v>
      </c>
      <c r="P7553" t="str">
        <f>IF(AND(검색!$C$4&lt;&gt;"",E7553&lt;&gt;"",ISNUMBER(SEARCH(검색!$C$4,E7553)),OR(D7553&lt;&gt;"",F7553&lt;&gt;"",G7553&lt;&gt;"",H7553&lt;&gt;"")),COUNT(P$1:P7552)+1,"")</f>
        <v/>
      </c>
    </row>
    <row r="7554" spans="1:16" x14ac:dyDescent="0.3">
      <c r="A7554">
        <v>7553</v>
      </c>
      <c r="B7554" t="s">
        <v>1413</v>
      </c>
      <c r="C7554">
        <v>569</v>
      </c>
      <c r="D7554">
        <f>'8월'!B569</f>
        <v>0</v>
      </c>
      <c r="E7554">
        <f t="shared" si="117"/>
        <v>0</v>
      </c>
      <c r="F7554">
        <f>'8월'!C569</f>
        <v>0</v>
      </c>
      <c r="G7554">
        <f>'8월'!D569</f>
        <v>0</v>
      </c>
      <c r="H7554">
        <f>'8월'!E569</f>
        <v>0</v>
      </c>
      <c r="I7554">
        <f>'8월'!F569</f>
        <v>0</v>
      </c>
      <c r="J7554">
        <f>'8월'!G569</f>
        <v>0</v>
      </c>
      <c r="K7554">
        <f>'8월'!H569</f>
        <v>0</v>
      </c>
      <c r="L7554">
        <f>'8월'!I569</f>
        <v>0</v>
      </c>
      <c r="M7554">
        <f>'8월'!J569</f>
        <v>0</v>
      </c>
      <c r="N7554">
        <f>'8월'!K569</f>
        <v>0</v>
      </c>
      <c r="O7554">
        <f>'8월'!L569</f>
        <v>0</v>
      </c>
      <c r="P7554" t="str">
        <f>IF(AND(검색!$C$4&lt;&gt;"",E7554&lt;&gt;"",ISNUMBER(SEARCH(검색!$C$4,E7554)),OR(D7554&lt;&gt;"",F7554&lt;&gt;"",G7554&lt;&gt;"",H7554&lt;&gt;"")),COUNT(P$1:P7553)+1,"")</f>
        <v/>
      </c>
    </row>
    <row r="7555" spans="1:16" x14ac:dyDescent="0.3">
      <c r="A7555">
        <v>7554</v>
      </c>
      <c r="B7555" t="s">
        <v>1413</v>
      </c>
      <c r="C7555">
        <v>570</v>
      </c>
      <c r="D7555">
        <f>'8월'!B570</f>
        <v>0</v>
      </c>
      <c r="E7555">
        <f t="shared" ref="E7555:E7618" si="118">IF(D7555&lt;&gt;"",D7555,IF(B7555=B7554,E7554,""))</f>
        <v>0</v>
      </c>
      <c r="F7555">
        <f>'8월'!C570</f>
        <v>0</v>
      </c>
      <c r="G7555">
        <f>'8월'!D570</f>
        <v>0</v>
      </c>
      <c r="H7555">
        <f>'8월'!E570</f>
        <v>0</v>
      </c>
      <c r="I7555">
        <f>'8월'!F570</f>
        <v>0</v>
      </c>
      <c r="J7555">
        <f>'8월'!G570</f>
        <v>0</v>
      </c>
      <c r="K7555">
        <f>'8월'!H570</f>
        <v>0</v>
      </c>
      <c r="L7555">
        <f>'8월'!I570</f>
        <v>0</v>
      </c>
      <c r="M7555">
        <f>'8월'!J570</f>
        <v>0</v>
      </c>
      <c r="N7555">
        <f>'8월'!K570</f>
        <v>0</v>
      </c>
      <c r="O7555">
        <f>'8월'!L570</f>
        <v>0</v>
      </c>
      <c r="P7555" t="str">
        <f>IF(AND(검색!$C$4&lt;&gt;"",E7555&lt;&gt;"",ISNUMBER(SEARCH(검색!$C$4,E7555)),OR(D7555&lt;&gt;"",F7555&lt;&gt;"",G7555&lt;&gt;"",H7555&lt;&gt;"")),COUNT(P$1:P7554)+1,"")</f>
        <v/>
      </c>
    </row>
    <row r="7556" spans="1:16" x14ac:dyDescent="0.3">
      <c r="A7556">
        <v>7555</v>
      </c>
      <c r="B7556" t="s">
        <v>1413</v>
      </c>
      <c r="C7556">
        <v>571</v>
      </c>
      <c r="D7556">
        <f>'8월'!B571</f>
        <v>0</v>
      </c>
      <c r="E7556">
        <f t="shared" si="118"/>
        <v>0</v>
      </c>
      <c r="F7556">
        <f>'8월'!C571</f>
        <v>0</v>
      </c>
      <c r="G7556">
        <f>'8월'!D571</f>
        <v>0</v>
      </c>
      <c r="H7556">
        <f>'8월'!E571</f>
        <v>0</v>
      </c>
      <c r="I7556">
        <f>'8월'!F571</f>
        <v>0</v>
      </c>
      <c r="J7556">
        <f>'8월'!G571</f>
        <v>0</v>
      </c>
      <c r="K7556">
        <f>'8월'!H571</f>
        <v>0</v>
      </c>
      <c r="L7556">
        <f>'8월'!I571</f>
        <v>0</v>
      </c>
      <c r="M7556">
        <f>'8월'!J571</f>
        <v>0</v>
      </c>
      <c r="N7556">
        <f>'8월'!K571</f>
        <v>0</v>
      </c>
      <c r="O7556">
        <f>'8월'!L571</f>
        <v>0</v>
      </c>
      <c r="P7556" t="str">
        <f>IF(AND(검색!$C$4&lt;&gt;"",E7556&lt;&gt;"",ISNUMBER(SEARCH(검색!$C$4,E7556)),OR(D7556&lt;&gt;"",F7556&lt;&gt;"",G7556&lt;&gt;"",H7556&lt;&gt;"")),COUNT(P$1:P7555)+1,"")</f>
        <v/>
      </c>
    </row>
    <row r="7557" spans="1:16" x14ac:dyDescent="0.3">
      <c r="A7557">
        <v>7556</v>
      </c>
      <c r="B7557" t="s">
        <v>1413</v>
      </c>
      <c r="C7557">
        <v>572</v>
      </c>
      <c r="D7557">
        <f>'8월'!B572</f>
        <v>0</v>
      </c>
      <c r="E7557">
        <f t="shared" si="118"/>
        <v>0</v>
      </c>
      <c r="F7557">
        <f>'8월'!C572</f>
        <v>0</v>
      </c>
      <c r="G7557">
        <f>'8월'!D572</f>
        <v>0</v>
      </c>
      <c r="H7557">
        <f>'8월'!E572</f>
        <v>0</v>
      </c>
      <c r="I7557">
        <f>'8월'!F572</f>
        <v>0</v>
      </c>
      <c r="J7557">
        <f>'8월'!G572</f>
        <v>0</v>
      </c>
      <c r="K7557">
        <f>'8월'!H572</f>
        <v>0</v>
      </c>
      <c r="L7557">
        <f>'8월'!I572</f>
        <v>0</v>
      </c>
      <c r="M7557">
        <f>'8월'!J572</f>
        <v>0</v>
      </c>
      <c r="N7557">
        <f>'8월'!K572</f>
        <v>0</v>
      </c>
      <c r="O7557">
        <f>'8월'!L572</f>
        <v>0</v>
      </c>
      <c r="P7557" t="str">
        <f>IF(AND(검색!$C$4&lt;&gt;"",E7557&lt;&gt;"",ISNUMBER(SEARCH(검색!$C$4,E7557)),OR(D7557&lt;&gt;"",F7557&lt;&gt;"",G7557&lt;&gt;"",H7557&lt;&gt;"")),COUNT(P$1:P7556)+1,"")</f>
        <v/>
      </c>
    </row>
    <row r="7558" spans="1:16" x14ac:dyDescent="0.3">
      <c r="A7558">
        <v>7557</v>
      </c>
      <c r="B7558" t="s">
        <v>1413</v>
      </c>
      <c r="C7558">
        <v>573</v>
      </c>
      <c r="D7558">
        <f>'8월'!B573</f>
        <v>0</v>
      </c>
      <c r="E7558">
        <f t="shared" si="118"/>
        <v>0</v>
      </c>
      <c r="F7558">
        <f>'8월'!C573</f>
        <v>0</v>
      </c>
      <c r="G7558">
        <f>'8월'!D573</f>
        <v>0</v>
      </c>
      <c r="H7558">
        <f>'8월'!E573</f>
        <v>0</v>
      </c>
      <c r="I7558">
        <f>'8월'!F573</f>
        <v>0</v>
      </c>
      <c r="J7558">
        <f>'8월'!G573</f>
        <v>0</v>
      </c>
      <c r="K7558">
        <f>'8월'!H573</f>
        <v>0</v>
      </c>
      <c r="L7558">
        <f>'8월'!I573</f>
        <v>0</v>
      </c>
      <c r="M7558">
        <f>'8월'!J573</f>
        <v>0</v>
      </c>
      <c r="N7558">
        <f>'8월'!K573</f>
        <v>0</v>
      </c>
      <c r="O7558">
        <f>'8월'!L573</f>
        <v>0</v>
      </c>
      <c r="P7558" t="str">
        <f>IF(AND(검색!$C$4&lt;&gt;"",E7558&lt;&gt;"",ISNUMBER(SEARCH(검색!$C$4,E7558)),OR(D7558&lt;&gt;"",F7558&lt;&gt;"",G7558&lt;&gt;"",H7558&lt;&gt;"")),COUNT(P$1:P7557)+1,"")</f>
        <v/>
      </c>
    </row>
    <row r="7559" spans="1:16" x14ac:dyDescent="0.3">
      <c r="A7559">
        <v>7558</v>
      </c>
      <c r="B7559" t="s">
        <v>1413</v>
      </c>
      <c r="C7559">
        <v>574</v>
      </c>
      <c r="D7559">
        <f>'8월'!B574</f>
        <v>0</v>
      </c>
      <c r="E7559">
        <f t="shared" si="118"/>
        <v>0</v>
      </c>
      <c r="F7559">
        <f>'8월'!C574</f>
        <v>0</v>
      </c>
      <c r="G7559">
        <f>'8월'!D574</f>
        <v>0</v>
      </c>
      <c r="H7559">
        <f>'8월'!E574</f>
        <v>0</v>
      </c>
      <c r="I7559">
        <f>'8월'!F574</f>
        <v>0</v>
      </c>
      <c r="J7559">
        <f>'8월'!G574</f>
        <v>0</v>
      </c>
      <c r="K7559">
        <f>'8월'!H574</f>
        <v>0</v>
      </c>
      <c r="L7559">
        <f>'8월'!I574</f>
        <v>0</v>
      </c>
      <c r="M7559">
        <f>'8월'!J574</f>
        <v>0</v>
      </c>
      <c r="N7559">
        <f>'8월'!K574</f>
        <v>0</v>
      </c>
      <c r="O7559">
        <f>'8월'!L574</f>
        <v>0</v>
      </c>
      <c r="P7559" t="str">
        <f>IF(AND(검색!$C$4&lt;&gt;"",E7559&lt;&gt;"",ISNUMBER(SEARCH(검색!$C$4,E7559)),OR(D7559&lt;&gt;"",F7559&lt;&gt;"",G7559&lt;&gt;"",H7559&lt;&gt;"")),COUNT(P$1:P7558)+1,"")</f>
        <v/>
      </c>
    </row>
    <row r="7560" spans="1:16" x14ac:dyDescent="0.3">
      <c r="A7560">
        <v>7559</v>
      </c>
      <c r="B7560" t="s">
        <v>1413</v>
      </c>
      <c r="C7560">
        <v>575</v>
      </c>
      <c r="D7560">
        <f>'8월'!B575</f>
        <v>0</v>
      </c>
      <c r="E7560">
        <f t="shared" si="118"/>
        <v>0</v>
      </c>
      <c r="F7560">
        <f>'8월'!C575</f>
        <v>0</v>
      </c>
      <c r="G7560">
        <f>'8월'!D575</f>
        <v>0</v>
      </c>
      <c r="H7560">
        <f>'8월'!E575</f>
        <v>0</v>
      </c>
      <c r="I7560">
        <f>'8월'!F575</f>
        <v>0</v>
      </c>
      <c r="J7560">
        <f>'8월'!G575</f>
        <v>0</v>
      </c>
      <c r="K7560">
        <f>'8월'!H575</f>
        <v>0</v>
      </c>
      <c r="L7560">
        <f>'8월'!I575</f>
        <v>0</v>
      </c>
      <c r="M7560">
        <f>'8월'!J575</f>
        <v>0</v>
      </c>
      <c r="N7560">
        <f>'8월'!K575</f>
        <v>0</v>
      </c>
      <c r="O7560">
        <f>'8월'!L575</f>
        <v>0</v>
      </c>
      <c r="P7560" t="str">
        <f>IF(AND(검색!$C$4&lt;&gt;"",E7560&lt;&gt;"",ISNUMBER(SEARCH(검색!$C$4,E7560)),OR(D7560&lt;&gt;"",F7560&lt;&gt;"",G7560&lt;&gt;"",H7560&lt;&gt;"")),COUNT(P$1:P7559)+1,"")</f>
        <v/>
      </c>
    </row>
    <row r="7561" spans="1:16" x14ac:dyDescent="0.3">
      <c r="A7561">
        <v>7560</v>
      </c>
      <c r="B7561" t="s">
        <v>1413</v>
      </c>
      <c r="C7561">
        <v>576</v>
      </c>
      <c r="D7561">
        <f>'8월'!B576</f>
        <v>0</v>
      </c>
      <c r="E7561">
        <f t="shared" si="118"/>
        <v>0</v>
      </c>
      <c r="F7561">
        <f>'8월'!C576</f>
        <v>0</v>
      </c>
      <c r="G7561">
        <f>'8월'!D576</f>
        <v>0</v>
      </c>
      <c r="H7561">
        <f>'8월'!E576</f>
        <v>0</v>
      </c>
      <c r="I7561">
        <f>'8월'!F576</f>
        <v>0</v>
      </c>
      <c r="J7561">
        <f>'8월'!G576</f>
        <v>0</v>
      </c>
      <c r="K7561">
        <f>'8월'!H576</f>
        <v>0</v>
      </c>
      <c r="L7561">
        <f>'8월'!I576</f>
        <v>0</v>
      </c>
      <c r="M7561">
        <f>'8월'!J576</f>
        <v>0</v>
      </c>
      <c r="N7561">
        <f>'8월'!K576</f>
        <v>0</v>
      </c>
      <c r="O7561">
        <f>'8월'!L576</f>
        <v>0</v>
      </c>
      <c r="P7561" t="str">
        <f>IF(AND(검색!$C$4&lt;&gt;"",E7561&lt;&gt;"",ISNUMBER(SEARCH(검색!$C$4,E7561)),OR(D7561&lt;&gt;"",F7561&lt;&gt;"",G7561&lt;&gt;"",H7561&lt;&gt;"")),COUNT(P$1:P7560)+1,"")</f>
        <v/>
      </c>
    </row>
    <row r="7562" spans="1:16" x14ac:dyDescent="0.3">
      <c r="A7562">
        <v>7561</v>
      </c>
      <c r="B7562" t="s">
        <v>1413</v>
      </c>
      <c r="C7562">
        <v>577</v>
      </c>
      <c r="D7562">
        <f>'8월'!B577</f>
        <v>0</v>
      </c>
      <c r="E7562">
        <f t="shared" si="118"/>
        <v>0</v>
      </c>
      <c r="F7562">
        <f>'8월'!C577</f>
        <v>0</v>
      </c>
      <c r="G7562">
        <f>'8월'!D577</f>
        <v>0</v>
      </c>
      <c r="H7562">
        <f>'8월'!E577</f>
        <v>0</v>
      </c>
      <c r="I7562">
        <f>'8월'!F577</f>
        <v>0</v>
      </c>
      <c r="J7562">
        <f>'8월'!G577</f>
        <v>0</v>
      </c>
      <c r="K7562">
        <f>'8월'!H577</f>
        <v>0</v>
      </c>
      <c r="L7562">
        <f>'8월'!I577</f>
        <v>0</v>
      </c>
      <c r="M7562">
        <f>'8월'!J577</f>
        <v>0</v>
      </c>
      <c r="N7562">
        <f>'8월'!K577</f>
        <v>0</v>
      </c>
      <c r="O7562">
        <f>'8월'!L577</f>
        <v>0</v>
      </c>
      <c r="P7562" t="str">
        <f>IF(AND(검색!$C$4&lt;&gt;"",E7562&lt;&gt;"",ISNUMBER(SEARCH(검색!$C$4,E7562)),OR(D7562&lt;&gt;"",F7562&lt;&gt;"",G7562&lt;&gt;"",H7562&lt;&gt;"")),COUNT(P$1:P7561)+1,"")</f>
        <v/>
      </c>
    </row>
    <row r="7563" spans="1:16" x14ac:dyDescent="0.3">
      <c r="A7563">
        <v>7562</v>
      </c>
      <c r="B7563" t="s">
        <v>1413</v>
      </c>
      <c r="C7563">
        <v>578</v>
      </c>
      <c r="D7563">
        <f>'8월'!B578</f>
        <v>0</v>
      </c>
      <c r="E7563">
        <f t="shared" si="118"/>
        <v>0</v>
      </c>
      <c r="F7563">
        <f>'8월'!C578</f>
        <v>0</v>
      </c>
      <c r="G7563">
        <f>'8월'!D578</f>
        <v>0</v>
      </c>
      <c r="H7563">
        <f>'8월'!E578</f>
        <v>0</v>
      </c>
      <c r="I7563">
        <f>'8월'!F578</f>
        <v>0</v>
      </c>
      <c r="J7563">
        <f>'8월'!G578</f>
        <v>0</v>
      </c>
      <c r="K7563">
        <f>'8월'!H578</f>
        <v>0</v>
      </c>
      <c r="L7563">
        <f>'8월'!I578</f>
        <v>0</v>
      </c>
      <c r="M7563">
        <f>'8월'!J578</f>
        <v>0</v>
      </c>
      <c r="N7563">
        <f>'8월'!K578</f>
        <v>0</v>
      </c>
      <c r="O7563">
        <f>'8월'!L578</f>
        <v>0</v>
      </c>
      <c r="P7563" t="str">
        <f>IF(AND(검색!$C$4&lt;&gt;"",E7563&lt;&gt;"",ISNUMBER(SEARCH(검색!$C$4,E7563)),OR(D7563&lt;&gt;"",F7563&lt;&gt;"",G7563&lt;&gt;"",H7563&lt;&gt;"")),COUNT(P$1:P7562)+1,"")</f>
        <v/>
      </c>
    </row>
    <row r="7564" spans="1:16" x14ac:dyDescent="0.3">
      <c r="A7564">
        <v>7563</v>
      </c>
      <c r="B7564" t="s">
        <v>1413</v>
      </c>
      <c r="C7564">
        <v>579</v>
      </c>
      <c r="D7564">
        <f>'8월'!B579</f>
        <v>0</v>
      </c>
      <c r="E7564">
        <f t="shared" si="118"/>
        <v>0</v>
      </c>
      <c r="F7564">
        <f>'8월'!C579</f>
        <v>0</v>
      </c>
      <c r="G7564">
        <f>'8월'!D579</f>
        <v>0</v>
      </c>
      <c r="H7564">
        <f>'8월'!E579</f>
        <v>0</v>
      </c>
      <c r="I7564">
        <f>'8월'!F579</f>
        <v>0</v>
      </c>
      <c r="J7564">
        <f>'8월'!G579</f>
        <v>0</v>
      </c>
      <c r="K7564">
        <f>'8월'!H579</f>
        <v>0</v>
      </c>
      <c r="L7564">
        <f>'8월'!I579</f>
        <v>0</v>
      </c>
      <c r="M7564">
        <f>'8월'!J579</f>
        <v>0</v>
      </c>
      <c r="N7564">
        <f>'8월'!K579</f>
        <v>0</v>
      </c>
      <c r="O7564">
        <f>'8월'!L579</f>
        <v>0</v>
      </c>
      <c r="P7564" t="str">
        <f>IF(AND(검색!$C$4&lt;&gt;"",E7564&lt;&gt;"",ISNUMBER(SEARCH(검색!$C$4,E7564)),OR(D7564&lt;&gt;"",F7564&lt;&gt;"",G7564&lt;&gt;"",H7564&lt;&gt;"")),COUNT(P$1:P7563)+1,"")</f>
        <v/>
      </c>
    </row>
    <row r="7565" spans="1:16" x14ac:dyDescent="0.3">
      <c r="A7565">
        <v>7564</v>
      </c>
      <c r="B7565" t="s">
        <v>1413</v>
      </c>
      <c r="C7565">
        <v>580</v>
      </c>
      <c r="D7565">
        <f>'8월'!B580</f>
        <v>0</v>
      </c>
      <c r="E7565">
        <f t="shared" si="118"/>
        <v>0</v>
      </c>
      <c r="F7565">
        <f>'8월'!C580</f>
        <v>0</v>
      </c>
      <c r="G7565">
        <f>'8월'!D580</f>
        <v>0</v>
      </c>
      <c r="H7565">
        <f>'8월'!E580</f>
        <v>0</v>
      </c>
      <c r="I7565">
        <f>'8월'!F580</f>
        <v>0</v>
      </c>
      <c r="J7565">
        <f>'8월'!G580</f>
        <v>0</v>
      </c>
      <c r="K7565">
        <f>'8월'!H580</f>
        <v>0</v>
      </c>
      <c r="L7565">
        <f>'8월'!I580</f>
        <v>0</v>
      </c>
      <c r="M7565">
        <f>'8월'!J580</f>
        <v>0</v>
      </c>
      <c r="N7565">
        <f>'8월'!K580</f>
        <v>0</v>
      </c>
      <c r="O7565">
        <f>'8월'!L580</f>
        <v>0</v>
      </c>
      <c r="P7565" t="str">
        <f>IF(AND(검색!$C$4&lt;&gt;"",E7565&lt;&gt;"",ISNUMBER(SEARCH(검색!$C$4,E7565)),OR(D7565&lt;&gt;"",F7565&lt;&gt;"",G7565&lt;&gt;"",H7565&lt;&gt;"")),COUNT(P$1:P7564)+1,"")</f>
        <v/>
      </c>
    </row>
    <row r="7566" spans="1:16" x14ac:dyDescent="0.3">
      <c r="A7566">
        <v>7565</v>
      </c>
      <c r="B7566" t="s">
        <v>1413</v>
      </c>
      <c r="C7566">
        <v>581</v>
      </c>
      <c r="D7566">
        <f>'8월'!B581</f>
        <v>0</v>
      </c>
      <c r="E7566">
        <f t="shared" si="118"/>
        <v>0</v>
      </c>
      <c r="F7566">
        <f>'8월'!C581</f>
        <v>0</v>
      </c>
      <c r="G7566">
        <f>'8월'!D581</f>
        <v>0</v>
      </c>
      <c r="H7566">
        <f>'8월'!E581</f>
        <v>0</v>
      </c>
      <c r="I7566">
        <f>'8월'!F581</f>
        <v>0</v>
      </c>
      <c r="J7566">
        <f>'8월'!G581</f>
        <v>0</v>
      </c>
      <c r="K7566">
        <f>'8월'!H581</f>
        <v>0</v>
      </c>
      <c r="L7566">
        <f>'8월'!I581</f>
        <v>0</v>
      </c>
      <c r="M7566">
        <f>'8월'!J581</f>
        <v>0</v>
      </c>
      <c r="N7566">
        <f>'8월'!K581</f>
        <v>0</v>
      </c>
      <c r="O7566">
        <f>'8월'!L581</f>
        <v>0</v>
      </c>
      <c r="P7566" t="str">
        <f>IF(AND(검색!$C$4&lt;&gt;"",E7566&lt;&gt;"",ISNUMBER(SEARCH(검색!$C$4,E7566)),OR(D7566&lt;&gt;"",F7566&lt;&gt;"",G7566&lt;&gt;"",H7566&lt;&gt;"")),COUNT(P$1:P7565)+1,"")</f>
        <v/>
      </c>
    </row>
    <row r="7567" spans="1:16" x14ac:dyDescent="0.3">
      <c r="A7567">
        <v>7566</v>
      </c>
      <c r="B7567" t="s">
        <v>1413</v>
      </c>
      <c r="C7567">
        <v>582</v>
      </c>
      <c r="D7567">
        <f>'8월'!B582</f>
        <v>0</v>
      </c>
      <c r="E7567">
        <f t="shared" si="118"/>
        <v>0</v>
      </c>
      <c r="F7567">
        <f>'8월'!C582</f>
        <v>0</v>
      </c>
      <c r="G7567">
        <f>'8월'!D582</f>
        <v>0</v>
      </c>
      <c r="H7567">
        <f>'8월'!E582</f>
        <v>0</v>
      </c>
      <c r="I7567">
        <f>'8월'!F582</f>
        <v>0</v>
      </c>
      <c r="J7567">
        <f>'8월'!G582</f>
        <v>0</v>
      </c>
      <c r="K7567">
        <f>'8월'!H582</f>
        <v>0</v>
      </c>
      <c r="L7567">
        <f>'8월'!I582</f>
        <v>0</v>
      </c>
      <c r="M7567">
        <f>'8월'!J582</f>
        <v>0</v>
      </c>
      <c r="N7567">
        <f>'8월'!K582</f>
        <v>0</v>
      </c>
      <c r="O7567">
        <f>'8월'!L582</f>
        <v>0</v>
      </c>
      <c r="P7567" t="str">
        <f>IF(AND(검색!$C$4&lt;&gt;"",E7567&lt;&gt;"",ISNUMBER(SEARCH(검색!$C$4,E7567)),OR(D7567&lt;&gt;"",F7567&lt;&gt;"",G7567&lt;&gt;"",H7567&lt;&gt;"")),COUNT(P$1:P7566)+1,"")</f>
        <v/>
      </c>
    </row>
    <row r="7568" spans="1:16" x14ac:dyDescent="0.3">
      <c r="A7568">
        <v>7567</v>
      </c>
      <c r="B7568" t="s">
        <v>1413</v>
      </c>
      <c r="C7568">
        <v>583</v>
      </c>
      <c r="D7568">
        <f>'8월'!B583</f>
        <v>0</v>
      </c>
      <c r="E7568">
        <f t="shared" si="118"/>
        <v>0</v>
      </c>
      <c r="F7568">
        <f>'8월'!C583</f>
        <v>0</v>
      </c>
      <c r="G7568">
        <f>'8월'!D583</f>
        <v>0</v>
      </c>
      <c r="H7568">
        <f>'8월'!E583</f>
        <v>0</v>
      </c>
      <c r="I7568">
        <f>'8월'!F583</f>
        <v>0</v>
      </c>
      <c r="J7568">
        <f>'8월'!G583</f>
        <v>0</v>
      </c>
      <c r="K7568">
        <f>'8월'!H583</f>
        <v>0</v>
      </c>
      <c r="L7568">
        <f>'8월'!I583</f>
        <v>0</v>
      </c>
      <c r="M7568">
        <f>'8월'!J583</f>
        <v>0</v>
      </c>
      <c r="N7568">
        <f>'8월'!K583</f>
        <v>0</v>
      </c>
      <c r="O7568">
        <f>'8월'!L583</f>
        <v>0</v>
      </c>
      <c r="P7568" t="str">
        <f>IF(AND(검색!$C$4&lt;&gt;"",E7568&lt;&gt;"",ISNUMBER(SEARCH(검색!$C$4,E7568)),OR(D7568&lt;&gt;"",F7568&lt;&gt;"",G7568&lt;&gt;"",H7568&lt;&gt;"")),COUNT(P$1:P7567)+1,"")</f>
        <v/>
      </c>
    </row>
    <row r="7569" spans="1:16" x14ac:dyDescent="0.3">
      <c r="A7569">
        <v>7568</v>
      </c>
      <c r="B7569" t="s">
        <v>1413</v>
      </c>
      <c r="C7569">
        <v>584</v>
      </c>
      <c r="D7569">
        <f>'8월'!B584</f>
        <v>0</v>
      </c>
      <c r="E7569">
        <f t="shared" si="118"/>
        <v>0</v>
      </c>
      <c r="F7569">
        <f>'8월'!C584</f>
        <v>0</v>
      </c>
      <c r="G7569">
        <f>'8월'!D584</f>
        <v>0</v>
      </c>
      <c r="H7569">
        <f>'8월'!E584</f>
        <v>0</v>
      </c>
      <c r="I7569">
        <f>'8월'!F584</f>
        <v>0</v>
      </c>
      <c r="J7569">
        <f>'8월'!G584</f>
        <v>0</v>
      </c>
      <c r="K7569">
        <f>'8월'!H584</f>
        <v>0</v>
      </c>
      <c r="L7569">
        <f>'8월'!I584</f>
        <v>0</v>
      </c>
      <c r="M7569">
        <f>'8월'!J584</f>
        <v>0</v>
      </c>
      <c r="N7569">
        <f>'8월'!K584</f>
        <v>0</v>
      </c>
      <c r="O7569">
        <f>'8월'!L584</f>
        <v>0</v>
      </c>
      <c r="P7569" t="str">
        <f>IF(AND(검색!$C$4&lt;&gt;"",E7569&lt;&gt;"",ISNUMBER(SEARCH(검색!$C$4,E7569)),OR(D7569&lt;&gt;"",F7569&lt;&gt;"",G7569&lt;&gt;"",H7569&lt;&gt;"")),COUNT(P$1:P7568)+1,"")</f>
        <v/>
      </c>
    </row>
    <row r="7570" spans="1:16" x14ac:dyDescent="0.3">
      <c r="A7570">
        <v>7569</v>
      </c>
      <c r="B7570" t="s">
        <v>1413</v>
      </c>
      <c r="C7570">
        <v>585</v>
      </c>
      <c r="D7570">
        <f>'8월'!B585</f>
        <v>0</v>
      </c>
      <c r="E7570">
        <f t="shared" si="118"/>
        <v>0</v>
      </c>
      <c r="F7570">
        <f>'8월'!C585</f>
        <v>0</v>
      </c>
      <c r="G7570">
        <f>'8월'!D585</f>
        <v>0</v>
      </c>
      <c r="H7570">
        <f>'8월'!E585</f>
        <v>0</v>
      </c>
      <c r="I7570">
        <f>'8월'!F585</f>
        <v>0</v>
      </c>
      <c r="J7570">
        <f>'8월'!G585</f>
        <v>0</v>
      </c>
      <c r="K7570">
        <f>'8월'!H585</f>
        <v>0</v>
      </c>
      <c r="L7570">
        <f>'8월'!I585</f>
        <v>0</v>
      </c>
      <c r="M7570">
        <f>'8월'!J585</f>
        <v>0</v>
      </c>
      <c r="N7570">
        <f>'8월'!K585</f>
        <v>0</v>
      </c>
      <c r="O7570">
        <f>'8월'!L585</f>
        <v>0</v>
      </c>
      <c r="P7570" t="str">
        <f>IF(AND(검색!$C$4&lt;&gt;"",E7570&lt;&gt;"",ISNUMBER(SEARCH(검색!$C$4,E7570)),OR(D7570&lt;&gt;"",F7570&lt;&gt;"",G7570&lt;&gt;"",H7570&lt;&gt;"")),COUNT(P$1:P7569)+1,"")</f>
        <v/>
      </c>
    </row>
    <row r="7571" spans="1:16" x14ac:dyDescent="0.3">
      <c r="A7571">
        <v>7570</v>
      </c>
      <c r="B7571" t="s">
        <v>1413</v>
      </c>
      <c r="C7571">
        <v>586</v>
      </c>
      <c r="D7571">
        <f>'8월'!B586</f>
        <v>0</v>
      </c>
      <c r="E7571">
        <f t="shared" si="118"/>
        <v>0</v>
      </c>
      <c r="F7571">
        <f>'8월'!C586</f>
        <v>0</v>
      </c>
      <c r="G7571">
        <f>'8월'!D586</f>
        <v>0</v>
      </c>
      <c r="H7571">
        <f>'8월'!E586</f>
        <v>0</v>
      </c>
      <c r="I7571">
        <f>'8월'!F586</f>
        <v>0</v>
      </c>
      <c r="J7571">
        <f>'8월'!G586</f>
        <v>0</v>
      </c>
      <c r="K7571">
        <f>'8월'!H586</f>
        <v>0</v>
      </c>
      <c r="L7571">
        <f>'8월'!I586</f>
        <v>0</v>
      </c>
      <c r="M7571">
        <f>'8월'!J586</f>
        <v>0</v>
      </c>
      <c r="N7571">
        <f>'8월'!K586</f>
        <v>0</v>
      </c>
      <c r="O7571">
        <f>'8월'!L586</f>
        <v>0</v>
      </c>
      <c r="P7571" t="str">
        <f>IF(AND(검색!$C$4&lt;&gt;"",E7571&lt;&gt;"",ISNUMBER(SEARCH(검색!$C$4,E7571)),OR(D7571&lt;&gt;"",F7571&lt;&gt;"",G7571&lt;&gt;"",H7571&lt;&gt;"")),COUNT(P$1:P7570)+1,"")</f>
        <v/>
      </c>
    </row>
    <row r="7572" spans="1:16" x14ac:dyDescent="0.3">
      <c r="A7572">
        <v>7571</v>
      </c>
      <c r="B7572" t="s">
        <v>1413</v>
      </c>
      <c r="C7572">
        <v>587</v>
      </c>
      <c r="D7572">
        <f>'8월'!B587</f>
        <v>0</v>
      </c>
      <c r="E7572">
        <f t="shared" si="118"/>
        <v>0</v>
      </c>
      <c r="F7572">
        <f>'8월'!C587</f>
        <v>0</v>
      </c>
      <c r="G7572">
        <f>'8월'!D587</f>
        <v>0</v>
      </c>
      <c r="H7572">
        <f>'8월'!E587</f>
        <v>0</v>
      </c>
      <c r="I7572">
        <f>'8월'!F587</f>
        <v>0</v>
      </c>
      <c r="J7572">
        <f>'8월'!G587</f>
        <v>0</v>
      </c>
      <c r="K7572">
        <f>'8월'!H587</f>
        <v>0</v>
      </c>
      <c r="L7572">
        <f>'8월'!I587</f>
        <v>0</v>
      </c>
      <c r="M7572">
        <f>'8월'!J587</f>
        <v>0</v>
      </c>
      <c r="N7572">
        <f>'8월'!K587</f>
        <v>0</v>
      </c>
      <c r="O7572">
        <f>'8월'!L587</f>
        <v>0</v>
      </c>
      <c r="P7572" t="str">
        <f>IF(AND(검색!$C$4&lt;&gt;"",E7572&lt;&gt;"",ISNUMBER(SEARCH(검색!$C$4,E7572)),OR(D7572&lt;&gt;"",F7572&lt;&gt;"",G7572&lt;&gt;"",H7572&lt;&gt;"")),COUNT(P$1:P7571)+1,"")</f>
        <v/>
      </c>
    </row>
    <row r="7573" spans="1:16" x14ac:dyDescent="0.3">
      <c r="A7573">
        <v>7572</v>
      </c>
      <c r="B7573" t="s">
        <v>1413</v>
      </c>
      <c r="C7573">
        <v>588</v>
      </c>
      <c r="D7573">
        <f>'8월'!B588</f>
        <v>0</v>
      </c>
      <c r="E7573">
        <f t="shared" si="118"/>
        <v>0</v>
      </c>
      <c r="F7573">
        <f>'8월'!C588</f>
        <v>0</v>
      </c>
      <c r="G7573">
        <f>'8월'!D588</f>
        <v>0</v>
      </c>
      <c r="H7573">
        <f>'8월'!E588</f>
        <v>0</v>
      </c>
      <c r="I7573">
        <f>'8월'!F588</f>
        <v>0</v>
      </c>
      <c r="J7573">
        <f>'8월'!G588</f>
        <v>0</v>
      </c>
      <c r="K7573">
        <f>'8월'!H588</f>
        <v>0</v>
      </c>
      <c r="L7573">
        <f>'8월'!I588</f>
        <v>0</v>
      </c>
      <c r="M7573">
        <f>'8월'!J588</f>
        <v>0</v>
      </c>
      <c r="N7573">
        <f>'8월'!K588</f>
        <v>0</v>
      </c>
      <c r="O7573">
        <f>'8월'!L588</f>
        <v>0</v>
      </c>
      <c r="P7573" t="str">
        <f>IF(AND(검색!$C$4&lt;&gt;"",E7573&lt;&gt;"",ISNUMBER(SEARCH(검색!$C$4,E7573)),OR(D7573&lt;&gt;"",F7573&lt;&gt;"",G7573&lt;&gt;"",H7573&lt;&gt;"")),COUNT(P$1:P7572)+1,"")</f>
        <v/>
      </c>
    </row>
    <row r="7574" spans="1:16" x14ac:dyDescent="0.3">
      <c r="A7574">
        <v>7573</v>
      </c>
      <c r="B7574" t="s">
        <v>1413</v>
      </c>
      <c r="C7574">
        <v>589</v>
      </c>
      <c r="D7574">
        <f>'8월'!B589</f>
        <v>0</v>
      </c>
      <c r="E7574">
        <f t="shared" si="118"/>
        <v>0</v>
      </c>
      <c r="F7574">
        <f>'8월'!C589</f>
        <v>0</v>
      </c>
      <c r="G7574">
        <f>'8월'!D589</f>
        <v>0</v>
      </c>
      <c r="H7574">
        <f>'8월'!E589</f>
        <v>0</v>
      </c>
      <c r="I7574">
        <f>'8월'!F589</f>
        <v>0</v>
      </c>
      <c r="J7574">
        <f>'8월'!G589</f>
        <v>0</v>
      </c>
      <c r="K7574">
        <f>'8월'!H589</f>
        <v>0</v>
      </c>
      <c r="L7574">
        <f>'8월'!I589</f>
        <v>0</v>
      </c>
      <c r="M7574">
        <f>'8월'!J589</f>
        <v>0</v>
      </c>
      <c r="N7574">
        <f>'8월'!K589</f>
        <v>0</v>
      </c>
      <c r="O7574">
        <f>'8월'!L589</f>
        <v>0</v>
      </c>
      <c r="P7574" t="str">
        <f>IF(AND(검색!$C$4&lt;&gt;"",E7574&lt;&gt;"",ISNUMBER(SEARCH(검색!$C$4,E7574)),OR(D7574&lt;&gt;"",F7574&lt;&gt;"",G7574&lt;&gt;"",H7574&lt;&gt;"")),COUNT(P$1:P7573)+1,"")</f>
        <v/>
      </c>
    </row>
    <row r="7575" spans="1:16" x14ac:dyDescent="0.3">
      <c r="A7575">
        <v>7574</v>
      </c>
      <c r="B7575" t="s">
        <v>1413</v>
      </c>
      <c r="C7575">
        <v>590</v>
      </c>
      <c r="D7575">
        <f>'8월'!B590</f>
        <v>0</v>
      </c>
      <c r="E7575">
        <f t="shared" si="118"/>
        <v>0</v>
      </c>
      <c r="F7575">
        <f>'8월'!C590</f>
        <v>0</v>
      </c>
      <c r="G7575">
        <f>'8월'!D590</f>
        <v>0</v>
      </c>
      <c r="H7575">
        <f>'8월'!E590</f>
        <v>0</v>
      </c>
      <c r="I7575">
        <f>'8월'!F590</f>
        <v>0</v>
      </c>
      <c r="J7575">
        <f>'8월'!G590</f>
        <v>0</v>
      </c>
      <c r="K7575">
        <f>'8월'!H590</f>
        <v>0</v>
      </c>
      <c r="L7575">
        <f>'8월'!I590</f>
        <v>0</v>
      </c>
      <c r="M7575">
        <f>'8월'!J590</f>
        <v>0</v>
      </c>
      <c r="N7575">
        <f>'8월'!K590</f>
        <v>0</v>
      </c>
      <c r="O7575">
        <f>'8월'!L590</f>
        <v>0</v>
      </c>
      <c r="P7575" t="str">
        <f>IF(AND(검색!$C$4&lt;&gt;"",E7575&lt;&gt;"",ISNUMBER(SEARCH(검색!$C$4,E7575)),OR(D7575&lt;&gt;"",F7575&lt;&gt;"",G7575&lt;&gt;"",H7575&lt;&gt;"")),COUNT(P$1:P7574)+1,"")</f>
        <v/>
      </c>
    </row>
    <row r="7576" spans="1:16" x14ac:dyDescent="0.3">
      <c r="A7576">
        <v>7575</v>
      </c>
      <c r="B7576" t="s">
        <v>1413</v>
      </c>
      <c r="C7576">
        <v>591</v>
      </c>
      <c r="D7576">
        <f>'8월'!B591</f>
        <v>0</v>
      </c>
      <c r="E7576">
        <f t="shared" si="118"/>
        <v>0</v>
      </c>
      <c r="F7576">
        <f>'8월'!C591</f>
        <v>0</v>
      </c>
      <c r="G7576">
        <f>'8월'!D591</f>
        <v>0</v>
      </c>
      <c r="H7576">
        <f>'8월'!E591</f>
        <v>0</v>
      </c>
      <c r="I7576">
        <f>'8월'!F591</f>
        <v>0</v>
      </c>
      <c r="J7576">
        <f>'8월'!G591</f>
        <v>0</v>
      </c>
      <c r="K7576">
        <f>'8월'!H591</f>
        <v>0</v>
      </c>
      <c r="L7576">
        <f>'8월'!I591</f>
        <v>0</v>
      </c>
      <c r="M7576">
        <f>'8월'!J591</f>
        <v>0</v>
      </c>
      <c r="N7576">
        <f>'8월'!K591</f>
        <v>0</v>
      </c>
      <c r="O7576">
        <f>'8월'!L591</f>
        <v>0</v>
      </c>
      <c r="P7576" t="str">
        <f>IF(AND(검색!$C$4&lt;&gt;"",E7576&lt;&gt;"",ISNUMBER(SEARCH(검색!$C$4,E7576)),OR(D7576&lt;&gt;"",F7576&lt;&gt;"",G7576&lt;&gt;"",H7576&lt;&gt;"")),COUNT(P$1:P7575)+1,"")</f>
        <v/>
      </c>
    </row>
    <row r="7577" spans="1:16" x14ac:dyDescent="0.3">
      <c r="A7577">
        <v>7576</v>
      </c>
      <c r="B7577" t="s">
        <v>1413</v>
      </c>
      <c r="C7577">
        <v>592</v>
      </c>
      <c r="D7577">
        <f>'8월'!B592</f>
        <v>0</v>
      </c>
      <c r="E7577">
        <f t="shared" si="118"/>
        <v>0</v>
      </c>
      <c r="F7577">
        <f>'8월'!C592</f>
        <v>0</v>
      </c>
      <c r="G7577">
        <f>'8월'!D592</f>
        <v>0</v>
      </c>
      <c r="H7577">
        <f>'8월'!E592</f>
        <v>0</v>
      </c>
      <c r="I7577">
        <f>'8월'!F592</f>
        <v>0</v>
      </c>
      <c r="J7577">
        <f>'8월'!G592</f>
        <v>0</v>
      </c>
      <c r="K7577">
        <f>'8월'!H592</f>
        <v>0</v>
      </c>
      <c r="L7577">
        <f>'8월'!I592</f>
        <v>0</v>
      </c>
      <c r="M7577">
        <f>'8월'!J592</f>
        <v>0</v>
      </c>
      <c r="N7577">
        <f>'8월'!K592</f>
        <v>0</v>
      </c>
      <c r="O7577">
        <f>'8월'!L592</f>
        <v>0</v>
      </c>
      <c r="P7577" t="str">
        <f>IF(AND(검색!$C$4&lt;&gt;"",E7577&lt;&gt;"",ISNUMBER(SEARCH(검색!$C$4,E7577)),OR(D7577&lt;&gt;"",F7577&lt;&gt;"",G7577&lt;&gt;"",H7577&lt;&gt;"")),COUNT(P$1:P7576)+1,"")</f>
        <v/>
      </c>
    </row>
    <row r="7578" spans="1:16" x14ac:dyDescent="0.3">
      <c r="A7578">
        <v>7577</v>
      </c>
      <c r="B7578" t="s">
        <v>1413</v>
      </c>
      <c r="C7578">
        <v>593</v>
      </c>
      <c r="D7578">
        <f>'8월'!B593</f>
        <v>0</v>
      </c>
      <c r="E7578">
        <f t="shared" si="118"/>
        <v>0</v>
      </c>
      <c r="F7578">
        <f>'8월'!C593</f>
        <v>0</v>
      </c>
      <c r="G7578">
        <f>'8월'!D593</f>
        <v>0</v>
      </c>
      <c r="H7578">
        <f>'8월'!E593</f>
        <v>0</v>
      </c>
      <c r="I7578">
        <f>'8월'!F593</f>
        <v>0</v>
      </c>
      <c r="J7578">
        <f>'8월'!G593</f>
        <v>0</v>
      </c>
      <c r="K7578">
        <f>'8월'!H593</f>
        <v>0</v>
      </c>
      <c r="L7578">
        <f>'8월'!I593</f>
        <v>0</v>
      </c>
      <c r="M7578">
        <f>'8월'!J593</f>
        <v>0</v>
      </c>
      <c r="N7578">
        <f>'8월'!K593</f>
        <v>0</v>
      </c>
      <c r="O7578">
        <f>'8월'!L593</f>
        <v>0</v>
      </c>
      <c r="P7578" t="str">
        <f>IF(AND(검색!$C$4&lt;&gt;"",E7578&lt;&gt;"",ISNUMBER(SEARCH(검색!$C$4,E7578)),OR(D7578&lt;&gt;"",F7578&lt;&gt;"",G7578&lt;&gt;"",H7578&lt;&gt;"")),COUNT(P$1:P7577)+1,"")</f>
        <v/>
      </c>
    </row>
    <row r="7579" spans="1:16" x14ac:dyDescent="0.3">
      <c r="A7579">
        <v>7578</v>
      </c>
      <c r="B7579" t="s">
        <v>1413</v>
      </c>
      <c r="C7579">
        <v>594</v>
      </c>
      <c r="D7579">
        <f>'8월'!B594</f>
        <v>0</v>
      </c>
      <c r="E7579">
        <f t="shared" si="118"/>
        <v>0</v>
      </c>
      <c r="F7579">
        <f>'8월'!C594</f>
        <v>0</v>
      </c>
      <c r="G7579">
        <f>'8월'!D594</f>
        <v>0</v>
      </c>
      <c r="H7579">
        <f>'8월'!E594</f>
        <v>0</v>
      </c>
      <c r="I7579">
        <f>'8월'!F594</f>
        <v>0</v>
      </c>
      <c r="J7579">
        <f>'8월'!G594</f>
        <v>0</v>
      </c>
      <c r="K7579">
        <f>'8월'!H594</f>
        <v>0</v>
      </c>
      <c r="L7579">
        <f>'8월'!I594</f>
        <v>0</v>
      </c>
      <c r="M7579">
        <f>'8월'!J594</f>
        <v>0</v>
      </c>
      <c r="N7579">
        <f>'8월'!K594</f>
        <v>0</v>
      </c>
      <c r="O7579">
        <f>'8월'!L594</f>
        <v>0</v>
      </c>
      <c r="P7579" t="str">
        <f>IF(AND(검색!$C$4&lt;&gt;"",E7579&lt;&gt;"",ISNUMBER(SEARCH(검색!$C$4,E7579)),OR(D7579&lt;&gt;"",F7579&lt;&gt;"",G7579&lt;&gt;"",H7579&lt;&gt;"")),COUNT(P$1:P7578)+1,"")</f>
        <v/>
      </c>
    </row>
    <row r="7580" spans="1:16" x14ac:dyDescent="0.3">
      <c r="A7580">
        <v>7579</v>
      </c>
      <c r="B7580" t="s">
        <v>1413</v>
      </c>
      <c r="C7580">
        <v>595</v>
      </c>
      <c r="D7580">
        <f>'8월'!B595</f>
        <v>0</v>
      </c>
      <c r="E7580">
        <f t="shared" si="118"/>
        <v>0</v>
      </c>
      <c r="F7580">
        <f>'8월'!C595</f>
        <v>0</v>
      </c>
      <c r="G7580">
        <f>'8월'!D595</f>
        <v>0</v>
      </c>
      <c r="H7580">
        <f>'8월'!E595</f>
        <v>0</v>
      </c>
      <c r="I7580">
        <f>'8월'!F595</f>
        <v>0</v>
      </c>
      <c r="J7580">
        <f>'8월'!G595</f>
        <v>0</v>
      </c>
      <c r="K7580">
        <f>'8월'!H595</f>
        <v>0</v>
      </c>
      <c r="L7580">
        <f>'8월'!I595</f>
        <v>0</v>
      </c>
      <c r="M7580">
        <f>'8월'!J595</f>
        <v>0</v>
      </c>
      <c r="N7580">
        <f>'8월'!K595</f>
        <v>0</v>
      </c>
      <c r="O7580">
        <f>'8월'!L595</f>
        <v>0</v>
      </c>
      <c r="P7580" t="str">
        <f>IF(AND(검색!$C$4&lt;&gt;"",E7580&lt;&gt;"",ISNUMBER(SEARCH(검색!$C$4,E7580)),OR(D7580&lt;&gt;"",F7580&lt;&gt;"",G7580&lt;&gt;"",H7580&lt;&gt;"")),COUNT(P$1:P7579)+1,"")</f>
        <v/>
      </c>
    </row>
    <row r="7581" spans="1:16" x14ac:dyDescent="0.3">
      <c r="A7581">
        <v>7580</v>
      </c>
      <c r="B7581" t="s">
        <v>1413</v>
      </c>
      <c r="C7581">
        <v>596</v>
      </c>
      <c r="D7581">
        <f>'8월'!B596</f>
        <v>0</v>
      </c>
      <c r="E7581">
        <f t="shared" si="118"/>
        <v>0</v>
      </c>
      <c r="F7581">
        <f>'8월'!C596</f>
        <v>0</v>
      </c>
      <c r="G7581">
        <f>'8월'!D596</f>
        <v>0</v>
      </c>
      <c r="H7581">
        <f>'8월'!E596</f>
        <v>0</v>
      </c>
      <c r="I7581">
        <f>'8월'!F596</f>
        <v>0</v>
      </c>
      <c r="J7581">
        <f>'8월'!G596</f>
        <v>0</v>
      </c>
      <c r="K7581">
        <f>'8월'!H596</f>
        <v>0</v>
      </c>
      <c r="L7581">
        <f>'8월'!I596</f>
        <v>0</v>
      </c>
      <c r="M7581">
        <f>'8월'!J596</f>
        <v>0</v>
      </c>
      <c r="N7581">
        <f>'8월'!K596</f>
        <v>0</v>
      </c>
      <c r="O7581">
        <f>'8월'!L596</f>
        <v>0</v>
      </c>
      <c r="P7581" t="str">
        <f>IF(AND(검색!$C$4&lt;&gt;"",E7581&lt;&gt;"",ISNUMBER(SEARCH(검색!$C$4,E7581)),OR(D7581&lt;&gt;"",F7581&lt;&gt;"",G7581&lt;&gt;"",H7581&lt;&gt;"")),COUNT(P$1:P7580)+1,"")</f>
        <v/>
      </c>
    </row>
    <row r="7582" spans="1:16" x14ac:dyDescent="0.3">
      <c r="A7582">
        <v>7581</v>
      </c>
      <c r="B7582" t="s">
        <v>1413</v>
      </c>
      <c r="C7582">
        <v>597</v>
      </c>
      <c r="D7582">
        <f>'8월'!B597</f>
        <v>0</v>
      </c>
      <c r="E7582">
        <f t="shared" si="118"/>
        <v>0</v>
      </c>
      <c r="F7582">
        <f>'8월'!C597</f>
        <v>0</v>
      </c>
      <c r="G7582">
        <f>'8월'!D597</f>
        <v>0</v>
      </c>
      <c r="H7582">
        <f>'8월'!E597</f>
        <v>0</v>
      </c>
      <c r="I7582">
        <f>'8월'!F597</f>
        <v>0</v>
      </c>
      <c r="J7582">
        <f>'8월'!G597</f>
        <v>0</v>
      </c>
      <c r="K7582">
        <f>'8월'!H597</f>
        <v>0</v>
      </c>
      <c r="L7582">
        <f>'8월'!I597</f>
        <v>0</v>
      </c>
      <c r="M7582">
        <f>'8월'!J597</f>
        <v>0</v>
      </c>
      <c r="N7582">
        <f>'8월'!K597</f>
        <v>0</v>
      </c>
      <c r="O7582">
        <f>'8월'!L597</f>
        <v>0</v>
      </c>
      <c r="P7582" t="str">
        <f>IF(AND(검색!$C$4&lt;&gt;"",E7582&lt;&gt;"",ISNUMBER(SEARCH(검색!$C$4,E7582)),OR(D7582&lt;&gt;"",F7582&lt;&gt;"",G7582&lt;&gt;"",H7582&lt;&gt;"")),COUNT(P$1:P7581)+1,"")</f>
        <v/>
      </c>
    </row>
    <row r="7583" spans="1:16" x14ac:dyDescent="0.3">
      <c r="A7583">
        <v>7582</v>
      </c>
      <c r="B7583" t="s">
        <v>1413</v>
      </c>
      <c r="C7583">
        <v>598</v>
      </c>
      <c r="D7583">
        <f>'8월'!B598</f>
        <v>0</v>
      </c>
      <c r="E7583">
        <f t="shared" si="118"/>
        <v>0</v>
      </c>
      <c r="F7583">
        <f>'8월'!C598</f>
        <v>0</v>
      </c>
      <c r="G7583">
        <f>'8월'!D598</f>
        <v>0</v>
      </c>
      <c r="H7583">
        <f>'8월'!E598</f>
        <v>0</v>
      </c>
      <c r="I7583">
        <f>'8월'!F598</f>
        <v>0</v>
      </c>
      <c r="J7583">
        <f>'8월'!G598</f>
        <v>0</v>
      </c>
      <c r="K7583">
        <f>'8월'!H598</f>
        <v>0</v>
      </c>
      <c r="L7583">
        <f>'8월'!I598</f>
        <v>0</v>
      </c>
      <c r="M7583">
        <f>'8월'!J598</f>
        <v>0</v>
      </c>
      <c r="N7583">
        <f>'8월'!K598</f>
        <v>0</v>
      </c>
      <c r="O7583">
        <f>'8월'!L598</f>
        <v>0</v>
      </c>
      <c r="P7583" t="str">
        <f>IF(AND(검색!$C$4&lt;&gt;"",E7583&lt;&gt;"",ISNUMBER(SEARCH(검색!$C$4,E7583)),OR(D7583&lt;&gt;"",F7583&lt;&gt;"",G7583&lt;&gt;"",H7583&lt;&gt;"")),COUNT(P$1:P7582)+1,"")</f>
        <v/>
      </c>
    </row>
    <row r="7584" spans="1:16" x14ac:dyDescent="0.3">
      <c r="A7584">
        <v>7583</v>
      </c>
      <c r="B7584" t="s">
        <v>1413</v>
      </c>
      <c r="C7584">
        <v>599</v>
      </c>
      <c r="D7584">
        <f>'8월'!B599</f>
        <v>0</v>
      </c>
      <c r="E7584">
        <f t="shared" si="118"/>
        <v>0</v>
      </c>
      <c r="F7584">
        <f>'8월'!C599</f>
        <v>0</v>
      </c>
      <c r="G7584">
        <f>'8월'!D599</f>
        <v>0</v>
      </c>
      <c r="H7584">
        <f>'8월'!E599</f>
        <v>0</v>
      </c>
      <c r="I7584">
        <f>'8월'!F599</f>
        <v>0</v>
      </c>
      <c r="J7584">
        <f>'8월'!G599</f>
        <v>0</v>
      </c>
      <c r="K7584">
        <f>'8월'!H599</f>
        <v>0</v>
      </c>
      <c r="L7584">
        <f>'8월'!I599</f>
        <v>0</v>
      </c>
      <c r="M7584">
        <f>'8월'!J599</f>
        <v>0</v>
      </c>
      <c r="N7584">
        <f>'8월'!K599</f>
        <v>0</v>
      </c>
      <c r="O7584">
        <f>'8월'!L599</f>
        <v>0</v>
      </c>
      <c r="P7584" t="str">
        <f>IF(AND(검색!$C$4&lt;&gt;"",E7584&lt;&gt;"",ISNUMBER(SEARCH(검색!$C$4,E7584)),OR(D7584&lt;&gt;"",F7584&lt;&gt;"",G7584&lt;&gt;"",H7584&lt;&gt;"")),COUNT(P$1:P7583)+1,"")</f>
        <v/>
      </c>
    </row>
    <row r="7585" spans="1:16" x14ac:dyDescent="0.3">
      <c r="A7585">
        <v>7584</v>
      </c>
      <c r="B7585" t="s">
        <v>1413</v>
      </c>
      <c r="C7585">
        <v>600</v>
      </c>
      <c r="D7585">
        <f>'8월'!B600</f>
        <v>0</v>
      </c>
      <c r="E7585">
        <f t="shared" si="118"/>
        <v>0</v>
      </c>
      <c r="F7585">
        <f>'8월'!C600</f>
        <v>0</v>
      </c>
      <c r="G7585">
        <f>'8월'!D600</f>
        <v>0</v>
      </c>
      <c r="H7585">
        <f>'8월'!E600</f>
        <v>0</v>
      </c>
      <c r="I7585">
        <f>'8월'!F600</f>
        <v>0</v>
      </c>
      <c r="J7585">
        <f>'8월'!G600</f>
        <v>0</v>
      </c>
      <c r="K7585">
        <f>'8월'!H600</f>
        <v>0</v>
      </c>
      <c r="L7585">
        <f>'8월'!I600</f>
        <v>0</v>
      </c>
      <c r="M7585">
        <f>'8월'!J600</f>
        <v>0</v>
      </c>
      <c r="N7585">
        <f>'8월'!K600</f>
        <v>0</v>
      </c>
      <c r="O7585">
        <f>'8월'!L600</f>
        <v>0</v>
      </c>
      <c r="P7585" t="str">
        <f>IF(AND(검색!$C$4&lt;&gt;"",E7585&lt;&gt;"",ISNUMBER(SEARCH(검색!$C$4,E7585)),OR(D7585&lt;&gt;"",F7585&lt;&gt;"",G7585&lt;&gt;"",H7585&lt;&gt;"")),COUNT(P$1:P7584)+1,"")</f>
        <v/>
      </c>
    </row>
    <row r="7586" spans="1:16" x14ac:dyDescent="0.3">
      <c r="A7586">
        <v>7585</v>
      </c>
      <c r="B7586" t="s">
        <v>1413</v>
      </c>
      <c r="C7586">
        <v>601</v>
      </c>
      <c r="D7586">
        <f>'8월'!B601</f>
        <v>0</v>
      </c>
      <c r="E7586">
        <f t="shared" si="118"/>
        <v>0</v>
      </c>
      <c r="F7586">
        <f>'8월'!C601</f>
        <v>0</v>
      </c>
      <c r="G7586">
        <f>'8월'!D601</f>
        <v>0</v>
      </c>
      <c r="H7586">
        <f>'8월'!E601</f>
        <v>0</v>
      </c>
      <c r="I7586">
        <f>'8월'!F601</f>
        <v>0</v>
      </c>
      <c r="J7586">
        <f>'8월'!G601</f>
        <v>0</v>
      </c>
      <c r="K7586">
        <f>'8월'!H601</f>
        <v>0</v>
      </c>
      <c r="L7586">
        <f>'8월'!I601</f>
        <v>0</v>
      </c>
      <c r="M7586">
        <f>'8월'!J601</f>
        <v>0</v>
      </c>
      <c r="N7586">
        <f>'8월'!K601</f>
        <v>0</v>
      </c>
      <c r="O7586">
        <f>'8월'!L601</f>
        <v>0</v>
      </c>
      <c r="P7586" t="str">
        <f>IF(AND(검색!$C$4&lt;&gt;"",E7586&lt;&gt;"",ISNUMBER(SEARCH(검색!$C$4,E7586)),OR(D7586&lt;&gt;"",F7586&lt;&gt;"",G7586&lt;&gt;"",H7586&lt;&gt;"")),COUNT(P$1:P7585)+1,"")</f>
        <v/>
      </c>
    </row>
    <row r="7587" spans="1:16" x14ac:dyDescent="0.3">
      <c r="A7587">
        <v>7586</v>
      </c>
      <c r="B7587" t="s">
        <v>1413</v>
      </c>
      <c r="C7587">
        <v>602</v>
      </c>
      <c r="D7587">
        <f>'8월'!B602</f>
        <v>0</v>
      </c>
      <c r="E7587">
        <f t="shared" si="118"/>
        <v>0</v>
      </c>
      <c r="F7587">
        <f>'8월'!C602</f>
        <v>0</v>
      </c>
      <c r="G7587">
        <f>'8월'!D602</f>
        <v>0</v>
      </c>
      <c r="H7587">
        <f>'8월'!E602</f>
        <v>0</v>
      </c>
      <c r="I7587">
        <f>'8월'!F602</f>
        <v>0</v>
      </c>
      <c r="J7587">
        <f>'8월'!G602</f>
        <v>0</v>
      </c>
      <c r="K7587">
        <f>'8월'!H602</f>
        <v>0</v>
      </c>
      <c r="L7587">
        <f>'8월'!I602</f>
        <v>0</v>
      </c>
      <c r="M7587">
        <f>'8월'!J602</f>
        <v>0</v>
      </c>
      <c r="N7587">
        <f>'8월'!K602</f>
        <v>0</v>
      </c>
      <c r="O7587">
        <f>'8월'!L602</f>
        <v>0</v>
      </c>
      <c r="P7587" t="str">
        <f>IF(AND(검색!$C$4&lt;&gt;"",E7587&lt;&gt;"",ISNUMBER(SEARCH(검색!$C$4,E7587)),OR(D7587&lt;&gt;"",F7587&lt;&gt;"",G7587&lt;&gt;"",H7587&lt;&gt;"")),COUNT(P$1:P7586)+1,"")</f>
        <v/>
      </c>
    </row>
    <row r="7588" spans="1:16" x14ac:dyDescent="0.3">
      <c r="A7588">
        <v>7587</v>
      </c>
      <c r="B7588" t="s">
        <v>1413</v>
      </c>
      <c r="C7588">
        <v>603</v>
      </c>
      <c r="D7588">
        <f>'8월'!B603</f>
        <v>0</v>
      </c>
      <c r="E7588">
        <f t="shared" si="118"/>
        <v>0</v>
      </c>
      <c r="F7588">
        <f>'8월'!C603</f>
        <v>0</v>
      </c>
      <c r="G7588">
        <f>'8월'!D603</f>
        <v>0</v>
      </c>
      <c r="H7588">
        <f>'8월'!E603</f>
        <v>0</v>
      </c>
      <c r="I7588">
        <f>'8월'!F603</f>
        <v>0</v>
      </c>
      <c r="J7588">
        <f>'8월'!G603</f>
        <v>0</v>
      </c>
      <c r="K7588">
        <f>'8월'!H603</f>
        <v>0</v>
      </c>
      <c r="L7588">
        <f>'8월'!I603</f>
        <v>0</v>
      </c>
      <c r="M7588">
        <f>'8월'!J603</f>
        <v>0</v>
      </c>
      <c r="N7588">
        <f>'8월'!K603</f>
        <v>0</v>
      </c>
      <c r="O7588">
        <f>'8월'!L603</f>
        <v>0</v>
      </c>
      <c r="P7588" t="str">
        <f>IF(AND(검색!$C$4&lt;&gt;"",E7588&lt;&gt;"",ISNUMBER(SEARCH(검색!$C$4,E7588)),OR(D7588&lt;&gt;"",F7588&lt;&gt;"",G7588&lt;&gt;"",H7588&lt;&gt;"")),COUNT(P$1:P7587)+1,"")</f>
        <v/>
      </c>
    </row>
    <row r="7589" spans="1:16" x14ac:dyDescent="0.3">
      <c r="A7589">
        <v>7588</v>
      </c>
      <c r="B7589" t="s">
        <v>1413</v>
      </c>
      <c r="C7589">
        <v>604</v>
      </c>
      <c r="D7589">
        <f>'8월'!B604</f>
        <v>0</v>
      </c>
      <c r="E7589">
        <f t="shared" si="118"/>
        <v>0</v>
      </c>
      <c r="F7589">
        <f>'8월'!C604</f>
        <v>0</v>
      </c>
      <c r="G7589">
        <f>'8월'!D604</f>
        <v>0</v>
      </c>
      <c r="H7589">
        <f>'8월'!E604</f>
        <v>0</v>
      </c>
      <c r="I7589">
        <f>'8월'!F604</f>
        <v>0</v>
      </c>
      <c r="J7589">
        <f>'8월'!G604</f>
        <v>0</v>
      </c>
      <c r="K7589">
        <f>'8월'!H604</f>
        <v>0</v>
      </c>
      <c r="L7589">
        <f>'8월'!I604</f>
        <v>0</v>
      </c>
      <c r="M7589">
        <f>'8월'!J604</f>
        <v>0</v>
      </c>
      <c r="N7589">
        <f>'8월'!K604</f>
        <v>0</v>
      </c>
      <c r="O7589">
        <f>'8월'!L604</f>
        <v>0</v>
      </c>
      <c r="P7589" t="str">
        <f>IF(AND(검색!$C$4&lt;&gt;"",E7589&lt;&gt;"",ISNUMBER(SEARCH(검색!$C$4,E7589)),OR(D7589&lt;&gt;"",F7589&lt;&gt;"",G7589&lt;&gt;"",H7589&lt;&gt;"")),COUNT(P$1:P7588)+1,"")</f>
        <v/>
      </c>
    </row>
    <row r="7590" spans="1:16" x14ac:dyDescent="0.3">
      <c r="A7590">
        <v>7589</v>
      </c>
      <c r="B7590" t="s">
        <v>1413</v>
      </c>
      <c r="C7590">
        <v>605</v>
      </c>
      <c r="D7590">
        <f>'8월'!B605</f>
        <v>0</v>
      </c>
      <c r="E7590">
        <f t="shared" si="118"/>
        <v>0</v>
      </c>
      <c r="F7590">
        <f>'8월'!C605</f>
        <v>0</v>
      </c>
      <c r="G7590">
        <f>'8월'!D605</f>
        <v>0</v>
      </c>
      <c r="H7590">
        <f>'8월'!E605</f>
        <v>0</v>
      </c>
      <c r="I7590">
        <f>'8월'!F605</f>
        <v>0</v>
      </c>
      <c r="J7590">
        <f>'8월'!G605</f>
        <v>0</v>
      </c>
      <c r="K7590">
        <f>'8월'!H605</f>
        <v>0</v>
      </c>
      <c r="L7590">
        <f>'8월'!I605</f>
        <v>0</v>
      </c>
      <c r="M7590">
        <f>'8월'!J605</f>
        <v>0</v>
      </c>
      <c r="N7590">
        <f>'8월'!K605</f>
        <v>0</v>
      </c>
      <c r="O7590">
        <f>'8월'!L605</f>
        <v>0</v>
      </c>
      <c r="P7590" t="str">
        <f>IF(AND(검색!$C$4&lt;&gt;"",E7590&lt;&gt;"",ISNUMBER(SEARCH(검색!$C$4,E7590)),OR(D7590&lt;&gt;"",F7590&lt;&gt;"",G7590&lt;&gt;"",H7590&lt;&gt;"")),COUNT(P$1:P7589)+1,"")</f>
        <v/>
      </c>
    </row>
    <row r="7591" spans="1:16" x14ac:dyDescent="0.3">
      <c r="A7591">
        <v>7590</v>
      </c>
      <c r="B7591" t="s">
        <v>1413</v>
      </c>
      <c r="C7591">
        <v>606</v>
      </c>
      <c r="D7591">
        <f>'8월'!B606</f>
        <v>0</v>
      </c>
      <c r="E7591">
        <f t="shared" si="118"/>
        <v>0</v>
      </c>
      <c r="F7591">
        <f>'8월'!C606</f>
        <v>0</v>
      </c>
      <c r="G7591">
        <f>'8월'!D606</f>
        <v>0</v>
      </c>
      <c r="H7591">
        <f>'8월'!E606</f>
        <v>0</v>
      </c>
      <c r="I7591">
        <f>'8월'!F606</f>
        <v>0</v>
      </c>
      <c r="J7591">
        <f>'8월'!G606</f>
        <v>0</v>
      </c>
      <c r="K7591">
        <f>'8월'!H606</f>
        <v>0</v>
      </c>
      <c r="L7591">
        <f>'8월'!I606</f>
        <v>0</v>
      </c>
      <c r="M7591">
        <f>'8월'!J606</f>
        <v>0</v>
      </c>
      <c r="N7591">
        <f>'8월'!K606</f>
        <v>0</v>
      </c>
      <c r="O7591">
        <f>'8월'!L606</f>
        <v>0</v>
      </c>
      <c r="P7591" t="str">
        <f>IF(AND(검색!$C$4&lt;&gt;"",E7591&lt;&gt;"",ISNUMBER(SEARCH(검색!$C$4,E7591)),OR(D7591&lt;&gt;"",F7591&lt;&gt;"",G7591&lt;&gt;"",H7591&lt;&gt;"")),COUNT(P$1:P7590)+1,"")</f>
        <v/>
      </c>
    </row>
    <row r="7592" spans="1:16" x14ac:dyDescent="0.3">
      <c r="A7592">
        <v>7591</v>
      </c>
      <c r="B7592" t="s">
        <v>1413</v>
      </c>
      <c r="C7592">
        <v>607</v>
      </c>
      <c r="D7592">
        <f>'8월'!B607</f>
        <v>0</v>
      </c>
      <c r="E7592">
        <f t="shared" si="118"/>
        <v>0</v>
      </c>
      <c r="F7592">
        <f>'8월'!C607</f>
        <v>0</v>
      </c>
      <c r="G7592">
        <f>'8월'!D607</f>
        <v>0</v>
      </c>
      <c r="H7592">
        <f>'8월'!E607</f>
        <v>0</v>
      </c>
      <c r="I7592">
        <f>'8월'!F607</f>
        <v>0</v>
      </c>
      <c r="J7592">
        <f>'8월'!G607</f>
        <v>0</v>
      </c>
      <c r="K7592">
        <f>'8월'!H607</f>
        <v>0</v>
      </c>
      <c r="L7592">
        <f>'8월'!I607</f>
        <v>0</v>
      </c>
      <c r="M7592">
        <f>'8월'!J607</f>
        <v>0</v>
      </c>
      <c r="N7592">
        <f>'8월'!K607</f>
        <v>0</v>
      </c>
      <c r="O7592">
        <f>'8월'!L607</f>
        <v>0</v>
      </c>
      <c r="P7592" t="str">
        <f>IF(AND(검색!$C$4&lt;&gt;"",E7592&lt;&gt;"",ISNUMBER(SEARCH(검색!$C$4,E7592)),OR(D7592&lt;&gt;"",F7592&lt;&gt;"",G7592&lt;&gt;"",H7592&lt;&gt;"")),COUNT(P$1:P7591)+1,"")</f>
        <v/>
      </c>
    </row>
    <row r="7593" spans="1:16" x14ac:dyDescent="0.3">
      <c r="A7593">
        <v>7592</v>
      </c>
      <c r="B7593" t="s">
        <v>1413</v>
      </c>
      <c r="C7593">
        <v>608</v>
      </c>
      <c r="D7593">
        <f>'8월'!B608</f>
        <v>0</v>
      </c>
      <c r="E7593">
        <f t="shared" si="118"/>
        <v>0</v>
      </c>
      <c r="F7593">
        <f>'8월'!C608</f>
        <v>0</v>
      </c>
      <c r="G7593">
        <f>'8월'!D608</f>
        <v>0</v>
      </c>
      <c r="H7593">
        <f>'8월'!E608</f>
        <v>0</v>
      </c>
      <c r="I7593">
        <f>'8월'!F608</f>
        <v>0</v>
      </c>
      <c r="J7593">
        <f>'8월'!G608</f>
        <v>0</v>
      </c>
      <c r="K7593">
        <f>'8월'!H608</f>
        <v>0</v>
      </c>
      <c r="L7593">
        <f>'8월'!I608</f>
        <v>0</v>
      </c>
      <c r="M7593">
        <f>'8월'!J608</f>
        <v>0</v>
      </c>
      <c r="N7593">
        <f>'8월'!K608</f>
        <v>0</v>
      </c>
      <c r="O7593">
        <f>'8월'!L608</f>
        <v>0</v>
      </c>
      <c r="P7593" t="str">
        <f>IF(AND(검색!$C$4&lt;&gt;"",E7593&lt;&gt;"",ISNUMBER(SEARCH(검색!$C$4,E7593)),OR(D7593&lt;&gt;"",F7593&lt;&gt;"",G7593&lt;&gt;"",H7593&lt;&gt;"")),COUNT(P$1:P7592)+1,"")</f>
        <v/>
      </c>
    </row>
    <row r="7594" spans="1:16" x14ac:dyDescent="0.3">
      <c r="A7594">
        <v>7593</v>
      </c>
      <c r="B7594" t="s">
        <v>1413</v>
      </c>
      <c r="C7594">
        <v>609</v>
      </c>
      <c r="D7594">
        <f>'8월'!B609</f>
        <v>0</v>
      </c>
      <c r="E7594">
        <f t="shared" si="118"/>
        <v>0</v>
      </c>
      <c r="F7594">
        <f>'8월'!C609</f>
        <v>0</v>
      </c>
      <c r="G7594">
        <f>'8월'!D609</f>
        <v>0</v>
      </c>
      <c r="H7594">
        <f>'8월'!E609</f>
        <v>0</v>
      </c>
      <c r="I7594">
        <f>'8월'!F609</f>
        <v>0</v>
      </c>
      <c r="J7594">
        <f>'8월'!G609</f>
        <v>0</v>
      </c>
      <c r="K7594">
        <f>'8월'!H609</f>
        <v>0</v>
      </c>
      <c r="L7594">
        <f>'8월'!I609</f>
        <v>0</v>
      </c>
      <c r="M7594">
        <f>'8월'!J609</f>
        <v>0</v>
      </c>
      <c r="N7594">
        <f>'8월'!K609</f>
        <v>0</v>
      </c>
      <c r="O7594">
        <f>'8월'!L609</f>
        <v>0</v>
      </c>
      <c r="P7594" t="str">
        <f>IF(AND(검색!$C$4&lt;&gt;"",E7594&lt;&gt;"",ISNUMBER(SEARCH(검색!$C$4,E7594)),OR(D7594&lt;&gt;"",F7594&lt;&gt;"",G7594&lt;&gt;"",H7594&lt;&gt;"")),COUNT(P$1:P7593)+1,"")</f>
        <v/>
      </c>
    </row>
    <row r="7595" spans="1:16" x14ac:dyDescent="0.3">
      <c r="A7595">
        <v>7594</v>
      </c>
      <c r="B7595" t="s">
        <v>1413</v>
      </c>
      <c r="C7595">
        <v>610</v>
      </c>
      <c r="D7595">
        <f>'8월'!B610</f>
        <v>0</v>
      </c>
      <c r="E7595">
        <f t="shared" si="118"/>
        <v>0</v>
      </c>
      <c r="F7595">
        <f>'8월'!C610</f>
        <v>0</v>
      </c>
      <c r="G7595">
        <f>'8월'!D610</f>
        <v>0</v>
      </c>
      <c r="H7595">
        <f>'8월'!E610</f>
        <v>0</v>
      </c>
      <c r="I7595">
        <f>'8월'!F610</f>
        <v>0</v>
      </c>
      <c r="J7595">
        <f>'8월'!G610</f>
        <v>0</v>
      </c>
      <c r="K7595">
        <f>'8월'!H610</f>
        <v>0</v>
      </c>
      <c r="L7595">
        <f>'8월'!I610</f>
        <v>0</v>
      </c>
      <c r="M7595">
        <f>'8월'!J610</f>
        <v>0</v>
      </c>
      <c r="N7595">
        <f>'8월'!K610</f>
        <v>0</v>
      </c>
      <c r="O7595">
        <f>'8월'!L610</f>
        <v>0</v>
      </c>
      <c r="P7595" t="str">
        <f>IF(AND(검색!$C$4&lt;&gt;"",E7595&lt;&gt;"",ISNUMBER(SEARCH(검색!$C$4,E7595)),OR(D7595&lt;&gt;"",F7595&lt;&gt;"",G7595&lt;&gt;"",H7595&lt;&gt;"")),COUNT(P$1:P7594)+1,"")</f>
        <v/>
      </c>
    </row>
    <row r="7596" spans="1:16" x14ac:dyDescent="0.3">
      <c r="A7596">
        <v>7595</v>
      </c>
      <c r="B7596" t="s">
        <v>1413</v>
      </c>
      <c r="C7596">
        <v>611</v>
      </c>
      <c r="D7596">
        <f>'8월'!B611</f>
        <v>0</v>
      </c>
      <c r="E7596">
        <f t="shared" si="118"/>
        <v>0</v>
      </c>
      <c r="F7596">
        <f>'8월'!C611</f>
        <v>0</v>
      </c>
      <c r="G7596">
        <f>'8월'!D611</f>
        <v>0</v>
      </c>
      <c r="H7596">
        <f>'8월'!E611</f>
        <v>0</v>
      </c>
      <c r="I7596">
        <f>'8월'!F611</f>
        <v>0</v>
      </c>
      <c r="J7596">
        <f>'8월'!G611</f>
        <v>0</v>
      </c>
      <c r="K7596">
        <f>'8월'!H611</f>
        <v>0</v>
      </c>
      <c r="L7596">
        <f>'8월'!I611</f>
        <v>0</v>
      </c>
      <c r="M7596">
        <f>'8월'!J611</f>
        <v>0</v>
      </c>
      <c r="N7596">
        <f>'8월'!K611</f>
        <v>0</v>
      </c>
      <c r="O7596">
        <f>'8월'!L611</f>
        <v>0</v>
      </c>
      <c r="P7596" t="str">
        <f>IF(AND(검색!$C$4&lt;&gt;"",E7596&lt;&gt;"",ISNUMBER(SEARCH(검색!$C$4,E7596)),OR(D7596&lt;&gt;"",F7596&lt;&gt;"",G7596&lt;&gt;"",H7596&lt;&gt;"")),COUNT(P$1:P7595)+1,"")</f>
        <v/>
      </c>
    </row>
    <row r="7597" spans="1:16" x14ac:dyDescent="0.3">
      <c r="A7597">
        <v>7596</v>
      </c>
      <c r="B7597" t="s">
        <v>1413</v>
      </c>
      <c r="C7597">
        <v>612</v>
      </c>
      <c r="D7597">
        <f>'8월'!B612</f>
        <v>0</v>
      </c>
      <c r="E7597">
        <f t="shared" si="118"/>
        <v>0</v>
      </c>
      <c r="F7597">
        <f>'8월'!C612</f>
        <v>0</v>
      </c>
      <c r="G7597">
        <f>'8월'!D612</f>
        <v>0</v>
      </c>
      <c r="H7597">
        <f>'8월'!E612</f>
        <v>0</v>
      </c>
      <c r="I7597">
        <f>'8월'!F612</f>
        <v>0</v>
      </c>
      <c r="J7597">
        <f>'8월'!G612</f>
        <v>0</v>
      </c>
      <c r="K7597">
        <f>'8월'!H612</f>
        <v>0</v>
      </c>
      <c r="L7597">
        <f>'8월'!I612</f>
        <v>0</v>
      </c>
      <c r="M7597">
        <f>'8월'!J612</f>
        <v>0</v>
      </c>
      <c r="N7597">
        <f>'8월'!K612</f>
        <v>0</v>
      </c>
      <c r="O7597">
        <f>'8월'!L612</f>
        <v>0</v>
      </c>
      <c r="P7597" t="str">
        <f>IF(AND(검색!$C$4&lt;&gt;"",E7597&lt;&gt;"",ISNUMBER(SEARCH(검색!$C$4,E7597)),OR(D7597&lt;&gt;"",F7597&lt;&gt;"",G7597&lt;&gt;"",H7597&lt;&gt;"")),COUNT(P$1:P7596)+1,"")</f>
        <v/>
      </c>
    </row>
    <row r="7598" spans="1:16" x14ac:dyDescent="0.3">
      <c r="A7598">
        <v>7597</v>
      </c>
      <c r="B7598" t="s">
        <v>1413</v>
      </c>
      <c r="C7598">
        <v>613</v>
      </c>
      <c r="D7598">
        <f>'8월'!B613</f>
        <v>0</v>
      </c>
      <c r="E7598">
        <f t="shared" si="118"/>
        <v>0</v>
      </c>
      <c r="F7598">
        <f>'8월'!C613</f>
        <v>0</v>
      </c>
      <c r="G7598">
        <f>'8월'!D613</f>
        <v>0</v>
      </c>
      <c r="H7598">
        <f>'8월'!E613</f>
        <v>0</v>
      </c>
      <c r="I7598">
        <f>'8월'!F613</f>
        <v>0</v>
      </c>
      <c r="J7598">
        <f>'8월'!G613</f>
        <v>0</v>
      </c>
      <c r="K7598">
        <f>'8월'!H613</f>
        <v>0</v>
      </c>
      <c r="L7598">
        <f>'8월'!I613</f>
        <v>0</v>
      </c>
      <c r="M7598">
        <f>'8월'!J613</f>
        <v>0</v>
      </c>
      <c r="N7598">
        <f>'8월'!K613</f>
        <v>0</v>
      </c>
      <c r="O7598">
        <f>'8월'!L613</f>
        <v>0</v>
      </c>
      <c r="P7598" t="str">
        <f>IF(AND(검색!$C$4&lt;&gt;"",E7598&lt;&gt;"",ISNUMBER(SEARCH(검색!$C$4,E7598)),OR(D7598&lt;&gt;"",F7598&lt;&gt;"",G7598&lt;&gt;"",H7598&lt;&gt;"")),COUNT(P$1:P7597)+1,"")</f>
        <v/>
      </c>
    </row>
    <row r="7599" spans="1:16" x14ac:dyDescent="0.3">
      <c r="A7599">
        <v>7598</v>
      </c>
      <c r="B7599" t="s">
        <v>1413</v>
      </c>
      <c r="C7599">
        <v>614</v>
      </c>
      <c r="D7599">
        <f>'8월'!B614</f>
        <v>0</v>
      </c>
      <c r="E7599">
        <f t="shared" si="118"/>
        <v>0</v>
      </c>
      <c r="F7599">
        <f>'8월'!C614</f>
        <v>0</v>
      </c>
      <c r="G7599">
        <f>'8월'!D614</f>
        <v>0</v>
      </c>
      <c r="H7599">
        <f>'8월'!E614</f>
        <v>0</v>
      </c>
      <c r="I7599">
        <f>'8월'!F614</f>
        <v>0</v>
      </c>
      <c r="J7599">
        <f>'8월'!G614</f>
        <v>0</v>
      </c>
      <c r="K7599">
        <f>'8월'!H614</f>
        <v>0</v>
      </c>
      <c r="L7599">
        <f>'8월'!I614</f>
        <v>0</v>
      </c>
      <c r="M7599">
        <f>'8월'!J614</f>
        <v>0</v>
      </c>
      <c r="N7599">
        <f>'8월'!K614</f>
        <v>0</v>
      </c>
      <c r="O7599">
        <f>'8월'!L614</f>
        <v>0</v>
      </c>
      <c r="P7599" t="str">
        <f>IF(AND(검색!$C$4&lt;&gt;"",E7599&lt;&gt;"",ISNUMBER(SEARCH(검색!$C$4,E7599)),OR(D7599&lt;&gt;"",F7599&lt;&gt;"",G7599&lt;&gt;"",H7599&lt;&gt;"")),COUNT(P$1:P7598)+1,"")</f>
        <v/>
      </c>
    </row>
    <row r="7600" spans="1:16" x14ac:dyDescent="0.3">
      <c r="A7600">
        <v>7599</v>
      </c>
      <c r="B7600" t="s">
        <v>1413</v>
      </c>
      <c r="C7600">
        <v>615</v>
      </c>
      <c r="D7600">
        <f>'8월'!B615</f>
        <v>0</v>
      </c>
      <c r="E7600">
        <f t="shared" si="118"/>
        <v>0</v>
      </c>
      <c r="F7600">
        <f>'8월'!C615</f>
        <v>0</v>
      </c>
      <c r="G7600">
        <f>'8월'!D615</f>
        <v>0</v>
      </c>
      <c r="H7600">
        <f>'8월'!E615</f>
        <v>0</v>
      </c>
      <c r="I7600">
        <f>'8월'!F615</f>
        <v>0</v>
      </c>
      <c r="J7600">
        <f>'8월'!G615</f>
        <v>0</v>
      </c>
      <c r="K7600">
        <f>'8월'!H615</f>
        <v>0</v>
      </c>
      <c r="L7600">
        <f>'8월'!I615</f>
        <v>0</v>
      </c>
      <c r="M7600">
        <f>'8월'!J615</f>
        <v>0</v>
      </c>
      <c r="N7600">
        <f>'8월'!K615</f>
        <v>0</v>
      </c>
      <c r="O7600">
        <f>'8월'!L615</f>
        <v>0</v>
      </c>
      <c r="P7600" t="str">
        <f>IF(AND(검색!$C$4&lt;&gt;"",E7600&lt;&gt;"",ISNUMBER(SEARCH(검색!$C$4,E7600)),OR(D7600&lt;&gt;"",F7600&lt;&gt;"",G7600&lt;&gt;"",H7600&lt;&gt;"")),COUNT(P$1:P7599)+1,"")</f>
        <v/>
      </c>
    </row>
    <row r="7601" spans="1:16" x14ac:dyDescent="0.3">
      <c r="A7601">
        <v>7600</v>
      </c>
      <c r="B7601" t="s">
        <v>1413</v>
      </c>
      <c r="C7601">
        <v>616</v>
      </c>
      <c r="D7601">
        <f>'8월'!B616</f>
        <v>0</v>
      </c>
      <c r="E7601">
        <f t="shared" si="118"/>
        <v>0</v>
      </c>
      <c r="F7601">
        <f>'8월'!C616</f>
        <v>0</v>
      </c>
      <c r="G7601">
        <f>'8월'!D616</f>
        <v>0</v>
      </c>
      <c r="H7601">
        <f>'8월'!E616</f>
        <v>0</v>
      </c>
      <c r="I7601">
        <f>'8월'!F616</f>
        <v>0</v>
      </c>
      <c r="J7601">
        <f>'8월'!G616</f>
        <v>0</v>
      </c>
      <c r="K7601">
        <f>'8월'!H616</f>
        <v>0</v>
      </c>
      <c r="L7601">
        <f>'8월'!I616</f>
        <v>0</v>
      </c>
      <c r="M7601">
        <f>'8월'!J616</f>
        <v>0</v>
      </c>
      <c r="N7601">
        <f>'8월'!K616</f>
        <v>0</v>
      </c>
      <c r="O7601">
        <f>'8월'!L616</f>
        <v>0</v>
      </c>
      <c r="P7601" t="str">
        <f>IF(AND(검색!$C$4&lt;&gt;"",E7601&lt;&gt;"",ISNUMBER(SEARCH(검색!$C$4,E7601)),OR(D7601&lt;&gt;"",F7601&lt;&gt;"",G7601&lt;&gt;"",H7601&lt;&gt;"")),COUNT(P$1:P7600)+1,"")</f>
        <v/>
      </c>
    </row>
    <row r="7602" spans="1:16" x14ac:dyDescent="0.3">
      <c r="A7602">
        <v>7601</v>
      </c>
      <c r="B7602" t="s">
        <v>1413</v>
      </c>
      <c r="C7602">
        <v>617</v>
      </c>
      <c r="D7602">
        <f>'8월'!B617</f>
        <v>0</v>
      </c>
      <c r="E7602">
        <f t="shared" si="118"/>
        <v>0</v>
      </c>
      <c r="F7602">
        <f>'8월'!C617</f>
        <v>0</v>
      </c>
      <c r="G7602">
        <f>'8월'!D617</f>
        <v>0</v>
      </c>
      <c r="H7602">
        <f>'8월'!E617</f>
        <v>0</v>
      </c>
      <c r="I7602">
        <f>'8월'!F617</f>
        <v>0</v>
      </c>
      <c r="J7602">
        <f>'8월'!G617</f>
        <v>0</v>
      </c>
      <c r="K7602">
        <f>'8월'!H617</f>
        <v>0</v>
      </c>
      <c r="L7602">
        <f>'8월'!I617</f>
        <v>0</v>
      </c>
      <c r="M7602">
        <f>'8월'!J617</f>
        <v>0</v>
      </c>
      <c r="N7602">
        <f>'8월'!K617</f>
        <v>0</v>
      </c>
      <c r="O7602">
        <f>'8월'!L617</f>
        <v>0</v>
      </c>
      <c r="P7602" t="str">
        <f>IF(AND(검색!$C$4&lt;&gt;"",E7602&lt;&gt;"",ISNUMBER(SEARCH(검색!$C$4,E7602)),OR(D7602&lt;&gt;"",F7602&lt;&gt;"",G7602&lt;&gt;"",H7602&lt;&gt;"")),COUNT(P$1:P7601)+1,"")</f>
        <v/>
      </c>
    </row>
    <row r="7603" spans="1:16" x14ac:dyDescent="0.3">
      <c r="A7603">
        <v>7602</v>
      </c>
      <c r="B7603" t="s">
        <v>1413</v>
      </c>
      <c r="C7603">
        <v>618</v>
      </c>
      <c r="D7603">
        <f>'8월'!B618</f>
        <v>0</v>
      </c>
      <c r="E7603">
        <f t="shared" si="118"/>
        <v>0</v>
      </c>
      <c r="F7603">
        <f>'8월'!C618</f>
        <v>0</v>
      </c>
      <c r="G7603">
        <f>'8월'!D618</f>
        <v>0</v>
      </c>
      <c r="H7603">
        <f>'8월'!E618</f>
        <v>0</v>
      </c>
      <c r="I7603">
        <f>'8월'!F618</f>
        <v>0</v>
      </c>
      <c r="J7603">
        <f>'8월'!G618</f>
        <v>0</v>
      </c>
      <c r="K7603">
        <f>'8월'!H618</f>
        <v>0</v>
      </c>
      <c r="L7603">
        <f>'8월'!I618</f>
        <v>0</v>
      </c>
      <c r="M7603">
        <f>'8월'!J618</f>
        <v>0</v>
      </c>
      <c r="N7603">
        <f>'8월'!K618</f>
        <v>0</v>
      </c>
      <c r="O7603">
        <f>'8월'!L618</f>
        <v>0</v>
      </c>
      <c r="P7603" t="str">
        <f>IF(AND(검색!$C$4&lt;&gt;"",E7603&lt;&gt;"",ISNUMBER(SEARCH(검색!$C$4,E7603)),OR(D7603&lt;&gt;"",F7603&lt;&gt;"",G7603&lt;&gt;"",H7603&lt;&gt;"")),COUNT(P$1:P7602)+1,"")</f>
        <v/>
      </c>
    </row>
    <row r="7604" spans="1:16" x14ac:dyDescent="0.3">
      <c r="A7604">
        <v>7603</v>
      </c>
      <c r="B7604" t="s">
        <v>1413</v>
      </c>
      <c r="C7604">
        <v>619</v>
      </c>
      <c r="D7604">
        <f>'8월'!B619</f>
        <v>0</v>
      </c>
      <c r="E7604">
        <f t="shared" si="118"/>
        <v>0</v>
      </c>
      <c r="F7604">
        <f>'8월'!C619</f>
        <v>0</v>
      </c>
      <c r="G7604">
        <f>'8월'!D619</f>
        <v>0</v>
      </c>
      <c r="H7604">
        <f>'8월'!E619</f>
        <v>0</v>
      </c>
      <c r="I7604">
        <f>'8월'!F619</f>
        <v>0</v>
      </c>
      <c r="J7604">
        <f>'8월'!G619</f>
        <v>0</v>
      </c>
      <c r="K7604">
        <f>'8월'!H619</f>
        <v>0</v>
      </c>
      <c r="L7604">
        <f>'8월'!I619</f>
        <v>0</v>
      </c>
      <c r="M7604">
        <f>'8월'!J619</f>
        <v>0</v>
      </c>
      <c r="N7604">
        <f>'8월'!K619</f>
        <v>0</v>
      </c>
      <c r="O7604">
        <f>'8월'!L619</f>
        <v>0</v>
      </c>
      <c r="P7604" t="str">
        <f>IF(AND(검색!$C$4&lt;&gt;"",E7604&lt;&gt;"",ISNUMBER(SEARCH(검색!$C$4,E7604)),OR(D7604&lt;&gt;"",F7604&lt;&gt;"",G7604&lt;&gt;"",H7604&lt;&gt;"")),COUNT(P$1:P7603)+1,"")</f>
        <v/>
      </c>
    </row>
    <row r="7605" spans="1:16" x14ac:dyDescent="0.3">
      <c r="A7605">
        <v>7604</v>
      </c>
      <c r="B7605" t="s">
        <v>1413</v>
      </c>
      <c r="C7605">
        <v>620</v>
      </c>
      <c r="D7605">
        <f>'8월'!B620</f>
        <v>0</v>
      </c>
      <c r="E7605">
        <f t="shared" si="118"/>
        <v>0</v>
      </c>
      <c r="F7605">
        <f>'8월'!C620</f>
        <v>0</v>
      </c>
      <c r="G7605">
        <f>'8월'!D620</f>
        <v>0</v>
      </c>
      <c r="H7605">
        <f>'8월'!E620</f>
        <v>0</v>
      </c>
      <c r="I7605">
        <f>'8월'!F620</f>
        <v>0</v>
      </c>
      <c r="J7605">
        <f>'8월'!G620</f>
        <v>0</v>
      </c>
      <c r="K7605">
        <f>'8월'!H620</f>
        <v>0</v>
      </c>
      <c r="L7605">
        <f>'8월'!I620</f>
        <v>0</v>
      </c>
      <c r="M7605">
        <f>'8월'!J620</f>
        <v>0</v>
      </c>
      <c r="N7605">
        <f>'8월'!K620</f>
        <v>0</v>
      </c>
      <c r="O7605">
        <f>'8월'!L620</f>
        <v>0</v>
      </c>
      <c r="P7605" t="str">
        <f>IF(AND(검색!$C$4&lt;&gt;"",E7605&lt;&gt;"",ISNUMBER(SEARCH(검색!$C$4,E7605)),OR(D7605&lt;&gt;"",F7605&lt;&gt;"",G7605&lt;&gt;"",H7605&lt;&gt;"")),COUNT(P$1:P7604)+1,"")</f>
        <v/>
      </c>
    </row>
    <row r="7606" spans="1:16" x14ac:dyDescent="0.3">
      <c r="A7606">
        <v>7605</v>
      </c>
      <c r="B7606" t="s">
        <v>1413</v>
      </c>
      <c r="C7606">
        <v>621</v>
      </c>
      <c r="D7606">
        <f>'8월'!B621</f>
        <v>0</v>
      </c>
      <c r="E7606">
        <f t="shared" si="118"/>
        <v>0</v>
      </c>
      <c r="F7606">
        <f>'8월'!C621</f>
        <v>0</v>
      </c>
      <c r="G7606">
        <f>'8월'!D621</f>
        <v>0</v>
      </c>
      <c r="H7606">
        <f>'8월'!E621</f>
        <v>0</v>
      </c>
      <c r="I7606">
        <f>'8월'!F621</f>
        <v>0</v>
      </c>
      <c r="J7606">
        <f>'8월'!G621</f>
        <v>0</v>
      </c>
      <c r="K7606">
        <f>'8월'!H621</f>
        <v>0</v>
      </c>
      <c r="L7606">
        <f>'8월'!I621</f>
        <v>0</v>
      </c>
      <c r="M7606">
        <f>'8월'!J621</f>
        <v>0</v>
      </c>
      <c r="N7606">
        <f>'8월'!K621</f>
        <v>0</v>
      </c>
      <c r="O7606">
        <f>'8월'!L621</f>
        <v>0</v>
      </c>
      <c r="P7606" t="str">
        <f>IF(AND(검색!$C$4&lt;&gt;"",E7606&lt;&gt;"",ISNUMBER(SEARCH(검색!$C$4,E7606)),OR(D7606&lt;&gt;"",F7606&lt;&gt;"",G7606&lt;&gt;"",H7606&lt;&gt;"")),COUNT(P$1:P7605)+1,"")</f>
        <v/>
      </c>
    </row>
    <row r="7607" spans="1:16" x14ac:dyDescent="0.3">
      <c r="A7607">
        <v>7606</v>
      </c>
      <c r="B7607" t="s">
        <v>1413</v>
      </c>
      <c r="C7607">
        <v>622</v>
      </c>
      <c r="D7607">
        <f>'8월'!B622</f>
        <v>0</v>
      </c>
      <c r="E7607">
        <f t="shared" si="118"/>
        <v>0</v>
      </c>
      <c r="F7607">
        <f>'8월'!C622</f>
        <v>0</v>
      </c>
      <c r="G7607">
        <f>'8월'!D622</f>
        <v>0</v>
      </c>
      <c r="H7607">
        <f>'8월'!E622</f>
        <v>0</v>
      </c>
      <c r="I7607">
        <f>'8월'!F622</f>
        <v>0</v>
      </c>
      <c r="J7607">
        <f>'8월'!G622</f>
        <v>0</v>
      </c>
      <c r="K7607">
        <f>'8월'!H622</f>
        <v>0</v>
      </c>
      <c r="L7607">
        <f>'8월'!I622</f>
        <v>0</v>
      </c>
      <c r="M7607">
        <f>'8월'!J622</f>
        <v>0</v>
      </c>
      <c r="N7607">
        <f>'8월'!K622</f>
        <v>0</v>
      </c>
      <c r="O7607">
        <f>'8월'!L622</f>
        <v>0</v>
      </c>
      <c r="P7607" t="str">
        <f>IF(AND(검색!$C$4&lt;&gt;"",E7607&lt;&gt;"",ISNUMBER(SEARCH(검색!$C$4,E7607)),OR(D7607&lt;&gt;"",F7607&lt;&gt;"",G7607&lt;&gt;"",H7607&lt;&gt;"")),COUNT(P$1:P7606)+1,"")</f>
        <v/>
      </c>
    </row>
    <row r="7608" spans="1:16" x14ac:dyDescent="0.3">
      <c r="A7608">
        <v>7607</v>
      </c>
      <c r="B7608" t="s">
        <v>1413</v>
      </c>
      <c r="C7608">
        <v>623</v>
      </c>
      <c r="D7608">
        <f>'8월'!B623</f>
        <v>0</v>
      </c>
      <c r="E7608">
        <f t="shared" si="118"/>
        <v>0</v>
      </c>
      <c r="F7608">
        <f>'8월'!C623</f>
        <v>0</v>
      </c>
      <c r="G7608">
        <f>'8월'!D623</f>
        <v>0</v>
      </c>
      <c r="H7608">
        <f>'8월'!E623</f>
        <v>0</v>
      </c>
      <c r="I7608">
        <f>'8월'!F623</f>
        <v>0</v>
      </c>
      <c r="J7608">
        <f>'8월'!G623</f>
        <v>0</v>
      </c>
      <c r="K7608">
        <f>'8월'!H623</f>
        <v>0</v>
      </c>
      <c r="L7608">
        <f>'8월'!I623</f>
        <v>0</v>
      </c>
      <c r="M7608">
        <f>'8월'!J623</f>
        <v>0</v>
      </c>
      <c r="N7608">
        <f>'8월'!K623</f>
        <v>0</v>
      </c>
      <c r="O7608">
        <f>'8월'!L623</f>
        <v>0</v>
      </c>
      <c r="P7608" t="str">
        <f>IF(AND(검색!$C$4&lt;&gt;"",E7608&lt;&gt;"",ISNUMBER(SEARCH(검색!$C$4,E7608)),OR(D7608&lt;&gt;"",F7608&lt;&gt;"",G7608&lt;&gt;"",H7608&lt;&gt;"")),COUNT(P$1:P7607)+1,"")</f>
        <v/>
      </c>
    </row>
    <row r="7609" spans="1:16" x14ac:dyDescent="0.3">
      <c r="A7609">
        <v>7608</v>
      </c>
      <c r="B7609" t="s">
        <v>1413</v>
      </c>
      <c r="C7609">
        <v>624</v>
      </c>
      <c r="D7609">
        <f>'8월'!B624</f>
        <v>0</v>
      </c>
      <c r="E7609">
        <f t="shared" si="118"/>
        <v>0</v>
      </c>
      <c r="F7609">
        <f>'8월'!C624</f>
        <v>0</v>
      </c>
      <c r="G7609">
        <f>'8월'!D624</f>
        <v>0</v>
      </c>
      <c r="H7609">
        <f>'8월'!E624</f>
        <v>0</v>
      </c>
      <c r="I7609">
        <f>'8월'!F624</f>
        <v>0</v>
      </c>
      <c r="J7609">
        <f>'8월'!G624</f>
        <v>0</v>
      </c>
      <c r="K7609">
        <f>'8월'!H624</f>
        <v>0</v>
      </c>
      <c r="L7609">
        <f>'8월'!I624</f>
        <v>0</v>
      </c>
      <c r="M7609">
        <f>'8월'!J624</f>
        <v>0</v>
      </c>
      <c r="N7609">
        <f>'8월'!K624</f>
        <v>0</v>
      </c>
      <c r="O7609">
        <f>'8월'!L624</f>
        <v>0</v>
      </c>
      <c r="P7609" t="str">
        <f>IF(AND(검색!$C$4&lt;&gt;"",E7609&lt;&gt;"",ISNUMBER(SEARCH(검색!$C$4,E7609)),OR(D7609&lt;&gt;"",F7609&lt;&gt;"",G7609&lt;&gt;"",H7609&lt;&gt;"")),COUNT(P$1:P7608)+1,"")</f>
        <v/>
      </c>
    </row>
    <row r="7610" spans="1:16" x14ac:dyDescent="0.3">
      <c r="A7610">
        <v>7609</v>
      </c>
      <c r="B7610" t="s">
        <v>1413</v>
      </c>
      <c r="C7610">
        <v>625</v>
      </c>
      <c r="D7610">
        <f>'8월'!B625</f>
        <v>0</v>
      </c>
      <c r="E7610">
        <f t="shared" si="118"/>
        <v>0</v>
      </c>
      <c r="F7610">
        <f>'8월'!C625</f>
        <v>0</v>
      </c>
      <c r="G7610">
        <f>'8월'!D625</f>
        <v>0</v>
      </c>
      <c r="H7610">
        <f>'8월'!E625</f>
        <v>0</v>
      </c>
      <c r="I7610">
        <f>'8월'!F625</f>
        <v>0</v>
      </c>
      <c r="J7610">
        <f>'8월'!G625</f>
        <v>0</v>
      </c>
      <c r="K7610">
        <f>'8월'!H625</f>
        <v>0</v>
      </c>
      <c r="L7610">
        <f>'8월'!I625</f>
        <v>0</v>
      </c>
      <c r="M7610">
        <f>'8월'!J625</f>
        <v>0</v>
      </c>
      <c r="N7610">
        <f>'8월'!K625</f>
        <v>0</v>
      </c>
      <c r="O7610">
        <f>'8월'!L625</f>
        <v>0</v>
      </c>
      <c r="P7610" t="str">
        <f>IF(AND(검색!$C$4&lt;&gt;"",E7610&lt;&gt;"",ISNUMBER(SEARCH(검색!$C$4,E7610)),OR(D7610&lt;&gt;"",F7610&lt;&gt;"",G7610&lt;&gt;"",H7610&lt;&gt;"")),COUNT(P$1:P7609)+1,"")</f>
        <v/>
      </c>
    </row>
    <row r="7611" spans="1:16" x14ac:dyDescent="0.3">
      <c r="A7611">
        <v>7610</v>
      </c>
      <c r="B7611" t="s">
        <v>1413</v>
      </c>
      <c r="C7611">
        <v>626</v>
      </c>
      <c r="D7611">
        <f>'8월'!B626</f>
        <v>0</v>
      </c>
      <c r="E7611">
        <f t="shared" si="118"/>
        <v>0</v>
      </c>
      <c r="F7611">
        <f>'8월'!C626</f>
        <v>0</v>
      </c>
      <c r="G7611">
        <f>'8월'!D626</f>
        <v>0</v>
      </c>
      <c r="H7611">
        <f>'8월'!E626</f>
        <v>0</v>
      </c>
      <c r="I7611">
        <f>'8월'!F626</f>
        <v>0</v>
      </c>
      <c r="J7611">
        <f>'8월'!G626</f>
        <v>0</v>
      </c>
      <c r="K7611">
        <f>'8월'!H626</f>
        <v>0</v>
      </c>
      <c r="L7611">
        <f>'8월'!I626</f>
        <v>0</v>
      </c>
      <c r="M7611">
        <f>'8월'!J626</f>
        <v>0</v>
      </c>
      <c r="N7611">
        <f>'8월'!K626</f>
        <v>0</v>
      </c>
      <c r="O7611">
        <f>'8월'!L626</f>
        <v>0</v>
      </c>
      <c r="P7611" t="str">
        <f>IF(AND(검색!$C$4&lt;&gt;"",E7611&lt;&gt;"",ISNUMBER(SEARCH(검색!$C$4,E7611)),OR(D7611&lt;&gt;"",F7611&lt;&gt;"",G7611&lt;&gt;"",H7611&lt;&gt;"")),COUNT(P$1:P7610)+1,"")</f>
        <v/>
      </c>
    </row>
    <row r="7612" spans="1:16" x14ac:dyDescent="0.3">
      <c r="A7612">
        <v>7611</v>
      </c>
      <c r="B7612" t="s">
        <v>1413</v>
      </c>
      <c r="C7612">
        <v>627</v>
      </c>
      <c r="D7612">
        <f>'8월'!B627</f>
        <v>0</v>
      </c>
      <c r="E7612">
        <f t="shared" si="118"/>
        <v>0</v>
      </c>
      <c r="F7612">
        <f>'8월'!C627</f>
        <v>0</v>
      </c>
      <c r="G7612">
        <f>'8월'!D627</f>
        <v>0</v>
      </c>
      <c r="H7612">
        <f>'8월'!E627</f>
        <v>0</v>
      </c>
      <c r="I7612">
        <f>'8월'!F627</f>
        <v>0</v>
      </c>
      <c r="J7612">
        <f>'8월'!G627</f>
        <v>0</v>
      </c>
      <c r="K7612">
        <f>'8월'!H627</f>
        <v>0</v>
      </c>
      <c r="L7612">
        <f>'8월'!I627</f>
        <v>0</v>
      </c>
      <c r="M7612">
        <f>'8월'!J627</f>
        <v>0</v>
      </c>
      <c r="N7612">
        <f>'8월'!K627</f>
        <v>0</v>
      </c>
      <c r="O7612">
        <f>'8월'!L627</f>
        <v>0</v>
      </c>
      <c r="P7612" t="str">
        <f>IF(AND(검색!$C$4&lt;&gt;"",E7612&lt;&gt;"",ISNUMBER(SEARCH(검색!$C$4,E7612)),OR(D7612&lt;&gt;"",F7612&lt;&gt;"",G7612&lt;&gt;"",H7612&lt;&gt;"")),COUNT(P$1:P7611)+1,"")</f>
        <v/>
      </c>
    </row>
    <row r="7613" spans="1:16" x14ac:dyDescent="0.3">
      <c r="A7613">
        <v>7612</v>
      </c>
      <c r="B7613" t="s">
        <v>1413</v>
      </c>
      <c r="C7613">
        <v>628</v>
      </c>
      <c r="D7613">
        <f>'8월'!B628</f>
        <v>0</v>
      </c>
      <c r="E7613">
        <f t="shared" si="118"/>
        <v>0</v>
      </c>
      <c r="F7613">
        <f>'8월'!C628</f>
        <v>0</v>
      </c>
      <c r="G7613">
        <f>'8월'!D628</f>
        <v>0</v>
      </c>
      <c r="H7613">
        <f>'8월'!E628</f>
        <v>0</v>
      </c>
      <c r="I7613">
        <f>'8월'!F628</f>
        <v>0</v>
      </c>
      <c r="J7613">
        <f>'8월'!G628</f>
        <v>0</v>
      </c>
      <c r="K7613">
        <f>'8월'!H628</f>
        <v>0</v>
      </c>
      <c r="L7613">
        <f>'8월'!I628</f>
        <v>0</v>
      </c>
      <c r="M7613">
        <f>'8월'!J628</f>
        <v>0</v>
      </c>
      <c r="N7613">
        <f>'8월'!K628</f>
        <v>0</v>
      </c>
      <c r="O7613">
        <f>'8월'!L628</f>
        <v>0</v>
      </c>
      <c r="P7613" t="str">
        <f>IF(AND(검색!$C$4&lt;&gt;"",E7613&lt;&gt;"",ISNUMBER(SEARCH(검색!$C$4,E7613)),OR(D7613&lt;&gt;"",F7613&lt;&gt;"",G7613&lt;&gt;"",H7613&lt;&gt;"")),COUNT(P$1:P7612)+1,"")</f>
        <v/>
      </c>
    </row>
    <row r="7614" spans="1:16" x14ac:dyDescent="0.3">
      <c r="A7614">
        <v>7613</v>
      </c>
      <c r="B7614" t="s">
        <v>1413</v>
      </c>
      <c r="C7614">
        <v>629</v>
      </c>
      <c r="D7614">
        <f>'8월'!B629</f>
        <v>0</v>
      </c>
      <c r="E7614">
        <f t="shared" si="118"/>
        <v>0</v>
      </c>
      <c r="F7614">
        <f>'8월'!C629</f>
        <v>0</v>
      </c>
      <c r="G7614">
        <f>'8월'!D629</f>
        <v>0</v>
      </c>
      <c r="H7614">
        <f>'8월'!E629</f>
        <v>0</v>
      </c>
      <c r="I7614">
        <f>'8월'!F629</f>
        <v>0</v>
      </c>
      <c r="J7614">
        <f>'8월'!G629</f>
        <v>0</v>
      </c>
      <c r="K7614">
        <f>'8월'!H629</f>
        <v>0</v>
      </c>
      <c r="L7614">
        <f>'8월'!I629</f>
        <v>0</v>
      </c>
      <c r="M7614">
        <f>'8월'!J629</f>
        <v>0</v>
      </c>
      <c r="N7614">
        <f>'8월'!K629</f>
        <v>0</v>
      </c>
      <c r="O7614">
        <f>'8월'!L629</f>
        <v>0</v>
      </c>
      <c r="P7614" t="str">
        <f>IF(AND(검색!$C$4&lt;&gt;"",E7614&lt;&gt;"",ISNUMBER(SEARCH(검색!$C$4,E7614)),OR(D7614&lt;&gt;"",F7614&lt;&gt;"",G7614&lt;&gt;"",H7614&lt;&gt;"")),COUNT(P$1:P7613)+1,"")</f>
        <v/>
      </c>
    </row>
    <row r="7615" spans="1:16" x14ac:dyDescent="0.3">
      <c r="A7615">
        <v>7614</v>
      </c>
      <c r="B7615" t="s">
        <v>1413</v>
      </c>
      <c r="C7615">
        <v>630</v>
      </c>
      <c r="D7615">
        <f>'8월'!B630</f>
        <v>0</v>
      </c>
      <c r="E7615">
        <f t="shared" si="118"/>
        <v>0</v>
      </c>
      <c r="F7615">
        <f>'8월'!C630</f>
        <v>0</v>
      </c>
      <c r="G7615">
        <f>'8월'!D630</f>
        <v>0</v>
      </c>
      <c r="H7615">
        <f>'8월'!E630</f>
        <v>0</v>
      </c>
      <c r="I7615">
        <f>'8월'!F630</f>
        <v>0</v>
      </c>
      <c r="J7615">
        <f>'8월'!G630</f>
        <v>0</v>
      </c>
      <c r="K7615">
        <f>'8월'!H630</f>
        <v>0</v>
      </c>
      <c r="L7615">
        <f>'8월'!I630</f>
        <v>0</v>
      </c>
      <c r="M7615">
        <f>'8월'!J630</f>
        <v>0</v>
      </c>
      <c r="N7615">
        <f>'8월'!K630</f>
        <v>0</v>
      </c>
      <c r="O7615">
        <f>'8월'!L630</f>
        <v>0</v>
      </c>
      <c r="P7615" t="str">
        <f>IF(AND(검색!$C$4&lt;&gt;"",E7615&lt;&gt;"",ISNUMBER(SEARCH(검색!$C$4,E7615)),OR(D7615&lt;&gt;"",F7615&lt;&gt;"",G7615&lt;&gt;"",H7615&lt;&gt;"")),COUNT(P$1:P7614)+1,"")</f>
        <v/>
      </c>
    </row>
    <row r="7616" spans="1:16" x14ac:dyDescent="0.3">
      <c r="A7616">
        <v>7615</v>
      </c>
      <c r="B7616" t="s">
        <v>1413</v>
      </c>
      <c r="C7616">
        <v>631</v>
      </c>
      <c r="D7616">
        <f>'8월'!B631</f>
        <v>0</v>
      </c>
      <c r="E7616">
        <f t="shared" si="118"/>
        <v>0</v>
      </c>
      <c r="F7616">
        <f>'8월'!C631</f>
        <v>0</v>
      </c>
      <c r="G7616">
        <f>'8월'!D631</f>
        <v>0</v>
      </c>
      <c r="H7616">
        <f>'8월'!E631</f>
        <v>0</v>
      </c>
      <c r="I7616">
        <f>'8월'!F631</f>
        <v>0</v>
      </c>
      <c r="J7616">
        <f>'8월'!G631</f>
        <v>0</v>
      </c>
      <c r="K7616">
        <f>'8월'!H631</f>
        <v>0</v>
      </c>
      <c r="L7616">
        <f>'8월'!I631</f>
        <v>0</v>
      </c>
      <c r="M7616">
        <f>'8월'!J631</f>
        <v>0</v>
      </c>
      <c r="N7616">
        <f>'8월'!K631</f>
        <v>0</v>
      </c>
      <c r="O7616">
        <f>'8월'!L631</f>
        <v>0</v>
      </c>
      <c r="P7616" t="str">
        <f>IF(AND(검색!$C$4&lt;&gt;"",E7616&lt;&gt;"",ISNUMBER(SEARCH(검색!$C$4,E7616)),OR(D7616&lt;&gt;"",F7616&lt;&gt;"",G7616&lt;&gt;"",H7616&lt;&gt;"")),COUNT(P$1:P7615)+1,"")</f>
        <v/>
      </c>
    </row>
    <row r="7617" spans="1:16" x14ac:dyDescent="0.3">
      <c r="A7617">
        <v>7616</v>
      </c>
      <c r="B7617" t="s">
        <v>1413</v>
      </c>
      <c r="C7617">
        <v>632</v>
      </c>
      <c r="D7617">
        <f>'8월'!B632</f>
        <v>0</v>
      </c>
      <c r="E7617">
        <f t="shared" si="118"/>
        <v>0</v>
      </c>
      <c r="F7617">
        <f>'8월'!C632</f>
        <v>0</v>
      </c>
      <c r="G7617">
        <f>'8월'!D632</f>
        <v>0</v>
      </c>
      <c r="H7617">
        <f>'8월'!E632</f>
        <v>0</v>
      </c>
      <c r="I7617">
        <f>'8월'!F632</f>
        <v>0</v>
      </c>
      <c r="J7617">
        <f>'8월'!G632</f>
        <v>0</v>
      </c>
      <c r="K7617">
        <f>'8월'!H632</f>
        <v>0</v>
      </c>
      <c r="L7617">
        <f>'8월'!I632</f>
        <v>0</v>
      </c>
      <c r="M7617">
        <f>'8월'!J632</f>
        <v>0</v>
      </c>
      <c r="N7617">
        <f>'8월'!K632</f>
        <v>0</v>
      </c>
      <c r="O7617">
        <f>'8월'!L632</f>
        <v>0</v>
      </c>
      <c r="P7617" t="str">
        <f>IF(AND(검색!$C$4&lt;&gt;"",E7617&lt;&gt;"",ISNUMBER(SEARCH(검색!$C$4,E7617)),OR(D7617&lt;&gt;"",F7617&lt;&gt;"",G7617&lt;&gt;"",H7617&lt;&gt;"")),COUNT(P$1:P7616)+1,"")</f>
        <v/>
      </c>
    </row>
    <row r="7618" spans="1:16" x14ac:dyDescent="0.3">
      <c r="A7618">
        <v>7617</v>
      </c>
      <c r="B7618" t="s">
        <v>1413</v>
      </c>
      <c r="C7618">
        <v>633</v>
      </c>
      <c r="D7618">
        <f>'8월'!B633</f>
        <v>0</v>
      </c>
      <c r="E7618">
        <f t="shared" si="118"/>
        <v>0</v>
      </c>
      <c r="F7618">
        <f>'8월'!C633</f>
        <v>0</v>
      </c>
      <c r="G7618">
        <f>'8월'!D633</f>
        <v>0</v>
      </c>
      <c r="H7618">
        <f>'8월'!E633</f>
        <v>0</v>
      </c>
      <c r="I7618">
        <f>'8월'!F633</f>
        <v>0</v>
      </c>
      <c r="J7618">
        <f>'8월'!G633</f>
        <v>0</v>
      </c>
      <c r="K7618">
        <f>'8월'!H633</f>
        <v>0</v>
      </c>
      <c r="L7618">
        <f>'8월'!I633</f>
        <v>0</v>
      </c>
      <c r="M7618">
        <f>'8월'!J633</f>
        <v>0</v>
      </c>
      <c r="N7618">
        <f>'8월'!K633</f>
        <v>0</v>
      </c>
      <c r="O7618">
        <f>'8월'!L633</f>
        <v>0</v>
      </c>
      <c r="P7618" t="str">
        <f>IF(AND(검색!$C$4&lt;&gt;"",E7618&lt;&gt;"",ISNUMBER(SEARCH(검색!$C$4,E7618)),OR(D7618&lt;&gt;"",F7618&lt;&gt;"",G7618&lt;&gt;"",H7618&lt;&gt;"")),COUNT(P$1:P7617)+1,"")</f>
        <v/>
      </c>
    </row>
    <row r="7619" spans="1:16" x14ac:dyDescent="0.3">
      <c r="A7619">
        <v>7618</v>
      </c>
      <c r="B7619" t="s">
        <v>1413</v>
      </c>
      <c r="C7619">
        <v>634</v>
      </c>
      <c r="D7619">
        <f>'8월'!B634</f>
        <v>0</v>
      </c>
      <c r="E7619">
        <f t="shared" ref="E7619:E7682" si="119">IF(D7619&lt;&gt;"",D7619,IF(B7619=B7618,E7618,""))</f>
        <v>0</v>
      </c>
      <c r="F7619">
        <f>'8월'!C634</f>
        <v>0</v>
      </c>
      <c r="G7619">
        <f>'8월'!D634</f>
        <v>0</v>
      </c>
      <c r="H7619">
        <f>'8월'!E634</f>
        <v>0</v>
      </c>
      <c r="I7619">
        <f>'8월'!F634</f>
        <v>0</v>
      </c>
      <c r="J7619">
        <f>'8월'!G634</f>
        <v>0</v>
      </c>
      <c r="K7619">
        <f>'8월'!H634</f>
        <v>0</v>
      </c>
      <c r="L7619">
        <f>'8월'!I634</f>
        <v>0</v>
      </c>
      <c r="M7619">
        <f>'8월'!J634</f>
        <v>0</v>
      </c>
      <c r="N7619">
        <f>'8월'!K634</f>
        <v>0</v>
      </c>
      <c r="O7619">
        <f>'8월'!L634</f>
        <v>0</v>
      </c>
      <c r="P7619" t="str">
        <f>IF(AND(검색!$C$4&lt;&gt;"",E7619&lt;&gt;"",ISNUMBER(SEARCH(검색!$C$4,E7619)),OR(D7619&lt;&gt;"",F7619&lt;&gt;"",G7619&lt;&gt;"",H7619&lt;&gt;"")),COUNT(P$1:P7618)+1,"")</f>
        <v/>
      </c>
    </row>
    <row r="7620" spans="1:16" x14ac:dyDescent="0.3">
      <c r="A7620">
        <v>7619</v>
      </c>
      <c r="B7620" t="s">
        <v>1413</v>
      </c>
      <c r="C7620">
        <v>635</v>
      </c>
      <c r="D7620">
        <f>'8월'!B635</f>
        <v>0</v>
      </c>
      <c r="E7620">
        <f t="shared" si="119"/>
        <v>0</v>
      </c>
      <c r="F7620">
        <f>'8월'!C635</f>
        <v>0</v>
      </c>
      <c r="G7620">
        <f>'8월'!D635</f>
        <v>0</v>
      </c>
      <c r="H7620">
        <f>'8월'!E635</f>
        <v>0</v>
      </c>
      <c r="I7620">
        <f>'8월'!F635</f>
        <v>0</v>
      </c>
      <c r="J7620">
        <f>'8월'!G635</f>
        <v>0</v>
      </c>
      <c r="K7620">
        <f>'8월'!H635</f>
        <v>0</v>
      </c>
      <c r="L7620">
        <f>'8월'!I635</f>
        <v>0</v>
      </c>
      <c r="M7620">
        <f>'8월'!J635</f>
        <v>0</v>
      </c>
      <c r="N7620">
        <f>'8월'!K635</f>
        <v>0</v>
      </c>
      <c r="O7620">
        <f>'8월'!L635</f>
        <v>0</v>
      </c>
      <c r="P7620" t="str">
        <f>IF(AND(검색!$C$4&lt;&gt;"",E7620&lt;&gt;"",ISNUMBER(SEARCH(검색!$C$4,E7620)),OR(D7620&lt;&gt;"",F7620&lt;&gt;"",G7620&lt;&gt;"",H7620&lt;&gt;"")),COUNT(P$1:P7619)+1,"")</f>
        <v/>
      </c>
    </row>
    <row r="7621" spans="1:16" x14ac:dyDescent="0.3">
      <c r="A7621">
        <v>7620</v>
      </c>
      <c r="B7621" t="s">
        <v>1413</v>
      </c>
      <c r="C7621">
        <v>636</v>
      </c>
      <c r="D7621">
        <f>'8월'!B636</f>
        <v>0</v>
      </c>
      <c r="E7621">
        <f t="shared" si="119"/>
        <v>0</v>
      </c>
      <c r="F7621">
        <f>'8월'!C636</f>
        <v>0</v>
      </c>
      <c r="G7621">
        <f>'8월'!D636</f>
        <v>0</v>
      </c>
      <c r="H7621">
        <f>'8월'!E636</f>
        <v>0</v>
      </c>
      <c r="I7621">
        <f>'8월'!F636</f>
        <v>0</v>
      </c>
      <c r="J7621">
        <f>'8월'!G636</f>
        <v>0</v>
      </c>
      <c r="K7621">
        <f>'8월'!H636</f>
        <v>0</v>
      </c>
      <c r="L7621">
        <f>'8월'!I636</f>
        <v>0</v>
      </c>
      <c r="M7621">
        <f>'8월'!J636</f>
        <v>0</v>
      </c>
      <c r="N7621">
        <f>'8월'!K636</f>
        <v>0</v>
      </c>
      <c r="O7621">
        <f>'8월'!L636</f>
        <v>0</v>
      </c>
      <c r="P7621" t="str">
        <f>IF(AND(검색!$C$4&lt;&gt;"",E7621&lt;&gt;"",ISNUMBER(SEARCH(검색!$C$4,E7621)),OR(D7621&lt;&gt;"",F7621&lt;&gt;"",G7621&lt;&gt;"",H7621&lt;&gt;"")),COUNT(P$1:P7620)+1,"")</f>
        <v/>
      </c>
    </row>
    <row r="7622" spans="1:16" x14ac:dyDescent="0.3">
      <c r="A7622">
        <v>7621</v>
      </c>
      <c r="B7622" t="s">
        <v>1413</v>
      </c>
      <c r="C7622">
        <v>637</v>
      </c>
      <c r="D7622">
        <f>'8월'!B637</f>
        <v>0</v>
      </c>
      <c r="E7622">
        <f t="shared" si="119"/>
        <v>0</v>
      </c>
      <c r="F7622">
        <f>'8월'!C637</f>
        <v>0</v>
      </c>
      <c r="G7622">
        <f>'8월'!D637</f>
        <v>0</v>
      </c>
      <c r="H7622">
        <f>'8월'!E637</f>
        <v>0</v>
      </c>
      <c r="I7622">
        <f>'8월'!F637</f>
        <v>0</v>
      </c>
      <c r="J7622">
        <f>'8월'!G637</f>
        <v>0</v>
      </c>
      <c r="K7622">
        <f>'8월'!H637</f>
        <v>0</v>
      </c>
      <c r="L7622">
        <f>'8월'!I637</f>
        <v>0</v>
      </c>
      <c r="M7622">
        <f>'8월'!J637</f>
        <v>0</v>
      </c>
      <c r="N7622">
        <f>'8월'!K637</f>
        <v>0</v>
      </c>
      <c r="O7622">
        <f>'8월'!L637</f>
        <v>0</v>
      </c>
      <c r="P7622" t="str">
        <f>IF(AND(검색!$C$4&lt;&gt;"",E7622&lt;&gt;"",ISNUMBER(SEARCH(검색!$C$4,E7622)),OR(D7622&lt;&gt;"",F7622&lt;&gt;"",G7622&lt;&gt;"",H7622&lt;&gt;"")),COUNT(P$1:P7621)+1,"")</f>
        <v/>
      </c>
    </row>
    <row r="7623" spans="1:16" x14ac:dyDescent="0.3">
      <c r="A7623">
        <v>7622</v>
      </c>
      <c r="B7623" t="s">
        <v>1413</v>
      </c>
      <c r="C7623">
        <v>638</v>
      </c>
      <c r="D7623">
        <f>'8월'!B638</f>
        <v>0</v>
      </c>
      <c r="E7623">
        <f t="shared" si="119"/>
        <v>0</v>
      </c>
      <c r="F7623">
        <f>'8월'!C638</f>
        <v>0</v>
      </c>
      <c r="G7623">
        <f>'8월'!D638</f>
        <v>0</v>
      </c>
      <c r="H7623">
        <f>'8월'!E638</f>
        <v>0</v>
      </c>
      <c r="I7623">
        <f>'8월'!F638</f>
        <v>0</v>
      </c>
      <c r="J7623">
        <f>'8월'!G638</f>
        <v>0</v>
      </c>
      <c r="K7623">
        <f>'8월'!H638</f>
        <v>0</v>
      </c>
      <c r="L7623">
        <f>'8월'!I638</f>
        <v>0</v>
      </c>
      <c r="M7623">
        <f>'8월'!J638</f>
        <v>0</v>
      </c>
      <c r="N7623">
        <f>'8월'!K638</f>
        <v>0</v>
      </c>
      <c r="O7623">
        <f>'8월'!L638</f>
        <v>0</v>
      </c>
      <c r="P7623" t="str">
        <f>IF(AND(검색!$C$4&lt;&gt;"",E7623&lt;&gt;"",ISNUMBER(SEARCH(검색!$C$4,E7623)),OR(D7623&lt;&gt;"",F7623&lt;&gt;"",G7623&lt;&gt;"",H7623&lt;&gt;"")),COUNT(P$1:P7622)+1,"")</f>
        <v/>
      </c>
    </row>
    <row r="7624" spans="1:16" x14ac:dyDescent="0.3">
      <c r="A7624">
        <v>7623</v>
      </c>
      <c r="B7624" t="s">
        <v>1413</v>
      </c>
      <c r="C7624">
        <v>639</v>
      </c>
      <c r="D7624">
        <f>'8월'!B639</f>
        <v>0</v>
      </c>
      <c r="E7624">
        <f t="shared" si="119"/>
        <v>0</v>
      </c>
      <c r="F7624">
        <f>'8월'!C639</f>
        <v>0</v>
      </c>
      <c r="G7624">
        <f>'8월'!D639</f>
        <v>0</v>
      </c>
      <c r="H7624">
        <f>'8월'!E639</f>
        <v>0</v>
      </c>
      <c r="I7624">
        <f>'8월'!F639</f>
        <v>0</v>
      </c>
      <c r="J7624">
        <f>'8월'!G639</f>
        <v>0</v>
      </c>
      <c r="K7624">
        <f>'8월'!H639</f>
        <v>0</v>
      </c>
      <c r="L7624">
        <f>'8월'!I639</f>
        <v>0</v>
      </c>
      <c r="M7624">
        <f>'8월'!J639</f>
        <v>0</v>
      </c>
      <c r="N7624">
        <f>'8월'!K639</f>
        <v>0</v>
      </c>
      <c r="O7624">
        <f>'8월'!L639</f>
        <v>0</v>
      </c>
      <c r="P7624" t="str">
        <f>IF(AND(검색!$C$4&lt;&gt;"",E7624&lt;&gt;"",ISNUMBER(SEARCH(검색!$C$4,E7624)),OR(D7624&lt;&gt;"",F7624&lt;&gt;"",G7624&lt;&gt;"",H7624&lt;&gt;"")),COUNT(P$1:P7623)+1,"")</f>
        <v/>
      </c>
    </row>
    <row r="7625" spans="1:16" x14ac:dyDescent="0.3">
      <c r="A7625">
        <v>7624</v>
      </c>
      <c r="B7625" t="s">
        <v>1413</v>
      </c>
      <c r="C7625">
        <v>640</v>
      </c>
      <c r="D7625">
        <f>'8월'!B640</f>
        <v>0</v>
      </c>
      <c r="E7625">
        <f t="shared" si="119"/>
        <v>0</v>
      </c>
      <c r="F7625">
        <f>'8월'!C640</f>
        <v>0</v>
      </c>
      <c r="G7625">
        <f>'8월'!D640</f>
        <v>0</v>
      </c>
      <c r="H7625">
        <f>'8월'!E640</f>
        <v>0</v>
      </c>
      <c r="I7625">
        <f>'8월'!F640</f>
        <v>0</v>
      </c>
      <c r="J7625">
        <f>'8월'!G640</f>
        <v>0</v>
      </c>
      <c r="K7625">
        <f>'8월'!H640</f>
        <v>0</v>
      </c>
      <c r="L7625">
        <f>'8월'!I640</f>
        <v>0</v>
      </c>
      <c r="M7625">
        <f>'8월'!J640</f>
        <v>0</v>
      </c>
      <c r="N7625">
        <f>'8월'!K640</f>
        <v>0</v>
      </c>
      <c r="O7625">
        <f>'8월'!L640</f>
        <v>0</v>
      </c>
      <c r="P7625" t="str">
        <f>IF(AND(검색!$C$4&lt;&gt;"",E7625&lt;&gt;"",ISNUMBER(SEARCH(검색!$C$4,E7625)),OR(D7625&lt;&gt;"",F7625&lt;&gt;"",G7625&lt;&gt;"",H7625&lt;&gt;"")),COUNT(P$1:P7624)+1,"")</f>
        <v/>
      </c>
    </row>
    <row r="7626" spans="1:16" x14ac:dyDescent="0.3">
      <c r="A7626">
        <v>7625</v>
      </c>
      <c r="B7626" t="s">
        <v>1413</v>
      </c>
      <c r="C7626">
        <v>641</v>
      </c>
      <c r="D7626">
        <f>'8월'!B641</f>
        <v>0</v>
      </c>
      <c r="E7626">
        <f t="shared" si="119"/>
        <v>0</v>
      </c>
      <c r="F7626">
        <f>'8월'!C641</f>
        <v>0</v>
      </c>
      <c r="G7626">
        <f>'8월'!D641</f>
        <v>0</v>
      </c>
      <c r="H7626">
        <f>'8월'!E641</f>
        <v>0</v>
      </c>
      <c r="I7626">
        <f>'8월'!F641</f>
        <v>0</v>
      </c>
      <c r="J7626">
        <f>'8월'!G641</f>
        <v>0</v>
      </c>
      <c r="K7626">
        <f>'8월'!H641</f>
        <v>0</v>
      </c>
      <c r="L7626">
        <f>'8월'!I641</f>
        <v>0</v>
      </c>
      <c r="M7626">
        <f>'8월'!J641</f>
        <v>0</v>
      </c>
      <c r="N7626">
        <f>'8월'!K641</f>
        <v>0</v>
      </c>
      <c r="O7626">
        <f>'8월'!L641</f>
        <v>0</v>
      </c>
      <c r="P7626" t="str">
        <f>IF(AND(검색!$C$4&lt;&gt;"",E7626&lt;&gt;"",ISNUMBER(SEARCH(검색!$C$4,E7626)),OR(D7626&lt;&gt;"",F7626&lt;&gt;"",G7626&lt;&gt;"",H7626&lt;&gt;"")),COUNT(P$1:P7625)+1,"")</f>
        <v/>
      </c>
    </row>
    <row r="7627" spans="1:16" x14ac:dyDescent="0.3">
      <c r="A7627">
        <v>7626</v>
      </c>
      <c r="B7627" t="s">
        <v>1413</v>
      </c>
      <c r="C7627">
        <v>642</v>
      </c>
      <c r="D7627">
        <f>'8월'!B642</f>
        <v>0</v>
      </c>
      <c r="E7627">
        <f t="shared" si="119"/>
        <v>0</v>
      </c>
      <c r="F7627">
        <f>'8월'!C642</f>
        <v>0</v>
      </c>
      <c r="G7627">
        <f>'8월'!D642</f>
        <v>0</v>
      </c>
      <c r="H7627">
        <f>'8월'!E642</f>
        <v>0</v>
      </c>
      <c r="I7627">
        <f>'8월'!F642</f>
        <v>0</v>
      </c>
      <c r="J7627">
        <f>'8월'!G642</f>
        <v>0</v>
      </c>
      <c r="K7627">
        <f>'8월'!H642</f>
        <v>0</v>
      </c>
      <c r="L7627">
        <f>'8월'!I642</f>
        <v>0</v>
      </c>
      <c r="M7627">
        <f>'8월'!J642</f>
        <v>0</v>
      </c>
      <c r="N7627">
        <f>'8월'!K642</f>
        <v>0</v>
      </c>
      <c r="O7627">
        <f>'8월'!L642</f>
        <v>0</v>
      </c>
      <c r="P7627" t="str">
        <f>IF(AND(검색!$C$4&lt;&gt;"",E7627&lt;&gt;"",ISNUMBER(SEARCH(검색!$C$4,E7627)),OR(D7627&lt;&gt;"",F7627&lt;&gt;"",G7627&lt;&gt;"",H7627&lt;&gt;"")),COUNT(P$1:P7626)+1,"")</f>
        <v/>
      </c>
    </row>
    <row r="7628" spans="1:16" x14ac:dyDescent="0.3">
      <c r="A7628">
        <v>7627</v>
      </c>
      <c r="B7628" t="s">
        <v>1413</v>
      </c>
      <c r="C7628">
        <v>643</v>
      </c>
      <c r="D7628">
        <f>'8월'!B643</f>
        <v>0</v>
      </c>
      <c r="E7628">
        <f t="shared" si="119"/>
        <v>0</v>
      </c>
      <c r="F7628">
        <f>'8월'!C643</f>
        <v>0</v>
      </c>
      <c r="G7628">
        <f>'8월'!D643</f>
        <v>0</v>
      </c>
      <c r="H7628">
        <f>'8월'!E643</f>
        <v>0</v>
      </c>
      <c r="I7628">
        <f>'8월'!F643</f>
        <v>0</v>
      </c>
      <c r="J7628">
        <f>'8월'!G643</f>
        <v>0</v>
      </c>
      <c r="K7628">
        <f>'8월'!H643</f>
        <v>0</v>
      </c>
      <c r="L7628">
        <f>'8월'!I643</f>
        <v>0</v>
      </c>
      <c r="M7628">
        <f>'8월'!J643</f>
        <v>0</v>
      </c>
      <c r="N7628">
        <f>'8월'!K643</f>
        <v>0</v>
      </c>
      <c r="O7628">
        <f>'8월'!L643</f>
        <v>0</v>
      </c>
      <c r="P7628" t="str">
        <f>IF(AND(검색!$C$4&lt;&gt;"",E7628&lt;&gt;"",ISNUMBER(SEARCH(검색!$C$4,E7628)),OR(D7628&lt;&gt;"",F7628&lt;&gt;"",G7628&lt;&gt;"",H7628&lt;&gt;"")),COUNT(P$1:P7627)+1,"")</f>
        <v/>
      </c>
    </row>
    <row r="7629" spans="1:16" x14ac:dyDescent="0.3">
      <c r="A7629">
        <v>7628</v>
      </c>
      <c r="B7629" t="s">
        <v>1413</v>
      </c>
      <c r="C7629">
        <v>644</v>
      </c>
      <c r="D7629">
        <f>'8월'!B644</f>
        <v>0</v>
      </c>
      <c r="E7629">
        <f t="shared" si="119"/>
        <v>0</v>
      </c>
      <c r="F7629">
        <f>'8월'!C644</f>
        <v>0</v>
      </c>
      <c r="G7629">
        <f>'8월'!D644</f>
        <v>0</v>
      </c>
      <c r="H7629">
        <f>'8월'!E644</f>
        <v>0</v>
      </c>
      <c r="I7629">
        <f>'8월'!F644</f>
        <v>0</v>
      </c>
      <c r="J7629">
        <f>'8월'!G644</f>
        <v>0</v>
      </c>
      <c r="K7629">
        <f>'8월'!H644</f>
        <v>0</v>
      </c>
      <c r="L7629">
        <f>'8월'!I644</f>
        <v>0</v>
      </c>
      <c r="M7629">
        <f>'8월'!J644</f>
        <v>0</v>
      </c>
      <c r="N7629">
        <f>'8월'!K644</f>
        <v>0</v>
      </c>
      <c r="O7629">
        <f>'8월'!L644</f>
        <v>0</v>
      </c>
      <c r="P7629" t="str">
        <f>IF(AND(검색!$C$4&lt;&gt;"",E7629&lt;&gt;"",ISNUMBER(SEARCH(검색!$C$4,E7629)),OR(D7629&lt;&gt;"",F7629&lt;&gt;"",G7629&lt;&gt;"",H7629&lt;&gt;"")),COUNT(P$1:P7628)+1,"")</f>
        <v/>
      </c>
    </row>
    <row r="7630" spans="1:16" x14ac:dyDescent="0.3">
      <c r="A7630">
        <v>7629</v>
      </c>
      <c r="B7630" t="s">
        <v>1413</v>
      </c>
      <c r="C7630">
        <v>645</v>
      </c>
      <c r="D7630">
        <f>'8월'!B645</f>
        <v>0</v>
      </c>
      <c r="E7630">
        <f t="shared" si="119"/>
        <v>0</v>
      </c>
      <c r="F7630">
        <f>'8월'!C645</f>
        <v>0</v>
      </c>
      <c r="G7630">
        <f>'8월'!D645</f>
        <v>0</v>
      </c>
      <c r="H7630">
        <f>'8월'!E645</f>
        <v>0</v>
      </c>
      <c r="I7630">
        <f>'8월'!F645</f>
        <v>0</v>
      </c>
      <c r="J7630">
        <f>'8월'!G645</f>
        <v>0</v>
      </c>
      <c r="K7630">
        <f>'8월'!H645</f>
        <v>0</v>
      </c>
      <c r="L7630">
        <f>'8월'!I645</f>
        <v>0</v>
      </c>
      <c r="M7630">
        <f>'8월'!J645</f>
        <v>0</v>
      </c>
      <c r="N7630">
        <f>'8월'!K645</f>
        <v>0</v>
      </c>
      <c r="O7630">
        <f>'8월'!L645</f>
        <v>0</v>
      </c>
      <c r="P7630" t="str">
        <f>IF(AND(검색!$C$4&lt;&gt;"",E7630&lt;&gt;"",ISNUMBER(SEARCH(검색!$C$4,E7630)),OR(D7630&lt;&gt;"",F7630&lt;&gt;"",G7630&lt;&gt;"",H7630&lt;&gt;"")),COUNT(P$1:P7629)+1,"")</f>
        <v/>
      </c>
    </row>
    <row r="7631" spans="1:16" x14ac:dyDescent="0.3">
      <c r="A7631">
        <v>7630</v>
      </c>
      <c r="B7631" t="s">
        <v>1413</v>
      </c>
      <c r="C7631">
        <v>646</v>
      </c>
      <c r="D7631">
        <f>'8월'!B646</f>
        <v>0</v>
      </c>
      <c r="E7631">
        <f t="shared" si="119"/>
        <v>0</v>
      </c>
      <c r="F7631">
        <f>'8월'!C646</f>
        <v>0</v>
      </c>
      <c r="G7631">
        <f>'8월'!D646</f>
        <v>0</v>
      </c>
      <c r="H7631">
        <f>'8월'!E646</f>
        <v>0</v>
      </c>
      <c r="I7631">
        <f>'8월'!F646</f>
        <v>0</v>
      </c>
      <c r="J7631">
        <f>'8월'!G646</f>
        <v>0</v>
      </c>
      <c r="K7631">
        <f>'8월'!H646</f>
        <v>0</v>
      </c>
      <c r="L7631">
        <f>'8월'!I646</f>
        <v>0</v>
      </c>
      <c r="M7631">
        <f>'8월'!J646</f>
        <v>0</v>
      </c>
      <c r="N7631">
        <f>'8월'!K646</f>
        <v>0</v>
      </c>
      <c r="O7631">
        <f>'8월'!L646</f>
        <v>0</v>
      </c>
      <c r="P7631" t="str">
        <f>IF(AND(검색!$C$4&lt;&gt;"",E7631&lt;&gt;"",ISNUMBER(SEARCH(검색!$C$4,E7631)),OR(D7631&lt;&gt;"",F7631&lt;&gt;"",G7631&lt;&gt;"",H7631&lt;&gt;"")),COUNT(P$1:P7630)+1,"")</f>
        <v/>
      </c>
    </row>
    <row r="7632" spans="1:16" x14ac:dyDescent="0.3">
      <c r="A7632">
        <v>7631</v>
      </c>
      <c r="B7632" t="s">
        <v>1413</v>
      </c>
      <c r="C7632">
        <v>647</v>
      </c>
      <c r="D7632">
        <f>'8월'!B647</f>
        <v>0</v>
      </c>
      <c r="E7632">
        <f t="shared" si="119"/>
        <v>0</v>
      </c>
      <c r="F7632">
        <f>'8월'!C647</f>
        <v>0</v>
      </c>
      <c r="G7632">
        <f>'8월'!D647</f>
        <v>0</v>
      </c>
      <c r="H7632">
        <f>'8월'!E647</f>
        <v>0</v>
      </c>
      <c r="I7632">
        <f>'8월'!F647</f>
        <v>0</v>
      </c>
      <c r="J7632">
        <f>'8월'!G647</f>
        <v>0</v>
      </c>
      <c r="K7632">
        <f>'8월'!H647</f>
        <v>0</v>
      </c>
      <c r="L7632">
        <f>'8월'!I647</f>
        <v>0</v>
      </c>
      <c r="M7632">
        <f>'8월'!J647</f>
        <v>0</v>
      </c>
      <c r="N7632">
        <f>'8월'!K647</f>
        <v>0</v>
      </c>
      <c r="O7632">
        <f>'8월'!L647</f>
        <v>0</v>
      </c>
      <c r="P7632" t="str">
        <f>IF(AND(검색!$C$4&lt;&gt;"",E7632&lt;&gt;"",ISNUMBER(SEARCH(검색!$C$4,E7632)),OR(D7632&lt;&gt;"",F7632&lt;&gt;"",G7632&lt;&gt;"",H7632&lt;&gt;"")),COUNT(P$1:P7631)+1,"")</f>
        <v/>
      </c>
    </row>
    <row r="7633" spans="1:16" x14ac:dyDescent="0.3">
      <c r="A7633">
        <v>7632</v>
      </c>
      <c r="B7633" t="s">
        <v>1413</v>
      </c>
      <c r="C7633">
        <v>648</v>
      </c>
      <c r="D7633">
        <f>'8월'!B648</f>
        <v>0</v>
      </c>
      <c r="E7633">
        <f t="shared" si="119"/>
        <v>0</v>
      </c>
      <c r="F7633">
        <f>'8월'!C648</f>
        <v>0</v>
      </c>
      <c r="G7633">
        <f>'8월'!D648</f>
        <v>0</v>
      </c>
      <c r="H7633">
        <f>'8월'!E648</f>
        <v>0</v>
      </c>
      <c r="I7633">
        <f>'8월'!F648</f>
        <v>0</v>
      </c>
      <c r="J7633">
        <f>'8월'!G648</f>
        <v>0</v>
      </c>
      <c r="K7633">
        <f>'8월'!H648</f>
        <v>0</v>
      </c>
      <c r="L7633">
        <f>'8월'!I648</f>
        <v>0</v>
      </c>
      <c r="M7633">
        <f>'8월'!J648</f>
        <v>0</v>
      </c>
      <c r="N7633">
        <f>'8월'!K648</f>
        <v>0</v>
      </c>
      <c r="O7633">
        <f>'8월'!L648</f>
        <v>0</v>
      </c>
      <c r="P7633" t="str">
        <f>IF(AND(검색!$C$4&lt;&gt;"",E7633&lt;&gt;"",ISNUMBER(SEARCH(검색!$C$4,E7633)),OR(D7633&lt;&gt;"",F7633&lt;&gt;"",G7633&lt;&gt;"",H7633&lt;&gt;"")),COUNT(P$1:P7632)+1,"")</f>
        <v/>
      </c>
    </row>
    <row r="7634" spans="1:16" x14ac:dyDescent="0.3">
      <c r="A7634">
        <v>7633</v>
      </c>
      <c r="B7634" t="s">
        <v>1413</v>
      </c>
      <c r="C7634">
        <v>649</v>
      </c>
      <c r="D7634">
        <f>'8월'!B649</f>
        <v>0</v>
      </c>
      <c r="E7634">
        <f t="shared" si="119"/>
        <v>0</v>
      </c>
      <c r="F7634">
        <f>'8월'!C649</f>
        <v>0</v>
      </c>
      <c r="G7634">
        <f>'8월'!D649</f>
        <v>0</v>
      </c>
      <c r="H7634">
        <f>'8월'!E649</f>
        <v>0</v>
      </c>
      <c r="I7634">
        <f>'8월'!F649</f>
        <v>0</v>
      </c>
      <c r="J7634">
        <f>'8월'!G649</f>
        <v>0</v>
      </c>
      <c r="K7634">
        <f>'8월'!H649</f>
        <v>0</v>
      </c>
      <c r="L7634">
        <f>'8월'!I649</f>
        <v>0</v>
      </c>
      <c r="M7634">
        <f>'8월'!J649</f>
        <v>0</v>
      </c>
      <c r="N7634">
        <f>'8월'!K649</f>
        <v>0</v>
      </c>
      <c r="O7634">
        <f>'8월'!L649</f>
        <v>0</v>
      </c>
      <c r="P7634" t="str">
        <f>IF(AND(검색!$C$4&lt;&gt;"",E7634&lt;&gt;"",ISNUMBER(SEARCH(검색!$C$4,E7634)),OR(D7634&lt;&gt;"",F7634&lt;&gt;"",G7634&lt;&gt;"",H7634&lt;&gt;"")),COUNT(P$1:P7633)+1,"")</f>
        <v/>
      </c>
    </row>
    <row r="7635" spans="1:16" x14ac:dyDescent="0.3">
      <c r="A7635">
        <v>7634</v>
      </c>
      <c r="B7635" t="s">
        <v>1413</v>
      </c>
      <c r="C7635">
        <v>650</v>
      </c>
      <c r="D7635">
        <f>'8월'!B650</f>
        <v>0</v>
      </c>
      <c r="E7635">
        <f t="shared" si="119"/>
        <v>0</v>
      </c>
      <c r="F7635">
        <f>'8월'!C650</f>
        <v>0</v>
      </c>
      <c r="G7635">
        <f>'8월'!D650</f>
        <v>0</v>
      </c>
      <c r="H7635">
        <f>'8월'!E650</f>
        <v>0</v>
      </c>
      <c r="I7635">
        <f>'8월'!F650</f>
        <v>0</v>
      </c>
      <c r="J7635">
        <f>'8월'!G650</f>
        <v>0</v>
      </c>
      <c r="K7635">
        <f>'8월'!H650</f>
        <v>0</v>
      </c>
      <c r="L7635">
        <f>'8월'!I650</f>
        <v>0</v>
      </c>
      <c r="M7635">
        <f>'8월'!J650</f>
        <v>0</v>
      </c>
      <c r="N7635">
        <f>'8월'!K650</f>
        <v>0</v>
      </c>
      <c r="O7635">
        <f>'8월'!L650</f>
        <v>0</v>
      </c>
      <c r="P7635" t="str">
        <f>IF(AND(검색!$C$4&lt;&gt;"",E7635&lt;&gt;"",ISNUMBER(SEARCH(검색!$C$4,E7635)),OR(D7635&lt;&gt;"",F7635&lt;&gt;"",G7635&lt;&gt;"",H7635&lt;&gt;"")),COUNT(P$1:P7634)+1,"")</f>
        <v/>
      </c>
    </row>
    <row r="7636" spans="1:16" x14ac:dyDescent="0.3">
      <c r="A7636">
        <v>7635</v>
      </c>
      <c r="B7636" t="s">
        <v>1413</v>
      </c>
      <c r="C7636">
        <v>651</v>
      </c>
      <c r="D7636">
        <f>'8월'!B651</f>
        <v>0</v>
      </c>
      <c r="E7636">
        <f t="shared" si="119"/>
        <v>0</v>
      </c>
      <c r="F7636">
        <f>'8월'!C651</f>
        <v>0</v>
      </c>
      <c r="G7636">
        <f>'8월'!D651</f>
        <v>0</v>
      </c>
      <c r="H7636">
        <f>'8월'!E651</f>
        <v>0</v>
      </c>
      <c r="I7636">
        <f>'8월'!F651</f>
        <v>0</v>
      </c>
      <c r="J7636">
        <f>'8월'!G651</f>
        <v>0</v>
      </c>
      <c r="K7636">
        <f>'8월'!H651</f>
        <v>0</v>
      </c>
      <c r="L7636">
        <f>'8월'!I651</f>
        <v>0</v>
      </c>
      <c r="M7636">
        <f>'8월'!J651</f>
        <v>0</v>
      </c>
      <c r="N7636">
        <f>'8월'!K651</f>
        <v>0</v>
      </c>
      <c r="O7636">
        <f>'8월'!L651</f>
        <v>0</v>
      </c>
      <c r="P7636" t="str">
        <f>IF(AND(검색!$C$4&lt;&gt;"",E7636&lt;&gt;"",ISNUMBER(SEARCH(검색!$C$4,E7636)),OR(D7636&lt;&gt;"",F7636&lt;&gt;"",G7636&lt;&gt;"",H7636&lt;&gt;"")),COUNT(P$1:P7635)+1,"")</f>
        <v/>
      </c>
    </row>
    <row r="7637" spans="1:16" x14ac:dyDescent="0.3">
      <c r="A7637">
        <v>7636</v>
      </c>
      <c r="B7637" t="s">
        <v>1413</v>
      </c>
      <c r="C7637">
        <v>652</v>
      </c>
      <c r="D7637">
        <f>'8월'!B652</f>
        <v>0</v>
      </c>
      <c r="E7637">
        <f t="shared" si="119"/>
        <v>0</v>
      </c>
      <c r="F7637">
        <f>'8월'!C652</f>
        <v>0</v>
      </c>
      <c r="G7637">
        <f>'8월'!D652</f>
        <v>0</v>
      </c>
      <c r="H7637">
        <f>'8월'!E652</f>
        <v>0</v>
      </c>
      <c r="I7637">
        <f>'8월'!F652</f>
        <v>0</v>
      </c>
      <c r="J7637">
        <f>'8월'!G652</f>
        <v>0</v>
      </c>
      <c r="K7637">
        <f>'8월'!H652</f>
        <v>0</v>
      </c>
      <c r="L7637">
        <f>'8월'!I652</f>
        <v>0</v>
      </c>
      <c r="M7637">
        <f>'8월'!J652</f>
        <v>0</v>
      </c>
      <c r="N7637">
        <f>'8월'!K652</f>
        <v>0</v>
      </c>
      <c r="O7637">
        <f>'8월'!L652</f>
        <v>0</v>
      </c>
      <c r="P7637" t="str">
        <f>IF(AND(검색!$C$4&lt;&gt;"",E7637&lt;&gt;"",ISNUMBER(SEARCH(검색!$C$4,E7637)),OR(D7637&lt;&gt;"",F7637&lt;&gt;"",G7637&lt;&gt;"",H7637&lt;&gt;"")),COUNT(P$1:P7636)+1,"")</f>
        <v/>
      </c>
    </row>
    <row r="7638" spans="1:16" x14ac:dyDescent="0.3">
      <c r="A7638">
        <v>7637</v>
      </c>
      <c r="B7638" t="s">
        <v>1413</v>
      </c>
      <c r="C7638">
        <v>653</v>
      </c>
      <c r="D7638">
        <f>'8월'!B653</f>
        <v>0</v>
      </c>
      <c r="E7638">
        <f t="shared" si="119"/>
        <v>0</v>
      </c>
      <c r="F7638">
        <f>'8월'!C653</f>
        <v>0</v>
      </c>
      <c r="G7638">
        <f>'8월'!D653</f>
        <v>0</v>
      </c>
      <c r="H7638">
        <f>'8월'!E653</f>
        <v>0</v>
      </c>
      <c r="I7638">
        <f>'8월'!F653</f>
        <v>0</v>
      </c>
      <c r="J7638">
        <f>'8월'!G653</f>
        <v>0</v>
      </c>
      <c r="K7638">
        <f>'8월'!H653</f>
        <v>0</v>
      </c>
      <c r="L7638">
        <f>'8월'!I653</f>
        <v>0</v>
      </c>
      <c r="M7638">
        <f>'8월'!J653</f>
        <v>0</v>
      </c>
      <c r="N7638">
        <f>'8월'!K653</f>
        <v>0</v>
      </c>
      <c r="O7638">
        <f>'8월'!L653</f>
        <v>0</v>
      </c>
      <c r="P7638" t="str">
        <f>IF(AND(검색!$C$4&lt;&gt;"",E7638&lt;&gt;"",ISNUMBER(SEARCH(검색!$C$4,E7638)),OR(D7638&lt;&gt;"",F7638&lt;&gt;"",G7638&lt;&gt;"",H7638&lt;&gt;"")),COUNT(P$1:P7637)+1,"")</f>
        <v/>
      </c>
    </row>
    <row r="7639" spans="1:16" x14ac:dyDescent="0.3">
      <c r="A7639">
        <v>7638</v>
      </c>
      <c r="B7639" t="s">
        <v>1413</v>
      </c>
      <c r="C7639">
        <v>654</v>
      </c>
      <c r="D7639">
        <f>'8월'!B654</f>
        <v>0</v>
      </c>
      <c r="E7639">
        <f t="shared" si="119"/>
        <v>0</v>
      </c>
      <c r="F7639">
        <f>'8월'!C654</f>
        <v>0</v>
      </c>
      <c r="G7639">
        <f>'8월'!D654</f>
        <v>0</v>
      </c>
      <c r="H7639">
        <f>'8월'!E654</f>
        <v>0</v>
      </c>
      <c r="I7639">
        <f>'8월'!F654</f>
        <v>0</v>
      </c>
      <c r="J7639">
        <f>'8월'!G654</f>
        <v>0</v>
      </c>
      <c r="K7639">
        <f>'8월'!H654</f>
        <v>0</v>
      </c>
      <c r="L7639">
        <f>'8월'!I654</f>
        <v>0</v>
      </c>
      <c r="M7639">
        <f>'8월'!J654</f>
        <v>0</v>
      </c>
      <c r="N7639">
        <f>'8월'!K654</f>
        <v>0</v>
      </c>
      <c r="O7639">
        <f>'8월'!L654</f>
        <v>0</v>
      </c>
      <c r="P7639" t="str">
        <f>IF(AND(검색!$C$4&lt;&gt;"",E7639&lt;&gt;"",ISNUMBER(SEARCH(검색!$C$4,E7639)),OR(D7639&lt;&gt;"",F7639&lt;&gt;"",G7639&lt;&gt;"",H7639&lt;&gt;"")),COUNT(P$1:P7638)+1,"")</f>
        <v/>
      </c>
    </row>
    <row r="7640" spans="1:16" x14ac:dyDescent="0.3">
      <c r="A7640">
        <v>7639</v>
      </c>
      <c r="B7640" t="s">
        <v>1413</v>
      </c>
      <c r="C7640">
        <v>655</v>
      </c>
      <c r="D7640">
        <f>'8월'!B655</f>
        <v>0</v>
      </c>
      <c r="E7640">
        <f t="shared" si="119"/>
        <v>0</v>
      </c>
      <c r="F7640">
        <f>'8월'!C655</f>
        <v>0</v>
      </c>
      <c r="G7640">
        <f>'8월'!D655</f>
        <v>0</v>
      </c>
      <c r="H7640">
        <f>'8월'!E655</f>
        <v>0</v>
      </c>
      <c r="I7640">
        <f>'8월'!F655</f>
        <v>0</v>
      </c>
      <c r="J7640">
        <f>'8월'!G655</f>
        <v>0</v>
      </c>
      <c r="K7640">
        <f>'8월'!H655</f>
        <v>0</v>
      </c>
      <c r="L7640">
        <f>'8월'!I655</f>
        <v>0</v>
      </c>
      <c r="M7640">
        <f>'8월'!J655</f>
        <v>0</v>
      </c>
      <c r="N7640">
        <f>'8월'!K655</f>
        <v>0</v>
      </c>
      <c r="O7640">
        <f>'8월'!L655</f>
        <v>0</v>
      </c>
      <c r="P7640" t="str">
        <f>IF(AND(검색!$C$4&lt;&gt;"",E7640&lt;&gt;"",ISNUMBER(SEARCH(검색!$C$4,E7640)),OR(D7640&lt;&gt;"",F7640&lt;&gt;"",G7640&lt;&gt;"",H7640&lt;&gt;"")),COUNT(P$1:P7639)+1,"")</f>
        <v/>
      </c>
    </row>
    <row r="7641" spans="1:16" x14ac:dyDescent="0.3">
      <c r="A7641">
        <v>7640</v>
      </c>
      <c r="B7641" t="s">
        <v>1413</v>
      </c>
      <c r="C7641">
        <v>656</v>
      </c>
      <c r="D7641">
        <f>'8월'!B656</f>
        <v>0</v>
      </c>
      <c r="E7641">
        <f t="shared" si="119"/>
        <v>0</v>
      </c>
      <c r="F7641">
        <f>'8월'!C656</f>
        <v>0</v>
      </c>
      <c r="G7641">
        <f>'8월'!D656</f>
        <v>0</v>
      </c>
      <c r="H7641">
        <f>'8월'!E656</f>
        <v>0</v>
      </c>
      <c r="I7641">
        <f>'8월'!F656</f>
        <v>0</v>
      </c>
      <c r="J7641">
        <f>'8월'!G656</f>
        <v>0</v>
      </c>
      <c r="K7641">
        <f>'8월'!H656</f>
        <v>0</v>
      </c>
      <c r="L7641">
        <f>'8월'!I656</f>
        <v>0</v>
      </c>
      <c r="M7641">
        <f>'8월'!J656</f>
        <v>0</v>
      </c>
      <c r="N7641">
        <f>'8월'!K656</f>
        <v>0</v>
      </c>
      <c r="O7641">
        <f>'8월'!L656</f>
        <v>0</v>
      </c>
      <c r="P7641" t="str">
        <f>IF(AND(검색!$C$4&lt;&gt;"",E7641&lt;&gt;"",ISNUMBER(SEARCH(검색!$C$4,E7641)),OR(D7641&lt;&gt;"",F7641&lt;&gt;"",G7641&lt;&gt;"",H7641&lt;&gt;"")),COUNT(P$1:P7640)+1,"")</f>
        <v/>
      </c>
    </row>
    <row r="7642" spans="1:16" x14ac:dyDescent="0.3">
      <c r="A7642">
        <v>7641</v>
      </c>
      <c r="B7642" t="s">
        <v>1413</v>
      </c>
      <c r="C7642">
        <v>657</v>
      </c>
      <c r="D7642">
        <f>'8월'!B657</f>
        <v>0</v>
      </c>
      <c r="E7642">
        <f t="shared" si="119"/>
        <v>0</v>
      </c>
      <c r="F7642">
        <f>'8월'!C657</f>
        <v>0</v>
      </c>
      <c r="G7642">
        <f>'8월'!D657</f>
        <v>0</v>
      </c>
      <c r="H7642">
        <f>'8월'!E657</f>
        <v>0</v>
      </c>
      <c r="I7642">
        <f>'8월'!F657</f>
        <v>0</v>
      </c>
      <c r="J7642">
        <f>'8월'!G657</f>
        <v>0</v>
      </c>
      <c r="K7642">
        <f>'8월'!H657</f>
        <v>0</v>
      </c>
      <c r="L7642">
        <f>'8월'!I657</f>
        <v>0</v>
      </c>
      <c r="M7642">
        <f>'8월'!J657</f>
        <v>0</v>
      </c>
      <c r="N7642">
        <f>'8월'!K657</f>
        <v>0</v>
      </c>
      <c r="O7642">
        <f>'8월'!L657</f>
        <v>0</v>
      </c>
      <c r="P7642" t="str">
        <f>IF(AND(검색!$C$4&lt;&gt;"",E7642&lt;&gt;"",ISNUMBER(SEARCH(검색!$C$4,E7642)),OR(D7642&lt;&gt;"",F7642&lt;&gt;"",G7642&lt;&gt;"",H7642&lt;&gt;"")),COUNT(P$1:P7641)+1,"")</f>
        <v/>
      </c>
    </row>
    <row r="7643" spans="1:16" x14ac:dyDescent="0.3">
      <c r="A7643">
        <v>7642</v>
      </c>
      <c r="B7643" t="s">
        <v>1413</v>
      </c>
      <c r="C7643">
        <v>658</v>
      </c>
      <c r="D7643">
        <f>'8월'!B658</f>
        <v>0</v>
      </c>
      <c r="E7643">
        <f t="shared" si="119"/>
        <v>0</v>
      </c>
      <c r="F7643">
        <f>'8월'!C658</f>
        <v>0</v>
      </c>
      <c r="G7643">
        <f>'8월'!D658</f>
        <v>0</v>
      </c>
      <c r="H7643">
        <f>'8월'!E658</f>
        <v>0</v>
      </c>
      <c r="I7643">
        <f>'8월'!F658</f>
        <v>0</v>
      </c>
      <c r="J7643">
        <f>'8월'!G658</f>
        <v>0</v>
      </c>
      <c r="K7643">
        <f>'8월'!H658</f>
        <v>0</v>
      </c>
      <c r="L7643">
        <f>'8월'!I658</f>
        <v>0</v>
      </c>
      <c r="M7643">
        <f>'8월'!J658</f>
        <v>0</v>
      </c>
      <c r="N7643">
        <f>'8월'!K658</f>
        <v>0</v>
      </c>
      <c r="O7643">
        <f>'8월'!L658</f>
        <v>0</v>
      </c>
      <c r="P7643" t="str">
        <f>IF(AND(검색!$C$4&lt;&gt;"",E7643&lt;&gt;"",ISNUMBER(SEARCH(검색!$C$4,E7643)),OR(D7643&lt;&gt;"",F7643&lt;&gt;"",G7643&lt;&gt;"",H7643&lt;&gt;"")),COUNT(P$1:P7642)+1,"")</f>
        <v/>
      </c>
    </row>
    <row r="7644" spans="1:16" x14ac:dyDescent="0.3">
      <c r="A7644">
        <v>7643</v>
      </c>
      <c r="B7644" t="s">
        <v>1413</v>
      </c>
      <c r="C7644">
        <v>659</v>
      </c>
      <c r="D7644">
        <f>'8월'!B659</f>
        <v>0</v>
      </c>
      <c r="E7644">
        <f t="shared" si="119"/>
        <v>0</v>
      </c>
      <c r="F7644">
        <f>'8월'!C659</f>
        <v>0</v>
      </c>
      <c r="G7644">
        <f>'8월'!D659</f>
        <v>0</v>
      </c>
      <c r="H7644">
        <f>'8월'!E659</f>
        <v>0</v>
      </c>
      <c r="I7644">
        <f>'8월'!F659</f>
        <v>0</v>
      </c>
      <c r="J7644">
        <f>'8월'!G659</f>
        <v>0</v>
      </c>
      <c r="K7644">
        <f>'8월'!H659</f>
        <v>0</v>
      </c>
      <c r="L7644">
        <f>'8월'!I659</f>
        <v>0</v>
      </c>
      <c r="M7644">
        <f>'8월'!J659</f>
        <v>0</v>
      </c>
      <c r="N7644">
        <f>'8월'!K659</f>
        <v>0</v>
      </c>
      <c r="O7644">
        <f>'8월'!L659</f>
        <v>0</v>
      </c>
      <c r="P7644" t="str">
        <f>IF(AND(검색!$C$4&lt;&gt;"",E7644&lt;&gt;"",ISNUMBER(SEARCH(검색!$C$4,E7644)),OR(D7644&lt;&gt;"",F7644&lt;&gt;"",G7644&lt;&gt;"",H7644&lt;&gt;"")),COUNT(P$1:P7643)+1,"")</f>
        <v/>
      </c>
    </row>
    <row r="7645" spans="1:16" x14ac:dyDescent="0.3">
      <c r="A7645">
        <v>7644</v>
      </c>
      <c r="B7645" t="s">
        <v>1413</v>
      </c>
      <c r="C7645">
        <v>660</v>
      </c>
      <c r="D7645">
        <f>'8월'!B660</f>
        <v>0</v>
      </c>
      <c r="E7645">
        <f t="shared" si="119"/>
        <v>0</v>
      </c>
      <c r="F7645">
        <f>'8월'!C660</f>
        <v>0</v>
      </c>
      <c r="G7645">
        <f>'8월'!D660</f>
        <v>0</v>
      </c>
      <c r="H7645">
        <f>'8월'!E660</f>
        <v>0</v>
      </c>
      <c r="I7645">
        <f>'8월'!F660</f>
        <v>0</v>
      </c>
      <c r="J7645">
        <f>'8월'!G660</f>
        <v>0</v>
      </c>
      <c r="K7645">
        <f>'8월'!H660</f>
        <v>0</v>
      </c>
      <c r="L7645">
        <f>'8월'!I660</f>
        <v>0</v>
      </c>
      <c r="M7645">
        <f>'8월'!J660</f>
        <v>0</v>
      </c>
      <c r="N7645">
        <f>'8월'!K660</f>
        <v>0</v>
      </c>
      <c r="O7645">
        <f>'8월'!L660</f>
        <v>0</v>
      </c>
      <c r="P7645" t="str">
        <f>IF(AND(검색!$C$4&lt;&gt;"",E7645&lt;&gt;"",ISNUMBER(SEARCH(검색!$C$4,E7645)),OR(D7645&lt;&gt;"",F7645&lt;&gt;"",G7645&lt;&gt;"",H7645&lt;&gt;"")),COUNT(P$1:P7644)+1,"")</f>
        <v/>
      </c>
    </row>
    <row r="7646" spans="1:16" x14ac:dyDescent="0.3">
      <c r="A7646">
        <v>7645</v>
      </c>
      <c r="B7646" t="s">
        <v>1413</v>
      </c>
      <c r="C7646">
        <v>661</v>
      </c>
      <c r="D7646">
        <f>'8월'!B661</f>
        <v>0</v>
      </c>
      <c r="E7646">
        <f t="shared" si="119"/>
        <v>0</v>
      </c>
      <c r="F7646">
        <f>'8월'!C661</f>
        <v>0</v>
      </c>
      <c r="G7646">
        <f>'8월'!D661</f>
        <v>0</v>
      </c>
      <c r="H7646">
        <f>'8월'!E661</f>
        <v>0</v>
      </c>
      <c r="I7646">
        <f>'8월'!F661</f>
        <v>0</v>
      </c>
      <c r="J7646">
        <f>'8월'!G661</f>
        <v>0</v>
      </c>
      <c r="K7646">
        <f>'8월'!H661</f>
        <v>0</v>
      </c>
      <c r="L7646">
        <f>'8월'!I661</f>
        <v>0</v>
      </c>
      <c r="M7646">
        <f>'8월'!J661</f>
        <v>0</v>
      </c>
      <c r="N7646">
        <f>'8월'!K661</f>
        <v>0</v>
      </c>
      <c r="O7646">
        <f>'8월'!L661</f>
        <v>0</v>
      </c>
      <c r="P7646" t="str">
        <f>IF(AND(검색!$C$4&lt;&gt;"",E7646&lt;&gt;"",ISNUMBER(SEARCH(검색!$C$4,E7646)),OR(D7646&lt;&gt;"",F7646&lt;&gt;"",G7646&lt;&gt;"",H7646&lt;&gt;"")),COUNT(P$1:P7645)+1,"")</f>
        <v/>
      </c>
    </row>
    <row r="7647" spans="1:16" x14ac:dyDescent="0.3">
      <c r="A7647">
        <v>7646</v>
      </c>
      <c r="B7647" t="s">
        <v>1413</v>
      </c>
      <c r="C7647">
        <v>662</v>
      </c>
      <c r="D7647">
        <f>'8월'!B662</f>
        <v>0</v>
      </c>
      <c r="E7647">
        <f t="shared" si="119"/>
        <v>0</v>
      </c>
      <c r="F7647">
        <f>'8월'!C662</f>
        <v>0</v>
      </c>
      <c r="G7647">
        <f>'8월'!D662</f>
        <v>0</v>
      </c>
      <c r="H7647">
        <f>'8월'!E662</f>
        <v>0</v>
      </c>
      <c r="I7647">
        <f>'8월'!F662</f>
        <v>0</v>
      </c>
      <c r="J7647">
        <f>'8월'!G662</f>
        <v>0</v>
      </c>
      <c r="K7647">
        <f>'8월'!H662</f>
        <v>0</v>
      </c>
      <c r="L7647">
        <f>'8월'!I662</f>
        <v>0</v>
      </c>
      <c r="M7647">
        <f>'8월'!J662</f>
        <v>0</v>
      </c>
      <c r="N7647">
        <f>'8월'!K662</f>
        <v>0</v>
      </c>
      <c r="O7647">
        <f>'8월'!L662</f>
        <v>0</v>
      </c>
      <c r="P7647" t="str">
        <f>IF(AND(검색!$C$4&lt;&gt;"",E7647&lt;&gt;"",ISNUMBER(SEARCH(검색!$C$4,E7647)),OR(D7647&lt;&gt;"",F7647&lt;&gt;"",G7647&lt;&gt;"",H7647&lt;&gt;"")),COUNT(P$1:P7646)+1,"")</f>
        <v/>
      </c>
    </row>
    <row r="7648" spans="1:16" x14ac:dyDescent="0.3">
      <c r="A7648">
        <v>7647</v>
      </c>
      <c r="B7648" t="s">
        <v>1413</v>
      </c>
      <c r="C7648">
        <v>663</v>
      </c>
      <c r="D7648">
        <f>'8월'!B663</f>
        <v>0</v>
      </c>
      <c r="E7648">
        <f t="shared" si="119"/>
        <v>0</v>
      </c>
      <c r="F7648">
        <f>'8월'!C663</f>
        <v>0</v>
      </c>
      <c r="G7648">
        <f>'8월'!D663</f>
        <v>0</v>
      </c>
      <c r="H7648">
        <f>'8월'!E663</f>
        <v>0</v>
      </c>
      <c r="I7648">
        <f>'8월'!F663</f>
        <v>0</v>
      </c>
      <c r="J7648">
        <f>'8월'!G663</f>
        <v>0</v>
      </c>
      <c r="K7648">
        <f>'8월'!H663</f>
        <v>0</v>
      </c>
      <c r="L7648">
        <f>'8월'!I663</f>
        <v>0</v>
      </c>
      <c r="M7648">
        <f>'8월'!J663</f>
        <v>0</v>
      </c>
      <c r="N7648">
        <f>'8월'!K663</f>
        <v>0</v>
      </c>
      <c r="O7648">
        <f>'8월'!L663</f>
        <v>0</v>
      </c>
      <c r="P7648" t="str">
        <f>IF(AND(검색!$C$4&lt;&gt;"",E7648&lt;&gt;"",ISNUMBER(SEARCH(검색!$C$4,E7648)),OR(D7648&lt;&gt;"",F7648&lt;&gt;"",G7648&lt;&gt;"",H7648&lt;&gt;"")),COUNT(P$1:P7647)+1,"")</f>
        <v/>
      </c>
    </row>
    <row r="7649" spans="1:16" x14ac:dyDescent="0.3">
      <c r="A7649">
        <v>7648</v>
      </c>
      <c r="B7649" t="s">
        <v>1413</v>
      </c>
      <c r="C7649">
        <v>664</v>
      </c>
      <c r="D7649">
        <f>'8월'!B664</f>
        <v>0</v>
      </c>
      <c r="E7649">
        <f t="shared" si="119"/>
        <v>0</v>
      </c>
      <c r="F7649">
        <f>'8월'!C664</f>
        <v>0</v>
      </c>
      <c r="G7649">
        <f>'8월'!D664</f>
        <v>0</v>
      </c>
      <c r="H7649">
        <f>'8월'!E664</f>
        <v>0</v>
      </c>
      <c r="I7649">
        <f>'8월'!F664</f>
        <v>0</v>
      </c>
      <c r="J7649">
        <f>'8월'!G664</f>
        <v>0</v>
      </c>
      <c r="K7649">
        <f>'8월'!H664</f>
        <v>0</v>
      </c>
      <c r="L7649">
        <f>'8월'!I664</f>
        <v>0</v>
      </c>
      <c r="M7649">
        <f>'8월'!J664</f>
        <v>0</v>
      </c>
      <c r="N7649">
        <f>'8월'!K664</f>
        <v>0</v>
      </c>
      <c r="O7649">
        <f>'8월'!L664</f>
        <v>0</v>
      </c>
      <c r="P7649" t="str">
        <f>IF(AND(검색!$C$4&lt;&gt;"",E7649&lt;&gt;"",ISNUMBER(SEARCH(검색!$C$4,E7649)),OR(D7649&lt;&gt;"",F7649&lt;&gt;"",G7649&lt;&gt;"",H7649&lt;&gt;"")),COUNT(P$1:P7648)+1,"")</f>
        <v/>
      </c>
    </row>
    <row r="7650" spans="1:16" x14ac:dyDescent="0.3">
      <c r="A7650">
        <v>7649</v>
      </c>
      <c r="B7650" t="s">
        <v>1413</v>
      </c>
      <c r="C7650">
        <v>665</v>
      </c>
      <c r="D7650">
        <f>'8월'!B665</f>
        <v>0</v>
      </c>
      <c r="E7650">
        <f t="shared" si="119"/>
        <v>0</v>
      </c>
      <c r="F7650">
        <f>'8월'!C665</f>
        <v>0</v>
      </c>
      <c r="G7650">
        <f>'8월'!D665</f>
        <v>0</v>
      </c>
      <c r="H7650">
        <f>'8월'!E665</f>
        <v>0</v>
      </c>
      <c r="I7650">
        <f>'8월'!F665</f>
        <v>0</v>
      </c>
      <c r="J7650">
        <f>'8월'!G665</f>
        <v>0</v>
      </c>
      <c r="K7650">
        <f>'8월'!H665</f>
        <v>0</v>
      </c>
      <c r="L7650">
        <f>'8월'!I665</f>
        <v>0</v>
      </c>
      <c r="M7650">
        <f>'8월'!J665</f>
        <v>0</v>
      </c>
      <c r="N7650">
        <f>'8월'!K665</f>
        <v>0</v>
      </c>
      <c r="O7650">
        <f>'8월'!L665</f>
        <v>0</v>
      </c>
      <c r="P7650" t="str">
        <f>IF(AND(검색!$C$4&lt;&gt;"",E7650&lt;&gt;"",ISNUMBER(SEARCH(검색!$C$4,E7650)),OR(D7650&lt;&gt;"",F7650&lt;&gt;"",G7650&lt;&gt;"",H7650&lt;&gt;"")),COUNT(P$1:P7649)+1,"")</f>
        <v/>
      </c>
    </row>
    <row r="7651" spans="1:16" x14ac:dyDescent="0.3">
      <c r="A7651">
        <v>7650</v>
      </c>
      <c r="B7651" t="s">
        <v>1413</v>
      </c>
      <c r="C7651">
        <v>666</v>
      </c>
      <c r="D7651">
        <f>'8월'!B666</f>
        <v>0</v>
      </c>
      <c r="E7651">
        <f t="shared" si="119"/>
        <v>0</v>
      </c>
      <c r="F7651">
        <f>'8월'!C666</f>
        <v>0</v>
      </c>
      <c r="G7651">
        <f>'8월'!D666</f>
        <v>0</v>
      </c>
      <c r="H7651">
        <f>'8월'!E666</f>
        <v>0</v>
      </c>
      <c r="I7651">
        <f>'8월'!F666</f>
        <v>0</v>
      </c>
      <c r="J7651">
        <f>'8월'!G666</f>
        <v>0</v>
      </c>
      <c r="K7651">
        <f>'8월'!H666</f>
        <v>0</v>
      </c>
      <c r="L7651">
        <f>'8월'!I666</f>
        <v>0</v>
      </c>
      <c r="M7651">
        <f>'8월'!J666</f>
        <v>0</v>
      </c>
      <c r="N7651">
        <f>'8월'!K666</f>
        <v>0</v>
      </c>
      <c r="O7651">
        <f>'8월'!L666</f>
        <v>0</v>
      </c>
      <c r="P7651" t="str">
        <f>IF(AND(검색!$C$4&lt;&gt;"",E7651&lt;&gt;"",ISNUMBER(SEARCH(검색!$C$4,E7651)),OR(D7651&lt;&gt;"",F7651&lt;&gt;"",G7651&lt;&gt;"",H7651&lt;&gt;"")),COUNT(P$1:P7650)+1,"")</f>
        <v/>
      </c>
    </row>
    <row r="7652" spans="1:16" x14ac:dyDescent="0.3">
      <c r="A7652">
        <v>7651</v>
      </c>
      <c r="B7652" t="s">
        <v>1413</v>
      </c>
      <c r="C7652">
        <v>667</v>
      </c>
      <c r="D7652">
        <f>'8월'!B667</f>
        <v>0</v>
      </c>
      <c r="E7652">
        <f t="shared" si="119"/>
        <v>0</v>
      </c>
      <c r="F7652">
        <f>'8월'!C667</f>
        <v>0</v>
      </c>
      <c r="G7652">
        <f>'8월'!D667</f>
        <v>0</v>
      </c>
      <c r="H7652">
        <f>'8월'!E667</f>
        <v>0</v>
      </c>
      <c r="I7652">
        <f>'8월'!F667</f>
        <v>0</v>
      </c>
      <c r="J7652">
        <f>'8월'!G667</f>
        <v>0</v>
      </c>
      <c r="K7652">
        <f>'8월'!H667</f>
        <v>0</v>
      </c>
      <c r="L7652">
        <f>'8월'!I667</f>
        <v>0</v>
      </c>
      <c r="M7652">
        <f>'8월'!J667</f>
        <v>0</v>
      </c>
      <c r="N7652">
        <f>'8월'!K667</f>
        <v>0</v>
      </c>
      <c r="O7652">
        <f>'8월'!L667</f>
        <v>0</v>
      </c>
      <c r="P7652" t="str">
        <f>IF(AND(검색!$C$4&lt;&gt;"",E7652&lt;&gt;"",ISNUMBER(SEARCH(검색!$C$4,E7652)),OR(D7652&lt;&gt;"",F7652&lt;&gt;"",G7652&lt;&gt;"",H7652&lt;&gt;"")),COUNT(P$1:P7651)+1,"")</f>
        <v/>
      </c>
    </row>
    <row r="7653" spans="1:16" x14ac:dyDescent="0.3">
      <c r="A7653">
        <v>7652</v>
      </c>
      <c r="B7653" t="s">
        <v>1413</v>
      </c>
      <c r="C7653">
        <v>668</v>
      </c>
      <c r="D7653">
        <f>'8월'!B668</f>
        <v>0</v>
      </c>
      <c r="E7653">
        <f t="shared" si="119"/>
        <v>0</v>
      </c>
      <c r="F7653">
        <f>'8월'!C668</f>
        <v>0</v>
      </c>
      <c r="G7653">
        <f>'8월'!D668</f>
        <v>0</v>
      </c>
      <c r="H7653">
        <f>'8월'!E668</f>
        <v>0</v>
      </c>
      <c r="I7653">
        <f>'8월'!F668</f>
        <v>0</v>
      </c>
      <c r="J7653">
        <f>'8월'!G668</f>
        <v>0</v>
      </c>
      <c r="K7653">
        <f>'8월'!H668</f>
        <v>0</v>
      </c>
      <c r="L7653">
        <f>'8월'!I668</f>
        <v>0</v>
      </c>
      <c r="M7653">
        <f>'8월'!J668</f>
        <v>0</v>
      </c>
      <c r="N7653">
        <f>'8월'!K668</f>
        <v>0</v>
      </c>
      <c r="O7653">
        <f>'8월'!L668</f>
        <v>0</v>
      </c>
      <c r="P7653" t="str">
        <f>IF(AND(검색!$C$4&lt;&gt;"",E7653&lt;&gt;"",ISNUMBER(SEARCH(검색!$C$4,E7653)),OR(D7653&lt;&gt;"",F7653&lt;&gt;"",G7653&lt;&gt;"",H7653&lt;&gt;"")),COUNT(P$1:P7652)+1,"")</f>
        <v/>
      </c>
    </row>
    <row r="7654" spans="1:16" x14ac:dyDescent="0.3">
      <c r="A7654">
        <v>7653</v>
      </c>
      <c r="B7654" t="s">
        <v>1413</v>
      </c>
      <c r="C7654">
        <v>669</v>
      </c>
      <c r="D7654">
        <f>'8월'!B669</f>
        <v>0</v>
      </c>
      <c r="E7654">
        <f t="shared" si="119"/>
        <v>0</v>
      </c>
      <c r="F7654">
        <f>'8월'!C669</f>
        <v>0</v>
      </c>
      <c r="G7654">
        <f>'8월'!D669</f>
        <v>0</v>
      </c>
      <c r="H7654">
        <f>'8월'!E669</f>
        <v>0</v>
      </c>
      <c r="I7654">
        <f>'8월'!F669</f>
        <v>0</v>
      </c>
      <c r="J7654">
        <f>'8월'!G669</f>
        <v>0</v>
      </c>
      <c r="K7654">
        <f>'8월'!H669</f>
        <v>0</v>
      </c>
      <c r="L7654">
        <f>'8월'!I669</f>
        <v>0</v>
      </c>
      <c r="M7654">
        <f>'8월'!J669</f>
        <v>0</v>
      </c>
      <c r="N7654">
        <f>'8월'!K669</f>
        <v>0</v>
      </c>
      <c r="O7654">
        <f>'8월'!L669</f>
        <v>0</v>
      </c>
      <c r="P7654" t="str">
        <f>IF(AND(검색!$C$4&lt;&gt;"",E7654&lt;&gt;"",ISNUMBER(SEARCH(검색!$C$4,E7654)),OR(D7654&lt;&gt;"",F7654&lt;&gt;"",G7654&lt;&gt;"",H7654&lt;&gt;"")),COUNT(P$1:P7653)+1,"")</f>
        <v/>
      </c>
    </row>
    <row r="7655" spans="1:16" x14ac:dyDescent="0.3">
      <c r="A7655">
        <v>7654</v>
      </c>
      <c r="B7655" t="s">
        <v>1413</v>
      </c>
      <c r="C7655">
        <v>670</v>
      </c>
      <c r="D7655">
        <f>'8월'!B670</f>
        <v>0</v>
      </c>
      <c r="E7655">
        <f t="shared" si="119"/>
        <v>0</v>
      </c>
      <c r="F7655">
        <f>'8월'!C670</f>
        <v>0</v>
      </c>
      <c r="G7655">
        <f>'8월'!D670</f>
        <v>0</v>
      </c>
      <c r="H7655">
        <f>'8월'!E670</f>
        <v>0</v>
      </c>
      <c r="I7655">
        <f>'8월'!F670</f>
        <v>0</v>
      </c>
      <c r="J7655">
        <f>'8월'!G670</f>
        <v>0</v>
      </c>
      <c r="K7655">
        <f>'8월'!H670</f>
        <v>0</v>
      </c>
      <c r="L7655">
        <f>'8월'!I670</f>
        <v>0</v>
      </c>
      <c r="M7655">
        <f>'8월'!J670</f>
        <v>0</v>
      </c>
      <c r="N7655">
        <f>'8월'!K670</f>
        <v>0</v>
      </c>
      <c r="O7655">
        <f>'8월'!L670</f>
        <v>0</v>
      </c>
      <c r="P7655" t="str">
        <f>IF(AND(검색!$C$4&lt;&gt;"",E7655&lt;&gt;"",ISNUMBER(SEARCH(검색!$C$4,E7655)),OR(D7655&lt;&gt;"",F7655&lt;&gt;"",G7655&lt;&gt;"",H7655&lt;&gt;"")),COUNT(P$1:P7654)+1,"")</f>
        <v/>
      </c>
    </row>
    <row r="7656" spans="1:16" x14ac:dyDescent="0.3">
      <c r="A7656">
        <v>7655</v>
      </c>
      <c r="B7656" t="s">
        <v>1413</v>
      </c>
      <c r="C7656">
        <v>671</v>
      </c>
      <c r="D7656">
        <f>'8월'!B671</f>
        <v>0</v>
      </c>
      <c r="E7656">
        <f t="shared" si="119"/>
        <v>0</v>
      </c>
      <c r="F7656">
        <f>'8월'!C671</f>
        <v>0</v>
      </c>
      <c r="G7656">
        <f>'8월'!D671</f>
        <v>0</v>
      </c>
      <c r="H7656">
        <f>'8월'!E671</f>
        <v>0</v>
      </c>
      <c r="I7656">
        <f>'8월'!F671</f>
        <v>0</v>
      </c>
      <c r="J7656">
        <f>'8월'!G671</f>
        <v>0</v>
      </c>
      <c r="K7656">
        <f>'8월'!H671</f>
        <v>0</v>
      </c>
      <c r="L7656">
        <f>'8월'!I671</f>
        <v>0</v>
      </c>
      <c r="M7656">
        <f>'8월'!J671</f>
        <v>0</v>
      </c>
      <c r="N7656">
        <f>'8월'!K671</f>
        <v>0</v>
      </c>
      <c r="O7656">
        <f>'8월'!L671</f>
        <v>0</v>
      </c>
      <c r="P7656" t="str">
        <f>IF(AND(검색!$C$4&lt;&gt;"",E7656&lt;&gt;"",ISNUMBER(SEARCH(검색!$C$4,E7656)),OR(D7656&lt;&gt;"",F7656&lt;&gt;"",G7656&lt;&gt;"",H7656&lt;&gt;"")),COUNT(P$1:P7655)+1,"")</f>
        <v/>
      </c>
    </row>
    <row r="7657" spans="1:16" x14ac:dyDescent="0.3">
      <c r="A7657">
        <v>7656</v>
      </c>
      <c r="B7657" t="s">
        <v>1413</v>
      </c>
      <c r="C7657">
        <v>672</v>
      </c>
      <c r="D7657">
        <f>'8월'!B672</f>
        <v>0</v>
      </c>
      <c r="E7657">
        <f t="shared" si="119"/>
        <v>0</v>
      </c>
      <c r="F7657">
        <f>'8월'!C672</f>
        <v>0</v>
      </c>
      <c r="G7657">
        <f>'8월'!D672</f>
        <v>0</v>
      </c>
      <c r="H7657">
        <f>'8월'!E672</f>
        <v>0</v>
      </c>
      <c r="I7657">
        <f>'8월'!F672</f>
        <v>0</v>
      </c>
      <c r="J7657">
        <f>'8월'!G672</f>
        <v>0</v>
      </c>
      <c r="K7657">
        <f>'8월'!H672</f>
        <v>0</v>
      </c>
      <c r="L7657">
        <f>'8월'!I672</f>
        <v>0</v>
      </c>
      <c r="M7657">
        <f>'8월'!J672</f>
        <v>0</v>
      </c>
      <c r="N7657">
        <f>'8월'!K672</f>
        <v>0</v>
      </c>
      <c r="O7657">
        <f>'8월'!L672</f>
        <v>0</v>
      </c>
      <c r="P7657" t="str">
        <f>IF(AND(검색!$C$4&lt;&gt;"",E7657&lt;&gt;"",ISNUMBER(SEARCH(검색!$C$4,E7657)),OR(D7657&lt;&gt;"",F7657&lt;&gt;"",G7657&lt;&gt;"",H7657&lt;&gt;"")),COUNT(P$1:P7656)+1,"")</f>
        <v/>
      </c>
    </row>
    <row r="7658" spans="1:16" x14ac:dyDescent="0.3">
      <c r="A7658">
        <v>7657</v>
      </c>
      <c r="B7658" t="s">
        <v>1413</v>
      </c>
      <c r="C7658">
        <v>673</v>
      </c>
      <c r="D7658">
        <f>'8월'!B673</f>
        <v>0</v>
      </c>
      <c r="E7658">
        <f t="shared" si="119"/>
        <v>0</v>
      </c>
      <c r="F7658">
        <f>'8월'!C673</f>
        <v>0</v>
      </c>
      <c r="G7658">
        <f>'8월'!D673</f>
        <v>0</v>
      </c>
      <c r="H7658">
        <f>'8월'!E673</f>
        <v>0</v>
      </c>
      <c r="I7658">
        <f>'8월'!F673</f>
        <v>0</v>
      </c>
      <c r="J7658">
        <f>'8월'!G673</f>
        <v>0</v>
      </c>
      <c r="K7658">
        <f>'8월'!H673</f>
        <v>0</v>
      </c>
      <c r="L7658">
        <f>'8월'!I673</f>
        <v>0</v>
      </c>
      <c r="M7658">
        <f>'8월'!J673</f>
        <v>0</v>
      </c>
      <c r="N7658">
        <f>'8월'!K673</f>
        <v>0</v>
      </c>
      <c r="O7658">
        <f>'8월'!L673</f>
        <v>0</v>
      </c>
      <c r="P7658" t="str">
        <f>IF(AND(검색!$C$4&lt;&gt;"",E7658&lt;&gt;"",ISNUMBER(SEARCH(검색!$C$4,E7658)),OR(D7658&lt;&gt;"",F7658&lt;&gt;"",G7658&lt;&gt;"",H7658&lt;&gt;"")),COUNT(P$1:P7657)+1,"")</f>
        <v/>
      </c>
    </row>
    <row r="7659" spans="1:16" x14ac:dyDescent="0.3">
      <c r="A7659">
        <v>7658</v>
      </c>
      <c r="B7659" t="s">
        <v>1413</v>
      </c>
      <c r="C7659">
        <v>674</v>
      </c>
      <c r="D7659">
        <f>'8월'!B674</f>
        <v>0</v>
      </c>
      <c r="E7659">
        <f t="shared" si="119"/>
        <v>0</v>
      </c>
      <c r="F7659">
        <f>'8월'!C674</f>
        <v>0</v>
      </c>
      <c r="G7659">
        <f>'8월'!D674</f>
        <v>0</v>
      </c>
      <c r="H7659">
        <f>'8월'!E674</f>
        <v>0</v>
      </c>
      <c r="I7659">
        <f>'8월'!F674</f>
        <v>0</v>
      </c>
      <c r="J7659">
        <f>'8월'!G674</f>
        <v>0</v>
      </c>
      <c r="K7659">
        <f>'8월'!H674</f>
        <v>0</v>
      </c>
      <c r="L7659">
        <f>'8월'!I674</f>
        <v>0</v>
      </c>
      <c r="M7659">
        <f>'8월'!J674</f>
        <v>0</v>
      </c>
      <c r="N7659">
        <f>'8월'!K674</f>
        <v>0</v>
      </c>
      <c r="O7659">
        <f>'8월'!L674</f>
        <v>0</v>
      </c>
      <c r="P7659" t="str">
        <f>IF(AND(검색!$C$4&lt;&gt;"",E7659&lt;&gt;"",ISNUMBER(SEARCH(검색!$C$4,E7659)),OR(D7659&lt;&gt;"",F7659&lt;&gt;"",G7659&lt;&gt;"",H7659&lt;&gt;"")),COUNT(P$1:P7658)+1,"")</f>
        <v/>
      </c>
    </row>
    <row r="7660" spans="1:16" x14ac:dyDescent="0.3">
      <c r="A7660">
        <v>7659</v>
      </c>
      <c r="B7660" t="s">
        <v>1413</v>
      </c>
      <c r="C7660">
        <v>675</v>
      </c>
      <c r="D7660">
        <f>'8월'!B675</f>
        <v>0</v>
      </c>
      <c r="E7660">
        <f t="shared" si="119"/>
        <v>0</v>
      </c>
      <c r="F7660">
        <f>'8월'!C675</f>
        <v>0</v>
      </c>
      <c r="G7660">
        <f>'8월'!D675</f>
        <v>0</v>
      </c>
      <c r="H7660">
        <f>'8월'!E675</f>
        <v>0</v>
      </c>
      <c r="I7660">
        <f>'8월'!F675</f>
        <v>0</v>
      </c>
      <c r="J7660">
        <f>'8월'!G675</f>
        <v>0</v>
      </c>
      <c r="K7660">
        <f>'8월'!H675</f>
        <v>0</v>
      </c>
      <c r="L7660">
        <f>'8월'!I675</f>
        <v>0</v>
      </c>
      <c r="M7660">
        <f>'8월'!J675</f>
        <v>0</v>
      </c>
      <c r="N7660">
        <f>'8월'!K675</f>
        <v>0</v>
      </c>
      <c r="O7660">
        <f>'8월'!L675</f>
        <v>0</v>
      </c>
      <c r="P7660" t="str">
        <f>IF(AND(검색!$C$4&lt;&gt;"",E7660&lt;&gt;"",ISNUMBER(SEARCH(검색!$C$4,E7660)),OR(D7660&lt;&gt;"",F7660&lt;&gt;"",G7660&lt;&gt;"",H7660&lt;&gt;"")),COUNT(P$1:P7659)+1,"")</f>
        <v/>
      </c>
    </row>
    <row r="7661" spans="1:16" x14ac:dyDescent="0.3">
      <c r="A7661">
        <v>7660</v>
      </c>
      <c r="B7661" t="s">
        <v>1413</v>
      </c>
      <c r="C7661">
        <v>676</v>
      </c>
      <c r="D7661">
        <f>'8월'!B676</f>
        <v>0</v>
      </c>
      <c r="E7661">
        <f t="shared" si="119"/>
        <v>0</v>
      </c>
      <c r="F7661">
        <f>'8월'!C676</f>
        <v>0</v>
      </c>
      <c r="G7661">
        <f>'8월'!D676</f>
        <v>0</v>
      </c>
      <c r="H7661">
        <f>'8월'!E676</f>
        <v>0</v>
      </c>
      <c r="I7661">
        <f>'8월'!F676</f>
        <v>0</v>
      </c>
      <c r="J7661">
        <f>'8월'!G676</f>
        <v>0</v>
      </c>
      <c r="K7661">
        <f>'8월'!H676</f>
        <v>0</v>
      </c>
      <c r="L7661">
        <f>'8월'!I676</f>
        <v>0</v>
      </c>
      <c r="M7661">
        <f>'8월'!J676</f>
        <v>0</v>
      </c>
      <c r="N7661">
        <f>'8월'!K676</f>
        <v>0</v>
      </c>
      <c r="O7661">
        <f>'8월'!L676</f>
        <v>0</v>
      </c>
      <c r="P7661" t="str">
        <f>IF(AND(검색!$C$4&lt;&gt;"",E7661&lt;&gt;"",ISNUMBER(SEARCH(검색!$C$4,E7661)),OR(D7661&lt;&gt;"",F7661&lt;&gt;"",G7661&lt;&gt;"",H7661&lt;&gt;"")),COUNT(P$1:P7660)+1,"")</f>
        <v/>
      </c>
    </row>
    <row r="7662" spans="1:16" x14ac:dyDescent="0.3">
      <c r="A7662">
        <v>7661</v>
      </c>
      <c r="B7662" t="s">
        <v>1413</v>
      </c>
      <c r="C7662">
        <v>677</v>
      </c>
      <c r="D7662">
        <f>'8월'!B677</f>
        <v>0</v>
      </c>
      <c r="E7662">
        <f t="shared" si="119"/>
        <v>0</v>
      </c>
      <c r="F7662">
        <f>'8월'!C677</f>
        <v>0</v>
      </c>
      <c r="G7662">
        <f>'8월'!D677</f>
        <v>0</v>
      </c>
      <c r="H7662">
        <f>'8월'!E677</f>
        <v>0</v>
      </c>
      <c r="I7662">
        <f>'8월'!F677</f>
        <v>0</v>
      </c>
      <c r="J7662">
        <f>'8월'!G677</f>
        <v>0</v>
      </c>
      <c r="K7662">
        <f>'8월'!H677</f>
        <v>0</v>
      </c>
      <c r="L7662">
        <f>'8월'!I677</f>
        <v>0</v>
      </c>
      <c r="M7662">
        <f>'8월'!J677</f>
        <v>0</v>
      </c>
      <c r="N7662">
        <f>'8월'!K677</f>
        <v>0</v>
      </c>
      <c r="O7662">
        <f>'8월'!L677</f>
        <v>0</v>
      </c>
      <c r="P7662" t="str">
        <f>IF(AND(검색!$C$4&lt;&gt;"",E7662&lt;&gt;"",ISNUMBER(SEARCH(검색!$C$4,E7662)),OR(D7662&lt;&gt;"",F7662&lt;&gt;"",G7662&lt;&gt;"",H7662&lt;&gt;"")),COUNT(P$1:P7661)+1,"")</f>
        <v/>
      </c>
    </row>
    <row r="7663" spans="1:16" x14ac:dyDescent="0.3">
      <c r="A7663">
        <v>7662</v>
      </c>
      <c r="B7663" t="s">
        <v>1413</v>
      </c>
      <c r="C7663">
        <v>678</v>
      </c>
      <c r="D7663">
        <f>'8월'!B678</f>
        <v>0</v>
      </c>
      <c r="E7663">
        <f t="shared" si="119"/>
        <v>0</v>
      </c>
      <c r="F7663">
        <f>'8월'!C678</f>
        <v>0</v>
      </c>
      <c r="G7663">
        <f>'8월'!D678</f>
        <v>0</v>
      </c>
      <c r="H7663">
        <f>'8월'!E678</f>
        <v>0</v>
      </c>
      <c r="I7663">
        <f>'8월'!F678</f>
        <v>0</v>
      </c>
      <c r="J7663">
        <f>'8월'!G678</f>
        <v>0</v>
      </c>
      <c r="K7663">
        <f>'8월'!H678</f>
        <v>0</v>
      </c>
      <c r="L7663">
        <f>'8월'!I678</f>
        <v>0</v>
      </c>
      <c r="M7663">
        <f>'8월'!J678</f>
        <v>0</v>
      </c>
      <c r="N7663">
        <f>'8월'!K678</f>
        <v>0</v>
      </c>
      <c r="O7663">
        <f>'8월'!L678</f>
        <v>0</v>
      </c>
      <c r="P7663" t="str">
        <f>IF(AND(검색!$C$4&lt;&gt;"",E7663&lt;&gt;"",ISNUMBER(SEARCH(검색!$C$4,E7663)),OR(D7663&lt;&gt;"",F7663&lt;&gt;"",G7663&lt;&gt;"",H7663&lt;&gt;"")),COUNT(P$1:P7662)+1,"")</f>
        <v/>
      </c>
    </row>
    <row r="7664" spans="1:16" x14ac:dyDescent="0.3">
      <c r="A7664">
        <v>7663</v>
      </c>
      <c r="B7664" t="s">
        <v>1413</v>
      </c>
      <c r="C7664">
        <v>679</v>
      </c>
      <c r="D7664">
        <f>'8월'!B679</f>
        <v>0</v>
      </c>
      <c r="E7664">
        <f t="shared" si="119"/>
        <v>0</v>
      </c>
      <c r="F7664">
        <f>'8월'!C679</f>
        <v>0</v>
      </c>
      <c r="G7664">
        <f>'8월'!D679</f>
        <v>0</v>
      </c>
      <c r="H7664">
        <f>'8월'!E679</f>
        <v>0</v>
      </c>
      <c r="I7664">
        <f>'8월'!F679</f>
        <v>0</v>
      </c>
      <c r="J7664">
        <f>'8월'!G679</f>
        <v>0</v>
      </c>
      <c r="K7664">
        <f>'8월'!H679</f>
        <v>0</v>
      </c>
      <c r="L7664">
        <f>'8월'!I679</f>
        <v>0</v>
      </c>
      <c r="M7664">
        <f>'8월'!J679</f>
        <v>0</v>
      </c>
      <c r="N7664">
        <f>'8월'!K679</f>
        <v>0</v>
      </c>
      <c r="O7664">
        <f>'8월'!L679</f>
        <v>0</v>
      </c>
      <c r="P7664" t="str">
        <f>IF(AND(검색!$C$4&lt;&gt;"",E7664&lt;&gt;"",ISNUMBER(SEARCH(검색!$C$4,E7664)),OR(D7664&lt;&gt;"",F7664&lt;&gt;"",G7664&lt;&gt;"",H7664&lt;&gt;"")),COUNT(P$1:P7663)+1,"")</f>
        <v/>
      </c>
    </row>
    <row r="7665" spans="1:16" x14ac:dyDescent="0.3">
      <c r="A7665">
        <v>7664</v>
      </c>
      <c r="B7665" t="s">
        <v>1413</v>
      </c>
      <c r="C7665">
        <v>680</v>
      </c>
      <c r="D7665">
        <f>'8월'!B680</f>
        <v>0</v>
      </c>
      <c r="E7665">
        <f t="shared" si="119"/>
        <v>0</v>
      </c>
      <c r="F7665">
        <f>'8월'!C680</f>
        <v>0</v>
      </c>
      <c r="G7665">
        <f>'8월'!D680</f>
        <v>0</v>
      </c>
      <c r="H7665">
        <f>'8월'!E680</f>
        <v>0</v>
      </c>
      <c r="I7665">
        <f>'8월'!F680</f>
        <v>0</v>
      </c>
      <c r="J7665">
        <f>'8월'!G680</f>
        <v>0</v>
      </c>
      <c r="K7665">
        <f>'8월'!H680</f>
        <v>0</v>
      </c>
      <c r="L7665">
        <f>'8월'!I680</f>
        <v>0</v>
      </c>
      <c r="M7665">
        <f>'8월'!J680</f>
        <v>0</v>
      </c>
      <c r="N7665">
        <f>'8월'!K680</f>
        <v>0</v>
      </c>
      <c r="O7665">
        <f>'8월'!L680</f>
        <v>0</v>
      </c>
      <c r="P7665" t="str">
        <f>IF(AND(검색!$C$4&lt;&gt;"",E7665&lt;&gt;"",ISNUMBER(SEARCH(검색!$C$4,E7665)),OR(D7665&lt;&gt;"",F7665&lt;&gt;"",G7665&lt;&gt;"",H7665&lt;&gt;"")),COUNT(P$1:P7664)+1,"")</f>
        <v/>
      </c>
    </row>
    <row r="7666" spans="1:16" x14ac:dyDescent="0.3">
      <c r="A7666">
        <v>7665</v>
      </c>
      <c r="B7666" t="s">
        <v>1413</v>
      </c>
      <c r="C7666">
        <v>681</v>
      </c>
      <c r="D7666">
        <f>'8월'!B681</f>
        <v>0</v>
      </c>
      <c r="E7666">
        <f t="shared" si="119"/>
        <v>0</v>
      </c>
      <c r="F7666">
        <f>'8월'!C681</f>
        <v>0</v>
      </c>
      <c r="G7666">
        <f>'8월'!D681</f>
        <v>0</v>
      </c>
      <c r="H7666">
        <f>'8월'!E681</f>
        <v>0</v>
      </c>
      <c r="I7666">
        <f>'8월'!F681</f>
        <v>0</v>
      </c>
      <c r="J7666">
        <f>'8월'!G681</f>
        <v>0</v>
      </c>
      <c r="K7666">
        <f>'8월'!H681</f>
        <v>0</v>
      </c>
      <c r="L7666">
        <f>'8월'!I681</f>
        <v>0</v>
      </c>
      <c r="M7666">
        <f>'8월'!J681</f>
        <v>0</v>
      </c>
      <c r="N7666">
        <f>'8월'!K681</f>
        <v>0</v>
      </c>
      <c r="O7666">
        <f>'8월'!L681</f>
        <v>0</v>
      </c>
      <c r="P7666" t="str">
        <f>IF(AND(검색!$C$4&lt;&gt;"",E7666&lt;&gt;"",ISNUMBER(SEARCH(검색!$C$4,E7666)),OR(D7666&lt;&gt;"",F7666&lt;&gt;"",G7666&lt;&gt;"",H7666&lt;&gt;"")),COUNT(P$1:P7665)+1,"")</f>
        <v/>
      </c>
    </row>
    <row r="7667" spans="1:16" x14ac:dyDescent="0.3">
      <c r="A7667">
        <v>7666</v>
      </c>
      <c r="B7667" t="s">
        <v>1413</v>
      </c>
      <c r="C7667">
        <v>682</v>
      </c>
      <c r="D7667">
        <f>'8월'!B682</f>
        <v>0</v>
      </c>
      <c r="E7667">
        <f t="shared" si="119"/>
        <v>0</v>
      </c>
      <c r="F7667">
        <f>'8월'!C682</f>
        <v>0</v>
      </c>
      <c r="G7667">
        <f>'8월'!D682</f>
        <v>0</v>
      </c>
      <c r="H7667">
        <f>'8월'!E682</f>
        <v>0</v>
      </c>
      <c r="I7667">
        <f>'8월'!F682</f>
        <v>0</v>
      </c>
      <c r="J7667">
        <f>'8월'!G682</f>
        <v>0</v>
      </c>
      <c r="K7667">
        <f>'8월'!H682</f>
        <v>0</v>
      </c>
      <c r="L7667">
        <f>'8월'!I682</f>
        <v>0</v>
      </c>
      <c r="M7667">
        <f>'8월'!J682</f>
        <v>0</v>
      </c>
      <c r="N7667">
        <f>'8월'!K682</f>
        <v>0</v>
      </c>
      <c r="O7667">
        <f>'8월'!L682</f>
        <v>0</v>
      </c>
      <c r="P7667" t="str">
        <f>IF(AND(검색!$C$4&lt;&gt;"",E7667&lt;&gt;"",ISNUMBER(SEARCH(검색!$C$4,E7667)),OR(D7667&lt;&gt;"",F7667&lt;&gt;"",G7667&lt;&gt;"",H7667&lt;&gt;"")),COUNT(P$1:P7666)+1,"")</f>
        <v/>
      </c>
    </row>
    <row r="7668" spans="1:16" x14ac:dyDescent="0.3">
      <c r="A7668">
        <v>7667</v>
      </c>
      <c r="B7668" t="s">
        <v>1413</v>
      </c>
      <c r="C7668">
        <v>683</v>
      </c>
      <c r="D7668">
        <f>'8월'!B683</f>
        <v>0</v>
      </c>
      <c r="E7668">
        <f t="shared" si="119"/>
        <v>0</v>
      </c>
      <c r="F7668">
        <f>'8월'!C683</f>
        <v>0</v>
      </c>
      <c r="G7668">
        <f>'8월'!D683</f>
        <v>0</v>
      </c>
      <c r="H7668">
        <f>'8월'!E683</f>
        <v>0</v>
      </c>
      <c r="I7668">
        <f>'8월'!F683</f>
        <v>0</v>
      </c>
      <c r="J7668">
        <f>'8월'!G683</f>
        <v>0</v>
      </c>
      <c r="K7668">
        <f>'8월'!H683</f>
        <v>0</v>
      </c>
      <c r="L7668">
        <f>'8월'!I683</f>
        <v>0</v>
      </c>
      <c r="M7668">
        <f>'8월'!J683</f>
        <v>0</v>
      </c>
      <c r="N7668">
        <f>'8월'!K683</f>
        <v>0</v>
      </c>
      <c r="O7668">
        <f>'8월'!L683</f>
        <v>0</v>
      </c>
      <c r="P7668" t="str">
        <f>IF(AND(검색!$C$4&lt;&gt;"",E7668&lt;&gt;"",ISNUMBER(SEARCH(검색!$C$4,E7668)),OR(D7668&lt;&gt;"",F7668&lt;&gt;"",G7668&lt;&gt;"",H7668&lt;&gt;"")),COUNT(P$1:P7667)+1,"")</f>
        <v/>
      </c>
    </row>
    <row r="7669" spans="1:16" x14ac:dyDescent="0.3">
      <c r="A7669">
        <v>7668</v>
      </c>
      <c r="B7669" t="s">
        <v>1413</v>
      </c>
      <c r="C7669">
        <v>684</v>
      </c>
      <c r="D7669">
        <f>'8월'!B684</f>
        <v>0</v>
      </c>
      <c r="E7669">
        <f t="shared" si="119"/>
        <v>0</v>
      </c>
      <c r="F7669">
        <f>'8월'!C684</f>
        <v>0</v>
      </c>
      <c r="G7669">
        <f>'8월'!D684</f>
        <v>0</v>
      </c>
      <c r="H7669">
        <f>'8월'!E684</f>
        <v>0</v>
      </c>
      <c r="I7669">
        <f>'8월'!F684</f>
        <v>0</v>
      </c>
      <c r="J7669">
        <f>'8월'!G684</f>
        <v>0</v>
      </c>
      <c r="K7669">
        <f>'8월'!H684</f>
        <v>0</v>
      </c>
      <c r="L7669">
        <f>'8월'!I684</f>
        <v>0</v>
      </c>
      <c r="M7669">
        <f>'8월'!J684</f>
        <v>0</v>
      </c>
      <c r="N7669">
        <f>'8월'!K684</f>
        <v>0</v>
      </c>
      <c r="O7669">
        <f>'8월'!L684</f>
        <v>0</v>
      </c>
      <c r="P7669" t="str">
        <f>IF(AND(검색!$C$4&lt;&gt;"",E7669&lt;&gt;"",ISNUMBER(SEARCH(검색!$C$4,E7669)),OR(D7669&lt;&gt;"",F7669&lt;&gt;"",G7669&lt;&gt;"",H7669&lt;&gt;"")),COUNT(P$1:P7668)+1,"")</f>
        <v/>
      </c>
    </row>
    <row r="7670" spans="1:16" x14ac:dyDescent="0.3">
      <c r="A7670">
        <v>7669</v>
      </c>
      <c r="B7670" t="s">
        <v>1413</v>
      </c>
      <c r="C7670">
        <v>685</v>
      </c>
      <c r="D7670">
        <f>'8월'!B685</f>
        <v>0</v>
      </c>
      <c r="E7670">
        <f t="shared" si="119"/>
        <v>0</v>
      </c>
      <c r="F7670">
        <f>'8월'!C685</f>
        <v>0</v>
      </c>
      <c r="G7670">
        <f>'8월'!D685</f>
        <v>0</v>
      </c>
      <c r="H7670">
        <f>'8월'!E685</f>
        <v>0</v>
      </c>
      <c r="I7670">
        <f>'8월'!F685</f>
        <v>0</v>
      </c>
      <c r="J7670">
        <f>'8월'!G685</f>
        <v>0</v>
      </c>
      <c r="K7670">
        <f>'8월'!H685</f>
        <v>0</v>
      </c>
      <c r="L7670">
        <f>'8월'!I685</f>
        <v>0</v>
      </c>
      <c r="M7670">
        <f>'8월'!J685</f>
        <v>0</v>
      </c>
      <c r="N7670">
        <f>'8월'!K685</f>
        <v>0</v>
      </c>
      <c r="O7670">
        <f>'8월'!L685</f>
        <v>0</v>
      </c>
      <c r="P7670" t="str">
        <f>IF(AND(검색!$C$4&lt;&gt;"",E7670&lt;&gt;"",ISNUMBER(SEARCH(검색!$C$4,E7670)),OR(D7670&lt;&gt;"",F7670&lt;&gt;"",G7670&lt;&gt;"",H7670&lt;&gt;"")),COUNT(P$1:P7669)+1,"")</f>
        <v/>
      </c>
    </row>
    <row r="7671" spans="1:16" x14ac:dyDescent="0.3">
      <c r="A7671">
        <v>7670</v>
      </c>
      <c r="B7671" t="s">
        <v>1413</v>
      </c>
      <c r="C7671">
        <v>686</v>
      </c>
      <c r="D7671">
        <f>'8월'!B686</f>
        <v>0</v>
      </c>
      <c r="E7671">
        <f t="shared" si="119"/>
        <v>0</v>
      </c>
      <c r="F7671">
        <f>'8월'!C686</f>
        <v>0</v>
      </c>
      <c r="G7671">
        <f>'8월'!D686</f>
        <v>0</v>
      </c>
      <c r="H7671">
        <f>'8월'!E686</f>
        <v>0</v>
      </c>
      <c r="I7671">
        <f>'8월'!F686</f>
        <v>0</v>
      </c>
      <c r="J7671">
        <f>'8월'!G686</f>
        <v>0</v>
      </c>
      <c r="K7671">
        <f>'8월'!H686</f>
        <v>0</v>
      </c>
      <c r="L7671">
        <f>'8월'!I686</f>
        <v>0</v>
      </c>
      <c r="M7671">
        <f>'8월'!J686</f>
        <v>0</v>
      </c>
      <c r="N7671">
        <f>'8월'!K686</f>
        <v>0</v>
      </c>
      <c r="O7671">
        <f>'8월'!L686</f>
        <v>0</v>
      </c>
      <c r="P7671" t="str">
        <f>IF(AND(검색!$C$4&lt;&gt;"",E7671&lt;&gt;"",ISNUMBER(SEARCH(검색!$C$4,E7671)),OR(D7671&lt;&gt;"",F7671&lt;&gt;"",G7671&lt;&gt;"",H7671&lt;&gt;"")),COUNT(P$1:P7670)+1,"")</f>
        <v/>
      </c>
    </row>
    <row r="7672" spans="1:16" x14ac:dyDescent="0.3">
      <c r="A7672">
        <v>7671</v>
      </c>
      <c r="B7672" t="s">
        <v>1413</v>
      </c>
      <c r="C7672">
        <v>687</v>
      </c>
      <c r="D7672">
        <f>'8월'!B687</f>
        <v>0</v>
      </c>
      <c r="E7672">
        <f t="shared" si="119"/>
        <v>0</v>
      </c>
      <c r="F7672">
        <f>'8월'!C687</f>
        <v>0</v>
      </c>
      <c r="G7672">
        <f>'8월'!D687</f>
        <v>0</v>
      </c>
      <c r="H7672">
        <f>'8월'!E687</f>
        <v>0</v>
      </c>
      <c r="I7672">
        <f>'8월'!F687</f>
        <v>0</v>
      </c>
      <c r="J7672">
        <f>'8월'!G687</f>
        <v>0</v>
      </c>
      <c r="K7672">
        <f>'8월'!H687</f>
        <v>0</v>
      </c>
      <c r="L7672">
        <f>'8월'!I687</f>
        <v>0</v>
      </c>
      <c r="M7672">
        <f>'8월'!J687</f>
        <v>0</v>
      </c>
      <c r="N7672">
        <f>'8월'!K687</f>
        <v>0</v>
      </c>
      <c r="O7672">
        <f>'8월'!L687</f>
        <v>0</v>
      </c>
      <c r="P7672" t="str">
        <f>IF(AND(검색!$C$4&lt;&gt;"",E7672&lt;&gt;"",ISNUMBER(SEARCH(검색!$C$4,E7672)),OR(D7672&lt;&gt;"",F7672&lt;&gt;"",G7672&lt;&gt;"",H7672&lt;&gt;"")),COUNT(P$1:P7671)+1,"")</f>
        <v/>
      </c>
    </row>
    <row r="7673" spans="1:16" x14ac:dyDescent="0.3">
      <c r="A7673">
        <v>7672</v>
      </c>
      <c r="B7673" t="s">
        <v>1413</v>
      </c>
      <c r="C7673">
        <v>688</v>
      </c>
      <c r="D7673">
        <f>'8월'!B688</f>
        <v>0</v>
      </c>
      <c r="E7673">
        <f t="shared" si="119"/>
        <v>0</v>
      </c>
      <c r="F7673">
        <f>'8월'!C688</f>
        <v>0</v>
      </c>
      <c r="G7673">
        <f>'8월'!D688</f>
        <v>0</v>
      </c>
      <c r="H7673">
        <f>'8월'!E688</f>
        <v>0</v>
      </c>
      <c r="I7673">
        <f>'8월'!F688</f>
        <v>0</v>
      </c>
      <c r="J7673">
        <f>'8월'!G688</f>
        <v>0</v>
      </c>
      <c r="K7673">
        <f>'8월'!H688</f>
        <v>0</v>
      </c>
      <c r="L7673">
        <f>'8월'!I688</f>
        <v>0</v>
      </c>
      <c r="M7673">
        <f>'8월'!J688</f>
        <v>0</v>
      </c>
      <c r="N7673">
        <f>'8월'!K688</f>
        <v>0</v>
      </c>
      <c r="O7673">
        <f>'8월'!L688</f>
        <v>0</v>
      </c>
      <c r="P7673" t="str">
        <f>IF(AND(검색!$C$4&lt;&gt;"",E7673&lt;&gt;"",ISNUMBER(SEARCH(검색!$C$4,E7673)),OR(D7673&lt;&gt;"",F7673&lt;&gt;"",G7673&lt;&gt;"",H7673&lt;&gt;"")),COUNT(P$1:P7672)+1,"")</f>
        <v/>
      </c>
    </row>
    <row r="7674" spans="1:16" x14ac:dyDescent="0.3">
      <c r="A7674">
        <v>7673</v>
      </c>
      <c r="B7674" t="s">
        <v>1413</v>
      </c>
      <c r="C7674">
        <v>689</v>
      </c>
      <c r="D7674">
        <f>'8월'!B689</f>
        <v>0</v>
      </c>
      <c r="E7674">
        <f t="shared" si="119"/>
        <v>0</v>
      </c>
      <c r="F7674">
        <f>'8월'!C689</f>
        <v>0</v>
      </c>
      <c r="G7674">
        <f>'8월'!D689</f>
        <v>0</v>
      </c>
      <c r="H7674">
        <f>'8월'!E689</f>
        <v>0</v>
      </c>
      <c r="I7674">
        <f>'8월'!F689</f>
        <v>0</v>
      </c>
      <c r="J7674">
        <f>'8월'!G689</f>
        <v>0</v>
      </c>
      <c r="K7674">
        <f>'8월'!H689</f>
        <v>0</v>
      </c>
      <c r="L7674">
        <f>'8월'!I689</f>
        <v>0</v>
      </c>
      <c r="M7674">
        <f>'8월'!J689</f>
        <v>0</v>
      </c>
      <c r="N7674">
        <f>'8월'!K689</f>
        <v>0</v>
      </c>
      <c r="O7674">
        <f>'8월'!L689</f>
        <v>0</v>
      </c>
      <c r="P7674" t="str">
        <f>IF(AND(검색!$C$4&lt;&gt;"",E7674&lt;&gt;"",ISNUMBER(SEARCH(검색!$C$4,E7674)),OR(D7674&lt;&gt;"",F7674&lt;&gt;"",G7674&lt;&gt;"",H7674&lt;&gt;"")),COUNT(P$1:P7673)+1,"")</f>
        <v/>
      </c>
    </row>
    <row r="7675" spans="1:16" x14ac:dyDescent="0.3">
      <c r="A7675">
        <v>7674</v>
      </c>
      <c r="B7675" t="s">
        <v>1413</v>
      </c>
      <c r="C7675">
        <v>690</v>
      </c>
      <c r="D7675">
        <f>'8월'!B690</f>
        <v>0</v>
      </c>
      <c r="E7675">
        <f t="shared" si="119"/>
        <v>0</v>
      </c>
      <c r="F7675">
        <f>'8월'!C690</f>
        <v>0</v>
      </c>
      <c r="G7675">
        <f>'8월'!D690</f>
        <v>0</v>
      </c>
      <c r="H7675">
        <f>'8월'!E690</f>
        <v>0</v>
      </c>
      <c r="I7675">
        <f>'8월'!F690</f>
        <v>0</v>
      </c>
      <c r="J7675">
        <f>'8월'!G690</f>
        <v>0</v>
      </c>
      <c r="K7675">
        <f>'8월'!H690</f>
        <v>0</v>
      </c>
      <c r="L7675">
        <f>'8월'!I690</f>
        <v>0</v>
      </c>
      <c r="M7675">
        <f>'8월'!J690</f>
        <v>0</v>
      </c>
      <c r="N7675">
        <f>'8월'!K690</f>
        <v>0</v>
      </c>
      <c r="O7675">
        <f>'8월'!L690</f>
        <v>0</v>
      </c>
      <c r="P7675" t="str">
        <f>IF(AND(검색!$C$4&lt;&gt;"",E7675&lt;&gt;"",ISNUMBER(SEARCH(검색!$C$4,E7675)),OR(D7675&lt;&gt;"",F7675&lt;&gt;"",G7675&lt;&gt;"",H7675&lt;&gt;"")),COUNT(P$1:P7674)+1,"")</f>
        <v/>
      </c>
    </row>
    <row r="7676" spans="1:16" x14ac:dyDescent="0.3">
      <c r="A7676">
        <v>7675</v>
      </c>
      <c r="B7676" t="s">
        <v>1413</v>
      </c>
      <c r="C7676">
        <v>691</v>
      </c>
      <c r="D7676">
        <f>'8월'!B691</f>
        <v>0</v>
      </c>
      <c r="E7676">
        <f t="shared" si="119"/>
        <v>0</v>
      </c>
      <c r="F7676">
        <f>'8월'!C691</f>
        <v>0</v>
      </c>
      <c r="G7676">
        <f>'8월'!D691</f>
        <v>0</v>
      </c>
      <c r="H7676">
        <f>'8월'!E691</f>
        <v>0</v>
      </c>
      <c r="I7676">
        <f>'8월'!F691</f>
        <v>0</v>
      </c>
      <c r="J7676">
        <f>'8월'!G691</f>
        <v>0</v>
      </c>
      <c r="K7676">
        <f>'8월'!H691</f>
        <v>0</v>
      </c>
      <c r="L7676">
        <f>'8월'!I691</f>
        <v>0</v>
      </c>
      <c r="M7676">
        <f>'8월'!J691</f>
        <v>0</v>
      </c>
      <c r="N7676">
        <f>'8월'!K691</f>
        <v>0</v>
      </c>
      <c r="O7676">
        <f>'8월'!L691</f>
        <v>0</v>
      </c>
      <c r="P7676" t="str">
        <f>IF(AND(검색!$C$4&lt;&gt;"",E7676&lt;&gt;"",ISNUMBER(SEARCH(검색!$C$4,E7676)),OR(D7676&lt;&gt;"",F7676&lt;&gt;"",G7676&lt;&gt;"",H7676&lt;&gt;"")),COUNT(P$1:P7675)+1,"")</f>
        <v/>
      </c>
    </row>
    <row r="7677" spans="1:16" x14ac:dyDescent="0.3">
      <c r="A7677">
        <v>7676</v>
      </c>
      <c r="B7677" t="s">
        <v>1413</v>
      </c>
      <c r="C7677">
        <v>692</v>
      </c>
      <c r="D7677">
        <f>'8월'!B692</f>
        <v>0</v>
      </c>
      <c r="E7677">
        <f t="shared" si="119"/>
        <v>0</v>
      </c>
      <c r="F7677">
        <f>'8월'!C692</f>
        <v>0</v>
      </c>
      <c r="G7677">
        <f>'8월'!D692</f>
        <v>0</v>
      </c>
      <c r="H7677">
        <f>'8월'!E692</f>
        <v>0</v>
      </c>
      <c r="I7677">
        <f>'8월'!F692</f>
        <v>0</v>
      </c>
      <c r="J7677">
        <f>'8월'!G692</f>
        <v>0</v>
      </c>
      <c r="K7677">
        <f>'8월'!H692</f>
        <v>0</v>
      </c>
      <c r="L7677">
        <f>'8월'!I692</f>
        <v>0</v>
      </c>
      <c r="M7677">
        <f>'8월'!J692</f>
        <v>0</v>
      </c>
      <c r="N7677">
        <f>'8월'!K692</f>
        <v>0</v>
      </c>
      <c r="O7677">
        <f>'8월'!L692</f>
        <v>0</v>
      </c>
      <c r="P7677" t="str">
        <f>IF(AND(검색!$C$4&lt;&gt;"",E7677&lt;&gt;"",ISNUMBER(SEARCH(검색!$C$4,E7677)),OR(D7677&lt;&gt;"",F7677&lt;&gt;"",G7677&lt;&gt;"",H7677&lt;&gt;"")),COUNT(P$1:P7676)+1,"")</f>
        <v/>
      </c>
    </row>
    <row r="7678" spans="1:16" x14ac:dyDescent="0.3">
      <c r="A7678">
        <v>7677</v>
      </c>
      <c r="B7678" t="s">
        <v>1413</v>
      </c>
      <c r="C7678">
        <v>693</v>
      </c>
      <c r="D7678">
        <f>'8월'!B693</f>
        <v>0</v>
      </c>
      <c r="E7678">
        <f t="shared" si="119"/>
        <v>0</v>
      </c>
      <c r="F7678">
        <f>'8월'!C693</f>
        <v>0</v>
      </c>
      <c r="G7678">
        <f>'8월'!D693</f>
        <v>0</v>
      </c>
      <c r="H7678">
        <f>'8월'!E693</f>
        <v>0</v>
      </c>
      <c r="I7678">
        <f>'8월'!F693</f>
        <v>0</v>
      </c>
      <c r="J7678">
        <f>'8월'!G693</f>
        <v>0</v>
      </c>
      <c r="K7678">
        <f>'8월'!H693</f>
        <v>0</v>
      </c>
      <c r="L7678">
        <f>'8월'!I693</f>
        <v>0</v>
      </c>
      <c r="M7678">
        <f>'8월'!J693</f>
        <v>0</v>
      </c>
      <c r="N7678">
        <f>'8월'!K693</f>
        <v>0</v>
      </c>
      <c r="O7678">
        <f>'8월'!L693</f>
        <v>0</v>
      </c>
      <c r="P7678" t="str">
        <f>IF(AND(검색!$C$4&lt;&gt;"",E7678&lt;&gt;"",ISNUMBER(SEARCH(검색!$C$4,E7678)),OR(D7678&lt;&gt;"",F7678&lt;&gt;"",G7678&lt;&gt;"",H7678&lt;&gt;"")),COUNT(P$1:P7677)+1,"")</f>
        <v/>
      </c>
    </row>
    <row r="7679" spans="1:16" x14ac:dyDescent="0.3">
      <c r="A7679">
        <v>7678</v>
      </c>
      <c r="B7679" t="s">
        <v>1413</v>
      </c>
      <c r="C7679">
        <v>694</v>
      </c>
      <c r="D7679">
        <f>'8월'!B694</f>
        <v>0</v>
      </c>
      <c r="E7679">
        <f t="shared" si="119"/>
        <v>0</v>
      </c>
      <c r="F7679">
        <f>'8월'!C694</f>
        <v>0</v>
      </c>
      <c r="G7679">
        <f>'8월'!D694</f>
        <v>0</v>
      </c>
      <c r="H7679">
        <f>'8월'!E694</f>
        <v>0</v>
      </c>
      <c r="I7679">
        <f>'8월'!F694</f>
        <v>0</v>
      </c>
      <c r="J7679">
        <f>'8월'!G694</f>
        <v>0</v>
      </c>
      <c r="K7679">
        <f>'8월'!H694</f>
        <v>0</v>
      </c>
      <c r="L7679">
        <f>'8월'!I694</f>
        <v>0</v>
      </c>
      <c r="M7679">
        <f>'8월'!J694</f>
        <v>0</v>
      </c>
      <c r="N7679">
        <f>'8월'!K694</f>
        <v>0</v>
      </c>
      <c r="O7679">
        <f>'8월'!L694</f>
        <v>0</v>
      </c>
      <c r="P7679" t="str">
        <f>IF(AND(검색!$C$4&lt;&gt;"",E7679&lt;&gt;"",ISNUMBER(SEARCH(검색!$C$4,E7679)),OR(D7679&lt;&gt;"",F7679&lt;&gt;"",G7679&lt;&gt;"",H7679&lt;&gt;"")),COUNT(P$1:P7678)+1,"")</f>
        <v/>
      </c>
    </row>
    <row r="7680" spans="1:16" x14ac:dyDescent="0.3">
      <c r="A7680">
        <v>7679</v>
      </c>
      <c r="B7680" t="s">
        <v>1413</v>
      </c>
      <c r="C7680">
        <v>695</v>
      </c>
      <c r="D7680">
        <f>'8월'!B695</f>
        <v>0</v>
      </c>
      <c r="E7680">
        <f t="shared" si="119"/>
        <v>0</v>
      </c>
      <c r="F7680">
        <f>'8월'!C695</f>
        <v>0</v>
      </c>
      <c r="G7680">
        <f>'8월'!D695</f>
        <v>0</v>
      </c>
      <c r="H7680">
        <f>'8월'!E695</f>
        <v>0</v>
      </c>
      <c r="I7680">
        <f>'8월'!F695</f>
        <v>0</v>
      </c>
      <c r="J7680">
        <f>'8월'!G695</f>
        <v>0</v>
      </c>
      <c r="K7680">
        <f>'8월'!H695</f>
        <v>0</v>
      </c>
      <c r="L7680">
        <f>'8월'!I695</f>
        <v>0</v>
      </c>
      <c r="M7680">
        <f>'8월'!J695</f>
        <v>0</v>
      </c>
      <c r="N7680">
        <f>'8월'!K695</f>
        <v>0</v>
      </c>
      <c r="O7680">
        <f>'8월'!L695</f>
        <v>0</v>
      </c>
      <c r="P7680" t="str">
        <f>IF(AND(검색!$C$4&lt;&gt;"",E7680&lt;&gt;"",ISNUMBER(SEARCH(검색!$C$4,E7680)),OR(D7680&lt;&gt;"",F7680&lt;&gt;"",G7680&lt;&gt;"",H7680&lt;&gt;"")),COUNT(P$1:P7679)+1,"")</f>
        <v/>
      </c>
    </row>
    <row r="7681" spans="1:16" x14ac:dyDescent="0.3">
      <c r="A7681">
        <v>7680</v>
      </c>
      <c r="B7681" t="s">
        <v>1413</v>
      </c>
      <c r="C7681">
        <v>696</v>
      </c>
      <c r="D7681">
        <f>'8월'!B696</f>
        <v>0</v>
      </c>
      <c r="E7681">
        <f t="shared" si="119"/>
        <v>0</v>
      </c>
      <c r="F7681">
        <f>'8월'!C696</f>
        <v>0</v>
      </c>
      <c r="G7681">
        <f>'8월'!D696</f>
        <v>0</v>
      </c>
      <c r="H7681">
        <f>'8월'!E696</f>
        <v>0</v>
      </c>
      <c r="I7681">
        <f>'8월'!F696</f>
        <v>0</v>
      </c>
      <c r="J7681">
        <f>'8월'!G696</f>
        <v>0</v>
      </c>
      <c r="K7681">
        <f>'8월'!H696</f>
        <v>0</v>
      </c>
      <c r="L7681">
        <f>'8월'!I696</f>
        <v>0</v>
      </c>
      <c r="M7681">
        <f>'8월'!J696</f>
        <v>0</v>
      </c>
      <c r="N7681">
        <f>'8월'!K696</f>
        <v>0</v>
      </c>
      <c r="O7681">
        <f>'8월'!L696</f>
        <v>0</v>
      </c>
      <c r="P7681" t="str">
        <f>IF(AND(검색!$C$4&lt;&gt;"",E7681&lt;&gt;"",ISNUMBER(SEARCH(검색!$C$4,E7681)),OR(D7681&lt;&gt;"",F7681&lt;&gt;"",G7681&lt;&gt;"",H7681&lt;&gt;"")),COUNT(P$1:P7680)+1,"")</f>
        <v/>
      </c>
    </row>
    <row r="7682" spans="1:16" x14ac:dyDescent="0.3">
      <c r="A7682">
        <v>7681</v>
      </c>
      <c r="B7682" t="s">
        <v>1413</v>
      </c>
      <c r="C7682">
        <v>697</v>
      </c>
      <c r="D7682">
        <f>'8월'!B697</f>
        <v>0</v>
      </c>
      <c r="E7682">
        <f t="shared" si="119"/>
        <v>0</v>
      </c>
      <c r="F7682">
        <f>'8월'!C697</f>
        <v>0</v>
      </c>
      <c r="G7682">
        <f>'8월'!D697</f>
        <v>0</v>
      </c>
      <c r="H7682">
        <f>'8월'!E697</f>
        <v>0</v>
      </c>
      <c r="I7682">
        <f>'8월'!F697</f>
        <v>0</v>
      </c>
      <c r="J7682">
        <f>'8월'!G697</f>
        <v>0</v>
      </c>
      <c r="K7682">
        <f>'8월'!H697</f>
        <v>0</v>
      </c>
      <c r="L7682">
        <f>'8월'!I697</f>
        <v>0</v>
      </c>
      <c r="M7682">
        <f>'8월'!J697</f>
        <v>0</v>
      </c>
      <c r="N7682">
        <f>'8월'!K697</f>
        <v>0</v>
      </c>
      <c r="O7682">
        <f>'8월'!L697</f>
        <v>0</v>
      </c>
      <c r="P7682" t="str">
        <f>IF(AND(검색!$C$4&lt;&gt;"",E7682&lt;&gt;"",ISNUMBER(SEARCH(검색!$C$4,E7682)),OR(D7682&lt;&gt;"",F7682&lt;&gt;"",G7682&lt;&gt;"",H7682&lt;&gt;"")),COUNT(P$1:P7681)+1,"")</f>
        <v/>
      </c>
    </row>
    <row r="7683" spans="1:16" x14ac:dyDescent="0.3">
      <c r="A7683">
        <v>7682</v>
      </c>
      <c r="B7683" t="s">
        <v>1413</v>
      </c>
      <c r="C7683">
        <v>698</v>
      </c>
      <c r="D7683">
        <f>'8월'!B698</f>
        <v>0</v>
      </c>
      <c r="E7683">
        <f t="shared" ref="E7683:E7746" si="120">IF(D7683&lt;&gt;"",D7683,IF(B7683=B7682,E7682,""))</f>
        <v>0</v>
      </c>
      <c r="F7683">
        <f>'8월'!C698</f>
        <v>0</v>
      </c>
      <c r="G7683">
        <f>'8월'!D698</f>
        <v>0</v>
      </c>
      <c r="H7683">
        <f>'8월'!E698</f>
        <v>0</v>
      </c>
      <c r="I7683">
        <f>'8월'!F698</f>
        <v>0</v>
      </c>
      <c r="J7683">
        <f>'8월'!G698</f>
        <v>0</v>
      </c>
      <c r="K7683">
        <f>'8월'!H698</f>
        <v>0</v>
      </c>
      <c r="L7683">
        <f>'8월'!I698</f>
        <v>0</v>
      </c>
      <c r="M7683">
        <f>'8월'!J698</f>
        <v>0</v>
      </c>
      <c r="N7683">
        <f>'8월'!K698</f>
        <v>0</v>
      </c>
      <c r="O7683">
        <f>'8월'!L698</f>
        <v>0</v>
      </c>
      <c r="P7683" t="str">
        <f>IF(AND(검색!$C$4&lt;&gt;"",E7683&lt;&gt;"",ISNUMBER(SEARCH(검색!$C$4,E7683)),OR(D7683&lt;&gt;"",F7683&lt;&gt;"",G7683&lt;&gt;"",H7683&lt;&gt;"")),COUNT(P$1:P7682)+1,"")</f>
        <v/>
      </c>
    </row>
    <row r="7684" spans="1:16" x14ac:dyDescent="0.3">
      <c r="A7684">
        <v>7683</v>
      </c>
      <c r="B7684" t="s">
        <v>1413</v>
      </c>
      <c r="C7684">
        <v>699</v>
      </c>
      <c r="D7684">
        <f>'8월'!B699</f>
        <v>0</v>
      </c>
      <c r="E7684">
        <f t="shared" si="120"/>
        <v>0</v>
      </c>
      <c r="F7684">
        <f>'8월'!C699</f>
        <v>0</v>
      </c>
      <c r="G7684">
        <f>'8월'!D699</f>
        <v>0</v>
      </c>
      <c r="H7684">
        <f>'8월'!E699</f>
        <v>0</v>
      </c>
      <c r="I7684">
        <f>'8월'!F699</f>
        <v>0</v>
      </c>
      <c r="J7684">
        <f>'8월'!G699</f>
        <v>0</v>
      </c>
      <c r="K7684">
        <f>'8월'!H699</f>
        <v>0</v>
      </c>
      <c r="L7684">
        <f>'8월'!I699</f>
        <v>0</v>
      </c>
      <c r="M7684">
        <f>'8월'!J699</f>
        <v>0</v>
      </c>
      <c r="N7684">
        <f>'8월'!K699</f>
        <v>0</v>
      </c>
      <c r="O7684">
        <f>'8월'!L699</f>
        <v>0</v>
      </c>
      <c r="P7684" t="str">
        <f>IF(AND(검색!$C$4&lt;&gt;"",E7684&lt;&gt;"",ISNUMBER(SEARCH(검색!$C$4,E7684)),OR(D7684&lt;&gt;"",F7684&lt;&gt;"",G7684&lt;&gt;"",H7684&lt;&gt;"")),COUNT(P$1:P7683)+1,"")</f>
        <v/>
      </c>
    </row>
    <row r="7685" spans="1:16" x14ac:dyDescent="0.3">
      <c r="A7685">
        <v>7684</v>
      </c>
      <c r="B7685" t="s">
        <v>1413</v>
      </c>
      <c r="C7685">
        <v>700</v>
      </c>
      <c r="D7685">
        <f>'8월'!B700</f>
        <v>0</v>
      </c>
      <c r="E7685">
        <f t="shared" si="120"/>
        <v>0</v>
      </c>
      <c r="F7685">
        <f>'8월'!C700</f>
        <v>0</v>
      </c>
      <c r="G7685">
        <f>'8월'!D700</f>
        <v>0</v>
      </c>
      <c r="H7685">
        <f>'8월'!E700</f>
        <v>0</v>
      </c>
      <c r="I7685">
        <f>'8월'!F700</f>
        <v>0</v>
      </c>
      <c r="J7685">
        <f>'8월'!G700</f>
        <v>0</v>
      </c>
      <c r="K7685">
        <f>'8월'!H700</f>
        <v>0</v>
      </c>
      <c r="L7685">
        <f>'8월'!I700</f>
        <v>0</v>
      </c>
      <c r="M7685">
        <f>'8월'!J700</f>
        <v>0</v>
      </c>
      <c r="N7685">
        <f>'8월'!K700</f>
        <v>0</v>
      </c>
      <c r="O7685">
        <f>'8월'!L700</f>
        <v>0</v>
      </c>
      <c r="P7685" t="str">
        <f>IF(AND(검색!$C$4&lt;&gt;"",E7685&lt;&gt;"",ISNUMBER(SEARCH(검색!$C$4,E7685)),OR(D7685&lt;&gt;"",F7685&lt;&gt;"",G7685&lt;&gt;"",H7685&lt;&gt;"")),COUNT(P$1:P7684)+1,"")</f>
        <v/>
      </c>
    </row>
    <row r="7686" spans="1:16" x14ac:dyDescent="0.3">
      <c r="A7686">
        <v>7685</v>
      </c>
      <c r="B7686" t="s">
        <v>1413</v>
      </c>
      <c r="C7686">
        <v>701</v>
      </c>
      <c r="D7686">
        <f>'8월'!B701</f>
        <v>0</v>
      </c>
      <c r="E7686">
        <f t="shared" si="120"/>
        <v>0</v>
      </c>
      <c r="F7686">
        <f>'8월'!C701</f>
        <v>0</v>
      </c>
      <c r="G7686">
        <f>'8월'!D701</f>
        <v>0</v>
      </c>
      <c r="H7686">
        <f>'8월'!E701</f>
        <v>0</v>
      </c>
      <c r="I7686">
        <f>'8월'!F701</f>
        <v>0</v>
      </c>
      <c r="J7686">
        <f>'8월'!G701</f>
        <v>0</v>
      </c>
      <c r="K7686">
        <f>'8월'!H701</f>
        <v>0</v>
      </c>
      <c r="L7686">
        <f>'8월'!I701</f>
        <v>0</v>
      </c>
      <c r="M7686">
        <f>'8월'!J701</f>
        <v>0</v>
      </c>
      <c r="N7686">
        <f>'8월'!K701</f>
        <v>0</v>
      </c>
      <c r="O7686">
        <f>'8월'!L701</f>
        <v>0</v>
      </c>
      <c r="P7686" t="str">
        <f>IF(AND(검색!$C$4&lt;&gt;"",E7686&lt;&gt;"",ISNUMBER(SEARCH(검색!$C$4,E7686)),OR(D7686&lt;&gt;"",F7686&lt;&gt;"",G7686&lt;&gt;"",H7686&lt;&gt;"")),COUNT(P$1:P7685)+1,"")</f>
        <v/>
      </c>
    </row>
    <row r="7687" spans="1:16" x14ac:dyDescent="0.3">
      <c r="A7687">
        <v>7686</v>
      </c>
      <c r="B7687" t="s">
        <v>1413</v>
      </c>
      <c r="C7687">
        <v>702</v>
      </c>
      <c r="D7687">
        <f>'8월'!B702</f>
        <v>0</v>
      </c>
      <c r="E7687">
        <f t="shared" si="120"/>
        <v>0</v>
      </c>
      <c r="F7687">
        <f>'8월'!C702</f>
        <v>0</v>
      </c>
      <c r="G7687">
        <f>'8월'!D702</f>
        <v>0</v>
      </c>
      <c r="H7687">
        <f>'8월'!E702</f>
        <v>0</v>
      </c>
      <c r="I7687">
        <f>'8월'!F702</f>
        <v>0</v>
      </c>
      <c r="J7687">
        <f>'8월'!G702</f>
        <v>0</v>
      </c>
      <c r="K7687">
        <f>'8월'!H702</f>
        <v>0</v>
      </c>
      <c r="L7687">
        <f>'8월'!I702</f>
        <v>0</v>
      </c>
      <c r="M7687">
        <f>'8월'!J702</f>
        <v>0</v>
      </c>
      <c r="N7687">
        <f>'8월'!K702</f>
        <v>0</v>
      </c>
      <c r="O7687">
        <f>'8월'!L702</f>
        <v>0</v>
      </c>
      <c r="P7687" t="str">
        <f>IF(AND(검색!$C$4&lt;&gt;"",E7687&lt;&gt;"",ISNUMBER(SEARCH(검색!$C$4,E7687)),OR(D7687&lt;&gt;"",F7687&lt;&gt;"",G7687&lt;&gt;"",H7687&lt;&gt;"")),COUNT(P$1:P7686)+1,"")</f>
        <v/>
      </c>
    </row>
    <row r="7688" spans="1:16" x14ac:dyDescent="0.3">
      <c r="A7688">
        <v>7687</v>
      </c>
      <c r="B7688" t="s">
        <v>1413</v>
      </c>
      <c r="C7688">
        <v>703</v>
      </c>
      <c r="D7688">
        <f>'8월'!B703</f>
        <v>0</v>
      </c>
      <c r="E7688">
        <f t="shared" si="120"/>
        <v>0</v>
      </c>
      <c r="F7688">
        <f>'8월'!C703</f>
        <v>0</v>
      </c>
      <c r="G7688">
        <f>'8월'!D703</f>
        <v>0</v>
      </c>
      <c r="H7688">
        <f>'8월'!E703</f>
        <v>0</v>
      </c>
      <c r="I7688">
        <f>'8월'!F703</f>
        <v>0</v>
      </c>
      <c r="J7688">
        <f>'8월'!G703</f>
        <v>0</v>
      </c>
      <c r="K7688">
        <f>'8월'!H703</f>
        <v>0</v>
      </c>
      <c r="L7688">
        <f>'8월'!I703</f>
        <v>0</v>
      </c>
      <c r="M7688">
        <f>'8월'!J703</f>
        <v>0</v>
      </c>
      <c r="N7688">
        <f>'8월'!K703</f>
        <v>0</v>
      </c>
      <c r="O7688">
        <f>'8월'!L703</f>
        <v>0</v>
      </c>
      <c r="P7688" t="str">
        <f>IF(AND(검색!$C$4&lt;&gt;"",E7688&lt;&gt;"",ISNUMBER(SEARCH(검색!$C$4,E7688)),OR(D7688&lt;&gt;"",F7688&lt;&gt;"",G7688&lt;&gt;"",H7688&lt;&gt;"")),COUNT(P$1:P7687)+1,"")</f>
        <v/>
      </c>
    </row>
    <row r="7689" spans="1:16" x14ac:dyDescent="0.3">
      <c r="A7689">
        <v>7688</v>
      </c>
      <c r="B7689" t="s">
        <v>1413</v>
      </c>
      <c r="C7689">
        <v>704</v>
      </c>
      <c r="D7689">
        <f>'8월'!B704</f>
        <v>0</v>
      </c>
      <c r="E7689">
        <f t="shared" si="120"/>
        <v>0</v>
      </c>
      <c r="F7689">
        <f>'8월'!C704</f>
        <v>0</v>
      </c>
      <c r="G7689">
        <f>'8월'!D704</f>
        <v>0</v>
      </c>
      <c r="H7689">
        <f>'8월'!E704</f>
        <v>0</v>
      </c>
      <c r="I7689">
        <f>'8월'!F704</f>
        <v>0</v>
      </c>
      <c r="J7689">
        <f>'8월'!G704</f>
        <v>0</v>
      </c>
      <c r="K7689">
        <f>'8월'!H704</f>
        <v>0</v>
      </c>
      <c r="L7689">
        <f>'8월'!I704</f>
        <v>0</v>
      </c>
      <c r="M7689">
        <f>'8월'!J704</f>
        <v>0</v>
      </c>
      <c r="N7689">
        <f>'8월'!K704</f>
        <v>0</v>
      </c>
      <c r="O7689">
        <f>'8월'!L704</f>
        <v>0</v>
      </c>
      <c r="P7689" t="str">
        <f>IF(AND(검색!$C$4&lt;&gt;"",E7689&lt;&gt;"",ISNUMBER(SEARCH(검색!$C$4,E7689)),OR(D7689&lt;&gt;"",F7689&lt;&gt;"",G7689&lt;&gt;"",H7689&lt;&gt;"")),COUNT(P$1:P7688)+1,"")</f>
        <v/>
      </c>
    </row>
    <row r="7690" spans="1:16" x14ac:dyDescent="0.3">
      <c r="A7690">
        <v>7689</v>
      </c>
      <c r="B7690" t="s">
        <v>1413</v>
      </c>
      <c r="C7690">
        <v>705</v>
      </c>
      <c r="D7690">
        <f>'8월'!B705</f>
        <v>0</v>
      </c>
      <c r="E7690">
        <f t="shared" si="120"/>
        <v>0</v>
      </c>
      <c r="F7690">
        <f>'8월'!C705</f>
        <v>0</v>
      </c>
      <c r="G7690">
        <f>'8월'!D705</f>
        <v>0</v>
      </c>
      <c r="H7690">
        <f>'8월'!E705</f>
        <v>0</v>
      </c>
      <c r="I7690">
        <f>'8월'!F705</f>
        <v>0</v>
      </c>
      <c r="J7690">
        <f>'8월'!G705</f>
        <v>0</v>
      </c>
      <c r="K7690">
        <f>'8월'!H705</f>
        <v>0</v>
      </c>
      <c r="L7690">
        <f>'8월'!I705</f>
        <v>0</v>
      </c>
      <c r="M7690">
        <f>'8월'!J705</f>
        <v>0</v>
      </c>
      <c r="N7690">
        <f>'8월'!K705</f>
        <v>0</v>
      </c>
      <c r="O7690">
        <f>'8월'!L705</f>
        <v>0</v>
      </c>
      <c r="P7690" t="str">
        <f>IF(AND(검색!$C$4&lt;&gt;"",E7690&lt;&gt;"",ISNUMBER(SEARCH(검색!$C$4,E7690)),OR(D7690&lt;&gt;"",F7690&lt;&gt;"",G7690&lt;&gt;"",H7690&lt;&gt;"")),COUNT(P$1:P7689)+1,"")</f>
        <v/>
      </c>
    </row>
    <row r="7691" spans="1:16" x14ac:dyDescent="0.3">
      <c r="A7691">
        <v>7690</v>
      </c>
      <c r="B7691" t="s">
        <v>1413</v>
      </c>
      <c r="C7691">
        <v>706</v>
      </c>
      <c r="D7691">
        <f>'8월'!B706</f>
        <v>0</v>
      </c>
      <c r="E7691">
        <f t="shared" si="120"/>
        <v>0</v>
      </c>
      <c r="F7691">
        <f>'8월'!C706</f>
        <v>0</v>
      </c>
      <c r="G7691">
        <f>'8월'!D706</f>
        <v>0</v>
      </c>
      <c r="H7691">
        <f>'8월'!E706</f>
        <v>0</v>
      </c>
      <c r="I7691">
        <f>'8월'!F706</f>
        <v>0</v>
      </c>
      <c r="J7691">
        <f>'8월'!G706</f>
        <v>0</v>
      </c>
      <c r="K7691">
        <f>'8월'!H706</f>
        <v>0</v>
      </c>
      <c r="L7691">
        <f>'8월'!I706</f>
        <v>0</v>
      </c>
      <c r="M7691">
        <f>'8월'!J706</f>
        <v>0</v>
      </c>
      <c r="N7691">
        <f>'8월'!K706</f>
        <v>0</v>
      </c>
      <c r="O7691">
        <f>'8월'!L706</f>
        <v>0</v>
      </c>
      <c r="P7691" t="str">
        <f>IF(AND(검색!$C$4&lt;&gt;"",E7691&lt;&gt;"",ISNUMBER(SEARCH(검색!$C$4,E7691)),OR(D7691&lt;&gt;"",F7691&lt;&gt;"",G7691&lt;&gt;"",H7691&lt;&gt;"")),COUNT(P$1:P7690)+1,"")</f>
        <v/>
      </c>
    </row>
    <row r="7692" spans="1:16" x14ac:dyDescent="0.3">
      <c r="A7692">
        <v>7691</v>
      </c>
      <c r="B7692" t="s">
        <v>1413</v>
      </c>
      <c r="C7692">
        <v>707</v>
      </c>
      <c r="D7692">
        <f>'8월'!B707</f>
        <v>0</v>
      </c>
      <c r="E7692">
        <f t="shared" si="120"/>
        <v>0</v>
      </c>
      <c r="F7692">
        <f>'8월'!C707</f>
        <v>0</v>
      </c>
      <c r="G7692">
        <f>'8월'!D707</f>
        <v>0</v>
      </c>
      <c r="H7692">
        <f>'8월'!E707</f>
        <v>0</v>
      </c>
      <c r="I7692">
        <f>'8월'!F707</f>
        <v>0</v>
      </c>
      <c r="J7692">
        <f>'8월'!G707</f>
        <v>0</v>
      </c>
      <c r="K7692">
        <f>'8월'!H707</f>
        <v>0</v>
      </c>
      <c r="L7692">
        <f>'8월'!I707</f>
        <v>0</v>
      </c>
      <c r="M7692">
        <f>'8월'!J707</f>
        <v>0</v>
      </c>
      <c r="N7692">
        <f>'8월'!K707</f>
        <v>0</v>
      </c>
      <c r="O7692">
        <f>'8월'!L707</f>
        <v>0</v>
      </c>
      <c r="P7692" t="str">
        <f>IF(AND(검색!$C$4&lt;&gt;"",E7692&lt;&gt;"",ISNUMBER(SEARCH(검색!$C$4,E7692)),OR(D7692&lt;&gt;"",F7692&lt;&gt;"",G7692&lt;&gt;"",H7692&lt;&gt;"")),COUNT(P$1:P7691)+1,"")</f>
        <v/>
      </c>
    </row>
    <row r="7693" spans="1:16" x14ac:dyDescent="0.3">
      <c r="A7693">
        <v>7692</v>
      </c>
      <c r="B7693" t="s">
        <v>1413</v>
      </c>
      <c r="C7693">
        <v>708</v>
      </c>
      <c r="D7693">
        <f>'8월'!B708</f>
        <v>0</v>
      </c>
      <c r="E7693">
        <f t="shared" si="120"/>
        <v>0</v>
      </c>
      <c r="F7693">
        <f>'8월'!C708</f>
        <v>0</v>
      </c>
      <c r="G7693">
        <f>'8월'!D708</f>
        <v>0</v>
      </c>
      <c r="H7693">
        <f>'8월'!E708</f>
        <v>0</v>
      </c>
      <c r="I7693">
        <f>'8월'!F708</f>
        <v>0</v>
      </c>
      <c r="J7693">
        <f>'8월'!G708</f>
        <v>0</v>
      </c>
      <c r="K7693">
        <f>'8월'!H708</f>
        <v>0</v>
      </c>
      <c r="L7693">
        <f>'8월'!I708</f>
        <v>0</v>
      </c>
      <c r="M7693">
        <f>'8월'!J708</f>
        <v>0</v>
      </c>
      <c r="N7693">
        <f>'8월'!K708</f>
        <v>0</v>
      </c>
      <c r="O7693">
        <f>'8월'!L708</f>
        <v>0</v>
      </c>
      <c r="P7693" t="str">
        <f>IF(AND(검색!$C$4&lt;&gt;"",E7693&lt;&gt;"",ISNUMBER(SEARCH(검색!$C$4,E7693)),OR(D7693&lt;&gt;"",F7693&lt;&gt;"",G7693&lt;&gt;"",H7693&lt;&gt;"")),COUNT(P$1:P7692)+1,"")</f>
        <v/>
      </c>
    </row>
    <row r="7694" spans="1:16" x14ac:dyDescent="0.3">
      <c r="A7694">
        <v>7693</v>
      </c>
      <c r="B7694" t="s">
        <v>1413</v>
      </c>
      <c r="C7694">
        <v>709</v>
      </c>
      <c r="D7694">
        <f>'8월'!B709</f>
        <v>0</v>
      </c>
      <c r="E7694">
        <f t="shared" si="120"/>
        <v>0</v>
      </c>
      <c r="F7694">
        <f>'8월'!C709</f>
        <v>0</v>
      </c>
      <c r="G7694">
        <f>'8월'!D709</f>
        <v>0</v>
      </c>
      <c r="H7694">
        <f>'8월'!E709</f>
        <v>0</v>
      </c>
      <c r="I7694">
        <f>'8월'!F709</f>
        <v>0</v>
      </c>
      <c r="J7694">
        <f>'8월'!G709</f>
        <v>0</v>
      </c>
      <c r="K7694">
        <f>'8월'!H709</f>
        <v>0</v>
      </c>
      <c r="L7694">
        <f>'8월'!I709</f>
        <v>0</v>
      </c>
      <c r="M7694">
        <f>'8월'!J709</f>
        <v>0</v>
      </c>
      <c r="N7694">
        <f>'8월'!K709</f>
        <v>0</v>
      </c>
      <c r="O7694">
        <f>'8월'!L709</f>
        <v>0</v>
      </c>
      <c r="P7694" t="str">
        <f>IF(AND(검색!$C$4&lt;&gt;"",E7694&lt;&gt;"",ISNUMBER(SEARCH(검색!$C$4,E7694)),OR(D7694&lt;&gt;"",F7694&lt;&gt;"",G7694&lt;&gt;"",H7694&lt;&gt;"")),COUNT(P$1:P7693)+1,"")</f>
        <v/>
      </c>
    </row>
    <row r="7695" spans="1:16" x14ac:dyDescent="0.3">
      <c r="A7695">
        <v>7694</v>
      </c>
      <c r="B7695" t="s">
        <v>1413</v>
      </c>
      <c r="C7695">
        <v>710</v>
      </c>
      <c r="D7695">
        <f>'8월'!B710</f>
        <v>0</v>
      </c>
      <c r="E7695">
        <f t="shared" si="120"/>
        <v>0</v>
      </c>
      <c r="F7695">
        <f>'8월'!C710</f>
        <v>0</v>
      </c>
      <c r="G7695">
        <f>'8월'!D710</f>
        <v>0</v>
      </c>
      <c r="H7695">
        <f>'8월'!E710</f>
        <v>0</v>
      </c>
      <c r="I7695">
        <f>'8월'!F710</f>
        <v>0</v>
      </c>
      <c r="J7695">
        <f>'8월'!G710</f>
        <v>0</v>
      </c>
      <c r="K7695">
        <f>'8월'!H710</f>
        <v>0</v>
      </c>
      <c r="L7695">
        <f>'8월'!I710</f>
        <v>0</v>
      </c>
      <c r="M7695">
        <f>'8월'!J710</f>
        <v>0</v>
      </c>
      <c r="N7695">
        <f>'8월'!K710</f>
        <v>0</v>
      </c>
      <c r="O7695">
        <f>'8월'!L710</f>
        <v>0</v>
      </c>
      <c r="P7695" t="str">
        <f>IF(AND(검색!$C$4&lt;&gt;"",E7695&lt;&gt;"",ISNUMBER(SEARCH(검색!$C$4,E7695)),OR(D7695&lt;&gt;"",F7695&lt;&gt;"",G7695&lt;&gt;"",H7695&lt;&gt;"")),COUNT(P$1:P7694)+1,"")</f>
        <v/>
      </c>
    </row>
    <row r="7696" spans="1:16" x14ac:dyDescent="0.3">
      <c r="A7696">
        <v>7695</v>
      </c>
      <c r="B7696" t="s">
        <v>1413</v>
      </c>
      <c r="C7696">
        <v>711</v>
      </c>
      <c r="D7696">
        <f>'8월'!B711</f>
        <v>0</v>
      </c>
      <c r="E7696">
        <f t="shared" si="120"/>
        <v>0</v>
      </c>
      <c r="F7696">
        <f>'8월'!C711</f>
        <v>0</v>
      </c>
      <c r="G7696">
        <f>'8월'!D711</f>
        <v>0</v>
      </c>
      <c r="H7696">
        <f>'8월'!E711</f>
        <v>0</v>
      </c>
      <c r="I7696">
        <f>'8월'!F711</f>
        <v>0</v>
      </c>
      <c r="J7696">
        <f>'8월'!G711</f>
        <v>0</v>
      </c>
      <c r="K7696">
        <f>'8월'!H711</f>
        <v>0</v>
      </c>
      <c r="L7696">
        <f>'8월'!I711</f>
        <v>0</v>
      </c>
      <c r="M7696">
        <f>'8월'!J711</f>
        <v>0</v>
      </c>
      <c r="N7696">
        <f>'8월'!K711</f>
        <v>0</v>
      </c>
      <c r="O7696">
        <f>'8월'!L711</f>
        <v>0</v>
      </c>
      <c r="P7696" t="str">
        <f>IF(AND(검색!$C$4&lt;&gt;"",E7696&lt;&gt;"",ISNUMBER(SEARCH(검색!$C$4,E7696)),OR(D7696&lt;&gt;"",F7696&lt;&gt;"",G7696&lt;&gt;"",H7696&lt;&gt;"")),COUNT(P$1:P7695)+1,"")</f>
        <v/>
      </c>
    </row>
    <row r="7697" spans="1:16" x14ac:dyDescent="0.3">
      <c r="A7697">
        <v>7696</v>
      </c>
      <c r="B7697" t="s">
        <v>1413</v>
      </c>
      <c r="C7697">
        <v>712</v>
      </c>
      <c r="D7697">
        <f>'8월'!B712</f>
        <v>0</v>
      </c>
      <c r="E7697">
        <f t="shared" si="120"/>
        <v>0</v>
      </c>
      <c r="F7697">
        <f>'8월'!C712</f>
        <v>0</v>
      </c>
      <c r="G7697">
        <f>'8월'!D712</f>
        <v>0</v>
      </c>
      <c r="H7697">
        <f>'8월'!E712</f>
        <v>0</v>
      </c>
      <c r="I7697">
        <f>'8월'!F712</f>
        <v>0</v>
      </c>
      <c r="J7697">
        <f>'8월'!G712</f>
        <v>0</v>
      </c>
      <c r="K7697">
        <f>'8월'!H712</f>
        <v>0</v>
      </c>
      <c r="L7697">
        <f>'8월'!I712</f>
        <v>0</v>
      </c>
      <c r="M7697">
        <f>'8월'!J712</f>
        <v>0</v>
      </c>
      <c r="N7697">
        <f>'8월'!K712</f>
        <v>0</v>
      </c>
      <c r="O7697">
        <f>'8월'!L712</f>
        <v>0</v>
      </c>
      <c r="P7697" t="str">
        <f>IF(AND(검색!$C$4&lt;&gt;"",E7697&lt;&gt;"",ISNUMBER(SEARCH(검색!$C$4,E7697)),OR(D7697&lt;&gt;"",F7697&lt;&gt;"",G7697&lt;&gt;"",H7697&lt;&gt;"")),COUNT(P$1:P7696)+1,"")</f>
        <v/>
      </c>
    </row>
    <row r="7698" spans="1:16" x14ac:dyDescent="0.3">
      <c r="A7698">
        <v>7697</v>
      </c>
      <c r="B7698" t="s">
        <v>1413</v>
      </c>
      <c r="C7698">
        <v>713</v>
      </c>
      <c r="D7698">
        <f>'8월'!B713</f>
        <v>0</v>
      </c>
      <c r="E7698">
        <f t="shared" si="120"/>
        <v>0</v>
      </c>
      <c r="F7698">
        <f>'8월'!C713</f>
        <v>0</v>
      </c>
      <c r="G7698">
        <f>'8월'!D713</f>
        <v>0</v>
      </c>
      <c r="H7698">
        <f>'8월'!E713</f>
        <v>0</v>
      </c>
      <c r="I7698">
        <f>'8월'!F713</f>
        <v>0</v>
      </c>
      <c r="J7698">
        <f>'8월'!G713</f>
        <v>0</v>
      </c>
      <c r="K7698">
        <f>'8월'!H713</f>
        <v>0</v>
      </c>
      <c r="L7698">
        <f>'8월'!I713</f>
        <v>0</v>
      </c>
      <c r="M7698">
        <f>'8월'!J713</f>
        <v>0</v>
      </c>
      <c r="N7698">
        <f>'8월'!K713</f>
        <v>0</v>
      </c>
      <c r="O7698">
        <f>'8월'!L713</f>
        <v>0</v>
      </c>
      <c r="P7698" t="str">
        <f>IF(AND(검색!$C$4&lt;&gt;"",E7698&lt;&gt;"",ISNUMBER(SEARCH(검색!$C$4,E7698)),OR(D7698&lt;&gt;"",F7698&lt;&gt;"",G7698&lt;&gt;"",H7698&lt;&gt;"")),COUNT(P$1:P7697)+1,"")</f>
        <v/>
      </c>
    </row>
    <row r="7699" spans="1:16" x14ac:dyDescent="0.3">
      <c r="A7699">
        <v>7698</v>
      </c>
      <c r="B7699" t="s">
        <v>1413</v>
      </c>
      <c r="C7699">
        <v>714</v>
      </c>
      <c r="D7699">
        <f>'8월'!B714</f>
        <v>0</v>
      </c>
      <c r="E7699">
        <f t="shared" si="120"/>
        <v>0</v>
      </c>
      <c r="F7699">
        <f>'8월'!C714</f>
        <v>0</v>
      </c>
      <c r="G7699">
        <f>'8월'!D714</f>
        <v>0</v>
      </c>
      <c r="H7699">
        <f>'8월'!E714</f>
        <v>0</v>
      </c>
      <c r="I7699">
        <f>'8월'!F714</f>
        <v>0</v>
      </c>
      <c r="J7699">
        <f>'8월'!G714</f>
        <v>0</v>
      </c>
      <c r="K7699">
        <f>'8월'!H714</f>
        <v>0</v>
      </c>
      <c r="L7699">
        <f>'8월'!I714</f>
        <v>0</v>
      </c>
      <c r="M7699">
        <f>'8월'!J714</f>
        <v>0</v>
      </c>
      <c r="N7699">
        <f>'8월'!K714</f>
        <v>0</v>
      </c>
      <c r="O7699">
        <f>'8월'!L714</f>
        <v>0</v>
      </c>
      <c r="P7699" t="str">
        <f>IF(AND(검색!$C$4&lt;&gt;"",E7699&lt;&gt;"",ISNUMBER(SEARCH(검색!$C$4,E7699)),OR(D7699&lt;&gt;"",F7699&lt;&gt;"",G7699&lt;&gt;"",H7699&lt;&gt;"")),COUNT(P$1:P7698)+1,"")</f>
        <v/>
      </c>
    </row>
    <row r="7700" spans="1:16" x14ac:dyDescent="0.3">
      <c r="A7700">
        <v>7699</v>
      </c>
      <c r="B7700" t="s">
        <v>1413</v>
      </c>
      <c r="C7700">
        <v>715</v>
      </c>
      <c r="D7700">
        <f>'8월'!B715</f>
        <v>0</v>
      </c>
      <c r="E7700">
        <f t="shared" si="120"/>
        <v>0</v>
      </c>
      <c r="F7700">
        <f>'8월'!C715</f>
        <v>0</v>
      </c>
      <c r="G7700">
        <f>'8월'!D715</f>
        <v>0</v>
      </c>
      <c r="H7700">
        <f>'8월'!E715</f>
        <v>0</v>
      </c>
      <c r="I7700">
        <f>'8월'!F715</f>
        <v>0</v>
      </c>
      <c r="J7700">
        <f>'8월'!G715</f>
        <v>0</v>
      </c>
      <c r="K7700">
        <f>'8월'!H715</f>
        <v>0</v>
      </c>
      <c r="L7700">
        <f>'8월'!I715</f>
        <v>0</v>
      </c>
      <c r="M7700">
        <f>'8월'!J715</f>
        <v>0</v>
      </c>
      <c r="N7700">
        <f>'8월'!K715</f>
        <v>0</v>
      </c>
      <c r="O7700">
        <f>'8월'!L715</f>
        <v>0</v>
      </c>
      <c r="P7700" t="str">
        <f>IF(AND(검색!$C$4&lt;&gt;"",E7700&lt;&gt;"",ISNUMBER(SEARCH(검색!$C$4,E7700)),OR(D7700&lt;&gt;"",F7700&lt;&gt;"",G7700&lt;&gt;"",H7700&lt;&gt;"")),COUNT(P$1:P7699)+1,"")</f>
        <v/>
      </c>
    </row>
    <row r="7701" spans="1:16" x14ac:dyDescent="0.3">
      <c r="A7701">
        <v>7700</v>
      </c>
      <c r="B7701" t="s">
        <v>1413</v>
      </c>
      <c r="C7701">
        <v>716</v>
      </c>
      <c r="D7701">
        <f>'8월'!B716</f>
        <v>0</v>
      </c>
      <c r="E7701">
        <f t="shared" si="120"/>
        <v>0</v>
      </c>
      <c r="F7701">
        <f>'8월'!C716</f>
        <v>0</v>
      </c>
      <c r="G7701">
        <f>'8월'!D716</f>
        <v>0</v>
      </c>
      <c r="H7701">
        <f>'8월'!E716</f>
        <v>0</v>
      </c>
      <c r="I7701">
        <f>'8월'!F716</f>
        <v>0</v>
      </c>
      <c r="J7701">
        <f>'8월'!G716</f>
        <v>0</v>
      </c>
      <c r="K7701">
        <f>'8월'!H716</f>
        <v>0</v>
      </c>
      <c r="L7701">
        <f>'8월'!I716</f>
        <v>0</v>
      </c>
      <c r="M7701">
        <f>'8월'!J716</f>
        <v>0</v>
      </c>
      <c r="N7701">
        <f>'8월'!K716</f>
        <v>0</v>
      </c>
      <c r="O7701">
        <f>'8월'!L716</f>
        <v>0</v>
      </c>
      <c r="P7701" t="str">
        <f>IF(AND(검색!$C$4&lt;&gt;"",E7701&lt;&gt;"",ISNUMBER(SEARCH(검색!$C$4,E7701)),OR(D7701&lt;&gt;"",F7701&lt;&gt;"",G7701&lt;&gt;"",H7701&lt;&gt;"")),COUNT(P$1:P7700)+1,"")</f>
        <v/>
      </c>
    </row>
    <row r="7702" spans="1:16" x14ac:dyDescent="0.3">
      <c r="A7702">
        <v>7701</v>
      </c>
      <c r="B7702" t="s">
        <v>1413</v>
      </c>
      <c r="C7702">
        <v>717</v>
      </c>
      <c r="D7702">
        <f>'8월'!B717</f>
        <v>0</v>
      </c>
      <c r="E7702">
        <f t="shared" si="120"/>
        <v>0</v>
      </c>
      <c r="F7702">
        <f>'8월'!C717</f>
        <v>0</v>
      </c>
      <c r="G7702">
        <f>'8월'!D717</f>
        <v>0</v>
      </c>
      <c r="H7702">
        <f>'8월'!E717</f>
        <v>0</v>
      </c>
      <c r="I7702">
        <f>'8월'!F717</f>
        <v>0</v>
      </c>
      <c r="J7702">
        <f>'8월'!G717</f>
        <v>0</v>
      </c>
      <c r="K7702">
        <f>'8월'!H717</f>
        <v>0</v>
      </c>
      <c r="L7702">
        <f>'8월'!I717</f>
        <v>0</v>
      </c>
      <c r="M7702">
        <f>'8월'!J717</f>
        <v>0</v>
      </c>
      <c r="N7702">
        <f>'8월'!K717</f>
        <v>0</v>
      </c>
      <c r="O7702">
        <f>'8월'!L717</f>
        <v>0</v>
      </c>
      <c r="P7702" t="str">
        <f>IF(AND(검색!$C$4&lt;&gt;"",E7702&lt;&gt;"",ISNUMBER(SEARCH(검색!$C$4,E7702)),OR(D7702&lt;&gt;"",F7702&lt;&gt;"",G7702&lt;&gt;"",H7702&lt;&gt;"")),COUNT(P$1:P7701)+1,"")</f>
        <v/>
      </c>
    </row>
    <row r="7703" spans="1:16" x14ac:dyDescent="0.3">
      <c r="A7703">
        <v>7702</v>
      </c>
      <c r="B7703" t="s">
        <v>1413</v>
      </c>
      <c r="C7703">
        <v>718</v>
      </c>
      <c r="D7703">
        <f>'8월'!B718</f>
        <v>0</v>
      </c>
      <c r="E7703">
        <f t="shared" si="120"/>
        <v>0</v>
      </c>
      <c r="F7703">
        <f>'8월'!C718</f>
        <v>0</v>
      </c>
      <c r="G7703">
        <f>'8월'!D718</f>
        <v>0</v>
      </c>
      <c r="H7703">
        <f>'8월'!E718</f>
        <v>0</v>
      </c>
      <c r="I7703">
        <f>'8월'!F718</f>
        <v>0</v>
      </c>
      <c r="J7703">
        <f>'8월'!G718</f>
        <v>0</v>
      </c>
      <c r="K7703">
        <f>'8월'!H718</f>
        <v>0</v>
      </c>
      <c r="L7703">
        <f>'8월'!I718</f>
        <v>0</v>
      </c>
      <c r="M7703">
        <f>'8월'!J718</f>
        <v>0</v>
      </c>
      <c r="N7703">
        <f>'8월'!K718</f>
        <v>0</v>
      </c>
      <c r="O7703">
        <f>'8월'!L718</f>
        <v>0</v>
      </c>
      <c r="P7703" t="str">
        <f>IF(AND(검색!$C$4&lt;&gt;"",E7703&lt;&gt;"",ISNUMBER(SEARCH(검색!$C$4,E7703)),OR(D7703&lt;&gt;"",F7703&lt;&gt;"",G7703&lt;&gt;"",H7703&lt;&gt;"")),COUNT(P$1:P7702)+1,"")</f>
        <v/>
      </c>
    </row>
    <row r="7704" spans="1:16" x14ac:dyDescent="0.3">
      <c r="A7704">
        <v>7703</v>
      </c>
      <c r="B7704" t="s">
        <v>1413</v>
      </c>
      <c r="C7704">
        <v>719</v>
      </c>
      <c r="D7704">
        <f>'8월'!B719</f>
        <v>0</v>
      </c>
      <c r="E7704">
        <f t="shared" si="120"/>
        <v>0</v>
      </c>
      <c r="F7704">
        <f>'8월'!C719</f>
        <v>0</v>
      </c>
      <c r="G7704">
        <f>'8월'!D719</f>
        <v>0</v>
      </c>
      <c r="H7704">
        <f>'8월'!E719</f>
        <v>0</v>
      </c>
      <c r="I7704">
        <f>'8월'!F719</f>
        <v>0</v>
      </c>
      <c r="J7704">
        <f>'8월'!G719</f>
        <v>0</v>
      </c>
      <c r="K7704">
        <f>'8월'!H719</f>
        <v>0</v>
      </c>
      <c r="L7704">
        <f>'8월'!I719</f>
        <v>0</v>
      </c>
      <c r="M7704">
        <f>'8월'!J719</f>
        <v>0</v>
      </c>
      <c r="N7704">
        <f>'8월'!K719</f>
        <v>0</v>
      </c>
      <c r="O7704">
        <f>'8월'!L719</f>
        <v>0</v>
      </c>
      <c r="P7704" t="str">
        <f>IF(AND(검색!$C$4&lt;&gt;"",E7704&lt;&gt;"",ISNUMBER(SEARCH(검색!$C$4,E7704)),OR(D7704&lt;&gt;"",F7704&lt;&gt;"",G7704&lt;&gt;"",H7704&lt;&gt;"")),COUNT(P$1:P7703)+1,"")</f>
        <v/>
      </c>
    </row>
    <row r="7705" spans="1:16" x14ac:dyDescent="0.3">
      <c r="A7705">
        <v>7704</v>
      </c>
      <c r="B7705" t="s">
        <v>1413</v>
      </c>
      <c r="C7705">
        <v>720</v>
      </c>
      <c r="D7705">
        <f>'8월'!B720</f>
        <v>0</v>
      </c>
      <c r="E7705">
        <f t="shared" si="120"/>
        <v>0</v>
      </c>
      <c r="F7705">
        <f>'8월'!C720</f>
        <v>0</v>
      </c>
      <c r="G7705">
        <f>'8월'!D720</f>
        <v>0</v>
      </c>
      <c r="H7705">
        <f>'8월'!E720</f>
        <v>0</v>
      </c>
      <c r="I7705">
        <f>'8월'!F720</f>
        <v>0</v>
      </c>
      <c r="J7705">
        <f>'8월'!G720</f>
        <v>0</v>
      </c>
      <c r="K7705">
        <f>'8월'!H720</f>
        <v>0</v>
      </c>
      <c r="L7705">
        <f>'8월'!I720</f>
        <v>0</v>
      </c>
      <c r="M7705">
        <f>'8월'!J720</f>
        <v>0</v>
      </c>
      <c r="N7705">
        <f>'8월'!K720</f>
        <v>0</v>
      </c>
      <c r="O7705">
        <f>'8월'!L720</f>
        <v>0</v>
      </c>
      <c r="P7705" t="str">
        <f>IF(AND(검색!$C$4&lt;&gt;"",E7705&lt;&gt;"",ISNUMBER(SEARCH(검색!$C$4,E7705)),OR(D7705&lt;&gt;"",F7705&lt;&gt;"",G7705&lt;&gt;"",H7705&lt;&gt;"")),COUNT(P$1:P7704)+1,"")</f>
        <v/>
      </c>
    </row>
    <row r="7706" spans="1:16" x14ac:dyDescent="0.3">
      <c r="A7706">
        <v>7705</v>
      </c>
      <c r="B7706" t="s">
        <v>1413</v>
      </c>
      <c r="C7706">
        <v>721</v>
      </c>
      <c r="D7706">
        <f>'8월'!B721</f>
        <v>0</v>
      </c>
      <c r="E7706">
        <f t="shared" si="120"/>
        <v>0</v>
      </c>
      <c r="F7706">
        <f>'8월'!C721</f>
        <v>0</v>
      </c>
      <c r="G7706">
        <f>'8월'!D721</f>
        <v>0</v>
      </c>
      <c r="H7706">
        <f>'8월'!E721</f>
        <v>0</v>
      </c>
      <c r="I7706">
        <f>'8월'!F721</f>
        <v>0</v>
      </c>
      <c r="J7706">
        <f>'8월'!G721</f>
        <v>0</v>
      </c>
      <c r="K7706">
        <f>'8월'!H721</f>
        <v>0</v>
      </c>
      <c r="L7706">
        <f>'8월'!I721</f>
        <v>0</v>
      </c>
      <c r="M7706">
        <f>'8월'!J721</f>
        <v>0</v>
      </c>
      <c r="N7706">
        <f>'8월'!K721</f>
        <v>0</v>
      </c>
      <c r="O7706">
        <f>'8월'!L721</f>
        <v>0</v>
      </c>
      <c r="P7706" t="str">
        <f>IF(AND(검색!$C$4&lt;&gt;"",E7706&lt;&gt;"",ISNUMBER(SEARCH(검색!$C$4,E7706)),OR(D7706&lt;&gt;"",F7706&lt;&gt;"",G7706&lt;&gt;"",H7706&lt;&gt;"")),COUNT(P$1:P7705)+1,"")</f>
        <v/>
      </c>
    </row>
    <row r="7707" spans="1:16" x14ac:dyDescent="0.3">
      <c r="A7707">
        <v>7706</v>
      </c>
      <c r="B7707" t="s">
        <v>1413</v>
      </c>
      <c r="C7707">
        <v>722</v>
      </c>
      <c r="D7707">
        <f>'8월'!B722</f>
        <v>0</v>
      </c>
      <c r="E7707">
        <f t="shared" si="120"/>
        <v>0</v>
      </c>
      <c r="F7707">
        <f>'8월'!C722</f>
        <v>0</v>
      </c>
      <c r="G7707">
        <f>'8월'!D722</f>
        <v>0</v>
      </c>
      <c r="H7707">
        <f>'8월'!E722</f>
        <v>0</v>
      </c>
      <c r="I7707">
        <f>'8월'!F722</f>
        <v>0</v>
      </c>
      <c r="J7707">
        <f>'8월'!G722</f>
        <v>0</v>
      </c>
      <c r="K7707">
        <f>'8월'!H722</f>
        <v>0</v>
      </c>
      <c r="L7707">
        <f>'8월'!I722</f>
        <v>0</v>
      </c>
      <c r="M7707">
        <f>'8월'!J722</f>
        <v>0</v>
      </c>
      <c r="N7707">
        <f>'8월'!K722</f>
        <v>0</v>
      </c>
      <c r="O7707">
        <f>'8월'!L722</f>
        <v>0</v>
      </c>
      <c r="P7707" t="str">
        <f>IF(AND(검색!$C$4&lt;&gt;"",E7707&lt;&gt;"",ISNUMBER(SEARCH(검색!$C$4,E7707)),OR(D7707&lt;&gt;"",F7707&lt;&gt;"",G7707&lt;&gt;"",H7707&lt;&gt;"")),COUNT(P$1:P7706)+1,"")</f>
        <v/>
      </c>
    </row>
    <row r="7708" spans="1:16" x14ac:dyDescent="0.3">
      <c r="A7708">
        <v>7707</v>
      </c>
      <c r="B7708" t="s">
        <v>1413</v>
      </c>
      <c r="C7708">
        <v>723</v>
      </c>
      <c r="D7708">
        <f>'8월'!B723</f>
        <v>0</v>
      </c>
      <c r="E7708">
        <f t="shared" si="120"/>
        <v>0</v>
      </c>
      <c r="F7708">
        <f>'8월'!C723</f>
        <v>0</v>
      </c>
      <c r="G7708">
        <f>'8월'!D723</f>
        <v>0</v>
      </c>
      <c r="H7708">
        <f>'8월'!E723</f>
        <v>0</v>
      </c>
      <c r="I7708">
        <f>'8월'!F723</f>
        <v>0</v>
      </c>
      <c r="J7708">
        <f>'8월'!G723</f>
        <v>0</v>
      </c>
      <c r="K7708">
        <f>'8월'!H723</f>
        <v>0</v>
      </c>
      <c r="L7708">
        <f>'8월'!I723</f>
        <v>0</v>
      </c>
      <c r="M7708">
        <f>'8월'!J723</f>
        <v>0</v>
      </c>
      <c r="N7708">
        <f>'8월'!K723</f>
        <v>0</v>
      </c>
      <c r="O7708">
        <f>'8월'!L723</f>
        <v>0</v>
      </c>
      <c r="P7708" t="str">
        <f>IF(AND(검색!$C$4&lt;&gt;"",E7708&lt;&gt;"",ISNUMBER(SEARCH(검색!$C$4,E7708)),OR(D7708&lt;&gt;"",F7708&lt;&gt;"",G7708&lt;&gt;"",H7708&lt;&gt;"")),COUNT(P$1:P7707)+1,"")</f>
        <v/>
      </c>
    </row>
    <row r="7709" spans="1:16" x14ac:dyDescent="0.3">
      <c r="A7709">
        <v>7708</v>
      </c>
      <c r="B7709" t="s">
        <v>1413</v>
      </c>
      <c r="C7709">
        <v>724</v>
      </c>
      <c r="D7709">
        <f>'8월'!B724</f>
        <v>0</v>
      </c>
      <c r="E7709">
        <f t="shared" si="120"/>
        <v>0</v>
      </c>
      <c r="F7709">
        <f>'8월'!C724</f>
        <v>0</v>
      </c>
      <c r="G7709">
        <f>'8월'!D724</f>
        <v>0</v>
      </c>
      <c r="H7709">
        <f>'8월'!E724</f>
        <v>0</v>
      </c>
      <c r="I7709">
        <f>'8월'!F724</f>
        <v>0</v>
      </c>
      <c r="J7709">
        <f>'8월'!G724</f>
        <v>0</v>
      </c>
      <c r="K7709">
        <f>'8월'!H724</f>
        <v>0</v>
      </c>
      <c r="L7709">
        <f>'8월'!I724</f>
        <v>0</v>
      </c>
      <c r="M7709">
        <f>'8월'!J724</f>
        <v>0</v>
      </c>
      <c r="N7709">
        <f>'8월'!K724</f>
        <v>0</v>
      </c>
      <c r="O7709">
        <f>'8월'!L724</f>
        <v>0</v>
      </c>
      <c r="P7709" t="str">
        <f>IF(AND(검색!$C$4&lt;&gt;"",E7709&lt;&gt;"",ISNUMBER(SEARCH(검색!$C$4,E7709)),OR(D7709&lt;&gt;"",F7709&lt;&gt;"",G7709&lt;&gt;"",H7709&lt;&gt;"")),COUNT(P$1:P7708)+1,"")</f>
        <v/>
      </c>
    </row>
    <row r="7710" spans="1:16" x14ac:dyDescent="0.3">
      <c r="A7710">
        <v>7709</v>
      </c>
      <c r="B7710" t="s">
        <v>1413</v>
      </c>
      <c r="C7710">
        <v>725</v>
      </c>
      <c r="D7710">
        <f>'8월'!B725</f>
        <v>0</v>
      </c>
      <c r="E7710">
        <f t="shared" si="120"/>
        <v>0</v>
      </c>
      <c r="F7710">
        <f>'8월'!C725</f>
        <v>0</v>
      </c>
      <c r="G7710">
        <f>'8월'!D725</f>
        <v>0</v>
      </c>
      <c r="H7710">
        <f>'8월'!E725</f>
        <v>0</v>
      </c>
      <c r="I7710">
        <f>'8월'!F725</f>
        <v>0</v>
      </c>
      <c r="J7710">
        <f>'8월'!G725</f>
        <v>0</v>
      </c>
      <c r="K7710">
        <f>'8월'!H725</f>
        <v>0</v>
      </c>
      <c r="L7710">
        <f>'8월'!I725</f>
        <v>0</v>
      </c>
      <c r="M7710">
        <f>'8월'!J725</f>
        <v>0</v>
      </c>
      <c r="N7710">
        <f>'8월'!K725</f>
        <v>0</v>
      </c>
      <c r="O7710">
        <f>'8월'!L725</f>
        <v>0</v>
      </c>
      <c r="P7710" t="str">
        <f>IF(AND(검색!$C$4&lt;&gt;"",E7710&lt;&gt;"",ISNUMBER(SEARCH(검색!$C$4,E7710)),OR(D7710&lt;&gt;"",F7710&lt;&gt;"",G7710&lt;&gt;"",H7710&lt;&gt;"")),COUNT(P$1:P7709)+1,"")</f>
        <v/>
      </c>
    </row>
    <row r="7711" spans="1:16" x14ac:dyDescent="0.3">
      <c r="A7711">
        <v>7710</v>
      </c>
      <c r="B7711" t="s">
        <v>1413</v>
      </c>
      <c r="C7711">
        <v>726</v>
      </c>
      <c r="D7711">
        <f>'8월'!B726</f>
        <v>0</v>
      </c>
      <c r="E7711">
        <f t="shared" si="120"/>
        <v>0</v>
      </c>
      <c r="F7711">
        <f>'8월'!C726</f>
        <v>0</v>
      </c>
      <c r="G7711">
        <f>'8월'!D726</f>
        <v>0</v>
      </c>
      <c r="H7711">
        <f>'8월'!E726</f>
        <v>0</v>
      </c>
      <c r="I7711">
        <f>'8월'!F726</f>
        <v>0</v>
      </c>
      <c r="J7711">
        <f>'8월'!G726</f>
        <v>0</v>
      </c>
      <c r="K7711">
        <f>'8월'!H726</f>
        <v>0</v>
      </c>
      <c r="L7711">
        <f>'8월'!I726</f>
        <v>0</v>
      </c>
      <c r="M7711">
        <f>'8월'!J726</f>
        <v>0</v>
      </c>
      <c r="N7711">
        <f>'8월'!K726</f>
        <v>0</v>
      </c>
      <c r="O7711">
        <f>'8월'!L726</f>
        <v>0</v>
      </c>
      <c r="P7711" t="str">
        <f>IF(AND(검색!$C$4&lt;&gt;"",E7711&lt;&gt;"",ISNUMBER(SEARCH(검색!$C$4,E7711)),OR(D7711&lt;&gt;"",F7711&lt;&gt;"",G7711&lt;&gt;"",H7711&lt;&gt;"")),COUNT(P$1:P7710)+1,"")</f>
        <v/>
      </c>
    </row>
    <row r="7712" spans="1:16" x14ac:dyDescent="0.3">
      <c r="A7712">
        <v>7711</v>
      </c>
      <c r="B7712" t="s">
        <v>1413</v>
      </c>
      <c r="C7712">
        <v>727</v>
      </c>
      <c r="D7712">
        <f>'8월'!B727</f>
        <v>0</v>
      </c>
      <c r="E7712">
        <f t="shared" si="120"/>
        <v>0</v>
      </c>
      <c r="F7712">
        <f>'8월'!C727</f>
        <v>0</v>
      </c>
      <c r="G7712">
        <f>'8월'!D727</f>
        <v>0</v>
      </c>
      <c r="H7712">
        <f>'8월'!E727</f>
        <v>0</v>
      </c>
      <c r="I7712">
        <f>'8월'!F727</f>
        <v>0</v>
      </c>
      <c r="J7712">
        <f>'8월'!G727</f>
        <v>0</v>
      </c>
      <c r="K7712">
        <f>'8월'!H727</f>
        <v>0</v>
      </c>
      <c r="L7712">
        <f>'8월'!I727</f>
        <v>0</v>
      </c>
      <c r="M7712">
        <f>'8월'!J727</f>
        <v>0</v>
      </c>
      <c r="N7712">
        <f>'8월'!K727</f>
        <v>0</v>
      </c>
      <c r="O7712">
        <f>'8월'!L727</f>
        <v>0</v>
      </c>
      <c r="P7712" t="str">
        <f>IF(AND(검색!$C$4&lt;&gt;"",E7712&lt;&gt;"",ISNUMBER(SEARCH(검색!$C$4,E7712)),OR(D7712&lt;&gt;"",F7712&lt;&gt;"",G7712&lt;&gt;"",H7712&lt;&gt;"")),COUNT(P$1:P7711)+1,"")</f>
        <v/>
      </c>
    </row>
    <row r="7713" spans="1:16" x14ac:dyDescent="0.3">
      <c r="A7713">
        <v>7712</v>
      </c>
      <c r="B7713" t="s">
        <v>1413</v>
      </c>
      <c r="C7713">
        <v>728</v>
      </c>
      <c r="D7713">
        <f>'8월'!B728</f>
        <v>0</v>
      </c>
      <c r="E7713">
        <f t="shared" si="120"/>
        <v>0</v>
      </c>
      <c r="F7713">
        <f>'8월'!C728</f>
        <v>0</v>
      </c>
      <c r="G7713">
        <f>'8월'!D728</f>
        <v>0</v>
      </c>
      <c r="H7713">
        <f>'8월'!E728</f>
        <v>0</v>
      </c>
      <c r="I7713">
        <f>'8월'!F728</f>
        <v>0</v>
      </c>
      <c r="J7713">
        <f>'8월'!G728</f>
        <v>0</v>
      </c>
      <c r="K7713">
        <f>'8월'!H728</f>
        <v>0</v>
      </c>
      <c r="L7713">
        <f>'8월'!I728</f>
        <v>0</v>
      </c>
      <c r="M7713">
        <f>'8월'!J728</f>
        <v>0</v>
      </c>
      <c r="N7713">
        <f>'8월'!K728</f>
        <v>0</v>
      </c>
      <c r="O7713">
        <f>'8월'!L728</f>
        <v>0</v>
      </c>
      <c r="P7713" t="str">
        <f>IF(AND(검색!$C$4&lt;&gt;"",E7713&lt;&gt;"",ISNUMBER(SEARCH(검색!$C$4,E7713)),OR(D7713&lt;&gt;"",F7713&lt;&gt;"",G7713&lt;&gt;"",H7713&lt;&gt;"")),COUNT(P$1:P7712)+1,"")</f>
        <v/>
      </c>
    </row>
    <row r="7714" spans="1:16" x14ac:dyDescent="0.3">
      <c r="A7714">
        <v>7713</v>
      </c>
      <c r="B7714" t="s">
        <v>1413</v>
      </c>
      <c r="C7714">
        <v>729</v>
      </c>
      <c r="D7714">
        <f>'8월'!B729</f>
        <v>0</v>
      </c>
      <c r="E7714">
        <f t="shared" si="120"/>
        <v>0</v>
      </c>
      <c r="F7714">
        <f>'8월'!C729</f>
        <v>0</v>
      </c>
      <c r="G7714">
        <f>'8월'!D729</f>
        <v>0</v>
      </c>
      <c r="H7714">
        <f>'8월'!E729</f>
        <v>0</v>
      </c>
      <c r="I7714">
        <f>'8월'!F729</f>
        <v>0</v>
      </c>
      <c r="J7714">
        <f>'8월'!G729</f>
        <v>0</v>
      </c>
      <c r="K7714">
        <f>'8월'!H729</f>
        <v>0</v>
      </c>
      <c r="L7714">
        <f>'8월'!I729</f>
        <v>0</v>
      </c>
      <c r="M7714">
        <f>'8월'!J729</f>
        <v>0</v>
      </c>
      <c r="N7714">
        <f>'8월'!K729</f>
        <v>0</v>
      </c>
      <c r="O7714">
        <f>'8월'!L729</f>
        <v>0</v>
      </c>
      <c r="P7714" t="str">
        <f>IF(AND(검색!$C$4&lt;&gt;"",E7714&lt;&gt;"",ISNUMBER(SEARCH(검색!$C$4,E7714)),OR(D7714&lt;&gt;"",F7714&lt;&gt;"",G7714&lt;&gt;"",H7714&lt;&gt;"")),COUNT(P$1:P7713)+1,"")</f>
        <v/>
      </c>
    </row>
    <row r="7715" spans="1:16" x14ac:dyDescent="0.3">
      <c r="A7715">
        <v>7714</v>
      </c>
      <c r="B7715" t="s">
        <v>1413</v>
      </c>
      <c r="C7715">
        <v>730</v>
      </c>
      <c r="D7715">
        <f>'8월'!B730</f>
        <v>0</v>
      </c>
      <c r="E7715">
        <f t="shared" si="120"/>
        <v>0</v>
      </c>
      <c r="F7715">
        <f>'8월'!C730</f>
        <v>0</v>
      </c>
      <c r="G7715">
        <f>'8월'!D730</f>
        <v>0</v>
      </c>
      <c r="H7715">
        <f>'8월'!E730</f>
        <v>0</v>
      </c>
      <c r="I7715">
        <f>'8월'!F730</f>
        <v>0</v>
      </c>
      <c r="J7715">
        <f>'8월'!G730</f>
        <v>0</v>
      </c>
      <c r="K7715">
        <f>'8월'!H730</f>
        <v>0</v>
      </c>
      <c r="L7715">
        <f>'8월'!I730</f>
        <v>0</v>
      </c>
      <c r="M7715">
        <f>'8월'!J730</f>
        <v>0</v>
      </c>
      <c r="N7715">
        <f>'8월'!K730</f>
        <v>0</v>
      </c>
      <c r="O7715">
        <f>'8월'!L730</f>
        <v>0</v>
      </c>
      <c r="P7715" t="str">
        <f>IF(AND(검색!$C$4&lt;&gt;"",E7715&lt;&gt;"",ISNUMBER(SEARCH(검색!$C$4,E7715)),OR(D7715&lt;&gt;"",F7715&lt;&gt;"",G7715&lt;&gt;"",H7715&lt;&gt;"")),COUNT(P$1:P7714)+1,"")</f>
        <v/>
      </c>
    </row>
    <row r="7716" spans="1:16" x14ac:dyDescent="0.3">
      <c r="A7716">
        <v>7715</v>
      </c>
      <c r="B7716" t="s">
        <v>1413</v>
      </c>
      <c r="C7716">
        <v>731</v>
      </c>
      <c r="D7716">
        <f>'8월'!B731</f>
        <v>0</v>
      </c>
      <c r="E7716">
        <f t="shared" si="120"/>
        <v>0</v>
      </c>
      <c r="F7716">
        <f>'8월'!C731</f>
        <v>0</v>
      </c>
      <c r="G7716">
        <f>'8월'!D731</f>
        <v>0</v>
      </c>
      <c r="H7716">
        <f>'8월'!E731</f>
        <v>0</v>
      </c>
      <c r="I7716">
        <f>'8월'!F731</f>
        <v>0</v>
      </c>
      <c r="J7716">
        <f>'8월'!G731</f>
        <v>0</v>
      </c>
      <c r="K7716">
        <f>'8월'!H731</f>
        <v>0</v>
      </c>
      <c r="L7716">
        <f>'8월'!I731</f>
        <v>0</v>
      </c>
      <c r="M7716">
        <f>'8월'!J731</f>
        <v>0</v>
      </c>
      <c r="N7716">
        <f>'8월'!K731</f>
        <v>0</v>
      </c>
      <c r="O7716">
        <f>'8월'!L731</f>
        <v>0</v>
      </c>
      <c r="P7716" t="str">
        <f>IF(AND(검색!$C$4&lt;&gt;"",E7716&lt;&gt;"",ISNUMBER(SEARCH(검색!$C$4,E7716)),OR(D7716&lt;&gt;"",F7716&lt;&gt;"",G7716&lt;&gt;"",H7716&lt;&gt;"")),COUNT(P$1:P7715)+1,"")</f>
        <v/>
      </c>
    </row>
    <row r="7717" spans="1:16" x14ac:dyDescent="0.3">
      <c r="A7717">
        <v>7716</v>
      </c>
      <c r="B7717" t="s">
        <v>1413</v>
      </c>
      <c r="C7717">
        <v>732</v>
      </c>
      <c r="D7717">
        <f>'8월'!B732</f>
        <v>0</v>
      </c>
      <c r="E7717">
        <f t="shared" si="120"/>
        <v>0</v>
      </c>
      <c r="F7717">
        <f>'8월'!C732</f>
        <v>0</v>
      </c>
      <c r="G7717">
        <f>'8월'!D732</f>
        <v>0</v>
      </c>
      <c r="H7717">
        <f>'8월'!E732</f>
        <v>0</v>
      </c>
      <c r="I7717">
        <f>'8월'!F732</f>
        <v>0</v>
      </c>
      <c r="J7717">
        <f>'8월'!G732</f>
        <v>0</v>
      </c>
      <c r="K7717">
        <f>'8월'!H732</f>
        <v>0</v>
      </c>
      <c r="L7717">
        <f>'8월'!I732</f>
        <v>0</v>
      </c>
      <c r="M7717">
        <f>'8월'!J732</f>
        <v>0</v>
      </c>
      <c r="N7717">
        <f>'8월'!K732</f>
        <v>0</v>
      </c>
      <c r="O7717">
        <f>'8월'!L732</f>
        <v>0</v>
      </c>
      <c r="P7717" t="str">
        <f>IF(AND(검색!$C$4&lt;&gt;"",E7717&lt;&gt;"",ISNUMBER(SEARCH(검색!$C$4,E7717)),OR(D7717&lt;&gt;"",F7717&lt;&gt;"",G7717&lt;&gt;"",H7717&lt;&gt;"")),COUNT(P$1:P7716)+1,"")</f>
        <v/>
      </c>
    </row>
    <row r="7718" spans="1:16" x14ac:dyDescent="0.3">
      <c r="A7718">
        <v>7717</v>
      </c>
      <c r="B7718" t="s">
        <v>1413</v>
      </c>
      <c r="C7718">
        <v>733</v>
      </c>
      <c r="D7718">
        <f>'8월'!B733</f>
        <v>0</v>
      </c>
      <c r="E7718">
        <f t="shared" si="120"/>
        <v>0</v>
      </c>
      <c r="F7718">
        <f>'8월'!C733</f>
        <v>0</v>
      </c>
      <c r="G7718">
        <f>'8월'!D733</f>
        <v>0</v>
      </c>
      <c r="H7718">
        <f>'8월'!E733</f>
        <v>0</v>
      </c>
      <c r="I7718">
        <f>'8월'!F733</f>
        <v>0</v>
      </c>
      <c r="J7718">
        <f>'8월'!G733</f>
        <v>0</v>
      </c>
      <c r="K7718">
        <f>'8월'!H733</f>
        <v>0</v>
      </c>
      <c r="L7718">
        <f>'8월'!I733</f>
        <v>0</v>
      </c>
      <c r="M7718">
        <f>'8월'!J733</f>
        <v>0</v>
      </c>
      <c r="N7718">
        <f>'8월'!K733</f>
        <v>0</v>
      </c>
      <c r="O7718">
        <f>'8월'!L733</f>
        <v>0</v>
      </c>
      <c r="P7718" t="str">
        <f>IF(AND(검색!$C$4&lt;&gt;"",E7718&lt;&gt;"",ISNUMBER(SEARCH(검색!$C$4,E7718)),OR(D7718&lt;&gt;"",F7718&lt;&gt;"",G7718&lt;&gt;"",H7718&lt;&gt;"")),COUNT(P$1:P7717)+1,"")</f>
        <v/>
      </c>
    </row>
    <row r="7719" spans="1:16" x14ac:dyDescent="0.3">
      <c r="A7719">
        <v>7718</v>
      </c>
      <c r="B7719" t="s">
        <v>1413</v>
      </c>
      <c r="C7719">
        <v>734</v>
      </c>
      <c r="D7719">
        <f>'8월'!B734</f>
        <v>0</v>
      </c>
      <c r="E7719">
        <f t="shared" si="120"/>
        <v>0</v>
      </c>
      <c r="F7719">
        <f>'8월'!C734</f>
        <v>0</v>
      </c>
      <c r="G7719">
        <f>'8월'!D734</f>
        <v>0</v>
      </c>
      <c r="H7719">
        <f>'8월'!E734</f>
        <v>0</v>
      </c>
      <c r="I7719">
        <f>'8월'!F734</f>
        <v>0</v>
      </c>
      <c r="J7719">
        <f>'8월'!G734</f>
        <v>0</v>
      </c>
      <c r="K7719">
        <f>'8월'!H734</f>
        <v>0</v>
      </c>
      <c r="L7719">
        <f>'8월'!I734</f>
        <v>0</v>
      </c>
      <c r="M7719">
        <f>'8월'!J734</f>
        <v>0</v>
      </c>
      <c r="N7719">
        <f>'8월'!K734</f>
        <v>0</v>
      </c>
      <c r="O7719">
        <f>'8월'!L734</f>
        <v>0</v>
      </c>
      <c r="P7719" t="str">
        <f>IF(AND(검색!$C$4&lt;&gt;"",E7719&lt;&gt;"",ISNUMBER(SEARCH(검색!$C$4,E7719)),OR(D7719&lt;&gt;"",F7719&lt;&gt;"",G7719&lt;&gt;"",H7719&lt;&gt;"")),COUNT(P$1:P7718)+1,"")</f>
        <v/>
      </c>
    </row>
    <row r="7720" spans="1:16" x14ac:dyDescent="0.3">
      <c r="A7720">
        <v>7719</v>
      </c>
      <c r="B7720" t="s">
        <v>1413</v>
      </c>
      <c r="C7720">
        <v>735</v>
      </c>
      <c r="D7720">
        <f>'8월'!B735</f>
        <v>0</v>
      </c>
      <c r="E7720">
        <f t="shared" si="120"/>
        <v>0</v>
      </c>
      <c r="F7720">
        <f>'8월'!C735</f>
        <v>0</v>
      </c>
      <c r="G7720">
        <f>'8월'!D735</f>
        <v>0</v>
      </c>
      <c r="H7720">
        <f>'8월'!E735</f>
        <v>0</v>
      </c>
      <c r="I7720">
        <f>'8월'!F735</f>
        <v>0</v>
      </c>
      <c r="J7720">
        <f>'8월'!G735</f>
        <v>0</v>
      </c>
      <c r="K7720">
        <f>'8월'!H735</f>
        <v>0</v>
      </c>
      <c r="L7720">
        <f>'8월'!I735</f>
        <v>0</v>
      </c>
      <c r="M7720">
        <f>'8월'!J735</f>
        <v>0</v>
      </c>
      <c r="N7720">
        <f>'8월'!K735</f>
        <v>0</v>
      </c>
      <c r="O7720">
        <f>'8월'!L735</f>
        <v>0</v>
      </c>
      <c r="P7720" t="str">
        <f>IF(AND(검색!$C$4&lt;&gt;"",E7720&lt;&gt;"",ISNUMBER(SEARCH(검색!$C$4,E7720)),OR(D7720&lt;&gt;"",F7720&lt;&gt;"",G7720&lt;&gt;"",H7720&lt;&gt;"")),COUNT(P$1:P7719)+1,"")</f>
        <v/>
      </c>
    </row>
    <row r="7721" spans="1:16" x14ac:dyDescent="0.3">
      <c r="A7721">
        <v>7720</v>
      </c>
      <c r="B7721" t="s">
        <v>1413</v>
      </c>
      <c r="C7721">
        <v>736</v>
      </c>
      <c r="D7721">
        <f>'8월'!B736</f>
        <v>0</v>
      </c>
      <c r="E7721">
        <f t="shared" si="120"/>
        <v>0</v>
      </c>
      <c r="F7721">
        <f>'8월'!C736</f>
        <v>0</v>
      </c>
      <c r="G7721">
        <f>'8월'!D736</f>
        <v>0</v>
      </c>
      <c r="H7721">
        <f>'8월'!E736</f>
        <v>0</v>
      </c>
      <c r="I7721">
        <f>'8월'!F736</f>
        <v>0</v>
      </c>
      <c r="J7721">
        <f>'8월'!G736</f>
        <v>0</v>
      </c>
      <c r="K7721">
        <f>'8월'!H736</f>
        <v>0</v>
      </c>
      <c r="L7721">
        <f>'8월'!I736</f>
        <v>0</v>
      </c>
      <c r="M7721">
        <f>'8월'!J736</f>
        <v>0</v>
      </c>
      <c r="N7721">
        <f>'8월'!K736</f>
        <v>0</v>
      </c>
      <c r="O7721">
        <f>'8월'!L736</f>
        <v>0</v>
      </c>
      <c r="P7721" t="str">
        <f>IF(AND(검색!$C$4&lt;&gt;"",E7721&lt;&gt;"",ISNUMBER(SEARCH(검색!$C$4,E7721)),OR(D7721&lt;&gt;"",F7721&lt;&gt;"",G7721&lt;&gt;"",H7721&lt;&gt;"")),COUNT(P$1:P7720)+1,"")</f>
        <v/>
      </c>
    </row>
    <row r="7722" spans="1:16" x14ac:dyDescent="0.3">
      <c r="A7722">
        <v>7721</v>
      </c>
      <c r="B7722" t="s">
        <v>1413</v>
      </c>
      <c r="C7722">
        <v>737</v>
      </c>
      <c r="D7722">
        <f>'8월'!B737</f>
        <v>0</v>
      </c>
      <c r="E7722">
        <f t="shared" si="120"/>
        <v>0</v>
      </c>
      <c r="F7722">
        <f>'8월'!C737</f>
        <v>0</v>
      </c>
      <c r="G7722">
        <f>'8월'!D737</f>
        <v>0</v>
      </c>
      <c r="H7722">
        <f>'8월'!E737</f>
        <v>0</v>
      </c>
      <c r="I7722">
        <f>'8월'!F737</f>
        <v>0</v>
      </c>
      <c r="J7722">
        <f>'8월'!G737</f>
        <v>0</v>
      </c>
      <c r="K7722">
        <f>'8월'!H737</f>
        <v>0</v>
      </c>
      <c r="L7722">
        <f>'8월'!I737</f>
        <v>0</v>
      </c>
      <c r="M7722">
        <f>'8월'!J737</f>
        <v>0</v>
      </c>
      <c r="N7722">
        <f>'8월'!K737</f>
        <v>0</v>
      </c>
      <c r="O7722">
        <f>'8월'!L737</f>
        <v>0</v>
      </c>
      <c r="P7722" t="str">
        <f>IF(AND(검색!$C$4&lt;&gt;"",E7722&lt;&gt;"",ISNUMBER(SEARCH(검색!$C$4,E7722)),OR(D7722&lt;&gt;"",F7722&lt;&gt;"",G7722&lt;&gt;"",H7722&lt;&gt;"")),COUNT(P$1:P7721)+1,"")</f>
        <v/>
      </c>
    </row>
    <row r="7723" spans="1:16" x14ac:dyDescent="0.3">
      <c r="A7723">
        <v>7722</v>
      </c>
      <c r="B7723" t="s">
        <v>1413</v>
      </c>
      <c r="C7723">
        <v>738</v>
      </c>
      <c r="D7723">
        <f>'8월'!B738</f>
        <v>0</v>
      </c>
      <c r="E7723">
        <f t="shared" si="120"/>
        <v>0</v>
      </c>
      <c r="F7723">
        <f>'8월'!C738</f>
        <v>0</v>
      </c>
      <c r="G7723">
        <f>'8월'!D738</f>
        <v>0</v>
      </c>
      <c r="H7723">
        <f>'8월'!E738</f>
        <v>0</v>
      </c>
      <c r="I7723">
        <f>'8월'!F738</f>
        <v>0</v>
      </c>
      <c r="J7723">
        <f>'8월'!G738</f>
        <v>0</v>
      </c>
      <c r="K7723">
        <f>'8월'!H738</f>
        <v>0</v>
      </c>
      <c r="L7723">
        <f>'8월'!I738</f>
        <v>0</v>
      </c>
      <c r="M7723">
        <f>'8월'!J738</f>
        <v>0</v>
      </c>
      <c r="N7723">
        <f>'8월'!K738</f>
        <v>0</v>
      </c>
      <c r="O7723">
        <f>'8월'!L738</f>
        <v>0</v>
      </c>
      <c r="P7723" t="str">
        <f>IF(AND(검색!$C$4&lt;&gt;"",E7723&lt;&gt;"",ISNUMBER(SEARCH(검색!$C$4,E7723)),OR(D7723&lt;&gt;"",F7723&lt;&gt;"",G7723&lt;&gt;"",H7723&lt;&gt;"")),COUNT(P$1:P7722)+1,"")</f>
        <v/>
      </c>
    </row>
    <row r="7724" spans="1:16" x14ac:dyDescent="0.3">
      <c r="A7724">
        <v>7723</v>
      </c>
      <c r="B7724" t="s">
        <v>1413</v>
      </c>
      <c r="C7724">
        <v>739</v>
      </c>
      <c r="D7724">
        <f>'8월'!B739</f>
        <v>0</v>
      </c>
      <c r="E7724">
        <f t="shared" si="120"/>
        <v>0</v>
      </c>
      <c r="F7724">
        <f>'8월'!C739</f>
        <v>0</v>
      </c>
      <c r="G7724">
        <f>'8월'!D739</f>
        <v>0</v>
      </c>
      <c r="H7724">
        <f>'8월'!E739</f>
        <v>0</v>
      </c>
      <c r="I7724">
        <f>'8월'!F739</f>
        <v>0</v>
      </c>
      <c r="J7724">
        <f>'8월'!G739</f>
        <v>0</v>
      </c>
      <c r="K7724">
        <f>'8월'!H739</f>
        <v>0</v>
      </c>
      <c r="L7724">
        <f>'8월'!I739</f>
        <v>0</v>
      </c>
      <c r="M7724">
        <f>'8월'!J739</f>
        <v>0</v>
      </c>
      <c r="N7724">
        <f>'8월'!K739</f>
        <v>0</v>
      </c>
      <c r="O7724">
        <f>'8월'!L739</f>
        <v>0</v>
      </c>
      <c r="P7724" t="str">
        <f>IF(AND(검색!$C$4&lt;&gt;"",E7724&lt;&gt;"",ISNUMBER(SEARCH(검색!$C$4,E7724)),OR(D7724&lt;&gt;"",F7724&lt;&gt;"",G7724&lt;&gt;"",H7724&lt;&gt;"")),COUNT(P$1:P7723)+1,"")</f>
        <v/>
      </c>
    </row>
    <row r="7725" spans="1:16" x14ac:dyDescent="0.3">
      <c r="A7725">
        <v>7724</v>
      </c>
      <c r="B7725" t="s">
        <v>1413</v>
      </c>
      <c r="C7725">
        <v>740</v>
      </c>
      <c r="D7725">
        <f>'8월'!B740</f>
        <v>0</v>
      </c>
      <c r="E7725">
        <f t="shared" si="120"/>
        <v>0</v>
      </c>
      <c r="F7725">
        <f>'8월'!C740</f>
        <v>0</v>
      </c>
      <c r="G7725">
        <f>'8월'!D740</f>
        <v>0</v>
      </c>
      <c r="H7725">
        <f>'8월'!E740</f>
        <v>0</v>
      </c>
      <c r="I7725">
        <f>'8월'!F740</f>
        <v>0</v>
      </c>
      <c r="J7725">
        <f>'8월'!G740</f>
        <v>0</v>
      </c>
      <c r="K7725">
        <f>'8월'!H740</f>
        <v>0</v>
      </c>
      <c r="L7725">
        <f>'8월'!I740</f>
        <v>0</v>
      </c>
      <c r="M7725">
        <f>'8월'!J740</f>
        <v>0</v>
      </c>
      <c r="N7725">
        <f>'8월'!K740</f>
        <v>0</v>
      </c>
      <c r="O7725">
        <f>'8월'!L740</f>
        <v>0</v>
      </c>
      <c r="P7725" t="str">
        <f>IF(AND(검색!$C$4&lt;&gt;"",E7725&lt;&gt;"",ISNUMBER(SEARCH(검색!$C$4,E7725)),OR(D7725&lt;&gt;"",F7725&lt;&gt;"",G7725&lt;&gt;"",H7725&lt;&gt;"")),COUNT(P$1:P7724)+1,"")</f>
        <v/>
      </c>
    </row>
    <row r="7726" spans="1:16" x14ac:dyDescent="0.3">
      <c r="A7726">
        <v>7725</v>
      </c>
      <c r="B7726" t="s">
        <v>1413</v>
      </c>
      <c r="C7726">
        <v>741</v>
      </c>
      <c r="D7726">
        <f>'8월'!B741</f>
        <v>0</v>
      </c>
      <c r="E7726">
        <f t="shared" si="120"/>
        <v>0</v>
      </c>
      <c r="F7726">
        <f>'8월'!C741</f>
        <v>0</v>
      </c>
      <c r="G7726">
        <f>'8월'!D741</f>
        <v>0</v>
      </c>
      <c r="H7726">
        <f>'8월'!E741</f>
        <v>0</v>
      </c>
      <c r="I7726">
        <f>'8월'!F741</f>
        <v>0</v>
      </c>
      <c r="J7726">
        <f>'8월'!G741</f>
        <v>0</v>
      </c>
      <c r="K7726">
        <f>'8월'!H741</f>
        <v>0</v>
      </c>
      <c r="L7726">
        <f>'8월'!I741</f>
        <v>0</v>
      </c>
      <c r="M7726">
        <f>'8월'!J741</f>
        <v>0</v>
      </c>
      <c r="N7726">
        <f>'8월'!K741</f>
        <v>0</v>
      </c>
      <c r="O7726">
        <f>'8월'!L741</f>
        <v>0</v>
      </c>
      <c r="P7726" t="str">
        <f>IF(AND(검색!$C$4&lt;&gt;"",E7726&lt;&gt;"",ISNUMBER(SEARCH(검색!$C$4,E7726)),OR(D7726&lt;&gt;"",F7726&lt;&gt;"",G7726&lt;&gt;"",H7726&lt;&gt;"")),COUNT(P$1:P7725)+1,"")</f>
        <v/>
      </c>
    </row>
    <row r="7727" spans="1:16" x14ac:dyDescent="0.3">
      <c r="A7727">
        <v>7726</v>
      </c>
      <c r="B7727" t="s">
        <v>1413</v>
      </c>
      <c r="C7727">
        <v>742</v>
      </c>
      <c r="D7727">
        <f>'8월'!B742</f>
        <v>0</v>
      </c>
      <c r="E7727">
        <f t="shared" si="120"/>
        <v>0</v>
      </c>
      <c r="F7727">
        <f>'8월'!C742</f>
        <v>0</v>
      </c>
      <c r="G7727">
        <f>'8월'!D742</f>
        <v>0</v>
      </c>
      <c r="H7727">
        <f>'8월'!E742</f>
        <v>0</v>
      </c>
      <c r="I7727">
        <f>'8월'!F742</f>
        <v>0</v>
      </c>
      <c r="J7727">
        <f>'8월'!G742</f>
        <v>0</v>
      </c>
      <c r="K7727">
        <f>'8월'!H742</f>
        <v>0</v>
      </c>
      <c r="L7727">
        <f>'8월'!I742</f>
        <v>0</v>
      </c>
      <c r="M7727">
        <f>'8월'!J742</f>
        <v>0</v>
      </c>
      <c r="N7727">
        <f>'8월'!K742</f>
        <v>0</v>
      </c>
      <c r="O7727">
        <f>'8월'!L742</f>
        <v>0</v>
      </c>
      <c r="P7727" t="str">
        <f>IF(AND(검색!$C$4&lt;&gt;"",E7727&lt;&gt;"",ISNUMBER(SEARCH(검색!$C$4,E7727)),OR(D7727&lt;&gt;"",F7727&lt;&gt;"",G7727&lt;&gt;"",H7727&lt;&gt;"")),COUNT(P$1:P7726)+1,"")</f>
        <v/>
      </c>
    </row>
    <row r="7728" spans="1:16" x14ac:dyDescent="0.3">
      <c r="A7728">
        <v>7727</v>
      </c>
      <c r="B7728" t="s">
        <v>1413</v>
      </c>
      <c r="C7728">
        <v>743</v>
      </c>
      <c r="D7728">
        <f>'8월'!B743</f>
        <v>0</v>
      </c>
      <c r="E7728">
        <f t="shared" si="120"/>
        <v>0</v>
      </c>
      <c r="F7728">
        <f>'8월'!C743</f>
        <v>0</v>
      </c>
      <c r="G7728">
        <f>'8월'!D743</f>
        <v>0</v>
      </c>
      <c r="H7728">
        <f>'8월'!E743</f>
        <v>0</v>
      </c>
      <c r="I7728">
        <f>'8월'!F743</f>
        <v>0</v>
      </c>
      <c r="J7728">
        <f>'8월'!G743</f>
        <v>0</v>
      </c>
      <c r="K7728">
        <f>'8월'!H743</f>
        <v>0</v>
      </c>
      <c r="L7728">
        <f>'8월'!I743</f>
        <v>0</v>
      </c>
      <c r="M7728">
        <f>'8월'!J743</f>
        <v>0</v>
      </c>
      <c r="N7728">
        <f>'8월'!K743</f>
        <v>0</v>
      </c>
      <c r="O7728">
        <f>'8월'!L743</f>
        <v>0</v>
      </c>
      <c r="P7728" t="str">
        <f>IF(AND(검색!$C$4&lt;&gt;"",E7728&lt;&gt;"",ISNUMBER(SEARCH(검색!$C$4,E7728)),OR(D7728&lt;&gt;"",F7728&lt;&gt;"",G7728&lt;&gt;"",H7728&lt;&gt;"")),COUNT(P$1:P7727)+1,"")</f>
        <v/>
      </c>
    </row>
    <row r="7729" spans="1:16" x14ac:dyDescent="0.3">
      <c r="A7729">
        <v>7728</v>
      </c>
      <c r="B7729" t="s">
        <v>1413</v>
      </c>
      <c r="C7729">
        <v>744</v>
      </c>
      <c r="D7729">
        <f>'8월'!B744</f>
        <v>0</v>
      </c>
      <c r="E7729">
        <f t="shared" si="120"/>
        <v>0</v>
      </c>
      <c r="F7729">
        <f>'8월'!C744</f>
        <v>0</v>
      </c>
      <c r="G7729">
        <f>'8월'!D744</f>
        <v>0</v>
      </c>
      <c r="H7729">
        <f>'8월'!E744</f>
        <v>0</v>
      </c>
      <c r="I7729">
        <f>'8월'!F744</f>
        <v>0</v>
      </c>
      <c r="J7729">
        <f>'8월'!G744</f>
        <v>0</v>
      </c>
      <c r="K7729">
        <f>'8월'!H744</f>
        <v>0</v>
      </c>
      <c r="L7729">
        <f>'8월'!I744</f>
        <v>0</v>
      </c>
      <c r="M7729">
        <f>'8월'!J744</f>
        <v>0</v>
      </c>
      <c r="N7729">
        <f>'8월'!K744</f>
        <v>0</v>
      </c>
      <c r="O7729">
        <f>'8월'!L744</f>
        <v>0</v>
      </c>
      <c r="P7729" t="str">
        <f>IF(AND(검색!$C$4&lt;&gt;"",E7729&lt;&gt;"",ISNUMBER(SEARCH(검색!$C$4,E7729)),OR(D7729&lt;&gt;"",F7729&lt;&gt;"",G7729&lt;&gt;"",H7729&lt;&gt;"")),COUNT(P$1:P7728)+1,"")</f>
        <v/>
      </c>
    </row>
    <row r="7730" spans="1:16" x14ac:dyDescent="0.3">
      <c r="A7730">
        <v>7729</v>
      </c>
      <c r="B7730" t="s">
        <v>1413</v>
      </c>
      <c r="C7730">
        <v>745</v>
      </c>
      <c r="D7730">
        <f>'8월'!B745</f>
        <v>0</v>
      </c>
      <c r="E7730">
        <f t="shared" si="120"/>
        <v>0</v>
      </c>
      <c r="F7730">
        <f>'8월'!C745</f>
        <v>0</v>
      </c>
      <c r="G7730">
        <f>'8월'!D745</f>
        <v>0</v>
      </c>
      <c r="H7730">
        <f>'8월'!E745</f>
        <v>0</v>
      </c>
      <c r="I7730">
        <f>'8월'!F745</f>
        <v>0</v>
      </c>
      <c r="J7730">
        <f>'8월'!G745</f>
        <v>0</v>
      </c>
      <c r="K7730">
        <f>'8월'!H745</f>
        <v>0</v>
      </c>
      <c r="L7730">
        <f>'8월'!I745</f>
        <v>0</v>
      </c>
      <c r="M7730">
        <f>'8월'!J745</f>
        <v>0</v>
      </c>
      <c r="N7730">
        <f>'8월'!K745</f>
        <v>0</v>
      </c>
      <c r="O7730">
        <f>'8월'!L745</f>
        <v>0</v>
      </c>
      <c r="P7730" t="str">
        <f>IF(AND(검색!$C$4&lt;&gt;"",E7730&lt;&gt;"",ISNUMBER(SEARCH(검색!$C$4,E7730)),OR(D7730&lt;&gt;"",F7730&lt;&gt;"",G7730&lt;&gt;"",H7730&lt;&gt;"")),COUNT(P$1:P7729)+1,"")</f>
        <v/>
      </c>
    </row>
    <row r="7731" spans="1:16" x14ac:dyDescent="0.3">
      <c r="A7731">
        <v>7730</v>
      </c>
      <c r="B7731" t="s">
        <v>1413</v>
      </c>
      <c r="C7731">
        <v>746</v>
      </c>
      <c r="D7731">
        <f>'8월'!B746</f>
        <v>0</v>
      </c>
      <c r="E7731">
        <f t="shared" si="120"/>
        <v>0</v>
      </c>
      <c r="F7731">
        <f>'8월'!C746</f>
        <v>0</v>
      </c>
      <c r="G7731">
        <f>'8월'!D746</f>
        <v>0</v>
      </c>
      <c r="H7731">
        <f>'8월'!E746</f>
        <v>0</v>
      </c>
      <c r="I7731">
        <f>'8월'!F746</f>
        <v>0</v>
      </c>
      <c r="J7731">
        <f>'8월'!G746</f>
        <v>0</v>
      </c>
      <c r="K7731">
        <f>'8월'!H746</f>
        <v>0</v>
      </c>
      <c r="L7731">
        <f>'8월'!I746</f>
        <v>0</v>
      </c>
      <c r="M7731">
        <f>'8월'!J746</f>
        <v>0</v>
      </c>
      <c r="N7731">
        <f>'8월'!K746</f>
        <v>0</v>
      </c>
      <c r="O7731">
        <f>'8월'!L746</f>
        <v>0</v>
      </c>
      <c r="P7731" t="str">
        <f>IF(AND(검색!$C$4&lt;&gt;"",E7731&lt;&gt;"",ISNUMBER(SEARCH(검색!$C$4,E7731)),OR(D7731&lt;&gt;"",F7731&lt;&gt;"",G7731&lt;&gt;"",H7731&lt;&gt;"")),COUNT(P$1:P7730)+1,"")</f>
        <v/>
      </c>
    </row>
    <row r="7732" spans="1:16" x14ac:dyDescent="0.3">
      <c r="A7732">
        <v>7731</v>
      </c>
      <c r="B7732" t="s">
        <v>1413</v>
      </c>
      <c r="C7732">
        <v>747</v>
      </c>
      <c r="D7732">
        <f>'8월'!B747</f>
        <v>0</v>
      </c>
      <c r="E7732">
        <f t="shared" si="120"/>
        <v>0</v>
      </c>
      <c r="F7732">
        <f>'8월'!C747</f>
        <v>0</v>
      </c>
      <c r="G7732">
        <f>'8월'!D747</f>
        <v>0</v>
      </c>
      <c r="H7732">
        <f>'8월'!E747</f>
        <v>0</v>
      </c>
      <c r="I7732">
        <f>'8월'!F747</f>
        <v>0</v>
      </c>
      <c r="J7732">
        <f>'8월'!G747</f>
        <v>0</v>
      </c>
      <c r="K7732">
        <f>'8월'!H747</f>
        <v>0</v>
      </c>
      <c r="L7732">
        <f>'8월'!I747</f>
        <v>0</v>
      </c>
      <c r="M7732">
        <f>'8월'!J747</f>
        <v>0</v>
      </c>
      <c r="N7732">
        <f>'8월'!K747</f>
        <v>0</v>
      </c>
      <c r="O7732">
        <f>'8월'!L747</f>
        <v>0</v>
      </c>
      <c r="P7732" t="str">
        <f>IF(AND(검색!$C$4&lt;&gt;"",E7732&lt;&gt;"",ISNUMBER(SEARCH(검색!$C$4,E7732)),OR(D7732&lt;&gt;"",F7732&lt;&gt;"",G7732&lt;&gt;"",H7732&lt;&gt;"")),COUNT(P$1:P7731)+1,"")</f>
        <v/>
      </c>
    </row>
    <row r="7733" spans="1:16" x14ac:dyDescent="0.3">
      <c r="A7733">
        <v>7732</v>
      </c>
      <c r="B7733" t="s">
        <v>1413</v>
      </c>
      <c r="C7733">
        <v>748</v>
      </c>
      <c r="D7733">
        <f>'8월'!B748</f>
        <v>0</v>
      </c>
      <c r="E7733">
        <f t="shared" si="120"/>
        <v>0</v>
      </c>
      <c r="F7733">
        <f>'8월'!C748</f>
        <v>0</v>
      </c>
      <c r="G7733">
        <f>'8월'!D748</f>
        <v>0</v>
      </c>
      <c r="H7733">
        <f>'8월'!E748</f>
        <v>0</v>
      </c>
      <c r="I7733">
        <f>'8월'!F748</f>
        <v>0</v>
      </c>
      <c r="J7733">
        <f>'8월'!G748</f>
        <v>0</v>
      </c>
      <c r="K7733">
        <f>'8월'!H748</f>
        <v>0</v>
      </c>
      <c r="L7733">
        <f>'8월'!I748</f>
        <v>0</v>
      </c>
      <c r="M7733">
        <f>'8월'!J748</f>
        <v>0</v>
      </c>
      <c r="N7733">
        <f>'8월'!K748</f>
        <v>0</v>
      </c>
      <c r="O7733">
        <f>'8월'!L748</f>
        <v>0</v>
      </c>
      <c r="P7733" t="str">
        <f>IF(AND(검색!$C$4&lt;&gt;"",E7733&lt;&gt;"",ISNUMBER(SEARCH(검색!$C$4,E7733)),OR(D7733&lt;&gt;"",F7733&lt;&gt;"",G7733&lt;&gt;"",H7733&lt;&gt;"")),COUNT(P$1:P7732)+1,"")</f>
        <v/>
      </c>
    </row>
    <row r="7734" spans="1:16" x14ac:dyDescent="0.3">
      <c r="A7734">
        <v>7733</v>
      </c>
      <c r="B7734" t="s">
        <v>1413</v>
      </c>
      <c r="C7734">
        <v>749</v>
      </c>
      <c r="D7734">
        <f>'8월'!B749</f>
        <v>0</v>
      </c>
      <c r="E7734">
        <f t="shared" si="120"/>
        <v>0</v>
      </c>
      <c r="F7734">
        <f>'8월'!C749</f>
        <v>0</v>
      </c>
      <c r="G7734">
        <f>'8월'!D749</f>
        <v>0</v>
      </c>
      <c r="H7734">
        <f>'8월'!E749</f>
        <v>0</v>
      </c>
      <c r="I7734">
        <f>'8월'!F749</f>
        <v>0</v>
      </c>
      <c r="J7734">
        <f>'8월'!G749</f>
        <v>0</v>
      </c>
      <c r="K7734">
        <f>'8월'!H749</f>
        <v>0</v>
      </c>
      <c r="L7734">
        <f>'8월'!I749</f>
        <v>0</v>
      </c>
      <c r="M7734">
        <f>'8월'!J749</f>
        <v>0</v>
      </c>
      <c r="N7734">
        <f>'8월'!K749</f>
        <v>0</v>
      </c>
      <c r="O7734">
        <f>'8월'!L749</f>
        <v>0</v>
      </c>
      <c r="P7734" t="str">
        <f>IF(AND(검색!$C$4&lt;&gt;"",E7734&lt;&gt;"",ISNUMBER(SEARCH(검색!$C$4,E7734)),OR(D7734&lt;&gt;"",F7734&lt;&gt;"",G7734&lt;&gt;"",H7734&lt;&gt;"")),COUNT(P$1:P7733)+1,"")</f>
        <v/>
      </c>
    </row>
    <row r="7735" spans="1:16" x14ac:dyDescent="0.3">
      <c r="A7735">
        <v>7734</v>
      </c>
      <c r="B7735" t="s">
        <v>1413</v>
      </c>
      <c r="C7735">
        <v>750</v>
      </c>
      <c r="D7735">
        <f>'8월'!B750</f>
        <v>0</v>
      </c>
      <c r="E7735">
        <f t="shared" si="120"/>
        <v>0</v>
      </c>
      <c r="F7735">
        <f>'8월'!C750</f>
        <v>0</v>
      </c>
      <c r="G7735">
        <f>'8월'!D750</f>
        <v>0</v>
      </c>
      <c r="H7735">
        <f>'8월'!E750</f>
        <v>0</v>
      </c>
      <c r="I7735">
        <f>'8월'!F750</f>
        <v>0</v>
      </c>
      <c r="J7735">
        <f>'8월'!G750</f>
        <v>0</v>
      </c>
      <c r="K7735">
        <f>'8월'!H750</f>
        <v>0</v>
      </c>
      <c r="L7735">
        <f>'8월'!I750</f>
        <v>0</v>
      </c>
      <c r="M7735">
        <f>'8월'!J750</f>
        <v>0</v>
      </c>
      <c r="N7735">
        <f>'8월'!K750</f>
        <v>0</v>
      </c>
      <c r="O7735">
        <f>'8월'!L750</f>
        <v>0</v>
      </c>
      <c r="P7735" t="str">
        <f>IF(AND(검색!$C$4&lt;&gt;"",E7735&lt;&gt;"",ISNUMBER(SEARCH(검색!$C$4,E7735)),OR(D7735&lt;&gt;"",F7735&lt;&gt;"",G7735&lt;&gt;"",H7735&lt;&gt;"")),COUNT(P$1:P7734)+1,"")</f>
        <v/>
      </c>
    </row>
    <row r="7736" spans="1:16" x14ac:dyDescent="0.3">
      <c r="A7736">
        <v>7735</v>
      </c>
      <c r="B7736" t="s">
        <v>1413</v>
      </c>
      <c r="C7736">
        <v>751</v>
      </c>
      <c r="D7736">
        <f>'8월'!B751</f>
        <v>0</v>
      </c>
      <c r="E7736">
        <f t="shared" si="120"/>
        <v>0</v>
      </c>
      <c r="F7736">
        <f>'8월'!C751</f>
        <v>0</v>
      </c>
      <c r="G7736">
        <f>'8월'!D751</f>
        <v>0</v>
      </c>
      <c r="H7736">
        <f>'8월'!E751</f>
        <v>0</v>
      </c>
      <c r="I7736">
        <f>'8월'!F751</f>
        <v>0</v>
      </c>
      <c r="J7736">
        <f>'8월'!G751</f>
        <v>0</v>
      </c>
      <c r="K7736">
        <f>'8월'!H751</f>
        <v>0</v>
      </c>
      <c r="L7736">
        <f>'8월'!I751</f>
        <v>0</v>
      </c>
      <c r="M7736">
        <f>'8월'!J751</f>
        <v>0</v>
      </c>
      <c r="N7736">
        <f>'8월'!K751</f>
        <v>0</v>
      </c>
      <c r="O7736">
        <f>'8월'!L751</f>
        <v>0</v>
      </c>
      <c r="P7736" t="str">
        <f>IF(AND(검색!$C$4&lt;&gt;"",E7736&lt;&gt;"",ISNUMBER(SEARCH(검색!$C$4,E7736)),OR(D7736&lt;&gt;"",F7736&lt;&gt;"",G7736&lt;&gt;"",H7736&lt;&gt;"")),COUNT(P$1:P7735)+1,"")</f>
        <v/>
      </c>
    </row>
    <row r="7737" spans="1:16" x14ac:dyDescent="0.3">
      <c r="A7737">
        <v>7736</v>
      </c>
      <c r="B7737" t="s">
        <v>1413</v>
      </c>
      <c r="C7737">
        <v>752</v>
      </c>
      <c r="D7737">
        <f>'8월'!B752</f>
        <v>0</v>
      </c>
      <c r="E7737">
        <f t="shared" si="120"/>
        <v>0</v>
      </c>
      <c r="F7737">
        <f>'8월'!C752</f>
        <v>0</v>
      </c>
      <c r="G7737">
        <f>'8월'!D752</f>
        <v>0</v>
      </c>
      <c r="H7737">
        <f>'8월'!E752</f>
        <v>0</v>
      </c>
      <c r="I7737">
        <f>'8월'!F752</f>
        <v>0</v>
      </c>
      <c r="J7737">
        <f>'8월'!G752</f>
        <v>0</v>
      </c>
      <c r="K7737">
        <f>'8월'!H752</f>
        <v>0</v>
      </c>
      <c r="L7737">
        <f>'8월'!I752</f>
        <v>0</v>
      </c>
      <c r="M7737">
        <f>'8월'!J752</f>
        <v>0</v>
      </c>
      <c r="N7737">
        <f>'8월'!K752</f>
        <v>0</v>
      </c>
      <c r="O7737">
        <f>'8월'!L752</f>
        <v>0</v>
      </c>
      <c r="P7737" t="str">
        <f>IF(AND(검색!$C$4&lt;&gt;"",E7737&lt;&gt;"",ISNUMBER(SEARCH(검색!$C$4,E7737)),OR(D7737&lt;&gt;"",F7737&lt;&gt;"",G7737&lt;&gt;"",H7737&lt;&gt;"")),COUNT(P$1:P7736)+1,"")</f>
        <v/>
      </c>
    </row>
    <row r="7738" spans="1:16" x14ac:dyDescent="0.3">
      <c r="A7738">
        <v>7737</v>
      </c>
      <c r="B7738" t="s">
        <v>1413</v>
      </c>
      <c r="C7738">
        <v>753</v>
      </c>
      <c r="D7738">
        <f>'8월'!B753</f>
        <v>0</v>
      </c>
      <c r="E7738">
        <f t="shared" si="120"/>
        <v>0</v>
      </c>
      <c r="F7738">
        <f>'8월'!C753</f>
        <v>0</v>
      </c>
      <c r="G7738">
        <f>'8월'!D753</f>
        <v>0</v>
      </c>
      <c r="H7738">
        <f>'8월'!E753</f>
        <v>0</v>
      </c>
      <c r="I7738">
        <f>'8월'!F753</f>
        <v>0</v>
      </c>
      <c r="J7738">
        <f>'8월'!G753</f>
        <v>0</v>
      </c>
      <c r="K7738">
        <f>'8월'!H753</f>
        <v>0</v>
      </c>
      <c r="L7738">
        <f>'8월'!I753</f>
        <v>0</v>
      </c>
      <c r="M7738">
        <f>'8월'!J753</f>
        <v>0</v>
      </c>
      <c r="N7738">
        <f>'8월'!K753</f>
        <v>0</v>
      </c>
      <c r="O7738">
        <f>'8월'!L753</f>
        <v>0</v>
      </c>
      <c r="P7738" t="str">
        <f>IF(AND(검색!$C$4&lt;&gt;"",E7738&lt;&gt;"",ISNUMBER(SEARCH(검색!$C$4,E7738)),OR(D7738&lt;&gt;"",F7738&lt;&gt;"",G7738&lt;&gt;"",H7738&lt;&gt;"")),COUNT(P$1:P7737)+1,"")</f>
        <v/>
      </c>
    </row>
    <row r="7739" spans="1:16" x14ac:dyDescent="0.3">
      <c r="A7739">
        <v>7738</v>
      </c>
      <c r="B7739" t="s">
        <v>1413</v>
      </c>
      <c r="C7739">
        <v>754</v>
      </c>
      <c r="D7739">
        <f>'8월'!B754</f>
        <v>0</v>
      </c>
      <c r="E7739">
        <f t="shared" si="120"/>
        <v>0</v>
      </c>
      <c r="F7739">
        <f>'8월'!C754</f>
        <v>0</v>
      </c>
      <c r="G7739">
        <f>'8월'!D754</f>
        <v>0</v>
      </c>
      <c r="H7739">
        <f>'8월'!E754</f>
        <v>0</v>
      </c>
      <c r="I7739">
        <f>'8월'!F754</f>
        <v>0</v>
      </c>
      <c r="J7739">
        <f>'8월'!G754</f>
        <v>0</v>
      </c>
      <c r="K7739">
        <f>'8월'!H754</f>
        <v>0</v>
      </c>
      <c r="L7739">
        <f>'8월'!I754</f>
        <v>0</v>
      </c>
      <c r="M7739">
        <f>'8월'!J754</f>
        <v>0</v>
      </c>
      <c r="N7739">
        <f>'8월'!K754</f>
        <v>0</v>
      </c>
      <c r="O7739">
        <f>'8월'!L754</f>
        <v>0</v>
      </c>
      <c r="P7739" t="str">
        <f>IF(AND(검색!$C$4&lt;&gt;"",E7739&lt;&gt;"",ISNUMBER(SEARCH(검색!$C$4,E7739)),OR(D7739&lt;&gt;"",F7739&lt;&gt;"",G7739&lt;&gt;"",H7739&lt;&gt;"")),COUNT(P$1:P7738)+1,"")</f>
        <v/>
      </c>
    </row>
    <row r="7740" spans="1:16" x14ac:dyDescent="0.3">
      <c r="A7740">
        <v>7739</v>
      </c>
      <c r="B7740" t="s">
        <v>1413</v>
      </c>
      <c r="C7740">
        <v>755</v>
      </c>
      <c r="D7740">
        <f>'8월'!B755</f>
        <v>0</v>
      </c>
      <c r="E7740">
        <f t="shared" si="120"/>
        <v>0</v>
      </c>
      <c r="F7740">
        <f>'8월'!C755</f>
        <v>0</v>
      </c>
      <c r="G7740">
        <f>'8월'!D755</f>
        <v>0</v>
      </c>
      <c r="H7740">
        <f>'8월'!E755</f>
        <v>0</v>
      </c>
      <c r="I7740">
        <f>'8월'!F755</f>
        <v>0</v>
      </c>
      <c r="J7740">
        <f>'8월'!G755</f>
        <v>0</v>
      </c>
      <c r="K7740">
        <f>'8월'!H755</f>
        <v>0</v>
      </c>
      <c r="L7740">
        <f>'8월'!I755</f>
        <v>0</v>
      </c>
      <c r="M7740">
        <f>'8월'!J755</f>
        <v>0</v>
      </c>
      <c r="N7740">
        <f>'8월'!K755</f>
        <v>0</v>
      </c>
      <c r="O7740">
        <f>'8월'!L755</f>
        <v>0</v>
      </c>
      <c r="P7740" t="str">
        <f>IF(AND(검색!$C$4&lt;&gt;"",E7740&lt;&gt;"",ISNUMBER(SEARCH(검색!$C$4,E7740)),OR(D7740&lt;&gt;"",F7740&lt;&gt;"",G7740&lt;&gt;"",H7740&lt;&gt;"")),COUNT(P$1:P7739)+1,"")</f>
        <v/>
      </c>
    </row>
    <row r="7741" spans="1:16" x14ac:dyDescent="0.3">
      <c r="A7741">
        <v>7740</v>
      </c>
      <c r="B7741" t="s">
        <v>1413</v>
      </c>
      <c r="C7741">
        <v>756</v>
      </c>
      <c r="D7741">
        <f>'8월'!B756</f>
        <v>0</v>
      </c>
      <c r="E7741">
        <f t="shared" si="120"/>
        <v>0</v>
      </c>
      <c r="F7741">
        <f>'8월'!C756</f>
        <v>0</v>
      </c>
      <c r="G7741">
        <f>'8월'!D756</f>
        <v>0</v>
      </c>
      <c r="H7741">
        <f>'8월'!E756</f>
        <v>0</v>
      </c>
      <c r="I7741">
        <f>'8월'!F756</f>
        <v>0</v>
      </c>
      <c r="J7741">
        <f>'8월'!G756</f>
        <v>0</v>
      </c>
      <c r="K7741">
        <f>'8월'!H756</f>
        <v>0</v>
      </c>
      <c r="L7741">
        <f>'8월'!I756</f>
        <v>0</v>
      </c>
      <c r="M7741">
        <f>'8월'!J756</f>
        <v>0</v>
      </c>
      <c r="N7741">
        <f>'8월'!K756</f>
        <v>0</v>
      </c>
      <c r="O7741">
        <f>'8월'!L756</f>
        <v>0</v>
      </c>
      <c r="P7741" t="str">
        <f>IF(AND(검색!$C$4&lt;&gt;"",E7741&lt;&gt;"",ISNUMBER(SEARCH(검색!$C$4,E7741)),OR(D7741&lt;&gt;"",F7741&lt;&gt;"",G7741&lt;&gt;"",H7741&lt;&gt;"")),COUNT(P$1:P7740)+1,"")</f>
        <v/>
      </c>
    </row>
    <row r="7742" spans="1:16" x14ac:dyDescent="0.3">
      <c r="A7742">
        <v>7741</v>
      </c>
      <c r="B7742" t="s">
        <v>1413</v>
      </c>
      <c r="C7742">
        <v>757</v>
      </c>
      <c r="D7742">
        <f>'8월'!B757</f>
        <v>0</v>
      </c>
      <c r="E7742">
        <f t="shared" si="120"/>
        <v>0</v>
      </c>
      <c r="F7742">
        <f>'8월'!C757</f>
        <v>0</v>
      </c>
      <c r="G7742">
        <f>'8월'!D757</f>
        <v>0</v>
      </c>
      <c r="H7742">
        <f>'8월'!E757</f>
        <v>0</v>
      </c>
      <c r="I7742">
        <f>'8월'!F757</f>
        <v>0</v>
      </c>
      <c r="J7742">
        <f>'8월'!G757</f>
        <v>0</v>
      </c>
      <c r="K7742">
        <f>'8월'!H757</f>
        <v>0</v>
      </c>
      <c r="L7742">
        <f>'8월'!I757</f>
        <v>0</v>
      </c>
      <c r="M7742">
        <f>'8월'!J757</f>
        <v>0</v>
      </c>
      <c r="N7742">
        <f>'8월'!K757</f>
        <v>0</v>
      </c>
      <c r="O7742">
        <f>'8월'!L757</f>
        <v>0</v>
      </c>
      <c r="P7742" t="str">
        <f>IF(AND(검색!$C$4&lt;&gt;"",E7742&lt;&gt;"",ISNUMBER(SEARCH(검색!$C$4,E7742)),OR(D7742&lt;&gt;"",F7742&lt;&gt;"",G7742&lt;&gt;"",H7742&lt;&gt;"")),COUNT(P$1:P7741)+1,"")</f>
        <v/>
      </c>
    </row>
    <row r="7743" spans="1:16" x14ac:dyDescent="0.3">
      <c r="A7743">
        <v>7742</v>
      </c>
      <c r="B7743" t="s">
        <v>1413</v>
      </c>
      <c r="C7743">
        <v>758</v>
      </c>
      <c r="D7743">
        <f>'8월'!B758</f>
        <v>0</v>
      </c>
      <c r="E7743">
        <f t="shared" si="120"/>
        <v>0</v>
      </c>
      <c r="F7743">
        <f>'8월'!C758</f>
        <v>0</v>
      </c>
      <c r="G7743">
        <f>'8월'!D758</f>
        <v>0</v>
      </c>
      <c r="H7743">
        <f>'8월'!E758</f>
        <v>0</v>
      </c>
      <c r="I7743">
        <f>'8월'!F758</f>
        <v>0</v>
      </c>
      <c r="J7743">
        <f>'8월'!G758</f>
        <v>0</v>
      </c>
      <c r="K7743">
        <f>'8월'!H758</f>
        <v>0</v>
      </c>
      <c r="L7743">
        <f>'8월'!I758</f>
        <v>0</v>
      </c>
      <c r="M7743">
        <f>'8월'!J758</f>
        <v>0</v>
      </c>
      <c r="N7743">
        <f>'8월'!K758</f>
        <v>0</v>
      </c>
      <c r="O7743">
        <f>'8월'!L758</f>
        <v>0</v>
      </c>
      <c r="P7743" t="str">
        <f>IF(AND(검색!$C$4&lt;&gt;"",E7743&lt;&gt;"",ISNUMBER(SEARCH(검색!$C$4,E7743)),OR(D7743&lt;&gt;"",F7743&lt;&gt;"",G7743&lt;&gt;"",H7743&lt;&gt;"")),COUNT(P$1:P7742)+1,"")</f>
        <v/>
      </c>
    </row>
    <row r="7744" spans="1:16" x14ac:dyDescent="0.3">
      <c r="A7744">
        <v>7743</v>
      </c>
      <c r="B7744" t="s">
        <v>1413</v>
      </c>
      <c r="C7744">
        <v>759</v>
      </c>
      <c r="D7744">
        <f>'8월'!B759</f>
        <v>0</v>
      </c>
      <c r="E7744">
        <f t="shared" si="120"/>
        <v>0</v>
      </c>
      <c r="F7744">
        <f>'8월'!C759</f>
        <v>0</v>
      </c>
      <c r="G7744">
        <f>'8월'!D759</f>
        <v>0</v>
      </c>
      <c r="H7744">
        <f>'8월'!E759</f>
        <v>0</v>
      </c>
      <c r="I7744">
        <f>'8월'!F759</f>
        <v>0</v>
      </c>
      <c r="J7744">
        <f>'8월'!G759</f>
        <v>0</v>
      </c>
      <c r="K7744">
        <f>'8월'!H759</f>
        <v>0</v>
      </c>
      <c r="L7744">
        <f>'8월'!I759</f>
        <v>0</v>
      </c>
      <c r="M7744">
        <f>'8월'!J759</f>
        <v>0</v>
      </c>
      <c r="N7744">
        <f>'8월'!K759</f>
        <v>0</v>
      </c>
      <c r="O7744">
        <f>'8월'!L759</f>
        <v>0</v>
      </c>
      <c r="P7744" t="str">
        <f>IF(AND(검색!$C$4&lt;&gt;"",E7744&lt;&gt;"",ISNUMBER(SEARCH(검색!$C$4,E7744)),OR(D7744&lt;&gt;"",F7744&lt;&gt;"",G7744&lt;&gt;"",H7744&lt;&gt;"")),COUNT(P$1:P7743)+1,"")</f>
        <v/>
      </c>
    </row>
    <row r="7745" spans="1:16" x14ac:dyDescent="0.3">
      <c r="A7745">
        <v>7744</v>
      </c>
      <c r="B7745" t="s">
        <v>1413</v>
      </c>
      <c r="C7745">
        <v>760</v>
      </c>
      <c r="D7745">
        <f>'8월'!B760</f>
        <v>0</v>
      </c>
      <c r="E7745">
        <f t="shared" si="120"/>
        <v>0</v>
      </c>
      <c r="F7745">
        <f>'8월'!C760</f>
        <v>0</v>
      </c>
      <c r="G7745">
        <f>'8월'!D760</f>
        <v>0</v>
      </c>
      <c r="H7745">
        <f>'8월'!E760</f>
        <v>0</v>
      </c>
      <c r="I7745">
        <f>'8월'!F760</f>
        <v>0</v>
      </c>
      <c r="J7745">
        <f>'8월'!G760</f>
        <v>0</v>
      </c>
      <c r="K7745">
        <f>'8월'!H760</f>
        <v>0</v>
      </c>
      <c r="L7745">
        <f>'8월'!I760</f>
        <v>0</v>
      </c>
      <c r="M7745">
        <f>'8월'!J760</f>
        <v>0</v>
      </c>
      <c r="N7745">
        <f>'8월'!K760</f>
        <v>0</v>
      </c>
      <c r="O7745">
        <f>'8월'!L760</f>
        <v>0</v>
      </c>
      <c r="P7745" t="str">
        <f>IF(AND(검색!$C$4&lt;&gt;"",E7745&lt;&gt;"",ISNUMBER(SEARCH(검색!$C$4,E7745)),OR(D7745&lt;&gt;"",F7745&lt;&gt;"",G7745&lt;&gt;"",H7745&lt;&gt;"")),COUNT(P$1:P7744)+1,"")</f>
        <v/>
      </c>
    </row>
    <row r="7746" spans="1:16" x14ac:dyDescent="0.3">
      <c r="A7746">
        <v>7745</v>
      </c>
      <c r="B7746" t="s">
        <v>1413</v>
      </c>
      <c r="C7746">
        <v>761</v>
      </c>
      <c r="D7746">
        <f>'8월'!B761</f>
        <v>0</v>
      </c>
      <c r="E7746">
        <f t="shared" si="120"/>
        <v>0</v>
      </c>
      <c r="F7746">
        <f>'8월'!C761</f>
        <v>0</v>
      </c>
      <c r="G7746">
        <f>'8월'!D761</f>
        <v>0</v>
      </c>
      <c r="H7746">
        <f>'8월'!E761</f>
        <v>0</v>
      </c>
      <c r="I7746">
        <f>'8월'!F761</f>
        <v>0</v>
      </c>
      <c r="J7746">
        <f>'8월'!G761</f>
        <v>0</v>
      </c>
      <c r="K7746">
        <f>'8월'!H761</f>
        <v>0</v>
      </c>
      <c r="L7746">
        <f>'8월'!I761</f>
        <v>0</v>
      </c>
      <c r="M7746">
        <f>'8월'!J761</f>
        <v>0</v>
      </c>
      <c r="N7746">
        <f>'8월'!K761</f>
        <v>0</v>
      </c>
      <c r="O7746">
        <f>'8월'!L761</f>
        <v>0</v>
      </c>
      <c r="P7746" t="str">
        <f>IF(AND(검색!$C$4&lt;&gt;"",E7746&lt;&gt;"",ISNUMBER(SEARCH(검색!$C$4,E7746)),OR(D7746&lt;&gt;"",F7746&lt;&gt;"",G7746&lt;&gt;"",H7746&lt;&gt;"")),COUNT(P$1:P7745)+1,"")</f>
        <v/>
      </c>
    </row>
    <row r="7747" spans="1:16" x14ac:dyDescent="0.3">
      <c r="A7747">
        <v>7746</v>
      </c>
      <c r="B7747" t="s">
        <v>1413</v>
      </c>
      <c r="C7747">
        <v>762</v>
      </c>
      <c r="D7747">
        <f>'8월'!B762</f>
        <v>0</v>
      </c>
      <c r="E7747">
        <f t="shared" ref="E7747:E7810" si="121">IF(D7747&lt;&gt;"",D7747,IF(B7747=B7746,E7746,""))</f>
        <v>0</v>
      </c>
      <c r="F7747">
        <f>'8월'!C762</f>
        <v>0</v>
      </c>
      <c r="G7747">
        <f>'8월'!D762</f>
        <v>0</v>
      </c>
      <c r="H7747">
        <f>'8월'!E762</f>
        <v>0</v>
      </c>
      <c r="I7747">
        <f>'8월'!F762</f>
        <v>0</v>
      </c>
      <c r="J7747">
        <f>'8월'!G762</f>
        <v>0</v>
      </c>
      <c r="K7747">
        <f>'8월'!H762</f>
        <v>0</v>
      </c>
      <c r="L7747">
        <f>'8월'!I762</f>
        <v>0</v>
      </c>
      <c r="M7747">
        <f>'8월'!J762</f>
        <v>0</v>
      </c>
      <c r="N7747">
        <f>'8월'!K762</f>
        <v>0</v>
      </c>
      <c r="O7747">
        <f>'8월'!L762</f>
        <v>0</v>
      </c>
      <c r="P7747" t="str">
        <f>IF(AND(검색!$C$4&lt;&gt;"",E7747&lt;&gt;"",ISNUMBER(SEARCH(검색!$C$4,E7747)),OR(D7747&lt;&gt;"",F7747&lt;&gt;"",G7747&lt;&gt;"",H7747&lt;&gt;"")),COUNT(P$1:P7746)+1,"")</f>
        <v/>
      </c>
    </row>
    <row r="7748" spans="1:16" x14ac:dyDescent="0.3">
      <c r="A7748">
        <v>7747</v>
      </c>
      <c r="B7748" t="s">
        <v>1413</v>
      </c>
      <c r="C7748">
        <v>763</v>
      </c>
      <c r="D7748">
        <f>'8월'!B763</f>
        <v>0</v>
      </c>
      <c r="E7748">
        <f t="shared" si="121"/>
        <v>0</v>
      </c>
      <c r="F7748">
        <f>'8월'!C763</f>
        <v>0</v>
      </c>
      <c r="G7748">
        <f>'8월'!D763</f>
        <v>0</v>
      </c>
      <c r="H7748">
        <f>'8월'!E763</f>
        <v>0</v>
      </c>
      <c r="I7748">
        <f>'8월'!F763</f>
        <v>0</v>
      </c>
      <c r="J7748">
        <f>'8월'!G763</f>
        <v>0</v>
      </c>
      <c r="K7748">
        <f>'8월'!H763</f>
        <v>0</v>
      </c>
      <c r="L7748">
        <f>'8월'!I763</f>
        <v>0</v>
      </c>
      <c r="M7748">
        <f>'8월'!J763</f>
        <v>0</v>
      </c>
      <c r="N7748">
        <f>'8월'!K763</f>
        <v>0</v>
      </c>
      <c r="O7748">
        <f>'8월'!L763</f>
        <v>0</v>
      </c>
      <c r="P7748" t="str">
        <f>IF(AND(검색!$C$4&lt;&gt;"",E7748&lt;&gt;"",ISNUMBER(SEARCH(검색!$C$4,E7748)),OR(D7748&lt;&gt;"",F7748&lt;&gt;"",G7748&lt;&gt;"",H7748&lt;&gt;"")),COUNT(P$1:P7747)+1,"")</f>
        <v/>
      </c>
    </row>
    <row r="7749" spans="1:16" x14ac:dyDescent="0.3">
      <c r="A7749">
        <v>7748</v>
      </c>
      <c r="B7749" t="s">
        <v>1413</v>
      </c>
      <c r="C7749">
        <v>764</v>
      </c>
      <c r="D7749">
        <f>'8월'!B764</f>
        <v>0</v>
      </c>
      <c r="E7749">
        <f t="shared" si="121"/>
        <v>0</v>
      </c>
      <c r="F7749">
        <f>'8월'!C764</f>
        <v>0</v>
      </c>
      <c r="G7749">
        <f>'8월'!D764</f>
        <v>0</v>
      </c>
      <c r="H7749">
        <f>'8월'!E764</f>
        <v>0</v>
      </c>
      <c r="I7749">
        <f>'8월'!F764</f>
        <v>0</v>
      </c>
      <c r="J7749">
        <f>'8월'!G764</f>
        <v>0</v>
      </c>
      <c r="K7749">
        <f>'8월'!H764</f>
        <v>0</v>
      </c>
      <c r="L7749">
        <f>'8월'!I764</f>
        <v>0</v>
      </c>
      <c r="M7749">
        <f>'8월'!J764</f>
        <v>0</v>
      </c>
      <c r="N7749">
        <f>'8월'!K764</f>
        <v>0</v>
      </c>
      <c r="O7749">
        <f>'8월'!L764</f>
        <v>0</v>
      </c>
      <c r="P7749" t="str">
        <f>IF(AND(검색!$C$4&lt;&gt;"",E7749&lt;&gt;"",ISNUMBER(SEARCH(검색!$C$4,E7749)),OR(D7749&lt;&gt;"",F7749&lt;&gt;"",G7749&lt;&gt;"",H7749&lt;&gt;"")),COUNT(P$1:P7748)+1,"")</f>
        <v/>
      </c>
    </row>
    <row r="7750" spans="1:16" x14ac:dyDescent="0.3">
      <c r="A7750">
        <v>7749</v>
      </c>
      <c r="B7750" t="s">
        <v>1413</v>
      </c>
      <c r="C7750">
        <v>765</v>
      </c>
      <c r="D7750">
        <f>'8월'!B765</f>
        <v>0</v>
      </c>
      <c r="E7750">
        <f t="shared" si="121"/>
        <v>0</v>
      </c>
      <c r="F7750">
        <f>'8월'!C765</f>
        <v>0</v>
      </c>
      <c r="G7750">
        <f>'8월'!D765</f>
        <v>0</v>
      </c>
      <c r="H7750">
        <f>'8월'!E765</f>
        <v>0</v>
      </c>
      <c r="I7750">
        <f>'8월'!F765</f>
        <v>0</v>
      </c>
      <c r="J7750">
        <f>'8월'!G765</f>
        <v>0</v>
      </c>
      <c r="K7750">
        <f>'8월'!H765</f>
        <v>0</v>
      </c>
      <c r="L7750">
        <f>'8월'!I765</f>
        <v>0</v>
      </c>
      <c r="M7750">
        <f>'8월'!J765</f>
        <v>0</v>
      </c>
      <c r="N7750">
        <f>'8월'!K765</f>
        <v>0</v>
      </c>
      <c r="O7750">
        <f>'8월'!L765</f>
        <v>0</v>
      </c>
      <c r="P7750" t="str">
        <f>IF(AND(검색!$C$4&lt;&gt;"",E7750&lt;&gt;"",ISNUMBER(SEARCH(검색!$C$4,E7750)),OR(D7750&lt;&gt;"",F7750&lt;&gt;"",G7750&lt;&gt;"",H7750&lt;&gt;"")),COUNT(P$1:P7749)+1,"")</f>
        <v/>
      </c>
    </row>
    <row r="7751" spans="1:16" x14ac:dyDescent="0.3">
      <c r="A7751">
        <v>7750</v>
      </c>
      <c r="B7751" t="s">
        <v>1413</v>
      </c>
      <c r="C7751">
        <v>766</v>
      </c>
      <c r="D7751">
        <f>'8월'!B766</f>
        <v>0</v>
      </c>
      <c r="E7751">
        <f t="shared" si="121"/>
        <v>0</v>
      </c>
      <c r="F7751">
        <f>'8월'!C766</f>
        <v>0</v>
      </c>
      <c r="G7751">
        <f>'8월'!D766</f>
        <v>0</v>
      </c>
      <c r="H7751">
        <f>'8월'!E766</f>
        <v>0</v>
      </c>
      <c r="I7751">
        <f>'8월'!F766</f>
        <v>0</v>
      </c>
      <c r="J7751">
        <f>'8월'!G766</f>
        <v>0</v>
      </c>
      <c r="K7751">
        <f>'8월'!H766</f>
        <v>0</v>
      </c>
      <c r="L7751">
        <f>'8월'!I766</f>
        <v>0</v>
      </c>
      <c r="M7751">
        <f>'8월'!J766</f>
        <v>0</v>
      </c>
      <c r="N7751">
        <f>'8월'!K766</f>
        <v>0</v>
      </c>
      <c r="O7751">
        <f>'8월'!L766</f>
        <v>0</v>
      </c>
      <c r="P7751" t="str">
        <f>IF(AND(검색!$C$4&lt;&gt;"",E7751&lt;&gt;"",ISNUMBER(SEARCH(검색!$C$4,E7751)),OR(D7751&lt;&gt;"",F7751&lt;&gt;"",G7751&lt;&gt;"",H7751&lt;&gt;"")),COUNT(P$1:P7750)+1,"")</f>
        <v/>
      </c>
    </row>
    <row r="7752" spans="1:16" x14ac:dyDescent="0.3">
      <c r="A7752">
        <v>7751</v>
      </c>
      <c r="B7752" t="s">
        <v>1413</v>
      </c>
      <c r="C7752">
        <v>767</v>
      </c>
      <c r="D7752">
        <f>'8월'!B767</f>
        <v>0</v>
      </c>
      <c r="E7752">
        <f t="shared" si="121"/>
        <v>0</v>
      </c>
      <c r="F7752">
        <f>'8월'!C767</f>
        <v>0</v>
      </c>
      <c r="G7752">
        <f>'8월'!D767</f>
        <v>0</v>
      </c>
      <c r="H7752">
        <f>'8월'!E767</f>
        <v>0</v>
      </c>
      <c r="I7752">
        <f>'8월'!F767</f>
        <v>0</v>
      </c>
      <c r="J7752">
        <f>'8월'!G767</f>
        <v>0</v>
      </c>
      <c r="K7752">
        <f>'8월'!H767</f>
        <v>0</v>
      </c>
      <c r="L7752">
        <f>'8월'!I767</f>
        <v>0</v>
      </c>
      <c r="M7752">
        <f>'8월'!J767</f>
        <v>0</v>
      </c>
      <c r="N7752">
        <f>'8월'!K767</f>
        <v>0</v>
      </c>
      <c r="O7752">
        <f>'8월'!L767</f>
        <v>0</v>
      </c>
      <c r="P7752" t="str">
        <f>IF(AND(검색!$C$4&lt;&gt;"",E7752&lt;&gt;"",ISNUMBER(SEARCH(검색!$C$4,E7752)),OR(D7752&lt;&gt;"",F7752&lt;&gt;"",G7752&lt;&gt;"",H7752&lt;&gt;"")),COUNT(P$1:P7751)+1,"")</f>
        <v/>
      </c>
    </row>
    <row r="7753" spans="1:16" x14ac:dyDescent="0.3">
      <c r="A7753">
        <v>7752</v>
      </c>
      <c r="B7753" t="s">
        <v>1413</v>
      </c>
      <c r="C7753">
        <v>768</v>
      </c>
      <c r="D7753">
        <f>'8월'!B768</f>
        <v>0</v>
      </c>
      <c r="E7753">
        <f t="shared" si="121"/>
        <v>0</v>
      </c>
      <c r="F7753">
        <f>'8월'!C768</f>
        <v>0</v>
      </c>
      <c r="G7753">
        <f>'8월'!D768</f>
        <v>0</v>
      </c>
      <c r="H7753">
        <f>'8월'!E768</f>
        <v>0</v>
      </c>
      <c r="I7753">
        <f>'8월'!F768</f>
        <v>0</v>
      </c>
      <c r="J7753">
        <f>'8월'!G768</f>
        <v>0</v>
      </c>
      <c r="K7753">
        <f>'8월'!H768</f>
        <v>0</v>
      </c>
      <c r="L7753">
        <f>'8월'!I768</f>
        <v>0</v>
      </c>
      <c r="M7753">
        <f>'8월'!J768</f>
        <v>0</v>
      </c>
      <c r="N7753">
        <f>'8월'!K768</f>
        <v>0</v>
      </c>
      <c r="O7753">
        <f>'8월'!L768</f>
        <v>0</v>
      </c>
      <c r="P7753" t="str">
        <f>IF(AND(검색!$C$4&lt;&gt;"",E7753&lt;&gt;"",ISNUMBER(SEARCH(검색!$C$4,E7753)),OR(D7753&lt;&gt;"",F7753&lt;&gt;"",G7753&lt;&gt;"",H7753&lt;&gt;"")),COUNT(P$1:P7752)+1,"")</f>
        <v/>
      </c>
    </row>
    <row r="7754" spans="1:16" x14ac:dyDescent="0.3">
      <c r="A7754">
        <v>7753</v>
      </c>
      <c r="B7754" t="s">
        <v>1413</v>
      </c>
      <c r="C7754">
        <v>769</v>
      </c>
      <c r="D7754">
        <f>'8월'!B769</f>
        <v>0</v>
      </c>
      <c r="E7754">
        <f t="shared" si="121"/>
        <v>0</v>
      </c>
      <c r="F7754">
        <f>'8월'!C769</f>
        <v>0</v>
      </c>
      <c r="G7754">
        <f>'8월'!D769</f>
        <v>0</v>
      </c>
      <c r="H7754">
        <f>'8월'!E769</f>
        <v>0</v>
      </c>
      <c r="I7754">
        <f>'8월'!F769</f>
        <v>0</v>
      </c>
      <c r="J7754">
        <f>'8월'!G769</f>
        <v>0</v>
      </c>
      <c r="K7754">
        <f>'8월'!H769</f>
        <v>0</v>
      </c>
      <c r="L7754">
        <f>'8월'!I769</f>
        <v>0</v>
      </c>
      <c r="M7754">
        <f>'8월'!J769</f>
        <v>0</v>
      </c>
      <c r="N7754">
        <f>'8월'!K769</f>
        <v>0</v>
      </c>
      <c r="O7754">
        <f>'8월'!L769</f>
        <v>0</v>
      </c>
      <c r="P7754" t="str">
        <f>IF(AND(검색!$C$4&lt;&gt;"",E7754&lt;&gt;"",ISNUMBER(SEARCH(검색!$C$4,E7754)),OR(D7754&lt;&gt;"",F7754&lt;&gt;"",G7754&lt;&gt;"",H7754&lt;&gt;"")),COUNT(P$1:P7753)+1,"")</f>
        <v/>
      </c>
    </row>
    <row r="7755" spans="1:16" x14ac:dyDescent="0.3">
      <c r="A7755">
        <v>7754</v>
      </c>
      <c r="B7755" t="s">
        <v>1413</v>
      </c>
      <c r="C7755">
        <v>770</v>
      </c>
      <c r="D7755">
        <f>'8월'!B770</f>
        <v>0</v>
      </c>
      <c r="E7755">
        <f t="shared" si="121"/>
        <v>0</v>
      </c>
      <c r="F7755">
        <f>'8월'!C770</f>
        <v>0</v>
      </c>
      <c r="G7755">
        <f>'8월'!D770</f>
        <v>0</v>
      </c>
      <c r="H7755">
        <f>'8월'!E770</f>
        <v>0</v>
      </c>
      <c r="I7755">
        <f>'8월'!F770</f>
        <v>0</v>
      </c>
      <c r="J7755">
        <f>'8월'!G770</f>
        <v>0</v>
      </c>
      <c r="K7755">
        <f>'8월'!H770</f>
        <v>0</v>
      </c>
      <c r="L7755">
        <f>'8월'!I770</f>
        <v>0</v>
      </c>
      <c r="M7755">
        <f>'8월'!J770</f>
        <v>0</v>
      </c>
      <c r="N7755">
        <f>'8월'!K770</f>
        <v>0</v>
      </c>
      <c r="O7755">
        <f>'8월'!L770</f>
        <v>0</v>
      </c>
      <c r="P7755" t="str">
        <f>IF(AND(검색!$C$4&lt;&gt;"",E7755&lt;&gt;"",ISNUMBER(SEARCH(검색!$C$4,E7755)),OR(D7755&lt;&gt;"",F7755&lt;&gt;"",G7755&lt;&gt;"",H7755&lt;&gt;"")),COUNT(P$1:P7754)+1,"")</f>
        <v/>
      </c>
    </row>
    <row r="7756" spans="1:16" x14ac:dyDescent="0.3">
      <c r="A7756">
        <v>7755</v>
      </c>
      <c r="B7756" t="s">
        <v>1413</v>
      </c>
      <c r="C7756">
        <v>771</v>
      </c>
      <c r="D7756">
        <f>'8월'!B771</f>
        <v>0</v>
      </c>
      <c r="E7756">
        <f t="shared" si="121"/>
        <v>0</v>
      </c>
      <c r="F7756">
        <f>'8월'!C771</f>
        <v>0</v>
      </c>
      <c r="G7756">
        <f>'8월'!D771</f>
        <v>0</v>
      </c>
      <c r="H7756">
        <f>'8월'!E771</f>
        <v>0</v>
      </c>
      <c r="I7756">
        <f>'8월'!F771</f>
        <v>0</v>
      </c>
      <c r="J7756">
        <f>'8월'!G771</f>
        <v>0</v>
      </c>
      <c r="K7756">
        <f>'8월'!H771</f>
        <v>0</v>
      </c>
      <c r="L7756">
        <f>'8월'!I771</f>
        <v>0</v>
      </c>
      <c r="M7756">
        <f>'8월'!J771</f>
        <v>0</v>
      </c>
      <c r="N7756">
        <f>'8월'!K771</f>
        <v>0</v>
      </c>
      <c r="O7756">
        <f>'8월'!L771</f>
        <v>0</v>
      </c>
      <c r="P7756" t="str">
        <f>IF(AND(검색!$C$4&lt;&gt;"",E7756&lt;&gt;"",ISNUMBER(SEARCH(검색!$C$4,E7756)),OR(D7756&lt;&gt;"",F7756&lt;&gt;"",G7756&lt;&gt;"",H7756&lt;&gt;"")),COUNT(P$1:P7755)+1,"")</f>
        <v/>
      </c>
    </row>
    <row r="7757" spans="1:16" x14ac:dyDescent="0.3">
      <c r="A7757">
        <v>7756</v>
      </c>
      <c r="B7757" t="s">
        <v>1413</v>
      </c>
      <c r="C7757">
        <v>772</v>
      </c>
      <c r="D7757">
        <f>'8월'!B772</f>
        <v>0</v>
      </c>
      <c r="E7757">
        <f t="shared" si="121"/>
        <v>0</v>
      </c>
      <c r="F7757">
        <f>'8월'!C772</f>
        <v>0</v>
      </c>
      <c r="G7757">
        <f>'8월'!D772</f>
        <v>0</v>
      </c>
      <c r="H7757">
        <f>'8월'!E772</f>
        <v>0</v>
      </c>
      <c r="I7757">
        <f>'8월'!F772</f>
        <v>0</v>
      </c>
      <c r="J7757">
        <f>'8월'!G772</f>
        <v>0</v>
      </c>
      <c r="K7757">
        <f>'8월'!H772</f>
        <v>0</v>
      </c>
      <c r="L7757">
        <f>'8월'!I772</f>
        <v>0</v>
      </c>
      <c r="M7757">
        <f>'8월'!J772</f>
        <v>0</v>
      </c>
      <c r="N7757">
        <f>'8월'!K772</f>
        <v>0</v>
      </c>
      <c r="O7757">
        <f>'8월'!L772</f>
        <v>0</v>
      </c>
      <c r="P7757" t="str">
        <f>IF(AND(검색!$C$4&lt;&gt;"",E7757&lt;&gt;"",ISNUMBER(SEARCH(검색!$C$4,E7757)),OR(D7757&lt;&gt;"",F7757&lt;&gt;"",G7757&lt;&gt;"",H7757&lt;&gt;"")),COUNT(P$1:P7756)+1,"")</f>
        <v/>
      </c>
    </row>
    <row r="7758" spans="1:16" x14ac:dyDescent="0.3">
      <c r="A7758">
        <v>7757</v>
      </c>
      <c r="B7758" t="s">
        <v>1413</v>
      </c>
      <c r="C7758">
        <v>773</v>
      </c>
      <c r="D7758">
        <f>'8월'!B773</f>
        <v>0</v>
      </c>
      <c r="E7758">
        <f t="shared" si="121"/>
        <v>0</v>
      </c>
      <c r="F7758">
        <f>'8월'!C773</f>
        <v>0</v>
      </c>
      <c r="G7758">
        <f>'8월'!D773</f>
        <v>0</v>
      </c>
      <c r="H7758">
        <f>'8월'!E773</f>
        <v>0</v>
      </c>
      <c r="I7758">
        <f>'8월'!F773</f>
        <v>0</v>
      </c>
      <c r="J7758">
        <f>'8월'!G773</f>
        <v>0</v>
      </c>
      <c r="K7758">
        <f>'8월'!H773</f>
        <v>0</v>
      </c>
      <c r="L7758">
        <f>'8월'!I773</f>
        <v>0</v>
      </c>
      <c r="M7758">
        <f>'8월'!J773</f>
        <v>0</v>
      </c>
      <c r="N7758">
        <f>'8월'!K773</f>
        <v>0</v>
      </c>
      <c r="O7758">
        <f>'8월'!L773</f>
        <v>0</v>
      </c>
      <c r="P7758" t="str">
        <f>IF(AND(검색!$C$4&lt;&gt;"",E7758&lt;&gt;"",ISNUMBER(SEARCH(검색!$C$4,E7758)),OR(D7758&lt;&gt;"",F7758&lt;&gt;"",G7758&lt;&gt;"",H7758&lt;&gt;"")),COUNT(P$1:P7757)+1,"")</f>
        <v/>
      </c>
    </row>
    <row r="7759" spans="1:16" x14ac:dyDescent="0.3">
      <c r="A7759">
        <v>7758</v>
      </c>
      <c r="B7759" t="s">
        <v>1413</v>
      </c>
      <c r="C7759">
        <v>774</v>
      </c>
      <c r="D7759">
        <f>'8월'!B774</f>
        <v>0</v>
      </c>
      <c r="E7759">
        <f t="shared" si="121"/>
        <v>0</v>
      </c>
      <c r="F7759">
        <f>'8월'!C774</f>
        <v>0</v>
      </c>
      <c r="G7759">
        <f>'8월'!D774</f>
        <v>0</v>
      </c>
      <c r="H7759">
        <f>'8월'!E774</f>
        <v>0</v>
      </c>
      <c r="I7759">
        <f>'8월'!F774</f>
        <v>0</v>
      </c>
      <c r="J7759">
        <f>'8월'!G774</f>
        <v>0</v>
      </c>
      <c r="K7759">
        <f>'8월'!H774</f>
        <v>0</v>
      </c>
      <c r="L7759">
        <f>'8월'!I774</f>
        <v>0</v>
      </c>
      <c r="M7759">
        <f>'8월'!J774</f>
        <v>0</v>
      </c>
      <c r="N7759">
        <f>'8월'!K774</f>
        <v>0</v>
      </c>
      <c r="O7759">
        <f>'8월'!L774</f>
        <v>0</v>
      </c>
      <c r="P7759" t="str">
        <f>IF(AND(검색!$C$4&lt;&gt;"",E7759&lt;&gt;"",ISNUMBER(SEARCH(검색!$C$4,E7759)),OR(D7759&lt;&gt;"",F7759&lt;&gt;"",G7759&lt;&gt;"",H7759&lt;&gt;"")),COUNT(P$1:P7758)+1,"")</f>
        <v/>
      </c>
    </row>
    <row r="7760" spans="1:16" x14ac:dyDescent="0.3">
      <c r="A7760">
        <v>7759</v>
      </c>
      <c r="B7760" t="s">
        <v>1413</v>
      </c>
      <c r="C7760">
        <v>775</v>
      </c>
      <c r="D7760">
        <f>'8월'!B775</f>
        <v>0</v>
      </c>
      <c r="E7760">
        <f t="shared" si="121"/>
        <v>0</v>
      </c>
      <c r="F7760">
        <f>'8월'!C775</f>
        <v>0</v>
      </c>
      <c r="G7760">
        <f>'8월'!D775</f>
        <v>0</v>
      </c>
      <c r="H7760">
        <f>'8월'!E775</f>
        <v>0</v>
      </c>
      <c r="I7760">
        <f>'8월'!F775</f>
        <v>0</v>
      </c>
      <c r="J7760">
        <f>'8월'!G775</f>
        <v>0</v>
      </c>
      <c r="K7760">
        <f>'8월'!H775</f>
        <v>0</v>
      </c>
      <c r="L7760">
        <f>'8월'!I775</f>
        <v>0</v>
      </c>
      <c r="M7760">
        <f>'8월'!J775</f>
        <v>0</v>
      </c>
      <c r="N7760">
        <f>'8월'!K775</f>
        <v>0</v>
      </c>
      <c r="O7760">
        <f>'8월'!L775</f>
        <v>0</v>
      </c>
      <c r="P7760" t="str">
        <f>IF(AND(검색!$C$4&lt;&gt;"",E7760&lt;&gt;"",ISNUMBER(SEARCH(검색!$C$4,E7760)),OR(D7760&lt;&gt;"",F7760&lt;&gt;"",G7760&lt;&gt;"",H7760&lt;&gt;"")),COUNT(P$1:P7759)+1,"")</f>
        <v/>
      </c>
    </row>
    <row r="7761" spans="1:16" x14ac:dyDescent="0.3">
      <c r="A7761">
        <v>7760</v>
      </c>
      <c r="B7761" t="s">
        <v>1413</v>
      </c>
      <c r="C7761">
        <v>776</v>
      </c>
      <c r="D7761">
        <f>'8월'!B776</f>
        <v>0</v>
      </c>
      <c r="E7761">
        <f t="shared" si="121"/>
        <v>0</v>
      </c>
      <c r="F7761">
        <f>'8월'!C776</f>
        <v>0</v>
      </c>
      <c r="G7761">
        <f>'8월'!D776</f>
        <v>0</v>
      </c>
      <c r="H7761">
        <f>'8월'!E776</f>
        <v>0</v>
      </c>
      <c r="I7761">
        <f>'8월'!F776</f>
        <v>0</v>
      </c>
      <c r="J7761">
        <f>'8월'!G776</f>
        <v>0</v>
      </c>
      <c r="K7761">
        <f>'8월'!H776</f>
        <v>0</v>
      </c>
      <c r="L7761">
        <f>'8월'!I776</f>
        <v>0</v>
      </c>
      <c r="M7761">
        <f>'8월'!J776</f>
        <v>0</v>
      </c>
      <c r="N7761">
        <f>'8월'!K776</f>
        <v>0</v>
      </c>
      <c r="O7761">
        <f>'8월'!L776</f>
        <v>0</v>
      </c>
      <c r="P7761" t="str">
        <f>IF(AND(검색!$C$4&lt;&gt;"",E7761&lt;&gt;"",ISNUMBER(SEARCH(검색!$C$4,E7761)),OR(D7761&lt;&gt;"",F7761&lt;&gt;"",G7761&lt;&gt;"",H7761&lt;&gt;"")),COUNT(P$1:P7760)+1,"")</f>
        <v/>
      </c>
    </row>
    <row r="7762" spans="1:16" x14ac:dyDescent="0.3">
      <c r="A7762">
        <v>7761</v>
      </c>
      <c r="B7762" t="s">
        <v>1413</v>
      </c>
      <c r="C7762">
        <v>777</v>
      </c>
      <c r="D7762">
        <f>'8월'!B777</f>
        <v>0</v>
      </c>
      <c r="E7762">
        <f t="shared" si="121"/>
        <v>0</v>
      </c>
      <c r="F7762">
        <f>'8월'!C777</f>
        <v>0</v>
      </c>
      <c r="G7762">
        <f>'8월'!D777</f>
        <v>0</v>
      </c>
      <c r="H7762">
        <f>'8월'!E777</f>
        <v>0</v>
      </c>
      <c r="I7762">
        <f>'8월'!F777</f>
        <v>0</v>
      </c>
      <c r="J7762">
        <f>'8월'!G777</f>
        <v>0</v>
      </c>
      <c r="K7762">
        <f>'8월'!H777</f>
        <v>0</v>
      </c>
      <c r="L7762">
        <f>'8월'!I777</f>
        <v>0</v>
      </c>
      <c r="M7762">
        <f>'8월'!J777</f>
        <v>0</v>
      </c>
      <c r="N7762">
        <f>'8월'!K777</f>
        <v>0</v>
      </c>
      <c r="O7762">
        <f>'8월'!L777</f>
        <v>0</v>
      </c>
      <c r="P7762" t="str">
        <f>IF(AND(검색!$C$4&lt;&gt;"",E7762&lt;&gt;"",ISNUMBER(SEARCH(검색!$C$4,E7762)),OR(D7762&lt;&gt;"",F7762&lt;&gt;"",G7762&lt;&gt;"",H7762&lt;&gt;"")),COUNT(P$1:P7761)+1,"")</f>
        <v/>
      </c>
    </row>
    <row r="7763" spans="1:16" x14ac:dyDescent="0.3">
      <c r="A7763">
        <v>7762</v>
      </c>
      <c r="B7763" t="s">
        <v>1413</v>
      </c>
      <c r="C7763">
        <v>778</v>
      </c>
      <c r="D7763">
        <f>'8월'!B778</f>
        <v>0</v>
      </c>
      <c r="E7763">
        <f t="shared" si="121"/>
        <v>0</v>
      </c>
      <c r="F7763">
        <f>'8월'!C778</f>
        <v>0</v>
      </c>
      <c r="G7763">
        <f>'8월'!D778</f>
        <v>0</v>
      </c>
      <c r="H7763">
        <f>'8월'!E778</f>
        <v>0</v>
      </c>
      <c r="I7763">
        <f>'8월'!F778</f>
        <v>0</v>
      </c>
      <c r="J7763">
        <f>'8월'!G778</f>
        <v>0</v>
      </c>
      <c r="K7763">
        <f>'8월'!H778</f>
        <v>0</v>
      </c>
      <c r="L7763">
        <f>'8월'!I778</f>
        <v>0</v>
      </c>
      <c r="M7763">
        <f>'8월'!J778</f>
        <v>0</v>
      </c>
      <c r="N7763">
        <f>'8월'!K778</f>
        <v>0</v>
      </c>
      <c r="O7763">
        <f>'8월'!L778</f>
        <v>0</v>
      </c>
      <c r="P7763" t="str">
        <f>IF(AND(검색!$C$4&lt;&gt;"",E7763&lt;&gt;"",ISNUMBER(SEARCH(검색!$C$4,E7763)),OR(D7763&lt;&gt;"",F7763&lt;&gt;"",G7763&lt;&gt;"",H7763&lt;&gt;"")),COUNT(P$1:P7762)+1,"")</f>
        <v/>
      </c>
    </row>
    <row r="7764" spans="1:16" x14ac:dyDescent="0.3">
      <c r="A7764">
        <v>7763</v>
      </c>
      <c r="B7764" t="s">
        <v>1413</v>
      </c>
      <c r="C7764">
        <v>779</v>
      </c>
      <c r="D7764">
        <f>'8월'!B779</f>
        <v>0</v>
      </c>
      <c r="E7764">
        <f t="shared" si="121"/>
        <v>0</v>
      </c>
      <c r="F7764">
        <f>'8월'!C779</f>
        <v>0</v>
      </c>
      <c r="G7764">
        <f>'8월'!D779</f>
        <v>0</v>
      </c>
      <c r="H7764">
        <f>'8월'!E779</f>
        <v>0</v>
      </c>
      <c r="I7764">
        <f>'8월'!F779</f>
        <v>0</v>
      </c>
      <c r="J7764">
        <f>'8월'!G779</f>
        <v>0</v>
      </c>
      <c r="K7764">
        <f>'8월'!H779</f>
        <v>0</v>
      </c>
      <c r="L7764">
        <f>'8월'!I779</f>
        <v>0</v>
      </c>
      <c r="M7764">
        <f>'8월'!J779</f>
        <v>0</v>
      </c>
      <c r="N7764">
        <f>'8월'!K779</f>
        <v>0</v>
      </c>
      <c r="O7764">
        <f>'8월'!L779</f>
        <v>0</v>
      </c>
      <c r="P7764" t="str">
        <f>IF(AND(검색!$C$4&lt;&gt;"",E7764&lt;&gt;"",ISNUMBER(SEARCH(검색!$C$4,E7764)),OR(D7764&lt;&gt;"",F7764&lt;&gt;"",G7764&lt;&gt;"",H7764&lt;&gt;"")),COUNT(P$1:P7763)+1,"")</f>
        <v/>
      </c>
    </row>
    <row r="7765" spans="1:16" x14ac:dyDescent="0.3">
      <c r="A7765">
        <v>7764</v>
      </c>
      <c r="B7765" t="s">
        <v>1413</v>
      </c>
      <c r="C7765">
        <v>780</v>
      </c>
      <c r="D7765">
        <f>'8월'!B780</f>
        <v>0</v>
      </c>
      <c r="E7765">
        <f t="shared" si="121"/>
        <v>0</v>
      </c>
      <c r="F7765">
        <f>'8월'!C780</f>
        <v>0</v>
      </c>
      <c r="G7765">
        <f>'8월'!D780</f>
        <v>0</v>
      </c>
      <c r="H7765">
        <f>'8월'!E780</f>
        <v>0</v>
      </c>
      <c r="I7765">
        <f>'8월'!F780</f>
        <v>0</v>
      </c>
      <c r="J7765">
        <f>'8월'!G780</f>
        <v>0</v>
      </c>
      <c r="K7765">
        <f>'8월'!H780</f>
        <v>0</v>
      </c>
      <c r="L7765">
        <f>'8월'!I780</f>
        <v>0</v>
      </c>
      <c r="M7765">
        <f>'8월'!J780</f>
        <v>0</v>
      </c>
      <c r="N7765">
        <f>'8월'!K780</f>
        <v>0</v>
      </c>
      <c r="O7765">
        <f>'8월'!L780</f>
        <v>0</v>
      </c>
      <c r="P7765" t="str">
        <f>IF(AND(검색!$C$4&lt;&gt;"",E7765&lt;&gt;"",ISNUMBER(SEARCH(검색!$C$4,E7765)),OR(D7765&lt;&gt;"",F7765&lt;&gt;"",G7765&lt;&gt;"",H7765&lt;&gt;"")),COUNT(P$1:P7764)+1,"")</f>
        <v/>
      </c>
    </row>
    <row r="7766" spans="1:16" x14ac:dyDescent="0.3">
      <c r="A7766">
        <v>7765</v>
      </c>
      <c r="B7766" t="s">
        <v>1413</v>
      </c>
      <c r="C7766">
        <v>781</v>
      </c>
      <c r="D7766">
        <f>'8월'!B781</f>
        <v>0</v>
      </c>
      <c r="E7766">
        <f t="shared" si="121"/>
        <v>0</v>
      </c>
      <c r="F7766">
        <f>'8월'!C781</f>
        <v>0</v>
      </c>
      <c r="G7766">
        <f>'8월'!D781</f>
        <v>0</v>
      </c>
      <c r="H7766">
        <f>'8월'!E781</f>
        <v>0</v>
      </c>
      <c r="I7766">
        <f>'8월'!F781</f>
        <v>0</v>
      </c>
      <c r="J7766">
        <f>'8월'!G781</f>
        <v>0</v>
      </c>
      <c r="K7766">
        <f>'8월'!H781</f>
        <v>0</v>
      </c>
      <c r="L7766">
        <f>'8월'!I781</f>
        <v>0</v>
      </c>
      <c r="M7766">
        <f>'8월'!J781</f>
        <v>0</v>
      </c>
      <c r="N7766">
        <f>'8월'!K781</f>
        <v>0</v>
      </c>
      <c r="O7766">
        <f>'8월'!L781</f>
        <v>0</v>
      </c>
      <c r="P7766" t="str">
        <f>IF(AND(검색!$C$4&lt;&gt;"",E7766&lt;&gt;"",ISNUMBER(SEARCH(검색!$C$4,E7766)),OR(D7766&lt;&gt;"",F7766&lt;&gt;"",G7766&lt;&gt;"",H7766&lt;&gt;"")),COUNT(P$1:P7765)+1,"")</f>
        <v/>
      </c>
    </row>
    <row r="7767" spans="1:16" x14ac:dyDescent="0.3">
      <c r="A7767">
        <v>7766</v>
      </c>
      <c r="B7767" t="s">
        <v>1413</v>
      </c>
      <c r="C7767">
        <v>782</v>
      </c>
      <c r="D7767">
        <f>'8월'!B782</f>
        <v>0</v>
      </c>
      <c r="E7767">
        <f t="shared" si="121"/>
        <v>0</v>
      </c>
      <c r="F7767">
        <f>'8월'!C782</f>
        <v>0</v>
      </c>
      <c r="G7767">
        <f>'8월'!D782</f>
        <v>0</v>
      </c>
      <c r="H7767">
        <f>'8월'!E782</f>
        <v>0</v>
      </c>
      <c r="I7767">
        <f>'8월'!F782</f>
        <v>0</v>
      </c>
      <c r="J7767">
        <f>'8월'!G782</f>
        <v>0</v>
      </c>
      <c r="K7767">
        <f>'8월'!H782</f>
        <v>0</v>
      </c>
      <c r="L7767">
        <f>'8월'!I782</f>
        <v>0</v>
      </c>
      <c r="M7767">
        <f>'8월'!J782</f>
        <v>0</v>
      </c>
      <c r="N7767">
        <f>'8월'!K782</f>
        <v>0</v>
      </c>
      <c r="O7767">
        <f>'8월'!L782</f>
        <v>0</v>
      </c>
      <c r="P7767" t="str">
        <f>IF(AND(검색!$C$4&lt;&gt;"",E7767&lt;&gt;"",ISNUMBER(SEARCH(검색!$C$4,E7767)),OR(D7767&lt;&gt;"",F7767&lt;&gt;"",G7767&lt;&gt;"",H7767&lt;&gt;"")),COUNT(P$1:P7766)+1,"")</f>
        <v/>
      </c>
    </row>
    <row r="7768" spans="1:16" x14ac:dyDescent="0.3">
      <c r="A7768">
        <v>7767</v>
      </c>
      <c r="B7768" t="s">
        <v>1413</v>
      </c>
      <c r="C7768">
        <v>783</v>
      </c>
      <c r="D7768">
        <f>'8월'!B783</f>
        <v>0</v>
      </c>
      <c r="E7768">
        <f t="shared" si="121"/>
        <v>0</v>
      </c>
      <c r="F7768">
        <f>'8월'!C783</f>
        <v>0</v>
      </c>
      <c r="G7768">
        <f>'8월'!D783</f>
        <v>0</v>
      </c>
      <c r="H7768">
        <f>'8월'!E783</f>
        <v>0</v>
      </c>
      <c r="I7768">
        <f>'8월'!F783</f>
        <v>0</v>
      </c>
      <c r="J7768">
        <f>'8월'!G783</f>
        <v>0</v>
      </c>
      <c r="K7768">
        <f>'8월'!H783</f>
        <v>0</v>
      </c>
      <c r="L7768">
        <f>'8월'!I783</f>
        <v>0</v>
      </c>
      <c r="M7768">
        <f>'8월'!J783</f>
        <v>0</v>
      </c>
      <c r="N7768">
        <f>'8월'!K783</f>
        <v>0</v>
      </c>
      <c r="O7768">
        <f>'8월'!L783</f>
        <v>0</v>
      </c>
      <c r="P7768" t="str">
        <f>IF(AND(검색!$C$4&lt;&gt;"",E7768&lt;&gt;"",ISNUMBER(SEARCH(검색!$C$4,E7768)),OR(D7768&lt;&gt;"",F7768&lt;&gt;"",G7768&lt;&gt;"",H7768&lt;&gt;"")),COUNT(P$1:P7767)+1,"")</f>
        <v/>
      </c>
    </row>
    <row r="7769" spans="1:16" x14ac:dyDescent="0.3">
      <c r="A7769">
        <v>7768</v>
      </c>
      <c r="B7769" t="s">
        <v>1413</v>
      </c>
      <c r="C7769">
        <v>784</v>
      </c>
      <c r="D7769">
        <f>'8월'!B784</f>
        <v>0</v>
      </c>
      <c r="E7769">
        <f t="shared" si="121"/>
        <v>0</v>
      </c>
      <c r="F7769">
        <f>'8월'!C784</f>
        <v>0</v>
      </c>
      <c r="G7769">
        <f>'8월'!D784</f>
        <v>0</v>
      </c>
      <c r="H7769">
        <f>'8월'!E784</f>
        <v>0</v>
      </c>
      <c r="I7769">
        <f>'8월'!F784</f>
        <v>0</v>
      </c>
      <c r="J7769">
        <f>'8월'!G784</f>
        <v>0</v>
      </c>
      <c r="K7769">
        <f>'8월'!H784</f>
        <v>0</v>
      </c>
      <c r="L7769">
        <f>'8월'!I784</f>
        <v>0</v>
      </c>
      <c r="M7769">
        <f>'8월'!J784</f>
        <v>0</v>
      </c>
      <c r="N7769">
        <f>'8월'!K784</f>
        <v>0</v>
      </c>
      <c r="O7769">
        <f>'8월'!L784</f>
        <v>0</v>
      </c>
      <c r="P7769" t="str">
        <f>IF(AND(검색!$C$4&lt;&gt;"",E7769&lt;&gt;"",ISNUMBER(SEARCH(검색!$C$4,E7769)),OR(D7769&lt;&gt;"",F7769&lt;&gt;"",G7769&lt;&gt;"",H7769&lt;&gt;"")),COUNT(P$1:P7768)+1,"")</f>
        <v/>
      </c>
    </row>
    <row r="7770" spans="1:16" x14ac:dyDescent="0.3">
      <c r="A7770">
        <v>7769</v>
      </c>
      <c r="B7770" t="s">
        <v>1413</v>
      </c>
      <c r="C7770">
        <v>785</v>
      </c>
      <c r="D7770">
        <f>'8월'!B785</f>
        <v>0</v>
      </c>
      <c r="E7770">
        <f t="shared" si="121"/>
        <v>0</v>
      </c>
      <c r="F7770">
        <f>'8월'!C785</f>
        <v>0</v>
      </c>
      <c r="G7770">
        <f>'8월'!D785</f>
        <v>0</v>
      </c>
      <c r="H7770">
        <f>'8월'!E785</f>
        <v>0</v>
      </c>
      <c r="I7770">
        <f>'8월'!F785</f>
        <v>0</v>
      </c>
      <c r="J7770">
        <f>'8월'!G785</f>
        <v>0</v>
      </c>
      <c r="K7770">
        <f>'8월'!H785</f>
        <v>0</v>
      </c>
      <c r="L7770">
        <f>'8월'!I785</f>
        <v>0</v>
      </c>
      <c r="M7770">
        <f>'8월'!J785</f>
        <v>0</v>
      </c>
      <c r="N7770">
        <f>'8월'!K785</f>
        <v>0</v>
      </c>
      <c r="O7770">
        <f>'8월'!L785</f>
        <v>0</v>
      </c>
      <c r="P7770" t="str">
        <f>IF(AND(검색!$C$4&lt;&gt;"",E7770&lt;&gt;"",ISNUMBER(SEARCH(검색!$C$4,E7770)),OR(D7770&lt;&gt;"",F7770&lt;&gt;"",G7770&lt;&gt;"",H7770&lt;&gt;"")),COUNT(P$1:P7769)+1,"")</f>
        <v/>
      </c>
    </row>
    <row r="7771" spans="1:16" x14ac:dyDescent="0.3">
      <c r="A7771">
        <v>7770</v>
      </c>
      <c r="B7771" t="s">
        <v>1413</v>
      </c>
      <c r="C7771">
        <v>786</v>
      </c>
      <c r="D7771">
        <f>'8월'!B786</f>
        <v>0</v>
      </c>
      <c r="E7771">
        <f t="shared" si="121"/>
        <v>0</v>
      </c>
      <c r="F7771">
        <f>'8월'!C786</f>
        <v>0</v>
      </c>
      <c r="G7771">
        <f>'8월'!D786</f>
        <v>0</v>
      </c>
      <c r="H7771">
        <f>'8월'!E786</f>
        <v>0</v>
      </c>
      <c r="I7771">
        <f>'8월'!F786</f>
        <v>0</v>
      </c>
      <c r="J7771">
        <f>'8월'!G786</f>
        <v>0</v>
      </c>
      <c r="K7771">
        <f>'8월'!H786</f>
        <v>0</v>
      </c>
      <c r="L7771">
        <f>'8월'!I786</f>
        <v>0</v>
      </c>
      <c r="M7771">
        <f>'8월'!J786</f>
        <v>0</v>
      </c>
      <c r="N7771">
        <f>'8월'!K786</f>
        <v>0</v>
      </c>
      <c r="O7771">
        <f>'8월'!L786</f>
        <v>0</v>
      </c>
      <c r="P7771" t="str">
        <f>IF(AND(검색!$C$4&lt;&gt;"",E7771&lt;&gt;"",ISNUMBER(SEARCH(검색!$C$4,E7771)),OR(D7771&lt;&gt;"",F7771&lt;&gt;"",G7771&lt;&gt;"",H7771&lt;&gt;"")),COUNT(P$1:P7770)+1,"")</f>
        <v/>
      </c>
    </row>
    <row r="7772" spans="1:16" x14ac:dyDescent="0.3">
      <c r="A7772">
        <v>7771</v>
      </c>
      <c r="B7772" t="s">
        <v>1413</v>
      </c>
      <c r="C7772">
        <v>787</v>
      </c>
      <c r="D7772">
        <f>'8월'!B787</f>
        <v>0</v>
      </c>
      <c r="E7772">
        <f t="shared" si="121"/>
        <v>0</v>
      </c>
      <c r="F7772">
        <f>'8월'!C787</f>
        <v>0</v>
      </c>
      <c r="G7772">
        <f>'8월'!D787</f>
        <v>0</v>
      </c>
      <c r="H7772">
        <f>'8월'!E787</f>
        <v>0</v>
      </c>
      <c r="I7772">
        <f>'8월'!F787</f>
        <v>0</v>
      </c>
      <c r="J7772">
        <f>'8월'!G787</f>
        <v>0</v>
      </c>
      <c r="K7772">
        <f>'8월'!H787</f>
        <v>0</v>
      </c>
      <c r="L7772">
        <f>'8월'!I787</f>
        <v>0</v>
      </c>
      <c r="M7772">
        <f>'8월'!J787</f>
        <v>0</v>
      </c>
      <c r="N7772">
        <f>'8월'!K787</f>
        <v>0</v>
      </c>
      <c r="O7772">
        <f>'8월'!L787</f>
        <v>0</v>
      </c>
      <c r="P7772" t="str">
        <f>IF(AND(검색!$C$4&lt;&gt;"",E7772&lt;&gt;"",ISNUMBER(SEARCH(검색!$C$4,E7772)),OR(D7772&lt;&gt;"",F7772&lt;&gt;"",G7772&lt;&gt;"",H7772&lt;&gt;"")),COUNT(P$1:P7771)+1,"")</f>
        <v/>
      </c>
    </row>
    <row r="7773" spans="1:16" x14ac:dyDescent="0.3">
      <c r="A7773">
        <v>7772</v>
      </c>
      <c r="B7773" t="s">
        <v>1413</v>
      </c>
      <c r="C7773">
        <v>788</v>
      </c>
      <c r="D7773">
        <f>'8월'!B788</f>
        <v>0</v>
      </c>
      <c r="E7773">
        <f t="shared" si="121"/>
        <v>0</v>
      </c>
      <c r="F7773">
        <f>'8월'!C788</f>
        <v>0</v>
      </c>
      <c r="G7773">
        <f>'8월'!D788</f>
        <v>0</v>
      </c>
      <c r="H7773">
        <f>'8월'!E788</f>
        <v>0</v>
      </c>
      <c r="I7773">
        <f>'8월'!F788</f>
        <v>0</v>
      </c>
      <c r="J7773">
        <f>'8월'!G788</f>
        <v>0</v>
      </c>
      <c r="K7773">
        <f>'8월'!H788</f>
        <v>0</v>
      </c>
      <c r="L7773">
        <f>'8월'!I788</f>
        <v>0</v>
      </c>
      <c r="M7773">
        <f>'8월'!J788</f>
        <v>0</v>
      </c>
      <c r="N7773">
        <f>'8월'!K788</f>
        <v>0</v>
      </c>
      <c r="O7773">
        <f>'8월'!L788</f>
        <v>0</v>
      </c>
      <c r="P7773" t="str">
        <f>IF(AND(검색!$C$4&lt;&gt;"",E7773&lt;&gt;"",ISNUMBER(SEARCH(검색!$C$4,E7773)),OR(D7773&lt;&gt;"",F7773&lt;&gt;"",G7773&lt;&gt;"",H7773&lt;&gt;"")),COUNT(P$1:P7772)+1,"")</f>
        <v/>
      </c>
    </row>
    <row r="7774" spans="1:16" x14ac:dyDescent="0.3">
      <c r="A7774">
        <v>7773</v>
      </c>
      <c r="B7774" t="s">
        <v>1413</v>
      </c>
      <c r="C7774">
        <v>789</v>
      </c>
      <c r="D7774">
        <f>'8월'!B789</f>
        <v>0</v>
      </c>
      <c r="E7774">
        <f t="shared" si="121"/>
        <v>0</v>
      </c>
      <c r="F7774">
        <f>'8월'!C789</f>
        <v>0</v>
      </c>
      <c r="G7774">
        <f>'8월'!D789</f>
        <v>0</v>
      </c>
      <c r="H7774">
        <f>'8월'!E789</f>
        <v>0</v>
      </c>
      <c r="I7774">
        <f>'8월'!F789</f>
        <v>0</v>
      </c>
      <c r="J7774">
        <f>'8월'!G789</f>
        <v>0</v>
      </c>
      <c r="K7774">
        <f>'8월'!H789</f>
        <v>0</v>
      </c>
      <c r="L7774">
        <f>'8월'!I789</f>
        <v>0</v>
      </c>
      <c r="M7774">
        <f>'8월'!J789</f>
        <v>0</v>
      </c>
      <c r="N7774">
        <f>'8월'!K789</f>
        <v>0</v>
      </c>
      <c r="O7774">
        <f>'8월'!L789</f>
        <v>0</v>
      </c>
      <c r="P7774" t="str">
        <f>IF(AND(검색!$C$4&lt;&gt;"",E7774&lt;&gt;"",ISNUMBER(SEARCH(검색!$C$4,E7774)),OR(D7774&lt;&gt;"",F7774&lt;&gt;"",G7774&lt;&gt;"",H7774&lt;&gt;"")),COUNT(P$1:P7773)+1,"")</f>
        <v/>
      </c>
    </row>
    <row r="7775" spans="1:16" x14ac:dyDescent="0.3">
      <c r="A7775">
        <v>7774</v>
      </c>
      <c r="B7775" t="s">
        <v>1413</v>
      </c>
      <c r="C7775">
        <v>790</v>
      </c>
      <c r="D7775">
        <f>'8월'!B790</f>
        <v>0</v>
      </c>
      <c r="E7775">
        <f t="shared" si="121"/>
        <v>0</v>
      </c>
      <c r="F7775">
        <f>'8월'!C790</f>
        <v>0</v>
      </c>
      <c r="G7775">
        <f>'8월'!D790</f>
        <v>0</v>
      </c>
      <c r="H7775">
        <f>'8월'!E790</f>
        <v>0</v>
      </c>
      <c r="I7775">
        <f>'8월'!F790</f>
        <v>0</v>
      </c>
      <c r="J7775">
        <f>'8월'!G790</f>
        <v>0</v>
      </c>
      <c r="K7775">
        <f>'8월'!H790</f>
        <v>0</v>
      </c>
      <c r="L7775">
        <f>'8월'!I790</f>
        <v>0</v>
      </c>
      <c r="M7775">
        <f>'8월'!J790</f>
        <v>0</v>
      </c>
      <c r="N7775">
        <f>'8월'!K790</f>
        <v>0</v>
      </c>
      <c r="O7775">
        <f>'8월'!L790</f>
        <v>0</v>
      </c>
      <c r="P7775" t="str">
        <f>IF(AND(검색!$C$4&lt;&gt;"",E7775&lt;&gt;"",ISNUMBER(SEARCH(검색!$C$4,E7775)),OR(D7775&lt;&gt;"",F7775&lt;&gt;"",G7775&lt;&gt;"",H7775&lt;&gt;"")),COUNT(P$1:P7774)+1,"")</f>
        <v/>
      </c>
    </row>
    <row r="7776" spans="1:16" x14ac:dyDescent="0.3">
      <c r="A7776">
        <v>7775</v>
      </c>
      <c r="B7776" t="s">
        <v>1413</v>
      </c>
      <c r="C7776">
        <v>791</v>
      </c>
      <c r="D7776">
        <f>'8월'!B791</f>
        <v>0</v>
      </c>
      <c r="E7776">
        <f t="shared" si="121"/>
        <v>0</v>
      </c>
      <c r="F7776">
        <f>'8월'!C791</f>
        <v>0</v>
      </c>
      <c r="G7776">
        <f>'8월'!D791</f>
        <v>0</v>
      </c>
      <c r="H7776">
        <f>'8월'!E791</f>
        <v>0</v>
      </c>
      <c r="I7776">
        <f>'8월'!F791</f>
        <v>0</v>
      </c>
      <c r="J7776">
        <f>'8월'!G791</f>
        <v>0</v>
      </c>
      <c r="K7776">
        <f>'8월'!H791</f>
        <v>0</v>
      </c>
      <c r="L7776">
        <f>'8월'!I791</f>
        <v>0</v>
      </c>
      <c r="M7776">
        <f>'8월'!J791</f>
        <v>0</v>
      </c>
      <c r="N7776">
        <f>'8월'!K791</f>
        <v>0</v>
      </c>
      <c r="O7776">
        <f>'8월'!L791</f>
        <v>0</v>
      </c>
      <c r="P7776" t="str">
        <f>IF(AND(검색!$C$4&lt;&gt;"",E7776&lt;&gt;"",ISNUMBER(SEARCH(검색!$C$4,E7776)),OR(D7776&lt;&gt;"",F7776&lt;&gt;"",G7776&lt;&gt;"",H7776&lt;&gt;"")),COUNT(P$1:P7775)+1,"")</f>
        <v/>
      </c>
    </row>
    <row r="7777" spans="1:16" x14ac:dyDescent="0.3">
      <c r="A7777">
        <v>7776</v>
      </c>
      <c r="B7777" t="s">
        <v>1413</v>
      </c>
      <c r="C7777">
        <v>792</v>
      </c>
      <c r="D7777">
        <f>'8월'!B792</f>
        <v>0</v>
      </c>
      <c r="E7777">
        <f t="shared" si="121"/>
        <v>0</v>
      </c>
      <c r="F7777">
        <f>'8월'!C792</f>
        <v>0</v>
      </c>
      <c r="G7777">
        <f>'8월'!D792</f>
        <v>0</v>
      </c>
      <c r="H7777">
        <f>'8월'!E792</f>
        <v>0</v>
      </c>
      <c r="I7777">
        <f>'8월'!F792</f>
        <v>0</v>
      </c>
      <c r="J7777">
        <f>'8월'!G792</f>
        <v>0</v>
      </c>
      <c r="K7777">
        <f>'8월'!H792</f>
        <v>0</v>
      </c>
      <c r="L7777">
        <f>'8월'!I792</f>
        <v>0</v>
      </c>
      <c r="M7777">
        <f>'8월'!J792</f>
        <v>0</v>
      </c>
      <c r="N7777">
        <f>'8월'!K792</f>
        <v>0</v>
      </c>
      <c r="O7777">
        <f>'8월'!L792</f>
        <v>0</v>
      </c>
      <c r="P7777" t="str">
        <f>IF(AND(검색!$C$4&lt;&gt;"",E7777&lt;&gt;"",ISNUMBER(SEARCH(검색!$C$4,E7777)),OR(D7777&lt;&gt;"",F7777&lt;&gt;"",G7777&lt;&gt;"",H7777&lt;&gt;"")),COUNT(P$1:P7776)+1,"")</f>
        <v/>
      </c>
    </row>
    <row r="7778" spans="1:16" x14ac:dyDescent="0.3">
      <c r="A7778">
        <v>7777</v>
      </c>
      <c r="B7778" t="s">
        <v>1413</v>
      </c>
      <c r="C7778">
        <v>793</v>
      </c>
      <c r="D7778">
        <f>'8월'!B793</f>
        <v>0</v>
      </c>
      <c r="E7778">
        <f t="shared" si="121"/>
        <v>0</v>
      </c>
      <c r="F7778">
        <f>'8월'!C793</f>
        <v>0</v>
      </c>
      <c r="G7778">
        <f>'8월'!D793</f>
        <v>0</v>
      </c>
      <c r="H7778">
        <f>'8월'!E793</f>
        <v>0</v>
      </c>
      <c r="I7778">
        <f>'8월'!F793</f>
        <v>0</v>
      </c>
      <c r="J7778">
        <f>'8월'!G793</f>
        <v>0</v>
      </c>
      <c r="K7778">
        <f>'8월'!H793</f>
        <v>0</v>
      </c>
      <c r="L7778">
        <f>'8월'!I793</f>
        <v>0</v>
      </c>
      <c r="M7778">
        <f>'8월'!J793</f>
        <v>0</v>
      </c>
      <c r="N7778">
        <f>'8월'!K793</f>
        <v>0</v>
      </c>
      <c r="O7778">
        <f>'8월'!L793</f>
        <v>0</v>
      </c>
      <c r="P7778" t="str">
        <f>IF(AND(검색!$C$4&lt;&gt;"",E7778&lt;&gt;"",ISNUMBER(SEARCH(검색!$C$4,E7778)),OR(D7778&lt;&gt;"",F7778&lt;&gt;"",G7778&lt;&gt;"",H7778&lt;&gt;"")),COUNT(P$1:P7777)+1,"")</f>
        <v/>
      </c>
    </row>
    <row r="7779" spans="1:16" x14ac:dyDescent="0.3">
      <c r="A7779">
        <v>7778</v>
      </c>
      <c r="B7779" t="s">
        <v>1413</v>
      </c>
      <c r="C7779">
        <v>794</v>
      </c>
      <c r="D7779">
        <f>'8월'!B794</f>
        <v>0</v>
      </c>
      <c r="E7779">
        <f t="shared" si="121"/>
        <v>0</v>
      </c>
      <c r="F7779">
        <f>'8월'!C794</f>
        <v>0</v>
      </c>
      <c r="G7779">
        <f>'8월'!D794</f>
        <v>0</v>
      </c>
      <c r="H7779">
        <f>'8월'!E794</f>
        <v>0</v>
      </c>
      <c r="I7779">
        <f>'8월'!F794</f>
        <v>0</v>
      </c>
      <c r="J7779">
        <f>'8월'!G794</f>
        <v>0</v>
      </c>
      <c r="K7779">
        <f>'8월'!H794</f>
        <v>0</v>
      </c>
      <c r="L7779">
        <f>'8월'!I794</f>
        <v>0</v>
      </c>
      <c r="M7779">
        <f>'8월'!J794</f>
        <v>0</v>
      </c>
      <c r="N7779">
        <f>'8월'!K794</f>
        <v>0</v>
      </c>
      <c r="O7779">
        <f>'8월'!L794</f>
        <v>0</v>
      </c>
      <c r="P7779" t="str">
        <f>IF(AND(검색!$C$4&lt;&gt;"",E7779&lt;&gt;"",ISNUMBER(SEARCH(검색!$C$4,E7779)),OR(D7779&lt;&gt;"",F7779&lt;&gt;"",G7779&lt;&gt;"",H7779&lt;&gt;"")),COUNT(P$1:P7778)+1,"")</f>
        <v/>
      </c>
    </row>
    <row r="7780" spans="1:16" x14ac:dyDescent="0.3">
      <c r="A7780">
        <v>7779</v>
      </c>
      <c r="B7780" t="s">
        <v>1413</v>
      </c>
      <c r="C7780">
        <v>795</v>
      </c>
      <c r="D7780">
        <f>'8월'!B795</f>
        <v>0</v>
      </c>
      <c r="E7780">
        <f t="shared" si="121"/>
        <v>0</v>
      </c>
      <c r="F7780">
        <f>'8월'!C795</f>
        <v>0</v>
      </c>
      <c r="G7780">
        <f>'8월'!D795</f>
        <v>0</v>
      </c>
      <c r="H7780">
        <f>'8월'!E795</f>
        <v>0</v>
      </c>
      <c r="I7780">
        <f>'8월'!F795</f>
        <v>0</v>
      </c>
      <c r="J7780">
        <f>'8월'!G795</f>
        <v>0</v>
      </c>
      <c r="K7780">
        <f>'8월'!H795</f>
        <v>0</v>
      </c>
      <c r="L7780">
        <f>'8월'!I795</f>
        <v>0</v>
      </c>
      <c r="M7780">
        <f>'8월'!J795</f>
        <v>0</v>
      </c>
      <c r="N7780">
        <f>'8월'!K795</f>
        <v>0</v>
      </c>
      <c r="O7780">
        <f>'8월'!L795</f>
        <v>0</v>
      </c>
      <c r="P7780" t="str">
        <f>IF(AND(검색!$C$4&lt;&gt;"",E7780&lt;&gt;"",ISNUMBER(SEARCH(검색!$C$4,E7780)),OR(D7780&lt;&gt;"",F7780&lt;&gt;"",G7780&lt;&gt;"",H7780&lt;&gt;"")),COUNT(P$1:P7779)+1,"")</f>
        <v/>
      </c>
    </row>
    <row r="7781" spans="1:16" x14ac:dyDescent="0.3">
      <c r="A7781">
        <v>7780</v>
      </c>
      <c r="B7781" t="s">
        <v>1413</v>
      </c>
      <c r="C7781">
        <v>796</v>
      </c>
      <c r="D7781">
        <f>'8월'!B796</f>
        <v>0</v>
      </c>
      <c r="E7781">
        <f t="shared" si="121"/>
        <v>0</v>
      </c>
      <c r="F7781">
        <f>'8월'!C796</f>
        <v>0</v>
      </c>
      <c r="G7781">
        <f>'8월'!D796</f>
        <v>0</v>
      </c>
      <c r="H7781">
        <f>'8월'!E796</f>
        <v>0</v>
      </c>
      <c r="I7781">
        <f>'8월'!F796</f>
        <v>0</v>
      </c>
      <c r="J7781">
        <f>'8월'!G796</f>
        <v>0</v>
      </c>
      <c r="K7781">
        <f>'8월'!H796</f>
        <v>0</v>
      </c>
      <c r="L7781">
        <f>'8월'!I796</f>
        <v>0</v>
      </c>
      <c r="M7781">
        <f>'8월'!J796</f>
        <v>0</v>
      </c>
      <c r="N7781">
        <f>'8월'!K796</f>
        <v>0</v>
      </c>
      <c r="O7781">
        <f>'8월'!L796</f>
        <v>0</v>
      </c>
      <c r="P7781" t="str">
        <f>IF(AND(검색!$C$4&lt;&gt;"",E7781&lt;&gt;"",ISNUMBER(SEARCH(검색!$C$4,E7781)),OR(D7781&lt;&gt;"",F7781&lt;&gt;"",G7781&lt;&gt;"",H7781&lt;&gt;"")),COUNT(P$1:P7780)+1,"")</f>
        <v/>
      </c>
    </row>
    <row r="7782" spans="1:16" x14ac:dyDescent="0.3">
      <c r="A7782">
        <v>7781</v>
      </c>
      <c r="B7782" t="s">
        <v>1413</v>
      </c>
      <c r="C7782">
        <v>797</v>
      </c>
      <c r="D7782">
        <f>'8월'!B797</f>
        <v>0</v>
      </c>
      <c r="E7782">
        <f t="shared" si="121"/>
        <v>0</v>
      </c>
      <c r="F7782">
        <f>'8월'!C797</f>
        <v>0</v>
      </c>
      <c r="G7782">
        <f>'8월'!D797</f>
        <v>0</v>
      </c>
      <c r="H7782">
        <f>'8월'!E797</f>
        <v>0</v>
      </c>
      <c r="I7782">
        <f>'8월'!F797</f>
        <v>0</v>
      </c>
      <c r="J7782">
        <f>'8월'!G797</f>
        <v>0</v>
      </c>
      <c r="K7782">
        <f>'8월'!H797</f>
        <v>0</v>
      </c>
      <c r="L7782">
        <f>'8월'!I797</f>
        <v>0</v>
      </c>
      <c r="M7782">
        <f>'8월'!J797</f>
        <v>0</v>
      </c>
      <c r="N7782">
        <f>'8월'!K797</f>
        <v>0</v>
      </c>
      <c r="O7782">
        <f>'8월'!L797</f>
        <v>0</v>
      </c>
      <c r="P7782" t="str">
        <f>IF(AND(검색!$C$4&lt;&gt;"",E7782&lt;&gt;"",ISNUMBER(SEARCH(검색!$C$4,E7782)),OR(D7782&lt;&gt;"",F7782&lt;&gt;"",G7782&lt;&gt;"",H7782&lt;&gt;"")),COUNT(P$1:P7781)+1,"")</f>
        <v/>
      </c>
    </row>
    <row r="7783" spans="1:16" x14ac:dyDescent="0.3">
      <c r="A7783">
        <v>7782</v>
      </c>
      <c r="B7783" t="s">
        <v>1413</v>
      </c>
      <c r="C7783">
        <v>798</v>
      </c>
      <c r="D7783">
        <f>'8월'!B798</f>
        <v>0</v>
      </c>
      <c r="E7783">
        <f t="shared" si="121"/>
        <v>0</v>
      </c>
      <c r="F7783">
        <f>'8월'!C798</f>
        <v>0</v>
      </c>
      <c r="G7783">
        <f>'8월'!D798</f>
        <v>0</v>
      </c>
      <c r="H7783">
        <f>'8월'!E798</f>
        <v>0</v>
      </c>
      <c r="I7783">
        <f>'8월'!F798</f>
        <v>0</v>
      </c>
      <c r="J7783">
        <f>'8월'!G798</f>
        <v>0</v>
      </c>
      <c r="K7783">
        <f>'8월'!H798</f>
        <v>0</v>
      </c>
      <c r="L7783">
        <f>'8월'!I798</f>
        <v>0</v>
      </c>
      <c r="M7783">
        <f>'8월'!J798</f>
        <v>0</v>
      </c>
      <c r="N7783">
        <f>'8월'!K798</f>
        <v>0</v>
      </c>
      <c r="O7783">
        <f>'8월'!L798</f>
        <v>0</v>
      </c>
      <c r="P7783" t="str">
        <f>IF(AND(검색!$C$4&lt;&gt;"",E7783&lt;&gt;"",ISNUMBER(SEARCH(검색!$C$4,E7783)),OR(D7783&lt;&gt;"",F7783&lt;&gt;"",G7783&lt;&gt;"",H7783&lt;&gt;"")),COUNT(P$1:P7782)+1,"")</f>
        <v/>
      </c>
    </row>
    <row r="7784" spans="1:16" x14ac:dyDescent="0.3">
      <c r="A7784">
        <v>7783</v>
      </c>
      <c r="B7784" t="s">
        <v>1413</v>
      </c>
      <c r="C7784">
        <v>799</v>
      </c>
      <c r="D7784">
        <f>'8월'!B799</f>
        <v>0</v>
      </c>
      <c r="E7784">
        <f t="shared" si="121"/>
        <v>0</v>
      </c>
      <c r="F7784">
        <f>'8월'!C799</f>
        <v>0</v>
      </c>
      <c r="G7784">
        <f>'8월'!D799</f>
        <v>0</v>
      </c>
      <c r="H7784">
        <f>'8월'!E799</f>
        <v>0</v>
      </c>
      <c r="I7784">
        <f>'8월'!F799</f>
        <v>0</v>
      </c>
      <c r="J7784">
        <f>'8월'!G799</f>
        <v>0</v>
      </c>
      <c r="K7784">
        <f>'8월'!H799</f>
        <v>0</v>
      </c>
      <c r="L7784">
        <f>'8월'!I799</f>
        <v>0</v>
      </c>
      <c r="M7784">
        <f>'8월'!J799</f>
        <v>0</v>
      </c>
      <c r="N7784">
        <f>'8월'!K799</f>
        <v>0</v>
      </c>
      <c r="O7784">
        <f>'8월'!L799</f>
        <v>0</v>
      </c>
      <c r="P7784" t="str">
        <f>IF(AND(검색!$C$4&lt;&gt;"",E7784&lt;&gt;"",ISNUMBER(SEARCH(검색!$C$4,E7784)),OR(D7784&lt;&gt;"",F7784&lt;&gt;"",G7784&lt;&gt;"",H7784&lt;&gt;"")),COUNT(P$1:P7783)+1,"")</f>
        <v/>
      </c>
    </row>
    <row r="7785" spans="1:16" x14ac:dyDescent="0.3">
      <c r="A7785">
        <v>7784</v>
      </c>
      <c r="B7785" t="s">
        <v>1413</v>
      </c>
      <c r="C7785">
        <v>800</v>
      </c>
      <c r="D7785">
        <f>'8월'!B800</f>
        <v>0</v>
      </c>
      <c r="E7785">
        <f t="shared" si="121"/>
        <v>0</v>
      </c>
      <c r="F7785">
        <f>'8월'!C800</f>
        <v>0</v>
      </c>
      <c r="G7785">
        <f>'8월'!D800</f>
        <v>0</v>
      </c>
      <c r="H7785">
        <f>'8월'!E800</f>
        <v>0</v>
      </c>
      <c r="I7785">
        <f>'8월'!F800</f>
        <v>0</v>
      </c>
      <c r="J7785">
        <f>'8월'!G800</f>
        <v>0</v>
      </c>
      <c r="K7785">
        <f>'8월'!H800</f>
        <v>0</v>
      </c>
      <c r="L7785">
        <f>'8월'!I800</f>
        <v>0</v>
      </c>
      <c r="M7785">
        <f>'8월'!J800</f>
        <v>0</v>
      </c>
      <c r="N7785">
        <f>'8월'!K800</f>
        <v>0</v>
      </c>
      <c r="O7785">
        <f>'8월'!L800</f>
        <v>0</v>
      </c>
      <c r="P7785" t="str">
        <f>IF(AND(검색!$C$4&lt;&gt;"",E7785&lt;&gt;"",ISNUMBER(SEARCH(검색!$C$4,E7785)),OR(D7785&lt;&gt;"",F7785&lt;&gt;"",G7785&lt;&gt;"",H7785&lt;&gt;"")),COUNT(P$1:P7784)+1,"")</f>
        <v/>
      </c>
    </row>
    <row r="7786" spans="1:16" x14ac:dyDescent="0.3">
      <c r="A7786">
        <v>7785</v>
      </c>
      <c r="B7786" t="s">
        <v>1413</v>
      </c>
      <c r="C7786">
        <v>801</v>
      </c>
      <c r="D7786">
        <f>'8월'!B801</f>
        <v>0</v>
      </c>
      <c r="E7786">
        <f t="shared" si="121"/>
        <v>0</v>
      </c>
      <c r="F7786">
        <f>'8월'!C801</f>
        <v>0</v>
      </c>
      <c r="G7786">
        <f>'8월'!D801</f>
        <v>0</v>
      </c>
      <c r="H7786">
        <f>'8월'!E801</f>
        <v>0</v>
      </c>
      <c r="I7786">
        <f>'8월'!F801</f>
        <v>0</v>
      </c>
      <c r="J7786">
        <f>'8월'!G801</f>
        <v>0</v>
      </c>
      <c r="K7786">
        <f>'8월'!H801</f>
        <v>0</v>
      </c>
      <c r="L7786">
        <f>'8월'!I801</f>
        <v>0</v>
      </c>
      <c r="M7786">
        <f>'8월'!J801</f>
        <v>0</v>
      </c>
      <c r="N7786">
        <f>'8월'!K801</f>
        <v>0</v>
      </c>
      <c r="O7786">
        <f>'8월'!L801</f>
        <v>0</v>
      </c>
      <c r="P7786" t="str">
        <f>IF(AND(검색!$C$4&lt;&gt;"",E7786&lt;&gt;"",ISNUMBER(SEARCH(검색!$C$4,E7786)),OR(D7786&lt;&gt;"",F7786&lt;&gt;"",G7786&lt;&gt;"",H7786&lt;&gt;"")),COUNT(P$1:P7785)+1,"")</f>
        <v/>
      </c>
    </row>
    <row r="7787" spans="1:16" x14ac:dyDescent="0.3">
      <c r="A7787">
        <v>7786</v>
      </c>
      <c r="B7787" t="s">
        <v>1413</v>
      </c>
      <c r="C7787">
        <v>802</v>
      </c>
      <c r="D7787">
        <f>'8월'!B802</f>
        <v>0</v>
      </c>
      <c r="E7787">
        <f t="shared" si="121"/>
        <v>0</v>
      </c>
      <c r="F7787">
        <f>'8월'!C802</f>
        <v>0</v>
      </c>
      <c r="G7787">
        <f>'8월'!D802</f>
        <v>0</v>
      </c>
      <c r="H7787">
        <f>'8월'!E802</f>
        <v>0</v>
      </c>
      <c r="I7787">
        <f>'8월'!F802</f>
        <v>0</v>
      </c>
      <c r="J7787">
        <f>'8월'!G802</f>
        <v>0</v>
      </c>
      <c r="K7787">
        <f>'8월'!H802</f>
        <v>0</v>
      </c>
      <c r="L7787">
        <f>'8월'!I802</f>
        <v>0</v>
      </c>
      <c r="M7787">
        <f>'8월'!J802</f>
        <v>0</v>
      </c>
      <c r="N7787">
        <f>'8월'!K802</f>
        <v>0</v>
      </c>
      <c r="O7787">
        <f>'8월'!L802</f>
        <v>0</v>
      </c>
      <c r="P7787" t="str">
        <f>IF(AND(검색!$C$4&lt;&gt;"",E7787&lt;&gt;"",ISNUMBER(SEARCH(검색!$C$4,E7787)),OR(D7787&lt;&gt;"",F7787&lt;&gt;"",G7787&lt;&gt;"",H7787&lt;&gt;"")),COUNT(P$1:P7786)+1,"")</f>
        <v/>
      </c>
    </row>
    <row r="7788" spans="1:16" x14ac:dyDescent="0.3">
      <c r="A7788">
        <v>7787</v>
      </c>
      <c r="B7788" t="s">
        <v>1413</v>
      </c>
      <c r="C7788">
        <v>803</v>
      </c>
      <c r="D7788">
        <f>'8월'!B803</f>
        <v>0</v>
      </c>
      <c r="E7788">
        <f t="shared" si="121"/>
        <v>0</v>
      </c>
      <c r="F7788">
        <f>'8월'!C803</f>
        <v>0</v>
      </c>
      <c r="G7788">
        <f>'8월'!D803</f>
        <v>0</v>
      </c>
      <c r="H7788">
        <f>'8월'!E803</f>
        <v>0</v>
      </c>
      <c r="I7788">
        <f>'8월'!F803</f>
        <v>0</v>
      </c>
      <c r="J7788">
        <f>'8월'!G803</f>
        <v>0</v>
      </c>
      <c r="K7788">
        <f>'8월'!H803</f>
        <v>0</v>
      </c>
      <c r="L7788">
        <f>'8월'!I803</f>
        <v>0</v>
      </c>
      <c r="M7788">
        <f>'8월'!J803</f>
        <v>0</v>
      </c>
      <c r="N7788">
        <f>'8월'!K803</f>
        <v>0</v>
      </c>
      <c r="O7788">
        <f>'8월'!L803</f>
        <v>0</v>
      </c>
      <c r="P7788" t="str">
        <f>IF(AND(검색!$C$4&lt;&gt;"",E7788&lt;&gt;"",ISNUMBER(SEARCH(검색!$C$4,E7788)),OR(D7788&lt;&gt;"",F7788&lt;&gt;"",G7788&lt;&gt;"",H7788&lt;&gt;"")),COUNT(P$1:P7787)+1,"")</f>
        <v/>
      </c>
    </row>
    <row r="7789" spans="1:16" x14ac:dyDescent="0.3">
      <c r="A7789">
        <v>7788</v>
      </c>
      <c r="B7789" t="s">
        <v>1413</v>
      </c>
      <c r="C7789">
        <v>804</v>
      </c>
      <c r="D7789">
        <f>'8월'!B804</f>
        <v>0</v>
      </c>
      <c r="E7789">
        <f t="shared" si="121"/>
        <v>0</v>
      </c>
      <c r="F7789">
        <f>'8월'!C804</f>
        <v>0</v>
      </c>
      <c r="G7789">
        <f>'8월'!D804</f>
        <v>0</v>
      </c>
      <c r="H7789">
        <f>'8월'!E804</f>
        <v>0</v>
      </c>
      <c r="I7789">
        <f>'8월'!F804</f>
        <v>0</v>
      </c>
      <c r="J7789">
        <f>'8월'!G804</f>
        <v>0</v>
      </c>
      <c r="K7789">
        <f>'8월'!H804</f>
        <v>0</v>
      </c>
      <c r="L7789">
        <f>'8월'!I804</f>
        <v>0</v>
      </c>
      <c r="M7789">
        <f>'8월'!J804</f>
        <v>0</v>
      </c>
      <c r="N7789">
        <f>'8월'!K804</f>
        <v>0</v>
      </c>
      <c r="O7789">
        <f>'8월'!L804</f>
        <v>0</v>
      </c>
      <c r="P7789" t="str">
        <f>IF(AND(검색!$C$4&lt;&gt;"",E7789&lt;&gt;"",ISNUMBER(SEARCH(검색!$C$4,E7789)),OR(D7789&lt;&gt;"",F7789&lt;&gt;"",G7789&lt;&gt;"",H7789&lt;&gt;"")),COUNT(P$1:P7788)+1,"")</f>
        <v/>
      </c>
    </row>
    <row r="7790" spans="1:16" x14ac:dyDescent="0.3">
      <c r="A7790">
        <v>7789</v>
      </c>
      <c r="B7790" t="s">
        <v>1413</v>
      </c>
      <c r="C7790">
        <v>805</v>
      </c>
      <c r="D7790">
        <f>'8월'!B805</f>
        <v>0</v>
      </c>
      <c r="E7790">
        <f t="shared" si="121"/>
        <v>0</v>
      </c>
      <c r="F7790">
        <f>'8월'!C805</f>
        <v>0</v>
      </c>
      <c r="G7790">
        <f>'8월'!D805</f>
        <v>0</v>
      </c>
      <c r="H7790">
        <f>'8월'!E805</f>
        <v>0</v>
      </c>
      <c r="I7790">
        <f>'8월'!F805</f>
        <v>0</v>
      </c>
      <c r="J7790">
        <f>'8월'!G805</f>
        <v>0</v>
      </c>
      <c r="K7790">
        <f>'8월'!H805</f>
        <v>0</v>
      </c>
      <c r="L7790">
        <f>'8월'!I805</f>
        <v>0</v>
      </c>
      <c r="M7790">
        <f>'8월'!J805</f>
        <v>0</v>
      </c>
      <c r="N7790">
        <f>'8월'!K805</f>
        <v>0</v>
      </c>
      <c r="O7790">
        <f>'8월'!L805</f>
        <v>0</v>
      </c>
      <c r="P7790" t="str">
        <f>IF(AND(검색!$C$4&lt;&gt;"",E7790&lt;&gt;"",ISNUMBER(SEARCH(검색!$C$4,E7790)),OR(D7790&lt;&gt;"",F7790&lt;&gt;"",G7790&lt;&gt;"",H7790&lt;&gt;"")),COUNT(P$1:P7789)+1,"")</f>
        <v/>
      </c>
    </row>
    <row r="7791" spans="1:16" x14ac:dyDescent="0.3">
      <c r="A7791">
        <v>7790</v>
      </c>
      <c r="B7791" t="s">
        <v>1413</v>
      </c>
      <c r="C7791">
        <v>806</v>
      </c>
      <c r="D7791">
        <f>'8월'!B806</f>
        <v>0</v>
      </c>
      <c r="E7791">
        <f t="shared" si="121"/>
        <v>0</v>
      </c>
      <c r="F7791">
        <f>'8월'!C806</f>
        <v>0</v>
      </c>
      <c r="G7791">
        <f>'8월'!D806</f>
        <v>0</v>
      </c>
      <c r="H7791">
        <f>'8월'!E806</f>
        <v>0</v>
      </c>
      <c r="I7791">
        <f>'8월'!F806</f>
        <v>0</v>
      </c>
      <c r="J7791">
        <f>'8월'!G806</f>
        <v>0</v>
      </c>
      <c r="K7791">
        <f>'8월'!H806</f>
        <v>0</v>
      </c>
      <c r="L7791">
        <f>'8월'!I806</f>
        <v>0</v>
      </c>
      <c r="M7791">
        <f>'8월'!J806</f>
        <v>0</v>
      </c>
      <c r="N7791">
        <f>'8월'!K806</f>
        <v>0</v>
      </c>
      <c r="O7791">
        <f>'8월'!L806</f>
        <v>0</v>
      </c>
      <c r="P7791" t="str">
        <f>IF(AND(검색!$C$4&lt;&gt;"",E7791&lt;&gt;"",ISNUMBER(SEARCH(검색!$C$4,E7791)),OR(D7791&lt;&gt;"",F7791&lt;&gt;"",G7791&lt;&gt;"",H7791&lt;&gt;"")),COUNT(P$1:P7790)+1,"")</f>
        <v/>
      </c>
    </row>
    <row r="7792" spans="1:16" x14ac:dyDescent="0.3">
      <c r="A7792">
        <v>7791</v>
      </c>
      <c r="B7792" t="s">
        <v>1413</v>
      </c>
      <c r="C7792">
        <v>807</v>
      </c>
      <c r="D7792">
        <f>'8월'!B807</f>
        <v>0</v>
      </c>
      <c r="E7792">
        <f t="shared" si="121"/>
        <v>0</v>
      </c>
      <c r="F7792">
        <f>'8월'!C807</f>
        <v>0</v>
      </c>
      <c r="G7792">
        <f>'8월'!D807</f>
        <v>0</v>
      </c>
      <c r="H7792">
        <f>'8월'!E807</f>
        <v>0</v>
      </c>
      <c r="I7792">
        <f>'8월'!F807</f>
        <v>0</v>
      </c>
      <c r="J7792">
        <f>'8월'!G807</f>
        <v>0</v>
      </c>
      <c r="K7792">
        <f>'8월'!H807</f>
        <v>0</v>
      </c>
      <c r="L7792">
        <f>'8월'!I807</f>
        <v>0</v>
      </c>
      <c r="M7792">
        <f>'8월'!J807</f>
        <v>0</v>
      </c>
      <c r="N7792">
        <f>'8월'!K807</f>
        <v>0</v>
      </c>
      <c r="O7792">
        <f>'8월'!L807</f>
        <v>0</v>
      </c>
      <c r="P7792" t="str">
        <f>IF(AND(검색!$C$4&lt;&gt;"",E7792&lt;&gt;"",ISNUMBER(SEARCH(검색!$C$4,E7792)),OR(D7792&lt;&gt;"",F7792&lt;&gt;"",G7792&lt;&gt;"",H7792&lt;&gt;"")),COUNT(P$1:P7791)+1,"")</f>
        <v/>
      </c>
    </row>
    <row r="7793" spans="1:16" x14ac:dyDescent="0.3">
      <c r="A7793">
        <v>7792</v>
      </c>
      <c r="B7793" t="s">
        <v>1413</v>
      </c>
      <c r="C7793">
        <v>808</v>
      </c>
      <c r="D7793">
        <f>'8월'!B808</f>
        <v>0</v>
      </c>
      <c r="E7793">
        <f t="shared" si="121"/>
        <v>0</v>
      </c>
      <c r="F7793">
        <f>'8월'!C808</f>
        <v>0</v>
      </c>
      <c r="G7793">
        <f>'8월'!D808</f>
        <v>0</v>
      </c>
      <c r="H7793">
        <f>'8월'!E808</f>
        <v>0</v>
      </c>
      <c r="I7793">
        <f>'8월'!F808</f>
        <v>0</v>
      </c>
      <c r="J7793">
        <f>'8월'!G808</f>
        <v>0</v>
      </c>
      <c r="K7793">
        <f>'8월'!H808</f>
        <v>0</v>
      </c>
      <c r="L7793">
        <f>'8월'!I808</f>
        <v>0</v>
      </c>
      <c r="M7793">
        <f>'8월'!J808</f>
        <v>0</v>
      </c>
      <c r="N7793">
        <f>'8월'!K808</f>
        <v>0</v>
      </c>
      <c r="O7793">
        <f>'8월'!L808</f>
        <v>0</v>
      </c>
      <c r="P7793" t="str">
        <f>IF(AND(검색!$C$4&lt;&gt;"",E7793&lt;&gt;"",ISNUMBER(SEARCH(검색!$C$4,E7793)),OR(D7793&lt;&gt;"",F7793&lt;&gt;"",G7793&lt;&gt;"",H7793&lt;&gt;"")),COUNT(P$1:P7792)+1,"")</f>
        <v/>
      </c>
    </row>
    <row r="7794" spans="1:16" x14ac:dyDescent="0.3">
      <c r="A7794">
        <v>7793</v>
      </c>
      <c r="B7794" t="s">
        <v>1413</v>
      </c>
      <c r="C7794">
        <v>809</v>
      </c>
      <c r="D7794">
        <f>'8월'!B809</f>
        <v>0</v>
      </c>
      <c r="E7794">
        <f t="shared" si="121"/>
        <v>0</v>
      </c>
      <c r="F7794">
        <f>'8월'!C809</f>
        <v>0</v>
      </c>
      <c r="G7794">
        <f>'8월'!D809</f>
        <v>0</v>
      </c>
      <c r="H7794">
        <f>'8월'!E809</f>
        <v>0</v>
      </c>
      <c r="I7794">
        <f>'8월'!F809</f>
        <v>0</v>
      </c>
      <c r="J7794">
        <f>'8월'!G809</f>
        <v>0</v>
      </c>
      <c r="K7794">
        <f>'8월'!H809</f>
        <v>0</v>
      </c>
      <c r="L7794">
        <f>'8월'!I809</f>
        <v>0</v>
      </c>
      <c r="M7794">
        <f>'8월'!J809</f>
        <v>0</v>
      </c>
      <c r="N7794">
        <f>'8월'!K809</f>
        <v>0</v>
      </c>
      <c r="O7794">
        <f>'8월'!L809</f>
        <v>0</v>
      </c>
      <c r="P7794" t="str">
        <f>IF(AND(검색!$C$4&lt;&gt;"",E7794&lt;&gt;"",ISNUMBER(SEARCH(검색!$C$4,E7794)),OR(D7794&lt;&gt;"",F7794&lt;&gt;"",G7794&lt;&gt;"",H7794&lt;&gt;"")),COUNT(P$1:P7793)+1,"")</f>
        <v/>
      </c>
    </row>
    <row r="7795" spans="1:16" x14ac:dyDescent="0.3">
      <c r="A7795">
        <v>7794</v>
      </c>
      <c r="B7795" t="s">
        <v>1413</v>
      </c>
      <c r="C7795">
        <v>810</v>
      </c>
      <c r="D7795">
        <f>'8월'!B810</f>
        <v>0</v>
      </c>
      <c r="E7795">
        <f t="shared" si="121"/>
        <v>0</v>
      </c>
      <c r="F7795">
        <f>'8월'!C810</f>
        <v>0</v>
      </c>
      <c r="G7795">
        <f>'8월'!D810</f>
        <v>0</v>
      </c>
      <c r="H7795">
        <f>'8월'!E810</f>
        <v>0</v>
      </c>
      <c r="I7795">
        <f>'8월'!F810</f>
        <v>0</v>
      </c>
      <c r="J7795">
        <f>'8월'!G810</f>
        <v>0</v>
      </c>
      <c r="K7795">
        <f>'8월'!H810</f>
        <v>0</v>
      </c>
      <c r="L7795">
        <f>'8월'!I810</f>
        <v>0</v>
      </c>
      <c r="M7795">
        <f>'8월'!J810</f>
        <v>0</v>
      </c>
      <c r="N7795">
        <f>'8월'!K810</f>
        <v>0</v>
      </c>
      <c r="O7795">
        <f>'8월'!L810</f>
        <v>0</v>
      </c>
      <c r="P7795" t="str">
        <f>IF(AND(검색!$C$4&lt;&gt;"",E7795&lt;&gt;"",ISNUMBER(SEARCH(검색!$C$4,E7795)),OR(D7795&lt;&gt;"",F7795&lt;&gt;"",G7795&lt;&gt;"",H7795&lt;&gt;"")),COUNT(P$1:P7794)+1,"")</f>
        <v/>
      </c>
    </row>
    <row r="7796" spans="1:16" x14ac:dyDescent="0.3">
      <c r="A7796">
        <v>7795</v>
      </c>
      <c r="B7796" t="s">
        <v>1413</v>
      </c>
      <c r="C7796">
        <v>811</v>
      </c>
      <c r="D7796">
        <f>'8월'!B811</f>
        <v>0</v>
      </c>
      <c r="E7796">
        <f t="shared" si="121"/>
        <v>0</v>
      </c>
      <c r="F7796">
        <f>'8월'!C811</f>
        <v>0</v>
      </c>
      <c r="G7796">
        <f>'8월'!D811</f>
        <v>0</v>
      </c>
      <c r="H7796">
        <f>'8월'!E811</f>
        <v>0</v>
      </c>
      <c r="I7796">
        <f>'8월'!F811</f>
        <v>0</v>
      </c>
      <c r="J7796">
        <f>'8월'!G811</f>
        <v>0</v>
      </c>
      <c r="K7796">
        <f>'8월'!H811</f>
        <v>0</v>
      </c>
      <c r="L7796">
        <f>'8월'!I811</f>
        <v>0</v>
      </c>
      <c r="M7796">
        <f>'8월'!J811</f>
        <v>0</v>
      </c>
      <c r="N7796">
        <f>'8월'!K811</f>
        <v>0</v>
      </c>
      <c r="O7796">
        <f>'8월'!L811</f>
        <v>0</v>
      </c>
      <c r="P7796" t="str">
        <f>IF(AND(검색!$C$4&lt;&gt;"",E7796&lt;&gt;"",ISNUMBER(SEARCH(검색!$C$4,E7796)),OR(D7796&lt;&gt;"",F7796&lt;&gt;"",G7796&lt;&gt;"",H7796&lt;&gt;"")),COUNT(P$1:P7795)+1,"")</f>
        <v/>
      </c>
    </row>
    <row r="7797" spans="1:16" x14ac:dyDescent="0.3">
      <c r="A7797">
        <v>7796</v>
      </c>
      <c r="B7797" t="s">
        <v>1413</v>
      </c>
      <c r="C7797">
        <v>812</v>
      </c>
      <c r="D7797">
        <f>'8월'!B812</f>
        <v>0</v>
      </c>
      <c r="E7797">
        <f t="shared" si="121"/>
        <v>0</v>
      </c>
      <c r="F7797">
        <f>'8월'!C812</f>
        <v>0</v>
      </c>
      <c r="G7797">
        <f>'8월'!D812</f>
        <v>0</v>
      </c>
      <c r="H7797">
        <f>'8월'!E812</f>
        <v>0</v>
      </c>
      <c r="I7797">
        <f>'8월'!F812</f>
        <v>0</v>
      </c>
      <c r="J7797">
        <f>'8월'!G812</f>
        <v>0</v>
      </c>
      <c r="K7797">
        <f>'8월'!H812</f>
        <v>0</v>
      </c>
      <c r="L7797">
        <f>'8월'!I812</f>
        <v>0</v>
      </c>
      <c r="M7797">
        <f>'8월'!J812</f>
        <v>0</v>
      </c>
      <c r="N7797">
        <f>'8월'!K812</f>
        <v>0</v>
      </c>
      <c r="O7797">
        <f>'8월'!L812</f>
        <v>0</v>
      </c>
      <c r="P7797" t="str">
        <f>IF(AND(검색!$C$4&lt;&gt;"",E7797&lt;&gt;"",ISNUMBER(SEARCH(검색!$C$4,E7797)),OR(D7797&lt;&gt;"",F7797&lt;&gt;"",G7797&lt;&gt;"",H7797&lt;&gt;"")),COUNT(P$1:P7796)+1,"")</f>
        <v/>
      </c>
    </row>
    <row r="7798" spans="1:16" x14ac:dyDescent="0.3">
      <c r="A7798">
        <v>7797</v>
      </c>
      <c r="B7798" t="s">
        <v>1413</v>
      </c>
      <c r="C7798">
        <v>813</v>
      </c>
      <c r="D7798">
        <f>'8월'!B813</f>
        <v>0</v>
      </c>
      <c r="E7798">
        <f t="shared" si="121"/>
        <v>0</v>
      </c>
      <c r="F7798">
        <f>'8월'!C813</f>
        <v>0</v>
      </c>
      <c r="G7798">
        <f>'8월'!D813</f>
        <v>0</v>
      </c>
      <c r="H7798">
        <f>'8월'!E813</f>
        <v>0</v>
      </c>
      <c r="I7798">
        <f>'8월'!F813</f>
        <v>0</v>
      </c>
      <c r="J7798">
        <f>'8월'!G813</f>
        <v>0</v>
      </c>
      <c r="K7798">
        <f>'8월'!H813</f>
        <v>0</v>
      </c>
      <c r="L7798">
        <f>'8월'!I813</f>
        <v>0</v>
      </c>
      <c r="M7798">
        <f>'8월'!J813</f>
        <v>0</v>
      </c>
      <c r="N7798">
        <f>'8월'!K813</f>
        <v>0</v>
      </c>
      <c r="O7798">
        <f>'8월'!L813</f>
        <v>0</v>
      </c>
      <c r="P7798" t="str">
        <f>IF(AND(검색!$C$4&lt;&gt;"",E7798&lt;&gt;"",ISNUMBER(SEARCH(검색!$C$4,E7798)),OR(D7798&lt;&gt;"",F7798&lt;&gt;"",G7798&lt;&gt;"",H7798&lt;&gt;"")),COUNT(P$1:P7797)+1,"")</f>
        <v/>
      </c>
    </row>
    <row r="7799" spans="1:16" x14ac:dyDescent="0.3">
      <c r="A7799">
        <v>7798</v>
      </c>
      <c r="B7799" t="s">
        <v>1413</v>
      </c>
      <c r="C7799">
        <v>814</v>
      </c>
      <c r="D7799">
        <f>'8월'!B814</f>
        <v>0</v>
      </c>
      <c r="E7799">
        <f t="shared" si="121"/>
        <v>0</v>
      </c>
      <c r="F7799">
        <f>'8월'!C814</f>
        <v>0</v>
      </c>
      <c r="G7799">
        <f>'8월'!D814</f>
        <v>0</v>
      </c>
      <c r="H7799">
        <f>'8월'!E814</f>
        <v>0</v>
      </c>
      <c r="I7799">
        <f>'8월'!F814</f>
        <v>0</v>
      </c>
      <c r="J7799">
        <f>'8월'!G814</f>
        <v>0</v>
      </c>
      <c r="K7799">
        <f>'8월'!H814</f>
        <v>0</v>
      </c>
      <c r="L7799">
        <f>'8월'!I814</f>
        <v>0</v>
      </c>
      <c r="M7799">
        <f>'8월'!J814</f>
        <v>0</v>
      </c>
      <c r="N7799">
        <f>'8월'!K814</f>
        <v>0</v>
      </c>
      <c r="O7799">
        <f>'8월'!L814</f>
        <v>0</v>
      </c>
      <c r="P7799" t="str">
        <f>IF(AND(검색!$C$4&lt;&gt;"",E7799&lt;&gt;"",ISNUMBER(SEARCH(검색!$C$4,E7799)),OR(D7799&lt;&gt;"",F7799&lt;&gt;"",G7799&lt;&gt;"",H7799&lt;&gt;"")),COUNT(P$1:P7798)+1,"")</f>
        <v/>
      </c>
    </row>
    <row r="7800" spans="1:16" x14ac:dyDescent="0.3">
      <c r="A7800">
        <v>7799</v>
      </c>
      <c r="B7800" t="s">
        <v>1413</v>
      </c>
      <c r="C7800">
        <v>815</v>
      </c>
      <c r="D7800">
        <f>'8월'!B815</f>
        <v>0</v>
      </c>
      <c r="E7800">
        <f t="shared" si="121"/>
        <v>0</v>
      </c>
      <c r="F7800">
        <f>'8월'!C815</f>
        <v>0</v>
      </c>
      <c r="G7800">
        <f>'8월'!D815</f>
        <v>0</v>
      </c>
      <c r="H7800">
        <f>'8월'!E815</f>
        <v>0</v>
      </c>
      <c r="I7800">
        <f>'8월'!F815</f>
        <v>0</v>
      </c>
      <c r="J7800">
        <f>'8월'!G815</f>
        <v>0</v>
      </c>
      <c r="K7800">
        <f>'8월'!H815</f>
        <v>0</v>
      </c>
      <c r="L7800">
        <f>'8월'!I815</f>
        <v>0</v>
      </c>
      <c r="M7800">
        <f>'8월'!J815</f>
        <v>0</v>
      </c>
      <c r="N7800">
        <f>'8월'!K815</f>
        <v>0</v>
      </c>
      <c r="O7800">
        <f>'8월'!L815</f>
        <v>0</v>
      </c>
      <c r="P7800" t="str">
        <f>IF(AND(검색!$C$4&lt;&gt;"",E7800&lt;&gt;"",ISNUMBER(SEARCH(검색!$C$4,E7800)),OR(D7800&lt;&gt;"",F7800&lt;&gt;"",G7800&lt;&gt;"",H7800&lt;&gt;"")),COUNT(P$1:P7799)+1,"")</f>
        <v/>
      </c>
    </row>
    <row r="7801" spans="1:16" x14ac:dyDescent="0.3">
      <c r="A7801">
        <v>7800</v>
      </c>
      <c r="B7801" t="s">
        <v>1413</v>
      </c>
      <c r="C7801">
        <v>816</v>
      </c>
      <c r="D7801">
        <f>'8월'!B816</f>
        <v>0</v>
      </c>
      <c r="E7801">
        <f t="shared" si="121"/>
        <v>0</v>
      </c>
      <c r="F7801">
        <f>'8월'!C816</f>
        <v>0</v>
      </c>
      <c r="G7801">
        <f>'8월'!D816</f>
        <v>0</v>
      </c>
      <c r="H7801">
        <f>'8월'!E816</f>
        <v>0</v>
      </c>
      <c r="I7801">
        <f>'8월'!F816</f>
        <v>0</v>
      </c>
      <c r="J7801">
        <f>'8월'!G816</f>
        <v>0</v>
      </c>
      <c r="K7801">
        <f>'8월'!H816</f>
        <v>0</v>
      </c>
      <c r="L7801">
        <f>'8월'!I816</f>
        <v>0</v>
      </c>
      <c r="M7801">
        <f>'8월'!J816</f>
        <v>0</v>
      </c>
      <c r="N7801">
        <f>'8월'!K816</f>
        <v>0</v>
      </c>
      <c r="O7801">
        <f>'8월'!L816</f>
        <v>0</v>
      </c>
      <c r="P7801" t="str">
        <f>IF(AND(검색!$C$4&lt;&gt;"",E7801&lt;&gt;"",ISNUMBER(SEARCH(검색!$C$4,E7801)),OR(D7801&lt;&gt;"",F7801&lt;&gt;"",G7801&lt;&gt;"",H7801&lt;&gt;"")),COUNT(P$1:P7800)+1,"")</f>
        <v/>
      </c>
    </row>
    <row r="7802" spans="1:16" x14ac:dyDescent="0.3">
      <c r="A7802">
        <v>7801</v>
      </c>
      <c r="B7802" t="s">
        <v>1413</v>
      </c>
      <c r="C7802">
        <v>817</v>
      </c>
      <c r="D7802">
        <f>'8월'!B817</f>
        <v>0</v>
      </c>
      <c r="E7802">
        <f t="shared" si="121"/>
        <v>0</v>
      </c>
      <c r="F7802">
        <f>'8월'!C817</f>
        <v>0</v>
      </c>
      <c r="G7802">
        <f>'8월'!D817</f>
        <v>0</v>
      </c>
      <c r="H7802">
        <f>'8월'!E817</f>
        <v>0</v>
      </c>
      <c r="I7802">
        <f>'8월'!F817</f>
        <v>0</v>
      </c>
      <c r="J7802">
        <f>'8월'!G817</f>
        <v>0</v>
      </c>
      <c r="K7802">
        <f>'8월'!H817</f>
        <v>0</v>
      </c>
      <c r="L7802">
        <f>'8월'!I817</f>
        <v>0</v>
      </c>
      <c r="M7802">
        <f>'8월'!J817</f>
        <v>0</v>
      </c>
      <c r="N7802">
        <f>'8월'!K817</f>
        <v>0</v>
      </c>
      <c r="O7802">
        <f>'8월'!L817</f>
        <v>0</v>
      </c>
      <c r="P7802" t="str">
        <f>IF(AND(검색!$C$4&lt;&gt;"",E7802&lt;&gt;"",ISNUMBER(SEARCH(검색!$C$4,E7802)),OR(D7802&lt;&gt;"",F7802&lt;&gt;"",G7802&lt;&gt;"",H7802&lt;&gt;"")),COUNT(P$1:P7801)+1,"")</f>
        <v/>
      </c>
    </row>
    <row r="7803" spans="1:16" x14ac:dyDescent="0.3">
      <c r="A7803">
        <v>7802</v>
      </c>
      <c r="B7803" t="s">
        <v>1413</v>
      </c>
      <c r="C7803">
        <v>818</v>
      </c>
      <c r="D7803">
        <f>'8월'!B818</f>
        <v>0</v>
      </c>
      <c r="E7803">
        <f t="shared" si="121"/>
        <v>0</v>
      </c>
      <c r="F7803">
        <f>'8월'!C818</f>
        <v>0</v>
      </c>
      <c r="G7803">
        <f>'8월'!D818</f>
        <v>0</v>
      </c>
      <c r="H7803">
        <f>'8월'!E818</f>
        <v>0</v>
      </c>
      <c r="I7803">
        <f>'8월'!F818</f>
        <v>0</v>
      </c>
      <c r="J7803">
        <f>'8월'!G818</f>
        <v>0</v>
      </c>
      <c r="K7803">
        <f>'8월'!H818</f>
        <v>0</v>
      </c>
      <c r="L7803">
        <f>'8월'!I818</f>
        <v>0</v>
      </c>
      <c r="M7803">
        <f>'8월'!J818</f>
        <v>0</v>
      </c>
      <c r="N7803">
        <f>'8월'!K818</f>
        <v>0</v>
      </c>
      <c r="O7803">
        <f>'8월'!L818</f>
        <v>0</v>
      </c>
      <c r="P7803" t="str">
        <f>IF(AND(검색!$C$4&lt;&gt;"",E7803&lt;&gt;"",ISNUMBER(SEARCH(검색!$C$4,E7803)),OR(D7803&lt;&gt;"",F7803&lt;&gt;"",G7803&lt;&gt;"",H7803&lt;&gt;"")),COUNT(P$1:P7802)+1,"")</f>
        <v/>
      </c>
    </row>
    <row r="7804" spans="1:16" x14ac:dyDescent="0.3">
      <c r="A7804">
        <v>7803</v>
      </c>
      <c r="B7804" t="s">
        <v>1413</v>
      </c>
      <c r="C7804">
        <v>819</v>
      </c>
      <c r="D7804">
        <f>'8월'!B819</f>
        <v>0</v>
      </c>
      <c r="E7804">
        <f t="shared" si="121"/>
        <v>0</v>
      </c>
      <c r="F7804">
        <f>'8월'!C819</f>
        <v>0</v>
      </c>
      <c r="G7804">
        <f>'8월'!D819</f>
        <v>0</v>
      </c>
      <c r="H7804">
        <f>'8월'!E819</f>
        <v>0</v>
      </c>
      <c r="I7804">
        <f>'8월'!F819</f>
        <v>0</v>
      </c>
      <c r="J7804">
        <f>'8월'!G819</f>
        <v>0</v>
      </c>
      <c r="K7804">
        <f>'8월'!H819</f>
        <v>0</v>
      </c>
      <c r="L7804">
        <f>'8월'!I819</f>
        <v>0</v>
      </c>
      <c r="M7804">
        <f>'8월'!J819</f>
        <v>0</v>
      </c>
      <c r="N7804">
        <f>'8월'!K819</f>
        <v>0</v>
      </c>
      <c r="O7804">
        <f>'8월'!L819</f>
        <v>0</v>
      </c>
      <c r="P7804" t="str">
        <f>IF(AND(검색!$C$4&lt;&gt;"",E7804&lt;&gt;"",ISNUMBER(SEARCH(검색!$C$4,E7804)),OR(D7804&lt;&gt;"",F7804&lt;&gt;"",G7804&lt;&gt;"",H7804&lt;&gt;"")),COUNT(P$1:P7803)+1,"")</f>
        <v/>
      </c>
    </row>
    <row r="7805" spans="1:16" x14ac:dyDescent="0.3">
      <c r="A7805">
        <v>7804</v>
      </c>
      <c r="B7805" t="s">
        <v>1413</v>
      </c>
      <c r="C7805">
        <v>820</v>
      </c>
      <c r="D7805">
        <f>'8월'!B820</f>
        <v>0</v>
      </c>
      <c r="E7805">
        <f t="shared" si="121"/>
        <v>0</v>
      </c>
      <c r="F7805">
        <f>'8월'!C820</f>
        <v>0</v>
      </c>
      <c r="G7805">
        <f>'8월'!D820</f>
        <v>0</v>
      </c>
      <c r="H7805">
        <f>'8월'!E820</f>
        <v>0</v>
      </c>
      <c r="I7805">
        <f>'8월'!F820</f>
        <v>0</v>
      </c>
      <c r="J7805">
        <f>'8월'!G820</f>
        <v>0</v>
      </c>
      <c r="K7805">
        <f>'8월'!H820</f>
        <v>0</v>
      </c>
      <c r="L7805">
        <f>'8월'!I820</f>
        <v>0</v>
      </c>
      <c r="M7805">
        <f>'8월'!J820</f>
        <v>0</v>
      </c>
      <c r="N7805">
        <f>'8월'!K820</f>
        <v>0</v>
      </c>
      <c r="O7805">
        <f>'8월'!L820</f>
        <v>0</v>
      </c>
      <c r="P7805" t="str">
        <f>IF(AND(검색!$C$4&lt;&gt;"",E7805&lt;&gt;"",ISNUMBER(SEARCH(검색!$C$4,E7805)),OR(D7805&lt;&gt;"",F7805&lt;&gt;"",G7805&lt;&gt;"",H7805&lt;&gt;"")),COUNT(P$1:P7804)+1,"")</f>
        <v/>
      </c>
    </row>
    <row r="7806" spans="1:16" x14ac:dyDescent="0.3">
      <c r="A7806">
        <v>7805</v>
      </c>
      <c r="B7806" t="s">
        <v>1413</v>
      </c>
      <c r="C7806">
        <v>821</v>
      </c>
      <c r="D7806">
        <f>'8월'!B821</f>
        <v>0</v>
      </c>
      <c r="E7806">
        <f t="shared" si="121"/>
        <v>0</v>
      </c>
      <c r="F7806">
        <f>'8월'!C821</f>
        <v>0</v>
      </c>
      <c r="G7806">
        <f>'8월'!D821</f>
        <v>0</v>
      </c>
      <c r="H7806">
        <f>'8월'!E821</f>
        <v>0</v>
      </c>
      <c r="I7806">
        <f>'8월'!F821</f>
        <v>0</v>
      </c>
      <c r="J7806">
        <f>'8월'!G821</f>
        <v>0</v>
      </c>
      <c r="K7806">
        <f>'8월'!H821</f>
        <v>0</v>
      </c>
      <c r="L7806">
        <f>'8월'!I821</f>
        <v>0</v>
      </c>
      <c r="M7806">
        <f>'8월'!J821</f>
        <v>0</v>
      </c>
      <c r="N7806">
        <f>'8월'!K821</f>
        <v>0</v>
      </c>
      <c r="O7806">
        <f>'8월'!L821</f>
        <v>0</v>
      </c>
      <c r="P7806" t="str">
        <f>IF(AND(검색!$C$4&lt;&gt;"",E7806&lt;&gt;"",ISNUMBER(SEARCH(검색!$C$4,E7806)),OR(D7806&lt;&gt;"",F7806&lt;&gt;"",G7806&lt;&gt;"",H7806&lt;&gt;"")),COUNT(P$1:P7805)+1,"")</f>
        <v/>
      </c>
    </row>
    <row r="7807" spans="1:16" x14ac:dyDescent="0.3">
      <c r="A7807">
        <v>7806</v>
      </c>
      <c r="B7807" t="s">
        <v>1413</v>
      </c>
      <c r="C7807">
        <v>822</v>
      </c>
      <c r="D7807">
        <f>'8월'!B822</f>
        <v>0</v>
      </c>
      <c r="E7807">
        <f t="shared" si="121"/>
        <v>0</v>
      </c>
      <c r="F7807">
        <f>'8월'!C822</f>
        <v>0</v>
      </c>
      <c r="G7807">
        <f>'8월'!D822</f>
        <v>0</v>
      </c>
      <c r="H7807">
        <f>'8월'!E822</f>
        <v>0</v>
      </c>
      <c r="I7807">
        <f>'8월'!F822</f>
        <v>0</v>
      </c>
      <c r="J7807">
        <f>'8월'!G822</f>
        <v>0</v>
      </c>
      <c r="K7807">
        <f>'8월'!H822</f>
        <v>0</v>
      </c>
      <c r="L7807">
        <f>'8월'!I822</f>
        <v>0</v>
      </c>
      <c r="M7807">
        <f>'8월'!J822</f>
        <v>0</v>
      </c>
      <c r="N7807">
        <f>'8월'!K822</f>
        <v>0</v>
      </c>
      <c r="O7807">
        <f>'8월'!L822</f>
        <v>0</v>
      </c>
      <c r="P7807" t="str">
        <f>IF(AND(검색!$C$4&lt;&gt;"",E7807&lt;&gt;"",ISNUMBER(SEARCH(검색!$C$4,E7807)),OR(D7807&lt;&gt;"",F7807&lt;&gt;"",G7807&lt;&gt;"",H7807&lt;&gt;"")),COUNT(P$1:P7806)+1,"")</f>
        <v/>
      </c>
    </row>
    <row r="7808" spans="1:16" x14ac:dyDescent="0.3">
      <c r="A7808">
        <v>7807</v>
      </c>
      <c r="B7808" t="s">
        <v>1413</v>
      </c>
      <c r="C7808">
        <v>823</v>
      </c>
      <c r="D7808">
        <f>'8월'!B823</f>
        <v>0</v>
      </c>
      <c r="E7808">
        <f t="shared" si="121"/>
        <v>0</v>
      </c>
      <c r="F7808">
        <f>'8월'!C823</f>
        <v>0</v>
      </c>
      <c r="G7808">
        <f>'8월'!D823</f>
        <v>0</v>
      </c>
      <c r="H7808">
        <f>'8월'!E823</f>
        <v>0</v>
      </c>
      <c r="I7808">
        <f>'8월'!F823</f>
        <v>0</v>
      </c>
      <c r="J7808">
        <f>'8월'!G823</f>
        <v>0</v>
      </c>
      <c r="K7808">
        <f>'8월'!H823</f>
        <v>0</v>
      </c>
      <c r="L7808">
        <f>'8월'!I823</f>
        <v>0</v>
      </c>
      <c r="M7808">
        <f>'8월'!J823</f>
        <v>0</v>
      </c>
      <c r="N7808">
        <f>'8월'!K823</f>
        <v>0</v>
      </c>
      <c r="O7808">
        <f>'8월'!L823</f>
        <v>0</v>
      </c>
      <c r="P7808" t="str">
        <f>IF(AND(검색!$C$4&lt;&gt;"",E7808&lt;&gt;"",ISNUMBER(SEARCH(검색!$C$4,E7808)),OR(D7808&lt;&gt;"",F7808&lt;&gt;"",G7808&lt;&gt;"",H7808&lt;&gt;"")),COUNT(P$1:P7807)+1,"")</f>
        <v/>
      </c>
    </row>
    <row r="7809" spans="1:16" x14ac:dyDescent="0.3">
      <c r="A7809">
        <v>7808</v>
      </c>
      <c r="B7809" t="s">
        <v>1413</v>
      </c>
      <c r="C7809">
        <v>824</v>
      </c>
      <c r="D7809">
        <f>'8월'!B824</f>
        <v>0</v>
      </c>
      <c r="E7809">
        <f t="shared" si="121"/>
        <v>0</v>
      </c>
      <c r="F7809">
        <f>'8월'!C824</f>
        <v>0</v>
      </c>
      <c r="G7809">
        <f>'8월'!D824</f>
        <v>0</v>
      </c>
      <c r="H7809">
        <f>'8월'!E824</f>
        <v>0</v>
      </c>
      <c r="I7809">
        <f>'8월'!F824</f>
        <v>0</v>
      </c>
      <c r="J7809">
        <f>'8월'!G824</f>
        <v>0</v>
      </c>
      <c r="K7809">
        <f>'8월'!H824</f>
        <v>0</v>
      </c>
      <c r="L7809">
        <f>'8월'!I824</f>
        <v>0</v>
      </c>
      <c r="M7809">
        <f>'8월'!J824</f>
        <v>0</v>
      </c>
      <c r="N7809">
        <f>'8월'!K824</f>
        <v>0</v>
      </c>
      <c r="O7809">
        <f>'8월'!L824</f>
        <v>0</v>
      </c>
      <c r="P7809" t="str">
        <f>IF(AND(검색!$C$4&lt;&gt;"",E7809&lt;&gt;"",ISNUMBER(SEARCH(검색!$C$4,E7809)),OR(D7809&lt;&gt;"",F7809&lt;&gt;"",G7809&lt;&gt;"",H7809&lt;&gt;"")),COUNT(P$1:P7808)+1,"")</f>
        <v/>
      </c>
    </row>
    <row r="7810" spans="1:16" x14ac:dyDescent="0.3">
      <c r="A7810">
        <v>7809</v>
      </c>
      <c r="B7810" t="s">
        <v>1413</v>
      </c>
      <c r="C7810">
        <v>825</v>
      </c>
      <c r="D7810">
        <f>'8월'!B825</f>
        <v>0</v>
      </c>
      <c r="E7810">
        <f t="shared" si="121"/>
        <v>0</v>
      </c>
      <c r="F7810">
        <f>'8월'!C825</f>
        <v>0</v>
      </c>
      <c r="G7810">
        <f>'8월'!D825</f>
        <v>0</v>
      </c>
      <c r="H7810">
        <f>'8월'!E825</f>
        <v>0</v>
      </c>
      <c r="I7810">
        <f>'8월'!F825</f>
        <v>0</v>
      </c>
      <c r="J7810">
        <f>'8월'!G825</f>
        <v>0</v>
      </c>
      <c r="K7810">
        <f>'8월'!H825</f>
        <v>0</v>
      </c>
      <c r="L7810">
        <f>'8월'!I825</f>
        <v>0</v>
      </c>
      <c r="M7810">
        <f>'8월'!J825</f>
        <v>0</v>
      </c>
      <c r="N7810">
        <f>'8월'!K825</f>
        <v>0</v>
      </c>
      <c r="O7810">
        <f>'8월'!L825</f>
        <v>0</v>
      </c>
      <c r="P7810" t="str">
        <f>IF(AND(검색!$C$4&lt;&gt;"",E7810&lt;&gt;"",ISNUMBER(SEARCH(검색!$C$4,E7810)),OR(D7810&lt;&gt;"",F7810&lt;&gt;"",G7810&lt;&gt;"",H7810&lt;&gt;"")),COUNT(P$1:P7809)+1,"")</f>
        <v/>
      </c>
    </row>
    <row r="7811" spans="1:16" x14ac:dyDescent="0.3">
      <c r="A7811">
        <v>7810</v>
      </c>
      <c r="B7811" t="s">
        <v>1413</v>
      </c>
      <c r="C7811">
        <v>826</v>
      </c>
      <c r="D7811">
        <f>'8월'!B826</f>
        <v>0</v>
      </c>
      <c r="E7811">
        <f t="shared" ref="E7811:E7874" si="122">IF(D7811&lt;&gt;"",D7811,IF(B7811=B7810,E7810,""))</f>
        <v>0</v>
      </c>
      <c r="F7811">
        <f>'8월'!C826</f>
        <v>0</v>
      </c>
      <c r="G7811">
        <f>'8월'!D826</f>
        <v>0</v>
      </c>
      <c r="H7811">
        <f>'8월'!E826</f>
        <v>0</v>
      </c>
      <c r="I7811">
        <f>'8월'!F826</f>
        <v>0</v>
      </c>
      <c r="J7811">
        <f>'8월'!G826</f>
        <v>0</v>
      </c>
      <c r="K7811">
        <f>'8월'!H826</f>
        <v>0</v>
      </c>
      <c r="L7811">
        <f>'8월'!I826</f>
        <v>0</v>
      </c>
      <c r="M7811">
        <f>'8월'!J826</f>
        <v>0</v>
      </c>
      <c r="N7811">
        <f>'8월'!K826</f>
        <v>0</v>
      </c>
      <c r="O7811">
        <f>'8월'!L826</f>
        <v>0</v>
      </c>
      <c r="P7811" t="str">
        <f>IF(AND(검색!$C$4&lt;&gt;"",E7811&lt;&gt;"",ISNUMBER(SEARCH(검색!$C$4,E7811)),OR(D7811&lt;&gt;"",F7811&lt;&gt;"",G7811&lt;&gt;"",H7811&lt;&gt;"")),COUNT(P$1:P7810)+1,"")</f>
        <v/>
      </c>
    </row>
    <row r="7812" spans="1:16" x14ac:dyDescent="0.3">
      <c r="A7812">
        <v>7811</v>
      </c>
      <c r="B7812" t="s">
        <v>1413</v>
      </c>
      <c r="C7812">
        <v>827</v>
      </c>
      <c r="D7812">
        <f>'8월'!B827</f>
        <v>0</v>
      </c>
      <c r="E7812">
        <f t="shared" si="122"/>
        <v>0</v>
      </c>
      <c r="F7812">
        <f>'8월'!C827</f>
        <v>0</v>
      </c>
      <c r="G7812">
        <f>'8월'!D827</f>
        <v>0</v>
      </c>
      <c r="H7812">
        <f>'8월'!E827</f>
        <v>0</v>
      </c>
      <c r="I7812">
        <f>'8월'!F827</f>
        <v>0</v>
      </c>
      <c r="J7812">
        <f>'8월'!G827</f>
        <v>0</v>
      </c>
      <c r="K7812">
        <f>'8월'!H827</f>
        <v>0</v>
      </c>
      <c r="L7812">
        <f>'8월'!I827</f>
        <v>0</v>
      </c>
      <c r="M7812">
        <f>'8월'!J827</f>
        <v>0</v>
      </c>
      <c r="N7812">
        <f>'8월'!K827</f>
        <v>0</v>
      </c>
      <c r="O7812">
        <f>'8월'!L827</f>
        <v>0</v>
      </c>
      <c r="P7812" t="str">
        <f>IF(AND(검색!$C$4&lt;&gt;"",E7812&lt;&gt;"",ISNUMBER(SEARCH(검색!$C$4,E7812)),OR(D7812&lt;&gt;"",F7812&lt;&gt;"",G7812&lt;&gt;"",H7812&lt;&gt;"")),COUNT(P$1:P7811)+1,"")</f>
        <v/>
      </c>
    </row>
    <row r="7813" spans="1:16" x14ac:dyDescent="0.3">
      <c r="A7813">
        <v>7812</v>
      </c>
      <c r="B7813" t="s">
        <v>1413</v>
      </c>
      <c r="C7813">
        <v>828</v>
      </c>
      <c r="D7813">
        <f>'8월'!B828</f>
        <v>0</v>
      </c>
      <c r="E7813">
        <f t="shared" si="122"/>
        <v>0</v>
      </c>
      <c r="F7813">
        <f>'8월'!C828</f>
        <v>0</v>
      </c>
      <c r="G7813">
        <f>'8월'!D828</f>
        <v>0</v>
      </c>
      <c r="H7813">
        <f>'8월'!E828</f>
        <v>0</v>
      </c>
      <c r="I7813">
        <f>'8월'!F828</f>
        <v>0</v>
      </c>
      <c r="J7813">
        <f>'8월'!G828</f>
        <v>0</v>
      </c>
      <c r="K7813">
        <f>'8월'!H828</f>
        <v>0</v>
      </c>
      <c r="L7813">
        <f>'8월'!I828</f>
        <v>0</v>
      </c>
      <c r="M7813">
        <f>'8월'!J828</f>
        <v>0</v>
      </c>
      <c r="N7813">
        <f>'8월'!K828</f>
        <v>0</v>
      </c>
      <c r="O7813">
        <f>'8월'!L828</f>
        <v>0</v>
      </c>
      <c r="P7813" t="str">
        <f>IF(AND(검색!$C$4&lt;&gt;"",E7813&lt;&gt;"",ISNUMBER(SEARCH(검색!$C$4,E7813)),OR(D7813&lt;&gt;"",F7813&lt;&gt;"",G7813&lt;&gt;"",H7813&lt;&gt;"")),COUNT(P$1:P7812)+1,"")</f>
        <v/>
      </c>
    </row>
    <row r="7814" spans="1:16" x14ac:dyDescent="0.3">
      <c r="A7814">
        <v>7813</v>
      </c>
      <c r="B7814" t="s">
        <v>1413</v>
      </c>
      <c r="C7814">
        <v>829</v>
      </c>
      <c r="D7814">
        <f>'8월'!B829</f>
        <v>0</v>
      </c>
      <c r="E7814">
        <f t="shared" si="122"/>
        <v>0</v>
      </c>
      <c r="F7814">
        <f>'8월'!C829</f>
        <v>0</v>
      </c>
      <c r="G7814">
        <f>'8월'!D829</f>
        <v>0</v>
      </c>
      <c r="H7814">
        <f>'8월'!E829</f>
        <v>0</v>
      </c>
      <c r="I7814">
        <f>'8월'!F829</f>
        <v>0</v>
      </c>
      <c r="J7814">
        <f>'8월'!G829</f>
        <v>0</v>
      </c>
      <c r="K7814">
        <f>'8월'!H829</f>
        <v>0</v>
      </c>
      <c r="L7814">
        <f>'8월'!I829</f>
        <v>0</v>
      </c>
      <c r="M7814">
        <f>'8월'!J829</f>
        <v>0</v>
      </c>
      <c r="N7814">
        <f>'8월'!K829</f>
        <v>0</v>
      </c>
      <c r="O7814">
        <f>'8월'!L829</f>
        <v>0</v>
      </c>
      <c r="P7814" t="str">
        <f>IF(AND(검색!$C$4&lt;&gt;"",E7814&lt;&gt;"",ISNUMBER(SEARCH(검색!$C$4,E7814)),OR(D7814&lt;&gt;"",F7814&lt;&gt;"",G7814&lt;&gt;"",H7814&lt;&gt;"")),COUNT(P$1:P7813)+1,"")</f>
        <v/>
      </c>
    </row>
    <row r="7815" spans="1:16" x14ac:dyDescent="0.3">
      <c r="A7815">
        <v>7814</v>
      </c>
      <c r="B7815" t="s">
        <v>1413</v>
      </c>
      <c r="C7815">
        <v>830</v>
      </c>
      <c r="D7815">
        <f>'8월'!B830</f>
        <v>0</v>
      </c>
      <c r="E7815">
        <f t="shared" si="122"/>
        <v>0</v>
      </c>
      <c r="F7815">
        <f>'8월'!C830</f>
        <v>0</v>
      </c>
      <c r="G7815">
        <f>'8월'!D830</f>
        <v>0</v>
      </c>
      <c r="H7815">
        <f>'8월'!E830</f>
        <v>0</v>
      </c>
      <c r="I7815">
        <f>'8월'!F830</f>
        <v>0</v>
      </c>
      <c r="J7815">
        <f>'8월'!G830</f>
        <v>0</v>
      </c>
      <c r="K7815">
        <f>'8월'!H830</f>
        <v>0</v>
      </c>
      <c r="L7815">
        <f>'8월'!I830</f>
        <v>0</v>
      </c>
      <c r="M7815">
        <f>'8월'!J830</f>
        <v>0</v>
      </c>
      <c r="N7815">
        <f>'8월'!K830</f>
        <v>0</v>
      </c>
      <c r="O7815">
        <f>'8월'!L830</f>
        <v>0</v>
      </c>
      <c r="P7815" t="str">
        <f>IF(AND(검색!$C$4&lt;&gt;"",E7815&lt;&gt;"",ISNUMBER(SEARCH(검색!$C$4,E7815)),OR(D7815&lt;&gt;"",F7815&lt;&gt;"",G7815&lt;&gt;"",H7815&lt;&gt;"")),COUNT(P$1:P7814)+1,"")</f>
        <v/>
      </c>
    </row>
    <row r="7816" spans="1:16" x14ac:dyDescent="0.3">
      <c r="A7816">
        <v>7815</v>
      </c>
      <c r="B7816" t="s">
        <v>1413</v>
      </c>
      <c r="C7816">
        <v>831</v>
      </c>
      <c r="D7816">
        <f>'8월'!B831</f>
        <v>0</v>
      </c>
      <c r="E7816">
        <f t="shared" si="122"/>
        <v>0</v>
      </c>
      <c r="F7816">
        <f>'8월'!C831</f>
        <v>0</v>
      </c>
      <c r="G7816">
        <f>'8월'!D831</f>
        <v>0</v>
      </c>
      <c r="H7816">
        <f>'8월'!E831</f>
        <v>0</v>
      </c>
      <c r="I7816">
        <f>'8월'!F831</f>
        <v>0</v>
      </c>
      <c r="J7816">
        <f>'8월'!G831</f>
        <v>0</v>
      </c>
      <c r="K7816">
        <f>'8월'!H831</f>
        <v>0</v>
      </c>
      <c r="L7816">
        <f>'8월'!I831</f>
        <v>0</v>
      </c>
      <c r="M7816">
        <f>'8월'!J831</f>
        <v>0</v>
      </c>
      <c r="N7816">
        <f>'8월'!K831</f>
        <v>0</v>
      </c>
      <c r="O7816">
        <f>'8월'!L831</f>
        <v>0</v>
      </c>
      <c r="P7816" t="str">
        <f>IF(AND(검색!$C$4&lt;&gt;"",E7816&lt;&gt;"",ISNUMBER(SEARCH(검색!$C$4,E7816)),OR(D7816&lt;&gt;"",F7816&lt;&gt;"",G7816&lt;&gt;"",H7816&lt;&gt;"")),COUNT(P$1:P7815)+1,"")</f>
        <v/>
      </c>
    </row>
    <row r="7817" spans="1:16" x14ac:dyDescent="0.3">
      <c r="A7817">
        <v>7816</v>
      </c>
      <c r="B7817" t="s">
        <v>1413</v>
      </c>
      <c r="C7817">
        <v>832</v>
      </c>
      <c r="D7817">
        <f>'8월'!B832</f>
        <v>0</v>
      </c>
      <c r="E7817">
        <f t="shared" si="122"/>
        <v>0</v>
      </c>
      <c r="F7817">
        <f>'8월'!C832</f>
        <v>0</v>
      </c>
      <c r="G7817">
        <f>'8월'!D832</f>
        <v>0</v>
      </c>
      <c r="H7817">
        <f>'8월'!E832</f>
        <v>0</v>
      </c>
      <c r="I7817">
        <f>'8월'!F832</f>
        <v>0</v>
      </c>
      <c r="J7817">
        <f>'8월'!G832</f>
        <v>0</v>
      </c>
      <c r="K7817">
        <f>'8월'!H832</f>
        <v>0</v>
      </c>
      <c r="L7817">
        <f>'8월'!I832</f>
        <v>0</v>
      </c>
      <c r="M7817">
        <f>'8월'!J832</f>
        <v>0</v>
      </c>
      <c r="N7817">
        <f>'8월'!K832</f>
        <v>0</v>
      </c>
      <c r="O7817">
        <f>'8월'!L832</f>
        <v>0</v>
      </c>
      <c r="P7817" t="str">
        <f>IF(AND(검색!$C$4&lt;&gt;"",E7817&lt;&gt;"",ISNUMBER(SEARCH(검색!$C$4,E7817)),OR(D7817&lt;&gt;"",F7817&lt;&gt;"",G7817&lt;&gt;"",H7817&lt;&gt;"")),COUNT(P$1:P7816)+1,"")</f>
        <v/>
      </c>
    </row>
    <row r="7818" spans="1:16" x14ac:dyDescent="0.3">
      <c r="A7818">
        <v>7817</v>
      </c>
      <c r="B7818" t="s">
        <v>1413</v>
      </c>
      <c r="C7818">
        <v>833</v>
      </c>
      <c r="D7818">
        <f>'8월'!B833</f>
        <v>0</v>
      </c>
      <c r="E7818">
        <f t="shared" si="122"/>
        <v>0</v>
      </c>
      <c r="F7818">
        <f>'8월'!C833</f>
        <v>0</v>
      </c>
      <c r="G7818">
        <f>'8월'!D833</f>
        <v>0</v>
      </c>
      <c r="H7818">
        <f>'8월'!E833</f>
        <v>0</v>
      </c>
      <c r="I7818">
        <f>'8월'!F833</f>
        <v>0</v>
      </c>
      <c r="J7818">
        <f>'8월'!G833</f>
        <v>0</v>
      </c>
      <c r="K7818">
        <f>'8월'!H833</f>
        <v>0</v>
      </c>
      <c r="L7818">
        <f>'8월'!I833</f>
        <v>0</v>
      </c>
      <c r="M7818">
        <f>'8월'!J833</f>
        <v>0</v>
      </c>
      <c r="N7818">
        <f>'8월'!K833</f>
        <v>0</v>
      </c>
      <c r="O7818">
        <f>'8월'!L833</f>
        <v>0</v>
      </c>
      <c r="P7818" t="str">
        <f>IF(AND(검색!$C$4&lt;&gt;"",E7818&lt;&gt;"",ISNUMBER(SEARCH(검색!$C$4,E7818)),OR(D7818&lt;&gt;"",F7818&lt;&gt;"",G7818&lt;&gt;"",H7818&lt;&gt;"")),COUNT(P$1:P7817)+1,"")</f>
        <v/>
      </c>
    </row>
    <row r="7819" spans="1:16" x14ac:dyDescent="0.3">
      <c r="A7819">
        <v>7818</v>
      </c>
      <c r="B7819" t="s">
        <v>1413</v>
      </c>
      <c r="C7819">
        <v>834</v>
      </c>
      <c r="D7819">
        <f>'8월'!B834</f>
        <v>0</v>
      </c>
      <c r="E7819">
        <f t="shared" si="122"/>
        <v>0</v>
      </c>
      <c r="F7819">
        <f>'8월'!C834</f>
        <v>0</v>
      </c>
      <c r="G7819">
        <f>'8월'!D834</f>
        <v>0</v>
      </c>
      <c r="H7819">
        <f>'8월'!E834</f>
        <v>0</v>
      </c>
      <c r="I7819">
        <f>'8월'!F834</f>
        <v>0</v>
      </c>
      <c r="J7819">
        <f>'8월'!G834</f>
        <v>0</v>
      </c>
      <c r="K7819">
        <f>'8월'!H834</f>
        <v>0</v>
      </c>
      <c r="L7819">
        <f>'8월'!I834</f>
        <v>0</v>
      </c>
      <c r="M7819">
        <f>'8월'!J834</f>
        <v>0</v>
      </c>
      <c r="N7819">
        <f>'8월'!K834</f>
        <v>0</v>
      </c>
      <c r="O7819">
        <f>'8월'!L834</f>
        <v>0</v>
      </c>
      <c r="P7819" t="str">
        <f>IF(AND(검색!$C$4&lt;&gt;"",E7819&lt;&gt;"",ISNUMBER(SEARCH(검색!$C$4,E7819)),OR(D7819&lt;&gt;"",F7819&lt;&gt;"",G7819&lt;&gt;"",H7819&lt;&gt;"")),COUNT(P$1:P7818)+1,"")</f>
        <v/>
      </c>
    </row>
    <row r="7820" spans="1:16" x14ac:dyDescent="0.3">
      <c r="A7820">
        <v>7819</v>
      </c>
      <c r="B7820" t="s">
        <v>1413</v>
      </c>
      <c r="C7820">
        <v>835</v>
      </c>
      <c r="D7820">
        <f>'8월'!B835</f>
        <v>0</v>
      </c>
      <c r="E7820">
        <f t="shared" si="122"/>
        <v>0</v>
      </c>
      <c r="F7820">
        <f>'8월'!C835</f>
        <v>0</v>
      </c>
      <c r="G7820">
        <f>'8월'!D835</f>
        <v>0</v>
      </c>
      <c r="H7820">
        <f>'8월'!E835</f>
        <v>0</v>
      </c>
      <c r="I7820">
        <f>'8월'!F835</f>
        <v>0</v>
      </c>
      <c r="J7820">
        <f>'8월'!G835</f>
        <v>0</v>
      </c>
      <c r="K7820">
        <f>'8월'!H835</f>
        <v>0</v>
      </c>
      <c r="L7820">
        <f>'8월'!I835</f>
        <v>0</v>
      </c>
      <c r="M7820">
        <f>'8월'!J835</f>
        <v>0</v>
      </c>
      <c r="N7820">
        <f>'8월'!K835</f>
        <v>0</v>
      </c>
      <c r="O7820">
        <f>'8월'!L835</f>
        <v>0</v>
      </c>
      <c r="P7820" t="str">
        <f>IF(AND(검색!$C$4&lt;&gt;"",E7820&lt;&gt;"",ISNUMBER(SEARCH(검색!$C$4,E7820)),OR(D7820&lt;&gt;"",F7820&lt;&gt;"",G7820&lt;&gt;"",H7820&lt;&gt;"")),COUNT(P$1:P7819)+1,"")</f>
        <v/>
      </c>
    </row>
    <row r="7821" spans="1:16" x14ac:dyDescent="0.3">
      <c r="A7821">
        <v>7820</v>
      </c>
      <c r="B7821" t="s">
        <v>1413</v>
      </c>
      <c r="C7821">
        <v>836</v>
      </c>
      <c r="D7821">
        <f>'8월'!B836</f>
        <v>0</v>
      </c>
      <c r="E7821">
        <f t="shared" si="122"/>
        <v>0</v>
      </c>
      <c r="F7821">
        <f>'8월'!C836</f>
        <v>0</v>
      </c>
      <c r="G7821">
        <f>'8월'!D836</f>
        <v>0</v>
      </c>
      <c r="H7821">
        <f>'8월'!E836</f>
        <v>0</v>
      </c>
      <c r="I7821">
        <f>'8월'!F836</f>
        <v>0</v>
      </c>
      <c r="J7821">
        <f>'8월'!G836</f>
        <v>0</v>
      </c>
      <c r="K7821">
        <f>'8월'!H836</f>
        <v>0</v>
      </c>
      <c r="L7821">
        <f>'8월'!I836</f>
        <v>0</v>
      </c>
      <c r="M7821">
        <f>'8월'!J836</f>
        <v>0</v>
      </c>
      <c r="N7821">
        <f>'8월'!K836</f>
        <v>0</v>
      </c>
      <c r="O7821">
        <f>'8월'!L836</f>
        <v>0</v>
      </c>
      <c r="P7821" t="str">
        <f>IF(AND(검색!$C$4&lt;&gt;"",E7821&lt;&gt;"",ISNUMBER(SEARCH(검색!$C$4,E7821)),OR(D7821&lt;&gt;"",F7821&lt;&gt;"",G7821&lt;&gt;"",H7821&lt;&gt;"")),COUNT(P$1:P7820)+1,"")</f>
        <v/>
      </c>
    </row>
    <row r="7822" spans="1:16" x14ac:dyDescent="0.3">
      <c r="A7822">
        <v>7821</v>
      </c>
      <c r="B7822" t="s">
        <v>1413</v>
      </c>
      <c r="C7822">
        <v>837</v>
      </c>
      <c r="D7822">
        <f>'8월'!B837</f>
        <v>0</v>
      </c>
      <c r="E7822">
        <f t="shared" si="122"/>
        <v>0</v>
      </c>
      <c r="F7822">
        <f>'8월'!C837</f>
        <v>0</v>
      </c>
      <c r="G7822">
        <f>'8월'!D837</f>
        <v>0</v>
      </c>
      <c r="H7822">
        <f>'8월'!E837</f>
        <v>0</v>
      </c>
      <c r="I7822">
        <f>'8월'!F837</f>
        <v>0</v>
      </c>
      <c r="J7822">
        <f>'8월'!G837</f>
        <v>0</v>
      </c>
      <c r="K7822">
        <f>'8월'!H837</f>
        <v>0</v>
      </c>
      <c r="L7822">
        <f>'8월'!I837</f>
        <v>0</v>
      </c>
      <c r="M7822">
        <f>'8월'!J837</f>
        <v>0</v>
      </c>
      <c r="N7822">
        <f>'8월'!K837</f>
        <v>0</v>
      </c>
      <c r="O7822">
        <f>'8월'!L837</f>
        <v>0</v>
      </c>
      <c r="P7822" t="str">
        <f>IF(AND(검색!$C$4&lt;&gt;"",E7822&lt;&gt;"",ISNUMBER(SEARCH(검색!$C$4,E7822)),OR(D7822&lt;&gt;"",F7822&lt;&gt;"",G7822&lt;&gt;"",H7822&lt;&gt;"")),COUNT(P$1:P7821)+1,"")</f>
        <v/>
      </c>
    </row>
    <row r="7823" spans="1:16" x14ac:dyDescent="0.3">
      <c r="A7823">
        <v>7822</v>
      </c>
      <c r="B7823" t="s">
        <v>1413</v>
      </c>
      <c r="C7823">
        <v>838</v>
      </c>
      <c r="D7823">
        <f>'8월'!B838</f>
        <v>0</v>
      </c>
      <c r="E7823">
        <f t="shared" si="122"/>
        <v>0</v>
      </c>
      <c r="F7823">
        <f>'8월'!C838</f>
        <v>0</v>
      </c>
      <c r="G7823">
        <f>'8월'!D838</f>
        <v>0</v>
      </c>
      <c r="H7823">
        <f>'8월'!E838</f>
        <v>0</v>
      </c>
      <c r="I7823">
        <f>'8월'!F838</f>
        <v>0</v>
      </c>
      <c r="J7823">
        <f>'8월'!G838</f>
        <v>0</v>
      </c>
      <c r="K7823">
        <f>'8월'!H838</f>
        <v>0</v>
      </c>
      <c r="L7823">
        <f>'8월'!I838</f>
        <v>0</v>
      </c>
      <c r="M7823">
        <f>'8월'!J838</f>
        <v>0</v>
      </c>
      <c r="N7823">
        <f>'8월'!K838</f>
        <v>0</v>
      </c>
      <c r="O7823">
        <f>'8월'!L838</f>
        <v>0</v>
      </c>
      <c r="P7823" t="str">
        <f>IF(AND(검색!$C$4&lt;&gt;"",E7823&lt;&gt;"",ISNUMBER(SEARCH(검색!$C$4,E7823)),OR(D7823&lt;&gt;"",F7823&lt;&gt;"",G7823&lt;&gt;"",H7823&lt;&gt;"")),COUNT(P$1:P7822)+1,"")</f>
        <v/>
      </c>
    </row>
    <row r="7824" spans="1:16" x14ac:dyDescent="0.3">
      <c r="A7824">
        <v>7823</v>
      </c>
      <c r="B7824" t="s">
        <v>1413</v>
      </c>
      <c r="C7824">
        <v>839</v>
      </c>
      <c r="D7824">
        <f>'8월'!B839</f>
        <v>0</v>
      </c>
      <c r="E7824">
        <f t="shared" si="122"/>
        <v>0</v>
      </c>
      <c r="F7824">
        <f>'8월'!C839</f>
        <v>0</v>
      </c>
      <c r="G7824">
        <f>'8월'!D839</f>
        <v>0</v>
      </c>
      <c r="H7824">
        <f>'8월'!E839</f>
        <v>0</v>
      </c>
      <c r="I7824">
        <f>'8월'!F839</f>
        <v>0</v>
      </c>
      <c r="J7824">
        <f>'8월'!G839</f>
        <v>0</v>
      </c>
      <c r="K7824">
        <f>'8월'!H839</f>
        <v>0</v>
      </c>
      <c r="L7824">
        <f>'8월'!I839</f>
        <v>0</v>
      </c>
      <c r="M7824">
        <f>'8월'!J839</f>
        <v>0</v>
      </c>
      <c r="N7824">
        <f>'8월'!K839</f>
        <v>0</v>
      </c>
      <c r="O7824">
        <f>'8월'!L839</f>
        <v>0</v>
      </c>
      <c r="P7824" t="str">
        <f>IF(AND(검색!$C$4&lt;&gt;"",E7824&lt;&gt;"",ISNUMBER(SEARCH(검색!$C$4,E7824)),OR(D7824&lt;&gt;"",F7824&lt;&gt;"",G7824&lt;&gt;"",H7824&lt;&gt;"")),COUNT(P$1:P7823)+1,"")</f>
        <v/>
      </c>
    </row>
    <row r="7825" spans="1:16" x14ac:dyDescent="0.3">
      <c r="A7825">
        <v>7824</v>
      </c>
      <c r="B7825" t="s">
        <v>1413</v>
      </c>
      <c r="C7825">
        <v>840</v>
      </c>
      <c r="D7825">
        <f>'8월'!B840</f>
        <v>0</v>
      </c>
      <c r="E7825">
        <f t="shared" si="122"/>
        <v>0</v>
      </c>
      <c r="F7825">
        <f>'8월'!C840</f>
        <v>0</v>
      </c>
      <c r="G7825">
        <f>'8월'!D840</f>
        <v>0</v>
      </c>
      <c r="H7825">
        <f>'8월'!E840</f>
        <v>0</v>
      </c>
      <c r="I7825">
        <f>'8월'!F840</f>
        <v>0</v>
      </c>
      <c r="J7825">
        <f>'8월'!G840</f>
        <v>0</v>
      </c>
      <c r="K7825">
        <f>'8월'!H840</f>
        <v>0</v>
      </c>
      <c r="L7825">
        <f>'8월'!I840</f>
        <v>0</v>
      </c>
      <c r="M7825">
        <f>'8월'!J840</f>
        <v>0</v>
      </c>
      <c r="N7825">
        <f>'8월'!K840</f>
        <v>0</v>
      </c>
      <c r="O7825">
        <f>'8월'!L840</f>
        <v>0</v>
      </c>
      <c r="P7825" t="str">
        <f>IF(AND(검색!$C$4&lt;&gt;"",E7825&lt;&gt;"",ISNUMBER(SEARCH(검색!$C$4,E7825)),OR(D7825&lt;&gt;"",F7825&lt;&gt;"",G7825&lt;&gt;"",H7825&lt;&gt;"")),COUNT(P$1:P7824)+1,"")</f>
        <v/>
      </c>
    </row>
    <row r="7826" spans="1:16" x14ac:dyDescent="0.3">
      <c r="A7826">
        <v>7825</v>
      </c>
      <c r="B7826" t="s">
        <v>1413</v>
      </c>
      <c r="C7826">
        <v>841</v>
      </c>
      <c r="D7826">
        <f>'8월'!B841</f>
        <v>0</v>
      </c>
      <c r="E7826">
        <f t="shared" si="122"/>
        <v>0</v>
      </c>
      <c r="F7826">
        <f>'8월'!C841</f>
        <v>0</v>
      </c>
      <c r="G7826">
        <f>'8월'!D841</f>
        <v>0</v>
      </c>
      <c r="H7826">
        <f>'8월'!E841</f>
        <v>0</v>
      </c>
      <c r="I7826">
        <f>'8월'!F841</f>
        <v>0</v>
      </c>
      <c r="J7826">
        <f>'8월'!G841</f>
        <v>0</v>
      </c>
      <c r="K7826">
        <f>'8월'!H841</f>
        <v>0</v>
      </c>
      <c r="L7826">
        <f>'8월'!I841</f>
        <v>0</v>
      </c>
      <c r="M7826">
        <f>'8월'!J841</f>
        <v>0</v>
      </c>
      <c r="N7826">
        <f>'8월'!K841</f>
        <v>0</v>
      </c>
      <c r="O7826">
        <f>'8월'!L841</f>
        <v>0</v>
      </c>
      <c r="P7826" t="str">
        <f>IF(AND(검색!$C$4&lt;&gt;"",E7826&lt;&gt;"",ISNUMBER(SEARCH(검색!$C$4,E7826)),OR(D7826&lt;&gt;"",F7826&lt;&gt;"",G7826&lt;&gt;"",H7826&lt;&gt;"")),COUNT(P$1:P7825)+1,"")</f>
        <v/>
      </c>
    </row>
    <row r="7827" spans="1:16" x14ac:dyDescent="0.3">
      <c r="A7827">
        <v>7826</v>
      </c>
      <c r="B7827" t="s">
        <v>1413</v>
      </c>
      <c r="C7827">
        <v>842</v>
      </c>
      <c r="D7827">
        <f>'8월'!B842</f>
        <v>0</v>
      </c>
      <c r="E7827">
        <f t="shared" si="122"/>
        <v>0</v>
      </c>
      <c r="F7827">
        <f>'8월'!C842</f>
        <v>0</v>
      </c>
      <c r="G7827">
        <f>'8월'!D842</f>
        <v>0</v>
      </c>
      <c r="H7827">
        <f>'8월'!E842</f>
        <v>0</v>
      </c>
      <c r="I7827">
        <f>'8월'!F842</f>
        <v>0</v>
      </c>
      <c r="J7827">
        <f>'8월'!G842</f>
        <v>0</v>
      </c>
      <c r="K7827">
        <f>'8월'!H842</f>
        <v>0</v>
      </c>
      <c r="L7827">
        <f>'8월'!I842</f>
        <v>0</v>
      </c>
      <c r="M7827">
        <f>'8월'!J842</f>
        <v>0</v>
      </c>
      <c r="N7827">
        <f>'8월'!K842</f>
        <v>0</v>
      </c>
      <c r="O7827">
        <f>'8월'!L842</f>
        <v>0</v>
      </c>
      <c r="P7827" t="str">
        <f>IF(AND(검색!$C$4&lt;&gt;"",E7827&lt;&gt;"",ISNUMBER(SEARCH(검색!$C$4,E7827)),OR(D7827&lt;&gt;"",F7827&lt;&gt;"",G7827&lt;&gt;"",H7827&lt;&gt;"")),COUNT(P$1:P7826)+1,"")</f>
        <v/>
      </c>
    </row>
    <row r="7828" spans="1:16" x14ac:dyDescent="0.3">
      <c r="A7828">
        <v>7827</v>
      </c>
      <c r="B7828" t="s">
        <v>1413</v>
      </c>
      <c r="C7828">
        <v>843</v>
      </c>
      <c r="D7828">
        <f>'8월'!B843</f>
        <v>0</v>
      </c>
      <c r="E7828">
        <f t="shared" si="122"/>
        <v>0</v>
      </c>
      <c r="F7828">
        <f>'8월'!C843</f>
        <v>0</v>
      </c>
      <c r="G7828">
        <f>'8월'!D843</f>
        <v>0</v>
      </c>
      <c r="H7828">
        <f>'8월'!E843</f>
        <v>0</v>
      </c>
      <c r="I7828">
        <f>'8월'!F843</f>
        <v>0</v>
      </c>
      <c r="J7828">
        <f>'8월'!G843</f>
        <v>0</v>
      </c>
      <c r="K7828">
        <f>'8월'!H843</f>
        <v>0</v>
      </c>
      <c r="L7828">
        <f>'8월'!I843</f>
        <v>0</v>
      </c>
      <c r="M7828">
        <f>'8월'!J843</f>
        <v>0</v>
      </c>
      <c r="N7828">
        <f>'8월'!K843</f>
        <v>0</v>
      </c>
      <c r="O7828">
        <f>'8월'!L843</f>
        <v>0</v>
      </c>
      <c r="P7828" t="str">
        <f>IF(AND(검색!$C$4&lt;&gt;"",E7828&lt;&gt;"",ISNUMBER(SEARCH(검색!$C$4,E7828)),OR(D7828&lt;&gt;"",F7828&lt;&gt;"",G7828&lt;&gt;"",H7828&lt;&gt;"")),COUNT(P$1:P7827)+1,"")</f>
        <v/>
      </c>
    </row>
    <row r="7829" spans="1:16" x14ac:dyDescent="0.3">
      <c r="A7829">
        <v>7828</v>
      </c>
      <c r="B7829" t="s">
        <v>1413</v>
      </c>
      <c r="C7829">
        <v>844</v>
      </c>
      <c r="D7829">
        <f>'8월'!B844</f>
        <v>0</v>
      </c>
      <c r="E7829">
        <f t="shared" si="122"/>
        <v>0</v>
      </c>
      <c r="F7829">
        <f>'8월'!C844</f>
        <v>0</v>
      </c>
      <c r="G7829">
        <f>'8월'!D844</f>
        <v>0</v>
      </c>
      <c r="H7829">
        <f>'8월'!E844</f>
        <v>0</v>
      </c>
      <c r="I7829">
        <f>'8월'!F844</f>
        <v>0</v>
      </c>
      <c r="J7829">
        <f>'8월'!G844</f>
        <v>0</v>
      </c>
      <c r="K7829">
        <f>'8월'!H844</f>
        <v>0</v>
      </c>
      <c r="L7829">
        <f>'8월'!I844</f>
        <v>0</v>
      </c>
      <c r="M7829">
        <f>'8월'!J844</f>
        <v>0</v>
      </c>
      <c r="N7829">
        <f>'8월'!K844</f>
        <v>0</v>
      </c>
      <c r="O7829">
        <f>'8월'!L844</f>
        <v>0</v>
      </c>
      <c r="P7829" t="str">
        <f>IF(AND(검색!$C$4&lt;&gt;"",E7829&lt;&gt;"",ISNUMBER(SEARCH(검색!$C$4,E7829)),OR(D7829&lt;&gt;"",F7829&lt;&gt;"",G7829&lt;&gt;"",H7829&lt;&gt;"")),COUNT(P$1:P7828)+1,"")</f>
        <v/>
      </c>
    </row>
    <row r="7830" spans="1:16" x14ac:dyDescent="0.3">
      <c r="A7830">
        <v>7829</v>
      </c>
      <c r="B7830" t="s">
        <v>1413</v>
      </c>
      <c r="C7830">
        <v>845</v>
      </c>
      <c r="D7830">
        <f>'8월'!B845</f>
        <v>0</v>
      </c>
      <c r="E7830">
        <f t="shared" si="122"/>
        <v>0</v>
      </c>
      <c r="F7830">
        <f>'8월'!C845</f>
        <v>0</v>
      </c>
      <c r="G7830">
        <f>'8월'!D845</f>
        <v>0</v>
      </c>
      <c r="H7830">
        <f>'8월'!E845</f>
        <v>0</v>
      </c>
      <c r="I7830">
        <f>'8월'!F845</f>
        <v>0</v>
      </c>
      <c r="J7830">
        <f>'8월'!G845</f>
        <v>0</v>
      </c>
      <c r="K7830">
        <f>'8월'!H845</f>
        <v>0</v>
      </c>
      <c r="L7830">
        <f>'8월'!I845</f>
        <v>0</v>
      </c>
      <c r="M7830">
        <f>'8월'!J845</f>
        <v>0</v>
      </c>
      <c r="N7830">
        <f>'8월'!K845</f>
        <v>0</v>
      </c>
      <c r="O7830">
        <f>'8월'!L845</f>
        <v>0</v>
      </c>
      <c r="P7830" t="str">
        <f>IF(AND(검색!$C$4&lt;&gt;"",E7830&lt;&gt;"",ISNUMBER(SEARCH(검색!$C$4,E7830)),OR(D7830&lt;&gt;"",F7830&lt;&gt;"",G7830&lt;&gt;"",H7830&lt;&gt;"")),COUNT(P$1:P7829)+1,"")</f>
        <v/>
      </c>
    </row>
    <row r="7831" spans="1:16" x14ac:dyDescent="0.3">
      <c r="A7831">
        <v>7830</v>
      </c>
      <c r="B7831" t="s">
        <v>1413</v>
      </c>
      <c r="C7831">
        <v>846</v>
      </c>
      <c r="D7831">
        <f>'8월'!B846</f>
        <v>0</v>
      </c>
      <c r="E7831">
        <f t="shared" si="122"/>
        <v>0</v>
      </c>
      <c r="F7831">
        <f>'8월'!C846</f>
        <v>0</v>
      </c>
      <c r="G7831">
        <f>'8월'!D846</f>
        <v>0</v>
      </c>
      <c r="H7831">
        <f>'8월'!E846</f>
        <v>0</v>
      </c>
      <c r="I7831">
        <f>'8월'!F846</f>
        <v>0</v>
      </c>
      <c r="J7831">
        <f>'8월'!G846</f>
        <v>0</v>
      </c>
      <c r="K7831">
        <f>'8월'!H846</f>
        <v>0</v>
      </c>
      <c r="L7831">
        <f>'8월'!I846</f>
        <v>0</v>
      </c>
      <c r="M7831">
        <f>'8월'!J846</f>
        <v>0</v>
      </c>
      <c r="N7831">
        <f>'8월'!K846</f>
        <v>0</v>
      </c>
      <c r="O7831">
        <f>'8월'!L846</f>
        <v>0</v>
      </c>
      <c r="P7831" t="str">
        <f>IF(AND(검색!$C$4&lt;&gt;"",E7831&lt;&gt;"",ISNUMBER(SEARCH(검색!$C$4,E7831)),OR(D7831&lt;&gt;"",F7831&lt;&gt;"",G7831&lt;&gt;"",H7831&lt;&gt;"")),COUNT(P$1:P7830)+1,"")</f>
        <v/>
      </c>
    </row>
    <row r="7832" spans="1:16" x14ac:dyDescent="0.3">
      <c r="A7832">
        <v>7831</v>
      </c>
      <c r="B7832" t="s">
        <v>1413</v>
      </c>
      <c r="C7832">
        <v>847</v>
      </c>
      <c r="D7832">
        <f>'8월'!B847</f>
        <v>0</v>
      </c>
      <c r="E7832">
        <f t="shared" si="122"/>
        <v>0</v>
      </c>
      <c r="F7832">
        <f>'8월'!C847</f>
        <v>0</v>
      </c>
      <c r="G7832">
        <f>'8월'!D847</f>
        <v>0</v>
      </c>
      <c r="H7832">
        <f>'8월'!E847</f>
        <v>0</v>
      </c>
      <c r="I7832">
        <f>'8월'!F847</f>
        <v>0</v>
      </c>
      <c r="J7832">
        <f>'8월'!G847</f>
        <v>0</v>
      </c>
      <c r="K7832">
        <f>'8월'!H847</f>
        <v>0</v>
      </c>
      <c r="L7832">
        <f>'8월'!I847</f>
        <v>0</v>
      </c>
      <c r="M7832">
        <f>'8월'!J847</f>
        <v>0</v>
      </c>
      <c r="N7832">
        <f>'8월'!K847</f>
        <v>0</v>
      </c>
      <c r="O7832">
        <f>'8월'!L847</f>
        <v>0</v>
      </c>
      <c r="P7832" t="str">
        <f>IF(AND(검색!$C$4&lt;&gt;"",E7832&lt;&gt;"",ISNUMBER(SEARCH(검색!$C$4,E7832)),OR(D7832&lt;&gt;"",F7832&lt;&gt;"",G7832&lt;&gt;"",H7832&lt;&gt;"")),COUNT(P$1:P7831)+1,"")</f>
        <v/>
      </c>
    </row>
    <row r="7833" spans="1:16" x14ac:dyDescent="0.3">
      <c r="A7833">
        <v>7832</v>
      </c>
      <c r="B7833" t="s">
        <v>1413</v>
      </c>
      <c r="C7833">
        <v>848</v>
      </c>
      <c r="D7833">
        <f>'8월'!B848</f>
        <v>0</v>
      </c>
      <c r="E7833">
        <f t="shared" si="122"/>
        <v>0</v>
      </c>
      <c r="F7833">
        <f>'8월'!C848</f>
        <v>0</v>
      </c>
      <c r="G7833">
        <f>'8월'!D848</f>
        <v>0</v>
      </c>
      <c r="H7833">
        <f>'8월'!E848</f>
        <v>0</v>
      </c>
      <c r="I7833">
        <f>'8월'!F848</f>
        <v>0</v>
      </c>
      <c r="J7833">
        <f>'8월'!G848</f>
        <v>0</v>
      </c>
      <c r="K7833">
        <f>'8월'!H848</f>
        <v>0</v>
      </c>
      <c r="L7833">
        <f>'8월'!I848</f>
        <v>0</v>
      </c>
      <c r="M7833">
        <f>'8월'!J848</f>
        <v>0</v>
      </c>
      <c r="N7833">
        <f>'8월'!K848</f>
        <v>0</v>
      </c>
      <c r="O7833">
        <f>'8월'!L848</f>
        <v>0</v>
      </c>
      <c r="P7833" t="str">
        <f>IF(AND(검색!$C$4&lt;&gt;"",E7833&lt;&gt;"",ISNUMBER(SEARCH(검색!$C$4,E7833)),OR(D7833&lt;&gt;"",F7833&lt;&gt;"",G7833&lt;&gt;"",H7833&lt;&gt;"")),COUNT(P$1:P7832)+1,"")</f>
        <v/>
      </c>
    </row>
    <row r="7834" spans="1:16" x14ac:dyDescent="0.3">
      <c r="A7834">
        <v>7833</v>
      </c>
      <c r="B7834" t="s">
        <v>1413</v>
      </c>
      <c r="C7834">
        <v>849</v>
      </c>
      <c r="D7834">
        <f>'8월'!B849</f>
        <v>0</v>
      </c>
      <c r="E7834">
        <f t="shared" si="122"/>
        <v>0</v>
      </c>
      <c r="F7834">
        <f>'8월'!C849</f>
        <v>0</v>
      </c>
      <c r="G7834">
        <f>'8월'!D849</f>
        <v>0</v>
      </c>
      <c r="H7834">
        <f>'8월'!E849</f>
        <v>0</v>
      </c>
      <c r="I7834">
        <f>'8월'!F849</f>
        <v>0</v>
      </c>
      <c r="J7834">
        <f>'8월'!G849</f>
        <v>0</v>
      </c>
      <c r="K7834">
        <f>'8월'!H849</f>
        <v>0</v>
      </c>
      <c r="L7834">
        <f>'8월'!I849</f>
        <v>0</v>
      </c>
      <c r="M7834">
        <f>'8월'!J849</f>
        <v>0</v>
      </c>
      <c r="N7834">
        <f>'8월'!K849</f>
        <v>0</v>
      </c>
      <c r="O7834">
        <f>'8월'!L849</f>
        <v>0</v>
      </c>
      <c r="P7834" t="str">
        <f>IF(AND(검색!$C$4&lt;&gt;"",E7834&lt;&gt;"",ISNUMBER(SEARCH(검색!$C$4,E7834)),OR(D7834&lt;&gt;"",F7834&lt;&gt;"",G7834&lt;&gt;"",H7834&lt;&gt;"")),COUNT(P$1:P7833)+1,"")</f>
        <v/>
      </c>
    </row>
    <row r="7835" spans="1:16" x14ac:dyDescent="0.3">
      <c r="A7835">
        <v>7834</v>
      </c>
      <c r="B7835" t="s">
        <v>1413</v>
      </c>
      <c r="C7835">
        <v>850</v>
      </c>
      <c r="D7835">
        <f>'8월'!B850</f>
        <v>0</v>
      </c>
      <c r="E7835">
        <f t="shared" si="122"/>
        <v>0</v>
      </c>
      <c r="F7835">
        <f>'8월'!C850</f>
        <v>0</v>
      </c>
      <c r="G7835">
        <f>'8월'!D850</f>
        <v>0</v>
      </c>
      <c r="H7835">
        <f>'8월'!E850</f>
        <v>0</v>
      </c>
      <c r="I7835">
        <f>'8월'!F850</f>
        <v>0</v>
      </c>
      <c r="J7835">
        <f>'8월'!G850</f>
        <v>0</v>
      </c>
      <c r="K7835">
        <f>'8월'!H850</f>
        <v>0</v>
      </c>
      <c r="L7835">
        <f>'8월'!I850</f>
        <v>0</v>
      </c>
      <c r="M7835">
        <f>'8월'!J850</f>
        <v>0</v>
      </c>
      <c r="N7835">
        <f>'8월'!K850</f>
        <v>0</v>
      </c>
      <c r="O7835">
        <f>'8월'!L850</f>
        <v>0</v>
      </c>
      <c r="P7835" t="str">
        <f>IF(AND(검색!$C$4&lt;&gt;"",E7835&lt;&gt;"",ISNUMBER(SEARCH(검색!$C$4,E7835)),OR(D7835&lt;&gt;"",F7835&lt;&gt;"",G7835&lt;&gt;"",H7835&lt;&gt;"")),COUNT(P$1:P7834)+1,"")</f>
        <v/>
      </c>
    </row>
    <row r="7836" spans="1:16" x14ac:dyDescent="0.3">
      <c r="A7836">
        <v>7835</v>
      </c>
      <c r="B7836" t="s">
        <v>1413</v>
      </c>
      <c r="C7836">
        <v>851</v>
      </c>
      <c r="D7836">
        <f>'8월'!B851</f>
        <v>0</v>
      </c>
      <c r="E7836">
        <f t="shared" si="122"/>
        <v>0</v>
      </c>
      <c r="F7836">
        <f>'8월'!C851</f>
        <v>0</v>
      </c>
      <c r="G7836">
        <f>'8월'!D851</f>
        <v>0</v>
      </c>
      <c r="H7836">
        <f>'8월'!E851</f>
        <v>0</v>
      </c>
      <c r="I7836">
        <f>'8월'!F851</f>
        <v>0</v>
      </c>
      <c r="J7836">
        <f>'8월'!G851</f>
        <v>0</v>
      </c>
      <c r="K7836">
        <f>'8월'!H851</f>
        <v>0</v>
      </c>
      <c r="L7836">
        <f>'8월'!I851</f>
        <v>0</v>
      </c>
      <c r="M7836">
        <f>'8월'!J851</f>
        <v>0</v>
      </c>
      <c r="N7836">
        <f>'8월'!K851</f>
        <v>0</v>
      </c>
      <c r="O7836">
        <f>'8월'!L851</f>
        <v>0</v>
      </c>
      <c r="P7836" t="str">
        <f>IF(AND(검색!$C$4&lt;&gt;"",E7836&lt;&gt;"",ISNUMBER(SEARCH(검색!$C$4,E7836)),OR(D7836&lt;&gt;"",F7836&lt;&gt;"",G7836&lt;&gt;"",H7836&lt;&gt;"")),COUNT(P$1:P7835)+1,"")</f>
        <v/>
      </c>
    </row>
    <row r="7837" spans="1:16" x14ac:dyDescent="0.3">
      <c r="A7837">
        <v>7836</v>
      </c>
      <c r="B7837" t="s">
        <v>1413</v>
      </c>
      <c r="C7837">
        <v>852</v>
      </c>
      <c r="D7837">
        <f>'8월'!B852</f>
        <v>0</v>
      </c>
      <c r="E7837">
        <f t="shared" si="122"/>
        <v>0</v>
      </c>
      <c r="F7837">
        <f>'8월'!C852</f>
        <v>0</v>
      </c>
      <c r="G7837">
        <f>'8월'!D852</f>
        <v>0</v>
      </c>
      <c r="H7837">
        <f>'8월'!E852</f>
        <v>0</v>
      </c>
      <c r="I7837">
        <f>'8월'!F852</f>
        <v>0</v>
      </c>
      <c r="J7837">
        <f>'8월'!G852</f>
        <v>0</v>
      </c>
      <c r="K7837">
        <f>'8월'!H852</f>
        <v>0</v>
      </c>
      <c r="L7837">
        <f>'8월'!I852</f>
        <v>0</v>
      </c>
      <c r="M7837">
        <f>'8월'!J852</f>
        <v>0</v>
      </c>
      <c r="N7837">
        <f>'8월'!K852</f>
        <v>0</v>
      </c>
      <c r="O7837">
        <f>'8월'!L852</f>
        <v>0</v>
      </c>
      <c r="P7837" t="str">
        <f>IF(AND(검색!$C$4&lt;&gt;"",E7837&lt;&gt;"",ISNUMBER(SEARCH(검색!$C$4,E7837)),OR(D7837&lt;&gt;"",F7837&lt;&gt;"",G7837&lt;&gt;"",H7837&lt;&gt;"")),COUNT(P$1:P7836)+1,"")</f>
        <v/>
      </c>
    </row>
    <row r="7838" spans="1:16" x14ac:dyDescent="0.3">
      <c r="A7838">
        <v>7837</v>
      </c>
      <c r="B7838" t="s">
        <v>1413</v>
      </c>
      <c r="C7838">
        <v>853</v>
      </c>
      <c r="D7838">
        <f>'8월'!B853</f>
        <v>0</v>
      </c>
      <c r="E7838">
        <f t="shared" si="122"/>
        <v>0</v>
      </c>
      <c r="F7838">
        <f>'8월'!C853</f>
        <v>0</v>
      </c>
      <c r="G7838">
        <f>'8월'!D853</f>
        <v>0</v>
      </c>
      <c r="H7838">
        <f>'8월'!E853</f>
        <v>0</v>
      </c>
      <c r="I7838">
        <f>'8월'!F853</f>
        <v>0</v>
      </c>
      <c r="J7838">
        <f>'8월'!G853</f>
        <v>0</v>
      </c>
      <c r="K7838">
        <f>'8월'!H853</f>
        <v>0</v>
      </c>
      <c r="L7838">
        <f>'8월'!I853</f>
        <v>0</v>
      </c>
      <c r="M7838">
        <f>'8월'!J853</f>
        <v>0</v>
      </c>
      <c r="N7838">
        <f>'8월'!K853</f>
        <v>0</v>
      </c>
      <c r="O7838">
        <f>'8월'!L853</f>
        <v>0</v>
      </c>
      <c r="P7838" t="str">
        <f>IF(AND(검색!$C$4&lt;&gt;"",E7838&lt;&gt;"",ISNUMBER(SEARCH(검색!$C$4,E7838)),OR(D7838&lt;&gt;"",F7838&lt;&gt;"",G7838&lt;&gt;"",H7838&lt;&gt;"")),COUNT(P$1:P7837)+1,"")</f>
        <v/>
      </c>
    </row>
    <row r="7839" spans="1:16" x14ac:dyDescent="0.3">
      <c r="A7839">
        <v>7838</v>
      </c>
      <c r="B7839" t="s">
        <v>1413</v>
      </c>
      <c r="C7839">
        <v>854</v>
      </c>
      <c r="D7839">
        <f>'8월'!B854</f>
        <v>0</v>
      </c>
      <c r="E7839">
        <f t="shared" si="122"/>
        <v>0</v>
      </c>
      <c r="F7839">
        <f>'8월'!C854</f>
        <v>0</v>
      </c>
      <c r="G7839">
        <f>'8월'!D854</f>
        <v>0</v>
      </c>
      <c r="H7839">
        <f>'8월'!E854</f>
        <v>0</v>
      </c>
      <c r="I7839">
        <f>'8월'!F854</f>
        <v>0</v>
      </c>
      <c r="J7839">
        <f>'8월'!G854</f>
        <v>0</v>
      </c>
      <c r="K7839">
        <f>'8월'!H854</f>
        <v>0</v>
      </c>
      <c r="L7839">
        <f>'8월'!I854</f>
        <v>0</v>
      </c>
      <c r="M7839">
        <f>'8월'!J854</f>
        <v>0</v>
      </c>
      <c r="N7839">
        <f>'8월'!K854</f>
        <v>0</v>
      </c>
      <c r="O7839">
        <f>'8월'!L854</f>
        <v>0</v>
      </c>
      <c r="P7839" t="str">
        <f>IF(AND(검색!$C$4&lt;&gt;"",E7839&lt;&gt;"",ISNUMBER(SEARCH(검색!$C$4,E7839)),OR(D7839&lt;&gt;"",F7839&lt;&gt;"",G7839&lt;&gt;"",H7839&lt;&gt;"")),COUNT(P$1:P7838)+1,"")</f>
        <v/>
      </c>
    </row>
    <row r="7840" spans="1:16" x14ac:dyDescent="0.3">
      <c r="A7840">
        <v>7839</v>
      </c>
      <c r="B7840" t="s">
        <v>1413</v>
      </c>
      <c r="C7840">
        <v>855</v>
      </c>
      <c r="D7840">
        <f>'8월'!B855</f>
        <v>0</v>
      </c>
      <c r="E7840">
        <f t="shared" si="122"/>
        <v>0</v>
      </c>
      <c r="F7840">
        <f>'8월'!C855</f>
        <v>0</v>
      </c>
      <c r="G7840">
        <f>'8월'!D855</f>
        <v>0</v>
      </c>
      <c r="H7840">
        <f>'8월'!E855</f>
        <v>0</v>
      </c>
      <c r="I7840">
        <f>'8월'!F855</f>
        <v>0</v>
      </c>
      <c r="J7840">
        <f>'8월'!G855</f>
        <v>0</v>
      </c>
      <c r="K7840">
        <f>'8월'!H855</f>
        <v>0</v>
      </c>
      <c r="L7840">
        <f>'8월'!I855</f>
        <v>0</v>
      </c>
      <c r="M7840">
        <f>'8월'!J855</f>
        <v>0</v>
      </c>
      <c r="N7840">
        <f>'8월'!K855</f>
        <v>0</v>
      </c>
      <c r="O7840">
        <f>'8월'!L855</f>
        <v>0</v>
      </c>
      <c r="P7840" t="str">
        <f>IF(AND(검색!$C$4&lt;&gt;"",E7840&lt;&gt;"",ISNUMBER(SEARCH(검색!$C$4,E7840)),OR(D7840&lt;&gt;"",F7840&lt;&gt;"",G7840&lt;&gt;"",H7840&lt;&gt;"")),COUNT(P$1:P7839)+1,"")</f>
        <v/>
      </c>
    </row>
    <row r="7841" spans="1:16" x14ac:dyDescent="0.3">
      <c r="A7841">
        <v>7840</v>
      </c>
      <c r="B7841" t="s">
        <v>1413</v>
      </c>
      <c r="C7841">
        <v>856</v>
      </c>
      <c r="D7841">
        <f>'8월'!B856</f>
        <v>0</v>
      </c>
      <c r="E7841">
        <f t="shared" si="122"/>
        <v>0</v>
      </c>
      <c r="F7841">
        <f>'8월'!C856</f>
        <v>0</v>
      </c>
      <c r="G7841">
        <f>'8월'!D856</f>
        <v>0</v>
      </c>
      <c r="H7841">
        <f>'8월'!E856</f>
        <v>0</v>
      </c>
      <c r="I7841">
        <f>'8월'!F856</f>
        <v>0</v>
      </c>
      <c r="J7841">
        <f>'8월'!G856</f>
        <v>0</v>
      </c>
      <c r="K7841">
        <f>'8월'!H856</f>
        <v>0</v>
      </c>
      <c r="L7841">
        <f>'8월'!I856</f>
        <v>0</v>
      </c>
      <c r="M7841">
        <f>'8월'!J856</f>
        <v>0</v>
      </c>
      <c r="N7841">
        <f>'8월'!K856</f>
        <v>0</v>
      </c>
      <c r="O7841">
        <f>'8월'!L856</f>
        <v>0</v>
      </c>
      <c r="P7841" t="str">
        <f>IF(AND(검색!$C$4&lt;&gt;"",E7841&lt;&gt;"",ISNUMBER(SEARCH(검색!$C$4,E7841)),OR(D7841&lt;&gt;"",F7841&lt;&gt;"",G7841&lt;&gt;"",H7841&lt;&gt;"")),COUNT(P$1:P7840)+1,"")</f>
        <v/>
      </c>
    </row>
    <row r="7842" spans="1:16" x14ac:dyDescent="0.3">
      <c r="A7842">
        <v>7841</v>
      </c>
      <c r="B7842" t="s">
        <v>1413</v>
      </c>
      <c r="C7842">
        <v>857</v>
      </c>
      <c r="D7842">
        <f>'8월'!B857</f>
        <v>0</v>
      </c>
      <c r="E7842">
        <f t="shared" si="122"/>
        <v>0</v>
      </c>
      <c r="F7842">
        <f>'8월'!C857</f>
        <v>0</v>
      </c>
      <c r="G7842">
        <f>'8월'!D857</f>
        <v>0</v>
      </c>
      <c r="H7842">
        <f>'8월'!E857</f>
        <v>0</v>
      </c>
      <c r="I7842">
        <f>'8월'!F857</f>
        <v>0</v>
      </c>
      <c r="J7842">
        <f>'8월'!G857</f>
        <v>0</v>
      </c>
      <c r="K7842">
        <f>'8월'!H857</f>
        <v>0</v>
      </c>
      <c r="L7842">
        <f>'8월'!I857</f>
        <v>0</v>
      </c>
      <c r="M7842">
        <f>'8월'!J857</f>
        <v>0</v>
      </c>
      <c r="N7842">
        <f>'8월'!K857</f>
        <v>0</v>
      </c>
      <c r="O7842">
        <f>'8월'!L857</f>
        <v>0</v>
      </c>
      <c r="P7842" t="str">
        <f>IF(AND(검색!$C$4&lt;&gt;"",E7842&lt;&gt;"",ISNUMBER(SEARCH(검색!$C$4,E7842)),OR(D7842&lt;&gt;"",F7842&lt;&gt;"",G7842&lt;&gt;"",H7842&lt;&gt;"")),COUNT(P$1:P7841)+1,"")</f>
        <v/>
      </c>
    </row>
    <row r="7843" spans="1:16" x14ac:dyDescent="0.3">
      <c r="A7843">
        <v>7842</v>
      </c>
      <c r="B7843" t="s">
        <v>1413</v>
      </c>
      <c r="C7843">
        <v>858</v>
      </c>
      <c r="D7843">
        <f>'8월'!B858</f>
        <v>0</v>
      </c>
      <c r="E7843">
        <f t="shared" si="122"/>
        <v>0</v>
      </c>
      <c r="F7843">
        <f>'8월'!C858</f>
        <v>0</v>
      </c>
      <c r="G7843">
        <f>'8월'!D858</f>
        <v>0</v>
      </c>
      <c r="H7843">
        <f>'8월'!E858</f>
        <v>0</v>
      </c>
      <c r="I7843">
        <f>'8월'!F858</f>
        <v>0</v>
      </c>
      <c r="J7843">
        <f>'8월'!G858</f>
        <v>0</v>
      </c>
      <c r="K7843">
        <f>'8월'!H858</f>
        <v>0</v>
      </c>
      <c r="L7843">
        <f>'8월'!I858</f>
        <v>0</v>
      </c>
      <c r="M7843">
        <f>'8월'!J858</f>
        <v>0</v>
      </c>
      <c r="N7843">
        <f>'8월'!K858</f>
        <v>0</v>
      </c>
      <c r="O7843">
        <f>'8월'!L858</f>
        <v>0</v>
      </c>
      <c r="P7843" t="str">
        <f>IF(AND(검색!$C$4&lt;&gt;"",E7843&lt;&gt;"",ISNUMBER(SEARCH(검색!$C$4,E7843)),OR(D7843&lt;&gt;"",F7843&lt;&gt;"",G7843&lt;&gt;"",H7843&lt;&gt;"")),COUNT(P$1:P7842)+1,"")</f>
        <v/>
      </c>
    </row>
    <row r="7844" spans="1:16" x14ac:dyDescent="0.3">
      <c r="A7844">
        <v>7843</v>
      </c>
      <c r="B7844" t="s">
        <v>1413</v>
      </c>
      <c r="C7844">
        <v>859</v>
      </c>
      <c r="D7844">
        <f>'8월'!B859</f>
        <v>0</v>
      </c>
      <c r="E7844">
        <f t="shared" si="122"/>
        <v>0</v>
      </c>
      <c r="F7844">
        <f>'8월'!C859</f>
        <v>0</v>
      </c>
      <c r="G7844">
        <f>'8월'!D859</f>
        <v>0</v>
      </c>
      <c r="H7844">
        <f>'8월'!E859</f>
        <v>0</v>
      </c>
      <c r="I7844">
        <f>'8월'!F859</f>
        <v>0</v>
      </c>
      <c r="J7844">
        <f>'8월'!G859</f>
        <v>0</v>
      </c>
      <c r="K7844">
        <f>'8월'!H859</f>
        <v>0</v>
      </c>
      <c r="L7844">
        <f>'8월'!I859</f>
        <v>0</v>
      </c>
      <c r="M7844">
        <f>'8월'!J859</f>
        <v>0</v>
      </c>
      <c r="N7844">
        <f>'8월'!K859</f>
        <v>0</v>
      </c>
      <c r="O7844">
        <f>'8월'!L859</f>
        <v>0</v>
      </c>
      <c r="P7844" t="str">
        <f>IF(AND(검색!$C$4&lt;&gt;"",E7844&lt;&gt;"",ISNUMBER(SEARCH(검색!$C$4,E7844)),OR(D7844&lt;&gt;"",F7844&lt;&gt;"",G7844&lt;&gt;"",H7844&lt;&gt;"")),COUNT(P$1:P7843)+1,"")</f>
        <v/>
      </c>
    </row>
    <row r="7845" spans="1:16" x14ac:dyDescent="0.3">
      <c r="A7845">
        <v>7844</v>
      </c>
      <c r="B7845" t="s">
        <v>1413</v>
      </c>
      <c r="C7845">
        <v>860</v>
      </c>
      <c r="D7845">
        <f>'8월'!B860</f>
        <v>0</v>
      </c>
      <c r="E7845">
        <f t="shared" si="122"/>
        <v>0</v>
      </c>
      <c r="F7845">
        <f>'8월'!C860</f>
        <v>0</v>
      </c>
      <c r="G7845">
        <f>'8월'!D860</f>
        <v>0</v>
      </c>
      <c r="H7845">
        <f>'8월'!E860</f>
        <v>0</v>
      </c>
      <c r="I7845">
        <f>'8월'!F860</f>
        <v>0</v>
      </c>
      <c r="J7845">
        <f>'8월'!G860</f>
        <v>0</v>
      </c>
      <c r="K7845">
        <f>'8월'!H860</f>
        <v>0</v>
      </c>
      <c r="L7845">
        <f>'8월'!I860</f>
        <v>0</v>
      </c>
      <c r="M7845">
        <f>'8월'!J860</f>
        <v>0</v>
      </c>
      <c r="N7845">
        <f>'8월'!K860</f>
        <v>0</v>
      </c>
      <c r="O7845">
        <f>'8월'!L860</f>
        <v>0</v>
      </c>
      <c r="P7845" t="str">
        <f>IF(AND(검색!$C$4&lt;&gt;"",E7845&lt;&gt;"",ISNUMBER(SEARCH(검색!$C$4,E7845)),OR(D7845&lt;&gt;"",F7845&lt;&gt;"",G7845&lt;&gt;"",H7845&lt;&gt;"")),COUNT(P$1:P7844)+1,"")</f>
        <v/>
      </c>
    </row>
    <row r="7846" spans="1:16" x14ac:dyDescent="0.3">
      <c r="A7846">
        <v>7845</v>
      </c>
      <c r="B7846" t="s">
        <v>1413</v>
      </c>
      <c r="C7846">
        <v>861</v>
      </c>
      <c r="D7846">
        <f>'8월'!B861</f>
        <v>0</v>
      </c>
      <c r="E7846">
        <f t="shared" si="122"/>
        <v>0</v>
      </c>
      <c r="F7846">
        <f>'8월'!C861</f>
        <v>0</v>
      </c>
      <c r="G7846">
        <f>'8월'!D861</f>
        <v>0</v>
      </c>
      <c r="H7846">
        <f>'8월'!E861</f>
        <v>0</v>
      </c>
      <c r="I7846">
        <f>'8월'!F861</f>
        <v>0</v>
      </c>
      <c r="J7846">
        <f>'8월'!G861</f>
        <v>0</v>
      </c>
      <c r="K7846">
        <f>'8월'!H861</f>
        <v>0</v>
      </c>
      <c r="L7846">
        <f>'8월'!I861</f>
        <v>0</v>
      </c>
      <c r="M7846">
        <f>'8월'!J861</f>
        <v>0</v>
      </c>
      <c r="N7846">
        <f>'8월'!K861</f>
        <v>0</v>
      </c>
      <c r="O7846">
        <f>'8월'!L861</f>
        <v>0</v>
      </c>
      <c r="P7846" t="str">
        <f>IF(AND(검색!$C$4&lt;&gt;"",E7846&lt;&gt;"",ISNUMBER(SEARCH(검색!$C$4,E7846)),OR(D7846&lt;&gt;"",F7846&lt;&gt;"",G7846&lt;&gt;"",H7846&lt;&gt;"")),COUNT(P$1:P7845)+1,"")</f>
        <v/>
      </c>
    </row>
    <row r="7847" spans="1:16" x14ac:dyDescent="0.3">
      <c r="A7847">
        <v>7846</v>
      </c>
      <c r="B7847" t="s">
        <v>1413</v>
      </c>
      <c r="C7847">
        <v>862</v>
      </c>
      <c r="D7847">
        <f>'8월'!B862</f>
        <v>0</v>
      </c>
      <c r="E7847">
        <f t="shared" si="122"/>
        <v>0</v>
      </c>
      <c r="F7847">
        <f>'8월'!C862</f>
        <v>0</v>
      </c>
      <c r="G7847">
        <f>'8월'!D862</f>
        <v>0</v>
      </c>
      <c r="H7847">
        <f>'8월'!E862</f>
        <v>0</v>
      </c>
      <c r="I7847">
        <f>'8월'!F862</f>
        <v>0</v>
      </c>
      <c r="J7847">
        <f>'8월'!G862</f>
        <v>0</v>
      </c>
      <c r="K7847">
        <f>'8월'!H862</f>
        <v>0</v>
      </c>
      <c r="L7847">
        <f>'8월'!I862</f>
        <v>0</v>
      </c>
      <c r="M7847">
        <f>'8월'!J862</f>
        <v>0</v>
      </c>
      <c r="N7847">
        <f>'8월'!K862</f>
        <v>0</v>
      </c>
      <c r="O7847">
        <f>'8월'!L862</f>
        <v>0</v>
      </c>
      <c r="P7847" t="str">
        <f>IF(AND(검색!$C$4&lt;&gt;"",E7847&lt;&gt;"",ISNUMBER(SEARCH(검색!$C$4,E7847)),OR(D7847&lt;&gt;"",F7847&lt;&gt;"",G7847&lt;&gt;"",H7847&lt;&gt;"")),COUNT(P$1:P7846)+1,"")</f>
        <v/>
      </c>
    </row>
    <row r="7848" spans="1:16" x14ac:dyDescent="0.3">
      <c r="A7848">
        <v>7847</v>
      </c>
      <c r="B7848" t="s">
        <v>1413</v>
      </c>
      <c r="C7848">
        <v>863</v>
      </c>
      <c r="D7848">
        <f>'8월'!B863</f>
        <v>0</v>
      </c>
      <c r="E7848">
        <f t="shared" si="122"/>
        <v>0</v>
      </c>
      <c r="F7848">
        <f>'8월'!C863</f>
        <v>0</v>
      </c>
      <c r="G7848">
        <f>'8월'!D863</f>
        <v>0</v>
      </c>
      <c r="H7848">
        <f>'8월'!E863</f>
        <v>0</v>
      </c>
      <c r="I7848">
        <f>'8월'!F863</f>
        <v>0</v>
      </c>
      <c r="J7848">
        <f>'8월'!G863</f>
        <v>0</v>
      </c>
      <c r="K7848">
        <f>'8월'!H863</f>
        <v>0</v>
      </c>
      <c r="L7848">
        <f>'8월'!I863</f>
        <v>0</v>
      </c>
      <c r="M7848">
        <f>'8월'!J863</f>
        <v>0</v>
      </c>
      <c r="N7848">
        <f>'8월'!K863</f>
        <v>0</v>
      </c>
      <c r="O7848">
        <f>'8월'!L863</f>
        <v>0</v>
      </c>
      <c r="P7848" t="str">
        <f>IF(AND(검색!$C$4&lt;&gt;"",E7848&lt;&gt;"",ISNUMBER(SEARCH(검색!$C$4,E7848)),OR(D7848&lt;&gt;"",F7848&lt;&gt;"",G7848&lt;&gt;"",H7848&lt;&gt;"")),COUNT(P$1:P7847)+1,"")</f>
        <v/>
      </c>
    </row>
    <row r="7849" spans="1:16" x14ac:dyDescent="0.3">
      <c r="A7849">
        <v>7848</v>
      </c>
      <c r="B7849" t="s">
        <v>1413</v>
      </c>
      <c r="C7849">
        <v>864</v>
      </c>
      <c r="D7849">
        <f>'8월'!B864</f>
        <v>0</v>
      </c>
      <c r="E7849">
        <f t="shared" si="122"/>
        <v>0</v>
      </c>
      <c r="F7849">
        <f>'8월'!C864</f>
        <v>0</v>
      </c>
      <c r="G7849">
        <f>'8월'!D864</f>
        <v>0</v>
      </c>
      <c r="H7849">
        <f>'8월'!E864</f>
        <v>0</v>
      </c>
      <c r="I7849">
        <f>'8월'!F864</f>
        <v>0</v>
      </c>
      <c r="J7849">
        <f>'8월'!G864</f>
        <v>0</v>
      </c>
      <c r="K7849">
        <f>'8월'!H864</f>
        <v>0</v>
      </c>
      <c r="L7849">
        <f>'8월'!I864</f>
        <v>0</v>
      </c>
      <c r="M7849">
        <f>'8월'!J864</f>
        <v>0</v>
      </c>
      <c r="N7849">
        <f>'8월'!K864</f>
        <v>0</v>
      </c>
      <c r="O7849">
        <f>'8월'!L864</f>
        <v>0</v>
      </c>
      <c r="P7849" t="str">
        <f>IF(AND(검색!$C$4&lt;&gt;"",E7849&lt;&gt;"",ISNUMBER(SEARCH(검색!$C$4,E7849)),OR(D7849&lt;&gt;"",F7849&lt;&gt;"",G7849&lt;&gt;"",H7849&lt;&gt;"")),COUNT(P$1:P7848)+1,"")</f>
        <v/>
      </c>
    </row>
    <row r="7850" spans="1:16" x14ac:dyDescent="0.3">
      <c r="A7850">
        <v>7849</v>
      </c>
      <c r="B7850" t="s">
        <v>1413</v>
      </c>
      <c r="C7850">
        <v>865</v>
      </c>
      <c r="D7850">
        <f>'8월'!B865</f>
        <v>0</v>
      </c>
      <c r="E7850">
        <f t="shared" si="122"/>
        <v>0</v>
      </c>
      <c r="F7850">
        <f>'8월'!C865</f>
        <v>0</v>
      </c>
      <c r="G7850">
        <f>'8월'!D865</f>
        <v>0</v>
      </c>
      <c r="H7850">
        <f>'8월'!E865</f>
        <v>0</v>
      </c>
      <c r="I7850">
        <f>'8월'!F865</f>
        <v>0</v>
      </c>
      <c r="J7850">
        <f>'8월'!G865</f>
        <v>0</v>
      </c>
      <c r="K7850">
        <f>'8월'!H865</f>
        <v>0</v>
      </c>
      <c r="L7850">
        <f>'8월'!I865</f>
        <v>0</v>
      </c>
      <c r="M7850">
        <f>'8월'!J865</f>
        <v>0</v>
      </c>
      <c r="N7850">
        <f>'8월'!K865</f>
        <v>0</v>
      </c>
      <c r="O7850">
        <f>'8월'!L865</f>
        <v>0</v>
      </c>
      <c r="P7850" t="str">
        <f>IF(AND(검색!$C$4&lt;&gt;"",E7850&lt;&gt;"",ISNUMBER(SEARCH(검색!$C$4,E7850)),OR(D7850&lt;&gt;"",F7850&lt;&gt;"",G7850&lt;&gt;"",H7850&lt;&gt;"")),COUNT(P$1:P7849)+1,"")</f>
        <v/>
      </c>
    </row>
    <row r="7851" spans="1:16" x14ac:dyDescent="0.3">
      <c r="A7851">
        <v>7850</v>
      </c>
      <c r="B7851" t="s">
        <v>1413</v>
      </c>
      <c r="C7851">
        <v>866</v>
      </c>
      <c r="D7851">
        <f>'8월'!B866</f>
        <v>0</v>
      </c>
      <c r="E7851">
        <f t="shared" si="122"/>
        <v>0</v>
      </c>
      <c r="F7851">
        <f>'8월'!C866</f>
        <v>0</v>
      </c>
      <c r="G7851">
        <f>'8월'!D866</f>
        <v>0</v>
      </c>
      <c r="H7851">
        <f>'8월'!E866</f>
        <v>0</v>
      </c>
      <c r="I7851">
        <f>'8월'!F866</f>
        <v>0</v>
      </c>
      <c r="J7851">
        <f>'8월'!G866</f>
        <v>0</v>
      </c>
      <c r="K7851">
        <f>'8월'!H866</f>
        <v>0</v>
      </c>
      <c r="L7851">
        <f>'8월'!I866</f>
        <v>0</v>
      </c>
      <c r="M7851">
        <f>'8월'!J866</f>
        <v>0</v>
      </c>
      <c r="N7851">
        <f>'8월'!K866</f>
        <v>0</v>
      </c>
      <c r="O7851">
        <f>'8월'!L866</f>
        <v>0</v>
      </c>
      <c r="P7851" t="str">
        <f>IF(AND(검색!$C$4&lt;&gt;"",E7851&lt;&gt;"",ISNUMBER(SEARCH(검색!$C$4,E7851)),OR(D7851&lt;&gt;"",F7851&lt;&gt;"",G7851&lt;&gt;"",H7851&lt;&gt;"")),COUNT(P$1:P7850)+1,"")</f>
        <v/>
      </c>
    </row>
    <row r="7852" spans="1:16" x14ac:dyDescent="0.3">
      <c r="A7852">
        <v>7851</v>
      </c>
      <c r="B7852" t="s">
        <v>1413</v>
      </c>
      <c r="C7852">
        <v>867</v>
      </c>
      <c r="D7852">
        <f>'8월'!B867</f>
        <v>0</v>
      </c>
      <c r="E7852">
        <f t="shared" si="122"/>
        <v>0</v>
      </c>
      <c r="F7852">
        <f>'8월'!C867</f>
        <v>0</v>
      </c>
      <c r="G7852">
        <f>'8월'!D867</f>
        <v>0</v>
      </c>
      <c r="H7852">
        <f>'8월'!E867</f>
        <v>0</v>
      </c>
      <c r="I7852">
        <f>'8월'!F867</f>
        <v>0</v>
      </c>
      <c r="J7852">
        <f>'8월'!G867</f>
        <v>0</v>
      </c>
      <c r="K7852">
        <f>'8월'!H867</f>
        <v>0</v>
      </c>
      <c r="L7852">
        <f>'8월'!I867</f>
        <v>0</v>
      </c>
      <c r="M7852">
        <f>'8월'!J867</f>
        <v>0</v>
      </c>
      <c r="N7852">
        <f>'8월'!K867</f>
        <v>0</v>
      </c>
      <c r="O7852">
        <f>'8월'!L867</f>
        <v>0</v>
      </c>
      <c r="P7852" t="str">
        <f>IF(AND(검색!$C$4&lt;&gt;"",E7852&lt;&gt;"",ISNUMBER(SEARCH(검색!$C$4,E7852)),OR(D7852&lt;&gt;"",F7852&lt;&gt;"",G7852&lt;&gt;"",H7852&lt;&gt;"")),COUNT(P$1:P7851)+1,"")</f>
        <v/>
      </c>
    </row>
    <row r="7853" spans="1:16" x14ac:dyDescent="0.3">
      <c r="A7853">
        <v>7852</v>
      </c>
      <c r="B7853" t="s">
        <v>1413</v>
      </c>
      <c r="C7853">
        <v>868</v>
      </c>
      <c r="D7853">
        <f>'8월'!B868</f>
        <v>0</v>
      </c>
      <c r="E7853">
        <f t="shared" si="122"/>
        <v>0</v>
      </c>
      <c r="F7853">
        <f>'8월'!C868</f>
        <v>0</v>
      </c>
      <c r="G7853">
        <f>'8월'!D868</f>
        <v>0</v>
      </c>
      <c r="H7853">
        <f>'8월'!E868</f>
        <v>0</v>
      </c>
      <c r="I7853">
        <f>'8월'!F868</f>
        <v>0</v>
      </c>
      <c r="J7853">
        <f>'8월'!G868</f>
        <v>0</v>
      </c>
      <c r="K7853">
        <f>'8월'!H868</f>
        <v>0</v>
      </c>
      <c r="L7853">
        <f>'8월'!I868</f>
        <v>0</v>
      </c>
      <c r="M7853">
        <f>'8월'!J868</f>
        <v>0</v>
      </c>
      <c r="N7853">
        <f>'8월'!K868</f>
        <v>0</v>
      </c>
      <c r="O7853">
        <f>'8월'!L868</f>
        <v>0</v>
      </c>
      <c r="P7853" t="str">
        <f>IF(AND(검색!$C$4&lt;&gt;"",E7853&lt;&gt;"",ISNUMBER(SEARCH(검색!$C$4,E7853)),OR(D7853&lt;&gt;"",F7853&lt;&gt;"",G7853&lt;&gt;"",H7853&lt;&gt;"")),COUNT(P$1:P7852)+1,"")</f>
        <v/>
      </c>
    </row>
    <row r="7854" spans="1:16" x14ac:dyDescent="0.3">
      <c r="A7854">
        <v>7853</v>
      </c>
      <c r="B7854" t="s">
        <v>1413</v>
      </c>
      <c r="C7854">
        <v>869</v>
      </c>
      <c r="D7854">
        <f>'8월'!B869</f>
        <v>0</v>
      </c>
      <c r="E7854">
        <f t="shared" si="122"/>
        <v>0</v>
      </c>
      <c r="F7854">
        <f>'8월'!C869</f>
        <v>0</v>
      </c>
      <c r="G7854">
        <f>'8월'!D869</f>
        <v>0</v>
      </c>
      <c r="H7854">
        <f>'8월'!E869</f>
        <v>0</v>
      </c>
      <c r="I7854">
        <f>'8월'!F869</f>
        <v>0</v>
      </c>
      <c r="J7854">
        <f>'8월'!G869</f>
        <v>0</v>
      </c>
      <c r="K7854">
        <f>'8월'!H869</f>
        <v>0</v>
      </c>
      <c r="L7854">
        <f>'8월'!I869</f>
        <v>0</v>
      </c>
      <c r="M7854">
        <f>'8월'!J869</f>
        <v>0</v>
      </c>
      <c r="N7854">
        <f>'8월'!K869</f>
        <v>0</v>
      </c>
      <c r="O7854">
        <f>'8월'!L869</f>
        <v>0</v>
      </c>
      <c r="P7854" t="str">
        <f>IF(AND(검색!$C$4&lt;&gt;"",E7854&lt;&gt;"",ISNUMBER(SEARCH(검색!$C$4,E7854)),OR(D7854&lt;&gt;"",F7854&lt;&gt;"",G7854&lt;&gt;"",H7854&lt;&gt;"")),COUNT(P$1:P7853)+1,"")</f>
        <v/>
      </c>
    </row>
    <row r="7855" spans="1:16" x14ac:dyDescent="0.3">
      <c r="A7855">
        <v>7854</v>
      </c>
      <c r="B7855" t="s">
        <v>1413</v>
      </c>
      <c r="C7855">
        <v>870</v>
      </c>
      <c r="D7855">
        <f>'8월'!B870</f>
        <v>0</v>
      </c>
      <c r="E7855">
        <f t="shared" si="122"/>
        <v>0</v>
      </c>
      <c r="F7855">
        <f>'8월'!C870</f>
        <v>0</v>
      </c>
      <c r="G7855">
        <f>'8월'!D870</f>
        <v>0</v>
      </c>
      <c r="H7855">
        <f>'8월'!E870</f>
        <v>0</v>
      </c>
      <c r="I7855">
        <f>'8월'!F870</f>
        <v>0</v>
      </c>
      <c r="J7855">
        <f>'8월'!G870</f>
        <v>0</v>
      </c>
      <c r="K7855">
        <f>'8월'!H870</f>
        <v>0</v>
      </c>
      <c r="L7855">
        <f>'8월'!I870</f>
        <v>0</v>
      </c>
      <c r="M7855">
        <f>'8월'!J870</f>
        <v>0</v>
      </c>
      <c r="N7855">
        <f>'8월'!K870</f>
        <v>0</v>
      </c>
      <c r="O7855">
        <f>'8월'!L870</f>
        <v>0</v>
      </c>
      <c r="P7855" t="str">
        <f>IF(AND(검색!$C$4&lt;&gt;"",E7855&lt;&gt;"",ISNUMBER(SEARCH(검색!$C$4,E7855)),OR(D7855&lt;&gt;"",F7855&lt;&gt;"",G7855&lt;&gt;"",H7855&lt;&gt;"")),COUNT(P$1:P7854)+1,"")</f>
        <v/>
      </c>
    </row>
    <row r="7856" spans="1:16" x14ac:dyDescent="0.3">
      <c r="A7856">
        <v>7855</v>
      </c>
      <c r="B7856" t="s">
        <v>1413</v>
      </c>
      <c r="C7856">
        <v>871</v>
      </c>
      <c r="D7856">
        <f>'8월'!B871</f>
        <v>0</v>
      </c>
      <c r="E7856">
        <f t="shared" si="122"/>
        <v>0</v>
      </c>
      <c r="F7856">
        <f>'8월'!C871</f>
        <v>0</v>
      </c>
      <c r="G7856">
        <f>'8월'!D871</f>
        <v>0</v>
      </c>
      <c r="H7856">
        <f>'8월'!E871</f>
        <v>0</v>
      </c>
      <c r="I7856">
        <f>'8월'!F871</f>
        <v>0</v>
      </c>
      <c r="J7856">
        <f>'8월'!G871</f>
        <v>0</v>
      </c>
      <c r="K7856">
        <f>'8월'!H871</f>
        <v>0</v>
      </c>
      <c r="L7856">
        <f>'8월'!I871</f>
        <v>0</v>
      </c>
      <c r="M7856">
        <f>'8월'!J871</f>
        <v>0</v>
      </c>
      <c r="N7856">
        <f>'8월'!K871</f>
        <v>0</v>
      </c>
      <c r="O7856">
        <f>'8월'!L871</f>
        <v>0</v>
      </c>
      <c r="P7856" t="str">
        <f>IF(AND(검색!$C$4&lt;&gt;"",E7856&lt;&gt;"",ISNUMBER(SEARCH(검색!$C$4,E7856)),OR(D7856&lt;&gt;"",F7856&lt;&gt;"",G7856&lt;&gt;"",H7856&lt;&gt;"")),COUNT(P$1:P7855)+1,"")</f>
        <v/>
      </c>
    </row>
    <row r="7857" spans="1:16" x14ac:dyDescent="0.3">
      <c r="A7857">
        <v>7856</v>
      </c>
      <c r="B7857" t="s">
        <v>1413</v>
      </c>
      <c r="C7857">
        <v>872</v>
      </c>
      <c r="D7857">
        <f>'8월'!B872</f>
        <v>0</v>
      </c>
      <c r="E7857">
        <f t="shared" si="122"/>
        <v>0</v>
      </c>
      <c r="F7857">
        <f>'8월'!C872</f>
        <v>0</v>
      </c>
      <c r="G7857">
        <f>'8월'!D872</f>
        <v>0</v>
      </c>
      <c r="H7857">
        <f>'8월'!E872</f>
        <v>0</v>
      </c>
      <c r="I7857">
        <f>'8월'!F872</f>
        <v>0</v>
      </c>
      <c r="J7857">
        <f>'8월'!G872</f>
        <v>0</v>
      </c>
      <c r="K7857">
        <f>'8월'!H872</f>
        <v>0</v>
      </c>
      <c r="L7857">
        <f>'8월'!I872</f>
        <v>0</v>
      </c>
      <c r="M7857">
        <f>'8월'!J872</f>
        <v>0</v>
      </c>
      <c r="N7857">
        <f>'8월'!K872</f>
        <v>0</v>
      </c>
      <c r="O7857">
        <f>'8월'!L872</f>
        <v>0</v>
      </c>
      <c r="P7857" t="str">
        <f>IF(AND(검색!$C$4&lt;&gt;"",E7857&lt;&gt;"",ISNUMBER(SEARCH(검색!$C$4,E7857)),OR(D7857&lt;&gt;"",F7857&lt;&gt;"",G7857&lt;&gt;"",H7857&lt;&gt;"")),COUNT(P$1:P7856)+1,"")</f>
        <v/>
      </c>
    </row>
    <row r="7858" spans="1:16" x14ac:dyDescent="0.3">
      <c r="A7858">
        <v>7857</v>
      </c>
      <c r="B7858" t="s">
        <v>1413</v>
      </c>
      <c r="C7858">
        <v>873</v>
      </c>
      <c r="D7858">
        <f>'8월'!B873</f>
        <v>0</v>
      </c>
      <c r="E7858">
        <f t="shared" si="122"/>
        <v>0</v>
      </c>
      <c r="F7858">
        <f>'8월'!C873</f>
        <v>0</v>
      </c>
      <c r="G7858">
        <f>'8월'!D873</f>
        <v>0</v>
      </c>
      <c r="H7858">
        <f>'8월'!E873</f>
        <v>0</v>
      </c>
      <c r="I7858">
        <f>'8월'!F873</f>
        <v>0</v>
      </c>
      <c r="J7858">
        <f>'8월'!G873</f>
        <v>0</v>
      </c>
      <c r="K7858">
        <f>'8월'!H873</f>
        <v>0</v>
      </c>
      <c r="L7858">
        <f>'8월'!I873</f>
        <v>0</v>
      </c>
      <c r="M7858">
        <f>'8월'!J873</f>
        <v>0</v>
      </c>
      <c r="N7858">
        <f>'8월'!K873</f>
        <v>0</v>
      </c>
      <c r="O7858">
        <f>'8월'!L873</f>
        <v>0</v>
      </c>
      <c r="P7858" t="str">
        <f>IF(AND(검색!$C$4&lt;&gt;"",E7858&lt;&gt;"",ISNUMBER(SEARCH(검색!$C$4,E7858)),OR(D7858&lt;&gt;"",F7858&lt;&gt;"",G7858&lt;&gt;"",H7858&lt;&gt;"")),COUNT(P$1:P7857)+1,"")</f>
        <v/>
      </c>
    </row>
    <row r="7859" spans="1:16" x14ac:dyDescent="0.3">
      <c r="A7859">
        <v>7858</v>
      </c>
      <c r="B7859" t="s">
        <v>1413</v>
      </c>
      <c r="C7859">
        <v>874</v>
      </c>
      <c r="D7859">
        <f>'8월'!B874</f>
        <v>0</v>
      </c>
      <c r="E7859">
        <f t="shared" si="122"/>
        <v>0</v>
      </c>
      <c r="F7859">
        <f>'8월'!C874</f>
        <v>0</v>
      </c>
      <c r="G7859">
        <f>'8월'!D874</f>
        <v>0</v>
      </c>
      <c r="H7859">
        <f>'8월'!E874</f>
        <v>0</v>
      </c>
      <c r="I7859">
        <f>'8월'!F874</f>
        <v>0</v>
      </c>
      <c r="J7859">
        <f>'8월'!G874</f>
        <v>0</v>
      </c>
      <c r="K7859">
        <f>'8월'!H874</f>
        <v>0</v>
      </c>
      <c r="L7859">
        <f>'8월'!I874</f>
        <v>0</v>
      </c>
      <c r="M7859">
        <f>'8월'!J874</f>
        <v>0</v>
      </c>
      <c r="N7859">
        <f>'8월'!K874</f>
        <v>0</v>
      </c>
      <c r="O7859">
        <f>'8월'!L874</f>
        <v>0</v>
      </c>
      <c r="P7859" t="str">
        <f>IF(AND(검색!$C$4&lt;&gt;"",E7859&lt;&gt;"",ISNUMBER(SEARCH(검색!$C$4,E7859)),OR(D7859&lt;&gt;"",F7859&lt;&gt;"",G7859&lt;&gt;"",H7859&lt;&gt;"")),COUNT(P$1:P7858)+1,"")</f>
        <v/>
      </c>
    </row>
    <row r="7860" spans="1:16" x14ac:dyDescent="0.3">
      <c r="A7860">
        <v>7859</v>
      </c>
      <c r="B7860" t="s">
        <v>1413</v>
      </c>
      <c r="C7860">
        <v>875</v>
      </c>
      <c r="D7860">
        <f>'8월'!B875</f>
        <v>0</v>
      </c>
      <c r="E7860">
        <f t="shared" si="122"/>
        <v>0</v>
      </c>
      <c r="F7860">
        <f>'8월'!C875</f>
        <v>0</v>
      </c>
      <c r="G7860">
        <f>'8월'!D875</f>
        <v>0</v>
      </c>
      <c r="H7860">
        <f>'8월'!E875</f>
        <v>0</v>
      </c>
      <c r="I7860">
        <f>'8월'!F875</f>
        <v>0</v>
      </c>
      <c r="J7860">
        <f>'8월'!G875</f>
        <v>0</v>
      </c>
      <c r="K7860">
        <f>'8월'!H875</f>
        <v>0</v>
      </c>
      <c r="L7860">
        <f>'8월'!I875</f>
        <v>0</v>
      </c>
      <c r="M7860">
        <f>'8월'!J875</f>
        <v>0</v>
      </c>
      <c r="N7860">
        <f>'8월'!K875</f>
        <v>0</v>
      </c>
      <c r="O7860">
        <f>'8월'!L875</f>
        <v>0</v>
      </c>
      <c r="P7860" t="str">
        <f>IF(AND(검색!$C$4&lt;&gt;"",E7860&lt;&gt;"",ISNUMBER(SEARCH(검색!$C$4,E7860)),OR(D7860&lt;&gt;"",F7860&lt;&gt;"",G7860&lt;&gt;"",H7860&lt;&gt;"")),COUNT(P$1:P7859)+1,"")</f>
        <v/>
      </c>
    </row>
    <row r="7861" spans="1:16" x14ac:dyDescent="0.3">
      <c r="A7861">
        <v>7860</v>
      </c>
      <c r="B7861" t="s">
        <v>1413</v>
      </c>
      <c r="C7861">
        <v>876</v>
      </c>
      <c r="D7861">
        <f>'8월'!B876</f>
        <v>0</v>
      </c>
      <c r="E7861">
        <f t="shared" si="122"/>
        <v>0</v>
      </c>
      <c r="F7861">
        <f>'8월'!C876</f>
        <v>0</v>
      </c>
      <c r="G7861">
        <f>'8월'!D876</f>
        <v>0</v>
      </c>
      <c r="H7861">
        <f>'8월'!E876</f>
        <v>0</v>
      </c>
      <c r="I7861">
        <f>'8월'!F876</f>
        <v>0</v>
      </c>
      <c r="J7861">
        <f>'8월'!G876</f>
        <v>0</v>
      </c>
      <c r="K7861">
        <f>'8월'!H876</f>
        <v>0</v>
      </c>
      <c r="L7861">
        <f>'8월'!I876</f>
        <v>0</v>
      </c>
      <c r="M7861">
        <f>'8월'!J876</f>
        <v>0</v>
      </c>
      <c r="N7861">
        <f>'8월'!K876</f>
        <v>0</v>
      </c>
      <c r="O7861">
        <f>'8월'!L876</f>
        <v>0</v>
      </c>
      <c r="P7861" t="str">
        <f>IF(AND(검색!$C$4&lt;&gt;"",E7861&lt;&gt;"",ISNUMBER(SEARCH(검색!$C$4,E7861)),OR(D7861&lt;&gt;"",F7861&lt;&gt;"",G7861&lt;&gt;"",H7861&lt;&gt;"")),COUNT(P$1:P7860)+1,"")</f>
        <v/>
      </c>
    </row>
    <row r="7862" spans="1:16" x14ac:dyDescent="0.3">
      <c r="A7862">
        <v>7861</v>
      </c>
      <c r="B7862" t="s">
        <v>1413</v>
      </c>
      <c r="C7862">
        <v>877</v>
      </c>
      <c r="D7862">
        <f>'8월'!B877</f>
        <v>0</v>
      </c>
      <c r="E7862">
        <f t="shared" si="122"/>
        <v>0</v>
      </c>
      <c r="F7862">
        <f>'8월'!C877</f>
        <v>0</v>
      </c>
      <c r="G7862">
        <f>'8월'!D877</f>
        <v>0</v>
      </c>
      <c r="H7862">
        <f>'8월'!E877</f>
        <v>0</v>
      </c>
      <c r="I7862">
        <f>'8월'!F877</f>
        <v>0</v>
      </c>
      <c r="J7862">
        <f>'8월'!G877</f>
        <v>0</v>
      </c>
      <c r="K7862">
        <f>'8월'!H877</f>
        <v>0</v>
      </c>
      <c r="L7862">
        <f>'8월'!I877</f>
        <v>0</v>
      </c>
      <c r="M7862">
        <f>'8월'!J877</f>
        <v>0</v>
      </c>
      <c r="N7862">
        <f>'8월'!K877</f>
        <v>0</v>
      </c>
      <c r="O7862">
        <f>'8월'!L877</f>
        <v>0</v>
      </c>
      <c r="P7862" t="str">
        <f>IF(AND(검색!$C$4&lt;&gt;"",E7862&lt;&gt;"",ISNUMBER(SEARCH(검색!$C$4,E7862)),OR(D7862&lt;&gt;"",F7862&lt;&gt;"",G7862&lt;&gt;"",H7862&lt;&gt;"")),COUNT(P$1:P7861)+1,"")</f>
        <v/>
      </c>
    </row>
    <row r="7863" spans="1:16" x14ac:dyDescent="0.3">
      <c r="A7863">
        <v>7862</v>
      </c>
      <c r="B7863" t="s">
        <v>1413</v>
      </c>
      <c r="C7863">
        <v>878</v>
      </c>
      <c r="D7863">
        <f>'8월'!B878</f>
        <v>0</v>
      </c>
      <c r="E7863">
        <f t="shared" si="122"/>
        <v>0</v>
      </c>
      <c r="F7863">
        <f>'8월'!C878</f>
        <v>0</v>
      </c>
      <c r="G7863">
        <f>'8월'!D878</f>
        <v>0</v>
      </c>
      <c r="H7863">
        <f>'8월'!E878</f>
        <v>0</v>
      </c>
      <c r="I7863">
        <f>'8월'!F878</f>
        <v>0</v>
      </c>
      <c r="J7863">
        <f>'8월'!G878</f>
        <v>0</v>
      </c>
      <c r="K7863">
        <f>'8월'!H878</f>
        <v>0</v>
      </c>
      <c r="L7863">
        <f>'8월'!I878</f>
        <v>0</v>
      </c>
      <c r="M7863">
        <f>'8월'!J878</f>
        <v>0</v>
      </c>
      <c r="N7863">
        <f>'8월'!K878</f>
        <v>0</v>
      </c>
      <c r="O7863">
        <f>'8월'!L878</f>
        <v>0</v>
      </c>
      <c r="P7863" t="str">
        <f>IF(AND(검색!$C$4&lt;&gt;"",E7863&lt;&gt;"",ISNUMBER(SEARCH(검색!$C$4,E7863)),OR(D7863&lt;&gt;"",F7863&lt;&gt;"",G7863&lt;&gt;"",H7863&lt;&gt;"")),COUNT(P$1:P7862)+1,"")</f>
        <v/>
      </c>
    </row>
    <row r="7864" spans="1:16" x14ac:dyDescent="0.3">
      <c r="A7864">
        <v>7863</v>
      </c>
      <c r="B7864" t="s">
        <v>1413</v>
      </c>
      <c r="C7864">
        <v>879</v>
      </c>
      <c r="D7864">
        <f>'8월'!B879</f>
        <v>0</v>
      </c>
      <c r="E7864">
        <f t="shared" si="122"/>
        <v>0</v>
      </c>
      <c r="F7864">
        <f>'8월'!C879</f>
        <v>0</v>
      </c>
      <c r="G7864">
        <f>'8월'!D879</f>
        <v>0</v>
      </c>
      <c r="H7864">
        <f>'8월'!E879</f>
        <v>0</v>
      </c>
      <c r="I7864">
        <f>'8월'!F879</f>
        <v>0</v>
      </c>
      <c r="J7864">
        <f>'8월'!G879</f>
        <v>0</v>
      </c>
      <c r="K7864">
        <f>'8월'!H879</f>
        <v>0</v>
      </c>
      <c r="L7864">
        <f>'8월'!I879</f>
        <v>0</v>
      </c>
      <c r="M7864">
        <f>'8월'!J879</f>
        <v>0</v>
      </c>
      <c r="N7864">
        <f>'8월'!K879</f>
        <v>0</v>
      </c>
      <c r="O7864">
        <f>'8월'!L879</f>
        <v>0</v>
      </c>
      <c r="P7864" t="str">
        <f>IF(AND(검색!$C$4&lt;&gt;"",E7864&lt;&gt;"",ISNUMBER(SEARCH(검색!$C$4,E7864)),OR(D7864&lt;&gt;"",F7864&lt;&gt;"",G7864&lt;&gt;"",H7864&lt;&gt;"")),COUNT(P$1:P7863)+1,"")</f>
        <v/>
      </c>
    </row>
    <row r="7865" spans="1:16" x14ac:dyDescent="0.3">
      <c r="A7865">
        <v>7864</v>
      </c>
      <c r="B7865" t="s">
        <v>1413</v>
      </c>
      <c r="C7865">
        <v>880</v>
      </c>
      <c r="D7865">
        <f>'8월'!B880</f>
        <v>0</v>
      </c>
      <c r="E7865">
        <f t="shared" si="122"/>
        <v>0</v>
      </c>
      <c r="F7865">
        <f>'8월'!C880</f>
        <v>0</v>
      </c>
      <c r="G7865">
        <f>'8월'!D880</f>
        <v>0</v>
      </c>
      <c r="H7865">
        <f>'8월'!E880</f>
        <v>0</v>
      </c>
      <c r="I7865">
        <f>'8월'!F880</f>
        <v>0</v>
      </c>
      <c r="J7865">
        <f>'8월'!G880</f>
        <v>0</v>
      </c>
      <c r="K7865">
        <f>'8월'!H880</f>
        <v>0</v>
      </c>
      <c r="L7865">
        <f>'8월'!I880</f>
        <v>0</v>
      </c>
      <c r="M7865">
        <f>'8월'!J880</f>
        <v>0</v>
      </c>
      <c r="N7865">
        <f>'8월'!K880</f>
        <v>0</v>
      </c>
      <c r="O7865">
        <f>'8월'!L880</f>
        <v>0</v>
      </c>
      <c r="P7865" t="str">
        <f>IF(AND(검색!$C$4&lt;&gt;"",E7865&lt;&gt;"",ISNUMBER(SEARCH(검색!$C$4,E7865)),OR(D7865&lt;&gt;"",F7865&lt;&gt;"",G7865&lt;&gt;"",H7865&lt;&gt;"")),COUNT(P$1:P7864)+1,"")</f>
        <v/>
      </c>
    </row>
    <row r="7866" spans="1:16" x14ac:dyDescent="0.3">
      <c r="A7866">
        <v>7865</v>
      </c>
      <c r="B7866" t="s">
        <v>1413</v>
      </c>
      <c r="C7866">
        <v>881</v>
      </c>
      <c r="D7866">
        <f>'8월'!B881</f>
        <v>0</v>
      </c>
      <c r="E7866">
        <f t="shared" si="122"/>
        <v>0</v>
      </c>
      <c r="F7866">
        <f>'8월'!C881</f>
        <v>0</v>
      </c>
      <c r="G7866">
        <f>'8월'!D881</f>
        <v>0</v>
      </c>
      <c r="H7866">
        <f>'8월'!E881</f>
        <v>0</v>
      </c>
      <c r="I7866">
        <f>'8월'!F881</f>
        <v>0</v>
      </c>
      <c r="J7866">
        <f>'8월'!G881</f>
        <v>0</v>
      </c>
      <c r="K7866">
        <f>'8월'!H881</f>
        <v>0</v>
      </c>
      <c r="L7866">
        <f>'8월'!I881</f>
        <v>0</v>
      </c>
      <c r="M7866">
        <f>'8월'!J881</f>
        <v>0</v>
      </c>
      <c r="N7866">
        <f>'8월'!K881</f>
        <v>0</v>
      </c>
      <c r="O7866">
        <f>'8월'!L881</f>
        <v>0</v>
      </c>
      <c r="P7866" t="str">
        <f>IF(AND(검색!$C$4&lt;&gt;"",E7866&lt;&gt;"",ISNUMBER(SEARCH(검색!$C$4,E7866)),OR(D7866&lt;&gt;"",F7866&lt;&gt;"",G7866&lt;&gt;"",H7866&lt;&gt;"")),COUNT(P$1:P7865)+1,"")</f>
        <v/>
      </c>
    </row>
    <row r="7867" spans="1:16" x14ac:dyDescent="0.3">
      <c r="A7867">
        <v>7866</v>
      </c>
      <c r="B7867" t="s">
        <v>1413</v>
      </c>
      <c r="C7867">
        <v>882</v>
      </c>
      <c r="D7867">
        <f>'8월'!B882</f>
        <v>0</v>
      </c>
      <c r="E7867">
        <f t="shared" si="122"/>
        <v>0</v>
      </c>
      <c r="F7867">
        <f>'8월'!C882</f>
        <v>0</v>
      </c>
      <c r="G7867">
        <f>'8월'!D882</f>
        <v>0</v>
      </c>
      <c r="H7867">
        <f>'8월'!E882</f>
        <v>0</v>
      </c>
      <c r="I7867">
        <f>'8월'!F882</f>
        <v>0</v>
      </c>
      <c r="J7867">
        <f>'8월'!G882</f>
        <v>0</v>
      </c>
      <c r="K7867">
        <f>'8월'!H882</f>
        <v>0</v>
      </c>
      <c r="L7867">
        <f>'8월'!I882</f>
        <v>0</v>
      </c>
      <c r="M7867">
        <f>'8월'!J882</f>
        <v>0</v>
      </c>
      <c r="N7867">
        <f>'8월'!K882</f>
        <v>0</v>
      </c>
      <c r="O7867">
        <f>'8월'!L882</f>
        <v>0</v>
      </c>
      <c r="P7867" t="str">
        <f>IF(AND(검색!$C$4&lt;&gt;"",E7867&lt;&gt;"",ISNUMBER(SEARCH(검색!$C$4,E7867)),OR(D7867&lt;&gt;"",F7867&lt;&gt;"",G7867&lt;&gt;"",H7867&lt;&gt;"")),COUNT(P$1:P7866)+1,"")</f>
        <v/>
      </c>
    </row>
    <row r="7868" spans="1:16" x14ac:dyDescent="0.3">
      <c r="A7868">
        <v>7867</v>
      </c>
      <c r="B7868" t="s">
        <v>1413</v>
      </c>
      <c r="C7868">
        <v>883</v>
      </c>
      <c r="D7868">
        <f>'8월'!B883</f>
        <v>0</v>
      </c>
      <c r="E7868">
        <f t="shared" si="122"/>
        <v>0</v>
      </c>
      <c r="F7868">
        <f>'8월'!C883</f>
        <v>0</v>
      </c>
      <c r="G7868">
        <f>'8월'!D883</f>
        <v>0</v>
      </c>
      <c r="H7868">
        <f>'8월'!E883</f>
        <v>0</v>
      </c>
      <c r="I7868">
        <f>'8월'!F883</f>
        <v>0</v>
      </c>
      <c r="J7868">
        <f>'8월'!G883</f>
        <v>0</v>
      </c>
      <c r="K7868">
        <f>'8월'!H883</f>
        <v>0</v>
      </c>
      <c r="L7868">
        <f>'8월'!I883</f>
        <v>0</v>
      </c>
      <c r="M7868">
        <f>'8월'!J883</f>
        <v>0</v>
      </c>
      <c r="N7868">
        <f>'8월'!K883</f>
        <v>0</v>
      </c>
      <c r="O7868">
        <f>'8월'!L883</f>
        <v>0</v>
      </c>
      <c r="P7868" t="str">
        <f>IF(AND(검색!$C$4&lt;&gt;"",E7868&lt;&gt;"",ISNUMBER(SEARCH(검색!$C$4,E7868)),OR(D7868&lt;&gt;"",F7868&lt;&gt;"",G7868&lt;&gt;"",H7868&lt;&gt;"")),COUNT(P$1:P7867)+1,"")</f>
        <v/>
      </c>
    </row>
    <row r="7869" spans="1:16" x14ac:dyDescent="0.3">
      <c r="A7869">
        <v>7868</v>
      </c>
      <c r="B7869" t="s">
        <v>1413</v>
      </c>
      <c r="C7869">
        <v>884</v>
      </c>
      <c r="D7869">
        <f>'8월'!B884</f>
        <v>0</v>
      </c>
      <c r="E7869">
        <f t="shared" si="122"/>
        <v>0</v>
      </c>
      <c r="F7869">
        <f>'8월'!C884</f>
        <v>0</v>
      </c>
      <c r="G7869">
        <f>'8월'!D884</f>
        <v>0</v>
      </c>
      <c r="H7869">
        <f>'8월'!E884</f>
        <v>0</v>
      </c>
      <c r="I7869">
        <f>'8월'!F884</f>
        <v>0</v>
      </c>
      <c r="J7869">
        <f>'8월'!G884</f>
        <v>0</v>
      </c>
      <c r="K7869">
        <f>'8월'!H884</f>
        <v>0</v>
      </c>
      <c r="L7869">
        <f>'8월'!I884</f>
        <v>0</v>
      </c>
      <c r="M7869">
        <f>'8월'!J884</f>
        <v>0</v>
      </c>
      <c r="N7869">
        <f>'8월'!K884</f>
        <v>0</v>
      </c>
      <c r="O7869">
        <f>'8월'!L884</f>
        <v>0</v>
      </c>
      <c r="P7869" t="str">
        <f>IF(AND(검색!$C$4&lt;&gt;"",E7869&lt;&gt;"",ISNUMBER(SEARCH(검색!$C$4,E7869)),OR(D7869&lt;&gt;"",F7869&lt;&gt;"",G7869&lt;&gt;"",H7869&lt;&gt;"")),COUNT(P$1:P7868)+1,"")</f>
        <v/>
      </c>
    </row>
    <row r="7870" spans="1:16" x14ac:dyDescent="0.3">
      <c r="A7870">
        <v>7869</v>
      </c>
      <c r="B7870" t="s">
        <v>1413</v>
      </c>
      <c r="C7870">
        <v>885</v>
      </c>
      <c r="D7870">
        <f>'8월'!B885</f>
        <v>0</v>
      </c>
      <c r="E7870">
        <f t="shared" si="122"/>
        <v>0</v>
      </c>
      <c r="F7870">
        <f>'8월'!C885</f>
        <v>0</v>
      </c>
      <c r="G7870">
        <f>'8월'!D885</f>
        <v>0</v>
      </c>
      <c r="H7870">
        <f>'8월'!E885</f>
        <v>0</v>
      </c>
      <c r="I7870">
        <f>'8월'!F885</f>
        <v>0</v>
      </c>
      <c r="J7870">
        <f>'8월'!G885</f>
        <v>0</v>
      </c>
      <c r="K7870">
        <f>'8월'!H885</f>
        <v>0</v>
      </c>
      <c r="L7870">
        <f>'8월'!I885</f>
        <v>0</v>
      </c>
      <c r="M7870">
        <f>'8월'!J885</f>
        <v>0</v>
      </c>
      <c r="N7870">
        <f>'8월'!K885</f>
        <v>0</v>
      </c>
      <c r="O7870">
        <f>'8월'!L885</f>
        <v>0</v>
      </c>
      <c r="P7870" t="str">
        <f>IF(AND(검색!$C$4&lt;&gt;"",E7870&lt;&gt;"",ISNUMBER(SEARCH(검색!$C$4,E7870)),OR(D7870&lt;&gt;"",F7870&lt;&gt;"",G7870&lt;&gt;"",H7870&lt;&gt;"")),COUNT(P$1:P7869)+1,"")</f>
        <v/>
      </c>
    </row>
    <row r="7871" spans="1:16" x14ac:dyDescent="0.3">
      <c r="A7871">
        <v>7870</v>
      </c>
      <c r="B7871" t="s">
        <v>1413</v>
      </c>
      <c r="C7871">
        <v>886</v>
      </c>
      <c r="D7871">
        <f>'8월'!B886</f>
        <v>0</v>
      </c>
      <c r="E7871">
        <f t="shared" si="122"/>
        <v>0</v>
      </c>
      <c r="F7871">
        <f>'8월'!C886</f>
        <v>0</v>
      </c>
      <c r="G7871">
        <f>'8월'!D886</f>
        <v>0</v>
      </c>
      <c r="H7871">
        <f>'8월'!E886</f>
        <v>0</v>
      </c>
      <c r="I7871">
        <f>'8월'!F886</f>
        <v>0</v>
      </c>
      <c r="J7871">
        <f>'8월'!G886</f>
        <v>0</v>
      </c>
      <c r="K7871">
        <f>'8월'!H886</f>
        <v>0</v>
      </c>
      <c r="L7871">
        <f>'8월'!I886</f>
        <v>0</v>
      </c>
      <c r="M7871">
        <f>'8월'!J886</f>
        <v>0</v>
      </c>
      <c r="N7871">
        <f>'8월'!K886</f>
        <v>0</v>
      </c>
      <c r="O7871">
        <f>'8월'!L886</f>
        <v>0</v>
      </c>
      <c r="P7871" t="str">
        <f>IF(AND(검색!$C$4&lt;&gt;"",E7871&lt;&gt;"",ISNUMBER(SEARCH(검색!$C$4,E7871)),OR(D7871&lt;&gt;"",F7871&lt;&gt;"",G7871&lt;&gt;"",H7871&lt;&gt;"")),COUNT(P$1:P7870)+1,"")</f>
        <v/>
      </c>
    </row>
    <row r="7872" spans="1:16" x14ac:dyDescent="0.3">
      <c r="A7872">
        <v>7871</v>
      </c>
      <c r="B7872" t="s">
        <v>1413</v>
      </c>
      <c r="C7872">
        <v>887</v>
      </c>
      <c r="D7872">
        <f>'8월'!B887</f>
        <v>0</v>
      </c>
      <c r="E7872">
        <f t="shared" si="122"/>
        <v>0</v>
      </c>
      <c r="F7872">
        <f>'8월'!C887</f>
        <v>0</v>
      </c>
      <c r="G7872">
        <f>'8월'!D887</f>
        <v>0</v>
      </c>
      <c r="H7872">
        <f>'8월'!E887</f>
        <v>0</v>
      </c>
      <c r="I7872">
        <f>'8월'!F887</f>
        <v>0</v>
      </c>
      <c r="J7872">
        <f>'8월'!G887</f>
        <v>0</v>
      </c>
      <c r="K7872">
        <f>'8월'!H887</f>
        <v>0</v>
      </c>
      <c r="L7872">
        <f>'8월'!I887</f>
        <v>0</v>
      </c>
      <c r="M7872">
        <f>'8월'!J887</f>
        <v>0</v>
      </c>
      <c r="N7872">
        <f>'8월'!K887</f>
        <v>0</v>
      </c>
      <c r="O7872">
        <f>'8월'!L887</f>
        <v>0</v>
      </c>
      <c r="P7872" t="str">
        <f>IF(AND(검색!$C$4&lt;&gt;"",E7872&lt;&gt;"",ISNUMBER(SEARCH(검색!$C$4,E7872)),OR(D7872&lt;&gt;"",F7872&lt;&gt;"",G7872&lt;&gt;"",H7872&lt;&gt;"")),COUNT(P$1:P7871)+1,"")</f>
        <v/>
      </c>
    </row>
    <row r="7873" spans="1:16" x14ac:dyDescent="0.3">
      <c r="A7873">
        <v>7872</v>
      </c>
      <c r="B7873" t="s">
        <v>1413</v>
      </c>
      <c r="C7873">
        <v>888</v>
      </c>
      <c r="D7873">
        <f>'8월'!B888</f>
        <v>0</v>
      </c>
      <c r="E7873">
        <f t="shared" si="122"/>
        <v>0</v>
      </c>
      <c r="F7873">
        <f>'8월'!C888</f>
        <v>0</v>
      </c>
      <c r="G7873">
        <f>'8월'!D888</f>
        <v>0</v>
      </c>
      <c r="H7873">
        <f>'8월'!E888</f>
        <v>0</v>
      </c>
      <c r="I7873">
        <f>'8월'!F888</f>
        <v>0</v>
      </c>
      <c r="J7873">
        <f>'8월'!G888</f>
        <v>0</v>
      </c>
      <c r="K7873">
        <f>'8월'!H888</f>
        <v>0</v>
      </c>
      <c r="L7873">
        <f>'8월'!I888</f>
        <v>0</v>
      </c>
      <c r="M7873">
        <f>'8월'!J888</f>
        <v>0</v>
      </c>
      <c r="N7873">
        <f>'8월'!K888</f>
        <v>0</v>
      </c>
      <c r="O7873">
        <f>'8월'!L888</f>
        <v>0</v>
      </c>
      <c r="P7873" t="str">
        <f>IF(AND(검색!$C$4&lt;&gt;"",E7873&lt;&gt;"",ISNUMBER(SEARCH(검색!$C$4,E7873)),OR(D7873&lt;&gt;"",F7873&lt;&gt;"",G7873&lt;&gt;"",H7873&lt;&gt;"")),COUNT(P$1:P7872)+1,"")</f>
        <v/>
      </c>
    </row>
    <row r="7874" spans="1:16" x14ac:dyDescent="0.3">
      <c r="A7874">
        <v>7873</v>
      </c>
      <c r="B7874" t="s">
        <v>1413</v>
      </c>
      <c r="C7874">
        <v>889</v>
      </c>
      <c r="D7874">
        <f>'8월'!B889</f>
        <v>0</v>
      </c>
      <c r="E7874">
        <f t="shared" si="122"/>
        <v>0</v>
      </c>
      <c r="F7874">
        <f>'8월'!C889</f>
        <v>0</v>
      </c>
      <c r="G7874">
        <f>'8월'!D889</f>
        <v>0</v>
      </c>
      <c r="H7874">
        <f>'8월'!E889</f>
        <v>0</v>
      </c>
      <c r="I7874">
        <f>'8월'!F889</f>
        <v>0</v>
      </c>
      <c r="J7874">
        <f>'8월'!G889</f>
        <v>0</v>
      </c>
      <c r="K7874">
        <f>'8월'!H889</f>
        <v>0</v>
      </c>
      <c r="L7874">
        <f>'8월'!I889</f>
        <v>0</v>
      </c>
      <c r="M7874">
        <f>'8월'!J889</f>
        <v>0</v>
      </c>
      <c r="N7874">
        <f>'8월'!K889</f>
        <v>0</v>
      </c>
      <c r="O7874">
        <f>'8월'!L889</f>
        <v>0</v>
      </c>
      <c r="P7874" t="str">
        <f>IF(AND(검색!$C$4&lt;&gt;"",E7874&lt;&gt;"",ISNUMBER(SEARCH(검색!$C$4,E7874)),OR(D7874&lt;&gt;"",F7874&lt;&gt;"",G7874&lt;&gt;"",H7874&lt;&gt;"")),COUNT(P$1:P7873)+1,"")</f>
        <v/>
      </c>
    </row>
    <row r="7875" spans="1:16" x14ac:dyDescent="0.3">
      <c r="A7875">
        <v>7874</v>
      </c>
      <c r="B7875" t="s">
        <v>1413</v>
      </c>
      <c r="C7875">
        <v>890</v>
      </c>
      <c r="D7875">
        <f>'8월'!B890</f>
        <v>0</v>
      </c>
      <c r="E7875">
        <f t="shared" ref="E7875:E7938" si="123">IF(D7875&lt;&gt;"",D7875,IF(B7875=B7874,E7874,""))</f>
        <v>0</v>
      </c>
      <c r="F7875">
        <f>'8월'!C890</f>
        <v>0</v>
      </c>
      <c r="G7875">
        <f>'8월'!D890</f>
        <v>0</v>
      </c>
      <c r="H7875">
        <f>'8월'!E890</f>
        <v>0</v>
      </c>
      <c r="I7875">
        <f>'8월'!F890</f>
        <v>0</v>
      </c>
      <c r="J7875">
        <f>'8월'!G890</f>
        <v>0</v>
      </c>
      <c r="K7875">
        <f>'8월'!H890</f>
        <v>0</v>
      </c>
      <c r="L7875">
        <f>'8월'!I890</f>
        <v>0</v>
      </c>
      <c r="M7875">
        <f>'8월'!J890</f>
        <v>0</v>
      </c>
      <c r="N7875">
        <f>'8월'!K890</f>
        <v>0</v>
      </c>
      <c r="O7875">
        <f>'8월'!L890</f>
        <v>0</v>
      </c>
      <c r="P7875" t="str">
        <f>IF(AND(검색!$C$4&lt;&gt;"",E7875&lt;&gt;"",ISNUMBER(SEARCH(검색!$C$4,E7875)),OR(D7875&lt;&gt;"",F7875&lt;&gt;"",G7875&lt;&gt;"",H7875&lt;&gt;"")),COUNT(P$1:P7874)+1,"")</f>
        <v/>
      </c>
    </row>
    <row r="7876" spans="1:16" x14ac:dyDescent="0.3">
      <c r="A7876">
        <v>7875</v>
      </c>
      <c r="B7876" t="s">
        <v>1413</v>
      </c>
      <c r="C7876">
        <v>891</v>
      </c>
      <c r="D7876">
        <f>'8월'!B891</f>
        <v>0</v>
      </c>
      <c r="E7876">
        <f t="shared" si="123"/>
        <v>0</v>
      </c>
      <c r="F7876">
        <f>'8월'!C891</f>
        <v>0</v>
      </c>
      <c r="G7876">
        <f>'8월'!D891</f>
        <v>0</v>
      </c>
      <c r="H7876">
        <f>'8월'!E891</f>
        <v>0</v>
      </c>
      <c r="I7876">
        <f>'8월'!F891</f>
        <v>0</v>
      </c>
      <c r="J7876">
        <f>'8월'!G891</f>
        <v>0</v>
      </c>
      <c r="K7876">
        <f>'8월'!H891</f>
        <v>0</v>
      </c>
      <c r="L7876">
        <f>'8월'!I891</f>
        <v>0</v>
      </c>
      <c r="M7876">
        <f>'8월'!J891</f>
        <v>0</v>
      </c>
      <c r="N7876">
        <f>'8월'!K891</f>
        <v>0</v>
      </c>
      <c r="O7876">
        <f>'8월'!L891</f>
        <v>0</v>
      </c>
      <c r="P7876" t="str">
        <f>IF(AND(검색!$C$4&lt;&gt;"",E7876&lt;&gt;"",ISNUMBER(SEARCH(검색!$C$4,E7876)),OR(D7876&lt;&gt;"",F7876&lt;&gt;"",G7876&lt;&gt;"",H7876&lt;&gt;"")),COUNT(P$1:P7875)+1,"")</f>
        <v/>
      </c>
    </row>
    <row r="7877" spans="1:16" x14ac:dyDescent="0.3">
      <c r="A7877">
        <v>7876</v>
      </c>
      <c r="B7877" t="s">
        <v>1413</v>
      </c>
      <c r="C7877">
        <v>892</v>
      </c>
      <c r="D7877">
        <f>'8월'!B892</f>
        <v>0</v>
      </c>
      <c r="E7877">
        <f t="shared" si="123"/>
        <v>0</v>
      </c>
      <c r="F7877">
        <f>'8월'!C892</f>
        <v>0</v>
      </c>
      <c r="G7877">
        <f>'8월'!D892</f>
        <v>0</v>
      </c>
      <c r="H7877">
        <f>'8월'!E892</f>
        <v>0</v>
      </c>
      <c r="I7877">
        <f>'8월'!F892</f>
        <v>0</v>
      </c>
      <c r="J7877">
        <f>'8월'!G892</f>
        <v>0</v>
      </c>
      <c r="K7877">
        <f>'8월'!H892</f>
        <v>0</v>
      </c>
      <c r="L7877">
        <f>'8월'!I892</f>
        <v>0</v>
      </c>
      <c r="M7877">
        <f>'8월'!J892</f>
        <v>0</v>
      </c>
      <c r="N7877">
        <f>'8월'!K892</f>
        <v>0</v>
      </c>
      <c r="O7877">
        <f>'8월'!L892</f>
        <v>0</v>
      </c>
      <c r="P7877" t="str">
        <f>IF(AND(검색!$C$4&lt;&gt;"",E7877&lt;&gt;"",ISNUMBER(SEARCH(검색!$C$4,E7877)),OR(D7877&lt;&gt;"",F7877&lt;&gt;"",G7877&lt;&gt;"",H7877&lt;&gt;"")),COUNT(P$1:P7876)+1,"")</f>
        <v/>
      </c>
    </row>
    <row r="7878" spans="1:16" x14ac:dyDescent="0.3">
      <c r="A7878">
        <v>7877</v>
      </c>
      <c r="B7878" t="s">
        <v>1413</v>
      </c>
      <c r="C7878">
        <v>893</v>
      </c>
      <c r="D7878">
        <f>'8월'!B893</f>
        <v>0</v>
      </c>
      <c r="E7878">
        <f t="shared" si="123"/>
        <v>0</v>
      </c>
      <c r="F7878">
        <f>'8월'!C893</f>
        <v>0</v>
      </c>
      <c r="G7878">
        <f>'8월'!D893</f>
        <v>0</v>
      </c>
      <c r="H7878">
        <f>'8월'!E893</f>
        <v>0</v>
      </c>
      <c r="I7878">
        <f>'8월'!F893</f>
        <v>0</v>
      </c>
      <c r="J7878">
        <f>'8월'!G893</f>
        <v>0</v>
      </c>
      <c r="K7878">
        <f>'8월'!H893</f>
        <v>0</v>
      </c>
      <c r="L7878">
        <f>'8월'!I893</f>
        <v>0</v>
      </c>
      <c r="M7878">
        <f>'8월'!J893</f>
        <v>0</v>
      </c>
      <c r="N7878">
        <f>'8월'!K893</f>
        <v>0</v>
      </c>
      <c r="O7878">
        <f>'8월'!L893</f>
        <v>0</v>
      </c>
      <c r="P7878" t="str">
        <f>IF(AND(검색!$C$4&lt;&gt;"",E7878&lt;&gt;"",ISNUMBER(SEARCH(검색!$C$4,E7878)),OR(D7878&lt;&gt;"",F7878&lt;&gt;"",G7878&lt;&gt;"",H7878&lt;&gt;"")),COUNT(P$1:P7877)+1,"")</f>
        <v/>
      </c>
    </row>
    <row r="7879" spans="1:16" x14ac:dyDescent="0.3">
      <c r="A7879">
        <v>7878</v>
      </c>
      <c r="B7879" t="s">
        <v>1413</v>
      </c>
      <c r="C7879">
        <v>894</v>
      </c>
      <c r="D7879">
        <f>'8월'!B894</f>
        <v>0</v>
      </c>
      <c r="E7879">
        <f t="shared" si="123"/>
        <v>0</v>
      </c>
      <c r="F7879">
        <f>'8월'!C894</f>
        <v>0</v>
      </c>
      <c r="G7879">
        <f>'8월'!D894</f>
        <v>0</v>
      </c>
      <c r="H7879">
        <f>'8월'!E894</f>
        <v>0</v>
      </c>
      <c r="I7879">
        <f>'8월'!F894</f>
        <v>0</v>
      </c>
      <c r="J7879">
        <f>'8월'!G894</f>
        <v>0</v>
      </c>
      <c r="K7879">
        <f>'8월'!H894</f>
        <v>0</v>
      </c>
      <c r="L7879">
        <f>'8월'!I894</f>
        <v>0</v>
      </c>
      <c r="M7879">
        <f>'8월'!J894</f>
        <v>0</v>
      </c>
      <c r="N7879">
        <f>'8월'!K894</f>
        <v>0</v>
      </c>
      <c r="O7879">
        <f>'8월'!L894</f>
        <v>0</v>
      </c>
      <c r="P7879" t="str">
        <f>IF(AND(검색!$C$4&lt;&gt;"",E7879&lt;&gt;"",ISNUMBER(SEARCH(검색!$C$4,E7879)),OR(D7879&lt;&gt;"",F7879&lt;&gt;"",G7879&lt;&gt;"",H7879&lt;&gt;"")),COUNT(P$1:P7878)+1,"")</f>
        <v/>
      </c>
    </row>
    <row r="7880" spans="1:16" x14ac:dyDescent="0.3">
      <c r="A7880">
        <v>7879</v>
      </c>
      <c r="B7880" t="s">
        <v>1413</v>
      </c>
      <c r="C7880">
        <v>895</v>
      </c>
      <c r="D7880">
        <f>'8월'!B895</f>
        <v>0</v>
      </c>
      <c r="E7880">
        <f t="shared" si="123"/>
        <v>0</v>
      </c>
      <c r="F7880">
        <f>'8월'!C895</f>
        <v>0</v>
      </c>
      <c r="G7880">
        <f>'8월'!D895</f>
        <v>0</v>
      </c>
      <c r="H7880">
        <f>'8월'!E895</f>
        <v>0</v>
      </c>
      <c r="I7880">
        <f>'8월'!F895</f>
        <v>0</v>
      </c>
      <c r="J7880">
        <f>'8월'!G895</f>
        <v>0</v>
      </c>
      <c r="K7880">
        <f>'8월'!H895</f>
        <v>0</v>
      </c>
      <c r="L7880">
        <f>'8월'!I895</f>
        <v>0</v>
      </c>
      <c r="M7880">
        <f>'8월'!J895</f>
        <v>0</v>
      </c>
      <c r="N7880">
        <f>'8월'!K895</f>
        <v>0</v>
      </c>
      <c r="O7880">
        <f>'8월'!L895</f>
        <v>0</v>
      </c>
      <c r="P7880" t="str">
        <f>IF(AND(검색!$C$4&lt;&gt;"",E7880&lt;&gt;"",ISNUMBER(SEARCH(검색!$C$4,E7880)),OR(D7880&lt;&gt;"",F7880&lt;&gt;"",G7880&lt;&gt;"",H7880&lt;&gt;"")),COUNT(P$1:P7879)+1,"")</f>
        <v/>
      </c>
    </row>
    <row r="7881" spans="1:16" x14ac:dyDescent="0.3">
      <c r="A7881">
        <v>7880</v>
      </c>
      <c r="B7881" t="s">
        <v>1413</v>
      </c>
      <c r="C7881">
        <v>896</v>
      </c>
      <c r="D7881">
        <f>'8월'!B896</f>
        <v>0</v>
      </c>
      <c r="E7881">
        <f t="shared" si="123"/>
        <v>0</v>
      </c>
      <c r="F7881">
        <f>'8월'!C896</f>
        <v>0</v>
      </c>
      <c r="G7881">
        <f>'8월'!D896</f>
        <v>0</v>
      </c>
      <c r="H7881">
        <f>'8월'!E896</f>
        <v>0</v>
      </c>
      <c r="I7881">
        <f>'8월'!F896</f>
        <v>0</v>
      </c>
      <c r="J7881">
        <f>'8월'!G896</f>
        <v>0</v>
      </c>
      <c r="K7881">
        <f>'8월'!H896</f>
        <v>0</v>
      </c>
      <c r="L7881">
        <f>'8월'!I896</f>
        <v>0</v>
      </c>
      <c r="M7881">
        <f>'8월'!J896</f>
        <v>0</v>
      </c>
      <c r="N7881">
        <f>'8월'!K896</f>
        <v>0</v>
      </c>
      <c r="O7881">
        <f>'8월'!L896</f>
        <v>0</v>
      </c>
      <c r="P7881" t="str">
        <f>IF(AND(검색!$C$4&lt;&gt;"",E7881&lt;&gt;"",ISNUMBER(SEARCH(검색!$C$4,E7881)),OR(D7881&lt;&gt;"",F7881&lt;&gt;"",G7881&lt;&gt;"",H7881&lt;&gt;"")),COUNT(P$1:P7880)+1,"")</f>
        <v/>
      </c>
    </row>
    <row r="7882" spans="1:16" x14ac:dyDescent="0.3">
      <c r="A7882">
        <v>7881</v>
      </c>
      <c r="B7882" t="s">
        <v>1413</v>
      </c>
      <c r="C7882">
        <v>897</v>
      </c>
      <c r="D7882">
        <f>'8월'!B897</f>
        <v>0</v>
      </c>
      <c r="E7882">
        <f t="shared" si="123"/>
        <v>0</v>
      </c>
      <c r="F7882">
        <f>'8월'!C897</f>
        <v>0</v>
      </c>
      <c r="G7882">
        <f>'8월'!D897</f>
        <v>0</v>
      </c>
      <c r="H7882">
        <f>'8월'!E897</f>
        <v>0</v>
      </c>
      <c r="I7882">
        <f>'8월'!F897</f>
        <v>0</v>
      </c>
      <c r="J7882">
        <f>'8월'!G897</f>
        <v>0</v>
      </c>
      <c r="K7882">
        <f>'8월'!H897</f>
        <v>0</v>
      </c>
      <c r="L7882">
        <f>'8월'!I897</f>
        <v>0</v>
      </c>
      <c r="M7882">
        <f>'8월'!J897</f>
        <v>0</v>
      </c>
      <c r="N7882">
        <f>'8월'!K897</f>
        <v>0</v>
      </c>
      <c r="O7882">
        <f>'8월'!L897</f>
        <v>0</v>
      </c>
      <c r="P7882" t="str">
        <f>IF(AND(검색!$C$4&lt;&gt;"",E7882&lt;&gt;"",ISNUMBER(SEARCH(검색!$C$4,E7882)),OR(D7882&lt;&gt;"",F7882&lt;&gt;"",G7882&lt;&gt;"",H7882&lt;&gt;"")),COUNT(P$1:P7881)+1,"")</f>
        <v/>
      </c>
    </row>
    <row r="7883" spans="1:16" x14ac:dyDescent="0.3">
      <c r="A7883">
        <v>7882</v>
      </c>
      <c r="B7883" t="s">
        <v>1413</v>
      </c>
      <c r="C7883">
        <v>898</v>
      </c>
      <c r="D7883">
        <f>'8월'!B898</f>
        <v>0</v>
      </c>
      <c r="E7883">
        <f t="shared" si="123"/>
        <v>0</v>
      </c>
      <c r="F7883">
        <f>'8월'!C898</f>
        <v>0</v>
      </c>
      <c r="G7883">
        <f>'8월'!D898</f>
        <v>0</v>
      </c>
      <c r="H7883">
        <f>'8월'!E898</f>
        <v>0</v>
      </c>
      <c r="I7883">
        <f>'8월'!F898</f>
        <v>0</v>
      </c>
      <c r="J7883">
        <f>'8월'!G898</f>
        <v>0</v>
      </c>
      <c r="K7883">
        <f>'8월'!H898</f>
        <v>0</v>
      </c>
      <c r="L7883">
        <f>'8월'!I898</f>
        <v>0</v>
      </c>
      <c r="M7883">
        <f>'8월'!J898</f>
        <v>0</v>
      </c>
      <c r="N7883">
        <f>'8월'!K898</f>
        <v>0</v>
      </c>
      <c r="O7883">
        <f>'8월'!L898</f>
        <v>0</v>
      </c>
      <c r="P7883" t="str">
        <f>IF(AND(검색!$C$4&lt;&gt;"",E7883&lt;&gt;"",ISNUMBER(SEARCH(검색!$C$4,E7883)),OR(D7883&lt;&gt;"",F7883&lt;&gt;"",G7883&lt;&gt;"",H7883&lt;&gt;"")),COUNT(P$1:P7882)+1,"")</f>
        <v/>
      </c>
    </row>
    <row r="7884" spans="1:16" x14ac:dyDescent="0.3">
      <c r="A7884">
        <v>7883</v>
      </c>
      <c r="B7884" t="s">
        <v>1413</v>
      </c>
      <c r="C7884">
        <v>899</v>
      </c>
      <c r="D7884">
        <f>'8월'!B899</f>
        <v>0</v>
      </c>
      <c r="E7884">
        <f t="shared" si="123"/>
        <v>0</v>
      </c>
      <c r="F7884">
        <f>'8월'!C899</f>
        <v>0</v>
      </c>
      <c r="G7884">
        <f>'8월'!D899</f>
        <v>0</v>
      </c>
      <c r="H7884">
        <f>'8월'!E899</f>
        <v>0</v>
      </c>
      <c r="I7884">
        <f>'8월'!F899</f>
        <v>0</v>
      </c>
      <c r="J7884">
        <f>'8월'!G899</f>
        <v>0</v>
      </c>
      <c r="K7884">
        <f>'8월'!H899</f>
        <v>0</v>
      </c>
      <c r="L7884">
        <f>'8월'!I899</f>
        <v>0</v>
      </c>
      <c r="M7884">
        <f>'8월'!J899</f>
        <v>0</v>
      </c>
      <c r="N7884">
        <f>'8월'!K899</f>
        <v>0</v>
      </c>
      <c r="O7884">
        <f>'8월'!L899</f>
        <v>0</v>
      </c>
      <c r="P7884" t="str">
        <f>IF(AND(검색!$C$4&lt;&gt;"",E7884&lt;&gt;"",ISNUMBER(SEARCH(검색!$C$4,E7884)),OR(D7884&lt;&gt;"",F7884&lt;&gt;"",G7884&lt;&gt;"",H7884&lt;&gt;"")),COUNT(P$1:P7883)+1,"")</f>
        <v/>
      </c>
    </row>
    <row r="7885" spans="1:16" x14ac:dyDescent="0.3">
      <c r="A7885">
        <v>7884</v>
      </c>
      <c r="B7885" t="s">
        <v>1413</v>
      </c>
      <c r="C7885">
        <v>900</v>
      </c>
      <c r="D7885">
        <f>'8월'!B900</f>
        <v>0</v>
      </c>
      <c r="E7885">
        <f t="shared" si="123"/>
        <v>0</v>
      </c>
      <c r="F7885">
        <f>'8월'!C900</f>
        <v>0</v>
      </c>
      <c r="G7885">
        <f>'8월'!D900</f>
        <v>0</v>
      </c>
      <c r="H7885">
        <f>'8월'!E900</f>
        <v>0</v>
      </c>
      <c r="I7885">
        <f>'8월'!F900</f>
        <v>0</v>
      </c>
      <c r="J7885">
        <f>'8월'!G900</f>
        <v>0</v>
      </c>
      <c r="K7885">
        <f>'8월'!H900</f>
        <v>0</v>
      </c>
      <c r="L7885">
        <f>'8월'!I900</f>
        <v>0</v>
      </c>
      <c r="M7885">
        <f>'8월'!J900</f>
        <v>0</v>
      </c>
      <c r="N7885">
        <f>'8월'!K900</f>
        <v>0</v>
      </c>
      <c r="O7885">
        <f>'8월'!L900</f>
        <v>0</v>
      </c>
      <c r="P7885" t="str">
        <f>IF(AND(검색!$C$4&lt;&gt;"",E7885&lt;&gt;"",ISNUMBER(SEARCH(검색!$C$4,E7885)),OR(D7885&lt;&gt;"",F7885&lt;&gt;"",G7885&lt;&gt;"",H7885&lt;&gt;"")),COUNT(P$1:P7884)+1,"")</f>
        <v/>
      </c>
    </row>
    <row r="7886" spans="1:16" x14ac:dyDescent="0.3">
      <c r="A7886">
        <v>7885</v>
      </c>
      <c r="B7886" t="s">
        <v>1413</v>
      </c>
      <c r="C7886">
        <v>901</v>
      </c>
      <c r="D7886">
        <f>'8월'!B901</f>
        <v>0</v>
      </c>
      <c r="E7886">
        <f t="shared" si="123"/>
        <v>0</v>
      </c>
      <c r="F7886">
        <f>'8월'!C901</f>
        <v>0</v>
      </c>
      <c r="G7886">
        <f>'8월'!D901</f>
        <v>0</v>
      </c>
      <c r="H7886">
        <f>'8월'!E901</f>
        <v>0</v>
      </c>
      <c r="I7886">
        <f>'8월'!F901</f>
        <v>0</v>
      </c>
      <c r="J7886">
        <f>'8월'!G901</f>
        <v>0</v>
      </c>
      <c r="K7886">
        <f>'8월'!H901</f>
        <v>0</v>
      </c>
      <c r="L7886">
        <f>'8월'!I901</f>
        <v>0</v>
      </c>
      <c r="M7886">
        <f>'8월'!J901</f>
        <v>0</v>
      </c>
      <c r="N7886">
        <f>'8월'!K901</f>
        <v>0</v>
      </c>
      <c r="O7886">
        <f>'8월'!L901</f>
        <v>0</v>
      </c>
      <c r="P7886" t="str">
        <f>IF(AND(검색!$C$4&lt;&gt;"",E7886&lt;&gt;"",ISNUMBER(SEARCH(검색!$C$4,E7886)),OR(D7886&lt;&gt;"",F7886&lt;&gt;"",G7886&lt;&gt;"",H7886&lt;&gt;"")),COUNT(P$1:P7885)+1,"")</f>
        <v/>
      </c>
    </row>
    <row r="7887" spans="1:16" x14ac:dyDescent="0.3">
      <c r="A7887">
        <v>7886</v>
      </c>
      <c r="B7887" t="s">
        <v>1413</v>
      </c>
      <c r="C7887">
        <v>902</v>
      </c>
      <c r="D7887">
        <f>'8월'!B902</f>
        <v>0</v>
      </c>
      <c r="E7887">
        <f t="shared" si="123"/>
        <v>0</v>
      </c>
      <c r="F7887">
        <f>'8월'!C902</f>
        <v>0</v>
      </c>
      <c r="G7887">
        <f>'8월'!D902</f>
        <v>0</v>
      </c>
      <c r="H7887">
        <f>'8월'!E902</f>
        <v>0</v>
      </c>
      <c r="I7887">
        <f>'8월'!F902</f>
        <v>0</v>
      </c>
      <c r="J7887">
        <f>'8월'!G902</f>
        <v>0</v>
      </c>
      <c r="K7887">
        <f>'8월'!H902</f>
        <v>0</v>
      </c>
      <c r="L7887">
        <f>'8월'!I902</f>
        <v>0</v>
      </c>
      <c r="M7887">
        <f>'8월'!J902</f>
        <v>0</v>
      </c>
      <c r="N7887">
        <f>'8월'!K902</f>
        <v>0</v>
      </c>
      <c r="O7887">
        <f>'8월'!L902</f>
        <v>0</v>
      </c>
      <c r="P7887" t="str">
        <f>IF(AND(검색!$C$4&lt;&gt;"",E7887&lt;&gt;"",ISNUMBER(SEARCH(검색!$C$4,E7887)),OR(D7887&lt;&gt;"",F7887&lt;&gt;"",G7887&lt;&gt;"",H7887&lt;&gt;"")),COUNT(P$1:P7886)+1,"")</f>
        <v/>
      </c>
    </row>
    <row r="7888" spans="1:16" x14ac:dyDescent="0.3">
      <c r="A7888">
        <v>7887</v>
      </c>
      <c r="B7888" t="s">
        <v>1413</v>
      </c>
      <c r="C7888">
        <v>903</v>
      </c>
      <c r="D7888">
        <f>'8월'!B903</f>
        <v>0</v>
      </c>
      <c r="E7888">
        <f t="shared" si="123"/>
        <v>0</v>
      </c>
      <c r="F7888">
        <f>'8월'!C903</f>
        <v>0</v>
      </c>
      <c r="G7888">
        <f>'8월'!D903</f>
        <v>0</v>
      </c>
      <c r="H7888">
        <f>'8월'!E903</f>
        <v>0</v>
      </c>
      <c r="I7888">
        <f>'8월'!F903</f>
        <v>0</v>
      </c>
      <c r="J7888">
        <f>'8월'!G903</f>
        <v>0</v>
      </c>
      <c r="K7888">
        <f>'8월'!H903</f>
        <v>0</v>
      </c>
      <c r="L7888">
        <f>'8월'!I903</f>
        <v>0</v>
      </c>
      <c r="M7888">
        <f>'8월'!J903</f>
        <v>0</v>
      </c>
      <c r="N7888">
        <f>'8월'!K903</f>
        <v>0</v>
      </c>
      <c r="O7888">
        <f>'8월'!L903</f>
        <v>0</v>
      </c>
      <c r="P7888" t="str">
        <f>IF(AND(검색!$C$4&lt;&gt;"",E7888&lt;&gt;"",ISNUMBER(SEARCH(검색!$C$4,E7888)),OR(D7888&lt;&gt;"",F7888&lt;&gt;"",G7888&lt;&gt;"",H7888&lt;&gt;"")),COUNT(P$1:P7887)+1,"")</f>
        <v/>
      </c>
    </row>
    <row r="7889" spans="1:16" x14ac:dyDescent="0.3">
      <c r="A7889">
        <v>7888</v>
      </c>
      <c r="B7889" t="s">
        <v>1413</v>
      </c>
      <c r="C7889">
        <v>904</v>
      </c>
      <c r="D7889">
        <f>'8월'!B904</f>
        <v>0</v>
      </c>
      <c r="E7889">
        <f t="shared" si="123"/>
        <v>0</v>
      </c>
      <c r="F7889">
        <f>'8월'!C904</f>
        <v>0</v>
      </c>
      <c r="G7889">
        <f>'8월'!D904</f>
        <v>0</v>
      </c>
      <c r="H7889">
        <f>'8월'!E904</f>
        <v>0</v>
      </c>
      <c r="I7889">
        <f>'8월'!F904</f>
        <v>0</v>
      </c>
      <c r="J7889">
        <f>'8월'!G904</f>
        <v>0</v>
      </c>
      <c r="K7889">
        <f>'8월'!H904</f>
        <v>0</v>
      </c>
      <c r="L7889">
        <f>'8월'!I904</f>
        <v>0</v>
      </c>
      <c r="M7889">
        <f>'8월'!J904</f>
        <v>0</v>
      </c>
      <c r="N7889">
        <f>'8월'!K904</f>
        <v>0</v>
      </c>
      <c r="O7889">
        <f>'8월'!L904</f>
        <v>0</v>
      </c>
      <c r="P7889" t="str">
        <f>IF(AND(검색!$C$4&lt;&gt;"",E7889&lt;&gt;"",ISNUMBER(SEARCH(검색!$C$4,E7889)),OR(D7889&lt;&gt;"",F7889&lt;&gt;"",G7889&lt;&gt;"",H7889&lt;&gt;"")),COUNT(P$1:P7888)+1,"")</f>
        <v/>
      </c>
    </row>
    <row r="7890" spans="1:16" x14ac:dyDescent="0.3">
      <c r="A7890">
        <v>7889</v>
      </c>
      <c r="B7890" t="s">
        <v>1413</v>
      </c>
      <c r="C7890">
        <v>905</v>
      </c>
      <c r="D7890">
        <f>'8월'!B905</f>
        <v>0</v>
      </c>
      <c r="E7890">
        <f t="shared" si="123"/>
        <v>0</v>
      </c>
      <c r="F7890">
        <f>'8월'!C905</f>
        <v>0</v>
      </c>
      <c r="G7890">
        <f>'8월'!D905</f>
        <v>0</v>
      </c>
      <c r="H7890">
        <f>'8월'!E905</f>
        <v>0</v>
      </c>
      <c r="I7890">
        <f>'8월'!F905</f>
        <v>0</v>
      </c>
      <c r="J7890">
        <f>'8월'!G905</f>
        <v>0</v>
      </c>
      <c r="K7890">
        <f>'8월'!H905</f>
        <v>0</v>
      </c>
      <c r="L7890">
        <f>'8월'!I905</f>
        <v>0</v>
      </c>
      <c r="M7890">
        <f>'8월'!J905</f>
        <v>0</v>
      </c>
      <c r="N7890">
        <f>'8월'!K905</f>
        <v>0</v>
      </c>
      <c r="O7890">
        <f>'8월'!L905</f>
        <v>0</v>
      </c>
      <c r="P7890" t="str">
        <f>IF(AND(검색!$C$4&lt;&gt;"",E7890&lt;&gt;"",ISNUMBER(SEARCH(검색!$C$4,E7890)),OR(D7890&lt;&gt;"",F7890&lt;&gt;"",G7890&lt;&gt;"",H7890&lt;&gt;"")),COUNT(P$1:P7889)+1,"")</f>
        <v/>
      </c>
    </row>
    <row r="7891" spans="1:16" x14ac:dyDescent="0.3">
      <c r="A7891">
        <v>7890</v>
      </c>
      <c r="B7891" t="s">
        <v>1413</v>
      </c>
      <c r="C7891">
        <v>906</v>
      </c>
      <c r="D7891">
        <f>'8월'!B906</f>
        <v>0</v>
      </c>
      <c r="E7891">
        <f t="shared" si="123"/>
        <v>0</v>
      </c>
      <c r="F7891">
        <f>'8월'!C906</f>
        <v>0</v>
      </c>
      <c r="G7891">
        <f>'8월'!D906</f>
        <v>0</v>
      </c>
      <c r="H7891">
        <f>'8월'!E906</f>
        <v>0</v>
      </c>
      <c r="I7891">
        <f>'8월'!F906</f>
        <v>0</v>
      </c>
      <c r="J7891">
        <f>'8월'!G906</f>
        <v>0</v>
      </c>
      <c r="K7891">
        <f>'8월'!H906</f>
        <v>0</v>
      </c>
      <c r="L7891">
        <f>'8월'!I906</f>
        <v>0</v>
      </c>
      <c r="M7891">
        <f>'8월'!J906</f>
        <v>0</v>
      </c>
      <c r="N7891">
        <f>'8월'!K906</f>
        <v>0</v>
      </c>
      <c r="O7891">
        <f>'8월'!L906</f>
        <v>0</v>
      </c>
      <c r="P7891" t="str">
        <f>IF(AND(검색!$C$4&lt;&gt;"",E7891&lt;&gt;"",ISNUMBER(SEARCH(검색!$C$4,E7891)),OR(D7891&lt;&gt;"",F7891&lt;&gt;"",G7891&lt;&gt;"",H7891&lt;&gt;"")),COUNT(P$1:P7890)+1,"")</f>
        <v/>
      </c>
    </row>
    <row r="7892" spans="1:16" x14ac:dyDescent="0.3">
      <c r="A7892">
        <v>7891</v>
      </c>
      <c r="B7892" t="s">
        <v>1413</v>
      </c>
      <c r="C7892">
        <v>907</v>
      </c>
      <c r="D7892">
        <f>'8월'!B907</f>
        <v>0</v>
      </c>
      <c r="E7892">
        <f t="shared" si="123"/>
        <v>0</v>
      </c>
      <c r="F7892">
        <f>'8월'!C907</f>
        <v>0</v>
      </c>
      <c r="G7892">
        <f>'8월'!D907</f>
        <v>0</v>
      </c>
      <c r="H7892">
        <f>'8월'!E907</f>
        <v>0</v>
      </c>
      <c r="I7892">
        <f>'8월'!F907</f>
        <v>0</v>
      </c>
      <c r="J7892">
        <f>'8월'!G907</f>
        <v>0</v>
      </c>
      <c r="K7892">
        <f>'8월'!H907</f>
        <v>0</v>
      </c>
      <c r="L7892">
        <f>'8월'!I907</f>
        <v>0</v>
      </c>
      <c r="M7892">
        <f>'8월'!J907</f>
        <v>0</v>
      </c>
      <c r="N7892">
        <f>'8월'!K907</f>
        <v>0</v>
      </c>
      <c r="O7892">
        <f>'8월'!L907</f>
        <v>0</v>
      </c>
      <c r="P7892" t="str">
        <f>IF(AND(검색!$C$4&lt;&gt;"",E7892&lt;&gt;"",ISNUMBER(SEARCH(검색!$C$4,E7892)),OR(D7892&lt;&gt;"",F7892&lt;&gt;"",G7892&lt;&gt;"",H7892&lt;&gt;"")),COUNT(P$1:P7891)+1,"")</f>
        <v/>
      </c>
    </row>
    <row r="7893" spans="1:16" x14ac:dyDescent="0.3">
      <c r="A7893">
        <v>7892</v>
      </c>
      <c r="B7893" t="s">
        <v>1413</v>
      </c>
      <c r="C7893">
        <v>908</v>
      </c>
      <c r="D7893">
        <f>'8월'!B908</f>
        <v>0</v>
      </c>
      <c r="E7893">
        <f t="shared" si="123"/>
        <v>0</v>
      </c>
      <c r="F7893">
        <f>'8월'!C908</f>
        <v>0</v>
      </c>
      <c r="G7893">
        <f>'8월'!D908</f>
        <v>0</v>
      </c>
      <c r="H7893">
        <f>'8월'!E908</f>
        <v>0</v>
      </c>
      <c r="I7893">
        <f>'8월'!F908</f>
        <v>0</v>
      </c>
      <c r="J7893">
        <f>'8월'!G908</f>
        <v>0</v>
      </c>
      <c r="K7893">
        <f>'8월'!H908</f>
        <v>0</v>
      </c>
      <c r="L7893">
        <f>'8월'!I908</f>
        <v>0</v>
      </c>
      <c r="M7893">
        <f>'8월'!J908</f>
        <v>0</v>
      </c>
      <c r="N7893">
        <f>'8월'!K908</f>
        <v>0</v>
      </c>
      <c r="O7893">
        <f>'8월'!L908</f>
        <v>0</v>
      </c>
      <c r="P7893" t="str">
        <f>IF(AND(검색!$C$4&lt;&gt;"",E7893&lt;&gt;"",ISNUMBER(SEARCH(검색!$C$4,E7893)),OR(D7893&lt;&gt;"",F7893&lt;&gt;"",G7893&lt;&gt;"",H7893&lt;&gt;"")),COUNT(P$1:P7892)+1,"")</f>
        <v/>
      </c>
    </row>
    <row r="7894" spans="1:16" x14ac:dyDescent="0.3">
      <c r="A7894">
        <v>7893</v>
      </c>
      <c r="B7894" t="s">
        <v>1413</v>
      </c>
      <c r="C7894">
        <v>909</v>
      </c>
      <c r="D7894">
        <f>'8월'!B909</f>
        <v>0</v>
      </c>
      <c r="E7894">
        <f t="shared" si="123"/>
        <v>0</v>
      </c>
      <c r="F7894">
        <f>'8월'!C909</f>
        <v>0</v>
      </c>
      <c r="G7894">
        <f>'8월'!D909</f>
        <v>0</v>
      </c>
      <c r="H7894">
        <f>'8월'!E909</f>
        <v>0</v>
      </c>
      <c r="I7894">
        <f>'8월'!F909</f>
        <v>0</v>
      </c>
      <c r="J7894">
        <f>'8월'!G909</f>
        <v>0</v>
      </c>
      <c r="K7894">
        <f>'8월'!H909</f>
        <v>0</v>
      </c>
      <c r="L7894">
        <f>'8월'!I909</f>
        <v>0</v>
      </c>
      <c r="M7894">
        <f>'8월'!J909</f>
        <v>0</v>
      </c>
      <c r="N7894">
        <f>'8월'!K909</f>
        <v>0</v>
      </c>
      <c r="O7894">
        <f>'8월'!L909</f>
        <v>0</v>
      </c>
      <c r="P7894" t="str">
        <f>IF(AND(검색!$C$4&lt;&gt;"",E7894&lt;&gt;"",ISNUMBER(SEARCH(검색!$C$4,E7894)),OR(D7894&lt;&gt;"",F7894&lt;&gt;"",G7894&lt;&gt;"",H7894&lt;&gt;"")),COUNT(P$1:P7893)+1,"")</f>
        <v/>
      </c>
    </row>
    <row r="7895" spans="1:16" x14ac:dyDescent="0.3">
      <c r="A7895">
        <v>7894</v>
      </c>
      <c r="B7895" t="s">
        <v>1413</v>
      </c>
      <c r="C7895">
        <v>910</v>
      </c>
      <c r="D7895">
        <f>'8월'!B910</f>
        <v>0</v>
      </c>
      <c r="E7895">
        <f t="shared" si="123"/>
        <v>0</v>
      </c>
      <c r="F7895">
        <f>'8월'!C910</f>
        <v>0</v>
      </c>
      <c r="G7895">
        <f>'8월'!D910</f>
        <v>0</v>
      </c>
      <c r="H7895">
        <f>'8월'!E910</f>
        <v>0</v>
      </c>
      <c r="I7895">
        <f>'8월'!F910</f>
        <v>0</v>
      </c>
      <c r="J7895">
        <f>'8월'!G910</f>
        <v>0</v>
      </c>
      <c r="K7895">
        <f>'8월'!H910</f>
        <v>0</v>
      </c>
      <c r="L7895">
        <f>'8월'!I910</f>
        <v>0</v>
      </c>
      <c r="M7895">
        <f>'8월'!J910</f>
        <v>0</v>
      </c>
      <c r="N7895">
        <f>'8월'!K910</f>
        <v>0</v>
      </c>
      <c r="O7895">
        <f>'8월'!L910</f>
        <v>0</v>
      </c>
      <c r="P7895" t="str">
        <f>IF(AND(검색!$C$4&lt;&gt;"",E7895&lt;&gt;"",ISNUMBER(SEARCH(검색!$C$4,E7895)),OR(D7895&lt;&gt;"",F7895&lt;&gt;"",G7895&lt;&gt;"",H7895&lt;&gt;"")),COUNT(P$1:P7894)+1,"")</f>
        <v/>
      </c>
    </row>
    <row r="7896" spans="1:16" x14ac:dyDescent="0.3">
      <c r="A7896">
        <v>7895</v>
      </c>
      <c r="B7896" t="s">
        <v>1413</v>
      </c>
      <c r="C7896">
        <v>911</v>
      </c>
      <c r="D7896">
        <f>'8월'!B911</f>
        <v>0</v>
      </c>
      <c r="E7896">
        <f t="shared" si="123"/>
        <v>0</v>
      </c>
      <c r="F7896">
        <f>'8월'!C911</f>
        <v>0</v>
      </c>
      <c r="G7896">
        <f>'8월'!D911</f>
        <v>0</v>
      </c>
      <c r="H7896">
        <f>'8월'!E911</f>
        <v>0</v>
      </c>
      <c r="I7896">
        <f>'8월'!F911</f>
        <v>0</v>
      </c>
      <c r="J7896">
        <f>'8월'!G911</f>
        <v>0</v>
      </c>
      <c r="K7896">
        <f>'8월'!H911</f>
        <v>0</v>
      </c>
      <c r="L7896">
        <f>'8월'!I911</f>
        <v>0</v>
      </c>
      <c r="M7896">
        <f>'8월'!J911</f>
        <v>0</v>
      </c>
      <c r="N7896">
        <f>'8월'!K911</f>
        <v>0</v>
      </c>
      <c r="O7896">
        <f>'8월'!L911</f>
        <v>0</v>
      </c>
      <c r="P7896" t="str">
        <f>IF(AND(검색!$C$4&lt;&gt;"",E7896&lt;&gt;"",ISNUMBER(SEARCH(검색!$C$4,E7896)),OR(D7896&lt;&gt;"",F7896&lt;&gt;"",G7896&lt;&gt;"",H7896&lt;&gt;"")),COUNT(P$1:P7895)+1,"")</f>
        <v/>
      </c>
    </row>
    <row r="7897" spans="1:16" x14ac:dyDescent="0.3">
      <c r="A7897">
        <v>7896</v>
      </c>
      <c r="B7897" t="s">
        <v>1413</v>
      </c>
      <c r="C7897">
        <v>912</v>
      </c>
      <c r="D7897">
        <f>'8월'!B912</f>
        <v>0</v>
      </c>
      <c r="E7897">
        <f t="shared" si="123"/>
        <v>0</v>
      </c>
      <c r="F7897">
        <f>'8월'!C912</f>
        <v>0</v>
      </c>
      <c r="G7897">
        <f>'8월'!D912</f>
        <v>0</v>
      </c>
      <c r="H7897">
        <f>'8월'!E912</f>
        <v>0</v>
      </c>
      <c r="I7897">
        <f>'8월'!F912</f>
        <v>0</v>
      </c>
      <c r="J7897">
        <f>'8월'!G912</f>
        <v>0</v>
      </c>
      <c r="K7897">
        <f>'8월'!H912</f>
        <v>0</v>
      </c>
      <c r="L7897">
        <f>'8월'!I912</f>
        <v>0</v>
      </c>
      <c r="M7897">
        <f>'8월'!J912</f>
        <v>0</v>
      </c>
      <c r="N7897">
        <f>'8월'!K912</f>
        <v>0</v>
      </c>
      <c r="O7897">
        <f>'8월'!L912</f>
        <v>0</v>
      </c>
      <c r="P7897" t="str">
        <f>IF(AND(검색!$C$4&lt;&gt;"",E7897&lt;&gt;"",ISNUMBER(SEARCH(검색!$C$4,E7897)),OR(D7897&lt;&gt;"",F7897&lt;&gt;"",G7897&lt;&gt;"",H7897&lt;&gt;"")),COUNT(P$1:P7896)+1,"")</f>
        <v/>
      </c>
    </row>
    <row r="7898" spans="1:16" x14ac:dyDescent="0.3">
      <c r="A7898">
        <v>7897</v>
      </c>
      <c r="B7898" t="s">
        <v>1413</v>
      </c>
      <c r="C7898">
        <v>913</v>
      </c>
      <c r="D7898">
        <f>'8월'!B913</f>
        <v>0</v>
      </c>
      <c r="E7898">
        <f t="shared" si="123"/>
        <v>0</v>
      </c>
      <c r="F7898">
        <f>'8월'!C913</f>
        <v>0</v>
      </c>
      <c r="G7898">
        <f>'8월'!D913</f>
        <v>0</v>
      </c>
      <c r="H7898">
        <f>'8월'!E913</f>
        <v>0</v>
      </c>
      <c r="I7898">
        <f>'8월'!F913</f>
        <v>0</v>
      </c>
      <c r="J7898">
        <f>'8월'!G913</f>
        <v>0</v>
      </c>
      <c r="K7898">
        <f>'8월'!H913</f>
        <v>0</v>
      </c>
      <c r="L7898">
        <f>'8월'!I913</f>
        <v>0</v>
      </c>
      <c r="M7898">
        <f>'8월'!J913</f>
        <v>0</v>
      </c>
      <c r="N7898">
        <f>'8월'!K913</f>
        <v>0</v>
      </c>
      <c r="O7898">
        <f>'8월'!L913</f>
        <v>0</v>
      </c>
      <c r="P7898" t="str">
        <f>IF(AND(검색!$C$4&lt;&gt;"",E7898&lt;&gt;"",ISNUMBER(SEARCH(검색!$C$4,E7898)),OR(D7898&lt;&gt;"",F7898&lt;&gt;"",G7898&lt;&gt;"",H7898&lt;&gt;"")),COUNT(P$1:P7897)+1,"")</f>
        <v/>
      </c>
    </row>
    <row r="7899" spans="1:16" x14ac:dyDescent="0.3">
      <c r="A7899">
        <v>7898</v>
      </c>
      <c r="B7899" t="s">
        <v>1413</v>
      </c>
      <c r="C7899">
        <v>914</v>
      </c>
      <c r="D7899">
        <f>'8월'!B914</f>
        <v>0</v>
      </c>
      <c r="E7899">
        <f t="shared" si="123"/>
        <v>0</v>
      </c>
      <c r="F7899">
        <f>'8월'!C914</f>
        <v>0</v>
      </c>
      <c r="G7899">
        <f>'8월'!D914</f>
        <v>0</v>
      </c>
      <c r="H7899">
        <f>'8월'!E914</f>
        <v>0</v>
      </c>
      <c r="I7899">
        <f>'8월'!F914</f>
        <v>0</v>
      </c>
      <c r="J7899">
        <f>'8월'!G914</f>
        <v>0</v>
      </c>
      <c r="K7899">
        <f>'8월'!H914</f>
        <v>0</v>
      </c>
      <c r="L7899">
        <f>'8월'!I914</f>
        <v>0</v>
      </c>
      <c r="M7899">
        <f>'8월'!J914</f>
        <v>0</v>
      </c>
      <c r="N7899">
        <f>'8월'!K914</f>
        <v>0</v>
      </c>
      <c r="O7899">
        <f>'8월'!L914</f>
        <v>0</v>
      </c>
      <c r="P7899" t="str">
        <f>IF(AND(검색!$C$4&lt;&gt;"",E7899&lt;&gt;"",ISNUMBER(SEARCH(검색!$C$4,E7899)),OR(D7899&lt;&gt;"",F7899&lt;&gt;"",G7899&lt;&gt;"",H7899&lt;&gt;"")),COUNT(P$1:P7898)+1,"")</f>
        <v/>
      </c>
    </row>
    <row r="7900" spans="1:16" x14ac:dyDescent="0.3">
      <c r="A7900">
        <v>7899</v>
      </c>
      <c r="B7900" t="s">
        <v>1413</v>
      </c>
      <c r="C7900">
        <v>915</v>
      </c>
      <c r="D7900">
        <f>'8월'!B915</f>
        <v>0</v>
      </c>
      <c r="E7900">
        <f t="shared" si="123"/>
        <v>0</v>
      </c>
      <c r="F7900">
        <f>'8월'!C915</f>
        <v>0</v>
      </c>
      <c r="G7900">
        <f>'8월'!D915</f>
        <v>0</v>
      </c>
      <c r="H7900">
        <f>'8월'!E915</f>
        <v>0</v>
      </c>
      <c r="I7900">
        <f>'8월'!F915</f>
        <v>0</v>
      </c>
      <c r="J7900">
        <f>'8월'!G915</f>
        <v>0</v>
      </c>
      <c r="K7900">
        <f>'8월'!H915</f>
        <v>0</v>
      </c>
      <c r="L7900">
        <f>'8월'!I915</f>
        <v>0</v>
      </c>
      <c r="M7900">
        <f>'8월'!J915</f>
        <v>0</v>
      </c>
      <c r="N7900">
        <f>'8월'!K915</f>
        <v>0</v>
      </c>
      <c r="O7900">
        <f>'8월'!L915</f>
        <v>0</v>
      </c>
      <c r="P7900" t="str">
        <f>IF(AND(검색!$C$4&lt;&gt;"",E7900&lt;&gt;"",ISNUMBER(SEARCH(검색!$C$4,E7900)),OR(D7900&lt;&gt;"",F7900&lt;&gt;"",G7900&lt;&gt;"",H7900&lt;&gt;"")),COUNT(P$1:P7899)+1,"")</f>
        <v/>
      </c>
    </row>
    <row r="7901" spans="1:16" x14ac:dyDescent="0.3">
      <c r="A7901">
        <v>7900</v>
      </c>
      <c r="B7901" t="s">
        <v>1413</v>
      </c>
      <c r="C7901">
        <v>916</v>
      </c>
      <c r="D7901">
        <f>'8월'!B916</f>
        <v>0</v>
      </c>
      <c r="E7901">
        <f t="shared" si="123"/>
        <v>0</v>
      </c>
      <c r="F7901">
        <f>'8월'!C916</f>
        <v>0</v>
      </c>
      <c r="G7901">
        <f>'8월'!D916</f>
        <v>0</v>
      </c>
      <c r="H7901">
        <f>'8월'!E916</f>
        <v>0</v>
      </c>
      <c r="I7901">
        <f>'8월'!F916</f>
        <v>0</v>
      </c>
      <c r="J7901">
        <f>'8월'!G916</f>
        <v>0</v>
      </c>
      <c r="K7901">
        <f>'8월'!H916</f>
        <v>0</v>
      </c>
      <c r="L7901">
        <f>'8월'!I916</f>
        <v>0</v>
      </c>
      <c r="M7901">
        <f>'8월'!J916</f>
        <v>0</v>
      </c>
      <c r="N7901">
        <f>'8월'!K916</f>
        <v>0</v>
      </c>
      <c r="O7901">
        <f>'8월'!L916</f>
        <v>0</v>
      </c>
      <c r="P7901" t="str">
        <f>IF(AND(검색!$C$4&lt;&gt;"",E7901&lt;&gt;"",ISNUMBER(SEARCH(검색!$C$4,E7901)),OR(D7901&lt;&gt;"",F7901&lt;&gt;"",G7901&lt;&gt;"",H7901&lt;&gt;"")),COUNT(P$1:P7900)+1,"")</f>
        <v/>
      </c>
    </row>
    <row r="7902" spans="1:16" x14ac:dyDescent="0.3">
      <c r="A7902">
        <v>7901</v>
      </c>
      <c r="B7902" t="s">
        <v>1413</v>
      </c>
      <c r="C7902">
        <v>917</v>
      </c>
      <c r="D7902">
        <f>'8월'!B917</f>
        <v>0</v>
      </c>
      <c r="E7902">
        <f t="shared" si="123"/>
        <v>0</v>
      </c>
      <c r="F7902">
        <f>'8월'!C917</f>
        <v>0</v>
      </c>
      <c r="G7902">
        <f>'8월'!D917</f>
        <v>0</v>
      </c>
      <c r="H7902">
        <f>'8월'!E917</f>
        <v>0</v>
      </c>
      <c r="I7902">
        <f>'8월'!F917</f>
        <v>0</v>
      </c>
      <c r="J7902">
        <f>'8월'!G917</f>
        <v>0</v>
      </c>
      <c r="K7902">
        <f>'8월'!H917</f>
        <v>0</v>
      </c>
      <c r="L7902">
        <f>'8월'!I917</f>
        <v>0</v>
      </c>
      <c r="M7902">
        <f>'8월'!J917</f>
        <v>0</v>
      </c>
      <c r="N7902">
        <f>'8월'!K917</f>
        <v>0</v>
      </c>
      <c r="O7902">
        <f>'8월'!L917</f>
        <v>0</v>
      </c>
      <c r="P7902" t="str">
        <f>IF(AND(검색!$C$4&lt;&gt;"",E7902&lt;&gt;"",ISNUMBER(SEARCH(검색!$C$4,E7902)),OR(D7902&lt;&gt;"",F7902&lt;&gt;"",G7902&lt;&gt;"",H7902&lt;&gt;"")),COUNT(P$1:P7901)+1,"")</f>
        <v/>
      </c>
    </row>
    <row r="7903" spans="1:16" x14ac:dyDescent="0.3">
      <c r="A7903">
        <v>7902</v>
      </c>
      <c r="B7903" t="s">
        <v>1413</v>
      </c>
      <c r="C7903">
        <v>918</v>
      </c>
      <c r="D7903">
        <f>'8월'!B918</f>
        <v>0</v>
      </c>
      <c r="E7903">
        <f t="shared" si="123"/>
        <v>0</v>
      </c>
      <c r="F7903">
        <f>'8월'!C918</f>
        <v>0</v>
      </c>
      <c r="G7903">
        <f>'8월'!D918</f>
        <v>0</v>
      </c>
      <c r="H7903">
        <f>'8월'!E918</f>
        <v>0</v>
      </c>
      <c r="I7903">
        <f>'8월'!F918</f>
        <v>0</v>
      </c>
      <c r="J7903">
        <f>'8월'!G918</f>
        <v>0</v>
      </c>
      <c r="K7903">
        <f>'8월'!H918</f>
        <v>0</v>
      </c>
      <c r="L7903">
        <f>'8월'!I918</f>
        <v>0</v>
      </c>
      <c r="M7903">
        <f>'8월'!J918</f>
        <v>0</v>
      </c>
      <c r="N7903">
        <f>'8월'!K918</f>
        <v>0</v>
      </c>
      <c r="O7903">
        <f>'8월'!L918</f>
        <v>0</v>
      </c>
      <c r="P7903" t="str">
        <f>IF(AND(검색!$C$4&lt;&gt;"",E7903&lt;&gt;"",ISNUMBER(SEARCH(검색!$C$4,E7903)),OR(D7903&lt;&gt;"",F7903&lt;&gt;"",G7903&lt;&gt;"",H7903&lt;&gt;"")),COUNT(P$1:P7902)+1,"")</f>
        <v/>
      </c>
    </row>
    <row r="7904" spans="1:16" x14ac:dyDescent="0.3">
      <c r="A7904">
        <v>7903</v>
      </c>
      <c r="B7904" t="s">
        <v>1413</v>
      </c>
      <c r="C7904">
        <v>919</v>
      </c>
      <c r="D7904">
        <f>'8월'!B919</f>
        <v>0</v>
      </c>
      <c r="E7904">
        <f t="shared" si="123"/>
        <v>0</v>
      </c>
      <c r="F7904">
        <f>'8월'!C919</f>
        <v>0</v>
      </c>
      <c r="G7904">
        <f>'8월'!D919</f>
        <v>0</v>
      </c>
      <c r="H7904">
        <f>'8월'!E919</f>
        <v>0</v>
      </c>
      <c r="I7904">
        <f>'8월'!F919</f>
        <v>0</v>
      </c>
      <c r="J7904">
        <f>'8월'!G919</f>
        <v>0</v>
      </c>
      <c r="K7904">
        <f>'8월'!H919</f>
        <v>0</v>
      </c>
      <c r="L7904">
        <f>'8월'!I919</f>
        <v>0</v>
      </c>
      <c r="M7904">
        <f>'8월'!J919</f>
        <v>0</v>
      </c>
      <c r="N7904">
        <f>'8월'!K919</f>
        <v>0</v>
      </c>
      <c r="O7904">
        <f>'8월'!L919</f>
        <v>0</v>
      </c>
      <c r="P7904" t="str">
        <f>IF(AND(검색!$C$4&lt;&gt;"",E7904&lt;&gt;"",ISNUMBER(SEARCH(검색!$C$4,E7904)),OR(D7904&lt;&gt;"",F7904&lt;&gt;"",G7904&lt;&gt;"",H7904&lt;&gt;"")),COUNT(P$1:P7903)+1,"")</f>
        <v/>
      </c>
    </row>
    <row r="7905" spans="1:16" x14ac:dyDescent="0.3">
      <c r="A7905">
        <v>7904</v>
      </c>
      <c r="B7905" t="s">
        <v>1413</v>
      </c>
      <c r="C7905">
        <v>920</v>
      </c>
      <c r="D7905">
        <f>'8월'!B920</f>
        <v>0</v>
      </c>
      <c r="E7905">
        <f t="shared" si="123"/>
        <v>0</v>
      </c>
      <c r="F7905">
        <f>'8월'!C920</f>
        <v>0</v>
      </c>
      <c r="G7905">
        <f>'8월'!D920</f>
        <v>0</v>
      </c>
      <c r="H7905">
        <f>'8월'!E920</f>
        <v>0</v>
      </c>
      <c r="I7905">
        <f>'8월'!F920</f>
        <v>0</v>
      </c>
      <c r="J7905">
        <f>'8월'!G920</f>
        <v>0</v>
      </c>
      <c r="K7905">
        <f>'8월'!H920</f>
        <v>0</v>
      </c>
      <c r="L7905">
        <f>'8월'!I920</f>
        <v>0</v>
      </c>
      <c r="M7905">
        <f>'8월'!J920</f>
        <v>0</v>
      </c>
      <c r="N7905">
        <f>'8월'!K920</f>
        <v>0</v>
      </c>
      <c r="O7905">
        <f>'8월'!L920</f>
        <v>0</v>
      </c>
      <c r="P7905" t="str">
        <f>IF(AND(검색!$C$4&lt;&gt;"",E7905&lt;&gt;"",ISNUMBER(SEARCH(검색!$C$4,E7905)),OR(D7905&lt;&gt;"",F7905&lt;&gt;"",G7905&lt;&gt;"",H7905&lt;&gt;"")),COUNT(P$1:P7904)+1,"")</f>
        <v/>
      </c>
    </row>
    <row r="7906" spans="1:16" x14ac:dyDescent="0.3">
      <c r="A7906">
        <v>7905</v>
      </c>
      <c r="B7906" t="s">
        <v>1413</v>
      </c>
      <c r="C7906">
        <v>921</v>
      </c>
      <c r="D7906">
        <f>'8월'!B921</f>
        <v>0</v>
      </c>
      <c r="E7906">
        <f t="shared" si="123"/>
        <v>0</v>
      </c>
      <c r="F7906">
        <f>'8월'!C921</f>
        <v>0</v>
      </c>
      <c r="G7906">
        <f>'8월'!D921</f>
        <v>0</v>
      </c>
      <c r="H7906">
        <f>'8월'!E921</f>
        <v>0</v>
      </c>
      <c r="I7906">
        <f>'8월'!F921</f>
        <v>0</v>
      </c>
      <c r="J7906">
        <f>'8월'!G921</f>
        <v>0</v>
      </c>
      <c r="K7906">
        <f>'8월'!H921</f>
        <v>0</v>
      </c>
      <c r="L7906">
        <f>'8월'!I921</f>
        <v>0</v>
      </c>
      <c r="M7906">
        <f>'8월'!J921</f>
        <v>0</v>
      </c>
      <c r="N7906">
        <f>'8월'!K921</f>
        <v>0</v>
      </c>
      <c r="O7906">
        <f>'8월'!L921</f>
        <v>0</v>
      </c>
      <c r="P7906" t="str">
        <f>IF(AND(검색!$C$4&lt;&gt;"",E7906&lt;&gt;"",ISNUMBER(SEARCH(검색!$C$4,E7906)),OR(D7906&lt;&gt;"",F7906&lt;&gt;"",G7906&lt;&gt;"",H7906&lt;&gt;"")),COUNT(P$1:P7905)+1,"")</f>
        <v/>
      </c>
    </row>
    <row r="7907" spans="1:16" x14ac:dyDescent="0.3">
      <c r="A7907">
        <v>7906</v>
      </c>
      <c r="B7907" t="s">
        <v>1413</v>
      </c>
      <c r="C7907">
        <v>922</v>
      </c>
      <c r="D7907">
        <f>'8월'!B922</f>
        <v>0</v>
      </c>
      <c r="E7907">
        <f t="shared" si="123"/>
        <v>0</v>
      </c>
      <c r="F7907">
        <f>'8월'!C922</f>
        <v>0</v>
      </c>
      <c r="G7907">
        <f>'8월'!D922</f>
        <v>0</v>
      </c>
      <c r="H7907">
        <f>'8월'!E922</f>
        <v>0</v>
      </c>
      <c r="I7907">
        <f>'8월'!F922</f>
        <v>0</v>
      </c>
      <c r="J7907">
        <f>'8월'!G922</f>
        <v>0</v>
      </c>
      <c r="K7907">
        <f>'8월'!H922</f>
        <v>0</v>
      </c>
      <c r="L7907">
        <f>'8월'!I922</f>
        <v>0</v>
      </c>
      <c r="M7907">
        <f>'8월'!J922</f>
        <v>0</v>
      </c>
      <c r="N7907">
        <f>'8월'!K922</f>
        <v>0</v>
      </c>
      <c r="O7907">
        <f>'8월'!L922</f>
        <v>0</v>
      </c>
      <c r="P7907" t="str">
        <f>IF(AND(검색!$C$4&lt;&gt;"",E7907&lt;&gt;"",ISNUMBER(SEARCH(검색!$C$4,E7907)),OR(D7907&lt;&gt;"",F7907&lt;&gt;"",G7907&lt;&gt;"",H7907&lt;&gt;"")),COUNT(P$1:P7906)+1,"")</f>
        <v/>
      </c>
    </row>
    <row r="7908" spans="1:16" x14ac:dyDescent="0.3">
      <c r="A7908">
        <v>7907</v>
      </c>
      <c r="B7908" t="s">
        <v>1413</v>
      </c>
      <c r="C7908">
        <v>923</v>
      </c>
      <c r="D7908">
        <f>'8월'!B923</f>
        <v>0</v>
      </c>
      <c r="E7908">
        <f t="shared" si="123"/>
        <v>0</v>
      </c>
      <c r="F7908">
        <f>'8월'!C923</f>
        <v>0</v>
      </c>
      <c r="G7908">
        <f>'8월'!D923</f>
        <v>0</v>
      </c>
      <c r="H7908">
        <f>'8월'!E923</f>
        <v>0</v>
      </c>
      <c r="I7908">
        <f>'8월'!F923</f>
        <v>0</v>
      </c>
      <c r="J7908">
        <f>'8월'!G923</f>
        <v>0</v>
      </c>
      <c r="K7908">
        <f>'8월'!H923</f>
        <v>0</v>
      </c>
      <c r="L7908">
        <f>'8월'!I923</f>
        <v>0</v>
      </c>
      <c r="M7908">
        <f>'8월'!J923</f>
        <v>0</v>
      </c>
      <c r="N7908">
        <f>'8월'!K923</f>
        <v>0</v>
      </c>
      <c r="O7908">
        <f>'8월'!L923</f>
        <v>0</v>
      </c>
      <c r="P7908" t="str">
        <f>IF(AND(검색!$C$4&lt;&gt;"",E7908&lt;&gt;"",ISNUMBER(SEARCH(검색!$C$4,E7908)),OR(D7908&lt;&gt;"",F7908&lt;&gt;"",G7908&lt;&gt;"",H7908&lt;&gt;"")),COUNT(P$1:P7907)+1,"")</f>
        <v/>
      </c>
    </row>
    <row r="7909" spans="1:16" x14ac:dyDescent="0.3">
      <c r="A7909">
        <v>7908</v>
      </c>
      <c r="B7909" t="s">
        <v>1413</v>
      </c>
      <c r="C7909">
        <v>924</v>
      </c>
      <c r="D7909">
        <f>'8월'!B924</f>
        <v>0</v>
      </c>
      <c r="E7909">
        <f t="shared" si="123"/>
        <v>0</v>
      </c>
      <c r="F7909">
        <f>'8월'!C924</f>
        <v>0</v>
      </c>
      <c r="G7909">
        <f>'8월'!D924</f>
        <v>0</v>
      </c>
      <c r="H7909">
        <f>'8월'!E924</f>
        <v>0</v>
      </c>
      <c r="I7909">
        <f>'8월'!F924</f>
        <v>0</v>
      </c>
      <c r="J7909">
        <f>'8월'!G924</f>
        <v>0</v>
      </c>
      <c r="K7909">
        <f>'8월'!H924</f>
        <v>0</v>
      </c>
      <c r="L7909">
        <f>'8월'!I924</f>
        <v>0</v>
      </c>
      <c r="M7909">
        <f>'8월'!J924</f>
        <v>0</v>
      </c>
      <c r="N7909">
        <f>'8월'!K924</f>
        <v>0</v>
      </c>
      <c r="O7909">
        <f>'8월'!L924</f>
        <v>0</v>
      </c>
      <c r="P7909" t="str">
        <f>IF(AND(검색!$C$4&lt;&gt;"",E7909&lt;&gt;"",ISNUMBER(SEARCH(검색!$C$4,E7909)),OR(D7909&lt;&gt;"",F7909&lt;&gt;"",G7909&lt;&gt;"",H7909&lt;&gt;"")),COUNT(P$1:P7908)+1,"")</f>
        <v/>
      </c>
    </row>
    <row r="7910" spans="1:16" x14ac:dyDescent="0.3">
      <c r="A7910">
        <v>7909</v>
      </c>
      <c r="B7910" t="s">
        <v>1413</v>
      </c>
      <c r="C7910">
        <v>925</v>
      </c>
      <c r="D7910">
        <f>'8월'!B925</f>
        <v>0</v>
      </c>
      <c r="E7910">
        <f t="shared" si="123"/>
        <v>0</v>
      </c>
      <c r="F7910">
        <f>'8월'!C925</f>
        <v>0</v>
      </c>
      <c r="G7910">
        <f>'8월'!D925</f>
        <v>0</v>
      </c>
      <c r="H7910">
        <f>'8월'!E925</f>
        <v>0</v>
      </c>
      <c r="I7910">
        <f>'8월'!F925</f>
        <v>0</v>
      </c>
      <c r="J7910">
        <f>'8월'!G925</f>
        <v>0</v>
      </c>
      <c r="K7910">
        <f>'8월'!H925</f>
        <v>0</v>
      </c>
      <c r="L7910">
        <f>'8월'!I925</f>
        <v>0</v>
      </c>
      <c r="M7910">
        <f>'8월'!J925</f>
        <v>0</v>
      </c>
      <c r="N7910">
        <f>'8월'!K925</f>
        <v>0</v>
      </c>
      <c r="O7910">
        <f>'8월'!L925</f>
        <v>0</v>
      </c>
      <c r="P7910" t="str">
        <f>IF(AND(검색!$C$4&lt;&gt;"",E7910&lt;&gt;"",ISNUMBER(SEARCH(검색!$C$4,E7910)),OR(D7910&lt;&gt;"",F7910&lt;&gt;"",G7910&lt;&gt;"",H7910&lt;&gt;"")),COUNT(P$1:P7909)+1,"")</f>
        <v/>
      </c>
    </row>
    <row r="7911" spans="1:16" x14ac:dyDescent="0.3">
      <c r="A7911">
        <v>7910</v>
      </c>
      <c r="B7911" t="s">
        <v>1413</v>
      </c>
      <c r="C7911">
        <v>926</v>
      </c>
      <c r="D7911">
        <f>'8월'!B926</f>
        <v>0</v>
      </c>
      <c r="E7911">
        <f t="shared" si="123"/>
        <v>0</v>
      </c>
      <c r="F7911">
        <f>'8월'!C926</f>
        <v>0</v>
      </c>
      <c r="G7911">
        <f>'8월'!D926</f>
        <v>0</v>
      </c>
      <c r="H7911">
        <f>'8월'!E926</f>
        <v>0</v>
      </c>
      <c r="I7911">
        <f>'8월'!F926</f>
        <v>0</v>
      </c>
      <c r="J7911">
        <f>'8월'!G926</f>
        <v>0</v>
      </c>
      <c r="K7911">
        <f>'8월'!H926</f>
        <v>0</v>
      </c>
      <c r="L7911">
        <f>'8월'!I926</f>
        <v>0</v>
      </c>
      <c r="M7911">
        <f>'8월'!J926</f>
        <v>0</v>
      </c>
      <c r="N7911">
        <f>'8월'!K926</f>
        <v>0</v>
      </c>
      <c r="O7911">
        <f>'8월'!L926</f>
        <v>0</v>
      </c>
      <c r="P7911" t="str">
        <f>IF(AND(검색!$C$4&lt;&gt;"",E7911&lt;&gt;"",ISNUMBER(SEARCH(검색!$C$4,E7911)),OR(D7911&lt;&gt;"",F7911&lt;&gt;"",G7911&lt;&gt;"",H7911&lt;&gt;"")),COUNT(P$1:P7910)+1,"")</f>
        <v/>
      </c>
    </row>
    <row r="7912" spans="1:16" x14ac:dyDescent="0.3">
      <c r="A7912">
        <v>7911</v>
      </c>
      <c r="B7912" t="s">
        <v>1413</v>
      </c>
      <c r="C7912">
        <v>927</v>
      </c>
      <c r="D7912">
        <f>'8월'!B927</f>
        <v>0</v>
      </c>
      <c r="E7912">
        <f t="shared" si="123"/>
        <v>0</v>
      </c>
      <c r="F7912">
        <f>'8월'!C927</f>
        <v>0</v>
      </c>
      <c r="G7912">
        <f>'8월'!D927</f>
        <v>0</v>
      </c>
      <c r="H7912">
        <f>'8월'!E927</f>
        <v>0</v>
      </c>
      <c r="I7912">
        <f>'8월'!F927</f>
        <v>0</v>
      </c>
      <c r="J7912">
        <f>'8월'!G927</f>
        <v>0</v>
      </c>
      <c r="K7912">
        <f>'8월'!H927</f>
        <v>0</v>
      </c>
      <c r="L7912">
        <f>'8월'!I927</f>
        <v>0</v>
      </c>
      <c r="M7912">
        <f>'8월'!J927</f>
        <v>0</v>
      </c>
      <c r="N7912">
        <f>'8월'!K927</f>
        <v>0</v>
      </c>
      <c r="O7912">
        <f>'8월'!L927</f>
        <v>0</v>
      </c>
      <c r="P7912" t="str">
        <f>IF(AND(검색!$C$4&lt;&gt;"",E7912&lt;&gt;"",ISNUMBER(SEARCH(검색!$C$4,E7912)),OR(D7912&lt;&gt;"",F7912&lt;&gt;"",G7912&lt;&gt;"",H7912&lt;&gt;"")),COUNT(P$1:P7911)+1,"")</f>
        <v/>
      </c>
    </row>
    <row r="7913" spans="1:16" x14ac:dyDescent="0.3">
      <c r="A7913">
        <v>7912</v>
      </c>
      <c r="B7913" t="s">
        <v>1413</v>
      </c>
      <c r="C7913">
        <v>928</v>
      </c>
      <c r="D7913">
        <f>'8월'!B928</f>
        <v>0</v>
      </c>
      <c r="E7913">
        <f t="shared" si="123"/>
        <v>0</v>
      </c>
      <c r="F7913">
        <f>'8월'!C928</f>
        <v>0</v>
      </c>
      <c r="G7913">
        <f>'8월'!D928</f>
        <v>0</v>
      </c>
      <c r="H7913">
        <f>'8월'!E928</f>
        <v>0</v>
      </c>
      <c r="I7913">
        <f>'8월'!F928</f>
        <v>0</v>
      </c>
      <c r="J7913">
        <f>'8월'!G928</f>
        <v>0</v>
      </c>
      <c r="K7913">
        <f>'8월'!H928</f>
        <v>0</v>
      </c>
      <c r="L7913">
        <f>'8월'!I928</f>
        <v>0</v>
      </c>
      <c r="M7913">
        <f>'8월'!J928</f>
        <v>0</v>
      </c>
      <c r="N7913">
        <f>'8월'!K928</f>
        <v>0</v>
      </c>
      <c r="O7913">
        <f>'8월'!L928</f>
        <v>0</v>
      </c>
      <c r="P7913" t="str">
        <f>IF(AND(검색!$C$4&lt;&gt;"",E7913&lt;&gt;"",ISNUMBER(SEARCH(검색!$C$4,E7913)),OR(D7913&lt;&gt;"",F7913&lt;&gt;"",G7913&lt;&gt;"",H7913&lt;&gt;"")),COUNT(P$1:P7912)+1,"")</f>
        <v/>
      </c>
    </row>
    <row r="7914" spans="1:16" x14ac:dyDescent="0.3">
      <c r="A7914">
        <v>7913</v>
      </c>
      <c r="B7914" t="s">
        <v>1413</v>
      </c>
      <c r="C7914">
        <v>929</v>
      </c>
      <c r="D7914">
        <f>'8월'!B929</f>
        <v>0</v>
      </c>
      <c r="E7914">
        <f t="shared" si="123"/>
        <v>0</v>
      </c>
      <c r="F7914">
        <f>'8월'!C929</f>
        <v>0</v>
      </c>
      <c r="G7914">
        <f>'8월'!D929</f>
        <v>0</v>
      </c>
      <c r="H7914">
        <f>'8월'!E929</f>
        <v>0</v>
      </c>
      <c r="I7914">
        <f>'8월'!F929</f>
        <v>0</v>
      </c>
      <c r="J7914">
        <f>'8월'!G929</f>
        <v>0</v>
      </c>
      <c r="K7914">
        <f>'8월'!H929</f>
        <v>0</v>
      </c>
      <c r="L7914">
        <f>'8월'!I929</f>
        <v>0</v>
      </c>
      <c r="M7914">
        <f>'8월'!J929</f>
        <v>0</v>
      </c>
      <c r="N7914">
        <f>'8월'!K929</f>
        <v>0</v>
      </c>
      <c r="O7914">
        <f>'8월'!L929</f>
        <v>0</v>
      </c>
      <c r="P7914" t="str">
        <f>IF(AND(검색!$C$4&lt;&gt;"",E7914&lt;&gt;"",ISNUMBER(SEARCH(검색!$C$4,E7914)),OR(D7914&lt;&gt;"",F7914&lt;&gt;"",G7914&lt;&gt;"",H7914&lt;&gt;"")),COUNT(P$1:P7913)+1,"")</f>
        <v/>
      </c>
    </row>
    <row r="7915" spans="1:16" x14ac:dyDescent="0.3">
      <c r="A7915">
        <v>7914</v>
      </c>
      <c r="B7915" t="s">
        <v>1413</v>
      </c>
      <c r="C7915">
        <v>930</v>
      </c>
      <c r="D7915">
        <f>'8월'!B930</f>
        <v>0</v>
      </c>
      <c r="E7915">
        <f t="shared" si="123"/>
        <v>0</v>
      </c>
      <c r="F7915">
        <f>'8월'!C930</f>
        <v>0</v>
      </c>
      <c r="G7915">
        <f>'8월'!D930</f>
        <v>0</v>
      </c>
      <c r="H7915">
        <f>'8월'!E930</f>
        <v>0</v>
      </c>
      <c r="I7915">
        <f>'8월'!F930</f>
        <v>0</v>
      </c>
      <c r="J7915">
        <f>'8월'!G930</f>
        <v>0</v>
      </c>
      <c r="K7915">
        <f>'8월'!H930</f>
        <v>0</v>
      </c>
      <c r="L7915">
        <f>'8월'!I930</f>
        <v>0</v>
      </c>
      <c r="M7915">
        <f>'8월'!J930</f>
        <v>0</v>
      </c>
      <c r="N7915">
        <f>'8월'!K930</f>
        <v>0</v>
      </c>
      <c r="O7915">
        <f>'8월'!L930</f>
        <v>0</v>
      </c>
      <c r="P7915" t="str">
        <f>IF(AND(검색!$C$4&lt;&gt;"",E7915&lt;&gt;"",ISNUMBER(SEARCH(검색!$C$4,E7915)),OR(D7915&lt;&gt;"",F7915&lt;&gt;"",G7915&lt;&gt;"",H7915&lt;&gt;"")),COUNT(P$1:P7914)+1,"")</f>
        <v/>
      </c>
    </row>
    <row r="7916" spans="1:16" x14ac:dyDescent="0.3">
      <c r="A7916">
        <v>7915</v>
      </c>
      <c r="B7916" t="s">
        <v>1413</v>
      </c>
      <c r="C7916">
        <v>931</v>
      </c>
      <c r="D7916">
        <f>'8월'!B931</f>
        <v>0</v>
      </c>
      <c r="E7916">
        <f t="shared" si="123"/>
        <v>0</v>
      </c>
      <c r="F7916">
        <f>'8월'!C931</f>
        <v>0</v>
      </c>
      <c r="G7916">
        <f>'8월'!D931</f>
        <v>0</v>
      </c>
      <c r="H7916">
        <f>'8월'!E931</f>
        <v>0</v>
      </c>
      <c r="I7916">
        <f>'8월'!F931</f>
        <v>0</v>
      </c>
      <c r="J7916">
        <f>'8월'!G931</f>
        <v>0</v>
      </c>
      <c r="K7916">
        <f>'8월'!H931</f>
        <v>0</v>
      </c>
      <c r="L7916">
        <f>'8월'!I931</f>
        <v>0</v>
      </c>
      <c r="M7916">
        <f>'8월'!J931</f>
        <v>0</v>
      </c>
      <c r="N7916">
        <f>'8월'!K931</f>
        <v>0</v>
      </c>
      <c r="O7916">
        <f>'8월'!L931</f>
        <v>0</v>
      </c>
      <c r="P7916" t="str">
        <f>IF(AND(검색!$C$4&lt;&gt;"",E7916&lt;&gt;"",ISNUMBER(SEARCH(검색!$C$4,E7916)),OR(D7916&lt;&gt;"",F7916&lt;&gt;"",G7916&lt;&gt;"",H7916&lt;&gt;"")),COUNT(P$1:P7915)+1,"")</f>
        <v/>
      </c>
    </row>
    <row r="7917" spans="1:16" x14ac:dyDescent="0.3">
      <c r="A7917">
        <v>7916</v>
      </c>
      <c r="B7917" t="s">
        <v>1413</v>
      </c>
      <c r="C7917">
        <v>932</v>
      </c>
      <c r="D7917">
        <f>'8월'!B932</f>
        <v>0</v>
      </c>
      <c r="E7917">
        <f t="shared" si="123"/>
        <v>0</v>
      </c>
      <c r="F7917">
        <f>'8월'!C932</f>
        <v>0</v>
      </c>
      <c r="G7917">
        <f>'8월'!D932</f>
        <v>0</v>
      </c>
      <c r="H7917">
        <f>'8월'!E932</f>
        <v>0</v>
      </c>
      <c r="I7917">
        <f>'8월'!F932</f>
        <v>0</v>
      </c>
      <c r="J7917">
        <f>'8월'!G932</f>
        <v>0</v>
      </c>
      <c r="K7917">
        <f>'8월'!H932</f>
        <v>0</v>
      </c>
      <c r="L7917">
        <f>'8월'!I932</f>
        <v>0</v>
      </c>
      <c r="M7917">
        <f>'8월'!J932</f>
        <v>0</v>
      </c>
      <c r="N7917">
        <f>'8월'!K932</f>
        <v>0</v>
      </c>
      <c r="O7917">
        <f>'8월'!L932</f>
        <v>0</v>
      </c>
      <c r="P7917" t="str">
        <f>IF(AND(검색!$C$4&lt;&gt;"",E7917&lt;&gt;"",ISNUMBER(SEARCH(검색!$C$4,E7917)),OR(D7917&lt;&gt;"",F7917&lt;&gt;"",G7917&lt;&gt;"",H7917&lt;&gt;"")),COUNT(P$1:P7916)+1,"")</f>
        <v/>
      </c>
    </row>
    <row r="7918" spans="1:16" x14ac:dyDescent="0.3">
      <c r="A7918">
        <v>7917</v>
      </c>
      <c r="B7918" t="s">
        <v>1413</v>
      </c>
      <c r="C7918">
        <v>933</v>
      </c>
      <c r="D7918">
        <f>'8월'!B933</f>
        <v>0</v>
      </c>
      <c r="E7918">
        <f t="shared" si="123"/>
        <v>0</v>
      </c>
      <c r="F7918">
        <f>'8월'!C933</f>
        <v>0</v>
      </c>
      <c r="G7918">
        <f>'8월'!D933</f>
        <v>0</v>
      </c>
      <c r="H7918">
        <f>'8월'!E933</f>
        <v>0</v>
      </c>
      <c r="I7918">
        <f>'8월'!F933</f>
        <v>0</v>
      </c>
      <c r="J7918">
        <f>'8월'!G933</f>
        <v>0</v>
      </c>
      <c r="K7918">
        <f>'8월'!H933</f>
        <v>0</v>
      </c>
      <c r="L7918">
        <f>'8월'!I933</f>
        <v>0</v>
      </c>
      <c r="M7918">
        <f>'8월'!J933</f>
        <v>0</v>
      </c>
      <c r="N7918">
        <f>'8월'!K933</f>
        <v>0</v>
      </c>
      <c r="O7918">
        <f>'8월'!L933</f>
        <v>0</v>
      </c>
      <c r="P7918" t="str">
        <f>IF(AND(검색!$C$4&lt;&gt;"",E7918&lt;&gt;"",ISNUMBER(SEARCH(검색!$C$4,E7918)),OR(D7918&lt;&gt;"",F7918&lt;&gt;"",G7918&lt;&gt;"",H7918&lt;&gt;"")),COUNT(P$1:P7917)+1,"")</f>
        <v/>
      </c>
    </row>
    <row r="7919" spans="1:16" x14ac:dyDescent="0.3">
      <c r="A7919">
        <v>7918</v>
      </c>
      <c r="B7919" t="s">
        <v>1413</v>
      </c>
      <c r="C7919">
        <v>934</v>
      </c>
      <c r="D7919">
        <f>'8월'!B934</f>
        <v>0</v>
      </c>
      <c r="E7919">
        <f t="shared" si="123"/>
        <v>0</v>
      </c>
      <c r="F7919">
        <f>'8월'!C934</f>
        <v>0</v>
      </c>
      <c r="G7919">
        <f>'8월'!D934</f>
        <v>0</v>
      </c>
      <c r="H7919">
        <f>'8월'!E934</f>
        <v>0</v>
      </c>
      <c r="I7919">
        <f>'8월'!F934</f>
        <v>0</v>
      </c>
      <c r="J7919">
        <f>'8월'!G934</f>
        <v>0</v>
      </c>
      <c r="K7919">
        <f>'8월'!H934</f>
        <v>0</v>
      </c>
      <c r="L7919">
        <f>'8월'!I934</f>
        <v>0</v>
      </c>
      <c r="M7919">
        <f>'8월'!J934</f>
        <v>0</v>
      </c>
      <c r="N7919">
        <f>'8월'!K934</f>
        <v>0</v>
      </c>
      <c r="O7919">
        <f>'8월'!L934</f>
        <v>0</v>
      </c>
      <c r="P7919" t="str">
        <f>IF(AND(검색!$C$4&lt;&gt;"",E7919&lt;&gt;"",ISNUMBER(SEARCH(검색!$C$4,E7919)),OR(D7919&lt;&gt;"",F7919&lt;&gt;"",G7919&lt;&gt;"",H7919&lt;&gt;"")),COUNT(P$1:P7918)+1,"")</f>
        <v/>
      </c>
    </row>
    <row r="7920" spans="1:16" x14ac:dyDescent="0.3">
      <c r="A7920">
        <v>7919</v>
      </c>
      <c r="B7920" t="s">
        <v>1413</v>
      </c>
      <c r="C7920">
        <v>935</v>
      </c>
      <c r="D7920">
        <f>'8월'!B935</f>
        <v>0</v>
      </c>
      <c r="E7920">
        <f t="shared" si="123"/>
        <v>0</v>
      </c>
      <c r="F7920">
        <f>'8월'!C935</f>
        <v>0</v>
      </c>
      <c r="G7920">
        <f>'8월'!D935</f>
        <v>0</v>
      </c>
      <c r="H7920">
        <f>'8월'!E935</f>
        <v>0</v>
      </c>
      <c r="I7920">
        <f>'8월'!F935</f>
        <v>0</v>
      </c>
      <c r="J7920">
        <f>'8월'!G935</f>
        <v>0</v>
      </c>
      <c r="K7920">
        <f>'8월'!H935</f>
        <v>0</v>
      </c>
      <c r="L7920">
        <f>'8월'!I935</f>
        <v>0</v>
      </c>
      <c r="M7920">
        <f>'8월'!J935</f>
        <v>0</v>
      </c>
      <c r="N7920">
        <f>'8월'!K935</f>
        <v>0</v>
      </c>
      <c r="O7920">
        <f>'8월'!L935</f>
        <v>0</v>
      </c>
      <c r="P7920" t="str">
        <f>IF(AND(검색!$C$4&lt;&gt;"",E7920&lt;&gt;"",ISNUMBER(SEARCH(검색!$C$4,E7920)),OR(D7920&lt;&gt;"",F7920&lt;&gt;"",G7920&lt;&gt;"",H7920&lt;&gt;"")),COUNT(P$1:P7919)+1,"")</f>
        <v/>
      </c>
    </row>
    <row r="7921" spans="1:16" x14ac:dyDescent="0.3">
      <c r="A7921">
        <v>7920</v>
      </c>
      <c r="B7921" t="s">
        <v>1413</v>
      </c>
      <c r="C7921">
        <v>936</v>
      </c>
      <c r="D7921">
        <f>'8월'!B936</f>
        <v>0</v>
      </c>
      <c r="E7921">
        <f t="shared" si="123"/>
        <v>0</v>
      </c>
      <c r="F7921">
        <f>'8월'!C936</f>
        <v>0</v>
      </c>
      <c r="G7921">
        <f>'8월'!D936</f>
        <v>0</v>
      </c>
      <c r="H7921">
        <f>'8월'!E936</f>
        <v>0</v>
      </c>
      <c r="I7921">
        <f>'8월'!F936</f>
        <v>0</v>
      </c>
      <c r="J7921">
        <f>'8월'!G936</f>
        <v>0</v>
      </c>
      <c r="K7921">
        <f>'8월'!H936</f>
        <v>0</v>
      </c>
      <c r="L7921">
        <f>'8월'!I936</f>
        <v>0</v>
      </c>
      <c r="M7921">
        <f>'8월'!J936</f>
        <v>0</v>
      </c>
      <c r="N7921">
        <f>'8월'!K936</f>
        <v>0</v>
      </c>
      <c r="O7921">
        <f>'8월'!L936</f>
        <v>0</v>
      </c>
      <c r="P7921" t="str">
        <f>IF(AND(검색!$C$4&lt;&gt;"",E7921&lt;&gt;"",ISNUMBER(SEARCH(검색!$C$4,E7921)),OR(D7921&lt;&gt;"",F7921&lt;&gt;"",G7921&lt;&gt;"",H7921&lt;&gt;"")),COUNT(P$1:P7920)+1,"")</f>
        <v/>
      </c>
    </row>
    <row r="7922" spans="1:16" x14ac:dyDescent="0.3">
      <c r="A7922">
        <v>7921</v>
      </c>
      <c r="B7922" t="s">
        <v>1413</v>
      </c>
      <c r="C7922">
        <v>937</v>
      </c>
      <c r="D7922">
        <f>'8월'!B937</f>
        <v>0</v>
      </c>
      <c r="E7922">
        <f t="shared" si="123"/>
        <v>0</v>
      </c>
      <c r="F7922">
        <f>'8월'!C937</f>
        <v>0</v>
      </c>
      <c r="G7922">
        <f>'8월'!D937</f>
        <v>0</v>
      </c>
      <c r="H7922">
        <f>'8월'!E937</f>
        <v>0</v>
      </c>
      <c r="I7922">
        <f>'8월'!F937</f>
        <v>0</v>
      </c>
      <c r="J7922">
        <f>'8월'!G937</f>
        <v>0</v>
      </c>
      <c r="K7922">
        <f>'8월'!H937</f>
        <v>0</v>
      </c>
      <c r="L7922">
        <f>'8월'!I937</f>
        <v>0</v>
      </c>
      <c r="M7922">
        <f>'8월'!J937</f>
        <v>0</v>
      </c>
      <c r="N7922">
        <f>'8월'!K937</f>
        <v>0</v>
      </c>
      <c r="O7922">
        <f>'8월'!L937</f>
        <v>0</v>
      </c>
      <c r="P7922" t="str">
        <f>IF(AND(검색!$C$4&lt;&gt;"",E7922&lt;&gt;"",ISNUMBER(SEARCH(검색!$C$4,E7922)),OR(D7922&lt;&gt;"",F7922&lt;&gt;"",G7922&lt;&gt;"",H7922&lt;&gt;"")),COUNT(P$1:P7921)+1,"")</f>
        <v/>
      </c>
    </row>
    <row r="7923" spans="1:16" x14ac:dyDescent="0.3">
      <c r="A7923">
        <v>7922</v>
      </c>
      <c r="B7923" t="s">
        <v>1413</v>
      </c>
      <c r="C7923">
        <v>938</v>
      </c>
      <c r="D7923">
        <f>'8월'!B938</f>
        <v>0</v>
      </c>
      <c r="E7923">
        <f t="shared" si="123"/>
        <v>0</v>
      </c>
      <c r="F7923">
        <f>'8월'!C938</f>
        <v>0</v>
      </c>
      <c r="G7923">
        <f>'8월'!D938</f>
        <v>0</v>
      </c>
      <c r="H7923">
        <f>'8월'!E938</f>
        <v>0</v>
      </c>
      <c r="I7923">
        <f>'8월'!F938</f>
        <v>0</v>
      </c>
      <c r="J7923">
        <f>'8월'!G938</f>
        <v>0</v>
      </c>
      <c r="K7923">
        <f>'8월'!H938</f>
        <v>0</v>
      </c>
      <c r="L7923">
        <f>'8월'!I938</f>
        <v>0</v>
      </c>
      <c r="M7923">
        <f>'8월'!J938</f>
        <v>0</v>
      </c>
      <c r="N7923">
        <f>'8월'!K938</f>
        <v>0</v>
      </c>
      <c r="O7923">
        <f>'8월'!L938</f>
        <v>0</v>
      </c>
      <c r="P7923" t="str">
        <f>IF(AND(검색!$C$4&lt;&gt;"",E7923&lt;&gt;"",ISNUMBER(SEARCH(검색!$C$4,E7923)),OR(D7923&lt;&gt;"",F7923&lt;&gt;"",G7923&lt;&gt;"",H7923&lt;&gt;"")),COUNT(P$1:P7922)+1,"")</f>
        <v/>
      </c>
    </row>
    <row r="7924" spans="1:16" x14ac:dyDescent="0.3">
      <c r="A7924">
        <v>7923</v>
      </c>
      <c r="B7924" t="s">
        <v>1413</v>
      </c>
      <c r="C7924">
        <v>939</v>
      </c>
      <c r="D7924">
        <f>'8월'!B939</f>
        <v>0</v>
      </c>
      <c r="E7924">
        <f t="shared" si="123"/>
        <v>0</v>
      </c>
      <c r="F7924">
        <f>'8월'!C939</f>
        <v>0</v>
      </c>
      <c r="G7924">
        <f>'8월'!D939</f>
        <v>0</v>
      </c>
      <c r="H7924">
        <f>'8월'!E939</f>
        <v>0</v>
      </c>
      <c r="I7924">
        <f>'8월'!F939</f>
        <v>0</v>
      </c>
      <c r="J7924">
        <f>'8월'!G939</f>
        <v>0</v>
      </c>
      <c r="K7924">
        <f>'8월'!H939</f>
        <v>0</v>
      </c>
      <c r="L7924">
        <f>'8월'!I939</f>
        <v>0</v>
      </c>
      <c r="M7924">
        <f>'8월'!J939</f>
        <v>0</v>
      </c>
      <c r="N7924">
        <f>'8월'!K939</f>
        <v>0</v>
      </c>
      <c r="O7924">
        <f>'8월'!L939</f>
        <v>0</v>
      </c>
      <c r="P7924" t="str">
        <f>IF(AND(검색!$C$4&lt;&gt;"",E7924&lt;&gt;"",ISNUMBER(SEARCH(검색!$C$4,E7924)),OR(D7924&lt;&gt;"",F7924&lt;&gt;"",G7924&lt;&gt;"",H7924&lt;&gt;"")),COUNT(P$1:P7923)+1,"")</f>
        <v/>
      </c>
    </row>
    <row r="7925" spans="1:16" x14ac:dyDescent="0.3">
      <c r="A7925">
        <v>7924</v>
      </c>
      <c r="B7925" t="s">
        <v>1413</v>
      </c>
      <c r="C7925">
        <v>940</v>
      </c>
      <c r="D7925">
        <f>'8월'!B940</f>
        <v>0</v>
      </c>
      <c r="E7925">
        <f t="shared" si="123"/>
        <v>0</v>
      </c>
      <c r="F7925">
        <f>'8월'!C940</f>
        <v>0</v>
      </c>
      <c r="G7925">
        <f>'8월'!D940</f>
        <v>0</v>
      </c>
      <c r="H7925">
        <f>'8월'!E940</f>
        <v>0</v>
      </c>
      <c r="I7925">
        <f>'8월'!F940</f>
        <v>0</v>
      </c>
      <c r="J7925">
        <f>'8월'!G940</f>
        <v>0</v>
      </c>
      <c r="K7925">
        <f>'8월'!H940</f>
        <v>0</v>
      </c>
      <c r="L7925">
        <f>'8월'!I940</f>
        <v>0</v>
      </c>
      <c r="M7925">
        <f>'8월'!J940</f>
        <v>0</v>
      </c>
      <c r="N7925">
        <f>'8월'!K940</f>
        <v>0</v>
      </c>
      <c r="O7925">
        <f>'8월'!L940</f>
        <v>0</v>
      </c>
      <c r="P7925" t="str">
        <f>IF(AND(검색!$C$4&lt;&gt;"",E7925&lt;&gt;"",ISNUMBER(SEARCH(검색!$C$4,E7925)),OR(D7925&lt;&gt;"",F7925&lt;&gt;"",G7925&lt;&gt;"",H7925&lt;&gt;"")),COUNT(P$1:P7924)+1,"")</f>
        <v/>
      </c>
    </row>
    <row r="7926" spans="1:16" x14ac:dyDescent="0.3">
      <c r="A7926">
        <v>7925</v>
      </c>
      <c r="B7926" t="s">
        <v>1413</v>
      </c>
      <c r="C7926">
        <v>941</v>
      </c>
      <c r="D7926">
        <f>'8월'!B941</f>
        <v>0</v>
      </c>
      <c r="E7926">
        <f t="shared" si="123"/>
        <v>0</v>
      </c>
      <c r="F7926">
        <f>'8월'!C941</f>
        <v>0</v>
      </c>
      <c r="G7926">
        <f>'8월'!D941</f>
        <v>0</v>
      </c>
      <c r="H7926">
        <f>'8월'!E941</f>
        <v>0</v>
      </c>
      <c r="I7926">
        <f>'8월'!F941</f>
        <v>0</v>
      </c>
      <c r="J7926">
        <f>'8월'!G941</f>
        <v>0</v>
      </c>
      <c r="K7926">
        <f>'8월'!H941</f>
        <v>0</v>
      </c>
      <c r="L7926">
        <f>'8월'!I941</f>
        <v>0</v>
      </c>
      <c r="M7926">
        <f>'8월'!J941</f>
        <v>0</v>
      </c>
      <c r="N7926">
        <f>'8월'!K941</f>
        <v>0</v>
      </c>
      <c r="O7926">
        <f>'8월'!L941</f>
        <v>0</v>
      </c>
      <c r="P7926" t="str">
        <f>IF(AND(검색!$C$4&lt;&gt;"",E7926&lt;&gt;"",ISNUMBER(SEARCH(검색!$C$4,E7926)),OR(D7926&lt;&gt;"",F7926&lt;&gt;"",G7926&lt;&gt;"",H7926&lt;&gt;"")),COUNT(P$1:P7925)+1,"")</f>
        <v/>
      </c>
    </row>
    <row r="7927" spans="1:16" x14ac:dyDescent="0.3">
      <c r="A7927">
        <v>7926</v>
      </c>
      <c r="B7927" t="s">
        <v>1413</v>
      </c>
      <c r="C7927">
        <v>942</v>
      </c>
      <c r="D7927">
        <f>'8월'!B942</f>
        <v>0</v>
      </c>
      <c r="E7927">
        <f t="shared" si="123"/>
        <v>0</v>
      </c>
      <c r="F7927">
        <f>'8월'!C942</f>
        <v>0</v>
      </c>
      <c r="G7927">
        <f>'8월'!D942</f>
        <v>0</v>
      </c>
      <c r="H7927">
        <f>'8월'!E942</f>
        <v>0</v>
      </c>
      <c r="I7927">
        <f>'8월'!F942</f>
        <v>0</v>
      </c>
      <c r="J7927">
        <f>'8월'!G942</f>
        <v>0</v>
      </c>
      <c r="K7927">
        <f>'8월'!H942</f>
        <v>0</v>
      </c>
      <c r="L7927">
        <f>'8월'!I942</f>
        <v>0</v>
      </c>
      <c r="M7927">
        <f>'8월'!J942</f>
        <v>0</v>
      </c>
      <c r="N7927">
        <f>'8월'!K942</f>
        <v>0</v>
      </c>
      <c r="O7927">
        <f>'8월'!L942</f>
        <v>0</v>
      </c>
      <c r="P7927" t="str">
        <f>IF(AND(검색!$C$4&lt;&gt;"",E7927&lt;&gt;"",ISNUMBER(SEARCH(검색!$C$4,E7927)),OR(D7927&lt;&gt;"",F7927&lt;&gt;"",G7927&lt;&gt;"",H7927&lt;&gt;"")),COUNT(P$1:P7926)+1,"")</f>
        <v/>
      </c>
    </row>
    <row r="7928" spans="1:16" x14ac:dyDescent="0.3">
      <c r="A7928">
        <v>7927</v>
      </c>
      <c r="B7928" t="s">
        <v>1413</v>
      </c>
      <c r="C7928">
        <v>943</v>
      </c>
      <c r="D7928">
        <f>'8월'!B943</f>
        <v>0</v>
      </c>
      <c r="E7928">
        <f t="shared" si="123"/>
        <v>0</v>
      </c>
      <c r="F7928">
        <f>'8월'!C943</f>
        <v>0</v>
      </c>
      <c r="G7928">
        <f>'8월'!D943</f>
        <v>0</v>
      </c>
      <c r="H7928">
        <f>'8월'!E943</f>
        <v>0</v>
      </c>
      <c r="I7928">
        <f>'8월'!F943</f>
        <v>0</v>
      </c>
      <c r="J7928">
        <f>'8월'!G943</f>
        <v>0</v>
      </c>
      <c r="K7928">
        <f>'8월'!H943</f>
        <v>0</v>
      </c>
      <c r="L7928">
        <f>'8월'!I943</f>
        <v>0</v>
      </c>
      <c r="M7928">
        <f>'8월'!J943</f>
        <v>0</v>
      </c>
      <c r="N7928">
        <f>'8월'!K943</f>
        <v>0</v>
      </c>
      <c r="O7928">
        <f>'8월'!L943</f>
        <v>0</v>
      </c>
      <c r="P7928" t="str">
        <f>IF(AND(검색!$C$4&lt;&gt;"",E7928&lt;&gt;"",ISNUMBER(SEARCH(검색!$C$4,E7928)),OR(D7928&lt;&gt;"",F7928&lt;&gt;"",G7928&lt;&gt;"",H7928&lt;&gt;"")),COUNT(P$1:P7927)+1,"")</f>
        <v/>
      </c>
    </row>
    <row r="7929" spans="1:16" x14ac:dyDescent="0.3">
      <c r="A7929">
        <v>7928</v>
      </c>
      <c r="B7929" t="s">
        <v>1413</v>
      </c>
      <c r="C7929">
        <v>944</v>
      </c>
      <c r="D7929">
        <f>'8월'!B944</f>
        <v>0</v>
      </c>
      <c r="E7929">
        <f t="shared" si="123"/>
        <v>0</v>
      </c>
      <c r="F7929">
        <f>'8월'!C944</f>
        <v>0</v>
      </c>
      <c r="G7929">
        <f>'8월'!D944</f>
        <v>0</v>
      </c>
      <c r="H7929">
        <f>'8월'!E944</f>
        <v>0</v>
      </c>
      <c r="I7929">
        <f>'8월'!F944</f>
        <v>0</v>
      </c>
      <c r="J7929">
        <f>'8월'!G944</f>
        <v>0</v>
      </c>
      <c r="K7929">
        <f>'8월'!H944</f>
        <v>0</v>
      </c>
      <c r="L7929">
        <f>'8월'!I944</f>
        <v>0</v>
      </c>
      <c r="M7929">
        <f>'8월'!J944</f>
        <v>0</v>
      </c>
      <c r="N7929">
        <f>'8월'!K944</f>
        <v>0</v>
      </c>
      <c r="O7929">
        <f>'8월'!L944</f>
        <v>0</v>
      </c>
      <c r="P7929" t="str">
        <f>IF(AND(검색!$C$4&lt;&gt;"",E7929&lt;&gt;"",ISNUMBER(SEARCH(검색!$C$4,E7929)),OR(D7929&lt;&gt;"",F7929&lt;&gt;"",G7929&lt;&gt;"",H7929&lt;&gt;"")),COUNT(P$1:P7928)+1,"")</f>
        <v/>
      </c>
    </row>
    <row r="7930" spans="1:16" x14ac:dyDescent="0.3">
      <c r="A7930">
        <v>7929</v>
      </c>
      <c r="B7930" t="s">
        <v>1413</v>
      </c>
      <c r="C7930">
        <v>945</v>
      </c>
      <c r="D7930">
        <f>'8월'!B945</f>
        <v>0</v>
      </c>
      <c r="E7930">
        <f t="shared" si="123"/>
        <v>0</v>
      </c>
      <c r="F7930">
        <f>'8월'!C945</f>
        <v>0</v>
      </c>
      <c r="G7930">
        <f>'8월'!D945</f>
        <v>0</v>
      </c>
      <c r="H7930">
        <f>'8월'!E945</f>
        <v>0</v>
      </c>
      <c r="I7930">
        <f>'8월'!F945</f>
        <v>0</v>
      </c>
      <c r="J7930">
        <f>'8월'!G945</f>
        <v>0</v>
      </c>
      <c r="K7930">
        <f>'8월'!H945</f>
        <v>0</v>
      </c>
      <c r="L7930">
        <f>'8월'!I945</f>
        <v>0</v>
      </c>
      <c r="M7930">
        <f>'8월'!J945</f>
        <v>0</v>
      </c>
      <c r="N7930">
        <f>'8월'!K945</f>
        <v>0</v>
      </c>
      <c r="O7930">
        <f>'8월'!L945</f>
        <v>0</v>
      </c>
      <c r="P7930" t="str">
        <f>IF(AND(검색!$C$4&lt;&gt;"",E7930&lt;&gt;"",ISNUMBER(SEARCH(검색!$C$4,E7930)),OR(D7930&lt;&gt;"",F7930&lt;&gt;"",G7930&lt;&gt;"",H7930&lt;&gt;"")),COUNT(P$1:P7929)+1,"")</f>
        <v/>
      </c>
    </row>
    <row r="7931" spans="1:16" x14ac:dyDescent="0.3">
      <c r="A7931">
        <v>7930</v>
      </c>
      <c r="B7931" t="s">
        <v>1413</v>
      </c>
      <c r="C7931">
        <v>946</v>
      </c>
      <c r="D7931">
        <f>'8월'!B946</f>
        <v>0</v>
      </c>
      <c r="E7931">
        <f t="shared" si="123"/>
        <v>0</v>
      </c>
      <c r="F7931">
        <f>'8월'!C946</f>
        <v>0</v>
      </c>
      <c r="G7931">
        <f>'8월'!D946</f>
        <v>0</v>
      </c>
      <c r="H7931">
        <f>'8월'!E946</f>
        <v>0</v>
      </c>
      <c r="I7931">
        <f>'8월'!F946</f>
        <v>0</v>
      </c>
      <c r="J7931">
        <f>'8월'!G946</f>
        <v>0</v>
      </c>
      <c r="K7931">
        <f>'8월'!H946</f>
        <v>0</v>
      </c>
      <c r="L7931">
        <f>'8월'!I946</f>
        <v>0</v>
      </c>
      <c r="M7931">
        <f>'8월'!J946</f>
        <v>0</v>
      </c>
      <c r="N7931">
        <f>'8월'!K946</f>
        <v>0</v>
      </c>
      <c r="O7931">
        <f>'8월'!L946</f>
        <v>0</v>
      </c>
      <c r="P7931" t="str">
        <f>IF(AND(검색!$C$4&lt;&gt;"",E7931&lt;&gt;"",ISNUMBER(SEARCH(검색!$C$4,E7931)),OR(D7931&lt;&gt;"",F7931&lt;&gt;"",G7931&lt;&gt;"",H7931&lt;&gt;"")),COUNT(P$1:P7930)+1,"")</f>
        <v/>
      </c>
    </row>
    <row r="7932" spans="1:16" x14ac:dyDescent="0.3">
      <c r="A7932">
        <v>7931</v>
      </c>
      <c r="B7932" t="s">
        <v>1413</v>
      </c>
      <c r="C7932">
        <v>947</v>
      </c>
      <c r="D7932">
        <f>'8월'!B947</f>
        <v>0</v>
      </c>
      <c r="E7932">
        <f t="shared" si="123"/>
        <v>0</v>
      </c>
      <c r="F7932">
        <f>'8월'!C947</f>
        <v>0</v>
      </c>
      <c r="G7932">
        <f>'8월'!D947</f>
        <v>0</v>
      </c>
      <c r="H7932">
        <f>'8월'!E947</f>
        <v>0</v>
      </c>
      <c r="I7932">
        <f>'8월'!F947</f>
        <v>0</v>
      </c>
      <c r="J7932">
        <f>'8월'!G947</f>
        <v>0</v>
      </c>
      <c r="K7932">
        <f>'8월'!H947</f>
        <v>0</v>
      </c>
      <c r="L7932">
        <f>'8월'!I947</f>
        <v>0</v>
      </c>
      <c r="M7932">
        <f>'8월'!J947</f>
        <v>0</v>
      </c>
      <c r="N7932">
        <f>'8월'!K947</f>
        <v>0</v>
      </c>
      <c r="O7932">
        <f>'8월'!L947</f>
        <v>0</v>
      </c>
      <c r="P7932" t="str">
        <f>IF(AND(검색!$C$4&lt;&gt;"",E7932&lt;&gt;"",ISNUMBER(SEARCH(검색!$C$4,E7932)),OR(D7932&lt;&gt;"",F7932&lt;&gt;"",G7932&lt;&gt;"",H7932&lt;&gt;"")),COUNT(P$1:P7931)+1,"")</f>
        <v/>
      </c>
    </row>
    <row r="7933" spans="1:16" x14ac:dyDescent="0.3">
      <c r="A7933">
        <v>7932</v>
      </c>
      <c r="B7933" t="s">
        <v>1413</v>
      </c>
      <c r="C7933">
        <v>948</v>
      </c>
      <c r="D7933">
        <f>'8월'!B948</f>
        <v>0</v>
      </c>
      <c r="E7933">
        <f t="shared" si="123"/>
        <v>0</v>
      </c>
      <c r="F7933">
        <f>'8월'!C948</f>
        <v>0</v>
      </c>
      <c r="G7933">
        <f>'8월'!D948</f>
        <v>0</v>
      </c>
      <c r="H7933">
        <f>'8월'!E948</f>
        <v>0</v>
      </c>
      <c r="I7933">
        <f>'8월'!F948</f>
        <v>0</v>
      </c>
      <c r="J7933">
        <f>'8월'!G948</f>
        <v>0</v>
      </c>
      <c r="K7933">
        <f>'8월'!H948</f>
        <v>0</v>
      </c>
      <c r="L7933">
        <f>'8월'!I948</f>
        <v>0</v>
      </c>
      <c r="M7933">
        <f>'8월'!J948</f>
        <v>0</v>
      </c>
      <c r="N7933">
        <f>'8월'!K948</f>
        <v>0</v>
      </c>
      <c r="O7933">
        <f>'8월'!L948</f>
        <v>0</v>
      </c>
      <c r="P7933" t="str">
        <f>IF(AND(검색!$C$4&lt;&gt;"",E7933&lt;&gt;"",ISNUMBER(SEARCH(검색!$C$4,E7933)),OR(D7933&lt;&gt;"",F7933&lt;&gt;"",G7933&lt;&gt;"",H7933&lt;&gt;"")),COUNT(P$1:P7932)+1,"")</f>
        <v/>
      </c>
    </row>
    <row r="7934" spans="1:16" x14ac:dyDescent="0.3">
      <c r="A7934">
        <v>7933</v>
      </c>
      <c r="B7934" t="s">
        <v>1413</v>
      </c>
      <c r="C7934">
        <v>949</v>
      </c>
      <c r="D7934">
        <f>'8월'!B949</f>
        <v>0</v>
      </c>
      <c r="E7934">
        <f t="shared" si="123"/>
        <v>0</v>
      </c>
      <c r="F7934">
        <f>'8월'!C949</f>
        <v>0</v>
      </c>
      <c r="G7934">
        <f>'8월'!D949</f>
        <v>0</v>
      </c>
      <c r="H7934">
        <f>'8월'!E949</f>
        <v>0</v>
      </c>
      <c r="I7934">
        <f>'8월'!F949</f>
        <v>0</v>
      </c>
      <c r="J7934">
        <f>'8월'!G949</f>
        <v>0</v>
      </c>
      <c r="K7934">
        <f>'8월'!H949</f>
        <v>0</v>
      </c>
      <c r="L7934">
        <f>'8월'!I949</f>
        <v>0</v>
      </c>
      <c r="M7934">
        <f>'8월'!J949</f>
        <v>0</v>
      </c>
      <c r="N7934">
        <f>'8월'!K949</f>
        <v>0</v>
      </c>
      <c r="O7934">
        <f>'8월'!L949</f>
        <v>0</v>
      </c>
      <c r="P7934" t="str">
        <f>IF(AND(검색!$C$4&lt;&gt;"",E7934&lt;&gt;"",ISNUMBER(SEARCH(검색!$C$4,E7934)),OR(D7934&lt;&gt;"",F7934&lt;&gt;"",G7934&lt;&gt;"",H7934&lt;&gt;"")),COUNT(P$1:P7933)+1,"")</f>
        <v/>
      </c>
    </row>
    <row r="7935" spans="1:16" x14ac:dyDescent="0.3">
      <c r="A7935">
        <v>7934</v>
      </c>
      <c r="B7935" t="s">
        <v>1413</v>
      </c>
      <c r="C7935">
        <v>950</v>
      </c>
      <c r="D7935">
        <f>'8월'!B950</f>
        <v>0</v>
      </c>
      <c r="E7935">
        <f t="shared" si="123"/>
        <v>0</v>
      </c>
      <c r="F7935">
        <f>'8월'!C950</f>
        <v>0</v>
      </c>
      <c r="G7935">
        <f>'8월'!D950</f>
        <v>0</v>
      </c>
      <c r="H7935">
        <f>'8월'!E950</f>
        <v>0</v>
      </c>
      <c r="I7935">
        <f>'8월'!F950</f>
        <v>0</v>
      </c>
      <c r="J7935">
        <f>'8월'!G950</f>
        <v>0</v>
      </c>
      <c r="K7935">
        <f>'8월'!H950</f>
        <v>0</v>
      </c>
      <c r="L7935">
        <f>'8월'!I950</f>
        <v>0</v>
      </c>
      <c r="M7935">
        <f>'8월'!J950</f>
        <v>0</v>
      </c>
      <c r="N7935">
        <f>'8월'!K950</f>
        <v>0</v>
      </c>
      <c r="O7935">
        <f>'8월'!L950</f>
        <v>0</v>
      </c>
      <c r="P7935" t="str">
        <f>IF(AND(검색!$C$4&lt;&gt;"",E7935&lt;&gt;"",ISNUMBER(SEARCH(검색!$C$4,E7935)),OR(D7935&lt;&gt;"",F7935&lt;&gt;"",G7935&lt;&gt;"",H7935&lt;&gt;"")),COUNT(P$1:P7934)+1,"")</f>
        <v/>
      </c>
    </row>
    <row r="7936" spans="1:16" x14ac:dyDescent="0.3">
      <c r="A7936">
        <v>7935</v>
      </c>
      <c r="B7936" t="s">
        <v>1413</v>
      </c>
      <c r="C7936">
        <v>951</v>
      </c>
      <c r="D7936">
        <f>'8월'!B951</f>
        <v>0</v>
      </c>
      <c r="E7936">
        <f t="shared" si="123"/>
        <v>0</v>
      </c>
      <c r="F7936">
        <f>'8월'!C951</f>
        <v>0</v>
      </c>
      <c r="G7936">
        <f>'8월'!D951</f>
        <v>0</v>
      </c>
      <c r="H7936">
        <f>'8월'!E951</f>
        <v>0</v>
      </c>
      <c r="I7936">
        <f>'8월'!F951</f>
        <v>0</v>
      </c>
      <c r="J7936">
        <f>'8월'!G951</f>
        <v>0</v>
      </c>
      <c r="K7936">
        <f>'8월'!H951</f>
        <v>0</v>
      </c>
      <c r="L7936">
        <f>'8월'!I951</f>
        <v>0</v>
      </c>
      <c r="M7936">
        <f>'8월'!J951</f>
        <v>0</v>
      </c>
      <c r="N7936">
        <f>'8월'!K951</f>
        <v>0</v>
      </c>
      <c r="O7936">
        <f>'8월'!L951</f>
        <v>0</v>
      </c>
      <c r="P7936" t="str">
        <f>IF(AND(검색!$C$4&lt;&gt;"",E7936&lt;&gt;"",ISNUMBER(SEARCH(검색!$C$4,E7936)),OR(D7936&lt;&gt;"",F7936&lt;&gt;"",G7936&lt;&gt;"",H7936&lt;&gt;"")),COUNT(P$1:P7935)+1,"")</f>
        <v/>
      </c>
    </row>
    <row r="7937" spans="1:16" x14ac:dyDescent="0.3">
      <c r="A7937">
        <v>7936</v>
      </c>
      <c r="B7937" t="s">
        <v>1413</v>
      </c>
      <c r="C7937">
        <v>952</v>
      </c>
      <c r="D7937">
        <f>'8월'!B952</f>
        <v>0</v>
      </c>
      <c r="E7937">
        <f t="shared" si="123"/>
        <v>0</v>
      </c>
      <c r="F7937">
        <f>'8월'!C952</f>
        <v>0</v>
      </c>
      <c r="G7937">
        <f>'8월'!D952</f>
        <v>0</v>
      </c>
      <c r="H7937">
        <f>'8월'!E952</f>
        <v>0</v>
      </c>
      <c r="I7937">
        <f>'8월'!F952</f>
        <v>0</v>
      </c>
      <c r="J7937">
        <f>'8월'!G952</f>
        <v>0</v>
      </c>
      <c r="K7937">
        <f>'8월'!H952</f>
        <v>0</v>
      </c>
      <c r="L7937">
        <f>'8월'!I952</f>
        <v>0</v>
      </c>
      <c r="M7937">
        <f>'8월'!J952</f>
        <v>0</v>
      </c>
      <c r="N7937">
        <f>'8월'!K952</f>
        <v>0</v>
      </c>
      <c r="O7937">
        <f>'8월'!L952</f>
        <v>0</v>
      </c>
      <c r="P7937" t="str">
        <f>IF(AND(검색!$C$4&lt;&gt;"",E7937&lt;&gt;"",ISNUMBER(SEARCH(검색!$C$4,E7937)),OR(D7937&lt;&gt;"",F7937&lt;&gt;"",G7937&lt;&gt;"",H7937&lt;&gt;"")),COUNT(P$1:P7936)+1,"")</f>
        <v/>
      </c>
    </row>
    <row r="7938" spans="1:16" x14ac:dyDescent="0.3">
      <c r="A7938">
        <v>7937</v>
      </c>
      <c r="B7938" t="s">
        <v>1413</v>
      </c>
      <c r="C7938">
        <v>953</v>
      </c>
      <c r="D7938">
        <f>'8월'!B953</f>
        <v>0</v>
      </c>
      <c r="E7938">
        <f t="shared" si="123"/>
        <v>0</v>
      </c>
      <c r="F7938">
        <f>'8월'!C953</f>
        <v>0</v>
      </c>
      <c r="G7938">
        <f>'8월'!D953</f>
        <v>0</v>
      </c>
      <c r="H7938">
        <f>'8월'!E953</f>
        <v>0</v>
      </c>
      <c r="I7938">
        <f>'8월'!F953</f>
        <v>0</v>
      </c>
      <c r="J7938">
        <f>'8월'!G953</f>
        <v>0</v>
      </c>
      <c r="K7938">
        <f>'8월'!H953</f>
        <v>0</v>
      </c>
      <c r="L7938">
        <f>'8월'!I953</f>
        <v>0</v>
      </c>
      <c r="M7938">
        <f>'8월'!J953</f>
        <v>0</v>
      </c>
      <c r="N7938">
        <f>'8월'!K953</f>
        <v>0</v>
      </c>
      <c r="O7938">
        <f>'8월'!L953</f>
        <v>0</v>
      </c>
      <c r="P7938" t="str">
        <f>IF(AND(검색!$C$4&lt;&gt;"",E7938&lt;&gt;"",ISNUMBER(SEARCH(검색!$C$4,E7938)),OR(D7938&lt;&gt;"",F7938&lt;&gt;"",G7938&lt;&gt;"",H7938&lt;&gt;"")),COUNT(P$1:P7937)+1,"")</f>
        <v/>
      </c>
    </row>
    <row r="7939" spans="1:16" x14ac:dyDescent="0.3">
      <c r="A7939">
        <v>7938</v>
      </c>
      <c r="B7939" t="s">
        <v>1413</v>
      </c>
      <c r="C7939">
        <v>954</v>
      </c>
      <c r="D7939">
        <f>'8월'!B954</f>
        <v>0</v>
      </c>
      <c r="E7939">
        <f t="shared" ref="E7939:E8002" si="124">IF(D7939&lt;&gt;"",D7939,IF(B7939=B7938,E7938,""))</f>
        <v>0</v>
      </c>
      <c r="F7939">
        <f>'8월'!C954</f>
        <v>0</v>
      </c>
      <c r="G7939">
        <f>'8월'!D954</f>
        <v>0</v>
      </c>
      <c r="H7939">
        <f>'8월'!E954</f>
        <v>0</v>
      </c>
      <c r="I7939">
        <f>'8월'!F954</f>
        <v>0</v>
      </c>
      <c r="J7939">
        <f>'8월'!G954</f>
        <v>0</v>
      </c>
      <c r="K7939">
        <f>'8월'!H954</f>
        <v>0</v>
      </c>
      <c r="L7939">
        <f>'8월'!I954</f>
        <v>0</v>
      </c>
      <c r="M7939">
        <f>'8월'!J954</f>
        <v>0</v>
      </c>
      <c r="N7939">
        <f>'8월'!K954</f>
        <v>0</v>
      </c>
      <c r="O7939">
        <f>'8월'!L954</f>
        <v>0</v>
      </c>
      <c r="P7939" t="str">
        <f>IF(AND(검색!$C$4&lt;&gt;"",E7939&lt;&gt;"",ISNUMBER(SEARCH(검색!$C$4,E7939)),OR(D7939&lt;&gt;"",F7939&lt;&gt;"",G7939&lt;&gt;"",H7939&lt;&gt;"")),COUNT(P$1:P7938)+1,"")</f>
        <v/>
      </c>
    </row>
    <row r="7940" spans="1:16" x14ac:dyDescent="0.3">
      <c r="A7940">
        <v>7939</v>
      </c>
      <c r="B7940" t="s">
        <v>1413</v>
      </c>
      <c r="C7940">
        <v>955</v>
      </c>
      <c r="D7940">
        <f>'8월'!B955</f>
        <v>0</v>
      </c>
      <c r="E7940">
        <f t="shared" si="124"/>
        <v>0</v>
      </c>
      <c r="F7940">
        <f>'8월'!C955</f>
        <v>0</v>
      </c>
      <c r="G7940">
        <f>'8월'!D955</f>
        <v>0</v>
      </c>
      <c r="H7940">
        <f>'8월'!E955</f>
        <v>0</v>
      </c>
      <c r="I7940">
        <f>'8월'!F955</f>
        <v>0</v>
      </c>
      <c r="J7940">
        <f>'8월'!G955</f>
        <v>0</v>
      </c>
      <c r="K7940">
        <f>'8월'!H955</f>
        <v>0</v>
      </c>
      <c r="L7940">
        <f>'8월'!I955</f>
        <v>0</v>
      </c>
      <c r="M7940">
        <f>'8월'!J955</f>
        <v>0</v>
      </c>
      <c r="N7940">
        <f>'8월'!K955</f>
        <v>0</v>
      </c>
      <c r="O7940">
        <f>'8월'!L955</f>
        <v>0</v>
      </c>
      <c r="P7940" t="str">
        <f>IF(AND(검색!$C$4&lt;&gt;"",E7940&lt;&gt;"",ISNUMBER(SEARCH(검색!$C$4,E7940)),OR(D7940&lt;&gt;"",F7940&lt;&gt;"",G7940&lt;&gt;"",H7940&lt;&gt;"")),COUNT(P$1:P7939)+1,"")</f>
        <v/>
      </c>
    </row>
    <row r="7941" spans="1:16" x14ac:dyDescent="0.3">
      <c r="A7941">
        <v>7940</v>
      </c>
      <c r="B7941" t="s">
        <v>1413</v>
      </c>
      <c r="C7941">
        <v>956</v>
      </c>
      <c r="D7941">
        <f>'8월'!B956</f>
        <v>0</v>
      </c>
      <c r="E7941">
        <f t="shared" si="124"/>
        <v>0</v>
      </c>
      <c r="F7941">
        <f>'8월'!C956</f>
        <v>0</v>
      </c>
      <c r="G7941">
        <f>'8월'!D956</f>
        <v>0</v>
      </c>
      <c r="H7941">
        <f>'8월'!E956</f>
        <v>0</v>
      </c>
      <c r="I7941">
        <f>'8월'!F956</f>
        <v>0</v>
      </c>
      <c r="J7941">
        <f>'8월'!G956</f>
        <v>0</v>
      </c>
      <c r="K7941">
        <f>'8월'!H956</f>
        <v>0</v>
      </c>
      <c r="L7941">
        <f>'8월'!I956</f>
        <v>0</v>
      </c>
      <c r="M7941">
        <f>'8월'!J956</f>
        <v>0</v>
      </c>
      <c r="N7941">
        <f>'8월'!K956</f>
        <v>0</v>
      </c>
      <c r="O7941">
        <f>'8월'!L956</f>
        <v>0</v>
      </c>
      <c r="P7941" t="str">
        <f>IF(AND(검색!$C$4&lt;&gt;"",E7941&lt;&gt;"",ISNUMBER(SEARCH(검색!$C$4,E7941)),OR(D7941&lt;&gt;"",F7941&lt;&gt;"",G7941&lt;&gt;"",H7941&lt;&gt;"")),COUNT(P$1:P7940)+1,"")</f>
        <v/>
      </c>
    </row>
    <row r="7942" spans="1:16" x14ac:dyDescent="0.3">
      <c r="A7942">
        <v>7941</v>
      </c>
      <c r="B7942" t="s">
        <v>1413</v>
      </c>
      <c r="C7942">
        <v>957</v>
      </c>
      <c r="D7942">
        <f>'8월'!B957</f>
        <v>0</v>
      </c>
      <c r="E7942">
        <f t="shared" si="124"/>
        <v>0</v>
      </c>
      <c r="F7942">
        <f>'8월'!C957</f>
        <v>0</v>
      </c>
      <c r="G7942">
        <f>'8월'!D957</f>
        <v>0</v>
      </c>
      <c r="H7942">
        <f>'8월'!E957</f>
        <v>0</v>
      </c>
      <c r="I7942">
        <f>'8월'!F957</f>
        <v>0</v>
      </c>
      <c r="J7942">
        <f>'8월'!G957</f>
        <v>0</v>
      </c>
      <c r="K7942">
        <f>'8월'!H957</f>
        <v>0</v>
      </c>
      <c r="L7942">
        <f>'8월'!I957</f>
        <v>0</v>
      </c>
      <c r="M7942">
        <f>'8월'!J957</f>
        <v>0</v>
      </c>
      <c r="N7942">
        <f>'8월'!K957</f>
        <v>0</v>
      </c>
      <c r="O7942">
        <f>'8월'!L957</f>
        <v>0</v>
      </c>
      <c r="P7942" t="str">
        <f>IF(AND(검색!$C$4&lt;&gt;"",E7942&lt;&gt;"",ISNUMBER(SEARCH(검색!$C$4,E7942)),OR(D7942&lt;&gt;"",F7942&lt;&gt;"",G7942&lt;&gt;"",H7942&lt;&gt;"")),COUNT(P$1:P7941)+1,"")</f>
        <v/>
      </c>
    </row>
    <row r="7943" spans="1:16" x14ac:dyDescent="0.3">
      <c r="A7943">
        <v>7942</v>
      </c>
      <c r="B7943" t="s">
        <v>1413</v>
      </c>
      <c r="C7943">
        <v>958</v>
      </c>
      <c r="D7943">
        <f>'8월'!B958</f>
        <v>0</v>
      </c>
      <c r="E7943">
        <f t="shared" si="124"/>
        <v>0</v>
      </c>
      <c r="F7943">
        <f>'8월'!C958</f>
        <v>0</v>
      </c>
      <c r="G7943">
        <f>'8월'!D958</f>
        <v>0</v>
      </c>
      <c r="H7943">
        <f>'8월'!E958</f>
        <v>0</v>
      </c>
      <c r="I7943">
        <f>'8월'!F958</f>
        <v>0</v>
      </c>
      <c r="J7943">
        <f>'8월'!G958</f>
        <v>0</v>
      </c>
      <c r="K7943">
        <f>'8월'!H958</f>
        <v>0</v>
      </c>
      <c r="L7943">
        <f>'8월'!I958</f>
        <v>0</v>
      </c>
      <c r="M7943">
        <f>'8월'!J958</f>
        <v>0</v>
      </c>
      <c r="N7943">
        <f>'8월'!K958</f>
        <v>0</v>
      </c>
      <c r="O7943">
        <f>'8월'!L958</f>
        <v>0</v>
      </c>
      <c r="P7943" t="str">
        <f>IF(AND(검색!$C$4&lt;&gt;"",E7943&lt;&gt;"",ISNUMBER(SEARCH(검색!$C$4,E7943)),OR(D7943&lt;&gt;"",F7943&lt;&gt;"",G7943&lt;&gt;"",H7943&lt;&gt;"")),COUNT(P$1:P7942)+1,"")</f>
        <v/>
      </c>
    </row>
    <row r="7944" spans="1:16" x14ac:dyDescent="0.3">
      <c r="A7944">
        <v>7943</v>
      </c>
      <c r="B7944" t="s">
        <v>1413</v>
      </c>
      <c r="C7944">
        <v>959</v>
      </c>
      <c r="D7944">
        <f>'8월'!B959</f>
        <v>0</v>
      </c>
      <c r="E7944">
        <f t="shared" si="124"/>
        <v>0</v>
      </c>
      <c r="F7944">
        <f>'8월'!C959</f>
        <v>0</v>
      </c>
      <c r="G7944">
        <f>'8월'!D959</f>
        <v>0</v>
      </c>
      <c r="H7944">
        <f>'8월'!E959</f>
        <v>0</v>
      </c>
      <c r="I7944">
        <f>'8월'!F959</f>
        <v>0</v>
      </c>
      <c r="J7944">
        <f>'8월'!G959</f>
        <v>0</v>
      </c>
      <c r="K7944">
        <f>'8월'!H959</f>
        <v>0</v>
      </c>
      <c r="L7944">
        <f>'8월'!I959</f>
        <v>0</v>
      </c>
      <c r="M7944">
        <f>'8월'!J959</f>
        <v>0</v>
      </c>
      <c r="N7944">
        <f>'8월'!K959</f>
        <v>0</v>
      </c>
      <c r="O7944">
        <f>'8월'!L959</f>
        <v>0</v>
      </c>
      <c r="P7944" t="str">
        <f>IF(AND(검색!$C$4&lt;&gt;"",E7944&lt;&gt;"",ISNUMBER(SEARCH(검색!$C$4,E7944)),OR(D7944&lt;&gt;"",F7944&lt;&gt;"",G7944&lt;&gt;"",H7944&lt;&gt;"")),COUNT(P$1:P7943)+1,"")</f>
        <v/>
      </c>
    </row>
    <row r="7945" spans="1:16" x14ac:dyDescent="0.3">
      <c r="A7945">
        <v>7944</v>
      </c>
      <c r="B7945" t="s">
        <v>1413</v>
      </c>
      <c r="C7945">
        <v>960</v>
      </c>
      <c r="D7945">
        <f>'8월'!B960</f>
        <v>0</v>
      </c>
      <c r="E7945">
        <f t="shared" si="124"/>
        <v>0</v>
      </c>
      <c r="F7945">
        <f>'8월'!C960</f>
        <v>0</v>
      </c>
      <c r="G7945">
        <f>'8월'!D960</f>
        <v>0</v>
      </c>
      <c r="H7945">
        <f>'8월'!E960</f>
        <v>0</v>
      </c>
      <c r="I7945">
        <f>'8월'!F960</f>
        <v>0</v>
      </c>
      <c r="J7945">
        <f>'8월'!G960</f>
        <v>0</v>
      </c>
      <c r="K7945">
        <f>'8월'!H960</f>
        <v>0</v>
      </c>
      <c r="L7945">
        <f>'8월'!I960</f>
        <v>0</v>
      </c>
      <c r="M7945">
        <f>'8월'!J960</f>
        <v>0</v>
      </c>
      <c r="N7945">
        <f>'8월'!K960</f>
        <v>0</v>
      </c>
      <c r="O7945">
        <f>'8월'!L960</f>
        <v>0</v>
      </c>
      <c r="P7945" t="str">
        <f>IF(AND(검색!$C$4&lt;&gt;"",E7945&lt;&gt;"",ISNUMBER(SEARCH(검색!$C$4,E7945)),OR(D7945&lt;&gt;"",F7945&lt;&gt;"",G7945&lt;&gt;"",H7945&lt;&gt;"")),COUNT(P$1:P7944)+1,"")</f>
        <v/>
      </c>
    </row>
    <row r="7946" spans="1:16" x14ac:dyDescent="0.3">
      <c r="A7946">
        <v>7945</v>
      </c>
      <c r="B7946" t="s">
        <v>1413</v>
      </c>
      <c r="C7946">
        <v>961</v>
      </c>
      <c r="D7946">
        <f>'8월'!B961</f>
        <v>0</v>
      </c>
      <c r="E7946">
        <f t="shared" si="124"/>
        <v>0</v>
      </c>
      <c r="F7946">
        <f>'8월'!C961</f>
        <v>0</v>
      </c>
      <c r="G7946">
        <f>'8월'!D961</f>
        <v>0</v>
      </c>
      <c r="H7946">
        <f>'8월'!E961</f>
        <v>0</v>
      </c>
      <c r="I7946">
        <f>'8월'!F961</f>
        <v>0</v>
      </c>
      <c r="J7946">
        <f>'8월'!G961</f>
        <v>0</v>
      </c>
      <c r="K7946">
        <f>'8월'!H961</f>
        <v>0</v>
      </c>
      <c r="L7946">
        <f>'8월'!I961</f>
        <v>0</v>
      </c>
      <c r="M7946">
        <f>'8월'!J961</f>
        <v>0</v>
      </c>
      <c r="N7946">
        <f>'8월'!K961</f>
        <v>0</v>
      </c>
      <c r="O7946">
        <f>'8월'!L961</f>
        <v>0</v>
      </c>
      <c r="P7946" t="str">
        <f>IF(AND(검색!$C$4&lt;&gt;"",E7946&lt;&gt;"",ISNUMBER(SEARCH(검색!$C$4,E7946)),OR(D7946&lt;&gt;"",F7946&lt;&gt;"",G7946&lt;&gt;"",H7946&lt;&gt;"")),COUNT(P$1:P7945)+1,"")</f>
        <v/>
      </c>
    </row>
    <row r="7947" spans="1:16" x14ac:dyDescent="0.3">
      <c r="A7947">
        <v>7946</v>
      </c>
      <c r="B7947" t="s">
        <v>1413</v>
      </c>
      <c r="C7947">
        <v>962</v>
      </c>
      <c r="D7947">
        <f>'8월'!B962</f>
        <v>0</v>
      </c>
      <c r="E7947">
        <f t="shared" si="124"/>
        <v>0</v>
      </c>
      <c r="F7947">
        <f>'8월'!C962</f>
        <v>0</v>
      </c>
      <c r="G7947">
        <f>'8월'!D962</f>
        <v>0</v>
      </c>
      <c r="H7947">
        <f>'8월'!E962</f>
        <v>0</v>
      </c>
      <c r="I7947">
        <f>'8월'!F962</f>
        <v>0</v>
      </c>
      <c r="J7947">
        <f>'8월'!G962</f>
        <v>0</v>
      </c>
      <c r="K7947">
        <f>'8월'!H962</f>
        <v>0</v>
      </c>
      <c r="L7947">
        <f>'8월'!I962</f>
        <v>0</v>
      </c>
      <c r="M7947">
        <f>'8월'!J962</f>
        <v>0</v>
      </c>
      <c r="N7947">
        <f>'8월'!K962</f>
        <v>0</v>
      </c>
      <c r="O7947">
        <f>'8월'!L962</f>
        <v>0</v>
      </c>
      <c r="P7947" t="str">
        <f>IF(AND(검색!$C$4&lt;&gt;"",E7947&lt;&gt;"",ISNUMBER(SEARCH(검색!$C$4,E7947)),OR(D7947&lt;&gt;"",F7947&lt;&gt;"",G7947&lt;&gt;"",H7947&lt;&gt;"")),COUNT(P$1:P7946)+1,"")</f>
        <v/>
      </c>
    </row>
    <row r="7948" spans="1:16" x14ac:dyDescent="0.3">
      <c r="A7948">
        <v>7947</v>
      </c>
      <c r="B7948" t="s">
        <v>1413</v>
      </c>
      <c r="C7948">
        <v>963</v>
      </c>
      <c r="D7948">
        <f>'8월'!B963</f>
        <v>0</v>
      </c>
      <c r="E7948">
        <f t="shared" si="124"/>
        <v>0</v>
      </c>
      <c r="F7948">
        <f>'8월'!C963</f>
        <v>0</v>
      </c>
      <c r="G7948">
        <f>'8월'!D963</f>
        <v>0</v>
      </c>
      <c r="H7948">
        <f>'8월'!E963</f>
        <v>0</v>
      </c>
      <c r="I7948">
        <f>'8월'!F963</f>
        <v>0</v>
      </c>
      <c r="J7948">
        <f>'8월'!G963</f>
        <v>0</v>
      </c>
      <c r="K7948">
        <f>'8월'!H963</f>
        <v>0</v>
      </c>
      <c r="L7948">
        <f>'8월'!I963</f>
        <v>0</v>
      </c>
      <c r="M7948">
        <f>'8월'!J963</f>
        <v>0</v>
      </c>
      <c r="N7948">
        <f>'8월'!K963</f>
        <v>0</v>
      </c>
      <c r="O7948">
        <f>'8월'!L963</f>
        <v>0</v>
      </c>
      <c r="P7948" t="str">
        <f>IF(AND(검색!$C$4&lt;&gt;"",E7948&lt;&gt;"",ISNUMBER(SEARCH(검색!$C$4,E7948)),OR(D7948&lt;&gt;"",F7948&lt;&gt;"",G7948&lt;&gt;"",H7948&lt;&gt;"")),COUNT(P$1:P7947)+1,"")</f>
        <v/>
      </c>
    </row>
    <row r="7949" spans="1:16" x14ac:dyDescent="0.3">
      <c r="A7949">
        <v>7948</v>
      </c>
      <c r="B7949" t="s">
        <v>1413</v>
      </c>
      <c r="C7949">
        <v>964</v>
      </c>
      <c r="D7949">
        <f>'8월'!B964</f>
        <v>0</v>
      </c>
      <c r="E7949">
        <f t="shared" si="124"/>
        <v>0</v>
      </c>
      <c r="F7949">
        <f>'8월'!C964</f>
        <v>0</v>
      </c>
      <c r="G7949">
        <f>'8월'!D964</f>
        <v>0</v>
      </c>
      <c r="H7949">
        <f>'8월'!E964</f>
        <v>0</v>
      </c>
      <c r="I7949">
        <f>'8월'!F964</f>
        <v>0</v>
      </c>
      <c r="J7949">
        <f>'8월'!G964</f>
        <v>0</v>
      </c>
      <c r="K7949">
        <f>'8월'!H964</f>
        <v>0</v>
      </c>
      <c r="L7949">
        <f>'8월'!I964</f>
        <v>0</v>
      </c>
      <c r="M7949">
        <f>'8월'!J964</f>
        <v>0</v>
      </c>
      <c r="N7949">
        <f>'8월'!K964</f>
        <v>0</v>
      </c>
      <c r="O7949">
        <f>'8월'!L964</f>
        <v>0</v>
      </c>
      <c r="P7949" t="str">
        <f>IF(AND(검색!$C$4&lt;&gt;"",E7949&lt;&gt;"",ISNUMBER(SEARCH(검색!$C$4,E7949)),OR(D7949&lt;&gt;"",F7949&lt;&gt;"",G7949&lt;&gt;"",H7949&lt;&gt;"")),COUNT(P$1:P7948)+1,"")</f>
        <v/>
      </c>
    </row>
    <row r="7950" spans="1:16" x14ac:dyDescent="0.3">
      <c r="A7950">
        <v>7949</v>
      </c>
      <c r="B7950" t="s">
        <v>1413</v>
      </c>
      <c r="C7950">
        <v>965</v>
      </c>
      <c r="D7950">
        <f>'8월'!B965</f>
        <v>0</v>
      </c>
      <c r="E7950">
        <f t="shared" si="124"/>
        <v>0</v>
      </c>
      <c r="F7950">
        <f>'8월'!C965</f>
        <v>0</v>
      </c>
      <c r="G7950">
        <f>'8월'!D965</f>
        <v>0</v>
      </c>
      <c r="H7950">
        <f>'8월'!E965</f>
        <v>0</v>
      </c>
      <c r="I7950">
        <f>'8월'!F965</f>
        <v>0</v>
      </c>
      <c r="J7950">
        <f>'8월'!G965</f>
        <v>0</v>
      </c>
      <c r="K7950">
        <f>'8월'!H965</f>
        <v>0</v>
      </c>
      <c r="L7950">
        <f>'8월'!I965</f>
        <v>0</v>
      </c>
      <c r="M7950">
        <f>'8월'!J965</f>
        <v>0</v>
      </c>
      <c r="N7950">
        <f>'8월'!K965</f>
        <v>0</v>
      </c>
      <c r="O7950">
        <f>'8월'!L965</f>
        <v>0</v>
      </c>
      <c r="P7950" t="str">
        <f>IF(AND(검색!$C$4&lt;&gt;"",E7950&lt;&gt;"",ISNUMBER(SEARCH(검색!$C$4,E7950)),OR(D7950&lt;&gt;"",F7950&lt;&gt;"",G7950&lt;&gt;"",H7950&lt;&gt;"")),COUNT(P$1:P7949)+1,"")</f>
        <v/>
      </c>
    </row>
    <row r="7951" spans="1:16" x14ac:dyDescent="0.3">
      <c r="A7951">
        <v>7950</v>
      </c>
      <c r="B7951" t="s">
        <v>1413</v>
      </c>
      <c r="C7951">
        <v>966</v>
      </c>
      <c r="D7951">
        <f>'8월'!B966</f>
        <v>0</v>
      </c>
      <c r="E7951">
        <f t="shared" si="124"/>
        <v>0</v>
      </c>
      <c r="F7951">
        <f>'8월'!C966</f>
        <v>0</v>
      </c>
      <c r="G7951">
        <f>'8월'!D966</f>
        <v>0</v>
      </c>
      <c r="H7951">
        <f>'8월'!E966</f>
        <v>0</v>
      </c>
      <c r="I7951">
        <f>'8월'!F966</f>
        <v>0</v>
      </c>
      <c r="J7951">
        <f>'8월'!G966</f>
        <v>0</v>
      </c>
      <c r="K7951">
        <f>'8월'!H966</f>
        <v>0</v>
      </c>
      <c r="L7951">
        <f>'8월'!I966</f>
        <v>0</v>
      </c>
      <c r="M7951">
        <f>'8월'!J966</f>
        <v>0</v>
      </c>
      <c r="N7951">
        <f>'8월'!K966</f>
        <v>0</v>
      </c>
      <c r="O7951">
        <f>'8월'!L966</f>
        <v>0</v>
      </c>
      <c r="P7951" t="str">
        <f>IF(AND(검색!$C$4&lt;&gt;"",E7951&lt;&gt;"",ISNUMBER(SEARCH(검색!$C$4,E7951)),OR(D7951&lt;&gt;"",F7951&lt;&gt;"",G7951&lt;&gt;"",H7951&lt;&gt;"")),COUNT(P$1:P7950)+1,"")</f>
        <v/>
      </c>
    </row>
    <row r="7952" spans="1:16" x14ac:dyDescent="0.3">
      <c r="A7952">
        <v>7951</v>
      </c>
      <c r="B7952" t="s">
        <v>1413</v>
      </c>
      <c r="C7952">
        <v>967</v>
      </c>
      <c r="D7952">
        <f>'8월'!B967</f>
        <v>0</v>
      </c>
      <c r="E7952">
        <f t="shared" si="124"/>
        <v>0</v>
      </c>
      <c r="F7952">
        <f>'8월'!C967</f>
        <v>0</v>
      </c>
      <c r="G7952">
        <f>'8월'!D967</f>
        <v>0</v>
      </c>
      <c r="H7952">
        <f>'8월'!E967</f>
        <v>0</v>
      </c>
      <c r="I7952">
        <f>'8월'!F967</f>
        <v>0</v>
      </c>
      <c r="J7952">
        <f>'8월'!G967</f>
        <v>0</v>
      </c>
      <c r="K7952">
        <f>'8월'!H967</f>
        <v>0</v>
      </c>
      <c r="L7952">
        <f>'8월'!I967</f>
        <v>0</v>
      </c>
      <c r="M7952">
        <f>'8월'!J967</f>
        <v>0</v>
      </c>
      <c r="N7952">
        <f>'8월'!K967</f>
        <v>0</v>
      </c>
      <c r="O7952">
        <f>'8월'!L967</f>
        <v>0</v>
      </c>
      <c r="P7952" t="str">
        <f>IF(AND(검색!$C$4&lt;&gt;"",E7952&lt;&gt;"",ISNUMBER(SEARCH(검색!$C$4,E7952)),OR(D7952&lt;&gt;"",F7952&lt;&gt;"",G7952&lt;&gt;"",H7952&lt;&gt;"")),COUNT(P$1:P7951)+1,"")</f>
        <v/>
      </c>
    </row>
    <row r="7953" spans="1:16" x14ac:dyDescent="0.3">
      <c r="A7953">
        <v>7952</v>
      </c>
      <c r="B7953" t="s">
        <v>1413</v>
      </c>
      <c r="C7953">
        <v>968</v>
      </c>
      <c r="D7953">
        <f>'8월'!B968</f>
        <v>0</v>
      </c>
      <c r="E7953">
        <f t="shared" si="124"/>
        <v>0</v>
      </c>
      <c r="F7953">
        <f>'8월'!C968</f>
        <v>0</v>
      </c>
      <c r="G7953">
        <f>'8월'!D968</f>
        <v>0</v>
      </c>
      <c r="H7953">
        <f>'8월'!E968</f>
        <v>0</v>
      </c>
      <c r="I7953">
        <f>'8월'!F968</f>
        <v>0</v>
      </c>
      <c r="J7953">
        <f>'8월'!G968</f>
        <v>0</v>
      </c>
      <c r="K7953">
        <f>'8월'!H968</f>
        <v>0</v>
      </c>
      <c r="L7953">
        <f>'8월'!I968</f>
        <v>0</v>
      </c>
      <c r="M7953">
        <f>'8월'!J968</f>
        <v>0</v>
      </c>
      <c r="N7953">
        <f>'8월'!K968</f>
        <v>0</v>
      </c>
      <c r="O7953">
        <f>'8월'!L968</f>
        <v>0</v>
      </c>
      <c r="P7953" t="str">
        <f>IF(AND(검색!$C$4&lt;&gt;"",E7953&lt;&gt;"",ISNUMBER(SEARCH(검색!$C$4,E7953)),OR(D7953&lt;&gt;"",F7953&lt;&gt;"",G7953&lt;&gt;"",H7953&lt;&gt;"")),COUNT(P$1:P7952)+1,"")</f>
        <v/>
      </c>
    </row>
    <row r="7954" spans="1:16" x14ac:dyDescent="0.3">
      <c r="A7954">
        <v>7953</v>
      </c>
      <c r="B7954" t="s">
        <v>1413</v>
      </c>
      <c r="C7954">
        <v>969</v>
      </c>
      <c r="D7954">
        <f>'8월'!B969</f>
        <v>0</v>
      </c>
      <c r="E7954">
        <f t="shared" si="124"/>
        <v>0</v>
      </c>
      <c r="F7954">
        <f>'8월'!C969</f>
        <v>0</v>
      </c>
      <c r="G7954">
        <f>'8월'!D969</f>
        <v>0</v>
      </c>
      <c r="H7954">
        <f>'8월'!E969</f>
        <v>0</v>
      </c>
      <c r="I7954">
        <f>'8월'!F969</f>
        <v>0</v>
      </c>
      <c r="J7954">
        <f>'8월'!G969</f>
        <v>0</v>
      </c>
      <c r="K7954">
        <f>'8월'!H969</f>
        <v>0</v>
      </c>
      <c r="L7954">
        <f>'8월'!I969</f>
        <v>0</v>
      </c>
      <c r="M7954">
        <f>'8월'!J969</f>
        <v>0</v>
      </c>
      <c r="N7954">
        <f>'8월'!K969</f>
        <v>0</v>
      </c>
      <c r="O7954">
        <f>'8월'!L969</f>
        <v>0</v>
      </c>
      <c r="P7954" t="str">
        <f>IF(AND(검색!$C$4&lt;&gt;"",E7954&lt;&gt;"",ISNUMBER(SEARCH(검색!$C$4,E7954)),OR(D7954&lt;&gt;"",F7954&lt;&gt;"",G7954&lt;&gt;"",H7954&lt;&gt;"")),COUNT(P$1:P7953)+1,"")</f>
        <v/>
      </c>
    </row>
    <row r="7955" spans="1:16" x14ac:dyDescent="0.3">
      <c r="A7955">
        <v>7954</v>
      </c>
      <c r="B7955" t="s">
        <v>1413</v>
      </c>
      <c r="C7955">
        <v>970</v>
      </c>
      <c r="D7955">
        <f>'8월'!B970</f>
        <v>0</v>
      </c>
      <c r="E7955">
        <f t="shared" si="124"/>
        <v>0</v>
      </c>
      <c r="F7955">
        <f>'8월'!C970</f>
        <v>0</v>
      </c>
      <c r="G7955">
        <f>'8월'!D970</f>
        <v>0</v>
      </c>
      <c r="H7955">
        <f>'8월'!E970</f>
        <v>0</v>
      </c>
      <c r="I7955">
        <f>'8월'!F970</f>
        <v>0</v>
      </c>
      <c r="J7955">
        <f>'8월'!G970</f>
        <v>0</v>
      </c>
      <c r="K7955">
        <f>'8월'!H970</f>
        <v>0</v>
      </c>
      <c r="L7955">
        <f>'8월'!I970</f>
        <v>0</v>
      </c>
      <c r="M7955">
        <f>'8월'!J970</f>
        <v>0</v>
      </c>
      <c r="N7955">
        <f>'8월'!K970</f>
        <v>0</v>
      </c>
      <c r="O7955">
        <f>'8월'!L970</f>
        <v>0</v>
      </c>
      <c r="P7955" t="str">
        <f>IF(AND(검색!$C$4&lt;&gt;"",E7955&lt;&gt;"",ISNUMBER(SEARCH(검색!$C$4,E7955)),OR(D7955&lt;&gt;"",F7955&lt;&gt;"",G7955&lt;&gt;"",H7955&lt;&gt;"")),COUNT(P$1:P7954)+1,"")</f>
        <v/>
      </c>
    </row>
    <row r="7956" spans="1:16" x14ac:dyDescent="0.3">
      <c r="A7956">
        <v>7955</v>
      </c>
      <c r="B7956" t="s">
        <v>1413</v>
      </c>
      <c r="C7956">
        <v>971</v>
      </c>
      <c r="D7956">
        <f>'8월'!B971</f>
        <v>0</v>
      </c>
      <c r="E7956">
        <f t="shared" si="124"/>
        <v>0</v>
      </c>
      <c r="F7956">
        <f>'8월'!C971</f>
        <v>0</v>
      </c>
      <c r="G7956">
        <f>'8월'!D971</f>
        <v>0</v>
      </c>
      <c r="H7956">
        <f>'8월'!E971</f>
        <v>0</v>
      </c>
      <c r="I7956">
        <f>'8월'!F971</f>
        <v>0</v>
      </c>
      <c r="J7956">
        <f>'8월'!G971</f>
        <v>0</v>
      </c>
      <c r="K7956">
        <f>'8월'!H971</f>
        <v>0</v>
      </c>
      <c r="L7956">
        <f>'8월'!I971</f>
        <v>0</v>
      </c>
      <c r="M7956">
        <f>'8월'!J971</f>
        <v>0</v>
      </c>
      <c r="N7956">
        <f>'8월'!K971</f>
        <v>0</v>
      </c>
      <c r="O7956">
        <f>'8월'!L971</f>
        <v>0</v>
      </c>
      <c r="P7956" t="str">
        <f>IF(AND(검색!$C$4&lt;&gt;"",E7956&lt;&gt;"",ISNUMBER(SEARCH(검색!$C$4,E7956)),OR(D7956&lt;&gt;"",F7956&lt;&gt;"",G7956&lt;&gt;"",H7956&lt;&gt;"")),COUNT(P$1:P7955)+1,"")</f>
        <v/>
      </c>
    </row>
    <row r="7957" spans="1:16" x14ac:dyDescent="0.3">
      <c r="A7957">
        <v>7956</v>
      </c>
      <c r="B7957" t="s">
        <v>1413</v>
      </c>
      <c r="C7957">
        <v>972</v>
      </c>
      <c r="D7957">
        <f>'8월'!B972</f>
        <v>0</v>
      </c>
      <c r="E7957">
        <f t="shared" si="124"/>
        <v>0</v>
      </c>
      <c r="F7957">
        <f>'8월'!C972</f>
        <v>0</v>
      </c>
      <c r="G7957">
        <f>'8월'!D972</f>
        <v>0</v>
      </c>
      <c r="H7957">
        <f>'8월'!E972</f>
        <v>0</v>
      </c>
      <c r="I7957">
        <f>'8월'!F972</f>
        <v>0</v>
      </c>
      <c r="J7957">
        <f>'8월'!G972</f>
        <v>0</v>
      </c>
      <c r="K7957">
        <f>'8월'!H972</f>
        <v>0</v>
      </c>
      <c r="L7957">
        <f>'8월'!I972</f>
        <v>0</v>
      </c>
      <c r="M7957">
        <f>'8월'!J972</f>
        <v>0</v>
      </c>
      <c r="N7957">
        <f>'8월'!K972</f>
        <v>0</v>
      </c>
      <c r="O7957">
        <f>'8월'!L972</f>
        <v>0</v>
      </c>
      <c r="P7957" t="str">
        <f>IF(AND(검색!$C$4&lt;&gt;"",E7957&lt;&gt;"",ISNUMBER(SEARCH(검색!$C$4,E7957)),OR(D7957&lt;&gt;"",F7957&lt;&gt;"",G7957&lt;&gt;"",H7957&lt;&gt;"")),COUNT(P$1:P7956)+1,"")</f>
        <v/>
      </c>
    </row>
    <row r="7958" spans="1:16" x14ac:dyDescent="0.3">
      <c r="A7958">
        <v>7957</v>
      </c>
      <c r="B7958" t="s">
        <v>1413</v>
      </c>
      <c r="C7958">
        <v>973</v>
      </c>
      <c r="D7958">
        <f>'8월'!B973</f>
        <v>0</v>
      </c>
      <c r="E7958">
        <f t="shared" si="124"/>
        <v>0</v>
      </c>
      <c r="F7958">
        <f>'8월'!C973</f>
        <v>0</v>
      </c>
      <c r="G7958">
        <f>'8월'!D973</f>
        <v>0</v>
      </c>
      <c r="H7958">
        <f>'8월'!E973</f>
        <v>0</v>
      </c>
      <c r="I7958">
        <f>'8월'!F973</f>
        <v>0</v>
      </c>
      <c r="J7958">
        <f>'8월'!G973</f>
        <v>0</v>
      </c>
      <c r="K7958">
        <f>'8월'!H973</f>
        <v>0</v>
      </c>
      <c r="L7958">
        <f>'8월'!I973</f>
        <v>0</v>
      </c>
      <c r="M7958">
        <f>'8월'!J973</f>
        <v>0</v>
      </c>
      <c r="N7958">
        <f>'8월'!K973</f>
        <v>0</v>
      </c>
      <c r="O7958">
        <f>'8월'!L973</f>
        <v>0</v>
      </c>
      <c r="P7958" t="str">
        <f>IF(AND(검색!$C$4&lt;&gt;"",E7958&lt;&gt;"",ISNUMBER(SEARCH(검색!$C$4,E7958)),OR(D7958&lt;&gt;"",F7958&lt;&gt;"",G7958&lt;&gt;"",H7958&lt;&gt;"")),COUNT(P$1:P7957)+1,"")</f>
        <v/>
      </c>
    </row>
    <row r="7959" spans="1:16" x14ac:dyDescent="0.3">
      <c r="A7959">
        <v>7958</v>
      </c>
      <c r="B7959" t="s">
        <v>1413</v>
      </c>
      <c r="C7959">
        <v>974</v>
      </c>
      <c r="D7959">
        <f>'8월'!B974</f>
        <v>0</v>
      </c>
      <c r="E7959">
        <f t="shared" si="124"/>
        <v>0</v>
      </c>
      <c r="F7959">
        <f>'8월'!C974</f>
        <v>0</v>
      </c>
      <c r="G7959">
        <f>'8월'!D974</f>
        <v>0</v>
      </c>
      <c r="H7959">
        <f>'8월'!E974</f>
        <v>0</v>
      </c>
      <c r="I7959">
        <f>'8월'!F974</f>
        <v>0</v>
      </c>
      <c r="J7959">
        <f>'8월'!G974</f>
        <v>0</v>
      </c>
      <c r="K7959">
        <f>'8월'!H974</f>
        <v>0</v>
      </c>
      <c r="L7959">
        <f>'8월'!I974</f>
        <v>0</v>
      </c>
      <c r="M7959">
        <f>'8월'!J974</f>
        <v>0</v>
      </c>
      <c r="N7959">
        <f>'8월'!K974</f>
        <v>0</v>
      </c>
      <c r="O7959">
        <f>'8월'!L974</f>
        <v>0</v>
      </c>
      <c r="P7959" t="str">
        <f>IF(AND(검색!$C$4&lt;&gt;"",E7959&lt;&gt;"",ISNUMBER(SEARCH(검색!$C$4,E7959)),OR(D7959&lt;&gt;"",F7959&lt;&gt;"",G7959&lt;&gt;"",H7959&lt;&gt;"")),COUNT(P$1:P7958)+1,"")</f>
        <v/>
      </c>
    </row>
    <row r="7960" spans="1:16" x14ac:dyDescent="0.3">
      <c r="A7960">
        <v>7959</v>
      </c>
      <c r="B7960" t="s">
        <v>1413</v>
      </c>
      <c r="C7960">
        <v>975</v>
      </c>
      <c r="D7960">
        <f>'8월'!B975</f>
        <v>0</v>
      </c>
      <c r="E7960">
        <f t="shared" si="124"/>
        <v>0</v>
      </c>
      <c r="F7960">
        <f>'8월'!C975</f>
        <v>0</v>
      </c>
      <c r="G7960">
        <f>'8월'!D975</f>
        <v>0</v>
      </c>
      <c r="H7960">
        <f>'8월'!E975</f>
        <v>0</v>
      </c>
      <c r="I7960">
        <f>'8월'!F975</f>
        <v>0</v>
      </c>
      <c r="J7960">
        <f>'8월'!G975</f>
        <v>0</v>
      </c>
      <c r="K7960">
        <f>'8월'!H975</f>
        <v>0</v>
      </c>
      <c r="L7960">
        <f>'8월'!I975</f>
        <v>0</v>
      </c>
      <c r="M7960">
        <f>'8월'!J975</f>
        <v>0</v>
      </c>
      <c r="N7960">
        <f>'8월'!K975</f>
        <v>0</v>
      </c>
      <c r="O7960">
        <f>'8월'!L975</f>
        <v>0</v>
      </c>
      <c r="P7960" t="str">
        <f>IF(AND(검색!$C$4&lt;&gt;"",E7960&lt;&gt;"",ISNUMBER(SEARCH(검색!$C$4,E7960)),OR(D7960&lt;&gt;"",F7960&lt;&gt;"",G7960&lt;&gt;"",H7960&lt;&gt;"")),COUNT(P$1:P7959)+1,"")</f>
        <v/>
      </c>
    </row>
    <row r="7961" spans="1:16" x14ac:dyDescent="0.3">
      <c r="A7961">
        <v>7960</v>
      </c>
      <c r="B7961" t="s">
        <v>1413</v>
      </c>
      <c r="C7961">
        <v>976</v>
      </c>
      <c r="D7961">
        <f>'8월'!B976</f>
        <v>0</v>
      </c>
      <c r="E7961">
        <f t="shared" si="124"/>
        <v>0</v>
      </c>
      <c r="F7961">
        <f>'8월'!C976</f>
        <v>0</v>
      </c>
      <c r="G7961">
        <f>'8월'!D976</f>
        <v>0</v>
      </c>
      <c r="H7961">
        <f>'8월'!E976</f>
        <v>0</v>
      </c>
      <c r="I7961">
        <f>'8월'!F976</f>
        <v>0</v>
      </c>
      <c r="J7961">
        <f>'8월'!G976</f>
        <v>0</v>
      </c>
      <c r="K7961">
        <f>'8월'!H976</f>
        <v>0</v>
      </c>
      <c r="L7961">
        <f>'8월'!I976</f>
        <v>0</v>
      </c>
      <c r="M7961">
        <f>'8월'!J976</f>
        <v>0</v>
      </c>
      <c r="N7961">
        <f>'8월'!K976</f>
        <v>0</v>
      </c>
      <c r="O7961">
        <f>'8월'!L976</f>
        <v>0</v>
      </c>
      <c r="P7961" t="str">
        <f>IF(AND(검색!$C$4&lt;&gt;"",E7961&lt;&gt;"",ISNUMBER(SEARCH(검색!$C$4,E7961)),OR(D7961&lt;&gt;"",F7961&lt;&gt;"",G7961&lt;&gt;"",H7961&lt;&gt;"")),COUNT(P$1:P7960)+1,"")</f>
        <v/>
      </c>
    </row>
    <row r="7962" spans="1:16" x14ac:dyDescent="0.3">
      <c r="A7962">
        <v>7961</v>
      </c>
      <c r="B7962" t="s">
        <v>1413</v>
      </c>
      <c r="C7962">
        <v>977</v>
      </c>
      <c r="D7962">
        <f>'8월'!B977</f>
        <v>0</v>
      </c>
      <c r="E7962">
        <f t="shared" si="124"/>
        <v>0</v>
      </c>
      <c r="F7962">
        <f>'8월'!C977</f>
        <v>0</v>
      </c>
      <c r="G7962">
        <f>'8월'!D977</f>
        <v>0</v>
      </c>
      <c r="H7962">
        <f>'8월'!E977</f>
        <v>0</v>
      </c>
      <c r="I7962">
        <f>'8월'!F977</f>
        <v>0</v>
      </c>
      <c r="J7962">
        <f>'8월'!G977</f>
        <v>0</v>
      </c>
      <c r="K7962">
        <f>'8월'!H977</f>
        <v>0</v>
      </c>
      <c r="L7962">
        <f>'8월'!I977</f>
        <v>0</v>
      </c>
      <c r="M7962">
        <f>'8월'!J977</f>
        <v>0</v>
      </c>
      <c r="N7962">
        <f>'8월'!K977</f>
        <v>0</v>
      </c>
      <c r="O7962">
        <f>'8월'!L977</f>
        <v>0</v>
      </c>
      <c r="P7962" t="str">
        <f>IF(AND(검색!$C$4&lt;&gt;"",E7962&lt;&gt;"",ISNUMBER(SEARCH(검색!$C$4,E7962)),OR(D7962&lt;&gt;"",F7962&lt;&gt;"",G7962&lt;&gt;"",H7962&lt;&gt;"")),COUNT(P$1:P7961)+1,"")</f>
        <v/>
      </c>
    </row>
    <row r="7963" spans="1:16" x14ac:dyDescent="0.3">
      <c r="A7963">
        <v>7962</v>
      </c>
      <c r="B7963" t="s">
        <v>1413</v>
      </c>
      <c r="C7963">
        <v>978</v>
      </c>
      <c r="D7963">
        <f>'8월'!B978</f>
        <v>0</v>
      </c>
      <c r="E7963">
        <f t="shared" si="124"/>
        <v>0</v>
      </c>
      <c r="F7963">
        <f>'8월'!C978</f>
        <v>0</v>
      </c>
      <c r="G7963">
        <f>'8월'!D978</f>
        <v>0</v>
      </c>
      <c r="H7963">
        <f>'8월'!E978</f>
        <v>0</v>
      </c>
      <c r="I7963">
        <f>'8월'!F978</f>
        <v>0</v>
      </c>
      <c r="J7963">
        <f>'8월'!G978</f>
        <v>0</v>
      </c>
      <c r="K7963">
        <f>'8월'!H978</f>
        <v>0</v>
      </c>
      <c r="L7963">
        <f>'8월'!I978</f>
        <v>0</v>
      </c>
      <c r="M7963">
        <f>'8월'!J978</f>
        <v>0</v>
      </c>
      <c r="N7963">
        <f>'8월'!K978</f>
        <v>0</v>
      </c>
      <c r="O7963">
        <f>'8월'!L978</f>
        <v>0</v>
      </c>
      <c r="P7963" t="str">
        <f>IF(AND(검색!$C$4&lt;&gt;"",E7963&lt;&gt;"",ISNUMBER(SEARCH(검색!$C$4,E7963)),OR(D7963&lt;&gt;"",F7963&lt;&gt;"",G7963&lt;&gt;"",H7963&lt;&gt;"")),COUNT(P$1:P7962)+1,"")</f>
        <v/>
      </c>
    </row>
    <row r="7964" spans="1:16" x14ac:dyDescent="0.3">
      <c r="A7964">
        <v>7963</v>
      </c>
      <c r="B7964" t="s">
        <v>1413</v>
      </c>
      <c r="C7964">
        <v>979</v>
      </c>
      <c r="D7964">
        <f>'8월'!B979</f>
        <v>0</v>
      </c>
      <c r="E7964">
        <f t="shared" si="124"/>
        <v>0</v>
      </c>
      <c r="F7964">
        <f>'8월'!C979</f>
        <v>0</v>
      </c>
      <c r="G7964">
        <f>'8월'!D979</f>
        <v>0</v>
      </c>
      <c r="H7964">
        <f>'8월'!E979</f>
        <v>0</v>
      </c>
      <c r="I7964">
        <f>'8월'!F979</f>
        <v>0</v>
      </c>
      <c r="J7964">
        <f>'8월'!G979</f>
        <v>0</v>
      </c>
      <c r="K7964">
        <f>'8월'!H979</f>
        <v>0</v>
      </c>
      <c r="L7964">
        <f>'8월'!I979</f>
        <v>0</v>
      </c>
      <c r="M7964">
        <f>'8월'!J979</f>
        <v>0</v>
      </c>
      <c r="N7964">
        <f>'8월'!K979</f>
        <v>0</v>
      </c>
      <c r="O7964">
        <f>'8월'!L979</f>
        <v>0</v>
      </c>
      <c r="P7964" t="str">
        <f>IF(AND(검색!$C$4&lt;&gt;"",E7964&lt;&gt;"",ISNUMBER(SEARCH(검색!$C$4,E7964)),OR(D7964&lt;&gt;"",F7964&lt;&gt;"",G7964&lt;&gt;"",H7964&lt;&gt;"")),COUNT(P$1:P7963)+1,"")</f>
        <v/>
      </c>
    </row>
    <row r="7965" spans="1:16" x14ac:dyDescent="0.3">
      <c r="A7965">
        <v>7964</v>
      </c>
      <c r="B7965" t="s">
        <v>1413</v>
      </c>
      <c r="C7965">
        <v>980</v>
      </c>
      <c r="D7965">
        <f>'8월'!B980</f>
        <v>0</v>
      </c>
      <c r="E7965">
        <f t="shared" si="124"/>
        <v>0</v>
      </c>
      <c r="F7965">
        <f>'8월'!C980</f>
        <v>0</v>
      </c>
      <c r="G7965">
        <f>'8월'!D980</f>
        <v>0</v>
      </c>
      <c r="H7965">
        <f>'8월'!E980</f>
        <v>0</v>
      </c>
      <c r="I7965">
        <f>'8월'!F980</f>
        <v>0</v>
      </c>
      <c r="J7965">
        <f>'8월'!G980</f>
        <v>0</v>
      </c>
      <c r="K7965">
        <f>'8월'!H980</f>
        <v>0</v>
      </c>
      <c r="L7965">
        <f>'8월'!I980</f>
        <v>0</v>
      </c>
      <c r="M7965">
        <f>'8월'!J980</f>
        <v>0</v>
      </c>
      <c r="N7965">
        <f>'8월'!K980</f>
        <v>0</v>
      </c>
      <c r="O7965">
        <f>'8월'!L980</f>
        <v>0</v>
      </c>
      <c r="P7965" t="str">
        <f>IF(AND(검색!$C$4&lt;&gt;"",E7965&lt;&gt;"",ISNUMBER(SEARCH(검색!$C$4,E7965)),OR(D7965&lt;&gt;"",F7965&lt;&gt;"",G7965&lt;&gt;"",H7965&lt;&gt;"")),COUNT(P$1:P7964)+1,"")</f>
        <v/>
      </c>
    </row>
    <row r="7966" spans="1:16" x14ac:dyDescent="0.3">
      <c r="A7966">
        <v>7965</v>
      </c>
      <c r="B7966" t="s">
        <v>1413</v>
      </c>
      <c r="C7966">
        <v>981</v>
      </c>
      <c r="D7966">
        <f>'8월'!B981</f>
        <v>0</v>
      </c>
      <c r="E7966">
        <f t="shared" si="124"/>
        <v>0</v>
      </c>
      <c r="F7966">
        <f>'8월'!C981</f>
        <v>0</v>
      </c>
      <c r="G7966">
        <f>'8월'!D981</f>
        <v>0</v>
      </c>
      <c r="H7966">
        <f>'8월'!E981</f>
        <v>0</v>
      </c>
      <c r="I7966">
        <f>'8월'!F981</f>
        <v>0</v>
      </c>
      <c r="J7966">
        <f>'8월'!G981</f>
        <v>0</v>
      </c>
      <c r="K7966">
        <f>'8월'!H981</f>
        <v>0</v>
      </c>
      <c r="L7966">
        <f>'8월'!I981</f>
        <v>0</v>
      </c>
      <c r="M7966">
        <f>'8월'!J981</f>
        <v>0</v>
      </c>
      <c r="N7966">
        <f>'8월'!K981</f>
        <v>0</v>
      </c>
      <c r="O7966">
        <f>'8월'!L981</f>
        <v>0</v>
      </c>
      <c r="P7966" t="str">
        <f>IF(AND(검색!$C$4&lt;&gt;"",E7966&lt;&gt;"",ISNUMBER(SEARCH(검색!$C$4,E7966)),OR(D7966&lt;&gt;"",F7966&lt;&gt;"",G7966&lt;&gt;"",H7966&lt;&gt;"")),COUNT(P$1:P7965)+1,"")</f>
        <v/>
      </c>
    </row>
    <row r="7967" spans="1:16" x14ac:dyDescent="0.3">
      <c r="A7967">
        <v>7966</v>
      </c>
      <c r="B7967" t="s">
        <v>1413</v>
      </c>
      <c r="C7967">
        <v>982</v>
      </c>
      <c r="D7967">
        <f>'8월'!B982</f>
        <v>0</v>
      </c>
      <c r="E7967">
        <f t="shared" si="124"/>
        <v>0</v>
      </c>
      <c r="F7967">
        <f>'8월'!C982</f>
        <v>0</v>
      </c>
      <c r="G7967">
        <f>'8월'!D982</f>
        <v>0</v>
      </c>
      <c r="H7967">
        <f>'8월'!E982</f>
        <v>0</v>
      </c>
      <c r="I7967">
        <f>'8월'!F982</f>
        <v>0</v>
      </c>
      <c r="J7967">
        <f>'8월'!G982</f>
        <v>0</v>
      </c>
      <c r="K7967">
        <f>'8월'!H982</f>
        <v>0</v>
      </c>
      <c r="L7967">
        <f>'8월'!I982</f>
        <v>0</v>
      </c>
      <c r="M7967">
        <f>'8월'!J982</f>
        <v>0</v>
      </c>
      <c r="N7967">
        <f>'8월'!K982</f>
        <v>0</v>
      </c>
      <c r="O7967">
        <f>'8월'!L982</f>
        <v>0</v>
      </c>
      <c r="P7967" t="str">
        <f>IF(AND(검색!$C$4&lt;&gt;"",E7967&lt;&gt;"",ISNUMBER(SEARCH(검색!$C$4,E7967)),OR(D7967&lt;&gt;"",F7967&lt;&gt;"",G7967&lt;&gt;"",H7967&lt;&gt;"")),COUNT(P$1:P7966)+1,"")</f>
        <v/>
      </c>
    </row>
    <row r="7968" spans="1:16" x14ac:dyDescent="0.3">
      <c r="A7968">
        <v>7967</v>
      </c>
      <c r="B7968" t="s">
        <v>1413</v>
      </c>
      <c r="C7968">
        <v>983</v>
      </c>
      <c r="D7968">
        <f>'8월'!B983</f>
        <v>0</v>
      </c>
      <c r="E7968">
        <f t="shared" si="124"/>
        <v>0</v>
      </c>
      <c r="F7968">
        <f>'8월'!C983</f>
        <v>0</v>
      </c>
      <c r="G7968">
        <f>'8월'!D983</f>
        <v>0</v>
      </c>
      <c r="H7968">
        <f>'8월'!E983</f>
        <v>0</v>
      </c>
      <c r="I7968">
        <f>'8월'!F983</f>
        <v>0</v>
      </c>
      <c r="J7968">
        <f>'8월'!G983</f>
        <v>0</v>
      </c>
      <c r="K7968">
        <f>'8월'!H983</f>
        <v>0</v>
      </c>
      <c r="L7968">
        <f>'8월'!I983</f>
        <v>0</v>
      </c>
      <c r="M7968">
        <f>'8월'!J983</f>
        <v>0</v>
      </c>
      <c r="N7968">
        <f>'8월'!K983</f>
        <v>0</v>
      </c>
      <c r="O7968">
        <f>'8월'!L983</f>
        <v>0</v>
      </c>
      <c r="P7968" t="str">
        <f>IF(AND(검색!$C$4&lt;&gt;"",E7968&lt;&gt;"",ISNUMBER(SEARCH(검색!$C$4,E7968)),OR(D7968&lt;&gt;"",F7968&lt;&gt;"",G7968&lt;&gt;"",H7968&lt;&gt;"")),COUNT(P$1:P7967)+1,"")</f>
        <v/>
      </c>
    </row>
    <row r="7969" spans="1:16" x14ac:dyDescent="0.3">
      <c r="A7969">
        <v>7968</v>
      </c>
      <c r="B7969" t="s">
        <v>1413</v>
      </c>
      <c r="C7969">
        <v>984</v>
      </c>
      <c r="D7969">
        <f>'8월'!B984</f>
        <v>0</v>
      </c>
      <c r="E7969">
        <f t="shared" si="124"/>
        <v>0</v>
      </c>
      <c r="F7969">
        <f>'8월'!C984</f>
        <v>0</v>
      </c>
      <c r="G7969">
        <f>'8월'!D984</f>
        <v>0</v>
      </c>
      <c r="H7969">
        <f>'8월'!E984</f>
        <v>0</v>
      </c>
      <c r="I7969">
        <f>'8월'!F984</f>
        <v>0</v>
      </c>
      <c r="J7969">
        <f>'8월'!G984</f>
        <v>0</v>
      </c>
      <c r="K7969">
        <f>'8월'!H984</f>
        <v>0</v>
      </c>
      <c r="L7969">
        <f>'8월'!I984</f>
        <v>0</v>
      </c>
      <c r="M7969">
        <f>'8월'!J984</f>
        <v>0</v>
      </c>
      <c r="N7969">
        <f>'8월'!K984</f>
        <v>0</v>
      </c>
      <c r="O7969">
        <f>'8월'!L984</f>
        <v>0</v>
      </c>
      <c r="P7969" t="str">
        <f>IF(AND(검색!$C$4&lt;&gt;"",E7969&lt;&gt;"",ISNUMBER(SEARCH(검색!$C$4,E7969)),OR(D7969&lt;&gt;"",F7969&lt;&gt;"",G7969&lt;&gt;"",H7969&lt;&gt;"")),COUNT(P$1:P7968)+1,"")</f>
        <v/>
      </c>
    </row>
    <row r="7970" spans="1:16" x14ac:dyDescent="0.3">
      <c r="A7970">
        <v>7969</v>
      </c>
      <c r="B7970" t="s">
        <v>1413</v>
      </c>
      <c r="C7970">
        <v>985</v>
      </c>
      <c r="D7970">
        <f>'8월'!B985</f>
        <v>0</v>
      </c>
      <c r="E7970">
        <f t="shared" si="124"/>
        <v>0</v>
      </c>
      <c r="F7970">
        <f>'8월'!C985</f>
        <v>0</v>
      </c>
      <c r="G7970">
        <f>'8월'!D985</f>
        <v>0</v>
      </c>
      <c r="H7970">
        <f>'8월'!E985</f>
        <v>0</v>
      </c>
      <c r="I7970">
        <f>'8월'!F985</f>
        <v>0</v>
      </c>
      <c r="J7970">
        <f>'8월'!G985</f>
        <v>0</v>
      </c>
      <c r="K7970">
        <f>'8월'!H985</f>
        <v>0</v>
      </c>
      <c r="L7970">
        <f>'8월'!I985</f>
        <v>0</v>
      </c>
      <c r="M7970">
        <f>'8월'!J985</f>
        <v>0</v>
      </c>
      <c r="N7970">
        <f>'8월'!K985</f>
        <v>0</v>
      </c>
      <c r="O7970">
        <f>'8월'!L985</f>
        <v>0</v>
      </c>
      <c r="P7970" t="str">
        <f>IF(AND(검색!$C$4&lt;&gt;"",E7970&lt;&gt;"",ISNUMBER(SEARCH(검색!$C$4,E7970)),OR(D7970&lt;&gt;"",F7970&lt;&gt;"",G7970&lt;&gt;"",H7970&lt;&gt;"")),COUNT(P$1:P7969)+1,"")</f>
        <v/>
      </c>
    </row>
    <row r="7971" spans="1:16" x14ac:dyDescent="0.3">
      <c r="A7971">
        <v>7970</v>
      </c>
      <c r="B7971" t="s">
        <v>1413</v>
      </c>
      <c r="C7971">
        <v>986</v>
      </c>
      <c r="D7971">
        <f>'8월'!B986</f>
        <v>0</v>
      </c>
      <c r="E7971">
        <f t="shared" si="124"/>
        <v>0</v>
      </c>
      <c r="F7971">
        <f>'8월'!C986</f>
        <v>0</v>
      </c>
      <c r="G7971">
        <f>'8월'!D986</f>
        <v>0</v>
      </c>
      <c r="H7971">
        <f>'8월'!E986</f>
        <v>0</v>
      </c>
      <c r="I7971">
        <f>'8월'!F986</f>
        <v>0</v>
      </c>
      <c r="J7971">
        <f>'8월'!G986</f>
        <v>0</v>
      </c>
      <c r="K7971">
        <f>'8월'!H986</f>
        <v>0</v>
      </c>
      <c r="L7971">
        <f>'8월'!I986</f>
        <v>0</v>
      </c>
      <c r="M7971">
        <f>'8월'!J986</f>
        <v>0</v>
      </c>
      <c r="N7971">
        <f>'8월'!K986</f>
        <v>0</v>
      </c>
      <c r="O7971">
        <f>'8월'!L986</f>
        <v>0</v>
      </c>
      <c r="P7971" t="str">
        <f>IF(AND(검색!$C$4&lt;&gt;"",E7971&lt;&gt;"",ISNUMBER(SEARCH(검색!$C$4,E7971)),OR(D7971&lt;&gt;"",F7971&lt;&gt;"",G7971&lt;&gt;"",H7971&lt;&gt;"")),COUNT(P$1:P7970)+1,"")</f>
        <v/>
      </c>
    </row>
    <row r="7972" spans="1:16" x14ac:dyDescent="0.3">
      <c r="A7972">
        <v>7971</v>
      </c>
      <c r="B7972" t="s">
        <v>1413</v>
      </c>
      <c r="C7972">
        <v>987</v>
      </c>
      <c r="D7972">
        <f>'8월'!B987</f>
        <v>0</v>
      </c>
      <c r="E7972">
        <f t="shared" si="124"/>
        <v>0</v>
      </c>
      <c r="F7972">
        <f>'8월'!C987</f>
        <v>0</v>
      </c>
      <c r="G7972">
        <f>'8월'!D987</f>
        <v>0</v>
      </c>
      <c r="H7972">
        <f>'8월'!E987</f>
        <v>0</v>
      </c>
      <c r="I7972">
        <f>'8월'!F987</f>
        <v>0</v>
      </c>
      <c r="J7972">
        <f>'8월'!G987</f>
        <v>0</v>
      </c>
      <c r="K7972">
        <f>'8월'!H987</f>
        <v>0</v>
      </c>
      <c r="L7972">
        <f>'8월'!I987</f>
        <v>0</v>
      </c>
      <c r="M7972">
        <f>'8월'!J987</f>
        <v>0</v>
      </c>
      <c r="N7972">
        <f>'8월'!K987</f>
        <v>0</v>
      </c>
      <c r="O7972">
        <f>'8월'!L987</f>
        <v>0</v>
      </c>
      <c r="P7972" t="str">
        <f>IF(AND(검색!$C$4&lt;&gt;"",E7972&lt;&gt;"",ISNUMBER(SEARCH(검색!$C$4,E7972)),OR(D7972&lt;&gt;"",F7972&lt;&gt;"",G7972&lt;&gt;"",H7972&lt;&gt;"")),COUNT(P$1:P7971)+1,"")</f>
        <v/>
      </c>
    </row>
    <row r="7973" spans="1:16" x14ac:dyDescent="0.3">
      <c r="A7973">
        <v>7972</v>
      </c>
      <c r="B7973" t="s">
        <v>1413</v>
      </c>
      <c r="C7973">
        <v>988</v>
      </c>
      <c r="D7973">
        <f>'8월'!B988</f>
        <v>0</v>
      </c>
      <c r="E7973">
        <f t="shared" si="124"/>
        <v>0</v>
      </c>
      <c r="F7973">
        <f>'8월'!C988</f>
        <v>0</v>
      </c>
      <c r="G7973">
        <f>'8월'!D988</f>
        <v>0</v>
      </c>
      <c r="H7973">
        <f>'8월'!E988</f>
        <v>0</v>
      </c>
      <c r="I7973">
        <f>'8월'!F988</f>
        <v>0</v>
      </c>
      <c r="J7973">
        <f>'8월'!G988</f>
        <v>0</v>
      </c>
      <c r="K7973">
        <f>'8월'!H988</f>
        <v>0</v>
      </c>
      <c r="L7973">
        <f>'8월'!I988</f>
        <v>0</v>
      </c>
      <c r="M7973">
        <f>'8월'!J988</f>
        <v>0</v>
      </c>
      <c r="N7973">
        <f>'8월'!K988</f>
        <v>0</v>
      </c>
      <c r="O7973">
        <f>'8월'!L988</f>
        <v>0</v>
      </c>
      <c r="P7973" t="str">
        <f>IF(AND(검색!$C$4&lt;&gt;"",E7973&lt;&gt;"",ISNUMBER(SEARCH(검색!$C$4,E7973)),OR(D7973&lt;&gt;"",F7973&lt;&gt;"",G7973&lt;&gt;"",H7973&lt;&gt;"")),COUNT(P$1:P7972)+1,"")</f>
        <v/>
      </c>
    </row>
    <row r="7974" spans="1:16" x14ac:dyDescent="0.3">
      <c r="A7974">
        <v>7973</v>
      </c>
      <c r="B7974" t="s">
        <v>1413</v>
      </c>
      <c r="C7974">
        <v>989</v>
      </c>
      <c r="D7974">
        <f>'8월'!B989</f>
        <v>0</v>
      </c>
      <c r="E7974">
        <f t="shared" si="124"/>
        <v>0</v>
      </c>
      <c r="F7974">
        <f>'8월'!C989</f>
        <v>0</v>
      </c>
      <c r="G7974">
        <f>'8월'!D989</f>
        <v>0</v>
      </c>
      <c r="H7974">
        <f>'8월'!E989</f>
        <v>0</v>
      </c>
      <c r="I7974">
        <f>'8월'!F989</f>
        <v>0</v>
      </c>
      <c r="J7974">
        <f>'8월'!G989</f>
        <v>0</v>
      </c>
      <c r="K7974">
        <f>'8월'!H989</f>
        <v>0</v>
      </c>
      <c r="L7974">
        <f>'8월'!I989</f>
        <v>0</v>
      </c>
      <c r="M7974">
        <f>'8월'!J989</f>
        <v>0</v>
      </c>
      <c r="N7974">
        <f>'8월'!K989</f>
        <v>0</v>
      </c>
      <c r="O7974">
        <f>'8월'!L989</f>
        <v>0</v>
      </c>
      <c r="P7974" t="str">
        <f>IF(AND(검색!$C$4&lt;&gt;"",E7974&lt;&gt;"",ISNUMBER(SEARCH(검색!$C$4,E7974)),OR(D7974&lt;&gt;"",F7974&lt;&gt;"",G7974&lt;&gt;"",H7974&lt;&gt;"")),COUNT(P$1:P7973)+1,"")</f>
        <v/>
      </c>
    </row>
    <row r="7975" spans="1:16" x14ac:dyDescent="0.3">
      <c r="A7975">
        <v>7974</v>
      </c>
      <c r="B7975" t="s">
        <v>1413</v>
      </c>
      <c r="C7975">
        <v>990</v>
      </c>
      <c r="D7975">
        <f>'8월'!B990</f>
        <v>0</v>
      </c>
      <c r="E7975">
        <f t="shared" si="124"/>
        <v>0</v>
      </c>
      <c r="F7975">
        <f>'8월'!C990</f>
        <v>0</v>
      </c>
      <c r="G7975">
        <f>'8월'!D990</f>
        <v>0</v>
      </c>
      <c r="H7975">
        <f>'8월'!E990</f>
        <v>0</v>
      </c>
      <c r="I7975">
        <f>'8월'!F990</f>
        <v>0</v>
      </c>
      <c r="J7975">
        <f>'8월'!G990</f>
        <v>0</v>
      </c>
      <c r="K7975">
        <f>'8월'!H990</f>
        <v>0</v>
      </c>
      <c r="L7975">
        <f>'8월'!I990</f>
        <v>0</v>
      </c>
      <c r="M7975">
        <f>'8월'!J990</f>
        <v>0</v>
      </c>
      <c r="N7975">
        <f>'8월'!K990</f>
        <v>0</v>
      </c>
      <c r="O7975">
        <f>'8월'!L990</f>
        <v>0</v>
      </c>
      <c r="P7975" t="str">
        <f>IF(AND(검색!$C$4&lt;&gt;"",E7975&lt;&gt;"",ISNUMBER(SEARCH(검색!$C$4,E7975)),OR(D7975&lt;&gt;"",F7975&lt;&gt;"",G7975&lt;&gt;"",H7975&lt;&gt;"")),COUNT(P$1:P7974)+1,"")</f>
        <v/>
      </c>
    </row>
    <row r="7976" spans="1:16" x14ac:dyDescent="0.3">
      <c r="A7976">
        <v>7975</v>
      </c>
      <c r="B7976" t="s">
        <v>1413</v>
      </c>
      <c r="C7976">
        <v>991</v>
      </c>
      <c r="D7976">
        <f>'8월'!B991</f>
        <v>0</v>
      </c>
      <c r="E7976">
        <f t="shared" si="124"/>
        <v>0</v>
      </c>
      <c r="F7976">
        <f>'8월'!C991</f>
        <v>0</v>
      </c>
      <c r="G7976">
        <f>'8월'!D991</f>
        <v>0</v>
      </c>
      <c r="H7976">
        <f>'8월'!E991</f>
        <v>0</v>
      </c>
      <c r="I7976">
        <f>'8월'!F991</f>
        <v>0</v>
      </c>
      <c r="J7976">
        <f>'8월'!G991</f>
        <v>0</v>
      </c>
      <c r="K7976">
        <f>'8월'!H991</f>
        <v>0</v>
      </c>
      <c r="L7976">
        <f>'8월'!I991</f>
        <v>0</v>
      </c>
      <c r="M7976">
        <f>'8월'!J991</f>
        <v>0</v>
      </c>
      <c r="N7976">
        <f>'8월'!K991</f>
        <v>0</v>
      </c>
      <c r="O7976">
        <f>'8월'!L991</f>
        <v>0</v>
      </c>
      <c r="P7976" t="str">
        <f>IF(AND(검색!$C$4&lt;&gt;"",E7976&lt;&gt;"",ISNUMBER(SEARCH(검색!$C$4,E7976)),OR(D7976&lt;&gt;"",F7976&lt;&gt;"",G7976&lt;&gt;"",H7976&lt;&gt;"")),COUNT(P$1:P7975)+1,"")</f>
        <v/>
      </c>
    </row>
    <row r="7977" spans="1:16" x14ac:dyDescent="0.3">
      <c r="A7977">
        <v>7976</v>
      </c>
      <c r="B7977" t="s">
        <v>1413</v>
      </c>
      <c r="C7977">
        <v>992</v>
      </c>
      <c r="D7977">
        <f>'8월'!B992</f>
        <v>0</v>
      </c>
      <c r="E7977">
        <f t="shared" si="124"/>
        <v>0</v>
      </c>
      <c r="F7977">
        <f>'8월'!C992</f>
        <v>0</v>
      </c>
      <c r="G7977">
        <f>'8월'!D992</f>
        <v>0</v>
      </c>
      <c r="H7977">
        <f>'8월'!E992</f>
        <v>0</v>
      </c>
      <c r="I7977">
        <f>'8월'!F992</f>
        <v>0</v>
      </c>
      <c r="J7977">
        <f>'8월'!G992</f>
        <v>0</v>
      </c>
      <c r="K7977">
        <f>'8월'!H992</f>
        <v>0</v>
      </c>
      <c r="L7977">
        <f>'8월'!I992</f>
        <v>0</v>
      </c>
      <c r="M7977">
        <f>'8월'!J992</f>
        <v>0</v>
      </c>
      <c r="N7977">
        <f>'8월'!K992</f>
        <v>0</v>
      </c>
      <c r="O7977">
        <f>'8월'!L992</f>
        <v>0</v>
      </c>
      <c r="P7977" t="str">
        <f>IF(AND(검색!$C$4&lt;&gt;"",E7977&lt;&gt;"",ISNUMBER(SEARCH(검색!$C$4,E7977)),OR(D7977&lt;&gt;"",F7977&lt;&gt;"",G7977&lt;&gt;"",H7977&lt;&gt;"")),COUNT(P$1:P7976)+1,"")</f>
        <v/>
      </c>
    </row>
    <row r="7978" spans="1:16" x14ac:dyDescent="0.3">
      <c r="A7978">
        <v>7977</v>
      </c>
      <c r="B7978" t="s">
        <v>1413</v>
      </c>
      <c r="C7978">
        <v>993</v>
      </c>
      <c r="D7978">
        <f>'8월'!B993</f>
        <v>0</v>
      </c>
      <c r="E7978">
        <f t="shared" si="124"/>
        <v>0</v>
      </c>
      <c r="F7978">
        <f>'8월'!C993</f>
        <v>0</v>
      </c>
      <c r="G7978">
        <f>'8월'!D993</f>
        <v>0</v>
      </c>
      <c r="H7978">
        <f>'8월'!E993</f>
        <v>0</v>
      </c>
      <c r="I7978">
        <f>'8월'!F993</f>
        <v>0</v>
      </c>
      <c r="J7978">
        <f>'8월'!G993</f>
        <v>0</v>
      </c>
      <c r="K7978">
        <f>'8월'!H993</f>
        <v>0</v>
      </c>
      <c r="L7978">
        <f>'8월'!I993</f>
        <v>0</v>
      </c>
      <c r="M7978">
        <f>'8월'!J993</f>
        <v>0</v>
      </c>
      <c r="N7978">
        <f>'8월'!K993</f>
        <v>0</v>
      </c>
      <c r="O7978">
        <f>'8월'!L993</f>
        <v>0</v>
      </c>
      <c r="P7978" t="str">
        <f>IF(AND(검색!$C$4&lt;&gt;"",E7978&lt;&gt;"",ISNUMBER(SEARCH(검색!$C$4,E7978)),OR(D7978&lt;&gt;"",F7978&lt;&gt;"",G7978&lt;&gt;"",H7978&lt;&gt;"")),COUNT(P$1:P7977)+1,"")</f>
        <v/>
      </c>
    </row>
    <row r="7979" spans="1:16" x14ac:dyDescent="0.3">
      <c r="A7979">
        <v>7978</v>
      </c>
      <c r="B7979" t="s">
        <v>1413</v>
      </c>
      <c r="C7979">
        <v>994</v>
      </c>
      <c r="D7979">
        <f>'8월'!B994</f>
        <v>0</v>
      </c>
      <c r="E7979">
        <f t="shared" si="124"/>
        <v>0</v>
      </c>
      <c r="F7979">
        <f>'8월'!C994</f>
        <v>0</v>
      </c>
      <c r="G7979">
        <f>'8월'!D994</f>
        <v>0</v>
      </c>
      <c r="H7979">
        <f>'8월'!E994</f>
        <v>0</v>
      </c>
      <c r="I7979">
        <f>'8월'!F994</f>
        <v>0</v>
      </c>
      <c r="J7979">
        <f>'8월'!G994</f>
        <v>0</v>
      </c>
      <c r="K7979">
        <f>'8월'!H994</f>
        <v>0</v>
      </c>
      <c r="L7979">
        <f>'8월'!I994</f>
        <v>0</v>
      </c>
      <c r="M7979">
        <f>'8월'!J994</f>
        <v>0</v>
      </c>
      <c r="N7979">
        <f>'8월'!K994</f>
        <v>0</v>
      </c>
      <c r="O7979">
        <f>'8월'!L994</f>
        <v>0</v>
      </c>
      <c r="P7979" t="str">
        <f>IF(AND(검색!$C$4&lt;&gt;"",E7979&lt;&gt;"",ISNUMBER(SEARCH(검색!$C$4,E7979)),OR(D7979&lt;&gt;"",F7979&lt;&gt;"",G7979&lt;&gt;"",H7979&lt;&gt;"")),COUNT(P$1:P7978)+1,"")</f>
        <v/>
      </c>
    </row>
    <row r="7980" spans="1:16" x14ac:dyDescent="0.3">
      <c r="A7980">
        <v>7979</v>
      </c>
      <c r="B7980" t="s">
        <v>1413</v>
      </c>
      <c r="C7980">
        <v>995</v>
      </c>
      <c r="D7980">
        <f>'8월'!B995</f>
        <v>0</v>
      </c>
      <c r="E7980">
        <f t="shared" si="124"/>
        <v>0</v>
      </c>
      <c r="F7980">
        <f>'8월'!C995</f>
        <v>0</v>
      </c>
      <c r="G7980">
        <f>'8월'!D995</f>
        <v>0</v>
      </c>
      <c r="H7980">
        <f>'8월'!E995</f>
        <v>0</v>
      </c>
      <c r="I7980">
        <f>'8월'!F995</f>
        <v>0</v>
      </c>
      <c r="J7980">
        <f>'8월'!G995</f>
        <v>0</v>
      </c>
      <c r="K7980">
        <f>'8월'!H995</f>
        <v>0</v>
      </c>
      <c r="L7980">
        <f>'8월'!I995</f>
        <v>0</v>
      </c>
      <c r="M7980">
        <f>'8월'!J995</f>
        <v>0</v>
      </c>
      <c r="N7980">
        <f>'8월'!K995</f>
        <v>0</v>
      </c>
      <c r="O7980">
        <f>'8월'!L995</f>
        <v>0</v>
      </c>
      <c r="P7980" t="str">
        <f>IF(AND(검색!$C$4&lt;&gt;"",E7980&lt;&gt;"",ISNUMBER(SEARCH(검색!$C$4,E7980)),OR(D7980&lt;&gt;"",F7980&lt;&gt;"",G7980&lt;&gt;"",H7980&lt;&gt;"")),COUNT(P$1:P7979)+1,"")</f>
        <v/>
      </c>
    </row>
    <row r="7981" spans="1:16" x14ac:dyDescent="0.3">
      <c r="A7981">
        <v>7980</v>
      </c>
      <c r="B7981" t="s">
        <v>1413</v>
      </c>
      <c r="C7981">
        <v>996</v>
      </c>
      <c r="D7981">
        <f>'8월'!B996</f>
        <v>0</v>
      </c>
      <c r="E7981">
        <f t="shared" si="124"/>
        <v>0</v>
      </c>
      <c r="F7981">
        <f>'8월'!C996</f>
        <v>0</v>
      </c>
      <c r="G7981">
        <f>'8월'!D996</f>
        <v>0</v>
      </c>
      <c r="H7981">
        <f>'8월'!E996</f>
        <v>0</v>
      </c>
      <c r="I7981">
        <f>'8월'!F996</f>
        <v>0</v>
      </c>
      <c r="J7981">
        <f>'8월'!G996</f>
        <v>0</v>
      </c>
      <c r="K7981">
        <f>'8월'!H996</f>
        <v>0</v>
      </c>
      <c r="L7981">
        <f>'8월'!I996</f>
        <v>0</v>
      </c>
      <c r="M7981">
        <f>'8월'!J996</f>
        <v>0</v>
      </c>
      <c r="N7981">
        <f>'8월'!K996</f>
        <v>0</v>
      </c>
      <c r="O7981">
        <f>'8월'!L996</f>
        <v>0</v>
      </c>
      <c r="P7981" t="str">
        <f>IF(AND(검색!$C$4&lt;&gt;"",E7981&lt;&gt;"",ISNUMBER(SEARCH(검색!$C$4,E7981)),OR(D7981&lt;&gt;"",F7981&lt;&gt;"",G7981&lt;&gt;"",H7981&lt;&gt;"")),COUNT(P$1:P7980)+1,"")</f>
        <v/>
      </c>
    </row>
    <row r="7982" spans="1:16" x14ac:dyDescent="0.3">
      <c r="A7982">
        <v>7981</v>
      </c>
      <c r="B7982" t="s">
        <v>1413</v>
      </c>
      <c r="C7982">
        <v>997</v>
      </c>
      <c r="D7982">
        <f>'8월'!B997</f>
        <v>0</v>
      </c>
      <c r="E7982">
        <f t="shared" si="124"/>
        <v>0</v>
      </c>
      <c r="F7982">
        <f>'8월'!C997</f>
        <v>0</v>
      </c>
      <c r="G7982">
        <f>'8월'!D997</f>
        <v>0</v>
      </c>
      <c r="H7982">
        <f>'8월'!E997</f>
        <v>0</v>
      </c>
      <c r="I7982">
        <f>'8월'!F997</f>
        <v>0</v>
      </c>
      <c r="J7982">
        <f>'8월'!G997</f>
        <v>0</v>
      </c>
      <c r="K7982">
        <f>'8월'!H997</f>
        <v>0</v>
      </c>
      <c r="L7982">
        <f>'8월'!I997</f>
        <v>0</v>
      </c>
      <c r="M7982">
        <f>'8월'!J997</f>
        <v>0</v>
      </c>
      <c r="N7982">
        <f>'8월'!K997</f>
        <v>0</v>
      </c>
      <c r="O7982">
        <f>'8월'!L997</f>
        <v>0</v>
      </c>
      <c r="P7982" t="str">
        <f>IF(AND(검색!$C$4&lt;&gt;"",E7982&lt;&gt;"",ISNUMBER(SEARCH(검색!$C$4,E7982)),OR(D7982&lt;&gt;"",F7982&lt;&gt;"",G7982&lt;&gt;"",H7982&lt;&gt;"")),COUNT(P$1:P7981)+1,"")</f>
        <v/>
      </c>
    </row>
    <row r="7983" spans="1:16" x14ac:dyDescent="0.3">
      <c r="A7983">
        <v>7982</v>
      </c>
      <c r="B7983" t="s">
        <v>1413</v>
      </c>
      <c r="C7983">
        <v>998</v>
      </c>
      <c r="D7983">
        <f>'8월'!B998</f>
        <v>0</v>
      </c>
      <c r="E7983">
        <f t="shared" si="124"/>
        <v>0</v>
      </c>
      <c r="F7983">
        <f>'8월'!C998</f>
        <v>0</v>
      </c>
      <c r="G7983">
        <f>'8월'!D998</f>
        <v>0</v>
      </c>
      <c r="H7983">
        <f>'8월'!E998</f>
        <v>0</v>
      </c>
      <c r="I7983">
        <f>'8월'!F998</f>
        <v>0</v>
      </c>
      <c r="J7983">
        <f>'8월'!G998</f>
        <v>0</v>
      </c>
      <c r="K7983">
        <f>'8월'!H998</f>
        <v>0</v>
      </c>
      <c r="L7983">
        <f>'8월'!I998</f>
        <v>0</v>
      </c>
      <c r="M7983">
        <f>'8월'!J998</f>
        <v>0</v>
      </c>
      <c r="N7983">
        <f>'8월'!K998</f>
        <v>0</v>
      </c>
      <c r="O7983">
        <f>'8월'!L998</f>
        <v>0</v>
      </c>
      <c r="P7983" t="str">
        <f>IF(AND(검색!$C$4&lt;&gt;"",E7983&lt;&gt;"",ISNUMBER(SEARCH(검색!$C$4,E7983)),OR(D7983&lt;&gt;"",F7983&lt;&gt;"",G7983&lt;&gt;"",H7983&lt;&gt;"")),COUNT(P$1:P7982)+1,"")</f>
        <v/>
      </c>
    </row>
    <row r="7984" spans="1:16" x14ac:dyDescent="0.3">
      <c r="A7984">
        <v>7983</v>
      </c>
      <c r="B7984" t="s">
        <v>1413</v>
      </c>
      <c r="C7984">
        <v>999</v>
      </c>
      <c r="D7984">
        <f>'8월'!B999</f>
        <v>0</v>
      </c>
      <c r="E7984">
        <f t="shared" si="124"/>
        <v>0</v>
      </c>
      <c r="F7984">
        <f>'8월'!C999</f>
        <v>0</v>
      </c>
      <c r="G7984">
        <f>'8월'!D999</f>
        <v>0</v>
      </c>
      <c r="H7984">
        <f>'8월'!E999</f>
        <v>0</v>
      </c>
      <c r="I7984">
        <f>'8월'!F999</f>
        <v>0</v>
      </c>
      <c r="J7984">
        <f>'8월'!G999</f>
        <v>0</v>
      </c>
      <c r="K7984">
        <f>'8월'!H999</f>
        <v>0</v>
      </c>
      <c r="L7984">
        <f>'8월'!I999</f>
        <v>0</v>
      </c>
      <c r="M7984">
        <f>'8월'!J999</f>
        <v>0</v>
      </c>
      <c r="N7984">
        <f>'8월'!K999</f>
        <v>0</v>
      </c>
      <c r="O7984">
        <f>'8월'!L999</f>
        <v>0</v>
      </c>
      <c r="P7984" t="str">
        <f>IF(AND(검색!$C$4&lt;&gt;"",E7984&lt;&gt;"",ISNUMBER(SEARCH(검색!$C$4,E7984)),OR(D7984&lt;&gt;"",F7984&lt;&gt;"",G7984&lt;&gt;"",H7984&lt;&gt;"")),COUNT(P$1:P7983)+1,"")</f>
        <v/>
      </c>
    </row>
    <row r="7985" spans="1:16" x14ac:dyDescent="0.3">
      <c r="A7985">
        <v>7984</v>
      </c>
      <c r="B7985" t="s">
        <v>1413</v>
      </c>
      <c r="C7985">
        <v>1000</v>
      </c>
      <c r="D7985">
        <f>'8월'!B1000</f>
        <v>0</v>
      </c>
      <c r="E7985">
        <f t="shared" si="124"/>
        <v>0</v>
      </c>
      <c r="F7985">
        <f>'8월'!C1000</f>
        <v>0</v>
      </c>
      <c r="G7985">
        <f>'8월'!D1000</f>
        <v>0</v>
      </c>
      <c r="H7985">
        <f>'8월'!E1000</f>
        <v>0</v>
      </c>
      <c r="I7985">
        <f>'8월'!F1000</f>
        <v>0</v>
      </c>
      <c r="J7985">
        <f>'8월'!G1000</f>
        <v>0</v>
      </c>
      <c r="K7985">
        <f>'8월'!H1000</f>
        <v>0</v>
      </c>
      <c r="L7985">
        <f>'8월'!I1000</f>
        <v>0</v>
      </c>
      <c r="M7985">
        <f>'8월'!J1000</f>
        <v>0</v>
      </c>
      <c r="N7985">
        <f>'8월'!K1000</f>
        <v>0</v>
      </c>
      <c r="O7985">
        <f>'8월'!L1000</f>
        <v>0</v>
      </c>
      <c r="P7985" t="str">
        <f>IF(AND(검색!$C$4&lt;&gt;"",E7985&lt;&gt;"",ISNUMBER(SEARCH(검색!$C$4,E7985)),OR(D7985&lt;&gt;"",F7985&lt;&gt;"",G7985&lt;&gt;"",H7985&lt;&gt;"")),COUNT(P$1:P7984)+1,"")</f>
        <v/>
      </c>
    </row>
    <row r="7986" spans="1:16" x14ac:dyDescent="0.3">
      <c r="A7986">
        <v>7985</v>
      </c>
      <c r="B7986" t="s">
        <v>1414</v>
      </c>
      <c r="C7986">
        <v>3</v>
      </c>
      <c r="D7986">
        <f>'9월'!B3</f>
        <v>0</v>
      </c>
      <c r="E7986">
        <f t="shared" si="124"/>
        <v>0</v>
      </c>
      <c r="F7986">
        <f>'9월'!C3</f>
        <v>0</v>
      </c>
      <c r="G7986">
        <f>'9월'!D3</f>
        <v>0</v>
      </c>
      <c r="H7986">
        <f>'9월'!E3</f>
        <v>0</v>
      </c>
      <c r="I7986">
        <f>'9월'!F3</f>
        <v>0</v>
      </c>
      <c r="J7986">
        <f>'9월'!G3</f>
        <v>0</v>
      </c>
      <c r="K7986">
        <f>'9월'!H3</f>
        <v>0</v>
      </c>
      <c r="L7986">
        <f>'9월'!I3</f>
        <v>0</v>
      </c>
      <c r="M7986">
        <f>'9월'!J3</f>
        <v>0</v>
      </c>
      <c r="N7986">
        <f>'9월'!K3</f>
        <v>0</v>
      </c>
      <c r="O7986">
        <f>'9월'!L3</f>
        <v>0</v>
      </c>
      <c r="P7986" t="str">
        <f>IF(AND(검색!$C$4&lt;&gt;"",E7986&lt;&gt;"",ISNUMBER(SEARCH(검색!$C$4,E7986)),OR(D7986&lt;&gt;"",F7986&lt;&gt;"",G7986&lt;&gt;"",H7986&lt;&gt;"")),COUNT(P$1:P7985)+1,"")</f>
        <v/>
      </c>
    </row>
    <row r="7987" spans="1:16" x14ac:dyDescent="0.3">
      <c r="A7987">
        <v>7986</v>
      </c>
      <c r="B7987" t="s">
        <v>1414</v>
      </c>
      <c r="C7987">
        <v>4</v>
      </c>
      <c r="D7987">
        <f>'9월'!B4</f>
        <v>0</v>
      </c>
      <c r="E7987">
        <f t="shared" si="124"/>
        <v>0</v>
      </c>
      <c r="F7987">
        <f>'9월'!C4</f>
        <v>0</v>
      </c>
      <c r="G7987">
        <f>'9월'!D4</f>
        <v>0</v>
      </c>
      <c r="H7987">
        <f>'9월'!E4</f>
        <v>0</v>
      </c>
      <c r="I7987">
        <f>'9월'!F4</f>
        <v>0</v>
      </c>
      <c r="J7987">
        <f>'9월'!G4</f>
        <v>0</v>
      </c>
      <c r="K7987">
        <f>'9월'!H4</f>
        <v>0</v>
      </c>
      <c r="L7987">
        <f>'9월'!I4</f>
        <v>0</v>
      </c>
      <c r="M7987">
        <f>'9월'!J4</f>
        <v>0</v>
      </c>
      <c r="N7987">
        <f>'9월'!K4</f>
        <v>0</v>
      </c>
      <c r="O7987">
        <f>'9월'!L4</f>
        <v>0</v>
      </c>
      <c r="P7987" t="str">
        <f>IF(AND(검색!$C$4&lt;&gt;"",E7987&lt;&gt;"",ISNUMBER(SEARCH(검색!$C$4,E7987)),OR(D7987&lt;&gt;"",F7987&lt;&gt;"",G7987&lt;&gt;"",H7987&lt;&gt;"")),COUNT(P$1:P7986)+1,"")</f>
        <v/>
      </c>
    </row>
    <row r="7988" spans="1:16" x14ac:dyDescent="0.3">
      <c r="A7988">
        <v>7987</v>
      </c>
      <c r="B7988" t="s">
        <v>1414</v>
      </c>
      <c r="C7988">
        <v>5</v>
      </c>
      <c r="D7988">
        <f>'9월'!B5</f>
        <v>0</v>
      </c>
      <c r="E7988">
        <f t="shared" si="124"/>
        <v>0</v>
      </c>
      <c r="F7988">
        <f>'9월'!C5</f>
        <v>0</v>
      </c>
      <c r="G7988">
        <f>'9월'!D5</f>
        <v>0</v>
      </c>
      <c r="H7988">
        <f>'9월'!E5</f>
        <v>0</v>
      </c>
      <c r="I7988">
        <f>'9월'!F5</f>
        <v>0</v>
      </c>
      <c r="J7988">
        <f>'9월'!G5</f>
        <v>0</v>
      </c>
      <c r="K7988">
        <f>'9월'!H5</f>
        <v>0</v>
      </c>
      <c r="L7988">
        <f>'9월'!I5</f>
        <v>0</v>
      </c>
      <c r="M7988">
        <f>'9월'!J5</f>
        <v>0</v>
      </c>
      <c r="N7988">
        <f>'9월'!K5</f>
        <v>0</v>
      </c>
      <c r="O7988">
        <f>'9월'!L5</f>
        <v>0</v>
      </c>
      <c r="P7988" t="str">
        <f>IF(AND(검색!$C$4&lt;&gt;"",E7988&lt;&gt;"",ISNUMBER(SEARCH(검색!$C$4,E7988)),OR(D7988&lt;&gt;"",F7988&lt;&gt;"",G7988&lt;&gt;"",H7988&lt;&gt;"")),COUNT(P$1:P7987)+1,"")</f>
        <v/>
      </c>
    </row>
    <row r="7989" spans="1:16" x14ac:dyDescent="0.3">
      <c r="A7989">
        <v>7988</v>
      </c>
      <c r="B7989" t="s">
        <v>1414</v>
      </c>
      <c r="C7989">
        <v>6</v>
      </c>
      <c r="D7989">
        <f>'9월'!B6</f>
        <v>0</v>
      </c>
      <c r="E7989">
        <f t="shared" si="124"/>
        <v>0</v>
      </c>
      <c r="F7989">
        <f>'9월'!C6</f>
        <v>0</v>
      </c>
      <c r="G7989">
        <f>'9월'!D6</f>
        <v>0</v>
      </c>
      <c r="H7989">
        <f>'9월'!E6</f>
        <v>0</v>
      </c>
      <c r="I7989">
        <f>'9월'!F6</f>
        <v>0</v>
      </c>
      <c r="J7989">
        <f>'9월'!G6</f>
        <v>0</v>
      </c>
      <c r="K7989">
        <f>'9월'!H6</f>
        <v>0</v>
      </c>
      <c r="L7989">
        <f>'9월'!I6</f>
        <v>0</v>
      </c>
      <c r="M7989">
        <f>'9월'!J6</f>
        <v>0</v>
      </c>
      <c r="N7989">
        <f>'9월'!K6</f>
        <v>0</v>
      </c>
      <c r="O7989">
        <f>'9월'!L6</f>
        <v>0</v>
      </c>
      <c r="P7989" t="str">
        <f>IF(AND(검색!$C$4&lt;&gt;"",E7989&lt;&gt;"",ISNUMBER(SEARCH(검색!$C$4,E7989)),OR(D7989&lt;&gt;"",F7989&lt;&gt;"",G7989&lt;&gt;"",H7989&lt;&gt;"")),COUNT(P$1:P7988)+1,"")</f>
        <v/>
      </c>
    </row>
    <row r="7990" spans="1:16" x14ac:dyDescent="0.3">
      <c r="A7990">
        <v>7989</v>
      </c>
      <c r="B7990" t="s">
        <v>1414</v>
      </c>
      <c r="C7990">
        <v>7</v>
      </c>
      <c r="D7990">
        <f>'9월'!B7</f>
        <v>0</v>
      </c>
      <c r="E7990">
        <f t="shared" si="124"/>
        <v>0</v>
      </c>
      <c r="F7990">
        <f>'9월'!C7</f>
        <v>0</v>
      </c>
      <c r="G7990">
        <f>'9월'!D7</f>
        <v>0</v>
      </c>
      <c r="H7990">
        <f>'9월'!E7</f>
        <v>0</v>
      </c>
      <c r="I7990">
        <f>'9월'!F7</f>
        <v>0</v>
      </c>
      <c r="J7990">
        <f>'9월'!G7</f>
        <v>0</v>
      </c>
      <c r="K7990">
        <f>'9월'!H7</f>
        <v>0</v>
      </c>
      <c r="L7990">
        <f>'9월'!I7</f>
        <v>0</v>
      </c>
      <c r="M7990">
        <f>'9월'!J7</f>
        <v>0</v>
      </c>
      <c r="N7990">
        <f>'9월'!K7</f>
        <v>0</v>
      </c>
      <c r="O7990">
        <f>'9월'!L7</f>
        <v>0</v>
      </c>
      <c r="P7990" t="str">
        <f>IF(AND(검색!$C$4&lt;&gt;"",E7990&lt;&gt;"",ISNUMBER(SEARCH(검색!$C$4,E7990)),OR(D7990&lt;&gt;"",F7990&lt;&gt;"",G7990&lt;&gt;"",H7990&lt;&gt;"")),COUNT(P$1:P7989)+1,"")</f>
        <v/>
      </c>
    </row>
    <row r="7991" spans="1:16" x14ac:dyDescent="0.3">
      <c r="A7991">
        <v>7990</v>
      </c>
      <c r="B7991" t="s">
        <v>1414</v>
      </c>
      <c r="C7991">
        <v>8</v>
      </c>
      <c r="D7991">
        <f>'9월'!B8</f>
        <v>0</v>
      </c>
      <c r="E7991">
        <f t="shared" si="124"/>
        <v>0</v>
      </c>
      <c r="F7991">
        <f>'9월'!C8</f>
        <v>0</v>
      </c>
      <c r="G7991">
        <f>'9월'!D8</f>
        <v>0</v>
      </c>
      <c r="H7991">
        <f>'9월'!E8</f>
        <v>0</v>
      </c>
      <c r="I7991">
        <f>'9월'!F8</f>
        <v>0</v>
      </c>
      <c r="J7991">
        <f>'9월'!G8</f>
        <v>0</v>
      </c>
      <c r="K7991">
        <f>'9월'!H8</f>
        <v>0</v>
      </c>
      <c r="L7991">
        <f>'9월'!I8</f>
        <v>0</v>
      </c>
      <c r="M7991">
        <f>'9월'!J8</f>
        <v>0</v>
      </c>
      <c r="N7991">
        <f>'9월'!K8</f>
        <v>0</v>
      </c>
      <c r="O7991">
        <f>'9월'!L8</f>
        <v>0</v>
      </c>
      <c r="P7991" t="str">
        <f>IF(AND(검색!$C$4&lt;&gt;"",E7991&lt;&gt;"",ISNUMBER(SEARCH(검색!$C$4,E7991)),OR(D7991&lt;&gt;"",F7991&lt;&gt;"",G7991&lt;&gt;"",H7991&lt;&gt;"")),COUNT(P$1:P7990)+1,"")</f>
        <v/>
      </c>
    </row>
    <row r="7992" spans="1:16" x14ac:dyDescent="0.3">
      <c r="A7992">
        <v>7991</v>
      </c>
      <c r="B7992" t="s">
        <v>1414</v>
      </c>
      <c r="C7992">
        <v>9</v>
      </c>
      <c r="D7992">
        <f>'9월'!B9</f>
        <v>0</v>
      </c>
      <c r="E7992">
        <f t="shared" si="124"/>
        <v>0</v>
      </c>
      <c r="F7992">
        <f>'9월'!C9</f>
        <v>0</v>
      </c>
      <c r="G7992">
        <f>'9월'!D9</f>
        <v>0</v>
      </c>
      <c r="H7992">
        <f>'9월'!E9</f>
        <v>0</v>
      </c>
      <c r="I7992">
        <f>'9월'!F9</f>
        <v>0</v>
      </c>
      <c r="J7992">
        <f>'9월'!G9</f>
        <v>0</v>
      </c>
      <c r="K7992">
        <f>'9월'!H9</f>
        <v>0</v>
      </c>
      <c r="L7992">
        <f>'9월'!I9</f>
        <v>0</v>
      </c>
      <c r="M7992">
        <f>'9월'!J9</f>
        <v>0</v>
      </c>
      <c r="N7992">
        <f>'9월'!K9</f>
        <v>0</v>
      </c>
      <c r="O7992">
        <f>'9월'!L9</f>
        <v>0</v>
      </c>
      <c r="P7992" t="str">
        <f>IF(AND(검색!$C$4&lt;&gt;"",E7992&lt;&gt;"",ISNUMBER(SEARCH(검색!$C$4,E7992)),OR(D7992&lt;&gt;"",F7992&lt;&gt;"",G7992&lt;&gt;"",H7992&lt;&gt;"")),COUNT(P$1:P7991)+1,"")</f>
        <v/>
      </c>
    </row>
    <row r="7993" spans="1:16" x14ac:dyDescent="0.3">
      <c r="A7993">
        <v>7992</v>
      </c>
      <c r="B7993" t="s">
        <v>1414</v>
      </c>
      <c r="C7993">
        <v>10</v>
      </c>
      <c r="D7993">
        <f>'9월'!B10</f>
        <v>0</v>
      </c>
      <c r="E7993">
        <f t="shared" si="124"/>
        <v>0</v>
      </c>
      <c r="F7993">
        <f>'9월'!C10</f>
        <v>0</v>
      </c>
      <c r="G7993">
        <f>'9월'!D10</f>
        <v>0</v>
      </c>
      <c r="H7993">
        <f>'9월'!E10</f>
        <v>0</v>
      </c>
      <c r="I7993">
        <f>'9월'!F10</f>
        <v>0</v>
      </c>
      <c r="J7993">
        <f>'9월'!G10</f>
        <v>0</v>
      </c>
      <c r="K7993">
        <f>'9월'!H10</f>
        <v>0</v>
      </c>
      <c r="L7993">
        <f>'9월'!I10</f>
        <v>0</v>
      </c>
      <c r="M7993">
        <f>'9월'!J10</f>
        <v>0</v>
      </c>
      <c r="N7993">
        <f>'9월'!K10</f>
        <v>0</v>
      </c>
      <c r="O7993">
        <f>'9월'!L10</f>
        <v>0</v>
      </c>
      <c r="P7993" t="str">
        <f>IF(AND(검색!$C$4&lt;&gt;"",E7993&lt;&gt;"",ISNUMBER(SEARCH(검색!$C$4,E7993)),OR(D7993&lt;&gt;"",F7993&lt;&gt;"",G7993&lt;&gt;"",H7993&lt;&gt;"")),COUNT(P$1:P7992)+1,"")</f>
        <v/>
      </c>
    </row>
    <row r="7994" spans="1:16" x14ac:dyDescent="0.3">
      <c r="A7994">
        <v>7993</v>
      </c>
      <c r="B7994" t="s">
        <v>1414</v>
      </c>
      <c r="C7994">
        <v>11</v>
      </c>
      <c r="D7994">
        <f>'9월'!B11</f>
        <v>0</v>
      </c>
      <c r="E7994">
        <f t="shared" si="124"/>
        <v>0</v>
      </c>
      <c r="F7994">
        <f>'9월'!C11</f>
        <v>0</v>
      </c>
      <c r="G7994">
        <f>'9월'!D11</f>
        <v>0</v>
      </c>
      <c r="H7994">
        <f>'9월'!E11</f>
        <v>0</v>
      </c>
      <c r="I7994">
        <f>'9월'!F11</f>
        <v>0</v>
      </c>
      <c r="J7994">
        <f>'9월'!G11</f>
        <v>0</v>
      </c>
      <c r="K7994">
        <f>'9월'!H11</f>
        <v>0</v>
      </c>
      <c r="L7994">
        <f>'9월'!I11</f>
        <v>0</v>
      </c>
      <c r="M7994">
        <f>'9월'!J11</f>
        <v>0</v>
      </c>
      <c r="N7994">
        <f>'9월'!K11</f>
        <v>0</v>
      </c>
      <c r="O7994">
        <f>'9월'!L11</f>
        <v>0</v>
      </c>
      <c r="P7994" t="str">
        <f>IF(AND(검색!$C$4&lt;&gt;"",E7994&lt;&gt;"",ISNUMBER(SEARCH(검색!$C$4,E7994)),OR(D7994&lt;&gt;"",F7994&lt;&gt;"",G7994&lt;&gt;"",H7994&lt;&gt;"")),COUNT(P$1:P7993)+1,"")</f>
        <v/>
      </c>
    </row>
    <row r="7995" spans="1:16" x14ac:dyDescent="0.3">
      <c r="A7995">
        <v>7994</v>
      </c>
      <c r="B7995" t="s">
        <v>1414</v>
      </c>
      <c r="C7995">
        <v>12</v>
      </c>
      <c r="D7995">
        <f>'9월'!B12</f>
        <v>0</v>
      </c>
      <c r="E7995">
        <f t="shared" si="124"/>
        <v>0</v>
      </c>
      <c r="F7995">
        <f>'9월'!C12</f>
        <v>0</v>
      </c>
      <c r="G7995">
        <f>'9월'!D12</f>
        <v>0</v>
      </c>
      <c r="H7995">
        <f>'9월'!E12</f>
        <v>0</v>
      </c>
      <c r="I7995">
        <f>'9월'!F12</f>
        <v>0</v>
      </c>
      <c r="J7995">
        <f>'9월'!G12</f>
        <v>0</v>
      </c>
      <c r="K7995">
        <f>'9월'!H12</f>
        <v>0</v>
      </c>
      <c r="L7995">
        <f>'9월'!I12</f>
        <v>0</v>
      </c>
      <c r="M7995">
        <f>'9월'!J12</f>
        <v>0</v>
      </c>
      <c r="N7995">
        <f>'9월'!K12</f>
        <v>0</v>
      </c>
      <c r="O7995">
        <f>'9월'!L12</f>
        <v>0</v>
      </c>
      <c r="P7995" t="str">
        <f>IF(AND(검색!$C$4&lt;&gt;"",E7995&lt;&gt;"",ISNUMBER(SEARCH(검색!$C$4,E7995)),OR(D7995&lt;&gt;"",F7995&lt;&gt;"",G7995&lt;&gt;"",H7995&lt;&gt;"")),COUNT(P$1:P7994)+1,"")</f>
        <v/>
      </c>
    </row>
    <row r="7996" spans="1:16" x14ac:dyDescent="0.3">
      <c r="A7996">
        <v>7995</v>
      </c>
      <c r="B7996" t="s">
        <v>1414</v>
      </c>
      <c r="C7996">
        <v>13</v>
      </c>
      <c r="D7996">
        <f>'9월'!B13</f>
        <v>0</v>
      </c>
      <c r="E7996">
        <f t="shared" si="124"/>
        <v>0</v>
      </c>
      <c r="F7996">
        <f>'9월'!C13</f>
        <v>0</v>
      </c>
      <c r="G7996">
        <f>'9월'!D13</f>
        <v>0</v>
      </c>
      <c r="H7996">
        <f>'9월'!E13</f>
        <v>0</v>
      </c>
      <c r="I7996">
        <f>'9월'!F13</f>
        <v>0</v>
      </c>
      <c r="J7996">
        <f>'9월'!G13</f>
        <v>0</v>
      </c>
      <c r="K7996">
        <f>'9월'!H13</f>
        <v>0</v>
      </c>
      <c r="L7996">
        <f>'9월'!I13</f>
        <v>0</v>
      </c>
      <c r="M7996">
        <f>'9월'!J13</f>
        <v>0</v>
      </c>
      <c r="N7996">
        <f>'9월'!K13</f>
        <v>0</v>
      </c>
      <c r="O7996">
        <f>'9월'!L13</f>
        <v>0</v>
      </c>
      <c r="P7996" t="str">
        <f>IF(AND(검색!$C$4&lt;&gt;"",E7996&lt;&gt;"",ISNUMBER(SEARCH(검색!$C$4,E7996)),OR(D7996&lt;&gt;"",F7996&lt;&gt;"",G7996&lt;&gt;"",H7996&lt;&gt;"")),COUNT(P$1:P7995)+1,"")</f>
        <v/>
      </c>
    </row>
    <row r="7997" spans="1:16" x14ac:dyDescent="0.3">
      <c r="A7997">
        <v>7996</v>
      </c>
      <c r="B7997" t="s">
        <v>1414</v>
      </c>
      <c r="C7997">
        <v>14</v>
      </c>
      <c r="D7997">
        <f>'9월'!B14</f>
        <v>0</v>
      </c>
      <c r="E7997">
        <f t="shared" si="124"/>
        <v>0</v>
      </c>
      <c r="F7997">
        <f>'9월'!C14</f>
        <v>0</v>
      </c>
      <c r="G7997">
        <f>'9월'!D14</f>
        <v>0</v>
      </c>
      <c r="H7997">
        <f>'9월'!E14</f>
        <v>0</v>
      </c>
      <c r="I7997">
        <f>'9월'!F14</f>
        <v>0</v>
      </c>
      <c r="J7997">
        <f>'9월'!G14</f>
        <v>0</v>
      </c>
      <c r="K7997">
        <f>'9월'!H14</f>
        <v>0</v>
      </c>
      <c r="L7997">
        <f>'9월'!I14</f>
        <v>0</v>
      </c>
      <c r="M7997">
        <f>'9월'!J14</f>
        <v>0</v>
      </c>
      <c r="N7997">
        <f>'9월'!K14</f>
        <v>0</v>
      </c>
      <c r="O7997">
        <f>'9월'!L14</f>
        <v>0</v>
      </c>
      <c r="P7997" t="str">
        <f>IF(AND(검색!$C$4&lt;&gt;"",E7997&lt;&gt;"",ISNUMBER(SEARCH(검색!$C$4,E7997)),OR(D7997&lt;&gt;"",F7997&lt;&gt;"",G7997&lt;&gt;"",H7997&lt;&gt;"")),COUNT(P$1:P7996)+1,"")</f>
        <v/>
      </c>
    </row>
    <row r="7998" spans="1:16" x14ac:dyDescent="0.3">
      <c r="A7998">
        <v>7997</v>
      </c>
      <c r="B7998" t="s">
        <v>1414</v>
      </c>
      <c r="C7998">
        <v>15</v>
      </c>
      <c r="D7998">
        <f>'9월'!B15</f>
        <v>0</v>
      </c>
      <c r="E7998">
        <f t="shared" si="124"/>
        <v>0</v>
      </c>
      <c r="F7998">
        <f>'9월'!C15</f>
        <v>0</v>
      </c>
      <c r="G7998">
        <f>'9월'!D15</f>
        <v>0</v>
      </c>
      <c r="H7998">
        <f>'9월'!E15</f>
        <v>0</v>
      </c>
      <c r="I7998">
        <f>'9월'!F15</f>
        <v>0</v>
      </c>
      <c r="J7998">
        <f>'9월'!G15</f>
        <v>0</v>
      </c>
      <c r="K7998">
        <f>'9월'!H15</f>
        <v>0</v>
      </c>
      <c r="L7998">
        <f>'9월'!I15</f>
        <v>0</v>
      </c>
      <c r="M7998">
        <f>'9월'!J15</f>
        <v>0</v>
      </c>
      <c r="N7998">
        <f>'9월'!K15</f>
        <v>0</v>
      </c>
      <c r="O7998">
        <f>'9월'!L15</f>
        <v>0</v>
      </c>
      <c r="P7998" t="str">
        <f>IF(AND(검색!$C$4&lt;&gt;"",E7998&lt;&gt;"",ISNUMBER(SEARCH(검색!$C$4,E7998)),OR(D7998&lt;&gt;"",F7998&lt;&gt;"",G7998&lt;&gt;"",H7998&lt;&gt;"")),COUNT(P$1:P7997)+1,"")</f>
        <v/>
      </c>
    </row>
    <row r="7999" spans="1:16" x14ac:dyDescent="0.3">
      <c r="A7999">
        <v>7998</v>
      </c>
      <c r="B7999" t="s">
        <v>1414</v>
      </c>
      <c r="C7999">
        <v>16</v>
      </c>
      <c r="D7999">
        <f>'9월'!B16</f>
        <v>0</v>
      </c>
      <c r="E7999">
        <f t="shared" si="124"/>
        <v>0</v>
      </c>
      <c r="F7999">
        <f>'9월'!C16</f>
        <v>0</v>
      </c>
      <c r="G7999">
        <f>'9월'!D16</f>
        <v>0</v>
      </c>
      <c r="H7999">
        <f>'9월'!E16</f>
        <v>0</v>
      </c>
      <c r="I7999">
        <f>'9월'!F16</f>
        <v>0</v>
      </c>
      <c r="J7999">
        <f>'9월'!G16</f>
        <v>0</v>
      </c>
      <c r="K7999">
        <f>'9월'!H16</f>
        <v>0</v>
      </c>
      <c r="L7999">
        <f>'9월'!I16</f>
        <v>0</v>
      </c>
      <c r="M7999">
        <f>'9월'!J16</f>
        <v>0</v>
      </c>
      <c r="N7999">
        <f>'9월'!K16</f>
        <v>0</v>
      </c>
      <c r="O7999">
        <f>'9월'!L16</f>
        <v>0</v>
      </c>
      <c r="P7999" t="str">
        <f>IF(AND(검색!$C$4&lt;&gt;"",E7999&lt;&gt;"",ISNUMBER(SEARCH(검색!$C$4,E7999)),OR(D7999&lt;&gt;"",F7999&lt;&gt;"",G7999&lt;&gt;"",H7999&lt;&gt;"")),COUNT(P$1:P7998)+1,"")</f>
        <v/>
      </c>
    </row>
    <row r="8000" spans="1:16" x14ac:dyDescent="0.3">
      <c r="A8000">
        <v>7999</v>
      </c>
      <c r="B8000" t="s">
        <v>1414</v>
      </c>
      <c r="C8000">
        <v>17</v>
      </c>
      <c r="D8000">
        <f>'9월'!B17</f>
        <v>0</v>
      </c>
      <c r="E8000">
        <f t="shared" si="124"/>
        <v>0</v>
      </c>
      <c r="F8000">
        <f>'9월'!C17</f>
        <v>0</v>
      </c>
      <c r="G8000">
        <f>'9월'!D17</f>
        <v>0</v>
      </c>
      <c r="H8000">
        <f>'9월'!E17</f>
        <v>0</v>
      </c>
      <c r="I8000">
        <f>'9월'!F17</f>
        <v>0</v>
      </c>
      <c r="J8000">
        <f>'9월'!G17</f>
        <v>0</v>
      </c>
      <c r="K8000">
        <f>'9월'!H17</f>
        <v>0</v>
      </c>
      <c r="L8000">
        <f>'9월'!I17</f>
        <v>0</v>
      </c>
      <c r="M8000">
        <f>'9월'!J17</f>
        <v>0</v>
      </c>
      <c r="N8000">
        <f>'9월'!K17</f>
        <v>0</v>
      </c>
      <c r="O8000">
        <f>'9월'!L17</f>
        <v>0</v>
      </c>
      <c r="P8000" t="str">
        <f>IF(AND(검색!$C$4&lt;&gt;"",E8000&lt;&gt;"",ISNUMBER(SEARCH(검색!$C$4,E8000)),OR(D8000&lt;&gt;"",F8000&lt;&gt;"",G8000&lt;&gt;"",H8000&lt;&gt;"")),COUNT(P$1:P7999)+1,"")</f>
        <v/>
      </c>
    </row>
    <row r="8001" spans="1:16" x14ac:dyDescent="0.3">
      <c r="A8001">
        <v>8000</v>
      </c>
      <c r="B8001" t="s">
        <v>1414</v>
      </c>
      <c r="C8001">
        <v>18</v>
      </c>
      <c r="D8001">
        <f>'9월'!B18</f>
        <v>0</v>
      </c>
      <c r="E8001">
        <f t="shared" si="124"/>
        <v>0</v>
      </c>
      <c r="F8001">
        <f>'9월'!C18</f>
        <v>0</v>
      </c>
      <c r="G8001">
        <f>'9월'!D18</f>
        <v>0</v>
      </c>
      <c r="H8001">
        <f>'9월'!E18</f>
        <v>0</v>
      </c>
      <c r="I8001">
        <f>'9월'!F18</f>
        <v>0</v>
      </c>
      <c r="J8001">
        <f>'9월'!G18</f>
        <v>0</v>
      </c>
      <c r="K8001">
        <f>'9월'!H18</f>
        <v>0</v>
      </c>
      <c r="L8001">
        <f>'9월'!I18</f>
        <v>0</v>
      </c>
      <c r="M8001">
        <f>'9월'!J18</f>
        <v>0</v>
      </c>
      <c r="N8001">
        <f>'9월'!K18</f>
        <v>0</v>
      </c>
      <c r="O8001">
        <f>'9월'!L18</f>
        <v>0</v>
      </c>
      <c r="P8001" t="str">
        <f>IF(AND(검색!$C$4&lt;&gt;"",E8001&lt;&gt;"",ISNUMBER(SEARCH(검색!$C$4,E8001)),OR(D8001&lt;&gt;"",F8001&lt;&gt;"",G8001&lt;&gt;"",H8001&lt;&gt;"")),COUNT(P$1:P8000)+1,"")</f>
        <v/>
      </c>
    </row>
    <row r="8002" spans="1:16" x14ac:dyDescent="0.3">
      <c r="A8002">
        <v>8001</v>
      </c>
      <c r="B8002" t="s">
        <v>1414</v>
      </c>
      <c r="C8002">
        <v>19</v>
      </c>
      <c r="D8002">
        <f>'9월'!B19</f>
        <v>0</v>
      </c>
      <c r="E8002">
        <f t="shared" si="124"/>
        <v>0</v>
      </c>
      <c r="F8002">
        <f>'9월'!C19</f>
        <v>0</v>
      </c>
      <c r="G8002">
        <f>'9월'!D19</f>
        <v>0</v>
      </c>
      <c r="H8002">
        <f>'9월'!E19</f>
        <v>0</v>
      </c>
      <c r="I8002">
        <f>'9월'!F19</f>
        <v>0</v>
      </c>
      <c r="J8002">
        <f>'9월'!G19</f>
        <v>0</v>
      </c>
      <c r="K8002">
        <f>'9월'!H19</f>
        <v>0</v>
      </c>
      <c r="L8002">
        <f>'9월'!I19</f>
        <v>0</v>
      </c>
      <c r="M8002">
        <f>'9월'!J19</f>
        <v>0</v>
      </c>
      <c r="N8002">
        <f>'9월'!K19</f>
        <v>0</v>
      </c>
      <c r="O8002">
        <f>'9월'!L19</f>
        <v>0</v>
      </c>
      <c r="P8002" t="str">
        <f>IF(AND(검색!$C$4&lt;&gt;"",E8002&lt;&gt;"",ISNUMBER(SEARCH(검색!$C$4,E8002)),OR(D8002&lt;&gt;"",F8002&lt;&gt;"",G8002&lt;&gt;"",H8002&lt;&gt;"")),COUNT(P$1:P8001)+1,"")</f>
        <v/>
      </c>
    </row>
    <row r="8003" spans="1:16" x14ac:dyDescent="0.3">
      <c r="A8003">
        <v>8002</v>
      </c>
      <c r="B8003" t="s">
        <v>1414</v>
      </c>
      <c r="C8003">
        <v>20</v>
      </c>
      <c r="D8003">
        <f>'9월'!B20</f>
        <v>0</v>
      </c>
      <c r="E8003">
        <f t="shared" ref="E8003:E8066" si="125">IF(D8003&lt;&gt;"",D8003,IF(B8003=B8002,E8002,""))</f>
        <v>0</v>
      </c>
      <c r="F8003">
        <f>'9월'!C20</f>
        <v>0</v>
      </c>
      <c r="G8003">
        <f>'9월'!D20</f>
        <v>0</v>
      </c>
      <c r="H8003">
        <f>'9월'!E20</f>
        <v>0</v>
      </c>
      <c r="I8003">
        <f>'9월'!F20</f>
        <v>0</v>
      </c>
      <c r="J8003">
        <f>'9월'!G20</f>
        <v>0</v>
      </c>
      <c r="K8003">
        <f>'9월'!H20</f>
        <v>0</v>
      </c>
      <c r="L8003">
        <f>'9월'!I20</f>
        <v>0</v>
      </c>
      <c r="M8003">
        <f>'9월'!J20</f>
        <v>0</v>
      </c>
      <c r="N8003">
        <f>'9월'!K20</f>
        <v>0</v>
      </c>
      <c r="O8003">
        <f>'9월'!L20</f>
        <v>0</v>
      </c>
      <c r="P8003" t="str">
        <f>IF(AND(검색!$C$4&lt;&gt;"",E8003&lt;&gt;"",ISNUMBER(SEARCH(검색!$C$4,E8003)),OR(D8003&lt;&gt;"",F8003&lt;&gt;"",G8003&lt;&gt;"",H8003&lt;&gt;"")),COUNT(P$1:P8002)+1,"")</f>
        <v/>
      </c>
    </row>
    <row r="8004" spans="1:16" x14ac:dyDescent="0.3">
      <c r="A8004">
        <v>8003</v>
      </c>
      <c r="B8004" t="s">
        <v>1414</v>
      </c>
      <c r="C8004">
        <v>21</v>
      </c>
      <c r="D8004">
        <f>'9월'!B21</f>
        <v>0</v>
      </c>
      <c r="E8004">
        <f t="shared" si="125"/>
        <v>0</v>
      </c>
      <c r="F8004">
        <f>'9월'!C21</f>
        <v>0</v>
      </c>
      <c r="G8004">
        <f>'9월'!D21</f>
        <v>0</v>
      </c>
      <c r="H8004">
        <f>'9월'!E21</f>
        <v>0</v>
      </c>
      <c r="I8004">
        <f>'9월'!F21</f>
        <v>0</v>
      </c>
      <c r="J8004">
        <f>'9월'!G21</f>
        <v>0</v>
      </c>
      <c r="K8004">
        <f>'9월'!H21</f>
        <v>0</v>
      </c>
      <c r="L8004">
        <f>'9월'!I21</f>
        <v>0</v>
      </c>
      <c r="M8004">
        <f>'9월'!J21</f>
        <v>0</v>
      </c>
      <c r="N8004">
        <f>'9월'!K21</f>
        <v>0</v>
      </c>
      <c r="O8004">
        <f>'9월'!L21</f>
        <v>0</v>
      </c>
      <c r="P8004" t="str">
        <f>IF(AND(검색!$C$4&lt;&gt;"",E8004&lt;&gt;"",ISNUMBER(SEARCH(검색!$C$4,E8004)),OR(D8004&lt;&gt;"",F8004&lt;&gt;"",G8004&lt;&gt;"",H8004&lt;&gt;"")),COUNT(P$1:P8003)+1,"")</f>
        <v/>
      </c>
    </row>
    <row r="8005" spans="1:16" x14ac:dyDescent="0.3">
      <c r="A8005">
        <v>8004</v>
      </c>
      <c r="B8005" t="s">
        <v>1414</v>
      </c>
      <c r="C8005">
        <v>22</v>
      </c>
      <c r="D8005">
        <f>'9월'!B22</f>
        <v>0</v>
      </c>
      <c r="E8005">
        <f t="shared" si="125"/>
        <v>0</v>
      </c>
      <c r="F8005">
        <f>'9월'!C22</f>
        <v>0</v>
      </c>
      <c r="G8005">
        <f>'9월'!D22</f>
        <v>0</v>
      </c>
      <c r="H8005">
        <f>'9월'!E22</f>
        <v>0</v>
      </c>
      <c r="I8005">
        <f>'9월'!F22</f>
        <v>0</v>
      </c>
      <c r="J8005">
        <f>'9월'!G22</f>
        <v>0</v>
      </c>
      <c r="K8005">
        <f>'9월'!H22</f>
        <v>0</v>
      </c>
      <c r="L8005">
        <f>'9월'!I22</f>
        <v>0</v>
      </c>
      <c r="M8005">
        <f>'9월'!J22</f>
        <v>0</v>
      </c>
      <c r="N8005">
        <f>'9월'!K22</f>
        <v>0</v>
      </c>
      <c r="O8005">
        <f>'9월'!L22</f>
        <v>0</v>
      </c>
      <c r="P8005" t="str">
        <f>IF(AND(검색!$C$4&lt;&gt;"",E8005&lt;&gt;"",ISNUMBER(SEARCH(검색!$C$4,E8005)),OR(D8005&lt;&gt;"",F8005&lt;&gt;"",G8005&lt;&gt;"",H8005&lt;&gt;"")),COUNT(P$1:P8004)+1,"")</f>
        <v/>
      </c>
    </row>
    <row r="8006" spans="1:16" x14ac:dyDescent="0.3">
      <c r="A8006">
        <v>8005</v>
      </c>
      <c r="B8006" t="s">
        <v>1414</v>
      </c>
      <c r="C8006">
        <v>23</v>
      </c>
      <c r="D8006">
        <f>'9월'!B23</f>
        <v>0</v>
      </c>
      <c r="E8006">
        <f t="shared" si="125"/>
        <v>0</v>
      </c>
      <c r="F8006">
        <f>'9월'!C23</f>
        <v>0</v>
      </c>
      <c r="G8006">
        <f>'9월'!D23</f>
        <v>0</v>
      </c>
      <c r="H8006">
        <f>'9월'!E23</f>
        <v>0</v>
      </c>
      <c r="I8006">
        <f>'9월'!F23</f>
        <v>0</v>
      </c>
      <c r="J8006">
        <f>'9월'!G23</f>
        <v>0</v>
      </c>
      <c r="K8006">
        <f>'9월'!H23</f>
        <v>0</v>
      </c>
      <c r="L8006">
        <f>'9월'!I23</f>
        <v>0</v>
      </c>
      <c r="M8006">
        <f>'9월'!J23</f>
        <v>0</v>
      </c>
      <c r="N8006">
        <f>'9월'!K23</f>
        <v>0</v>
      </c>
      <c r="O8006">
        <f>'9월'!L23</f>
        <v>0</v>
      </c>
      <c r="P8006" t="str">
        <f>IF(AND(검색!$C$4&lt;&gt;"",E8006&lt;&gt;"",ISNUMBER(SEARCH(검색!$C$4,E8006)),OR(D8006&lt;&gt;"",F8006&lt;&gt;"",G8006&lt;&gt;"",H8006&lt;&gt;"")),COUNT(P$1:P8005)+1,"")</f>
        <v/>
      </c>
    </row>
    <row r="8007" spans="1:16" x14ac:dyDescent="0.3">
      <c r="A8007">
        <v>8006</v>
      </c>
      <c r="B8007" t="s">
        <v>1414</v>
      </c>
      <c r="C8007">
        <v>24</v>
      </c>
      <c r="D8007">
        <f>'9월'!B24</f>
        <v>0</v>
      </c>
      <c r="E8007">
        <f t="shared" si="125"/>
        <v>0</v>
      </c>
      <c r="F8007">
        <f>'9월'!C24</f>
        <v>0</v>
      </c>
      <c r="G8007">
        <f>'9월'!D24</f>
        <v>0</v>
      </c>
      <c r="H8007">
        <f>'9월'!E24</f>
        <v>0</v>
      </c>
      <c r="I8007">
        <f>'9월'!F24</f>
        <v>0</v>
      </c>
      <c r="J8007">
        <f>'9월'!G24</f>
        <v>0</v>
      </c>
      <c r="K8007">
        <f>'9월'!H24</f>
        <v>0</v>
      </c>
      <c r="L8007">
        <f>'9월'!I24</f>
        <v>0</v>
      </c>
      <c r="M8007">
        <f>'9월'!J24</f>
        <v>0</v>
      </c>
      <c r="N8007">
        <f>'9월'!K24</f>
        <v>0</v>
      </c>
      <c r="O8007">
        <f>'9월'!L24</f>
        <v>0</v>
      </c>
      <c r="P8007" t="str">
        <f>IF(AND(검색!$C$4&lt;&gt;"",E8007&lt;&gt;"",ISNUMBER(SEARCH(검색!$C$4,E8007)),OR(D8007&lt;&gt;"",F8007&lt;&gt;"",G8007&lt;&gt;"",H8007&lt;&gt;"")),COUNT(P$1:P8006)+1,"")</f>
        <v/>
      </c>
    </row>
    <row r="8008" spans="1:16" x14ac:dyDescent="0.3">
      <c r="A8008">
        <v>8007</v>
      </c>
      <c r="B8008" t="s">
        <v>1414</v>
      </c>
      <c r="C8008">
        <v>25</v>
      </c>
      <c r="D8008">
        <f>'9월'!B25</f>
        <v>0</v>
      </c>
      <c r="E8008">
        <f t="shared" si="125"/>
        <v>0</v>
      </c>
      <c r="F8008">
        <f>'9월'!C25</f>
        <v>0</v>
      </c>
      <c r="G8008">
        <f>'9월'!D25</f>
        <v>0</v>
      </c>
      <c r="H8008">
        <f>'9월'!E25</f>
        <v>0</v>
      </c>
      <c r="I8008">
        <f>'9월'!F25</f>
        <v>0</v>
      </c>
      <c r="J8008">
        <f>'9월'!G25</f>
        <v>0</v>
      </c>
      <c r="K8008">
        <f>'9월'!H25</f>
        <v>0</v>
      </c>
      <c r="L8008">
        <f>'9월'!I25</f>
        <v>0</v>
      </c>
      <c r="M8008">
        <f>'9월'!J25</f>
        <v>0</v>
      </c>
      <c r="N8008">
        <f>'9월'!K25</f>
        <v>0</v>
      </c>
      <c r="O8008">
        <f>'9월'!L25</f>
        <v>0</v>
      </c>
      <c r="P8008" t="str">
        <f>IF(AND(검색!$C$4&lt;&gt;"",E8008&lt;&gt;"",ISNUMBER(SEARCH(검색!$C$4,E8008)),OR(D8008&lt;&gt;"",F8008&lt;&gt;"",G8008&lt;&gt;"",H8008&lt;&gt;"")),COUNT(P$1:P8007)+1,"")</f>
        <v/>
      </c>
    </row>
    <row r="8009" spans="1:16" x14ac:dyDescent="0.3">
      <c r="A8009">
        <v>8008</v>
      </c>
      <c r="B8009" t="s">
        <v>1414</v>
      </c>
      <c r="C8009">
        <v>26</v>
      </c>
      <c r="D8009">
        <f>'9월'!B26</f>
        <v>0</v>
      </c>
      <c r="E8009">
        <f t="shared" si="125"/>
        <v>0</v>
      </c>
      <c r="F8009">
        <f>'9월'!C26</f>
        <v>0</v>
      </c>
      <c r="G8009">
        <f>'9월'!D26</f>
        <v>0</v>
      </c>
      <c r="H8009">
        <f>'9월'!E26</f>
        <v>0</v>
      </c>
      <c r="I8009">
        <f>'9월'!F26</f>
        <v>0</v>
      </c>
      <c r="J8009">
        <f>'9월'!G26</f>
        <v>0</v>
      </c>
      <c r="K8009">
        <f>'9월'!H26</f>
        <v>0</v>
      </c>
      <c r="L8009">
        <f>'9월'!I26</f>
        <v>0</v>
      </c>
      <c r="M8009">
        <f>'9월'!J26</f>
        <v>0</v>
      </c>
      <c r="N8009">
        <f>'9월'!K26</f>
        <v>0</v>
      </c>
      <c r="O8009">
        <f>'9월'!L26</f>
        <v>0</v>
      </c>
      <c r="P8009" t="str">
        <f>IF(AND(검색!$C$4&lt;&gt;"",E8009&lt;&gt;"",ISNUMBER(SEARCH(검색!$C$4,E8009)),OR(D8009&lt;&gt;"",F8009&lt;&gt;"",G8009&lt;&gt;"",H8009&lt;&gt;"")),COUNT(P$1:P8008)+1,"")</f>
        <v/>
      </c>
    </row>
    <row r="8010" spans="1:16" x14ac:dyDescent="0.3">
      <c r="A8010">
        <v>8009</v>
      </c>
      <c r="B8010" t="s">
        <v>1414</v>
      </c>
      <c r="C8010">
        <v>27</v>
      </c>
      <c r="D8010">
        <f>'9월'!B27</f>
        <v>0</v>
      </c>
      <c r="E8010">
        <f t="shared" si="125"/>
        <v>0</v>
      </c>
      <c r="F8010">
        <f>'9월'!C27</f>
        <v>0</v>
      </c>
      <c r="G8010">
        <f>'9월'!D27</f>
        <v>0</v>
      </c>
      <c r="H8010">
        <f>'9월'!E27</f>
        <v>0</v>
      </c>
      <c r="I8010">
        <f>'9월'!F27</f>
        <v>0</v>
      </c>
      <c r="J8010">
        <f>'9월'!G27</f>
        <v>0</v>
      </c>
      <c r="K8010">
        <f>'9월'!H27</f>
        <v>0</v>
      </c>
      <c r="L8010">
        <f>'9월'!I27</f>
        <v>0</v>
      </c>
      <c r="M8010">
        <f>'9월'!J27</f>
        <v>0</v>
      </c>
      <c r="N8010">
        <f>'9월'!K27</f>
        <v>0</v>
      </c>
      <c r="O8010">
        <f>'9월'!L27</f>
        <v>0</v>
      </c>
      <c r="P8010" t="str">
        <f>IF(AND(검색!$C$4&lt;&gt;"",E8010&lt;&gt;"",ISNUMBER(SEARCH(검색!$C$4,E8010)),OR(D8010&lt;&gt;"",F8010&lt;&gt;"",G8010&lt;&gt;"",H8010&lt;&gt;"")),COUNT(P$1:P8009)+1,"")</f>
        <v/>
      </c>
    </row>
    <row r="8011" spans="1:16" x14ac:dyDescent="0.3">
      <c r="A8011">
        <v>8010</v>
      </c>
      <c r="B8011" t="s">
        <v>1414</v>
      </c>
      <c r="C8011">
        <v>28</v>
      </c>
      <c r="D8011">
        <f>'9월'!B28</f>
        <v>0</v>
      </c>
      <c r="E8011">
        <f t="shared" si="125"/>
        <v>0</v>
      </c>
      <c r="F8011">
        <f>'9월'!C28</f>
        <v>0</v>
      </c>
      <c r="G8011">
        <f>'9월'!D28</f>
        <v>0</v>
      </c>
      <c r="H8011">
        <f>'9월'!E28</f>
        <v>0</v>
      </c>
      <c r="I8011">
        <f>'9월'!F28</f>
        <v>0</v>
      </c>
      <c r="J8011">
        <f>'9월'!G28</f>
        <v>0</v>
      </c>
      <c r="K8011">
        <f>'9월'!H28</f>
        <v>0</v>
      </c>
      <c r="L8011">
        <f>'9월'!I28</f>
        <v>0</v>
      </c>
      <c r="M8011">
        <f>'9월'!J28</f>
        <v>0</v>
      </c>
      <c r="N8011">
        <f>'9월'!K28</f>
        <v>0</v>
      </c>
      <c r="O8011">
        <f>'9월'!L28</f>
        <v>0</v>
      </c>
      <c r="P8011" t="str">
        <f>IF(AND(검색!$C$4&lt;&gt;"",E8011&lt;&gt;"",ISNUMBER(SEARCH(검색!$C$4,E8011)),OR(D8011&lt;&gt;"",F8011&lt;&gt;"",G8011&lt;&gt;"",H8011&lt;&gt;"")),COUNT(P$1:P8010)+1,"")</f>
        <v/>
      </c>
    </row>
    <row r="8012" spans="1:16" x14ac:dyDescent="0.3">
      <c r="A8012">
        <v>8011</v>
      </c>
      <c r="B8012" t="s">
        <v>1414</v>
      </c>
      <c r="C8012">
        <v>29</v>
      </c>
      <c r="D8012">
        <f>'9월'!B29</f>
        <v>0</v>
      </c>
      <c r="E8012">
        <f t="shared" si="125"/>
        <v>0</v>
      </c>
      <c r="F8012">
        <f>'9월'!C29</f>
        <v>0</v>
      </c>
      <c r="G8012">
        <f>'9월'!D29</f>
        <v>0</v>
      </c>
      <c r="H8012">
        <f>'9월'!E29</f>
        <v>0</v>
      </c>
      <c r="I8012">
        <f>'9월'!F29</f>
        <v>0</v>
      </c>
      <c r="J8012">
        <f>'9월'!G29</f>
        <v>0</v>
      </c>
      <c r="K8012">
        <f>'9월'!H29</f>
        <v>0</v>
      </c>
      <c r="L8012">
        <f>'9월'!I29</f>
        <v>0</v>
      </c>
      <c r="M8012">
        <f>'9월'!J29</f>
        <v>0</v>
      </c>
      <c r="N8012">
        <f>'9월'!K29</f>
        <v>0</v>
      </c>
      <c r="O8012">
        <f>'9월'!L29</f>
        <v>0</v>
      </c>
      <c r="P8012" t="str">
        <f>IF(AND(검색!$C$4&lt;&gt;"",E8012&lt;&gt;"",ISNUMBER(SEARCH(검색!$C$4,E8012)),OR(D8012&lt;&gt;"",F8012&lt;&gt;"",G8012&lt;&gt;"",H8012&lt;&gt;"")),COUNT(P$1:P8011)+1,"")</f>
        <v/>
      </c>
    </row>
    <row r="8013" spans="1:16" x14ac:dyDescent="0.3">
      <c r="A8013">
        <v>8012</v>
      </c>
      <c r="B8013" t="s">
        <v>1414</v>
      </c>
      <c r="C8013">
        <v>30</v>
      </c>
      <c r="D8013">
        <f>'9월'!B30</f>
        <v>0</v>
      </c>
      <c r="E8013">
        <f t="shared" si="125"/>
        <v>0</v>
      </c>
      <c r="F8013">
        <f>'9월'!C30</f>
        <v>0</v>
      </c>
      <c r="G8013">
        <f>'9월'!D30</f>
        <v>0</v>
      </c>
      <c r="H8013">
        <f>'9월'!E30</f>
        <v>0</v>
      </c>
      <c r="I8013">
        <f>'9월'!F30</f>
        <v>0</v>
      </c>
      <c r="J8013">
        <f>'9월'!G30</f>
        <v>0</v>
      </c>
      <c r="K8013">
        <f>'9월'!H30</f>
        <v>0</v>
      </c>
      <c r="L8013">
        <f>'9월'!I30</f>
        <v>0</v>
      </c>
      <c r="M8013">
        <f>'9월'!J30</f>
        <v>0</v>
      </c>
      <c r="N8013">
        <f>'9월'!K30</f>
        <v>0</v>
      </c>
      <c r="O8013">
        <f>'9월'!L30</f>
        <v>0</v>
      </c>
      <c r="P8013" t="str">
        <f>IF(AND(검색!$C$4&lt;&gt;"",E8013&lt;&gt;"",ISNUMBER(SEARCH(검색!$C$4,E8013)),OR(D8013&lt;&gt;"",F8013&lt;&gt;"",G8013&lt;&gt;"",H8013&lt;&gt;"")),COUNT(P$1:P8012)+1,"")</f>
        <v/>
      </c>
    </row>
    <row r="8014" spans="1:16" x14ac:dyDescent="0.3">
      <c r="A8014">
        <v>8013</v>
      </c>
      <c r="B8014" t="s">
        <v>1414</v>
      </c>
      <c r="C8014">
        <v>31</v>
      </c>
      <c r="D8014">
        <f>'9월'!B31</f>
        <v>0</v>
      </c>
      <c r="E8014">
        <f t="shared" si="125"/>
        <v>0</v>
      </c>
      <c r="F8014">
        <f>'9월'!C31</f>
        <v>0</v>
      </c>
      <c r="G8014">
        <f>'9월'!D31</f>
        <v>0</v>
      </c>
      <c r="H8014">
        <f>'9월'!E31</f>
        <v>0</v>
      </c>
      <c r="I8014">
        <f>'9월'!F31</f>
        <v>0</v>
      </c>
      <c r="J8014">
        <f>'9월'!G31</f>
        <v>0</v>
      </c>
      <c r="K8014">
        <f>'9월'!H31</f>
        <v>0</v>
      </c>
      <c r="L8014">
        <f>'9월'!I31</f>
        <v>0</v>
      </c>
      <c r="M8014">
        <f>'9월'!J31</f>
        <v>0</v>
      </c>
      <c r="N8014">
        <f>'9월'!K31</f>
        <v>0</v>
      </c>
      <c r="O8014">
        <f>'9월'!L31</f>
        <v>0</v>
      </c>
      <c r="P8014" t="str">
        <f>IF(AND(검색!$C$4&lt;&gt;"",E8014&lt;&gt;"",ISNUMBER(SEARCH(검색!$C$4,E8014)),OR(D8014&lt;&gt;"",F8014&lt;&gt;"",G8014&lt;&gt;"",H8014&lt;&gt;"")),COUNT(P$1:P8013)+1,"")</f>
        <v/>
      </c>
    </row>
    <row r="8015" spans="1:16" x14ac:dyDescent="0.3">
      <c r="A8015">
        <v>8014</v>
      </c>
      <c r="B8015" t="s">
        <v>1414</v>
      </c>
      <c r="C8015">
        <v>32</v>
      </c>
      <c r="D8015">
        <f>'9월'!B32</f>
        <v>0</v>
      </c>
      <c r="E8015">
        <f t="shared" si="125"/>
        <v>0</v>
      </c>
      <c r="F8015">
        <f>'9월'!C32</f>
        <v>0</v>
      </c>
      <c r="G8015">
        <f>'9월'!D32</f>
        <v>0</v>
      </c>
      <c r="H8015">
        <f>'9월'!E32</f>
        <v>0</v>
      </c>
      <c r="I8015">
        <f>'9월'!F32</f>
        <v>0</v>
      </c>
      <c r="J8015">
        <f>'9월'!G32</f>
        <v>0</v>
      </c>
      <c r="K8015">
        <f>'9월'!H32</f>
        <v>0</v>
      </c>
      <c r="L8015">
        <f>'9월'!I32</f>
        <v>0</v>
      </c>
      <c r="M8015">
        <f>'9월'!J32</f>
        <v>0</v>
      </c>
      <c r="N8015">
        <f>'9월'!K32</f>
        <v>0</v>
      </c>
      <c r="O8015">
        <f>'9월'!L32</f>
        <v>0</v>
      </c>
      <c r="P8015" t="str">
        <f>IF(AND(검색!$C$4&lt;&gt;"",E8015&lt;&gt;"",ISNUMBER(SEARCH(검색!$C$4,E8015)),OR(D8015&lt;&gt;"",F8015&lt;&gt;"",G8015&lt;&gt;"",H8015&lt;&gt;"")),COUNT(P$1:P8014)+1,"")</f>
        <v/>
      </c>
    </row>
    <row r="8016" spans="1:16" x14ac:dyDescent="0.3">
      <c r="A8016">
        <v>8015</v>
      </c>
      <c r="B8016" t="s">
        <v>1414</v>
      </c>
      <c r="C8016">
        <v>33</v>
      </c>
      <c r="D8016">
        <f>'9월'!B33</f>
        <v>0</v>
      </c>
      <c r="E8016">
        <f t="shared" si="125"/>
        <v>0</v>
      </c>
      <c r="F8016">
        <f>'9월'!C33</f>
        <v>0</v>
      </c>
      <c r="G8016">
        <f>'9월'!D33</f>
        <v>0</v>
      </c>
      <c r="H8016">
        <f>'9월'!E33</f>
        <v>0</v>
      </c>
      <c r="I8016">
        <f>'9월'!F33</f>
        <v>0</v>
      </c>
      <c r="J8016">
        <f>'9월'!G33</f>
        <v>0</v>
      </c>
      <c r="K8016">
        <f>'9월'!H33</f>
        <v>0</v>
      </c>
      <c r="L8016">
        <f>'9월'!I33</f>
        <v>0</v>
      </c>
      <c r="M8016">
        <f>'9월'!J33</f>
        <v>0</v>
      </c>
      <c r="N8016">
        <f>'9월'!K33</f>
        <v>0</v>
      </c>
      <c r="O8016">
        <f>'9월'!L33</f>
        <v>0</v>
      </c>
      <c r="P8016" t="str">
        <f>IF(AND(검색!$C$4&lt;&gt;"",E8016&lt;&gt;"",ISNUMBER(SEARCH(검색!$C$4,E8016)),OR(D8016&lt;&gt;"",F8016&lt;&gt;"",G8016&lt;&gt;"",H8016&lt;&gt;"")),COUNT(P$1:P8015)+1,"")</f>
        <v/>
      </c>
    </row>
    <row r="8017" spans="1:16" x14ac:dyDescent="0.3">
      <c r="A8017">
        <v>8016</v>
      </c>
      <c r="B8017" t="s">
        <v>1414</v>
      </c>
      <c r="C8017">
        <v>34</v>
      </c>
      <c r="D8017">
        <f>'9월'!B34</f>
        <v>0</v>
      </c>
      <c r="E8017">
        <f t="shared" si="125"/>
        <v>0</v>
      </c>
      <c r="F8017">
        <f>'9월'!C34</f>
        <v>0</v>
      </c>
      <c r="G8017">
        <f>'9월'!D34</f>
        <v>0</v>
      </c>
      <c r="H8017">
        <f>'9월'!E34</f>
        <v>0</v>
      </c>
      <c r="I8017">
        <f>'9월'!F34</f>
        <v>0</v>
      </c>
      <c r="J8017">
        <f>'9월'!G34</f>
        <v>0</v>
      </c>
      <c r="K8017">
        <f>'9월'!H34</f>
        <v>0</v>
      </c>
      <c r="L8017">
        <f>'9월'!I34</f>
        <v>0</v>
      </c>
      <c r="M8017">
        <f>'9월'!J34</f>
        <v>0</v>
      </c>
      <c r="N8017">
        <f>'9월'!K34</f>
        <v>0</v>
      </c>
      <c r="O8017">
        <f>'9월'!L34</f>
        <v>0</v>
      </c>
      <c r="P8017" t="str">
        <f>IF(AND(검색!$C$4&lt;&gt;"",E8017&lt;&gt;"",ISNUMBER(SEARCH(검색!$C$4,E8017)),OR(D8017&lt;&gt;"",F8017&lt;&gt;"",G8017&lt;&gt;"",H8017&lt;&gt;"")),COUNT(P$1:P8016)+1,"")</f>
        <v/>
      </c>
    </row>
    <row r="8018" spans="1:16" x14ac:dyDescent="0.3">
      <c r="A8018">
        <v>8017</v>
      </c>
      <c r="B8018" t="s">
        <v>1414</v>
      </c>
      <c r="C8018">
        <v>35</v>
      </c>
      <c r="D8018">
        <f>'9월'!B35</f>
        <v>0</v>
      </c>
      <c r="E8018">
        <f t="shared" si="125"/>
        <v>0</v>
      </c>
      <c r="F8018">
        <f>'9월'!C35</f>
        <v>0</v>
      </c>
      <c r="G8018">
        <f>'9월'!D35</f>
        <v>0</v>
      </c>
      <c r="H8018">
        <f>'9월'!E35</f>
        <v>0</v>
      </c>
      <c r="I8018">
        <f>'9월'!F35</f>
        <v>0</v>
      </c>
      <c r="J8018">
        <f>'9월'!G35</f>
        <v>0</v>
      </c>
      <c r="K8018">
        <f>'9월'!H35</f>
        <v>0</v>
      </c>
      <c r="L8018">
        <f>'9월'!I35</f>
        <v>0</v>
      </c>
      <c r="M8018">
        <f>'9월'!J35</f>
        <v>0</v>
      </c>
      <c r="N8018">
        <f>'9월'!K35</f>
        <v>0</v>
      </c>
      <c r="O8018">
        <f>'9월'!L35</f>
        <v>0</v>
      </c>
      <c r="P8018" t="str">
        <f>IF(AND(검색!$C$4&lt;&gt;"",E8018&lt;&gt;"",ISNUMBER(SEARCH(검색!$C$4,E8018)),OR(D8018&lt;&gt;"",F8018&lt;&gt;"",G8018&lt;&gt;"",H8018&lt;&gt;"")),COUNT(P$1:P8017)+1,"")</f>
        <v/>
      </c>
    </row>
    <row r="8019" spans="1:16" x14ac:dyDescent="0.3">
      <c r="A8019">
        <v>8018</v>
      </c>
      <c r="B8019" t="s">
        <v>1414</v>
      </c>
      <c r="C8019">
        <v>36</v>
      </c>
      <c r="D8019">
        <f>'9월'!B36</f>
        <v>0</v>
      </c>
      <c r="E8019">
        <f t="shared" si="125"/>
        <v>0</v>
      </c>
      <c r="F8019">
        <f>'9월'!C36</f>
        <v>0</v>
      </c>
      <c r="G8019">
        <f>'9월'!D36</f>
        <v>0</v>
      </c>
      <c r="H8019">
        <f>'9월'!E36</f>
        <v>0</v>
      </c>
      <c r="I8019">
        <f>'9월'!F36</f>
        <v>0</v>
      </c>
      <c r="J8019">
        <f>'9월'!G36</f>
        <v>0</v>
      </c>
      <c r="K8019">
        <f>'9월'!H36</f>
        <v>0</v>
      </c>
      <c r="L8019">
        <f>'9월'!I36</f>
        <v>0</v>
      </c>
      <c r="M8019">
        <f>'9월'!J36</f>
        <v>0</v>
      </c>
      <c r="N8019">
        <f>'9월'!K36</f>
        <v>0</v>
      </c>
      <c r="O8019">
        <f>'9월'!L36</f>
        <v>0</v>
      </c>
      <c r="P8019" t="str">
        <f>IF(AND(검색!$C$4&lt;&gt;"",E8019&lt;&gt;"",ISNUMBER(SEARCH(검색!$C$4,E8019)),OR(D8019&lt;&gt;"",F8019&lt;&gt;"",G8019&lt;&gt;"",H8019&lt;&gt;"")),COUNT(P$1:P8018)+1,"")</f>
        <v/>
      </c>
    </row>
    <row r="8020" spans="1:16" x14ac:dyDescent="0.3">
      <c r="A8020">
        <v>8019</v>
      </c>
      <c r="B8020" t="s">
        <v>1414</v>
      </c>
      <c r="C8020">
        <v>37</v>
      </c>
      <c r="D8020">
        <f>'9월'!B37</f>
        <v>0</v>
      </c>
      <c r="E8020">
        <f t="shared" si="125"/>
        <v>0</v>
      </c>
      <c r="F8020">
        <f>'9월'!C37</f>
        <v>0</v>
      </c>
      <c r="G8020">
        <f>'9월'!D37</f>
        <v>0</v>
      </c>
      <c r="H8020">
        <f>'9월'!E37</f>
        <v>0</v>
      </c>
      <c r="I8020">
        <f>'9월'!F37</f>
        <v>0</v>
      </c>
      <c r="J8020">
        <f>'9월'!G37</f>
        <v>0</v>
      </c>
      <c r="K8020">
        <f>'9월'!H37</f>
        <v>0</v>
      </c>
      <c r="L8020">
        <f>'9월'!I37</f>
        <v>0</v>
      </c>
      <c r="M8020">
        <f>'9월'!J37</f>
        <v>0</v>
      </c>
      <c r="N8020">
        <f>'9월'!K37</f>
        <v>0</v>
      </c>
      <c r="O8020">
        <f>'9월'!L37</f>
        <v>0</v>
      </c>
      <c r="P8020" t="str">
        <f>IF(AND(검색!$C$4&lt;&gt;"",E8020&lt;&gt;"",ISNUMBER(SEARCH(검색!$C$4,E8020)),OR(D8020&lt;&gt;"",F8020&lt;&gt;"",G8020&lt;&gt;"",H8020&lt;&gt;"")),COUNT(P$1:P8019)+1,"")</f>
        <v/>
      </c>
    </row>
    <row r="8021" spans="1:16" x14ac:dyDescent="0.3">
      <c r="A8021">
        <v>8020</v>
      </c>
      <c r="B8021" t="s">
        <v>1414</v>
      </c>
      <c r="C8021">
        <v>38</v>
      </c>
      <c r="D8021">
        <f>'9월'!B38</f>
        <v>0</v>
      </c>
      <c r="E8021">
        <f t="shared" si="125"/>
        <v>0</v>
      </c>
      <c r="F8021">
        <f>'9월'!C38</f>
        <v>0</v>
      </c>
      <c r="G8021">
        <f>'9월'!D38</f>
        <v>0</v>
      </c>
      <c r="H8021">
        <f>'9월'!E38</f>
        <v>0</v>
      </c>
      <c r="I8021">
        <f>'9월'!F38</f>
        <v>0</v>
      </c>
      <c r="J8021">
        <f>'9월'!G38</f>
        <v>0</v>
      </c>
      <c r="K8021">
        <f>'9월'!H38</f>
        <v>0</v>
      </c>
      <c r="L8021">
        <f>'9월'!I38</f>
        <v>0</v>
      </c>
      <c r="M8021">
        <f>'9월'!J38</f>
        <v>0</v>
      </c>
      <c r="N8021">
        <f>'9월'!K38</f>
        <v>0</v>
      </c>
      <c r="O8021">
        <f>'9월'!L38</f>
        <v>0</v>
      </c>
      <c r="P8021" t="str">
        <f>IF(AND(검색!$C$4&lt;&gt;"",E8021&lt;&gt;"",ISNUMBER(SEARCH(검색!$C$4,E8021)),OR(D8021&lt;&gt;"",F8021&lt;&gt;"",G8021&lt;&gt;"",H8021&lt;&gt;"")),COUNT(P$1:P8020)+1,"")</f>
        <v/>
      </c>
    </row>
    <row r="8022" spans="1:16" x14ac:dyDescent="0.3">
      <c r="A8022">
        <v>8021</v>
      </c>
      <c r="B8022" t="s">
        <v>1414</v>
      </c>
      <c r="C8022">
        <v>39</v>
      </c>
      <c r="D8022">
        <f>'9월'!B39</f>
        <v>0</v>
      </c>
      <c r="E8022">
        <f t="shared" si="125"/>
        <v>0</v>
      </c>
      <c r="F8022">
        <f>'9월'!C39</f>
        <v>0</v>
      </c>
      <c r="G8022">
        <f>'9월'!D39</f>
        <v>0</v>
      </c>
      <c r="H8022">
        <f>'9월'!E39</f>
        <v>0</v>
      </c>
      <c r="I8022">
        <f>'9월'!F39</f>
        <v>0</v>
      </c>
      <c r="J8022">
        <f>'9월'!G39</f>
        <v>0</v>
      </c>
      <c r="K8022">
        <f>'9월'!H39</f>
        <v>0</v>
      </c>
      <c r="L8022">
        <f>'9월'!I39</f>
        <v>0</v>
      </c>
      <c r="M8022">
        <f>'9월'!J39</f>
        <v>0</v>
      </c>
      <c r="N8022">
        <f>'9월'!K39</f>
        <v>0</v>
      </c>
      <c r="O8022">
        <f>'9월'!L39</f>
        <v>0</v>
      </c>
      <c r="P8022" t="str">
        <f>IF(AND(검색!$C$4&lt;&gt;"",E8022&lt;&gt;"",ISNUMBER(SEARCH(검색!$C$4,E8022)),OR(D8022&lt;&gt;"",F8022&lt;&gt;"",G8022&lt;&gt;"",H8022&lt;&gt;"")),COUNT(P$1:P8021)+1,"")</f>
        <v/>
      </c>
    </row>
    <row r="8023" spans="1:16" x14ac:dyDescent="0.3">
      <c r="A8023">
        <v>8022</v>
      </c>
      <c r="B8023" t="s">
        <v>1414</v>
      </c>
      <c r="C8023">
        <v>40</v>
      </c>
      <c r="D8023">
        <f>'9월'!B40</f>
        <v>0</v>
      </c>
      <c r="E8023">
        <f t="shared" si="125"/>
        <v>0</v>
      </c>
      <c r="F8023">
        <f>'9월'!C40</f>
        <v>0</v>
      </c>
      <c r="G8023">
        <f>'9월'!D40</f>
        <v>0</v>
      </c>
      <c r="H8023">
        <f>'9월'!E40</f>
        <v>0</v>
      </c>
      <c r="I8023">
        <f>'9월'!F40</f>
        <v>0</v>
      </c>
      <c r="J8023">
        <f>'9월'!G40</f>
        <v>0</v>
      </c>
      <c r="K8023">
        <f>'9월'!H40</f>
        <v>0</v>
      </c>
      <c r="L8023">
        <f>'9월'!I40</f>
        <v>0</v>
      </c>
      <c r="M8023">
        <f>'9월'!J40</f>
        <v>0</v>
      </c>
      <c r="N8023">
        <f>'9월'!K40</f>
        <v>0</v>
      </c>
      <c r="O8023">
        <f>'9월'!L40</f>
        <v>0</v>
      </c>
      <c r="P8023" t="str">
        <f>IF(AND(검색!$C$4&lt;&gt;"",E8023&lt;&gt;"",ISNUMBER(SEARCH(검색!$C$4,E8023)),OR(D8023&lt;&gt;"",F8023&lt;&gt;"",G8023&lt;&gt;"",H8023&lt;&gt;"")),COUNT(P$1:P8022)+1,"")</f>
        <v/>
      </c>
    </row>
    <row r="8024" spans="1:16" x14ac:dyDescent="0.3">
      <c r="A8024">
        <v>8023</v>
      </c>
      <c r="B8024" t="s">
        <v>1414</v>
      </c>
      <c r="C8024">
        <v>41</v>
      </c>
      <c r="D8024">
        <f>'9월'!B41</f>
        <v>0</v>
      </c>
      <c r="E8024">
        <f t="shared" si="125"/>
        <v>0</v>
      </c>
      <c r="F8024">
        <f>'9월'!C41</f>
        <v>0</v>
      </c>
      <c r="G8024">
        <f>'9월'!D41</f>
        <v>0</v>
      </c>
      <c r="H8024">
        <f>'9월'!E41</f>
        <v>0</v>
      </c>
      <c r="I8024">
        <f>'9월'!F41</f>
        <v>0</v>
      </c>
      <c r="J8024">
        <f>'9월'!G41</f>
        <v>0</v>
      </c>
      <c r="K8024">
        <f>'9월'!H41</f>
        <v>0</v>
      </c>
      <c r="L8024">
        <f>'9월'!I41</f>
        <v>0</v>
      </c>
      <c r="M8024">
        <f>'9월'!J41</f>
        <v>0</v>
      </c>
      <c r="N8024">
        <f>'9월'!K41</f>
        <v>0</v>
      </c>
      <c r="O8024">
        <f>'9월'!L41</f>
        <v>0</v>
      </c>
      <c r="P8024" t="str">
        <f>IF(AND(검색!$C$4&lt;&gt;"",E8024&lt;&gt;"",ISNUMBER(SEARCH(검색!$C$4,E8024)),OR(D8024&lt;&gt;"",F8024&lt;&gt;"",G8024&lt;&gt;"",H8024&lt;&gt;"")),COUNT(P$1:P8023)+1,"")</f>
        <v/>
      </c>
    </row>
    <row r="8025" spans="1:16" x14ac:dyDescent="0.3">
      <c r="A8025">
        <v>8024</v>
      </c>
      <c r="B8025" t="s">
        <v>1414</v>
      </c>
      <c r="C8025">
        <v>42</v>
      </c>
      <c r="D8025">
        <f>'9월'!B42</f>
        <v>0</v>
      </c>
      <c r="E8025">
        <f t="shared" si="125"/>
        <v>0</v>
      </c>
      <c r="F8025">
        <f>'9월'!C42</f>
        <v>0</v>
      </c>
      <c r="G8025">
        <f>'9월'!D42</f>
        <v>0</v>
      </c>
      <c r="H8025">
        <f>'9월'!E42</f>
        <v>0</v>
      </c>
      <c r="I8025">
        <f>'9월'!F42</f>
        <v>0</v>
      </c>
      <c r="J8025">
        <f>'9월'!G42</f>
        <v>0</v>
      </c>
      <c r="K8025">
        <f>'9월'!H42</f>
        <v>0</v>
      </c>
      <c r="L8025">
        <f>'9월'!I42</f>
        <v>0</v>
      </c>
      <c r="M8025">
        <f>'9월'!J42</f>
        <v>0</v>
      </c>
      <c r="N8025">
        <f>'9월'!K42</f>
        <v>0</v>
      </c>
      <c r="O8025">
        <f>'9월'!L42</f>
        <v>0</v>
      </c>
      <c r="P8025" t="str">
        <f>IF(AND(검색!$C$4&lt;&gt;"",E8025&lt;&gt;"",ISNUMBER(SEARCH(검색!$C$4,E8025)),OR(D8025&lt;&gt;"",F8025&lt;&gt;"",G8025&lt;&gt;"",H8025&lt;&gt;"")),COUNT(P$1:P8024)+1,"")</f>
        <v/>
      </c>
    </row>
    <row r="8026" spans="1:16" x14ac:dyDescent="0.3">
      <c r="A8026">
        <v>8025</v>
      </c>
      <c r="B8026" t="s">
        <v>1414</v>
      </c>
      <c r="C8026">
        <v>43</v>
      </c>
      <c r="D8026">
        <f>'9월'!B43</f>
        <v>0</v>
      </c>
      <c r="E8026">
        <f t="shared" si="125"/>
        <v>0</v>
      </c>
      <c r="F8026">
        <f>'9월'!C43</f>
        <v>0</v>
      </c>
      <c r="G8026">
        <f>'9월'!D43</f>
        <v>0</v>
      </c>
      <c r="H8026">
        <f>'9월'!E43</f>
        <v>0</v>
      </c>
      <c r="I8026">
        <f>'9월'!F43</f>
        <v>0</v>
      </c>
      <c r="J8026">
        <f>'9월'!G43</f>
        <v>0</v>
      </c>
      <c r="K8026">
        <f>'9월'!H43</f>
        <v>0</v>
      </c>
      <c r="L8026">
        <f>'9월'!I43</f>
        <v>0</v>
      </c>
      <c r="M8026">
        <f>'9월'!J43</f>
        <v>0</v>
      </c>
      <c r="N8026">
        <f>'9월'!K43</f>
        <v>0</v>
      </c>
      <c r="O8026">
        <f>'9월'!L43</f>
        <v>0</v>
      </c>
      <c r="P8026" t="str">
        <f>IF(AND(검색!$C$4&lt;&gt;"",E8026&lt;&gt;"",ISNUMBER(SEARCH(검색!$C$4,E8026)),OR(D8026&lt;&gt;"",F8026&lt;&gt;"",G8026&lt;&gt;"",H8026&lt;&gt;"")),COUNT(P$1:P8025)+1,"")</f>
        <v/>
      </c>
    </row>
    <row r="8027" spans="1:16" x14ac:dyDescent="0.3">
      <c r="A8027">
        <v>8026</v>
      </c>
      <c r="B8027" t="s">
        <v>1414</v>
      </c>
      <c r="C8027">
        <v>44</v>
      </c>
      <c r="D8027">
        <f>'9월'!B44</f>
        <v>0</v>
      </c>
      <c r="E8027">
        <f t="shared" si="125"/>
        <v>0</v>
      </c>
      <c r="F8027">
        <f>'9월'!C44</f>
        <v>0</v>
      </c>
      <c r="G8027">
        <f>'9월'!D44</f>
        <v>0</v>
      </c>
      <c r="H8027">
        <f>'9월'!E44</f>
        <v>0</v>
      </c>
      <c r="I8027">
        <f>'9월'!F44</f>
        <v>0</v>
      </c>
      <c r="J8027">
        <f>'9월'!G44</f>
        <v>0</v>
      </c>
      <c r="K8027">
        <f>'9월'!H44</f>
        <v>0</v>
      </c>
      <c r="L8027">
        <f>'9월'!I44</f>
        <v>0</v>
      </c>
      <c r="M8027">
        <f>'9월'!J44</f>
        <v>0</v>
      </c>
      <c r="N8027">
        <f>'9월'!K44</f>
        <v>0</v>
      </c>
      <c r="O8027">
        <f>'9월'!L44</f>
        <v>0</v>
      </c>
      <c r="P8027" t="str">
        <f>IF(AND(검색!$C$4&lt;&gt;"",E8027&lt;&gt;"",ISNUMBER(SEARCH(검색!$C$4,E8027)),OR(D8027&lt;&gt;"",F8027&lt;&gt;"",G8027&lt;&gt;"",H8027&lt;&gt;"")),COUNT(P$1:P8026)+1,"")</f>
        <v/>
      </c>
    </row>
    <row r="8028" spans="1:16" x14ac:dyDescent="0.3">
      <c r="A8028">
        <v>8027</v>
      </c>
      <c r="B8028" t="s">
        <v>1414</v>
      </c>
      <c r="C8028">
        <v>45</v>
      </c>
      <c r="D8028">
        <f>'9월'!B45</f>
        <v>0</v>
      </c>
      <c r="E8028">
        <f t="shared" si="125"/>
        <v>0</v>
      </c>
      <c r="F8028">
        <f>'9월'!C45</f>
        <v>0</v>
      </c>
      <c r="G8028">
        <f>'9월'!D45</f>
        <v>0</v>
      </c>
      <c r="H8028">
        <f>'9월'!E45</f>
        <v>0</v>
      </c>
      <c r="I8028">
        <f>'9월'!F45</f>
        <v>0</v>
      </c>
      <c r="J8028">
        <f>'9월'!G45</f>
        <v>0</v>
      </c>
      <c r="K8028">
        <f>'9월'!H45</f>
        <v>0</v>
      </c>
      <c r="L8028">
        <f>'9월'!I45</f>
        <v>0</v>
      </c>
      <c r="M8028">
        <f>'9월'!J45</f>
        <v>0</v>
      </c>
      <c r="N8028">
        <f>'9월'!K45</f>
        <v>0</v>
      </c>
      <c r="O8028">
        <f>'9월'!L45</f>
        <v>0</v>
      </c>
      <c r="P8028" t="str">
        <f>IF(AND(검색!$C$4&lt;&gt;"",E8028&lt;&gt;"",ISNUMBER(SEARCH(검색!$C$4,E8028)),OR(D8028&lt;&gt;"",F8028&lt;&gt;"",G8028&lt;&gt;"",H8028&lt;&gt;"")),COUNT(P$1:P8027)+1,"")</f>
        <v/>
      </c>
    </row>
    <row r="8029" spans="1:16" x14ac:dyDescent="0.3">
      <c r="A8029">
        <v>8028</v>
      </c>
      <c r="B8029" t="s">
        <v>1414</v>
      </c>
      <c r="C8029">
        <v>46</v>
      </c>
      <c r="D8029">
        <f>'9월'!B46</f>
        <v>0</v>
      </c>
      <c r="E8029">
        <f t="shared" si="125"/>
        <v>0</v>
      </c>
      <c r="F8029">
        <f>'9월'!C46</f>
        <v>0</v>
      </c>
      <c r="G8029">
        <f>'9월'!D46</f>
        <v>0</v>
      </c>
      <c r="H8029">
        <f>'9월'!E46</f>
        <v>0</v>
      </c>
      <c r="I8029">
        <f>'9월'!F46</f>
        <v>0</v>
      </c>
      <c r="J8029">
        <f>'9월'!G46</f>
        <v>0</v>
      </c>
      <c r="K8029">
        <f>'9월'!H46</f>
        <v>0</v>
      </c>
      <c r="L8029">
        <f>'9월'!I46</f>
        <v>0</v>
      </c>
      <c r="M8029">
        <f>'9월'!J46</f>
        <v>0</v>
      </c>
      <c r="N8029">
        <f>'9월'!K46</f>
        <v>0</v>
      </c>
      <c r="O8029">
        <f>'9월'!L46</f>
        <v>0</v>
      </c>
      <c r="P8029" t="str">
        <f>IF(AND(검색!$C$4&lt;&gt;"",E8029&lt;&gt;"",ISNUMBER(SEARCH(검색!$C$4,E8029)),OR(D8029&lt;&gt;"",F8029&lt;&gt;"",G8029&lt;&gt;"",H8029&lt;&gt;"")),COUNT(P$1:P8028)+1,"")</f>
        <v/>
      </c>
    </row>
    <row r="8030" spans="1:16" x14ac:dyDescent="0.3">
      <c r="A8030">
        <v>8029</v>
      </c>
      <c r="B8030" t="s">
        <v>1414</v>
      </c>
      <c r="C8030">
        <v>47</v>
      </c>
      <c r="D8030">
        <f>'9월'!B47</f>
        <v>0</v>
      </c>
      <c r="E8030">
        <f t="shared" si="125"/>
        <v>0</v>
      </c>
      <c r="F8030">
        <f>'9월'!C47</f>
        <v>0</v>
      </c>
      <c r="G8030">
        <f>'9월'!D47</f>
        <v>0</v>
      </c>
      <c r="H8030">
        <f>'9월'!E47</f>
        <v>0</v>
      </c>
      <c r="I8030">
        <f>'9월'!F47</f>
        <v>0</v>
      </c>
      <c r="J8030">
        <f>'9월'!G47</f>
        <v>0</v>
      </c>
      <c r="K8030">
        <f>'9월'!H47</f>
        <v>0</v>
      </c>
      <c r="L8030">
        <f>'9월'!I47</f>
        <v>0</v>
      </c>
      <c r="M8030">
        <f>'9월'!J47</f>
        <v>0</v>
      </c>
      <c r="N8030">
        <f>'9월'!K47</f>
        <v>0</v>
      </c>
      <c r="O8030">
        <f>'9월'!L47</f>
        <v>0</v>
      </c>
      <c r="P8030" t="str">
        <f>IF(AND(검색!$C$4&lt;&gt;"",E8030&lt;&gt;"",ISNUMBER(SEARCH(검색!$C$4,E8030)),OR(D8030&lt;&gt;"",F8030&lt;&gt;"",G8030&lt;&gt;"",H8030&lt;&gt;"")),COUNT(P$1:P8029)+1,"")</f>
        <v/>
      </c>
    </row>
    <row r="8031" spans="1:16" x14ac:dyDescent="0.3">
      <c r="A8031">
        <v>8030</v>
      </c>
      <c r="B8031" t="s">
        <v>1414</v>
      </c>
      <c r="C8031">
        <v>48</v>
      </c>
      <c r="D8031">
        <f>'9월'!B48</f>
        <v>0</v>
      </c>
      <c r="E8031">
        <f t="shared" si="125"/>
        <v>0</v>
      </c>
      <c r="F8031">
        <f>'9월'!C48</f>
        <v>0</v>
      </c>
      <c r="G8031">
        <f>'9월'!D48</f>
        <v>0</v>
      </c>
      <c r="H8031">
        <f>'9월'!E48</f>
        <v>0</v>
      </c>
      <c r="I8031">
        <f>'9월'!F48</f>
        <v>0</v>
      </c>
      <c r="J8031">
        <f>'9월'!G48</f>
        <v>0</v>
      </c>
      <c r="K8031">
        <f>'9월'!H48</f>
        <v>0</v>
      </c>
      <c r="L8031">
        <f>'9월'!I48</f>
        <v>0</v>
      </c>
      <c r="M8031">
        <f>'9월'!J48</f>
        <v>0</v>
      </c>
      <c r="N8031">
        <f>'9월'!K48</f>
        <v>0</v>
      </c>
      <c r="O8031">
        <f>'9월'!L48</f>
        <v>0</v>
      </c>
      <c r="P8031" t="str">
        <f>IF(AND(검색!$C$4&lt;&gt;"",E8031&lt;&gt;"",ISNUMBER(SEARCH(검색!$C$4,E8031)),OR(D8031&lt;&gt;"",F8031&lt;&gt;"",G8031&lt;&gt;"",H8031&lt;&gt;"")),COUNT(P$1:P8030)+1,"")</f>
        <v/>
      </c>
    </row>
    <row r="8032" spans="1:16" x14ac:dyDescent="0.3">
      <c r="A8032">
        <v>8031</v>
      </c>
      <c r="B8032" t="s">
        <v>1414</v>
      </c>
      <c r="C8032">
        <v>49</v>
      </c>
      <c r="D8032">
        <f>'9월'!B49</f>
        <v>0</v>
      </c>
      <c r="E8032">
        <f t="shared" si="125"/>
        <v>0</v>
      </c>
      <c r="F8032">
        <f>'9월'!C49</f>
        <v>0</v>
      </c>
      <c r="G8032">
        <f>'9월'!D49</f>
        <v>0</v>
      </c>
      <c r="H8032">
        <f>'9월'!E49</f>
        <v>0</v>
      </c>
      <c r="I8032">
        <f>'9월'!F49</f>
        <v>0</v>
      </c>
      <c r="J8032">
        <f>'9월'!G49</f>
        <v>0</v>
      </c>
      <c r="K8032">
        <f>'9월'!H49</f>
        <v>0</v>
      </c>
      <c r="L8032">
        <f>'9월'!I49</f>
        <v>0</v>
      </c>
      <c r="M8032">
        <f>'9월'!J49</f>
        <v>0</v>
      </c>
      <c r="N8032">
        <f>'9월'!K49</f>
        <v>0</v>
      </c>
      <c r="O8032">
        <f>'9월'!L49</f>
        <v>0</v>
      </c>
      <c r="P8032" t="str">
        <f>IF(AND(검색!$C$4&lt;&gt;"",E8032&lt;&gt;"",ISNUMBER(SEARCH(검색!$C$4,E8032)),OR(D8032&lt;&gt;"",F8032&lt;&gt;"",G8032&lt;&gt;"",H8032&lt;&gt;"")),COUNT(P$1:P8031)+1,"")</f>
        <v/>
      </c>
    </row>
    <row r="8033" spans="1:16" x14ac:dyDescent="0.3">
      <c r="A8033">
        <v>8032</v>
      </c>
      <c r="B8033" t="s">
        <v>1414</v>
      </c>
      <c r="C8033">
        <v>50</v>
      </c>
      <c r="D8033">
        <f>'9월'!B50</f>
        <v>0</v>
      </c>
      <c r="E8033">
        <f t="shared" si="125"/>
        <v>0</v>
      </c>
      <c r="F8033">
        <f>'9월'!C50</f>
        <v>0</v>
      </c>
      <c r="G8033">
        <f>'9월'!D50</f>
        <v>0</v>
      </c>
      <c r="H8033">
        <f>'9월'!E50</f>
        <v>0</v>
      </c>
      <c r="I8033">
        <f>'9월'!F50</f>
        <v>0</v>
      </c>
      <c r="J8033">
        <f>'9월'!G50</f>
        <v>0</v>
      </c>
      <c r="K8033">
        <f>'9월'!H50</f>
        <v>0</v>
      </c>
      <c r="L8033">
        <f>'9월'!I50</f>
        <v>0</v>
      </c>
      <c r="M8033">
        <f>'9월'!J50</f>
        <v>0</v>
      </c>
      <c r="N8033">
        <f>'9월'!K50</f>
        <v>0</v>
      </c>
      <c r="O8033">
        <f>'9월'!L50</f>
        <v>0</v>
      </c>
      <c r="P8033" t="str">
        <f>IF(AND(검색!$C$4&lt;&gt;"",E8033&lt;&gt;"",ISNUMBER(SEARCH(검색!$C$4,E8033)),OR(D8033&lt;&gt;"",F8033&lt;&gt;"",G8033&lt;&gt;"",H8033&lt;&gt;"")),COUNT(P$1:P8032)+1,"")</f>
        <v/>
      </c>
    </row>
    <row r="8034" spans="1:16" x14ac:dyDescent="0.3">
      <c r="A8034">
        <v>8033</v>
      </c>
      <c r="B8034" t="s">
        <v>1414</v>
      </c>
      <c r="C8034">
        <v>51</v>
      </c>
      <c r="D8034">
        <f>'9월'!B51</f>
        <v>0</v>
      </c>
      <c r="E8034">
        <f t="shared" si="125"/>
        <v>0</v>
      </c>
      <c r="F8034">
        <f>'9월'!C51</f>
        <v>0</v>
      </c>
      <c r="G8034">
        <f>'9월'!D51</f>
        <v>0</v>
      </c>
      <c r="H8034">
        <f>'9월'!E51</f>
        <v>0</v>
      </c>
      <c r="I8034">
        <f>'9월'!F51</f>
        <v>0</v>
      </c>
      <c r="J8034">
        <f>'9월'!G51</f>
        <v>0</v>
      </c>
      <c r="K8034">
        <f>'9월'!H51</f>
        <v>0</v>
      </c>
      <c r="L8034">
        <f>'9월'!I51</f>
        <v>0</v>
      </c>
      <c r="M8034">
        <f>'9월'!J51</f>
        <v>0</v>
      </c>
      <c r="N8034">
        <f>'9월'!K51</f>
        <v>0</v>
      </c>
      <c r="O8034">
        <f>'9월'!L51</f>
        <v>0</v>
      </c>
      <c r="P8034" t="str">
        <f>IF(AND(검색!$C$4&lt;&gt;"",E8034&lt;&gt;"",ISNUMBER(SEARCH(검색!$C$4,E8034)),OR(D8034&lt;&gt;"",F8034&lt;&gt;"",G8034&lt;&gt;"",H8034&lt;&gt;"")),COUNT(P$1:P8033)+1,"")</f>
        <v/>
      </c>
    </row>
    <row r="8035" spans="1:16" x14ac:dyDescent="0.3">
      <c r="A8035">
        <v>8034</v>
      </c>
      <c r="B8035" t="s">
        <v>1414</v>
      </c>
      <c r="C8035">
        <v>52</v>
      </c>
      <c r="D8035">
        <f>'9월'!B52</f>
        <v>0</v>
      </c>
      <c r="E8035">
        <f t="shared" si="125"/>
        <v>0</v>
      </c>
      <c r="F8035">
        <f>'9월'!C52</f>
        <v>0</v>
      </c>
      <c r="G8035">
        <f>'9월'!D52</f>
        <v>0</v>
      </c>
      <c r="H8035">
        <f>'9월'!E52</f>
        <v>0</v>
      </c>
      <c r="I8035">
        <f>'9월'!F52</f>
        <v>0</v>
      </c>
      <c r="J8035">
        <f>'9월'!G52</f>
        <v>0</v>
      </c>
      <c r="K8035">
        <f>'9월'!H52</f>
        <v>0</v>
      </c>
      <c r="L8035">
        <f>'9월'!I52</f>
        <v>0</v>
      </c>
      <c r="M8035">
        <f>'9월'!J52</f>
        <v>0</v>
      </c>
      <c r="N8035">
        <f>'9월'!K52</f>
        <v>0</v>
      </c>
      <c r="O8035">
        <f>'9월'!L52</f>
        <v>0</v>
      </c>
      <c r="P8035" t="str">
        <f>IF(AND(검색!$C$4&lt;&gt;"",E8035&lt;&gt;"",ISNUMBER(SEARCH(검색!$C$4,E8035)),OR(D8035&lt;&gt;"",F8035&lt;&gt;"",G8035&lt;&gt;"",H8035&lt;&gt;"")),COUNT(P$1:P8034)+1,"")</f>
        <v/>
      </c>
    </row>
    <row r="8036" spans="1:16" x14ac:dyDescent="0.3">
      <c r="A8036">
        <v>8035</v>
      </c>
      <c r="B8036" t="s">
        <v>1414</v>
      </c>
      <c r="C8036">
        <v>53</v>
      </c>
      <c r="D8036">
        <f>'9월'!B53</f>
        <v>0</v>
      </c>
      <c r="E8036">
        <f t="shared" si="125"/>
        <v>0</v>
      </c>
      <c r="F8036">
        <f>'9월'!C53</f>
        <v>0</v>
      </c>
      <c r="G8036">
        <f>'9월'!D53</f>
        <v>0</v>
      </c>
      <c r="H8036">
        <f>'9월'!E53</f>
        <v>0</v>
      </c>
      <c r="I8036">
        <f>'9월'!F53</f>
        <v>0</v>
      </c>
      <c r="J8036">
        <f>'9월'!G53</f>
        <v>0</v>
      </c>
      <c r="K8036">
        <f>'9월'!H53</f>
        <v>0</v>
      </c>
      <c r="L8036">
        <f>'9월'!I53</f>
        <v>0</v>
      </c>
      <c r="M8036">
        <f>'9월'!J53</f>
        <v>0</v>
      </c>
      <c r="N8036">
        <f>'9월'!K53</f>
        <v>0</v>
      </c>
      <c r="O8036">
        <f>'9월'!L53</f>
        <v>0</v>
      </c>
      <c r="P8036" t="str">
        <f>IF(AND(검색!$C$4&lt;&gt;"",E8036&lt;&gt;"",ISNUMBER(SEARCH(검색!$C$4,E8036)),OR(D8036&lt;&gt;"",F8036&lt;&gt;"",G8036&lt;&gt;"",H8036&lt;&gt;"")),COUNT(P$1:P8035)+1,"")</f>
        <v/>
      </c>
    </row>
    <row r="8037" spans="1:16" x14ac:dyDescent="0.3">
      <c r="A8037">
        <v>8036</v>
      </c>
      <c r="B8037" t="s">
        <v>1414</v>
      </c>
      <c r="C8037">
        <v>54</v>
      </c>
      <c r="D8037">
        <f>'9월'!B54</f>
        <v>0</v>
      </c>
      <c r="E8037">
        <f t="shared" si="125"/>
        <v>0</v>
      </c>
      <c r="F8037">
        <f>'9월'!C54</f>
        <v>0</v>
      </c>
      <c r="G8037">
        <f>'9월'!D54</f>
        <v>0</v>
      </c>
      <c r="H8037">
        <f>'9월'!E54</f>
        <v>0</v>
      </c>
      <c r="I8037">
        <f>'9월'!F54</f>
        <v>0</v>
      </c>
      <c r="J8037">
        <f>'9월'!G54</f>
        <v>0</v>
      </c>
      <c r="K8037">
        <f>'9월'!H54</f>
        <v>0</v>
      </c>
      <c r="L8037">
        <f>'9월'!I54</f>
        <v>0</v>
      </c>
      <c r="M8037">
        <f>'9월'!J54</f>
        <v>0</v>
      </c>
      <c r="N8037">
        <f>'9월'!K54</f>
        <v>0</v>
      </c>
      <c r="O8037">
        <f>'9월'!L54</f>
        <v>0</v>
      </c>
      <c r="P8037" t="str">
        <f>IF(AND(검색!$C$4&lt;&gt;"",E8037&lt;&gt;"",ISNUMBER(SEARCH(검색!$C$4,E8037)),OR(D8037&lt;&gt;"",F8037&lt;&gt;"",G8037&lt;&gt;"",H8037&lt;&gt;"")),COUNT(P$1:P8036)+1,"")</f>
        <v/>
      </c>
    </row>
    <row r="8038" spans="1:16" x14ac:dyDescent="0.3">
      <c r="A8038">
        <v>8037</v>
      </c>
      <c r="B8038" t="s">
        <v>1414</v>
      </c>
      <c r="C8038">
        <v>55</v>
      </c>
      <c r="D8038">
        <f>'9월'!B55</f>
        <v>0</v>
      </c>
      <c r="E8038">
        <f t="shared" si="125"/>
        <v>0</v>
      </c>
      <c r="F8038">
        <f>'9월'!C55</f>
        <v>0</v>
      </c>
      <c r="G8038">
        <f>'9월'!D55</f>
        <v>0</v>
      </c>
      <c r="H8038">
        <f>'9월'!E55</f>
        <v>0</v>
      </c>
      <c r="I8038">
        <f>'9월'!F55</f>
        <v>0</v>
      </c>
      <c r="J8038">
        <f>'9월'!G55</f>
        <v>0</v>
      </c>
      <c r="K8038">
        <f>'9월'!H55</f>
        <v>0</v>
      </c>
      <c r="L8038">
        <f>'9월'!I55</f>
        <v>0</v>
      </c>
      <c r="M8038">
        <f>'9월'!J55</f>
        <v>0</v>
      </c>
      <c r="N8038">
        <f>'9월'!K55</f>
        <v>0</v>
      </c>
      <c r="O8038">
        <f>'9월'!L55</f>
        <v>0</v>
      </c>
      <c r="P8038" t="str">
        <f>IF(AND(검색!$C$4&lt;&gt;"",E8038&lt;&gt;"",ISNUMBER(SEARCH(검색!$C$4,E8038)),OR(D8038&lt;&gt;"",F8038&lt;&gt;"",G8038&lt;&gt;"",H8038&lt;&gt;"")),COUNT(P$1:P8037)+1,"")</f>
        <v/>
      </c>
    </row>
    <row r="8039" spans="1:16" x14ac:dyDescent="0.3">
      <c r="A8039">
        <v>8038</v>
      </c>
      <c r="B8039" t="s">
        <v>1414</v>
      </c>
      <c r="C8039">
        <v>56</v>
      </c>
      <c r="D8039">
        <f>'9월'!B56</f>
        <v>0</v>
      </c>
      <c r="E8039">
        <f t="shared" si="125"/>
        <v>0</v>
      </c>
      <c r="F8039">
        <f>'9월'!C56</f>
        <v>0</v>
      </c>
      <c r="G8039">
        <f>'9월'!D56</f>
        <v>0</v>
      </c>
      <c r="H8039">
        <f>'9월'!E56</f>
        <v>0</v>
      </c>
      <c r="I8039">
        <f>'9월'!F56</f>
        <v>0</v>
      </c>
      <c r="J8039">
        <f>'9월'!G56</f>
        <v>0</v>
      </c>
      <c r="K8039">
        <f>'9월'!H56</f>
        <v>0</v>
      </c>
      <c r="L8039">
        <f>'9월'!I56</f>
        <v>0</v>
      </c>
      <c r="M8039">
        <f>'9월'!J56</f>
        <v>0</v>
      </c>
      <c r="N8039">
        <f>'9월'!K56</f>
        <v>0</v>
      </c>
      <c r="O8039">
        <f>'9월'!L56</f>
        <v>0</v>
      </c>
      <c r="P8039" t="str">
        <f>IF(AND(검색!$C$4&lt;&gt;"",E8039&lt;&gt;"",ISNUMBER(SEARCH(검색!$C$4,E8039)),OR(D8039&lt;&gt;"",F8039&lt;&gt;"",G8039&lt;&gt;"",H8039&lt;&gt;"")),COUNT(P$1:P8038)+1,"")</f>
        <v/>
      </c>
    </row>
    <row r="8040" spans="1:16" x14ac:dyDescent="0.3">
      <c r="A8040">
        <v>8039</v>
      </c>
      <c r="B8040" t="s">
        <v>1414</v>
      </c>
      <c r="C8040">
        <v>57</v>
      </c>
      <c r="D8040">
        <f>'9월'!B57</f>
        <v>0</v>
      </c>
      <c r="E8040">
        <f t="shared" si="125"/>
        <v>0</v>
      </c>
      <c r="F8040">
        <f>'9월'!C57</f>
        <v>0</v>
      </c>
      <c r="G8040">
        <f>'9월'!D57</f>
        <v>0</v>
      </c>
      <c r="H8040">
        <f>'9월'!E57</f>
        <v>0</v>
      </c>
      <c r="I8040">
        <f>'9월'!F57</f>
        <v>0</v>
      </c>
      <c r="J8040">
        <f>'9월'!G57</f>
        <v>0</v>
      </c>
      <c r="K8040">
        <f>'9월'!H57</f>
        <v>0</v>
      </c>
      <c r="L8040">
        <f>'9월'!I57</f>
        <v>0</v>
      </c>
      <c r="M8040">
        <f>'9월'!J57</f>
        <v>0</v>
      </c>
      <c r="N8040">
        <f>'9월'!K57</f>
        <v>0</v>
      </c>
      <c r="O8040">
        <f>'9월'!L57</f>
        <v>0</v>
      </c>
      <c r="P8040" t="str">
        <f>IF(AND(검색!$C$4&lt;&gt;"",E8040&lt;&gt;"",ISNUMBER(SEARCH(검색!$C$4,E8040)),OR(D8040&lt;&gt;"",F8040&lt;&gt;"",G8040&lt;&gt;"",H8040&lt;&gt;"")),COUNT(P$1:P8039)+1,"")</f>
        <v/>
      </c>
    </row>
    <row r="8041" spans="1:16" x14ac:dyDescent="0.3">
      <c r="A8041">
        <v>8040</v>
      </c>
      <c r="B8041" t="s">
        <v>1414</v>
      </c>
      <c r="C8041">
        <v>58</v>
      </c>
      <c r="D8041">
        <f>'9월'!B58</f>
        <v>0</v>
      </c>
      <c r="E8041">
        <f t="shared" si="125"/>
        <v>0</v>
      </c>
      <c r="F8041">
        <f>'9월'!C58</f>
        <v>0</v>
      </c>
      <c r="G8041">
        <f>'9월'!D58</f>
        <v>0</v>
      </c>
      <c r="H8041">
        <f>'9월'!E58</f>
        <v>0</v>
      </c>
      <c r="I8041">
        <f>'9월'!F58</f>
        <v>0</v>
      </c>
      <c r="J8041">
        <f>'9월'!G58</f>
        <v>0</v>
      </c>
      <c r="K8041">
        <f>'9월'!H58</f>
        <v>0</v>
      </c>
      <c r="L8041">
        <f>'9월'!I58</f>
        <v>0</v>
      </c>
      <c r="M8041">
        <f>'9월'!J58</f>
        <v>0</v>
      </c>
      <c r="N8041">
        <f>'9월'!K58</f>
        <v>0</v>
      </c>
      <c r="O8041">
        <f>'9월'!L58</f>
        <v>0</v>
      </c>
      <c r="P8041" t="str">
        <f>IF(AND(검색!$C$4&lt;&gt;"",E8041&lt;&gt;"",ISNUMBER(SEARCH(검색!$C$4,E8041)),OR(D8041&lt;&gt;"",F8041&lt;&gt;"",G8041&lt;&gt;"",H8041&lt;&gt;"")),COUNT(P$1:P8040)+1,"")</f>
        <v/>
      </c>
    </row>
    <row r="8042" spans="1:16" x14ac:dyDescent="0.3">
      <c r="A8042">
        <v>8041</v>
      </c>
      <c r="B8042" t="s">
        <v>1414</v>
      </c>
      <c r="C8042">
        <v>59</v>
      </c>
      <c r="D8042">
        <f>'9월'!B59</f>
        <v>0</v>
      </c>
      <c r="E8042">
        <f t="shared" si="125"/>
        <v>0</v>
      </c>
      <c r="F8042">
        <f>'9월'!C59</f>
        <v>0</v>
      </c>
      <c r="G8042">
        <f>'9월'!D59</f>
        <v>0</v>
      </c>
      <c r="H8042">
        <f>'9월'!E59</f>
        <v>0</v>
      </c>
      <c r="I8042">
        <f>'9월'!F59</f>
        <v>0</v>
      </c>
      <c r="J8042">
        <f>'9월'!G59</f>
        <v>0</v>
      </c>
      <c r="K8042">
        <f>'9월'!H59</f>
        <v>0</v>
      </c>
      <c r="L8042">
        <f>'9월'!I59</f>
        <v>0</v>
      </c>
      <c r="M8042">
        <f>'9월'!J59</f>
        <v>0</v>
      </c>
      <c r="N8042">
        <f>'9월'!K59</f>
        <v>0</v>
      </c>
      <c r="O8042">
        <f>'9월'!L59</f>
        <v>0</v>
      </c>
      <c r="P8042" t="str">
        <f>IF(AND(검색!$C$4&lt;&gt;"",E8042&lt;&gt;"",ISNUMBER(SEARCH(검색!$C$4,E8042)),OR(D8042&lt;&gt;"",F8042&lt;&gt;"",G8042&lt;&gt;"",H8042&lt;&gt;"")),COUNT(P$1:P8041)+1,"")</f>
        <v/>
      </c>
    </row>
    <row r="8043" spans="1:16" x14ac:dyDescent="0.3">
      <c r="A8043">
        <v>8042</v>
      </c>
      <c r="B8043" t="s">
        <v>1414</v>
      </c>
      <c r="C8043">
        <v>60</v>
      </c>
      <c r="D8043">
        <f>'9월'!B60</f>
        <v>0</v>
      </c>
      <c r="E8043">
        <f t="shared" si="125"/>
        <v>0</v>
      </c>
      <c r="F8043">
        <f>'9월'!C60</f>
        <v>0</v>
      </c>
      <c r="G8043">
        <f>'9월'!D60</f>
        <v>0</v>
      </c>
      <c r="H8043">
        <f>'9월'!E60</f>
        <v>0</v>
      </c>
      <c r="I8043">
        <f>'9월'!F60</f>
        <v>0</v>
      </c>
      <c r="J8043">
        <f>'9월'!G60</f>
        <v>0</v>
      </c>
      <c r="K8043">
        <f>'9월'!H60</f>
        <v>0</v>
      </c>
      <c r="L8043">
        <f>'9월'!I60</f>
        <v>0</v>
      </c>
      <c r="M8043">
        <f>'9월'!J60</f>
        <v>0</v>
      </c>
      <c r="N8043">
        <f>'9월'!K60</f>
        <v>0</v>
      </c>
      <c r="O8043">
        <f>'9월'!L60</f>
        <v>0</v>
      </c>
      <c r="P8043" t="str">
        <f>IF(AND(검색!$C$4&lt;&gt;"",E8043&lt;&gt;"",ISNUMBER(SEARCH(검색!$C$4,E8043)),OR(D8043&lt;&gt;"",F8043&lt;&gt;"",G8043&lt;&gt;"",H8043&lt;&gt;"")),COUNT(P$1:P8042)+1,"")</f>
        <v/>
      </c>
    </row>
    <row r="8044" spans="1:16" x14ac:dyDescent="0.3">
      <c r="A8044">
        <v>8043</v>
      </c>
      <c r="B8044" t="s">
        <v>1414</v>
      </c>
      <c r="C8044">
        <v>61</v>
      </c>
      <c r="D8044">
        <f>'9월'!B61</f>
        <v>0</v>
      </c>
      <c r="E8044">
        <f t="shared" si="125"/>
        <v>0</v>
      </c>
      <c r="F8044">
        <f>'9월'!C61</f>
        <v>0</v>
      </c>
      <c r="G8044">
        <f>'9월'!D61</f>
        <v>0</v>
      </c>
      <c r="H8044">
        <f>'9월'!E61</f>
        <v>0</v>
      </c>
      <c r="I8044">
        <f>'9월'!F61</f>
        <v>0</v>
      </c>
      <c r="J8044">
        <f>'9월'!G61</f>
        <v>0</v>
      </c>
      <c r="K8044">
        <f>'9월'!H61</f>
        <v>0</v>
      </c>
      <c r="L8044">
        <f>'9월'!I61</f>
        <v>0</v>
      </c>
      <c r="M8044">
        <f>'9월'!J61</f>
        <v>0</v>
      </c>
      <c r="N8044">
        <f>'9월'!K61</f>
        <v>0</v>
      </c>
      <c r="O8044">
        <f>'9월'!L61</f>
        <v>0</v>
      </c>
      <c r="P8044" t="str">
        <f>IF(AND(검색!$C$4&lt;&gt;"",E8044&lt;&gt;"",ISNUMBER(SEARCH(검색!$C$4,E8044)),OR(D8044&lt;&gt;"",F8044&lt;&gt;"",G8044&lt;&gt;"",H8044&lt;&gt;"")),COUNT(P$1:P8043)+1,"")</f>
        <v/>
      </c>
    </row>
    <row r="8045" spans="1:16" x14ac:dyDescent="0.3">
      <c r="A8045">
        <v>8044</v>
      </c>
      <c r="B8045" t="s">
        <v>1414</v>
      </c>
      <c r="C8045">
        <v>62</v>
      </c>
      <c r="D8045">
        <f>'9월'!B62</f>
        <v>0</v>
      </c>
      <c r="E8045">
        <f t="shared" si="125"/>
        <v>0</v>
      </c>
      <c r="F8045">
        <f>'9월'!C62</f>
        <v>0</v>
      </c>
      <c r="G8045">
        <f>'9월'!D62</f>
        <v>0</v>
      </c>
      <c r="H8045">
        <f>'9월'!E62</f>
        <v>0</v>
      </c>
      <c r="I8045">
        <f>'9월'!F62</f>
        <v>0</v>
      </c>
      <c r="J8045">
        <f>'9월'!G62</f>
        <v>0</v>
      </c>
      <c r="K8045">
        <f>'9월'!H62</f>
        <v>0</v>
      </c>
      <c r="L8045">
        <f>'9월'!I62</f>
        <v>0</v>
      </c>
      <c r="M8045">
        <f>'9월'!J62</f>
        <v>0</v>
      </c>
      <c r="N8045">
        <f>'9월'!K62</f>
        <v>0</v>
      </c>
      <c r="O8045">
        <f>'9월'!L62</f>
        <v>0</v>
      </c>
      <c r="P8045" t="str">
        <f>IF(AND(검색!$C$4&lt;&gt;"",E8045&lt;&gt;"",ISNUMBER(SEARCH(검색!$C$4,E8045)),OR(D8045&lt;&gt;"",F8045&lt;&gt;"",G8045&lt;&gt;"",H8045&lt;&gt;"")),COUNT(P$1:P8044)+1,"")</f>
        <v/>
      </c>
    </row>
    <row r="8046" spans="1:16" x14ac:dyDescent="0.3">
      <c r="A8046">
        <v>8045</v>
      </c>
      <c r="B8046" t="s">
        <v>1414</v>
      </c>
      <c r="C8046">
        <v>63</v>
      </c>
      <c r="D8046">
        <f>'9월'!B63</f>
        <v>0</v>
      </c>
      <c r="E8046">
        <f t="shared" si="125"/>
        <v>0</v>
      </c>
      <c r="F8046">
        <f>'9월'!C63</f>
        <v>0</v>
      </c>
      <c r="G8046">
        <f>'9월'!D63</f>
        <v>0</v>
      </c>
      <c r="H8046">
        <f>'9월'!E63</f>
        <v>0</v>
      </c>
      <c r="I8046">
        <f>'9월'!F63</f>
        <v>0</v>
      </c>
      <c r="J8046">
        <f>'9월'!G63</f>
        <v>0</v>
      </c>
      <c r="K8046">
        <f>'9월'!H63</f>
        <v>0</v>
      </c>
      <c r="L8046">
        <f>'9월'!I63</f>
        <v>0</v>
      </c>
      <c r="M8046">
        <f>'9월'!J63</f>
        <v>0</v>
      </c>
      <c r="N8046">
        <f>'9월'!K63</f>
        <v>0</v>
      </c>
      <c r="O8046">
        <f>'9월'!L63</f>
        <v>0</v>
      </c>
      <c r="P8046" t="str">
        <f>IF(AND(검색!$C$4&lt;&gt;"",E8046&lt;&gt;"",ISNUMBER(SEARCH(검색!$C$4,E8046)),OR(D8046&lt;&gt;"",F8046&lt;&gt;"",G8046&lt;&gt;"",H8046&lt;&gt;"")),COUNT(P$1:P8045)+1,"")</f>
        <v/>
      </c>
    </row>
    <row r="8047" spans="1:16" x14ac:dyDescent="0.3">
      <c r="A8047">
        <v>8046</v>
      </c>
      <c r="B8047" t="s">
        <v>1414</v>
      </c>
      <c r="C8047">
        <v>64</v>
      </c>
      <c r="D8047">
        <f>'9월'!B64</f>
        <v>0</v>
      </c>
      <c r="E8047">
        <f t="shared" si="125"/>
        <v>0</v>
      </c>
      <c r="F8047">
        <f>'9월'!C64</f>
        <v>0</v>
      </c>
      <c r="G8047">
        <f>'9월'!D64</f>
        <v>0</v>
      </c>
      <c r="H8047">
        <f>'9월'!E64</f>
        <v>0</v>
      </c>
      <c r="I8047">
        <f>'9월'!F64</f>
        <v>0</v>
      </c>
      <c r="J8047">
        <f>'9월'!G64</f>
        <v>0</v>
      </c>
      <c r="K8047">
        <f>'9월'!H64</f>
        <v>0</v>
      </c>
      <c r="L8047">
        <f>'9월'!I64</f>
        <v>0</v>
      </c>
      <c r="M8047">
        <f>'9월'!J64</f>
        <v>0</v>
      </c>
      <c r="N8047">
        <f>'9월'!K64</f>
        <v>0</v>
      </c>
      <c r="O8047">
        <f>'9월'!L64</f>
        <v>0</v>
      </c>
      <c r="P8047" t="str">
        <f>IF(AND(검색!$C$4&lt;&gt;"",E8047&lt;&gt;"",ISNUMBER(SEARCH(검색!$C$4,E8047)),OR(D8047&lt;&gt;"",F8047&lt;&gt;"",G8047&lt;&gt;"",H8047&lt;&gt;"")),COUNT(P$1:P8046)+1,"")</f>
        <v/>
      </c>
    </row>
    <row r="8048" spans="1:16" x14ac:dyDescent="0.3">
      <c r="A8048">
        <v>8047</v>
      </c>
      <c r="B8048" t="s">
        <v>1414</v>
      </c>
      <c r="C8048">
        <v>65</v>
      </c>
      <c r="D8048">
        <f>'9월'!B65</f>
        <v>0</v>
      </c>
      <c r="E8048">
        <f t="shared" si="125"/>
        <v>0</v>
      </c>
      <c r="F8048">
        <f>'9월'!C65</f>
        <v>0</v>
      </c>
      <c r="G8048">
        <f>'9월'!D65</f>
        <v>0</v>
      </c>
      <c r="H8048">
        <f>'9월'!E65</f>
        <v>0</v>
      </c>
      <c r="I8048">
        <f>'9월'!F65</f>
        <v>0</v>
      </c>
      <c r="J8048">
        <f>'9월'!G65</f>
        <v>0</v>
      </c>
      <c r="K8048">
        <f>'9월'!H65</f>
        <v>0</v>
      </c>
      <c r="L8048">
        <f>'9월'!I65</f>
        <v>0</v>
      </c>
      <c r="M8048">
        <f>'9월'!J65</f>
        <v>0</v>
      </c>
      <c r="N8048">
        <f>'9월'!K65</f>
        <v>0</v>
      </c>
      <c r="O8048">
        <f>'9월'!L65</f>
        <v>0</v>
      </c>
      <c r="P8048" t="str">
        <f>IF(AND(검색!$C$4&lt;&gt;"",E8048&lt;&gt;"",ISNUMBER(SEARCH(검색!$C$4,E8048)),OR(D8048&lt;&gt;"",F8048&lt;&gt;"",G8048&lt;&gt;"",H8048&lt;&gt;"")),COUNT(P$1:P8047)+1,"")</f>
        <v/>
      </c>
    </row>
    <row r="8049" spans="1:16" x14ac:dyDescent="0.3">
      <c r="A8049">
        <v>8048</v>
      </c>
      <c r="B8049" t="s">
        <v>1414</v>
      </c>
      <c r="C8049">
        <v>66</v>
      </c>
      <c r="D8049">
        <f>'9월'!B66</f>
        <v>0</v>
      </c>
      <c r="E8049">
        <f t="shared" si="125"/>
        <v>0</v>
      </c>
      <c r="F8049">
        <f>'9월'!C66</f>
        <v>0</v>
      </c>
      <c r="G8049">
        <f>'9월'!D66</f>
        <v>0</v>
      </c>
      <c r="H8049">
        <f>'9월'!E66</f>
        <v>0</v>
      </c>
      <c r="I8049">
        <f>'9월'!F66</f>
        <v>0</v>
      </c>
      <c r="J8049">
        <f>'9월'!G66</f>
        <v>0</v>
      </c>
      <c r="K8049">
        <f>'9월'!H66</f>
        <v>0</v>
      </c>
      <c r="L8049">
        <f>'9월'!I66</f>
        <v>0</v>
      </c>
      <c r="M8049">
        <f>'9월'!J66</f>
        <v>0</v>
      </c>
      <c r="N8049">
        <f>'9월'!K66</f>
        <v>0</v>
      </c>
      <c r="O8049">
        <f>'9월'!L66</f>
        <v>0</v>
      </c>
      <c r="P8049" t="str">
        <f>IF(AND(검색!$C$4&lt;&gt;"",E8049&lt;&gt;"",ISNUMBER(SEARCH(검색!$C$4,E8049)),OR(D8049&lt;&gt;"",F8049&lt;&gt;"",G8049&lt;&gt;"",H8049&lt;&gt;"")),COUNT(P$1:P8048)+1,"")</f>
        <v/>
      </c>
    </row>
    <row r="8050" spans="1:16" x14ac:dyDescent="0.3">
      <c r="A8050">
        <v>8049</v>
      </c>
      <c r="B8050" t="s">
        <v>1414</v>
      </c>
      <c r="C8050">
        <v>67</v>
      </c>
      <c r="D8050">
        <f>'9월'!B67</f>
        <v>0</v>
      </c>
      <c r="E8050">
        <f t="shared" si="125"/>
        <v>0</v>
      </c>
      <c r="F8050">
        <f>'9월'!C67</f>
        <v>0</v>
      </c>
      <c r="G8050">
        <f>'9월'!D67</f>
        <v>0</v>
      </c>
      <c r="H8050">
        <f>'9월'!E67</f>
        <v>0</v>
      </c>
      <c r="I8050">
        <f>'9월'!F67</f>
        <v>0</v>
      </c>
      <c r="J8050">
        <f>'9월'!G67</f>
        <v>0</v>
      </c>
      <c r="K8050">
        <f>'9월'!H67</f>
        <v>0</v>
      </c>
      <c r="L8050">
        <f>'9월'!I67</f>
        <v>0</v>
      </c>
      <c r="M8050">
        <f>'9월'!J67</f>
        <v>0</v>
      </c>
      <c r="N8050">
        <f>'9월'!K67</f>
        <v>0</v>
      </c>
      <c r="O8050">
        <f>'9월'!L67</f>
        <v>0</v>
      </c>
      <c r="P8050" t="str">
        <f>IF(AND(검색!$C$4&lt;&gt;"",E8050&lt;&gt;"",ISNUMBER(SEARCH(검색!$C$4,E8050)),OR(D8050&lt;&gt;"",F8050&lt;&gt;"",G8050&lt;&gt;"",H8050&lt;&gt;"")),COUNT(P$1:P8049)+1,"")</f>
        <v/>
      </c>
    </row>
    <row r="8051" spans="1:16" x14ac:dyDescent="0.3">
      <c r="A8051">
        <v>8050</v>
      </c>
      <c r="B8051" t="s">
        <v>1414</v>
      </c>
      <c r="C8051">
        <v>68</v>
      </c>
      <c r="D8051">
        <f>'9월'!B68</f>
        <v>0</v>
      </c>
      <c r="E8051">
        <f t="shared" si="125"/>
        <v>0</v>
      </c>
      <c r="F8051">
        <f>'9월'!C68</f>
        <v>0</v>
      </c>
      <c r="G8051">
        <f>'9월'!D68</f>
        <v>0</v>
      </c>
      <c r="H8051">
        <f>'9월'!E68</f>
        <v>0</v>
      </c>
      <c r="I8051">
        <f>'9월'!F68</f>
        <v>0</v>
      </c>
      <c r="J8051">
        <f>'9월'!G68</f>
        <v>0</v>
      </c>
      <c r="K8051">
        <f>'9월'!H68</f>
        <v>0</v>
      </c>
      <c r="L8051">
        <f>'9월'!I68</f>
        <v>0</v>
      </c>
      <c r="M8051">
        <f>'9월'!J68</f>
        <v>0</v>
      </c>
      <c r="N8051">
        <f>'9월'!K68</f>
        <v>0</v>
      </c>
      <c r="O8051">
        <f>'9월'!L68</f>
        <v>0</v>
      </c>
      <c r="P8051" t="str">
        <f>IF(AND(검색!$C$4&lt;&gt;"",E8051&lt;&gt;"",ISNUMBER(SEARCH(검색!$C$4,E8051)),OR(D8051&lt;&gt;"",F8051&lt;&gt;"",G8051&lt;&gt;"",H8051&lt;&gt;"")),COUNT(P$1:P8050)+1,"")</f>
        <v/>
      </c>
    </row>
    <row r="8052" spans="1:16" x14ac:dyDescent="0.3">
      <c r="A8052">
        <v>8051</v>
      </c>
      <c r="B8052" t="s">
        <v>1414</v>
      </c>
      <c r="C8052">
        <v>69</v>
      </c>
      <c r="D8052">
        <f>'9월'!B69</f>
        <v>0</v>
      </c>
      <c r="E8052">
        <f t="shared" si="125"/>
        <v>0</v>
      </c>
      <c r="F8052">
        <f>'9월'!C69</f>
        <v>0</v>
      </c>
      <c r="G8052">
        <f>'9월'!D69</f>
        <v>0</v>
      </c>
      <c r="H8052">
        <f>'9월'!E69</f>
        <v>0</v>
      </c>
      <c r="I8052">
        <f>'9월'!F69</f>
        <v>0</v>
      </c>
      <c r="J8052">
        <f>'9월'!G69</f>
        <v>0</v>
      </c>
      <c r="K8052">
        <f>'9월'!H69</f>
        <v>0</v>
      </c>
      <c r="L8052">
        <f>'9월'!I69</f>
        <v>0</v>
      </c>
      <c r="M8052">
        <f>'9월'!J69</f>
        <v>0</v>
      </c>
      <c r="N8052">
        <f>'9월'!K69</f>
        <v>0</v>
      </c>
      <c r="O8052">
        <f>'9월'!L69</f>
        <v>0</v>
      </c>
      <c r="P8052" t="str">
        <f>IF(AND(검색!$C$4&lt;&gt;"",E8052&lt;&gt;"",ISNUMBER(SEARCH(검색!$C$4,E8052)),OR(D8052&lt;&gt;"",F8052&lt;&gt;"",G8052&lt;&gt;"",H8052&lt;&gt;"")),COUNT(P$1:P8051)+1,"")</f>
        <v/>
      </c>
    </row>
    <row r="8053" spans="1:16" x14ac:dyDescent="0.3">
      <c r="A8053">
        <v>8052</v>
      </c>
      <c r="B8053" t="s">
        <v>1414</v>
      </c>
      <c r="C8053">
        <v>70</v>
      </c>
      <c r="D8053">
        <f>'9월'!B70</f>
        <v>0</v>
      </c>
      <c r="E8053">
        <f t="shared" si="125"/>
        <v>0</v>
      </c>
      <c r="F8053">
        <f>'9월'!C70</f>
        <v>0</v>
      </c>
      <c r="G8053">
        <f>'9월'!D70</f>
        <v>0</v>
      </c>
      <c r="H8053">
        <f>'9월'!E70</f>
        <v>0</v>
      </c>
      <c r="I8053">
        <f>'9월'!F70</f>
        <v>0</v>
      </c>
      <c r="J8053">
        <f>'9월'!G70</f>
        <v>0</v>
      </c>
      <c r="K8053">
        <f>'9월'!H70</f>
        <v>0</v>
      </c>
      <c r="L8053">
        <f>'9월'!I70</f>
        <v>0</v>
      </c>
      <c r="M8053">
        <f>'9월'!J70</f>
        <v>0</v>
      </c>
      <c r="N8053">
        <f>'9월'!K70</f>
        <v>0</v>
      </c>
      <c r="O8053">
        <f>'9월'!L70</f>
        <v>0</v>
      </c>
      <c r="P8053" t="str">
        <f>IF(AND(검색!$C$4&lt;&gt;"",E8053&lt;&gt;"",ISNUMBER(SEARCH(검색!$C$4,E8053)),OR(D8053&lt;&gt;"",F8053&lt;&gt;"",G8053&lt;&gt;"",H8053&lt;&gt;"")),COUNT(P$1:P8052)+1,"")</f>
        <v/>
      </c>
    </row>
    <row r="8054" spans="1:16" x14ac:dyDescent="0.3">
      <c r="A8054">
        <v>8053</v>
      </c>
      <c r="B8054" t="s">
        <v>1414</v>
      </c>
      <c r="C8054">
        <v>71</v>
      </c>
      <c r="D8054">
        <f>'9월'!B71</f>
        <v>0</v>
      </c>
      <c r="E8054">
        <f t="shared" si="125"/>
        <v>0</v>
      </c>
      <c r="F8054">
        <f>'9월'!C71</f>
        <v>0</v>
      </c>
      <c r="G8054">
        <f>'9월'!D71</f>
        <v>0</v>
      </c>
      <c r="H8054">
        <f>'9월'!E71</f>
        <v>0</v>
      </c>
      <c r="I8054">
        <f>'9월'!F71</f>
        <v>0</v>
      </c>
      <c r="J8054">
        <f>'9월'!G71</f>
        <v>0</v>
      </c>
      <c r="K8054">
        <f>'9월'!H71</f>
        <v>0</v>
      </c>
      <c r="L8054">
        <f>'9월'!I71</f>
        <v>0</v>
      </c>
      <c r="M8054">
        <f>'9월'!J71</f>
        <v>0</v>
      </c>
      <c r="N8054">
        <f>'9월'!K71</f>
        <v>0</v>
      </c>
      <c r="O8054">
        <f>'9월'!L71</f>
        <v>0</v>
      </c>
      <c r="P8054" t="str">
        <f>IF(AND(검색!$C$4&lt;&gt;"",E8054&lt;&gt;"",ISNUMBER(SEARCH(검색!$C$4,E8054)),OR(D8054&lt;&gt;"",F8054&lt;&gt;"",G8054&lt;&gt;"",H8054&lt;&gt;"")),COUNT(P$1:P8053)+1,"")</f>
        <v/>
      </c>
    </row>
    <row r="8055" spans="1:16" x14ac:dyDescent="0.3">
      <c r="A8055">
        <v>8054</v>
      </c>
      <c r="B8055" t="s">
        <v>1414</v>
      </c>
      <c r="C8055">
        <v>72</v>
      </c>
      <c r="D8055">
        <f>'9월'!B72</f>
        <v>0</v>
      </c>
      <c r="E8055">
        <f t="shared" si="125"/>
        <v>0</v>
      </c>
      <c r="F8055">
        <f>'9월'!C72</f>
        <v>0</v>
      </c>
      <c r="G8055">
        <f>'9월'!D72</f>
        <v>0</v>
      </c>
      <c r="H8055">
        <f>'9월'!E72</f>
        <v>0</v>
      </c>
      <c r="I8055">
        <f>'9월'!F72</f>
        <v>0</v>
      </c>
      <c r="J8055">
        <f>'9월'!G72</f>
        <v>0</v>
      </c>
      <c r="K8055">
        <f>'9월'!H72</f>
        <v>0</v>
      </c>
      <c r="L8055">
        <f>'9월'!I72</f>
        <v>0</v>
      </c>
      <c r="M8055">
        <f>'9월'!J72</f>
        <v>0</v>
      </c>
      <c r="N8055">
        <f>'9월'!K72</f>
        <v>0</v>
      </c>
      <c r="O8055">
        <f>'9월'!L72</f>
        <v>0</v>
      </c>
      <c r="P8055" t="str">
        <f>IF(AND(검색!$C$4&lt;&gt;"",E8055&lt;&gt;"",ISNUMBER(SEARCH(검색!$C$4,E8055)),OR(D8055&lt;&gt;"",F8055&lt;&gt;"",G8055&lt;&gt;"",H8055&lt;&gt;"")),COUNT(P$1:P8054)+1,"")</f>
        <v/>
      </c>
    </row>
    <row r="8056" spans="1:16" x14ac:dyDescent="0.3">
      <c r="A8056">
        <v>8055</v>
      </c>
      <c r="B8056" t="s">
        <v>1414</v>
      </c>
      <c r="C8056">
        <v>73</v>
      </c>
      <c r="D8056">
        <f>'9월'!B73</f>
        <v>0</v>
      </c>
      <c r="E8056">
        <f t="shared" si="125"/>
        <v>0</v>
      </c>
      <c r="F8056">
        <f>'9월'!C73</f>
        <v>0</v>
      </c>
      <c r="G8056">
        <f>'9월'!D73</f>
        <v>0</v>
      </c>
      <c r="H8056">
        <f>'9월'!E73</f>
        <v>0</v>
      </c>
      <c r="I8056">
        <f>'9월'!F73</f>
        <v>0</v>
      </c>
      <c r="J8056">
        <f>'9월'!G73</f>
        <v>0</v>
      </c>
      <c r="K8056">
        <f>'9월'!H73</f>
        <v>0</v>
      </c>
      <c r="L8056">
        <f>'9월'!I73</f>
        <v>0</v>
      </c>
      <c r="M8056">
        <f>'9월'!J73</f>
        <v>0</v>
      </c>
      <c r="N8056">
        <f>'9월'!K73</f>
        <v>0</v>
      </c>
      <c r="O8056">
        <f>'9월'!L73</f>
        <v>0</v>
      </c>
      <c r="P8056" t="str">
        <f>IF(AND(검색!$C$4&lt;&gt;"",E8056&lt;&gt;"",ISNUMBER(SEARCH(검색!$C$4,E8056)),OR(D8056&lt;&gt;"",F8056&lt;&gt;"",G8056&lt;&gt;"",H8056&lt;&gt;"")),COUNT(P$1:P8055)+1,"")</f>
        <v/>
      </c>
    </row>
    <row r="8057" spans="1:16" x14ac:dyDescent="0.3">
      <c r="A8057">
        <v>8056</v>
      </c>
      <c r="B8057" t="s">
        <v>1414</v>
      </c>
      <c r="C8057">
        <v>74</v>
      </c>
      <c r="D8057">
        <f>'9월'!B74</f>
        <v>0</v>
      </c>
      <c r="E8057">
        <f t="shared" si="125"/>
        <v>0</v>
      </c>
      <c r="F8057">
        <f>'9월'!C74</f>
        <v>0</v>
      </c>
      <c r="G8057">
        <f>'9월'!D74</f>
        <v>0</v>
      </c>
      <c r="H8057">
        <f>'9월'!E74</f>
        <v>0</v>
      </c>
      <c r="I8057">
        <f>'9월'!F74</f>
        <v>0</v>
      </c>
      <c r="J8057">
        <f>'9월'!G74</f>
        <v>0</v>
      </c>
      <c r="K8057">
        <f>'9월'!H74</f>
        <v>0</v>
      </c>
      <c r="L8057">
        <f>'9월'!I74</f>
        <v>0</v>
      </c>
      <c r="M8057">
        <f>'9월'!J74</f>
        <v>0</v>
      </c>
      <c r="N8057">
        <f>'9월'!K74</f>
        <v>0</v>
      </c>
      <c r="O8057">
        <f>'9월'!L74</f>
        <v>0</v>
      </c>
      <c r="P8057" t="str">
        <f>IF(AND(검색!$C$4&lt;&gt;"",E8057&lt;&gt;"",ISNUMBER(SEARCH(검색!$C$4,E8057)),OR(D8057&lt;&gt;"",F8057&lt;&gt;"",G8057&lt;&gt;"",H8057&lt;&gt;"")),COUNT(P$1:P8056)+1,"")</f>
        <v/>
      </c>
    </row>
    <row r="8058" spans="1:16" x14ac:dyDescent="0.3">
      <c r="A8058">
        <v>8057</v>
      </c>
      <c r="B8058" t="s">
        <v>1414</v>
      </c>
      <c r="C8058">
        <v>75</v>
      </c>
      <c r="D8058">
        <f>'9월'!B75</f>
        <v>0</v>
      </c>
      <c r="E8058">
        <f t="shared" si="125"/>
        <v>0</v>
      </c>
      <c r="F8058">
        <f>'9월'!C75</f>
        <v>0</v>
      </c>
      <c r="G8058">
        <f>'9월'!D75</f>
        <v>0</v>
      </c>
      <c r="H8058">
        <f>'9월'!E75</f>
        <v>0</v>
      </c>
      <c r="I8058">
        <f>'9월'!F75</f>
        <v>0</v>
      </c>
      <c r="J8058">
        <f>'9월'!G75</f>
        <v>0</v>
      </c>
      <c r="K8058">
        <f>'9월'!H75</f>
        <v>0</v>
      </c>
      <c r="L8058">
        <f>'9월'!I75</f>
        <v>0</v>
      </c>
      <c r="M8058">
        <f>'9월'!J75</f>
        <v>0</v>
      </c>
      <c r="N8058">
        <f>'9월'!K75</f>
        <v>0</v>
      </c>
      <c r="O8058">
        <f>'9월'!L75</f>
        <v>0</v>
      </c>
      <c r="P8058" t="str">
        <f>IF(AND(검색!$C$4&lt;&gt;"",E8058&lt;&gt;"",ISNUMBER(SEARCH(검색!$C$4,E8058)),OR(D8058&lt;&gt;"",F8058&lt;&gt;"",G8058&lt;&gt;"",H8058&lt;&gt;"")),COUNT(P$1:P8057)+1,"")</f>
        <v/>
      </c>
    </row>
    <row r="8059" spans="1:16" x14ac:dyDescent="0.3">
      <c r="A8059">
        <v>8058</v>
      </c>
      <c r="B8059" t="s">
        <v>1414</v>
      </c>
      <c r="C8059">
        <v>76</v>
      </c>
      <c r="D8059">
        <f>'9월'!B76</f>
        <v>0</v>
      </c>
      <c r="E8059">
        <f t="shared" si="125"/>
        <v>0</v>
      </c>
      <c r="F8059">
        <f>'9월'!C76</f>
        <v>0</v>
      </c>
      <c r="G8059">
        <f>'9월'!D76</f>
        <v>0</v>
      </c>
      <c r="H8059">
        <f>'9월'!E76</f>
        <v>0</v>
      </c>
      <c r="I8059">
        <f>'9월'!F76</f>
        <v>0</v>
      </c>
      <c r="J8059">
        <f>'9월'!G76</f>
        <v>0</v>
      </c>
      <c r="K8059">
        <f>'9월'!H76</f>
        <v>0</v>
      </c>
      <c r="L8059">
        <f>'9월'!I76</f>
        <v>0</v>
      </c>
      <c r="M8059">
        <f>'9월'!J76</f>
        <v>0</v>
      </c>
      <c r="N8059">
        <f>'9월'!K76</f>
        <v>0</v>
      </c>
      <c r="O8059">
        <f>'9월'!L76</f>
        <v>0</v>
      </c>
      <c r="P8059" t="str">
        <f>IF(AND(검색!$C$4&lt;&gt;"",E8059&lt;&gt;"",ISNUMBER(SEARCH(검색!$C$4,E8059)),OR(D8059&lt;&gt;"",F8059&lt;&gt;"",G8059&lt;&gt;"",H8059&lt;&gt;"")),COUNT(P$1:P8058)+1,"")</f>
        <v/>
      </c>
    </row>
    <row r="8060" spans="1:16" x14ac:dyDescent="0.3">
      <c r="A8060">
        <v>8059</v>
      </c>
      <c r="B8060" t="s">
        <v>1414</v>
      </c>
      <c r="C8060">
        <v>77</v>
      </c>
      <c r="D8060">
        <f>'9월'!B77</f>
        <v>0</v>
      </c>
      <c r="E8060">
        <f t="shared" si="125"/>
        <v>0</v>
      </c>
      <c r="F8060">
        <f>'9월'!C77</f>
        <v>0</v>
      </c>
      <c r="G8060">
        <f>'9월'!D77</f>
        <v>0</v>
      </c>
      <c r="H8060">
        <f>'9월'!E77</f>
        <v>0</v>
      </c>
      <c r="I8060">
        <f>'9월'!F77</f>
        <v>0</v>
      </c>
      <c r="J8060">
        <f>'9월'!G77</f>
        <v>0</v>
      </c>
      <c r="K8060">
        <f>'9월'!H77</f>
        <v>0</v>
      </c>
      <c r="L8060">
        <f>'9월'!I77</f>
        <v>0</v>
      </c>
      <c r="M8060">
        <f>'9월'!J77</f>
        <v>0</v>
      </c>
      <c r="N8060">
        <f>'9월'!K77</f>
        <v>0</v>
      </c>
      <c r="O8060">
        <f>'9월'!L77</f>
        <v>0</v>
      </c>
      <c r="P8060" t="str">
        <f>IF(AND(검색!$C$4&lt;&gt;"",E8060&lt;&gt;"",ISNUMBER(SEARCH(검색!$C$4,E8060)),OR(D8060&lt;&gt;"",F8060&lt;&gt;"",G8060&lt;&gt;"",H8060&lt;&gt;"")),COUNT(P$1:P8059)+1,"")</f>
        <v/>
      </c>
    </row>
    <row r="8061" spans="1:16" x14ac:dyDescent="0.3">
      <c r="A8061">
        <v>8060</v>
      </c>
      <c r="B8061" t="s">
        <v>1414</v>
      </c>
      <c r="C8061">
        <v>78</v>
      </c>
      <c r="D8061">
        <f>'9월'!B78</f>
        <v>0</v>
      </c>
      <c r="E8061">
        <f t="shared" si="125"/>
        <v>0</v>
      </c>
      <c r="F8061">
        <f>'9월'!C78</f>
        <v>0</v>
      </c>
      <c r="G8061">
        <f>'9월'!D78</f>
        <v>0</v>
      </c>
      <c r="H8061">
        <f>'9월'!E78</f>
        <v>0</v>
      </c>
      <c r="I8061">
        <f>'9월'!F78</f>
        <v>0</v>
      </c>
      <c r="J8061">
        <f>'9월'!G78</f>
        <v>0</v>
      </c>
      <c r="K8061">
        <f>'9월'!H78</f>
        <v>0</v>
      </c>
      <c r="L8061">
        <f>'9월'!I78</f>
        <v>0</v>
      </c>
      <c r="M8061">
        <f>'9월'!J78</f>
        <v>0</v>
      </c>
      <c r="N8061">
        <f>'9월'!K78</f>
        <v>0</v>
      </c>
      <c r="O8061">
        <f>'9월'!L78</f>
        <v>0</v>
      </c>
      <c r="P8061" t="str">
        <f>IF(AND(검색!$C$4&lt;&gt;"",E8061&lt;&gt;"",ISNUMBER(SEARCH(검색!$C$4,E8061)),OR(D8061&lt;&gt;"",F8061&lt;&gt;"",G8061&lt;&gt;"",H8061&lt;&gt;"")),COUNT(P$1:P8060)+1,"")</f>
        <v/>
      </c>
    </row>
    <row r="8062" spans="1:16" x14ac:dyDescent="0.3">
      <c r="A8062">
        <v>8061</v>
      </c>
      <c r="B8062" t="s">
        <v>1414</v>
      </c>
      <c r="C8062">
        <v>79</v>
      </c>
      <c r="D8062">
        <f>'9월'!B79</f>
        <v>0</v>
      </c>
      <c r="E8062">
        <f t="shared" si="125"/>
        <v>0</v>
      </c>
      <c r="F8062">
        <f>'9월'!C79</f>
        <v>0</v>
      </c>
      <c r="G8062">
        <f>'9월'!D79</f>
        <v>0</v>
      </c>
      <c r="H8062">
        <f>'9월'!E79</f>
        <v>0</v>
      </c>
      <c r="I8062">
        <f>'9월'!F79</f>
        <v>0</v>
      </c>
      <c r="J8062">
        <f>'9월'!G79</f>
        <v>0</v>
      </c>
      <c r="K8062">
        <f>'9월'!H79</f>
        <v>0</v>
      </c>
      <c r="L8062">
        <f>'9월'!I79</f>
        <v>0</v>
      </c>
      <c r="M8062">
        <f>'9월'!J79</f>
        <v>0</v>
      </c>
      <c r="N8062">
        <f>'9월'!K79</f>
        <v>0</v>
      </c>
      <c r="O8062">
        <f>'9월'!L79</f>
        <v>0</v>
      </c>
      <c r="P8062" t="str">
        <f>IF(AND(검색!$C$4&lt;&gt;"",E8062&lt;&gt;"",ISNUMBER(SEARCH(검색!$C$4,E8062)),OR(D8062&lt;&gt;"",F8062&lt;&gt;"",G8062&lt;&gt;"",H8062&lt;&gt;"")),COUNT(P$1:P8061)+1,"")</f>
        <v/>
      </c>
    </row>
    <row r="8063" spans="1:16" x14ac:dyDescent="0.3">
      <c r="A8063">
        <v>8062</v>
      </c>
      <c r="B8063" t="s">
        <v>1414</v>
      </c>
      <c r="C8063">
        <v>80</v>
      </c>
      <c r="D8063">
        <f>'9월'!B80</f>
        <v>0</v>
      </c>
      <c r="E8063">
        <f t="shared" si="125"/>
        <v>0</v>
      </c>
      <c r="F8063">
        <f>'9월'!C80</f>
        <v>0</v>
      </c>
      <c r="G8063">
        <f>'9월'!D80</f>
        <v>0</v>
      </c>
      <c r="H8063">
        <f>'9월'!E80</f>
        <v>0</v>
      </c>
      <c r="I8063">
        <f>'9월'!F80</f>
        <v>0</v>
      </c>
      <c r="J8063">
        <f>'9월'!G80</f>
        <v>0</v>
      </c>
      <c r="K8063">
        <f>'9월'!H80</f>
        <v>0</v>
      </c>
      <c r="L8063">
        <f>'9월'!I80</f>
        <v>0</v>
      </c>
      <c r="M8063">
        <f>'9월'!J80</f>
        <v>0</v>
      </c>
      <c r="N8063">
        <f>'9월'!K80</f>
        <v>0</v>
      </c>
      <c r="O8063">
        <f>'9월'!L80</f>
        <v>0</v>
      </c>
      <c r="P8063" t="str">
        <f>IF(AND(검색!$C$4&lt;&gt;"",E8063&lt;&gt;"",ISNUMBER(SEARCH(검색!$C$4,E8063)),OR(D8063&lt;&gt;"",F8063&lt;&gt;"",G8063&lt;&gt;"",H8063&lt;&gt;"")),COUNT(P$1:P8062)+1,"")</f>
        <v/>
      </c>
    </row>
    <row r="8064" spans="1:16" x14ac:dyDescent="0.3">
      <c r="A8064">
        <v>8063</v>
      </c>
      <c r="B8064" t="s">
        <v>1414</v>
      </c>
      <c r="C8064">
        <v>81</v>
      </c>
      <c r="D8064">
        <f>'9월'!B81</f>
        <v>0</v>
      </c>
      <c r="E8064">
        <f t="shared" si="125"/>
        <v>0</v>
      </c>
      <c r="F8064">
        <f>'9월'!C81</f>
        <v>0</v>
      </c>
      <c r="G8064">
        <f>'9월'!D81</f>
        <v>0</v>
      </c>
      <c r="H8064">
        <f>'9월'!E81</f>
        <v>0</v>
      </c>
      <c r="I8064">
        <f>'9월'!F81</f>
        <v>0</v>
      </c>
      <c r="J8064">
        <f>'9월'!G81</f>
        <v>0</v>
      </c>
      <c r="K8064">
        <f>'9월'!H81</f>
        <v>0</v>
      </c>
      <c r="L8064">
        <f>'9월'!I81</f>
        <v>0</v>
      </c>
      <c r="M8064">
        <f>'9월'!J81</f>
        <v>0</v>
      </c>
      <c r="N8064">
        <f>'9월'!K81</f>
        <v>0</v>
      </c>
      <c r="O8064">
        <f>'9월'!L81</f>
        <v>0</v>
      </c>
      <c r="P8064" t="str">
        <f>IF(AND(검색!$C$4&lt;&gt;"",E8064&lt;&gt;"",ISNUMBER(SEARCH(검색!$C$4,E8064)),OR(D8064&lt;&gt;"",F8064&lt;&gt;"",G8064&lt;&gt;"",H8064&lt;&gt;"")),COUNT(P$1:P8063)+1,"")</f>
        <v/>
      </c>
    </row>
    <row r="8065" spans="1:16" x14ac:dyDescent="0.3">
      <c r="A8065">
        <v>8064</v>
      </c>
      <c r="B8065" t="s">
        <v>1414</v>
      </c>
      <c r="C8065">
        <v>82</v>
      </c>
      <c r="D8065">
        <f>'9월'!B82</f>
        <v>0</v>
      </c>
      <c r="E8065">
        <f t="shared" si="125"/>
        <v>0</v>
      </c>
      <c r="F8065">
        <f>'9월'!C82</f>
        <v>0</v>
      </c>
      <c r="G8065">
        <f>'9월'!D82</f>
        <v>0</v>
      </c>
      <c r="H8065">
        <f>'9월'!E82</f>
        <v>0</v>
      </c>
      <c r="I8065">
        <f>'9월'!F82</f>
        <v>0</v>
      </c>
      <c r="J8065">
        <f>'9월'!G82</f>
        <v>0</v>
      </c>
      <c r="K8065">
        <f>'9월'!H82</f>
        <v>0</v>
      </c>
      <c r="L8065">
        <f>'9월'!I82</f>
        <v>0</v>
      </c>
      <c r="M8065">
        <f>'9월'!J82</f>
        <v>0</v>
      </c>
      <c r="N8065">
        <f>'9월'!K82</f>
        <v>0</v>
      </c>
      <c r="O8065">
        <f>'9월'!L82</f>
        <v>0</v>
      </c>
      <c r="P8065" t="str">
        <f>IF(AND(검색!$C$4&lt;&gt;"",E8065&lt;&gt;"",ISNUMBER(SEARCH(검색!$C$4,E8065)),OR(D8065&lt;&gt;"",F8065&lt;&gt;"",G8065&lt;&gt;"",H8065&lt;&gt;"")),COUNT(P$1:P8064)+1,"")</f>
        <v/>
      </c>
    </row>
    <row r="8066" spans="1:16" x14ac:dyDescent="0.3">
      <c r="A8066">
        <v>8065</v>
      </c>
      <c r="B8066" t="s">
        <v>1414</v>
      </c>
      <c r="C8066">
        <v>83</v>
      </c>
      <c r="D8066">
        <f>'9월'!B83</f>
        <v>0</v>
      </c>
      <c r="E8066">
        <f t="shared" si="125"/>
        <v>0</v>
      </c>
      <c r="F8066">
        <f>'9월'!C83</f>
        <v>0</v>
      </c>
      <c r="G8066">
        <f>'9월'!D83</f>
        <v>0</v>
      </c>
      <c r="H8066">
        <f>'9월'!E83</f>
        <v>0</v>
      </c>
      <c r="I8066">
        <f>'9월'!F83</f>
        <v>0</v>
      </c>
      <c r="J8066">
        <f>'9월'!G83</f>
        <v>0</v>
      </c>
      <c r="K8066">
        <f>'9월'!H83</f>
        <v>0</v>
      </c>
      <c r="L8066">
        <f>'9월'!I83</f>
        <v>0</v>
      </c>
      <c r="M8066">
        <f>'9월'!J83</f>
        <v>0</v>
      </c>
      <c r="N8066">
        <f>'9월'!K83</f>
        <v>0</v>
      </c>
      <c r="O8066">
        <f>'9월'!L83</f>
        <v>0</v>
      </c>
      <c r="P8066" t="str">
        <f>IF(AND(검색!$C$4&lt;&gt;"",E8066&lt;&gt;"",ISNUMBER(SEARCH(검색!$C$4,E8066)),OR(D8066&lt;&gt;"",F8066&lt;&gt;"",G8066&lt;&gt;"",H8066&lt;&gt;"")),COUNT(P$1:P8065)+1,"")</f>
        <v/>
      </c>
    </row>
    <row r="8067" spans="1:16" x14ac:dyDescent="0.3">
      <c r="A8067">
        <v>8066</v>
      </c>
      <c r="B8067" t="s">
        <v>1414</v>
      </c>
      <c r="C8067">
        <v>84</v>
      </c>
      <c r="D8067">
        <f>'9월'!B84</f>
        <v>0</v>
      </c>
      <c r="E8067">
        <f t="shared" ref="E8067:E8130" si="126">IF(D8067&lt;&gt;"",D8067,IF(B8067=B8066,E8066,""))</f>
        <v>0</v>
      </c>
      <c r="F8067">
        <f>'9월'!C84</f>
        <v>0</v>
      </c>
      <c r="G8067">
        <f>'9월'!D84</f>
        <v>0</v>
      </c>
      <c r="H8067">
        <f>'9월'!E84</f>
        <v>0</v>
      </c>
      <c r="I8067">
        <f>'9월'!F84</f>
        <v>0</v>
      </c>
      <c r="J8067">
        <f>'9월'!G84</f>
        <v>0</v>
      </c>
      <c r="K8067">
        <f>'9월'!H84</f>
        <v>0</v>
      </c>
      <c r="L8067">
        <f>'9월'!I84</f>
        <v>0</v>
      </c>
      <c r="M8067">
        <f>'9월'!J84</f>
        <v>0</v>
      </c>
      <c r="N8067">
        <f>'9월'!K84</f>
        <v>0</v>
      </c>
      <c r="O8067">
        <f>'9월'!L84</f>
        <v>0</v>
      </c>
      <c r="P8067" t="str">
        <f>IF(AND(검색!$C$4&lt;&gt;"",E8067&lt;&gt;"",ISNUMBER(SEARCH(검색!$C$4,E8067)),OR(D8067&lt;&gt;"",F8067&lt;&gt;"",G8067&lt;&gt;"",H8067&lt;&gt;"")),COUNT(P$1:P8066)+1,"")</f>
        <v/>
      </c>
    </row>
    <row r="8068" spans="1:16" x14ac:dyDescent="0.3">
      <c r="A8068">
        <v>8067</v>
      </c>
      <c r="B8068" t="s">
        <v>1414</v>
      </c>
      <c r="C8068">
        <v>85</v>
      </c>
      <c r="D8068">
        <f>'9월'!B85</f>
        <v>0</v>
      </c>
      <c r="E8068">
        <f t="shared" si="126"/>
        <v>0</v>
      </c>
      <c r="F8068">
        <f>'9월'!C85</f>
        <v>0</v>
      </c>
      <c r="G8068">
        <f>'9월'!D85</f>
        <v>0</v>
      </c>
      <c r="H8068">
        <f>'9월'!E85</f>
        <v>0</v>
      </c>
      <c r="I8068">
        <f>'9월'!F85</f>
        <v>0</v>
      </c>
      <c r="J8068">
        <f>'9월'!G85</f>
        <v>0</v>
      </c>
      <c r="K8068">
        <f>'9월'!H85</f>
        <v>0</v>
      </c>
      <c r="L8068">
        <f>'9월'!I85</f>
        <v>0</v>
      </c>
      <c r="M8068">
        <f>'9월'!J85</f>
        <v>0</v>
      </c>
      <c r="N8068">
        <f>'9월'!K85</f>
        <v>0</v>
      </c>
      <c r="O8068">
        <f>'9월'!L85</f>
        <v>0</v>
      </c>
      <c r="P8068" t="str">
        <f>IF(AND(검색!$C$4&lt;&gt;"",E8068&lt;&gt;"",ISNUMBER(SEARCH(검색!$C$4,E8068)),OR(D8068&lt;&gt;"",F8068&lt;&gt;"",G8068&lt;&gt;"",H8068&lt;&gt;"")),COUNT(P$1:P8067)+1,"")</f>
        <v/>
      </c>
    </row>
    <row r="8069" spans="1:16" x14ac:dyDescent="0.3">
      <c r="A8069">
        <v>8068</v>
      </c>
      <c r="B8069" t="s">
        <v>1414</v>
      </c>
      <c r="C8069">
        <v>86</v>
      </c>
      <c r="D8069">
        <f>'9월'!B86</f>
        <v>0</v>
      </c>
      <c r="E8069">
        <f t="shared" si="126"/>
        <v>0</v>
      </c>
      <c r="F8069">
        <f>'9월'!C86</f>
        <v>0</v>
      </c>
      <c r="G8069">
        <f>'9월'!D86</f>
        <v>0</v>
      </c>
      <c r="H8069">
        <f>'9월'!E86</f>
        <v>0</v>
      </c>
      <c r="I8069">
        <f>'9월'!F86</f>
        <v>0</v>
      </c>
      <c r="J8069">
        <f>'9월'!G86</f>
        <v>0</v>
      </c>
      <c r="K8069">
        <f>'9월'!H86</f>
        <v>0</v>
      </c>
      <c r="L8069">
        <f>'9월'!I86</f>
        <v>0</v>
      </c>
      <c r="M8069">
        <f>'9월'!J86</f>
        <v>0</v>
      </c>
      <c r="N8069">
        <f>'9월'!K86</f>
        <v>0</v>
      </c>
      <c r="O8069">
        <f>'9월'!L86</f>
        <v>0</v>
      </c>
      <c r="P8069" t="str">
        <f>IF(AND(검색!$C$4&lt;&gt;"",E8069&lt;&gt;"",ISNUMBER(SEARCH(검색!$C$4,E8069)),OR(D8069&lt;&gt;"",F8069&lt;&gt;"",G8069&lt;&gt;"",H8069&lt;&gt;"")),COUNT(P$1:P8068)+1,"")</f>
        <v/>
      </c>
    </row>
    <row r="8070" spans="1:16" x14ac:dyDescent="0.3">
      <c r="A8070">
        <v>8069</v>
      </c>
      <c r="B8070" t="s">
        <v>1414</v>
      </c>
      <c r="C8070">
        <v>87</v>
      </c>
      <c r="D8070">
        <f>'9월'!B87</f>
        <v>0</v>
      </c>
      <c r="E8070">
        <f t="shared" si="126"/>
        <v>0</v>
      </c>
      <c r="F8070">
        <f>'9월'!C87</f>
        <v>0</v>
      </c>
      <c r="G8070">
        <f>'9월'!D87</f>
        <v>0</v>
      </c>
      <c r="H8070">
        <f>'9월'!E87</f>
        <v>0</v>
      </c>
      <c r="I8070">
        <f>'9월'!F87</f>
        <v>0</v>
      </c>
      <c r="J8070">
        <f>'9월'!G87</f>
        <v>0</v>
      </c>
      <c r="K8070">
        <f>'9월'!H87</f>
        <v>0</v>
      </c>
      <c r="L8070">
        <f>'9월'!I87</f>
        <v>0</v>
      </c>
      <c r="M8070">
        <f>'9월'!J87</f>
        <v>0</v>
      </c>
      <c r="N8070">
        <f>'9월'!K87</f>
        <v>0</v>
      </c>
      <c r="O8070">
        <f>'9월'!L87</f>
        <v>0</v>
      </c>
      <c r="P8070" t="str">
        <f>IF(AND(검색!$C$4&lt;&gt;"",E8070&lt;&gt;"",ISNUMBER(SEARCH(검색!$C$4,E8070)),OR(D8070&lt;&gt;"",F8070&lt;&gt;"",G8070&lt;&gt;"",H8070&lt;&gt;"")),COUNT(P$1:P8069)+1,"")</f>
        <v/>
      </c>
    </row>
    <row r="8071" spans="1:16" x14ac:dyDescent="0.3">
      <c r="A8071">
        <v>8070</v>
      </c>
      <c r="B8071" t="s">
        <v>1414</v>
      </c>
      <c r="C8071">
        <v>88</v>
      </c>
      <c r="D8071">
        <f>'9월'!B88</f>
        <v>0</v>
      </c>
      <c r="E8071">
        <f t="shared" si="126"/>
        <v>0</v>
      </c>
      <c r="F8071">
        <f>'9월'!C88</f>
        <v>0</v>
      </c>
      <c r="G8071">
        <f>'9월'!D88</f>
        <v>0</v>
      </c>
      <c r="H8071">
        <f>'9월'!E88</f>
        <v>0</v>
      </c>
      <c r="I8071">
        <f>'9월'!F88</f>
        <v>0</v>
      </c>
      <c r="J8071">
        <f>'9월'!G88</f>
        <v>0</v>
      </c>
      <c r="K8071">
        <f>'9월'!H88</f>
        <v>0</v>
      </c>
      <c r="L8071">
        <f>'9월'!I88</f>
        <v>0</v>
      </c>
      <c r="M8071">
        <f>'9월'!J88</f>
        <v>0</v>
      </c>
      <c r="N8071">
        <f>'9월'!K88</f>
        <v>0</v>
      </c>
      <c r="O8071">
        <f>'9월'!L88</f>
        <v>0</v>
      </c>
      <c r="P8071" t="str">
        <f>IF(AND(검색!$C$4&lt;&gt;"",E8071&lt;&gt;"",ISNUMBER(SEARCH(검색!$C$4,E8071)),OR(D8071&lt;&gt;"",F8071&lt;&gt;"",G8071&lt;&gt;"",H8071&lt;&gt;"")),COUNT(P$1:P8070)+1,"")</f>
        <v/>
      </c>
    </row>
    <row r="8072" spans="1:16" x14ac:dyDescent="0.3">
      <c r="A8072">
        <v>8071</v>
      </c>
      <c r="B8072" t="s">
        <v>1414</v>
      </c>
      <c r="C8072">
        <v>89</v>
      </c>
      <c r="D8072">
        <f>'9월'!B89</f>
        <v>0</v>
      </c>
      <c r="E8072">
        <f t="shared" si="126"/>
        <v>0</v>
      </c>
      <c r="F8072">
        <f>'9월'!C89</f>
        <v>0</v>
      </c>
      <c r="G8072">
        <f>'9월'!D89</f>
        <v>0</v>
      </c>
      <c r="H8072">
        <f>'9월'!E89</f>
        <v>0</v>
      </c>
      <c r="I8072">
        <f>'9월'!F89</f>
        <v>0</v>
      </c>
      <c r="J8072">
        <f>'9월'!G89</f>
        <v>0</v>
      </c>
      <c r="K8072">
        <f>'9월'!H89</f>
        <v>0</v>
      </c>
      <c r="L8072">
        <f>'9월'!I89</f>
        <v>0</v>
      </c>
      <c r="M8072">
        <f>'9월'!J89</f>
        <v>0</v>
      </c>
      <c r="N8072">
        <f>'9월'!K89</f>
        <v>0</v>
      </c>
      <c r="O8072">
        <f>'9월'!L89</f>
        <v>0</v>
      </c>
      <c r="P8072" t="str">
        <f>IF(AND(검색!$C$4&lt;&gt;"",E8072&lt;&gt;"",ISNUMBER(SEARCH(검색!$C$4,E8072)),OR(D8072&lt;&gt;"",F8072&lt;&gt;"",G8072&lt;&gt;"",H8072&lt;&gt;"")),COUNT(P$1:P8071)+1,"")</f>
        <v/>
      </c>
    </row>
    <row r="8073" spans="1:16" x14ac:dyDescent="0.3">
      <c r="A8073">
        <v>8072</v>
      </c>
      <c r="B8073" t="s">
        <v>1414</v>
      </c>
      <c r="C8073">
        <v>90</v>
      </c>
      <c r="D8073">
        <f>'9월'!B90</f>
        <v>0</v>
      </c>
      <c r="E8073">
        <f t="shared" si="126"/>
        <v>0</v>
      </c>
      <c r="F8073">
        <f>'9월'!C90</f>
        <v>0</v>
      </c>
      <c r="G8073">
        <f>'9월'!D90</f>
        <v>0</v>
      </c>
      <c r="H8073">
        <f>'9월'!E90</f>
        <v>0</v>
      </c>
      <c r="I8073">
        <f>'9월'!F90</f>
        <v>0</v>
      </c>
      <c r="J8073">
        <f>'9월'!G90</f>
        <v>0</v>
      </c>
      <c r="K8073">
        <f>'9월'!H90</f>
        <v>0</v>
      </c>
      <c r="L8073">
        <f>'9월'!I90</f>
        <v>0</v>
      </c>
      <c r="M8073">
        <f>'9월'!J90</f>
        <v>0</v>
      </c>
      <c r="N8073">
        <f>'9월'!K90</f>
        <v>0</v>
      </c>
      <c r="O8073">
        <f>'9월'!L90</f>
        <v>0</v>
      </c>
      <c r="P8073" t="str">
        <f>IF(AND(검색!$C$4&lt;&gt;"",E8073&lt;&gt;"",ISNUMBER(SEARCH(검색!$C$4,E8073)),OR(D8073&lt;&gt;"",F8073&lt;&gt;"",G8073&lt;&gt;"",H8073&lt;&gt;"")),COUNT(P$1:P8072)+1,"")</f>
        <v/>
      </c>
    </row>
    <row r="8074" spans="1:16" x14ac:dyDescent="0.3">
      <c r="A8074">
        <v>8073</v>
      </c>
      <c r="B8074" t="s">
        <v>1414</v>
      </c>
      <c r="C8074">
        <v>91</v>
      </c>
      <c r="D8074">
        <f>'9월'!B91</f>
        <v>0</v>
      </c>
      <c r="E8074">
        <f t="shared" si="126"/>
        <v>0</v>
      </c>
      <c r="F8074">
        <f>'9월'!C91</f>
        <v>0</v>
      </c>
      <c r="G8074">
        <f>'9월'!D91</f>
        <v>0</v>
      </c>
      <c r="H8074">
        <f>'9월'!E91</f>
        <v>0</v>
      </c>
      <c r="I8074">
        <f>'9월'!F91</f>
        <v>0</v>
      </c>
      <c r="J8074">
        <f>'9월'!G91</f>
        <v>0</v>
      </c>
      <c r="K8074">
        <f>'9월'!H91</f>
        <v>0</v>
      </c>
      <c r="L8074">
        <f>'9월'!I91</f>
        <v>0</v>
      </c>
      <c r="M8074">
        <f>'9월'!J91</f>
        <v>0</v>
      </c>
      <c r="N8074">
        <f>'9월'!K91</f>
        <v>0</v>
      </c>
      <c r="O8074">
        <f>'9월'!L91</f>
        <v>0</v>
      </c>
      <c r="P8074" t="str">
        <f>IF(AND(검색!$C$4&lt;&gt;"",E8074&lt;&gt;"",ISNUMBER(SEARCH(검색!$C$4,E8074)),OR(D8074&lt;&gt;"",F8074&lt;&gt;"",G8074&lt;&gt;"",H8074&lt;&gt;"")),COUNT(P$1:P8073)+1,"")</f>
        <v/>
      </c>
    </row>
    <row r="8075" spans="1:16" x14ac:dyDescent="0.3">
      <c r="A8075">
        <v>8074</v>
      </c>
      <c r="B8075" t="s">
        <v>1414</v>
      </c>
      <c r="C8075">
        <v>92</v>
      </c>
      <c r="D8075">
        <f>'9월'!B92</f>
        <v>0</v>
      </c>
      <c r="E8075">
        <f t="shared" si="126"/>
        <v>0</v>
      </c>
      <c r="F8075">
        <f>'9월'!C92</f>
        <v>0</v>
      </c>
      <c r="G8075">
        <f>'9월'!D92</f>
        <v>0</v>
      </c>
      <c r="H8075">
        <f>'9월'!E92</f>
        <v>0</v>
      </c>
      <c r="I8075">
        <f>'9월'!F92</f>
        <v>0</v>
      </c>
      <c r="J8075">
        <f>'9월'!G92</f>
        <v>0</v>
      </c>
      <c r="K8075">
        <f>'9월'!H92</f>
        <v>0</v>
      </c>
      <c r="L8075">
        <f>'9월'!I92</f>
        <v>0</v>
      </c>
      <c r="M8075">
        <f>'9월'!J92</f>
        <v>0</v>
      </c>
      <c r="N8075">
        <f>'9월'!K92</f>
        <v>0</v>
      </c>
      <c r="O8075">
        <f>'9월'!L92</f>
        <v>0</v>
      </c>
      <c r="P8075" t="str">
        <f>IF(AND(검색!$C$4&lt;&gt;"",E8075&lt;&gt;"",ISNUMBER(SEARCH(검색!$C$4,E8075)),OR(D8075&lt;&gt;"",F8075&lt;&gt;"",G8075&lt;&gt;"",H8075&lt;&gt;"")),COUNT(P$1:P8074)+1,"")</f>
        <v/>
      </c>
    </row>
    <row r="8076" spans="1:16" x14ac:dyDescent="0.3">
      <c r="A8076">
        <v>8075</v>
      </c>
      <c r="B8076" t="s">
        <v>1414</v>
      </c>
      <c r="C8076">
        <v>93</v>
      </c>
      <c r="D8076">
        <f>'9월'!B93</f>
        <v>0</v>
      </c>
      <c r="E8076">
        <f t="shared" si="126"/>
        <v>0</v>
      </c>
      <c r="F8076">
        <f>'9월'!C93</f>
        <v>0</v>
      </c>
      <c r="G8076">
        <f>'9월'!D93</f>
        <v>0</v>
      </c>
      <c r="H8076">
        <f>'9월'!E93</f>
        <v>0</v>
      </c>
      <c r="I8076">
        <f>'9월'!F93</f>
        <v>0</v>
      </c>
      <c r="J8076">
        <f>'9월'!G93</f>
        <v>0</v>
      </c>
      <c r="K8076">
        <f>'9월'!H93</f>
        <v>0</v>
      </c>
      <c r="L8076">
        <f>'9월'!I93</f>
        <v>0</v>
      </c>
      <c r="M8076">
        <f>'9월'!J93</f>
        <v>0</v>
      </c>
      <c r="N8076">
        <f>'9월'!K93</f>
        <v>0</v>
      </c>
      <c r="O8076">
        <f>'9월'!L93</f>
        <v>0</v>
      </c>
      <c r="P8076" t="str">
        <f>IF(AND(검색!$C$4&lt;&gt;"",E8076&lt;&gt;"",ISNUMBER(SEARCH(검색!$C$4,E8076)),OR(D8076&lt;&gt;"",F8076&lt;&gt;"",G8076&lt;&gt;"",H8076&lt;&gt;"")),COUNT(P$1:P8075)+1,"")</f>
        <v/>
      </c>
    </row>
    <row r="8077" spans="1:16" x14ac:dyDescent="0.3">
      <c r="A8077">
        <v>8076</v>
      </c>
      <c r="B8077" t="s">
        <v>1414</v>
      </c>
      <c r="C8077">
        <v>94</v>
      </c>
      <c r="D8077">
        <f>'9월'!B94</f>
        <v>0</v>
      </c>
      <c r="E8077">
        <f t="shared" si="126"/>
        <v>0</v>
      </c>
      <c r="F8077">
        <f>'9월'!C94</f>
        <v>0</v>
      </c>
      <c r="G8077">
        <f>'9월'!D94</f>
        <v>0</v>
      </c>
      <c r="H8077">
        <f>'9월'!E94</f>
        <v>0</v>
      </c>
      <c r="I8077">
        <f>'9월'!F94</f>
        <v>0</v>
      </c>
      <c r="J8077">
        <f>'9월'!G94</f>
        <v>0</v>
      </c>
      <c r="K8077">
        <f>'9월'!H94</f>
        <v>0</v>
      </c>
      <c r="L8077">
        <f>'9월'!I94</f>
        <v>0</v>
      </c>
      <c r="M8077">
        <f>'9월'!J94</f>
        <v>0</v>
      </c>
      <c r="N8077">
        <f>'9월'!K94</f>
        <v>0</v>
      </c>
      <c r="O8077">
        <f>'9월'!L94</f>
        <v>0</v>
      </c>
      <c r="P8077" t="str">
        <f>IF(AND(검색!$C$4&lt;&gt;"",E8077&lt;&gt;"",ISNUMBER(SEARCH(검색!$C$4,E8077)),OR(D8077&lt;&gt;"",F8077&lt;&gt;"",G8077&lt;&gt;"",H8077&lt;&gt;"")),COUNT(P$1:P8076)+1,"")</f>
        <v/>
      </c>
    </row>
    <row r="8078" spans="1:16" x14ac:dyDescent="0.3">
      <c r="A8078">
        <v>8077</v>
      </c>
      <c r="B8078" t="s">
        <v>1414</v>
      </c>
      <c r="C8078">
        <v>95</v>
      </c>
      <c r="D8078">
        <f>'9월'!B95</f>
        <v>0</v>
      </c>
      <c r="E8078">
        <f t="shared" si="126"/>
        <v>0</v>
      </c>
      <c r="F8078">
        <f>'9월'!C95</f>
        <v>0</v>
      </c>
      <c r="G8078">
        <f>'9월'!D95</f>
        <v>0</v>
      </c>
      <c r="H8078">
        <f>'9월'!E95</f>
        <v>0</v>
      </c>
      <c r="I8078">
        <f>'9월'!F95</f>
        <v>0</v>
      </c>
      <c r="J8078">
        <f>'9월'!G95</f>
        <v>0</v>
      </c>
      <c r="K8078">
        <f>'9월'!H95</f>
        <v>0</v>
      </c>
      <c r="L8078">
        <f>'9월'!I95</f>
        <v>0</v>
      </c>
      <c r="M8078">
        <f>'9월'!J95</f>
        <v>0</v>
      </c>
      <c r="N8078">
        <f>'9월'!K95</f>
        <v>0</v>
      </c>
      <c r="O8078">
        <f>'9월'!L95</f>
        <v>0</v>
      </c>
      <c r="P8078" t="str">
        <f>IF(AND(검색!$C$4&lt;&gt;"",E8078&lt;&gt;"",ISNUMBER(SEARCH(검색!$C$4,E8078)),OR(D8078&lt;&gt;"",F8078&lt;&gt;"",G8078&lt;&gt;"",H8078&lt;&gt;"")),COUNT(P$1:P8077)+1,"")</f>
        <v/>
      </c>
    </row>
    <row r="8079" spans="1:16" x14ac:dyDescent="0.3">
      <c r="A8079">
        <v>8078</v>
      </c>
      <c r="B8079" t="s">
        <v>1414</v>
      </c>
      <c r="C8079">
        <v>96</v>
      </c>
      <c r="D8079">
        <f>'9월'!B96</f>
        <v>0</v>
      </c>
      <c r="E8079">
        <f t="shared" si="126"/>
        <v>0</v>
      </c>
      <c r="F8079">
        <f>'9월'!C96</f>
        <v>0</v>
      </c>
      <c r="G8079">
        <f>'9월'!D96</f>
        <v>0</v>
      </c>
      <c r="H8079">
        <f>'9월'!E96</f>
        <v>0</v>
      </c>
      <c r="I8079">
        <f>'9월'!F96</f>
        <v>0</v>
      </c>
      <c r="J8079">
        <f>'9월'!G96</f>
        <v>0</v>
      </c>
      <c r="K8079">
        <f>'9월'!H96</f>
        <v>0</v>
      </c>
      <c r="L8079">
        <f>'9월'!I96</f>
        <v>0</v>
      </c>
      <c r="M8079">
        <f>'9월'!J96</f>
        <v>0</v>
      </c>
      <c r="N8079">
        <f>'9월'!K96</f>
        <v>0</v>
      </c>
      <c r="O8079">
        <f>'9월'!L96</f>
        <v>0</v>
      </c>
      <c r="P8079" t="str">
        <f>IF(AND(검색!$C$4&lt;&gt;"",E8079&lt;&gt;"",ISNUMBER(SEARCH(검색!$C$4,E8079)),OR(D8079&lt;&gt;"",F8079&lt;&gt;"",G8079&lt;&gt;"",H8079&lt;&gt;"")),COUNT(P$1:P8078)+1,"")</f>
        <v/>
      </c>
    </row>
    <row r="8080" spans="1:16" x14ac:dyDescent="0.3">
      <c r="A8080">
        <v>8079</v>
      </c>
      <c r="B8080" t="s">
        <v>1414</v>
      </c>
      <c r="C8080">
        <v>97</v>
      </c>
      <c r="D8080">
        <f>'9월'!B97</f>
        <v>0</v>
      </c>
      <c r="E8080">
        <f t="shared" si="126"/>
        <v>0</v>
      </c>
      <c r="F8080">
        <f>'9월'!C97</f>
        <v>0</v>
      </c>
      <c r="G8080">
        <f>'9월'!D97</f>
        <v>0</v>
      </c>
      <c r="H8080">
        <f>'9월'!E97</f>
        <v>0</v>
      </c>
      <c r="I8080">
        <f>'9월'!F97</f>
        <v>0</v>
      </c>
      <c r="J8080">
        <f>'9월'!G97</f>
        <v>0</v>
      </c>
      <c r="K8080">
        <f>'9월'!H97</f>
        <v>0</v>
      </c>
      <c r="L8080">
        <f>'9월'!I97</f>
        <v>0</v>
      </c>
      <c r="M8080">
        <f>'9월'!J97</f>
        <v>0</v>
      </c>
      <c r="N8080">
        <f>'9월'!K97</f>
        <v>0</v>
      </c>
      <c r="O8080">
        <f>'9월'!L97</f>
        <v>0</v>
      </c>
      <c r="P8080" t="str">
        <f>IF(AND(검색!$C$4&lt;&gt;"",E8080&lt;&gt;"",ISNUMBER(SEARCH(검색!$C$4,E8080)),OR(D8080&lt;&gt;"",F8080&lt;&gt;"",G8080&lt;&gt;"",H8080&lt;&gt;"")),COUNT(P$1:P8079)+1,"")</f>
        <v/>
      </c>
    </row>
    <row r="8081" spans="1:16" x14ac:dyDescent="0.3">
      <c r="A8081">
        <v>8080</v>
      </c>
      <c r="B8081" t="s">
        <v>1414</v>
      </c>
      <c r="C8081">
        <v>98</v>
      </c>
      <c r="D8081">
        <f>'9월'!B98</f>
        <v>0</v>
      </c>
      <c r="E8081">
        <f t="shared" si="126"/>
        <v>0</v>
      </c>
      <c r="F8081">
        <f>'9월'!C98</f>
        <v>0</v>
      </c>
      <c r="G8081">
        <f>'9월'!D98</f>
        <v>0</v>
      </c>
      <c r="H8081">
        <f>'9월'!E98</f>
        <v>0</v>
      </c>
      <c r="I8081">
        <f>'9월'!F98</f>
        <v>0</v>
      </c>
      <c r="J8081">
        <f>'9월'!G98</f>
        <v>0</v>
      </c>
      <c r="K8081">
        <f>'9월'!H98</f>
        <v>0</v>
      </c>
      <c r="L8081">
        <f>'9월'!I98</f>
        <v>0</v>
      </c>
      <c r="M8081">
        <f>'9월'!J98</f>
        <v>0</v>
      </c>
      <c r="N8081">
        <f>'9월'!K98</f>
        <v>0</v>
      </c>
      <c r="O8081">
        <f>'9월'!L98</f>
        <v>0</v>
      </c>
      <c r="P8081" t="str">
        <f>IF(AND(검색!$C$4&lt;&gt;"",E8081&lt;&gt;"",ISNUMBER(SEARCH(검색!$C$4,E8081)),OR(D8081&lt;&gt;"",F8081&lt;&gt;"",G8081&lt;&gt;"",H8081&lt;&gt;"")),COUNT(P$1:P8080)+1,"")</f>
        <v/>
      </c>
    </row>
    <row r="8082" spans="1:16" x14ac:dyDescent="0.3">
      <c r="A8082">
        <v>8081</v>
      </c>
      <c r="B8082" t="s">
        <v>1414</v>
      </c>
      <c r="C8082">
        <v>99</v>
      </c>
      <c r="D8082">
        <f>'9월'!B99</f>
        <v>0</v>
      </c>
      <c r="E8082">
        <f t="shared" si="126"/>
        <v>0</v>
      </c>
      <c r="F8082">
        <f>'9월'!C99</f>
        <v>0</v>
      </c>
      <c r="G8082">
        <f>'9월'!D99</f>
        <v>0</v>
      </c>
      <c r="H8082">
        <f>'9월'!E99</f>
        <v>0</v>
      </c>
      <c r="I8082">
        <f>'9월'!F99</f>
        <v>0</v>
      </c>
      <c r="J8082">
        <f>'9월'!G99</f>
        <v>0</v>
      </c>
      <c r="K8082">
        <f>'9월'!H99</f>
        <v>0</v>
      </c>
      <c r="L8082">
        <f>'9월'!I99</f>
        <v>0</v>
      </c>
      <c r="M8082">
        <f>'9월'!J99</f>
        <v>0</v>
      </c>
      <c r="N8082">
        <f>'9월'!K99</f>
        <v>0</v>
      </c>
      <c r="O8082">
        <f>'9월'!L99</f>
        <v>0</v>
      </c>
      <c r="P8082" t="str">
        <f>IF(AND(검색!$C$4&lt;&gt;"",E8082&lt;&gt;"",ISNUMBER(SEARCH(검색!$C$4,E8082)),OR(D8082&lt;&gt;"",F8082&lt;&gt;"",G8082&lt;&gt;"",H8082&lt;&gt;"")),COUNT(P$1:P8081)+1,"")</f>
        <v/>
      </c>
    </row>
    <row r="8083" spans="1:16" x14ac:dyDescent="0.3">
      <c r="A8083">
        <v>8082</v>
      </c>
      <c r="B8083" t="s">
        <v>1414</v>
      </c>
      <c r="C8083">
        <v>100</v>
      </c>
      <c r="D8083">
        <f>'9월'!B100</f>
        <v>0</v>
      </c>
      <c r="E8083">
        <f t="shared" si="126"/>
        <v>0</v>
      </c>
      <c r="F8083">
        <f>'9월'!C100</f>
        <v>0</v>
      </c>
      <c r="G8083">
        <f>'9월'!D100</f>
        <v>0</v>
      </c>
      <c r="H8083">
        <f>'9월'!E100</f>
        <v>0</v>
      </c>
      <c r="I8083">
        <f>'9월'!F100</f>
        <v>0</v>
      </c>
      <c r="J8083">
        <f>'9월'!G100</f>
        <v>0</v>
      </c>
      <c r="K8083">
        <f>'9월'!H100</f>
        <v>0</v>
      </c>
      <c r="L8083">
        <f>'9월'!I100</f>
        <v>0</v>
      </c>
      <c r="M8083">
        <f>'9월'!J100</f>
        <v>0</v>
      </c>
      <c r="N8083">
        <f>'9월'!K100</f>
        <v>0</v>
      </c>
      <c r="O8083">
        <f>'9월'!L100</f>
        <v>0</v>
      </c>
      <c r="P8083" t="str">
        <f>IF(AND(검색!$C$4&lt;&gt;"",E8083&lt;&gt;"",ISNUMBER(SEARCH(검색!$C$4,E8083)),OR(D8083&lt;&gt;"",F8083&lt;&gt;"",G8083&lt;&gt;"",H8083&lt;&gt;"")),COUNT(P$1:P8082)+1,"")</f>
        <v/>
      </c>
    </row>
    <row r="8084" spans="1:16" x14ac:dyDescent="0.3">
      <c r="A8084">
        <v>8083</v>
      </c>
      <c r="B8084" t="s">
        <v>1414</v>
      </c>
      <c r="C8084">
        <v>101</v>
      </c>
      <c r="D8084">
        <f>'9월'!B101</f>
        <v>0</v>
      </c>
      <c r="E8084">
        <f t="shared" si="126"/>
        <v>0</v>
      </c>
      <c r="F8084">
        <f>'9월'!C101</f>
        <v>0</v>
      </c>
      <c r="G8084">
        <f>'9월'!D101</f>
        <v>0</v>
      </c>
      <c r="H8084">
        <f>'9월'!E101</f>
        <v>0</v>
      </c>
      <c r="I8084">
        <f>'9월'!F101</f>
        <v>0</v>
      </c>
      <c r="J8084">
        <f>'9월'!G101</f>
        <v>0</v>
      </c>
      <c r="K8084">
        <f>'9월'!H101</f>
        <v>0</v>
      </c>
      <c r="L8084">
        <f>'9월'!I101</f>
        <v>0</v>
      </c>
      <c r="M8084">
        <f>'9월'!J101</f>
        <v>0</v>
      </c>
      <c r="N8084">
        <f>'9월'!K101</f>
        <v>0</v>
      </c>
      <c r="O8084">
        <f>'9월'!L101</f>
        <v>0</v>
      </c>
      <c r="P8084" t="str">
        <f>IF(AND(검색!$C$4&lt;&gt;"",E8084&lt;&gt;"",ISNUMBER(SEARCH(검색!$C$4,E8084)),OR(D8084&lt;&gt;"",F8084&lt;&gt;"",G8084&lt;&gt;"",H8084&lt;&gt;"")),COUNT(P$1:P8083)+1,"")</f>
        <v/>
      </c>
    </row>
    <row r="8085" spans="1:16" x14ac:dyDescent="0.3">
      <c r="A8085">
        <v>8084</v>
      </c>
      <c r="B8085" t="s">
        <v>1414</v>
      </c>
      <c r="C8085">
        <v>102</v>
      </c>
      <c r="D8085">
        <f>'9월'!B102</f>
        <v>0</v>
      </c>
      <c r="E8085">
        <f t="shared" si="126"/>
        <v>0</v>
      </c>
      <c r="F8085">
        <f>'9월'!C102</f>
        <v>0</v>
      </c>
      <c r="G8085">
        <f>'9월'!D102</f>
        <v>0</v>
      </c>
      <c r="H8085">
        <f>'9월'!E102</f>
        <v>0</v>
      </c>
      <c r="I8085">
        <f>'9월'!F102</f>
        <v>0</v>
      </c>
      <c r="J8085">
        <f>'9월'!G102</f>
        <v>0</v>
      </c>
      <c r="K8085">
        <f>'9월'!H102</f>
        <v>0</v>
      </c>
      <c r="L8085">
        <f>'9월'!I102</f>
        <v>0</v>
      </c>
      <c r="M8085">
        <f>'9월'!J102</f>
        <v>0</v>
      </c>
      <c r="N8085">
        <f>'9월'!K102</f>
        <v>0</v>
      </c>
      <c r="O8085">
        <f>'9월'!L102</f>
        <v>0</v>
      </c>
      <c r="P8085" t="str">
        <f>IF(AND(검색!$C$4&lt;&gt;"",E8085&lt;&gt;"",ISNUMBER(SEARCH(검색!$C$4,E8085)),OR(D8085&lt;&gt;"",F8085&lt;&gt;"",G8085&lt;&gt;"",H8085&lt;&gt;"")),COUNT(P$1:P8084)+1,"")</f>
        <v/>
      </c>
    </row>
    <row r="8086" spans="1:16" x14ac:dyDescent="0.3">
      <c r="A8086">
        <v>8085</v>
      </c>
      <c r="B8086" t="s">
        <v>1414</v>
      </c>
      <c r="C8086">
        <v>103</v>
      </c>
      <c r="D8086">
        <f>'9월'!B103</f>
        <v>0</v>
      </c>
      <c r="E8086">
        <f t="shared" si="126"/>
        <v>0</v>
      </c>
      <c r="F8086">
        <f>'9월'!C103</f>
        <v>0</v>
      </c>
      <c r="G8086">
        <f>'9월'!D103</f>
        <v>0</v>
      </c>
      <c r="H8086">
        <f>'9월'!E103</f>
        <v>0</v>
      </c>
      <c r="I8086">
        <f>'9월'!F103</f>
        <v>0</v>
      </c>
      <c r="J8086">
        <f>'9월'!G103</f>
        <v>0</v>
      </c>
      <c r="K8086">
        <f>'9월'!H103</f>
        <v>0</v>
      </c>
      <c r="L8086">
        <f>'9월'!I103</f>
        <v>0</v>
      </c>
      <c r="M8086">
        <f>'9월'!J103</f>
        <v>0</v>
      </c>
      <c r="N8086">
        <f>'9월'!K103</f>
        <v>0</v>
      </c>
      <c r="O8086">
        <f>'9월'!L103</f>
        <v>0</v>
      </c>
      <c r="P8086" t="str">
        <f>IF(AND(검색!$C$4&lt;&gt;"",E8086&lt;&gt;"",ISNUMBER(SEARCH(검색!$C$4,E8086)),OR(D8086&lt;&gt;"",F8086&lt;&gt;"",G8086&lt;&gt;"",H8086&lt;&gt;"")),COUNT(P$1:P8085)+1,"")</f>
        <v/>
      </c>
    </row>
    <row r="8087" spans="1:16" x14ac:dyDescent="0.3">
      <c r="A8087">
        <v>8086</v>
      </c>
      <c r="B8087" t="s">
        <v>1414</v>
      </c>
      <c r="C8087">
        <v>104</v>
      </c>
      <c r="D8087">
        <f>'9월'!B104</f>
        <v>0</v>
      </c>
      <c r="E8087">
        <f t="shared" si="126"/>
        <v>0</v>
      </c>
      <c r="F8087">
        <f>'9월'!C104</f>
        <v>0</v>
      </c>
      <c r="G8087">
        <f>'9월'!D104</f>
        <v>0</v>
      </c>
      <c r="H8087">
        <f>'9월'!E104</f>
        <v>0</v>
      </c>
      <c r="I8087">
        <f>'9월'!F104</f>
        <v>0</v>
      </c>
      <c r="J8087">
        <f>'9월'!G104</f>
        <v>0</v>
      </c>
      <c r="K8087">
        <f>'9월'!H104</f>
        <v>0</v>
      </c>
      <c r="L8087">
        <f>'9월'!I104</f>
        <v>0</v>
      </c>
      <c r="M8087">
        <f>'9월'!J104</f>
        <v>0</v>
      </c>
      <c r="N8087">
        <f>'9월'!K104</f>
        <v>0</v>
      </c>
      <c r="O8087">
        <f>'9월'!L104</f>
        <v>0</v>
      </c>
      <c r="P8087" t="str">
        <f>IF(AND(검색!$C$4&lt;&gt;"",E8087&lt;&gt;"",ISNUMBER(SEARCH(검색!$C$4,E8087)),OR(D8087&lt;&gt;"",F8087&lt;&gt;"",G8087&lt;&gt;"",H8087&lt;&gt;"")),COUNT(P$1:P8086)+1,"")</f>
        <v/>
      </c>
    </row>
    <row r="8088" spans="1:16" x14ac:dyDescent="0.3">
      <c r="A8088">
        <v>8087</v>
      </c>
      <c r="B8088" t="s">
        <v>1414</v>
      </c>
      <c r="C8088">
        <v>105</v>
      </c>
      <c r="D8088">
        <f>'9월'!B105</f>
        <v>0</v>
      </c>
      <c r="E8088">
        <f t="shared" si="126"/>
        <v>0</v>
      </c>
      <c r="F8088">
        <f>'9월'!C105</f>
        <v>0</v>
      </c>
      <c r="G8088">
        <f>'9월'!D105</f>
        <v>0</v>
      </c>
      <c r="H8088">
        <f>'9월'!E105</f>
        <v>0</v>
      </c>
      <c r="I8088">
        <f>'9월'!F105</f>
        <v>0</v>
      </c>
      <c r="J8088">
        <f>'9월'!G105</f>
        <v>0</v>
      </c>
      <c r="K8088">
        <f>'9월'!H105</f>
        <v>0</v>
      </c>
      <c r="L8088">
        <f>'9월'!I105</f>
        <v>0</v>
      </c>
      <c r="M8088">
        <f>'9월'!J105</f>
        <v>0</v>
      </c>
      <c r="N8088">
        <f>'9월'!K105</f>
        <v>0</v>
      </c>
      <c r="O8088">
        <f>'9월'!L105</f>
        <v>0</v>
      </c>
      <c r="P8088" t="str">
        <f>IF(AND(검색!$C$4&lt;&gt;"",E8088&lt;&gt;"",ISNUMBER(SEARCH(검색!$C$4,E8088)),OR(D8088&lt;&gt;"",F8088&lt;&gt;"",G8088&lt;&gt;"",H8088&lt;&gt;"")),COUNT(P$1:P8087)+1,"")</f>
        <v/>
      </c>
    </row>
    <row r="8089" spans="1:16" x14ac:dyDescent="0.3">
      <c r="A8089">
        <v>8088</v>
      </c>
      <c r="B8089" t="s">
        <v>1414</v>
      </c>
      <c r="C8089">
        <v>106</v>
      </c>
      <c r="D8089">
        <f>'9월'!B106</f>
        <v>0</v>
      </c>
      <c r="E8089">
        <f t="shared" si="126"/>
        <v>0</v>
      </c>
      <c r="F8089">
        <f>'9월'!C106</f>
        <v>0</v>
      </c>
      <c r="G8089">
        <f>'9월'!D106</f>
        <v>0</v>
      </c>
      <c r="H8089">
        <f>'9월'!E106</f>
        <v>0</v>
      </c>
      <c r="I8089">
        <f>'9월'!F106</f>
        <v>0</v>
      </c>
      <c r="J8089">
        <f>'9월'!G106</f>
        <v>0</v>
      </c>
      <c r="K8089">
        <f>'9월'!H106</f>
        <v>0</v>
      </c>
      <c r="L8089">
        <f>'9월'!I106</f>
        <v>0</v>
      </c>
      <c r="M8089">
        <f>'9월'!J106</f>
        <v>0</v>
      </c>
      <c r="N8089">
        <f>'9월'!K106</f>
        <v>0</v>
      </c>
      <c r="O8089">
        <f>'9월'!L106</f>
        <v>0</v>
      </c>
      <c r="P8089" t="str">
        <f>IF(AND(검색!$C$4&lt;&gt;"",E8089&lt;&gt;"",ISNUMBER(SEARCH(검색!$C$4,E8089)),OR(D8089&lt;&gt;"",F8089&lt;&gt;"",G8089&lt;&gt;"",H8089&lt;&gt;"")),COUNT(P$1:P8088)+1,"")</f>
        <v/>
      </c>
    </row>
    <row r="8090" spans="1:16" x14ac:dyDescent="0.3">
      <c r="A8090">
        <v>8089</v>
      </c>
      <c r="B8090" t="s">
        <v>1414</v>
      </c>
      <c r="C8090">
        <v>107</v>
      </c>
      <c r="D8090">
        <f>'9월'!B107</f>
        <v>0</v>
      </c>
      <c r="E8090">
        <f t="shared" si="126"/>
        <v>0</v>
      </c>
      <c r="F8090">
        <f>'9월'!C107</f>
        <v>0</v>
      </c>
      <c r="G8090">
        <f>'9월'!D107</f>
        <v>0</v>
      </c>
      <c r="H8090">
        <f>'9월'!E107</f>
        <v>0</v>
      </c>
      <c r="I8090">
        <f>'9월'!F107</f>
        <v>0</v>
      </c>
      <c r="J8090">
        <f>'9월'!G107</f>
        <v>0</v>
      </c>
      <c r="K8090">
        <f>'9월'!H107</f>
        <v>0</v>
      </c>
      <c r="L8090">
        <f>'9월'!I107</f>
        <v>0</v>
      </c>
      <c r="M8090">
        <f>'9월'!J107</f>
        <v>0</v>
      </c>
      <c r="N8090">
        <f>'9월'!K107</f>
        <v>0</v>
      </c>
      <c r="O8090">
        <f>'9월'!L107</f>
        <v>0</v>
      </c>
      <c r="P8090" t="str">
        <f>IF(AND(검색!$C$4&lt;&gt;"",E8090&lt;&gt;"",ISNUMBER(SEARCH(검색!$C$4,E8090)),OR(D8090&lt;&gt;"",F8090&lt;&gt;"",G8090&lt;&gt;"",H8090&lt;&gt;"")),COUNT(P$1:P8089)+1,"")</f>
        <v/>
      </c>
    </row>
    <row r="8091" spans="1:16" x14ac:dyDescent="0.3">
      <c r="A8091">
        <v>8090</v>
      </c>
      <c r="B8091" t="s">
        <v>1414</v>
      </c>
      <c r="C8091">
        <v>108</v>
      </c>
      <c r="D8091">
        <f>'9월'!B108</f>
        <v>0</v>
      </c>
      <c r="E8091">
        <f t="shared" si="126"/>
        <v>0</v>
      </c>
      <c r="F8091">
        <f>'9월'!C108</f>
        <v>0</v>
      </c>
      <c r="G8091">
        <f>'9월'!D108</f>
        <v>0</v>
      </c>
      <c r="H8091">
        <f>'9월'!E108</f>
        <v>0</v>
      </c>
      <c r="I8091">
        <f>'9월'!F108</f>
        <v>0</v>
      </c>
      <c r="J8091">
        <f>'9월'!G108</f>
        <v>0</v>
      </c>
      <c r="K8091">
        <f>'9월'!H108</f>
        <v>0</v>
      </c>
      <c r="L8091">
        <f>'9월'!I108</f>
        <v>0</v>
      </c>
      <c r="M8091">
        <f>'9월'!J108</f>
        <v>0</v>
      </c>
      <c r="N8091">
        <f>'9월'!K108</f>
        <v>0</v>
      </c>
      <c r="O8091">
        <f>'9월'!L108</f>
        <v>0</v>
      </c>
      <c r="P8091" t="str">
        <f>IF(AND(검색!$C$4&lt;&gt;"",E8091&lt;&gt;"",ISNUMBER(SEARCH(검색!$C$4,E8091)),OR(D8091&lt;&gt;"",F8091&lt;&gt;"",G8091&lt;&gt;"",H8091&lt;&gt;"")),COUNT(P$1:P8090)+1,"")</f>
        <v/>
      </c>
    </row>
    <row r="8092" spans="1:16" x14ac:dyDescent="0.3">
      <c r="A8092">
        <v>8091</v>
      </c>
      <c r="B8092" t="s">
        <v>1414</v>
      </c>
      <c r="C8092">
        <v>109</v>
      </c>
      <c r="D8092">
        <f>'9월'!B109</f>
        <v>0</v>
      </c>
      <c r="E8092">
        <f t="shared" si="126"/>
        <v>0</v>
      </c>
      <c r="F8092">
        <f>'9월'!C109</f>
        <v>0</v>
      </c>
      <c r="G8092">
        <f>'9월'!D109</f>
        <v>0</v>
      </c>
      <c r="H8092">
        <f>'9월'!E109</f>
        <v>0</v>
      </c>
      <c r="I8092">
        <f>'9월'!F109</f>
        <v>0</v>
      </c>
      <c r="J8092">
        <f>'9월'!G109</f>
        <v>0</v>
      </c>
      <c r="K8092">
        <f>'9월'!H109</f>
        <v>0</v>
      </c>
      <c r="L8092">
        <f>'9월'!I109</f>
        <v>0</v>
      </c>
      <c r="M8092">
        <f>'9월'!J109</f>
        <v>0</v>
      </c>
      <c r="N8092">
        <f>'9월'!K109</f>
        <v>0</v>
      </c>
      <c r="O8092">
        <f>'9월'!L109</f>
        <v>0</v>
      </c>
      <c r="P8092" t="str">
        <f>IF(AND(검색!$C$4&lt;&gt;"",E8092&lt;&gt;"",ISNUMBER(SEARCH(검색!$C$4,E8092)),OR(D8092&lt;&gt;"",F8092&lt;&gt;"",G8092&lt;&gt;"",H8092&lt;&gt;"")),COUNT(P$1:P8091)+1,"")</f>
        <v/>
      </c>
    </row>
    <row r="8093" spans="1:16" x14ac:dyDescent="0.3">
      <c r="A8093">
        <v>8092</v>
      </c>
      <c r="B8093" t="s">
        <v>1414</v>
      </c>
      <c r="C8093">
        <v>110</v>
      </c>
      <c r="D8093">
        <f>'9월'!B110</f>
        <v>0</v>
      </c>
      <c r="E8093">
        <f t="shared" si="126"/>
        <v>0</v>
      </c>
      <c r="F8093">
        <f>'9월'!C110</f>
        <v>0</v>
      </c>
      <c r="G8093">
        <f>'9월'!D110</f>
        <v>0</v>
      </c>
      <c r="H8093">
        <f>'9월'!E110</f>
        <v>0</v>
      </c>
      <c r="I8093">
        <f>'9월'!F110</f>
        <v>0</v>
      </c>
      <c r="J8093">
        <f>'9월'!G110</f>
        <v>0</v>
      </c>
      <c r="K8093">
        <f>'9월'!H110</f>
        <v>0</v>
      </c>
      <c r="L8093">
        <f>'9월'!I110</f>
        <v>0</v>
      </c>
      <c r="M8093">
        <f>'9월'!J110</f>
        <v>0</v>
      </c>
      <c r="N8093">
        <f>'9월'!K110</f>
        <v>0</v>
      </c>
      <c r="O8093">
        <f>'9월'!L110</f>
        <v>0</v>
      </c>
      <c r="P8093" t="str">
        <f>IF(AND(검색!$C$4&lt;&gt;"",E8093&lt;&gt;"",ISNUMBER(SEARCH(검색!$C$4,E8093)),OR(D8093&lt;&gt;"",F8093&lt;&gt;"",G8093&lt;&gt;"",H8093&lt;&gt;"")),COUNT(P$1:P8092)+1,"")</f>
        <v/>
      </c>
    </row>
    <row r="8094" spans="1:16" x14ac:dyDescent="0.3">
      <c r="A8094">
        <v>8093</v>
      </c>
      <c r="B8094" t="s">
        <v>1414</v>
      </c>
      <c r="C8094">
        <v>111</v>
      </c>
      <c r="D8094">
        <f>'9월'!B111</f>
        <v>0</v>
      </c>
      <c r="E8094">
        <f t="shared" si="126"/>
        <v>0</v>
      </c>
      <c r="F8094">
        <f>'9월'!C111</f>
        <v>0</v>
      </c>
      <c r="G8094">
        <f>'9월'!D111</f>
        <v>0</v>
      </c>
      <c r="H8094">
        <f>'9월'!E111</f>
        <v>0</v>
      </c>
      <c r="I8094">
        <f>'9월'!F111</f>
        <v>0</v>
      </c>
      <c r="J8094">
        <f>'9월'!G111</f>
        <v>0</v>
      </c>
      <c r="K8094">
        <f>'9월'!H111</f>
        <v>0</v>
      </c>
      <c r="L8094">
        <f>'9월'!I111</f>
        <v>0</v>
      </c>
      <c r="M8094">
        <f>'9월'!J111</f>
        <v>0</v>
      </c>
      <c r="N8094">
        <f>'9월'!K111</f>
        <v>0</v>
      </c>
      <c r="O8094">
        <f>'9월'!L111</f>
        <v>0</v>
      </c>
      <c r="P8094" t="str">
        <f>IF(AND(검색!$C$4&lt;&gt;"",E8094&lt;&gt;"",ISNUMBER(SEARCH(검색!$C$4,E8094)),OR(D8094&lt;&gt;"",F8094&lt;&gt;"",G8094&lt;&gt;"",H8094&lt;&gt;"")),COUNT(P$1:P8093)+1,"")</f>
        <v/>
      </c>
    </row>
    <row r="8095" spans="1:16" x14ac:dyDescent="0.3">
      <c r="A8095">
        <v>8094</v>
      </c>
      <c r="B8095" t="s">
        <v>1414</v>
      </c>
      <c r="C8095">
        <v>112</v>
      </c>
      <c r="D8095">
        <f>'9월'!B112</f>
        <v>0</v>
      </c>
      <c r="E8095">
        <f t="shared" si="126"/>
        <v>0</v>
      </c>
      <c r="F8095">
        <f>'9월'!C112</f>
        <v>0</v>
      </c>
      <c r="G8095">
        <f>'9월'!D112</f>
        <v>0</v>
      </c>
      <c r="H8095">
        <f>'9월'!E112</f>
        <v>0</v>
      </c>
      <c r="I8095">
        <f>'9월'!F112</f>
        <v>0</v>
      </c>
      <c r="J8095">
        <f>'9월'!G112</f>
        <v>0</v>
      </c>
      <c r="K8095">
        <f>'9월'!H112</f>
        <v>0</v>
      </c>
      <c r="L8095">
        <f>'9월'!I112</f>
        <v>0</v>
      </c>
      <c r="M8095">
        <f>'9월'!J112</f>
        <v>0</v>
      </c>
      <c r="N8095">
        <f>'9월'!K112</f>
        <v>0</v>
      </c>
      <c r="O8095">
        <f>'9월'!L112</f>
        <v>0</v>
      </c>
      <c r="P8095" t="str">
        <f>IF(AND(검색!$C$4&lt;&gt;"",E8095&lt;&gt;"",ISNUMBER(SEARCH(검색!$C$4,E8095)),OR(D8095&lt;&gt;"",F8095&lt;&gt;"",G8095&lt;&gt;"",H8095&lt;&gt;"")),COUNT(P$1:P8094)+1,"")</f>
        <v/>
      </c>
    </row>
    <row r="8096" spans="1:16" x14ac:dyDescent="0.3">
      <c r="A8096">
        <v>8095</v>
      </c>
      <c r="B8096" t="s">
        <v>1414</v>
      </c>
      <c r="C8096">
        <v>113</v>
      </c>
      <c r="D8096">
        <f>'9월'!B113</f>
        <v>0</v>
      </c>
      <c r="E8096">
        <f t="shared" si="126"/>
        <v>0</v>
      </c>
      <c r="F8096">
        <f>'9월'!C113</f>
        <v>0</v>
      </c>
      <c r="G8096">
        <f>'9월'!D113</f>
        <v>0</v>
      </c>
      <c r="H8096">
        <f>'9월'!E113</f>
        <v>0</v>
      </c>
      <c r="I8096">
        <f>'9월'!F113</f>
        <v>0</v>
      </c>
      <c r="J8096">
        <f>'9월'!G113</f>
        <v>0</v>
      </c>
      <c r="K8096">
        <f>'9월'!H113</f>
        <v>0</v>
      </c>
      <c r="L8096">
        <f>'9월'!I113</f>
        <v>0</v>
      </c>
      <c r="M8096">
        <f>'9월'!J113</f>
        <v>0</v>
      </c>
      <c r="N8096">
        <f>'9월'!K113</f>
        <v>0</v>
      </c>
      <c r="O8096">
        <f>'9월'!L113</f>
        <v>0</v>
      </c>
      <c r="P8096" t="str">
        <f>IF(AND(검색!$C$4&lt;&gt;"",E8096&lt;&gt;"",ISNUMBER(SEARCH(검색!$C$4,E8096)),OR(D8096&lt;&gt;"",F8096&lt;&gt;"",G8096&lt;&gt;"",H8096&lt;&gt;"")),COUNT(P$1:P8095)+1,"")</f>
        <v/>
      </c>
    </row>
    <row r="8097" spans="1:16" x14ac:dyDescent="0.3">
      <c r="A8097">
        <v>8096</v>
      </c>
      <c r="B8097" t="s">
        <v>1414</v>
      </c>
      <c r="C8097">
        <v>114</v>
      </c>
      <c r="D8097">
        <f>'9월'!B114</f>
        <v>0</v>
      </c>
      <c r="E8097">
        <f t="shared" si="126"/>
        <v>0</v>
      </c>
      <c r="F8097">
        <f>'9월'!C114</f>
        <v>0</v>
      </c>
      <c r="G8097">
        <f>'9월'!D114</f>
        <v>0</v>
      </c>
      <c r="H8097">
        <f>'9월'!E114</f>
        <v>0</v>
      </c>
      <c r="I8097">
        <f>'9월'!F114</f>
        <v>0</v>
      </c>
      <c r="J8097">
        <f>'9월'!G114</f>
        <v>0</v>
      </c>
      <c r="K8097">
        <f>'9월'!H114</f>
        <v>0</v>
      </c>
      <c r="L8097">
        <f>'9월'!I114</f>
        <v>0</v>
      </c>
      <c r="M8097">
        <f>'9월'!J114</f>
        <v>0</v>
      </c>
      <c r="N8097">
        <f>'9월'!K114</f>
        <v>0</v>
      </c>
      <c r="O8097">
        <f>'9월'!L114</f>
        <v>0</v>
      </c>
      <c r="P8097" t="str">
        <f>IF(AND(검색!$C$4&lt;&gt;"",E8097&lt;&gt;"",ISNUMBER(SEARCH(검색!$C$4,E8097)),OR(D8097&lt;&gt;"",F8097&lt;&gt;"",G8097&lt;&gt;"",H8097&lt;&gt;"")),COUNT(P$1:P8096)+1,"")</f>
        <v/>
      </c>
    </row>
    <row r="8098" spans="1:16" x14ac:dyDescent="0.3">
      <c r="A8098">
        <v>8097</v>
      </c>
      <c r="B8098" t="s">
        <v>1414</v>
      </c>
      <c r="C8098">
        <v>115</v>
      </c>
      <c r="D8098">
        <f>'9월'!B115</f>
        <v>0</v>
      </c>
      <c r="E8098">
        <f t="shared" si="126"/>
        <v>0</v>
      </c>
      <c r="F8098">
        <f>'9월'!C115</f>
        <v>0</v>
      </c>
      <c r="G8098">
        <f>'9월'!D115</f>
        <v>0</v>
      </c>
      <c r="H8098">
        <f>'9월'!E115</f>
        <v>0</v>
      </c>
      <c r="I8098">
        <f>'9월'!F115</f>
        <v>0</v>
      </c>
      <c r="J8098">
        <f>'9월'!G115</f>
        <v>0</v>
      </c>
      <c r="K8098">
        <f>'9월'!H115</f>
        <v>0</v>
      </c>
      <c r="L8098">
        <f>'9월'!I115</f>
        <v>0</v>
      </c>
      <c r="M8098">
        <f>'9월'!J115</f>
        <v>0</v>
      </c>
      <c r="N8098">
        <f>'9월'!K115</f>
        <v>0</v>
      </c>
      <c r="O8098">
        <f>'9월'!L115</f>
        <v>0</v>
      </c>
      <c r="P8098" t="str">
        <f>IF(AND(검색!$C$4&lt;&gt;"",E8098&lt;&gt;"",ISNUMBER(SEARCH(검색!$C$4,E8098)),OR(D8098&lt;&gt;"",F8098&lt;&gt;"",G8098&lt;&gt;"",H8098&lt;&gt;"")),COUNT(P$1:P8097)+1,"")</f>
        <v/>
      </c>
    </row>
    <row r="8099" spans="1:16" x14ac:dyDescent="0.3">
      <c r="A8099">
        <v>8098</v>
      </c>
      <c r="B8099" t="s">
        <v>1414</v>
      </c>
      <c r="C8099">
        <v>116</v>
      </c>
      <c r="D8099">
        <f>'9월'!B116</f>
        <v>0</v>
      </c>
      <c r="E8099">
        <f t="shared" si="126"/>
        <v>0</v>
      </c>
      <c r="F8099">
        <f>'9월'!C116</f>
        <v>0</v>
      </c>
      <c r="G8099">
        <f>'9월'!D116</f>
        <v>0</v>
      </c>
      <c r="H8099">
        <f>'9월'!E116</f>
        <v>0</v>
      </c>
      <c r="I8099">
        <f>'9월'!F116</f>
        <v>0</v>
      </c>
      <c r="J8099">
        <f>'9월'!G116</f>
        <v>0</v>
      </c>
      <c r="K8099">
        <f>'9월'!H116</f>
        <v>0</v>
      </c>
      <c r="L8099">
        <f>'9월'!I116</f>
        <v>0</v>
      </c>
      <c r="M8099">
        <f>'9월'!J116</f>
        <v>0</v>
      </c>
      <c r="N8099">
        <f>'9월'!K116</f>
        <v>0</v>
      </c>
      <c r="O8099">
        <f>'9월'!L116</f>
        <v>0</v>
      </c>
      <c r="P8099" t="str">
        <f>IF(AND(검색!$C$4&lt;&gt;"",E8099&lt;&gt;"",ISNUMBER(SEARCH(검색!$C$4,E8099)),OR(D8099&lt;&gt;"",F8099&lt;&gt;"",G8099&lt;&gt;"",H8099&lt;&gt;"")),COUNT(P$1:P8098)+1,"")</f>
        <v/>
      </c>
    </row>
    <row r="8100" spans="1:16" x14ac:dyDescent="0.3">
      <c r="A8100">
        <v>8099</v>
      </c>
      <c r="B8100" t="s">
        <v>1414</v>
      </c>
      <c r="C8100">
        <v>117</v>
      </c>
      <c r="D8100">
        <f>'9월'!B117</f>
        <v>0</v>
      </c>
      <c r="E8100">
        <f t="shared" si="126"/>
        <v>0</v>
      </c>
      <c r="F8100">
        <f>'9월'!C117</f>
        <v>0</v>
      </c>
      <c r="G8100">
        <f>'9월'!D117</f>
        <v>0</v>
      </c>
      <c r="H8100">
        <f>'9월'!E117</f>
        <v>0</v>
      </c>
      <c r="I8100">
        <f>'9월'!F117</f>
        <v>0</v>
      </c>
      <c r="J8100">
        <f>'9월'!G117</f>
        <v>0</v>
      </c>
      <c r="K8100">
        <f>'9월'!H117</f>
        <v>0</v>
      </c>
      <c r="L8100">
        <f>'9월'!I117</f>
        <v>0</v>
      </c>
      <c r="M8100">
        <f>'9월'!J117</f>
        <v>0</v>
      </c>
      <c r="N8100">
        <f>'9월'!K117</f>
        <v>0</v>
      </c>
      <c r="O8100">
        <f>'9월'!L117</f>
        <v>0</v>
      </c>
      <c r="P8100" t="str">
        <f>IF(AND(검색!$C$4&lt;&gt;"",E8100&lt;&gt;"",ISNUMBER(SEARCH(검색!$C$4,E8100)),OR(D8100&lt;&gt;"",F8100&lt;&gt;"",G8100&lt;&gt;"",H8100&lt;&gt;"")),COUNT(P$1:P8099)+1,"")</f>
        <v/>
      </c>
    </row>
    <row r="8101" spans="1:16" x14ac:dyDescent="0.3">
      <c r="A8101">
        <v>8100</v>
      </c>
      <c r="B8101" t="s">
        <v>1414</v>
      </c>
      <c r="C8101">
        <v>118</v>
      </c>
      <c r="D8101">
        <f>'9월'!B118</f>
        <v>0</v>
      </c>
      <c r="E8101">
        <f t="shared" si="126"/>
        <v>0</v>
      </c>
      <c r="F8101">
        <f>'9월'!C118</f>
        <v>0</v>
      </c>
      <c r="G8101">
        <f>'9월'!D118</f>
        <v>0</v>
      </c>
      <c r="H8101">
        <f>'9월'!E118</f>
        <v>0</v>
      </c>
      <c r="I8101">
        <f>'9월'!F118</f>
        <v>0</v>
      </c>
      <c r="J8101">
        <f>'9월'!G118</f>
        <v>0</v>
      </c>
      <c r="K8101">
        <f>'9월'!H118</f>
        <v>0</v>
      </c>
      <c r="L8101">
        <f>'9월'!I118</f>
        <v>0</v>
      </c>
      <c r="M8101">
        <f>'9월'!J118</f>
        <v>0</v>
      </c>
      <c r="N8101">
        <f>'9월'!K118</f>
        <v>0</v>
      </c>
      <c r="O8101">
        <f>'9월'!L118</f>
        <v>0</v>
      </c>
      <c r="P8101" t="str">
        <f>IF(AND(검색!$C$4&lt;&gt;"",E8101&lt;&gt;"",ISNUMBER(SEARCH(검색!$C$4,E8101)),OR(D8101&lt;&gt;"",F8101&lt;&gt;"",G8101&lt;&gt;"",H8101&lt;&gt;"")),COUNT(P$1:P8100)+1,"")</f>
        <v/>
      </c>
    </row>
    <row r="8102" spans="1:16" x14ac:dyDescent="0.3">
      <c r="A8102">
        <v>8101</v>
      </c>
      <c r="B8102" t="s">
        <v>1414</v>
      </c>
      <c r="C8102">
        <v>119</v>
      </c>
      <c r="D8102">
        <f>'9월'!B119</f>
        <v>0</v>
      </c>
      <c r="E8102">
        <f t="shared" si="126"/>
        <v>0</v>
      </c>
      <c r="F8102">
        <f>'9월'!C119</f>
        <v>0</v>
      </c>
      <c r="G8102">
        <f>'9월'!D119</f>
        <v>0</v>
      </c>
      <c r="H8102">
        <f>'9월'!E119</f>
        <v>0</v>
      </c>
      <c r="I8102">
        <f>'9월'!F119</f>
        <v>0</v>
      </c>
      <c r="J8102">
        <f>'9월'!G119</f>
        <v>0</v>
      </c>
      <c r="K8102">
        <f>'9월'!H119</f>
        <v>0</v>
      </c>
      <c r="L8102">
        <f>'9월'!I119</f>
        <v>0</v>
      </c>
      <c r="M8102">
        <f>'9월'!J119</f>
        <v>0</v>
      </c>
      <c r="N8102">
        <f>'9월'!K119</f>
        <v>0</v>
      </c>
      <c r="O8102">
        <f>'9월'!L119</f>
        <v>0</v>
      </c>
      <c r="P8102" t="str">
        <f>IF(AND(검색!$C$4&lt;&gt;"",E8102&lt;&gt;"",ISNUMBER(SEARCH(검색!$C$4,E8102)),OR(D8102&lt;&gt;"",F8102&lt;&gt;"",G8102&lt;&gt;"",H8102&lt;&gt;"")),COUNT(P$1:P8101)+1,"")</f>
        <v/>
      </c>
    </row>
    <row r="8103" spans="1:16" x14ac:dyDescent="0.3">
      <c r="A8103">
        <v>8102</v>
      </c>
      <c r="B8103" t="s">
        <v>1414</v>
      </c>
      <c r="C8103">
        <v>120</v>
      </c>
      <c r="D8103">
        <f>'9월'!B120</f>
        <v>0</v>
      </c>
      <c r="E8103">
        <f t="shared" si="126"/>
        <v>0</v>
      </c>
      <c r="F8103">
        <f>'9월'!C120</f>
        <v>0</v>
      </c>
      <c r="G8103">
        <f>'9월'!D120</f>
        <v>0</v>
      </c>
      <c r="H8103">
        <f>'9월'!E120</f>
        <v>0</v>
      </c>
      <c r="I8103">
        <f>'9월'!F120</f>
        <v>0</v>
      </c>
      <c r="J8103">
        <f>'9월'!G120</f>
        <v>0</v>
      </c>
      <c r="K8103">
        <f>'9월'!H120</f>
        <v>0</v>
      </c>
      <c r="L8103">
        <f>'9월'!I120</f>
        <v>0</v>
      </c>
      <c r="M8103">
        <f>'9월'!J120</f>
        <v>0</v>
      </c>
      <c r="N8103">
        <f>'9월'!K120</f>
        <v>0</v>
      </c>
      <c r="O8103">
        <f>'9월'!L120</f>
        <v>0</v>
      </c>
      <c r="P8103" t="str">
        <f>IF(AND(검색!$C$4&lt;&gt;"",E8103&lt;&gt;"",ISNUMBER(SEARCH(검색!$C$4,E8103)),OR(D8103&lt;&gt;"",F8103&lt;&gt;"",G8103&lt;&gt;"",H8103&lt;&gt;"")),COUNT(P$1:P8102)+1,"")</f>
        <v/>
      </c>
    </row>
    <row r="8104" spans="1:16" x14ac:dyDescent="0.3">
      <c r="A8104">
        <v>8103</v>
      </c>
      <c r="B8104" t="s">
        <v>1414</v>
      </c>
      <c r="C8104">
        <v>121</v>
      </c>
      <c r="D8104">
        <f>'9월'!B121</f>
        <v>0</v>
      </c>
      <c r="E8104">
        <f t="shared" si="126"/>
        <v>0</v>
      </c>
      <c r="F8104">
        <f>'9월'!C121</f>
        <v>0</v>
      </c>
      <c r="G8104">
        <f>'9월'!D121</f>
        <v>0</v>
      </c>
      <c r="H8104">
        <f>'9월'!E121</f>
        <v>0</v>
      </c>
      <c r="I8104">
        <f>'9월'!F121</f>
        <v>0</v>
      </c>
      <c r="J8104">
        <f>'9월'!G121</f>
        <v>0</v>
      </c>
      <c r="K8104">
        <f>'9월'!H121</f>
        <v>0</v>
      </c>
      <c r="L8104">
        <f>'9월'!I121</f>
        <v>0</v>
      </c>
      <c r="M8104">
        <f>'9월'!J121</f>
        <v>0</v>
      </c>
      <c r="N8104">
        <f>'9월'!K121</f>
        <v>0</v>
      </c>
      <c r="O8104">
        <f>'9월'!L121</f>
        <v>0</v>
      </c>
      <c r="P8104" t="str">
        <f>IF(AND(검색!$C$4&lt;&gt;"",E8104&lt;&gt;"",ISNUMBER(SEARCH(검색!$C$4,E8104)),OR(D8104&lt;&gt;"",F8104&lt;&gt;"",G8104&lt;&gt;"",H8104&lt;&gt;"")),COUNT(P$1:P8103)+1,"")</f>
        <v/>
      </c>
    </row>
    <row r="8105" spans="1:16" x14ac:dyDescent="0.3">
      <c r="A8105">
        <v>8104</v>
      </c>
      <c r="B8105" t="s">
        <v>1414</v>
      </c>
      <c r="C8105">
        <v>122</v>
      </c>
      <c r="D8105">
        <f>'9월'!B122</f>
        <v>0</v>
      </c>
      <c r="E8105">
        <f t="shared" si="126"/>
        <v>0</v>
      </c>
      <c r="F8105">
        <f>'9월'!C122</f>
        <v>0</v>
      </c>
      <c r="G8105">
        <f>'9월'!D122</f>
        <v>0</v>
      </c>
      <c r="H8105">
        <f>'9월'!E122</f>
        <v>0</v>
      </c>
      <c r="I8105">
        <f>'9월'!F122</f>
        <v>0</v>
      </c>
      <c r="J8105">
        <f>'9월'!G122</f>
        <v>0</v>
      </c>
      <c r="K8105">
        <f>'9월'!H122</f>
        <v>0</v>
      </c>
      <c r="L8105">
        <f>'9월'!I122</f>
        <v>0</v>
      </c>
      <c r="M8105">
        <f>'9월'!J122</f>
        <v>0</v>
      </c>
      <c r="N8105">
        <f>'9월'!K122</f>
        <v>0</v>
      </c>
      <c r="O8105">
        <f>'9월'!L122</f>
        <v>0</v>
      </c>
      <c r="P8105" t="str">
        <f>IF(AND(검색!$C$4&lt;&gt;"",E8105&lt;&gt;"",ISNUMBER(SEARCH(검색!$C$4,E8105)),OR(D8105&lt;&gt;"",F8105&lt;&gt;"",G8105&lt;&gt;"",H8105&lt;&gt;"")),COUNT(P$1:P8104)+1,"")</f>
        <v/>
      </c>
    </row>
    <row r="8106" spans="1:16" x14ac:dyDescent="0.3">
      <c r="A8106">
        <v>8105</v>
      </c>
      <c r="B8106" t="s">
        <v>1414</v>
      </c>
      <c r="C8106">
        <v>123</v>
      </c>
      <c r="D8106">
        <f>'9월'!B123</f>
        <v>0</v>
      </c>
      <c r="E8106">
        <f t="shared" si="126"/>
        <v>0</v>
      </c>
      <c r="F8106">
        <f>'9월'!C123</f>
        <v>0</v>
      </c>
      <c r="G8106">
        <f>'9월'!D123</f>
        <v>0</v>
      </c>
      <c r="H8106">
        <f>'9월'!E123</f>
        <v>0</v>
      </c>
      <c r="I8106">
        <f>'9월'!F123</f>
        <v>0</v>
      </c>
      <c r="J8106">
        <f>'9월'!G123</f>
        <v>0</v>
      </c>
      <c r="K8106">
        <f>'9월'!H123</f>
        <v>0</v>
      </c>
      <c r="L8106">
        <f>'9월'!I123</f>
        <v>0</v>
      </c>
      <c r="M8106">
        <f>'9월'!J123</f>
        <v>0</v>
      </c>
      <c r="N8106">
        <f>'9월'!K123</f>
        <v>0</v>
      </c>
      <c r="O8106">
        <f>'9월'!L123</f>
        <v>0</v>
      </c>
      <c r="P8106" t="str">
        <f>IF(AND(검색!$C$4&lt;&gt;"",E8106&lt;&gt;"",ISNUMBER(SEARCH(검색!$C$4,E8106)),OR(D8106&lt;&gt;"",F8106&lt;&gt;"",G8106&lt;&gt;"",H8106&lt;&gt;"")),COUNT(P$1:P8105)+1,"")</f>
        <v/>
      </c>
    </row>
    <row r="8107" spans="1:16" x14ac:dyDescent="0.3">
      <c r="A8107">
        <v>8106</v>
      </c>
      <c r="B8107" t="s">
        <v>1414</v>
      </c>
      <c r="C8107">
        <v>124</v>
      </c>
      <c r="D8107">
        <f>'9월'!B124</f>
        <v>0</v>
      </c>
      <c r="E8107">
        <f t="shared" si="126"/>
        <v>0</v>
      </c>
      <c r="F8107">
        <f>'9월'!C124</f>
        <v>0</v>
      </c>
      <c r="G8107">
        <f>'9월'!D124</f>
        <v>0</v>
      </c>
      <c r="H8107">
        <f>'9월'!E124</f>
        <v>0</v>
      </c>
      <c r="I8107">
        <f>'9월'!F124</f>
        <v>0</v>
      </c>
      <c r="J8107">
        <f>'9월'!G124</f>
        <v>0</v>
      </c>
      <c r="K8107">
        <f>'9월'!H124</f>
        <v>0</v>
      </c>
      <c r="L8107">
        <f>'9월'!I124</f>
        <v>0</v>
      </c>
      <c r="M8107">
        <f>'9월'!J124</f>
        <v>0</v>
      </c>
      <c r="N8107">
        <f>'9월'!K124</f>
        <v>0</v>
      </c>
      <c r="O8107">
        <f>'9월'!L124</f>
        <v>0</v>
      </c>
      <c r="P8107" t="str">
        <f>IF(AND(검색!$C$4&lt;&gt;"",E8107&lt;&gt;"",ISNUMBER(SEARCH(검색!$C$4,E8107)),OR(D8107&lt;&gt;"",F8107&lt;&gt;"",G8107&lt;&gt;"",H8107&lt;&gt;"")),COUNT(P$1:P8106)+1,"")</f>
        <v/>
      </c>
    </row>
    <row r="8108" spans="1:16" x14ac:dyDescent="0.3">
      <c r="A8108">
        <v>8107</v>
      </c>
      <c r="B8108" t="s">
        <v>1414</v>
      </c>
      <c r="C8108">
        <v>125</v>
      </c>
      <c r="D8108">
        <f>'9월'!B125</f>
        <v>0</v>
      </c>
      <c r="E8108">
        <f t="shared" si="126"/>
        <v>0</v>
      </c>
      <c r="F8108">
        <f>'9월'!C125</f>
        <v>0</v>
      </c>
      <c r="G8108">
        <f>'9월'!D125</f>
        <v>0</v>
      </c>
      <c r="H8108">
        <f>'9월'!E125</f>
        <v>0</v>
      </c>
      <c r="I8108">
        <f>'9월'!F125</f>
        <v>0</v>
      </c>
      <c r="J8108">
        <f>'9월'!G125</f>
        <v>0</v>
      </c>
      <c r="K8108">
        <f>'9월'!H125</f>
        <v>0</v>
      </c>
      <c r="L8108">
        <f>'9월'!I125</f>
        <v>0</v>
      </c>
      <c r="M8108">
        <f>'9월'!J125</f>
        <v>0</v>
      </c>
      <c r="N8108">
        <f>'9월'!K125</f>
        <v>0</v>
      </c>
      <c r="O8108">
        <f>'9월'!L125</f>
        <v>0</v>
      </c>
      <c r="P8108" t="str">
        <f>IF(AND(검색!$C$4&lt;&gt;"",E8108&lt;&gt;"",ISNUMBER(SEARCH(검색!$C$4,E8108)),OR(D8108&lt;&gt;"",F8108&lt;&gt;"",G8108&lt;&gt;"",H8108&lt;&gt;"")),COUNT(P$1:P8107)+1,"")</f>
        <v/>
      </c>
    </row>
    <row r="8109" spans="1:16" x14ac:dyDescent="0.3">
      <c r="A8109">
        <v>8108</v>
      </c>
      <c r="B8109" t="s">
        <v>1414</v>
      </c>
      <c r="C8109">
        <v>126</v>
      </c>
      <c r="D8109">
        <f>'9월'!B126</f>
        <v>0</v>
      </c>
      <c r="E8109">
        <f t="shared" si="126"/>
        <v>0</v>
      </c>
      <c r="F8109">
        <f>'9월'!C126</f>
        <v>0</v>
      </c>
      <c r="G8109">
        <f>'9월'!D126</f>
        <v>0</v>
      </c>
      <c r="H8109">
        <f>'9월'!E126</f>
        <v>0</v>
      </c>
      <c r="I8109">
        <f>'9월'!F126</f>
        <v>0</v>
      </c>
      <c r="J8109">
        <f>'9월'!G126</f>
        <v>0</v>
      </c>
      <c r="K8109">
        <f>'9월'!H126</f>
        <v>0</v>
      </c>
      <c r="L8109">
        <f>'9월'!I126</f>
        <v>0</v>
      </c>
      <c r="M8109">
        <f>'9월'!J126</f>
        <v>0</v>
      </c>
      <c r="N8109">
        <f>'9월'!K126</f>
        <v>0</v>
      </c>
      <c r="O8109">
        <f>'9월'!L126</f>
        <v>0</v>
      </c>
      <c r="P8109" t="str">
        <f>IF(AND(검색!$C$4&lt;&gt;"",E8109&lt;&gt;"",ISNUMBER(SEARCH(검색!$C$4,E8109)),OR(D8109&lt;&gt;"",F8109&lt;&gt;"",G8109&lt;&gt;"",H8109&lt;&gt;"")),COUNT(P$1:P8108)+1,"")</f>
        <v/>
      </c>
    </row>
    <row r="8110" spans="1:16" x14ac:dyDescent="0.3">
      <c r="A8110">
        <v>8109</v>
      </c>
      <c r="B8110" t="s">
        <v>1414</v>
      </c>
      <c r="C8110">
        <v>127</v>
      </c>
      <c r="D8110">
        <f>'9월'!B127</f>
        <v>0</v>
      </c>
      <c r="E8110">
        <f t="shared" si="126"/>
        <v>0</v>
      </c>
      <c r="F8110">
        <f>'9월'!C127</f>
        <v>0</v>
      </c>
      <c r="G8110">
        <f>'9월'!D127</f>
        <v>0</v>
      </c>
      <c r="H8110">
        <f>'9월'!E127</f>
        <v>0</v>
      </c>
      <c r="I8110">
        <f>'9월'!F127</f>
        <v>0</v>
      </c>
      <c r="J8110">
        <f>'9월'!G127</f>
        <v>0</v>
      </c>
      <c r="K8110">
        <f>'9월'!H127</f>
        <v>0</v>
      </c>
      <c r="L8110">
        <f>'9월'!I127</f>
        <v>0</v>
      </c>
      <c r="M8110">
        <f>'9월'!J127</f>
        <v>0</v>
      </c>
      <c r="N8110">
        <f>'9월'!K127</f>
        <v>0</v>
      </c>
      <c r="O8110">
        <f>'9월'!L127</f>
        <v>0</v>
      </c>
      <c r="P8110" t="str">
        <f>IF(AND(검색!$C$4&lt;&gt;"",E8110&lt;&gt;"",ISNUMBER(SEARCH(검색!$C$4,E8110)),OR(D8110&lt;&gt;"",F8110&lt;&gt;"",G8110&lt;&gt;"",H8110&lt;&gt;"")),COUNT(P$1:P8109)+1,"")</f>
        <v/>
      </c>
    </row>
    <row r="8111" spans="1:16" x14ac:dyDescent="0.3">
      <c r="A8111">
        <v>8110</v>
      </c>
      <c r="B8111" t="s">
        <v>1414</v>
      </c>
      <c r="C8111">
        <v>128</v>
      </c>
      <c r="D8111">
        <f>'9월'!B128</f>
        <v>0</v>
      </c>
      <c r="E8111">
        <f t="shared" si="126"/>
        <v>0</v>
      </c>
      <c r="F8111">
        <f>'9월'!C128</f>
        <v>0</v>
      </c>
      <c r="G8111">
        <f>'9월'!D128</f>
        <v>0</v>
      </c>
      <c r="H8111">
        <f>'9월'!E128</f>
        <v>0</v>
      </c>
      <c r="I8111">
        <f>'9월'!F128</f>
        <v>0</v>
      </c>
      <c r="J8111">
        <f>'9월'!G128</f>
        <v>0</v>
      </c>
      <c r="K8111">
        <f>'9월'!H128</f>
        <v>0</v>
      </c>
      <c r="L8111">
        <f>'9월'!I128</f>
        <v>0</v>
      </c>
      <c r="M8111">
        <f>'9월'!J128</f>
        <v>0</v>
      </c>
      <c r="N8111">
        <f>'9월'!K128</f>
        <v>0</v>
      </c>
      <c r="O8111">
        <f>'9월'!L128</f>
        <v>0</v>
      </c>
      <c r="P8111" t="str">
        <f>IF(AND(검색!$C$4&lt;&gt;"",E8111&lt;&gt;"",ISNUMBER(SEARCH(검색!$C$4,E8111)),OR(D8111&lt;&gt;"",F8111&lt;&gt;"",G8111&lt;&gt;"",H8111&lt;&gt;"")),COUNT(P$1:P8110)+1,"")</f>
        <v/>
      </c>
    </row>
    <row r="8112" spans="1:16" x14ac:dyDescent="0.3">
      <c r="A8112">
        <v>8111</v>
      </c>
      <c r="B8112" t="s">
        <v>1414</v>
      </c>
      <c r="C8112">
        <v>129</v>
      </c>
      <c r="D8112">
        <f>'9월'!B129</f>
        <v>0</v>
      </c>
      <c r="E8112">
        <f t="shared" si="126"/>
        <v>0</v>
      </c>
      <c r="F8112">
        <f>'9월'!C129</f>
        <v>0</v>
      </c>
      <c r="G8112">
        <f>'9월'!D129</f>
        <v>0</v>
      </c>
      <c r="H8112">
        <f>'9월'!E129</f>
        <v>0</v>
      </c>
      <c r="I8112">
        <f>'9월'!F129</f>
        <v>0</v>
      </c>
      <c r="J8112">
        <f>'9월'!G129</f>
        <v>0</v>
      </c>
      <c r="K8112">
        <f>'9월'!H129</f>
        <v>0</v>
      </c>
      <c r="L8112">
        <f>'9월'!I129</f>
        <v>0</v>
      </c>
      <c r="M8112">
        <f>'9월'!J129</f>
        <v>0</v>
      </c>
      <c r="N8112">
        <f>'9월'!K129</f>
        <v>0</v>
      </c>
      <c r="O8112">
        <f>'9월'!L129</f>
        <v>0</v>
      </c>
      <c r="P8112" t="str">
        <f>IF(AND(검색!$C$4&lt;&gt;"",E8112&lt;&gt;"",ISNUMBER(SEARCH(검색!$C$4,E8112)),OR(D8112&lt;&gt;"",F8112&lt;&gt;"",G8112&lt;&gt;"",H8112&lt;&gt;"")),COUNT(P$1:P8111)+1,"")</f>
        <v/>
      </c>
    </row>
    <row r="8113" spans="1:16" x14ac:dyDescent="0.3">
      <c r="A8113">
        <v>8112</v>
      </c>
      <c r="B8113" t="s">
        <v>1414</v>
      </c>
      <c r="C8113">
        <v>130</v>
      </c>
      <c r="D8113">
        <f>'9월'!B130</f>
        <v>0</v>
      </c>
      <c r="E8113">
        <f t="shared" si="126"/>
        <v>0</v>
      </c>
      <c r="F8113">
        <f>'9월'!C130</f>
        <v>0</v>
      </c>
      <c r="G8113">
        <f>'9월'!D130</f>
        <v>0</v>
      </c>
      <c r="H8113">
        <f>'9월'!E130</f>
        <v>0</v>
      </c>
      <c r="I8113">
        <f>'9월'!F130</f>
        <v>0</v>
      </c>
      <c r="J8113">
        <f>'9월'!G130</f>
        <v>0</v>
      </c>
      <c r="K8113">
        <f>'9월'!H130</f>
        <v>0</v>
      </c>
      <c r="L8113">
        <f>'9월'!I130</f>
        <v>0</v>
      </c>
      <c r="M8113">
        <f>'9월'!J130</f>
        <v>0</v>
      </c>
      <c r="N8113">
        <f>'9월'!K130</f>
        <v>0</v>
      </c>
      <c r="O8113">
        <f>'9월'!L130</f>
        <v>0</v>
      </c>
      <c r="P8113" t="str">
        <f>IF(AND(검색!$C$4&lt;&gt;"",E8113&lt;&gt;"",ISNUMBER(SEARCH(검색!$C$4,E8113)),OR(D8113&lt;&gt;"",F8113&lt;&gt;"",G8113&lt;&gt;"",H8113&lt;&gt;"")),COUNT(P$1:P8112)+1,"")</f>
        <v/>
      </c>
    </row>
    <row r="8114" spans="1:16" x14ac:dyDescent="0.3">
      <c r="A8114">
        <v>8113</v>
      </c>
      <c r="B8114" t="s">
        <v>1414</v>
      </c>
      <c r="C8114">
        <v>131</v>
      </c>
      <c r="D8114">
        <f>'9월'!B131</f>
        <v>0</v>
      </c>
      <c r="E8114">
        <f t="shared" si="126"/>
        <v>0</v>
      </c>
      <c r="F8114">
        <f>'9월'!C131</f>
        <v>0</v>
      </c>
      <c r="G8114">
        <f>'9월'!D131</f>
        <v>0</v>
      </c>
      <c r="H8114">
        <f>'9월'!E131</f>
        <v>0</v>
      </c>
      <c r="I8114">
        <f>'9월'!F131</f>
        <v>0</v>
      </c>
      <c r="J8114">
        <f>'9월'!G131</f>
        <v>0</v>
      </c>
      <c r="K8114">
        <f>'9월'!H131</f>
        <v>0</v>
      </c>
      <c r="L8114">
        <f>'9월'!I131</f>
        <v>0</v>
      </c>
      <c r="M8114">
        <f>'9월'!J131</f>
        <v>0</v>
      </c>
      <c r="N8114">
        <f>'9월'!K131</f>
        <v>0</v>
      </c>
      <c r="O8114">
        <f>'9월'!L131</f>
        <v>0</v>
      </c>
      <c r="P8114" t="str">
        <f>IF(AND(검색!$C$4&lt;&gt;"",E8114&lt;&gt;"",ISNUMBER(SEARCH(검색!$C$4,E8114)),OR(D8114&lt;&gt;"",F8114&lt;&gt;"",G8114&lt;&gt;"",H8114&lt;&gt;"")),COUNT(P$1:P8113)+1,"")</f>
        <v/>
      </c>
    </row>
    <row r="8115" spans="1:16" x14ac:dyDescent="0.3">
      <c r="A8115">
        <v>8114</v>
      </c>
      <c r="B8115" t="s">
        <v>1414</v>
      </c>
      <c r="C8115">
        <v>132</v>
      </c>
      <c r="D8115">
        <f>'9월'!B132</f>
        <v>0</v>
      </c>
      <c r="E8115">
        <f t="shared" si="126"/>
        <v>0</v>
      </c>
      <c r="F8115">
        <f>'9월'!C132</f>
        <v>0</v>
      </c>
      <c r="G8115">
        <f>'9월'!D132</f>
        <v>0</v>
      </c>
      <c r="H8115">
        <f>'9월'!E132</f>
        <v>0</v>
      </c>
      <c r="I8115">
        <f>'9월'!F132</f>
        <v>0</v>
      </c>
      <c r="J8115">
        <f>'9월'!G132</f>
        <v>0</v>
      </c>
      <c r="K8115">
        <f>'9월'!H132</f>
        <v>0</v>
      </c>
      <c r="L8115">
        <f>'9월'!I132</f>
        <v>0</v>
      </c>
      <c r="M8115">
        <f>'9월'!J132</f>
        <v>0</v>
      </c>
      <c r="N8115">
        <f>'9월'!K132</f>
        <v>0</v>
      </c>
      <c r="O8115">
        <f>'9월'!L132</f>
        <v>0</v>
      </c>
      <c r="P8115" t="str">
        <f>IF(AND(검색!$C$4&lt;&gt;"",E8115&lt;&gt;"",ISNUMBER(SEARCH(검색!$C$4,E8115)),OR(D8115&lt;&gt;"",F8115&lt;&gt;"",G8115&lt;&gt;"",H8115&lt;&gt;"")),COUNT(P$1:P8114)+1,"")</f>
        <v/>
      </c>
    </row>
    <row r="8116" spans="1:16" x14ac:dyDescent="0.3">
      <c r="A8116">
        <v>8115</v>
      </c>
      <c r="B8116" t="s">
        <v>1414</v>
      </c>
      <c r="C8116">
        <v>133</v>
      </c>
      <c r="D8116">
        <f>'9월'!B133</f>
        <v>0</v>
      </c>
      <c r="E8116">
        <f t="shared" si="126"/>
        <v>0</v>
      </c>
      <c r="F8116">
        <f>'9월'!C133</f>
        <v>0</v>
      </c>
      <c r="G8116">
        <f>'9월'!D133</f>
        <v>0</v>
      </c>
      <c r="H8116">
        <f>'9월'!E133</f>
        <v>0</v>
      </c>
      <c r="I8116">
        <f>'9월'!F133</f>
        <v>0</v>
      </c>
      <c r="J8116">
        <f>'9월'!G133</f>
        <v>0</v>
      </c>
      <c r="K8116">
        <f>'9월'!H133</f>
        <v>0</v>
      </c>
      <c r="L8116">
        <f>'9월'!I133</f>
        <v>0</v>
      </c>
      <c r="M8116">
        <f>'9월'!J133</f>
        <v>0</v>
      </c>
      <c r="N8116">
        <f>'9월'!K133</f>
        <v>0</v>
      </c>
      <c r="O8116">
        <f>'9월'!L133</f>
        <v>0</v>
      </c>
      <c r="P8116" t="str">
        <f>IF(AND(검색!$C$4&lt;&gt;"",E8116&lt;&gt;"",ISNUMBER(SEARCH(검색!$C$4,E8116)),OR(D8116&lt;&gt;"",F8116&lt;&gt;"",G8116&lt;&gt;"",H8116&lt;&gt;"")),COUNT(P$1:P8115)+1,"")</f>
        <v/>
      </c>
    </row>
    <row r="8117" spans="1:16" x14ac:dyDescent="0.3">
      <c r="A8117">
        <v>8116</v>
      </c>
      <c r="B8117" t="s">
        <v>1414</v>
      </c>
      <c r="C8117">
        <v>134</v>
      </c>
      <c r="D8117">
        <f>'9월'!B134</f>
        <v>0</v>
      </c>
      <c r="E8117">
        <f t="shared" si="126"/>
        <v>0</v>
      </c>
      <c r="F8117">
        <f>'9월'!C134</f>
        <v>0</v>
      </c>
      <c r="G8117">
        <f>'9월'!D134</f>
        <v>0</v>
      </c>
      <c r="H8117">
        <f>'9월'!E134</f>
        <v>0</v>
      </c>
      <c r="I8117">
        <f>'9월'!F134</f>
        <v>0</v>
      </c>
      <c r="J8117">
        <f>'9월'!G134</f>
        <v>0</v>
      </c>
      <c r="K8117">
        <f>'9월'!H134</f>
        <v>0</v>
      </c>
      <c r="L8117">
        <f>'9월'!I134</f>
        <v>0</v>
      </c>
      <c r="M8117">
        <f>'9월'!J134</f>
        <v>0</v>
      </c>
      <c r="N8117">
        <f>'9월'!K134</f>
        <v>0</v>
      </c>
      <c r="O8117">
        <f>'9월'!L134</f>
        <v>0</v>
      </c>
      <c r="P8117" t="str">
        <f>IF(AND(검색!$C$4&lt;&gt;"",E8117&lt;&gt;"",ISNUMBER(SEARCH(검색!$C$4,E8117)),OR(D8117&lt;&gt;"",F8117&lt;&gt;"",G8117&lt;&gt;"",H8117&lt;&gt;"")),COUNT(P$1:P8116)+1,"")</f>
        <v/>
      </c>
    </row>
    <row r="8118" spans="1:16" x14ac:dyDescent="0.3">
      <c r="A8118">
        <v>8117</v>
      </c>
      <c r="B8118" t="s">
        <v>1414</v>
      </c>
      <c r="C8118">
        <v>135</v>
      </c>
      <c r="D8118">
        <f>'9월'!B135</f>
        <v>0</v>
      </c>
      <c r="E8118">
        <f t="shared" si="126"/>
        <v>0</v>
      </c>
      <c r="F8118">
        <f>'9월'!C135</f>
        <v>0</v>
      </c>
      <c r="G8118">
        <f>'9월'!D135</f>
        <v>0</v>
      </c>
      <c r="H8118">
        <f>'9월'!E135</f>
        <v>0</v>
      </c>
      <c r="I8118">
        <f>'9월'!F135</f>
        <v>0</v>
      </c>
      <c r="J8118">
        <f>'9월'!G135</f>
        <v>0</v>
      </c>
      <c r="K8118">
        <f>'9월'!H135</f>
        <v>0</v>
      </c>
      <c r="L8118">
        <f>'9월'!I135</f>
        <v>0</v>
      </c>
      <c r="M8118">
        <f>'9월'!J135</f>
        <v>0</v>
      </c>
      <c r="N8118">
        <f>'9월'!K135</f>
        <v>0</v>
      </c>
      <c r="O8118">
        <f>'9월'!L135</f>
        <v>0</v>
      </c>
      <c r="P8118" t="str">
        <f>IF(AND(검색!$C$4&lt;&gt;"",E8118&lt;&gt;"",ISNUMBER(SEARCH(검색!$C$4,E8118)),OR(D8118&lt;&gt;"",F8118&lt;&gt;"",G8118&lt;&gt;"",H8118&lt;&gt;"")),COUNT(P$1:P8117)+1,"")</f>
        <v/>
      </c>
    </row>
    <row r="8119" spans="1:16" x14ac:dyDescent="0.3">
      <c r="A8119">
        <v>8118</v>
      </c>
      <c r="B8119" t="s">
        <v>1414</v>
      </c>
      <c r="C8119">
        <v>136</v>
      </c>
      <c r="D8119">
        <f>'9월'!B136</f>
        <v>0</v>
      </c>
      <c r="E8119">
        <f t="shared" si="126"/>
        <v>0</v>
      </c>
      <c r="F8119">
        <f>'9월'!C136</f>
        <v>0</v>
      </c>
      <c r="G8119">
        <f>'9월'!D136</f>
        <v>0</v>
      </c>
      <c r="H8119">
        <f>'9월'!E136</f>
        <v>0</v>
      </c>
      <c r="I8119">
        <f>'9월'!F136</f>
        <v>0</v>
      </c>
      <c r="J8119">
        <f>'9월'!G136</f>
        <v>0</v>
      </c>
      <c r="K8119">
        <f>'9월'!H136</f>
        <v>0</v>
      </c>
      <c r="L8119">
        <f>'9월'!I136</f>
        <v>0</v>
      </c>
      <c r="M8119">
        <f>'9월'!J136</f>
        <v>0</v>
      </c>
      <c r="N8119">
        <f>'9월'!K136</f>
        <v>0</v>
      </c>
      <c r="O8119">
        <f>'9월'!L136</f>
        <v>0</v>
      </c>
      <c r="P8119" t="str">
        <f>IF(AND(검색!$C$4&lt;&gt;"",E8119&lt;&gt;"",ISNUMBER(SEARCH(검색!$C$4,E8119)),OR(D8119&lt;&gt;"",F8119&lt;&gt;"",G8119&lt;&gt;"",H8119&lt;&gt;"")),COUNT(P$1:P8118)+1,"")</f>
        <v/>
      </c>
    </row>
    <row r="8120" spans="1:16" x14ac:dyDescent="0.3">
      <c r="A8120">
        <v>8119</v>
      </c>
      <c r="B8120" t="s">
        <v>1414</v>
      </c>
      <c r="C8120">
        <v>137</v>
      </c>
      <c r="D8120">
        <f>'9월'!B137</f>
        <v>0</v>
      </c>
      <c r="E8120">
        <f t="shared" si="126"/>
        <v>0</v>
      </c>
      <c r="F8120">
        <f>'9월'!C137</f>
        <v>0</v>
      </c>
      <c r="G8120">
        <f>'9월'!D137</f>
        <v>0</v>
      </c>
      <c r="H8120">
        <f>'9월'!E137</f>
        <v>0</v>
      </c>
      <c r="I8120">
        <f>'9월'!F137</f>
        <v>0</v>
      </c>
      <c r="J8120">
        <f>'9월'!G137</f>
        <v>0</v>
      </c>
      <c r="K8120">
        <f>'9월'!H137</f>
        <v>0</v>
      </c>
      <c r="L8120">
        <f>'9월'!I137</f>
        <v>0</v>
      </c>
      <c r="M8120">
        <f>'9월'!J137</f>
        <v>0</v>
      </c>
      <c r="N8120">
        <f>'9월'!K137</f>
        <v>0</v>
      </c>
      <c r="O8120">
        <f>'9월'!L137</f>
        <v>0</v>
      </c>
      <c r="P8120" t="str">
        <f>IF(AND(검색!$C$4&lt;&gt;"",E8120&lt;&gt;"",ISNUMBER(SEARCH(검색!$C$4,E8120)),OR(D8120&lt;&gt;"",F8120&lt;&gt;"",G8120&lt;&gt;"",H8120&lt;&gt;"")),COUNT(P$1:P8119)+1,"")</f>
        <v/>
      </c>
    </row>
    <row r="8121" spans="1:16" x14ac:dyDescent="0.3">
      <c r="A8121">
        <v>8120</v>
      </c>
      <c r="B8121" t="s">
        <v>1414</v>
      </c>
      <c r="C8121">
        <v>138</v>
      </c>
      <c r="D8121">
        <f>'9월'!B138</f>
        <v>0</v>
      </c>
      <c r="E8121">
        <f t="shared" si="126"/>
        <v>0</v>
      </c>
      <c r="F8121">
        <f>'9월'!C138</f>
        <v>0</v>
      </c>
      <c r="G8121">
        <f>'9월'!D138</f>
        <v>0</v>
      </c>
      <c r="H8121">
        <f>'9월'!E138</f>
        <v>0</v>
      </c>
      <c r="I8121">
        <f>'9월'!F138</f>
        <v>0</v>
      </c>
      <c r="J8121">
        <f>'9월'!G138</f>
        <v>0</v>
      </c>
      <c r="K8121">
        <f>'9월'!H138</f>
        <v>0</v>
      </c>
      <c r="L8121">
        <f>'9월'!I138</f>
        <v>0</v>
      </c>
      <c r="M8121">
        <f>'9월'!J138</f>
        <v>0</v>
      </c>
      <c r="N8121">
        <f>'9월'!K138</f>
        <v>0</v>
      </c>
      <c r="O8121">
        <f>'9월'!L138</f>
        <v>0</v>
      </c>
      <c r="P8121" t="str">
        <f>IF(AND(검색!$C$4&lt;&gt;"",E8121&lt;&gt;"",ISNUMBER(SEARCH(검색!$C$4,E8121)),OR(D8121&lt;&gt;"",F8121&lt;&gt;"",G8121&lt;&gt;"",H8121&lt;&gt;"")),COUNT(P$1:P8120)+1,"")</f>
        <v/>
      </c>
    </row>
    <row r="8122" spans="1:16" x14ac:dyDescent="0.3">
      <c r="A8122">
        <v>8121</v>
      </c>
      <c r="B8122" t="s">
        <v>1414</v>
      </c>
      <c r="C8122">
        <v>139</v>
      </c>
      <c r="D8122">
        <f>'9월'!B139</f>
        <v>0</v>
      </c>
      <c r="E8122">
        <f t="shared" si="126"/>
        <v>0</v>
      </c>
      <c r="F8122">
        <f>'9월'!C139</f>
        <v>0</v>
      </c>
      <c r="G8122">
        <f>'9월'!D139</f>
        <v>0</v>
      </c>
      <c r="H8122">
        <f>'9월'!E139</f>
        <v>0</v>
      </c>
      <c r="I8122">
        <f>'9월'!F139</f>
        <v>0</v>
      </c>
      <c r="J8122">
        <f>'9월'!G139</f>
        <v>0</v>
      </c>
      <c r="K8122">
        <f>'9월'!H139</f>
        <v>0</v>
      </c>
      <c r="L8122">
        <f>'9월'!I139</f>
        <v>0</v>
      </c>
      <c r="M8122">
        <f>'9월'!J139</f>
        <v>0</v>
      </c>
      <c r="N8122">
        <f>'9월'!K139</f>
        <v>0</v>
      </c>
      <c r="O8122">
        <f>'9월'!L139</f>
        <v>0</v>
      </c>
      <c r="P8122" t="str">
        <f>IF(AND(검색!$C$4&lt;&gt;"",E8122&lt;&gt;"",ISNUMBER(SEARCH(검색!$C$4,E8122)),OR(D8122&lt;&gt;"",F8122&lt;&gt;"",G8122&lt;&gt;"",H8122&lt;&gt;"")),COUNT(P$1:P8121)+1,"")</f>
        <v/>
      </c>
    </row>
    <row r="8123" spans="1:16" x14ac:dyDescent="0.3">
      <c r="A8123">
        <v>8122</v>
      </c>
      <c r="B8123" t="s">
        <v>1414</v>
      </c>
      <c r="C8123">
        <v>140</v>
      </c>
      <c r="D8123">
        <f>'9월'!B140</f>
        <v>0</v>
      </c>
      <c r="E8123">
        <f t="shared" si="126"/>
        <v>0</v>
      </c>
      <c r="F8123">
        <f>'9월'!C140</f>
        <v>0</v>
      </c>
      <c r="G8123">
        <f>'9월'!D140</f>
        <v>0</v>
      </c>
      <c r="H8123">
        <f>'9월'!E140</f>
        <v>0</v>
      </c>
      <c r="I8123">
        <f>'9월'!F140</f>
        <v>0</v>
      </c>
      <c r="J8123">
        <f>'9월'!G140</f>
        <v>0</v>
      </c>
      <c r="K8123">
        <f>'9월'!H140</f>
        <v>0</v>
      </c>
      <c r="L8123">
        <f>'9월'!I140</f>
        <v>0</v>
      </c>
      <c r="M8123">
        <f>'9월'!J140</f>
        <v>0</v>
      </c>
      <c r="N8123">
        <f>'9월'!K140</f>
        <v>0</v>
      </c>
      <c r="O8123">
        <f>'9월'!L140</f>
        <v>0</v>
      </c>
      <c r="P8123" t="str">
        <f>IF(AND(검색!$C$4&lt;&gt;"",E8123&lt;&gt;"",ISNUMBER(SEARCH(검색!$C$4,E8123)),OR(D8123&lt;&gt;"",F8123&lt;&gt;"",G8123&lt;&gt;"",H8123&lt;&gt;"")),COUNT(P$1:P8122)+1,"")</f>
        <v/>
      </c>
    </row>
    <row r="8124" spans="1:16" x14ac:dyDescent="0.3">
      <c r="A8124">
        <v>8123</v>
      </c>
      <c r="B8124" t="s">
        <v>1414</v>
      </c>
      <c r="C8124">
        <v>141</v>
      </c>
      <c r="D8124">
        <f>'9월'!B141</f>
        <v>0</v>
      </c>
      <c r="E8124">
        <f t="shared" si="126"/>
        <v>0</v>
      </c>
      <c r="F8124">
        <f>'9월'!C141</f>
        <v>0</v>
      </c>
      <c r="G8124">
        <f>'9월'!D141</f>
        <v>0</v>
      </c>
      <c r="H8124">
        <f>'9월'!E141</f>
        <v>0</v>
      </c>
      <c r="I8124">
        <f>'9월'!F141</f>
        <v>0</v>
      </c>
      <c r="J8124">
        <f>'9월'!G141</f>
        <v>0</v>
      </c>
      <c r="K8124">
        <f>'9월'!H141</f>
        <v>0</v>
      </c>
      <c r="L8124">
        <f>'9월'!I141</f>
        <v>0</v>
      </c>
      <c r="M8124">
        <f>'9월'!J141</f>
        <v>0</v>
      </c>
      <c r="N8124">
        <f>'9월'!K141</f>
        <v>0</v>
      </c>
      <c r="O8124">
        <f>'9월'!L141</f>
        <v>0</v>
      </c>
      <c r="P8124" t="str">
        <f>IF(AND(검색!$C$4&lt;&gt;"",E8124&lt;&gt;"",ISNUMBER(SEARCH(검색!$C$4,E8124)),OR(D8124&lt;&gt;"",F8124&lt;&gt;"",G8124&lt;&gt;"",H8124&lt;&gt;"")),COUNT(P$1:P8123)+1,"")</f>
        <v/>
      </c>
    </row>
    <row r="8125" spans="1:16" x14ac:dyDescent="0.3">
      <c r="A8125">
        <v>8124</v>
      </c>
      <c r="B8125" t="s">
        <v>1414</v>
      </c>
      <c r="C8125">
        <v>142</v>
      </c>
      <c r="D8125">
        <f>'9월'!B142</f>
        <v>0</v>
      </c>
      <c r="E8125">
        <f t="shared" si="126"/>
        <v>0</v>
      </c>
      <c r="F8125">
        <f>'9월'!C142</f>
        <v>0</v>
      </c>
      <c r="G8125">
        <f>'9월'!D142</f>
        <v>0</v>
      </c>
      <c r="H8125">
        <f>'9월'!E142</f>
        <v>0</v>
      </c>
      <c r="I8125">
        <f>'9월'!F142</f>
        <v>0</v>
      </c>
      <c r="J8125">
        <f>'9월'!G142</f>
        <v>0</v>
      </c>
      <c r="K8125">
        <f>'9월'!H142</f>
        <v>0</v>
      </c>
      <c r="L8125">
        <f>'9월'!I142</f>
        <v>0</v>
      </c>
      <c r="M8125">
        <f>'9월'!J142</f>
        <v>0</v>
      </c>
      <c r="N8125">
        <f>'9월'!K142</f>
        <v>0</v>
      </c>
      <c r="O8125">
        <f>'9월'!L142</f>
        <v>0</v>
      </c>
      <c r="P8125" t="str">
        <f>IF(AND(검색!$C$4&lt;&gt;"",E8125&lt;&gt;"",ISNUMBER(SEARCH(검색!$C$4,E8125)),OR(D8125&lt;&gt;"",F8125&lt;&gt;"",G8125&lt;&gt;"",H8125&lt;&gt;"")),COUNT(P$1:P8124)+1,"")</f>
        <v/>
      </c>
    </row>
    <row r="8126" spans="1:16" x14ac:dyDescent="0.3">
      <c r="A8126">
        <v>8125</v>
      </c>
      <c r="B8126" t="s">
        <v>1414</v>
      </c>
      <c r="C8126">
        <v>143</v>
      </c>
      <c r="D8126">
        <f>'9월'!B143</f>
        <v>0</v>
      </c>
      <c r="E8126">
        <f t="shared" si="126"/>
        <v>0</v>
      </c>
      <c r="F8126">
        <f>'9월'!C143</f>
        <v>0</v>
      </c>
      <c r="G8126">
        <f>'9월'!D143</f>
        <v>0</v>
      </c>
      <c r="H8126">
        <f>'9월'!E143</f>
        <v>0</v>
      </c>
      <c r="I8126">
        <f>'9월'!F143</f>
        <v>0</v>
      </c>
      <c r="J8126">
        <f>'9월'!G143</f>
        <v>0</v>
      </c>
      <c r="K8126">
        <f>'9월'!H143</f>
        <v>0</v>
      </c>
      <c r="L8126">
        <f>'9월'!I143</f>
        <v>0</v>
      </c>
      <c r="M8126">
        <f>'9월'!J143</f>
        <v>0</v>
      </c>
      <c r="N8126">
        <f>'9월'!K143</f>
        <v>0</v>
      </c>
      <c r="O8126">
        <f>'9월'!L143</f>
        <v>0</v>
      </c>
      <c r="P8126" t="str">
        <f>IF(AND(검색!$C$4&lt;&gt;"",E8126&lt;&gt;"",ISNUMBER(SEARCH(검색!$C$4,E8126)),OR(D8126&lt;&gt;"",F8126&lt;&gt;"",G8126&lt;&gt;"",H8126&lt;&gt;"")),COUNT(P$1:P8125)+1,"")</f>
        <v/>
      </c>
    </row>
    <row r="8127" spans="1:16" x14ac:dyDescent="0.3">
      <c r="A8127">
        <v>8126</v>
      </c>
      <c r="B8127" t="s">
        <v>1414</v>
      </c>
      <c r="C8127">
        <v>144</v>
      </c>
      <c r="D8127">
        <f>'9월'!B144</f>
        <v>0</v>
      </c>
      <c r="E8127">
        <f t="shared" si="126"/>
        <v>0</v>
      </c>
      <c r="F8127">
        <f>'9월'!C144</f>
        <v>0</v>
      </c>
      <c r="G8127">
        <f>'9월'!D144</f>
        <v>0</v>
      </c>
      <c r="H8127">
        <f>'9월'!E144</f>
        <v>0</v>
      </c>
      <c r="I8127">
        <f>'9월'!F144</f>
        <v>0</v>
      </c>
      <c r="J8127">
        <f>'9월'!G144</f>
        <v>0</v>
      </c>
      <c r="K8127">
        <f>'9월'!H144</f>
        <v>0</v>
      </c>
      <c r="L8127">
        <f>'9월'!I144</f>
        <v>0</v>
      </c>
      <c r="M8127">
        <f>'9월'!J144</f>
        <v>0</v>
      </c>
      <c r="N8127">
        <f>'9월'!K144</f>
        <v>0</v>
      </c>
      <c r="O8127">
        <f>'9월'!L144</f>
        <v>0</v>
      </c>
      <c r="P8127" t="str">
        <f>IF(AND(검색!$C$4&lt;&gt;"",E8127&lt;&gt;"",ISNUMBER(SEARCH(검색!$C$4,E8127)),OR(D8127&lt;&gt;"",F8127&lt;&gt;"",G8127&lt;&gt;"",H8127&lt;&gt;"")),COUNT(P$1:P8126)+1,"")</f>
        <v/>
      </c>
    </row>
    <row r="8128" spans="1:16" x14ac:dyDescent="0.3">
      <c r="A8128">
        <v>8127</v>
      </c>
      <c r="B8128" t="s">
        <v>1414</v>
      </c>
      <c r="C8128">
        <v>145</v>
      </c>
      <c r="D8128">
        <f>'9월'!B145</f>
        <v>0</v>
      </c>
      <c r="E8128">
        <f t="shared" si="126"/>
        <v>0</v>
      </c>
      <c r="F8128">
        <f>'9월'!C145</f>
        <v>0</v>
      </c>
      <c r="G8128">
        <f>'9월'!D145</f>
        <v>0</v>
      </c>
      <c r="H8128">
        <f>'9월'!E145</f>
        <v>0</v>
      </c>
      <c r="I8128">
        <f>'9월'!F145</f>
        <v>0</v>
      </c>
      <c r="J8128">
        <f>'9월'!G145</f>
        <v>0</v>
      </c>
      <c r="K8128">
        <f>'9월'!H145</f>
        <v>0</v>
      </c>
      <c r="L8128">
        <f>'9월'!I145</f>
        <v>0</v>
      </c>
      <c r="M8128">
        <f>'9월'!J145</f>
        <v>0</v>
      </c>
      <c r="N8128">
        <f>'9월'!K145</f>
        <v>0</v>
      </c>
      <c r="O8128">
        <f>'9월'!L145</f>
        <v>0</v>
      </c>
      <c r="P8128" t="str">
        <f>IF(AND(검색!$C$4&lt;&gt;"",E8128&lt;&gt;"",ISNUMBER(SEARCH(검색!$C$4,E8128)),OR(D8128&lt;&gt;"",F8128&lt;&gt;"",G8128&lt;&gt;"",H8128&lt;&gt;"")),COUNT(P$1:P8127)+1,"")</f>
        <v/>
      </c>
    </row>
    <row r="8129" spans="1:16" x14ac:dyDescent="0.3">
      <c r="A8129">
        <v>8128</v>
      </c>
      <c r="B8129" t="s">
        <v>1414</v>
      </c>
      <c r="C8129">
        <v>146</v>
      </c>
      <c r="D8129">
        <f>'9월'!B146</f>
        <v>0</v>
      </c>
      <c r="E8129">
        <f t="shared" si="126"/>
        <v>0</v>
      </c>
      <c r="F8129">
        <f>'9월'!C146</f>
        <v>0</v>
      </c>
      <c r="G8129">
        <f>'9월'!D146</f>
        <v>0</v>
      </c>
      <c r="H8129">
        <f>'9월'!E146</f>
        <v>0</v>
      </c>
      <c r="I8129">
        <f>'9월'!F146</f>
        <v>0</v>
      </c>
      <c r="J8129">
        <f>'9월'!G146</f>
        <v>0</v>
      </c>
      <c r="K8129">
        <f>'9월'!H146</f>
        <v>0</v>
      </c>
      <c r="L8129">
        <f>'9월'!I146</f>
        <v>0</v>
      </c>
      <c r="M8129">
        <f>'9월'!J146</f>
        <v>0</v>
      </c>
      <c r="N8129">
        <f>'9월'!K146</f>
        <v>0</v>
      </c>
      <c r="O8129">
        <f>'9월'!L146</f>
        <v>0</v>
      </c>
      <c r="P8129" t="str">
        <f>IF(AND(검색!$C$4&lt;&gt;"",E8129&lt;&gt;"",ISNUMBER(SEARCH(검색!$C$4,E8129)),OR(D8129&lt;&gt;"",F8129&lt;&gt;"",G8129&lt;&gt;"",H8129&lt;&gt;"")),COUNT(P$1:P8128)+1,"")</f>
        <v/>
      </c>
    </row>
    <row r="8130" spans="1:16" x14ac:dyDescent="0.3">
      <c r="A8130">
        <v>8129</v>
      </c>
      <c r="B8130" t="s">
        <v>1414</v>
      </c>
      <c r="C8130">
        <v>147</v>
      </c>
      <c r="D8130">
        <f>'9월'!B147</f>
        <v>0</v>
      </c>
      <c r="E8130">
        <f t="shared" si="126"/>
        <v>0</v>
      </c>
      <c r="F8130">
        <f>'9월'!C147</f>
        <v>0</v>
      </c>
      <c r="G8130">
        <f>'9월'!D147</f>
        <v>0</v>
      </c>
      <c r="H8130">
        <f>'9월'!E147</f>
        <v>0</v>
      </c>
      <c r="I8130">
        <f>'9월'!F147</f>
        <v>0</v>
      </c>
      <c r="J8130">
        <f>'9월'!G147</f>
        <v>0</v>
      </c>
      <c r="K8130">
        <f>'9월'!H147</f>
        <v>0</v>
      </c>
      <c r="L8130">
        <f>'9월'!I147</f>
        <v>0</v>
      </c>
      <c r="M8130">
        <f>'9월'!J147</f>
        <v>0</v>
      </c>
      <c r="N8130">
        <f>'9월'!K147</f>
        <v>0</v>
      </c>
      <c r="O8130">
        <f>'9월'!L147</f>
        <v>0</v>
      </c>
      <c r="P8130" t="str">
        <f>IF(AND(검색!$C$4&lt;&gt;"",E8130&lt;&gt;"",ISNUMBER(SEARCH(검색!$C$4,E8130)),OR(D8130&lt;&gt;"",F8130&lt;&gt;"",G8130&lt;&gt;"",H8130&lt;&gt;"")),COUNT(P$1:P8129)+1,"")</f>
        <v/>
      </c>
    </row>
    <row r="8131" spans="1:16" x14ac:dyDescent="0.3">
      <c r="A8131">
        <v>8130</v>
      </c>
      <c r="B8131" t="s">
        <v>1414</v>
      </c>
      <c r="C8131">
        <v>148</v>
      </c>
      <c r="D8131">
        <f>'9월'!B148</f>
        <v>0</v>
      </c>
      <c r="E8131">
        <f t="shared" ref="E8131:E8194" si="127">IF(D8131&lt;&gt;"",D8131,IF(B8131=B8130,E8130,""))</f>
        <v>0</v>
      </c>
      <c r="F8131">
        <f>'9월'!C148</f>
        <v>0</v>
      </c>
      <c r="G8131">
        <f>'9월'!D148</f>
        <v>0</v>
      </c>
      <c r="H8131">
        <f>'9월'!E148</f>
        <v>0</v>
      </c>
      <c r="I8131">
        <f>'9월'!F148</f>
        <v>0</v>
      </c>
      <c r="J8131">
        <f>'9월'!G148</f>
        <v>0</v>
      </c>
      <c r="K8131">
        <f>'9월'!H148</f>
        <v>0</v>
      </c>
      <c r="L8131">
        <f>'9월'!I148</f>
        <v>0</v>
      </c>
      <c r="M8131">
        <f>'9월'!J148</f>
        <v>0</v>
      </c>
      <c r="N8131">
        <f>'9월'!K148</f>
        <v>0</v>
      </c>
      <c r="O8131">
        <f>'9월'!L148</f>
        <v>0</v>
      </c>
      <c r="P8131" t="str">
        <f>IF(AND(검색!$C$4&lt;&gt;"",E8131&lt;&gt;"",ISNUMBER(SEARCH(검색!$C$4,E8131)),OR(D8131&lt;&gt;"",F8131&lt;&gt;"",G8131&lt;&gt;"",H8131&lt;&gt;"")),COUNT(P$1:P8130)+1,"")</f>
        <v/>
      </c>
    </row>
    <row r="8132" spans="1:16" x14ac:dyDescent="0.3">
      <c r="A8132">
        <v>8131</v>
      </c>
      <c r="B8132" t="s">
        <v>1414</v>
      </c>
      <c r="C8132">
        <v>149</v>
      </c>
      <c r="D8132">
        <f>'9월'!B149</f>
        <v>0</v>
      </c>
      <c r="E8132">
        <f t="shared" si="127"/>
        <v>0</v>
      </c>
      <c r="F8132">
        <f>'9월'!C149</f>
        <v>0</v>
      </c>
      <c r="G8132">
        <f>'9월'!D149</f>
        <v>0</v>
      </c>
      <c r="H8132">
        <f>'9월'!E149</f>
        <v>0</v>
      </c>
      <c r="I8132">
        <f>'9월'!F149</f>
        <v>0</v>
      </c>
      <c r="J8132">
        <f>'9월'!G149</f>
        <v>0</v>
      </c>
      <c r="K8132">
        <f>'9월'!H149</f>
        <v>0</v>
      </c>
      <c r="L8132">
        <f>'9월'!I149</f>
        <v>0</v>
      </c>
      <c r="M8132">
        <f>'9월'!J149</f>
        <v>0</v>
      </c>
      <c r="N8132">
        <f>'9월'!K149</f>
        <v>0</v>
      </c>
      <c r="O8132">
        <f>'9월'!L149</f>
        <v>0</v>
      </c>
      <c r="P8132" t="str">
        <f>IF(AND(검색!$C$4&lt;&gt;"",E8132&lt;&gt;"",ISNUMBER(SEARCH(검색!$C$4,E8132)),OR(D8132&lt;&gt;"",F8132&lt;&gt;"",G8132&lt;&gt;"",H8132&lt;&gt;"")),COUNT(P$1:P8131)+1,"")</f>
        <v/>
      </c>
    </row>
    <row r="8133" spans="1:16" x14ac:dyDescent="0.3">
      <c r="A8133">
        <v>8132</v>
      </c>
      <c r="B8133" t="s">
        <v>1414</v>
      </c>
      <c r="C8133">
        <v>150</v>
      </c>
      <c r="D8133">
        <f>'9월'!B150</f>
        <v>0</v>
      </c>
      <c r="E8133">
        <f t="shared" si="127"/>
        <v>0</v>
      </c>
      <c r="F8133">
        <f>'9월'!C150</f>
        <v>0</v>
      </c>
      <c r="G8133">
        <f>'9월'!D150</f>
        <v>0</v>
      </c>
      <c r="H8133">
        <f>'9월'!E150</f>
        <v>0</v>
      </c>
      <c r="I8133">
        <f>'9월'!F150</f>
        <v>0</v>
      </c>
      <c r="J8133">
        <f>'9월'!G150</f>
        <v>0</v>
      </c>
      <c r="K8133">
        <f>'9월'!H150</f>
        <v>0</v>
      </c>
      <c r="L8133">
        <f>'9월'!I150</f>
        <v>0</v>
      </c>
      <c r="M8133">
        <f>'9월'!J150</f>
        <v>0</v>
      </c>
      <c r="N8133">
        <f>'9월'!K150</f>
        <v>0</v>
      </c>
      <c r="O8133">
        <f>'9월'!L150</f>
        <v>0</v>
      </c>
      <c r="P8133" t="str">
        <f>IF(AND(검색!$C$4&lt;&gt;"",E8133&lt;&gt;"",ISNUMBER(SEARCH(검색!$C$4,E8133)),OR(D8133&lt;&gt;"",F8133&lt;&gt;"",G8133&lt;&gt;"",H8133&lt;&gt;"")),COUNT(P$1:P8132)+1,"")</f>
        <v/>
      </c>
    </row>
    <row r="8134" spans="1:16" x14ac:dyDescent="0.3">
      <c r="A8134">
        <v>8133</v>
      </c>
      <c r="B8134" t="s">
        <v>1414</v>
      </c>
      <c r="C8134">
        <v>151</v>
      </c>
      <c r="D8134">
        <f>'9월'!B151</f>
        <v>0</v>
      </c>
      <c r="E8134">
        <f t="shared" si="127"/>
        <v>0</v>
      </c>
      <c r="F8134">
        <f>'9월'!C151</f>
        <v>0</v>
      </c>
      <c r="G8134">
        <f>'9월'!D151</f>
        <v>0</v>
      </c>
      <c r="H8134">
        <f>'9월'!E151</f>
        <v>0</v>
      </c>
      <c r="I8134">
        <f>'9월'!F151</f>
        <v>0</v>
      </c>
      <c r="J8134">
        <f>'9월'!G151</f>
        <v>0</v>
      </c>
      <c r="K8134">
        <f>'9월'!H151</f>
        <v>0</v>
      </c>
      <c r="L8134">
        <f>'9월'!I151</f>
        <v>0</v>
      </c>
      <c r="M8134">
        <f>'9월'!J151</f>
        <v>0</v>
      </c>
      <c r="N8134">
        <f>'9월'!K151</f>
        <v>0</v>
      </c>
      <c r="O8134">
        <f>'9월'!L151</f>
        <v>0</v>
      </c>
      <c r="P8134" t="str">
        <f>IF(AND(검색!$C$4&lt;&gt;"",E8134&lt;&gt;"",ISNUMBER(SEARCH(검색!$C$4,E8134)),OR(D8134&lt;&gt;"",F8134&lt;&gt;"",G8134&lt;&gt;"",H8134&lt;&gt;"")),COUNT(P$1:P8133)+1,"")</f>
        <v/>
      </c>
    </row>
    <row r="8135" spans="1:16" x14ac:dyDescent="0.3">
      <c r="A8135">
        <v>8134</v>
      </c>
      <c r="B8135" t="s">
        <v>1414</v>
      </c>
      <c r="C8135">
        <v>152</v>
      </c>
      <c r="D8135">
        <f>'9월'!B152</f>
        <v>0</v>
      </c>
      <c r="E8135">
        <f t="shared" si="127"/>
        <v>0</v>
      </c>
      <c r="F8135">
        <f>'9월'!C152</f>
        <v>0</v>
      </c>
      <c r="G8135">
        <f>'9월'!D152</f>
        <v>0</v>
      </c>
      <c r="H8135">
        <f>'9월'!E152</f>
        <v>0</v>
      </c>
      <c r="I8135">
        <f>'9월'!F152</f>
        <v>0</v>
      </c>
      <c r="J8135">
        <f>'9월'!G152</f>
        <v>0</v>
      </c>
      <c r="K8135">
        <f>'9월'!H152</f>
        <v>0</v>
      </c>
      <c r="L8135">
        <f>'9월'!I152</f>
        <v>0</v>
      </c>
      <c r="M8135">
        <f>'9월'!J152</f>
        <v>0</v>
      </c>
      <c r="N8135">
        <f>'9월'!K152</f>
        <v>0</v>
      </c>
      <c r="O8135">
        <f>'9월'!L152</f>
        <v>0</v>
      </c>
      <c r="P8135" t="str">
        <f>IF(AND(검색!$C$4&lt;&gt;"",E8135&lt;&gt;"",ISNUMBER(SEARCH(검색!$C$4,E8135)),OR(D8135&lt;&gt;"",F8135&lt;&gt;"",G8135&lt;&gt;"",H8135&lt;&gt;"")),COUNT(P$1:P8134)+1,"")</f>
        <v/>
      </c>
    </row>
    <row r="8136" spans="1:16" x14ac:dyDescent="0.3">
      <c r="A8136">
        <v>8135</v>
      </c>
      <c r="B8136" t="s">
        <v>1414</v>
      </c>
      <c r="C8136">
        <v>153</v>
      </c>
      <c r="D8136">
        <f>'9월'!B153</f>
        <v>0</v>
      </c>
      <c r="E8136">
        <f t="shared" si="127"/>
        <v>0</v>
      </c>
      <c r="F8136">
        <f>'9월'!C153</f>
        <v>0</v>
      </c>
      <c r="G8136">
        <f>'9월'!D153</f>
        <v>0</v>
      </c>
      <c r="H8136">
        <f>'9월'!E153</f>
        <v>0</v>
      </c>
      <c r="I8136">
        <f>'9월'!F153</f>
        <v>0</v>
      </c>
      <c r="J8136">
        <f>'9월'!G153</f>
        <v>0</v>
      </c>
      <c r="K8136">
        <f>'9월'!H153</f>
        <v>0</v>
      </c>
      <c r="L8136">
        <f>'9월'!I153</f>
        <v>0</v>
      </c>
      <c r="M8136">
        <f>'9월'!J153</f>
        <v>0</v>
      </c>
      <c r="N8136">
        <f>'9월'!K153</f>
        <v>0</v>
      </c>
      <c r="O8136">
        <f>'9월'!L153</f>
        <v>0</v>
      </c>
      <c r="P8136" t="str">
        <f>IF(AND(검색!$C$4&lt;&gt;"",E8136&lt;&gt;"",ISNUMBER(SEARCH(검색!$C$4,E8136)),OR(D8136&lt;&gt;"",F8136&lt;&gt;"",G8136&lt;&gt;"",H8136&lt;&gt;"")),COUNT(P$1:P8135)+1,"")</f>
        <v/>
      </c>
    </row>
    <row r="8137" spans="1:16" x14ac:dyDescent="0.3">
      <c r="A8137">
        <v>8136</v>
      </c>
      <c r="B8137" t="s">
        <v>1414</v>
      </c>
      <c r="C8137">
        <v>154</v>
      </c>
      <c r="D8137">
        <f>'9월'!B154</f>
        <v>0</v>
      </c>
      <c r="E8137">
        <f t="shared" si="127"/>
        <v>0</v>
      </c>
      <c r="F8137">
        <f>'9월'!C154</f>
        <v>0</v>
      </c>
      <c r="G8137">
        <f>'9월'!D154</f>
        <v>0</v>
      </c>
      <c r="H8137">
        <f>'9월'!E154</f>
        <v>0</v>
      </c>
      <c r="I8137">
        <f>'9월'!F154</f>
        <v>0</v>
      </c>
      <c r="J8137">
        <f>'9월'!G154</f>
        <v>0</v>
      </c>
      <c r="K8137">
        <f>'9월'!H154</f>
        <v>0</v>
      </c>
      <c r="L8137">
        <f>'9월'!I154</f>
        <v>0</v>
      </c>
      <c r="M8137">
        <f>'9월'!J154</f>
        <v>0</v>
      </c>
      <c r="N8137">
        <f>'9월'!K154</f>
        <v>0</v>
      </c>
      <c r="O8137">
        <f>'9월'!L154</f>
        <v>0</v>
      </c>
      <c r="P8137" t="str">
        <f>IF(AND(검색!$C$4&lt;&gt;"",E8137&lt;&gt;"",ISNUMBER(SEARCH(검색!$C$4,E8137)),OR(D8137&lt;&gt;"",F8137&lt;&gt;"",G8137&lt;&gt;"",H8137&lt;&gt;"")),COUNT(P$1:P8136)+1,"")</f>
        <v/>
      </c>
    </row>
    <row r="8138" spans="1:16" x14ac:dyDescent="0.3">
      <c r="A8138">
        <v>8137</v>
      </c>
      <c r="B8138" t="s">
        <v>1414</v>
      </c>
      <c r="C8138">
        <v>155</v>
      </c>
      <c r="D8138">
        <f>'9월'!B155</f>
        <v>0</v>
      </c>
      <c r="E8138">
        <f t="shared" si="127"/>
        <v>0</v>
      </c>
      <c r="F8138">
        <f>'9월'!C155</f>
        <v>0</v>
      </c>
      <c r="G8138">
        <f>'9월'!D155</f>
        <v>0</v>
      </c>
      <c r="H8138">
        <f>'9월'!E155</f>
        <v>0</v>
      </c>
      <c r="I8138">
        <f>'9월'!F155</f>
        <v>0</v>
      </c>
      <c r="J8138">
        <f>'9월'!G155</f>
        <v>0</v>
      </c>
      <c r="K8138">
        <f>'9월'!H155</f>
        <v>0</v>
      </c>
      <c r="L8138">
        <f>'9월'!I155</f>
        <v>0</v>
      </c>
      <c r="M8138">
        <f>'9월'!J155</f>
        <v>0</v>
      </c>
      <c r="N8138">
        <f>'9월'!K155</f>
        <v>0</v>
      </c>
      <c r="O8138">
        <f>'9월'!L155</f>
        <v>0</v>
      </c>
      <c r="P8138" t="str">
        <f>IF(AND(검색!$C$4&lt;&gt;"",E8138&lt;&gt;"",ISNUMBER(SEARCH(검색!$C$4,E8138)),OR(D8138&lt;&gt;"",F8138&lt;&gt;"",G8138&lt;&gt;"",H8138&lt;&gt;"")),COUNT(P$1:P8137)+1,"")</f>
        <v/>
      </c>
    </row>
    <row r="8139" spans="1:16" x14ac:dyDescent="0.3">
      <c r="A8139">
        <v>8138</v>
      </c>
      <c r="B8139" t="s">
        <v>1414</v>
      </c>
      <c r="C8139">
        <v>156</v>
      </c>
      <c r="D8139">
        <f>'9월'!B156</f>
        <v>0</v>
      </c>
      <c r="E8139">
        <f t="shared" si="127"/>
        <v>0</v>
      </c>
      <c r="F8139">
        <f>'9월'!C156</f>
        <v>0</v>
      </c>
      <c r="G8139">
        <f>'9월'!D156</f>
        <v>0</v>
      </c>
      <c r="H8139">
        <f>'9월'!E156</f>
        <v>0</v>
      </c>
      <c r="I8139">
        <f>'9월'!F156</f>
        <v>0</v>
      </c>
      <c r="J8139">
        <f>'9월'!G156</f>
        <v>0</v>
      </c>
      <c r="K8139">
        <f>'9월'!H156</f>
        <v>0</v>
      </c>
      <c r="L8139">
        <f>'9월'!I156</f>
        <v>0</v>
      </c>
      <c r="M8139">
        <f>'9월'!J156</f>
        <v>0</v>
      </c>
      <c r="N8139">
        <f>'9월'!K156</f>
        <v>0</v>
      </c>
      <c r="O8139">
        <f>'9월'!L156</f>
        <v>0</v>
      </c>
      <c r="P8139" t="str">
        <f>IF(AND(검색!$C$4&lt;&gt;"",E8139&lt;&gt;"",ISNUMBER(SEARCH(검색!$C$4,E8139)),OR(D8139&lt;&gt;"",F8139&lt;&gt;"",G8139&lt;&gt;"",H8139&lt;&gt;"")),COUNT(P$1:P8138)+1,"")</f>
        <v/>
      </c>
    </row>
    <row r="8140" spans="1:16" x14ac:dyDescent="0.3">
      <c r="A8140">
        <v>8139</v>
      </c>
      <c r="B8140" t="s">
        <v>1414</v>
      </c>
      <c r="C8140">
        <v>157</v>
      </c>
      <c r="D8140">
        <f>'9월'!B157</f>
        <v>0</v>
      </c>
      <c r="E8140">
        <f t="shared" si="127"/>
        <v>0</v>
      </c>
      <c r="F8140">
        <f>'9월'!C157</f>
        <v>0</v>
      </c>
      <c r="G8140">
        <f>'9월'!D157</f>
        <v>0</v>
      </c>
      <c r="H8140">
        <f>'9월'!E157</f>
        <v>0</v>
      </c>
      <c r="I8140">
        <f>'9월'!F157</f>
        <v>0</v>
      </c>
      <c r="J8140">
        <f>'9월'!G157</f>
        <v>0</v>
      </c>
      <c r="K8140">
        <f>'9월'!H157</f>
        <v>0</v>
      </c>
      <c r="L8140">
        <f>'9월'!I157</f>
        <v>0</v>
      </c>
      <c r="M8140">
        <f>'9월'!J157</f>
        <v>0</v>
      </c>
      <c r="N8140">
        <f>'9월'!K157</f>
        <v>0</v>
      </c>
      <c r="O8140">
        <f>'9월'!L157</f>
        <v>0</v>
      </c>
      <c r="P8140" t="str">
        <f>IF(AND(검색!$C$4&lt;&gt;"",E8140&lt;&gt;"",ISNUMBER(SEARCH(검색!$C$4,E8140)),OR(D8140&lt;&gt;"",F8140&lt;&gt;"",G8140&lt;&gt;"",H8140&lt;&gt;"")),COUNT(P$1:P8139)+1,"")</f>
        <v/>
      </c>
    </row>
    <row r="8141" spans="1:16" x14ac:dyDescent="0.3">
      <c r="A8141">
        <v>8140</v>
      </c>
      <c r="B8141" t="s">
        <v>1414</v>
      </c>
      <c r="C8141">
        <v>158</v>
      </c>
      <c r="D8141">
        <f>'9월'!B158</f>
        <v>0</v>
      </c>
      <c r="E8141">
        <f t="shared" si="127"/>
        <v>0</v>
      </c>
      <c r="F8141">
        <f>'9월'!C158</f>
        <v>0</v>
      </c>
      <c r="G8141">
        <f>'9월'!D158</f>
        <v>0</v>
      </c>
      <c r="H8141">
        <f>'9월'!E158</f>
        <v>0</v>
      </c>
      <c r="I8141">
        <f>'9월'!F158</f>
        <v>0</v>
      </c>
      <c r="J8141">
        <f>'9월'!G158</f>
        <v>0</v>
      </c>
      <c r="K8141">
        <f>'9월'!H158</f>
        <v>0</v>
      </c>
      <c r="L8141">
        <f>'9월'!I158</f>
        <v>0</v>
      </c>
      <c r="M8141">
        <f>'9월'!J158</f>
        <v>0</v>
      </c>
      <c r="N8141">
        <f>'9월'!K158</f>
        <v>0</v>
      </c>
      <c r="O8141">
        <f>'9월'!L158</f>
        <v>0</v>
      </c>
      <c r="P8141" t="str">
        <f>IF(AND(검색!$C$4&lt;&gt;"",E8141&lt;&gt;"",ISNUMBER(SEARCH(검색!$C$4,E8141)),OR(D8141&lt;&gt;"",F8141&lt;&gt;"",G8141&lt;&gt;"",H8141&lt;&gt;"")),COUNT(P$1:P8140)+1,"")</f>
        <v/>
      </c>
    </row>
    <row r="8142" spans="1:16" x14ac:dyDescent="0.3">
      <c r="A8142">
        <v>8141</v>
      </c>
      <c r="B8142" t="s">
        <v>1414</v>
      </c>
      <c r="C8142">
        <v>159</v>
      </c>
      <c r="D8142">
        <f>'9월'!B159</f>
        <v>0</v>
      </c>
      <c r="E8142">
        <f t="shared" si="127"/>
        <v>0</v>
      </c>
      <c r="F8142">
        <f>'9월'!C159</f>
        <v>0</v>
      </c>
      <c r="G8142">
        <f>'9월'!D159</f>
        <v>0</v>
      </c>
      <c r="H8142">
        <f>'9월'!E159</f>
        <v>0</v>
      </c>
      <c r="I8142">
        <f>'9월'!F159</f>
        <v>0</v>
      </c>
      <c r="J8142">
        <f>'9월'!G159</f>
        <v>0</v>
      </c>
      <c r="K8142">
        <f>'9월'!H159</f>
        <v>0</v>
      </c>
      <c r="L8142">
        <f>'9월'!I159</f>
        <v>0</v>
      </c>
      <c r="M8142">
        <f>'9월'!J159</f>
        <v>0</v>
      </c>
      <c r="N8142">
        <f>'9월'!K159</f>
        <v>0</v>
      </c>
      <c r="O8142">
        <f>'9월'!L159</f>
        <v>0</v>
      </c>
      <c r="P8142" t="str">
        <f>IF(AND(검색!$C$4&lt;&gt;"",E8142&lt;&gt;"",ISNUMBER(SEARCH(검색!$C$4,E8142)),OR(D8142&lt;&gt;"",F8142&lt;&gt;"",G8142&lt;&gt;"",H8142&lt;&gt;"")),COUNT(P$1:P8141)+1,"")</f>
        <v/>
      </c>
    </row>
    <row r="8143" spans="1:16" x14ac:dyDescent="0.3">
      <c r="A8143">
        <v>8142</v>
      </c>
      <c r="B8143" t="s">
        <v>1414</v>
      </c>
      <c r="C8143">
        <v>160</v>
      </c>
      <c r="D8143">
        <f>'9월'!B160</f>
        <v>0</v>
      </c>
      <c r="E8143">
        <f t="shared" si="127"/>
        <v>0</v>
      </c>
      <c r="F8143">
        <f>'9월'!C160</f>
        <v>0</v>
      </c>
      <c r="G8143">
        <f>'9월'!D160</f>
        <v>0</v>
      </c>
      <c r="H8143">
        <f>'9월'!E160</f>
        <v>0</v>
      </c>
      <c r="I8143">
        <f>'9월'!F160</f>
        <v>0</v>
      </c>
      <c r="J8143">
        <f>'9월'!G160</f>
        <v>0</v>
      </c>
      <c r="K8143">
        <f>'9월'!H160</f>
        <v>0</v>
      </c>
      <c r="L8143">
        <f>'9월'!I160</f>
        <v>0</v>
      </c>
      <c r="M8143">
        <f>'9월'!J160</f>
        <v>0</v>
      </c>
      <c r="N8143">
        <f>'9월'!K160</f>
        <v>0</v>
      </c>
      <c r="O8143">
        <f>'9월'!L160</f>
        <v>0</v>
      </c>
      <c r="P8143" t="str">
        <f>IF(AND(검색!$C$4&lt;&gt;"",E8143&lt;&gt;"",ISNUMBER(SEARCH(검색!$C$4,E8143)),OR(D8143&lt;&gt;"",F8143&lt;&gt;"",G8143&lt;&gt;"",H8143&lt;&gt;"")),COUNT(P$1:P8142)+1,"")</f>
        <v/>
      </c>
    </row>
    <row r="8144" spans="1:16" x14ac:dyDescent="0.3">
      <c r="A8144">
        <v>8143</v>
      </c>
      <c r="B8144" t="s">
        <v>1414</v>
      </c>
      <c r="C8144">
        <v>161</v>
      </c>
      <c r="D8144">
        <f>'9월'!B161</f>
        <v>0</v>
      </c>
      <c r="E8144">
        <f t="shared" si="127"/>
        <v>0</v>
      </c>
      <c r="F8144">
        <f>'9월'!C161</f>
        <v>0</v>
      </c>
      <c r="G8144">
        <f>'9월'!D161</f>
        <v>0</v>
      </c>
      <c r="H8144">
        <f>'9월'!E161</f>
        <v>0</v>
      </c>
      <c r="I8144">
        <f>'9월'!F161</f>
        <v>0</v>
      </c>
      <c r="J8144">
        <f>'9월'!G161</f>
        <v>0</v>
      </c>
      <c r="K8144">
        <f>'9월'!H161</f>
        <v>0</v>
      </c>
      <c r="L8144">
        <f>'9월'!I161</f>
        <v>0</v>
      </c>
      <c r="M8144">
        <f>'9월'!J161</f>
        <v>0</v>
      </c>
      <c r="N8144">
        <f>'9월'!K161</f>
        <v>0</v>
      </c>
      <c r="O8144">
        <f>'9월'!L161</f>
        <v>0</v>
      </c>
      <c r="P8144" t="str">
        <f>IF(AND(검색!$C$4&lt;&gt;"",E8144&lt;&gt;"",ISNUMBER(SEARCH(검색!$C$4,E8144)),OR(D8144&lt;&gt;"",F8144&lt;&gt;"",G8144&lt;&gt;"",H8144&lt;&gt;"")),COUNT(P$1:P8143)+1,"")</f>
        <v/>
      </c>
    </row>
    <row r="8145" spans="1:16" x14ac:dyDescent="0.3">
      <c r="A8145">
        <v>8144</v>
      </c>
      <c r="B8145" t="s">
        <v>1414</v>
      </c>
      <c r="C8145">
        <v>162</v>
      </c>
      <c r="D8145">
        <f>'9월'!B162</f>
        <v>0</v>
      </c>
      <c r="E8145">
        <f t="shared" si="127"/>
        <v>0</v>
      </c>
      <c r="F8145">
        <f>'9월'!C162</f>
        <v>0</v>
      </c>
      <c r="G8145">
        <f>'9월'!D162</f>
        <v>0</v>
      </c>
      <c r="H8145">
        <f>'9월'!E162</f>
        <v>0</v>
      </c>
      <c r="I8145">
        <f>'9월'!F162</f>
        <v>0</v>
      </c>
      <c r="J8145">
        <f>'9월'!G162</f>
        <v>0</v>
      </c>
      <c r="K8145">
        <f>'9월'!H162</f>
        <v>0</v>
      </c>
      <c r="L8145">
        <f>'9월'!I162</f>
        <v>0</v>
      </c>
      <c r="M8145">
        <f>'9월'!J162</f>
        <v>0</v>
      </c>
      <c r="N8145">
        <f>'9월'!K162</f>
        <v>0</v>
      </c>
      <c r="O8145">
        <f>'9월'!L162</f>
        <v>0</v>
      </c>
      <c r="P8145" t="str">
        <f>IF(AND(검색!$C$4&lt;&gt;"",E8145&lt;&gt;"",ISNUMBER(SEARCH(검색!$C$4,E8145)),OR(D8145&lt;&gt;"",F8145&lt;&gt;"",G8145&lt;&gt;"",H8145&lt;&gt;"")),COUNT(P$1:P8144)+1,"")</f>
        <v/>
      </c>
    </row>
    <row r="8146" spans="1:16" x14ac:dyDescent="0.3">
      <c r="A8146">
        <v>8145</v>
      </c>
      <c r="B8146" t="s">
        <v>1414</v>
      </c>
      <c r="C8146">
        <v>163</v>
      </c>
      <c r="D8146">
        <f>'9월'!B163</f>
        <v>0</v>
      </c>
      <c r="E8146">
        <f t="shared" si="127"/>
        <v>0</v>
      </c>
      <c r="F8146">
        <f>'9월'!C163</f>
        <v>0</v>
      </c>
      <c r="G8146">
        <f>'9월'!D163</f>
        <v>0</v>
      </c>
      <c r="H8146">
        <f>'9월'!E163</f>
        <v>0</v>
      </c>
      <c r="I8146">
        <f>'9월'!F163</f>
        <v>0</v>
      </c>
      <c r="J8146">
        <f>'9월'!G163</f>
        <v>0</v>
      </c>
      <c r="K8146">
        <f>'9월'!H163</f>
        <v>0</v>
      </c>
      <c r="L8146">
        <f>'9월'!I163</f>
        <v>0</v>
      </c>
      <c r="M8146">
        <f>'9월'!J163</f>
        <v>0</v>
      </c>
      <c r="N8146">
        <f>'9월'!K163</f>
        <v>0</v>
      </c>
      <c r="O8146">
        <f>'9월'!L163</f>
        <v>0</v>
      </c>
      <c r="P8146" t="str">
        <f>IF(AND(검색!$C$4&lt;&gt;"",E8146&lt;&gt;"",ISNUMBER(SEARCH(검색!$C$4,E8146)),OR(D8146&lt;&gt;"",F8146&lt;&gt;"",G8146&lt;&gt;"",H8146&lt;&gt;"")),COUNT(P$1:P8145)+1,"")</f>
        <v/>
      </c>
    </row>
    <row r="8147" spans="1:16" x14ac:dyDescent="0.3">
      <c r="A8147">
        <v>8146</v>
      </c>
      <c r="B8147" t="s">
        <v>1414</v>
      </c>
      <c r="C8147">
        <v>164</v>
      </c>
      <c r="D8147">
        <f>'9월'!B164</f>
        <v>0</v>
      </c>
      <c r="E8147">
        <f t="shared" si="127"/>
        <v>0</v>
      </c>
      <c r="F8147">
        <f>'9월'!C164</f>
        <v>0</v>
      </c>
      <c r="G8147">
        <f>'9월'!D164</f>
        <v>0</v>
      </c>
      <c r="H8147">
        <f>'9월'!E164</f>
        <v>0</v>
      </c>
      <c r="I8147">
        <f>'9월'!F164</f>
        <v>0</v>
      </c>
      <c r="J8147">
        <f>'9월'!G164</f>
        <v>0</v>
      </c>
      <c r="K8147">
        <f>'9월'!H164</f>
        <v>0</v>
      </c>
      <c r="L8147">
        <f>'9월'!I164</f>
        <v>0</v>
      </c>
      <c r="M8147">
        <f>'9월'!J164</f>
        <v>0</v>
      </c>
      <c r="N8147">
        <f>'9월'!K164</f>
        <v>0</v>
      </c>
      <c r="O8147">
        <f>'9월'!L164</f>
        <v>0</v>
      </c>
      <c r="P8147" t="str">
        <f>IF(AND(검색!$C$4&lt;&gt;"",E8147&lt;&gt;"",ISNUMBER(SEARCH(검색!$C$4,E8147)),OR(D8147&lt;&gt;"",F8147&lt;&gt;"",G8147&lt;&gt;"",H8147&lt;&gt;"")),COUNT(P$1:P8146)+1,"")</f>
        <v/>
      </c>
    </row>
    <row r="8148" spans="1:16" x14ac:dyDescent="0.3">
      <c r="A8148">
        <v>8147</v>
      </c>
      <c r="B8148" t="s">
        <v>1414</v>
      </c>
      <c r="C8148">
        <v>165</v>
      </c>
      <c r="D8148">
        <f>'9월'!B165</f>
        <v>0</v>
      </c>
      <c r="E8148">
        <f t="shared" si="127"/>
        <v>0</v>
      </c>
      <c r="F8148">
        <f>'9월'!C165</f>
        <v>0</v>
      </c>
      <c r="G8148">
        <f>'9월'!D165</f>
        <v>0</v>
      </c>
      <c r="H8148">
        <f>'9월'!E165</f>
        <v>0</v>
      </c>
      <c r="I8148">
        <f>'9월'!F165</f>
        <v>0</v>
      </c>
      <c r="J8148">
        <f>'9월'!G165</f>
        <v>0</v>
      </c>
      <c r="K8148">
        <f>'9월'!H165</f>
        <v>0</v>
      </c>
      <c r="L8148">
        <f>'9월'!I165</f>
        <v>0</v>
      </c>
      <c r="M8148">
        <f>'9월'!J165</f>
        <v>0</v>
      </c>
      <c r="N8148">
        <f>'9월'!K165</f>
        <v>0</v>
      </c>
      <c r="O8148">
        <f>'9월'!L165</f>
        <v>0</v>
      </c>
      <c r="P8148" t="str">
        <f>IF(AND(검색!$C$4&lt;&gt;"",E8148&lt;&gt;"",ISNUMBER(SEARCH(검색!$C$4,E8148)),OR(D8148&lt;&gt;"",F8148&lt;&gt;"",G8148&lt;&gt;"",H8148&lt;&gt;"")),COUNT(P$1:P8147)+1,"")</f>
        <v/>
      </c>
    </row>
    <row r="8149" spans="1:16" x14ac:dyDescent="0.3">
      <c r="A8149">
        <v>8148</v>
      </c>
      <c r="B8149" t="s">
        <v>1414</v>
      </c>
      <c r="C8149">
        <v>166</v>
      </c>
      <c r="D8149">
        <f>'9월'!B166</f>
        <v>0</v>
      </c>
      <c r="E8149">
        <f t="shared" si="127"/>
        <v>0</v>
      </c>
      <c r="F8149">
        <f>'9월'!C166</f>
        <v>0</v>
      </c>
      <c r="G8149">
        <f>'9월'!D166</f>
        <v>0</v>
      </c>
      <c r="H8149">
        <f>'9월'!E166</f>
        <v>0</v>
      </c>
      <c r="I8149">
        <f>'9월'!F166</f>
        <v>0</v>
      </c>
      <c r="J8149">
        <f>'9월'!G166</f>
        <v>0</v>
      </c>
      <c r="K8149">
        <f>'9월'!H166</f>
        <v>0</v>
      </c>
      <c r="L8149">
        <f>'9월'!I166</f>
        <v>0</v>
      </c>
      <c r="M8149">
        <f>'9월'!J166</f>
        <v>0</v>
      </c>
      <c r="N8149">
        <f>'9월'!K166</f>
        <v>0</v>
      </c>
      <c r="O8149">
        <f>'9월'!L166</f>
        <v>0</v>
      </c>
      <c r="P8149" t="str">
        <f>IF(AND(검색!$C$4&lt;&gt;"",E8149&lt;&gt;"",ISNUMBER(SEARCH(검색!$C$4,E8149)),OR(D8149&lt;&gt;"",F8149&lt;&gt;"",G8149&lt;&gt;"",H8149&lt;&gt;"")),COUNT(P$1:P8148)+1,"")</f>
        <v/>
      </c>
    </row>
    <row r="8150" spans="1:16" x14ac:dyDescent="0.3">
      <c r="A8150">
        <v>8149</v>
      </c>
      <c r="B8150" t="s">
        <v>1414</v>
      </c>
      <c r="C8150">
        <v>167</v>
      </c>
      <c r="D8150">
        <f>'9월'!B167</f>
        <v>0</v>
      </c>
      <c r="E8150">
        <f t="shared" si="127"/>
        <v>0</v>
      </c>
      <c r="F8150">
        <f>'9월'!C167</f>
        <v>0</v>
      </c>
      <c r="G8150">
        <f>'9월'!D167</f>
        <v>0</v>
      </c>
      <c r="H8150">
        <f>'9월'!E167</f>
        <v>0</v>
      </c>
      <c r="I8150">
        <f>'9월'!F167</f>
        <v>0</v>
      </c>
      <c r="J8150">
        <f>'9월'!G167</f>
        <v>0</v>
      </c>
      <c r="K8150">
        <f>'9월'!H167</f>
        <v>0</v>
      </c>
      <c r="L8150">
        <f>'9월'!I167</f>
        <v>0</v>
      </c>
      <c r="M8150">
        <f>'9월'!J167</f>
        <v>0</v>
      </c>
      <c r="N8150">
        <f>'9월'!K167</f>
        <v>0</v>
      </c>
      <c r="O8150">
        <f>'9월'!L167</f>
        <v>0</v>
      </c>
      <c r="P8150" t="str">
        <f>IF(AND(검색!$C$4&lt;&gt;"",E8150&lt;&gt;"",ISNUMBER(SEARCH(검색!$C$4,E8150)),OR(D8150&lt;&gt;"",F8150&lt;&gt;"",G8150&lt;&gt;"",H8150&lt;&gt;"")),COUNT(P$1:P8149)+1,"")</f>
        <v/>
      </c>
    </row>
    <row r="8151" spans="1:16" x14ac:dyDescent="0.3">
      <c r="A8151">
        <v>8150</v>
      </c>
      <c r="B8151" t="s">
        <v>1414</v>
      </c>
      <c r="C8151">
        <v>168</v>
      </c>
      <c r="D8151">
        <f>'9월'!B168</f>
        <v>0</v>
      </c>
      <c r="E8151">
        <f t="shared" si="127"/>
        <v>0</v>
      </c>
      <c r="F8151">
        <f>'9월'!C168</f>
        <v>0</v>
      </c>
      <c r="G8151">
        <f>'9월'!D168</f>
        <v>0</v>
      </c>
      <c r="H8151">
        <f>'9월'!E168</f>
        <v>0</v>
      </c>
      <c r="I8151">
        <f>'9월'!F168</f>
        <v>0</v>
      </c>
      <c r="J8151">
        <f>'9월'!G168</f>
        <v>0</v>
      </c>
      <c r="K8151">
        <f>'9월'!H168</f>
        <v>0</v>
      </c>
      <c r="L8151">
        <f>'9월'!I168</f>
        <v>0</v>
      </c>
      <c r="M8151">
        <f>'9월'!J168</f>
        <v>0</v>
      </c>
      <c r="N8151">
        <f>'9월'!K168</f>
        <v>0</v>
      </c>
      <c r="O8151">
        <f>'9월'!L168</f>
        <v>0</v>
      </c>
      <c r="P8151" t="str">
        <f>IF(AND(검색!$C$4&lt;&gt;"",E8151&lt;&gt;"",ISNUMBER(SEARCH(검색!$C$4,E8151)),OR(D8151&lt;&gt;"",F8151&lt;&gt;"",G8151&lt;&gt;"",H8151&lt;&gt;"")),COUNT(P$1:P8150)+1,"")</f>
        <v/>
      </c>
    </row>
    <row r="8152" spans="1:16" x14ac:dyDescent="0.3">
      <c r="A8152">
        <v>8151</v>
      </c>
      <c r="B8152" t="s">
        <v>1414</v>
      </c>
      <c r="C8152">
        <v>169</v>
      </c>
      <c r="D8152">
        <f>'9월'!B169</f>
        <v>0</v>
      </c>
      <c r="E8152">
        <f t="shared" si="127"/>
        <v>0</v>
      </c>
      <c r="F8152">
        <f>'9월'!C169</f>
        <v>0</v>
      </c>
      <c r="G8152">
        <f>'9월'!D169</f>
        <v>0</v>
      </c>
      <c r="H8152">
        <f>'9월'!E169</f>
        <v>0</v>
      </c>
      <c r="I8152">
        <f>'9월'!F169</f>
        <v>0</v>
      </c>
      <c r="J8152">
        <f>'9월'!G169</f>
        <v>0</v>
      </c>
      <c r="K8152">
        <f>'9월'!H169</f>
        <v>0</v>
      </c>
      <c r="L8152">
        <f>'9월'!I169</f>
        <v>0</v>
      </c>
      <c r="M8152">
        <f>'9월'!J169</f>
        <v>0</v>
      </c>
      <c r="N8152">
        <f>'9월'!K169</f>
        <v>0</v>
      </c>
      <c r="O8152">
        <f>'9월'!L169</f>
        <v>0</v>
      </c>
      <c r="P8152" t="str">
        <f>IF(AND(검색!$C$4&lt;&gt;"",E8152&lt;&gt;"",ISNUMBER(SEARCH(검색!$C$4,E8152)),OR(D8152&lt;&gt;"",F8152&lt;&gt;"",G8152&lt;&gt;"",H8152&lt;&gt;"")),COUNT(P$1:P8151)+1,"")</f>
        <v/>
      </c>
    </row>
    <row r="8153" spans="1:16" x14ac:dyDescent="0.3">
      <c r="A8153">
        <v>8152</v>
      </c>
      <c r="B8153" t="s">
        <v>1414</v>
      </c>
      <c r="C8153">
        <v>170</v>
      </c>
      <c r="D8153">
        <f>'9월'!B170</f>
        <v>0</v>
      </c>
      <c r="E8153">
        <f t="shared" si="127"/>
        <v>0</v>
      </c>
      <c r="F8153">
        <f>'9월'!C170</f>
        <v>0</v>
      </c>
      <c r="G8153">
        <f>'9월'!D170</f>
        <v>0</v>
      </c>
      <c r="H8153">
        <f>'9월'!E170</f>
        <v>0</v>
      </c>
      <c r="I8153">
        <f>'9월'!F170</f>
        <v>0</v>
      </c>
      <c r="J8153">
        <f>'9월'!G170</f>
        <v>0</v>
      </c>
      <c r="K8153">
        <f>'9월'!H170</f>
        <v>0</v>
      </c>
      <c r="L8153">
        <f>'9월'!I170</f>
        <v>0</v>
      </c>
      <c r="M8153">
        <f>'9월'!J170</f>
        <v>0</v>
      </c>
      <c r="N8153">
        <f>'9월'!K170</f>
        <v>0</v>
      </c>
      <c r="O8153">
        <f>'9월'!L170</f>
        <v>0</v>
      </c>
      <c r="P8153" t="str">
        <f>IF(AND(검색!$C$4&lt;&gt;"",E8153&lt;&gt;"",ISNUMBER(SEARCH(검색!$C$4,E8153)),OR(D8153&lt;&gt;"",F8153&lt;&gt;"",G8153&lt;&gt;"",H8153&lt;&gt;"")),COUNT(P$1:P8152)+1,"")</f>
        <v/>
      </c>
    </row>
    <row r="8154" spans="1:16" x14ac:dyDescent="0.3">
      <c r="A8154">
        <v>8153</v>
      </c>
      <c r="B8154" t="s">
        <v>1414</v>
      </c>
      <c r="C8154">
        <v>171</v>
      </c>
      <c r="D8154">
        <f>'9월'!B171</f>
        <v>0</v>
      </c>
      <c r="E8154">
        <f t="shared" si="127"/>
        <v>0</v>
      </c>
      <c r="F8154">
        <f>'9월'!C171</f>
        <v>0</v>
      </c>
      <c r="G8154">
        <f>'9월'!D171</f>
        <v>0</v>
      </c>
      <c r="H8154">
        <f>'9월'!E171</f>
        <v>0</v>
      </c>
      <c r="I8154">
        <f>'9월'!F171</f>
        <v>0</v>
      </c>
      <c r="J8154">
        <f>'9월'!G171</f>
        <v>0</v>
      </c>
      <c r="K8154">
        <f>'9월'!H171</f>
        <v>0</v>
      </c>
      <c r="L8154">
        <f>'9월'!I171</f>
        <v>0</v>
      </c>
      <c r="M8154">
        <f>'9월'!J171</f>
        <v>0</v>
      </c>
      <c r="N8154">
        <f>'9월'!K171</f>
        <v>0</v>
      </c>
      <c r="O8154">
        <f>'9월'!L171</f>
        <v>0</v>
      </c>
      <c r="P8154" t="str">
        <f>IF(AND(검색!$C$4&lt;&gt;"",E8154&lt;&gt;"",ISNUMBER(SEARCH(검색!$C$4,E8154)),OR(D8154&lt;&gt;"",F8154&lt;&gt;"",G8154&lt;&gt;"",H8154&lt;&gt;"")),COUNT(P$1:P8153)+1,"")</f>
        <v/>
      </c>
    </row>
    <row r="8155" spans="1:16" x14ac:dyDescent="0.3">
      <c r="A8155">
        <v>8154</v>
      </c>
      <c r="B8155" t="s">
        <v>1414</v>
      </c>
      <c r="C8155">
        <v>172</v>
      </c>
      <c r="D8155">
        <f>'9월'!B172</f>
        <v>0</v>
      </c>
      <c r="E8155">
        <f t="shared" si="127"/>
        <v>0</v>
      </c>
      <c r="F8155">
        <f>'9월'!C172</f>
        <v>0</v>
      </c>
      <c r="G8155">
        <f>'9월'!D172</f>
        <v>0</v>
      </c>
      <c r="H8155">
        <f>'9월'!E172</f>
        <v>0</v>
      </c>
      <c r="I8155">
        <f>'9월'!F172</f>
        <v>0</v>
      </c>
      <c r="J8155">
        <f>'9월'!G172</f>
        <v>0</v>
      </c>
      <c r="K8155">
        <f>'9월'!H172</f>
        <v>0</v>
      </c>
      <c r="L8155">
        <f>'9월'!I172</f>
        <v>0</v>
      </c>
      <c r="M8155">
        <f>'9월'!J172</f>
        <v>0</v>
      </c>
      <c r="N8155">
        <f>'9월'!K172</f>
        <v>0</v>
      </c>
      <c r="O8155">
        <f>'9월'!L172</f>
        <v>0</v>
      </c>
      <c r="P8155" t="str">
        <f>IF(AND(검색!$C$4&lt;&gt;"",E8155&lt;&gt;"",ISNUMBER(SEARCH(검색!$C$4,E8155)),OR(D8155&lt;&gt;"",F8155&lt;&gt;"",G8155&lt;&gt;"",H8155&lt;&gt;"")),COUNT(P$1:P8154)+1,"")</f>
        <v/>
      </c>
    </row>
    <row r="8156" spans="1:16" x14ac:dyDescent="0.3">
      <c r="A8156">
        <v>8155</v>
      </c>
      <c r="B8156" t="s">
        <v>1414</v>
      </c>
      <c r="C8156">
        <v>173</v>
      </c>
      <c r="D8156">
        <f>'9월'!B173</f>
        <v>0</v>
      </c>
      <c r="E8156">
        <f t="shared" si="127"/>
        <v>0</v>
      </c>
      <c r="F8156">
        <f>'9월'!C173</f>
        <v>0</v>
      </c>
      <c r="G8156">
        <f>'9월'!D173</f>
        <v>0</v>
      </c>
      <c r="H8156">
        <f>'9월'!E173</f>
        <v>0</v>
      </c>
      <c r="I8156">
        <f>'9월'!F173</f>
        <v>0</v>
      </c>
      <c r="J8156">
        <f>'9월'!G173</f>
        <v>0</v>
      </c>
      <c r="K8156">
        <f>'9월'!H173</f>
        <v>0</v>
      </c>
      <c r="L8156">
        <f>'9월'!I173</f>
        <v>0</v>
      </c>
      <c r="M8156">
        <f>'9월'!J173</f>
        <v>0</v>
      </c>
      <c r="N8156">
        <f>'9월'!K173</f>
        <v>0</v>
      </c>
      <c r="O8156">
        <f>'9월'!L173</f>
        <v>0</v>
      </c>
      <c r="P8156" t="str">
        <f>IF(AND(검색!$C$4&lt;&gt;"",E8156&lt;&gt;"",ISNUMBER(SEARCH(검색!$C$4,E8156)),OR(D8156&lt;&gt;"",F8156&lt;&gt;"",G8156&lt;&gt;"",H8156&lt;&gt;"")),COUNT(P$1:P8155)+1,"")</f>
        <v/>
      </c>
    </row>
    <row r="8157" spans="1:16" x14ac:dyDescent="0.3">
      <c r="A8157">
        <v>8156</v>
      </c>
      <c r="B8157" t="s">
        <v>1414</v>
      </c>
      <c r="C8157">
        <v>174</v>
      </c>
      <c r="D8157">
        <f>'9월'!B174</f>
        <v>0</v>
      </c>
      <c r="E8157">
        <f t="shared" si="127"/>
        <v>0</v>
      </c>
      <c r="F8157">
        <f>'9월'!C174</f>
        <v>0</v>
      </c>
      <c r="G8157">
        <f>'9월'!D174</f>
        <v>0</v>
      </c>
      <c r="H8157">
        <f>'9월'!E174</f>
        <v>0</v>
      </c>
      <c r="I8157">
        <f>'9월'!F174</f>
        <v>0</v>
      </c>
      <c r="J8157">
        <f>'9월'!G174</f>
        <v>0</v>
      </c>
      <c r="K8157">
        <f>'9월'!H174</f>
        <v>0</v>
      </c>
      <c r="L8157">
        <f>'9월'!I174</f>
        <v>0</v>
      </c>
      <c r="M8157">
        <f>'9월'!J174</f>
        <v>0</v>
      </c>
      <c r="N8157">
        <f>'9월'!K174</f>
        <v>0</v>
      </c>
      <c r="O8157">
        <f>'9월'!L174</f>
        <v>0</v>
      </c>
      <c r="P8157" t="str">
        <f>IF(AND(검색!$C$4&lt;&gt;"",E8157&lt;&gt;"",ISNUMBER(SEARCH(검색!$C$4,E8157)),OR(D8157&lt;&gt;"",F8157&lt;&gt;"",G8157&lt;&gt;"",H8157&lt;&gt;"")),COUNT(P$1:P8156)+1,"")</f>
        <v/>
      </c>
    </row>
    <row r="8158" spans="1:16" x14ac:dyDescent="0.3">
      <c r="A8158">
        <v>8157</v>
      </c>
      <c r="B8158" t="s">
        <v>1414</v>
      </c>
      <c r="C8158">
        <v>175</v>
      </c>
      <c r="D8158">
        <f>'9월'!B175</f>
        <v>0</v>
      </c>
      <c r="E8158">
        <f t="shared" si="127"/>
        <v>0</v>
      </c>
      <c r="F8158">
        <f>'9월'!C175</f>
        <v>0</v>
      </c>
      <c r="G8158">
        <f>'9월'!D175</f>
        <v>0</v>
      </c>
      <c r="H8158">
        <f>'9월'!E175</f>
        <v>0</v>
      </c>
      <c r="I8158">
        <f>'9월'!F175</f>
        <v>0</v>
      </c>
      <c r="J8158">
        <f>'9월'!G175</f>
        <v>0</v>
      </c>
      <c r="K8158">
        <f>'9월'!H175</f>
        <v>0</v>
      </c>
      <c r="L8158">
        <f>'9월'!I175</f>
        <v>0</v>
      </c>
      <c r="M8158">
        <f>'9월'!J175</f>
        <v>0</v>
      </c>
      <c r="N8158">
        <f>'9월'!K175</f>
        <v>0</v>
      </c>
      <c r="O8158">
        <f>'9월'!L175</f>
        <v>0</v>
      </c>
      <c r="P8158" t="str">
        <f>IF(AND(검색!$C$4&lt;&gt;"",E8158&lt;&gt;"",ISNUMBER(SEARCH(검색!$C$4,E8158)),OR(D8158&lt;&gt;"",F8158&lt;&gt;"",G8158&lt;&gt;"",H8158&lt;&gt;"")),COUNT(P$1:P8157)+1,"")</f>
        <v/>
      </c>
    </row>
    <row r="8159" spans="1:16" x14ac:dyDescent="0.3">
      <c r="A8159">
        <v>8158</v>
      </c>
      <c r="B8159" t="s">
        <v>1414</v>
      </c>
      <c r="C8159">
        <v>176</v>
      </c>
      <c r="D8159">
        <f>'9월'!B176</f>
        <v>0</v>
      </c>
      <c r="E8159">
        <f t="shared" si="127"/>
        <v>0</v>
      </c>
      <c r="F8159">
        <f>'9월'!C176</f>
        <v>0</v>
      </c>
      <c r="G8159">
        <f>'9월'!D176</f>
        <v>0</v>
      </c>
      <c r="H8159">
        <f>'9월'!E176</f>
        <v>0</v>
      </c>
      <c r="I8159">
        <f>'9월'!F176</f>
        <v>0</v>
      </c>
      <c r="J8159">
        <f>'9월'!G176</f>
        <v>0</v>
      </c>
      <c r="K8159">
        <f>'9월'!H176</f>
        <v>0</v>
      </c>
      <c r="L8159">
        <f>'9월'!I176</f>
        <v>0</v>
      </c>
      <c r="M8159">
        <f>'9월'!J176</f>
        <v>0</v>
      </c>
      <c r="N8159">
        <f>'9월'!K176</f>
        <v>0</v>
      </c>
      <c r="O8159">
        <f>'9월'!L176</f>
        <v>0</v>
      </c>
      <c r="P8159" t="str">
        <f>IF(AND(검색!$C$4&lt;&gt;"",E8159&lt;&gt;"",ISNUMBER(SEARCH(검색!$C$4,E8159)),OR(D8159&lt;&gt;"",F8159&lt;&gt;"",G8159&lt;&gt;"",H8159&lt;&gt;"")),COUNT(P$1:P8158)+1,"")</f>
        <v/>
      </c>
    </row>
    <row r="8160" spans="1:16" x14ac:dyDescent="0.3">
      <c r="A8160">
        <v>8159</v>
      </c>
      <c r="B8160" t="s">
        <v>1414</v>
      </c>
      <c r="C8160">
        <v>177</v>
      </c>
      <c r="D8160">
        <f>'9월'!B177</f>
        <v>0</v>
      </c>
      <c r="E8160">
        <f t="shared" si="127"/>
        <v>0</v>
      </c>
      <c r="F8160">
        <f>'9월'!C177</f>
        <v>0</v>
      </c>
      <c r="G8160">
        <f>'9월'!D177</f>
        <v>0</v>
      </c>
      <c r="H8160">
        <f>'9월'!E177</f>
        <v>0</v>
      </c>
      <c r="I8160">
        <f>'9월'!F177</f>
        <v>0</v>
      </c>
      <c r="J8160">
        <f>'9월'!G177</f>
        <v>0</v>
      </c>
      <c r="K8160">
        <f>'9월'!H177</f>
        <v>0</v>
      </c>
      <c r="L8160">
        <f>'9월'!I177</f>
        <v>0</v>
      </c>
      <c r="M8160">
        <f>'9월'!J177</f>
        <v>0</v>
      </c>
      <c r="N8160">
        <f>'9월'!K177</f>
        <v>0</v>
      </c>
      <c r="O8160">
        <f>'9월'!L177</f>
        <v>0</v>
      </c>
      <c r="P8160" t="str">
        <f>IF(AND(검색!$C$4&lt;&gt;"",E8160&lt;&gt;"",ISNUMBER(SEARCH(검색!$C$4,E8160)),OR(D8160&lt;&gt;"",F8160&lt;&gt;"",G8160&lt;&gt;"",H8160&lt;&gt;"")),COUNT(P$1:P8159)+1,"")</f>
        <v/>
      </c>
    </row>
    <row r="8161" spans="1:16" x14ac:dyDescent="0.3">
      <c r="A8161">
        <v>8160</v>
      </c>
      <c r="B8161" t="s">
        <v>1414</v>
      </c>
      <c r="C8161">
        <v>178</v>
      </c>
      <c r="D8161">
        <f>'9월'!B178</f>
        <v>0</v>
      </c>
      <c r="E8161">
        <f t="shared" si="127"/>
        <v>0</v>
      </c>
      <c r="F8161">
        <f>'9월'!C178</f>
        <v>0</v>
      </c>
      <c r="G8161">
        <f>'9월'!D178</f>
        <v>0</v>
      </c>
      <c r="H8161">
        <f>'9월'!E178</f>
        <v>0</v>
      </c>
      <c r="I8161">
        <f>'9월'!F178</f>
        <v>0</v>
      </c>
      <c r="J8161">
        <f>'9월'!G178</f>
        <v>0</v>
      </c>
      <c r="K8161">
        <f>'9월'!H178</f>
        <v>0</v>
      </c>
      <c r="L8161">
        <f>'9월'!I178</f>
        <v>0</v>
      </c>
      <c r="M8161">
        <f>'9월'!J178</f>
        <v>0</v>
      </c>
      <c r="N8161">
        <f>'9월'!K178</f>
        <v>0</v>
      </c>
      <c r="O8161">
        <f>'9월'!L178</f>
        <v>0</v>
      </c>
      <c r="P8161" t="str">
        <f>IF(AND(검색!$C$4&lt;&gt;"",E8161&lt;&gt;"",ISNUMBER(SEARCH(검색!$C$4,E8161)),OR(D8161&lt;&gt;"",F8161&lt;&gt;"",G8161&lt;&gt;"",H8161&lt;&gt;"")),COUNT(P$1:P8160)+1,"")</f>
        <v/>
      </c>
    </row>
    <row r="8162" spans="1:16" x14ac:dyDescent="0.3">
      <c r="A8162">
        <v>8161</v>
      </c>
      <c r="B8162" t="s">
        <v>1414</v>
      </c>
      <c r="C8162">
        <v>179</v>
      </c>
      <c r="D8162">
        <f>'9월'!B179</f>
        <v>0</v>
      </c>
      <c r="E8162">
        <f t="shared" si="127"/>
        <v>0</v>
      </c>
      <c r="F8162">
        <f>'9월'!C179</f>
        <v>0</v>
      </c>
      <c r="G8162">
        <f>'9월'!D179</f>
        <v>0</v>
      </c>
      <c r="H8162">
        <f>'9월'!E179</f>
        <v>0</v>
      </c>
      <c r="I8162">
        <f>'9월'!F179</f>
        <v>0</v>
      </c>
      <c r="J8162">
        <f>'9월'!G179</f>
        <v>0</v>
      </c>
      <c r="K8162">
        <f>'9월'!H179</f>
        <v>0</v>
      </c>
      <c r="L8162">
        <f>'9월'!I179</f>
        <v>0</v>
      </c>
      <c r="M8162">
        <f>'9월'!J179</f>
        <v>0</v>
      </c>
      <c r="N8162">
        <f>'9월'!K179</f>
        <v>0</v>
      </c>
      <c r="O8162">
        <f>'9월'!L179</f>
        <v>0</v>
      </c>
      <c r="P8162" t="str">
        <f>IF(AND(검색!$C$4&lt;&gt;"",E8162&lt;&gt;"",ISNUMBER(SEARCH(검색!$C$4,E8162)),OR(D8162&lt;&gt;"",F8162&lt;&gt;"",G8162&lt;&gt;"",H8162&lt;&gt;"")),COUNT(P$1:P8161)+1,"")</f>
        <v/>
      </c>
    </row>
    <row r="8163" spans="1:16" x14ac:dyDescent="0.3">
      <c r="A8163">
        <v>8162</v>
      </c>
      <c r="B8163" t="s">
        <v>1414</v>
      </c>
      <c r="C8163">
        <v>180</v>
      </c>
      <c r="D8163">
        <f>'9월'!B180</f>
        <v>0</v>
      </c>
      <c r="E8163">
        <f t="shared" si="127"/>
        <v>0</v>
      </c>
      <c r="F8163">
        <f>'9월'!C180</f>
        <v>0</v>
      </c>
      <c r="G8163">
        <f>'9월'!D180</f>
        <v>0</v>
      </c>
      <c r="H8163">
        <f>'9월'!E180</f>
        <v>0</v>
      </c>
      <c r="I8163">
        <f>'9월'!F180</f>
        <v>0</v>
      </c>
      <c r="J8163">
        <f>'9월'!G180</f>
        <v>0</v>
      </c>
      <c r="K8163">
        <f>'9월'!H180</f>
        <v>0</v>
      </c>
      <c r="L8163">
        <f>'9월'!I180</f>
        <v>0</v>
      </c>
      <c r="M8163">
        <f>'9월'!J180</f>
        <v>0</v>
      </c>
      <c r="N8163">
        <f>'9월'!K180</f>
        <v>0</v>
      </c>
      <c r="O8163">
        <f>'9월'!L180</f>
        <v>0</v>
      </c>
      <c r="P8163" t="str">
        <f>IF(AND(검색!$C$4&lt;&gt;"",E8163&lt;&gt;"",ISNUMBER(SEARCH(검색!$C$4,E8163)),OR(D8163&lt;&gt;"",F8163&lt;&gt;"",G8163&lt;&gt;"",H8163&lt;&gt;"")),COUNT(P$1:P8162)+1,"")</f>
        <v/>
      </c>
    </row>
    <row r="8164" spans="1:16" x14ac:dyDescent="0.3">
      <c r="A8164">
        <v>8163</v>
      </c>
      <c r="B8164" t="s">
        <v>1414</v>
      </c>
      <c r="C8164">
        <v>181</v>
      </c>
      <c r="D8164">
        <f>'9월'!B181</f>
        <v>0</v>
      </c>
      <c r="E8164">
        <f t="shared" si="127"/>
        <v>0</v>
      </c>
      <c r="F8164">
        <f>'9월'!C181</f>
        <v>0</v>
      </c>
      <c r="G8164">
        <f>'9월'!D181</f>
        <v>0</v>
      </c>
      <c r="H8164">
        <f>'9월'!E181</f>
        <v>0</v>
      </c>
      <c r="I8164">
        <f>'9월'!F181</f>
        <v>0</v>
      </c>
      <c r="J8164">
        <f>'9월'!G181</f>
        <v>0</v>
      </c>
      <c r="K8164">
        <f>'9월'!H181</f>
        <v>0</v>
      </c>
      <c r="L8164">
        <f>'9월'!I181</f>
        <v>0</v>
      </c>
      <c r="M8164">
        <f>'9월'!J181</f>
        <v>0</v>
      </c>
      <c r="N8164">
        <f>'9월'!K181</f>
        <v>0</v>
      </c>
      <c r="O8164">
        <f>'9월'!L181</f>
        <v>0</v>
      </c>
      <c r="P8164" t="str">
        <f>IF(AND(검색!$C$4&lt;&gt;"",E8164&lt;&gt;"",ISNUMBER(SEARCH(검색!$C$4,E8164)),OR(D8164&lt;&gt;"",F8164&lt;&gt;"",G8164&lt;&gt;"",H8164&lt;&gt;"")),COUNT(P$1:P8163)+1,"")</f>
        <v/>
      </c>
    </row>
    <row r="8165" spans="1:16" x14ac:dyDescent="0.3">
      <c r="A8165">
        <v>8164</v>
      </c>
      <c r="B8165" t="s">
        <v>1414</v>
      </c>
      <c r="C8165">
        <v>182</v>
      </c>
      <c r="D8165">
        <f>'9월'!B182</f>
        <v>0</v>
      </c>
      <c r="E8165">
        <f t="shared" si="127"/>
        <v>0</v>
      </c>
      <c r="F8165">
        <f>'9월'!C182</f>
        <v>0</v>
      </c>
      <c r="G8165">
        <f>'9월'!D182</f>
        <v>0</v>
      </c>
      <c r="H8165">
        <f>'9월'!E182</f>
        <v>0</v>
      </c>
      <c r="I8165">
        <f>'9월'!F182</f>
        <v>0</v>
      </c>
      <c r="J8165">
        <f>'9월'!G182</f>
        <v>0</v>
      </c>
      <c r="K8165">
        <f>'9월'!H182</f>
        <v>0</v>
      </c>
      <c r="L8165">
        <f>'9월'!I182</f>
        <v>0</v>
      </c>
      <c r="M8165">
        <f>'9월'!J182</f>
        <v>0</v>
      </c>
      <c r="N8165">
        <f>'9월'!K182</f>
        <v>0</v>
      </c>
      <c r="O8165">
        <f>'9월'!L182</f>
        <v>0</v>
      </c>
      <c r="P8165" t="str">
        <f>IF(AND(검색!$C$4&lt;&gt;"",E8165&lt;&gt;"",ISNUMBER(SEARCH(검색!$C$4,E8165)),OR(D8165&lt;&gt;"",F8165&lt;&gt;"",G8165&lt;&gt;"",H8165&lt;&gt;"")),COUNT(P$1:P8164)+1,"")</f>
        <v/>
      </c>
    </row>
    <row r="8166" spans="1:16" x14ac:dyDescent="0.3">
      <c r="A8166">
        <v>8165</v>
      </c>
      <c r="B8166" t="s">
        <v>1414</v>
      </c>
      <c r="C8166">
        <v>183</v>
      </c>
      <c r="D8166">
        <f>'9월'!B183</f>
        <v>0</v>
      </c>
      <c r="E8166">
        <f t="shared" si="127"/>
        <v>0</v>
      </c>
      <c r="F8166">
        <f>'9월'!C183</f>
        <v>0</v>
      </c>
      <c r="G8166">
        <f>'9월'!D183</f>
        <v>0</v>
      </c>
      <c r="H8166">
        <f>'9월'!E183</f>
        <v>0</v>
      </c>
      <c r="I8166">
        <f>'9월'!F183</f>
        <v>0</v>
      </c>
      <c r="J8166">
        <f>'9월'!G183</f>
        <v>0</v>
      </c>
      <c r="K8166">
        <f>'9월'!H183</f>
        <v>0</v>
      </c>
      <c r="L8166">
        <f>'9월'!I183</f>
        <v>0</v>
      </c>
      <c r="M8166">
        <f>'9월'!J183</f>
        <v>0</v>
      </c>
      <c r="N8166">
        <f>'9월'!K183</f>
        <v>0</v>
      </c>
      <c r="O8166">
        <f>'9월'!L183</f>
        <v>0</v>
      </c>
      <c r="P8166" t="str">
        <f>IF(AND(검색!$C$4&lt;&gt;"",E8166&lt;&gt;"",ISNUMBER(SEARCH(검색!$C$4,E8166)),OR(D8166&lt;&gt;"",F8166&lt;&gt;"",G8166&lt;&gt;"",H8166&lt;&gt;"")),COUNT(P$1:P8165)+1,"")</f>
        <v/>
      </c>
    </row>
    <row r="8167" spans="1:16" x14ac:dyDescent="0.3">
      <c r="A8167">
        <v>8166</v>
      </c>
      <c r="B8167" t="s">
        <v>1414</v>
      </c>
      <c r="C8167">
        <v>184</v>
      </c>
      <c r="D8167">
        <f>'9월'!B184</f>
        <v>0</v>
      </c>
      <c r="E8167">
        <f t="shared" si="127"/>
        <v>0</v>
      </c>
      <c r="F8167">
        <f>'9월'!C184</f>
        <v>0</v>
      </c>
      <c r="G8167">
        <f>'9월'!D184</f>
        <v>0</v>
      </c>
      <c r="H8167">
        <f>'9월'!E184</f>
        <v>0</v>
      </c>
      <c r="I8167">
        <f>'9월'!F184</f>
        <v>0</v>
      </c>
      <c r="J8167">
        <f>'9월'!G184</f>
        <v>0</v>
      </c>
      <c r="K8167">
        <f>'9월'!H184</f>
        <v>0</v>
      </c>
      <c r="L8167">
        <f>'9월'!I184</f>
        <v>0</v>
      </c>
      <c r="M8167">
        <f>'9월'!J184</f>
        <v>0</v>
      </c>
      <c r="N8167">
        <f>'9월'!K184</f>
        <v>0</v>
      </c>
      <c r="O8167">
        <f>'9월'!L184</f>
        <v>0</v>
      </c>
      <c r="P8167" t="str">
        <f>IF(AND(검색!$C$4&lt;&gt;"",E8167&lt;&gt;"",ISNUMBER(SEARCH(검색!$C$4,E8167)),OR(D8167&lt;&gt;"",F8167&lt;&gt;"",G8167&lt;&gt;"",H8167&lt;&gt;"")),COUNT(P$1:P8166)+1,"")</f>
        <v/>
      </c>
    </row>
    <row r="8168" spans="1:16" x14ac:dyDescent="0.3">
      <c r="A8168">
        <v>8167</v>
      </c>
      <c r="B8168" t="s">
        <v>1414</v>
      </c>
      <c r="C8168">
        <v>185</v>
      </c>
      <c r="D8168">
        <f>'9월'!B185</f>
        <v>0</v>
      </c>
      <c r="E8168">
        <f t="shared" si="127"/>
        <v>0</v>
      </c>
      <c r="F8168">
        <f>'9월'!C185</f>
        <v>0</v>
      </c>
      <c r="G8168">
        <f>'9월'!D185</f>
        <v>0</v>
      </c>
      <c r="H8168">
        <f>'9월'!E185</f>
        <v>0</v>
      </c>
      <c r="I8168">
        <f>'9월'!F185</f>
        <v>0</v>
      </c>
      <c r="J8168">
        <f>'9월'!G185</f>
        <v>0</v>
      </c>
      <c r="K8168">
        <f>'9월'!H185</f>
        <v>0</v>
      </c>
      <c r="L8168">
        <f>'9월'!I185</f>
        <v>0</v>
      </c>
      <c r="M8168">
        <f>'9월'!J185</f>
        <v>0</v>
      </c>
      <c r="N8168">
        <f>'9월'!K185</f>
        <v>0</v>
      </c>
      <c r="O8168">
        <f>'9월'!L185</f>
        <v>0</v>
      </c>
      <c r="P8168" t="str">
        <f>IF(AND(검색!$C$4&lt;&gt;"",E8168&lt;&gt;"",ISNUMBER(SEARCH(검색!$C$4,E8168)),OR(D8168&lt;&gt;"",F8168&lt;&gt;"",G8168&lt;&gt;"",H8168&lt;&gt;"")),COUNT(P$1:P8167)+1,"")</f>
        <v/>
      </c>
    </row>
    <row r="8169" spans="1:16" x14ac:dyDescent="0.3">
      <c r="A8169">
        <v>8168</v>
      </c>
      <c r="B8169" t="s">
        <v>1414</v>
      </c>
      <c r="C8169">
        <v>186</v>
      </c>
      <c r="D8169">
        <f>'9월'!B186</f>
        <v>0</v>
      </c>
      <c r="E8169">
        <f t="shared" si="127"/>
        <v>0</v>
      </c>
      <c r="F8169">
        <f>'9월'!C186</f>
        <v>0</v>
      </c>
      <c r="G8169">
        <f>'9월'!D186</f>
        <v>0</v>
      </c>
      <c r="H8169">
        <f>'9월'!E186</f>
        <v>0</v>
      </c>
      <c r="I8169">
        <f>'9월'!F186</f>
        <v>0</v>
      </c>
      <c r="J8169">
        <f>'9월'!G186</f>
        <v>0</v>
      </c>
      <c r="K8169">
        <f>'9월'!H186</f>
        <v>0</v>
      </c>
      <c r="L8169">
        <f>'9월'!I186</f>
        <v>0</v>
      </c>
      <c r="M8169">
        <f>'9월'!J186</f>
        <v>0</v>
      </c>
      <c r="N8169">
        <f>'9월'!K186</f>
        <v>0</v>
      </c>
      <c r="O8169">
        <f>'9월'!L186</f>
        <v>0</v>
      </c>
      <c r="P8169" t="str">
        <f>IF(AND(검색!$C$4&lt;&gt;"",E8169&lt;&gt;"",ISNUMBER(SEARCH(검색!$C$4,E8169)),OR(D8169&lt;&gt;"",F8169&lt;&gt;"",G8169&lt;&gt;"",H8169&lt;&gt;"")),COUNT(P$1:P8168)+1,"")</f>
        <v/>
      </c>
    </row>
    <row r="8170" spans="1:16" x14ac:dyDescent="0.3">
      <c r="A8170">
        <v>8169</v>
      </c>
      <c r="B8170" t="s">
        <v>1414</v>
      </c>
      <c r="C8170">
        <v>187</v>
      </c>
      <c r="D8170">
        <f>'9월'!B187</f>
        <v>0</v>
      </c>
      <c r="E8170">
        <f t="shared" si="127"/>
        <v>0</v>
      </c>
      <c r="F8170">
        <f>'9월'!C187</f>
        <v>0</v>
      </c>
      <c r="G8170">
        <f>'9월'!D187</f>
        <v>0</v>
      </c>
      <c r="H8170">
        <f>'9월'!E187</f>
        <v>0</v>
      </c>
      <c r="I8170">
        <f>'9월'!F187</f>
        <v>0</v>
      </c>
      <c r="J8170">
        <f>'9월'!G187</f>
        <v>0</v>
      </c>
      <c r="K8170">
        <f>'9월'!H187</f>
        <v>0</v>
      </c>
      <c r="L8170">
        <f>'9월'!I187</f>
        <v>0</v>
      </c>
      <c r="M8170">
        <f>'9월'!J187</f>
        <v>0</v>
      </c>
      <c r="N8170">
        <f>'9월'!K187</f>
        <v>0</v>
      </c>
      <c r="O8170">
        <f>'9월'!L187</f>
        <v>0</v>
      </c>
      <c r="P8170" t="str">
        <f>IF(AND(검색!$C$4&lt;&gt;"",E8170&lt;&gt;"",ISNUMBER(SEARCH(검색!$C$4,E8170)),OR(D8170&lt;&gt;"",F8170&lt;&gt;"",G8170&lt;&gt;"",H8170&lt;&gt;"")),COUNT(P$1:P8169)+1,"")</f>
        <v/>
      </c>
    </row>
    <row r="8171" spans="1:16" x14ac:dyDescent="0.3">
      <c r="A8171">
        <v>8170</v>
      </c>
      <c r="B8171" t="s">
        <v>1414</v>
      </c>
      <c r="C8171">
        <v>188</v>
      </c>
      <c r="D8171">
        <f>'9월'!B188</f>
        <v>0</v>
      </c>
      <c r="E8171">
        <f t="shared" si="127"/>
        <v>0</v>
      </c>
      <c r="F8171">
        <f>'9월'!C188</f>
        <v>0</v>
      </c>
      <c r="G8171">
        <f>'9월'!D188</f>
        <v>0</v>
      </c>
      <c r="H8171">
        <f>'9월'!E188</f>
        <v>0</v>
      </c>
      <c r="I8171">
        <f>'9월'!F188</f>
        <v>0</v>
      </c>
      <c r="J8171">
        <f>'9월'!G188</f>
        <v>0</v>
      </c>
      <c r="K8171">
        <f>'9월'!H188</f>
        <v>0</v>
      </c>
      <c r="L8171">
        <f>'9월'!I188</f>
        <v>0</v>
      </c>
      <c r="M8171">
        <f>'9월'!J188</f>
        <v>0</v>
      </c>
      <c r="N8171">
        <f>'9월'!K188</f>
        <v>0</v>
      </c>
      <c r="O8171">
        <f>'9월'!L188</f>
        <v>0</v>
      </c>
      <c r="P8171" t="str">
        <f>IF(AND(검색!$C$4&lt;&gt;"",E8171&lt;&gt;"",ISNUMBER(SEARCH(검색!$C$4,E8171)),OR(D8171&lt;&gt;"",F8171&lt;&gt;"",G8171&lt;&gt;"",H8171&lt;&gt;"")),COUNT(P$1:P8170)+1,"")</f>
        <v/>
      </c>
    </row>
    <row r="8172" spans="1:16" x14ac:dyDescent="0.3">
      <c r="A8172">
        <v>8171</v>
      </c>
      <c r="B8172" t="s">
        <v>1414</v>
      </c>
      <c r="C8172">
        <v>189</v>
      </c>
      <c r="D8172">
        <f>'9월'!B189</f>
        <v>0</v>
      </c>
      <c r="E8172">
        <f t="shared" si="127"/>
        <v>0</v>
      </c>
      <c r="F8172">
        <f>'9월'!C189</f>
        <v>0</v>
      </c>
      <c r="G8172">
        <f>'9월'!D189</f>
        <v>0</v>
      </c>
      <c r="H8172">
        <f>'9월'!E189</f>
        <v>0</v>
      </c>
      <c r="I8172">
        <f>'9월'!F189</f>
        <v>0</v>
      </c>
      <c r="J8172">
        <f>'9월'!G189</f>
        <v>0</v>
      </c>
      <c r="K8172">
        <f>'9월'!H189</f>
        <v>0</v>
      </c>
      <c r="L8172">
        <f>'9월'!I189</f>
        <v>0</v>
      </c>
      <c r="M8172">
        <f>'9월'!J189</f>
        <v>0</v>
      </c>
      <c r="N8172">
        <f>'9월'!K189</f>
        <v>0</v>
      </c>
      <c r="O8172">
        <f>'9월'!L189</f>
        <v>0</v>
      </c>
      <c r="P8172" t="str">
        <f>IF(AND(검색!$C$4&lt;&gt;"",E8172&lt;&gt;"",ISNUMBER(SEARCH(검색!$C$4,E8172)),OR(D8172&lt;&gt;"",F8172&lt;&gt;"",G8172&lt;&gt;"",H8172&lt;&gt;"")),COUNT(P$1:P8171)+1,"")</f>
        <v/>
      </c>
    </row>
    <row r="8173" spans="1:16" x14ac:dyDescent="0.3">
      <c r="A8173">
        <v>8172</v>
      </c>
      <c r="B8173" t="s">
        <v>1414</v>
      </c>
      <c r="C8173">
        <v>190</v>
      </c>
      <c r="D8173">
        <f>'9월'!B190</f>
        <v>0</v>
      </c>
      <c r="E8173">
        <f t="shared" si="127"/>
        <v>0</v>
      </c>
      <c r="F8173">
        <f>'9월'!C190</f>
        <v>0</v>
      </c>
      <c r="G8173">
        <f>'9월'!D190</f>
        <v>0</v>
      </c>
      <c r="H8173">
        <f>'9월'!E190</f>
        <v>0</v>
      </c>
      <c r="I8173">
        <f>'9월'!F190</f>
        <v>0</v>
      </c>
      <c r="J8173">
        <f>'9월'!G190</f>
        <v>0</v>
      </c>
      <c r="K8173">
        <f>'9월'!H190</f>
        <v>0</v>
      </c>
      <c r="L8173">
        <f>'9월'!I190</f>
        <v>0</v>
      </c>
      <c r="M8173">
        <f>'9월'!J190</f>
        <v>0</v>
      </c>
      <c r="N8173">
        <f>'9월'!K190</f>
        <v>0</v>
      </c>
      <c r="O8173">
        <f>'9월'!L190</f>
        <v>0</v>
      </c>
      <c r="P8173" t="str">
        <f>IF(AND(검색!$C$4&lt;&gt;"",E8173&lt;&gt;"",ISNUMBER(SEARCH(검색!$C$4,E8173)),OR(D8173&lt;&gt;"",F8173&lt;&gt;"",G8173&lt;&gt;"",H8173&lt;&gt;"")),COUNT(P$1:P8172)+1,"")</f>
        <v/>
      </c>
    </row>
    <row r="8174" spans="1:16" x14ac:dyDescent="0.3">
      <c r="A8174">
        <v>8173</v>
      </c>
      <c r="B8174" t="s">
        <v>1414</v>
      </c>
      <c r="C8174">
        <v>191</v>
      </c>
      <c r="D8174">
        <f>'9월'!B191</f>
        <v>0</v>
      </c>
      <c r="E8174">
        <f t="shared" si="127"/>
        <v>0</v>
      </c>
      <c r="F8174">
        <f>'9월'!C191</f>
        <v>0</v>
      </c>
      <c r="G8174">
        <f>'9월'!D191</f>
        <v>0</v>
      </c>
      <c r="H8174">
        <f>'9월'!E191</f>
        <v>0</v>
      </c>
      <c r="I8174">
        <f>'9월'!F191</f>
        <v>0</v>
      </c>
      <c r="J8174">
        <f>'9월'!G191</f>
        <v>0</v>
      </c>
      <c r="K8174">
        <f>'9월'!H191</f>
        <v>0</v>
      </c>
      <c r="L8174">
        <f>'9월'!I191</f>
        <v>0</v>
      </c>
      <c r="M8174">
        <f>'9월'!J191</f>
        <v>0</v>
      </c>
      <c r="N8174">
        <f>'9월'!K191</f>
        <v>0</v>
      </c>
      <c r="O8174">
        <f>'9월'!L191</f>
        <v>0</v>
      </c>
      <c r="P8174" t="str">
        <f>IF(AND(검색!$C$4&lt;&gt;"",E8174&lt;&gt;"",ISNUMBER(SEARCH(검색!$C$4,E8174)),OR(D8174&lt;&gt;"",F8174&lt;&gt;"",G8174&lt;&gt;"",H8174&lt;&gt;"")),COUNT(P$1:P8173)+1,"")</f>
        <v/>
      </c>
    </row>
    <row r="8175" spans="1:16" x14ac:dyDescent="0.3">
      <c r="A8175">
        <v>8174</v>
      </c>
      <c r="B8175" t="s">
        <v>1414</v>
      </c>
      <c r="C8175">
        <v>192</v>
      </c>
      <c r="D8175">
        <f>'9월'!B192</f>
        <v>0</v>
      </c>
      <c r="E8175">
        <f t="shared" si="127"/>
        <v>0</v>
      </c>
      <c r="F8175">
        <f>'9월'!C192</f>
        <v>0</v>
      </c>
      <c r="G8175">
        <f>'9월'!D192</f>
        <v>0</v>
      </c>
      <c r="H8175">
        <f>'9월'!E192</f>
        <v>0</v>
      </c>
      <c r="I8175">
        <f>'9월'!F192</f>
        <v>0</v>
      </c>
      <c r="J8175">
        <f>'9월'!G192</f>
        <v>0</v>
      </c>
      <c r="K8175">
        <f>'9월'!H192</f>
        <v>0</v>
      </c>
      <c r="L8175">
        <f>'9월'!I192</f>
        <v>0</v>
      </c>
      <c r="M8175">
        <f>'9월'!J192</f>
        <v>0</v>
      </c>
      <c r="N8175">
        <f>'9월'!K192</f>
        <v>0</v>
      </c>
      <c r="O8175">
        <f>'9월'!L192</f>
        <v>0</v>
      </c>
      <c r="P8175" t="str">
        <f>IF(AND(검색!$C$4&lt;&gt;"",E8175&lt;&gt;"",ISNUMBER(SEARCH(검색!$C$4,E8175)),OR(D8175&lt;&gt;"",F8175&lt;&gt;"",G8175&lt;&gt;"",H8175&lt;&gt;"")),COUNT(P$1:P8174)+1,"")</f>
        <v/>
      </c>
    </row>
    <row r="8176" spans="1:16" x14ac:dyDescent="0.3">
      <c r="A8176">
        <v>8175</v>
      </c>
      <c r="B8176" t="s">
        <v>1414</v>
      </c>
      <c r="C8176">
        <v>193</v>
      </c>
      <c r="D8176">
        <f>'9월'!B193</f>
        <v>0</v>
      </c>
      <c r="E8176">
        <f t="shared" si="127"/>
        <v>0</v>
      </c>
      <c r="F8176">
        <f>'9월'!C193</f>
        <v>0</v>
      </c>
      <c r="G8176">
        <f>'9월'!D193</f>
        <v>0</v>
      </c>
      <c r="H8176">
        <f>'9월'!E193</f>
        <v>0</v>
      </c>
      <c r="I8176">
        <f>'9월'!F193</f>
        <v>0</v>
      </c>
      <c r="J8176">
        <f>'9월'!G193</f>
        <v>0</v>
      </c>
      <c r="K8176">
        <f>'9월'!H193</f>
        <v>0</v>
      </c>
      <c r="L8176">
        <f>'9월'!I193</f>
        <v>0</v>
      </c>
      <c r="M8176">
        <f>'9월'!J193</f>
        <v>0</v>
      </c>
      <c r="N8176">
        <f>'9월'!K193</f>
        <v>0</v>
      </c>
      <c r="O8176">
        <f>'9월'!L193</f>
        <v>0</v>
      </c>
      <c r="P8176" t="str">
        <f>IF(AND(검색!$C$4&lt;&gt;"",E8176&lt;&gt;"",ISNUMBER(SEARCH(검색!$C$4,E8176)),OR(D8176&lt;&gt;"",F8176&lt;&gt;"",G8176&lt;&gt;"",H8176&lt;&gt;"")),COUNT(P$1:P8175)+1,"")</f>
        <v/>
      </c>
    </row>
    <row r="8177" spans="1:16" x14ac:dyDescent="0.3">
      <c r="A8177">
        <v>8176</v>
      </c>
      <c r="B8177" t="s">
        <v>1414</v>
      </c>
      <c r="C8177">
        <v>194</v>
      </c>
      <c r="D8177">
        <f>'9월'!B194</f>
        <v>0</v>
      </c>
      <c r="E8177">
        <f t="shared" si="127"/>
        <v>0</v>
      </c>
      <c r="F8177">
        <f>'9월'!C194</f>
        <v>0</v>
      </c>
      <c r="G8177">
        <f>'9월'!D194</f>
        <v>0</v>
      </c>
      <c r="H8177">
        <f>'9월'!E194</f>
        <v>0</v>
      </c>
      <c r="I8177">
        <f>'9월'!F194</f>
        <v>0</v>
      </c>
      <c r="J8177">
        <f>'9월'!G194</f>
        <v>0</v>
      </c>
      <c r="K8177">
        <f>'9월'!H194</f>
        <v>0</v>
      </c>
      <c r="L8177">
        <f>'9월'!I194</f>
        <v>0</v>
      </c>
      <c r="M8177">
        <f>'9월'!J194</f>
        <v>0</v>
      </c>
      <c r="N8177">
        <f>'9월'!K194</f>
        <v>0</v>
      </c>
      <c r="O8177">
        <f>'9월'!L194</f>
        <v>0</v>
      </c>
      <c r="P8177" t="str">
        <f>IF(AND(검색!$C$4&lt;&gt;"",E8177&lt;&gt;"",ISNUMBER(SEARCH(검색!$C$4,E8177)),OR(D8177&lt;&gt;"",F8177&lt;&gt;"",G8177&lt;&gt;"",H8177&lt;&gt;"")),COUNT(P$1:P8176)+1,"")</f>
        <v/>
      </c>
    </row>
    <row r="8178" spans="1:16" x14ac:dyDescent="0.3">
      <c r="A8178">
        <v>8177</v>
      </c>
      <c r="B8178" t="s">
        <v>1414</v>
      </c>
      <c r="C8178">
        <v>195</v>
      </c>
      <c r="D8178">
        <f>'9월'!B195</f>
        <v>0</v>
      </c>
      <c r="E8178">
        <f t="shared" si="127"/>
        <v>0</v>
      </c>
      <c r="F8178">
        <f>'9월'!C195</f>
        <v>0</v>
      </c>
      <c r="G8178">
        <f>'9월'!D195</f>
        <v>0</v>
      </c>
      <c r="H8178">
        <f>'9월'!E195</f>
        <v>0</v>
      </c>
      <c r="I8178">
        <f>'9월'!F195</f>
        <v>0</v>
      </c>
      <c r="J8178">
        <f>'9월'!G195</f>
        <v>0</v>
      </c>
      <c r="K8178">
        <f>'9월'!H195</f>
        <v>0</v>
      </c>
      <c r="L8178">
        <f>'9월'!I195</f>
        <v>0</v>
      </c>
      <c r="M8178">
        <f>'9월'!J195</f>
        <v>0</v>
      </c>
      <c r="N8178">
        <f>'9월'!K195</f>
        <v>0</v>
      </c>
      <c r="O8178">
        <f>'9월'!L195</f>
        <v>0</v>
      </c>
      <c r="P8178" t="str">
        <f>IF(AND(검색!$C$4&lt;&gt;"",E8178&lt;&gt;"",ISNUMBER(SEARCH(검색!$C$4,E8178)),OR(D8178&lt;&gt;"",F8178&lt;&gt;"",G8178&lt;&gt;"",H8178&lt;&gt;"")),COUNT(P$1:P8177)+1,"")</f>
        <v/>
      </c>
    </row>
    <row r="8179" spans="1:16" x14ac:dyDescent="0.3">
      <c r="A8179">
        <v>8178</v>
      </c>
      <c r="B8179" t="s">
        <v>1414</v>
      </c>
      <c r="C8179">
        <v>196</v>
      </c>
      <c r="D8179">
        <f>'9월'!B196</f>
        <v>0</v>
      </c>
      <c r="E8179">
        <f t="shared" si="127"/>
        <v>0</v>
      </c>
      <c r="F8179">
        <f>'9월'!C196</f>
        <v>0</v>
      </c>
      <c r="G8179">
        <f>'9월'!D196</f>
        <v>0</v>
      </c>
      <c r="H8179">
        <f>'9월'!E196</f>
        <v>0</v>
      </c>
      <c r="I8179">
        <f>'9월'!F196</f>
        <v>0</v>
      </c>
      <c r="J8179">
        <f>'9월'!G196</f>
        <v>0</v>
      </c>
      <c r="K8179">
        <f>'9월'!H196</f>
        <v>0</v>
      </c>
      <c r="L8179">
        <f>'9월'!I196</f>
        <v>0</v>
      </c>
      <c r="M8179">
        <f>'9월'!J196</f>
        <v>0</v>
      </c>
      <c r="N8179">
        <f>'9월'!K196</f>
        <v>0</v>
      </c>
      <c r="O8179">
        <f>'9월'!L196</f>
        <v>0</v>
      </c>
      <c r="P8179" t="str">
        <f>IF(AND(검색!$C$4&lt;&gt;"",E8179&lt;&gt;"",ISNUMBER(SEARCH(검색!$C$4,E8179)),OR(D8179&lt;&gt;"",F8179&lt;&gt;"",G8179&lt;&gt;"",H8179&lt;&gt;"")),COUNT(P$1:P8178)+1,"")</f>
        <v/>
      </c>
    </row>
    <row r="8180" spans="1:16" x14ac:dyDescent="0.3">
      <c r="A8180">
        <v>8179</v>
      </c>
      <c r="B8180" t="s">
        <v>1414</v>
      </c>
      <c r="C8180">
        <v>197</v>
      </c>
      <c r="D8180">
        <f>'9월'!B197</f>
        <v>0</v>
      </c>
      <c r="E8180">
        <f t="shared" si="127"/>
        <v>0</v>
      </c>
      <c r="F8180">
        <f>'9월'!C197</f>
        <v>0</v>
      </c>
      <c r="G8180">
        <f>'9월'!D197</f>
        <v>0</v>
      </c>
      <c r="H8180">
        <f>'9월'!E197</f>
        <v>0</v>
      </c>
      <c r="I8180">
        <f>'9월'!F197</f>
        <v>0</v>
      </c>
      <c r="J8180">
        <f>'9월'!G197</f>
        <v>0</v>
      </c>
      <c r="K8180">
        <f>'9월'!H197</f>
        <v>0</v>
      </c>
      <c r="L8180">
        <f>'9월'!I197</f>
        <v>0</v>
      </c>
      <c r="M8180">
        <f>'9월'!J197</f>
        <v>0</v>
      </c>
      <c r="N8180">
        <f>'9월'!K197</f>
        <v>0</v>
      </c>
      <c r="O8180">
        <f>'9월'!L197</f>
        <v>0</v>
      </c>
      <c r="P8180" t="str">
        <f>IF(AND(검색!$C$4&lt;&gt;"",E8180&lt;&gt;"",ISNUMBER(SEARCH(검색!$C$4,E8180)),OR(D8180&lt;&gt;"",F8180&lt;&gt;"",G8180&lt;&gt;"",H8180&lt;&gt;"")),COUNT(P$1:P8179)+1,"")</f>
        <v/>
      </c>
    </row>
    <row r="8181" spans="1:16" x14ac:dyDescent="0.3">
      <c r="A8181">
        <v>8180</v>
      </c>
      <c r="B8181" t="s">
        <v>1414</v>
      </c>
      <c r="C8181">
        <v>198</v>
      </c>
      <c r="D8181">
        <f>'9월'!B198</f>
        <v>0</v>
      </c>
      <c r="E8181">
        <f t="shared" si="127"/>
        <v>0</v>
      </c>
      <c r="F8181">
        <f>'9월'!C198</f>
        <v>0</v>
      </c>
      <c r="G8181">
        <f>'9월'!D198</f>
        <v>0</v>
      </c>
      <c r="H8181">
        <f>'9월'!E198</f>
        <v>0</v>
      </c>
      <c r="I8181">
        <f>'9월'!F198</f>
        <v>0</v>
      </c>
      <c r="J8181">
        <f>'9월'!G198</f>
        <v>0</v>
      </c>
      <c r="K8181">
        <f>'9월'!H198</f>
        <v>0</v>
      </c>
      <c r="L8181">
        <f>'9월'!I198</f>
        <v>0</v>
      </c>
      <c r="M8181">
        <f>'9월'!J198</f>
        <v>0</v>
      </c>
      <c r="N8181">
        <f>'9월'!K198</f>
        <v>0</v>
      </c>
      <c r="O8181">
        <f>'9월'!L198</f>
        <v>0</v>
      </c>
      <c r="P8181" t="str">
        <f>IF(AND(검색!$C$4&lt;&gt;"",E8181&lt;&gt;"",ISNUMBER(SEARCH(검색!$C$4,E8181)),OR(D8181&lt;&gt;"",F8181&lt;&gt;"",G8181&lt;&gt;"",H8181&lt;&gt;"")),COUNT(P$1:P8180)+1,"")</f>
        <v/>
      </c>
    </row>
    <row r="8182" spans="1:16" x14ac:dyDescent="0.3">
      <c r="A8182">
        <v>8181</v>
      </c>
      <c r="B8182" t="s">
        <v>1414</v>
      </c>
      <c r="C8182">
        <v>199</v>
      </c>
      <c r="D8182">
        <f>'9월'!B199</f>
        <v>0</v>
      </c>
      <c r="E8182">
        <f t="shared" si="127"/>
        <v>0</v>
      </c>
      <c r="F8182">
        <f>'9월'!C199</f>
        <v>0</v>
      </c>
      <c r="G8182">
        <f>'9월'!D199</f>
        <v>0</v>
      </c>
      <c r="H8182">
        <f>'9월'!E199</f>
        <v>0</v>
      </c>
      <c r="I8182">
        <f>'9월'!F199</f>
        <v>0</v>
      </c>
      <c r="J8182">
        <f>'9월'!G199</f>
        <v>0</v>
      </c>
      <c r="K8182">
        <f>'9월'!H199</f>
        <v>0</v>
      </c>
      <c r="L8182">
        <f>'9월'!I199</f>
        <v>0</v>
      </c>
      <c r="M8182">
        <f>'9월'!J199</f>
        <v>0</v>
      </c>
      <c r="N8182">
        <f>'9월'!K199</f>
        <v>0</v>
      </c>
      <c r="O8182">
        <f>'9월'!L199</f>
        <v>0</v>
      </c>
      <c r="P8182" t="str">
        <f>IF(AND(검색!$C$4&lt;&gt;"",E8182&lt;&gt;"",ISNUMBER(SEARCH(검색!$C$4,E8182)),OR(D8182&lt;&gt;"",F8182&lt;&gt;"",G8182&lt;&gt;"",H8182&lt;&gt;"")),COUNT(P$1:P8181)+1,"")</f>
        <v/>
      </c>
    </row>
    <row r="8183" spans="1:16" x14ac:dyDescent="0.3">
      <c r="A8183">
        <v>8182</v>
      </c>
      <c r="B8183" t="s">
        <v>1414</v>
      </c>
      <c r="C8183">
        <v>200</v>
      </c>
      <c r="D8183">
        <f>'9월'!B200</f>
        <v>0</v>
      </c>
      <c r="E8183">
        <f t="shared" si="127"/>
        <v>0</v>
      </c>
      <c r="F8183">
        <f>'9월'!C200</f>
        <v>0</v>
      </c>
      <c r="G8183">
        <f>'9월'!D200</f>
        <v>0</v>
      </c>
      <c r="H8183">
        <f>'9월'!E200</f>
        <v>0</v>
      </c>
      <c r="I8183">
        <f>'9월'!F200</f>
        <v>0</v>
      </c>
      <c r="J8183">
        <f>'9월'!G200</f>
        <v>0</v>
      </c>
      <c r="K8183">
        <f>'9월'!H200</f>
        <v>0</v>
      </c>
      <c r="L8183">
        <f>'9월'!I200</f>
        <v>0</v>
      </c>
      <c r="M8183">
        <f>'9월'!J200</f>
        <v>0</v>
      </c>
      <c r="N8183">
        <f>'9월'!K200</f>
        <v>0</v>
      </c>
      <c r="O8183">
        <f>'9월'!L200</f>
        <v>0</v>
      </c>
      <c r="P8183" t="str">
        <f>IF(AND(검색!$C$4&lt;&gt;"",E8183&lt;&gt;"",ISNUMBER(SEARCH(검색!$C$4,E8183)),OR(D8183&lt;&gt;"",F8183&lt;&gt;"",G8183&lt;&gt;"",H8183&lt;&gt;"")),COUNT(P$1:P8182)+1,"")</f>
        <v/>
      </c>
    </row>
    <row r="8184" spans="1:16" x14ac:dyDescent="0.3">
      <c r="A8184">
        <v>8183</v>
      </c>
      <c r="B8184" t="s">
        <v>1414</v>
      </c>
      <c r="C8184">
        <v>201</v>
      </c>
      <c r="D8184">
        <f>'9월'!B201</f>
        <v>0</v>
      </c>
      <c r="E8184">
        <f t="shared" si="127"/>
        <v>0</v>
      </c>
      <c r="F8184">
        <f>'9월'!C201</f>
        <v>0</v>
      </c>
      <c r="G8184">
        <f>'9월'!D201</f>
        <v>0</v>
      </c>
      <c r="H8184">
        <f>'9월'!E201</f>
        <v>0</v>
      </c>
      <c r="I8184">
        <f>'9월'!F201</f>
        <v>0</v>
      </c>
      <c r="J8184">
        <f>'9월'!G201</f>
        <v>0</v>
      </c>
      <c r="K8184">
        <f>'9월'!H201</f>
        <v>0</v>
      </c>
      <c r="L8184">
        <f>'9월'!I201</f>
        <v>0</v>
      </c>
      <c r="M8184">
        <f>'9월'!J201</f>
        <v>0</v>
      </c>
      <c r="N8184">
        <f>'9월'!K201</f>
        <v>0</v>
      </c>
      <c r="O8184">
        <f>'9월'!L201</f>
        <v>0</v>
      </c>
      <c r="P8184" t="str">
        <f>IF(AND(검색!$C$4&lt;&gt;"",E8184&lt;&gt;"",ISNUMBER(SEARCH(검색!$C$4,E8184)),OR(D8184&lt;&gt;"",F8184&lt;&gt;"",G8184&lt;&gt;"",H8184&lt;&gt;"")),COUNT(P$1:P8183)+1,"")</f>
        <v/>
      </c>
    </row>
    <row r="8185" spans="1:16" x14ac:dyDescent="0.3">
      <c r="A8185">
        <v>8184</v>
      </c>
      <c r="B8185" t="s">
        <v>1414</v>
      </c>
      <c r="C8185">
        <v>202</v>
      </c>
      <c r="D8185">
        <f>'9월'!B202</f>
        <v>0</v>
      </c>
      <c r="E8185">
        <f t="shared" si="127"/>
        <v>0</v>
      </c>
      <c r="F8185">
        <f>'9월'!C202</f>
        <v>0</v>
      </c>
      <c r="G8185">
        <f>'9월'!D202</f>
        <v>0</v>
      </c>
      <c r="H8185">
        <f>'9월'!E202</f>
        <v>0</v>
      </c>
      <c r="I8185">
        <f>'9월'!F202</f>
        <v>0</v>
      </c>
      <c r="J8185">
        <f>'9월'!G202</f>
        <v>0</v>
      </c>
      <c r="K8185">
        <f>'9월'!H202</f>
        <v>0</v>
      </c>
      <c r="L8185">
        <f>'9월'!I202</f>
        <v>0</v>
      </c>
      <c r="M8185">
        <f>'9월'!J202</f>
        <v>0</v>
      </c>
      <c r="N8185">
        <f>'9월'!K202</f>
        <v>0</v>
      </c>
      <c r="O8185">
        <f>'9월'!L202</f>
        <v>0</v>
      </c>
      <c r="P8185" t="str">
        <f>IF(AND(검색!$C$4&lt;&gt;"",E8185&lt;&gt;"",ISNUMBER(SEARCH(검색!$C$4,E8185)),OR(D8185&lt;&gt;"",F8185&lt;&gt;"",G8185&lt;&gt;"",H8185&lt;&gt;"")),COUNT(P$1:P8184)+1,"")</f>
        <v/>
      </c>
    </row>
    <row r="8186" spans="1:16" x14ac:dyDescent="0.3">
      <c r="A8186">
        <v>8185</v>
      </c>
      <c r="B8186" t="s">
        <v>1414</v>
      </c>
      <c r="C8186">
        <v>203</v>
      </c>
      <c r="D8186">
        <f>'9월'!B203</f>
        <v>0</v>
      </c>
      <c r="E8186">
        <f t="shared" si="127"/>
        <v>0</v>
      </c>
      <c r="F8186">
        <f>'9월'!C203</f>
        <v>0</v>
      </c>
      <c r="G8186">
        <f>'9월'!D203</f>
        <v>0</v>
      </c>
      <c r="H8186">
        <f>'9월'!E203</f>
        <v>0</v>
      </c>
      <c r="I8186">
        <f>'9월'!F203</f>
        <v>0</v>
      </c>
      <c r="J8186">
        <f>'9월'!G203</f>
        <v>0</v>
      </c>
      <c r="K8186">
        <f>'9월'!H203</f>
        <v>0</v>
      </c>
      <c r="L8186">
        <f>'9월'!I203</f>
        <v>0</v>
      </c>
      <c r="M8186">
        <f>'9월'!J203</f>
        <v>0</v>
      </c>
      <c r="N8186">
        <f>'9월'!K203</f>
        <v>0</v>
      </c>
      <c r="O8186">
        <f>'9월'!L203</f>
        <v>0</v>
      </c>
      <c r="P8186" t="str">
        <f>IF(AND(검색!$C$4&lt;&gt;"",E8186&lt;&gt;"",ISNUMBER(SEARCH(검색!$C$4,E8186)),OR(D8186&lt;&gt;"",F8186&lt;&gt;"",G8186&lt;&gt;"",H8186&lt;&gt;"")),COUNT(P$1:P8185)+1,"")</f>
        <v/>
      </c>
    </row>
    <row r="8187" spans="1:16" x14ac:dyDescent="0.3">
      <c r="A8187">
        <v>8186</v>
      </c>
      <c r="B8187" t="s">
        <v>1414</v>
      </c>
      <c r="C8187">
        <v>204</v>
      </c>
      <c r="D8187">
        <f>'9월'!B204</f>
        <v>0</v>
      </c>
      <c r="E8187">
        <f t="shared" si="127"/>
        <v>0</v>
      </c>
      <c r="F8187">
        <f>'9월'!C204</f>
        <v>0</v>
      </c>
      <c r="G8187">
        <f>'9월'!D204</f>
        <v>0</v>
      </c>
      <c r="H8187">
        <f>'9월'!E204</f>
        <v>0</v>
      </c>
      <c r="I8187">
        <f>'9월'!F204</f>
        <v>0</v>
      </c>
      <c r="J8187">
        <f>'9월'!G204</f>
        <v>0</v>
      </c>
      <c r="K8187">
        <f>'9월'!H204</f>
        <v>0</v>
      </c>
      <c r="L8187">
        <f>'9월'!I204</f>
        <v>0</v>
      </c>
      <c r="M8187">
        <f>'9월'!J204</f>
        <v>0</v>
      </c>
      <c r="N8187">
        <f>'9월'!K204</f>
        <v>0</v>
      </c>
      <c r="O8187">
        <f>'9월'!L204</f>
        <v>0</v>
      </c>
      <c r="P8187" t="str">
        <f>IF(AND(검색!$C$4&lt;&gt;"",E8187&lt;&gt;"",ISNUMBER(SEARCH(검색!$C$4,E8187)),OR(D8187&lt;&gt;"",F8187&lt;&gt;"",G8187&lt;&gt;"",H8187&lt;&gt;"")),COUNT(P$1:P8186)+1,"")</f>
        <v/>
      </c>
    </row>
    <row r="8188" spans="1:16" x14ac:dyDescent="0.3">
      <c r="A8188">
        <v>8187</v>
      </c>
      <c r="B8188" t="s">
        <v>1414</v>
      </c>
      <c r="C8188">
        <v>205</v>
      </c>
      <c r="D8188">
        <f>'9월'!B205</f>
        <v>0</v>
      </c>
      <c r="E8188">
        <f t="shared" si="127"/>
        <v>0</v>
      </c>
      <c r="F8188">
        <f>'9월'!C205</f>
        <v>0</v>
      </c>
      <c r="G8188">
        <f>'9월'!D205</f>
        <v>0</v>
      </c>
      <c r="H8188">
        <f>'9월'!E205</f>
        <v>0</v>
      </c>
      <c r="I8188">
        <f>'9월'!F205</f>
        <v>0</v>
      </c>
      <c r="J8188">
        <f>'9월'!G205</f>
        <v>0</v>
      </c>
      <c r="K8188">
        <f>'9월'!H205</f>
        <v>0</v>
      </c>
      <c r="L8188">
        <f>'9월'!I205</f>
        <v>0</v>
      </c>
      <c r="M8188">
        <f>'9월'!J205</f>
        <v>0</v>
      </c>
      <c r="N8188">
        <f>'9월'!K205</f>
        <v>0</v>
      </c>
      <c r="O8188">
        <f>'9월'!L205</f>
        <v>0</v>
      </c>
      <c r="P8188" t="str">
        <f>IF(AND(검색!$C$4&lt;&gt;"",E8188&lt;&gt;"",ISNUMBER(SEARCH(검색!$C$4,E8188)),OR(D8188&lt;&gt;"",F8188&lt;&gt;"",G8188&lt;&gt;"",H8188&lt;&gt;"")),COUNT(P$1:P8187)+1,"")</f>
        <v/>
      </c>
    </row>
    <row r="8189" spans="1:16" x14ac:dyDescent="0.3">
      <c r="A8189">
        <v>8188</v>
      </c>
      <c r="B8189" t="s">
        <v>1414</v>
      </c>
      <c r="C8189">
        <v>206</v>
      </c>
      <c r="D8189">
        <f>'9월'!B206</f>
        <v>0</v>
      </c>
      <c r="E8189">
        <f t="shared" si="127"/>
        <v>0</v>
      </c>
      <c r="F8189">
        <f>'9월'!C206</f>
        <v>0</v>
      </c>
      <c r="G8189">
        <f>'9월'!D206</f>
        <v>0</v>
      </c>
      <c r="H8189">
        <f>'9월'!E206</f>
        <v>0</v>
      </c>
      <c r="I8189">
        <f>'9월'!F206</f>
        <v>0</v>
      </c>
      <c r="J8189">
        <f>'9월'!G206</f>
        <v>0</v>
      </c>
      <c r="K8189">
        <f>'9월'!H206</f>
        <v>0</v>
      </c>
      <c r="L8189">
        <f>'9월'!I206</f>
        <v>0</v>
      </c>
      <c r="M8189">
        <f>'9월'!J206</f>
        <v>0</v>
      </c>
      <c r="N8189">
        <f>'9월'!K206</f>
        <v>0</v>
      </c>
      <c r="O8189">
        <f>'9월'!L206</f>
        <v>0</v>
      </c>
      <c r="P8189" t="str">
        <f>IF(AND(검색!$C$4&lt;&gt;"",E8189&lt;&gt;"",ISNUMBER(SEARCH(검색!$C$4,E8189)),OR(D8189&lt;&gt;"",F8189&lt;&gt;"",G8189&lt;&gt;"",H8189&lt;&gt;"")),COUNT(P$1:P8188)+1,"")</f>
        <v/>
      </c>
    </row>
    <row r="8190" spans="1:16" x14ac:dyDescent="0.3">
      <c r="A8190">
        <v>8189</v>
      </c>
      <c r="B8190" t="s">
        <v>1414</v>
      </c>
      <c r="C8190">
        <v>207</v>
      </c>
      <c r="D8190">
        <f>'9월'!B207</f>
        <v>0</v>
      </c>
      <c r="E8190">
        <f t="shared" si="127"/>
        <v>0</v>
      </c>
      <c r="F8190">
        <f>'9월'!C207</f>
        <v>0</v>
      </c>
      <c r="G8190">
        <f>'9월'!D207</f>
        <v>0</v>
      </c>
      <c r="H8190">
        <f>'9월'!E207</f>
        <v>0</v>
      </c>
      <c r="I8190">
        <f>'9월'!F207</f>
        <v>0</v>
      </c>
      <c r="J8190">
        <f>'9월'!G207</f>
        <v>0</v>
      </c>
      <c r="K8190">
        <f>'9월'!H207</f>
        <v>0</v>
      </c>
      <c r="L8190">
        <f>'9월'!I207</f>
        <v>0</v>
      </c>
      <c r="M8190">
        <f>'9월'!J207</f>
        <v>0</v>
      </c>
      <c r="N8190">
        <f>'9월'!K207</f>
        <v>0</v>
      </c>
      <c r="O8190">
        <f>'9월'!L207</f>
        <v>0</v>
      </c>
      <c r="P8190" t="str">
        <f>IF(AND(검색!$C$4&lt;&gt;"",E8190&lt;&gt;"",ISNUMBER(SEARCH(검색!$C$4,E8190)),OR(D8190&lt;&gt;"",F8190&lt;&gt;"",G8190&lt;&gt;"",H8190&lt;&gt;"")),COUNT(P$1:P8189)+1,"")</f>
        <v/>
      </c>
    </row>
    <row r="8191" spans="1:16" x14ac:dyDescent="0.3">
      <c r="A8191">
        <v>8190</v>
      </c>
      <c r="B8191" t="s">
        <v>1414</v>
      </c>
      <c r="C8191">
        <v>208</v>
      </c>
      <c r="D8191">
        <f>'9월'!B208</f>
        <v>0</v>
      </c>
      <c r="E8191">
        <f t="shared" si="127"/>
        <v>0</v>
      </c>
      <c r="F8191">
        <f>'9월'!C208</f>
        <v>0</v>
      </c>
      <c r="G8191">
        <f>'9월'!D208</f>
        <v>0</v>
      </c>
      <c r="H8191">
        <f>'9월'!E208</f>
        <v>0</v>
      </c>
      <c r="I8191">
        <f>'9월'!F208</f>
        <v>0</v>
      </c>
      <c r="J8191">
        <f>'9월'!G208</f>
        <v>0</v>
      </c>
      <c r="K8191">
        <f>'9월'!H208</f>
        <v>0</v>
      </c>
      <c r="L8191">
        <f>'9월'!I208</f>
        <v>0</v>
      </c>
      <c r="M8191">
        <f>'9월'!J208</f>
        <v>0</v>
      </c>
      <c r="N8191">
        <f>'9월'!K208</f>
        <v>0</v>
      </c>
      <c r="O8191">
        <f>'9월'!L208</f>
        <v>0</v>
      </c>
      <c r="P8191" t="str">
        <f>IF(AND(검색!$C$4&lt;&gt;"",E8191&lt;&gt;"",ISNUMBER(SEARCH(검색!$C$4,E8191)),OR(D8191&lt;&gt;"",F8191&lt;&gt;"",G8191&lt;&gt;"",H8191&lt;&gt;"")),COUNT(P$1:P8190)+1,"")</f>
        <v/>
      </c>
    </row>
    <row r="8192" spans="1:16" x14ac:dyDescent="0.3">
      <c r="A8192">
        <v>8191</v>
      </c>
      <c r="B8192" t="s">
        <v>1414</v>
      </c>
      <c r="C8192">
        <v>209</v>
      </c>
      <c r="D8192">
        <f>'9월'!B209</f>
        <v>0</v>
      </c>
      <c r="E8192">
        <f t="shared" si="127"/>
        <v>0</v>
      </c>
      <c r="F8192">
        <f>'9월'!C209</f>
        <v>0</v>
      </c>
      <c r="G8192">
        <f>'9월'!D209</f>
        <v>0</v>
      </c>
      <c r="H8192">
        <f>'9월'!E209</f>
        <v>0</v>
      </c>
      <c r="I8192">
        <f>'9월'!F209</f>
        <v>0</v>
      </c>
      <c r="J8192">
        <f>'9월'!G209</f>
        <v>0</v>
      </c>
      <c r="K8192">
        <f>'9월'!H209</f>
        <v>0</v>
      </c>
      <c r="L8192">
        <f>'9월'!I209</f>
        <v>0</v>
      </c>
      <c r="M8192">
        <f>'9월'!J209</f>
        <v>0</v>
      </c>
      <c r="N8192">
        <f>'9월'!K209</f>
        <v>0</v>
      </c>
      <c r="O8192">
        <f>'9월'!L209</f>
        <v>0</v>
      </c>
      <c r="P8192" t="str">
        <f>IF(AND(검색!$C$4&lt;&gt;"",E8192&lt;&gt;"",ISNUMBER(SEARCH(검색!$C$4,E8192)),OR(D8192&lt;&gt;"",F8192&lt;&gt;"",G8192&lt;&gt;"",H8192&lt;&gt;"")),COUNT(P$1:P8191)+1,"")</f>
        <v/>
      </c>
    </row>
    <row r="8193" spans="1:16" x14ac:dyDescent="0.3">
      <c r="A8193">
        <v>8192</v>
      </c>
      <c r="B8193" t="s">
        <v>1414</v>
      </c>
      <c r="C8193">
        <v>210</v>
      </c>
      <c r="D8193">
        <f>'9월'!B210</f>
        <v>0</v>
      </c>
      <c r="E8193">
        <f t="shared" si="127"/>
        <v>0</v>
      </c>
      <c r="F8193">
        <f>'9월'!C210</f>
        <v>0</v>
      </c>
      <c r="G8193">
        <f>'9월'!D210</f>
        <v>0</v>
      </c>
      <c r="H8193">
        <f>'9월'!E210</f>
        <v>0</v>
      </c>
      <c r="I8193">
        <f>'9월'!F210</f>
        <v>0</v>
      </c>
      <c r="J8193">
        <f>'9월'!G210</f>
        <v>0</v>
      </c>
      <c r="K8193">
        <f>'9월'!H210</f>
        <v>0</v>
      </c>
      <c r="L8193">
        <f>'9월'!I210</f>
        <v>0</v>
      </c>
      <c r="M8193">
        <f>'9월'!J210</f>
        <v>0</v>
      </c>
      <c r="N8193">
        <f>'9월'!K210</f>
        <v>0</v>
      </c>
      <c r="O8193">
        <f>'9월'!L210</f>
        <v>0</v>
      </c>
      <c r="P8193" t="str">
        <f>IF(AND(검색!$C$4&lt;&gt;"",E8193&lt;&gt;"",ISNUMBER(SEARCH(검색!$C$4,E8193)),OR(D8193&lt;&gt;"",F8193&lt;&gt;"",G8193&lt;&gt;"",H8193&lt;&gt;"")),COUNT(P$1:P8192)+1,"")</f>
        <v/>
      </c>
    </row>
    <row r="8194" spans="1:16" x14ac:dyDescent="0.3">
      <c r="A8194">
        <v>8193</v>
      </c>
      <c r="B8194" t="s">
        <v>1414</v>
      </c>
      <c r="C8194">
        <v>211</v>
      </c>
      <c r="D8194">
        <f>'9월'!B211</f>
        <v>0</v>
      </c>
      <c r="E8194">
        <f t="shared" si="127"/>
        <v>0</v>
      </c>
      <c r="F8194">
        <f>'9월'!C211</f>
        <v>0</v>
      </c>
      <c r="G8194">
        <f>'9월'!D211</f>
        <v>0</v>
      </c>
      <c r="H8194">
        <f>'9월'!E211</f>
        <v>0</v>
      </c>
      <c r="I8194">
        <f>'9월'!F211</f>
        <v>0</v>
      </c>
      <c r="J8194">
        <f>'9월'!G211</f>
        <v>0</v>
      </c>
      <c r="K8194">
        <f>'9월'!H211</f>
        <v>0</v>
      </c>
      <c r="L8194">
        <f>'9월'!I211</f>
        <v>0</v>
      </c>
      <c r="M8194">
        <f>'9월'!J211</f>
        <v>0</v>
      </c>
      <c r="N8194">
        <f>'9월'!K211</f>
        <v>0</v>
      </c>
      <c r="O8194">
        <f>'9월'!L211</f>
        <v>0</v>
      </c>
      <c r="P8194" t="str">
        <f>IF(AND(검색!$C$4&lt;&gt;"",E8194&lt;&gt;"",ISNUMBER(SEARCH(검색!$C$4,E8194)),OR(D8194&lt;&gt;"",F8194&lt;&gt;"",G8194&lt;&gt;"",H8194&lt;&gt;"")),COUNT(P$1:P8193)+1,"")</f>
        <v/>
      </c>
    </row>
    <row r="8195" spans="1:16" x14ac:dyDescent="0.3">
      <c r="A8195">
        <v>8194</v>
      </c>
      <c r="B8195" t="s">
        <v>1414</v>
      </c>
      <c r="C8195">
        <v>212</v>
      </c>
      <c r="D8195">
        <f>'9월'!B212</f>
        <v>0</v>
      </c>
      <c r="E8195">
        <f t="shared" ref="E8195:E8258" si="128">IF(D8195&lt;&gt;"",D8195,IF(B8195=B8194,E8194,""))</f>
        <v>0</v>
      </c>
      <c r="F8195">
        <f>'9월'!C212</f>
        <v>0</v>
      </c>
      <c r="G8195">
        <f>'9월'!D212</f>
        <v>0</v>
      </c>
      <c r="H8195">
        <f>'9월'!E212</f>
        <v>0</v>
      </c>
      <c r="I8195">
        <f>'9월'!F212</f>
        <v>0</v>
      </c>
      <c r="J8195">
        <f>'9월'!G212</f>
        <v>0</v>
      </c>
      <c r="K8195">
        <f>'9월'!H212</f>
        <v>0</v>
      </c>
      <c r="L8195">
        <f>'9월'!I212</f>
        <v>0</v>
      </c>
      <c r="M8195">
        <f>'9월'!J212</f>
        <v>0</v>
      </c>
      <c r="N8195">
        <f>'9월'!K212</f>
        <v>0</v>
      </c>
      <c r="O8195">
        <f>'9월'!L212</f>
        <v>0</v>
      </c>
      <c r="P8195" t="str">
        <f>IF(AND(검색!$C$4&lt;&gt;"",E8195&lt;&gt;"",ISNUMBER(SEARCH(검색!$C$4,E8195)),OR(D8195&lt;&gt;"",F8195&lt;&gt;"",G8195&lt;&gt;"",H8195&lt;&gt;"")),COUNT(P$1:P8194)+1,"")</f>
        <v/>
      </c>
    </row>
    <row r="8196" spans="1:16" x14ac:dyDescent="0.3">
      <c r="A8196">
        <v>8195</v>
      </c>
      <c r="B8196" t="s">
        <v>1414</v>
      </c>
      <c r="C8196">
        <v>213</v>
      </c>
      <c r="D8196">
        <f>'9월'!B213</f>
        <v>0</v>
      </c>
      <c r="E8196">
        <f t="shared" si="128"/>
        <v>0</v>
      </c>
      <c r="F8196">
        <f>'9월'!C213</f>
        <v>0</v>
      </c>
      <c r="G8196">
        <f>'9월'!D213</f>
        <v>0</v>
      </c>
      <c r="H8196">
        <f>'9월'!E213</f>
        <v>0</v>
      </c>
      <c r="I8196">
        <f>'9월'!F213</f>
        <v>0</v>
      </c>
      <c r="J8196">
        <f>'9월'!G213</f>
        <v>0</v>
      </c>
      <c r="K8196">
        <f>'9월'!H213</f>
        <v>0</v>
      </c>
      <c r="L8196">
        <f>'9월'!I213</f>
        <v>0</v>
      </c>
      <c r="M8196">
        <f>'9월'!J213</f>
        <v>0</v>
      </c>
      <c r="N8196">
        <f>'9월'!K213</f>
        <v>0</v>
      </c>
      <c r="O8196">
        <f>'9월'!L213</f>
        <v>0</v>
      </c>
      <c r="P8196" t="str">
        <f>IF(AND(검색!$C$4&lt;&gt;"",E8196&lt;&gt;"",ISNUMBER(SEARCH(검색!$C$4,E8196)),OR(D8196&lt;&gt;"",F8196&lt;&gt;"",G8196&lt;&gt;"",H8196&lt;&gt;"")),COUNT(P$1:P8195)+1,"")</f>
        <v/>
      </c>
    </row>
    <row r="8197" spans="1:16" x14ac:dyDescent="0.3">
      <c r="A8197">
        <v>8196</v>
      </c>
      <c r="B8197" t="s">
        <v>1414</v>
      </c>
      <c r="C8197">
        <v>214</v>
      </c>
      <c r="D8197">
        <f>'9월'!B214</f>
        <v>0</v>
      </c>
      <c r="E8197">
        <f t="shared" si="128"/>
        <v>0</v>
      </c>
      <c r="F8197">
        <f>'9월'!C214</f>
        <v>0</v>
      </c>
      <c r="G8197">
        <f>'9월'!D214</f>
        <v>0</v>
      </c>
      <c r="H8197">
        <f>'9월'!E214</f>
        <v>0</v>
      </c>
      <c r="I8197">
        <f>'9월'!F214</f>
        <v>0</v>
      </c>
      <c r="J8197">
        <f>'9월'!G214</f>
        <v>0</v>
      </c>
      <c r="K8197">
        <f>'9월'!H214</f>
        <v>0</v>
      </c>
      <c r="L8197">
        <f>'9월'!I214</f>
        <v>0</v>
      </c>
      <c r="M8197">
        <f>'9월'!J214</f>
        <v>0</v>
      </c>
      <c r="N8197">
        <f>'9월'!K214</f>
        <v>0</v>
      </c>
      <c r="O8197">
        <f>'9월'!L214</f>
        <v>0</v>
      </c>
      <c r="P8197" t="str">
        <f>IF(AND(검색!$C$4&lt;&gt;"",E8197&lt;&gt;"",ISNUMBER(SEARCH(검색!$C$4,E8197)),OR(D8197&lt;&gt;"",F8197&lt;&gt;"",G8197&lt;&gt;"",H8197&lt;&gt;"")),COUNT(P$1:P8196)+1,"")</f>
        <v/>
      </c>
    </row>
    <row r="8198" spans="1:16" x14ac:dyDescent="0.3">
      <c r="A8198">
        <v>8197</v>
      </c>
      <c r="B8198" t="s">
        <v>1414</v>
      </c>
      <c r="C8198">
        <v>215</v>
      </c>
      <c r="D8198">
        <f>'9월'!B215</f>
        <v>0</v>
      </c>
      <c r="E8198">
        <f t="shared" si="128"/>
        <v>0</v>
      </c>
      <c r="F8198">
        <f>'9월'!C215</f>
        <v>0</v>
      </c>
      <c r="G8198">
        <f>'9월'!D215</f>
        <v>0</v>
      </c>
      <c r="H8198">
        <f>'9월'!E215</f>
        <v>0</v>
      </c>
      <c r="I8198">
        <f>'9월'!F215</f>
        <v>0</v>
      </c>
      <c r="J8198">
        <f>'9월'!G215</f>
        <v>0</v>
      </c>
      <c r="K8198">
        <f>'9월'!H215</f>
        <v>0</v>
      </c>
      <c r="L8198">
        <f>'9월'!I215</f>
        <v>0</v>
      </c>
      <c r="M8198">
        <f>'9월'!J215</f>
        <v>0</v>
      </c>
      <c r="N8198">
        <f>'9월'!K215</f>
        <v>0</v>
      </c>
      <c r="O8198">
        <f>'9월'!L215</f>
        <v>0</v>
      </c>
      <c r="P8198" t="str">
        <f>IF(AND(검색!$C$4&lt;&gt;"",E8198&lt;&gt;"",ISNUMBER(SEARCH(검색!$C$4,E8198)),OR(D8198&lt;&gt;"",F8198&lt;&gt;"",G8198&lt;&gt;"",H8198&lt;&gt;"")),COUNT(P$1:P8197)+1,"")</f>
        <v/>
      </c>
    </row>
    <row r="8199" spans="1:16" x14ac:dyDescent="0.3">
      <c r="A8199">
        <v>8198</v>
      </c>
      <c r="B8199" t="s">
        <v>1414</v>
      </c>
      <c r="C8199">
        <v>216</v>
      </c>
      <c r="D8199">
        <f>'9월'!B216</f>
        <v>0</v>
      </c>
      <c r="E8199">
        <f t="shared" si="128"/>
        <v>0</v>
      </c>
      <c r="F8199">
        <f>'9월'!C216</f>
        <v>0</v>
      </c>
      <c r="G8199">
        <f>'9월'!D216</f>
        <v>0</v>
      </c>
      <c r="H8199">
        <f>'9월'!E216</f>
        <v>0</v>
      </c>
      <c r="I8199">
        <f>'9월'!F216</f>
        <v>0</v>
      </c>
      <c r="J8199">
        <f>'9월'!G216</f>
        <v>0</v>
      </c>
      <c r="K8199">
        <f>'9월'!H216</f>
        <v>0</v>
      </c>
      <c r="L8199">
        <f>'9월'!I216</f>
        <v>0</v>
      </c>
      <c r="M8199">
        <f>'9월'!J216</f>
        <v>0</v>
      </c>
      <c r="N8199">
        <f>'9월'!K216</f>
        <v>0</v>
      </c>
      <c r="O8199">
        <f>'9월'!L216</f>
        <v>0</v>
      </c>
      <c r="P8199" t="str">
        <f>IF(AND(검색!$C$4&lt;&gt;"",E8199&lt;&gt;"",ISNUMBER(SEARCH(검색!$C$4,E8199)),OR(D8199&lt;&gt;"",F8199&lt;&gt;"",G8199&lt;&gt;"",H8199&lt;&gt;"")),COUNT(P$1:P8198)+1,"")</f>
        <v/>
      </c>
    </row>
    <row r="8200" spans="1:16" x14ac:dyDescent="0.3">
      <c r="A8200">
        <v>8199</v>
      </c>
      <c r="B8200" t="s">
        <v>1414</v>
      </c>
      <c r="C8200">
        <v>217</v>
      </c>
      <c r="D8200">
        <f>'9월'!B217</f>
        <v>0</v>
      </c>
      <c r="E8200">
        <f t="shared" si="128"/>
        <v>0</v>
      </c>
      <c r="F8200">
        <f>'9월'!C217</f>
        <v>0</v>
      </c>
      <c r="G8200">
        <f>'9월'!D217</f>
        <v>0</v>
      </c>
      <c r="H8200">
        <f>'9월'!E217</f>
        <v>0</v>
      </c>
      <c r="I8200">
        <f>'9월'!F217</f>
        <v>0</v>
      </c>
      <c r="J8200">
        <f>'9월'!G217</f>
        <v>0</v>
      </c>
      <c r="K8200">
        <f>'9월'!H217</f>
        <v>0</v>
      </c>
      <c r="L8200">
        <f>'9월'!I217</f>
        <v>0</v>
      </c>
      <c r="M8200">
        <f>'9월'!J217</f>
        <v>0</v>
      </c>
      <c r="N8200">
        <f>'9월'!K217</f>
        <v>0</v>
      </c>
      <c r="O8200">
        <f>'9월'!L217</f>
        <v>0</v>
      </c>
      <c r="P8200" t="str">
        <f>IF(AND(검색!$C$4&lt;&gt;"",E8200&lt;&gt;"",ISNUMBER(SEARCH(검색!$C$4,E8200)),OR(D8200&lt;&gt;"",F8200&lt;&gt;"",G8200&lt;&gt;"",H8200&lt;&gt;"")),COUNT(P$1:P8199)+1,"")</f>
        <v/>
      </c>
    </row>
    <row r="8201" spans="1:16" x14ac:dyDescent="0.3">
      <c r="A8201">
        <v>8200</v>
      </c>
      <c r="B8201" t="s">
        <v>1414</v>
      </c>
      <c r="C8201">
        <v>218</v>
      </c>
      <c r="D8201">
        <f>'9월'!B218</f>
        <v>0</v>
      </c>
      <c r="E8201">
        <f t="shared" si="128"/>
        <v>0</v>
      </c>
      <c r="F8201">
        <f>'9월'!C218</f>
        <v>0</v>
      </c>
      <c r="G8201">
        <f>'9월'!D218</f>
        <v>0</v>
      </c>
      <c r="H8201">
        <f>'9월'!E218</f>
        <v>0</v>
      </c>
      <c r="I8201">
        <f>'9월'!F218</f>
        <v>0</v>
      </c>
      <c r="J8201">
        <f>'9월'!G218</f>
        <v>0</v>
      </c>
      <c r="K8201">
        <f>'9월'!H218</f>
        <v>0</v>
      </c>
      <c r="L8201">
        <f>'9월'!I218</f>
        <v>0</v>
      </c>
      <c r="M8201">
        <f>'9월'!J218</f>
        <v>0</v>
      </c>
      <c r="N8201">
        <f>'9월'!K218</f>
        <v>0</v>
      </c>
      <c r="O8201">
        <f>'9월'!L218</f>
        <v>0</v>
      </c>
      <c r="P8201" t="str">
        <f>IF(AND(검색!$C$4&lt;&gt;"",E8201&lt;&gt;"",ISNUMBER(SEARCH(검색!$C$4,E8201)),OR(D8201&lt;&gt;"",F8201&lt;&gt;"",G8201&lt;&gt;"",H8201&lt;&gt;"")),COUNT(P$1:P8200)+1,"")</f>
        <v/>
      </c>
    </row>
    <row r="8202" spans="1:16" x14ac:dyDescent="0.3">
      <c r="A8202">
        <v>8201</v>
      </c>
      <c r="B8202" t="s">
        <v>1414</v>
      </c>
      <c r="C8202">
        <v>219</v>
      </c>
      <c r="D8202">
        <f>'9월'!B219</f>
        <v>0</v>
      </c>
      <c r="E8202">
        <f t="shared" si="128"/>
        <v>0</v>
      </c>
      <c r="F8202">
        <f>'9월'!C219</f>
        <v>0</v>
      </c>
      <c r="G8202">
        <f>'9월'!D219</f>
        <v>0</v>
      </c>
      <c r="H8202">
        <f>'9월'!E219</f>
        <v>0</v>
      </c>
      <c r="I8202">
        <f>'9월'!F219</f>
        <v>0</v>
      </c>
      <c r="J8202">
        <f>'9월'!G219</f>
        <v>0</v>
      </c>
      <c r="K8202">
        <f>'9월'!H219</f>
        <v>0</v>
      </c>
      <c r="L8202">
        <f>'9월'!I219</f>
        <v>0</v>
      </c>
      <c r="M8202">
        <f>'9월'!J219</f>
        <v>0</v>
      </c>
      <c r="N8202">
        <f>'9월'!K219</f>
        <v>0</v>
      </c>
      <c r="O8202">
        <f>'9월'!L219</f>
        <v>0</v>
      </c>
      <c r="P8202" t="str">
        <f>IF(AND(검색!$C$4&lt;&gt;"",E8202&lt;&gt;"",ISNUMBER(SEARCH(검색!$C$4,E8202)),OR(D8202&lt;&gt;"",F8202&lt;&gt;"",G8202&lt;&gt;"",H8202&lt;&gt;"")),COUNT(P$1:P8201)+1,"")</f>
        <v/>
      </c>
    </row>
    <row r="8203" spans="1:16" x14ac:dyDescent="0.3">
      <c r="A8203">
        <v>8202</v>
      </c>
      <c r="B8203" t="s">
        <v>1414</v>
      </c>
      <c r="C8203">
        <v>220</v>
      </c>
      <c r="D8203">
        <f>'9월'!B220</f>
        <v>0</v>
      </c>
      <c r="E8203">
        <f t="shared" si="128"/>
        <v>0</v>
      </c>
      <c r="F8203">
        <f>'9월'!C220</f>
        <v>0</v>
      </c>
      <c r="G8203">
        <f>'9월'!D220</f>
        <v>0</v>
      </c>
      <c r="H8203">
        <f>'9월'!E220</f>
        <v>0</v>
      </c>
      <c r="I8203">
        <f>'9월'!F220</f>
        <v>0</v>
      </c>
      <c r="J8203">
        <f>'9월'!G220</f>
        <v>0</v>
      </c>
      <c r="K8203">
        <f>'9월'!H220</f>
        <v>0</v>
      </c>
      <c r="L8203">
        <f>'9월'!I220</f>
        <v>0</v>
      </c>
      <c r="M8203">
        <f>'9월'!J220</f>
        <v>0</v>
      </c>
      <c r="N8203">
        <f>'9월'!K220</f>
        <v>0</v>
      </c>
      <c r="O8203">
        <f>'9월'!L220</f>
        <v>0</v>
      </c>
      <c r="P8203" t="str">
        <f>IF(AND(검색!$C$4&lt;&gt;"",E8203&lt;&gt;"",ISNUMBER(SEARCH(검색!$C$4,E8203)),OR(D8203&lt;&gt;"",F8203&lt;&gt;"",G8203&lt;&gt;"",H8203&lt;&gt;"")),COUNT(P$1:P8202)+1,"")</f>
        <v/>
      </c>
    </row>
    <row r="8204" spans="1:16" x14ac:dyDescent="0.3">
      <c r="A8204">
        <v>8203</v>
      </c>
      <c r="B8204" t="s">
        <v>1414</v>
      </c>
      <c r="C8204">
        <v>221</v>
      </c>
      <c r="D8204">
        <f>'9월'!B221</f>
        <v>0</v>
      </c>
      <c r="E8204">
        <f t="shared" si="128"/>
        <v>0</v>
      </c>
      <c r="F8204">
        <f>'9월'!C221</f>
        <v>0</v>
      </c>
      <c r="G8204">
        <f>'9월'!D221</f>
        <v>0</v>
      </c>
      <c r="H8204">
        <f>'9월'!E221</f>
        <v>0</v>
      </c>
      <c r="I8204">
        <f>'9월'!F221</f>
        <v>0</v>
      </c>
      <c r="J8204">
        <f>'9월'!G221</f>
        <v>0</v>
      </c>
      <c r="K8204">
        <f>'9월'!H221</f>
        <v>0</v>
      </c>
      <c r="L8204">
        <f>'9월'!I221</f>
        <v>0</v>
      </c>
      <c r="M8204">
        <f>'9월'!J221</f>
        <v>0</v>
      </c>
      <c r="N8204">
        <f>'9월'!K221</f>
        <v>0</v>
      </c>
      <c r="O8204">
        <f>'9월'!L221</f>
        <v>0</v>
      </c>
      <c r="P8204" t="str">
        <f>IF(AND(검색!$C$4&lt;&gt;"",E8204&lt;&gt;"",ISNUMBER(SEARCH(검색!$C$4,E8204)),OR(D8204&lt;&gt;"",F8204&lt;&gt;"",G8204&lt;&gt;"",H8204&lt;&gt;"")),COUNT(P$1:P8203)+1,"")</f>
        <v/>
      </c>
    </row>
    <row r="8205" spans="1:16" x14ac:dyDescent="0.3">
      <c r="A8205">
        <v>8204</v>
      </c>
      <c r="B8205" t="s">
        <v>1414</v>
      </c>
      <c r="C8205">
        <v>222</v>
      </c>
      <c r="D8205">
        <f>'9월'!B222</f>
        <v>0</v>
      </c>
      <c r="E8205">
        <f t="shared" si="128"/>
        <v>0</v>
      </c>
      <c r="F8205">
        <f>'9월'!C222</f>
        <v>0</v>
      </c>
      <c r="G8205">
        <f>'9월'!D222</f>
        <v>0</v>
      </c>
      <c r="H8205">
        <f>'9월'!E222</f>
        <v>0</v>
      </c>
      <c r="I8205">
        <f>'9월'!F222</f>
        <v>0</v>
      </c>
      <c r="J8205">
        <f>'9월'!G222</f>
        <v>0</v>
      </c>
      <c r="K8205">
        <f>'9월'!H222</f>
        <v>0</v>
      </c>
      <c r="L8205">
        <f>'9월'!I222</f>
        <v>0</v>
      </c>
      <c r="M8205">
        <f>'9월'!J222</f>
        <v>0</v>
      </c>
      <c r="N8205">
        <f>'9월'!K222</f>
        <v>0</v>
      </c>
      <c r="O8205">
        <f>'9월'!L222</f>
        <v>0</v>
      </c>
      <c r="P8205" t="str">
        <f>IF(AND(검색!$C$4&lt;&gt;"",E8205&lt;&gt;"",ISNUMBER(SEARCH(검색!$C$4,E8205)),OR(D8205&lt;&gt;"",F8205&lt;&gt;"",G8205&lt;&gt;"",H8205&lt;&gt;"")),COUNT(P$1:P8204)+1,"")</f>
        <v/>
      </c>
    </row>
    <row r="8206" spans="1:16" x14ac:dyDescent="0.3">
      <c r="A8206">
        <v>8205</v>
      </c>
      <c r="B8206" t="s">
        <v>1414</v>
      </c>
      <c r="C8206">
        <v>223</v>
      </c>
      <c r="D8206">
        <f>'9월'!B223</f>
        <v>0</v>
      </c>
      <c r="E8206">
        <f t="shared" si="128"/>
        <v>0</v>
      </c>
      <c r="F8206">
        <f>'9월'!C223</f>
        <v>0</v>
      </c>
      <c r="G8206">
        <f>'9월'!D223</f>
        <v>0</v>
      </c>
      <c r="H8206">
        <f>'9월'!E223</f>
        <v>0</v>
      </c>
      <c r="I8206">
        <f>'9월'!F223</f>
        <v>0</v>
      </c>
      <c r="J8206">
        <f>'9월'!G223</f>
        <v>0</v>
      </c>
      <c r="K8206">
        <f>'9월'!H223</f>
        <v>0</v>
      </c>
      <c r="L8206">
        <f>'9월'!I223</f>
        <v>0</v>
      </c>
      <c r="M8206">
        <f>'9월'!J223</f>
        <v>0</v>
      </c>
      <c r="N8206">
        <f>'9월'!K223</f>
        <v>0</v>
      </c>
      <c r="O8206">
        <f>'9월'!L223</f>
        <v>0</v>
      </c>
      <c r="P8206" t="str">
        <f>IF(AND(검색!$C$4&lt;&gt;"",E8206&lt;&gt;"",ISNUMBER(SEARCH(검색!$C$4,E8206)),OR(D8206&lt;&gt;"",F8206&lt;&gt;"",G8206&lt;&gt;"",H8206&lt;&gt;"")),COUNT(P$1:P8205)+1,"")</f>
        <v/>
      </c>
    </row>
    <row r="8207" spans="1:16" x14ac:dyDescent="0.3">
      <c r="A8207">
        <v>8206</v>
      </c>
      <c r="B8207" t="s">
        <v>1414</v>
      </c>
      <c r="C8207">
        <v>224</v>
      </c>
      <c r="D8207">
        <f>'9월'!B224</f>
        <v>0</v>
      </c>
      <c r="E8207">
        <f t="shared" si="128"/>
        <v>0</v>
      </c>
      <c r="F8207">
        <f>'9월'!C224</f>
        <v>0</v>
      </c>
      <c r="G8207">
        <f>'9월'!D224</f>
        <v>0</v>
      </c>
      <c r="H8207">
        <f>'9월'!E224</f>
        <v>0</v>
      </c>
      <c r="I8207">
        <f>'9월'!F224</f>
        <v>0</v>
      </c>
      <c r="J8207">
        <f>'9월'!G224</f>
        <v>0</v>
      </c>
      <c r="K8207">
        <f>'9월'!H224</f>
        <v>0</v>
      </c>
      <c r="L8207">
        <f>'9월'!I224</f>
        <v>0</v>
      </c>
      <c r="M8207">
        <f>'9월'!J224</f>
        <v>0</v>
      </c>
      <c r="N8207">
        <f>'9월'!K224</f>
        <v>0</v>
      </c>
      <c r="O8207">
        <f>'9월'!L224</f>
        <v>0</v>
      </c>
      <c r="P8207" t="str">
        <f>IF(AND(검색!$C$4&lt;&gt;"",E8207&lt;&gt;"",ISNUMBER(SEARCH(검색!$C$4,E8207)),OR(D8207&lt;&gt;"",F8207&lt;&gt;"",G8207&lt;&gt;"",H8207&lt;&gt;"")),COUNT(P$1:P8206)+1,"")</f>
        <v/>
      </c>
    </row>
    <row r="8208" spans="1:16" x14ac:dyDescent="0.3">
      <c r="A8208">
        <v>8207</v>
      </c>
      <c r="B8208" t="s">
        <v>1414</v>
      </c>
      <c r="C8208">
        <v>225</v>
      </c>
      <c r="D8208">
        <f>'9월'!B225</f>
        <v>0</v>
      </c>
      <c r="E8208">
        <f t="shared" si="128"/>
        <v>0</v>
      </c>
      <c r="F8208">
        <f>'9월'!C225</f>
        <v>0</v>
      </c>
      <c r="G8208">
        <f>'9월'!D225</f>
        <v>0</v>
      </c>
      <c r="H8208">
        <f>'9월'!E225</f>
        <v>0</v>
      </c>
      <c r="I8208">
        <f>'9월'!F225</f>
        <v>0</v>
      </c>
      <c r="J8208">
        <f>'9월'!G225</f>
        <v>0</v>
      </c>
      <c r="K8208">
        <f>'9월'!H225</f>
        <v>0</v>
      </c>
      <c r="L8208">
        <f>'9월'!I225</f>
        <v>0</v>
      </c>
      <c r="M8208">
        <f>'9월'!J225</f>
        <v>0</v>
      </c>
      <c r="N8208">
        <f>'9월'!K225</f>
        <v>0</v>
      </c>
      <c r="O8208">
        <f>'9월'!L225</f>
        <v>0</v>
      </c>
      <c r="P8208" t="str">
        <f>IF(AND(검색!$C$4&lt;&gt;"",E8208&lt;&gt;"",ISNUMBER(SEARCH(검색!$C$4,E8208)),OR(D8208&lt;&gt;"",F8208&lt;&gt;"",G8208&lt;&gt;"",H8208&lt;&gt;"")),COUNT(P$1:P8207)+1,"")</f>
        <v/>
      </c>
    </row>
    <row r="8209" spans="1:16" x14ac:dyDescent="0.3">
      <c r="A8209">
        <v>8208</v>
      </c>
      <c r="B8209" t="s">
        <v>1414</v>
      </c>
      <c r="C8209">
        <v>226</v>
      </c>
      <c r="D8209">
        <f>'9월'!B226</f>
        <v>0</v>
      </c>
      <c r="E8209">
        <f t="shared" si="128"/>
        <v>0</v>
      </c>
      <c r="F8209">
        <f>'9월'!C226</f>
        <v>0</v>
      </c>
      <c r="G8209">
        <f>'9월'!D226</f>
        <v>0</v>
      </c>
      <c r="H8209">
        <f>'9월'!E226</f>
        <v>0</v>
      </c>
      <c r="I8209">
        <f>'9월'!F226</f>
        <v>0</v>
      </c>
      <c r="J8209">
        <f>'9월'!G226</f>
        <v>0</v>
      </c>
      <c r="K8209">
        <f>'9월'!H226</f>
        <v>0</v>
      </c>
      <c r="L8209">
        <f>'9월'!I226</f>
        <v>0</v>
      </c>
      <c r="M8209">
        <f>'9월'!J226</f>
        <v>0</v>
      </c>
      <c r="N8209">
        <f>'9월'!K226</f>
        <v>0</v>
      </c>
      <c r="O8209">
        <f>'9월'!L226</f>
        <v>0</v>
      </c>
      <c r="P8209" t="str">
        <f>IF(AND(검색!$C$4&lt;&gt;"",E8209&lt;&gt;"",ISNUMBER(SEARCH(검색!$C$4,E8209)),OR(D8209&lt;&gt;"",F8209&lt;&gt;"",G8209&lt;&gt;"",H8209&lt;&gt;"")),COUNT(P$1:P8208)+1,"")</f>
        <v/>
      </c>
    </row>
    <row r="8210" spans="1:16" x14ac:dyDescent="0.3">
      <c r="A8210">
        <v>8209</v>
      </c>
      <c r="B8210" t="s">
        <v>1414</v>
      </c>
      <c r="C8210">
        <v>227</v>
      </c>
      <c r="D8210">
        <f>'9월'!B227</f>
        <v>0</v>
      </c>
      <c r="E8210">
        <f t="shared" si="128"/>
        <v>0</v>
      </c>
      <c r="F8210">
        <f>'9월'!C227</f>
        <v>0</v>
      </c>
      <c r="G8210">
        <f>'9월'!D227</f>
        <v>0</v>
      </c>
      <c r="H8210">
        <f>'9월'!E227</f>
        <v>0</v>
      </c>
      <c r="I8210">
        <f>'9월'!F227</f>
        <v>0</v>
      </c>
      <c r="J8210">
        <f>'9월'!G227</f>
        <v>0</v>
      </c>
      <c r="K8210">
        <f>'9월'!H227</f>
        <v>0</v>
      </c>
      <c r="L8210">
        <f>'9월'!I227</f>
        <v>0</v>
      </c>
      <c r="M8210">
        <f>'9월'!J227</f>
        <v>0</v>
      </c>
      <c r="N8210">
        <f>'9월'!K227</f>
        <v>0</v>
      </c>
      <c r="O8210">
        <f>'9월'!L227</f>
        <v>0</v>
      </c>
      <c r="P8210" t="str">
        <f>IF(AND(검색!$C$4&lt;&gt;"",E8210&lt;&gt;"",ISNUMBER(SEARCH(검색!$C$4,E8210)),OR(D8210&lt;&gt;"",F8210&lt;&gt;"",G8210&lt;&gt;"",H8210&lt;&gt;"")),COUNT(P$1:P8209)+1,"")</f>
        <v/>
      </c>
    </row>
    <row r="8211" spans="1:16" x14ac:dyDescent="0.3">
      <c r="A8211">
        <v>8210</v>
      </c>
      <c r="B8211" t="s">
        <v>1414</v>
      </c>
      <c r="C8211">
        <v>228</v>
      </c>
      <c r="D8211">
        <f>'9월'!B228</f>
        <v>0</v>
      </c>
      <c r="E8211">
        <f t="shared" si="128"/>
        <v>0</v>
      </c>
      <c r="F8211">
        <f>'9월'!C228</f>
        <v>0</v>
      </c>
      <c r="G8211">
        <f>'9월'!D228</f>
        <v>0</v>
      </c>
      <c r="H8211">
        <f>'9월'!E228</f>
        <v>0</v>
      </c>
      <c r="I8211">
        <f>'9월'!F228</f>
        <v>0</v>
      </c>
      <c r="J8211">
        <f>'9월'!G228</f>
        <v>0</v>
      </c>
      <c r="K8211">
        <f>'9월'!H228</f>
        <v>0</v>
      </c>
      <c r="L8211">
        <f>'9월'!I228</f>
        <v>0</v>
      </c>
      <c r="M8211">
        <f>'9월'!J228</f>
        <v>0</v>
      </c>
      <c r="N8211">
        <f>'9월'!K228</f>
        <v>0</v>
      </c>
      <c r="O8211">
        <f>'9월'!L228</f>
        <v>0</v>
      </c>
      <c r="P8211" t="str">
        <f>IF(AND(검색!$C$4&lt;&gt;"",E8211&lt;&gt;"",ISNUMBER(SEARCH(검색!$C$4,E8211)),OR(D8211&lt;&gt;"",F8211&lt;&gt;"",G8211&lt;&gt;"",H8211&lt;&gt;"")),COUNT(P$1:P8210)+1,"")</f>
        <v/>
      </c>
    </row>
    <row r="8212" spans="1:16" x14ac:dyDescent="0.3">
      <c r="A8212">
        <v>8211</v>
      </c>
      <c r="B8212" t="s">
        <v>1414</v>
      </c>
      <c r="C8212">
        <v>229</v>
      </c>
      <c r="D8212">
        <f>'9월'!B229</f>
        <v>0</v>
      </c>
      <c r="E8212">
        <f t="shared" si="128"/>
        <v>0</v>
      </c>
      <c r="F8212">
        <f>'9월'!C229</f>
        <v>0</v>
      </c>
      <c r="G8212">
        <f>'9월'!D229</f>
        <v>0</v>
      </c>
      <c r="H8212">
        <f>'9월'!E229</f>
        <v>0</v>
      </c>
      <c r="I8212">
        <f>'9월'!F229</f>
        <v>0</v>
      </c>
      <c r="J8212">
        <f>'9월'!G229</f>
        <v>0</v>
      </c>
      <c r="K8212">
        <f>'9월'!H229</f>
        <v>0</v>
      </c>
      <c r="L8212">
        <f>'9월'!I229</f>
        <v>0</v>
      </c>
      <c r="M8212">
        <f>'9월'!J229</f>
        <v>0</v>
      </c>
      <c r="N8212">
        <f>'9월'!K229</f>
        <v>0</v>
      </c>
      <c r="O8212">
        <f>'9월'!L229</f>
        <v>0</v>
      </c>
      <c r="P8212" t="str">
        <f>IF(AND(검색!$C$4&lt;&gt;"",E8212&lt;&gt;"",ISNUMBER(SEARCH(검색!$C$4,E8212)),OR(D8212&lt;&gt;"",F8212&lt;&gt;"",G8212&lt;&gt;"",H8212&lt;&gt;"")),COUNT(P$1:P8211)+1,"")</f>
        <v/>
      </c>
    </row>
    <row r="8213" spans="1:16" x14ac:dyDescent="0.3">
      <c r="A8213">
        <v>8212</v>
      </c>
      <c r="B8213" t="s">
        <v>1414</v>
      </c>
      <c r="C8213">
        <v>230</v>
      </c>
      <c r="D8213">
        <f>'9월'!B230</f>
        <v>0</v>
      </c>
      <c r="E8213">
        <f t="shared" si="128"/>
        <v>0</v>
      </c>
      <c r="F8213">
        <f>'9월'!C230</f>
        <v>0</v>
      </c>
      <c r="G8213">
        <f>'9월'!D230</f>
        <v>0</v>
      </c>
      <c r="H8213">
        <f>'9월'!E230</f>
        <v>0</v>
      </c>
      <c r="I8213">
        <f>'9월'!F230</f>
        <v>0</v>
      </c>
      <c r="J8213">
        <f>'9월'!G230</f>
        <v>0</v>
      </c>
      <c r="K8213">
        <f>'9월'!H230</f>
        <v>0</v>
      </c>
      <c r="L8213">
        <f>'9월'!I230</f>
        <v>0</v>
      </c>
      <c r="M8213">
        <f>'9월'!J230</f>
        <v>0</v>
      </c>
      <c r="N8213">
        <f>'9월'!K230</f>
        <v>0</v>
      </c>
      <c r="O8213">
        <f>'9월'!L230</f>
        <v>0</v>
      </c>
      <c r="P8213" t="str">
        <f>IF(AND(검색!$C$4&lt;&gt;"",E8213&lt;&gt;"",ISNUMBER(SEARCH(검색!$C$4,E8213)),OR(D8213&lt;&gt;"",F8213&lt;&gt;"",G8213&lt;&gt;"",H8213&lt;&gt;"")),COUNT(P$1:P8212)+1,"")</f>
        <v/>
      </c>
    </row>
    <row r="8214" spans="1:16" x14ac:dyDescent="0.3">
      <c r="A8214">
        <v>8213</v>
      </c>
      <c r="B8214" t="s">
        <v>1414</v>
      </c>
      <c r="C8214">
        <v>231</v>
      </c>
      <c r="D8214">
        <f>'9월'!B231</f>
        <v>0</v>
      </c>
      <c r="E8214">
        <f t="shared" si="128"/>
        <v>0</v>
      </c>
      <c r="F8214">
        <f>'9월'!C231</f>
        <v>0</v>
      </c>
      <c r="G8214">
        <f>'9월'!D231</f>
        <v>0</v>
      </c>
      <c r="H8214">
        <f>'9월'!E231</f>
        <v>0</v>
      </c>
      <c r="I8214">
        <f>'9월'!F231</f>
        <v>0</v>
      </c>
      <c r="J8214">
        <f>'9월'!G231</f>
        <v>0</v>
      </c>
      <c r="K8214">
        <f>'9월'!H231</f>
        <v>0</v>
      </c>
      <c r="L8214">
        <f>'9월'!I231</f>
        <v>0</v>
      </c>
      <c r="M8214">
        <f>'9월'!J231</f>
        <v>0</v>
      </c>
      <c r="N8214">
        <f>'9월'!K231</f>
        <v>0</v>
      </c>
      <c r="O8214">
        <f>'9월'!L231</f>
        <v>0</v>
      </c>
      <c r="P8214" t="str">
        <f>IF(AND(검색!$C$4&lt;&gt;"",E8214&lt;&gt;"",ISNUMBER(SEARCH(검색!$C$4,E8214)),OR(D8214&lt;&gt;"",F8214&lt;&gt;"",G8214&lt;&gt;"",H8214&lt;&gt;"")),COUNT(P$1:P8213)+1,"")</f>
        <v/>
      </c>
    </row>
    <row r="8215" spans="1:16" x14ac:dyDescent="0.3">
      <c r="A8215">
        <v>8214</v>
      </c>
      <c r="B8215" t="s">
        <v>1414</v>
      </c>
      <c r="C8215">
        <v>232</v>
      </c>
      <c r="D8215">
        <f>'9월'!B232</f>
        <v>0</v>
      </c>
      <c r="E8215">
        <f t="shared" si="128"/>
        <v>0</v>
      </c>
      <c r="F8215">
        <f>'9월'!C232</f>
        <v>0</v>
      </c>
      <c r="G8215">
        <f>'9월'!D232</f>
        <v>0</v>
      </c>
      <c r="H8215">
        <f>'9월'!E232</f>
        <v>0</v>
      </c>
      <c r="I8215">
        <f>'9월'!F232</f>
        <v>0</v>
      </c>
      <c r="J8215">
        <f>'9월'!G232</f>
        <v>0</v>
      </c>
      <c r="K8215">
        <f>'9월'!H232</f>
        <v>0</v>
      </c>
      <c r="L8215">
        <f>'9월'!I232</f>
        <v>0</v>
      </c>
      <c r="M8215">
        <f>'9월'!J232</f>
        <v>0</v>
      </c>
      <c r="N8215">
        <f>'9월'!K232</f>
        <v>0</v>
      </c>
      <c r="O8215">
        <f>'9월'!L232</f>
        <v>0</v>
      </c>
      <c r="P8215" t="str">
        <f>IF(AND(검색!$C$4&lt;&gt;"",E8215&lt;&gt;"",ISNUMBER(SEARCH(검색!$C$4,E8215)),OR(D8215&lt;&gt;"",F8215&lt;&gt;"",G8215&lt;&gt;"",H8215&lt;&gt;"")),COUNT(P$1:P8214)+1,"")</f>
        <v/>
      </c>
    </row>
    <row r="8216" spans="1:16" x14ac:dyDescent="0.3">
      <c r="A8216">
        <v>8215</v>
      </c>
      <c r="B8216" t="s">
        <v>1414</v>
      </c>
      <c r="C8216">
        <v>233</v>
      </c>
      <c r="D8216">
        <f>'9월'!B233</f>
        <v>0</v>
      </c>
      <c r="E8216">
        <f t="shared" si="128"/>
        <v>0</v>
      </c>
      <c r="F8216">
        <f>'9월'!C233</f>
        <v>0</v>
      </c>
      <c r="G8216">
        <f>'9월'!D233</f>
        <v>0</v>
      </c>
      <c r="H8216">
        <f>'9월'!E233</f>
        <v>0</v>
      </c>
      <c r="I8216">
        <f>'9월'!F233</f>
        <v>0</v>
      </c>
      <c r="J8216">
        <f>'9월'!G233</f>
        <v>0</v>
      </c>
      <c r="K8216">
        <f>'9월'!H233</f>
        <v>0</v>
      </c>
      <c r="L8216">
        <f>'9월'!I233</f>
        <v>0</v>
      </c>
      <c r="M8216">
        <f>'9월'!J233</f>
        <v>0</v>
      </c>
      <c r="N8216">
        <f>'9월'!K233</f>
        <v>0</v>
      </c>
      <c r="O8216">
        <f>'9월'!L233</f>
        <v>0</v>
      </c>
      <c r="P8216" t="str">
        <f>IF(AND(검색!$C$4&lt;&gt;"",E8216&lt;&gt;"",ISNUMBER(SEARCH(검색!$C$4,E8216)),OR(D8216&lt;&gt;"",F8216&lt;&gt;"",G8216&lt;&gt;"",H8216&lt;&gt;"")),COUNT(P$1:P8215)+1,"")</f>
        <v/>
      </c>
    </row>
    <row r="8217" spans="1:16" x14ac:dyDescent="0.3">
      <c r="A8217">
        <v>8216</v>
      </c>
      <c r="B8217" t="s">
        <v>1414</v>
      </c>
      <c r="C8217">
        <v>234</v>
      </c>
      <c r="D8217">
        <f>'9월'!B234</f>
        <v>0</v>
      </c>
      <c r="E8217">
        <f t="shared" si="128"/>
        <v>0</v>
      </c>
      <c r="F8217">
        <f>'9월'!C234</f>
        <v>0</v>
      </c>
      <c r="G8217">
        <f>'9월'!D234</f>
        <v>0</v>
      </c>
      <c r="H8217">
        <f>'9월'!E234</f>
        <v>0</v>
      </c>
      <c r="I8217">
        <f>'9월'!F234</f>
        <v>0</v>
      </c>
      <c r="J8217">
        <f>'9월'!G234</f>
        <v>0</v>
      </c>
      <c r="K8217">
        <f>'9월'!H234</f>
        <v>0</v>
      </c>
      <c r="L8217">
        <f>'9월'!I234</f>
        <v>0</v>
      </c>
      <c r="M8217">
        <f>'9월'!J234</f>
        <v>0</v>
      </c>
      <c r="N8217">
        <f>'9월'!K234</f>
        <v>0</v>
      </c>
      <c r="O8217">
        <f>'9월'!L234</f>
        <v>0</v>
      </c>
      <c r="P8217" t="str">
        <f>IF(AND(검색!$C$4&lt;&gt;"",E8217&lt;&gt;"",ISNUMBER(SEARCH(검색!$C$4,E8217)),OR(D8217&lt;&gt;"",F8217&lt;&gt;"",G8217&lt;&gt;"",H8217&lt;&gt;"")),COUNT(P$1:P8216)+1,"")</f>
        <v/>
      </c>
    </row>
    <row r="8218" spans="1:16" x14ac:dyDescent="0.3">
      <c r="A8218">
        <v>8217</v>
      </c>
      <c r="B8218" t="s">
        <v>1414</v>
      </c>
      <c r="C8218">
        <v>235</v>
      </c>
      <c r="D8218">
        <f>'9월'!B235</f>
        <v>0</v>
      </c>
      <c r="E8218">
        <f t="shared" si="128"/>
        <v>0</v>
      </c>
      <c r="F8218">
        <f>'9월'!C235</f>
        <v>0</v>
      </c>
      <c r="G8218">
        <f>'9월'!D235</f>
        <v>0</v>
      </c>
      <c r="H8218">
        <f>'9월'!E235</f>
        <v>0</v>
      </c>
      <c r="I8218">
        <f>'9월'!F235</f>
        <v>0</v>
      </c>
      <c r="J8218">
        <f>'9월'!G235</f>
        <v>0</v>
      </c>
      <c r="K8218">
        <f>'9월'!H235</f>
        <v>0</v>
      </c>
      <c r="L8218">
        <f>'9월'!I235</f>
        <v>0</v>
      </c>
      <c r="M8218">
        <f>'9월'!J235</f>
        <v>0</v>
      </c>
      <c r="N8218">
        <f>'9월'!K235</f>
        <v>0</v>
      </c>
      <c r="O8218">
        <f>'9월'!L235</f>
        <v>0</v>
      </c>
      <c r="P8218" t="str">
        <f>IF(AND(검색!$C$4&lt;&gt;"",E8218&lt;&gt;"",ISNUMBER(SEARCH(검색!$C$4,E8218)),OR(D8218&lt;&gt;"",F8218&lt;&gt;"",G8218&lt;&gt;"",H8218&lt;&gt;"")),COUNT(P$1:P8217)+1,"")</f>
        <v/>
      </c>
    </row>
    <row r="8219" spans="1:16" x14ac:dyDescent="0.3">
      <c r="A8219">
        <v>8218</v>
      </c>
      <c r="B8219" t="s">
        <v>1414</v>
      </c>
      <c r="C8219">
        <v>236</v>
      </c>
      <c r="D8219">
        <f>'9월'!B236</f>
        <v>0</v>
      </c>
      <c r="E8219">
        <f t="shared" si="128"/>
        <v>0</v>
      </c>
      <c r="F8219">
        <f>'9월'!C236</f>
        <v>0</v>
      </c>
      <c r="G8219">
        <f>'9월'!D236</f>
        <v>0</v>
      </c>
      <c r="H8219">
        <f>'9월'!E236</f>
        <v>0</v>
      </c>
      <c r="I8219">
        <f>'9월'!F236</f>
        <v>0</v>
      </c>
      <c r="J8219">
        <f>'9월'!G236</f>
        <v>0</v>
      </c>
      <c r="K8219">
        <f>'9월'!H236</f>
        <v>0</v>
      </c>
      <c r="L8219">
        <f>'9월'!I236</f>
        <v>0</v>
      </c>
      <c r="M8219">
        <f>'9월'!J236</f>
        <v>0</v>
      </c>
      <c r="N8219">
        <f>'9월'!K236</f>
        <v>0</v>
      </c>
      <c r="O8219">
        <f>'9월'!L236</f>
        <v>0</v>
      </c>
      <c r="P8219" t="str">
        <f>IF(AND(검색!$C$4&lt;&gt;"",E8219&lt;&gt;"",ISNUMBER(SEARCH(검색!$C$4,E8219)),OR(D8219&lt;&gt;"",F8219&lt;&gt;"",G8219&lt;&gt;"",H8219&lt;&gt;"")),COUNT(P$1:P8218)+1,"")</f>
        <v/>
      </c>
    </row>
    <row r="8220" spans="1:16" x14ac:dyDescent="0.3">
      <c r="A8220">
        <v>8219</v>
      </c>
      <c r="B8220" t="s">
        <v>1414</v>
      </c>
      <c r="C8220">
        <v>237</v>
      </c>
      <c r="D8220">
        <f>'9월'!B237</f>
        <v>0</v>
      </c>
      <c r="E8220">
        <f t="shared" si="128"/>
        <v>0</v>
      </c>
      <c r="F8220">
        <f>'9월'!C237</f>
        <v>0</v>
      </c>
      <c r="G8220">
        <f>'9월'!D237</f>
        <v>0</v>
      </c>
      <c r="H8220">
        <f>'9월'!E237</f>
        <v>0</v>
      </c>
      <c r="I8220">
        <f>'9월'!F237</f>
        <v>0</v>
      </c>
      <c r="J8220">
        <f>'9월'!G237</f>
        <v>0</v>
      </c>
      <c r="K8220">
        <f>'9월'!H237</f>
        <v>0</v>
      </c>
      <c r="L8220">
        <f>'9월'!I237</f>
        <v>0</v>
      </c>
      <c r="M8220">
        <f>'9월'!J237</f>
        <v>0</v>
      </c>
      <c r="N8220">
        <f>'9월'!K237</f>
        <v>0</v>
      </c>
      <c r="O8220">
        <f>'9월'!L237</f>
        <v>0</v>
      </c>
      <c r="P8220" t="str">
        <f>IF(AND(검색!$C$4&lt;&gt;"",E8220&lt;&gt;"",ISNUMBER(SEARCH(검색!$C$4,E8220)),OR(D8220&lt;&gt;"",F8220&lt;&gt;"",G8220&lt;&gt;"",H8220&lt;&gt;"")),COUNT(P$1:P8219)+1,"")</f>
        <v/>
      </c>
    </row>
    <row r="8221" spans="1:16" x14ac:dyDescent="0.3">
      <c r="A8221">
        <v>8220</v>
      </c>
      <c r="B8221" t="s">
        <v>1414</v>
      </c>
      <c r="C8221">
        <v>238</v>
      </c>
      <c r="D8221">
        <f>'9월'!B238</f>
        <v>0</v>
      </c>
      <c r="E8221">
        <f t="shared" si="128"/>
        <v>0</v>
      </c>
      <c r="F8221">
        <f>'9월'!C238</f>
        <v>0</v>
      </c>
      <c r="G8221">
        <f>'9월'!D238</f>
        <v>0</v>
      </c>
      <c r="H8221">
        <f>'9월'!E238</f>
        <v>0</v>
      </c>
      <c r="I8221">
        <f>'9월'!F238</f>
        <v>0</v>
      </c>
      <c r="J8221">
        <f>'9월'!G238</f>
        <v>0</v>
      </c>
      <c r="K8221">
        <f>'9월'!H238</f>
        <v>0</v>
      </c>
      <c r="L8221">
        <f>'9월'!I238</f>
        <v>0</v>
      </c>
      <c r="M8221">
        <f>'9월'!J238</f>
        <v>0</v>
      </c>
      <c r="N8221">
        <f>'9월'!K238</f>
        <v>0</v>
      </c>
      <c r="O8221">
        <f>'9월'!L238</f>
        <v>0</v>
      </c>
      <c r="P8221" t="str">
        <f>IF(AND(검색!$C$4&lt;&gt;"",E8221&lt;&gt;"",ISNUMBER(SEARCH(검색!$C$4,E8221)),OR(D8221&lt;&gt;"",F8221&lt;&gt;"",G8221&lt;&gt;"",H8221&lt;&gt;"")),COUNT(P$1:P8220)+1,"")</f>
        <v/>
      </c>
    </row>
    <row r="8222" spans="1:16" x14ac:dyDescent="0.3">
      <c r="A8222">
        <v>8221</v>
      </c>
      <c r="B8222" t="s">
        <v>1414</v>
      </c>
      <c r="C8222">
        <v>239</v>
      </c>
      <c r="D8222">
        <f>'9월'!B239</f>
        <v>0</v>
      </c>
      <c r="E8222">
        <f t="shared" si="128"/>
        <v>0</v>
      </c>
      <c r="F8222">
        <f>'9월'!C239</f>
        <v>0</v>
      </c>
      <c r="G8222">
        <f>'9월'!D239</f>
        <v>0</v>
      </c>
      <c r="H8222">
        <f>'9월'!E239</f>
        <v>0</v>
      </c>
      <c r="I8222">
        <f>'9월'!F239</f>
        <v>0</v>
      </c>
      <c r="J8222">
        <f>'9월'!G239</f>
        <v>0</v>
      </c>
      <c r="K8222">
        <f>'9월'!H239</f>
        <v>0</v>
      </c>
      <c r="L8222">
        <f>'9월'!I239</f>
        <v>0</v>
      </c>
      <c r="M8222">
        <f>'9월'!J239</f>
        <v>0</v>
      </c>
      <c r="N8222">
        <f>'9월'!K239</f>
        <v>0</v>
      </c>
      <c r="O8222">
        <f>'9월'!L239</f>
        <v>0</v>
      </c>
      <c r="P8222" t="str">
        <f>IF(AND(검색!$C$4&lt;&gt;"",E8222&lt;&gt;"",ISNUMBER(SEARCH(검색!$C$4,E8222)),OR(D8222&lt;&gt;"",F8222&lt;&gt;"",G8222&lt;&gt;"",H8222&lt;&gt;"")),COUNT(P$1:P8221)+1,"")</f>
        <v/>
      </c>
    </row>
    <row r="8223" spans="1:16" x14ac:dyDescent="0.3">
      <c r="A8223">
        <v>8222</v>
      </c>
      <c r="B8223" t="s">
        <v>1414</v>
      </c>
      <c r="C8223">
        <v>240</v>
      </c>
      <c r="D8223">
        <f>'9월'!B240</f>
        <v>0</v>
      </c>
      <c r="E8223">
        <f t="shared" si="128"/>
        <v>0</v>
      </c>
      <c r="F8223">
        <f>'9월'!C240</f>
        <v>0</v>
      </c>
      <c r="G8223">
        <f>'9월'!D240</f>
        <v>0</v>
      </c>
      <c r="H8223">
        <f>'9월'!E240</f>
        <v>0</v>
      </c>
      <c r="I8223">
        <f>'9월'!F240</f>
        <v>0</v>
      </c>
      <c r="J8223">
        <f>'9월'!G240</f>
        <v>0</v>
      </c>
      <c r="K8223">
        <f>'9월'!H240</f>
        <v>0</v>
      </c>
      <c r="L8223">
        <f>'9월'!I240</f>
        <v>0</v>
      </c>
      <c r="M8223">
        <f>'9월'!J240</f>
        <v>0</v>
      </c>
      <c r="N8223">
        <f>'9월'!K240</f>
        <v>0</v>
      </c>
      <c r="O8223">
        <f>'9월'!L240</f>
        <v>0</v>
      </c>
      <c r="P8223" t="str">
        <f>IF(AND(검색!$C$4&lt;&gt;"",E8223&lt;&gt;"",ISNUMBER(SEARCH(검색!$C$4,E8223)),OR(D8223&lt;&gt;"",F8223&lt;&gt;"",G8223&lt;&gt;"",H8223&lt;&gt;"")),COUNT(P$1:P8222)+1,"")</f>
        <v/>
      </c>
    </row>
    <row r="8224" spans="1:16" x14ac:dyDescent="0.3">
      <c r="A8224">
        <v>8223</v>
      </c>
      <c r="B8224" t="s">
        <v>1414</v>
      </c>
      <c r="C8224">
        <v>241</v>
      </c>
      <c r="D8224">
        <f>'9월'!B241</f>
        <v>0</v>
      </c>
      <c r="E8224">
        <f t="shared" si="128"/>
        <v>0</v>
      </c>
      <c r="F8224">
        <f>'9월'!C241</f>
        <v>0</v>
      </c>
      <c r="G8224">
        <f>'9월'!D241</f>
        <v>0</v>
      </c>
      <c r="H8224">
        <f>'9월'!E241</f>
        <v>0</v>
      </c>
      <c r="I8224">
        <f>'9월'!F241</f>
        <v>0</v>
      </c>
      <c r="J8224">
        <f>'9월'!G241</f>
        <v>0</v>
      </c>
      <c r="K8224">
        <f>'9월'!H241</f>
        <v>0</v>
      </c>
      <c r="L8224">
        <f>'9월'!I241</f>
        <v>0</v>
      </c>
      <c r="M8224">
        <f>'9월'!J241</f>
        <v>0</v>
      </c>
      <c r="N8224">
        <f>'9월'!K241</f>
        <v>0</v>
      </c>
      <c r="O8224">
        <f>'9월'!L241</f>
        <v>0</v>
      </c>
      <c r="P8224" t="str">
        <f>IF(AND(검색!$C$4&lt;&gt;"",E8224&lt;&gt;"",ISNUMBER(SEARCH(검색!$C$4,E8224)),OR(D8224&lt;&gt;"",F8224&lt;&gt;"",G8224&lt;&gt;"",H8224&lt;&gt;"")),COUNT(P$1:P8223)+1,"")</f>
        <v/>
      </c>
    </row>
    <row r="8225" spans="1:16" x14ac:dyDescent="0.3">
      <c r="A8225">
        <v>8224</v>
      </c>
      <c r="B8225" t="s">
        <v>1414</v>
      </c>
      <c r="C8225">
        <v>242</v>
      </c>
      <c r="D8225">
        <f>'9월'!B242</f>
        <v>0</v>
      </c>
      <c r="E8225">
        <f t="shared" si="128"/>
        <v>0</v>
      </c>
      <c r="F8225">
        <f>'9월'!C242</f>
        <v>0</v>
      </c>
      <c r="G8225">
        <f>'9월'!D242</f>
        <v>0</v>
      </c>
      <c r="H8225">
        <f>'9월'!E242</f>
        <v>0</v>
      </c>
      <c r="I8225">
        <f>'9월'!F242</f>
        <v>0</v>
      </c>
      <c r="J8225">
        <f>'9월'!G242</f>
        <v>0</v>
      </c>
      <c r="K8225">
        <f>'9월'!H242</f>
        <v>0</v>
      </c>
      <c r="L8225">
        <f>'9월'!I242</f>
        <v>0</v>
      </c>
      <c r="M8225">
        <f>'9월'!J242</f>
        <v>0</v>
      </c>
      <c r="N8225">
        <f>'9월'!K242</f>
        <v>0</v>
      </c>
      <c r="O8225">
        <f>'9월'!L242</f>
        <v>0</v>
      </c>
      <c r="P8225" t="str">
        <f>IF(AND(검색!$C$4&lt;&gt;"",E8225&lt;&gt;"",ISNUMBER(SEARCH(검색!$C$4,E8225)),OR(D8225&lt;&gt;"",F8225&lt;&gt;"",G8225&lt;&gt;"",H8225&lt;&gt;"")),COUNT(P$1:P8224)+1,"")</f>
        <v/>
      </c>
    </row>
    <row r="8226" spans="1:16" x14ac:dyDescent="0.3">
      <c r="A8226">
        <v>8225</v>
      </c>
      <c r="B8226" t="s">
        <v>1414</v>
      </c>
      <c r="C8226">
        <v>243</v>
      </c>
      <c r="D8226">
        <f>'9월'!B243</f>
        <v>0</v>
      </c>
      <c r="E8226">
        <f t="shared" si="128"/>
        <v>0</v>
      </c>
      <c r="F8226">
        <f>'9월'!C243</f>
        <v>0</v>
      </c>
      <c r="G8226">
        <f>'9월'!D243</f>
        <v>0</v>
      </c>
      <c r="H8226">
        <f>'9월'!E243</f>
        <v>0</v>
      </c>
      <c r="I8226">
        <f>'9월'!F243</f>
        <v>0</v>
      </c>
      <c r="J8226">
        <f>'9월'!G243</f>
        <v>0</v>
      </c>
      <c r="K8226">
        <f>'9월'!H243</f>
        <v>0</v>
      </c>
      <c r="L8226">
        <f>'9월'!I243</f>
        <v>0</v>
      </c>
      <c r="M8226">
        <f>'9월'!J243</f>
        <v>0</v>
      </c>
      <c r="N8226">
        <f>'9월'!K243</f>
        <v>0</v>
      </c>
      <c r="O8226">
        <f>'9월'!L243</f>
        <v>0</v>
      </c>
      <c r="P8226" t="str">
        <f>IF(AND(검색!$C$4&lt;&gt;"",E8226&lt;&gt;"",ISNUMBER(SEARCH(검색!$C$4,E8226)),OR(D8226&lt;&gt;"",F8226&lt;&gt;"",G8226&lt;&gt;"",H8226&lt;&gt;"")),COUNT(P$1:P8225)+1,"")</f>
        <v/>
      </c>
    </row>
    <row r="8227" spans="1:16" x14ac:dyDescent="0.3">
      <c r="A8227">
        <v>8226</v>
      </c>
      <c r="B8227" t="s">
        <v>1414</v>
      </c>
      <c r="C8227">
        <v>244</v>
      </c>
      <c r="D8227">
        <f>'9월'!B244</f>
        <v>0</v>
      </c>
      <c r="E8227">
        <f t="shared" si="128"/>
        <v>0</v>
      </c>
      <c r="F8227">
        <f>'9월'!C244</f>
        <v>0</v>
      </c>
      <c r="G8227">
        <f>'9월'!D244</f>
        <v>0</v>
      </c>
      <c r="H8227">
        <f>'9월'!E244</f>
        <v>0</v>
      </c>
      <c r="I8227">
        <f>'9월'!F244</f>
        <v>0</v>
      </c>
      <c r="J8227">
        <f>'9월'!G244</f>
        <v>0</v>
      </c>
      <c r="K8227">
        <f>'9월'!H244</f>
        <v>0</v>
      </c>
      <c r="L8227">
        <f>'9월'!I244</f>
        <v>0</v>
      </c>
      <c r="M8227">
        <f>'9월'!J244</f>
        <v>0</v>
      </c>
      <c r="N8227">
        <f>'9월'!K244</f>
        <v>0</v>
      </c>
      <c r="O8227">
        <f>'9월'!L244</f>
        <v>0</v>
      </c>
      <c r="P8227" t="str">
        <f>IF(AND(검색!$C$4&lt;&gt;"",E8227&lt;&gt;"",ISNUMBER(SEARCH(검색!$C$4,E8227)),OR(D8227&lt;&gt;"",F8227&lt;&gt;"",G8227&lt;&gt;"",H8227&lt;&gt;"")),COUNT(P$1:P8226)+1,"")</f>
        <v/>
      </c>
    </row>
    <row r="8228" spans="1:16" x14ac:dyDescent="0.3">
      <c r="A8228">
        <v>8227</v>
      </c>
      <c r="B8228" t="s">
        <v>1414</v>
      </c>
      <c r="C8228">
        <v>245</v>
      </c>
      <c r="D8228">
        <f>'9월'!B245</f>
        <v>0</v>
      </c>
      <c r="E8228">
        <f t="shared" si="128"/>
        <v>0</v>
      </c>
      <c r="F8228">
        <f>'9월'!C245</f>
        <v>0</v>
      </c>
      <c r="G8228">
        <f>'9월'!D245</f>
        <v>0</v>
      </c>
      <c r="H8228">
        <f>'9월'!E245</f>
        <v>0</v>
      </c>
      <c r="I8228">
        <f>'9월'!F245</f>
        <v>0</v>
      </c>
      <c r="J8228">
        <f>'9월'!G245</f>
        <v>0</v>
      </c>
      <c r="K8228">
        <f>'9월'!H245</f>
        <v>0</v>
      </c>
      <c r="L8228">
        <f>'9월'!I245</f>
        <v>0</v>
      </c>
      <c r="M8228">
        <f>'9월'!J245</f>
        <v>0</v>
      </c>
      <c r="N8228">
        <f>'9월'!K245</f>
        <v>0</v>
      </c>
      <c r="O8228">
        <f>'9월'!L245</f>
        <v>0</v>
      </c>
      <c r="P8228" t="str">
        <f>IF(AND(검색!$C$4&lt;&gt;"",E8228&lt;&gt;"",ISNUMBER(SEARCH(검색!$C$4,E8228)),OR(D8228&lt;&gt;"",F8228&lt;&gt;"",G8228&lt;&gt;"",H8228&lt;&gt;"")),COUNT(P$1:P8227)+1,"")</f>
        <v/>
      </c>
    </row>
    <row r="8229" spans="1:16" x14ac:dyDescent="0.3">
      <c r="A8229">
        <v>8228</v>
      </c>
      <c r="B8229" t="s">
        <v>1414</v>
      </c>
      <c r="C8229">
        <v>246</v>
      </c>
      <c r="D8229">
        <f>'9월'!B246</f>
        <v>0</v>
      </c>
      <c r="E8229">
        <f t="shared" si="128"/>
        <v>0</v>
      </c>
      <c r="F8229">
        <f>'9월'!C246</f>
        <v>0</v>
      </c>
      <c r="G8229">
        <f>'9월'!D246</f>
        <v>0</v>
      </c>
      <c r="H8229">
        <f>'9월'!E246</f>
        <v>0</v>
      </c>
      <c r="I8229">
        <f>'9월'!F246</f>
        <v>0</v>
      </c>
      <c r="J8229">
        <f>'9월'!G246</f>
        <v>0</v>
      </c>
      <c r="K8229">
        <f>'9월'!H246</f>
        <v>0</v>
      </c>
      <c r="L8229">
        <f>'9월'!I246</f>
        <v>0</v>
      </c>
      <c r="M8229">
        <f>'9월'!J246</f>
        <v>0</v>
      </c>
      <c r="N8229">
        <f>'9월'!K246</f>
        <v>0</v>
      </c>
      <c r="O8229">
        <f>'9월'!L246</f>
        <v>0</v>
      </c>
      <c r="P8229" t="str">
        <f>IF(AND(검색!$C$4&lt;&gt;"",E8229&lt;&gt;"",ISNUMBER(SEARCH(검색!$C$4,E8229)),OR(D8229&lt;&gt;"",F8229&lt;&gt;"",G8229&lt;&gt;"",H8229&lt;&gt;"")),COUNT(P$1:P8228)+1,"")</f>
        <v/>
      </c>
    </row>
    <row r="8230" spans="1:16" x14ac:dyDescent="0.3">
      <c r="A8230">
        <v>8229</v>
      </c>
      <c r="B8230" t="s">
        <v>1414</v>
      </c>
      <c r="C8230">
        <v>247</v>
      </c>
      <c r="D8230">
        <f>'9월'!B247</f>
        <v>0</v>
      </c>
      <c r="E8230">
        <f t="shared" si="128"/>
        <v>0</v>
      </c>
      <c r="F8230">
        <f>'9월'!C247</f>
        <v>0</v>
      </c>
      <c r="G8230">
        <f>'9월'!D247</f>
        <v>0</v>
      </c>
      <c r="H8230">
        <f>'9월'!E247</f>
        <v>0</v>
      </c>
      <c r="I8230">
        <f>'9월'!F247</f>
        <v>0</v>
      </c>
      <c r="J8230">
        <f>'9월'!G247</f>
        <v>0</v>
      </c>
      <c r="K8230">
        <f>'9월'!H247</f>
        <v>0</v>
      </c>
      <c r="L8230">
        <f>'9월'!I247</f>
        <v>0</v>
      </c>
      <c r="M8230">
        <f>'9월'!J247</f>
        <v>0</v>
      </c>
      <c r="N8230">
        <f>'9월'!K247</f>
        <v>0</v>
      </c>
      <c r="O8230">
        <f>'9월'!L247</f>
        <v>0</v>
      </c>
      <c r="P8230" t="str">
        <f>IF(AND(검색!$C$4&lt;&gt;"",E8230&lt;&gt;"",ISNUMBER(SEARCH(검색!$C$4,E8230)),OR(D8230&lt;&gt;"",F8230&lt;&gt;"",G8230&lt;&gt;"",H8230&lt;&gt;"")),COUNT(P$1:P8229)+1,"")</f>
        <v/>
      </c>
    </row>
    <row r="8231" spans="1:16" x14ac:dyDescent="0.3">
      <c r="A8231">
        <v>8230</v>
      </c>
      <c r="B8231" t="s">
        <v>1414</v>
      </c>
      <c r="C8231">
        <v>248</v>
      </c>
      <c r="D8231">
        <f>'9월'!B248</f>
        <v>0</v>
      </c>
      <c r="E8231">
        <f t="shared" si="128"/>
        <v>0</v>
      </c>
      <c r="F8231">
        <f>'9월'!C248</f>
        <v>0</v>
      </c>
      <c r="G8231">
        <f>'9월'!D248</f>
        <v>0</v>
      </c>
      <c r="H8231">
        <f>'9월'!E248</f>
        <v>0</v>
      </c>
      <c r="I8231">
        <f>'9월'!F248</f>
        <v>0</v>
      </c>
      <c r="J8231">
        <f>'9월'!G248</f>
        <v>0</v>
      </c>
      <c r="K8231">
        <f>'9월'!H248</f>
        <v>0</v>
      </c>
      <c r="L8231">
        <f>'9월'!I248</f>
        <v>0</v>
      </c>
      <c r="M8231">
        <f>'9월'!J248</f>
        <v>0</v>
      </c>
      <c r="N8231">
        <f>'9월'!K248</f>
        <v>0</v>
      </c>
      <c r="O8231">
        <f>'9월'!L248</f>
        <v>0</v>
      </c>
      <c r="P8231" t="str">
        <f>IF(AND(검색!$C$4&lt;&gt;"",E8231&lt;&gt;"",ISNUMBER(SEARCH(검색!$C$4,E8231)),OR(D8231&lt;&gt;"",F8231&lt;&gt;"",G8231&lt;&gt;"",H8231&lt;&gt;"")),COUNT(P$1:P8230)+1,"")</f>
        <v/>
      </c>
    </row>
    <row r="8232" spans="1:16" x14ac:dyDescent="0.3">
      <c r="A8232">
        <v>8231</v>
      </c>
      <c r="B8232" t="s">
        <v>1414</v>
      </c>
      <c r="C8232">
        <v>249</v>
      </c>
      <c r="D8232">
        <f>'9월'!B249</f>
        <v>0</v>
      </c>
      <c r="E8232">
        <f t="shared" si="128"/>
        <v>0</v>
      </c>
      <c r="F8232">
        <f>'9월'!C249</f>
        <v>0</v>
      </c>
      <c r="G8232">
        <f>'9월'!D249</f>
        <v>0</v>
      </c>
      <c r="H8232">
        <f>'9월'!E249</f>
        <v>0</v>
      </c>
      <c r="I8232">
        <f>'9월'!F249</f>
        <v>0</v>
      </c>
      <c r="J8232">
        <f>'9월'!G249</f>
        <v>0</v>
      </c>
      <c r="K8232">
        <f>'9월'!H249</f>
        <v>0</v>
      </c>
      <c r="L8232">
        <f>'9월'!I249</f>
        <v>0</v>
      </c>
      <c r="M8232">
        <f>'9월'!J249</f>
        <v>0</v>
      </c>
      <c r="N8232">
        <f>'9월'!K249</f>
        <v>0</v>
      </c>
      <c r="O8232">
        <f>'9월'!L249</f>
        <v>0</v>
      </c>
      <c r="P8232" t="str">
        <f>IF(AND(검색!$C$4&lt;&gt;"",E8232&lt;&gt;"",ISNUMBER(SEARCH(검색!$C$4,E8232)),OR(D8232&lt;&gt;"",F8232&lt;&gt;"",G8232&lt;&gt;"",H8232&lt;&gt;"")),COUNT(P$1:P8231)+1,"")</f>
        <v/>
      </c>
    </row>
    <row r="8233" spans="1:16" x14ac:dyDescent="0.3">
      <c r="A8233">
        <v>8232</v>
      </c>
      <c r="B8233" t="s">
        <v>1414</v>
      </c>
      <c r="C8233">
        <v>250</v>
      </c>
      <c r="D8233">
        <f>'9월'!B250</f>
        <v>0</v>
      </c>
      <c r="E8233">
        <f t="shared" si="128"/>
        <v>0</v>
      </c>
      <c r="F8233">
        <f>'9월'!C250</f>
        <v>0</v>
      </c>
      <c r="G8233">
        <f>'9월'!D250</f>
        <v>0</v>
      </c>
      <c r="H8233">
        <f>'9월'!E250</f>
        <v>0</v>
      </c>
      <c r="I8233">
        <f>'9월'!F250</f>
        <v>0</v>
      </c>
      <c r="J8233">
        <f>'9월'!G250</f>
        <v>0</v>
      </c>
      <c r="K8233">
        <f>'9월'!H250</f>
        <v>0</v>
      </c>
      <c r="L8233">
        <f>'9월'!I250</f>
        <v>0</v>
      </c>
      <c r="M8233">
        <f>'9월'!J250</f>
        <v>0</v>
      </c>
      <c r="N8233">
        <f>'9월'!K250</f>
        <v>0</v>
      </c>
      <c r="O8233">
        <f>'9월'!L250</f>
        <v>0</v>
      </c>
      <c r="P8233" t="str">
        <f>IF(AND(검색!$C$4&lt;&gt;"",E8233&lt;&gt;"",ISNUMBER(SEARCH(검색!$C$4,E8233)),OR(D8233&lt;&gt;"",F8233&lt;&gt;"",G8233&lt;&gt;"",H8233&lt;&gt;"")),COUNT(P$1:P8232)+1,"")</f>
        <v/>
      </c>
    </row>
    <row r="8234" spans="1:16" x14ac:dyDescent="0.3">
      <c r="A8234">
        <v>8233</v>
      </c>
      <c r="B8234" t="s">
        <v>1414</v>
      </c>
      <c r="C8234">
        <v>251</v>
      </c>
      <c r="D8234">
        <f>'9월'!B251</f>
        <v>0</v>
      </c>
      <c r="E8234">
        <f t="shared" si="128"/>
        <v>0</v>
      </c>
      <c r="F8234">
        <f>'9월'!C251</f>
        <v>0</v>
      </c>
      <c r="G8234">
        <f>'9월'!D251</f>
        <v>0</v>
      </c>
      <c r="H8234">
        <f>'9월'!E251</f>
        <v>0</v>
      </c>
      <c r="I8234">
        <f>'9월'!F251</f>
        <v>0</v>
      </c>
      <c r="J8234">
        <f>'9월'!G251</f>
        <v>0</v>
      </c>
      <c r="K8234">
        <f>'9월'!H251</f>
        <v>0</v>
      </c>
      <c r="L8234">
        <f>'9월'!I251</f>
        <v>0</v>
      </c>
      <c r="M8234">
        <f>'9월'!J251</f>
        <v>0</v>
      </c>
      <c r="N8234">
        <f>'9월'!K251</f>
        <v>0</v>
      </c>
      <c r="O8234">
        <f>'9월'!L251</f>
        <v>0</v>
      </c>
      <c r="P8234" t="str">
        <f>IF(AND(검색!$C$4&lt;&gt;"",E8234&lt;&gt;"",ISNUMBER(SEARCH(검색!$C$4,E8234)),OR(D8234&lt;&gt;"",F8234&lt;&gt;"",G8234&lt;&gt;"",H8234&lt;&gt;"")),COUNT(P$1:P8233)+1,"")</f>
        <v/>
      </c>
    </row>
    <row r="8235" spans="1:16" x14ac:dyDescent="0.3">
      <c r="A8235">
        <v>8234</v>
      </c>
      <c r="B8235" t="s">
        <v>1414</v>
      </c>
      <c r="C8235">
        <v>252</v>
      </c>
      <c r="D8235">
        <f>'9월'!B252</f>
        <v>0</v>
      </c>
      <c r="E8235">
        <f t="shared" si="128"/>
        <v>0</v>
      </c>
      <c r="F8235">
        <f>'9월'!C252</f>
        <v>0</v>
      </c>
      <c r="G8235">
        <f>'9월'!D252</f>
        <v>0</v>
      </c>
      <c r="H8235">
        <f>'9월'!E252</f>
        <v>0</v>
      </c>
      <c r="I8235">
        <f>'9월'!F252</f>
        <v>0</v>
      </c>
      <c r="J8235">
        <f>'9월'!G252</f>
        <v>0</v>
      </c>
      <c r="K8235">
        <f>'9월'!H252</f>
        <v>0</v>
      </c>
      <c r="L8235">
        <f>'9월'!I252</f>
        <v>0</v>
      </c>
      <c r="M8235">
        <f>'9월'!J252</f>
        <v>0</v>
      </c>
      <c r="N8235">
        <f>'9월'!K252</f>
        <v>0</v>
      </c>
      <c r="O8235">
        <f>'9월'!L252</f>
        <v>0</v>
      </c>
      <c r="P8235" t="str">
        <f>IF(AND(검색!$C$4&lt;&gt;"",E8235&lt;&gt;"",ISNUMBER(SEARCH(검색!$C$4,E8235)),OR(D8235&lt;&gt;"",F8235&lt;&gt;"",G8235&lt;&gt;"",H8235&lt;&gt;"")),COUNT(P$1:P8234)+1,"")</f>
        <v/>
      </c>
    </row>
    <row r="8236" spans="1:16" x14ac:dyDescent="0.3">
      <c r="A8236">
        <v>8235</v>
      </c>
      <c r="B8236" t="s">
        <v>1414</v>
      </c>
      <c r="C8236">
        <v>253</v>
      </c>
      <c r="D8236">
        <f>'9월'!B253</f>
        <v>0</v>
      </c>
      <c r="E8236">
        <f t="shared" si="128"/>
        <v>0</v>
      </c>
      <c r="F8236">
        <f>'9월'!C253</f>
        <v>0</v>
      </c>
      <c r="G8236">
        <f>'9월'!D253</f>
        <v>0</v>
      </c>
      <c r="H8236">
        <f>'9월'!E253</f>
        <v>0</v>
      </c>
      <c r="I8236">
        <f>'9월'!F253</f>
        <v>0</v>
      </c>
      <c r="J8236">
        <f>'9월'!G253</f>
        <v>0</v>
      </c>
      <c r="K8236">
        <f>'9월'!H253</f>
        <v>0</v>
      </c>
      <c r="L8236">
        <f>'9월'!I253</f>
        <v>0</v>
      </c>
      <c r="M8236">
        <f>'9월'!J253</f>
        <v>0</v>
      </c>
      <c r="N8236">
        <f>'9월'!K253</f>
        <v>0</v>
      </c>
      <c r="O8236">
        <f>'9월'!L253</f>
        <v>0</v>
      </c>
      <c r="P8236" t="str">
        <f>IF(AND(검색!$C$4&lt;&gt;"",E8236&lt;&gt;"",ISNUMBER(SEARCH(검색!$C$4,E8236)),OR(D8236&lt;&gt;"",F8236&lt;&gt;"",G8236&lt;&gt;"",H8236&lt;&gt;"")),COUNT(P$1:P8235)+1,"")</f>
        <v/>
      </c>
    </row>
    <row r="8237" spans="1:16" x14ac:dyDescent="0.3">
      <c r="A8237">
        <v>8236</v>
      </c>
      <c r="B8237" t="s">
        <v>1414</v>
      </c>
      <c r="C8237">
        <v>254</v>
      </c>
      <c r="D8237">
        <f>'9월'!B254</f>
        <v>0</v>
      </c>
      <c r="E8237">
        <f t="shared" si="128"/>
        <v>0</v>
      </c>
      <c r="F8237">
        <f>'9월'!C254</f>
        <v>0</v>
      </c>
      <c r="G8237">
        <f>'9월'!D254</f>
        <v>0</v>
      </c>
      <c r="H8237">
        <f>'9월'!E254</f>
        <v>0</v>
      </c>
      <c r="I8237">
        <f>'9월'!F254</f>
        <v>0</v>
      </c>
      <c r="J8237">
        <f>'9월'!G254</f>
        <v>0</v>
      </c>
      <c r="K8237">
        <f>'9월'!H254</f>
        <v>0</v>
      </c>
      <c r="L8237">
        <f>'9월'!I254</f>
        <v>0</v>
      </c>
      <c r="M8237">
        <f>'9월'!J254</f>
        <v>0</v>
      </c>
      <c r="N8237">
        <f>'9월'!K254</f>
        <v>0</v>
      </c>
      <c r="O8237">
        <f>'9월'!L254</f>
        <v>0</v>
      </c>
      <c r="P8237" t="str">
        <f>IF(AND(검색!$C$4&lt;&gt;"",E8237&lt;&gt;"",ISNUMBER(SEARCH(검색!$C$4,E8237)),OR(D8237&lt;&gt;"",F8237&lt;&gt;"",G8237&lt;&gt;"",H8237&lt;&gt;"")),COUNT(P$1:P8236)+1,"")</f>
        <v/>
      </c>
    </row>
    <row r="8238" spans="1:16" x14ac:dyDescent="0.3">
      <c r="A8238">
        <v>8237</v>
      </c>
      <c r="B8238" t="s">
        <v>1414</v>
      </c>
      <c r="C8238">
        <v>255</v>
      </c>
      <c r="D8238">
        <f>'9월'!B255</f>
        <v>0</v>
      </c>
      <c r="E8238">
        <f t="shared" si="128"/>
        <v>0</v>
      </c>
      <c r="F8238">
        <f>'9월'!C255</f>
        <v>0</v>
      </c>
      <c r="G8238">
        <f>'9월'!D255</f>
        <v>0</v>
      </c>
      <c r="H8238">
        <f>'9월'!E255</f>
        <v>0</v>
      </c>
      <c r="I8238">
        <f>'9월'!F255</f>
        <v>0</v>
      </c>
      <c r="J8238">
        <f>'9월'!G255</f>
        <v>0</v>
      </c>
      <c r="K8238">
        <f>'9월'!H255</f>
        <v>0</v>
      </c>
      <c r="L8238">
        <f>'9월'!I255</f>
        <v>0</v>
      </c>
      <c r="M8238">
        <f>'9월'!J255</f>
        <v>0</v>
      </c>
      <c r="N8238">
        <f>'9월'!K255</f>
        <v>0</v>
      </c>
      <c r="O8238">
        <f>'9월'!L255</f>
        <v>0</v>
      </c>
      <c r="P8238" t="str">
        <f>IF(AND(검색!$C$4&lt;&gt;"",E8238&lt;&gt;"",ISNUMBER(SEARCH(검색!$C$4,E8238)),OR(D8238&lt;&gt;"",F8238&lt;&gt;"",G8238&lt;&gt;"",H8238&lt;&gt;"")),COUNT(P$1:P8237)+1,"")</f>
        <v/>
      </c>
    </row>
    <row r="8239" spans="1:16" x14ac:dyDescent="0.3">
      <c r="A8239">
        <v>8238</v>
      </c>
      <c r="B8239" t="s">
        <v>1414</v>
      </c>
      <c r="C8239">
        <v>256</v>
      </c>
      <c r="D8239">
        <f>'9월'!B256</f>
        <v>0</v>
      </c>
      <c r="E8239">
        <f t="shared" si="128"/>
        <v>0</v>
      </c>
      <c r="F8239">
        <f>'9월'!C256</f>
        <v>0</v>
      </c>
      <c r="G8239">
        <f>'9월'!D256</f>
        <v>0</v>
      </c>
      <c r="H8239">
        <f>'9월'!E256</f>
        <v>0</v>
      </c>
      <c r="I8239">
        <f>'9월'!F256</f>
        <v>0</v>
      </c>
      <c r="J8239">
        <f>'9월'!G256</f>
        <v>0</v>
      </c>
      <c r="K8239">
        <f>'9월'!H256</f>
        <v>0</v>
      </c>
      <c r="L8239">
        <f>'9월'!I256</f>
        <v>0</v>
      </c>
      <c r="M8239">
        <f>'9월'!J256</f>
        <v>0</v>
      </c>
      <c r="N8239">
        <f>'9월'!K256</f>
        <v>0</v>
      </c>
      <c r="O8239">
        <f>'9월'!L256</f>
        <v>0</v>
      </c>
      <c r="P8239" t="str">
        <f>IF(AND(검색!$C$4&lt;&gt;"",E8239&lt;&gt;"",ISNUMBER(SEARCH(검색!$C$4,E8239)),OR(D8239&lt;&gt;"",F8239&lt;&gt;"",G8239&lt;&gt;"",H8239&lt;&gt;"")),COUNT(P$1:P8238)+1,"")</f>
        <v/>
      </c>
    </row>
    <row r="8240" spans="1:16" x14ac:dyDescent="0.3">
      <c r="A8240">
        <v>8239</v>
      </c>
      <c r="B8240" t="s">
        <v>1414</v>
      </c>
      <c r="C8240">
        <v>257</v>
      </c>
      <c r="D8240">
        <f>'9월'!B257</f>
        <v>0</v>
      </c>
      <c r="E8240">
        <f t="shared" si="128"/>
        <v>0</v>
      </c>
      <c r="F8240">
        <f>'9월'!C257</f>
        <v>0</v>
      </c>
      <c r="G8240">
        <f>'9월'!D257</f>
        <v>0</v>
      </c>
      <c r="H8240">
        <f>'9월'!E257</f>
        <v>0</v>
      </c>
      <c r="I8240">
        <f>'9월'!F257</f>
        <v>0</v>
      </c>
      <c r="J8240">
        <f>'9월'!G257</f>
        <v>0</v>
      </c>
      <c r="K8240">
        <f>'9월'!H257</f>
        <v>0</v>
      </c>
      <c r="L8240">
        <f>'9월'!I257</f>
        <v>0</v>
      </c>
      <c r="M8240">
        <f>'9월'!J257</f>
        <v>0</v>
      </c>
      <c r="N8240">
        <f>'9월'!K257</f>
        <v>0</v>
      </c>
      <c r="O8240">
        <f>'9월'!L257</f>
        <v>0</v>
      </c>
      <c r="P8240" t="str">
        <f>IF(AND(검색!$C$4&lt;&gt;"",E8240&lt;&gt;"",ISNUMBER(SEARCH(검색!$C$4,E8240)),OR(D8240&lt;&gt;"",F8240&lt;&gt;"",G8240&lt;&gt;"",H8240&lt;&gt;"")),COUNT(P$1:P8239)+1,"")</f>
        <v/>
      </c>
    </row>
    <row r="8241" spans="1:16" x14ac:dyDescent="0.3">
      <c r="A8241">
        <v>8240</v>
      </c>
      <c r="B8241" t="s">
        <v>1414</v>
      </c>
      <c r="C8241">
        <v>258</v>
      </c>
      <c r="D8241">
        <f>'9월'!B258</f>
        <v>0</v>
      </c>
      <c r="E8241">
        <f t="shared" si="128"/>
        <v>0</v>
      </c>
      <c r="F8241">
        <f>'9월'!C258</f>
        <v>0</v>
      </c>
      <c r="G8241">
        <f>'9월'!D258</f>
        <v>0</v>
      </c>
      <c r="H8241">
        <f>'9월'!E258</f>
        <v>0</v>
      </c>
      <c r="I8241">
        <f>'9월'!F258</f>
        <v>0</v>
      </c>
      <c r="J8241">
        <f>'9월'!G258</f>
        <v>0</v>
      </c>
      <c r="K8241">
        <f>'9월'!H258</f>
        <v>0</v>
      </c>
      <c r="L8241">
        <f>'9월'!I258</f>
        <v>0</v>
      </c>
      <c r="M8241">
        <f>'9월'!J258</f>
        <v>0</v>
      </c>
      <c r="N8241">
        <f>'9월'!K258</f>
        <v>0</v>
      </c>
      <c r="O8241">
        <f>'9월'!L258</f>
        <v>0</v>
      </c>
      <c r="P8241" t="str">
        <f>IF(AND(검색!$C$4&lt;&gt;"",E8241&lt;&gt;"",ISNUMBER(SEARCH(검색!$C$4,E8241)),OR(D8241&lt;&gt;"",F8241&lt;&gt;"",G8241&lt;&gt;"",H8241&lt;&gt;"")),COUNT(P$1:P8240)+1,"")</f>
        <v/>
      </c>
    </row>
    <row r="8242" spans="1:16" x14ac:dyDescent="0.3">
      <c r="A8242">
        <v>8241</v>
      </c>
      <c r="B8242" t="s">
        <v>1414</v>
      </c>
      <c r="C8242">
        <v>259</v>
      </c>
      <c r="D8242">
        <f>'9월'!B259</f>
        <v>0</v>
      </c>
      <c r="E8242">
        <f t="shared" si="128"/>
        <v>0</v>
      </c>
      <c r="F8242">
        <f>'9월'!C259</f>
        <v>0</v>
      </c>
      <c r="G8242">
        <f>'9월'!D259</f>
        <v>0</v>
      </c>
      <c r="H8242">
        <f>'9월'!E259</f>
        <v>0</v>
      </c>
      <c r="I8242">
        <f>'9월'!F259</f>
        <v>0</v>
      </c>
      <c r="J8242">
        <f>'9월'!G259</f>
        <v>0</v>
      </c>
      <c r="K8242">
        <f>'9월'!H259</f>
        <v>0</v>
      </c>
      <c r="L8242">
        <f>'9월'!I259</f>
        <v>0</v>
      </c>
      <c r="M8242">
        <f>'9월'!J259</f>
        <v>0</v>
      </c>
      <c r="N8242">
        <f>'9월'!K259</f>
        <v>0</v>
      </c>
      <c r="O8242">
        <f>'9월'!L259</f>
        <v>0</v>
      </c>
      <c r="P8242" t="str">
        <f>IF(AND(검색!$C$4&lt;&gt;"",E8242&lt;&gt;"",ISNUMBER(SEARCH(검색!$C$4,E8242)),OR(D8242&lt;&gt;"",F8242&lt;&gt;"",G8242&lt;&gt;"",H8242&lt;&gt;"")),COUNT(P$1:P8241)+1,"")</f>
        <v/>
      </c>
    </row>
    <row r="8243" spans="1:16" x14ac:dyDescent="0.3">
      <c r="A8243">
        <v>8242</v>
      </c>
      <c r="B8243" t="s">
        <v>1414</v>
      </c>
      <c r="C8243">
        <v>260</v>
      </c>
      <c r="D8243">
        <f>'9월'!B260</f>
        <v>0</v>
      </c>
      <c r="E8243">
        <f t="shared" si="128"/>
        <v>0</v>
      </c>
      <c r="F8243">
        <f>'9월'!C260</f>
        <v>0</v>
      </c>
      <c r="G8243">
        <f>'9월'!D260</f>
        <v>0</v>
      </c>
      <c r="H8243">
        <f>'9월'!E260</f>
        <v>0</v>
      </c>
      <c r="I8243">
        <f>'9월'!F260</f>
        <v>0</v>
      </c>
      <c r="J8243">
        <f>'9월'!G260</f>
        <v>0</v>
      </c>
      <c r="K8243">
        <f>'9월'!H260</f>
        <v>0</v>
      </c>
      <c r="L8243">
        <f>'9월'!I260</f>
        <v>0</v>
      </c>
      <c r="M8243">
        <f>'9월'!J260</f>
        <v>0</v>
      </c>
      <c r="N8243">
        <f>'9월'!K260</f>
        <v>0</v>
      </c>
      <c r="O8243">
        <f>'9월'!L260</f>
        <v>0</v>
      </c>
      <c r="P8243" t="str">
        <f>IF(AND(검색!$C$4&lt;&gt;"",E8243&lt;&gt;"",ISNUMBER(SEARCH(검색!$C$4,E8243)),OR(D8243&lt;&gt;"",F8243&lt;&gt;"",G8243&lt;&gt;"",H8243&lt;&gt;"")),COUNT(P$1:P8242)+1,"")</f>
        <v/>
      </c>
    </row>
    <row r="8244" spans="1:16" x14ac:dyDescent="0.3">
      <c r="A8244">
        <v>8243</v>
      </c>
      <c r="B8244" t="s">
        <v>1414</v>
      </c>
      <c r="C8244">
        <v>261</v>
      </c>
      <c r="D8244">
        <f>'9월'!B261</f>
        <v>0</v>
      </c>
      <c r="E8244">
        <f t="shared" si="128"/>
        <v>0</v>
      </c>
      <c r="F8244">
        <f>'9월'!C261</f>
        <v>0</v>
      </c>
      <c r="G8244">
        <f>'9월'!D261</f>
        <v>0</v>
      </c>
      <c r="H8244">
        <f>'9월'!E261</f>
        <v>0</v>
      </c>
      <c r="I8244">
        <f>'9월'!F261</f>
        <v>0</v>
      </c>
      <c r="J8244">
        <f>'9월'!G261</f>
        <v>0</v>
      </c>
      <c r="K8244">
        <f>'9월'!H261</f>
        <v>0</v>
      </c>
      <c r="L8244">
        <f>'9월'!I261</f>
        <v>0</v>
      </c>
      <c r="M8244">
        <f>'9월'!J261</f>
        <v>0</v>
      </c>
      <c r="N8244">
        <f>'9월'!K261</f>
        <v>0</v>
      </c>
      <c r="O8244">
        <f>'9월'!L261</f>
        <v>0</v>
      </c>
      <c r="P8244" t="str">
        <f>IF(AND(검색!$C$4&lt;&gt;"",E8244&lt;&gt;"",ISNUMBER(SEARCH(검색!$C$4,E8244)),OR(D8244&lt;&gt;"",F8244&lt;&gt;"",G8244&lt;&gt;"",H8244&lt;&gt;"")),COUNT(P$1:P8243)+1,"")</f>
        <v/>
      </c>
    </row>
    <row r="8245" spans="1:16" x14ac:dyDescent="0.3">
      <c r="A8245">
        <v>8244</v>
      </c>
      <c r="B8245" t="s">
        <v>1414</v>
      </c>
      <c r="C8245">
        <v>262</v>
      </c>
      <c r="D8245">
        <f>'9월'!B262</f>
        <v>0</v>
      </c>
      <c r="E8245">
        <f t="shared" si="128"/>
        <v>0</v>
      </c>
      <c r="F8245">
        <f>'9월'!C262</f>
        <v>0</v>
      </c>
      <c r="G8245">
        <f>'9월'!D262</f>
        <v>0</v>
      </c>
      <c r="H8245">
        <f>'9월'!E262</f>
        <v>0</v>
      </c>
      <c r="I8245">
        <f>'9월'!F262</f>
        <v>0</v>
      </c>
      <c r="J8245">
        <f>'9월'!G262</f>
        <v>0</v>
      </c>
      <c r="K8245">
        <f>'9월'!H262</f>
        <v>0</v>
      </c>
      <c r="L8245">
        <f>'9월'!I262</f>
        <v>0</v>
      </c>
      <c r="M8245">
        <f>'9월'!J262</f>
        <v>0</v>
      </c>
      <c r="N8245">
        <f>'9월'!K262</f>
        <v>0</v>
      </c>
      <c r="O8245">
        <f>'9월'!L262</f>
        <v>0</v>
      </c>
      <c r="P8245" t="str">
        <f>IF(AND(검색!$C$4&lt;&gt;"",E8245&lt;&gt;"",ISNUMBER(SEARCH(검색!$C$4,E8245)),OR(D8245&lt;&gt;"",F8245&lt;&gt;"",G8245&lt;&gt;"",H8245&lt;&gt;"")),COUNT(P$1:P8244)+1,"")</f>
        <v/>
      </c>
    </row>
    <row r="8246" spans="1:16" x14ac:dyDescent="0.3">
      <c r="A8246">
        <v>8245</v>
      </c>
      <c r="B8246" t="s">
        <v>1414</v>
      </c>
      <c r="C8246">
        <v>263</v>
      </c>
      <c r="D8246">
        <f>'9월'!B263</f>
        <v>0</v>
      </c>
      <c r="E8246">
        <f t="shared" si="128"/>
        <v>0</v>
      </c>
      <c r="F8246">
        <f>'9월'!C263</f>
        <v>0</v>
      </c>
      <c r="G8246">
        <f>'9월'!D263</f>
        <v>0</v>
      </c>
      <c r="H8246">
        <f>'9월'!E263</f>
        <v>0</v>
      </c>
      <c r="I8246">
        <f>'9월'!F263</f>
        <v>0</v>
      </c>
      <c r="J8246">
        <f>'9월'!G263</f>
        <v>0</v>
      </c>
      <c r="K8246">
        <f>'9월'!H263</f>
        <v>0</v>
      </c>
      <c r="L8246">
        <f>'9월'!I263</f>
        <v>0</v>
      </c>
      <c r="M8246">
        <f>'9월'!J263</f>
        <v>0</v>
      </c>
      <c r="N8246">
        <f>'9월'!K263</f>
        <v>0</v>
      </c>
      <c r="O8246">
        <f>'9월'!L263</f>
        <v>0</v>
      </c>
      <c r="P8246" t="str">
        <f>IF(AND(검색!$C$4&lt;&gt;"",E8246&lt;&gt;"",ISNUMBER(SEARCH(검색!$C$4,E8246)),OR(D8246&lt;&gt;"",F8246&lt;&gt;"",G8246&lt;&gt;"",H8246&lt;&gt;"")),COUNT(P$1:P8245)+1,"")</f>
        <v/>
      </c>
    </row>
    <row r="8247" spans="1:16" x14ac:dyDescent="0.3">
      <c r="A8247">
        <v>8246</v>
      </c>
      <c r="B8247" t="s">
        <v>1414</v>
      </c>
      <c r="C8247">
        <v>264</v>
      </c>
      <c r="D8247">
        <f>'9월'!B264</f>
        <v>0</v>
      </c>
      <c r="E8247">
        <f t="shared" si="128"/>
        <v>0</v>
      </c>
      <c r="F8247">
        <f>'9월'!C264</f>
        <v>0</v>
      </c>
      <c r="G8247">
        <f>'9월'!D264</f>
        <v>0</v>
      </c>
      <c r="H8247">
        <f>'9월'!E264</f>
        <v>0</v>
      </c>
      <c r="I8247">
        <f>'9월'!F264</f>
        <v>0</v>
      </c>
      <c r="J8247">
        <f>'9월'!G264</f>
        <v>0</v>
      </c>
      <c r="K8247">
        <f>'9월'!H264</f>
        <v>0</v>
      </c>
      <c r="L8247">
        <f>'9월'!I264</f>
        <v>0</v>
      </c>
      <c r="M8247">
        <f>'9월'!J264</f>
        <v>0</v>
      </c>
      <c r="N8247">
        <f>'9월'!K264</f>
        <v>0</v>
      </c>
      <c r="O8247">
        <f>'9월'!L264</f>
        <v>0</v>
      </c>
      <c r="P8247" t="str">
        <f>IF(AND(검색!$C$4&lt;&gt;"",E8247&lt;&gt;"",ISNUMBER(SEARCH(검색!$C$4,E8247)),OR(D8247&lt;&gt;"",F8247&lt;&gt;"",G8247&lt;&gt;"",H8247&lt;&gt;"")),COUNT(P$1:P8246)+1,"")</f>
        <v/>
      </c>
    </row>
    <row r="8248" spans="1:16" x14ac:dyDescent="0.3">
      <c r="A8248">
        <v>8247</v>
      </c>
      <c r="B8248" t="s">
        <v>1414</v>
      </c>
      <c r="C8248">
        <v>265</v>
      </c>
      <c r="D8248">
        <f>'9월'!B265</f>
        <v>0</v>
      </c>
      <c r="E8248">
        <f t="shared" si="128"/>
        <v>0</v>
      </c>
      <c r="F8248">
        <f>'9월'!C265</f>
        <v>0</v>
      </c>
      <c r="G8248">
        <f>'9월'!D265</f>
        <v>0</v>
      </c>
      <c r="H8248">
        <f>'9월'!E265</f>
        <v>0</v>
      </c>
      <c r="I8248">
        <f>'9월'!F265</f>
        <v>0</v>
      </c>
      <c r="J8248">
        <f>'9월'!G265</f>
        <v>0</v>
      </c>
      <c r="K8248">
        <f>'9월'!H265</f>
        <v>0</v>
      </c>
      <c r="L8248">
        <f>'9월'!I265</f>
        <v>0</v>
      </c>
      <c r="M8248">
        <f>'9월'!J265</f>
        <v>0</v>
      </c>
      <c r="N8248">
        <f>'9월'!K265</f>
        <v>0</v>
      </c>
      <c r="O8248">
        <f>'9월'!L265</f>
        <v>0</v>
      </c>
      <c r="P8248" t="str">
        <f>IF(AND(검색!$C$4&lt;&gt;"",E8248&lt;&gt;"",ISNUMBER(SEARCH(검색!$C$4,E8248)),OR(D8248&lt;&gt;"",F8248&lt;&gt;"",G8248&lt;&gt;"",H8248&lt;&gt;"")),COUNT(P$1:P8247)+1,"")</f>
        <v/>
      </c>
    </row>
    <row r="8249" spans="1:16" x14ac:dyDescent="0.3">
      <c r="A8249">
        <v>8248</v>
      </c>
      <c r="B8249" t="s">
        <v>1414</v>
      </c>
      <c r="C8249">
        <v>266</v>
      </c>
      <c r="D8249">
        <f>'9월'!B266</f>
        <v>0</v>
      </c>
      <c r="E8249">
        <f t="shared" si="128"/>
        <v>0</v>
      </c>
      <c r="F8249">
        <f>'9월'!C266</f>
        <v>0</v>
      </c>
      <c r="G8249">
        <f>'9월'!D266</f>
        <v>0</v>
      </c>
      <c r="H8249">
        <f>'9월'!E266</f>
        <v>0</v>
      </c>
      <c r="I8249">
        <f>'9월'!F266</f>
        <v>0</v>
      </c>
      <c r="J8249">
        <f>'9월'!G266</f>
        <v>0</v>
      </c>
      <c r="K8249">
        <f>'9월'!H266</f>
        <v>0</v>
      </c>
      <c r="L8249">
        <f>'9월'!I266</f>
        <v>0</v>
      </c>
      <c r="M8249">
        <f>'9월'!J266</f>
        <v>0</v>
      </c>
      <c r="N8249">
        <f>'9월'!K266</f>
        <v>0</v>
      </c>
      <c r="O8249">
        <f>'9월'!L266</f>
        <v>0</v>
      </c>
      <c r="P8249" t="str">
        <f>IF(AND(검색!$C$4&lt;&gt;"",E8249&lt;&gt;"",ISNUMBER(SEARCH(검색!$C$4,E8249)),OR(D8249&lt;&gt;"",F8249&lt;&gt;"",G8249&lt;&gt;"",H8249&lt;&gt;"")),COUNT(P$1:P8248)+1,"")</f>
        <v/>
      </c>
    </row>
    <row r="8250" spans="1:16" x14ac:dyDescent="0.3">
      <c r="A8250">
        <v>8249</v>
      </c>
      <c r="B8250" t="s">
        <v>1414</v>
      </c>
      <c r="C8250">
        <v>267</v>
      </c>
      <c r="D8250">
        <f>'9월'!B267</f>
        <v>0</v>
      </c>
      <c r="E8250">
        <f t="shared" si="128"/>
        <v>0</v>
      </c>
      <c r="F8250">
        <f>'9월'!C267</f>
        <v>0</v>
      </c>
      <c r="G8250">
        <f>'9월'!D267</f>
        <v>0</v>
      </c>
      <c r="H8250">
        <f>'9월'!E267</f>
        <v>0</v>
      </c>
      <c r="I8250">
        <f>'9월'!F267</f>
        <v>0</v>
      </c>
      <c r="J8250">
        <f>'9월'!G267</f>
        <v>0</v>
      </c>
      <c r="K8250">
        <f>'9월'!H267</f>
        <v>0</v>
      </c>
      <c r="L8250">
        <f>'9월'!I267</f>
        <v>0</v>
      </c>
      <c r="M8250">
        <f>'9월'!J267</f>
        <v>0</v>
      </c>
      <c r="N8250">
        <f>'9월'!K267</f>
        <v>0</v>
      </c>
      <c r="O8250">
        <f>'9월'!L267</f>
        <v>0</v>
      </c>
      <c r="P8250" t="str">
        <f>IF(AND(검색!$C$4&lt;&gt;"",E8250&lt;&gt;"",ISNUMBER(SEARCH(검색!$C$4,E8250)),OR(D8250&lt;&gt;"",F8250&lt;&gt;"",G8250&lt;&gt;"",H8250&lt;&gt;"")),COUNT(P$1:P8249)+1,"")</f>
        <v/>
      </c>
    </row>
    <row r="8251" spans="1:16" x14ac:dyDescent="0.3">
      <c r="A8251">
        <v>8250</v>
      </c>
      <c r="B8251" t="s">
        <v>1414</v>
      </c>
      <c r="C8251">
        <v>268</v>
      </c>
      <c r="D8251">
        <f>'9월'!B268</f>
        <v>0</v>
      </c>
      <c r="E8251">
        <f t="shared" si="128"/>
        <v>0</v>
      </c>
      <c r="F8251">
        <f>'9월'!C268</f>
        <v>0</v>
      </c>
      <c r="G8251">
        <f>'9월'!D268</f>
        <v>0</v>
      </c>
      <c r="H8251">
        <f>'9월'!E268</f>
        <v>0</v>
      </c>
      <c r="I8251">
        <f>'9월'!F268</f>
        <v>0</v>
      </c>
      <c r="J8251">
        <f>'9월'!G268</f>
        <v>0</v>
      </c>
      <c r="K8251">
        <f>'9월'!H268</f>
        <v>0</v>
      </c>
      <c r="L8251">
        <f>'9월'!I268</f>
        <v>0</v>
      </c>
      <c r="M8251">
        <f>'9월'!J268</f>
        <v>0</v>
      </c>
      <c r="N8251">
        <f>'9월'!K268</f>
        <v>0</v>
      </c>
      <c r="O8251">
        <f>'9월'!L268</f>
        <v>0</v>
      </c>
      <c r="P8251" t="str">
        <f>IF(AND(검색!$C$4&lt;&gt;"",E8251&lt;&gt;"",ISNUMBER(SEARCH(검색!$C$4,E8251)),OR(D8251&lt;&gt;"",F8251&lt;&gt;"",G8251&lt;&gt;"",H8251&lt;&gt;"")),COUNT(P$1:P8250)+1,"")</f>
        <v/>
      </c>
    </row>
    <row r="8252" spans="1:16" x14ac:dyDescent="0.3">
      <c r="A8252">
        <v>8251</v>
      </c>
      <c r="B8252" t="s">
        <v>1414</v>
      </c>
      <c r="C8252">
        <v>269</v>
      </c>
      <c r="D8252">
        <f>'9월'!B269</f>
        <v>0</v>
      </c>
      <c r="E8252">
        <f t="shared" si="128"/>
        <v>0</v>
      </c>
      <c r="F8252">
        <f>'9월'!C269</f>
        <v>0</v>
      </c>
      <c r="G8252">
        <f>'9월'!D269</f>
        <v>0</v>
      </c>
      <c r="H8252">
        <f>'9월'!E269</f>
        <v>0</v>
      </c>
      <c r="I8252">
        <f>'9월'!F269</f>
        <v>0</v>
      </c>
      <c r="J8252">
        <f>'9월'!G269</f>
        <v>0</v>
      </c>
      <c r="K8252">
        <f>'9월'!H269</f>
        <v>0</v>
      </c>
      <c r="L8252">
        <f>'9월'!I269</f>
        <v>0</v>
      </c>
      <c r="M8252">
        <f>'9월'!J269</f>
        <v>0</v>
      </c>
      <c r="N8252">
        <f>'9월'!K269</f>
        <v>0</v>
      </c>
      <c r="O8252">
        <f>'9월'!L269</f>
        <v>0</v>
      </c>
      <c r="P8252" t="str">
        <f>IF(AND(검색!$C$4&lt;&gt;"",E8252&lt;&gt;"",ISNUMBER(SEARCH(검색!$C$4,E8252)),OR(D8252&lt;&gt;"",F8252&lt;&gt;"",G8252&lt;&gt;"",H8252&lt;&gt;"")),COUNT(P$1:P8251)+1,"")</f>
        <v/>
      </c>
    </row>
    <row r="8253" spans="1:16" x14ac:dyDescent="0.3">
      <c r="A8253">
        <v>8252</v>
      </c>
      <c r="B8253" t="s">
        <v>1414</v>
      </c>
      <c r="C8253">
        <v>270</v>
      </c>
      <c r="D8253">
        <f>'9월'!B270</f>
        <v>0</v>
      </c>
      <c r="E8253">
        <f t="shared" si="128"/>
        <v>0</v>
      </c>
      <c r="F8253">
        <f>'9월'!C270</f>
        <v>0</v>
      </c>
      <c r="G8253">
        <f>'9월'!D270</f>
        <v>0</v>
      </c>
      <c r="H8253">
        <f>'9월'!E270</f>
        <v>0</v>
      </c>
      <c r="I8253">
        <f>'9월'!F270</f>
        <v>0</v>
      </c>
      <c r="J8253">
        <f>'9월'!G270</f>
        <v>0</v>
      </c>
      <c r="K8253">
        <f>'9월'!H270</f>
        <v>0</v>
      </c>
      <c r="L8253">
        <f>'9월'!I270</f>
        <v>0</v>
      </c>
      <c r="M8253">
        <f>'9월'!J270</f>
        <v>0</v>
      </c>
      <c r="N8253">
        <f>'9월'!K270</f>
        <v>0</v>
      </c>
      <c r="O8253">
        <f>'9월'!L270</f>
        <v>0</v>
      </c>
      <c r="P8253" t="str">
        <f>IF(AND(검색!$C$4&lt;&gt;"",E8253&lt;&gt;"",ISNUMBER(SEARCH(검색!$C$4,E8253)),OR(D8253&lt;&gt;"",F8253&lt;&gt;"",G8253&lt;&gt;"",H8253&lt;&gt;"")),COUNT(P$1:P8252)+1,"")</f>
        <v/>
      </c>
    </row>
    <row r="8254" spans="1:16" x14ac:dyDescent="0.3">
      <c r="A8254">
        <v>8253</v>
      </c>
      <c r="B8254" t="s">
        <v>1414</v>
      </c>
      <c r="C8254">
        <v>271</v>
      </c>
      <c r="D8254">
        <f>'9월'!B271</f>
        <v>0</v>
      </c>
      <c r="E8254">
        <f t="shared" si="128"/>
        <v>0</v>
      </c>
      <c r="F8254">
        <f>'9월'!C271</f>
        <v>0</v>
      </c>
      <c r="G8254">
        <f>'9월'!D271</f>
        <v>0</v>
      </c>
      <c r="H8254">
        <f>'9월'!E271</f>
        <v>0</v>
      </c>
      <c r="I8254">
        <f>'9월'!F271</f>
        <v>0</v>
      </c>
      <c r="J8254">
        <f>'9월'!G271</f>
        <v>0</v>
      </c>
      <c r="K8254">
        <f>'9월'!H271</f>
        <v>0</v>
      </c>
      <c r="L8254">
        <f>'9월'!I271</f>
        <v>0</v>
      </c>
      <c r="M8254">
        <f>'9월'!J271</f>
        <v>0</v>
      </c>
      <c r="N8254">
        <f>'9월'!K271</f>
        <v>0</v>
      </c>
      <c r="O8254">
        <f>'9월'!L271</f>
        <v>0</v>
      </c>
      <c r="P8254" t="str">
        <f>IF(AND(검색!$C$4&lt;&gt;"",E8254&lt;&gt;"",ISNUMBER(SEARCH(검색!$C$4,E8254)),OR(D8254&lt;&gt;"",F8254&lt;&gt;"",G8254&lt;&gt;"",H8254&lt;&gt;"")),COUNT(P$1:P8253)+1,"")</f>
        <v/>
      </c>
    </row>
    <row r="8255" spans="1:16" x14ac:dyDescent="0.3">
      <c r="A8255">
        <v>8254</v>
      </c>
      <c r="B8255" t="s">
        <v>1414</v>
      </c>
      <c r="C8255">
        <v>272</v>
      </c>
      <c r="D8255">
        <f>'9월'!B272</f>
        <v>0</v>
      </c>
      <c r="E8255">
        <f t="shared" si="128"/>
        <v>0</v>
      </c>
      <c r="F8255">
        <f>'9월'!C272</f>
        <v>0</v>
      </c>
      <c r="G8255">
        <f>'9월'!D272</f>
        <v>0</v>
      </c>
      <c r="H8255">
        <f>'9월'!E272</f>
        <v>0</v>
      </c>
      <c r="I8255">
        <f>'9월'!F272</f>
        <v>0</v>
      </c>
      <c r="J8255">
        <f>'9월'!G272</f>
        <v>0</v>
      </c>
      <c r="K8255">
        <f>'9월'!H272</f>
        <v>0</v>
      </c>
      <c r="L8255">
        <f>'9월'!I272</f>
        <v>0</v>
      </c>
      <c r="M8255">
        <f>'9월'!J272</f>
        <v>0</v>
      </c>
      <c r="N8255">
        <f>'9월'!K272</f>
        <v>0</v>
      </c>
      <c r="O8255">
        <f>'9월'!L272</f>
        <v>0</v>
      </c>
      <c r="P8255" t="str">
        <f>IF(AND(검색!$C$4&lt;&gt;"",E8255&lt;&gt;"",ISNUMBER(SEARCH(검색!$C$4,E8255)),OR(D8255&lt;&gt;"",F8255&lt;&gt;"",G8255&lt;&gt;"",H8255&lt;&gt;"")),COUNT(P$1:P8254)+1,"")</f>
        <v/>
      </c>
    </row>
    <row r="8256" spans="1:16" x14ac:dyDescent="0.3">
      <c r="A8256">
        <v>8255</v>
      </c>
      <c r="B8256" t="s">
        <v>1414</v>
      </c>
      <c r="C8256">
        <v>273</v>
      </c>
      <c r="D8256">
        <f>'9월'!B273</f>
        <v>0</v>
      </c>
      <c r="E8256">
        <f t="shared" si="128"/>
        <v>0</v>
      </c>
      <c r="F8256">
        <f>'9월'!C273</f>
        <v>0</v>
      </c>
      <c r="G8256">
        <f>'9월'!D273</f>
        <v>0</v>
      </c>
      <c r="H8256">
        <f>'9월'!E273</f>
        <v>0</v>
      </c>
      <c r="I8256">
        <f>'9월'!F273</f>
        <v>0</v>
      </c>
      <c r="J8256">
        <f>'9월'!G273</f>
        <v>0</v>
      </c>
      <c r="K8256">
        <f>'9월'!H273</f>
        <v>0</v>
      </c>
      <c r="L8256">
        <f>'9월'!I273</f>
        <v>0</v>
      </c>
      <c r="M8256">
        <f>'9월'!J273</f>
        <v>0</v>
      </c>
      <c r="N8256">
        <f>'9월'!K273</f>
        <v>0</v>
      </c>
      <c r="O8256">
        <f>'9월'!L273</f>
        <v>0</v>
      </c>
      <c r="P8256" t="str">
        <f>IF(AND(검색!$C$4&lt;&gt;"",E8256&lt;&gt;"",ISNUMBER(SEARCH(검색!$C$4,E8256)),OR(D8256&lt;&gt;"",F8256&lt;&gt;"",G8256&lt;&gt;"",H8256&lt;&gt;"")),COUNT(P$1:P8255)+1,"")</f>
        <v/>
      </c>
    </row>
    <row r="8257" spans="1:16" x14ac:dyDescent="0.3">
      <c r="A8257">
        <v>8256</v>
      </c>
      <c r="B8257" t="s">
        <v>1414</v>
      </c>
      <c r="C8257">
        <v>274</v>
      </c>
      <c r="D8257">
        <f>'9월'!B274</f>
        <v>0</v>
      </c>
      <c r="E8257">
        <f t="shared" si="128"/>
        <v>0</v>
      </c>
      <c r="F8257">
        <f>'9월'!C274</f>
        <v>0</v>
      </c>
      <c r="G8257">
        <f>'9월'!D274</f>
        <v>0</v>
      </c>
      <c r="H8257">
        <f>'9월'!E274</f>
        <v>0</v>
      </c>
      <c r="I8257">
        <f>'9월'!F274</f>
        <v>0</v>
      </c>
      <c r="J8257">
        <f>'9월'!G274</f>
        <v>0</v>
      </c>
      <c r="K8257">
        <f>'9월'!H274</f>
        <v>0</v>
      </c>
      <c r="L8257">
        <f>'9월'!I274</f>
        <v>0</v>
      </c>
      <c r="M8257">
        <f>'9월'!J274</f>
        <v>0</v>
      </c>
      <c r="N8257">
        <f>'9월'!K274</f>
        <v>0</v>
      </c>
      <c r="O8257">
        <f>'9월'!L274</f>
        <v>0</v>
      </c>
      <c r="P8257" t="str">
        <f>IF(AND(검색!$C$4&lt;&gt;"",E8257&lt;&gt;"",ISNUMBER(SEARCH(검색!$C$4,E8257)),OR(D8257&lt;&gt;"",F8257&lt;&gt;"",G8257&lt;&gt;"",H8257&lt;&gt;"")),COUNT(P$1:P8256)+1,"")</f>
        <v/>
      </c>
    </row>
    <row r="8258" spans="1:16" x14ac:dyDescent="0.3">
      <c r="A8258">
        <v>8257</v>
      </c>
      <c r="B8258" t="s">
        <v>1414</v>
      </c>
      <c r="C8258">
        <v>275</v>
      </c>
      <c r="D8258">
        <f>'9월'!B275</f>
        <v>0</v>
      </c>
      <c r="E8258">
        <f t="shared" si="128"/>
        <v>0</v>
      </c>
      <c r="F8258">
        <f>'9월'!C275</f>
        <v>0</v>
      </c>
      <c r="G8258">
        <f>'9월'!D275</f>
        <v>0</v>
      </c>
      <c r="H8258">
        <f>'9월'!E275</f>
        <v>0</v>
      </c>
      <c r="I8258">
        <f>'9월'!F275</f>
        <v>0</v>
      </c>
      <c r="J8258">
        <f>'9월'!G275</f>
        <v>0</v>
      </c>
      <c r="K8258">
        <f>'9월'!H275</f>
        <v>0</v>
      </c>
      <c r="L8258">
        <f>'9월'!I275</f>
        <v>0</v>
      </c>
      <c r="M8258">
        <f>'9월'!J275</f>
        <v>0</v>
      </c>
      <c r="N8258">
        <f>'9월'!K275</f>
        <v>0</v>
      </c>
      <c r="O8258">
        <f>'9월'!L275</f>
        <v>0</v>
      </c>
      <c r="P8258" t="str">
        <f>IF(AND(검색!$C$4&lt;&gt;"",E8258&lt;&gt;"",ISNUMBER(SEARCH(검색!$C$4,E8258)),OR(D8258&lt;&gt;"",F8258&lt;&gt;"",G8258&lt;&gt;"",H8258&lt;&gt;"")),COUNT(P$1:P8257)+1,"")</f>
        <v/>
      </c>
    </row>
    <row r="8259" spans="1:16" x14ac:dyDescent="0.3">
      <c r="A8259">
        <v>8258</v>
      </c>
      <c r="B8259" t="s">
        <v>1414</v>
      </c>
      <c r="C8259">
        <v>276</v>
      </c>
      <c r="D8259">
        <f>'9월'!B276</f>
        <v>0</v>
      </c>
      <c r="E8259">
        <f t="shared" ref="E8259:E8322" si="129">IF(D8259&lt;&gt;"",D8259,IF(B8259=B8258,E8258,""))</f>
        <v>0</v>
      </c>
      <c r="F8259">
        <f>'9월'!C276</f>
        <v>0</v>
      </c>
      <c r="G8259">
        <f>'9월'!D276</f>
        <v>0</v>
      </c>
      <c r="H8259">
        <f>'9월'!E276</f>
        <v>0</v>
      </c>
      <c r="I8259">
        <f>'9월'!F276</f>
        <v>0</v>
      </c>
      <c r="J8259">
        <f>'9월'!G276</f>
        <v>0</v>
      </c>
      <c r="K8259">
        <f>'9월'!H276</f>
        <v>0</v>
      </c>
      <c r="L8259">
        <f>'9월'!I276</f>
        <v>0</v>
      </c>
      <c r="M8259">
        <f>'9월'!J276</f>
        <v>0</v>
      </c>
      <c r="N8259">
        <f>'9월'!K276</f>
        <v>0</v>
      </c>
      <c r="O8259">
        <f>'9월'!L276</f>
        <v>0</v>
      </c>
      <c r="P8259" t="str">
        <f>IF(AND(검색!$C$4&lt;&gt;"",E8259&lt;&gt;"",ISNUMBER(SEARCH(검색!$C$4,E8259)),OR(D8259&lt;&gt;"",F8259&lt;&gt;"",G8259&lt;&gt;"",H8259&lt;&gt;"")),COUNT(P$1:P8258)+1,"")</f>
        <v/>
      </c>
    </row>
    <row r="8260" spans="1:16" x14ac:dyDescent="0.3">
      <c r="A8260">
        <v>8259</v>
      </c>
      <c r="B8260" t="s">
        <v>1414</v>
      </c>
      <c r="C8260">
        <v>277</v>
      </c>
      <c r="D8260">
        <f>'9월'!B277</f>
        <v>0</v>
      </c>
      <c r="E8260">
        <f t="shared" si="129"/>
        <v>0</v>
      </c>
      <c r="F8260">
        <f>'9월'!C277</f>
        <v>0</v>
      </c>
      <c r="G8260">
        <f>'9월'!D277</f>
        <v>0</v>
      </c>
      <c r="H8260">
        <f>'9월'!E277</f>
        <v>0</v>
      </c>
      <c r="I8260">
        <f>'9월'!F277</f>
        <v>0</v>
      </c>
      <c r="J8260">
        <f>'9월'!G277</f>
        <v>0</v>
      </c>
      <c r="K8260">
        <f>'9월'!H277</f>
        <v>0</v>
      </c>
      <c r="L8260">
        <f>'9월'!I277</f>
        <v>0</v>
      </c>
      <c r="M8260">
        <f>'9월'!J277</f>
        <v>0</v>
      </c>
      <c r="N8260">
        <f>'9월'!K277</f>
        <v>0</v>
      </c>
      <c r="O8260">
        <f>'9월'!L277</f>
        <v>0</v>
      </c>
      <c r="P8260" t="str">
        <f>IF(AND(검색!$C$4&lt;&gt;"",E8260&lt;&gt;"",ISNUMBER(SEARCH(검색!$C$4,E8260)),OR(D8260&lt;&gt;"",F8260&lt;&gt;"",G8260&lt;&gt;"",H8260&lt;&gt;"")),COUNT(P$1:P8259)+1,"")</f>
        <v/>
      </c>
    </row>
    <row r="8261" spans="1:16" x14ac:dyDescent="0.3">
      <c r="A8261">
        <v>8260</v>
      </c>
      <c r="B8261" t="s">
        <v>1414</v>
      </c>
      <c r="C8261">
        <v>278</v>
      </c>
      <c r="D8261">
        <f>'9월'!B278</f>
        <v>0</v>
      </c>
      <c r="E8261">
        <f t="shared" si="129"/>
        <v>0</v>
      </c>
      <c r="F8261">
        <f>'9월'!C278</f>
        <v>0</v>
      </c>
      <c r="G8261">
        <f>'9월'!D278</f>
        <v>0</v>
      </c>
      <c r="H8261">
        <f>'9월'!E278</f>
        <v>0</v>
      </c>
      <c r="I8261">
        <f>'9월'!F278</f>
        <v>0</v>
      </c>
      <c r="J8261">
        <f>'9월'!G278</f>
        <v>0</v>
      </c>
      <c r="K8261">
        <f>'9월'!H278</f>
        <v>0</v>
      </c>
      <c r="L8261">
        <f>'9월'!I278</f>
        <v>0</v>
      </c>
      <c r="M8261">
        <f>'9월'!J278</f>
        <v>0</v>
      </c>
      <c r="N8261">
        <f>'9월'!K278</f>
        <v>0</v>
      </c>
      <c r="O8261">
        <f>'9월'!L278</f>
        <v>0</v>
      </c>
      <c r="P8261" t="str">
        <f>IF(AND(검색!$C$4&lt;&gt;"",E8261&lt;&gt;"",ISNUMBER(SEARCH(검색!$C$4,E8261)),OR(D8261&lt;&gt;"",F8261&lt;&gt;"",G8261&lt;&gt;"",H8261&lt;&gt;"")),COUNT(P$1:P8260)+1,"")</f>
        <v/>
      </c>
    </row>
    <row r="8262" spans="1:16" x14ac:dyDescent="0.3">
      <c r="A8262">
        <v>8261</v>
      </c>
      <c r="B8262" t="s">
        <v>1414</v>
      </c>
      <c r="C8262">
        <v>279</v>
      </c>
      <c r="D8262">
        <f>'9월'!B279</f>
        <v>0</v>
      </c>
      <c r="E8262">
        <f t="shared" si="129"/>
        <v>0</v>
      </c>
      <c r="F8262">
        <f>'9월'!C279</f>
        <v>0</v>
      </c>
      <c r="G8262">
        <f>'9월'!D279</f>
        <v>0</v>
      </c>
      <c r="H8262">
        <f>'9월'!E279</f>
        <v>0</v>
      </c>
      <c r="I8262">
        <f>'9월'!F279</f>
        <v>0</v>
      </c>
      <c r="J8262">
        <f>'9월'!G279</f>
        <v>0</v>
      </c>
      <c r="K8262">
        <f>'9월'!H279</f>
        <v>0</v>
      </c>
      <c r="L8262">
        <f>'9월'!I279</f>
        <v>0</v>
      </c>
      <c r="M8262">
        <f>'9월'!J279</f>
        <v>0</v>
      </c>
      <c r="N8262">
        <f>'9월'!K279</f>
        <v>0</v>
      </c>
      <c r="O8262">
        <f>'9월'!L279</f>
        <v>0</v>
      </c>
      <c r="P8262" t="str">
        <f>IF(AND(검색!$C$4&lt;&gt;"",E8262&lt;&gt;"",ISNUMBER(SEARCH(검색!$C$4,E8262)),OR(D8262&lt;&gt;"",F8262&lt;&gt;"",G8262&lt;&gt;"",H8262&lt;&gt;"")),COUNT(P$1:P8261)+1,"")</f>
        <v/>
      </c>
    </row>
    <row r="8263" spans="1:16" x14ac:dyDescent="0.3">
      <c r="A8263">
        <v>8262</v>
      </c>
      <c r="B8263" t="s">
        <v>1414</v>
      </c>
      <c r="C8263">
        <v>280</v>
      </c>
      <c r="D8263">
        <f>'9월'!B280</f>
        <v>0</v>
      </c>
      <c r="E8263">
        <f t="shared" si="129"/>
        <v>0</v>
      </c>
      <c r="F8263">
        <f>'9월'!C280</f>
        <v>0</v>
      </c>
      <c r="G8263">
        <f>'9월'!D280</f>
        <v>0</v>
      </c>
      <c r="H8263">
        <f>'9월'!E280</f>
        <v>0</v>
      </c>
      <c r="I8263">
        <f>'9월'!F280</f>
        <v>0</v>
      </c>
      <c r="J8263">
        <f>'9월'!G280</f>
        <v>0</v>
      </c>
      <c r="K8263">
        <f>'9월'!H280</f>
        <v>0</v>
      </c>
      <c r="L8263">
        <f>'9월'!I280</f>
        <v>0</v>
      </c>
      <c r="M8263">
        <f>'9월'!J280</f>
        <v>0</v>
      </c>
      <c r="N8263">
        <f>'9월'!K280</f>
        <v>0</v>
      </c>
      <c r="O8263">
        <f>'9월'!L280</f>
        <v>0</v>
      </c>
      <c r="P8263" t="str">
        <f>IF(AND(검색!$C$4&lt;&gt;"",E8263&lt;&gt;"",ISNUMBER(SEARCH(검색!$C$4,E8263)),OR(D8263&lt;&gt;"",F8263&lt;&gt;"",G8263&lt;&gt;"",H8263&lt;&gt;"")),COUNT(P$1:P8262)+1,"")</f>
        <v/>
      </c>
    </row>
    <row r="8264" spans="1:16" x14ac:dyDescent="0.3">
      <c r="A8264">
        <v>8263</v>
      </c>
      <c r="B8264" t="s">
        <v>1414</v>
      </c>
      <c r="C8264">
        <v>281</v>
      </c>
      <c r="D8264">
        <f>'9월'!B281</f>
        <v>0</v>
      </c>
      <c r="E8264">
        <f t="shared" si="129"/>
        <v>0</v>
      </c>
      <c r="F8264">
        <f>'9월'!C281</f>
        <v>0</v>
      </c>
      <c r="G8264">
        <f>'9월'!D281</f>
        <v>0</v>
      </c>
      <c r="H8264">
        <f>'9월'!E281</f>
        <v>0</v>
      </c>
      <c r="I8264">
        <f>'9월'!F281</f>
        <v>0</v>
      </c>
      <c r="J8264">
        <f>'9월'!G281</f>
        <v>0</v>
      </c>
      <c r="K8264">
        <f>'9월'!H281</f>
        <v>0</v>
      </c>
      <c r="L8264">
        <f>'9월'!I281</f>
        <v>0</v>
      </c>
      <c r="M8264">
        <f>'9월'!J281</f>
        <v>0</v>
      </c>
      <c r="N8264">
        <f>'9월'!K281</f>
        <v>0</v>
      </c>
      <c r="O8264">
        <f>'9월'!L281</f>
        <v>0</v>
      </c>
      <c r="P8264" t="str">
        <f>IF(AND(검색!$C$4&lt;&gt;"",E8264&lt;&gt;"",ISNUMBER(SEARCH(검색!$C$4,E8264)),OR(D8264&lt;&gt;"",F8264&lt;&gt;"",G8264&lt;&gt;"",H8264&lt;&gt;"")),COUNT(P$1:P8263)+1,"")</f>
        <v/>
      </c>
    </row>
    <row r="8265" spans="1:16" x14ac:dyDescent="0.3">
      <c r="A8265">
        <v>8264</v>
      </c>
      <c r="B8265" t="s">
        <v>1414</v>
      </c>
      <c r="C8265">
        <v>282</v>
      </c>
      <c r="D8265">
        <f>'9월'!B282</f>
        <v>0</v>
      </c>
      <c r="E8265">
        <f t="shared" si="129"/>
        <v>0</v>
      </c>
      <c r="F8265">
        <f>'9월'!C282</f>
        <v>0</v>
      </c>
      <c r="G8265">
        <f>'9월'!D282</f>
        <v>0</v>
      </c>
      <c r="H8265">
        <f>'9월'!E282</f>
        <v>0</v>
      </c>
      <c r="I8265">
        <f>'9월'!F282</f>
        <v>0</v>
      </c>
      <c r="J8265">
        <f>'9월'!G282</f>
        <v>0</v>
      </c>
      <c r="K8265">
        <f>'9월'!H282</f>
        <v>0</v>
      </c>
      <c r="L8265">
        <f>'9월'!I282</f>
        <v>0</v>
      </c>
      <c r="M8265">
        <f>'9월'!J282</f>
        <v>0</v>
      </c>
      <c r="N8265">
        <f>'9월'!K282</f>
        <v>0</v>
      </c>
      <c r="O8265">
        <f>'9월'!L282</f>
        <v>0</v>
      </c>
      <c r="P8265" t="str">
        <f>IF(AND(검색!$C$4&lt;&gt;"",E8265&lt;&gt;"",ISNUMBER(SEARCH(검색!$C$4,E8265)),OR(D8265&lt;&gt;"",F8265&lt;&gt;"",G8265&lt;&gt;"",H8265&lt;&gt;"")),COUNT(P$1:P8264)+1,"")</f>
        <v/>
      </c>
    </row>
    <row r="8266" spans="1:16" x14ac:dyDescent="0.3">
      <c r="A8266">
        <v>8265</v>
      </c>
      <c r="B8266" t="s">
        <v>1414</v>
      </c>
      <c r="C8266">
        <v>283</v>
      </c>
      <c r="D8266">
        <f>'9월'!B283</f>
        <v>0</v>
      </c>
      <c r="E8266">
        <f t="shared" si="129"/>
        <v>0</v>
      </c>
      <c r="F8266">
        <f>'9월'!C283</f>
        <v>0</v>
      </c>
      <c r="G8266">
        <f>'9월'!D283</f>
        <v>0</v>
      </c>
      <c r="H8266">
        <f>'9월'!E283</f>
        <v>0</v>
      </c>
      <c r="I8266">
        <f>'9월'!F283</f>
        <v>0</v>
      </c>
      <c r="J8266">
        <f>'9월'!G283</f>
        <v>0</v>
      </c>
      <c r="K8266">
        <f>'9월'!H283</f>
        <v>0</v>
      </c>
      <c r="L8266">
        <f>'9월'!I283</f>
        <v>0</v>
      </c>
      <c r="M8266">
        <f>'9월'!J283</f>
        <v>0</v>
      </c>
      <c r="N8266">
        <f>'9월'!K283</f>
        <v>0</v>
      </c>
      <c r="O8266">
        <f>'9월'!L283</f>
        <v>0</v>
      </c>
      <c r="P8266" t="str">
        <f>IF(AND(검색!$C$4&lt;&gt;"",E8266&lt;&gt;"",ISNUMBER(SEARCH(검색!$C$4,E8266)),OR(D8266&lt;&gt;"",F8266&lt;&gt;"",G8266&lt;&gt;"",H8266&lt;&gt;"")),COUNT(P$1:P8265)+1,"")</f>
        <v/>
      </c>
    </row>
    <row r="8267" spans="1:16" x14ac:dyDescent="0.3">
      <c r="A8267">
        <v>8266</v>
      </c>
      <c r="B8267" t="s">
        <v>1414</v>
      </c>
      <c r="C8267">
        <v>284</v>
      </c>
      <c r="D8267">
        <f>'9월'!B284</f>
        <v>0</v>
      </c>
      <c r="E8267">
        <f t="shared" si="129"/>
        <v>0</v>
      </c>
      <c r="F8267">
        <f>'9월'!C284</f>
        <v>0</v>
      </c>
      <c r="G8267">
        <f>'9월'!D284</f>
        <v>0</v>
      </c>
      <c r="H8267">
        <f>'9월'!E284</f>
        <v>0</v>
      </c>
      <c r="I8267">
        <f>'9월'!F284</f>
        <v>0</v>
      </c>
      <c r="J8267">
        <f>'9월'!G284</f>
        <v>0</v>
      </c>
      <c r="K8267">
        <f>'9월'!H284</f>
        <v>0</v>
      </c>
      <c r="L8267">
        <f>'9월'!I284</f>
        <v>0</v>
      </c>
      <c r="M8267">
        <f>'9월'!J284</f>
        <v>0</v>
      </c>
      <c r="N8267">
        <f>'9월'!K284</f>
        <v>0</v>
      </c>
      <c r="O8267">
        <f>'9월'!L284</f>
        <v>0</v>
      </c>
      <c r="P8267" t="str">
        <f>IF(AND(검색!$C$4&lt;&gt;"",E8267&lt;&gt;"",ISNUMBER(SEARCH(검색!$C$4,E8267)),OR(D8267&lt;&gt;"",F8267&lt;&gt;"",G8267&lt;&gt;"",H8267&lt;&gt;"")),COUNT(P$1:P8266)+1,"")</f>
        <v/>
      </c>
    </row>
    <row r="8268" spans="1:16" x14ac:dyDescent="0.3">
      <c r="A8268">
        <v>8267</v>
      </c>
      <c r="B8268" t="s">
        <v>1414</v>
      </c>
      <c r="C8268">
        <v>285</v>
      </c>
      <c r="D8268">
        <f>'9월'!B285</f>
        <v>0</v>
      </c>
      <c r="E8268">
        <f t="shared" si="129"/>
        <v>0</v>
      </c>
      <c r="F8268">
        <f>'9월'!C285</f>
        <v>0</v>
      </c>
      <c r="G8268">
        <f>'9월'!D285</f>
        <v>0</v>
      </c>
      <c r="H8268">
        <f>'9월'!E285</f>
        <v>0</v>
      </c>
      <c r="I8268">
        <f>'9월'!F285</f>
        <v>0</v>
      </c>
      <c r="J8268">
        <f>'9월'!G285</f>
        <v>0</v>
      </c>
      <c r="K8268">
        <f>'9월'!H285</f>
        <v>0</v>
      </c>
      <c r="L8268">
        <f>'9월'!I285</f>
        <v>0</v>
      </c>
      <c r="M8268">
        <f>'9월'!J285</f>
        <v>0</v>
      </c>
      <c r="N8268">
        <f>'9월'!K285</f>
        <v>0</v>
      </c>
      <c r="O8268">
        <f>'9월'!L285</f>
        <v>0</v>
      </c>
      <c r="P8268" t="str">
        <f>IF(AND(검색!$C$4&lt;&gt;"",E8268&lt;&gt;"",ISNUMBER(SEARCH(검색!$C$4,E8268)),OR(D8268&lt;&gt;"",F8268&lt;&gt;"",G8268&lt;&gt;"",H8268&lt;&gt;"")),COUNT(P$1:P8267)+1,"")</f>
        <v/>
      </c>
    </row>
    <row r="8269" spans="1:16" x14ac:dyDescent="0.3">
      <c r="A8269">
        <v>8268</v>
      </c>
      <c r="B8269" t="s">
        <v>1414</v>
      </c>
      <c r="C8269">
        <v>286</v>
      </c>
      <c r="D8269">
        <f>'9월'!B286</f>
        <v>0</v>
      </c>
      <c r="E8269">
        <f t="shared" si="129"/>
        <v>0</v>
      </c>
      <c r="F8269">
        <f>'9월'!C286</f>
        <v>0</v>
      </c>
      <c r="G8269">
        <f>'9월'!D286</f>
        <v>0</v>
      </c>
      <c r="H8269">
        <f>'9월'!E286</f>
        <v>0</v>
      </c>
      <c r="I8269">
        <f>'9월'!F286</f>
        <v>0</v>
      </c>
      <c r="J8269">
        <f>'9월'!G286</f>
        <v>0</v>
      </c>
      <c r="K8269">
        <f>'9월'!H286</f>
        <v>0</v>
      </c>
      <c r="L8269">
        <f>'9월'!I286</f>
        <v>0</v>
      </c>
      <c r="M8269">
        <f>'9월'!J286</f>
        <v>0</v>
      </c>
      <c r="N8269">
        <f>'9월'!K286</f>
        <v>0</v>
      </c>
      <c r="O8269">
        <f>'9월'!L286</f>
        <v>0</v>
      </c>
      <c r="P8269" t="str">
        <f>IF(AND(검색!$C$4&lt;&gt;"",E8269&lt;&gt;"",ISNUMBER(SEARCH(검색!$C$4,E8269)),OR(D8269&lt;&gt;"",F8269&lt;&gt;"",G8269&lt;&gt;"",H8269&lt;&gt;"")),COUNT(P$1:P8268)+1,"")</f>
        <v/>
      </c>
    </row>
    <row r="8270" spans="1:16" x14ac:dyDescent="0.3">
      <c r="A8270">
        <v>8269</v>
      </c>
      <c r="B8270" t="s">
        <v>1414</v>
      </c>
      <c r="C8270">
        <v>287</v>
      </c>
      <c r="D8270">
        <f>'9월'!B287</f>
        <v>0</v>
      </c>
      <c r="E8270">
        <f t="shared" si="129"/>
        <v>0</v>
      </c>
      <c r="F8270">
        <f>'9월'!C287</f>
        <v>0</v>
      </c>
      <c r="G8270">
        <f>'9월'!D287</f>
        <v>0</v>
      </c>
      <c r="H8270">
        <f>'9월'!E287</f>
        <v>0</v>
      </c>
      <c r="I8270">
        <f>'9월'!F287</f>
        <v>0</v>
      </c>
      <c r="J8270">
        <f>'9월'!G287</f>
        <v>0</v>
      </c>
      <c r="K8270">
        <f>'9월'!H287</f>
        <v>0</v>
      </c>
      <c r="L8270">
        <f>'9월'!I287</f>
        <v>0</v>
      </c>
      <c r="M8270">
        <f>'9월'!J287</f>
        <v>0</v>
      </c>
      <c r="N8270">
        <f>'9월'!K287</f>
        <v>0</v>
      </c>
      <c r="O8270">
        <f>'9월'!L287</f>
        <v>0</v>
      </c>
      <c r="P8270" t="str">
        <f>IF(AND(검색!$C$4&lt;&gt;"",E8270&lt;&gt;"",ISNUMBER(SEARCH(검색!$C$4,E8270)),OR(D8270&lt;&gt;"",F8270&lt;&gt;"",G8270&lt;&gt;"",H8270&lt;&gt;"")),COUNT(P$1:P8269)+1,"")</f>
        <v/>
      </c>
    </row>
    <row r="8271" spans="1:16" x14ac:dyDescent="0.3">
      <c r="A8271">
        <v>8270</v>
      </c>
      <c r="B8271" t="s">
        <v>1414</v>
      </c>
      <c r="C8271">
        <v>288</v>
      </c>
      <c r="D8271">
        <f>'9월'!B288</f>
        <v>0</v>
      </c>
      <c r="E8271">
        <f t="shared" si="129"/>
        <v>0</v>
      </c>
      <c r="F8271">
        <f>'9월'!C288</f>
        <v>0</v>
      </c>
      <c r="G8271">
        <f>'9월'!D288</f>
        <v>0</v>
      </c>
      <c r="H8271">
        <f>'9월'!E288</f>
        <v>0</v>
      </c>
      <c r="I8271">
        <f>'9월'!F288</f>
        <v>0</v>
      </c>
      <c r="J8271">
        <f>'9월'!G288</f>
        <v>0</v>
      </c>
      <c r="K8271">
        <f>'9월'!H288</f>
        <v>0</v>
      </c>
      <c r="L8271">
        <f>'9월'!I288</f>
        <v>0</v>
      </c>
      <c r="M8271">
        <f>'9월'!J288</f>
        <v>0</v>
      </c>
      <c r="N8271">
        <f>'9월'!K288</f>
        <v>0</v>
      </c>
      <c r="O8271">
        <f>'9월'!L288</f>
        <v>0</v>
      </c>
      <c r="P8271" t="str">
        <f>IF(AND(검색!$C$4&lt;&gt;"",E8271&lt;&gt;"",ISNUMBER(SEARCH(검색!$C$4,E8271)),OR(D8271&lt;&gt;"",F8271&lt;&gt;"",G8271&lt;&gt;"",H8271&lt;&gt;"")),COUNT(P$1:P8270)+1,"")</f>
        <v/>
      </c>
    </row>
    <row r="8272" spans="1:16" x14ac:dyDescent="0.3">
      <c r="A8272">
        <v>8271</v>
      </c>
      <c r="B8272" t="s">
        <v>1414</v>
      </c>
      <c r="C8272">
        <v>289</v>
      </c>
      <c r="D8272">
        <f>'9월'!B289</f>
        <v>0</v>
      </c>
      <c r="E8272">
        <f t="shared" si="129"/>
        <v>0</v>
      </c>
      <c r="F8272">
        <f>'9월'!C289</f>
        <v>0</v>
      </c>
      <c r="G8272">
        <f>'9월'!D289</f>
        <v>0</v>
      </c>
      <c r="H8272">
        <f>'9월'!E289</f>
        <v>0</v>
      </c>
      <c r="I8272">
        <f>'9월'!F289</f>
        <v>0</v>
      </c>
      <c r="J8272">
        <f>'9월'!G289</f>
        <v>0</v>
      </c>
      <c r="K8272">
        <f>'9월'!H289</f>
        <v>0</v>
      </c>
      <c r="L8272">
        <f>'9월'!I289</f>
        <v>0</v>
      </c>
      <c r="M8272">
        <f>'9월'!J289</f>
        <v>0</v>
      </c>
      <c r="N8272">
        <f>'9월'!K289</f>
        <v>0</v>
      </c>
      <c r="O8272">
        <f>'9월'!L289</f>
        <v>0</v>
      </c>
      <c r="P8272" t="str">
        <f>IF(AND(검색!$C$4&lt;&gt;"",E8272&lt;&gt;"",ISNUMBER(SEARCH(검색!$C$4,E8272)),OR(D8272&lt;&gt;"",F8272&lt;&gt;"",G8272&lt;&gt;"",H8272&lt;&gt;"")),COUNT(P$1:P8271)+1,"")</f>
        <v/>
      </c>
    </row>
    <row r="8273" spans="1:16" x14ac:dyDescent="0.3">
      <c r="A8273">
        <v>8272</v>
      </c>
      <c r="B8273" t="s">
        <v>1414</v>
      </c>
      <c r="C8273">
        <v>290</v>
      </c>
      <c r="D8273">
        <f>'9월'!B290</f>
        <v>0</v>
      </c>
      <c r="E8273">
        <f t="shared" si="129"/>
        <v>0</v>
      </c>
      <c r="F8273">
        <f>'9월'!C290</f>
        <v>0</v>
      </c>
      <c r="G8273">
        <f>'9월'!D290</f>
        <v>0</v>
      </c>
      <c r="H8273">
        <f>'9월'!E290</f>
        <v>0</v>
      </c>
      <c r="I8273">
        <f>'9월'!F290</f>
        <v>0</v>
      </c>
      <c r="J8273">
        <f>'9월'!G290</f>
        <v>0</v>
      </c>
      <c r="K8273">
        <f>'9월'!H290</f>
        <v>0</v>
      </c>
      <c r="L8273">
        <f>'9월'!I290</f>
        <v>0</v>
      </c>
      <c r="M8273">
        <f>'9월'!J290</f>
        <v>0</v>
      </c>
      <c r="N8273">
        <f>'9월'!K290</f>
        <v>0</v>
      </c>
      <c r="O8273">
        <f>'9월'!L290</f>
        <v>0</v>
      </c>
      <c r="P8273" t="str">
        <f>IF(AND(검색!$C$4&lt;&gt;"",E8273&lt;&gt;"",ISNUMBER(SEARCH(검색!$C$4,E8273)),OR(D8273&lt;&gt;"",F8273&lt;&gt;"",G8273&lt;&gt;"",H8273&lt;&gt;"")),COUNT(P$1:P8272)+1,"")</f>
        <v/>
      </c>
    </row>
    <row r="8274" spans="1:16" x14ac:dyDescent="0.3">
      <c r="A8274">
        <v>8273</v>
      </c>
      <c r="B8274" t="s">
        <v>1414</v>
      </c>
      <c r="C8274">
        <v>291</v>
      </c>
      <c r="D8274">
        <f>'9월'!B291</f>
        <v>0</v>
      </c>
      <c r="E8274">
        <f t="shared" si="129"/>
        <v>0</v>
      </c>
      <c r="F8274">
        <f>'9월'!C291</f>
        <v>0</v>
      </c>
      <c r="G8274">
        <f>'9월'!D291</f>
        <v>0</v>
      </c>
      <c r="H8274">
        <f>'9월'!E291</f>
        <v>0</v>
      </c>
      <c r="I8274">
        <f>'9월'!F291</f>
        <v>0</v>
      </c>
      <c r="J8274">
        <f>'9월'!G291</f>
        <v>0</v>
      </c>
      <c r="K8274">
        <f>'9월'!H291</f>
        <v>0</v>
      </c>
      <c r="L8274">
        <f>'9월'!I291</f>
        <v>0</v>
      </c>
      <c r="M8274">
        <f>'9월'!J291</f>
        <v>0</v>
      </c>
      <c r="N8274">
        <f>'9월'!K291</f>
        <v>0</v>
      </c>
      <c r="O8274">
        <f>'9월'!L291</f>
        <v>0</v>
      </c>
      <c r="P8274" t="str">
        <f>IF(AND(검색!$C$4&lt;&gt;"",E8274&lt;&gt;"",ISNUMBER(SEARCH(검색!$C$4,E8274)),OR(D8274&lt;&gt;"",F8274&lt;&gt;"",G8274&lt;&gt;"",H8274&lt;&gt;"")),COUNT(P$1:P8273)+1,"")</f>
        <v/>
      </c>
    </row>
    <row r="8275" spans="1:16" x14ac:dyDescent="0.3">
      <c r="A8275">
        <v>8274</v>
      </c>
      <c r="B8275" t="s">
        <v>1414</v>
      </c>
      <c r="C8275">
        <v>292</v>
      </c>
      <c r="D8275">
        <f>'9월'!B292</f>
        <v>0</v>
      </c>
      <c r="E8275">
        <f t="shared" si="129"/>
        <v>0</v>
      </c>
      <c r="F8275">
        <f>'9월'!C292</f>
        <v>0</v>
      </c>
      <c r="G8275">
        <f>'9월'!D292</f>
        <v>0</v>
      </c>
      <c r="H8275">
        <f>'9월'!E292</f>
        <v>0</v>
      </c>
      <c r="I8275">
        <f>'9월'!F292</f>
        <v>0</v>
      </c>
      <c r="J8275">
        <f>'9월'!G292</f>
        <v>0</v>
      </c>
      <c r="K8275">
        <f>'9월'!H292</f>
        <v>0</v>
      </c>
      <c r="L8275">
        <f>'9월'!I292</f>
        <v>0</v>
      </c>
      <c r="M8275">
        <f>'9월'!J292</f>
        <v>0</v>
      </c>
      <c r="N8275">
        <f>'9월'!K292</f>
        <v>0</v>
      </c>
      <c r="O8275">
        <f>'9월'!L292</f>
        <v>0</v>
      </c>
      <c r="P8275" t="str">
        <f>IF(AND(검색!$C$4&lt;&gt;"",E8275&lt;&gt;"",ISNUMBER(SEARCH(검색!$C$4,E8275)),OR(D8275&lt;&gt;"",F8275&lt;&gt;"",G8275&lt;&gt;"",H8275&lt;&gt;"")),COUNT(P$1:P8274)+1,"")</f>
        <v/>
      </c>
    </row>
    <row r="8276" spans="1:16" x14ac:dyDescent="0.3">
      <c r="A8276">
        <v>8275</v>
      </c>
      <c r="B8276" t="s">
        <v>1414</v>
      </c>
      <c r="C8276">
        <v>293</v>
      </c>
      <c r="D8276">
        <f>'9월'!B293</f>
        <v>0</v>
      </c>
      <c r="E8276">
        <f t="shared" si="129"/>
        <v>0</v>
      </c>
      <c r="F8276">
        <f>'9월'!C293</f>
        <v>0</v>
      </c>
      <c r="G8276">
        <f>'9월'!D293</f>
        <v>0</v>
      </c>
      <c r="H8276">
        <f>'9월'!E293</f>
        <v>0</v>
      </c>
      <c r="I8276">
        <f>'9월'!F293</f>
        <v>0</v>
      </c>
      <c r="J8276">
        <f>'9월'!G293</f>
        <v>0</v>
      </c>
      <c r="K8276">
        <f>'9월'!H293</f>
        <v>0</v>
      </c>
      <c r="L8276">
        <f>'9월'!I293</f>
        <v>0</v>
      </c>
      <c r="M8276">
        <f>'9월'!J293</f>
        <v>0</v>
      </c>
      <c r="N8276">
        <f>'9월'!K293</f>
        <v>0</v>
      </c>
      <c r="O8276">
        <f>'9월'!L293</f>
        <v>0</v>
      </c>
      <c r="P8276" t="str">
        <f>IF(AND(검색!$C$4&lt;&gt;"",E8276&lt;&gt;"",ISNUMBER(SEARCH(검색!$C$4,E8276)),OR(D8276&lt;&gt;"",F8276&lt;&gt;"",G8276&lt;&gt;"",H8276&lt;&gt;"")),COUNT(P$1:P8275)+1,"")</f>
        <v/>
      </c>
    </row>
    <row r="8277" spans="1:16" x14ac:dyDescent="0.3">
      <c r="A8277">
        <v>8276</v>
      </c>
      <c r="B8277" t="s">
        <v>1414</v>
      </c>
      <c r="C8277">
        <v>294</v>
      </c>
      <c r="D8277">
        <f>'9월'!B294</f>
        <v>0</v>
      </c>
      <c r="E8277">
        <f t="shared" si="129"/>
        <v>0</v>
      </c>
      <c r="F8277">
        <f>'9월'!C294</f>
        <v>0</v>
      </c>
      <c r="G8277">
        <f>'9월'!D294</f>
        <v>0</v>
      </c>
      <c r="H8277">
        <f>'9월'!E294</f>
        <v>0</v>
      </c>
      <c r="I8277">
        <f>'9월'!F294</f>
        <v>0</v>
      </c>
      <c r="J8277">
        <f>'9월'!G294</f>
        <v>0</v>
      </c>
      <c r="K8277">
        <f>'9월'!H294</f>
        <v>0</v>
      </c>
      <c r="L8277">
        <f>'9월'!I294</f>
        <v>0</v>
      </c>
      <c r="M8277">
        <f>'9월'!J294</f>
        <v>0</v>
      </c>
      <c r="N8277">
        <f>'9월'!K294</f>
        <v>0</v>
      </c>
      <c r="O8277">
        <f>'9월'!L294</f>
        <v>0</v>
      </c>
      <c r="P8277" t="str">
        <f>IF(AND(검색!$C$4&lt;&gt;"",E8277&lt;&gt;"",ISNUMBER(SEARCH(검색!$C$4,E8277)),OR(D8277&lt;&gt;"",F8277&lt;&gt;"",G8277&lt;&gt;"",H8277&lt;&gt;"")),COUNT(P$1:P8276)+1,"")</f>
        <v/>
      </c>
    </row>
    <row r="8278" spans="1:16" x14ac:dyDescent="0.3">
      <c r="A8278">
        <v>8277</v>
      </c>
      <c r="B8278" t="s">
        <v>1414</v>
      </c>
      <c r="C8278">
        <v>295</v>
      </c>
      <c r="D8278">
        <f>'9월'!B295</f>
        <v>0</v>
      </c>
      <c r="E8278">
        <f t="shared" si="129"/>
        <v>0</v>
      </c>
      <c r="F8278">
        <f>'9월'!C295</f>
        <v>0</v>
      </c>
      <c r="G8278">
        <f>'9월'!D295</f>
        <v>0</v>
      </c>
      <c r="H8278">
        <f>'9월'!E295</f>
        <v>0</v>
      </c>
      <c r="I8278">
        <f>'9월'!F295</f>
        <v>0</v>
      </c>
      <c r="J8278">
        <f>'9월'!G295</f>
        <v>0</v>
      </c>
      <c r="K8278">
        <f>'9월'!H295</f>
        <v>0</v>
      </c>
      <c r="L8278">
        <f>'9월'!I295</f>
        <v>0</v>
      </c>
      <c r="M8278">
        <f>'9월'!J295</f>
        <v>0</v>
      </c>
      <c r="N8278">
        <f>'9월'!K295</f>
        <v>0</v>
      </c>
      <c r="O8278">
        <f>'9월'!L295</f>
        <v>0</v>
      </c>
      <c r="P8278" t="str">
        <f>IF(AND(검색!$C$4&lt;&gt;"",E8278&lt;&gt;"",ISNUMBER(SEARCH(검색!$C$4,E8278)),OR(D8278&lt;&gt;"",F8278&lt;&gt;"",G8278&lt;&gt;"",H8278&lt;&gt;"")),COUNT(P$1:P8277)+1,"")</f>
        <v/>
      </c>
    </row>
    <row r="8279" spans="1:16" x14ac:dyDescent="0.3">
      <c r="A8279">
        <v>8278</v>
      </c>
      <c r="B8279" t="s">
        <v>1414</v>
      </c>
      <c r="C8279">
        <v>296</v>
      </c>
      <c r="D8279">
        <f>'9월'!B296</f>
        <v>0</v>
      </c>
      <c r="E8279">
        <f t="shared" si="129"/>
        <v>0</v>
      </c>
      <c r="F8279">
        <f>'9월'!C296</f>
        <v>0</v>
      </c>
      <c r="G8279">
        <f>'9월'!D296</f>
        <v>0</v>
      </c>
      <c r="H8279">
        <f>'9월'!E296</f>
        <v>0</v>
      </c>
      <c r="I8279">
        <f>'9월'!F296</f>
        <v>0</v>
      </c>
      <c r="J8279">
        <f>'9월'!G296</f>
        <v>0</v>
      </c>
      <c r="K8279">
        <f>'9월'!H296</f>
        <v>0</v>
      </c>
      <c r="L8279">
        <f>'9월'!I296</f>
        <v>0</v>
      </c>
      <c r="M8279">
        <f>'9월'!J296</f>
        <v>0</v>
      </c>
      <c r="N8279">
        <f>'9월'!K296</f>
        <v>0</v>
      </c>
      <c r="O8279">
        <f>'9월'!L296</f>
        <v>0</v>
      </c>
      <c r="P8279" t="str">
        <f>IF(AND(검색!$C$4&lt;&gt;"",E8279&lt;&gt;"",ISNUMBER(SEARCH(검색!$C$4,E8279)),OR(D8279&lt;&gt;"",F8279&lt;&gt;"",G8279&lt;&gt;"",H8279&lt;&gt;"")),COUNT(P$1:P8278)+1,"")</f>
        <v/>
      </c>
    </row>
    <row r="8280" spans="1:16" x14ac:dyDescent="0.3">
      <c r="A8280">
        <v>8279</v>
      </c>
      <c r="B8280" t="s">
        <v>1414</v>
      </c>
      <c r="C8280">
        <v>297</v>
      </c>
      <c r="D8280">
        <f>'9월'!B297</f>
        <v>0</v>
      </c>
      <c r="E8280">
        <f t="shared" si="129"/>
        <v>0</v>
      </c>
      <c r="F8280">
        <f>'9월'!C297</f>
        <v>0</v>
      </c>
      <c r="G8280">
        <f>'9월'!D297</f>
        <v>0</v>
      </c>
      <c r="H8280">
        <f>'9월'!E297</f>
        <v>0</v>
      </c>
      <c r="I8280">
        <f>'9월'!F297</f>
        <v>0</v>
      </c>
      <c r="J8280">
        <f>'9월'!G297</f>
        <v>0</v>
      </c>
      <c r="K8280">
        <f>'9월'!H297</f>
        <v>0</v>
      </c>
      <c r="L8280">
        <f>'9월'!I297</f>
        <v>0</v>
      </c>
      <c r="M8280">
        <f>'9월'!J297</f>
        <v>0</v>
      </c>
      <c r="N8280">
        <f>'9월'!K297</f>
        <v>0</v>
      </c>
      <c r="O8280">
        <f>'9월'!L297</f>
        <v>0</v>
      </c>
      <c r="P8280" t="str">
        <f>IF(AND(검색!$C$4&lt;&gt;"",E8280&lt;&gt;"",ISNUMBER(SEARCH(검색!$C$4,E8280)),OR(D8280&lt;&gt;"",F8280&lt;&gt;"",G8280&lt;&gt;"",H8280&lt;&gt;"")),COUNT(P$1:P8279)+1,"")</f>
        <v/>
      </c>
    </row>
    <row r="8281" spans="1:16" x14ac:dyDescent="0.3">
      <c r="A8281">
        <v>8280</v>
      </c>
      <c r="B8281" t="s">
        <v>1414</v>
      </c>
      <c r="C8281">
        <v>298</v>
      </c>
      <c r="D8281">
        <f>'9월'!B298</f>
        <v>0</v>
      </c>
      <c r="E8281">
        <f t="shared" si="129"/>
        <v>0</v>
      </c>
      <c r="F8281">
        <f>'9월'!C298</f>
        <v>0</v>
      </c>
      <c r="G8281">
        <f>'9월'!D298</f>
        <v>0</v>
      </c>
      <c r="H8281">
        <f>'9월'!E298</f>
        <v>0</v>
      </c>
      <c r="I8281">
        <f>'9월'!F298</f>
        <v>0</v>
      </c>
      <c r="J8281">
        <f>'9월'!G298</f>
        <v>0</v>
      </c>
      <c r="K8281">
        <f>'9월'!H298</f>
        <v>0</v>
      </c>
      <c r="L8281">
        <f>'9월'!I298</f>
        <v>0</v>
      </c>
      <c r="M8281">
        <f>'9월'!J298</f>
        <v>0</v>
      </c>
      <c r="N8281">
        <f>'9월'!K298</f>
        <v>0</v>
      </c>
      <c r="O8281">
        <f>'9월'!L298</f>
        <v>0</v>
      </c>
      <c r="P8281" t="str">
        <f>IF(AND(검색!$C$4&lt;&gt;"",E8281&lt;&gt;"",ISNUMBER(SEARCH(검색!$C$4,E8281)),OR(D8281&lt;&gt;"",F8281&lt;&gt;"",G8281&lt;&gt;"",H8281&lt;&gt;"")),COUNT(P$1:P8280)+1,"")</f>
        <v/>
      </c>
    </row>
    <row r="8282" spans="1:16" x14ac:dyDescent="0.3">
      <c r="A8282">
        <v>8281</v>
      </c>
      <c r="B8282" t="s">
        <v>1414</v>
      </c>
      <c r="C8282">
        <v>299</v>
      </c>
      <c r="D8282">
        <f>'9월'!B299</f>
        <v>0</v>
      </c>
      <c r="E8282">
        <f t="shared" si="129"/>
        <v>0</v>
      </c>
      <c r="F8282">
        <f>'9월'!C299</f>
        <v>0</v>
      </c>
      <c r="G8282">
        <f>'9월'!D299</f>
        <v>0</v>
      </c>
      <c r="H8282">
        <f>'9월'!E299</f>
        <v>0</v>
      </c>
      <c r="I8282">
        <f>'9월'!F299</f>
        <v>0</v>
      </c>
      <c r="J8282">
        <f>'9월'!G299</f>
        <v>0</v>
      </c>
      <c r="K8282">
        <f>'9월'!H299</f>
        <v>0</v>
      </c>
      <c r="L8282">
        <f>'9월'!I299</f>
        <v>0</v>
      </c>
      <c r="M8282">
        <f>'9월'!J299</f>
        <v>0</v>
      </c>
      <c r="N8282">
        <f>'9월'!K299</f>
        <v>0</v>
      </c>
      <c r="O8282">
        <f>'9월'!L299</f>
        <v>0</v>
      </c>
      <c r="P8282" t="str">
        <f>IF(AND(검색!$C$4&lt;&gt;"",E8282&lt;&gt;"",ISNUMBER(SEARCH(검색!$C$4,E8282)),OR(D8282&lt;&gt;"",F8282&lt;&gt;"",G8282&lt;&gt;"",H8282&lt;&gt;"")),COUNT(P$1:P8281)+1,"")</f>
        <v/>
      </c>
    </row>
    <row r="8283" spans="1:16" x14ac:dyDescent="0.3">
      <c r="A8283">
        <v>8282</v>
      </c>
      <c r="B8283" t="s">
        <v>1414</v>
      </c>
      <c r="C8283">
        <v>300</v>
      </c>
      <c r="D8283">
        <f>'9월'!B300</f>
        <v>0</v>
      </c>
      <c r="E8283">
        <f t="shared" si="129"/>
        <v>0</v>
      </c>
      <c r="F8283">
        <f>'9월'!C300</f>
        <v>0</v>
      </c>
      <c r="G8283">
        <f>'9월'!D300</f>
        <v>0</v>
      </c>
      <c r="H8283">
        <f>'9월'!E300</f>
        <v>0</v>
      </c>
      <c r="I8283">
        <f>'9월'!F300</f>
        <v>0</v>
      </c>
      <c r="J8283">
        <f>'9월'!G300</f>
        <v>0</v>
      </c>
      <c r="K8283">
        <f>'9월'!H300</f>
        <v>0</v>
      </c>
      <c r="L8283">
        <f>'9월'!I300</f>
        <v>0</v>
      </c>
      <c r="M8283">
        <f>'9월'!J300</f>
        <v>0</v>
      </c>
      <c r="N8283">
        <f>'9월'!K300</f>
        <v>0</v>
      </c>
      <c r="O8283">
        <f>'9월'!L300</f>
        <v>0</v>
      </c>
      <c r="P8283" t="str">
        <f>IF(AND(검색!$C$4&lt;&gt;"",E8283&lt;&gt;"",ISNUMBER(SEARCH(검색!$C$4,E8283)),OR(D8283&lt;&gt;"",F8283&lt;&gt;"",G8283&lt;&gt;"",H8283&lt;&gt;"")),COUNT(P$1:P8282)+1,"")</f>
        <v/>
      </c>
    </row>
    <row r="8284" spans="1:16" x14ac:dyDescent="0.3">
      <c r="A8284">
        <v>8283</v>
      </c>
      <c r="B8284" t="s">
        <v>1414</v>
      </c>
      <c r="C8284">
        <v>301</v>
      </c>
      <c r="D8284">
        <f>'9월'!B301</f>
        <v>0</v>
      </c>
      <c r="E8284">
        <f t="shared" si="129"/>
        <v>0</v>
      </c>
      <c r="F8284">
        <f>'9월'!C301</f>
        <v>0</v>
      </c>
      <c r="G8284">
        <f>'9월'!D301</f>
        <v>0</v>
      </c>
      <c r="H8284">
        <f>'9월'!E301</f>
        <v>0</v>
      </c>
      <c r="I8284">
        <f>'9월'!F301</f>
        <v>0</v>
      </c>
      <c r="J8284">
        <f>'9월'!G301</f>
        <v>0</v>
      </c>
      <c r="K8284">
        <f>'9월'!H301</f>
        <v>0</v>
      </c>
      <c r="L8284">
        <f>'9월'!I301</f>
        <v>0</v>
      </c>
      <c r="M8284">
        <f>'9월'!J301</f>
        <v>0</v>
      </c>
      <c r="N8284">
        <f>'9월'!K301</f>
        <v>0</v>
      </c>
      <c r="O8284">
        <f>'9월'!L301</f>
        <v>0</v>
      </c>
      <c r="P8284" t="str">
        <f>IF(AND(검색!$C$4&lt;&gt;"",E8284&lt;&gt;"",ISNUMBER(SEARCH(검색!$C$4,E8284)),OR(D8284&lt;&gt;"",F8284&lt;&gt;"",G8284&lt;&gt;"",H8284&lt;&gt;"")),COUNT(P$1:P8283)+1,"")</f>
        <v/>
      </c>
    </row>
    <row r="8285" spans="1:16" x14ac:dyDescent="0.3">
      <c r="A8285">
        <v>8284</v>
      </c>
      <c r="B8285" t="s">
        <v>1414</v>
      </c>
      <c r="C8285">
        <v>302</v>
      </c>
      <c r="D8285">
        <f>'9월'!B302</f>
        <v>0</v>
      </c>
      <c r="E8285">
        <f t="shared" si="129"/>
        <v>0</v>
      </c>
      <c r="F8285">
        <f>'9월'!C302</f>
        <v>0</v>
      </c>
      <c r="G8285">
        <f>'9월'!D302</f>
        <v>0</v>
      </c>
      <c r="H8285">
        <f>'9월'!E302</f>
        <v>0</v>
      </c>
      <c r="I8285">
        <f>'9월'!F302</f>
        <v>0</v>
      </c>
      <c r="J8285">
        <f>'9월'!G302</f>
        <v>0</v>
      </c>
      <c r="K8285">
        <f>'9월'!H302</f>
        <v>0</v>
      </c>
      <c r="L8285">
        <f>'9월'!I302</f>
        <v>0</v>
      </c>
      <c r="M8285">
        <f>'9월'!J302</f>
        <v>0</v>
      </c>
      <c r="N8285">
        <f>'9월'!K302</f>
        <v>0</v>
      </c>
      <c r="O8285">
        <f>'9월'!L302</f>
        <v>0</v>
      </c>
      <c r="P8285" t="str">
        <f>IF(AND(검색!$C$4&lt;&gt;"",E8285&lt;&gt;"",ISNUMBER(SEARCH(검색!$C$4,E8285)),OR(D8285&lt;&gt;"",F8285&lt;&gt;"",G8285&lt;&gt;"",H8285&lt;&gt;"")),COUNT(P$1:P8284)+1,"")</f>
        <v/>
      </c>
    </row>
    <row r="8286" spans="1:16" x14ac:dyDescent="0.3">
      <c r="A8286">
        <v>8285</v>
      </c>
      <c r="B8286" t="s">
        <v>1414</v>
      </c>
      <c r="C8286">
        <v>303</v>
      </c>
      <c r="D8286">
        <f>'9월'!B303</f>
        <v>0</v>
      </c>
      <c r="E8286">
        <f t="shared" si="129"/>
        <v>0</v>
      </c>
      <c r="F8286">
        <f>'9월'!C303</f>
        <v>0</v>
      </c>
      <c r="G8286">
        <f>'9월'!D303</f>
        <v>0</v>
      </c>
      <c r="H8286">
        <f>'9월'!E303</f>
        <v>0</v>
      </c>
      <c r="I8286">
        <f>'9월'!F303</f>
        <v>0</v>
      </c>
      <c r="J8286">
        <f>'9월'!G303</f>
        <v>0</v>
      </c>
      <c r="K8286">
        <f>'9월'!H303</f>
        <v>0</v>
      </c>
      <c r="L8286">
        <f>'9월'!I303</f>
        <v>0</v>
      </c>
      <c r="M8286">
        <f>'9월'!J303</f>
        <v>0</v>
      </c>
      <c r="N8286">
        <f>'9월'!K303</f>
        <v>0</v>
      </c>
      <c r="O8286">
        <f>'9월'!L303</f>
        <v>0</v>
      </c>
      <c r="P8286" t="str">
        <f>IF(AND(검색!$C$4&lt;&gt;"",E8286&lt;&gt;"",ISNUMBER(SEARCH(검색!$C$4,E8286)),OR(D8286&lt;&gt;"",F8286&lt;&gt;"",G8286&lt;&gt;"",H8286&lt;&gt;"")),COUNT(P$1:P8285)+1,"")</f>
        <v/>
      </c>
    </row>
    <row r="8287" spans="1:16" x14ac:dyDescent="0.3">
      <c r="A8287">
        <v>8286</v>
      </c>
      <c r="B8287" t="s">
        <v>1414</v>
      </c>
      <c r="C8287">
        <v>304</v>
      </c>
      <c r="D8287">
        <f>'9월'!B304</f>
        <v>0</v>
      </c>
      <c r="E8287">
        <f t="shared" si="129"/>
        <v>0</v>
      </c>
      <c r="F8287">
        <f>'9월'!C304</f>
        <v>0</v>
      </c>
      <c r="G8287">
        <f>'9월'!D304</f>
        <v>0</v>
      </c>
      <c r="H8287">
        <f>'9월'!E304</f>
        <v>0</v>
      </c>
      <c r="I8287">
        <f>'9월'!F304</f>
        <v>0</v>
      </c>
      <c r="J8287">
        <f>'9월'!G304</f>
        <v>0</v>
      </c>
      <c r="K8287">
        <f>'9월'!H304</f>
        <v>0</v>
      </c>
      <c r="L8287">
        <f>'9월'!I304</f>
        <v>0</v>
      </c>
      <c r="M8287">
        <f>'9월'!J304</f>
        <v>0</v>
      </c>
      <c r="N8287">
        <f>'9월'!K304</f>
        <v>0</v>
      </c>
      <c r="O8287">
        <f>'9월'!L304</f>
        <v>0</v>
      </c>
      <c r="P8287" t="str">
        <f>IF(AND(검색!$C$4&lt;&gt;"",E8287&lt;&gt;"",ISNUMBER(SEARCH(검색!$C$4,E8287)),OR(D8287&lt;&gt;"",F8287&lt;&gt;"",G8287&lt;&gt;"",H8287&lt;&gt;"")),COUNT(P$1:P8286)+1,"")</f>
        <v/>
      </c>
    </row>
    <row r="8288" spans="1:16" x14ac:dyDescent="0.3">
      <c r="A8288">
        <v>8287</v>
      </c>
      <c r="B8288" t="s">
        <v>1414</v>
      </c>
      <c r="C8288">
        <v>305</v>
      </c>
      <c r="D8288">
        <f>'9월'!B305</f>
        <v>0</v>
      </c>
      <c r="E8288">
        <f t="shared" si="129"/>
        <v>0</v>
      </c>
      <c r="F8288">
        <f>'9월'!C305</f>
        <v>0</v>
      </c>
      <c r="G8288">
        <f>'9월'!D305</f>
        <v>0</v>
      </c>
      <c r="H8288">
        <f>'9월'!E305</f>
        <v>0</v>
      </c>
      <c r="I8288">
        <f>'9월'!F305</f>
        <v>0</v>
      </c>
      <c r="J8288">
        <f>'9월'!G305</f>
        <v>0</v>
      </c>
      <c r="K8288">
        <f>'9월'!H305</f>
        <v>0</v>
      </c>
      <c r="L8288">
        <f>'9월'!I305</f>
        <v>0</v>
      </c>
      <c r="M8288">
        <f>'9월'!J305</f>
        <v>0</v>
      </c>
      <c r="N8288">
        <f>'9월'!K305</f>
        <v>0</v>
      </c>
      <c r="O8288">
        <f>'9월'!L305</f>
        <v>0</v>
      </c>
      <c r="P8288" t="str">
        <f>IF(AND(검색!$C$4&lt;&gt;"",E8288&lt;&gt;"",ISNUMBER(SEARCH(검색!$C$4,E8288)),OR(D8288&lt;&gt;"",F8288&lt;&gt;"",G8288&lt;&gt;"",H8288&lt;&gt;"")),COUNT(P$1:P8287)+1,"")</f>
        <v/>
      </c>
    </row>
    <row r="8289" spans="1:16" x14ac:dyDescent="0.3">
      <c r="A8289">
        <v>8288</v>
      </c>
      <c r="B8289" t="s">
        <v>1414</v>
      </c>
      <c r="C8289">
        <v>306</v>
      </c>
      <c r="D8289">
        <f>'9월'!B306</f>
        <v>0</v>
      </c>
      <c r="E8289">
        <f t="shared" si="129"/>
        <v>0</v>
      </c>
      <c r="F8289">
        <f>'9월'!C306</f>
        <v>0</v>
      </c>
      <c r="G8289">
        <f>'9월'!D306</f>
        <v>0</v>
      </c>
      <c r="H8289">
        <f>'9월'!E306</f>
        <v>0</v>
      </c>
      <c r="I8289">
        <f>'9월'!F306</f>
        <v>0</v>
      </c>
      <c r="J8289">
        <f>'9월'!G306</f>
        <v>0</v>
      </c>
      <c r="K8289">
        <f>'9월'!H306</f>
        <v>0</v>
      </c>
      <c r="L8289">
        <f>'9월'!I306</f>
        <v>0</v>
      </c>
      <c r="M8289">
        <f>'9월'!J306</f>
        <v>0</v>
      </c>
      <c r="N8289">
        <f>'9월'!K306</f>
        <v>0</v>
      </c>
      <c r="O8289">
        <f>'9월'!L306</f>
        <v>0</v>
      </c>
      <c r="P8289" t="str">
        <f>IF(AND(검색!$C$4&lt;&gt;"",E8289&lt;&gt;"",ISNUMBER(SEARCH(검색!$C$4,E8289)),OR(D8289&lt;&gt;"",F8289&lt;&gt;"",G8289&lt;&gt;"",H8289&lt;&gt;"")),COUNT(P$1:P8288)+1,"")</f>
        <v/>
      </c>
    </row>
    <row r="8290" spans="1:16" x14ac:dyDescent="0.3">
      <c r="A8290">
        <v>8289</v>
      </c>
      <c r="B8290" t="s">
        <v>1414</v>
      </c>
      <c r="C8290">
        <v>307</v>
      </c>
      <c r="D8290">
        <f>'9월'!B307</f>
        <v>0</v>
      </c>
      <c r="E8290">
        <f t="shared" si="129"/>
        <v>0</v>
      </c>
      <c r="F8290">
        <f>'9월'!C307</f>
        <v>0</v>
      </c>
      <c r="G8290">
        <f>'9월'!D307</f>
        <v>0</v>
      </c>
      <c r="H8290">
        <f>'9월'!E307</f>
        <v>0</v>
      </c>
      <c r="I8290">
        <f>'9월'!F307</f>
        <v>0</v>
      </c>
      <c r="J8290">
        <f>'9월'!G307</f>
        <v>0</v>
      </c>
      <c r="K8290">
        <f>'9월'!H307</f>
        <v>0</v>
      </c>
      <c r="L8290">
        <f>'9월'!I307</f>
        <v>0</v>
      </c>
      <c r="M8290">
        <f>'9월'!J307</f>
        <v>0</v>
      </c>
      <c r="N8290">
        <f>'9월'!K307</f>
        <v>0</v>
      </c>
      <c r="O8290">
        <f>'9월'!L307</f>
        <v>0</v>
      </c>
      <c r="P8290" t="str">
        <f>IF(AND(검색!$C$4&lt;&gt;"",E8290&lt;&gt;"",ISNUMBER(SEARCH(검색!$C$4,E8290)),OR(D8290&lt;&gt;"",F8290&lt;&gt;"",G8290&lt;&gt;"",H8290&lt;&gt;"")),COUNT(P$1:P8289)+1,"")</f>
        <v/>
      </c>
    </row>
    <row r="8291" spans="1:16" x14ac:dyDescent="0.3">
      <c r="A8291">
        <v>8290</v>
      </c>
      <c r="B8291" t="s">
        <v>1414</v>
      </c>
      <c r="C8291">
        <v>308</v>
      </c>
      <c r="D8291">
        <f>'9월'!B308</f>
        <v>0</v>
      </c>
      <c r="E8291">
        <f t="shared" si="129"/>
        <v>0</v>
      </c>
      <c r="F8291">
        <f>'9월'!C308</f>
        <v>0</v>
      </c>
      <c r="G8291">
        <f>'9월'!D308</f>
        <v>0</v>
      </c>
      <c r="H8291">
        <f>'9월'!E308</f>
        <v>0</v>
      </c>
      <c r="I8291">
        <f>'9월'!F308</f>
        <v>0</v>
      </c>
      <c r="J8291">
        <f>'9월'!G308</f>
        <v>0</v>
      </c>
      <c r="K8291">
        <f>'9월'!H308</f>
        <v>0</v>
      </c>
      <c r="L8291">
        <f>'9월'!I308</f>
        <v>0</v>
      </c>
      <c r="M8291">
        <f>'9월'!J308</f>
        <v>0</v>
      </c>
      <c r="N8291">
        <f>'9월'!K308</f>
        <v>0</v>
      </c>
      <c r="O8291">
        <f>'9월'!L308</f>
        <v>0</v>
      </c>
      <c r="P8291" t="str">
        <f>IF(AND(검색!$C$4&lt;&gt;"",E8291&lt;&gt;"",ISNUMBER(SEARCH(검색!$C$4,E8291)),OR(D8291&lt;&gt;"",F8291&lt;&gt;"",G8291&lt;&gt;"",H8291&lt;&gt;"")),COUNT(P$1:P8290)+1,"")</f>
        <v/>
      </c>
    </row>
    <row r="8292" spans="1:16" x14ac:dyDescent="0.3">
      <c r="A8292">
        <v>8291</v>
      </c>
      <c r="B8292" t="s">
        <v>1414</v>
      </c>
      <c r="C8292">
        <v>309</v>
      </c>
      <c r="D8292">
        <f>'9월'!B309</f>
        <v>0</v>
      </c>
      <c r="E8292">
        <f t="shared" si="129"/>
        <v>0</v>
      </c>
      <c r="F8292">
        <f>'9월'!C309</f>
        <v>0</v>
      </c>
      <c r="G8292">
        <f>'9월'!D309</f>
        <v>0</v>
      </c>
      <c r="H8292">
        <f>'9월'!E309</f>
        <v>0</v>
      </c>
      <c r="I8292">
        <f>'9월'!F309</f>
        <v>0</v>
      </c>
      <c r="J8292">
        <f>'9월'!G309</f>
        <v>0</v>
      </c>
      <c r="K8292">
        <f>'9월'!H309</f>
        <v>0</v>
      </c>
      <c r="L8292">
        <f>'9월'!I309</f>
        <v>0</v>
      </c>
      <c r="M8292">
        <f>'9월'!J309</f>
        <v>0</v>
      </c>
      <c r="N8292">
        <f>'9월'!K309</f>
        <v>0</v>
      </c>
      <c r="O8292">
        <f>'9월'!L309</f>
        <v>0</v>
      </c>
      <c r="P8292" t="str">
        <f>IF(AND(검색!$C$4&lt;&gt;"",E8292&lt;&gt;"",ISNUMBER(SEARCH(검색!$C$4,E8292)),OR(D8292&lt;&gt;"",F8292&lt;&gt;"",G8292&lt;&gt;"",H8292&lt;&gt;"")),COUNT(P$1:P8291)+1,"")</f>
        <v/>
      </c>
    </row>
    <row r="8293" spans="1:16" x14ac:dyDescent="0.3">
      <c r="A8293">
        <v>8292</v>
      </c>
      <c r="B8293" t="s">
        <v>1414</v>
      </c>
      <c r="C8293">
        <v>310</v>
      </c>
      <c r="D8293">
        <f>'9월'!B310</f>
        <v>0</v>
      </c>
      <c r="E8293">
        <f t="shared" si="129"/>
        <v>0</v>
      </c>
      <c r="F8293">
        <f>'9월'!C310</f>
        <v>0</v>
      </c>
      <c r="G8293">
        <f>'9월'!D310</f>
        <v>0</v>
      </c>
      <c r="H8293">
        <f>'9월'!E310</f>
        <v>0</v>
      </c>
      <c r="I8293">
        <f>'9월'!F310</f>
        <v>0</v>
      </c>
      <c r="J8293">
        <f>'9월'!G310</f>
        <v>0</v>
      </c>
      <c r="K8293">
        <f>'9월'!H310</f>
        <v>0</v>
      </c>
      <c r="L8293">
        <f>'9월'!I310</f>
        <v>0</v>
      </c>
      <c r="M8293">
        <f>'9월'!J310</f>
        <v>0</v>
      </c>
      <c r="N8293">
        <f>'9월'!K310</f>
        <v>0</v>
      </c>
      <c r="O8293">
        <f>'9월'!L310</f>
        <v>0</v>
      </c>
      <c r="P8293" t="str">
        <f>IF(AND(검색!$C$4&lt;&gt;"",E8293&lt;&gt;"",ISNUMBER(SEARCH(검색!$C$4,E8293)),OR(D8293&lt;&gt;"",F8293&lt;&gt;"",G8293&lt;&gt;"",H8293&lt;&gt;"")),COUNT(P$1:P8292)+1,"")</f>
        <v/>
      </c>
    </row>
    <row r="8294" spans="1:16" x14ac:dyDescent="0.3">
      <c r="A8294">
        <v>8293</v>
      </c>
      <c r="B8294" t="s">
        <v>1414</v>
      </c>
      <c r="C8294">
        <v>311</v>
      </c>
      <c r="D8294">
        <f>'9월'!B311</f>
        <v>0</v>
      </c>
      <c r="E8294">
        <f t="shared" si="129"/>
        <v>0</v>
      </c>
      <c r="F8294">
        <f>'9월'!C311</f>
        <v>0</v>
      </c>
      <c r="G8294">
        <f>'9월'!D311</f>
        <v>0</v>
      </c>
      <c r="H8294">
        <f>'9월'!E311</f>
        <v>0</v>
      </c>
      <c r="I8294">
        <f>'9월'!F311</f>
        <v>0</v>
      </c>
      <c r="J8294">
        <f>'9월'!G311</f>
        <v>0</v>
      </c>
      <c r="K8294">
        <f>'9월'!H311</f>
        <v>0</v>
      </c>
      <c r="L8294">
        <f>'9월'!I311</f>
        <v>0</v>
      </c>
      <c r="M8294">
        <f>'9월'!J311</f>
        <v>0</v>
      </c>
      <c r="N8294">
        <f>'9월'!K311</f>
        <v>0</v>
      </c>
      <c r="O8294">
        <f>'9월'!L311</f>
        <v>0</v>
      </c>
      <c r="P8294" t="str">
        <f>IF(AND(검색!$C$4&lt;&gt;"",E8294&lt;&gt;"",ISNUMBER(SEARCH(검색!$C$4,E8294)),OR(D8294&lt;&gt;"",F8294&lt;&gt;"",G8294&lt;&gt;"",H8294&lt;&gt;"")),COUNT(P$1:P8293)+1,"")</f>
        <v/>
      </c>
    </row>
    <row r="8295" spans="1:16" x14ac:dyDescent="0.3">
      <c r="A8295">
        <v>8294</v>
      </c>
      <c r="B8295" t="s">
        <v>1414</v>
      </c>
      <c r="C8295">
        <v>312</v>
      </c>
      <c r="D8295">
        <f>'9월'!B312</f>
        <v>0</v>
      </c>
      <c r="E8295">
        <f t="shared" si="129"/>
        <v>0</v>
      </c>
      <c r="F8295">
        <f>'9월'!C312</f>
        <v>0</v>
      </c>
      <c r="G8295">
        <f>'9월'!D312</f>
        <v>0</v>
      </c>
      <c r="H8295">
        <f>'9월'!E312</f>
        <v>0</v>
      </c>
      <c r="I8295">
        <f>'9월'!F312</f>
        <v>0</v>
      </c>
      <c r="J8295">
        <f>'9월'!G312</f>
        <v>0</v>
      </c>
      <c r="K8295">
        <f>'9월'!H312</f>
        <v>0</v>
      </c>
      <c r="L8295">
        <f>'9월'!I312</f>
        <v>0</v>
      </c>
      <c r="M8295">
        <f>'9월'!J312</f>
        <v>0</v>
      </c>
      <c r="N8295">
        <f>'9월'!K312</f>
        <v>0</v>
      </c>
      <c r="O8295">
        <f>'9월'!L312</f>
        <v>0</v>
      </c>
      <c r="P8295" t="str">
        <f>IF(AND(검색!$C$4&lt;&gt;"",E8295&lt;&gt;"",ISNUMBER(SEARCH(검색!$C$4,E8295)),OR(D8295&lt;&gt;"",F8295&lt;&gt;"",G8295&lt;&gt;"",H8295&lt;&gt;"")),COUNT(P$1:P8294)+1,"")</f>
        <v/>
      </c>
    </row>
    <row r="8296" spans="1:16" x14ac:dyDescent="0.3">
      <c r="A8296">
        <v>8295</v>
      </c>
      <c r="B8296" t="s">
        <v>1414</v>
      </c>
      <c r="C8296">
        <v>313</v>
      </c>
      <c r="D8296">
        <f>'9월'!B313</f>
        <v>0</v>
      </c>
      <c r="E8296">
        <f t="shared" si="129"/>
        <v>0</v>
      </c>
      <c r="F8296">
        <f>'9월'!C313</f>
        <v>0</v>
      </c>
      <c r="G8296">
        <f>'9월'!D313</f>
        <v>0</v>
      </c>
      <c r="H8296">
        <f>'9월'!E313</f>
        <v>0</v>
      </c>
      <c r="I8296">
        <f>'9월'!F313</f>
        <v>0</v>
      </c>
      <c r="J8296">
        <f>'9월'!G313</f>
        <v>0</v>
      </c>
      <c r="K8296">
        <f>'9월'!H313</f>
        <v>0</v>
      </c>
      <c r="L8296">
        <f>'9월'!I313</f>
        <v>0</v>
      </c>
      <c r="M8296">
        <f>'9월'!J313</f>
        <v>0</v>
      </c>
      <c r="N8296">
        <f>'9월'!K313</f>
        <v>0</v>
      </c>
      <c r="O8296">
        <f>'9월'!L313</f>
        <v>0</v>
      </c>
      <c r="P8296" t="str">
        <f>IF(AND(검색!$C$4&lt;&gt;"",E8296&lt;&gt;"",ISNUMBER(SEARCH(검색!$C$4,E8296)),OR(D8296&lt;&gt;"",F8296&lt;&gt;"",G8296&lt;&gt;"",H8296&lt;&gt;"")),COUNT(P$1:P8295)+1,"")</f>
        <v/>
      </c>
    </row>
    <row r="8297" spans="1:16" x14ac:dyDescent="0.3">
      <c r="A8297">
        <v>8296</v>
      </c>
      <c r="B8297" t="s">
        <v>1414</v>
      </c>
      <c r="C8297">
        <v>314</v>
      </c>
      <c r="D8297">
        <f>'9월'!B314</f>
        <v>0</v>
      </c>
      <c r="E8297">
        <f t="shared" si="129"/>
        <v>0</v>
      </c>
      <c r="F8297">
        <f>'9월'!C314</f>
        <v>0</v>
      </c>
      <c r="G8297">
        <f>'9월'!D314</f>
        <v>0</v>
      </c>
      <c r="H8297">
        <f>'9월'!E314</f>
        <v>0</v>
      </c>
      <c r="I8297">
        <f>'9월'!F314</f>
        <v>0</v>
      </c>
      <c r="J8297">
        <f>'9월'!G314</f>
        <v>0</v>
      </c>
      <c r="K8297">
        <f>'9월'!H314</f>
        <v>0</v>
      </c>
      <c r="L8297">
        <f>'9월'!I314</f>
        <v>0</v>
      </c>
      <c r="M8297">
        <f>'9월'!J314</f>
        <v>0</v>
      </c>
      <c r="N8297">
        <f>'9월'!K314</f>
        <v>0</v>
      </c>
      <c r="O8297">
        <f>'9월'!L314</f>
        <v>0</v>
      </c>
      <c r="P8297" t="str">
        <f>IF(AND(검색!$C$4&lt;&gt;"",E8297&lt;&gt;"",ISNUMBER(SEARCH(검색!$C$4,E8297)),OR(D8297&lt;&gt;"",F8297&lt;&gt;"",G8297&lt;&gt;"",H8297&lt;&gt;"")),COUNT(P$1:P8296)+1,"")</f>
        <v/>
      </c>
    </row>
    <row r="8298" spans="1:16" x14ac:dyDescent="0.3">
      <c r="A8298">
        <v>8297</v>
      </c>
      <c r="B8298" t="s">
        <v>1414</v>
      </c>
      <c r="C8298">
        <v>315</v>
      </c>
      <c r="D8298">
        <f>'9월'!B315</f>
        <v>0</v>
      </c>
      <c r="E8298">
        <f t="shared" si="129"/>
        <v>0</v>
      </c>
      <c r="F8298">
        <f>'9월'!C315</f>
        <v>0</v>
      </c>
      <c r="G8298">
        <f>'9월'!D315</f>
        <v>0</v>
      </c>
      <c r="H8298">
        <f>'9월'!E315</f>
        <v>0</v>
      </c>
      <c r="I8298">
        <f>'9월'!F315</f>
        <v>0</v>
      </c>
      <c r="J8298">
        <f>'9월'!G315</f>
        <v>0</v>
      </c>
      <c r="K8298">
        <f>'9월'!H315</f>
        <v>0</v>
      </c>
      <c r="L8298">
        <f>'9월'!I315</f>
        <v>0</v>
      </c>
      <c r="M8298">
        <f>'9월'!J315</f>
        <v>0</v>
      </c>
      <c r="N8298">
        <f>'9월'!K315</f>
        <v>0</v>
      </c>
      <c r="O8298">
        <f>'9월'!L315</f>
        <v>0</v>
      </c>
      <c r="P8298" t="str">
        <f>IF(AND(검색!$C$4&lt;&gt;"",E8298&lt;&gt;"",ISNUMBER(SEARCH(검색!$C$4,E8298)),OR(D8298&lt;&gt;"",F8298&lt;&gt;"",G8298&lt;&gt;"",H8298&lt;&gt;"")),COUNT(P$1:P8297)+1,"")</f>
        <v/>
      </c>
    </row>
    <row r="8299" spans="1:16" x14ac:dyDescent="0.3">
      <c r="A8299">
        <v>8298</v>
      </c>
      <c r="B8299" t="s">
        <v>1414</v>
      </c>
      <c r="C8299">
        <v>316</v>
      </c>
      <c r="D8299">
        <f>'9월'!B316</f>
        <v>0</v>
      </c>
      <c r="E8299">
        <f t="shared" si="129"/>
        <v>0</v>
      </c>
      <c r="F8299">
        <f>'9월'!C316</f>
        <v>0</v>
      </c>
      <c r="G8299">
        <f>'9월'!D316</f>
        <v>0</v>
      </c>
      <c r="H8299">
        <f>'9월'!E316</f>
        <v>0</v>
      </c>
      <c r="I8299">
        <f>'9월'!F316</f>
        <v>0</v>
      </c>
      <c r="J8299">
        <f>'9월'!G316</f>
        <v>0</v>
      </c>
      <c r="K8299">
        <f>'9월'!H316</f>
        <v>0</v>
      </c>
      <c r="L8299">
        <f>'9월'!I316</f>
        <v>0</v>
      </c>
      <c r="M8299">
        <f>'9월'!J316</f>
        <v>0</v>
      </c>
      <c r="N8299">
        <f>'9월'!K316</f>
        <v>0</v>
      </c>
      <c r="O8299">
        <f>'9월'!L316</f>
        <v>0</v>
      </c>
      <c r="P8299" t="str">
        <f>IF(AND(검색!$C$4&lt;&gt;"",E8299&lt;&gt;"",ISNUMBER(SEARCH(검색!$C$4,E8299)),OR(D8299&lt;&gt;"",F8299&lt;&gt;"",G8299&lt;&gt;"",H8299&lt;&gt;"")),COUNT(P$1:P8298)+1,"")</f>
        <v/>
      </c>
    </row>
    <row r="8300" spans="1:16" x14ac:dyDescent="0.3">
      <c r="A8300">
        <v>8299</v>
      </c>
      <c r="B8300" t="s">
        <v>1414</v>
      </c>
      <c r="C8300">
        <v>317</v>
      </c>
      <c r="D8300">
        <f>'9월'!B317</f>
        <v>0</v>
      </c>
      <c r="E8300">
        <f t="shared" si="129"/>
        <v>0</v>
      </c>
      <c r="F8300">
        <f>'9월'!C317</f>
        <v>0</v>
      </c>
      <c r="G8300">
        <f>'9월'!D317</f>
        <v>0</v>
      </c>
      <c r="H8300">
        <f>'9월'!E317</f>
        <v>0</v>
      </c>
      <c r="I8300">
        <f>'9월'!F317</f>
        <v>0</v>
      </c>
      <c r="J8300">
        <f>'9월'!G317</f>
        <v>0</v>
      </c>
      <c r="K8300">
        <f>'9월'!H317</f>
        <v>0</v>
      </c>
      <c r="L8300">
        <f>'9월'!I317</f>
        <v>0</v>
      </c>
      <c r="M8300">
        <f>'9월'!J317</f>
        <v>0</v>
      </c>
      <c r="N8300">
        <f>'9월'!K317</f>
        <v>0</v>
      </c>
      <c r="O8300">
        <f>'9월'!L317</f>
        <v>0</v>
      </c>
      <c r="P8300" t="str">
        <f>IF(AND(검색!$C$4&lt;&gt;"",E8300&lt;&gt;"",ISNUMBER(SEARCH(검색!$C$4,E8300)),OR(D8300&lt;&gt;"",F8300&lt;&gt;"",G8300&lt;&gt;"",H8300&lt;&gt;"")),COUNT(P$1:P8299)+1,"")</f>
        <v/>
      </c>
    </row>
    <row r="8301" spans="1:16" x14ac:dyDescent="0.3">
      <c r="A8301">
        <v>8300</v>
      </c>
      <c r="B8301" t="s">
        <v>1414</v>
      </c>
      <c r="C8301">
        <v>318</v>
      </c>
      <c r="D8301">
        <f>'9월'!B318</f>
        <v>0</v>
      </c>
      <c r="E8301">
        <f t="shared" si="129"/>
        <v>0</v>
      </c>
      <c r="F8301">
        <f>'9월'!C318</f>
        <v>0</v>
      </c>
      <c r="G8301">
        <f>'9월'!D318</f>
        <v>0</v>
      </c>
      <c r="H8301">
        <f>'9월'!E318</f>
        <v>0</v>
      </c>
      <c r="I8301">
        <f>'9월'!F318</f>
        <v>0</v>
      </c>
      <c r="J8301">
        <f>'9월'!G318</f>
        <v>0</v>
      </c>
      <c r="K8301">
        <f>'9월'!H318</f>
        <v>0</v>
      </c>
      <c r="L8301">
        <f>'9월'!I318</f>
        <v>0</v>
      </c>
      <c r="M8301">
        <f>'9월'!J318</f>
        <v>0</v>
      </c>
      <c r="N8301">
        <f>'9월'!K318</f>
        <v>0</v>
      </c>
      <c r="O8301">
        <f>'9월'!L318</f>
        <v>0</v>
      </c>
      <c r="P8301" t="str">
        <f>IF(AND(검색!$C$4&lt;&gt;"",E8301&lt;&gt;"",ISNUMBER(SEARCH(검색!$C$4,E8301)),OR(D8301&lt;&gt;"",F8301&lt;&gt;"",G8301&lt;&gt;"",H8301&lt;&gt;"")),COUNT(P$1:P8300)+1,"")</f>
        <v/>
      </c>
    </row>
    <row r="8302" spans="1:16" x14ac:dyDescent="0.3">
      <c r="A8302">
        <v>8301</v>
      </c>
      <c r="B8302" t="s">
        <v>1414</v>
      </c>
      <c r="C8302">
        <v>319</v>
      </c>
      <c r="D8302">
        <f>'9월'!B319</f>
        <v>0</v>
      </c>
      <c r="E8302">
        <f t="shared" si="129"/>
        <v>0</v>
      </c>
      <c r="F8302">
        <f>'9월'!C319</f>
        <v>0</v>
      </c>
      <c r="G8302">
        <f>'9월'!D319</f>
        <v>0</v>
      </c>
      <c r="H8302">
        <f>'9월'!E319</f>
        <v>0</v>
      </c>
      <c r="I8302">
        <f>'9월'!F319</f>
        <v>0</v>
      </c>
      <c r="J8302">
        <f>'9월'!G319</f>
        <v>0</v>
      </c>
      <c r="K8302">
        <f>'9월'!H319</f>
        <v>0</v>
      </c>
      <c r="L8302">
        <f>'9월'!I319</f>
        <v>0</v>
      </c>
      <c r="M8302">
        <f>'9월'!J319</f>
        <v>0</v>
      </c>
      <c r="N8302">
        <f>'9월'!K319</f>
        <v>0</v>
      </c>
      <c r="O8302">
        <f>'9월'!L319</f>
        <v>0</v>
      </c>
      <c r="P8302" t="str">
        <f>IF(AND(검색!$C$4&lt;&gt;"",E8302&lt;&gt;"",ISNUMBER(SEARCH(검색!$C$4,E8302)),OR(D8302&lt;&gt;"",F8302&lt;&gt;"",G8302&lt;&gt;"",H8302&lt;&gt;"")),COUNT(P$1:P8301)+1,"")</f>
        <v/>
      </c>
    </row>
    <row r="8303" spans="1:16" x14ac:dyDescent="0.3">
      <c r="A8303">
        <v>8302</v>
      </c>
      <c r="B8303" t="s">
        <v>1414</v>
      </c>
      <c r="C8303">
        <v>320</v>
      </c>
      <c r="D8303">
        <f>'9월'!B320</f>
        <v>0</v>
      </c>
      <c r="E8303">
        <f t="shared" si="129"/>
        <v>0</v>
      </c>
      <c r="F8303">
        <f>'9월'!C320</f>
        <v>0</v>
      </c>
      <c r="G8303">
        <f>'9월'!D320</f>
        <v>0</v>
      </c>
      <c r="H8303">
        <f>'9월'!E320</f>
        <v>0</v>
      </c>
      <c r="I8303">
        <f>'9월'!F320</f>
        <v>0</v>
      </c>
      <c r="J8303">
        <f>'9월'!G320</f>
        <v>0</v>
      </c>
      <c r="K8303">
        <f>'9월'!H320</f>
        <v>0</v>
      </c>
      <c r="L8303">
        <f>'9월'!I320</f>
        <v>0</v>
      </c>
      <c r="M8303">
        <f>'9월'!J320</f>
        <v>0</v>
      </c>
      <c r="N8303">
        <f>'9월'!K320</f>
        <v>0</v>
      </c>
      <c r="O8303">
        <f>'9월'!L320</f>
        <v>0</v>
      </c>
      <c r="P8303" t="str">
        <f>IF(AND(검색!$C$4&lt;&gt;"",E8303&lt;&gt;"",ISNUMBER(SEARCH(검색!$C$4,E8303)),OR(D8303&lt;&gt;"",F8303&lt;&gt;"",G8303&lt;&gt;"",H8303&lt;&gt;"")),COUNT(P$1:P8302)+1,"")</f>
        <v/>
      </c>
    </row>
    <row r="8304" spans="1:16" x14ac:dyDescent="0.3">
      <c r="A8304">
        <v>8303</v>
      </c>
      <c r="B8304" t="s">
        <v>1414</v>
      </c>
      <c r="C8304">
        <v>321</v>
      </c>
      <c r="D8304">
        <f>'9월'!B321</f>
        <v>0</v>
      </c>
      <c r="E8304">
        <f t="shared" si="129"/>
        <v>0</v>
      </c>
      <c r="F8304">
        <f>'9월'!C321</f>
        <v>0</v>
      </c>
      <c r="G8304">
        <f>'9월'!D321</f>
        <v>0</v>
      </c>
      <c r="H8304">
        <f>'9월'!E321</f>
        <v>0</v>
      </c>
      <c r="I8304">
        <f>'9월'!F321</f>
        <v>0</v>
      </c>
      <c r="J8304">
        <f>'9월'!G321</f>
        <v>0</v>
      </c>
      <c r="K8304">
        <f>'9월'!H321</f>
        <v>0</v>
      </c>
      <c r="L8304">
        <f>'9월'!I321</f>
        <v>0</v>
      </c>
      <c r="M8304">
        <f>'9월'!J321</f>
        <v>0</v>
      </c>
      <c r="N8304">
        <f>'9월'!K321</f>
        <v>0</v>
      </c>
      <c r="O8304">
        <f>'9월'!L321</f>
        <v>0</v>
      </c>
      <c r="P8304" t="str">
        <f>IF(AND(검색!$C$4&lt;&gt;"",E8304&lt;&gt;"",ISNUMBER(SEARCH(검색!$C$4,E8304)),OR(D8304&lt;&gt;"",F8304&lt;&gt;"",G8304&lt;&gt;"",H8304&lt;&gt;"")),COUNT(P$1:P8303)+1,"")</f>
        <v/>
      </c>
    </row>
    <row r="8305" spans="1:16" x14ac:dyDescent="0.3">
      <c r="A8305">
        <v>8304</v>
      </c>
      <c r="B8305" t="s">
        <v>1414</v>
      </c>
      <c r="C8305">
        <v>322</v>
      </c>
      <c r="D8305">
        <f>'9월'!B322</f>
        <v>0</v>
      </c>
      <c r="E8305">
        <f t="shared" si="129"/>
        <v>0</v>
      </c>
      <c r="F8305">
        <f>'9월'!C322</f>
        <v>0</v>
      </c>
      <c r="G8305">
        <f>'9월'!D322</f>
        <v>0</v>
      </c>
      <c r="H8305">
        <f>'9월'!E322</f>
        <v>0</v>
      </c>
      <c r="I8305">
        <f>'9월'!F322</f>
        <v>0</v>
      </c>
      <c r="J8305">
        <f>'9월'!G322</f>
        <v>0</v>
      </c>
      <c r="K8305">
        <f>'9월'!H322</f>
        <v>0</v>
      </c>
      <c r="L8305">
        <f>'9월'!I322</f>
        <v>0</v>
      </c>
      <c r="M8305">
        <f>'9월'!J322</f>
        <v>0</v>
      </c>
      <c r="N8305">
        <f>'9월'!K322</f>
        <v>0</v>
      </c>
      <c r="O8305">
        <f>'9월'!L322</f>
        <v>0</v>
      </c>
      <c r="P8305" t="str">
        <f>IF(AND(검색!$C$4&lt;&gt;"",E8305&lt;&gt;"",ISNUMBER(SEARCH(검색!$C$4,E8305)),OR(D8305&lt;&gt;"",F8305&lt;&gt;"",G8305&lt;&gt;"",H8305&lt;&gt;"")),COUNT(P$1:P8304)+1,"")</f>
        <v/>
      </c>
    </row>
    <row r="8306" spans="1:16" x14ac:dyDescent="0.3">
      <c r="A8306">
        <v>8305</v>
      </c>
      <c r="B8306" t="s">
        <v>1414</v>
      </c>
      <c r="C8306">
        <v>323</v>
      </c>
      <c r="D8306">
        <f>'9월'!B323</f>
        <v>0</v>
      </c>
      <c r="E8306">
        <f t="shared" si="129"/>
        <v>0</v>
      </c>
      <c r="F8306">
        <f>'9월'!C323</f>
        <v>0</v>
      </c>
      <c r="G8306">
        <f>'9월'!D323</f>
        <v>0</v>
      </c>
      <c r="H8306">
        <f>'9월'!E323</f>
        <v>0</v>
      </c>
      <c r="I8306">
        <f>'9월'!F323</f>
        <v>0</v>
      </c>
      <c r="J8306">
        <f>'9월'!G323</f>
        <v>0</v>
      </c>
      <c r="K8306">
        <f>'9월'!H323</f>
        <v>0</v>
      </c>
      <c r="L8306">
        <f>'9월'!I323</f>
        <v>0</v>
      </c>
      <c r="M8306">
        <f>'9월'!J323</f>
        <v>0</v>
      </c>
      <c r="N8306">
        <f>'9월'!K323</f>
        <v>0</v>
      </c>
      <c r="O8306">
        <f>'9월'!L323</f>
        <v>0</v>
      </c>
      <c r="P8306" t="str">
        <f>IF(AND(검색!$C$4&lt;&gt;"",E8306&lt;&gt;"",ISNUMBER(SEARCH(검색!$C$4,E8306)),OR(D8306&lt;&gt;"",F8306&lt;&gt;"",G8306&lt;&gt;"",H8306&lt;&gt;"")),COUNT(P$1:P8305)+1,"")</f>
        <v/>
      </c>
    </row>
    <row r="8307" spans="1:16" x14ac:dyDescent="0.3">
      <c r="A8307">
        <v>8306</v>
      </c>
      <c r="B8307" t="s">
        <v>1414</v>
      </c>
      <c r="C8307">
        <v>324</v>
      </c>
      <c r="D8307">
        <f>'9월'!B324</f>
        <v>0</v>
      </c>
      <c r="E8307">
        <f t="shared" si="129"/>
        <v>0</v>
      </c>
      <c r="F8307">
        <f>'9월'!C324</f>
        <v>0</v>
      </c>
      <c r="G8307">
        <f>'9월'!D324</f>
        <v>0</v>
      </c>
      <c r="H8307">
        <f>'9월'!E324</f>
        <v>0</v>
      </c>
      <c r="I8307">
        <f>'9월'!F324</f>
        <v>0</v>
      </c>
      <c r="J8307">
        <f>'9월'!G324</f>
        <v>0</v>
      </c>
      <c r="K8307">
        <f>'9월'!H324</f>
        <v>0</v>
      </c>
      <c r="L8307">
        <f>'9월'!I324</f>
        <v>0</v>
      </c>
      <c r="M8307">
        <f>'9월'!J324</f>
        <v>0</v>
      </c>
      <c r="N8307">
        <f>'9월'!K324</f>
        <v>0</v>
      </c>
      <c r="O8307">
        <f>'9월'!L324</f>
        <v>0</v>
      </c>
      <c r="P8307" t="str">
        <f>IF(AND(검색!$C$4&lt;&gt;"",E8307&lt;&gt;"",ISNUMBER(SEARCH(검색!$C$4,E8307)),OR(D8307&lt;&gt;"",F8307&lt;&gt;"",G8307&lt;&gt;"",H8307&lt;&gt;"")),COUNT(P$1:P8306)+1,"")</f>
        <v/>
      </c>
    </row>
    <row r="8308" spans="1:16" x14ac:dyDescent="0.3">
      <c r="A8308">
        <v>8307</v>
      </c>
      <c r="B8308" t="s">
        <v>1414</v>
      </c>
      <c r="C8308">
        <v>325</v>
      </c>
      <c r="D8308">
        <f>'9월'!B325</f>
        <v>0</v>
      </c>
      <c r="E8308">
        <f t="shared" si="129"/>
        <v>0</v>
      </c>
      <c r="F8308">
        <f>'9월'!C325</f>
        <v>0</v>
      </c>
      <c r="G8308">
        <f>'9월'!D325</f>
        <v>0</v>
      </c>
      <c r="H8308">
        <f>'9월'!E325</f>
        <v>0</v>
      </c>
      <c r="I8308">
        <f>'9월'!F325</f>
        <v>0</v>
      </c>
      <c r="J8308">
        <f>'9월'!G325</f>
        <v>0</v>
      </c>
      <c r="K8308">
        <f>'9월'!H325</f>
        <v>0</v>
      </c>
      <c r="L8308">
        <f>'9월'!I325</f>
        <v>0</v>
      </c>
      <c r="M8308">
        <f>'9월'!J325</f>
        <v>0</v>
      </c>
      <c r="N8308">
        <f>'9월'!K325</f>
        <v>0</v>
      </c>
      <c r="O8308">
        <f>'9월'!L325</f>
        <v>0</v>
      </c>
      <c r="P8308" t="str">
        <f>IF(AND(검색!$C$4&lt;&gt;"",E8308&lt;&gt;"",ISNUMBER(SEARCH(검색!$C$4,E8308)),OR(D8308&lt;&gt;"",F8308&lt;&gt;"",G8308&lt;&gt;"",H8308&lt;&gt;"")),COUNT(P$1:P8307)+1,"")</f>
        <v/>
      </c>
    </row>
    <row r="8309" spans="1:16" x14ac:dyDescent="0.3">
      <c r="A8309">
        <v>8308</v>
      </c>
      <c r="B8309" t="s">
        <v>1414</v>
      </c>
      <c r="C8309">
        <v>326</v>
      </c>
      <c r="D8309">
        <f>'9월'!B326</f>
        <v>0</v>
      </c>
      <c r="E8309">
        <f t="shared" si="129"/>
        <v>0</v>
      </c>
      <c r="F8309">
        <f>'9월'!C326</f>
        <v>0</v>
      </c>
      <c r="G8309">
        <f>'9월'!D326</f>
        <v>0</v>
      </c>
      <c r="H8309">
        <f>'9월'!E326</f>
        <v>0</v>
      </c>
      <c r="I8309">
        <f>'9월'!F326</f>
        <v>0</v>
      </c>
      <c r="J8309">
        <f>'9월'!G326</f>
        <v>0</v>
      </c>
      <c r="K8309">
        <f>'9월'!H326</f>
        <v>0</v>
      </c>
      <c r="L8309">
        <f>'9월'!I326</f>
        <v>0</v>
      </c>
      <c r="M8309">
        <f>'9월'!J326</f>
        <v>0</v>
      </c>
      <c r="N8309">
        <f>'9월'!K326</f>
        <v>0</v>
      </c>
      <c r="O8309">
        <f>'9월'!L326</f>
        <v>0</v>
      </c>
      <c r="P8309" t="str">
        <f>IF(AND(검색!$C$4&lt;&gt;"",E8309&lt;&gt;"",ISNUMBER(SEARCH(검색!$C$4,E8309)),OR(D8309&lt;&gt;"",F8309&lt;&gt;"",G8309&lt;&gt;"",H8309&lt;&gt;"")),COUNT(P$1:P8308)+1,"")</f>
        <v/>
      </c>
    </row>
    <row r="8310" spans="1:16" x14ac:dyDescent="0.3">
      <c r="A8310">
        <v>8309</v>
      </c>
      <c r="B8310" t="s">
        <v>1414</v>
      </c>
      <c r="C8310">
        <v>327</v>
      </c>
      <c r="D8310">
        <f>'9월'!B327</f>
        <v>0</v>
      </c>
      <c r="E8310">
        <f t="shared" si="129"/>
        <v>0</v>
      </c>
      <c r="F8310">
        <f>'9월'!C327</f>
        <v>0</v>
      </c>
      <c r="G8310">
        <f>'9월'!D327</f>
        <v>0</v>
      </c>
      <c r="H8310">
        <f>'9월'!E327</f>
        <v>0</v>
      </c>
      <c r="I8310">
        <f>'9월'!F327</f>
        <v>0</v>
      </c>
      <c r="J8310">
        <f>'9월'!G327</f>
        <v>0</v>
      </c>
      <c r="K8310">
        <f>'9월'!H327</f>
        <v>0</v>
      </c>
      <c r="L8310">
        <f>'9월'!I327</f>
        <v>0</v>
      </c>
      <c r="M8310">
        <f>'9월'!J327</f>
        <v>0</v>
      </c>
      <c r="N8310">
        <f>'9월'!K327</f>
        <v>0</v>
      </c>
      <c r="O8310">
        <f>'9월'!L327</f>
        <v>0</v>
      </c>
      <c r="P8310" t="str">
        <f>IF(AND(검색!$C$4&lt;&gt;"",E8310&lt;&gt;"",ISNUMBER(SEARCH(검색!$C$4,E8310)),OR(D8310&lt;&gt;"",F8310&lt;&gt;"",G8310&lt;&gt;"",H8310&lt;&gt;"")),COUNT(P$1:P8309)+1,"")</f>
        <v/>
      </c>
    </row>
    <row r="8311" spans="1:16" x14ac:dyDescent="0.3">
      <c r="A8311">
        <v>8310</v>
      </c>
      <c r="B8311" t="s">
        <v>1414</v>
      </c>
      <c r="C8311">
        <v>328</v>
      </c>
      <c r="D8311">
        <f>'9월'!B328</f>
        <v>0</v>
      </c>
      <c r="E8311">
        <f t="shared" si="129"/>
        <v>0</v>
      </c>
      <c r="F8311">
        <f>'9월'!C328</f>
        <v>0</v>
      </c>
      <c r="G8311">
        <f>'9월'!D328</f>
        <v>0</v>
      </c>
      <c r="H8311">
        <f>'9월'!E328</f>
        <v>0</v>
      </c>
      <c r="I8311">
        <f>'9월'!F328</f>
        <v>0</v>
      </c>
      <c r="J8311">
        <f>'9월'!G328</f>
        <v>0</v>
      </c>
      <c r="K8311">
        <f>'9월'!H328</f>
        <v>0</v>
      </c>
      <c r="L8311">
        <f>'9월'!I328</f>
        <v>0</v>
      </c>
      <c r="M8311">
        <f>'9월'!J328</f>
        <v>0</v>
      </c>
      <c r="N8311">
        <f>'9월'!K328</f>
        <v>0</v>
      </c>
      <c r="O8311">
        <f>'9월'!L328</f>
        <v>0</v>
      </c>
      <c r="P8311" t="str">
        <f>IF(AND(검색!$C$4&lt;&gt;"",E8311&lt;&gt;"",ISNUMBER(SEARCH(검색!$C$4,E8311)),OR(D8311&lt;&gt;"",F8311&lt;&gt;"",G8311&lt;&gt;"",H8311&lt;&gt;"")),COUNT(P$1:P8310)+1,"")</f>
        <v/>
      </c>
    </row>
    <row r="8312" spans="1:16" x14ac:dyDescent="0.3">
      <c r="A8312">
        <v>8311</v>
      </c>
      <c r="B8312" t="s">
        <v>1414</v>
      </c>
      <c r="C8312">
        <v>329</v>
      </c>
      <c r="D8312">
        <f>'9월'!B329</f>
        <v>0</v>
      </c>
      <c r="E8312">
        <f t="shared" si="129"/>
        <v>0</v>
      </c>
      <c r="F8312">
        <f>'9월'!C329</f>
        <v>0</v>
      </c>
      <c r="G8312">
        <f>'9월'!D329</f>
        <v>0</v>
      </c>
      <c r="H8312">
        <f>'9월'!E329</f>
        <v>0</v>
      </c>
      <c r="I8312">
        <f>'9월'!F329</f>
        <v>0</v>
      </c>
      <c r="J8312">
        <f>'9월'!G329</f>
        <v>0</v>
      </c>
      <c r="K8312">
        <f>'9월'!H329</f>
        <v>0</v>
      </c>
      <c r="L8312">
        <f>'9월'!I329</f>
        <v>0</v>
      </c>
      <c r="M8312">
        <f>'9월'!J329</f>
        <v>0</v>
      </c>
      <c r="N8312">
        <f>'9월'!K329</f>
        <v>0</v>
      </c>
      <c r="O8312">
        <f>'9월'!L329</f>
        <v>0</v>
      </c>
      <c r="P8312" t="str">
        <f>IF(AND(검색!$C$4&lt;&gt;"",E8312&lt;&gt;"",ISNUMBER(SEARCH(검색!$C$4,E8312)),OR(D8312&lt;&gt;"",F8312&lt;&gt;"",G8312&lt;&gt;"",H8312&lt;&gt;"")),COUNT(P$1:P8311)+1,"")</f>
        <v/>
      </c>
    </row>
    <row r="8313" spans="1:16" x14ac:dyDescent="0.3">
      <c r="A8313">
        <v>8312</v>
      </c>
      <c r="B8313" t="s">
        <v>1414</v>
      </c>
      <c r="C8313">
        <v>330</v>
      </c>
      <c r="D8313">
        <f>'9월'!B330</f>
        <v>0</v>
      </c>
      <c r="E8313">
        <f t="shared" si="129"/>
        <v>0</v>
      </c>
      <c r="F8313">
        <f>'9월'!C330</f>
        <v>0</v>
      </c>
      <c r="G8313">
        <f>'9월'!D330</f>
        <v>0</v>
      </c>
      <c r="H8313">
        <f>'9월'!E330</f>
        <v>0</v>
      </c>
      <c r="I8313">
        <f>'9월'!F330</f>
        <v>0</v>
      </c>
      <c r="J8313">
        <f>'9월'!G330</f>
        <v>0</v>
      </c>
      <c r="K8313">
        <f>'9월'!H330</f>
        <v>0</v>
      </c>
      <c r="L8313">
        <f>'9월'!I330</f>
        <v>0</v>
      </c>
      <c r="M8313">
        <f>'9월'!J330</f>
        <v>0</v>
      </c>
      <c r="N8313">
        <f>'9월'!K330</f>
        <v>0</v>
      </c>
      <c r="O8313">
        <f>'9월'!L330</f>
        <v>0</v>
      </c>
      <c r="P8313" t="str">
        <f>IF(AND(검색!$C$4&lt;&gt;"",E8313&lt;&gt;"",ISNUMBER(SEARCH(검색!$C$4,E8313)),OR(D8313&lt;&gt;"",F8313&lt;&gt;"",G8313&lt;&gt;"",H8313&lt;&gt;"")),COUNT(P$1:P8312)+1,"")</f>
        <v/>
      </c>
    </row>
    <row r="8314" spans="1:16" x14ac:dyDescent="0.3">
      <c r="A8314">
        <v>8313</v>
      </c>
      <c r="B8314" t="s">
        <v>1414</v>
      </c>
      <c r="C8314">
        <v>331</v>
      </c>
      <c r="D8314">
        <f>'9월'!B331</f>
        <v>0</v>
      </c>
      <c r="E8314">
        <f t="shared" si="129"/>
        <v>0</v>
      </c>
      <c r="F8314">
        <f>'9월'!C331</f>
        <v>0</v>
      </c>
      <c r="G8314">
        <f>'9월'!D331</f>
        <v>0</v>
      </c>
      <c r="H8314">
        <f>'9월'!E331</f>
        <v>0</v>
      </c>
      <c r="I8314">
        <f>'9월'!F331</f>
        <v>0</v>
      </c>
      <c r="J8314">
        <f>'9월'!G331</f>
        <v>0</v>
      </c>
      <c r="K8314">
        <f>'9월'!H331</f>
        <v>0</v>
      </c>
      <c r="L8314">
        <f>'9월'!I331</f>
        <v>0</v>
      </c>
      <c r="M8314">
        <f>'9월'!J331</f>
        <v>0</v>
      </c>
      <c r="N8314">
        <f>'9월'!K331</f>
        <v>0</v>
      </c>
      <c r="O8314">
        <f>'9월'!L331</f>
        <v>0</v>
      </c>
      <c r="P8314" t="str">
        <f>IF(AND(검색!$C$4&lt;&gt;"",E8314&lt;&gt;"",ISNUMBER(SEARCH(검색!$C$4,E8314)),OR(D8314&lt;&gt;"",F8314&lt;&gt;"",G8314&lt;&gt;"",H8314&lt;&gt;"")),COUNT(P$1:P8313)+1,"")</f>
        <v/>
      </c>
    </row>
    <row r="8315" spans="1:16" x14ac:dyDescent="0.3">
      <c r="A8315">
        <v>8314</v>
      </c>
      <c r="B8315" t="s">
        <v>1414</v>
      </c>
      <c r="C8315">
        <v>332</v>
      </c>
      <c r="D8315">
        <f>'9월'!B332</f>
        <v>0</v>
      </c>
      <c r="E8315">
        <f t="shared" si="129"/>
        <v>0</v>
      </c>
      <c r="F8315">
        <f>'9월'!C332</f>
        <v>0</v>
      </c>
      <c r="G8315">
        <f>'9월'!D332</f>
        <v>0</v>
      </c>
      <c r="H8315">
        <f>'9월'!E332</f>
        <v>0</v>
      </c>
      <c r="I8315">
        <f>'9월'!F332</f>
        <v>0</v>
      </c>
      <c r="J8315">
        <f>'9월'!G332</f>
        <v>0</v>
      </c>
      <c r="K8315">
        <f>'9월'!H332</f>
        <v>0</v>
      </c>
      <c r="L8315">
        <f>'9월'!I332</f>
        <v>0</v>
      </c>
      <c r="M8315">
        <f>'9월'!J332</f>
        <v>0</v>
      </c>
      <c r="N8315">
        <f>'9월'!K332</f>
        <v>0</v>
      </c>
      <c r="O8315">
        <f>'9월'!L332</f>
        <v>0</v>
      </c>
      <c r="P8315" t="str">
        <f>IF(AND(검색!$C$4&lt;&gt;"",E8315&lt;&gt;"",ISNUMBER(SEARCH(검색!$C$4,E8315)),OR(D8315&lt;&gt;"",F8315&lt;&gt;"",G8315&lt;&gt;"",H8315&lt;&gt;"")),COUNT(P$1:P8314)+1,"")</f>
        <v/>
      </c>
    </row>
    <row r="8316" spans="1:16" x14ac:dyDescent="0.3">
      <c r="A8316">
        <v>8315</v>
      </c>
      <c r="B8316" t="s">
        <v>1414</v>
      </c>
      <c r="C8316">
        <v>333</v>
      </c>
      <c r="D8316">
        <f>'9월'!B333</f>
        <v>0</v>
      </c>
      <c r="E8316">
        <f t="shared" si="129"/>
        <v>0</v>
      </c>
      <c r="F8316">
        <f>'9월'!C333</f>
        <v>0</v>
      </c>
      <c r="G8316">
        <f>'9월'!D333</f>
        <v>0</v>
      </c>
      <c r="H8316">
        <f>'9월'!E333</f>
        <v>0</v>
      </c>
      <c r="I8316">
        <f>'9월'!F333</f>
        <v>0</v>
      </c>
      <c r="J8316">
        <f>'9월'!G333</f>
        <v>0</v>
      </c>
      <c r="K8316">
        <f>'9월'!H333</f>
        <v>0</v>
      </c>
      <c r="L8316">
        <f>'9월'!I333</f>
        <v>0</v>
      </c>
      <c r="M8316">
        <f>'9월'!J333</f>
        <v>0</v>
      </c>
      <c r="N8316">
        <f>'9월'!K333</f>
        <v>0</v>
      </c>
      <c r="O8316">
        <f>'9월'!L333</f>
        <v>0</v>
      </c>
      <c r="P8316" t="str">
        <f>IF(AND(검색!$C$4&lt;&gt;"",E8316&lt;&gt;"",ISNUMBER(SEARCH(검색!$C$4,E8316)),OR(D8316&lt;&gt;"",F8316&lt;&gt;"",G8316&lt;&gt;"",H8316&lt;&gt;"")),COUNT(P$1:P8315)+1,"")</f>
        <v/>
      </c>
    </row>
    <row r="8317" spans="1:16" x14ac:dyDescent="0.3">
      <c r="A8317">
        <v>8316</v>
      </c>
      <c r="B8317" t="s">
        <v>1414</v>
      </c>
      <c r="C8317">
        <v>334</v>
      </c>
      <c r="D8317">
        <f>'9월'!B334</f>
        <v>0</v>
      </c>
      <c r="E8317">
        <f t="shared" si="129"/>
        <v>0</v>
      </c>
      <c r="F8317">
        <f>'9월'!C334</f>
        <v>0</v>
      </c>
      <c r="G8317">
        <f>'9월'!D334</f>
        <v>0</v>
      </c>
      <c r="H8317">
        <f>'9월'!E334</f>
        <v>0</v>
      </c>
      <c r="I8317">
        <f>'9월'!F334</f>
        <v>0</v>
      </c>
      <c r="J8317">
        <f>'9월'!G334</f>
        <v>0</v>
      </c>
      <c r="K8317">
        <f>'9월'!H334</f>
        <v>0</v>
      </c>
      <c r="L8317">
        <f>'9월'!I334</f>
        <v>0</v>
      </c>
      <c r="M8317">
        <f>'9월'!J334</f>
        <v>0</v>
      </c>
      <c r="N8317">
        <f>'9월'!K334</f>
        <v>0</v>
      </c>
      <c r="O8317">
        <f>'9월'!L334</f>
        <v>0</v>
      </c>
      <c r="P8317" t="str">
        <f>IF(AND(검색!$C$4&lt;&gt;"",E8317&lt;&gt;"",ISNUMBER(SEARCH(검색!$C$4,E8317)),OR(D8317&lt;&gt;"",F8317&lt;&gt;"",G8317&lt;&gt;"",H8317&lt;&gt;"")),COUNT(P$1:P8316)+1,"")</f>
        <v/>
      </c>
    </row>
    <row r="8318" spans="1:16" x14ac:dyDescent="0.3">
      <c r="A8318">
        <v>8317</v>
      </c>
      <c r="B8318" t="s">
        <v>1414</v>
      </c>
      <c r="C8318">
        <v>335</v>
      </c>
      <c r="D8318">
        <f>'9월'!B335</f>
        <v>0</v>
      </c>
      <c r="E8318">
        <f t="shared" si="129"/>
        <v>0</v>
      </c>
      <c r="F8318">
        <f>'9월'!C335</f>
        <v>0</v>
      </c>
      <c r="G8318">
        <f>'9월'!D335</f>
        <v>0</v>
      </c>
      <c r="H8318">
        <f>'9월'!E335</f>
        <v>0</v>
      </c>
      <c r="I8318">
        <f>'9월'!F335</f>
        <v>0</v>
      </c>
      <c r="J8318">
        <f>'9월'!G335</f>
        <v>0</v>
      </c>
      <c r="K8318">
        <f>'9월'!H335</f>
        <v>0</v>
      </c>
      <c r="L8318">
        <f>'9월'!I335</f>
        <v>0</v>
      </c>
      <c r="M8318">
        <f>'9월'!J335</f>
        <v>0</v>
      </c>
      <c r="N8318">
        <f>'9월'!K335</f>
        <v>0</v>
      </c>
      <c r="O8318">
        <f>'9월'!L335</f>
        <v>0</v>
      </c>
      <c r="P8318" t="str">
        <f>IF(AND(검색!$C$4&lt;&gt;"",E8318&lt;&gt;"",ISNUMBER(SEARCH(검색!$C$4,E8318)),OR(D8318&lt;&gt;"",F8318&lt;&gt;"",G8318&lt;&gt;"",H8318&lt;&gt;"")),COUNT(P$1:P8317)+1,"")</f>
        <v/>
      </c>
    </row>
    <row r="8319" spans="1:16" x14ac:dyDescent="0.3">
      <c r="A8319">
        <v>8318</v>
      </c>
      <c r="B8319" t="s">
        <v>1414</v>
      </c>
      <c r="C8319">
        <v>336</v>
      </c>
      <c r="D8319">
        <f>'9월'!B336</f>
        <v>0</v>
      </c>
      <c r="E8319">
        <f t="shared" si="129"/>
        <v>0</v>
      </c>
      <c r="F8319">
        <f>'9월'!C336</f>
        <v>0</v>
      </c>
      <c r="G8319">
        <f>'9월'!D336</f>
        <v>0</v>
      </c>
      <c r="H8319">
        <f>'9월'!E336</f>
        <v>0</v>
      </c>
      <c r="I8319">
        <f>'9월'!F336</f>
        <v>0</v>
      </c>
      <c r="J8319">
        <f>'9월'!G336</f>
        <v>0</v>
      </c>
      <c r="K8319">
        <f>'9월'!H336</f>
        <v>0</v>
      </c>
      <c r="L8319">
        <f>'9월'!I336</f>
        <v>0</v>
      </c>
      <c r="M8319">
        <f>'9월'!J336</f>
        <v>0</v>
      </c>
      <c r="N8319">
        <f>'9월'!K336</f>
        <v>0</v>
      </c>
      <c r="O8319">
        <f>'9월'!L336</f>
        <v>0</v>
      </c>
      <c r="P8319" t="str">
        <f>IF(AND(검색!$C$4&lt;&gt;"",E8319&lt;&gt;"",ISNUMBER(SEARCH(검색!$C$4,E8319)),OR(D8319&lt;&gt;"",F8319&lt;&gt;"",G8319&lt;&gt;"",H8319&lt;&gt;"")),COUNT(P$1:P8318)+1,"")</f>
        <v/>
      </c>
    </row>
    <row r="8320" spans="1:16" x14ac:dyDescent="0.3">
      <c r="A8320">
        <v>8319</v>
      </c>
      <c r="B8320" t="s">
        <v>1414</v>
      </c>
      <c r="C8320">
        <v>337</v>
      </c>
      <c r="D8320">
        <f>'9월'!B337</f>
        <v>0</v>
      </c>
      <c r="E8320">
        <f t="shared" si="129"/>
        <v>0</v>
      </c>
      <c r="F8320">
        <f>'9월'!C337</f>
        <v>0</v>
      </c>
      <c r="G8320">
        <f>'9월'!D337</f>
        <v>0</v>
      </c>
      <c r="H8320">
        <f>'9월'!E337</f>
        <v>0</v>
      </c>
      <c r="I8320">
        <f>'9월'!F337</f>
        <v>0</v>
      </c>
      <c r="J8320">
        <f>'9월'!G337</f>
        <v>0</v>
      </c>
      <c r="K8320">
        <f>'9월'!H337</f>
        <v>0</v>
      </c>
      <c r="L8320">
        <f>'9월'!I337</f>
        <v>0</v>
      </c>
      <c r="M8320">
        <f>'9월'!J337</f>
        <v>0</v>
      </c>
      <c r="N8320">
        <f>'9월'!K337</f>
        <v>0</v>
      </c>
      <c r="O8320">
        <f>'9월'!L337</f>
        <v>0</v>
      </c>
      <c r="P8320" t="str">
        <f>IF(AND(검색!$C$4&lt;&gt;"",E8320&lt;&gt;"",ISNUMBER(SEARCH(검색!$C$4,E8320)),OR(D8320&lt;&gt;"",F8320&lt;&gt;"",G8320&lt;&gt;"",H8320&lt;&gt;"")),COUNT(P$1:P8319)+1,"")</f>
        <v/>
      </c>
    </row>
    <row r="8321" spans="1:16" x14ac:dyDescent="0.3">
      <c r="A8321">
        <v>8320</v>
      </c>
      <c r="B8321" t="s">
        <v>1414</v>
      </c>
      <c r="C8321">
        <v>338</v>
      </c>
      <c r="D8321">
        <f>'9월'!B338</f>
        <v>0</v>
      </c>
      <c r="E8321">
        <f t="shared" si="129"/>
        <v>0</v>
      </c>
      <c r="F8321">
        <f>'9월'!C338</f>
        <v>0</v>
      </c>
      <c r="G8321">
        <f>'9월'!D338</f>
        <v>0</v>
      </c>
      <c r="H8321">
        <f>'9월'!E338</f>
        <v>0</v>
      </c>
      <c r="I8321">
        <f>'9월'!F338</f>
        <v>0</v>
      </c>
      <c r="J8321">
        <f>'9월'!G338</f>
        <v>0</v>
      </c>
      <c r="K8321">
        <f>'9월'!H338</f>
        <v>0</v>
      </c>
      <c r="L8321">
        <f>'9월'!I338</f>
        <v>0</v>
      </c>
      <c r="M8321">
        <f>'9월'!J338</f>
        <v>0</v>
      </c>
      <c r="N8321">
        <f>'9월'!K338</f>
        <v>0</v>
      </c>
      <c r="O8321">
        <f>'9월'!L338</f>
        <v>0</v>
      </c>
      <c r="P8321" t="str">
        <f>IF(AND(검색!$C$4&lt;&gt;"",E8321&lt;&gt;"",ISNUMBER(SEARCH(검색!$C$4,E8321)),OR(D8321&lt;&gt;"",F8321&lt;&gt;"",G8321&lt;&gt;"",H8321&lt;&gt;"")),COUNT(P$1:P8320)+1,"")</f>
        <v/>
      </c>
    </row>
    <row r="8322" spans="1:16" x14ac:dyDescent="0.3">
      <c r="A8322">
        <v>8321</v>
      </c>
      <c r="B8322" t="s">
        <v>1414</v>
      </c>
      <c r="C8322">
        <v>339</v>
      </c>
      <c r="D8322">
        <f>'9월'!B339</f>
        <v>0</v>
      </c>
      <c r="E8322">
        <f t="shared" si="129"/>
        <v>0</v>
      </c>
      <c r="F8322">
        <f>'9월'!C339</f>
        <v>0</v>
      </c>
      <c r="G8322">
        <f>'9월'!D339</f>
        <v>0</v>
      </c>
      <c r="H8322">
        <f>'9월'!E339</f>
        <v>0</v>
      </c>
      <c r="I8322">
        <f>'9월'!F339</f>
        <v>0</v>
      </c>
      <c r="J8322">
        <f>'9월'!G339</f>
        <v>0</v>
      </c>
      <c r="K8322">
        <f>'9월'!H339</f>
        <v>0</v>
      </c>
      <c r="L8322">
        <f>'9월'!I339</f>
        <v>0</v>
      </c>
      <c r="M8322">
        <f>'9월'!J339</f>
        <v>0</v>
      </c>
      <c r="N8322">
        <f>'9월'!K339</f>
        <v>0</v>
      </c>
      <c r="O8322">
        <f>'9월'!L339</f>
        <v>0</v>
      </c>
      <c r="P8322" t="str">
        <f>IF(AND(검색!$C$4&lt;&gt;"",E8322&lt;&gt;"",ISNUMBER(SEARCH(검색!$C$4,E8322)),OR(D8322&lt;&gt;"",F8322&lt;&gt;"",G8322&lt;&gt;"",H8322&lt;&gt;"")),COUNT(P$1:P8321)+1,"")</f>
        <v/>
      </c>
    </row>
    <row r="8323" spans="1:16" x14ac:dyDescent="0.3">
      <c r="A8323">
        <v>8322</v>
      </c>
      <c r="B8323" t="s">
        <v>1414</v>
      </c>
      <c r="C8323">
        <v>340</v>
      </c>
      <c r="D8323">
        <f>'9월'!B340</f>
        <v>0</v>
      </c>
      <c r="E8323">
        <f t="shared" ref="E8323:E8386" si="130">IF(D8323&lt;&gt;"",D8323,IF(B8323=B8322,E8322,""))</f>
        <v>0</v>
      </c>
      <c r="F8323">
        <f>'9월'!C340</f>
        <v>0</v>
      </c>
      <c r="G8323">
        <f>'9월'!D340</f>
        <v>0</v>
      </c>
      <c r="H8323">
        <f>'9월'!E340</f>
        <v>0</v>
      </c>
      <c r="I8323">
        <f>'9월'!F340</f>
        <v>0</v>
      </c>
      <c r="J8323">
        <f>'9월'!G340</f>
        <v>0</v>
      </c>
      <c r="K8323">
        <f>'9월'!H340</f>
        <v>0</v>
      </c>
      <c r="L8323">
        <f>'9월'!I340</f>
        <v>0</v>
      </c>
      <c r="M8323">
        <f>'9월'!J340</f>
        <v>0</v>
      </c>
      <c r="N8323">
        <f>'9월'!K340</f>
        <v>0</v>
      </c>
      <c r="O8323">
        <f>'9월'!L340</f>
        <v>0</v>
      </c>
      <c r="P8323" t="str">
        <f>IF(AND(검색!$C$4&lt;&gt;"",E8323&lt;&gt;"",ISNUMBER(SEARCH(검색!$C$4,E8323)),OR(D8323&lt;&gt;"",F8323&lt;&gt;"",G8323&lt;&gt;"",H8323&lt;&gt;"")),COUNT(P$1:P8322)+1,"")</f>
        <v/>
      </c>
    </row>
    <row r="8324" spans="1:16" x14ac:dyDescent="0.3">
      <c r="A8324">
        <v>8323</v>
      </c>
      <c r="B8324" t="s">
        <v>1414</v>
      </c>
      <c r="C8324">
        <v>341</v>
      </c>
      <c r="D8324">
        <f>'9월'!B341</f>
        <v>0</v>
      </c>
      <c r="E8324">
        <f t="shared" si="130"/>
        <v>0</v>
      </c>
      <c r="F8324">
        <f>'9월'!C341</f>
        <v>0</v>
      </c>
      <c r="G8324">
        <f>'9월'!D341</f>
        <v>0</v>
      </c>
      <c r="H8324">
        <f>'9월'!E341</f>
        <v>0</v>
      </c>
      <c r="I8324">
        <f>'9월'!F341</f>
        <v>0</v>
      </c>
      <c r="J8324">
        <f>'9월'!G341</f>
        <v>0</v>
      </c>
      <c r="K8324">
        <f>'9월'!H341</f>
        <v>0</v>
      </c>
      <c r="L8324">
        <f>'9월'!I341</f>
        <v>0</v>
      </c>
      <c r="M8324">
        <f>'9월'!J341</f>
        <v>0</v>
      </c>
      <c r="N8324">
        <f>'9월'!K341</f>
        <v>0</v>
      </c>
      <c r="O8324">
        <f>'9월'!L341</f>
        <v>0</v>
      </c>
      <c r="P8324" t="str">
        <f>IF(AND(검색!$C$4&lt;&gt;"",E8324&lt;&gt;"",ISNUMBER(SEARCH(검색!$C$4,E8324)),OR(D8324&lt;&gt;"",F8324&lt;&gt;"",G8324&lt;&gt;"",H8324&lt;&gt;"")),COUNT(P$1:P8323)+1,"")</f>
        <v/>
      </c>
    </row>
    <row r="8325" spans="1:16" x14ac:dyDescent="0.3">
      <c r="A8325">
        <v>8324</v>
      </c>
      <c r="B8325" t="s">
        <v>1414</v>
      </c>
      <c r="C8325">
        <v>342</v>
      </c>
      <c r="D8325">
        <f>'9월'!B342</f>
        <v>0</v>
      </c>
      <c r="E8325">
        <f t="shared" si="130"/>
        <v>0</v>
      </c>
      <c r="F8325">
        <f>'9월'!C342</f>
        <v>0</v>
      </c>
      <c r="G8325">
        <f>'9월'!D342</f>
        <v>0</v>
      </c>
      <c r="H8325">
        <f>'9월'!E342</f>
        <v>0</v>
      </c>
      <c r="I8325">
        <f>'9월'!F342</f>
        <v>0</v>
      </c>
      <c r="J8325">
        <f>'9월'!G342</f>
        <v>0</v>
      </c>
      <c r="K8325">
        <f>'9월'!H342</f>
        <v>0</v>
      </c>
      <c r="L8325">
        <f>'9월'!I342</f>
        <v>0</v>
      </c>
      <c r="M8325">
        <f>'9월'!J342</f>
        <v>0</v>
      </c>
      <c r="N8325">
        <f>'9월'!K342</f>
        <v>0</v>
      </c>
      <c r="O8325">
        <f>'9월'!L342</f>
        <v>0</v>
      </c>
      <c r="P8325" t="str">
        <f>IF(AND(검색!$C$4&lt;&gt;"",E8325&lt;&gt;"",ISNUMBER(SEARCH(검색!$C$4,E8325)),OR(D8325&lt;&gt;"",F8325&lt;&gt;"",G8325&lt;&gt;"",H8325&lt;&gt;"")),COUNT(P$1:P8324)+1,"")</f>
        <v/>
      </c>
    </row>
    <row r="8326" spans="1:16" x14ac:dyDescent="0.3">
      <c r="A8326">
        <v>8325</v>
      </c>
      <c r="B8326" t="s">
        <v>1414</v>
      </c>
      <c r="C8326">
        <v>343</v>
      </c>
      <c r="D8326">
        <f>'9월'!B343</f>
        <v>0</v>
      </c>
      <c r="E8326">
        <f t="shared" si="130"/>
        <v>0</v>
      </c>
      <c r="F8326">
        <f>'9월'!C343</f>
        <v>0</v>
      </c>
      <c r="G8326">
        <f>'9월'!D343</f>
        <v>0</v>
      </c>
      <c r="H8326">
        <f>'9월'!E343</f>
        <v>0</v>
      </c>
      <c r="I8326">
        <f>'9월'!F343</f>
        <v>0</v>
      </c>
      <c r="J8326">
        <f>'9월'!G343</f>
        <v>0</v>
      </c>
      <c r="K8326">
        <f>'9월'!H343</f>
        <v>0</v>
      </c>
      <c r="L8326">
        <f>'9월'!I343</f>
        <v>0</v>
      </c>
      <c r="M8326">
        <f>'9월'!J343</f>
        <v>0</v>
      </c>
      <c r="N8326">
        <f>'9월'!K343</f>
        <v>0</v>
      </c>
      <c r="O8326">
        <f>'9월'!L343</f>
        <v>0</v>
      </c>
      <c r="P8326" t="str">
        <f>IF(AND(검색!$C$4&lt;&gt;"",E8326&lt;&gt;"",ISNUMBER(SEARCH(검색!$C$4,E8326)),OR(D8326&lt;&gt;"",F8326&lt;&gt;"",G8326&lt;&gt;"",H8326&lt;&gt;"")),COUNT(P$1:P8325)+1,"")</f>
        <v/>
      </c>
    </row>
    <row r="8327" spans="1:16" x14ac:dyDescent="0.3">
      <c r="A8327">
        <v>8326</v>
      </c>
      <c r="B8327" t="s">
        <v>1414</v>
      </c>
      <c r="C8327">
        <v>344</v>
      </c>
      <c r="D8327">
        <f>'9월'!B344</f>
        <v>0</v>
      </c>
      <c r="E8327">
        <f t="shared" si="130"/>
        <v>0</v>
      </c>
      <c r="F8327">
        <f>'9월'!C344</f>
        <v>0</v>
      </c>
      <c r="G8327">
        <f>'9월'!D344</f>
        <v>0</v>
      </c>
      <c r="H8327">
        <f>'9월'!E344</f>
        <v>0</v>
      </c>
      <c r="I8327">
        <f>'9월'!F344</f>
        <v>0</v>
      </c>
      <c r="J8327">
        <f>'9월'!G344</f>
        <v>0</v>
      </c>
      <c r="K8327">
        <f>'9월'!H344</f>
        <v>0</v>
      </c>
      <c r="L8327">
        <f>'9월'!I344</f>
        <v>0</v>
      </c>
      <c r="M8327">
        <f>'9월'!J344</f>
        <v>0</v>
      </c>
      <c r="N8327">
        <f>'9월'!K344</f>
        <v>0</v>
      </c>
      <c r="O8327">
        <f>'9월'!L344</f>
        <v>0</v>
      </c>
      <c r="P8327" t="str">
        <f>IF(AND(검색!$C$4&lt;&gt;"",E8327&lt;&gt;"",ISNUMBER(SEARCH(검색!$C$4,E8327)),OR(D8327&lt;&gt;"",F8327&lt;&gt;"",G8327&lt;&gt;"",H8327&lt;&gt;"")),COUNT(P$1:P8326)+1,"")</f>
        <v/>
      </c>
    </row>
    <row r="8328" spans="1:16" x14ac:dyDescent="0.3">
      <c r="A8328">
        <v>8327</v>
      </c>
      <c r="B8328" t="s">
        <v>1414</v>
      </c>
      <c r="C8328">
        <v>345</v>
      </c>
      <c r="D8328">
        <f>'9월'!B345</f>
        <v>0</v>
      </c>
      <c r="E8328">
        <f t="shared" si="130"/>
        <v>0</v>
      </c>
      <c r="F8328">
        <f>'9월'!C345</f>
        <v>0</v>
      </c>
      <c r="G8328">
        <f>'9월'!D345</f>
        <v>0</v>
      </c>
      <c r="H8328">
        <f>'9월'!E345</f>
        <v>0</v>
      </c>
      <c r="I8328">
        <f>'9월'!F345</f>
        <v>0</v>
      </c>
      <c r="J8328">
        <f>'9월'!G345</f>
        <v>0</v>
      </c>
      <c r="K8328">
        <f>'9월'!H345</f>
        <v>0</v>
      </c>
      <c r="L8328">
        <f>'9월'!I345</f>
        <v>0</v>
      </c>
      <c r="M8328">
        <f>'9월'!J345</f>
        <v>0</v>
      </c>
      <c r="N8328">
        <f>'9월'!K345</f>
        <v>0</v>
      </c>
      <c r="O8328">
        <f>'9월'!L345</f>
        <v>0</v>
      </c>
      <c r="P8328" t="str">
        <f>IF(AND(검색!$C$4&lt;&gt;"",E8328&lt;&gt;"",ISNUMBER(SEARCH(검색!$C$4,E8328)),OR(D8328&lt;&gt;"",F8328&lt;&gt;"",G8328&lt;&gt;"",H8328&lt;&gt;"")),COUNT(P$1:P8327)+1,"")</f>
        <v/>
      </c>
    </row>
    <row r="8329" spans="1:16" x14ac:dyDescent="0.3">
      <c r="A8329">
        <v>8328</v>
      </c>
      <c r="B8329" t="s">
        <v>1414</v>
      </c>
      <c r="C8329">
        <v>346</v>
      </c>
      <c r="D8329">
        <f>'9월'!B346</f>
        <v>0</v>
      </c>
      <c r="E8329">
        <f t="shared" si="130"/>
        <v>0</v>
      </c>
      <c r="F8329">
        <f>'9월'!C346</f>
        <v>0</v>
      </c>
      <c r="G8329">
        <f>'9월'!D346</f>
        <v>0</v>
      </c>
      <c r="H8329">
        <f>'9월'!E346</f>
        <v>0</v>
      </c>
      <c r="I8329">
        <f>'9월'!F346</f>
        <v>0</v>
      </c>
      <c r="J8329">
        <f>'9월'!G346</f>
        <v>0</v>
      </c>
      <c r="K8329">
        <f>'9월'!H346</f>
        <v>0</v>
      </c>
      <c r="L8329">
        <f>'9월'!I346</f>
        <v>0</v>
      </c>
      <c r="M8329">
        <f>'9월'!J346</f>
        <v>0</v>
      </c>
      <c r="N8329">
        <f>'9월'!K346</f>
        <v>0</v>
      </c>
      <c r="O8329">
        <f>'9월'!L346</f>
        <v>0</v>
      </c>
      <c r="P8329" t="str">
        <f>IF(AND(검색!$C$4&lt;&gt;"",E8329&lt;&gt;"",ISNUMBER(SEARCH(검색!$C$4,E8329)),OR(D8329&lt;&gt;"",F8329&lt;&gt;"",G8329&lt;&gt;"",H8329&lt;&gt;"")),COUNT(P$1:P8328)+1,"")</f>
        <v/>
      </c>
    </row>
    <row r="8330" spans="1:16" x14ac:dyDescent="0.3">
      <c r="A8330">
        <v>8329</v>
      </c>
      <c r="B8330" t="s">
        <v>1414</v>
      </c>
      <c r="C8330">
        <v>347</v>
      </c>
      <c r="D8330">
        <f>'9월'!B347</f>
        <v>0</v>
      </c>
      <c r="E8330">
        <f t="shared" si="130"/>
        <v>0</v>
      </c>
      <c r="F8330">
        <f>'9월'!C347</f>
        <v>0</v>
      </c>
      <c r="G8330">
        <f>'9월'!D347</f>
        <v>0</v>
      </c>
      <c r="H8330">
        <f>'9월'!E347</f>
        <v>0</v>
      </c>
      <c r="I8330">
        <f>'9월'!F347</f>
        <v>0</v>
      </c>
      <c r="J8330">
        <f>'9월'!G347</f>
        <v>0</v>
      </c>
      <c r="K8330">
        <f>'9월'!H347</f>
        <v>0</v>
      </c>
      <c r="L8330">
        <f>'9월'!I347</f>
        <v>0</v>
      </c>
      <c r="M8330">
        <f>'9월'!J347</f>
        <v>0</v>
      </c>
      <c r="N8330">
        <f>'9월'!K347</f>
        <v>0</v>
      </c>
      <c r="O8330">
        <f>'9월'!L347</f>
        <v>0</v>
      </c>
      <c r="P8330" t="str">
        <f>IF(AND(검색!$C$4&lt;&gt;"",E8330&lt;&gt;"",ISNUMBER(SEARCH(검색!$C$4,E8330)),OR(D8330&lt;&gt;"",F8330&lt;&gt;"",G8330&lt;&gt;"",H8330&lt;&gt;"")),COUNT(P$1:P8329)+1,"")</f>
        <v/>
      </c>
    </row>
    <row r="8331" spans="1:16" x14ac:dyDescent="0.3">
      <c r="A8331">
        <v>8330</v>
      </c>
      <c r="B8331" t="s">
        <v>1414</v>
      </c>
      <c r="C8331">
        <v>348</v>
      </c>
      <c r="D8331">
        <f>'9월'!B348</f>
        <v>0</v>
      </c>
      <c r="E8331">
        <f t="shared" si="130"/>
        <v>0</v>
      </c>
      <c r="F8331">
        <f>'9월'!C348</f>
        <v>0</v>
      </c>
      <c r="G8331">
        <f>'9월'!D348</f>
        <v>0</v>
      </c>
      <c r="H8331">
        <f>'9월'!E348</f>
        <v>0</v>
      </c>
      <c r="I8331">
        <f>'9월'!F348</f>
        <v>0</v>
      </c>
      <c r="J8331">
        <f>'9월'!G348</f>
        <v>0</v>
      </c>
      <c r="K8331">
        <f>'9월'!H348</f>
        <v>0</v>
      </c>
      <c r="L8331">
        <f>'9월'!I348</f>
        <v>0</v>
      </c>
      <c r="M8331">
        <f>'9월'!J348</f>
        <v>0</v>
      </c>
      <c r="N8331">
        <f>'9월'!K348</f>
        <v>0</v>
      </c>
      <c r="O8331">
        <f>'9월'!L348</f>
        <v>0</v>
      </c>
      <c r="P8331" t="str">
        <f>IF(AND(검색!$C$4&lt;&gt;"",E8331&lt;&gt;"",ISNUMBER(SEARCH(검색!$C$4,E8331)),OR(D8331&lt;&gt;"",F8331&lt;&gt;"",G8331&lt;&gt;"",H8331&lt;&gt;"")),COUNT(P$1:P8330)+1,"")</f>
        <v/>
      </c>
    </row>
    <row r="8332" spans="1:16" x14ac:dyDescent="0.3">
      <c r="A8332">
        <v>8331</v>
      </c>
      <c r="B8332" t="s">
        <v>1414</v>
      </c>
      <c r="C8332">
        <v>349</v>
      </c>
      <c r="D8332">
        <f>'9월'!B349</f>
        <v>0</v>
      </c>
      <c r="E8332">
        <f t="shared" si="130"/>
        <v>0</v>
      </c>
      <c r="F8332">
        <f>'9월'!C349</f>
        <v>0</v>
      </c>
      <c r="G8332">
        <f>'9월'!D349</f>
        <v>0</v>
      </c>
      <c r="H8332">
        <f>'9월'!E349</f>
        <v>0</v>
      </c>
      <c r="I8332">
        <f>'9월'!F349</f>
        <v>0</v>
      </c>
      <c r="J8332">
        <f>'9월'!G349</f>
        <v>0</v>
      </c>
      <c r="K8332">
        <f>'9월'!H349</f>
        <v>0</v>
      </c>
      <c r="L8332">
        <f>'9월'!I349</f>
        <v>0</v>
      </c>
      <c r="M8332">
        <f>'9월'!J349</f>
        <v>0</v>
      </c>
      <c r="N8332">
        <f>'9월'!K349</f>
        <v>0</v>
      </c>
      <c r="O8332">
        <f>'9월'!L349</f>
        <v>0</v>
      </c>
      <c r="P8332" t="str">
        <f>IF(AND(검색!$C$4&lt;&gt;"",E8332&lt;&gt;"",ISNUMBER(SEARCH(검색!$C$4,E8332)),OR(D8332&lt;&gt;"",F8332&lt;&gt;"",G8332&lt;&gt;"",H8332&lt;&gt;"")),COUNT(P$1:P8331)+1,"")</f>
        <v/>
      </c>
    </row>
    <row r="8333" spans="1:16" x14ac:dyDescent="0.3">
      <c r="A8333">
        <v>8332</v>
      </c>
      <c r="B8333" t="s">
        <v>1414</v>
      </c>
      <c r="C8333">
        <v>350</v>
      </c>
      <c r="D8333">
        <f>'9월'!B350</f>
        <v>0</v>
      </c>
      <c r="E8333">
        <f t="shared" si="130"/>
        <v>0</v>
      </c>
      <c r="F8333">
        <f>'9월'!C350</f>
        <v>0</v>
      </c>
      <c r="G8333">
        <f>'9월'!D350</f>
        <v>0</v>
      </c>
      <c r="H8333">
        <f>'9월'!E350</f>
        <v>0</v>
      </c>
      <c r="I8333">
        <f>'9월'!F350</f>
        <v>0</v>
      </c>
      <c r="J8333">
        <f>'9월'!G350</f>
        <v>0</v>
      </c>
      <c r="K8333">
        <f>'9월'!H350</f>
        <v>0</v>
      </c>
      <c r="L8333">
        <f>'9월'!I350</f>
        <v>0</v>
      </c>
      <c r="M8333">
        <f>'9월'!J350</f>
        <v>0</v>
      </c>
      <c r="N8333">
        <f>'9월'!K350</f>
        <v>0</v>
      </c>
      <c r="O8333">
        <f>'9월'!L350</f>
        <v>0</v>
      </c>
      <c r="P8333" t="str">
        <f>IF(AND(검색!$C$4&lt;&gt;"",E8333&lt;&gt;"",ISNUMBER(SEARCH(검색!$C$4,E8333)),OR(D8333&lt;&gt;"",F8333&lt;&gt;"",G8333&lt;&gt;"",H8333&lt;&gt;"")),COUNT(P$1:P8332)+1,"")</f>
        <v/>
      </c>
    </row>
    <row r="8334" spans="1:16" x14ac:dyDescent="0.3">
      <c r="A8334">
        <v>8333</v>
      </c>
      <c r="B8334" t="s">
        <v>1414</v>
      </c>
      <c r="C8334">
        <v>351</v>
      </c>
      <c r="D8334">
        <f>'9월'!B351</f>
        <v>0</v>
      </c>
      <c r="E8334">
        <f t="shared" si="130"/>
        <v>0</v>
      </c>
      <c r="F8334">
        <f>'9월'!C351</f>
        <v>0</v>
      </c>
      <c r="G8334">
        <f>'9월'!D351</f>
        <v>0</v>
      </c>
      <c r="H8334">
        <f>'9월'!E351</f>
        <v>0</v>
      </c>
      <c r="I8334">
        <f>'9월'!F351</f>
        <v>0</v>
      </c>
      <c r="J8334">
        <f>'9월'!G351</f>
        <v>0</v>
      </c>
      <c r="K8334">
        <f>'9월'!H351</f>
        <v>0</v>
      </c>
      <c r="L8334">
        <f>'9월'!I351</f>
        <v>0</v>
      </c>
      <c r="M8334">
        <f>'9월'!J351</f>
        <v>0</v>
      </c>
      <c r="N8334">
        <f>'9월'!K351</f>
        <v>0</v>
      </c>
      <c r="O8334">
        <f>'9월'!L351</f>
        <v>0</v>
      </c>
      <c r="P8334" t="str">
        <f>IF(AND(검색!$C$4&lt;&gt;"",E8334&lt;&gt;"",ISNUMBER(SEARCH(검색!$C$4,E8334)),OR(D8334&lt;&gt;"",F8334&lt;&gt;"",G8334&lt;&gt;"",H8334&lt;&gt;"")),COUNT(P$1:P8333)+1,"")</f>
        <v/>
      </c>
    </row>
    <row r="8335" spans="1:16" x14ac:dyDescent="0.3">
      <c r="A8335">
        <v>8334</v>
      </c>
      <c r="B8335" t="s">
        <v>1414</v>
      </c>
      <c r="C8335">
        <v>352</v>
      </c>
      <c r="D8335">
        <f>'9월'!B352</f>
        <v>0</v>
      </c>
      <c r="E8335">
        <f t="shared" si="130"/>
        <v>0</v>
      </c>
      <c r="F8335">
        <f>'9월'!C352</f>
        <v>0</v>
      </c>
      <c r="G8335">
        <f>'9월'!D352</f>
        <v>0</v>
      </c>
      <c r="H8335">
        <f>'9월'!E352</f>
        <v>0</v>
      </c>
      <c r="I8335">
        <f>'9월'!F352</f>
        <v>0</v>
      </c>
      <c r="J8335">
        <f>'9월'!G352</f>
        <v>0</v>
      </c>
      <c r="K8335">
        <f>'9월'!H352</f>
        <v>0</v>
      </c>
      <c r="L8335">
        <f>'9월'!I352</f>
        <v>0</v>
      </c>
      <c r="M8335">
        <f>'9월'!J352</f>
        <v>0</v>
      </c>
      <c r="N8335">
        <f>'9월'!K352</f>
        <v>0</v>
      </c>
      <c r="O8335">
        <f>'9월'!L352</f>
        <v>0</v>
      </c>
      <c r="P8335" t="str">
        <f>IF(AND(검색!$C$4&lt;&gt;"",E8335&lt;&gt;"",ISNUMBER(SEARCH(검색!$C$4,E8335)),OR(D8335&lt;&gt;"",F8335&lt;&gt;"",G8335&lt;&gt;"",H8335&lt;&gt;"")),COUNT(P$1:P8334)+1,"")</f>
        <v/>
      </c>
    </row>
    <row r="8336" spans="1:16" x14ac:dyDescent="0.3">
      <c r="A8336">
        <v>8335</v>
      </c>
      <c r="B8336" t="s">
        <v>1414</v>
      </c>
      <c r="C8336">
        <v>353</v>
      </c>
      <c r="D8336">
        <f>'9월'!B353</f>
        <v>0</v>
      </c>
      <c r="E8336">
        <f t="shared" si="130"/>
        <v>0</v>
      </c>
      <c r="F8336">
        <f>'9월'!C353</f>
        <v>0</v>
      </c>
      <c r="G8336">
        <f>'9월'!D353</f>
        <v>0</v>
      </c>
      <c r="H8336">
        <f>'9월'!E353</f>
        <v>0</v>
      </c>
      <c r="I8336">
        <f>'9월'!F353</f>
        <v>0</v>
      </c>
      <c r="J8336">
        <f>'9월'!G353</f>
        <v>0</v>
      </c>
      <c r="K8336">
        <f>'9월'!H353</f>
        <v>0</v>
      </c>
      <c r="L8336">
        <f>'9월'!I353</f>
        <v>0</v>
      </c>
      <c r="M8336">
        <f>'9월'!J353</f>
        <v>0</v>
      </c>
      <c r="N8336">
        <f>'9월'!K353</f>
        <v>0</v>
      </c>
      <c r="O8336">
        <f>'9월'!L353</f>
        <v>0</v>
      </c>
      <c r="P8336" t="str">
        <f>IF(AND(검색!$C$4&lt;&gt;"",E8336&lt;&gt;"",ISNUMBER(SEARCH(검색!$C$4,E8336)),OR(D8336&lt;&gt;"",F8336&lt;&gt;"",G8336&lt;&gt;"",H8336&lt;&gt;"")),COUNT(P$1:P8335)+1,"")</f>
        <v/>
      </c>
    </row>
    <row r="8337" spans="1:16" x14ac:dyDescent="0.3">
      <c r="A8337">
        <v>8336</v>
      </c>
      <c r="B8337" t="s">
        <v>1414</v>
      </c>
      <c r="C8337">
        <v>354</v>
      </c>
      <c r="D8337">
        <f>'9월'!B354</f>
        <v>0</v>
      </c>
      <c r="E8337">
        <f t="shared" si="130"/>
        <v>0</v>
      </c>
      <c r="F8337">
        <f>'9월'!C354</f>
        <v>0</v>
      </c>
      <c r="G8337">
        <f>'9월'!D354</f>
        <v>0</v>
      </c>
      <c r="H8337">
        <f>'9월'!E354</f>
        <v>0</v>
      </c>
      <c r="I8337">
        <f>'9월'!F354</f>
        <v>0</v>
      </c>
      <c r="J8337">
        <f>'9월'!G354</f>
        <v>0</v>
      </c>
      <c r="K8337">
        <f>'9월'!H354</f>
        <v>0</v>
      </c>
      <c r="L8337">
        <f>'9월'!I354</f>
        <v>0</v>
      </c>
      <c r="M8337">
        <f>'9월'!J354</f>
        <v>0</v>
      </c>
      <c r="N8337">
        <f>'9월'!K354</f>
        <v>0</v>
      </c>
      <c r="O8337">
        <f>'9월'!L354</f>
        <v>0</v>
      </c>
      <c r="P8337" t="str">
        <f>IF(AND(검색!$C$4&lt;&gt;"",E8337&lt;&gt;"",ISNUMBER(SEARCH(검색!$C$4,E8337)),OR(D8337&lt;&gt;"",F8337&lt;&gt;"",G8337&lt;&gt;"",H8337&lt;&gt;"")),COUNT(P$1:P8336)+1,"")</f>
        <v/>
      </c>
    </row>
    <row r="8338" spans="1:16" x14ac:dyDescent="0.3">
      <c r="A8338">
        <v>8337</v>
      </c>
      <c r="B8338" t="s">
        <v>1414</v>
      </c>
      <c r="C8338">
        <v>355</v>
      </c>
      <c r="D8338">
        <f>'9월'!B355</f>
        <v>0</v>
      </c>
      <c r="E8338">
        <f t="shared" si="130"/>
        <v>0</v>
      </c>
      <c r="F8338">
        <f>'9월'!C355</f>
        <v>0</v>
      </c>
      <c r="G8338">
        <f>'9월'!D355</f>
        <v>0</v>
      </c>
      <c r="H8338">
        <f>'9월'!E355</f>
        <v>0</v>
      </c>
      <c r="I8338">
        <f>'9월'!F355</f>
        <v>0</v>
      </c>
      <c r="J8338">
        <f>'9월'!G355</f>
        <v>0</v>
      </c>
      <c r="K8338">
        <f>'9월'!H355</f>
        <v>0</v>
      </c>
      <c r="L8338">
        <f>'9월'!I355</f>
        <v>0</v>
      </c>
      <c r="M8338">
        <f>'9월'!J355</f>
        <v>0</v>
      </c>
      <c r="N8338">
        <f>'9월'!K355</f>
        <v>0</v>
      </c>
      <c r="O8338">
        <f>'9월'!L355</f>
        <v>0</v>
      </c>
      <c r="P8338" t="str">
        <f>IF(AND(검색!$C$4&lt;&gt;"",E8338&lt;&gt;"",ISNUMBER(SEARCH(검색!$C$4,E8338)),OR(D8338&lt;&gt;"",F8338&lt;&gt;"",G8338&lt;&gt;"",H8338&lt;&gt;"")),COUNT(P$1:P8337)+1,"")</f>
        <v/>
      </c>
    </row>
    <row r="8339" spans="1:16" x14ac:dyDescent="0.3">
      <c r="A8339">
        <v>8338</v>
      </c>
      <c r="B8339" t="s">
        <v>1414</v>
      </c>
      <c r="C8339">
        <v>356</v>
      </c>
      <c r="D8339">
        <f>'9월'!B356</f>
        <v>0</v>
      </c>
      <c r="E8339">
        <f t="shared" si="130"/>
        <v>0</v>
      </c>
      <c r="F8339">
        <f>'9월'!C356</f>
        <v>0</v>
      </c>
      <c r="G8339">
        <f>'9월'!D356</f>
        <v>0</v>
      </c>
      <c r="H8339">
        <f>'9월'!E356</f>
        <v>0</v>
      </c>
      <c r="I8339">
        <f>'9월'!F356</f>
        <v>0</v>
      </c>
      <c r="J8339">
        <f>'9월'!G356</f>
        <v>0</v>
      </c>
      <c r="K8339">
        <f>'9월'!H356</f>
        <v>0</v>
      </c>
      <c r="L8339">
        <f>'9월'!I356</f>
        <v>0</v>
      </c>
      <c r="M8339">
        <f>'9월'!J356</f>
        <v>0</v>
      </c>
      <c r="N8339">
        <f>'9월'!K356</f>
        <v>0</v>
      </c>
      <c r="O8339">
        <f>'9월'!L356</f>
        <v>0</v>
      </c>
      <c r="P8339" t="str">
        <f>IF(AND(검색!$C$4&lt;&gt;"",E8339&lt;&gt;"",ISNUMBER(SEARCH(검색!$C$4,E8339)),OR(D8339&lt;&gt;"",F8339&lt;&gt;"",G8339&lt;&gt;"",H8339&lt;&gt;"")),COUNT(P$1:P8338)+1,"")</f>
        <v/>
      </c>
    </row>
    <row r="8340" spans="1:16" x14ac:dyDescent="0.3">
      <c r="A8340">
        <v>8339</v>
      </c>
      <c r="B8340" t="s">
        <v>1414</v>
      </c>
      <c r="C8340">
        <v>357</v>
      </c>
      <c r="D8340">
        <f>'9월'!B357</f>
        <v>0</v>
      </c>
      <c r="E8340">
        <f t="shared" si="130"/>
        <v>0</v>
      </c>
      <c r="F8340">
        <f>'9월'!C357</f>
        <v>0</v>
      </c>
      <c r="G8340">
        <f>'9월'!D357</f>
        <v>0</v>
      </c>
      <c r="H8340">
        <f>'9월'!E357</f>
        <v>0</v>
      </c>
      <c r="I8340">
        <f>'9월'!F357</f>
        <v>0</v>
      </c>
      <c r="J8340">
        <f>'9월'!G357</f>
        <v>0</v>
      </c>
      <c r="K8340">
        <f>'9월'!H357</f>
        <v>0</v>
      </c>
      <c r="L8340">
        <f>'9월'!I357</f>
        <v>0</v>
      </c>
      <c r="M8340">
        <f>'9월'!J357</f>
        <v>0</v>
      </c>
      <c r="N8340">
        <f>'9월'!K357</f>
        <v>0</v>
      </c>
      <c r="O8340">
        <f>'9월'!L357</f>
        <v>0</v>
      </c>
      <c r="P8340" t="str">
        <f>IF(AND(검색!$C$4&lt;&gt;"",E8340&lt;&gt;"",ISNUMBER(SEARCH(검색!$C$4,E8340)),OR(D8340&lt;&gt;"",F8340&lt;&gt;"",G8340&lt;&gt;"",H8340&lt;&gt;"")),COUNT(P$1:P8339)+1,"")</f>
        <v/>
      </c>
    </row>
    <row r="8341" spans="1:16" x14ac:dyDescent="0.3">
      <c r="A8341">
        <v>8340</v>
      </c>
      <c r="B8341" t="s">
        <v>1414</v>
      </c>
      <c r="C8341">
        <v>358</v>
      </c>
      <c r="D8341">
        <f>'9월'!B358</f>
        <v>0</v>
      </c>
      <c r="E8341">
        <f t="shared" si="130"/>
        <v>0</v>
      </c>
      <c r="F8341">
        <f>'9월'!C358</f>
        <v>0</v>
      </c>
      <c r="G8341">
        <f>'9월'!D358</f>
        <v>0</v>
      </c>
      <c r="H8341">
        <f>'9월'!E358</f>
        <v>0</v>
      </c>
      <c r="I8341">
        <f>'9월'!F358</f>
        <v>0</v>
      </c>
      <c r="J8341">
        <f>'9월'!G358</f>
        <v>0</v>
      </c>
      <c r="K8341">
        <f>'9월'!H358</f>
        <v>0</v>
      </c>
      <c r="L8341">
        <f>'9월'!I358</f>
        <v>0</v>
      </c>
      <c r="M8341">
        <f>'9월'!J358</f>
        <v>0</v>
      </c>
      <c r="N8341">
        <f>'9월'!K358</f>
        <v>0</v>
      </c>
      <c r="O8341">
        <f>'9월'!L358</f>
        <v>0</v>
      </c>
      <c r="P8341" t="str">
        <f>IF(AND(검색!$C$4&lt;&gt;"",E8341&lt;&gt;"",ISNUMBER(SEARCH(검색!$C$4,E8341)),OR(D8341&lt;&gt;"",F8341&lt;&gt;"",G8341&lt;&gt;"",H8341&lt;&gt;"")),COUNT(P$1:P8340)+1,"")</f>
        <v/>
      </c>
    </row>
    <row r="8342" spans="1:16" x14ac:dyDescent="0.3">
      <c r="A8342">
        <v>8341</v>
      </c>
      <c r="B8342" t="s">
        <v>1414</v>
      </c>
      <c r="C8342">
        <v>359</v>
      </c>
      <c r="D8342">
        <f>'9월'!B359</f>
        <v>0</v>
      </c>
      <c r="E8342">
        <f t="shared" si="130"/>
        <v>0</v>
      </c>
      <c r="F8342">
        <f>'9월'!C359</f>
        <v>0</v>
      </c>
      <c r="G8342">
        <f>'9월'!D359</f>
        <v>0</v>
      </c>
      <c r="H8342">
        <f>'9월'!E359</f>
        <v>0</v>
      </c>
      <c r="I8342">
        <f>'9월'!F359</f>
        <v>0</v>
      </c>
      <c r="J8342">
        <f>'9월'!G359</f>
        <v>0</v>
      </c>
      <c r="K8342">
        <f>'9월'!H359</f>
        <v>0</v>
      </c>
      <c r="L8342">
        <f>'9월'!I359</f>
        <v>0</v>
      </c>
      <c r="M8342">
        <f>'9월'!J359</f>
        <v>0</v>
      </c>
      <c r="N8342">
        <f>'9월'!K359</f>
        <v>0</v>
      </c>
      <c r="O8342">
        <f>'9월'!L359</f>
        <v>0</v>
      </c>
      <c r="P8342" t="str">
        <f>IF(AND(검색!$C$4&lt;&gt;"",E8342&lt;&gt;"",ISNUMBER(SEARCH(검색!$C$4,E8342)),OR(D8342&lt;&gt;"",F8342&lt;&gt;"",G8342&lt;&gt;"",H8342&lt;&gt;"")),COUNT(P$1:P8341)+1,"")</f>
        <v/>
      </c>
    </row>
    <row r="8343" spans="1:16" x14ac:dyDescent="0.3">
      <c r="A8343">
        <v>8342</v>
      </c>
      <c r="B8343" t="s">
        <v>1414</v>
      </c>
      <c r="C8343">
        <v>360</v>
      </c>
      <c r="D8343">
        <f>'9월'!B360</f>
        <v>0</v>
      </c>
      <c r="E8343">
        <f t="shared" si="130"/>
        <v>0</v>
      </c>
      <c r="F8343">
        <f>'9월'!C360</f>
        <v>0</v>
      </c>
      <c r="G8343">
        <f>'9월'!D360</f>
        <v>0</v>
      </c>
      <c r="H8343">
        <f>'9월'!E360</f>
        <v>0</v>
      </c>
      <c r="I8343">
        <f>'9월'!F360</f>
        <v>0</v>
      </c>
      <c r="J8343">
        <f>'9월'!G360</f>
        <v>0</v>
      </c>
      <c r="K8343">
        <f>'9월'!H360</f>
        <v>0</v>
      </c>
      <c r="L8343">
        <f>'9월'!I360</f>
        <v>0</v>
      </c>
      <c r="M8343">
        <f>'9월'!J360</f>
        <v>0</v>
      </c>
      <c r="N8343">
        <f>'9월'!K360</f>
        <v>0</v>
      </c>
      <c r="O8343">
        <f>'9월'!L360</f>
        <v>0</v>
      </c>
      <c r="P8343" t="str">
        <f>IF(AND(검색!$C$4&lt;&gt;"",E8343&lt;&gt;"",ISNUMBER(SEARCH(검색!$C$4,E8343)),OR(D8343&lt;&gt;"",F8343&lt;&gt;"",G8343&lt;&gt;"",H8343&lt;&gt;"")),COUNT(P$1:P8342)+1,"")</f>
        <v/>
      </c>
    </row>
    <row r="8344" spans="1:16" x14ac:dyDescent="0.3">
      <c r="A8344">
        <v>8343</v>
      </c>
      <c r="B8344" t="s">
        <v>1414</v>
      </c>
      <c r="C8344">
        <v>361</v>
      </c>
      <c r="D8344">
        <f>'9월'!B361</f>
        <v>0</v>
      </c>
      <c r="E8344">
        <f t="shared" si="130"/>
        <v>0</v>
      </c>
      <c r="F8344">
        <f>'9월'!C361</f>
        <v>0</v>
      </c>
      <c r="G8344">
        <f>'9월'!D361</f>
        <v>0</v>
      </c>
      <c r="H8344">
        <f>'9월'!E361</f>
        <v>0</v>
      </c>
      <c r="I8344">
        <f>'9월'!F361</f>
        <v>0</v>
      </c>
      <c r="J8344">
        <f>'9월'!G361</f>
        <v>0</v>
      </c>
      <c r="K8344">
        <f>'9월'!H361</f>
        <v>0</v>
      </c>
      <c r="L8344">
        <f>'9월'!I361</f>
        <v>0</v>
      </c>
      <c r="M8344">
        <f>'9월'!J361</f>
        <v>0</v>
      </c>
      <c r="N8344">
        <f>'9월'!K361</f>
        <v>0</v>
      </c>
      <c r="O8344">
        <f>'9월'!L361</f>
        <v>0</v>
      </c>
      <c r="P8344" t="str">
        <f>IF(AND(검색!$C$4&lt;&gt;"",E8344&lt;&gt;"",ISNUMBER(SEARCH(검색!$C$4,E8344)),OR(D8344&lt;&gt;"",F8344&lt;&gt;"",G8344&lt;&gt;"",H8344&lt;&gt;"")),COUNT(P$1:P8343)+1,"")</f>
        <v/>
      </c>
    </row>
    <row r="8345" spans="1:16" x14ac:dyDescent="0.3">
      <c r="A8345">
        <v>8344</v>
      </c>
      <c r="B8345" t="s">
        <v>1414</v>
      </c>
      <c r="C8345">
        <v>362</v>
      </c>
      <c r="D8345">
        <f>'9월'!B362</f>
        <v>0</v>
      </c>
      <c r="E8345">
        <f t="shared" si="130"/>
        <v>0</v>
      </c>
      <c r="F8345">
        <f>'9월'!C362</f>
        <v>0</v>
      </c>
      <c r="G8345">
        <f>'9월'!D362</f>
        <v>0</v>
      </c>
      <c r="H8345">
        <f>'9월'!E362</f>
        <v>0</v>
      </c>
      <c r="I8345">
        <f>'9월'!F362</f>
        <v>0</v>
      </c>
      <c r="J8345">
        <f>'9월'!G362</f>
        <v>0</v>
      </c>
      <c r="K8345">
        <f>'9월'!H362</f>
        <v>0</v>
      </c>
      <c r="L8345">
        <f>'9월'!I362</f>
        <v>0</v>
      </c>
      <c r="M8345">
        <f>'9월'!J362</f>
        <v>0</v>
      </c>
      <c r="N8345">
        <f>'9월'!K362</f>
        <v>0</v>
      </c>
      <c r="O8345">
        <f>'9월'!L362</f>
        <v>0</v>
      </c>
      <c r="P8345" t="str">
        <f>IF(AND(검색!$C$4&lt;&gt;"",E8345&lt;&gt;"",ISNUMBER(SEARCH(검색!$C$4,E8345)),OR(D8345&lt;&gt;"",F8345&lt;&gt;"",G8345&lt;&gt;"",H8345&lt;&gt;"")),COUNT(P$1:P8344)+1,"")</f>
        <v/>
      </c>
    </row>
    <row r="8346" spans="1:16" x14ac:dyDescent="0.3">
      <c r="A8346">
        <v>8345</v>
      </c>
      <c r="B8346" t="s">
        <v>1414</v>
      </c>
      <c r="C8346">
        <v>363</v>
      </c>
      <c r="D8346">
        <f>'9월'!B363</f>
        <v>0</v>
      </c>
      <c r="E8346">
        <f t="shared" si="130"/>
        <v>0</v>
      </c>
      <c r="F8346">
        <f>'9월'!C363</f>
        <v>0</v>
      </c>
      <c r="G8346">
        <f>'9월'!D363</f>
        <v>0</v>
      </c>
      <c r="H8346">
        <f>'9월'!E363</f>
        <v>0</v>
      </c>
      <c r="I8346">
        <f>'9월'!F363</f>
        <v>0</v>
      </c>
      <c r="J8346">
        <f>'9월'!G363</f>
        <v>0</v>
      </c>
      <c r="K8346">
        <f>'9월'!H363</f>
        <v>0</v>
      </c>
      <c r="L8346">
        <f>'9월'!I363</f>
        <v>0</v>
      </c>
      <c r="M8346">
        <f>'9월'!J363</f>
        <v>0</v>
      </c>
      <c r="N8346">
        <f>'9월'!K363</f>
        <v>0</v>
      </c>
      <c r="O8346">
        <f>'9월'!L363</f>
        <v>0</v>
      </c>
      <c r="P8346" t="str">
        <f>IF(AND(검색!$C$4&lt;&gt;"",E8346&lt;&gt;"",ISNUMBER(SEARCH(검색!$C$4,E8346)),OR(D8346&lt;&gt;"",F8346&lt;&gt;"",G8346&lt;&gt;"",H8346&lt;&gt;"")),COUNT(P$1:P8345)+1,"")</f>
        <v/>
      </c>
    </row>
    <row r="8347" spans="1:16" x14ac:dyDescent="0.3">
      <c r="A8347">
        <v>8346</v>
      </c>
      <c r="B8347" t="s">
        <v>1414</v>
      </c>
      <c r="C8347">
        <v>364</v>
      </c>
      <c r="D8347">
        <f>'9월'!B364</f>
        <v>0</v>
      </c>
      <c r="E8347">
        <f t="shared" si="130"/>
        <v>0</v>
      </c>
      <c r="F8347">
        <f>'9월'!C364</f>
        <v>0</v>
      </c>
      <c r="G8347">
        <f>'9월'!D364</f>
        <v>0</v>
      </c>
      <c r="H8347">
        <f>'9월'!E364</f>
        <v>0</v>
      </c>
      <c r="I8347">
        <f>'9월'!F364</f>
        <v>0</v>
      </c>
      <c r="J8347">
        <f>'9월'!G364</f>
        <v>0</v>
      </c>
      <c r="K8347">
        <f>'9월'!H364</f>
        <v>0</v>
      </c>
      <c r="L8347">
        <f>'9월'!I364</f>
        <v>0</v>
      </c>
      <c r="M8347">
        <f>'9월'!J364</f>
        <v>0</v>
      </c>
      <c r="N8347">
        <f>'9월'!K364</f>
        <v>0</v>
      </c>
      <c r="O8347">
        <f>'9월'!L364</f>
        <v>0</v>
      </c>
      <c r="P8347" t="str">
        <f>IF(AND(검색!$C$4&lt;&gt;"",E8347&lt;&gt;"",ISNUMBER(SEARCH(검색!$C$4,E8347)),OR(D8347&lt;&gt;"",F8347&lt;&gt;"",G8347&lt;&gt;"",H8347&lt;&gt;"")),COUNT(P$1:P8346)+1,"")</f>
        <v/>
      </c>
    </row>
    <row r="8348" spans="1:16" x14ac:dyDescent="0.3">
      <c r="A8348">
        <v>8347</v>
      </c>
      <c r="B8348" t="s">
        <v>1414</v>
      </c>
      <c r="C8348">
        <v>365</v>
      </c>
      <c r="D8348">
        <f>'9월'!B365</f>
        <v>0</v>
      </c>
      <c r="E8348">
        <f t="shared" si="130"/>
        <v>0</v>
      </c>
      <c r="F8348">
        <f>'9월'!C365</f>
        <v>0</v>
      </c>
      <c r="G8348">
        <f>'9월'!D365</f>
        <v>0</v>
      </c>
      <c r="H8348">
        <f>'9월'!E365</f>
        <v>0</v>
      </c>
      <c r="I8348">
        <f>'9월'!F365</f>
        <v>0</v>
      </c>
      <c r="J8348">
        <f>'9월'!G365</f>
        <v>0</v>
      </c>
      <c r="K8348">
        <f>'9월'!H365</f>
        <v>0</v>
      </c>
      <c r="L8348">
        <f>'9월'!I365</f>
        <v>0</v>
      </c>
      <c r="M8348">
        <f>'9월'!J365</f>
        <v>0</v>
      </c>
      <c r="N8348">
        <f>'9월'!K365</f>
        <v>0</v>
      </c>
      <c r="O8348">
        <f>'9월'!L365</f>
        <v>0</v>
      </c>
      <c r="P8348" t="str">
        <f>IF(AND(검색!$C$4&lt;&gt;"",E8348&lt;&gt;"",ISNUMBER(SEARCH(검색!$C$4,E8348)),OR(D8348&lt;&gt;"",F8348&lt;&gt;"",G8348&lt;&gt;"",H8348&lt;&gt;"")),COUNT(P$1:P8347)+1,"")</f>
        <v/>
      </c>
    </row>
    <row r="8349" spans="1:16" x14ac:dyDescent="0.3">
      <c r="A8349">
        <v>8348</v>
      </c>
      <c r="B8349" t="s">
        <v>1414</v>
      </c>
      <c r="C8349">
        <v>366</v>
      </c>
      <c r="D8349">
        <f>'9월'!B366</f>
        <v>0</v>
      </c>
      <c r="E8349">
        <f t="shared" si="130"/>
        <v>0</v>
      </c>
      <c r="F8349">
        <f>'9월'!C366</f>
        <v>0</v>
      </c>
      <c r="G8349">
        <f>'9월'!D366</f>
        <v>0</v>
      </c>
      <c r="H8349">
        <f>'9월'!E366</f>
        <v>0</v>
      </c>
      <c r="I8349">
        <f>'9월'!F366</f>
        <v>0</v>
      </c>
      <c r="J8349">
        <f>'9월'!G366</f>
        <v>0</v>
      </c>
      <c r="K8349">
        <f>'9월'!H366</f>
        <v>0</v>
      </c>
      <c r="L8349">
        <f>'9월'!I366</f>
        <v>0</v>
      </c>
      <c r="M8349">
        <f>'9월'!J366</f>
        <v>0</v>
      </c>
      <c r="N8349">
        <f>'9월'!K366</f>
        <v>0</v>
      </c>
      <c r="O8349">
        <f>'9월'!L366</f>
        <v>0</v>
      </c>
      <c r="P8349" t="str">
        <f>IF(AND(검색!$C$4&lt;&gt;"",E8349&lt;&gt;"",ISNUMBER(SEARCH(검색!$C$4,E8349)),OR(D8349&lt;&gt;"",F8349&lt;&gt;"",G8349&lt;&gt;"",H8349&lt;&gt;"")),COUNT(P$1:P8348)+1,"")</f>
        <v/>
      </c>
    </row>
    <row r="8350" spans="1:16" x14ac:dyDescent="0.3">
      <c r="A8350">
        <v>8349</v>
      </c>
      <c r="B8350" t="s">
        <v>1414</v>
      </c>
      <c r="C8350">
        <v>367</v>
      </c>
      <c r="D8350">
        <f>'9월'!B367</f>
        <v>0</v>
      </c>
      <c r="E8350">
        <f t="shared" si="130"/>
        <v>0</v>
      </c>
      <c r="F8350">
        <f>'9월'!C367</f>
        <v>0</v>
      </c>
      <c r="G8350">
        <f>'9월'!D367</f>
        <v>0</v>
      </c>
      <c r="H8350">
        <f>'9월'!E367</f>
        <v>0</v>
      </c>
      <c r="I8350">
        <f>'9월'!F367</f>
        <v>0</v>
      </c>
      <c r="J8350">
        <f>'9월'!G367</f>
        <v>0</v>
      </c>
      <c r="K8350">
        <f>'9월'!H367</f>
        <v>0</v>
      </c>
      <c r="L8350">
        <f>'9월'!I367</f>
        <v>0</v>
      </c>
      <c r="M8350">
        <f>'9월'!J367</f>
        <v>0</v>
      </c>
      <c r="N8350">
        <f>'9월'!K367</f>
        <v>0</v>
      </c>
      <c r="O8350">
        <f>'9월'!L367</f>
        <v>0</v>
      </c>
      <c r="P8350" t="str">
        <f>IF(AND(검색!$C$4&lt;&gt;"",E8350&lt;&gt;"",ISNUMBER(SEARCH(검색!$C$4,E8350)),OR(D8350&lt;&gt;"",F8350&lt;&gt;"",G8350&lt;&gt;"",H8350&lt;&gt;"")),COUNT(P$1:P8349)+1,"")</f>
        <v/>
      </c>
    </row>
    <row r="8351" spans="1:16" x14ac:dyDescent="0.3">
      <c r="A8351">
        <v>8350</v>
      </c>
      <c r="B8351" t="s">
        <v>1414</v>
      </c>
      <c r="C8351">
        <v>368</v>
      </c>
      <c r="D8351">
        <f>'9월'!B368</f>
        <v>0</v>
      </c>
      <c r="E8351">
        <f t="shared" si="130"/>
        <v>0</v>
      </c>
      <c r="F8351">
        <f>'9월'!C368</f>
        <v>0</v>
      </c>
      <c r="G8351">
        <f>'9월'!D368</f>
        <v>0</v>
      </c>
      <c r="H8351">
        <f>'9월'!E368</f>
        <v>0</v>
      </c>
      <c r="I8351">
        <f>'9월'!F368</f>
        <v>0</v>
      </c>
      <c r="J8351">
        <f>'9월'!G368</f>
        <v>0</v>
      </c>
      <c r="K8351">
        <f>'9월'!H368</f>
        <v>0</v>
      </c>
      <c r="L8351">
        <f>'9월'!I368</f>
        <v>0</v>
      </c>
      <c r="M8351">
        <f>'9월'!J368</f>
        <v>0</v>
      </c>
      <c r="N8351">
        <f>'9월'!K368</f>
        <v>0</v>
      </c>
      <c r="O8351">
        <f>'9월'!L368</f>
        <v>0</v>
      </c>
      <c r="P8351" t="str">
        <f>IF(AND(검색!$C$4&lt;&gt;"",E8351&lt;&gt;"",ISNUMBER(SEARCH(검색!$C$4,E8351)),OR(D8351&lt;&gt;"",F8351&lt;&gt;"",G8351&lt;&gt;"",H8351&lt;&gt;"")),COUNT(P$1:P8350)+1,"")</f>
        <v/>
      </c>
    </row>
    <row r="8352" spans="1:16" x14ac:dyDescent="0.3">
      <c r="A8352">
        <v>8351</v>
      </c>
      <c r="B8352" t="s">
        <v>1414</v>
      </c>
      <c r="C8352">
        <v>369</v>
      </c>
      <c r="D8352">
        <f>'9월'!B369</f>
        <v>0</v>
      </c>
      <c r="E8352">
        <f t="shared" si="130"/>
        <v>0</v>
      </c>
      <c r="F8352">
        <f>'9월'!C369</f>
        <v>0</v>
      </c>
      <c r="G8352">
        <f>'9월'!D369</f>
        <v>0</v>
      </c>
      <c r="H8352">
        <f>'9월'!E369</f>
        <v>0</v>
      </c>
      <c r="I8352">
        <f>'9월'!F369</f>
        <v>0</v>
      </c>
      <c r="J8352">
        <f>'9월'!G369</f>
        <v>0</v>
      </c>
      <c r="K8352">
        <f>'9월'!H369</f>
        <v>0</v>
      </c>
      <c r="L8352">
        <f>'9월'!I369</f>
        <v>0</v>
      </c>
      <c r="M8352">
        <f>'9월'!J369</f>
        <v>0</v>
      </c>
      <c r="N8352">
        <f>'9월'!K369</f>
        <v>0</v>
      </c>
      <c r="O8352">
        <f>'9월'!L369</f>
        <v>0</v>
      </c>
      <c r="P8352" t="str">
        <f>IF(AND(검색!$C$4&lt;&gt;"",E8352&lt;&gt;"",ISNUMBER(SEARCH(검색!$C$4,E8352)),OR(D8352&lt;&gt;"",F8352&lt;&gt;"",G8352&lt;&gt;"",H8352&lt;&gt;"")),COUNT(P$1:P8351)+1,"")</f>
        <v/>
      </c>
    </row>
    <row r="8353" spans="1:16" x14ac:dyDescent="0.3">
      <c r="A8353">
        <v>8352</v>
      </c>
      <c r="B8353" t="s">
        <v>1414</v>
      </c>
      <c r="C8353">
        <v>370</v>
      </c>
      <c r="D8353">
        <f>'9월'!B370</f>
        <v>0</v>
      </c>
      <c r="E8353">
        <f t="shared" si="130"/>
        <v>0</v>
      </c>
      <c r="F8353">
        <f>'9월'!C370</f>
        <v>0</v>
      </c>
      <c r="G8353">
        <f>'9월'!D370</f>
        <v>0</v>
      </c>
      <c r="H8353">
        <f>'9월'!E370</f>
        <v>0</v>
      </c>
      <c r="I8353">
        <f>'9월'!F370</f>
        <v>0</v>
      </c>
      <c r="J8353">
        <f>'9월'!G370</f>
        <v>0</v>
      </c>
      <c r="K8353">
        <f>'9월'!H370</f>
        <v>0</v>
      </c>
      <c r="L8353">
        <f>'9월'!I370</f>
        <v>0</v>
      </c>
      <c r="M8353">
        <f>'9월'!J370</f>
        <v>0</v>
      </c>
      <c r="N8353">
        <f>'9월'!K370</f>
        <v>0</v>
      </c>
      <c r="O8353">
        <f>'9월'!L370</f>
        <v>0</v>
      </c>
      <c r="P8353" t="str">
        <f>IF(AND(검색!$C$4&lt;&gt;"",E8353&lt;&gt;"",ISNUMBER(SEARCH(검색!$C$4,E8353)),OR(D8353&lt;&gt;"",F8353&lt;&gt;"",G8353&lt;&gt;"",H8353&lt;&gt;"")),COUNT(P$1:P8352)+1,"")</f>
        <v/>
      </c>
    </row>
    <row r="8354" spans="1:16" x14ac:dyDescent="0.3">
      <c r="A8354">
        <v>8353</v>
      </c>
      <c r="B8354" t="s">
        <v>1414</v>
      </c>
      <c r="C8354">
        <v>371</v>
      </c>
      <c r="D8354">
        <f>'9월'!B371</f>
        <v>0</v>
      </c>
      <c r="E8354">
        <f t="shared" si="130"/>
        <v>0</v>
      </c>
      <c r="F8354">
        <f>'9월'!C371</f>
        <v>0</v>
      </c>
      <c r="G8354">
        <f>'9월'!D371</f>
        <v>0</v>
      </c>
      <c r="H8354">
        <f>'9월'!E371</f>
        <v>0</v>
      </c>
      <c r="I8354">
        <f>'9월'!F371</f>
        <v>0</v>
      </c>
      <c r="J8354">
        <f>'9월'!G371</f>
        <v>0</v>
      </c>
      <c r="K8354">
        <f>'9월'!H371</f>
        <v>0</v>
      </c>
      <c r="L8354">
        <f>'9월'!I371</f>
        <v>0</v>
      </c>
      <c r="M8354">
        <f>'9월'!J371</f>
        <v>0</v>
      </c>
      <c r="N8354">
        <f>'9월'!K371</f>
        <v>0</v>
      </c>
      <c r="O8354">
        <f>'9월'!L371</f>
        <v>0</v>
      </c>
      <c r="P8354" t="str">
        <f>IF(AND(검색!$C$4&lt;&gt;"",E8354&lt;&gt;"",ISNUMBER(SEARCH(검색!$C$4,E8354)),OR(D8354&lt;&gt;"",F8354&lt;&gt;"",G8354&lt;&gt;"",H8354&lt;&gt;"")),COUNT(P$1:P8353)+1,"")</f>
        <v/>
      </c>
    </row>
    <row r="8355" spans="1:16" x14ac:dyDescent="0.3">
      <c r="A8355">
        <v>8354</v>
      </c>
      <c r="B8355" t="s">
        <v>1414</v>
      </c>
      <c r="C8355">
        <v>372</v>
      </c>
      <c r="D8355">
        <f>'9월'!B372</f>
        <v>0</v>
      </c>
      <c r="E8355">
        <f t="shared" si="130"/>
        <v>0</v>
      </c>
      <c r="F8355">
        <f>'9월'!C372</f>
        <v>0</v>
      </c>
      <c r="G8355">
        <f>'9월'!D372</f>
        <v>0</v>
      </c>
      <c r="H8355">
        <f>'9월'!E372</f>
        <v>0</v>
      </c>
      <c r="I8355">
        <f>'9월'!F372</f>
        <v>0</v>
      </c>
      <c r="J8355">
        <f>'9월'!G372</f>
        <v>0</v>
      </c>
      <c r="K8355">
        <f>'9월'!H372</f>
        <v>0</v>
      </c>
      <c r="L8355">
        <f>'9월'!I372</f>
        <v>0</v>
      </c>
      <c r="M8355">
        <f>'9월'!J372</f>
        <v>0</v>
      </c>
      <c r="N8355">
        <f>'9월'!K372</f>
        <v>0</v>
      </c>
      <c r="O8355">
        <f>'9월'!L372</f>
        <v>0</v>
      </c>
      <c r="P8355" t="str">
        <f>IF(AND(검색!$C$4&lt;&gt;"",E8355&lt;&gt;"",ISNUMBER(SEARCH(검색!$C$4,E8355)),OR(D8355&lt;&gt;"",F8355&lt;&gt;"",G8355&lt;&gt;"",H8355&lt;&gt;"")),COUNT(P$1:P8354)+1,"")</f>
        <v/>
      </c>
    </row>
    <row r="8356" spans="1:16" x14ac:dyDescent="0.3">
      <c r="A8356">
        <v>8355</v>
      </c>
      <c r="B8356" t="s">
        <v>1414</v>
      </c>
      <c r="C8356">
        <v>373</v>
      </c>
      <c r="D8356">
        <f>'9월'!B373</f>
        <v>0</v>
      </c>
      <c r="E8356">
        <f t="shared" si="130"/>
        <v>0</v>
      </c>
      <c r="F8356">
        <f>'9월'!C373</f>
        <v>0</v>
      </c>
      <c r="G8356">
        <f>'9월'!D373</f>
        <v>0</v>
      </c>
      <c r="H8356">
        <f>'9월'!E373</f>
        <v>0</v>
      </c>
      <c r="I8356">
        <f>'9월'!F373</f>
        <v>0</v>
      </c>
      <c r="J8356">
        <f>'9월'!G373</f>
        <v>0</v>
      </c>
      <c r="K8356">
        <f>'9월'!H373</f>
        <v>0</v>
      </c>
      <c r="L8356">
        <f>'9월'!I373</f>
        <v>0</v>
      </c>
      <c r="M8356">
        <f>'9월'!J373</f>
        <v>0</v>
      </c>
      <c r="N8356">
        <f>'9월'!K373</f>
        <v>0</v>
      </c>
      <c r="O8356">
        <f>'9월'!L373</f>
        <v>0</v>
      </c>
      <c r="P8356" t="str">
        <f>IF(AND(검색!$C$4&lt;&gt;"",E8356&lt;&gt;"",ISNUMBER(SEARCH(검색!$C$4,E8356)),OR(D8356&lt;&gt;"",F8356&lt;&gt;"",G8356&lt;&gt;"",H8356&lt;&gt;"")),COUNT(P$1:P8355)+1,"")</f>
        <v/>
      </c>
    </row>
    <row r="8357" spans="1:16" x14ac:dyDescent="0.3">
      <c r="A8357">
        <v>8356</v>
      </c>
      <c r="B8357" t="s">
        <v>1414</v>
      </c>
      <c r="C8357">
        <v>374</v>
      </c>
      <c r="D8357">
        <f>'9월'!B374</f>
        <v>0</v>
      </c>
      <c r="E8357">
        <f t="shared" si="130"/>
        <v>0</v>
      </c>
      <c r="F8357">
        <f>'9월'!C374</f>
        <v>0</v>
      </c>
      <c r="G8357">
        <f>'9월'!D374</f>
        <v>0</v>
      </c>
      <c r="H8357">
        <f>'9월'!E374</f>
        <v>0</v>
      </c>
      <c r="I8357">
        <f>'9월'!F374</f>
        <v>0</v>
      </c>
      <c r="J8357">
        <f>'9월'!G374</f>
        <v>0</v>
      </c>
      <c r="K8357">
        <f>'9월'!H374</f>
        <v>0</v>
      </c>
      <c r="L8357">
        <f>'9월'!I374</f>
        <v>0</v>
      </c>
      <c r="M8357">
        <f>'9월'!J374</f>
        <v>0</v>
      </c>
      <c r="N8357">
        <f>'9월'!K374</f>
        <v>0</v>
      </c>
      <c r="O8357">
        <f>'9월'!L374</f>
        <v>0</v>
      </c>
      <c r="P8357" t="str">
        <f>IF(AND(검색!$C$4&lt;&gt;"",E8357&lt;&gt;"",ISNUMBER(SEARCH(검색!$C$4,E8357)),OR(D8357&lt;&gt;"",F8357&lt;&gt;"",G8357&lt;&gt;"",H8357&lt;&gt;"")),COUNT(P$1:P8356)+1,"")</f>
        <v/>
      </c>
    </row>
    <row r="8358" spans="1:16" x14ac:dyDescent="0.3">
      <c r="A8358">
        <v>8357</v>
      </c>
      <c r="B8358" t="s">
        <v>1414</v>
      </c>
      <c r="C8358">
        <v>375</v>
      </c>
      <c r="D8358">
        <f>'9월'!B375</f>
        <v>0</v>
      </c>
      <c r="E8358">
        <f t="shared" si="130"/>
        <v>0</v>
      </c>
      <c r="F8358">
        <f>'9월'!C375</f>
        <v>0</v>
      </c>
      <c r="G8358">
        <f>'9월'!D375</f>
        <v>0</v>
      </c>
      <c r="H8358">
        <f>'9월'!E375</f>
        <v>0</v>
      </c>
      <c r="I8358">
        <f>'9월'!F375</f>
        <v>0</v>
      </c>
      <c r="J8358">
        <f>'9월'!G375</f>
        <v>0</v>
      </c>
      <c r="K8358">
        <f>'9월'!H375</f>
        <v>0</v>
      </c>
      <c r="L8358">
        <f>'9월'!I375</f>
        <v>0</v>
      </c>
      <c r="M8358">
        <f>'9월'!J375</f>
        <v>0</v>
      </c>
      <c r="N8358">
        <f>'9월'!K375</f>
        <v>0</v>
      </c>
      <c r="O8358">
        <f>'9월'!L375</f>
        <v>0</v>
      </c>
      <c r="P8358" t="str">
        <f>IF(AND(검색!$C$4&lt;&gt;"",E8358&lt;&gt;"",ISNUMBER(SEARCH(검색!$C$4,E8358)),OR(D8358&lt;&gt;"",F8358&lt;&gt;"",G8358&lt;&gt;"",H8358&lt;&gt;"")),COUNT(P$1:P8357)+1,"")</f>
        <v/>
      </c>
    </row>
    <row r="8359" spans="1:16" x14ac:dyDescent="0.3">
      <c r="A8359">
        <v>8358</v>
      </c>
      <c r="B8359" t="s">
        <v>1414</v>
      </c>
      <c r="C8359">
        <v>376</v>
      </c>
      <c r="D8359">
        <f>'9월'!B376</f>
        <v>0</v>
      </c>
      <c r="E8359">
        <f t="shared" si="130"/>
        <v>0</v>
      </c>
      <c r="F8359">
        <f>'9월'!C376</f>
        <v>0</v>
      </c>
      <c r="G8359">
        <f>'9월'!D376</f>
        <v>0</v>
      </c>
      <c r="H8359">
        <f>'9월'!E376</f>
        <v>0</v>
      </c>
      <c r="I8359">
        <f>'9월'!F376</f>
        <v>0</v>
      </c>
      <c r="J8359">
        <f>'9월'!G376</f>
        <v>0</v>
      </c>
      <c r="K8359">
        <f>'9월'!H376</f>
        <v>0</v>
      </c>
      <c r="L8359">
        <f>'9월'!I376</f>
        <v>0</v>
      </c>
      <c r="M8359">
        <f>'9월'!J376</f>
        <v>0</v>
      </c>
      <c r="N8359">
        <f>'9월'!K376</f>
        <v>0</v>
      </c>
      <c r="O8359">
        <f>'9월'!L376</f>
        <v>0</v>
      </c>
      <c r="P8359" t="str">
        <f>IF(AND(검색!$C$4&lt;&gt;"",E8359&lt;&gt;"",ISNUMBER(SEARCH(검색!$C$4,E8359)),OR(D8359&lt;&gt;"",F8359&lt;&gt;"",G8359&lt;&gt;"",H8359&lt;&gt;"")),COUNT(P$1:P8358)+1,"")</f>
        <v/>
      </c>
    </row>
    <row r="8360" spans="1:16" x14ac:dyDescent="0.3">
      <c r="A8360">
        <v>8359</v>
      </c>
      <c r="B8360" t="s">
        <v>1414</v>
      </c>
      <c r="C8360">
        <v>377</v>
      </c>
      <c r="D8360">
        <f>'9월'!B377</f>
        <v>0</v>
      </c>
      <c r="E8360">
        <f t="shared" si="130"/>
        <v>0</v>
      </c>
      <c r="F8360">
        <f>'9월'!C377</f>
        <v>0</v>
      </c>
      <c r="G8360">
        <f>'9월'!D377</f>
        <v>0</v>
      </c>
      <c r="H8360">
        <f>'9월'!E377</f>
        <v>0</v>
      </c>
      <c r="I8360">
        <f>'9월'!F377</f>
        <v>0</v>
      </c>
      <c r="J8360">
        <f>'9월'!G377</f>
        <v>0</v>
      </c>
      <c r="K8360">
        <f>'9월'!H377</f>
        <v>0</v>
      </c>
      <c r="L8360">
        <f>'9월'!I377</f>
        <v>0</v>
      </c>
      <c r="M8360">
        <f>'9월'!J377</f>
        <v>0</v>
      </c>
      <c r="N8360">
        <f>'9월'!K377</f>
        <v>0</v>
      </c>
      <c r="O8360">
        <f>'9월'!L377</f>
        <v>0</v>
      </c>
      <c r="P8360" t="str">
        <f>IF(AND(검색!$C$4&lt;&gt;"",E8360&lt;&gt;"",ISNUMBER(SEARCH(검색!$C$4,E8360)),OR(D8360&lt;&gt;"",F8360&lt;&gt;"",G8360&lt;&gt;"",H8360&lt;&gt;"")),COUNT(P$1:P8359)+1,"")</f>
        <v/>
      </c>
    </row>
    <row r="8361" spans="1:16" x14ac:dyDescent="0.3">
      <c r="A8361">
        <v>8360</v>
      </c>
      <c r="B8361" t="s">
        <v>1414</v>
      </c>
      <c r="C8361">
        <v>378</v>
      </c>
      <c r="D8361">
        <f>'9월'!B378</f>
        <v>0</v>
      </c>
      <c r="E8361">
        <f t="shared" si="130"/>
        <v>0</v>
      </c>
      <c r="F8361">
        <f>'9월'!C378</f>
        <v>0</v>
      </c>
      <c r="G8361">
        <f>'9월'!D378</f>
        <v>0</v>
      </c>
      <c r="H8361">
        <f>'9월'!E378</f>
        <v>0</v>
      </c>
      <c r="I8361">
        <f>'9월'!F378</f>
        <v>0</v>
      </c>
      <c r="J8361">
        <f>'9월'!G378</f>
        <v>0</v>
      </c>
      <c r="K8361">
        <f>'9월'!H378</f>
        <v>0</v>
      </c>
      <c r="L8361">
        <f>'9월'!I378</f>
        <v>0</v>
      </c>
      <c r="M8361">
        <f>'9월'!J378</f>
        <v>0</v>
      </c>
      <c r="N8361">
        <f>'9월'!K378</f>
        <v>0</v>
      </c>
      <c r="O8361">
        <f>'9월'!L378</f>
        <v>0</v>
      </c>
      <c r="P8361" t="str">
        <f>IF(AND(검색!$C$4&lt;&gt;"",E8361&lt;&gt;"",ISNUMBER(SEARCH(검색!$C$4,E8361)),OR(D8361&lt;&gt;"",F8361&lt;&gt;"",G8361&lt;&gt;"",H8361&lt;&gt;"")),COUNT(P$1:P8360)+1,"")</f>
        <v/>
      </c>
    </row>
    <row r="8362" spans="1:16" x14ac:dyDescent="0.3">
      <c r="A8362">
        <v>8361</v>
      </c>
      <c r="B8362" t="s">
        <v>1414</v>
      </c>
      <c r="C8362">
        <v>379</v>
      </c>
      <c r="D8362">
        <f>'9월'!B379</f>
        <v>0</v>
      </c>
      <c r="E8362">
        <f t="shared" si="130"/>
        <v>0</v>
      </c>
      <c r="F8362">
        <f>'9월'!C379</f>
        <v>0</v>
      </c>
      <c r="G8362">
        <f>'9월'!D379</f>
        <v>0</v>
      </c>
      <c r="H8362">
        <f>'9월'!E379</f>
        <v>0</v>
      </c>
      <c r="I8362">
        <f>'9월'!F379</f>
        <v>0</v>
      </c>
      <c r="J8362">
        <f>'9월'!G379</f>
        <v>0</v>
      </c>
      <c r="K8362">
        <f>'9월'!H379</f>
        <v>0</v>
      </c>
      <c r="L8362">
        <f>'9월'!I379</f>
        <v>0</v>
      </c>
      <c r="M8362">
        <f>'9월'!J379</f>
        <v>0</v>
      </c>
      <c r="N8362">
        <f>'9월'!K379</f>
        <v>0</v>
      </c>
      <c r="O8362">
        <f>'9월'!L379</f>
        <v>0</v>
      </c>
      <c r="P8362" t="str">
        <f>IF(AND(검색!$C$4&lt;&gt;"",E8362&lt;&gt;"",ISNUMBER(SEARCH(검색!$C$4,E8362)),OR(D8362&lt;&gt;"",F8362&lt;&gt;"",G8362&lt;&gt;"",H8362&lt;&gt;"")),COUNT(P$1:P8361)+1,"")</f>
        <v/>
      </c>
    </row>
    <row r="8363" spans="1:16" x14ac:dyDescent="0.3">
      <c r="A8363">
        <v>8362</v>
      </c>
      <c r="B8363" t="s">
        <v>1414</v>
      </c>
      <c r="C8363">
        <v>380</v>
      </c>
      <c r="D8363">
        <f>'9월'!B380</f>
        <v>0</v>
      </c>
      <c r="E8363">
        <f t="shared" si="130"/>
        <v>0</v>
      </c>
      <c r="F8363">
        <f>'9월'!C380</f>
        <v>0</v>
      </c>
      <c r="G8363">
        <f>'9월'!D380</f>
        <v>0</v>
      </c>
      <c r="H8363">
        <f>'9월'!E380</f>
        <v>0</v>
      </c>
      <c r="I8363">
        <f>'9월'!F380</f>
        <v>0</v>
      </c>
      <c r="J8363">
        <f>'9월'!G380</f>
        <v>0</v>
      </c>
      <c r="K8363">
        <f>'9월'!H380</f>
        <v>0</v>
      </c>
      <c r="L8363">
        <f>'9월'!I380</f>
        <v>0</v>
      </c>
      <c r="M8363">
        <f>'9월'!J380</f>
        <v>0</v>
      </c>
      <c r="N8363">
        <f>'9월'!K380</f>
        <v>0</v>
      </c>
      <c r="O8363">
        <f>'9월'!L380</f>
        <v>0</v>
      </c>
      <c r="P8363" t="str">
        <f>IF(AND(검색!$C$4&lt;&gt;"",E8363&lt;&gt;"",ISNUMBER(SEARCH(검색!$C$4,E8363)),OR(D8363&lt;&gt;"",F8363&lt;&gt;"",G8363&lt;&gt;"",H8363&lt;&gt;"")),COUNT(P$1:P8362)+1,"")</f>
        <v/>
      </c>
    </row>
    <row r="8364" spans="1:16" x14ac:dyDescent="0.3">
      <c r="A8364">
        <v>8363</v>
      </c>
      <c r="B8364" t="s">
        <v>1414</v>
      </c>
      <c r="C8364">
        <v>381</v>
      </c>
      <c r="D8364">
        <f>'9월'!B381</f>
        <v>0</v>
      </c>
      <c r="E8364">
        <f t="shared" si="130"/>
        <v>0</v>
      </c>
      <c r="F8364">
        <f>'9월'!C381</f>
        <v>0</v>
      </c>
      <c r="G8364">
        <f>'9월'!D381</f>
        <v>0</v>
      </c>
      <c r="H8364">
        <f>'9월'!E381</f>
        <v>0</v>
      </c>
      <c r="I8364">
        <f>'9월'!F381</f>
        <v>0</v>
      </c>
      <c r="J8364">
        <f>'9월'!G381</f>
        <v>0</v>
      </c>
      <c r="K8364">
        <f>'9월'!H381</f>
        <v>0</v>
      </c>
      <c r="L8364">
        <f>'9월'!I381</f>
        <v>0</v>
      </c>
      <c r="M8364">
        <f>'9월'!J381</f>
        <v>0</v>
      </c>
      <c r="N8364">
        <f>'9월'!K381</f>
        <v>0</v>
      </c>
      <c r="O8364">
        <f>'9월'!L381</f>
        <v>0</v>
      </c>
      <c r="P8364" t="str">
        <f>IF(AND(검색!$C$4&lt;&gt;"",E8364&lt;&gt;"",ISNUMBER(SEARCH(검색!$C$4,E8364)),OR(D8364&lt;&gt;"",F8364&lt;&gt;"",G8364&lt;&gt;"",H8364&lt;&gt;"")),COUNT(P$1:P8363)+1,"")</f>
        <v/>
      </c>
    </row>
    <row r="8365" spans="1:16" x14ac:dyDescent="0.3">
      <c r="A8365">
        <v>8364</v>
      </c>
      <c r="B8365" t="s">
        <v>1414</v>
      </c>
      <c r="C8365">
        <v>382</v>
      </c>
      <c r="D8365">
        <f>'9월'!B382</f>
        <v>0</v>
      </c>
      <c r="E8365">
        <f t="shared" si="130"/>
        <v>0</v>
      </c>
      <c r="F8365">
        <f>'9월'!C382</f>
        <v>0</v>
      </c>
      <c r="G8365">
        <f>'9월'!D382</f>
        <v>0</v>
      </c>
      <c r="H8365">
        <f>'9월'!E382</f>
        <v>0</v>
      </c>
      <c r="I8365">
        <f>'9월'!F382</f>
        <v>0</v>
      </c>
      <c r="J8365">
        <f>'9월'!G382</f>
        <v>0</v>
      </c>
      <c r="K8365">
        <f>'9월'!H382</f>
        <v>0</v>
      </c>
      <c r="L8365">
        <f>'9월'!I382</f>
        <v>0</v>
      </c>
      <c r="M8365">
        <f>'9월'!J382</f>
        <v>0</v>
      </c>
      <c r="N8365">
        <f>'9월'!K382</f>
        <v>0</v>
      </c>
      <c r="O8365">
        <f>'9월'!L382</f>
        <v>0</v>
      </c>
      <c r="P8365" t="str">
        <f>IF(AND(검색!$C$4&lt;&gt;"",E8365&lt;&gt;"",ISNUMBER(SEARCH(검색!$C$4,E8365)),OR(D8365&lt;&gt;"",F8365&lt;&gt;"",G8365&lt;&gt;"",H8365&lt;&gt;"")),COUNT(P$1:P8364)+1,"")</f>
        <v/>
      </c>
    </row>
    <row r="8366" spans="1:16" x14ac:dyDescent="0.3">
      <c r="A8366">
        <v>8365</v>
      </c>
      <c r="B8366" t="s">
        <v>1414</v>
      </c>
      <c r="C8366">
        <v>383</v>
      </c>
      <c r="D8366">
        <f>'9월'!B383</f>
        <v>0</v>
      </c>
      <c r="E8366">
        <f t="shared" si="130"/>
        <v>0</v>
      </c>
      <c r="F8366">
        <f>'9월'!C383</f>
        <v>0</v>
      </c>
      <c r="G8366">
        <f>'9월'!D383</f>
        <v>0</v>
      </c>
      <c r="H8366">
        <f>'9월'!E383</f>
        <v>0</v>
      </c>
      <c r="I8366">
        <f>'9월'!F383</f>
        <v>0</v>
      </c>
      <c r="J8366">
        <f>'9월'!G383</f>
        <v>0</v>
      </c>
      <c r="K8366">
        <f>'9월'!H383</f>
        <v>0</v>
      </c>
      <c r="L8366">
        <f>'9월'!I383</f>
        <v>0</v>
      </c>
      <c r="M8366">
        <f>'9월'!J383</f>
        <v>0</v>
      </c>
      <c r="N8366">
        <f>'9월'!K383</f>
        <v>0</v>
      </c>
      <c r="O8366">
        <f>'9월'!L383</f>
        <v>0</v>
      </c>
      <c r="P8366" t="str">
        <f>IF(AND(검색!$C$4&lt;&gt;"",E8366&lt;&gt;"",ISNUMBER(SEARCH(검색!$C$4,E8366)),OR(D8366&lt;&gt;"",F8366&lt;&gt;"",G8366&lt;&gt;"",H8366&lt;&gt;"")),COUNT(P$1:P8365)+1,"")</f>
        <v/>
      </c>
    </row>
    <row r="8367" spans="1:16" x14ac:dyDescent="0.3">
      <c r="A8367">
        <v>8366</v>
      </c>
      <c r="B8367" t="s">
        <v>1414</v>
      </c>
      <c r="C8367">
        <v>384</v>
      </c>
      <c r="D8367">
        <f>'9월'!B384</f>
        <v>0</v>
      </c>
      <c r="E8367">
        <f t="shared" si="130"/>
        <v>0</v>
      </c>
      <c r="F8367">
        <f>'9월'!C384</f>
        <v>0</v>
      </c>
      <c r="G8367">
        <f>'9월'!D384</f>
        <v>0</v>
      </c>
      <c r="H8367">
        <f>'9월'!E384</f>
        <v>0</v>
      </c>
      <c r="I8367">
        <f>'9월'!F384</f>
        <v>0</v>
      </c>
      <c r="J8367">
        <f>'9월'!G384</f>
        <v>0</v>
      </c>
      <c r="K8367">
        <f>'9월'!H384</f>
        <v>0</v>
      </c>
      <c r="L8367">
        <f>'9월'!I384</f>
        <v>0</v>
      </c>
      <c r="M8367">
        <f>'9월'!J384</f>
        <v>0</v>
      </c>
      <c r="N8367">
        <f>'9월'!K384</f>
        <v>0</v>
      </c>
      <c r="O8367">
        <f>'9월'!L384</f>
        <v>0</v>
      </c>
      <c r="P8367" t="str">
        <f>IF(AND(검색!$C$4&lt;&gt;"",E8367&lt;&gt;"",ISNUMBER(SEARCH(검색!$C$4,E8367)),OR(D8367&lt;&gt;"",F8367&lt;&gt;"",G8367&lt;&gt;"",H8367&lt;&gt;"")),COUNT(P$1:P8366)+1,"")</f>
        <v/>
      </c>
    </row>
    <row r="8368" spans="1:16" x14ac:dyDescent="0.3">
      <c r="A8368">
        <v>8367</v>
      </c>
      <c r="B8368" t="s">
        <v>1414</v>
      </c>
      <c r="C8368">
        <v>385</v>
      </c>
      <c r="D8368">
        <f>'9월'!B385</f>
        <v>0</v>
      </c>
      <c r="E8368">
        <f t="shared" si="130"/>
        <v>0</v>
      </c>
      <c r="F8368">
        <f>'9월'!C385</f>
        <v>0</v>
      </c>
      <c r="G8368">
        <f>'9월'!D385</f>
        <v>0</v>
      </c>
      <c r="H8368">
        <f>'9월'!E385</f>
        <v>0</v>
      </c>
      <c r="I8368">
        <f>'9월'!F385</f>
        <v>0</v>
      </c>
      <c r="J8368">
        <f>'9월'!G385</f>
        <v>0</v>
      </c>
      <c r="K8368">
        <f>'9월'!H385</f>
        <v>0</v>
      </c>
      <c r="L8368">
        <f>'9월'!I385</f>
        <v>0</v>
      </c>
      <c r="M8368">
        <f>'9월'!J385</f>
        <v>0</v>
      </c>
      <c r="N8368">
        <f>'9월'!K385</f>
        <v>0</v>
      </c>
      <c r="O8368">
        <f>'9월'!L385</f>
        <v>0</v>
      </c>
      <c r="P8368" t="str">
        <f>IF(AND(검색!$C$4&lt;&gt;"",E8368&lt;&gt;"",ISNUMBER(SEARCH(검색!$C$4,E8368)),OR(D8368&lt;&gt;"",F8368&lt;&gt;"",G8368&lt;&gt;"",H8368&lt;&gt;"")),COUNT(P$1:P8367)+1,"")</f>
        <v/>
      </c>
    </row>
    <row r="8369" spans="1:16" x14ac:dyDescent="0.3">
      <c r="A8369">
        <v>8368</v>
      </c>
      <c r="B8369" t="s">
        <v>1414</v>
      </c>
      <c r="C8369">
        <v>386</v>
      </c>
      <c r="D8369">
        <f>'9월'!B386</f>
        <v>0</v>
      </c>
      <c r="E8369">
        <f t="shared" si="130"/>
        <v>0</v>
      </c>
      <c r="F8369">
        <f>'9월'!C386</f>
        <v>0</v>
      </c>
      <c r="G8369">
        <f>'9월'!D386</f>
        <v>0</v>
      </c>
      <c r="H8369">
        <f>'9월'!E386</f>
        <v>0</v>
      </c>
      <c r="I8369">
        <f>'9월'!F386</f>
        <v>0</v>
      </c>
      <c r="J8369">
        <f>'9월'!G386</f>
        <v>0</v>
      </c>
      <c r="K8369">
        <f>'9월'!H386</f>
        <v>0</v>
      </c>
      <c r="L8369">
        <f>'9월'!I386</f>
        <v>0</v>
      </c>
      <c r="M8369">
        <f>'9월'!J386</f>
        <v>0</v>
      </c>
      <c r="N8369">
        <f>'9월'!K386</f>
        <v>0</v>
      </c>
      <c r="O8369">
        <f>'9월'!L386</f>
        <v>0</v>
      </c>
      <c r="P8369" t="str">
        <f>IF(AND(검색!$C$4&lt;&gt;"",E8369&lt;&gt;"",ISNUMBER(SEARCH(검색!$C$4,E8369)),OR(D8369&lt;&gt;"",F8369&lt;&gt;"",G8369&lt;&gt;"",H8369&lt;&gt;"")),COUNT(P$1:P8368)+1,"")</f>
        <v/>
      </c>
    </row>
    <row r="8370" spans="1:16" x14ac:dyDescent="0.3">
      <c r="A8370">
        <v>8369</v>
      </c>
      <c r="B8370" t="s">
        <v>1414</v>
      </c>
      <c r="C8370">
        <v>387</v>
      </c>
      <c r="D8370">
        <f>'9월'!B387</f>
        <v>0</v>
      </c>
      <c r="E8370">
        <f t="shared" si="130"/>
        <v>0</v>
      </c>
      <c r="F8370">
        <f>'9월'!C387</f>
        <v>0</v>
      </c>
      <c r="G8370">
        <f>'9월'!D387</f>
        <v>0</v>
      </c>
      <c r="H8370">
        <f>'9월'!E387</f>
        <v>0</v>
      </c>
      <c r="I8370">
        <f>'9월'!F387</f>
        <v>0</v>
      </c>
      <c r="J8370">
        <f>'9월'!G387</f>
        <v>0</v>
      </c>
      <c r="K8370">
        <f>'9월'!H387</f>
        <v>0</v>
      </c>
      <c r="L8370">
        <f>'9월'!I387</f>
        <v>0</v>
      </c>
      <c r="M8370">
        <f>'9월'!J387</f>
        <v>0</v>
      </c>
      <c r="N8370">
        <f>'9월'!K387</f>
        <v>0</v>
      </c>
      <c r="O8370">
        <f>'9월'!L387</f>
        <v>0</v>
      </c>
      <c r="P8370" t="str">
        <f>IF(AND(검색!$C$4&lt;&gt;"",E8370&lt;&gt;"",ISNUMBER(SEARCH(검색!$C$4,E8370)),OR(D8370&lt;&gt;"",F8370&lt;&gt;"",G8370&lt;&gt;"",H8370&lt;&gt;"")),COUNT(P$1:P8369)+1,"")</f>
        <v/>
      </c>
    </row>
    <row r="8371" spans="1:16" x14ac:dyDescent="0.3">
      <c r="A8371">
        <v>8370</v>
      </c>
      <c r="B8371" t="s">
        <v>1414</v>
      </c>
      <c r="C8371">
        <v>388</v>
      </c>
      <c r="D8371">
        <f>'9월'!B388</f>
        <v>0</v>
      </c>
      <c r="E8371">
        <f t="shared" si="130"/>
        <v>0</v>
      </c>
      <c r="F8371">
        <f>'9월'!C388</f>
        <v>0</v>
      </c>
      <c r="G8371">
        <f>'9월'!D388</f>
        <v>0</v>
      </c>
      <c r="H8371">
        <f>'9월'!E388</f>
        <v>0</v>
      </c>
      <c r="I8371">
        <f>'9월'!F388</f>
        <v>0</v>
      </c>
      <c r="J8371">
        <f>'9월'!G388</f>
        <v>0</v>
      </c>
      <c r="K8371">
        <f>'9월'!H388</f>
        <v>0</v>
      </c>
      <c r="L8371">
        <f>'9월'!I388</f>
        <v>0</v>
      </c>
      <c r="M8371">
        <f>'9월'!J388</f>
        <v>0</v>
      </c>
      <c r="N8371">
        <f>'9월'!K388</f>
        <v>0</v>
      </c>
      <c r="O8371">
        <f>'9월'!L388</f>
        <v>0</v>
      </c>
      <c r="P8371" t="str">
        <f>IF(AND(검색!$C$4&lt;&gt;"",E8371&lt;&gt;"",ISNUMBER(SEARCH(검색!$C$4,E8371)),OR(D8371&lt;&gt;"",F8371&lt;&gt;"",G8371&lt;&gt;"",H8371&lt;&gt;"")),COUNT(P$1:P8370)+1,"")</f>
        <v/>
      </c>
    </row>
    <row r="8372" spans="1:16" x14ac:dyDescent="0.3">
      <c r="A8372">
        <v>8371</v>
      </c>
      <c r="B8372" t="s">
        <v>1414</v>
      </c>
      <c r="C8372">
        <v>389</v>
      </c>
      <c r="D8372">
        <f>'9월'!B389</f>
        <v>0</v>
      </c>
      <c r="E8372">
        <f t="shared" si="130"/>
        <v>0</v>
      </c>
      <c r="F8372">
        <f>'9월'!C389</f>
        <v>0</v>
      </c>
      <c r="G8372">
        <f>'9월'!D389</f>
        <v>0</v>
      </c>
      <c r="H8372">
        <f>'9월'!E389</f>
        <v>0</v>
      </c>
      <c r="I8372">
        <f>'9월'!F389</f>
        <v>0</v>
      </c>
      <c r="J8372">
        <f>'9월'!G389</f>
        <v>0</v>
      </c>
      <c r="K8372">
        <f>'9월'!H389</f>
        <v>0</v>
      </c>
      <c r="L8372">
        <f>'9월'!I389</f>
        <v>0</v>
      </c>
      <c r="M8372">
        <f>'9월'!J389</f>
        <v>0</v>
      </c>
      <c r="N8372">
        <f>'9월'!K389</f>
        <v>0</v>
      </c>
      <c r="O8372">
        <f>'9월'!L389</f>
        <v>0</v>
      </c>
      <c r="P8372" t="str">
        <f>IF(AND(검색!$C$4&lt;&gt;"",E8372&lt;&gt;"",ISNUMBER(SEARCH(검색!$C$4,E8372)),OR(D8372&lt;&gt;"",F8372&lt;&gt;"",G8372&lt;&gt;"",H8372&lt;&gt;"")),COUNT(P$1:P8371)+1,"")</f>
        <v/>
      </c>
    </row>
    <row r="8373" spans="1:16" x14ac:dyDescent="0.3">
      <c r="A8373">
        <v>8372</v>
      </c>
      <c r="B8373" t="s">
        <v>1414</v>
      </c>
      <c r="C8373">
        <v>390</v>
      </c>
      <c r="D8373">
        <f>'9월'!B390</f>
        <v>0</v>
      </c>
      <c r="E8373">
        <f t="shared" si="130"/>
        <v>0</v>
      </c>
      <c r="F8373">
        <f>'9월'!C390</f>
        <v>0</v>
      </c>
      <c r="G8373">
        <f>'9월'!D390</f>
        <v>0</v>
      </c>
      <c r="H8373">
        <f>'9월'!E390</f>
        <v>0</v>
      </c>
      <c r="I8373">
        <f>'9월'!F390</f>
        <v>0</v>
      </c>
      <c r="J8373">
        <f>'9월'!G390</f>
        <v>0</v>
      </c>
      <c r="K8373">
        <f>'9월'!H390</f>
        <v>0</v>
      </c>
      <c r="L8373">
        <f>'9월'!I390</f>
        <v>0</v>
      </c>
      <c r="M8373">
        <f>'9월'!J390</f>
        <v>0</v>
      </c>
      <c r="N8373">
        <f>'9월'!K390</f>
        <v>0</v>
      </c>
      <c r="O8373">
        <f>'9월'!L390</f>
        <v>0</v>
      </c>
      <c r="P8373" t="str">
        <f>IF(AND(검색!$C$4&lt;&gt;"",E8373&lt;&gt;"",ISNUMBER(SEARCH(검색!$C$4,E8373)),OR(D8373&lt;&gt;"",F8373&lt;&gt;"",G8373&lt;&gt;"",H8373&lt;&gt;"")),COUNT(P$1:P8372)+1,"")</f>
        <v/>
      </c>
    </row>
    <row r="8374" spans="1:16" x14ac:dyDescent="0.3">
      <c r="A8374">
        <v>8373</v>
      </c>
      <c r="B8374" t="s">
        <v>1414</v>
      </c>
      <c r="C8374">
        <v>391</v>
      </c>
      <c r="D8374">
        <f>'9월'!B391</f>
        <v>0</v>
      </c>
      <c r="E8374">
        <f t="shared" si="130"/>
        <v>0</v>
      </c>
      <c r="F8374">
        <f>'9월'!C391</f>
        <v>0</v>
      </c>
      <c r="G8374">
        <f>'9월'!D391</f>
        <v>0</v>
      </c>
      <c r="H8374">
        <f>'9월'!E391</f>
        <v>0</v>
      </c>
      <c r="I8374">
        <f>'9월'!F391</f>
        <v>0</v>
      </c>
      <c r="J8374">
        <f>'9월'!G391</f>
        <v>0</v>
      </c>
      <c r="K8374">
        <f>'9월'!H391</f>
        <v>0</v>
      </c>
      <c r="L8374">
        <f>'9월'!I391</f>
        <v>0</v>
      </c>
      <c r="M8374">
        <f>'9월'!J391</f>
        <v>0</v>
      </c>
      <c r="N8374">
        <f>'9월'!K391</f>
        <v>0</v>
      </c>
      <c r="O8374">
        <f>'9월'!L391</f>
        <v>0</v>
      </c>
      <c r="P8374" t="str">
        <f>IF(AND(검색!$C$4&lt;&gt;"",E8374&lt;&gt;"",ISNUMBER(SEARCH(검색!$C$4,E8374)),OR(D8374&lt;&gt;"",F8374&lt;&gt;"",G8374&lt;&gt;"",H8374&lt;&gt;"")),COUNT(P$1:P8373)+1,"")</f>
        <v/>
      </c>
    </row>
    <row r="8375" spans="1:16" x14ac:dyDescent="0.3">
      <c r="A8375">
        <v>8374</v>
      </c>
      <c r="B8375" t="s">
        <v>1414</v>
      </c>
      <c r="C8375">
        <v>392</v>
      </c>
      <c r="D8375">
        <f>'9월'!B392</f>
        <v>0</v>
      </c>
      <c r="E8375">
        <f t="shared" si="130"/>
        <v>0</v>
      </c>
      <c r="F8375">
        <f>'9월'!C392</f>
        <v>0</v>
      </c>
      <c r="G8375">
        <f>'9월'!D392</f>
        <v>0</v>
      </c>
      <c r="H8375">
        <f>'9월'!E392</f>
        <v>0</v>
      </c>
      <c r="I8375">
        <f>'9월'!F392</f>
        <v>0</v>
      </c>
      <c r="J8375">
        <f>'9월'!G392</f>
        <v>0</v>
      </c>
      <c r="K8375">
        <f>'9월'!H392</f>
        <v>0</v>
      </c>
      <c r="L8375">
        <f>'9월'!I392</f>
        <v>0</v>
      </c>
      <c r="M8375">
        <f>'9월'!J392</f>
        <v>0</v>
      </c>
      <c r="N8375">
        <f>'9월'!K392</f>
        <v>0</v>
      </c>
      <c r="O8375">
        <f>'9월'!L392</f>
        <v>0</v>
      </c>
      <c r="P8375" t="str">
        <f>IF(AND(검색!$C$4&lt;&gt;"",E8375&lt;&gt;"",ISNUMBER(SEARCH(검색!$C$4,E8375)),OR(D8375&lt;&gt;"",F8375&lt;&gt;"",G8375&lt;&gt;"",H8375&lt;&gt;"")),COUNT(P$1:P8374)+1,"")</f>
        <v/>
      </c>
    </row>
    <row r="8376" spans="1:16" x14ac:dyDescent="0.3">
      <c r="A8376">
        <v>8375</v>
      </c>
      <c r="B8376" t="s">
        <v>1414</v>
      </c>
      <c r="C8376">
        <v>393</v>
      </c>
      <c r="D8376">
        <f>'9월'!B393</f>
        <v>0</v>
      </c>
      <c r="E8376">
        <f t="shared" si="130"/>
        <v>0</v>
      </c>
      <c r="F8376">
        <f>'9월'!C393</f>
        <v>0</v>
      </c>
      <c r="G8376">
        <f>'9월'!D393</f>
        <v>0</v>
      </c>
      <c r="H8376">
        <f>'9월'!E393</f>
        <v>0</v>
      </c>
      <c r="I8376">
        <f>'9월'!F393</f>
        <v>0</v>
      </c>
      <c r="J8376">
        <f>'9월'!G393</f>
        <v>0</v>
      </c>
      <c r="K8376">
        <f>'9월'!H393</f>
        <v>0</v>
      </c>
      <c r="L8376">
        <f>'9월'!I393</f>
        <v>0</v>
      </c>
      <c r="M8376">
        <f>'9월'!J393</f>
        <v>0</v>
      </c>
      <c r="N8376">
        <f>'9월'!K393</f>
        <v>0</v>
      </c>
      <c r="O8376">
        <f>'9월'!L393</f>
        <v>0</v>
      </c>
      <c r="P8376" t="str">
        <f>IF(AND(검색!$C$4&lt;&gt;"",E8376&lt;&gt;"",ISNUMBER(SEARCH(검색!$C$4,E8376)),OR(D8376&lt;&gt;"",F8376&lt;&gt;"",G8376&lt;&gt;"",H8376&lt;&gt;"")),COUNT(P$1:P8375)+1,"")</f>
        <v/>
      </c>
    </row>
    <row r="8377" spans="1:16" x14ac:dyDescent="0.3">
      <c r="A8377">
        <v>8376</v>
      </c>
      <c r="B8377" t="s">
        <v>1414</v>
      </c>
      <c r="C8377">
        <v>394</v>
      </c>
      <c r="D8377">
        <f>'9월'!B394</f>
        <v>0</v>
      </c>
      <c r="E8377">
        <f t="shared" si="130"/>
        <v>0</v>
      </c>
      <c r="F8377">
        <f>'9월'!C394</f>
        <v>0</v>
      </c>
      <c r="G8377">
        <f>'9월'!D394</f>
        <v>0</v>
      </c>
      <c r="H8377">
        <f>'9월'!E394</f>
        <v>0</v>
      </c>
      <c r="I8377">
        <f>'9월'!F394</f>
        <v>0</v>
      </c>
      <c r="J8377">
        <f>'9월'!G394</f>
        <v>0</v>
      </c>
      <c r="K8377">
        <f>'9월'!H394</f>
        <v>0</v>
      </c>
      <c r="L8377">
        <f>'9월'!I394</f>
        <v>0</v>
      </c>
      <c r="M8377">
        <f>'9월'!J394</f>
        <v>0</v>
      </c>
      <c r="N8377">
        <f>'9월'!K394</f>
        <v>0</v>
      </c>
      <c r="O8377">
        <f>'9월'!L394</f>
        <v>0</v>
      </c>
      <c r="P8377" t="str">
        <f>IF(AND(검색!$C$4&lt;&gt;"",E8377&lt;&gt;"",ISNUMBER(SEARCH(검색!$C$4,E8377)),OR(D8377&lt;&gt;"",F8377&lt;&gt;"",G8377&lt;&gt;"",H8377&lt;&gt;"")),COUNT(P$1:P8376)+1,"")</f>
        <v/>
      </c>
    </row>
    <row r="8378" spans="1:16" x14ac:dyDescent="0.3">
      <c r="A8378">
        <v>8377</v>
      </c>
      <c r="B8378" t="s">
        <v>1414</v>
      </c>
      <c r="C8378">
        <v>395</v>
      </c>
      <c r="D8378">
        <f>'9월'!B395</f>
        <v>0</v>
      </c>
      <c r="E8378">
        <f t="shared" si="130"/>
        <v>0</v>
      </c>
      <c r="F8378">
        <f>'9월'!C395</f>
        <v>0</v>
      </c>
      <c r="G8378">
        <f>'9월'!D395</f>
        <v>0</v>
      </c>
      <c r="H8378">
        <f>'9월'!E395</f>
        <v>0</v>
      </c>
      <c r="I8378">
        <f>'9월'!F395</f>
        <v>0</v>
      </c>
      <c r="J8378">
        <f>'9월'!G395</f>
        <v>0</v>
      </c>
      <c r="K8378">
        <f>'9월'!H395</f>
        <v>0</v>
      </c>
      <c r="L8378">
        <f>'9월'!I395</f>
        <v>0</v>
      </c>
      <c r="M8378">
        <f>'9월'!J395</f>
        <v>0</v>
      </c>
      <c r="N8378">
        <f>'9월'!K395</f>
        <v>0</v>
      </c>
      <c r="O8378">
        <f>'9월'!L395</f>
        <v>0</v>
      </c>
      <c r="P8378" t="str">
        <f>IF(AND(검색!$C$4&lt;&gt;"",E8378&lt;&gt;"",ISNUMBER(SEARCH(검색!$C$4,E8378)),OR(D8378&lt;&gt;"",F8378&lt;&gt;"",G8378&lt;&gt;"",H8378&lt;&gt;"")),COUNT(P$1:P8377)+1,"")</f>
        <v/>
      </c>
    </row>
    <row r="8379" spans="1:16" x14ac:dyDescent="0.3">
      <c r="A8379">
        <v>8378</v>
      </c>
      <c r="B8379" t="s">
        <v>1414</v>
      </c>
      <c r="C8379">
        <v>396</v>
      </c>
      <c r="D8379">
        <f>'9월'!B396</f>
        <v>0</v>
      </c>
      <c r="E8379">
        <f t="shared" si="130"/>
        <v>0</v>
      </c>
      <c r="F8379">
        <f>'9월'!C396</f>
        <v>0</v>
      </c>
      <c r="G8379">
        <f>'9월'!D396</f>
        <v>0</v>
      </c>
      <c r="H8379">
        <f>'9월'!E396</f>
        <v>0</v>
      </c>
      <c r="I8379">
        <f>'9월'!F396</f>
        <v>0</v>
      </c>
      <c r="J8379">
        <f>'9월'!G396</f>
        <v>0</v>
      </c>
      <c r="K8379">
        <f>'9월'!H396</f>
        <v>0</v>
      </c>
      <c r="L8379">
        <f>'9월'!I396</f>
        <v>0</v>
      </c>
      <c r="M8379">
        <f>'9월'!J396</f>
        <v>0</v>
      </c>
      <c r="N8379">
        <f>'9월'!K396</f>
        <v>0</v>
      </c>
      <c r="O8379">
        <f>'9월'!L396</f>
        <v>0</v>
      </c>
      <c r="P8379" t="str">
        <f>IF(AND(검색!$C$4&lt;&gt;"",E8379&lt;&gt;"",ISNUMBER(SEARCH(검색!$C$4,E8379)),OR(D8379&lt;&gt;"",F8379&lt;&gt;"",G8379&lt;&gt;"",H8379&lt;&gt;"")),COUNT(P$1:P8378)+1,"")</f>
        <v/>
      </c>
    </row>
    <row r="8380" spans="1:16" x14ac:dyDescent="0.3">
      <c r="A8380">
        <v>8379</v>
      </c>
      <c r="B8380" t="s">
        <v>1414</v>
      </c>
      <c r="C8380">
        <v>397</v>
      </c>
      <c r="D8380">
        <f>'9월'!B397</f>
        <v>0</v>
      </c>
      <c r="E8380">
        <f t="shared" si="130"/>
        <v>0</v>
      </c>
      <c r="F8380">
        <f>'9월'!C397</f>
        <v>0</v>
      </c>
      <c r="G8380">
        <f>'9월'!D397</f>
        <v>0</v>
      </c>
      <c r="H8380">
        <f>'9월'!E397</f>
        <v>0</v>
      </c>
      <c r="I8380">
        <f>'9월'!F397</f>
        <v>0</v>
      </c>
      <c r="J8380">
        <f>'9월'!G397</f>
        <v>0</v>
      </c>
      <c r="K8380">
        <f>'9월'!H397</f>
        <v>0</v>
      </c>
      <c r="L8380">
        <f>'9월'!I397</f>
        <v>0</v>
      </c>
      <c r="M8380">
        <f>'9월'!J397</f>
        <v>0</v>
      </c>
      <c r="N8380">
        <f>'9월'!K397</f>
        <v>0</v>
      </c>
      <c r="O8380">
        <f>'9월'!L397</f>
        <v>0</v>
      </c>
      <c r="P8380" t="str">
        <f>IF(AND(검색!$C$4&lt;&gt;"",E8380&lt;&gt;"",ISNUMBER(SEARCH(검색!$C$4,E8380)),OR(D8380&lt;&gt;"",F8380&lt;&gt;"",G8380&lt;&gt;"",H8380&lt;&gt;"")),COUNT(P$1:P8379)+1,"")</f>
        <v/>
      </c>
    </row>
    <row r="8381" spans="1:16" x14ac:dyDescent="0.3">
      <c r="A8381">
        <v>8380</v>
      </c>
      <c r="B8381" t="s">
        <v>1414</v>
      </c>
      <c r="C8381">
        <v>398</v>
      </c>
      <c r="D8381">
        <f>'9월'!B398</f>
        <v>0</v>
      </c>
      <c r="E8381">
        <f t="shared" si="130"/>
        <v>0</v>
      </c>
      <c r="F8381">
        <f>'9월'!C398</f>
        <v>0</v>
      </c>
      <c r="G8381">
        <f>'9월'!D398</f>
        <v>0</v>
      </c>
      <c r="H8381">
        <f>'9월'!E398</f>
        <v>0</v>
      </c>
      <c r="I8381">
        <f>'9월'!F398</f>
        <v>0</v>
      </c>
      <c r="J8381">
        <f>'9월'!G398</f>
        <v>0</v>
      </c>
      <c r="K8381">
        <f>'9월'!H398</f>
        <v>0</v>
      </c>
      <c r="L8381">
        <f>'9월'!I398</f>
        <v>0</v>
      </c>
      <c r="M8381">
        <f>'9월'!J398</f>
        <v>0</v>
      </c>
      <c r="N8381">
        <f>'9월'!K398</f>
        <v>0</v>
      </c>
      <c r="O8381">
        <f>'9월'!L398</f>
        <v>0</v>
      </c>
      <c r="P8381" t="str">
        <f>IF(AND(검색!$C$4&lt;&gt;"",E8381&lt;&gt;"",ISNUMBER(SEARCH(검색!$C$4,E8381)),OR(D8381&lt;&gt;"",F8381&lt;&gt;"",G8381&lt;&gt;"",H8381&lt;&gt;"")),COUNT(P$1:P8380)+1,"")</f>
        <v/>
      </c>
    </row>
    <row r="8382" spans="1:16" x14ac:dyDescent="0.3">
      <c r="A8382">
        <v>8381</v>
      </c>
      <c r="B8382" t="s">
        <v>1414</v>
      </c>
      <c r="C8382">
        <v>399</v>
      </c>
      <c r="D8382">
        <f>'9월'!B399</f>
        <v>0</v>
      </c>
      <c r="E8382">
        <f t="shared" si="130"/>
        <v>0</v>
      </c>
      <c r="F8382">
        <f>'9월'!C399</f>
        <v>0</v>
      </c>
      <c r="G8382">
        <f>'9월'!D399</f>
        <v>0</v>
      </c>
      <c r="H8382">
        <f>'9월'!E399</f>
        <v>0</v>
      </c>
      <c r="I8382">
        <f>'9월'!F399</f>
        <v>0</v>
      </c>
      <c r="J8382">
        <f>'9월'!G399</f>
        <v>0</v>
      </c>
      <c r="K8382">
        <f>'9월'!H399</f>
        <v>0</v>
      </c>
      <c r="L8382">
        <f>'9월'!I399</f>
        <v>0</v>
      </c>
      <c r="M8382">
        <f>'9월'!J399</f>
        <v>0</v>
      </c>
      <c r="N8382">
        <f>'9월'!K399</f>
        <v>0</v>
      </c>
      <c r="O8382">
        <f>'9월'!L399</f>
        <v>0</v>
      </c>
      <c r="P8382" t="str">
        <f>IF(AND(검색!$C$4&lt;&gt;"",E8382&lt;&gt;"",ISNUMBER(SEARCH(검색!$C$4,E8382)),OR(D8382&lt;&gt;"",F8382&lt;&gt;"",G8382&lt;&gt;"",H8382&lt;&gt;"")),COUNT(P$1:P8381)+1,"")</f>
        <v/>
      </c>
    </row>
    <row r="8383" spans="1:16" x14ac:dyDescent="0.3">
      <c r="A8383">
        <v>8382</v>
      </c>
      <c r="B8383" t="s">
        <v>1414</v>
      </c>
      <c r="C8383">
        <v>400</v>
      </c>
      <c r="D8383">
        <f>'9월'!B400</f>
        <v>0</v>
      </c>
      <c r="E8383">
        <f t="shared" si="130"/>
        <v>0</v>
      </c>
      <c r="F8383">
        <f>'9월'!C400</f>
        <v>0</v>
      </c>
      <c r="G8383">
        <f>'9월'!D400</f>
        <v>0</v>
      </c>
      <c r="H8383">
        <f>'9월'!E400</f>
        <v>0</v>
      </c>
      <c r="I8383">
        <f>'9월'!F400</f>
        <v>0</v>
      </c>
      <c r="J8383">
        <f>'9월'!G400</f>
        <v>0</v>
      </c>
      <c r="K8383">
        <f>'9월'!H400</f>
        <v>0</v>
      </c>
      <c r="L8383">
        <f>'9월'!I400</f>
        <v>0</v>
      </c>
      <c r="M8383">
        <f>'9월'!J400</f>
        <v>0</v>
      </c>
      <c r="N8383">
        <f>'9월'!K400</f>
        <v>0</v>
      </c>
      <c r="O8383">
        <f>'9월'!L400</f>
        <v>0</v>
      </c>
      <c r="P8383" t="str">
        <f>IF(AND(검색!$C$4&lt;&gt;"",E8383&lt;&gt;"",ISNUMBER(SEARCH(검색!$C$4,E8383)),OR(D8383&lt;&gt;"",F8383&lt;&gt;"",G8383&lt;&gt;"",H8383&lt;&gt;"")),COUNT(P$1:P8382)+1,"")</f>
        <v/>
      </c>
    </row>
    <row r="8384" spans="1:16" x14ac:dyDescent="0.3">
      <c r="A8384">
        <v>8383</v>
      </c>
      <c r="B8384" t="s">
        <v>1414</v>
      </c>
      <c r="C8384">
        <v>401</v>
      </c>
      <c r="D8384">
        <f>'9월'!B401</f>
        <v>0</v>
      </c>
      <c r="E8384">
        <f t="shared" si="130"/>
        <v>0</v>
      </c>
      <c r="F8384">
        <f>'9월'!C401</f>
        <v>0</v>
      </c>
      <c r="G8384">
        <f>'9월'!D401</f>
        <v>0</v>
      </c>
      <c r="H8384">
        <f>'9월'!E401</f>
        <v>0</v>
      </c>
      <c r="I8384">
        <f>'9월'!F401</f>
        <v>0</v>
      </c>
      <c r="J8384">
        <f>'9월'!G401</f>
        <v>0</v>
      </c>
      <c r="K8384">
        <f>'9월'!H401</f>
        <v>0</v>
      </c>
      <c r="L8384">
        <f>'9월'!I401</f>
        <v>0</v>
      </c>
      <c r="M8384">
        <f>'9월'!J401</f>
        <v>0</v>
      </c>
      <c r="N8384">
        <f>'9월'!K401</f>
        <v>0</v>
      </c>
      <c r="O8384">
        <f>'9월'!L401</f>
        <v>0</v>
      </c>
      <c r="P8384" t="str">
        <f>IF(AND(검색!$C$4&lt;&gt;"",E8384&lt;&gt;"",ISNUMBER(SEARCH(검색!$C$4,E8384)),OR(D8384&lt;&gt;"",F8384&lt;&gt;"",G8384&lt;&gt;"",H8384&lt;&gt;"")),COUNT(P$1:P8383)+1,"")</f>
        <v/>
      </c>
    </row>
    <row r="8385" spans="1:16" x14ac:dyDescent="0.3">
      <c r="A8385">
        <v>8384</v>
      </c>
      <c r="B8385" t="s">
        <v>1414</v>
      </c>
      <c r="C8385">
        <v>402</v>
      </c>
      <c r="D8385">
        <f>'9월'!B402</f>
        <v>0</v>
      </c>
      <c r="E8385">
        <f t="shared" si="130"/>
        <v>0</v>
      </c>
      <c r="F8385">
        <f>'9월'!C402</f>
        <v>0</v>
      </c>
      <c r="G8385">
        <f>'9월'!D402</f>
        <v>0</v>
      </c>
      <c r="H8385">
        <f>'9월'!E402</f>
        <v>0</v>
      </c>
      <c r="I8385">
        <f>'9월'!F402</f>
        <v>0</v>
      </c>
      <c r="J8385">
        <f>'9월'!G402</f>
        <v>0</v>
      </c>
      <c r="K8385">
        <f>'9월'!H402</f>
        <v>0</v>
      </c>
      <c r="L8385">
        <f>'9월'!I402</f>
        <v>0</v>
      </c>
      <c r="M8385">
        <f>'9월'!J402</f>
        <v>0</v>
      </c>
      <c r="N8385">
        <f>'9월'!K402</f>
        <v>0</v>
      </c>
      <c r="O8385">
        <f>'9월'!L402</f>
        <v>0</v>
      </c>
      <c r="P8385" t="str">
        <f>IF(AND(검색!$C$4&lt;&gt;"",E8385&lt;&gt;"",ISNUMBER(SEARCH(검색!$C$4,E8385)),OR(D8385&lt;&gt;"",F8385&lt;&gt;"",G8385&lt;&gt;"",H8385&lt;&gt;"")),COUNT(P$1:P8384)+1,"")</f>
        <v/>
      </c>
    </row>
    <row r="8386" spans="1:16" x14ac:dyDescent="0.3">
      <c r="A8386">
        <v>8385</v>
      </c>
      <c r="B8386" t="s">
        <v>1414</v>
      </c>
      <c r="C8386">
        <v>403</v>
      </c>
      <c r="D8386">
        <f>'9월'!B403</f>
        <v>0</v>
      </c>
      <c r="E8386">
        <f t="shared" si="130"/>
        <v>0</v>
      </c>
      <c r="F8386">
        <f>'9월'!C403</f>
        <v>0</v>
      </c>
      <c r="G8386">
        <f>'9월'!D403</f>
        <v>0</v>
      </c>
      <c r="H8386">
        <f>'9월'!E403</f>
        <v>0</v>
      </c>
      <c r="I8386">
        <f>'9월'!F403</f>
        <v>0</v>
      </c>
      <c r="J8386">
        <f>'9월'!G403</f>
        <v>0</v>
      </c>
      <c r="K8386">
        <f>'9월'!H403</f>
        <v>0</v>
      </c>
      <c r="L8386">
        <f>'9월'!I403</f>
        <v>0</v>
      </c>
      <c r="M8386">
        <f>'9월'!J403</f>
        <v>0</v>
      </c>
      <c r="N8386">
        <f>'9월'!K403</f>
        <v>0</v>
      </c>
      <c r="O8386">
        <f>'9월'!L403</f>
        <v>0</v>
      </c>
      <c r="P8386" t="str">
        <f>IF(AND(검색!$C$4&lt;&gt;"",E8386&lt;&gt;"",ISNUMBER(SEARCH(검색!$C$4,E8386)),OR(D8386&lt;&gt;"",F8386&lt;&gt;"",G8386&lt;&gt;"",H8386&lt;&gt;"")),COUNT(P$1:P8385)+1,"")</f>
        <v/>
      </c>
    </row>
    <row r="8387" spans="1:16" x14ac:dyDescent="0.3">
      <c r="A8387">
        <v>8386</v>
      </c>
      <c r="B8387" t="s">
        <v>1414</v>
      </c>
      <c r="C8387">
        <v>404</v>
      </c>
      <c r="D8387">
        <f>'9월'!B404</f>
        <v>0</v>
      </c>
      <c r="E8387">
        <f t="shared" ref="E8387:E8450" si="131">IF(D8387&lt;&gt;"",D8387,IF(B8387=B8386,E8386,""))</f>
        <v>0</v>
      </c>
      <c r="F8387">
        <f>'9월'!C404</f>
        <v>0</v>
      </c>
      <c r="G8387">
        <f>'9월'!D404</f>
        <v>0</v>
      </c>
      <c r="H8387">
        <f>'9월'!E404</f>
        <v>0</v>
      </c>
      <c r="I8387">
        <f>'9월'!F404</f>
        <v>0</v>
      </c>
      <c r="J8387">
        <f>'9월'!G404</f>
        <v>0</v>
      </c>
      <c r="K8387">
        <f>'9월'!H404</f>
        <v>0</v>
      </c>
      <c r="L8387">
        <f>'9월'!I404</f>
        <v>0</v>
      </c>
      <c r="M8387">
        <f>'9월'!J404</f>
        <v>0</v>
      </c>
      <c r="N8387">
        <f>'9월'!K404</f>
        <v>0</v>
      </c>
      <c r="O8387">
        <f>'9월'!L404</f>
        <v>0</v>
      </c>
      <c r="P8387" t="str">
        <f>IF(AND(검색!$C$4&lt;&gt;"",E8387&lt;&gt;"",ISNUMBER(SEARCH(검색!$C$4,E8387)),OR(D8387&lt;&gt;"",F8387&lt;&gt;"",G8387&lt;&gt;"",H8387&lt;&gt;"")),COUNT(P$1:P8386)+1,"")</f>
        <v/>
      </c>
    </row>
    <row r="8388" spans="1:16" x14ac:dyDescent="0.3">
      <c r="A8388">
        <v>8387</v>
      </c>
      <c r="B8388" t="s">
        <v>1414</v>
      </c>
      <c r="C8388">
        <v>405</v>
      </c>
      <c r="D8388">
        <f>'9월'!B405</f>
        <v>0</v>
      </c>
      <c r="E8388">
        <f t="shared" si="131"/>
        <v>0</v>
      </c>
      <c r="F8388">
        <f>'9월'!C405</f>
        <v>0</v>
      </c>
      <c r="G8388">
        <f>'9월'!D405</f>
        <v>0</v>
      </c>
      <c r="H8388">
        <f>'9월'!E405</f>
        <v>0</v>
      </c>
      <c r="I8388">
        <f>'9월'!F405</f>
        <v>0</v>
      </c>
      <c r="J8388">
        <f>'9월'!G405</f>
        <v>0</v>
      </c>
      <c r="K8388">
        <f>'9월'!H405</f>
        <v>0</v>
      </c>
      <c r="L8388">
        <f>'9월'!I405</f>
        <v>0</v>
      </c>
      <c r="M8388">
        <f>'9월'!J405</f>
        <v>0</v>
      </c>
      <c r="N8388">
        <f>'9월'!K405</f>
        <v>0</v>
      </c>
      <c r="O8388">
        <f>'9월'!L405</f>
        <v>0</v>
      </c>
      <c r="P8388" t="str">
        <f>IF(AND(검색!$C$4&lt;&gt;"",E8388&lt;&gt;"",ISNUMBER(SEARCH(검색!$C$4,E8388)),OR(D8388&lt;&gt;"",F8388&lt;&gt;"",G8388&lt;&gt;"",H8388&lt;&gt;"")),COUNT(P$1:P8387)+1,"")</f>
        <v/>
      </c>
    </row>
    <row r="8389" spans="1:16" x14ac:dyDescent="0.3">
      <c r="A8389">
        <v>8388</v>
      </c>
      <c r="B8389" t="s">
        <v>1414</v>
      </c>
      <c r="C8389">
        <v>406</v>
      </c>
      <c r="D8389">
        <f>'9월'!B406</f>
        <v>0</v>
      </c>
      <c r="E8389">
        <f t="shared" si="131"/>
        <v>0</v>
      </c>
      <c r="F8389">
        <f>'9월'!C406</f>
        <v>0</v>
      </c>
      <c r="G8389">
        <f>'9월'!D406</f>
        <v>0</v>
      </c>
      <c r="H8389">
        <f>'9월'!E406</f>
        <v>0</v>
      </c>
      <c r="I8389">
        <f>'9월'!F406</f>
        <v>0</v>
      </c>
      <c r="J8389">
        <f>'9월'!G406</f>
        <v>0</v>
      </c>
      <c r="K8389">
        <f>'9월'!H406</f>
        <v>0</v>
      </c>
      <c r="L8389">
        <f>'9월'!I406</f>
        <v>0</v>
      </c>
      <c r="M8389">
        <f>'9월'!J406</f>
        <v>0</v>
      </c>
      <c r="N8389">
        <f>'9월'!K406</f>
        <v>0</v>
      </c>
      <c r="O8389">
        <f>'9월'!L406</f>
        <v>0</v>
      </c>
      <c r="P8389" t="str">
        <f>IF(AND(검색!$C$4&lt;&gt;"",E8389&lt;&gt;"",ISNUMBER(SEARCH(검색!$C$4,E8389)),OR(D8389&lt;&gt;"",F8389&lt;&gt;"",G8389&lt;&gt;"",H8389&lt;&gt;"")),COUNT(P$1:P8388)+1,"")</f>
        <v/>
      </c>
    </row>
    <row r="8390" spans="1:16" x14ac:dyDescent="0.3">
      <c r="A8390">
        <v>8389</v>
      </c>
      <c r="B8390" t="s">
        <v>1414</v>
      </c>
      <c r="C8390">
        <v>407</v>
      </c>
      <c r="D8390">
        <f>'9월'!B407</f>
        <v>0</v>
      </c>
      <c r="E8390">
        <f t="shared" si="131"/>
        <v>0</v>
      </c>
      <c r="F8390">
        <f>'9월'!C407</f>
        <v>0</v>
      </c>
      <c r="G8390">
        <f>'9월'!D407</f>
        <v>0</v>
      </c>
      <c r="H8390">
        <f>'9월'!E407</f>
        <v>0</v>
      </c>
      <c r="I8390">
        <f>'9월'!F407</f>
        <v>0</v>
      </c>
      <c r="J8390">
        <f>'9월'!G407</f>
        <v>0</v>
      </c>
      <c r="K8390">
        <f>'9월'!H407</f>
        <v>0</v>
      </c>
      <c r="L8390">
        <f>'9월'!I407</f>
        <v>0</v>
      </c>
      <c r="M8390">
        <f>'9월'!J407</f>
        <v>0</v>
      </c>
      <c r="N8390">
        <f>'9월'!K407</f>
        <v>0</v>
      </c>
      <c r="O8390">
        <f>'9월'!L407</f>
        <v>0</v>
      </c>
      <c r="P8390" t="str">
        <f>IF(AND(검색!$C$4&lt;&gt;"",E8390&lt;&gt;"",ISNUMBER(SEARCH(검색!$C$4,E8390)),OR(D8390&lt;&gt;"",F8390&lt;&gt;"",G8390&lt;&gt;"",H8390&lt;&gt;"")),COUNT(P$1:P8389)+1,"")</f>
        <v/>
      </c>
    </row>
    <row r="8391" spans="1:16" x14ac:dyDescent="0.3">
      <c r="A8391">
        <v>8390</v>
      </c>
      <c r="B8391" t="s">
        <v>1414</v>
      </c>
      <c r="C8391">
        <v>408</v>
      </c>
      <c r="D8391">
        <f>'9월'!B408</f>
        <v>0</v>
      </c>
      <c r="E8391">
        <f t="shared" si="131"/>
        <v>0</v>
      </c>
      <c r="F8391">
        <f>'9월'!C408</f>
        <v>0</v>
      </c>
      <c r="G8391">
        <f>'9월'!D408</f>
        <v>0</v>
      </c>
      <c r="H8391">
        <f>'9월'!E408</f>
        <v>0</v>
      </c>
      <c r="I8391">
        <f>'9월'!F408</f>
        <v>0</v>
      </c>
      <c r="J8391">
        <f>'9월'!G408</f>
        <v>0</v>
      </c>
      <c r="K8391">
        <f>'9월'!H408</f>
        <v>0</v>
      </c>
      <c r="L8391">
        <f>'9월'!I408</f>
        <v>0</v>
      </c>
      <c r="M8391">
        <f>'9월'!J408</f>
        <v>0</v>
      </c>
      <c r="N8391">
        <f>'9월'!K408</f>
        <v>0</v>
      </c>
      <c r="O8391">
        <f>'9월'!L408</f>
        <v>0</v>
      </c>
      <c r="P8391" t="str">
        <f>IF(AND(검색!$C$4&lt;&gt;"",E8391&lt;&gt;"",ISNUMBER(SEARCH(검색!$C$4,E8391)),OR(D8391&lt;&gt;"",F8391&lt;&gt;"",G8391&lt;&gt;"",H8391&lt;&gt;"")),COUNT(P$1:P8390)+1,"")</f>
        <v/>
      </c>
    </row>
    <row r="8392" spans="1:16" x14ac:dyDescent="0.3">
      <c r="A8392">
        <v>8391</v>
      </c>
      <c r="B8392" t="s">
        <v>1414</v>
      </c>
      <c r="C8392">
        <v>409</v>
      </c>
      <c r="D8392">
        <f>'9월'!B409</f>
        <v>0</v>
      </c>
      <c r="E8392">
        <f t="shared" si="131"/>
        <v>0</v>
      </c>
      <c r="F8392">
        <f>'9월'!C409</f>
        <v>0</v>
      </c>
      <c r="G8392">
        <f>'9월'!D409</f>
        <v>0</v>
      </c>
      <c r="H8392">
        <f>'9월'!E409</f>
        <v>0</v>
      </c>
      <c r="I8392">
        <f>'9월'!F409</f>
        <v>0</v>
      </c>
      <c r="J8392">
        <f>'9월'!G409</f>
        <v>0</v>
      </c>
      <c r="K8392">
        <f>'9월'!H409</f>
        <v>0</v>
      </c>
      <c r="L8392">
        <f>'9월'!I409</f>
        <v>0</v>
      </c>
      <c r="M8392">
        <f>'9월'!J409</f>
        <v>0</v>
      </c>
      <c r="N8392">
        <f>'9월'!K409</f>
        <v>0</v>
      </c>
      <c r="O8392">
        <f>'9월'!L409</f>
        <v>0</v>
      </c>
      <c r="P8392" t="str">
        <f>IF(AND(검색!$C$4&lt;&gt;"",E8392&lt;&gt;"",ISNUMBER(SEARCH(검색!$C$4,E8392)),OR(D8392&lt;&gt;"",F8392&lt;&gt;"",G8392&lt;&gt;"",H8392&lt;&gt;"")),COUNT(P$1:P8391)+1,"")</f>
        <v/>
      </c>
    </row>
    <row r="8393" spans="1:16" x14ac:dyDescent="0.3">
      <c r="A8393">
        <v>8392</v>
      </c>
      <c r="B8393" t="s">
        <v>1414</v>
      </c>
      <c r="C8393">
        <v>410</v>
      </c>
      <c r="D8393">
        <f>'9월'!B410</f>
        <v>0</v>
      </c>
      <c r="E8393">
        <f t="shared" si="131"/>
        <v>0</v>
      </c>
      <c r="F8393">
        <f>'9월'!C410</f>
        <v>0</v>
      </c>
      <c r="G8393">
        <f>'9월'!D410</f>
        <v>0</v>
      </c>
      <c r="H8393">
        <f>'9월'!E410</f>
        <v>0</v>
      </c>
      <c r="I8393">
        <f>'9월'!F410</f>
        <v>0</v>
      </c>
      <c r="J8393">
        <f>'9월'!G410</f>
        <v>0</v>
      </c>
      <c r="K8393">
        <f>'9월'!H410</f>
        <v>0</v>
      </c>
      <c r="L8393">
        <f>'9월'!I410</f>
        <v>0</v>
      </c>
      <c r="M8393">
        <f>'9월'!J410</f>
        <v>0</v>
      </c>
      <c r="N8393">
        <f>'9월'!K410</f>
        <v>0</v>
      </c>
      <c r="O8393">
        <f>'9월'!L410</f>
        <v>0</v>
      </c>
      <c r="P8393" t="str">
        <f>IF(AND(검색!$C$4&lt;&gt;"",E8393&lt;&gt;"",ISNUMBER(SEARCH(검색!$C$4,E8393)),OR(D8393&lt;&gt;"",F8393&lt;&gt;"",G8393&lt;&gt;"",H8393&lt;&gt;"")),COUNT(P$1:P8392)+1,"")</f>
        <v/>
      </c>
    </row>
    <row r="8394" spans="1:16" x14ac:dyDescent="0.3">
      <c r="A8394">
        <v>8393</v>
      </c>
      <c r="B8394" t="s">
        <v>1414</v>
      </c>
      <c r="C8394">
        <v>411</v>
      </c>
      <c r="D8394">
        <f>'9월'!B411</f>
        <v>0</v>
      </c>
      <c r="E8394">
        <f t="shared" si="131"/>
        <v>0</v>
      </c>
      <c r="F8394">
        <f>'9월'!C411</f>
        <v>0</v>
      </c>
      <c r="G8394">
        <f>'9월'!D411</f>
        <v>0</v>
      </c>
      <c r="H8394">
        <f>'9월'!E411</f>
        <v>0</v>
      </c>
      <c r="I8394">
        <f>'9월'!F411</f>
        <v>0</v>
      </c>
      <c r="J8394">
        <f>'9월'!G411</f>
        <v>0</v>
      </c>
      <c r="K8394">
        <f>'9월'!H411</f>
        <v>0</v>
      </c>
      <c r="L8394">
        <f>'9월'!I411</f>
        <v>0</v>
      </c>
      <c r="M8394">
        <f>'9월'!J411</f>
        <v>0</v>
      </c>
      <c r="N8394">
        <f>'9월'!K411</f>
        <v>0</v>
      </c>
      <c r="O8394">
        <f>'9월'!L411</f>
        <v>0</v>
      </c>
      <c r="P8394" t="str">
        <f>IF(AND(검색!$C$4&lt;&gt;"",E8394&lt;&gt;"",ISNUMBER(SEARCH(검색!$C$4,E8394)),OR(D8394&lt;&gt;"",F8394&lt;&gt;"",G8394&lt;&gt;"",H8394&lt;&gt;"")),COUNT(P$1:P8393)+1,"")</f>
        <v/>
      </c>
    </row>
    <row r="8395" spans="1:16" x14ac:dyDescent="0.3">
      <c r="A8395">
        <v>8394</v>
      </c>
      <c r="B8395" t="s">
        <v>1414</v>
      </c>
      <c r="C8395">
        <v>412</v>
      </c>
      <c r="D8395">
        <f>'9월'!B412</f>
        <v>0</v>
      </c>
      <c r="E8395">
        <f t="shared" si="131"/>
        <v>0</v>
      </c>
      <c r="F8395">
        <f>'9월'!C412</f>
        <v>0</v>
      </c>
      <c r="G8395">
        <f>'9월'!D412</f>
        <v>0</v>
      </c>
      <c r="H8395">
        <f>'9월'!E412</f>
        <v>0</v>
      </c>
      <c r="I8395">
        <f>'9월'!F412</f>
        <v>0</v>
      </c>
      <c r="J8395">
        <f>'9월'!G412</f>
        <v>0</v>
      </c>
      <c r="K8395">
        <f>'9월'!H412</f>
        <v>0</v>
      </c>
      <c r="L8395">
        <f>'9월'!I412</f>
        <v>0</v>
      </c>
      <c r="M8395">
        <f>'9월'!J412</f>
        <v>0</v>
      </c>
      <c r="N8395">
        <f>'9월'!K412</f>
        <v>0</v>
      </c>
      <c r="O8395">
        <f>'9월'!L412</f>
        <v>0</v>
      </c>
      <c r="P8395" t="str">
        <f>IF(AND(검색!$C$4&lt;&gt;"",E8395&lt;&gt;"",ISNUMBER(SEARCH(검색!$C$4,E8395)),OR(D8395&lt;&gt;"",F8395&lt;&gt;"",G8395&lt;&gt;"",H8395&lt;&gt;"")),COUNT(P$1:P8394)+1,"")</f>
        <v/>
      </c>
    </row>
    <row r="8396" spans="1:16" x14ac:dyDescent="0.3">
      <c r="A8396">
        <v>8395</v>
      </c>
      <c r="B8396" t="s">
        <v>1414</v>
      </c>
      <c r="C8396">
        <v>413</v>
      </c>
      <c r="D8396">
        <f>'9월'!B413</f>
        <v>0</v>
      </c>
      <c r="E8396">
        <f t="shared" si="131"/>
        <v>0</v>
      </c>
      <c r="F8396">
        <f>'9월'!C413</f>
        <v>0</v>
      </c>
      <c r="G8396">
        <f>'9월'!D413</f>
        <v>0</v>
      </c>
      <c r="H8396">
        <f>'9월'!E413</f>
        <v>0</v>
      </c>
      <c r="I8396">
        <f>'9월'!F413</f>
        <v>0</v>
      </c>
      <c r="J8396">
        <f>'9월'!G413</f>
        <v>0</v>
      </c>
      <c r="K8396">
        <f>'9월'!H413</f>
        <v>0</v>
      </c>
      <c r="L8396">
        <f>'9월'!I413</f>
        <v>0</v>
      </c>
      <c r="M8396">
        <f>'9월'!J413</f>
        <v>0</v>
      </c>
      <c r="N8396">
        <f>'9월'!K413</f>
        <v>0</v>
      </c>
      <c r="O8396">
        <f>'9월'!L413</f>
        <v>0</v>
      </c>
      <c r="P8396" t="str">
        <f>IF(AND(검색!$C$4&lt;&gt;"",E8396&lt;&gt;"",ISNUMBER(SEARCH(검색!$C$4,E8396)),OR(D8396&lt;&gt;"",F8396&lt;&gt;"",G8396&lt;&gt;"",H8396&lt;&gt;"")),COUNT(P$1:P8395)+1,"")</f>
        <v/>
      </c>
    </row>
    <row r="8397" spans="1:16" x14ac:dyDescent="0.3">
      <c r="A8397">
        <v>8396</v>
      </c>
      <c r="B8397" t="s">
        <v>1414</v>
      </c>
      <c r="C8397">
        <v>414</v>
      </c>
      <c r="D8397">
        <f>'9월'!B414</f>
        <v>0</v>
      </c>
      <c r="E8397">
        <f t="shared" si="131"/>
        <v>0</v>
      </c>
      <c r="F8397">
        <f>'9월'!C414</f>
        <v>0</v>
      </c>
      <c r="G8397">
        <f>'9월'!D414</f>
        <v>0</v>
      </c>
      <c r="H8397">
        <f>'9월'!E414</f>
        <v>0</v>
      </c>
      <c r="I8397">
        <f>'9월'!F414</f>
        <v>0</v>
      </c>
      <c r="J8397">
        <f>'9월'!G414</f>
        <v>0</v>
      </c>
      <c r="K8397">
        <f>'9월'!H414</f>
        <v>0</v>
      </c>
      <c r="L8397">
        <f>'9월'!I414</f>
        <v>0</v>
      </c>
      <c r="M8397">
        <f>'9월'!J414</f>
        <v>0</v>
      </c>
      <c r="N8397">
        <f>'9월'!K414</f>
        <v>0</v>
      </c>
      <c r="O8397">
        <f>'9월'!L414</f>
        <v>0</v>
      </c>
      <c r="P8397" t="str">
        <f>IF(AND(검색!$C$4&lt;&gt;"",E8397&lt;&gt;"",ISNUMBER(SEARCH(검색!$C$4,E8397)),OR(D8397&lt;&gt;"",F8397&lt;&gt;"",G8397&lt;&gt;"",H8397&lt;&gt;"")),COUNT(P$1:P8396)+1,"")</f>
        <v/>
      </c>
    </row>
    <row r="8398" spans="1:16" x14ac:dyDescent="0.3">
      <c r="A8398">
        <v>8397</v>
      </c>
      <c r="B8398" t="s">
        <v>1414</v>
      </c>
      <c r="C8398">
        <v>415</v>
      </c>
      <c r="D8398">
        <f>'9월'!B415</f>
        <v>0</v>
      </c>
      <c r="E8398">
        <f t="shared" si="131"/>
        <v>0</v>
      </c>
      <c r="F8398">
        <f>'9월'!C415</f>
        <v>0</v>
      </c>
      <c r="G8398">
        <f>'9월'!D415</f>
        <v>0</v>
      </c>
      <c r="H8398">
        <f>'9월'!E415</f>
        <v>0</v>
      </c>
      <c r="I8398">
        <f>'9월'!F415</f>
        <v>0</v>
      </c>
      <c r="J8398">
        <f>'9월'!G415</f>
        <v>0</v>
      </c>
      <c r="K8398">
        <f>'9월'!H415</f>
        <v>0</v>
      </c>
      <c r="L8398">
        <f>'9월'!I415</f>
        <v>0</v>
      </c>
      <c r="M8398">
        <f>'9월'!J415</f>
        <v>0</v>
      </c>
      <c r="N8398">
        <f>'9월'!K415</f>
        <v>0</v>
      </c>
      <c r="O8398">
        <f>'9월'!L415</f>
        <v>0</v>
      </c>
      <c r="P8398" t="str">
        <f>IF(AND(검색!$C$4&lt;&gt;"",E8398&lt;&gt;"",ISNUMBER(SEARCH(검색!$C$4,E8398)),OR(D8398&lt;&gt;"",F8398&lt;&gt;"",G8398&lt;&gt;"",H8398&lt;&gt;"")),COUNT(P$1:P8397)+1,"")</f>
        <v/>
      </c>
    </row>
    <row r="8399" spans="1:16" x14ac:dyDescent="0.3">
      <c r="A8399">
        <v>8398</v>
      </c>
      <c r="B8399" t="s">
        <v>1414</v>
      </c>
      <c r="C8399">
        <v>416</v>
      </c>
      <c r="D8399">
        <f>'9월'!B416</f>
        <v>0</v>
      </c>
      <c r="E8399">
        <f t="shared" si="131"/>
        <v>0</v>
      </c>
      <c r="F8399">
        <f>'9월'!C416</f>
        <v>0</v>
      </c>
      <c r="G8399">
        <f>'9월'!D416</f>
        <v>0</v>
      </c>
      <c r="H8399">
        <f>'9월'!E416</f>
        <v>0</v>
      </c>
      <c r="I8399">
        <f>'9월'!F416</f>
        <v>0</v>
      </c>
      <c r="J8399">
        <f>'9월'!G416</f>
        <v>0</v>
      </c>
      <c r="K8399">
        <f>'9월'!H416</f>
        <v>0</v>
      </c>
      <c r="L8399">
        <f>'9월'!I416</f>
        <v>0</v>
      </c>
      <c r="M8399">
        <f>'9월'!J416</f>
        <v>0</v>
      </c>
      <c r="N8399">
        <f>'9월'!K416</f>
        <v>0</v>
      </c>
      <c r="O8399">
        <f>'9월'!L416</f>
        <v>0</v>
      </c>
      <c r="P8399" t="str">
        <f>IF(AND(검색!$C$4&lt;&gt;"",E8399&lt;&gt;"",ISNUMBER(SEARCH(검색!$C$4,E8399)),OR(D8399&lt;&gt;"",F8399&lt;&gt;"",G8399&lt;&gt;"",H8399&lt;&gt;"")),COUNT(P$1:P8398)+1,"")</f>
        <v/>
      </c>
    </row>
    <row r="8400" spans="1:16" x14ac:dyDescent="0.3">
      <c r="A8400">
        <v>8399</v>
      </c>
      <c r="B8400" t="s">
        <v>1414</v>
      </c>
      <c r="C8400">
        <v>417</v>
      </c>
      <c r="D8400">
        <f>'9월'!B417</f>
        <v>0</v>
      </c>
      <c r="E8400">
        <f t="shared" si="131"/>
        <v>0</v>
      </c>
      <c r="F8400">
        <f>'9월'!C417</f>
        <v>0</v>
      </c>
      <c r="G8400">
        <f>'9월'!D417</f>
        <v>0</v>
      </c>
      <c r="H8400">
        <f>'9월'!E417</f>
        <v>0</v>
      </c>
      <c r="I8400">
        <f>'9월'!F417</f>
        <v>0</v>
      </c>
      <c r="J8400">
        <f>'9월'!G417</f>
        <v>0</v>
      </c>
      <c r="K8400">
        <f>'9월'!H417</f>
        <v>0</v>
      </c>
      <c r="L8400">
        <f>'9월'!I417</f>
        <v>0</v>
      </c>
      <c r="M8400">
        <f>'9월'!J417</f>
        <v>0</v>
      </c>
      <c r="N8400">
        <f>'9월'!K417</f>
        <v>0</v>
      </c>
      <c r="O8400">
        <f>'9월'!L417</f>
        <v>0</v>
      </c>
      <c r="P8400" t="str">
        <f>IF(AND(검색!$C$4&lt;&gt;"",E8400&lt;&gt;"",ISNUMBER(SEARCH(검색!$C$4,E8400)),OR(D8400&lt;&gt;"",F8400&lt;&gt;"",G8400&lt;&gt;"",H8400&lt;&gt;"")),COUNT(P$1:P8399)+1,"")</f>
        <v/>
      </c>
    </row>
    <row r="8401" spans="1:16" x14ac:dyDescent="0.3">
      <c r="A8401">
        <v>8400</v>
      </c>
      <c r="B8401" t="s">
        <v>1414</v>
      </c>
      <c r="C8401">
        <v>418</v>
      </c>
      <c r="D8401">
        <f>'9월'!B418</f>
        <v>0</v>
      </c>
      <c r="E8401">
        <f t="shared" si="131"/>
        <v>0</v>
      </c>
      <c r="F8401">
        <f>'9월'!C418</f>
        <v>0</v>
      </c>
      <c r="G8401">
        <f>'9월'!D418</f>
        <v>0</v>
      </c>
      <c r="H8401">
        <f>'9월'!E418</f>
        <v>0</v>
      </c>
      <c r="I8401">
        <f>'9월'!F418</f>
        <v>0</v>
      </c>
      <c r="J8401">
        <f>'9월'!G418</f>
        <v>0</v>
      </c>
      <c r="K8401">
        <f>'9월'!H418</f>
        <v>0</v>
      </c>
      <c r="L8401">
        <f>'9월'!I418</f>
        <v>0</v>
      </c>
      <c r="M8401">
        <f>'9월'!J418</f>
        <v>0</v>
      </c>
      <c r="N8401">
        <f>'9월'!K418</f>
        <v>0</v>
      </c>
      <c r="O8401">
        <f>'9월'!L418</f>
        <v>0</v>
      </c>
      <c r="P8401" t="str">
        <f>IF(AND(검색!$C$4&lt;&gt;"",E8401&lt;&gt;"",ISNUMBER(SEARCH(검색!$C$4,E8401)),OR(D8401&lt;&gt;"",F8401&lt;&gt;"",G8401&lt;&gt;"",H8401&lt;&gt;"")),COUNT(P$1:P8400)+1,"")</f>
        <v/>
      </c>
    </row>
    <row r="8402" spans="1:16" x14ac:dyDescent="0.3">
      <c r="A8402">
        <v>8401</v>
      </c>
      <c r="B8402" t="s">
        <v>1414</v>
      </c>
      <c r="C8402">
        <v>419</v>
      </c>
      <c r="D8402">
        <f>'9월'!B419</f>
        <v>0</v>
      </c>
      <c r="E8402">
        <f t="shared" si="131"/>
        <v>0</v>
      </c>
      <c r="F8402">
        <f>'9월'!C419</f>
        <v>0</v>
      </c>
      <c r="G8402">
        <f>'9월'!D419</f>
        <v>0</v>
      </c>
      <c r="H8402">
        <f>'9월'!E419</f>
        <v>0</v>
      </c>
      <c r="I8402">
        <f>'9월'!F419</f>
        <v>0</v>
      </c>
      <c r="J8402">
        <f>'9월'!G419</f>
        <v>0</v>
      </c>
      <c r="K8402">
        <f>'9월'!H419</f>
        <v>0</v>
      </c>
      <c r="L8402">
        <f>'9월'!I419</f>
        <v>0</v>
      </c>
      <c r="M8402">
        <f>'9월'!J419</f>
        <v>0</v>
      </c>
      <c r="N8402">
        <f>'9월'!K419</f>
        <v>0</v>
      </c>
      <c r="O8402">
        <f>'9월'!L419</f>
        <v>0</v>
      </c>
      <c r="P8402" t="str">
        <f>IF(AND(검색!$C$4&lt;&gt;"",E8402&lt;&gt;"",ISNUMBER(SEARCH(검색!$C$4,E8402)),OR(D8402&lt;&gt;"",F8402&lt;&gt;"",G8402&lt;&gt;"",H8402&lt;&gt;"")),COUNT(P$1:P8401)+1,"")</f>
        <v/>
      </c>
    </row>
    <row r="8403" spans="1:16" x14ac:dyDescent="0.3">
      <c r="A8403">
        <v>8402</v>
      </c>
      <c r="B8403" t="s">
        <v>1414</v>
      </c>
      <c r="C8403">
        <v>420</v>
      </c>
      <c r="D8403">
        <f>'9월'!B420</f>
        <v>0</v>
      </c>
      <c r="E8403">
        <f t="shared" si="131"/>
        <v>0</v>
      </c>
      <c r="F8403">
        <f>'9월'!C420</f>
        <v>0</v>
      </c>
      <c r="G8403">
        <f>'9월'!D420</f>
        <v>0</v>
      </c>
      <c r="H8403">
        <f>'9월'!E420</f>
        <v>0</v>
      </c>
      <c r="I8403">
        <f>'9월'!F420</f>
        <v>0</v>
      </c>
      <c r="J8403">
        <f>'9월'!G420</f>
        <v>0</v>
      </c>
      <c r="K8403">
        <f>'9월'!H420</f>
        <v>0</v>
      </c>
      <c r="L8403">
        <f>'9월'!I420</f>
        <v>0</v>
      </c>
      <c r="M8403">
        <f>'9월'!J420</f>
        <v>0</v>
      </c>
      <c r="N8403">
        <f>'9월'!K420</f>
        <v>0</v>
      </c>
      <c r="O8403">
        <f>'9월'!L420</f>
        <v>0</v>
      </c>
      <c r="P8403" t="str">
        <f>IF(AND(검색!$C$4&lt;&gt;"",E8403&lt;&gt;"",ISNUMBER(SEARCH(검색!$C$4,E8403)),OR(D8403&lt;&gt;"",F8403&lt;&gt;"",G8403&lt;&gt;"",H8403&lt;&gt;"")),COUNT(P$1:P8402)+1,"")</f>
        <v/>
      </c>
    </row>
    <row r="8404" spans="1:16" x14ac:dyDescent="0.3">
      <c r="A8404">
        <v>8403</v>
      </c>
      <c r="B8404" t="s">
        <v>1414</v>
      </c>
      <c r="C8404">
        <v>421</v>
      </c>
      <c r="D8404">
        <f>'9월'!B421</f>
        <v>0</v>
      </c>
      <c r="E8404">
        <f t="shared" si="131"/>
        <v>0</v>
      </c>
      <c r="F8404">
        <f>'9월'!C421</f>
        <v>0</v>
      </c>
      <c r="G8404">
        <f>'9월'!D421</f>
        <v>0</v>
      </c>
      <c r="H8404">
        <f>'9월'!E421</f>
        <v>0</v>
      </c>
      <c r="I8404">
        <f>'9월'!F421</f>
        <v>0</v>
      </c>
      <c r="J8404">
        <f>'9월'!G421</f>
        <v>0</v>
      </c>
      <c r="K8404">
        <f>'9월'!H421</f>
        <v>0</v>
      </c>
      <c r="L8404">
        <f>'9월'!I421</f>
        <v>0</v>
      </c>
      <c r="M8404">
        <f>'9월'!J421</f>
        <v>0</v>
      </c>
      <c r="N8404">
        <f>'9월'!K421</f>
        <v>0</v>
      </c>
      <c r="O8404">
        <f>'9월'!L421</f>
        <v>0</v>
      </c>
      <c r="P8404" t="str">
        <f>IF(AND(검색!$C$4&lt;&gt;"",E8404&lt;&gt;"",ISNUMBER(SEARCH(검색!$C$4,E8404)),OR(D8404&lt;&gt;"",F8404&lt;&gt;"",G8404&lt;&gt;"",H8404&lt;&gt;"")),COUNT(P$1:P8403)+1,"")</f>
        <v/>
      </c>
    </row>
    <row r="8405" spans="1:16" x14ac:dyDescent="0.3">
      <c r="A8405">
        <v>8404</v>
      </c>
      <c r="B8405" t="s">
        <v>1414</v>
      </c>
      <c r="C8405">
        <v>422</v>
      </c>
      <c r="D8405">
        <f>'9월'!B422</f>
        <v>0</v>
      </c>
      <c r="E8405">
        <f t="shared" si="131"/>
        <v>0</v>
      </c>
      <c r="F8405">
        <f>'9월'!C422</f>
        <v>0</v>
      </c>
      <c r="G8405">
        <f>'9월'!D422</f>
        <v>0</v>
      </c>
      <c r="H8405">
        <f>'9월'!E422</f>
        <v>0</v>
      </c>
      <c r="I8405">
        <f>'9월'!F422</f>
        <v>0</v>
      </c>
      <c r="J8405">
        <f>'9월'!G422</f>
        <v>0</v>
      </c>
      <c r="K8405">
        <f>'9월'!H422</f>
        <v>0</v>
      </c>
      <c r="L8405">
        <f>'9월'!I422</f>
        <v>0</v>
      </c>
      <c r="M8405">
        <f>'9월'!J422</f>
        <v>0</v>
      </c>
      <c r="N8405">
        <f>'9월'!K422</f>
        <v>0</v>
      </c>
      <c r="O8405">
        <f>'9월'!L422</f>
        <v>0</v>
      </c>
      <c r="P8405" t="str">
        <f>IF(AND(검색!$C$4&lt;&gt;"",E8405&lt;&gt;"",ISNUMBER(SEARCH(검색!$C$4,E8405)),OR(D8405&lt;&gt;"",F8405&lt;&gt;"",G8405&lt;&gt;"",H8405&lt;&gt;"")),COUNT(P$1:P8404)+1,"")</f>
        <v/>
      </c>
    </row>
    <row r="8406" spans="1:16" x14ac:dyDescent="0.3">
      <c r="A8406">
        <v>8405</v>
      </c>
      <c r="B8406" t="s">
        <v>1414</v>
      </c>
      <c r="C8406">
        <v>423</v>
      </c>
      <c r="D8406">
        <f>'9월'!B423</f>
        <v>0</v>
      </c>
      <c r="E8406">
        <f t="shared" si="131"/>
        <v>0</v>
      </c>
      <c r="F8406">
        <f>'9월'!C423</f>
        <v>0</v>
      </c>
      <c r="G8406">
        <f>'9월'!D423</f>
        <v>0</v>
      </c>
      <c r="H8406">
        <f>'9월'!E423</f>
        <v>0</v>
      </c>
      <c r="I8406">
        <f>'9월'!F423</f>
        <v>0</v>
      </c>
      <c r="J8406">
        <f>'9월'!G423</f>
        <v>0</v>
      </c>
      <c r="K8406">
        <f>'9월'!H423</f>
        <v>0</v>
      </c>
      <c r="L8406">
        <f>'9월'!I423</f>
        <v>0</v>
      </c>
      <c r="M8406">
        <f>'9월'!J423</f>
        <v>0</v>
      </c>
      <c r="N8406">
        <f>'9월'!K423</f>
        <v>0</v>
      </c>
      <c r="O8406">
        <f>'9월'!L423</f>
        <v>0</v>
      </c>
      <c r="P8406" t="str">
        <f>IF(AND(검색!$C$4&lt;&gt;"",E8406&lt;&gt;"",ISNUMBER(SEARCH(검색!$C$4,E8406)),OR(D8406&lt;&gt;"",F8406&lt;&gt;"",G8406&lt;&gt;"",H8406&lt;&gt;"")),COUNT(P$1:P8405)+1,"")</f>
        <v/>
      </c>
    </row>
    <row r="8407" spans="1:16" x14ac:dyDescent="0.3">
      <c r="A8407">
        <v>8406</v>
      </c>
      <c r="B8407" t="s">
        <v>1414</v>
      </c>
      <c r="C8407">
        <v>424</v>
      </c>
      <c r="D8407">
        <f>'9월'!B424</f>
        <v>0</v>
      </c>
      <c r="E8407">
        <f t="shared" si="131"/>
        <v>0</v>
      </c>
      <c r="F8407">
        <f>'9월'!C424</f>
        <v>0</v>
      </c>
      <c r="G8407">
        <f>'9월'!D424</f>
        <v>0</v>
      </c>
      <c r="H8407">
        <f>'9월'!E424</f>
        <v>0</v>
      </c>
      <c r="I8407">
        <f>'9월'!F424</f>
        <v>0</v>
      </c>
      <c r="J8407">
        <f>'9월'!G424</f>
        <v>0</v>
      </c>
      <c r="K8407">
        <f>'9월'!H424</f>
        <v>0</v>
      </c>
      <c r="L8407">
        <f>'9월'!I424</f>
        <v>0</v>
      </c>
      <c r="M8407">
        <f>'9월'!J424</f>
        <v>0</v>
      </c>
      <c r="N8407">
        <f>'9월'!K424</f>
        <v>0</v>
      </c>
      <c r="O8407">
        <f>'9월'!L424</f>
        <v>0</v>
      </c>
      <c r="P8407" t="str">
        <f>IF(AND(검색!$C$4&lt;&gt;"",E8407&lt;&gt;"",ISNUMBER(SEARCH(검색!$C$4,E8407)),OR(D8407&lt;&gt;"",F8407&lt;&gt;"",G8407&lt;&gt;"",H8407&lt;&gt;"")),COUNT(P$1:P8406)+1,"")</f>
        <v/>
      </c>
    </row>
    <row r="8408" spans="1:16" x14ac:dyDescent="0.3">
      <c r="A8408">
        <v>8407</v>
      </c>
      <c r="B8408" t="s">
        <v>1414</v>
      </c>
      <c r="C8408">
        <v>425</v>
      </c>
      <c r="D8408">
        <f>'9월'!B425</f>
        <v>0</v>
      </c>
      <c r="E8408">
        <f t="shared" si="131"/>
        <v>0</v>
      </c>
      <c r="F8408">
        <f>'9월'!C425</f>
        <v>0</v>
      </c>
      <c r="G8408">
        <f>'9월'!D425</f>
        <v>0</v>
      </c>
      <c r="H8408">
        <f>'9월'!E425</f>
        <v>0</v>
      </c>
      <c r="I8408">
        <f>'9월'!F425</f>
        <v>0</v>
      </c>
      <c r="J8408">
        <f>'9월'!G425</f>
        <v>0</v>
      </c>
      <c r="K8408">
        <f>'9월'!H425</f>
        <v>0</v>
      </c>
      <c r="L8408">
        <f>'9월'!I425</f>
        <v>0</v>
      </c>
      <c r="M8408">
        <f>'9월'!J425</f>
        <v>0</v>
      </c>
      <c r="N8408">
        <f>'9월'!K425</f>
        <v>0</v>
      </c>
      <c r="O8408">
        <f>'9월'!L425</f>
        <v>0</v>
      </c>
      <c r="P8408" t="str">
        <f>IF(AND(검색!$C$4&lt;&gt;"",E8408&lt;&gt;"",ISNUMBER(SEARCH(검색!$C$4,E8408)),OR(D8408&lt;&gt;"",F8408&lt;&gt;"",G8408&lt;&gt;"",H8408&lt;&gt;"")),COUNT(P$1:P8407)+1,"")</f>
        <v/>
      </c>
    </row>
    <row r="8409" spans="1:16" x14ac:dyDescent="0.3">
      <c r="A8409">
        <v>8408</v>
      </c>
      <c r="B8409" t="s">
        <v>1414</v>
      </c>
      <c r="C8409">
        <v>426</v>
      </c>
      <c r="D8409">
        <f>'9월'!B426</f>
        <v>0</v>
      </c>
      <c r="E8409">
        <f t="shared" si="131"/>
        <v>0</v>
      </c>
      <c r="F8409">
        <f>'9월'!C426</f>
        <v>0</v>
      </c>
      <c r="G8409">
        <f>'9월'!D426</f>
        <v>0</v>
      </c>
      <c r="H8409">
        <f>'9월'!E426</f>
        <v>0</v>
      </c>
      <c r="I8409">
        <f>'9월'!F426</f>
        <v>0</v>
      </c>
      <c r="J8409">
        <f>'9월'!G426</f>
        <v>0</v>
      </c>
      <c r="K8409">
        <f>'9월'!H426</f>
        <v>0</v>
      </c>
      <c r="L8409">
        <f>'9월'!I426</f>
        <v>0</v>
      </c>
      <c r="M8409">
        <f>'9월'!J426</f>
        <v>0</v>
      </c>
      <c r="N8409">
        <f>'9월'!K426</f>
        <v>0</v>
      </c>
      <c r="O8409">
        <f>'9월'!L426</f>
        <v>0</v>
      </c>
      <c r="P8409" t="str">
        <f>IF(AND(검색!$C$4&lt;&gt;"",E8409&lt;&gt;"",ISNUMBER(SEARCH(검색!$C$4,E8409)),OR(D8409&lt;&gt;"",F8409&lt;&gt;"",G8409&lt;&gt;"",H8409&lt;&gt;"")),COUNT(P$1:P8408)+1,"")</f>
        <v/>
      </c>
    </row>
    <row r="8410" spans="1:16" x14ac:dyDescent="0.3">
      <c r="A8410">
        <v>8409</v>
      </c>
      <c r="B8410" t="s">
        <v>1414</v>
      </c>
      <c r="C8410">
        <v>427</v>
      </c>
      <c r="D8410">
        <f>'9월'!B427</f>
        <v>0</v>
      </c>
      <c r="E8410">
        <f t="shared" si="131"/>
        <v>0</v>
      </c>
      <c r="F8410">
        <f>'9월'!C427</f>
        <v>0</v>
      </c>
      <c r="G8410">
        <f>'9월'!D427</f>
        <v>0</v>
      </c>
      <c r="H8410">
        <f>'9월'!E427</f>
        <v>0</v>
      </c>
      <c r="I8410">
        <f>'9월'!F427</f>
        <v>0</v>
      </c>
      <c r="J8410">
        <f>'9월'!G427</f>
        <v>0</v>
      </c>
      <c r="K8410">
        <f>'9월'!H427</f>
        <v>0</v>
      </c>
      <c r="L8410">
        <f>'9월'!I427</f>
        <v>0</v>
      </c>
      <c r="M8410">
        <f>'9월'!J427</f>
        <v>0</v>
      </c>
      <c r="N8410">
        <f>'9월'!K427</f>
        <v>0</v>
      </c>
      <c r="O8410">
        <f>'9월'!L427</f>
        <v>0</v>
      </c>
      <c r="P8410" t="str">
        <f>IF(AND(검색!$C$4&lt;&gt;"",E8410&lt;&gt;"",ISNUMBER(SEARCH(검색!$C$4,E8410)),OR(D8410&lt;&gt;"",F8410&lt;&gt;"",G8410&lt;&gt;"",H8410&lt;&gt;"")),COUNT(P$1:P8409)+1,"")</f>
        <v/>
      </c>
    </row>
    <row r="8411" spans="1:16" x14ac:dyDescent="0.3">
      <c r="A8411">
        <v>8410</v>
      </c>
      <c r="B8411" t="s">
        <v>1414</v>
      </c>
      <c r="C8411">
        <v>428</v>
      </c>
      <c r="D8411">
        <f>'9월'!B428</f>
        <v>0</v>
      </c>
      <c r="E8411">
        <f t="shared" si="131"/>
        <v>0</v>
      </c>
      <c r="F8411">
        <f>'9월'!C428</f>
        <v>0</v>
      </c>
      <c r="G8411">
        <f>'9월'!D428</f>
        <v>0</v>
      </c>
      <c r="H8411">
        <f>'9월'!E428</f>
        <v>0</v>
      </c>
      <c r="I8411">
        <f>'9월'!F428</f>
        <v>0</v>
      </c>
      <c r="J8411">
        <f>'9월'!G428</f>
        <v>0</v>
      </c>
      <c r="K8411">
        <f>'9월'!H428</f>
        <v>0</v>
      </c>
      <c r="L8411">
        <f>'9월'!I428</f>
        <v>0</v>
      </c>
      <c r="M8411">
        <f>'9월'!J428</f>
        <v>0</v>
      </c>
      <c r="N8411">
        <f>'9월'!K428</f>
        <v>0</v>
      </c>
      <c r="O8411">
        <f>'9월'!L428</f>
        <v>0</v>
      </c>
      <c r="P8411" t="str">
        <f>IF(AND(검색!$C$4&lt;&gt;"",E8411&lt;&gt;"",ISNUMBER(SEARCH(검색!$C$4,E8411)),OR(D8411&lt;&gt;"",F8411&lt;&gt;"",G8411&lt;&gt;"",H8411&lt;&gt;"")),COUNT(P$1:P8410)+1,"")</f>
        <v/>
      </c>
    </row>
    <row r="8412" spans="1:16" x14ac:dyDescent="0.3">
      <c r="A8412">
        <v>8411</v>
      </c>
      <c r="B8412" t="s">
        <v>1414</v>
      </c>
      <c r="C8412">
        <v>429</v>
      </c>
      <c r="D8412">
        <f>'9월'!B429</f>
        <v>0</v>
      </c>
      <c r="E8412">
        <f t="shared" si="131"/>
        <v>0</v>
      </c>
      <c r="F8412">
        <f>'9월'!C429</f>
        <v>0</v>
      </c>
      <c r="G8412">
        <f>'9월'!D429</f>
        <v>0</v>
      </c>
      <c r="H8412">
        <f>'9월'!E429</f>
        <v>0</v>
      </c>
      <c r="I8412">
        <f>'9월'!F429</f>
        <v>0</v>
      </c>
      <c r="J8412">
        <f>'9월'!G429</f>
        <v>0</v>
      </c>
      <c r="K8412">
        <f>'9월'!H429</f>
        <v>0</v>
      </c>
      <c r="L8412">
        <f>'9월'!I429</f>
        <v>0</v>
      </c>
      <c r="M8412">
        <f>'9월'!J429</f>
        <v>0</v>
      </c>
      <c r="N8412">
        <f>'9월'!K429</f>
        <v>0</v>
      </c>
      <c r="O8412">
        <f>'9월'!L429</f>
        <v>0</v>
      </c>
      <c r="P8412" t="str">
        <f>IF(AND(검색!$C$4&lt;&gt;"",E8412&lt;&gt;"",ISNUMBER(SEARCH(검색!$C$4,E8412)),OR(D8412&lt;&gt;"",F8412&lt;&gt;"",G8412&lt;&gt;"",H8412&lt;&gt;"")),COUNT(P$1:P8411)+1,"")</f>
        <v/>
      </c>
    </row>
    <row r="8413" spans="1:16" x14ac:dyDescent="0.3">
      <c r="A8413">
        <v>8412</v>
      </c>
      <c r="B8413" t="s">
        <v>1414</v>
      </c>
      <c r="C8413">
        <v>430</v>
      </c>
      <c r="D8413">
        <f>'9월'!B430</f>
        <v>0</v>
      </c>
      <c r="E8413">
        <f t="shared" si="131"/>
        <v>0</v>
      </c>
      <c r="F8413">
        <f>'9월'!C430</f>
        <v>0</v>
      </c>
      <c r="G8413">
        <f>'9월'!D430</f>
        <v>0</v>
      </c>
      <c r="H8413">
        <f>'9월'!E430</f>
        <v>0</v>
      </c>
      <c r="I8413">
        <f>'9월'!F430</f>
        <v>0</v>
      </c>
      <c r="J8413">
        <f>'9월'!G430</f>
        <v>0</v>
      </c>
      <c r="K8413">
        <f>'9월'!H430</f>
        <v>0</v>
      </c>
      <c r="L8413">
        <f>'9월'!I430</f>
        <v>0</v>
      </c>
      <c r="M8413">
        <f>'9월'!J430</f>
        <v>0</v>
      </c>
      <c r="N8413">
        <f>'9월'!K430</f>
        <v>0</v>
      </c>
      <c r="O8413">
        <f>'9월'!L430</f>
        <v>0</v>
      </c>
      <c r="P8413" t="str">
        <f>IF(AND(검색!$C$4&lt;&gt;"",E8413&lt;&gt;"",ISNUMBER(SEARCH(검색!$C$4,E8413)),OR(D8413&lt;&gt;"",F8413&lt;&gt;"",G8413&lt;&gt;"",H8413&lt;&gt;"")),COUNT(P$1:P8412)+1,"")</f>
        <v/>
      </c>
    </row>
    <row r="8414" spans="1:16" x14ac:dyDescent="0.3">
      <c r="A8414">
        <v>8413</v>
      </c>
      <c r="B8414" t="s">
        <v>1414</v>
      </c>
      <c r="C8414">
        <v>431</v>
      </c>
      <c r="D8414">
        <f>'9월'!B431</f>
        <v>0</v>
      </c>
      <c r="E8414">
        <f t="shared" si="131"/>
        <v>0</v>
      </c>
      <c r="F8414">
        <f>'9월'!C431</f>
        <v>0</v>
      </c>
      <c r="G8414">
        <f>'9월'!D431</f>
        <v>0</v>
      </c>
      <c r="H8414">
        <f>'9월'!E431</f>
        <v>0</v>
      </c>
      <c r="I8414">
        <f>'9월'!F431</f>
        <v>0</v>
      </c>
      <c r="J8414">
        <f>'9월'!G431</f>
        <v>0</v>
      </c>
      <c r="K8414">
        <f>'9월'!H431</f>
        <v>0</v>
      </c>
      <c r="L8414">
        <f>'9월'!I431</f>
        <v>0</v>
      </c>
      <c r="M8414">
        <f>'9월'!J431</f>
        <v>0</v>
      </c>
      <c r="N8414">
        <f>'9월'!K431</f>
        <v>0</v>
      </c>
      <c r="O8414">
        <f>'9월'!L431</f>
        <v>0</v>
      </c>
      <c r="P8414" t="str">
        <f>IF(AND(검색!$C$4&lt;&gt;"",E8414&lt;&gt;"",ISNUMBER(SEARCH(검색!$C$4,E8414)),OR(D8414&lt;&gt;"",F8414&lt;&gt;"",G8414&lt;&gt;"",H8414&lt;&gt;"")),COUNT(P$1:P8413)+1,"")</f>
        <v/>
      </c>
    </row>
    <row r="8415" spans="1:16" x14ac:dyDescent="0.3">
      <c r="A8415">
        <v>8414</v>
      </c>
      <c r="B8415" t="s">
        <v>1414</v>
      </c>
      <c r="C8415">
        <v>432</v>
      </c>
      <c r="D8415">
        <f>'9월'!B432</f>
        <v>0</v>
      </c>
      <c r="E8415">
        <f t="shared" si="131"/>
        <v>0</v>
      </c>
      <c r="F8415">
        <f>'9월'!C432</f>
        <v>0</v>
      </c>
      <c r="G8415">
        <f>'9월'!D432</f>
        <v>0</v>
      </c>
      <c r="H8415">
        <f>'9월'!E432</f>
        <v>0</v>
      </c>
      <c r="I8415">
        <f>'9월'!F432</f>
        <v>0</v>
      </c>
      <c r="J8415">
        <f>'9월'!G432</f>
        <v>0</v>
      </c>
      <c r="K8415">
        <f>'9월'!H432</f>
        <v>0</v>
      </c>
      <c r="L8415">
        <f>'9월'!I432</f>
        <v>0</v>
      </c>
      <c r="M8415">
        <f>'9월'!J432</f>
        <v>0</v>
      </c>
      <c r="N8415">
        <f>'9월'!K432</f>
        <v>0</v>
      </c>
      <c r="O8415">
        <f>'9월'!L432</f>
        <v>0</v>
      </c>
      <c r="P8415" t="str">
        <f>IF(AND(검색!$C$4&lt;&gt;"",E8415&lt;&gt;"",ISNUMBER(SEARCH(검색!$C$4,E8415)),OR(D8415&lt;&gt;"",F8415&lt;&gt;"",G8415&lt;&gt;"",H8415&lt;&gt;"")),COUNT(P$1:P8414)+1,"")</f>
        <v/>
      </c>
    </row>
    <row r="8416" spans="1:16" x14ac:dyDescent="0.3">
      <c r="A8416">
        <v>8415</v>
      </c>
      <c r="B8416" t="s">
        <v>1414</v>
      </c>
      <c r="C8416">
        <v>433</v>
      </c>
      <c r="D8416">
        <f>'9월'!B433</f>
        <v>0</v>
      </c>
      <c r="E8416">
        <f t="shared" si="131"/>
        <v>0</v>
      </c>
      <c r="F8416">
        <f>'9월'!C433</f>
        <v>0</v>
      </c>
      <c r="G8416">
        <f>'9월'!D433</f>
        <v>0</v>
      </c>
      <c r="H8416">
        <f>'9월'!E433</f>
        <v>0</v>
      </c>
      <c r="I8416">
        <f>'9월'!F433</f>
        <v>0</v>
      </c>
      <c r="J8416">
        <f>'9월'!G433</f>
        <v>0</v>
      </c>
      <c r="K8416">
        <f>'9월'!H433</f>
        <v>0</v>
      </c>
      <c r="L8416">
        <f>'9월'!I433</f>
        <v>0</v>
      </c>
      <c r="M8416">
        <f>'9월'!J433</f>
        <v>0</v>
      </c>
      <c r="N8416">
        <f>'9월'!K433</f>
        <v>0</v>
      </c>
      <c r="O8416">
        <f>'9월'!L433</f>
        <v>0</v>
      </c>
      <c r="P8416" t="str">
        <f>IF(AND(검색!$C$4&lt;&gt;"",E8416&lt;&gt;"",ISNUMBER(SEARCH(검색!$C$4,E8416)),OR(D8416&lt;&gt;"",F8416&lt;&gt;"",G8416&lt;&gt;"",H8416&lt;&gt;"")),COUNT(P$1:P8415)+1,"")</f>
        <v/>
      </c>
    </row>
    <row r="8417" spans="1:16" x14ac:dyDescent="0.3">
      <c r="A8417">
        <v>8416</v>
      </c>
      <c r="B8417" t="s">
        <v>1414</v>
      </c>
      <c r="C8417">
        <v>434</v>
      </c>
      <c r="D8417">
        <f>'9월'!B434</f>
        <v>0</v>
      </c>
      <c r="E8417">
        <f t="shared" si="131"/>
        <v>0</v>
      </c>
      <c r="F8417">
        <f>'9월'!C434</f>
        <v>0</v>
      </c>
      <c r="G8417">
        <f>'9월'!D434</f>
        <v>0</v>
      </c>
      <c r="H8417">
        <f>'9월'!E434</f>
        <v>0</v>
      </c>
      <c r="I8417">
        <f>'9월'!F434</f>
        <v>0</v>
      </c>
      <c r="J8417">
        <f>'9월'!G434</f>
        <v>0</v>
      </c>
      <c r="K8417">
        <f>'9월'!H434</f>
        <v>0</v>
      </c>
      <c r="L8417">
        <f>'9월'!I434</f>
        <v>0</v>
      </c>
      <c r="M8417">
        <f>'9월'!J434</f>
        <v>0</v>
      </c>
      <c r="N8417">
        <f>'9월'!K434</f>
        <v>0</v>
      </c>
      <c r="O8417">
        <f>'9월'!L434</f>
        <v>0</v>
      </c>
      <c r="P8417" t="str">
        <f>IF(AND(검색!$C$4&lt;&gt;"",E8417&lt;&gt;"",ISNUMBER(SEARCH(검색!$C$4,E8417)),OR(D8417&lt;&gt;"",F8417&lt;&gt;"",G8417&lt;&gt;"",H8417&lt;&gt;"")),COUNT(P$1:P8416)+1,"")</f>
        <v/>
      </c>
    </row>
    <row r="8418" spans="1:16" x14ac:dyDescent="0.3">
      <c r="A8418">
        <v>8417</v>
      </c>
      <c r="B8418" t="s">
        <v>1414</v>
      </c>
      <c r="C8418">
        <v>435</v>
      </c>
      <c r="D8418">
        <f>'9월'!B435</f>
        <v>0</v>
      </c>
      <c r="E8418">
        <f t="shared" si="131"/>
        <v>0</v>
      </c>
      <c r="F8418">
        <f>'9월'!C435</f>
        <v>0</v>
      </c>
      <c r="G8418">
        <f>'9월'!D435</f>
        <v>0</v>
      </c>
      <c r="H8418">
        <f>'9월'!E435</f>
        <v>0</v>
      </c>
      <c r="I8418">
        <f>'9월'!F435</f>
        <v>0</v>
      </c>
      <c r="J8418">
        <f>'9월'!G435</f>
        <v>0</v>
      </c>
      <c r="K8418">
        <f>'9월'!H435</f>
        <v>0</v>
      </c>
      <c r="L8418">
        <f>'9월'!I435</f>
        <v>0</v>
      </c>
      <c r="M8418">
        <f>'9월'!J435</f>
        <v>0</v>
      </c>
      <c r="N8418">
        <f>'9월'!K435</f>
        <v>0</v>
      </c>
      <c r="O8418">
        <f>'9월'!L435</f>
        <v>0</v>
      </c>
      <c r="P8418" t="str">
        <f>IF(AND(검색!$C$4&lt;&gt;"",E8418&lt;&gt;"",ISNUMBER(SEARCH(검색!$C$4,E8418)),OR(D8418&lt;&gt;"",F8418&lt;&gt;"",G8418&lt;&gt;"",H8418&lt;&gt;"")),COUNT(P$1:P8417)+1,"")</f>
        <v/>
      </c>
    </row>
    <row r="8419" spans="1:16" x14ac:dyDescent="0.3">
      <c r="A8419">
        <v>8418</v>
      </c>
      <c r="B8419" t="s">
        <v>1414</v>
      </c>
      <c r="C8419">
        <v>436</v>
      </c>
      <c r="D8419">
        <f>'9월'!B436</f>
        <v>0</v>
      </c>
      <c r="E8419">
        <f t="shared" si="131"/>
        <v>0</v>
      </c>
      <c r="F8419">
        <f>'9월'!C436</f>
        <v>0</v>
      </c>
      <c r="G8419">
        <f>'9월'!D436</f>
        <v>0</v>
      </c>
      <c r="H8419">
        <f>'9월'!E436</f>
        <v>0</v>
      </c>
      <c r="I8419">
        <f>'9월'!F436</f>
        <v>0</v>
      </c>
      <c r="J8419">
        <f>'9월'!G436</f>
        <v>0</v>
      </c>
      <c r="K8419">
        <f>'9월'!H436</f>
        <v>0</v>
      </c>
      <c r="L8419">
        <f>'9월'!I436</f>
        <v>0</v>
      </c>
      <c r="M8419">
        <f>'9월'!J436</f>
        <v>0</v>
      </c>
      <c r="N8419">
        <f>'9월'!K436</f>
        <v>0</v>
      </c>
      <c r="O8419">
        <f>'9월'!L436</f>
        <v>0</v>
      </c>
      <c r="P8419" t="str">
        <f>IF(AND(검색!$C$4&lt;&gt;"",E8419&lt;&gt;"",ISNUMBER(SEARCH(검색!$C$4,E8419)),OR(D8419&lt;&gt;"",F8419&lt;&gt;"",G8419&lt;&gt;"",H8419&lt;&gt;"")),COUNT(P$1:P8418)+1,"")</f>
        <v/>
      </c>
    </row>
    <row r="8420" spans="1:16" x14ac:dyDescent="0.3">
      <c r="A8420">
        <v>8419</v>
      </c>
      <c r="B8420" t="s">
        <v>1414</v>
      </c>
      <c r="C8420">
        <v>437</v>
      </c>
      <c r="D8420">
        <f>'9월'!B437</f>
        <v>0</v>
      </c>
      <c r="E8420">
        <f t="shared" si="131"/>
        <v>0</v>
      </c>
      <c r="F8420">
        <f>'9월'!C437</f>
        <v>0</v>
      </c>
      <c r="G8420">
        <f>'9월'!D437</f>
        <v>0</v>
      </c>
      <c r="H8420">
        <f>'9월'!E437</f>
        <v>0</v>
      </c>
      <c r="I8420">
        <f>'9월'!F437</f>
        <v>0</v>
      </c>
      <c r="J8420">
        <f>'9월'!G437</f>
        <v>0</v>
      </c>
      <c r="K8420">
        <f>'9월'!H437</f>
        <v>0</v>
      </c>
      <c r="L8420">
        <f>'9월'!I437</f>
        <v>0</v>
      </c>
      <c r="M8420">
        <f>'9월'!J437</f>
        <v>0</v>
      </c>
      <c r="N8420">
        <f>'9월'!K437</f>
        <v>0</v>
      </c>
      <c r="O8420">
        <f>'9월'!L437</f>
        <v>0</v>
      </c>
      <c r="P8420" t="str">
        <f>IF(AND(검색!$C$4&lt;&gt;"",E8420&lt;&gt;"",ISNUMBER(SEARCH(검색!$C$4,E8420)),OR(D8420&lt;&gt;"",F8420&lt;&gt;"",G8420&lt;&gt;"",H8420&lt;&gt;"")),COUNT(P$1:P8419)+1,"")</f>
        <v/>
      </c>
    </row>
    <row r="8421" spans="1:16" x14ac:dyDescent="0.3">
      <c r="A8421">
        <v>8420</v>
      </c>
      <c r="B8421" t="s">
        <v>1414</v>
      </c>
      <c r="C8421">
        <v>438</v>
      </c>
      <c r="D8421">
        <f>'9월'!B438</f>
        <v>0</v>
      </c>
      <c r="E8421">
        <f t="shared" si="131"/>
        <v>0</v>
      </c>
      <c r="F8421">
        <f>'9월'!C438</f>
        <v>0</v>
      </c>
      <c r="G8421">
        <f>'9월'!D438</f>
        <v>0</v>
      </c>
      <c r="H8421">
        <f>'9월'!E438</f>
        <v>0</v>
      </c>
      <c r="I8421">
        <f>'9월'!F438</f>
        <v>0</v>
      </c>
      <c r="J8421">
        <f>'9월'!G438</f>
        <v>0</v>
      </c>
      <c r="K8421">
        <f>'9월'!H438</f>
        <v>0</v>
      </c>
      <c r="L8421">
        <f>'9월'!I438</f>
        <v>0</v>
      </c>
      <c r="M8421">
        <f>'9월'!J438</f>
        <v>0</v>
      </c>
      <c r="N8421">
        <f>'9월'!K438</f>
        <v>0</v>
      </c>
      <c r="O8421">
        <f>'9월'!L438</f>
        <v>0</v>
      </c>
      <c r="P8421" t="str">
        <f>IF(AND(검색!$C$4&lt;&gt;"",E8421&lt;&gt;"",ISNUMBER(SEARCH(검색!$C$4,E8421)),OR(D8421&lt;&gt;"",F8421&lt;&gt;"",G8421&lt;&gt;"",H8421&lt;&gt;"")),COUNT(P$1:P8420)+1,"")</f>
        <v/>
      </c>
    </row>
    <row r="8422" spans="1:16" x14ac:dyDescent="0.3">
      <c r="A8422">
        <v>8421</v>
      </c>
      <c r="B8422" t="s">
        <v>1414</v>
      </c>
      <c r="C8422">
        <v>439</v>
      </c>
      <c r="D8422">
        <f>'9월'!B439</f>
        <v>0</v>
      </c>
      <c r="E8422">
        <f t="shared" si="131"/>
        <v>0</v>
      </c>
      <c r="F8422">
        <f>'9월'!C439</f>
        <v>0</v>
      </c>
      <c r="G8422">
        <f>'9월'!D439</f>
        <v>0</v>
      </c>
      <c r="H8422">
        <f>'9월'!E439</f>
        <v>0</v>
      </c>
      <c r="I8422">
        <f>'9월'!F439</f>
        <v>0</v>
      </c>
      <c r="J8422">
        <f>'9월'!G439</f>
        <v>0</v>
      </c>
      <c r="K8422">
        <f>'9월'!H439</f>
        <v>0</v>
      </c>
      <c r="L8422">
        <f>'9월'!I439</f>
        <v>0</v>
      </c>
      <c r="M8422">
        <f>'9월'!J439</f>
        <v>0</v>
      </c>
      <c r="N8422">
        <f>'9월'!K439</f>
        <v>0</v>
      </c>
      <c r="O8422">
        <f>'9월'!L439</f>
        <v>0</v>
      </c>
      <c r="P8422" t="str">
        <f>IF(AND(검색!$C$4&lt;&gt;"",E8422&lt;&gt;"",ISNUMBER(SEARCH(검색!$C$4,E8422)),OR(D8422&lt;&gt;"",F8422&lt;&gt;"",G8422&lt;&gt;"",H8422&lt;&gt;"")),COUNT(P$1:P8421)+1,"")</f>
        <v/>
      </c>
    </row>
    <row r="8423" spans="1:16" x14ac:dyDescent="0.3">
      <c r="A8423">
        <v>8422</v>
      </c>
      <c r="B8423" t="s">
        <v>1414</v>
      </c>
      <c r="C8423">
        <v>440</v>
      </c>
      <c r="D8423">
        <f>'9월'!B440</f>
        <v>0</v>
      </c>
      <c r="E8423">
        <f t="shared" si="131"/>
        <v>0</v>
      </c>
      <c r="F8423">
        <f>'9월'!C440</f>
        <v>0</v>
      </c>
      <c r="G8423">
        <f>'9월'!D440</f>
        <v>0</v>
      </c>
      <c r="H8423">
        <f>'9월'!E440</f>
        <v>0</v>
      </c>
      <c r="I8423">
        <f>'9월'!F440</f>
        <v>0</v>
      </c>
      <c r="J8423">
        <f>'9월'!G440</f>
        <v>0</v>
      </c>
      <c r="K8423">
        <f>'9월'!H440</f>
        <v>0</v>
      </c>
      <c r="L8423">
        <f>'9월'!I440</f>
        <v>0</v>
      </c>
      <c r="M8423">
        <f>'9월'!J440</f>
        <v>0</v>
      </c>
      <c r="N8423">
        <f>'9월'!K440</f>
        <v>0</v>
      </c>
      <c r="O8423">
        <f>'9월'!L440</f>
        <v>0</v>
      </c>
      <c r="P8423" t="str">
        <f>IF(AND(검색!$C$4&lt;&gt;"",E8423&lt;&gt;"",ISNUMBER(SEARCH(검색!$C$4,E8423)),OR(D8423&lt;&gt;"",F8423&lt;&gt;"",G8423&lt;&gt;"",H8423&lt;&gt;"")),COUNT(P$1:P8422)+1,"")</f>
        <v/>
      </c>
    </row>
    <row r="8424" spans="1:16" x14ac:dyDescent="0.3">
      <c r="A8424">
        <v>8423</v>
      </c>
      <c r="B8424" t="s">
        <v>1414</v>
      </c>
      <c r="C8424">
        <v>441</v>
      </c>
      <c r="D8424">
        <f>'9월'!B441</f>
        <v>0</v>
      </c>
      <c r="E8424">
        <f t="shared" si="131"/>
        <v>0</v>
      </c>
      <c r="F8424">
        <f>'9월'!C441</f>
        <v>0</v>
      </c>
      <c r="G8424">
        <f>'9월'!D441</f>
        <v>0</v>
      </c>
      <c r="H8424">
        <f>'9월'!E441</f>
        <v>0</v>
      </c>
      <c r="I8424">
        <f>'9월'!F441</f>
        <v>0</v>
      </c>
      <c r="J8424">
        <f>'9월'!G441</f>
        <v>0</v>
      </c>
      <c r="K8424">
        <f>'9월'!H441</f>
        <v>0</v>
      </c>
      <c r="L8424">
        <f>'9월'!I441</f>
        <v>0</v>
      </c>
      <c r="M8424">
        <f>'9월'!J441</f>
        <v>0</v>
      </c>
      <c r="N8424">
        <f>'9월'!K441</f>
        <v>0</v>
      </c>
      <c r="O8424">
        <f>'9월'!L441</f>
        <v>0</v>
      </c>
      <c r="P8424" t="str">
        <f>IF(AND(검색!$C$4&lt;&gt;"",E8424&lt;&gt;"",ISNUMBER(SEARCH(검색!$C$4,E8424)),OR(D8424&lt;&gt;"",F8424&lt;&gt;"",G8424&lt;&gt;"",H8424&lt;&gt;"")),COUNT(P$1:P8423)+1,"")</f>
        <v/>
      </c>
    </row>
    <row r="8425" spans="1:16" x14ac:dyDescent="0.3">
      <c r="A8425">
        <v>8424</v>
      </c>
      <c r="B8425" t="s">
        <v>1414</v>
      </c>
      <c r="C8425">
        <v>442</v>
      </c>
      <c r="D8425">
        <f>'9월'!B442</f>
        <v>0</v>
      </c>
      <c r="E8425">
        <f t="shared" si="131"/>
        <v>0</v>
      </c>
      <c r="F8425">
        <f>'9월'!C442</f>
        <v>0</v>
      </c>
      <c r="G8425">
        <f>'9월'!D442</f>
        <v>0</v>
      </c>
      <c r="H8425">
        <f>'9월'!E442</f>
        <v>0</v>
      </c>
      <c r="I8425">
        <f>'9월'!F442</f>
        <v>0</v>
      </c>
      <c r="J8425">
        <f>'9월'!G442</f>
        <v>0</v>
      </c>
      <c r="K8425">
        <f>'9월'!H442</f>
        <v>0</v>
      </c>
      <c r="L8425">
        <f>'9월'!I442</f>
        <v>0</v>
      </c>
      <c r="M8425">
        <f>'9월'!J442</f>
        <v>0</v>
      </c>
      <c r="N8425">
        <f>'9월'!K442</f>
        <v>0</v>
      </c>
      <c r="O8425">
        <f>'9월'!L442</f>
        <v>0</v>
      </c>
      <c r="P8425" t="str">
        <f>IF(AND(검색!$C$4&lt;&gt;"",E8425&lt;&gt;"",ISNUMBER(SEARCH(검색!$C$4,E8425)),OR(D8425&lt;&gt;"",F8425&lt;&gt;"",G8425&lt;&gt;"",H8425&lt;&gt;"")),COUNT(P$1:P8424)+1,"")</f>
        <v/>
      </c>
    </row>
    <row r="8426" spans="1:16" x14ac:dyDescent="0.3">
      <c r="A8426">
        <v>8425</v>
      </c>
      <c r="B8426" t="s">
        <v>1414</v>
      </c>
      <c r="C8426">
        <v>443</v>
      </c>
      <c r="D8426">
        <f>'9월'!B443</f>
        <v>0</v>
      </c>
      <c r="E8426">
        <f t="shared" si="131"/>
        <v>0</v>
      </c>
      <c r="F8426">
        <f>'9월'!C443</f>
        <v>0</v>
      </c>
      <c r="G8426">
        <f>'9월'!D443</f>
        <v>0</v>
      </c>
      <c r="H8426">
        <f>'9월'!E443</f>
        <v>0</v>
      </c>
      <c r="I8426">
        <f>'9월'!F443</f>
        <v>0</v>
      </c>
      <c r="J8426">
        <f>'9월'!G443</f>
        <v>0</v>
      </c>
      <c r="K8426">
        <f>'9월'!H443</f>
        <v>0</v>
      </c>
      <c r="L8426">
        <f>'9월'!I443</f>
        <v>0</v>
      </c>
      <c r="M8426">
        <f>'9월'!J443</f>
        <v>0</v>
      </c>
      <c r="N8426">
        <f>'9월'!K443</f>
        <v>0</v>
      </c>
      <c r="O8426">
        <f>'9월'!L443</f>
        <v>0</v>
      </c>
      <c r="P8426" t="str">
        <f>IF(AND(검색!$C$4&lt;&gt;"",E8426&lt;&gt;"",ISNUMBER(SEARCH(검색!$C$4,E8426)),OR(D8426&lt;&gt;"",F8426&lt;&gt;"",G8426&lt;&gt;"",H8426&lt;&gt;"")),COUNT(P$1:P8425)+1,"")</f>
        <v/>
      </c>
    </row>
    <row r="8427" spans="1:16" x14ac:dyDescent="0.3">
      <c r="A8427">
        <v>8426</v>
      </c>
      <c r="B8427" t="s">
        <v>1414</v>
      </c>
      <c r="C8427">
        <v>444</v>
      </c>
      <c r="D8427">
        <f>'9월'!B444</f>
        <v>0</v>
      </c>
      <c r="E8427">
        <f t="shared" si="131"/>
        <v>0</v>
      </c>
      <c r="F8427">
        <f>'9월'!C444</f>
        <v>0</v>
      </c>
      <c r="G8427">
        <f>'9월'!D444</f>
        <v>0</v>
      </c>
      <c r="H8427">
        <f>'9월'!E444</f>
        <v>0</v>
      </c>
      <c r="I8427">
        <f>'9월'!F444</f>
        <v>0</v>
      </c>
      <c r="J8427">
        <f>'9월'!G444</f>
        <v>0</v>
      </c>
      <c r="K8427">
        <f>'9월'!H444</f>
        <v>0</v>
      </c>
      <c r="L8427">
        <f>'9월'!I444</f>
        <v>0</v>
      </c>
      <c r="M8427">
        <f>'9월'!J444</f>
        <v>0</v>
      </c>
      <c r="N8427">
        <f>'9월'!K444</f>
        <v>0</v>
      </c>
      <c r="O8427">
        <f>'9월'!L444</f>
        <v>0</v>
      </c>
      <c r="P8427" t="str">
        <f>IF(AND(검색!$C$4&lt;&gt;"",E8427&lt;&gt;"",ISNUMBER(SEARCH(검색!$C$4,E8427)),OR(D8427&lt;&gt;"",F8427&lt;&gt;"",G8427&lt;&gt;"",H8427&lt;&gt;"")),COUNT(P$1:P8426)+1,"")</f>
        <v/>
      </c>
    </row>
    <row r="8428" spans="1:16" x14ac:dyDescent="0.3">
      <c r="A8428">
        <v>8427</v>
      </c>
      <c r="B8428" t="s">
        <v>1414</v>
      </c>
      <c r="C8428">
        <v>445</v>
      </c>
      <c r="D8428">
        <f>'9월'!B445</f>
        <v>0</v>
      </c>
      <c r="E8428">
        <f t="shared" si="131"/>
        <v>0</v>
      </c>
      <c r="F8428">
        <f>'9월'!C445</f>
        <v>0</v>
      </c>
      <c r="G8428">
        <f>'9월'!D445</f>
        <v>0</v>
      </c>
      <c r="H8428">
        <f>'9월'!E445</f>
        <v>0</v>
      </c>
      <c r="I8428">
        <f>'9월'!F445</f>
        <v>0</v>
      </c>
      <c r="J8428">
        <f>'9월'!G445</f>
        <v>0</v>
      </c>
      <c r="K8428">
        <f>'9월'!H445</f>
        <v>0</v>
      </c>
      <c r="L8428">
        <f>'9월'!I445</f>
        <v>0</v>
      </c>
      <c r="M8428">
        <f>'9월'!J445</f>
        <v>0</v>
      </c>
      <c r="N8428">
        <f>'9월'!K445</f>
        <v>0</v>
      </c>
      <c r="O8428">
        <f>'9월'!L445</f>
        <v>0</v>
      </c>
      <c r="P8428" t="str">
        <f>IF(AND(검색!$C$4&lt;&gt;"",E8428&lt;&gt;"",ISNUMBER(SEARCH(검색!$C$4,E8428)),OR(D8428&lt;&gt;"",F8428&lt;&gt;"",G8428&lt;&gt;"",H8428&lt;&gt;"")),COUNT(P$1:P8427)+1,"")</f>
        <v/>
      </c>
    </row>
    <row r="8429" spans="1:16" x14ac:dyDescent="0.3">
      <c r="A8429">
        <v>8428</v>
      </c>
      <c r="B8429" t="s">
        <v>1414</v>
      </c>
      <c r="C8429">
        <v>446</v>
      </c>
      <c r="D8429">
        <f>'9월'!B446</f>
        <v>0</v>
      </c>
      <c r="E8429">
        <f t="shared" si="131"/>
        <v>0</v>
      </c>
      <c r="F8429">
        <f>'9월'!C446</f>
        <v>0</v>
      </c>
      <c r="G8429">
        <f>'9월'!D446</f>
        <v>0</v>
      </c>
      <c r="H8429">
        <f>'9월'!E446</f>
        <v>0</v>
      </c>
      <c r="I8429">
        <f>'9월'!F446</f>
        <v>0</v>
      </c>
      <c r="J8429">
        <f>'9월'!G446</f>
        <v>0</v>
      </c>
      <c r="K8429">
        <f>'9월'!H446</f>
        <v>0</v>
      </c>
      <c r="L8429">
        <f>'9월'!I446</f>
        <v>0</v>
      </c>
      <c r="M8429">
        <f>'9월'!J446</f>
        <v>0</v>
      </c>
      <c r="N8429">
        <f>'9월'!K446</f>
        <v>0</v>
      </c>
      <c r="O8429">
        <f>'9월'!L446</f>
        <v>0</v>
      </c>
      <c r="P8429" t="str">
        <f>IF(AND(검색!$C$4&lt;&gt;"",E8429&lt;&gt;"",ISNUMBER(SEARCH(검색!$C$4,E8429)),OR(D8429&lt;&gt;"",F8429&lt;&gt;"",G8429&lt;&gt;"",H8429&lt;&gt;"")),COUNT(P$1:P8428)+1,"")</f>
        <v/>
      </c>
    </row>
    <row r="8430" spans="1:16" x14ac:dyDescent="0.3">
      <c r="A8430">
        <v>8429</v>
      </c>
      <c r="B8430" t="s">
        <v>1414</v>
      </c>
      <c r="C8430">
        <v>447</v>
      </c>
      <c r="D8430">
        <f>'9월'!B447</f>
        <v>0</v>
      </c>
      <c r="E8430">
        <f t="shared" si="131"/>
        <v>0</v>
      </c>
      <c r="F8430">
        <f>'9월'!C447</f>
        <v>0</v>
      </c>
      <c r="G8430">
        <f>'9월'!D447</f>
        <v>0</v>
      </c>
      <c r="H8430">
        <f>'9월'!E447</f>
        <v>0</v>
      </c>
      <c r="I8430">
        <f>'9월'!F447</f>
        <v>0</v>
      </c>
      <c r="J8430">
        <f>'9월'!G447</f>
        <v>0</v>
      </c>
      <c r="K8430">
        <f>'9월'!H447</f>
        <v>0</v>
      </c>
      <c r="L8430">
        <f>'9월'!I447</f>
        <v>0</v>
      </c>
      <c r="M8430">
        <f>'9월'!J447</f>
        <v>0</v>
      </c>
      <c r="N8430">
        <f>'9월'!K447</f>
        <v>0</v>
      </c>
      <c r="O8430">
        <f>'9월'!L447</f>
        <v>0</v>
      </c>
      <c r="P8430" t="str">
        <f>IF(AND(검색!$C$4&lt;&gt;"",E8430&lt;&gt;"",ISNUMBER(SEARCH(검색!$C$4,E8430)),OR(D8430&lt;&gt;"",F8430&lt;&gt;"",G8430&lt;&gt;"",H8430&lt;&gt;"")),COUNT(P$1:P8429)+1,"")</f>
        <v/>
      </c>
    </row>
    <row r="8431" spans="1:16" x14ac:dyDescent="0.3">
      <c r="A8431">
        <v>8430</v>
      </c>
      <c r="B8431" t="s">
        <v>1414</v>
      </c>
      <c r="C8431">
        <v>448</v>
      </c>
      <c r="D8431">
        <f>'9월'!B448</f>
        <v>0</v>
      </c>
      <c r="E8431">
        <f t="shared" si="131"/>
        <v>0</v>
      </c>
      <c r="F8431">
        <f>'9월'!C448</f>
        <v>0</v>
      </c>
      <c r="G8431">
        <f>'9월'!D448</f>
        <v>0</v>
      </c>
      <c r="H8431">
        <f>'9월'!E448</f>
        <v>0</v>
      </c>
      <c r="I8431">
        <f>'9월'!F448</f>
        <v>0</v>
      </c>
      <c r="J8431">
        <f>'9월'!G448</f>
        <v>0</v>
      </c>
      <c r="K8431">
        <f>'9월'!H448</f>
        <v>0</v>
      </c>
      <c r="L8431">
        <f>'9월'!I448</f>
        <v>0</v>
      </c>
      <c r="M8431">
        <f>'9월'!J448</f>
        <v>0</v>
      </c>
      <c r="N8431">
        <f>'9월'!K448</f>
        <v>0</v>
      </c>
      <c r="O8431">
        <f>'9월'!L448</f>
        <v>0</v>
      </c>
      <c r="P8431" t="str">
        <f>IF(AND(검색!$C$4&lt;&gt;"",E8431&lt;&gt;"",ISNUMBER(SEARCH(검색!$C$4,E8431)),OR(D8431&lt;&gt;"",F8431&lt;&gt;"",G8431&lt;&gt;"",H8431&lt;&gt;"")),COUNT(P$1:P8430)+1,"")</f>
        <v/>
      </c>
    </row>
    <row r="8432" spans="1:16" x14ac:dyDescent="0.3">
      <c r="A8432">
        <v>8431</v>
      </c>
      <c r="B8432" t="s">
        <v>1414</v>
      </c>
      <c r="C8432">
        <v>449</v>
      </c>
      <c r="D8432">
        <f>'9월'!B449</f>
        <v>0</v>
      </c>
      <c r="E8432">
        <f t="shared" si="131"/>
        <v>0</v>
      </c>
      <c r="F8432">
        <f>'9월'!C449</f>
        <v>0</v>
      </c>
      <c r="G8432">
        <f>'9월'!D449</f>
        <v>0</v>
      </c>
      <c r="H8432">
        <f>'9월'!E449</f>
        <v>0</v>
      </c>
      <c r="I8432">
        <f>'9월'!F449</f>
        <v>0</v>
      </c>
      <c r="J8432">
        <f>'9월'!G449</f>
        <v>0</v>
      </c>
      <c r="K8432">
        <f>'9월'!H449</f>
        <v>0</v>
      </c>
      <c r="L8432">
        <f>'9월'!I449</f>
        <v>0</v>
      </c>
      <c r="M8432">
        <f>'9월'!J449</f>
        <v>0</v>
      </c>
      <c r="N8432">
        <f>'9월'!K449</f>
        <v>0</v>
      </c>
      <c r="O8432">
        <f>'9월'!L449</f>
        <v>0</v>
      </c>
      <c r="P8432" t="str">
        <f>IF(AND(검색!$C$4&lt;&gt;"",E8432&lt;&gt;"",ISNUMBER(SEARCH(검색!$C$4,E8432)),OR(D8432&lt;&gt;"",F8432&lt;&gt;"",G8432&lt;&gt;"",H8432&lt;&gt;"")),COUNT(P$1:P8431)+1,"")</f>
        <v/>
      </c>
    </row>
    <row r="8433" spans="1:16" x14ac:dyDescent="0.3">
      <c r="A8433">
        <v>8432</v>
      </c>
      <c r="B8433" t="s">
        <v>1414</v>
      </c>
      <c r="C8433">
        <v>450</v>
      </c>
      <c r="D8433">
        <f>'9월'!B450</f>
        <v>0</v>
      </c>
      <c r="E8433">
        <f t="shared" si="131"/>
        <v>0</v>
      </c>
      <c r="F8433">
        <f>'9월'!C450</f>
        <v>0</v>
      </c>
      <c r="G8433">
        <f>'9월'!D450</f>
        <v>0</v>
      </c>
      <c r="H8433">
        <f>'9월'!E450</f>
        <v>0</v>
      </c>
      <c r="I8433">
        <f>'9월'!F450</f>
        <v>0</v>
      </c>
      <c r="J8433">
        <f>'9월'!G450</f>
        <v>0</v>
      </c>
      <c r="K8433">
        <f>'9월'!H450</f>
        <v>0</v>
      </c>
      <c r="L8433">
        <f>'9월'!I450</f>
        <v>0</v>
      </c>
      <c r="M8433">
        <f>'9월'!J450</f>
        <v>0</v>
      </c>
      <c r="N8433">
        <f>'9월'!K450</f>
        <v>0</v>
      </c>
      <c r="O8433">
        <f>'9월'!L450</f>
        <v>0</v>
      </c>
      <c r="P8433" t="str">
        <f>IF(AND(검색!$C$4&lt;&gt;"",E8433&lt;&gt;"",ISNUMBER(SEARCH(검색!$C$4,E8433)),OR(D8433&lt;&gt;"",F8433&lt;&gt;"",G8433&lt;&gt;"",H8433&lt;&gt;"")),COUNT(P$1:P8432)+1,"")</f>
        <v/>
      </c>
    </row>
    <row r="8434" spans="1:16" x14ac:dyDescent="0.3">
      <c r="A8434">
        <v>8433</v>
      </c>
      <c r="B8434" t="s">
        <v>1414</v>
      </c>
      <c r="C8434">
        <v>451</v>
      </c>
      <c r="D8434">
        <f>'9월'!B451</f>
        <v>0</v>
      </c>
      <c r="E8434">
        <f t="shared" si="131"/>
        <v>0</v>
      </c>
      <c r="F8434">
        <f>'9월'!C451</f>
        <v>0</v>
      </c>
      <c r="G8434">
        <f>'9월'!D451</f>
        <v>0</v>
      </c>
      <c r="H8434">
        <f>'9월'!E451</f>
        <v>0</v>
      </c>
      <c r="I8434">
        <f>'9월'!F451</f>
        <v>0</v>
      </c>
      <c r="J8434">
        <f>'9월'!G451</f>
        <v>0</v>
      </c>
      <c r="K8434">
        <f>'9월'!H451</f>
        <v>0</v>
      </c>
      <c r="L8434">
        <f>'9월'!I451</f>
        <v>0</v>
      </c>
      <c r="M8434">
        <f>'9월'!J451</f>
        <v>0</v>
      </c>
      <c r="N8434">
        <f>'9월'!K451</f>
        <v>0</v>
      </c>
      <c r="O8434">
        <f>'9월'!L451</f>
        <v>0</v>
      </c>
      <c r="P8434" t="str">
        <f>IF(AND(검색!$C$4&lt;&gt;"",E8434&lt;&gt;"",ISNUMBER(SEARCH(검색!$C$4,E8434)),OR(D8434&lt;&gt;"",F8434&lt;&gt;"",G8434&lt;&gt;"",H8434&lt;&gt;"")),COUNT(P$1:P8433)+1,"")</f>
        <v/>
      </c>
    </row>
    <row r="8435" spans="1:16" x14ac:dyDescent="0.3">
      <c r="A8435">
        <v>8434</v>
      </c>
      <c r="B8435" t="s">
        <v>1414</v>
      </c>
      <c r="C8435">
        <v>452</v>
      </c>
      <c r="D8435">
        <f>'9월'!B452</f>
        <v>0</v>
      </c>
      <c r="E8435">
        <f t="shared" si="131"/>
        <v>0</v>
      </c>
      <c r="F8435">
        <f>'9월'!C452</f>
        <v>0</v>
      </c>
      <c r="G8435">
        <f>'9월'!D452</f>
        <v>0</v>
      </c>
      <c r="H8435">
        <f>'9월'!E452</f>
        <v>0</v>
      </c>
      <c r="I8435">
        <f>'9월'!F452</f>
        <v>0</v>
      </c>
      <c r="J8435">
        <f>'9월'!G452</f>
        <v>0</v>
      </c>
      <c r="K8435">
        <f>'9월'!H452</f>
        <v>0</v>
      </c>
      <c r="L8435">
        <f>'9월'!I452</f>
        <v>0</v>
      </c>
      <c r="M8435">
        <f>'9월'!J452</f>
        <v>0</v>
      </c>
      <c r="N8435">
        <f>'9월'!K452</f>
        <v>0</v>
      </c>
      <c r="O8435">
        <f>'9월'!L452</f>
        <v>0</v>
      </c>
      <c r="P8435" t="str">
        <f>IF(AND(검색!$C$4&lt;&gt;"",E8435&lt;&gt;"",ISNUMBER(SEARCH(검색!$C$4,E8435)),OR(D8435&lt;&gt;"",F8435&lt;&gt;"",G8435&lt;&gt;"",H8435&lt;&gt;"")),COUNT(P$1:P8434)+1,"")</f>
        <v/>
      </c>
    </row>
    <row r="8436" spans="1:16" x14ac:dyDescent="0.3">
      <c r="A8436">
        <v>8435</v>
      </c>
      <c r="B8436" t="s">
        <v>1414</v>
      </c>
      <c r="C8436">
        <v>453</v>
      </c>
      <c r="D8436">
        <f>'9월'!B453</f>
        <v>0</v>
      </c>
      <c r="E8436">
        <f t="shared" si="131"/>
        <v>0</v>
      </c>
      <c r="F8436">
        <f>'9월'!C453</f>
        <v>0</v>
      </c>
      <c r="G8436">
        <f>'9월'!D453</f>
        <v>0</v>
      </c>
      <c r="H8436">
        <f>'9월'!E453</f>
        <v>0</v>
      </c>
      <c r="I8436">
        <f>'9월'!F453</f>
        <v>0</v>
      </c>
      <c r="J8436">
        <f>'9월'!G453</f>
        <v>0</v>
      </c>
      <c r="K8436">
        <f>'9월'!H453</f>
        <v>0</v>
      </c>
      <c r="L8436">
        <f>'9월'!I453</f>
        <v>0</v>
      </c>
      <c r="M8436">
        <f>'9월'!J453</f>
        <v>0</v>
      </c>
      <c r="N8436">
        <f>'9월'!K453</f>
        <v>0</v>
      </c>
      <c r="O8436">
        <f>'9월'!L453</f>
        <v>0</v>
      </c>
      <c r="P8436" t="str">
        <f>IF(AND(검색!$C$4&lt;&gt;"",E8436&lt;&gt;"",ISNUMBER(SEARCH(검색!$C$4,E8436)),OR(D8436&lt;&gt;"",F8436&lt;&gt;"",G8436&lt;&gt;"",H8436&lt;&gt;"")),COUNT(P$1:P8435)+1,"")</f>
        <v/>
      </c>
    </row>
    <row r="8437" spans="1:16" x14ac:dyDescent="0.3">
      <c r="A8437">
        <v>8436</v>
      </c>
      <c r="B8437" t="s">
        <v>1414</v>
      </c>
      <c r="C8437">
        <v>454</v>
      </c>
      <c r="D8437">
        <f>'9월'!B454</f>
        <v>0</v>
      </c>
      <c r="E8437">
        <f t="shared" si="131"/>
        <v>0</v>
      </c>
      <c r="F8437">
        <f>'9월'!C454</f>
        <v>0</v>
      </c>
      <c r="G8437">
        <f>'9월'!D454</f>
        <v>0</v>
      </c>
      <c r="H8437">
        <f>'9월'!E454</f>
        <v>0</v>
      </c>
      <c r="I8437">
        <f>'9월'!F454</f>
        <v>0</v>
      </c>
      <c r="J8437">
        <f>'9월'!G454</f>
        <v>0</v>
      </c>
      <c r="K8437">
        <f>'9월'!H454</f>
        <v>0</v>
      </c>
      <c r="L8437">
        <f>'9월'!I454</f>
        <v>0</v>
      </c>
      <c r="M8437">
        <f>'9월'!J454</f>
        <v>0</v>
      </c>
      <c r="N8437">
        <f>'9월'!K454</f>
        <v>0</v>
      </c>
      <c r="O8437">
        <f>'9월'!L454</f>
        <v>0</v>
      </c>
      <c r="P8437" t="str">
        <f>IF(AND(검색!$C$4&lt;&gt;"",E8437&lt;&gt;"",ISNUMBER(SEARCH(검색!$C$4,E8437)),OR(D8437&lt;&gt;"",F8437&lt;&gt;"",G8437&lt;&gt;"",H8437&lt;&gt;"")),COUNT(P$1:P8436)+1,"")</f>
        <v/>
      </c>
    </row>
    <row r="8438" spans="1:16" x14ac:dyDescent="0.3">
      <c r="A8438">
        <v>8437</v>
      </c>
      <c r="B8438" t="s">
        <v>1414</v>
      </c>
      <c r="C8438">
        <v>455</v>
      </c>
      <c r="D8438">
        <f>'9월'!B455</f>
        <v>0</v>
      </c>
      <c r="E8438">
        <f t="shared" si="131"/>
        <v>0</v>
      </c>
      <c r="F8438">
        <f>'9월'!C455</f>
        <v>0</v>
      </c>
      <c r="G8438">
        <f>'9월'!D455</f>
        <v>0</v>
      </c>
      <c r="H8438">
        <f>'9월'!E455</f>
        <v>0</v>
      </c>
      <c r="I8438">
        <f>'9월'!F455</f>
        <v>0</v>
      </c>
      <c r="J8438">
        <f>'9월'!G455</f>
        <v>0</v>
      </c>
      <c r="K8438">
        <f>'9월'!H455</f>
        <v>0</v>
      </c>
      <c r="L8438">
        <f>'9월'!I455</f>
        <v>0</v>
      </c>
      <c r="M8438">
        <f>'9월'!J455</f>
        <v>0</v>
      </c>
      <c r="N8438">
        <f>'9월'!K455</f>
        <v>0</v>
      </c>
      <c r="O8438">
        <f>'9월'!L455</f>
        <v>0</v>
      </c>
      <c r="P8438" t="str">
        <f>IF(AND(검색!$C$4&lt;&gt;"",E8438&lt;&gt;"",ISNUMBER(SEARCH(검색!$C$4,E8438)),OR(D8438&lt;&gt;"",F8438&lt;&gt;"",G8438&lt;&gt;"",H8438&lt;&gt;"")),COUNT(P$1:P8437)+1,"")</f>
        <v/>
      </c>
    </row>
    <row r="8439" spans="1:16" x14ac:dyDescent="0.3">
      <c r="A8439">
        <v>8438</v>
      </c>
      <c r="B8439" t="s">
        <v>1414</v>
      </c>
      <c r="C8439">
        <v>456</v>
      </c>
      <c r="D8439">
        <f>'9월'!B456</f>
        <v>0</v>
      </c>
      <c r="E8439">
        <f t="shared" si="131"/>
        <v>0</v>
      </c>
      <c r="F8439">
        <f>'9월'!C456</f>
        <v>0</v>
      </c>
      <c r="G8439">
        <f>'9월'!D456</f>
        <v>0</v>
      </c>
      <c r="H8439">
        <f>'9월'!E456</f>
        <v>0</v>
      </c>
      <c r="I8439">
        <f>'9월'!F456</f>
        <v>0</v>
      </c>
      <c r="J8439">
        <f>'9월'!G456</f>
        <v>0</v>
      </c>
      <c r="K8439">
        <f>'9월'!H456</f>
        <v>0</v>
      </c>
      <c r="L8439">
        <f>'9월'!I456</f>
        <v>0</v>
      </c>
      <c r="M8439">
        <f>'9월'!J456</f>
        <v>0</v>
      </c>
      <c r="N8439">
        <f>'9월'!K456</f>
        <v>0</v>
      </c>
      <c r="O8439">
        <f>'9월'!L456</f>
        <v>0</v>
      </c>
      <c r="P8439" t="str">
        <f>IF(AND(검색!$C$4&lt;&gt;"",E8439&lt;&gt;"",ISNUMBER(SEARCH(검색!$C$4,E8439)),OR(D8439&lt;&gt;"",F8439&lt;&gt;"",G8439&lt;&gt;"",H8439&lt;&gt;"")),COUNT(P$1:P8438)+1,"")</f>
        <v/>
      </c>
    </row>
    <row r="8440" spans="1:16" x14ac:dyDescent="0.3">
      <c r="A8440">
        <v>8439</v>
      </c>
      <c r="B8440" t="s">
        <v>1414</v>
      </c>
      <c r="C8440">
        <v>457</v>
      </c>
      <c r="D8440">
        <f>'9월'!B457</f>
        <v>0</v>
      </c>
      <c r="E8440">
        <f t="shared" si="131"/>
        <v>0</v>
      </c>
      <c r="F8440">
        <f>'9월'!C457</f>
        <v>0</v>
      </c>
      <c r="G8440">
        <f>'9월'!D457</f>
        <v>0</v>
      </c>
      <c r="H8440">
        <f>'9월'!E457</f>
        <v>0</v>
      </c>
      <c r="I8440">
        <f>'9월'!F457</f>
        <v>0</v>
      </c>
      <c r="J8440">
        <f>'9월'!G457</f>
        <v>0</v>
      </c>
      <c r="K8440">
        <f>'9월'!H457</f>
        <v>0</v>
      </c>
      <c r="L8440">
        <f>'9월'!I457</f>
        <v>0</v>
      </c>
      <c r="M8440">
        <f>'9월'!J457</f>
        <v>0</v>
      </c>
      <c r="N8440">
        <f>'9월'!K457</f>
        <v>0</v>
      </c>
      <c r="O8440">
        <f>'9월'!L457</f>
        <v>0</v>
      </c>
      <c r="P8440" t="str">
        <f>IF(AND(검색!$C$4&lt;&gt;"",E8440&lt;&gt;"",ISNUMBER(SEARCH(검색!$C$4,E8440)),OR(D8440&lt;&gt;"",F8440&lt;&gt;"",G8440&lt;&gt;"",H8440&lt;&gt;"")),COUNT(P$1:P8439)+1,"")</f>
        <v/>
      </c>
    </row>
    <row r="8441" spans="1:16" x14ac:dyDescent="0.3">
      <c r="A8441">
        <v>8440</v>
      </c>
      <c r="B8441" t="s">
        <v>1414</v>
      </c>
      <c r="C8441">
        <v>458</v>
      </c>
      <c r="D8441">
        <f>'9월'!B458</f>
        <v>0</v>
      </c>
      <c r="E8441">
        <f t="shared" si="131"/>
        <v>0</v>
      </c>
      <c r="F8441">
        <f>'9월'!C458</f>
        <v>0</v>
      </c>
      <c r="G8441">
        <f>'9월'!D458</f>
        <v>0</v>
      </c>
      <c r="H8441">
        <f>'9월'!E458</f>
        <v>0</v>
      </c>
      <c r="I8441">
        <f>'9월'!F458</f>
        <v>0</v>
      </c>
      <c r="J8441">
        <f>'9월'!G458</f>
        <v>0</v>
      </c>
      <c r="K8441">
        <f>'9월'!H458</f>
        <v>0</v>
      </c>
      <c r="L8441">
        <f>'9월'!I458</f>
        <v>0</v>
      </c>
      <c r="M8441">
        <f>'9월'!J458</f>
        <v>0</v>
      </c>
      <c r="N8441">
        <f>'9월'!K458</f>
        <v>0</v>
      </c>
      <c r="O8441">
        <f>'9월'!L458</f>
        <v>0</v>
      </c>
      <c r="P8441" t="str">
        <f>IF(AND(검색!$C$4&lt;&gt;"",E8441&lt;&gt;"",ISNUMBER(SEARCH(검색!$C$4,E8441)),OR(D8441&lt;&gt;"",F8441&lt;&gt;"",G8441&lt;&gt;"",H8441&lt;&gt;"")),COUNT(P$1:P8440)+1,"")</f>
        <v/>
      </c>
    </row>
    <row r="8442" spans="1:16" x14ac:dyDescent="0.3">
      <c r="A8442">
        <v>8441</v>
      </c>
      <c r="B8442" t="s">
        <v>1414</v>
      </c>
      <c r="C8442">
        <v>459</v>
      </c>
      <c r="D8442">
        <f>'9월'!B459</f>
        <v>0</v>
      </c>
      <c r="E8442">
        <f t="shared" si="131"/>
        <v>0</v>
      </c>
      <c r="F8442">
        <f>'9월'!C459</f>
        <v>0</v>
      </c>
      <c r="G8442">
        <f>'9월'!D459</f>
        <v>0</v>
      </c>
      <c r="H8442">
        <f>'9월'!E459</f>
        <v>0</v>
      </c>
      <c r="I8442">
        <f>'9월'!F459</f>
        <v>0</v>
      </c>
      <c r="J8442">
        <f>'9월'!G459</f>
        <v>0</v>
      </c>
      <c r="K8442">
        <f>'9월'!H459</f>
        <v>0</v>
      </c>
      <c r="L8442">
        <f>'9월'!I459</f>
        <v>0</v>
      </c>
      <c r="M8442">
        <f>'9월'!J459</f>
        <v>0</v>
      </c>
      <c r="N8442">
        <f>'9월'!K459</f>
        <v>0</v>
      </c>
      <c r="O8442">
        <f>'9월'!L459</f>
        <v>0</v>
      </c>
      <c r="P8442" t="str">
        <f>IF(AND(검색!$C$4&lt;&gt;"",E8442&lt;&gt;"",ISNUMBER(SEARCH(검색!$C$4,E8442)),OR(D8442&lt;&gt;"",F8442&lt;&gt;"",G8442&lt;&gt;"",H8442&lt;&gt;"")),COUNT(P$1:P8441)+1,"")</f>
        <v/>
      </c>
    </row>
    <row r="8443" spans="1:16" x14ac:dyDescent="0.3">
      <c r="A8443">
        <v>8442</v>
      </c>
      <c r="B8443" t="s">
        <v>1414</v>
      </c>
      <c r="C8443">
        <v>460</v>
      </c>
      <c r="D8443">
        <f>'9월'!B460</f>
        <v>0</v>
      </c>
      <c r="E8443">
        <f t="shared" si="131"/>
        <v>0</v>
      </c>
      <c r="F8443">
        <f>'9월'!C460</f>
        <v>0</v>
      </c>
      <c r="G8443">
        <f>'9월'!D460</f>
        <v>0</v>
      </c>
      <c r="H8443">
        <f>'9월'!E460</f>
        <v>0</v>
      </c>
      <c r="I8443">
        <f>'9월'!F460</f>
        <v>0</v>
      </c>
      <c r="J8443">
        <f>'9월'!G460</f>
        <v>0</v>
      </c>
      <c r="K8443">
        <f>'9월'!H460</f>
        <v>0</v>
      </c>
      <c r="L8443">
        <f>'9월'!I460</f>
        <v>0</v>
      </c>
      <c r="M8443">
        <f>'9월'!J460</f>
        <v>0</v>
      </c>
      <c r="N8443">
        <f>'9월'!K460</f>
        <v>0</v>
      </c>
      <c r="O8443">
        <f>'9월'!L460</f>
        <v>0</v>
      </c>
      <c r="P8443" t="str">
        <f>IF(AND(검색!$C$4&lt;&gt;"",E8443&lt;&gt;"",ISNUMBER(SEARCH(검색!$C$4,E8443)),OR(D8443&lt;&gt;"",F8443&lt;&gt;"",G8443&lt;&gt;"",H8443&lt;&gt;"")),COUNT(P$1:P8442)+1,"")</f>
        <v/>
      </c>
    </row>
    <row r="8444" spans="1:16" x14ac:dyDescent="0.3">
      <c r="A8444">
        <v>8443</v>
      </c>
      <c r="B8444" t="s">
        <v>1414</v>
      </c>
      <c r="C8444">
        <v>461</v>
      </c>
      <c r="D8444">
        <f>'9월'!B461</f>
        <v>0</v>
      </c>
      <c r="E8444">
        <f t="shared" si="131"/>
        <v>0</v>
      </c>
      <c r="F8444">
        <f>'9월'!C461</f>
        <v>0</v>
      </c>
      <c r="G8444">
        <f>'9월'!D461</f>
        <v>0</v>
      </c>
      <c r="H8444">
        <f>'9월'!E461</f>
        <v>0</v>
      </c>
      <c r="I8444">
        <f>'9월'!F461</f>
        <v>0</v>
      </c>
      <c r="J8444">
        <f>'9월'!G461</f>
        <v>0</v>
      </c>
      <c r="K8444">
        <f>'9월'!H461</f>
        <v>0</v>
      </c>
      <c r="L8444">
        <f>'9월'!I461</f>
        <v>0</v>
      </c>
      <c r="M8444">
        <f>'9월'!J461</f>
        <v>0</v>
      </c>
      <c r="N8444">
        <f>'9월'!K461</f>
        <v>0</v>
      </c>
      <c r="O8444">
        <f>'9월'!L461</f>
        <v>0</v>
      </c>
      <c r="P8444" t="str">
        <f>IF(AND(검색!$C$4&lt;&gt;"",E8444&lt;&gt;"",ISNUMBER(SEARCH(검색!$C$4,E8444)),OR(D8444&lt;&gt;"",F8444&lt;&gt;"",G8444&lt;&gt;"",H8444&lt;&gt;"")),COUNT(P$1:P8443)+1,"")</f>
        <v/>
      </c>
    </row>
    <row r="8445" spans="1:16" x14ac:dyDescent="0.3">
      <c r="A8445">
        <v>8444</v>
      </c>
      <c r="B8445" t="s">
        <v>1414</v>
      </c>
      <c r="C8445">
        <v>462</v>
      </c>
      <c r="D8445">
        <f>'9월'!B462</f>
        <v>0</v>
      </c>
      <c r="E8445">
        <f t="shared" si="131"/>
        <v>0</v>
      </c>
      <c r="F8445">
        <f>'9월'!C462</f>
        <v>0</v>
      </c>
      <c r="G8445">
        <f>'9월'!D462</f>
        <v>0</v>
      </c>
      <c r="H8445">
        <f>'9월'!E462</f>
        <v>0</v>
      </c>
      <c r="I8445">
        <f>'9월'!F462</f>
        <v>0</v>
      </c>
      <c r="J8445">
        <f>'9월'!G462</f>
        <v>0</v>
      </c>
      <c r="K8445">
        <f>'9월'!H462</f>
        <v>0</v>
      </c>
      <c r="L8445">
        <f>'9월'!I462</f>
        <v>0</v>
      </c>
      <c r="M8445">
        <f>'9월'!J462</f>
        <v>0</v>
      </c>
      <c r="N8445">
        <f>'9월'!K462</f>
        <v>0</v>
      </c>
      <c r="O8445">
        <f>'9월'!L462</f>
        <v>0</v>
      </c>
      <c r="P8445" t="str">
        <f>IF(AND(검색!$C$4&lt;&gt;"",E8445&lt;&gt;"",ISNUMBER(SEARCH(검색!$C$4,E8445)),OR(D8445&lt;&gt;"",F8445&lt;&gt;"",G8445&lt;&gt;"",H8445&lt;&gt;"")),COUNT(P$1:P8444)+1,"")</f>
        <v/>
      </c>
    </row>
    <row r="8446" spans="1:16" x14ac:dyDescent="0.3">
      <c r="A8446">
        <v>8445</v>
      </c>
      <c r="B8446" t="s">
        <v>1414</v>
      </c>
      <c r="C8446">
        <v>463</v>
      </c>
      <c r="D8446">
        <f>'9월'!B463</f>
        <v>0</v>
      </c>
      <c r="E8446">
        <f t="shared" si="131"/>
        <v>0</v>
      </c>
      <c r="F8446">
        <f>'9월'!C463</f>
        <v>0</v>
      </c>
      <c r="G8446">
        <f>'9월'!D463</f>
        <v>0</v>
      </c>
      <c r="H8446">
        <f>'9월'!E463</f>
        <v>0</v>
      </c>
      <c r="I8446">
        <f>'9월'!F463</f>
        <v>0</v>
      </c>
      <c r="J8446">
        <f>'9월'!G463</f>
        <v>0</v>
      </c>
      <c r="K8446">
        <f>'9월'!H463</f>
        <v>0</v>
      </c>
      <c r="L8446">
        <f>'9월'!I463</f>
        <v>0</v>
      </c>
      <c r="M8446">
        <f>'9월'!J463</f>
        <v>0</v>
      </c>
      <c r="N8446">
        <f>'9월'!K463</f>
        <v>0</v>
      </c>
      <c r="O8446">
        <f>'9월'!L463</f>
        <v>0</v>
      </c>
      <c r="P8446" t="str">
        <f>IF(AND(검색!$C$4&lt;&gt;"",E8446&lt;&gt;"",ISNUMBER(SEARCH(검색!$C$4,E8446)),OR(D8446&lt;&gt;"",F8446&lt;&gt;"",G8446&lt;&gt;"",H8446&lt;&gt;"")),COUNT(P$1:P8445)+1,"")</f>
        <v/>
      </c>
    </row>
    <row r="8447" spans="1:16" x14ac:dyDescent="0.3">
      <c r="A8447">
        <v>8446</v>
      </c>
      <c r="B8447" t="s">
        <v>1414</v>
      </c>
      <c r="C8447">
        <v>464</v>
      </c>
      <c r="D8447">
        <f>'9월'!B464</f>
        <v>0</v>
      </c>
      <c r="E8447">
        <f t="shared" si="131"/>
        <v>0</v>
      </c>
      <c r="F8447">
        <f>'9월'!C464</f>
        <v>0</v>
      </c>
      <c r="G8447">
        <f>'9월'!D464</f>
        <v>0</v>
      </c>
      <c r="H8447">
        <f>'9월'!E464</f>
        <v>0</v>
      </c>
      <c r="I8447">
        <f>'9월'!F464</f>
        <v>0</v>
      </c>
      <c r="J8447">
        <f>'9월'!G464</f>
        <v>0</v>
      </c>
      <c r="K8447">
        <f>'9월'!H464</f>
        <v>0</v>
      </c>
      <c r="L8447">
        <f>'9월'!I464</f>
        <v>0</v>
      </c>
      <c r="M8447">
        <f>'9월'!J464</f>
        <v>0</v>
      </c>
      <c r="N8447">
        <f>'9월'!K464</f>
        <v>0</v>
      </c>
      <c r="O8447">
        <f>'9월'!L464</f>
        <v>0</v>
      </c>
      <c r="P8447" t="str">
        <f>IF(AND(검색!$C$4&lt;&gt;"",E8447&lt;&gt;"",ISNUMBER(SEARCH(검색!$C$4,E8447)),OR(D8447&lt;&gt;"",F8447&lt;&gt;"",G8447&lt;&gt;"",H8447&lt;&gt;"")),COUNT(P$1:P8446)+1,"")</f>
        <v/>
      </c>
    </row>
    <row r="8448" spans="1:16" x14ac:dyDescent="0.3">
      <c r="A8448">
        <v>8447</v>
      </c>
      <c r="B8448" t="s">
        <v>1414</v>
      </c>
      <c r="C8448">
        <v>465</v>
      </c>
      <c r="D8448">
        <f>'9월'!B465</f>
        <v>0</v>
      </c>
      <c r="E8448">
        <f t="shared" si="131"/>
        <v>0</v>
      </c>
      <c r="F8448">
        <f>'9월'!C465</f>
        <v>0</v>
      </c>
      <c r="G8448">
        <f>'9월'!D465</f>
        <v>0</v>
      </c>
      <c r="H8448">
        <f>'9월'!E465</f>
        <v>0</v>
      </c>
      <c r="I8448">
        <f>'9월'!F465</f>
        <v>0</v>
      </c>
      <c r="J8448">
        <f>'9월'!G465</f>
        <v>0</v>
      </c>
      <c r="K8448">
        <f>'9월'!H465</f>
        <v>0</v>
      </c>
      <c r="L8448">
        <f>'9월'!I465</f>
        <v>0</v>
      </c>
      <c r="M8448">
        <f>'9월'!J465</f>
        <v>0</v>
      </c>
      <c r="N8448">
        <f>'9월'!K465</f>
        <v>0</v>
      </c>
      <c r="O8448">
        <f>'9월'!L465</f>
        <v>0</v>
      </c>
      <c r="P8448" t="str">
        <f>IF(AND(검색!$C$4&lt;&gt;"",E8448&lt;&gt;"",ISNUMBER(SEARCH(검색!$C$4,E8448)),OR(D8448&lt;&gt;"",F8448&lt;&gt;"",G8448&lt;&gt;"",H8448&lt;&gt;"")),COUNT(P$1:P8447)+1,"")</f>
        <v/>
      </c>
    </row>
    <row r="8449" spans="1:16" x14ac:dyDescent="0.3">
      <c r="A8449">
        <v>8448</v>
      </c>
      <c r="B8449" t="s">
        <v>1414</v>
      </c>
      <c r="C8449">
        <v>466</v>
      </c>
      <c r="D8449">
        <f>'9월'!B466</f>
        <v>0</v>
      </c>
      <c r="E8449">
        <f t="shared" si="131"/>
        <v>0</v>
      </c>
      <c r="F8449">
        <f>'9월'!C466</f>
        <v>0</v>
      </c>
      <c r="G8449">
        <f>'9월'!D466</f>
        <v>0</v>
      </c>
      <c r="H8449">
        <f>'9월'!E466</f>
        <v>0</v>
      </c>
      <c r="I8449">
        <f>'9월'!F466</f>
        <v>0</v>
      </c>
      <c r="J8449">
        <f>'9월'!G466</f>
        <v>0</v>
      </c>
      <c r="K8449">
        <f>'9월'!H466</f>
        <v>0</v>
      </c>
      <c r="L8449">
        <f>'9월'!I466</f>
        <v>0</v>
      </c>
      <c r="M8449">
        <f>'9월'!J466</f>
        <v>0</v>
      </c>
      <c r="N8449">
        <f>'9월'!K466</f>
        <v>0</v>
      </c>
      <c r="O8449">
        <f>'9월'!L466</f>
        <v>0</v>
      </c>
      <c r="P8449" t="str">
        <f>IF(AND(검색!$C$4&lt;&gt;"",E8449&lt;&gt;"",ISNUMBER(SEARCH(검색!$C$4,E8449)),OR(D8449&lt;&gt;"",F8449&lt;&gt;"",G8449&lt;&gt;"",H8449&lt;&gt;"")),COUNT(P$1:P8448)+1,"")</f>
        <v/>
      </c>
    </row>
    <row r="8450" spans="1:16" x14ac:dyDescent="0.3">
      <c r="A8450">
        <v>8449</v>
      </c>
      <c r="B8450" t="s">
        <v>1414</v>
      </c>
      <c r="C8450">
        <v>467</v>
      </c>
      <c r="D8450">
        <f>'9월'!B467</f>
        <v>0</v>
      </c>
      <c r="E8450">
        <f t="shared" si="131"/>
        <v>0</v>
      </c>
      <c r="F8450">
        <f>'9월'!C467</f>
        <v>0</v>
      </c>
      <c r="G8450">
        <f>'9월'!D467</f>
        <v>0</v>
      </c>
      <c r="H8450">
        <f>'9월'!E467</f>
        <v>0</v>
      </c>
      <c r="I8450">
        <f>'9월'!F467</f>
        <v>0</v>
      </c>
      <c r="J8450">
        <f>'9월'!G467</f>
        <v>0</v>
      </c>
      <c r="K8450">
        <f>'9월'!H467</f>
        <v>0</v>
      </c>
      <c r="L8450">
        <f>'9월'!I467</f>
        <v>0</v>
      </c>
      <c r="M8450">
        <f>'9월'!J467</f>
        <v>0</v>
      </c>
      <c r="N8450">
        <f>'9월'!K467</f>
        <v>0</v>
      </c>
      <c r="O8450">
        <f>'9월'!L467</f>
        <v>0</v>
      </c>
      <c r="P8450" t="str">
        <f>IF(AND(검색!$C$4&lt;&gt;"",E8450&lt;&gt;"",ISNUMBER(SEARCH(검색!$C$4,E8450)),OR(D8450&lt;&gt;"",F8450&lt;&gt;"",G8450&lt;&gt;"",H8450&lt;&gt;"")),COUNT(P$1:P8449)+1,"")</f>
        <v/>
      </c>
    </row>
    <row r="8451" spans="1:16" x14ac:dyDescent="0.3">
      <c r="A8451">
        <v>8450</v>
      </c>
      <c r="B8451" t="s">
        <v>1414</v>
      </c>
      <c r="C8451">
        <v>468</v>
      </c>
      <c r="D8451">
        <f>'9월'!B468</f>
        <v>0</v>
      </c>
      <c r="E8451">
        <f t="shared" ref="E8451:E8514" si="132">IF(D8451&lt;&gt;"",D8451,IF(B8451=B8450,E8450,""))</f>
        <v>0</v>
      </c>
      <c r="F8451">
        <f>'9월'!C468</f>
        <v>0</v>
      </c>
      <c r="G8451">
        <f>'9월'!D468</f>
        <v>0</v>
      </c>
      <c r="H8451">
        <f>'9월'!E468</f>
        <v>0</v>
      </c>
      <c r="I8451">
        <f>'9월'!F468</f>
        <v>0</v>
      </c>
      <c r="J8451">
        <f>'9월'!G468</f>
        <v>0</v>
      </c>
      <c r="K8451">
        <f>'9월'!H468</f>
        <v>0</v>
      </c>
      <c r="L8451">
        <f>'9월'!I468</f>
        <v>0</v>
      </c>
      <c r="M8451">
        <f>'9월'!J468</f>
        <v>0</v>
      </c>
      <c r="N8451">
        <f>'9월'!K468</f>
        <v>0</v>
      </c>
      <c r="O8451">
        <f>'9월'!L468</f>
        <v>0</v>
      </c>
      <c r="P8451" t="str">
        <f>IF(AND(검색!$C$4&lt;&gt;"",E8451&lt;&gt;"",ISNUMBER(SEARCH(검색!$C$4,E8451)),OR(D8451&lt;&gt;"",F8451&lt;&gt;"",G8451&lt;&gt;"",H8451&lt;&gt;"")),COUNT(P$1:P8450)+1,"")</f>
        <v/>
      </c>
    </row>
    <row r="8452" spans="1:16" x14ac:dyDescent="0.3">
      <c r="A8452">
        <v>8451</v>
      </c>
      <c r="B8452" t="s">
        <v>1414</v>
      </c>
      <c r="C8452">
        <v>469</v>
      </c>
      <c r="D8452">
        <f>'9월'!B469</f>
        <v>0</v>
      </c>
      <c r="E8452">
        <f t="shared" si="132"/>
        <v>0</v>
      </c>
      <c r="F8452">
        <f>'9월'!C469</f>
        <v>0</v>
      </c>
      <c r="G8452">
        <f>'9월'!D469</f>
        <v>0</v>
      </c>
      <c r="H8452">
        <f>'9월'!E469</f>
        <v>0</v>
      </c>
      <c r="I8452">
        <f>'9월'!F469</f>
        <v>0</v>
      </c>
      <c r="J8452">
        <f>'9월'!G469</f>
        <v>0</v>
      </c>
      <c r="K8452">
        <f>'9월'!H469</f>
        <v>0</v>
      </c>
      <c r="L8452">
        <f>'9월'!I469</f>
        <v>0</v>
      </c>
      <c r="M8452">
        <f>'9월'!J469</f>
        <v>0</v>
      </c>
      <c r="N8452">
        <f>'9월'!K469</f>
        <v>0</v>
      </c>
      <c r="O8452">
        <f>'9월'!L469</f>
        <v>0</v>
      </c>
      <c r="P8452" t="str">
        <f>IF(AND(검색!$C$4&lt;&gt;"",E8452&lt;&gt;"",ISNUMBER(SEARCH(검색!$C$4,E8452)),OR(D8452&lt;&gt;"",F8452&lt;&gt;"",G8452&lt;&gt;"",H8452&lt;&gt;"")),COUNT(P$1:P8451)+1,"")</f>
        <v/>
      </c>
    </row>
    <row r="8453" spans="1:16" x14ac:dyDescent="0.3">
      <c r="A8453">
        <v>8452</v>
      </c>
      <c r="B8453" t="s">
        <v>1414</v>
      </c>
      <c r="C8453">
        <v>470</v>
      </c>
      <c r="D8453">
        <f>'9월'!B470</f>
        <v>0</v>
      </c>
      <c r="E8453">
        <f t="shared" si="132"/>
        <v>0</v>
      </c>
      <c r="F8453">
        <f>'9월'!C470</f>
        <v>0</v>
      </c>
      <c r="G8453">
        <f>'9월'!D470</f>
        <v>0</v>
      </c>
      <c r="H8453">
        <f>'9월'!E470</f>
        <v>0</v>
      </c>
      <c r="I8453">
        <f>'9월'!F470</f>
        <v>0</v>
      </c>
      <c r="J8453">
        <f>'9월'!G470</f>
        <v>0</v>
      </c>
      <c r="K8453">
        <f>'9월'!H470</f>
        <v>0</v>
      </c>
      <c r="L8453">
        <f>'9월'!I470</f>
        <v>0</v>
      </c>
      <c r="M8453">
        <f>'9월'!J470</f>
        <v>0</v>
      </c>
      <c r="N8453">
        <f>'9월'!K470</f>
        <v>0</v>
      </c>
      <c r="O8453">
        <f>'9월'!L470</f>
        <v>0</v>
      </c>
      <c r="P8453" t="str">
        <f>IF(AND(검색!$C$4&lt;&gt;"",E8453&lt;&gt;"",ISNUMBER(SEARCH(검색!$C$4,E8453)),OR(D8453&lt;&gt;"",F8453&lt;&gt;"",G8453&lt;&gt;"",H8453&lt;&gt;"")),COUNT(P$1:P8452)+1,"")</f>
        <v/>
      </c>
    </row>
    <row r="8454" spans="1:16" x14ac:dyDescent="0.3">
      <c r="A8454">
        <v>8453</v>
      </c>
      <c r="B8454" t="s">
        <v>1414</v>
      </c>
      <c r="C8454">
        <v>471</v>
      </c>
      <c r="D8454">
        <f>'9월'!B471</f>
        <v>0</v>
      </c>
      <c r="E8454">
        <f t="shared" si="132"/>
        <v>0</v>
      </c>
      <c r="F8454">
        <f>'9월'!C471</f>
        <v>0</v>
      </c>
      <c r="G8454">
        <f>'9월'!D471</f>
        <v>0</v>
      </c>
      <c r="H8454">
        <f>'9월'!E471</f>
        <v>0</v>
      </c>
      <c r="I8454">
        <f>'9월'!F471</f>
        <v>0</v>
      </c>
      <c r="J8454">
        <f>'9월'!G471</f>
        <v>0</v>
      </c>
      <c r="K8454">
        <f>'9월'!H471</f>
        <v>0</v>
      </c>
      <c r="L8454">
        <f>'9월'!I471</f>
        <v>0</v>
      </c>
      <c r="M8454">
        <f>'9월'!J471</f>
        <v>0</v>
      </c>
      <c r="N8454">
        <f>'9월'!K471</f>
        <v>0</v>
      </c>
      <c r="O8454">
        <f>'9월'!L471</f>
        <v>0</v>
      </c>
      <c r="P8454" t="str">
        <f>IF(AND(검색!$C$4&lt;&gt;"",E8454&lt;&gt;"",ISNUMBER(SEARCH(검색!$C$4,E8454)),OR(D8454&lt;&gt;"",F8454&lt;&gt;"",G8454&lt;&gt;"",H8454&lt;&gt;"")),COUNT(P$1:P8453)+1,"")</f>
        <v/>
      </c>
    </row>
    <row r="8455" spans="1:16" x14ac:dyDescent="0.3">
      <c r="A8455">
        <v>8454</v>
      </c>
      <c r="B8455" t="s">
        <v>1414</v>
      </c>
      <c r="C8455">
        <v>472</v>
      </c>
      <c r="D8455">
        <f>'9월'!B472</f>
        <v>0</v>
      </c>
      <c r="E8455">
        <f t="shared" si="132"/>
        <v>0</v>
      </c>
      <c r="F8455">
        <f>'9월'!C472</f>
        <v>0</v>
      </c>
      <c r="G8455">
        <f>'9월'!D472</f>
        <v>0</v>
      </c>
      <c r="H8455">
        <f>'9월'!E472</f>
        <v>0</v>
      </c>
      <c r="I8455">
        <f>'9월'!F472</f>
        <v>0</v>
      </c>
      <c r="J8455">
        <f>'9월'!G472</f>
        <v>0</v>
      </c>
      <c r="K8455">
        <f>'9월'!H472</f>
        <v>0</v>
      </c>
      <c r="L8455">
        <f>'9월'!I472</f>
        <v>0</v>
      </c>
      <c r="M8455">
        <f>'9월'!J472</f>
        <v>0</v>
      </c>
      <c r="N8455">
        <f>'9월'!K472</f>
        <v>0</v>
      </c>
      <c r="O8455">
        <f>'9월'!L472</f>
        <v>0</v>
      </c>
      <c r="P8455" t="str">
        <f>IF(AND(검색!$C$4&lt;&gt;"",E8455&lt;&gt;"",ISNUMBER(SEARCH(검색!$C$4,E8455)),OR(D8455&lt;&gt;"",F8455&lt;&gt;"",G8455&lt;&gt;"",H8455&lt;&gt;"")),COUNT(P$1:P8454)+1,"")</f>
        <v/>
      </c>
    </row>
    <row r="8456" spans="1:16" x14ac:dyDescent="0.3">
      <c r="A8456">
        <v>8455</v>
      </c>
      <c r="B8456" t="s">
        <v>1414</v>
      </c>
      <c r="C8456">
        <v>473</v>
      </c>
      <c r="D8456">
        <f>'9월'!B473</f>
        <v>0</v>
      </c>
      <c r="E8456">
        <f t="shared" si="132"/>
        <v>0</v>
      </c>
      <c r="F8456">
        <f>'9월'!C473</f>
        <v>0</v>
      </c>
      <c r="G8456">
        <f>'9월'!D473</f>
        <v>0</v>
      </c>
      <c r="H8456">
        <f>'9월'!E473</f>
        <v>0</v>
      </c>
      <c r="I8456">
        <f>'9월'!F473</f>
        <v>0</v>
      </c>
      <c r="J8456">
        <f>'9월'!G473</f>
        <v>0</v>
      </c>
      <c r="K8456">
        <f>'9월'!H473</f>
        <v>0</v>
      </c>
      <c r="L8456">
        <f>'9월'!I473</f>
        <v>0</v>
      </c>
      <c r="M8456">
        <f>'9월'!J473</f>
        <v>0</v>
      </c>
      <c r="N8456">
        <f>'9월'!K473</f>
        <v>0</v>
      </c>
      <c r="O8456">
        <f>'9월'!L473</f>
        <v>0</v>
      </c>
      <c r="P8456" t="str">
        <f>IF(AND(검색!$C$4&lt;&gt;"",E8456&lt;&gt;"",ISNUMBER(SEARCH(검색!$C$4,E8456)),OR(D8456&lt;&gt;"",F8456&lt;&gt;"",G8456&lt;&gt;"",H8456&lt;&gt;"")),COUNT(P$1:P8455)+1,"")</f>
        <v/>
      </c>
    </row>
    <row r="8457" spans="1:16" x14ac:dyDescent="0.3">
      <c r="A8457">
        <v>8456</v>
      </c>
      <c r="B8457" t="s">
        <v>1414</v>
      </c>
      <c r="C8457">
        <v>474</v>
      </c>
      <c r="D8457">
        <f>'9월'!B474</f>
        <v>0</v>
      </c>
      <c r="E8457">
        <f t="shared" si="132"/>
        <v>0</v>
      </c>
      <c r="F8457">
        <f>'9월'!C474</f>
        <v>0</v>
      </c>
      <c r="G8457">
        <f>'9월'!D474</f>
        <v>0</v>
      </c>
      <c r="H8457">
        <f>'9월'!E474</f>
        <v>0</v>
      </c>
      <c r="I8457">
        <f>'9월'!F474</f>
        <v>0</v>
      </c>
      <c r="J8457">
        <f>'9월'!G474</f>
        <v>0</v>
      </c>
      <c r="K8457">
        <f>'9월'!H474</f>
        <v>0</v>
      </c>
      <c r="L8457">
        <f>'9월'!I474</f>
        <v>0</v>
      </c>
      <c r="M8457">
        <f>'9월'!J474</f>
        <v>0</v>
      </c>
      <c r="N8457">
        <f>'9월'!K474</f>
        <v>0</v>
      </c>
      <c r="O8457">
        <f>'9월'!L474</f>
        <v>0</v>
      </c>
      <c r="P8457" t="str">
        <f>IF(AND(검색!$C$4&lt;&gt;"",E8457&lt;&gt;"",ISNUMBER(SEARCH(검색!$C$4,E8457)),OR(D8457&lt;&gt;"",F8457&lt;&gt;"",G8457&lt;&gt;"",H8457&lt;&gt;"")),COUNT(P$1:P8456)+1,"")</f>
        <v/>
      </c>
    </row>
    <row r="8458" spans="1:16" x14ac:dyDescent="0.3">
      <c r="A8458">
        <v>8457</v>
      </c>
      <c r="B8458" t="s">
        <v>1414</v>
      </c>
      <c r="C8458">
        <v>475</v>
      </c>
      <c r="D8458">
        <f>'9월'!B475</f>
        <v>0</v>
      </c>
      <c r="E8458">
        <f t="shared" si="132"/>
        <v>0</v>
      </c>
      <c r="F8458">
        <f>'9월'!C475</f>
        <v>0</v>
      </c>
      <c r="G8458">
        <f>'9월'!D475</f>
        <v>0</v>
      </c>
      <c r="H8458">
        <f>'9월'!E475</f>
        <v>0</v>
      </c>
      <c r="I8458">
        <f>'9월'!F475</f>
        <v>0</v>
      </c>
      <c r="J8458">
        <f>'9월'!G475</f>
        <v>0</v>
      </c>
      <c r="K8458">
        <f>'9월'!H475</f>
        <v>0</v>
      </c>
      <c r="L8458">
        <f>'9월'!I475</f>
        <v>0</v>
      </c>
      <c r="M8458">
        <f>'9월'!J475</f>
        <v>0</v>
      </c>
      <c r="N8458">
        <f>'9월'!K475</f>
        <v>0</v>
      </c>
      <c r="O8458">
        <f>'9월'!L475</f>
        <v>0</v>
      </c>
      <c r="P8458" t="str">
        <f>IF(AND(검색!$C$4&lt;&gt;"",E8458&lt;&gt;"",ISNUMBER(SEARCH(검색!$C$4,E8458)),OR(D8458&lt;&gt;"",F8458&lt;&gt;"",G8458&lt;&gt;"",H8458&lt;&gt;"")),COUNT(P$1:P8457)+1,"")</f>
        <v/>
      </c>
    </row>
    <row r="8459" spans="1:16" x14ac:dyDescent="0.3">
      <c r="A8459">
        <v>8458</v>
      </c>
      <c r="B8459" t="s">
        <v>1414</v>
      </c>
      <c r="C8459">
        <v>476</v>
      </c>
      <c r="D8459">
        <f>'9월'!B476</f>
        <v>0</v>
      </c>
      <c r="E8459">
        <f t="shared" si="132"/>
        <v>0</v>
      </c>
      <c r="F8459">
        <f>'9월'!C476</f>
        <v>0</v>
      </c>
      <c r="G8459">
        <f>'9월'!D476</f>
        <v>0</v>
      </c>
      <c r="H8459">
        <f>'9월'!E476</f>
        <v>0</v>
      </c>
      <c r="I8459">
        <f>'9월'!F476</f>
        <v>0</v>
      </c>
      <c r="J8459">
        <f>'9월'!G476</f>
        <v>0</v>
      </c>
      <c r="K8459">
        <f>'9월'!H476</f>
        <v>0</v>
      </c>
      <c r="L8459">
        <f>'9월'!I476</f>
        <v>0</v>
      </c>
      <c r="M8459">
        <f>'9월'!J476</f>
        <v>0</v>
      </c>
      <c r="N8459">
        <f>'9월'!K476</f>
        <v>0</v>
      </c>
      <c r="O8459">
        <f>'9월'!L476</f>
        <v>0</v>
      </c>
      <c r="P8459" t="str">
        <f>IF(AND(검색!$C$4&lt;&gt;"",E8459&lt;&gt;"",ISNUMBER(SEARCH(검색!$C$4,E8459)),OR(D8459&lt;&gt;"",F8459&lt;&gt;"",G8459&lt;&gt;"",H8459&lt;&gt;"")),COUNT(P$1:P8458)+1,"")</f>
        <v/>
      </c>
    </row>
    <row r="8460" spans="1:16" x14ac:dyDescent="0.3">
      <c r="A8460">
        <v>8459</v>
      </c>
      <c r="B8460" t="s">
        <v>1414</v>
      </c>
      <c r="C8460">
        <v>477</v>
      </c>
      <c r="D8460">
        <f>'9월'!B477</f>
        <v>0</v>
      </c>
      <c r="E8460">
        <f t="shared" si="132"/>
        <v>0</v>
      </c>
      <c r="F8460">
        <f>'9월'!C477</f>
        <v>0</v>
      </c>
      <c r="G8460">
        <f>'9월'!D477</f>
        <v>0</v>
      </c>
      <c r="H8460">
        <f>'9월'!E477</f>
        <v>0</v>
      </c>
      <c r="I8460">
        <f>'9월'!F477</f>
        <v>0</v>
      </c>
      <c r="J8460">
        <f>'9월'!G477</f>
        <v>0</v>
      </c>
      <c r="K8460">
        <f>'9월'!H477</f>
        <v>0</v>
      </c>
      <c r="L8460">
        <f>'9월'!I477</f>
        <v>0</v>
      </c>
      <c r="M8460">
        <f>'9월'!J477</f>
        <v>0</v>
      </c>
      <c r="N8460">
        <f>'9월'!K477</f>
        <v>0</v>
      </c>
      <c r="O8460">
        <f>'9월'!L477</f>
        <v>0</v>
      </c>
      <c r="P8460" t="str">
        <f>IF(AND(검색!$C$4&lt;&gt;"",E8460&lt;&gt;"",ISNUMBER(SEARCH(검색!$C$4,E8460)),OR(D8460&lt;&gt;"",F8460&lt;&gt;"",G8460&lt;&gt;"",H8460&lt;&gt;"")),COUNT(P$1:P8459)+1,"")</f>
        <v/>
      </c>
    </row>
    <row r="8461" spans="1:16" x14ac:dyDescent="0.3">
      <c r="A8461">
        <v>8460</v>
      </c>
      <c r="B8461" t="s">
        <v>1414</v>
      </c>
      <c r="C8461">
        <v>478</v>
      </c>
      <c r="D8461">
        <f>'9월'!B478</f>
        <v>0</v>
      </c>
      <c r="E8461">
        <f t="shared" si="132"/>
        <v>0</v>
      </c>
      <c r="F8461">
        <f>'9월'!C478</f>
        <v>0</v>
      </c>
      <c r="G8461">
        <f>'9월'!D478</f>
        <v>0</v>
      </c>
      <c r="H8461">
        <f>'9월'!E478</f>
        <v>0</v>
      </c>
      <c r="I8461">
        <f>'9월'!F478</f>
        <v>0</v>
      </c>
      <c r="J8461">
        <f>'9월'!G478</f>
        <v>0</v>
      </c>
      <c r="K8461">
        <f>'9월'!H478</f>
        <v>0</v>
      </c>
      <c r="L8461">
        <f>'9월'!I478</f>
        <v>0</v>
      </c>
      <c r="M8461">
        <f>'9월'!J478</f>
        <v>0</v>
      </c>
      <c r="N8461">
        <f>'9월'!K478</f>
        <v>0</v>
      </c>
      <c r="O8461">
        <f>'9월'!L478</f>
        <v>0</v>
      </c>
      <c r="P8461" t="str">
        <f>IF(AND(검색!$C$4&lt;&gt;"",E8461&lt;&gt;"",ISNUMBER(SEARCH(검색!$C$4,E8461)),OR(D8461&lt;&gt;"",F8461&lt;&gt;"",G8461&lt;&gt;"",H8461&lt;&gt;"")),COUNT(P$1:P8460)+1,"")</f>
        <v/>
      </c>
    </row>
    <row r="8462" spans="1:16" x14ac:dyDescent="0.3">
      <c r="A8462">
        <v>8461</v>
      </c>
      <c r="B8462" t="s">
        <v>1414</v>
      </c>
      <c r="C8462">
        <v>479</v>
      </c>
      <c r="D8462">
        <f>'9월'!B479</f>
        <v>0</v>
      </c>
      <c r="E8462">
        <f t="shared" si="132"/>
        <v>0</v>
      </c>
      <c r="F8462">
        <f>'9월'!C479</f>
        <v>0</v>
      </c>
      <c r="G8462">
        <f>'9월'!D479</f>
        <v>0</v>
      </c>
      <c r="H8462">
        <f>'9월'!E479</f>
        <v>0</v>
      </c>
      <c r="I8462">
        <f>'9월'!F479</f>
        <v>0</v>
      </c>
      <c r="J8462">
        <f>'9월'!G479</f>
        <v>0</v>
      </c>
      <c r="K8462">
        <f>'9월'!H479</f>
        <v>0</v>
      </c>
      <c r="L8462">
        <f>'9월'!I479</f>
        <v>0</v>
      </c>
      <c r="M8462">
        <f>'9월'!J479</f>
        <v>0</v>
      </c>
      <c r="N8462">
        <f>'9월'!K479</f>
        <v>0</v>
      </c>
      <c r="O8462">
        <f>'9월'!L479</f>
        <v>0</v>
      </c>
      <c r="P8462" t="str">
        <f>IF(AND(검색!$C$4&lt;&gt;"",E8462&lt;&gt;"",ISNUMBER(SEARCH(검색!$C$4,E8462)),OR(D8462&lt;&gt;"",F8462&lt;&gt;"",G8462&lt;&gt;"",H8462&lt;&gt;"")),COUNT(P$1:P8461)+1,"")</f>
        <v/>
      </c>
    </row>
    <row r="8463" spans="1:16" x14ac:dyDescent="0.3">
      <c r="A8463">
        <v>8462</v>
      </c>
      <c r="B8463" t="s">
        <v>1414</v>
      </c>
      <c r="C8463">
        <v>480</v>
      </c>
      <c r="D8463">
        <f>'9월'!B480</f>
        <v>0</v>
      </c>
      <c r="E8463">
        <f t="shared" si="132"/>
        <v>0</v>
      </c>
      <c r="F8463">
        <f>'9월'!C480</f>
        <v>0</v>
      </c>
      <c r="G8463">
        <f>'9월'!D480</f>
        <v>0</v>
      </c>
      <c r="H8463">
        <f>'9월'!E480</f>
        <v>0</v>
      </c>
      <c r="I8463">
        <f>'9월'!F480</f>
        <v>0</v>
      </c>
      <c r="J8463">
        <f>'9월'!G480</f>
        <v>0</v>
      </c>
      <c r="K8463">
        <f>'9월'!H480</f>
        <v>0</v>
      </c>
      <c r="L8463">
        <f>'9월'!I480</f>
        <v>0</v>
      </c>
      <c r="M8463">
        <f>'9월'!J480</f>
        <v>0</v>
      </c>
      <c r="N8463">
        <f>'9월'!K480</f>
        <v>0</v>
      </c>
      <c r="O8463">
        <f>'9월'!L480</f>
        <v>0</v>
      </c>
      <c r="P8463" t="str">
        <f>IF(AND(검색!$C$4&lt;&gt;"",E8463&lt;&gt;"",ISNUMBER(SEARCH(검색!$C$4,E8463)),OR(D8463&lt;&gt;"",F8463&lt;&gt;"",G8463&lt;&gt;"",H8463&lt;&gt;"")),COUNT(P$1:P8462)+1,"")</f>
        <v/>
      </c>
    </row>
    <row r="8464" spans="1:16" x14ac:dyDescent="0.3">
      <c r="A8464">
        <v>8463</v>
      </c>
      <c r="B8464" t="s">
        <v>1414</v>
      </c>
      <c r="C8464">
        <v>481</v>
      </c>
      <c r="D8464">
        <f>'9월'!B481</f>
        <v>0</v>
      </c>
      <c r="E8464">
        <f t="shared" si="132"/>
        <v>0</v>
      </c>
      <c r="F8464">
        <f>'9월'!C481</f>
        <v>0</v>
      </c>
      <c r="G8464">
        <f>'9월'!D481</f>
        <v>0</v>
      </c>
      <c r="H8464">
        <f>'9월'!E481</f>
        <v>0</v>
      </c>
      <c r="I8464">
        <f>'9월'!F481</f>
        <v>0</v>
      </c>
      <c r="J8464">
        <f>'9월'!G481</f>
        <v>0</v>
      </c>
      <c r="K8464">
        <f>'9월'!H481</f>
        <v>0</v>
      </c>
      <c r="L8464">
        <f>'9월'!I481</f>
        <v>0</v>
      </c>
      <c r="M8464">
        <f>'9월'!J481</f>
        <v>0</v>
      </c>
      <c r="N8464">
        <f>'9월'!K481</f>
        <v>0</v>
      </c>
      <c r="O8464">
        <f>'9월'!L481</f>
        <v>0</v>
      </c>
      <c r="P8464" t="str">
        <f>IF(AND(검색!$C$4&lt;&gt;"",E8464&lt;&gt;"",ISNUMBER(SEARCH(검색!$C$4,E8464)),OR(D8464&lt;&gt;"",F8464&lt;&gt;"",G8464&lt;&gt;"",H8464&lt;&gt;"")),COUNT(P$1:P8463)+1,"")</f>
        <v/>
      </c>
    </row>
    <row r="8465" spans="1:16" x14ac:dyDescent="0.3">
      <c r="A8465">
        <v>8464</v>
      </c>
      <c r="B8465" t="s">
        <v>1414</v>
      </c>
      <c r="C8465">
        <v>482</v>
      </c>
      <c r="D8465">
        <f>'9월'!B482</f>
        <v>0</v>
      </c>
      <c r="E8465">
        <f t="shared" si="132"/>
        <v>0</v>
      </c>
      <c r="F8465">
        <f>'9월'!C482</f>
        <v>0</v>
      </c>
      <c r="G8465">
        <f>'9월'!D482</f>
        <v>0</v>
      </c>
      <c r="H8465">
        <f>'9월'!E482</f>
        <v>0</v>
      </c>
      <c r="I8465">
        <f>'9월'!F482</f>
        <v>0</v>
      </c>
      <c r="J8465">
        <f>'9월'!G482</f>
        <v>0</v>
      </c>
      <c r="K8465">
        <f>'9월'!H482</f>
        <v>0</v>
      </c>
      <c r="L8465">
        <f>'9월'!I482</f>
        <v>0</v>
      </c>
      <c r="M8465">
        <f>'9월'!J482</f>
        <v>0</v>
      </c>
      <c r="N8465">
        <f>'9월'!K482</f>
        <v>0</v>
      </c>
      <c r="O8465">
        <f>'9월'!L482</f>
        <v>0</v>
      </c>
      <c r="P8465" t="str">
        <f>IF(AND(검색!$C$4&lt;&gt;"",E8465&lt;&gt;"",ISNUMBER(SEARCH(검색!$C$4,E8465)),OR(D8465&lt;&gt;"",F8465&lt;&gt;"",G8465&lt;&gt;"",H8465&lt;&gt;"")),COUNT(P$1:P8464)+1,"")</f>
        <v/>
      </c>
    </row>
    <row r="8466" spans="1:16" x14ac:dyDescent="0.3">
      <c r="A8466">
        <v>8465</v>
      </c>
      <c r="B8466" t="s">
        <v>1414</v>
      </c>
      <c r="C8466">
        <v>483</v>
      </c>
      <c r="D8466">
        <f>'9월'!B483</f>
        <v>0</v>
      </c>
      <c r="E8466">
        <f t="shared" si="132"/>
        <v>0</v>
      </c>
      <c r="F8466">
        <f>'9월'!C483</f>
        <v>0</v>
      </c>
      <c r="G8466">
        <f>'9월'!D483</f>
        <v>0</v>
      </c>
      <c r="H8466">
        <f>'9월'!E483</f>
        <v>0</v>
      </c>
      <c r="I8466">
        <f>'9월'!F483</f>
        <v>0</v>
      </c>
      <c r="J8466">
        <f>'9월'!G483</f>
        <v>0</v>
      </c>
      <c r="K8466">
        <f>'9월'!H483</f>
        <v>0</v>
      </c>
      <c r="L8466">
        <f>'9월'!I483</f>
        <v>0</v>
      </c>
      <c r="M8466">
        <f>'9월'!J483</f>
        <v>0</v>
      </c>
      <c r="N8466">
        <f>'9월'!K483</f>
        <v>0</v>
      </c>
      <c r="O8466">
        <f>'9월'!L483</f>
        <v>0</v>
      </c>
      <c r="P8466" t="str">
        <f>IF(AND(검색!$C$4&lt;&gt;"",E8466&lt;&gt;"",ISNUMBER(SEARCH(검색!$C$4,E8466)),OR(D8466&lt;&gt;"",F8466&lt;&gt;"",G8466&lt;&gt;"",H8466&lt;&gt;"")),COUNT(P$1:P8465)+1,"")</f>
        <v/>
      </c>
    </row>
    <row r="8467" spans="1:16" x14ac:dyDescent="0.3">
      <c r="A8467">
        <v>8466</v>
      </c>
      <c r="B8467" t="s">
        <v>1414</v>
      </c>
      <c r="C8467">
        <v>484</v>
      </c>
      <c r="D8467">
        <f>'9월'!B484</f>
        <v>0</v>
      </c>
      <c r="E8467">
        <f t="shared" si="132"/>
        <v>0</v>
      </c>
      <c r="F8467">
        <f>'9월'!C484</f>
        <v>0</v>
      </c>
      <c r="G8467">
        <f>'9월'!D484</f>
        <v>0</v>
      </c>
      <c r="H8467">
        <f>'9월'!E484</f>
        <v>0</v>
      </c>
      <c r="I8467">
        <f>'9월'!F484</f>
        <v>0</v>
      </c>
      <c r="J8467">
        <f>'9월'!G484</f>
        <v>0</v>
      </c>
      <c r="K8467">
        <f>'9월'!H484</f>
        <v>0</v>
      </c>
      <c r="L8467">
        <f>'9월'!I484</f>
        <v>0</v>
      </c>
      <c r="M8467">
        <f>'9월'!J484</f>
        <v>0</v>
      </c>
      <c r="N8467">
        <f>'9월'!K484</f>
        <v>0</v>
      </c>
      <c r="O8467">
        <f>'9월'!L484</f>
        <v>0</v>
      </c>
      <c r="P8467" t="str">
        <f>IF(AND(검색!$C$4&lt;&gt;"",E8467&lt;&gt;"",ISNUMBER(SEARCH(검색!$C$4,E8467)),OR(D8467&lt;&gt;"",F8467&lt;&gt;"",G8467&lt;&gt;"",H8467&lt;&gt;"")),COUNT(P$1:P8466)+1,"")</f>
        <v/>
      </c>
    </row>
    <row r="8468" spans="1:16" x14ac:dyDescent="0.3">
      <c r="A8468">
        <v>8467</v>
      </c>
      <c r="B8468" t="s">
        <v>1414</v>
      </c>
      <c r="C8468">
        <v>485</v>
      </c>
      <c r="D8468">
        <f>'9월'!B485</f>
        <v>0</v>
      </c>
      <c r="E8468">
        <f t="shared" si="132"/>
        <v>0</v>
      </c>
      <c r="F8468">
        <f>'9월'!C485</f>
        <v>0</v>
      </c>
      <c r="G8468">
        <f>'9월'!D485</f>
        <v>0</v>
      </c>
      <c r="H8468">
        <f>'9월'!E485</f>
        <v>0</v>
      </c>
      <c r="I8468">
        <f>'9월'!F485</f>
        <v>0</v>
      </c>
      <c r="J8468">
        <f>'9월'!G485</f>
        <v>0</v>
      </c>
      <c r="K8468">
        <f>'9월'!H485</f>
        <v>0</v>
      </c>
      <c r="L8468">
        <f>'9월'!I485</f>
        <v>0</v>
      </c>
      <c r="M8468">
        <f>'9월'!J485</f>
        <v>0</v>
      </c>
      <c r="N8468">
        <f>'9월'!K485</f>
        <v>0</v>
      </c>
      <c r="O8468">
        <f>'9월'!L485</f>
        <v>0</v>
      </c>
      <c r="P8468" t="str">
        <f>IF(AND(검색!$C$4&lt;&gt;"",E8468&lt;&gt;"",ISNUMBER(SEARCH(검색!$C$4,E8468)),OR(D8468&lt;&gt;"",F8468&lt;&gt;"",G8468&lt;&gt;"",H8468&lt;&gt;"")),COUNT(P$1:P8467)+1,"")</f>
        <v/>
      </c>
    </row>
    <row r="8469" spans="1:16" x14ac:dyDescent="0.3">
      <c r="A8469">
        <v>8468</v>
      </c>
      <c r="B8469" t="s">
        <v>1414</v>
      </c>
      <c r="C8469">
        <v>486</v>
      </c>
      <c r="D8469">
        <f>'9월'!B486</f>
        <v>0</v>
      </c>
      <c r="E8469">
        <f t="shared" si="132"/>
        <v>0</v>
      </c>
      <c r="F8469">
        <f>'9월'!C486</f>
        <v>0</v>
      </c>
      <c r="G8469">
        <f>'9월'!D486</f>
        <v>0</v>
      </c>
      <c r="H8469">
        <f>'9월'!E486</f>
        <v>0</v>
      </c>
      <c r="I8469">
        <f>'9월'!F486</f>
        <v>0</v>
      </c>
      <c r="J8469">
        <f>'9월'!G486</f>
        <v>0</v>
      </c>
      <c r="K8469">
        <f>'9월'!H486</f>
        <v>0</v>
      </c>
      <c r="L8469">
        <f>'9월'!I486</f>
        <v>0</v>
      </c>
      <c r="M8469">
        <f>'9월'!J486</f>
        <v>0</v>
      </c>
      <c r="N8469">
        <f>'9월'!K486</f>
        <v>0</v>
      </c>
      <c r="O8469">
        <f>'9월'!L486</f>
        <v>0</v>
      </c>
      <c r="P8469" t="str">
        <f>IF(AND(검색!$C$4&lt;&gt;"",E8469&lt;&gt;"",ISNUMBER(SEARCH(검색!$C$4,E8469)),OR(D8469&lt;&gt;"",F8469&lt;&gt;"",G8469&lt;&gt;"",H8469&lt;&gt;"")),COUNT(P$1:P8468)+1,"")</f>
        <v/>
      </c>
    </row>
    <row r="8470" spans="1:16" x14ac:dyDescent="0.3">
      <c r="A8470">
        <v>8469</v>
      </c>
      <c r="B8470" t="s">
        <v>1414</v>
      </c>
      <c r="C8470">
        <v>487</v>
      </c>
      <c r="D8470">
        <f>'9월'!B487</f>
        <v>0</v>
      </c>
      <c r="E8470">
        <f t="shared" si="132"/>
        <v>0</v>
      </c>
      <c r="F8470">
        <f>'9월'!C487</f>
        <v>0</v>
      </c>
      <c r="G8470">
        <f>'9월'!D487</f>
        <v>0</v>
      </c>
      <c r="H8470">
        <f>'9월'!E487</f>
        <v>0</v>
      </c>
      <c r="I8470">
        <f>'9월'!F487</f>
        <v>0</v>
      </c>
      <c r="J8470">
        <f>'9월'!G487</f>
        <v>0</v>
      </c>
      <c r="K8470">
        <f>'9월'!H487</f>
        <v>0</v>
      </c>
      <c r="L8470">
        <f>'9월'!I487</f>
        <v>0</v>
      </c>
      <c r="M8470">
        <f>'9월'!J487</f>
        <v>0</v>
      </c>
      <c r="N8470">
        <f>'9월'!K487</f>
        <v>0</v>
      </c>
      <c r="O8470">
        <f>'9월'!L487</f>
        <v>0</v>
      </c>
      <c r="P8470" t="str">
        <f>IF(AND(검색!$C$4&lt;&gt;"",E8470&lt;&gt;"",ISNUMBER(SEARCH(검색!$C$4,E8470)),OR(D8470&lt;&gt;"",F8470&lt;&gt;"",G8470&lt;&gt;"",H8470&lt;&gt;"")),COUNT(P$1:P8469)+1,"")</f>
        <v/>
      </c>
    </row>
    <row r="8471" spans="1:16" x14ac:dyDescent="0.3">
      <c r="A8471">
        <v>8470</v>
      </c>
      <c r="B8471" t="s">
        <v>1414</v>
      </c>
      <c r="C8471">
        <v>488</v>
      </c>
      <c r="D8471">
        <f>'9월'!B488</f>
        <v>0</v>
      </c>
      <c r="E8471">
        <f t="shared" si="132"/>
        <v>0</v>
      </c>
      <c r="F8471">
        <f>'9월'!C488</f>
        <v>0</v>
      </c>
      <c r="G8471">
        <f>'9월'!D488</f>
        <v>0</v>
      </c>
      <c r="H8471">
        <f>'9월'!E488</f>
        <v>0</v>
      </c>
      <c r="I8471">
        <f>'9월'!F488</f>
        <v>0</v>
      </c>
      <c r="J8471">
        <f>'9월'!G488</f>
        <v>0</v>
      </c>
      <c r="K8471">
        <f>'9월'!H488</f>
        <v>0</v>
      </c>
      <c r="L8471">
        <f>'9월'!I488</f>
        <v>0</v>
      </c>
      <c r="M8471">
        <f>'9월'!J488</f>
        <v>0</v>
      </c>
      <c r="N8471">
        <f>'9월'!K488</f>
        <v>0</v>
      </c>
      <c r="O8471">
        <f>'9월'!L488</f>
        <v>0</v>
      </c>
      <c r="P8471" t="str">
        <f>IF(AND(검색!$C$4&lt;&gt;"",E8471&lt;&gt;"",ISNUMBER(SEARCH(검색!$C$4,E8471)),OR(D8471&lt;&gt;"",F8471&lt;&gt;"",G8471&lt;&gt;"",H8471&lt;&gt;"")),COUNT(P$1:P8470)+1,"")</f>
        <v/>
      </c>
    </row>
    <row r="8472" spans="1:16" x14ac:dyDescent="0.3">
      <c r="A8472">
        <v>8471</v>
      </c>
      <c r="B8472" t="s">
        <v>1414</v>
      </c>
      <c r="C8472">
        <v>489</v>
      </c>
      <c r="D8472">
        <f>'9월'!B489</f>
        <v>0</v>
      </c>
      <c r="E8472">
        <f t="shared" si="132"/>
        <v>0</v>
      </c>
      <c r="F8472">
        <f>'9월'!C489</f>
        <v>0</v>
      </c>
      <c r="G8472">
        <f>'9월'!D489</f>
        <v>0</v>
      </c>
      <c r="H8472">
        <f>'9월'!E489</f>
        <v>0</v>
      </c>
      <c r="I8472">
        <f>'9월'!F489</f>
        <v>0</v>
      </c>
      <c r="J8472">
        <f>'9월'!G489</f>
        <v>0</v>
      </c>
      <c r="K8472">
        <f>'9월'!H489</f>
        <v>0</v>
      </c>
      <c r="L8472">
        <f>'9월'!I489</f>
        <v>0</v>
      </c>
      <c r="M8472">
        <f>'9월'!J489</f>
        <v>0</v>
      </c>
      <c r="N8472">
        <f>'9월'!K489</f>
        <v>0</v>
      </c>
      <c r="O8472">
        <f>'9월'!L489</f>
        <v>0</v>
      </c>
      <c r="P8472" t="str">
        <f>IF(AND(검색!$C$4&lt;&gt;"",E8472&lt;&gt;"",ISNUMBER(SEARCH(검색!$C$4,E8472)),OR(D8472&lt;&gt;"",F8472&lt;&gt;"",G8472&lt;&gt;"",H8472&lt;&gt;"")),COUNT(P$1:P8471)+1,"")</f>
        <v/>
      </c>
    </row>
    <row r="8473" spans="1:16" x14ac:dyDescent="0.3">
      <c r="A8473">
        <v>8472</v>
      </c>
      <c r="B8473" t="s">
        <v>1414</v>
      </c>
      <c r="C8473">
        <v>490</v>
      </c>
      <c r="D8473">
        <f>'9월'!B490</f>
        <v>0</v>
      </c>
      <c r="E8473">
        <f t="shared" si="132"/>
        <v>0</v>
      </c>
      <c r="F8473">
        <f>'9월'!C490</f>
        <v>0</v>
      </c>
      <c r="G8473">
        <f>'9월'!D490</f>
        <v>0</v>
      </c>
      <c r="H8473">
        <f>'9월'!E490</f>
        <v>0</v>
      </c>
      <c r="I8473">
        <f>'9월'!F490</f>
        <v>0</v>
      </c>
      <c r="J8473">
        <f>'9월'!G490</f>
        <v>0</v>
      </c>
      <c r="K8473">
        <f>'9월'!H490</f>
        <v>0</v>
      </c>
      <c r="L8473">
        <f>'9월'!I490</f>
        <v>0</v>
      </c>
      <c r="M8473">
        <f>'9월'!J490</f>
        <v>0</v>
      </c>
      <c r="N8473">
        <f>'9월'!K490</f>
        <v>0</v>
      </c>
      <c r="O8473">
        <f>'9월'!L490</f>
        <v>0</v>
      </c>
      <c r="P8473" t="str">
        <f>IF(AND(검색!$C$4&lt;&gt;"",E8473&lt;&gt;"",ISNUMBER(SEARCH(검색!$C$4,E8473)),OR(D8473&lt;&gt;"",F8473&lt;&gt;"",G8473&lt;&gt;"",H8473&lt;&gt;"")),COUNT(P$1:P8472)+1,"")</f>
        <v/>
      </c>
    </row>
    <row r="8474" spans="1:16" x14ac:dyDescent="0.3">
      <c r="A8474">
        <v>8473</v>
      </c>
      <c r="B8474" t="s">
        <v>1414</v>
      </c>
      <c r="C8474">
        <v>491</v>
      </c>
      <c r="D8474">
        <f>'9월'!B491</f>
        <v>0</v>
      </c>
      <c r="E8474">
        <f t="shared" si="132"/>
        <v>0</v>
      </c>
      <c r="F8474">
        <f>'9월'!C491</f>
        <v>0</v>
      </c>
      <c r="G8474">
        <f>'9월'!D491</f>
        <v>0</v>
      </c>
      <c r="H8474">
        <f>'9월'!E491</f>
        <v>0</v>
      </c>
      <c r="I8474">
        <f>'9월'!F491</f>
        <v>0</v>
      </c>
      <c r="J8474">
        <f>'9월'!G491</f>
        <v>0</v>
      </c>
      <c r="K8474">
        <f>'9월'!H491</f>
        <v>0</v>
      </c>
      <c r="L8474">
        <f>'9월'!I491</f>
        <v>0</v>
      </c>
      <c r="M8474">
        <f>'9월'!J491</f>
        <v>0</v>
      </c>
      <c r="N8474">
        <f>'9월'!K491</f>
        <v>0</v>
      </c>
      <c r="O8474">
        <f>'9월'!L491</f>
        <v>0</v>
      </c>
      <c r="P8474" t="str">
        <f>IF(AND(검색!$C$4&lt;&gt;"",E8474&lt;&gt;"",ISNUMBER(SEARCH(검색!$C$4,E8474)),OR(D8474&lt;&gt;"",F8474&lt;&gt;"",G8474&lt;&gt;"",H8474&lt;&gt;"")),COUNT(P$1:P8473)+1,"")</f>
        <v/>
      </c>
    </row>
    <row r="8475" spans="1:16" x14ac:dyDescent="0.3">
      <c r="A8475">
        <v>8474</v>
      </c>
      <c r="B8475" t="s">
        <v>1414</v>
      </c>
      <c r="C8475">
        <v>492</v>
      </c>
      <c r="D8475">
        <f>'9월'!B492</f>
        <v>0</v>
      </c>
      <c r="E8475">
        <f t="shared" si="132"/>
        <v>0</v>
      </c>
      <c r="F8475">
        <f>'9월'!C492</f>
        <v>0</v>
      </c>
      <c r="G8475">
        <f>'9월'!D492</f>
        <v>0</v>
      </c>
      <c r="H8475">
        <f>'9월'!E492</f>
        <v>0</v>
      </c>
      <c r="I8475">
        <f>'9월'!F492</f>
        <v>0</v>
      </c>
      <c r="J8475">
        <f>'9월'!G492</f>
        <v>0</v>
      </c>
      <c r="K8475">
        <f>'9월'!H492</f>
        <v>0</v>
      </c>
      <c r="L8475">
        <f>'9월'!I492</f>
        <v>0</v>
      </c>
      <c r="M8475">
        <f>'9월'!J492</f>
        <v>0</v>
      </c>
      <c r="N8475">
        <f>'9월'!K492</f>
        <v>0</v>
      </c>
      <c r="O8475">
        <f>'9월'!L492</f>
        <v>0</v>
      </c>
      <c r="P8475" t="str">
        <f>IF(AND(검색!$C$4&lt;&gt;"",E8475&lt;&gt;"",ISNUMBER(SEARCH(검색!$C$4,E8475)),OR(D8475&lt;&gt;"",F8475&lt;&gt;"",G8475&lt;&gt;"",H8475&lt;&gt;"")),COUNT(P$1:P8474)+1,"")</f>
        <v/>
      </c>
    </row>
    <row r="8476" spans="1:16" x14ac:dyDescent="0.3">
      <c r="A8476">
        <v>8475</v>
      </c>
      <c r="B8476" t="s">
        <v>1414</v>
      </c>
      <c r="C8476">
        <v>493</v>
      </c>
      <c r="D8476">
        <f>'9월'!B493</f>
        <v>0</v>
      </c>
      <c r="E8476">
        <f t="shared" si="132"/>
        <v>0</v>
      </c>
      <c r="F8476">
        <f>'9월'!C493</f>
        <v>0</v>
      </c>
      <c r="G8476">
        <f>'9월'!D493</f>
        <v>0</v>
      </c>
      <c r="H8476">
        <f>'9월'!E493</f>
        <v>0</v>
      </c>
      <c r="I8476">
        <f>'9월'!F493</f>
        <v>0</v>
      </c>
      <c r="J8476">
        <f>'9월'!G493</f>
        <v>0</v>
      </c>
      <c r="K8476">
        <f>'9월'!H493</f>
        <v>0</v>
      </c>
      <c r="L8476">
        <f>'9월'!I493</f>
        <v>0</v>
      </c>
      <c r="M8476">
        <f>'9월'!J493</f>
        <v>0</v>
      </c>
      <c r="N8476">
        <f>'9월'!K493</f>
        <v>0</v>
      </c>
      <c r="O8476">
        <f>'9월'!L493</f>
        <v>0</v>
      </c>
      <c r="P8476" t="str">
        <f>IF(AND(검색!$C$4&lt;&gt;"",E8476&lt;&gt;"",ISNUMBER(SEARCH(검색!$C$4,E8476)),OR(D8476&lt;&gt;"",F8476&lt;&gt;"",G8476&lt;&gt;"",H8476&lt;&gt;"")),COUNT(P$1:P8475)+1,"")</f>
        <v/>
      </c>
    </row>
    <row r="8477" spans="1:16" x14ac:dyDescent="0.3">
      <c r="A8477">
        <v>8476</v>
      </c>
      <c r="B8477" t="s">
        <v>1414</v>
      </c>
      <c r="C8477">
        <v>494</v>
      </c>
      <c r="D8477">
        <f>'9월'!B494</f>
        <v>0</v>
      </c>
      <c r="E8477">
        <f t="shared" si="132"/>
        <v>0</v>
      </c>
      <c r="F8477">
        <f>'9월'!C494</f>
        <v>0</v>
      </c>
      <c r="G8477">
        <f>'9월'!D494</f>
        <v>0</v>
      </c>
      <c r="H8477">
        <f>'9월'!E494</f>
        <v>0</v>
      </c>
      <c r="I8477">
        <f>'9월'!F494</f>
        <v>0</v>
      </c>
      <c r="J8477">
        <f>'9월'!G494</f>
        <v>0</v>
      </c>
      <c r="K8477">
        <f>'9월'!H494</f>
        <v>0</v>
      </c>
      <c r="L8477">
        <f>'9월'!I494</f>
        <v>0</v>
      </c>
      <c r="M8477">
        <f>'9월'!J494</f>
        <v>0</v>
      </c>
      <c r="N8477">
        <f>'9월'!K494</f>
        <v>0</v>
      </c>
      <c r="O8477">
        <f>'9월'!L494</f>
        <v>0</v>
      </c>
      <c r="P8477" t="str">
        <f>IF(AND(검색!$C$4&lt;&gt;"",E8477&lt;&gt;"",ISNUMBER(SEARCH(검색!$C$4,E8477)),OR(D8477&lt;&gt;"",F8477&lt;&gt;"",G8477&lt;&gt;"",H8477&lt;&gt;"")),COUNT(P$1:P8476)+1,"")</f>
        <v/>
      </c>
    </row>
    <row r="8478" spans="1:16" x14ac:dyDescent="0.3">
      <c r="A8478">
        <v>8477</v>
      </c>
      <c r="B8478" t="s">
        <v>1414</v>
      </c>
      <c r="C8478">
        <v>495</v>
      </c>
      <c r="D8478">
        <f>'9월'!B495</f>
        <v>0</v>
      </c>
      <c r="E8478">
        <f t="shared" si="132"/>
        <v>0</v>
      </c>
      <c r="F8478">
        <f>'9월'!C495</f>
        <v>0</v>
      </c>
      <c r="G8478">
        <f>'9월'!D495</f>
        <v>0</v>
      </c>
      <c r="H8478">
        <f>'9월'!E495</f>
        <v>0</v>
      </c>
      <c r="I8478">
        <f>'9월'!F495</f>
        <v>0</v>
      </c>
      <c r="J8478">
        <f>'9월'!G495</f>
        <v>0</v>
      </c>
      <c r="K8478">
        <f>'9월'!H495</f>
        <v>0</v>
      </c>
      <c r="L8478">
        <f>'9월'!I495</f>
        <v>0</v>
      </c>
      <c r="M8478">
        <f>'9월'!J495</f>
        <v>0</v>
      </c>
      <c r="N8478">
        <f>'9월'!K495</f>
        <v>0</v>
      </c>
      <c r="O8478">
        <f>'9월'!L495</f>
        <v>0</v>
      </c>
      <c r="P8478" t="str">
        <f>IF(AND(검색!$C$4&lt;&gt;"",E8478&lt;&gt;"",ISNUMBER(SEARCH(검색!$C$4,E8478)),OR(D8478&lt;&gt;"",F8478&lt;&gt;"",G8478&lt;&gt;"",H8478&lt;&gt;"")),COUNT(P$1:P8477)+1,"")</f>
        <v/>
      </c>
    </row>
    <row r="8479" spans="1:16" x14ac:dyDescent="0.3">
      <c r="A8479">
        <v>8478</v>
      </c>
      <c r="B8479" t="s">
        <v>1414</v>
      </c>
      <c r="C8479">
        <v>496</v>
      </c>
      <c r="D8479">
        <f>'9월'!B496</f>
        <v>0</v>
      </c>
      <c r="E8479">
        <f t="shared" si="132"/>
        <v>0</v>
      </c>
      <c r="F8479">
        <f>'9월'!C496</f>
        <v>0</v>
      </c>
      <c r="G8479">
        <f>'9월'!D496</f>
        <v>0</v>
      </c>
      <c r="H8479">
        <f>'9월'!E496</f>
        <v>0</v>
      </c>
      <c r="I8479">
        <f>'9월'!F496</f>
        <v>0</v>
      </c>
      <c r="J8479">
        <f>'9월'!G496</f>
        <v>0</v>
      </c>
      <c r="K8479">
        <f>'9월'!H496</f>
        <v>0</v>
      </c>
      <c r="L8479">
        <f>'9월'!I496</f>
        <v>0</v>
      </c>
      <c r="M8479">
        <f>'9월'!J496</f>
        <v>0</v>
      </c>
      <c r="N8479">
        <f>'9월'!K496</f>
        <v>0</v>
      </c>
      <c r="O8479">
        <f>'9월'!L496</f>
        <v>0</v>
      </c>
      <c r="P8479" t="str">
        <f>IF(AND(검색!$C$4&lt;&gt;"",E8479&lt;&gt;"",ISNUMBER(SEARCH(검색!$C$4,E8479)),OR(D8479&lt;&gt;"",F8479&lt;&gt;"",G8479&lt;&gt;"",H8479&lt;&gt;"")),COUNT(P$1:P8478)+1,"")</f>
        <v/>
      </c>
    </row>
    <row r="8480" spans="1:16" x14ac:dyDescent="0.3">
      <c r="A8480">
        <v>8479</v>
      </c>
      <c r="B8480" t="s">
        <v>1414</v>
      </c>
      <c r="C8480">
        <v>497</v>
      </c>
      <c r="D8480">
        <f>'9월'!B497</f>
        <v>0</v>
      </c>
      <c r="E8480">
        <f t="shared" si="132"/>
        <v>0</v>
      </c>
      <c r="F8480">
        <f>'9월'!C497</f>
        <v>0</v>
      </c>
      <c r="G8480">
        <f>'9월'!D497</f>
        <v>0</v>
      </c>
      <c r="H8480">
        <f>'9월'!E497</f>
        <v>0</v>
      </c>
      <c r="I8480">
        <f>'9월'!F497</f>
        <v>0</v>
      </c>
      <c r="J8480">
        <f>'9월'!G497</f>
        <v>0</v>
      </c>
      <c r="K8480">
        <f>'9월'!H497</f>
        <v>0</v>
      </c>
      <c r="L8480">
        <f>'9월'!I497</f>
        <v>0</v>
      </c>
      <c r="M8480">
        <f>'9월'!J497</f>
        <v>0</v>
      </c>
      <c r="N8480">
        <f>'9월'!K497</f>
        <v>0</v>
      </c>
      <c r="O8480">
        <f>'9월'!L497</f>
        <v>0</v>
      </c>
      <c r="P8480" t="str">
        <f>IF(AND(검색!$C$4&lt;&gt;"",E8480&lt;&gt;"",ISNUMBER(SEARCH(검색!$C$4,E8480)),OR(D8480&lt;&gt;"",F8480&lt;&gt;"",G8480&lt;&gt;"",H8480&lt;&gt;"")),COUNT(P$1:P8479)+1,"")</f>
        <v/>
      </c>
    </row>
    <row r="8481" spans="1:16" x14ac:dyDescent="0.3">
      <c r="A8481">
        <v>8480</v>
      </c>
      <c r="B8481" t="s">
        <v>1414</v>
      </c>
      <c r="C8481">
        <v>498</v>
      </c>
      <c r="D8481">
        <f>'9월'!B498</f>
        <v>0</v>
      </c>
      <c r="E8481">
        <f t="shared" si="132"/>
        <v>0</v>
      </c>
      <c r="F8481">
        <f>'9월'!C498</f>
        <v>0</v>
      </c>
      <c r="G8481">
        <f>'9월'!D498</f>
        <v>0</v>
      </c>
      <c r="H8481">
        <f>'9월'!E498</f>
        <v>0</v>
      </c>
      <c r="I8481">
        <f>'9월'!F498</f>
        <v>0</v>
      </c>
      <c r="J8481">
        <f>'9월'!G498</f>
        <v>0</v>
      </c>
      <c r="K8481">
        <f>'9월'!H498</f>
        <v>0</v>
      </c>
      <c r="L8481">
        <f>'9월'!I498</f>
        <v>0</v>
      </c>
      <c r="M8481">
        <f>'9월'!J498</f>
        <v>0</v>
      </c>
      <c r="N8481">
        <f>'9월'!K498</f>
        <v>0</v>
      </c>
      <c r="O8481">
        <f>'9월'!L498</f>
        <v>0</v>
      </c>
      <c r="P8481" t="str">
        <f>IF(AND(검색!$C$4&lt;&gt;"",E8481&lt;&gt;"",ISNUMBER(SEARCH(검색!$C$4,E8481)),OR(D8481&lt;&gt;"",F8481&lt;&gt;"",G8481&lt;&gt;"",H8481&lt;&gt;"")),COUNT(P$1:P8480)+1,"")</f>
        <v/>
      </c>
    </row>
    <row r="8482" spans="1:16" x14ac:dyDescent="0.3">
      <c r="A8482">
        <v>8481</v>
      </c>
      <c r="B8482" t="s">
        <v>1414</v>
      </c>
      <c r="C8482">
        <v>499</v>
      </c>
      <c r="D8482">
        <f>'9월'!B499</f>
        <v>0</v>
      </c>
      <c r="E8482">
        <f t="shared" si="132"/>
        <v>0</v>
      </c>
      <c r="F8482">
        <f>'9월'!C499</f>
        <v>0</v>
      </c>
      <c r="G8482">
        <f>'9월'!D499</f>
        <v>0</v>
      </c>
      <c r="H8482">
        <f>'9월'!E499</f>
        <v>0</v>
      </c>
      <c r="I8482">
        <f>'9월'!F499</f>
        <v>0</v>
      </c>
      <c r="J8482">
        <f>'9월'!G499</f>
        <v>0</v>
      </c>
      <c r="K8482">
        <f>'9월'!H499</f>
        <v>0</v>
      </c>
      <c r="L8482">
        <f>'9월'!I499</f>
        <v>0</v>
      </c>
      <c r="M8482">
        <f>'9월'!J499</f>
        <v>0</v>
      </c>
      <c r="N8482">
        <f>'9월'!K499</f>
        <v>0</v>
      </c>
      <c r="O8482">
        <f>'9월'!L499</f>
        <v>0</v>
      </c>
      <c r="P8482" t="str">
        <f>IF(AND(검색!$C$4&lt;&gt;"",E8482&lt;&gt;"",ISNUMBER(SEARCH(검색!$C$4,E8482)),OR(D8482&lt;&gt;"",F8482&lt;&gt;"",G8482&lt;&gt;"",H8482&lt;&gt;"")),COUNT(P$1:P8481)+1,"")</f>
        <v/>
      </c>
    </row>
    <row r="8483" spans="1:16" x14ac:dyDescent="0.3">
      <c r="A8483">
        <v>8482</v>
      </c>
      <c r="B8483" t="s">
        <v>1414</v>
      </c>
      <c r="C8483">
        <v>500</v>
      </c>
      <c r="D8483">
        <f>'9월'!B500</f>
        <v>0</v>
      </c>
      <c r="E8483">
        <f t="shared" si="132"/>
        <v>0</v>
      </c>
      <c r="F8483">
        <f>'9월'!C500</f>
        <v>0</v>
      </c>
      <c r="G8483">
        <f>'9월'!D500</f>
        <v>0</v>
      </c>
      <c r="H8483">
        <f>'9월'!E500</f>
        <v>0</v>
      </c>
      <c r="I8483">
        <f>'9월'!F500</f>
        <v>0</v>
      </c>
      <c r="J8483">
        <f>'9월'!G500</f>
        <v>0</v>
      </c>
      <c r="K8483">
        <f>'9월'!H500</f>
        <v>0</v>
      </c>
      <c r="L8483">
        <f>'9월'!I500</f>
        <v>0</v>
      </c>
      <c r="M8483">
        <f>'9월'!J500</f>
        <v>0</v>
      </c>
      <c r="N8483">
        <f>'9월'!K500</f>
        <v>0</v>
      </c>
      <c r="O8483">
        <f>'9월'!L500</f>
        <v>0</v>
      </c>
      <c r="P8483" t="str">
        <f>IF(AND(검색!$C$4&lt;&gt;"",E8483&lt;&gt;"",ISNUMBER(SEARCH(검색!$C$4,E8483)),OR(D8483&lt;&gt;"",F8483&lt;&gt;"",G8483&lt;&gt;"",H8483&lt;&gt;"")),COUNT(P$1:P8482)+1,"")</f>
        <v/>
      </c>
    </row>
    <row r="8484" spans="1:16" x14ac:dyDescent="0.3">
      <c r="A8484">
        <v>8483</v>
      </c>
      <c r="B8484" t="s">
        <v>1414</v>
      </c>
      <c r="C8484">
        <v>501</v>
      </c>
      <c r="D8484">
        <f>'9월'!B501</f>
        <v>0</v>
      </c>
      <c r="E8484">
        <f t="shared" si="132"/>
        <v>0</v>
      </c>
      <c r="F8484">
        <f>'9월'!C501</f>
        <v>0</v>
      </c>
      <c r="G8484">
        <f>'9월'!D501</f>
        <v>0</v>
      </c>
      <c r="H8484">
        <f>'9월'!E501</f>
        <v>0</v>
      </c>
      <c r="I8484">
        <f>'9월'!F501</f>
        <v>0</v>
      </c>
      <c r="J8484">
        <f>'9월'!G501</f>
        <v>0</v>
      </c>
      <c r="K8484">
        <f>'9월'!H501</f>
        <v>0</v>
      </c>
      <c r="L8484">
        <f>'9월'!I501</f>
        <v>0</v>
      </c>
      <c r="M8484">
        <f>'9월'!J501</f>
        <v>0</v>
      </c>
      <c r="N8484">
        <f>'9월'!K501</f>
        <v>0</v>
      </c>
      <c r="O8484">
        <f>'9월'!L501</f>
        <v>0</v>
      </c>
      <c r="P8484" t="str">
        <f>IF(AND(검색!$C$4&lt;&gt;"",E8484&lt;&gt;"",ISNUMBER(SEARCH(검색!$C$4,E8484)),OR(D8484&lt;&gt;"",F8484&lt;&gt;"",G8484&lt;&gt;"",H8484&lt;&gt;"")),COUNT(P$1:P8483)+1,"")</f>
        <v/>
      </c>
    </row>
    <row r="8485" spans="1:16" x14ac:dyDescent="0.3">
      <c r="A8485">
        <v>8484</v>
      </c>
      <c r="B8485" t="s">
        <v>1414</v>
      </c>
      <c r="C8485">
        <v>502</v>
      </c>
      <c r="D8485">
        <f>'9월'!B502</f>
        <v>0</v>
      </c>
      <c r="E8485">
        <f t="shared" si="132"/>
        <v>0</v>
      </c>
      <c r="F8485">
        <f>'9월'!C502</f>
        <v>0</v>
      </c>
      <c r="G8485">
        <f>'9월'!D502</f>
        <v>0</v>
      </c>
      <c r="H8485">
        <f>'9월'!E502</f>
        <v>0</v>
      </c>
      <c r="I8485">
        <f>'9월'!F502</f>
        <v>0</v>
      </c>
      <c r="J8485">
        <f>'9월'!G502</f>
        <v>0</v>
      </c>
      <c r="K8485">
        <f>'9월'!H502</f>
        <v>0</v>
      </c>
      <c r="L8485">
        <f>'9월'!I502</f>
        <v>0</v>
      </c>
      <c r="M8485">
        <f>'9월'!J502</f>
        <v>0</v>
      </c>
      <c r="N8485">
        <f>'9월'!K502</f>
        <v>0</v>
      </c>
      <c r="O8485">
        <f>'9월'!L502</f>
        <v>0</v>
      </c>
      <c r="P8485" t="str">
        <f>IF(AND(검색!$C$4&lt;&gt;"",E8485&lt;&gt;"",ISNUMBER(SEARCH(검색!$C$4,E8485)),OR(D8485&lt;&gt;"",F8485&lt;&gt;"",G8485&lt;&gt;"",H8485&lt;&gt;"")),COUNT(P$1:P8484)+1,"")</f>
        <v/>
      </c>
    </row>
    <row r="8486" spans="1:16" x14ac:dyDescent="0.3">
      <c r="A8486">
        <v>8485</v>
      </c>
      <c r="B8486" t="s">
        <v>1414</v>
      </c>
      <c r="C8486">
        <v>503</v>
      </c>
      <c r="D8486">
        <f>'9월'!B503</f>
        <v>0</v>
      </c>
      <c r="E8486">
        <f t="shared" si="132"/>
        <v>0</v>
      </c>
      <c r="F8486">
        <f>'9월'!C503</f>
        <v>0</v>
      </c>
      <c r="G8486">
        <f>'9월'!D503</f>
        <v>0</v>
      </c>
      <c r="H8486">
        <f>'9월'!E503</f>
        <v>0</v>
      </c>
      <c r="I8486">
        <f>'9월'!F503</f>
        <v>0</v>
      </c>
      <c r="J8486">
        <f>'9월'!G503</f>
        <v>0</v>
      </c>
      <c r="K8486">
        <f>'9월'!H503</f>
        <v>0</v>
      </c>
      <c r="L8486">
        <f>'9월'!I503</f>
        <v>0</v>
      </c>
      <c r="M8486">
        <f>'9월'!J503</f>
        <v>0</v>
      </c>
      <c r="N8486">
        <f>'9월'!K503</f>
        <v>0</v>
      </c>
      <c r="O8486">
        <f>'9월'!L503</f>
        <v>0</v>
      </c>
      <c r="P8486" t="str">
        <f>IF(AND(검색!$C$4&lt;&gt;"",E8486&lt;&gt;"",ISNUMBER(SEARCH(검색!$C$4,E8486)),OR(D8486&lt;&gt;"",F8486&lt;&gt;"",G8486&lt;&gt;"",H8486&lt;&gt;"")),COUNT(P$1:P8485)+1,"")</f>
        <v/>
      </c>
    </row>
    <row r="8487" spans="1:16" x14ac:dyDescent="0.3">
      <c r="A8487">
        <v>8486</v>
      </c>
      <c r="B8487" t="s">
        <v>1414</v>
      </c>
      <c r="C8487">
        <v>504</v>
      </c>
      <c r="D8487">
        <f>'9월'!B504</f>
        <v>0</v>
      </c>
      <c r="E8487">
        <f t="shared" si="132"/>
        <v>0</v>
      </c>
      <c r="F8487">
        <f>'9월'!C504</f>
        <v>0</v>
      </c>
      <c r="G8487">
        <f>'9월'!D504</f>
        <v>0</v>
      </c>
      <c r="H8487">
        <f>'9월'!E504</f>
        <v>0</v>
      </c>
      <c r="I8487">
        <f>'9월'!F504</f>
        <v>0</v>
      </c>
      <c r="J8487">
        <f>'9월'!G504</f>
        <v>0</v>
      </c>
      <c r="K8487">
        <f>'9월'!H504</f>
        <v>0</v>
      </c>
      <c r="L8487">
        <f>'9월'!I504</f>
        <v>0</v>
      </c>
      <c r="M8487">
        <f>'9월'!J504</f>
        <v>0</v>
      </c>
      <c r="N8487">
        <f>'9월'!K504</f>
        <v>0</v>
      </c>
      <c r="O8487">
        <f>'9월'!L504</f>
        <v>0</v>
      </c>
      <c r="P8487" t="str">
        <f>IF(AND(검색!$C$4&lt;&gt;"",E8487&lt;&gt;"",ISNUMBER(SEARCH(검색!$C$4,E8487)),OR(D8487&lt;&gt;"",F8487&lt;&gt;"",G8487&lt;&gt;"",H8487&lt;&gt;"")),COUNT(P$1:P8486)+1,"")</f>
        <v/>
      </c>
    </row>
    <row r="8488" spans="1:16" x14ac:dyDescent="0.3">
      <c r="A8488">
        <v>8487</v>
      </c>
      <c r="B8488" t="s">
        <v>1414</v>
      </c>
      <c r="C8488">
        <v>505</v>
      </c>
      <c r="D8488">
        <f>'9월'!B505</f>
        <v>0</v>
      </c>
      <c r="E8488">
        <f t="shared" si="132"/>
        <v>0</v>
      </c>
      <c r="F8488">
        <f>'9월'!C505</f>
        <v>0</v>
      </c>
      <c r="G8488">
        <f>'9월'!D505</f>
        <v>0</v>
      </c>
      <c r="H8488">
        <f>'9월'!E505</f>
        <v>0</v>
      </c>
      <c r="I8488">
        <f>'9월'!F505</f>
        <v>0</v>
      </c>
      <c r="J8488">
        <f>'9월'!G505</f>
        <v>0</v>
      </c>
      <c r="K8488">
        <f>'9월'!H505</f>
        <v>0</v>
      </c>
      <c r="L8488">
        <f>'9월'!I505</f>
        <v>0</v>
      </c>
      <c r="M8488">
        <f>'9월'!J505</f>
        <v>0</v>
      </c>
      <c r="N8488">
        <f>'9월'!K505</f>
        <v>0</v>
      </c>
      <c r="O8488">
        <f>'9월'!L505</f>
        <v>0</v>
      </c>
      <c r="P8488" t="str">
        <f>IF(AND(검색!$C$4&lt;&gt;"",E8488&lt;&gt;"",ISNUMBER(SEARCH(검색!$C$4,E8488)),OR(D8488&lt;&gt;"",F8488&lt;&gt;"",G8488&lt;&gt;"",H8488&lt;&gt;"")),COUNT(P$1:P8487)+1,"")</f>
        <v/>
      </c>
    </row>
    <row r="8489" spans="1:16" x14ac:dyDescent="0.3">
      <c r="A8489">
        <v>8488</v>
      </c>
      <c r="B8489" t="s">
        <v>1414</v>
      </c>
      <c r="C8489">
        <v>506</v>
      </c>
      <c r="D8489">
        <f>'9월'!B506</f>
        <v>0</v>
      </c>
      <c r="E8489">
        <f t="shared" si="132"/>
        <v>0</v>
      </c>
      <c r="F8489">
        <f>'9월'!C506</f>
        <v>0</v>
      </c>
      <c r="G8489">
        <f>'9월'!D506</f>
        <v>0</v>
      </c>
      <c r="H8489">
        <f>'9월'!E506</f>
        <v>0</v>
      </c>
      <c r="I8489">
        <f>'9월'!F506</f>
        <v>0</v>
      </c>
      <c r="J8489">
        <f>'9월'!G506</f>
        <v>0</v>
      </c>
      <c r="K8489">
        <f>'9월'!H506</f>
        <v>0</v>
      </c>
      <c r="L8489">
        <f>'9월'!I506</f>
        <v>0</v>
      </c>
      <c r="M8489">
        <f>'9월'!J506</f>
        <v>0</v>
      </c>
      <c r="N8489">
        <f>'9월'!K506</f>
        <v>0</v>
      </c>
      <c r="O8489">
        <f>'9월'!L506</f>
        <v>0</v>
      </c>
      <c r="P8489" t="str">
        <f>IF(AND(검색!$C$4&lt;&gt;"",E8489&lt;&gt;"",ISNUMBER(SEARCH(검색!$C$4,E8489)),OR(D8489&lt;&gt;"",F8489&lt;&gt;"",G8489&lt;&gt;"",H8489&lt;&gt;"")),COUNT(P$1:P8488)+1,"")</f>
        <v/>
      </c>
    </row>
    <row r="8490" spans="1:16" x14ac:dyDescent="0.3">
      <c r="A8490">
        <v>8489</v>
      </c>
      <c r="B8490" t="s">
        <v>1414</v>
      </c>
      <c r="C8490">
        <v>507</v>
      </c>
      <c r="D8490">
        <f>'9월'!B507</f>
        <v>0</v>
      </c>
      <c r="E8490">
        <f t="shared" si="132"/>
        <v>0</v>
      </c>
      <c r="F8490">
        <f>'9월'!C507</f>
        <v>0</v>
      </c>
      <c r="G8490">
        <f>'9월'!D507</f>
        <v>0</v>
      </c>
      <c r="H8490">
        <f>'9월'!E507</f>
        <v>0</v>
      </c>
      <c r="I8490">
        <f>'9월'!F507</f>
        <v>0</v>
      </c>
      <c r="J8490">
        <f>'9월'!G507</f>
        <v>0</v>
      </c>
      <c r="K8490">
        <f>'9월'!H507</f>
        <v>0</v>
      </c>
      <c r="L8490">
        <f>'9월'!I507</f>
        <v>0</v>
      </c>
      <c r="M8490">
        <f>'9월'!J507</f>
        <v>0</v>
      </c>
      <c r="N8490">
        <f>'9월'!K507</f>
        <v>0</v>
      </c>
      <c r="O8490">
        <f>'9월'!L507</f>
        <v>0</v>
      </c>
      <c r="P8490" t="str">
        <f>IF(AND(검색!$C$4&lt;&gt;"",E8490&lt;&gt;"",ISNUMBER(SEARCH(검색!$C$4,E8490)),OR(D8490&lt;&gt;"",F8490&lt;&gt;"",G8490&lt;&gt;"",H8490&lt;&gt;"")),COUNT(P$1:P8489)+1,"")</f>
        <v/>
      </c>
    </row>
    <row r="8491" spans="1:16" x14ac:dyDescent="0.3">
      <c r="A8491">
        <v>8490</v>
      </c>
      <c r="B8491" t="s">
        <v>1414</v>
      </c>
      <c r="C8491">
        <v>508</v>
      </c>
      <c r="D8491">
        <f>'9월'!B508</f>
        <v>0</v>
      </c>
      <c r="E8491">
        <f t="shared" si="132"/>
        <v>0</v>
      </c>
      <c r="F8491">
        <f>'9월'!C508</f>
        <v>0</v>
      </c>
      <c r="G8491">
        <f>'9월'!D508</f>
        <v>0</v>
      </c>
      <c r="H8491">
        <f>'9월'!E508</f>
        <v>0</v>
      </c>
      <c r="I8491">
        <f>'9월'!F508</f>
        <v>0</v>
      </c>
      <c r="J8491">
        <f>'9월'!G508</f>
        <v>0</v>
      </c>
      <c r="K8491">
        <f>'9월'!H508</f>
        <v>0</v>
      </c>
      <c r="L8491">
        <f>'9월'!I508</f>
        <v>0</v>
      </c>
      <c r="M8491">
        <f>'9월'!J508</f>
        <v>0</v>
      </c>
      <c r="N8491">
        <f>'9월'!K508</f>
        <v>0</v>
      </c>
      <c r="O8491">
        <f>'9월'!L508</f>
        <v>0</v>
      </c>
      <c r="P8491" t="str">
        <f>IF(AND(검색!$C$4&lt;&gt;"",E8491&lt;&gt;"",ISNUMBER(SEARCH(검색!$C$4,E8491)),OR(D8491&lt;&gt;"",F8491&lt;&gt;"",G8491&lt;&gt;"",H8491&lt;&gt;"")),COUNT(P$1:P8490)+1,"")</f>
        <v/>
      </c>
    </row>
    <row r="8492" spans="1:16" x14ac:dyDescent="0.3">
      <c r="A8492">
        <v>8491</v>
      </c>
      <c r="B8492" t="s">
        <v>1414</v>
      </c>
      <c r="C8492">
        <v>509</v>
      </c>
      <c r="D8492">
        <f>'9월'!B509</f>
        <v>0</v>
      </c>
      <c r="E8492">
        <f t="shared" si="132"/>
        <v>0</v>
      </c>
      <c r="F8492">
        <f>'9월'!C509</f>
        <v>0</v>
      </c>
      <c r="G8492">
        <f>'9월'!D509</f>
        <v>0</v>
      </c>
      <c r="H8492">
        <f>'9월'!E509</f>
        <v>0</v>
      </c>
      <c r="I8492">
        <f>'9월'!F509</f>
        <v>0</v>
      </c>
      <c r="J8492">
        <f>'9월'!G509</f>
        <v>0</v>
      </c>
      <c r="K8492">
        <f>'9월'!H509</f>
        <v>0</v>
      </c>
      <c r="L8492">
        <f>'9월'!I509</f>
        <v>0</v>
      </c>
      <c r="M8492">
        <f>'9월'!J509</f>
        <v>0</v>
      </c>
      <c r="N8492">
        <f>'9월'!K509</f>
        <v>0</v>
      </c>
      <c r="O8492">
        <f>'9월'!L509</f>
        <v>0</v>
      </c>
      <c r="P8492" t="str">
        <f>IF(AND(검색!$C$4&lt;&gt;"",E8492&lt;&gt;"",ISNUMBER(SEARCH(검색!$C$4,E8492)),OR(D8492&lt;&gt;"",F8492&lt;&gt;"",G8492&lt;&gt;"",H8492&lt;&gt;"")),COUNT(P$1:P8491)+1,"")</f>
        <v/>
      </c>
    </row>
    <row r="8493" spans="1:16" x14ac:dyDescent="0.3">
      <c r="A8493">
        <v>8492</v>
      </c>
      <c r="B8493" t="s">
        <v>1414</v>
      </c>
      <c r="C8493">
        <v>510</v>
      </c>
      <c r="D8493">
        <f>'9월'!B510</f>
        <v>0</v>
      </c>
      <c r="E8493">
        <f t="shared" si="132"/>
        <v>0</v>
      </c>
      <c r="F8493">
        <f>'9월'!C510</f>
        <v>0</v>
      </c>
      <c r="G8493">
        <f>'9월'!D510</f>
        <v>0</v>
      </c>
      <c r="H8493">
        <f>'9월'!E510</f>
        <v>0</v>
      </c>
      <c r="I8493">
        <f>'9월'!F510</f>
        <v>0</v>
      </c>
      <c r="J8493">
        <f>'9월'!G510</f>
        <v>0</v>
      </c>
      <c r="K8493">
        <f>'9월'!H510</f>
        <v>0</v>
      </c>
      <c r="L8493">
        <f>'9월'!I510</f>
        <v>0</v>
      </c>
      <c r="M8493">
        <f>'9월'!J510</f>
        <v>0</v>
      </c>
      <c r="N8493">
        <f>'9월'!K510</f>
        <v>0</v>
      </c>
      <c r="O8493">
        <f>'9월'!L510</f>
        <v>0</v>
      </c>
      <c r="P8493" t="str">
        <f>IF(AND(검색!$C$4&lt;&gt;"",E8493&lt;&gt;"",ISNUMBER(SEARCH(검색!$C$4,E8493)),OR(D8493&lt;&gt;"",F8493&lt;&gt;"",G8493&lt;&gt;"",H8493&lt;&gt;"")),COUNT(P$1:P8492)+1,"")</f>
        <v/>
      </c>
    </row>
    <row r="8494" spans="1:16" x14ac:dyDescent="0.3">
      <c r="A8494">
        <v>8493</v>
      </c>
      <c r="B8494" t="s">
        <v>1414</v>
      </c>
      <c r="C8494">
        <v>511</v>
      </c>
      <c r="D8494">
        <f>'9월'!B511</f>
        <v>0</v>
      </c>
      <c r="E8494">
        <f t="shared" si="132"/>
        <v>0</v>
      </c>
      <c r="F8494">
        <f>'9월'!C511</f>
        <v>0</v>
      </c>
      <c r="G8494">
        <f>'9월'!D511</f>
        <v>0</v>
      </c>
      <c r="H8494">
        <f>'9월'!E511</f>
        <v>0</v>
      </c>
      <c r="I8494">
        <f>'9월'!F511</f>
        <v>0</v>
      </c>
      <c r="J8494">
        <f>'9월'!G511</f>
        <v>0</v>
      </c>
      <c r="K8494">
        <f>'9월'!H511</f>
        <v>0</v>
      </c>
      <c r="L8494">
        <f>'9월'!I511</f>
        <v>0</v>
      </c>
      <c r="M8494">
        <f>'9월'!J511</f>
        <v>0</v>
      </c>
      <c r="N8494">
        <f>'9월'!K511</f>
        <v>0</v>
      </c>
      <c r="O8494">
        <f>'9월'!L511</f>
        <v>0</v>
      </c>
      <c r="P8494" t="str">
        <f>IF(AND(검색!$C$4&lt;&gt;"",E8494&lt;&gt;"",ISNUMBER(SEARCH(검색!$C$4,E8494)),OR(D8494&lt;&gt;"",F8494&lt;&gt;"",G8494&lt;&gt;"",H8494&lt;&gt;"")),COUNT(P$1:P8493)+1,"")</f>
        <v/>
      </c>
    </row>
    <row r="8495" spans="1:16" x14ac:dyDescent="0.3">
      <c r="A8495">
        <v>8494</v>
      </c>
      <c r="B8495" t="s">
        <v>1414</v>
      </c>
      <c r="C8495">
        <v>512</v>
      </c>
      <c r="D8495">
        <f>'9월'!B512</f>
        <v>0</v>
      </c>
      <c r="E8495">
        <f t="shared" si="132"/>
        <v>0</v>
      </c>
      <c r="F8495">
        <f>'9월'!C512</f>
        <v>0</v>
      </c>
      <c r="G8495">
        <f>'9월'!D512</f>
        <v>0</v>
      </c>
      <c r="H8495">
        <f>'9월'!E512</f>
        <v>0</v>
      </c>
      <c r="I8495">
        <f>'9월'!F512</f>
        <v>0</v>
      </c>
      <c r="J8495">
        <f>'9월'!G512</f>
        <v>0</v>
      </c>
      <c r="K8495">
        <f>'9월'!H512</f>
        <v>0</v>
      </c>
      <c r="L8495">
        <f>'9월'!I512</f>
        <v>0</v>
      </c>
      <c r="M8495">
        <f>'9월'!J512</f>
        <v>0</v>
      </c>
      <c r="N8495">
        <f>'9월'!K512</f>
        <v>0</v>
      </c>
      <c r="O8495">
        <f>'9월'!L512</f>
        <v>0</v>
      </c>
      <c r="P8495" t="str">
        <f>IF(AND(검색!$C$4&lt;&gt;"",E8495&lt;&gt;"",ISNUMBER(SEARCH(검색!$C$4,E8495)),OR(D8495&lt;&gt;"",F8495&lt;&gt;"",G8495&lt;&gt;"",H8495&lt;&gt;"")),COUNT(P$1:P8494)+1,"")</f>
        <v/>
      </c>
    </row>
    <row r="8496" spans="1:16" x14ac:dyDescent="0.3">
      <c r="A8496">
        <v>8495</v>
      </c>
      <c r="B8496" t="s">
        <v>1414</v>
      </c>
      <c r="C8496">
        <v>513</v>
      </c>
      <c r="D8496">
        <f>'9월'!B513</f>
        <v>0</v>
      </c>
      <c r="E8496">
        <f t="shared" si="132"/>
        <v>0</v>
      </c>
      <c r="F8496">
        <f>'9월'!C513</f>
        <v>0</v>
      </c>
      <c r="G8496">
        <f>'9월'!D513</f>
        <v>0</v>
      </c>
      <c r="H8496">
        <f>'9월'!E513</f>
        <v>0</v>
      </c>
      <c r="I8496">
        <f>'9월'!F513</f>
        <v>0</v>
      </c>
      <c r="J8496">
        <f>'9월'!G513</f>
        <v>0</v>
      </c>
      <c r="K8496">
        <f>'9월'!H513</f>
        <v>0</v>
      </c>
      <c r="L8496">
        <f>'9월'!I513</f>
        <v>0</v>
      </c>
      <c r="M8496">
        <f>'9월'!J513</f>
        <v>0</v>
      </c>
      <c r="N8496">
        <f>'9월'!K513</f>
        <v>0</v>
      </c>
      <c r="O8496">
        <f>'9월'!L513</f>
        <v>0</v>
      </c>
      <c r="P8496" t="str">
        <f>IF(AND(검색!$C$4&lt;&gt;"",E8496&lt;&gt;"",ISNUMBER(SEARCH(검색!$C$4,E8496)),OR(D8496&lt;&gt;"",F8496&lt;&gt;"",G8496&lt;&gt;"",H8496&lt;&gt;"")),COUNT(P$1:P8495)+1,"")</f>
        <v/>
      </c>
    </row>
    <row r="8497" spans="1:16" x14ac:dyDescent="0.3">
      <c r="A8497">
        <v>8496</v>
      </c>
      <c r="B8497" t="s">
        <v>1414</v>
      </c>
      <c r="C8497">
        <v>514</v>
      </c>
      <c r="D8497">
        <f>'9월'!B514</f>
        <v>0</v>
      </c>
      <c r="E8497">
        <f t="shared" si="132"/>
        <v>0</v>
      </c>
      <c r="F8497">
        <f>'9월'!C514</f>
        <v>0</v>
      </c>
      <c r="G8497">
        <f>'9월'!D514</f>
        <v>0</v>
      </c>
      <c r="H8497">
        <f>'9월'!E514</f>
        <v>0</v>
      </c>
      <c r="I8497">
        <f>'9월'!F514</f>
        <v>0</v>
      </c>
      <c r="J8497">
        <f>'9월'!G514</f>
        <v>0</v>
      </c>
      <c r="K8497">
        <f>'9월'!H514</f>
        <v>0</v>
      </c>
      <c r="L8497">
        <f>'9월'!I514</f>
        <v>0</v>
      </c>
      <c r="M8497">
        <f>'9월'!J514</f>
        <v>0</v>
      </c>
      <c r="N8497">
        <f>'9월'!K514</f>
        <v>0</v>
      </c>
      <c r="O8497">
        <f>'9월'!L514</f>
        <v>0</v>
      </c>
      <c r="P8497" t="str">
        <f>IF(AND(검색!$C$4&lt;&gt;"",E8497&lt;&gt;"",ISNUMBER(SEARCH(검색!$C$4,E8497)),OR(D8497&lt;&gt;"",F8497&lt;&gt;"",G8497&lt;&gt;"",H8497&lt;&gt;"")),COUNT(P$1:P8496)+1,"")</f>
        <v/>
      </c>
    </row>
    <row r="8498" spans="1:16" x14ac:dyDescent="0.3">
      <c r="A8498">
        <v>8497</v>
      </c>
      <c r="B8498" t="s">
        <v>1414</v>
      </c>
      <c r="C8498">
        <v>515</v>
      </c>
      <c r="D8498">
        <f>'9월'!B515</f>
        <v>0</v>
      </c>
      <c r="E8498">
        <f t="shared" si="132"/>
        <v>0</v>
      </c>
      <c r="F8498">
        <f>'9월'!C515</f>
        <v>0</v>
      </c>
      <c r="G8498">
        <f>'9월'!D515</f>
        <v>0</v>
      </c>
      <c r="H8498">
        <f>'9월'!E515</f>
        <v>0</v>
      </c>
      <c r="I8498">
        <f>'9월'!F515</f>
        <v>0</v>
      </c>
      <c r="J8498">
        <f>'9월'!G515</f>
        <v>0</v>
      </c>
      <c r="K8498">
        <f>'9월'!H515</f>
        <v>0</v>
      </c>
      <c r="L8498">
        <f>'9월'!I515</f>
        <v>0</v>
      </c>
      <c r="M8498">
        <f>'9월'!J515</f>
        <v>0</v>
      </c>
      <c r="N8498">
        <f>'9월'!K515</f>
        <v>0</v>
      </c>
      <c r="O8498">
        <f>'9월'!L515</f>
        <v>0</v>
      </c>
      <c r="P8498" t="str">
        <f>IF(AND(검색!$C$4&lt;&gt;"",E8498&lt;&gt;"",ISNUMBER(SEARCH(검색!$C$4,E8498)),OR(D8498&lt;&gt;"",F8498&lt;&gt;"",G8498&lt;&gt;"",H8498&lt;&gt;"")),COUNT(P$1:P8497)+1,"")</f>
        <v/>
      </c>
    </row>
    <row r="8499" spans="1:16" x14ac:dyDescent="0.3">
      <c r="A8499">
        <v>8498</v>
      </c>
      <c r="B8499" t="s">
        <v>1414</v>
      </c>
      <c r="C8499">
        <v>516</v>
      </c>
      <c r="D8499">
        <f>'9월'!B516</f>
        <v>0</v>
      </c>
      <c r="E8499">
        <f t="shared" si="132"/>
        <v>0</v>
      </c>
      <c r="F8499">
        <f>'9월'!C516</f>
        <v>0</v>
      </c>
      <c r="G8499">
        <f>'9월'!D516</f>
        <v>0</v>
      </c>
      <c r="H8499">
        <f>'9월'!E516</f>
        <v>0</v>
      </c>
      <c r="I8499">
        <f>'9월'!F516</f>
        <v>0</v>
      </c>
      <c r="J8499">
        <f>'9월'!G516</f>
        <v>0</v>
      </c>
      <c r="K8499">
        <f>'9월'!H516</f>
        <v>0</v>
      </c>
      <c r="L8499">
        <f>'9월'!I516</f>
        <v>0</v>
      </c>
      <c r="M8499">
        <f>'9월'!J516</f>
        <v>0</v>
      </c>
      <c r="N8499">
        <f>'9월'!K516</f>
        <v>0</v>
      </c>
      <c r="O8499">
        <f>'9월'!L516</f>
        <v>0</v>
      </c>
      <c r="P8499" t="str">
        <f>IF(AND(검색!$C$4&lt;&gt;"",E8499&lt;&gt;"",ISNUMBER(SEARCH(검색!$C$4,E8499)),OR(D8499&lt;&gt;"",F8499&lt;&gt;"",G8499&lt;&gt;"",H8499&lt;&gt;"")),COUNT(P$1:P8498)+1,"")</f>
        <v/>
      </c>
    </row>
    <row r="8500" spans="1:16" x14ac:dyDescent="0.3">
      <c r="A8500">
        <v>8499</v>
      </c>
      <c r="B8500" t="s">
        <v>1414</v>
      </c>
      <c r="C8500">
        <v>517</v>
      </c>
      <c r="D8500">
        <f>'9월'!B517</f>
        <v>0</v>
      </c>
      <c r="E8500">
        <f t="shared" si="132"/>
        <v>0</v>
      </c>
      <c r="F8500">
        <f>'9월'!C517</f>
        <v>0</v>
      </c>
      <c r="G8500">
        <f>'9월'!D517</f>
        <v>0</v>
      </c>
      <c r="H8500">
        <f>'9월'!E517</f>
        <v>0</v>
      </c>
      <c r="I8500">
        <f>'9월'!F517</f>
        <v>0</v>
      </c>
      <c r="J8500">
        <f>'9월'!G517</f>
        <v>0</v>
      </c>
      <c r="K8500">
        <f>'9월'!H517</f>
        <v>0</v>
      </c>
      <c r="L8500">
        <f>'9월'!I517</f>
        <v>0</v>
      </c>
      <c r="M8500">
        <f>'9월'!J517</f>
        <v>0</v>
      </c>
      <c r="N8500">
        <f>'9월'!K517</f>
        <v>0</v>
      </c>
      <c r="O8500">
        <f>'9월'!L517</f>
        <v>0</v>
      </c>
      <c r="P8500" t="str">
        <f>IF(AND(검색!$C$4&lt;&gt;"",E8500&lt;&gt;"",ISNUMBER(SEARCH(검색!$C$4,E8500)),OR(D8500&lt;&gt;"",F8500&lt;&gt;"",G8500&lt;&gt;"",H8500&lt;&gt;"")),COUNT(P$1:P8499)+1,"")</f>
        <v/>
      </c>
    </row>
    <row r="8501" spans="1:16" x14ac:dyDescent="0.3">
      <c r="A8501">
        <v>8500</v>
      </c>
      <c r="B8501" t="s">
        <v>1414</v>
      </c>
      <c r="C8501">
        <v>518</v>
      </c>
      <c r="D8501">
        <f>'9월'!B518</f>
        <v>0</v>
      </c>
      <c r="E8501">
        <f t="shared" si="132"/>
        <v>0</v>
      </c>
      <c r="F8501">
        <f>'9월'!C518</f>
        <v>0</v>
      </c>
      <c r="G8501">
        <f>'9월'!D518</f>
        <v>0</v>
      </c>
      <c r="H8501">
        <f>'9월'!E518</f>
        <v>0</v>
      </c>
      <c r="I8501">
        <f>'9월'!F518</f>
        <v>0</v>
      </c>
      <c r="J8501">
        <f>'9월'!G518</f>
        <v>0</v>
      </c>
      <c r="K8501">
        <f>'9월'!H518</f>
        <v>0</v>
      </c>
      <c r="L8501">
        <f>'9월'!I518</f>
        <v>0</v>
      </c>
      <c r="M8501">
        <f>'9월'!J518</f>
        <v>0</v>
      </c>
      <c r="N8501">
        <f>'9월'!K518</f>
        <v>0</v>
      </c>
      <c r="O8501">
        <f>'9월'!L518</f>
        <v>0</v>
      </c>
      <c r="P8501" t="str">
        <f>IF(AND(검색!$C$4&lt;&gt;"",E8501&lt;&gt;"",ISNUMBER(SEARCH(검색!$C$4,E8501)),OR(D8501&lt;&gt;"",F8501&lt;&gt;"",G8501&lt;&gt;"",H8501&lt;&gt;"")),COUNT(P$1:P8500)+1,"")</f>
        <v/>
      </c>
    </row>
    <row r="8502" spans="1:16" x14ac:dyDescent="0.3">
      <c r="A8502">
        <v>8501</v>
      </c>
      <c r="B8502" t="s">
        <v>1414</v>
      </c>
      <c r="C8502">
        <v>519</v>
      </c>
      <c r="D8502">
        <f>'9월'!B519</f>
        <v>0</v>
      </c>
      <c r="E8502">
        <f t="shared" si="132"/>
        <v>0</v>
      </c>
      <c r="F8502">
        <f>'9월'!C519</f>
        <v>0</v>
      </c>
      <c r="G8502">
        <f>'9월'!D519</f>
        <v>0</v>
      </c>
      <c r="H8502">
        <f>'9월'!E519</f>
        <v>0</v>
      </c>
      <c r="I8502">
        <f>'9월'!F519</f>
        <v>0</v>
      </c>
      <c r="J8502">
        <f>'9월'!G519</f>
        <v>0</v>
      </c>
      <c r="K8502">
        <f>'9월'!H519</f>
        <v>0</v>
      </c>
      <c r="L8502">
        <f>'9월'!I519</f>
        <v>0</v>
      </c>
      <c r="M8502">
        <f>'9월'!J519</f>
        <v>0</v>
      </c>
      <c r="N8502">
        <f>'9월'!K519</f>
        <v>0</v>
      </c>
      <c r="O8502">
        <f>'9월'!L519</f>
        <v>0</v>
      </c>
      <c r="P8502" t="str">
        <f>IF(AND(검색!$C$4&lt;&gt;"",E8502&lt;&gt;"",ISNUMBER(SEARCH(검색!$C$4,E8502)),OR(D8502&lt;&gt;"",F8502&lt;&gt;"",G8502&lt;&gt;"",H8502&lt;&gt;"")),COUNT(P$1:P8501)+1,"")</f>
        <v/>
      </c>
    </row>
    <row r="8503" spans="1:16" x14ac:dyDescent="0.3">
      <c r="A8503">
        <v>8502</v>
      </c>
      <c r="B8503" t="s">
        <v>1414</v>
      </c>
      <c r="C8503">
        <v>520</v>
      </c>
      <c r="D8503">
        <f>'9월'!B520</f>
        <v>0</v>
      </c>
      <c r="E8503">
        <f t="shared" si="132"/>
        <v>0</v>
      </c>
      <c r="F8503">
        <f>'9월'!C520</f>
        <v>0</v>
      </c>
      <c r="G8503">
        <f>'9월'!D520</f>
        <v>0</v>
      </c>
      <c r="H8503">
        <f>'9월'!E520</f>
        <v>0</v>
      </c>
      <c r="I8503">
        <f>'9월'!F520</f>
        <v>0</v>
      </c>
      <c r="J8503">
        <f>'9월'!G520</f>
        <v>0</v>
      </c>
      <c r="K8503">
        <f>'9월'!H520</f>
        <v>0</v>
      </c>
      <c r="L8503">
        <f>'9월'!I520</f>
        <v>0</v>
      </c>
      <c r="M8503">
        <f>'9월'!J520</f>
        <v>0</v>
      </c>
      <c r="N8503">
        <f>'9월'!K520</f>
        <v>0</v>
      </c>
      <c r="O8503">
        <f>'9월'!L520</f>
        <v>0</v>
      </c>
      <c r="P8503" t="str">
        <f>IF(AND(검색!$C$4&lt;&gt;"",E8503&lt;&gt;"",ISNUMBER(SEARCH(검색!$C$4,E8503)),OR(D8503&lt;&gt;"",F8503&lt;&gt;"",G8503&lt;&gt;"",H8503&lt;&gt;"")),COUNT(P$1:P8502)+1,"")</f>
        <v/>
      </c>
    </row>
    <row r="8504" spans="1:16" x14ac:dyDescent="0.3">
      <c r="A8504">
        <v>8503</v>
      </c>
      <c r="B8504" t="s">
        <v>1414</v>
      </c>
      <c r="C8504">
        <v>521</v>
      </c>
      <c r="D8504">
        <f>'9월'!B521</f>
        <v>0</v>
      </c>
      <c r="E8504">
        <f t="shared" si="132"/>
        <v>0</v>
      </c>
      <c r="F8504">
        <f>'9월'!C521</f>
        <v>0</v>
      </c>
      <c r="G8504">
        <f>'9월'!D521</f>
        <v>0</v>
      </c>
      <c r="H8504">
        <f>'9월'!E521</f>
        <v>0</v>
      </c>
      <c r="I8504">
        <f>'9월'!F521</f>
        <v>0</v>
      </c>
      <c r="J8504">
        <f>'9월'!G521</f>
        <v>0</v>
      </c>
      <c r="K8504">
        <f>'9월'!H521</f>
        <v>0</v>
      </c>
      <c r="L8504">
        <f>'9월'!I521</f>
        <v>0</v>
      </c>
      <c r="M8504">
        <f>'9월'!J521</f>
        <v>0</v>
      </c>
      <c r="N8504">
        <f>'9월'!K521</f>
        <v>0</v>
      </c>
      <c r="O8504">
        <f>'9월'!L521</f>
        <v>0</v>
      </c>
      <c r="P8504" t="str">
        <f>IF(AND(검색!$C$4&lt;&gt;"",E8504&lt;&gt;"",ISNUMBER(SEARCH(검색!$C$4,E8504)),OR(D8504&lt;&gt;"",F8504&lt;&gt;"",G8504&lt;&gt;"",H8504&lt;&gt;"")),COUNT(P$1:P8503)+1,"")</f>
        <v/>
      </c>
    </row>
    <row r="8505" spans="1:16" x14ac:dyDescent="0.3">
      <c r="A8505">
        <v>8504</v>
      </c>
      <c r="B8505" t="s">
        <v>1414</v>
      </c>
      <c r="C8505">
        <v>522</v>
      </c>
      <c r="D8505">
        <f>'9월'!B522</f>
        <v>0</v>
      </c>
      <c r="E8505">
        <f t="shared" si="132"/>
        <v>0</v>
      </c>
      <c r="F8505">
        <f>'9월'!C522</f>
        <v>0</v>
      </c>
      <c r="G8505">
        <f>'9월'!D522</f>
        <v>0</v>
      </c>
      <c r="H8505">
        <f>'9월'!E522</f>
        <v>0</v>
      </c>
      <c r="I8505">
        <f>'9월'!F522</f>
        <v>0</v>
      </c>
      <c r="J8505">
        <f>'9월'!G522</f>
        <v>0</v>
      </c>
      <c r="K8505">
        <f>'9월'!H522</f>
        <v>0</v>
      </c>
      <c r="L8505">
        <f>'9월'!I522</f>
        <v>0</v>
      </c>
      <c r="M8505">
        <f>'9월'!J522</f>
        <v>0</v>
      </c>
      <c r="N8505">
        <f>'9월'!K522</f>
        <v>0</v>
      </c>
      <c r="O8505">
        <f>'9월'!L522</f>
        <v>0</v>
      </c>
      <c r="P8505" t="str">
        <f>IF(AND(검색!$C$4&lt;&gt;"",E8505&lt;&gt;"",ISNUMBER(SEARCH(검색!$C$4,E8505)),OR(D8505&lt;&gt;"",F8505&lt;&gt;"",G8505&lt;&gt;"",H8505&lt;&gt;"")),COUNT(P$1:P8504)+1,"")</f>
        <v/>
      </c>
    </row>
    <row r="8506" spans="1:16" x14ac:dyDescent="0.3">
      <c r="A8506">
        <v>8505</v>
      </c>
      <c r="B8506" t="s">
        <v>1414</v>
      </c>
      <c r="C8506">
        <v>523</v>
      </c>
      <c r="D8506">
        <f>'9월'!B523</f>
        <v>0</v>
      </c>
      <c r="E8506">
        <f t="shared" si="132"/>
        <v>0</v>
      </c>
      <c r="F8506">
        <f>'9월'!C523</f>
        <v>0</v>
      </c>
      <c r="G8506">
        <f>'9월'!D523</f>
        <v>0</v>
      </c>
      <c r="H8506">
        <f>'9월'!E523</f>
        <v>0</v>
      </c>
      <c r="I8506">
        <f>'9월'!F523</f>
        <v>0</v>
      </c>
      <c r="J8506">
        <f>'9월'!G523</f>
        <v>0</v>
      </c>
      <c r="K8506">
        <f>'9월'!H523</f>
        <v>0</v>
      </c>
      <c r="L8506">
        <f>'9월'!I523</f>
        <v>0</v>
      </c>
      <c r="M8506">
        <f>'9월'!J523</f>
        <v>0</v>
      </c>
      <c r="N8506">
        <f>'9월'!K523</f>
        <v>0</v>
      </c>
      <c r="O8506">
        <f>'9월'!L523</f>
        <v>0</v>
      </c>
      <c r="P8506" t="str">
        <f>IF(AND(검색!$C$4&lt;&gt;"",E8506&lt;&gt;"",ISNUMBER(SEARCH(검색!$C$4,E8506)),OR(D8506&lt;&gt;"",F8506&lt;&gt;"",G8506&lt;&gt;"",H8506&lt;&gt;"")),COUNT(P$1:P8505)+1,"")</f>
        <v/>
      </c>
    </row>
    <row r="8507" spans="1:16" x14ac:dyDescent="0.3">
      <c r="A8507">
        <v>8506</v>
      </c>
      <c r="B8507" t="s">
        <v>1414</v>
      </c>
      <c r="C8507">
        <v>524</v>
      </c>
      <c r="D8507">
        <f>'9월'!B524</f>
        <v>0</v>
      </c>
      <c r="E8507">
        <f t="shared" si="132"/>
        <v>0</v>
      </c>
      <c r="F8507">
        <f>'9월'!C524</f>
        <v>0</v>
      </c>
      <c r="G8507">
        <f>'9월'!D524</f>
        <v>0</v>
      </c>
      <c r="H8507">
        <f>'9월'!E524</f>
        <v>0</v>
      </c>
      <c r="I8507">
        <f>'9월'!F524</f>
        <v>0</v>
      </c>
      <c r="J8507">
        <f>'9월'!G524</f>
        <v>0</v>
      </c>
      <c r="K8507">
        <f>'9월'!H524</f>
        <v>0</v>
      </c>
      <c r="L8507">
        <f>'9월'!I524</f>
        <v>0</v>
      </c>
      <c r="M8507">
        <f>'9월'!J524</f>
        <v>0</v>
      </c>
      <c r="N8507">
        <f>'9월'!K524</f>
        <v>0</v>
      </c>
      <c r="O8507">
        <f>'9월'!L524</f>
        <v>0</v>
      </c>
      <c r="P8507" t="str">
        <f>IF(AND(검색!$C$4&lt;&gt;"",E8507&lt;&gt;"",ISNUMBER(SEARCH(검색!$C$4,E8507)),OR(D8507&lt;&gt;"",F8507&lt;&gt;"",G8507&lt;&gt;"",H8507&lt;&gt;"")),COUNT(P$1:P8506)+1,"")</f>
        <v/>
      </c>
    </row>
    <row r="8508" spans="1:16" x14ac:dyDescent="0.3">
      <c r="A8508">
        <v>8507</v>
      </c>
      <c r="B8508" t="s">
        <v>1414</v>
      </c>
      <c r="C8508">
        <v>525</v>
      </c>
      <c r="D8508">
        <f>'9월'!B525</f>
        <v>0</v>
      </c>
      <c r="E8508">
        <f t="shared" si="132"/>
        <v>0</v>
      </c>
      <c r="F8508">
        <f>'9월'!C525</f>
        <v>0</v>
      </c>
      <c r="G8508">
        <f>'9월'!D525</f>
        <v>0</v>
      </c>
      <c r="H8508">
        <f>'9월'!E525</f>
        <v>0</v>
      </c>
      <c r="I8508">
        <f>'9월'!F525</f>
        <v>0</v>
      </c>
      <c r="J8508">
        <f>'9월'!G525</f>
        <v>0</v>
      </c>
      <c r="K8508">
        <f>'9월'!H525</f>
        <v>0</v>
      </c>
      <c r="L8508">
        <f>'9월'!I525</f>
        <v>0</v>
      </c>
      <c r="M8508">
        <f>'9월'!J525</f>
        <v>0</v>
      </c>
      <c r="N8508">
        <f>'9월'!K525</f>
        <v>0</v>
      </c>
      <c r="O8508">
        <f>'9월'!L525</f>
        <v>0</v>
      </c>
      <c r="P8508" t="str">
        <f>IF(AND(검색!$C$4&lt;&gt;"",E8508&lt;&gt;"",ISNUMBER(SEARCH(검색!$C$4,E8508)),OR(D8508&lt;&gt;"",F8508&lt;&gt;"",G8508&lt;&gt;"",H8508&lt;&gt;"")),COUNT(P$1:P8507)+1,"")</f>
        <v/>
      </c>
    </row>
    <row r="8509" spans="1:16" x14ac:dyDescent="0.3">
      <c r="A8509">
        <v>8508</v>
      </c>
      <c r="B8509" t="s">
        <v>1414</v>
      </c>
      <c r="C8509">
        <v>526</v>
      </c>
      <c r="D8509">
        <f>'9월'!B526</f>
        <v>0</v>
      </c>
      <c r="E8509">
        <f t="shared" si="132"/>
        <v>0</v>
      </c>
      <c r="F8509">
        <f>'9월'!C526</f>
        <v>0</v>
      </c>
      <c r="G8509">
        <f>'9월'!D526</f>
        <v>0</v>
      </c>
      <c r="H8509">
        <f>'9월'!E526</f>
        <v>0</v>
      </c>
      <c r="I8509">
        <f>'9월'!F526</f>
        <v>0</v>
      </c>
      <c r="J8509">
        <f>'9월'!G526</f>
        <v>0</v>
      </c>
      <c r="K8509">
        <f>'9월'!H526</f>
        <v>0</v>
      </c>
      <c r="L8509">
        <f>'9월'!I526</f>
        <v>0</v>
      </c>
      <c r="M8509">
        <f>'9월'!J526</f>
        <v>0</v>
      </c>
      <c r="N8509">
        <f>'9월'!K526</f>
        <v>0</v>
      </c>
      <c r="O8509">
        <f>'9월'!L526</f>
        <v>0</v>
      </c>
      <c r="P8509" t="str">
        <f>IF(AND(검색!$C$4&lt;&gt;"",E8509&lt;&gt;"",ISNUMBER(SEARCH(검색!$C$4,E8509)),OR(D8509&lt;&gt;"",F8509&lt;&gt;"",G8509&lt;&gt;"",H8509&lt;&gt;"")),COUNT(P$1:P8508)+1,"")</f>
        <v/>
      </c>
    </row>
    <row r="8510" spans="1:16" x14ac:dyDescent="0.3">
      <c r="A8510">
        <v>8509</v>
      </c>
      <c r="B8510" t="s">
        <v>1414</v>
      </c>
      <c r="C8510">
        <v>527</v>
      </c>
      <c r="D8510">
        <f>'9월'!B527</f>
        <v>0</v>
      </c>
      <c r="E8510">
        <f t="shared" si="132"/>
        <v>0</v>
      </c>
      <c r="F8510">
        <f>'9월'!C527</f>
        <v>0</v>
      </c>
      <c r="G8510">
        <f>'9월'!D527</f>
        <v>0</v>
      </c>
      <c r="H8510">
        <f>'9월'!E527</f>
        <v>0</v>
      </c>
      <c r="I8510">
        <f>'9월'!F527</f>
        <v>0</v>
      </c>
      <c r="J8510">
        <f>'9월'!G527</f>
        <v>0</v>
      </c>
      <c r="K8510">
        <f>'9월'!H527</f>
        <v>0</v>
      </c>
      <c r="L8510">
        <f>'9월'!I527</f>
        <v>0</v>
      </c>
      <c r="M8510">
        <f>'9월'!J527</f>
        <v>0</v>
      </c>
      <c r="N8510">
        <f>'9월'!K527</f>
        <v>0</v>
      </c>
      <c r="O8510">
        <f>'9월'!L527</f>
        <v>0</v>
      </c>
      <c r="P8510" t="str">
        <f>IF(AND(검색!$C$4&lt;&gt;"",E8510&lt;&gt;"",ISNUMBER(SEARCH(검색!$C$4,E8510)),OR(D8510&lt;&gt;"",F8510&lt;&gt;"",G8510&lt;&gt;"",H8510&lt;&gt;"")),COUNT(P$1:P8509)+1,"")</f>
        <v/>
      </c>
    </row>
    <row r="8511" spans="1:16" x14ac:dyDescent="0.3">
      <c r="A8511">
        <v>8510</v>
      </c>
      <c r="B8511" t="s">
        <v>1414</v>
      </c>
      <c r="C8511">
        <v>528</v>
      </c>
      <c r="D8511">
        <f>'9월'!B528</f>
        <v>0</v>
      </c>
      <c r="E8511">
        <f t="shared" si="132"/>
        <v>0</v>
      </c>
      <c r="F8511">
        <f>'9월'!C528</f>
        <v>0</v>
      </c>
      <c r="G8511">
        <f>'9월'!D528</f>
        <v>0</v>
      </c>
      <c r="H8511">
        <f>'9월'!E528</f>
        <v>0</v>
      </c>
      <c r="I8511">
        <f>'9월'!F528</f>
        <v>0</v>
      </c>
      <c r="J8511">
        <f>'9월'!G528</f>
        <v>0</v>
      </c>
      <c r="K8511">
        <f>'9월'!H528</f>
        <v>0</v>
      </c>
      <c r="L8511">
        <f>'9월'!I528</f>
        <v>0</v>
      </c>
      <c r="M8511">
        <f>'9월'!J528</f>
        <v>0</v>
      </c>
      <c r="N8511">
        <f>'9월'!K528</f>
        <v>0</v>
      </c>
      <c r="O8511">
        <f>'9월'!L528</f>
        <v>0</v>
      </c>
      <c r="P8511" t="str">
        <f>IF(AND(검색!$C$4&lt;&gt;"",E8511&lt;&gt;"",ISNUMBER(SEARCH(검색!$C$4,E8511)),OR(D8511&lt;&gt;"",F8511&lt;&gt;"",G8511&lt;&gt;"",H8511&lt;&gt;"")),COUNT(P$1:P8510)+1,"")</f>
        <v/>
      </c>
    </row>
    <row r="8512" spans="1:16" x14ac:dyDescent="0.3">
      <c r="A8512">
        <v>8511</v>
      </c>
      <c r="B8512" t="s">
        <v>1414</v>
      </c>
      <c r="C8512">
        <v>529</v>
      </c>
      <c r="D8512">
        <f>'9월'!B529</f>
        <v>0</v>
      </c>
      <c r="E8512">
        <f t="shared" si="132"/>
        <v>0</v>
      </c>
      <c r="F8512">
        <f>'9월'!C529</f>
        <v>0</v>
      </c>
      <c r="G8512">
        <f>'9월'!D529</f>
        <v>0</v>
      </c>
      <c r="H8512">
        <f>'9월'!E529</f>
        <v>0</v>
      </c>
      <c r="I8512">
        <f>'9월'!F529</f>
        <v>0</v>
      </c>
      <c r="J8512">
        <f>'9월'!G529</f>
        <v>0</v>
      </c>
      <c r="K8512">
        <f>'9월'!H529</f>
        <v>0</v>
      </c>
      <c r="L8512">
        <f>'9월'!I529</f>
        <v>0</v>
      </c>
      <c r="M8512">
        <f>'9월'!J529</f>
        <v>0</v>
      </c>
      <c r="N8512">
        <f>'9월'!K529</f>
        <v>0</v>
      </c>
      <c r="O8512">
        <f>'9월'!L529</f>
        <v>0</v>
      </c>
      <c r="P8512" t="str">
        <f>IF(AND(검색!$C$4&lt;&gt;"",E8512&lt;&gt;"",ISNUMBER(SEARCH(검색!$C$4,E8512)),OR(D8512&lt;&gt;"",F8512&lt;&gt;"",G8512&lt;&gt;"",H8512&lt;&gt;"")),COUNT(P$1:P8511)+1,"")</f>
        <v/>
      </c>
    </row>
    <row r="8513" spans="1:16" x14ac:dyDescent="0.3">
      <c r="A8513">
        <v>8512</v>
      </c>
      <c r="B8513" t="s">
        <v>1414</v>
      </c>
      <c r="C8513">
        <v>530</v>
      </c>
      <c r="D8513">
        <f>'9월'!B530</f>
        <v>0</v>
      </c>
      <c r="E8513">
        <f t="shared" si="132"/>
        <v>0</v>
      </c>
      <c r="F8513">
        <f>'9월'!C530</f>
        <v>0</v>
      </c>
      <c r="G8513">
        <f>'9월'!D530</f>
        <v>0</v>
      </c>
      <c r="H8513">
        <f>'9월'!E530</f>
        <v>0</v>
      </c>
      <c r="I8513">
        <f>'9월'!F530</f>
        <v>0</v>
      </c>
      <c r="J8513">
        <f>'9월'!G530</f>
        <v>0</v>
      </c>
      <c r="K8513">
        <f>'9월'!H530</f>
        <v>0</v>
      </c>
      <c r="L8513">
        <f>'9월'!I530</f>
        <v>0</v>
      </c>
      <c r="M8513">
        <f>'9월'!J530</f>
        <v>0</v>
      </c>
      <c r="N8513">
        <f>'9월'!K530</f>
        <v>0</v>
      </c>
      <c r="O8513">
        <f>'9월'!L530</f>
        <v>0</v>
      </c>
      <c r="P8513" t="str">
        <f>IF(AND(검색!$C$4&lt;&gt;"",E8513&lt;&gt;"",ISNUMBER(SEARCH(검색!$C$4,E8513)),OR(D8513&lt;&gt;"",F8513&lt;&gt;"",G8513&lt;&gt;"",H8513&lt;&gt;"")),COUNT(P$1:P8512)+1,"")</f>
        <v/>
      </c>
    </row>
    <row r="8514" spans="1:16" x14ac:dyDescent="0.3">
      <c r="A8514">
        <v>8513</v>
      </c>
      <c r="B8514" t="s">
        <v>1414</v>
      </c>
      <c r="C8514">
        <v>531</v>
      </c>
      <c r="D8514">
        <f>'9월'!B531</f>
        <v>0</v>
      </c>
      <c r="E8514">
        <f t="shared" si="132"/>
        <v>0</v>
      </c>
      <c r="F8514">
        <f>'9월'!C531</f>
        <v>0</v>
      </c>
      <c r="G8514">
        <f>'9월'!D531</f>
        <v>0</v>
      </c>
      <c r="H8514">
        <f>'9월'!E531</f>
        <v>0</v>
      </c>
      <c r="I8514">
        <f>'9월'!F531</f>
        <v>0</v>
      </c>
      <c r="J8514">
        <f>'9월'!G531</f>
        <v>0</v>
      </c>
      <c r="K8514">
        <f>'9월'!H531</f>
        <v>0</v>
      </c>
      <c r="L8514">
        <f>'9월'!I531</f>
        <v>0</v>
      </c>
      <c r="M8514">
        <f>'9월'!J531</f>
        <v>0</v>
      </c>
      <c r="N8514">
        <f>'9월'!K531</f>
        <v>0</v>
      </c>
      <c r="O8514">
        <f>'9월'!L531</f>
        <v>0</v>
      </c>
      <c r="P8514" t="str">
        <f>IF(AND(검색!$C$4&lt;&gt;"",E8514&lt;&gt;"",ISNUMBER(SEARCH(검색!$C$4,E8514)),OR(D8514&lt;&gt;"",F8514&lt;&gt;"",G8514&lt;&gt;"",H8514&lt;&gt;"")),COUNT(P$1:P8513)+1,"")</f>
        <v/>
      </c>
    </row>
    <row r="8515" spans="1:16" x14ac:dyDescent="0.3">
      <c r="A8515">
        <v>8514</v>
      </c>
      <c r="B8515" t="s">
        <v>1414</v>
      </c>
      <c r="C8515">
        <v>532</v>
      </c>
      <c r="D8515">
        <f>'9월'!B532</f>
        <v>0</v>
      </c>
      <c r="E8515">
        <f t="shared" ref="E8515:E8578" si="133">IF(D8515&lt;&gt;"",D8515,IF(B8515=B8514,E8514,""))</f>
        <v>0</v>
      </c>
      <c r="F8515">
        <f>'9월'!C532</f>
        <v>0</v>
      </c>
      <c r="G8515">
        <f>'9월'!D532</f>
        <v>0</v>
      </c>
      <c r="H8515">
        <f>'9월'!E532</f>
        <v>0</v>
      </c>
      <c r="I8515">
        <f>'9월'!F532</f>
        <v>0</v>
      </c>
      <c r="J8515">
        <f>'9월'!G532</f>
        <v>0</v>
      </c>
      <c r="K8515">
        <f>'9월'!H532</f>
        <v>0</v>
      </c>
      <c r="L8515">
        <f>'9월'!I532</f>
        <v>0</v>
      </c>
      <c r="M8515">
        <f>'9월'!J532</f>
        <v>0</v>
      </c>
      <c r="N8515">
        <f>'9월'!K532</f>
        <v>0</v>
      </c>
      <c r="O8515">
        <f>'9월'!L532</f>
        <v>0</v>
      </c>
      <c r="P8515" t="str">
        <f>IF(AND(검색!$C$4&lt;&gt;"",E8515&lt;&gt;"",ISNUMBER(SEARCH(검색!$C$4,E8515)),OR(D8515&lt;&gt;"",F8515&lt;&gt;"",G8515&lt;&gt;"",H8515&lt;&gt;"")),COUNT(P$1:P8514)+1,"")</f>
        <v/>
      </c>
    </row>
    <row r="8516" spans="1:16" x14ac:dyDescent="0.3">
      <c r="A8516">
        <v>8515</v>
      </c>
      <c r="B8516" t="s">
        <v>1414</v>
      </c>
      <c r="C8516">
        <v>533</v>
      </c>
      <c r="D8516">
        <f>'9월'!B533</f>
        <v>0</v>
      </c>
      <c r="E8516">
        <f t="shared" si="133"/>
        <v>0</v>
      </c>
      <c r="F8516">
        <f>'9월'!C533</f>
        <v>0</v>
      </c>
      <c r="G8516">
        <f>'9월'!D533</f>
        <v>0</v>
      </c>
      <c r="H8516">
        <f>'9월'!E533</f>
        <v>0</v>
      </c>
      <c r="I8516">
        <f>'9월'!F533</f>
        <v>0</v>
      </c>
      <c r="J8516">
        <f>'9월'!G533</f>
        <v>0</v>
      </c>
      <c r="K8516">
        <f>'9월'!H533</f>
        <v>0</v>
      </c>
      <c r="L8516">
        <f>'9월'!I533</f>
        <v>0</v>
      </c>
      <c r="M8516">
        <f>'9월'!J533</f>
        <v>0</v>
      </c>
      <c r="N8516">
        <f>'9월'!K533</f>
        <v>0</v>
      </c>
      <c r="O8516">
        <f>'9월'!L533</f>
        <v>0</v>
      </c>
      <c r="P8516" t="str">
        <f>IF(AND(검색!$C$4&lt;&gt;"",E8516&lt;&gt;"",ISNUMBER(SEARCH(검색!$C$4,E8516)),OR(D8516&lt;&gt;"",F8516&lt;&gt;"",G8516&lt;&gt;"",H8516&lt;&gt;"")),COUNT(P$1:P8515)+1,"")</f>
        <v/>
      </c>
    </row>
    <row r="8517" spans="1:16" x14ac:dyDescent="0.3">
      <c r="A8517">
        <v>8516</v>
      </c>
      <c r="B8517" t="s">
        <v>1414</v>
      </c>
      <c r="C8517">
        <v>534</v>
      </c>
      <c r="D8517">
        <f>'9월'!B534</f>
        <v>0</v>
      </c>
      <c r="E8517">
        <f t="shared" si="133"/>
        <v>0</v>
      </c>
      <c r="F8517">
        <f>'9월'!C534</f>
        <v>0</v>
      </c>
      <c r="G8517">
        <f>'9월'!D534</f>
        <v>0</v>
      </c>
      <c r="H8517">
        <f>'9월'!E534</f>
        <v>0</v>
      </c>
      <c r="I8517">
        <f>'9월'!F534</f>
        <v>0</v>
      </c>
      <c r="J8517">
        <f>'9월'!G534</f>
        <v>0</v>
      </c>
      <c r="K8517">
        <f>'9월'!H534</f>
        <v>0</v>
      </c>
      <c r="L8517">
        <f>'9월'!I534</f>
        <v>0</v>
      </c>
      <c r="M8517">
        <f>'9월'!J534</f>
        <v>0</v>
      </c>
      <c r="N8517">
        <f>'9월'!K534</f>
        <v>0</v>
      </c>
      <c r="O8517">
        <f>'9월'!L534</f>
        <v>0</v>
      </c>
      <c r="P8517" t="str">
        <f>IF(AND(검색!$C$4&lt;&gt;"",E8517&lt;&gt;"",ISNUMBER(SEARCH(검색!$C$4,E8517)),OR(D8517&lt;&gt;"",F8517&lt;&gt;"",G8517&lt;&gt;"",H8517&lt;&gt;"")),COUNT(P$1:P8516)+1,"")</f>
        <v/>
      </c>
    </row>
    <row r="8518" spans="1:16" x14ac:dyDescent="0.3">
      <c r="A8518">
        <v>8517</v>
      </c>
      <c r="B8518" t="s">
        <v>1414</v>
      </c>
      <c r="C8518">
        <v>535</v>
      </c>
      <c r="D8518">
        <f>'9월'!B535</f>
        <v>0</v>
      </c>
      <c r="E8518">
        <f t="shared" si="133"/>
        <v>0</v>
      </c>
      <c r="F8518">
        <f>'9월'!C535</f>
        <v>0</v>
      </c>
      <c r="G8518">
        <f>'9월'!D535</f>
        <v>0</v>
      </c>
      <c r="H8518">
        <f>'9월'!E535</f>
        <v>0</v>
      </c>
      <c r="I8518">
        <f>'9월'!F535</f>
        <v>0</v>
      </c>
      <c r="J8518">
        <f>'9월'!G535</f>
        <v>0</v>
      </c>
      <c r="K8518">
        <f>'9월'!H535</f>
        <v>0</v>
      </c>
      <c r="L8518">
        <f>'9월'!I535</f>
        <v>0</v>
      </c>
      <c r="M8518">
        <f>'9월'!J535</f>
        <v>0</v>
      </c>
      <c r="N8518">
        <f>'9월'!K535</f>
        <v>0</v>
      </c>
      <c r="O8518">
        <f>'9월'!L535</f>
        <v>0</v>
      </c>
      <c r="P8518" t="str">
        <f>IF(AND(검색!$C$4&lt;&gt;"",E8518&lt;&gt;"",ISNUMBER(SEARCH(검색!$C$4,E8518)),OR(D8518&lt;&gt;"",F8518&lt;&gt;"",G8518&lt;&gt;"",H8518&lt;&gt;"")),COUNT(P$1:P8517)+1,"")</f>
        <v/>
      </c>
    </row>
    <row r="8519" spans="1:16" x14ac:dyDescent="0.3">
      <c r="A8519">
        <v>8518</v>
      </c>
      <c r="B8519" t="s">
        <v>1414</v>
      </c>
      <c r="C8519">
        <v>536</v>
      </c>
      <c r="D8519">
        <f>'9월'!B536</f>
        <v>0</v>
      </c>
      <c r="E8519">
        <f t="shared" si="133"/>
        <v>0</v>
      </c>
      <c r="F8519">
        <f>'9월'!C536</f>
        <v>0</v>
      </c>
      <c r="G8519">
        <f>'9월'!D536</f>
        <v>0</v>
      </c>
      <c r="H8519">
        <f>'9월'!E536</f>
        <v>0</v>
      </c>
      <c r="I8519">
        <f>'9월'!F536</f>
        <v>0</v>
      </c>
      <c r="J8519">
        <f>'9월'!G536</f>
        <v>0</v>
      </c>
      <c r="K8519">
        <f>'9월'!H536</f>
        <v>0</v>
      </c>
      <c r="L8519">
        <f>'9월'!I536</f>
        <v>0</v>
      </c>
      <c r="M8519">
        <f>'9월'!J536</f>
        <v>0</v>
      </c>
      <c r="N8519">
        <f>'9월'!K536</f>
        <v>0</v>
      </c>
      <c r="O8519">
        <f>'9월'!L536</f>
        <v>0</v>
      </c>
      <c r="P8519" t="str">
        <f>IF(AND(검색!$C$4&lt;&gt;"",E8519&lt;&gt;"",ISNUMBER(SEARCH(검색!$C$4,E8519)),OR(D8519&lt;&gt;"",F8519&lt;&gt;"",G8519&lt;&gt;"",H8519&lt;&gt;"")),COUNT(P$1:P8518)+1,"")</f>
        <v/>
      </c>
    </row>
    <row r="8520" spans="1:16" x14ac:dyDescent="0.3">
      <c r="A8520">
        <v>8519</v>
      </c>
      <c r="B8520" t="s">
        <v>1414</v>
      </c>
      <c r="C8520">
        <v>537</v>
      </c>
      <c r="D8520">
        <f>'9월'!B537</f>
        <v>0</v>
      </c>
      <c r="E8520">
        <f t="shared" si="133"/>
        <v>0</v>
      </c>
      <c r="F8520">
        <f>'9월'!C537</f>
        <v>0</v>
      </c>
      <c r="G8520">
        <f>'9월'!D537</f>
        <v>0</v>
      </c>
      <c r="H8520">
        <f>'9월'!E537</f>
        <v>0</v>
      </c>
      <c r="I8520">
        <f>'9월'!F537</f>
        <v>0</v>
      </c>
      <c r="J8520">
        <f>'9월'!G537</f>
        <v>0</v>
      </c>
      <c r="K8520">
        <f>'9월'!H537</f>
        <v>0</v>
      </c>
      <c r="L8520">
        <f>'9월'!I537</f>
        <v>0</v>
      </c>
      <c r="M8520">
        <f>'9월'!J537</f>
        <v>0</v>
      </c>
      <c r="N8520">
        <f>'9월'!K537</f>
        <v>0</v>
      </c>
      <c r="O8520">
        <f>'9월'!L537</f>
        <v>0</v>
      </c>
      <c r="P8520" t="str">
        <f>IF(AND(검색!$C$4&lt;&gt;"",E8520&lt;&gt;"",ISNUMBER(SEARCH(검색!$C$4,E8520)),OR(D8520&lt;&gt;"",F8520&lt;&gt;"",G8520&lt;&gt;"",H8520&lt;&gt;"")),COUNT(P$1:P8519)+1,"")</f>
        <v/>
      </c>
    </row>
    <row r="8521" spans="1:16" x14ac:dyDescent="0.3">
      <c r="A8521">
        <v>8520</v>
      </c>
      <c r="B8521" t="s">
        <v>1414</v>
      </c>
      <c r="C8521">
        <v>538</v>
      </c>
      <c r="D8521">
        <f>'9월'!B538</f>
        <v>0</v>
      </c>
      <c r="E8521">
        <f t="shared" si="133"/>
        <v>0</v>
      </c>
      <c r="F8521">
        <f>'9월'!C538</f>
        <v>0</v>
      </c>
      <c r="G8521">
        <f>'9월'!D538</f>
        <v>0</v>
      </c>
      <c r="H8521">
        <f>'9월'!E538</f>
        <v>0</v>
      </c>
      <c r="I8521">
        <f>'9월'!F538</f>
        <v>0</v>
      </c>
      <c r="J8521">
        <f>'9월'!G538</f>
        <v>0</v>
      </c>
      <c r="K8521">
        <f>'9월'!H538</f>
        <v>0</v>
      </c>
      <c r="L8521">
        <f>'9월'!I538</f>
        <v>0</v>
      </c>
      <c r="M8521">
        <f>'9월'!J538</f>
        <v>0</v>
      </c>
      <c r="N8521">
        <f>'9월'!K538</f>
        <v>0</v>
      </c>
      <c r="O8521">
        <f>'9월'!L538</f>
        <v>0</v>
      </c>
      <c r="P8521" t="str">
        <f>IF(AND(검색!$C$4&lt;&gt;"",E8521&lt;&gt;"",ISNUMBER(SEARCH(검색!$C$4,E8521)),OR(D8521&lt;&gt;"",F8521&lt;&gt;"",G8521&lt;&gt;"",H8521&lt;&gt;"")),COUNT(P$1:P8520)+1,"")</f>
        <v/>
      </c>
    </row>
    <row r="8522" spans="1:16" x14ac:dyDescent="0.3">
      <c r="A8522">
        <v>8521</v>
      </c>
      <c r="B8522" t="s">
        <v>1414</v>
      </c>
      <c r="C8522">
        <v>539</v>
      </c>
      <c r="D8522">
        <f>'9월'!B539</f>
        <v>0</v>
      </c>
      <c r="E8522">
        <f t="shared" si="133"/>
        <v>0</v>
      </c>
      <c r="F8522">
        <f>'9월'!C539</f>
        <v>0</v>
      </c>
      <c r="G8522">
        <f>'9월'!D539</f>
        <v>0</v>
      </c>
      <c r="H8522">
        <f>'9월'!E539</f>
        <v>0</v>
      </c>
      <c r="I8522">
        <f>'9월'!F539</f>
        <v>0</v>
      </c>
      <c r="J8522">
        <f>'9월'!G539</f>
        <v>0</v>
      </c>
      <c r="K8522">
        <f>'9월'!H539</f>
        <v>0</v>
      </c>
      <c r="L8522">
        <f>'9월'!I539</f>
        <v>0</v>
      </c>
      <c r="M8522">
        <f>'9월'!J539</f>
        <v>0</v>
      </c>
      <c r="N8522">
        <f>'9월'!K539</f>
        <v>0</v>
      </c>
      <c r="O8522">
        <f>'9월'!L539</f>
        <v>0</v>
      </c>
      <c r="P8522" t="str">
        <f>IF(AND(검색!$C$4&lt;&gt;"",E8522&lt;&gt;"",ISNUMBER(SEARCH(검색!$C$4,E8522)),OR(D8522&lt;&gt;"",F8522&lt;&gt;"",G8522&lt;&gt;"",H8522&lt;&gt;"")),COUNT(P$1:P8521)+1,"")</f>
        <v/>
      </c>
    </row>
    <row r="8523" spans="1:16" x14ac:dyDescent="0.3">
      <c r="A8523">
        <v>8522</v>
      </c>
      <c r="B8523" t="s">
        <v>1414</v>
      </c>
      <c r="C8523">
        <v>540</v>
      </c>
      <c r="D8523">
        <f>'9월'!B540</f>
        <v>0</v>
      </c>
      <c r="E8523">
        <f t="shared" si="133"/>
        <v>0</v>
      </c>
      <c r="F8523">
        <f>'9월'!C540</f>
        <v>0</v>
      </c>
      <c r="G8523">
        <f>'9월'!D540</f>
        <v>0</v>
      </c>
      <c r="H8523">
        <f>'9월'!E540</f>
        <v>0</v>
      </c>
      <c r="I8523">
        <f>'9월'!F540</f>
        <v>0</v>
      </c>
      <c r="J8523">
        <f>'9월'!G540</f>
        <v>0</v>
      </c>
      <c r="K8523">
        <f>'9월'!H540</f>
        <v>0</v>
      </c>
      <c r="L8523">
        <f>'9월'!I540</f>
        <v>0</v>
      </c>
      <c r="M8523">
        <f>'9월'!J540</f>
        <v>0</v>
      </c>
      <c r="N8523">
        <f>'9월'!K540</f>
        <v>0</v>
      </c>
      <c r="O8523">
        <f>'9월'!L540</f>
        <v>0</v>
      </c>
      <c r="P8523" t="str">
        <f>IF(AND(검색!$C$4&lt;&gt;"",E8523&lt;&gt;"",ISNUMBER(SEARCH(검색!$C$4,E8523)),OR(D8523&lt;&gt;"",F8523&lt;&gt;"",G8523&lt;&gt;"",H8523&lt;&gt;"")),COUNT(P$1:P8522)+1,"")</f>
        <v/>
      </c>
    </row>
    <row r="8524" spans="1:16" x14ac:dyDescent="0.3">
      <c r="A8524">
        <v>8523</v>
      </c>
      <c r="B8524" t="s">
        <v>1414</v>
      </c>
      <c r="C8524">
        <v>541</v>
      </c>
      <c r="D8524">
        <f>'9월'!B541</f>
        <v>0</v>
      </c>
      <c r="E8524">
        <f t="shared" si="133"/>
        <v>0</v>
      </c>
      <c r="F8524">
        <f>'9월'!C541</f>
        <v>0</v>
      </c>
      <c r="G8524">
        <f>'9월'!D541</f>
        <v>0</v>
      </c>
      <c r="H8524">
        <f>'9월'!E541</f>
        <v>0</v>
      </c>
      <c r="I8524">
        <f>'9월'!F541</f>
        <v>0</v>
      </c>
      <c r="J8524">
        <f>'9월'!G541</f>
        <v>0</v>
      </c>
      <c r="K8524">
        <f>'9월'!H541</f>
        <v>0</v>
      </c>
      <c r="L8524">
        <f>'9월'!I541</f>
        <v>0</v>
      </c>
      <c r="M8524">
        <f>'9월'!J541</f>
        <v>0</v>
      </c>
      <c r="N8524">
        <f>'9월'!K541</f>
        <v>0</v>
      </c>
      <c r="O8524">
        <f>'9월'!L541</f>
        <v>0</v>
      </c>
      <c r="P8524" t="str">
        <f>IF(AND(검색!$C$4&lt;&gt;"",E8524&lt;&gt;"",ISNUMBER(SEARCH(검색!$C$4,E8524)),OR(D8524&lt;&gt;"",F8524&lt;&gt;"",G8524&lt;&gt;"",H8524&lt;&gt;"")),COUNT(P$1:P8523)+1,"")</f>
        <v/>
      </c>
    </row>
    <row r="8525" spans="1:16" x14ac:dyDescent="0.3">
      <c r="A8525">
        <v>8524</v>
      </c>
      <c r="B8525" t="s">
        <v>1414</v>
      </c>
      <c r="C8525">
        <v>542</v>
      </c>
      <c r="D8525">
        <f>'9월'!B542</f>
        <v>0</v>
      </c>
      <c r="E8525">
        <f t="shared" si="133"/>
        <v>0</v>
      </c>
      <c r="F8525">
        <f>'9월'!C542</f>
        <v>0</v>
      </c>
      <c r="G8525">
        <f>'9월'!D542</f>
        <v>0</v>
      </c>
      <c r="H8525">
        <f>'9월'!E542</f>
        <v>0</v>
      </c>
      <c r="I8525">
        <f>'9월'!F542</f>
        <v>0</v>
      </c>
      <c r="J8525">
        <f>'9월'!G542</f>
        <v>0</v>
      </c>
      <c r="K8525">
        <f>'9월'!H542</f>
        <v>0</v>
      </c>
      <c r="L8525">
        <f>'9월'!I542</f>
        <v>0</v>
      </c>
      <c r="M8525">
        <f>'9월'!J542</f>
        <v>0</v>
      </c>
      <c r="N8525">
        <f>'9월'!K542</f>
        <v>0</v>
      </c>
      <c r="O8525">
        <f>'9월'!L542</f>
        <v>0</v>
      </c>
      <c r="P8525" t="str">
        <f>IF(AND(검색!$C$4&lt;&gt;"",E8525&lt;&gt;"",ISNUMBER(SEARCH(검색!$C$4,E8525)),OR(D8525&lt;&gt;"",F8525&lt;&gt;"",G8525&lt;&gt;"",H8525&lt;&gt;"")),COUNT(P$1:P8524)+1,"")</f>
        <v/>
      </c>
    </row>
    <row r="8526" spans="1:16" x14ac:dyDescent="0.3">
      <c r="A8526">
        <v>8525</v>
      </c>
      <c r="B8526" t="s">
        <v>1414</v>
      </c>
      <c r="C8526">
        <v>543</v>
      </c>
      <c r="D8526">
        <f>'9월'!B543</f>
        <v>0</v>
      </c>
      <c r="E8526">
        <f t="shared" si="133"/>
        <v>0</v>
      </c>
      <c r="F8526">
        <f>'9월'!C543</f>
        <v>0</v>
      </c>
      <c r="G8526">
        <f>'9월'!D543</f>
        <v>0</v>
      </c>
      <c r="H8526">
        <f>'9월'!E543</f>
        <v>0</v>
      </c>
      <c r="I8526">
        <f>'9월'!F543</f>
        <v>0</v>
      </c>
      <c r="J8526">
        <f>'9월'!G543</f>
        <v>0</v>
      </c>
      <c r="K8526">
        <f>'9월'!H543</f>
        <v>0</v>
      </c>
      <c r="L8526">
        <f>'9월'!I543</f>
        <v>0</v>
      </c>
      <c r="M8526">
        <f>'9월'!J543</f>
        <v>0</v>
      </c>
      <c r="N8526">
        <f>'9월'!K543</f>
        <v>0</v>
      </c>
      <c r="O8526">
        <f>'9월'!L543</f>
        <v>0</v>
      </c>
      <c r="P8526" t="str">
        <f>IF(AND(검색!$C$4&lt;&gt;"",E8526&lt;&gt;"",ISNUMBER(SEARCH(검색!$C$4,E8526)),OR(D8526&lt;&gt;"",F8526&lt;&gt;"",G8526&lt;&gt;"",H8526&lt;&gt;"")),COUNT(P$1:P8525)+1,"")</f>
        <v/>
      </c>
    </row>
    <row r="8527" spans="1:16" x14ac:dyDescent="0.3">
      <c r="A8527">
        <v>8526</v>
      </c>
      <c r="B8527" t="s">
        <v>1414</v>
      </c>
      <c r="C8527">
        <v>544</v>
      </c>
      <c r="D8527">
        <f>'9월'!B544</f>
        <v>0</v>
      </c>
      <c r="E8527">
        <f t="shared" si="133"/>
        <v>0</v>
      </c>
      <c r="F8527">
        <f>'9월'!C544</f>
        <v>0</v>
      </c>
      <c r="G8527">
        <f>'9월'!D544</f>
        <v>0</v>
      </c>
      <c r="H8527">
        <f>'9월'!E544</f>
        <v>0</v>
      </c>
      <c r="I8527">
        <f>'9월'!F544</f>
        <v>0</v>
      </c>
      <c r="J8527">
        <f>'9월'!G544</f>
        <v>0</v>
      </c>
      <c r="K8527">
        <f>'9월'!H544</f>
        <v>0</v>
      </c>
      <c r="L8527">
        <f>'9월'!I544</f>
        <v>0</v>
      </c>
      <c r="M8527">
        <f>'9월'!J544</f>
        <v>0</v>
      </c>
      <c r="N8527">
        <f>'9월'!K544</f>
        <v>0</v>
      </c>
      <c r="O8527">
        <f>'9월'!L544</f>
        <v>0</v>
      </c>
      <c r="P8527" t="str">
        <f>IF(AND(검색!$C$4&lt;&gt;"",E8527&lt;&gt;"",ISNUMBER(SEARCH(검색!$C$4,E8527)),OR(D8527&lt;&gt;"",F8527&lt;&gt;"",G8527&lt;&gt;"",H8527&lt;&gt;"")),COUNT(P$1:P8526)+1,"")</f>
        <v/>
      </c>
    </row>
    <row r="8528" spans="1:16" x14ac:dyDescent="0.3">
      <c r="A8528">
        <v>8527</v>
      </c>
      <c r="B8528" t="s">
        <v>1414</v>
      </c>
      <c r="C8528">
        <v>545</v>
      </c>
      <c r="D8528">
        <f>'9월'!B545</f>
        <v>0</v>
      </c>
      <c r="E8528">
        <f t="shared" si="133"/>
        <v>0</v>
      </c>
      <c r="F8528">
        <f>'9월'!C545</f>
        <v>0</v>
      </c>
      <c r="G8528">
        <f>'9월'!D545</f>
        <v>0</v>
      </c>
      <c r="H8528">
        <f>'9월'!E545</f>
        <v>0</v>
      </c>
      <c r="I8528">
        <f>'9월'!F545</f>
        <v>0</v>
      </c>
      <c r="J8528">
        <f>'9월'!G545</f>
        <v>0</v>
      </c>
      <c r="K8528">
        <f>'9월'!H545</f>
        <v>0</v>
      </c>
      <c r="L8528">
        <f>'9월'!I545</f>
        <v>0</v>
      </c>
      <c r="M8528">
        <f>'9월'!J545</f>
        <v>0</v>
      </c>
      <c r="N8528">
        <f>'9월'!K545</f>
        <v>0</v>
      </c>
      <c r="O8528">
        <f>'9월'!L545</f>
        <v>0</v>
      </c>
      <c r="P8528" t="str">
        <f>IF(AND(검색!$C$4&lt;&gt;"",E8528&lt;&gt;"",ISNUMBER(SEARCH(검색!$C$4,E8528)),OR(D8528&lt;&gt;"",F8528&lt;&gt;"",G8528&lt;&gt;"",H8528&lt;&gt;"")),COUNT(P$1:P8527)+1,"")</f>
        <v/>
      </c>
    </row>
    <row r="8529" spans="1:16" x14ac:dyDescent="0.3">
      <c r="A8529">
        <v>8528</v>
      </c>
      <c r="B8529" t="s">
        <v>1414</v>
      </c>
      <c r="C8529">
        <v>546</v>
      </c>
      <c r="D8529">
        <f>'9월'!B546</f>
        <v>0</v>
      </c>
      <c r="E8529">
        <f t="shared" si="133"/>
        <v>0</v>
      </c>
      <c r="F8529">
        <f>'9월'!C546</f>
        <v>0</v>
      </c>
      <c r="G8529">
        <f>'9월'!D546</f>
        <v>0</v>
      </c>
      <c r="H8529">
        <f>'9월'!E546</f>
        <v>0</v>
      </c>
      <c r="I8529">
        <f>'9월'!F546</f>
        <v>0</v>
      </c>
      <c r="J8529">
        <f>'9월'!G546</f>
        <v>0</v>
      </c>
      <c r="K8529">
        <f>'9월'!H546</f>
        <v>0</v>
      </c>
      <c r="L8529">
        <f>'9월'!I546</f>
        <v>0</v>
      </c>
      <c r="M8529">
        <f>'9월'!J546</f>
        <v>0</v>
      </c>
      <c r="N8529">
        <f>'9월'!K546</f>
        <v>0</v>
      </c>
      <c r="O8529">
        <f>'9월'!L546</f>
        <v>0</v>
      </c>
      <c r="P8529" t="str">
        <f>IF(AND(검색!$C$4&lt;&gt;"",E8529&lt;&gt;"",ISNUMBER(SEARCH(검색!$C$4,E8529)),OR(D8529&lt;&gt;"",F8529&lt;&gt;"",G8529&lt;&gt;"",H8529&lt;&gt;"")),COUNT(P$1:P8528)+1,"")</f>
        <v/>
      </c>
    </row>
    <row r="8530" spans="1:16" x14ac:dyDescent="0.3">
      <c r="A8530">
        <v>8529</v>
      </c>
      <c r="B8530" t="s">
        <v>1414</v>
      </c>
      <c r="C8530">
        <v>547</v>
      </c>
      <c r="D8530">
        <f>'9월'!B547</f>
        <v>0</v>
      </c>
      <c r="E8530">
        <f t="shared" si="133"/>
        <v>0</v>
      </c>
      <c r="F8530">
        <f>'9월'!C547</f>
        <v>0</v>
      </c>
      <c r="G8530">
        <f>'9월'!D547</f>
        <v>0</v>
      </c>
      <c r="H8530">
        <f>'9월'!E547</f>
        <v>0</v>
      </c>
      <c r="I8530">
        <f>'9월'!F547</f>
        <v>0</v>
      </c>
      <c r="J8530">
        <f>'9월'!G547</f>
        <v>0</v>
      </c>
      <c r="K8530">
        <f>'9월'!H547</f>
        <v>0</v>
      </c>
      <c r="L8530">
        <f>'9월'!I547</f>
        <v>0</v>
      </c>
      <c r="M8530">
        <f>'9월'!J547</f>
        <v>0</v>
      </c>
      <c r="N8530">
        <f>'9월'!K547</f>
        <v>0</v>
      </c>
      <c r="O8530">
        <f>'9월'!L547</f>
        <v>0</v>
      </c>
      <c r="P8530" t="str">
        <f>IF(AND(검색!$C$4&lt;&gt;"",E8530&lt;&gt;"",ISNUMBER(SEARCH(검색!$C$4,E8530)),OR(D8530&lt;&gt;"",F8530&lt;&gt;"",G8530&lt;&gt;"",H8530&lt;&gt;"")),COUNT(P$1:P8529)+1,"")</f>
        <v/>
      </c>
    </row>
    <row r="8531" spans="1:16" x14ac:dyDescent="0.3">
      <c r="A8531">
        <v>8530</v>
      </c>
      <c r="B8531" t="s">
        <v>1414</v>
      </c>
      <c r="C8531">
        <v>548</v>
      </c>
      <c r="D8531">
        <f>'9월'!B548</f>
        <v>0</v>
      </c>
      <c r="E8531">
        <f t="shared" si="133"/>
        <v>0</v>
      </c>
      <c r="F8531">
        <f>'9월'!C548</f>
        <v>0</v>
      </c>
      <c r="G8531">
        <f>'9월'!D548</f>
        <v>0</v>
      </c>
      <c r="H8531">
        <f>'9월'!E548</f>
        <v>0</v>
      </c>
      <c r="I8531">
        <f>'9월'!F548</f>
        <v>0</v>
      </c>
      <c r="J8531">
        <f>'9월'!G548</f>
        <v>0</v>
      </c>
      <c r="K8531">
        <f>'9월'!H548</f>
        <v>0</v>
      </c>
      <c r="L8531">
        <f>'9월'!I548</f>
        <v>0</v>
      </c>
      <c r="M8531">
        <f>'9월'!J548</f>
        <v>0</v>
      </c>
      <c r="N8531">
        <f>'9월'!K548</f>
        <v>0</v>
      </c>
      <c r="O8531">
        <f>'9월'!L548</f>
        <v>0</v>
      </c>
      <c r="P8531" t="str">
        <f>IF(AND(검색!$C$4&lt;&gt;"",E8531&lt;&gt;"",ISNUMBER(SEARCH(검색!$C$4,E8531)),OR(D8531&lt;&gt;"",F8531&lt;&gt;"",G8531&lt;&gt;"",H8531&lt;&gt;"")),COUNT(P$1:P8530)+1,"")</f>
        <v/>
      </c>
    </row>
    <row r="8532" spans="1:16" x14ac:dyDescent="0.3">
      <c r="A8532">
        <v>8531</v>
      </c>
      <c r="B8532" t="s">
        <v>1414</v>
      </c>
      <c r="C8532">
        <v>549</v>
      </c>
      <c r="D8532">
        <f>'9월'!B549</f>
        <v>0</v>
      </c>
      <c r="E8532">
        <f t="shared" si="133"/>
        <v>0</v>
      </c>
      <c r="F8532">
        <f>'9월'!C549</f>
        <v>0</v>
      </c>
      <c r="G8532">
        <f>'9월'!D549</f>
        <v>0</v>
      </c>
      <c r="H8532">
        <f>'9월'!E549</f>
        <v>0</v>
      </c>
      <c r="I8532">
        <f>'9월'!F549</f>
        <v>0</v>
      </c>
      <c r="J8532">
        <f>'9월'!G549</f>
        <v>0</v>
      </c>
      <c r="K8532">
        <f>'9월'!H549</f>
        <v>0</v>
      </c>
      <c r="L8532">
        <f>'9월'!I549</f>
        <v>0</v>
      </c>
      <c r="M8532">
        <f>'9월'!J549</f>
        <v>0</v>
      </c>
      <c r="N8532">
        <f>'9월'!K549</f>
        <v>0</v>
      </c>
      <c r="O8532">
        <f>'9월'!L549</f>
        <v>0</v>
      </c>
      <c r="P8532" t="str">
        <f>IF(AND(검색!$C$4&lt;&gt;"",E8532&lt;&gt;"",ISNUMBER(SEARCH(검색!$C$4,E8532)),OR(D8532&lt;&gt;"",F8532&lt;&gt;"",G8532&lt;&gt;"",H8532&lt;&gt;"")),COUNT(P$1:P8531)+1,"")</f>
        <v/>
      </c>
    </row>
    <row r="8533" spans="1:16" x14ac:dyDescent="0.3">
      <c r="A8533">
        <v>8532</v>
      </c>
      <c r="B8533" t="s">
        <v>1414</v>
      </c>
      <c r="C8533">
        <v>550</v>
      </c>
      <c r="D8533">
        <f>'9월'!B550</f>
        <v>0</v>
      </c>
      <c r="E8533">
        <f t="shared" si="133"/>
        <v>0</v>
      </c>
      <c r="F8533">
        <f>'9월'!C550</f>
        <v>0</v>
      </c>
      <c r="G8533">
        <f>'9월'!D550</f>
        <v>0</v>
      </c>
      <c r="H8533">
        <f>'9월'!E550</f>
        <v>0</v>
      </c>
      <c r="I8533">
        <f>'9월'!F550</f>
        <v>0</v>
      </c>
      <c r="J8533">
        <f>'9월'!G550</f>
        <v>0</v>
      </c>
      <c r="K8533">
        <f>'9월'!H550</f>
        <v>0</v>
      </c>
      <c r="L8533">
        <f>'9월'!I550</f>
        <v>0</v>
      </c>
      <c r="M8533">
        <f>'9월'!J550</f>
        <v>0</v>
      </c>
      <c r="N8533">
        <f>'9월'!K550</f>
        <v>0</v>
      </c>
      <c r="O8533">
        <f>'9월'!L550</f>
        <v>0</v>
      </c>
      <c r="P8533" t="str">
        <f>IF(AND(검색!$C$4&lt;&gt;"",E8533&lt;&gt;"",ISNUMBER(SEARCH(검색!$C$4,E8533)),OR(D8533&lt;&gt;"",F8533&lt;&gt;"",G8533&lt;&gt;"",H8533&lt;&gt;"")),COUNT(P$1:P8532)+1,"")</f>
        <v/>
      </c>
    </row>
    <row r="8534" spans="1:16" x14ac:dyDescent="0.3">
      <c r="A8534">
        <v>8533</v>
      </c>
      <c r="B8534" t="s">
        <v>1414</v>
      </c>
      <c r="C8534">
        <v>551</v>
      </c>
      <c r="D8534">
        <f>'9월'!B551</f>
        <v>0</v>
      </c>
      <c r="E8534">
        <f t="shared" si="133"/>
        <v>0</v>
      </c>
      <c r="F8534">
        <f>'9월'!C551</f>
        <v>0</v>
      </c>
      <c r="G8534">
        <f>'9월'!D551</f>
        <v>0</v>
      </c>
      <c r="H8534">
        <f>'9월'!E551</f>
        <v>0</v>
      </c>
      <c r="I8534">
        <f>'9월'!F551</f>
        <v>0</v>
      </c>
      <c r="J8534">
        <f>'9월'!G551</f>
        <v>0</v>
      </c>
      <c r="K8534">
        <f>'9월'!H551</f>
        <v>0</v>
      </c>
      <c r="L8534">
        <f>'9월'!I551</f>
        <v>0</v>
      </c>
      <c r="M8534">
        <f>'9월'!J551</f>
        <v>0</v>
      </c>
      <c r="N8534">
        <f>'9월'!K551</f>
        <v>0</v>
      </c>
      <c r="O8534">
        <f>'9월'!L551</f>
        <v>0</v>
      </c>
      <c r="P8534" t="str">
        <f>IF(AND(검색!$C$4&lt;&gt;"",E8534&lt;&gt;"",ISNUMBER(SEARCH(검색!$C$4,E8534)),OR(D8534&lt;&gt;"",F8534&lt;&gt;"",G8534&lt;&gt;"",H8534&lt;&gt;"")),COUNT(P$1:P8533)+1,"")</f>
        <v/>
      </c>
    </row>
    <row r="8535" spans="1:16" x14ac:dyDescent="0.3">
      <c r="A8535">
        <v>8534</v>
      </c>
      <c r="B8535" t="s">
        <v>1414</v>
      </c>
      <c r="C8535">
        <v>552</v>
      </c>
      <c r="D8535">
        <f>'9월'!B552</f>
        <v>0</v>
      </c>
      <c r="E8535">
        <f t="shared" si="133"/>
        <v>0</v>
      </c>
      <c r="F8535">
        <f>'9월'!C552</f>
        <v>0</v>
      </c>
      <c r="G8535">
        <f>'9월'!D552</f>
        <v>0</v>
      </c>
      <c r="H8535">
        <f>'9월'!E552</f>
        <v>0</v>
      </c>
      <c r="I8535">
        <f>'9월'!F552</f>
        <v>0</v>
      </c>
      <c r="J8535">
        <f>'9월'!G552</f>
        <v>0</v>
      </c>
      <c r="K8535">
        <f>'9월'!H552</f>
        <v>0</v>
      </c>
      <c r="L8535">
        <f>'9월'!I552</f>
        <v>0</v>
      </c>
      <c r="M8535">
        <f>'9월'!J552</f>
        <v>0</v>
      </c>
      <c r="N8535">
        <f>'9월'!K552</f>
        <v>0</v>
      </c>
      <c r="O8535">
        <f>'9월'!L552</f>
        <v>0</v>
      </c>
      <c r="P8535" t="str">
        <f>IF(AND(검색!$C$4&lt;&gt;"",E8535&lt;&gt;"",ISNUMBER(SEARCH(검색!$C$4,E8535)),OR(D8535&lt;&gt;"",F8535&lt;&gt;"",G8535&lt;&gt;"",H8535&lt;&gt;"")),COUNT(P$1:P8534)+1,"")</f>
        <v/>
      </c>
    </row>
    <row r="8536" spans="1:16" x14ac:dyDescent="0.3">
      <c r="A8536">
        <v>8535</v>
      </c>
      <c r="B8536" t="s">
        <v>1414</v>
      </c>
      <c r="C8536">
        <v>553</v>
      </c>
      <c r="D8536">
        <f>'9월'!B553</f>
        <v>0</v>
      </c>
      <c r="E8536">
        <f t="shared" si="133"/>
        <v>0</v>
      </c>
      <c r="F8536">
        <f>'9월'!C553</f>
        <v>0</v>
      </c>
      <c r="G8536">
        <f>'9월'!D553</f>
        <v>0</v>
      </c>
      <c r="H8536">
        <f>'9월'!E553</f>
        <v>0</v>
      </c>
      <c r="I8536">
        <f>'9월'!F553</f>
        <v>0</v>
      </c>
      <c r="J8536">
        <f>'9월'!G553</f>
        <v>0</v>
      </c>
      <c r="K8536">
        <f>'9월'!H553</f>
        <v>0</v>
      </c>
      <c r="L8536">
        <f>'9월'!I553</f>
        <v>0</v>
      </c>
      <c r="M8536">
        <f>'9월'!J553</f>
        <v>0</v>
      </c>
      <c r="N8536">
        <f>'9월'!K553</f>
        <v>0</v>
      </c>
      <c r="O8536">
        <f>'9월'!L553</f>
        <v>0</v>
      </c>
      <c r="P8536" t="str">
        <f>IF(AND(검색!$C$4&lt;&gt;"",E8536&lt;&gt;"",ISNUMBER(SEARCH(검색!$C$4,E8536)),OR(D8536&lt;&gt;"",F8536&lt;&gt;"",G8536&lt;&gt;"",H8536&lt;&gt;"")),COUNT(P$1:P8535)+1,"")</f>
        <v/>
      </c>
    </row>
    <row r="8537" spans="1:16" x14ac:dyDescent="0.3">
      <c r="A8537">
        <v>8536</v>
      </c>
      <c r="B8537" t="s">
        <v>1414</v>
      </c>
      <c r="C8537">
        <v>554</v>
      </c>
      <c r="D8537">
        <f>'9월'!B554</f>
        <v>0</v>
      </c>
      <c r="E8537">
        <f t="shared" si="133"/>
        <v>0</v>
      </c>
      <c r="F8537">
        <f>'9월'!C554</f>
        <v>0</v>
      </c>
      <c r="G8537">
        <f>'9월'!D554</f>
        <v>0</v>
      </c>
      <c r="H8537">
        <f>'9월'!E554</f>
        <v>0</v>
      </c>
      <c r="I8537">
        <f>'9월'!F554</f>
        <v>0</v>
      </c>
      <c r="J8537">
        <f>'9월'!G554</f>
        <v>0</v>
      </c>
      <c r="K8537">
        <f>'9월'!H554</f>
        <v>0</v>
      </c>
      <c r="L8537">
        <f>'9월'!I554</f>
        <v>0</v>
      </c>
      <c r="M8537">
        <f>'9월'!J554</f>
        <v>0</v>
      </c>
      <c r="N8537">
        <f>'9월'!K554</f>
        <v>0</v>
      </c>
      <c r="O8537">
        <f>'9월'!L554</f>
        <v>0</v>
      </c>
      <c r="P8537" t="str">
        <f>IF(AND(검색!$C$4&lt;&gt;"",E8537&lt;&gt;"",ISNUMBER(SEARCH(검색!$C$4,E8537)),OR(D8537&lt;&gt;"",F8537&lt;&gt;"",G8537&lt;&gt;"",H8537&lt;&gt;"")),COUNT(P$1:P8536)+1,"")</f>
        <v/>
      </c>
    </row>
    <row r="8538" spans="1:16" x14ac:dyDescent="0.3">
      <c r="A8538">
        <v>8537</v>
      </c>
      <c r="B8538" t="s">
        <v>1414</v>
      </c>
      <c r="C8538">
        <v>555</v>
      </c>
      <c r="D8538">
        <f>'9월'!B555</f>
        <v>0</v>
      </c>
      <c r="E8538">
        <f t="shared" si="133"/>
        <v>0</v>
      </c>
      <c r="F8538">
        <f>'9월'!C555</f>
        <v>0</v>
      </c>
      <c r="G8538">
        <f>'9월'!D555</f>
        <v>0</v>
      </c>
      <c r="H8538">
        <f>'9월'!E555</f>
        <v>0</v>
      </c>
      <c r="I8538">
        <f>'9월'!F555</f>
        <v>0</v>
      </c>
      <c r="J8538">
        <f>'9월'!G555</f>
        <v>0</v>
      </c>
      <c r="K8538">
        <f>'9월'!H555</f>
        <v>0</v>
      </c>
      <c r="L8538">
        <f>'9월'!I555</f>
        <v>0</v>
      </c>
      <c r="M8538">
        <f>'9월'!J555</f>
        <v>0</v>
      </c>
      <c r="N8538">
        <f>'9월'!K555</f>
        <v>0</v>
      </c>
      <c r="O8538">
        <f>'9월'!L555</f>
        <v>0</v>
      </c>
      <c r="P8538" t="str">
        <f>IF(AND(검색!$C$4&lt;&gt;"",E8538&lt;&gt;"",ISNUMBER(SEARCH(검색!$C$4,E8538)),OR(D8538&lt;&gt;"",F8538&lt;&gt;"",G8538&lt;&gt;"",H8538&lt;&gt;"")),COUNT(P$1:P8537)+1,"")</f>
        <v/>
      </c>
    </row>
    <row r="8539" spans="1:16" x14ac:dyDescent="0.3">
      <c r="A8539">
        <v>8538</v>
      </c>
      <c r="B8539" t="s">
        <v>1414</v>
      </c>
      <c r="C8539">
        <v>556</v>
      </c>
      <c r="D8539">
        <f>'9월'!B556</f>
        <v>0</v>
      </c>
      <c r="E8539">
        <f t="shared" si="133"/>
        <v>0</v>
      </c>
      <c r="F8539">
        <f>'9월'!C556</f>
        <v>0</v>
      </c>
      <c r="G8539">
        <f>'9월'!D556</f>
        <v>0</v>
      </c>
      <c r="H8539">
        <f>'9월'!E556</f>
        <v>0</v>
      </c>
      <c r="I8539">
        <f>'9월'!F556</f>
        <v>0</v>
      </c>
      <c r="J8539">
        <f>'9월'!G556</f>
        <v>0</v>
      </c>
      <c r="K8539">
        <f>'9월'!H556</f>
        <v>0</v>
      </c>
      <c r="L8539">
        <f>'9월'!I556</f>
        <v>0</v>
      </c>
      <c r="M8539">
        <f>'9월'!J556</f>
        <v>0</v>
      </c>
      <c r="N8539">
        <f>'9월'!K556</f>
        <v>0</v>
      </c>
      <c r="O8539">
        <f>'9월'!L556</f>
        <v>0</v>
      </c>
      <c r="P8539" t="str">
        <f>IF(AND(검색!$C$4&lt;&gt;"",E8539&lt;&gt;"",ISNUMBER(SEARCH(검색!$C$4,E8539)),OR(D8539&lt;&gt;"",F8539&lt;&gt;"",G8539&lt;&gt;"",H8539&lt;&gt;"")),COUNT(P$1:P8538)+1,"")</f>
        <v/>
      </c>
    </row>
    <row r="8540" spans="1:16" x14ac:dyDescent="0.3">
      <c r="A8540">
        <v>8539</v>
      </c>
      <c r="B8540" t="s">
        <v>1414</v>
      </c>
      <c r="C8540">
        <v>557</v>
      </c>
      <c r="D8540">
        <f>'9월'!B557</f>
        <v>0</v>
      </c>
      <c r="E8540">
        <f t="shared" si="133"/>
        <v>0</v>
      </c>
      <c r="F8540">
        <f>'9월'!C557</f>
        <v>0</v>
      </c>
      <c r="G8540">
        <f>'9월'!D557</f>
        <v>0</v>
      </c>
      <c r="H8540">
        <f>'9월'!E557</f>
        <v>0</v>
      </c>
      <c r="I8540">
        <f>'9월'!F557</f>
        <v>0</v>
      </c>
      <c r="J8540">
        <f>'9월'!G557</f>
        <v>0</v>
      </c>
      <c r="K8540">
        <f>'9월'!H557</f>
        <v>0</v>
      </c>
      <c r="L8540">
        <f>'9월'!I557</f>
        <v>0</v>
      </c>
      <c r="M8540">
        <f>'9월'!J557</f>
        <v>0</v>
      </c>
      <c r="N8540">
        <f>'9월'!K557</f>
        <v>0</v>
      </c>
      <c r="O8540">
        <f>'9월'!L557</f>
        <v>0</v>
      </c>
      <c r="P8540" t="str">
        <f>IF(AND(검색!$C$4&lt;&gt;"",E8540&lt;&gt;"",ISNUMBER(SEARCH(검색!$C$4,E8540)),OR(D8540&lt;&gt;"",F8540&lt;&gt;"",G8540&lt;&gt;"",H8540&lt;&gt;"")),COUNT(P$1:P8539)+1,"")</f>
        <v/>
      </c>
    </row>
    <row r="8541" spans="1:16" x14ac:dyDescent="0.3">
      <c r="A8541">
        <v>8540</v>
      </c>
      <c r="B8541" t="s">
        <v>1414</v>
      </c>
      <c r="C8541">
        <v>558</v>
      </c>
      <c r="D8541">
        <f>'9월'!B558</f>
        <v>0</v>
      </c>
      <c r="E8541">
        <f t="shared" si="133"/>
        <v>0</v>
      </c>
      <c r="F8541">
        <f>'9월'!C558</f>
        <v>0</v>
      </c>
      <c r="G8541">
        <f>'9월'!D558</f>
        <v>0</v>
      </c>
      <c r="H8541">
        <f>'9월'!E558</f>
        <v>0</v>
      </c>
      <c r="I8541">
        <f>'9월'!F558</f>
        <v>0</v>
      </c>
      <c r="J8541">
        <f>'9월'!G558</f>
        <v>0</v>
      </c>
      <c r="K8541">
        <f>'9월'!H558</f>
        <v>0</v>
      </c>
      <c r="L8541">
        <f>'9월'!I558</f>
        <v>0</v>
      </c>
      <c r="M8541">
        <f>'9월'!J558</f>
        <v>0</v>
      </c>
      <c r="N8541">
        <f>'9월'!K558</f>
        <v>0</v>
      </c>
      <c r="O8541">
        <f>'9월'!L558</f>
        <v>0</v>
      </c>
      <c r="P8541" t="str">
        <f>IF(AND(검색!$C$4&lt;&gt;"",E8541&lt;&gt;"",ISNUMBER(SEARCH(검색!$C$4,E8541)),OR(D8541&lt;&gt;"",F8541&lt;&gt;"",G8541&lt;&gt;"",H8541&lt;&gt;"")),COUNT(P$1:P8540)+1,"")</f>
        <v/>
      </c>
    </row>
    <row r="8542" spans="1:16" x14ac:dyDescent="0.3">
      <c r="A8542">
        <v>8541</v>
      </c>
      <c r="B8542" t="s">
        <v>1414</v>
      </c>
      <c r="C8542">
        <v>559</v>
      </c>
      <c r="D8542">
        <f>'9월'!B559</f>
        <v>0</v>
      </c>
      <c r="E8542">
        <f t="shared" si="133"/>
        <v>0</v>
      </c>
      <c r="F8542">
        <f>'9월'!C559</f>
        <v>0</v>
      </c>
      <c r="G8542">
        <f>'9월'!D559</f>
        <v>0</v>
      </c>
      <c r="H8542">
        <f>'9월'!E559</f>
        <v>0</v>
      </c>
      <c r="I8542">
        <f>'9월'!F559</f>
        <v>0</v>
      </c>
      <c r="J8542">
        <f>'9월'!G559</f>
        <v>0</v>
      </c>
      <c r="K8542">
        <f>'9월'!H559</f>
        <v>0</v>
      </c>
      <c r="L8542">
        <f>'9월'!I559</f>
        <v>0</v>
      </c>
      <c r="M8542">
        <f>'9월'!J559</f>
        <v>0</v>
      </c>
      <c r="N8542">
        <f>'9월'!K559</f>
        <v>0</v>
      </c>
      <c r="O8542">
        <f>'9월'!L559</f>
        <v>0</v>
      </c>
      <c r="P8542" t="str">
        <f>IF(AND(검색!$C$4&lt;&gt;"",E8542&lt;&gt;"",ISNUMBER(SEARCH(검색!$C$4,E8542)),OR(D8542&lt;&gt;"",F8542&lt;&gt;"",G8542&lt;&gt;"",H8542&lt;&gt;"")),COUNT(P$1:P8541)+1,"")</f>
        <v/>
      </c>
    </row>
    <row r="8543" spans="1:16" x14ac:dyDescent="0.3">
      <c r="A8543">
        <v>8542</v>
      </c>
      <c r="B8543" t="s">
        <v>1414</v>
      </c>
      <c r="C8543">
        <v>560</v>
      </c>
      <c r="D8543">
        <f>'9월'!B560</f>
        <v>0</v>
      </c>
      <c r="E8543">
        <f t="shared" si="133"/>
        <v>0</v>
      </c>
      <c r="F8543">
        <f>'9월'!C560</f>
        <v>0</v>
      </c>
      <c r="G8543">
        <f>'9월'!D560</f>
        <v>0</v>
      </c>
      <c r="H8543">
        <f>'9월'!E560</f>
        <v>0</v>
      </c>
      <c r="I8543">
        <f>'9월'!F560</f>
        <v>0</v>
      </c>
      <c r="J8543">
        <f>'9월'!G560</f>
        <v>0</v>
      </c>
      <c r="K8543">
        <f>'9월'!H560</f>
        <v>0</v>
      </c>
      <c r="L8543">
        <f>'9월'!I560</f>
        <v>0</v>
      </c>
      <c r="M8543">
        <f>'9월'!J560</f>
        <v>0</v>
      </c>
      <c r="N8543">
        <f>'9월'!K560</f>
        <v>0</v>
      </c>
      <c r="O8543">
        <f>'9월'!L560</f>
        <v>0</v>
      </c>
      <c r="P8543" t="str">
        <f>IF(AND(검색!$C$4&lt;&gt;"",E8543&lt;&gt;"",ISNUMBER(SEARCH(검색!$C$4,E8543)),OR(D8543&lt;&gt;"",F8543&lt;&gt;"",G8543&lt;&gt;"",H8543&lt;&gt;"")),COUNT(P$1:P8542)+1,"")</f>
        <v/>
      </c>
    </row>
    <row r="8544" spans="1:16" x14ac:dyDescent="0.3">
      <c r="A8544">
        <v>8543</v>
      </c>
      <c r="B8544" t="s">
        <v>1414</v>
      </c>
      <c r="C8544">
        <v>561</v>
      </c>
      <c r="D8544">
        <f>'9월'!B561</f>
        <v>0</v>
      </c>
      <c r="E8544">
        <f t="shared" si="133"/>
        <v>0</v>
      </c>
      <c r="F8544">
        <f>'9월'!C561</f>
        <v>0</v>
      </c>
      <c r="G8544">
        <f>'9월'!D561</f>
        <v>0</v>
      </c>
      <c r="H8544">
        <f>'9월'!E561</f>
        <v>0</v>
      </c>
      <c r="I8544">
        <f>'9월'!F561</f>
        <v>0</v>
      </c>
      <c r="J8544">
        <f>'9월'!G561</f>
        <v>0</v>
      </c>
      <c r="K8544">
        <f>'9월'!H561</f>
        <v>0</v>
      </c>
      <c r="L8544">
        <f>'9월'!I561</f>
        <v>0</v>
      </c>
      <c r="M8544">
        <f>'9월'!J561</f>
        <v>0</v>
      </c>
      <c r="N8544">
        <f>'9월'!K561</f>
        <v>0</v>
      </c>
      <c r="O8544">
        <f>'9월'!L561</f>
        <v>0</v>
      </c>
      <c r="P8544" t="str">
        <f>IF(AND(검색!$C$4&lt;&gt;"",E8544&lt;&gt;"",ISNUMBER(SEARCH(검색!$C$4,E8544)),OR(D8544&lt;&gt;"",F8544&lt;&gt;"",G8544&lt;&gt;"",H8544&lt;&gt;"")),COUNT(P$1:P8543)+1,"")</f>
        <v/>
      </c>
    </row>
    <row r="8545" spans="1:16" x14ac:dyDescent="0.3">
      <c r="A8545">
        <v>8544</v>
      </c>
      <c r="B8545" t="s">
        <v>1414</v>
      </c>
      <c r="C8545">
        <v>562</v>
      </c>
      <c r="D8545">
        <f>'9월'!B562</f>
        <v>0</v>
      </c>
      <c r="E8545">
        <f t="shared" si="133"/>
        <v>0</v>
      </c>
      <c r="F8545">
        <f>'9월'!C562</f>
        <v>0</v>
      </c>
      <c r="G8545">
        <f>'9월'!D562</f>
        <v>0</v>
      </c>
      <c r="H8545">
        <f>'9월'!E562</f>
        <v>0</v>
      </c>
      <c r="I8545">
        <f>'9월'!F562</f>
        <v>0</v>
      </c>
      <c r="J8545">
        <f>'9월'!G562</f>
        <v>0</v>
      </c>
      <c r="K8545">
        <f>'9월'!H562</f>
        <v>0</v>
      </c>
      <c r="L8545">
        <f>'9월'!I562</f>
        <v>0</v>
      </c>
      <c r="M8545">
        <f>'9월'!J562</f>
        <v>0</v>
      </c>
      <c r="N8545">
        <f>'9월'!K562</f>
        <v>0</v>
      </c>
      <c r="O8545">
        <f>'9월'!L562</f>
        <v>0</v>
      </c>
      <c r="P8545" t="str">
        <f>IF(AND(검색!$C$4&lt;&gt;"",E8545&lt;&gt;"",ISNUMBER(SEARCH(검색!$C$4,E8545)),OR(D8545&lt;&gt;"",F8545&lt;&gt;"",G8545&lt;&gt;"",H8545&lt;&gt;"")),COUNT(P$1:P8544)+1,"")</f>
        <v/>
      </c>
    </row>
    <row r="8546" spans="1:16" x14ac:dyDescent="0.3">
      <c r="A8546">
        <v>8545</v>
      </c>
      <c r="B8546" t="s">
        <v>1414</v>
      </c>
      <c r="C8546">
        <v>563</v>
      </c>
      <c r="D8546">
        <f>'9월'!B563</f>
        <v>0</v>
      </c>
      <c r="E8546">
        <f t="shared" si="133"/>
        <v>0</v>
      </c>
      <c r="F8546">
        <f>'9월'!C563</f>
        <v>0</v>
      </c>
      <c r="G8546">
        <f>'9월'!D563</f>
        <v>0</v>
      </c>
      <c r="H8546">
        <f>'9월'!E563</f>
        <v>0</v>
      </c>
      <c r="I8546">
        <f>'9월'!F563</f>
        <v>0</v>
      </c>
      <c r="J8546">
        <f>'9월'!G563</f>
        <v>0</v>
      </c>
      <c r="K8546">
        <f>'9월'!H563</f>
        <v>0</v>
      </c>
      <c r="L8546">
        <f>'9월'!I563</f>
        <v>0</v>
      </c>
      <c r="M8546">
        <f>'9월'!J563</f>
        <v>0</v>
      </c>
      <c r="N8546">
        <f>'9월'!K563</f>
        <v>0</v>
      </c>
      <c r="O8546">
        <f>'9월'!L563</f>
        <v>0</v>
      </c>
      <c r="P8546" t="str">
        <f>IF(AND(검색!$C$4&lt;&gt;"",E8546&lt;&gt;"",ISNUMBER(SEARCH(검색!$C$4,E8546)),OR(D8546&lt;&gt;"",F8546&lt;&gt;"",G8546&lt;&gt;"",H8546&lt;&gt;"")),COUNT(P$1:P8545)+1,"")</f>
        <v/>
      </c>
    </row>
    <row r="8547" spans="1:16" x14ac:dyDescent="0.3">
      <c r="A8547">
        <v>8546</v>
      </c>
      <c r="B8547" t="s">
        <v>1414</v>
      </c>
      <c r="C8547">
        <v>564</v>
      </c>
      <c r="D8547">
        <f>'9월'!B564</f>
        <v>0</v>
      </c>
      <c r="E8547">
        <f t="shared" si="133"/>
        <v>0</v>
      </c>
      <c r="F8547">
        <f>'9월'!C564</f>
        <v>0</v>
      </c>
      <c r="G8547">
        <f>'9월'!D564</f>
        <v>0</v>
      </c>
      <c r="H8547">
        <f>'9월'!E564</f>
        <v>0</v>
      </c>
      <c r="I8547">
        <f>'9월'!F564</f>
        <v>0</v>
      </c>
      <c r="J8547">
        <f>'9월'!G564</f>
        <v>0</v>
      </c>
      <c r="K8547">
        <f>'9월'!H564</f>
        <v>0</v>
      </c>
      <c r="L8547">
        <f>'9월'!I564</f>
        <v>0</v>
      </c>
      <c r="M8547">
        <f>'9월'!J564</f>
        <v>0</v>
      </c>
      <c r="N8547">
        <f>'9월'!K564</f>
        <v>0</v>
      </c>
      <c r="O8547">
        <f>'9월'!L564</f>
        <v>0</v>
      </c>
      <c r="P8547" t="str">
        <f>IF(AND(검색!$C$4&lt;&gt;"",E8547&lt;&gt;"",ISNUMBER(SEARCH(검색!$C$4,E8547)),OR(D8547&lt;&gt;"",F8547&lt;&gt;"",G8547&lt;&gt;"",H8547&lt;&gt;"")),COUNT(P$1:P8546)+1,"")</f>
        <v/>
      </c>
    </row>
    <row r="8548" spans="1:16" x14ac:dyDescent="0.3">
      <c r="A8548">
        <v>8547</v>
      </c>
      <c r="B8548" t="s">
        <v>1414</v>
      </c>
      <c r="C8548">
        <v>565</v>
      </c>
      <c r="D8548">
        <f>'9월'!B565</f>
        <v>0</v>
      </c>
      <c r="E8548">
        <f t="shared" si="133"/>
        <v>0</v>
      </c>
      <c r="F8548">
        <f>'9월'!C565</f>
        <v>0</v>
      </c>
      <c r="G8548">
        <f>'9월'!D565</f>
        <v>0</v>
      </c>
      <c r="H8548">
        <f>'9월'!E565</f>
        <v>0</v>
      </c>
      <c r="I8548">
        <f>'9월'!F565</f>
        <v>0</v>
      </c>
      <c r="J8548">
        <f>'9월'!G565</f>
        <v>0</v>
      </c>
      <c r="K8548">
        <f>'9월'!H565</f>
        <v>0</v>
      </c>
      <c r="L8548">
        <f>'9월'!I565</f>
        <v>0</v>
      </c>
      <c r="M8548">
        <f>'9월'!J565</f>
        <v>0</v>
      </c>
      <c r="N8548">
        <f>'9월'!K565</f>
        <v>0</v>
      </c>
      <c r="O8548">
        <f>'9월'!L565</f>
        <v>0</v>
      </c>
      <c r="P8548" t="str">
        <f>IF(AND(검색!$C$4&lt;&gt;"",E8548&lt;&gt;"",ISNUMBER(SEARCH(검색!$C$4,E8548)),OR(D8548&lt;&gt;"",F8548&lt;&gt;"",G8548&lt;&gt;"",H8548&lt;&gt;"")),COUNT(P$1:P8547)+1,"")</f>
        <v/>
      </c>
    </row>
    <row r="8549" spans="1:16" x14ac:dyDescent="0.3">
      <c r="A8549">
        <v>8548</v>
      </c>
      <c r="B8549" t="s">
        <v>1414</v>
      </c>
      <c r="C8549">
        <v>566</v>
      </c>
      <c r="D8549">
        <f>'9월'!B566</f>
        <v>0</v>
      </c>
      <c r="E8549">
        <f t="shared" si="133"/>
        <v>0</v>
      </c>
      <c r="F8549">
        <f>'9월'!C566</f>
        <v>0</v>
      </c>
      <c r="G8549">
        <f>'9월'!D566</f>
        <v>0</v>
      </c>
      <c r="H8549">
        <f>'9월'!E566</f>
        <v>0</v>
      </c>
      <c r="I8549">
        <f>'9월'!F566</f>
        <v>0</v>
      </c>
      <c r="J8549">
        <f>'9월'!G566</f>
        <v>0</v>
      </c>
      <c r="K8549">
        <f>'9월'!H566</f>
        <v>0</v>
      </c>
      <c r="L8549">
        <f>'9월'!I566</f>
        <v>0</v>
      </c>
      <c r="M8549">
        <f>'9월'!J566</f>
        <v>0</v>
      </c>
      <c r="N8549">
        <f>'9월'!K566</f>
        <v>0</v>
      </c>
      <c r="O8549">
        <f>'9월'!L566</f>
        <v>0</v>
      </c>
      <c r="P8549" t="str">
        <f>IF(AND(검색!$C$4&lt;&gt;"",E8549&lt;&gt;"",ISNUMBER(SEARCH(검색!$C$4,E8549)),OR(D8549&lt;&gt;"",F8549&lt;&gt;"",G8549&lt;&gt;"",H8549&lt;&gt;"")),COUNT(P$1:P8548)+1,"")</f>
        <v/>
      </c>
    </row>
    <row r="8550" spans="1:16" x14ac:dyDescent="0.3">
      <c r="A8550">
        <v>8549</v>
      </c>
      <c r="B8550" t="s">
        <v>1414</v>
      </c>
      <c r="C8550">
        <v>567</v>
      </c>
      <c r="D8550">
        <f>'9월'!B567</f>
        <v>0</v>
      </c>
      <c r="E8550">
        <f t="shared" si="133"/>
        <v>0</v>
      </c>
      <c r="F8550">
        <f>'9월'!C567</f>
        <v>0</v>
      </c>
      <c r="G8550">
        <f>'9월'!D567</f>
        <v>0</v>
      </c>
      <c r="H8550">
        <f>'9월'!E567</f>
        <v>0</v>
      </c>
      <c r="I8550">
        <f>'9월'!F567</f>
        <v>0</v>
      </c>
      <c r="J8550">
        <f>'9월'!G567</f>
        <v>0</v>
      </c>
      <c r="K8550">
        <f>'9월'!H567</f>
        <v>0</v>
      </c>
      <c r="L8550">
        <f>'9월'!I567</f>
        <v>0</v>
      </c>
      <c r="M8550">
        <f>'9월'!J567</f>
        <v>0</v>
      </c>
      <c r="N8550">
        <f>'9월'!K567</f>
        <v>0</v>
      </c>
      <c r="O8550">
        <f>'9월'!L567</f>
        <v>0</v>
      </c>
      <c r="P8550" t="str">
        <f>IF(AND(검색!$C$4&lt;&gt;"",E8550&lt;&gt;"",ISNUMBER(SEARCH(검색!$C$4,E8550)),OR(D8550&lt;&gt;"",F8550&lt;&gt;"",G8550&lt;&gt;"",H8550&lt;&gt;"")),COUNT(P$1:P8549)+1,"")</f>
        <v/>
      </c>
    </row>
    <row r="8551" spans="1:16" x14ac:dyDescent="0.3">
      <c r="A8551">
        <v>8550</v>
      </c>
      <c r="B8551" t="s">
        <v>1414</v>
      </c>
      <c r="C8551">
        <v>568</v>
      </c>
      <c r="D8551">
        <f>'9월'!B568</f>
        <v>0</v>
      </c>
      <c r="E8551">
        <f t="shared" si="133"/>
        <v>0</v>
      </c>
      <c r="F8551">
        <f>'9월'!C568</f>
        <v>0</v>
      </c>
      <c r="G8551">
        <f>'9월'!D568</f>
        <v>0</v>
      </c>
      <c r="H8551">
        <f>'9월'!E568</f>
        <v>0</v>
      </c>
      <c r="I8551">
        <f>'9월'!F568</f>
        <v>0</v>
      </c>
      <c r="J8551">
        <f>'9월'!G568</f>
        <v>0</v>
      </c>
      <c r="K8551">
        <f>'9월'!H568</f>
        <v>0</v>
      </c>
      <c r="L8551">
        <f>'9월'!I568</f>
        <v>0</v>
      </c>
      <c r="M8551">
        <f>'9월'!J568</f>
        <v>0</v>
      </c>
      <c r="N8551">
        <f>'9월'!K568</f>
        <v>0</v>
      </c>
      <c r="O8551">
        <f>'9월'!L568</f>
        <v>0</v>
      </c>
      <c r="P8551" t="str">
        <f>IF(AND(검색!$C$4&lt;&gt;"",E8551&lt;&gt;"",ISNUMBER(SEARCH(검색!$C$4,E8551)),OR(D8551&lt;&gt;"",F8551&lt;&gt;"",G8551&lt;&gt;"",H8551&lt;&gt;"")),COUNT(P$1:P8550)+1,"")</f>
        <v/>
      </c>
    </row>
    <row r="8552" spans="1:16" x14ac:dyDescent="0.3">
      <c r="A8552">
        <v>8551</v>
      </c>
      <c r="B8552" t="s">
        <v>1414</v>
      </c>
      <c r="C8552">
        <v>569</v>
      </c>
      <c r="D8552">
        <f>'9월'!B569</f>
        <v>0</v>
      </c>
      <c r="E8552">
        <f t="shared" si="133"/>
        <v>0</v>
      </c>
      <c r="F8552">
        <f>'9월'!C569</f>
        <v>0</v>
      </c>
      <c r="G8552">
        <f>'9월'!D569</f>
        <v>0</v>
      </c>
      <c r="H8552">
        <f>'9월'!E569</f>
        <v>0</v>
      </c>
      <c r="I8552">
        <f>'9월'!F569</f>
        <v>0</v>
      </c>
      <c r="J8552">
        <f>'9월'!G569</f>
        <v>0</v>
      </c>
      <c r="K8552">
        <f>'9월'!H569</f>
        <v>0</v>
      </c>
      <c r="L8552">
        <f>'9월'!I569</f>
        <v>0</v>
      </c>
      <c r="M8552">
        <f>'9월'!J569</f>
        <v>0</v>
      </c>
      <c r="N8552">
        <f>'9월'!K569</f>
        <v>0</v>
      </c>
      <c r="O8552">
        <f>'9월'!L569</f>
        <v>0</v>
      </c>
      <c r="P8552" t="str">
        <f>IF(AND(검색!$C$4&lt;&gt;"",E8552&lt;&gt;"",ISNUMBER(SEARCH(검색!$C$4,E8552)),OR(D8552&lt;&gt;"",F8552&lt;&gt;"",G8552&lt;&gt;"",H8552&lt;&gt;"")),COUNT(P$1:P8551)+1,"")</f>
        <v/>
      </c>
    </row>
    <row r="8553" spans="1:16" x14ac:dyDescent="0.3">
      <c r="A8553">
        <v>8552</v>
      </c>
      <c r="B8553" t="s">
        <v>1414</v>
      </c>
      <c r="C8553">
        <v>570</v>
      </c>
      <c r="D8553">
        <f>'9월'!B570</f>
        <v>0</v>
      </c>
      <c r="E8553">
        <f t="shared" si="133"/>
        <v>0</v>
      </c>
      <c r="F8553">
        <f>'9월'!C570</f>
        <v>0</v>
      </c>
      <c r="G8553">
        <f>'9월'!D570</f>
        <v>0</v>
      </c>
      <c r="H8553">
        <f>'9월'!E570</f>
        <v>0</v>
      </c>
      <c r="I8553">
        <f>'9월'!F570</f>
        <v>0</v>
      </c>
      <c r="J8553">
        <f>'9월'!G570</f>
        <v>0</v>
      </c>
      <c r="K8553">
        <f>'9월'!H570</f>
        <v>0</v>
      </c>
      <c r="L8553">
        <f>'9월'!I570</f>
        <v>0</v>
      </c>
      <c r="M8553">
        <f>'9월'!J570</f>
        <v>0</v>
      </c>
      <c r="N8553">
        <f>'9월'!K570</f>
        <v>0</v>
      </c>
      <c r="O8553">
        <f>'9월'!L570</f>
        <v>0</v>
      </c>
      <c r="P8553" t="str">
        <f>IF(AND(검색!$C$4&lt;&gt;"",E8553&lt;&gt;"",ISNUMBER(SEARCH(검색!$C$4,E8553)),OR(D8553&lt;&gt;"",F8553&lt;&gt;"",G8553&lt;&gt;"",H8553&lt;&gt;"")),COUNT(P$1:P8552)+1,"")</f>
        <v/>
      </c>
    </row>
    <row r="8554" spans="1:16" x14ac:dyDescent="0.3">
      <c r="A8554">
        <v>8553</v>
      </c>
      <c r="B8554" t="s">
        <v>1414</v>
      </c>
      <c r="C8554">
        <v>571</v>
      </c>
      <c r="D8554">
        <f>'9월'!B571</f>
        <v>0</v>
      </c>
      <c r="E8554">
        <f t="shared" si="133"/>
        <v>0</v>
      </c>
      <c r="F8554">
        <f>'9월'!C571</f>
        <v>0</v>
      </c>
      <c r="G8554">
        <f>'9월'!D571</f>
        <v>0</v>
      </c>
      <c r="H8554">
        <f>'9월'!E571</f>
        <v>0</v>
      </c>
      <c r="I8554">
        <f>'9월'!F571</f>
        <v>0</v>
      </c>
      <c r="J8554">
        <f>'9월'!G571</f>
        <v>0</v>
      </c>
      <c r="K8554">
        <f>'9월'!H571</f>
        <v>0</v>
      </c>
      <c r="L8554">
        <f>'9월'!I571</f>
        <v>0</v>
      </c>
      <c r="M8554">
        <f>'9월'!J571</f>
        <v>0</v>
      </c>
      <c r="N8554">
        <f>'9월'!K571</f>
        <v>0</v>
      </c>
      <c r="O8554">
        <f>'9월'!L571</f>
        <v>0</v>
      </c>
      <c r="P8554" t="str">
        <f>IF(AND(검색!$C$4&lt;&gt;"",E8554&lt;&gt;"",ISNUMBER(SEARCH(검색!$C$4,E8554)),OR(D8554&lt;&gt;"",F8554&lt;&gt;"",G8554&lt;&gt;"",H8554&lt;&gt;"")),COUNT(P$1:P8553)+1,"")</f>
        <v/>
      </c>
    </row>
    <row r="8555" spans="1:16" x14ac:dyDescent="0.3">
      <c r="A8555">
        <v>8554</v>
      </c>
      <c r="B8555" t="s">
        <v>1414</v>
      </c>
      <c r="C8555">
        <v>572</v>
      </c>
      <c r="D8555">
        <f>'9월'!B572</f>
        <v>0</v>
      </c>
      <c r="E8555">
        <f t="shared" si="133"/>
        <v>0</v>
      </c>
      <c r="F8555">
        <f>'9월'!C572</f>
        <v>0</v>
      </c>
      <c r="G8555">
        <f>'9월'!D572</f>
        <v>0</v>
      </c>
      <c r="H8555">
        <f>'9월'!E572</f>
        <v>0</v>
      </c>
      <c r="I8555">
        <f>'9월'!F572</f>
        <v>0</v>
      </c>
      <c r="J8555">
        <f>'9월'!G572</f>
        <v>0</v>
      </c>
      <c r="K8555">
        <f>'9월'!H572</f>
        <v>0</v>
      </c>
      <c r="L8555">
        <f>'9월'!I572</f>
        <v>0</v>
      </c>
      <c r="M8555">
        <f>'9월'!J572</f>
        <v>0</v>
      </c>
      <c r="N8555">
        <f>'9월'!K572</f>
        <v>0</v>
      </c>
      <c r="O8555">
        <f>'9월'!L572</f>
        <v>0</v>
      </c>
      <c r="P8555" t="str">
        <f>IF(AND(검색!$C$4&lt;&gt;"",E8555&lt;&gt;"",ISNUMBER(SEARCH(검색!$C$4,E8555)),OR(D8555&lt;&gt;"",F8555&lt;&gt;"",G8555&lt;&gt;"",H8555&lt;&gt;"")),COUNT(P$1:P8554)+1,"")</f>
        <v/>
      </c>
    </row>
    <row r="8556" spans="1:16" x14ac:dyDescent="0.3">
      <c r="A8556">
        <v>8555</v>
      </c>
      <c r="B8556" t="s">
        <v>1414</v>
      </c>
      <c r="C8556">
        <v>573</v>
      </c>
      <c r="D8556">
        <f>'9월'!B573</f>
        <v>0</v>
      </c>
      <c r="E8556">
        <f t="shared" si="133"/>
        <v>0</v>
      </c>
      <c r="F8556">
        <f>'9월'!C573</f>
        <v>0</v>
      </c>
      <c r="G8556">
        <f>'9월'!D573</f>
        <v>0</v>
      </c>
      <c r="H8556">
        <f>'9월'!E573</f>
        <v>0</v>
      </c>
      <c r="I8556">
        <f>'9월'!F573</f>
        <v>0</v>
      </c>
      <c r="J8556">
        <f>'9월'!G573</f>
        <v>0</v>
      </c>
      <c r="K8556">
        <f>'9월'!H573</f>
        <v>0</v>
      </c>
      <c r="L8556">
        <f>'9월'!I573</f>
        <v>0</v>
      </c>
      <c r="M8556">
        <f>'9월'!J573</f>
        <v>0</v>
      </c>
      <c r="N8556">
        <f>'9월'!K573</f>
        <v>0</v>
      </c>
      <c r="O8556">
        <f>'9월'!L573</f>
        <v>0</v>
      </c>
      <c r="P8556" t="str">
        <f>IF(AND(검색!$C$4&lt;&gt;"",E8556&lt;&gt;"",ISNUMBER(SEARCH(검색!$C$4,E8556)),OR(D8556&lt;&gt;"",F8556&lt;&gt;"",G8556&lt;&gt;"",H8556&lt;&gt;"")),COUNT(P$1:P8555)+1,"")</f>
        <v/>
      </c>
    </row>
    <row r="8557" spans="1:16" x14ac:dyDescent="0.3">
      <c r="A8557">
        <v>8556</v>
      </c>
      <c r="B8557" t="s">
        <v>1414</v>
      </c>
      <c r="C8557">
        <v>574</v>
      </c>
      <c r="D8557">
        <f>'9월'!B574</f>
        <v>0</v>
      </c>
      <c r="E8557">
        <f t="shared" si="133"/>
        <v>0</v>
      </c>
      <c r="F8557">
        <f>'9월'!C574</f>
        <v>0</v>
      </c>
      <c r="G8557">
        <f>'9월'!D574</f>
        <v>0</v>
      </c>
      <c r="H8557">
        <f>'9월'!E574</f>
        <v>0</v>
      </c>
      <c r="I8557">
        <f>'9월'!F574</f>
        <v>0</v>
      </c>
      <c r="J8557">
        <f>'9월'!G574</f>
        <v>0</v>
      </c>
      <c r="K8557">
        <f>'9월'!H574</f>
        <v>0</v>
      </c>
      <c r="L8557">
        <f>'9월'!I574</f>
        <v>0</v>
      </c>
      <c r="M8557">
        <f>'9월'!J574</f>
        <v>0</v>
      </c>
      <c r="N8557">
        <f>'9월'!K574</f>
        <v>0</v>
      </c>
      <c r="O8557">
        <f>'9월'!L574</f>
        <v>0</v>
      </c>
      <c r="P8557" t="str">
        <f>IF(AND(검색!$C$4&lt;&gt;"",E8557&lt;&gt;"",ISNUMBER(SEARCH(검색!$C$4,E8557)),OR(D8557&lt;&gt;"",F8557&lt;&gt;"",G8557&lt;&gt;"",H8557&lt;&gt;"")),COUNT(P$1:P8556)+1,"")</f>
        <v/>
      </c>
    </row>
    <row r="8558" spans="1:16" x14ac:dyDescent="0.3">
      <c r="A8558">
        <v>8557</v>
      </c>
      <c r="B8558" t="s">
        <v>1414</v>
      </c>
      <c r="C8558">
        <v>575</v>
      </c>
      <c r="D8558">
        <f>'9월'!B575</f>
        <v>0</v>
      </c>
      <c r="E8558">
        <f t="shared" si="133"/>
        <v>0</v>
      </c>
      <c r="F8558">
        <f>'9월'!C575</f>
        <v>0</v>
      </c>
      <c r="G8558">
        <f>'9월'!D575</f>
        <v>0</v>
      </c>
      <c r="H8558">
        <f>'9월'!E575</f>
        <v>0</v>
      </c>
      <c r="I8558">
        <f>'9월'!F575</f>
        <v>0</v>
      </c>
      <c r="J8558">
        <f>'9월'!G575</f>
        <v>0</v>
      </c>
      <c r="K8558">
        <f>'9월'!H575</f>
        <v>0</v>
      </c>
      <c r="L8558">
        <f>'9월'!I575</f>
        <v>0</v>
      </c>
      <c r="M8558">
        <f>'9월'!J575</f>
        <v>0</v>
      </c>
      <c r="N8558">
        <f>'9월'!K575</f>
        <v>0</v>
      </c>
      <c r="O8558">
        <f>'9월'!L575</f>
        <v>0</v>
      </c>
      <c r="P8558" t="str">
        <f>IF(AND(검색!$C$4&lt;&gt;"",E8558&lt;&gt;"",ISNUMBER(SEARCH(검색!$C$4,E8558)),OR(D8558&lt;&gt;"",F8558&lt;&gt;"",G8558&lt;&gt;"",H8558&lt;&gt;"")),COUNT(P$1:P8557)+1,"")</f>
        <v/>
      </c>
    </row>
    <row r="8559" spans="1:16" x14ac:dyDescent="0.3">
      <c r="A8559">
        <v>8558</v>
      </c>
      <c r="B8559" t="s">
        <v>1414</v>
      </c>
      <c r="C8559">
        <v>576</v>
      </c>
      <c r="D8559">
        <f>'9월'!B576</f>
        <v>0</v>
      </c>
      <c r="E8559">
        <f t="shared" si="133"/>
        <v>0</v>
      </c>
      <c r="F8559">
        <f>'9월'!C576</f>
        <v>0</v>
      </c>
      <c r="G8559">
        <f>'9월'!D576</f>
        <v>0</v>
      </c>
      <c r="H8559">
        <f>'9월'!E576</f>
        <v>0</v>
      </c>
      <c r="I8559">
        <f>'9월'!F576</f>
        <v>0</v>
      </c>
      <c r="J8559">
        <f>'9월'!G576</f>
        <v>0</v>
      </c>
      <c r="K8559">
        <f>'9월'!H576</f>
        <v>0</v>
      </c>
      <c r="L8559">
        <f>'9월'!I576</f>
        <v>0</v>
      </c>
      <c r="M8559">
        <f>'9월'!J576</f>
        <v>0</v>
      </c>
      <c r="N8559">
        <f>'9월'!K576</f>
        <v>0</v>
      </c>
      <c r="O8559">
        <f>'9월'!L576</f>
        <v>0</v>
      </c>
      <c r="P8559" t="str">
        <f>IF(AND(검색!$C$4&lt;&gt;"",E8559&lt;&gt;"",ISNUMBER(SEARCH(검색!$C$4,E8559)),OR(D8559&lt;&gt;"",F8559&lt;&gt;"",G8559&lt;&gt;"",H8559&lt;&gt;"")),COUNT(P$1:P8558)+1,"")</f>
        <v/>
      </c>
    </row>
    <row r="8560" spans="1:16" x14ac:dyDescent="0.3">
      <c r="A8560">
        <v>8559</v>
      </c>
      <c r="B8560" t="s">
        <v>1414</v>
      </c>
      <c r="C8560">
        <v>577</v>
      </c>
      <c r="D8560">
        <f>'9월'!B577</f>
        <v>0</v>
      </c>
      <c r="E8560">
        <f t="shared" si="133"/>
        <v>0</v>
      </c>
      <c r="F8560">
        <f>'9월'!C577</f>
        <v>0</v>
      </c>
      <c r="G8560">
        <f>'9월'!D577</f>
        <v>0</v>
      </c>
      <c r="H8560">
        <f>'9월'!E577</f>
        <v>0</v>
      </c>
      <c r="I8560">
        <f>'9월'!F577</f>
        <v>0</v>
      </c>
      <c r="J8560">
        <f>'9월'!G577</f>
        <v>0</v>
      </c>
      <c r="K8560">
        <f>'9월'!H577</f>
        <v>0</v>
      </c>
      <c r="L8560">
        <f>'9월'!I577</f>
        <v>0</v>
      </c>
      <c r="M8560">
        <f>'9월'!J577</f>
        <v>0</v>
      </c>
      <c r="N8560">
        <f>'9월'!K577</f>
        <v>0</v>
      </c>
      <c r="O8560">
        <f>'9월'!L577</f>
        <v>0</v>
      </c>
      <c r="P8560" t="str">
        <f>IF(AND(검색!$C$4&lt;&gt;"",E8560&lt;&gt;"",ISNUMBER(SEARCH(검색!$C$4,E8560)),OR(D8560&lt;&gt;"",F8560&lt;&gt;"",G8560&lt;&gt;"",H8560&lt;&gt;"")),COUNT(P$1:P8559)+1,"")</f>
        <v/>
      </c>
    </row>
    <row r="8561" spans="1:16" x14ac:dyDescent="0.3">
      <c r="A8561">
        <v>8560</v>
      </c>
      <c r="B8561" t="s">
        <v>1414</v>
      </c>
      <c r="C8561">
        <v>578</v>
      </c>
      <c r="D8561">
        <f>'9월'!B578</f>
        <v>0</v>
      </c>
      <c r="E8561">
        <f t="shared" si="133"/>
        <v>0</v>
      </c>
      <c r="F8561">
        <f>'9월'!C578</f>
        <v>0</v>
      </c>
      <c r="G8561">
        <f>'9월'!D578</f>
        <v>0</v>
      </c>
      <c r="H8561">
        <f>'9월'!E578</f>
        <v>0</v>
      </c>
      <c r="I8561">
        <f>'9월'!F578</f>
        <v>0</v>
      </c>
      <c r="J8561">
        <f>'9월'!G578</f>
        <v>0</v>
      </c>
      <c r="K8561">
        <f>'9월'!H578</f>
        <v>0</v>
      </c>
      <c r="L8561">
        <f>'9월'!I578</f>
        <v>0</v>
      </c>
      <c r="M8561">
        <f>'9월'!J578</f>
        <v>0</v>
      </c>
      <c r="N8561">
        <f>'9월'!K578</f>
        <v>0</v>
      </c>
      <c r="O8561">
        <f>'9월'!L578</f>
        <v>0</v>
      </c>
      <c r="P8561" t="str">
        <f>IF(AND(검색!$C$4&lt;&gt;"",E8561&lt;&gt;"",ISNUMBER(SEARCH(검색!$C$4,E8561)),OR(D8561&lt;&gt;"",F8561&lt;&gt;"",G8561&lt;&gt;"",H8561&lt;&gt;"")),COUNT(P$1:P8560)+1,"")</f>
        <v/>
      </c>
    </row>
    <row r="8562" spans="1:16" x14ac:dyDescent="0.3">
      <c r="A8562">
        <v>8561</v>
      </c>
      <c r="B8562" t="s">
        <v>1414</v>
      </c>
      <c r="C8562">
        <v>579</v>
      </c>
      <c r="D8562">
        <f>'9월'!B579</f>
        <v>0</v>
      </c>
      <c r="E8562">
        <f t="shared" si="133"/>
        <v>0</v>
      </c>
      <c r="F8562">
        <f>'9월'!C579</f>
        <v>0</v>
      </c>
      <c r="G8562">
        <f>'9월'!D579</f>
        <v>0</v>
      </c>
      <c r="H8562">
        <f>'9월'!E579</f>
        <v>0</v>
      </c>
      <c r="I8562">
        <f>'9월'!F579</f>
        <v>0</v>
      </c>
      <c r="J8562">
        <f>'9월'!G579</f>
        <v>0</v>
      </c>
      <c r="K8562">
        <f>'9월'!H579</f>
        <v>0</v>
      </c>
      <c r="L8562">
        <f>'9월'!I579</f>
        <v>0</v>
      </c>
      <c r="M8562">
        <f>'9월'!J579</f>
        <v>0</v>
      </c>
      <c r="N8562">
        <f>'9월'!K579</f>
        <v>0</v>
      </c>
      <c r="O8562">
        <f>'9월'!L579</f>
        <v>0</v>
      </c>
      <c r="P8562" t="str">
        <f>IF(AND(검색!$C$4&lt;&gt;"",E8562&lt;&gt;"",ISNUMBER(SEARCH(검색!$C$4,E8562)),OR(D8562&lt;&gt;"",F8562&lt;&gt;"",G8562&lt;&gt;"",H8562&lt;&gt;"")),COUNT(P$1:P8561)+1,"")</f>
        <v/>
      </c>
    </row>
    <row r="8563" spans="1:16" x14ac:dyDescent="0.3">
      <c r="A8563">
        <v>8562</v>
      </c>
      <c r="B8563" t="s">
        <v>1414</v>
      </c>
      <c r="C8563">
        <v>580</v>
      </c>
      <c r="D8563">
        <f>'9월'!B580</f>
        <v>0</v>
      </c>
      <c r="E8563">
        <f t="shared" si="133"/>
        <v>0</v>
      </c>
      <c r="F8563">
        <f>'9월'!C580</f>
        <v>0</v>
      </c>
      <c r="G8563">
        <f>'9월'!D580</f>
        <v>0</v>
      </c>
      <c r="H8563">
        <f>'9월'!E580</f>
        <v>0</v>
      </c>
      <c r="I8563">
        <f>'9월'!F580</f>
        <v>0</v>
      </c>
      <c r="J8563">
        <f>'9월'!G580</f>
        <v>0</v>
      </c>
      <c r="K8563">
        <f>'9월'!H580</f>
        <v>0</v>
      </c>
      <c r="L8563">
        <f>'9월'!I580</f>
        <v>0</v>
      </c>
      <c r="M8563">
        <f>'9월'!J580</f>
        <v>0</v>
      </c>
      <c r="N8563">
        <f>'9월'!K580</f>
        <v>0</v>
      </c>
      <c r="O8563">
        <f>'9월'!L580</f>
        <v>0</v>
      </c>
      <c r="P8563" t="str">
        <f>IF(AND(검색!$C$4&lt;&gt;"",E8563&lt;&gt;"",ISNUMBER(SEARCH(검색!$C$4,E8563)),OR(D8563&lt;&gt;"",F8563&lt;&gt;"",G8563&lt;&gt;"",H8563&lt;&gt;"")),COUNT(P$1:P8562)+1,"")</f>
        <v/>
      </c>
    </row>
    <row r="8564" spans="1:16" x14ac:dyDescent="0.3">
      <c r="A8564">
        <v>8563</v>
      </c>
      <c r="B8564" t="s">
        <v>1414</v>
      </c>
      <c r="C8564">
        <v>581</v>
      </c>
      <c r="D8564">
        <f>'9월'!B581</f>
        <v>0</v>
      </c>
      <c r="E8564">
        <f t="shared" si="133"/>
        <v>0</v>
      </c>
      <c r="F8564">
        <f>'9월'!C581</f>
        <v>0</v>
      </c>
      <c r="G8564">
        <f>'9월'!D581</f>
        <v>0</v>
      </c>
      <c r="H8564">
        <f>'9월'!E581</f>
        <v>0</v>
      </c>
      <c r="I8564">
        <f>'9월'!F581</f>
        <v>0</v>
      </c>
      <c r="J8564">
        <f>'9월'!G581</f>
        <v>0</v>
      </c>
      <c r="K8564">
        <f>'9월'!H581</f>
        <v>0</v>
      </c>
      <c r="L8564">
        <f>'9월'!I581</f>
        <v>0</v>
      </c>
      <c r="M8564">
        <f>'9월'!J581</f>
        <v>0</v>
      </c>
      <c r="N8564">
        <f>'9월'!K581</f>
        <v>0</v>
      </c>
      <c r="O8564">
        <f>'9월'!L581</f>
        <v>0</v>
      </c>
      <c r="P8564" t="str">
        <f>IF(AND(검색!$C$4&lt;&gt;"",E8564&lt;&gt;"",ISNUMBER(SEARCH(검색!$C$4,E8564)),OR(D8564&lt;&gt;"",F8564&lt;&gt;"",G8564&lt;&gt;"",H8564&lt;&gt;"")),COUNT(P$1:P8563)+1,"")</f>
        <v/>
      </c>
    </row>
    <row r="8565" spans="1:16" x14ac:dyDescent="0.3">
      <c r="A8565">
        <v>8564</v>
      </c>
      <c r="B8565" t="s">
        <v>1414</v>
      </c>
      <c r="C8565">
        <v>582</v>
      </c>
      <c r="D8565">
        <f>'9월'!B582</f>
        <v>0</v>
      </c>
      <c r="E8565">
        <f t="shared" si="133"/>
        <v>0</v>
      </c>
      <c r="F8565">
        <f>'9월'!C582</f>
        <v>0</v>
      </c>
      <c r="G8565">
        <f>'9월'!D582</f>
        <v>0</v>
      </c>
      <c r="H8565">
        <f>'9월'!E582</f>
        <v>0</v>
      </c>
      <c r="I8565">
        <f>'9월'!F582</f>
        <v>0</v>
      </c>
      <c r="J8565">
        <f>'9월'!G582</f>
        <v>0</v>
      </c>
      <c r="K8565">
        <f>'9월'!H582</f>
        <v>0</v>
      </c>
      <c r="L8565">
        <f>'9월'!I582</f>
        <v>0</v>
      </c>
      <c r="M8565">
        <f>'9월'!J582</f>
        <v>0</v>
      </c>
      <c r="N8565">
        <f>'9월'!K582</f>
        <v>0</v>
      </c>
      <c r="O8565">
        <f>'9월'!L582</f>
        <v>0</v>
      </c>
      <c r="P8565" t="str">
        <f>IF(AND(검색!$C$4&lt;&gt;"",E8565&lt;&gt;"",ISNUMBER(SEARCH(검색!$C$4,E8565)),OR(D8565&lt;&gt;"",F8565&lt;&gt;"",G8565&lt;&gt;"",H8565&lt;&gt;"")),COUNT(P$1:P8564)+1,"")</f>
        <v/>
      </c>
    </row>
    <row r="8566" spans="1:16" x14ac:dyDescent="0.3">
      <c r="A8566">
        <v>8565</v>
      </c>
      <c r="B8566" t="s">
        <v>1414</v>
      </c>
      <c r="C8566">
        <v>583</v>
      </c>
      <c r="D8566">
        <f>'9월'!B583</f>
        <v>0</v>
      </c>
      <c r="E8566">
        <f t="shared" si="133"/>
        <v>0</v>
      </c>
      <c r="F8566">
        <f>'9월'!C583</f>
        <v>0</v>
      </c>
      <c r="G8566">
        <f>'9월'!D583</f>
        <v>0</v>
      </c>
      <c r="H8566">
        <f>'9월'!E583</f>
        <v>0</v>
      </c>
      <c r="I8566">
        <f>'9월'!F583</f>
        <v>0</v>
      </c>
      <c r="J8566">
        <f>'9월'!G583</f>
        <v>0</v>
      </c>
      <c r="K8566">
        <f>'9월'!H583</f>
        <v>0</v>
      </c>
      <c r="L8566">
        <f>'9월'!I583</f>
        <v>0</v>
      </c>
      <c r="M8566">
        <f>'9월'!J583</f>
        <v>0</v>
      </c>
      <c r="N8566">
        <f>'9월'!K583</f>
        <v>0</v>
      </c>
      <c r="O8566">
        <f>'9월'!L583</f>
        <v>0</v>
      </c>
      <c r="P8566" t="str">
        <f>IF(AND(검색!$C$4&lt;&gt;"",E8566&lt;&gt;"",ISNUMBER(SEARCH(검색!$C$4,E8566)),OR(D8566&lt;&gt;"",F8566&lt;&gt;"",G8566&lt;&gt;"",H8566&lt;&gt;"")),COUNT(P$1:P8565)+1,"")</f>
        <v/>
      </c>
    </row>
    <row r="8567" spans="1:16" x14ac:dyDescent="0.3">
      <c r="A8567">
        <v>8566</v>
      </c>
      <c r="B8567" t="s">
        <v>1414</v>
      </c>
      <c r="C8567">
        <v>584</v>
      </c>
      <c r="D8567">
        <f>'9월'!B584</f>
        <v>0</v>
      </c>
      <c r="E8567">
        <f t="shared" si="133"/>
        <v>0</v>
      </c>
      <c r="F8567">
        <f>'9월'!C584</f>
        <v>0</v>
      </c>
      <c r="G8567">
        <f>'9월'!D584</f>
        <v>0</v>
      </c>
      <c r="H8567">
        <f>'9월'!E584</f>
        <v>0</v>
      </c>
      <c r="I8567">
        <f>'9월'!F584</f>
        <v>0</v>
      </c>
      <c r="J8567">
        <f>'9월'!G584</f>
        <v>0</v>
      </c>
      <c r="K8567">
        <f>'9월'!H584</f>
        <v>0</v>
      </c>
      <c r="L8567">
        <f>'9월'!I584</f>
        <v>0</v>
      </c>
      <c r="M8567">
        <f>'9월'!J584</f>
        <v>0</v>
      </c>
      <c r="N8567">
        <f>'9월'!K584</f>
        <v>0</v>
      </c>
      <c r="O8567">
        <f>'9월'!L584</f>
        <v>0</v>
      </c>
      <c r="P8567" t="str">
        <f>IF(AND(검색!$C$4&lt;&gt;"",E8567&lt;&gt;"",ISNUMBER(SEARCH(검색!$C$4,E8567)),OR(D8567&lt;&gt;"",F8567&lt;&gt;"",G8567&lt;&gt;"",H8567&lt;&gt;"")),COUNT(P$1:P8566)+1,"")</f>
        <v/>
      </c>
    </row>
    <row r="8568" spans="1:16" x14ac:dyDescent="0.3">
      <c r="A8568">
        <v>8567</v>
      </c>
      <c r="B8568" t="s">
        <v>1414</v>
      </c>
      <c r="C8568">
        <v>585</v>
      </c>
      <c r="D8568">
        <f>'9월'!B585</f>
        <v>0</v>
      </c>
      <c r="E8568">
        <f t="shared" si="133"/>
        <v>0</v>
      </c>
      <c r="F8568">
        <f>'9월'!C585</f>
        <v>0</v>
      </c>
      <c r="G8568">
        <f>'9월'!D585</f>
        <v>0</v>
      </c>
      <c r="H8568">
        <f>'9월'!E585</f>
        <v>0</v>
      </c>
      <c r="I8568">
        <f>'9월'!F585</f>
        <v>0</v>
      </c>
      <c r="J8568">
        <f>'9월'!G585</f>
        <v>0</v>
      </c>
      <c r="K8568">
        <f>'9월'!H585</f>
        <v>0</v>
      </c>
      <c r="L8568">
        <f>'9월'!I585</f>
        <v>0</v>
      </c>
      <c r="M8568">
        <f>'9월'!J585</f>
        <v>0</v>
      </c>
      <c r="N8568">
        <f>'9월'!K585</f>
        <v>0</v>
      </c>
      <c r="O8568">
        <f>'9월'!L585</f>
        <v>0</v>
      </c>
      <c r="P8568" t="str">
        <f>IF(AND(검색!$C$4&lt;&gt;"",E8568&lt;&gt;"",ISNUMBER(SEARCH(검색!$C$4,E8568)),OR(D8568&lt;&gt;"",F8568&lt;&gt;"",G8568&lt;&gt;"",H8568&lt;&gt;"")),COUNT(P$1:P8567)+1,"")</f>
        <v/>
      </c>
    </row>
    <row r="8569" spans="1:16" x14ac:dyDescent="0.3">
      <c r="A8569">
        <v>8568</v>
      </c>
      <c r="B8569" t="s">
        <v>1414</v>
      </c>
      <c r="C8569">
        <v>586</v>
      </c>
      <c r="D8569">
        <f>'9월'!B586</f>
        <v>0</v>
      </c>
      <c r="E8569">
        <f t="shared" si="133"/>
        <v>0</v>
      </c>
      <c r="F8569">
        <f>'9월'!C586</f>
        <v>0</v>
      </c>
      <c r="G8569">
        <f>'9월'!D586</f>
        <v>0</v>
      </c>
      <c r="H8569">
        <f>'9월'!E586</f>
        <v>0</v>
      </c>
      <c r="I8569">
        <f>'9월'!F586</f>
        <v>0</v>
      </c>
      <c r="J8569">
        <f>'9월'!G586</f>
        <v>0</v>
      </c>
      <c r="K8569">
        <f>'9월'!H586</f>
        <v>0</v>
      </c>
      <c r="L8569">
        <f>'9월'!I586</f>
        <v>0</v>
      </c>
      <c r="M8569">
        <f>'9월'!J586</f>
        <v>0</v>
      </c>
      <c r="N8569">
        <f>'9월'!K586</f>
        <v>0</v>
      </c>
      <c r="O8569">
        <f>'9월'!L586</f>
        <v>0</v>
      </c>
      <c r="P8569" t="str">
        <f>IF(AND(검색!$C$4&lt;&gt;"",E8569&lt;&gt;"",ISNUMBER(SEARCH(검색!$C$4,E8569)),OR(D8569&lt;&gt;"",F8569&lt;&gt;"",G8569&lt;&gt;"",H8569&lt;&gt;"")),COUNT(P$1:P8568)+1,"")</f>
        <v/>
      </c>
    </row>
    <row r="8570" spans="1:16" x14ac:dyDescent="0.3">
      <c r="A8570">
        <v>8569</v>
      </c>
      <c r="B8570" t="s">
        <v>1414</v>
      </c>
      <c r="C8570">
        <v>587</v>
      </c>
      <c r="D8570">
        <f>'9월'!B587</f>
        <v>0</v>
      </c>
      <c r="E8570">
        <f t="shared" si="133"/>
        <v>0</v>
      </c>
      <c r="F8570">
        <f>'9월'!C587</f>
        <v>0</v>
      </c>
      <c r="G8570">
        <f>'9월'!D587</f>
        <v>0</v>
      </c>
      <c r="H8570">
        <f>'9월'!E587</f>
        <v>0</v>
      </c>
      <c r="I8570">
        <f>'9월'!F587</f>
        <v>0</v>
      </c>
      <c r="J8570">
        <f>'9월'!G587</f>
        <v>0</v>
      </c>
      <c r="K8570">
        <f>'9월'!H587</f>
        <v>0</v>
      </c>
      <c r="L8570">
        <f>'9월'!I587</f>
        <v>0</v>
      </c>
      <c r="M8570">
        <f>'9월'!J587</f>
        <v>0</v>
      </c>
      <c r="N8570">
        <f>'9월'!K587</f>
        <v>0</v>
      </c>
      <c r="O8570">
        <f>'9월'!L587</f>
        <v>0</v>
      </c>
      <c r="P8570" t="str">
        <f>IF(AND(검색!$C$4&lt;&gt;"",E8570&lt;&gt;"",ISNUMBER(SEARCH(검색!$C$4,E8570)),OR(D8570&lt;&gt;"",F8570&lt;&gt;"",G8570&lt;&gt;"",H8570&lt;&gt;"")),COUNT(P$1:P8569)+1,"")</f>
        <v/>
      </c>
    </row>
    <row r="8571" spans="1:16" x14ac:dyDescent="0.3">
      <c r="A8571">
        <v>8570</v>
      </c>
      <c r="B8571" t="s">
        <v>1414</v>
      </c>
      <c r="C8571">
        <v>588</v>
      </c>
      <c r="D8571">
        <f>'9월'!B588</f>
        <v>0</v>
      </c>
      <c r="E8571">
        <f t="shared" si="133"/>
        <v>0</v>
      </c>
      <c r="F8571">
        <f>'9월'!C588</f>
        <v>0</v>
      </c>
      <c r="G8571">
        <f>'9월'!D588</f>
        <v>0</v>
      </c>
      <c r="H8571">
        <f>'9월'!E588</f>
        <v>0</v>
      </c>
      <c r="I8571">
        <f>'9월'!F588</f>
        <v>0</v>
      </c>
      <c r="J8571">
        <f>'9월'!G588</f>
        <v>0</v>
      </c>
      <c r="K8571">
        <f>'9월'!H588</f>
        <v>0</v>
      </c>
      <c r="L8571">
        <f>'9월'!I588</f>
        <v>0</v>
      </c>
      <c r="M8571">
        <f>'9월'!J588</f>
        <v>0</v>
      </c>
      <c r="N8571">
        <f>'9월'!K588</f>
        <v>0</v>
      </c>
      <c r="O8571">
        <f>'9월'!L588</f>
        <v>0</v>
      </c>
      <c r="P8571" t="str">
        <f>IF(AND(검색!$C$4&lt;&gt;"",E8571&lt;&gt;"",ISNUMBER(SEARCH(검색!$C$4,E8571)),OR(D8571&lt;&gt;"",F8571&lt;&gt;"",G8571&lt;&gt;"",H8571&lt;&gt;"")),COUNT(P$1:P8570)+1,"")</f>
        <v/>
      </c>
    </row>
    <row r="8572" spans="1:16" x14ac:dyDescent="0.3">
      <c r="A8572">
        <v>8571</v>
      </c>
      <c r="B8572" t="s">
        <v>1414</v>
      </c>
      <c r="C8572">
        <v>589</v>
      </c>
      <c r="D8572">
        <f>'9월'!B589</f>
        <v>0</v>
      </c>
      <c r="E8572">
        <f t="shared" si="133"/>
        <v>0</v>
      </c>
      <c r="F8572">
        <f>'9월'!C589</f>
        <v>0</v>
      </c>
      <c r="G8572">
        <f>'9월'!D589</f>
        <v>0</v>
      </c>
      <c r="H8572">
        <f>'9월'!E589</f>
        <v>0</v>
      </c>
      <c r="I8572">
        <f>'9월'!F589</f>
        <v>0</v>
      </c>
      <c r="J8572">
        <f>'9월'!G589</f>
        <v>0</v>
      </c>
      <c r="K8572">
        <f>'9월'!H589</f>
        <v>0</v>
      </c>
      <c r="L8572">
        <f>'9월'!I589</f>
        <v>0</v>
      </c>
      <c r="M8572">
        <f>'9월'!J589</f>
        <v>0</v>
      </c>
      <c r="N8572">
        <f>'9월'!K589</f>
        <v>0</v>
      </c>
      <c r="O8572">
        <f>'9월'!L589</f>
        <v>0</v>
      </c>
      <c r="P8572" t="str">
        <f>IF(AND(검색!$C$4&lt;&gt;"",E8572&lt;&gt;"",ISNUMBER(SEARCH(검색!$C$4,E8572)),OR(D8572&lt;&gt;"",F8572&lt;&gt;"",G8572&lt;&gt;"",H8572&lt;&gt;"")),COUNT(P$1:P8571)+1,"")</f>
        <v/>
      </c>
    </row>
    <row r="8573" spans="1:16" x14ac:dyDescent="0.3">
      <c r="A8573">
        <v>8572</v>
      </c>
      <c r="B8573" t="s">
        <v>1414</v>
      </c>
      <c r="C8573">
        <v>590</v>
      </c>
      <c r="D8573">
        <f>'9월'!B590</f>
        <v>0</v>
      </c>
      <c r="E8573">
        <f t="shared" si="133"/>
        <v>0</v>
      </c>
      <c r="F8573">
        <f>'9월'!C590</f>
        <v>0</v>
      </c>
      <c r="G8573">
        <f>'9월'!D590</f>
        <v>0</v>
      </c>
      <c r="H8573">
        <f>'9월'!E590</f>
        <v>0</v>
      </c>
      <c r="I8573">
        <f>'9월'!F590</f>
        <v>0</v>
      </c>
      <c r="J8573">
        <f>'9월'!G590</f>
        <v>0</v>
      </c>
      <c r="K8573">
        <f>'9월'!H590</f>
        <v>0</v>
      </c>
      <c r="L8573">
        <f>'9월'!I590</f>
        <v>0</v>
      </c>
      <c r="M8573">
        <f>'9월'!J590</f>
        <v>0</v>
      </c>
      <c r="N8573">
        <f>'9월'!K590</f>
        <v>0</v>
      </c>
      <c r="O8573">
        <f>'9월'!L590</f>
        <v>0</v>
      </c>
      <c r="P8573" t="str">
        <f>IF(AND(검색!$C$4&lt;&gt;"",E8573&lt;&gt;"",ISNUMBER(SEARCH(검색!$C$4,E8573)),OR(D8573&lt;&gt;"",F8573&lt;&gt;"",G8573&lt;&gt;"",H8573&lt;&gt;"")),COUNT(P$1:P8572)+1,"")</f>
        <v/>
      </c>
    </row>
    <row r="8574" spans="1:16" x14ac:dyDescent="0.3">
      <c r="A8574">
        <v>8573</v>
      </c>
      <c r="B8574" t="s">
        <v>1414</v>
      </c>
      <c r="C8574">
        <v>591</v>
      </c>
      <c r="D8574">
        <f>'9월'!B591</f>
        <v>0</v>
      </c>
      <c r="E8574">
        <f t="shared" si="133"/>
        <v>0</v>
      </c>
      <c r="F8574">
        <f>'9월'!C591</f>
        <v>0</v>
      </c>
      <c r="G8574">
        <f>'9월'!D591</f>
        <v>0</v>
      </c>
      <c r="H8574">
        <f>'9월'!E591</f>
        <v>0</v>
      </c>
      <c r="I8574">
        <f>'9월'!F591</f>
        <v>0</v>
      </c>
      <c r="J8574">
        <f>'9월'!G591</f>
        <v>0</v>
      </c>
      <c r="K8574">
        <f>'9월'!H591</f>
        <v>0</v>
      </c>
      <c r="L8574">
        <f>'9월'!I591</f>
        <v>0</v>
      </c>
      <c r="M8574">
        <f>'9월'!J591</f>
        <v>0</v>
      </c>
      <c r="N8574">
        <f>'9월'!K591</f>
        <v>0</v>
      </c>
      <c r="O8574">
        <f>'9월'!L591</f>
        <v>0</v>
      </c>
      <c r="P8574" t="str">
        <f>IF(AND(검색!$C$4&lt;&gt;"",E8574&lt;&gt;"",ISNUMBER(SEARCH(검색!$C$4,E8574)),OR(D8574&lt;&gt;"",F8574&lt;&gt;"",G8574&lt;&gt;"",H8574&lt;&gt;"")),COUNT(P$1:P8573)+1,"")</f>
        <v/>
      </c>
    </row>
    <row r="8575" spans="1:16" x14ac:dyDescent="0.3">
      <c r="A8575">
        <v>8574</v>
      </c>
      <c r="B8575" t="s">
        <v>1414</v>
      </c>
      <c r="C8575">
        <v>592</v>
      </c>
      <c r="D8575">
        <f>'9월'!B592</f>
        <v>0</v>
      </c>
      <c r="E8575">
        <f t="shared" si="133"/>
        <v>0</v>
      </c>
      <c r="F8575">
        <f>'9월'!C592</f>
        <v>0</v>
      </c>
      <c r="G8575">
        <f>'9월'!D592</f>
        <v>0</v>
      </c>
      <c r="H8575">
        <f>'9월'!E592</f>
        <v>0</v>
      </c>
      <c r="I8575">
        <f>'9월'!F592</f>
        <v>0</v>
      </c>
      <c r="J8575">
        <f>'9월'!G592</f>
        <v>0</v>
      </c>
      <c r="K8575">
        <f>'9월'!H592</f>
        <v>0</v>
      </c>
      <c r="L8575">
        <f>'9월'!I592</f>
        <v>0</v>
      </c>
      <c r="M8575">
        <f>'9월'!J592</f>
        <v>0</v>
      </c>
      <c r="N8575">
        <f>'9월'!K592</f>
        <v>0</v>
      </c>
      <c r="O8575">
        <f>'9월'!L592</f>
        <v>0</v>
      </c>
      <c r="P8575" t="str">
        <f>IF(AND(검색!$C$4&lt;&gt;"",E8575&lt;&gt;"",ISNUMBER(SEARCH(검색!$C$4,E8575)),OR(D8575&lt;&gt;"",F8575&lt;&gt;"",G8575&lt;&gt;"",H8575&lt;&gt;"")),COUNT(P$1:P8574)+1,"")</f>
        <v/>
      </c>
    </row>
    <row r="8576" spans="1:16" x14ac:dyDescent="0.3">
      <c r="A8576">
        <v>8575</v>
      </c>
      <c r="B8576" t="s">
        <v>1414</v>
      </c>
      <c r="C8576">
        <v>593</v>
      </c>
      <c r="D8576">
        <f>'9월'!B593</f>
        <v>0</v>
      </c>
      <c r="E8576">
        <f t="shared" si="133"/>
        <v>0</v>
      </c>
      <c r="F8576">
        <f>'9월'!C593</f>
        <v>0</v>
      </c>
      <c r="G8576">
        <f>'9월'!D593</f>
        <v>0</v>
      </c>
      <c r="H8576">
        <f>'9월'!E593</f>
        <v>0</v>
      </c>
      <c r="I8576">
        <f>'9월'!F593</f>
        <v>0</v>
      </c>
      <c r="J8576">
        <f>'9월'!G593</f>
        <v>0</v>
      </c>
      <c r="K8576">
        <f>'9월'!H593</f>
        <v>0</v>
      </c>
      <c r="L8576">
        <f>'9월'!I593</f>
        <v>0</v>
      </c>
      <c r="M8576">
        <f>'9월'!J593</f>
        <v>0</v>
      </c>
      <c r="N8576">
        <f>'9월'!K593</f>
        <v>0</v>
      </c>
      <c r="O8576">
        <f>'9월'!L593</f>
        <v>0</v>
      </c>
      <c r="P8576" t="str">
        <f>IF(AND(검색!$C$4&lt;&gt;"",E8576&lt;&gt;"",ISNUMBER(SEARCH(검색!$C$4,E8576)),OR(D8576&lt;&gt;"",F8576&lt;&gt;"",G8576&lt;&gt;"",H8576&lt;&gt;"")),COUNT(P$1:P8575)+1,"")</f>
        <v/>
      </c>
    </row>
    <row r="8577" spans="1:16" x14ac:dyDescent="0.3">
      <c r="A8577">
        <v>8576</v>
      </c>
      <c r="B8577" t="s">
        <v>1414</v>
      </c>
      <c r="C8577">
        <v>594</v>
      </c>
      <c r="D8577">
        <f>'9월'!B594</f>
        <v>0</v>
      </c>
      <c r="E8577">
        <f t="shared" si="133"/>
        <v>0</v>
      </c>
      <c r="F8577">
        <f>'9월'!C594</f>
        <v>0</v>
      </c>
      <c r="G8577">
        <f>'9월'!D594</f>
        <v>0</v>
      </c>
      <c r="H8577">
        <f>'9월'!E594</f>
        <v>0</v>
      </c>
      <c r="I8577">
        <f>'9월'!F594</f>
        <v>0</v>
      </c>
      <c r="J8577">
        <f>'9월'!G594</f>
        <v>0</v>
      </c>
      <c r="K8577">
        <f>'9월'!H594</f>
        <v>0</v>
      </c>
      <c r="L8577">
        <f>'9월'!I594</f>
        <v>0</v>
      </c>
      <c r="M8577">
        <f>'9월'!J594</f>
        <v>0</v>
      </c>
      <c r="N8577">
        <f>'9월'!K594</f>
        <v>0</v>
      </c>
      <c r="O8577">
        <f>'9월'!L594</f>
        <v>0</v>
      </c>
      <c r="P8577" t="str">
        <f>IF(AND(검색!$C$4&lt;&gt;"",E8577&lt;&gt;"",ISNUMBER(SEARCH(검색!$C$4,E8577)),OR(D8577&lt;&gt;"",F8577&lt;&gt;"",G8577&lt;&gt;"",H8577&lt;&gt;"")),COUNT(P$1:P8576)+1,"")</f>
        <v/>
      </c>
    </row>
    <row r="8578" spans="1:16" x14ac:dyDescent="0.3">
      <c r="A8578">
        <v>8577</v>
      </c>
      <c r="B8578" t="s">
        <v>1414</v>
      </c>
      <c r="C8578">
        <v>595</v>
      </c>
      <c r="D8578">
        <f>'9월'!B595</f>
        <v>0</v>
      </c>
      <c r="E8578">
        <f t="shared" si="133"/>
        <v>0</v>
      </c>
      <c r="F8578">
        <f>'9월'!C595</f>
        <v>0</v>
      </c>
      <c r="G8578">
        <f>'9월'!D595</f>
        <v>0</v>
      </c>
      <c r="H8578">
        <f>'9월'!E595</f>
        <v>0</v>
      </c>
      <c r="I8578">
        <f>'9월'!F595</f>
        <v>0</v>
      </c>
      <c r="J8578">
        <f>'9월'!G595</f>
        <v>0</v>
      </c>
      <c r="K8578">
        <f>'9월'!H595</f>
        <v>0</v>
      </c>
      <c r="L8578">
        <f>'9월'!I595</f>
        <v>0</v>
      </c>
      <c r="M8578">
        <f>'9월'!J595</f>
        <v>0</v>
      </c>
      <c r="N8578">
        <f>'9월'!K595</f>
        <v>0</v>
      </c>
      <c r="O8578">
        <f>'9월'!L595</f>
        <v>0</v>
      </c>
      <c r="P8578" t="str">
        <f>IF(AND(검색!$C$4&lt;&gt;"",E8578&lt;&gt;"",ISNUMBER(SEARCH(검색!$C$4,E8578)),OR(D8578&lt;&gt;"",F8578&lt;&gt;"",G8578&lt;&gt;"",H8578&lt;&gt;"")),COUNT(P$1:P8577)+1,"")</f>
        <v/>
      </c>
    </row>
    <row r="8579" spans="1:16" x14ac:dyDescent="0.3">
      <c r="A8579">
        <v>8578</v>
      </c>
      <c r="B8579" t="s">
        <v>1414</v>
      </c>
      <c r="C8579">
        <v>596</v>
      </c>
      <c r="D8579">
        <f>'9월'!B596</f>
        <v>0</v>
      </c>
      <c r="E8579">
        <f t="shared" ref="E8579:E8642" si="134">IF(D8579&lt;&gt;"",D8579,IF(B8579=B8578,E8578,""))</f>
        <v>0</v>
      </c>
      <c r="F8579">
        <f>'9월'!C596</f>
        <v>0</v>
      </c>
      <c r="G8579">
        <f>'9월'!D596</f>
        <v>0</v>
      </c>
      <c r="H8579">
        <f>'9월'!E596</f>
        <v>0</v>
      </c>
      <c r="I8579">
        <f>'9월'!F596</f>
        <v>0</v>
      </c>
      <c r="J8579">
        <f>'9월'!G596</f>
        <v>0</v>
      </c>
      <c r="K8579">
        <f>'9월'!H596</f>
        <v>0</v>
      </c>
      <c r="L8579">
        <f>'9월'!I596</f>
        <v>0</v>
      </c>
      <c r="M8579">
        <f>'9월'!J596</f>
        <v>0</v>
      </c>
      <c r="N8579">
        <f>'9월'!K596</f>
        <v>0</v>
      </c>
      <c r="O8579">
        <f>'9월'!L596</f>
        <v>0</v>
      </c>
      <c r="P8579" t="str">
        <f>IF(AND(검색!$C$4&lt;&gt;"",E8579&lt;&gt;"",ISNUMBER(SEARCH(검색!$C$4,E8579)),OR(D8579&lt;&gt;"",F8579&lt;&gt;"",G8579&lt;&gt;"",H8579&lt;&gt;"")),COUNT(P$1:P8578)+1,"")</f>
        <v/>
      </c>
    </row>
    <row r="8580" spans="1:16" x14ac:dyDescent="0.3">
      <c r="A8580">
        <v>8579</v>
      </c>
      <c r="B8580" t="s">
        <v>1414</v>
      </c>
      <c r="C8580">
        <v>597</v>
      </c>
      <c r="D8580">
        <f>'9월'!B597</f>
        <v>0</v>
      </c>
      <c r="E8580">
        <f t="shared" si="134"/>
        <v>0</v>
      </c>
      <c r="F8580">
        <f>'9월'!C597</f>
        <v>0</v>
      </c>
      <c r="G8580">
        <f>'9월'!D597</f>
        <v>0</v>
      </c>
      <c r="H8580">
        <f>'9월'!E597</f>
        <v>0</v>
      </c>
      <c r="I8580">
        <f>'9월'!F597</f>
        <v>0</v>
      </c>
      <c r="J8580">
        <f>'9월'!G597</f>
        <v>0</v>
      </c>
      <c r="K8580">
        <f>'9월'!H597</f>
        <v>0</v>
      </c>
      <c r="L8580">
        <f>'9월'!I597</f>
        <v>0</v>
      </c>
      <c r="M8580">
        <f>'9월'!J597</f>
        <v>0</v>
      </c>
      <c r="N8580">
        <f>'9월'!K597</f>
        <v>0</v>
      </c>
      <c r="O8580">
        <f>'9월'!L597</f>
        <v>0</v>
      </c>
      <c r="P8580" t="str">
        <f>IF(AND(검색!$C$4&lt;&gt;"",E8580&lt;&gt;"",ISNUMBER(SEARCH(검색!$C$4,E8580)),OR(D8580&lt;&gt;"",F8580&lt;&gt;"",G8580&lt;&gt;"",H8580&lt;&gt;"")),COUNT(P$1:P8579)+1,"")</f>
        <v/>
      </c>
    </row>
    <row r="8581" spans="1:16" x14ac:dyDescent="0.3">
      <c r="A8581">
        <v>8580</v>
      </c>
      <c r="B8581" t="s">
        <v>1414</v>
      </c>
      <c r="C8581">
        <v>598</v>
      </c>
      <c r="D8581">
        <f>'9월'!B598</f>
        <v>0</v>
      </c>
      <c r="E8581">
        <f t="shared" si="134"/>
        <v>0</v>
      </c>
      <c r="F8581">
        <f>'9월'!C598</f>
        <v>0</v>
      </c>
      <c r="G8581">
        <f>'9월'!D598</f>
        <v>0</v>
      </c>
      <c r="H8581">
        <f>'9월'!E598</f>
        <v>0</v>
      </c>
      <c r="I8581">
        <f>'9월'!F598</f>
        <v>0</v>
      </c>
      <c r="J8581">
        <f>'9월'!G598</f>
        <v>0</v>
      </c>
      <c r="K8581">
        <f>'9월'!H598</f>
        <v>0</v>
      </c>
      <c r="L8581">
        <f>'9월'!I598</f>
        <v>0</v>
      </c>
      <c r="M8581">
        <f>'9월'!J598</f>
        <v>0</v>
      </c>
      <c r="N8581">
        <f>'9월'!K598</f>
        <v>0</v>
      </c>
      <c r="O8581">
        <f>'9월'!L598</f>
        <v>0</v>
      </c>
      <c r="P8581" t="str">
        <f>IF(AND(검색!$C$4&lt;&gt;"",E8581&lt;&gt;"",ISNUMBER(SEARCH(검색!$C$4,E8581)),OR(D8581&lt;&gt;"",F8581&lt;&gt;"",G8581&lt;&gt;"",H8581&lt;&gt;"")),COUNT(P$1:P8580)+1,"")</f>
        <v/>
      </c>
    </row>
    <row r="8582" spans="1:16" x14ac:dyDescent="0.3">
      <c r="A8582">
        <v>8581</v>
      </c>
      <c r="B8582" t="s">
        <v>1414</v>
      </c>
      <c r="C8582">
        <v>599</v>
      </c>
      <c r="D8582">
        <f>'9월'!B599</f>
        <v>0</v>
      </c>
      <c r="E8582">
        <f t="shared" si="134"/>
        <v>0</v>
      </c>
      <c r="F8582">
        <f>'9월'!C599</f>
        <v>0</v>
      </c>
      <c r="G8582">
        <f>'9월'!D599</f>
        <v>0</v>
      </c>
      <c r="H8582">
        <f>'9월'!E599</f>
        <v>0</v>
      </c>
      <c r="I8582">
        <f>'9월'!F599</f>
        <v>0</v>
      </c>
      <c r="J8582">
        <f>'9월'!G599</f>
        <v>0</v>
      </c>
      <c r="K8582">
        <f>'9월'!H599</f>
        <v>0</v>
      </c>
      <c r="L8582">
        <f>'9월'!I599</f>
        <v>0</v>
      </c>
      <c r="M8582">
        <f>'9월'!J599</f>
        <v>0</v>
      </c>
      <c r="N8582">
        <f>'9월'!K599</f>
        <v>0</v>
      </c>
      <c r="O8582">
        <f>'9월'!L599</f>
        <v>0</v>
      </c>
      <c r="P8582" t="str">
        <f>IF(AND(검색!$C$4&lt;&gt;"",E8582&lt;&gt;"",ISNUMBER(SEARCH(검색!$C$4,E8582)),OR(D8582&lt;&gt;"",F8582&lt;&gt;"",G8582&lt;&gt;"",H8582&lt;&gt;"")),COUNT(P$1:P8581)+1,"")</f>
        <v/>
      </c>
    </row>
    <row r="8583" spans="1:16" x14ac:dyDescent="0.3">
      <c r="A8583">
        <v>8582</v>
      </c>
      <c r="B8583" t="s">
        <v>1414</v>
      </c>
      <c r="C8583">
        <v>600</v>
      </c>
      <c r="D8583">
        <f>'9월'!B600</f>
        <v>0</v>
      </c>
      <c r="E8583">
        <f t="shared" si="134"/>
        <v>0</v>
      </c>
      <c r="F8583">
        <f>'9월'!C600</f>
        <v>0</v>
      </c>
      <c r="G8583">
        <f>'9월'!D600</f>
        <v>0</v>
      </c>
      <c r="H8583">
        <f>'9월'!E600</f>
        <v>0</v>
      </c>
      <c r="I8583">
        <f>'9월'!F600</f>
        <v>0</v>
      </c>
      <c r="J8583">
        <f>'9월'!G600</f>
        <v>0</v>
      </c>
      <c r="K8583">
        <f>'9월'!H600</f>
        <v>0</v>
      </c>
      <c r="L8583">
        <f>'9월'!I600</f>
        <v>0</v>
      </c>
      <c r="M8583">
        <f>'9월'!J600</f>
        <v>0</v>
      </c>
      <c r="N8583">
        <f>'9월'!K600</f>
        <v>0</v>
      </c>
      <c r="O8583">
        <f>'9월'!L600</f>
        <v>0</v>
      </c>
      <c r="P8583" t="str">
        <f>IF(AND(검색!$C$4&lt;&gt;"",E8583&lt;&gt;"",ISNUMBER(SEARCH(검색!$C$4,E8583)),OR(D8583&lt;&gt;"",F8583&lt;&gt;"",G8583&lt;&gt;"",H8583&lt;&gt;"")),COUNT(P$1:P8582)+1,"")</f>
        <v/>
      </c>
    </row>
    <row r="8584" spans="1:16" x14ac:dyDescent="0.3">
      <c r="A8584">
        <v>8583</v>
      </c>
      <c r="B8584" t="s">
        <v>1414</v>
      </c>
      <c r="C8584">
        <v>601</v>
      </c>
      <c r="D8584">
        <f>'9월'!B601</f>
        <v>0</v>
      </c>
      <c r="E8584">
        <f t="shared" si="134"/>
        <v>0</v>
      </c>
      <c r="F8584">
        <f>'9월'!C601</f>
        <v>0</v>
      </c>
      <c r="G8584">
        <f>'9월'!D601</f>
        <v>0</v>
      </c>
      <c r="H8584">
        <f>'9월'!E601</f>
        <v>0</v>
      </c>
      <c r="I8584">
        <f>'9월'!F601</f>
        <v>0</v>
      </c>
      <c r="J8584">
        <f>'9월'!G601</f>
        <v>0</v>
      </c>
      <c r="K8584">
        <f>'9월'!H601</f>
        <v>0</v>
      </c>
      <c r="L8584">
        <f>'9월'!I601</f>
        <v>0</v>
      </c>
      <c r="M8584">
        <f>'9월'!J601</f>
        <v>0</v>
      </c>
      <c r="N8584">
        <f>'9월'!K601</f>
        <v>0</v>
      </c>
      <c r="O8584">
        <f>'9월'!L601</f>
        <v>0</v>
      </c>
      <c r="P8584" t="str">
        <f>IF(AND(검색!$C$4&lt;&gt;"",E8584&lt;&gt;"",ISNUMBER(SEARCH(검색!$C$4,E8584)),OR(D8584&lt;&gt;"",F8584&lt;&gt;"",G8584&lt;&gt;"",H8584&lt;&gt;"")),COUNT(P$1:P8583)+1,"")</f>
        <v/>
      </c>
    </row>
    <row r="8585" spans="1:16" x14ac:dyDescent="0.3">
      <c r="A8585">
        <v>8584</v>
      </c>
      <c r="B8585" t="s">
        <v>1414</v>
      </c>
      <c r="C8585">
        <v>602</v>
      </c>
      <c r="D8585">
        <f>'9월'!B602</f>
        <v>0</v>
      </c>
      <c r="E8585">
        <f t="shared" si="134"/>
        <v>0</v>
      </c>
      <c r="F8585">
        <f>'9월'!C602</f>
        <v>0</v>
      </c>
      <c r="G8585">
        <f>'9월'!D602</f>
        <v>0</v>
      </c>
      <c r="H8585">
        <f>'9월'!E602</f>
        <v>0</v>
      </c>
      <c r="I8585">
        <f>'9월'!F602</f>
        <v>0</v>
      </c>
      <c r="J8585">
        <f>'9월'!G602</f>
        <v>0</v>
      </c>
      <c r="K8585">
        <f>'9월'!H602</f>
        <v>0</v>
      </c>
      <c r="L8585">
        <f>'9월'!I602</f>
        <v>0</v>
      </c>
      <c r="M8585">
        <f>'9월'!J602</f>
        <v>0</v>
      </c>
      <c r="N8585">
        <f>'9월'!K602</f>
        <v>0</v>
      </c>
      <c r="O8585">
        <f>'9월'!L602</f>
        <v>0</v>
      </c>
      <c r="P8585" t="str">
        <f>IF(AND(검색!$C$4&lt;&gt;"",E8585&lt;&gt;"",ISNUMBER(SEARCH(검색!$C$4,E8585)),OR(D8585&lt;&gt;"",F8585&lt;&gt;"",G8585&lt;&gt;"",H8585&lt;&gt;"")),COUNT(P$1:P8584)+1,"")</f>
        <v/>
      </c>
    </row>
    <row r="8586" spans="1:16" x14ac:dyDescent="0.3">
      <c r="A8586">
        <v>8585</v>
      </c>
      <c r="B8586" t="s">
        <v>1414</v>
      </c>
      <c r="C8586">
        <v>603</v>
      </c>
      <c r="D8586">
        <f>'9월'!B603</f>
        <v>0</v>
      </c>
      <c r="E8586">
        <f t="shared" si="134"/>
        <v>0</v>
      </c>
      <c r="F8586">
        <f>'9월'!C603</f>
        <v>0</v>
      </c>
      <c r="G8586">
        <f>'9월'!D603</f>
        <v>0</v>
      </c>
      <c r="H8586">
        <f>'9월'!E603</f>
        <v>0</v>
      </c>
      <c r="I8586">
        <f>'9월'!F603</f>
        <v>0</v>
      </c>
      <c r="J8586">
        <f>'9월'!G603</f>
        <v>0</v>
      </c>
      <c r="K8586">
        <f>'9월'!H603</f>
        <v>0</v>
      </c>
      <c r="L8586">
        <f>'9월'!I603</f>
        <v>0</v>
      </c>
      <c r="M8586">
        <f>'9월'!J603</f>
        <v>0</v>
      </c>
      <c r="N8586">
        <f>'9월'!K603</f>
        <v>0</v>
      </c>
      <c r="O8586">
        <f>'9월'!L603</f>
        <v>0</v>
      </c>
      <c r="P8586" t="str">
        <f>IF(AND(검색!$C$4&lt;&gt;"",E8586&lt;&gt;"",ISNUMBER(SEARCH(검색!$C$4,E8586)),OR(D8586&lt;&gt;"",F8586&lt;&gt;"",G8586&lt;&gt;"",H8586&lt;&gt;"")),COUNT(P$1:P8585)+1,"")</f>
        <v/>
      </c>
    </row>
    <row r="8587" spans="1:16" x14ac:dyDescent="0.3">
      <c r="A8587">
        <v>8586</v>
      </c>
      <c r="B8587" t="s">
        <v>1414</v>
      </c>
      <c r="C8587">
        <v>604</v>
      </c>
      <c r="D8587">
        <f>'9월'!B604</f>
        <v>0</v>
      </c>
      <c r="E8587">
        <f t="shared" si="134"/>
        <v>0</v>
      </c>
      <c r="F8587">
        <f>'9월'!C604</f>
        <v>0</v>
      </c>
      <c r="G8587">
        <f>'9월'!D604</f>
        <v>0</v>
      </c>
      <c r="H8587">
        <f>'9월'!E604</f>
        <v>0</v>
      </c>
      <c r="I8587">
        <f>'9월'!F604</f>
        <v>0</v>
      </c>
      <c r="J8587">
        <f>'9월'!G604</f>
        <v>0</v>
      </c>
      <c r="K8587">
        <f>'9월'!H604</f>
        <v>0</v>
      </c>
      <c r="L8587">
        <f>'9월'!I604</f>
        <v>0</v>
      </c>
      <c r="M8587">
        <f>'9월'!J604</f>
        <v>0</v>
      </c>
      <c r="N8587">
        <f>'9월'!K604</f>
        <v>0</v>
      </c>
      <c r="O8587">
        <f>'9월'!L604</f>
        <v>0</v>
      </c>
      <c r="P8587" t="str">
        <f>IF(AND(검색!$C$4&lt;&gt;"",E8587&lt;&gt;"",ISNUMBER(SEARCH(검색!$C$4,E8587)),OR(D8587&lt;&gt;"",F8587&lt;&gt;"",G8587&lt;&gt;"",H8587&lt;&gt;"")),COUNT(P$1:P8586)+1,"")</f>
        <v/>
      </c>
    </row>
    <row r="8588" spans="1:16" x14ac:dyDescent="0.3">
      <c r="A8588">
        <v>8587</v>
      </c>
      <c r="B8588" t="s">
        <v>1414</v>
      </c>
      <c r="C8588">
        <v>605</v>
      </c>
      <c r="D8588">
        <f>'9월'!B605</f>
        <v>0</v>
      </c>
      <c r="E8588">
        <f t="shared" si="134"/>
        <v>0</v>
      </c>
      <c r="F8588">
        <f>'9월'!C605</f>
        <v>0</v>
      </c>
      <c r="G8588">
        <f>'9월'!D605</f>
        <v>0</v>
      </c>
      <c r="H8588">
        <f>'9월'!E605</f>
        <v>0</v>
      </c>
      <c r="I8588">
        <f>'9월'!F605</f>
        <v>0</v>
      </c>
      <c r="J8588">
        <f>'9월'!G605</f>
        <v>0</v>
      </c>
      <c r="K8588">
        <f>'9월'!H605</f>
        <v>0</v>
      </c>
      <c r="L8588">
        <f>'9월'!I605</f>
        <v>0</v>
      </c>
      <c r="M8588">
        <f>'9월'!J605</f>
        <v>0</v>
      </c>
      <c r="N8588">
        <f>'9월'!K605</f>
        <v>0</v>
      </c>
      <c r="O8588">
        <f>'9월'!L605</f>
        <v>0</v>
      </c>
      <c r="P8588" t="str">
        <f>IF(AND(검색!$C$4&lt;&gt;"",E8588&lt;&gt;"",ISNUMBER(SEARCH(검색!$C$4,E8588)),OR(D8588&lt;&gt;"",F8588&lt;&gt;"",G8588&lt;&gt;"",H8588&lt;&gt;"")),COUNT(P$1:P8587)+1,"")</f>
        <v/>
      </c>
    </row>
    <row r="8589" spans="1:16" x14ac:dyDescent="0.3">
      <c r="A8589">
        <v>8588</v>
      </c>
      <c r="B8589" t="s">
        <v>1414</v>
      </c>
      <c r="C8589">
        <v>606</v>
      </c>
      <c r="D8589">
        <f>'9월'!B606</f>
        <v>0</v>
      </c>
      <c r="E8589">
        <f t="shared" si="134"/>
        <v>0</v>
      </c>
      <c r="F8589">
        <f>'9월'!C606</f>
        <v>0</v>
      </c>
      <c r="G8589">
        <f>'9월'!D606</f>
        <v>0</v>
      </c>
      <c r="H8589">
        <f>'9월'!E606</f>
        <v>0</v>
      </c>
      <c r="I8589">
        <f>'9월'!F606</f>
        <v>0</v>
      </c>
      <c r="J8589">
        <f>'9월'!G606</f>
        <v>0</v>
      </c>
      <c r="K8589">
        <f>'9월'!H606</f>
        <v>0</v>
      </c>
      <c r="L8589">
        <f>'9월'!I606</f>
        <v>0</v>
      </c>
      <c r="M8589">
        <f>'9월'!J606</f>
        <v>0</v>
      </c>
      <c r="N8589">
        <f>'9월'!K606</f>
        <v>0</v>
      </c>
      <c r="O8589">
        <f>'9월'!L606</f>
        <v>0</v>
      </c>
      <c r="P8589" t="str">
        <f>IF(AND(검색!$C$4&lt;&gt;"",E8589&lt;&gt;"",ISNUMBER(SEARCH(검색!$C$4,E8589)),OR(D8589&lt;&gt;"",F8589&lt;&gt;"",G8589&lt;&gt;"",H8589&lt;&gt;"")),COUNT(P$1:P8588)+1,"")</f>
        <v/>
      </c>
    </row>
    <row r="8590" spans="1:16" x14ac:dyDescent="0.3">
      <c r="A8590">
        <v>8589</v>
      </c>
      <c r="B8590" t="s">
        <v>1414</v>
      </c>
      <c r="C8590">
        <v>607</v>
      </c>
      <c r="D8590">
        <f>'9월'!B607</f>
        <v>0</v>
      </c>
      <c r="E8590">
        <f t="shared" si="134"/>
        <v>0</v>
      </c>
      <c r="F8590">
        <f>'9월'!C607</f>
        <v>0</v>
      </c>
      <c r="G8590">
        <f>'9월'!D607</f>
        <v>0</v>
      </c>
      <c r="H8590">
        <f>'9월'!E607</f>
        <v>0</v>
      </c>
      <c r="I8590">
        <f>'9월'!F607</f>
        <v>0</v>
      </c>
      <c r="J8590">
        <f>'9월'!G607</f>
        <v>0</v>
      </c>
      <c r="K8590">
        <f>'9월'!H607</f>
        <v>0</v>
      </c>
      <c r="L8590">
        <f>'9월'!I607</f>
        <v>0</v>
      </c>
      <c r="M8590">
        <f>'9월'!J607</f>
        <v>0</v>
      </c>
      <c r="N8590">
        <f>'9월'!K607</f>
        <v>0</v>
      </c>
      <c r="O8590">
        <f>'9월'!L607</f>
        <v>0</v>
      </c>
      <c r="P8590" t="str">
        <f>IF(AND(검색!$C$4&lt;&gt;"",E8590&lt;&gt;"",ISNUMBER(SEARCH(검색!$C$4,E8590)),OR(D8590&lt;&gt;"",F8590&lt;&gt;"",G8590&lt;&gt;"",H8590&lt;&gt;"")),COUNT(P$1:P8589)+1,"")</f>
        <v/>
      </c>
    </row>
    <row r="8591" spans="1:16" x14ac:dyDescent="0.3">
      <c r="A8591">
        <v>8590</v>
      </c>
      <c r="B8591" t="s">
        <v>1414</v>
      </c>
      <c r="C8591">
        <v>608</v>
      </c>
      <c r="D8591">
        <f>'9월'!B608</f>
        <v>0</v>
      </c>
      <c r="E8591">
        <f t="shared" si="134"/>
        <v>0</v>
      </c>
      <c r="F8591">
        <f>'9월'!C608</f>
        <v>0</v>
      </c>
      <c r="G8591">
        <f>'9월'!D608</f>
        <v>0</v>
      </c>
      <c r="H8591">
        <f>'9월'!E608</f>
        <v>0</v>
      </c>
      <c r="I8591">
        <f>'9월'!F608</f>
        <v>0</v>
      </c>
      <c r="J8591">
        <f>'9월'!G608</f>
        <v>0</v>
      </c>
      <c r="K8591">
        <f>'9월'!H608</f>
        <v>0</v>
      </c>
      <c r="L8591">
        <f>'9월'!I608</f>
        <v>0</v>
      </c>
      <c r="M8591">
        <f>'9월'!J608</f>
        <v>0</v>
      </c>
      <c r="N8591">
        <f>'9월'!K608</f>
        <v>0</v>
      </c>
      <c r="O8591">
        <f>'9월'!L608</f>
        <v>0</v>
      </c>
      <c r="P8591" t="str">
        <f>IF(AND(검색!$C$4&lt;&gt;"",E8591&lt;&gt;"",ISNUMBER(SEARCH(검색!$C$4,E8591)),OR(D8591&lt;&gt;"",F8591&lt;&gt;"",G8591&lt;&gt;"",H8591&lt;&gt;"")),COUNT(P$1:P8590)+1,"")</f>
        <v/>
      </c>
    </row>
    <row r="8592" spans="1:16" x14ac:dyDescent="0.3">
      <c r="A8592">
        <v>8591</v>
      </c>
      <c r="B8592" t="s">
        <v>1414</v>
      </c>
      <c r="C8592">
        <v>609</v>
      </c>
      <c r="D8592">
        <f>'9월'!B609</f>
        <v>0</v>
      </c>
      <c r="E8592">
        <f t="shared" si="134"/>
        <v>0</v>
      </c>
      <c r="F8592">
        <f>'9월'!C609</f>
        <v>0</v>
      </c>
      <c r="G8592">
        <f>'9월'!D609</f>
        <v>0</v>
      </c>
      <c r="H8592">
        <f>'9월'!E609</f>
        <v>0</v>
      </c>
      <c r="I8592">
        <f>'9월'!F609</f>
        <v>0</v>
      </c>
      <c r="J8592">
        <f>'9월'!G609</f>
        <v>0</v>
      </c>
      <c r="K8592">
        <f>'9월'!H609</f>
        <v>0</v>
      </c>
      <c r="L8592">
        <f>'9월'!I609</f>
        <v>0</v>
      </c>
      <c r="M8592">
        <f>'9월'!J609</f>
        <v>0</v>
      </c>
      <c r="N8592">
        <f>'9월'!K609</f>
        <v>0</v>
      </c>
      <c r="O8592">
        <f>'9월'!L609</f>
        <v>0</v>
      </c>
      <c r="P8592" t="str">
        <f>IF(AND(검색!$C$4&lt;&gt;"",E8592&lt;&gt;"",ISNUMBER(SEARCH(검색!$C$4,E8592)),OR(D8592&lt;&gt;"",F8592&lt;&gt;"",G8592&lt;&gt;"",H8592&lt;&gt;"")),COUNT(P$1:P8591)+1,"")</f>
        <v/>
      </c>
    </row>
    <row r="8593" spans="1:16" x14ac:dyDescent="0.3">
      <c r="A8593">
        <v>8592</v>
      </c>
      <c r="B8593" t="s">
        <v>1414</v>
      </c>
      <c r="C8593">
        <v>610</v>
      </c>
      <c r="D8593">
        <f>'9월'!B610</f>
        <v>0</v>
      </c>
      <c r="E8593">
        <f t="shared" si="134"/>
        <v>0</v>
      </c>
      <c r="F8593">
        <f>'9월'!C610</f>
        <v>0</v>
      </c>
      <c r="G8593">
        <f>'9월'!D610</f>
        <v>0</v>
      </c>
      <c r="H8593">
        <f>'9월'!E610</f>
        <v>0</v>
      </c>
      <c r="I8593">
        <f>'9월'!F610</f>
        <v>0</v>
      </c>
      <c r="J8593">
        <f>'9월'!G610</f>
        <v>0</v>
      </c>
      <c r="K8593">
        <f>'9월'!H610</f>
        <v>0</v>
      </c>
      <c r="L8593">
        <f>'9월'!I610</f>
        <v>0</v>
      </c>
      <c r="M8593">
        <f>'9월'!J610</f>
        <v>0</v>
      </c>
      <c r="N8593">
        <f>'9월'!K610</f>
        <v>0</v>
      </c>
      <c r="O8593">
        <f>'9월'!L610</f>
        <v>0</v>
      </c>
      <c r="P8593" t="str">
        <f>IF(AND(검색!$C$4&lt;&gt;"",E8593&lt;&gt;"",ISNUMBER(SEARCH(검색!$C$4,E8593)),OR(D8593&lt;&gt;"",F8593&lt;&gt;"",G8593&lt;&gt;"",H8593&lt;&gt;"")),COUNT(P$1:P8592)+1,"")</f>
        <v/>
      </c>
    </row>
    <row r="8594" spans="1:16" x14ac:dyDescent="0.3">
      <c r="A8594">
        <v>8593</v>
      </c>
      <c r="B8594" t="s">
        <v>1414</v>
      </c>
      <c r="C8594">
        <v>611</v>
      </c>
      <c r="D8594">
        <f>'9월'!B611</f>
        <v>0</v>
      </c>
      <c r="E8594">
        <f t="shared" si="134"/>
        <v>0</v>
      </c>
      <c r="F8594">
        <f>'9월'!C611</f>
        <v>0</v>
      </c>
      <c r="G8594">
        <f>'9월'!D611</f>
        <v>0</v>
      </c>
      <c r="H8594">
        <f>'9월'!E611</f>
        <v>0</v>
      </c>
      <c r="I8594">
        <f>'9월'!F611</f>
        <v>0</v>
      </c>
      <c r="J8594">
        <f>'9월'!G611</f>
        <v>0</v>
      </c>
      <c r="K8594">
        <f>'9월'!H611</f>
        <v>0</v>
      </c>
      <c r="L8594">
        <f>'9월'!I611</f>
        <v>0</v>
      </c>
      <c r="M8594">
        <f>'9월'!J611</f>
        <v>0</v>
      </c>
      <c r="N8594">
        <f>'9월'!K611</f>
        <v>0</v>
      </c>
      <c r="O8594">
        <f>'9월'!L611</f>
        <v>0</v>
      </c>
      <c r="P8594" t="str">
        <f>IF(AND(검색!$C$4&lt;&gt;"",E8594&lt;&gt;"",ISNUMBER(SEARCH(검색!$C$4,E8594)),OR(D8594&lt;&gt;"",F8594&lt;&gt;"",G8594&lt;&gt;"",H8594&lt;&gt;"")),COUNT(P$1:P8593)+1,"")</f>
        <v/>
      </c>
    </row>
    <row r="8595" spans="1:16" x14ac:dyDescent="0.3">
      <c r="A8595">
        <v>8594</v>
      </c>
      <c r="B8595" t="s">
        <v>1414</v>
      </c>
      <c r="C8595">
        <v>612</v>
      </c>
      <c r="D8595">
        <f>'9월'!B612</f>
        <v>0</v>
      </c>
      <c r="E8595">
        <f t="shared" si="134"/>
        <v>0</v>
      </c>
      <c r="F8595">
        <f>'9월'!C612</f>
        <v>0</v>
      </c>
      <c r="G8595">
        <f>'9월'!D612</f>
        <v>0</v>
      </c>
      <c r="H8595">
        <f>'9월'!E612</f>
        <v>0</v>
      </c>
      <c r="I8595">
        <f>'9월'!F612</f>
        <v>0</v>
      </c>
      <c r="J8595">
        <f>'9월'!G612</f>
        <v>0</v>
      </c>
      <c r="K8595">
        <f>'9월'!H612</f>
        <v>0</v>
      </c>
      <c r="L8595">
        <f>'9월'!I612</f>
        <v>0</v>
      </c>
      <c r="M8595">
        <f>'9월'!J612</f>
        <v>0</v>
      </c>
      <c r="N8595">
        <f>'9월'!K612</f>
        <v>0</v>
      </c>
      <c r="O8595">
        <f>'9월'!L612</f>
        <v>0</v>
      </c>
      <c r="P8595" t="str">
        <f>IF(AND(검색!$C$4&lt;&gt;"",E8595&lt;&gt;"",ISNUMBER(SEARCH(검색!$C$4,E8595)),OR(D8595&lt;&gt;"",F8595&lt;&gt;"",G8595&lt;&gt;"",H8595&lt;&gt;"")),COUNT(P$1:P8594)+1,"")</f>
        <v/>
      </c>
    </row>
    <row r="8596" spans="1:16" x14ac:dyDescent="0.3">
      <c r="A8596">
        <v>8595</v>
      </c>
      <c r="B8596" t="s">
        <v>1414</v>
      </c>
      <c r="C8596">
        <v>613</v>
      </c>
      <c r="D8596">
        <f>'9월'!B613</f>
        <v>0</v>
      </c>
      <c r="E8596">
        <f t="shared" si="134"/>
        <v>0</v>
      </c>
      <c r="F8596">
        <f>'9월'!C613</f>
        <v>0</v>
      </c>
      <c r="G8596">
        <f>'9월'!D613</f>
        <v>0</v>
      </c>
      <c r="H8596">
        <f>'9월'!E613</f>
        <v>0</v>
      </c>
      <c r="I8596">
        <f>'9월'!F613</f>
        <v>0</v>
      </c>
      <c r="J8596">
        <f>'9월'!G613</f>
        <v>0</v>
      </c>
      <c r="K8596">
        <f>'9월'!H613</f>
        <v>0</v>
      </c>
      <c r="L8596">
        <f>'9월'!I613</f>
        <v>0</v>
      </c>
      <c r="M8596">
        <f>'9월'!J613</f>
        <v>0</v>
      </c>
      <c r="N8596">
        <f>'9월'!K613</f>
        <v>0</v>
      </c>
      <c r="O8596">
        <f>'9월'!L613</f>
        <v>0</v>
      </c>
      <c r="P8596" t="str">
        <f>IF(AND(검색!$C$4&lt;&gt;"",E8596&lt;&gt;"",ISNUMBER(SEARCH(검색!$C$4,E8596)),OR(D8596&lt;&gt;"",F8596&lt;&gt;"",G8596&lt;&gt;"",H8596&lt;&gt;"")),COUNT(P$1:P8595)+1,"")</f>
        <v/>
      </c>
    </row>
    <row r="8597" spans="1:16" x14ac:dyDescent="0.3">
      <c r="A8597">
        <v>8596</v>
      </c>
      <c r="B8597" t="s">
        <v>1414</v>
      </c>
      <c r="C8597">
        <v>614</v>
      </c>
      <c r="D8597">
        <f>'9월'!B614</f>
        <v>0</v>
      </c>
      <c r="E8597">
        <f t="shared" si="134"/>
        <v>0</v>
      </c>
      <c r="F8597">
        <f>'9월'!C614</f>
        <v>0</v>
      </c>
      <c r="G8597">
        <f>'9월'!D614</f>
        <v>0</v>
      </c>
      <c r="H8597">
        <f>'9월'!E614</f>
        <v>0</v>
      </c>
      <c r="I8597">
        <f>'9월'!F614</f>
        <v>0</v>
      </c>
      <c r="J8597">
        <f>'9월'!G614</f>
        <v>0</v>
      </c>
      <c r="K8597">
        <f>'9월'!H614</f>
        <v>0</v>
      </c>
      <c r="L8597">
        <f>'9월'!I614</f>
        <v>0</v>
      </c>
      <c r="M8597">
        <f>'9월'!J614</f>
        <v>0</v>
      </c>
      <c r="N8597">
        <f>'9월'!K614</f>
        <v>0</v>
      </c>
      <c r="O8597">
        <f>'9월'!L614</f>
        <v>0</v>
      </c>
      <c r="P8597" t="str">
        <f>IF(AND(검색!$C$4&lt;&gt;"",E8597&lt;&gt;"",ISNUMBER(SEARCH(검색!$C$4,E8597)),OR(D8597&lt;&gt;"",F8597&lt;&gt;"",G8597&lt;&gt;"",H8597&lt;&gt;"")),COUNT(P$1:P8596)+1,"")</f>
        <v/>
      </c>
    </row>
    <row r="8598" spans="1:16" x14ac:dyDescent="0.3">
      <c r="A8598">
        <v>8597</v>
      </c>
      <c r="B8598" t="s">
        <v>1414</v>
      </c>
      <c r="C8598">
        <v>615</v>
      </c>
      <c r="D8598">
        <f>'9월'!B615</f>
        <v>0</v>
      </c>
      <c r="E8598">
        <f t="shared" si="134"/>
        <v>0</v>
      </c>
      <c r="F8598">
        <f>'9월'!C615</f>
        <v>0</v>
      </c>
      <c r="G8598">
        <f>'9월'!D615</f>
        <v>0</v>
      </c>
      <c r="H8598">
        <f>'9월'!E615</f>
        <v>0</v>
      </c>
      <c r="I8598">
        <f>'9월'!F615</f>
        <v>0</v>
      </c>
      <c r="J8598">
        <f>'9월'!G615</f>
        <v>0</v>
      </c>
      <c r="K8598">
        <f>'9월'!H615</f>
        <v>0</v>
      </c>
      <c r="L8598">
        <f>'9월'!I615</f>
        <v>0</v>
      </c>
      <c r="M8598">
        <f>'9월'!J615</f>
        <v>0</v>
      </c>
      <c r="N8598">
        <f>'9월'!K615</f>
        <v>0</v>
      </c>
      <c r="O8598">
        <f>'9월'!L615</f>
        <v>0</v>
      </c>
      <c r="P8598" t="str">
        <f>IF(AND(검색!$C$4&lt;&gt;"",E8598&lt;&gt;"",ISNUMBER(SEARCH(검색!$C$4,E8598)),OR(D8598&lt;&gt;"",F8598&lt;&gt;"",G8598&lt;&gt;"",H8598&lt;&gt;"")),COUNT(P$1:P8597)+1,"")</f>
        <v/>
      </c>
    </row>
    <row r="8599" spans="1:16" x14ac:dyDescent="0.3">
      <c r="A8599">
        <v>8598</v>
      </c>
      <c r="B8599" t="s">
        <v>1414</v>
      </c>
      <c r="C8599">
        <v>616</v>
      </c>
      <c r="D8599">
        <f>'9월'!B616</f>
        <v>0</v>
      </c>
      <c r="E8599">
        <f t="shared" si="134"/>
        <v>0</v>
      </c>
      <c r="F8599">
        <f>'9월'!C616</f>
        <v>0</v>
      </c>
      <c r="G8599">
        <f>'9월'!D616</f>
        <v>0</v>
      </c>
      <c r="H8599">
        <f>'9월'!E616</f>
        <v>0</v>
      </c>
      <c r="I8599">
        <f>'9월'!F616</f>
        <v>0</v>
      </c>
      <c r="J8599">
        <f>'9월'!G616</f>
        <v>0</v>
      </c>
      <c r="K8599">
        <f>'9월'!H616</f>
        <v>0</v>
      </c>
      <c r="L8599">
        <f>'9월'!I616</f>
        <v>0</v>
      </c>
      <c r="M8599">
        <f>'9월'!J616</f>
        <v>0</v>
      </c>
      <c r="N8599">
        <f>'9월'!K616</f>
        <v>0</v>
      </c>
      <c r="O8599">
        <f>'9월'!L616</f>
        <v>0</v>
      </c>
      <c r="P8599" t="str">
        <f>IF(AND(검색!$C$4&lt;&gt;"",E8599&lt;&gt;"",ISNUMBER(SEARCH(검색!$C$4,E8599)),OR(D8599&lt;&gt;"",F8599&lt;&gt;"",G8599&lt;&gt;"",H8599&lt;&gt;"")),COUNT(P$1:P8598)+1,"")</f>
        <v/>
      </c>
    </row>
    <row r="8600" spans="1:16" x14ac:dyDescent="0.3">
      <c r="A8600">
        <v>8599</v>
      </c>
      <c r="B8600" t="s">
        <v>1414</v>
      </c>
      <c r="C8600">
        <v>617</v>
      </c>
      <c r="D8600">
        <f>'9월'!B617</f>
        <v>0</v>
      </c>
      <c r="E8600">
        <f t="shared" si="134"/>
        <v>0</v>
      </c>
      <c r="F8600">
        <f>'9월'!C617</f>
        <v>0</v>
      </c>
      <c r="G8600">
        <f>'9월'!D617</f>
        <v>0</v>
      </c>
      <c r="H8600">
        <f>'9월'!E617</f>
        <v>0</v>
      </c>
      <c r="I8600">
        <f>'9월'!F617</f>
        <v>0</v>
      </c>
      <c r="J8600">
        <f>'9월'!G617</f>
        <v>0</v>
      </c>
      <c r="K8600">
        <f>'9월'!H617</f>
        <v>0</v>
      </c>
      <c r="L8600">
        <f>'9월'!I617</f>
        <v>0</v>
      </c>
      <c r="M8600">
        <f>'9월'!J617</f>
        <v>0</v>
      </c>
      <c r="N8600">
        <f>'9월'!K617</f>
        <v>0</v>
      </c>
      <c r="O8600">
        <f>'9월'!L617</f>
        <v>0</v>
      </c>
      <c r="P8600" t="str">
        <f>IF(AND(검색!$C$4&lt;&gt;"",E8600&lt;&gt;"",ISNUMBER(SEARCH(검색!$C$4,E8600)),OR(D8600&lt;&gt;"",F8600&lt;&gt;"",G8600&lt;&gt;"",H8600&lt;&gt;"")),COUNT(P$1:P8599)+1,"")</f>
        <v/>
      </c>
    </row>
    <row r="8601" spans="1:16" x14ac:dyDescent="0.3">
      <c r="A8601">
        <v>8600</v>
      </c>
      <c r="B8601" t="s">
        <v>1414</v>
      </c>
      <c r="C8601">
        <v>618</v>
      </c>
      <c r="D8601">
        <f>'9월'!B618</f>
        <v>0</v>
      </c>
      <c r="E8601">
        <f t="shared" si="134"/>
        <v>0</v>
      </c>
      <c r="F8601">
        <f>'9월'!C618</f>
        <v>0</v>
      </c>
      <c r="G8601">
        <f>'9월'!D618</f>
        <v>0</v>
      </c>
      <c r="H8601">
        <f>'9월'!E618</f>
        <v>0</v>
      </c>
      <c r="I8601">
        <f>'9월'!F618</f>
        <v>0</v>
      </c>
      <c r="J8601">
        <f>'9월'!G618</f>
        <v>0</v>
      </c>
      <c r="K8601">
        <f>'9월'!H618</f>
        <v>0</v>
      </c>
      <c r="L8601">
        <f>'9월'!I618</f>
        <v>0</v>
      </c>
      <c r="M8601">
        <f>'9월'!J618</f>
        <v>0</v>
      </c>
      <c r="N8601">
        <f>'9월'!K618</f>
        <v>0</v>
      </c>
      <c r="O8601">
        <f>'9월'!L618</f>
        <v>0</v>
      </c>
      <c r="P8601" t="str">
        <f>IF(AND(검색!$C$4&lt;&gt;"",E8601&lt;&gt;"",ISNUMBER(SEARCH(검색!$C$4,E8601)),OR(D8601&lt;&gt;"",F8601&lt;&gt;"",G8601&lt;&gt;"",H8601&lt;&gt;"")),COUNT(P$1:P8600)+1,"")</f>
        <v/>
      </c>
    </row>
    <row r="8602" spans="1:16" x14ac:dyDescent="0.3">
      <c r="A8602">
        <v>8601</v>
      </c>
      <c r="B8602" t="s">
        <v>1414</v>
      </c>
      <c r="C8602">
        <v>619</v>
      </c>
      <c r="D8602">
        <f>'9월'!B619</f>
        <v>0</v>
      </c>
      <c r="E8602">
        <f t="shared" si="134"/>
        <v>0</v>
      </c>
      <c r="F8602">
        <f>'9월'!C619</f>
        <v>0</v>
      </c>
      <c r="G8602">
        <f>'9월'!D619</f>
        <v>0</v>
      </c>
      <c r="H8602">
        <f>'9월'!E619</f>
        <v>0</v>
      </c>
      <c r="I8602">
        <f>'9월'!F619</f>
        <v>0</v>
      </c>
      <c r="J8602">
        <f>'9월'!G619</f>
        <v>0</v>
      </c>
      <c r="K8602">
        <f>'9월'!H619</f>
        <v>0</v>
      </c>
      <c r="L8602">
        <f>'9월'!I619</f>
        <v>0</v>
      </c>
      <c r="M8602">
        <f>'9월'!J619</f>
        <v>0</v>
      </c>
      <c r="N8602">
        <f>'9월'!K619</f>
        <v>0</v>
      </c>
      <c r="O8602">
        <f>'9월'!L619</f>
        <v>0</v>
      </c>
      <c r="P8602" t="str">
        <f>IF(AND(검색!$C$4&lt;&gt;"",E8602&lt;&gt;"",ISNUMBER(SEARCH(검색!$C$4,E8602)),OR(D8602&lt;&gt;"",F8602&lt;&gt;"",G8602&lt;&gt;"",H8602&lt;&gt;"")),COUNT(P$1:P8601)+1,"")</f>
        <v/>
      </c>
    </row>
    <row r="8603" spans="1:16" x14ac:dyDescent="0.3">
      <c r="A8603">
        <v>8602</v>
      </c>
      <c r="B8603" t="s">
        <v>1414</v>
      </c>
      <c r="C8603">
        <v>620</v>
      </c>
      <c r="D8603">
        <f>'9월'!B620</f>
        <v>0</v>
      </c>
      <c r="E8603">
        <f t="shared" si="134"/>
        <v>0</v>
      </c>
      <c r="F8603">
        <f>'9월'!C620</f>
        <v>0</v>
      </c>
      <c r="G8603">
        <f>'9월'!D620</f>
        <v>0</v>
      </c>
      <c r="H8603">
        <f>'9월'!E620</f>
        <v>0</v>
      </c>
      <c r="I8603">
        <f>'9월'!F620</f>
        <v>0</v>
      </c>
      <c r="J8603">
        <f>'9월'!G620</f>
        <v>0</v>
      </c>
      <c r="K8603">
        <f>'9월'!H620</f>
        <v>0</v>
      </c>
      <c r="L8603">
        <f>'9월'!I620</f>
        <v>0</v>
      </c>
      <c r="M8603">
        <f>'9월'!J620</f>
        <v>0</v>
      </c>
      <c r="N8603">
        <f>'9월'!K620</f>
        <v>0</v>
      </c>
      <c r="O8603">
        <f>'9월'!L620</f>
        <v>0</v>
      </c>
      <c r="P8603" t="str">
        <f>IF(AND(검색!$C$4&lt;&gt;"",E8603&lt;&gt;"",ISNUMBER(SEARCH(검색!$C$4,E8603)),OR(D8603&lt;&gt;"",F8603&lt;&gt;"",G8603&lt;&gt;"",H8603&lt;&gt;"")),COUNT(P$1:P8602)+1,"")</f>
        <v/>
      </c>
    </row>
    <row r="8604" spans="1:16" x14ac:dyDescent="0.3">
      <c r="A8604">
        <v>8603</v>
      </c>
      <c r="B8604" t="s">
        <v>1414</v>
      </c>
      <c r="C8604">
        <v>621</v>
      </c>
      <c r="D8604">
        <f>'9월'!B621</f>
        <v>0</v>
      </c>
      <c r="E8604">
        <f t="shared" si="134"/>
        <v>0</v>
      </c>
      <c r="F8604">
        <f>'9월'!C621</f>
        <v>0</v>
      </c>
      <c r="G8604">
        <f>'9월'!D621</f>
        <v>0</v>
      </c>
      <c r="H8604">
        <f>'9월'!E621</f>
        <v>0</v>
      </c>
      <c r="I8604">
        <f>'9월'!F621</f>
        <v>0</v>
      </c>
      <c r="J8604">
        <f>'9월'!G621</f>
        <v>0</v>
      </c>
      <c r="K8604">
        <f>'9월'!H621</f>
        <v>0</v>
      </c>
      <c r="L8604">
        <f>'9월'!I621</f>
        <v>0</v>
      </c>
      <c r="M8604">
        <f>'9월'!J621</f>
        <v>0</v>
      </c>
      <c r="N8604">
        <f>'9월'!K621</f>
        <v>0</v>
      </c>
      <c r="O8604">
        <f>'9월'!L621</f>
        <v>0</v>
      </c>
      <c r="P8604" t="str">
        <f>IF(AND(검색!$C$4&lt;&gt;"",E8604&lt;&gt;"",ISNUMBER(SEARCH(검색!$C$4,E8604)),OR(D8604&lt;&gt;"",F8604&lt;&gt;"",G8604&lt;&gt;"",H8604&lt;&gt;"")),COUNT(P$1:P8603)+1,"")</f>
        <v/>
      </c>
    </row>
    <row r="8605" spans="1:16" x14ac:dyDescent="0.3">
      <c r="A8605">
        <v>8604</v>
      </c>
      <c r="B8605" t="s">
        <v>1414</v>
      </c>
      <c r="C8605">
        <v>622</v>
      </c>
      <c r="D8605">
        <f>'9월'!B622</f>
        <v>0</v>
      </c>
      <c r="E8605">
        <f t="shared" si="134"/>
        <v>0</v>
      </c>
      <c r="F8605">
        <f>'9월'!C622</f>
        <v>0</v>
      </c>
      <c r="G8605">
        <f>'9월'!D622</f>
        <v>0</v>
      </c>
      <c r="H8605">
        <f>'9월'!E622</f>
        <v>0</v>
      </c>
      <c r="I8605">
        <f>'9월'!F622</f>
        <v>0</v>
      </c>
      <c r="J8605">
        <f>'9월'!G622</f>
        <v>0</v>
      </c>
      <c r="K8605">
        <f>'9월'!H622</f>
        <v>0</v>
      </c>
      <c r="L8605">
        <f>'9월'!I622</f>
        <v>0</v>
      </c>
      <c r="M8605">
        <f>'9월'!J622</f>
        <v>0</v>
      </c>
      <c r="N8605">
        <f>'9월'!K622</f>
        <v>0</v>
      </c>
      <c r="O8605">
        <f>'9월'!L622</f>
        <v>0</v>
      </c>
      <c r="P8605" t="str">
        <f>IF(AND(검색!$C$4&lt;&gt;"",E8605&lt;&gt;"",ISNUMBER(SEARCH(검색!$C$4,E8605)),OR(D8605&lt;&gt;"",F8605&lt;&gt;"",G8605&lt;&gt;"",H8605&lt;&gt;"")),COUNT(P$1:P8604)+1,"")</f>
        <v/>
      </c>
    </row>
    <row r="8606" spans="1:16" x14ac:dyDescent="0.3">
      <c r="A8606">
        <v>8605</v>
      </c>
      <c r="B8606" t="s">
        <v>1414</v>
      </c>
      <c r="C8606">
        <v>623</v>
      </c>
      <c r="D8606">
        <f>'9월'!B623</f>
        <v>0</v>
      </c>
      <c r="E8606">
        <f t="shared" si="134"/>
        <v>0</v>
      </c>
      <c r="F8606">
        <f>'9월'!C623</f>
        <v>0</v>
      </c>
      <c r="G8606">
        <f>'9월'!D623</f>
        <v>0</v>
      </c>
      <c r="H8606">
        <f>'9월'!E623</f>
        <v>0</v>
      </c>
      <c r="I8606">
        <f>'9월'!F623</f>
        <v>0</v>
      </c>
      <c r="J8606">
        <f>'9월'!G623</f>
        <v>0</v>
      </c>
      <c r="K8606">
        <f>'9월'!H623</f>
        <v>0</v>
      </c>
      <c r="L8606">
        <f>'9월'!I623</f>
        <v>0</v>
      </c>
      <c r="M8606">
        <f>'9월'!J623</f>
        <v>0</v>
      </c>
      <c r="N8606">
        <f>'9월'!K623</f>
        <v>0</v>
      </c>
      <c r="O8606">
        <f>'9월'!L623</f>
        <v>0</v>
      </c>
      <c r="P8606" t="str">
        <f>IF(AND(검색!$C$4&lt;&gt;"",E8606&lt;&gt;"",ISNUMBER(SEARCH(검색!$C$4,E8606)),OR(D8606&lt;&gt;"",F8606&lt;&gt;"",G8606&lt;&gt;"",H8606&lt;&gt;"")),COUNT(P$1:P8605)+1,"")</f>
        <v/>
      </c>
    </row>
    <row r="8607" spans="1:16" x14ac:dyDescent="0.3">
      <c r="A8607">
        <v>8606</v>
      </c>
      <c r="B8607" t="s">
        <v>1414</v>
      </c>
      <c r="C8607">
        <v>624</v>
      </c>
      <c r="D8607">
        <f>'9월'!B624</f>
        <v>0</v>
      </c>
      <c r="E8607">
        <f t="shared" si="134"/>
        <v>0</v>
      </c>
      <c r="F8607">
        <f>'9월'!C624</f>
        <v>0</v>
      </c>
      <c r="G8607">
        <f>'9월'!D624</f>
        <v>0</v>
      </c>
      <c r="H8607">
        <f>'9월'!E624</f>
        <v>0</v>
      </c>
      <c r="I8607">
        <f>'9월'!F624</f>
        <v>0</v>
      </c>
      <c r="J8607">
        <f>'9월'!G624</f>
        <v>0</v>
      </c>
      <c r="K8607">
        <f>'9월'!H624</f>
        <v>0</v>
      </c>
      <c r="L8607">
        <f>'9월'!I624</f>
        <v>0</v>
      </c>
      <c r="M8607">
        <f>'9월'!J624</f>
        <v>0</v>
      </c>
      <c r="N8607">
        <f>'9월'!K624</f>
        <v>0</v>
      </c>
      <c r="O8607">
        <f>'9월'!L624</f>
        <v>0</v>
      </c>
      <c r="P8607" t="str">
        <f>IF(AND(검색!$C$4&lt;&gt;"",E8607&lt;&gt;"",ISNUMBER(SEARCH(검색!$C$4,E8607)),OR(D8607&lt;&gt;"",F8607&lt;&gt;"",G8607&lt;&gt;"",H8607&lt;&gt;"")),COUNT(P$1:P8606)+1,"")</f>
        <v/>
      </c>
    </row>
    <row r="8608" spans="1:16" x14ac:dyDescent="0.3">
      <c r="A8608">
        <v>8607</v>
      </c>
      <c r="B8608" t="s">
        <v>1414</v>
      </c>
      <c r="C8608">
        <v>625</v>
      </c>
      <c r="D8608">
        <f>'9월'!B625</f>
        <v>0</v>
      </c>
      <c r="E8608">
        <f t="shared" si="134"/>
        <v>0</v>
      </c>
      <c r="F8608">
        <f>'9월'!C625</f>
        <v>0</v>
      </c>
      <c r="G8608">
        <f>'9월'!D625</f>
        <v>0</v>
      </c>
      <c r="H8608">
        <f>'9월'!E625</f>
        <v>0</v>
      </c>
      <c r="I8608">
        <f>'9월'!F625</f>
        <v>0</v>
      </c>
      <c r="J8608">
        <f>'9월'!G625</f>
        <v>0</v>
      </c>
      <c r="K8608">
        <f>'9월'!H625</f>
        <v>0</v>
      </c>
      <c r="L8608">
        <f>'9월'!I625</f>
        <v>0</v>
      </c>
      <c r="M8608">
        <f>'9월'!J625</f>
        <v>0</v>
      </c>
      <c r="N8608">
        <f>'9월'!K625</f>
        <v>0</v>
      </c>
      <c r="O8608">
        <f>'9월'!L625</f>
        <v>0</v>
      </c>
      <c r="P8608" t="str">
        <f>IF(AND(검색!$C$4&lt;&gt;"",E8608&lt;&gt;"",ISNUMBER(SEARCH(검색!$C$4,E8608)),OR(D8608&lt;&gt;"",F8608&lt;&gt;"",G8608&lt;&gt;"",H8608&lt;&gt;"")),COUNT(P$1:P8607)+1,"")</f>
        <v/>
      </c>
    </row>
    <row r="8609" spans="1:16" x14ac:dyDescent="0.3">
      <c r="A8609">
        <v>8608</v>
      </c>
      <c r="B8609" t="s">
        <v>1414</v>
      </c>
      <c r="C8609">
        <v>626</v>
      </c>
      <c r="D8609">
        <f>'9월'!B626</f>
        <v>0</v>
      </c>
      <c r="E8609">
        <f t="shared" si="134"/>
        <v>0</v>
      </c>
      <c r="F8609">
        <f>'9월'!C626</f>
        <v>0</v>
      </c>
      <c r="G8609">
        <f>'9월'!D626</f>
        <v>0</v>
      </c>
      <c r="H8609">
        <f>'9월'!E626</f>
        <v>0</v>
      </c>
      <c r="I8609">
        <f>'9월'!F626</f>
        <v>0</v>
      </c>
      <c r="J8609">
        <f>'9월'!G626</f>
        <v>0</v>
      </c>
      <c r="K8609">
        <f>'9월'!H626</f>
        <v>0</v>
      </c>
      <c r="L8609">
        <f>'9월'!I626</f>
        <v>0</v>
      </c>
      <c r="M8609">
        <f>'9월'!J626</f>
        <v>0</v>
      </c>
      <c r="N8609">
        <f>'9월'!K626</f>
        <v>0</v>
      </c>
      <c r="O8609">
        <f>'9월'!L626</f>
        <v>0</v>
      </c>
      <c r="P8609" t="str">
        <f>IF(AND(검색!$C$4&lt;&gt;"",E8609&lt;&gt;"",ISNUMBER(SEARCH(검색!$C$4,E8609)),OR(D8609&lt;&gt;"",F8609&lt;&gt;"",G8609&lt;&gt;"",H8609&lt;&gt;"")),COUNT(P$1:P8608)+1,"")</f>
        <v/>
      </c>
    </row>
    <row r="8610" spans="1:16" x14ac:dyDescent="0.3">
      <c r="A8610">
        <v>8609</v>
      </c>
      <c r="B8610" t="s">
        <v>1414</v>
      </c>
      <c r="C8610">
        <v>627</v>
      </c>
      <c r="D8610">
        <f>'9월'!B627</f>
        <v>0</v>
      </c>
      <c r="E8610">
        <f t="shared" si="134"/>
        <v>0</v>
      </c>
      <c r="F8610">
        <f>'9월'!C627</f>
        <v>0</v>
      </c>
      <c r="G8610">
        <f>'9월'!D627</f>
        <v>0</v>
      </c>
      <c r="H8610">
        <f>'9월'!E627</f>
        <v>0</v>
      </c>
      <c r="I8610">
        <f>'9월'!F627</f>
        <v>0</v>
      </c>
      <c r="J8610">
        <f>'9월'!G627</f>
        <v>0</v>
      </c>
      <c r="K8610">
        <f>'9월'!H627</f>
        <v>0</v>
      </c>
      <c r="L8610">
        <f>'9월'!I627</f>
        <v>0</v>
      </c>
      <c r="M8610">
        <f>'9월'!J627</f>
        <v>0</v>
      </c>
      <c r="N8610">
        <f>'9월'!K627</f>
        <v>0</v>
      </c>
      <c r="O8610">
        <f>'9월'!L627</f>
        <v>0</v>
      </c>
      <c r="P8610" t="str">
        <f>IF(AND(검색!$C$4&lt;&gt;"",E8610&lt;&gt;"",ISNUMBER(SEARCH(검색!$C$4,E8610)),OR(D8610&lt;&gt;"",F8610&lt;&gt;"",G8610&lt;&gt;"",H8610&lt;&gt;"")),COUNT(P$1:P8609)+1,"")</f>
        <v/>
      </c>
    </row>
    <row r="8611" spans="1:16" x14ac:dyDescent="0.3">
      <c r="A8611">
        <v>8610</v>
      </c>
      <c r="B8611" t="s">
        <v>1414</v>
      </c>
      <c r="C8611">
        <v>628</v>
      </c>
      <c r="D8611">
        <f>'9월'!B628</f>
        <v>0</v>
      </c>
      <c r="E8611">
        <f t="shared" si="134"/>
        <v>0</v>
      </c>
      <c r="F8611">
        <f>'9월'!C628</f>
        <v>0</v>
      </c>
      <c r="G8611">
        <f>'9월'!D628</f>
        <v>0</v>
      </c>
      <c r="H8611">
        <f>'9월'!E628</f>
        <v>0</v>
      </c>
      <c r="I8611">
        <f>'9월'!F628</f>
        <v>0</v>
      </c>
      <c r="J8611">
        <f>'9월'!G628</f>
        <v>0</v>
      </c>
      <c r="K8611">
        <f>'9월'!H628</f>
        <v>0</v>
      </c>
      <c r="L8611">
        <f>'9월'!I628</f>
        <v>0</v>
      </c>
      <c r="M8611">
        <f>'9월'!J628</f>
        <v>0</v>
      </c>
      <c r="N8611">
        <f>'9월'!K628</f>
        <v>0</v>
      </c>
      <c r="O8611">
        <f>'9월'!L628</f>
        <v>0</v>
      </c>
      <c r="P8611" t="str">
        <f>IF(AND(검색!$C$4&lt;&gt;"",E8611&lt;&gt;"",ISNUMBER(SEARCH(검색!$C$4,E8611)),OR(D8611&lt;&gt;"",F8611&lt;&gt;"",G8611&lt;&gt;"",H8611&lt;&gt;"")),COUNT(P$1:P8610)+1,"")</f>
        <v/>
      </c>
    </row>
    <row r="8612" spans="1:16" x14ac:dyDescent="0.3">
      <c r="A8612">
        <v>8611</v>
      </c>
      <c r="B8612" t="s">
        <v>1414</v>
      </c>
      <c r="C8612">
        <v>629</v>
      </c>
      <c r="D8612">
        <f>'9월'!B629</f>
        <v>0</v>
      </c>
      <c r="E8612">
        <f t="shared" si="134"/>
        <v>0</v>
      </c>
      <c r="F8612">
        <f>'9월'!C629</f>
        <v>0</v>
      </c>
      <c r="G8612">
        <f>'9월'!D629</f>
        <v>0</v>
      </c>
      <c r="H8612">
        <f>'9월'!E629</f>
        <v>0</v>
      </c>
      <c r="I8612">
        <f>'9월'!F629</f>
        <v>0</v>
      </c>
      <c r="J8612">
        <f>'9월'!G629</f>
        <v>0</v>
      </c>
      <c r="K8612">
        <f>'9월'!H629</f>
        <v>0</v>
      </c>
      <c r="L8612">
        <f>'9월'!I629</f>
        <v>0</v>
      </c>
      <c r="M8612">
        <f>'9월'!J629</f>
        <v>0</v>
      </c>
      <c r="N8612">
        <f>'9월'!K629</f>
        <v>0</v>
      </c>
      <c r="O8612">
        <f>'9월'!L629</f>
        <v>0</v>
      </c>
      <c r="P8612" t="str">
        <f>IF(AND(검색!$C$4&lt;&gt;"",E8612&lt;&gt;"",ISNUMBER(SEARCH(검색!$C$4,E8612)),OR(D8612&lt;&gt;"",F8612&lt;&gt;"",G8612&lt;&gt;"",H8612&lt;&gt;"")),COUNT(P$1:P8611)+1,"")</f>
        <v/>
      </c>
    </row>
    <row r="8613" spans="1:16" x14ac:dyDescent="0.3">
      <c r="A8613">
        <v>8612</v>
      </c>
      <c r="B8613" t="s">
        <v>1414</v>
      </c>
      <c r="C8613">
        <v>630</v>
      </c>
      <c r="D8613">
        <f>'9월'!B630</f>
        <v>0</v>
      </c>
      <c r="E8613">
        <f t="shared" si="134"/>
        <v>0</v>
      </c>
      <c r="F8613">
        <f>'9월'!C630</f>
        <v>0</v>
      </c>
      <c r="G8613">
        <f>'9월'!D630</f>
        <v>0</v>
      </c>
      <c r="H8613">
        <f>'9월'!E630</f>
        <v>0</v>
      </c>
      <c r="I8613">
        <f>'9월'!F630</f>
        <v>0</v>
      </c>
      <c r="J8613">
        <f>'9월'!G630</f>
        <v>0</v>
      </c>
      <c r="K8613">
        <f>'9월'!H630</f>
        <v>0</v>
      </c>
      <c r="L8613">
        <f>'9월'!I630</f>
        <v>0</v>
      </c>
      <c r="M8613">
        <f>'9월'!J630</f>
        <v>0</v>
      </c>
      <c r="N8613">
        <f>'9월'!K630</f>
        <v>0</v>
      </c>
      <c r="O8613">
        <f>'9월'!L630</f>
        <v>0</v>
      </c>
      <c r="P8613" t="str">
        <f>IF(AND(검색!$C$4&lt;&gt;"",E8613&lt;&gt;"",ISNUMBER(SEARCH(검색!$C$4,E8613)),OR(D8613&lt;&gt;"",F8613&lt;&gt;"",G8613&lt;&gt;"",H8613&lt;&gt;"")),COUNT(P$1:P8612)+1,"")</f>
        <v/>
      </c>
    </row>
    <row r="8614" spans="1:16" x14ac:dyDescent="0.3">
      <c r="A8614">
        <v>8613</v>
      </c>
      <c r="B8614" t="s">
        <v>1414</v>
      </c>
      <c r="C8614">
        <v>631</v>
      </c>
      <c r="D8614">
        <f>'9월'!B631</f>
        <v>0</v>
      </c>
      <c r="E8614">
        <f t="shared" si="134"/>
        <v>0</v>
      </c>
      <c r="F8614">
        <f>'9월'!C631</f>
        <v>0</v>
      </c>
      <c r="G8614">
        <f>'9월'!D631</f>
        <v>0</v>
      </c>
      <c r="H8614">
        <f>'9월'!E631</f>
        <v>0</v>
      </c>
      <c r="I8614">
        <f>'9월'!F631</f>
        <v>0</v>
      </c>
      <c r="J8614">
        <f>'9월'!G631</f>
        <v>0</v>
      </c>
      <c r="K8614">
        <f>'9월'!H631</f>
        <v>0</v>
      </c>
      <c r="L8614">
        <f>'9월'!I631</f>
        <v>0</v>
      </c>
      <c r="M8614">
        <f>'9월'!J631</f>
        <v>0</v>
      </c>
      <c r="N8614">
        <f>'9월'!K631</f>
        <v>0</v>
      </c>
      <c r="O8614">
        <f>'9월'!L631</f>
        <v>0</v>
      </c>
      <c r="P8614" t="str">
        <f>IF(AND(검색!$C$4&lt;&gt;"",E8614&lt;&gt;"",ISNUMBER(SEARCH(검색!$C$4,E8614)),OR(D8614&lt;&gt;"",F8614&lt;&gt;"",G8614&lt;&gt;"",H8614&lt;&gt;"")),COUNT(P$1:P8613)+1,"")</f>
        <v/>
      </c>
    </row>
    <row r="8615" spans="1:16" x14ac:dyDescent="0.3">
      <c r="A8615">
        <v>8614</v>
      </c>
      <c r="B8615" t="s">
        <v>1414</v>
      </c>
      <c r="C8615">
        <v>632</v>
      </c>
      <c r="D8615">
        <f>'9월'!B632</f>
        <v>0</v>
      </c>
      <c r="E8615">
        <f t="shared" si="134"/>
        <v>0</v>
      </c>
      <c r="F8615">
        <f>'9월'!C632</f>
        <v>0</v>
      </c>
      <c r="G8615">
        <f>'9월'!D632</f>
        <v>0</v>
      </c>
      <c r="H8615">
        <f>'9월'!E632</f>
        <v>0</v>
      </c>
      <c r="I8615">
        <f>'9월'!F632</f>
        <v>0</v>
      </c>
      <c r="J8615">
        <f>'9월'!G632</f>
        <v>0</v>
      </c>
      <c r="K8615">
        <f>'9월'!H632</f>
        <v>0</v>
      </c>
      <c r="L8615">
        <f>'9월'!I632</f>
        <v>0</v>
      </c>
      <c r="M8615">
        <f>'9월'!J632</f>
        <v>0</v>
      </c>
      <c r="N8615">
        <f>'9월'!K632</f>
        <v>0</v>
      </c>
      <c r="O8615">
        <f>'9월'!L632</f>
        <v>0</v>
      </c>
      <c r="P8615" t="str">
        <f>IF(AND(검색!$C$4&lt;&gt;"",E8615&lt;&gt;"",ISNUMBER(SEARCH(검색!$C$4,E8615)),OR(D8615&lt;&gt;"",F8615&lt;&gt;"",G8615&lt;&gt;"",H8615&lt;&gt;"")),COUNT(P$1:P8614)+1,"")</f>
        <v/>
      </c>
    </row>
    <row r="8616" spans="1:16" x14ac:dyDescent="0.3">
      <c r="A8616">
        <v>8615</v>
      </c>
      <c r="B8616" t="s">
        <v>1414</v>
      </c>
      <c r="C8616">
        <v>633</v>
      </c>
      <c r="D8616">
        <f>'9월'!B633</f>
        <v>0</v>
      </c>
      <c r="E8616">
        <f t="shared" si="134"/>
        <v>0</v>
      </c>
      <c r="F8616">
        <f>'9월'!C633</f>
        <v>0</v>
      </c>
      <c r="G8616">
        <f>'9월'!D633</f>
        <v>0</v>
      </c>
      <c r="H8616">
        <f>'9월'!E633</f>
        <v>0</v>
      </c>
      <c r="I8616">
        <f>'9월'!F633</f>
        <v>0</v>
      </c>
      <c r="J8616">
        <f>'9월'!G633</f>
        <v>0</v>
      </c>
      <c r="K8616">
        <f>'9월'!H633</f>
        <v>0</v>
      </c>
      <c r="L8616">
        <f>'9월'!I633</f>
        <v>0</v>
      </c>
      <c r="M8616">
        <f>'9월'!J633</f>
        <v>0</v>
      </c>
      <c r="N8616">
        <f>'9월'!K633</f>
        <v>0</v>
      </c>
      <c r="O8616">
        <f>'9월'!L633</f>
        <v>0</v>
      </c>
      <c r="P8616" t="str">
        <f>IF(AND(검색!$C$4&lt;&gt;"",E8616&lt;&gt;"",ISNUMBER(SEARCH(검색!$C$4,E8616)),OR(D8616&lt;&gt;"",F8616&lt;&gt;"",G8616&lt;&gt;"",H8616&lt;&gt;"")),COUNT(P$1:P8615)+1,"")</f>
        <v/>
      </c>
    </row>
    <row r="8617" spans="1:16" x14ac:dyDescent="0.3">
      <c r="A8617">
        <v>8616</v>
      </c>
      <c r="B8617" t="s">
        <v>1414</v>
      </c>
      <c r="C8617">
        <v>634</v>
      </c>
      <c r="D8617">
        <f>'9월'!B634</f>
        <v>0</v>
      </c>
      <c r="E8617">
        <f t="shared" si="134"/>
        <v>0</v>
      </c>
      <c r="F8617">
        <f>'9월'!C634</f>
        <v>0</v>
      </c>
      <c r="G8617">
        <f>'9월'!D634</f>
        <v>0</v>
      </c>
      <c r="H8617">
        <f>'9월'!E634</f>
        <v>0</v>
      </c>
      <c r="I8617">
        <f>'9월'!F634</f>
        <v>0</v>
      </c>
      <c r="J8617">
        <f>'9월'!G634</f>
        <v>0</v>
      </c>
      <c r="K8617">
        <f>'9월'!H634</f>
        <v>0</v>
      </c>
      <c r="L8617">
        <f>'9월'!I634</f>
        <v>0</v>
      </c>
      <c r="M8617">
        <f>'9월'!J634</f>
        <v>0</v>
      </c>
      <c r="N8617">
        <f>'9월'!K634</f>
        <v>0</v>
      </c>
      <c r="O8617">
        <f>'9월'!L634</f>
        <v>0</v>
      </c>
      <c r="P8617" t="str">
        <f>IF(AND(검색!$C$4&lt;&gt;"",E8617&lt;&gt;"",ISNUMBER(SEARCH(검색!$C$4,E8617)),OR(D8617&lt;&gt;"",F8617&lt;&gt;"",G8617&lt;&gt;"",H8617&lt;&gt;"")),COUNT(P$1:P8616)+1,"")</f>
        <v/>
      </c>
    </row>
    <row r="8618" spans="1:16" x14ac:dyDescent="0.3">
      <c r="A8618">
        <v>8617</v>
      </c>
      <c r="B8618" t="s">
        <v>1414</v>
      </c>
      <c r="C8618">
        <v>635</v>
      </c>
      <c r="D8618">
        <f>'9월'!B635</f>
        <v>0</v>
      </c>
      <c r="E8618">
        <f t="shared" si="134"/>
        <v>0</v>
      </c>
      <c r="F8618">
        <f>'9월'!C635</f>
        <v>0</v>
      </c>
      <c r="G8618">
        <f>'9월'!D635</f>
        <v>0</v>
      </c>
      <c r="H8618">
        <f>'9월'!E635</f>
        <v>0</v>
      </c>
      <c r="I8618">
        <f>'9월'!F635</f>
        <v>0</v>
      </c>
      <c r="J8618">
        <f>'9월'!G635</f>
        <v>0</v>
      </c>
      <c r="K8618">
        <f>'9월'!H635</f>
        <v>0</v>
      </c>
      <c r="L8618">
        <f>'9월'!I635</f>
        <v>0</v>
      </c>
      <c r="M8618">
        <f>'9월'!J635</f>
        <v>0</v>
      </c>
      <c r="N8618">
        <f>'9월'!K635</f>
        <v>0</v>
      </c>
      <c r="O8618">
        <f>'9월'!L635</f>
        <v>0</v>
      </c>
      <c r="P8618" t="str">
        <f>IF(AND(검색!$C$4&lt;&gt;"",E8618&lt;&gt;"",ISNUMBER(SEARCH(검색!$C$4,E8618)),OR(D8618&lt;&gt;"",F8618&lt;&gt;"",G8618&lt;&gt;"",H8618&lt;&gt;"")),COUNT(P$1:P8617)+1,"")</f>
        <v/>
      </c>
    </row>
    <row r="8619" spans="1:16" x14ac:dyDescent="0.3">
      <c r="A8619">
        <v>8618</v>
      </c>
      <c r="B8619" t="s">
        <v>1414</v>
      </c>
      <c r="C8619">
        <v>636</v>
      </c>
      <c r="D8619">
        <f>'9월'!B636</f>
        <v>0</v>
      </c>
      <c r="E8619">
        <f t="shared" si="134"/>
        <v>0</v>
      </c>
      <c r="F8619">
        <f>'9월'!C636</f>
        <v>0</v>
      </c>
      <c r="G8619">
        <f>'9월'!D636</f>
        <v>0</v>
      </c>
      <c r="H8619">
        <f>'9월'!E636</f>
        <v>0</v>
      </c>
      <c r="I8619">
        <f>'9월'!F636</f>
        <v>0</v>
      </c>
      <c r="J8619">
        <f>'9월'!G636</f>
        <v>0</v>
      </c>
      <c r="K8619">
        <f>'9월'!H636</f>
        <v>0</v>
      </c>
      <c r="L8619">
        <f>'9월'!I636</f>
        <v>0</v>
      </c>
      <c r="M8619">
        <f>'9월'!J636</f>
        <v>0</v>
      </c>
      <c r="N8619">
        <f>'9월'!K636</f>
        <v>0</v>
      </c>
      <c r="O8619">
        <f>'9월'!L636</f>
        <v>0</v>
      </c>
      <c r="P8619" t="str">
        <f>IF(AND(검색!$C$4&lt;&gt;"",E8619&lt;&gt;"",ISNUMBER(SEARCH(검색!$C$4,E8619)),OR(D8619&lt;&gt;"",F8619&lt;&gt;"",G8619&lt;&gt;"",H8619&lt;&gt;"")),COUNT(P$1:P8618)+1,"")</f>
        <v/>
      </c>
    </row>
    <row r="8620" spans="1:16" x14ac:dyDescent="0.3">
      <c r="A8620">
        <v>8619</v>
      </c>
      <c r="B8620" t="s">
        <v>1414</v>
      </c>
      <c r="C8620">
        <v>637</v>
      </c>
      <c r="D8620">
        <f>'9월'!B637</f>
        <v>0</v>
      </c>
      <c r="E8620">
        <f t="shared" si="134"/>
        <v>0</v>
      </c>
      <c r="F8620">
        <f>'9월'!C637</f>
        <v>0</v>
      </c>
      <c r="G8620">
        <f>'9월'!D637</f>
        <v>0</v>
      </c>
      <c r="H8620">
        <f>'9월'!E637</f>
        <v>0</v>
      </c>
      <c r="I8620">
        <f>'9월'!F637</f>
        <v>0</v>
      </c>
      <c r="J8620">
        <f>'9월'!G637</f>
        <v>0</v>
      </c>
      <c r="K8620">
        <f>'9월'!H637</f>
        <v>0</v>
      </c>
      <c r="L8620">
        <f>'9월'!I637</f>
        <v>0</v>
      </c>
      <c r="M8620">
        <f>'9월'!J637</f>
        <v>0</v>
      </c>
      <c r="N8620">
        <f>'9월'!K637</f>
        <v>0</v>
      </c>
      <c r="O8620">
        <f>'9월'!L637</f>
        <v>0</v>
      </c>
      <c r="P8620" t="str">
        <f>IF(AND(검색!$C$4&lt;&gt;"",E8620&lt;&gt;"",ISNUMBER(SEARCH(검색!$C$4,E8620)),OR(D8620&lt;&gt;"",F8620&lt;&gt;"",G8620&lt;&gt;"",H8620&lt;&gt;"")),COUNT(P$1:P8619)+1,"")</f>
        <v/>
      </c>
    </row>
    <row r="8621" spans="1:16" x14ac:dyDescent="0.3">
      <c r="A8621">
        <v>8620</v>
      </c>
      <c r="B8621" t="s">
        <v>1414</v>
      </c>
      <c r="C8621">
        <v>638</v>
      </c>
      <c r="D8621">
        <f>'9월'!B638</f>
        <v>0</v>
      </c>
      <c r="E8621">
        <f t="shared" si="134"/>
        <v>0</v>
      </c>
      <c r="F8621">
        <f>'9월'!C638</f>
        <v>0</v>
      </c>
      <c r="G8621">
        <f>'9월'!D638</f>
        <v>0</v>
      </c>
      <c r="H8621">
        <f>'9월'!E638</f>
        <v>0</v>
      </c>
      <c r="I8621">
        <f>'9월'!F638</f>
        <v>0</v>
      </c>
      <c r="J8621">
        <f>'9월'!G638</f>
        <v>0</v>
      </c>
      <c r="K8621">
        <f>'9월'!H638</f>
        <v>0</v>
      </c>
      <c r="L8621">
        <f>'9월'!I638</f>
        <v>0</v>
      </c>
      <c r="M8621">
        <f>'9월'!J638</f>
        <v>0</v>
      </c>
      <c r="N8621">
        <f>'9월'!K638</f>
        <v>0</v>
      </c>
      <c r="O8621">
        <f>'9월'!L638</f>
        <v>0</v>
      </c>
      <c r="P8621" t="str">
        <f>IF(AND(검색!$C$4&lt;&gt;"",E8621&lt;&gt;"",ISNUMBER(SEARCH(검색!$C$4,E8621)),OR(D8621&lt;&gt;"",F8621&lt;&gt;"",G8621&lt;&gt;"",H8621&lt;&gt;"")),COUNT(P$1:P8620)+1,"")</f>
        <v/>
      </c>
    </row>
    <row r="8622" spans="1:16" x14ac:dyDescent="0.3">
      <c r="A8622">
        <v>8621</v>
      </c>
      <c r="B8622" t="s">
        <v>1414</v>
      </c>
      <c r="C8622">
        <v>639</v>
      </c>
      <c r="D8622">
        <f>'9월'!B639</f>
        <v>0</v>
      </c>
      <c r="E8622">
        <f t="shared" si="134"/>
        <v>0</v>
      </c>
      <c r="F8622">
        <f>'9월'!C639</f>
        <v>0</v>
      </c>
      <c r="G8622">
        <f>'9월'!D639</f>
        <v>0</v>
      </c>
      <c r="H8622">
        <f>'9월'!E639</f>
        <v>0</v>
      </c>
      <c r="I8622">
        <f>'9월'!F639</f>
        <v>0</v>
      </c>
      <c r="J8622">
        <f>'9월'!G639</f>
        <v>0</v>
      </c>
      <c r="K8622">
        <f>'9월'!H639</f>
        <v>0</v>
      </c>
      <c r="L8622">
        <f>'9월'!I639</f>
        <v>0</v>
      </c>
      <c r="M8622">
        <f>'9월'!J639</f>
        <v>0</v>
      </c>
      <c r="N8622">
        <f>'9월'!K639</f>
        <v>0</v>
      </c>
      <c r="O8622">
        <f>'9월'!L639</f>
        <v>0</v>
      </c>
      <c r="P8622" t="str">
        <f>IF(AND(검색!$C$4&lt;&gt;"",E8622&lt;&gt;"",ISNUMBER(SEARCH(검색!$C$4,E8622)),OR(D8622&lt;&gt;"",F8622&lt;&gt;"",G8622&lt;&gt;"",H8622&lt;&gt;"")),COUNT(P$1:P8621)+1,"")</f>
        <v/>
      </c>
    </row>
    <row r="8623" spans="1:16" x14ac:dyDescent="0.3">
      <c r="A8623">
        <v>8622</v>
      </c>
      <c r="B8623" t="s">
        <v>1414</v>
      </c>
      <c r="C8623">
        <v>640</v>
      </c>
      <c r="D8623">
        <f>'9월'!B640</f>
        <v>0</v>
      </c>
      <c r="E8623">
        <f t="shared" si="134"/>
        <v>0</v>
      </c>
      <c r="F8623">
        <f>'9월'!C640</f>
        <v>0</v>
      </c>
      <c r="G8623">
        <f>'9월'!D640</f>
        <v>0</v>
      </c>
      <c r="H8623">
        <f>'9월'!E640</f>
        <v>0</v>
      </c>
      <c r="I8623">
        <f>'9월'!F640</f>
        <v>0</v>
      </c>
      <c r="J8623">
        <f>'9월'!G640</f>
        <v>0</v>
      </c>
      <c r="K8623">
        <f>'9월'!H640</f>
        <v>0</v>
      </c>
      <c r="L8623">
        <f>'9월'!I640</f>
        <v>0</v>
      </c>
      <c r="M8623">
        <f>'9월'!J640</f>
        <v>0</v>
      </c>
      <c r="N8623">
        <f>'9월'!K640</f>
        <v>0</v>
      </c>
      <c r="O8623">
        <f>'9월'!L640</f>
        <v>0</v>
      </c>
      <c r="P8623" t="str">
        <f>IF(AND(검색!$C$4&lt;&gt;"",E8623&lt;&gt;"",ISNUMBER(SEARCH(검색!$C$4,E8623)),OR(D8623&lt;&gt;"",F8623&lt;&gt;"",G8623&lt;&gt;"",H8623&lt;&gt;"")),COUNT(P$1:P8622)+1,"")</f>
        <v/>
      </c>
    </row>
    <row r="8624" spans="1:16" x14ac:dyDescent="0.3">
      <c r="A8624">
        <v>8623</v>
      </c>
      <c r="B8624" t="s">
        <v>1414</v>
      </c>
      <c r="C8624">
        <v>641</v>
      </c>
      <c r="D8624">
        <f>'9월'!B641</f>
        <v>0</v>
      </c>
      <c r="E8624">
        <f t="shared" si="134"/>
        <v>0</v>
      </c>
      <c r="F8624">
        <f>'9월'!C641</f>
        <v>0</v>
      </c>
      <c r="G8624">
        <f>'9월'!D641</f>
        <v>0</v>
      </c>
      <c r="H8624">
        <f>'9월'!E641</f>
        <v>0</v>
      </c>
      <c r="I8624">
        <f>'9월'!F641</f>
        <v>0</v>
      </c>
      <c r="J8624">
        <f>'9월'!G641</f>
        <v>0</v>
      </c>
      <c r="K8624">
        <f>'9월'!H641</f>
        <v>0</v>
      </c>
      <c r="L8624">
        <f>'9월'!I641</f>
        <v>0</v>
      </c>
      <c r="M8624">
        <f>'9월'!J641</f>
        <v>0</v>
      </c>
      <c r="N8624">
        <f>'9월'!K641</f>
        <v>0</v>
      </c>
      <c r="O8624">
        <f>'9월'!L641</f>
        <v>0</v>
      </c>
      <c r="P8624" t="str">
        <f>IF(AND(검색!$C$4&lt;&gt;"",E8624&lt;&gt;"",ISNUMBER(SEARCH(검색!$C$4,E8624)),OR(D8624&lt;&gt;"",F8624&lt;&gt;"",G8624&lt;&gt;"",H8624&lt;&gt;"")),COUNT(P$1:P8623)+1,"")</f>
        <v/>
      </c>
    </row>
    <row r="8625" spans="1:16" x14ac:dyDescent="0.3">
      <c r="A8625">
        <v>8624</v>
      </c>
      <c r="B8625" t="s">
        <v>1414</v>
      </c>
      <c r="C8625">
        <v>642</v>
      </c>
      <c r="D8625">
        <f>'9월'!B642</f>
        <v>0</v>
      </c>
      <c r="E8625">
        <f t="shared" si="134"/>
        <v>0</v>
      </c>
      <c r="F8625">
        <f>'9월'!C642</f>
        <v>0</v>
      </c>
      <c r="G8625">
        <f>'9월'!D642</f>
        <v>0</v>
      </c>
      <c r="H8625">
        <f>'9월'!E642</f>
        <v>0</v>
      </c>
      <c r="I8625">
        <f>'9월'!F642</f>
        <v>0</v>
      </c>
      <c r="J8625">
        <f>'9월'!G642</f>
        <v>0</v>
      </c>
      <c r="K8625">
        <f>'9월'!H642</f>
        <v>0</v>
      </c>
      <c r="L8625">
        <f>'9월'!I642</f>
        <v>0</v>
      </c>
      <c r="M8625">
        <f>'9월'!J642</f>
        <v>0</v>
      </c>
      <c r="N8625">
        <f>'9월'!K642</f>
        <v>0</v>
      </c>
      <c r="O8625">
        <f>'9월'!L642</f>
        <v>0</v>
      </c>
      <c r="P8625" t="str">
        <f>IF(AND(검색!$C$4&lt;&gt;"",E8625&lt;&gt;"",ISNUMBER(SEARCH(검색!$C$4,E8625)),OR(D8625&lt;&gt;"",F8625&lt;&gt;"",G8625&lt;&gt;"",H8625&lt;&gt;"")),COUNT(P$1:P8624)+1,"")</f>
        <v/>
      </c>
    </row>
    <row r="8626" spans="1:16" x14ac:dyDescent="0.3">
      <c r="A8626">
        <v>8625</v>
      </c>
      <c r="B8626" t="s">
        <v>1414</v>
      </c>
      <c r="C8626">
        <v>643</v>
      </c>
      <c r="D8626">
        <f>'9월'!B643</f>
        <v>0</v>
      </c>
      <c r="E8626">
        <f t="shared" si="134"/>
        <v>0</v>
      </c>
      <c r="F8626">
        <f>'9월'!C643</f>
        <v>0</v>
      </c>
      <c r="G8626">
        <f>'9월'!D643</f>
        <v>0</v>
      </c>
      <c r="H8626">
        <f>'9월'!E643</f>
        <v>0</v>
      </c>
      <c r="I8626">
        <f>'9월'!F643</f>
        <v>0</v>
      </c>
      <c r="J8626">
        <f>'9월'!G643</f>
        <v>0</v>
      </c>
      <c r="K8626">
        <f>'9월'!H643</f>
        <v>0</v>
      </c>
      <c r="L8626">
        <f>'9월'!I643</f>
        <v>0</v>
      </c>
      <c r="M8626">
        <f>'9월'!J643</f>
        <v>0</v>
      </c>
      <c r="N8626">
        <f>'9월'!K643</f>
        <v>0</v>
      </c>
      <c r="O8626">
        <f>'9월'!L643</f>
        <v>0</v>
      </c>
      <c r="P8626" t="str">
        <f>IF(AND(검색!$C$4&lt;&gt;"",E8626&lt;&gt;"",ISNUMBER(SEARCH(검색!$C$4,E8626)),OR(D8626&lt;&gt;"",F8626&lt;&gt;"",G8626&lt;&gt;"",H8626&lt;&gt;"")),COUNT(P$1:P8625)+1,"")</f>
        <v/>
      </c>
    </row>
    <row r="8627" spans="1:16" x14ac:dyDescent="0.3">
      <c r="A8627">
        <v>8626</v>
      </c>
      <c r="B8627" t="s">
        <v>1414</v>
      </c>
      <c r="C8627">
        <v>644</v>
      </c>
      <c r="D8627">
        <f>'9월'!B644</f>
        <v>0</v>
      </c>
      <c r="E8627">
        <f t="shared" si="134"/>
        <v>0</v>
      </c>
      <c r="F8627">
        <f>'9월'!C644</f>
        <v>0</v>
      </c>
      <c r="G8627">
        <f>'9월'!D644</f>
        <v>0</v>
      </c>
      <c r="H8627">
        <f>'9월'!E644</f>
        <v>0</v>
      </c>
      <c r="I8627">
        <f>'9월'!F644</f>
        <v>0</v>
      </c>
      <c r="J8627">
        <f>'9월'!G644</f>
        <v>0</v>
      </c>
      <c r="K8627">
        <f>'9월'!H644</f>
        <v>0</v>
      </c>
      <c r="L8627">
        <f>'9월'!I644</f>
        <v>0</v>
      </c>
      <c r="M8627">
        <f>'9월'!J644</f>
        <v>0</v>
      </c>
      <c r="N8627">
        <f>'9월'!K644</f>
        <v>0</v>
      </c>
      <c r="O8627">
        <f>'9월'!L644</f>
        <v>0</v>
      </c>
      <c r="P8627" t="str">
        <f>IF(AND(검색!$C$4&lt;&gt;"",E8627&lt;&gt;"",ISNUMBER(SEARCH(검색!$C$4,E8627)),OR(D8627&lt;&gt;"",F8627&lt;&gt;"",G8627&lt;&gt;"",H8627&lt;&gt;"")),COUNT(P$1:P8626)+1,"")</f>
        <v/>
      </c>
    </row>
    <row r="8628" spans="1:16" x14ac:dyDescent="0.3">
      <c r="A8628">
        <v>8627</v>
      </c>
      <c r="B8628" t="s">
        <v>1414</v>
      </c>
      <c r="C8628">
        <v>645</v>
      </c>
      <c r="D8628">
        <f>'9월'!B645</f>
        <v>0</v>
      </c>
      <c r="E8628">
        <f t="shared" si="134"/>
        <v>0</v>
      </c>
      <c r="F8628">
        <f>'9월'!C645</f>
        <v>0</v>
      </c>
      <c r="G8628">
        <f>'9월'!D645</f>
        <v>0</v>
      </c>
      <c r="H8628">
        <f>'9월'!E645</f>
        <v>0</v>
      </c>
      <c r="I8628">
        <f>'9월'!F645</f>
        <v>0</v>
      </c>
      <c r="J8628">
        <f>'9월'!G645</f>
        <v>0</v>
      </c>
      <c r="K8628">
        <f>'9월'!H645</f>
        <v>0</v>
      </c>
      <c r="L8628">
        <f>'9월'!I645</f>
        <v>0</v>
      </c>
      <c r="M8628">
        <f>'9월'!J645</f>
        <v>0</v>
      </c>
      <c r="N8628">
        <f>'9월'!K645</f>
        <v>0</v>
      </c>
      <c r="O8628">
        <f>'9월'!L645</f>
        <v>0</v>
      </c>
      <c r="P8628" t="str">
        <f>IF(AND(검색!$C$4&lt;&gt;"",E8628&lt;&gt;"",ISNUMBER(SEARCH(검색!$C$4,E8628)),OR(D8628&lt;&gt;"",F8628&lt;&gt;"",G8628&lt;&gt;"",H8628&lt;&gt;"")),COUNT(P$1:P8627)+1,"")</f>
        <v/>
      </c>
    </row>
    <row r="8629" spans="1:16" x14ac:dyDescent="0.3">
      <c r="A8629">
        <v>8628</v>
      </c>
      <c r="B8629" t="s">
        <v>1414</v>
      </c>
      <c r="C8629">
        <v>646</v>
      </c>
      <c r="D8629">
        <f>'9월'!B646</f>
        <v>0</v>
      </c>
      <c r="E8629">
        <f t="shared" si="134"/>
        <v>0</v>
      </c>
      <c r="F8629">
        <f>'9월'!C646</f>
        <v>0</v>
      </c>
      <c r="G8629">
        <f>'9월'!D646</f>
        <v>0</v>
      </c>
      <c r="H8629">
        <f>'9월'!E646</f>
        <v>0</v>
      </c>
      <c r="I8629">
        <f>'9월'!F646</f>
        <v>0</v>
      </c>
      <c r="J8629">
        <f>'9월'!G646</f>
        <v>0</v>
      </c>
      <c r="K8629">
        <f>'9월'!H646</f>
        <v>0</v>
      </c>
      <c r="L8629">
        <f>'9월'!I646</f>
        <v>0</v>
      </c>
      <c r="M8629">
        <f>'9월'!J646</f>
        <v>0</v>
      </c>
      <c r="N8629">
        <f>'9월'!K646</f>
        <v>0</v>
      </c>
      <c r="O8629">
        <f>'9월'!L646</f>
        <v>0</v>
      </c>
      <c r="P8629" t="str">
        <f>IF(AND(검색!$C$4&lt;&gt;"",E8629&lt;&gt;"",ISNUMBER(SEARCH(검색!$C$4,E8629)),OR(D8629&lt;&gt;"",F8629&lt;&gt;"",G8629&lt;&gt;"",H8629&lt;&gt;"")),COUNT(P$1:P8628)+1,"")</f>
        <v/>
      </c>
    </row>
    <row r="8630" spans="1:16" x14ac:dyDescent="0.3">
      <c r="A8630">
        <v>8629</v>
      </c>
      <c r="B8630" t="s">
        <v>1414</v>
      </c>
      <c r="C8630">
        <v>647</v>
      </c>
      <c r="D8630">
        <f>'9월'!B647</f>
        <v>0</v>
      </c>
      <c r="E8630">
        <f t="shared" si="134"/>
        <v>0</v>
      </c>
      <c r="F8630">
        <f>'9월'!C647</f>
        <v>0</v>
      </c>
      <c r="G8630">
        <f>'9월'!D647</f>
        <v>0</v>
      </c>
      <c r="H8630">
        <f>'9월'!E647</f>
        <v>0</v>
      </c>
      <c r="I8630">
        <f>'9월'!F647</f>
        <v>0</v>
      </c>
      <c r="J8630">
        <f>'9월'!G647</f>
        <v>0</v>
      </c>
      <c r="K8630">
        <f>'9월'!H647</f>
        <v>0</v>
      </c>
      <c r="L8630">
        <f>'9월'!I647</f>
        <v>0</v>
      </c>
      <c r="M8630">
        <f>'9월'!J647</f>
        <v>0</v>
      </c>
      <c r="N8630">
        <f>'9월'!K647</f>
        <v>0</v>
      </c>
      <c r="O8630">
        <f>'9월'!L647</f>
        <v>0</v>
      </c>
      <c r="P8630" t="str">
        <f>IF(AND(검색!$C$4&lt;&gt;"",E8630&lt;&gt;"",ISNUMBER(SEARCH(검색!$C$4,E8630)),OR(D8630&lt;&gt;"",F8630&lt;&gt;"",G8630&lt;&gt;"",H8630&lt;&gt;"")),COUNT(P$1:P8629)+1,"")</f>
        <v/>
      </c>
    </row>
    <row r="8631" spans="1:16" x14ac:dyDescent="0.3">
      <c r="A8631">
        <v>8630</v>
      </c>
      <c r="B8631" t="s">
        <v>1414</v>
      </c>
      <c r="C8631">
        <v>648</v>
      </c>
      <c r="D8631">
        <f>'9월'!B648</f>
        <v>0</v>
      </c>
      <c r="E8631">
        <f t="shared" si="134"/>
        <v>0</v>
      </c>
      <c r="F8631">
        <f>'9월'!C648</f>
        <v>0</v>
      </c>
      <c r="G8631">
        <f>'9월'!D648</f>
        <v>0</v>
      </c>
      <c r="H8631">
        <f>'9월'!E648</f>
        <v>0</v>
      </c>
      <c r="I8631">
        <f>'9월'!F648</f>
        <v>0</v>
      </c>
      <c r="J8631">
        <f>'9월'!G648</f>
        <v>0</v>
      </c>
      <c r="K8631">
        <f>'9월'!H648</f>
        <v>0</v>
      </c>
      <c r="L8631">
        <f>'9월'!I648</f>
        <v>0</v>
      </c>
      <c r="M8631">
        <f>'9월'!J648</f>
        <v>0</v>
      </c>
      <c r="N8631">
        <f>'9월'!K648</f>
        <v>0</v>
      </c>
      <c r="O8631">
        <f>'9월'!L648</f>
        <v>0</v>
      </c>
      <c r="P8631" t="str">
        <f>IF(AND(검색!$C$4&lt;&gt;"",E8631&lt;&gt;"",ISNUMBER(SEARCH(검색!$C$4,E8631)),OR(D8631&lt;&gt;"",F8631&lt;&gt;"",G8631&lt;&gt;"",H8631&lt;&gt;"")),COUNT(P$1:P8630)+1,"")</f>
        <v/>
      </c>
    </row>
    <row r="8632" spans="1:16" x14ac:dyDescent="0.3">
      <c r="A8632">
        <v>8631</v>
      </c>
      <c r="B8632" t="s">
        <v>1414</v>
      </c>
      <c r="C8632">
        <v>649</v>
      </c>
      <c r="D8632">
        <f>'9월'!B649</f>
        <v>0</v>
      </c>
      <c r="E8632">
        <f t="shared" si="134"/>
        <v>0</v>
      </c>
      <c r="F8632">
        <f>'9월'!C649</f>
        <v>0</v>
      </c>
      <c r="G8632">
        <f>'9월'!D649</f>
        <v>0</v>
      </c>
      <c r="H8632">
        <f>'9월'!E649</f>
        <v>0</v>
      </c>
      <c r="I8632">
        <f>'9월'!F649</f>
        <v>0</v>
      </c>
      <c r="J8632">
        <f>'9월'!G649</f>
        <v>0</v>
      </c>
      <c r="K8632">
        <f>'9월'!H649</f>
        <v>0</v>
      </c>
      <c r="L8632">
        <f>'9월'!I649</f>
        <v>0</v>
      </c>
      <c r="M8632">
        <f>'9월'!J649</f>
        <v>0</v>
      </c>
      <c r="N8632">
        <f>'9월'!K649</f>
        <v>0</v>
      </c>
      <c r="O8632">
        <f>'9월'!L649</f>
        <v>0</v>
      </c>
      <c r="P8632" t="str">
        <f>IF(AND(검색!$C$4&lt;&gt;"",E8632&lt;&gt;"",ISNUMBER(SEARCH(검색!$C$4,E8632)),OR(D8632&lt;&gt;"",F8632&lt;&gt;"",G8632&lt;&gt;"",H8632&lt;&gt;"")),COUNT(P$1:P8631)+1,"")</f>
        <v/>
      </c>
    </row>
    <row r="8633" spans="1:16" x14ac:dyDescent="0.3">
      <c r="A8633">
        <v>8632</v>
      </c>
      <c r="B8633" t="s">
        <v>1414</v>
      </c>
      <c r="C8633">
        <v>650</v>
      </c>
      <c r="D8633">
        <f>'9월'!B650</f>
        <v>0</v>
      </c>
      <c r="E8633">
        <f t="shared" si="134"/>
        <v>0</v>
      </c>
      <c r="F8633">
        <f>'9월'!C650</f>
        <v>0</v>
      </c>
      <c r="G8633">
        <f>'9월'!D650</f>
        <v>0</v>
      </c>
      <c r="H8633">
        <f>'9월'!E650</f>
        <v>0</v>
      </c>
      <c r="I8633">
        <f>'9월'!F650</f>
        <v>0</v>
      </c>
      <c r="J8633">
        <f>'9월'!G650</f>
        <v>0</v>
      </c>
      <c r="K8633">
        <f>'9월'!H650</f>
        <v>0</v>
      </c>
      <c r="L8633">
        <f>'9월'!I650</f>
        <v>0</v>
      </c>
      <c r="M8633">
        <f>'9월'!J650</f>
        <v>0</v>
      </c>
      <c r="N8633">
        <f>'9월'!K650</f>
        <v>0</v>
      </c>
      <c r="O8633">
        <f>'9월'!L650</f>
        <v>0</v>
      </c>
      <c r="P8633" t="str">
        <f>IF(AND(검색!$C$4&lt;&gt;"",E8633&lt;&gt;"",ISNUMBER(SEARCH(검색!$C$4,E8633)),OR(D8633&lt;&gt;"",F8633&lt;&gt;"",G8633&lt;&gt;"",H8633&lt;&gt;"")),COUNT(P$1:P8632)+1,"")</f>
        <v/>
      </c>
    </row>
    <row r="8634" spans="1:16" x14ac:dyDescent="0.3">
      <c r="A8634">
        <v>8633</v>
      </c>
      <c r="B8634" t="s">
        <v>1414</v>
      </c>
      <c r="C8634">
        <v>651</v>
      </c>
      <c r="D8634">
        <f>'9월'!B651</f>
        <v>0</v>
      </c>
      <c r="E8634">
        <f t="shared" si="134"/>
        <v>0</v>
      </c>
      <c r="F8634">
        <f>'9월'!C651</f>
        <v>0</v>
      </c>
      <c r="G8634">
        <f>'9월'!D651</f>
        <v>0</v>
      </c>
      <c r="H8634">
        <f>'9월'!E651</f>
        <v>0</v>
      </c>
      <c r="I8634">
        <f>'9월'!F651</f>
        <v>0</v>
      </c>
      <c r="J8634">
        <f>'9월'!G651</f>
        <v>0</v>
      </c>
      <c r="K8634">
        <f>'9월'!H651</f>
        <v>0</v>
      </c>
      <c r="L8634">
        <f>'9월'!I651</f>
        <v>0</v>
      </c>
      <c r="M8634">
        <f>'9월'!J651</f>
        <v>0</v>
      </c>
      <c r="N8634">
        <f>'9월'!K651</f>
        <v>0</v>
      </c>
      <c r="O8634">
        <f>'9월'!L651</f>
        <v>0</v>
      </c>
      <c r="P8634" t="str">
        <f>IF(AND(검색!$C$4&lt;&gt;"",E8634&lt;&gt;"",ISNUMBER(SEARCH(검색!$C$4,E8634)),OR(D8634&lt;&gt;"",F8634&lt;&gt;"",G8634&lt;&gt;"",H8634&lt;&gt;"")),COUNT(P$1:P8633)+1,"")</f>
        <v/>
      </c>
    </row>
    <row r="8635" spans="1:16" x14ac:dyDescent="0.3">
      <c r="A8635">
        <v>8634</v>
      </c>
      <c r="B8635" t="s">
        <v>1414</v>
      </c>
      <c r="C8635">
        <v>652</v>
      </c>
      <c r="D8635">
        <f>'9월'!B652</f>
        <v>0</v>
      </c>
      <c r="E8635">
        <f t="shared" si="134"/>
        <v>0</v>
      </c>
      <c r="F8635">
        <f>'9월'!C652</f>
        <v>0</v>
      </c>
      <c r="G8635">
        <f>'9월'!D652</f>
        <v>0</v>
      </c>
      <c r="H8635">
        <f>'9월'!E652</f>
        <v>0</v>
      </c>
      <c r="I8635">
        <f>'9월'!F652</f>
        <v>0</v>
      </c>
      <c r="J8635">
        <f>'9월'!G652</f>
        <v>0</v>
      </c>
      <c r="K8635">
        <f>'9월'!H652</f>
        <v>0</v>
      </c>
      <c r="L8635">
        <f>'9월'!I652</f>
        <v>0</v>
      </c>
      <c r="M8635">
        <f>'9월'!J652</f>
        <v>0</v>
      </c>
      <c r="N8635">
        <f>'9월'!K652</f>
        <v>0</v>
      </c>
      <c r="O8635">
        <f>'9월'!L652</f>
        <v>0</v>
      </c>
      <c r="P8635" t="str">
        <f>IF(AND(검색!$C$4&lt;&gt;"",E8635&lt;&gt;"",ISNUMBER(SEARCH(검색!$C$4,E8635)),OR(D8635&lt;&gt;"",F8635&lt;&gt;"",G8635&lt;&gt;"",H8635&lt;&gt;"")),COUNT(P$1:P8634)+1,"")</f>
        <v/>
      </c>
    </row>
    <row r="8636" spans="1:16" x14ac:dyDescent="0.3">
      <c r="A8636">
        <v>8635</v>
      </c>
      <c r="B8636" t="s">
        <v>1414</v>
      </c>
      <c r="C8636">
        <v>653</v>
      </c>
      <c r="D8636">
        <f>'9월'!B653</f>
        <v>0</v>
      </c>
      <c r="E8636">
        <f t="shared" si="134"/>
        <v>0</v>
      </c>
      <c r="F8636">
        <f>'9월'!C653</f>
        <v>0</v>
      </c>
      <c r="G8636">
        <f>'9월'!D653</f>
        <v>0</v>
      </c>
      <c r="H8636">
        <f>'9월'!E653</f>
        <v>0</v>
      </c>
      <c r="I8636">
        <f>'9월'!F653</f>
        <v>0</v>
      </c>
      <c r="J8636">
        <f>'9월'!G653</f>
        <v>0</v>
      </c>
      <c r="K8636">
        <f>'9월'!H653</f>
        <v>0</v>
      </c>
      <c r="L8636">
        <f>'9월'!I653</f>
        <v>0</v>
      </c>
      <c r="M8636">
        <f>'9월'!J653</f>
        <v>0</v>
      </c>
      <c r="N8636">
        <f>'9월'!K653</f>
        <v>0</v>
      </c>
      <c r="O8636">
        <f>'9월'!L653</f>
        <v>0</v>
      </c>
      <c r="P8636" t="str">
        <f>IF(AND(검색!$C$4&lt;&gt;"",E8636&lt;&gt;"",ISNUMBER(SEARCH(검색!$C$4,E8636)),OR(D8636&lt;&gt;"",F8636&lt;&gt;"",G8636&lt;&gt;"",H8636&lt;&gt;"")),COUNT(P$1:P8635)+1,"")</f>
        <v/>
      </c>
    </row>
    <row r="8637" spans="1:16" x14ac:dyDescent="0.3">
      <c r="A8637">
        <v>8636</v>
      </c>
      <c r="B8637" t="s">
        <v>1414</v>
      </c>
      <c r="C8637">
        <v>654</v>
      </c>
      <c r="D8637">
        <f>'9월'!B654</f>
        <v>0</v>
      </c>
      <c r="E8637">
        <f t="shared" si="134"/>
        <v>0</v>
      </c>
      <c r="F8637">
        <f>'9월'!C654</f>
        <v>0</v>
      </c>
      <c r="G8637">
        <f>'9월'!D654</f>
        <v>0</v>
      </c>
      <c r="H8637">
        <f>'9월'!E654</f>
        <v>0</v>
      </c>
      <c r="I8637">
        <f>'9월'!F654</f>
        <v>0</v>
      </c>
      <c r="J8637">
        <f>'9월'!G654</f>
        <v>0</v>
      </c>
      <c r="K8637">
        <f>'9월'!H654</f>
        <v>0</v>
      </c>
      <c r="L8637">
        <f>'9월'!I654</f>
        <v>0</v>
      </c>
      <c r="M8637">
        <f>'9월'!J654</f>
        <v>0</v>
      </c>
      <c r="N8637">
        <f>'9월'!K654</f>
        <v>0</v>
      </c>
      <c r="O8637">
        <f>'9월'!L654</f>
        <v>0</v>
      </c>
      <c r="P8637" t="str">
        <f>IF(AND(검색!$C$4&lt;&gt;"",E8637&lt;&gt;"",ISNUMBER(SEARCH(검색!$C$4,E8637)),OR(D8637&lt;&gt;"",F8637&lt;&gt;"",G8637&lt;&gt;"",H8637&lt;&gt;"")),COUNT(P$1:P8636)+1,"")</f>
        <v/>
      </c>
    </row>
    <row r="8638" spans="1:16" x14ac:dyDescent="0.3">
      <c r="A8638">
        <v>8637</v>
      </c>
      <c r="B8638" t="s">
        <v>1414</v>
      </c>
      <c r="C8638">
        <v>655</v>
      </c>
      <c r="D8638">
        <f>'9월'!B655</f>
        <v>0</v>
      </c>
      <c r="E8638">
        <f t="shared" si="134"/>
        <v>0</v>
      </c>
      <c r="F8638">
        <f>'9월'!C655</f>
        <v>0</v>
      </c>
      <c r="G8638">
        <f>'9월'!D655</f>
        <v>0</v>
      </c>
      <c r="H8638">
        <f>'9월'!E655</f>
        <v>0</v>
      </c>
      <c r="I8638">
        <f>'9월'!F655</f>
        <v>0</v>
      </c>
      <c r="J8638">
        <f>'9월'!G655</f>
        <v>0</v>
      </c>
      <c r="K8638">
        <f>'9월'!H655</f>
        <v>0</v>
      </c>
      <c r="L8638">
        <f>'9월'!I655</f>
        <v>0</v>
      </c>
      <c r="M8638">
        <f>'9월'!J655</f>
        <v>0</v>
      </c>
      <c r="N8638">
        <f>'9월'!K655</f>
        <v>0</v>
      </c>
      <c r="O8638">
        <f>'9월'!L655</f>
        <v>0</v>
      </c>
      <c r="P8638" t="str">
        <f>IF(AND(검색!$C$4&lt;&gt;"",E8638&lt;&gt;"",ISNUMBER(SEARCH(검색!$C$4,E8638)),OR(D8638&lt;&gt;"",F8638&lt;&gt;"",G8638&lt;&gt;"",H8638&lt;&gt;"")),COUNT(P$1:P8637)+1,"")</f>
        <v/>
      </c>
    </row>
    <row r="8639" spans="1:16" x14ac:dyDescent="0.3">
      <c r="A8639">
        <v>8638</v>
      </c>
      <c r="B8639" t="s">
        <v>1414</v>
      </c>
      <c r="C8639">
        <v>656</v>
      </c>
      <c r="D8639">
        <f>'9월'!B656</f>
        <v>0</v>
      </c>
      <c r="E8639">
        <f t="shared" si="134"/>
        <v>0</v>
      </c>
      <c r="F8639">
        <f>'9월'!C656</f>
        <v>0</v>
      </c>
      <c r="G8639">
        <f>'9월'!D656</f>
        <v>0</v>
      </c>
      <c r="H8639">
        <f>'9월'!E656</f>
        <v>0</v>
      </c>
      <c r="I8639">
        <f>'9월'!F656</f>
        <v>0</v>
      </c>
      <c r="J8639">
        <f>'9월'!G656</f>
        <v>0</v>
      </c>
      <c r="K8639">
        <f>'9월'!H656</f>
        <v>0</v>
      </c>
      <c r="L8639">
        <f>'9월'!I656</f>
        <v>0</v>
      </c>
      <c r="M8639">
        <f>'9월'!J656</f>
        <v>0</v>
      </c>
      <c r="N8639">
        <f>'9월'!K656</f>
        <v>0</v>
      </c>
      <c r="O8639">
        <f>'9월'!L656</f>
        <v>0</v>
      </c>
      <c r="P8639" t="str">
        <f>IF(AND(검색!$C$4&lt;&gt;"",E8639&lt;&gt;"",ISNUMBER(SEARCH(검색!$C$4,E8639)),OR(D8639&lt;&gt;"",F8639&lt;&gt;"",G8639&lt;&gt;"",H8639&lt;&gt;"")),COUNT(P$1:P8638)+1,"")</f>
        <v/>
      </c>
    </row>
    <row r="8640" spans="1:16" x14ac:dyDescent="0.3">
      <c r="A8640">
        <v>8639</v>
      </c>
      <c r="B8640" t="s">
        <v>1414</v>
      </c>
      <c r="C8640">
        <v>657</v>
      </c>
      <c r="D8640">
        <f>'9월'!B657</f>
        <v>0</v>
      </c>
      <c r="E8640">
        <f t="shared" si="134"/>
        <v>0</v>
      </c>
      <c r="F8640">
        <f>'9월'!C657</f>
        <v>0</v>
      </c>
      <c r="G8640">
        <f>'9월'!D657</f>
        <v>0</v>
      </c>
      <c r="H8640">
        <f>'9월'!E657</f>
        <v>0</v>
      </c>
      <c r="I8640">
        <f>'9월'!F657</f>
        <v>0</v>
      </c>
      <c r="J8640">
        <f>'9월'!G657</f>
        <v>0</v>
      </c>
      <c r="K8640">
        <f>'9월'!H657</f>
        <v>0</v>
      </c>
      <c r="L8640">
        <f>'9월'!I657</f>
        <v>0</v>
      </c>
      <c r="M8640">
        <f>'9월'!J657</f>
        <v>0</v>
      </c>
      <c r="N8640">
        <f>'9월'!K657</f>
        <v>0</v>
      </c>
      <c r="O8640">
        <f>'9월'!L657</f>
        <v>0</v>
      </c>
      <c r="P8640" t="str">
        <f>IF(AND(검색!$C$4&lt;&gt;"",E8640&lt;&gt;"",ISNUMBER(SEARCH(검색!$C$4,E8640)),OR(D8640&lt;&gt;"",F8640&lt;&gt;"",G8640&lt;&gt;"",H8640&lt;&gt;"")),COUNT(P$1:P8639)+1,"")</f>
        <v/>
      </c>
    </row>
    <row r="8641" spans="1:16" x14ac:dyDescent="0.3">
      <c r="A8641">
        <v>8640</v>
      </c>
      <c r="B8641" t="s">
        <v>1414</v>
      </c>
      <c r="C8641">
        <v>658</v>
      </c>
      <c r="D8641">
        <f>'9월'!B658</f>
        <v>0</v>
      </c>
      <c r="E8641">
        <f t="shared" si="134"/>
        <v>0</v>
      </c>
      <c r="F8641">
        <f>'9월'!C658</f>
        <v>0</v>
      </c>
      <c r="G8641">
        <f>'9월'!D658</f>
        <v>0</v>
      </c>
      <c r="H8641">
        <f>'9월'!E658</f>
        <v>0</v>
      </c>
      <c r="I8641">
        <f>'9월'!F658</f>
        <v>0</v>
      </c>
      <c r="J8641">
        <f>'9월'!G658</f>
        <v>0</v>
      </c>
      <c r="K8641">
        <f>'9월'!H658</f>
        <v>0</v>
      </c>
      <c r="L8641">
        <f>'9월'!I658</f>
        <v>0</v>
      </c>
      <c r="M8641">
        <f>'9월'!J658</f>
        <v>0</v>
      </c>
      <c r="N8641">
        <f>'9월'!K658</f>
        <v>0</v>
      </c>
      <c r="O8641">
        <f>'9월'!L658</f>
        <v>0</v>
      </c>
      <c r="P8641" t="str">
        <f>IF(AND(검색!$C$4&lt;&gt;"",E8641&lt;&gt;"",ISNUMBER(SEARCH(검색!$C$4,E8641)),OR(D8641&lt;&gt;"",F8641&lt;&gt;"",G8641&lt;&gt;"",H8641&lt;&gt;"")),COUNT(P$1:P8640)+1,"")</f>
        <v/>
      </c>
    </row>
    <row r="8642" spans="1:16" x14ac:dyDescent="0.3">
      <c r="A8642">
        <v>8641</v>
      </c>
      <c r="B8642" t="s">
        <v>1414</v>
      </c>
      <c r="C8642">
        <v>659</v>
      </c>
      <c r="D8642">
        <f>'9월'!B659</f>
        <v>0</v>
      </c>
      <c r="E8642">
        <f t="shared" si="134"/>
        <v>0</v>
      </c>
      <c r="F8642">
        <f>'9월'!C659</f>
        <v>0</v>
      </c>
      <c r="G8642">
        <f>'9월'!D659</f>
        <v>0</v>
      </c>
      <c r="H8642">
        <f>'9월'!E659</f>
        <v>0</v>
      </c>
      <c r="I8642">
        <f>'9월'!F659</f>
        <v>0</v>
      </c>
      <c r="J8642">
        <f>'9월'!G659</f>
        <v>0</v>
      </c>
      <c r="K8642">
        <f>'9월'!H659</f>
        <v>0</v>
      </c>
      <c r="L8642">
        <f>'9월'!I659</f>
        <v>0</v>
      </c>
      <c r="M8642">
        <f>'9월'!J659</f>
        <v>0</v>
      </c>
      <c r="N8642">
        <f>'9월'!K659</f>
        <v>0</v>
      </c>
      <c r="O8642">
        <f>'9월'!L659</f>
        <v>0</v>
      </c>
      <c r="P8642" t="str">
        <f>IF(AND(검색!$C$4&lt;&gt;"",E8642&lt;&gt;"",ISNUMBER(SEARCH(검색!$C$4,E8642)),OR(D8642&lt;&gt;"",F8642&lt;&gt;"",G8642&lt;&gt;"",H8642&lt;&gt;"")),COUNT(P$1:P8641)+1,"")</f>
        <v/>
      </c>
    </row>
    <row r="8643" spans="1:16" x14ac:dyDescent="0.3">
      <c r="A8643">
        <v>8642</v>
      </c>
      <c r="B8643" t="s">
        <v>1414</v>
      </c>
      <c r="C8643">
        <v>660</v>
      </c>
      <c r="D8643">
        <f>'9월'!B660</f>
        <v>0</v>
      </c>
      <c r="E8643">
        <f t="shared" ref="E8643:E8706" si="135">IF(D8643&lt;&gt;"",D8643,IF(B8643=B8642,E8642,""))</f>
        <v>0</v>
      </c>
      <c r="F8643">
        <f>'9월'!C660</f>
        <v>0</v>
      </c>
      <c r="G8643">
        <f>'9월'!D660</f>
        <v>0</v>
      </c>
      <c r="H8643">
        <f>'9월'!E660</f>
        <v>0</v>
      </c>
      <c r="I8643">
        <f>'9월'!F660</f>
        <v>0</v>
      </c>
      <c r="J8643">
        <f>'9월'!G660</f>
        <v>0</v>
      </c>
      <c r="K8643">
        <f>'9월'!H660</f>
        <v>0</v>
      </c>
      <c r="L8643">
        <f>'9월'!I660</f>
        <v>0</v>
      </c>
      <c r="M8643">
        <f>'9월'!J660</f>
        <v>0</v>
      </c>
      <c r="N8643">
        <f>'9월'!K660</f>
        <v>0</v>
      </c>
      <c r="O8643">
        <f>'9월'!L660</f>
        <v>0</v>
      </c>
      <c r="P8643" t="str">
        <f>IF(AND(검색!$C$4&lt;&gt;"",E8643&lt;&gt;"",ISNUMBER(SEARCH(검색!$C$4,E8643)),OR(D8643&lt;&gt;"",F8643&lt;&gt;"",G8643&lt;&gt;"",H8643&lt;&gt;"")),COUNT(P$1:P8642)+1,"")</f>
        <v/>
      </c>
    </row>
    <row r="8644" spans="1:16" x14ac:dyDescent="0.3">
      <c r="A8644">
        <v>8643</v>
      </c>
      <c r="B8644" t="s">
        <v>1414</v>
      </c>
      <c r="C8644">
        <v>661</v>
      </c>
      <c r="D8644">
        <f>'9월'!B661</f>
        <v>0</v>
      </c>
      <c r="E8644">
        <f t="shared" si="135"/>
        <v>0</v>
      </c>
      <c r="F8644">
        <f>'9월'!C661</f>
        <v>0</v>
      </c>
      <c r="G8644">
        <f>'9월'!D661</f>
        <v>0</v>
      </c>
      <c r="H8644">
        <f>'9월'!E661</f>
        <v>0</v>
      </c>
      <c r="I8644">
        <f>'9월'!F661</f>
        <v>0</v>
      </c>
      <c r="J8644">
        <f>'9월'!G661</f>
        <v>0</v>
      </c>
      <c r="K8644">
        <f>'9월'!H661</f>
        <v>0</v>
      </c>
      <c r="L8644">
        <f>'9월'!I661</f>
        <v>0</v>
      </c>
      <c r="M8644">
        <f>'9월'!J661</f>
        <v>0</v>
      </c>
      <c r="N8644">
        <f>'9월'!K661</f>
        <v>0</v>
      </c>
      <c r="O8644">
        <f>'9월'!L661</f>
        <v>0</v>
      </c>
      <c r="P8644" t="str">
        <f>IF(AND(검색!$C$4&lt;&gt;"",E8644&lt;&gt;"",ISNUMBER(SEARCH(검색!$C$4,E8644)),OR(D8644&lt;&gt;"",F8644&lt;&gt;"",G8644&lt;&gt;"",H8644&lt;&gt;"")),COUNT(P$1:P8643)+1,"")</f>
        <v/>
      </c>
    </row>
    <row r="8645" spans="1:16" x14ac:dyDescent="0.3">
      <c r="A8645">
        <v>8644</v>
      </c>
      <c r="B8645" t="s">
        <v>1414</v>
      </c>
      <c r="C8645">
        <v>662</v>
      </c>
      <c r="D8645">
        <f>'9월'!B662</f>
        <v>0</v>
      </c>
      <c r="E8645">
        <f t="shared" si="135"/>
        <v>0</v>
      </c>
      <c r="F8645">
        <f>'9월'!C662</f>
        <v>0</v>
      </c>
      <c r="G8645">
        <f>'9월'!D662</f>
        <v>0</v>
      </c>
      <c r="H8645">
        <f>'9월'!E662</f>
        <v>0</v>
      </c>
      <c r="I8645">
        <f>'9월'!F662</f>
        <v>0</v>
      </c>
      <c r="J8645">
        <f>'9월'!G662</f>
        <v>0</v>
      </c>
      <c r="K8645">
        <f>'9월'!H662</f>
        <v>0</v>
      </c>
      <c r="L8645">
        <f>'9월'!I662</f>
        <v>0</v>
      </c>
      <c r="M8645">
        <f>'9월'!J662</f>
        <v>0</v>
      </c>
      <c r="N8645">
        <f>'9월'!K662</f>
        <v>0</v>
      </c>
      <c r="O8645">
        <f>'9월'!L662</f>
        <v>0</v>
      </c>
      <c r="P8645" t="str">
        <f>IF(AND(검색!$C$4&lt;&gt;"",E8645&lt;&gt;"",ISNUMBER(SEARCH(검색!$C$4,E8645)),OR(D8645&lt;&gt;"",F8645&lt;&gt;"",G8645&lt;&gt;"",H8645&lt;&gt;"")),COUNT(P$1:P8644)+1,"")</f>
        <v/>
      </c>
    </row>
    <row r="8646" spans="1:16" x14ac:dyDescent="0.3">
      <c r="A8646">
        <v>8645</v>
      </c>
      <c r="B8646" t="s">
        <v>1414</v>
      </c>
      <c r="C8646">
        <v>663</v>
      </c>
      <c r="D8646">
        <f>'9월'!B663</f>
        <v>0</v>
      </c>
      <c r="E8646">
        <f t="shared" si="135"/>
        <v>0</v>
      </c>
      <c r="F8646">
        <f>'9월'!C663</f>
        <v>0</v>
      </c>
      <c r="G8646">
        <f>'9월'!D663</f>
        <v>0</v>
      </c>
      <c r="H8646">
        <f>'9월'!E663</f>
        <v>0</v>
      </c>
      <c r="I8646">
        <f>'9월'!F663</f>
        <v>0</v>
      </c>
      <c r="J8646">
        <f>'9월'!G663</f>
        <v>0</v>
      </c>
      <c r="K8646">
        <f>'9월'!H663</f>
        <v>0</v>
      </c>
      <c r="L8646">
        <f>'9월'!I663</f>
        <v>0</v>
      </c>
      <c r="M8646">
        <f>'9월'!J663</f>
        <v>0</v>
      </c>
      <c r="N8646">
        <f>'9월'!K663</f>
        <v>0</v>
      </c>
      <c r="O8646">
        <f>'9월'!L663</f>
        <v>0</v>
      </c>
      <c r="P8646" t="str">
        <f>IF(AND(검색!$C$4&lt;&gt;"",E8646&lt;&gt;"",ISNUMBER(SEARCH(검색!$C$4,E8646)),OR(D8646&lt;&gt;"",F8646&lt;&gt;"",G8646&lt;&gt;"",H8646&lt;&gt;"")),COUNT(P$1:P8645)+1,"")</f>
        <v/>
      </c>
    </row>
    <row r="8647" spans="1:16" x14ac:dyDescent="0.3">
      <c r="A8647">
        <v>8646</v>
      </c>
      <c r="B8647" t="s">
        <v>1414</v>
      </c>
      <c r="C8647">
        <v>664</v>
      </c>
      <c r="D8647">
        <f>'9월'!B664</f>
        <v>0</v>
      </c>
      <c r="E8647">
        <f t="shared" si="135"/>
        <v>0</v>
      </c>
      <c r="F8647">
        <f>'9월'!C664</f>
        <v>0</v>
      </c>
      <c r="G8647">
        <f>'9월'!D664</f>
        <v>0</v>
      </c>
      <c r="H8647">
        <f>'9월'!E664</f>
        <v>0</v>
      </c>
      <c r="I8647">
        <f>'9월'!F664</f>
        <v>0</v>
      </c>
      <c r="J8647">
        <f>'9월'!G664</f>
        <v>0</v>
      </c>
      <c r="K8647">
        <f>'9월'!H664</f>
        <v>0</v>
      </c>
      <c r="L8647">
        <f>'9월'!I664</f>
        <v>0</v>
      </c>
      <c r="M8647">
        <f>'9월'!J664</f>
        <v>0</v>
      </c>
      <c r="N8647">
        <f>'9월'!K664</f>
        <v>0</v>
      </c>
      <c r="O8647">
        <f>'9월'!L664</f>
        <v>0</v>
      </c>
      <c r="P8647" t="str">
        <f>IF(AND(검색!$C$4&lt;&gt;"",E8647&lt;&gt;"",ISNUMBER(SEARCH(검색!$C$4,E8647)),OR(D8647&lt;&gt;"",F8647&lt;&gt;"",G8647&lt;&gt;"",H8647&lt;&gt;"")),COUNT(P$1:P8646)+1,"")</f>
        <v/>
      </c>
    </row>
    <row r="8648" spans="1:16" x14ac:dyDescent="0.3">
      <c r="A8648">
        <v>8647</v>
      </c>
      <c r="B8648" t="s">
        <v>1414</v>
      </c>
      <c r="C8648">
        <v>665</v>
      </c>
      <c r="D8648">
        <f>'9월'!B665</f>
        <v>0</v>
      </c>
      <c r="E8648">
        <f t="shared" si="135"/>
        <v>0</v>
      </c>
      <c r="F8648">
        <f>'9월'!C665</f>
        <v>0</v>
      </c>
      <c r="G8648">
        <f>'9월'!D665</f>
        <v>0</v>
      </c>
      <c r="H8648">
        <f>'9월'!E665</f>
        <v>0</v>
      </c>
      <c r="I8648">
        <f>'9월'!F665</f>
        <v>0</v>
      </c>
      <c r="J8648">
        <f>'9월'!G665</f>
        <v>0</v>
      </c>
      <c r="K8648">
        <f>'9월'!H665</f>
        <v>0</v>
      </c>
      <c r="L8648">
        <f>'9월'!I665</f>
        <v>0</v>
      </c>
      <c r="M8648">
        <f>'9월'!J665</f>
        <v>0</v>
      </c>
      <c r="N8648">
        <f>'9월'!K665</f>
        <v>0</v>
      </c>
      <c r="O8648">
        <f>'9월'!L665</f>
        <v>0</v>
      </c>
      <c r="P8648" t="str">
        <f>IF(AND(검색!$C$4&lt;&gt;"",E8648&lt;&gt;"",ISNUMBER(SEARCH(검색!$C$4,E8648)),OR(D8648&lt;&gt;"",F8648&lt;&gt;"",G8648&lt;&gt;"",H8648&lt;&gt;"")),COUNT(P$1:P8647)+1,"")</f>
        <v/>
      </c>
    </row>
    <row r="8649" spans="1:16" x14ac:dyDescent="0.3">
      <c r="A8649">
        <v>8648</v>
      </c>
      <c r="B8649" t="s">
        <v>1414</v>
      </c>
      <c r="C8649">
        <v>666</v>
      </c>
      <c r="D8649">
        <f>'9월'!B666</f>
        <v>0</v>
      </c>
      <c r="E8649">
        <f t="shared" si="135"/>
        <v>0</v>
      </c>
      <c r="F8649">
        <f>'9월'!C666</f>
        <v>0</v>
      </c>
      <c r="G8649">
        <f>'9월'!D666</f>
        <v>0</v>
      </c>
      <c r="H8649">
        <f>'9월'!E666</f>
        <v>0</v>
      </c>
      <c r="I8649">
        <f>'9월'!F666</f>
        <v>0</v>
      </c>
      <c r="J8649">
        <f>'9월'!G666</f>
        <v>0</v>
      </c>
      <c r="K8649">
        <f>'9월'!H666</f>
        <v>0</v>
      </c>
      <c r="L8649">
        <f>'9월'!I666</f>
        <v>0</v>
      </c>
      <c r="M8649">
        <f>'9월'!J666</f>
        <v>0</v>
      </c>
      <c r="N8649">
        <f>'9월'!K666</f>
        <v>0</v>
      </c>
      <c r="O8649">
        <f>'9월'!L666</f>
        <v>0</v>
      </c>
      <c r="P8649" t="str">
        <f>IF(AND(검색!$C$4&lt;&gt;"",E8649&lt;&gt;"",ISNUMBER(SEARCH(검색!$C$4,E8649)),OR(D8649&lt;&gt;"",F8649&lt;&gt;"",G8649&lt;&gt;"",H8649&lt;&gt;"")),COUNT(P$1:P8648)+1,"")</f>
        <v/>
      </c>
    </row>
    <row r="8650" spans="1:16" x14ac:dyDescent="0.3">
      <c r="A8650">
        <v>8649</v>
      </c>
      <c r="B8650" t="s">
        <v>1414</v>
      </c>
      <c r="C8650">
        <v>667</v>
      </c>
      <c r="D8650">
        <f>'9월'!B667</f>
        <v>0</v>
      </c>
      <c r="E8650">
        <f t="shared" si="135"/>
        <v>0</v>
      </c>
      <c r="F8650">
        <f>'9월'!C667</f>
        <v>0</v>
      </c>
      <c r="G8650">
        <f>'9월'!D667</f>
        <v>0</v>
      </c>
      <c r="H8650">
        <f>'9월'!E667</f>
        <v>0</v>
      </c>
      <c r="I8650">
        <f>'9월'!F667</f>
        <v>0</v>
      </c>
      <c r="J8650">
        <f>'9월'!G667</f>
        <v>0</v>
      </c>
      <c r="K8650">
        <f>'9월'!H667</f>
        <v>0</v>
      </c>
      <c r="L8650">
        <f>'9월'!I667</f>
        <v>0</v>
      </c>
      <c r="M8650">
        <f>'9월'!J667</f>
        <v>0</v>
      </c>
      <c r="N8650">
        <f>'9월'!K667</f>
        <v>0</v>
      </c>
      <c r="O8650">
        <f>'9월'!L667</f>
        <v>0</v>
      </c>
      <c r="P8650" t="str">
        <f>IF(AND(검색!$C$4&lt;&gt;"",E8650&lt;&gt;"",ISNUMBER(SEARCH(검색!$C$4,E8650)),OR(D8650&lt;&gt;"",F8650&lt;&gt;"",G8650&lt;&gt;"",H8650&lt;&gt;"")),COUNT(P$1:P8649)+1,"")</f>
        <v/>
      </c>
    </row>
    <row r="8651" spans="1:16" x14ac:dyDescent="0.3">
      <c r="A8651">
        <v>8650</v>
      </c>
      <c r="B8651" t="s">
        <v>1414</v>
      </c>
      <c r="C8651">
        <v>668</v>
      </c>
      <c r="D8651">
        <f>'9월'!B668</f>
        <v>0</v>
      </c>
      <c r="E8651">
        <f t="shared" si="135"/>
        <v>0</v>
      </c>
      <c r="F8651">
        <f>'9월'!C668</f>
        <v>0</v>
      </c>
      <c r="G8651">
        <f>'9월'!D668</f>
        <v>0</v>
      </c>
      <c r="H8651">
        <f>'9월'!E668</f>
        <v>0</v>
      </c>
      <c r="I8651">
        <f>'9월'!F668</f>
        <v>0</v>
      </c>
      <c r="J8651">
        <f>'9월'!G668</f>
        <v>0</v>
      </c>
      <c r="K8651">
        <f>'9월'!H668</f>
        <v>0</v>
      </c>
      <c r="L8651">
        <f>'9월'!I668</f>
        <v>0</v>
      </c>
      <c r="M8651">
        <f>'9월'!J668</f>
        <v>0</v>
      </c>
      <c r="N8651">
        <f>'9월'!K668</f>
        <v>0</v>
      </c>
      <c r="O8651">
        <f>'9월'!L668</f>
        <v>0</v>
      </c>
      <c r="P8651" t="str">
        <f>IF(AND(검색!$C$4&lt;&gt;"",E8651&lt;&gt;"",ISNUMBER(SEARCH(검색!$C$4,E8651)),OR(D8651&lt;&gt;"",F8651&lt;&gt;"",G8651&lt;&gt;"",H8651&lt;&gt;"")),COUNT(P$1:P8650)+1,"")</f>
        <v/>
      </c>
    </row>
    <row r="8652" spans="1:16" x14ac:dyDescent="0.3">
      <c r="A8652">
        <v>8651</v>
      </c>
      <c r="B8652" t="s">
        <v>1414</v>
      </c>
      <c r="C8652">
        <v>669</v>
      </c>
      <c r="D8652">
        <f>'9월'!B669</f>
        <v>0</v>
      </c>
      <c r="E8652">
        <f t="shared" si="135"/>
        <v>0</v>
      </c>
      <c r="F8652">
        <f>'9월'!C669</f>
        <v>0</v>
      </c>
      <c r="G8652">
        <f>'9월'!D669</f>
        <v>0</v>
      </c>
      <c r="H8652">
        <f>'9월'!E669</f>
        <v>0</v>
      </c>
      <c r="I8652">
        <f>'9월'!F669</f>
        <v>0</v>
      </c>
      <c r="J8652">
        <f>'9월'!G669</f>
        <v>0</v>
      </c>
      <c r="K8652">
        <f>'9월'!H669</f>
        <v>0</v>
      </c>
      <c r="L8652">
        <f>'9월'!I669</f>
        <v>0</v>
      </c>
      <c r="M8652">
        <f>'9월'!J669</f>
        <v>0</v>
      </c>
      <c r="N8652">
        <f>'9월'!K669</f>
        <v>0</v>
      </c>
      <c r="O8652">
        <f>'9월'!L669</f>
        <v>0</v>
      </c>
      <c r="P8652" t="str">
        <f>IF(AND(검색!$C$4&lt;&gt;"",E8652&lt;&gt;"",ISNUMBER(SEARCH(검색!$C$4,E8652)),OR(D8652&lt;&gt;"",F8652&lt;&gt;"",G8652&lt;&gt;"",H8652&lt;&gt;"")),COUNT(P$1:P8651)+1,"")</f>
        <v/>
      </c>
    </row>
    <row r="8653" spans="1:16" x14ac:dyDescent="0.3">
      <c r="A8653">
        <v>8652</v>
      </c>
      <c r="B8653" t="s">
        <v>1414</v>
      </c>
      <c r="C8653">
        <v>670</v>
      </c>
      <c r="D8653">
        <f>'9월'!B670</f>
        <v>0</v>
      </c>
      <c r="E8653">
        <f t="shared" si="135"/>
        <v>0</v>
      </c>
      <c r="F8653">
        <f>'9월'!C670</f>
        <v>0</v>
      </c>
      <c r="G8653">
        <f>'9월'!D670</f>
        <v>0</v>
      </c>
      <c r="H8653">
        <f>'9월'!E670</f>
        <v>0</v>
      </c>
      <c r="I8653">
        <f>'9월'!F670</f>
        <v>0</v>
      </c>
      <c r="J8653">
        <f>'9월'!G670</f>
        <v>0</v>
      </c>
      <c r="K8653">
        <f>'9월'!H670</f>
        <v>0</v>
      </c>
      <c r="L8653">
        <f>'9월'!I670</f>
        <v>0</v>
      </c>
      <c r="M8653">
        <f>'9월'!J670</f>
        <v>0</v>
      </c>
      <c r="N8653">
        <f>'9월'!K670</f>
        <v>0</v>
      </c>
      <c r="O8653">
        <f>'9월'!L670</f>
        <v>0</v>
      </c>
      <c r="P8653" t="str">
        <f>IF(AND(검색!$C$4&lt;&gt;"",E8653&lt;&gt;"",ISNUMBER(SEARCH(검색!$C$4,E8653)),OR(D8653&lt;&gt;"",F8653&lt;&gt;"",G8653&lt;&gt;"",H8653&lt;&gt;"")),COUNT(P$1:P8652)+1,"")</f>
        <v/>
      </c>
    </row>
    <row r="8654" spans="1:16" x14ac:dyDescent="0.3">
      <c r="A8654">
        <v>8653</v>
      </c>
      <c r="B8654" t="s">
        <v>1414</v>
      </c>
      <c r="C8654">
        <v>671</v>
      </c>
      <c r="D8654">
        <f>'9월'!B671</f>
        <v>0</v>
      </c>
      <c r="E8654">
        <f t="shared" si="135"/>
        <v>0</v>
      </c>
      <c r="F8654">
        <f>'9월'!C671</f>
        <v>0</v>
      </c>
      <c r="G8654">
        <f>'9월'!D671</f>
        <v>0</v>
      </c>
      <c r="H8654">
        <f>'9월'!E671</f>
        <v>0</v>
      </c>
      <c r="I8654">
        <f>'9월'!F671</f>
        <v>0</v>
      </c>
      <c r="J8654">
        <f>'9월'!G671</f>
        <v>0</v>
      </c>
      <c r="K8654">
        <f>'9월'!H671</f>
        <v>0</v>
      </c>
      <c r="L8654">
        <f>'9월'!I671</f>
        <v>0</v>
      </c>
      <c r="M8654">
        <f>'9월'!J671</f>
        <v>0</v>
      </c>
      <c r="N8654">
        <f>'9월'!K671</f>
        <v>0</v>
      </c>
      <c r="O8654">
        <f>'9월'!L671</f>
        <v>0</v>
      </c>
      <c r="P8654" t="str">
        <f>IF(AND(검색!$C$4&lt;&gt;"",E8654&lt;&gt;"",ISNUMBER(SEARCH(검색!$C$4,E8654)),OR(D8654&lt;&gt;"",F8654&lt;&gt;"",G8654&lt;&gt;"",H8654&lt;&gt;"")),COUNT(P$1:P8653)+1,"")</f>
        <v/>
      </c>
    </row>
    <row r="8655" spans="1:16" x14ac:dyDescent="0.3">
      <c r="A8655">
        <v>8654</v>
      </c>
      <c r="B8655" t="s">
        <v>1414</v>
      </c>
      <c r="C8655">
        <v>672</v>
      </c>
      <c r="D8655">
        <f>'9월'!B672</f>
        <v>0</v>
      </c>
      <c r="E8655">
        <f t="shared" si="135"/>
        <v>0</v>
      </c>
      <c r="F8655">
        <f>'9월'!C672</f>
        <v>0</v>
      </c>
      <c r="G8655">
        <f>'9월'!D672</f>
        <v>0</v>
      </c>
      <c r="H8655">
        <f>'9월'!E672</f>
        <v>0</v>
      </c>
      <c r="I8655">
        <f>'9월'!F672</f>
        <v>0</v>
      </c>
      <c r="J8655">
        <f>'9월'!G672</f>
        <v>0</v>
      </c>
      <c r="K8655">
        <f>'9월'!H672</f>
        <v>0</v>
      </c>
      <c r="L8655">
        <f>'9월'!I672</f>
        <v>0</v>
      </c>
      <c r="M8655">
        <f>'9월'!J672</f>
        <v>0</v>
      </c>
      <c r="N8655">
        <f>'9월'!K672</f>
        <v>0</v>
      </c>
      <c r="O8655">
        <f>'9월'!L672</f>
        <v>0</v>
      </c>
      <c r="P8655" t="str">
        <f>IF(AND(검색!$C$4&lt;&gt;"",E8655&lt;&gt;"",ISNUMBER(SEARCH(검색!$C$4,E8655)),OR(D8655&lt;&gt;"",F8655&lt;&gt;"",G8655&lt;&gt;"",H8655&lt;&gt;"")),COUNT(P$1:P8654)+1,"")</f>
        <v/>
      </c>
    </row>
    <row r="8656" spans="1:16" x14ac:dyDescent="0.3">
      <c r="A8656">
        <v>8655</v>
      </c>
      <c r="B8656" t="s">
        <v>1414</v>
      </c>
      <c r="C8656">
        <v>673</v>
      </c>
      <c r="D8656">
        <f>'9월'!B673</f>
        <v>0</v>
      </c>
      <c r="E8656">
        <f t="shared" si="135"/>
        <v>0</v>
      </c>
      <c r="F8656">
        <f>'9월'!C673</f>
        <v>0</v>
      </c>
      <c r="G8656">
        <f>'9월'!D673</f>
        <v>0</v>
      </c>
      <c r="H8656">
        <f>'9월'!E673</f>
        <v>0</v>
      </c>
      <c r="I8656">
        <f>'9월'!F673</f>
        <v>0</v>
      </c>
      <c r="J8656">
        <f>'9월'!G673</f>
        <v>0</v>
      </c>
      <c r="K8656">
        <f>'9월'!H673</f>
        <v>0</v>
      </c>
      <c r="L8656">
        <f>'9월'!I673</f>
        <v>0</v>
      </c>
      <c r="M8656">
        <f>'9월'!J673</f>
        <v>0</v>
      </c>
      <c r="N8656">
        <f>'9월'!K673</f>
        <v>0</v>
      </c>
      <c r="O8656">
        <f>'9월'!L673</f>
        <v>0</v>
      </c>
      <c r="P8656" t="str">
        <f>IF(AND(검색!$C$4&lt;&gt;"",E8656&lt;&gt;"",ISNUMBER(SEARCH(검색!$C$4,E8656)),OR(D8656&lt;&gt;"",F8656&lt;&gt;"",G8656&lt;&gt;"",H8656&lt;&gt;"")),COUNT(P$1:P8655)+1,"")</f>
        <v/>
      </c>
    </row>
    <row r="8657" spans="1:16" x14ac:dyDescent="0.3">
      <c r="A8657">
        <v>8656</v>
      </c>
      <c r="B8657" t="s">
        <v>1414</v>
      </c>
      <c r="C8657">
        <v>674</v>
      </c>
      <c r="D8657">
        <f>'9월'!B674</f>
        <v>0</v>
      </c>
      <c r="E8657">
        <f t="shared" si="135"/>
        <v>0</v>
      </c>
      <c r="F8657">
        <f>'9월'!C674</f>
        <v>0</v>
      </c>
      <c r="G8657">
        <f>'9월'!D674</f>
        <v>0</v>
      </c>
      <c r="H8657">
        <f>'9월'!E674</f>
        <v>0</v>
      </c>
      <c r="I8657">
        <f>'9월'!F674</f>
        <v>0</v>
      </c>
      <c r="J8657">
        <f>'9월'!G674</f>
        <v>0</v>
      </c>
      <c r="K8657">
        <f>'9월'!H674</f>
        <v>0</v>
      </c>
      <c r="L8657">
        <f>'9월'!I674</f>
        <v>0</v>
      </c>
      <c r="M8657">
        <f>'9월'!J674</f>
        <v>0</v>
      </c>
      <c r="N8657">
        <f>'9월'!K674</f>
        <v>0</v>
      </c>
      <c r="O8657">
        <f>'9월'!L674</f>
        <v>0</v>
      </c>
      <c r="P8657" t="str">
        <f>IF(AND(검색!$C$4&lt;&gt;"",E8657&lt;&gt;"",ISNUMBER(SEARCH(검색!$C$4,E8657)),OR(D8657&lt;&gt;"",F8657&lt;&gt;"",G8657&lt;&gt;"",H8657&lt;&gt;"")),COUNT(P$1:P8656)+1,"")</f>
        <v/>
      </c>
    </row>
    <row r="8658" spans="1:16" x14ac:dyDescent="0.3">
      <c r="A8658">
        <v>8657</v>
      </c>
      <c r="B8658" t="s">
        <v>1414</v>
      </c>
      <c r="C8658">
        <v>675</v>
      </c>
      <c r="D8658">
        <f>'9월'!B675</f>
        <v>0</v>
      </c>
      <c r="E8658">
        <f t="shared" si="135"/>
        <v>0</v>
      </c>
      <c r="F8658">
        <f>'9월'!C675</f>
        <v>0</v>
      </c>
      <c r="G8658">
        <f>'9월'!D675</f>
        <v>0</v>
      </c>
      <c r="H8658">
        <f>'9월'!E675</f>
        <v>0</v>
      </c>
      <c r="I8658">
        <f>'9월'!F675</f>
        <v>0</v>
      </c>
      <c r="J8658">
        <f>'9월'!G675</f>
        <v>0</v>
      </c>
      <c r="K8658">
        <f>'9월'!H675</f>
        <v>0</v>
      </c>
      <c r="L8658">
        <f>'9월'!I675</f>
        <v>0</v>
      </c>
      <c r="M8658">
        <f>'9월'!J675</f>
        <v>0</v>
      </c>
      <c r="N8658">
        <f>'9월'!K675</f>
        <v>0</v>
      </c>
      <c r="O8658">
        <f>'9월'!L675</f>
        <v>0</v>
      </c>
      <c r="P8658" t="str">
        <f>IF(AND(검색!$C$4&lt;&gt;"",E8658&lt;&gt;"",ISNUMBER(SEARCH(검색!$C$4,E8658)),OR(D8658&lt;&gt;"",F8658&lt;&gt;"",G8658&lt;&gt;"",H8658&lt;&gt;"")),COUNT(P$1:P8657)+1,"")</f>
        <v/>
      </c>
    </row>
    <row r="8659" spans="1:16" x14ac:dyDescent="0.3">
      <c r="A8659">
        <v>8658</v>
      </c>
      <c r="B8659" t="s">
        <v>1414</v>
      </c>
      <c r="C8659">
        <v>676</v>
      </c>
      <c r="D8659">
        <f>'9월'!B676</f>
        <v>0</v>
      </c>
      <c r="E8659">
        <f t="shared" si="135"/>
        <v>0</v>
      </c>
      <c r="F8659">
        <f>'9월'!C676</f>
        <v>0</v>
      </c>
      <c r="G8659">
        <f>'9월'!D676</f>
        <v>0</v>
      </c>
      <c r="H8659">
        <f>'9월'!E676</f>
        <v>0</v>
      </c>
      <c r="I8659">
        <f>'9월'!F676</f>
        <v>0</v>
      </c>
      <c r="J8659">
        <f>'9월'!G676</f>
        <v>0</v>
      </c>
      <c r="K8659">
        <f>'9월'!H676</f>
        <v>0</v>
      </c>
      <c r="L8659">
        <f>'9월'!I676</f>
        <v>0</v>
      </c>
      <c r="M8659">
        <f>'9월'!J676</f>
        <v>0</v>
      </c>
      <c r="N8659">
        <f>'9월'!K676</f>
        <v>0</v>
      </c>
      <c r="O8659">
        <f>'9월'!L676</f>
        <v>0</v>
      </c>
      <c r="P8659" t="str">
        <f>IF(AND(검색!$C$4&lt;&gt;"",E8659&lt;&gt;"",ISNUMBER(SEARCH(검색!$C$4,E8659)),OR(D8659&lt;&gt;"",F8659&lt;&gt;"",G8659&lt;&gt;"",H8659&lt;&gt;"")),COUNT(P$1:P8658)+1,"")</f>
        <v/>
      </c>
    </row>
    <row r="8660" spans="1:16" x14ac:dyDescent="0.3">
      <c r="A8660">
        <v>8659</v>
      </c>
      <c r="B8660" t="s">
        <v>1414</v>
      </c>
      <c r="C8660">
        <v>677</v>
      </c>
      <c r="D8660">
        <f>'9월'!B677</f>
        <v>0</v>
      </c>
      <c r="E8660">
        <f t="shared" si="135"/>
        <v>0</v>
      </c>
      <c r="F8660">
        <f>'9월'!C677</f>
        <v>0</v>
      </c>
      <c r="G8660">
        <f>'9월'!D677</f>
        <v>0</v>
      </c>
      <c r="H8660">
        <f>'9월'!E677</f>
        <v>0</v>
      </c>
      <c r="I8660">
        <f>'9월'!F677</f>
        <v>0</v>
      </c>
      <c r="J8660">
        <f>'9월'!G677</f>
        <v>0</v>
      </c>
      <c r="K8660">
        <f>'9월'!H677</f>
        <v>0</v>
      </c>
      <c r="L8660">
        <f>'9월'!I677</f>
        <v>0</v>
      </c>
      <c r="M8660">
        <f>'9월'!J677</f>
        <v>0</v>
      </c>
      <c r="N8660">
        <f>'9월'!K677</f>
        <v>0</v>
      </c>
      <c r="O8660">
        <f>'9월'!L677</f>
        <v>0</v>
      </c>
      <c r="P8660" t="str">
        <f>IF(AND(검색!$C$4&lt;&gt;"",E8660&lt;&gt;"",ISNUMBER(SEARCH(검색!$C$4,E8660)),OR(D8660&lt;&gt;"",F8660&lt;&gt;"",G8660&lt;&gt;"",H8660&lt;&gt;"")),COUNT(P$1:P8659)+1,"")</f>
        <v/>
      </c>
    </row>
    <row r="8661" spans="1:16" x14ac:dyDescent="0.3">
      <c r="A8661">
        <v>8660</v>
      </c>
      <c r="B8661" t="s">
        <v>1414</v>
      </c>
      <c r="C8661">
        <v>678</v>
      </c>
      <c r="D8661">
        <f>'9월'!B678</f>
        <v>0</v>
      </c>
      <c r="E8661">
        <f t="shared" si="135"/>
        <v>0</v>
      </c>
      <c r="F8661">
        <f>'9월'!C678</f>
        <v>0</v>
      </c>
      <c r="G8661">
        <f>'9월'!D678</f>
        <v>0</v>
      </c>
      <c r="H8661">
        <f>'9월'!E678</f>
        <v>0</v>
      </c>
      <c r="I8661">
        <f>'9월'!F678</f>
        <v>0</v>
      </c>
      <c r="J8661">
        <f>'9월'!G678</f>
        <v>0</v>
      </c>
      <c r="K8661">
        <f>'9월'!H678</f>
        <v>0</v>
      </c>
      <c r="L8661">
        <f>'9월'!I678</f>
        <v>0</v>
      </c>
      <c r="M8661">
        <f>'9월'!J678</f>
        <v>0</v>
      </c>
      <c r="N8661">
        <f>'9월'!K678</f>
        <v>0</v>
      </c>
      <c r="O8661">
        <f>'9월'!L678</f>
        <v>0</v>
      </c>
      <c r="P8661" t="str">
        <f>IF(AND(검색!$C$4&lt;&gt;"",E8661&lt;&gt;"",ISNUMBER(SEARCH(검색!$C$4,E8661)),OR(D8661&lt;&gt;"",F8661&lt;&gt;"",G8661&lt;&gt;"",H8661&lt;&gt;"")),COUNT(P$1:P8660)+1,"")</f>
        <v/>
      </c>
    </row>
    <row r="8662" spans="1:16" x14ac:dyDescent="0.3">
      <c r="A8662">
        <v>8661</v>
      </c>
      <c r="B8662" t="s">
        <v>1414</v>
      </c>
      <c r="C8662">
        <v>679</v>
      </c>
      <c r="D8662">
        <f>'9월'!B679</f>
        <v>0</v>
      </c>
      <c r="E8662">
        <f t="shared" si="135"/>
        <v>0</v>
      </c>
      <c r="F8662">
        <f>'9월'!C679</f>
        <v>0</v>
      </c>
      <c r="G8662">
        <f>'9월'!D679</f>
        <v>0</v>
      </c>
      <c r="H8662">
        <f>'9월'!E679</f>
        <v>0</v>
      </c>
      <c r="I8662">
        <f>'9월'!F679</f>
        <v>0</v>
      </c>
      <c r="J8662">
        <f>'9월'!G679</f>
        <v>0</v>
      </c>
      <c r="K8662">
        <f>'9월'!H679</f>
        <v>0</v>
      </c>
      <c r="L8662">
        <f>'9월'!I679</f>
        <v>0</v>
      </c>
      <c r="M8662">
        <f>'9월'!J679</f>
        <v>0</v>
      </c>
      <c r="N8662">
        <f>'9월'!K679</f>
        <v>0</v>
      </c>
      <c r="O8662">
        <f>'9월'!L679</f>
        <v>0</v>
      </c>
      <c r="P8662" t="str">
        <f>IF(AND(검색!$C$4&lt;&gt;"",E8662&lt;&gt;"",ISNUMBER(SEARCH(검색!$C$4,E8662)),OR(D8662&lt;&gt;"",F8662&lt;&gt;"",G8662&lt;&gt;"",H8662&lt;&gt;"")),COUNT(P$1:P8661)+1,"")</f>
        <v/>
      </c>
    </row>
    <row r="8663" spans="1:16" x14ac:dyDescent="0.3">
      <c r="A8663">
        <v>8662</v>
      </c>
      <c r="B8663" t="s">
        <v>1414</v>
      </c>
      <c r="C8663">
        <v>680</v>
      </c>
      <c r="D8663">
        <f>'9월'!B680</f>
        <v>0</v>
      </c>
      <c r="E8663">
        <f t="shared" si="135"/>
        <v>0</v>
      </c>
      <c r="F8663">
        <f>'9월'!C680</f>
        <v>0</v>
      </c>
      <c r="G8663">
        <f>'9월'!D680</f>
        <v>0</v>
      </c>
      <c r="H8663">
        <f>'9월'!E680</f>
        <v>0</v>
      </c>
      <c r="I8663">
        <f>'9월'!F680</f>
        <v>0</v>
      </c>
      <c r="J8663">
        <f>'9월'!G680</f>
        <v>0</v>
      </c>
      <c r="K8663">
        <f>'9월'!H680</f>
        <v>0</v>
      </c>
      <c r="L8663">
        <f>'9월'!I680</f>
        <v>0</v>
      </c>
      <c r="M8663">
        <f>'9월'!J680</f>
        <v>0</v>
      </c>
      <c r="N8663">
        <f>'9월'!K680</f>
        <v>0</v>
      </c>
      <c r="O8663">
        <f>'9월'!L680</f>
        <v>0</v>
      </c>
      <c r="P8663" t="str">
        <f>IF(AND(검색!$C$4&lt;&gt;"",E8663&lt;&gt;"",ISNUMBER(SEARCH(검색!$C$4,E8663)),OR(D8663&lt;&gt;"",F8663&lt;&gt;"",G8663&lt;&gt;"",H8663&lt;&gt;"")),COUNT(P$1:P8662)+1,"")</f>
        <v/>
      </c>
    </row>
    <row r="8664" spans="1:16" x14ac:dyDescent="0.3">
      <c r="A8664">
        <v>8663</v>
      </c>
      <c r="B8664" t="s">
        <v>1414</v>
      </c>
      <c r="C8664">
        <v>681</v>
      </c>
      <c r="D8664">
        <f>'9월'!B681</f>
        <v>0</v>
      </c>
      <c r="E8664">
        <f t="shared" si="135"/>
        <v>0</v>
      </c>
      <c r="F8664">
        <f>'9월'!C681</f>
        <v>0</v>
      </c>
      <c r="G8664">
        <f>'9월'!D681</f>
        <v>0</v>
      </c>
      <c r="H8664">
        <f>'9월'!E681</f>
        <v>0</v>
      </c>
      <c r="I8664">
        <f>'9월'!F681</f>
        <v>0</v>
      </c>
      <c r="J8664">
        <f>'9월'!G681</f>
        <v>0</v>
      </c>
      <c r="K8664">
        <f>'9월'!H681</f>
        <v>0</v>
      </c>
      <c r="L8664">
        <f>'9월'!I681</f>
        <v>0</v>
      </c>
      <c r="M8664">
        <f>'9월'!J681</f>
        <v>0</v>
      </c>
      <c r="N8664">
        <f>'9월'!K681</f>
        <v>0</v>
      </c>
      <c r="O8664">
        <f>'9월'!L681</f>
        <v>0</v>
      </c>
      <c r="P8664" t="str">
        <f>IF(AND(검색!$C$4&lt;&gt;"",E8664&lt;&gt;"",ISNUMBER(SEARCH(검색!$C$4,E8664)),OR(D8664&lt;&gt;"",F8664&lt;&gt;"",G8664&lt;&gt;"",H8664&lt;&gt;"")),COUNT(P$1:P8663)+1,"")</f>
        <v/>
      </c>
    </row>
    <row r="8665" spans="1:16" x14ac:dyDescent="0.3">
      <c r="A8665">
        <v>8664</v>
      </c>
      <c r="B8665" t="s">
        <v>1414</v>
      </c>
      <c r="C8665">
        <v>682</v>
      </c>
      <c r="D8665">
        <f>'9월'!B682</f>
        <v>0</v>
      </c>
      <c r="E8665">
        <f t="shared" si="135"/>
        <v>0</v>
      </c>
      <c r="F8665">
        <f>'9월'!C682</f>
        <v>0</v>
      </c>
      <c r="G8665">
        <f>'9월'!D682</f>
        <v>0</v>
      </c>
      <c r="H8665">
        <f>'9월'!E682</f>
        <v>0</v>
      </c>
      <c r="I8665">
        <f>'9월'!F682</f>
        <v>0</v>
      </c>
      <c r="J8665">
        <f>'9월'!G682</f>
        <v>0</v>
      </c>
      <c r="K8665">
        <f>'9월'!H682</f>
        <v>0</v>
      </c>
      <c r="L8665">
        <f>'9월'!I682</f>
        <v>0</v>
      </c>
      <c r="M8665">
        <f>'9월'!J682</f>
        <v>0</v>
      </c>
      <c r="N8665">
        <f>'9월'!K682</f>
        <v>0</v>
      </c>
      <c r="O8665">
        <f>'9월'!L682</f>
        <v>0</v>
      </c>
      <c r="P8665" t="str">
        <f>IF(AND(검색!$C$4&lt;&gt;"",E8665&lt;&gt;"",ISNUMBER(SEARCH(검색!$C$4,E8665)),OR(D8665&lt;&gt;"",F8665&lt;&gt;"",G8665&lt;&gt;"",H8665&lt;&gt;"")),COUNT(P$1:P8664)+1,"")</f>
        <v/>
      </c>
    </row>
    <row r="8666" spans="1:16" x14ac:dyDescent="0.3">
      <c r="A8666">
        <v>8665</v>
      </c>
      <c r="B8666" t="s">
        <v>1414</v>
      </c>
      <c r="C8666">
        <v>683</v>
      </c>
      <c r="D8666">
        <f>'9월'!B683</f>
        <v>0</v>
      </c>
      <c r="E8666">
        <f t="shared" si="135"/>
        <v>0</v>
      </c>
      <c r="F8666">
        <f>'9월'!C683</f>
        <v>0</v>
      </c>
      <c r="G8666">
        <f>'9월'!D683</f>
        <v>0</v>
      </c>
      <c r="H8666">
        <f>'9월'!E683</f>
        <v>0</v>
      </c>
      <c r="I8666">
        <f>'9월'!F683</f>
        <v>0</v>
      </c>
      <c r="J8666">
        <f>'9월'!G683</f>
        <v>0</v>
      </c>
      <c r="K8666">
        <f>'9월'!H683</f>
        <v>0</v>
      </c>
      <c r="L8666">
        <f>'9월'!I683</f>
        <v>0</v>
      </c>
      <c r="M8666">
        <f>'9월'!J683</f>
        <v>0</v>
      </c>
      <c r="N8666">
        <f>'9월'!K683</f>
        <v>0</v>
      </c>
      <c r="O8666">
        <f>'9월'!L683</f>
        <v>0</v>
      </c>
      <c r="P8666" t="str">
        <f>IF(AND(검색!$C$4&lt;&gt;"",E8666&lt;&gt;"",ISNUMBER(SEARCH(검색!$C$4,E8666)),OR(D8666&lt;&gt;"",F8666&lt;&gt;"",G8666&lt;&gt;"",H8666&lt;&gt;"")),COUNT(P$1:P8665)+1,"")</f>
        <v/>
      </c>
    </row>
    <row r="8667" spans="1:16" x14ac:dyDescent="0.3">
      <c r="A8667">
        <v>8666</v>
      </c>
      <c r="B8667" t="s">
        <v>1414</v>
      </c>
      <c r="C8667">
        <v>684</v>
      </c>
      <c r="D8667">
        <f>'9월'!B684</f>
        <v>0</v>
      </c>
      <c r="E8667">
        <f t="shared" si="135"/>
        <v>0</v>
      </c>
      <c r="F8667">
        <f>'9월'!C684</f>
        <v>0</v>
      </c>
      <c r="G8667">
        <f>'9월'!D684</f>
        <v>0</v>
      </c>
      <c r="H8667">
        <f>'9월'!E684</f>
        <v>0</v>
      </c>
      <c r="I8667">
        <f>'9월'!F684</f>
        <v>0</v>
      </c>
      <c r="J8667">
        <f>'9월'!G684</f>
        <v>0</v>
      </c>
      <c r="K8667">
        <f>'9월'!H684</f>
        <v>0</v>
      </c>
      <c r="L8667">
        <f>'9월'!I684</f>
        <v>0</v>
      </c>
      <c r="M8667">
        <f>'9월'!J684</f>
        <v>0</v>
      </c>
      <c r="N8667">
        <f>'9월'!K684</f>
        <v>0</v>
      </c>
      <c r="O8667">
        <f>'9월'!L684</f>
        <v>0</v>
      </c>
      <c r="P8667" t="str">
        <f>IF(AND(검색!$C$4&lt;&gt;"",E8667&lt;&gt;"",ISNUMBER(SEARCH(검색!$C$4,E8667)),OR(D8667&lt;&gt;"",F8667&lt;&gt;"",G8667&lt;&gt;"",H8667&lt;&gt;"")),COUNT(P$1:P8666)+1,"")</f>
        <v/>
      </c>
    </row>
    <row r="8668" spans="1:16" x14ac:dyDescent="0.3">
      <c r="A8668">
        <v>8667</v>
      </c>
      <c r="B8668" t="s">
        <v>1414</v>
      </c>
      <c r="C8668">
        <v>685</v>
      </c>
      <c r="D8668">
        <f>'9월'!B685</f>
        <v>0</v>
      </c>
      <c r="E8668">
        <f t="shared" si="135"/>
        <v>0</v>
      </c>
      <c r="F8668">
        <f>'9월'!C685</f>
        <v>0</v>
      </c>
      <c r="G8668">
        <f>'9월'!D685</f>
        <v>0</v>
      </c>
      <c r="H8668">
        <f>'9월'!E685</f>
        <v>0</v>
      </c>
      <c r="I8668">
        <f>'9월'!F685</f>
        <v>0</v>
      </c>
      <c r="J8668">
        <f>'9월'!G685</f>
        <v>0</v>
      </c>
      <c r="K8668">
        <f>'9월'!H685</f>
        <v>0</v>
      </c>
      <c r="L8668">
        <f>'9월'!I685</f>
        <v>0</v>
      </c>
      <c r="M8668">
        <f>'9월'!J685</f>
        <v>0</v>
      </c>
      <c r="N8668">
        <f>'9월'!K685</f>
        <v>0</v>
      </c>
      <c r="O8668">
        <f>'9월'!L685</f>
        <v>0</v>
      </c>
      <c r="P8668" t="str">
        <f>IF(AND(검색!$C$4&lt;&gt;"",E8668&lt;&gt;"",ISNUMBER(SEARCH(검색!$C$4,E8668)),OR(D8668&lt;&gt;"",F8668&lt;&gt;"",G8668&lt;&gt;"",H8668&lt;&gt;"")),COUNT(P$1:P8667)+1,"")</f>
        <v/>
      </c>
    </row>
    <row r="8669" spans="1:16" x14ac:dyDescent="0.3">
      <c r="A8669">
        <v>8668</v>
      </c>
      <c r="B8669" t="s">
        <v>1414</v>
      </c>
      <c r="C8669">
        <v>686</v>
      </c>
      <c r="D8669">
        <f>'9월'!B686</f>
        <v>0</v>
      </c>
      <c r="E8669">
        <f t="shared" si="135"/>
        <v>0</v>
      </c>
      <c r="F8669">
        <f>'9월'!C686</f>
        <v>0</v>
      </c>
      <c r="G8669">
        <f>'9월'!D686</f>
        <v>0</v>
      </c>
      <c r="H8669">
        <f>'9월'!E686</f>
        <v>0</v>
      </c>
      <c r="I8669">
        <f>'9월'!F686</f>
        <v>0</v>
      </c>
      <c r="J8669">
        <f>'9월'!G686</f>
        <v>0</v>
      </c>
      <c r="K8669">
        <f>'9월'!H686</f>
        <v>0</v>
      </c>
      <c r="L8669">
        <f>'9월'!I686</f>
        <v>0</v>
      </c>
      <c r="M8669">
        <f>'9월'!J686</f>
        <v>0</v>
      </c>
      <c r="N8669">
        <f>'9월'!K686</f>
        <v>0</v>
      </c>
      <c r="O8669">
        <f>'9월'!L686</f>
        <v>0</v>
      </c>
      <c r="P8669" t="str">
        <f>IF(AND(검색!$C$4&lt;&gt;"",E8669&lt;&gt;"",ISNUMBER(SEARCH(검색!$C$4,E8669)),OR(D8669&lt;&gt;"",F8669&lt;&gt;"",G8669&lt;&gt;"",H8669&lt;&gt;"")),COUNT(P$1:P8668)+1,"")</f>
        <v/>
      </c>
    </row>
    <row r="8670" spans="1:16" x14ac:dyDescent="0.3">
      <c r="A8670">
        <v>8669</v>
      </c>
      <c r="B8670" t="s">
        <v>1414</v>
      </c>
      <c r="C8670">
        <v>687</v>
      </c>
      <c r="D8670">
        <f>'9월'!B687</f>
        <v>0</v>
      </c>
      <c r="E8670">
        <f t="shared" si="135"/>
        <v>0</v>
      </c>
      <c r="F8670">
        <f>'9월'!C687</f>
        <v>0</v>
      </c>
      <c r="G8670">
        <f>'9월'!D687</f>
        <v>0</v>
      </c>
      <c r="H8670">
        <f>'9월'!E687</f>
        <v>0</v>
      </c>
      <c r="I8670">
        <f>'9월'!F687</f>
        <v>0</v>
      </c>
      <c r="J8670">
        <f>'9월'!G687</f>
        <v>0</v>
      </c>
      <c r="K8670">
        <f>'9월'!H687</f>
        <v>0</v>
      </c>
      <c r="L8670">
        <f>'9월'!I687</f>
        <v>0</v>
      </c>
      <c r="M8670">
        <f>'9월'!J687</f>
        <v>0</v>
      </c>
      <c r="N8670">
        <f>'9월'!K687</f>
        <v>0</v>
      </c>
      <c r="O8670">
        <f>'9월'!L687</f>
        <v>0</v>
      </c>
      <c r="P8670" t="str">
        <f>IF(AND(검색!$C$4&lt;&gt;"",E8670&lt;&gt;"",ISNUMBER(SEARCH(검색!$C$4,E8670)),OR(D8670&lt;&gt;"",F8670&lt;&gt;"",G8670&lt;&gt;"",H8670&lt;&gt;"")),COUNT(P$1:P8669)+1,"")</f>
        <v/>
      </c>
    </row>
    <row r="8671" spans="1:16" x14ac:dyDescent="0.3">
      <c r="A8671">
        <v>8670</v>
      </c>
      <c r="B8671" t="s">
        <v>1414</v>
      </c>
      <c r="C8671">
        <v>688</v>
      </c>
      <c r="D8671">
        <f>'9월'!B688</f>
        <v>0</v>
      </c>
      <c r="E8671">
        <f t="shared" si="135"/>
        <v>0</v>
      </c>
      <c r="F8671">
        <f>'9월'!C688</f>
        <v>0</v>
      </c>
      <c r="G8671">
        <f>'9월'!D688</f>
        <v>0</v>
      </c>
      <c r="H8671">
        <f>'9월'!E688</f>
        <v>0</v>
      </c>
      <c r="I8671">
        <f>'9월'!F688</f>
        <v>0</v>
      </c>
      <c r="J8671">
        <f>'9월'!G688</f>
        <v>0</v>
      </c>
      <c r="K8671">
        <f>'9월'!H688</f>
        <v>0</v>
      </c>
      <c r="L8671">
        <f>'9월'!I688</f>
        <v>0</v>
      </c>
      <c r="M8671">
        <f>'9월'!J688</f>
        <v>0</v>
      </c>
      <c r="N8671">
        <f>'9월'!K688</f>
        <v>0</v>
      </c>
      <c r="O8671">
        <f>'9월'!L688</f>
        <v>0</v>
      </c>
      <c r="P8671" t="str">
        <f>IF(AND(검색!$C$4&lt;&gt;"",E8671&lt;&gt;"",ISNUMBER(SEARCH(검색!$C$4,E8671)),OR(D8671&lt;&gt;"",F8671&lt;&gt;"",G8671&lt;&gt;"",H8671&lt;&gt;"")),COUNT(P$1:P8670)+1,"")</f>
        <v/>
      </c>
    </row>
    <row r="8672" spans="1:16" x14ac:dyDescent="0.3">
      <c r="A8672">
        <v>8671</v>
      </c>
      <c r="B8672" t="s">
        <v>1414</v>
      </c>
      <c r="C8672">
        <v>689</v>
      </c>
      <c r="D8672">
        <f>'9월'!B689</f>
        <v>0</v>
      </c>
      <c r="E8672">
        <f t="shared" si="135"/>
        <v>0</v>
      </c>
      <c r="F8672">
        <f>'9월'!C689</f>
        <v>0</v>
      </c>
      <c r="G8672">
        <f>'9월'!D689</f>
        <v>0</v>
      </c>
      <c r="H8672">
        <f>'9월'!E689</f>
        <v>0</v>
      </c>
      <c r="I8672">
        <f>'9월'!F689</f>
        <v>0</v>
      </c>
      <c r="J8672">
        <f>'9월'!G689</f>
        <v>0</v>
      </c>
      <c r="K8672">
        <f>'9월'!H689</f>
        <v>0</v>
      </c>
      <c r="L8672">
        <f>'9월'!I689</f>
        <v>0</v>
      </c>
      <c r="M8672">
        <f>'9월'!J689</f>
        <v>0</v>
      </c>
      <c r="N8672">
        <f>'9월'!K689</f>
        <v>0</v>
      </c>
      <c r="O8672">
        <f>'9월'!L689</f>
        <v>0</v>
      </c>
      <c r="P8672" t="str">
        <f>IF(AND(검색!$C$4&lt;&gt;"",E8672&lt;&gt;"",ISNUMBER(SEARCH(검색!$C$4,E8672)),OR(D8672&lt;&gt;"",F8672&lt;&gt;"",G8672&lt;&gt;"",H8672&lt;&gt;"")),COUNT(P$1:P8671)+1,"")</f>
        <v/>
      </c>
    </row>
    <row r="8673" spans="1:16" x14ac:dyDescent="0.3">
      <c r="A8673">
        <v>8672</v>
      </c>
      <c r="B8673" t="s">
        <v>1414</v>
      </c>
      <c r="C8673">
        <v>690</v>
      </c>
      <c r="D8673">
        <f>'9월'!B690</f>
        <v>0</v>
      </c>
      <c r="E8673">
        <f t="shared" si="135"/>
        <v>0</v>
      </c>
      <c r="F8673">
        <f>'9월'!C690</f>
        <v>0</v>
      </c>
      <c r="G8673">
        <f>'9월'!D690</f>
        <v>0</v>
      </c>
      <c r="H8673">
        <f>'9월'!E690</f>
        <v>0</v>
      </c>
      <c r="I8673">
        <f>'9월'!F690</f>
        <v>0</v>
      </c>
      <c r="J8673">
        <f>'9월'!G690</f>
        <v>0</v>
      </c>
      <c r="K8673">
        <f>'9월'!H690</f>
        <v>0</v>
      </c>
      <c r="L8673">
        <f>'9월'!I690</f>
        <v>0</v>
      </c>
      <c r="M8673">
        <f>'9월'!J690</f>
        <v>0</v>
      </c>
      <c r="N8673">
        <f>'9월'!K690</f>
        <v>0</v>
      </c>
      <c r="O8673">
        <f>'9월'!L690</f>
        <v>0</v>
      </c>
      <c r="P8673" t="str">
        <f>IF(AND(검색!$C$4&lt;&gt;"",E8673&lt;&gt;"",ISNUMBER(SEARCH(검색!$C$4,E8673)),OR(D8673&lt;&gt;"",F8673&lt;&gt;"",G8673&lt;&gt;"",H8673&lt;&gt;"")),COUNT(P$1:P8672)+1,"")</f>
        <v/>
      </c>
    </row>
    <row r="8674" spans="1:16" x14ac:dyDescent="0.3">
      <c r="A8674">
        <v>8673</v>
      </c>
      <c r="B8674" t="s">
        <v>1414</v>
      </c>
      <c r="C8674">
        <v>691</v>
      </c>
      <c r="D8674">
        <f>'9월'!B691</f>
        <v>0</v>
      </c>
      <c r="E8674">
        <f t="shared" si="135"/>
        <v>0</v>
      </c>
      <c r="F8674">
        <f>'9월'!C691</f>
        <v>0</v>
      </c>
      <c r="G8674">
        <f>'9월'!D691</f>
        <v>0</v>
      </c>
      <c r="H8674">
        <f>'9월'!E691</f>
        <v>0</v>
      </c>
      <c r="I8674">
        <f>'9월'!F691</f>
        <v>0</v>
      </c>
      <c r="J8674">
        <f>'9월'!G691</f>
        <v>0</v>
      </c>
      <c r="K8674">
        <f>'9월'!H691</f>
        <v>0</v>
      </c>
      <c r="L8674">
        <f>'9월'!I691</f>
        <v>0</v>
      </c>
      <c r="M8674">
        <f>'9월'!J691</f>
        <v>0</v>
      </c>
      <c r="N8674">
        <f>'9월'!K691</f>
        <v>0</v>
      </c>
      <c r="O8674">
        <f>'9월'!L691</f>
        <v>0</v>
      </c>
      <c r="P8674" t="str">
        <f>IF(AND(검색!$C$4&lt;&gt;"",E8674&lt;&gt;"",ISNUMBER(SEARCH(검색!$C$4,E8674)),OR(D8674&lt;&gt;"",F8674&lt;&gt;"",G8674&lt;&gt;"",H8674&lt;&gt;"")),COUNT(P$1:P8673)+1,"")</f>
        <v/>
      </c>
    </row>
    <row r="8675" spans="1:16" x14ac:dyDescent="0.3">
      <c r="A8675">
        <v>8674</v>
      </c>
      <c r="B8675" t="s">
        <v>1414</v>
      </c>
      <c r="C8675">
        <v>692</v>
      </c>
      <c r="D8675">
        <f>'9월'!B692</f>
        <v>0</v>
      </c>
      <c r="E8675">
        <f t="shared" si="135"/>
        <v>0</v>
      </c>
      <c r="F8675">
        <f>'9월'!C692</f>
        <v>0</v>
      </c>
      <c r="G8675">
        <f>'9월'!D692</f>
        <v>0</v>
      </c>
      <c r="H8675">
        <f>'9월'!E692</f>
        <v>0</v>
      </c>
      <c r="I8675">
        <f>'9월'!F692</f>
        <v>0</v>
      </c>
      <c r="J8675">
        <f>'9월'!G692</f>
        <v>0</v>
      </c>
      <c r="K8675">
        <f>'9월'!H692</f>
        <v>0</v>
      </c>
      <c r="L8675">
        <f>'9월'!I692</f>
        <v>0</v>
      </c>
      <c r="M8675">
        <f>'9월'!J692</f>
        <v>0</v>
      </c>
      <c r="N8675">
        <f>'9월'!K692</f>
        <v>0</v>
      </c>
      <c r="O8675">
        <f>'9월'!L692</f>
        <v>0</v>
      </c>
      <c r="P8675" t="str">
        <f>IF(AND(검색!$C$4&lt;&gt;"",E8675&lt;&gt;"",ISNUMBER(SEARCH(검색!$C$4,E8675)),OR(D8675&lt;&gt;"",F8675&lt;&gt;"",G8675&lt;&gt;"",H8675&lt;&gt;"")),COUNT(P$1:P8674)+1,"")</f>
        <v/>
      </c>
    </row>
    <row r="8676" spans="1:16" x14ac:dyDescent="0.3">
      <c r="A8676">
        <v>8675</v>
      </c>
      <c r="B8676" t="s">
        <v>1414</v>
      </c>
      <c r="C8676">
        <v>693</v>
      </c>
      <c r="D8676">
        <f>'9월'!B693</f>
        <v>0</v>
      </c>
      <c r="E8676">
        <f t="shared" si="135"/>
        <v>0</v>
      </c>
      <c r="F8676">
        <f>'9월'!C693</f>
        <v>0</v>
      </c>
      <c r="G8676">
        <f>'9월'!D693</f>
        <v>0</v>
      </c>
      <c r="H8676">
        <f>'9월'!E693</f>
        <v>0</v>
      </c>
      <c r="I8676">
        <f>'9월'!F693</f>
        <v>0</v>
      </c>
      <c r="J8676">
        <f>'9월'!G693</f>
        <v>0</v>
      </c>
      <c r="K8676">
        <f>'9월'!H693</f>
        <v>0</v>
      </c>
      <c r="L8676">
        <f>'9월'!I693</f>
        <v>0</v>
      </c>
      <c r="M8676">
        <f>'9월'!J693</f>
        <v>0</v>
      </c>
      <c r="N8676">
        <f>'9월'!K693</f>
        <v>0</v>
      </c>
      <c r="O8676">
        <f>'9월'!L693</f>
        <v>0</v>
      </c>
      <c r="P8676" t="str">
        <f>IF(AND(검색!$C$4&lt;&gt;"",E8676&lt;&gt;"",ISNUMBER(SEARCH(검색!$C$4,E8676)),OR(D8676&lt;&gt;"",F8676&lt;&gt;"",G8676&lt;&gt;"",H8676&lt;&gt;"")),COUNT(P$1:P8675)+1,"")</f>
        <v/>
      </c>
    </row>
    <row r="8677" spans="1:16" x14ac:dyDescent="0.3">
      <c r="A8677">
        <v>8676</v>
      </c>
      <c r="B8677" t="s">
        <v>1414</v>
      </c>
      <c r="C8677">
        <v>694</v>
      </c>
      <c r="D8677">
        <f>'9월'!B694</f>
        <v>0</v>
      </c>
      <c r="E8677">
        <f t="shared" si="135"/>
        <v>0</v>
      </c>
      <c r="F8677">
        <f>'9월'!C694</f>
        <v>0</v>
      </c>
      <c r="G8677">
        <f>'9월'!D694</f>
        <v>0</v>
      </c>
      <c r="H8677">
        <f>'9월'!E694</f>
        <v>0</v>
      </c>
      <c r="I8677">
        <f>'9월'!F694</f>
        <v>0</v>
      </c>
      <c r="J8677">
        <f>'9월'!G694</f>
        <v>0</v>
      </c>
      <c r="K8677">
        <f>'9월'!H694</f>
        <v>0</v>
      </c>
      <c r="L8677">
        <f>'9월'!I694</f>
        <v>0</v>
      </c>
      <c r="M8677">
        <f>'9월'!J694</f>
        <v>0</v>
      </c>
      <c r="N8677">
        <f>'9월'!K694</f>
        <v>0</v>
      </c>
      <c r="O8677">
        <f>'9월'!L694</f>
        <v>0</v>
      </c>
      <c r="P8677" t="str">
        <f>IF(AND(검색!$C$4&lt;&gt;"",E8677&lt;&gt;"",ISNUMBER(SEARCH(검색!$C$4,E8677)),OR(D8677&lt;&gt;"",F8677&lt;&gt;"",G8677&lt;&gt;"",H8677&lt;&gt;"")),COUNT(P$1:P8676)+1,"")</f>
        <v/>
      </c>
    </row>
    <row r="8678" spans="1:16" x14ac:dyDescent="0.3">
      <c r="A8678">
        <v>8677</v>
      </c>
      <c r="B8678" t="s">
        <v>1414</v>
      </c>
      <c r="C8678">
        <v>695</v>
      </c>
      <c r="D8678">
        <f>'9월'!B695</f>
        <v>0</v>
      </c>
      <c r="E8678">
        <f t="shared" si="135"/>
        <v>0</v>
      </c>
      <c r="F8678">
        <f>'9월'!C695</f>
        <v>0</v>
      </c>
      <c r="G8678">
        <f>'9월'!D695</f>
        <v>0</v>
      </c>
      <c r="H8678">
        <f>'9월'!E695</f>
        <v>0</v>
      </c>
      <c r="I8678">
        <f>'9월'!F695</f>
        <v>0</v>
      </c>
      <c r="J8678">
        <f>'9월'!G695</f>
        <v>0</v>
      </c>
      <c r="K8678">
        <f>'9월'!H695</f>
        <v>0</v>
      </c>
      <c r="L8678">
        <f>'9월'!I695</f>
        <v>0</v>
      </c>
      <c r="M8678">
        <f>'9월'!J695</f>
        <v>0</v>
      </c>
      <c r="N8678">
        <f>'9월'!K695</f>
        <v>0</v>
      </c>
      <c r="O8678">
        <f>'9월'!L695</f>
        <v>0</v>
      </c>
      <c r="P8678" t="str">
        <f>IF(AND(검색!$C$4&lt;&gt;"",E8678&lt;&gt;"",ISNUMBER(SEARCH(검색!$C$4,E8678)),OR(D8678&lt;&gt;"",F8678&lt;&gt;"",G8678&lt;&gt;"",H8678&lt;&gt;"")),COUNT(P$1:P8677)+1,"")</f>
        <v/>
      </c>
    </row>
    <row r="8679" spans="1:16" x14ac:dyDescent="0.3">
      <c r="A8679">
        <v>8678</v>
      </c>
      <c r="B8679" t="s">
        <v>1414</v>
      </c>
      <c r="C8679">
        <v>696</v>
      </c>
      <c r="D8679">
        <f>'9월'!B696</f>
        <v>0</v>
      </c>
      <c r="E8679">
        <f t="shared" si="135"/>
        <v>0</v>
      </c>
      <c r="F8679">
        <f>'9월'!C696</f>
        <v>0</v>
      </c>
      <c r="G8679">
        <f>'9월'!D696</f>
        <v>0</v>
      </c>
      <c r="H8679">
        <f>'9월'!E696</f>
        <v>0</v>
      </c>
      <c r="I8679">
        <f>'9월'!F696</f>
        <v>0</v>
      </c>
      <c r="J8679">
        <f>'9월'!G696</f>
        <v>0</v>
      </c>
      <c r="K8679">
        <f>'9월'!H696</f>
        <v>0</v>
      </c>
      <c r="L8679">
        <f>'9월'!I696</f>
        <v>0</v>
      </c>
      <c r="M8679">
        <f>'9월'!J696</f>
        <v>0</v>
      </c>
      <c r="N8679">
        <f>'9월'!K696</f>
        <v>0</v>
      </c>
      <c r="O8679">
        <f>'9월'!L696</f>
        <v>0</v>
      </c>
      <c r="P8679" t="str">
        <f>IF(AND(검색!$C$4&lt;&gt;"",E8679&lt;&gt;"",ISNUMBER(SEARCH(검색!$C$4,E8679)),OR(D8679&lt;&gt;"",F8679&lt;&gt;"",G8679&lt;&gt;"",H8679&lt;&gt;"")),COUNT(P$1:P8678)+1,"")</f>
        <v/>
      </c>
    </row>
    <row r="8680" spans="1:16" x14ac:dyDescent="0.3">
      <c r="A8680">
        <v>8679</v>
      </c>
      <c r="B8680" t="s">
        <v>1414</v>
      </c>
      <c r="C8680">
        <v>697</v>
      </c>
      <c r="D8680">
        <f>'9월'!B697</f>
        <v>0</v>
      </c>
      <c r="E8680">
        <f t="shared" si="135"/>
        <v>0</v>
      </c>
      <c r="F8680">
        <f>'9월'!C697</f>
        <v>0</v>
      </c>
      <c r="G8680">
        <f>'9월'!D697</f>
        <v>0</v>
      </c>
      <c r="H8680">
        <f>'9월'!E697</f>
        <v>0</v>
      </c>
      <c r="I8680">
        <f>'9월'!F697</f>
        <v>0</v>
      </c>
      <c r="J8680">
        <f>'9월'!G697</f>
        <v>0</v>
      </c>
      <c r="K8680">
        <f>'9월'!H697</f>
        <v>0</v>
      </c>
      <c r="L8680">
        <f>'9월'!I697</f>
        <v>0</v>
      </c>
      <c r="M8680">
        <f>'9월'!J697</f>
        <v>0</v>
      </c>
      <c r="N8680">
        <f>'9월'!K697</f>
        <v>0</v>
      </c>
      <c r="O8680">
        <f>'9월'!L697</f>
        <v>0</v>
      </c>
      <c r="P8680" t="str">
        <f>IF(AND(검색!$C$4&lt;&gt;"",E8680&lt;&gt;"",ISNUMBER(SEARCH(검색!$C$4,E8680)),OR(D8680&lt;&gt;"",F8680&lt;&gt;"",G8680&lt;&gt;"",H8680&lt;&gt;"")),COUNT(P$1:P8679)+1,"")</f>
        <v/>
      </c>
    </row>
    <row r="8681" spans="1:16" x14ac:dyDescent="0.3">
      <c r="A8681">
        <v>8680</v>
      </c>
      <c r="B8681" t="s">
        <v>1414</v>
      </c>
      <c r="C8681">
        <v>698</v>
      </c>
      <c r="D8681">
        <f>'9월'!B698</f>
        <v>0</v>
      </c>
      <c r="E8681">
        <f t="shared" si="135"/>
        <v>0</v>
      </c>
      <c r="F8681">
        <f>'9월'!C698</f>
        <v>0</v>
      </c>
      <c r="G8681">
        <f>'9월'!D698</f>
        <v>0</v>
      </c>
      <c r="H8681">
        <f>'9월'!E698</f>
        <v>0</v>
      </c>
      <c r="I8681">
        <f>'9월'!F698</f>
        <v>0</v>
      </c>
      <c r="J8681">
        <f>'9월'!G698</f>
        <v>0</v>
      </c>
      <c r="K8681">
        <f>'9월'!H698</f>
        <v>0</v>
      </c>
      <c r="L8681">
        <f>'9월'!I698</f>
        <v>0</v>
      </c>
      <c r="M8681">
        <f>'9월'!J698</f>
        <v>0</v>
      </c>
      <c r="N8681">
        <f>'9월'!K698</f>
        <v>0</v>
      </c>
      <c r="O8681">
        <f>'9월'!L698</f>
        <v>0</v>
      </c>
      <c r="P8681" t="str">
        <f>IF(AND(검색!$C$4&lt;&gt;"",E8681&lt;&gt;"",ISNUMBER(SEARCH(검색!$C$4,E8681)),OR(D8681&lt;&gt;"",F8681&lt;&gt;"",G8681&lt;&gt;"",H8681&lt;&gt;"")),COUNT(P$1:P8680)+1,"")</f>
        <v/>
      </c>
    </row>
    <row r="8682" spans="1:16" x14ac:dyDescent="0.3">
      <c r="A8682">
        <v>8681</v>
      </c>
      <c r="B8682" t="s">
        <v>1414</v>
      </c>
      <c r="C8682">
        <v>699</v>
      </c>
      <c r="D8682">
        <f>'9월'!B699</f>
        <v>0</v>
      </c>
      <c r="E8682">
        <f t="shared" si="135"/>
        <v>0</v>
      </c>
      <c r="F8682">
        <f>'9월'!C699</f>
        <v>0</v>
      </c>
      <c r="G8682">
        <f>'9월'!D699</f>
        <v>0</v>
      </c>
      <c r="H8682">
        <f>'9월'!E699</f>
        <v>0</v>
      </c>
      <c r="I8682">
        <f>'9월'!F699</f>
        <v>0</v>
      </c>
      <c r="J8682">
        <f>'9월'!G699</f>
        <v>0</v>
      </c>
      <c r="K8682">
        <f>'9월'!H699</f>
        <v>0</v>
      </c>
      <c r="L8682">
        <f>'9월'!I699</f>
        <v>0</v>
      </c>
      <c r="M8682">
        <f>'9월'!J699</f>
        <v>0</v>
      </c>
      <c r="N8682">
        <f>'9월'!K699</f>
        <v>0</v>
      </c>
      <c r="O8682">
        <f>'9월'!L699</f>
        <v>0</v>
      </c>
      <c r="P8682" t="str">
        <f>IF(AND(검색!$C$4&lt;&gt;"",E8682&lt;&gt;"",ISNUMBER(SEARCH(검색!$C$4,E8682)),OR(D8682&lt;&gt;"",F8682&lt;&gt;"",G8682&lt;&gt;"",H8682&lt;&gt;"")),COUNT(P$1:P8681)+1,"")</f>
        <v/>
      </c>
    </row>
    <row r="8683" spans="1:16" x14ac:dyDescent="0.3">
      <c r="A8683">
        <v>8682</v>
      </c>
      <c r="B8683" t="s">
        <v>1414</v>
      </c>
      <c r="C8683">
        <v>700</v>
      </c>
      <c r="D8683">
        <f>'9월'!B700</f>
        <v>0</v>
      </c>
      <c r="E8683">
        <f t="shared" si="135"/>
        <v>0</v>
      </c>
      <c r="F8683">
        <f>'9월'!C700</f>
        <v>0</v>
      </c>
      <c r="G8683">
        <f>'9월'!D700</f>
        <v>0</v>
      </c>
      <c r="H8683">
        <f>'9월'!E700</f>
        <v>0</v>
      </c>
      <c r="I8683">
        <f>'9월'!F700</f>
        <v>0</v>
      </c>
      <c r="J8683">
        <f>'9월'!G700</f>
        <v>0</v>
      </c>
      <c r="K8683">
        <f>'9월'!H700</f>
        <v>0</v>
      </c>
      <c r="L8683">
        <f>'9월'!I700</f>
        <v>0</v>
      </c>
      <c r="M8683">
        <f>'9월'!J700</f>
        <v>0</v>
      </c>
      <c r="N8683">
        <f>'9월'!K700</f>
        <v>0</v>
      </c>
      <c r="O8683">
        <f>'9월'!L700</f>
        <v>0</v>
      </c>
      <c r="P8683" t="str">
        <f>IF(AND(검색!$C$4&lt;&gt;"",E8683&lt;&gt;"",ISNUMBER(SEARCH(검색!$C$4,E8683)),OR(D8683&lt;&gt;"",F8683&lt;&gt;"",G8683&lt;&gt;"",H8683&lt;&gt;"")),COUNT(P$1:P8682)+1,"")</f>
        <v/>
      </c>
    </row>
    <row r="8684" spans="1:16" x14ac:dyDescent="0.3">
      <c r="A8684">
        <v>8683</v>
      </c>
      <c r="B8684" t="s">
        <v>1414</v>
      </c>
      <c r="C8684">
        <v>701</v>
      </c>
      <c r="D8684">
        <f>'9월'!B701</f>
        <v>0</v>
      </c>
      <c r="E8684">
        <f t="shared" si="135"/>
        <v>0</v>
      </c>
      <c r="F8684">
        <f>'9월'!C701</f>
        <v>0</v>
      </c>
      <c r="G8684">
        <f>'9월'!D701</f>
        <v>0</v>
      </c>
      <c r="H8684">
        <f>'9월'!E701</f>
        <v>0</v>
      </c>
      <c r="I8684">
        <f>'9월'!F701</f>
        <v>0</v>
      </c>
      <c r="J8684">
        <f>'9월'!G701</f>
        <v>0</v>
      </c>
      <c r="K8684">
        <f>'9월'!H701</f>
        <v>0</v>
      </c>
      <c r="L8684">
        <f>'9월'!I701</f>
        <v>0</v>
      </c>
      <c r="M8684">
        <f>'9월'!J701</f>
        <v>0</v>
      </c>
      <c r="N8684">
        <f>'9월'!K701</f>
        <v>0</v>
      </c>
      <c r="O8684">
        <f>'9월'!L701</f>
        <v>0</v>
      </c>
      <c r="P8684" t="str">
        <f>IF(AND(검색!$C$4&lt;&gt;"",E8684&lt;&gt;"",ISNUMBER(SEARCH(검색!$C$4,E8684)),OR(D8684&lt;&gt;"",F8684&lt;&gt;"",G8684&lt;&gt;"",H8684&lt;&gt;"")),COUNT(P$1:P8683)+1,"")</f>
        <v/>
      </c>
    </row>
    <row r="8685" spans="1:16" x14ac:dyDescent="0.3">
      <c r="A8685">
        <v>8684</v>
      </c>
      <c r="B8685" t="s">
        <v>1414</v>
      </c>
      <c r="C8685">
        <v>702</v>
      </c>
      <c r="D8685">
        <f>'9월'!B702</f>
        <v>0</v>
      </c>
      <c r="E8685">
        <f t="shared" si="135"/>
        <v>0</v>
      </c>
      <c r="F8685">
        <f>'9월'!C702</f>
        <v>0</v>
      </c>
      <c r="G8685">
        <f>'9월'!D702</f>
        <v>0</v>
      </c>
      <c r="H8685">
        <f>'9월'!E702</f>
        <v>0</v>
      </c>
      <c r="I8685">
        <f>'9월'!F702</f>
        <v>0</v>
      </c>
      <c r="J8685">
        <f>'9월'!G702</f>
        <v>0</v>
      </c>
      <c r="K8685">
        <f>'9월'!H702</f>
        <v>0</v>
      </c>
      <c r="L8685">
        <f>'9월'!I702</f>
        <v>0</v>
      </c>
      <c r="M8685">
        <f>'9월'!J702</f>
        <v>0</v>
      </c>
      <c r="N8685">
        <f>'9월'!K702</f>
        <v>0</v>
      </c>
      <c r="O8685">
        <f>'9월'!L702</f>
        <v>0</v>
      </c>
      <c r="P8685" t="str">
        <f>IF(AND(검색!$C$4&lt;&gt;"",E8685&lt;&gt;"",ISNUMBER(SEARCH(검색!$C$4,E8685)),OR(D8685&lt;&gt;"",F8685&lt;&gt;"",G8685&lt;&gt;"",H8685&lt;&gt;"")),COUNT(P$1:P8684)+1,"")</f>
        <v/>
      </c>
    </row>
    <row r="8686" spans="1:16" x14ac:dyDescent="0.3">
      <c r="A8686">
        <v>8685</v>
      </c>
      <c r="B8686" t="s">
        <v>1414</v>
      </c>
      <c r="C8686">
        <v>703</v>
      </c>
      <c r="D8686">
        <f>'9월'!B703</f>
        <v>0</v>
      </c>
      <c r="E8686">
        <f t="shared" si="135"/>
        <v>0</v>
      </c>
      <c r="F8686">
        <f>'9월'!C703</f>
        <v>0</v>
      </c>
      <c r="G8686">
        <f>'9월'!D703</f>
        <v>0</v>
      </c>
      <c r="H8686">
        <f>'9월'!E703</f>
        <v>0</v>
      </c>
      <c r="I8686">
        <f>'9월'!F703</f>
        <v>0</v>
      </c>
      <c r="J8686">
        <f>'9월'!G703</f>
        <v>0</v>
      </c>
      <c r="K8686">
        <f>'9월'!H703</f>
        <v>0</v>
      </c>
      <c r="L8686">
        <f>'9월'!I703</f>
        <v>0</v>
      </c>
      <c r="M8686">
        <f>'9월'!J703</f>
        <v>0</v>
      </c>
      <c r="N8686">
        <f>'9월'!K703</f>
        <v>0</v>
      </c>
      <c r="O8686">
        <f>'9월'!L703</f>
        <v>0</v>
      </c>
      <c r="P8686" t="str">
        <f>IF(AND(검색!$C$4&lt;&gt;"",E8686&lt;&gt;"",ISNUMBER(SEARCH(검색!$C$4,E8686)),OR(D8686&lt;&gt;"",F8686&lt;&gt;"",G8686&lt;&gt;"",H8686&lt;&gt;"")),COUNT(P$1:P8685)+1,"")</f>
        <v/>
      </c>
    </row>
    <row r="8687" spans="1:16" x14ac:dyDescent="0.3">
      <c r="A8687">
        <v>8686</v>
      </c>
      <c r="B8687" t="s">
        <v>1414</v>
      </c>
      <c r="C8687">
        <v>704</v>
      </c>
      <c r="D8687">
        <f>'9월'!B704</f>
        <v>0</v>
      </c>
      <c r="E8687">
        <f t="shared" si="135"/>
        <v>0</v>
      </c>
      <c r="F8687">
        <f>'9월'!C704</f>
        <v>0</v>
      </c>
      <c r="G8687">
        <f>'9월'!D704</f>
        <v>0</v>
      </c>
      <c r="H8687">
        <f>'9월'!E704</f>
        <v>0</v>
      </c>
      <c r="I8687">
        <f>'9월'!F704</f>
        <v>0</v>
      </c>
      <c r="J8687">
        <f>'9월'!G704</f>
        <v>0</v>
      </c>
      <c r="K8687">
        <f>'9월'!H704</f>
        <v>0</v>
      </c>
      <c r="L8687">
        <f>'9월'!I704</f>
        <v>0</v>
      </c>
      <c r="M8687">
        <f>'9월'!J704</f>
        <v>0</v>
      </c>
      <c r="N8687">
        <f>'9월'!K704</f>
        <v>0</v>
      </c>
      <c r="O8687">
        <f>'9월'!L704</f>
        <v>0</v>
      </c>
      <c r="P8687" t="str">
        <f>IF(AND(검색!$C$4&lt;&gt;"",E8687&lt;&gt;"",ISNUMBER(SEARCH(검색!$C$4,E8687)),OR(D8687&lt;&gt;"",F8687&lt;&gt;"",G8687&lt;&gt;"",H8687&lt;&gt;"")),COUNT(P$1:P8686)+1,"")</f>
        <v/>
      </c>
    </row>
    <row r="8688" spans="1:16" x14ac:dyDescent="0.3">
      <c r="A8688">
        <v>8687</v>
      </c>
      <c r="B8688" t="s">
        <v>1414</v>
      </c>
      <c r="C8688">
        <v>705</v>
      </c>
      <c r="D8688">
        <f>'9월'!B705</f>
        <v>0</v>
      </c>
      <c r="E8688">
        <f t="shared" si="135"/>
        <v>0</v>
      </c>
      <c r="F8688">
        <f>'9월'!C705</f>
        <v>0</v>
      </c>
      <c r="G8688">
        <f>'9월'!D705</f>
        <v>0</v>
      </c>
      <c r="H8688">
        <f>'9월'!E705</f>
        <v>0</v>
      </c>
      <c r="I8688">
        <f>'9월'!F705</f>
        <v>0</v>
      </c>
      <c r="J8688">
        <f>'9월'!G705</f>
        <v>0</v>
      </c>
      <c r="K8688">
        <f>'9월'!H705</f>
        <v>0</v>
      </c>
      <c r="L8688">
        <f>'9월'!I705</f>
        <v>0</v>
      </c>
      <c r="M8688">
        <f>'9월'!J705</f>
        <v>0</v>
      </c>
      <c r="N8688">
        <f>'9월'!K705</f>
        <v>0</v>
      </c>
      <c r="O8688">
        <f>'9월'!L705</f>
        <v>0</v>
      </c>
      <c r="P8688" t="str">
        <f>IF(AND(검색!$C$4&lt;&gt;"",E8688&lt;&gt;"",ISNUMBER(SEARCH(검색!$C$4,E8688)),OR(D8688&lt;&gt;"",F8688&lt;&gt;"",G8688&lt;&gt;"",H8688&lt;&gt;"")),COUNT(P$1:P8687)+1,"")</f>
        <v/>
      </c>
    </row>
    <row r="8689" spans="1:16" x14ac:dyDescent="0.3">
      <c r="A8689">
        <v>8688</v>
      </c>
      <c r="B8689" t="s">
        <v>1414</v>
      </c>
      <c r="C8689">
        <v>706</v>
      </c>
      <c r="D8689">
        <f>'9월'!B706</f>
        <v>0</v>
      </c>
      <c r="E8689">
        <f t="shared" si="135"/>
        <v>0</v>
      </c>
      <c r="F8689">
        <f>'9월'!C706</f>
        <v>0</v>
      </c>
      <c r="G8689">
        <f>'9월'!D706</f>
        <v>0</v>
      </c>
      <c r="H8689">
        <f>'9월'!E706</f>
        <v>0</v>
      </c>
      <c r="I8689">
        <f>'9월'!F706</f>
        <v>0</v>
      </c>
      <c r="J8689">
        <f>'9월'!G706</f>
        <v>0</v>
      </c>
      <c r="K8689">
        <f>'9월'!H706</f>
        <v>0</v>
      </c>
      <c r="L8689">
        <f>'9월'!I706</f>
        <v>0</v>
      </c>
      <c r="M8689">
        <f>'9월'!J706</f>
        <v>0</v>
      </c>
      <c r="N8689">
        <f>'9월'!K706</f>
        <v>0</v>
      </c>
      <c r="O8689">
        <f>'9월'!L706</f>
        <v>0</v>
      </c>
      <c r="P8689" t="str">
        <f>IF(AND(검색!$C$4&lt;&gt;"",E8689&lt;&gt;"",ISNUMBER(SEARCH(검색!$C$4,E8689)),OR(D8689&lt;&gt;"",F8689&lt;&gt;"",G8689&lt;&gt;"",H8689&lt;&gt;"")),COUNT(P$1:P8688)+1,"")</f>
        <v/>
      </c>
    </row>
    <row r="8690" spans="1:16" x14ac:dyDescent="0.3">
      <c r="A8690">
        <v>8689</v>
      </c>
      <c r="B8690" t="s">
        <v>1414</v>
      </c>
      <c r="C8690">
        <v>707</v>
      </c>
      <c r="D8690">
        <f>'9월'!B707</f>
        <v>0</v>
      </c>
      <c r="E8690">
        <f t="shared" si="135"/>
        <v>0</v>
      </c>
      <c r="F8690">
        <f>'9월'!C707</f>
        <v>0</v>
      </c>
      <c r="G8690">
        <f>'9월'!D707</f>
        <v>0</v>
      </c>
      <c r="H8690">
        <f>'9월'!E707</f>
        <v>0</v>
      </c>
      <c r="I8690">
        <f>'9월'!F707</f>
        <v>0</v>
      </c>
      <c r="J8690">
        <f>'9월'!G707</f>
        <v>0</v>
      </c>
      <c r="K8690">
        <f>'9월'!H707</f>
        <v>0</v>
      </c>
      <c r="L8690">
        <f>'9월'!I707</f>
        <v>0</v>
      </c>
      <c r="M8690">
        <f>'9월'!J707</f>
        <v>0</v>
      </c>
      <c r="N8690">
        <f>'9월'!K707</f>
        <v>0</v>
      </c>
      <c r="O8690">
        <f>'9월'!L707</f>
        <v>0</v>
      </c>
      <c r="P8690" t="str">
        <f>IF(AND(검색!$C$4&lt;&gt;"",E8690&lt;&gt;"",ISNUMBER(SEARCH(검색!$C$4,E8690)),OR(D8690&lt;&gt;"",F8690&lt;&gt;"",G8690&lt;&gt;"",H8690&lt;&gt;"")),COUNT(P$1:P8689)+1,"")</f>
        <v/>
      </c>
    </row>
    <row r="8691" spans="1:16" x14ac:dyDescent="0.3">
      <c r="A8691">
        <v>8690</v>
      </c>
      <c r="B8691" t="s">
        <v>1414</v>
      </c>
      <c r="C8691">
        <v>708</v>
      </c>
      <c r="D8691">
        <f>'9월'!B708</f>
        <v>0</v>
      </c>
      <c r="E8691">
        <f t="shared" si="135"/>
        <v>0</v>
      </c>
      <c r="F8691">
        <f>'9월'!C708</f>
        <v>0</v>
      </c>
      <c r="G8691">
        <f>'9월'!D708</f>
        <v>0</v>
      </c>
      <c r="H8691">
        <f>'9월'!E708</f>
        <v>0</v>
      </c>
      <c r="I8691">
        <f>'9월'!F708</f>
        <v>0</v>
      </c>
      <c r="J8691">
        <f>'9월'!G708</f>
        <v>0</v>
      </c>
      <c r="K8691">
        <f>'9월'!H708</f>
        <v>0</v>
      </c>
      <c r="L8691">
        <f>'9월'!I708</f>
        <v>0</v>
      </c>
      <c r="M8691">
        <f>'9월'!J708</f>
        <v>0</v>
      </c>
      <c r="N8691">
        <f>'9월'!K708</f>
        <v>0</v>
      </c>
      <c r="O8691">
        <f>'9월'!L708</f>
        <v>0</v>
      </c>
      <c r="P8691" t="str">
        <f>IF(AND(검색!$C$4&lt;&gt;"",E8691&lt;&gt;"",ISNUMBER(SEARCH(검색!$C$4,E8691)),OR(D8691&lt;&gt;"",F8691&lt;&gt;"",G8691&lt;&gt;"",H8691&lt;&gt;"")),COUNT(P$1:P8690)+1,"")</f>
        <v/>
      </c>
    </row>
    <row r="8692" spans="1:16" x14ac:dyDescent="0.3">
      <c r="A8692">
        <v>8691</v>
      </c>
      <c r="B8692" t="s">
        <v>1414</v>
      </c>
      <c r="C8692">
        <v>709</v>
      </c>
      <c r="D8692">
        <f>'9월'!B709</f>
        <v>0</v>
      </c>
      <c r="E8692">
        <f t="shared" si="135"/>
        <v>0</v>
      </c>
      <c r="F8692">
        <f>'9월'!C709</f>
        <v>0</v>
      </c>
      <c r="G8692">
        <f>'9월'!D709</f>
        <v>0</v>
      </c>
      <c r="H8692">
        <f>'9월'!E709</f>
        <v>0</v>
      </c>
      <c r="I8692">
        <f>'9월'!F709</f>
        <v>0</v>
      </c>
      <c r="J8692">
        <f>'9월'!G709</f>
        <v>0</v>
      </c>
      <c r="K8692">
        <f>'9월'!H709</f>
        <v>0</v>
      </c>
      <c r="L8692">
        <f>'9월'!I709</f>
        <v>0</v>
      </c>
      <c r="M8692">
        <f>'9월'!J709</f>
        <v>0</v>
      </c>
      <c r="N8692">
        <f>'9월'!K709</f>
        <v>0</v>
      </c>
      <c r="O8692">
        <f>'9월'!L709</f>
        <v>0</v>
      </c>
      <c r="P8692" t="str">
        <f>IF(AND(검색!$C$4&lt;&gt;"",E8692&lt;&gt;"",ISNUMBER(SEARCH(검색!$C$4,E8692)),OR(D8692&lt;&gt;"",F8692&lt;&gt;"",G8692&lt;&gt;"",H8692&lt;&gt;"")),COUNT(P$1:P8691)+1,"")</f>
        <v/>
      </c>
    </row>
    <row r="8693" spans="1:16" x14ac:dyDescent="0.3">
      <c r="A8693">
        <v>8692</v>
      </c>
      <c r="B8693" t="s">
        <v>1414</v>
      </c>
      <c r="C8693">
        <v>710</v>
      </c>
      <c r="D8693">
        <f>'9월'!B710</f>
        <v>0</v>
      </c>
      <c r="E8693">
        <f t="shared" si="135"/>
        <v>0</v>
      </c>
      <c r="F8693">
        <f>'9월'!C710</f>
        <v>0</v>
      </c>
      <c r="G8693">
        <f>'9월'!D710</f>
        <v>0</v>
      </c>
      <c r="H8693">
        <f>'9월'!E710</f>
        <v>0</v>
      </c>
      <c r="I8693">
        <f>'9월'!F710</f>
        <v>0</v>
      </c>
      <c r="J8693">
        <f>'9월'!G710</f>
        <v>0</v>
      </c>
      <c r="K8693">
        <f>'9월'!H710</f>
        <v>0</v>
      </c>
      <c r="L8693">
        <f>'9월'!I710</f>
        <v>0</v>
      </c>
      <c r="M8693">
        <f>'9월'!J710</f>
        <v>0</v>
      </c>
      <c r="N8693">
        <f>'9월'!K710</f>
        <v>0</v>
      </c>
      <c r="O8693">
        <f>'9월'!L710</f>
        <v>0</v>
      </c>
      <c r="P8693" t="str">
        <f>IF(AND(검색!$C$4&lt;&gt;"",E8693&lt;&gt;"",ISNUMBER(SEARCH(검색!$C$4,E8693)),OR(D8693&lt;&gt;"",F8693&lt;&gt;"",G8693&lt;&gt;"",H8693&lt;&gt;"")),COUNT(P$1:P8692)+1,"")</f>
        <v/>
      </c>
    </row>
    <row r="8694" spans="1:16" x14ac:dyDescent="0.3">
      <c r="A8694">
        <v>8693</v>
      </c>
      <c r="B8694" t="s">
        <v>1414</v>
      </c>
      <c r="C8694">
        <v>711</v>
      </c>
      <c r="D8694">
        <f>'9월'!B711</f>
        <v>0</v>
      </c>
      <c r="E8694">
        <f t="shared" si="135"/>
        <v>0</v>
      </c>
      <c r="F8694">
        <f>'9월'!C711</f>
        <v>0</v>
      </c>
      <c r="G8694">
        <f>'9월'!D711</f>
        <v>0</v>
      </c>
      <c r="H8694">
        <f>'9월'!E711</f>
        <v>0</v>
      </c>
      <c r="I8694">
        <f>'9월'!F711</f>
        <v>0</v>
      </c>
      <c r="J8694">
        <f>'9월'!G711</f>
        <v>0</v>
      </c>
      <c r="K8694">
        <f>'9월'!H711</f>
        <v>0</v>
      </c>
      <c r="L8694">
        <f>'9월'!I711</f>
        <v>0</v>
      </c>
      <c r="M8694">
        <f>'9월'!J711</f>
        <v>0</v>
      </c>
      <c r="N8694">
        <f>'9월'!K711</f>
        <v>0</v>
      </c>
      <c r="O8694">
        <f>'9월'!L711</f>
        <v>0</v>
      </c>
      <c r="P8694" t="str">
        <f>IF(AND(검색!$C$4&lt;&gt;"",E8694&lt;&gt;"",ISNUMBER(SEARCH(검색!$C$4,E8694)),OR(D8694&lt;&gt;"",F8694&lt;&gt;"",G8694&lt;&gt;"",H8694&lt;&gt;"")),COUNT(P$1:P8693)+1,"")</f>
        <v/>
      </c>
    </row>
    <row r="8695" spans="1:16" x14ac:dyDescent="0.3">
      <c r="A8695">
        <v>8694</v>
      </c>
      <c r="B8695" t="s">
        <v>1414</v>
      </c>
      <c r="C8695">
        <v>712</v>
      </c>
      <c r="D8695">
        <f>'9월'!B712</f>
        <v>0</v>
      </c>
      <c r="E8695">
        <f t="shared" si="135"/>
        <v>0</v>
      </c>
      <c r="F8695">
        <f>'9월'!C712</f>
        <v>0</v>
      </c>
      <c r="G8695">
        <f>'9월'!D712</f>
        <v>0</v>
      </c>
      <c r="H8695">
        <f>'9월'!E712</f>
        <v>0</v>
      </c>
      <c r="I8695">
        <f>'9월'!F712</f>
        <v>0</v>
      </c>
      <c r="J8695">
        <f>'9월'!G712</f>
        <v>0</v>
      </c>
      <c r="K8695">
        <f>'9월'!H712</f>
        <v>0</v>
      </c>
      <c r="L8695">
        <f>'9월'!I712</f>
        <v>0</v>
      </c>
      <c r="M8695">
        <f>'9월'!J712</f>
        <v>0</v>
      </c>
      <c r="N8695">
        <f>'9월'!K712</f>
        <v>0</v>
      </c>
      <c r="O8695">
        <f>'9월'!L712</f>
        <v>0</v>
      </c>
      <c r="P8695" t="str">
        <f>IF(AND(검색!$C$4&lt;&gt;"",E8695&lt;&gt;"",ISNUMBER(SEARCH(검색!$C$4,E8695)),OR(D8695&lt;&gt;"",F8695&lt;&gt;"",G8695&lt;&gt;"",H8695&lt;&gt;"")),COUNT(P$1:P8694)+1,"")</f>
        <v/>
      </c>
    </row>
    <row r="8696" spans="1:16" x14ac:dyDescent="0.3">
      <c r="A8696">
        <v>8695</v>
      </c>
      <c r="B8696" t="s">
        <v>1414</v>
      </c>
      <c r="C8696">
        <v>713</v>
      </c>
      <c r="D8696">
        <f>'9월'!B713</f>
        <v>0</v>
      </c>
      <c r="E8696">
        <f t="shared" si="135"/>
        <v>0</v>
      </c>
      <c r="F8696">
        <f>'9월'!C713</f>
        <v>0</v>
      </c>
      <c r="G8696">
        <f>'9월'!D713</f>
        <v>0</v>
      </c>
      <c r="H8696">
        <f>'9월'!E713</f>
        <v>0</v>
      </c>
      <c r="I8696">
        <f>'9월'!F713</f>
        <v>0</v>
      </c>
      <c r="J8696">
        <f>'9월'!G713</f>
        <v>0</v>
      </c>
      <c r="K8696">
        <f>'9월'!H713</f>
        <v>0</v>
      </c>
      <c r="L8696">
        <f>'9월'!I713</f>
        <v>0</v>
      </c>
      <c r="M8696">
        <f>'9월'!J713</f>
        <v>0</v>
      </c>
      <c r="N8696">
        <f>'9월'!K713</f>
        <v>0</v>
      </c>
      <c r="O8696">
        <f>'9월'!L713</f>
        <v>0</v>
      </c>
      <c r="P8696" t="str">
        <f>IF(AND(검색!$C$4&lt;&gt;"",E8696&lt;&gt;"",ISNUMBER(SEARCH(검색!$C$4,E8696)),OR(D8696&lt;&gt;"",F8696&lt;&gt;"",G8696&lt;&gt;"",H8696&lt;&gt;"")),COUNT(P$1:P8695)+1,"")</f>
        <v/>
      </c>
    </row>
    <row r="8697" spans="1:16" x14ac:dyDescent="0.3">
      <c r="A8697">
        <v>8696</v>
      </c>
      <c r="B8697" t="s">
        <v>1414</v>
      </c>
      <c r="C8697">
        <v>714</v>
      </c>
      <c r="D8697">
        <f>'9월'!B714</f>
        <v>0</v>
      </c>
      <c r="E8697">
        <f t="shared" si="135"/>
        <v>0</v>
      </c>
      <c r="F8697">
        <f>'9월'!C714</f>
        <v>0</v>
      </c>
      <c r="G8697">
        <f>'9월'!D714</f>
        <v>0</v>
      </c>
      <c r="H8697">
        <f>'9월'!E714</f>
        <v>0</v>
      </c>
      <c r="I8697">
        <f>'9월'!F714</f>
        <v>0</v>
      </c>
      <c r="J8697">
        <f>'9월'!G714</f>
        <v>0</v>
      </c>
      <c r="K8697">
        <f>'9월'!H714</f>
        <v>0</v>
      </c>
      <c r="L8697">
        <f>'9월'!I714</f>
        <v>0</v>
      </c>
      <c r="M8697">
        <f>'9월'!J714</f>
        <v>0</v>
      </c>
      <c r="N8697">
        <f>'9월'!K714</f>
        <v>0</v>
      </c>
      <c r="O8697">
        <f>'9월'!L714</f>
        <v>0</v>
      </c>
      <c r="P8697" t="str">
        <f>IF(AND(검색!$C$4&lt;&gt;"",E8697&lt;&gt;"",ISNUMBER(SEARCH(검색!$C$4,E8697)),OR(D8697&lt;&gt;"",F8697&lt;&gt;"",G8697&lt;&gt;"",H8697&lt;&gt;"")),COUNT(P$1:P8696)+1,"")</f>
        <v/>
      </c>
    </row>
    <row r="8698" spans="1:16" x14ac:dyDescent="0.3">
      <c r="A8698">
        <v>8697</v>
      </c>
      <c r="B8698" t="s">
        <v>1414</v>
      </c>
      <c r="C8698">
        <v>715</v>
      </c>
      <c r="D8698">
        <f>'9월'!B715</f>
        <v>0</v>
      </c>
      <c r="E8698">
        <f t="shared" si="135"/>
        <v>0</v>
      </c>
      <c r="F8698">
        <f>'9월'!C715</f>
        <v>0</v>
      </c>
      <c r="G8698">
        <f>'9월'!D715</f>
        <v>0</v>
      </c>
      <c r="H8698">
        <f>'9월'!E715</f>
        <v>0</v>
      </c>
      <c r="I8698">
        <f>'9월'!F715</f>
        <v>0</v>
      </c>
      <c r="J8698">
        <f>'9월'!G715</f>
        <v>0</v>
      </c>
      <c r="K8698">
        <f>'9월'!H715</f>
        <v>0</v>
      </c>
      <c r="L8698">
        <f>'9월'!I715</f>
        <v>0</v>
      </c>
      <c r="M8698">
        <f>'9월'!J715</f>
        <v>0</v>
      </c>
      <c r="N8698">
        <f>'9월'!K715</f>
        <v>0</v>
      </c>
      <c r="O8698">
        <f>'9월'!L715</f>
        <v>0</v>
      </c>
      <c r="P8698" t="str">
        <f>IF(AND(검색!$C$4&lt;&gt;"",E8698&lt;&gt;"",ISNUMBER(SEARCH(검색!$C$4,E8698)),OR(D8698&lt;&gt;"",F8698&lt;&gt;"",G8698&lt;&gt;"",H8698&lt;&gt;"")),COUNT(P$1:P8697)+1,"")</f>
        <v/>
      </c>
    </row>
    <row r="8699" spans="1:16" x14ac:dyDescent="0.3">
      <c r="A8699">
        <v>8698</v>
      </c>
      <c r="B8699" t="s">
        <v>1414</v>
      </c>
      <c r="C8699">
        <v>716</v>
      </c>
      <c r="D8699">
        <f>'9월'!B716</f>
        <v>0</v>
      </c>
      <c r="E8699">
        <f t="shared" si="135"/>
        <v>0</v>
      </c>
      <c r="F8699">
        <f>'9월'!C716</f>
        <v>0</v>
      </c>
      <c r="G8699">
        <f>'9월'!D716</f>
        <v>0</v>
      </c>
      <c r="H8699">
        <f>'9월'!E716</f>
        <v>0</v>
      </c>
      <c r="I8699">
        <f>'9월'!F716</f>
        <v>0</v>
      </c>
      <c r="J8699">
        <f>'9월'!G716</f>
        <v>0</v>
      </c>
      <c r="K8699">
        <f>'9월'!H716</f>
        <v>0</v>
      </c>
      <c r="L8699">
        <f>'9월'!I716</f>
        <v>0</v>
      </c>
      <c r="M8699">
        <f>'9월'!J716</f>
        <v>0</v>
      </c>
      <c r="N8699">
        <f>'9월'!K716</f>
        <v>0</v>
      </c>
      <c r="O8699">
        <f>'9월'!L716</f>
        <v>0</v>
      </c>
      <c r="P8699" t="str">
        <f>IF(AND(검색!$C$4&lt;&gt;"",E8699&lt;&gt;"",ISNUMBER(SEARCH(검색!$C$4,E8699)),OR(D8699&lt;&gt;"",F8699&lt;&gt;"",G8699&lt;&gt;"",H8699&lt;&gt;"")),COUNT(P$1:P8698)+1,"")</f>
        <v/>
      </c>
    </row>
    <row r="8700" spans="1:16" x14ac:dyDescent="0.3">
      <c r="A8700">
        <v>8699</v>
      </c>
      <c r="B8700" t="s">
        <v>1414</v>
      </c>
      <c r="C8700">
        <v>717</v>
      </c>
      <c r="D8700">
        <f>'9월'!B717</f>
        <v>0</v>
      </c>
      <c r="E8700">
        <f t="shared" si="135"/>
        <v>0</v>
      </c>
      <c r="F8700">
        <f>'9월'!C717</f>
        <v>0</v>
      </c>
      <c r="G8700">
        <f>'9월'!D717</f>
        <v>0</v>
      </c>
      <c r="H8700">
        <f>'9월'!E717</f>
        <v>0</v>
      </c>
      <c r="I8700">
        <f>'9월'!F717</f>
        <v>0</v>
      </c>
      <c r="J8700">
        <f>'9월'!G717</f>
        <v>0</v>
      </c>
      <c r="K8700">
        <f>'9월'!H717</f>
        <v>0</v>
      </c>
      <c r="L8700">
        <f>'9월'!I717</f>
        <v>0</v>
      </c>
      <c r="M8700">
        <f>'9월'!J717</f>
        <v>0</v>
      </c>
      <c r="N8700">
        <f>'9월'!K717</f>
        <v>0</v>
      </c>
      <c r="O8700">
        <f>'9월'!L717</f>
        <v>0</v>
      </c>
      <c r="P8700" t="str">
        <f>IF(AND(검색!$C$4&lt;&gt;"",E8700&lt;&gt;"",ISNUMBER(SEARCH(검색!$C$4,E8700)),OR(D8700&lt;&gt;"",F8700&lt;&gt;"",G8700&lt;&gt;"",H8700&lt;&gt;"")),COUNT(P$1:P8699)+1,"")</f>
        <v/>
      </c>
    </row>
    <row r="8701" spans="1:16" x14ac:dyDescent="0.3">
      <c r="A8701">
        <v>8700</v>
      </c>
      <c r="B8701" t="s">
        <v>1414</v>
      </c>
      <c r="C8701">
        <v>718</v>
      </c>
      <c r="D8701">
        <f>'9월'!B718</f>
        <v>0</v>
      </c>
      <c r="E8701">
        <f t="shared" si="135"/>
        <v>0</v>
      </c>
      <c r="F8701">
        <f>'9월'!C718</f>
        <v>0</v>
      </c>
      <c r="G8701">
        <f>'9월'!D718</f>
        <v>0</v>
      </c>
      <c r="H8701">
        <f>'9월'!E718</f>
        <v>0</v>
      </c>
      <c r="I8701">
        <f>'9월'!F718</f>
        <v>0</v>
      </c>
      <c r="J8701">
        <f>'9월'!G718</f>
        <v>0</v>
      </c>
      <c r="K8701">
        <f>'9월'!H718</f>
        <v>0</v>
      </c>
      <c r="L8701">
        <f>'9월'!I718</f>
        <v>0</v>
      </c>
      <c r="M8701">
        <f>'9월'!J718</f>
        <v>0</v>
      </c>
      <c r="N8701">
        <f>'9월'!K718</f>
        <v>0</v>
      </c>
      <c r="O8701">
        <f>'9월'!L718</f>
        <v>0</v>
      </c>
      <c r="P8701" t="str">
        <f>IF(AND(검색!$C$4&lt;&gt;"",E8701&lt;&gt;"",ISNUMBER(SEARCH(검색!$C$4,E8701)),OR(D8701&lt;&gt;"",F8701&lt;&gt;"",G8701&lt;&gt;"",H8701&lt;&gt;"")),COUNT(P$1:P8700)+1,"")</f>
        <v/>
      </c>
    </row>
    <row r="8702" spans="1:16" x14ac:dyDescent="0.3">
      <c r="A8702">
        <v>8701</v>
      </c>
      <c r="B8702" t="s">
        <v>1414</v>
      </c>
      <c r="C8702">
        <v>719</v>
      </c>
      <c r="D8702">
        <f>'9월'!B719</f>
        <v>0</v>
      </c>
      <c r="E8702">
        <f t="shared" si="135"/>
        <v>0</v>
      </c>
      <c r="F8702">
        <f>'9월'!C719</f>
        <v>0</v>
      </c>
      <c r="G8702">
        <f>'9월'!D719</f>
        <v>0</v>
      </c>
      <c r="H8702">
        <f>'9월'!E719</f>
        <v>0</v>
      </c>
      <c r="I8702">
        <f>'9월'!F719</f>
        <v>0</v>
      </c>
      <c r="J8702">
        <f>'9월'!G719</f>
        <v>0</v>
      </c>
      <c r="K8702">
        <f>'9월'!H719</f>
        <v>0</v>
      </c>
      <c r="L8702">
        <f>'9월'!I719</f>
        <v>0</v>
      </c>
      <c r="M8702">
        <f>'9월'!J719</f>
        <v>0</v>
      </c>
      <c r="N8702">
        <f>'9월'!K719</f>
        <v>0</v>
      </c>
      <c r="O8702">
        <f>'9월'!L719</f>
        <v>0</v>
      </c>
      <c r="P8702" t="str">
        <f>IF(AND(검색!$C$4&lt;&gt;"",E8702&lt;&gt;"",ISNUMBER(SEARCH(검색!$C$4,E8702)),OR(D8702&lt;&gt;"",F8702&lt;&gt;"",G8702&lt;&gt;"",H8702&lt;&gt;"")),COUNT(P$1:P8701)+1,"")</f>
        <v/>
      </c>
    </row>
    <row r="8703" spans="1:16" x14ac:dyDescent="0.3">
      <c r="A8703">
        <v>8702</v>
      </c>
      <c r="B8703" t="s">
        <v>1414</v>
      </c>
      <c r="C8703">
        <v>720</v>
      </c>
      <c r="D8703">
        <f>'9월'!B720</f>
        <v>0</v>
      </c>
      <c r="E8703">
        <f t="shared" si="135"/>
        <v>0</v>
      </c>
      <c r="F8703">
        <f>'9월'!C720</f>
        <v>0</v>
      </c>
      <c r="G8703">
        <f>'9월'!D720</f>
        <v>0</v>
      </c>
      <c r="H8703">
        <f>'9월'!E720</f>
        <v>0</v>
      </c>
      <c r="I8703">
        <f>'9월'!F720</f>
        <v>0</v>
      </c>
      <c r="J8703">
        <f>'9월'!G720</f>
        <v>0</v>
      </c>
      <c r="K8703">
        <f>'9월'!H720</f>
        <v>0</v>
      </c>
      <c r="L8703">
        <f>'9월'!I720</f>
        <v>0</v>
      </c>
      <c r="M8703">
        <f>'9월'!J720</f>
        <v>0</v>
      </c>
      <c r="N8703">
        <f>'9월'!K720</f>
        <v>0</v>
      </c>
      <c r="O8703">
        <f>'9월'!L720</f>
        <v>0</v>
      </c>
      <c r="P8703" t="str">
        <f>IF(AND(검색!$C$4&lt;&gt;"",E8703&lt;&gt;"",ISNUMBER(SEARCH(검색!$C$4,E8703)),OR(D8703&lt;&gt;"",F8703&lt;&gt;"",G8703&lt;&gt;"",H8703&lt;&gt;"")),COUNT(P$1:P8702)+1,"")</f>
        <v/>
      </c>
    </row>
    <row r="8704" spans="1:16" x14ac:dyDescent="0.3">
      <c r="A8704">
        <v>8703</v>
      </c>
      <c r="B8704" t="s">
        <v>1414</v>
      </c>
      <c r="C8704">
        <v>721</v>
      </c>
      <c r="D8704">
        <f>'9월'!B721</f>
        <v>0</v>
      </c>
      <c r="E8704">
        <f t="shared" si="135"/>
        <v>0</v>
      </c>
      <c r="F8704">
        <f>'9월'!C721</f>
        <v>0</v>
      </c>
      <c r="G8704">
        <f>'9월'!D721</f>
        <v>0</v>
      </c>
      <c r="H8704">
        <f>'9월'!E721</f>
        <v>0</v>
      </c>
      <c r="I8704">
        <f>'9월'!F721</f>
        <v>0</v>
      </c>
      <c r="J8704">
        <f>'9월'!G721</f>
        <v>0</v>
      </c>
      <c r="K8704">
        <f>'9월'!H721</f>
        <v>0</v>
      </c>
      <c r="L8704">
        <f>'9월'!I721</f>
        <v>0</v>
      </c>
      <c r="M8704">
        <f>'9월'!J721</f>
        <v>0</v>
      </c>
      <c r="N8704">
        <f>'9월'!K721</f>
        <v>0</v>
      </c>
      <c r="O8704">
        <f>'9월'!L721</f>
        <v>0</v>
      </c>
      <c r="P8704" t="str">
        <f>IF(AND(검색!$C$4&lt;&gt;"",E8704&lt;&gt;"",ISNUMBER(SEARCH(검색!$C$4,E8704)),OR(D8704&lt;&gt;"",F8704&lt;&gt;"",G8704&lt;&gt;"",H8704&lt;&gt;"")),COUNT(P$1:P8703)+1,"")</f>
        <v/>
      </c>
    </row>
    <row r="8705" spans="1:16" x14ac:dyDescent="0.3">
      <c r="A8705">
        <v>8704</v>
      </c>
      <c r="B8705" t="s">
        <v>1414</v>
      </c>
      <c r="C8705">
        <v>722</v>
      </c>
      <c r="D8705">
        <f>'9월'!B722</f>
        <v>0</v>
      </c>
      <c r="E8705">
        <f t="shared" si="135"/>
        <v>0</v>
      </c>
      <c r="F8705">
        <f>'9월'!C722</f>
        <v>0</v>
      </c>
      <c r="G8705">
        <f>'9월'!D722</f>
        <v>0</v>
      </c>
      <c r="H8705">
        <f>'9월'!E722</f>
        <v>0</v>
      </c>
      <c r="I8705">
        <f>'9월'!F722</f>
        <v>0</v>
      </c>
      <c r="J8705">
        <f>'9월'!G722</f>
        <v>0</v>
      </c>
      <c r="K8705">
        <f>'9월'!H722</f>
        <v>0</v>
      </c>
      <c r="L8705">
        <f>'9월'!I722</f>
        <v>0</v>
      </c>
      <c r="M8705">
        <f>'9월'!J722</f>
        <v>0</v>
      </c>
      <c r="N8705">
        <f>'9월'!K722</f>
        <v>0</v>
      </c>
      <c r="O8705">
        <f>'9월'!L722</f>
        <v>0</v>
      </c>
      <c r="P8705" t="str">
        <f>IF(AND(검색!$C$4&lt;&gt;"",E8705&lt;&gt;"",ISNUMBER(SEARCH(검색!$C$4,E8705)),OR(D8705&lt;&gt;"",F8705&lt;&gt;"",G8705&lt;&gt;"",H8705&lt;&gt;"")),COUNT(P$1:P8704)+1,"")</f>
        <v/>
      </c>
    </row>
    <row r="8706" spans="1:16" x14ac:dyDescent="0.3">
      <c r="A8706">
        <v>8705</v>
      </c>
      <c r="B8706" t="s">
        <v>1414</v>
      </c>
      <c r="C8706">
        <v>723</v>
      </c>
      <c r="D8706">
        <f>'9월'!B723</f>
        <v>0</v>
      </c>
      <c r="E8706">
        <f t="shared" si="135"/>
        <v>0</v>
      </c>
      <c r="F8706">
        <f>'9월'!C723</f>
        <v>0</v>
      </c>
      <c r="G8706">
        <f>'9월'!D723</f>
        <v>0</v>
      </c>
      <c r="H8706">
        <f>'9월'!E723</f>
        <v>0</v>
      </c>
      <c r="I8706">
        <f>'9월'!F723</f>
        <v>0</v>
      </c>
      <c r="J8706">
        <f>'9월'!G723</f>
        <v>0</v>
      </c>
      <c r="K8706">
        <f>'9월'!H723</f>
        <v>0</v>
      </c>
      <c r="L8706">
        <f>'9월'!I723</f>
        <v>0</v>
      </c>
      <c r="M8706">
        <f>'9월'!J723</f>
        <v>0</v>
      </c>
      <c r="N8706">
        <f>'9월'!K723</f>
        <v>0</v>
      </c>
      <c r="O8706">
        <f>'9월'!L723</f>
        <v>0</v>
      </c>
      <c r="P8706" t="str">
        <f>IF(AND(검색!$C$4&lt;&gt;"",E8706&lt;&gt;"",ISNUMBER(SEARCH(검색!$C$4,E8706)),OR(D8706&lt;&gt;"",F8706&lt;&gt;"",G8706&lt;&gt;"",H8706&lt;&gt;"")),COUNT(P$1:P8705)+1,"")</f>
        <v/>
      </c>
    </row>
    <row r="8707" spans="1:16" x14ac:dyDescent="0.3">
      <c r="A8707">
        <v>8706</v>
      </c>
      <c r="B8707" t="s">
        <v>1414</v>
      </c>
      <c r="C8707">
        <v>724</v>
      </c>
      <c r="D8707">
        <f>'9월'!B724</f>
        <v>0</v>
      </c>
      <c r="E8707">
        <f t="shared" ref="E8707:E8770" si="136">IF(D8707&lt;&gt;"",D8707,IF(B8707=B8706,E8706,""))</f>
        <v>0</v>
      </c>
      <c r="F8707">
        <f>'9월'!C724</f>
        <v>0</v>
      </c>
      <c r="G8707">
        <f>'9월'!D724</f>
        <v>0</v>
      </c>
      <c r="H8707">
        <f>'9월'!E724</f>
        <v>0</v>
      </c>
      <c r="I8707">
        <f>'9월'!F724</f>
        <v>0</v>
      </c>
      <c r="J8707">
        <f>'9월'!G724</f>
        <v>0</v>
      </c>
      <c r="K8707">
        <f>'9월'!H724</f>
        <v>0</v>
      </c>
      <c r="L8707">
        <f>'9월'!I724</f>
        <v>0</v>
      </c>
      <c r="M8707">
        <f>'9월'!J724</f>
        <v>0</v>
      </c>
      <c r="N8707">
        <f>'9월'!K724</f>
        <v>0</v>
      </c>
      <c r="O8707">
        <f>'9월'!L724</f>
        <v>0</v>
      </c>
      <c r="P8707" t="str">
        <f>IF(AND(검색!$C$4&lt;&gt;"",E8707&lt;&gt;"",ISNUMBER(SEARCH(검색!$C$4,E8707)),OR(D8707&lt;&gt;"",F8707&lt;&gt;"",G8707&lt;&gt;"",H8707&lt;&gt;"")),COUNT(P$1:P8706)+1,"")</f>
        <v/>
      </c>
    </row>
    <row r="8708" spans="1:16" x14ac:dyDescent="0.3">
      <c r="A8708">
        <v>8707</v>
      </c>
      <c r="B8708" t="s">
        <v>1414</v>
      </c>
      <c r="C8708">
        <v>725</v>
      </c>
      <c r="D8708">
        <f>'9월'!B725</f>
        <v>0</v>
      </c>
      <c r="E8708">
        <f t="shared" si="136"/>
        <v>0</v>
      </c>
      <c r="F8708">
        <f>'9월'!C725</f>
        <v>0</v>
      </c>
      <c r="G8708">
        <f>'9월'!D725</f>
        <v>0</v>
      </c>
      <c r="H8708">
        <f>'9월'!E725</f>
        <v>0</v>
      </c>
      <c r="I8708">
        <f>'9월'!F725</f>
        <v>0</v>
      </c>
      <c r="J8708">
        <f>'9월'!G725</f>
        <v>0</v>
      </c>
      <c r="K8708">
        <f>'9월'!H725</f>
        <v>0</v>
      </c>
      <c r="L8708">
        <f>'9월'!I725</f>
        <v>0</v>
      </c>
      <c r="M8708">
        <f>'9월'!J725</f>
        <v>0</v>
      </c>
      <c r="N8708">
        <f>'9월'!K725</f>
        <v>0</v>
      </c>
      <c r="O8708">
        <f>'9월'!L725</f>
        <v>0</v>
      </c>
      <c r="P8708" t="str">
        <f>IF(AND(검색!$C$4&lt;&gt;"",E8708&lt;&gt;"",ISNUMBER(SEARCH(검색!$C$4,E8708)),OR(D8708&lt;&gt;"",F8708&lt;&gt;"",G8708&lt;&gt;"",H8708&lt;&gt;"")),COUNT(P$1:P8707)+1,"")</f>
        <v/>
      </c>
    </row>
    <row r="8709" spans="1:16" x14ac:dyDescent="0.3">
      <c r="A8709">
        <v>8708</v>
      </c>
      <c r="B8709" t="s">
        <v>1414</v>
      </c>
      <c r="C8709">
        <v>726</v>
      </c>
      <c r="D8709">
        <f>'9월'!B726</f>
        <v>0</v>
      </c>
      <c r="E8709">
        <f t="shared" si="136"/>
        <v>0</v>
      </c>
      <c r="F8709">
        <f>'9월'!C726</f>
        <v>0</v>
      </c>
      <c r="G8709">
        <f>'9월'!D726</f>
        <v>0</v>
      </c>
      <c r="H8709">
        <f>'9월'!E726</f>
        <v>0</v>
      </c>
      <c r="I8709">
        <f>'9월'!F726</f>
        <v>0</v>
      </c>
      <c r="J8709">
        <f>'9월'!G726</f>
        <v>0</v>
      </c>
      <c r="K8709">
        <f>'9월'!H726</f>
        <v>0</v>
      </c>
      <c r="L8709">
        <f>'9월'!I726</f>
        <v>0</v>
      </c>
      <c r="M8709">
        <f>'9월'!J726</f>
        <v>0</v>
      </c>
      <c r="N8709">
        <f>'9월'!K726</f>
        <v>0</v>
      </c>
      <c r="O8709">
        <f>'9월'!L726</f>
        <v>0</v>
      </c>
      <c r="P8709" t="str">
        <f>IF(AND(검색!$C$4&lt;&gt;"",E8709&lt;&gt;"",ISNUMBER(SEARCH(검색!$C$4,E8709)),OR(D8709&lt;&gt;"",F8709&lt;&gt;"",G8709&lt;&gt;"",H8709&lt;&gt;"")),COUNT(P$1:P8708)+1,"")</f>
        <v/>
      </c>
    </row>
    <row r="8710" spans="1:16" x14ac:dyDescent="0.3">
      <c r="A8710">
        <v>8709</v>
      </c>
      <c r="B8710" t="s">
        <v>1414</v>
      </c>
      <c r="C8710">
        <v>727</v>
      </c>
      <c r="D8710">
        <f>'9월'!B727</f>
        <v>0</v>
      </c>
      <c r="E8710">
        <f t="shared" si="136"/>
        <v>0</v>
      </c>
      <c r="F8710">
        <f>'9월'!C727</f>
        <v>0</v>
      </c>
      <c r="G8710">
        <f>'9월'!D727</f>
        <v>0</v>
      </c>
      <c r="H8710">
        <f>'9월'!E727</f>
        <v>0</v>
      </c>
      <c r="I8710">
        <f>'9월'!F727</f>
        <v>0</v>
      </c>
      <c r="J8710">
        <f>'9월'!G727</f>
        <v>0</v>
      </c>
      <c r="K8710">
        <f>'9월'!H727</f>
        <v>0</v>
      </c>
      <c r="L8710">
        <f>'9월'!I727</f>
        <v>0</v>
      </c>
      <c r="M8710">
        <f>'9월'!J727</f>
        <v>0</v>
      </c>
      <c r="N8710">
        <f>'9월'!K727</f>
        <v>0</v>
      </c>
      <c r="O8710">
        <f>'9월'!L727</f>
        <v>0</v>
      </c>
      <c r="P8710" t="str">
        <f>IF(AND(검색!$C$4&lt;&gt;"",E8710&lt;&gt;"",ISNUMBER(SEARCH(검색!$C$4,E8710)),OR(D8710&lt;&gt;"",F8710&lt;&gt;"",G8710&lt;&gt;"",H8710&lt;&gt;"")),COUNT(P$1:P8709)+1,"")</f>
        <v/>
      </c>
    </row>
    <row r="8711" spans="1:16" x14ac:dyDescent="0.3">
      <c r="A8711">
        <v>8710</v>
      </c>
      <c r="B8711" t="s">
        <v>1414</v>
      </c>
      <c r="C8711">
        <v>728</v>
      </c>
      <c r="D8711">
        <f>'9월'!B728</f>
        <v>0</v>
      </c>
      <c r="E8711">
        <f t="shared" si="136"/>
        <v>0</v>
      </c>
      <c r="F8711">
        <f>'9월'!C728</f>
        <v>0</v>
      </c>
      <c r="G8711">
        <f>'9월'!D728</f>
        <v>0</v>
      </c>
      <c r="H8711">
        <f>'9월'!E728</f>
        <v>0</v>
      </c>
      <c r="I8711">
        <f>'9월'!F728</f>
        <v>0</v>
      </c>
      <c r="J8711">
        <f>'9월'!G728</f>
        <v>0</v>
      </c>
      <c r="K8711">
        <f>'9월'!H728</f>
        <v>0</v>
      </c>
      <c r="L8711">
        <f>'9월'!I728</f>
        <v>0</v>
      </c>
      <c r="M8711">
        <f>'9월'!J728</f>
        <v>0</v>
      </c>
      <c r="N8711">
        <f>'9월'!K728</f>
        <v>0</v>
      </c>
      <c r="O8711">
        <f>'9월'!L728</f>
        <v>0</v>
      </c>
      <c r="P8711" t="str">
        <f>IF(AND(검색!$C$4&lt;&gt;"",E8711&lt;&gt;"",ISNUMBER(SEARCH(검색!$C$4,E8711)),OR(D8711&lt;&gt;"",F8711&lt;&gt;"",G8711&lt;&gt;"",H8711&lt;&gt;"")),COUNT(P$1:P8710)+1,"")</f>
        <v/>
      </c>
    </row>
    <row r="8712" spans="1:16" x14ac:dyDescent="0.3">
      <c r="A8712">
        <v>8711</v>
      </c>
      <c r="B8712" t="s">
        <v>1414</v>
      </c>
      <c r="C8712">
        <v>729</v>
      </c>
      <c r="D8712">
        <f>'9월'!B729</f>
        <v>0</v>
      </c>
      <c r="E8712">
        <f t="shared" si="136"/>
        <v>0</v>
      </c>
      <c r="F8712">
        <f>'9월'!C729</f>
        <v>0</v>
      </c>
      <c r="G8712">
        <f>'9월'!D729</f>
        <v>0</v>
      </c>
      <c r="H8712">
        <f>'9월'!E729</f>
        <v>0</v>
      </c>
      <c r="I8712">
        <f>'9월'!F729</f>
        <v>0</v>
      </c>
      <c r="J8712">
        <f>'9월'!G729</f>
        <v>0</v>
      </c>
      <c r="K8712">
        <f>'9월'!H729</f>
        <v>0</v>
      </c>
      <c r="L8712">
        <f>'9월'!I729</f>
        <v>0</v>
      </c>
      <c r="M8712">
        <f>'9월'!J729</f>
        <v>0</v>
      </c>
      <c r="N8712">
        <f>'9월'!K729</f>
        <v>0</v>
      </c>
      <c r="O8712">
        <f>'9월'!L729</f>
        <v>0</v>
      </c>
      <c r="P8712" t="str">
        <f>IF(AND(검색!$C$4&lt;&gt;"",E8712&lt;&gt;"",ISNUMBER(SEARCH(검색!$C$4,E8712)),OR(D8712&lt;&gt;"",F8712&lt;&gt;"",G8712&lt;&gt;"",H8712&lt;&gt;"")),COUNT(P$1:P8711)+1,"")</f>
        <v/>
      </c>
    </row>
    <row r="8713" spans="1:16" x14ac:dyDescent="0.3">
      <c r="A8713">
        <v>8712</v>
      </c>
      <c r="B8713" t="s">
        <v>1414</v>
      </c>
      <c r="C8713">
        <v>730</v>
      </c>
      <c r="D8713">
        <f>'9월'!B730</f>
        <v>0</v>
      </c>
      <c r="E8713">
        <f t="shared" si="136"/>
        <v>0</v>
      </c>
      <c r="F8713">
        <f>'9월'!C730</f>
        <v>0</v>
      </c>
      <c r="G8713">
        <f>'9월'!D730</f>
        <v>0</v>
      </c>
      <c r="H8713">
        <f>'9월'!E730</f>
        <v>0</v>
      </c>
      <c r="I8713">
        <f>'9월'!F730</f>
        <v>0</v>
      </c>
      <c r="J8713">
        <f>'9월'!G730</f>
        <v>0</v>
      </c>
      <c r="K8713">
        <f>'9월'!H730</f>
        <v>0</v>
      </c>
      <c r="L8713">
        <f>'9월'!I730</f>
        <v>0</v>
      </c>
      <c r="M8713">
        <f>'9월'!J730</f>
        <v>0</v>
      </c>
      <c r="N8713">
        <f>'9월'!K730</f>
        <v>0</v>
      </c>
      <c r="O8713">
        <f>'9월'!L730</f>
        <v>0</v>
      </c>
      <c r="P8713" t="str">
        <f>IF(AND(검색!$C$4&lt;&gt;"",E8713&lt;&gt;"",ISNUMBER(SEARCH(검색!$C$4,E8713)),OR(D8713&lt;&gt;"",F8713&lt;&gt;"",G8713&lt;&gt;"",H8713&lt;&gt;"")),COUNT(P$1:P8712)+1,"")</f>
        <v/>
      </c>
    </row>
    <row r="8714" spans="1:16" x14ac:dyDescent="0.3">
      <c r="A8714">
        <v>8713</v>
      </c>
      <c r="B8714" t="s">
        <v>1414</v>
      </c>
      <c r="C8714">
        <v>731</v>
      </c>
      <c r="D8714">
        <f>'9월'!B731</f>
        <v>0</v>
      </c>
      <c r="E8714">
        <f t="shared" si="136"/>
        <v>0</v>
      </c>
      <c r="F8714">
        <f>'9월'!C731</f>
        <v>0</v>
      </c>
      <c r="G8714">
        <f>'9월'!D731</f>
        <v>0</v>
      </c>
      <c r="H8714">
        <f>'9월'!E731</f>
        <v>0</v>
      </c>
      <c r="I8714">
        <f>'9월'!F731</f>
        <v>0</v>
      </c>
      <c r="J8714">
        <f>'9월'!G731</f>
        <v>0</v>
      </c>
      <c r="K8714">
        <f>'9월'!H731</f>
        <v>0</v>
      </c>
      <c r="L8714">
        <f>'9월'!I731</f>
        <v>0</v>
      </c>
      <c r="M8714">
        <f>'9월'!J731</f>
        <v>0</v>
      </c>
      <c r="N8714">
        <f>'9월'!K731</f>
        <v>0</v>
      </c>
      <c r="O8714">
        <f>'9월'!L731</f>
        <v>0</v>
      </c>
      <c r="P8714" t="str">
        <f>IF(AND(검색!$C$4&lt;&gt;"",E8714&lt;&gt;"",ISNUMBER(SEARCH(검색!$C$4,E8714)),OR(D8714&lt;&gt;"",F8714&lt;&gt;"",G8714&lt;&gt;"",H8714&lt;&gt;"")),COUNT(P$1:P8713)+1,"")</f>
        <v/>
      </c>
    </row>
    <row r="8715" spans="1:16" x14ac:dyDescent="0.3">
      <c r="A8715">
        <v>8714</v>
      </c>
      <c r="B8715" t="s">
        <v>1414</v>
      </c>
      <c r="C8715">
        <v>732</v>
      </c>
      <c r="D8715">
        <f>'9월'!B732</f>
        <v>0</v>
      </c>
      <c r="E8715">
        <f t="shared" si="136"/>
        <v>0</v>
      </c>
      <c r="F8715">
        <f>'9월'!C732</f>
        <v>0</v>
      </c>
      <c r="G8715">
        <f>'9월'!D732</f>
        <v>0</v>
      </c>
      <c r="H8715">
        <f>'9월'!E732</f>
        <v>0</v>
      </c>
      <c r="I8715">
        <f>'9월'!F732</f>
        <v>0</v>
      </c>
      <c r="J8715">
        <f>'9월'!G732</f>
        <v>0</v>
      </c>
      <c r="K8715">
        <f>'9월'!H732</f>
        <v>0</v>
      </c>
      <c r="L8715">
        <f>'9월'!I732</f>
        <v>0</v>
      </c>
      <c r="M8715">
        <f>'9월'!J732</f>
        <v>0</v>
      </c>
      <c r="N8715">
        <f>'9월'!K732</f>
        <v>0</v>
      </c>
      <c r="O8715">
        <f>'9월'!L732</f>
        <v>0</v>
      </c>
      <c r="P8715" t="str">
        <f>IF(AND(검색!$C$4&lt;&gt;"",E8715&lt;&gt;"",ISNUMBER(SEARCH(검색!$C$4,E8715)),OR(D8715&lt;&gt;"",F8715&lt;&gt;"",G8715&lt;&gt;"",H8715&lt;&gt;"")),COUNT(P$1:P8714)+1,"")</f>
        <v/>
      </c>
    </row>
    <row r="8716" spans="1:16" x14ac:dyDescent="0.3">
      <c r="A8716">
        <v>8715</v>
      </c>
      <c r="B8716" t="s">
        <v>1414</v>
      </c>
      <c r="C8716">
        <v>733</v>
      </c>
      <c r="D8716">
        <f>'9월'!B733</f>
        <v>0</v>
      </c>
      <c r="E8716">
        <f t="shared" si="136"/>
        <v>0</v>
      </c>
      <c r="F8716">
        <f>'9월'!C733</f>
        <v>0</v>
      </c>
      <c r="G8716">
        <f>'9월'!D733</f>
        <v>0</v>
      </c>
      <c r="H8716">
        <f>'9월'!E733</f>
        <v>0</v>
      </c>
      <c r="I8716">
        <f>'9월'!F733</f>
        <v>0</v>
      </c>
      <c r="J8716">
        <f>'9월'!G733</f>
        <v>0</v>
      </c>
      <c r="K8716">
        <f>'9월'!H733</f>
        <v>0</v>
      </c>
      <c r="L8716">
        <f>'9월'!I733</f>
        <v>0</v>
      </c>
      <c r="M8716">
        <f>'9월'!J733</f>
        <v>0</v>
      </c>
      <c r="N8716">
        <f>'9월'!K733</f>
        <v>0</v>
      </c>
      <c r="O8716">
        <f>'9월'!L733</f>
        <v>0</v>
      </c>
      <c r="P8716" t="str">
        <f>IF(AND(검색!$C$4&lt;&gt;"",E8716&lt;&gt;"",ISNUMBER(SEARCH(검색!$C$4,E8716)),OR(D8716&lt;&gt;"",F8716&lt;&gt;"",G8716&lt;&gt;"",H8716&lt;&gt;"")),COUNT(P$1:P8715)+1,"")</f>
        <v/>
      </c>
    </row>
    <row r="8717" spans="1:16" x14ac:dyDescent="0.3">
      <c r="A8717">
        <v>8716</v>
      </c>
      <c r="B8717" t="s">
        <v>1414</v>
      </c>
      <c r="C8717">
        <v>734</v>
      </c>
      <c r="D8717">
        <f>'9월'!B734</f>
        <v>0</v>
      </c>
      <c r="E8717">
        <f t="shared" si="136"/>
        <v>0</v>
      </c>
      <c r="F8717">
        <f>'9월'!C734</f>
        <v>0</v>
      </c>
      <c r="G8717">
        <f>'9월'!D734</f>
        <v>0</v>
      </c>
      <c r="H8717">
        <f>'9월'!E734</f>
        <v>0</v>
      </c>
      <c r="I8717">
        <f>'9월'!F734</f>
        <v>0</v>
      </c>
      <c r="J8717">
        <f>'9월'!G734</f>
        <v>0</v>
      </c>
      <c r="K8717">
        <f>'9월'!H734</f>
        <v>0</v>
      </c>
      <c r="L8717">
        <f>'9월'!I734</f>
        <v>0</v>
      </c>
      <c r="M8717">
        <f>'9월'!J734</f>
        <v>0</v>
      </c>
      <c r="N8717">
        <f>'9월'!K734</f>
        <v>0</v>
      </c>
      <c r="O8717">
        <f>'9월'!L734</f>
        <v>0</v>
      </c>
      <c r="P8717" t="str">
        <f>IF(AND(검색!$C$4&lt;&gt;"",E8717&lt;&gt;"",ISNUMBER(SEARCH(검색!$C$4,E8717)),OR(D8717&lt;&gt;"",F8717&lt;&gt;"",G8717&lt;&gt;"",H8717&lt;&gt;"")),COUNT(P$1:P8716)+1,"")</f>
        <v/>
      </c>
    </row>
    <row r="8718" spans="1:16" x14ac:dyDescent="0.3">
      <c r="A8718">
        <v>8717</v>
      </c>
      <c r="B8718" t="s">
        <v>1414</v>
      </c>
      <c r="C8718">
        <v>735</v>
      </c>
      <c r="D8718">
        <f>'9월'!B735</f>
        <v>0</v>
      </c>
      <c r="E8718">
        <f t="shared" si="136"/>
        <v>0</v>
      </c>
      <c r="F8718">
        <f>'9월'!C735</f>
        <v>0</v>
      </c>
      <c r="G8718">
        <f>'9월'!D735</f>
        <v>0</v>
      </c>
      <c r="H8718">
        <f>'9월'!E735</f>
        <v>0</v>
      </c>
      <c r="I8718">
        <f>'9월'!F735</f>
        <v>0</v>
      </c>
      <c r="J8718">
        <f>'9월'!G735</f>
        <v>0</v>
      </c>
      <c r="K8718">
        <f>'9월'!H735</f>
        <v>0</v>
      </c>
      <c r="L8718">
        <f>'9월'!I735</f>
        <v>0</v>
      </c>
      <c r="M8718">
        <f>'9월'!J735</f>
        <v>0</v>
      </c>
      <c r="N8718">
        <f>'9월'!K735</f>
        <v>0</v>
      </c>
      <c r="O8718">
        <f>'9월'!L735</f>
        <v>0</v>
      </c>
      <c r="P8718" t="str">
        <f>IF(AND(검색!$C$4&lt;&gt;"",E8718&lt;&gt;"",ISNUMBER(SEARCH(검색!$C$4,E8718)),OR(D8718&lt;&gt;"",F8718&lt;&gt;"",G8718&lt;&gt;"",H8718&lt;&gt;"")),COUNT(P$1:P8717)+1,"")</f>
        <v/>
      </c>
    </row>
    <row r="8719" spans="1:16" x14ac:dyDescent="0.3">
      <c r="A8719">
        <v>8718</v>
      </c>
      <c r="B8719" t="s">
        <v>1414</v>
      </c>
      <c r="C8719">
        <v>736</v>
      </c>
      <c r="D8719">
        <f>'9월'!B736</f>
        <v>0</v>
      </c>
      <c r="E8719">
        <f t="shared" si="136"/>
        <v>0</v>
      </c>
      <c r="F8719">
        <f>'9월'!C736</f>
        <v>0</v>
      </c>
      <c r="G8719">
        <f>'9월'!D736</f>
        <v>0</v>
      </c>
      <c r="H8719">
        <f>'9월'!E736</f>
        <v>0</v>
      </c>
      <c r="I8719">
        <f>'9월'!F736</f>
        <v>0</v>
      </c>
      <c r="J8719">
        <f>'9월'!G736</f>
        <v>0</v>
      </c>
      <c r="K8719">
        <f>'9월'!H736</f>
        <v>0</v>
      </c>
      <c r="L8719">
        <f>'9월'!I736</f>
        <v>0</v>
      </c>
      <c r="M8719">
        <f>'9월'!J736</f>
        <v>0</v>
      </c>
      <c r="N8719">
        <f>'9월'!K736</f>
        <v>0</v>
      </c>
      <c r="O8719">
        <f>'9월'!L736</f>
        <v>0</v>
      </c>
      <c r="P8719" t="str">
        <f>IF(AND(검색!$C$4&lt;&gt;"",E8719&lt;&gt;"",ISNUMBER(SEARCH(검색!$C$4,E8719)),OR(D8719&lt;&gt;"",F8719&lt;&gt;"",G8719&lt;&gt;"",H8719&lt;&gt;"")),COUNT(P$1:P8718)+1,"")</f>
        <v/>
      </c>
    </row>
    <row r="8720" spans="1:16" x14ac:dyDescent="0.3">
      <c r="A8720">
        <v>8719</v>
      </c>
      <c r="B8720" t="s">
        <v>1414</v>
      </c>
      <c r="C8720">
        <v>737</v>
      </c>
      <c r="D8720">
        <f>'9월'!B737</f>
        <v>0</v>
      </c>
      <c r="E8720">
        <f t="shared" si="136"/>
        <v>0</v>
      </c>
      <c r="F8720">
        <f>'9월'!C737</f>
        <v>0</v>
      </c>
      <c r="G8720">
        <f>'9월'!D737</f>
        <v>0</v>
      </c>
      <c r="H8720">
        <f>'9월'!E737</f>
        <v>0</v>
      </c>
      <c r="I8720">
        <f>'9월'!F737</f>
        <v>0</v>
      </c>
      <c r="J8720">
        <f>'9월'!G737</f>
        <v>0</v>
      </c>
      <c r="K8720">
        <f>'9월'!H737</f>
        <v>0</v>
      </c>
      <c r="L8720">
        <f>'9월'!I737</f>
        <v>0</v>
      </c>
      <c r="M8720">
        <f>'9월'!J737</f>
        <v>0</v>
      </c>
      <c r="N8720">
        <f>'9월'!K737</f>
        <v>0</v>
      </c>
      <c r="O8720">
        <f>'9월'!L737</f>
        <v>0</v>
      </c>
      <c r="P8720" t="str">
        <f>IF(AND(검색!$C$4&lt;&gt;"",E8720&lt;&gt;"",ISNUMBER(SEARCH(검색!$C$4,E8720)),OR(D8720&lt;&gt;"",F8720&lt;&gt;"",G8720&lt;&gt;"",H8720&lt;&gt;"")),COUNT(P$1:P8719)+1,"")</f>
        <v/>
      </c>
    </row>
    <row r="8721" spans="1:16" x14ac:dyDescent="0.3">
      <c r="A8721">
        <v>8720</v>
      </c>
      <c r="B8721" t="s">
        <v>1414</v>
      </c>
      <c r="C8721">
        <v>738</v>
      </c>
      <c r="D8721">
        <f>'9월'!B738</f>
        <v>0</v>
      </c>
      <c r="E8721">
        <f t="shared" si="136"/>
        <v>0</v>
      </c>
      <c r="F8721">
        <f>'9월'!C738</f>
        <v>0</v>
      </c>
      <c r="G8721">
        <f>'9월'!D738</f>
        <v>0</v>
      </c>
      <c r="H8721">
        <f>'9월'!E738</f>
        <v>0</v>
      </c>
      <c r="I8721">
        <f>'9월'!F738</f>
        <v>0</v>
      </c>
      <c r="J8721">
        <f>'9월'!G738</f>
        <v>0</v>
      </c>
      <c r="K8721">
        <f>'9월'!H738</f>
        <v>0</v>
      </c>
      <c r="L8721">
        <f>'9월'!I738</f>
        <v>0</v>
      </c>
      <c r="M8721">
        <f>'9월'!J738</f>
        <v>0</v>
      </c>
      <c r="N8721">
        <f>'9월'!K738</f>
        <v>0</v>
      </c>
      <c r="O8721">
        <f>'9월'!L738</f>
        <v>0</v>
      </c>
      <c r="P8721" t="str">
        <f>IF(AND(검색!$C$4&lt;&gt;"",E8721&lt;&gt;"",ISNUMBER(SEARCH(검색!$C$4,E8721)),OR(D8721&lt;&gt;"",F8721&lt;&gt;"",G8721&lt;&gt;"",H8721&lt;&gt;"")),COUNT(P$1:P8720)+1,"")</f>
        <v/>
      </c>
    </row>
    <row r="8722" spans="1:16" x14ac:dyDescent="0.3">
      <c r="A8722">
        <v>8721</v>
      </c>
      <c r="B8722" t="s">
        <v>1414</v>
      </c>
      <c r="C8722">
        <v>739</v>
      </c>
      <c r="D8722">
        <f>'9월'!B739</f>
        <v>0</v>
      </c>
      <c r="E8722">
        <f t="shared" si="136"/>
        <v>0</v>
      </c>
      <c r="F8722">
        <f>'9월'!C739</f>
        <v>0</v>
      </c>
      <c r="G8722">
        <f>'9월'!D739</f>
        <v>0</v>
      </c>
      <c r="H8722">
        <f>'9월'!E739</f>
        <v>0</v>
      </c>
      <c r="I8722">
        <f>'9월'!F739</f>
        <v>0</v>
      </c>
      <c r="J8722">
        <f>'9월'!G739</f>
        <v>0</v>
      </c>
      <c r="K8722">
        <f>'9월'!H739</f>
        <v>0</v>
      </c>
      <c r="L8722">
        <f>'9월'!I739</f>
        <v>0</v>
      </c>
      <c r="M8722">
        <f>'9월'!J739</f>
        <v>0</v>
      </c>
      <c r="N8722">
        <f>'9월'!K739</f>
        <v>0</v>
      </c>
      <c r="O8722">
        <f>'9월'!L739</f>
        <v>0</v>
      </c>
      <c r="P8722" t="str">
        <f>IF(AND(검색!$C$4&lt;&gt;"",E8722&lt;&gt;"",ISNUMBER(SEARCH(검색!$C$4,E8722)),OR(D8722&lt;&gt;"",F8722&lt;&gt;"",G8722&lt;&gt;"",H8722&lt;&gt;"")),COUNT(P$1:P8721)+1,"")</f>
        <v/>
      </c>
    </row>
    <row r="8723" spans="1:16" x14ac:dyDescent="0.3">
      <c r="A8723">
        <v>8722</v>
      </c>
      <c r="B8723" t="s">
        <v>1414</v>
      </c>
      <c r="C8723">
        <v>740</v>
      </c>
      <c r="D8723">
        <f>'9월'!B740</f>
        <v>0</v>
      </c>
      <c r="E8723">
        <f t="shared" si="136"/>
        <v>0</v>
      </c>
      <c r="F8723">
        <f>'9월'!C740</f>
        <v>0</v>
      </c>
      <c r="G8723">
        <f>'9월'!D740</f>
        <v>0</v>
      </c>
      <c r="H8723">
        <f>'9월'!E740</f>
        <v>0</v>
      </c>
      <c r="I8723">
        <f>'9월'!F740</f>
        <v>0</v>
      </c>
      <c r="J8723">
        <f>'9월'!G740</f>
        <v>0</v>
      </c>
      <c r="K8723">
        <f>'9월'!H740</f>
        <v>0</v>
      </c>
      <c r="L8723">
        <f>'9월'!I740</f>
        <v>0</v>
      </c>
      <c r="M8723">
        <f>'9월'!J740</f>
        <v>0</v>
      </c>
      <c r="N8723">
        <f>'9월'!K740</f>
        <v>0</v>
      </c>
      <c r="O8723">
        <f>'9월'!L740</f>
        <v>0</v>
      </c>
      <c r="P8723" t="str">
        <f>IF(AND(검색!$C$4&lt;&gt;"",E8723&lt;&gt;"",ISNUMBER(SEARCH(검색!$C$4,E8723)),OR(D8723&lt;&gt;"",F8723&lt;&gt;"",G8723&lt;&gt;"",H8723&lt;&gt;"")),COUNT(P$1:P8722)+1,"")</f>
        <v/>
      </c>
    </row>
    <row r="8724" spans="1:16" x14ac:dyDescent="0.3">
      <c r="A8724">
        <v>8723</v>
      </c>
      <c r="B8724" t="s">
        <v>1414</v>
      </c>
      <c r="C8724">
        <v>741</v>
      </c>
      <c r="D8724">
        <f>'9월'!B741</f>
        <v>0</v>
      </c>
      <c r="E8724">
        <f t="shared" si="136"/>
        <v>0</v>
      </c>
      <c r="F8724">
        <f>'9월'!C741</f>
        <v>0</v>
      </c>
      <c r="G8724">
        <f>'9월'!D741</f>
        <v>0</v>
      </c>
      <c r="H8724">
        <f>'9월'!E741</f>
        <v>0</v>
      </c>
      <c r="I8724">
        <f>'9월'!F741</f>
        <v>0</v>
      </c>
      <c r="J8724">
        <f>'9월'!G741</f>
        <v>0</v>
      </c>
      <c r="K8724">
        <f>'9월'!H741</f>
        <v>0</v>
      </c>
      <c r="L8724">
        <f>'9월'!I741</f>
        <v>0</v>
      </c>
      <c r="M8724">
        <f>'9월'!J741</f>
        <v>0</v>
      </c>
      <c r="N8724">
        <f>'9월'!K741</f>
        <v>0</v>
      </c>
      <c r="O8724">
        <f>'9월'!L741</f>
        <v>0</v>
      </c>
      <c r="P8724" t="str">
        <f>IF(AND(검색!$C$4&lt;&gt;"",E8724&lt;&gt;"",ISNUMBER(SEARCH(검색!$C$4,E8724)),OR(D8724&lt;&gt;"",F8724&lt;&gt;"",G8724&lt;&gt;"",H8724&lt;&gt;"")),COUNT(P$1:P8723)+1,"")</f>
        <v/>
      </c>
    </row>
    <row r="8725" spans="1:16" x14ac:dyDescent="0.3">
      <c r="A8725">
        <v>8724</v>
      </c>
      <c r="B8725" t="s">
        <v>1414</v>
      </c>
      <c r="C8725">
        <v>742</v>
      </c>
      <c r="D8725">
        <f>'9월'!B742</f>
        <v>0</v>
      </c>
      <c r="E8725">
        <f t="shared" si="136"/>
        <v>0</v>
      </c>
      <c r="F8725">
        <f>'9월'!C742</f>
        <v>0</v>
      </c>
      <c r="G8725">
        <f>'9월'!D742</f>
        <v>0</v>
      </c>
      <c r="H8725">
        <f>'9월'!E742</f>
        <v>0</v>
      </c>
      <c r="I8725">
        <f>'9월'!F742</f>
        <v>0</v>
      </c>
      <c r="J8725">
        <f>'9월'!G742</f>
        <v>0</v>
      </c>
      <c r="K8725">
        <f>'9월'!H742</f>
        <v>0</v>
      </c>
      <c r="L8725">
        <f>'9월'!I742</f>
        <v>0</v>
      </c>
      <c r="M8725">
        <f>'9월'!J742</f>
        <v>0</v>
      </c>
      <c r="N8725">
        <f>'9월'!K742</f>
        <v>0</v>
      </c>
      <c r="O8725">
        <f>'9월'!L742</f>
        <v>0</v>
      </c>
      <c r="P8725" t="str">
        <f>IF(AND(검색!$C$4&lt;&gt;"",E8725&lt;&gt;"",ISNUMBER(SEARCH(검색!$C$4,E8725)),OR(D8725&lt;&gt;"",F8725&lt;&gt;"",G8725&lt;&gt;"",H8725&lt;&gt;"")),COUNT(P$1:P8724)+1,"")</f>
        <v/>
      </c>
    </row>
    <row r="8726" spans="1:16" x14ac:dyDescent="0.3">
      <c r="A8726">
        <v>8725</v>
      </c>
      <c r="B8726" t="s">
        <v>1414</v>
      </c>
      <c r="C8726">
        <v>743</v>
      </c>
      <c r="D8726">
        <f>'9월'!B743</f>
        <v>0</v>
      </c>
      <c r="E8726">
        <f t="shared" si="136"/>
        <v>0</v>
      </c>
      <c r="F8726">
        <f>'9월'!C743</f>
        <v>0</v>
      </c>
      <c r="G8726">
        <f>'9월'!D743</f>
        <v>0</v>
      </c>
      <c r="H8726">
        <f>'9월'!E743</f>
        <v>0</v>
      </c>
      <c r="I8726">
        <f>'9월'!F743</f>
        <v>0</v>
      </c>
      <c r="J8726">
        <f>'9월'!G743</f>
        <v>0</v>
      </c>
      <c r="K8726">
        <f>'9월'!H743</f>
        <v>0</v>
      </c>
      <c r="L8726">
        <f>'9월'!I743</f>
        <v>0</v>
      </c>
      <c r="M8726">
        <f>'9월'!J743</f>
        <v>0</v>
      </c>
      <c r="N8726">
        <f>'9월'!K743</f>
        <v>0</v>
      </c>
      <c r="O8726">
        <f>'9월'!L743</f>
        <v>0</v>
      </c>
      <c r="P8726" t="str">
        <f>IF(AND(검색!$C$4&lt;&gt;"",E8726&lt;&gt;"",ISNUMBER(SEARCH(검색!$C$4,E8726)),OR(D8726&lt;&gt;"",F8726&lt;&gt;"",G8726&lt;&gt;"",H8726&lt;&gt;"")),COUNT(P$1:P8725)+1,"")</f>
        <v/>
      </c>
    </row>
    <row r="8727" spans="1:16" x14ac:dyDescent="0.3">
      <c r="A8727">
        <v>8726</v>
      </c>
      <c r="B8727" t="s">
        <v>1414</v>
      </c>
      <c r="C8727">
        <v>744</v>
      </c>
      <c r="D8727">
        <f>'9월'!B744</f>
        <v>0</v>
      </c>
      <c r="E8727">
        <f t="shared" si="136"/>
        <v>0</v>
      </c>
      <c r="F8727">
        <f>'9월'!C744</f>
        <v>0</v>
      </c>
      <c r="G8727">
        <f>'9월'!D744</f>
        <v>0</v>
      </c>
      <c r="H8727">
        <f>'9월'!E744</f>
        <v>0</v>
      </c>
      <c r="I8727">
        <f>'9월'!F744</f>
        <v>0</v>
      </c>
      <c r="J8727">
        <f>'9월'!G744</f>
        <v>0</v>
      </c>
      <c r="K8727">
        <f>'9월'!H744</f>
        <v>0</v>
      </c>
      <c r="L8727">
        <f>'9월'!I744</f>
        <v>0</v>
      </c>
      <c r="M8727">
        <f>'9월'!J744</f>
        <v>0</v>
      </c>
      <c r="N8727">
        <f>'9월'!K744</f>
        <v>0</v>
      </c>
      <c r="O8727">
        <f>'9월'!L744</f>
        <v>0</v>
      </c>
      <c r="P8727" t="str">
        <f>IF(AND(검색!$C$4&lt;&gt;"",E8727&lt;&gt;"",ISNUMBER(SEARCH(검색!$C$4,E8727)),OR(D8727&lt;&gt;"",F8727&lt;&gt;"",G8727&lt;&gt;"",H8727&lt;&gt;"")),COUNT(P$1:P8726)+1,"")</f>
        <v/>
      </c>
    </row>
    <row r="8728" spans="1:16" x14ac:dyDescent="0.3">
      <c r="A8728">
        <v>8727</v>
      </c>
      <c r="B8728" t="s">
        <v>1414</v>
      </c>
      <c r="C8728">
        <v>745</v>
      </c>
      <c r="D8728">
        <f>'9월'!B745</f>
        <v>0</v>
      </c>
      <c r="E8728">
        <f t="shared" si="136"/>
        <v>0</v>
      </c>
      <c r="F8728">
        <f>'9월'!C745</f>
        <v>0</v>
      </c>
      <c r="G8728">
        <f>'9월'!D745</f>
        <v>0</v>
      </c>
      <c r="H8728">
        <f>'9월'!E745</f>
        <v>0</v>
      </c>
      <c r="I8728">
        <f>'9월'!F745</f>
        <v>0</v>
      </c>
      <c r="J8728">
        <f>'9월'!G745</f>
        <v>0</v>
      </c>
      <c r="K8728">
        <f>'9월'!H745</f>
        <v>0</v>
      </c>
      <c r="L8728">
        <f>'9월'!I745</f>
        <v>0</v>
      </c>
      <c r="M8728">
        <f>'9월'!J745</f>
        <v>0</v>
      </c>
      <c r="N8728">
        <f>'9월'!K745</f>
        <v>0</v>
      </c>
      <c r="O8728">
        <f>'9월'!L745</f>
        <v>0</v>
      </c>
      <c r="P8728" t="str">
        <f>IF(AND(검색!$C$4&lt;&gt;"",E8728&lt;&gt;"",ISNUMBER(SEARCH(검색!$C$4,E8728)),OR(D8728&lt;&gt;"",F8728&lt;&gt;"",G8728&lt;&gt;"",H8728&lt;&gt;"")),COUNT(P$1:P8727)+1,"")</f>
        <v/>
      </c>
    </row>
    <row r="8729" spans="1:16" x14ac:dyDescent="0.3">
      <c r="A8729">
        <v>8728</v>
      </c>
      <c r="B8729" t="s">
        <v>1414</v>
      </c>
      <c r="C8729">
        <v>746</v>
      </c>
      <c r="D8729">
        <f>'9월'!B746</f>
        <v>0</v>
      </c>
      <c r="E8729">
        <f t="shared" si="136"/>
        <v>0</v>
      </c>
      <c r="F8729">
        <f>'9월'!C746</f>
        <v>0</v>
      </c>
      <c r="G8729">
        <f>'9월'!D746</f>
        <v>0</v>
      </c>
      <c r="H8729">
        <f>'9월'!E746</f>
        <v>0</v>
      </c>
      <c r="I8729">
        <f>'9월'!F746</f>
        <v>0</v>
      </c>
      <c r="J8729">
        <f>'9월'!G746</f>
        <v>0</v>
      </c>
      <c r="K8729">
        <f>'9월'!H746</f>
        <v>0</v>
      </c>
      <c r="L8729">
        <f>'9월'!I746</f>
        <v>0</v>
      </c>
      <c r="M8729">
        <f>'9월'!J746</f>
        <v>0</v>
      </c>
      <c r="N8729">
        <f>'9월'!K746</f>
        <v>0</v>
      </c>
      <c r="O8729">
        <f>'9월'!L746</f>
        <v>0</v>
      </c>
      <c r="P8729" t="str">
        <f>IF(AND(검색!$C$4&lt;&gt;"",E8729&lt;&gt;"",ISNUMBER(SEARCH(검색!$C$4,E8729)),OR(D8729&lt;&gt;"",F8729&lt;&gt;"",G8729&lt;&gt;"",H8729&lt;&gt;"")),COUNT(P$1:P8728)+1,"")</f>
        <v/>
      </c>
    </row>
    <row r="8730" spans="1:16" x14ac:dyDescent="0.3">
      <c r="A8730">
        <v>8729</v>
      </c>
      <c r="B8730" t="s">
        <v>1414</v>
      </c>
      <c r="C8730">
        <v>747</v>
      </c>
      <c r="D8730">
        <f>'9월'!B747</f>
        <v>0</v>
      </c>
      <c r="E8730">
        <f t="shared" si="136"/>
        <v>0</v>
      </c>
      <c r="F8730">
        <f>'9월'!C747</f>
        <v>0</v>
      </c>
      <c r="G8730">
        <f>'9월'!D747</f>
        <v>0</v>
      </c>
      <c r="H8730">
        <f>'9월'!E747</f>
        <v>0</v>
      </c>
      <c r="I8730">
        <f>'9월'!F747</f>
        <v>0</v>
      </c>
      <c r="J8730">
        <f>'9월'!G747</f>
        <v>0</v>
      </c>
      <c r="K8730">
        <f>'9월'!H747</f>
        <v>0</v>
      </c>
      <c r="L8730">
        <f>'9월'!I747</f>
        <v>0</v>
      </c>
      <c r="M8730">
        <f>'9월'!J747</f>
        <v>0</v>
      </c>
      <c r="N8730">
        <f>'9월'!K747</f>
        <v>0</v>
      </c>
      <c r="O8730">
        <f>'9월'!L747</f>
        <v>0</v>
      </c>
      <c r="P8730" t="str">
        <f>IF(AND(검색!$C$4&lt;&gt;"",E8730&lt;&gt;"",ISNUMBER(SEARCH(검색!$C$4,E8730)),OR(D8730&lt;&gt;"",F8730&lt;&gt;"",G8730&lt;&gt;"",H8730&lt;&gt;"")),COUNT(P$1:P8729)+1,"")</f>
        <v/>
      </c>
    </row>
    <row r="8731" spans="1:16" x14ac:dyDescent="0.3">
      <c r="A8731">
        <v>8730</v>
      </c>
      <c r="B8731" t="s">
        <v>1414</v>
      </c>
      <c r="C8731">
        <v>748</v>
      </c>
      <c r="D8731">
        <f>'9월'!B748</f>
        <v>0</v>
      </c>
      <c r="E8731">
        <f t="shared" si="136"/>
        <v>0</v>
      </c>
      <c r="F8731">
        <f>'9월'!C748</f>
        <v>0</v>
      </c>
      <c r="G8731">
        <f>'9월'!D748</f>
        <v>0</v>
      </c>
      <c r="H8731">
        <f>'9월'!E748</f>
        <v>0</v>
      </c>
      <c r="I8731">
        <f>'9월'!F748</f>
        <v>0</v>
      </c>
      <c r="J8731">
        <f>'9월'!G748</f>
        <v>0</v>
      </c>
      <c r="K8731">
        <f>'9월'!H748</f>
        <v>0</v>
      </c>
      <c r="L8731">
        <f>'9월'!I748</f>
        <v>0</v>
      </c>
      <c r="M8731">
        <f>'9월'!J748</f>
        <v>0</v>
      </c>
      <c r="N8731">
        <f>'9월'!K748</f>
        <v>0</v>
      </c>
      <c r="O8731">
        <f>'9월'!L748</f>
        <v>0</v>
      </c>
      <c r="P8731" t="str">
        <f>IF(AND(검색!$C$4&lt;&gt;"",E8731&lt;&gt;"",ISNUMBER(SEARCH(검색!$C$4,E8731)),OR(D8731&lt;&gt;"",F8731&lt;&gt;"",G8731&lt;&gt;"",H8731&lt;&gt;"")),COUNT(P$1:P8730)+1,"")</f>
        <v/>
      </c>
    </row>
    <row r="8732" spans="1:16" x14ac:dyDescent="0.3">
      <c r="A8732">
        <v>8731</v>
      </c>
      <c r="B8732" t="s">
        <v>1414</v>
      </c>
      <c r="C8732">
        <v>749</v>
      </c>
      <c r="D8732">
        <f>'9월'!B749</f>
        <v>0</v>
      </c>
      <c r="E8732">
        <f t="shared" si="136"/>
        <v>0</v>
      </c>
      <c r="F8732">
        <f>'9월'!C749</f>
        <v>0</v>
      </c>
      <c r="G8732">
        <f>'9월'!D749</f>
        <v>0</v>
      </c>
      <c r="H8732">
        <f>'9월'!E749</f>
        <v>0</v>
      </c>
      <c r="I8732">
        <f>'9월'!F749</f>
        <v>0</v>
      </c>
      <c r="J8732">
        <f>'9월'!G749</f>
        <v>0</v>
      </c>
      <c r="K8732">
        <f>'9월'!H749</f>
        <v>0</v>
      </c>
      <c r="L8732">
        <f>'9월'!I749</f>
        <v>0</v>
      </c>
      <c r="M8732">
        <f>'9월'!J749</f>
        <v>0</v>
      </c>
      <c r="N8732">
        <f>'9월'!K749</f>
        <v>0</v>
      </c>
      <c r="O8732">
        <f>'9월'!L749</f>
        <v>0</v>
      </c>
      <c r="P8732" t="str">
        <f>IF(AND(검색!$C$4&lt;&gt;"",E8732&lt;&gt;"",ISNUMBER(SEARCH(검색!$C$4,E8732)),OR(D8732&lt;&gt;"",F8732&lt;&gt;"",G8732&lt;&gt;"",H8732&lt;&gt;"")),COUNT(P$1:P8731)+1,"")</f>
        <v/>
      </c>
    </row>
    <row r="8733" spans="1:16" x14ac:dyDescent="0.3">
      <c r="A8733">
        <v>8732</v>
      </c>
      <c r="B8733" t="s">
        <v>1414</v>
      </c>
      <c r="C8733">
        <v>750</v>
      </c>
      <c r="D8733">
        <f>'9월'!B750</f>
        <v>0</v>
      </c>
      <c r="E8733">
        <f t="shared" si="136"/>
        <v>0</v>
      </c>
      <c r="F8733">
        <f>'9월'!C750</f>
        <v>0</v>
      </c>
      <c r="G8733">
        <f>'9월'!D750</f>
        <v>0</v>
      </c>
      <c r="H8733">
        <f>'9월'!E750</f>
        <v>0</v>
      </c>
      <c r="I8733">
        <f>'9월'!F750</f>
        <v>0</v>
      </c>
      <c r="J8733">
        <f>'9월'!G750</f>
        <v>0</v>
      </c>
      <c r="K8733">
        <f>'9월'!H750</f>
        <v>0</v>
      </c>
      <c r="L8733">
        <f>'9월'!I750</f>
        <v>0</v>
      </c>
      <c r="M8733">
        <f>'9월'!J750</f>
        <v>0</v>
      </c>
      <c r="N8733">
        <f>'9월'!K750</f>
        <v>0</v>
      </c>
      <c r="O8733">
        <f>'9월'!L750</f>
        <v>0</v>
      </c>
      <c r="P8733" t="str">
        <f>IF(AND(검색!$C$4&lt;&gt;"",E8733&lt;&gt;"",ISNUMBER(SEARCH(검색!$C$4,E8733)),OR(D8733&lt;&gt;"",F8733&lt;&gt;"",G8733&lt;&gt;"",H8733&lt;&gt;"")),COUNT(P$1:P8732)+1,"")</f>
        <v/>
      </c>
    </row>
    <row r="8734" spans="1:16" x14ac:dyDescent="0.3">
      <c r="A8734">
        <v>8733</v>
      </c>
      <c r="B8734" t="s">
        <v>1414</v>
      </c>
      <c r="C8734">
        <v>751</v>
      </c>
      <c r="D8734">
        <f>'9월'!B751</f>
        <v>0</v>
      </c>
      <c r="E8734">
        <f t="shared" si="136"/>
        <v>0</v>
      </c>
      <c r="F8734">
        <f>'9월'!C751</f>
        <v>0</v>
      </c>
      <c r="G8734">
        <f>'9월'!D751</f>
        <v>0</v>
      </c>
      <c r="H8734">
        <f>'9월'!E751</f>
        <v>0</v>
      </c>
      <c r="I8734">
        <f>'9월'!F751</f>
        <v>0</v>
      </c>
      <c r="J8734">
        <f>'9월'!G751</f>
        <v>0</v>
      </c>
      <c r="K8734">
        <f>'9월'!H751</f>
        <v>0</v>
      </c>
      <c r="L8734">
        <f>'9월'!I751</f>
        <v>0</v>
      </c>
      <c r="M8734">
        <f>'9월'!J751</f>
        <v>0</v>
      </c>
      <c r="N8734">
        <f>'9월'!K751</f>
        <v>0</v>
      </c>
      <c r="O8734">
        <f>'9월'!L751</f>
        <v>0</v>
      </c>
      <c r="P8734" t="str">
        <f>IF(AND(검색!$C$4&lt;&gt;"",E8734&lt;&gt;"",ISNUMBER(SEARCH(검색!$C$4,E8734)),OR(D8734&lt;&gt;"",F8734&lt;&gt;"",G8734&lt;&gt;"",H8734&lt;&gt;"")),COUNT(P$1:P8733)+1,"")</f>
        <v/>
      </c>
    </row>
    <row r="8735" spans="1:16" x14ac:dyDescent="0.3">
      <c r="A8735">
        <v>8734</v>
      </c>
      <c r="B8735" t="s">
        <v>1414</v>
      </c>
      <c r="C8735">
        <v>752</v>
      </c>
      <c r="D8735">
        <f>'9월'!B752</f>
        <v>0</v>
      </c>
      <c r="E8735">
        <f t="shared" si="136"/>
        <v>0</v>
      </c>
      <c r="F8735">
        <f>'9월'!C752</f>
        <v>0</v>
      </c>
      <c r="G8735">
        <f>'9월'!D752</f>
        <v>0</v>
      </c>
      <c r="H8735">
        <f>'9월'!E752</f>
        <v>0</v>
      </c>
      <c r="I8735">
        <f>'9월'!F752</f>
        <v>0</v>
      </c>
      <c r="J8735">
        <f>'9월'!G752</f>
        <v>0</v>
      </c>
      <c r="K8735">
        <f>'9월'!H752</f>
        <v>0</v>
      </c>
      <c r="L8735">
        <f>'9월'!I752</f>
        <v>0</v>
      </c>
      <c r="M8735">
        <f>'9월'!J752</f>
        <v>0</v>
      </c>
      <c r="N8735">
        <f>'9월'!K752</f>
        <v>0</v>
      </c>
      <c r="O8735">
        <f>'9월'!L752</f>
        <v>0</v>
      </c>
      <c r="P8735" t="str">
        <f>IF(AND(검색!$C$4&lt;&gt;"",E8735&lt;&gt;"",ISNUMBER(SEARCH(검색!$C$4,E8735)),OR(D8735&lt;&gt;"",F8735&lt;&gt;"",G8735&lt;&gt;"",H8735&lt;&gt;"")),COUNT(P$1:P8734)+1,"")</f>
        <v/>
      </c>
    </row>
    <row r="8736" spans="1:16" x14ac:dyDescent="0.3">
      <c r="A8736">
        <v>8735</v>
      </c>
      <c r="B8736" t="s">
        <v>1414</v>
      </c>
      <c r="C8736">
        <v>753</v>
      </c>
      <c r="D8736">
        <f>'9월'!B753</f>
        <v>0</v>
      </c>
      <c r="E8736">
        <f t="shared" si="136"/>
        <v>0</v>
      </c>
      <c r="F8736">
        <f>'9월'!C753</f>
        <v>0</v>
      </c>
      <c r="G8736">
        <f>'9월'!D753</f>
        <v>0</v>
      </c>
      <c r="H8736">
        <f>'9월'!E753</f>
        <v>0</v>
      </c>
      <c r="I8736">
        <f>'9월'!F753</f>
        <v>0</v>
      </c>
      <c r="J8736">
        <f>'9월'!G753</f>
        <v>0</v>
      </c>
      <c r="K8736">
        <f>'9월'!H753</f>
        <v>0</v>
      </c>
      <c r="L8736">
        <f>'9월'!I753</f>
        <v>0</v>
      </c>
      <c r="M8736">
        <f>'9월'!J753</f>
        <v>0</v>
      </c>
      <c r="N8736">
        <f>'9월'!K753</f>
        <v>0</v>
      </c>
      <c r="O8736">
        <f>'9월'!L753</f>
        <v>0</v>
      </c>
      <c r="P8736" t="str">
        <f>IF(AND(검색!$C$4&lt;&gt;"",E8736&lt;&gt;"",ISNUMBER(SEARCH(검색!$C$4,E8736)),OR(D8736&lt;&gt;"",F8736&lt;&gt;"",G8736&lt;&gt;"",H8736&lt;&gt;"")),COUNT(P$1:P8735)+1,"")</f>
        <v/>
      </c>
    </row>
    <row r="8737" spans="1:16" x14ac:dyDescent="0.3">
      <c r="A8737">
        <v>8736</v>
      </c>
      <c r="B8737" t="s">
        <v>1414</v>
      </c>
      <c r="C8737">
        <v>754</v>
      </c>
      <c r="D8737">
        <f>'9월'!B754</f>
        <v>0</v>
      </c>
      <c r="E8737">
        <f t="shared" si="136"/>
        <v>0</v>
      </c>
      <c r="F8737">
        <f>'9월'!C754</f>
        <v>0</v>
      </c>
      <c r="G8737">
        <f>'9월'!D754</f>
        <v>0</v>
      </c>
      <c r="H8737">
        <f>'9월'!E754</f>
        <v>0</v>
      </c>
      <c r="I8737">
        <f>'9월'!F754</f>
        <v>0</v>
      </c>
      <c r="J8737">
        <f>'9월'!G754</f>
        <v>0</v>
      </c>
      <c r="K8737">
        <f>'9월'!H754</f>
        <v>0</v>
      </c>
      <c r="L8737">
        <f>'9월'!I754</f>
        <v>0</v>
      </c>
      <c r="M8737">
        <f>'9월'!J754</f>
        <v>0</v>
      </c>
      <c r="N8737">
        <f>'9월'!K754</f>
        <v>0</v>
      </c>
      <c r="O8737">
        <f>'9월'!L754</f>
        <v>0</v>
      </c>
      <c r="P8737" t="str">
        <f>IF(AND(검색!$C$4&lt;&gt;"",E8737&lt;&gt;"",ISNUMBER(SEARCH(검색!$C$4,E8737)),OR(D8737&lt;&gt;"",F8737&lt;&gt;"",G8737&lt;&gt;"",H8737&lt;&gt;"")),COUNT(P$1:P8736)+1,"")</f>
        <v/>
      </c>
    </row>
    <row r="8738" spans="1:16" x14ac:dyDescent="0.3">
      <c r="A8738">
        <v>8737</v>
      </c>
      <c r="B8738" t="s">
        <v>1414</v>
      </c>
      <c r="C8738">
        <v>755</v>
      </c>
      <c r="D8738">
        <f>'9월'!B755</f>
        <v>0</v>
      </c>
      <c r="E8738">
        <f t="shared" si="136"/>
        <v>0</v>
      </c>
      <c r="F8738">
        <f>'9월'!C755</f>
        <v>0</v>
      </c>
      <c r="G8738">
        <f>'9월'!D755</f>
        <v>0</v>
      </c>
      <c r="H8738">
        <f>'9월'!E755</f>
        <v>0</v>
      </c>
      <c r="I8738">
        <f>'9월'!F755</f>
        <v>0</v>
      </c>
      <c r="J8738">
        <f>'9월'!G755</f>
        <v>0</v>
      </c>
      <c r="K8738">
        <f>'9월'!H755</f>
        <v>0</v>
      </c>
      <c r="L8738">
        <f>'9월'!I755</f>
        <v>0</v>
      </c>
      <c r="M8738">
        <f>'9월'!J755</f>
        <v>0</v>
      </c>
      <c r="N8738">
        <f>'9월'!K755</f>
        <v>0</v>
      </c>
      <c r="O8738">
        <f>'9월'!L755</f>
        <v>0</v>
      </c>
      <c r="P8738" t="str">
        <f>IF(AND(검색!$C$4&lt;&gt;"",E8738&lt;&gt;"",ISNUMBER(SEARCH(검색!$C$4,E8738)),OR(D8738&lt;&gt;"",F8738&lt;&gt;"",G8738&lt;&gt;"",H8738&lt;&gt;"")),COUNT(P$1:P8737)+1,"")</f>
        <v/>
      </c>
    </row>
    <row r="8739" spans="1:16" x14ac:dyDescent="0.3">
      <c r="A8739">
        <v>8738</v>
      </c>
      <c r="B8739" t="s">
        <v>1414</v>
      </c>
      <c r="C8739">
        <v>756</v>
      </c>
      <c r="D8739">
        <f>'9월'!B756</f>
        <v>0</v>
      </c>
      <c r="E8739">
        <f t="shared" si="136"/>
        <v>0</v>
      </c>
      <c r="F8739">
        <f>'9월'!C756</f>
        <v>0</v>
      </c>
      <c r="G8739">
        <f>'9월'!D756</f>
        <v>0</v>
      </c>
      <c r="H8739">
        <f>'9월'!E756</f>
        <v>0</v>
      </c>
      <c r="I8739">
        <f>'9월'!F756</f>
        <v>0</v>
      </c>
      <c r="J8739">
        <f>'9월'!G756</f>
        <v>0</v>
      </c>
      <c r="K8739">
        <f>'9월'!H756</f>
        <v>0</v>
      </c>
      <c r="L8739">
        <f>'9월'!I756</f>
        <v>0</v>
      </c>
      <c r="M8739">
        <f>'9월'!J756</f>
        <v>0</v>
      </c>
      <c r="N8739">
        <f>'9월'!K756</f>
        <v>0</v>
      </c>
      <c r="O8739">
        <f>'9월'!L756</f>
        <v>0</v>
      </c>
      <c r="P8739" t="str">
        <f>IF(AND(검색!$C$4&lt;&gt;"",E8739&lt;&gt;"",ISNUMBER(SEARCH(검색!$C$4,E8739)),OR(D8739&lt;&gt;"",F8739&lt;&gt;"",G8739&lt;&gt;"",H8739&lt;&gt;"")),COUNT(P$1:P8738)+1,"")</f>
        <v/>
      </c>
    </row>
    <row r="8740" spans="1:16" x14ac:dyDescent="0.3">
      <c r="A8740">
        <v>8739</v>
      </c>
      <c r="B8740" t="s">
        <v>1414</v>
      </c>
      <c r="C8740">
        <v>757</v>
      </c>
      <c r="D8740">
        <f>'9월'!B757</f>
        <v>0</v>
      </c>
      <c r="E8740">
        <f t="shared" si="136"/>
        <v>0</v>
      </c>
      <c r="F8740">
        <f>'9월'!C757</f>
        <v>0</v>
      </c>
      <c r="G8740">
        <f>'9월'!D757</f>
        <v>0</v>
      </c>
      <c r="H8740">
        <f>'9월'!E757</f>
        <v>0</v>
      </c>
      <c r="I8740">
        <f>'9월'!F757</f>
        <v>0</v>
      </c>
      <c r="J8740">
        <f>'9월'!G757</f>
        <v>0</v>
      </c>
      <c r="K8740">
        <f>'9월'!H757</f>
        <v>0</v>
      </c>
      <c r="L8740">
        <f>'9월'!I757</f>
        <v>0</v>
      </c>
      <c r="M8740">
        <f>'9월'!J757</f>
        <v>0</v>
      </c>
      <c r="N8740">
        <f>'9월'!K757</f>
        <v>0</v>
      </c>
      <c r="O8740">
        <f>'9월'!L757</f>
        <v>0</v>
      </c>
      <c r="P8740" t="str">
        <f>IF(AND(검색!$C$4&lt;&gt;"",E8740&lt;&gt;"",ISNUMBER(SEARCH(검색!$C$4,E8740)),OR(D8740&lt;&gt;"",F8740&lt;&gt;"",G8740&lt;&gt;"",H8740&lt;&gt;"")),COUNT(P$1:P8739)+1,"")</f>
        <v/>
      </c>
    </row>
    <row r="8741" spans="1:16" x14ac:dyDescent="0.3">
      <c r="A8741">
        <v>8740</v>
      </c>
      <c r="B8741" t="s">
        <v>1414</v>
      </c>
      <c r="C8741">
        <v>758</v>
      </c>
      <c r="D8741">
        <f>'9월'!B758</f>
        <v>0</v>
      </c>
      <c r="E8741">
        <f t="shared" si="136"/>
        <v>0</v>
      </c>
      <c r="F8741">
        <f>'9월'!C758</f>
        <v>0</v>
      </c>
      <c r="G8741">
        <f>'9월'!D758</f>
        <v>0</v>
      </c>
      <c r="H8741">
        <f>'9월'!E758</f>
        <v>0</v>
      </c>
      <c r="I8741">
        <f>'9월'!F758</f>
        <v>0</v>
      </c>
      <c r="J8741">
        <f>'9월'!G758</f>
        <v>0</v>
      </c>
      <c r="K8741">
        <f>'9월'!H758</f>
        <v>0</v>
      </c>
      <c r="L8741">
        <f>'9월'!I758</f>
        <v>0</v>
      </c>
      <c r="M8741">
        <f>'9월'!J758</f>
        <v>0</v>
      </c>
      <c r="N8741">
        <f>'9월'!K758</f>
        <v>0</v>
      </c>
      <c r="O8741">
        <f>'9월'!L758</f>
        <v>0</v>
      </c>
      <c r="P8741" t="str">
        <f>IF(AND(검색!$C$4&lt;&gt;"",E8741&lt;&gt;"",ISNUMBER(SEARCH(검색!$C$4,E8741)),OR(D8741&lt;&gt;"",F8741&lt;&gt;"",G8741&lt;&gt;"",H8741&lt;&gt;"")),COUNT(P$1:P8740)+1,"")</f>
        <v/>
      </c>
    </row>
    <row r="8742" spans="1:16" x14ac:dyDescent="0.3">
      <c r="A8742">
        <v>8741</v>
      </c>
      <c r="B8742" t="s">
        <v>1414</v>
      </c>
      <c r="C8742">
        <v>759</v>
      </c>
      <c r="D8742">
        <f>'9월'!B759</f>
        <v>0</v>
      </c>
      <c r="E8742">
        <f t="shared" si="136"/>
        <v>0</v>
      </c>
      <c r="F8742">
        <f>'9월'!C759</f>
        <v>0</v>
      </c>
      <c r="G8742">
        <f>'9월'!D759</f>
        <v>0</v>
      </c>
      <c r="H8742">
        <f>'9월'!E759</f>
        <v>0</v>
      </c>
      <c r="I8742">
        <f>'9월'!F759</f>
        <v>0</v>
      </c>
      <c r="J8742">
        <f>'9월'!G759</f>
        <v>0</v>
      </c>
      <c r="K8742">
        <f>'9월'!H759</f>
        <v>0</v>
      </c>
      <c r="L8742">
        <f>'9월'!I759</f>
        <v>0</v>
      </c>
      <c r="M8742">
        <f>'9월'!J759</f>
        <v>0</v>
      </c>
      <c r="N8742">
        <f>'9월'!K759</f>
        <v>0</v>
      </c>
      <c r="O8742">
        <f>'9월'!L759</f>
        <v>0</v>
      </c>
      <c r="P8742" t="str">
        <f>IF(AND(검색!$C$4&lt;&gt;"",E8742&lt;&gt;"",ISNUMBER(SEARCH(검색!$C$4,E8742)),OR(D8742&lt;&gt;"",F8742&lt;&gt;"",G8742&lt;&gt;"",H8742&lt;&gt;"")),COUNT(P$1:P8741)+1,"")</f>
        <v/>
      </c>
    </row>
    <row r="8743" spans="1:16" x14ac:dyDescent="0.3">
      <c r="A8743">
        <v>8742</v>
      </c>
      <c r="B8743" t="s">
        <v>1414</v>
      </c>
      <c r="C8743">
        <v>760</v>
      </c>
      <c r="D8743">
        <f>'9월'!B760</f>
        <v>0</v>
      </c>
      <c r="E8743">
        <f t="shared" si="136"/>
        <v>0</v>
      </c>
      <c r="F8743">
        <f>'9월'!C760</f>
        <v>0</v>
      </c>
      <c r="G8743">
        <f>'9월'!D760</f>
        <v>0</v>
      </c>
      <c r="H8743">
        <f>'9월'!E760</f>
        <v>0</v>
      </c>
      <c r="I8743">
        <f>'9월'!F760</f>
        <v>0</v>
      </c>
      <c r="J8743">
        <f>'9월'!G760</f>
        <v>0</v>
      </c>
      <c r="K8743">
        <f>'9월'!H760</f>
        <v>0</v>
      </c>
      <c r="L8743">
        <f>'9월'!I760</f>
        <v>0</v>
      </c>
      <c r="M8743">
        <f>'9월'!J760</f>
        <v>0</v>
      </c>
      <c r="N8743">
        <f>'9월'!K760</f>
        <v>0</v>
      </c>
      <c r="O8743">
        <f>'9월'!L760</f>
        <v>0</v>
      </c>
      <c r="P8743" t="str">
        <f>IF(AND(검색!$C$4&lt;&gt;"",E8743&lt;&gt;"",ISNUMBER(SEARCH(검색!$C$4,E8743)),OR(D8743&lt;&gt;"",F8743&lt;&gt;"",G8743&lt;&gt;"",H8743&lt;&gt;"")),COUNT(P$1:P8742)+1,"")</f>
        <v/>
      </c>
    </row>
    <row r="8744" spans="1:16" x14ac:dyDescent="0.3">
      <c r="A8744">
        <v>8743</v>
      </c>
      <c r="B8744" t="s">
        <v>1414</v>
      </c>
      <c r="C8744">
        <v>761</v>
      </c>
      <c r="D8744">
        <f>'9월'!B761</f>
        <v>0</v>
      </c>
      <c r="E8744">
        <f t="shared" si="136"/>
        <v>0</v>
      </c>
      <c r="F8744">
        <f>'9월'!C761</f>
        <v>0</v>
      </c>
      <c r="G8744">
        <f>'9월'!D761</f>
        <v>0</v>
      </c>
      <c r="H8744">
        <f>'9월'!E761</f>
        <v>0</v>
      </c>
      <c r="I8744">
        <f>'9월'!F761</f>
        <v>0</v>
      </c>
      <c r="J8744">
        <f>'9월'!G761</f>
        <v>0</v>
      </c>
      <c r="K8744">
        <f>'9월'!H761</f>
        <v>0</v>
      </c>
      <c r="L8744">
        <f>'9월'!I761</f>
        <v>0</v>
      </c>
      <c r="M8744">
        <f>'9월'!J761</f>
        <v>0</v>
      </c>
      <c r="N8744">
        <f>'9월'!K761</f>
        <v>0</v>
      </c>
      <c r="O8744">
        <f>'9월'!L761</f>
        <v>0</v>
      </c>
      <c r="P8744" t="str">
        <f>IF(AND(검색!$C$4&lt;&gt;"",E8744&lt;&gt;"",ISNUMBER(SEARCH(검색!$C$4,E8744)),OR(D8744&lt;&gt;"",F8744&lt;&gt;"",G8744&lt;&gt;"",H8744&lt;&gt;"")),COUNT(P$1:P8743)+1,"")</f>
        <v/>
      </c>
    </row>
    <row r="8745" spans="1:16" x14ac:dyDescent="0.3">
      <c r="A8745">
        <v>8744</v>
      </c>
      <c r="B8745" t="s">
        <v>1414</v>
      </c>
      <c r="C8745">
        <v>762</v>
      </c>
      <c r="D8745">
        <f>'9월'!B762</f>
        <v>0</v>
      </c>
      <c r="E8745">
        <f t="shared" si="136"/>
        <v>0</v>
      </c>
      <c r="F8745">
        <f>'9월'!C762</f>
        <v>0</v>
      </c>
      <c r="G8745">
        <f>'9월'!D762</f>
        <v>0</v>
      </c>
      <c r="H8745">
        <f>'9월'!E762</f>
        <v>0</v>
      </c>
      <c r="I8745">
        <f>'9월'!F762</f>
        <v>0</v>
      </c>
      <c r="J8745">
        <f>'9월'!G762</f>
        <v>0</v>
      </c>
      <c r="K8745">
        <f>'9월'!H762</f>
        <v>0</v>
      </c>
      <c r="L8745">
        <f>'9월'!I762</f>
        <v>0</v>
      </c>
      <c r="M8745">
        <f>'9월'!J762</f>
        <v>0</v>
      </c>
      <c r="N8745">
        <f>'9월'!K762</f>
        <v>0</v>
      </c>
      <c r="O8745">
        <f>'9월'!L762</f>
        <v>0</v>
      </c>
      <c r="P8745" t="str">
        <f>IF(AND(검색!$C$4&lt;&gt;"",E8745&lt;&gt;"",ISNUMBER(SEARCH(검색!$C$4,E8745)),OR(D8745&lt;&gt;"",F8745&lt;&gt;"",G8745&lt;&gt;"",H8745&lt;&gt;"")),COUNT(P$1:P8744)+1,"")</f>
        <v/>
      </c>
    </row>
    <row r="8746" spans="1:16" x14ac:dyDescent="0.3">
      <c r="A8746">
        <v>8745</v>
      </c>
      <c r="B8746" t="s">
        <v>1414</v>
      </c>
      <c r="C8746">
        <v>763</v>
      </c>
      <c r="D8746">
        <f>'9월'!B763</f>
        <v>0</v>
      </c>
      <c r="E8746">
        <f t="shared" si="136"/>
        <v>0</v>
      </c>
      <c r="F8746">
        <f>'9월'!C763</f>
        <v>0</v>
      </c>
      <c r="G8746">
        <f>'9월'!D763</f>
        <v>0</v>
      </c>
      <c r="H8746">
        <f>'9월'!E763</f>
        <v>0</v>
      </c>
      <c r="I8746">
        <f>'9월'!F763</f>
        <v>0</v>
      </c>
      <c r="J8746">
        <f>'9월'!G763</f>
        <v>0</v>
      </c>
      <c r="K8746">
        <f>'9월'!H763</f>
        <v>0</v>
      </c>
      <c r="L8746">
        <f>'9월'!I763</f>
        <v>0</v>
      </c>
      <c r="M8746">
        <f>'9월'!J763</f>
        <v>0</v>
      </c>
      <c r="N8746">
        <f>'9월'!K763</f>
        <v>0</v>
      </c>
      <c r="O8746">
        <f>'9월'!L763</f>
        <v>0</v>
      </c>
      <c r="P8746" t="str">
        <f>IF(AND(검색!$C$4&lt;&gt;"",E8746&lt;&gt;"",ISNUMBER(SEARCH(검색!$C$4,E8746)),OR(D8746&lt;&gt;"",F8746&lt;&gt;"",G8746&lt;&gt;"",H8746&lt;&gt;"")),COUNT(P$1:P8745)+1,"")</f>
        <v/>
      </c>
    </row>
    <row r="8747" spans="1:16" x14ac:dyDescent="0.3">
      <c r="A8747">
        <v>8746</v>
      </c>
      <c r="B8747" t="s">
        <v>1414</v>
      </c>
      <c r="C8747">
        <v>764</v>
      </c>
      <c r="D8747">
        <f>'9월'!B764</f>
        <v>0</v>
      </c>
      <c r="E8747">
        <f t="shared" si="136"/>
        <v>0</v>
      </c>
      <c r="F8747">
        <f>'9월'!C764</f>
        <v>0</v>
      </c>
      <c r="G8747">
        <f>'9월'!D764</f>
        <v>0</v>
      </c>
      <c r="H8747">
        <f>'9월'!E764</f>
        <v>0</v>
      </c>
      <c r="I8747">
        <f>'9월'!F764</f>
        <v>0</v>
      </c>
      <c r="J8747">
        <f>'9월'!G764</f>
        <v>0</v>
      </c>
      <c r="K8747">
        <f>'9월'!H764</f>
        <v>0</v>
      </c>
      <c r="L8747">
        <f>'9월'!I764</f>
        <v>0</v>
      </c>
      <c r="M8747">
        <f>'9월'!J764</f>
        <v>0</v>
      </c>
      <c r="N8747">
        <f>'9월'!K764</f>
        <v>0</v>
      </c>
      <c r="O8747">
        <f>'9월'!L764</f>
        <v>0</v>
      </c>
      <c r="P8747" t="str">
        <f>IF(AND(검색!$C$4&lt;&gt;"",E8747&lt;&gt;"",ISNUMBER(SEARCH(검색!$C$4,E8747)),OR(D8747&lt;&gt;"",F8747&lt;&gt;"",G8747&lt;&gt;"",H8747&lt;&gt;"")),COUNT(P$1:P8746)+1,"")</f>
        <v/>
      </c>
    </row>
    <row r="8748" spans="1:16" x14ac:dyDescent="0.3">
      <c r="A8748">
        <v>8747</v>
      </c>
      <c r="B8748" t="s">
        <v>1414</v>
      </c>
      <c r="C8748">
        <v>765</v>
      </c>
      <c r="D8748">
        <f>'9월'!B765</f>
        <v>0</v>
      </c>
      <c r="E8748">
        <f t="shared" si="136"/>
        <v>0</v>
      </c>
      <c r="F8748">
        <f>'9월'!C765</f>
        <v>0</v>
      </c>
      <c r="G8748">
        <f>'9월'!D765</f>
        <v>0</v>
      </c>
      <c r="H8748">
        <f>'9월'!E765</f>
        <v>0</v>
      </c>
      <c r="I8748">
        <f>'9월'!F765</f>
        <v>0</v>
      </c>
      <c r="J8748">
        <f>'9월'!G765</f>
        <v>0</v>
      </c>
      <c r="K8748">
        <f>'9월'!H765</f>
        <v>0</v>
      </c>
      <c r="L8748">
        <f>'9월'!I765</f>
        <v>0</v>
      </c>
      <c r="M8748">
        <f>'9월'!J765</f>
        <v>0</v>
      </c>
      <c r="N8748">
        <f>'9월'!K765</f>
        <v>0</v>
      </c>
      <c r="O8748">
        <f>'9월'!L765</f>
        <v>0</v>
      </c>
      <c r="P8748" t="str">
        <f>IF(AND(검색!$C$4&lt;&gt;"",E8748&lt;&gt;"",ISNUMBER(SEARCH(검색!$C$4,E8748)),OR(D8748&lt;&gt;"",F8748&lt;&gt;"",G8748&lt;&gt;"",H8748&lt;&gt;"")),COUNT(P$1:P8747)+1,"")</f>
        <v/>
      </c>
    </row>
    <row r="8749" spans="1:16" x14ac:dyDescent="0.3">
      <c r="A8749">
        <v>8748</v>
      </c>
      <c r="B8749" t="s">
        <v>1414</v>
      </c>
      <c r="C8749">
        <v>766</v>
      </c>
      <c r="D8749">
        <f>'9월'!B766</f>
        <v>0</v>
      </c>
      <c r="E8749">
        <f t="shared" si="136"/>
        <v>0</v>
      </c>
      <c r="F8749">
        <f>'9월'!C766</f>
        <v>0</v>
      </c>
      <c r="G8749">
        <f>'9월'!D766</f>
        <v>0</v>
      </c>
      <c r="H8749">
        <f>'9월'!E766</f>
        <v>0</v>
      </c>
      <c r="I8749">
        <f>'9월'!F766</f>
        <v>0</v>
      </c>
      <c r="J8749">
        <f>'9월'!G766</f>
        <v>0</v>
      </c>
      <c r="K8749">
        <f>'9월'!H766</f>
        <v>0</v>
      </c>
      <c r="L8749">
        <f>'9월'!I766</f>
        <v>0</v>
      </c>
      <c r="M8749">
        <f>'9월'!J766</f>
        <v>0</v>
      </c>
      <c r="N8749">
        <f>'9월'!K766</f>
        <v>0</v>
      </c>
      <c r="O8749">
        <f>'9월'!L766</f>
        <v>0</v>
      </c>
      <c r="P8749" t="str">
        <f>IF(AND(검색!$C$4&lt;&gt;"",E8749&lt;&gt;"",ISNUMBER(SEARCH(검색!$C$4,E8749)),OR(D8749&lt;&gt;"",F8749&lt;&gt;"",G8749&lt;&gt;"",H8749&lt;&gt;"")),COUNT(P$1:P8748)+1,"")</f>
        <v/>
      </c>
    </row>
    <row r="8750" spans="1:16" x14ac:dyDescent="0.3">
      <c r="A8750">
        <v>8749</v>
      </c>
      <c r="B8750" t="s">
        <v>1414</v>
      </c>
      <c r="C8750">
        <v>767</v>
      </c>
      <c r="D8750">
        <f>'9월'!B767</f>
        <v>0</v>
      </c>
      <c r="E8750">
        <f t="shared" si="136"/>
        <v>0</v>
      </c>
      <c r="F8750">
        <f>'9월'!C767</f>
        <v>0</v>
      </c>
      <c r="G8750">
        <f>'9월'!D767</f>
        <v>0</v>
      </c>
      <c r="H8750">
        <f>'9월'!E767</f>
        <v>0</v>
      </c>
      <c r="I8750">
        <f>'9월'!F767</f>
        <v>0</v>
      </c>
      <c r="J8750">
        <f>'9월'!G767</f>
        <v>0</v>
      </c>
      <c r="K8750">
        <f>'9월'!H767</f>
        <v>0</v>
      </c>
      <c r="L8750">
        <f>'9월'!I767</f>
        <v>0</v>
      </c>
      <c r="M8750">
        <f>'9월'!J767</f>
        <v>0</v>
      </c>
      <c r="N8750">
        <f>'9월'!K767</f>
        <v>0</v>
      </c>
      <c r="O8750">
        <f>'9월'!L767</f>
        <v>0</v>
      </c>
      <c r="P8750" t="str">
        <f>IF(AND(검색!$C$4&lt;&gt;"",E8750&lt;&gt;"",ISNUMBER(SEARCH(검색!$C$4,E8750)),OR(D8750&lt;&gt;"",F8750&lt;&gt;"",G8750&lt;&gt;"",H8750&lt;&gt;"")),COUNT(P$1:P8749)+1,"")</f>
        <v/>
      </c>
    </row>
    <row r="8751" spans="1:16" x14ac:dyDescent="0.3">
      <c r="A8751">
        <v>8750</v>
      </c>
      <c r="B8751" t="s">
        <v>1414</v>
      </c>
      <c r="C8751">
        <v>768</v>
      </c>
      <c r="D8751">
        <f>'9월'!B768</f>
        <v>0</v>
      </c>
      <c r="E8751">
        <f t="shared" si="136"/>
        <v>0</v>
      </c>
      <c r="F8751">
        <f>'9월'!C768</f>
        <v>0</v>
      </c>
      <c r="G8751">
        <f>'9월'!D768</f>
        <v>0</v>
      </c>
      <c r="H8751">
        <f>'9월'!E768</f>
        <v>0</v>
      </c>
      <c r="I8751">
        <f>'9월'!F768</f>
        <v>0</v>
      </c>
      <c r="J8751">
        <f>'9월'!G768</f>
        <v>0</v>
      </c>
      <c r="K8751">
        <f>'9월'!H768</f>
        <v>0</v>
      </c>
      <c r="L8751">
        <f>'9월'!I768</f>
        <v>0</v>
      </c>
      <c r="M8751">
        <f>'9월'!J768</f>
        <v>0</v>
      </c>
      <c r="N8751">
        <f>'9월'!K768</f>
        <v>0</v>
      </c>
      <c r="O8751">
        <f>'9월'!L768</f>
        <v>0</v>
      </c>
      <c r="P8751" t="str">
        <f>IF(AND(검색!$C$4&lt;&gt;"",E8751&lt;&gt;"",ISNUMBER(SEARCH(검색!$C$4,E8751)),OR(D8751&lt;&gt;"",F8751&lt;&gt;"",G8751&lt;&gt;"",H8751&lt;&gt;"")),COUNT(P$1:P8750)+1,"")</f>
        <v/>
      </c>
    </row>
    <row r="8752" spans="1:16" x14ac:dyDescent="0.3">
      <c r="A8752">
        <v>8751</v>
      </c>
      <c r="B8752" t="s">
        <v>1414</v>
      </c>
      <c r="C8752">
        <v>769</v>
      </c>
      <c r="D8752">
        <f>'9월'!B769</f>
        <v>0</v>
      </c>
      <c r="E8752">
        <f t="shared" si="136"/>
        <v>0</v>
      </c>
      <c r="F8752">
        <f>'9월'!C769</f>
        <v>0</v>
      </c>
      <c r="G8752">
        <f>'9월'!D769</f>
        <v>0</v>
      </c>
      <c r="H8752">
        <f>'9월'!E769</f>
        <v>0</v>
      </c>
      <c r="I8752">
        <f>'9월'!F769</f>
        <v>0</v>
      </c>
      <c r="J8752">
        <f>'9월'!G769</f>
        <v>0</v>
      </c>
      <c r="K8752">
        <f>'9월'!H769</f>
        <v>0</v>
      </c>
      <c r="L8752">
        <f>'9월'!I769</f>
        <v>0</v>
      </c>
      <c r="M8752">
        <f>'9월'!J769</f>
        <v>0</v>
      </c>
      <c r="N8752">
        <f>'9월'!K769</f>
        <v>0</v>
      </c>
      <c r="O8752">
        <f>'9월'!L769</f>
        <v>0</v>
      </c>
      <c r="P8752" t="str">
        <f>IF(AND(검색!$C$4&lt;&gt;"",E8752&lt;&gt;"",ISNUMBER(SEARCH(검색!$C$4,E8752)),OR(D8752&lt;&gt;"",F8752&lt;&gt;"",G8752&lt;&gt;"",H8752&lt;&gt;"")),COUNT(P$1:P8751)+1,"")</f>
        <v/>
      </c>
    </row>
    <row r="8753" spans="1:16" x14ac:dyDescent="0.3">
      <c r="A8753">
        <v>8752</v>
      </c>
      <c r="B8753" t="s">
        <v>1414</v>
      </c>
      <c r="C8753">
        <v>770</v>
      </c>
      <c r="D8753">
        <f>'9월'!B770</f>
        <v>0</v>
      </c>
      <c r="E8753">
        <f t="shared" si="136"/>
        <v>0</v>
      </c>
      <c r="F8753">
        <f>'9월'!C770</f>
        <v>0</v>
      </c>
      <c r="G8753">
        <f>'9월'!D770</f>
        <v>0</v>
      </c>
      <c r="H8753">
        <f>'9월'!E770</f>
        <v>0</v>
      </c>
      <c r="I8753">
        <f>'9월'!F770</f>
        <v>0</v>
      </c>
      <c r="J8753">
        <f>'9월'!G770</f>
        <v>0</v>
      </c>
      <c r="K8753">
        <f>'9월'!H770</f>
        <v>0</v>
      </c>
      <c r="L8753">
        <f>'9월'!I770</f>
        <v>0</v>
      </c>
      <c r="M8753">
        <f>'9월'!J770</f>
        <v>0</v>
      </c>
      <c r="N8753">
        <f>'9월'!K770</f>
        <v>0</v>
      </c>
      <c r="O8753">
        <f>'9월'!L770</f>
        <v>0</v>
      </c>
      <c r="P8753" t="str">
        <f>IF(AND(검색!$C$4&lt;&gt;"",E8753&lt;&gt;"",ISNUMBER(SEARCH(검색!$C$4,E8753)),OR(D8753&lt;&gt;"",F8753&lt;&gt;"",G8753&lt;&gt;"",H8753&lt;&gt;"")),COUNT(P$1:P8752)+1,"")</f>
        <v/>
      </c>
    </row>
    <row r="8754" spans="1:16" x14ac:dyDescent="0.3">
      <c r="A8754">
        <v>8753</v>
      </c>
      <c r="B8754" t="s">
        <v>1414</v>
      </c>
      <c r="C8754">
        <v>771</v>
      </c>
      <c r="D8754">
        <f>'9월'!B771</f>
        <v>0</v>
      </c>
      <c r="E8754">
        <f t="shared" si="136"/>
        <v>0</v>
      </c>
      <c r="F8754">
        <f>'9월'!C771</f>
        <v>0</v>
      </c>
      <c r="G8754">
        <f>'9월'!D771</f>
        <v>0</v>
      </c>
      <c r="H8754">
        <f>'9월'!E771</f>
        <v>0</v>
      </c>
      <c r="I8754">
        <f>'9월'!F771</f>
        <v>0</v>
      </c>
      <c r="J8754">
        <f>'9월'!G771</f>
        <v>0</v>
      </c>
      <c r="K8754">
        <f>'9월'!H771</f>
        <v>0</v>
      </c>
      <c r="L8754">
        <f>'9월'!I771</f>
        <v>0</v>
      </c>
      <c r="M8754">
        <f>'9월'!J771</f>
        <v>0</v>
      </c>
      <c r="N8754">
        <f>'9월'!K771</f>
        <v>0</v>
      </c>
      <c r="O8754">
        <f>'9월'!L771</f>
        <v>0</v>
      </c>
      <c r="P8754" t="str">
        <f>IF(AND(검색!$C$4&lt;&gt;"",E8754&lt;&gt;"",ISNUMBER(SEARCH(검색!$C$4,E8754)),OR(D8754&lt;&gt;"",F8754&lt;&gt;"",G8754&lt;&gt;"",H8754&lt;&gt;"")),COUNT(P$1:P8753)+1,"")</f>
        <v/>
      </c>
    </row>
    <row r="8755" spans="1:16" x14ac:dyDescent="0.3">
      <c r="A8755">
        <v>8754</v>
      </c>
      <c r="B8755" t="s">
        <v>1414</v>
      </c>
      <c r="C8755">
        <v>772</v>
      </c>
      <c r="D8755">
        <f>'9월'!B772</f>
        <v>0</v>
      </c>
      <c r="E8755">
        <f t="shared" si="136"/>
        <v>0</v>
      </c>
      <c r="F8755">
        <f>'9월'!C772</f>
        <v>0</v>
      </c>
      <c r="G8755">
        <f>'9월'!D772</f>
        <v>0</v>
      </c>
      <c r="H8755">
        <f>'9월'!E772</f>
        <v>0</v>
      </c>
      <c r="I8755">
        <f>'9월'!F772</f>
        <v>0</v>
      </c>
      <c r="J8755">
        <f>'9월'!G772</f>
        <v>0</v>
      </c>
      <c r="K8755">
        <f>'9월'!H772</f>
        <v>0</v>
      </c>
      <c r="L8755">
        <f>'9월'!I772</f>
        <v>0</v>
      </c>
      <c r="M8755">
        <f>'9월'!J772</f>
        <v>0</v>
      </c>
      <c r="N8755">
        <f>'9월'!K772</f>
        <v>0</v>
      </c>
      <c r="O8755">
        <f>'9월'!L772</f>
        <v>0</v>
      </c>
      <c r="P8755" t="str">
        <f>IF(AND(검색!$C$4&lt;&gt;"",E8755&lt;&gt;"",ISNUMBER(SEARCH(검색!$C$4,E8755)),OR(D8755&lt;&gt;"",F8755&lt;&gt;"",G8755&lt;&gt;"",H8755&lt;&gt;"")),COUNT(P$1:P8754)+1,"")</f>
        <v/>
      </c>
    </row>
    <row r="8756" spans="1:16" x14ac:dyDescent="0.3">
      <c r="A8756">
        <v>8755</v>
      </c>
      <c r="B8756" t="s">
        <v>1414</v>
      </c>
      <c r="C8756">
        <v>773</v>
      </c>
      <c r="D8756">
        <f>'9월'!B773</f>
        <v>0</v>
      </c>
      <c r="E8756">
        <f t="shared" si="136"/>
        <v>0</v>
      </c>
      <c r="F8756">
        <f>'9월'!C773</f>
        <v>0</v>
      </c>
      <c r="G8756">
        <f>'9월'!D773</f>
        <v>0</v>
      </c>
      <c r="H8756">
        <f>'9월'!E773</f>
        <v>0</v>
      </c>
      <c r="I8756">
        <f>'9월'!F773</f>
        <v>0</v>
      </c>
      <c r="J8756">
        <f>'9월'!G773</f>
        <v>0</v>
      </c>
      <c r="K8756">
        <f>'9월'!H773</f>
        <v>0</v>
      </c>
      <c r="L8756">
        <f>'9월'!I773</f>
        <v>0</v>
      </c>
      <c r="M8756">
        <f>'9월'!J773</f>
        <v>0</v>
      </c>
      <c r="N8756">
        <f>'9월'!K773</f>
        <v>0</v>
      </c>
      <c r="O8756">
        <f>'9월'!L773</f>
        <v>0</v>
      </c>
      <c r="P8756" t="str">
        <f>IF(AND(검색!$C$4&lt;&gt;"",E8756&lt;&gt;"",ISNUMBER(SEARCH(검색!$C$4,E8756)),OR(D8756&lt;&gt;"",F8756&lt;&gt;"",G8756&lt;&gt;"",H8756&lt;&gt;"")),COUNT(P$1:P8755)+1,"")</f>
        <v/>
      </c>
    </row>
    <row r="8757" spans="1:16" x14ac:dyDescent="0.3">
      <c r="A8757">
        <v>8756</v>
      </c>
      <c r="B8757" t="s">
        <v>1414</v>
      </c>
      <c r="C8757">
        <v>774</v>
      </c>
      <c r="D8757">
        <f>'9월'!B774</f>
        <v>0</v>
      </c>
      <c r="E8757">
        <f t="shared" si="136"/>
        <v>0</v>
      </c>
      <c r="F8757">
        <f>'9월'!C774</f>
        <v>0</v>
      </c>
      <c r="G8757">
        <f>'9월'!D774</f>
        <v>0</v>
      </c>
      <c r="H8757">
        <f>'9월'!E774</f>
        <v>0</v>
      </c>
      <c r="I8757">
        <f>'9월'!F774</f>
        <v>0</v>
      </c>
      <c r="J8757">
        <f>'9월'!G774</f>
        <v>0</v>
      </c>
      <c r="K8757">
        <f>'9월'!H774</f>
        <v>0</v>
      </c>
      <c r="L8757">
        <f>'9월'!I774</f>
        <v>0</v>
      </c>
      <c r="M8757">
        <f>'9월'!J774</f>
        <v>0</v>
      </c>
      <c r="N8757">
        <f>'9월'!K774</f>
        <v>0</v>
      </c>
      <c r="O8757">
        <f>'9월'!L774</f>
        <v>0</v>
      </c>
      <c r="P8757" t="str">
        <f>IF(AND(검색!$C$4&lt;&gt;"",E8757&lt;&gt;"",ISNUMBER(SEARCH(검색!$C$4,E8757)),OR(D8757&lt;&gt;"",F8757&lt;&gt;"",G8757&lt;&gt;"",H8757&lt;&gt;"")),COUNT(P$1:P8756)+1,"")</f>
        <v/>
      </c>
    </row>
    <row r="8758" spans="1:16" x14ac:dyDescent="0.3">
      <c r="A8758">
        <v>8757</v>
      </c>
      <c r="B8758" t="s">
        <v>1414</v>
      </c>
      <c r="C8758">
        <v>775</v>
      </c>
      <c r="D8758">
        <f>'9월'!B775</f>
        <v>0</v>
      </c>
      <c r="E8758">
        <f t="shared" si="136"/>
        <v>0</v>
      </c>
      <c r="F8758">
        <f>'9월'!C775</f>
        <v>0</v>
      </c>
      <c r="G8758">
        <f>'9월'!D775</f>
        <v>0</v>
      </c>
      <c r="H8758">
        <f>'9월'!E775</f>
        <v>0</v>
      </c>
      <c r="I8758">
        <f>'9월'!F775</f>
        <v>0</v>
      </c>
      <c r="J8758">
        <f>'9월'!G775</f>
        <v>0</v>
      </c>
      <c r="K8758">
        <f>'9월'!H775</f>
        <v>0</v>
      </c>
      <c r="L8758">
        <f>'9월'!I775</f>
        <v>0</v>
      </c>
      <c r="M8758">
        <f>'9월'!J775</f>
        <v>0</v>
      </c>
      <c r="N8758">
        <f>'9월'!K775</f>
        <v>0</v>
      </c>
      <c r="O8758">
        <f>'9월'!L775</f>
        <v>0</v>
      </c>
      <c r="P8758" t="str">
        <f>IF(AND(검색!$C$4&lt;&gt;"",E8758&lt;&gt;"",ISNUMBER(SEARCH(검색!$C$4,E8758)),OR(D8758&lt;&gt;"",F8758&lt;&gt;"",G8758&lt;&gt;"",H8758&lt;&gt;"")),COUNT(P$1:P8757)+1,"")</f>
        <v/>
      </c>
    </row>
    <row r="8759" spans="1:16" x14ac:dyDescent="0.3">
      <c r="A8759">
        <v>8758</v>
      </c>
      <c r="B8759" t="s">
        <v>1414</v>
      </c>
      <c r="C8759">
        <v>776</v>
      </c>
      <c r="D8759">
        <f>'9월'!B776</f>
        <v>0</v>
      </c>
      <c r="E8759">
        <f t="shared" si="136"/>
        <v>0</v>
      </c>
      <c r="F8759">
        <f>'9월'!C776</f>
        <v>0</v>
      </c>
      <c r="G8759">
        <f>'9월'!D776</f>
        <v>0</v>
      </c>
      <c r="H8759">
        <f>'9월'!E776</f>
        <v>0</v>
      </c>
      <c r="I8759">
        <f>'9월'!F776</f>
        <v>0</v>
      </c>
      <c r="J8759">
        <f>'9월'!G776</f>
        <v>0</v>
      </c>
      <c r="K8759">
        <f>'9월'!H776</f>
        <v>0</v>
      </c>
      <c r="L8759">
        <f>'9월'!I776</f>
        <v>0</v>
      </c>
      <c r="M8759">
        <f>'9월'!J776</f>
        <v>0</v>
      </c>
      <c r="N8759">
        <f>'9월'!K776</f>
        <v>0</v>
      </c>
      <c r="O8759">
        <f>'9월'!L776</f>
        <v>0</v>
      </c>
      <c r="P8759" t="str">
        <f>IF(AND(검색!$C$4&lt;&gt;"",E8759&lt;&gt;"",ISNUMBER(SEARCH(검색!$C$4,E8759)),OR(D8759&lt;&gt;"",F8759&lt;&gt;"",G8759&lt;&gt;"",H8759&lt;&gt;"")),COUNT(P$1:P8758)+1,"")</f>
        <v/>
      </c>
    </row>
    <row r="8760" spans="1:16" x14ac:dyDescent="0.3">
      <c r="A8760">
        <v>8759</v>
      </c>
      <c r="B8760" t="s">
        <v>1414</v>
      </c>
      <c r="C8760">
        <v>777</v>
      </c>
      <c r="D8760">
        <f>'9월'!B777</f>
        <v>0</v>
      </c>
      <c r="E8760">
        <f t="shared" si="136"/>
        <v>0</v>
      </c>
      <c r="F8760">
        <f>'9월'!C777</f>
        <v>0</v>
      </c>
      <c r="G8760">
        <f>'9월'!D777</f>
        <v>0</v>
      </c>
      <c r="H8760">
        <f>'9월'!E777</f>
        <v>0</v>
      </c>
      <c r="I8760">
        <f>'9월'!F777</f>
        <v>0</v>
      </c>
      <c r="J8760">
        <f>'9월'!G777</f>
        <v>0</v>
      </c>
      <c r="K8760">
        <f>'9월'!H777</f>
        <v>0</v>
      </c>
      <c r="L8760">
        <f>'9월'!I777</f>
        <v>0</v>
      </c>
      <c r="M8760">
        <f>'9월'!J777</f>
        <v>0</v>
      </c>
      <c r="N8760">
        <f>'9월'!K777</f>
        <v>0</v>
      </c>
      <c r="O8760">
        <f>'9월'!L777</f>
        <v>0</v>
      </c>
      <c r="P8760" t="str">
        <f>IF(AND(검색!$C$4&lt;&gt;"",E8760&lt;&gt;"",ISNUMBER(SEARCH(검색!$C$4,E8760)),OR(D8760&lt;&gt;"",F8760&lt;&gt;"",G8760&lt;&gt;"",H8760&lt;&gt;"")),COUNT(P$1:P8759)+1,"")</f>
        <v/>
      </c>
    </row>
    <row r="8761" spans="1:16" x14ac:dyDescent="0.3">
      <c r="A8761">
        <v>8760</v>
      </c>
      <c r="B8761" t="s">
        <v>1414</v>
      </c>
      <c r="C8761">
        <v>778</v>
      </c>
      <c r="D8761">
        <f>'9월'!B778</f>
        <v>0</v>
      </c>
      <c r="E8761">
        <f t="shared" si="136"/>
        <v>0</v>
      </c>
      <c r="F8761">
        <f>'9월'!C778</f>
        <v>0</v>
      </c>
      <c r="G8761">
        <f>'9월'!D778</f>
        <v>0</v>
      </c>
      <c r="H8761">
        <f>'9월'!E778</f>
        <v>0</v>
      </c>
      <c r="I8761">
        <f>'9월'!F778</f>
        <v>0</v>
      </c>
      <c r="J8761">
        <f>'9월'!G778</f>
        <v>0</v>
      </c>
      <c r="K8761">
        <f>'9월'!H778</f>
        <v>0</v>
      </c>
      <c r="L8761">
        <f>'9월'!I778</f>
        <v>0</v>
      </c>
      <c r="M8761">
        <f>'9월'!J778</f>
        <v>0</v>
      </c>
      <c r="N8761">
        <f>'9월'!K778</f>
        <v>0</v>
      </c>
      <c r="O8761">
        <f>'9월'!L778</f>
        <v>0</v>
      </c>
      <c r="P8761" t="str">
        <f>IF(AND(검색!$C$4&lt;&gt;"",E8761&lt;&gt;"",ISNUMBER(SEARCH(검색!$C$4,E8761)),OR(D8761&lt;&gt;"",F8761&lt;&gt;"",G8761&lt;&gt;"",H8761&lt;&gt;"")),COUNT(P$1:P8760)+1,"")</f>
        <v/>
      </c>
    </row>
    <row r="8762" spans="1:16" x14ac:dyDescent="0.3">
      <c r="A8762">
        <v>8761</v>
      </c>
      <c r="B8762" t="s">
        <v>1414</v>
      </c>
      <c r="C8762">
        <v>779</v>
      </c>
      <c r="D8762">
        <f>'9월'!B779</f>
        <v>0</v>
      </c>
      <c r="E8762">
        <f t="shared" si="136"/>
        <v>0</v>
      </c>
      <c r="F8762">
        <f>'9월'!C779</f>
        <v>0</v>
      </c>
      <c r="G8762">
        <f>'9월'!D779</f>
        <v>0</v>
      </c>
      <c r="H8762">
        <f>'9월'!E779</f>
        <v>0</v>
      </c>
      <c r="I8762">
        <f>'9월'!F779</f>
        <v>0</v>
      </c>
      <c r="J8762">
        <f>'9월'!G779</f>
        <v>0</v>
      </c>
      <c r="K8762">
        <f>'9월'!H779</f>
        <v>0</v>
      </c>
      <c r="L8762">
        <f>'9월'!I779</f>
        <v>0</v>
      </c>
      <c r="M8762">
        <f>'9월'!J779</f>
        <v>0</v>
      </c>
      <c r="N8762">
        <f>'9월'!K779</f>
        <v>0</v>
      </c>
      <c r="O8762">
        <f>'9월'!L779</f>
        <v>0</v>
      </c>
      <c r="P8762" t="str">
        <f>IF(AND(검색!$C$4&lt;&gt;"",E8762&lt;&gt;"",ISNUMBER(SEARCH(검색!$C$4,E8762)),OR(D8762&lt;&gt;"",F8762&lt;&gt;"",G8762&lt;&gt;"",H8762&lt;&gt;"")),COUNT(P$1:P8761)+1,"")</f>
        <v/>
      </c>
    </row>
    <row r="8763" spans="1:16" x14ac:dyDescent="0.3">
      <c r="A8763">
        <v>8762</v>
      </c>
      <c r="B8763" t="s">
        <v>1414</v>
      </c>
      <c r="C8763">
        <v>780</v>
      </c>
      <c r="D8763">
        <f>'9월'!B780</f>
        <v>0</v>
      </c>
      <c r="E8763">
        <f t="shared" si="136"/>
        <v>0</v>
      </c>
      <c r="F8763">
        <f>'9월'!C780</f>
        <v>0</v>
      </c>
      <c r="G8763">
        <f>'9월'!D780</f>
        <v>0</v>
      </c>
      <c r="H8763">
        <f>'9월'!E780</f>
        <v>0</v>
      </c>
      <c r="I8763">
        <f>'9월'!F780</f>
        <v>0</v>
      </c>
      <c r="J8763">
        <f>'9월'!G780</f>
        <v>0</v>
      </c>
      <c r="K8763">
        <f>'9월'!H780</f>
        <v>0</v>
      </c>
      <c r="L8763">
        <f>'9월'!I780</f>
        <v>0</v>
      </c>
      <c r="M8763">
        <f>'9월'!J780</f>
        <v>0</v>
      </c>
      <c r="N8763">
        <f>'9월'!K780</f>
        <v>0</v>
      </c>
      <c r="O8763">
        <f>'9월'!L780</f>
        <v>0</v>
      </c>
      <c r="P8763" t="str">
        <f>IF(AND(검색!$C$4&lt;&gt;"",E8763&lt;&gt;"",ISNUMBER(SEARCH(검색!$C$4,E8763)),OR(D8763&lt;&gt;"",F8763&lt;&gt;"",G8763&lt;&gt;"",H8763&lt;&gt;"")),COUNT(P$1:P8762)+1,"")</f>
        <v/>
      </c>
    </row>
    <row r="8764" spans="1:16" x14ac:dyDescent="0.3">
      <c r="A8764">
        <v>8763</v>
      </c>
      <c r="B8764" t="s">
        <v>1414</v>
      </c>
      <c r="C8764">
        <v>781</v>
      </c>
      <c r="D8764">
        <f>'9월'!B781</f>
        <v>0</v>
      </c>
      <c r="E8764">
        <f t="shared" si="136"/>
        <v>0</v>
      </c>
      <c r="F8764">
        <f>'9월'!C781</f>
        <v>0</v>
      </c>
      <c r="G8764">
        <f>'9월'!D781</f>
        <v>0</v>
      </c>
      <c r="H8764">
        <f>'9월'!E781</f>
        <v>0</v>
      </c>
      <c r="I8764">
        <f>'9월'!F781</f>
        <v>0</v>
      </c>
      <c r="J8764">
        <f>'9월'!G781</f>
        <v>0</v>
      </c>
      <c r="K8764">
        <f>'9월'!H781</f>
        <v>0</v>
      </c>
      <c r="L8764">
        <f>'9월'!I781</f>
        <v>0</v>
      </c>
      <c r="M8764">
        <f>'9월'!J781</f>
        <v>0</v>
      </c>
      <c r="N8764">
        <f>'9월'!K781</f>
        <v>0</v>
      </c>
      <c r="O8764">
        <f>'9월'!L781</f>
        <v>0</v>
      </c>
      <c r="P8764" t="str">
        <f>IF(AND(검색!$C$4&lt;&gt;"",E8764&lt;&gt;"",ISNUMBER(SEARCH(검색!$C$4,E8764)),OR(D8764&lt;&gt;"",F8764&lt;&gt;"",G8764&lt;&gt;"",H8764&lt;&gt;"")),COUNT(P$1:P8763)+1,"")</f>
        <v/>
      </c>
    </row>
    <row r="8765" spans="1:16" x14ac:dyDescent="0.3">
      <c r="A8765">
        <v>8764</v>
      </c>
      <c r="B8765" t="s">
        <v>1414</v>
      </c>
      <c r="C8765">
        <v>782</v>
      </c>
      <c r="D8765">
        <f>'9월'!B782</f>
        <v>0</v>
      </c>
      <c r="E8765">
        <f t="shared" si="136"/>
        <v>0</v>
      </c>
      <c r="F8765">
        <f>'9월'!C782</f>
        <v>0</v>
      </c>
      <c r="G8765">
        <f>'9월'!D782</f>
        <v>0</v>
      </c>
      <c r="H8765">
        <f>'9월'!E782</f>
        <v>0</v>
      </c>
      <c r="I8765">
        <f>'9월'!F782</f>
        <v>0</v>
      </c>
      <c r="J8765">
        <f>'9월'!G782</f>
        <v>0</v>
      </c>
      <c r="K8765">
        <f>'9월'!H782</f>
        <v>0</v>
      </c>
      <c r="L8765">
        <f>'9월'!I782</f>
        <v>0</v>
      </c>
      <c r="M8765">
        <f>'9월'!J782</f>
        <v>0</v>
      </c>
      <c r="N8765">
        <f>'9월'!K782</f>
        <v>0</v>
      </c>
      <c r="O8765">
        <f>'9월'!L782</f>
        <v>0</v>
      </c>
      <c r="P8765" t="str">
        <f>IF(AND(검색!$C$4&lt;&gt;"",E8765&lt;&gt;"",ISNUMBER(SEARCH(검색!$C$4,E8765)),OR(D8765&lt;&gt;"",F8765&lt;&gt;"",G8765&lt;&gt;"",H8765&lt;&gt;"")),COUNT(P$1:P8764)+1,"")</f>
        <v/>
      </c>
    </row>
    <row r="8766" spans="1:16" x14ac:dyDescent="0.3">
      <c r="A8766">
        <v>8765</v>
      </c>
      <c r="B8766" t="s">
        <v>1414</v>
      </c>
      <c r="C8766">
        <v>783</v>
      </c>
      <c r="D8766">
        <f>'9월'!B783</f>
        <v>0</v>
      </c>
      <c r="E8766">
        <f t="shared" si="136"/>
        <v>0</v>
      </c>
      <c r="F8766">
        <f>'9월'!C783</f>
        <v>0</v>
      </c>
      <c r="G8766">
        <f>'9월'!D783</f>
        <v>0</v>
      </c>
      <c r="H8766">
        <f>'9월'!E783</f>
        <v>0</v>
      </c>
      <c r="I8766">
        <f>'9월'!F783</f>
        <v>0</v>
      </c>
      <c r="J8766">
        <f>'9월'!G783</f>
        <v>0</v>
      </c>
      <c r="K8766">
        <f>'9월'!H783</f>
        <v>0</v>
      </c>
      <c r="L8766">
        <f>'9월'!I783</f>
        <v>0</v>
      </c>
      <c r="M8766">
        <f>'9월'!J783</f>
        <v>0</v>
      </c>
      <c r="N8766">
        <f>'9월'!K783</f>
        <v>0</v>
      </c>
      <c r="O8766">
        <f>'9월'!L783</f>
        <v>0</v>
      </c>
      <c r="P8766" t="str">
        <f>IF(AND(검색!$C$4&lt;&gt;"",E8766&lt;&gt;"",ISNUMBER(SEARCH(검색!$C$4,E8766)),OR(D8766&lt;&gt;"",F8766&lt;&gt;"",G8766&lt;&gt;"",H8766&lt;&gt;"")),COUNT(P$1:P8765)+1,"")</f>
        <v/>
      </c>
    </row>
    <row r="8767" spans="1:16" x14ac:dyDescent="0.3">
      <c r="A8767">
        <v>8766</v>
      </c>
      <c r="B8767" t="s">
        <v>1414</v>
      </c>
      <c r="C8767">
        <v>784</v>
      </c>
      <c r="D8767">
        <f>'9월'!B784</f>
        <v>0</v>
      </c>
      <c r="E8767">
        <f t="shared" si="136"/>
        <v>0</v>
      </c>
      <c r="F8767">
        <f>'9월'!C784</f>
        <v>0</v>
      </c>
      <c r="G8767">
        <f>'9월'!D784</f>
        <v>0</v>
      </c>
      <c r="H8767">
        <f>'9월'!E784</f>
        <v>0</v>
      </c>
      <c r="I8767">
        <f>'9월'!F784</f>
        <v>0</v>
      </c>
      <c r="J8767">
        <f>'9월'!G784</f>
        <v>0</v>
      </c>
      <c r="K8767">
        <f>'9월'!H784</f>
        <v>0</v>
      </c>
      <c r="L8767">
        <f>'9월'!I784</f>
        <v>0</v>
      </c>
      <c r="M8767">
        <f>'9월'!J784</f>
        <v>0</v>
      </c>
      <c r="N8767">
        <f>'9월'!K784</f>
        <v>0</v>
      </c>
      <c r="O8767">
        <f>'9월'!L784</f>
        <v>0</v>
      </c>
      <c r="P8767" t="str">
        <f>IF(AND(검색!$C$4&lt;&gt;"",E8767&lt;&gt;"",ISNUMBER(SEARCH(검색!$C$4,E8767)),OR(D8767&lt;&gt;"",F8767&lt;&gt;"",G8767&lt;&gt;"",H8767&lt;&gt;"")),COUNT(P$1:P8766)+1,"")</f>
        <v/>
      </c>
    </row>
    <row r="8768" spans="1:16" x14ac:dyDescent="0.3">
      <c r="A8768">
        <v>8767</v>
      </c>
      <c r="B8768" t="s">
        <v>1414</v>
      </c>
      <c r="C8768">
        <v>785</v>
      </c>
      <c r="D8768">
        <f>'9월'!B785</f>
        <v>0</v>
      </c>
      <c r="E8768">
        <f t="shared" si="136"/>
        <v>0</v>
      </c>
      <c r="F8768">
        <f>'9월'!C785</f>
        <v>0</v>
      </c>
      <c r="G8768">
        <f>'9월'!D785</f>
        <v>0</v>
      </c>
      <c r="H8768">
        <f>'9월'!E785</f>
        <v>0</v>
      </c>
      <c r="I8768">
        <f>'9월'!F785</f>
        <v>0</v>
      </c>
      <c r="J8768">
        <f>'9월'!G785</f>
        <v>0</v>
      </c>
      <c r="K8768">
        <f>'9월'!H785</f>
        <v>0</v>
      </c>
      <c r="L8768">
        <f>'9월'!I785</f>
        <v>0</v>
      </c>
      <c r="M8768">
        <f>'9월'!J785</f>
        <v>0</v>
      </c>
      <c r="N8768">
        <f>'9월'!K785</f>
        <v>0</v>
      </c>
      <c r="O8768">
        <f>'9월'!L785</f>
        <v>0</v>
      </c>
      <c r="P8768" t="str">
        <f>IF(AND(검색!$C$4&lt;&gt;"",E8768&lt;&gt;"",ISNUMBER(SEARCH(검색!$C$4,E8768)),OR(D8768&lt;&gt;"",F8768&lt;&gt;"",G8768&lt;&gt;"",H8768&lt;&gt;"")),COUNT(P$1:P8767)+1,"")</f>
        <v/>
      </c>
    </row>
    <row r="8769" spans="1:16" x14ac:dyDescent="0.3">
      <c r="A8769">
        <v>8768</v>
      </c>
      <c r="B8769" t="s">
        <v>1414</v>
      </c>
      <c r="C8769">
        <v>786</v>
      </c>
      <c r="D8769">
        <f>'9월'!B786</f>
        <v>0</v>
      </c>
      <c r="E8769">
        <f t="shared" si="136"/>
        <v>0</v>
      </c>
      <c r="F8769">
        <f>'9월'!C786</f>
        <v>0</v>
      </c>
      <c r="G8769">
        <f>'9월'!D786</f>
        <v>0</v>
      </c>
      <c r="H8769">
        <f>'9월'!E786</f>
        <v>0</v>
      </c>
      <c r="I8769">
        <f>'9월'!F786</f>
        <v>0</v>
      </c>
      <c r="J8769">
        <f>'9월'!G786</f>
        <v>0</v>
      </c>
      <c r="K8769">
        <f>'9월'!H786</f>
        <v>0</v>
      </c>
      <c r="L8769">
        <f>'9월'!I786</f>
        <v>0</v>
      </c>
      <c r="M8769">
        <f>'9월'!J786</f>
        <v>0</v>
      </c>
      <c r="N8769">
        <f>'9월'!K786</f>
        <v>0</v>
      </c>
      <c r="O8769">
        <f>'9월'!L786</f>
        <v>0</v>
      </c>
      <c r="P8769" t="str">
        <f>IF(AND(검색!$C$4&lt;&gt;"",E8769&lt;&gt;"",ISNUMBER(SEARCH(검색!$C$4,E8769)),OR(D8769&lt;&gt;"",F8769&lt;&gt;"",G8769&lt;&gt;"",H8769&lt;&gt;"")),COUNT(P$1:P8768)+1,"")</f>
        <v/>
      </c>
    </row>
    <row r="8770" spans="1:16" x14ac:dyDescent="0.3">
      <c r="A8770">
        <v>8769</v>
      </c>
      <c r="B8770" t="s">
        <v>1414</v>
      </c>
      <c r="C8770">
        <v>787</v>
      </c>
      <c r="D8770">
        <f>'9월'!B787</f>
        <v>0</v>
      </c>
      <c r="E8770">
        <f t="shared" si="136"/>
        <v>0</v>
      </c>
      <c r="F8770">
        <f>'9월'!C787</f>
        <v>0</v>
      </c>
      <c r="G8770">
        <f>'9월'!D787</f>
        <v>0</v>
      </c>
      <c r="H8770">
        <f>'9월'!E787</f>
        <v>0</v>
      </c>
      <c r="I8770">
        <f>'9월'!F787</f>
        <v>0</v>
      </c>
      <c r="J8770">
        <f>'9월'!G787</f>
        <v>0</v>
      </c>
      <c r="K8770">
        <f>'9월'!H787</f>
        <v>0</v>
      </c>
      <c r="L8770">
        <f>'9월'!I787</f>
        <v>0</v>
      </c>
      <c r="M8770">
        <f>'9월'!J787</f>
        <v>0</v>
      </c>
      <c r="N8770">
        <f>'9월'!K787</f>
        <v>0</v>
      </c>
      <c r="O8770">
        <f>'9월'!L787</f>
        <v>0</v>
      </c>
      <c r="P8770" t="str">
        <f>IF(AND(검색!$C$4&lt;&gt;"",E8770&lt;&gt;"",ISNUMBER(SEARCH(검색!$C$4,E8770)),OR(D8770&lt;&gt;"",F8770&lt;&gt;"",G8770&lt;&gt;"",H8770&lt;&gt;"")),COUNT(P$1:P8769)+1,"")</f>
        <v/>
      </c>
    </row>
    <row r="8771" spans="1:16" x14ac:dyDescent="0.3">
      <c r="A8771">
        <v>8770</v>
      </c>
      <c r="B8771" t="s">
        <v>1414</v>
      </c>
      <c r="C8771">
        <v>788</v>
      </c>
      <c r="D8771">
        <f>'9월'!B788</f>
        <v>0</v>
      </c>
      <c r="E8771">
        <f t="shared" ref="E8771:E8834" si="137">IF(D8771&lt;&gt;"",D8771,IF(B8771=B8770,E8770,""))</f>
        <v>0</v>
      </c>
      <c r="F8771">
        <f>'9월'!C788</f>
        <v>0</v>
      </c>
      <c r="G8771">
        <f>'9월'!D788</f>
        <v>0</v>
      </c>
      <c r="H8771">
        <f>'9월'!E788</f>
        <v>0</v>
      </c>
      <c r="I8771">
        <f>'9월'!F788</f>
        <v>0</v>
      </c>
      <c r="J8771">
        <f>'9월'!G788</f>
        <v>0</v>
      </c>
      <c r="K8771">
        <f>'9월'!H788</f>
        <v>0</v>
      </c>
      <c r="L8771">
        <f>'9월'!I788</f>
        <v>0</v>
      </c>
      <c r="M8771">
        <f>'9월'!J788</f>
        <v>0</v>
      </c>
      <c r="N8771">
        <f>'9월'!K788</f>
        <v>0</v>
      </c>
      <c r="O8771">
        <f>'9월'!L788</f>
        <v>0</v>
      </c>
      <c r="P8771" t="str">
        <f>IF(AND(검색!$C$4&lt;&gt;"",E8771&lt;&gt;"",ISNUMBER(SEARCH(검색!$C$4,E8771)),OR(D8771&lt;&gt;"",F8771&lt;&gt;"",G8771&lt;&gt;"",H8771&lt;&gt;"")),COUNT(P$1:P8770)+1,"")</f>
        <v/>
      </c>
    </row>
    <row r="8772" spans="1:16" x14ac:dyDescent="0.3">
      <c r="A8772">
        <v>8771</v>
      </c>
      <c r="B8772" t="s">
        <v>1414</v>
      </c>
      <c r="C8772">
        <v>789</v>
      </c>
      <c r="D8772">
        <f>'9월'!B789</f>
        <v>0</v>
      </c>
      <c r="E8772">
        <f t="shared" si="137"/>
        <v>0</v>
      </c>
      <c r="F8772">
        <f>'9월'!C789</f>
        <v>0</v>
      </c>
      <c r="G8772">
        <f>'9월'!D789</f>
        <v>0</v>
      </c>
      <c r="H8772">
        <f>'9월'!E789</f>
        <v>0</v>
      </c>
      <c r="I8772">
        <f>'9월'!F789</f>
        <v>0</v>
      </c>
      <c r="J8772">
        <f>'9월'!G789</f>
        <v>0</v>
      </c>
      <c r="K8772">
        <f>'9월'!H789</f>
        <v>0</v>
      </c>
      <c r="L8772">
        <f>'9월'!I789</f>
        <v>0</v>
      </c>
      <c r="M8772">
        <f>'9월'!J789</f>
        <v>0</v>
      </c>
      <c r="N8772">
        <f>'9월'!K789</f>
        <v>0</v>
      </c>
      <c r="O8772">
        <f>'9월'!L789</f>
        <v>0</v>
      </c>
      <c r="P8772" t="str">
        <f>IF(AND(검색!$C$4&lt;&gt;"",E8772&lt;&gt;"",ISNUMBER(SEARCH(검색!$C$4,E8772)),OR(D8772&lt;&gt;"",F8772&lt;&gt;"",G8772&lt;&gt;"",H8772&lt;&gt;"")),COUNT(P$1:P8771)+1,"")</f>
        <v/>
      </c>
    </row>
    <row r="8773" spans="1:16" x14ac:dyDescent="0.3">
      <c r="A8773">
        <v>8772</v>
      </c>
      <c r="B8773" t="s">
        <v>1414</v>
      </c>
      <c r="C8773">
        <v>790</v>
      </c>
      <c r="D8773">
        <f>'9월'!B790</f>
        <v>0</v>
      </c>
      <c r="E8773">
        <f t="shared" si="137"/>
        <v>0</v>
      </c>
      <c r="F8773">
        <f>'9월'!C790</f>
        <v>0</v>
      </c>
      <c r="G8773">
        <f>'9월'!D790</f>
        <v>0</v>
      </c>
      <c r="H8773">
        <f>'9월'!E790</f>
        <v>0</v>
      </c>
      <c r="I8773">
        <f>'9월'!F790</f>
        <v>0</v>
      </c>
      <c r="J8773">
        <f>'9월'!G790</f>
        <v>0</v>
      </c>
      <c r="K8773">
        <f>'9월'!H790</f>
        <v>0</v>
      </c>
      <c r="L8773">
        <f>'9월'!I790</f>
        <v>0</v>
      </c>
      <c r="M8773">
        <f>'9월'!J790</f>
        <v>0</v>
      </c>
      <c r="N8773">
        <f>'9월'!K790</f>
        <v>0</v>
      </c>
      <c r="O8773">
        <f>'9월'!L790</f>
        <v>0</v>
      </c>
      <c r="P8773" t="str">
        <f>IF(AND(검색!$C$4&lt;&gt;"",E8773&lt;&gt;"",ISNUMBER(SEARCH(검색!$C$4,E8773)),OR(D8773&lt;&gt;"",F8773&lt;&gt;"",G8773&lt;&gt;"",H8773&lt;&gt;"")),COUNT(P$1:P8772)+1,"")</f>
        <v/>
      </c>
    </row>
    <row r="8774" spans="1:16" x14ac:dyDescent="0.3">
      <c r="A8774">
        <v>8773</v>
      </c>
      <c r="B8774" t="s">
        <v>1414</v>
      </c>
      <c r="C8774">
        <v>791</v>
      </c>
      <c r="D8774">
        <f>'9월'!B791</f>
        <v>0</v>
      </c>
      <c r="E8774">
        <f t="shared" si="137"/>
        <v>0</v>
      </c>
      <c r="F8774">
        <f>'9월'!C791</f>
        <v>0</v>
      </c>
      <c r="G8774">
        <f>'9월'!D791</f>
        <v>0</v>
      </c>
      <c r="H8774">
        <f>'9월'!E791</f>
        <v>0</v>
      </c>
      <c r="I8774">
        <f>'9월'!F791</f>
        <v>0</v>
      </c>
      <c r="J8774">
        <f>'9월'!G791</f>
        <v>0</v>
      </c>
      <c r="K8774">
        <f>'9월'!H791</f>
        <v>0</v>
      </c>
      <c r="L8774">
        <f>'9월'!I791</f>
        <v>0</v>
      </c>
      <c r="M8774">
        <f>'9월'!J791</f>
        <v>0</v>
      </c>
      <c r="N8774">
        <f>'9월'!K791</f>
        <v>0</v>
      </c>
      <c r="O8774">
        <f>'9월'!L791</f>
        <v>0</v>
      </c>
      <c r="P8774" t="str">
        <f>IF(AND(검색!$C$4&lt;&gt;"",E8774&lt;&gt;"",ISNUMBER(SEARCH(검색!$C$4,E8774)),OR(D8774&lt;&gt;"",F8774&lt;&gt;"",G8774&lt;&gt;"",H8774&lt;&gt;"")),COUNT(P$1:P8773)+1,"")</f>
        <v/>
      </c>
    </row>
    <row r="8775" spans="1:16" x14ac:dyDescent="0.3">
      <c r="A8775">
        <v>8774</v>
      </c>
      <c r="B8775" t="s">
        <v>1414</v>
      </c>
      <c r="C8775">
        <v>792</v>
      </c>
      <c r="D8775">
        <f>'9월'!B792</f>
        <v>0</v>
      </c>
      <c r="E8775">
        <f t="shared" si="137"/>
        <v>0</v>
      </c>
      <c r="F8775">
        <f>'9월'!C792</f>
        <v>0</v>
      </c>
      <c r="G8775">
        <f>'9월'!D792</f>
        <v>0</v>
      </c>
      <c r="H8775">
        <f>'9월'!E792</f>
        <v>0</v>
      </c>
      <c r="I8775">
        <f>'9월'!F792</f>
        <v>0</v>
      </c>
      <c r="J8775">
        <f>'9월'!G792</f>
        <v>0</v>
      </c>
      <c r="K8775">
        <f>'9월'!H792</f>
        <v>0</v>
      </c>
      <c r="L8775">
        <f>'9월'!I792</f>
        <v>0</v>
      </c>
      <c r="M8775">
        <f>'9월'!J792</f>
        <v>0</v>
      </c>
      <c r="N8775">
        <f>'9월'!K792</f>
        <v>0</v>
      </c>
      <c r="O8775">
        <f>'9월'!L792</f>
        <v>0</v>
      </c>
      <c r="P8775" t="str">
        <f>IF(AND(검색!$C$4&lt;&gt;"",E8775&lt;&gt;"",ISNUMBER(SEARCH(검색!$C$4,E8775)),OR(D8775&lt;&gt;"",F8775&lt;&gt;"",G8775&lt;&gt;"",H8775&lt;&gt;"")),COUNT(P$1:P8774)+1,"")</f>
        <v/>
      </c>
    </row>
    <row r="8776" spans="1:16" x14ac:dyDescent="0.3">
      <c r="A8776">
        <v>8775</v>
      </c>
      <c r="B8776" t="s">
        <v>1414</v>
      </c>
      <c r="C8776">
        <v>793</v>
      </c>
      <c r="D8776">
        <f>'9월'!B793</f>
        <v>0</v>
      </c>
      <c r="E8776">
        <f t="shared" si="137"/>
        <v>0</v>
      </c>
      <c r="F8776">
        <f>'9월'!C793</f>
        <v>0</v>
      </c>
      <c r="G8776">
        <f>'9월'!D793</f>
        <v>0</v>
      </c>
      <c r="H8776">
        <f>'9월'!E793</f>
        <v>0</v>
      </c>
      <c r="I8776">
        <f>'9월'!F793</f>
        <v>0</v>
      </c>
      <c r="J8776">
        <f>'9월'!G793</f>
        <v>0</v>
      </c>
      <c r="K8776">
        <f>'9월'!H793</f>
        <v>0</v>
      </c>
      <c r="L8776">
        <f>'9월'!I793</f>
        <v>0</v>
      </c>
      <c r="M8776">
        <f>'9월'!J793</f>
        <v>0</v>
      </c>
      <c r="N8776">
        <f>'9월'!K793</f>
        <v>0</v>
      </c>
      <c r="O8776">
        <f>'9월'!L793</f>
        <v>0</v>
      </c>
      <c r="P8776" t="str">
        <f>IF(AND(검색!$C$4&lt;&gt;"",E8776&lt;&gt;"",ISNUMBER(SEARCH(검색!$C$4,E8776)),OR(D8776&lt;&gt;"",F8776&lt;&gt;"",G8776&lt;&gt;"",H8776&lt;&gt;"")),COUNT(P$1:P8775)+1,"")</f>
        <v/>
      </c>
    </row>
    <row r="8777" spans="1:16" x14ac:dyDescent="0.3">
      <c r="A8777">
        <v>8776</v>
      </c>
      <c r="B8777" t="s">
        <v>1414</v>
      </c>
      <c r="C8777">
        <v>794</v>
      </c>
      <c r="D8777">
        <f>'9월'!B794</f>
        <v>0</v>
      </c>
      <c r="E8777">
        <f t="shared" si="137"/>
        <v>0</v>
      </c>
      <c r="F8777">
        <f>'9월'!C794</f>
        <v>0</v>
      </c>
      <c r="G8777">
        <f>'9월'!D794</f>
        <v>0</v>
      </c>
      <c r="H8777">
        <f>'9월'!E794</f>
        <v>0</v>
      </c>
      <c r="I8777">
        <f>'9월'!F794</f>
        <v>0</v>
      </c>
      <c r="J8777">
        <f>'9월'!G794</f>
        <v>0</v>
      </c>
      <c r="K8777">
        <f>'9월'!H794</f>
        <v>0</v>
      </c>
      <c r="L8777">
        <f>'9월'!I794</f>
        <v>0</v>
      </c>
      <c r="M8777">
        <f>'9월'!J794</f>
        <v>0</v>
      </c>
      <c r="N8777">
        <f>'9월'!K794</f>
        <v>0</v>
      </c>
      <c r="O8777">
        <f>'9월'!L794</f>
        <v>0</v>
      </c>
      <c r="P8777" t="str">
        <f>IF(AND(검색!$C$4&lt;&gt;"",E8777&lt;&gt;"",ISNUMBER(SEARCH(검색!$C$4,E8777)),OR(D8777&lt;&gt;"",F8777&lt;&gt;"",G8777&lt;&gt;"",H8777&lt;&gt;"")),COUNT(P$1:P8776)+1,"")</f>
        <v/>
      </c>
    </row>
    <row r="8778" spans="1:16" x14ac:dyDescent="0.3">
      <c r="A8778">
        <v>8777</v>
      </c>
      <c r="B8778" t="s">
        <v>1414</v>
      </c>
      <c r="C8778">
        <v>795</v>
      </c>
      <c r="D8778">
        <f>'9월'!B795</f>
        <v>0</v>
      </c>
      <c r="E8778">
        <f t="shared" si="137"/>
        <v>0</v>
      </c>
      <c r="F8778">
        <f>'9월'!C795</f>
        <v>0</v>
      </c>
      <c r="G8778">
        <f>'9월'!D795</f>
        <v>0</v>
      </c>
      <c r="H8778">
        <f>'9월'!E795</f>
        <v>0</v>
      </c>
      <c r="I8778">
        <f>'9월'!F795</f>
        <v>0</v>
      </c>
      <c r="J8778">
        <f>'9월'!G795</f>
        <v>0</v>
      </c>
      <c r="K8778">
        <f>'9월'!H795</f>
        <v>0</v>
      </c>
      <c r="L8778">
        <f>'9월'!I795</f>
        <v>0</v>
      </c>
      <c r="M8778">
        <f>'9월'!J795</f>
        <v>0</v>
      </c>
      <c r="N8778">
        <f>'9월'!K795</f>
        <v>0</v>
      </c>
      <c r="O8778">
        <f>'9월'!L795</f>
        <v>0</v>
      </c>
      <c r="P8778" t="str">
        <f>IF(AND(검색!$C$4&lt;&gt;"",E8778&lt;&gt;"",ISNUMBER(SEARCH(검색!$C$4,E8778)),OR(D8778&lt;&gt;"",F8778&lt;&gt;"",G8778&lt;&gt;"",H8778&lt;&gt;"")),COUNT(P$1:P8777)+1,"")</f>
        <v/>
      </c>
    </row>
    <row r="8779" spans="1:16" x14ac:dyDescent="0.3">
      <c r="A8779">
        <v>8778</v>
      </c>
      <c r="B8779" t="s">
        <v>1414</v>
      </c>
      <c r="C8779">
        <v>796</v>
      </c>
      <c r="D8779">
        <f>'9월'!B796</f>
        <v>0</v>
      </c>
      <c r="E8779">
        <f t="shared" si="137"/>
        <v>0</v>
      </c>
      <c r="F8779">
        <f>'9월'!C796</f>
        <v>0</v>
      </c>
      <c r="G8779">
        <f>'9월'!D796</f>
        <v>0</v>
      </c>
      <c r="H8779">
        <f>'9월'!E796</f>
        <v>0</v>
      </c>
      <c r="I8779">
        <f>'9월'!F796</f>
        <v>0</v>
      </c>
      <c r="J8779">
        <f>'9월'!G796</f>
        <v>0</v>
      </c>
      <c r="K8779">
        <f>'9월'!H796</f>
        <v>0</v>
      </c>
      <c r="L8779">
        <f>'9월'!I796</f>
        <v>0</v>
      </c>
      <c r="M8779">
        <f>'9월'!J796</f>
        <v>0</v>
      </c>
      <c r="N8779">
        <f>'9월'!K796</f>
        <v>0</v>
      </c>
      <c r="O8779">
        <f>'9월'!L796</f>
        <v>0</v>
      </c>
      <c r="P8779" t="str">
        <f>IF(AND(검색!$C$4&lt;&gt;"",E8779&lt;&gt;"",ISNUMBER(SEARCH(검색!$C$4,E8779)),OR(D8779&lt;&gt;"",F8779&lt;&gt;"",G8779&lt;&gt;"",H8779&lt;&gt;"")),COUNT(P$1:P8778)+1,"")</f>
        <v/>
      </c>
    </row>
    <row r="8780" spans="1:16" x14ac:dyDescent="0.3">
      <c r="A8780">
        <v>8779</v>
      </c>
      <c r="B8780" t="s">
        <v>1414</v>
      </c>
      <c r="C8780">
        <v>797</v>
      </c>
      <c r="D8780">
        <f>'9월'!B797</f>
        <v>0</v>
      </c>
      <c r="E8780">
        <f t="shared" si="137"/>
        <v>0</v>
      </c>
      <c r="F8780">
        <f>'9월'!C797</f>
        <v>0</v>
      </c>
      <c r="G8780">
        <f>'9월'!D797</f>
        <v>0</v>
      </c>
      <c r="H8780">
        <f>'9월'!E797</f>
        <v>0</v>
      </c>
      <c r="I8780">
        <f>'9월'!F797</f>
        <v>0</v>
      </c>
      <c r="J8780">
        <f>'9월'!G797</f>
        <v>0</v>
      </c>
      <c r="K8780">
        <f>'9월'!H797</f>
        <v>0</v>
      </c>
      <c r="L8780">
        <f>'9월'!I797</f>
        <v>0</v>
      </c>
      <c r="M8780">
        <f>'9월'!J797</f>
        <v>0</v>
      </c>
      <c r="N8780">
        <f>'9월'!K797</f>
        <v>0</v>
      </c>
      <c r="O8780">
        <f>'9월'!L797</f>
        <v>0</v>
      </c>
      <c r="P8780" t="str">
        <f>IF(AND(검색!$C$4&lt;&gt;"",E8780&lt;&gt;"",ISNUMBER(SEARCH(검색!$C$4,E8780)),OR(D8780&lt;&gt;"",F8780&lt;&gt;"",G8780&lt;&gt;"",H8780&lt;&gt;"")),COUNT(P$1:P8779)+1,"")</f>
        <v/>
      </c>
    </row>
    <row r="8781" spans="1:16" x14ac:dyDescent="0.3">
      <c r="A8781">
        <v>8780</v>
      </c>
      <c r="B8781" t="s">
        <v>1414</v>
      </c>
      <c r="C8781">
        <v>798</v>
      </c>
      <c r="D8781">
        <f>'9월'!B798</f>
        <v>0</v>
      </c>
      <c r="E8781">
        <f t="shared" si="137"/>
        <v>0</v>
      </c>
      <c r="F8781">
        <f>'9월'!C798</f>
        <v>0</v>
      </c>
      <c r="G8781">
        <f>'9월'!D798</f>
        <v>0</v>
      </c>
      <c r="H8781">
        <f>'9월'!E798</f>
        <v>0</v>
      </c>
      <c r="I8781">
        <f>'9월'!F798</f>
        <v>0</v>
      </c>
      <c r="J8781">
        <f>'9월'!G798</f>
        <v>0</v>
      </c>
      <c r="K8781">
        <f>'9월'!H798</f>
        <v>0</v>
      </c>
      <c r="L8781">
        <f>'9월'!I798</f>
        <v>0</v>
      </c>
      <c r="M8781">
        <f>'9월'!J798</f>
        <v>0</v>
      </c>
      <c r="N8781">
        <f>'9월'!K798</f>
        <v>0</v>
      </c>
      <c r="O8781">
        <f>'9월'!L798</f>
        <v>0</v>
      </c>
      <c r="P8781" t="str">
        <f>IF(AND(검색!$C$4&lt;&gt;"",E8781&lt;&gt;"",ISNUMBER(SEARCH(검색!$C$4,E8781)),OR(D8781&lt;&gt;"",F8781&lt;&gt;"",G8781&lt;&gt;"",H8781&lt;&gt;"")),COUNT(P$1:P8780)+1,"")</f>
        <v/>
      </c>
    </row>
    <row r="8782" spans="1:16" x14ac:dyDescent="0.3">
      <c r="A8782">
        <v>8781</v>
      </c>
      <c r="B8782" t="s">
        <v>1414</v>
      </c>
      <c r="C8782">
        <v>799</v>
      </c>
      <c r="D8782">
        <f>'9월'!B799</f>
        <v>0</v>
      </c>
      <c r="E8782">
        <f t="shared" si="137"/>
        <v>0</v>
      </c>
      <c r="F8782">
        <f>'9월'!C799</f>
        <v>0</v>
      </c>
      <c r="G8782">
        <f>'9월'!D799</f>
        <v>0</v>
      </c>
      <c r="H8782">
        <f>'9월'!E799</f>
        <v>0</v>
      </c>
      <c r="I8782">
        <f>'9월'!F799</f>
        <v>0</v>
      </c>
      <c r="J8782">
        <f>'9월'!G799</f>
        <v>0</v>
      </c>
      <c r="K8782">
        <f>'9월'!H799</f>
        <v>0</v>
      </c>
      <c r="L8782">
        <f>'9월'!I799</f>
        <v>0</v>
      </c>
      <c r="M8782">
        <f>'9월'!J799</f>
        <v>0</v>
      </c>
      <c r="N8782">
        <f>'9월'!K799</f>
        <v>0</v>
      </c>
      <c r="O8782">
        <f>'9월'!L799</f>
        <v>0</v>
      </c>
      <c r="P8782" t="str">
        <f>IF(AND(검색!$C$4&lt;&gt;"",E8782&lt;&gt;"",ISNUMBER(SEARCH(검색!$C$4,E8782)),OR(D8782&lt;&gt;"",F8782&lt;&gt;"",G8782&lt;&gt;"",H8782&lt;&gt;"")),COUNT(P$1:P8781)+1,"")</f>
        <v/>
      </c>
    </row>
    <row r="8783" spans="1:16" x14ac:dyDescent="0.3">
      <c r="A8783">
        <v>8782</v>
      </c>
      <c r="B8783" t="s">
        <v>1414</v>
      </c>
      <c r="C8783">
        <v>800</v>
      </c>
      <c r="D8783">
        <f>'9월'!B800</f>
        <v>0</v>
      </c>
      <c r="E8783">
        <f t="shared" si="137"/>
        <v>0</v>
      </c>
      <c r="F8783">
        <f>'9월'!C800</f>
        <v>0</v>
      </c>
      <c r="G8783">
        <f>'9월'!D800</f>
        <v>0</v>
      </c>
      <c r="H8783">
        <f>'9월'!E800</f>
        <v>0</v>
      </c>
      <c r="I8783">
        <f>'9월'!F800</f>
        <v>0</v>
      </c>
      <c r="J8783">
        <f>'9월'!G800</f>
        <v>0</v>
      </c>
      <c r="K8783">
        <f>'9월'!H800</f>
        <v>0</v>
      </c>
      <c r="L8783">
        <f>'9월'!I800</f>
        <v>0</v>
      </c>
      <c r="M8783">
        <f>'9월'!J800</f>
        <v>0</v>
      </c>
      <c r="N8783">
        <f>'9월'!K800</f>
        <v>0</v>
      </c>
      <c r="O8783">
        <f>'9월'!L800</f>
        <v>0</v>
      </c>
      <c r="P8783" t="str">
        <f>IF(AND(검색!$C$4&lt;&gt;"",E8783&lt;&gt;"",ISNUMBER(SEARCH(검색!$C$4,E8783)),OR(D8783&lt;&gt;"",F8783&lt;&gt;"",G8783&lt;&gt;"",H8783&lt;&gt;"")),COUNT(P$1:P8782)+1,"")</f>
        <v/>
      </c>
    </row>
    <row r="8784" spans="1:16" x14ac:dyDescent="0.3">
      <c r="A8784">
        <v>8783</v>
      </c>
      <c r="B8784" t="s">
        <v>1414</v>
      </c>
      <c r="C8784">
        <v>801</v>
      </c>
      <c r="D8784">
        <f>'9월'!B801</f>
        <v>0</v>
      </c>
      <c r="E8784">
        <f t="shared" si="137"/>
        <v>0</v>
      </c>
      <c r="F8784">
        <f>'9월'!C801</f>
        <v>0</v>
      </c>
      <c r="G8784">
        <f>'9월'!D801</f>
        <v>0</v>
      </c>
      <c r="H8784">
        <f>'9월'!E801</f>
        <v>0</v>
      </c>
      <c r="I8784">
        <f>'9월'!F801</f>
        <v>0</v>
      </c>
      <c r="J8784">
        <f>'9월'!G801</f>
        <v>0</v>
      </c>
      <c r="K8784">
        <f>'9월'!H801</f>
        <v>0</v>
      </c>
      <c r="L8784">
        <f>'9월'!I801</f>
        <v>0</v>
      </c>
      <c r="M8784">
        <f>'9월'!J801</f>
        <v>0</v>
      </c>
      <c r="N8784">
        <f>'9월'!K801</f>
        <v>0</v>
      </c>
      <c r="O8784">
        <f>'9월'!L801</f>
        <v>0</v>
      </c>
      <c r="P8784" t="str">
        <f>IF(AND(검색!$C$4&lt;&gt;"",E8784&lt;&gt;"",ISNUMBER(SEARCH(검색!$C$4,E8784)),OR(D8784&lt;&gt;"",F8784&lt;&gt;"",G8784&lt;&gt;"",H8784&lt;&gt;"")),COUNT(P$1:P8783)+1,"")</f>
        <v/>
      </c>
    </row>
    <row r="8785" spans="1:16" x14ac:dyDescent="0.3">
      <c r="A8785">
        <v>8784</v>
      </c>
      <c r="B8785" t="s">
        <v>1414</v>
      </c>
      <c r="C8785">
        <v>802</v>
      </c>
      <c r="D8785">
        <f>'9월'!B802</f>
        <v>0</v>
      </c>
      <c r="E8785">
        <f t="shared" si="137"/>
        <v>0</v>
      </c>
      <c r="F8785">
        <f>'9월'!C802</f>
        <v>0</v>
      </c>
      <c r="G8785">
        <f>'9월'!D802</f>
        <v>0</v>
      </c>
      <c r="H8785">
        <f>'9월'!E802</f>
        <v>0</v>
      </c>
      <c r="I8785">
        <f>'9월'!F802</f>
        <v>0</v>
      </c>
      <c r="J8785">
        <f>'9월'!G802</f>
        <v>0</v>
      </c>
      <c r="K8785">
        <f>'9월'!H802</f>
        <v>0</v>
      </c>
      <c r="L8785">
        <f>'9월'!I802</f>
        <v>0</v>
      </c>
      <c r="M8785">
        <f>'9월'!J802</f>
        <v>0</v>
      </c>
      <c r="N8785">
        <f>'9월'!K802</f>
        <v>0</v>
      </c>
      <c r="O8785">
        <f>'9월'!L802</f>
        <v>0</v>
      </c>
      <c r="P8785" t="str">
        <f>IF(AND(검색!$C$4&lt;&gt;"",E8785&lt;&gt;"",ISNUMBER(SEARCH(검색!$C$4,E8785)),OR(D8785&lt;&gt;"",F8785&lt;&gt;"",G8785&lt;&gt;"",H8785&lt;&gt;"")),COUNT(P$1:P8784)+1,"")</f>
        <v/>
      </c>
    </row>
    <row r="8786" spans="1:16" x14ac:dyDescent="0.3">
      <c r="A8786">
        <v>8785</v>
      </c>
      <c r="B8786" t="s">
        <v>1414</v>
      </c>
      <c r="C8786">
        <v>803</v>
      </c>
      <c r="D8786">
        <f>'9월'!B803</f>
        <v>0</v>
      </c>
      <c r="E8786">
        <f t="shared" si="137"/>
        <v>0</v>
      </c>
      <c r="F8786">
        <f>'9월'!C803</f>
        <v>0</v>
      </c>
      <c r="G8786">
        <f>'9월'!D803</f>
        <v>0</v>
      </c>
      <c r="H8786">
        <f>'9월'!E803</f>
        <v>0</v>
      </c>
      <c r="I8786">
        <f>'9월'!F803</f>
        <v>0</v>
      </c>
      <c r="J8786">
        <f>'9월'!G803</f>
        <v>0</v>
      </c>
      <c r="K8786">
        <f>'9월'!H803</f>
        <v>0</v>
      </c>
      <c r="L8786">
        <f>'9월'!I803</f>
        <v>0</v>
      </c>
      <c r="M8786">
        <f>'9월'!J803</f>
        <v>0</v>
      </c>
      <c r="N8786">
        <f>'9월'!K803</f>
        <v>0</v>
      </c>
      <c r="O8786">
        <f>'9월'!L803</f>
        <v>0</v>
      </c>
      <c r="P8786" t="str">
        <f>IF(AND(검색!$C$4&lt;&gt;"",E8786&lt;&gt;"",ISNUMBER(SEARCH(검색!$C$4,E8786)),OR(D8786&lt;&gt;"",F8786&lt;&gt;"",G8786&lt;&gt;"",H8786&lt;&gt;"")),COUNT(P$1:P8785)+1,"")</f>
        <v/>
      </c>
    </row>
    <row r="8787" spans="1:16" x14ac:dyDescent="0.3">
      <c r="A8787">
        <v>8786</v>
      </c>
      <c r="B8787" t="s">
        <v>1414</v>
      </c>
      <c r="C8787">
        <v>804</v>
      </c>
      <c r="D8787">
        <f>'9월'!B804</f>
        <v>0</v>
      </c>
      <c r="E8787">
        <f t="shared" si="137"/>
        <v>0</v>
      </c>
      <c r="F8787">
        <f>'9월'!C804</f>
        <v>0</v>
      </c>
      <c r="G8787">
        <f>'9월'!D804</f>
        <v>0</v>
      </c>
      <c r="H8787">
        <f>'9월'!E804</f>
        <v>0</v>
      </c>
      <c r="I8787">
        <f>'9월'!F804</f>
        <v>0</v>
      </c>
      <c r="J8787">
        <f>'9월'!G804</f>
        <v>0</v>
      </c>
      <c r="K8787">
        <f>'9월'!H804</f>
        <v>0</v>
      </c>
      <c r="L8787">
        <f>'9월'!I804</f>
        <v>0</v>
      </c>
      <c r="M8787">
        <f>'9월'!J804</f>
        <v>0</v>
      </c>
      <c r="N8787">
        <f>'9월'!K804</f>
        <v>0</v>
      </c>
      <c r="O8787">
        <f>'9월'!L804</f>
        <v>0</v>
      </c>
      <c r="P8787" t="str">
        <f>IF(AND(검색!$C$4&lt;&gt;"",E8787&lt;&gt;"",ISNUMBER(SEARCH(검색!$C$4,E8787)),OR(D8787&lt;&gt;"",F8787&lt;&gt;"",G8787&lt;&gt;"",H8787&lt;&gt;"")),COUNT(P$1:P8786)+1,"")</f>
        <v/>
      </c>
    </row>
    <row r="8788" spans="1:16" x14ac:dyDescent="0.3">
      <c r="A8788">
        <v>8787</v>
      </c>
      <c r="B8788" t="s">
        <v>1414</v>
      </c>
      <c r="C8788">
        <v>805</v>
      </c>
      <c r="D8788">
        <f>'9월'!B805</f>
        <v>0</v>
      </c>
      <c r="E8788">
        <f t="shared" si="137"/>
        <v>0</v>
      </c>
      <c r="F8788">
        <f>'9월'!C805</f>
        <v>0</v>
      </c>
      <c r="G8788">
        <f>'9월'!D805</f>
        <v>0</v>
      </c>
      <c r="H8788">
        <f>'9월'!E805</f>
        <v>0</v>
      </c>
      <c r="I8788">
        <f>'9월'!F805</f>
        <v>0</v>
      </c>
      <c r="J8788">
        <f>'9월'!G805</f>
        <v>0</v>
      </c>
      <c r="K8788">
        <f>'9월'!H805</f>
        <v>0</v>
      </c>
      <c r="L8788">
        <f>'9월'!I805</f>
        <v>0</v>
      </c>
      <c r="M8788">
        <f>'9월'!J805</f>
        <v>0</v>
      </c>
      <c r="N8788">
        <f>'9월'!K805</f>
        <v>0</v>
      </c>
      <c r="O8788">
        <f>'9월'!L805</f>
        <v>0</v>
      </c>
      <c r="P8788" t="str">
        <f>IF(AND(검색!$C$4&lt;&gt;"",E8788&lt;&gt;"",ISNUMBER(SEARCH(검색!$C$4,E8788)),OR(D8788&lt;&gt;"",F8788&lt;&gt;"",G8788&lt;&gt;"",H8788&lt;&gt;"")),COUNT(P$1:P8787)+1,"")</f>
        <v/>
      </c>
    </row>
    <row r="8789" spans="1:16" x14ac:dyDescent="0.3">
      <c r="A8789">
        <v>8788</v>
      </c>
      <c r="B8789" t="s">
        <v>1414</v>
      </c>
      <c r="C8789">
        <v>806</v>
      </c>
      <c r="D8789">
        <f>'9월'!B806</f>
        <v>0</v>
      </c>
      <c r="E8789">
        <f t="shared" si="137"/>
        <v>0</v>
      </c>
      <c r="F8789">
        <f>'9월'!C806</f>
        <v>0</v>
      </c>
      <c r="G8789">
        <f>'9월'!D806</f>
        <v>0</v>
      </c>
      <c r="H8789">
        <f>'9월'!E806</f>
        <v>0</v>
      </c>
      <c r="I8789">
        <f>'9월'!F806</f>
        <v>0</v>
      </c>
      <c r="J8789">
        <f>'9월'!G806</f>
        <v>0</v>
      </c>
      <c r="K8789">
        <f>'9월'!H806</f>
        <v>0</v>
      </c>
      <c r="L8789">
        <f>'9월'!I806</f>
        <v>0</v>
      </c>
      <c r="M8789">
        <f>'9월'!J806</f>
        <v>0</v>
      </c>
      <c r="N8789">
        <f>'9월'!K806</f>
        <v>0</v>
      </c>
      <c r="O8789">
        <f>'9월'!L806</f>
        <v>0</v>
      </c>
      <c r="P8789" t="str">
        <f>IF(AND(검색!$C$4&lt;&gt;"",E8789&lt;&gt;"",ISNUMBER(SEARCH(검색!$C$4,E8789)),OR(D8789&lt;&gt;"",F8789&lt;&gt;"",G8789&lt;&gt;"",H8789&lt;&gt;"")),COUNT(P$1:P8788)+1,"")</f>
        <v/>
      </c>
    </row>
    <row r="8790" spans="1:16" x14ac:dyDescent="0.3">
      <c r="A8790">
        <v>8789</v>
      </c>
      <c r="B8790" t="s">
        <v>1414</v>
      </c>
      <c r="C8790">
        <v>807</v>
      </c>
      <c r="D8790">
        <f>'9월'!B807</f>
        <v>0</v>
      </c>
      <c r="E8790">
        <f t="shared" si="137"/>
        <v>0</v>
      </c>
      <c r="F8790">
        <f>'9월'!C807</f>
        <v>0</v>
      </c>
      <c r="G8790">
        <f>'9월'!D807</f>
        <v>0</v>
      </c>
      <c r="H8790">
        <f>'9월'!E807</f>
        <v>0</v>
      </c>
      <c r="I8790">
        <f>'9월'!F807</f>
        <v>0</v>
      </c>
      <c r="J8790">
        <f>'9월'!G807</f>
        <v>0</v>
      </c>
      <c r="K8790">
        <f>'9월'!H807</f>
        <v>0</v>
      </c>
      <c r="L8790">
        <f>'9월'!I807</f>
        <v>0</v>
      </c>
      <c r="M8790">
        <f>'9월'!J807</f>
        <v>0</v>
      </c>
      <c r="N8790">
        <f>'9월'!K807</f>
        <v>0</v>
      </c>
      <c r="O8790">
        <f>'9월'!L807</f>
        <v>0</v>
      </c>
      <c r="P8790" t="str">
        <f>IF(AND(검색!$C$4&lt;&gt;"",E8790&lt;&gt;"",ISNUMBER(SEARCH(검색!$C$4,E8790)),OR(D8790&lt;&gt;"",F8790&lt;&gt;"",G8790&lt;&gt;"",H8790&lt;&gt;"")),COUNT(P$1:P8789)+1,"")</f>
        <v/>
      </c>
    </row>
    <row r="8791" spans="1:16" x14ac:dyDescent="0.3">
      <c r="A8791">
        <v>8790</v>
      </c>
      <c r="B8791" t="s">
        <v>1414</v>
      </c>
      <c r="C8791">
        <v>808</v>
      </c>
      <c r="D8791">
        <f>'9월'!B808</f>
        <v>0</v>
      </c>
      <c r="E8791">
        <f t="shared" si="137"/>
        <v>0</v>
      </c>
      <c r="F8791">
        <f>'9월'!C808</f>
        <v>0</v>
      </c>
      <c r="G8791">
        <f>'9월'!D808</f>
        <v>0</v>
      </c>
      <c r="H8791">
        <f>'9월'!E808</f>
        <v>0</v>
      </c>
      <c r="I8791">
        <f>'9월'!F808</f>
        <v>0</v>
      </c>
      <c r="J8791">
        <f>'9월'!G808</f>
        <v>0</v>
      </c>
      <c r="K8791">
        <f>'9월'!H808</f>
        <v>0</v>
      </c>
      <c r="L8791">
        <f>'9월'!I808</f>
        <v>0</v>
      </c>
      <c r="M8791">
        <f>'9월'!J808</f>
        <v>0</v>
      </c>
      <c r="N8791">
        <f>'9월'!K808</f>
        <v>0</v>
      </c>
      <c r="O8791">
        <f>'9월'!L808</f>
        <v>0</v>
      </c>
      <c r="P8791" t="str">
        <f>IF(AND(검색!$C$4&lt;&gt;"",E8791&lt;&gt;"",ISNUMBER(SEARCH(검색!$C$4,E8791)),OR(D8791&lt;&gt;"",F8791&lt;&gt;"",G8791&lt;&gt;"",H8791&lt;&gt;"")),COUNT(P$1:P8790)+1,"")</f>
        <v/>
      </c>
    </row>
    <row r="8792" spans="1:16" x14ac:dyDescent="0.3">
      <c r="A8792">
        <v>8791</v>
      </c>
      <c r="B8792" t="s">
        <v>1414</v>
      </c>
      <c r="C8792">
        <v>809</v>
      </c>
      <c r="D8792">
        <f>'9월'!B809</f>
        <v>0</v>
      </c>
      <c r="E8792">
        <f t="shared" si="137"/>
        <v>0</v>
      </c>
      <c r="F8792">
        <f>'9월'!C809</f>
        <v>0</v>
      </c>
      <c r="G8792">
        <f>'9월'!D809</f>
        <v>0</v>
      </c>
      <c r="H8792">
        <f>'9월'!E809</f>
        <v>0</v>
      </c>
      <c r="I8792">
        <f>'9월'!F809</f>
        <v>0</v>
      </c>
      <c r="J8792">
        <f>'9월'!G809</f>
        <v>0</v>
      </c>
      <c r="K8792">
        <f>'9월'!H809</f>
        <v>0</v>
      </c>
      <c r="L8792">
        <f>'9월'!I809</f>
        <v>0</v>
      </c>
      <c r="M8792">
        <f>'9월'!J809</f>
        <v>0</v>
      </c>
      <c r="N8792">
        <f>'9월'!K809</f>
        <v>0</v>
      </c>
      <c r="O8792">
        <f>'9월'!L809</f>
        <v>0</v>
      </c>
      <c r="P8792" t="str">
        <f>IF(AND(검색!$C$4&lt;&gt;"",E8792&lt;&gt;"",ISNUMBER(SEARCH(검색!$C$4,E8792)),OR(D8792&lt;&gt;"",F8792&lt;&gt;"",G8792&lt;&gt;"",H8792&lt;&gt;"")),COUNT(P$1:P8791)+1,"")</f>
        <v/>
      </c>
    </row>
    <row r="8793" spans="1:16" x14ac:dyDescent="0.3">
      <c r="A8793">
        <v>8792</v>
      </c>
      <c r="B8793" t="s">
        <v>1414</v>
      </c>
      <c r="C8793">
        <v>810</v>
      </c>
      <c r="D8793">
        <f>'9월'!B810</f>
        <v>0</v>
      </c>
      <c r="E8793">
        <f t="shared" si="137"/>
        <v>0</v>
      </c>
      <c r="F8793">
        <f>'9월'!C810</f>
        <v>0</v>
      </c>
      <c r="G8793">
        <f>'9월'!D810</f>
        <v>0</v>
      </c>
      <c r="H8793">
        <f>'9월'!E810</f>
        <v>0</v>
      </c>
      <c r="I8793">
        <f>'9월'!F810</f>
        <v>0</v>
      </c>
      <c r="J8793">
        <f>'9월'!G810</f>
        <v>0</v>
      </c>
      <c r="K8793">
        <f>'9월'!H810</f>
        <v>0</v>
      </c>
      <c r="L8793">
        <f>'9월'!I810</f>
        <v>0</v>
      </c>
      <c r="M8793">
        <f>'9월'!J810</f>
        <v>0</v>
      </c>
      <c r="N8793">
        <f>'9월'!K810</f>
        <v>0</v>
      </c>
      <c r="O8793">
        <f>'9월'!L810</f>
        <v>0</v>
      </c>
      <c r="P8793" t="str">
        <f>IF(AND(검색!$C$4&lt;&gt;"",E8793&lt;&gt;"",ISNUMBER(SEARCH(검색!$C$4,E8793)),OR(D8793&lt;&gt;"",F8793&lt;&gt;"",G8793&lt;&gt;"",H8793&lt;&gt;"")),COUNT(P$1:P8792)+1,"")</f>
        <v/>
      </c>
    </row>
    <row r="8794" spans="1:16" x14ac:dyDescent="0.3">
      <c r="A8794">
        <v>8793</v>
      </c>
      <c r="B8794" t="s">
        <v>1414</v>
      </c>
      <c r="C8794">
        <v>811</v>
      </c>
      <c r="D8794">
        <f>'9월'!B811</f>
        <v>0</v>
      </c>
      <c r="E8794">
        <f t="shared" si="137"/>
        <v>0</v>
      </c>
      <c r="F8794">
        <f>'9월'!C811</f>
        <v>0</v>
      </c>
      <c r="G8794">
        <f>'9월'!D811</f>
        <v>0</v>
      </c>
      <c r="H8794">
        <f>'9월'!E811</f>
        <v>0</v>
      </c>
      <c r="I8794">
        <f>'9월'!F811</f>
        <v>0</v>
      </c>
      <c r="J8794">
        <f>'9월'!G811</f>
        <v>0</v>
      </c>
      <c r="K8794">
        <f>'9월'!H811</f>
        <v>0</v>
      </c>
      <c r="L8794">
        <f>'9월'!I811</f>
        <v>0</v>
      </c>
      <c r="M8794">
        <f>'9월'!J811</f>
        <v>0</v>
      </c>
      <c r="N8794">
        <f>'9월'!K811</f>
        <v>0</v>
      </c>
      <c r="O8794">
        <f>'9월'!L811</f>
        <v>0</v>
      </c>
      <c r="P8794" t="str">
        <f>IF(AND(검색!$C$4&lt;&gt;"",E8794&lt;&gt;"",ISNUMBER(SEARCH(검색!$C$4,E8794)),OR(D8794&lt;&gt;"",F8794&lt;&gt;"",G8794&lt;&gt;"",H8794&lt;&gt;"")),COUNT(P$1:P8793)+1,"")</f>
        <v/>
      </c>
    </row>
    <row r="8795" spans="1:16" x14ac:dyDescent="0.3">
      <c r="A8795">
        <v>8794</v>
      </c>
      <c r="B8795" t="s">
        <v>1414</v>
      </c>
      <c r="C8795">
        <v>812</v>
      </c>
      <c r="D8795">
        <f>'9월'!B812</f>
        <v>0</v>
      </c>
      <c r="E8795">
        <f t="shared" si="137"/>
        <v>0</v>
      </c>
      <c r="F8795">
        <f>'9월'!C812</f>
        <v>0</v>
      </c>
      <c r="G8795">
        <f>'9월'!D812</f>
        <v>0</v>
      </c>
      <c r="H8795">
        <f>'9월'!E812</f>
        <v>0</v>
      </c>
      <c r="I8795">
        <f>'9월'!F812</f>
        <v>0</v>
      </c>
      <c r="J8795">
        <f>'9월'!G812</f>
        <v>0</v>
      </c>
      <c r="K8795">
        <f>'9월'!H812</f>
        <v>0</v>
      </c>
      <c r="L8795">
        <f>'9월'!I812</f>
        <v>0</v>
      </c>
      <c r="M8795">
        <f>'9월'!J812</f>
        <v>0</v>
      </c>
      <c r="N8795">
        <f>'9월'!K812</f>
        <v>0</v>
      </c>
      <c r="O8795">
        <f>'9월'!L812</f>
        <v>0</v>
      </c>
      <c r="P8795" t="str">
        <f>IF(AND(검색!$C$4&lt;&gt;"",E8795&lt;&gt;"",ISNUMBER(SEARCH(검색!$C$4,E8795)),OR(D8795&lt;&gt;"",F8795&lt;&gt;"",G8795&lt;&gt;"",H8795&lt;&gt;"")),COUNT(P$1:P8794)+1,"")</f>
        <v/>
      </c>
    </row>
    <row r="8796" spans="1:16" x14ac:dyDescent="0.3">
      <c r="A8796">
        <v>8795</v>
      </c>
      <c r="B8796" t="s">
        <v>1414</v>
      </c>
      <c r="C8796">
        <v>813</v>
      </c>
      <c r="D8796">
        <f>'9월'!B813</f>
        <v>0</v>
      </c>
      <c r="E8796">
        <f t="shared" si="137"/>
        <v>0</v>
      </c>
      <c r="F8796">
        <f>'9월'!C813</f>
        <v>0</v>
      </c>
      <c r="G8796">
        <f>'9월'!D813</f>
        <v>0</v>
      </c>
      <c r="H8796">
        <f>'9월'!E813</f>
        <v>0</v>
      </c>
      <c r="I8796">
        <f>'9월'!F813</f>
        <v>0</v>
      </c>
      <c r="J8796">
        <f>'9월'!G813</f>
        <v>0</v>
      </c>
      <c r="K8796">
        <f>'9월'!H813</f>
        <v>0</v>
      </c>
      <c r="L8796">
        <f>'9월'!I813</f>
        <v>0</v>
      </c>
      <c r="M8796">
        <f>'9월'!J813</f>
        <v>0</v>
      </c>
      <c r="N8796">
        <f>'9월'!K813</f>
        <v>0</v>
      </c>
      <c r="O8796">
        <f>'9월'!L813</f>
        <v>0</v>
      </c>
      <c r="P8796" t="str">
        <f>IF(AND(검색!$C$4&lt;&gt;"",E8796&lt;&gt;"",ISNUMBER(SEARCH(검색!$C$4,E8796)),OR(D8796&lt;&gt;"",F8796&lt;&gt;"",G8796&lt;&gt;"",H8796&lt;&gt;"")),COUNT(P$1:P8795)+1,"")</f>
        <v/>
      </c>
    </row>
    <row r="8797" spans="1:16" x14ac:dyDescent="0.3">
      <c r="A8797">
        <v>8796</v>
      </c>
      <c r="B8797" t="s">
        <v>1414</v>
      </c>
      <c r="C8797">
        <v>814</v>
      </c>
      <c r="D8797">
        <f>'9월'!B814</f>
        <v>0</v>
      </c>
      <c r="E8797">
        <f t="shared" si="137"/>
        <v>0</v>
      </c>
      <c r="F8797">
        <f>'9월'!C814</f>
        <v>0</v>
      </c>
      <c r="G8797">
        <f>'9월'!D814</f>
        <v>0</v>
      </c>
      <c r="H8797">
        <f>'9월'!E814</f>
        <v>0</v>
      </c>
      <c r="I8797">
        <f>'9월'!F814</f>
        <v>0</v>
      </c>
      <c r="J8797">
        <f>'9월'!G814</f>
        <v>0</v>
      </c>
      <c r="K8797">
        <f>'9월'!H814</f>
        <v>0</v>
      </c>
      <c r="L8797">
        <f>'9월'!I814</f>
        <v>0</v>
      </c>
      <c r="M8797">
        <f>'9월'!J814</f>
        <v>0</v>
      </c>
      <c r="N8797">
        <f>'9월'!K814</f>
        <v>0</v>
      </c>
      <c r="O8797">
        <f>'9월'!L814</f>
        <v>0</v>
      </c>
      <c r="P8797" t="str">
        <f>IF(AND(검색!$C$4&lt;&gt;"",E8797&lt;&gt;"",ISNUMBER(SEARCH(검색!$C$4,E8797)),OR(D8797&lt;&gt;"",F8797&lt;&gt;"",G8797&lt;&gt;"",H8797&lt;&gt;"")),COUNT(P$1:P8796)+1,"")</f>
        <v/>
      </c>
    </row>
    <row r="8798" spans="1:16" x14ac:dyDescent="0.3">
      <c r="A8798">
        <v>8797</v>
      </c>
      <c r="B8798" t="s">
        <v>1414</v>
      </c>
      <c r="C8798">
        <v>815</v>
      </c>
      <c r="D8798">
        <f>'9월'!B815</f>
        <v>0</v>
      </c>
      <c r="E8798">
        <f t="shared" si="137"/>
        <v>0</v>
      </c>
      <c r="F8798">
        <f>'9월'!C815</f>
        <v>0</v>
      </c>
      <c r="G8798">
        <f>'9월'!D815</f>
        <v>0</v>
      </c>
      <c r="H8798">
        <f>'9월'!E815</f>
        <v>0</v>
      </c>
      <c r="I8798">
        <f>'9월'!F815</f>
        <v>0</v>
      </c>
      <c r="J8798">
        <f>'9월'!G815</f>
        <v>0</v>
      </c>
      <c r="K8798">
        <f>'9월'!H815</f>
        <v>0</v>
      </c>
      <c r="L8798">
        <f>'9월'!I815</f>
        <v>0</v>
      </c>
      <c r="M8798">
        <f>'9월'!J815</f>
        <v>0</v>
      </c>
      <c r="N8798">
        <f>'9월'!K815</f>
        <v>0</v>
      </c>
      <c r="O8798">
        <f>'9월'!L815</f>
        <v>0</v>
      </c>
      <c r="P8798" t="str">
        <f>IF(AND(검색!$C$4&lt;&gt;"",E8798&lt;&gt;"",ISNUMBER(SEARCH(검색!$C$4,E8798)),OR(D8798&lt;&gt;"",F8798&lt;&gt;"",G8798&lt;&gt;"",H8798&lt;&gt;"")),COUNT(P$1:P8797)+1,"")</f>
        <v/>
      </c>
    </row>
    <row r="8799" spans="1:16" x14ac:dyDescent="0.3">
      <c r="A8799">
        <v>8798</v>
      </c>
      <c r="B8799" t="s">
        <v>1414</v>
      </c>
      <c r="C8799">
        <v>816</v>
      </c>
      <c r="D8799">
        <f>'9월'!B816</f>
        <v>0</v>
      </c>
      <c r="E8799">
        <f t="shared" si="137"/>
        <v>0</v>
      </c>
      <c r="F8799">
        <f>'9월'!C816</f>
        <v>0</v>
      </c>
      <c r="G8799">
        <f>'9월'!D816</f>
        <v>0</v>
      </c>
      <c r="H8799">
        <f>'9월'!E816</f>
        <v>0</v>
      </c>
      <c r="I8799">
        <f>'9월'!F816</f>
        <v>0</v>
      </c>
      <c r="J8799">
        <f>'9월'!G816</f>
        <v>0</v>
      </c>
      <c r="K8799">
        <f>'9월'!H816</f>
        <v>0</v>
      </c>
      <c r="L8799">
        <f>'9월'!I816</f>
        <v>0</v>
      </c>
      <c r="M8799">
        <f>'9월'!J816</f>
        <v>0</v>
      </c>
      <c r="N8799">
        <f>'9월'!K816</f>
        <v>0</v>
      </c>
      <c r="O8799">
        <f>'9월'!L816</f>
        <v>0</v>
      </c>
      <c r="P8799" t="str">
        <f>IF(AND(검색!$C$4&lt;&gt;"",E8799&lt;&gt;"",ISNUMBER(SEARCH(검색!$C$4,E8799)),OR(D8799&lt;&gt;"",F8799&lt;&gt;"",G8799&lt;&gt;"",H8799&lt;&gt;"")),COUNT(P$1:P8798)+1,"")</f>
        <v/>
      </c>
    </row>
    <row r="8800" spans="1:16" x14ac:dyDescent="0.3">
      <c r="A8800">
        <v>8799</v>
      </c>
      <c r="B8800" t="s">
        <v>1414</v>
      </c>
      <c r="C8800">
        <v>817</v>
      </c>
      <c r="D8800">
        <f>'9월'!B817</f>
        <v>0</v>
      </c>
      <c r="E8800">
        <f t="shared" si="137"/>
        <v>0</v>
      </c>
      <c r="F8800">
        <f>'9월'!C817</f>
        <v>0</v>
      </c>
      <c r="G8800">
        <f>'9월'!D817</f>
        <v>0</v>
      </c>
      <c r="H8800">
        <f>'9월'!E817</f>
        <v>0</v>
      </c>
      <c r="I8800">
        <f>'9월'!F817</f>
        <v>0</v>
      </c>
      <c r="J8800">
        <f>'9월'!G817</f>
        <v>0</v>
      </c>
      <c r="K8800">
        <f>'9월'!H817</f>
        <v>0</v>
      </c>
      <c r="L8800">
        <f>'9월'!I817</f>
        <v>0</v>
      </c>
      <c r="M8800">
        <f>'9월'!J817</f>
        <v>0</v>
      </c>
      <c r="N8800">
        <f>'9월'!K817</f>
        <v>0</v>
      </c>
      <c r="O8800">
        <f>'9월'!L817</f>
        <v>0</v>
      </c>
      <c r="P8800" t="str">
        <f>IF(AND(검색!$C$4&lt;&gt;"",E8800&lt;&gt;"",ISNUMBER(SEARCH(검색!$C$4,E8800)),OR(D8800&lt;&gt;"",F8800&lt;&gt;"",G8800&lt;&gt;"",H8800&lt;&gt;"")),COUNT(P$1:P8799)+1,"")</f>
        <v/>
      </c>
    </row>
    <row r="8801" spans="1:16" x14ac:dyDescent="0.3">
      <c r="A8801">
        <v>8800</v>
      </c>
      <c r="B8801" t="s">
        <v>1414</v>
      </c>
      <c r="C8801">
        <v>818</v>
      </c>
      <c r="D8801">
        <f>'9월'!B818</f>
        <v>0</v>
      </c>
      <c r="E8801">
        <f t="shared" si="137"/>
        <v>0</v>
      </c>
      <c r="F8801">
        <f>'9월'!C818</f>
        <v>0</v>
      </c>
      <c r="G8801">
        <f>'9월'!D818</f>
        <v>0</v>
      </c>
      <c r="H8801">
        <f>'9월'!E818</f>
        <v>0</v>
      </c>
      <c r="I8801">
        <f>'9월'!F818</f>
        <v>0</v>
      </c>
      <c r="J8801">
        <f>'9월'!G818</f>
        <v>0</v>
      </c>
      <c r="K8801">
        <f>'9월'!H818</f>
        <v>0</v>
      </c>
      <c r="L8801">
        <f>'9월'!I818</f>
        <v>0</v>
      </c>
      <c r="M8801">
        <f>'9월'!J818</f>
        <v>0</v>
      </c>
      <c r="N8801">
        <f>'9월'!K818</f>
        <v>0</v>
      </c>
      <c r="O8801">
        <f>'9월'!L818</f>
        <v>0</v>
      </c>
      <c r="P8801" t="str">
        <f>IF(AND(검색!$C$4&lt;&gt;"",E8801&lt;&gt;"",ISNUMBER(SEARCH(검색!$C$4,E8801)),OR(D8801&lt;&gt;"",F8801&lt;&gt;"",G8801&lt;&gt;"",H8801&lt;&gt;"")),COUNT(P$1:P8800)+1,"")</f>
        <v/>
      </c>
    </row>
    <row r="8802" spans="1:16" x14ac:dyDescent="0.3">
      <c r="A8802">
        <v>8801</v>
      </c>
      <c r="B8802" t="s">
        <v>1414</v>
      </c>
      <c r="C8802">
        <v>819</v>
      </c>
      <c r="D8802">
        <f>'9월'!B819</f>
        <v>0</v>
      </c>
      <c r="E8802">
        <f t="shared" si="137"/>
        <v>0</v>
      </c>
      <c r="F8802">
        <f>'9월'!C819</f>
        <v>0</v>
      </c>
      <c r="G8802">
        <f>'9월'!D819</f>
        <v>0</v>
      </c>
      <c r="H8802">
        <f>'9월'!E819</f>
        <v>0</v>
      </c>
      <c r="I8802">
        <f>'9월'!F819</f>
        <v>0</v>
      </c>
      <c r="J8802">
        <f>'9월'!G819</f>
        <v>0</v>
      </c>
      <c r="K8802">
        <f>'9월'!H819</f>
        <v>0</v>
      </c>
      <c r="L8802">
        <f>'9월'!I819</f>
        <v>0</v>
      </c>
      <c r="M8802">
        <f>'9월'!J819</f>
        <v>0</v>
      </c>
      <c r="N8802">
        <f>'9월'!K819</f>
        <v>0</v>
      </c>
      <c r="O8802">
        <f>'9월'!L819</f>
        <v>0</v>
      </c>
      <c r="P8802" t="str">
        <f>IF(AND(검색!$C$4&lt;&gt;"",E8802&lt;&gt;"",ISNUMBER(SEARCH(검색!$C$4,E8802)),OR(D8802&lt;&gt;"",F8802&lt;&gt;"",G8802&lt;&gt;"",H8802&lt;&gt;"")),COUNT(P$1:P8801)+1,"")</f>
        <v/>
      </c>
    </row>
    <row r="8803" spans="1:16" x14ac:dyDescent="0.3">
      <c r="A8803">
        <v>8802</v>
      </c>
      <c r="B8803" t="s">
        <v>1414</v>
      </c>
      <c r="C8803">
        <v>820</v>
      </c>
      <c r="D8803">
        <f>'9월'!B820</f>
        <v>0</v>
      </c>
      <c r="E8803">
        <f t="shared" si="137"/>
        <v>0</v>
      </c>
      <c r="F8803">
        <f>'9월'!C820</f>
        <v>0</v>
      </c>
      <c r="G8803">
        <f>'9월'!D820</f>
        <v>0</v>
      </c>
      <c r="H8803">
        <f>'9월'!E820</f>
        <v>0</v>
      </c>
      <c r="I8803">
        <f>'9월'!F820</f>
        <v>0</v>
      </c>
      <c r="J8803">
        <f>'9월'!G820</f>
        <v>0</v>
      </c>
      <c r="K8803">
        <f>'9월'!H820</f>
        <v>0</v>
      </c>
      <c r="L8803">
        <f>'9월'!I820</f>
        <v>0</v>
      </c>
      <c r="M8803">
        <f>'9월'!J820</f>
        <v>0</v>
      </c>
      <c r="N8803">
        <f>'9월'!K820</f>
        <v>0</v>
      </c>
      <c r="O8803">
        <f>'9월'!L820</f>
        <v>0</v>
      </c>
      <c r="P8803" t="str">
        <f>IF(AND(검색!$C$4&lt;&gt;"",E8803&lt;&gt;"",ISNUMBER(SEARCH(검색!$C$4,E8803)),OR(D8803&lt;&gt;"",F8803&lt;&gt;"",G8803&lt;&gt;"",H8803&lt;&gt;"")),COUNT(P$1:P8802)+1,"")</f>
        <v/>
      </c>
    </row>
    <row r="8804" spans="1:16" x14ac:dyDescent="0.3">
      <c r="A8804">
        <v>8803</v>
      </c>
      <c r="B8804" t="s">
        <v>1414</v>
      </c>
      <c r="C8804">
        <v>821</v>
      </c>
      <c r="D8804">
        <f>'9월'!B821</f>
        <v>0</v>
      </c>
      <c r="E8804">
        <f t="shared" si="137"/>
        <v>0</v>
      </c>
      <c r="F8804">
        <f>'9월'!C821</f>
        <v>0</v>
      </c>
      <c r="G8804">
        <f>'9월'!D821</f>
        <v>0</v>
      </c>
      <c r="H8804">
        <f>'9월'!E821</f>
        <v>0</v>
      </c>
      <c r="I8804">
        <f>'9월'!F821</f>
        <v>0</v>
      </c>
      <c r="J8804">
        <f>'9월'!G821</f>
        <v>0</v>
      </c>
      <c r="K8804">
        <f>'9월'!H821</f>
        <v>0</v>
      </c>
      <c r="L8804">
        <f>'9월'!I821</f>
        <v>0</v>
      </c>
      <c r="M8804">
        <f>'9월'!J821</f>
        <v>0</v>
      </c>
      <c r="N8804">
        <f>'9월'!K821</f>
        <v>0</v>
      </c>
      <c r="O8804">
        <f>'9월'!L821</f>
        <v>0</v>
      </c>
      <c r="P8804" t="str">
        <f>IF(AND(검색!$C$4&lt;&gt;"",E8804&lt;&gt;"",ISNUMBER(SEARCH(검색!$C$4,E8804)),OR(D8804&lt;&gt;"",F8804&lt;&gt;"",G8804&lt;&gt;"",H8804&lt;&gt;"")),COUNT(P$1:P8803)+1,"")</f>
        <v/>
      </c>
    </row>
    <row r="8805" spans="1:16" x14ac:dyDescent="0.3">
      <c r="A8805">
        <v>8804</v>
      </c>
      <c r="B8805" t="s">
        <v>1414</v>
      </c>
      <c r="C8805">
        <v>822</v>
      </c>
      <c r="D8805">
        <f>'9월'!B822</f>
        <v>0</v>
      </c>
      <c r="E8805">
        <f t="shared" si="137"/>
        <v>0</v>
      </c>
      <c r="F8805">
        <f>'9월'!C822</f>
        <v>0</v>
      </c>
      <c r="G8805">
        <f>'9월'!D822</f>
        <v>0</v>
      </c>
      <c r="H8805">
        <f>'9월'!E822</f>
        <v>0</v>
      </c>
      <c r="I8805">
        <f>'9월'!F822</f>
        <v>0</v>
      </c>
      <c r="J8805">
        <f>'9월'!G822</f>
        <v>0</v>
      </c>
      <c r="K8805">
        <f>'9월'!H822</f>
        <v>0</v>
      </c>
      <c r="L8805">
        <f>'9월'!I822</f>
        <v>0</v>
      </c>
      <c r="M8805">
        <f>'9월'!J822</f>
        <v>0</v>
      </c>
      <c r="N8805">
        <f>'9월'!K822</f>
        <v>0</v>
      </c>
      <c r="O8805">
        <f>'9월'!L822</f>
        <v>0</v>
      </c>
      <c r="P8805" t="str">
        <f>IF(AND(검색!$C$4&lt;&gt;"",E8805&lt;&gt;"",ISNUMBER(SEARCH(검색!$C$4,E8805)),OR(D8805&lt;&gt;"",F8805&lt;&gt;"",G8805&lt;&gt;"",H8805&lt;&gt;"")),COUNT(P$1:P8804)+1,"")</f>
        <v/>
      </c>
    </row>
    <row r="8806" spans="1:16" x14ac:dyDescent="0.3">
      <c r="A8806">
        <v>8805</v>
      </c>
      <c r="B8806" t="s">
        <v>1414</v>
      </c>
      <c r="C8806">
        <v>823</v>
      </c>
      <c r="D8806">
        <f>'9월'!B823</f>
        <v>0</v>
      </c>
      <c r="E8806">
        <f t="shared" si="137"/>
        <v>0</v>
      </c>
      <c r="F8806">
        <f>'9월'!C823</f>
        <v>0</v>
      </c>
      <c r="G8806">
        <f>'9월'!D823</f>
        <v>0</v>
      </c>
      <c r="H8806">
        <f>'9월'!E823</f>
        <v>0</v>
      </c>
      <c r="I8806">
        <f>'9월'!F823</f>
        <v>0</v>
      </c>
      <c r="J8806">
        <f>'9월'!G823</f>
        <v>0</v>
      </c>
      <c r="K8806">
        <f>'9월'!H823</f>
        <v>0</v>
      </c>
      <c r="L8806">
        <f>'9월'!I823</f>
        <v>0</v>
      </c>
      <c r="M8806">
        <f>'9월'!J823</f>
        <v>0</v>
      </c>
      <c r="N8806">
        <f>'9월'!K823</f>
        <v>0</v>
      </c>
      <c r="O8806">
        <f>'9월'!L823</f>
        <v>0</v>
      </c>
      <c r="P8806" t="str">
        <f>IF(AND(검색!$C$4&lt;&gt;"",E8806&lt;&gt;"",ISNUMBER(SEARCH(검색!$C$4,E8806)),OR(D8806&lt;&gt;"",F8806&lt;&gt;"",G8806&lt;&gt;"",H8806&lt;&gt;"")),COUNT(P$1:P8805)+1,"")</f>
        <v/>
      </c>
    </row>
    <row r="8807" spans="1:16" x14ac:dyDescent="0.3">
      <c r="A8807">
        <v>8806</v>
      </c>
      <c r="B8807" t="s">
        <v>1414</v>
      </c>
      <c r="C8807">
        <v>824</v>
      </c>
      <c r="D8807">
        <f>'9월'!B824</f>
        <v>0</v>
      </c>
      <c r="E8807">
        <f t="shared" si="137"/>
        <v>0</v>
      </c>
      <c r="F8807">
        <f>'9월'!C824</f>
        <v>0</v>
      </c>
      <c r="G8807">
        <f>'9월'!D824</f>
        <v>0</v>
      </c>
      <c r="H8807">
        <f>'9월'!E824</f>
        <v>0</v>
      </c>
      <c r="I8807">
        <f>'9월'!F824</f>
        <v>0</v>
      </c>
      <c r="J8807">
        <f>'9월'!G824</f>
        <v>0</v>
      </c>
      <c r="K8807">
        <f>'9월'!H824</f>
        <v>0</v>
      </c>
      <c r="L8807">
        <f>'9월'!I824</f>
        <v>0</v>
      </c>
      <c r="M8807">
        <f>'9월'!J824</f>
        <v>0</v>
      </c>
      <c r="N8807">
        <f>'9월'!K824</f>
        <v>0</v>
      </c>
      <c r="O8807">
        <f>'9월'!L824</f>
        <v>0</v>
      </c>
      <c r="P8807" t="str">
        <f>IF(AND(검색!$C$4&lt;&gt;"",E8807&lt;&gt;"",ISNUMBER(SEARCH(검색!$C$4,E8807)),OR(D8807&lt;&gt;"",F8807&lt;&gt;"",G8807&lt;&gt;"",H8807&lt;&gt;"")),COUNT(P$1:P8806)+1,"")</f>
        <v/>
      </c>
    </row>
    <row r="8808" spans="1:16" x14ac:dyDescent="0.3">
      <c r="A8808">
        <v>8807</v>
      </c>
      <c r="B8808" t="s">
        <v>1414</v>
      </c>
      <c r="C8808">
        <v>825</v>
      </c>
      <c r="D8808">
        <f>'9월'!B825</f>
        <v>0</v>
      </c>
      <c r="E8808">
        <f t="shared" si="137"/>
        <v>0</v>
      </c>
      <c r="F8808">
        <f>'9월'!C825</f>
        <v>0</v>
      </c>
      <c r="G8808">
        <f>'9월'!D825</f>
        <v>0</v>
      </c>
      <c r="H8808">
        <f>'9월'!E825</f>
        <v>0</v>
      </c>
      <c r="I8808">
        <f>'9월'!F825</f>
        <v>0</v>
      </c>
      <c r="J8808">
        <f>'9월'!G825</f>
        <v>0</v>
      </c>
      <c r="K8808">
        <f>'9월'!H825</f>
        <v>0</v>
      </c>
      <c r="L8808">
        <f>'9월'!I825</f>
        <v>0</v>
      </c>
      <c r="M8808">
        <f>'9월'!J825</f>
        <v>0</v>
      </c>
      <c r="N8808">
        <f>'9월'!K825</f>
        <v>0</v>
      </c>
      <c r="O8808">
        <f>'9월'!L825</f>
        <v>0</v>
      </c>
      <c r="P8808" t="str">
        <f>IF(AND(검색!$C$4&lt;&gt;"",E8808&lt;&gt;"",ISNUMBER(SEARCH(검색!$C$4,E8808)),OR(D8808&lt;&gt;"",F8808&lt;&gt;"",G8808&lt;&gt;"",H8808&lt;&gt;"")),COUNT(P$1:P8807)+1,"")</f>
        <v/>
      </c>
    </row>
    <row r="8809" spans="1:16" x14ac:dyDescent="0.3">
      <c r="A8809">
        <v>8808</v>
      </c>
      <c r="B8809" t="s">
        <v>1414</v>
      </c>
      <c r="C8809">
        <v>826</v>
      </c>
      <c r="D8809">
        <f>'9월'!B826</f>
        <v>0</v>
      </c>
      <c r="E8809">
        <f t="shared" si="137"/>
        <v>0</v>
      </c>
      <c r="F8809">
        <f>'9월'!C826</f>
        <v>0</v>
      </c>
      <c r="G8809">
        <f>'9월'!D826</f>
        <v>0</v>
      </c>
      <c r="H8809">
        <f>'9월'!E826</f>
        <v>0</v>
      </c>
      <c r="I8809">
        <f>'9월'!F826</f>
        <v>0</v>
      </c>
      <c r="J8809">
        <f>'9월'!G826</f>
        <v>0</v>
      </c>
      <c r="K8809">
        <f>'9월'!H826</f>
        <v>0</v>
      </c>
      <c r="L8809">
        <f>'9월'!I826</f>
        <v>0</v>
      </c>
      <c r="M8809">
        <f>'9월'!J826</f>
        <v>0</v>
      </c>
      <c r="N8809">
        <f>'9월'!K826</f>
        <v>0</v>
      </c>
      <c r="O8809">
        <f>'9월'!L826</f>
        <v>0</v>
      </c>
      <c r="P8809" t="str">
        <f>IF(AND(검색!$C$4&lt;&gt;"",E8809&lt;&gt;"",ISNUMBER(SEARCH(검색!$C$4,E8809)),OR(D8809&lt;&gt;"",F8809&lt;&gt;"",G8809&lt;&gt;"",H8809&lt;&gt;"")),COUNT(P$1:P8808)+1,"")</f>
        <v/>
      </c>
    </row>
    <row r="8810" spans="1:16" x14ac:dyDescent="0.3">
      <c r="A8810">
        <v>8809</v>
      </c>
      <c r="B8810" t="s">
        <v>1414</v>
      </c>
      <c r="C8810">
        <v>827</v>
      </c>
      <c r="D8810">
        <f>'9월'!B827</f>
        <v>0</v>
      </c>
      <c r="E8810">
        <f t="shared" si="137"/>
        <v>0</v>
      </c>
      <c r="F8810">
        <f>'9월'!C827</f>
        <v>0</v>
      </c>
      <c r="G8810">
        <f>'9월'!D827</f>
        <v>0</v>
      </c>
      <c r="H8810">
        <f>'9월'!E827</f>
        <v>0</v>
      </c>
      <c r="I8810">
        <f>'9월'!F827</f>
        <v>0</v>
      </c>
      <c r="J8810">
        <f>'9월'!G827</f>
        <v>0</v>
      </c>
      <c r="K8810">
        <f>'9월'!H827</f>
        <v>0</v>
      </c>
      <c r="L8810">
        <f>'9월'!I827</f>
        <v>0</v>
      </c>
      <c r="M8810">
        <f>'9월'!J827</f>
        <v>0</v>
      </c>
      <c r="N8810">
        <f>'9월'!K827</f>
        <v>0</v>
      </c>
      <c r="O8810">
        <f>'9월'!L827</f>
        <v>0</v>
      </c>
      <c r="P8810" t="str">
        <f>IF(AND(검색!$C$4&lt;&gt;"",E8810&lt;&gt;"",ISNUMBER(SEARCH(검색!$C$4,E8810)),OR(D8810&lt;&gt;"",F8810&lt;&gt;"",G8810&lt;&gt;"",H8810&lt;&gt;"")),COUNT(P$1:P8809)+1,"")</f>
        <v/>
      </c>
    </row>
    <row r="8811" spans="1:16" x14ac:dyDescent="0.3">
      <c r="A8811">
        <v>8810</v>
      </c>
      <c r="B8811" t="s">
        <v>1414</v>
      </c>
      <c r="C8811">
        <v>828</v>
      </c>
      <c r="D8811">
        <f>'9월'!B828</f>
        <v>0</v>
      </c>
      <c r="E8811">
        <f t="shared" si="137"/>
        <v>0</v>
      </c>
      <c r="F8811">
        <f>'9월'!C828</f>
        <v>0</v>
      </c>
      <c r="G8811">
        <f>'9월'!D828</f>
        <v>0</v>
      </c>
      <c r="H8811">
        <f>'9월'!E828</f>
        <v>0</v>
      </c>
      <c r="I8811">
        <f>'9월'!F828</f>
        <v>0</v>
      </c>
      <c r="J8811">
        <f>'9월'!G828</f>
        <v>0</v>
      </c>
      <c r="K8811">
        <f>'9월'!H828</f>
        <v>0</v>
      </c>
      <c r="L8811">
        <f>'9월'!I828</f>
        <v>0</v>
      </c>
      <c r="M8811">
        <f>'9월'!J828</f>
        <v>0</v>
      </c>
      <c r="N8811">
        <f>'9월'!K828</f>
        <v>0</v>
      </c>
      <c r="O8811">
        <f>'9월'!L828</f>
        <v>0</v>
      </c>
      <c r="P8811" t="str">
        <f>IF(AND(검색!$C$4&lt;&gt;"",E8811&lt;&gt;"",ISNUMBER(SEARCH(검색!$C$4,E8811)),OR(D8811&lt;&gt;"",F8811&lt;&gt;"",G8811&lt;&gt;"",H8811&lt;&gt;"")),COUNT(P$1:P8810)+1,"")</f>
        <v/>
      </c>
    </row>
    <row r="8812" spans="1:16" x14ac:dyDescent="0.3">
      <c r="A8812">
        <v>8811</v>
      </c>
      <c r="B8812" t="s">
        <v>1414</v>
      </c>
      <c r="C8812">
        <v>829</v>
      </c>
      <c r="D8812">
        <f>'9월'!B829</f>
        <v>0</v>
      </c>
      <c r="E8812">
        <f t="shared" si="137"/>
        <v>0</v>
      </c>
      <c r="F8812">
        <f>'9월'!C829</f>
        <v>0</v>
      </c>
      <c r="G8812">
        <f>'9월'!D829</f>
        <v>0</v>
      </c>
      <c r="H8812">
        <f>'9월'!E829</f>
        <v>0</v>
      </c>
      <c r="I8812">
        <f>'9월'!F829</f>
        <v>0</v>
      </c>
      <c r="J8812">
        <f>'9월'!G829</f>
        <v>0</v>
      </c>
      <c r="K8812">
        <f>'9월'!H829</f>
        <v>0</v>
      </c>
      <c r="L8812">
        <f>'9월'!I829</f>
        <v>0</v>
      </c>
      <c r="M8812">
        <f>'9월'!J829</f>
        <v>0</v>
      </c>
      <c r="N8812">
        <f>'9월'!K829</f>
        <v>0</v>
      </c>
      <c r="O8812">
        <f>'9월'!L829</f>
        <v>0</v>
      </c>
      <c r="P8812" t="str">
        <f>IF(AND(검색!$C$4&lt;&gt;"",E8812&lt;&gt;"",ISNUMBER(SEARCH(검색!$C$4,E8812)),OR(D8812&lt;&gt;"",F8812&lt;&gt;"",G8812&lt;&gt;"",H8812&lt;&gt;"")),COUNT(P$1:P8811)+1,"")</f>
        <v/>
      </c>
    </row>
    <row r="8813" spans="1:16" x14ac:dyDescent="0.3">
      <c r="A8813">
        <v>8812</v>
      </c>
      <c r="B8813" t="s">
        <v>1414</v>
      </c>
      <c r="C8813">
        <v>830</v>
      </c>
      <c r="D8813">
        <f>'9월'!B830</f>
        <v>0</v>
      </c>
      <c r="E8813">
        <f t="shared" si="137"/>
        <v>0</v>
      </c>
      <c r="F8813">
        <f>'9월'!C830</f>
        <v>0</v>
      </c>
      <c r="G8813">
        <f>'9월'!D830</f>
        <v>0</v>
      </c>
      <c r="H8813">
        <f>'9월'!E830</f>
        <v>0</v>
      </c>
      <c r="I8813">
        <f>'9월'!F830</f>
        <v>0</v>
      </c>
      <c r="J8813">
        <f>'9월'!G830</f>
        <v>0</v>
      </c>
      <c r="K8813">
        <f>'9월'!H830</f>
        <v>0</v>
      </c>
      <c r="L8813">
        <f>'9월'!I830</f>
        <v>0</v>
      </c>
      <c r="M8813">
        <f>'9월'!J830</f>
        <v>0</v>
      </c>
      <c r="N8813">
        <f>'9월'!K830</f>
        <v>0</v>
      </c>
      <c r="O8813">
        <f>'9월'!L830</f>
        <v>0</v>
      </c>
      <c r="P8813" t="str">
        <f>IF(AND(검색!$C$4&lt;&gt;"",E8813&lt;&gt;"",ISNUMBER(SEARCH(검색!$C$4,E8813)),OR(D8813&lt;&gt;"",F8813&lt;&gt;"",G8813&lt;&gt;"",H8813&lt;&gt;"")),COUNT(P$1:P8812)+1,"")</f>
        <v/>
      </c>
    </row>
    <row r="8814" spans="1:16" x14ac:dyDescent="0.3">
      <c r="A8814">
        <v>8813</v>
      </c>
      <c r="B8814" t="s">
        <v>1414</v>
      </c>
      <c r="C8814">
        <v>831</v>
      </c>
      <c r="D8814">
        <f>'9월'!B831</f>
        <v>0</v>
      </c>
      <c r="E8814">
        <f t="shared" si="137"/>
        <v>0</v>
      </c>
      <c r="F8814">
        <f>'9월'!C831</f>
        <v>0</v>
      </c>
      <c r="G8814">
        <f>'9월'!D831</f>
        <v>0</v>
      </c>
      <c r="H8814">
        <f>'9월'!E831</f>
        <v>0</v>
      </c>
      <c r="I8814">
        <f>'9월'!F831</f>
        <v>0</v>
      </c>
      <c r="J8814">
        <f>'9월'!G831</f>
        <v>0</v>
      </c>
      <c r="K8814">
        <f>'9월'!H831</f>
        <v>0</v>
      </c>
      <c r="L8814">
        <f>'9월'!I831</f>
        <v>0</v>
      </c>
      <c r="M8814">
        <f>'9월'!J831</f>
        <v>0</v>
      </c>
      <c r="N8814">
        <f>'9월'!K831</f>
        <v>0</v>
      </c>
      <c r="O8814">
        <f>'9월'!L831</f>
        <v>0</v>
      </c>
      <c r="P8814" t="str">
        <f>IF(AND(검색!$C$4&lt;&gt;"",E8814&lt;&gt;"",ISNUMBER(SEARCH(검색!$C$4,E8814)),OR(D8814&lt;&gt;"",F8814&lt;&gt;"",G8814&lt;&gt;"",H8814&lt;&gt;"")),COUNT(P$1:P8813)+1,"")</f>
        <v/>
      </c>
    </row>
    <row r="8815" spans="1:16" x14ac:dyDescent="0.3">
      <c r="A8815">
        <v>8814</v>
      </c>
      <c r="B8815" t="s">
        <v>1414</v>
      </c>
      <c r="C8815">
        <v>832</v>
      </c>
      <c r="D8815">
        <f>'9월'!B832</f>
        <v>0</v>
      </c>
      <c r="E8815">
        <f t="shared" si="137"/>
        <v>0</v>
      </c>
      <c r="F8815">
        <f>'9월'!C832</f>
        <v>0</v>
      </c>
      <c r="G8815">
        <f>'9월'!D832</f>
        <v>0</v>
      </c>
      <c r="H8815">
        <f>'9월'!E832</f>
        <v>0</v>
      </c>
      <c r="I8815">
        <f>'9월'!F832</f>
        <v>0</v>
      </c>
      <c r="J8815">
        <f>'9월'!G832</f>
        <v>0</v>
      </c>
      <c r="K8815">
        <f>'9월'!H832</f>
        <v>0</v>
      </c>
      <c r="L8815">
        <f>'9월'!I832</f>
        <v>0</v>
      </c>
      <c r="M8815">
        <f>'9월'!J832</f>
        <v>0</v>
      </c>
      <c r="N8815">
        <f>'9월'!K832</f>
        <v>0</v>
      </c>
      <c r="O8815">
        <f>'9월'!L832</f>
        <v>0</v>
      </c>
      <c r="P8815" t="str">
        <f>IF(AND(검색!$C$4&lt;&gt;"",E8815&lt;&gt;"",ISNUMBER(SEARCH(검색!$C$4,E8815)),OR(D8815&lt;&gt;"",F8815&lt;&gt;"",G8815&lt;&gt;"",H8815&lt;&gt;"")),COUNT(P$1:P8814)+1,"")</f>
        <v/>
      </c>
    </row>
    <row r="8816" spans="1:16" x14ac:dyDescent="0.3">
      <c r="A8816">
        <v>8815</v>
      </c>
      <c r="B8816" t="s">
        <v>1414</v>
      </c>
      <c r="C8816">
        <v>833</v>
      </c>
      <c r="D8816">
        <f>'9월'!B833</f>
        <v>0</v>
      </c>
      <c r="E8816">
        <f t="shared" si="137"/>
        <v>0</v>
      </c>
      <c r="F8816">
        <f>'9월'!C833</f>
        <v>0</v>
      </c>
      <c r="G8816">
        <f>'9월'!D833</f>
        <v>0</v>
      </c>
      <c r="H8816">
        <f>'9월'!E833</f>
        <v>0</v>
      </c>
      <c r="I8816">
        <f>'9월'!F833</f>
        <v>0</v>
      </c>
      <c r="J8816">
        <f>'9월'!G833</f>
        <v>0</v>
      </c>
      <c r="K8816">
        <f>'9월'!H833</f>
        <v>0</v>
      </c>
      <c r="L8816">
        <f>'9월'!I833</f>
        <v>0</v>
      </c>
      <c r="M8816">
        <f>'9월'!J833</f>
        <v>0</v>
      </c>
      <c r="N8816">
        <f>'9월'!K833</f>
        <v>0</v>
      </c>
      <c r="O8816">
        <f>'9월'!L833</f>
        <v>0</v>
      </c>
      <c r="P8816" t="str">
        <f>IF(AND(검색!$C$4&lt;&gt;"",E8816&lt;&gt;"",ISNUMBER(SEARCH(검색!$C$4,E8816)),OR(D8816&lt;&gt;"",F8816&lt;&gt;"",G8816&lt;&gt;"",H8816&lt;&gt;"")),COUNT(P$1:P8815)+1,"")</f>
        <v/>
      </c>
    </row>
    <row r="8817" spans="1:16" x14ac:dyDescent="0.3">
      <c r="A8817">
        <v>8816</v>
      </c>
      <c r="B8817" t="s">
        <v>1414</v>
      </c>
      <c r="C8817">
        <v>834</v>
      </c>
      <c r="D8817">
        <f>'9월'!B834</f>
        <v>0</v>
      </c>
      <c r="E8817">
        <f t="shared" si="137"/>
        <v>0</v>
      </c>
      <c r="F8817">
        <f>'9월'!C834</f>
        <v>0</v>
      </c>
      <c r="G8817">
        <f>'9월'!D834</f>
        <v>0</v>
      </c>
      <c r="H8817">
        <f>'9월'!E834</f>
        <v>0</v>
      </c>
      <c r="I8817">
        <f>'9월'!F834</f>
        <v>0</v>
      </c>
      <c r="J8817">
        <f>'9월'!G834</f>
        <v>0</v>
      </c>
      <c r="K8817">
        <f>'9월'!H834</f>
        <v>0</v>
      </c>
      <c r="L8817">
        <f>'9월'!I834</f>
        <v>0</v>
      </c>
      <c r="M8817">
        <f>'9월'!J834</f>
        <v>0</v>
      </c>
      <c r="N8817">
        <f>'9월'!K834</f>
        <v>0</v>
      </c>
      <c r="O8817">
        <f>'9월'!L834</f>
        <v>0</v>
      </c>
      <c r="P8817" t="str">
        <f>IF(AND(검색!$C$4&lt;&gt;"",E8817&lt;&gt;"",ISNUMBER(SEARCH(검색!$C$4,E8817)),OR(D8817&lt;&gt;"",F8817&lt;&gt;"",G8817&lt;&gt;"",H8817&lt;&gt;"")),COUNT(P$1:P8816)+1,"")</f>
        <v/>
      </c>
    </row>
    <row r="8818" spans="1:16" x14ac:dyDescent="0.3">
      <c r="A8818">
        <v>8817</v>
      </c>
      <c r="B8818" t="s">
        <v>1414</v>
      </c>
      <c r="C8818">
        <v>835</v>
      </c>
      <c r="D8818">
        <f>'9월'!B835</f>
        <v>0</v>
      </c>
      <c r="E8818">
        <f t="shared" si="137"/>
        <v>0</v>
      </c>
      <c r="F8818">
        <f>'9월'!C835</f>
        <v>0</v>
      </c>
      <c r="G8818">
        <f>'9월'!D835</f>
        <v>0</v>
      </c>
      <c r="H8818">
        <f>'9월'!E835</f>
        <v>0</v>
      </c>
      <c r="I8818">
        <f>'9월'!F835</f>
        <v>0</v>
      </c>
      <c r="J8818">
        <f>'9월'!G835</f>
        <v>0</v>
      </c>
      <c r="K8818">
        <f>'9월'!H835</f>
        <v>0</v>
      </c>
      <c r="L8818">
        <f>'9월'!I835</f>
        <v>0</v>
      </c>
      <c r="M8818">
        <f>'9월'!J835</f>
        <v>0</v>
      </c>
      <c r="N8818">
        <f>'9월'!K835</f>
        <v>0</v>
      </c>
      <c r="O8818">
        <f>'9월'!L835</f>
        <v>0</v>
      </c>
      <c r="P8818" t="str">
        <f>IF(AND(검색!$C$4&lt;&gt;"",E8818&lt;&gt;"",ISNUMBER(SEARCH(검색!$C$4,E8818)),OR(D8818&lt;&gt;"",F8818&lt;&gt;"",G8818&lt;&gt;"",H8818&lt;&gt;"")),COUNT(P$1:P8817)+1,"")</f>
        <v/>
      </c>
    </row>
    <row r="8819" spans="1:16" x14ac:dyDescent="0.3">
      <c r="A8819">
        <v>8818</v>
      </c>
      <c r="B8819" t="s">
        <v>1414</v>
      </c>
      <c r="C8819">
        <v>836</v>
      </c>
      <c r="D8819">
        <f>'9월'!B836</f>
        <v>0</v>
      </c>
      <c r="E8819">
        <f t="shared" si="137"/>
        <v>0</v>
      </c>
      <c r="F8819">
        <f>'9월'!C836</f>
        <v>0</v>
      </c>
      <c r="G8819">
        <f>'9월'!D836</f>
        <v>0</v>
      </c>
      <c r="H8819">
        <f>'9월'!E836</f>
        <v>0</v>
      </c>
      <c r="I8819">
        <f>'9월'!F836</f>
        <v>0</v>
      </c>
      <c r="J8819">
        <f>'9월'!G836</f>
        <v>0</v>
      </c>
      <c r="K8819">
        <f>'9월'!H836</f>
        <v>0</v>
      </c>
      <c r="L8819">
        <f>'9월'!I836</f>
        <v>0</v>
      </c>
      <c r="M8819">
        <f>'9월'!J836</f>
        <v>0</v>
      </c>
      <c r="N8819">
        <f>'9월'!K836</f>
        <v>0</v>
      </c>
      <c r="O8819">
        <f>'9월'!L836</f>
        <v>0</v>
      </c>
      <c r="P8819" t="str">
        <f>IF(AND(검색!$C$4&lt;&gt;"",E8819&lt;&gt;"",ISNUMBER(SEARCH(검색!$C$4,E8819)),OR(D8819&lt;&gt;"",F8819&lt;&gt;"",G8819&lt;&gt;"",H8819&lt;&gt;"")),COUNT(P$1:P8818)+1,"")</f>
        <v/>
      </c>
    </row>
    <row r="8820" spans="1:16" x14ac:dyDescent="0.3">
      <c r="A8820">
        <v>8819</v>
      </c>
      <c r="B8820" t="s">
        <v>1414</v>
      </c>
      <c r="C8820">
        <v>837</v>
      </c>
      <c r="D8820">
        <f>'9월'!B837</f>
        <v>0</v>
      </c>
      <c r="E8820">
        <f t="shared" si="137"/>
        <v>0</v>
      </c>
      <c r="F8820">
        <f>'9월'!C837</f>
        <v>0</v>
      </c>
      <c r="G8820">
        <f>'9월'!D837</f>
        <v>0</v>
      </c>
      <c r="H8820">
        <f>'9월'!E837</f>
        <v>0</v>
      </c>
      <c r="I8820">
        <f>'9월'!F837</f>
        <v>0</v>
      </c>
      <c r="J8820">
        <f>'9월'!G837</f>
        <v>0</v>
      </c>
      <c r="K8820">
        <f>'9월'!H837</f>
        <v>0</v>
      </c>
      <c r="L8820">
        <f>'9월'!I837</f>
        <v>0</v>
      </c>
      <c r="M8820">
        <f>'9월'!J837</f>
        <v>0</v>
      </c>
      <c r="N8820">
        <f>'9월'!K837</f>
        <v>0</v>
      </c>
      <c r="O8820">
        <f>'9월'!L837</f>
        <v>0</v>
      </c>
      <c r="P8820" t="str">
        <f>IF(AND(검색!$C$4&lt;&gt;"",E8820&lt;&gt;"",ISNUMBER(SEARCH(검색!$C$4,E8820)),OR(D8820&lt;&gt;"",F8820&lt;&gt;"",G8820&lt;&gt;"",H8820&lt;&gt;"")),COUNT(P$1:P8819)+1,"")</f>
        <v/>
      </c>
    </row>
    <row r="8821" spans="1:16" x14ac:dyDescent="0.3">
      <c r="A8821">
        <v>8820</v>
      </c>
      <c r="B8821" t="s">
        <v>1414</v>
      </c>
      <c r="C8821">
        <v>838</v>
      </c>
      <c r="D8821">
        <f>'9월'!B838</f>
        <v>0</v>
      </c>
      <c r="E8821">
        <f t="shared" si="137"/>
        <v>0</v>
      </c>
      <c r="F8821">
        <f>'9월'!C838</f>
        <v>0</v>
      </c>
      <c r="G8821">
        <f>'9월'!D838</f>
        <v>0</v>
      </c>
      <c r="H8821">
        <f>'9월'!E838</f>
        <v>0</v>
      </c>
      <c r="I8821">
        <f>'9월'!F838</f>
        <v>0</v>
      </c>
      <c r="J8821">
        <f>'9월'!G838</f>
        <v>0</v>
      </c>
      <c r="K8821">
        <f>'9월'!H838</f>
        <v>0</v>
      </c>
      <c r="L8821">
        <f>'9월'!I838</f>
        <v>0</v>
      </c>
      <c r="M8821">
        <f>'9월'!J838</f>
        <v>0</v>
      </c>
      <c r="N8821">
        <f>'9월'!K838</f>
        <v>0</v>
      </c>
      <c r="O8821">
        <f>'9월'!L838</f>
        <v>0</v>
      </c>
      <c r="P8821" t="str">
        <f>IF(AND(검색!$C$4&lt;&gt;"",E8821&lt;&gt;"",ISNUMBER(SEARCH(검색!$C$4,E8821)),OR(D8821&lt;&gt;"",F8821&lt;&gt;"",G8821&lt;&gt;"",H8821&lt;&gt;"")),COUNT(P$1:P8820)+1,"")</f>
        <v/>
      </c>
    </row>
    <row r="8822" spans="1:16" x14ac:dyDescent="0.3">
      <c r="A8822">
        <v>8821</v>
      </c>
      <c r="B8822" t="s">
        <v>1414</v>
      </c>
      <c r="C8822">
        <v>839</v>
      </c>
      <c r="D8822">
        <f>'9월'!B839</f>
        <v>0</v>
      </c>
      <c r="E8822">
        <f t="shared" si="137"/>
        <v>0</v>
      </c>
      <c r="F8822">
        <f>'9월'!C839</f>
        <v>0</v>
      </c>
      <c r="G8822">
        <f>'9월'!D839</f>
        <v>0</v>
      </c>
      <c r="H8822">
        <f>'9월'!E839</f>
        <v>0</v>
      </c>
      <c r="I8822">
        <f>'9월'!F839</f>
        <v>0</v>
      </c>
      <c r="J8822">
        <f>'9월'!G839</f>
        <v>0</v>
      </c>
      <c r="K8822">
        <f>'9월'!H839</f>
        <v>0</v>
      </c>
      <c r="L8822">
        <f>'9월'!I839</f>
        <v>0</v>
      </c>
      <c r="M8822">
        <f>'9월'!J839</f>
        <v>0</v>
      </c>
      <c r="N8822">
        <f>'9월'!K839</f>
        <v>0</v>
      </c>
      <c r="O8822">
        <f>'9월'!L839</f>
        <v>0</v>
      </c>
      <c r="P8822" t="str">
        <f>IF(AND(검색!$C$4&lt;&gt;"",E8822&lt;&gt;"",ISNUMBER(SEARCH(검색!$C$4,E8822)),OR(D8822&lt;&gt;"",F8822&lt;&gt;"",G8822&lt;&gt;"",H8822&lt;&gt;"")),COUNT(P$1:P8821)+1,"")</f>
        <v/>
      </c>
    </row>
    <row r="8823" spans="1:16" x14ac:dyDescent="0.3">
      <c r="A8823">
        <v>8822</v>
      </c>
      <c r="B8823" t="s">
        <v>1414</v>
      </c>
      <c r="C8823">
        <v>840</v>
      </c>
      <c r="D8823">
        <f>'9월'!B840</f>
        <v>0</v>
      </c>
      <c r="E8823">
        <f t="shared" si="137"/>
        <v>0</v>
      </c>
      <c r="F8823">
        <f>'9월'!C840</f>
        <v>0</v>
      </c>
      <c r="G8823">
        <f>'9월'!D840</f>
        <v>0</v>
      </c>
      <c r="H8823">
        <f>'9월'!E840</f>
        <v>0</v>
      </c>
      <c r="I8823">
        <f>'9월'!F840</f>
        <v>0</v>
      </c>
      <c r="J8823">
        <f>'9월'!G840</f>
        <v>0</v>
      </c>
      <c r="K8823">
        <f>'9월'!H840</f>
        <v>0</v>
      </c>
      <c r="L8823">
        <f>'9월'!I840</f>
        <v>0</v>
      </c>
      <c r="M8823">
        <f>'9월'!J840</f>
        <v>0</v>
      </c>
      <c r="N8823">
        <f>'9월'!K840</f>
        <v>0</v>
      </c>
      <c r="O8823">
        <f>'9월'!L840</f>
        <v>0</v>
      </c>
      <c r="P8823" t="str">
        <f>IF(AND(검색!$C$4&lt;&gt;"",E8823&lt;&gt;"",ISNUMBER(SEARCH(검색!$C$4,E8823)),OR(D8823&lt;&gt;"",F8823&lt;&gt;"",G8823&lt;&gt;"",H8823&lt;&gt;"")),COUNT(P$1:P8822)+1,"")</f>
        <v/>
      </c>
    </row>
    <row r="8824" spans="1:16" x14ac:dyDescent="0.3">
      <c r="A8824">
        <v>8823</v>
      </c>
      <c r="B8824" t="s">
        <v>1414</v>
      </c>
      <c r="C8824">
        <v>841</v>
      </c>
      <c r="D8824">
        <f>'9월'!B841</f>
        <v>0</v>
      </c>
      <c r="E8824">
        <f t="shared" si="137"/>
        <v>0</v>
      </c>
      <c r="F8824">
        <f>'9월'!C841</f>
        <v>0</v>
      </c>
      <c r="G8824">
        <f>'9월'!D841</f>
        <v>0</v>
      </c>
      <c r="H8824">
        <f>'9월'!E841</f>
        <v>0</v>
      </c>
      <c r="I8824">
        <f>'9월'!F841</f>
        <v>0</v>
      </c>
      <c r="J8824">
        <f>'9월'!G841</f>
        <v>0</v>
      </c>
      <c r="K8824">
        <f>'9월'!H841</f>
        <v>0</v>
      </c>
      <c r="L8824">
        <f>'9월'!I841</f>
        <v>0</v>
      </c>
      <c r="M8824">
        <f>'9월'!J841</f>
        <v>0</v>
      </c>
      <c r="N8824">
        <f>'9월'!K841</f>
        <v>0</v>
      </c>
      <c r="O8824">
        <f>'9월'!L841</f>
        <v>0</v>
      </c>
      <c r="P8824" t="str">
        <f>IF(AND(검색!$C$4&lt;&gt;"",E8824&lt;&gt;"",ISNUMBER(SEARCH(검색!$C$4,E8824)),OR(D8824&lt;&gt;"",F8824&lt;&gt;"",G8824&lt;&gt;"",H8824&lt;&gt;"")),COUNT(P$1:P8823)+1,"")</f>
        <v/>
      </c>
    </row>
    <row r="8825" spans="1:16" x14ac:dyDescent="0.3">
      <c r="A8825">
        <v>8824</v>
      </c>
      <c r="B8825" t="s">
        <v>1414</v>
      </c>
      <c r="C8825">
        <v>842</v>
      </c>
      <c r="D8825">
        <f>'9월'!B842</f>
        <v>0</v>
      </c>
      <c r="E8825">
        <f t="shared" si="137"/>
        <v>0</v>
      </c>
      <c r="F8825">
        <f>'9월'!C842</f>
        <v>0</v>
      </c>
      <c r="G8825">
        <f>'9월'!D842</f>
        <v>0</v>
      </c>
      <c r="H8825">
        <f>'9월'!E842</f>
        <v>0</v>
      </c>
      <c r="I8825">
        <f>'9월'!F842</f>
        <v>0</v>
      </c>
      <c r="J8825">
        <f>'9월'!G842</f>
        <v>0</v>
      </c>
      <c r="K8825">
        <f>'9월'!H842</f>
        <v>0</v>
      </c>
      <c r="L8825">
        <f>'9월'!I842</f>
        <v>0</v>
      </c>
      <c r="M8825">
        <f>'9월'!J842</f>
        <v>0</v>
      </c>
      <c r="N8825">
        <f>'9월'!K842</f>
        <v>0</v>
      </c>
      <c r="O8825">
        <f>'9월'!L842</f>
        <v>0</v>
      </c>
      <c r="P8825" t="str">
        <f>IF(AND(검색!$C$4&lt;&gt;"",E8825&lt;&gt;"",ISNUMBER(SEARCH(검색!$C$4,E8825)),OR(D8825&lt;&gt;"",F8825&lt;&gt;"",G8825&lt;&gt;"",H8825&lt;&gt;"")),COUNT(P$1:P8824)+1,"")</f>
        <v/>
      </c>
    </row>
    <row r="8826" spans="1:16" x14ac:dyDescent="0.3">
      <c r="A8826">
        <v>8825</v>
      </c>
      <c r="B8826" t="s">
        <v>1414</v>
      </c>
      <c r="C8826">
        <v>843</v>
      </c>
      <c r="D8826">
        <f>'9월'!B843</f>
        <v>0</v>
      </c>
      <c r="E8826">
        <f t="shared" si="137"/>
        <v>0</v>
      </c>
      <c r="F8826">
        <f>'9월'!C843</f>
        <v>0</v>
      </c>
      <c r="G8826">
        <f>'9월'!D843</f>
        <v>0</v>
      </c>
      <c r="H8826">
        <f>'9월'!E843</f>
        <v>0</v>
      </c>
      <c r="I8826">
        <f>'9월'!F843</f>
        <v>0</v>
      </c>
      <c r="J8826">
        <f>'9월'!G843</f>
        <v>0</v>
      </c>
      <c r="K8826">
        <f>'9월'!H843</f>
        <v>0</v>
      </c>
      <c r="L8826">
        <f>'9월'!I843</f>
        <v>0</v>
      </c>
      <c r="M8826">
        <f>'9월'!J843</f>
        <v>0</v>
      </c>
      <c r="N8826">
        <f>'9월'!K843</f>
        <v>0</v>
      </c>
      <c r="O8826">
        <f>'9월'!L843</f>
        <v>0</v>
      </c>
      <c r="P8826" t="str">
        <f>IF(AND(검색!$C$4&lt;&gt;"",E8826&lt;&gt;"",ISNUMBER(SEARCH(검색!$C$4,E8826)),OR(D8826&lt;&gt;"",F8826&lt;&gt;"",G8826&lt;&gt;"",H8826&lt;&gt;"")),COUNT(P$1:P8825)+1,"")</f>
        <v/>
      </c>
    </row>
    <row r="8827" spans="1:16" x14ac:dyDescent="0.3">
      <c r="A8827">
        <v>8826</v>
      </c>
      <c r="B8827" t="s">
        <v>1414</v>
      </c>
      <c r="C8827">
        <v>844</v>
      </c>
      <c r="D8827">
        <f>'9월'!B844</f>
        <v>0</v>
      </c>
      <c r="E8827">
        <f t="shared" si="137"/>
        <v>0</v>
      </c>
      <c r="F8827">
        <f>'9월'!C844</f>
        <v>0</v>
      </c>
      <c r="G8827">
        <f>'9월'!D844</f>
        <v>0</v>
      </c>
      <c r="H8827">
        <f>'9월'!E844</f>
        <v>0</v>
      </c>
      <c r="I8827">
        <f>'9월'!F844</f>
        <v>0</v>
      </c>
      <c r="J8827">
        <f>'9월'!G844</f>
        <v>0</v>
      </c>
      <c r="K8827">
        <f>'9월'!H844</f>
        <v>0</v>
      </c>
      <c r="L8827">
        <f>'9월'!I844</f>
        <v>0</v>
      </c>
      <c r="M8827">
        <f>'9월'!J844</f>
        <v>0</v>
      </c>
      <c r="N8827">
        <f>'9월'!K844</f>
        <v>0</v>
      </c>
      <c r="O8827">
        <f>'9월'!L844</f>
        <v>0</v>
      </c>
      <c r="P8827" t="str">
        <f>IF(AND(검색!$C$4&lt;&gt;"",E8827&lt;&gt;"",ISNUMBER(SEARCH(검색!$C$4,E8827)),OR(D8827&lt;&gt;"",F8827&lt;&gt;"",G8827&lt;&gt;"",H8827&lt;&gt;"")),COUNT(P$1:P8826)+1,"")</f>
        <v/>
      </c>
    </row>
    <row r="8828" spans="1:16" x14ac:dyDescent="0.3">
      <c r="A8828">
        <v>8827</v>
      </c>
      <c r="B8828" t="s">
        <v>1414</v>
      </c>
      <c r="C8828">
        <v>845</v>
      </c>
      <c r="D8828">
        <f>'9월'!B845</f>
        <v>0</v>
      </c>
      <c r="E8828">
        <f t="shared" si="137"/>
        <v>0</v>
      </c>
      <c r="F8828">
        <f>'9월'!C845</f>
        <v>0</v>
      </c>
      <c r="G8828">
        <f>'9월'!D845</f>
        <v>0</v>
      </c>
      <c r="H8828">
        <f>'9월'!E845</f>
        <v>0</v>
      </c>
      <c r="I8828">
        <f>'9월'!F845</f>
        <v>0</v>
      </c>
      <c r="J8828">
        <f>'9월'!G845</f>
        <v>0</v>
      </c>
      <c r="K8828">
        <f>'9월'!H845</f>
        <v>0</v>
      </c>
      <c r="L8828">
        <f>'9월'!I845</f>
        <v>0</v>
      </c>
      <c r="M8828">
        <f>'9월'!J845</f>
        <v>0</v>
      </c>
      <c r="N8828">
        <f>'9월'!K845</f>
        <v>0</v>
      </c>
      <c r="O8828">
        <f>'9월'!L845</f>
        <v>0</v>
      </c>
      <c r="P8828" t="str">
        <f>IF(AND(검색!$C$4&lt;&gt;"",E8828&lt;&gt;"",ISNUMBER(SEARCH(검색!$C$4,E8828)),OR(D8828&lt;&gt;"",F8828&lt;&gt;"",G8828&lt;&gt;"",H8828&lt;&gt;"")),COUNT(P$1:P8827)+1,"")</f>
        <v/>
      </c>
    </row>
    <row r="8829" spans="1:16" x14ac:dyDescent="0.3">
      <c r="A8829">
        <v>8828</v>
      </c>
      <c r="B8829" t="s">
        <v>1414</v>
      </c>
      <c r="C8829">
        <v>846</v>
      </c>
      <c r="D8829">
        <f>'9월'!B846</f>
        <v>0</v>
      </c>
      <c r="E8829">
        <f t="shared" si="137"/>
        <v>0</v>
      </c>
      <c r="F8829">
        <f>'9월'!C846</f>
        <v>0</v>
      </c>
      <c r="G8829">
        <f>'9월'!D846</f>
        <v>0</v>
      </c>
      <c r="H8829">
        <f>'9월'!E846</f>
        <v>0</v>
      </c>
      <c r="I8829">
        <f>'9월'!F846</f>
        <v>0</v>
      </c>
      <c r="J8829">
        <f>'9월'!G846</f>
        <v>0</v>
      </c>
      <c r="K8829">
        <f>'9월'!H846</f>
        <v>0</v>
      </c>
      <c r="L8829">
        <f>'9월'!I846</f>
        <v>0</v>
      </c>
      <c r="M8829">
        <f>'9월'!J846</f>
        <v>0</v>
      </c>
      <c r="N8829">
        <f>'9월'!K846</f>
        <v>0</v>
      </c>
      <c r="O8829">
        <f>'9월'!L846</f>
        <v>0</v>
      </c>
      <c r="P8829" t="str">
        <f>IF(AND(검색!$C$4&lt;&gt;"",E8829&lt;&gt;"",ISNUMBER(SEARCH(검색!$C$4,E8829)),OR(D8829&lt;&gt;"",F8829&lt;&gt;"",G8829&lt;&gt;"",H8829&lt;&gt;"")),COUNT(P$1:P8828)+1,"")</f>
        <v/>
      </c>
    </row>
    <row r="8830" spans="1:16" x14ac:dyDescent="0.3">
      <c r="A8830">
        <v>8829</v>
      </c>
      <c r="B8830" t="s">
        <v>1414</v>
      </c>
      <c r="C8830">
        <v>847</v>
      </c>
      <c r="D8830">
        <f>'9월'!B847</f>
        <v>0</v>
      </c>
      <c r="E8830">
        <f t="shared" si="137"/>
        <v>0</v>
      </c>
      <c r="F8830">
        <f>'9월'!C847</f>
        <v>0</v>
      </c>
      <c r="G8830">
        <f>'9월'!D847</f>
        <v>0</v>
      </c>
      <c r="H8830">
        <f>'9월'!E847</f>
        <v>0</v>
      </c>
      <c r="I8830">
        <f>'9월'!F847</f>
        <v>0</v>
      </c>
      <c r="J8830">
        <f>'9월'!G847</f>
        <v>0</v>
      </c>
      <c r="K8830">
        <f>'9월'!H847</f>
        <v>0</v>
      </c>
      <c r="L8830">
        <f>'9월'!I847</f>
        <v>0</v>
      </c>
      <c r="M8830">
        <f>'9월'!J847</f>
        <v>0</v>
      </c>
      <c r="N8830">
        <f>'9월'!K847</f>
        <v>0</v>
      </c>
      <c r="O8830">
        <f>'9월'!L847</f>
        <v>0</v>
      </c>
      <c r="P8830" t="str">
        <f>IF(AND(검색!$C$4&lt;&gt;"",E8830&lt;&gt;"",ISNUMBER(SEARCH(검색!$C$4,E8830)),OR(D8830&lt;&gt;"",F8830&lt;&gt;"",G8830&lt;&gt;"",H8830&lt;&gt;"")),COUNT(P$1:P8829)+1,"")</f>
        <v/>
      </c>
    </row>
    <row r="8831" spans="1:16" x14ac:dyDescent="0.3">
      <c r="A8831">
        <v>8830</v>
      </c>
      <c r="B8831" t="s">
        <v>1414</v>
      </c>
      <c r="C8831">
        <v>848</v>
      </c>
      <c r="D8831">
        <f>'9월'!B848</f>
        <v>0</v>
      </c>
      <c r="E8831">
        <f t="shared" si="137"/>
        <v>0</v>
      </c>
      <c r="F8831">
        <f>'9월'!C848</f>
        <v>0</v>
      </c>
      <c r="G8831">
        <f>'9월'!D848</f>
        <v>0</v>
      </c>
      <c r="H8831">
        <f>'9월'!E848</f>
        <v>0</v>
      </c>
      <c r="I8831">
        <f>'9월'!F848</f>
        <v>0</v>
      </c>
      <c r="J8831">
        <f>'9월'!G848</f>
        <v>0</v>
      </c>
      <c r="K8831">
        <f>'9월'!H848</f>
        <v>0</v>
      </c>
      <c r="L8831">
        <f>'9월'!I848</f>
        <v>0</v>
      </c>
      <c r="M8831">
        <f>'9월'!J848</f>
        <v>0</v>
      </c>
      <c r="N8831">
        <f>'9월'!K848</f>
        <v>0</v>
      </c>
      <c r="O8831">
        <f>'9월'!L848</f>
        <v>0</v>
      </c>
      <c r="P8831" t="str">
        <f>IF(AND(검색!$C$4&lt;&gt;"",E8831&lt;&gt;"",ISNUMBER(SEARCH(검색!$C$4,E8831)),OR(D8831&lt;&gt;"",F8831&lt;&gt;"",G8831&lt;&gt;"",H8831&lt;&gt;"")),COUNT(P$1:P8830)+1,"")</f>
        <v/>
      </c>
    </row>
    <row r="8832" spans="1:16" x14ac:dyDescent="0.3">
      <c r="A8832">
        <v>8831</v>
      </c>
      <c r="B8832" t="s">
        <v>1414</v>
      </c>
      <c r="C8832">
        <v>849</v>
      </c>
      <c r="D8832">
        <f>'9월'!B849</f>
        <v>0</v>
      </c>
      <c r="E8832">
        <f t="shared" si="137"/>
        <v>0</v>
      </c>
      <c r="F8832">
        <f>'9월'!C849</f>
        <v>0</v>
      </c>
      <c r="G8832">
        <f>'9월'!D849</f>
        <v>0</v>
      </c>
      <c r="H8832">
        <f>'9월'!E849</f>
        <v>0</v>
      </c>
      <c r="I8832">
        <f>'9월'!F849</f>
        <v>0</v>
      </c>
      <c r="J8832">
        <f>'9월'!G849</f>
        <v>0</v>
      </c>
      <c r="K8832">
        <f>'9월'!H849</f>
        <v>0</v>
      </c>
      <c r="L8832">
        <f>'9월'!I849</f>
        <v>0</v>
      </c>
      <c r="M8832">
        <f>'9월'!J849</f>
        <v>0</v>
      </c>
      <c r="N8832">
        <f>'9월'!K849</f>
        <v>0</v>
      </c>
      <c r="O8832">
        <f>'9월'!L849</f>
        <v>0</v>
      </c>
      <c r="P8832" t="str">
        <f>IF(AND(검색!$C$4&lt;&gt;"",E8832&lt;&gt;"",ISNUMBER(SEARCH(검색!$C$4,E8832)),OR(D8832&lt;&gt;"",F8832&lt;&gt;"",G8832&lt;&gt;"",H8832&lt;&gt;"")),COUNT(P$1:P8831)+1,"")</f>
        <v/>
      </c>
    </row>
    <row r="8833" spans="1:16" x14ac:dyDescent="0.3">
      <c r="A8833">
        <v>8832</v>
      </c>
      <c r="B8833" t="s">
        <v>1414</v>
      </c>
      <c r="C8833">
        <v>850</v>
      </c>
      <c r="D8833">
        <f>'9월'!B850</f>
        <v>0</v>
      </c>
      <c r="E8833">
        <f t="shared" si="137"/>
        <v>0</v>
      </c>
      <c r="F8833">
        <f>'9월'!C850</f>
        <v>0</v>
      </c>
      <c r="G8833">
        <f>'9월'!D850</f>
        <v>0</v>
      </c>
      <c r="H8833">
        <f>'9월'!E850</f>
        <v>0</v>
      </c>
      <c r="I8833">
        <f>'9월'!F850</f>
        <v>0</v>
      </c>
      <c r="J8833">
        <f>'9월'!G850</f>
        <v>0</v>
      </c>
      <c r="K8833">
        <f>'9월'!H850</f>
        <v>0</v>
      </c>
      <c r="L8833">
        <f>'9월'!I850</f>
        <v>0</v>
      </c>
      <c r="M8833">
        <f>'9월'!J850</f>
        <v>0</v>
      </c>
      <c r="N8833">
        <f>'9월'!K850</f>
        <v>0</v>
      </c>
      <c r="O8833">
        <f>'9월'!L850</f>
        <v>0</v>
      </c>
      <c r="P8833" t="str">
        <f>IF(AND(검색!$C$4&lt;&gt;"",E8833&lt;&gt;"",ISNUMBER(SEARCH(검색!$C$4,E8833)),OR(D8833&lt;&gt;"",F8833&lt;&gt;"",G8833&lt;&gt;"",H8833&lt;&gt;"")),COUNT(P$1:P8832)+1,"")</f>
        <v/>
      </c>
    </row>
    <row r="8834" spans="1:16" x14ac:dyDescent="0.3">
      <c r="A8834">
        <v>8833</v>
      </c>
      <c r="B8834" t="s">
        <v>1414</v>
      </c>
      <c r="C8834">
        <v>851</v>
      </c>
      <c r="D8834">
        <f>'9월'!B851</f>
        <v>0</v>
      </c>
      <c r="E8834">
        <f t="shared" si="137"/>
        <v>0</v>
      </c>
      <c r="F8834">
        <f>'9월'!C851</f>
        <v>0</v>
      </c>
      <c r="G8834">
        <f>'9월'!D851</f>
        <v>0</v>
      </c>
      <c r="H8834">
        <f>'9월'!E851</f>
        <v>0</v>
      </c>
      <c r="I8834">
        <f>'9월'!F851</f>
        <v>0</v>
      </c>
      <c r="J8834">
        <f>'9월'!G851</f>
        <v>0</v>
      </c>
      <c r="K8834">
        <f>'9월'!H851</f>
        <v>0</v>
      </c>
      <c r="L8834">
        <f>'9월'!I851</f>
        <v>0</v>
      </c>
      <c r="M8834">
        <f>'9월'!J851</f>
        <v>0</v>
      </c>
      <c r="N8834">
        <f>'9월'!K851</f>
        <v>0</v>
      </c>
      <c r="O8834">
        <f>'9월'!L851</f>
        <v>0</v>
      </c>
      <c r="P8834" t="str">
        <f>IF(AND(검색!$C$4&lt;&gt;"",E8834&lt;&gt;"",ISNUMBER(SEARCH(검색!$C$4,E8834)),OR(D8834&lt;&gt;"",F8834&lt;&gt;"",G8834&lt;&gt;"",H8834&lt;&gt;"")),COUNT(P$1:P8833)+1,"")</f>
        <v/>
      </c>
    </row>
    <row r="8835" spans="1:16" x14ac:dyDescent="0.3">
      <c r="A8835">
        <v>8834</v>
      </c>
      <c r="B8835" t="s">
        <v>1414</v>
      </c>
      <c r="C8835">
        <v>852</v>
      </c>
      <c r="D8835">
        <f>'9월'!B852</f>
        <v>0</v>
      </c>
      <c r="E8835">
        <f t="shared" ref="E8835:E8898" si="138">IF(D8835&lt;&gt;"",D8835,IF(B8835=B8834,E8834,""))</f>
        <v>0</v>
      </c>
      <c r="F8835">
        <f>'9월'!C852</f>
        <v>0</v>
      </c>
      <c r="G8835">
        <f>'9월'!D852</f>
        <v>0</v>
      </c>
      <c r="H8835">
        <f>'9월'!E852</f>
        <v>0</v>
      </c>
      <c r="I8835">
        <f>'9월'!F852</f>
        <v>0</v>
      </c>
      <c r="J8835">
        <f>'9월'!G852</f>
        <v>0</v>
      </c>
      <c r="K8835">
        <f>'9월'!H852</f>
        <v>0</v>
      </c>
      <c r="L8835">
        <f>'9월'!I852</f>
        <v>0</v>
      </c>
      <c r="M8835">
        <f>'9월'!J852</f>
        <v>0</v>
      </c>
      <c r="N8835">
        <f>'9월'!K852</f>
        <v>0</v>
      </c>
      <c r="O8835">
        <f>'9월'!L852</f>
        <v>0</v>
      </c>
      <c r="P8835" t="str">
        <f>IF(AND(검색!$C$4&lt;&gt;"",E8835&lt;&gt;"",ISNUMBER(SEARCH(검색!$C$4,E8835)),OR(D8835&lt;&gt;"",F8835&lt;&gt;"",G8835&lt;&gt;"",H8835&lt;&gt;"")),COUNT(P$1:P8834)+1,"")</f>
        <v/>
      </c>
    </row>
    <row r="8836" spans="1:16" x14ac:dyDescent="0.3">
      <c r="A8836">
        <v>8835</v>
      </c>
      <c r="B8836" t="s">
        <v>1414</v>
      </c>
      <c r="C8836">
        <v>853</v>
      </c>
      <c r="D8836">
        <f>'9월'!B853</f>
        <v>0</v>
      </c>
      <c r="E8836">
        <f t="shared" si="138"/>
        <v>0</v>
      </c>
      <c r="F8836">
        <f>'9월'!C853</f>
        <v>0</v>
      </c>
      <c r="G8836">
        <f>'9월'!D853</f>
        <v>0</v>
      </c>
      <c r="H8836">
        <f>'9월'!E853</f>
        <v>0</v>
      </c>
      <c r="I8836">
        <f>'9월'!F853</f>
        <v>0</v>
      </c>
      <c r="J8836">
        <f>'9월'!G853</f>
        <v>0</v>
      </c>
      <c r="K8836">
        <f>'9월'!H853</f>
        <v>0</v>
      </c>
      <c r="L8836">
        <f>'9월'!I853</f>
        <v>0</v>
      </c>
      <c r="M8836">
        <f>'9월'!J853</f>
        <v>0</v>
      </c>
      <c r="N8836">
        <f>'9월'!K853</f>
        <v>0</v>
      </c>
      <c r="O8836">
        <f>'9월'!L853</f>
        <v>0</v>
      </c>
      <c r="P8836" t="str">
        <f>IF(AND(검색!$C$4&lt;&gt;"",E8836&lt;&gt;"",ISNUMBER(SEARCH(검색!$C$4,E8836)),OR(D8836&lt;&gt;"",F8836&lt;&gt;"",G8836&lt;&gt;"",H8836&lt;&gt;"")),COUNT(P$1:P8835)+1,"")</f>
        <v/>
      </c>
    </row>
    <row r="8837" spans="1:16" x14ac:dyDescent="0.3">
      <c r="A8837">
        <v>8836</v>
      </c>
      <c r="B8837" t="s">
        <v>1414</v>
      </c>
      <c r="C8837">
        <v>854</v>
      </c>
      <c r="D8837">
        <f>'9월'!B854</f>
        <v>0</v>
      </c>
      <c r="E8837">
        <f t="shared" si="138"/>
        <v>0</v>
      </c>
      <c r="F8837">
        <f>'9월'!C854</f>
        <v>0</v>
      </c>
      <c r="G8837">
        <f>'9월'!D854</f>
        <v>0</v>
      </c>
      <c r="H8837">
        <f>'9월'!E854</f>
        <v>0</v>
      </c>
      <c r="I8837">
        <f>'9월'!F854</f>
        <v>0</v>
      </c>
      <c r="J8837">
        <f>'9월'!G854</f>
        <v>0</v>
      </c>
      <c r="K8837">
        <f>'9월'!H854</f>
        <v>0</v>
      </c>
      <c r="L8837">
        <f>'9월'!I854</f>
        <v>0</v>
      </c>
      <c r="M8837">
        <f>'9월'!J854</f>
        <v>0</v>
      </c>
      <c r="N8837">
        <f>'9월'!K854</f>
        <v>0</v>
      </c>
      <c r="O8837">
        <f>'9월'!L854</f>
        <v>0</v>
      </c>
      <c r="P8837" t="str">
        <f>IF(AND(검색!$C$4&lt;&gt;"",E8837&lt;&gt;"",ISNUMBER(SEARCH(검색!$C$4,E8837)),OR(D8837&lt;&gt;"",F8837&lt;&gt;"",G8837&lt;&gt;"",H8837&lt;&gt;"")),COUNT(P$1:P8836)+1,"")</f>
        <v/>
      </c>
    </row>
    <row r="8838" spans="1:16" x14ac:dyDescent="0.3">
      <c r="A8838">
        <v>8837</v>
      </c>
      <c r="B8838" t="s">
        <v>1414</v>
      </c>
      <c r="C8838">
        <v>855</v>
      </c>
      <c r="D8838">
        <f>'9월'!B855</f>
        <v>0</v>
      </c>
      <c r="E8838">
        <f t="shared" si="138"/>
        <v>0</v>
      </c>
      <c r="F8838">
        <f>'9월'!C855</f>
        <v>0</v>
      </c>
      <c r="G8838">
        <f>'9월'!D855</f>
        <v>0</v>
      </c>
      <c r="H8838">
        <f>'9월'!E855</f>
        <v>0</v>
      </c>
      <c r="I8838">
        <f>'9월'!F855</f>
        <v>0</v>
      </c>
      <c r="J8838">
        <f>'9월'!G855</f>
        <v>0</v>
      </c>
      <c r="K8838">
        <f>'9월'!H855</f>
        <v>0</v>
      </c>
      <c r="L8838">
        <f>'9월'!I855</f>
        <v>0</v>
      </c>
      <c r="M8838">
        <f>'9월'!J855</f>
        <v>0</v>
      </c>
      <c r="N8838">
        <f>'9월'!K855</f>
        <v>0</v>
      </c>
      <c r="O8838">
        <f>'9월'!L855</f>
        <v>0</v>
      </c>
      <c r="P8838" t="str">
        <f>IF(AND(검색!$C$4&lt;&gt;"",E8838&lt;&gt;"",ISNUMBER(SEARCH(검색!$C$4,E8838)),OR(D8838&lt;&gt;"",F8838&lt;&gt;"",G8838&lt;&gt;"",H8838&lt;&gt;"")),COUNT(P$1:P8837)+1,"")</f>
        <v/>
      </c>
    </row>
    <row r="8839" spans="1:16" x14ac:dyDescent="0.3">
      <c r="A8839">
        <v>8838</v>
      </c>
      <c r="B8839" t="s">
        <v>1414</v>
      </c>
      <c r="C8839">
        <v>856</v>
      </c>
      <c r="D8839">
        <f>'9월'!B856</f>
        <v>0</v>
      </c>
      <c r="E8839">
        <f t="shared" si="138"/>
        <v>0</v>
      </c>
      <c r="F8839">
        <f>'9월'!C856</f>
        <v>0</v>
      </c>
      <c r="G8839">
        <f>'9월'!D856</f>
        <v>0</v>
      </c>
      <c r="H8839">
        <f>'9월'!E856</f>
        <v>0</v>
      </c>
      <c r="I8839">
        <f>'9월'!F856</f>
        <v>0</v>
      </c>
      <c r="J8839">
        <f>'9월'!G856</f>
        <v>0</v>
      </c>
      <c r="K8839">
        <f>'9월'!H856</f>
        <v>0</v>
      </c>
      <c r="L8839">
        <f>'9월'!I856</f>
        <v>0</v>
      </c>
      <c r="M8839">
        <f>'9월'!J856</f>
        <v>0</v>
      </c>
      <c r="N8839">
        <f>'9월'!K856</f>
        <v>0</v>
      </c>
      <c r="O8839">
        <f>'9월'!L856</f>
        <v>0</v>
      </c>
      <c r="P8839" t="str">
        <f>IF(AND(검색!$C$4&lt;&gt;"",E8839&lt;&gt;"",ISNUMBER(SEARCH(검색!$C$4,E8839)),OR(D8839&lt;&gt;"",F8839&lt;&gt;"",G8839&lt;&gt;"",H8839&lt;&gt;"")),COUNT(P$1:P8838)+1,"")</f>
        <v/>
      </c>
    </row>
    <row r="8840" spans="1:16" x14ac:dyDescent="0.3">
      <c r="A8840">
        <v>8839</v>
      </c>
      <c r="B8840" t="s">
        <v>1414</v>
      </c>
      <c r="C8840">
        <v>857</v>
      </c>
      <c r="D8840">
        <f>'9월'!B857</f>
        <v>0</v>
      </c>
      <c r="E8840">
        <f t="shared" si="138"/>
        <v>0</v>
      </c>
      <c r="F8840">
        <f>'9월'!C857</f>
        <v>0</v>
      </c>
      <c r="G8840">
        <f>'9월'!D857</f>
        <v>0</v>
      </c>
      <c r="H8840">
        <f>'9월'!E857</f>
        <v>0</v>
      </c>
      <c r="I8840">
        <f>'9월'!F857</f>
        <v>0</v>
      </c>
      <c r="J8840">
        <f>'9월'!G857</f>
        <v>0</v>
      </c>
      <c r="K8840">
        <f>'9월'!H857</f>
        <v>0</v>
      </c>
      <c r="L8840">
        <f>'9월'!I857</f>
        <v>0</v>
      </c>
      <c r="M8840">
        <f>'9월'!J857</f>
        <v>0</v>
      </c>
      <c r="N8840">
        <f>'9월'!K857</f>
        <v>0</v>
      </c>
      <c r="O8840">
        <f>'9월'!L857</f>
        <v>0</v>
      </c>
      <c r="P8840" t="str">
        <f>IF(AND(검색!$C$4&lt;&gt;"",E8840&lt;&gt;"",ISNUMBER(SEARCH(검색!$C$4,E8840)),OR(D8840&lt;&gt;"",F8840&lt;&gt;"",G8840&lt;&gt;"",H8840&lt;&gt;"")),COUNT(P$1:P8839)+1,"")</f>
        <v/>
      </c>
    </row>
    <row r="8841" spans="1:16" x14ac:dyDescent="0.3">
      <c r="A8841">
        <v>8840</v>
      </c>
      <c r="B8841" t="s">
        <v>1414</v>
      </c>
      <c r="C8841">
        <v>858</v>
      </c>
      <c r="D8841">
        <f>'9월'!B858</f>
        <v>0</v>
      </c>
      <c r="E8841">
        <f t="shared" si="138"/>
        <v>0</v>
      </c>
      <c r="F8841">
        <f>'9월'!C858</f>
        <v>0</v>
      </c>
      <c r="G8841">
        <f>'9월'!D858</f>
        <v>0</v>
      </c>
      <c r="H8841">
        <f>'9월'!E858</f>
        <v>0</v>
      </c>
      <c r="I8841">
        <f>'9월'!F858</f>
        <v>0</v>
      </c>
      <c r="J8841">
        <f>'9월'!G858</f>
        <v>0</v>
      </c>
      <c r="K8841">
        <f>'9월'!H858</f>
        <v>0</v>
      </c>
      <c r="L8841">
        <f>'9월'!I858</f>
        <v>0</v>
      </c>
      <c r="M8841">
        <f>'9월'!J858</f>
        <v>0</v>
      </c>
      <c r="N8841">
        <f>'9월'!K858</f>
        <v>0</v>
      </c>
      <c r="O8841">
        <f>'9월'!L858</f>
        <v>0</v>
      </c>
      <c r="P8841" t="str">
        <f>IF(AND(검색!$C$4&lt;&gt;"",E8841&lt;&gt;"",ISNUMBER(SEARCH(검색!$C$4,E8841)),OR(D8841&lt;&gt;"",F8841&lt;&gt;"",G8841&lt;&gt;"",H8841&lt;&gt;"")),COUNT(P$1:P8840)+1,"")</f>
        <v/>
      </c>
    </row>
    <row r="8842" spans="1:16" x14ac:dyDescent="0.3">
      <c r="A8842">
        <v>8841</v>
      </c>
      <c r="B8842" t="s">
        <v>1414</v>
      </c>
      <c r="C8842">
        <v>859</v>
      </c>
      <c r="D8842">
        <f>'9월'!B859</f>
        <v>0</v>
      </c>
      <c r="E8842">
        <f t="shared" si="138"/>
        <v>0</v>
      </c>
      <c r="F8842">
        <f>'9월'!C859</f>
        <v>0</v>
      </c>
      <c r="G8842">
        <f>'9월'!D859</f>
        <v>0</v>
      </c>
      <c r="H8842">
        <f>'9월'!E859</f>
        <v>0</v>
      </c>
      <c r="I8842">
        <f>'9월'!F859</f>
        <v>0</v>
      </c>
      <c r="J8842">
        <f>'9월'!G859</f>
        <v>0</v>
      </c>
      <c r="K8842">
        <f>'9월'!H859</f>
        <v>0</v>
      </c>
      <c r="L8842">
        <f>'9월'!I859</f>
        <v>0</v>
      </c>
      <c r="M8842">
        <f>'9월'!J859</f>
        <v>0</v>
      </c>
      <c r="N8842">
        <f>'9월'!K859</f>
        <v>0</v>
      </c>
      <c r="O8842">
        <f>'9월'!L859</f>
        <v>0</v>
      </c>
      <c r="P8842" t="str">
        <f>IF(AND(검색!$C$4&lt;&gt;"",E8842&lt;&gt;"",ISNUMBER(SEARCH(검색!$C$4,E8842)),OR(D8842&lt;&gt;"",F8842&lt;&gt;"",G8842&lt;&gt;"",H8842&lt;&gt;"")),COUNT(P$1:P8841)+1,"")</f>
        <v/>
      </c>
    </row>
    <row r="8843" spans="1:16" x14ac:dyDescent="0.3">
      <c r="A8843">
        <v>8842</v>
      </c>
      <c r="B8843" t="s">
        <v>1414</v>
      </c>
      <c r="C8843">
        <v>860</v>
      </c>
      <c r="D8843">
        <f>'9월'!B860</f>
        <v>0</v>
      </c>
      <c r="E8843">
        <f t="shared" si="138"/>
        <v>0</v>
      </c>
      <c r="F8843">
        <f>'9월'!C860</f>
        <v>0</v>
      </c>
      <c r="G8843">
        <f>'9월'!D860</f>
        <v>0</v>
      </c>
      <c r="H8843">
        <f>'9월'!E860</f>
        <v>0</v>
      </c>
      <c r="I8843">
        <f>'9월'!F860</f>
        <v>0</v>
      </c>
      <c r="J8843">
        <f>'9월'!G860</f>
        <v>0</v>
      </c>
      <c r="K8843">
        <f>'9월'!H860</f>
        <v>0</v>
      </c>
      <c r="L8843">
        <f>'9월'!I860</f>
        <v>0</v>
      </c>
      <c r="M8843">
        <f>'9월'!J860</f>
        <v>0</v>
      </c>
      <c r="N8843">
        <f>'9월'!K860</f>
        <v>0</v>
      </c>
      <c r="O8843">
        <f>'9월'!L860</f>
        <v>0</v>
      </c>
      <c r="P8843" t="str">
        <f>IF(AND(검색!$C$4&lt;&gt;"",E8843&lt;&gt;"",ISNUMBER(SEARCH(검색!$C$4,E8843)),OR(D8843&lt;&gt;"",F8843&lt;&gt;"",G8843&lt;&gt;"",H8843&lt;&gt;"")),COUNT(P$1:P8842)+1,"")</f>
        <v/>
      </c>
    </row>
    <row r="8844" spans="1:16" x14ac:dyDescent="0.3">
      <c r="A8844">
        <v>8843</v>
      </c>
      <c r="B8844" t="s">
        <v>1414</v>
      </c>
      <c r="C8844">
        <v>861</v>
      </c>
      <c r="D8844">
        <f>'9월'!B861</f>
        <v>0</v>
      </c>
      <c r="E8844">
        <f t="shared" si="138"/>
        <v>0</v>
      </c>
      <c r="F8844">
        <f>'9월'!C861</f>
        <v>0</v>
      </c>
      <c r="G8844">
        <f>'9월'!D861</f>
        <v>0</v>
      </c>
      <c r="H8844">
        <f>'9월'!E861</f>
        <v>0</v>
      </c>
      <c r="I8844">
        <f>'9월'!F861</f>
        <v>0</v>
      </c>
      <c r="J8844">
        <f>'9월'!G861</f>
        <v>0</v>
      </c>
      <c r="K8844">
        <f>'9월'!H861</f>
        <v>0</v>
      </c>
      <c r="L8844">
        <f>'9월'!I861</f>
        <v>0</v>
      </c>
      <c r="M8844">
        <f>'9월'!J861</f>
        <v>0</v>
      </c>
      <c r="N8844">
        <f>'9월'!K861</f>
        <v>0</v>
      </c>
      <c r="O8844">
        <f>'9월'!L861</f>
        <v>0</v>
      </c>
      <c r="P8844" t="str">
        <f>IF(AND(검색!$C$4&lt;&gt;"",E8844&lt;&gt;"",ISNUMBER(SEARCH(검색!$C$4,E8844)),OR(D8844&lt;&gt;"",F8844&lt;&gt;"",G8844&lt;&gt;"",H8844&lt;&gt;"")),COUNT(P$1:P8843)+1,"")</f>
        <v/>
      </c>
    </row>
    <row r="8845" spans="1:16" x14ac:dyDescent="0.3">
      <c r="A8845">
        <v>8844</v>
      </c>
      <c r="B8845" t="s">
        <v>1414</v>
      </c>
      <c r="C8845">
        <v>862</v>
      </c>
      <c r="D8845">
        <f>'9월'!B862</f>
        <v>0</v>
      </c>
      <c r="E8845">
        <f t="shared" si="138"/>
        <v>0</v>
      </c>
      <c r="F8845">
        <f>'9월'!C862</f>
        <v>0</v>
      </c>
      <c r="G8845">
        <f>'9월'!D862</f>
        <v>0</v>
      </c>
      <c r="H8845">
        <f>'9월'!E862</f>
        <v>0</v>
      </c>
      <c r="I8845">
        <f>'9월'!F862</f>
        <v>0</v>
      </c>
      <c r="J8845">
        <f>'9월'!G862</f>
        <v>0</v>
      </c>
      <c r="K8845">
        <f>'9월'!H862</f>
        <v>0</v>
      </c>
      <c r="L8845">
        <f>'9월'!I862</f>
        <v>0</v>
      </c>
      <c r="M8845">
        <f>'9월'!J862</f>
        <v>0</v>
      </c>
      <c r="N8845">
        <f>'9월'!K862</f>
        <v>0</v>
      </c>
      <c r="O8845">
        <f>'9월'!L862</f>
        <v>0</v>
      </c>
      <c r="P8845" t="str">
        <f>IF(AND(검색!$C$4&lt;&gt;"",E8845&lt;&gt;"",ISNUMBER(SEARCH(검색!$C$4,E8845)),OR(D8845&lt;&gt;"",F8845&lt;&gt;"",G8845&lt;&gt;"",H8845&lt;&gt;"")),COUNT(P$1:P8844)+1,"")</f>
        <v/>
      </c>
    </row>
    <row r="8846" spans="1:16" x14ac:dyDescent="0.3">
      <c r="A8846">
        <v>8845</v>
      </c>
      <c r="B8846" t="s">
        <v>1414</v>
      </c>
      <c r="C8846">
        <v>863</v>
      </c>
      <c r="D8846">
        <f>'9월'!B863</f>
        <v>0</v>
      </c>
      <c r="E8846">
        <f t="shared" si="138"/>
        <v>0</v>
      </c>
      <c r="F8846">
        <f>'9월'!C863</f>
        <v>0</v>
      </c>
      <c r="G8846">
        <f>'9월'!D863</f>
        <v>0</v>
      </c>
      <c r="H8846">
        <f>'9월'!E863</f>
        <v>0</v>
      </c>
      <c r="I8846">
        <f>'9월'!F863</f>
        <v>0</v>
      </c>
      <c r="J8846">
        <f>'9월'!G863</f>
        <v>0</v>
      </c>
      <c r="K8846">
        <f>'9월'!H863</f>
        <v>0</v>
      </c>
      <c r="L8846">
        <f>'9월'!I863</f>
        <v>0</v>
      </c>
      <c r="M8846">
        <f>'9월'!J863</f>
        <v>0</v>
      </c>
      <c r="N8846">
        <f>'9월'!K863</f>
        <v>0</v>
      </c>
      <c r="O8846">
        <f>'9월'!L863</f>
        <v>0</v>
      </c>
      <c r="P8846" t="str">
        <f>IF(AND(검색!$C$4&lt;&gt;"",E8846&lt;&gt;"",ISNUMBER(SEARCH(검색!$C$4,E8846)),OR(D8846&lt;&gt;"",F8846&lt;&gt;"",G8846&lt;&gt;"",H8846&lt;&gt;"")),COUNT(P$1:P8845)+1,"")</f>
        <v/>
      </c>
    </row>
    <row r="8847" spans="1:16" x14ac:dyDescent="0.3">
      <c r="A8847">
        <v>8846</v>
      </c>
      <c r="B8847" t="s">
        <v>1414</v>
      </c>
      <c r="C8847">
        <v>864</v>
      </c>
      <c r="D8847">
        <f>'9월'!B864</f>
        <v>0</v>
      </c>
      <c r="E8847">
        <f t="shared" si="138"/>
        <v>0</v>
      </c>
      <c r="F8847">
        <f>'9월'!C864</f>
        <v>0</v>
      </c>
      <c r="G8847">
        <f>'9월'!D864</f>
        <v>0</v>
      </c>
      <c r="H8847">
        <f>'9월'!E864</f>
        <v>0</v>
      </c>
      <c r="I8847">
        <f>'9월'!F864</f>
        <v>0</v>
      </c>
      <c r="J8847">
        <f>'9월'!G864</f>
        <v>0</v>
      </c>
      <c r="K8847">
        <f>'9월'!H864</f>
        <v>0</v>
      </c>
      <c r="L8847">
        <f>'9월'!I864</f>
        <v>0</v>
      </c>
      <c r="M8847">
        <f>'9월'!J864</f>
        <v>0</v>
      </c>
      <c r="N8847">
        <f>'9월'!K864</f>
        <v>0</v>
      </c>
      <c r="O8847">
        <f>'9월'!L864</f>
        <v>0</v>
      </c>
      <c r="P8847" t="str">
        <f>IF(AND(검색!$C$4&lt;&gt;"",E8847&lt;&gt;"",ISNUMBER(SEARCH(검색!$C$4,E8847)),OR(D8847&lt;&gt;"",F8847&lt;&gt;"",G8847&lt;&gt;"",H8847&lt;&gt;"")),COUNT(P$1:P8846)+1,"")</f>
        <v/>
      </c>
    </row>
    <row r="8848" spans="1:16" x14ac:dyDescent="0.3">
      <c r="A8848">
        <v>8847</v>
      </c>
      <c r="B8848" t="s">
        <v>1414</v>
      </c>
      <c r="C8848">
        <v>865</v>
      </c>
      <c r="D8848">
        <f>'9월'!B865</f>
        <v>0</v>
      </c>
      <c r="E8848">
        <f t="shared" si="138"/>
        <v>0</v>
      </c>
      <c r="F8848">
        <f>'9월'!C865</f>
        <v>0</v>
      </c>
      <c r="G8848">
        <f>'9월'!D865</f>
        <v>0</v>
      </c>
      <c r="H8848">
        <f>'9월'!E865</f>
        <v>0</v>
      </c>
      <c r="I8848">
        <f>'9월'!F865</f>
        <v>0</v>
      </c>
      <c r="J8848">
        <f>'9월'!G865</f>
        <v>0</v>
      </c>
      <c r="K8848">
        <f>'9월'!H865</f>
        <v>0</v>
      </c>
      <c r="L8848">
        <f>'9월'!I865</f>
        <v>0</v>
      </c>
      <c r="M8848">
        <f>'9월'!J865</f>
        <v>0</v>
      </c>
      <c r="N8848">
        <f>'9월'!K865</f>
        <v>0</v>
      </c>
      <c r="O8848">
        <f>'9월'!L865</f>
        <v>0</v>
      </c>
      <c r="P8848" t="str">
        <f>IF(AND(검색!$C$4&lt;&gt;"",E8848&lt;&gt;"",ISNUMBER(SEARCH(검색!$C$4,E8848)),OR(D8848&lt;&gt;"",F8848&lt;&gt;"",G8848&lt;&gt;"",H8848&lt;&gt;"")),COUNT(P$1:P8847)+1,"")</f>
        <v/>
      </c>
    </row>
    <row r="8849" spans="1:16" x14ac:dyDescent="0.3">
      <c r="A8849">
        <v>8848</v>
      </c>
      <c r="B8849" t="s">
        <v>1414</v>
      </c>
      <c r="C8849">
        <v>866</v>
      </c>
      <c r="D8849">
        <f>'9월'!B866</f>
        <v>0</v>
      </c>
      <c r="E8849">
        <f t="shared" si="138"/>
        <v>0</v>
      </c>
      <c r="F8849">
        <f>'9월'!C866</f>
        <v>0</v>
      </c>
      <c r="G8849">
        <f>'9월'!D866</f>
        <v>0</v>
      </c>
      <c r="H8849">
        <f>'9월'!E866</f>
        <v>0</v>
      </c>
      <c r="I8849">
        <f>'9월'!F866</f>
        <v>0</v>
      </c>
      <c r="J8849">
        <f>'9월'!G866</f>
        <v>0</v>
      </c>
      <c r="K8849">
        <f>'9월'!H866</f>
        <v>0</v>
      </c>
      <c r="L8849">
        <f>'9월'!I866</f>
        <v>0</v>
      </c>
      <c r="M8849">
        <f>'9월'!J866</f>
        <v>0</v>
      </c>
      <c r="N8849">
        <f>'9월'!K866</f>
        <v>0</v>
      </c>
      <c r="O8849">
        <f>'9월'!L866</f>
        <v>0</v>
      </c>
      <c r="P8849" t="str">
        <f>IF(AND(검색!$C$4&lt;&gt;"",E8849&lt;&gt;"",ISNUMBER(SEARCH(검색!$C$4,E8849)),OR(D8849&lt;&gt;"",F8849&lt;&gt;"",G8849&lt;&gt;"",H8849&lt;&gt;"")),COUNT(P$1:P8848)+1,"")</f>
        <v/>
      </c>
    </row>
    <row r="8850" spans="1:16" x14ac:dyDescent="0.3">
      <c r="A8850">
        <v>8849</v>
      </c>
      <c r="B8850" t="s">
        <v>1414</v>
      </c>
      <c r="C8850">
        <v>867</v>
      </c>
      <c r="D8850">
        <f>'9월'!B867</f>
        <v>0</v>
      </c>
      <c r="E8850">
        <f t="shared" si="138"/>
        <v>0</v>
      </c>
      <c r="F8850">
        <f>'9월'!C867</f>
        <v>0</v>
      </c>
      <c r="G8850">
        <f>'9월'!D867</f>
        <v>0</v>
      </c>
      <c r="H8850">
        <f>'9월'!E867</f>
        <v>0</v>
      </c>
      <c r="I8850">
        <f>'9월'!F867</f>
        <v>0</v>
      </c>
      <c r="J8850">
        <f>'9월'!G867</f>
        <v>0</v>
      </c>
      <c r="K8850">
        <f>'9월'!H867</f>
        <v>0</v>
      </c>
      <c r="L8850">
        <f>'9월'!I867</f>
        <v>0</v>
      </c>
      <c r="M8850">
        <f>'9월'!J867</f>
        <v>0</v>
      </c>
      <c r="N8850">
        <f>'9월'!K867</f>
        <v>0</v>
      </c>
      <c r="O8850">
        <f>'9월'!L867</f>
        <v>0</v>
      </c>
      <c r="P8850" t="str">
        <f>IF(AND(검색!$C$4&lt;&gt;"",E8850&lt;&gt;"",ISNUMBER(SEARCH(검색!$C$4,E8850)),OR(D8850&lt;&gt;"",F8850&lt;&gt;"",G8850&lt;&gt;"",H8850&lt;&gt;"")),COUNT(P$1:P8849)+1,"")</f>
        <v/>
      </c>
    </row>
    <row r="8851" spans="1:16" x14ac:dyDescent="0.3">
      <c r="A8851">
        <v>8850</v>
      </c>
      <c r="B8851" t="s">
        <v>1414</v>
      </c>
      <c r="C8851">
        <v>868</v>
      </c>
      <c r="D8851">
        <f>'9월'!B868</f>
        <v>0</v>
      </c>
      <c r="E8851">
        <f t="shared" si="138"/>
        <v>0</v>
      </c>
      <c r="F8851">
        <f>'9월'!C868</f>
        <v>0</v>
      </c>
      <c r="G8851">
        <f>'9월'!D868</f>
        <v>0</v>
      </c>
      <c r="H8851">
        <f>'9월'!E868</f>
        <v>0</v>
      </c>
      <c r="I8851">
        <f>'9월'!F868</f>
        <v>0</v>
      </c>
      <c r="J8851">
        <f>'9월'!G868</f>
        <v>0</v>
      </c>
      <c r="K8851">
        <f>'9월'!H868</f>
        <v>0</v>
      </c>
      <c r="L8851">
        <f>'9월'!I868</f>
        <v>0</v>
      </c>
      <c r="M8851">
        <f>'9월'!J868</f>
        <v>0</v>
      </c>
      <c r="N8851">
        <f>'9월'!K868</f>
        <v>0</v>
      </c>
      <c r="O8851">
        <f>'9월'!L868</f>
        <v>0</v>
      </c>
      <c r="P8851" t="str">
        <f>IF(AND(검색!$C$4&lt;&gt;"",E8851&lt;&gt;"",ISNUMBER(SEARCH(검색!$C$4,E8851)),OR(D8851&lt;&gt;"",F8851&lt;&gt;"",G8851&lt;&gt;"",H8851&lt;&gt;"")),COUNT(P$1:P8850)+1,"")</f>
        <v/>
      </c>
    </row>
    <row r="8852" spans="1:16" x14ac:dyDescent="0.3">
      <c r="A8852">
        <v>8851</v>
      </c>
      <c r="B8852" t="s">
        <v>1414</v>
      </c>
      <c r="C8852">
        <v>869</v>
      </c>
      <c r="D8852">
        <f>'9월'!B869</f>
        <v>0</v>
      </c>
      <c r="E8852">
        <f t="shared" si="138"/>
        <v>0</v>
      </c>
      <c r="F8852">
        <f>'9월'!C869</f>
        <v>0</v>
      </c>
      <c r="G8852">
        <f>'9월'!D869</f>
        <v>0</v>
      </c>
      <c r="H8852">
        <f>'9월'!E869</f>
        <v>0</v>
      </c>
      <c r="I8852">
        <f>'9월'!F869</f>
        <v>0</v>
      </c>
      <c r="J8852">
        <f>'9월'!G869</f>
        <v>0</v>
      </c>
      <c r="K8852">
        <f>'9월'!H869</f>
        <v>0</v>
      </c>
      <c r="L8852">
        <f>'9월'!I869</f>
        <v>0</v>
      </c>
      <c r="M8852">
        <f>'9월'!J869</f>
        <v>0</v>
      </c>
      <c r="N8852">
        <f>'9월'!K869</f>
        <v>0</v>
      </c>
      <c r="O8852">
        <f>'9월'!L869</f>
        <v>0</v>
      </c>
      <c r="P8852" t="str">
        <f>IF(AND(검색!$C$4&lt;&gt;"",E8852&lt;&gt;"",ISNUMBER(SEARCH(검색!$C$4,E8852)),OR(D8852&lt;&gt;"",F8852&lt;&gt;"",G8852&lt;&gt;"",H8852&lt;&gt;"")),COUNT(P$1:P8851)+1,"")</f>
        <v/>
      </c>
    </row>
    <row r="8853" spans="1:16" x14ac:dyDescent="0.3">
      <c r="A8853">
        <v>8852</v>
      </c>
      <c r="B8853" t="s">
        <v>1414</v>
      </c>
      <c r="C8853">
        <v>870</v>
      </c>
      <c r="D8853">
        <f>'9월'!B870</f>
        <v>0</v>
      </c>
      <c r="E8853">
        <f t="shared" si="138"/>
        <v>0</v>
      </c>
      <c r="F8853">
        <f>'9월'!C870</f>
        <v>0</v>
      </c>
      <c r="G8853">
        <f>'9월'!D870</f>
        <v>0</v>
      </c>
      <c r="H8853">
        <f>'9월'!E870</f>
        <v>0</v>
      </c>
      <c r="I8853">
        <f>'9월'!F870</f>
        <v>0</v>
      </c>
      <c r="J8853">
        <f>'9월'!G870</f>
        <v>0</v>
      </c>
      <c r="K8853">
        <f>'9월'!H870</f>
        <v>0</v>
      </c>
      <c r="L8853">
        <f>'9월'!I870</f>
        <v>0</v>
      </c>
      <c r="M8853">
        <f>'9월'!J870</f>
        <v>0</v>
      </c>
      <c r="N8853">
        <f>'9월'!K870</f>
        <v>0</v>
      </c>
      <c r="O8853">
        <f>'9월'!L870</f>
        <v>0</v>
      </c>
      <c r="P8853" t="str">
        <f>IF(AND(검색!$C$4&lt;&gt;"",E8853&lt;&gt;"",ISNUMBER(SEARCH(검색!$C$4,E8853)),OR(D8853&lt;&gt;"",F8853&lt;&gt;"",G8853&lt;&gt;"",H8853&lt;&gt;"")),COUNT(P$1:P8852)+1,"")</f>
        <v/>
      </c>
    </row>
    <row r="8854" spans="1:16" x14ac:dyDescent="0.3">
      <c r="A8854">
        <v>8853</v>
      </c>
      <c r="B8854" t="s">
        <v>1414</v>
      </c>
      <c r="C8854">
        <v>871</v>
      </c>
      <c r="D8854">
        <f>'9월'!B871</f>
        <v>0</v>
      </c>
      <c r="E8854">
        <f t="shared" si="138"/>
        <v>0</v>
      </c>
      <c r="F8854">
        <f>'9월'!C871</f>
        <v>0</v>
      </c>
      <c r="G8854">
        <f>'9월'!D871</f>
        <v>0</v>
      </c>
      <c r="H8854">
        <f>'9월'!E871</f>
        <v>0</v>
      </c>
      <c r="I8854">
        <f>'9월'!F871</f>
        <v>0</v>
      </c>
      <c r="J8854">
        <f>'9월'!G871</f>
        <v>0</v>
      </c>
      <c r="K8854">
        <f>'9월'!H871</f>
        <v>0</v>
      </c>
      <c r="L8854">
        <f>'9월'!I871</f>
        <v>0</v>
      </c>
      <c r="M8854">
        <f>'9월'!J871</f>
        <v>0</v>
      </c>
      <c r="N8854">
        <f>'9월'!K871</f>
        <v>0</v>
      </c>
      <c r="O8854">
        <f>'9월'!L871</f>
        <v>0</v>
      </c>
      <c r="P8854" t="str">
        <f>IF(AND(검색!$C$4&lt;&gt;"",E8854&lt;&gt;"",ISNUMBER(SEARCH(검색!$C$4,E8854)),OR(D8854&lt;&gt;"",F8854&lt;&gt;"",G8854&lt;&gt;"",H8854&lt;&gt;"")),COUNT(P$1:P8853)+1,"")</f>
        <v/>
      </c>
    </row>
    <row r="8855" spans="1:16" x14ac:dyDescent="0.3">
      <c r="A8855">
        <v>8854</v>
      </c>
      <c r="B8855" t="s">
        <v>1414</v>
      </c>
      <c r="C8855">
        <v>872</v>
      </c>
      <c r="D8855">
        <f>'9월'!B872</f>
        <v>0</v>
      </c>
      <c r="E8855">
        <f t="shared" si="138"/>
        <v>0</v>
      </c>
      <c r="F8855">
        <f>'9월'!C872</f>
        <v>0</v>
      </c>
      <c r="G8855">
        <f>'9월'!D872</f>
        <v>0</v>
      </c>
      <c r="H8855">
        <f>'9월'!E872</f>
        <v>0</v>
      </c>
      <c r="I8855">
        <f>'9월'!F872</f>
        <v>0</v>
      </c>
      <c r="J8855">
        <f>'9월'!G872</f>
        <v>0</v>
      </c>
      <c r="K8855">
        <f>'9월'!H872</f>
        <v>0</v>
      </c>
      <c r="L8855">
        <f>'9월'!I872</f>
        <v>0</v>
      </c>
      <c r="M8855">
        <f>'9월'!J872</f>
        <v>0</v>
      </c>
      <c r="N8855">
        <f>'9월'!K872</f>
        <v>0</v>
      </c>
      <c r="O8855">
        <f>'9월'!L872</f>
        <v>0</v>
      </c>
      <c r="P8855" t="str">
        <f>IF(AND(검색!$C$4&lt;&gt;"",E8855&lt;&gt;"",ISNUMBER(SEARCH(검색!$C$4,E8855)),OR(D8855&lt;&gt;"",F8855&lt;&gt;"",G8855&lt;&gt;"",H8855&lt;&gt;"")),COUNT(P$1:P8854)+1,"")</f>
        <v/>
      </c>
    </row>
    <row r="8856" spans="1:16" x14ac:dyDescent="0.3">
      <c r="A8856">
        <v>8855</v>
      </c>
      <c r="B8856" t="s">
        <v>1414</v>
      </c>
      <c r="C8856">
        <v>873</v>
      </c>
      <c r="D8856">
        <f>'9월'!B873</f>
        <v>0</v>
      </c>
      <c r="E8856">
        <f t="shared" si="138"/>
        <v>0</v>
      </c>
      <c r="F8856">
        <f>'9월'!C873</f>
        <v>0</v>
      </c>
      <c r="G8856">
        <f>'9월'!D873</f>
        <v>0</v>
      </c>
      <c r="H8856">
        <f>'9월'!E873</f>
        <v>0</v>
      </c>
      <c r="I8856">
        <f>'9월'!F873</f>
        <v>0</v>
      </c>
      <c r="J8856">
        <f>'9월'!G873</f>
        <v>0</v>
      </c>
      <c r="K8856">
        <f>'9월'!H873</f>
        <v>0</v>
      </c>
      <c r="L8856">
        <f>'9월'!I873</f>
        <v>0</v>
      </c>
      <c r="M8856">
        <f>'9월'!J873</f>
        <v>0</v>
      </c>
      <c r="N8856">
        <f>'9월'!K873</f>
        <v>0</v>
      </c>
      <c r="O8856">
        <f>'9월'!L873</f>
        <v>0</v>
      </c>
      <c r="P8856" t="str">
        <f>IF(AND(검색!$C$4&lt;&gt;"",E8856&lt;&gt;"",ISNUMBER(SEARCH(검색!$C$4,E8856)),OR(D8856&lt;&gt;"",F8856&lt;&gt;"",G8856&lt;&gt;"",H8856&lt;&gt;"")),COUNT(P$1:P8855)+1,"")</f>
        <v/>
      </c>
    </row>
    <row r="8857" spans="1:16" x14ac:dyDescent="0.3">
      <c r="A8857">
        <v>8856</v>
      </c>
      <c r="B8857" t="s">
        <v>1414</v>
      </c>
      <c r="C8857">
        <v>874</v>
      </c>
      <c r="D8857">
        <f>'9월'!B874</f>
        <v>0</v>
      </c>
      <c r="E8857">
        <f t="shared" si="138"/>
        <v>0</v>
      </c>
      <c r="F8857">
        <f>'9월'!C874</f>
        <v>0</v>
      </c>
      <c r="G8857">
        <f>'9월'!D874</f>
        <v>0</v>
      </c>
      <c r="H8857">
        <f>'9월'!E874</f>
        <v>0</v>
      </c>
      <c r="I8857">
        <f>'9월'!F874</f>
        <v>0</v>
      </c>
      <c r="J8857">
        <f>'9월'!G874</f>
        <v>0</v>
      </c>
      <c r="K8857">
        <f>'9월'!H874</f>
        <v>0</v>
      </c>
      <c r="L8857">
        <f>'9월'!I874</f>
        <v>0</v>
      </c>
      <c r="M8857">
        <f>'9월'!J874</f>
        <v>0</v>
      </c>
      <c r="N8857">
        <f>'9월'!K874</f>
        <v>0</v>
      </c>
      <c r="O8857">
        <f>'9월'!L874</f>
        <v>0</v>
      </c>
      <c r="P8857" t="str">
        <f>IF(AND(검색!$C$4&lt;&gt;"",E8857&lt;&gt;"",ISNUMBER(SEARCH(검색!$C$4,E8857)),OR(D8857&lt;&gt;"",F8857&lt;&gt;"",G8857&lt;&gt;"",H8857&lt;&gt;"")),COUNT(P$1:P8856)+1,"")</f>
        <v/>
      </c>
    </row>
    <row r="8858" spans="1:16" x14ac:dyDescent="0.3">
      <c r="A8858">
        <v>8857</v>
      </c>
      <c r="B8858" t="s">
        <v>1414</v>
      </c>
      <c r="C8858">
        <v>875</v>
      </c>
      <c r="D8858">
        <f>'9월'!B875</f>
        <v>0</v>
      </c>
      <c r="E8858">
        <f t="shared" si="138"/>
        <v>0</v>
      </c>
      <c r="F8858">
        <f>'9월'!C875</f>
        <v>0</v>
      </c>
      <c r="G8858">
        <f>'9월'!D875</f>
        <v>0</v>
      </c>
      <c r="H8858">
        <f>'9월'!E875</f>
        <v>0</v>
      </c>
      <c r="I8858">
        <f>'9월'!F875</f>
        <v>0</v>
      </c>
      <c r="J8858">
        <f>'9월'!G875</f>
        <v>0</v>
      </c>
      <c r="K8858">
        <f>'9월'!H875</f>
        <v>0</v>
      </c>
      <c r="L8858">
        <f>'9월'!I875</f>
        <v>0</v>
      </c>
      <c r="M8858">
        <f>'9월'!J875</f>
        <v>0</v>
      </c>
      <c r="N8858">
        <f>'9월'!K875</f>
        <v>0</v>
      </c>
      <c r="O8858">
        <f>'9월'!L875</f>
        <v>0</v>
      </c>
      <c r="P8858" t="str">
        <f>IF(AND(검색!$C$4&lt;&gt;"",E8858&lt;&gt;"",ISNUMBER(SEARCH(검색!$C$4,E8858)),OR(D8858&lt;&gt;"",F8858&lt;&gt;"",G8858&lt;&gt;"",H8858&lt;&gt;"")),COUNT(P$1:P8857)+1,"")</f>
        <v/>
      </c>
    </row>
    <row r="8859" spans="1:16" x14ac:dyDescent="0.3">
      <c r="A8859">
        <v>8858</v>
      </c>
      <c r="B8859" t="s">
        <v>1414</v>
      </c>
      <c r="C8859">
        <v>876</v>
      </c>
      <c r="D8859">
        <f>'9월'!B876</f>
        <v>0</v>
      </c>
      <c r="E8859">
        <f t="shared" si="138"/>
        <v>0</v>
      </c>
      <c r="F8859">
        <f>'9월'!C876</f>
        <v>0</v>
      </c>
      <c r="G8859">
        <f>'9월'!D876</f>
        <v>0</v>
      </c>
      <c r="H8859">
        <f>'9월'!E876</f>
        <v>0</v>
      </c>
      <c r="I8859">
        <f>'9월'!F876</f>
        <v>0</v>
      </c>
      <c r="J8859">
        <f>'9월'!G876</f>
        <v>0</v>
      </c>
      <c r="K8859">
        <f>'9월'!H876</f>
        <v>0</v>
      </c>
      <c r="L8859">
        <f>'9월'!I876</f>
        <v>0</v>
      </c>
      <c r="M8859">
        <f>'9월'!J876</f>
        <v>0</v>
      </c>
      <c r="N8859">
        <f>'9월'!K876</f>
        <v>0</v>
      </c>
      <c r="O8859">
        <f>'9월'!L876</f>
        <v>0</v>
      </c>
      <c r="P8859" t="str">
        <f>IF(AND(검색!$C$4&lt;&gt;"",E8859&lt;&gt;"",ISNUMBER(SEARCH(검색!$C$4,E8859)),OR(D8859&lt;&gt;"",F8859&lt;&gt;"",G8859&lt;&gt;"",H8859&lt;&gt;"")),COUNT(P$1:P8858)+1,"")</f>
        <v/>
      </c>
    </row>
    <row r="8860" spans="1:16" x14ac:dyDescent="0.3">
      <c r="A8860">
        <v>8859</v>
      </c>
      <c r="B8860" t="s">
        <v>1414</v>
      </c>
      <c r="C8860">
        <v>877</v>
      </c>
      <c r="D8860">
        <f>'9월'!B877</f>
        <v>0</v>
      </c>
      <c r="E8860">
        <f t="shared" si="138"/>
        <v>0</v>
      </c>
      <c r="F8860">
        <f>'9월'!C877</f>
        <v>0</v>
      </c>
      <c r="G8860">
        <f>'9월'!D877</f>
        <v>0</v>
      </c>
      <c r="H8860">
        <f>'9월'!E877</f>
        <v>0</v>
      </c>
      <c r="I8860">
        <f>'9월'!F877</f>
        <v>0</v>
      </c>
      <c r="J8860">
        <f>'9월'!G877</f>
        <v>0</v>
      </c>
      <c r="K8860">
        <f>'9월'!H877</f>
        <v>0</v>
      </c>
      <c r="L8860">
        <f>'9월'!I877</f>
        <v>0</v>
      </c>
      <c r="M8860">
        <f>'9월'!J877</f>
        <v>0</v>
      </c>
      <c r="N8860">
        <f>'9월'!K877</f>
        <v>0</v>
      </c>
      <c r="O8860">
        <f>'9월'!L877</f>
        <v>0</v>
      </c>
      <c r="P8860" t="str">
        <f>IF(AND(검색!$C$4&lt;&gt;"",E8860&lt;&gt;"",ISNUMBER(SEARCH(검색!$C$4,E8860)),OR(D8860&lt;&gt;"",F8860&lt;&gt;"",G8860&lt;&gt;"",H8860&lt;&gt;"")),COUNT(P$1:P8859)+1,"")</f>
        <v/>
      </c>
    </row>
    <row r="8861" spans="1:16" x14ac:dyDescent="0.3">
      <c r="A8861">
        <v>8860</v>
      </c>
      <c r="B8861" t="s">
        <v>1414</v>
      </c>
      <c r="C8861">
        <v>878</v>
      </c>
      <c r="D8861">
        <f>'9월'!B878</f>
        <v>0</v>
      </c>
      <c r="E8861">
        <f t="shared" si="138"/>
        <v>0</v>
      </c>
      <c r="F8861">
        <f>'9월'!C878</f>
        <v>0</v>
      </c>
      <c r="G8861">
        <f>'9월'!D878</f>
        <v>0</v>
      </c>
      <c r="H8861">
        <f>'9월'!E878</f>
        <v>0</v>
      </c>
      <c r="I8861">
        <f>'9월'!F878</f>
        <v>0</v>
      </c>
      <c r="J8861">
        <f>'9월'!G878</f>
        <v>0</v>
      </c>
      <c r="K8861">
        <f>'9월'!H878</f>
        <v>0</v>
      </c>
      <c r="L8861">
        <f>'9월'!I878</f>
        <v>0</v>
      </c>
      <c r="M8861">
        <f>'9월'!J878</f>
        <v>0</v>
      </c>
      <c r="N8861">
        <f>'9월'!K878</f>
        <v>0</v>
      </c>
      <c r="O8861">
        <f>'9월'!L878</f>
        <v>0</v>
      </c>
      <c r="P8861" t="str">
        <f>IF(AND(검색!$C$4&lt;&gt;"",E8861&lt;&gt;"",ISNUMBER(SEARCH(검색!$C$4,E8861)),OR(D8861&lt;&gt;"",F8861&lt;&gt;"",G8861&lt;&gt;"",H8861&lt;&gt;"")),COUNT(P$1:P8860)+1,"")</f>
        <v/>
      </c>
    </row>
    <row r="8862" spans="1:16" x14ac:dyDescent="0.3">
      <c r="A8862">
        <v>8861</v>
      </c>
      <c r="B8862" t="s">
        <v>1414</v>
      </c>
      <c r="C8862">
        <v>879</v>
      </c>
      <c r="D8862">
        <f>'9월'!B879</f>
        <v>0</v>
      </c>
      <c r="E8862">
        <f t="shared" si="138"/>
        <v>0</v>
      </c>
      <c r="F8862">
        <f>'9월'!C879</f>
        <v>0</v>
      </c>
      <c r="G8862">
        <f>'9월'!D879</f>
        <v>0</v>
      </c>
      <c r="H8862">
        <f>'9월'!E879</f>
        <v>0</v>
      </c>
      <c r="I8862">
        <f>'9월'!F879</f>
        <v>0</v>
      </c>
      <c r="J8862">
        <f>'9월'!G879</f>
        <v>0</v>
      </c>
      <c r="K8862">
        <f>'9월'!H879</f>
        <v>0</v>
      </c>
      <c r="L8862">
        <f>'9월'!I879</f>
        <v>0</v>
      </c>
      <c r="M8862">
        <f>'9월'!J879</f>
        <v>0</v>
      </c>
      <c r="N8862">
        <f>'9월'!K879</f>
        <v>0</v>
      </c>
      <c r="O8862">
        <f>'9월'!L879</f>
        <v>0</v>
      </c>
      <c r="P8862" t="str">
        <f>IF(AND(검색!$C$4&lt;&gt;"",E8862&lt;&gt;"",ISNUMBER(SEARCH(검색!$C$4,E8862)),OR(D8862&lt;&gt;"",F8862&lt;&gt;"",G8862&lt;&gt;"",H8862&lt;&gt;"")),COUNT(P$1:P8861)+1,"")</f>
        <v/>
      </c>
    </row>
    <row r="8863" spans="1:16" x14ac:dyDescent="0.3">
      <c r="A8863">
        <v>8862</v>
      </c>
      <c r="B8863" t="s">
        <v>1414</v>
      </c>
      <c r="C8863">
        <v>880</v>
      </c>
      <c r="D8863">
        <f>'9월'!B880</f>
        <v>0</v>
      </c>
      <c r="E8863">
        <f t="shared" si="138"/>
        <v>0</v>
      </c>
      <c r="F8863">
        <f>'9월'!C880</f>
        <v>0</v>
      </c>
      <c r="G8863">
        <f>'9월'!D880</f>
        <v>0</v>
      </c>
      <c r="H8863">
        <f>'9월'!E880</f>
        <v>0</v>
      </c>
      <c r="I8863">
        <f>'9월'!F880</f>
        <v>0</v>
      </c>
      <c r="J8863">
        <f>'9월'!G880</f>
        <v>0</v>
      </c>
      <c r="K8863">
        <f>'9월'!H880</f>
        <v>0</v>
      </c>
      <c r="L8863">
        <f>'9월'!I880</f>
        <v>0</v>
      </c>
      <c r="M8863">
        <f>'9월'!J880</f>
        <v>0</v>
      </c>
      <c r="N8863">
        <f>'9월'!K880</f>
        <v>0</v>
      </c>
      <c r="O8863">
        <f>'9월'!L880</f>
        <v>0</v>
      </c>
      <c r="P8863" t="str">
        <f>IF(AND(검색!$C$4&lt;&gt;"",E8863&lt;&gt;"",ISNUMBER(SEARCH(검색!$C$4,E8863)),OR(D8863&lt;&gt;"",F8863&lt;&gt;"",G8863&lt;&gt;"",H8863&lt;&gt;"")),COUNT(P$1:P8862)+1,"")</f>
        <v/>
      </c>
    </row>
    <row r="8864" spans="1:16" x14ac:dyDescent="0.3">
      <c r="A8864">
        <v>8863</v>
      </c>
      <c r="B8864" t="s">
        <v>1414</v>
      </c>
      <c r="C8864">
        <v>881</v>
      </c>
      <c r="D8864">
        <f>'9월'!B881</f>
        <v>0</v>
      </c>
      <c r="E8864">
        <f t="shared" si="138"/>
        <v>0</v>
      </c>
      <c r="F8864">
        <f>'9월'!C881</f>
        <v>0</v>
      </c>
      <c r="G8864">
        <f>'9월'!D881</f>
        <v>0</v>
      </c>
      <c r="H8864">
        <f>'9월'!E881</f>
        <v>0</v>
      </c>
      <c r="I8864">
        <f>'9월'!F881</f>
        <v>0</v>
      </c>
      <c r="J8864">
        <f>'9월'!G881</f>
        <v>0</v>
      </c>
      <c r="K8864">
        <f>'9월'!H881</f>
        <v>0</v>
      </c>
      <c r="L8864">
        <f>'9월'!I881</f>
        <v>0</v>
      </c>
      <c r="M8864">
        <f>'9월'!J881</f>
        <v>0</v>
      </c>
      <c r="N8864">
        <f>'9월'!K881</f>
        <v>0</v>
      </c>
      <c r="O8864">
        <f>'9월'!L881</f>
        <v>0</v>
      </c>
      <c r="P8864" t="str">
        <f>IF(AND(검색!$C$4&lt;&gt;"",E8864&lt;&gt;"",ISNUMBER(SEARCH(검색!$C$4,E8864)),OR(D8864&lt;&gt;"",F8864&lt;&gt;"",G8864&lt;&gt;"",H8864&lt;&gt;"")),COUNT(P$1:P8863)+1,"")</f>
        <v/>
      </c>
    </row>
    <row r="8865" spans="1:16" x14ac:dyDescent="0.3">
      <c r="A8865">
        <v>8864</v>
      </c>
      <c r="B8865" t="s">
        <v>1414</v>
      </c>
      <c r="C8865">
        <v>882</v>
      </c>
      <c r="D8865">
        <f>'9월'!B882</f>
        <v>0</v>
      </c>
      <c r="E8865">
        <f t="shared" si="138"/>
        <v>0</v>
      </c>
      <c r="F8865">
        <f>'9월'!C882</f>
        <v>0</v>
      </c>
      <c r="G8865">
        <f>'9월'!D882</f>
        <v>0</v>
      </c>
      <c r="H8865">
        <f>'9월'!E882</f>
        <v>0</v>
      </c>
      <c r="I8865">
        <f>'9월'!F882</f>
        <v>0</v>
      </c>
      <c r="J8865">
        <f>'9월'!G882</f>
        <v>0</v>
      </c>
      <c r="K8865">
        <f>'9월'!H882</f>
        <v>0</v>
      </c>
      <c r="L8865">
        <f>'9월'!I882</f>
        <v>0</v>
      </c>
      <c r="M8865">
        <f>'9월'!J882</f>
        <v>0</v>
      </c>
      <c r="N8865">
        <f>'9월'!K882</f>
        <v>0</v>
      </c>
      <c r="O8865">
        <f>'9월'!L882</f>
        <v>0</v>
      </c>
      <c r="P8865" t="str">
        <f>IF(AND(검색!$C$4&lt;&gt;"",E8865&lt;&gt;"",ISNUMBER(SEARCH(검색!$C$4,E8865)),OR(D8865&lt;&gt;"",F8865&lt;&gt;"",G8865&lt;&gt;"",H8865&lt;&gt;"")),COUNT(P$1:P8864)+1,"")</f>
        <v/>
      </c>
    </row>
    <row r="8866" spans="1:16" x14ac:dyDescent="0.3">
      <c r="A8866">
        <v>8865</v>
      </c>
      <c r="B8866" t="s">
        <v>1414</v>
      </c>
      <c r="C8866">
        <v>883</v>
      </c>
      <c r="D8866">
        <f>'9월'!B883</f>
        <v>0</v>
      </c>
      <c r="E8866">
        <f t="shared" si="138"/>
        <v>0</v>
      </c>
      <c r="F8866">
        <f>'9월'!C883</f>
        <v>0</v>
      </c>
      <c r="G8866">
        <f>'9월'!D883</f>
        <v>0</v>
      </c>
      <c r="H8866">
        <f>'9월'!E883</f>
        <v>0</v>
      </c>
      <c r="I8866">
        <f>'9월'!F883</f>
        <v>0</v>
      </c>
      <c r="J8866">
        <f>'9월'!G883</f>
        <v>0</v>
      </c>
      <c r="K8866">
        <f>'9월'!H883</f>
        <v>0</v>
      </c>
      <c r="L8866">
        <f>'9월'!I883</f>
        <v>0</v>
      </c>
      <c r="M8866">
        <f>'9월'!J883</f>
        <v>0</v>
      </c>
      <c r="N8866">
        <f>'9월'!K883</f>
        <v>0</v>
      </c>
      <c r="O8866">
        <f>'9월'!L883</f>
        <v>0</v>
      </c>
      <c r="P8866" t="str">
        <f>IF(AND(검색!$C$4&lt;&gt;"",E8866&lt;&gt;"",ISNUMBER(SEARCH(검색!$C$4,E8866)),OR(D8866&lt;&gt;"",F8866&lt;&gt;"",G8866&lt;&gt;"",H8866&lt;&gt;"")),COUNT(P$1:P8865)+1,"")</f>
        <v/>
      </c>
    </row>
    <row r="8867" spans="1:16" x14ac:dyDescent="0.3">
      <c r="A8867">
        <v>8866</v>
      </c>
      <c r="B8867" t="s">
        <v>1414</v>
      </c>
      <c r="C8867">
        <v>884</v>
      </c>
      <c r="D8867">
        <f>'9월'!B884</f>
        <v>0</v>
      </c>
      <c r="E8867">
        <f t="shared" si="138"/>
        <v>0</v>
      </c>
      <c r="F8867">
        <f>'9월'!C884</f>
        <v>0</v>
      </c>
      <c r="G8867">
        <f>'9월'!D884</f>
        <v>0</v>
      </c>
      <c r="H8867">
        <f>'9월'!E884</f>
        <v>0</v>
      </c>
      <c r="I8867">
        <f>'9월'!F884</f>
        <v>0</v>
      </c>
      <c r="J8867">
        <f>'9월'!G884</f>
        <v>0</v>
      </c>
      <c r="K8867">
        <f>'9월'!H884</f>
        <v>0</v>
      </c>
      <c r="L8867">
        <f>'9월'!I884</f>
        <v>0</v>
      </c>
      <c r="M8867">
        <f>'9월'!J884</f>
        <v>0</v>
      </c>
      <c r="N8867">
        <f>'9월'!K884</f>
        <v>0</v>
      </c>
      <c r="O8867">
        <f>'9월'!L884</f>
        <v>0</v>
      </c>
      <c r="P8867" t="str">
        <f>IF(AND(검색!$C$4&lt;&gt;"",E8867&lt;&gt;"",ISNUMBER(SEARCH(검색!$C$4,E8867)),OR(D8867&lt;&gt;"",F8867&lt;&gt;"",G8867&lt;&gt;"",H8867&lt;&gt;"")),COUNT(P$1:P8866)+1,"")</f>
        <v/>
      </c>
    </row>
    <row r="8868" spans="1:16" x14ac:dyDescent="0.3">
      <c r="A8868">
        <v>8867</v>
      </c>
      <c r="B8868" t="s">
        <v>1414</v>
      </c>
      <c r="C8868">
        <v>885</v>
      </c>
      <c r="D8868">
        <f>'9월'!B885</f>
        <v>0</v>
      </c>
      <c r="E8868">
        <f t="shared" si="138"/>
        <v>0</v>
      </c>
      <c r="F8868">
        <f>'9월'!C885</f>
        <v>0</v>
      </c>
      <c r="G8868">
        <f>'9월'!D885</f>
        <v>0</v>
      </c>
      <c r="H8868">
        <f>'9월'!E885</f>
        <v>0</v>
      </c>
      <c r="I8868">
        <f>'9월'!F885</f>
        <v>0</v>
      </c>
      <c r="J8868">
        <f>'9월'!G885</f>
        <v>0</v>
      </c>
      <c r="K8868">
        <f>'9월'!H885</f>
        <v>0</v>
      </c>
      <c r="L8868">
        <f>'9월'!I885</f>
        <v>0</v>
      </c>
      <c r="M8868">
        <f>'9월'!J885</f>
        <v>0</v>
      </c>
      <c r="N8868">
        <f>'9월'!K885</f>
        <v>0</v>
      </c>
      <c r="O8868">
        <f>'9월'!L885</f>
        <v>0</v>
      </c>
      <c r="P8868" t="str">
        <f>IF(AND(검색!$C$4&lt;&gt;"",E8868&lt;&gt;"",ISNUMBER(SEARCH(검색!$C$4,E8868)),OR(D8868&lt;&gt;"",F8868&lt;&gt;"",G8868&lt;&gt;"",H8868&lt;&gt;"")),COUNT(P$1:P8867)+1,"")</f>
        <v/>
      </c>
    </row>
    <row r="8869" spans="1:16" x14ac:dyDescent="0.3">
      <c r="A8869">
        <v>8868</v>
      </c>
      <c r="B8869" t="s">
        <v>1414</v>
      </c>
      <c r="C8869">
        <v>886</v>
      </c>
      <c r="D8869">
        <f>'9월'!B886</f>
        <v>0</v>
      </c>
      <c r="E8869">
        <f t="shared" si="138"/>
        <v>0</v>
      </c>
      <c r="F8869">
        <f>'9월'!C886</f>
        <v>0</v>
      </c>
      <c r="G8869">
        <f>'9월'!D886</f>
        <v>0</v>
      </c>
      <c r="H8869">
        <f>'9월'!E886</f>
        <v>0</v>
      </c>
      <c r="I8869">
        <f>'9월'!F886</f>
        <v>0</v>
      </c>
      <c r="J8869">
        <f>'9월'!G886</f>
        <v>0</v>
      </c>
      <c r="K8869">
        <f>'9월'!H886</f>
        <v>0</v>
      </c>
      <c r="L8869">
        <f>'9월'!I886</f>
        <v>0</v>
      </c>
      <c r="M8869">
        <f>'9월'!J886</f>
        <v>0</v>
      </c>
      <c r="N8869">
        <f>'9월'!K886</f>
        <v>0</v>
      </c>
      <c r="O8869">
        <f>'9월'!L886</f>
        <v>0</v>
      </c>
      <c r="P8869" t="str">
        <f>IF(AND(검색!$C$4&lt;&gt;"",E8869&lt;&gt;"",ISNUMBER(SEARCH(검색!$C$4,E8869)),OR(D8869&lt;&gt;"",F8869&lt;&gt;"",G8869&lt;&gt;"",H8869&lt;&gt;"")),COUNT(P$1:P8868)+1,"")</f>
        <v/>
      </c>
    </row>
    <row r="8870" spans="1:16" x14ac:dyDescent="0.3">
      <c r="A8870">
        <v>8869</v>
      </c>
      <c r="B8870" t="s">
        <v>1414</v>
      </c>
      <c r="C8870">
        <v>887</v>
      </c>
      <c r="D8870">
        <f>'9월'!B887</f>
        <v>0</v>
      </c>
      <c r="E8870">
        <f t="shared" si="138"/>
        <v>0</v>
      </c>
      <c r="F8870">
        <f>'9월'!C887</f>
        <v>0</v>
      </c>
      <c r="G8870">
        <f>'9월'!D887</f>
        <v>0</v>
      </c>
      <c r="H8870">
        <f>'9월'!E887</f>
        <v>0</v>
      </c>
      <c r="I8870">
        <f>'9월'!F887</f>
        <v>0</v>
      </c>
      <c r="J8870">
        <f>'9월'!G887</f>
        <v>0</v>
      </c>
      <c r="K8870">
        <f>'9월'!H887</f>
        <v>0</v>
      </c>
      <c r="L8870">
        <f>'9월'!I887</f>
        <v>0</v>
      </c>
      <c r="M8870">
        <f>'9월'!J887</f>
        <v>0</v>
      </c>
      <c r="N8870">
        <f>'9월'!K887</f>
        <v>0</v>
      </c>
      <c r="O8870">
        <f>'9월'!L887</f>
        <v>0</v>
      </c>
      <c r="P8870" t="str">
        <f>IF(AND(검색!$C$4&lt;&gt;"",E8870&lt;&gt;"",ISNUMBER(SEARCH(검색!$C$4,E8870)),OR(D8870&lt;&gt;"",F8870&lt;&gt;"",G8870&lt;&gt;"",H8870&lt;&gt;"")),COUNT(P$1:P8869)+1,"")</f>
        <v/>
      </c>
    </row>
    <row r="8871" spans="1:16" x14ac:dyDescent="0.3">
      <c r="A8871">
        <v>8870</v>
      </c>
      <c r="B8871" t="s">
        <v>1414</v>
      </c>
      <c r="C8871">
        <v>888</v>
      </c>
      <c r="D8871">
        <f>'9월'!B888</f>
        <v>0</v>
      </c>
      <c r="E8871">
        <f t="shared" si="138"/>
        <v>0</v>
      </c>
      <c r="F8871">
        <f>'9월'!C888</f>
        <v>0</v>
      </c>
      <c r="G8871">
        <f>'9월'!D888</f>
        <v>0</v>
      </c>
      <c r="H8871">
        <f>'9월'!E888</f>
        <v>0</v>
      </c>
      <c r="I8871">
        <f>'9월'!F888</f>
        <v>0</v>
      </c>
      <c r="J8871">
        <f>'9월'!G888</f>
        <v>0</v>
      </c>
      <c r="K8871">
        <f>'9월'!H888</f>
        <v>0</v>
      </c>
      <c r="L8871">
        <f>'9월'!I888</f>
        <v>0</v>
      </c>
      <c r="M8871">
        <f>'9월'!J888</f>
        <v>0</v>
      </c>
      <c r="N8871">
        <f>'9월'!K888</f>
        <v>0</v>
      </c>
      <c r="O8871">
        <f>'9월'!L888</f>
        <v>0</v>
      </c>
      <c r="P8871" t="str">
        <f>IF(AND(검색!$C$4&lt;&gt;"",E8871&lt;&gt;"",ISNUMBER(SEARCH(검색!$C$4,E8871)),OR(D8871&lt;&gt;"",F8871&lt;&gt;"",G8871&lt;&gt;"",H8871&lt;&gt;"")),COUNT(P$1:P8870)+1,"")</f>
        <v/>
      </c>
    </row>
    <row r="8872" spans="1:16" x14ac:dyDescent="0.3">
      <c r="A8872">
        <v>8871</v>
      </c>
      <c r="B8872" t="s">
        <v>1414</v>
      </c>
      <c r="C8872">
        <v>889</v>
      </c>
      <c r="D8872">
        <f>'9월'!B889</f>
        <v>0</v>
      </c>
      <c r="E8872">
        <f t="shared" si="138"/>
        <v>0</v>
      </c>
      <c r="F8872">
        <f>'9월'!C889</f>
        <v>0</v>
      </c>
      <c r="G8872">
        <f>'9월'!D889</f>
        <v>0</v>
      </c>
      <c r="H8872">
        <f>'9월'!E889</f>
        <v>0</v>
      </c>
      <c r="I8872">
        <f>'9월'!F889</f>
        <v>0</v>
      </c>
      <c r="J8872">
        <f>'9월'!G889</f>
        <v>0</v>
      </c>
      <c r="K8872">
        <f>'9월'!H889</f>
        <v>0</v>
      </c>
      <c r="L8872">
        <f>'9월'!I889</f>
        <v>0</v>
      </c>
      <c r="M8872">
        <f>'9월'!J889</f>
        <v>0</v>
      </c>
      <c r="N8872">
        <f>'9월'!K889</f>
        <v>0</v>
      </c>
      <c r="O8872">
        <f>'9월'!L889</f>
        <v>0</v>
      </c>
      <c r="P8872" t="str">
        <f>IF(AND(검색!$C$4&lt;&gt;"",E8872&lt;&gt;"",ISNUMBER(SEARCH(검색!$C$4,E8872)),OR(D8872&lt;&gt;"",F8872&lt;&gt;"",G8872&lt;&gt;"",H8872&lt;&gt;"")),COUNT(P$1:P8871)+1,"")</f>
        <v/>
      </c>
    </row>
    <row r="8873" spans="1:16" x14ac:dyDescent="0.3">
      <c r="A8873">
        <v>8872</v>
      </c>
      <c r="B8873" t="s">
        <v>1414</v>
      </c>
      <c r="C8873">
        <v>890</v>
      </c>
      <c r="D8873">
        <f>'9월'!B890</f>
        <v>0</v>
      </c>
      <c r="E8873">
        <f t="shared" si="138"/>
        <v>0</v>
      </c>
      <c r="F8873">
        <f>'9월'!C890</f>
        <v>0</v>
      </c>
      <c r="G8873">
        <f>'9월'!D890</f>
        <v>0</v>
      </c>
      <c r="H8873">
        <f>'9월'!E890</f>
        <v>0</v>
      </c>
      <c r="I8873">
        <f>'9월'!F890</f>
        <v>0</v>
      </c>
      <c r="J8873">
        <f>'9월'!G890</f>
        <v>0</v>
      </c>
      <c r="K8873">
        <f>'9월'!H890</f>
        <v>0</v>
      </c>
      <c r="L8873">
        <f>'9월'!I890</f>
        <v>0</v>
      </c>
      <c r="M8873">
        <f>'9월'!J890</f>
        <v>0</v>
      </c>
      <c r="N8873">
        <f>'9월'!K890</f>
        <v>0</v>
      </c>
      <c r="O8873">
        <f>'9월'!L890</f>
        <v>0</v>
      </c>
      <c r="P8873" t="str">
        <f>IF(AND(검색!$C$4&lt;&gt;"",E8873&lt;&gt;"",ISNUMBER(SEARCH(검색!$C$4,E8873)),OR(D8873&lt;&gt;"",F8873&lt;&gt;"",G8873&lt;&gt;"",H8873&lt;&gt;"")),COUNT(P$1:P8872)+1,"")</f>
        <v/>
      </c>
    </row>
    <row r="8874" spans="1:16" x14ac:dyDescent="0.3">
      <c r="A8874">
        <v>8873</v>
      </c>
      <c r="B8874" t="s">
        <v>1414</v>
      </c>
      <c r="C8874">
        <v>891</v>
      </c>
      <c r="D8874">
        <f>'9월'!B891</f>
        <v>0</v>
      </c>
      <c r="E8874">
        <f t="shared" si="138"/>
        <v>0</v>
      </c>
      <c r="F8874">
        <f>'9월'!C891</f>
        <v>0</v>
      </c>
      <c r="G8874">
        <f>'9월'!D891</f>
        <v>0</v>
      </c>
      <c r="H8874">
        <f>'9월'!E891</f>
        <v>0</v>
      </c>
      <c r="I8874">
        <f>'9월'!F891</f>
        <v>0</v>
      </c>
      <c r="J8874">
        <f>'9월'!G891</f>
        <v>0</v>
      </c>
      <c r="K8874">
        <f>'9월'!H891</f>
        <v>0</v>
      </c>
      <c r="L8874">
        <f>'9월'!I891</f>
        <v>0</v>
      </c>
      <c r="M8874">
        <f>'9월'!J891</f>
        <v>0</v>
      </c>
      <c r="N8874">
        <f>'9월'!K891</f>
        <v>0</v>
      </c>
      <c r="O8874">
        <f>'9월'!L891</f>
        <v>0</v>
      </c>
      <c r="P8874" t="str">
        <f>IF(AND(검색!$C$4&lt;&gt;"",E8874&lt;&gt;"",ISNUMBER(SEARCH(검색!$C$4,E8874)),OR(D8874&lt;&gt;"",F8874&lt;&gt;"",G8874&lt;&gt;"",H8874&lt;&gt;"")),COUNT(P$1:P8873)+1,"")</f>
        <v/>
      </c>
    </row>
    <row r="8875" spans="1:16" x14ac:dyDescent="0.3">
      <c r="A8875">
        <v>8874</v>
      </c>
      <c r="B8875" t="s">
        <v>1414</v>
      </c>
      <c r="C8875">
        <v>892</v>
      </c>
      <c r="D8875">
        <f>'9월'!B892</f>
        <v>0</v>
      </c>
      <c r="E8875">
        <f t="shared" si="138"/>
        <v>0</v>
      </c>
      <c r="F8875">
        <f>'9월'!C892</f>
        <v>0</v>
      </c>
      <c r="G8875">
        <f>'9월'!D892</f>
        <v>0</v>
      </c>
      <c r="H8875">
        <f>'9월'!E892</f>
        <v>0</v>
      </c>
      <c r="I8875">
        <f>'9월'!F892</f>
        <v>0</v>
      </c>
      <c r="J8875">
        <f>'9월'!G892</f>
        <v>0</v>
      </c>
      <c r="K8875">
        <f>'9월'!H892</f>
        <v>0</v>
      </c>
      <c r="L8875">
        <f>'9월'!I892</f>
        <v>0</v>
      </c>
      <c r="M8875">
        <f>'9월'!J892</f>
        <v>0</v>
      </c>
      <c r="N8875">
        <f>'9월'!K892</f>
        <v>0</v>
      </c>
      <c r="O8875">
        <f>'9월'!L892</f>
        <v>0</v>
      </c>
      <c r="P8875" t="str">
        <f>IF(AND(검색!$C$4&lt;&gt;"",E8875&lt;&gt;"",ISNUMBER(SEARCH(검색!$C$4,E8875)),OR(D8875&lt;&gt;"",F8875&lt;&gt;"",G8875&lt;&gt;"",H8875&lt;&gt;"")),COUNT(P$1:P8874)+1,"")</f>
        <v/>
      </c>
    </row>
    <row r="8876" spans="1:16" x14ac:dyDescent="0.3">
      <c r="A8876">
        <v>8875</v>
      </c>
      <c r="B8876" t="s">
        <v>1414</v>
      </c>
      <c r="C8876">
        <v>893</v>
      </c>
      <c r="D8876">
        <f>'9월'!B893</f>
        <v>0</v>
      </c>
      <c r="E8876">
        <f t="shared" si="138"/>
        <v>0</v>
      </c>
      <c r="F8876">
        <f>'9월'!C893</f>
        <v>0</v>
      </c>
      <c r="G8876">
        <f>'9월'!D893</f>
        <v>0</v>
      </c>
      <c r="H8876">
        <f>'9월'!E893</f>
        <v>0</v>
      </c>
      <c r="I8876">
        <f>'9월'!F893</f>
        <v>0</v>
      </c>
      <c r="J8876">
        <f>'9월'!G893</f>
        <v>0</v>
      </c>
      <c r="K8876">
        <f>'9월'!H893</f>
        <v>0</v>
      </c>
      <c r="L8876">
        <f>'9월'!I893</f>
        <v>0</v>
      </c>
      <c r="M8876">
        <f>'9월'!J893</f>
        <v>0</v>
      </c>
      <c r="N8876">
        <f>'9월'!K893</f>
        <v>0</v>
      </c>
      <c r="O8876">
        <f>'9월'!L893</f>
        <v>0</v>
      </c>
      <c r="P8876" t="str">
        <f>IF(AND(검색!$C$4&lt;&gt;"",E8876&lt;&gt;"",ISNUMBER(SEARCH(검색!$C$4,E8876)),OR(D8876&lt;&gt;"",F8876&lt;&gt;"",G8876&lt;&gt;"",H8876&lt;&gt;"")),COUNT(P$1:P8875)+1,"")</f>
        <v/>
      </c>
    </row>
    <row r="8877" spans="1:16" x14ac:dyDescent="0.3">
      <c r="A8877">
        <v>8876</v>
      </c>
      <c r="B8877" t="s">
        <v>1414</v>
      </c>
      <c r="C8877">
        <v>894</v>
      </c>
      <c r="D8877">
        <f>'9월'!B894</f>
        <v>0</v>
      </c>
      <c r="E8877">
        <f t="shared" si="138"/>
        <v>0</v>
      </c>
      <c r="F8877">
        <f>'9월'!C894</f>
        <v>0</v>
      </c>
      <c r="G8877">
        <f>'9월'!D894</f>
        <v>0</v>
      </c>
      <c r="H8877">
        <f>'9월'!E894</f>
        <v>0</v>
      </c>
      <c r="I8877">
        <f>'9월'!F894</f>
        <v>0</v>
      </c>
      <c r="J8877">
        <f>'9월'!G894</f>
        <v>0</v>
      </c>
      <c r="K8877">
        <f>'9월'!H894</f>
        <v>0</v>
      </c>
      <c r="L8877">
        <f>'9월'!I894</f>
        <v>0</v>
      </c>
      <c r="M8877">
        <f>'9월'!J894</f>
        <v>0</v>
      </c>
      <c r="N8877">
        <f>'9월'!K894</f>
        <v>0</v>
      </c>
      <c r="O8877">
        <f>'9월'!L894</f>
        <v>0</v>
      </c>
      <c r="P8877" t="str">
        <f>IF(AND(검색!$C$4&lt;&gt;"",E8877&lt;&gt;"",ISNUMBER(SEARCH(검색!$C$4,E8877)),OR(D8877&lt;&gt;"",F8877&lt;&gt;"",G8877&lt;&gt;"",H8877&lt;&gt;"")),COUNT(P$1:P8876)+1,"")</f>
        <v/>
      </c>
    </row>
    <row r="8878" spans="1:16" x14ac:dyDescent="0.3">
      <c r="A8878">
        <v>8877</v>
      </c>
      <c r="B8878" t="s">
        <v>1414</v>
      </c>
      <c r="C8878">
        <v>895</v>
      </c>
      <c r="D8878">
        <f>'9월'!B895</f>
        <v>0</v>
      </c>
      <c r="E8878">
        <f t="shared" si="138"/>
        <v>0</v>
      </c>
      <c r="F8878">
        <f>'9월'!C895</f>
        <v>0</v>
      </c>
      <c r="G8878">
        <f>'9월'!D895</f>
        <v>0</v>
      </c>
      <c r="H8878">
        <f>'9월'!E895</f>
        <v>0</v>
      </c>
      <c r="I8878">
        <f>'9월'!F895</f>
        <v>0</v>
      </c>
      <c r="J8878">
        <f>'9월'!G895</f>
        <v>0</v>
      </c>
      <c r="K8878">
        <f>'9월'!H895</f>
        <v>0</v>
      </c>
      <c r="L8878">
        <f>'9월'!I895</f>
        <v>0</v>
      </c>
      <c r="M8878">
        <f>'9월'!J895</f>
        <v>0</v>
      </c>
      <c r="N8878">
        <f>'9월'!K895</f>
        <v>0</v>
      </c>
      <c r="O8878">
        <f>'9월'!L895</f>
        <v>0</v>
      </c>
      <c r="P8878" t="str">
        <f>IF(AND(검색!$C$4&lt;&gt;"",E8878&lt;&gt;"",ISNUMBER(SEARCH(검색!$C$4,E8878)),OR(D8878&lt;&gt;"",F8878&lt;&gt;"",G8878&lt;&gt;"",H8878&lt;&gt;"")),COUNT(P$1:P8877)+1,"")</f>
        <v/>
      </c>
    </row>
    <row r="8879" spans="1:16" x14ac:dyDescent="0.3">
      <c r="A8879">
        <v>8878</v>
      </c>
      <c r="B8879" t="s">
        <v>1414</v>
      </c>
      <c r="C8879">
        <v>896</v>
      </c>
      <c r="D8879">
        <f>'9월'!B896</f>
        <v>0</v>
      </c>
      <c r="E8879">
        <f t="shared" si="138"/>
        <v>0</v>
      </c>
      <c r="F8879">
        <f>'9월'!C896</f>
        <v>0</v>
      </c>
      <c r="G8879">
        <f>'9월'!D896</f>
        <v>0</v>
      </c>
      <c r="H8879">
        <f>'9월'!E896</f>
        <v>0</v>
      </c>
      <c r="I8879">
        <f>'9월'!F896</f>
        <v>0</v>
      </c>
      <c r="J8879">
        <f>'9월'!G896</f>
        <v>0</v>
      </c>
      <c r="K8879">
        <f>'9월'!H896</f>
        <v>0</v>
      </c>
      <c r="L8879">
        <f>'9월'!I896</f>
        <v>0</v>
      </c>
      <c r="M8879">
        <f>'9월'!J896</f>
        <v>0</v>
      </c>
      <c r="N8879">
        <f>'9월'!K896</f>
        <v>0</v>
      </c>
      <c r="O8879">
        <f>'9월'!L896</f>
        <v>0</v>
      </c>
      <c r="P8879" t="str">
        <f>IF(AND(검색!$C$4&lt;&gt;"",E8879&lt;&gt;"",ISNUMBER(SEARCH(검색!$C$4,E8879)),OR(D8879&lt;&gt;"",F8879&lt;&gt;"",G8879&lt;&gt;"",H8879&lt;&gt;"")),COUNT(P$1:P8878)+1,"")</f>
        <v/>
      </c>
    </row>
    <row r="8880" spans="1:16" x14ac:dyDescent="0.3">
      <c r="A8880">
        <v>8879</v>
      </c>
      <c r="B8880" t="s">
        <v>1414</v>
      </c>
      <c r="C8880">
        <v>897</v>
      </c>
      <c r="D8880">
        <f>'9월'!B897</f>
        <v>0</v>
      </c>
      <c r="E8880">
        <f t="shared" si="138"/>
        <v>0</v>
      </c>
      <c r="F8880">
        <f>'9월'!C897</f>
        <v>0</v>
      </c>
      <c r="G8880">
        <f>'9월'!D897</f>
        <v>0</v>
      </c>
      <c r="H8880">
        <f>'9월'!E897</f>
        <v>0</v>
      </c>
      <c r="I8880">
        <f>'9월'!F897</f>
        <v>0</v>
      </c>
      <c r="J8880">
        <f>'9월'!G897</f>
        <v>0</v>
      </c>
      <c r="K8880">
        <f>'9월'!H897</f>
        <v>0</v>
      </c>
      <c r="L8880">
        <f>'9월'!I897</f>
        <v>0</v>
      </c>
      <c r="M8880">
        <f>'9월'!J897</f>
        <v>0</v>
      </c>
      <c r="N8880">
        <f>'9월'!K897</f>
        <v>0</v>
      </c>
      <c r="O8880">
        <f>'9월'!L897</f>
        <v>0</v>
      </c>
      <c r="P8880" t="str">
        <f>IF(AND(검색!$C$4&lt;&gt;"",E8880&lt;&gt;"",ISNUMBER(SEARCH(검색!$C$4,E8880)),OR(D8880&lt;&gt;"",F8880&lt;&gt;"",G8880&lt;&gt;"",H8880&lt;&gt;"")),COUNT(P$1:P8879)+1,"")</f>
        <v/>
      </c>
    </row>
    <row r="8881" spans="1:16" x14ac:dyDescent="0.3">
      <c r="A8881">
        <v>8880</v>
      </c>
      <c r="B8881" t="s">
        <v>1414</v>
      </c>
      <c r="C8881">
        <v>898</v>
      </c>
      <c r="D8881">
        <f>'9월'!B898</f>
        <v>0</v>
      </c>
      <c r="E8881">
        <f t="shared" si="138"/>
        <v>0</v>
      </c>
      <c r="F8881">
        <f>'9월'!C898</f>
        <v>0</v>
      </c>
      <c r="G8881">
        <f>'9월'!D898</f>
        <v>0</v>
      </c>
      <c r="H8881">
        <f>'9월'!E898</f>
        <v>0</v>
      </c>
      <c r="I8881">
        <f>'9월'!F898</f>
        <v>0</v>
      </c>
      <c r="J8881">
        <f>'9월'!G898</f>
        <v>0</v>
      </c>
      <c r="K8881">
        <f>'9월'!H898</f>
        <v>0</v>
      </c>
      <c r="L8881">
        <f>'9월'!I898</f>
        <v>0</v>
      </c>
      <c r="M8881">
        <f>'9월'!J898</f>
        <v>0</v>
      </c>
      <c r="N8881">
        <f>'9월'!K898</f>
        <v>0</v>
      </c>
      <c r="O8881">
        <f>'9월'!L898</f>
        <v>0</v>
      </c>
      <c r="P8881" t="str">
        <f>IF(AND(검색!$C$4&lt;&gt;"",E8881&lt;&gt;"",ISNUMBER(SEARCH(검색!$C$4,E8881)),OR(D8881&lt;&gt;"",F8881&lt;&gt;"",G8881&lt;&gt;"",H8881&lt;&gt;"")),COUNT(P$1:P8880)+1,"")</f>
        <v/>
      </c>
    </row>
    <row r="8882" spans="1:16" x14ac:dyDescent="0.3">
      <c r="A8882">
        <v>8881</v>
      </c>
      <c r="B8882" t="s">
        <v>1414</v>
      </c>
      <c r="C8882">
        <v>899</v>
      </c>
      <c r="D8882">
        <f>'9월'!B899</f>
        <v>0</v>
      </c>
      <c r="E8882">
        <f t="shared" si="138"/>
        <v>0</v>
      </c>
      <c r="F8882">
        <f>'9월'!C899</f>
        <v>0</v>
      </c>
      <c r="G8882">
        <f>'9월'!D899</f>
        <v>0</v>
      </c>
      <c r="H8882">
        <f>'9월'!E899</f>
        <v>0</v>
      </c>
      <c r="I8882">
        <f>'9월'!F899</f>
        <v>0</v>
      </c>
      <c r="J8882">
        <f>'9월'!G899</f>
        <v>0</v>
      </c>
      <c r="K8882">
        <f>'9월'!H899</f>
        <v>0</v>
      </c>
      <c r="L8882">
        <f>'9월'!I899</f>
        <v>0</v>
      </c>
      <c r="M8882">
        <f>'9월'!J899</f>
        <v>0</v>
      </c>
      <c r="N8882">
        <f>'9월'!K899</f>
        <v>0</v>
      </c>
      <c r="O8882">
        <f>'9월'!L899</f>
        <v>0</v>
      </c>
      <c r="P8882" t="str">
        <f>IF(AND(검색!$C$4&lt;&gt;"",E8882&lt;&gt;"",ISNUMBER(SEARCH(검색!$C$4,E8882)),OR(D8882&lt;&gt;"",F8882&lt;&gt;"",G8882&lt;&gt;"",H8882&lt;&gt;"")),COUNT(P$1:P8881)+1,"")</f>
        <v/>
      </c>
    </row>
    <row r="8883" spans="1:16" x14ac:dyDescent="0.3">
      <c r="A8883">
        <v>8882</v>
      </c>
      <c r="B8883" t="s">
        <v>1414</v>
      </c>
      <c r="C8883">
        <v>900</v>
      </c>
      <c r="D8883">
        <f>'9월'!B900</f>
        <v>0</v>
      </c>
      <c r="E8883">
        <f t="shared" si="138"/>
        <v>0</v>
      </c>
      <c r="F8883">
        <f>'9월'!C900</f>
        <v>0</v>
      </c>
      <c r="G8883">
        <f>'9월'!D900</f>
        <v>0</v>
      </c>
      <c r="H8883">
        <f>'9월'!E900</f>
        <v>0</v>
      </c>
      <c r="I8883">
        <f>'9월'!F900</f>
        <v>0</v>
      </c>
      <c r="J8883">
        <f>'9월'!G900</f>
        <v>0</v>
      </c>
      <c r="K8883">
        <f>'9월'!H900</f>
        <v>0</v>
      </c>
      <c r="L8883">
        <f>'9월'!I900</f>
        <v>0</v>
      </c>
      <c r="M8883">
        <f>'9월'!J900</f>
        <v>0</v>
      </c>
      <c r="N8883">
        <f>'9월'!K900</f>
        <v>0</v>
      </c>
      <c r="O8883">
        <f>'9월'!L900</f>
        <v>0</v>
      </c>
      <c r="P8883" t="str">
        <f>IF(AND(검색!$C$4&lt;&gt;"",E8883&lt;&gt;"",ISNUMBER(SEARCH(검색!$C$4,E8883)),OR(D8883&lt;&gt;"",F8883&lt;&gt;"",G8883&lt;&gt;"",H8883&lt;&gt;"")),COUNT(P$1:P8882)+1,"")</f>
        <v/>
      </c>
    </row>
    <row r="8884" spans="1:16" x14ac:dyDescent="0.3">
      <c r="A8884">
        <v>8883</v>
      </c>
      <c r="B8884" t="s">
        <v>1414</v>
      </c>
      <c r="C8884">
        <v>901</v>
      </c>
      <c r="D8884">
        <f>'9월'!B901</f>
        <v>0</v>
      </c>
      <c r="E8884">
        <f t="shared" si="138"/>
        <v>0</v>
      </c>
      <c r="F8884">
        <f>'9월'!C901</f>
        <v>0</v>
      </c>
      <c r="G8884">
        <f>'9월'!D901</f>
        <v>0</v>
      </c>
      <c r="H8884">
        <f>'9월'!E901</f>
        <v>0</v>
      </c>
      <c r="I8884">
        <f>'9월'!F901</f>
        <v>0</v>
      </c>
      <c r="J8884">
        <f>'9월'!G901</f>
        <v>0</v>
      </c>
      <c r="K8884">
        <f>'9월'!H901</f>
        <v>0</v>
      </c>
      <c r="L8884">
        <f>'9월'!I901</f>
        <v>0</v>
      </c>
      <c r="M8884">
        <f>'9월'!J901</f>
        <v>0</v>
      </c>
      <c r="N8884">
        <f>'9월'!K901</f>
        <v>0</v>
      </c>
      <c r="O8884">
        <f>'9월'!L901</f>
        <v>0</v>
      </c>
      <c r="P8884" t="str">
        <f>IF(AND(검색!$C$4&lt;&gt;"",E8884&lt;&gt;"",ISNUMBER(SEARCH(검색!$C$4,E8884)),OR(D8884&lt;&gt;"",F8884&lt;&gt;"",G8884&lt;&gt;"",H8884&lt;&gt;"")),COUNT(P$1:P8883)+1,"")</f>
        <v/>
      </c>
    </row>
    <row r="8885" spans="1:16" x14ac:dyDescent="0.3">
      <c r="A8885">
        <v>8884</v>
      </c>
      <c r="B8885" t="s">
        <v>1414</v>
      </c>
      <c r="C8885">
        <v>902</v>
      </c>
      <c r="D8885">
        <f>'9월'!B902</f>
        <v>0</v>
      </c>
      <c r="E8885">
        <f t="shared" si="138"/>
        <v>0</v>
      </c>
      <c r="F8885">
        <f>'9월'!C902</f>
        <v>0</v>
      </c>
      <c r="G8885">
        <f>'9월'!D902</f>
        <v>0</v>
      </c>
      <c r="H8885">
        <f>'9월'!E902</f>
        <v>0</v>
      </c>
      <c r="I8885">
        <f>'9월'!F902</f>
        <v>0</v>
      </c>
      <c r="J8885">
        <f>'9월'!G902</f>
        <v>0</v>
      </c>
      <c r="K8885">
        <f>'9월'!H902</f>
        <v>0</v>
      </c>
      <c r="L8885">
        <f>'9월'!I902</f>
        <v>0</v>
      </c>
      <c r="M8885">
        <f>'9월'!J902</f>
        <v>0</v>
      </c>
      <c r="N8885">
        <f>'9월'!K902</f>
        <v>0</v>
      </c>
      <c r="O8885">
        <f>'9월'!L902</f>
        <v>0</v>
      </c>
      <c r="P8885" t="str">
        <f>IF(AND(검색!$C$4&lt;&gt;"",E8885&lt;&gt;"",ISNUMBER(SEARCH(검색!$C$4,E8885)),OR(D8885&lt;&gt;"",F8885&lt;&gt;"",G8885&lt;&gt;"",H8885&lt;&gt;"")),COUNT(P$1:P8884)+1,"")</f>
        <v/>
      </c>
    </row>
    <row r="8886" spans="1:16" x14ac:dyDescent="0.3">
      <c r="A8886">
        <v>8885</v>
      </c>
      <c r="B8886" t="s">
        <v>1414</v>
      </c>
      <c r="C8886">
        <v>903</v>
      </c>
      <c r="D8886">
        <f>'9월'!B903</f>
        <v>0</v>
      </c>
      <c r="E8886">
        <f t="shared" si="138"/>
        <v>0</v>
      </c>
      <c r="F8886">
        <f>'9월'!C903</f>
        <v>0</v>
      </c>
      <c r="G8886">
        <f>'9월'!D903</f>
        <v>0</v>
      </c>
      <c r="H8886">
        <f>'9월'!E903</f>
        <v>0</v>
      </c>
      <c r="I8886">
        <f>'9월'!F903</f>
        <v>0</v>
      </c>
      <c r="J8886">
        <f>'9월'!G903</f>
        <v>0</v>
      </c>
      <c r="K8886">
        <f>'9월'!H903</f>
        <v>0</v>
      </c>
      <c r="L8886">
        <f>'9월'!I903</f>
        <v>0</v>
      </c>
      <c r="M8886">
        <f>'9월'!J903</f>
        <v>0</v>
      </c>
      <c r="N8886">
        <f>'9월'!K903</f>
        <v>0</v>
      </c>
      <c r="O8886">
        <f>'9월'!L903</f>
        <v>0</v>
      </c>
      <c r="P8886" t="str">
        <f>IF(AND(검색!$C$4&lt;&gt;"",E8886&lt;&gt;"",ISNUMBER(SEARCH(검색!$C$4,E8886)),OR(D8886&lt;&gt;"",F8886&lt;&gt;"",G8886&lt;&gt;"",H8886&lt;&gt;"")),COUNT(P$1:P8885)+1,"")</f>
        <v/>
      </c>
    </row>
    <row r="8887" spans="1:16" x14ac:dyDescent="0.3">
      <c r="A8887">
        <v>8886</v>
      </c>
      <c r="B8887" t="s">
        <v>1414</v>
      </c>
      <c r="C8887">
        <v>904</v>
      </c>
      <c r="D8887">
        <f>'9월'!B904</f>
        <v>0</v>
      </c>
      <c r="E8887">
        <f t="shared" si="138"/>
        <v>0</v>
      </c>
      <c r="F8887">
        <f>'9월'!C904</f>
        <v>0</v>
      </c>
      <c r="G8887">
        <f>'9월'!D904</f>
        <v>0</v>
      </c>
      <c r="H8887">
        <f>'9월'!E904</f>
        <v>0</v>
      </c>
      <c r="I8887">
        <f>'9월'!F904</f>
        <v>0</v>
      </c>
      <c r="J8887">
        <f>'9월'!G904</f>
        <v>0</v>
      </c>
      <c r="K8887">
        <f>'9월'!H904</f>
        <v>0</v>
      </c>
      <c r="L8887">
        <f>'9월'!I904</f>
        <v>0</v>
      </c>
      <c r="M8887">
        <f>'9월'!J904</f>
        <v>0</v>
      </c>
      <c r="N8887">
        <f>'9월'!K904</f>
        <v>0</v>
      </c>
      <c r="O8887">
        <f>'9월'!L904</f>
        <v>0</v>
      </c>
      <c r="P8887" t="str">
        <f>IF(AND(검색!$C$4&lt;&gt;"",E8887&lt;&gt;"",ISNUMBER(SEARCH(검색!$C$4,E8887)),OR(D8887&lt;&gt;"",F8887&lt;&gt;"",G8887&lt;&gt;"",H8887&lt;&gt;"")),COUNT(P$1:P8886)+1,"")</f>
        <v/>
      </c>
    </row>
    <row r="8888" spans="1:16" x14ac:dyDescent="0.3">
      <c r="A8888">
        <v>8887</v>
      </c>
      <c r="B8888" t="s">
        <v>1414</v>
      </c>
      <c r="C8888">
        <v>905</v>
      </c>
      <c r="D8888">
        <f>'9월'!B905</f>
        <v>0</v>
      </c>
      <c r="E8888">
        <f t="shared" si="138"/>
        <v>0</v>
      </c>
      <c r="F8888">
        <f>'9월'!C905</f>
        <v>0</v>
      </c>
      <c r="G8888">
        <f>'9월'!D905</f>
        <v>0</v>
      </c>
      <c r="H8888">
        <f>'9월'!E905</f>
        <v>0</v>
      </c>
      <c r="I8888">
        <f>'9월'!F905</f>
        <v>0</v>
      </c>
      <c r="J8888">
        <f>'9월'!G905</f>
        <v>0</v>
      </c>
      <c r="K8888">
        <f>'9월'!H905</f>
        <v>0</v>
      </c>
      <c r="L8888">
        <f>'9월'!I905</f>
        <v>0</v>
      </c>
      <c r="M8888">
        <f>'9월'!J905</f>
        <v>0</v>
      </c>
      <c r="N8888">
        <f>'9월'!K905</f>
        <v>0</v>
      </c>
      <c r="O8888">
        <f>'9월'!L905</f>
        <v>0</v>
      </c>
      <c r="P8888" t="str">
        <f>IF(AND(검색!$C$4&lt;&gt;"",E8888&lt;&gt;"",ISNUMBER(SEARCH(검색!$C$4,E8888)),OR(D8888&lt;&gt;"",F8888&lt;&gt;"",G8888&lt;&gt;"",H8888&lt;&gt;"")),COUNT(P$1:P8887)+1,"")</f>
        <v/>
      </c>
    </row>
    <row r="8889" spans="1:16" x14ac:dyDescent="0.3">
      <c r="A8889">
        <v>8888</v>
      </c>
      <c r="B8889" t="s">
        <v>1414</v>
      </c>
      <c r="C8889">
        <v>906</v>
      </c>
      <c r="D8889">
        <f>'9월'!B906</f>
        <v>0</v>
      </c>
      <c r="E8889">
        <f t="shared" si="138"/>
        <v>0</v>
      </c>
      <c r="F8889">
        <f>'9월'!C906</f>
        <v>0</v>
      </c>
      <c r="G8889">
        <f>'9월'!D906</f>
        <v>0</v>
      </c>
      <c r="H8889">
        <f>'9월'!E906</f>
        <v>0</v>
      </c>
      <c r="I8889">
        <f>'9월'!F906</f>
        <v>0</v>
      </c>
      <c r="J8889">
        <f>'9월'!G906</f>
        <v>0</v>
      </c>
      <c r="K8889">
        <f>'9월'!H906</f>
        <v>0</v>
      </c>
      <c r="L8889">
        <f>'9월'!I906</f>
        <v>0</v>
      </c>
      <c r="M8889">
        <f>'9월'!J906</f>
        <v>0</v>
      </c>
      <c r="N8889">
        <f>'9월'!K906</f>
        <v>0</v>
      </c>
      <c r="O8889">
        <f>'9월'!L906</f>
        <v>0</v>
      </c>
      <c r="P8889" t="str">
        <f>IF(AND(검색!$C$4&lt;&gt;"",E8889&lt;&gt;"",ISNUMBER(SEARCH(검색!$C$4,E8889)),OR(D8889&lt;&gt;"",F8889&lt;&gt;"",G8889&lt;&gt;"",H8889&lt;&gt;"")),COUNT(P$1:P8888)+1,"")</f>
        <v/>
      </c>
    </row>
    <row r="8890" spans="1:16" x14ac:dyDescent="0.3">
      <c r="A8890">
        <v>8889</v>
      </c>
      <c r="B8890" t="s">
        <v>1414</v>
      </c>
      <c r="C8890">
        <v>907</v>
      </c>
      <c r="D8890">
        <f>'9월'!B907</f>
        <v>0</v>
      </c>
      <c r="E8890">
        <f t="shared" si="138"/>
        <v>0</v>
      </c>
      <c r="F8890">
        <f>'9월'!C907</f>
        <v>0</v>
      </c>
      <c r="G8890">
        <f>'9월'!D907</f>
        <v>0</v>
      </c>
      <c r="H8890">
        <f>'9월'!E907</f>
        <v>0</v>
      </c>
      <c r="I8890">
        <f>'9월'!F907</f>
        <v>0</v>
      </c>
      <c r="J8890">
        <f>'9월'!G907</f>
        <v>0</v>
      </c>
      <c r="K8890">
        <f>'9월'!H907</f>
        <v>0</v>
      </c>
      <c r="L8890">
        <f>'9월'!I907</f>
        <v>0</v>
      </c>
      <c r="M8890">
        <f>'9월'!J907</f>
        <v>0</v>
      </c>
      <c r="N8890">
        <f>'9월'!K907</f>
        <v>0</v>
      </c>
      <c r="O8890">
        <f>'9월'!L907</f>
        <v>0</v>
      </c>
      <c r="P8890" t="str">
        <f>IF(AND(검색!$C$4&lt;&gt;"",E8890&lt;&gt;"",ISNUMBER(SEARCH(검색!$C$4,E8890)),OR(D8890&lt;&gt;"",F8890&lt;&gt;"",G8890&lt;&gt;"",H8890&lt;&gt;"")),COUNT(P$1:P8889)+1,"")</f>
        <v/>
      </c>
    </row>
    <row r="8891" spans="1:16" x14ac:dyDescent="0.3">
      <c r="A8891">
        <v>8890</v>
      </c>
      <c r="B8891" t="s">
        <v>1414</v>
      </c>
      <c r="C8891">
        <v>908</v>
      </c>
      <c r="D8891">
        <f>'9월'!B908</f>
        <v>0</v>
      </c>
      <c r="E8891">
        <f t="shared" si="138"/>
        <v>0</v>
      </c>
      <c r="F8891">
        <f>'9월'!C908</f>
        <v>0</v>
      </c>
      <c r="G8891">
        <f>'9월'!D908</f>
        <v>0</v>
      </c>
      <c r="H8891">
        <f>'9월'!E908</f>
        <v>0</v>
      </c>
      <c r="I8891">
        <f>'9월'!F908</f>
        <v>0</v>
      </c>
      <c r="J8891">
        <f>'9월'!G908</f>
        <v>0</v>
      </c>
      <c r="K8891">
        <f>'9월'!H908</f>
        <v>0</v>
      </c>
      <c r="L8891">
        <f>'9월'!I908</f>
        <v>0</v>
      </c>
      <c r="M8891">
        <f>'9월'!J908</f>
        <v>0</v>
      </c>
      <c r="N8891">
        <f>'9월'!K908</f>
        <v>0</v>
      </c>
      <c r="O8891">
        <f>'9월'!L908</f>
        <v>0</v>
      </c>
      <c r="P8891" t="str">
        <f>IF(AND(검색!$C$4&lt;&gt;"",E8891&lt;&gt;"",ISNUMBER(SEARCH(검색!$C$4,E8891)),OR(D8891&lt;&gt;"",F8891&lt;&gt;"",G8891&lt;&gt;"",H8891&lt;&gt;"")),COUNT(P$1:P8890)+1,"")</f>
        <v/>
      </c>
    </row>
    <row r="8892" spans="1:16" x14ac:dyDescent="0.3">
      <c r="A8892">
        <v>8891</v>
      </c>
      <c r="B8892" t="s">
        <v>1414</v>
      </c>
      <c r="C8892">
        <v>909</v>
      </c>
      <c r="D8892">
        <f>'9월'!B909</f>
        <v>0</v>
      </c>
      <c r="E8892">
        <f t="shared" si="138"/>
        <v>0</v>
      </c>
      <c r="F8892">
        <f>'9월'!C909</f>
        <v>0</v>
      </c>
      <c r="G8892">
        <f>'9월'!D909</f>
        <v>0</v>
      </c>
      <c r="H8892">
        <f>'9월'!E909</f>
        <v>0</v>
      </c>
      <c r="I8892">
        <f>'9월'!F909</f>
        <v>0</v>
      </c>
      <c r="J8892">
        <f>'9월'!G909</f>
        <v>0</v>
      </c>
      <c r="K8892">
        <f>'9월'!H909</f>
        <v>0</v>
      </c>
      <c r="L8892">
        <f>'9월'!I909</f>
        <v>0</v>
      </c>
      <c r="M8892">
        <f>'9월'!J909</f>
        <v>0</v>
      </c>
      <c r="N8892">
        <f>'9월'!K909</f>
        <v>0</v>
      </c>
      <c r="O8892">
        <f>'9월'!L909</f>
        <v>0</v>
      </c>
      <c r="P8892" t="str">
        <f>IF(AND(검색!$C$4&lt;&gt;"",E8892&lt;&gt;"",ISNUMBER(SEARCH(검색!$C$4,E8892)),OR(D8892&lt;&gt;"",F8892&lt;&gt;"",G8892&lt;&gt;"",H8892&lt;&gt;"")),COUNT(P$1:P8891)+1,"")</f>
        <v/>
      </c>
    </row>
    <row r="8893" spans="1:16" x14ac:dyDescent="0.3">
      <c r="A8893">
        <v>8892</v>
      </c>
      <c r="B8893" t="s">
        <v>1414</v>
      </c>
      <c r="C8893">
        <v>910</v>
      </c>
      <c r="D8893">
        <f>'9월'!B910</f>
        <v>0</v>
      </c>
      <c r="E8893">
        <f t="shared" si="138"/>
        <v>0</v>
      </c>
      <c r="F8893">
        <f>'9월'!C910</f>
        <v>0</v>
      </c>
      <c r="G8893">
        <f>'9월'!D910</f>
        <v>0</v>
      </c>
      <c r="H8893">
        <f>'9월'!E910</f>
        <v>0</v>
      </c>
      <c r="I8893">
        <f>'9월'!F910</f>
        <v>0</v>
      </c>
      <c r="J8893">
        <f>'9월'!G910</f>
        <v>0</v>
      </c>
      <c r="K8893">
        <f>'9월'!H910</f>
        <v>0</v>
      </c>
      <c r="L8893">
        <f>'9월'!I910</f>
        <v>0</v>
      </c>
      <c r="M8893">
        <f>'9월'!J910</f>
        <v>0</v>
      </c>
      <c r="N8893">
        <f>'9월'!K910</f>
        <v>0</v>
      </c>
      <c r="O8893">
        <f>'9월'!L910</f>
        <v>0</v>
      </c>
      <c r="P8893" t="str">
        <f>IF(AND(검색!$C$4&lt;&gt;"",E8893&lt;&gt;"",ISNUMBER(SEARCH(검색!$C$4,E8893)),OR(D8893&lt;&gt;"",F8893&lt;&gt;"",G8893&lt;&gt;"",H8893&lt;&gt;"")),COUNT(P$1:P8892)+1,"")</f>
        <v/>
      </c>
    </row>
    <row r="8894" spans="1:16" x14ac:dyDescent="0.3">
      <c r="A8894">
        <v>8893</v>
      </c>
      <c r="B8894" t="s">
        <v>1414</v>
      </c>
      <c r="C8894">
        <v>911</v>
      </c>
      <c r="D8894">
        <f>'9월'!B911</f>
        <v>0</v>
      </c>
      <c r="E8894">
        <f t="shared" si="138"/>
        <v>0</v>
      </c>
      <c r="F8894">
        <f>'9월'!C911</f>
        <v>0</v>
      </c>
      <c r="G8894">
        <f>'9월'!D911</f>
        <v>0</v>
      </c>
      <c r="H8894">
        <f>'9월'!E911</f>
        <v>0</v>
      </c>
      <c r="I8894">
        <f>'9월'!F911</f>
        <v>0</v>
      </c>
      <c r="J8894">
        <f>'9월'!G911</f>
        <v>0</v>
      </c>
      <c r="K8894">
        <f>'9월'!H911</f>
        <v>0</v>
      </c>
      <c r="L8894">
        <f>'9월'!I911</f>
        <v>0</v>
      </c>
      <c r="M8894">
        <f>'9월'!J911</f>
        <v>0</v>
      </c>
      <c r="N8894">
        <f>'9월'!K911</f>
        <v>0</v>
      </c>
      <c r="O8894">
        <f>'9월'!L911</f>
        <v>0</v>
      </c>
      <c r="P8894" t="str">
        <f>IF(AND(검색!$C$4&lt;&gt;"",E8894&lt;&gt;"",ISNUMBER(SEARCH(검색!$C$4,E8894)),OR(D8894&lt;&gt;"",F8894&lt;&gt;"",G8894&lt;&gt;"",H8894&lt;&gt;"")),COUNT(P$1:P8893)+1,"")</f>
        <v/>
      </c>
    </row>
    <row r="8895" spans="1:16" x14ac:dyDescent="0.3">
      <c r="A8895">
        <v>8894</v>
      </c>
      <c r="B8895" t="s">
        <v>1414</v>
      </c>
      <c r="C8895">
        <v>912</v>
      </c>
      <c r="D8895">
        <f>'9월'!B912</f>
        <v>0</v>
      </c>
      <c r="E8895">
        <f t="shared" si="138"/>
        <v>0</v>
      </c>
      <c r="F8895">
        <f>'9월'!C912</f>
        <v>0</v>
      </c>
      <c r="G8895">
        <f>'9월'!D912</f>
        <v>0</v>
      </c>
      <c r="H8895">
        <f>'9월'!E912</f>
        <v>0</v>
      </c>
      <c r="I8895">
        <f>'9월'!F912</f>
        <v>0</v>
      </c>
      <c r="J8895">
        <f>'9월'!G912</f>
        <v>0</v>
      </c>
      <c r="K8895">
        <f>'9월'!H912</f>
        <v>0</v>
      </c>
      <c r="L8895">
        <f>'9월'!I912</f>
        <v>0</v>
      </c>
      <c r="M8895">
        <f>'9월'!J912</f>
        <v>0</v>
      </c>
      <c r="N8895">
        <f>'9월'!K912</f>
        <v>0</v>
      </c>
      <c r="O8895">
        <f>'9월'!L912</f>
        <v>0</v>
      </c>
      <c r="P8895" t="str">
        <f>IF(AND(검색!$C$4&lt;&gt;"",E8895&lt;&gt;"",ISNUMBER(SEARCH(검색!$C$4,E8895)),OR(D8895&lt;&gt;"",F8895&lt;&gt;"",G8895&lt;&gt;"",H8895&lt;&gt;"")),COUNT(P$1:P8894)+1,"")</f>
        <v/>
      </c>
    </row>
    <row r="8896" spans="1:16" x14ac:dyDescent="0.3">
      <c r="A8896">
        <v>8895</v>
      </c>
      <c r="B8896" t="s">
        <v>1414</v>
      </c>
      <c r="C8896">
        <v>913</v>
      </c>
      <c r="D8896">
        <f>'9월'!B913</f>
        <v>0</v>
      </c>
      <c r="E8896">
        <f t="shared" si="138"/>
        <v>0</v>
      </c>
      <c r="F8896">
        <f>'9월'!C913</f>
        <v>0</v>
      </c>
      <c r="G8896">
        <f>'9월'!D913</f>
        <v>0</v>
      </c>
      <c r="H8896">
        <f>'9월'!E913</f>
        <v>0</v>
      </c>
      <c r="I8896">
        <f>'9월'!F913</f>
        <v>0</v>
      </c>
      <c r="J8896">
        <f>'9월'!G913</f>
        <v>0</v>
      </c>
      <c r="K8896">
        <f>'9월'!H913</f>
        <v>0</v>
      </c>
      <c r="L8896">
        <f>'9월'!I913</f>
        <v>0</v>
      </c>
      <c r="M8896">
        <f>'9월'!J913</f>
        <v>0</v>
      </c>
      <c r="N8896">
        <f>'9월'!K913</f>
        <v>0</v>
      </c>
      <c r="O8896">
        <f>'9월'!L913</f>
        <v>0</v>
      </c>
      <c r="P8896" t="str">
        <f>IF(AND(검색!$C$4&lt;&gt;"",E8896&lt;&gt;"",ISNUMBER(SEARCH(검색!$C$4,E8896)),OR(D8896&lt;&gt;"",F8896&lt;&gt;"",G8896&lt;&gt;"",H8896&lt;&gt;"")),COUNT(P$1:P8895)+1,"")</f>
        <v/>
      </c>
    </row>
    <row r="8897" spans="1:16" x14ac:dyDescent="0.3">
      <c r="A8897">
        <v>8896</v>
      </c>
      <c r="B8897" t="s">
        <v>1414</v>
      </c>
      <c r="C8897">
        <v>914</v>
      </c>
      <c r="D8897">
        <f>'9월'!B914</f>
        <v>0</v>
      </c>
      <c r="E8897">
        <f t="shared" si="138"/>
        <v>0</v>
      </c>
      <c r="F8897">
        <f>'9월'!C914</f>
        <v>0</v>
      </c>
      <c r="G8897">
        <f>'9월'!D914</f>
        <v>0</v>
      </c>
      <c r="H8897">
        <f>'9월'!E914</f>
        <v>0</v>
      </c>
      <c r="I8897">
        <f>'9월'!F914</f>
        <v>0</v>
      </c>
      <c r="J8897">
        <f>'9월'!G914</f>
        <v>0</v>
      </c>
      <c r="K8897">
        <f>'9월'!H914</f>
        <v>0</v>
      </c>
      <c r="L8897">
        <f>'9월'!I914</f>
        <v>0</v>
      </c>
      <c r="M8897">
        <f>'9월'!J914</f>
        <v>0</v>
      </c>
      <c r="N8897">
        <f>'9월'!K914</f>
        <v>0</v>
      </c>
      <c r="O8897">
        <f>'9월'!L914</f>
        <v>0</v>
      </c>
      <c r="P8897" t="str">
        <f>IF(AND(검색!$C$4&lt;&gt;"",E8897&lt;&gt;"",ISNUMBER(SEARCH(검색!$C$4,E8897)),OR(D8897&lt;&gt;"",F8897&lt;&gt;"",G8897&lt;&gt;"",H8897&lt;&gt;"")),COUNT(P$1:P8896)+1,"")</f>
        <v/>
      </c>
    </row>
    <row r="8898" spans="1:16" x14ac:dyDescent="0.3">
      <c r="A8898">
        <v>8897</v>
      </c>
      <c r="B8898" t="s">
        <v>1414</v>
      </c>
      <c r="C8898">
        <v>915</v>
      </c>
      <c r="D8898">
        <f>'9월'!B915</f>
        <v>0</v>
      </c>
      <c r="E8898">
        <f t="shared" si="138"/>
        <v>0</v>
      </c>
      <c r="F8898">
        <f>'9월'!C915</f>
        <v>0</v>
      </c>
      <c r="G8898">
        <f>'9월'!D915</f>
        <v>0</v>
      </c>
      <c r="H8898">
        <f>'9월'!E915</f>
        <v>0</v>
      </c>
      <c r="I8898">
        <f>'9월'!F915</f>
        <v>0</v>
      </c>
      <c r="J8898">
        <f>'9월'!G915</f>
        <v>0</v>
      </c>
      <c r="K8898">
        <f>'9월'!H915</f>
        <v>0</v>
      </c>
      <c r="L8898">
        <f>'9월'!I915</f>
        <v>0</v>
      </c>
      <c r="M8898">
        <f>'9월'!J915</f>
        <v>0</v>
      </c>
      <c r="N8898">
        <f>'9월'!K915</f>
        <v>0</v>
      </c>
      <c r="O8898">
        <f>'9월'!L915</f>
        <v>0</v>
      </c>
      <c r="P8898" t="str">
        <f>IF(AND(검색!$C$4&lt;&gt;"",E8898&lt;&gt;"",ISNUMBER(SEARCH(검색!$C$4,E8898)),OR(D8898&lt;&gt;"",F8898&lt;&gt;"",G8898&lt;&gt;"",H8898&lt;&gt;"")),COUNT(P$1:P8897)+1,"")</f>
        <v/>
      </c>
    </row>
    <row r="8899" spans="1:16" x14ac:dyDescent="0.3">
      <c r="A8899">
        <v>8898</v>
      </c>
      <c r="B8899" t="s">
        <v>1414</v>
      </c>
      <c r="C8899">
        <v>916</v>
      </c>
      <c r="D8899">
        <f>'9월'!B916</f>
        <v>0</v>
      </c>
      <c r="E8899">
        <f t="shared" ref="E8899:E8962" si="139">IF(D8899&lt;&gt;"",D8899,IF(B8899=B8898,E8898,""))</f>
        <v>0</v>
      </c>
      <c r="F8899">
        <f>'9월'!C916</f>
        <v>0</v>
      </c>
      <c r="G8899">
        <f>'9월'!D916</f>
        <v>0</v>
      </c>
      <c r="H8899">
        <f>'9월'!E916</f>
        <v>0</v>
      </c>
      <c r="I8899">
        <f>'9월'!F916</f>
        <v>0</v>
      </c>
      <c r="J8899">
        <f>'9월'!G916</f>
        <v>0</v>
      </c>
      <c r="K8899">
        <f>'9월'!H916</f>
        <v>0</v>
      </c>
      <c r="L8899">
        <f>'9월'!I916</f>
        <v>0</v>
      </c>
      <c r="M8899">
        <f>'9월'!J916</f>
        <v>0</v>
      </c>
      <c r="N8899">
        <f>'9월'!K916</f>
        <v>0</v>
      </c>
      <c r="O8899">
        <f>'9월'!L916</f>
        <v>0</v>
      </c>
      <c r="P8899" t="str">
        <f>IF(AND(검색!$C$4&lt;&gt;"",E8899&lt;&gt;"",ISNUMBER(SEARCH(검색!$C$4,E8899)),OR(D8899&lt;&gt;"",F8899&lt;&gt;"",G8899&lt;&gt;"",H8899&lt;&gt;"")),COUNT(P$1:P8898)+1,"")</f>
        <v/>
      </c>
    </row>
    <row r="8900" spans="1:16" x14ac:dyDescent="0.3">
      <c r="A8900">
        <v>8899</v>
      </c>
      <c r="B8900" t="s">
        <v>1414</v>
      </c>
      <c r="C8900">
        <v>917</v>
      </c>
      <c r="D8900">
        <f>'9월'!B917</f>
        <v>0</v>
      </c>
      <c r="E8900">
        <f t="shared" si="139"/>
        <v>0</v>
      </c>
      <c r="F8900">
        <f>'9월'!C917</f>
        <v>0</v>
      </c>
      <c r="G8900">
        <f>'9월'!D917</f>
        <v>0</v>
      </c>
      <c r="H8900">
        <f>'9월'!E917</f>
        <v>0</v>
      </c>
      <c r="I8900">
        <f>'9월'!F917</f>
        <v>0</v>
      </c>
      <c r="J8900">
        <f>'9월'!G917</f>
        <v>0</v>
      </c>
      <c r="K8900">
        <f>'9월'!H917</f>
        <v>0</v>
      </c>
      <c r="L8900">
        <f>'9월'!I917</f>
        <v>0</v>
      </c>
      <c r="M8900">
        <f>'9월'!J917</f>
        <v>0</v>
      </c>
      <c r="N8900">
        <f>'9월'!K917</f>
        <v>0</v>
      </c>
      <c r="O8900">
        <f>'9월'!L917</f>
        <v>0</v>
      </c>
      <c r="P8900" t="str">
        <f>IF(AND(검색!$C$4&lt;&gt;"",E8900&lt;&gt;"",ISNUMBER(SEARCH(검색!$C$4,E8900)),OR(D8900&lt;&gt;"",F8900&lt;&gt;"",G8900&lt;&gt;"",H8900&lt;&gt;"")),COUNT(P$1:P8899)+1,"")</f>
        <v/>
      </c>
    </row>
    <row r="8901" spans="1:16" x14ac:dyDescent="0.3">
      <c r="A8901">
        <v>8900</v>
      </c>
      <c r="B8901" t="s">
        <v>1414</v>
      </c>
      <c r="C8901">
        <v>918</v>
      </c>
      <c r="D8901">
        <f>'9월'!B918</f>
        <v>0</v>
      </c>
      <c r="E8901">
        <f t="shared" si="139"/>
        <v>0</v>
      </c>
      <c r="F8901">
        <f>'9월'!C918</f>
        <v>0</v>
      </c>
      <c r="G8901">
        <f>'9월'!D918</f>
        <v>0</v>
      </c>
      <c r="H8901">
        <f>'9월'!E918</f>
        <v>0</v>
      </c>
      <c r="I8901">
        <f>'9월'!F918</f>
        <v>0</v>
      </c>
      <c r="J8901">
        <f>'9월'!G918</f>
        <v>0</v>
      </c>
      <c r="K8901">
        <f>'9월'!H918</f>
        <v>0</v>
      </c>
      <c r="L8901">
        <f>'9월'!I918</f>
        <v>0</v>
      </c>
      <c r="M8901">
        <f>'9월'!J918</f>
        <v>0</v>
      </c>
      <c r="N8901">
        <f>'9월'!K918</f>
        <v>0</v>
      </c>
      <c r="O8901">
        <f>'9월'!L918</f>
        <v>0</v>
      </c>
      <c r="P8901" t="str">
        <f>IF(AND(검색!$C$4&lt;&gt;"",E8901&lt;&gt;"",ISNUMBER(SEARCH(검색!$C$4,E8901)),OR(D8901&lt;&gt;"",F8901&lt;&gt;"",G8901&lt;&gt;"",H8901&lt;&gt;"")),COUNT(P$1:P8900)+1,"")</f>
        <v/>
      </c>
    </row>
    <row r="8902" spans="1:16" x14ac:dyDescent="0.3">
      <c r="A8902">
        <v>8901</v>
      </c>
      <c r="B8902" t="s">
        <v>1414</v>
      </c>
      <c r="C8902">
        <v>919</v>
      </c>
      <c r="D8902">
        <f>'9월'!B919</f>
        <v>0</v>
      </c>
      <c r="E8902">
        <f t="shared" si="139"/>
        <v>0</v>
      </c>
      <c r="F8902">
        <f>'9월'!C919</f>
        <v>0</v>
      </c>
      <c r="G8902">
        <f>'9월'!D919</f>
        <v>0</v>
      </c>
      <c r="H8902">
        <f>'9월'!E919</f>
        <v>0</v>
      </c>
      <c r="I8902">
        <f>'9월'!F919</f>
        <v>0</v>
      </c>
      <c r="J8902">
        <f>'9월'!G919</f>
        <v>0</v>
      </c>
      <c r="K8902">
        <f>'9월'!H919</f>
        <v>0</v>
      </c>
      <c r="L8902">
        <f>'9월'!I919</f>
        <v>0</v>
      </c>
      <c r="M8902">
        <f>'9월'!J919</f>
        <v>0</v>
      </c>
      <c r="N8902">
        <f>'9월'!K919</f>
        <v>0</v>
      </c>
      <c r="O8902">
        <f>'9월'!L919</f>
        <v>0</v>
      </c>
      <c r="P8902" t="str">
        <f>IF(AND(검색!$C$4&lt;&gt;"",E8902&lt;&gt;"",ISNUMBER(SEARCH(검색!$C$4,E8902)),OR(D8902&lt;&gt;"",F8902&lt;&gt;"",G8902&lt;&gt;"",H8902&lt;&gt;"")),COUNT(P$1:P8901)+1,"")</f>
        <v/>
      </c>
    </row>
    <row r="8903" spans="1:16" x14ac:dyDescent="0.3">
      <c r="A8903">
        <v>8902</v>
      </c>
      <c r="B8903" t="s">
        <v>1414</v>
      </c>
      <c r="C8903">
        <v>920</v>
      </c>
      <c r="D8903">
        <f>'9월'!B920</f>
        <v>0</v>
      </c>
      <c r="E8903">
        <f t="shared" si="139"/>
        <v>0</v>
      </c>
      <c r="F8903">
        <f>'9월'!C920</f>
        <v>0</v>
      </c>
      <c r="G8903">
        <f>'9월'!D920</f>
        <v>0</v>
      </c>
      <c r="H8903">
        <f>'9월'!E920</f>
        <v>0</v>
      </c>
      <c r="I8903">
        <f>'9월'!F920</f>
        <v>0</v>
      </c>
      <c r="J8903">
        <f>'9월'!G920</f>
        <v>0</v>
      </c>
      <c r="K8903">
        <f>'9월'!H920</f>
        <v>0</v>
      </c>
      <c r="L8903">
        <f>'9월'!I920</f>
        <v>0</v>
      </c>
      <c r="M8903">
        <f>'9월'!J920</f>
        <v>0</v>
      </c>
      <c r="N8903">
        <f>'9월'!K920</f>
        <v>0</v>
      </c>
      <c r="O8903">
        <f>'9월'!L920</f>
        <v>0</v>
      </c>
      <c r="P8903" t="str">
        <f>IF(AND(검색!$C$4&lt;&gt;"",E8903&lt;&gt;"",ISNUMBER(SEARCH(검색!$C$4,E8903)),OR(D8903&lt;&gt;"",F8903&lt;&gt;"",G8903&lt;&gt;"",H8903&lt;&gt;"")),COUNT(P$1:P8902)+1,"")</f>
        <v/>
      </c>
    </row>
    <row r="8904" spans="1:16" x14ac:dyDescent="0.3">
      <c r="A8904">
        <v>8903</v>
      </c>
      <c r="B8904" t="s">
        <v>1414</v>
      </c>
      <c r="C8904">
        <v>921</v>
      </c>
      <c r="D8904">
        <f>'9월'!B921</f>
        <v>0</v>
      </c>
      <c r="E8904">
        <f t="shared" si="139"/>
        <v>0</v>
      </c>
      <c r="F8904">
        <f>'9월'!C921</f>
        <v>0</v>
      </c>
      <c r="G8904">
        <f>'9월'!D921</f>
        <v>0</v>
      </c>
      <c r="H8904">
        <f>'9월'!E921</f>
        <v>0</v>
      </c>
      <c r="I8904">
        <f>'9월'!F921</f>
        <v>0</v>
      </c>
      <c r="J8904">
        <f>'9월'!G921</f>
        <v>0</v>
      </c>
      <c r="K8904">
        <f>'9월'!H921</f>
        <v>0</v>
      </c>
      <c r="L8904">
        <f>'9월'!I921</f>
        <v>0</v>
      </c>
      <c r="M8904">
        <f>'9월'!J921</f>
        <v>0</v>
      </c>
      <c r="N8904">
        <f>'9월'!K921</f>
        <v>0</v>
      </c>
      <c r="O8904">
        <f>'9월'!L921</f>
        <v>0</v>
      </c>
      <c r="P8904" t="str">
        <f>IF(AND(검색!$C$4&lt;&gt;"",E8904&lt;&gt;"",ISNUMBER(SEARCH(검색!$C$4,E8904)),OR(D8904&lt;&gt;"",F8904&lt;&gt;"",G8904&lt;&gt;"",H8904&lt;&gt;"")),COUNT(P$1:P8903)+1,"")</f>
        <v/>
      </c>
    </row>
    <row r="8905" spans="1:16" x14ac:dyDescent="0.3">
      <c r="A8905">
        <v>8904</v>
      </c>
      <c r="B8905" t="s">
        <v>1414</v>
      </c>
      <c r="C8905">
        <v>922</v>
      </c>
      <c r="D8905">
        <f>'9월'!B922</f>
        <v>0</v>
      </c>
      <c r="E8905">
        <f t="shared" si="139"/>
        <v>0</v>
      </c>
      <c r="F8905">
        <f>'9월'!C922</f>
        <v>0</v>
      </c>
      <c r="G8905">
        <f>'9월'!D922</f>
        <v>0</v>
      </c>
      <c r="H8905">
        <f>'9월'!E922</f>
        <v>0</v>
      </c>
      <c r="I8905">
        <f>'9월'!F922</f>
        <v>0</v>
      </c>
      <c r="J8905">
        <f>'9월'!G922</f>
        <v>0</v>
      </c>
      <c r="K8905">
        <f>'9월'!H922</f>
        <v>0</v>
      </c>
      <c r="L8905">
        <f>'9월'!I922</f>
        <v>0</v>
      </c>
      <c r="M8905">
        <f>'9월'!J922</f>
        <v>0</v>
      </c>
      <c r="N8905">
        <f>'9월'!K922</f>
        <v>0</v>
      </c>
      <c r="O8905">
        <f>'9월'!L922</f>
        <v>0</v>
      </c>
      <c r="P8905" t="str">
        <f>IF(AND(검색!$C$4&lt;&gt;"",E8905&lt;&gt;"",ISNUMBER(SEARCH(검색!$C$4,E8905)),OR(D8905&lt;&gt;"",F8905&lt;&gt;"",G8905&lt;&gt;"",H8905&lt;&gt;"")),COUNT(P$1:P8904)+1,"")</f>
        <v/>
      </c>
    </row>
    <row r="8906" spans="1:16" x14ac:dyDescent="0.3">
      <c r="A8906">
        <v>8905</v>
      </c>
      <c r="B8906" t="s">
        <v>1414</v>
      </c>
      <c r="C8906">
        <v>923</v>
      </c>
      <c r="D8906">
        <f>'9월'!B923</f>
        <v>0</v>
      </c>
      <c r="E8906">
        <f t="shared" si="139"/>
        <v>0</v>
      </c>
      <c r="F8906">
        <f>'9월'!C923</f>
        <v>0</v>
      </c>
      <c r="G8906">
        <f>'9월'!D923</f>
        <v>0</v>
      </c>
      <c r="H8906">
        <f>'9월'!E923</f>
        <v>0</v>
      </c>
      <c r="I8906">
        <f>'9월'!F923</f>
        <v>0</v>
      </c>
      <c r="J8906">
        <f>'9월'!G923</f>
        <v>0</v>
      </c>
      <c r="K8906">
        <f>'9월'!H923</f>
        <v>0</v>
      </c>
      <c r="L8906">
        <f>'9월'!I923</f>
        <v>0</v>
      </c>
      <c r="M8906">
        <f>'9월'!J923</f>
        <v>0</v>
      </c>
      <c r="N8906">
        <f>'9월'!K923</f>
        <v>0</v>
      </c>
      <c r="O8906">
        <f>'9월'!L923</f>
        <v>0</v>
      </c>
      <c r="P8906" t="str">
        <f>IF(AND(검색!$C$4&lt;&gt;"",E8906&lt;&gt;"",ISNUMBER(SEARCH(검색!$C$4,E8906)),OR(D8906&lt;&gt;"",F8906&lt;&gt;"",G8906&lt;&gt;"",H8906&lt;&gt;"")),COUNT(P$1:P8905)+1,"")</f>
        <v/>
      </c>
    </row>
    <row r="8907" spans="1:16" x14ac:dyDescent="0.3">
      <c r="A8907">
        <v>8906</v>
      </c>
      <c r="B8907" t="s">
        <v>1414</v>
      </c>
      <c r="C8907">
        <v>924</v>
      </c>
      <c r="D8907">
        <f>'9월'!B924</f>
        <v>0</v>
      </c>
      <c r="E8907">
        <f t="shared" si="139"/>
        <v>0</v>
      </c>
      <c r="F8907">
        <f>'9월'!C924</f>
        <v>0</v>
      </c>
      <c r="G8907">
        <f>'9월'!D924</f>
        <v>0</v>
      </c>
      <c r="H8907">
        <f>'9월'!E924</f>
        <v>0</v>
      </c>
      <c r="I8907">
        <f>'9월'!F924</f>
        <v>0</v>
      </c>
      <c r="J8907">
        <f>'9월'!G924</f>
        <v>0</v>
      </c>
      <c r="K8907">
        <f>'9월'!H924</f>
        <v>0</v>
      </c>
      <c r="L8907">
        <f>'9월'!I924</f>
        <v>0</v>
      </c>
      <c r="M8907">
        <f>'9월'!J924</f>
        <v>0</v>
      </c>
      <c r="N8907">
        <f>'9월'!K924</f>
        <v>0</v>
      </c>
      <c r="O8907">
        <f>'9월'!L924</f>
        <v>0</v>
      </c>
      <c r="P8907" t="str">
        <f>IF(AND(검색!$C$4&lt;&gt;"",E8907&lt;&gt;"",ISNUMBER(SEARCH(검색!$C$4,E8907)),OR(D8907&lt;&gt;"",F8907&lt;&gt;"",G8907&lt;&gt;"",H8907&lt;&gt;"")),COUNT(P$1:P8906)+1,"")</f>
        <v/>
      </c>
    </row>
    <row r="8908" spans="1:16" x14ac:dyDescent="0.3">
      <c r="A8908">
        <v>8907</v>
      </c>
      <c r="B8908" t="s">
        <v>1414</v>
      </c>
      <c r="C8908">
        <v>925</v>
      </c>
      <c r="D8908">
        <f>'9월'!B925</f>
        <v>0</v>
      </c>
      <c r="E8908">
        <f t="shared" si="139"/>
        <v>0</v>
      </c>
      <c r="F8908">
        <f>'9월'!C925</f>
        <v>0</v>
      </c>
      <c r="G8908">
        <f>'9월'!D925</f>
        <v>0</v>
      </c>
      <c r="H8908">
        <f>'9월'!E925</f>
        <v>0</v>
      </c>
      <c r="I8908">
        <f>'9월'!F925</f>
        <v>0</v>
      </c>
      <c r="J8908">
        <f>'9월'!G925</f>
        <v>0</v>
      </c>
      <c r="K8908">
        <f>'9월'!H925</f>
        <v>0</v>
      </c>
      <c r="L8908">
        <f>'9월'!I925</f>
        <v>0</v>
      </c>
      <c r="M8908">
        <f>'9월'!J925</f>
        <v>0</v>
      </c>
      <c r="N8908">
        <f>'9월'!K925</f>
        <v>0</v>
      </c>
      <c r="O8908">
        <f>'9월'!L925</f>
        <v>0</v>
      </c>
      <c r="P8908" t="str">
        <f>IF(AND(검색!$C$4&lt;&gt;"",E8908&lt;&gt;"",ISNUMBER(SEARCH(검색!$C$4,E8908)),OR(D8908&lt;&gt;"",F8908&lt;&gt;"",G8908&lt;&gt;"",H8908&lt;&gt;"")),COUNT(P$1:P8907)+1,"")</f>
        <v/>
      </c>
    </row>
    <row r="8909" spans="1:16" x14ac:dyDescent="0.3">
      <c r="A8909">
        <v>8908</v>
      </c>
      <c r="B8909" t="s">
        <v>1414</v>
      </c>
      <c r="C8909">
        <v>926</v>
      </c>
      <c r="D8909">
        <f>'9월'!B926</f>
        <v>0</v>
      </c>
      <c r="E8909">
        <f t="shared" si="139"/>
        <v>0</v>
      </c>
      <c r="F8909">
        <f>'9월'!C926</f>
        <v>0</v>
      </c>
      <c r="G8909">
        <f>'9월'!D926</f>
        <v>0</v>
      </c>
      <c r="H8909">
        <f>'9월'!E926</f>
        <v>0</v>
      </c>
      <c r="I8909">
        <f>'9월'!F926</f>
        <v>0</v>
      </c>
      <c r="J8909">
        <f>'9월'!G926</f>
        <v>0</v>
      </c>
      <c r="K8909">
        <f>'9월'!H926</f>
        <v>0</v>
      </c>
      <c r="L8909">
        <f>'9월'!I926</f>
        <v>0</v>
      </c>
      <c r="M8909">
        <f>'9월'!J926</f>
        <v>0</v>
      </c>
      <c r="N8909">
        <f>'9월'!K926</f>
        <v>0</v>
      </c>
      <c r="O8909">
        <f>'9월'!L926</f>
        <v>0</v>
      </c>
      <c r="P8909" t="str">
        <f>IF(AND(검색!$C$4&lt;&gt;"",E8909&lt;&gt;"",ISNUMBER(SEARCH(검색!$C$4,E8909)),OR(D8909&lt;&gt;"",F8909&lt;&gt;"",G8909&lt;&gt;"",H8909&lt;&gt;"")),COUNT(P$1:P8908)+1,"")</f>
        <v/>
      </c>
    </row>
    <row r="8910" spans="1:16" x14ac:dyDescent="0.3">
      <c r="A8910">
        <v>8909</v>
      </c>
      <c r="B8910" t="s">
        <v>1414</v>
      </c>
      <c r="C8910">
        <v>927</v>
      </c>
      <c r="D8910">
        <f>'9월'!B927</f>
        <v>0</v>
      </c>
      <c r="E8910">
        <f t="shared" si="139"/>
        <v>0</v>
      </c>
      <c r="F8910">
        <f>'9월'!C927</f>
        <v>0</v>
      </c>
      <c r="G8910">
        <f>'9월'!D927</f>
        <v>0</v>
      </c>
      <c r="H8910">
        <f>'9월'!E927</f>
        <v>0</v>
      </c>
      <c r="I8910">
        <f>'9월'!F927</f>
        <v>0</v>
      </c>
      <c r="J8910">
        <f>'9월'!G927</f>
        <v>0</v>
      </c>
      <c r="K8910">
        <f>'9월'!H927</f>
        <v>0</v>
      </c>
      <c r="L8910">
        <f>'9월'!I927</f>
        <v>0</v>
      </c>
      <c r="M8910">
        <f>'9월'!J927</f>
        <v>0</v>
      </c>
      <c r="N8910">
        <f>'9월'!K927</f>
        <v>0</v>
      </c>
      <c r="O8910">
        <f>'9월'!L927</f>
        <v>0</v>
      </c>
      <c r="P8910" t="str">
        <f>IF(AND(검색!$C$4&lt;&gt;"",E8910&lt;&gt;"",ISNUMBER(SEARCH(검색!$C$4,E8910)),OR(D8910&lt;&gt;"",F8910&lt;&gt;"",G8910&lt;&gt;"",H8910&lt;&gt;"")),COUNT(P$1:P8909)+1,"")</f>
        <v/>
      </c>
    </row>
    <row r="8911" spans="1:16" x14ac:dyDescent="0.3">
      <c r="A8911">
        <v>8910</v>
      </c>
      <c r="B8911" t="s">
        <v>1414</v>
      </c>
      <c r="C8911">
        <v>928</v>
      </c>
      <c r="D8911">
        <f>'9월'!B928</f>
        <v>0</v>
      </c>
      <c r="E8911">
        <f t="shared" si="139"/>
        <v>0</v>
      </c>
      <c r="F8911">
        <f>'9월'!C928</f>
        <v>0</v>
      </c>
      <c r="G8911">
        <f>'9월'!D928</f>
        <v>0</v>
      </c>
      <c r="H8911">
        <f>'9월'!E928</f>
        <v>0</v>
      </c>
      <c r="I8911">
        <f>'9월'!F928</f>
        <v>0</v>
      </c>
      <c r="J8911">
        <f>'9월'!G928</f>
        <v>0</v>
      </c>
      <c r="K8911">
        <f>'9월'!H928</f>
        <v>0</v>
      </c>
      <c r="L8911">
        <f>'9월'!I928</f>
        <v>0</v>
      </c>
      <c r="M8911">
        <f>'9월'!J928</f>
        <v>0</v>
      </c>
      <c r="N8911">
        <f>'9월'!K928</f>
        <v>0</v>
      </c>
      <c r="O8911">
        <f>'9월'!L928</f>
        <v>0</v>
      </c>
      <c r="P8911" t="str">
        <f>IF(AND(검색!$C$4&lt;&gt;"",E8911&lt;&gt;"",ISNUMBER(SEARCH(검색!$C$4,E8911)),OR(D8911&lt;&gt;"",F8911&lt;&gt;"",G8911&lt;&gt;"",H8911&lt;&gt;"")),COUNT(P$1:P8910)+1,"")</f>
        <v/>
      </c>
    </row>
    <row r="8912" spans="1:16" x14ac:dyDescent="0.3">
      <c r="A8912">
        <v>8911</v>
      </c>
      <c r="B8912" t="s">
        <v>1414</v>
      </c>
      <c r="C8912">
        <v>929</v>
      </c>
      <c r="D8912">
        <f>'9월'!B929</f>
        <v>0</v>
      </c>
      <c r="E8912">
        <f t="shared" si="139"/>
        <v>0</v>
      </c>
      <c r="F8912">
        <f>'9월'!C929</f>
        <v>0</v>
      </c>
      <c r="G8912">
        <f>'9월'!D929</f>
        <v>0</v>
      </c>
      <c r="H8912">
        <f>'9월'!E929</f>
        <v>0</v>
      </c>
      <c r="I8912">
        <f>'9월'!F929</f>
        <v>0</v>
      </c>
      <c r="J8912">
        <f>'9월'!G929</f>
        <v>0</v>
      </c>
      <c r="K8912">
        <f>'9월'!H929</f>
        <v>0</v>
      </c>
      <c r="L8912">
        <f>'9월'!I929</f>
        <v>0</v>
      </c>
      <c r="M8912">
        <f>'9월'!J929</f>
        <v>0</v>
      </c>
      <c r="N8912">
        <f>'9월'!K929</f>
        <v>0</v>
      </c>
      <c r="O8912">
        <f>'9월'!L929</f>
        <v>0</v>
      </c>
      <c r="P8912" t="str">
        <f>IF(AND(검색!$C$4&lt;&gt;"",E8912&lt;&gt;"",ISNUMBER(SEARCH(검색!$C$4,E8912)),OR(D8912&lt;&gt;"",F8912&lt;&gt;"",G8912&lt;&gt;"",H8912&lt;&gt;"")),COUNT(P$1:P8911)+1,"")</f>
        <v/>
      </c>
    </row>
    <row r="8913" spans="1:16" x14ac:dyDescent="0.3">
      <c r="A8913">
        <v>8912</v>
      </c>
      <c r="B8913" t="s">
        <v>1414</v>
      </c>
      <c r="C8913">
        <v>930</v>
      </c>
      <c r="D8913">
        <f>'9월'!B930</f>
        <v>0</v>
      </c>
      <c r="E8913">
        <f t="shared" si="139"/>
        <v>0</v>
      </c>
      <c r="F8913">
        <f>'9월'!C930</f>
        <v>0</v>
      </c>
      <c r="G8913">
        <f>'9월'!D930</f>
        <v>0</v>
      </c>
      <c r="H8913">
        <f>'9월'!E930</f>
        <v>0</v>
      </c>
      <c r="I8913">
        <f>'9월'!F930</f>
        <v>0</v>
      </c>
      <c r="J8913">
        <f>'9월'!G930</f>
        <v>0</v>
      </c>
      <c r="K8913">
        <f>'9월'!H930</f>
        <v>0</v>
      </c>
      <c r="L8913">
        <f>'9월'!I930</f>
        <v>0</v>
      </c>
      <c r="M8913">
        <f>'9월'!J930</f>
        <v>0</v>
      </c>
      <c r="N8913">
        <f>'9월'!K930</f>
        <v>0</v>
      </c>
      <c r="O8913">
        <f>'9월'!L930</f>
        <v>0</v>
      </c>
      <c r="P8913" t="str">
        <f>IF(AND(검색!$C$4&lt;&gt;"",E8913&lt;&gt;"",ISNUMBER(SEARCH(검색!$C$4,E8913)),OR(D8913&lt;&gt;"",F8913&lt;&gt;"",G8913&lt;&gt;"",H8913&lt;&gt;"")),COUNT(P$1:P8912)+1,"")</f>
        <v/>
      </c>
    </row>
    <row r="8914" spans="1:16" x14ac:dyDescent="0.3">
      <c r="A8914">
        <v>8913</v>
      </c>
      <c r="B8914" t="s">
        <v>1414</v>
      </c>
      <c r="C8914">
        <v>931</v>
      </c>
      <c r="D8914">
        <f>'9월'!B931</f>
        <v>0</v>
      </c>
      <c r="E8914">
        <f t="shared" si="139"/>
        <v>0</v>
      </c>
      <c r="F8914">
        <f>'9월'!C931</f>
        <v>0</v>
      </c>
      <c r="G8914">
        <f>'9월'!D931</f>
        <v>0</v>
      </c>
      <c r="H8914">
        <f>'9월'!E931</f>
        <v>0</v>
      </c>
      <c r="I8914">
        <f>'9월'!F931</f>
        <v>0</v>
      </c>
      <c r="J8914">
        <f>'9월'!G931</f>
        <v>0</v>
      </c>
      <c r="K8914">
        <f>'9월'!H931</f>
        <v>0</v>
      </c>
      <c r="L8914">
        <f>'9월'!I931</f>
        <v>0</v>
      </c>
      <c r="M8914">
        <f>'9월'!J931</f>
        <v>0</v>
      </c>
      <c r="N8914">
        <f>'9월'!K931</f>
        <v>0</v>
      </c>
      <c r="O8914">
        <f>'9월'!L931</f>
        <v>0</v>
      </c>
      <c r="P8914" t="str">
        <f>IF(AND(검색!$C$4&lt;&gt;"",E8914&lt;&gt;"",ISNUMBER(SEARCH(검색!$C$4,E8914)),OR(D8914&lt;&gt;"",F8914&lt;&gt;"",G8914&lt;&gt;"",H8914&lt;&gt;"")),COUNT(P$1:P8913)+1,"")</f>
        <v/>
      </c>
    </row>
    <row r="8915" spans="1:16" x14ac:dyDescent="0.3">
      <c r="A8915">
        <v>8914</v>
      </c>
      <c r="B8915" t="s">
        <v>1414</v>
      </c>
      <c r="C8915">
        <v>932</v>
      </c>
      <c r="D8915">
        <f>'9월'!B932</f>
        <v>0</v>
      </c>
      <c r="E8915">
        <f t="shared" si="139"/>
        <v>0</v>
      </c>
      <c r="F8915">
        <f>'9월'!C932</f>
        <v>0</v>
      </c>
      <c r="G8915">
        <f>'9월'!D932</f>
        <v>0</v>
      </c>
      <c r="H8915">
        <f>'9월'!E932</f>
        <v>0</v>
      </c>
      <c r="I8915">
        <f>'9월'!F932</f>
        <v>0</v>
      </c>
      <c r="J8915">
        <f>'9월'!G932</f>
        <v>0</v>
      </c>
      <c r="K8915">
        <f>'9월'!H932</f>
        <v>0</v>
      </c>
      <c r="L8915">
        <f>'9월'!I932</f>
        <v>0</v>
      </c>
      <c r="M8915">
        <f>'9월'!J932</f>
        <v>0</v>
      </c>
      <c r="N8915">
        <f>'9월'!K932</f>
        <v>0</v>
      </c>
      <c r="O8915">
        <f>'9월'!L932</f>
        <v>0</v>
      </c>
      <c r="P8915" t="str">
        <f>IF(AND(검색!$C$4&lt;&gt;"",E8915&lt;&gt;"",ISNUMBER(SEARCH(검색!$C$4,E8915)),OR(D8915&lt;&gt;"",F8915&lt;&gt;"",G8915&lt;&gt;"",H8915&lt;&gt;"")),COUNT(P$1:P8914)+1,"")</f>
        <v/>
      </c>
    </row>
    <row r="8916" spans="1:16" x14ac:dyDescent="0.3">
      <c r="A8916">
        <v>8915</v>
      </c>
      <c r="B8916" t="s">
        <v>1414</v>
      </c>
      <c r="C8916">
        <v>933</v>
      </c>
      <c r="D8916">
        <f>'9월'!B933</f>
        <v>0</v>
      </c>
      <c r="E8916">
        <f t="shared" si="139"/>
        <v>0</v>
      </c>
      <c r="F8916">
        <f>'9월'!C933</f>
        <v>0</v>
      </c>
      <c r="G8916">
        <f>'9월'!D933</f>
        <v>0</v>
      </c>
      <c r="H8916">
        <f>'9월'!E933</f>
        <v>0</v>
      </c>
      <c r="I8916">
        <f>'9월'!F933</f>
        <v>0</v>
      </c>
      <c r="J8916">
        <f>'9월'!G933</f>
        <v>0</v>
      </c>
      <c r="K8916">
        <f>'9월'!H933</f>
        <v>0</v>
      </c>
      <c r="L8916">
        <f>'9월'!I933</f>
        <v>0</v>
      </c>
      <c r="M8916">
        <f>'9월'!J933</f>
        <v>0</v>
      </c>
      <c r="N8916">
        <f>'9월'!K933</f>
        <v>0</v>
      </c>
      <c r="O8916">
        <f>'9월'!L933</f>
        <v>0</v>
      </c>
      <c r="P8916" t="str">
        <f>IF(AND(검색!$C$4&lt;&gt;"",E8916&lt;&gt;"",ISNUMBER(SEARCH(검색!$C$4,E8916)),OR(D8916&lt;&gt;"",F8916&lt;&gt;"",G8916&lt;&gt;"",H8916&lt;&gt;"")),COUNT(P$1:P8915)+1,"")</f>
        <v/>
      </c>
    </row>
    <row r="8917" spans="1:16" x14ac:dyDescent="0.3">
      <c r="A8917">
        <v>8916</v>
      </c>
      <c r="B8917" t="s">
        <v>1414</v>
      </c>
      <c r="C8917">
        <v>934</v>
      </c>
      <c r="D8917">
        <f>'9월'!B934</f>
        <v>0</v>
      </c>
      <c r="E8917">
        <f t="shared" si="139"/>
        <v>0</v>
      </c>
      <c r="F8917">
        <f>'9월'!C934</f>
        <v>0</v>
      </c>
      <c r="G8917">
        <f>'9월'!D934</f>
        <v>0</v>
      </c>
      <c r="H8917">
        <f>'9월'!E934</f>
        <v>0</v>
      </c>
      <c r="I8917">
        <f>'9월'!F934</f>
        <v>0</v>
      </c>
      <c r="J8917">
        <f>'9월'!G934</f>
        <v>0</v>
      </c>
      <c r="K8917">
        <f>'9월'!H934</f>
        <v>0</v>
      </c>
      <c r="L8917">
        <f>'9월'!I934</f>
        <v>0</v>
      </c>
      <c r="M8917">
        <f>'9월'!J934</f>
        <v>0</v>
      </c>
      <c r="N8917">
        <f>'9월'!K934</f>
        <v>0</v>
      </c>
      <c r="O8917">
        <f>'9월'!L934</f>
        <v>0</v>
      </c>
      <c r="P8917" t="str">
        <f>IF(AND(검색!$C$4&lt;&gt;"",E8917&lt;&gt;"",ISNUMBER(SEARCH(검색!$C$4,E8917)),OR(D8917&lt;&gt;"",F8917&lt;&gt;"",G8917&lt;&gt;"",H8917&lt;&gt;"")),COUNT(P$1:P8916)+1,"")</f>
        <v/>
      </c>
    </row>
    <row r="8918" spans="1:16" x14ac:dyDescent="0.3">
      <c r="A8918">
        <v>8917</v>
      </c>
      <c r="B8918" t="s">
        <v>1414</v>
      </c>
      <c r="C8918">
        <v>935</v>
      </c>
      <c r="D8918">
        <f>'9월'!B935</f>
        <v>0</v>
      </c>
      <c r="E8918">
        <f t="shared" si="139"/>
        <v>0</v>
      </c>
      <c r="F8918">
        <f>'9월'!C935</f>
        <v>0</v>
      </c>
      <c r="G8918">
        <f>'9월'!D935</f>
        <v>0</v>
      </c>
      <c r="H8918">
        <f>'9월'!E935</f>
        <v>0</v>
      </c>
      <c r="I8918">
        <f>'9월'!F935</f>
        <v>0</v>
      </c>
      <c r="J8918">
        <f>'9월'!G935</f>
        <v>0</v>
      </c>
      <c r="K8918">
        <f>'9월'!H935</f>
        <v>0</v>
      </c>
      <c r="L8918">
        <f>'9월'!I935</f>
        <v>0</v>
      </c>
      <c r="M8918">
        <f>'9월'!J935</f>
        <v>0</v>
      </c>
      <c r="N8918">
        <f>'9월'!K935</f>
        <v>0</v>
      </c>
      <c r="O8918">
        <f>'9월'!L935</f>
        <v>0</v>
      </c>
      <c r="P8918" t="str">
        <f>IF(AND(검색!$C$4&lt;&gt;"",E8918&lt;&gt;"",ISNUMBER(SEARCH(검색!$C$4,E8918)),OR(D8918&lt;&gt;"",F8918&lt;&gt;"",G8918&lt;&gt;"",H8918&lt;&gt;"")),COUNT(P$1:P8917)+1,"")</f>
        <v/>
      </c>
    </row>
    <row r="8919" spans="1:16" x14ac:dyDescent="0.3">
      <c r="A8919">
        <v>8918</v>
      </c>
      <c r="B8919" t="s">
        <v>1414</v>
      </c>
      <c r="C8919">
        <v>936</v>
      </c>
      <c r="D8919">
        <f>'9월'!B936</f>
        <v>0</v>
      </c>
      <c r="E8919">
        <f t="shared" si="139"/>
        <v>0</v>
      </c>
      <c r="F8919">
        <f>'9월'!C936</f>
        <v>0</v>
      </c>
      <c r="G8919">
        <f>'9월'!D936</f>
        <v>0</v>
      </c>
      <c r="H8919">
        <f>'9월'!E936</f>
        <v>0</v>
      </c>
      <c r="I8919">
        <f>'9월'!F936</f>
        <v>0</v>
      </c>
      <c r="J8919">
        <f>'9월'!G936</f>
        <v>0</v>
      </c>
      <c r="K8919">
        <f>'9월'!H936</f>
        <v>0</v>
      </c>
      <c r="L8919">
        <f>'9월'!I936</f>
        <v>0</v>
      </c>
      <c r="M8919">
        <f>'9월'!J936</f>
        <v>0</v>
      </c>
      <c r="N8919">
        <f>'9월'!K936</f>
        <v>0</v>
      </c>
      <c r="O8919">
        <f>'9월'!L936</f>
        <v>0</v>
      </c>
      <c r="P8919" t="str">
        <f>IF(AND(검색!$C$4&lt;&gt;"",E8919&lt;&gt;"",ISNUMBER(SEARCH(검색!$C$4,E8919)),OR(D8919&lt;&gt;"",F8919&lt;&gt;"",G8919&lt;&gt;"",H8919&lt;&gt;"")),COUNT(P$1:P8918)+1,"")</f>
        <v/>
      </c>
    </row>
    <row r="8920" spans="1:16" x14ac:dyDescent="0.3">
      <c r="A8920">
        <v>8919</v>
      </c>
      <c r="B8920" t="s">
        <v>1414</v>
      </c>
      <c r="C8920">
        <v>937</v>
      </c>
      <c r="D8920">
        <f>'9월'!B937</f>
        <v>0</v>
      </c>
      <c r="E8920">
        <f t="shared" si="139"/>
        <v>0</v>
      </c>
      <c r="F8920">
        <f>'9월'!C937</f>
        <v>0</v>
      </c>
      <c r="G8920">
        <f>'9월'!D937</f>
        <v>0</v>
      </c>
      <c r="H8920">
        <f>'9월'!E937</f>
        <v>0</v>
      </c>
      <c r="I8920">
        <f>'9월'!F937</f>
        <v>0</v>
      </c>
      <c r="J8920">
        <f>'9월'!G937</f>
        <v>0</v>
      </c>
      <c r="K8920">
        <f>'9월'!H937</f>
        <v>0</v>
      </c>
      <c r="L8920">
        <f>'9월'!I937</f>
        <v>0</v>
      </c>
      <c r="M8920">
        <f>'9월'!J937</f>
        <v>0</v>
      </c>
      <c r="N8920">
        <f>'9월'!K937</f>
        <v>0</v>
      </c>
      <c r="O8920">
        <f>'9월'!L937</f>
        <v>0</v>
      </c>
      <c r="P8920" t="str">
        <f>IF(AND(검색!$C$4&lt;&gt;"",E8920&lt;&gt;"",ISNUMBER(SEARCH(검색!$C$4,E8920)),OR(D8920&lt;&gt;"",F8920&lt;&gt;"",G8920&lt;&gt;"",H8920&lt;&gt;"")),COUNT(P$1:P8919)+1,"")</f>
        <v/>
      </c>
    </row>
    <row r="8921" spans="1:16" x14ac:dyDescent="0.3">
      <c r="A8921">
        <v>8920</v>
      </c>
      <c r="B8921" t="s">
        <v>1414</v>
      </c>
      <c r="C8921">
        <v>938</v>
      </c>
      <c r="D8921">
        <f>'9월'!B938</f>
        <v>0</v>
      </c>
      <c r="E8921">
        <f t="shared" si="139"/>
        <v>0</v>
      </c>
      <c r="F8921">
        <f>'9월'!C938</f>
        <v>0</v>
      </c>
      <c r="G8921">
        <f>'9월'!D938</f>
        <v>0</v>
      </c>
      <c r="H8921">
        <f>'9월'!E938</f>
        <v>0</v>
      </c>
      <c r="I8921">
        <f>'9월'!F938</f>
        <v>0</v>
      </c>
      <c r="J8921">
        <f>'9월'!G938</f>
        <v>0</v>
      </c>
      <c r="K8921">
        <f>'9월'!H938</f>
        <v>0</v>
      </c>
      <c r="L8921">
        <f>'9월'!I938</f>
        <v>0</v>
      </c>
      <c r="M8921">
        <f>'9월'!J938</f>
        <v>0</v>
      </c>
      <c r="N8921">
        <f>'9월'!K938</f>
        <v>0</v>
      </c>
      <c r="O8921">
        <f>'9월'!L938</f>
        <v>0</v>
      </c>
      <c r="P8921" t="str">
        <f>IF(AND(검색!$C$4&lt;&gt;"",E8921&lt;&gt;"",ISNUMBER(SEARCH(검색!$C$4,E8921)),OR(D8921&lt;&gt;"",F8921&lt;&gt;"",G8921&lt;&gt;"",H8921&lt;&gt;"")),COUNT(P$1:P8920)+1,"")</f>
        <v/>
      </c>
    </row>
    <row r="8922" spans="1:16" x14ac:dyDescent="0.3">
      <c r="A8922">
        <v>8921</v>
      </c>
      <c r="B8922" t="s">
        <v>1414</v>
      </c>
      <c r="C8922">
        <v>939</v>
      </c>
      <c r="D8922">
        <f>'9월'!B939</f>
        <v>0</v>
      </c>
      <c r="E8922">
        <f t="shared" si="139"/>
        <v>0</v>
      </c>
      <c r="F8922">
        <f>'9월'!C939</f>
        <v>0</v>
      </c>
      <c r="G8922">
        <f>'9월'!D939</f>
        <v>0</v>
      </c>
      <c r="H8922">
        <f>'9월'!E939</f>
        <v>0</v>
      </c>
      <c r="I8922">
        <f>'9월'!F939</f>
        <v>0</v>
      </c>
      <c r="J8922">
        <f>'9월'!G939</f>
        <v>0</v>
      </c>
      <c r="K8922">
        <f>'9월'!H939</f>
        <v>0</v>
      </c>
      <c r="L8922">
        <f>'9월'!I939</f>
        <v>0</v>
      </c>
      <c r="M8922">
        <f>'9월'!J939</f>
        <v>0</v>
      </c>
      <c r="N8922">
        <f>'9월'!K939</f>
        <v>0</v>
      </c>
      <c r="O8922">
        <f>'9월'!L939</f>
        <v>0</v>
      </c>
      <c r="P8922" t="str">
        <f>IF(AND(검색!$C$4&lt;&gt;"",E8922&lt;&gt;"",ISNUMBER(SEARCH(검색!$C$4,E8922)),OR(D8922&lt;&gt;"",F8922&lt;&gt;"",G8922&lt;&gt;"",H8922&lt;&gt;"")),COUNT(P$1:P8921)+1,"")</f>
        <v/>
      </c>
    </row>
    <row r="8923" spans="1:16" x14ac:dyDescent="0.3">
      <c r="A8923">
        <v>8922</v>
      </c>
      <c r="B8923" t="s">
        <v>1414</v>
      </c>
      <c r="C8923">
        <v>940</v>
      </c>
      <c r="D8923">
        <f>'9월'!B940</f>
        <v>0</v>
      </c>
      <c r="E8923">
        <f t="shared" si="139"/>
        <v>0</v>
      </c>
      <c r="F8923">
        <f>'9월'!C940</f>
        <v>0</v>
      </c>
      <c r="G8923">
        <f>'9월'!D940</f>
        <v>0</v>
      </c>
      <c r="H8923">
        <f>'9월'!E940</f>
        <v>0</v>
      </c>
      <c r="I8923">
        <f>'9월'!F940</f>
        <v>0</v>
      </c>
      <c r="J8923">
        <f>'9월'!G940</f>
        <v>0</v>
      </c>
      <c r="K8923">
        <f>'9월'!H940</f>
        <v>0</v>
      </c>
      <c r="L8923">
        <f>'9월'!I940</f>
        <v>0</v>
      </c>
      <c r="M8923">
        <f>'9월'!J940</f>
        <v>0</v>
      </c>
      <c r="N8923">
        <f>'9월'!K940</f>
        <v>0</v>
      </c>
      <c r="O8923">
        <f>'9월'!L940</f>
        <v>0</v>
      </c>
      <c r="P8923" t="str">
        <f>IF(AND(검색!$C$4&lt;&gt;"",E8923&lt;&gt;"",ISNUMBER(SEARCH(검색!$C$4,E8923)),OR(D8923&lt;&gt;"",F8923&lt;&gt;"",G8923&lt;&gt;"",H8923&lt;&gt;"")),COUNT(P$1:P8922)+1,"")</f>
        <v/>
      </c>
    </row>
    <row r="8924" spans="1:16" x14ac:dyDescent="0.3">
      <c r="A8924">
        <v>8923</v>
      </c>
      <c r="B8924" t="s">
        <v>1414</v>
      </c>
      <c r="C8924">
        <v>941</v>
      </c>
      <c r="D8924">
        <f>'9월'!B941</f>
        <v>0</v>
      </c>
      <c r="E8924">
        <f t="shared" si="139"/>
        <v>0</v>
      </c>
      <c r="F8924">
        <f>'9월'!C941</f>
        <v>0</v>
      </c>
      <c r="G8924">
        <f>'9월'!D941</f>
        <v>0</v>
      </c>
      <c r="H8924">
        <f>'9월'!E941</f>
        <v>0</v>
      </c>
      <c r="I8924">
        <f>'9월'!F941</f>
        <v>0</v>
      </c>
      <c r="J8924">
        <f>'9월'!G941</f>
        <v>0</v>
      </c>
      <c r="K8924">
        <f>'9월'!H941</f>
        <v>0</v>
      </c>
      <c r="L8924">
        <f>'9월'!I941</f>
        <v>0</v>
      </c>
      <c r="M8924">
        <f>'9월'!J941</f>
        <v>0</v>
      </c>
      <c r="N8924">
        <f>'9월'!K941</f>
        <v>0</v>
      </c>
      <c r="O8924">
        <f>'9월'!L941</f>
        <v>0</v>
      </c>
      <c r="P8924" t="str">
        <f>IF(AND(검색!$C$4&lt;&gt;"",E8924&lt;&gt;"",ISNUMBER(SEARCH(검색!$C$4,E8924)),OR(D8924&lt;&gt;"",F8924&lt;&gt;"",G8924&lt;&gt;"",H8924&lt;&gt;"")),COUNT(P$1:P8923)+1,"")</f>
        <v/>
      </c>
    </row>
    <row r="8925" spans="1:16" x14ac:dyDescent="0.3">
      <c r="A8925">
        <v>8924</v>
      </c>
      <c r="B8925" t="s">
        <v>1414</v>
      </c>
      <c r="C8925">
        <v>942</v>
      </c>
      <c r="D8925">
        <f>'9월'!B942</f>
        <v>0</v>
      </c>
      <c r="E8925">
        <f t="shared" si="139"/>
        <v>0</v>
      </c>
      <c r="F8925">
        <f>'9월'!C942</f>
        <v>0</v>
      </c>
      <c r="G8925">
        <f>'9월'!D942</f>
        <v>0</v>
      </c>
      <c r="H8925">
        <f>'9월'!E942</f>
        <v>0</v>
      </c>
      <c r="I8925">
        <f>'9월'!F942</f>
        <v>0</v>
      </c>
      <c r="J8925">
        <f>'9월'!G942</f>
        <v>0</v>
      </c>
      <c r="K8925">
        <f>'9월'!H942</f>
        <v>0</v>
      </c>
      <c r="L8925">
        <f>'9월'!I942</f>
        <v>0</v>
      </c>
      <c r="M8925">
        <f>'9월'!J942</f>
        <v>0</v>
      </c>
      <c r="N8925">
        <f>'9월'!K942</f>
        <v>0</v>
      </c>
      <c r="O8925">
        <f>'9월'!L942</f>
        <v>0</v>
      </c>
      <c r="P8925" t="str">
        <f>IF(AND(검색!$C$4&lt;&gt;"",E8925&lt;&gt;"",ISNUMBER(SEARCH(검색!$C$4,E8925)),OR(D8925&lt;&gt;"",F8925&lt;&gt;"",G8925&lt;&gt;"",H8925&lt;&gt;"")),COUNT(P$1:P8924)+1,"")</f>
        <v/>
      </c>
    </row>
    <row r="8926" spans="1:16" x14ac:dyDescent="0.3">
      <c r="A8926">
        <v>8925</v>
      </c>
      <c r="B8926" t="s">
        <v>1414</v>
      </c>
      <c r="C8926">
        <v>943</v>
      </c>
      <c r="D8926">
        <f>'9월'!B943</f>
        <v>0</v>
      </c>
      <c r="E8926">
        <f t="shared" si="139"/>
        <v>0</v>
      </c>
      <c r="F8926">
        <f>'9월'!C943</f>
        <v>0</v>
      </c>
      <c r="G8926">
        <f>'9월'!D943</f>
        <v>0</v>
      </c>
      <c r="H8926">
        <f>'9월'!E943</f>
        <v>0</v>
      </c>
      <c r="I8926">
        <f>'9월'!F943</f>
        <v>0</v>
      </c>
      <c r="J8926">
        <f>'9월'!G943</f>
        <v>0</v>
      </c>
      <c r="K8926">
        <f>'9월'!H943</f>
        <v>0</v>
      </c>
      <c r="L8926">
        <f>'9월'!I943</f>
        <v>0</v>
      </c>
      <c r="M8926">
        <f>'9월'!J943</f>
        <v>0</v>
      </c>
      <c r="N8926">
        <f>'9월'!K943</f>
        <v>0</v>
      </c>
      <c r="O8926">
        <f>'9월'!L943</f>
        <v>0</v>
      </c>
      <c r="P8926" t="str">
        <f>IF(AND(검색!$C$4&lt;&gt;"",E8926&lt;&gt;"",ISNUMBER(SEARCH(검색!$C$4,E8926)),OR(D8926&lt;&gt;"",F8926&lt;&gt;"",G8926&lt;&gt;"",H8926&lt;&gt;"")),COUNT(P$1:P8925)+1,"")</f>
        <v/>
      </c>
    </row>
    <row r="8927" spans="1:16" x14ac:dyDescent="0.3">
      <c r="A8927">
        <v>8926</v>
      </c>
      <c r="B8927" t="s">
        <v>1414</v>
      </c>
      <c r="C8927">
        <v>944</v>
      </c>
      <c r="D8927">
        <f>'9월'!B944</f>
        <v>0</v>
      </c>
      <c r="E8927">
        <f t="shared" si="139"/>
        <v>0</v>
      </c>
      <c r="F8927">
        <f>'9월'!C944</f>
        <v>0</v>
      </c>
      <c r="G8927">
        <f>'9월'!D944</f>
        <v>0</v>
      </c>
      <c r="H8927">
        <f>'9월'!E944</f>
        <v>0</v>
      </c>
      <c r="I8927">
        <f>'9월'!F944</f>
        <v>0</v>
      </c>
      <c r="J8927">
        <f>'9월'!G944</f>
        <v>0</v>
      </c>
      <c r="K8927">
        <f>'9월'!H944</f>
        <v>0</v>
      </c>
      <c r="L8927">
        <f>'9월'!I944</f>
        <v>0</v>
      </c>
      <c r="M8927">
        <f>'9월'!J944</f>
        <v>0</v>
      </c>
      <c r="N8927">
        <f>'9월'!K944</f>
        <v>0</v>
      </c>
      <c r="O8927">
        <f>'9월'!L944</f>
        <v>0</v>
      </c>
      <c r="P8927" t="str">
        <f>IF(AND(검색!$C$4&lt;&gt;"",E8927&lt;&gt;"",ISNUMBER(SEARCH(검색!$C$4,E8927)),OR(D8927&lt;&gt;"",F8927&lt;&gt;"",G8927&lt;&gt;"",H8927&lt;&gt;"")),COUNT(P$1:P8926)+1,"")</f>
        <v/>
      </c>
    </row>
    <row r="8928" spans="1:16" x14ac:dyDescent="0.3">
      <c r="A8928">
        <v>8927</v>
      </c>
      <c r="B8928" t="s">
        <v>1414</v>
      </c>
      <c r="C8928">
        <v>945</v>
      </c>
      <c r="D8928">
        <f>'9월'!B945</f>
        <v>0</v>
      </c>
      <c r="E8928">
        <f t="shared" si="139"/>
        <v>0</v>
      </c>
      <c r="F8928">
        <f>'9월'!C945</f>
        <v>0</v>
      </c>
      <c r="G8928">
        <f>'9월'!D945</f>
        <v>0</v>
      </c>
      <c r="H8928">
        <f>'9월'!E945</f>
        <v>0</v>
      </c>
      <c r="I8928">
        <f>'9월'!F945</f>
        <v>0</v>
      </c>
      <c r="J8928">
        <f>'9월'!G945</f>
        <v>0</v>
      </c>
      <c r="K8928">
        <f>'9월'!H945</f>
        <v>0</v>
      </c>
      <c r="L8928">
        <f>'9월'!I945</f>
        <v>0</v>
      </c>
      <c r="M8928">
        <f>'9월'!J945</f>
        <v>0</v>
      </c>
      <c r="N8928">
        <f>'9월'!K945</f>
        <v>0</v>
      </c>
      <c r="O8928">
        <f>'9월'!L945</f>
        <v>0</v>
      </c>
      <c r="P8928" t="str">
        <f>IF(AND(검색!$C$4&lt;&gt;"",E8928&lt;&gt;"",ISNUMBER(SEARCH(검색!$C$4,E8928)),OR(D8928&lt;&gt;"",F8928&lt;&gt;"",G8928&lt;&gt;"",H8928&lt;&gt;"")),COUNT(P$1:P8927)+1,"")</f>
        <v/>
      </c>
    </row>
    <row r="8929" spans="1:16" x14ac:dyDescent="0.3">
      <c r="A8929">
        <v>8928</v>
      </c>
      <c r="B8929" t="s">
        <v>1414</v>
      </c>
      <c r="C8929">
        <v>946</v>
      </c>
      <c r="D8929">
        <f>'9월'!B946</f>
        <v>0</v>
      </c>
      <c r="E8929">
        <f t="shared" si="139"/>
        <v>0</v>
      </c>
      <c r="F8929">
        <f>'9월'!C946</f>
        <v>0</v>
      </c>
      <c r="G8929">
        <f>'9월'!D946</f>
        <v>0</v>
      </c>
      <c r="H8929">
        <f>'9월'!E946</f>
        <v>0</v>
      </c>
      <c r="I8929">
        <f>'9월'!F946</f>
        <v>0</v>
      </c>
      <c r="J8929">
        <f>'9월'!G946</f>
        <v>0</v>
      </c>
      <c r="K8929">
        <f>'9월'!H946</f>
        <v>0</v>
      </c>
      <c r="L8929">
        <f>'9월'!I946</f>
        <v>0</v>
      </c>
      <c r="M8929">
        <f>'9월'!J946</f>
        <v>0</v>
      </c>
      <c r="N8929">
        <f>'9월'!K946</f>
        <v>0</v>
      </c>
      <c r="O8929">
        <f>'9월'!L946</f>
        <v>0</v>
      </c>
      <c r="P8929" t="str">
        <f>IF(AND(검색!$C$4&lt;&gt;"",E8929&lt;&gt;"",ISNUMBER(SEARCH(검색!$C$4,E8929)),OR(D8929&lt;&gt;"",F8929&lt;&gt;"",G8929&lt;&gt;"",H8929&lt;&gt;"")),COUNT(P$1:P8928)+1,"")</f>
        <v/>
      </c>
    </row>
    <row r="8930" spans="1:16" x14ac:dyDescent="0.3">
      <c r="A8930">
        <v>8929</v>
      </c>
      <c r="B8930" t="s">
        <v>1414</v>
      </c>
      <c r="C8930">
        <v>947</v>
      </c>
      <c r="D8930">
        <f>'9월'!B947</f>
        <v>0</v>
      </c>
      <c r="E8930">
        <f t="shared" si="139"/>
        <v>0</v>
      </c>
      <c r="F8930">
        <f>'9월'!C947</f>
        <v>0</v>
      </c>
      <c r="G8930">
        <f>'9월'!D947</f>
        <v>0</v>
      </c>
      <c r="H8930">
        <f>'9월'!E947</f>
        <v>0</v>
      </c>
      <c r="I8930">
        <f>'9월'!F947</f>
        <v>0</v>
      </c>
      <c r="J8930">
        <f>'9월'!G947</f>
        <v>0</v>
      </c>
      <c r="K8930">
        <f>'9월'!H947</f>
        <v>0</v>
      </c>
      <c r="L8930">
        <f>'9월'!I947</f>
        <v>0</v>
      </c>
      <c r="M8930">
        <f>'9월'!J947</f>
        <v>0</v>
      </c>
      <c r="N8930">
        <f>'9월'!K947</f>
        <v>0</v>
      </c>
      <c r="O8930">
        <f>'9월'!L947</f>
        <v>0</v>
      </c>
      <c r="P8930" t="str">
        <f>IF(AND(검색!$C$4&lt;&gt;"",E8930&lt;&gt;"",ISNUMBER(SEARCH(검색!$C$4,E8930)),OR(D8930&lt;&gt;"",F8930&lt;&gt;"",G8930&lt;&gt;"",H8930&lt;&gt;"")),COUNT(P$1:P8929)+1,"")</f>
        <v/>
      </c>
    </row>
    <row r="8931" spans="1:16" x14ac:dyDescent="0.3">
      <c r="A8931">
        <v>8930</v>
      </c>
      <c r="B8931" t="s">
        <v>1414</v>
      </c>
      <c r="C8931">
        <v>948</v>
      </c>
      <c r="D8931">
        <f>'9월'!B948</f>
        <v>0</v>
      </c>
      <c r="E8931">
        <f t="shared" si="139"/>
        <v>0</v>
      </c>
      <c r="F8931">
        <f>'9월'!C948</f>
        <v>0</v>
      </c>
      <c r="G8931">
        <f>'9월'!D948</f>
        <v>0</v>
      </c>
      <c r="H8931">
        <f>'9월'!E948</f>
        <v>0</v>
      </c>
      <c r="I8931">
        <f>'9월'!F948</f>
        <v>0</v>
      </c>
      <c r="J8931">
        <f>'9월'!G948</f>
        <v>0</v>
      </c>
      <c r="K8931">
        <f>'9월'!H948</f>
        <v>0</v>
      </c>
      <c r="L8931">
        <f>'9월'!I948</f>
        <v>0</v>
      </c>
      <c r="M8931">
        <f>'9월'!J948</f>
        <v>0</v>
      </c>
      <c r="N8931">
        <f>'9월'!K948</f>
        <v>0</v>
      </c>
      <c r="O8931">
        <f>'9월'!L948</f>
        <v>0</v>
      </c>
      <c r="P8931" t="str">
        <f>IF(AND(검색!$C$4&lt;&gt;"",E8931&lt;&gt;"",ISNUMBER(SEARCH(검색!$C$4,E8931)),OR(D8931&lt;&gt;"",F8931&lt;&gt;"",G8931&lt;&gt;"",H8931&lt;&gt;"")),COUNT(P$1:P8930)+1,"")</f>
        <v/>
      </c>
    </row>
    <row r="8932" spans="1:16" x14ac:dyDescent="0.3">
      <c r="A8932">
        <v>8931</v>
      </c>
      <c r="B8932" t="s">
        <v>1414</v>
      </c>
      <c r="C8932">
        <v>949</v>
      </c>
      <c r="D8932">
        <f>'9월'!B949</f>
        <v>0</v>
      </c>
      <c r="E8932">
        <f t="shared" si="139"/>
        <v>0</v>
      </c>
      <c r="F8932">
        <f>'9월'!C949</f>
        <v>0</v>
      </c>
      <c r="G8932">
        <f>'9월'!D949</f>
        <v>0</v>
      </c>
      <c r="H8932">
        <f>'9월'!E949</f>
        <v>0</v>
      </c>
      <c r="I8932">
        <f>'9월'!F949</f>
        <v>0</v>
      </c>
      <c r="J8932">
        <f>'9월'!G949</f>
        <v>0</v>
      </c>
      <c r="K8932">
        <f>'9월'!H949</f>
        <v>0</v>
      </c>
      <c r="L8932">
        <f>'9월'!I949</f>
        <v>0</v>
      </c>
      <c r="M8932">
        <f>'9월'!J949</f>
        <v>0</v>
      </c>
      <c r="N8932">
        <f>'9월'!K949</f>
        <v>0</v>
      </c>
      <c r="O8932">
        <f>'9월'!L949</f>
        <v>0</v>
      </c>
      <c r="P8932" t="str">
        <f>IF(AND(검색!$C$4&lt;&gt;"",E8932&lt;&gt;"",ISNUMBER(SEARCH(검색!$C$4,E8932)),OR(D8932&lt;&gt;"",F8932&lt;&gt;"",G8932&lt;&gt;"",H8932&lt;&gt;"")),COUNT(P$1:P8931)+1,"")</f>
        <v/>
      </c>
    </row>
    <row r="8933" spans="1:16" x14ac:dyDescent="0.3">
      <c r="A8933">
        <v>8932</v>
      </c>
      <c r="B8933" t="s">
        <v>1414</v>
      </c>
      <c r="C8933">
        <v>950</v>
      </c>
      <c r="D8933">
        <f>'9월'!B950</f>
        <v>0</v>
      </c>
      <c r="E8933">
        <f t="shared" si="139"/>
        <v>0</v>
      </c>
      <c r="F8933">
        <f>'9월'!C950</f>
        <v>0</v>
      </c>
      <c r="G8933">
        <f>'9월'!D950</f>
        <v>0</v>
      </c>
      <c r="H8933">
        <f>'9월'!E950</f>
        <v>0</v>
      </c>
      <c r="I8933">
        <f>'9월'!F950</f>
        <v>0</v>
      </c>
      <c r="J8933">
        <f>'9월'!G950</f>
        <v>0</v>
      </c>
      <c r="K8933">
        <f>'9월'!H950</f>
        <v>0</v>
      </c>
      <c r="L8933">
        <f>'9월'!I950</f>
        <v>0</v>
      </c>
      <c r="M8933">
        <f>'9월'!J950</f>
        <v>0</v>
      </c>
      <c r="N8933">
        <f>'9월'!K950</f>
        <v>0</v>
      </c>
      <c r="O8933">
        <f>'9월'!L950</f>
        <v>0</v>
      </c>
      <c r="P8933" t="str">
        <f>IF(AND(검색!$C$4&lt;&gt;"",E8933&lt;&gt;"",ISNUMBER(SEARCH(검색!$C$4,E8933)),OR(D8933&lt;&gt;"",F8933&lt;&gt;"",G8933&lt;&gt;"",H8933&lt;&gt;"")),COUNT(P$1:P8932)+1,"")</f>
        <v/>
      </c>
    </row>
    <row r="8934" spans="1:16" x14ac:dyDescent="0.3">
      <c r="A8934">
        <v>8933</v>
      </c>
      <c r="B8934" t="s">
        <v>1414</v>
      </c>
      <c r="C8934">
        <v>951</v>
      </c>
      <c r="D8934">
        <f>'9월'!B951</f>
        <v>0</v>
      </c>
      <c r="E8934">
        <f t="shared" si="139"/>
        <v>0</v>
      </c>
      <c r="F8934">
        <f>'9월'!C951</f>
        <v>0</v>
      </c>
      <c r="G8934">
        <f>'9월'!D951</f>
        <v>0</v>
      </c>
      <c r="H8934">
        <f>'9월'!E951</f>
        <v>0</v>
      </c>
      <c r="I8934">
        <f>'9월'!F951</f>
        <v>0</v>
      </c>
      <c r="J8934">
        <f>'9월'!G951</f>
        <v>0</v>
      </c>
      <c r="K8934">
        <f>'9월'!H951</f>
        <v>0</v>
      </c>
      <c r="L8934">
        <f>'9월'!I951</f>
        <v>0</v>
      </c>
      <c r="M8934">
        <f>'9월'!J951</f>
        <v>0</v>
      </c>
      <c r="N8934">
        <f>'9월'!K951</f>
        <v>0</v>
      </c>
      <c r="O8934">
        <f>'9월'!L951</f>
        <v>0</v>
      </c>
      <c r="P8934" t="str">
        <f>IF(AND(검색!$C$4&lt;&gt;"",E8934&lt;&gt;"",ISNUMBER(SEARCH(검색!$C$4,E8934)),OR(D8934&lt;&gt;"",F8934&lt;&gt;"",G8934&lt;&gt;"",H8934&lt;&gt;"")),COUNT(P$1:P8933)+1,"")</f>
        <v/>
      </c>
    </row>
    <row r="8935" spans="1:16" x14ac:dyDescent="0.3">
      <c r="A8935">
        <v>8934</v>
      </c>
      <c r="B8935" t="s">
        <v>1414</v>
      </c>
      <c r="C8935">
        <v>952</v>
      </c>
      <c r="D8935">
        <f>'9월'!B952</f>
        <v>0</v>
      </c>
      <c r="E8935">
        <f t="shared" si="139"/>
        <v>0</v>
      </c>
      <c r="F8935">
        <f>'9월'!C952</f>
        <v>0</v>
      </c>
      <c r="G8935">
        <f>'9월'!D952</f>
        <v>0</v>
      </c>
      <c r="H8935">
        <f>'9월'!E952</f>
        <v>0</v>
      </c>
      <c r="I8935">
        <f>'9월'!F952</f>
        <v>0</v>
      </c>
      <c r="J8935">
        <f>'9월'!G952</f>
        <v>0</v>
      </c>
      <c r="K8935">
        <f>'9월'!H952</f>
        <v>0</v>
      </c>
      <c r="L8935">
        <f>'9월'!I952</f>
        <v>0</v>
      </c>
      <c r="M8935">
        <f>'9월'!J952</f>
        <v>0</v>
      </c>
      <c r="N8935">
        <f>'9월'!K952</f>
        <v>0</v>
      </c>
      <c r="O8935">
        <f>'9월'!L952</f>
        <v>0</v>
      </c>
      <c r="P8935" t="str">
        <f>IF(AND(검색!$C$4&lt;&gt;"",E8935&lt;&gt;"",ISNUMBER(SEARCH(검색!$C$4,E8935)),OR(D8935&lt;&gt;"",F8935&lt;&gt;"",G8935&lt;&gt;"",H8935&lt;&gt;"")),COUNT(P$1:P8934)+1,"")</f>
        <v/>
      </c>
    </row>
    <row r="8936" spans="1:16" x14ac:dyDescent="0.3">
      <c r="A8936">
        <v>8935</v>
      </c>
      <c r="B8936" t="s">
        <v>1414</v>
      </c>
      <c r="C8936">
        <v>953</v>
      </c>
      <c r="D8936">
        <f>'9월'!B953</f>
        <v>0</v>
      </c>
      <c r="E8936">
        <f t="shared" si="139"/>
        <v>0</v>
      </c>
      <c r="F8936">
        <f>'9월'!C953</f>
        <v>0</v>
      </c>
      <c r="G8936">
        <f>'9월'!D953</f>
        <v>0</v>
      </c>
      <c r="H8936">
        <f>'9월'!E953</f>
        <v>0</v>
      </c>
      <c r="I8936">
        <f>'9월'!F953</f>
        <v>0</v>
      </c>
      <c r="J8936">
        <f>'9월'!G953</f>
        <v>0</v>
      </c>
      <c r="K8936">
        <f>'9월'!H953</f>
        <v>0</v>
      </c>
      <c r="L8936">
        <f>'9월'!I953</f>
        <v>0</v>
      </c>
      <c r="M8936">
        <f>'9월'!J953</f>
        <v>0</v>
      </c>
      <c r="N8936">
        <f>'9월'!K953</f>
        <v>0</v>
      </c>
      <c r="O8936">
        <f>'9월'!L953</f>
        <v>0</v>
      </c>
      <c r="P8936" t="str">
        <f>IF(AND(검색!$C$4&lt;&gt;"",E8936&lt;&gt;"",ISNUMBER(SEARCH(검색!$C$4,E8936)),OR(D8936&lt;&gt;"",F8936&lt;&gt;"",G8936&lt;&gt;"",H8936&lt;&gt;"")),COUNT(P$1:P8935)+1,"")</f>
        <v/>
      </c>
    </row>
    <row r="8937" spans="1:16" x14ac:dyDescent="0.3">
      <c r="A8937">
        <v>8936</v>
      </c>
      <c r="B8937" t="s">
        <v>1414</v>
      </c>
      <c r="C8937">
        <v>954</v>
      </c>
      <c r="D8937">
        <f>'9월'!B954</f>
        <v>0</v>
      </c>
      <c r="E8937">
        <f t="shared" si="139"/>
        <v>0</v>
      </c>
      <c r="F8937">
        <f>'9월'!C954</f>
        <v>0</v>
      </c>
      <c r="G8937">
        <f>'9월'!D954</f>
        <v>0</v>
      </c>
      <c r="H8937">
        <f>'9월'!E954</f>
        <v>0</v>
      </c>
      <c r="I8937">
        <f>'9월'!F954</f>
        <v>0</v>
      </c>
      <c r="J8937">
        <f>'9월'!G954</f>
        <v>0</v>
      </c>
      <c r="K8937">
        <f>'9월'!H954</f>
        <v>0</v>
      </c>
      <c r="L8937">
        <f>'9월'!I954</f>
        <v>0</v>
      </c>
      <c r="M8937">
        <f>'9월'!J954</f>
        <v>0</v>
      </c>
      <c r="N8937">
        <f>'9월'!K954</f>
        <v>0</v>
      </c>
      <c r="O8937">
        <f>'9월'!L954</f>
        <v>0</v>
      </c>
      <c r="P8937" t="str">
        <f>IF(AND(검색!$C$4&lt;&gt;"",E8937&lt;&gt;"",ISNUMBER(SEARCH(검색!$C$4,E8937)),OR(D8937&lt;&gt;"",F8937&lt;&gt;"",G8937&lt;&gt;"",H8937&lt;&gt;"")),COUNT(P$1:P8936)+1,"")</f>
        <v/>
      </c>
    </row>
    <row r="8938" spans="1:16" x14ac:dyDescent="0.3">
      <c r="A8938">
        <v>8937</v>
      </c>
      <c r="B8938" t="s">
        <v>1414</v>
      </c>
      <c r="C8938">
        <v>955</v>
      </c>
      <c r="D8938">
        <f>'9월'!B955</f>
        <v>0</v>
      </c>
      <c r="E8938">
        <f t="shared" si="139"/>
        <v>0</v>
      </c>
      <c r="F8938">
        <f>'9월'!C955</f>
        <v>0</v>
      </c>
      <c r="G8938">
        <f>'9월'!D955</f>
        <v>0</v>
      </c>
      <c r="H8938">
        <f>'9월'!E955</f>
        <v>0</v>
      </c>
      <c r="I8938">
        <f>'9월'!F955</f>
        <v>0</v>
      </c>
      <c r="J8938">
        <f>'9월'!G955</f>
        <v>0</v>
      </c>
      <c r="K8938">
        <f>'9월'!H955</f>
        <v>0</v>
      </c>
      <c r="L8938">
        <f>'9월'!I955</f>
        <v>0</v>
      </c>
      <c r="M8938">
        <f>'9월'!J955</f>
        <v>0</v>
      </c>
      <c r="N8938">
        <f>'9월'!K955</f>
        <v>0</v>
      </c>
      <c r="O8938">
        <f>'9월'!L955</f>
        <v>0</v>
      </c>
      <c r="P8938" t="str">
        <f>IF(AND(검색!$C$4&lt;&gt;"",E8938&lt;&gt;"",ISNUMBER(SEARCH(검색!$C$4,E8938)),OR(D8938&lt;&gt;"",F8938&lt;&gt;"",G8938&lt;&gt;"",H8938&lt;&gt;"")),COUNT(P$1:P8937)+1,"")</f>
        <v/>
      </c>
    </row>
    <row r="8939" spans="1:16" x14ac:dyDescent="0.3">
      <c r="A8939">
        <v>8938</v>
      </c>
      <c r="B8939" t="s">
        <v>1414</v>
      </c>
      <c r="C8939">
        <v>956</v>
      </c>
      <c r="D8939">
        <f>'9월'!B956</f>
        <v>0</v>
      </c>
      <c r="E8939">
        <f t="shared" si="139"/>
        <v>0</v>
      </c>
      <c r="F8939">
        <f>'9월'!C956</f>
        <v>0</v>
      </c>
      <c r="G8939">
        <f>'9월'!D956</f>
        <v>0</v>
      </c>
      <c r="H8939">
        <f>'9월'!E956</f>
        <v>0</v>
      </c>
      <c r="I8939">
        <f>'9월'!F956</f>
        <v>0</v>
      </c>
      <c r="J8939">
        <f>'9월'!G956</f>
        <v>0</v>
      </c>
      <c r="K8939">
        <f>'9월'!H956</f>
        <v>0</v>
      </c>
      <c r="L8939">
        <f>'9월'!I956</f>
        <v>0</v>
      </c>
      <c r="M8939">
        <f>'9월'!J956</f>
        <v>0</v>
      </c>
      <c r="N8939">
        <f>'9월'!K956</f>
        <v>0</v>
      </c>
      <c r="O8939">
        <f>'9월'!L956</f>
        <v>0</v>
      </c>
      <c r="P8939" t="str">
        <f>IF(AND(검색!$C$4&lt;&gt;"",E8939&lt;&gt;"",ISNUMBER(SEARCH(검색!$C$4,E8939)),OR(D8939&lt;&gt;"",F8939&lt;&gt;"",G8939&lt;&gt;"",H8939&lt;&gt;"")),COUNT(P$1:P8938)+1,"")</f>
        <v/>
      </c>
    </row>
    <row r="8940" spans="1:16" x14ac:dyDescent="0.3">
      <c r="A8940">
        <v>8939</v>
      </c>
      <c r="B8940" t="s">
        <v>1414</v>
      </c>
      <c r="C8940">
        <v>957</v>
      </c>
      <c r="D8940">
        <f>'9월'!B957</f>
        <v>0</v>
      </c>
      <c r="E8940">
        <f t="shared" si="139"/>
        <v>0</v>
      </c>
      <c r="F8940">
        <f>'9월'!C957</f>
        <v>0</v>
      </c>
      <c r="G8940">
        <f>'9월'!D957</f>
        <v>0</v>
      </c>
      <c r="H8940">
        <f>'9월'!E957</f>
        <v>0</v>
      </c>
      <c r="I8940">
        <f>'9월'!F957</f>
        <v>0</v>
      </c>
      <c r="J8940">
        <f>'9월'!G957</f>
        <v>0</v>
      </c>
      <c r="K8940">
        <f>'9월'!H957</f>
        <v>0</v>
      </c>
      <c r="L8940">
        <f>'9월'!I957</f>
        <v>0</v>
      </c>
      <c r="M8940">
        <f>'9월'!J957</f>
        <v>0</v>
      </c>
      <c r="N8940">
        <f>'9월'!K957</f>
        <v>0</v>
      </c>
      <c r="O8940">
        <f>'9월'!L957</f>
        <v>0</v>
      </c>
      <c r="P8940" t="str">
        <f>IF(AND(검색!$C$4&lt;&gt;"",E8940&lt;&gt;"",ISNUMBER(SEARCH(검색!$C$4,E8940)),OR(D8940&lt;&gt;"",F8940&lt;&gt;"",G8940&lt;&gt;"",H8940&lt;&gt;"")),COUNT(P$1:P8939)+1,"")</f>
        <v/>
      </c>
    </row>
    <row r="8941" spans="1:16" x14ac:dyDescent="0.3">
      <c r="A8941">
        <v>8940</v>
      </c>
      <c r="B8941" t="s">
        <v>1414</v>
      </c>
      <c r="C8941">
        <v>958</v>
      </c>
      <c r="D8941">
        <f>'9월'!B958</f>
        <v>0</v>
      </c>
      <c r="E8941">
        <f t="shared" si="139"/>
        <v>0</v>
      </c>
      <c r="F8941">
        <f>'9월'!C958</f>
        <v>0</v>
      </c>
      <c r="G8941">
        <f>'9월'!D958</f>
        <v>0</v>
      </c>
      <c r="H8941">
        <f>'9월'!E958</f>
        <v>0</v>
      </c>
      <c r="I8941">
        <f>'9월'!F958</f>
        <v>0</v>
      </c>
      <c r="J8941">
        <f>'9월'!G958</f>
        <v>0</v>
      </c>
      <c r="K8941">
        <f>'9월'!H958</f>
        <v>0</v>
      </c>
      <c r="L8941">
        <f>'9월'!I958</f>
        <v>0</v>
      </c>
      <c r="M8941">
        <f>'9월'!J958</f>
        <v>0</v>
      </c>
      <c r="N8941">
        <f>'9월'!K958</f>
        <v>0</v>
      </c>
      <c r="O8941">
        <f>'9월'!L958</f>
        <v>0</v>
      </c>
      <c r="P8941" t="str">
        <f>IF(AND(검색!$C$4&lt;&gt;"",E8941&lt;&gt;"",ISNUMBER(SEARCH(검색!$C$4,E8941)),OR(D8941&lt;&gt;"",F8941&lt;&gt;"",G8941&lt;&gt;"",H8941&lt;&gt;"")),COUNT(P$1:P8940)+1,"")</f>
        <v/>
      </c>
    </row>
    <row r="8942" spans="1:16" x14ac:dyDescent="0.3">
      <c r="A8942">
        <v>8941</v>
      </c>
      <c r="B8942" t="s">
        <v>1414</v>
      </c>
      <c r="C8942">
        <v>959</v>
      </c>
      <c r="D8942">
        <f>'9월'!B959</f>
        <v>0</v>
      </c>
      <c r="E8942">
        <f t="shared" si="139"/>
        <v>0</v>
      </c>
      <c r="F8942">
        <f>'9월'!C959</f>
        <v>0</v>
      </c>
      <c r="G8942">
        <f>'9월'!D959</f>
        <v>0</v>
      </c>
      <c r="H8942">
        <f>'9월'!E959</f>
        <v>0</v>
      </c>
      <c r="I8942">
        <f>'9월'!F959</f>
        <v>0</v>
      </c>
      <c r="J8942">
        <f>'9월'!G959</f>
        <v>0</v>
      </c>
      <c r="K8942">
        <f>'9월'!H959</f>
        <v>0</v>
      </c>
      <c r="L8942">
        <f>'9월'!I959</f>
        <v>0</v>
      </c>
      <c r="M8942">
        <f>'9월'!J959</f>
        <v>0</v>
      </c>
      <c r="N8942">
        <f>'9월'!K959</f>
        <v>0</v>
      </c>
      <c r="O8942">
        <f>'9월'!L959</f>
        <v>0</v>
      </c>
      <c r="P8942" t="str">
        <f>IF(AND(검색!$C$4&lt;&gt;"",E8942&lt;&gt;"",ISNUMBER(SEARCH(검색!$C$4,E8942)),OR(D8942&lt;&gt;"",F8942&lt;&gt;"",G8942&lt;&gt;"",H8942&lt;&gt;"")),COUNT(P$1:P8941)+1,"")</f>
        <v/>
      </c>
    </row>
    <row r="8943" spans="1:16" x14ac:dyDescent="0.3">
      <c r="A8943">
        <v>8942</v>
      </c>
      <c r="B8943" t="s">
        <v>1414</v>
      </c>
      <c r="C8943">
        <v>960</v>
      </c>
      <c r="D8943">
        <f>'9월'!B960</f>
        <v>0</v>
      </c>
      <c r="E8943">
        <f t="shared" si="139"/>
        <v>0</v>
      </c>
      <c r="F8943">
        <f>'9월'!C960</f>
        <v>0</v>
      </c>
      <c r="G8943">
        <f>'9월'!D960</f>
        <v>0</v>
      </c>
      <c r="H8943">
        <f>'9월'!E960</f>
        <v>0</v>
      </c>
      <c r="I8943">
        <f>'9월'!F960</f>
        <v>0</v>
      </c>
      <c r="J8943">
        <f>'9월'!G960</f>
        <v>0</v>
      </c>
      <c r="K8943">
        <f>'9월'!H960</f>
        <v>0</v>
      </c>
      <c r="L8943">
        <f>'9월'!I960</f>
        <v>0</v>
      </c>
      <c r="M8943">
        <f>'9월'!J960</f>
        <v>0</v>
      </c>
      <c r="N8943">
        <f>'9월'!K960</f>
        <v>0</v>
      </c>
      <c r="O8943">
        <f>'9월'!L960</f>
        <v>0</v>
      </c>
      <c r="P8943" t="str">
        <f>IF(AND(검색!$C$4&lt;&gt;"",E8943&lt;&gt;"",ISNUMBER(SEARCH(검색!$C$4,E8943)),OR(D8943&lt;&gt;"",F8943&lt;&gt;"",G8943&lt;&gt;"",H8943&lt;&gt;"")),COUNT(P$1:P8942)+1,"")</f>
        <v/>
      </c>
    </row>
    <row r="8944" spans="1:16" x14ac:dyDescent="0.3">
      <c r="A8944">
        <v>8943</v>
      </c>
      <c r="B8944" t="s">
        <v>1414</v>
      </c>
      <c r="C8944">
        <v>961</v>
      </c>
      <c r="D8944">
        <f>'9월'!B961</f>
        <v>0</v>
      </c>
      <c r="E8944">
        <f t="shared" si="139"/>
        <v>0</v>
      </c>
      <c r="F8944">
        <f>'9월'!C961</f>
        <v>0</v>
      </c>
      <c r="G8944">
        <f>'9월'!D961</f>
        <v>0</v>
      </c>
      <c r="H8944">
        <f>'9월'!E961</f>
        <v>0</v>
      </c>
      <c r="I8944">
        <f>'9월'!F961</f>
        <v>0</v>
      </c>
      <c r="J8944">
        <f>'9월'!G961</f>
        <v>0</v>
      </c>
      <c r="K8944">
        <f>'9월'!H961</f>
        <v>0</v>
      </c>
      <c r="L8944">
        <f>'9월'!I961</f>
        <v>0</v>
      </c>
      <c r="M8944">
        <f>'9월'!J961</f>
        <v>0</v>
      </c>
      <c r="N8944">
        <f>'9월'!K961</f>
        <v>0</v>
      </c>
      <c r="O8944">
        <f>'9월'!L961</f>
        <v>0</v>
      </c>
      <c r="P8944" t="str">
        <f>IF(AND(검색!$C$4&lt;&gt;"",E8944&lt;&gt;"",ISNUMBER(SEARCH(검색!$C$4,E8944)),OR(D8944&lt;&gt;"",F8944&lt;&gt;"",G8944&lt;&gt;"",H8944&lt;&gt;"")),COUNT(P$1:P8943)+1,"")</f>
        <v/>
      </c>
    </row>
    <row r="8945" spans="1:16" x14ac:dyDescent="0.3">
      <c r="A8945">
        <v>8944</v>
      </c>
      <c r="B8945" t="s">
        <v>1414</v>
      </c>
      <c r="C8945">
        <v>962</v>
      </c>
      <c r="D8945">
        <f>'9월'!B962</f>
        <v>0</v>
      </c>
      <c r="E8945">
        <f t="shared" si="139"/>
        <v>0</v>
      </c>
      <c r="F8945">
        <f>'9월'!C962</f>
        <v>0</v>
      </c>
      <c r="G8945">
        <f>'9월'!D962</f>
        <v>0</v>
      </c>
      <c r="H8945">
        <f>'9월'!E962</f>
        <v>0</v>
      </c>
      <c r="I8945">
        <f>'9월'!F962</f>
        <v>0</v>
      </c>
      <c r="J8945">
        <f>'9월'!G962</f>
        <v>0</v>
      </c>
      <c r="K8945">
        <f>'9월'!H962</f>
        <v>0</v>
      </c>
      <c r="L8945">
        <f>'9월'!I962</f>
        <v>0</v>
      </c>
      <c r="M8945">
        <f>'9월'!J962</f>
        <v>0</v>
      </c>
      <c r="N8945">
        <f>'9월'!K962</f>
        <v>0</v>
      </c>
      <c r="O8945">
        <f>'9월'!L962</f>
        <v>0</v>
      </c>
      <c r="P8945" t="str">
        <f>IF(AND(검색!$C$4&lt;&gt;"",E8945&lt;&gt;"",ISNUMBER(SEARCH(검색!$C$4,E8945)),OR(D8945&lt;&gt;"",F8945&lt;&gt;"",G8945&lt;&gt;"",H8945&lt;&gt;"")),COUNT(P$1:P8944)+1,"")</f>
        <v/>
      </c>
    </row>
    <row r="8946" spans="1:16" x14ac:dyDescent="0.3">
      <c r="A8946">
        <v>8945</v>
      </c>
      <c r="B8946" t="s">
        <v>1414</v>
      </c>
      <c r="C8946">
        <v>963</v>
      </c>
      <c r="D8946">
        <f>'9월'!B963</f>
        <v>0</v>
      </c>
      <c r="E8946">
        <f t="shared" si="139"/>
        <v>0</v>
      </c>
      <c r="F8946">
        <f>'9월'!C963</f>
        <v>0</v>
      </c>
      <c r="G8946">
        <f>'9월'!D963</f>
        <v>0</v>
      </c>
      <c r="H8946">
        <f>'9월'!E963</f>
        <v>0</v>
      </c>
      <c r="I8946">
        <f>'9월'!F963</f>
        <v>0</v>
      </c>
      <c r="J8946">
        <f>'9월'!G963</f>
        <v>0</v>
      </c>
      <c r="K8946">
        <f>'9월'!H963</f>
        <v>0</v>
      </c>
      <c r="L8946">
        <f>'9월'!I963</f>
        <v>0</v>
      </c>
      <c r="M8946">
        <f>'9월'!J963</f>
        <v>0</v>
      </c>
      <c r="N8946">
        <f>'9월'!K963</f>
        <v>0</v>
      </c>
      <c r="O8946">
        <f>'9월'!L963</f>
        <v>0</v>
      </c>
      <c r="P8946" t="str">
        <f>IF(AND(검색!$C$4&lt;&gt;"",E8946&lt;&gt;"",ISNUMBER(SEARCH(검색!$C$4,E8946)),OR(D8946&lt;&gt;"",F8946&lt;&gt;"",G8946&lt;&gt;"",H8946&lt;&gt;"")),COUNT(P$1:P8945)+1,"")</f>
        <v/>
      </c>
    </row>
    <row r="8947" spans="1:16" x14ac:dyDescent="0.3">
      <c r="A8947">
        <v>8946</v>
      </c>
      <c r="B8947" t="s">
        <v>1414</v>
      </c>
      <c r="C8947">
        <v>964</v>
      </c>
      <c r="D8947">
        <f>'9월'!B964</f>
        <v>0</v>
      </c>
      <c r="E8947">
        <f t="shared" si="139"/>
        <v>0</v>
      </c>
      <c r="F8947">
        <f>'9월'!C964</f>
        <v>0</v>
      </c>
      <c r="G8947">
        <f>'9월'!D964</f>
        <v>0</v>
      </c>
      <c r="H8947">
        <f>'9월'!E964</f>
        <v>0</v>
      </c>
      <c r="I8947">
        <f>'9월'!F964</f>
        <v>0</v>
      </c>
      <c r="J8947">
        <f>'9월'!G964</f>
        <v>0</v>
      </c>
      <c r="K8947">
        <f>'9월'!H964</f>
        <v>0</v>
      </c>
      <c r="L8947">
        <f>'9월'!I964</f>
        <v>0</v>
      </c>
      <c r="M8947">
        <f>'9월'!J964</f>
        <v>0</v>
      </c>
      <c r="N8947">
        <f>'9월'!K964</f>
        <v>0</v>
      </c>
      <c r="O8947">
        <f>'9월'!L964</f>
        <v>0</v>
      </c>
      <c r="P8947" t="str">
        <f>IF(AND(검색!$C$4&lt;&gt;"",E8947&lt;&gt;"",ISNUMBER(SEARCH(검색!$C$4,E8947)),OR(D8947&lt;&gt;"",F8947&lt;&gt;"",G8947&lt;&gt;"",H8947&lt;&gt;"")),COUNT(P$1:P8946)+1,"")</f>
        <v/>
      </c>
    </row>
    <row r="8948" spans="1:16" x14ac:dyDescent="0.3">
      <c r="A8948">
        <v>8947</v>
      </c>
      <c r="B8948" t="s">
        <v>1414</v>
      </c>
      <c r="C8948">
        <v>965</v>
      </c>
      <c r="D8948">
        <f>'9월'!B965</f>
        <v>0</v>
      </c>
      <c r="E8948">
        <f t="shared" si="139"/>
        <v>0</v>
      </c>
      <c r="F8948">
        <f>'9월'!C965</f>
        <v>0</v>
      </c>
      <c r="G8948">
        <f>'9월'!D965</f>
        <v>0</v>
      </c>
      <c r="H8948">
        <f>'9월'!E965</f>
        <v>0</v>
      </c>
      <c r="I8948">
        <f>'9월'!F965</f>
        <v>0</v>
      </c>
      <c r="J8948">
        <f>'9월'!G965</f>
        <v>0</v>
      </c>
      <c r="K8948">
        <f>'9월'!H965</f>
        <v>0</v>
      </c>
      <c r="L8948">
        <f>'9월'!I965</f>
        <v>0</v>
      </c>
      <c r="M8948">
        <f>'9월'!J965</f>
        <v>0</v>
      </c>
      <c r="N8948">
        <f>'9월'!K965</f>
        <v>0</v>
      </c>
      <c r="O8948">
        <f>'9월'!L965</f>
        <v>0</v>
      </c>
      <c r="P8948" t="str">
        <f>IF(AND(검색!$C$4&lt;&gt;"",E8948&lt;&gt;"",ISNUMBER(SEARCH(검색!$C$4,E8948)),OR(D8948&lt;&gt;"",F8948&lt;&gt;"",G8948&lt;&gt;"",H8948&lt;&gt;"")),COUNT(P$1:P8947)+1,"")</f>
        <v/>
      </c>
    </row>
    <row r="8949" spans="1:16" x14ac:dyDescent="0.3">
      <c r="A8949">
        <v>8948</v>
      </c>
      <c r="B8949" t="s">
        <v>1414</v>
      </c>
      <c r="C8949">
        <v>966</v>
      </c>
      <c r="D8949">
        <f>'9월'!B966</f>
        <v>0</v>
      </c>
      <c r="E8949">
        <f t="shared" si="139"/>
        <v>0</v>
      </c>
      <c r="F8949">
        <f>'9월'!C966</f>
        <v>0</v>
      </c>
      <c r="G8949">
        <f>'9월'!D966</f>
        <v>0</v>
      </c>
      <c r="H8949">
        <f>'9월'!E966</f>
        <v>0</v>
      </c>
      <c r="I8949">
        <f>'9월'!F966</f>
        <v>0</v>
      </c>
      <c r="J8949">
        <f>'9월'!G966</f>
        <v>0</v>
      </c>
      <c r="K8949">
        <f>'9월'!H966</f>
        <v>0</v>
      </c>
      <c r="L8949">
        <f>'9월'!I966</f>
        <v>0</v>
      </c>
      <c r="M8949">
        <f>'9월'!J966</f>
        <v>0</v>
      </c>
      <c r="N8949">
        <f>'9월'!K966</f>
        <v>0</v>
      </c>
      <c r="O8949">
        <f>'9월'!L966</f>
        <v>0</v>
      </c>
      <c r="P8949" t="str">
        <f>IF(AND(검색!$C$4&lt;&gt;"",E8949&lt;&gt;"",ISNUMBER(SEARCH(검색!$C$4,E8949)),OR(D8949&lt;&gt;"",F8949&lt;&gt;"",G8949&lt;&gt;"",H8949&lt;&gt;"")),COUNT(P$1:P8948)+1,"")</f>
        <v/>
      </c>
    </row>
    <row r="8950" spans="1:16" x14ac:dyDescent="0.3">
      <c r="A8950">
        <v>8949</v>
      </c>
      <c r="B8950" t="s">
        <v>1414</v>
      </c>
      <c r="C8950">
        <v>967</v>
      </c>
      <c r="D8950">
        <f>'9월'!B967</f>
        <v>0</v>
      </c>
      <c r="E8950">
        <f t="shared" si="139"/>
        <v>0</v>
      </c>
      <c r="F8950">
        <f>'9월'!C967</f>
        <v>0</v>
      </c>
      <c r="G8950">
        <f>'9월'!D967</f>
        <v>0</v>
      </c>
      <c r="H8950">
        <f>'9월'!E967</f>
        <v>0</v>
      </c>
      <c r="I8950">
        <f>'9월'!F967</f>
        <v>0</v>
      </c>
      <c r="J8950">
        <f>'9월'!G967</f>
        <v>0</v>
      </c>
      <c r="K8950">
        <f>'9월'!H967</f>
        <v>0</v>
      </c>
      <c r="L8950">
        <f>'9월'!I967</f>
        <v>0</v>
      </c>
      <c r="M8950">
        <f>'9월'!J967</f>
        <v>0</v>
      </c>
      <c r="N8950">
        <f>'9월'!K967</f>
        <v>0</v>
      </c>
      <c r="O8950">
        <f>'9월'!L967</f>
        <v>0</v>
      </c>
      <c r="P8950" t="str">
        <f>IF(AND(검색!$C$4&lt;&gt;"",E8950&lt;&gt;"",ISNUMBER(SEARCH(검색!$C$4,E8950)),OR(D8950&lt;&gt;"",F8950&lt;&gt;"",G8950&lt;&gt;"",H8950&lt;&gt;"")),COUNT(P$1:P8949)+1,"")</f>
        <v/>
      </c>
    </row>
    <row r="8951" spans="1:16" x14ac:dyDescent="0.3">
      <c r="A8951">
        <v>8950</v>
      </c>
      <c r="B8951" t="s">
        <v>1414</v>
      </c>
      <c r="C8951">
        <v>968</v>
      </c>
      <c r="D8951">
        <f>'9월'!B968</f>
        <v>0</v>
      </c>
      <c r="E8951">
        <f t="shared" si="139"/>
        <v>0</v>
      </c>
      <c r="F8951">
        <f>'9월'!C968</f>
        <v>0</v>
      </c>
      <c r="G8951">
        <f>'9월'!D968</f>
        <v>0</v>
      </c>
      <c r="H8951">
        <f>'9월'!E968</f>
        <v>0</v>
      </c>
      <c r="I8951">
        <f>'9월'!F968</f>
        <v>0</v>
      </c>
      <c r="J8951">
        <f>'9월'!G968</f>
        <v>0</v>
      </c>
      <c r="K8951">
        <f>'9월'!H968</f>
        <v>0</v>
      </c>
      <c r="L8951">
        <f>'9월'!I968</f>
        <v>0</v>
      </c>
      <c r="M8951">
        <f>'9월'!J968</f>
        <v>0</v>
      </c>
      <c r="N8951">
        <f>'9월'!K968</f>
        <v>0</v>
      </c>
      <c r="O8951">
        <f>'9월'!L968</f>
        <v>0</v>
      </c>
      <c r="P8951" t="str">
        <f>IF(AND(검색!$C$4&lt;&gt;"",E8951&lt;&gt;"",ISNUMBER(SEARCH(검색!$C$4,E8951)),OR(D8951&lt;&gt;"",F8951&lt;&gt;"",G8951&lt;&gt;"",H8951&lt;&gt;"")),COUNT(P$1:P8950)+1,"")</f>
        <v/>
      </c>
    </row>
    <row r="8952" spans="1:16" x14ac:dyDescent="0.3">
      <c r="A8952">
        <v>8951</v>
      </c>
      <c r="B8952" t="s">
        <v>1414</v>
      </c>
      <c r="C8952">
        <v>969</v>
      </c>
      <c r="D8952">
        <f>'9월'!B969</f>
        <v>0</v>
      </c>
      <c r="E8952">
        <f t="shared" si="139"/>
        <v>0</v>
      </c>
      <c r="F8952">
        <f>'9월'!C969</f>
        <v>0</v>
      </c>
      <c r="G8952">
        <f>'9월'!D969</f>
        <v>0</v>
      </c>
      <c r="H8952">
        <f>'9월'!E969</f>
        <v>0</v>
      </c>
      <c r="I8952">
        <f>'9월'!F969</f>
        <v>0</v>
      </c>
      <c r="J8952">
        <f>'9월'!G969</f>
        <v>0</v>
      </c>
      <c r="K8952">
        <f>'9월'!H969</f>
        <v>0</v>
      </c>
      <c r="L8952">
        <f>'9월'!I969</f>
        <v>0</v>
      </c>
      <c r="M8952">
        <f>'9월'!J969</f>
        <v>0</v>
      </c>
      <c r="N8952">
        <f>'9월'!K969</f>
        <v>0</v>
      </c>
      <c r="O8952">
        <f>'9월'!L969</f>
        <v>0</v>
      </c>
      <c r="P8952" t="str">
        <f>IF(AND(검색!$C$4&lt;&gt;"",E8952&lt;&gt;"",ISNUMBER(SEARCH(검색!$C$4,E8952)),OR(D8952&lt;&gt;"",F8952&lt;&gt;"",G8952&lt;&gt;"",H8952&lt;&gt;"")),COUNT(P$1:P8951)+1,"")</f>
        <v/>
      </c>
    </row>
    <row r="8953" spans="1:16" x14ac:dyDescent="0.3">
      <c r="A8953">
        <v>8952</v>
      </c>
      <c r="B8953" t="s">
        <v>1414</v>
      </c>
      <c r="C8953">
        <v>970</v>
      </c>
      <c r="D8953">
        <f>'9월'!B970</f>
        <v>0</v>
      </c>
      <c r="E8953">
        <f t="shared" si="139"/>
        <v>0</v>
      </c>
      <c r="F8953">
        <f>'9월'!C970</f>
        <v>0</v>
      </c>
      <c r="G8953">
        <f>'9월'!D970</f>
        <v>0</v>
      </c>
      <c r="H8953">
        <f>'9월'!E970</f>
        <v>0</v>
      </c>
      <c r="I8953">
        <f>'9월'!F970</f>
        <v>0</v>
      </c>
      <c r="J8953">
        <f>'9월'!G970</f>
        <v>0</v>
      </c>
      <c r="K8953">
        <f>'9월'!H970</f>
        <v>0</v>
      </c>
      <c r="L8953">
        <f>'9월'!I970</f>
        <v>0</v>
      </c>
      <c r="M8953">
        <f>'9월'!J970</f>
        <v>0</v>
      </c>
      <c r="N8953">
        <f>'9월'!K970</f>
        <v>0</v>
      </c>
      <c r="O8953">
        <f>'9월'!L970</f>
        <v>0</v>
      </c>
      <c r="P8953" t="str">
        <f>IF(AND(검색!$C$4&lt;&gt;"",E8953&lt;&gt;"",ISNUMBER(SEARCH(검색!$C$4,E8953)),OR(D8953&lt;&gt;"",F8953&lt;&gt;"",G8953&lt;&gt;"",H8953&lt;&gt;"")),COUNT(P$1:P8952)+1,"")</f>
        <v/>
      </c>
    </row>
    <row r="8954" spans="1:16" x14ac:dyDescent="0.3">
      <c r="A8954">
        <v>8953</v>
      </c>
      <c r="B8954" t="s">
        <v>1414</v>
      </c>
      <c r="C8954">
        <v>971</v>
      </c>
      <c r="D8954">
        <f>'9월'!B971</f>
        <v>0</v>
      </c>
      <c r="E8954">
        <f t="shared" si="139"/>
        <v>0</v>
      </c>
      <c r="F8954">
        <f>'9월'!C971</f>
        <v>0</v>
      </c>
      <c r="G8954">
        <f>'9월'!D971</f>
        <v>0</v>
      </c>
      <c r="H8954">
        <f>'9월'!E971</f>
        <v>0</v>
      </c>
      <c r="I8954">
        <f>'9월'!F971</f>
        <v>0</v>
      </c>
      <c r="J8954">
        <f>'9월'!G971</f>
        <v>0</v>
      </c>
      <c r="K8954">
        <f>'9월'!H971</f>
        <v>0</v>
      </c>
      <c r="L8954">
        <f>'9월'!I971</f>
        <v>0</v>
      </c>
      <c r="M8954">
        <f>'9월'!J971</f>
        <v>0</v>
      </c>
      <c r="N8954">
        <f>'9월'!K971</f>
        <v>0</v>
      </c>
      <c r="O8954">
        <f>'9월'!L971</f>
        <v>0</v>
      </c>
      <c r="P8954" t="str">
        <f>IF(AND(검색!$C$4&lt;&gt;"",E8954&lt;&gt;"",ISNUMBER(SEARCH(검색!$C$4,E8954)),OR(D8954&lt;&gt;"",F8954&lt;&gt;"",G8954&lt;&gt;"",H8954&lt;&gt;"")),COUNT(P$1:P8953)+1,"")</f>
        <v/>
      </c>
    </row>
    <row r="8955" spans="1:16" x14ac:dyDescent="0.3">
      <c r="A8955">
        <v>8954</v>
      </c>
      <c r="B8955" t="s">
        <v>1414</v>
      </c>
      <c r="C8955">
        <v>972</v>
      </c>
      <c r="D8955">
        <f>'9월'!B972</f>
        <v>0</v>
      </c>
      <c r="E8955">
        <f t="shared" si="139"/>
        <v>0</v>
      </c>
      <c r="F8955">
        <f>'9월'!C972</f>
        <v>0</v>
      </c>
      <c r="G8955">
        <f>'9월'!D972</f>
        <v>0</v>
      </c>
      <c r="H8955">
        <f>'9월'!E972</f>
        <v>0</v>
      </c>
      <c r="I8955">
        <f>'9월'!F972</f>
        <v>0</v>
      </c>
      <c r="J8955">
        <f>'9월'!G972</f>
        <v>0</v>
      </c>
      <c r="K8955">
        <f>'9월'!H972</f>
        <v>0</v>
      </c>
      <c r="L8955">
        <f>'9월'!I972</f>
        <v>0</v>
      </c>
      <c r="M8955">
        <f>'9월'!J972</f>
        <v>0</v>
      </c>
      <c r="N8955">
        <f>'9월'!K972</f>
        <v>0</v>
      </c>
      <c r="O8955">
        <f>'9월'!L972</f>
        <v>0</v>
      </c>
      <c r="P8955" t="str">
        <f>IF(AND(검색!$C$4&lt;&gt;"",E8955&lt;&gt;"",ISNUMBER(SEARCH(검색!$C$4,E8955)),OR(D8955&lt;&gt;"",F8955&lt;&gt;"",G8955&lt;&gt;"",H8955&lt;&gt;"")),COUNT(P$1:P8954)+1,"")</f>
        <v/>
      </c>
    </row>
    <row r="8956" spans="1:16" x14ac:dyDescent="0.3">
      <c r="A8956">
        <v>8955</v>
      </c>
      <c r="B8956" t="s">
        <v>1414</v>
      </c>
      <c r="C8956">
        <v>973</v>
      </c>
      <c r="D8956">
        <f>'9월'!B973</f>
        <v>0</v>
      </c>
      <c r="E8956">
        <f t="shared" si="139"/>
        <v>0</v>
      </c>
      <c r="F8956">
        <f>'9월'!C973</f>
        <v>0</v>
      </c>
      <c r="G8956">
        <f>'9월'!D973</f>
        <v>0</v>
      </c>
      <c r="H8956">
        <f>'9월'!E973</f>
        <v>0</v>
      </c>
      <c r="I8956">
        <f>'9월'!F973</f>
        <v>0</v>
      </c>
      <c r="J8956">
        <f>'9월'!G973</f>
        <v>0</v>
      </c>
      <c r="K8956">
        <f>'9월'!H973</f>
        <v>0</v>
      </c>
      <c r="L8956">
        <f>'9월'!I973</f>
        <v>0</v>
      </c>
      <c r="M8956">
        <f>'9월'!J973</f>
        <v>0</v>
      </c>
      <c r="N8956">
        <f>'9월'!K973</f>
        <v>0</v>
      </c>
      <c r="O8956">
        <f>'9월'!L973</f>
        <v>0</v>
      </c>
      <c r="P8956" t="str">
        <f>IF(AND(검색!$C$4&lt;&gt;"",E8956&lt;&gt;"",ISNUMBER(SEARCH(검색!$C$4,E8956)),OR(D8956&lt;&gt;"",F8956&lt;&gt;"",G8956&lt;&gt;"",H8956&lt;&gt;"")),COUNT(P$1:P8955)+1,"")</f>
        <v/>
      </c>
    </row>
    <row r="8957" spans="1:16" x14ac:dyDescent="0.3">
      <c r="A8957">
        <v>8956</v>
      </c>
      <c r="B8957" t="s">
        <v>1414</v>
      </c>
      <c r="C8957">
        <v>974</v>
      </c>
      <c r="D8957">
        <f>'9월'!B974</f>
        <v>0</v>
      </c>
      <c r="E8957">
        <f t="shared" si="139"/>
        <v>0</v>
      </c>
      <c r="F8957">
        <f>'9월'!C974</f>
        <v>0</v>
      </c>
      <c r="G8957">
        <f>'9월'!D974</f>
        <v>0</v>
      </c>
      <c r="H8957">
        <f>'9월'!E974</f>
        <v>0</v>
      </c>
      <c r="I8957">
        <f>'9월'!F974</f>
        <v>0</v>
      </c>
      <c r="J8957">
        <f>'9월'!G974</f>
        <v>0</v>
      </c>
      <c r="K8957">
        <f>'9월'!H974</f>
        <v>0</v>
      </c>
      <c r="L8957">
        <f>'9월'!I974</f>
        <v>0</v>
      </c>
      <c r="M8957">
        <f>'9월'!J974</f>
        <v>0</v>
      </c>
      <c r="N8957">
        <f>'9월'!K974</f>
        <v>0</v>
      </c>
      <c r="O8957">
        <f>'9월'!L974</f>
        <v>0</v>
      </c>
      <c r="P8957" t="str">
        <f>IF(AND(검색!$C$4&lt;&gt;"",E8957&lt;&gt;"",ISNUMBER(SEARCH(검색!$C$4,E8957)),OR(D8957&lt;&gt;"",F8957&lt;&gt;"",G8957&lt;&gt;"",H8957&lt;&gt;"")),COUNT(P$1:P8956)+1,"")</f>
        <v/>
      </c>
    </row>
    <row r="8958" spans="1:16" x14ac:dyDescent="0.3">
      <c r="A8958">
        <v>8957</v>
      </c>
      <c r="B8958" t="s">
        <v>1414</v>
      </c>
      <c r="C8958">
        <v>975</v>
      </c>
      <c r="D8958">
        <f>'9월'!B975</f>
        <v>0</v>
      </c>
      <c r="E8958">
        <f t="shared" si="139"/>
        <v>0</v>
      </c>
      <c r="F8958">
        <f>'9월'!C975</f>
        <v>0</v>
      </c>
      <c r="G8958">
        <f>'9월'!D975</f>
        <v>0</v>
      </c>
      <c r="H8958">
        <f>'9월'!E975</f>
        <v>0</v>
      </c>
      <c r="I8958">
        <f>'9월'!F975</f>
        <v>0</v>
      </c>
      <c r="J8958">
        <f>'9월'!G975</f>
        <v>0</v>
      </c>
      <c r="K8958">
        <f>'9월'!H975</f>
        <v>0</v>
      </c>
      <c r="L8958">
        <f>'9월'!I975</f>
        <v>0</v>
      </c>
      <c r="M8958">
        <f>'9월'!J975</f>
        <v>0</v>
      </c>
      <c r="N8958">
        <f>'9월'!K975</f>
        <v>0</v>
      </c>
      <c r="O8958">
        <f>'9월'!L975</f>
        <v>0</v>
      </c>
      <c r="P8958" t="str">
        <f>IF(AND(검색!$C$4&lt;&gt;"",E8958&lt;&gt;"",ISNUMBER(SEARCH(검색!$C$4,E8958)),OR(D8958&lt;&gt;"",F8958&lt;&gt;"",G8958&lt;&gt;"",H8958&lt;&gt;"")),COUNT(P$1:P8957)+1,"")</f>
        <v/>
      </c>
    </row>
    <row r="8959" spans="1:16" x14ac:dyDescent="0.3">
      <c r="A8959">
        <v>8958</v>
      </c>
      <c r="B8959" t="s">
        <v>1414</v>
      </c>
      <c r="C8959">
        <v>976</v>
      </c>
      <c r="D8959">
        <f>'9월'!B976</f>
        <v>0</v>
      </c>
      <c r="E8959">
        <f t="shared" si="139"/>
        <v>0</v>
      </c>
      <c r="F8959">
        <f>'9월'!C976</f>
        <v>0</v>
      </c>
      <c r="G8959">
        <f>'9월'!D976</f>
        <v>0</v>
      </c>
      <c r="H8959">
        <f>'9월'!E976</f>
        <v>0</v>
      </c>
      <c r="I8959">
        <f>'9월'!F976</f>
        <v>0</v>
      </c>
      <c r="J8959">
        <f>'9월'!G976</f>
        <v>0</v>
      </c>
      <c r="K8959">
        <f>'9월'!H976</f>
        <v>0</v>
      </c>
      <c r="L8959">
        <f>'9월'!I976</f>
        <v>0</v>
      </c>
      <c r="M8959">
        <f>'9월'!J976</f>
        <v>0</v>
      </c>
      <c r="N8959">
        <f>'9월'!K976</f>
        <v>0</v>
      </c>
      <c r="O8959">
        <f>'9월'!L976</f>
        <v>0</v>
      </c>
      <c r="P8959" t="str">
        <f>IF(AND(검색!$C$4&lt;&gt;"",E8959&lt;&gt;"",ISNUMBER(SEARCH(검색!$C$4,E8959)),OR(D8959&lt;&gt;"",F8959&lt;&gt;"",G8959&lt;&gt;"",H8959&lt;&gt;"")),COUNT(P$1:P8958)+1,"")</f>
        <v/>
      </c>
    </row>
    <row r="8960" spans="1:16" x14ac:dyDescent="0.3">
      <c r="A8960">
        <v>8959</v>
      </c>
      <c r="B8960" t="s">
        <v>1414</v>
      </c>
      <c r="C8960">
        <v>977</v>
      </c>
      <c r="D8960">
        <f>'9월'!B977</f>
        <v>0</v>
      </c>
      <c r="E8960">
        <f t="shared" si="139"/>
        <v>0</v>
      </c>
      <c r="F8960">
        <f>'9월'!C977</f>
        <v>0</v>
      </c>
      <c r="G8960">
        <f>'9월'!D977</f>
        <v>0</v>
      </c>
      <c r="H8960">
        <f>'9월'!E977</f>
        <v>0</v>
      </c>
      <c r="I8960">
        <f>'9월'!F977</f>
        <v>0</v>
      </c>
      <c r="J8960">
        <f>'9월'!G977</f>
        <v>0</v>
      </c>
      <c r="K8960">
        <f>'9월'!H977</f>
        <v>0</v>
      </c>
      <c r="L8960">
        <f>'9월'!I977</f>
        <v>0</v>
      </c>
      <c r="M8960">
        <f>'9월'!J977</f>
        <v>0</v>
      </c>
      <c r="N8960">
        <f>'9월'!K977</f>
        <v>0</v>
      </c>
      <c r="O8960">
        <f>'9월'!L977</f>
        <v>0</v>
      </c>
      <c r="P8960" t="str">
        <f>IF(AND(검색!$C$4&lt;&gt;"",E8960&lt;&gt;"",ISNUMBER(SEARCH(검색!$C$4,E8960)),OR(D8960&lt;&gt;"",F8960&lt;&gt;"",G8960&lt;&gt;"",H8960&lt;&gt;"")),COUNT(P$1:P8959)+1,"")</f>
        <v/>
      </c>
    </row>
    <row r="8961" spans="1:16" x14ac:dyDescent="0.3">
      <c r="A8961">
        <v>8960</v>
      </c>
      <c r="B8961" t="s">
        <v>1414</v>
      </c>
      <c r="C8961">
        <v>978</v>
      </c>
      <c r="D8961">
        <f>'9월'!B978</f>
        <v>0</v>
      </c>
      <c r="E8961">
        <f t="shared" si="139"/>
        <v>0</v>
      </c>
      <c r="F8961">
        <f>'9월'!C978</f>
        <v>0</v>
      </c>
      <c r="G8961">
        <f>'9월'!D978</f>
        <v>0</v>
      </c>
      <c r="H8961">
        <f>'9월'!E978</f>
        <v>0</v>
      </c>
      <c r="I8961">
        <f>'9월'!F978</f>
        <v>0</v>
      </c>
      <c r="J8961">
        <f>'9월'!G978</f>
        <v>0</v>
      </c>
      <c r="K8961">
        <f>'9월'!H978</f>
        <v>0</v>
      </c>
      <c r="L8961">
        <f>'9월'!I978</f>
        <v>0</v>
      </c>
      <c r="M8961">
        <f>'9월'!J978</f>
        <v>0</v>
      </c>
      <c r="N8961">
        <f>'9월'!K978</f>
        <v>0</v>
      </c>
      <c r="O8961">
        <f>'9월'!L978</f>
        <v>0</v>
      </c>
      <c r="P8961" t="str">
        <f>IF(AND(검색!$C$4&lt;&gt;"",E8961&lt;&gt;"",ISNUMBER(SEARCH(검색!$C$4,E8961)),OR(D8961&lt;&gt;"",F8961&lt;&gt;"",G8961&lt;&gt;"",H8961&lt;&gt;"")),COUNT(P$1:P8960)+1,"")</f>
        <v/>
      </c>
    </row>
    <row r="8962" spans="1:16" x14ac:dyDescent="0.3">
      <c r="A8962">
        <v>8961</v>
      </c>
      <c r="B8962" t="s">
        <v>1414</v>
      </c>
      <c r="C8962">
        <v>979</v>
      </c>
      <c r="D8962">
        <f>'9월'!B979</f>
        <v>0</v>
      </c>
      <c r="E8962">
        <f t="shared" si="139"/>
        <v>0</v>
      </c>
      <c r="F8962">
        <f>'9월'!C979</f>
        <v>0</v>
      </c>
      <c r="G8962">
        <f>'9월'!D979</f>
        <v>0</v>
      </c>
      <c r="H8962">
        <f>'9월'!E979</f>
        <v>0</v>
      </c>
      <c r="I8962">
        <f>'9월'!F979</f>
        <v>0</v>
      </c>
      <c r="J8962">
        <f>'9월'!G979</f>
        <v>0</v>
      </c>
      <c r="K8962">
        <f>'9월'!H979</f>
        <v>0</v>
      </c>
      <c r="L8962">
        <f>'9월'!I979</f>
        <v>0</v>
      </c>
      <c r="M8962">
        <f>'9월'!J979</f>
        <v>0</v>
      </c>
      <c r="N8962">
        <f>'9월'!K979</f>
        <v>0</v>
      </c>
      <c r="O8962">
        <f>'9월'!L979</f>
        <v>0</v>
      </c>
      <c r="P8962" t="str">
        <f>IF(AND(검색!$C$4&lt;&gt;"",E8962&lt;&gt;"",ISNUMBER(SEARCH(검색!$C$4,E8962)),OR(D8962&lt;&gt;"",F8962&lt;&gt;"",G8962&lt;&gt;"",H8962&lt;&gt;"")),COUNT(P$1:P8961)+1,"")</f>
        <v/>
      </c>
    </row>
    <row r="8963" spans="1:16" x14ac:dyDescent="0.3">
      <c r="A8963">
        <v>8962</v>
      </c>
      <c r="B8963" t="s">
        <v>1414</v>
      </c>
      <c r="C8963">
        <v>980</v>
      </c>
      <c r="D8963">
        <f>'9월'!B980</f>
        <v>0</v>
      </c>
      <c r="E8963">
        <f t="shared" ref="E8963:E9026" si="140">IF(D8963&lt;&gt;"",D8963,IF(B8963=B8962,E8962,""))</f>
        <v>0</v>
      </c>
      <c r="F8963">
        <f>'9월'!C980</f>
        <v>0</v>
      </c>
      <c r="G8963">
        <f>'9월'!D980</f>
        <v>0</v>
      </c>
      <c r="H8963">
        <f>'9월'!E980</f>
        <v>0</v>
      </c>
      <c r="I8963">
        <f>'9월'!F980</f>
        <v>0</v>
      </c>
      <c r="J8963">
        <f>'9월'!G980</f>
        <v>0</v>
      </c>
      <c r="K8963">
        <f>'9월'!H980</f>
        <v>0</v>
      </c>
      <c r="L8963">
        <f>'9월'!I980</f>
        <v>0</v>
      </c>
      <c r="M8963">
        <f>'9월'!J980</f>
        <v>0</v>
      </c>
      <c r="N8963">
        <f>'9월'!K980</f>
        <v>0</v>
      </c>
      <c r="O8963">
        <f>'9월'!L980</f>
        <v>0</v>
      </c>
      <c r="P8963" t="str">
        <f>IF(AND(검색!$C$4&lt;&gt;"",E8963&lt;&gt;"",ISNUMBER(SEARCH(검색!$C$4,E8963)),OR(D8963&lt;&gt;"",F8963&lt;&gt;"",G8963&lt;&gt;"",H8963&lt;&gt;"")),COUNT(P$1:P8962)+1,"")</f>
        <v/>
      </c>
    </row>
    <row r="8964" spans="1:16" x14ac:dyDescent="0.3">
      <c r="A8964">
        <v>8963</v>
      </c>
      <c r="B8964" t="s">
        <v>1414</v>
      </c>
      <c r="C8964">
        <v>981</v>
      </c>
      <c r="D8964">
        <f>'9월'!B981</f>
        <v>0</v>
      </c>
      <c r="E8964">
        <f t="shared" si="140"/>
        <v>0</v>
      </c>
      <c r="F8964">
        <f>'9월'!C981</f>
        <v>0</v>
      </c>
      <c r="G8964">
        <f>'9월'!D981</f>
        <v>0</v>
      </c>
      <c r="H8964">
        <f>'9월'!E981</f>
        <v>0</v>
      </c>
      <c r="I8964">
        <f>'9월'!F981</f>
        <v>0</v>
      </c>
      <c r="J8964">
        <f>'9월'!G981</f>
        <v>0</v>
      </c>
      <c r="K8964">
        <f>'9월'!H981</f>
        <v>0</v>
      </c>
      <c r="L8964">
        <f>'9월'!I981</f>
        <v>0</v>
      </c>
      <c r="M8964">
        <f>'9월'!J981</f>
        <v>0</v>
      </c>
      <c r="N8964">
        <f>'9월'!K981</f>
        <v>0</v>
      </c>
      <c r="O8964">
        <f>'9월'!L981</f>
        <v>0</v>
      </c>
      <c r="P8964" t="str">
        <f>IF(AND(검색!$C$4&lt;&gt;"",E8964&lt;&gt;"",ISNUMBER(SEARCH(검색!$C$4,E8964)),OR(D8964&lt;&gt;"",F8964&lt;&gt;"",G8964&lt;&gt;"",H8964&lt;&gt;"")),COUNT(P$1:P8963)+1,"")</f>
        <v/>
      </c>
    </row>
    <row r="8965" spans="1:16" x14ac:dyDescent="0.3">
      <c r="A8965">
        <v>8964</v>
      </c>
      <c r="B8965" t="s">
        <v>1414</v>
      </c>
      <c r="C8965">
        <v>982</v>
      </c>
      <c r="D8965">
        <f>'9월'!B982</f>
        <v>0</v>
      </c>
      <c r="E8965">
        <f t="shared" si="140"/>
        <v>0</v>
      </c>
      <c r="F8965">
        <f>'9월'!C982</f>
        <v>0</v>
      </c>
      <c r="G8965">
        <f>'9월'!D982</f>
        <v>0</v>
      </c>
      <c r="H8965">
        <f>'9월'!E982</f>
        <v>0</v>
      </c>
      <c r="I8965">
        <f>'9월'!F982</f>
        <v>0</v>
      </c>
      <c r="J8965">
        <f>'9월'!G982</f>
        <v>0</v>
      </c>
      <c r="K8965">
        <f>'9월'!H982</f>
        <v>0</v>
      </c>
      <c r="L8965">
        <f>'9월'!I982</f>
        <v>0</v>
      </c>
      <c r="M8965">
        <f>'9월'!J982</f>
        <v>0</v>
      </c>
      <c r="N8965">
        <f>'9월'!K982</f>
        <v>0</v>
      </c>
      <c r="O8965">
        <f>'9월'!L982</f>
        <v>0</v>
      </c>
      <c r="P8965" t="str">
        <f>IF(AND(검색!$C$4&lt;&gt;"",E8965&lt;&gt;"",ISNUMBER(SEARCH(검색!$C$4,E8965)),OR(D8965&lt;&gt;"",F8965&lt;&gt;"",G8965&lt;&gt;"",H8965&lt;&gt;"")),COUNT(P$1:P8964)+1,"")</f>
        <v/>
      </c>
    </row>
    <row r="8966" spans="1:16" x14ac:dyDescent="0.3">
      <c r="A8966">
        <v>8965</v>
      </c>
      <c r="B8966" t="s">
        <v>1414</v>
      </c>
      <c r="C8966">
        <v>983</v>
      </c>
      <c r="D8966">
        <f>'9월'!B983</f>
        <v>0</v>
      </c>
      <c r="E8966">
        <f t="shared" si="140"/>
        <v>0</v>
      </c>
      <c r="F8966">
        <f>'9월'!C983</f>
        <v>0</v>
      </c>
      <c r="G8966">
        <f>'9월'!D983</f>
        <v>0</v>
      </c>
      <c r="H8966">
        <f>'9월'!E983</f>
        <v>0</v>
      </c>
      <c r="I8966">
        <f>'9월'!F983</f>
        <v>0</v>
      </c>
      <c r="J8966">
        <f>'9월'!G983</f>
        <v>0</v>
      </c>
      <c r="K8966">
        <f>'9월'!H983</f>
        <v>0</v>
      </c>
      <c r="L8966">
        <f>'9월'!I983</f>
        <v>0</v>
      </c>
      <c r="M8966">
        <f>'9월'!J983</f>
        <v>0</v>
      </c>
      <c r="N8966">
        <f>'9월'!K983</f>
        <v>0</v>
      </c>
      <c r="O8966">
        <f>'9월'!L983</f>
        <v>0</v>
      </c>
      <c r="P8966" t="str">
        <f>IF(AND(검색!$C$4&lt;&gt;"",E8966&lt;&gt;"",ISNUMBER(SEARCH(검색!$C$4,E8966)),OR(D8966&lt;&gt;"",F8966&lt;&gt;"",G8966&lt;&gt;"",H8966&lt;&gt;"")),COUNT(P$1:P8965)+1,"")</f>
        <v/>
      </c>
    </row>
    <row r="8967" spans="1:16" x14ac:dyDescent="0.3">
      <c r="A8967">
        <v>8966</v>
      </c>
      <c r="B8967" t="s">
        <v>1414</v>
      </c>
      <c r="C8967">
        <v>984</v>
      </c>
      <c r="D8967">
        <f>'9월'!B984</f>
        <v>0</v>
      </c>
      <c r="E8967">
        <f t="shared" si="140"/>
        <v>0</v>
      </c>
      <c r="F8967">
        <f>'9월'!C984</f>
        <v>0</v>
      </c>
      <c r="G8967">
        <f>'9월'!D984</f>
        <v>0</v>
      </c>
      <c r="H8967">
        <f>'9월'!E984</f>
        <v>0</v>
      </c>
      <c r="I8967">
        <f>'9월'!F984</f>
        <v>0</v>
      </c>
      <c r="J8967">
        <f>'9월'!G984</f>
        <v>0</v>
      </c>
      <c r="K8967">
        <f>'9월'!H984</f>
        <v>0</v>
      </c>
      <c r="L8967">
        <f>'9월'!I984</f>
        <v>0</v>
      </c>
      <c r="M8967">
        <f>'9월'!J984</f>
        <v>0</v>
      </c>
      <c r="N8967">
        <f>'9월'!K984</f>
        <v>0</v>
      </c>
      <c r="O8967">
        <f>'9월'!L984</f>
        <v>0</v>
      </c>
      <c r="P8967" t="str">
        <f>IF(AND(검색!$C$4&lt;&gt;"",E8967&lt;&gt;"",ISNUMBER(SEARCH(검색!$C$4,E8967)),OR(D8967&lt;&gt;"",F8967&lt;&gt;"",G8967&lt;&gt;"",H8967&lt;&gt;"")),COUNT(P$1:P8966)+1,"")</f>
        <v/>
      </c>
    </row>
    <row r="8968" spans="1:16" x14ac:dyDescent="0.3">
      <c r="A8968">
        <v>8967</v>
      </c>
      <c r="B8968" t="s">
        <v>1414</v>
      </c>
      <c r="C8968">
        <v>985</v>
      </c>
      <c r="D8968">
        <f>'9월'!B985</f>
        <v>0</v>
      </c>
      <c r="E8968">
        <f t="shared" si="140"/>
        <v>0</v>
      </c>
      <c r="F8968">
        <f>'9월'!C985</f>
        <v>0</v>
      </c>
      <c r="G8968">
        <f>'9월'!D985</f>
        <v>0</v>
      </c>
      <c r="H8968">
        <f>'9월'!E985</f>
        <v>0</v>
      </c>
      <c r="I8968">
        <f>'9월'!F985</f>
        <v>0</v>
      </c>
      <c r="J8968">
        <f>'9월'!G985</f>
        <v>0</v>
      </c>
      <c r="K8968">
        <f>'9월'!H985</f>
        <v>0</v>
      </c>
      <c r="L8968">
        <f>'9월'!I985</f>
        <v>0</v>
      </c>
      <c r="M8968">
        <f>'9월'!J985</f>
        <v>0</v>
      </c>
      <c r="N8968">
        <f>'9월'!K985</f>
        <v>0</v>
      </c>
      <c r="O8968">
        <f>'9월'!L985</f>
        <v>0</v>
      </c>
      <c r="P8968" t="str">
        <f>IF(AND(검색!$C$4&lt;&gt;"",E8968&lt;&gt;"",ISNUMBER(SEARCH(검색!$C$4,E8968)),OR(D8968&lt;&gt;"",F8968&lt;&gt;"",G8968&lt;&gt;"",H8968&lt;&gt;"")),COUNT(P$1:P8967)+1,"")</f>
        <v/>
      </c>
    </row>
    <row r="8969" spans="1:16" x14ac:dyDescent="0.3">
      <c r="A8969">
        <v>8968</v>
      </c>
      <c r="B8969" t="s">
        <v>1414</v>
      </c>
      <c r="C8969">
        <v>986</v>
      </c>
      <c r="D8969">
        <f>'9월'!B986</f>
        <v>0</v>
      </c>
      <c r="E8969">
        <f t="shared" si="140"/>
        <v>0</v>
      </c>
      <c r="F8969">
        <f>'9월'!C986</f>
        <v>0</v>
      </c>
      <c r="G8969">
        <f>'9월'!D986</f>
        <v>0</v>
      </c>
      <c r="H8969">
        <f>'9월'!E986</f>
        <v>0</v>
      </c>
      <c r="I8969">
        <f>'9월'!F986</f>
        <v>0</v>
      </c>
      <c r="J8969">
        <f>'9월'!G986</f>
        <v>0</v>
      </c>
      <c r="K8969">
        <f>'9월'!H986</f>
        <v>0</v>
      </c>
      <c r="L8969">
        <f>'9월'!I986</f>
        <v>0</v>
      </c>
      <c r="M8969">
        <f>'9월'!J986</f>
        <v>0</v>
      </c>
      <c r="N8969">
        <f>'9월'!K986</f>
        <v>0</v>
      </c>
      <c r="O8969">
        <f>'9월'!L986</f>
        <v>0</v>
      </c>
      <c r="P8969" t="str">
        <f>IF(AND(검색!$C$4&lt;&gt;"",E8969&lt;&gt;"",ISNUMBER(SEARCH(검색!$C$4,E8969)),OR(D8969&lt;&gt;"",F8969&lt;&gt;"",G8969&lt;&gt;"",H8969&lt;&gt;"")),COUNT(P$1:P8968)+1,"")</f>
        <v/>
      </c>
    </row>
    <row r="8970" spans="1:16" x14ac:dyDescent="0.3">
      <c r="A8970">
        <v>8969</v>
      </c>
      <c r="B8970" t="s">
        <v>1414</v>
      </c>
      <c r="C8970">
        <v>987</v>
      </c>
      <c r="D8970">
        <f>'9월'!B987</f>
        <v>0</v>
      </c>
      <c r="E8970">
        <f t="shared" si="140"/>
        <v>0</v>
      </c>
      <c r="F8970">
        <f>'9월'!C987</f>
        <v>0</v>
      </c>
      <c r="G8970">
        <f>'9월'!D987</f>
        <v>0</v>
      </c>
      <c r="H8970">
        <f>'9월'!E987</f>
        <v>0</v>
      </c>
      <c r="I8970">
        <f>'9월'!F987</f>
        <v>0</v>
      </c>
      <c r="J8970">
        <f>'9월'!G987</f>
        <v>0</v>
      </c>
      <c r="K8970">
        <f>'9월'!H987</f>
        <v>0</v>
      </c>
      <c r="L8970">
        <f>'9월'!I987</f>
        <v>0</v>
      </c>
      <c r="M8970">
        <f>'9월'!J987</f>
        <v>0</v>
      </c>
      <c r="N8970">
        <f>'9월'!K987</f>
        <v>0</v>
      </c>
      <c r="O8970">
        <f>'9월'!L987</f>
        <v>0</v>
      </c>
      <c r="P8970" t="str">
        <f>IF(AND(검색!$C$4&lt;&gt;"",E8970&lt;&gt;"",ISNUMBER(SEARCH(검색!$C$4,E8970)),OR(D8970&lt;&gt;"",F8970&lt;&gt;"",G8970&lt;&gt;"",H8970&lt;&gt;"")),COUNT(P$1:P8969)+1,"")</f>
        <v/>
      </c>
    </row>
    <row r="8971" spans="1:16" x14ac:dyDescent="0.3">
      <c r="A8971">
        <v>8970</v>
      </c>
      <c r="B8971" t="s">
        <v>1414</v>
      </c>
      <c r="C8971">
        <v>988</v>
      </c>
      <c r="D8971">
        <f>'9월'!B988</f>
        <v>0</v>
      </c>
      <c r="E8971">
        <f t="shared" si="140"/>
        <v>0</v>
      </c>
      <c r="F8971">
        <f>'9월'!C988</f>
        <v>0</v>
      </c>
      <c r="G8971">
        <f>'9월'!D988</f>
        <v>0</v>
      </c>
      <c r="H8971">
        <f>'9월'!E988</f>
        <v>0</v>
      </c>
      <c r="I8971">
        <f>'9월'!F988</f>
        <v>0</v>
      </c>
      <c r="J8971">
        <f>'9월'!G988</f>
        <v>0</v>
      </c>
      <c r="K8971">
        <f>'9월'!H988</f>
        <v>0</v>
      </c>
      <c r="L8971">
        <f>'9월'!I988</f>
        <v>0</v>
      </c>
      <c r="M8971">
        <f>'9월'!J988</f>
        <v>0</v>
      </c>
      <c r="N8971">
        <f>'9월'!K988</f>
        <v>0</v>
      </c>
      <c r="O8971">
        <f>'9월'!L988</f>
        <v>0</v>
      </c>
      <c r="P8971" t="str">
        <f>IF(AND(검색!$C$4&lt;&gt;"",E8971&lt;&gt;"",ISNUMBER(SEARCH(검색!$C$4,E8971)),OR(D8971&lt;&gt;"",F8971&lt;&gt;"",G8971&lt;&gt;"",H8971&lt;&gt;"")),COUNT(P$1:P8970)+1,"")</f>
        <v/>
      </c>
    </row>
    <row r="8972" spans="1:16" x14ac:dyDescent="0.3">
      <c r="A8972">
        <v>8971</v>
      </c>
      <c r="B8972" t="s">
        <v>1414</v>
      </c>
      <c r="C8972">
        <v>989</v>
      </c>
      <c r="D8972">
        <f>'9월'!B989</f>
        <v>0</v>
      </c>
      <c r="E8972">
        <f t="shared" si="140"/>
        <v>0</v>
      </c>
      <c r="F8972">
        <f>'9월'!C989</f>
        <v>0</v>
      </c>
      <c r="G8972">
        <f>'9월'!D989</f>
        <v>0</v>
      </c>
      <c r="H8972">
        <f>'9월'!E989</f>
        <v>0</v>
      </c>
      <c r="I8972">
        <f>'9월'!F989</f>
        <v>0</v>
      </c>
      <c r="J8972">
        <f>'9월'!G989</f>
        <v>0</v>
      </c>
      <c r="K8972">
        <f>'9월'!H989</f>
        <v>0</v>
      </c>
      <c r="L8972">
        <f>'9월'!I989</f>
        <v>0</v>
      </c>
      <c r="M8972">
        <f>'9월'!J989</f>
        <v>0</v>
      </c>
      <c r="N8972">
        <f>'9월'!K989</f>
        <v>0</v>
      </c>
      <c r="O8972">
        <f>'9월'!L989</f>
        <v>0</v>
      </c>
      <c r="P8972" t="str">
        <f>IF(AND(검색!$C$4&lt;&gt;"",E8972&lt;&gt;"",ISNUMBER(SEARCH(검색!$C$4,E8972)),OR(D8972&lt;&gt;"",F8972&lt;&gt;"",G8972&lt;&gt;"",H8972&lt;&gt;"")),COUNT(P$1:P8971)+1,"")</f>
        <v/>
      </c>
    </row>
    <row r="8973" spans="1:16" x14ac:dyDescent="0.3">
      <c r="A8973">
        <v>8972</v>
      </c>
      <c r="B8973" t="s">
        <v>1414</v>
      </c>
      <c r="C8973">
        <v>990</v>
      </c>
      <c r="D8973">
        <f>'9월'!B990</f>
        <v>0</v>
      </c>
      <c r="E8973">
        <f t="shared" si="140"/>
        <v>0</v>
      </c>
      <c r="F8973">
        <f>'9월'!C990</f>
        <v>0</v>
      </c>
      <c r="G8973">
        <f>'9월'!D990</f>
        <v>0</v>
      </c>
      <c r="H8973">
        <f>'9월'!E990</f>
        <v>0</v>
      </c>
      <c r="I8973">
        <f>'9월'!F990</f>
        <v>0</v>
      </c>
      <c r="J8973">
        <f>'9월'!G990</f>
        <v>0</v>
      </c>
      <c r="K8973">
        <f>'9월'!H990</f>
        <v>0</v>
      </c>
      <c r="L8973">
        <f>'9월'!I990</f>
        <v>0</v>
      </c>
      <c r="M8973">
        <f>'9월'!J990</f>
        <v>0</v>
      </c>
      <c r="N8973">
        <f>'9월'!K990</f>
        <v>0</v>
      </c>
      <c r="O8973">
        <f>'9월'!L990</f>
        <v>0</v>
      </c>
      <c r="P8973" t="str">
        <f>IF(AND(검색!$C$4&lt;&gt;"",E8973&lt;&gt;"",ISNUMBER(SEARCH(검색!$C$4,E8973)),OR(D8973&lt;&gt;"",F8973&lt;&gt;"",G8973&lt;&gt;"",H8973&lt;&gt;"")),COUNT(P$1:P8972)+1,"")</f>
        <v/>
      </c>
    </row>
    <row r="8974" spans="1:16" x14ac:dyDescent="0.3">
      <c r="A8974">
        <v>8973</v>
      </c>
      <c r="B8974" t="s">
        <v>1414</v>
      </c>
      <c r="C8974">
        <v>991</v>
      </c>
      <c r="D8974">
        <f>'9월'!B991</f>
        <v>0</v>
      </c>
      <c r="E8974">
        <f t="shared" si="140"/>
        <v>0</v>
      </c>
      <c r="F8974">
        <f>'9월'!C991</f>
        <v>0</v>
      </c>
      <c r="G8974">
        <f>'9월'!D991</f>
        <v>0</v>
      </c>
      <c r="H8974">
        <f>'9월'!E991</f>
        <v>0</v>
      </c>
      <c r="I8974">
        <f>'9월'!F991</f>
        <v>0</v>
      </c>
      <c r="J8974">
        <f>'9월'!G991</f>
        <v>0</v>
      </c>
      <c r="K8974">
        <f>'9월'!H991</f>
        <v>0</v>
      </c>
      <c r="L8974">
        <f>'9월'!I991</f>
        <v>0</v>
      </c>
      <c r="M8974">
        <f>'9월'!J991</f>
        <v>0</v>
      </c>
      <c r="N8974">
        <f>'9월'!K991</f>
        <v>0</v>
      </c>
      <c r="O8974">
        <f>'9월'!L991</f>
        <v>0</v>
      </c>
      <c r="P8974" t="str">
        <f>IF(AND(검색!$C$4&lt;&gt;"",E8974&lt;&gt;"",ISNUMBER(SEARCH(검색!$C$4,E8974)),OR(D8974&lt;&gt;"",F8974&lt;&gt;"",G8974&lt;&gt;"",H8974&lt;&gt;"")),COUNT(P$1:P8973)+1,"")</f>
        <v/>
      </c>
    </row>
    <row r="8975" spans="1:16" x14ac:dyDescent="0.3">
      <c r="A8975">
        <v>8974</v>
      </c>
      <c r="B8975" t="s">
        <v>1414</v>
      </c>
      <c r="C8975">
        <v>992</v>
      </c>
      <c r="D8975">
        <f>'9월'!B992</f>
        <v>0</v>
      </c>
      <c r="E8975">
        <f t="shared" si="140"/>
        <v>0</v>
      </c>
      <c r="F8975">
        <f>'9월'!C992</f>
        <v>0</v>
      </c>
      <c r="G8975">
        <f>'9월'!D992</f>
        <v>0</v>
      </c>
      <c r="H8975">
        <f>'9월'!E992</f>
        <v>0</v>
      </c>
      <c r="I8975">
        <f>'9월'!F992</f>
        <v>0</v>
      </c>
      <c r="J8975">
        <f>'9월'!G992</f>
        <v>0</v>
      </c>
      <c r="K8975">
        <f>'9월'!H992</f>
        <v>0</v>
      </c>
      <c r="L8975">
        <f>'9월'!I992</f>
        <v>0</v>
      </c>
      <c r="M8975">
        <f>'9월'!J992</f>
        <v>0</v>
      </c>
      <c r="N8975">
        <f>'9월'!K992</f>
        <v>0</v>
      </c>
      <c r="O8975">
        <f>'9월'!L992</f>
        <v>0</v>
      </c>
      <c r="P8975" t="str">
        <f>IF(AND(검색!$C$4&lt;&gt;"",E8975&lt;&gt;"",ISNUMBER(SEARCH(검색!$C$4,E8975)),OR(D8975&lt;&gt;"",F8975&lt;&gt;"",G8975&lt;&gt;"",H8975&lt;&gt;"")),COUNT(P$1:P8974)+1,"")</f>
        <v/>
      </c>
    </row>
    <row r="8976" spans="1:16" x14ac:dyDescent="0.3">
      <c r="A8976">
        <v>8975</v>
      </c>
      <c r="B8976" t="s">
        <v>1414</v>
      </c>
      <c r="C8976">
        <v>993</v>
      </c>
      <c r="D8976">
        <f>'9월'!B993</f>
        <v>0</v>
      </c>
      <c r="E8976">
        <f t="shared" si="140"/>
        <v>0</v>
      </c>
      <c r="F8976">
        <f>'9월'!C993</f>
        <v>0</v>
      </c>
      <c r="G8976">
        <f>'9월'!D993</f>
        <v>0</v>
      </c>
      <c r="H8976">
        <f>'9월'!E993</f>
        <v>0</v>
      </c>
      <c r="I8976">
        <f>'9월'!F993</f>
        <v>0</v>
      </c>
      <c r="J8976">
        <f>'9월'!G993</f>
        <v>0</v>
      </c>
      <c r="K8976">
        <f>'9월'!H993</f>
        <v>0</v>
      </c>
      <c r="L8976">
        <f>'9월'!I993</f>
        <v>0</v>
      </c>
      <c r="M8976">
        <f>'9월'!J993</f>
        <v>0</v>
      </c>
      <c r="N8976">
        <f>'9월'!K993</f>
        <v>0</v>
      </c>
      <c r="O8976">
        <f>'9월'!L993</f>
        <v>0</v>
      </c>
      <c r="P8976" t="str">
        <f>IF(AND(검색!$C$4&lt;&gt;"",E8976&lt;&gt;"",ISNUMBER(SEARCH(검색!$C$4,E8976)),OR(D8976&lt;&gt;"",F8976&lt;&gt;"",G8976&lt;&gt;"",H8976&lt;&gt;"")),COUNT(P$1:P8975)+1,"")</f>
        <v/>
      </c>
    </row>
    <row r="8977" spans="1:16" x14ac:dyDescent="0.3">
      <c r="A8977">
        <v>8976</v>
      </c>
      <c r="B8977" t="s">
        <v>1414</v>
      </c>
      <c r="C8977">
        <v>994</v>
      </c>
      <c r="D8977">
        <f>'9월'!B994</f>
        <v>0</v>
      </c>
      <c r="E8977">
        <f t="shared" si="140"/>
        <v>0</v>
      </c>
      <c r="F8977">
        <f>'9월'!C994</f>
        <v>0</v>
      </c>
      <c r="G8977">
        <f>'9월'!D994</f>
        <v>0</v>
      </c>
      <c r="H8977">
        <f>'9월'!E994</f>
        <v>0</v>
      </c>
      <c r="I8977">
        <f>'9월'!F994</f>
        <v>0</v>
      </c>
      <c r="J8977">
        <f>'9월'!G994</f>
        <v>0</v>
      </c>
      <c r="K8977">
        <f>'9월'!H994</f>
        <v>0</v>
      </c>
      <c r="L8977">
        <f>'9월'!I994</f>
        <v>0</v>
      </c>
      <c r="M8977">
        <f>'9월'!J994</f>
        <v>0</v>
      </c>
      <c r="N8977">
        <f>'9월'!K994</f>
        <v>0</v>
      </c>
      <c r="O8977">
        <f>'9월'!L994</f>
        <v>0</v>
      </c>
      <c r="P8977" t="str">
        <f>IF(AND(검색!$C$4&lt;&gt;"",E8977&lt;&gt;"",ISNUMBER(SEARCH(검색!$C$4,E8977)),OR(D8977&lt;&gt;"",F8977&lt;&gt;"",G8977&lt;&gt;"",H8977&lt;&gt;"")),COUNT(P$1:P8976)+1,"")</f>
        <v/>
      </c>
    </row>
    <row r="8978" spans="1:16" x14ac:dyDescent="0.3">
      <c r="A8978">
        <v>8977</v>
      </c>
      <c r="B8978" t="s">
        <v>1414</v>
      </c>
      <c r="C8978">
        <v>995</v>
      </c>
      <c r="D8978">
        <f>'9월'!B995</f>
        <v>0</v>
      </c>
      <c r="E8978">
        <f t="shared" si="140"/>
        <v>0</v>
      </c>
      <c r="F8978">
        <f>'9월'!C995</f>
        <v>0</v>
      </c>
      <c r="G8978">
        <f>'9월'!D995</f>
        <v>0</v>
      </c>
      <c r="H8978">
        <f>'9월'!E995</f>
        <v>0</v>
      </c>
      <c r="I8978">
        <f>'9월'!F995</f>
        <v>0</v>
      </c>
      <c r="J8978">
        <f>'9월'!G995</f>
        <v>0</v>
      </c>
      <c r="K8978">
        <f>'9월'!H995</f>
        <v>0</v>
      </c>
      <c r="L8978">
        <f>'9월'!I995</f>
        <v>0</v>
      </c>
      <c r="M8978">
        <f>'9월'!J995</f>
        <v>0</v>
      </c>
      <c r="N8978">
        <f>'9월'!K995</f>
        <v>0</v>
      </c>
      <c r="O8978">
        <f>'9월'!L995</f>
        <v>0</v>
      </c>
      <c r="P8978" t="str">
        <f>IF(AND(검색!$C$4&lt;&gt;"",E8978&lt;&gt;"",ISNUMBER(SEARCH(검색!$C$4,E8978)),OR(D8978&lt;&gt;"",F8978&lt;&gt;"",G8978&lt;&gt;"",H8978&lt;&gt;"")),COUNT(P$1:P8977)+1,"")</f>
        <v/>
      </c>
    </row>
    <row r="8979" spans="1:16" x14ac:dyDescent="0.3">
      <c r="A8979">
        <v>8978</v>
      </c>
      <c r="B8979" t="s">
        <v>1414</v>
      </c>
      <c r="C8979">
        <v>996</v>
      </c>
      <c r="D8979">
        <f>'9월'!B996</f>
        <v>0</v>
      </c>
      <c r="E8979">
        <f t="shared" si="140"/>
        <v>0</v>
      </c>
      <c r="F8979">
        <f>'9월'!C996</f>
        <v>0</v>
      </c>
      <c r="G8979">
        <f>'9월'!D996</f>
        <v>0</v>
      </c>
      <c r="H8979">
        <f>'9월'!E996</f>
        <v>0</v>
      </c>
      <c r="I8979">
        <f>'9월'!F996</f>
        <v>0</v>
      </c>
      <c r="J8979">
        <f>'9월'!G996</f>
        <v>0</v>
      </c>
      <c r="K8979">
        <f>'9월'!H996</f>
        <v>0</v>
      </c>
      <c r="L8979">
        <f>'9월'!I996</f>
        <v>0</v>
      </c>
      <c r="M8979">
        <f>'9월'!J996</f>
        <v>0</v>
      </c>
      <c r="N8979">
        <f>'9월'!K996</f>
        <v>0</v>
      </c>
      <c r="O8979">
        <f>'9월'!L996</f>
        <v>0</v>
      </c>
      <c r="P8979" t="str">
        <f>IF(AND(검색!$C$4&lt;&gt;"",E8979&lt;&gt;"",ISNUMBER(SEARCH(검색!$C$4,E8979)),OR(D8979&lt;&gt;"",F8979&lt;&gt;"",G8979&lt;&gt;"",H8979&lt;&gt;"")),COUNT(P$1:P8978)+1,"")</f>
        <v/>
      </c>
    </row>
    <row r="8980" spans="1:16" x14ac:dyDescent="0.3">
      <c r="A8980">
        <v>8979</v>
      </c>
      <c r="B8980" t="s">
        <v>1414</v>
      </c>
      <c r="C8980">
        <v>997</v>
      </c>
      <c r="D8980">
        <f>'9월'!B997</f>
        <v>0</v>
      </c>
      <c r="E8980">
        <f t="shared" si="140"/>
        <v>0</v>
      </c>
      <c r="F8980">
        <f>'9월'!C997</f>
        <v>0</v>
      </c>
      <c r="G8980">
        <f>'9월'!D997</f>
        <v>0</v>
      </c>
      <c r="H8980">
        <f>'9월'!E997</f>
        <v>0</v>
      </c>
      <c r="I8980">
        <f>'9월'!F997</f>
        <v>0</v>
      </c>
      <c r="J8980">
        <f>'9월'!G997</f>
        <v>0</v>
      </c>
      <c r="K8980">
        <f>'9월'!H997</f>
        <v>0</v>
      </c>
      <c r="L8980">
        <f>'9월'!I997</f>
        <v>0</v>
      </c>
      <c r="M8980">
        <f>'9월'!J997</f>
        <v>0</v>
      </c>
      <c r="N8980">
        <f>'9월'!K997</f>
        <v>0</v>
      </c>
      <c r="O8980">
        <f>'9월'!L997</f>
        <v>0</v>
      </c>
      <c r="P8980" t="str">
        <f>IF(AND(검색!$C$4&lt;&gt;"",E8980&lt;&gt;"",ISNUMBER(SEARCH(검색!$C$4,E8980)),OR(D8980&lt;&gt;"",F8980&lt;&gt;"",G8980&lt;&gt;"",H8980&lt;&gt;"")),COUNT(P$1:P8979)+1,"")</f>
        <v/>
      </c>
    </row>
    <row r="8981" spans="1:16" x14ac:dyDescent="0.3">
      <c r="A8981">
        <v>8980</v>
      </c>
      <c r="B8981" t="s">
        <v>1414</v>
      </c>
      <c r="C8981">
        <v>998</v>
      </c>
      <c r="D8981">
        <f>'9월'!B998</f>
        <v>0</v>
      </c>
      <c r="E8981">
        <f t="shared" si="140"/>
        <v>0</v>
      </c>
      <c r="F8981">
        <f>'9월'!C998</f>
        <v>0</v>
      </c>
      <c r="G8981">
        <f>'9월'!D998</f>
        <v>0</v>
      </c>
      <c r="H8981">
        <f>'9월'!E998</f>
        <v>0</v>
      </c>
      <c r="I8981">
        <f>'9월'!F998</f>
        <v>0</v>
      </c>
      <c r="J8981">
        <f>'9월'!G998</f>
        <v>0</v>
      </c>
      <c r="K8981">
        <f>'9월'!H998</f>
        <v>0</v>
      </c>
      <c r="L8981">
        <f>'9월'!I998</f>
        <v>0</v>
      </c>
      <c r="M8981">
        <f>'9월'!J998</f>
        <v>0</v>
      </c>
      <c r="N8981">
        <f>'9월'!K998</f>
        <v>0</v>
      </c>
      <c r="O8981">
        <f>'9월'!L998</f>
        <v>0</v>
      </c>
      <c r="P8981" t="str">
        <f>IF(AND(검색!$C$4&lt;&gt;"",E8981&lt;&gt;"",ISNUMBER(SEARCH(검색!$C$4,E8981)),OR(D8981&lt;&gt;"",F8981&lt;&gt;"",G8981&lt;&gt;"",H8981&lt;&gt;"")),COUNT(P$1:P8980)+1,"")</f>
        <v/>
      </c>
    </row>
    <row r="8982" spans="1:16" x14ac:dyDescent="0.3">
      <c r="A8982">
        <v>8981</v>
      </c>
      <c r="B8982" t="s">
        <v>1414</v>
      </c>
      <c r="C8982">
        <v>999</v>
      </c>
      <c r="D8982">
        <f>'9월'!B999</f>
        <v>0</v>
      </c>
      <c r="E8982">
        <f t="shared" si="140"/>
        <v>0</v>
      </c>
      <c r="F8982">
        <f>'9월'!C999</f>
        <v>0</v>
      </c>
      <c r="G8982">
        <f>'9월'!D999</f>
        <v>0</v>
      </c>
      <c r="H8982">
        <f>'9월'!E999</f>
        <v>0</v>
      </c>
      <c r="I8982">
        <f>'9월'!F999</f>
        <v>0</v>
      </c>
      <c r="J8982">
        <f>'9월'!G999</f>
        <v>0</v>
      </c>
      <c r="K8982">
        <f>'9월'!H999</f>
        <v>0</v>
      </c>
      <c r="L8982">
        <f>'9월'!I999</f>
        <v>0</v>
      </c>
      <c r="M8982">
        <f>'9월'!J999</f>
        <v>0</v>
      </c>
      <c r="N8982">
        <f>'9월'!K999</f>
        <v>0</v>
      </c>
      <c r="O8982">
        <f>'9월'!L999</f>
        <v>0</v>
      </c>
      <c r="P8982" t="str">
        <f>IF(AND(검색!$C$4&lt;&gt;"",E8982&lt;&gt;"",ISNUMBER(SEARCH(검색!$C$4,E8982)),OR(D8982&lt;&gt;"",F8982&lt;&gt;"",G8982&lt;&gt;"",H8982&lt;&gt;"")),COUNT(P$1:P8981)+1,"")</f>
        <v/>
      </c>
    </row>
    <row r="8983" spans="1:16" x14ac:dyDescent="0.3">
      <c r="A8983">
        <v>8982</v>
      </c>
      <c r="B8983" t="s">
        <v>1414</v>
      </c>
      <c r="C8983">
        <v>1000</v>
      </c>
      <c r="D8983">
        <f>'9월'!B1000</f>
        <v>0</v>
      </c>
      <c r="E8983">
        <f t="shared" si="140"/>
        <v>0</v>
      </c>
      <c r="F8983">
        <f>'9월'!C1000</f>
        <v>0</v>
      </c>
      <c r="G8983">
        <f>'9월'!D1000</f>
        <v>0</v>
      </c>
      <c r="H8983">
        <f>'9월'!E1000</f>
        <v>0</v>
      </c>
      <c r="I8983">
        <f>'9월'!F1000</f>
        <v>0</v>
      </c>
      <c r="J8983">
        <f>'9월'!G1000</f>
        <v>0</v>
      </c>
      <c r="K8983">
        <f>'9월'!H1000</f>
        <v>0</v>
      </c>
      <c r="L8983">
        <f>'9월'!I1000</f>
        <v>0</v>
      </c>
      <c r="M8983">
        <f>'9월'!J1000</f>
        <v>0</v>
      </c>
      <c r="N8983">
        <f>'9월'!K1000</f>
        <v>0</v>
      </c>
      <c r="O8983">
        <f>'9월'!L1000</f>
        <v>0</v>
      </c>
      <c r="P8983" t="str">
        <f>IF(AND(검색!$C$4&lt;&gt;"",E8983&lt;&gt;"",ISNUMBER(SEARCH(검색!$C$4,E8983)),OR(D8983&lt;&gt;"",F8983&lt;&gt;"",G8983&lt;&gt;"",H8983&lt;&gt;"")),COUNT(P$1:P8982)+1,"")</f>
        <v/>
      </c>
    </row>
    <row r="8984" spans="1:16" x14ac:dyDescent="0.3">
      <c r="A8984">
        <v>8983</v>
      </c>
      <c r="B8984" t="s">
        <v>1415</v>
      </c>
      <c r="C8984">
        <v>3</v>
      </c>
      <c r="D8984">
        <f>'10월'!B3</f>
        <v>0</v>
      </c>
      <c r="E8984">
        <f t="shared" si="140"/>
        <v>0</v>
      </c>
      <c r="F8984">
        <f>'10월'!C3</f>
        <v>0</v>
      </c>
      <c r="G8984">
        <f>'10월'!D3</f>
        <v>0</v>
      </c>
      <c r="H8984">
        <f>'10월'!E3</f>
        <v>0</v>
      </c>
      <c r="I8984">
        <f>'10월'!F3</f>
        <v>0</v>
      </c>
      <c r="J8984">
        <f>'10월'!G3</f>
        <v>0</v>
      </c>
      <c r="K8984">
        <f>'10월'!H3</f>
        <v>0</v>
      </c>
      <c r="L8984">
        <f>'10월'!I3</f>
        <v>0</v>
      </c>
      <c r="M8984">
        <f>'10월'!J3</f>
        <v>0</v>
      </c>
      <c r="N8984">
        <f>'10월'!K3</f>
        <v>0</v>
      </c>
      <c r="O8984">
        <f>'10월'!L3</f>
        <v>0</v>
      </c>
      <c r="P8984" t="str">
        <f>IF(AND(검색!$C$4&lt;&gt;"",E8984&lt;&gt;"",ISNUMBER(SEARCH(검색!$C$4,E8984)),OR(D8984&lt;&gt;"",F8984&lt;&gt;"",G8984&lt;&gt;"",H8984&lt;&gt;"")),COUNT(P$1:P8983)+1,"")</f>
        <v/>
      </c>
    </row>
    <row r="8985" spans="1:16" x14ac:dyDescent="0.3">
      <c r="A8985">
        <v>8984</v>
      </c>
      <c r="B8985" t="s">
        <v>1415</v>
      </c>
      <c r="C8985">
        <v>4</v>
      </c>
      <c r="D8985">
        <f>'10월'!B4</f>
        <v>0</v>
      </c>
      <c r="E8985">
        <f t="shared" si="140"/>
        <v>0</v>
      </c>
      <c r="F8985">
        <f>'10월'!C4</f>
        <v>0</v>
      </c>
      <c r="G8985">
        <f>'10월'!D4</f>
        <v>0</v>
      </c>
      <c r="H8985">
        <f>'10월'!E4</f>
        <v>0</v>
      </c>
      <c r="I8985">
        <f>'10월'!F4</f>
        <v>0</v>
      </c>
      <c r="J8985">
        <f>'10월'!G4</f>
        <v>0</v>
      </c>
      <c r="K8985">
        <f>'10월'!H4</f>
        <v>0</v>
      </c>
      <c r="L8985">
        <f>'10월'!I4</f>
        <v>0</v>
      </c>
      <c r="M8985">
        <f>'10월'!J4</f>
        <v>0</v>
      </c>
      <c r="N8985">
        <f>'10월'!K4</f>
        <v>0</v>
      </c>
      <c r="O8985">
        <f>'10월'!L4</f>
        <v>0</v>
      </c>
      <c r="P8985" t="str">
        <f>IF(AND(검색!$C$4&lt;&gt;"",E8985&lt;&gt;"",ISNUMBER(SEARCH(검색!$C$4,E8985)),OR(D8985&lt;&gt;"",F8985&lt;&gt;"",G8985&lt;&gt;"",H8985&lt;&gt;"")),COUNT(P$1:P8984)+1,"")</f>
        <v/>
      </c>
    </row>
    <row r="8986" spans="1:16" x14ac:dyDescent="0.3">
      <c r="A8986">
        <v>8985</v>
      </c>
      <c r="B8986" t="s">
        <v>1415</v>
      </c>
      <c r="C8986">
        <v>5</v>
      </c>
      <c r="D8986">
        <f>'10월'!B5</f>
        <v>0</v>
      </c>
      <c r="E8986">
        <f t="shared" si="140"/>
        <v>0</v>
      </c>
      <c r="F8986">
        <f>'10월'!C5</f>
        <v>0</v>
      </c>
      <c r="G8986">
        <f>'10월'!D5</f>
        <v>0</v>
      </c>
      <c r="H8986">
        <f>'10월'!E5</f>
        <v>0</v>
      </c>
      <c r="I8986">
        <f>'10월'!F5</f>
        <v>0</v>
      </c>
      <c r="J8986">
        <f>'10월'!G5</f>
        <v>0</v>
      </c>
      <c r="K8986">
        <f>'10월'!H5</f>
        <v>0</v>
      </c>
      <c r="L8986">
        <f>'10월'!I5</f>
        <v>0</v>
      </c>
      <c r="M8986">
        <f>'10월'!J5</f>
        <v>0</v>
      </c>
      <c r="N8986">
        <f>'10월'!K5</f>
        <v>0</v>
      </c>
      <c r="O8986">
        <f>'10월'!L5</f>
        <v>0</v>
      </c>
      <c r="P8986" t="str">
        <f>IF(AND(검색!$C$4&lt;&gt;"",E8986&lt;&gt;"",ISNUMBER(SEARCH(검색!$C$4,E8986)),OR(D8986&lt;&gt;"",F8986&lt;&gt;"",G8986&lt;&gt;"",H8986&lt;&gt;"")),COUNT(P$1:P8985)+1,"")</f>
        <v/>
      </c>
    </row>
    <row r="8987" spans="1:16" x14ac:dyDescent="0.3">
      <c r="A8987">
        <v>8986</v>
      </c>
      <c r="B8987" t="s">
        <v>1415</v>
      </c>
      <c r="C8987">
        <v>6</v>
      </c>
      <c r="D8987">
        <f>'10월'!B6</f>
        <v>0</v>
      </c>
      <c r="E8987">
        <f t="shared" si="140"/>
        <v>0</v>
      </c>
      <c r="F8987">
        <f>'10월'!C6</f>
        <v>0</v>
      </c>
      <c r="G8987">
        <f>'10월'!D6</f>
        <v>0</v>
      </c>
      <c r="H8987">
        <f>'10월'!E6</f>
        <v>0</v>
      </c>
      <c r="I8987">
        <f>'10월'!F6</f>
        <v>0</v>
      </c>
      <c r="J8987">
        <f>'10월'!G6</f>
        <v>0</v>
      </c>
      <c r="K8987">
        <f>'10월'!H6</f>
        <v>0</v>
      </c>
      <c r="L8987">
        <f>'10월'!I6</f>
        <v>0</v>
      </c>
      <c r="M8987">
        <f>'10월'!J6</f>
        <v>0</v>
      </c>
      <c r="N8987">
        <f>'10월'!K6</f>
        <v>0</v>
      </c>
      <c r="O8987">
        <f>'10월'!L6</f>
        <v>0</v>
      </c>
      <c r="P8987" t="str">
        <f>IF(AND(검색!$C$4&lt;&gt;"",E8987&lt;&gt;"",ISNUMBER(SEARCH(검색!$C$4,E8987)),OR(D8987&lt;&gt;"",F8987&lt;&gt;"",G8987&lt;&gt;"",H8987&lt;&gt;"")),COUNT(P$1:P8986)+1,"")</f>
        <v/>
      </c>
    </row>
    <row r="8988" spans="1:16" x14ac:dyDescent="0.3">
      <c r="A8988">
        <v>8987</v>
      </c>
      <c r="B8988" t="s">
        <v>1415</v>
      </c>
      <c r="C8988">
        <v>7</v>
      </c>
      <c r="D8988">
        <f>'10월'!B7</f>
        <v>0</v>
      </c>
      <c r="E8988">
        <f t="shared" si="140"/>
        <v>0</v>
      </c>
      <c r="F8988">
        <f>'10월'!C7</f>
        <v>0</v>
      </c>
      <c r="G8988">
        <f>'10월'!D7</f>
        <v>0</v>
      </c>
      <c r="H8988">
        <f>'10월'!E7</f>
        <v>0</v>
      </c>
      <c r="I8988">
        <f>'10월'!F7</f>
        <v>0</v>
      </c>
      <c r="J8988">
        <f>'10월'!G7</f>
        <v>0</v>
      </c>
      <c r="K8988">
        <f>'10월'!H7</f>
        <v>0</v>
      </c>
      <c r="L8988">
        <f>'10월'!I7</f>
        <v>0</v>
      </c>
      <c r="M8988">
        <f>'10월'!J7</f>
        <v>0</v>
      </c>
      <c r="N8988">
        <f>'10월'!K7</f>
        <v>0</v>
      </c>
      <c r="O8988">
        <f>'10월'!L7</f>
        <v>0</v>
      </c>
      <c r="P8988" t="str">
        <f>IF(AND(검색!$C$4&lt;&gt;"",E8988&lt;&gt;"",ISNUMBER(SEARCH(검색!$C$4,E8988)),OR(D8988&lt;&gt;"",F8988&lt;&gt;"",G8988&lt;&gt;"",H8988&lt;&gt;"")),COUNT(P$1:P8987)+1,"")</f>
        <v/>
      </c>
    </row>
    <row r="8989" spans="1:16" x14ac:dyDescent="0.3">
      <c r="A8989">
        <v>8988</v>
      </c>
      <c r="B8989" t="s">
        <v>1415</v>
      </c>
      <c r="C8989">
        <v>8</v>
      </c>
      <c r="D8989">
        <f>'10월'!B8</f>
        <v>0</v>
      </c>
      <c r="E8989">
        <f t="shared" si="140"/>
        <v>0</v>
      </c>
      <c r="F8989">
        <f>'10월'!C8</f>
        <v>0</v>
      </c>
      <c r="G8989">
        <f>'10월'!D8</f>
        <v>0</v>
      </c>
      <c r="H8989">
        <f>'10월'!E8</f>
        <v>0</v>
      </c>
      <c r="I8989">
        <f>'10월'!F8</f>
        <v>0</v>
      </c>
      <c r="J8989">
        <f>'10월'!G8</f>
        <v>0</v>
      </c>
      <c r="K8989">
        <f>'10월'!H8</f>
        <v>0</v>
      </c>
      <c r="L8989">
        <f>'10월'!I8</f>
        <v>0</v>
      </c>
      <c r="M8989">
        <f>'10월'!J8</f>
        <v>0</v>
      </c>
      <c r="N8989">
        <f>'10월'!K8</f>
        <v>0</v>
      </c>
      <c r="O8989">
        <f>'10월'!L8</f>
        <v>0</v>
      </c>
      <c r="P8989" t="str">
        <f>IF(AND(검색!$C$4&lt;&gt;"",E8989&lt;&gt;"",ISNUMBER(SEARCH(검색!$C$4,E8989)),OR(D8989&lt;&gt;"",F8989&lt;&gt;"",G8989&lt;&gt;"",H8989&lt;&gt;"")),COUNT(P$1:P8988)+1,"")</f>
        <v/>
      </c>
    </row>
    <row r="8990" spans="1:16" x14ac:dyDescent="0.3">
      <c r="A8990">
        <v>8989</v>
      </c>
      <c r="B8990" t="s">
        <v>1415</v>
      </c>
      <c r="C8990">
        <v>9</v>
      </c>
      <c r="D8990">
        <f>'10월'!B9</f>
        <v>0</v>
      </c>
      <c r="E8990">
        <f t="shared" si="140"/>
        <v>0</v>
      </c>
      <c r="F8990">
        <f>'10월'!C9</f>
        <v>0</v>
      </c>
      <c r="G8990">
        <f>'10월'!D9</f>
        <v>0</v>
      </c>
      <c r="H8990">
        <f>'10월'!E9</f>
        <v>0</v>
      </c>
      <c r="I8990">
        <f>'10월'!F9</f>
        <v>0</v>
      </c>
      <c r="J8990">
        <f>'10월'!G9</f>
        <v>0</v>
      </c>
      <c r="K8990">
        <f>'10월'!H9</f>
        <v>0</v>
      </c>
      <c r="L8990">
        <f>'10월'!I9</f>
        <v>0</v>
      </c>
      <c r="M8990">
        <f>'10월'!J9</f>
        <v>0</v>
      </c>
      <c r="N8990">
        <f>'10월'!K9</f>
        <v>0</v>
      </c>
      <c r="O8990">
        <f>'10월'!L9</f>
        <v>0</v>
      </c>
      <c r="P8990" t="str">
        <f>IF(AND(검색!$C$4&lt;&gt;"",E8990&lt;&gt;"",ISNUMBER(SEARCH(검색!$C$4,E8990)),OR(D8990&lt;&gt;"",F8990&lt;&gt;"",G8990&lt;&gt;"",H8990&lt;&gt;"")),COUNT(P$1:P8989)+1,"")</f>
        <v/>
      </c>
    </row>
    <row r="8991" spans="1:16" x14ac:dyDescent="0.3">
      <c r="A8991">
        <v>8990</v>
      </c>
      <c r="B8991" t="s">
        <v>1415</v>
      </c>
      <c r="C8991">
        <v>10</v>
      </c>
      <c r="D8991">
        <f>'10월'!B10</f>
        <v>0</v>
      </c>
      <c r="E8991">
        <f t="shared" si="140"/>
        <v>0</v>
      </c>
      <c r="F8991">
        <f>'10월'!C10</f>
        <v>0</v>
      </c>
      <c r="G8991">
        <f>'10월'!D10</f>
        <v>0</v>
      </c>
      <c r="H8991">
        <f>'10월'!E10</f>
        <v>0</v>
      </c>
      <c r="I8991">
        <f>'10월'!F10</f>
        <v>0</v>
      </c>
      <c r="J8991">
        <f>'10월'!G10</f>
        <v>0</v>
      </c>
      <c r="K8991">
        <f>'10월'!H10</f>
        <v>0</v>
      </c>
      <c r="L8991">
        <f>'10월'!I10</f>
        <v>0</v>
      </c>
      <c r="M8991">
        <f>'10월'!J10</f>
        <v>0</v>
      </c>
      <c r="N8991">
        <f>'10월'!K10</f>
        <v>0</v>
      </c>
      <c r="O8991">
        <f>'10월'!L10</f>
        <v>0</v>
      </c>
      <c r="P8991" t="str">
        <f>IF(AND(검색!$C$4&lt;&gt;"",E8991&lt;&gt;"",ISNUMBER(SEARCH(검색!$C$4,E8991)),OR(D8991&lt;&gt;"",F8991&lt;&gt;"",G8991&lt;&gt;"",H8991&lt;&gt;"")),COUNT(P$1:P8990)+1,"")</f>
        <v/>
      </c>
    </row>
    <row r="8992" spans="1:16" x14ac:dyDescent="0.3">
      <c r="A8992">
        <v>8991</v>
      </c>
      <c r="B8992" t="s">
        <v>1415</v>
      </c>
      <c r="C8992">
        <v>11</v>
      </c>
      <c r="D8992">
        <f>'10월'!B11</f>
        <v>0</v>
      </c>
      <c r="E8992">
        <f t="shared" si="140"/>
        <v>0</v>
      </c>
      <c r="F8992">
        <f>'10월'!C11</f>
        <v>0</v>
      </c>
      <c r="G8992">
        <f>'10월'!D11</f>
        <v>0</v>
      </c>
      <c r="H8992">
        <f>'10월'!E11</f>
        <v>0</v>
      </c>
      <c r="I8992">
        <f>'10월'!F11</f>
        <v>0</v>
      </c>
      <c r="J8992">
        <f>'10월'!G11</f>
        <v>0</v>
      </c>
      <c r="K8992">
        <f>'10월'!H11</f>
        <v>0</v>
      </c>
      <c r="L8992">
        <f>'10월'!I11</f>
        <v>0</v>
      </c>
      <c r="M8992">
        <f>'10월'!J11</f>
        <v>0</v>
      </c>
      <c r="N8992">
        <f>'10월'!K11</f>
        <v>0</v>
      </c>
      <c r="O8992">
        <f>'10월'!L11</f>
        <v>0</v>
      </c>
      <c r="P8992" t="str">
        <f>IF(AND(검색!$C$4&lt;&gt;"",E8992&lt;&gt;"",ISNUMBER(SEARCH(검색!$C$4,E8992)),OR(D8992&lt;&gt;"",F8992&lt;&gt;"",G8992&lt;&gt;"",H8992&lt;&gt;"")),COUNT(P$1:P8991)+1,"")</f>
        <v/>
      </c>
    </row>
    <row r="8993" spans="1:16" x14ac:dyDescent="0.3">
      <c r="A8993">
        <v>8992</v>
      </c>
      <c r="B8993" t="s">
        <v>1415</v>
      </c>
      <c r="C8993">
        <v>12</v>
      </c>
      <c r="D8993">
        <f>'10월'!B12</f>
        <v>0</v>
      </c>
      <c r="E8993">
        <f t="shared" si="140"/>
        <v>0</v>
      </c>
      <c r="F8993">
        <f>'10월'!C12</f>
        <v>0</v>
      </c>
      <c r="G8993">
        <f>'10월'!D12</f>
        <v>0</v>
      </c>
      <c r="H8993">
        <f>'10월'!E12</f>
        <v>0</v>
      </c>
      <c r="I8993">
        <f>'10월'!F12</f>
        <v>0</v>
      </c>
      <c r="J8993">
        <f>'10월'!G12</f>
        <v>0</v>
      </c>
      <c r="K8993">
        <f>'10월'!H12</f>
        <v>0</v>
      </c>
      <c r="L8993">
        <f>'10월'!I12</f>
        <v>0</v>
      </c>
      <c r="M8993">
        <f>'10월'!J12</f>
        <v>0</v>
      </c>
      <c r="N8993">
        <f>'10월'!K12</f>
        <v>0</v>
      </c>
      <c r="O8993">
        <f>'10월'!L12</f>
        <v>0</v>
      </c>
      <c r="P8993" t="str">
        <f>IF(AND(검색!$C$4&lt;&gt;"",E8993&lt;&gt;"",ISNUMBER(SEARCH(검색!$C$4,E8993)),OR(D8993&lt;&gt;"",F8993&lt;&gt;"",G8993&lt;&gt;"",H8993&lt;&gt;"")),COUNT(P$1:P8992)+1,"")</f>
        <v/>
      </c>
    </row>
    <row r="8994" spans="1:16" x14ac:dyDescent="0.3">
      <c r="A8994">
        <v>8993</v>
      </c>
      <c r="B8994" t="s">
        <v>1415</v>
      </c>
      <c r="C8994">
        <v>13</v>
      </c>
      <c r="D8994">
        <f>'10월'!B13</f>
        <v>0</v>
      </c>
      <c r="E8994">
        <f t="shared" si="140"/>
        <v>0</v>
      </c>
      <c r="F8994">
        <f>'10월'!C13</f>
        <v>0</v>
      </c>
      <c r="G8994">
        <f>'10월'!D13</f>
        <v>0</v>
      </c>
      <c r="H8994">
        <f>'10월'!E13</f>
        <v>0</v>
      </c>
      <c r="I8994">
        <f>'10월'!F13</f>
        <v>0</v>
      </c>
      <c r="J8994">
        <f>'10월'!G13</f>
        <v>0</v>
      </c>
      <c r="K8994">
        <f>'10월'!H13</f>
        <v>0</v>
      </c>
      <c r="L8994">
        <f>'10월'!I13</f>
        <v>0</v>
      </c>
      <c r="M8994">
        <f>'10월'!J13</f>
        <v>0</v>
      </c>
      <c r="N8994">
        <f>'10월'!K13</f>
        <v>0</v>
      </c>
      <c r="O8994">
        <f>'10월'!L13</f>
        <v>0</v>
      </c>
      <c r="P8994" t="str">
        <f>IF(AND(검색!$C$4&lt;&gt;"",E8994&lt;&gt;"",ISNUMBER(SEARCH(검색!$C$4,E8994)),OR(D8994&lt;&gt;"",F8994&lt;&gt;"",G8994&lt;&gt;"",H8994&lt;&gt;"")),COUNT(P$1:P8993)+1,"")</f>
        <v/>
      </c>
    </row>
    <row r="8995" spans="1:16" x14ac:dyDescent="0.3">
      <c r="A8995">
        <v>8994</v>
      </c>
      <c r="B8995" t="s">
        <v>1415</v>
      </c>
      <c r="C8995">
        <v>14</v>
      </c>
      <c r="D8995">
        <f>'10월'!B14</f>
        <v>0</v>
      </c>
      <c r="E8995">
        <f t="shared" si="140"/>
        <v>0</v>
      </c>
      <c r="F8995">
        <f>'10월'!C14</f>
        <v>0</v>
      </c>
      <c r="G8995">
        <f>'10월'!D14</f>
        <v>0</v>
      </c>
      <c r="H8995">
        <f>'10월'!E14</f>
        <v>0</v>
      </c>
      <c r="I8995">
        <f>'10월'!F14</f>
        <v>0</v>
      </c>
      <c r="J8995">
        <f>'10월'!G14</f>
        <v>0</v>
      </c>
      <c r="K8995">
        <f>'10월'!H14</f>
        <v>0</v>
      </c>
      <c r="L8995">
        <f>'10월'!I14</f>
        <v>0</v>
      </c>
      <c r="M8995">
        <f>'10월'!J14</f>
        <v>0</v>
      </c>
      <c r="N8995">
        <f>'10월'!K14</f>
        <v>0</v>
      </c>
      <c r="O8995">
        <f>'10월'!L14</f>
        <v>0</v>
      </c>
      <c r="P8995" t="str">
        <f>IF(AND(검색!$C$4&lt;&gt;"",E8995&lt;&gt;"",ISNUMBER(SEARCH(검색!$C$4,E8995)),OR(D8995&lt;&gt;"",F8995&lt;&gt;"",G8995&lt;&gt;"",H8995&lt;&gt;"")),COUNT(P$1:P8994)+1,"")</f>
        <v/>
      </c>
    </row>
    <row r="8996" spans="1:16" x14ac:dyDescent="0.3">
      <c r="A8996">
        <v>8995</v>
      </c>
      <c r="B8996" t="s">
        <v>1415</v>
      </c>
      <c r="C8996">
        <v>15</v>
      </c>
      <c r="D8996">
        <f>'10월'!B15</f>
        <v>0</v>
      </c>
      <c r="E8996">
        <f t="shared" si="140"/>
        <v>0</v>
      </c>
      <c r="F8996">
        <f>'10월'!C15</f>
        <v>0</v>
      </c>
      <c r="G8996">
        <f>'10월'!D15</f>
        <v>0</v>
      </c>
      <c r="H8996">
        <f>'10월'!E15</f>
        <v>0</v>
      </c>
      <c r="I8996">
        <f>'10월'!F15</f>
        <v>0</v>
      </c>
      <c r="J8996">
        <f>'10월'!G15</f>
        <v>0</v>
      </c>
      <c r="K8996">
        <f>'10월'!H15</f>
        <v>0</v>
      </c>
      <c r="L8996">
        <f>'10월'!I15</f>
        <v>0</v>
      </c>
      <c r="M8996">
        <f>'10월'!J15</f>
        <v>0</v>
      </c>
      <c r="N8996">
        <f>'10월'!K15</f>
        <v>0</v>
      </c>
      <c r="O8996">
        <f>'10월'!L15</f>
        <v>0</v>
      </c>
      <c r="P8996" t="str">
        <f>IF(AND(검색!$C$4&lt;&gt;"",E8996&lt;&gt;"",ISNUMBER(SEARCH(검색!$C$4,E8996)),OR(D8996&lt;&gt;"",F8996&lt;&gt;"",G8996&lt;&gt;"",H8996&lt;&gt;"")),COUNT(P$1:P8995)+1,"")</f>
        <v/>
      </c>
    </row>
    <row r="8997" spans="1:16" x14ac:dyDescent="0.3">
      <c r="A8997">
        <v>8996</v>
      </c>
      <c r="B8997" t="s">
        <v>1415</v>
      </c>
      <c r="C8997">
        <v>16</v>
      </c>
      <c r="D8997">
        <f>'10월'!B16</f>
        <v>0</v>
      </c>
      <c r="E8997">
        <f t="shared" si="140"/>
        <v>0</v>
      </c>
      <c r="F8997">
        <f>'10월'!C16</f>
        <v>0</v>
      </c>
      <c r="G8997">
        <f>'10월'!D16</f>
        <v>0</v>
      </c>
      <c r="H8997">
        <f>'10월'!E16</f>
        <v>0</v>
      </c>
      <c r="I8997">
        <f>'10월'!F16</f>
        <v>0</v>
      </c>
      <c r="J8997">
        <f>'10월'!G16</f>
        <v>0</v>
      </c>
      <c r="K8997">
        <f>'10월'!H16</f>
        <v>0</v>
      </c>
      <c r="L8997">
        <f>'10월'!I16</f>
        <v>0</v>
      </c>
      <c r="M8997">
        <f>'10월'!J16</f>
        <v>0</v>
      </c>
      <c r="N8997">
        <f>'10월'!K16</f>
        <v>0</v>
      </c>
      <c r="O8997">
        <f>'10월'!L16</f>
        <v>0</v>
      </c>
      <c r="P8997" t="str">
        <f>IF(AND(검색!$C$4&lt;&gt;"",E8997&lt;&gt;"",ISNUMBER(SEARCH(검색!$C$4,E8997)),OR(D8997&lt;&gt;"",F8997&lt;&gt;"",G8997&lt;&gt;"",H8997&lt;&gt;"")),COUNT(P$1:P8996)+1,"")</f>
        <v/>
      </c>
    </row>
    <row r="8998" spans="1:16" x14ac:dyDescent="0.3">
      <c r="A8998">
        <v>8997</v>
      </c>
      <c r="B8998" t="s">
        <v>1415</v>
      </c>
      <c r="C8998">
        <v>17</v>
      </c>
      <c r="D8998">
        <f>'10월'!B17</f>
        <v>0</v>
      </c>
      <c r="E8998">
        <f t="shared" si="140"/>
        <v>0</v>
      </c>
      <c r="F8998">
        <f>'10월'!C17</f>
        <v>0</v>
      </c>
      <c r="G8998">
        <f>'10월'!D17</f>
        <v>0</v>
      </c>
      <c r="H8998">
        <f>'10월'!E17</f>
        <v>0</v>
      </c>
      <c r="I8998">
        <f>'10월'!F17</f>
        <v>0</v>
      </c>
      <c r="J8998">
        <f>'10월'!G17</f>
        <v>0</v>
      </c>
      <c r="K8998">
        <f>'10월'!H17</f>
        <v>0</v>
      </c>
      <c r="L8998">
        <f>'10월'!I17</f>
        <v>0</v>
      </c>
      <c r="M8998">
        <f>'10월'!J17</f>
        <v>0</v>
      </c>
      <c r="N8998">
        <f>'10월'!K17</f>
        <v>0</v>
      </c>
      <c r="O8998">
        <f>'10월'!L17</f>
        <v>0</v>
      </c>
      <c r="P8998" t="str">
        <f>IF(AND(검색!$C$4&lt;&gt;"",E8998&lt;&gt;"",ISNUMBER(SEARCH(검색!$C$4,E8998)),OR(D8998&lt;&gt;"",F8998&lt;&gt;"",G8998&lt;&gt;"",H8998&lt;&gt;"")),COUNT(P$1:P8997)+1,"")</f>
        <v/>
      </c>
    </row>
    <row r="8999" spans="1:16" x14ac:dyDescent="0.3">
      <c r="A8999">
        <v>8998</v>
      </c>
      <c r="B8999" t="s">
        <v>1415</v>
      </c>
      <c r="C8999">
        <v>18</v>
      </c>
      <c r="D8999">
        <f>'10월'!B18</f>
        <v>0</v>
      </c>
      <c r="E8999">
        <f t="shared" si="140"/>
        <v>0</v>
      </c>
      <c r="F8999">
        <f>'10월'!C18</f>
        <v>0</v>
      </c>
      <c r="G8999">
        <f>'10월'!D18</f>
        <v>0</v>
      </c>
      <c r="H8999">
        <f>'10월'!E18</f>
        <v>0</v>
      </c>
      <c r="I8999">
        <f>'10월'!F18</f>
        <v>0</v>
      </c>
      <c r="J8999">
        <f>'10월'!G18</f>
        <v>0</v>
      </c>
      <c r="K8999">
        <f>'10월'!H18</f>
        <v>0</v>
      </c>
      <c r="L8999">
        <f>'10월'!I18</f>
        <v>0</v>
      </c>
      <c r="M8999">
        <f>'10월'!J18</f>
        <v>0</v>
      </c>
      <c r="N8999">
        <f>'10월'!K18</f>
        <v>0</v>
      </c>
      <c r="O8999">
        <f>'10월'!L18</f>
        <v>0</v>
      </c>
      <c r="P8999" t="str">
        <f>IF(AND(검색!$C$4&lt;&gt;"",E8999&lt;&gt;"",ISNUMBER(SEARCH(검색!$C$4,E8999)),OR(D8999&lt;&gt;"",F8999&lt;&gt;"",G8999&lt;&gt;"",H8999&lt;&gt;"")),COUNT(P$1:P8998)+1,"")</f>
        <v/>
      </c>
    </row>
    <row r="9000" spans="1:16" x14ac:dyDescent="0.3">
      <c r="A9000">
        <v>8999</v>
      </c>
      <c r="B9000" t="s">
        <v>1415</v>
      </c>
      <c r="C9000">
        <v>19</v>
      </c>
      <c r="D9000">
        <f>'10월'!B19</f>
        <v>0</v>
      </c>
      <c r="E9000">
        <f t="shared" si="140"/>
        <v>0</v>
      </c>
      <c r="F9000">
        <f>'10월'!C19</f>
        <v>0</v>
      </c>
      <c r="G9000">
        <f>'10월'!D19</f>
        <v>0</v>
      </c>
      <c r="H9000">
        <f>'10월'!E19</f>
        <v>0</v>
      </c>
      <c r="I9000">
        <f>'10월'!F19</f>
        <v>0</v>
      </c>
      <c r="J9000">
        <f>'10월'!G19</f>
        <v>0</v>
      </c>
      <c r="K9000">
        <f>'10월'!H19</f>
        <v>0</v>
      </c>
      <c r="L9000">
        <f>'10월'!I19</f>
        <v>0</v>
      </c>
      <c r="M9000">
        <f>'10월'!J19</f>
        <v>0</v>
      </c>
      <c r="N9000">
        <f>'10월'!K19</f>
        <v>0</v>
      </c>
      <c r="O9000">
        <f>'10월'!L19</f>
        <v>0</v>
      </c>
      <c r="P9000" t="str">
        <f>IF(AND(검색!$C$4&lt;&gt;"",E9000&lt;&gt;"",ISNUMBER(SEARCH(검색!$C$4,E9000)),OR(D9000&lt;&gt;"",F9000&lt;&gt;"",G9000&lt;&gt;"",H9000&lt;&gt;"")),COUNT(P$1:P8999)+1,"")</f>
        <v/>
      </c>
    </row>
    <row r="9001" spans="1:16" x14ac:dyDescent="0.3">
      <c r="A9001">
        <v>9000</v>
      </c>
      <c r="B9001" t="s">
        <v>1415</v>
      </c>
      <c r="C9001">
        <v>20</v>
      </c>
      <c r="D9001">
        <f>'10월'!B20</f>
        <v>0</v>
      </c>
      <c r="E9001">
        <f t="shared" si="140"/>
        <v>0</v>
      </c>
      <c r="F9001">
        <f>'10월'!C20</f>
        <v>0</v>
      </c>
      <c r="G9001">
        <f>'10월'!D20</f>
        <v>0</v>
      </c>
      <c r="H9001">
        <f>'10월'!E20</f>
        <v>0</v>
      </c>
      <c r="I9001">
        <f>'10월'!F20</f>
        <v>0</v>
      </c>
      <c r="J9001">
        <f>'10월'!G20</f>
        <v>0</v>
      </c>
      <c r="K9001">
        <f>'10월'!H20</f>
        <v>0</v>
      </c>
      <c r="L9001">
        <f>'10월'!I20</f>
        <v>0</v>
      </c>
      <c r="M9001">
        <f>'10월'!J20</f>
        <v>0</v>
      </c>
      <c r="N9001">
        <f>'10월'!K20</f>
        <v>0</v>
      </c>
      <c r="O9001">
        <f>'10월'!L20</f>
        <v>0</v>
      </c>
      <c r="P9001" t="str">
        <f>IF(AND(검색!$C$4&lt;&gt;"",E9001&lt;&gt;"",ISNUMBER(SEARCH(검색!$C$4,E9001)),OR(D9001&lt;&gt;"",F9001&lt;&gt;"",G9001&lt;&gt;"",H9001&lt;&gt;"")),COUNT(P$1:P9000)+1,"")</f>
        <v/>
      </c>
    </row>
    <row r="9002" spans="1:16" x14ac:dyDescent="0.3">
      <c r="A9002">
        <v>9001</v>
      </c>
      <c r="B9002" t="s">
        <v>1415</v>
      </c>
      <c r="C9002">
        <v>21</v>
      </c>
      <c r="D9002">
        <f>'10월'!B21</f>
        <v>0</v>
      </c>
      <c r="E9002">
        <f t="shared" si="140"/>
        <v>0</v>
      </c>
      <c r="F9002">
        <f>'10월'!C21</f>
        <v>0</v>
      </c>
      <c r="G9002">
        <f>'10월'!D21</f>
        <v>0</v>
      </c>
      <c r="H9002">
        <f>'10월'!E21</f>
        <v>0</v>
      </c>
      <c r="I9002">
        <f>'10월'!F21</f>
        <v>0</v>
      </c>
      <c r="J9002">
        <f>'10월'!G21</f>
        <v>0</v>
      </c>
      <c r="K9002">
        <f>'10월'!H21</f>
        <v>0</v>
      </c>
      <c r="L9002">
        <f>'10월'!I21</f>
        <v>0</v>
      </c>
      <c r="M9002">
        <f>'10월'!J21</f>
        <v>0</v>
      </c>
      <c r="N9002">
        <f>'10월'!K21</f>
        <v>0</v>
      </c>
      <c r="O9002">
        <f>'10월'!L21</f>
        <v>0</v>
      </c>
      <c r="P9002" t="str">
        <f>IF(AND(검색!$C$4&lt;&gt;"",E9002&lt;&gt;"",ISNUMBER(SEARCH(검색!$C$4,E9002)),OR(D9002&lt;&gt;"",F9002&lt;&gt;"",G9002&lt;&gt;"",H9002&lt;&gt;"")),COUNT(P$1:P9001)+1,"")</f>
        <v/>
      </c>
    </row>
    <row r="9003" spans="1:16" x14ac:dyDescent="0.3">
      <c r="A9003">
        <v>9002</v>
      </c>
      <c r="B9003" t="s">
        <v>1415</v>
      </c>
      <c r="C9003">
        <v>22</v>
      </c>
      <c r="D9003">
        <f>'10월'!B22</f>
        <v>0</v>
      </c>
      <c r="E9003">
        <f t="shared" si="140"/>
        <v>0</v>
      </c>
      <c r="F9003">
        <f>'10월'!C22</f>
        <v>0</v>
      </c>
      <c r="G9003">
        <f>'10월'!D22</f>
        <v>0</v>
      </c>
      <c r="H9003">
        <f>'10월'!E22</f>
        <v>0</v>
      </c>
      <c r="I9003">
        <f>'10월'!F22</f>
        <v>0</v>
      </c>
      <c r="J9003">
        <f>'10월'!G22</f>
        <v>0</v>
      </c>
      <c r="K9003">
        <f>'10월'!H22</f>
        <v>0</v>
      </c>
      <c r="L9003">
        <f>'10월'!I22</f>
        <v>0</v>
      </c>
      <c r="M9003">
        <f>'10월'!J22</f>
        <v>0</v>
      </c>
      <c r="N9003">
        <f>'10월'!K22</f>
        <v>0</v>
      </c>
      <c r="O9003">
        <f>'10월'!L22</f>
        <v>0</v>
      </c>
      <c r="P9003" t="str">
        <f>IF(AND(검색!$C$4&lt;&gt;"",E9003&lt;&gt;"",ISNUMBER(SEARCH(검색!$C$4,E9003)),OR(D9003&lt;&gt;"",F9003&lt;&gt;"",G9003&lt;&gt;"",H9003&lt;&gt;"")),COUNT(P$1:P9002)+1,"")</f>
        <v/>
      </c>
    </row>
    <row r="9004" spans="1:16" x14ac:dyDescent="0.3">
      <c r="A9004">
        <v>9003</v>
      </c>
      <c r="B9004" t="s">
        <v>1415</v>
      </c>
      <c r="C9004">
        <v>23</v>
      </c>
      <c r="D9004">
        <f>'10월'!B23</f>
        <v>0</v>
      </c>
      <c r="E9004">
        <f t="shared" si="140"/>
        <v>0</v>
      </c>
      <c r="F9004">
        <f>'10월'!C23</f>
        <v>0</v>
      </c>
      <c r="G9004">
        <f>'10월'!D23</f>
        <v>0</v>
      </c>
      <c r="H9004">
        <f>'10월'!E23</f>
        <v>0</v>
      </c>
      <c r="I9004">
        <f>'10월'!F23</f>
        <v>0</v>
      </c>
      <c r="J9004">
        <f>'10월'!G23</f>
        <v>0</v>
      </c>
      <c r="K9004">
        <f>'10월'!H23</f>
        <v>0</v>
      </c>
      <c r="L9004">
        <f>'10월'!I23</f>
        <v>0</v>
      </c>
      <c r="M9004">
        <f>'10월'!J23</f>
        <v>0</v>
      </c>
      <c r="N9004">
        <f>'10월'!K23</f>
        <v>0</v>
      </c>
      <c r="O9004">
        <f>'10월'!L23</f>
        <v>0</v>
      </c>
      <c r="P9004" t="str">
        <f>IF(AND(검색!$C$4&lt;&gt;"",E9004&lt;&gt;"",ISNUMBER(SEARCH(검색!$C$4,E9004)),OR(D9004&lt;&gt;"",F9004&lt;&gt;"",G9004&lt;&gt;"",H9004&lt;&gt;"")),COUNT(P$1:P9003)+1,"")</f>
        <v/>
      </c>
    </row>
    <row r="9005" spans="1:16" x14ac:dyDescent="0.3">
      <c r="A9005">
        <v>9004</v>
      </c>
      <c r="B9005" t="s">
        <v>1415</v>
      </c>
      <c r="C9005">
        <v>24</v>
      </c>
      <c r="D9005">
        <f>'10월'!B24</f>
        <v>0</v>
      </c>
      <c r="E9005">
        <f t="shared" si="140"/>
        <v>0</v>
      </c>
      <c r="F9005">
        <f>'10월'!C24</f>
        <v>0</v>
      </c>
      <c r="G9005">
        <f>'10월'!D24</f>
        <v>0</v>
      </c>
      <c r="H9005">
        <f>'10월'!E24</f>
        <v>0</v>
      </c>
      <c r="I9005">
        <f>'10월'!F24</f>
        <v>0</v>
      </c>
      <c r="J9005">
        <f>'10월'!G24</f>
        <v>0</v>
      </c>
      <c r="K9005">
        <f>'10월'!H24</f>
        <v>0</v>
      </c>
      <c r="L9005">
        <f>'10월'!I24</f>
        <v>0</v>
      </c>
      <c r="M9005">
        <f>'10월'!J24</f>
        <v>0</v>
      </c>
      <c r="N9005">
        <f>'10월'!K24</f>
        <v>0</v>
      </c>
      <c r="O9005">
        <f>'10월'!L24</f>
        <v>0</v>
      </c>
      <c r="P9005" t="str">
        <f>IF(AND(검색!$C$4&lt;&gt;"",E9005&lt;&gt;"",ISNUMBER(SEARCH(검색!$C$4,E9005)),OR(D9005&lt;&gt;"",F9005&lt;&gt;"",G9005&lt;&gt;"",H9005&lt;&gt;"")),COUNT(P$1:P9004)+1,"")</f>
        <v/>
      </c>
    </row>
    <row r="9006" spans="1:16" x14ac:dyDescent="0.3">
      <c r="A9006">
        <v>9005</v>
      </c>
      <c r="B9006" t="s">
        <v>1415</v>
      </c>
      <c r="C9006">
        <v>25</v>
      </c>
      <c r="D9006">
        <f>'10월'!B25</f>
        <v>0</v>
      </c>
      <c r="E9006">
        <f t="shared" si="140"/>
        <v>0</v>
      </c>
      <c r="F9006">
        <f>'10월'!C25</f>
        <v>0</v>
      </c>
      <c r="G9006">
        <f>'10월'!D25</f>
        <v>0</v>
      </c>
      <c r="H9006">
        <f>'10월'!E25</f>
        <v>0</v>
      </c>
      <c r="I9006">
        <f>'10월'!F25</f>
        <v>0</v>
      </c>
      <c r="J9006">
        <f>'10월'!G25</f>
        <v>0</v>
      </c>
      <c r="K9006">
        <f>'10월'!H25</f>
        <v>0</v>
      </c>
      <c r="L9006">
        <f>'10월'!I25</f>
        <v>0</v>
      </c>
      <c r="M9006">
        <f>'10월'!J25</f>
        <v>0</v>
      </c>
      <c r="N9006">
        <f>'10월'!K25</f>
        <v>0</v>
      </c>
      <c r="O9006">
        <f>'10월'!L25</f>
        <v>0</v>
      </c>
      <c r="P9006" t="str">
        <f>IF(AND(검색!$C$4&lt;&gt;"",E9006&lt;&gt;"",ISNUMBER(SEARCH(검색!$C$4,E9006)),OR(D9006&lt;&gt;"",F9006&lt;&gt;"",G9006&lt;&gt;"",H9006&lt;&gt;"")),COUNT(P$1:P9005)+1,"")</f>
        <v/>
      </c>
    </row>
    <row r="9007" spans="1:16" x14ac:dyDescent="0.3">
      <c r="A9007">
        <v>9006</v>
      </c>
      <c r="B9007" t="s">
        <v>1415</v>
      </c>
      <c r="C9007">
        <v>26</v>
      </c>
      <c r="D9007">
        <f>'10월'!B26</f>
        <v>0</v>
      </c>
      <c r="E9007">
        <f t="shared" si="140"/>
        <v>0</v>
      </c>
      <c r="F9007">
        <f>'10월'!C26</f>
        <v>0</v>
      </c>
      <c r="G9007">
        <f>'10월'!D26</f>
        <v>0</v>
      </c>
      <c r="H9007">
        <f>'10월'!E26</f>
        <v>0</v>
      </c>
      <c r="I9007">
        <f>'10월'!F26</f>
        <v>0</v>
      </c>
      <c r="J9007">
        <f>'10월'!G26</f>
        <v>0</v>
      </c>
      <c r="K9007">
        <f>'10월'!H26</f>
        <v>0</v>
      </c>
      <c r="L9007">
        <f>'10월'!I26</f>
        <v>0</v>
      </c>
      <c r="M9007">
        <f>'10월'!J26</f>
        <v>0</v>
      </c>
      <c r="N9007">
        <f>'10월'!K26</f>
        <v>0</v>
      </c>
      <c r="O9007">
        <f>'10월'!L26</f>
        <v>0</v>
      </c>
      <c r="P9007" t="str">
        <f>IF(AND(검색!$C$4&lt;&gt;"",E9007&lt;&gt;"",ISNUMBER(SEARCH(검색!$C$4,E9007)),OR(D9007&lt;&gt;"",F9007&lt;&gt;"",G9007&lt;&gt;"",H9007&lt;&gt;"")),COUNT(P$1:P9006)+1,"")</f>
        <v/>
      </c>
    </row>
    <row r="9008" spans="1:16" x14ac:dyDescent="0.3">
      <c r="A9008">
        <v>9007</v>
      </c>
      <c r="B9008" t="s">
        <v>1415</v>
      </c>
      <c r="C9008">
        <v>27</v>
      </c>
      <c r="D9008">
        <f>'10월'!B27</f>
        <v>0</v>
      </c>
      <c r="E9008">
        <f t="shared" si="140"/>
        <v>0</v>
      </c>
      <c r="F9008">
        <f>'10월'!C27</f>
        <v>0</v>
      </c>
      <c r="G9008">
        <f>'10월'!D27</f>
        <v>0</v>
      </c>
      <c r="H9008">
        <f>'10월'!E27</f>
        <v>0</v>
      </c>
      <c r="I9008">
        <f>'10월'!F27</f>
        <v>0</v>
      </c>
      <c r="J9008">
        <f>'10월'!G27</f>
        <v>0</v>
      </c>
      <c r="K9008">
        <f>'10월'!H27</f>
        <v>0</v>
      </c>
      <c r="L9008">
        <f>'10월'!I27</f>
        <v>0</v>
      </c>
      <c r="M9008">
        <f>'10월'!J27</f>
        <v>0</v>
      </c>
      <c r="N9008">
        <f>'10월'!K27</f>
        <v>0</v>
      </c>
      <c r="O9008">
        <f>'10월'!L27</f>
        <v>0</v>
      </c>
      <c r="P9008" t="str">
        <f>IF(AND(검색!$C$4&lt;&gt;"",E9008&lt;&gt;"",ISNUMBER(SEARCH(검색!$C$4,E9008)),OR(D9008&lt;&gt;"",F9008&lt;&gt;"",G9008&lt;&gt;"",H9008&lt;&gt;"")),COUNT(P$1:P9007)+1,"")</f>
        <v/>
      </c>
    </row>
    <row r="9009" spans="1:16" x14ac:dyDescent="0.3">
      <c r="A9009">
        <v>9008</v>
      </c>
      <c r="B9009" t="s">
        <v>1415</v>
      </c>
      <c r="C9009">
        <v>28</v>
      </c>
      <c r="D9009">
        <f>'10월'!B28</f>
        <v>0</v>
      </c>
      <c r="E9009">
        <f t="shared" si="140"/>
        <v>0</v>
      </c>
      <c r="F9009">
        <f>'10월'!C28</f>
        <v>0</v>
      </c>
      <c r="G9009">
        <f>'10월'!D28</f>
        <v>0</v>
      </c>
      <c r="H9009">
        <f>'10월'!E28</f>
        <v>0</v>
      </c>
      <c r="I9009">
        <f>'10월'!F28</f>
        <v>0</v>
      </c>
      <c r="J9009">
        <f>'10월'!G28</f>
        <v>0</v>
      </c>
      <c r="K9009">
        <f>'10월'!H28</f>
        <v>0</v>
      </c>
      <c r="L9009">
        <f>'10월'!I28</f>
        <v>0</v>
      </c>
      <c r="M9009">
        <f>'10월'!J28</f>
        <v>0</v>
      </c>
      <c r="N9009">
        <f>'10월'!K28</f>
        <v>0</v>
      </c>
      <c r="O9009">
        <f>'10월'!L28</f>
        <v>0</v>
      </c>
      <c r="P9009" t="str">
        <f>IF(AND(검색!$C$4&lt;&gt;"",E9009&lt;&gt;"",ISNUMBER(SEARCH(검색!$C$4,E9009)),OR(D9009&lt;&gt;"",F9009&lt;&gt;"",G9009&lt;&gt;"",H9009&lt;&gt;"")),COUNT(P$1:P9008)+1,"")</f>
        <v/>
      </c>
    </row>
    <row r="9010" spans="1:16" x14ac:dyDescent="0.3">
      <c r="A9010">
        <v>9009</v>
      </c>
      <c r="B9010" t="s">
        <v>1415</v>
      </c>
      <c r="C9010">
        <v>29</v>
      </c>
      <c r="D9010">
        <f>'10월'!B29</f>
        <v>0</v>
      </c>
      <c r="E9010">
        <f t="shared" si="140"/>
        <v>0</v>
      </c>
      <c r="F9010">
        <f>'10월'!C29</f>
        <v>0</v>
      </c>
      <c r="G9010">
        <f>'10월'!D29</f>
        <v>0</v>
      </c>
      <c r="H9010">
        <f>'10월'!E29</f>
        <v>0</v>
      </c>
      <c r="I9010">
        <f>'10월'!F29</f>
        <v>0</v>
      </c>
      <c r="J9010">
        <f>'10월'!G29</f>
        <v>0</v>
      </c>
      <c r="K9010">
        <f>'10월'!H29</f>
        <v>0</v>
      </c>
      <c r="L9010">
        <f>'10월'!I29</f>
        <v>0</v>
      </c>
      <c r="M9010">
        <f>'10월'!J29</f>
        <v>0</v>
      </c>
      <c r="N9010">
        <f>'10월'!K29</f>
        <v>0</v>
      </c>
      <c r="O9010">
        <f>'10월'!L29</f>
        <v>0</v>
      </c>
      <c r="P9010" t="str">
        <f>IF(AND(검색!$C$4&lt;&gt;"",E9010&lt;&gt;"",ISNUMBER(SEARCH(검색!$C$4,E9010)),OR(D9010&lt;&gt;"",F9010&lt;&gt;"",G9010&lt;&gt;"",H9010&lt;&gt;"")),COUNT(P$1:P9009)+1,"")</f>
        <v/>
      </c>
    </row>
    <row r="9011" spans="1:16" x14ac:dyDescent="0.3">
      <c r="A9011">
        <v>9010</v>
      </c>
      <c r="B9011" t="s">
        <v>1415</v>
      </c>
      <c r="C9011">
        <v>30</v>
      </c>
      <c r="D9011">
        <f>'10월'!B30</f>
        <v>0</v>
      </c>
      <c r="E9011">
        <f t="shared" si="140"/>
        <v>0</v>
      </c>
      <c r="F9011">
        <f>'10월'!C30</f>
        <v>0</v>
      </c>
      <c r="G9011">
        <f>'10월'!D30</f>
        <v>0</v>
      </c>
      <c r="H9011">
        <f>'10월'!E30</f>
        <v>0</v>
      </c>
      <c r="I9011">
        <f>'10월'!F30</f>
        <v>0</v>
      </c>
      <c r="J9011">
        <f>'10월'!G30</f>
        <v>0</v>
      </c>
      <c r="K9011">
        <f>'10월'!H30</f>
        <v>0</v>
      </c>
      <c r="L9011">
        <f>'10월'!I30</f>
        <v>0</v>
      </c>
      <c r="M9011">
        <f>'10월'!J30</f>
        <v>0</v>
      </c>
      <c r="N9011">
        <f>'10월'!K30</f>
        <v>0</v>
      </c>
      <c r="O9011">
        <f>'10월'!L30</f>
        <v>0</v>
      </c>
      <c r="P9011" t="str">
        <f>IF(AND(검색!$C$4&lt;&gt;"",E9011&lt;&gt;"",ISNUMBER(SEARCH(검색!$C$4,E9011)),OR(D9011&lt;&gt;"",F9011&lt;&gt;"",G9011&lt;&gt;"",H9011&lt;&gt;"")),COUNT(P$1:P9010)+1,"")</f>
        <v/>
      </c>
    </row>
    <row r="9012" spans="1:16" x14ac:dyDescent="0.3">
      <c r="A9012">
        <v>9011</v>
      </c>
      <c r="B9012" t="s">
        <v>1415</v>
      </c>
      <c r="C9012">
        <v>31</v>
      </c>
      <c r="D9012">
        <f>'10월'!B31</f>
        <v>0</v>
      </c>
      <c r="E9012">
        <f t="shared" si="140"/>
        <v>0</v>
      </c>
      <c r="F9012">
        <f>'10월'!C31</f>
        <v>0</v>
      </c>
      <c r="G9012">
        <f>'10월'!D31</f>
        <v>0</v>
      </c>
      <c r="H9012">
        <f>'10월'!E31</f>
        <v>0</v>
      </c>
      <c r="I9012">
        <f>'10월'!F31</f>
        <v>0</v>
      </c>
      <c r="J9012">
        <f>'10월'!G31</f>
        <v>0</v>
      </c>
      <c r="K9012">
        <f>'10월'!H31</f>
        <v>0</v>
      </c>
      <c r="L9012">
        <f>'10월'!I31</f>
        <v>0</v>
      </c>
      <c r="M9012">
        <f>'10월'!J31</f>
        <v>0</v>
      </c>
      <c r="N9012">
        <f>'10월'!K31</f>
        <v>0</v>
      </c>
      <c r="O9012">
        <f>'10월'!L31</f>
        <v>0</v>
      </c>
      <c r="P9012" t="str">
        <f>IF(AND(검색!$C$4&lt;&gt;"",E9012&lt;&gt;"",ISNUMBER(SEARCH(검색!$C$4,E9012)),OR(D9012&lt;&gt;"",F9012&lt;&gt;"",G9012&lt;&gt;"",H9012&lt;&gt;"")),COUNT(P$1:P9011)+1,"")</f>
        <v/>
      </c>
    </row>
    <row r="9013" spans="1:16" x14ac:dyDescent="0.3">
      <c r="A9013">
        <v>9012</v>
      </c>
      <c r="B9013" t="s">
        <v>1415</v>
      </c>
      <c r="C9013">
        <v>32</v>
      </c>
      <c r="D9013">
        <f>'10월'!B32</f>
        <v>0</v>
      </c>
      <c r="E9013">
        <f t="shared" si="140"/>
        <v>0</v>
      </c>
      <c r="F9013">
        <f>'10월'!C32</f>
        <v>0</v>
      </c>
      <c r="G9013">
        <f>'10월'!D32</f>
        <v>0</v>
      </c>
      <c r="H9013">
        <f>'10월'!E32</f>
        <v>0</v>
      </c>
      <c r="I9013">
        <f>'10월'!F32</f>
        <v>0</v>
      </c>
      <c r="J9013">
        <f>'10월'!G32</f>
        <v>0</v>
      </c>
      <c r="K9013">
        <f>'10월'!H32</f>
        <v>0</v>
      </c>
      <c r="L9013">
        <f>'10월'!I32</f>
        <v>0</v>
      </c>
      <c r="M9013">
        <f>'10월'!J32</f>
        <v>0</v>
      </c>
      <c r="N9013">
        <f>'10월'!K32</f>
        <v>0</v>
      </c>
      <c r="O9013">
        <f>'10월'!L32</f>
        <v>0</v>
      </c>
      <c r="P9013" t="str">
        <f>IF(AND(검색!$C$4&lt;&gt;"",E9013&lt;&gt;"",ISNUMBER(SEARCH(검색!$C$4,E9013)),OR(D9013&lt;&gt;"",F9013&lt;&gt;"",G9013&lt;&gt;"",H9013&lt;&gt;"")),COUNT(P$1:P9012)+1,"")</f>
        <v/>
      </c>
    </row>
    <row r="9014" spans="1:16" x14ac:dyDescent="0.3">
      <c r="A9014">
        <v>9013</v>
      </c>
      <c r="B9014" t="s">
        <v>1415</v>
      </c>
      <c r="C9014">
        <v>33</v>
      </c>
      <c r="D9014">
        <f>'10월'!B33</f>
        <v>0</v>
      </c>
      <c r="E9014">
        <f t="shared" si="140"/>
        <v>0</v>
      </c>
      <c r="F9014">
        <f>'10월'!C33</f>
        <v>0</v>
      </c>
      <c r="G9014">
        <f>'10월'!D33</f>
        <v>0</v>
      </c>
      <c r="H9014">
        <f>'10월'!E33</f>
        <v>0</v>
      </c>
      <c r="I9014">
        <f>'10월'!F33</f>
        <v>0</v>
      </c>
      <c r="J9014">
        <f>'10월'!G33</f>
        <v>0</v>
      </c>
      <c r="K9014">
        <f>'10월'!H33</f>
        <v>0</v>
      </c>
      <c r="L9014">
        <f>'10월'!I33</f>
        <v>0</v>
      </c>
      <c r="M9014">
        <f>'10월'!J33</f>
        <v>0</v>
      </c>
      <c r="N9014">
        <f>'10월'!K33</f>
        <v>0</v>
      </c>
      <c r="O9014">
        <f>'10월'!L33</f>
        <v>0</v>
      </c>
      <c r="P9014" t="str">
        <f>IF(AND(검색!$C$4&lt;&gt;"",E9014&lt;&gt;"",ISNUMBER(SEARCH(검색!$C$4,E9014)),OR(D9014&lt;&gt;"",F9014&lt;&gt;"",G9014&lt;&gt;"",H9014&lt;&gt;"")),COUNT(P$1:P9013)+1,"")</f>
        <v/>
      </c>
    </row>
    <row r="9015" spans="1:16" x14ac:dyDescent="0.3">
      <c r="A9015">
        <v>9014</v>
      </c>
      <c r="B9015" t="s">
        <v>1415</v>
      </c>
      <c r="C9015">
        <v>34</v>
      </c>
      <c r="D9015">
        <f>'10월'!B34</f>
        <v>0</v>
      </c>
      <c r="E9015">
        <f t="shared" si="140"/>
        <v>0</v>
      </c>
      <c r="F9015">
        <f>'10월'!C34</f>
        <v>0</v>
      </c>
      <c r="G9015">
        <f>'10월'!D34</f>
        <v>0</v>
      </c>
      <c r="H9015">
        <f>'10월'!E34</f>
        <v>0</v>
      </c>
      <c r="I9015">
        <f>'10월'!F34</f>
        <v>0</v>
      </c>
      <c r="J9015">
        <f>'10월'!G34</f>
        <v>0</v>
      </c>
      <c r="K9015">
        <f>'10월'!H34</f>
        <v>0</v>
      </c>
      <c r="L9015">
        <f>'10월'!I34</f>
        <v>0</v>
      </c>
      <c r="M9015">
        <f>'10월'!J34</f>
        <v>0</v>
      </c>
      <c r="N9015">
        <f>'10월'!K34</f>
        <v>0</v>
      </c>
      <c r="O9015">
        <f>'10월'!L34</f>
        <v>0</v>
      </c>
      <c r="P9015" t="str">
        <f>IF(AND(검색!$C$4&lt;&gt;"",E9015&lt;&gt;"",ISNUMBER(SEARCH(검색!$C$4,E9015)),OR(D9015&lt;&gt;"",F9015&lt;&gt;"",G9015&lt;&gt;"",H9015&lt;&gt;"")),COUNT(P$1:P9014)+1,"")</f>
        <v/>
      </c>
    </row>
    <row r="9016" spans="1:16" x14ac:dyDescent="0.3">
      <c r="A9016">
        <v>9015</v>
      </c>
      <c r="B9016" t="s">
        <v>1415</v>
      </c>
      <c r="C9016">
        <v>35</v>
      </c>
      <c r="D9016">
        <f>'10월'!B35</f>
        <v>0</v>
      </c>
      <c r="E9016">
        <f t="shared" si="140"/>
        <v>0</v>
      </c>
      <c r="F9016">
        <f>'10월'!C35</f>
        <v>0</v>
      </c>
      <c r="G9016">
        <f>'10월'!D35</f>
        <v>0</v>
      </c>
      <c r="H9016">
        <f>'10월'!E35</f>
        <v>0</v>
      </c>
      <c r="I9016">
        <f>'10월'!F35</f>
        <v>0</v>
      </c>
      <c r="J9016">
        <f>'10월'!G35</f>
        <v>0</v>
      </c>
      <c r="K9016">
        <f>'10월'!H35</f>
        <v>0</v>
      </c>
      <c r="L9016">
        <f>'10월'!I35</f>
        <v>0</v>
      </c>
      <c r="M9016">
        <f>'10월'!J35</f>
        <v>0</v>
      </c>
      <c r="N9016">
        <f>'10월'!K35</f>
        <v>0</v>
      </c>
      <c r="O9016">
        <f>'10월'!L35</f>
        <v>0</v>
      </c>
      <c r="P9016" t="str">
        <f>IF(AND(검색!$C$4&lt;&gt;"",E9016&lt;&gt;"",ISNUMBER(SEARCH(검색!$C$4,E9016)),OR(D9016&lt;&gt;"",F9016&lt;&gt;"",G9016&lt;&gt;"",H9016&lt;&gt;"")),COUNT(P$1:P9015)+1,"")</f>
        <v/>
      </c>
    </row>
    <row r="9017" spans="1:16" x14ac:dyDescent="0.3">
      <c r="A9017">
        <v>9016</v>
      </c>
      <c r="B9017" t="s">
        <v>1415</v>
      </c>
      <c r="C9017">
        <v>36</v>
      </c>
      <c r="D9017">
        <f>'10월'!B36</f>
        <v>0</v>
      </c>
      <c r="E9017">
        <f t="shared" si="140"/>
        <v>0</v>
      </c>
      <c r="F9017">
        <f>'10월'!C36</f>
        <v>0</v>
      </c>
      <c r="G9017">
        <f>'10월'!D36</f>
        <v>0</v>
      </c>
      <c r="H9017">
        <f>'10월'!E36</f>
        <v>0</v>
      </c>
      <c r="I9017">
        <f>'10월'!F36</f>
        <v>0</v>
      </c>
      <c r="J9017">
        <f>'10월'!G36</f>
        <v>0</v>
      </c>
      <c r="K9017">
        <f>'10월'!H36</f>
        <v>0</v>
      </c>
      <c r="L9017">
        <f>'10월'!I36</f>
        <v>0</v>
      </c>
      <c r="M9017">
        <f>'10월'!J36</f>
        <v>0</v>
      </c>
      <c r="N9017">
        <f>'10월'!K36</f>
        <v>0</v>
      </c>
      <c r="O9017">
        <f>'10월'!L36</f>
        <v>0</v>
      </c>
      <c r="P9017" t="str">
        <f>IF(AND(검색!$C$4&lt;&gt;"",E9017&lt;&gt;"",ISNUMBER(SEARCH(검색!$C$4,E9017)),OR(D9017&lt;&gt;"",F9017&lt;&gt;"",G9017&lt;&gt;"",H9017&lt;&gt;"")),COUNT(P$1:P9016)+1,"")</f>
        <v/>
      </c>
    </row>
    <row r="9018" spans="1:16" x14ac:dyDescent="0.3">
      <c r="A9018">
        <v>9017</v>
      </c>
      <c r="B9018" t="s">
        <v>1415</v>
      </c>
      <c r="C9018">
        <v>37</v>
      </c>
      <c r="D9018">
        <f>'10월'!B37</f>
        <v>0</v>
      </c>
      <c r="E9018">
        <f t="shared" si="140"/>
        <v>0</v>
      </c>
      <c r="F9018">
        <f>'10월'!C37</f>
        <v>0</v>
      </c>
      <c r="G9018">
        <f>'10월'!D37</f>
        <v>0</v>
      </c>
      <c r="H9018">
        <f>'10월'!E37</f>
        <v>0</v>
      </c>
      <c r="I9018">
        <f>'10월'!F37</f>
        <v>0</v>
      </c>
      <c r="J9018">
        <f>'10월'!G37</f>
        <v>0</v>
      </c>
      <c r="K9018">
        <f>'10월'!H37</f>
        <v>0</v>
      </c>
      <c r="L9018">
        <f>'10월'!I37</f>
        <v>0</v>
      </c>
      <c r="M9018">
        <f>'10월'!J37</f>
        <v>0</v>
      </c>
      <c r="N9018">
        <f>'10월'!K37</f>
        <v>0</v>
      </c>
      <c r="O9018">
        <f>'10월'!L37</f>
        <v>0</v>
      </c>
      <c r="P9018" t="str">
        <f>IF(AND(검색!$C$4&lt;&gt;"",E9018&lt;&gt;"",ISNUMBER(SEARCH(검색!$C$4,E9018)),OR(D9018&lt;&gt;"",F9018&lt;&gt;"",G9018&lt;&gt;"",H9018&lt;&gt;"")),COUNT(P$1:P9017)+1,"")</f>
        <v/>
      </c>
    </row>
    <row r="9019" spans="1:16" x14ac:dyDescent="0.3">
      <c r="A9019">
        <v>9018</v>
      </c>
      <c r="B9019" t="s">
        <v>1415</v>
      </c>
      <c r="C9019">
        <v>38</v>
      </c>
      <c r="D9019">
        <f>'10월'!B38</f>
        <v>0</v>
      </c>
      <c r="E9019">
        <f t="shared" si="140"/>
        <v>0</v>
      </c>
      <c r="F9019">
        <f>'10월'!C38</f>
        <v>0</v>
      </c>
      <c r="G9019">
        <f>'10월'!D38</f>
        <v>0</v>
      </c>
      <c r="H9019">
        <f>'10월'!E38</f>
        <v>0</v>
      </c>
      <c r="I9019">
        <f>'10월'!F38</f>
        <v>0</v>
      </c>
      <c r="J9019">
        <f>'10월'!G38</f>
        <v>0</v>
      </c>
      <c r="K9019">
        <f>'10월'!H38</f>
        <v>0</v>
      </c>
      <c r="L9019">
        <f>'10월'!I38</f>
        <v>0</v>
      </c>
      <c r="M9019">
        <f>'10월'!J38</f>
        <v>0</v>
      </c>
      <c r="N9019">
        <f>'10월'!K38</f>
        <v>0</v>
      </c>
      <c r="O9019">
        <f>'10월'!L38</f>
        <v>0</v>
      </c>
      <c r="P9019" t="str">
        <f>IF(AND(검색!$C$4&lt;&gt;"",E9019&lt;&gt;"",ISNUMBER(SEARCH(검색!$C$4,E9019)),OR(D9019&lt;&gt;"",F9019&lt;&gt;"",G9019&lt;&gt;"",H9019&lt;&gt;"")),COUNT(P$1:P9018)+1,"")</f>
        <v/>
      </c>
    </row>
    <row r="9020" spans="1:16" x14ac:dyDescent="0.3">
      <c r="A9020">
        <v>9019</v>
      </c>
      <c r="B9020" t="s">
        <v>1415</v>
      </c>
      <c r="C9020">
        <v>39</v>
      </c>
      <c r="D9020">
        <f>'10월'!B39</f>
        <v>0</v>
      </c>
      <c r="E9020">
        <f t="shared" si="140"/>
        <v>0</v>
      </c>
      <c r="F9020">
        <f>'10월'!C39</f>
        <v>0</v>
      </c>
      <c r="G9020">
        <f>'10월'!D39</f>
        <v>0</v>
      </c>
      <c r="H9020">
        <f>'10월'!E39</f>
        <v>0</v>
      </c>
      <c r="I9020">
        <f>'10월'!F39</f>
        <v>0</v>
      </c>
      <c r="J9020">
        <f>'10월'!G39</f>
        <v>0</v>
      </c>
      <c r="K9020">
        <f>'10월'!H39</f>
        <v>0</v>
      </c>
      <c r="L9020">
        <f>'10월'!I39</f>
        <v>0</v>
      </c>
      <c r="M9020">
        <f>'10월'!J39</f>
        <v>0</v>
      </c>
      <c r="N9020">
        <f>'10월'!K39</f>
        <v>0</v>
      </c>
      <c r="O9020">
        <f>'10월'!L39</f>
        <v>0</v>
      </c>
      <c r="P9020" t="str">
        <f>IF(AND(검색!$C$4&lt;&gt;"",E9020&lt;&gt;"",ISNUMBER(SEARCH(검색!$C$4,E9020)),OR(D9020&lt;&gt;"",F9020&lt;&gt;"",G9020&lt;&gt;"",H9020&lt;&gt;"")),COUNT(P$1:P9019)+1,"")</f>
        <v/>
      </c>
    </row>
    <row r="9021" spans="1:16" x14ac:dyDescent="0.3">
      <c r="A9021">
        <v>9020</v>
      </c>
      <c r="B9021" t="s">
        <v>1415</v>
      </c>
      <c r="C9021">
        <v>40</v>
      </c>
      <c r="D9021">
        <f>'10월'!B40</f>
        <v>0</v>
      </c>
      <c r="E9021">
        <f t="shared" si="140"/>
        <v>0</v>
      </c>
      <c r="F9021">
        <f>'10월'!C40</f>
        <v>0</v>
      </c>
      <c r="G9021">
        <f>'10월'!D40</f>
        <v>0</v>
      </c>
      <c r="H9021">
        <f>'10월'!E40</f>
        <v>0</v>
      </c>
      <c r="I9021">
        <f>'10월'!F40</f>
        <v>0</v>
      </c>
      <c r="J9021">
        <f>'10월'!G40</f>
        <v>0</v>
      </c>
      <c r="K9021">
        <f>'10월'!H40</f>
        <v>0</v>
      </c>
      <c r="L9021">
        <f>'10월'!I40</f>
        <v>0</v>
      </c>
      <c r="M9021">
        <f>'10월'!J40</f>
        <v>0</v>
      </c>
      <c r="N9021">
        <f>'10월'!K40</f>
        <v>0</v>
      </c>
      <c r="O9021">
        <f>'10월'!L40</f>
        <v>0</v>
      </c>
      <c r="P9021" t="str">
        <f>IF(AND(검색!$C$4&lt;&gt;"",E9021&lt;&gt;"",ISNUMBER(SEARCH(검색!$C$4,E9021)),OR(D9021&lt;&gt;"",F9021&lt;&gt;"",G9021&lt;&gt;"",H9021&lt;&gt;"")),COUNT(P$1:P9020)+1,"")</f>
        <v/>
      </c>
    </row>
    <row r="9022" spans="1:16" x14ac:dyDescent="0.3">
      <c r="A9022">
        <v>9021</v>
      </c>
      <c r="B9022" t="s">
        <v>1415</v>
      </c>
      <c r="C9022">
        <v>41</v>
      </c>
      <c r="D9022">
        <f>'10월'!B41</f>
        <v>0</v>
      </c>
      <c r="E9022">
        <f t="shared" si="140"/>
        <v>0</v>
      </c>
      <c r="F9022">
        <f>'10월'!C41</f>
        <v>0</v>
      </c>
      <c r="G9022">
        <f>'10월'!D41</f>
        <v>0</v>
      </c>
      <c r="H9022">
        <f>'10월'!E41</f>
        <v>0</v>
      </c>
      <c r="I9022">
        <f>'10월'!F41</f>
        <v>0</v>
      </c>
      <c r="J9022">
        <f>'10월'!G41</f>
        <v>0</v>
      </c>
      <c r="K9022">
        <f>'10월'!H41</f>
        <v>0</v>
      </c>
      <c r="L9022">
        <f>'10월'!I41</f>
        <v>0</v>
      </c>
      <c r="M9022">
        <f>'10월'!J41</f>
        <v>0</v>
      </c>
      <c r="N9022">
        <f>'10월'!K41</f>
        <v>0</v>
      </c>
      <c r="O9022">
        <f>'10월'!L41</f>
        <v>0</v>
      </c>
      <c r="P9022" t="str">
        <f>IF(AND(검색!$C$4&lt;&gt;"",E9022&lt;&gt;"",ISNUMBER(SEARCH(검색!$C$4,E9022)),OR(D9022&lt;&gt;"",F9022&lt;&gt;"",G9022&lt;&gt;"",H9022&lt;&gt;"")),COUNT(P$1:P9021)+1,"")</f>
        <v/>
      </c>
    </row>
    <row r="9023" spans="1:16" x14ac:dyDescent="0.3">
      <c r="A9023">
        <v>9022</v>
      </c>
      <c r="B9023" t="s">
        <v>1415</v>
      </c>
      <c r="C9023">
        <v>42</v>
      </c>
      <c r="D9023">
        <f>'10월'!B42</f>
        <v>0</v>
      </c>
      <c r="E9023">
        <f t="shared" si="140"/>
        <v>0</v>
      </c>
      <c r="F9023">
        <f>'10월'!C42</f>
        <v>0</v>
      </c>
      <c r="G9023">
        <f>'10월'!D42</f>
        <v>0</v>
      </c>
      <c r="H9023">
        <f>'10월'!E42</f>
        <v>0</v>
      </c>
      <c r="I9023">
        <f>'10월'!F42</f>
        <v>0</v>
      </c>
      <c r="J9023">
        <f>'10월'!G42</f>
        <v>0</v>
      </c>
      <c r="K9023">
        <f>'10월'!H42</f>
        <v>0</v>
      </c>
      <c r="L9023">
        <f>'10월'!I42</f>
        <v>0</v>
      </c>
      <c r="M9023">
        <f>'10월'!J42</f>
        <v>0</v>
      </c>
      <c r="N9023">
        <f>'10월'!K42</f>
        <v>0</v>
      </c>
      <c r="O9023">
        <f>'10월'!L42</f>
        <v>0</v>
      </c>
      <c r="P9023" t="str">
        <f>IF(AND(검색!$C$4&lt;&gt;"",E9023&lt;&gt;"",ISNUMBER(SEARCH(검색!$C$4,E9023)),OR(D9023&lt;&gt;"",F9023&lt;&gt;"",G9023&lt;&gt;"",H9023&lt;&gt;"")),COUNT(P$1:P9022)+1,"")</f>
        <v/>
      </c>
    </row>
    <row r="9024" spans="1:16" x14ac:dyDescent="0.3">
      <c r="A9024">
        <v>9023</v>
      </c>
      <c r="B9024" t="s">
        <v>1415</v>
      </c>
      <c r="C9024">
        <v>43</v>
      </c>
      <c r="D9024">
        <f>'10월'!B43</f>
        <v>0</v>
      </c>
      <c r="E9024">
        <f t="shared" si="140"/>
        <v>0</v>
      </c>
      <c r="F9024">
        <f>'10월'!C43</f>
        <v>0</v>
      </c>
      <c r="G9024">
        <f>'10월'!D43</f>
        <v>0</v>
      </c>
      <c r="H9024">
        <f>'10월'!E43</f>
        <v>0</v>
      </c>
      <c r="I9024">
        <f>'10월'!F43</f>
        <v>0</v>
      </c>
      <c r="J9024">
        <f>'10월'!G43</f>
        <v>0</v>
      </c>
      <c r="K9024">
        <f>'10월'!H43</f>
        <v>0</v>
      </c>
      <c r="L9024">
        <f>'10월'!I43</f>
        <v>0</v>
      </c>
      <c r="M9024">
        <f>'10월'!J43</f>
        <v>0</v>
      </c>
      <c r="N9024">
        <f>'10월'!K43</f>
        <v>0</v>
      </c>
      <c r="O9024">
        <f>'10월'!L43</f>
        <v>0</v>
      </c>
      <c r="P9024" t="str">
        <f>IF(AND(검색!$C$4&lt;&gt;"",E9024&lt;&gt;"",ISNUMBER(SEARCH(검색!$C$4,E9024)),OR(D9024&lt;&gt;"",F9024&lt;&gt;"",G9024&lt;&gt;"",H9024&lt;&gt;"")),COUNT(P$1:P9023)+1,"")</f>
        <v/>
      </c>
    </row>
    <row r="9025" spans="1:16" x14ac:dyDescent="0.3">
      <c r="A9025">
        <v>9024</v>
      </c>
      <c r="B9025" t="s">
        <v>1415</v>
      </c>
      <c r="C9025">
        <v>44</v>
      </c>
      <c r="D9025">
        <f>'10월'!B44</f>
        <v>0</v>
      </c>
      <c r="E9025">
        <f t="shared" si="140"/>
        <v>0</v>
      </c>
      <c r="F9025">
        <f>'10월'!C44</f>
        <v>0</v>
      </c>
      <c r="G9025">
        <f>'10월'!D44</f>
        <v>0</v>
      </c>
      <c r="H9025">
        <f>'10월'!E44</f>
        <v>0</v>
      </c>
      <c r="I9025">
        <f>'10월'!F44</f>
        <v>0</v>
      </c>
      <c r="J9025">
        <f>'10월'!G44</f>
        <v>0</v>
      </c>
      <c r="K9025">
        <f>'10월'!H44</f>
        <v>0</v>
      </c>
      <c r="L9025">
        <f>'10월'!I44</f>
        <v>0</v>
      </c>
      <c r="M9025">
        <f>'10월'!J44</f>
        <v>0</v>
      </c>
      <c r="N9025">
        <f>'10월'!K44</f>
        <v>0</v>
      </c>
      <c r="O9025">
        <f>'10월'!L44</f>
        <v>0</v>
      </c>
      <c r="P9025" t="str">
        <f>IF(AND(검색!$C$4&lt;&gt;"",E9025&lt;&gt;"",ISNUMBER(SEARCH(검색!$C$4,E9025)),OR(D9025&lt;&gt;"",F9025&lt;&gt;"",G9025&lt;&gt;"",H9025&lt;&gt;"")),COUNT(P$1:P9024)+1,"")</f>
        <v/>
      </c>
    </row>
    <row r="9026" spans="1:16" x14ac:dyDescent="0.3">
      <c r="A9026">
        <v>9025</v>
      </c>
      <c r="B9026" t="s">
        <v>1415</v>
      </c>
      <c r="C9026">
        <v>45</v>
      </c>
      <c r="D9026">
        <f>'10월'!B45</f>
        <v>0</v>
      </c>
      <c r="E9026">
        <f t="shared" si="140"/>
        <v>0</v>
      </c>
      <c r="F9026">
        <f>'10월'!C45</f>
        <v>0</v>
      </c>
      <c r="G9026">
        <f>'10월'!D45</f>
        <v>0</v>
      </c>
      <c r="H9026">
        <f>'10월'!E45</f>
        <v>0</v>
      </c>
      <c r="I9026">
        <f>'10월'!F45</f>
        <v>0</v>
      </c>
      <c r="J9026">
        <f>'10월'!G45</f>
        <v>0</v>
      </c>
      <c r="K9026">
        <f>'10월'!H45</f>
        <v>0</v>
      </c>
      <c r="L9026">
        <f>'10월'!I45</f>
        <v>0</v>
      </c>
      <c r="M9026">
        <f>'10월'!J45</f>
        <v>0</v>
      </c>
      <c r="N9026">
        <f>'10월'!K45</f>
        <v>0</v>
      </c>
      <c r="O9026">
        <f>'10월'!L45</f>
        <v>0</v>
      </c>
      <c r="P9026" t="str">
        <f>IF(AND(검색!$C$4&lt;&gt;"",E9026&lt;&gt;"",ISNUMBER(SEARCH(검색!$C$4,E9026)),OR(D9026&lt;&gt;"",F9026&lt;&gt;"",G9026&lt;&gt;"",H9026&lt;&gt;"")),COUNT(P$1:P9025)+1,"")</f>
        <v/>
      </c>
    </row>
    <row r="9027" spans="1:16" x14ac:dyDescent="0.3">
      <c r="A9027">
        <v>9026</v>
      </c>
      <c r="B9027" t="s">
        <v>1415</v>
      </c>
      <c r="C9027">
        <v>46</v>
      </c>
      <c r="D9027">
        <f>'10월'!B46</f>
        <v>0</v>
      </c>
      <c r="E9027">
        <f t="shared" ref="E9027:E9090" si="141">IF(D9027&lt;&gt;"",D9027,IF(B9027=B9026,E9026,""))</f>
        <v>0</v>
      </c>
      <c r="F9027">
        <f>'10월'!C46</f>
        <v>0</v>
      </c>
      <c r="G9027">
        <f>'10월'!D46</f>
        <v>0</v>
      </c>
      <c r="H9027">
        <f>'10월'!E46</f>
        <v>0</v>
      </c>
      <c r="I9027">
        <f>'10월'!F46</f>
        <v>0</v>
      </c>
      <c r="J9027">
        <f>'10월'!G46</f>
        <v>0</v>
      </c>
      <c r="K9027">
        <f>'10월'!H46</f>
        <v>0</v>
      </c>
      <c r="L9027">
        <f>'10월'!I46</f>
        <v>0</v>
      </c>
      <c r="M9027">
        <f>'10월'!J46</f>
        <v>0</v>
      </c>
      <c r="N9027">
        <f>'10월'!K46</f>
        <v>0</v>
      </c>
      <c r="O9027">
        <f>'10월'!L46</f>
        <v>0</v>
      </c>
      <c r="P9027" t="str">
        <f>IF(AND(검색!$C$4&lt;&gt;"",E9027&lt;&gt;"",ISNUMBER(SEARCH(검색!$C$4,E9027)),OR(D9027&lt;&gt;"",F9027&lt;&gt;"",G9027&lt;&gt;"",H9027&lt;&gt;"")),COUNT(P$1:P9026)+1,"")</f>
        <v/>
      </c>
    </row>
    <row r="9028" spans="1:16" x14ac:dyDescent="0.3">
      <c r="A9028">
        <v>9027</v>
      </c>
      <c r="B9028" t="s">
        <v>1415</v>
      </c>
      <c r="C9028">
        <v>47</v>
      </c>
      <c r="D9028">
        <f>'10월'!B47</f>
        <v>0</v>
      </c>
      <c r="E9028">
        <f t="shared" si="141"/>
        <v>0</v>
      </c>
      <c r="F9028">
        <f>'10월'!C47</f>
        <v>0</v>
      </c>
      <c r="G9028">
        <f>'10월'!D47</f>
        <v>0</v>
      </c>
      <c r="H9028">
        <f>'10월'!E47</f>
        <v>0</v>
      </c>
      <c r="I9028">
        <f>'10월'!F47</f>
        <v>0</v>
      </c>
      <c r="J9028">
        <f>'10월'!G47</f>
        <v>0</v>
      </c>
      <c r="K9028">
        <f>'10월'!H47</f>
        <v>0</v>
      </c>
      <c r="L9028">
        <f>'10월'!I47</f>
        <v>0</v>
      </c>
      <c r="M9028">
        <f>'10월'!J47</f>
        <v>0</v>
      </c>
      <c r="N9028">
        <f>'10월'!K47</f>
        <v>0</v>
      </c>
      <c r="O9028">
        <f>'10월'!L47</f>
        <v>0</v>
      </c>
      <c r="P9028" t="str">
        <f>IF(AND(검색!$C$4&lt;&gt;"",E9028&lt;&gt;"",ISNUMBER(SEARCH(검색!$C$4,E9028)),OR(D9028&lt;&gt;"",F9028&lt;&gt;"",G9028&lt;&gt;"",H9028&lt;&gt;"")),COUNT(P$1:P9027)+1,"")</f>
        <v/>
      </c>
    </row>
    <row r="9029" spans="1:16" x14ac:dyDescent="0.3">
      <c r="A9029">
        <v>9028</v>
      </c>
      <c r="B9029" t="s">
        <v>1415</v>
      </c>
      <c r="C9029">
        <v>48</v>
      </c>
      <c r="D9029">
        <f>'10월'!B48</f>
        <v>0</v>
      </c>
      <c r="E9029">
        <f t="shared" si="141"/>
        <v>0</v>
      </c>
      <c r="F9029">
        <f>'10월'!C48</f>
        <v>0</v>
      </c>
      <c r="G9029">
        <f>'10월'!D48</f>
        <v>0</v>
      </c>
      <c r="H9029">
        <f>'10월'!E48</f>
        <v>0</v>
      </c>
      <c r="I9029">
        <f>'10월'!F48</f>
        <v>0</v>
      </c>
      <c r="J9029">
        <f>'10월'!G48</f>
        <v>0</v>
      </c>
      <c r="K9029">
        <f>'10월'!H48</f>
        <v>0</v>
      </c>
      <c r="L9029">
        <f>'10월'!I48</f>
        <v>0</v>
      </c>
      <c r="M9029">
        <f>'10월'!J48</f>
        <v>0</v>
      </c>
      <c r="N9029">
        <f>'10월'!K48</f>
        <v>0</v>
      </c>
      <c r="O9029">
        <f>'10월'!L48</f>
        <v>0</v>
      </c>
      <c r="P9029" t="str">
        <f>IF(AND(검색!$C$4&lt;&gt;"",E9029&lt;&gt;"",ISNUMBER(SEARCH(검색!$C$4,E9029)),OR(D9029&lt;&gt;"",F9029&lt;&gt;"",G9029&lt;&gt;"",H9029&lt;&gt;"")),COUNT(P$1:P9028)+1,"")</f>
        <v/>
      </c>
    </row>
    <row r="9030" spans="1:16" x14ac:dyDescent="0.3">
      <c r="A9030">
        <v>9029</v>
      </c>
      <c r="B9030" t="s">
        <v>1415</v>
      </c>
      <c r="C9030">
        <v>49</v>
      </c>
      <c r="D9030">
        <f>'10월'!B49</f>
        <v>0</v>
      </c>
      <c r="E9030">
        <f t="shared" si="141"/>
        <v>0</v>
      </c>
      <c r="F9030">
        <f>'10월'!C49</f>
        <v>0</v>
      </c>
      <c r="G9030">
        <f>'10월'!D49</f>
        <v>0</v>
      </c>
      <c r="H9030">
        <f>'10월'!E49</f>
        <v>0</v>
      </c>
      <c r="I9030">
        <f>'10월'!F49</f>
        <v>0</v>
      </c>
      <c r="J9030">
        <f>'10월'!G49</f>
        <v>0</v>
      </c>
      <c r="K9030">
        <f>'10월'!H49</f>
        <v>0</v>
      </c>
      <c r="L9030">
        <f>'10월'!I49</f>
        <v>0</v>
      </c>
      <c r="M9030">
        <f>'10월'!J49</f>
        <v>0</v>
      </c>
      <c r="N9030">
        <f>'10월'!K49</f>
        <v>0</v>
      </c>
      <c r="O9030">
        <f>'10월'!L49</f>
        <v>0</v>
      </c>
      <c r="P9030" t="str">
        <f>IF(AND(검색!$C$4&lt;&gt;"",E9030&lt;&gt;"",ISNUMBER(SEARCH(검색!$C$4,E9030)),OR(D9030&lt;&gt;"",F9030&lt;&gt;"",G9030&lt;&gt;"",H9030&lt;&gt;"")),COUNT(P$1:P9029)+1,"")</f>
        <v/>
      </c>
    </row>
    <row r="9031" spans="1:16" x14ac:dyDescent="0.3">
      <c r="A9031">
        <v>9030</v>
      </c>
      <c r="B9031" t="s">
        <v>1415</v>
      </c>
      <c r="C9031">
        <v>50</v>
      </c>
      <c r="D9031">
        <f>'10월'!B50</f>
        <v>0</v>
      </c>
      <c r="E9031">
        <f t="shared" si="141"/>
        <v>0</v>
      </c>
      <c r="F9031">
        <f>'10월'!C50</f>
        <v>0</v>
      </c>
      <c r="G9031">
        <f>'10월'!D50</f>
        <v>0</v>
      </c>
      <c r="H9031">
        <f>'10월'!E50</f>
        <v>0</v>
      </c>
      <c r="I9031">
        <f>'10월'!F50</f>
        <v>0</v>
      </c>
      <c r="J9031">
        <f>'10월'!G50</f>
        <v>0</v>
      </c>
      <c r="K9031">
        <f>'10월'!H50</f>
        <v>0</v>
      </c>
      <c r="L9031">
        <f>'10월'!I50</f>
        <v>0</v>
      </c>
      <c r="M9031">
        <f>'10월'!J50</f>
        <v>0</v>
      </c>
      <c r="N9031">
        <f>'10월'!K50</f>
        <v>0</v>
      </c>
      <c r="O9031">
        <f>'10월'!L50</f>
        <v>0</v>
      </c>
      <c r="P9031" t="str">
        <f>IF(AND(검색!$C$4&lt;&gt;"",E9031&lt;&gt;"",ISNUMBER(SEARCH(검색!$C$4,E9031)),OR(D9031&lt;&gt;"",F9031&lt;&gt;"",G9031&lt;&gt;"",H9031&lt;&gt;"")),COUNT(P$1:P9030)+1,"")</f>
        <v/>
      </c>
    </row>
    <row r="9032" spans="1:16" x14ac:dyDescent="0.3">
      <c r="A9032">
        <v>9031</v>
      </c>
      <c r="B9032" t="s">
        <v>1415</v>
      </c>
      <c r="C9032">
        <v>51</v>
      </c>
      <c r="D9032">
        <f>'10월'!B51</f>
        <v>0</v>
      </c>
      <c r="E9032">
        <f t="shared" si="141"/>
        <v>0</v>
      </c>
      <c r="F9032">
        <f>'10월'!C51</f>
        <v>0</v>
      </c>
      <c r="G9032">
        <f>'10월'!D51</f>
        <v>0</v>
      </c>
      <c r="H9032">
        <f>'10월'!E51</f>
        <v>0</v>
      </c>
      <c r="I9032">
        <f>'10월'!F51</f>
        <v>0</v>
      </c>
      <c r="J9032">
        <f>'10월'!G51</f>
        <v>0</v>
      </c>
      <c r="K9032">
        <f>'10월'!H51</f>
        <v>0</v>
      </c>
      <c r="L9032">
        <f>'10월'!I51</f>
        <v>0</v>
      </c>
      <c r="M9032">
        <f>'10월'!J51</f>
        <v>0</v>
      </c>
      <c r="N9032">
        <f>'10월'!K51</f>
        <v>0</v>
      </c>
      <c r="O9032">
        <f>'10월'!L51</f>
        <v>0</v>
      </c>
      <c r="P9032" t="str">
        <f>IF(AND(검색!$C$4&lt;&gt;"",E9032&lt;&gt;"",ISNUMBER(SEARCH(검색!$C$4,E9032)),OR(D9032&lt;&gt;"",F9032&lt;&gt;"",G9032&lt;&gt;"",H9032&lt;&gt;"")),COUNT(P$1:P9031)+1,"")</f>
        <v/>
      </c>
    </row>
    <row r="9033" spans="1:16" x14ac:dyDescent="0.3">
      <c r="A9033">
        <v>9032</v>
      </c>
      <c r="B9033" t="s">
        <v>1415</v>
      </c>
      <c r="C9033">
        <v>52</v>
      </c>
      <c r="D9033">
        <f>'10월'!B52</f>
        <v>0</v>
      </c>
      <c r="E9033">
        <f t="shared" si="141"/>
        <v>0</v>
      </c>
      <c r="F9033">
        <f>'10월'!C52</f>
        <v>0</v>
      </c>
      <c r="G9033">
        <f>'10월'!D52</f>
        <v>0</v>
      </c>
      <c r="H9033">
        <f>'10월'!E52</f>
        <v>0</v>
      </c>
      <c r="I9033">
        <f>'10월'!F52</f>
        <v>0</v>
      </c>
      <c r="J9033">
        <f>'10월'!G52</f>
        <v>0</v>
      </c>
      <c r="K9033">
        <f>'10월'!H52</f>
        <v>0</v>
      </c>
      <c r="L9033">
        <f>'10월'!I52</f>
        <v>0</v>
      </c>
      <c r="M9033">
        <f>'10월'!J52</f>
        <v>0</v>
      </c>
      <c r="N9033">
        <f>'10월'!K52</f>
        <v>0</v>
      </c>
      <c r="O9033">
        <f>'10월'!L52</f>
        <v>0</v>
      </c>
      <c r="P9033" t="str">
        <f>IF(AND(검색!$C$4&lt;&gt;"",E9033&lt;&gt;"",ISNUMBER(SEARCH(검색!$C$4,E9033)),OR(D9033&lt;&gt;"",F9033&lt;&gt;"",G9033&lt;&gt;"",H9033&lt;&gt;"")),COUNT(P$1:P9032)+1,"")</f>
        <v/>
      </c>
    </row>
    <row r="9034" spans="1:16" x14ac:dyDescent="0.3">
      <c r="A9034">
        <v>9033</v>
      </c>
      <c r="B9034" t="s">
        <v>1415</v>
      </c>
      <c r="C9034">
        <v>53</v>
      </c>
      <c r="D9034">
        <f>'10월'!B53</f>
        <v>0</v>
      </c>
      <c r="E9034">
        <f t="shared" si="141"/>
        <v>0</v>
      </c>
      <c r="F9034">
        <f>'10월'!C53</f>
        <v>0</v>
      </c>
      <c r="G9034">
        <f>'10월'!D53</f>
        <v>0</v>
      </c>
      <c r="H9034">
        <f>'10월'!E53</f>
        <v>0</v>
      </c>
      <c r="I9034">
        <f>'10월'!F53</f>
        <v>0</v>
      </c>
      <c r="J9034">
        <f>'10월'!G53</f>
        <v>0</v>
      </c>
      <c r="K9034">
        <f>'10월'!H53</f>
        <v>0</v>
      </c>
      <c r="L9034">
        <f>'10월'!I53</f>
        <v>0</v>
      </c>
      <c r="M9034">
        <f>'10월'!J53</f>
        <v>0</v>
      </c>
      <c r="N9034">
        <f>'10월'!K53</f>
        <v>0</v>
      </c>
      <c r="O9034">
        <f>'10월'!L53</f>
        <v>0</v>
      </c>
      <c r="P9034" t="str">
        <f>IF(AND(검색!$C$4&lt;&gt;"",E9034&lt;&gt;"",ISNUMBER(SEARCH(검색!$C$4,E9034)),OR(D9034&lt;&gt;"",F9034&lt;&gt;"",G9034&lt;&gt;"",H9034&lt;&gt;"")),COUNT(P$1:P9033)+1,"")</f>
        <v/>
      </c>
    </row>
    <row r="9035" spans="1:16" x14ac:dyDescent="0.3">
      <c r="A9035">
        <v>9034</v>
      </c>
      <c r="B9035" t="s">
        <v>1415</v>
      </c>
      <c r="C9035">
        <v>54</v>
      </c>
      <c r="D9035">
        <f>'10월'!B54</f>
        <v>0</v>
      </c>
      <c r="E9035">
        <f t="shared" si="141"/>
        <v>0</v>
      </c>
      <c r="F9035">
        <f>'10월'!C54</f>
        <v>0</v>
      </c>
      <c r="G9035">
        <f>'10월'!D54</f>
        <v>0</v>
      </c>
      <c r="H9035">
        <f>'10월'!E54</f>
        <v>0</v>
      </c>
      <c r="I9035">
        <f>'10월'!F54</f>
        <v>0</v>
      </c>
      <c r="J9035">
        <f>'10월'!G54</f>
        <v>0</v>
      </c>
      <c r="K9035">
        <f>'10월'!H54</f>
        <v>0</v>
      </c>
      <c r="L9035">
        <f>'10월'!I54</f>
        <v>0</v>
      </c>
      <c r="M9035">
        <f>'10월'!J54</f>
        <v>0</v>
      </c>
      <c r="N9035">
        <f>'10월'!K54</f>
        <v>0</v>
      </c>
      <c r="O9035">
        <f>'10월'!L54</f>
        <v>0</v>
      </c>
      <c r="P9035" t="str">
        <f>IF(AND(검색!$C$4&lt;&gt;"",E9035&lt;&gt;"",ISNUMBER(SEARCH(검색!$C$4,E9035)),OR(D9035&lt;&gt;"",F9035&lt;&gt;"",G9035&lt;&gt;"",H9035&lt;&gt;"")),COUNT(P$1:P9034)+1,"")</f>
        <v/>
      </c>
    </row>
    <row r="9036" spans="1:16" x14ac:dyDescent="0.3">
      <c r="A9036">
        <v>9035</v>
      </c>
      <c r="B9036" t="s">
        <v>1415</v>
      </c>
      <c r="C9036">
        <v>55</v>
      </c>
      <c r="D9036">
        <f>'10월'!B55</f>
        <v>0</v>
      </c>
      <c r="E9036">
        <f t="shared" si="141"/>
        <v>0</v>
      </c>
      <c r="F9036">
        <f>'10월'!C55</f>
        <v>0</v>
      </c>
      <c r="G9036">
        <f>'10월'!D55</f>
        <v>0</v>
      </c>
      <c r="H9036">
        <f>'10월'!E55</f>
        <v>0</v>
      </c>
      <c r="I9036">
        <f>'10월'!F55</f>
        <v>0</v>
      </c>
      <c r="J9036">
        <f>'10월'!G55</f>
        <v>0</v>
      </c>
      <c r="K9036">
        <f>'10월'!H55</f>
        <v>0</v>
      </c>
      <c r="L9036">
        <f>'10월'!I55</f>
        <v>0</v>
      </c>
      <c r="M9036">
        <f>'10월'!J55</f>
        <v>0</v>
      </c>
      <c r="N9036">
        <f>'10월'!K55</f>
        <v>0</v>
      </c>
      <c r="O9036">
        <f>'10월'!L55</f>
        <v>0</v>
      </c>
      <c r="P9036" t="str">
        <f>IF(AND(검색!$C$4&lt;&gt;"",E9036&lt;&gt;"",ISNUMBER(SEARCH(검색!$C$4,E9036)),OR(D9036&lt;&gt;"",F9036&lt;&gt;"",G9036&lt;&gt;"",H9036&lt;&gt;"")),COUNT(P$1:P9035)+1,"")</f>
        <v/>
      </c>
    </row>
    <row r="9037" spans="1:16" x14ac:dyDescent="0.3">
      <c r="A9037">
        <v>9036</v>
      </c>
      <c r="B9037" t="s">
        <v>1415</v>
      </c>
      <c r="C9037">
        <v>56</v>
      </c>
      <c r="D9037">
        <f>'10월'!B56</f>
        <v>0</v>
      </c>
      <c r="E9037">
        <f t="shared" si="141"/>
        <v>0</v>
      </c>
      <c r="F9037">
        <f>'10월'!C56</f>
        <v>0</v>
      </c>
      <c r="G9037">
        <f>'10월'!D56</f>
        <v>0</v>
      </c>
      <c r="H9037">
        <f>'10월'!E56</f>
        <v>0</v>
      </c>
      <c r="I9037">
        <f>'10월'!F56</f>
        <v>0</v>
      </c>
      <c r="J9037">
        <f>'10월'!G56</f>
        <v>0</v>
      </c>
      <c r="K9037">
        <f>'10월'!H56</f>
        <v>0</v>
      </c>
      <c r="L9037">
        <f>'10월'!I56</f>
        <v>0</v>
      </c>
      <c r="M9037">
        <f>'10월'!J56</f>
        <v>0</v>
      </c>
      <c r="N9037">
        <f>'10월'!K56</f>
        <v>0</v>
      </c>
      <c r="O9037">
        <f>'10월'!L56</f>
        <v>0</v>
      </c>
      <c r="P9037" t="str">
        <f>IF(AND(검색!$C$4&lt;&gt;"",E9037&lt;&gt;"",ISNUMBER(SEARCH(검색!$C$4,E9037)),OR(D9037&lt;&gt;"",F9037&lt;&gt;"",G9037&lt;&gt;"",H9037&lt;&gt;"")),COUNT(P$1:P9036)+1,"")</f>
        <v/>
      </c>
    </row>
    <row r="9038" spans="1:16" x14ac:dyDescent="0.3">
      <c r="A9038">
        <v>9037</v>
      </c>
      <c r="B9038" t="s">
        <v>1415</v>
      </c>
      <c r="C9038">
        <v>57</v>
      </c>
      <c r="D9038">
        <f>'10월'!B57</f>
        <v>0</v>
      </c>
      <c r="E9038">
        <f t="shared" si="141"/>
        <v>0</v>
      </c>
      <c r="F9038">
        <f>'10월'!C57</f>
        <v>0</v>
      </c>
      <c r="G9038">
        <f>'10월'!D57</f>
        <v>0</v>
      </c>
      <c r="H9038">
        <f>'10월'!E57</f>
        <v>0</v>
      </c>
      <c r="I9038">
        <f>'10월'!F57</f>
        <v>0</v>
      </c>
      <c r="J9038">
        <f>'10월'!G57</f>
        <v>0</v>
      </c>
      <c r="K9038">
        <f>'10월'!H57</f>
        <v>0</v>
      </c>
      <c r="L9038">
        <f>'10월'!I57</f>
        <v>0</v>
      </c>
      <c r="M9038">
        <f>'10월'!J57</f>
        <v>0</v>
      </c>
      <c r="N9038">
        <f>'10월'!K57</f>
        <v>0</v>
      </c>
      <c r="O9038">
        <f>'10월'!L57</f>
        <v>0</v>
      </c>
      <c r="P9038" t="str">
        <f>IF(AND(검색!$C$4&lt;&gt;"",E9038&lt;&gt;"",ISNUMBER(SEARCH(검색!$C$4,E9038)),OR(D9038&lt;&gt;"",F9038&lt;&gt;"",G9038&lt;&gt;"",H9038&lt;&gt;"")),COUNT(P$1:P9037)+1,"")</f>
        <v/>
      </c>
    </row>
    <row r="9039" spans="1:16" x14ac:dyDescent="0.3">
      <c r="A9039">
        <v>9038</v>
      </c>
      <c r="B9039" t="s">
        <v>1415</v>
      </c>
      <c r="C9039">
        <v>58</v>
      </c>
      <c r="D9039">
        <f>'10월'!B58</f>
        <v>0</v>
      </c>
      <c r="E9039">
        <f t="shared" si="141"/>
        <v>0</v>
      </c>
      <c r="F9039">
        <f>'10월'!C58</f>
        <v>0</v>
      </c>
      <c r="G9039">
        <f>'10월'!D58</f>
        <v>0</v>
      </c>
      <c r="H9039">
        <f>'10월'!E58</f>
        <v>0</v>
      </c>
      <c r="I9039">
        <f>'10월'!F58</f>
        <v>0</v>
      </c>
      <c r="J9039">
        <f>'10월'!G58</f>
        <v>0</v>
      </c>
      <c r="K9039">
        <f>'10월'!H58</f>
        <v>0</v>
      </c>
      <c r="L9039">
        <f>'10월'!I58</f>
        <v>0</v>
      </c>
      <c r="M9039">
        <f>'10월'!J58</f>
        <v>0</v>
      </c>
      <c r="N9039">
        <f>'10월'!K58</f>
        <v>0</v>
      </c>
      <c r="O9039">
        <f>'10월'!L58</f>
        <v>0</v>
      </c>
      <c r="P9039" t="str">
        <f>IF(AND(검색!$C$4&lt;&gt;"",E9039&lt;&gt;"",ISNUMBER(SEARCH(검색!$C$4,E9039)),OR(D9039&lt;&gt;"",F9039&lt;&gt;"",G9039&lt;&gt;"",H9039&lt;&gt;"")),COUNT(P$1:P9038)+1,"")</f>
        <v/>
      </c>
    </row>
    <row r="9040" spans="1:16" x14ac:dyDescent="0.3">
      <c r="A9040">
        <v>9039</v>
      </c>
      <c r="B9040" t="s">
        <v>1415</v>
      </c>
      <c r="C9040">
        <v>59</v>
      </c>
      <c r="D9040">
        <f>'10월'!B59</f>
        <v>0</v>
      </c>
      <c r="E9040">
        <f t="shared" si="141"/>
        <v>0</v>
      </c>
      <c r="F9040">
        <f>'10월'!C59</f>
        <v>0</v>
      </c>
      <c r="G9040">
        <f>'10월'!D59</f>
        <v>0</v>
      </c>
      <c r="H9040">
        <f>'10월'!E59</f>
        <v>0</v>
      </c>
      <c r="I9040">
        <f>'10월'!F59</f>
        <v>0</v>
      </c>
      <c r="J9040">
        <f>'10월'!G59</f>
        <v>0</v>
      </c>
      <c r="K9040">
        <f>'10월'!H59</f>
        <v>0</v>
      </c>
      <c r="L9040">
        <f>'10월'!I59</f>
        <v>0</v>
      </c>
      <c r="M9040">
        <f>'10월'!J59</f>
        <v>0</v>
      </c>
      <c r="N9040">
        <f>'10월'!K59</f>
        <v>0</v>
      </c>
      <c r="O9040">
        <f>'10월'!L59</f>
        <v>0</v>
      </c>
      <c r="P9040" t="str">
        <f>IF(AND(검색!$C$4&lt;&gt;"",E9040&lt;&gt;"",ISNUMBER(SEARCH(검색!$C$4,E9040)),OR(D9040&lt;&gt;"",F9040&lt;&gt;"",G9040&lt;&gt;"",H9040&lt;&gt;"")),COUNT(P$1:P9039)+1,"")</f>
        <v/>
      </c>
    </row>
    <row r="9041" spans="1:16" x14ac:dyDescent="0.3">
      <c r="A9041">
        <v>9040</v>
      </c>
      <c r="B9041" t="s">
        <v>1415</v>
      </c>
      <c r="C9041">
        <v>60</v>
      </c>
      <c r="D9041">
        <f>'10월'!B60</f>
        <v>0</v>
      </c>
      <c r="E9041">
        <f t="shared" si="141"/>
        <v>0</v>
      </c>
      <c r="F9041">
        <f>'10월'!C60</f>
        <v>0</v>
      </c>
      <c r="G9041">
        <f>'10월'!D60</f>
        <v>0</v>
      </c>
      <c r="H9041">
        <f>'10월'!E60</f>
        <v>0</v>
      </c>
      <c r="I9041">
        <f>'10월'!F60</f>
        <v>0</v>
      </c>
      <c r="J9041">
        <f>'10월'!G60</f>
        <v>0</v>
      </c>
      <c r="K9041">
        <f>'10월'!H60</f>
        <v>0</v>
      </c>
      <c r="L9041">
        <f>'10월'!I60</f>
        <v>0</v>
      </c>
      <c r="M9041">
        <f>'10월'!J60</f>
        <v>0</v>
      </c>
      <c r="N9041">
        <f>'10월'!K60</f>
        <v>0</v>
      </c>
      <c r="O9041">
        <f>'10월'!L60</f>
        <v>0</v>
      </c>
      <c r="P9041" t="str">
        <f>IF(AND(검색!$C$4&lt;&gt;"",E9041&lt;&gt;"",ISNUMBER(SEARCH(검색!$C$4,E9041)),OR(D9041&lt;&gt;"",F9041&lt;&gt;"",G9041&lt;&gt;"",H9041&lt;&gt;"")),COUNT(P$1:P9040)+1,"")</f>
        <v/>
      </c>
    </row>
    <row r="9042" spans="1:16" x14ac:dyDescent="0.3">
      <c r="A9042">
        <v>9041</v>
      </c>
      <c r="B9042" t="s">
        <v>1415</v>
      </c>
      <c r="C9042">
        <v>61</v>
      </c>
      <c r="D9042">
        <f>'10월'!B61</f>
        <v>0</v>
      </c>
      <c r="E9042">
        <f t="shared" si="141"/>
        <v>0</v>
      </c>
      <c r="F9042">
        <f>'10월'!C61</f>
        <v>0</v>
      </c>
      <c r="G9042">
        <f>'10월'!D61</f>
        <v>0</v>
      </c>
      <c r="H9042">
        <f>'10월'!E61</f>
        <v>0</v>
      </c>
      <c r="I9042">
        <f>'10월'!F61</f>
        <v>0</v>
      </c>
      <c r="J9042">
        <f>'10월'!G61</f>
        <v>0</v>
      </c>
      <c r="K9042">
        <f>'10월'!H61</f>
        <v>0</v>
      </c>
      <c r="L9042">
        <f>'10월'!I61</f>
        <v>0</v>
      </c>
      <c r="M9042">
        <f>'10월'!J61</f>
        <v>0</v>
      </c>
      <c r="N9042">
        <f>'10월'!K61</f>
        <v>0</v>
      </c>
      <c r="O9042">
        <f>'10월'!L61</f>
        <v>0</v>
      </c>
      <c r="P9042" t="str">
        <f>IF(AND(검색!$C$4&lt;&gt;"",E9042&lt;&gt;"",ISNUMBER(SEARCH(검색!$C$4,E9042)),OR(D9042&lt;&gt;"",F9042&lt;&gt;"",G9042&lt;&gt;"",H9042&lt;&gt;"")),COUNT(P$1:P9041)+1,"")</f>
        <v/>
      </c>
    </row>
    <row r="9043" spans="1:16" x14ac:dyDescent="0.3">
      <c r="A9043">
        <v>9042</v>
      </c>
      <c r="B9043" t="s">
        <v>1415</v>
      </c>
      <c r="C9043">
        <v>62</v>
      </c>
      <c r="D9043">
        <f>'10월'!B62</f>
        <v>0</v>
      </c>
      <c r="E9043">
        <f t="shared" si="141"/>
        <v>0</v>
      </c>
      <c r="F9043">
        <f>'10월'!C62</f>
        <v>0</v>
      </c>
      <c r="G9043">
        <f>'10월'!D62</f>
        <v>0</v>
      </c>
      <c r="H9043">
        <f>'10월'!E62</f>
        <v>0</v>
      </c>
      <c r="I9043">
        <f>'10월'!F62</f>
        <v>0</v>
      </c>
      <c r="J9043">
        <f>'10월'!G62</f>
        <v>0</v>
      </c>
      <c r="K9043">
        <f>'10월'!H62</f>
        <v>0</v>
      </c>
      <c r="L9043">
        <f>'10월'!I62</f>
        <v>0</v>
      </c>
      <c r="M9043">
        <f>'10월'!J62</f>
        <v>0</v>
      </c>
      <c r="N9043">
        <f>'10월'!K62</f>
        <v>0</v>
      </c>
      <c r="O9043">
        <f>'10월'!L62</f>
        <v>0</v>
      </c>
      <c r="P9043" t="str">
        <f>IF(AND(검색!$C$4&lt;&gt;"",E9043&lt;&gt;"",ISNUMBER(SEARCH(검색!$C$4,E9043)),OR(D9043&lt;&gt;"",F9043&lt;&gt;"",G9043&lt;&gt;"",H9043&lt;&gt;"")),COUNT(P$1:P9042)+1,"")</f>
        <v/>
      </c>
    </row>
    <row r="9044" spans="1:16" x14ac:dyDescent="0.3">
      <c r="A9044">
        <v>9043</v>
      </c>
      <c r="B9044" t="s">
        <v>1415</v>
      </c>
      <c r="C9044">
        <v>63</v>
      </c>
      <c r="D9044">
        <f>'10월'!B63</f>
        <v>0</v>
      </c>
      <c r="E9044">
        <f t="shared" si="141"/>
        <v>0</v>
      </c>
      <c r="F9044">
        <f>'10월'!C63</f>
        <v>0</v>
      </c>
      <c r="G9044">
        <f>'10월'!D63</f>
        <v>0</v>
      </c>
      <c r="H9044">
        <f>'10월'!E63</f>
        <v>0</v>
      </c>
      <c r="I9044">
        <f>'10월'!F63</f>
        <v>0</v>
      </c>
      <c r="J9044">
        <f>'10월'!G63</f>
        <v>0</v>
      </c>
      <c r="K9044">
        <f>'10월'!H63</f>
        <v>0</v>
      </c>
      <c r="L9044">
        <f>'10월'!I63</f>
        <v>0</v>
      </c>
      <c r="M9044">
        <f>'10월'!J63</f>
        <v>0</v>
      </c>
      <c r="N9044">
        <f>'10월'!K63</f>
        <v>0</v>
      </c>
      <c r="O9044">
        <f>'10월'!L63</f>
        <v>0</v>
      </c>
      <c r="P9044" t="str">
        <f>IF(AND(검색!$C$4&lt;&gt;"",E9044&lt;&gt;"",ISNUMBER(SEARCH(검색!$C$4,E9044)),OR(D9044&lt;&gt;"",F9044&lt;&gt;"",G9044&lt;&gt;"",H9044&lt;&gt;"")),COUNT(P$1:P9043)+1,"")</f>
        <v/>
      </c>
    </row>
    <row r="9045" spans="1:16" x14ac:dyDescent="0.3">
      <c r="A9045">
        <v>9044</v>
      </c>
      <c r="B9045" t="s">
        <v>1415</v>
      </c>
      <c r="C9045">
        <v>64</v>
      </c>
      <c r="D9045">
        <f>'10월'!B64</f>
        <v>0</v>
      </c>
      <c r="E9045">
        <f t="shared" si="141"/>
        <v>0</v>
      </c>
      <c r="F9045">
        <f>'10월'!C64</f>
        <v>0</v>
      </c>
      <c r="G9045">
        <f>'10월'!D64</f>
        <v>0</v>
      </c>
      <c r="H9045">
        <f>'10월'!E64</f>
        <v>0</v>
      </c>
      <c r="I9045">
        <f>'10월'!F64</f>
        <v>0</v>
      </c>
      <c r="J9045">
        <f>'10월'!G64</f>
        <v>0</v>
      </c>
      <c r="K9045">
        <f>'10월'!H64</f>
        <v>0</v>
      </c>
      <c r="L9045">
        <f>'10월'!I64</f>
        <v>0</v>
      </c>
      <c r="M9045">
        <f>'10월'!J64</f>
        <v>0</v>
      </c>
      <c r="N9045">
        <f>'10월'!K64</f>
        <v>0</v>
      </c>
      <c r="O9045">
        <f>'10월'!L64</f>
        <v>0</v>
      </c>
      <c r="P9045" t="str">
        <f>IF(AND(검색!$C$4&lt;&gt;"",E9045&lt;&gt;"",ISNUMBER(SEARCH(검색!$C$4,E9045)),OR(D9045&lt;&gt;"",F9045&lt;&gt;"",G9045&lt;&gt;"",H9045&lt;&gt;"")),COUNT(P$1:P9044)+1,"")</f>
        <v/>
      </c>
    </row>
    <row r="9046" spans="1:16" x14ac:dyDescent="0.3">
      <c r="A9046">
        <v>9045</v>
      </c>
      <c r="B9046" t="s">
        <v>1415</v>
      </c>
      <c r="C9046">
        <v>65</v>
      </c>
      <c r="D9046">
        <f>'10월'!B65</f>
        <v>0</v>
      </c>
      <c r="E9046">
        <f t="shared" si="141"/>
        <v>0</v>
      </c>
      <c r="F9046">
        <f>'10월'!C65</f>
        <v>0</v>
      </c>
      <c r="G9046">
        <f>'10월'!D65</f>
        <v>0</v>
      </c>
      <c r="H9046">
        <f>'10월'!E65</f>
        <v>0</v>
      </c>
      <c r="I9046">
        <f>'10월'!F65</f>
        <v>0</v>
      </c>
      <c r="J9046">
        <f>'10월'!G65</f>
        <v>0</v>
      </c>
      <c r="K9046">
        <f>'10월'!H65</f>
        <v>0</v>
      </c>
      <c r="L9046">
        <f>'10월'!I65</f>
        <v>0</v>
      </c>
      <c r="M9046">
        <f>'10월'!J65</f>
        <v>0</v>
      </c>
      <c r="N9046">
        <f>'10월'!K65</f>
        <v>0</v>
      </c>
      <c r="O9046">
        <f>'10월'!L65</f>
        <v>0</v>
      </c>
      <c r="P9046" t="str">
        <f>IF(AND(검색!$C$4&lt;&gt;"",E9046&lt;&gt;"",ISNUMBER(SEARCH(검색!$C$4,E9046)),OR(D9046&lt;&gt;"",F9046&lt;&gt;"",G9046&lt;&gt;"",H9046&lt;&gt;"")),COUNT(P$1:P9045)+1,"")</f>
        <v/>
      </c>
    </row>
    <row r="9047" spans="1:16" x14ac:dyDescent="0.3">
      <c r="A9047">
        <v>9046</v>
      </c>
      <c r="B9047" t="s">
        <v>1415</v>
      </c>
      <c r="C9047">
        <v>66</v>
      </c>
      <c r="D9047">
        <f>'10월'!B66</f>
        <v>0</v>
      </c>
      <c r="E9047">
        <f t="shared" si="141"/>
        <v>0</v>
      </c>
      <c r="F9047">
        <f>'10월'!C66</f>
        <v>0</v>
      </c>
      <c r="G9047">
        <f>'10월'!D66</f>
        <v>0</v>
      </c>
      <c r="H9047">
        <f>'10월'!E66</f>
        <v>0</v>
      </c>
      <c r="I9047">
        <f>'10월'!F66</f>
        <v>0</v>
      </c>
      <c r="J9047">
        <f>'10월'!G66</f>
        <v>0</v>
      </c>
      <c r="K9047">
        <f>'10월'!H66</f>
        <v>0</v>
      </c>
      <c r="L9047">
        <f>'10월'!I66</f>
        <v>0</v>
      </c>
      <c r="M9047">
        <f>'10월'!J66</f>
        <v>0</v>
      </c>
      <c r="N9047">
        <f>'10월'!K66</f>
        <v>0</v>
      </c>
      <c r="O9047">
        <f>'10월'!L66</f>
        <v>0</v>
      </c>
      <c r="P9047" t="str">
        <f>IF(AND(검색!$C$4&lt;&gt;"",E9047&lt;&gt;"",ISNUMBER(SEARCH(검색!$C$4,E9047)),OR(D9047&lt;&gt;"",F9047&lt;&gt;"",G9047&lt;&gt;"",H9047&lt;&gt;"")),COUNT(P$1:P9046)+1,"")</f>
        <v/>
      </c>
    </row>
    <row r="9048" spans="1:16" x14ac:dyDescent="0.3">
      <c r="A9048">
        <v>9047</v>
      </c>
      <c r="B9048" t="s">
        <v>1415</v>
      </c>
      <c r="C9048">
        <v>67</v>
      </c>
      <c r="D9048">
        <f>'10월'!B67</f>
        <v>0</v>
      </c>
      <c r="E9048">
        <f t="shared" si="141"/>
        <v>0</v>
      </c>
      <c r="F9048">
        <f>'10월'!C67</f>
        <v>0</v>
      </c>
      <c r="G9048">
        <f>'10월'!D67</f>
        <v>0</v>
      </c>
      <c r="H9048">
        <f>'10월'!E67</f>
        <v>0</v>
      </c>
      <c r="I9048">
        <f>'10월'!F67</f>
        <v>0</v>
      </c>
      <c r="J9048">
        <f>'10월'!G67</f>
        <v>0</v>
      </c>
      <c r="K9048">
        <f>'10월'!H67</f>
        <v>0</v>
      </c>
      <c r="L9048">
        <f>'10월'!I67</f>
        <v>0</v>
      </c>
      <c r="M9048">
        <f>'10월'!J67</f>
        <v>0</v>
      </c>
      <c r="N9048">
        <f>'10월'!K67</f>
        <v>0</v>
      </c>
      <c r="O9048">
        <f>'10월'!L67</f>
        <v>0</v>
      </c>
      <c r="P9048" t="str">
        <f>IF(AND(검색!$C$4&lt;&gt;"",E9048&lt;&gt;"",ISNUMBER(SEARCH(검색!$C$4,E9048)),OR(D9048&lt;&gt;"",F9048&lt;&gt;"",G9048&lt;&gt;"",H9048&lt;&gt;"")),COUNT(P$1:P9047)+1,"")</f>
        <v/>
      </c>
    </row>
    <row r="9049" spans="1:16" x14ac:dyDescent="0.3">
      <c r="A9049">
        <v>9048</v>
      </c>
      <c r="B9049" t="s">
        <v>1415</v>
      </c>
      <c r="C9049">
        <v>68</v>
      </c>
      <c r="D9049">
        <f>'10월'!B68</f>
        <v>0</v>
      </c>
      <c r="E9049">
        <f t="shared" si="141"/>
        <v>0</v>
      </c>
      <c r="F9049">
        <f>'10월'!C68</f>
        <v>0</v>
      </c>
      <c r="G9049">
        <f>'10월'!D68</f>
        <v>0</v>
      </c>
      <c r="H9049">
        <f>'10월'!E68</f>
        <v>0</v>
      </c>
      <c r="I9049">
        <f>'10월'!F68</f>
        <v>0</v>
      </c>
      <c r="J9049">
        <f>'10월'!G68</f>
        <v>0</v>
      </c>
      <c r="K9049">
        <f>'10월'!H68</f>
        <v>0</v>
      </c>
      <c r="L9049">
        <f>'10월'!I68</f>
        <v>0</v>
      </c>
      <c r="M9049">
        <f>'10월'!J68</f>
        <v>0</v>
      </c>
      <c r="N9049">
        <f>'10월'!K68</f>
        <v>0</v>
      </c>
      <c r="O9049">
        <f>'10월'!L68</f>
        <v>0</v>
      </c>
      <c r="P9049" t="str">
        <f>IF(AND(검색!$C$4&lt;&gt;"",E9049&lt;&gt;"",ISNUMBER(SEARCH(검색!$C$4,E9049)),OR(D9049&lt;&gt;"",F9049&lt;&gt;"",G9049&lt;&gt;"",H9049&lt;&gt;"")),COUNT(P$1:P9048)+1,"")</f>
        <v/>
      </c>
    </row>
    <row r="9050" spans="1:16" x14ac:dyDescent="0.3">
      <c r="A9050">
        <v>9049</v>
      </c>
      <c r="B9050" t="s">
        <v>1415</v>
      </c>
      <c r="C9050">
        <v>69</v>
      </c>
      <c r="D9050">
        <f>'10월'!B69</f>
        <v>0</v>
      </c>
      <c r="E9050">
        <f t="shared" si="141"/>
        <v>0</v>
      </c>
      <c r="F9050">
        <f>'10월'!C69</f>
        <v>0</v>
      </c>
      <c r="G9050">
        <f>'10월'!D69</f>
        <v>0</v>
      </c>
      <c r="H9050">
        <f>'10월'!E69</f>
        <v>0</v>
      </c>
      <c r="I9050">
        <f>'10월'!F69</f>
        <v>0</v>
      </c>
      <c r="J9050">
        <f>'10월'!G69</f>
        <v>0</v>
      </c>
      <c r="K9050">
        <f>'10월'!H69</f>
        <v>0</v>
      </c>
      <c r="L9050">
        <f>'10월'!I69</f>
        <v>0</v>
      </c>
      <c r="M9050">
        <f>'10월'!J69</f>
        <v>0</v>
      </c>
      <c r="N9050">
        <f>'10월'!K69</f>
        <v>0</v>
      </c>
      <c r="O9050">
        <f>'10월'!L69</f>
        <v>0</v>
      </c>
      <c r="P9050" t="str">
        <f>IF(AND(검색!$C$4&lt;&gt;"",E9050&lt;&gt;"",ISNUMBER(SEARCH(검색!$C$4,E9050)),OR(D9050&lt;&gt;"",F9050&lt;&gt;"",G9050&lt;&gt;"",H9050&lt;&gt;"")),COUNT(P$1:P9049)+1,"")</f>
        <v/>
      </c>
    </row>
    <row r="9051" spans="1:16" x14ac:dyDescent="0.3">
      <c r="A9051">
        <v>9050</v>
      </c>
      <c r="B9051" t="s">
        <v>1415</v>
      </c>
      <c r="C9051">
        <v>70</v>
      </c>
      <c r="D9051">
        <f>'10월'!B70</f>
        <v>0</v>
      </c>
      <c r="E9051">
        <f t="shared" si="141"/>
        <v>0</v>
      </c>
      <c r="F9051">
        <f>'10월'!C70</f>
        <v>0</v>
      </c>
      <c r="G9051">
        <f>'10월'!D70</f>
        <v>0</v>
      </c>
      <c r="H9051">
        <f>'10월'!E70</f>
        <v>0</v>
      </c>
      <c r="I9051">
        <f>'10월'!F70</f>
        <v>0</v>
      </c>
      <c r="J9051">
        <f>'10월'!G70</f>
        <v>0</v>
      </c>
      <c r="K9051">
        <f>'10월'!H70</f>
        <v>0</v>
      </c>
      <c r="L9051">
        <f>'10월'!I70</f>
        <v>0</v>
      </c>
      <c r="M9051">
        <f>'10월'!J70</f>
        <v>0</v>
      </c>
      <c r="N9051">
        <f>'10월'!K70</f>
        <v>0</v>
      </c>
      <c r="O9051">
        <f>'10월'!L70</f>
        <v>0</v>
      </c>
      <c r="P9051" t="str">
        <f>IF(AND(검색!$C$4&lt;&gt;"",E9051&lt;&gt;"",ISNUMBER(SEARCH(검색!$C$4,E9051)),OR(D9051&lt;&gt;"",F9051&lt;&gt;"",G9051&lt;&gt;"",H9051&lt;&gt;"")),COUNT(P$1:P9050)+1,"")</f>
        <v/>
      </c>
    </row>
    <row r="9052" spans="1:16" x14ac:dyDescent="0.3">
      <c r="A9052">
        <v>9051</v>
      </c>
      <c r="B9052" t="s">
        <v>1415</v>
      </c>
      <c r="C9052">
        <v>71</v>
      </c>
      <c r="D9052">
        <f>'10월'!B71</f>
        <v>0</v>
      </c>
      <c r="E9052">
        <f t="shared" si="141"/>
        <v>0</v>
      </c>
      <c r="F9052">
        <f>'10월'!C71</f>
        <v>0</v>
      </c>
      <c r="G9052">
        <f>'10월'!D71</f>
        <v>0</v>
      </c>
      <c r="H9052">
        <f>'10월'!E71</f>
        <v>0</v>
      </c>
      <c r="I9052">
        <f>'10월'!F71</f>
        <v>0</v>
      </c>
      <c r="J9052">
        <f>'10월'!G71</f>
        <v>0</v>
      </c>
      <c r="K9052">
        <f>'10월'!H71</f>
        <v>0</v>
      </c>
      <c r="L9052">
        <f>'10월'!I71</f>
        <v>0</v>
      </c>
      <c r="M9052">
        <f>'10월'!J71</f>
        <v>0</v>
      </c>
      <c r="N9052">
        <f>'10월'!K71</f>
        <v>0</v>
      </c>
      <c r="O9052">
        <f>'10월'!L71</f>
        <v>0</v>
      </c>
      <c r="P9052" t="str">
        <f>IF(AND(검색!$C$4&lt;&gt;"",E9052&lt;&gt;"",ISNUMBER(SEARCH(검색!$C$4,E9052)),OR(D9052&lt;&gt;"",F9052&lt;&gt;"",G9052&lt;&gt;"",H9052&lt;&gt;"")),COUNT(P$1:P9051)+1,"")</f>
        <v/>
      </c>
    </row>
    <row r="9053" spans="1:16" x14ac:dyDescent="0.3">
      <c r="A9053">
        <v>9052</v>
      </c>
      <c r="B9053" t="s">
        <v>1415</v>
      </c>
      <c r="C9053">
        <v>72</v>
      </c>
      <c r="D9053">
        <f>'10월'!B72</f>
        <v>0</v>
      </c>
      <c r="E9053">
        <f t="shared" si="141"/>
        <v>0</v>
      </c>
      <c r="F9053">
        <f>'10월'!C72</f>
        <v>0</v>
      </c>
      <c r="G9053">
        <f>'10월'!D72</f>
        <v>0</v>
      </c>
      <c r="H9053">
        <f>'10월'!E72</f>
        <v>0</v>
      </c>
      <c r="I9053">
        <f>'10월'!F72</f>
        <v>0</v>
      </c>
      <c r="J9053">
        <f>'10월'!G72</f>
        <v>0</v>
      </c>
      <c r="K9053">
        <f>'10월'!H72</f>
        <v>0</v>
      </c>
      <c r="L9053">
        <f>'10월'!I72</f>
        <v>0</v>
      </c>
      <c r="M9053">
        <f>'10월'!J72</f>
        <v>0</v>
      </c>
      <c r="N9053">
        <f>'10월'!K72</f>
        <v>0</v>
      </c>
      <c r="O9053">
        <f>'10월'!L72</f>
        <v>0</v>
      </c>
      <c r="P9053" t="str">
        <f>IF(AND(검색!$C$4&lt;&gt;"",E9053&lt;&gt;"",ISNUMBER(SEARCH(검색!$C$4,E9053)),OR(D9053&lt;&gt;"",F9053&lt;&gt;"",G9053&lt;&gt;"",H9053&lt;&gt;"")),COUNT(P$1:P9052)+1,"")</f>
        <v/>
      </c>
    </row>
    <row r="9054" spans="1:16" x14ac:dyDescent="0.3">
      <c r="A9054">
        <v>9053</v>
      </c>
      <c r="B9054" t="s">
        <v>1415</v>
      </c>
      <c r="C9054">
        <v>73</v>
      </c>
      <c r="D9054">
        <f>'10월'!B73</f>
        <v>0</v>
      </c>
      <c r="E9054">
        <f t="shared" si="141"/>
        <v>0</v>
      </c>
      <c r="F9054">
        <f>'10월'!C73</f>
        <v>0</v>
      </c>
      <c r="G9054">
        <f>'10월'!D73</f>
        <v>0</v>
      </c>
      <c r="H9054">
        <f>'10월'!E73</f>
        <v>0</v>
      </c>
      <c r="I9054">
        <f>'10월'!F73</f>
        <v>0</v>
      </c>
      <c r="J9054">
        <f>'10월'!G73</f>
        <v>0</v>
      </c>
      <c r="K9054">
        <f>'10월'!H73</f>
        <v>0</v>
      </c>
      <c r="L9054">
        <f>'10월'!I73</f>
        <v>0</v>
      </c>
      <c r="M9054">
        <f>'10월'!J73</f>
        <v>0</v>
      </c>
      <c r="N9054">
        <f>'10월'!K73</f>
        <v>0</v>
      </c>
      <c r="O9054">
        <f>'10월'!L73</f>
        <v>0</v>
      </c>
      <c r="P9054" t="str">
        <f>IF(AND(검색!$C$4&lt;&gt;"",E9054&lt;&gt;"",ISNUMBER(SEARCH(검색!$C$4,E9054)),OR(D9054&lt;&gt;"",F9054&lt;&gt;"",G9054&lt;&gt;"",H9054&lt;&gt;"")),COUNT(P$1:P9053)+1,"")</f>
        <v/>
      </c>
    </row>
    <row r="9055" spans="1:16" x14ac:dyDescent="0.3">
      <c r="A9055">
        <v>9054</v>
      </c>
      <c r="B9055" t="s">
        <v>1415</v>
      </c>
      <c r="C9055">
        <v>74</v>
      </c>
      <c r="D9055">
        <f>'10월'!B74</f>
        <v>0</v>
      </c>
      <c r="E9055">
        <f t="shared" si="141"/>
        <v>0</v>
      </c>
      <c r="F9055">
        <f>'10월'!C74</f>
        <v>0</v>
      </c>
      <c r="G9055">
        <f>'10월'!D74</f>
        <v>0</v>
      </c>
      <c r="H9055">
        <f>'10월'!E74</f>
        <v>0</v>
      </c>
      <c r="I9055">
        <f>'10월'!F74</f>
        <v>0</v>
      </c>
      <c r="J9055">
        <f>'10월'!G74</f>
        <v>0</v>
      </c>
      <c r="K9055">
        <f>'10월'!H74</f>
        <v>0</v>
      </c>
      <c r="L9055">
        <f>'10월'!I74</f>
        <v>0</v>
      </c>
      <c r="M9055">
        <f>'10월'!J74</f>
        <v>0</v>
      </c>
      <c r="N9055">
        <f>'10월'!K74</f>
        <v>0</v>
      </c>
      <c r="O9055">
        <f>'10월'!L74</f>
        <v>0</v>
      </c>
      <c r="P9055" t="str">
        <f>IF(AND(검색!$C$4&lt;&gt;"",E9055&lt;&gt;"",ISNUMBER(SEARCH(검색!$C$4,E9055)),OR(D9055&lt;&gt;"",F9055&lt;&gt;"",G9055&lt;&gt;"",H9055&lt;&gt;"")),COUNT(P$1:P9054)+1,"")</f>
        <v/>
      </c>
    </row>
    <row r="9056" spans="1:16" x14ac:dyDescent="0.3">
      <c r="A9056">
        <v>9055</v>
      </c>
      <c r="B9056" t="s">
        <v>1415</v>
      </c>
      <c r="C9056">
        <v>75</v>
      </c>
      <c r="D9056">
        <f>'10월'!B75</f>
        <v>0</v>
      </c>
      <c r="E9056">
        <f t="shared" si="141"/>
        <v>0</v>
      </c>
      <c r="F9056">
        <f>'10월'!C75</f>
        <v>0</v>
      </c>
      <c r="G9056">
        <f>'10월'!D75</f>
        <v>0</v>
      </c>
      <c r="H9056">
        <f>'10월'!E75</f>
        <v>0</v>
      </c>
      <c r="I9056">
        <f>'10월'!F75</f>
        <v>0</v>
      </c>
      <c r="J9056">
        <f>'10월'!G75</f>
        <v>0</v>
      </c>
      <c r="K9056">
        <f>'10월'!H75</f>
        <v>0</v>
      </c>
      <c r="L9056">
        <f>'10월'!I75</f>
        <v>0</v>
      </c>
      <c r="M9056">
        <f>'10월'!J75</f>
        <v>0</v>
      </c>
      <c r="N9056">
        <f>'10월'!K75</f>
        <v>0</v>
      </c>
      <c r="O9056">
        <f>'10월'!L75</f>
        <v>0</v>
      </c>
      <c r="P9056" t="str">
        <f>IF(AND(검색!$C$4&lt;&gt;"",E9056&lt;&gt;"",ISNUMBER(SEARCH(검색!$C$4,E9056)),OR(D9056&lt;&gt;"",F9056&lt;&gt;"",G9056&lt;&gt;"",H9056&lt;&gt;"")),COUNT(P$1:P9055)+1,"")</f>
        <v/>
      </c>
    </row>
    <row r="9057" spans="1:16" x14ac:dyDescent="0.3">
      <c r="A9057">
        <v>9056</v>
      </c>
      <c r="B9057" t="s">
        <v>1415</v>
      </c>
      <c r="C9057">
        <v>76</v>
      </c>
      <c r="D9057">
        <f>'10월'!B76</f>
        <v>0</v>
      </c>
      <c r="E9057">
        <f t="shared" si="141"/>
        <v>0</v>
      </c>
      <c r="F9057">
        <f>'10월'!C76</f>
        <v>0</v>
      </c>
      <c r="G9057">
        <f>'10월'!D76</f>
        <v>0</v>
      </c>
      <c r="H9057">
        <f>'10월'!E76</f>
        <v>0</v>
      </c>
      <c r="I9057">
        <f>'10월'!F76</f>
        <v>0</v>
      </c>
      <c r="J9057">
        <f>'10월'!G76</f>
        <v>0</v>
      </c>
      <c r="K9057">
        <f>'10월'!H76</f>
        <v>0</v>
      </c>
      <c r="L9057">
        <f>'10월'!I76</f>
        <v>0</v>
      </c>
      <c r="M9057">
        <f>'10월'!J76</f>
        <v>0</v>
      </c>
      <c r="N9057">
        <f>'10월'!K76</f>
        <v>0</v>
      </c>
      <c r="O9057">
        <f>'10월'!L76</f>
        <v>0</v>
      </c>
      <c r="P9057" t="str">
        <f>IF(AND(검색!$C$4&lt;&gt;"",E9057&lt;&gt;"",ISNUMBER(SEARCH(검색!$C$4,E9057)),OR(D9057&lt;&gt;"",F9057&lt;&gt;"",G9057&lt;&gt;"",H9057&lt;&gt;"")),COUNT(P$1:P9056)+1,"")</f>
        <v/>
      </c>
    </row>
    <row r="9058" spans="1:16" x14ac:dyDescent="0.3">
      <c r="A9058">
        <v>9057</v>
      </c>
      <c r="B9058" t="s">
        <v>1415</v>
      </c>
      <c r="C9058">
        <v>77</v>
      </c>
      <c r="D9058">
        <f>'10월'!B77</f>
        <v>0</v>
      </c>
      <c r="E9058">
        <f t="shared" si="141"/>
        <v>0</v>
      </c>
      <c r="F9058">
        <f>'10월'!C77</f>
        <v>0</v>
      </c>
      <c r="G9058">
        <f>'10월'!D77</f>
        <v>0</v>
      </c>
      <c r="H9058">
        <f>'10월'!E77</f>
        <v>0</v>
      </c>
      <c r="I9058">
        <f>'10월'!F77</f>
        <v>0</v>
      </c>
      <c r="J9058">
        <f>'10월'!G77</f>
        <v>0</v>
      </c>
      <c r="K9058">
        <f>'10월'!H77</f>
        <v>0</v>
      </c>
      <c r="L9058">
        <f>'10월'!I77</f>
        <v>0</v>
      </c>
      <c r="M9058">
        <f>'10월'!J77</f>
        <v>0</v>
      </c>
      <c r="N9058">
        <f>'10월'!K77</f>
        <v>0</v>
      </c>
      <c r="O9058">
        <f>'10월'!L77</f>
        <v>0</v>
      </c>
      <c r="P9058" t="str">
        <f>IF(AND(검색!$C$4&lt;&gt;"",E9058&lt;&gt;"",ISNUMBER(SEARCH(검색!$C$4,E9058)),OR(D9058&lt;&gt;"",F9058&lt;&gt;"",G9058&lt;&gt;"",H9058&lt;&gt;"")),COUNT(P$1:P9057)+1,"")</f>
        <v/>
      </c>
    </row>
    <row r="9059" spans="1:16" x14ac:dyDescent="0.3">
      <c r="A9059">
        <v>9058</v>
      </c>
      <c r="B9059" t="s">
        <v>1415</v>
      </c>
      <c r="C9059">
        <v>78</v>
      </c>
      <c r="D9059">
        <f>'10월'!B78</f>
        <v>0</v>
      </c>
      <c r="E9059">
        <f t="shared" si="141"/>
        <v>0</v>
      </c>
      <c r="F9059">
        <f>'10월'!C78</f>
        <v>0</v>
      </c>
      <c r="G9059">
        <f>'10월'!D78</f>
        <v>0</v>
      </c>
      <c r="H9059">
        <f>'10월'!E78</f>
        <v>0</v>
      </c>
      <c r="I9059">
        <f>'10월'!F78</f>
        <v>0</v>
      </c>
      <c r="J9059">
        <f>'10월'!G78</f>
        <v>0</v>
      </c>
      <c r="K9059">
        <f>'10월'!H78</f>
        <v>0</v>
      </c>
      <c r="L9059">
        <f>'10월'!I78</f>
        <v>0</v>
      </c>
      <c r="M9059">
        <f>'10월'!J78</f>
        <v>0</v>
      </c>
      <c r="N9059">
        <f>'10월'!K78</f>
        <v>0</v>
      </c>
      <c r="O9059">
        <f>'10월'!L78</f>
        <v>0</v>
      </c>
      <c r="P9059" t="str">
        <f>IF(AND(검색!$C$4&lt;&gt;"",E9059&lt;&gt;"",ISNUMBER(SEARCH(검색!$C$4,E9059)),OR(D9059&lt;&gt;"",F9059&lt;&gt;"",G9059&lt;&gt;"",H9059&lt;&gt;"")),COUNT(P$1:P9058)+1,"")</f>
        <v/>
      </c>
    </row>
    <row r="9060" spans="1:16" x14ac:dyDescent="0.3">
      <c r="A9060">
        <v>9059</v>
      </c>
      <c r="B9060" t="s">
        <v>1415</v>
      </c>
      <c r="C9060">
        <v>79</v>
      </c>
      <c r="D9060">
        <f>'10월'!B79</f>
        <v>0</v>
      </c>
      <c r="E9060">
        <f t="shared" si="141"/>
        <v>0</v>
      </c>
      <c r="F9060">
        <f>'10월'!C79</f>
        <v>0</v>
      </c>
      <c r="G9060">
        <f>'10월'!D79</f>
        <v>0</v>
      </c>
      <c r="H9060">
        <f>'10월'!E79</f>
        <v>0</v>
      </c>
      <c r="I9060">
        <f>'10월'!F79</f>
        <v>0</v>
      </c>
      <c r="J9060">
        <f>'10월'!G79</f>
        <v>0</v>
      </c>
      <c r="K9060">
        <f>'10월'!H79</f>
        <v>0</v>
      </c>
      <c r="L9060">
        <f>'10월'!I79</f>
        <v>0</v>
      </c>
      <c r="M9060">
        <f>'10월'!J79</f>
        <v>0</v>
      </c>
      <c r="N9060">
        <f>'10월'!K79</f>
        <v>0</v>
      </c>
      <c r="O9060">
        <f>'10월'!L79</f>
        <v>0</v>
      </c>
      <c r="P9060" t="str">
        <f>IF(AND(검색!$C$4&lt;&gt;"",E9060&lt;&gt;"",ISNUMBER(SEARCH(검색!$C$4,E9060)),OR(D9060&lt;&gt;"",F9060&lt;&gt;"",G9060&lt;&gt;"",H9060&lt;&gt;"")),COUNT(P$1:P9059)+1,"")</f>
        <v/>
      </c>
    </row>
    <row r="9061" spans="1:16" x14ac:dyDescent="0.3">
      <c r="A9061">
        <v>9060</v>
      </c>
      <c r="B9061" t="s">
        <v>1415</v>
      </c>
      <c r="C9061">
        <v>80</v>
      </c>
      <c r="D9061">
        <f>'10월'!B80</f>
        <v>0</v>
      </c>
      <c r="E9061">
        <f t="shared" si="141"/>
        <v>0</v>
      </c>
      <c r="F9061">
        <f>'10월'!C80</f>
        <v>0</v>
      </c>
      <c r="G9061">
        <f>'10월'!D80</f>
        <v>0</v>
      </c>
      <c r="H9061">
        <f>'10월'!E80</f>
        <v>0</v>
      </c>
      <c r="I9061">
        <f>'10월'!F80</f>
        <v>0</v>
      </c>
      <c r="J9061">
        <f>'10월'!G80</f>
        <v>0</v>
      </c>
      <c r="K9061">
        <f>'10월'!H80</f>
        <v>0</v>
      </c>
      <c r="L9061">
        <f>'10월'!I80</f>
        <v>0</v>
      </c>
      <c r="M9061">
        <f>'10월'!J80</f>
        <v>0</v>
      </c>
      <c r="N9061">
        <f>'10월'!K80</f>
        <v>0</v>
      </c>
      <c r="O9061">
        <f>'10월'!L80</f>
        <v>0</v>
      </c>
      <c r="P9061" t="str">
        <f>IF(AND(검색!$C$4&lt;&gt;"",E9061&lt;&gt;"",ISNUMBER(SEARCH(검색!$C$4,E9061)),OR(D9061&lt;&gt;"",F9061&lt;&gt;"",G9061&lt;&gt;"",H9061&lt;&gt;"")),COUNT(P$1:P9060)+1,"")</f>
        <v/>
      </c>
    </row>
    <row r="9062" spans="1:16" x14ac:dyDescent="0.3">
      <c r="A9062">
        <v>9061</v>
      </c>
      <c r="B9062" t="s">
        <v>1415</v>
      </c>
      <c r="C9062">
        <v>81</v>
      </c>
      <c r="D9062">
        <f>'10월'!B81</f>
        <v>0</v>
      </c>
      <c r="E9062">
        <f t="shared" si="141"/>
        <v>0</v>
      </c>
      <c r="F9062">
        <f>'10월'!C81</f>
        <v>0</v>
      </c>
      <c r="G9062">
        <f>'10월'!D81</f>
        <v>0</v>
      </c>
      <c r="H9062">
        <f>'10월'!E81</f>
        <v>0</v>
      </c>
      <c r="I9062">
        <f>'10월'!F81</f>
        <v>0</v>
      </c>
      <c r="J9062">
        <f>'10월'!G81</f>
        <v>0</v>
      </c>
      <c r="K9062">
        <f>'10월'!H81</f>
        <v>0</v>
      </c>
      <c r="L9062">
        <f>'10월'!I81</f>
        <v>0</v>
      </c>
      <c r="M9062">
        <f>'10월'!J81</f>
        <v>0</v>
      </c>
      <c r="N9062">
        <f>'10월'!K81</f>
        <v>0</v>
      </c>
      <c r="O9062">
        <f>'10월'!L81</f>
        <v>0</v>
      </c>
      <c r="P9062" t="str">
        <f>IF(AND(검색!$C$4&lt;&gt;"",E9062&lt;&gt;"",ISNUMBER(SEARCH(검색!$C$4,E9062)),OR(D9062&lt;&gt;"",F9062&lt;&gt;"",G9062&lt;&gt;"",H9062&lt;&gt;"")),COUNT(P$1:P9061)+1,"")</f>
        <v/>
      </c>
    </row>
    <row r="9063" spans="1:16" x14ac:dyDescent="0.3">
      <c r="A9063">
        <v>9062</v>
      </c>
      <c r="B9063" t="s">
        <v>1415</v>
      </c>
      <c r="C9063">
        <v>82</v>
      </c>
      <c r="D9063">
        <f>'10월'!B82</f>
        <v>0</v>
      </c>
      <c r="E9063">
        <f t="shared" si="141"/>
        <v>0</v>
      </c>
      <c r="F9063">
        <f>'10월'!C82</f>
        <v>0</v>
      </c>
      <c r="G9063">
        <f>'10월'!D82</f>
        <v>0</v>
      </c>
      <c r="H9063">
        <f>'10월'!E82</f>
        <v>0</v>
      </c>
      <c r="I9063">
        <f>'10월'!F82</f>
        <v>0</v>
      </c>
      <c r="J9063">
        <f>'10월'!G82</f>
        <v>0</v>
      </c>
      <c r="K9063">
        <f>'10월'!H82</f>
        <v>0</v>
      </c>
      <c r="L9063">
        <f>'10월'!I82</f>
        <v>0</v>
      </c>
      <c r="M9063">
        <f>'10월'!J82</f>
        <v>0</v>
      </c>
      <c r="N9063">
        <f>'10월'!K82</f>
        <v>0</v>
      </c>
      <c r="O9063">
        <f>'10월'!L82</f>
        <v>0</v>
      </c>
      <c r="P9063" t="str">
        <f>IF(AND(검색!$C$4&lt;&gt;"",E9063&lt;&gt;"",ISNUMBER(SEARCH(검색!$C$4,E9063)),OR(D9063&lt;&gt;"",F9063&lt;&gt;"",G9063&lt;&gt;"",H9063&lt;&gt;"")),COUNT(P$1:P9062)+1,"")</f>
        <v/>
      </c>
    </row>
    <row r="9064" spans="1:16" x14ac:dyDescent="0.3">
      <c r="A9064">
        <v>9063</v>
      </c>
      <c r="B9064" t="s">
        <v>1415</v>
      </c>
      <c r="C9064">
        <v>83</v>
      </c>
      <c r="D9064">
        <f>'10월'!B83</f>
        <v>0</v>
      </c>
      <c r="E9064">
        <f t="shared" si="141"/>
        <v>0</v>
      </c>
      <c r="F9064">
        <f>'10월'!C83</f>
        <v>0</v>
      </c>
      <c r="G9064">
        <f>'10월'!D83</f>
        <v>0</v>
      </c>
      <c r="H9064">
        <f>'10월'!E83</f>
        <v>0</v>
      </c>
      <c r="I9064">
        <f>'10월'!F83</f>
        <v>0</v>
      </c>
      <c r="J9064">
        <f>'10월'!G83</f>
        <v>0</v>
      </c>
      <c r="K9064">
        <f>'10월'!H83</f>
        <v>0</v>
      </c>
      <c r="L9064">
        <f>'10월'!I83</f>
        <v>0</v>
      </c>
      <c r="M9064">
        <f>'10월'!J83</f>
        <v>0</v>
      </c>
      <c r="N9064">
        <f>'10월'!K83</f>
        <v>0</v>
      </c>
      <c r="O9064">
        <f>'10월'!L83</f>
        <v>0</v>
      </c>
      <c r="P9064" t="str">
        <f>IF(AND(검색!$C$4&lt;&gt;"",E9064&lt;&gt;"",ISNUMBER(SEARCH(검색!$C$4,E9064)),OR(D9064&lt;&gt;"",F9064&lt;&gt;"",G9064&lt;&gt;"",H9064&lt;&gt;"")),COUNT(P$1:P9063)+1,"")</f>
        <v/>
      </c>
    </row>
    <row r="9065" spans="1:16" x14ac:dyDescent="0.3">
      <c r="A9065">
        <v>9064</v>
      </c>
      <c r="B9065" t="s">
        <v>1415</v>
      </c>
      <c r="C9065">
        <v>84</v>
      </c>
      <c r="D9065">
        <f>'10월'!B84</f>
        <v>0</v>
      </c>
      <c r="E9065">
        <f t="shared" si="141"/>
        <v>0</v>
      </c>
      <c r="F9065">
        <f>'10월'!C84</f>
        <v>0</v>
      </c>
      <c r="G9065">
        <f>'10월'!D84</f>
        <v>0</v>
      </c>
      <c r="H9065">
        <f>'10월'!E84</f>
        <v>0</v>
      </c>
      <c r="I9065">
        <f>'10월'!F84</f>
        <v>0</v>
      </c>
      <c r="J9065">
        <f>'10월'!G84</f>
        <v>0</v>
      </c>
      <c r="K9065">
        <f>'10월'!H84</f>
        <v>0</v>
      </c>
      <c r="L9065">
        <f>'10월'!I84</f>
        <v>0</v>
      </c>
      <c r="M9065">
        <f>'10월'!J84</f>
        <v>0</v>
      </c>
      <c r="N9065">
        <f>'10월'!K84</f>
        <v>0</v>
      </c>
      <c r="O9065">
        <f>'10월'!L84</f>
        <v>0</v>
      </c>
      <c r="P9065" t="str">
        <f>IF(AND(검색!$C$4&lt;&gt;"",E9065&lt;&gt;"",ISNUMBER(SEARCH(검색!$C$4,E9065)),OR(D9065&lt;&gt;"",F9065&lt;&gt;"",G9065&lt;&gt;"",H9065&lt;&gt;"")),COUNT(P$1:P9064)+1,"")</f>
        <v/>
      </c>
    </row>
    <row r="9066" spans="1:16" x14ac:dyDescent="0.3">
      <c r="A9066">
        <v>9065</v>
      </c>
      <c r="B9066" t="s">
        <v>1415</v>
      </c>
      <c r="C9066">
        <v>85</v>
      </c>
      <c r="D9066">
        <f>'10월'!B85</f>
        <v>0</v>
      </c>
      <c r="E9066">
        <f t="shared" si="141"/>
        <v>0</v>
      </c>
      <c r="F9066">
        <f>'10월'!C85</f>
        <v>0</v>
      </c>
      <c r="G9066">
        <f>'10월'!D85</f>
        <v>0</v>
      </c>
      <c r="H9066">
        <f>'10월'!E85</f>
        <v>0</v>
      </c>
      <c r="I9066">
        <f>'10월'!F85</f>
        <v>0</v>
      </c>
      <c r="J9066">
        <f>'10월'!G85</f>
        <v>0</v>
      </c>
      <c r="K9066">
        <f>'10월'!H85</f>
        <v>0</v>
      </c>
      <c r="L9066">
        <f>'10월'!I85</f>
        <v>0</v>
      </c>
      <c r="M9066">
        <f>'10월'!J85</f>
        <v>0</v>
      </c>
      <c r="N9066">
        <f>'10월'!K85</f>
        <v>0</v>
      </c>
      <c r="O9066">
        <f>'10월'!L85</f>
        <v>0</v>
      </c>
      <c r="P9066" t="str">
        <f>IF(AND(검색!$C$4&lt;&gt;"",E9066&lt;&gt;"",ISNUMBER(SEARCH(검색!$C$4,E9066)),OR(D9066&lt;&gt;"",F9066&lt;&gt;"",G9066&lt;&gt;"",H9066&lt;&gt;"")),COUNT(P$1:P9065)+1,"")</f>
        <v/>
      </c>
    </row>
    <row r="9067" spans="1:16" x14ac:dyDescent="0.3">
      <c r="A9067">
        <v>9066</v>
      </c>
      <c r="B9067" t="s">
        <v>1415</v>
      </c>
      <c r="C9067">
        <v>86</v>
      </c>
      <c r="D9067">
        <f>'10월'!B86</f>
        <v>0</v>
      </c>
      <c r="E9067">
        <f t="shared" si="141"/>
        <v>0</v>
      </c>
      <c r="F9067">
        <f>'10월'!C86</f>
        <v>0</v>
      </c>
      <c r="G9067">
        <f>'10월'!D86</f>
        <v>0</v>
      </c>
      <c r="H9067">
        <f>'10월'!E86</f>
        <v>0</v>
      </c>
      <c r="I9067">
        <f>'10월'!F86</f>
        <v>0</v>
      </c>
      <c r="J9067">
        <f>'10월'!G86</f>
        <v>0</v>
      </c>
      <c r="K9067">
        <f>'10월'!H86</f>
        <v>0</v>
      </c>
      <c r="L9067">
        <f>'10월'!I86</f>
        <v>0</v>
      </c>
      <c r="M9067">
        <f>'10월'!J86</f>
        <v>0</v>
      </c>
      <c r="N9067">
        <f>'10월'!K86</f>
        <v>0</v>
      </c>
      <c r="O9067">
        <f>'10월'!L86</f>
        <v>0</v>
      </c>
      <c r="P9067" t="str">
        <f>IF(AND(검색!$C$4&lt;&gt;"",E9067&lt;&gt;"",ISNUMBER(SEARCH(검색!$C$4,E9067)),OR(D9067&lt;&gt;"",F9067&lt;&gt;"",G9067&lt;&gt;"",H9067&lt;&gt;"")),COUNT(P$1:P9066)+1,"")</f>
        <v/>
      </c>
    </row>
    <row r="9068" spans="1:16" x14ac:dyDescent="0.3">
      <c r="A9068">
        <v>9067</v>
      </c>
      <c r="B9068" t="s">
        <v>1415</v>
      </c>
      <c r="C9068">
        <v>87</v>
      </c>
      <c r="D9068">
        <f>'10월'!B87</f>
        <v>0</v>
      </c>
      <c r="E9068">
        <f t="shared" si="141"/>
        <v>0</v>
      </c>
      <c r="F9068">
        <f>'10월'!C87</f>
        <v>0</v>
      </c>
      <c r="G9068">
        <f>'10월'!D87</f>
        <v>0</v>
      </c>
      <c r="H9068">
        <f>'10월'!E87</f>
        <v>0</v>
      </c>
      <c r="I9068">
        <f>'10월'!F87</f>
        <v>0</v>
      </c>
      <c r="J9068">
        <f>'10월'!G87</f>
        <v>0</v>
      </c>
      <c r="K9068">
        <f>'10월'!H87</f>
        <v>0</v>
      </c>
      <c r="L9068">
        <f>'10월'!I87</f>
        <v>0</v>
      </c>
      <c r="M9068">
        <f>'10월'!J87</f>
        <v>0</v>
      </c>
      <c r="N9068">
        <f>'10월'!K87</f>
        <v>0</v>
      </c>
      <c r="O9068">
        <f>'10월'!L87</f>
        <v>0</v>
      </c>
      <c r="P9068" t="str">
        <f>IF(AND(검색!$C$4&lt;&gt;"",E9068&lt;&gt;"",ISNUMBER(SEARCH(검색!$C$4,E9068)),OR(D9068&lt;&gt;"",F9068&lt;&gt;"",G9068&lt;&gt;"",H9068&lt;&gt;"")),COUNT(P$1:P9067)+1,"")</f>
        <v/>
      </c>
    </row>
    <row r="9069" spans="1:16" x14ac:dyDescent="0.3">
      <c r="A9069">
        <v>9068</v>
      </c>
      <c r="B9069" t="s">
        <v>1415</v>
      </c>
      <c r="C9069">
        <v>88</v>
      </c>
      <c r="D9069">
        <f>'10월'!B88</f>
        <v>0</v>
      </c>
      <c r="E9069">
        <f t="shared" si="141"/>
        <v>0</v>
      </c>
      <c r="F9069">
        <f>'10월'!C88</f>
        <v>0</v>
      </c>
      <c r="G9069">
        <f>'10월'!D88</f>
        <v>0</v>
      </c>
      <c r="H9069">
        <f>'10월'!E88</f>
        <v>0</v>
      </c>
      <c r="I9069">
        <f>'10월'!F88</f>
        <v>0</v>
      </c>
      <c r="J9069">
        <f>'10월'!G88</f>
        <v>0</v>
      </c>
      <c r="K9069">
        <f>'10월'!H88</f>
        <v>0</v>
      </c>
      <c r="L9069">
        <f>'10월'!I88</f>
        <v>0</v>
      </c>
      <c r="M9069">
        <f>'10월'!J88</f>
        <v>0</v>
      </c>
      <c r="N9069">
        <f>'10월'!K88</f>
        <v>0</v>
      </c>
      <c r="O9069">
        <f>'10월'!L88</f>
        <v>0</v>
      </c>
      <c r="P9069" t="str">
        <f>IF(AND(검색!$C$4&lt;&gt;"",E9069&lt;&gt;"",ISNUMBER(SEARCH(검색!$C$4,E9069)),OR(D9069&lt;&gt;"",F9069&lt;&gt;"",G9069&lt;&gt;"",H9069&lt;&gt;"")),COUNT(P$1:P9068)+1,"")</f>
        <v/>
      </c>
    </row>
    <row r="9070" spans="1:16" x14ac:dyDescent="0.3">
      <c r="A9070">
        <v>9069</v>
      </c>
      <c r="B9070" t="s">
        <v>1415</v>
      </c>
      <c r="C9070">
        <v>89</v>
      </c>
      <c r="D9070">
        <f>'10월'!B89</f>
        <v>0</v>
      </c>
      <c r="E9070">
        <f t="shared" si="141"/>
        <v>0</v>
      </c>
      <c r="F9070">
        <f>'10월'!C89</f>
        <v>0</v>
      </c>
      <c r="G9070">
        <f>'10월'!D89</f>
        <v>0</v>
      </c>
      <c r="H9070">
        <f>'10월'!E89</f>
        <v>0</v>
      </c>
      <c r="I9070">
        <f>'10월'!F89</f>
        <v>0</v>
      </c>
      <c r="J9070">
        <f>'10월'!G89</f>
        <v>0</v>
      </c>
      <c r="K9070">
        <f>'10월'!H89</f>
        <v>0</v>
      </c>
      <c r="L9070">
        <f>'10월'!I89</f>
        <v>0</v>
      </c>
      <c r="M9070">
        <f>'10월'!J89</f>
        <v>0</v>
      </c>
      <c r="N9070">
        <f>'10월'!K89</f>
        <v>0</v>
      </c>
      <c r="O9070">
        <f>'10월'!L89</f>
        <v>0</v>
      </c>
      <c r="P9070" t="str">
        <f>IF(AND(검색!$C$4&lt;&gt;"",E9070&lt;&gt;"",ISNUMBER(SEARCH(검색!$C$4,E9070)),OR(D9070&lt;&gt;"",F9070&lt;&gt;"",G9070&lt;&gt;"",H9070&lt;&gt;"")),COUNT(P$1:P9069)+1,"")</f>
        <v/>
      </c>
    </row>
    <row r="9071" spans="1:16" x14ac:dyDescent="0.3">
      <c r="A9071">
        <v>9070</v>
      </c>
      <c r="B9071" t="s">
        <v>1415</v>
      </c>
      <c r="C9071">
        <v>90</v>
      </c>
      <c r="D9071">
        <f>'10월'!B90</f>
        <v>0</v>
      </c>
      <c r="E9071">
        <f t="shared" si="141"/>
        <v>0</v>
      </c>
      <c r="F9071">
        <f>'10월'!C90</f>
        <v>0</v>
      </c>
      <c r="G9071">
        <f>'10월'!D90</f>
        <v>0</v>
      </c>
      <c r="H9071">
        <f>'10월'!E90</f>
        <v>0</v>
      </c>
      <c r="I9071">
        <f>'10월'!F90</f>
        <v>0</v>
      </c>
      <c r="J9071">
        <f>'10월'!G90</f>
        <v>0</v>
      </c>
      <c r="K9071">
        <f>'10월'!H90</f>
        <v>0</v>
      </c>
      <c r="L9071">
        <f>'10월'!I90</f>
        <v>0</v>
      </c>
      <c r="M9071">
        <f>'10월'!J90</f>
        <v>0</v>
      </c>
      <c r="N9071">
        <f>'10월'!K90</f>
        <v>0</v>
      </c>
      <c r="O9071">
        <f>'10월'!L90</f>
        <v>0</v>
      </c>
      <c r="P9071" t="str">
        <f>IF(AND(검색!$C$4&lt;&gt;"",E9071&lt;&gt;"",ISNUMBER(SEARCH(검색!$C$4,E9071)),OR(D9071&lt;&gt;"",F9071&lt;&gt;"",G9071&lt;&gt;"",H9071&lt;&gt;"")),COUNT(P$1:P9070)+1,"")</f>
        <v/>
      </c>
    </row>
    <row r="9072" spans="1:16" x14ac:dyDescent="0.3">
      <c r="A9072">
        <v>9071</v>
      </c>
      <c r="B9072" t="s">
        <v>1415</v>
      </c>
      <c r="C9072">
        <v>91</v>
      </c>
      <c r="D9072">
        <f>'10월'!B91</f>
        <v>0</v>
      </c>
      <c r="E9072">
        <f t="shared" si="141"/>
        <v>0</v>
      </c>
      <c r="F9072">
        <f>'10월'!C91</f>
        <v>0</v>
      </c>
      <c r="G9072">
        <f>'10월'!D91</f>
        <v>0</v>
      </c>
      <c r="H9072">
        <f>'10월'!E91</f>
        <v>0</v>
      </c>
      <c r="I9072">
        <f>'10월'!F91</f>
        <v>0</v>
      </c>
      <c r="J9072">
        <f>'10월'!G91</f>
        <v>0</v>
      </c>
      <c r="K9072">
        <f>'10월'!H91</f>
        <v>0</v>
      </c>
      <c r="L9072">
        <f>'10월'!I91</f>
        <v>0</v>
      </c>
      <c r="M9072">
        <f>'10월'!J91</f>
        <v>0</v>
      </c>
      <c r="N9072">
        <f>'10월'!K91</f>
        <v>0</v>
      </c>
      <c r="O9072">
        <f>'10월'!L91</f>
        <v>0</v>
      </c>
      <c r="P9072" t="str">
        <f>IF(AND(검색!$C$4&lt;&gt;"",E9072&lt;&gt;"",ISNUMBER(SEARCH(검색!$C$4,E9072)),OR(D9072&lt;&gt;"",F9072&lt;&gt;"",G9072&lt;&gt;"",H9072&lt;&gt;"")),COUNT(P$1:P9071)+1,"")</f>
        <v/>
      </c>
    </row>
    <row r="9073" spans="1:16" x14ac:dyDescent="0.3">
      <c r="A9073">
        <v>9072</v>
      </c>
      <c r="B9073" t="s">
        <v>1415</v>
      </c>
      <c r="C9073">
        <v>92</v>
      </c>
      <c r="D9073">
        <f>'10월'!B92</f>
        <v>0</v>
      </c>
      <c r="E9073">
        <f t="shared" si="141"/>
        <v>0</v>
      </c>
      <c r="F9073">
        <f>'10월'!C92</f>
        <v>0</v>
      </c>
      <c r="G9073">
        <f>'10월'!D92</f>
        <v>0</v>
      </c>
      <c r="H9073">
        <f>'10월'!E92</f>
        <v>0</v>
      </c>
      <c r="I9073">
        <f>'10월'!F92</f>
        <v>0</v>
      </c>
      <c r="J9073">
        <f>'10월'!G92</f>
        <v>0</v>
      </c>
      <c r="K9073">
        <f>'10월'!H92</f>
        <v>0</v>
      </c>
      <c r="L9073">
        <f>'10월'!I92</f>
        <v>0</v>
      </c>
      <c r="M9073">
        <f>'10월'!J92</f>
        <v>0</v>
      </c>
      <c r="N9073">
        <f>'10월'!K92</f>
        <v>0</v>
      </c>
      <c r="O9073">
        <f>'10월'!L92</f>
        <v>0</v>
      </c>
      <c r="P9073" t="str">
        <f>IF(AND(검색!$C$4&lt;&gt;"",E9073&lt;&gt;"",ISNUMBER(SEARCH(검색!$C$4,E9073)),OR(D9073&lt;&gt;"",F9073&lt;&gt;"",G9073&lt;&gt;"",H9073&lt;&gt;"")),COUNT(P$1:P9072)+1,"")</f>
        <v/>
      </c>
    </row>
    <row r="9074" spans="1:16" x14ac:dyDescent="0.3">
      <c r="A9074">
        <v>9073</v>
      </c>
      <c r="B9074" t="s">
        <v>1415</v>
      </c>
      <c r="C9074">
        <v>93</v>
      </c>
      <c r="D9074">
        <f>'10월'!B93</f>
        <v>0</v>
      </c>
      <c r="E9074">
        <f t="shared" si="141"/>
        <v>0</v>
      </c>
      <c r="F9074">
        <f>'10월'!C93</f>
        <v>0</v>
      </c>
      <c r="G9074">
        <f>'10월'!D93</f>
        <v>0</v>
      </c>
      <c r="H9074">
        <f>'10월'!E93</f>
        <v>0</v>
      </c>
      <c r="I9074">
        <f>'10월'!F93</f>
        <v>0</v>
      </c>
      <c r="J9074">
        <f>'10월'!G93</f>
        <v>0</v>
      </c>
      <c r="K9074">
        <f>'10월'!H93</f>
        <v>0</v>
      </c>
      <c r="L9074">
        <f>'10월'!I93</f>
        <v>0</v>
      </c>
      <c r="M9074">
        <f>'10월'!J93</f>
        <v>0</v>
      </c>
      <c r="N9074">
        <f>'10월'!K93</f>
        <v>0</v>
      </c>
      <c r="O9074">
        <f>'10월'!L93</f>
        <v>0</v>
      </c>
      <c r="P9074" t="str">
        <f>IF(AND(검색!$C$4&lt;&gt;"",E9074&lt;&gt;"",ISNUMBER(SEARCH(검색!$C$4,E9074)),OR(D9074&lt;&gt;"",F9074&lt;&gt;"",G9074&lt;&gt;"",H9074&lt;&gt;"")),COUNT(P$1:P9073)+1,"")</f>
        <v/>
      </c>
    </row>
    <row r="9075" spans="1:16" x14ac:dyDescent="0.3">
      <c r="A9075">
        <v>9074</v>
      </c>
      <c r="B9075" t="s">
        <v>1415</v>
      </c>
      <c r="C9075">
        <v>94</v>
      </c>
      <c r="D9075">
        <f>'10월'!B94</f>
        <v>0</v>
      </c>
      <c r="E9075">
        <f t="shared" si="141"/>
        <v>0</v>
      </c>
      <c r="F9075">
        <f>'10월'!C94</f>
        <v>0</v>
      </c>
      <c r="G9075">
        <f>'10월'!D94</f>
        <v>0</v>
      </c>
      <c r="H9075">
        <f>'10월'!E94</f>
        <v>0</v>
      </c>
      <c r="I9075">
        <f>'10월'!F94</f>
        <v>0</v>
      </c>
      <c r="J9075">
        <f>'10월'!G94</f>
        <v>0</v>
      </c>
      <c r="K9075">
        <f>'10월'!H94</f>
        <v>0</v>
      </c>
      <c r="L9075">
        <f>'10월'!I94</f>
        <v>0</v>
      </c>
      <c r="M9075">
        <f>'10월'!J94</f>
        <v>0</v>
      </c>
      <c r="N9075">
        <f>'10월'!K94</f>
        <v>0</v>
      </c>
      <c r="O9075">
        <f>'10월'!L94</f>
        <v>0</v>
      </c>
      <c r="P9075" t="str">
        <f>IF(AND(검색!$C$4&lt;&gt;"",E9075&lt;&gt;"",ISNUMBER(SEARCH(검색!$C$4,E9075)),OR(D9075&lt;&gt;"",F9075&lt;&gt;"",G9075&lt;&gt;"",H9075&lt;&gt;"")),COUNT(P$1:P9074)+1,"")</f>
        <v/>
      </c>
    </row>
    <row r="9076" spans="1:16" x14ac:dyDescent="0.3">
      <c r="A9076">
        <v>9075</v>
      </c>
      <c r="B9076" t="s">
        <v>1415</v>
      </c>
      <c r="C9076">
        <v>95</v>
      </c>
      <c r="D9076">
        <f>'10월'!B95</f>
        <v>0</v>
      </c>
      <c r="E9076">
        <f t="shared" si="141"/>
        <v>0</v>
      </c>
      <c r="F9076">
        <f>'10월'!C95</f>
        <v>0</v>
      </c>
      <c r="G9076">
        <f>'10월'!D95</f>
        <v>0</v>
      </c>
      <c r="H9076">
        <f>'10월'!E95</f>
        <v>0</v>
      </c>
      <c r="I9076">
        <f>'10월'!F95</f>
        <v>0</v>
      </c>
      <c r="J9076">
        <f>'10월'!G95</f>
        <v>0</v>
      </c>
      <c r="K9076">
        <f>'10월'!H95</f>
        <v>0</v>
      </c>
      <c r="L9076">
        <f>'10월'!I95</f>
        <v>0</v>
      </c>
      <c r="M9076">
        <f>'10월'!J95</f>
        <v>0</v>
      </c>
      <c r="N9076">
        <f>'10월'!K95</f>
        <v>0</v>
      </c>
      <c r="O9076">
        <f>'10월'!L95</f>
        <v>0</v>
      </c>
      <c r="P9076" t="str">
        <f>IF(AND(검색!$C$4&lt;&gt;"",E9076&lt;&gt;"",ISNUMBER(SEARCH(검색!$C$4,E9076)),OR(D9076&lt;&gt;"",F9076&lt;&gt;"",G9076&lt;&gt;"",H9076&lt;&gt;"")),COUNT(P$1:P9075)+1,"")</f>
        <v/>
      </c>
    </row>
    <row r="9077" spans="1:16" x14ac:dyDescent="0.3">
      <c r="A9077">
        <v>9076</v>
      </c>
      <c r="B9077" t="s">
        <v>1415</v>
      </c>
      <c r="C9077">
        <v>96</v>
      </c>
      <c r="D9077">
        <f>'10월'!B96</f>
        <v>0</v>
      </c>
      <c r="E9077">
        <f t="shared" si="141"/>
        <v>0</v>
      </c>
      <c r="F9077">
        <f>'10월'!C96</f>
        <v>0</v>
      </c>
      <c r="G9077">
        <f>'10월'!D96</f>
        <v>0</v>
      </c>
      <c r="H9077">
        <f>'10월'!E96</f>
        <v>0</v>
      </c>
      <c r="I9077">
        <f>'10월'!F96</f>
        <v>0</v>
      </c>
      <c r="J9077">
        <f>'10월'!G96</f>
        <v>0</v>
      </c>
      <c r="K9077">
        <f>'10월'!H96</f>
        <v>0</v>
      </c>
      <c r="L9077">
        <f>'10월'!I96</f>
        <v>0</v>
      </c>
      <c r="M9077">
        <f>'10월'!J96</f>
        <v>0</v>
      </c>
      <c r="N9077">
        <f>'10월'!K96</f>
        <v>0</v>
      </c>
      <c r="O9077">
        <f>'10월'!L96</f>
        <v>0</v>
      </c>
      <c r="P9077" t="str">
        <f>IF(AND(검색!$C$4&lt;&gt;"",E9077&lt;&gt;"",ISNUMBER(SEARCH(검색!$C$4,E9077)),OR(D9077&lt;&gt;"",F9077&lt;&gt;"",G9077&lt;&gt;"",H9077&lt;&gt;"")),COUNT(P$1:P9076)+1,"")</f>
        <v/>
      </c>
    </row>
    <row r="9078" spans="1:16" x14ac:dyDescent="0.3">
      <c r="A9078">
        <v>9077</v>
      </c>
      <c r="B9078" t="s">
        <v>1415</v>
      </c>
      <c r="C9078">
        <v>97</v>
      </c>
      <c r="D9078">
        <f>'10월'!B97</f>
        <v>0</v>
      </c>
      <c r="E9078">
        <f t="shared" si="141"/>
        <v>0</v>
      </c>
      <c r="F9078">
        <f>'10월'!C97</f>
        <v>0</v>
      </c>
      <c r="G9078">
        <f>'10월'!D97</f>
        <v>0</v>
      </c>
      <c r="H9078">
        <f>'10월'!E97</f>
        <v>0</v>
      </c>
      <c r="I9078">
        <f>'10월'!F97</f>
        <v>0</v>
      </c>
      <c r="J9078">
        <f>'10월'!G97</f>
        <v>0</v>
      </c>
      <c r="K9078">
        <f>'10월'!H97</f>
        <v>0</v>
      </c>
      <c r="L9078">
        <f>'10월'!I97</f>
        <v>0</v>
      </c>
      <c r="M9078">
        <f>'10월'!J97</f>
        <v>0</v>
      </c>
      <c r="N9078">
        <f>'10월'!K97</f>
        <v>0</v>
      </c>
      <c r="O9078">
        <f>'10월'!L97</f>
        <v>0</v>
      </c>
      <c r="P9078" t="str">
        <f>IF(AND(검색!$C$4&lt;&gt;"",E9078&lt;&gt;"",ISNUMBER(SEARCH(검색!$C$4,E9078)),OR(D9078&lt;&gt;"",F9078&lt;&gt;"",G9078&lt;&gt;"",H9078&lt;&gt;"")),COUNT(P$1:P9077)+1,"")</f>
        <v/>
      </c>
    </row>
    <row r="9079" spans="1:16" x14ac:dyDescent="0.3">
      <c r="A9079">
        <v>9078</v>
      </c>
      <c r="B9079" t="s">
        <v>1415</v>
      </c>
      <c r="C9079">
        <v>98</v>
      </c>
      <c r="D9079">
        <f>'10월'!B98</f>
        <v>0</v>
      </c>
      <c r="E9079">
        <f t="shared" si="141"/>
        <v>0</v>
      </c>
      <c r="F9079">
        <f>'10월'!C98</f>
        <v>0</v>
      </c>
      <c r="G9079">
        <f>'10월'!D98</f>
        <v>0</v>
      </c>
      <c r="H9079">
        <f>'10월'!E98</f>
        <v>0</v>
      </c>
      <c r="I9079">
        <f>'10월'!F98</f>
        <v>0</v>
      </c>
      <c r="J9079">
        <f>'10월'!G98</f>
        <v>0</v>
      </c>
      <c r="K9079">
        <f>'10월'!H98</f>
        <v>0</v>
      </c>
      <c r="L9079">
        <f>'10월'!I98</f>
        <v>0</v>
      </c>
      <c r="M9079">
        <f>'10월'!J98</f>
        <v>0</v>
      </c>
      <c r="N9079">
        <f>'10월'!K98</f>
        <v>0</v>
      </c>
      <c r="O9079">
        <f>'10월'!L98</f>
        <v>0</v>
      </c>
      <c r="P9079" t="str">
        <f>IF(AND(검색!$C$4&lt;&gt;"",E9079&lt;&gt;"",ISNUMBER(SEARCH(검색!$C$4,E9079)),OR(D9079&lt;&gt;"",F9079&lt;&gt;"",G9079&lt;&gt;"",H9079&lt;&gt;"")),COUNT(P$1:P9078)+1,"")</f>
        <v/>
      </c>
    </row>
    <row r="9080" spans="1:16" x14ac:dyDescent="0.3">
      <c r="A9080">
        <v>9079</v>
      </c>
      <c r="B9080" t="s">
        <v>1415</v>
      </c>
      <c r="C9080">
        <v>99</v>
      </c>
      <c r="D9080">
        <f>'10월'!B99</f>
        <v>0</v>
      </c>
      <c r="E9080">
        <f t="shared" si="141"/>
        <v>0</v>
      </c>
      <c r="F9080">
        <f>'10월'!C99</f>
        <v>0</v>
      </c>
      <c r="G9080">
        <f>'10월'!D99</f>
        <v>0</v>
      </c>
      <c r="H9080">
        <f>'10월'!E99</f>
        <v>0</v>
      </c>
      <c r="I9080">
        <f>'10월'!F99</f>
        <v>0</v>
      </c>
      <c r="J9080">
        <f>'10월'!G99</f>
        <v>0</v>
      </c>
      <c r="K9080">
        <f>'10월'!H99</f>
        <v>0</v>
      </c>
      <c r="L9080">
        <f>'10월'!I99</f>
        <v>0</v>
      </c>
      <c r="M9080">
        <f>'10월'!J99</f>
        <v>0</v>
      </c>
      <c r="N9080">
        <f>'10월'!K99</f>
        <v>0</v>
      </c>
      <c r="O9080">
        <f>'10월'!L99</f>
        <v>0</v>
      </c>
      <c r="P9080" t="str">
        <f>IF(AND(검색!$C$4&lt;&gt;"",E9080&lt;&gt;"",ISNUMBER(SEARCH(검색!$C$4,E9080)),OR(D9080&lt;&gt;"",F9080&lt;&gt;"",G9080&lt;&gt;"",H9080&lt;&gt;"")),COUNT(P$1:P9079)+1,"")</f>
        <v/>
      </c>
    </row>
    <row r="9081" spans="1:16" x14ac:dyDescent="0.3">
      <c r="A9081">
        <v>9080</v>
      </c>
      <c r="B9081" t="s">
        <v>1415</v>
      </c>
      <c r="C9081">
        <v>100</v>
      </c>
      <c r="D9081">
        <f>'10월'!B100</f>
        <v>0</v>
      </c>
      <c r="E9081">
        <f t="shared" si="141"/>
        <v>0</v>
      </c>
      <c r="F9081">
        <f>'10월'!C100</f>
        <v>0</v>
      </c>
      <c r="G9081">
        <f>'10월'!D100</f>
        <v>0</v>
      </c>
      <c r="H9081">
        <f>'10월'!E100</f>
        <v>0</v>
      </c>
      <c r="I9081">
        <f>'10월'!F100</f>
        <v>0</v>
      </c>
      <c r="J9081">
        <f>'10월'!G100</f>
        <v>0</v>
      </c>
      <c r="K9081">
        <f>'10월'!H100</f>
        <v>0</v>
      </c>
      <c r="L9081">
        <f>'10월'!I100</f>
        <v>0</v>
      </c>
      <c r="M9081">
        <f>'10월'!J100</f>
        <v>0</v>
      </c>
      <c r="N9081">
        <f>'10월'!K100</f>
        <v>0</v>
      </c>
      <c r="O9081">
        <f>'10월'!L100</f>
        <v>0</v>
      </c>
      <c r="P9081" t="str">
        <f>IF(AND(검색!$C$4&lt;&gt;"",E9081&lt;&gt;"",ISNUMBER(SEARCH(검색!$C$4,E9081)),OR(D9081&lt;&gt;"",F9081&lt;&gt;"",G9081&lt;&gt;"",H9081&lt;&gt;"")),COUNT(P$1:P9080)+1,"")</f>
        <v/>
      </c>
    </row>
    <row r="9082" spans="1:16" x14ac:dyDescent="0.3">
      <c r="A9082">
        <v>9081</v>
      </c>
      <c r="B9082" t="s">
        <v>1415</v>
      </c>
      <c r="C9082">
        <v>101</v>
      </c>
      <c r="D9082">
        <f>'10월'!B101</f>
        <v>0</v>
      </c>
      <c r="E9082">
        <f t="shared" si="141"/>
        <v>0</v>
      </c>
      <c r="F9082">
        <f>'10월'!C101</f>
        <v>0</v>
      </c>
      <c r="G9082">
        <f>'10월'!D101</f>
        <v>0</v>
      </c>
      <c r="H9082">
        <f>'10월'!E101</f>
        <v>0</v>
      </c>
      <c r="I9082">
        <f>'10월'!F101</f>
        <v>0</v>
      </c>
      <c r="J9082">
        <f>'10월'!G101</f>
        <v>0</v>
      </c>
      <c r="K9082">
        <f>'10월'!H101</f>
        <v>0</v>
      </c>
      <c r="L9082">
        <f>'10월'!I101</f>
        <v>0</v>
      </c>
      <c r="M9082">
        <f>'10월'!J101</f>
        <v>0</v>
      </c>
      <c r="N9082">
        <f>'10월'!K101</f>
        <v>0</v>
      </c>
      <c r="O9082">
        <f>'10월'!L101</f>
        <v>0</v>
      </c>
      <c r="P9082" t="str">
        <f>IF(AND(검색!$C$4&lt;&gt;"",E9082&lt;&gt;"",ISNUMBER(SEARCH(검색!$C$4,E9082)),OR(D9082&lt;&gt;"",F9082&lt;&gt;"",G9082&lt;&gt;"",H9082&lt;&gt;"")),COUNT(P$1:P9081)+1,"")</f>
        <v/>
      </c>
    </row>
    <row r="9083" spans="1:16" x14ac:dyDescent="0.3">
      <c r="A9083">
        <v>9082</v>
      </c>
      <c r="B9083" t="s">
        <v>1415</v>
      </c>
      <c r="C9083">
        <v>102</v>
      </c>
      <c r="D9083">
        <f>'10월'!B102</f>
        <v>0</v>
      </c>
      <c r="E9083">
        <f t="shared" si="141"/>
        <v>0</v>
      </c>
      <c r="F9083">
        <f>'10월'!C102</f>
        <v>0</v>
      </c>
      <c r="G9083">
        <f>'10월'!D102</f>
        <v>0</v>
      </c>
      <c r="H9083">
        <f>'10월'!E102</f>
        <v>0</v>
      </c>
      <c r="I9083">
        <f>'10월'!F102</f>
        <v>0</v>
      </c>
      <c r="J9083">
        <f>'10월'!G102</f>
        <v>0</v>
      </c>
      <c r="K9083">
        <f>'10월'!H102</f>
        <v>0</v>
      </c>
      <c r="L9083">
        <f>'10월'!I102</f>
        <v>0</v>
      </c>
      <c r="M9083">
        <f>'10월'!J102</f>
        <v>0</v>
      </c>
      <c r="N9083">
        <f>'10월'!K102</f>
        <v>0</v>
      </c>
      <c r="O9083">
        <f>'10월'!L102</f>
        <v>0</v>
      </c>
      <c r="P9083" t="str">
        <f>IF(AND(검색!$C$4&lt;&gt;"",E9083&lt;&gt;"",ISNUMBER(SEARCH(검색!$C$4,E9083)),OR(D9083&lt;&gt;"",F9083&lt;&gt;"",G9083&lt;&gt;"",H9083&lt;&gt;"")),COUNT(P$1:P9082)+1,"")</f>
        <v/>
      </c>
    </row>
    <row r="9084" spans="1:16" x14ac:dyDescent="0.3">
      <c r="A9084">
        <v>9083</v>
      </c>
      <c r="B9084" t="s">
        <v>1415</v>
      </c>
      <c r="C9084">
        <v>103</v>
      </c>
      <c r="D9084">
        <f>'10월'!B103</f>
        <v>0</v>
      </c>
      <c r="E9084">
        <f t="shared" si="141"/>
        <v>0</v>
      </c>
      <c r="F9084">
        <f>'10월'!C103</f>
        <v>0</v>
      </c>
      <c r="G9084">
        <f>'10월'!D103</f>
        <v>0</v>
      </c>
      <c r="H9084">
        <f>'10월'!E103</f>
        <v>0</v>
      </c>
      <c r="I9084">
        <f>'10월'!F103</f>
        <v>0</v>
      </c>
      <c r="J9084">
        <f>'10월'!G103</f>
        <v>0</v>
      </c>
      <c r="K9084">
        <f>'10월'!H103</f>
        <v>0</v>
      </c>
      <c r="L9084">
        <f>'10월'!I103</f>
        <v>0</v>
      </c>
      <c r="M9084">
        <f>'10월'!J103</f>
        <v>0</v>
      </c>
      <c r="N9084">
        <f>'10월'!K103</f>
        <v>0</v>
      </c>
      <c r="O9084">
        <f>'10월'!L103</f>
        <v>0</v>
      </c>
      <c r="P9084" t="str">
        <f>IF(AND(검색!$C$4&lt;&gt;"",E9084&lt;&gt;"",ISNUMBER(SEARCH(검색!$C$4,E9084)),OR(D9084&lt;&gt;"",F9084&lt;&gt;"",G9084&lt;&gt;"",H9084&lt;&gt;"")),COUNT(P$1:P9083)+1,"")</f>
        <v/>
      </c>
    </row>
    <row r="9085" spans="1:16" x14ac:dyDescent="0.3">
      <c r="A9085">
        <v>9084</v>
      </c>
      <c r="B9085" t="s">
        <v>1415</v>
      </c>
      <c r="C9085">
        <v>104</v>
      </c>
      <c r="D9085">
        <f>'10월'!B104</f>
        <v>0</v>
      </c>
      <c r="E9085">
        <f t="shared" si="141"/>
        <v>0</v>
      </c>
      <c r="F9085">
        <f>'10월'!C104</f>
        <v>0</v>
      </c>
      <c r="G9085">
        <f>'10월'!D104</f>
        <v>0</v>
      </c>
      <c r="H9085">
        <f>'10월'!E104</f>
        <v>0</v>
      </c>
      <c r="I9085">
        <f>'10월'!F104</f>
        <v>0</v>
      </c>
      <c r="J9085">
        <f>'10월'!G104</f>
        <v>0</v>
      </c>
      <c r="K9085">
        <f>'10월'!H104</f>
        <v>0</v>
      </c>
      <c r="L9085">
        <f>'10월'!I104</f>
        <v>0</v>
      </c>
      <c r="M9085">
        <f>'10월'!J104</f>
        <v>0</v>
      </c>
      <c r="N9085">
        <f>'10월'!K104</f>
        <v>0</v>
      </c>
      <c r="O9085">
        <f>'10월'!L104</f>
        <v>0</v>
      </c>
      <c r="P9085" t="str">
        <f>IF(AND(검색!$C$4&lt;&gt;"",E9085&lt;&gt;"",ISNUMBER(SEARCH(검색!$C$4,E9085)),OR(D9085&lt;&gt;"",F9085&lt;&gt;"",G9085&lt;&gt;"",H9085&lt;&gt;"")),COUNT(P$1:P9084)+1,"")</f>
        <v/>
      </c>
    </row>
    <row r="9086" spans="1:16" x14ac:dyDescent="0.3">
      <c r="A9086">
        <v>9085</v>
      </c>
      <c r="B9086" t="s">
        <v>1415</v>
      </c>
      <c r="C9086">
        <v>105</v>
      </c>
      <c r="D9086">
        <f>'10월'!B105</f>
        <v>0</v>
      </c>
      <c r="E9086">
        <f t="shared" si="141"/>
        <v>0</v>
      </c>
      <c r="F9086">
        <f>'10월'!C105</f>
        <v>0</v>
      </c>
      <c r="G9086">
        <f>'10월'!D105</f>
        <v>0</v>
      </c>
      <c r="H9086">
        <f>'10월'!E105</f>
        <v>0</v>
      </c>
      <c r="I9086">
        <f>'10월'!F105</f>
        <v>0</v>
      </c>
      <c r="J9086">
        <f>'10월'!G105</f>
        <v>0</v>
      </c>
      <c r="K9086">
        <f>'10월'!H105</f>
        <v>0</v>
      </c>
      <c r="L9086">
        <f>'10월'!I105</f>
        <v>0</v>
      </c>
      <c r="M9086">
        <f>'10월'!J105</f>
        <v>0</v>
      </c>
      <c r="N9086">
        <f>'10월'!K105</f>
        <v>0</v>
      </c>
      <c r="O9086">
        <f>'10월'!L105</f>
        <v>0</v>
      </c>
      <c r="P9086" t="str">
        <f>IF(AND(검색!$C$4&lt;&gt;"",E9086&lt;&gt;"",ISNUMBER(SEARCH(검색!$C$4,E9086)),OR(D9086&lt;&gt;"",F9086&lt;&gt;"",G9086&lt;&gt;"",H9086&lt;&gt;"")),COUNT(P$1:P9085)+1,"")</f>
        <v/>
      </c>
    </row>
    <row r="9087" spans="1:16" x14ac:dyDescent="0.3">
      <c r="A9087">
        <v>9086</v>
      </c>
      <c r="B9087" t="s">
        <v>1415</v>
      </c>
      <c r="C9087">
        <v>106</v>
      </c>
      <c r="D9087">
        <f>'10월'!B106</f>
        <v>0</v>
      </c>
      <c r="E9087">
        <f t="shared" si="141"/>
        <v>0</v>
      </c>
      <c r="F9087">
        <f>'10월'!C106</f>
        <v>0</v>
      </c>
      <c r="G9087">
        <f>'10월'!D106</f>
        <v>0</v>
      </c>
      <c r="H9087">
        <f>'10월'!E106</f>
        <v>0</v>
      </c>
      <c r="I9087">
        <f>'10월'!F106</f>
        <v>0</v>
      </c>
      <c r="J9087">
        <f>'10월'!G106</f>
        <v>0</v>
      </c>
      <c r="K9087">
        <f>'10월'!H106</f>
        <v>0</v>
      </c>
      <c r="L9087">
        <f>'10월'!I106</f>
        <v>0</v>
      </c>
      <c r="M9087">
        <f>'10월'!J106</f>
        <v>0</v>
      </c>
      <c r="N9087">
        <f>'10월'!K106</f>
        <v>0</v>
      </c>
      <c r="O9087">
        <f>'10월'!L106</f>
        <v>0</v>
      </c>
      <c r="P9087" t="str">
        <f>IF(AND(검색!$C$4&lt;&gt;"",E9087&lt;&gt;"",ISNUMBER(SEARCH(검색!$C$4,E9087)),OR(D9087&lt;&gt;"",F9087&lt;&gt;"",G9087&lt;&gt;"",H9087&lt;&gt;"")),COUNT(P$1:P9086)+1,"")</f>
        <v/>
      </c>
    </row>
    <row r="9088" spans="1:16" x14ac:dyDescent="0.3">
      <c r="A9088">
        <v>9087</v>
      </c>
      <c r="B9088" t="s">
        <v>1415</v>
      </c>
      <c r="C9088">
        <v>107</v>
      </c>
      <c r="D9088">
        <f>'10월'!B107</f>
        <v>0</v>
      </c>
      <c r="E9088">
        <f t="shared" si="141"/>
        <v>0</v>
      </c>
      <c r="F9088">
        <f>'10월'!C107</f>
        <v>0</v>
      </c>
      <c r="G9088">
        <f>'10월'!D107</f>
        <v>0</v>
      </c>
      <c r="H9088">
        <f>'10월'!E107</f>
        <v>0</v>
      </c>
      <c r="I9088">
        <f>'10월'!F107</f>
        <v>0</v>
      </c>
      <c r="J9088">
        <f>'10월'!G107</f>
        <v>0</v>
      </c>
      <c r="K9088">
        <f>'10월'!H107</f>
        <v>0</v>
      </c>
      <c r="L9088">
        <f>'10월'!I107</f>
        <v>0</v>
      </c>
      <c r="M9088">
        <f>'10월'!J107</f>
        <v>0</v>
      </c>
      <c r="N9088">
        <f>'10월'!K107</f>
        <v>0</v>
      </c>
      <c r="O9088">
        <f>'10월'!L107</f>
        <v>0</v>
      </c>
      <c r="P9088" t="str">
        <f>IF(AND(검색!$C$4&lt;&gt;"",E9088&lt;&gt;"",ISNUMBER(SEARCH(검색!$C$4,E9088)),OR(D9088&lt;&gt;"",F9088&lt;&gt;"",G9088&lt;&gt;"",H9088&lt;&gt;"")),COUNT(P$1:P9087)+1,"")</f>
        <v/>
      </c>
    </row>
    <row r="9089" spans="1:16" x14ac:dyDescent="0.3">
      <c r="A9089">
        <v>9088</v>
      </c>
      <c r="B9089" t="s">
        <v>1415</v>
      </c>
      <c r="C9089">
        <v>108</v>
      </c>
      <c r="D9089">
        <f>'10월'!B108</f>
        <v>0</v>
      </c>
      <c r="E9089">
        <f t="shared" si="141"/>
        <v>0</v>
      </c>
      <c r="F9089">
        <f>'10월'!C108</f>
        <v>0</v>
      </c>
      <c r="G9089">
        <f>'10월'!D108</f>
        <v>0</v>
      </c>
      <c r="H9089">
        <f>'10월'!E108</f>
        <v>0</v>
      </c>
      <c r="I9089">
        <f>'10월'!F108</f>
        <v>0</v>
      </c>
      <c r="J9089">
        <f>'10월'!G108</f>
        <v>0</v>
      </c>
      <c r="K9089">
        <f>'10월'!H108</f>
        <v>0</v>
      </c>
      <c r="L9089">
        <f>'10월'!I108</f>
        <v>0</v>
      </c>
      <c r="M9089">
        <f>'10월'!J108</f>
        <v>0</v>
      </c>
      <c r="N9089">
        <f>'10월'!K108</f>
        <v>0</v>
      </c>
      <c r="O9089">
        <f>'10월'!L108</f>
        <v>0</v>
      </c>
      <c r="P9089" t="str">
        <f>IF(AND(검색!$C$4&lt;&gt;"",E9089&lt;&gt;"",ISNUMBER(SEARCH(검색!$C$4,E9089)),OR(D9089&lt;&gt;"",F9089&lt;&gt;"",G9089&lt;&gt;"",H9089&lt;&gt;"")),COUNT(P$1:P9088)+1,"")</f>
        <v/>
      </c>
    </row>
    <row r="9090" spans="1:16" x14ac:dyDescent="0.3">
      <c r="A9090">
        <v>9089</v>
      </c>
      <c r="B9090" t="s">
        <v>1415</v>
      </c>
      <c r="C9090">
        <v>109</v>
      </c>
      <c r="D9090">
        <f>'10월'!B109</f>
        <v>0</v>
      </c>
      <c r="E9090">
        <f t="shared" si="141"/>
        <v>0</v>
      </c>
      <c r="F9090">
        <f>'10월'!C109</f>
        <v>0</v>
      </c>
      <c r="G9090">
        <f>'10월'!D109</f>
        <v>0</v>
      </c>
      <c r="H9090">
        <f>'10월'!E109</f>
        <v>0</v>
      </c>
      <c r="I9090">
        <f>'10월'!F109</f>
        <v>0</v>
      </c>
      <c r="J9090">
        <f>'10월'!G109</f>
        <v>0</v>
      </c>
      <c r="K9090">
        <f>'10월'!H109</f>
        <v>0</v>
      </c>
      <c r="L9090">
        <f>'10월'!I109</f>
        <v>0</v>
      </c>
      <c r="M9090">
        <f>'10월'!J109</f>
        <v>0</v>
      </c>
      <c r="N9090">
        <f>'10월'!K109</f>
        <v>0</v>
      </c>
      <c r="O9090">
        <f>'10월'!L109</f>
        <v>0</v>
      </c>
      <c r="P9090" t="str">
        <f>IF(AND(검색!$C$4&lt;&gt;"",E9090&lt;&gt;"",ISNUMBER(SEARCH(검색!$C$4,E9090)),OR(D9090&lt;&gt;"",F9090&lt;&gt;"",G9090&lt;&gt;"",H9090&lt;&gt;"")),COUNT(P$1:P9089)+1,"")</f>
        <v/>
      </c>
    </row>
    <row r="9091" spans="1:16" x14ac:dyDescent="0.3">
      <c r="A9091">
        <v>9090</v>
      </c>
      <c r="B9091" t="s">
        <v>1415</v>
      </c>
      <c r="C9091">
        <v>110</v>
      </c>
      <c r="D9091">
        <f>'10월'!B110</f>
        <v>0</v>
      </c>
      <c r="E9091">
        <f t="shared" ref="E9091:E9154" si="142">IF(D9091&lt;&gt;"",D9091,IF(B9091=B9090,E9090,""))</f>
        <v>0</v>
      </c>
      <c r="F9091">
        <f>'10월'!C110</f>
        <v>0</v>
      </c>
      <c r="G9091">
        <f>'10월'!D110</f>
        <v>0</v>
      </c>
      <c r="H9091">
        <f>'10월'!E110</f>
        <v>0</v>
      </c>
      <c r="I9091">
        <f>'10월'!F110</f>
        <v>0</v>
      </c>
      <c r="J9091">
        <f>'10월'!G110</f>
        <v>0</v>
      </c>
      <c r="K9091">
        <f>'10월'!H110</f>
        <v>0</v>
      </c>
      <c r="L9091">
        <f>'10월'!I110</f>
        <v>0</v>
      </c>
      <c r="M9091">
        <f>'10월'!J110</f>
        <v>0</v>
      </c>
      <c r="N9091">
        <f>'10월'!K110</f>
        <v>0</v>
      </c>
      <c r="O9091">
        <f>'10월'!L110</f>
        <v>0</v>
      </c>
      <c r="P9091" t="str">
        <f>IF(AND(검색!$C$4&lt;&gt;"",E9091&lt;&gt;"",ISNUMBER(SEARCH(검색!$C$4,E9091)),OR(D9091&lt;&gt;"",F9091&lt;&gt;"",G9091&lt;&gt;"",H9091&lt;&gt;"")),COUNT(P$1:P9090)+1,"")</f>
        <v/>
      </c>
    </row>
    <row r="9092" spans="1:16" x14ac:dyDescent="0.3">
      <c r="A9092">
        <v>9091</v>
      </c>
      <c r="B9092" t="s">
        <v>1415</v>
      </c>
      <c r="C9092">
        <v>111</v>
      </c>
      <c r="D9092">
        <f>'10월'!B111</f>
        <v>0</v>
      </c>
      <c r="E9092">
        <f t="shared" si="142"/>
        <v>0</v>
      </c>
      <c r="F9092">
        <f>'10월'!C111</f>
        <v>0</v>
      </c>
      <c r="G9092">
        <f>'10월'!D111</f>
        <v>0</v>
      </c>
      <c r="H9092">
        <f>'10월'!E111</f>
        <v>0</v>
      </c>
      <c r="I9092">
        <f>'10월'!F111</f>
        <v>0</v>
      </c>
      <c r="J9092">
        <f>'10월'!G111</f>
        <v>0</v>
      </c>
      <c r="K9092">
        <f>'10월'!H111</f>
        <v>0</v>
      </c>
      <c r="L9092">
        <f>'10월'!I111</f>
        <v>0</v>
      </c>
      <c r="M9092">
        <f>'10월'!J111</f>
        <v>0</v>
      </c>
      <c r="N9092">
        <f>'10월'!K111</f>
        <v>0</v>
      </c>
      <c r="O9092">
        <f>'10월'!L111</f>
        <v>0</v>
      </c>
      <c r="P9092" t="str">
        <f>IF(AND(검색!$C$4&lt;&gt;"",E9092&lt;&gt;"",ISNUMBER(SEARCH(검색!$C$4,E9092)),OR(D9092&lt;&gt;"",F9092&lt;&gt;"",G9092&lt;&gt;"",H9092&lt;&gt;"")),COUNT(P$1:P9091)+1,"")</f>
        <v/>
      </c>
    </row>
    <row r="9093" spans="1:16" x14ac:dyDescent="0.3">
      <c r="A9093">
        <v>9092</v>
      </c>
      <c r="B9093" t="s">
        <v>1415</v>
      </c>
      <c r="C9093">
        <v>112</v>
      </c>
      <c r="D9093">
        <f>'10월'!B112</f>
        <v>0</v>
      </c>
      <c r="E9093">
        <f t="shared" si="142"/>
        <v>0</v>
      </c>
      <c r="F9093">
        <f>'10월'!C112</f>
        <v>0</v>
      </c>
      <c r="G9093">
        <f>'10월'!D112</f>
        <v>0</v>
      </c>
      <c r="H9093">
        <f>'10월'!E112</f>
        <v>0</v>
      </c>
      <c r="I9093">
        <f>'10월'!F112</f>
        <v>0</v>
      </c>
      <c r="J9093">
        <f>'10월'!G112</f>
        <v>0</v>
      </c>
      <c r="K9093">
        <f>'10월'!H112</f>
        <v>0</v>
      </c>
      <c r="L9093">
        <f>'10월'!I112</f>
        <v>0</v>
      </c>
      <c r="M9093">
        <f>'10월'!J112</f>
        <v>0</v>
      </c>
      <c r="N9093">
        <f>'10월'!K112</f>
        <v>0</v>
      </c>
      <c r="O9093">
        <f>'10월'!L112</f>
        <v>0</v>
      </c>
      <c r="P9093" t="str">
        <f>IF(AND(검색!$C$4&lt;&gt;"",E9093&lt;&gt;"",ISNUMBER(SEARCH(검색!$C$4,E9093)),OR(D9093&lt;&gt;"",F9093&lt;&gt;"",G9093&lt;&gt;"",H9093&lt;&gt;"")),COUNT(P$1:P9092)+1,"")</f>
        <v/>
      </c>
    </row>
    <row r="9094" spans="1:16" x14ac:dyDescent="0.3">
      <c r="A9094">
        <v>9093</v>
      </c>
      <c r="B9094" t="s">
        <v>1415</v>
      </c>
      <c r="C9094">
        <v>113</v>
      </c>
      <c r="D9094">
        <f>'10월'!B113</f>
        <v>0</v>
      </c>
      <c r="E9094">
        <f t="shared" si="142"/>
        <v>0</v>
      </c>
      <c r="F9094">
        <f>'10월'!C113</f>
        <v>0</v>
      </c>
      <c r="G9094">
        <f>'10월'!D113</f>
        <v>0</v>
      </c>
      <c r="H9094">
        <f>'10월'!E113</f>
        <v>0</v>
      </c>
      <c r="I9094">
        <f>'10월'!F113</f>
        <v>0</v>
      </c>
      <c r="J9094">
        <f>'10월'!G113</f>
        <v>0</v>
      </c>
      <c r="K9094">
        <f>'10월'!H113</f>
        <v>0</v>
      </c>
      <c r="L9094">
        <f>'10월'!I113</f>
        <v>0</v>
      </c>
      <c r="M9094">
        <f>'10월'!J113</f>
        <v>0</v>
      </c>
      <c r="N9094">
        <f>'10월'!K113</f>
        <v>0</v>
      </c>
      <c r="O9094">
        <f>'10월'!L113</f>
        <v>0</v>
      </c>
      <c r="P9094" t="str">
        <f>IF(AND(검색!$C$4&lt;&gt;"",E9094&lt;&gt;"",ISNUMBER(SEARCH(검색!$C$4,E9094)),OR(D9094&lt;&gt;"",F9094&lt;&gt;"",G9094&lt;&gt;"",H9094&lt;&gt;"")),COUNT(P$1:P9093)+1,"")</f>
        <v/>
      </c>
    </row>
    <row r="9095" spans="1:16" x14ac:dyDescent="0.3">
      <c r="A9095">
        <v>9094</v>
      </c>
      <c r="B9095" t="s">
        <v>1415</v>
      </c>
      <c r="C9095">
        <v>114</v>
      </c>
      <c r="D9095">
        <f>'10월'!B114</f>
        <v>0</v>
      </c>
      <c r="E9095">
        <f t="shared" si="142"/>
        <v>0</v>
      </c>
      <c r="F9095">
        <f>'10월'!C114</f>
        <v>0</v>
      </c>
      <c r="G9095">
        <f>'10월'!D114</f>
        <v>0</v>
      </c>
      <c r="H9095">
        <f>'10월'!E114</f>
        <v>0</v>
      </c>
      <c r="I9095">
        <f>'10월'!F114</f>
        <v>0</v>
      </c>
      <c r="J9095">
        <f>'10월'!G114</f>
        <v>0</v>
      </c>
      <c r="K9095">
        <f>'10월'!H114</f>
        <v>0</v>
      </c>
      <c r="L9095">
        <f>'10월'!I114</f>
        <v>0</v>
      </c>
      <c r="M9095">
        <f>'10월'!J114</f>
        <v>0</v>
      </c>
      <c r="N9095">
        <f>'10월'!K114</f>
        <v>0</v>
      </c>
      <c r="O9095">
        <f>'10월'!L114</f>
        <v>0</v>
      </c>
      <c r="P9095" t="str">
        <f>IF(AND(검색!$C$4&lt;&gt;"",E9095&lt;&gt;"",ISNUMBER(SEARCH(검색!$C$4,E9095)),OR(D9095&lt;&gt;"",F9095&lt;&gt;"",G9095&lt;&gt;"",H9095&lt;&gt;"")),COUNT(P$1:P9094)+1,"")</f>
        <v/>
      </c>
    </row>
    <row r="9096" spans="1:16" x14ac:dyDescent="0.3">
      <c r="A9096">
        <v>9095</v>
      </c>
      <c r="B9096" t="s">
        <v>1415</v>
      </c>
      <c r="C9096">
        <v>115</v>
      </c>
      <c r="D9096">
        <f>'10월'!B115</f>
        <v>0</v>
      </c>
      <c r="E9096">
        <f t="shared" si="142"/>
        <v>0</v>
      </c>
      <c r="F9096">
        <f>'10월'!C115</f>
        <v>0</v>
      </c>
      <c r="G9096">
        <f>'10월'!D115</f>
        <v>0</v>
      </c>
      <c r="H9096">
        <f>'10월'!E115</f>
        <v>0</v>
      </c>
      <c r="I9096">
        <f>'10월'!F115</f>
        <v>0</v>
      </c>
      <c r="J9096">
        <f>'10월'!G115</f>
        <v>0</v>
      </c>
      <c r="K9096">
        <f>'10월'!H115</f>
        <v>0</v>
      </c>
      <c r="L9096">
        <f>'10월'!I115</f>
        <v>0</v>
      </c>
      <c r="M9096">
        <f>'10월'!J115</f>
        <v>0</v>
      </c>
      <c r="N9096">
        <f>'10월'!K115</f>
        <v>0</v>
      </c>
      <c r="O9096">
        <f>'10월'!L115</f>
        <v>0</v>
      </c>
      <c r="P9096" t="str">
        <f>IF(AND(검색!$C$4&lt;&gt;"",E9096&lt;&gt;"",ISNUMBER(SEARCH(검색!$C$4,E9096)),OR(D9096&lt;&gt;"",F9096&lt;&gt;"",G9096&lt;&gt;"",H9096&lt;&gt;"")),COUNT(P$1:P9095)+1,"")</f>
        <v/>
      </c>
    </row>
    <row r="9097" spans="1:16" x14ac:dyDescent="0.3">
      <c r="A9097">
        <v>9096</v>
      </c>
      <c r="B9097" t="s">
        <v>1415</v>
      </c>
      <c r="C9097">
        <v>116</v>
      </c>
      <c r="D9097">
        <f>'10월'!B116</f>
        <v>0</v>
      </c>
      <c r="E9097">
        <f t="shared" si="142"/>
        <v>0</v>
      </c>
      <c r="F9097">
        <f>'10월'!C116</f>
        <v>0</v>
      </c>
      <c r="G9097">
        <f>'10월'!D116</f>
        <v>0</v>
      </c>
      <c r="H9097">
        <f>'10월'!E116</f>
        <v>0</v>
      </c>
      <c r="I9097">
        <f>'10월'!F116</f>
        <v>0</v>
      </c>
      <c r="J9097">
        <f>'10월'!G116</f>
        <v>0</v>
      </c>
      <c r="K9097">
        <f>'10월'!H116</f>
        <v>0</v>
      </c>
      <c r="L9097">
        <f>'10월'!I116</f>
        <v>0</v>
      </c>
      <c r="M9097">
        <f>'10월'!J116</f>
        <v>0</v>
      </c>
      <c r="N9097">
        <f>'10월'!K116</f>
        <v>0</v>
      </c>
      <c r="O9097">
        <f>'10월'!L116</f>
        <v>0</v>
      </c>
      <c r="P9097" t="str">
        <f>IF(AND(검색!$C$4&lt;&gt;"",E9097&lt;&gt;"",ISNUMBER(SEARCH(검색!$C$4,E9097)),OR(D9097&lt;&gt;"",F9097&lt;&gt;"",G9097&lt;&gt;"",H9097&lt;&gt;"")),COUNT(P$1:P9096)+1,"")</f>
        <v/>
      </c>
    </row>
    <row r="9098" spans="1:16" x14ac:dyDescent="0.3">
      <c r="A9098">
        <v>9097</v>
      </c>
      <c r="B9098" t="s">
        <v>1415</v>
      </c>
      <c r="C9098">
        <v>117</v>
      </c>
      <c r="D9098">
        <f>'10월'!B117</f>
        <v>0</v>
      </c>
      <c r="E9098">
        <f t="shared" si="142"/>
        <v>0</v>
      </c>
      <c r="F9098">
        <f>'10월'!C117</f>
        <v>0</v>
      </c>
      <c r="G9098">
        <f>'10월'!D117</f>
        <v>0</v>
      </c>
      <c r="H9098">
        <f>'10월'!E117</f>
        <v>0</v>
      </c>
      <c r="I9098">
        <f>'10월'!F117</f>
        <v>0</v>
      </c>
      <c r="J9098">
        <f>'10월'!G117</f>
        <v>0</v>
      </c>
      <c r="K9098">
        <f>'10월'!H117</f>
        <v>0</v>
      </c>
      <c r="L9098">
        <f>'10월'!I117</f>
        <v>0</v>
      </c>
      <c r="M9098">
        <f>'10월'!J117</f>
        <v>0</v>
      </c>
      <c r="N9098">
        <f>'10월'!K117</f>
        <v>0</v>
      </c>
      <c r="O9098">
        <f>'10월'!L117</f>
        <v>0</v>
      </c>
      <c r="P9098" t="str">
        <f>IF(AND(검색!$C$4&lt;&gt;"",E9098&lt;&gt;"",ISNUMBER(SEARCH(검색!$C$4,E9098)),OR(D9098&lt;&gt;"",F9098&lt;&gt;"",G9098&lt;&gt;"",H9098&lt;&gt;"")),COUNT(P$1:P9097)+1,"")</f>
        <v/>
      </c>
    </row>
    <row r="9099" spans="1:16" x14ac:dyDescent="0.3">
      <c r="A9099">
        <v>9098</v>
      </c>
      <c r="B9099" t="s">
        <v>1415</v>
      </c>
      <c r="C9099">
        <v>118</v>
      </c>
      <c r="D9099">
        <f>'10월'!B118</f>
        <v>0</v>
      </c>
      <c r="E9099">
        <f t="shared" si="142"/>
        <v>0</v>
      </c>
      <c r="F9099">
        <f>'10월'!C118</f>
        <v>0</v>
      </c>
      <c r="G9099">
        <f>'10월'!D118</f>
        <v>0</v>
      </c>
      <c r="H9099">
        <f>'10월'!E118</f>
        <v>0</v>
      </c>
      <c r="I9099">
        <f>'10월'!F118</f>
        <v>0</v>
      </c>
      <c r="J9099">
        <f>'10월'!G118</f>
        <v>0</v>
      </c>
      <c r="K9099">
        <f>'10월'!H118</f>
        <v>0</v>
      </c>
      <c r="L9099">
        <f>'10월'!I118</f>
        <v>0</v>
      </c>
      <c r="M9099">
        <f>'10월'!J118</f>
        <v>0</v>
      </c>
      <c r="N9099">
        <f>'10월'!K118</f>
        <v>0</v>
      </c>
      <c r="O9099">
        <f>'10월'!L118</f>
        <v>0</v>
      </c>
      <c r="P9099" t="str">
        <f>IF(AND(검색!$C$4&lt;&gt;"",E9099&lt;&gt;"",ISNUMBER(SEARCH(검색!$C$4,E9099)),OR(D9099&lt;&gt;"",F9099&lt;&gt;"",G9099&lt;&gt;"",H9099&lt;&gt;"")),COUNT(P$1:P9098)+1,"")</f>
        <v/>
      </c>
    </row>
    <row r="9100" spans="1:16" x14ac:dyDescent="0.3">
      <c r="A9100">
        <v>9099</v>
      </c>
      <c r="B9100" t="s">
        <v>1415</v>
      </c>
      <c r="C9100">
        <v>119</v>
      </c>
      <c r="D9100">
        <f>'10월'!B119</f>
        <v>0</v>
      </c>
      <c r="E9100">
        <f t="shared" si="142"/>
        <v>0</v>
      </c>
      <c r="F9100">
        <f>'10월'!C119</f>
        <v>0</v>
      </c>
      <c r="G9100">
        <f>'10월'!D119</f>
        <v>0</v>
      </c>
      <c r="H9100">
        <f>'10월'!E119</f>
        <v>0</v>
      </c>
      <c r="I9100">
        <f>'10월'!F119</f>
        <v>0</v>
      </c>
      <c r="J9100">
        <f>'10월'!G119</f>
        <v>0</v>
      </c>
      <c r="K9100">
        <f>'10월'!H119</f>
        <v>0</v>
      </c>
      <c r="L9100">
        <f>'10월'!I119</f>
        <v>0</v>
      </c>
      <c r="M9100">
        <f>'10월'!J119</f>
        <v>0</v>
      </c>
      <c r="N9100">
        <f>'10월'!K119</f>
        <v>0</v>
      </c>
      <c r="O9100">
        <f>'10월'!L119</f>
        <v>0</v>
      </c>
      <c r="P9100" t="str">
        <f>IF(AND(검색!$C$4&lt;&gt;"",E9100&lt;&gt;"",ISNUMBER(SEARCH(검색!$C$4,E9100)),OR(D9100&lt;&gt;"",F9100&lt;&gt;"",G9100&lt;&gt;"",H9100&lt;&gt;"")),COUNT(P$1:P9099)+1,"")</f>
        <v/>
      </c>
    </row>
    <row r="9101" spans="1:16" x14ac:dyDescent="0.3">
      <c r="A9101">
        <v>9100</v>
      </c>
      <c r="B9101" t="s">
        <v>1415</v>
      </c>
      <c r="C9101">
        <v>120</v>
      </c>
      <c r="D9101">
        <f>'10월'!B120</f>
        <v>0</v>
      </c>
      <c r="E9101">
        <f t="shared" si="142"/>
        <v>0</v>
      </c>
      <c r="F9101">
        <f>'10월'!C120</f>
        <v>0</v>
      </c>
      <c r="G9101">
        <f>'10월'!D120</f>
        <v>0</v>
      </c>
      <c r="H9101">
        <f>'10월'!E120</f>
        <v>0</v>
      </c>
      <c r="I9101">
        <f>'10월'!F120</f>
        <v>0</v>
      </c>
      <c r="J9101">
        <f>'10월'!G120</f>
        <v>0</v>
      </c>
      <c r="K9101">
        <f>'10월'!H120</f>
        <v>0</v>
      </c>
      <c r="L9101">
        <f>'10월'!I120</f>
        <v>0</v>
      </c>
      <c r="M9101">
        <f>'10월'!J120</f>
        <v>0</v>
      </c>
      <c r="N9101">
        <f>'10월'!K120</f>
        <v>0</v>
      </c>
      <c r="O9101">
        <f>'10월'!L120</f>
        <v>0</v>
      </c>
      <c r="P9101" t="str">
        <f>IF(AND(검색!$C$4&lt;&gt;"",E9101&lt;&gt;"",ISNUMBER(SEARCH(검색!$C$4,E9101)),OR(D9101&lt;&gt;"",F9101&lt;&gt;"",G9101&lt;&gt;"",H9101&lt;&gt;"")),COUNT(P$1:P9100)+1,"")</f>
        <v/>
      </c>
    </row>
    <row r="9102" spans="1:16" x14ac:dyDescent="0.3">
      <c r="A9102">
        <v>9101</v>
      </c>
      <c r="B9102" t="s">
        <v>1415</v>
      </c>
      <c r="C9102">
        <v>121</v>
      </c>
      <c r="D9102">
        <f>'10월'!B121</f>
        <v>0</v>
      </c>
      <c r="E9102">
        <f t="shared" si="142"/>
        <v>0</v>
      </c>
      <c r="F9102">
        <f>'10월'!C121</f>
        <v>0</v>
      </c>
      <c r="G9102">
        <f>'10월'!D121</f>
        <v>0</v>
      </c>
      <c r="H9102">
        <f>'10월'!E121</f>
        <v>0</v>
      </c>
      <c r="I9102">
        <f>'10월'!F121</f>
        <v>0</v>
      </c>
      <c r="J9102">
        <f>'10월'!G121</f>
        <v>0</v>
      </c>
      <c r="K9102">
        <f>'10월'!H121</f>
        <v>0</v>
      </c>
      <c r="L9102">
        <f>'10월'!I121</f>
        <v>0</v>
      </c>
      <c r="M9102">
        <f>'10월'!J121</f>
        <v>0</v>
      </c>
      <c r="N9102">
        <f>'10월'!K121</f>
        <v>0</v>
      </c>
      <c r="O9102">
        <f>'10월'!L121</f>
        <v>0</v>
      </c>
      <c r="P9102" t="str">
        <f>IF(AND(검색!$C$4&lt;&gt;"",E9102&lt;&gt;"",ISNUMBER(SEARCH(검색!$C$4,E9102)),OR(D9102&lt;&gt;"",F9102&lt;&gt;"",G9102&lt;&gt;"",H9102&lt;&gt;"")),COUNT(P$1:P9101)+1,"")</f>
        <v/>
      </c>
    </row>
    <row r="9103" spans="1:16" x14ac:dyDescent="0.3">
      <c r="A9103">
        <v>9102</v>
      </c>
      <c r="B9103" t="s">
        <v>1415</v>
      </c>
      <c r="C9103">
        <v>122</v>
      </c>
      <c r="D9103">
        <f>'10월'!B122</f>
        <v>0</v>
      </c>
      <c r="E9103">
        <f t="shared" si="142"/>
        <v>0</v>
      </c>
      <c r="F9103">
        <f>'10월'!C122</f>
        <v>0</v>
      </c>
      <c r="G9103">
        <f>'10월'!D122</f>
        <v>0</v>
      </c>
      <c r="H9103">
        <f>'10월'!E122</f>
        <v>0</v>
      </c>
      <c r="I9103">
        <f>'10월'!F122</f>
        <v>0</v>
      </c>
      <c r="J9103">
        <f>'10월'!G122</f>
        <v>0</v>
      </c>
      <c r="K9103">
        <f>'10월'!H122</f>
        <v>0</v>
      </c>
      <c r="L9103">
        <f>'10월'!I122</f>
        <v>0</v>
      </c>
      <c r="M9103">
        <f>'10월'!J122</f>
        <v>0</v>
      </c>
      <c r="N9103">
        <f>'10월'!K122</f>
        <v>0</v>
      </c>
      <c r="O9103">
        <f>'10월'!L122</f>
        <v>0</v>
      </c>
      <c r="P9103" t="str">
        <f>IF(AND(검색!$C$4&lt;&gt;"",E9103&lt;&gt;"",ISNUMBER(SEARCH(검색!$C$4,E9103)),OR(D9103&lt;&gt;"",F9103&lt;&gt;"",G9103&lt;&gt;"",H9103&lt;&gt;"")),COUNT(P$1:P9102)+1,"")</f>
        <v/>
      </c>
    </row>
    <row r="9104" spans="1:16" x14ac:dyDescent="0.3">
      <c r="A9104">
        <v>9103</v>
      </c>
      <c r="B9104" t="s">
        <v>1415</v>
      </c>
      <c r="C9104">
        <v>123</v>
      </c>
      <c r="D9104">
        <f>'10월'!B123</f>
        <v>0</v>
      </c>
      <c r="E9104">
        <f t="shared" si="142"/>
        <v>0</v>
      </c>
      <c r="F9104">
        <f>'10월'!C123</f>
        <v>0</v>
      </c>
      <c r="G9104">
        <f>'10월'!D123</f>
        <v>0</v>
      </c>
      <c r="H9104">
        <f>'10월'!E123</f>
        <v>0</v>
      </c>
      <c r="I9104">
        <f>'10월'!F123</f>
        <v>0</v>
      </c>
      <c r="J9104">
        <f>'10월'!G123</f>
        <v>0</v>
      </c>
      <c r="K9104">
        <f>'10월'!H123</f>
        <v>0</v>
      </c>
      <c r="L9104">
        <f>'10월'!I123</f>
        <v>0</v>
      </c>
      <c r="M9104">
        <f>'10월'!J123</f>
        <v>0</v>
      </c>
      <c r="N9104">
        <f>'10월'!K123</f>
        <v>0</v>
      </c>
      <c r="O9104">
        <f>'10월'!L123</f>
        <v>0</v>
      </c>
      <c r="P9104" t="str">
        <f>IF(AND(검색!$C$4&lt;&gt;"",E9104&lt;&gt;"",ISNUMBER(SEARCH(검색!$C$4,E9104)),OR(D9104&lt;&gt;"",F9104&lt;&gt;"",G9104&lt;&gt;"",H9104&lt;&gt;"")),COUNT(P$1:P9103)+1,"")</f>
        <v/>
      </c>
    </row>
    <row r="9105" spans="1:16" x14ac:dyDescent="0.3">
      <c r="A9105">
        <v>9104</v>
      </c>
      <c r="B9105" t="s">
        <v>1415</v>
      </c>
      <c r="C9105">
        <v>124</v>
      </c>
      <c r="D9105">
        <f>'10월'!B124</f>
        <v>0</v>
      </c>
      <c r="E9105">
        <f t="shared" si="142"/>
        <v>0</v>
      </c>
      <c r="F9105">
        <f>'10월'!C124</f>
        <v>0</v>
      </c>
      <c r="G9105">
        <f>'10월'!D124</f>
        <v>0</v>
      </c>
      <c r="H9105">
        <f>'10월'!E124</f>
        <v>0</v>
      </c>
      <c r="I9105">
        <f>'10월'!F124</f>
        <v>0</v>
      </c>
      <c r="J9105">
        <f>'10월'!G124</f>
        <v>0</v>
      </c>
      <c r="K9105">
        <f>'10월'!H124</f>
        <v>0</v>
      </c>
      <c r="L9105">
        <f>'10월'!I124</f>
        <v>0</v>
      </c>
      <c r="M9105">
        <f>'10월'!J124</f>
        <v>0</v>
      </c>
      <c r="N9105">
        <f>'10월'!K124</f>
        <v>0</v>
      </c>
      <c r="O9105">
        <f>'10월'!L124</f>
        <v>0</v>
      </c>
      <c r="P9105" t="str">
        <f>IF(AND(검색!$C$4&lt;&gt;"",E9105&lt;&gt;"",ISNUMBER(SEARCH(검색!$C$4,E9105)),OR(D9105&lt;&gt;"",F9105&lt;&gt;"",G9105&lt;&gt;"",H9105&lt;&gt;"")),COUNT(P$1:P9104)+1,"")</f>
        <v/>
      </c>
    </row>
    <row r="9106" spans="1:16" x14ac:dyDescent="0.3">
      <c r="A9106">
        <v>9105</v>
      </c>
      <c r="B9106" t="s">
        <v>1415</v>
      </c>
      <c r="C9106">
        <v>125</v>
      </c>
      <c r="D9106">
        <f>'10월'!B125</f>
        <v>0</v>
      </c>
      <c r="E9106">
        <f t="shared" si="142"/>
        <v>0</v>
      </c>
      <c r="F9106">
        <f>'10월'!C125</f>
        <v>0</v>
      </c>
      <c r="G9106">
        <f>'10월'!D125</f>
        <v>0</v>
      </c>
      <c r="H9106">
        <f>'10월'!E125</f>
        <v>0</v>
      </c>
      <c r="I9106">
        <f>'10월'!F125</f>
        <v>0</v>
      </c>
      <c r="J9106">
        <f>'10월'!G125</f>
        <v>0</v>
      </c>
      <c r="K9106">
        <f>'10월'!H125</f>
        <v>0</v>
      </c>
      <c r="L9106">
        <f>'10월'!I125</f>
        <v>0</v>
      </c>
      <c r="M9106">
        <f>'10월'!J125</f>
        <v>0</v>
      </c>
      <c r="N9106">
        <f>'10월'!K125</f>
        <v>0</v>
      </c>
      <c r="O9106">
        <f>'10월'!L125</f>
        <v>0</v>
      </c>
      <c r="P9106" t="str">
        <f>IF(AND(검색!$C$4&lt;&gt;"",E9106&lt;&gt;"",ISNUMBER(SEARCH(검색!$C$4,E9106)),OR(D9106&lt;&gt;"",F9106&lt;&gt;"",G9106&lt;&gt;"",H9106&lt;&gt;"")),COUNT(P$1:P9105)+1,"")</f>
        <v/>
      </c>
    </row>
    <row r="9107" spans="1:16" x14ac:dyDescent="0.3">
      <c r="A9107">
        <v>9106</v>
      </c>
      <c r="B9107" t="s">
        <v>1415</v>
      </c>
      <c r="C9107">
        <v>126</v>
      </c>
      <c r="D9107">
        <f>'10월'!B126</f>
        <v>0</v>
      </c>
      <c r="E9107">
        <f t="shared" si="142"/>
        <v>0</v>
      </c>
      <c r="F9107">
        <f>'10월'!C126</f>
        <v>0</v>
      </c>
      <c r="G9107">
        <f>'10월'!D126</f>
        <v>0</v>
      </c>
      <c r="H9107">
        <f>'10월'!E126</f>
        <v>0</v>
      </c>
      <c r="I9107">
        <f>'10월'!F126</f>
        <v>0</v>
      </c>
      <c r="J9107">
        <f>'10월'!G126</f>
        <v>0</v>
      </c>
      <c r="K9107">
        <f>'10월'!H126</f>
        <v>0</v>
      </c>
      <c r="L9107">
        <f>'10월'!I126</f>
        <v>0</v>
      </c>
      <c r="M9107">
        <f>'10월'!J126</f>
        <v>0</v>
      </c>
      <c r="N9107">
        <f>'10월'!K126</f>
        <v>0</v>
      </c>
      <c r="O9107">
        <f>'10월'!L126</f>
        <v>0</v>
      </c>
      <c r="P9107" t="str">
        <f>IF(AND(검색!$C$4&lt;&gt;"",E9107&lt;&gt;"",ISNUMBER(SEARCH(검색!$C$4,E9107)),OR(D9107&lt;&gt;"",F9107&lt;&gt;"",G9107&lt;&gt;"",H9107&lt;&gt;"")),COUNT(P$1:P9106)+1,"")</f>
        <v/>
      </c>
    </row>
    <row r="9108" spans="1:16" x14ac:dyDescent="0.3">
      <c r="A9108">
        <v>9107</v>
      </c>
      <c r="B9108" t="s">
        <v>1415</v>
      </c>
      <c r="C9108">
        <v>127</v>
      </c>
      <c r="D9108">
        <f>'10월'!B127</f>
        <v>0</v>
      </c>
      <c r="E9108">
        <f t="shared" si="142"/>
        <v>0</v>
      </c>
      <c r="F9108">
        <f>'10월'!C127</f>
        <v>0</v>
      </c>
      <c r="G9108">
        <f>'10월'!D127</f>
        <v>0</v>
      </c>
      <c r="H9108">
        <f>'10월'!E127</f>
        <v>0</v>
      </c>
      <c r="I9108">
        <f>'10월'!F127</f>
        <v>0</v>
      </c>
      <c r="J9108">
        <f>'10월'!G127</f>
        <v>0</v>
      </c>
      <c r="K9108">
        <f>'10월'!H127</f>
        <v>0</v>
      </c>
      <c r="L9108">
        <f>'10월'!I127</f>
        <v>0</v>
      </c>
      <c r="M9108">
        <f>'10월'!J127</f>
        <v>0</v>
      </c>
      <c r="N9108">
        <f>'10월'!K127</f>
        <v>0</v>
      </c>
      <c r="O9108">
        <f>'10월'!L127</f>
        <v>0</v>
      </c>
      <c r="P9108" t="str">
        <f>IF(AND(검색!$C$4&lt;&gt;"",E9108&lt;&gt;"",ISNUMBER(SEARCH(검색!$C$4,E9108)),OR(D9108&lt;&gt;"",F9108&lt;&gt;"",G9108&lt;&gt;"",H9108&lt;&gt;"")),COUNT(P$1:P9107)+1,"")</f>
        <v/>
      </c>
    </row>
    <row r="9109" spans="1:16" x14ac:dyDescent="0.3">
      <c r="A9109">
        <v>9108</v>
      </c>
      <c r="B9109" t="s">
        <v>1415</v>
      </c>
      <c r="C9109">
        <v>128</v>
      </c>
      <c r="D9109">
        <f>'10월'!B128</f>
        <v>0</v>
      </c>
      <c r="E9109">
        <f t="shared" si="142"/>
        <v>0</v>
      </c>
      <c r="F9109">
        <f>'10월'!C128</f>
        <v>0</v>
      </c>
      <c r="G9109">
        <f>'10월'!D128</f>
        <v>0</v>
      </c>
      <c r="H9109">
        <f>'10월'!E128</f>
        <v>0</v>
      </c>
      <c r="I9109">
        <f>'10월'!F128</f>
        <v>0</v>
      </c>
      <c r="J9109">
        <f>'10월'!G128</f>
        <v>0</v>
      </c>
      <c r="K9109">
        <f>'10월'!H128</f>
        <v>0</v>
      </c>
      <c r="L9109">
        <f>'10월'!I128</f>
        <v>0</v>
      </c>
      <c r="M9109">
        <f>'10월'!J128</f>
        <v>0</v>
      </c>
      <c r="N9109">
        <f>'10월'!K128</f>
        <v>0</v>
      </c>
      <c r="O9109">
        <f>'10월'!L128</f>
        <v>0</v>
      </c>
      <c r="P9109" t="str">
        <f>IF(AND(검색!$C$4&lt;&gt;"",E9109&lt;&gt;"",ISNUMBER(SEARCH(검색!$C$4,E9109)),OR(D9109&lt;&gt;"",F9109&lt;&gt;"",G9109&lt;&gt;"",H9109&lt;&gt;"")),COUNT(P$1:P9108)+1,"")</f>
        <v/>
      </c>
    </row>
    <row r="9110" spans="1:16" x14ac:dyDescent="0.3">
      <c r="A9110">
        <v>9109</v>
      </c>
      <c r="B9110" t="s">
        <v>1415</v>
      </c>
      <c r="C9110">
        <v>129</v>
      </c>
      <c r="D9110">
        <f>'10월'!B129</f>
        <v>0</v>
      </c>
      <c r="E9110">
        <f t="shared" si="142"/>
        <v>0</v>
      </c>
      <c r="F9110">
        <f>'10월'!C129</f>
        <v>0</v>
      </c>
      <c r="G9110">
        <f>'10월'!D129</f>
        <v>0</v>
      </c>
      <c r="H9110">
        <f>'10월'!E129</f>
        <v>0</v>
      </c>
      <c r="I9110">
        <f>'10월'!F129</f>
        <v>0</v>
      </c>
      <c r="J9110">
        <f>'10월'!G129</f>
        <v>0</v>
      </c>
      <c r="K9110">
        <f>'10월'!H129</f>
        <v>0</v>
      </c>
      <c r="L9110">
        <f>'10월'!I129</f>
        <v>0</v>
      </c>
      <c r="M9110">
        <f>'10월'!J129</f>
        <v>0</v>
      </c>
      <c r="N9110">
        <f>'10월'!K129</f>
        <v>0</v>
      </c>
      <c r="O9110">
        <f>'10월'!L129</f>
        <v>0</v>
      </c>
      <c r="P9110" t="str">
        <f>IF(AND(검색!$C$4&lt;&gt;"",E9110&lt;&gt;"",ISNUMBER(SEARCH(검색!$C$4,E9110)),OR(D9110&lt;&gt;"",F9110&lt;&gt;"",G9110&lt;&gt;"",H9110&lt;&gt;"")),COUNT(P$1:P9109)+1,"")</f>
        <v/>
      </c>
    </row>
    <row r="9111" spans="1:16" x14ac:dyDescent="0.3">
      <c r="A9111">
        <v>9110</v>
      </c>
      <c r="B9111" t="s">
        <v>1415</v>
      </c>
      <c r="C9111">
        <v>130</v>
      </c>
      <c r="D9111">
        <f>'10월'!B130</f>
        <v>0</v>
      </c>
      <c r="E9111">
        <f t="shared" si="142"/>
        <v>0</v>
      </c>
      <c r="F9111">
        <f>'10월'!C130</f>
        <v>0</v>
      </c>
      <c r="G9111">
        <f>'10월'!D130</f>
        <v>0</v>
      </c>
      <c r="H9111">
        <f>'10월'!E130</f>
        <v>0</v>
      </c>
      <c r="I9111">
        <f>'10월'!F130</f>
        <v>0</v>
      </c>
      <c r="J9111">
        <f>'10월'!G130</f>
        <v>0</v>
      </c>
      <c r="K9111">
        <f>'10월'!H130</f>
        <v>0</v>
      </c>
      <c r="L9111">
        <f>'10월'!I130</f>
        <v>0</v>
      </c>
      <c r="M9111">
        <f>'10월'!J130</f>
        <v>0</v>
      </c>
      <c r="N9111">
        <f>'10월'!K130</f>
        <v>0</v>
      </c>
      <c r="O9111">
        <f>'10월'!L130</f>
        <v>0</v>
      </c>
      <c r="P9111" t="str">
        <f>IF(AND(검색!$C$4&lt;&gt;"",E9111&lt;&gt;"",ISNUMBER(SEARCH(검색!$C$4,E9111)),OR(D9111&lt;&gt;"",F9111&lt;&gt;"",G9111&lt;&gt;"",H9111&lt;&gt;"")),COUNT(P$1:P9110)+1,"")</f>
        <v/>
      </c>
    </row>
    <row r="9112" spans="1:16" x14ac:dyDescent="0.3">
      <c r="A9112">
        <v>9111</v>
      </c>
      <c r="B9112" t="s">
        <v>1415</v>
      </c>
      <c r="C9112">
        <v>131</v>
      </c>
      <c r="D9112">
        <f>'10월'!B131</f>
        <v>0</v>
      </c>
      <c r="E9112">
        <f t="shared" si="142"/>
        <v>0</v>
      </c>
      <c r="F9112">
        <f>'10월'!C131</f>
        <v>0</v>
      </c>
      <c r="G9112">
        <f>'10월'!D131</f>
        <v>0</v>
      </c>
      <c r="H9112">
        <f>'10월'!E131</f>
        <v>0</v>
      </c>
      <c r="I9112">
        <f>'10월'!F131</f>
        <v>0</v>
      </c>
      <c r="J9112">
        <f>'10월'!G131</f>
        <v>0</v>
      </c>
      <c r="K9112">
        <f>'10월'!H131</f>
        <v>0</v>
      </c>
      <c r="L9112">
        <f>'10월'!I131</f>
        <v>0</v>
      </c>
      <c r="M9112">
        <f>'10월'!J131</f>
        <v>0</v>
      </c>
      <c r="N9112">
        <f>'10월'!K131</f>
        <v>0</v>
      </c>
      <c r="O9112">
        <f>'10월'!L131</f>
        <v>0</v>
      </c>
      <c r="P9112" t="str">
        <f>IF(AND(검색!$C$4&lt;&gt;"",E9112&lt;&gt;"",ISNUMBER(SEARCH(검색!$C$4,E9112)),OR(D9112&lt;&gt;"",F9112&lt;&gt;"",G9112&lt;&gt;"",H9112&lt;&gt;"")),COUNT(P$1:P9111)+1,"")</f>
        <v/>
      </c>
    </row>
    <row r="9113" spans="1:16" x14ac:dyDescent="0.3">
      <c r="A9113">
        <v>9112</v>
      </c>
      <c r="B9113" t="s">
        <v>1415</v>
      </c>
      <c r="C9113">
        <v>132</v>
      </c>
      <c r="D9113">
        <f>'10월'!B132</f>
        <v>0</v>
      </c>
      <c r="E9113">
        <f t="shared" si="142"/>
        <v>0</v>
      </c>
      <c r="F9113">
        <f>'10월'!C132</f>
        <v>0</v>
      </c>
      <c r="G9113">
        <f>'10월'!D132</f>
        <v>0</v>
      </c>
      <c r="H9113">
        <f>'10월'!E132</f>
        <v>0</v>
      </c>
      <c r="I9113">
        <f>'10월'!F132</f>
        <v>0</v>
      </c>
      <c r="J9113">
        <f>'10월'!G132</f>
        <v>0</v>
      </c>
      <c r="K9113">
        <f>'10월'!H132</f>
        <v>0</v>
      </c>
      <c r="L9113">
        <f>'10월'!I132</f>
        <v>0</v>
      </c>
      <c r="M9113">
        <f>'10월'!J132</f>
        <v>0</v>
      </c>
      <c r="N9113">
        <f>'10월'!K132</f>
        <v>0</v>
      </c>
      <c r="O9113">
        <f>'10월'!L132</f>
        <v>0</v>
      </c>
      <c r="P9113" t="str">
        <f>IF(AND(검색!$C$4&lt;&gt;"",E9113&lt;&gt;"",ISNUMBER(SEARCH(검색!$C$4,E9113)),OR(D9113&lt;&gt;"",F9113&lt;&gt;"",G9113&lt;&gt;"",H9113&lt;&gt;"")),COUNT(P$1:P9112)+1,"")</f>
        <v/>
      </c>
    </row>
    <row r="9114" spans="1:16" x14ac:dyDescent="0.3">
      <c r="A9114">
        <v>9113</v>
      </c>
      <c r="B9114" t="s">
        <v>1415</v>
      </c>
      <c r="C9114">
        <v>133</v>
      </c>
      <c r="D9114">
        <f>'10월'!B133</f>
        <v>0</v>
      </c>
      <c r="E9114">
        <f t="shared" si="142"/>
        <v>0</v>
      </c>
      <c r="F9114">
        <f>'10월'!C133</f>
        <v>0</v>
      </c>
      <c r="G9114">
        <f>'10월'!D133</f>
        <v>0</v>
      </c>
      <c r="H9114">
        <f>'10월'!E133</f>
        <v>0</v>
      </c>
      <c r="I9114">
        <f>'10월'!F133</f>
        <v>0</v>
      </c>
      <c r="J9114">
        <f>'10월'!G133</f>
        <v>0</v>
      </c>
      <c r="K9114">
        <f>'10월'!H133</f>
        <v>0</v>
      </c>
      <c r="L9114">
        <f>'10월'!I133</f>
        <v>0</v>
      </c>
      <c r="M9114">
        <f>'10월'!J133</f>
        <v>0</v>
      </c>
      <c r="N9114">
        <f>'10월'!K133</f>
        <v>0</v>
      </c>
      <c r="O9114">
        <f>'10월'!L133</f>
        <v>0</v>
      </c>
      <c r="P9114" t="str">
        <f>IF(AND(검색!$C$4&lt;&gt;"",E9114&lt;&gt;"",ISNUMBER(SEARCH(검색!$C$4,E9114)),OR(D9114&lt;&gt;"",F9114&lt;&gt;"",G9114&lt;&gt;"",H9114&lt;&gt;"")),COUNT(P$1:P9113)+1,"")</f>
        <v/>
      </c>
    </row>
    <row r="9115" spans="1:16" x14ac:dyDescent="0.3">
      <c r="A9115">
        <v>9114</v>
      </c>
      <c r="B9115" t="s">
        <v>1415</v>
      </c>
      <c r="C9115">
        <v>134</v>
      </c>
      <c r="D9115">
        <f>'10월'!B134</f>
        <v>0</v>
      </c>
      <c r="E9115">
        <f t="shared" si="142"/>
        <v>0</v>
      </c>
      <c r="F9115">
        <f>'10월'!C134</f>
        <v>0</v>
      </c>
      <c r="G9115">
        <f>'10월'!D134</f>
        <v>0</v>
      </c>
      <c r="H9115">
        <f>'10월'!E134</f>
        <v>0</v>
      </c>
      <c r="I9115">
        <f>'10월'!F134</f>
        <v>0</v>
      </c>
      <c r="J9115">
        <f>'10월'!G134</f>
        <v>0</v>
      </c>
      <c r="K9115">
        <f>'10월'!H134</f>
        <v>0</v>
      </c>
      <c r="L9115">
        <f>'10월'!I134</f>
        <v>0</v>
      </c>
      <c r="M9115">
        <f>'10월'!J134</f>
        <v>0</v>
      </c>
      <c r="N9115">
        <f>'10월'!K134</f>
        <v>0</v>
      </c>
      <c r="O9115">
        <f>'10월'!L134</f>
        <v>0</v>
      </c>
      <c r="P9115" t="str">
        <f>IF(AND(검색!$C$4&lt;&gt;"",E9115&lt;&gt;"",ISNUMBER(SEARCH(검색!$C$4,E9115)),OR(D9115&lt;&gt;"",F9115&lt;&gt;"",G9115&lt;&gt;"",H9115&lt;&gt;"")),COUNT(P$1:P9114)+1,"")</f>
        <v/>
      </c>
    </row>
    <row r="9116" spans="1:16" x14ac:dyDescent="0.3">
      <c r="A9116">
        <v>9115</v>
      </c>
      <c r="B9116" t="s">
        <v>1415</v>
      </c>
      <c r="C9116">
        <v>135</v>
      </c>
      <c r="D9116">
        <f>'10월'!B135</f>
        <v>0</v>
      </c>
      <c r="E9116">
        <f t="shared" si="142"/>
        <v>0</v>
      </c>
      <c r="F9116">
        <f>'10월'!C135</f>
        <v>0</v>
      </c>
      <c r="G9116">
        <f>'10월'!D135</f>
        <v>0</v>
      </c>
      <c r="H9116">
        <f>'10월'!E135</f>
        <v>0</v>
      </c>
      <c r="I9116">
        <f>'10월'!F135</f>
        <v>0</v>
      </c>
      <c r="J9116">
        <f>'10월'!G135</f>
        <v>0</v>
      </c>
      <c r="K9116">
        <f>'10월'!H135</f>
        <v>0</v>
      </c>
      <c r="L9116">
        <f>'10월'!I135</f>
        <v>0</v>
      </c>
      <c r="M9116">
        <f>'10월'!J135</f>
        <v>0</v>
      </c>
      <c r="N9116">
        <f>'10월'!K135</f>
        <v>0</v>
      </c>
      <c r="O9116">
        <f>'10월'!L135</f>
        <v>0</v>
      </c>
      <c r="P9116" t="str">
        <f>IF(AND(검색!$C$4&lt;&gt;"",E9116&lt;&gt;"",ISNUMBER(SEARCH(검색!$C$4,E9116)),OR(D9116&lt;&gt;"",F9116&lt;&gt;"",G9116&lt;&gt;"",H9116&lt;&gt;"")),COUNT(P$1:P9115)+1,"")</f>
        <v/>
      </c>
    </row>
    <row r="9117" spans="1:16" x14ac:dyDescent="0.3">
      <c r="A9117">
        <v>9116</v>
      </c>
      <c r="B9117" t="s">
        <v>1415</v>
      </c>
      <c r="C9117">
        <v>136</v>
      </c>
      <c r="D9117">
        <f>'10월'!B136</f>
        <v>0</v>
      </c>
      <c r="E9117">
        <f t="shared" si="142"/>
        <v>0</v>
      </c>
      <c r="F9117">
        <f>'10월'!C136</f>
        <v>0</v>
      </c>
      <c r="G9117">
        <f>'10월'!D136</f>
        <v>0</v>
      </c>
      <c r="H9117">
        <f>'10월'!E136</f>
        <v>0</v>
      </c>
      <c r="I9117">
        <f>'10월'!F136</f>
        <v>0</v>
      </c>
      <c r="J9117">
        <f>'10월'!G136</f>
        <v>0</v>
      </c>
      <c r="K9117">
        <f>'10월'!H136</f>
        <v>0</v>
      </c>
      <c r="L9117">
        <f>'10월'!I136</f>
        <v>0</v>
      </c>
      <c r="M9117">
        <f>'10월'!J136</f>
        <v>0</v>
      </c>
      <c r="N9117">
        <f>'10월'!K136</f>
        <v>0</v>
      </c>
      <c r="O9117">
        <f>'10월'!L136</f>
        <v>0</v>
      </c>
      <c r="P9117" t="str">
        <f>IF(AND(검색!$C$4&lt;&gt;"",E9117&lt;&gt;"",ISNUMBER(SEARCH(검색!$C$4,E9117)),OR(D9117&lt;&gt;"",F9117&lt;&gt;"",G9117&lt;&gt;"",H9117&lt;&gt;"")),COUNT(P$1:P9116)+1,"")</f>
        <v/>
      </c>
    </row>
    <row r="9118" spans="1:16" x14ac:dyDescent="0.3">
      <c r="A9118">
        <v>9117</v>
      </c>
      <c r="B9118" t="s">
        <v>1415</v>
      </c>
      <c r="C9118">
        <v>137</v>
      </c>
      <c r="D9118">
        <f>'10월'!B137</f>
        <v>0</v>
      </c>
      <c r="E9118">
        <f t="shared" si="142"/>
        <v>0</v>
      </c>
      <c r="F9118">
        <f>'10월'!C137</f>
        <v>0</v>
      </c>
      <c r="G9118">
        <f>'10월'!D137</f>
        <v>0</v>
      </c>
      <c r="H9118">
        <f>'10월'!E137</f>
        <v>0</v>
      </c>
      <c r="I9118">
        <f>'10월'!F137</f>
        <v>0</v>
      </c>
      <c r="J9118">
        <f>'10월'!G137</f>
        <v>0</v>
      </c>
      <c r="K9118">
        <f>'10월'!H137</f>
        <v>0</v>
      </c>
      <c r="L9118">
        <f>'10월'!I137</f>
        <v>0</v>
      </c>
      <c r="M9118">
        <f>'10월'!J137</f>
        <v>0</v>
      </c>
      <c r="N9118">
        <f>'10월'!K137</f>
        <v>0</v>
      </c>
      <c r="O9118">
        <f>'10월'!L137</f>
        <v>0</v>
      </c>
      <c r="P9118" t="str">
        <f>IF(AND(검색!$C$4&lt;&gt;"",E9118&lt;&gt;"",ISNUMBER(SEARCH(검색!$C$4,E9118)),OR(D9118&lt;&gt;"",F9118&lt;&gt;"",G9118&lt;&gt;"",H9118&lt;&gt;"")),COUNT(P$1:P9117)+1,"")</f>
        <v/>
      </c>
    </row>
    <row r="9119" spans="1:16" x14ac:dyDescent="0.3">
      <c r="A9119">
        <v>9118</v>
      </c>
      <c r="B9119" t="s">
        <v>1415</v>
      </c>
      <c r="C9119">
        <v>138</v>
      </c>
      <c r="D9119">
        <f>'10월'!B138</f>
        <v>0</v>
      </c>
      <c r="E9119">
        <f t="shared" si="142"/>
        <v>0</v>
      </c>
      <c r="F9119">
        <f>'10월'!C138</f>
        <v>0</v>
      </c>
      <c r="G9119">
        <f>'10월'!D138</f>
        <v>0</v>
      </c>
      <c r="H9119">
        <f>'10월'!E138</f>
        <v>0</v>
      </c>
      <c r="I9119">
        <f>'10월'!F138</f>
        <v>0</v>
      </c>
      <c r="J9119">
        <f>'10월'!G138</f>
        <v>0</v>
      </c>
      <c r="K9119">
        <f>'10월'!H138</f>
        <v>0</v>
      </c>
      <c r="L9119">
        <f>'10월'!I138</f>
        <v>0</v>
      </c>
      <c r="M9119">
        <f>'10월'!J138</f>
        <v>0</v>
      </c>
      <c r="N9119">
        <f>'10월'!K138</f>
        <v>0</v>
      </c>
      <c r="O9119">
        <f>'10월'!L138</f>
        <v>0</v>
      </c>
      <c r="P9119" t="str">
        <f>IF(AND(검색!$C$4&lt;&gt;"",E9119&lt;&gt;"",ISNUMBER(SEARCH(검색!$C$4,E9119)),OR(D9119&lt;&gt;"",F9119&lt;&gt;"",G9119&lt;&gt;"",H9119&lt;&gt;"")),COUNT(P$1:P9118)+1,"")</f>
        <v/>
      </c>
    </row>
    <row r="9120" spans="1:16" x14ac:dyDescent="0.3">
      <c r="A9120">
        <v>9119</v>
      </c>
      <c r="B9120" t="s">
        <v>1415</v>
      </c>
      <c r="C9120">
        <v>139</v>
      </c>
      <c r="D9120">
        <f>'10월'!B139</f>
        <v>0</v>
      </c>
      <c r="E9120">
        <f t="shared" si="142"/>
        <v>0</v>
      </c>
      <c r="F9120">
        <f>'10월'!C139</f>
        <v>0</v>
      </c>
      <c r="G9120">
        <f>'10월'!D139</f>
        <v>0</v>
      </c>
      <c r="H9120">
        <f>'10월'!E139</f>
        <v>0</v>
      </c>
      <c r="I9120">
        <f>'10월'!F139</f>
        <v>0</v>
      </c>
      <c r="J9120">
        <f>'10월'!G139</f>
        <v>0</v>
      </c>
      <c r="K9120">
        <f>'10월'!H139</f>
        <v>0</v>
      </c>
      <c r="L9120">
        <f>'10월'!I139</f>
        <v>0</v>
      </c>
      <c r="M9120">
        <f>'10월'!J139</f>
        <v>0</v>
      </c>
      <c r="N9120">
        <f>'10월'!K139</f>
        <v>0</v>
      </c>
      <c r="O9120">
        <f>'10월'!L139</f>
        <v>0</v>
      </c>
      <c r="P9120" t="str">
        <f>IF(AND(검색!$C$4&lt;&gt;"",E9120&lt;&gt;"",ISNUMBER(SEARCH(검색!$C$4,E9120)),OR(D9120&lt;&gt;"",F9120&lt;&gt;"",G9120&lt;&gt;"",H9120&lt;&gt;"")),COUNT(P$1:P9119)+1,"")</f>
        <v/>
      </c>
    </row>
    <row r="9121" spans="1:16" x14ac:dyDescent="0.3">
      <c r="A9121">
        <v>9120</v>
      </c>
      <c r="B9121" t="s">
        <v>1415</v>
      </c>
      <c r="C9121">
        <v>140</v>
      </c>
      <c r="D9121">
        <f>'10월'!B140</f>
        <v>0</v>
      </c>
      <c r="E9121">
        <f t="shared" si="142"/>
        <v>0</v>
      </c>
      <c r="F9121">
        <f>'10월'!C140</f>
        <v>0</v>
      </c>
      <c r="G9121">
        <f>'10월'!D140</f>
        <v>0</v>
      </c>
      <c r="H9121">
        <f>'10월'!E140</f>
        <v>0</v>
      </c>
      <c r="I9121">
        <f>'10월'!F140</f>
        <v>0</v>
      </c>
      <c r="J9121">
        <f>'10월'!G140</f>
        <v>0</v>
      </c>
      <c r="K9121">
        <f>'10월'!H140</f>
        <v>0</v>
      </c>
      <c r="L9121">
        <f>'10월'!I140</f>
        <v>0</v>
      </c>
      <c r="M9121">
        <f>'10월'!J140</f>
        <v>0</v>
      </c>
      <c r="N9121">
        <f>'10월'!K140</f>
        <v>0</v>
      </c>
      <c r="O9121">
        <f>'10월'!L140</f>
        <v>0</v>
      </c>
      <c r="P9121" t="str">
        <f>IF(AND(검색!$C$4&lt;&gt;"",E9121&lt;&gt;"",ISNUMBER(SEARCH(검색!$C$4,E9121)),OR(D9121&lt;&gt;"",F9121&lt;&gt;"",G9121&lt;&gt;"",H9121&lt;&gt;"")),COUNT(P$1:P9120)+1,"")</f>
        <v/>
      </c>
    </row>
    <row r="9122" spans="1:16" x14ac:dyDescent="0.3">
      <c r="A9122">
        <v>9121</v>
      </c>
      <c r="B9122" t="s">
        <v>1415</v>
      </c>
      <c r="C9122">
        <v>141</v>
      </c>
      <c r="D9122">
        <f>'10월'!B141</f>
        <v>0</v>
      </c>
      <c r="E9122">
        <f t="shared" si="142"/>
        <v>0</v>
      </c>
      <c r="F9122">
        <f>'10월'!C141</f>
        <v>0</v>
      </c>
      <c r="G9122">
        <f>'10월'!D141</f>
        <v>0</v>
      </c>
      <c r="H9122">
        <f>'10월'!E141</f>
        <v>0</v>
      </c>
      <c r="I9122">
        <f>'10월'!F141</f>
        <v>0</v>
      </c>
      <c r="J9122">
        <f>'10월'!G141</f>
        <v>0</v>
      </c>
      <c r="K9122">
        <f>'10월'!H141</f>
        <v>0</v>
      </c>
      <c r="L9122">
        <f>'10월'!I141</f>
        <v>0</v>
      </c>
      <c r="M9122">
        <f>'10월'!J141</f>
        <v>0</v>
      </c>
      <c r="N9122">
        <f>'10월'!K141</f>
        <v>0</v>
      </c>
      <c r="O9122">
        <f>'10월'!L141</f>
        <v>0</v>
      </c>
      <c r="P9122" t="str">
        <f>IF(AND(검색!$C$4&lt;&gt;"",E9122&lt;&gt;"",ISNUMBER(SEARCH(검색!$C$4,E9122)),OR(D9122&lt;&gt;"",F9122&lt;&gt;"",G9122&lt;&gt;"",H9122&lt;&gt;"")),COUNT(P$1:P9121)+1,"")</f>
        <v/>
      </c>
    </row>
    <row r="9123" spans="1:16" x14ac:dyDescent="0.3">
      <c r="A9123">
        <v>9122</v>
      </c>
      <c r="B9123" t="s">
        <v>1415</v>
      </c>
      <c r="C9123">
        <v>142</v>
      </c>
      <c r="D9123">
        <f>'10월'!B142</f>
        <v>0</v>
      </c>
      <c r="E9123">
        <f t="shared" si="142"/>
        <v>0</v>
      </c>
      <c r="F9123">
        <f>'10월'!C142</f>
        <v>0</v>
      </c>
      <c r="G9123">
        <f>'10월'!D142</f>
        <v>0</v>
      </c>
      <c r="H9123">
        <f>'10월'!E142</f>
        <v>0</v>
      </c>
      <c r="I9123">
        <f>'10월'!F142</f>
        <v>0</v>
      </c>
      <c r="J9123">
        <f>'10월'!G142</f>
        <v>0</v>
      </c>
      <c r="K9123">
        <f>'10월'!H142</f>
        <v>0</v>
      </c>
      <c r="L9123">
        <f>'10월'!I142</f>
        <v>0</v>
      </c>
      <c r="M9123">
        <f>'10월'!J142</f>
        <v>0</v>
      </c>
      <c r="N9123">
        <f>'10월'!K142</f>
        <v>0</v>
      </c>
      <c r="O9123">
        <f>'10월'!L142</f>
        <v>0</v>
      </c>
      <c r="P9123" t="str">
        <f>IF(AND(검색!$C$4&lt;&gt;"",E9123&lt;&gt;"",ISNUMBER(SEARCH(검색!$C$4,E9123)),OR(D9123&lt;&gt;"",F9123&lt;&gt;"",G9123&lt;&gt;"",H9123&lt;&gt;"")),COUNT(P$1:P9122)+1,"")</f>
        <v/>
      </c>
    </row>
    <row r="9124" spans="1:16" x14ac:dyDescent="0.3">
      <c r="A9124">
        <v>9123</v>
      </c>
      <c r="B9124" t="s">
        <v>1415</v>
      </c>
      <c r="C9124">
        <v>143</v>
      </c>
      <c r="D9124">
        <f>'10월'!B143</f>
        <v>0</v>
      </c>
      <c r="E9124">
        <f t="shared" si="142"/>
        <v>0</v>
      </c>
      <c r="F9124">
        <f>'10월'!C143</f>
        <v>0</v>
      </c>
      <c r="G9124">
        <f>'10월'!D143</f>
        <v>0</v>
      </c>
      <c r="H9124">
        <f>'10월'!E143</f>
        <v>0</v>
      </c>
      <c r="I9124">
        <f>'10월'!F143</f>
        <v>0</v>
      </c>
      <c r="J9124">
        <f>'10월'!G143</f>
        <v>0</v>
      </c>
      <c r="K9124">
        <f>'10월'!H143</f>
        <v>0</v>
      </c>
      <c r="L9124">
        <f>'10월'!I143</f>
        <v>0</v>
      </c>
      <c r="M9124">
        <f>'10월'!J143</f>
        <v>0</v>
      </c>
      <c r="N9124">
        <f>'10월'!K143</f>
        <v>0</v>
      </c>
      <c r="O9124">
        <f>'10월'!L143</f>
        <v>0</v>
      </c>
      <c r="P9124" t="str">
        <f>IF(AND(검색!$C$4&lt;&gt;"",E9124&lt;&gt;"",ISNUMBER(SEARCH(검색!$C$4,E9124)),OR(D9124&lt;&gt;"",F9124&lt;&gt;"",G9124&lt;&gt;"",H9124&lt;&gt;"")),COUNT(P$1:P9123)+1,"")</f>
        <v/>
      </c>
    </row>
    <row r="9125" spans="1:16" x14ac:dyDescent="0.3">
      <c r="A9125">
        <v>9124</v>
      </c>
      <c r="B9125" t="s">
        <v>1415</v>
      </c>
      <c r="C9125">
        <v>144</v>
      </c>
      <c r="D9125">
        <f>'10월'!B144</f>
        <v>0</v>
      </c>
      <c r="E9125">
        <f t="shared" si="142"/>
        <v>0</v>
      </c>
      <c r="F9125">
        <f>'10월'!C144</f>
        <v>0</v>
      </c>
      <c r="G9125">
        <f>'10월'!D144</f>
        <v>0</v>
      </c>
      <c r="H9125">
        <f>'10월'!E144</f>
        <v>0</v>
      </c>
      <c r="I9125">
        <f>'10월'!F144</f>
        <v>0</v>
      </c>
      <c r="J9125">
        <f>'10월'!G144</f>
        <v>0</v>
      </c>
      <c r="K9125">
        <f>'10월'!H144</f>
        <v>0</v>
      </c>
      <c r="L9125">
        <f>'10월'!I144</f>
        <v>0</v>
      </c>
      <c r="M9125">
        <f>'10월'!J144</f>
        <v>0</v>
      </c>
      <c r="N9125">
        <f>'10월'!K144</f>
        <v>0</v>
      </c>
      <c r="O9125">
        <f>'10월'!L144</f>
        <v>0</v>
      </c>
      <c r="P9125" t="str">
        <f>IF(AND(검색!$C$4&lt;&gt;"",E9125&lt;&gt;"",ISNUMBER(SEARCH(검색!$C$4,E9125)),OR(D9125&lt;&gt;"",F9125&lt;&gt;"",G9125&lt;&gt;"",H9125&lt;&gt;"")),COUNT(P$1:P9124)+1,"")</f>
        <v/>
      </c>
    </row>
    <row r="9126" spans="1:16" x14ac:dyDescent="0.3">
      <c r="A9126">
        <v>9125</v>
      </c>
      <c r="B9126" t="s">
        <v>1415</v>
      </c>
      <c r="C9126">
        <v>145</v>
      </c>
      <c r="D9126">
        <f>'10월'!B145</f>
        <v>0</v>
      </c>
      <c r="E9126">
        <f t="shared" si="142"/>
        <v>0</v>
      </c>
      <c r="F9126">
        <f>'10월'!C145</f>
        <v>0</v>
      </c>
      <c r="G9126">
        <f>'10월'!D145</f>
        <v>0</v>
      </c>
      <c r="H9126">
        <f>'10월'!E145</f>
        <v>0</v>
      </c>
      <c r="I9126">
        <f>'10월'!F145</f>
        <v>0</v>
      </c>
      <c r="J9126">
        <f>'10월'!G145</f>
        <v>0</v>
      </c>
      <c r="K9126">
        <f>'10월'!H145</f>
        <v>0</v>
      </c>
      <c r="L9126">
        <f>'10월'!I145</f>
        <v>0</v>
      </c>
      <c r="M9126">
        <f>'10월'!J145</f>
        <v>0</v>
      </c>
      <c r="N9126">
        <f>'10월'!K145</f>
        <v>0</v>
      </c>
      <c r="O9126">
        <f>'10월'!L145</f>
        <v>0</v>
      </c>
      <c r="P9126" t="str">
        <f>IF(AND(검색!$C$4&lt;&gt;"",E9126&lt;&gt;"",ISNUMBER(SEARCH(검색!$C$4,E9126)),OR(D9126&lt;&gt;"",F9126&lt;&gt;"",G9126&lt;&gt;"",H9126&lt;&gt;"")),COUNT(P$1:P9125)+1,"")</f>
        <v/>
      </c>
    </row>
    <row r="9127" spans="1:16" x14ac:dyDescent="0.3">
      <c r="A9127">
        <v>9126</v>
      </c>
      <c r="B9127" t="s">
        <v>1415</v>
      </c>
      <c r="C9127">
        <v>146</v>
      </c>
      <c r="D9127">
        <f>'10월'!B146</f>
        <v>0</v>
      </c>
      <c r="E9127">
        <f t="shared" si="142"/>
        <v>0</v>
      </c>
      <c r="F9127">
        <f>'10월'!C146</f>
        <v>0</v>
      </c>
      <c r="G9127">
        <f>'10월'!D146</f>
        <v>0</v>
      </c>
      <c r="H9127">
        <f>'10월'!E146</f>
        <v>0</v>
      </c>
      <c r="I9127">
        <f>'10월'!F146</f>
        <v>0</v>
      </c>
      <c r="J9127">
        <f>'10월'!G146</f>
        <v>0</v>
      </c>
      <c r="K9127">
        <f>'10월'!H146</f>
        <v>0</v>
      </c>
      <c r="L9127">
        <f>'10월'!I146</f>
        <v>0</v>
      </c>
      <c r="M9127">
        <f>'10월'!J146</f>
        <v>0</v>
      </c>
      <c r="N9127">
        <f>'10월'!K146</f>
        <v>0</v>
      </c>
      <c r="O9127">
        <f>'10월'!L146</f>
        <v>0</v>
      </c>
      <c r="P9127" t="str">
        <f>IF(AND(검색!$C$4&lt;&gt;"",E9127&lt;&gt;"",ISNUMBER(SEARCH(검색!$C$4,E9127)),OR(D9127&lt;&gt;"",F9127&lt;&gt;"",G9127&lt;&gt;"",H9127&lt;&gt;"")),COUNT(P$1:P9126)+1,"")</f>
        <v/>
      </c>
    </row>
    <row r="9128" spans="1:16" x14ac:dyDescent="0.3">
      <c r="A9128">
        <v>9127</v>
      </c>
      <c r="B9128" t="s">
        <v>1415</v>
      </c>
      <c r="C9128">
        <v>147</v>
      </c>
      <c r="D9128">
        <f>'10월'!B147</f>
        <v>0</v>
      </c>
      <c r="E9128">
        <f t="shared" si="142"/>
        <v>0</v>
      </c>
      <c r="F9128">
        <f>'10월'!C147</f>
        <v>0</v>
      </c>
      <c r="G9128">
        <f>'10월'!D147</f>
        <v>0</v>
      </c>
      <c r="H9128">
        <f>'10월'!E147</f>
        <v>0</v>
      </c>
      <c r="I9128">
        <f>'10월'!F147</f>
        <v>0</v>
      </c>
      <c r="J9128">
        <f>'10월'!G147</f>
        <v>0</v>
      </c>
      <c r="K9128">
        <f>'10월'!H147</f>
        <v>0</v>
      </c>
      <c r="L9128">
        <f>'10월'!I147</f>
        <v>0</v>
      </c>
      <c r="M9128">
        <f>'10월'!J147</f>
        <v>0</v>
      </c>
      <c r="N9128">
        <f>'10월'!K147</f>
        <v>0</v>
      </c>
      <c r="O9128">
        <f>'10월'!L147</f>
        <v>0</v>
      </c>
      <c r="P9128" t="str">
        <f>IF(AND(검색!$C$4&lt;&gt;"",E9128&lt;&gt;"",ISNUMBER(SEARCH(검색!$C$4,E9128)),OR(D9128&lt;&gt;"",F9128&lt;&gt;"",G9128&lt;&gt;"",H9128&lt;&gt;"")),COUNT(P$1:P9127)+1,"")</f>
        <v/>
      </c>
    </row>
    <row r="9129" spans="1:16" x14ac:dyDescent="0.3">
      <c r="A9129">
        <v>9128</v>
      </c>
      <c r="B9129" t="s">
        <v>1415</v>
      </c>
      <c r="C9129">
        <v>148</v>
      </c>
      <c r="D9129">
        <f>'10월'!B148</f>
        <v>0</v>
      </c>
      <c r="E9129">
        <f t="shared" si="142"/>
        <v>0</v>
      </c>
      <c r="F9129">
        <f>'10월'!C148</f>
        <v>0</v>
      </c>
      <c r="G9129">
        <f>'10월'!D148</f>
        <v>0</v>
      </c>
      <c r="H9129">
        <f>'10월'!E148</f>
        <v>0</v>
      </c>
      <c r="I9129">
        <f>'10월'!F148</f>
        <v>0</v>
      </c>
      <c r="J9129">
        <f>'10월'!G148</f>
        <v>0</v>
      </c>
      <c r="K9129">
        <f>'10월'!H148</f>
        <v>0</v>
      </c>
      <c r="L9129">
        <f>'10월'!I148</f>
        <v>0</v>
      </c>
      <c r="M9129">
        <f>'10월'!J148</f>
        <v>0</v>
      </c>
      <c r="N9129">
        <f>'10월'!K148</f>
        <v>0</v>
      </c>
      <c r="O9129">
        <f>'10월'!L148</f>
        <v>0</v>
      </c>
      <c r="P9129" t="str">
        <f>IF(AND(검색!$C$4&lt;&gt;"",E9129&lt;&gt;"",ISNUMBER(SEARCH(검색!$C$4,E9129)),OR(D9129&lt;&gt;"",F9129&lt;&gt;"",G9129&lt;&gt;"",H9129&lt;&gt;"")),COUNT(P$1:P9128)+1,"")</f>
        <v/>
      </c>
    </row>
    <row r="9130" spans="1:16" x14ac:dyDescent="0.3">
      <c r="A9130">
        <v>9129</v>
      </c>
      <c r="B9130" t="s">
        <v>1415</v>
      </c>
      <c r="C9130">
        <v>149</v>
      </c>
      <c r="D9130">
        <f>'10월'!B149</f>
        <v>0</v>
      </c>
      <c r="E9130">
        <f t="shared" si="142"/>
        <v>0</v>
      </c>
      <c r="F9130">
        <f>'10월'!C149</f>
        <v>0</v>
      </c>
      <c r="G9130">
        <f>'10월'!D149</f>
        <v>0</v>
      </c>
      <c r="H9130">
        <f>'10월'!E149</f>
        <v>0</v>
      </c>
      <c r="I9130">
        <f>'10월'!F149</f>
        <v>0</v>
      </c>
      <c r="J9130">
        <f>'10월'!G149</f>
        <v>0</v>
      </c>
      <c r="K9130">
        <f>'10월'!H149</f>
        <v>0</v>
      </c>
      <c r="L9130">
        <f>'10월'!I149</f>
        <v>0</v>
      </c>
      <c r="M9130">
        <f>'10월'!J149</f>
        <v>0</v>
      </c>
      <c r="N9130">
        <f>'10월'!K149</f>
        <v>0</v>
      </c>
      <c r="O9130">
        <f>'10월'!L149</f>
        <v>0</v>
      </c>
      <c r="P9130" t="str">
        <f>IF(AND(검색!$C$4&lt;&gt;"",E9130&lt;&gt;"",ISNUMBER(SEARCH(검색!$C$4,E9130)),OR(D9130&lt;&gt;"",F9130&lt;&gt;"",G9130&lt;&gt;"",H9130&lt;&gt;"")),COUNT(P$1:P9129)+1,"")</f>
        <v/>
      </c>
    </row>
    <row r="9131" spans="1:16" x14ac:dyDescent="0.3">
      <c r="A9131">
        <v>9130</v>
      </c>
      <c r="B9131" t="s">
        <v>1415</v>
      </c>
      <c r="C9131">
        <v>150</v>
      </c>
      <c r="D9131">
        <f>'10월'!B150</f>
        <v>0</v>
      </c>
      <c r="E9131">
        <f t="shared" si="142"/>
        <v>0</v>
      </c>
      <c r="F9131">
        <f>'10월'!C150</f>
        <v>0</v>
      </c>
      <c r="G9131">
        <f>'10월'!D150</f>
        <v>0</v>
      </c>
      <c r="H9131">
        <f>'10월'!E150</f>
        <v>0</v>
      </c>
      <c r="I9131">
        <f>'10월'!F150</f>
        <v>0</v>
      </c>
      <c r="J9131">
        <f>'10월'!G150</f>
        <v>0</v>
      </c>
      <c r="K9131">
        <f>'10월'!H150</f>
        <v>0</v>
      </c>
      <c r="L9131">
        <f>'10월'!I150</f>
        <v>0</v>
      </c>
      <c r="M9131">
        <f>'10월'!J150</f>
        <v>0</v>
      </c>
      <c r="N9131">
        <f>'10월'!K150</f>
        <v>0</v>
      </c>
      <c r="O9131">
        <f>'10월'!L150</f>
        <v>0</v>
      </c>
      <c r="P9131" t="str">
        <f>IF(AND(검색!$C$4&lt;&gt;"",E9131&lt;&gt;"",ISNUMBER(SEARCH(검색!$C$4,E9131)),OR(D9131&lt;&gt;"",F9131&lt;&gt;"",G9131&lt;&gt;"",H9131&lt;&gt;"")),COUNT(P$1:P9130)+1,"")</f>
        <v/>
      </c>
    </row>
    <row r="9132" spans="1:16" x14ac:dyDescent="0.3">
      <c r="A9132">
        <v>9131</v>
      </c>
      <c r="B9132" t="s">
        <v>1415</v>
      </c>
      <c r="C9132">
        <v>151</v>
      </c>
      <c r="D9132">
        <f>'10월'!B151</f>
        <v>0</v>
      </c>
      <c r="E9132">
        <f t="shared" si="142"/>
        <v>0</v>
      </c>
      <c r="F9132">
        <f>'10월'!C151</f>
        <v>0</v>
      </c>
      <c r="G9132">
        <f>'10월'!D151</f>
        <v>0</v>
      </c>
      <c r="H9132">
        <f>'10월'!E151</f>
        <v>0</v>
      </c>
      <c r="I9132">
        <f>'10월'!F151</f>
        <v>0</v>
      </c>
      <c r="J9132">
        <f>'10월'!G151</f>
        <v>0</v>
      </c>
      <c r="K9132">
        <f>'10월'!H151</f>
        <v>0</v>
      </c>
      <c r="L9132">
        <f>'10월'!I151</f>
        <v>0</v>
      </c>
      <c r="M9132">
        <f>'10월'!J151</f>
        <v>0</v>
      </c>
      <c r="N9132">
        <f>'10월'!K151</f>
        <v>0</v>
      </c>
      <c r="O9132">
        <f>'10월'!L151</f>
        <v>0</v>
      </c>
      <c r="P9132" t="str">
        <f>IF(AND(검색!$C$4&lt;&gt;"",E9132&lt;&gt;"",ISNUMBER(SEARCH(검색!$C$4,E9132)),OR(D9132&lt;&gt;"",F9132&lt;&gt;"",G9132&lt;&gt;"",H9132&lt;&gt;"")),COUNT(P$1:P9131)+1,"")</f>
        <v/>
      </c>
    </row>
    <row r="9133" spans="1:16" x14ac:dyDescent="0.3">
      <c r="A9133">
        <v>9132</v>
      </c>
      <c r="B9133" t="s">
        <v>1415</v>
      </c>
      <c r="C9133">
        <v>152</v>
      </c>
      <c r="D9133">
        <f>'10월'!B152</f>
        <v>0</v>
      </c>
      <c r="E9133">
        <f t="shared" si="142"/>
        <v>0</v>
      </c>
      <c r="F9133">
        <f>'10월'!C152</f>
        <v>0</v>
      </c>
      <c r="G9133">
        <f>'10월'!D152</f>
        <v>0</v>
      </c>
      <c r="H9133">
        <f>'10월'!E152</f>
        <v>0</v>
      </c>
      <c r="I9133">
        <f>'10월'!F152</f>
        <v>0</v>
      </c>
      <c r="J9133">
        <f>'10월'!G152</f>
        <v>0</v>
      </c>
      <c r="K9133">
        <f>'10월'!H152</f>
        <v>0</v>
      </c>
      <c r="L9133">
        <f>'10월'!I152</f>
        <v>0</v>
      </c>
      <c r="M9133">
        <f>'10월'!J152</f>
        <v>0</v>
      </c>
      <c r="N9133">
        <f>'10월'!K152</f>
        <v>0</v>
      </c>
      <c r="O9133">
        <f>'10월'!L152</f>
        <v>0</v>
      </c>
      <c r="P9133" t="str">
        <f>IF(AND(검색!$C$4&lt;&gt;"",E9133&lt;&gt;"",ISNUMBER(SEARCH(검색!$C$4,E9133)),OR(D9133&lt;&gt;"",F9133&lt;&gt;"",G9133&lt;&gt;"",H9133&lt;&gt;"")),COUNT(P$1:P9132)+1,"")</f>
        <v/>
      </c>
    </row>
    <row r="9134" spans="1:16" x14ac:dyDescent="0.3">
      <c r="A9134">
        <v>9133</v>
      </c>
      <c r="B9134" t="s">
        <v>1415</v>
      </c>
      <c r="C9134">
        <v>153</v>
      </c>
      <c r="D9134">
        <f>'10월'!B153</f>
        <v>0</v>
      </c>
      <c r="E9134">
        <f t="shared" si="142"/>
        <v>0</v>
      </c>
      <c r="F9134">
        <f>'10월'!C153</f>
        <v>0</v>
      </c>
      <c r="G9134">
        <f>'10월'!D153</f>
        <v>0</v>
      </c>
      <c r="H9134">
        <f>'10월'!E153</f>
        <v>0</v>
      </c>
      <c r="I9134">
        <f>'10월'!F153</f>
        <v>0</v>
      </c>
      <c r="J9134">
        <f>'10월'!G153</f>
        <v>0</v>
      </c>
      <c r="K9134">
        <f>'10월'!H153</f>
        <v>0</v>
      </c>
      <c r="L9134">
        <f>'10월'!I153</f>
        <v>0</v>
      </c>
      <c r="M9134">
        <f>'10월'!J153</f>
        <v>0</v>
      </c>
      <c r="N9134">
        <f>'10월'!K153</f>
        <v>0</v>
      </c>
      <c r="O9134">
        <f>'10월'!L153</f>
        <v>0</v>
      </c>
      <c r="P9134" t="str">
        <f>IF(AND(검색!$C$4&lt;&gt;"",E9134&lt;&gt;"",ISNUMBER(SEARCH(검색!$C$4,E9134)),OR(D9134&lt;&gt;"",F9134&lt;&gt;"",G9134&lt;&gt;"",H9134&lt;&gt;"")),COUNT(P$1:P9133)+1,"")</f>
        <v/>
      </c>
    </row>
    <row r="9135" spans="1:16" x14ac:dyDescent="0.3">
      <c r="A9135">
        <v>9134</v>
      </c>
      <c r="B9135" t="s">
        <v>1415</v>
      </c>
      <c r="C9135">
        <v>154</v>
      </c>
      <c r="D9135">
        <f>'10월'!B154</f>
        <v>0</v>
      </c>
      <c r="E9135">
        <f t="shared" si="142"/>
        <v>0</v>
      </c>
      <c r="F9135">
        <f>'10월'!C154</f>
        <v>0</v>
      </c>
      <c r="G9135">
        <f>'10월'!D154</f>
        <v>0</v>
      </c>
      <c r="H9135">
        <f>'10월'!E154</f>
        <v>0</v>
      </c>
      <c r="I9135">
        <f>'10월'!F154</f>
        <v>0</v>
      </c>
      <c r="J9135">
        <f>'10월'!G154</f>
        <v>0</v>
      </c>
      <c r="K9135">
        <f>'10월'!H154</f>
        <v>0</v>
      </c>
      <c r="L9135">
        <f>'10월'!I154</f>
        <v>0</v>
      </c>
      <c r="M9135">
        <f>'10월'!J154</f>
        <v>0</v>
      </c>
      <c r="N9135">
        <f>'10월'!K154</f>
        <v>0</v>
      </c>
      <c r="O9135">
        <f>'10월'!L154</f>
        <v>0</v>
      </c>
      <c r="P9135" t="str">
        <f>IF(AND(검색!$C$4&lt;&gt;"",E9135&lt;&gt;"",ISNUMBER(SEARCH(검색!$C$4,E9135)),OR(D9135&lt;&gt;"",F9135&lt;&gt;"",G9135&lt;&gt;"",H9135&lt;&gt;"")),COUNT(P$1:P9134)+1,"")</f>
        <v/>
      </c>
    </row>
    <row r="9136" spans="1:16" x14ac:dyDescent="0.3">
      <c r="A9136">
        <v>9135</v>
      </c>
      <c r="B9136" t="s">
        <v>1415</v>
      </c>
      <c r="C9136">
        <v>155</v>
      </c>
      <c r="D9136">
        <f>'10월'!B155</f>
        <v>0</v>
      </c>
      <c r="E9136">
        <f t="shared" si="142"/>
        <v>0</v>
      </c>
      <c r="F9136">
        <f>'10월'!C155</f>
        <v>0</v>
      </c>
      <c r="G9136">
        <f>'10월'!D155</f>
        <v>0</v>
      </c>
      <c r="H9136">
        <f>'10월'!E155</f>
        <v>0</v>
      </c>
      <c r="I9136">
        <f>'10월'!F155</f>
        <v>0</v>
      </c>
      <c r="J9136">
        <f>'10월'!G155</f>
        <v>0</v>
      </c>
      <c r="K9136">
        <f>'10월'!H155</f>
        <v>0</v>
      </c>
      <c r="L9136">
        <f>'10월'!I155</f>
        <v>0</v>
      </c>
      <c r="M9136">
        <f>'10월'!J155</f>
        <v>0</v>
      </c>
      <c r="N9136">
        <f>'10월'!K155</f>
        <v>0</v>
      </c>
      <c r="O9136">
        <f>'10월'!L155</f>
        <v>0</v>
      </c>
      <c r="P9136" t="str">
        <f>IF(AND(검색!$C$4&lt;&gt;"",E9136&lt;&gt;"",ISNUMBER(SEARCH(검색!$C$4,E9136)),OR(D9136&lt;&gt;"",F9136&lt;&gt;"",G9136&lt;&gt;"",H9136&lt;&gt;"")),COUNT(P$1:P9135)+1,"")</f>
        <v/>
      </c>
    </row>
    <row r="9137" spans="1:16" x14ac:dyDescent="0.3">
      <c r="A9137">
        <v>9136</v>
      </c>
      <c r="B9137" t="s">
        <v>1415</v>
      </c>
      <c r="C9137">
        <v>156</v>
      </c>
      <c r="D9137">
        <f>'10월'!B156</f>
        <v>0</v>
      </c>
      <c r="E9137">
        <f t="shared" si="142"/>
        <v>0</v>
      </c>
      <c r="F9137">
        <f>'10월'!C156</f>
        <v>0</v>
      </c>
      <c r="G9137">
        <f>'10월'!D156</f>
        <v>0</v>
      </c>
      <c r="H9137">
        <f>'10월'!E156</f>
        <v>0</v>
      </c>
      <c r="I9137">
        <f>'10월'!F156</f>
        <v>0</v>
      </c>
      <c r="J9137">
        <f>'10월'!G156</f>
        <v>0</v>
      </c>
      <c r="K9137">
        <f>'10월'!H156</f>
        <v>0</v>
      </c>
      <c r="L9137">
        <f>'10월'!I156</f>
        <v>0</v>
      </c>
      <c r="M9137">
        <f>'10월'!J156</f>
        <v>0</v>
      </c>
      <c r="N9137">
        <f>'10월'!K156</f>
        <v>0</v>
      </c>
      <c r="O9137">
        <f>'10월'!L156</f>
        <v>0</v>
      </c>
      <c r="P9137" t="str">
        <f>IF(AND(검색!$C$4&lt;&gt;"",E9137&lt;&gt;"",ISNUMBER(SEARCH(검색!$C$4,E9137)),OR(D9137&lt;&gt;"",F9137&lt;&gt;"",G9137&lt;&gt;"",H9137&lt;&gt;"")),COUNT(P$1:P9136)+1,"")</f>
        <v/>
      </c>
    </row>
    <row r="9138" spans="1:16" x14ac:dyDescent="0.3">
      <c r="A9138">
        <v>9137</v>
      </c>
      <c r="B9138" t="s">
        <v>1415</v>
      </c>
      <c r="C9138">
        <v>157</v>
      </c>
      <c r="D9138">
        <f>'10월'!B157</f>
        <v>0</v>
      </c>
      <c r="E9138">
        <f t="shared" si="142"/>
        <v>0</v>
      </c>
      <c r="F9138">
        <f>'10월'!C157</f>
        <v>0</v>
      </c>
      <c r="G9138">
        <f>'10월'!D157</f>
        <v>0</v>
      </c>
      <c r="H9138">
        <f>'10월'!E157</f>
        <v>0</v>
      </c>
      <c r="I9138">
        <f>'10월'!F157</f>
        <v>0</v>
      </c>
      <c r="J9138">
        <f>'10월'!G157</f>
        <v>0</v>
      </c>
      <c r="K9138">
        <f>'10월'!H157</f>
        <v>0</v>
      </c>
      <c r="L9138">
        <f>'10월'!I157</f>
        <v>0</v>
      </c>
      <c r="M9138">
        <f>'10월'!J157</f>
        <v>0</v>
      </c>
      <c r="N9138">
        <f>'10월'!K157</f>
        <v>0</v>
      </c>
      <c r="O9138">
        <f>'10월'!L157</f>
        <v>0</v>
      </c>
      <c r="P9138" t="str">
        <f>IF(AND(검색!$C$4&lt;&gt;"",E9138&lt;&gt;"",ISNUMBER(SEARCH(검색!$C$4,E9138)),OR(D9138&lt;&gt;"",F9138&lt;&gt;"",G9138&lt;&gt;"",H9138&lt;&gt;"")),COUNT(P$1:P9137)+1,"")</f>
        <v/>
      </c>
    </row>
    <row r="9139" spans="1:16" x14ac:dyDescent="0.3">
      <c r="A9139">
        <v>9138</v>
      </c>
      <c r="B9139" t="s">
        <v>1415</v>
      </c>
      <c r="C9139">
        <v>158</v>
      </c>
      <c r="D9139">
        <f>'10월'!B158</f>
        <v>0</v>
      </c>
      <c r="E9139">
        <f t="shared" si="142"/>
        <v>0</v>
      </c>
      <c r="F9139">
        <f>'10월'!C158</f>
        <v>0</v>
      </c>
      <c r="G9139">
        <f>'10월'!D158</f>
        <v>0</v>
      </c>
      <c r="H9139">
        <f>'10월'!E158</f>
        <v>0</v>
      </c>
      <c r="I9139">
        <f>'10월'!F158</f>
        <v>0</v>
      </c>
      <c r="J9139">
        <f>'10월'!G158</f>
        <v>0</v>
      </c>
      <c r="K9139">
        <f>'10월'!H158</f>
        <v>0</v>
      </c>
      <c r="L9139">
        <f>'10월'!I158</f>
        <v>0</v>
      </c>
      <c r="M9139">
        <f>'10월'!J158</f>
        <v>0</v>
      </c>
      <c r="N9139">
        <f>'10월'!K158</f>
        <v>0</v>
      </c>
      <c r="O9139">
        <f>'10월'!L158</f>
        <v>0</v>
      </c>
      <c r="P9139" t="str">
        <f>IF(AND(검색!$C$4&lt;&gt;"",E9139&lt;&gt;"",ISNUMBER(SEARCH(검색!$C$4,E9139)),OR(D9139&lt;&gt;"",F9139&lt;&gt;"",G9139&lt;&gt;"",H9139&lt;&gt;"")),COUNT(P$1:P9138)+1,"")</f>
        <v/>
      </c>
    </row>
    <row r="9140" spans="1:16" x14ac:dyDescent="0.3">
      <c r="A9140">
        <v>9139</v>
      </c>
      <c r="B9140" t="s">
        <v>1415</v>
      </c>
      <c r="C9140">
        <v>159</v>
      </c>
      <c r="D9140">
        <f>'10월'!B159</f>
        <v>0</v>
      </c>
      <c r="E9140">
        <f t="shared" si="142"/>
        <v>0</v>
      </c>
      <c r="F9140">
        <f>'10월'!C159</f>
        <v>0</v>
      </c>
      <c r="G9140">
        <f>'10월'!D159</f>
        <v>0</v>
      </c>
      <c r="H9140">
        <f>'10월'!E159</f>
        <v>0</v>
      </c>
      <c r="I9140">
        <f>'10월'!F159</f>
        <v>0</v>
      </c>
      <c r="J9140">
        <f>'10월'!G159</f>
        <v>0</v>
      </c>
      <c r="K9140">
        <f>'10월'!H159</f>
        <v>0</v>
      </c>
      <c r="L9140">
        <f>'10월'!I159</f>
        <v>0</v>
      </c>
      <c r="M9140">
        <f>'10월'!J159</f>
        <v>0</v>
      </c>
      <c r="N9140">
        <f>'10월'!K159</f>
        <v>0</v>
      </c>
      <c r="O9140">
        <f>'10월'!L159</f>
        <v>0</v>
      </c>
      <c r="P9140" t="str">
        <f>IF(AND(검색!$C$4&lt;&gt;"",E9140&lt;&gt;"",ISNUMBER(SEARCH(검색!$C$4,E9140)),OR(D9140&lt;&gt;"",F9140&lt;&gt;"",G9140&lt;&gt;"",H9140&lt;&gt;"")),COUNT(P$1:P9139)+1,"")</f>
        <v/>
      </c>
    </row>
    <row r="9141" spans="1:16" x14ac:dyDescent="0.3">
      <c r="A9141">
        <v>9140</v>
      </c>
      <c r="B9141" t="s">
        <v>1415</v>
      </c>
      <c r="C9141">
        <v>160</v>
      </c>
      <c r="D9141">
        <f>'10월'!B160</f>
        <v>0</v>
      </c>
      <c r="E9141">
        <f t="shared" si="142"/>
        <v>0</v>
      </c>
      <c r="F9141">
        <f>'10월'!C160</f>
        <v>0</v>
      </c>
      <c r="G9141">
        <f>'10월'!D160</f>
        <v>0</v>
      </c>
      <c r="H9141">
        <f>'10월'!E160</f>
        <v>0</v>
      </c>
      <c r="I9141">
        <f>'10월'!F160</f>
        <v>0</v>
      </c>
      <c r="J9141">
        <f>'10월'!G160</f>
        <v>0</v>
      </c>
      <c r="K9141">
        <f>'10월'!H160</f>
        <v>0</v>
      </c>
      <c r="L9141">
        <f>'10월'!I160</f>
        <v>0</v>
      </c>
      <c r="M9141">
        <f>'10월'!J160</f>
        <v>0</v>
      </c>
      <c r="N9141">
        <f>'10월'!K160</f>
        <v>0</v>
      </c>
      <c r="O9141">
        <f>'10월'!L160</f>
        <v>0</v>
      </c>
      <c r="P9141" t="str">
        <f>IF(AND(검색!$C$4&lt;&gt;"",E9141&lt;&gt;"",ISNUMBER(SEARCH(검색!$C$4,E9141)),OR(D9141&lt;&gt;"",F9141&lt;&gt;"",G9141&lt;&gt;"",H9141&lt;&gt;"")),COUNT(P$1:P9140)+1,"")</f>
        <v/>
      </c>
    </row>
    <row r="9142" spans="1:16" x14ac:dyDescent="0.3">
      <c r="A9142">
        <v>9141</v>
      </c>
      <c r="B9142" t="s">
        <v>1415</v>
      </c>
      <c r="C9142">
        <v>161</v>
      </c>
      <c r="D9142">
        <f>'10월'!B161</f>
        <v>0</v>
      </c>
      <c r="E9142">
        <f t="shared" si="142"/>
        <v>0</v>
      </c>
      <c r="F9142">
        <f>'10월'!C161</f>
        <v>0</v>
      </c>
      <c r="G9142">
        <f>'10월'!D161</f>
        <v>0</v>
      </c>
      <c r="H9142">
        <f>'10월'!E161</f>
        <v>0</v>
      </c>
      <c r="I9142">
        <f>'10월'!F161</f>
        <v>0</v>
      </c>
      <c r="J9142">
        <f>'10월'!G161</f>
        <v>0</v>
      </c>
      <c r="K9142">
        <f>'10월'!H161</f>
        <v>0</v>
      </c>
      <c r="L9142">
        <f>'10월'!I161</f>
        <v>0</v>
      </c>
      <c r="M9142">
        <f>'10월'!J161</f>
        <v>0</v>
      </c>
      <c r="N9142">
        <f>'10월'!K161</f>
        <v>0</v>
      </c>
      <c r="O9142">
        <f>'10월'!L161</f>
        <v>0</v>
      </c>
      <c r="P9142" t="str">
        <f>IF(AND(검색!$C$4&lt;&gt;"",E9142&lt;&gt;"",ISNUMBER(SEARCH(검색!$C$4,E9142)),OR(D9142&lt;&gt;"",F9142&lt;&gt;"",G9142&lt;&gt;"",H9142&lt;&gt;"")),COUNT(P$1:P9141)+1,"")</f>
        <v/>
      </c>
    </row>
    <row r="9143" spans="1:16" x14ac:dyDescent="0.3">
      <c r="A9143">
        <v>9142</v>
      </c>
      <c r="B9143" t="s">
        <v>1415</v>
      </c>
      <c r="C9143">
        <v>162</v>
      </c>
      <c r="D9143">
        <f>'10월'!B162</f>
        <v>0</v>
      </c>
      <c r="E9143">
        <f t="shared" si="142"/>
        <v>0</v>
      </c>
      <c r="F9143">
        <f>'10월'!C162</f>
        <v>0</v>
      </c>
      <c r="G9143">
        <f>'10월'!D162</f>
        <v>0</v>
      </c>
      <c r="H9143">
        <f>'10월'!E162</f>
        <v>0</v>
      </c>
      <c r="I9143">
        <f>'10월'!F162</f>
        <v>0</v>
      </c>
      <c r="J9143">
        <f>'10월'!G162</f>
        <v>0</v>
      </c>
      <c r="K9143">
        <f>'10월'!H162</f>
        <v>0</v>
      </c>
      <c r="L9143">
        <f>'10월'!I162</f>
        <v>0</v>
      </c>
      <c r="M9143">
        <f>'10월'!J162</f>
        <v>0</v>
      </c>
      <c r="N9143">
        <f>'10월'!K162</f>
        <v>0</v>
      </c>
      <c r="O9143">
        <f>'10월'!L162</f>
        <v>0</v>
      </c>
      <c r="P9143" t="str">
        <f>IF(AND(검색!$C$4&lt;&gt;"",E9143&lt;&gt;"",ISNUMBER(SEARCH(검색!$C$4,E9143)),OR(D9143&lt;&gt;"",F9143&lt;&gt;"",G9143&lt;&gt;"",H9143&lt;&gt;"")),COUNT(P$1:P9142)+1,"")</f>
        <v/>
      </c>
    </row>
    <row r="9144" spans="1:16" x14ac:dyDescent="0.3">
      <c r="A9144">
        <v>9143</v>
      </c>
      <c r="B9144" t="s">
        <v>1415</v>
      </c>
      <c r="C9144">
        <v>163</v>
      </c>
      <c r="D9144">
        <f>'10월'!B163</f>
        <v>0</v>
      </c>
      <c r="E9144">
        <f t="shared" si="142"/>
        <v>0</v>
      </c>
      <c r="F9144">
        <f>'10월'!C163</f>
        <v>0</v>
      </c>
      <c r="G9144">
        <f>'10월'!D163</f>
        <v>0</v>
      </c>
      <c r="H9144">
        <f>'10월'!E163</f>
        <v>0</v>
      </c>
      <c r="I9144">
        <f>'10월'!F163</f>
        <v>0</v>
      </c>
      <c r="J9144">
        <f>'10월'!G163</f>
        <v>0</v>
      </c>
      <c r="K9144">
        <f>'10월'!H163</f>
        <v>0</v>
      </c>
      <c r="L9144">
        <f>'10월'!I163</f>
        <v>0</v>
      </c>
      <c r="M9144">
        <f>'10월'!J163</f>
        <v>0</v>
      </c>
      <c r="N9144">
        <f>'10월'!K163</f>
        <v>0</v>
      </c>
      <c r="O9144">
        <f>'10월'!L163</f>
        <v>0</v>
      </c>
      <c r="P9144" t="str">
        <f>IF(AND(검색!$C$4&lt;&gt;"",E9144&lt;&gt;"",ISNUMBER(SEARCH(검색!$C$4,E9144)),OR(D9144&lt;&gt;"",F9144&lt;&gt;"",G9144&lt;&gt;"",H9144&lt;&gt;"")),COUNT(P$1:P9143)+1,"")</f>
        <v/>
      </c>
    </row>
    <row r="9145" spans="1:16" x14ac:dyDescent="0.3">
      <c r="A9145">
        <v>9144</v>
      </c>
      <c r="B9145" t="s">
        <v>1415</v>
      </c>
      <c r="C9145">
        <v>164</v>
      </c>
      <c r="D9145">
        <f>'10월'!B164</f>
        <v>0</v>
      </c>
      <c r="E9145">
        <f t="shared" si="142"/>
        <v>0</v>
      </c>
      <c r="F9145">
        <f>'10월'!C164</f>
        <v>0</v>
      </c>
      <c r="G9145">
        <f>'10월'!D164</f>
        <v>0</v>
      </c>
      <c r="H9145">
        <f>'10월'!E164</f>
        <v>0</v>
      </c>
      <c r="I9145">
        <f>'10월'!F164</f>
        <v>0</v>
      </c>
      <c r="J9145">
        <f>'10월'!G164</f>
        <v>0</v>
      </c>
      <c r="K9145">
        <f>'10월'!H164</f>
        <v>0</v>
      </c>
      <c r="L9145">
        <f>'10월'!I164</f>
        <v>0</v>
      </c>
      <c r="M9145">
        <f>'10월'!J164</f>
        <v>0</v>
      </c>
      <c r="N9145">
        <f>'10월'!K164</f>
        <v>0</v>
      </c>
      <c r="O9145">
        <f>'10월'!L164</f>
        <v>0</v>
      </c>
      <c r="P9145" t="str">
        <f>IF(AND(검색!$C$4&lt;&gt;"",E9145&lt;&gt;"",ISNUMBER(SEARCH(검색!$C$4,E9145)),OR(D9145&lt;&gt;"",F9145&lt;&gt;"",G9145&lt;&gt;"",H9145&lt;&gt;"")),COUNT(P$1:P9144)+1,"")</f>
        <v/>
      </c>
    </row>
    <row r="9146" spans="1:16" x14ac:dyDescent="0.3">
      <c r="A9146">
        <v>9145</v>
      </c>
      <c r="B9146" t="s">
        <v>1415</v>
      </c>
      <c r="C9146">
        <v>165</v>
      </c>
      <c r="D9146">
        <f>'10월'!B165</f>
        <v>0</v>
      </c>
      <c r="E9146">
        <f t="shared" si="142"/>
        <v>0</v>
      </c>
      <c r="F9146">
        <f>'10월'!C165</f>
        <v>0</v>
      </c>
      <c r="G9146">
        <f>'10월'!D165</f>
        <v>0</v>
      </c>
      <c r="H9146">
        <f>'10월'!E165</f>
        <v>0</v>
      </c>
      <c r="I9146">
        <f>'10월'!F165</f>
        <v>0</v>
      </c>
      <c r="J9146">
        <f>'10월'!G165</f>
        <v>0</v>
      </c>
      <c r="K9146">
        <f>'10월'!H165</f>
        <v>0</v>
      </c>
      <c r="L9146">
        <f>'10월'!I165</f>
        <v>0</v>
      </c>
      <c r="M9146">
        <f>'10월'!J165</f>
        <v>0</v>
      </c>
      <c r="N9146">
        <f>'10월'!K165</f>
        <v>0</v>
      </c>
      <c r="O9146">
        <f>'10월'!L165</f>
        <v>0</v>
      </c>
      <c r="P9146" t="str">
        <f>IF(AND(검색!$C$4&lt;&gt;"",E9146&lt;&gt;"",ISNUMBER(SEARCH(검색!$C$4,E9146)),OR(D9146&lt;&gt;"",F9146&lt;&gt;"",G9146&lt;&gt;"",H9146&lt;&gt;"")),COUNT(P$1:P9145)+1,"")</f>
        <v/>
      </c>
    </row>
    <row r="9147" spans="1:16" x14ac:dyDescent="0.3">
      <c r="A9147">
        <v>9146</v>
      </c>
      <c r="B9147" t="s">
        <v>1415</v>
      </c>
      <c r="C9147">
        <v>166</v>
      </c>
      <c r="D9147">
        <f>'10월'!B166</f>
        <v>0</v>
      </c>
      <c r="E9147">
        <f t="shared" si="142"/>
        <v>0</v>
      </c>
      <c r="F9147">
        <f>'10월'!C166</f>
        <v>0</v>
      </c>
      <c r="G9147">
        <f>'10월'!D166</f>
        <v>0</v>
      </c>
      <c r="H9147">
        <f>'10월'!E166</f>
        <v>0</v>
      </c>
      <c r="I9147">
        <f>'10월'!F166</f>
        <v>0</v>
      </c>
      <c r="J9147">
        <f>'10월'!G166</f>
        <v>0</v>
      </c>
      <c r="K9147">
        <f>'10월'!H166</f>
        <v>0</v>
      </c>
      <c r="L9147">
        <f>'10월'!I166</f>
        <v>0</v>
      </c>
      <c r="M9147">
        <f>'10월'!J166</f>
        <v>0</v>
      </c>
      <c r="N9147">
        <f>'10월'!K166</f>
        <v>0</v>
      </c>
      <c r="O9147">
        <f>'10월'!L166</f>
        <v>0</v>
      </c>
      <c r="P9147" t="str">
        <f>IF(AND(검색!$C$4&lt;&gt;"",E9147&lt;&gt;"",ISNUMBER(SEARCH(검색!$C$4,E9147)),OR(D9147&lt;&gt;"",F9147&lt;&gt;"",G9147&lt;&gt;"",H9147&lt;&gt;"")),COUNT(P$1:P9146)+1,"")</f>
        <v/>
      </c>
    </row>
    <row r="9148" spans="1:16" x14ac:dyDescent="0.3">
      <c r="A9148">
        <v>9147</v>
      </c>
      <c r="B9148" t="s">
        <v>1415</v>
      </c>
      <c r="C9148">
        <v>167</v>
      </c>
      <c r="D9148">
        <f>'10월'!B167</f>
        <v>0</v>
      </c>
      <c r="E9148">
        <f t="shared" si="142"/>
        <v>0</v>
      </c>
      <c r="F9148">
        <f>'10월'!C167</f>
        <v>0</v>
      </c>
      <c r="G9148">
        <f>'10월'!D167</f>
        <v>0</v>
      </c>
      <c r="H9148">
        <f>'10월'!E167</f>
        <v>0</v>
      </c>
      <c r="I9148">
        <f>'10월'!F167</f>
        <v>0</v>
      </c>
      <c r="J9148">
        <f>'10월'!G167</f>
        <v>0</v>
      </c>
      <c r="K9148">
        <f>'10월'!H167</f>
        <v>0</v>
      </c>
      <c r="L9148">
        <f>'10월'!I167</f>
        <v>0</v>
      </c>
      <c r="M9148">
        <f>'10월'!J167</f>
        <v>0</v>
      </c>
      <c r="N9148">
        <f>'10월'!K167</f>
        <v>0</v>
      </c>
      <c r="O9148">
        <f>'10월'!L167</f>
        <v>0</v>
      </c>
      <c r="P9148" t="str">
        <f>IF(AND(검색!$C$4&lt;&gt;"",E9148&lt;&gt;"",ISNUMBER(SEARCH(검색!$C$4,E9148)),OR(D9148&lt;&gt;"",F9148&lt;&gt;"",G9148&lt;&gt;"",H9148&lt;&gt;"")),COUNT(P$1:P9147)+1,"")</f>
        <v/>
      </c>
    </row>
    <row r="9149" spans="1:16" x14ac:dyDescent="0.3">
      <c r="A9149">
        <v>9148</v>
      </c>
      <c r="B9149" t="s">
        <v>1415</v>
      </c>
      <c r="C9149">
        <v>168</v>
      </c>
      <c r="D9149">
        <f>'10월'!B168</f>
        <v>0</v>
      </c>
      <c r="E9149">
        <f t="shared" si="142"/>
        <v>0</v>
      </c>
      <c r="F9149">
        <f>'10월'!C168</f>
        <v>0</v>
      </c>
      <c r="G9149">
        <f>'10월'!D168</f>
        <v>0</v>
      </c>
      <c r="H9149">
        <f>'10월'!E168</f>
        <v>0</v>
      </c>
      <c r="I9149">
        <f>'10월'!F168</f>
        <v>0</v>
      </c>
      <c r="J9149">
        <f>'10월'!G168</f>
        <v>0</v>
      </c>
      <c r="K9149">
        <f>'10월'!H168</f>
        <v>0</v>
      </c>
      <c r="L9149">
        <f>'10월'!I168</f>
        <v>0</v>
      </c>
      <c r="M9149">
        <f>'10월'!J168</f>
        <v>0</v>
      </c>
      <c r="N9149">
        <f>'10월'!K168</f>
        <v>0</v>
      </c>
      <c r="O9149">
        <f>'10월'!L168</f>
        <v>0</v>
      </c>
      <c r="P9149" t="str">
        <f>IF(AND(검색!$C$4&lt;&gt;"",E9149&lt;&gt;"",ISNUMBER(SEARCH(검색!$C$4,E9149)),OR(D9149&lt;&gt;"",F9149&lt;&gt;"",G9149&lt;&gt;"",H9149&lt;&gt;"")),COUNT(P$1:P9148)+1,"")</f>
        <v/>
      </c>
    </row>
    <row r="9150" spans="1:16" x14ac:dyDescent="0.3">
      <c r="A9150">
        <v>9149</v>
      </c>
      <c r="B9150" t="s">
        <v>1415</v>
      </c>
      <c r="C9150">
        <v>169</v>
      </c>
      <c r="D9150">
        <f>'10월'!B169</f>
        <v>0</v>
      </c>
      <c r="E9150">
        <f t="shared" si="142"/>
        <v>0</v>
      </c>
      <c r="F9150">
        <f>'10월'!C169</f>
        <v>0</v>
      </c>
      <c r="G9150">
        <f>'10월'!D169</f>
        <v>0</v>
      </c>
      <c r="H9150">
        <f>'10월'!E169</f>
        <v>0</v>
      </c>
      <c r="I9150">
        <f>'10월'!F169</f>
        <v>0</v>
      </c>
      <c r="J9150">
        <f>'10월'!G169</f>
        <v>0</v>
      </c>
      <c r="K9150">
        <f>'10월'!H169</f>
        <v>0</v>
      </c>
      <c r="L9150">
        <f>'10월'!I169</f>
        <v>0</v>
      </c>
      <c r="M9150">
        <f>'10월'!J169</f>
        <v>0</v>
      </c>
      <c r="N9150">
        <f>'10월'!K169</f>
        <v>0</v>
      </c>
      <c r="O9150">
        <f>'10월'!L169</f>
        <v>0</v>
      </c>
      <c r="P9150" t="str">
        <f>IF(AND(검색!$C$4&lt;&gt;"",E9150&lt;&gt;"",ISNUMBER(SEARCH(검색!$C$4,E9150)),OR(D9150&lt;&gt;"",F9150&lt;&gt;"",G9150&lt;&gt;"",H9150&lt;&gt;"")),COUNT(P$1:P9149)+1,"")</f>
        <v/>
      </c>
    </row>
    <row r="9151" spans="1:16" x14ac:dyDescent="0.3">
      <c r="A9151">
        <v>9150</v>
      </c>
      <c r="B9151" t="s">
        <v>1415</v>
      </c>
      <c r="C9151">
        <v>170</v>
      </c>
      <c r="D9151">
        <f>'10월'!B170</f>
        <v>0</v>
      </c>
      <c r="E9151">
        <f t="shared" si="142"/>
        <v>0</v>
      </c>
      <c r="F9151">
        <f>'10월'!C170</f>
        <v>0</v>
      </c>
      <c r="G9151">
        <f>'10월'!D170</f>
        <v>0</v>
      </c>
      <c r="H9151">
        <f>'10월'!E170</f>
        <v>0</v>
      </c>
      <c r="I9151">
        <f>'10월'!F170</f>
        <v>0</v>
      </c>
      <c r="J9151">
        <f>'10월'!G170</f>
        <v>0</v>
      </c>
      <c r="K9151">
        <f>'10월'!H170</f>
        <v>0</v>
      </c>
      <c r="L9151">
        <f>'10월'!I170</f>
        <v>0</v>
      </c>
      <c r="M9151">
        <f>'10월'!J170</f>
        <v>0</v>
      </c>
      <c r="N9151">
        <f>'10월'!K170</f>
        <v>0</v>
      </c>
      <c r="O9151">
        <f>'10월'!L170</f>
        <v>0</v>
      </c>
      <c r="P9151" t="str">
        <f>IF(AND(검색!$C$4&lt;&gt;"",E9151&lt;&gt;"",ISNUMBER(SEARCH(검색!$C$4,E9151)),OR(D9151&lt;&gt;"",F9151&lt;&gt;"",G9151&lt;&gt;"",H9151&lt;&gt;"")),COUNT(P$1:P9150)+1,"")</f>
        <v/>
      </c>
    </row>
    <row r="9152" spans="1:16" x14ac:dyDescent="0.3">
      <c r="A9152">
        <v>9151</v>
      </c>
      <c r="B9152" t="s">
        <v>1415</v>
      </c>
      <c r="C9152">
        <v>171</v>
      </c>
      <c r="D9152">
        <f>'10월'!B171</f>
        <v>0</v>
      </c>
      <c r="E9152">
        <f t="shared" si="142"/>
        <v>0</v>
      </c>
      <c r="F9152">
        <f>'10월'!C171</f>
        <v>0</v>
      </c>
      <c r="G9152">
        <f>'10월'!D171</f>
        <v>0</v>
      </c>
      <c r="H9152">
        <f>'10월'!E171</f>
        <v>0</v>
      </c>
      <c r="I9152">
        <f>'10월'!F171</f>
        <v>0</v>
      </c>
      <c r="J9152">
        <f>'10월'!G171</f>
        <v>0</v>
      </c>
      <c r="K9152">
        <f>'10월'!H171</f>
        <v>0</v>
      </c>
      <c r="L9152">
        <f>'10월'!I171</f>
        <v>0</v>
      </c>
      <c r="M9152">
        <f>'10월'!J171</f>
        <v>0</v>
      </c>
      <c r="N9152">
        <f>'10월'!K171</f>
        <v>0</v>
      </c>
      <c r="O9152">
        <f>'10월'!L171</f>
        <v>0</v>
      </c>
      <c r="P9152" t="str">
        <f>IF(AND(검색!$C$4&lt;&gt;"",E9152&lt;&gt;"",ISNUMBER(SEARCH(검색!$C$4,E9152)),OR(D9152&lt;&gt;"",F9152&lt;&gt;"",G9152&lt;&gt;"",H9152&lt;&gt;"")),COUNT(P$1:P9151)+1,"")</f>
        <v/>
      </c>
    </row>
    <row r="9153" spans="1:16" x14ac:dyDescent="0.3">
      <c r="A9153">
        <v>9152</v>
      </c>
      <c r="B9153" t="s">
        <v>1415</v>
      </c>
      <c r="C9153">
        <v>172</v>
      </c>
      <c r="D9153">
        <f>'10월'!B172</f>
        <v>0</v>
      </c>
      <c r="E9153">
        <f t="shared" si="142"/>
        <v>0</v>
      </c>
      <c r="F9153">
        <f>'10월'!C172</f>
        <v>0</v>
      </c>
      <c r="G9153">
        <f>'10월'!D172</f>
        <v>0</v>
      </c>
      <c r="H9153">
        <f>'10월'!E172</f>
        <v>0</v>
      </c>
      <c r="I9153">
        <f>'10월'!F172</f>
        <v>0</v>
      </c>
      <c r="J9153">
        <f>'10월'!G172</f>
        <v>0</v>
      </c>
      <c r="K9153">
        <f>'10월'!H172</f>
        <v>0</v>
      </c>
      <c r="L9153">
        <f>'10월'!I172</f>
        <v>0</v>
      </c>
      <c r="M9153">
        <f>'10월'!J172</f>
        <v>0</v>
      </c>
      <c r="N9153">
        <f>'10월'!K172</f>
        <v>0</v>
      </c>
      <c r="O9153">
        <f>'10월'!L172</f>
        <v>0</v>
      </c>
      <c r="P9153" t="str">
        <f>IF(AND(검색!$C$4&lt;&gt;"",E9153&lt;&gt;"",ISNUMBER(SEARCH(검색!$C$4,E9153)),OR(D9153&lt;&gt;"",F9153&lt;&gt;"",G9153&lt;&gt;"",H9153&lt;&gt;"")),COUNT(P$1:P9152)+1,"")</f>
        <v/>
      </c>
    </row>
    <row r="9154" spans="1:16" x14ac:dyDescent="0.3">
      <c r="A9154">
        <v>9153</v>
      </c>
      <c r="B9154" t="s">
        <v>1415</v>
      </c>
      <c r="C9154">
        <v>173</v>
      </c>
      <c r="D9154">
        <f>'10월'!B173</f>
        <v>0</v>
      </c>
      <c r="E9154">
        <f t="shared" si="142"/>
        <v>0</v>
      </c>
      <c r="F9154">
        <f>'10월'!C173</f>
        <v>0</v>
      </c>
      <c r="G9154">
        <f>'10월'!D173</f>
        <v>0</v>
      </c>
      <c r="H9154">
        <f>'10월'!E173</f>
        <v>0</v>
      </c>
      <c r="I9154">
        <f>'10월'!F173</f>
        <v>0</v>
      </c>
      <c r="J9154">
        <f>'10월'!G173</f>
        <v>0</v>
      </c>
      <c r="K9154">
        <f>'10월'!H173</f>
        <v>0</v>
      </c>
      <c r="L9154">
        <f>'10월'!I173</f>
        <v>0</v>
      </c>
      <c r="M9154">
        <f>'10월'!J173</f>
        <v>0</v>
      </c>
      <c r="N9154">
        <f>'10월'!K173</f>
        <v>0</v>
      </c>
      <c r="O9154">
        <f>'10월'!L173</f>
        <v>0</v>
      </c>
      <c r="P9154" t="str">
        <f>IF(AND(검색!$C$4&lt;&gt;"",E9154&lt;&gt;"",ISNUMBER(SEARCH(검색!$C$4,E9154)),OR(D9154&lt;&gt;"",F9154&lt;&gt;"",G9154&lt;&gt;"",H9154&lt;&gt;"")),COUNT(P$1:P9153)+1,"")</f>
        <v/>
      </c>
    </row>
    <row r="9155" spans="1:16" x14ac:dyDescent="0.3">
      <c r="A9155">
        <v>9154</v>
      </c>
      <c r="B9155" t="s">
        <v>1415</v>
      </c>
      <c r="C9155">
        <v>174</v>
      </c>
      <c r="D9155">
        <f>'10월'!B174</f>
        <v>0</v>
      </c>
      <c r="E9155">
        <f t="shared" ref="E9155:E9218" si="143">IF(D9155&lt;&gt;"",D9155,IF(B9155=B9154,E9154,""))</f>
        <v>0</v>
      </c>
      <c r="F9155">
        <f>'10월'!C174</f>
        <v>0</v>
      </c>
      <c r="G9155">
        <f>'10월'!D174</f>
        <v>0</v>
      </c>
      <c r="H9155">
        <f>'10월'!E174</f>
        <v>0</v>
      </c>
      <c r="I9155">
        <f>'10월'!F174</f>
        <v>0</v>
      </c>
      <c r="J9155">
        <f>'10월'!G174</f>
        <v>0</v>
      </c>
      <c r="K9155">
        <f>'10월'!H174</f>
        <v>0</v>
      </c>
      <c r="L9155">
        <f>'10월'!I174</f>
        <v>0</v>
      </c>
      <c r="M9155">
        <f>'10월'!J174</f>
        <v>0</v>
      </c>
      <c r="N9155">
        <f>'10월'!K174</f>
        <v>0</v>
      </c>
      <c r="O9155">
        <f>'10월'!L174</f>
        <v>0</v>
      </c>
      <c r="P9155" t="str">
        <f>IF(AND(검색!$C$4&lt;&gt;"",E9155&lt;&gt;"",ISNUMBER(SEARCH(검색!$C$4,E9155)),OR(D9155&lt;&gt;"",F9155&lt;&gt;"",G9155&lt;&gt;"",H9155&lt;&gt;"")),COUNT(P$1:P9154)+1,"")</f>
        <v/>
      </c>
    </row>
    <row r="9156" spans="1:16" x14ac:dyDescent="0.3">
      <c r="A9156">
        <v>9155</v>
      </c>
      <c r="B9156" t="s">
        <v>1415</v>
      </c>
      <c r="C9156">
        <v>175</v>
      </c>
      <c r="D9156">
        <f>'10월'!B175</f>
        <v>0</v>
      </c>
      <c r="E9156">
        <f t="shared" si="143"/>
        <v>0</v>
      </c>
      <c r="F9156">
        <f>'10월'!C175</f>
        <v>0</v>
      </c>
      <c r="G9156">
        <f>'10월'!D175</f>
        <v>0</v>
      </c>
      <c r="H9156">
        <f>'10월'!E175</f>
        <v>0</v>
      </c>
      <c r="I9156">
        <f>'10월'!F175</f>
        <v>0</v>
      </c>
      <c r="J9156">
        <f>'10월'!G175</f>
        <v>0</v>
      </c>
      <c r="K9156">
        <f>'10월'!H175</f>
        <v>0</v>
      </c>
      <c r="L9156">
        <f>'10월'!I175</f>
        <v>0</v>
      </c>
      <c r="M9156">
        <f>'10월'!J175</f>
        <v>0</v>
      </c>
      <c r="N9156">
        <f>'10월'!K175</f>
        <v>0</v>
      </c>
      <c r="O9156">
        <f>'10월'!L175</f>
        <v>0</v>
      </c>
      <c r="P9156" t="str">
        <f>IF(AND(검색!$C$4&lt;&gt;"",E9156&lt;&gt;"",ISNUMBER(SEARCH(검색!$C$4,E9156)),OR(D9156&lt;&gt;"",F9156&lt;&gt;"",G9156&lt;&gt;"",H9156&lt;&gt;"")),COUNT(P$1:P9155)+1,"")</f>
        <v/>
      </c>
    </row>
    <row r="9157" spans="1:16" x14ac:dyDescent="0.3">
      <c r="A9157">
        <v>9156</v>
      </c>
      <c r="B9157" t="s">
        <v>1415</v>
      </c>
      <c r="C9157">
        <v>176</v>
      </c>
      <c r="D9157">
        <f>'10월'!B176</f>
        <v>0</v>
      </c>
      <c r="E9157">
        <f t="shared" si="143"/>
        <v>0</v>
      </c>
      <c r="F9157">
        <f>'10월'!C176</f>
        <v>0</v>
      </c>
      <c r="G9157">
        <f>'10월'!D176</f>
        <v>0</v>
      </c>
      <c r="H9157">
        <f>'10월'!E176</f>
        <v>0</v>
      </c>
      <c r="I9157">
        <f>'10월'!F176</f>
        <v>0</v>
      </c>
      <c r="J9157">
        <f>'10월'!G176</f>
        <v>0</v>
      </c>
      <c r="K9157">
        <f>'10월'!H176</f>
        <v>0</v>
      </c>
      <c r="L9157">
        <f>'10월'!I176</f>
        <v>0</v>
      </c>
      <c r="M9157">
        <f>'10월'!J176</f>
        <v>0</v>
      </c>
      <c r="N9157">
        <f>'10월'!K176</f>
        <v>0</v>
      </c>
      <c r="O9157">
        <f>'10월'!L176</f>
        <v>0</v>
      </c>
      <c r="P9157" t="str">
        <f>IF(AND(검색!$C$4&lt;&gt;"",E9157&lt;&gt;"",ISNUMBER(SEARCH(검색!$C$4,E9157)),OR(D9157&lt;&gt;"",F9157&lt;&gt;"",G9157&lt;&gt;"",H9157&lt;&gt;"")),COUNT(P$1:P9156)+1,"")</f>
        <v/>
      </c>
    </row>
    <row r="9158" spans="1:16" x14ac:dyDescent="0.3">
      <c r="A9158">
        <v>9157</v>
      </c>
      <c r="B9158" t="s">
        <v>1415</v>
      </c>
      <c r="C9158">
        <v>177</v>
      </c>
      <c r="D9158">
        <f>'10월'!B177</f>
        <v>0</v>
      </c>
      <c r="E9158">
        <f t="shared" si="143"/>
        <v>0</v>
      </c>
      <c r="F9158">
        <f>'10월'!C177</f>
        <v>0</v>
      </c>
      <c r="G9158">
        <f>'10월'!D177</f>
        <v>0</v>
      </c>
      <c r="H9158">
        <f>'10월'!E177</f>
        <v>0</v>
      </c>
      <c r="I9158">
        <f>'10월'!F177</f>
        <v>0</v>
      </c>
      <c r="J9158">
        <f>'10월'!G177</f>
        <v>0</v>
      </c>
      <c r="K9158">
        <f>'10월'!H177</f>
        <v>0</v>
      </c>
      <c r="L9158">
        <f>'10월'!I177</f>
        <v>0</v>
      </c>
      <c r="M9158">
        <f>'10월'!J177</f>
        <v>0</v>
      </c>
      <c r="N9158">
        <f>'10월'!K177</f>
        <v>0</v>
      </c>
      <c r="O9158">
        <f>'10월'!L177</f>
        <v>0</v>
      </c>
      <c r="P9158" t="str">
        <f>IF(AND(검색!$C$4&lt;&gt;"",E9158&lt;&gt;"",ISNUMBER(SEARCH(검색!$C$4,E9158)),OR(D9158&lt;&gt;"",F9158&lt;&gt;"",G9158&lt;&gt;"",H9158&lt;&gt;"")),COUNT(P$1:P9157)+1,"")</f>
        <v/>
      </c>
    </row>
    <row r="9159" spans="1:16" x14ac:dyDescent="0.3">
      <c r="A9159">
        <v>9158</v>
      </c>
      <c r="B9159" t="s">
        <v>1415</v>
      </c>
      <c r="C9159">
        <v>178</v>
      </c>
      <c r="D9159">
        <f>'10월'!B178</f>
        <v>0</v>
      </c>
      <c r="E9159">
        <f t="shared" si="143"/>
        <v>0</v>
      </c>
      <c r="F9159">
        <f>'10월'!C178</f>
        <v>0</v>
      </c>
      <c r="G9159">
        <f>'10월'!D178</f>
        <v>0</v>
      </c>
      <c r="H9159">
        <f>'10월'!E178</f>
        <v>0</v>
      </c>
      <c r="I9159">
        <f>'10월'!F178</f>
        <v>0</v>
      </c>
      <c r="J9159">
        <f>'10월'!G178</f>
        <v>0</v>
      </c>
      <c r="K9159">
        <f>'10월'!H178</f>
        <v>0</v>
      </c>
      <c r="L9159">
        <f>'10월'!I178</f>
        <v>0</v>
      </c>
      <c r="M9159">
        <f>'10월'!J178</f>
        <v>0</v>
      </c>
      <c r="N9159">
        <f>'10월'!K178</f>
        <v>0</v>
      </c>
      <c r="O9159">
        <f>'10월'!L178</f>
        <v>0</v>
      </c>
      <c r="P9159" t="str">
        <f>IF(AND(검색!$C$4&lt;&gt;"",E9159&lt;&gt;"",ISNUMBER(SEARCH(검색!$C$4,E9159)),OR(D9159&lt;&gt;"",F9159&lt;&gt;"",G9159&lt;&gt;"",H9159&lt;&gt;"")),COUNT(P$1:P9158)+1,"")</f>
        <v/>
      </c>
    </row>
    <row r="9160" spans="1:16" x14ac:dyDescent="0.3">
      <c r="A9160">
        <v>9159</v>
      </c>
      <c r="B9160" t="s">
        <v>1415</v>
      </c>
      <c r="C9160">
        <v>179</v>
      </c>
      <c r="D9160">
        <f>'10월'!B179</f>
        <v>0</v>
      </c>
      <c r="E9160">
        <f t="shared" si="143"/>
        <v>0</v>
      </c>
      <c r="F9160">
        <f>'10월'!C179</f>
        <v>0</v>
      </c>
      <c r="G9160">
        <f>'10월'!D179</f>
        <v>0</v>
      </c>
      <c r="H9160">
        <f>'10월'!E179</f>
        <v>0</v>
      </c>
      <c r="I9160">
        <f>'10월'!F179</f>
        <v>0</v>
      </c>
      <c r="J9160">
        <f>'10월'!G179</f>
        <v>0</v>
      </c>
      <c r="K9160">
        <f>'10월'!H179</f>
        <v>0</v>
      </c>
      <c r="L9160">
        <f>'10월'!I179</f>
        <v>0</v>
      </c>
      <c r="M9160">
        <f>'10월'!J179</f>
        <v>0</v>
      </c>
      <c r="N9160">
        <f>'10월'!K179</f>
        <v>0</v>
      </c>
      <c r="O9160">
        <f>'10월'!L179</f>
        <v>0</v>
      </c>
      <c r="P9160" t="str">
        <f>IF(AND(검색!$C$4&lt;&gt;"",E9160&lt;&gt;"",ISNUMBER(SEARCH(검색!$C$4,E9160)),OR(D9160&lt;&gt;"",F9160&lt;&gt;"",G9160&lt;&gt;"",H9160&lt;&gt;"")),COUNT(P$1:P9159)+1,"")</f>
        <v/>
      </c>
    </row>
    <row r="9161" spans="1:16" x14ac:dyDescent="0.3">
      <c r="A9161">
        <v>9160</v>
      </c>
      <c r="B9161" t="s">
        <v>1415</v>
      </c>
      <c r="C9161">
        <v>180</v>
      </c>
      <c r="D9161">
        <f>'10월'!B180</f>
        <v>0</v>
      </c>
      <c r="E9161">
        <f t="shared" si="143"/>
        <v>0</v>
      </c>
      <c r="F9161">
        <f>'10월'!C180</f>
        <v>0</v>
      </c>
      <c r="G9161">
        <f>'10월'!D180</f>
        <v>0</v>
      </c>
      <c r="H9161">
        <f>'10월'!E180</f>
        <v>0</v>
      </c>
      <c r="I9161">
        <f>'10월'!F180</f>
        <v>0</v>
      </c>
      <c r="J9161">
        <f>'10월'!G180</f>
        <v>0</v>
      </c>
      <c r="K9161">
        <f>'10월'!H180</f>
        <v>0</v>
      </c>
      <c r="L9161">
        <f>'10월'!I180</f>
        <v>0</v>
      </c>
      <c r="M9161">
        <f>'10월'!J180</f>
        <v>0</v>
      </c>
      <c r="N9161">
        <f>'10월'!K180</f>
        <v>0</v>
      </c>
      <c r="O9161">
        <f>'10월'!L180</f>
        <v>0</v>
      </c>
      <c r="P9161" t="str">
        <f>IF(AND(검색!$C$4&lt;&gt;"",E9161&lt;&gt;"",ISNUMBER(SEARCH(검색!$C$4,E9161)),OR(D9161&lt;&gt;"",F9161&lt;&gt;"",G9161&lt;&gt;"",H9161&lt;&gt;"")),COUNT(P$1:P9160)+1,"")</f>
        <v/>
      </c>
    </row>
    <row r="9162" spans="1:16" x14ac:dyDescent="0.3">
      <c r="A9162">
        <v>9161</v>
      </c>
      <c r="B9162" t="s">
        <v>1415</v>
      </c>
      <c r="C9162">
        <v>181</v>
      </c>
      <c r="D9162">
        <f>'10월'!B181</f>
        <v>0</v>
      </c>
      <c r="E9162">
        <f t="shared" si="143"/>
        <v>0</v>
      </c>
      <c r="F9162">
        <f>'10월'!C181</f>
        <v>0</v>
      </c>
      <c r="G9162">
        <f>'10월'!D181</f>
        <v>0</v>
      </c>
      <c r="H9162">
        <f>'10월'!E181</f>
        <v>0</v>
      </c>
      <c r="I9162">
        <f>'10월'!F181</f>
        <v>0</v>
      </c>
      <c r="J9162">
        <f>'10월'!G181</f>
        <v>0</v>
      </c>
      <c r="K9162">
        <f>'10월'!H181</f>
        <v>0</v>
      </c>
      <c r="L9162">
        <f>'10월'!I181</f>
        <v>0</v>
      </c>
      <c r="M9162">
        <f>'10월'!J181</f>
        <v>0</v>
      </c>
      <c r="N9162">
        <f>'10월'!K181</f>
        <v>0</v>
      </c>
      <c r="O9162">
        <f>'10월'!L181</f>
        <v>0</v>
      </c>
      <c r="P9162" t="str">
        <f>IF(AND(검색!$C$4&lt;&gt;"",E9162&lt;&gt;"",ISNUMBER(SEARCH(검색!$C$4,E9162)),OR(D9162&lt;&gt;"",F9162&lt;&gt;"",G9162&lt;&gt;"",H9162&lt;&gt;"")),COUNT(P$1:P9161)+1,"")</f>
        <v/>
      </c>
    </row>
    <row r="9163" spans="1:16" x14ac:dyDescent="0.3">
      <c r="A9163">
        <v>9162</v>
      </c>
      <c r="B9163" t="s">
        <v>1415</v>
      </c>
      <c r="C9163">
        <v>182</v>
      </c>
      <c r="D9163">
        <f>'10월'!B182</f>
        <v>0</v>
      </c>
      <c r="E9163">
        <f t="shared" si="143"/>
        <v>0</v>
      </c>
      <c r="F9163">
        <f>'10월'!C182</f>
        <v>0</v>
      </c>
      <c r="G9163">
        <f>'10월'!D182</f>
        <v>0</v>
      </c>
      <c r="H9163">
        <f>'10월'!E182</f>
        <v>0</v>
      </c>
      <c r="I9163">
        <f>'10월'!F182</f>
        <v>0</v>
      </c>
      <c r="J9163">
        <f>'10월'!G182</f>
        <v>0</v>
      </c>
      <c r="K9163">
        <f>'10월'!H182</f>
        <v>0</v>
      </c>
      <c r="L9163">
        <f>'10월'!I182</f>
        <v>0</v>
      </c>
      <c r="M9163">
        <f>'10월'!J182</f>
        <v>0</v>
      </c>
      <c r="N9163">
        <f>'10월'!K182</f>
        <v>0</v>
      </c>
      <c r="O9163">
        <f>'10월'!L182</f>
        <v>0</v>
      </c>
      <c r="P9163" t="str">
        <f>IF(AND(검색!$C$4&lt;&gt;"",E9163&lt;&gt;"",ISNUMBER(SEARCH(검색!$C$4,E9163)),OR(D9163&lt;&gt;"",F9163&lt;&gt;"",G9163&lt;&gt;"",H9163&lt;&gt;"")),COUNT(P$1:P9162)+1,"")</f>
        <v/>
      </c>
    </row>
    <row r="9164" spans="1:16" x14ac:dyDescent="0.3">
      <c r="A9164">
        <v>9163</v>
      </c>
      <c r="B9164" t="s">
        <v>1415</v>
      </c>
      <c r="C9164">
        <v>183</v>
      </c>
      <c r="D9164">
        <f>'10월'!B183</f>
        <v>0</v>
      </c>
      <c r="E9164">
        <f t="shared" si="143"/>
        <v>0</v>
      </c>
      <c r="F9164">
        <f>'10월'!C183</f>
        <v>0</v>
      </c>
      <c r="G9164">
        <f>'10월'!D183</f>
        <v>0</v>
      </c>
      <c r="H9164">
        <f>'10월'!E183</f>
        <v>0</v>
      </c>
      <c r="I9164">
        <f>'10월'!F183</f>
        <v>0</v>
      </c>
      <c r="J9164">
        <f>'10월'!G183</f>
        <v>0</v>
      </c>
      <c r="K9164">
        <f>'10월'!H183</f>
        <v>0</v>
      </c>
      <c r="L9164">
        <f>'10월'!I183</f>
        <v>0</v>
      </c>
      <c r="M9164">
        <f>'10월'!J183</f>
        <v>0</v>
      </c>
      <c r="N9164">
        <f>'10월'!K183</f>
        <v>0</v>
      </c>
      <c r="O9164">
        <f>'10월'!L183</f>
        <v>0</v>
      </c>
      <c r="P9164" t="str">
        <f>IF(AND(검색!$C$4&lt;&gt;"",E9164&lt;&gt;"",ISNUMBER(SEARCH(검색!$C$4,E9164)),OR(D9164&lt;&gt;"",F9164&lt;&gt;"",G9164&lt;&gt;"",H9164&lt;&gt;"")),COUNT(P$1:P9163)+1,"")</f>
        <v/>
      </c>
    </row>
    <row r="9165" spans="1:16" x14ac:dyDescent="0.3">
      <c r="A9165">
        <v>9164</v>
      </c>
      <c r="B9165" t="s">
        <v>1415</v>
      </c>
      <c r="C9165">
        <v>184</v>
      </c>
      <c r="D9165">
        <f>'10월'!B184</f>
        <v>0</v>
      </c>
      <c r="E9165">
        <f t="shared" si="143"/>
        <v>0</v>
      </c>
      <c r="F9165">
        <f>'10월'!C184</f>
        <v>0</v>
      </c>
      <c r="G9165">
        <f>'10월'!D184</f>
        <v>0</v>
      </c>
      <c r="H9165">
        <f>'10월'!E184</f>
        <v>0</v>
      </c>
      <c r="I9165">
        <f>'10월'!F184</f>
        <v>0</v>
      </c>
      <c r="J9165">
        <f>'10월'!G184</f>
        <v>0</v>
      </c>
      <c r="K9165">
        <f>'10월'!H184</f>
        <v>0</v>
      </c>
      <c r="L9165">
        <f>'10월'!I184</f>
        <v>0</v>
      </c>
      <c r="M9165">
        <f>'10월'!J184</f>
        <v>0</v>
      </c>
      <c r="N9165">
        <f>'10월'!K184</f>
        <v>0</v>
      </c>
      <c r="O9165">
        <f>'10월'!L184</f>
        <v>0</v>
      </c>
      <c r="P9165" t="str">
        <f>IF(AND(검색!$C$4&lt;&gt;"",E9165&lt;&gt;"",ISNUMBER(SEARCH(검색!$C$4,E9165)),OR(D9165&lt;&gt;"",F9165&lt;&gt;"",G9165&lt;&gt;"",H9165&lt;&gt;"")),COUNT(P$1:P9164)+1,"")</f>
        <v/>
      </c>
    </row>
    <row r="9166" spans="1:16" x14ac:dyDescent="0.3">
      <c r="A9166">
        <v>9165</v>
      </c>
      <c r="B9166" t="s">
        <v>1415</v>
      </c>
      <c r="C9166">
        <v>185</v>
      </c>
      <c r="D9166">
        <f>'10월'!B185</f>
        <v>0</v>
      </c>
      <c r="E9166">
        <f t="shared" si="143"/>
        <v>0</v>
      </c>
      <c r="F9166">
        <f>'10월'!C185</f>
        <v>0</v>
      </c>
      <c r="G9166">
        <f>'10월'!D185</f>
        <v>0</v>
      </c>
      <c r="H9166">
        <f>'10월'!E185</f>
        <v>0</v>
      </c>
      <c r="I9166">
        <f>'10월'!F185</f>
        <v>0</v>
      </c>
      <c r="J9166">
        <f>'10월'!G185</f>
        <v>0</v>
      </c>
      <c r="K9166">
        <f>'10월'!H185</f>
        <v>0</v>
      </c>
      <c r="L9166">
        <f>'10월'!I185</f>
        <v>0</v>
      </c>
      <c r="M9166">
        <f>'10월'!J185</f>
        <v>0</v>
      </c>
      <c r="N9166">
        <f>'10월'!K185</f>
        <v>0</v>
      </c>
      <c r="O9166">
        <f>'10월'!L185</f>
        <v>0</v>
      </c>
      <c r="P9166" t="str">
        <f>IF(AND(검색!$C$4&lt;&gt;"",E9166&lt;&gt;"",ISNUMBER(SEARCH(검색!$C$4,E9166)),OR(D9166&lt;&gt;"",F9166&lt;&gt;"",G9166&lt;&gt;"",H9166&lt;&gt;"")),COUNT(P$1:P9165)+1,"")</f>
        <v/>
      </c>
    </row>
    <row r="9167" spans="1:16" x14ac:dyDescent="0.3">
      <c r="A9167">
        <v>9166</v>
      </c>
      <c r="B9167" t="s">
        <v>1415</v>
      </c>
      <c r="C9167">
        <v>186</v>
      </c>
      <c r="D9167">
        <f>'10월'!B186</f>
        <v>0</v>
      </c>
      <c r="E9167">
        <f t="shared" si="143"/>
        <v>0</v>
      </c>
      <c r="F9167">
        <f>'10월'!C186</f>
        <v>0</v>
      </c>
      <c r="G9167">
        <f>'10월'!D186</f>
        <v>0</v>
      </c>
      <c r="H9167">
        <f>'10월'!E186</f>
        <v>0</v>
      </c>
      <c r="I9167">
        <f>'10월'!F186</f>
        <v>0</v>
      </c>
      <c r="J9167">
        <f>'10월'!G186</f>
        <v>0</v>
      </c>
      <c r="K9167">
        <f>'10월'!H186</f>
        <v>0</v>
      </c>
      <c r="L9167">
        <f>'10월'!I186</f>
        <v>0</v>
      </c>
      <c r="M9167">
        <f>'10월'!J186</f>
        <v>0</v>
      </c>
      <c r="N9167">
        <f>'10월'!K186</f>
        <v>0</v>
      </c>
      <c r="O9167">
        <f>'10월'!L186</f>
        <v>0</v>
      </c>
      <c r="P9167" t="str">
        <f>IF(AND(검색!$C$4&lt;&gt;"",E9167&lt;&gt;"",ISNUMBER(SEARCH(검색!$C$4,E9167)),OR(D9167&lt;&gt;"",F9167&lt;&gt;"",G9167&lt;&gt;"",H9167&lt;&gt;"")),COUNT(P$1:P9166)+1,"")</f>
        <v/>
      </c>
    </row>
    <row r="9168" spans="1:16" x14ac:dyDescent="0.3">
      <c r="A9168">
        <v>9167</v>
      </c>
      <c r="B9168" t="s">
        <v>1415</v>
      </c>
      <c r="C9168">
        <v>187</v>
      </c>
      <c r="D9168">
        <f>'10월'!B187</f>
        <v>0</v>
      </c>
      <c r="E9168">
        <f t="shared" si="143"/>
        <v>0</v>
      </c>
      <c r="F9168">
        <f>'10월'!C187</f>
        <v>0</v>
      </c>
      <c r="G9168">
        <f>'10월'!D187</f>
        <v>0</v>
      </c>
      <c r="H9168">
        <f>'10월'!E187</f>
        <v>0</v>
      </c>
      <c r="I9168">
        <f>'10월'!F187</f>
        <v>0</v>
      </c>
      <c r="J9168">
        <f>'10월'!G187</f>
        <v>0</v>
      </c>
      <c r="K9168">
        <f>'10월'!H187</f>
        <v>0</v>
      </c>
      <c r="L9168">
        <f>'10월'!I187</f>
        <v>0</v>
      </c>
      <c r="M9168">
        <f>'10월'!J187</f>
        <v>0</v>
      </c>
      <c r="N9168">
        <f>'10월'!K187</f>
        <v>0</v>
      </c>
      <c r="O9168">
        <f>'10월'!L187</f>
        <v>0</v>
      </c>
      <c r="P9168" t="str">
        <f>IF(AND(검색!$C$4&lt;&gt;"",E9168&lt;&gt;"",ISNUMBER(SEARCH(검색!$C$4,E9168)),OR(D9168&lt;&gt;"",F9168&lt;&gt;"",G9168&lt;&gt;"",H9168&lt;&gt;"")),COUNT(P$1:P9167)+1,"")</f>
        <v/>
      </c>
    </row>
    <row r="9169" spans="1:16" x14ac:dyDescent="0.3">
      <c r="A9169">
        <v>9168</v>
      </c>
      <c r="B9169" t="s">
        <v>1415</v>
      </c>
      <c r="C9169">
        <v>188</v>
      </c>
      <c r="D9169">
        <f>'10월'!B188</f>
        <v>0</v>
      </c>
      <c r="E9169">
        <f t="shared" si="143"/>
        <v>0</v>
      </c>
      <c r="F9169">
        <f>'10월'!C188</f>
        <v>0</v>
      </c>
      <c r="G9169">
        <f>'10월'!D188</f>
        <v>0</v>
      </c>
      <c r="H9169">
        <f>'10월'!E188</f>
        <v>0</v>
      </c>
      <c r="I9169">
        <f>'10월'!F188</f>
        <v>0</v>
      </c>
      <c r="J9169">
        <f>'10월'!G188</f>
        <v>0</v>
      </c>
      <c r="K9169">
        <f>'10월'!H188</f>
        <v>0</v>
      </c>
      <c r="L9169">
        <f>'10월'!I188</f>
        <v>0</v>
      </c>
      <c r="M9169">
        <f>'10월'!J188</f>
        <v>0</v>
      </c>
      <c r="N9169">
        <f>'10월'!K188</f>
        <v>0</v>
      </c>
      <c r="O9169">
        <f>'10월'!L188</f>
        <v>0</v>
      </c>
      <c r="P9169" t="str">
        <f>IF(AND(검색!$C$4&lt;&gt;"",E9169&lt;&gt;"",ISNUMBER(SEARCH(검색!$C$4,E9169)),OR(D9169&lt;&gt;"",F9169&lt;&gt;"",G9169&lt;&gt;"",H9169&lt;&gt;"")),COUNT(P$1:P9168)+1,"")</f>
        <v/>
      </c>
    </row>
    <row r="9170" spans="1:16" x14ac:dyDescent="0.3">
      <c r="A9170">
        <v>9169</v>
      </c>
      <c r="B9170" t="s">
        <v>1415</v>
      </c>
      <c r="C9170">
        <v>189</v>
      </c>
      <c r="D9170">
        <f>'10월'!B189</f>
        <v>0</v>
      </c>
      <c r="E9170">
        <f t="shared" si="143"/>
        <v>0</v>
      </c>
      <c r="F9170">
        <f>'10월'!C189</f>
        <v>0</v>
      </c>
      <c r="G9170">
        <f>'10월'!D189</f>
        <v>0</v>
      </c>
      <c r="H9170">
        <f>'10월'!E189</f>
        <v>0</v>
      </c>
      <c r="I9170">
        <f>'10월'!F189</f>
        <v>0</v>
      </c>
      <c r="J9170">
        <f>'10월'!G189</f>
        <v>0</v>
      </c>
      <c r="K9170">
        <f>'10월'!H189</f>
        <v>0</v>
      </c>
      <c r="L9170">
        <f>'10월'!I189</f>
        <v>0</v>
      </c>
      <c r="M9170">
        <f>'10월'!J189</f>
        <v>0</v>
      </c>
      <c r="N9170">
        <f>'10월'!K189</f>
        <v>0</v>
      </c>
      <c r="O9170">
        <f>'10월'!L189</f>
        <v>0</v>
      </c>
      <c r="P9170" t="str">
        <f>IF(AND(검색!$C$4&lt;&gt;"",E9170&lt;&gt;"",ISNUMBER(SEARCH(검색!$C$4,E9170)),OR(D9170&lt;&gt;"",F9170&lt;&gt;"",G9170&lt;&gt;"",H9170&lt;&gt;"")),COUNT(P$1:P9169)+1,"")</f>
        <v/>
      </c>
    </row>
    <row r="9171" spans="1:16" x14ac:dyDescent="0.3">
      <c r="A9171">
        <v>9170</v>
      </c>
      <c r="B9171" t="s">
        <v>1415</v>
      </c>
      <c r="C9171">
        <v>190</v>
      </c>
      <c r="D9171">
        <f>'10월'!B190</f>
        <v>0</v>
      </c>
      <c r="E9171">
        <f t="shared" si="143"/>
        <v>0</v>
      </c>
      <c r="F9171">
        <f>'10월'!C190</f>
        <v>0</v>
      </c>
      <c r="G9171">
        <f>'10월'!D190</f>
        <v>0</v>
      </c>
      <c r="H9171">
        <f>'10월'!E190</f>
        <v>0</v>
      </c>
      <c r="I9171">
        <f>'10월'!F190</f>
        <v>0</v>
      </c>
      <c r="J9171">
        <f>'10월'!G190</f>
        <v>0</v>
      </c>
      <c r="K9171">
        <f>'10월'!H190</f>
        <v>0</v>
      </c>
      <c r="L9171">
        <f>'10월'!I190</f>
        <v>0</v>
      </c>
      <c r="M9171">
        <f>'10월'!J190</f>
        <v>0</v>
      </c>
      <c r="N9171">
        <f>'10월'!K190</f>
        <v>0</v>
      </c>
      <c r="O9171">
        <f>'10월'!L190</f>
        <v>0</v>
      </c>
      <c r="P9171" t="str">
        <f>IF(AND(검색!$C$4&lt;&gt;"",E9171&lt;&gt;"",ISNUMBER(SEARCH(검색!$C$4,E9171)),OR(D9171&lt;&gt;"",F9171&lt;&gt;"",G9171&lt;&gt;"",H9171&lt;&gt;"")),COUNT(P$1:P9170)+1,"")</f>
        <v/>
      </c>
    </row>
    <row r="9172" spans="1:16" x14ac:dyDescent="0.3">
      <c r="A9172">
        <v>9171</v>
      </c>
      <c r="B9172" t="s">
        <v>1415</v>
      </c>
      <c r="C9172">
        <v>191</v>
      </c>
      <c r="D9172">
        <f>'10월'!B191</f>
        <v>0</v>
      </c>
      <c r="E9172">
        <f t="shared" si="143"/>
        <v>0</v>
      </c>
      <c r="F9172">
        <f>'10월'!C191</f>
        <v>0</v>
      </c>
      <c r="G9172">
        <f>'10월'!D191</f>
        <v>0</v>
      </c>
      <c r="H9172">
        <f>'10월'!E191</f>
        <v>0</v>
      </c>
      <c r="I9172">
        <f>'10월'!F191</f>
        <v>0</v>
      </c>
      <c r="J9172">
        <f>'10월'!G191</f>
        <v>0</v>
      </c>
      <c r="K9172">
        <f>'10월'!H191</f>
        <v>0</v>
      </c>
      <c r="L9172">
        <f>'10월'!I191</f>
        <v>0</v>
      </c>
      <c r="M9172">
        <f>'10월'!J191</f>
        <v>0</v>
      </c>
      <c r="N9172">
        <f>'10월'!K191</f>
        <v>0</v>
      </c>
      <c r="O9172">
        <f>'10월'!L191</f>
        <v>0</v>
      </c>
      <c r="P9172" t="str">
        <f>IF(AND(검색!$C$4&lt;&gt;"",E9172&lt;&gt;"",ISNUMBER(SEARCH(검색!$C$4,E9172)),OR(D9172&lt;&gt;"",F9172&lt;&gt;"",G9172&lt;&gt;"",H9172&lt;&gt;"")),COUNT(P$1:P9171)+1,"")</f>
        <v/>
      </c>
    </row>
    <row r="9173" spans="1:16" x14ac:dyDescent="0.3">
      <c r="A9173">
        <v>9172</v>
      </c>
      <c r="B9173" t="s">
        <v>1415</v>
      </c>
      <c r="C9173">
        <v>192</v>
      </c>
      <c r="D9173">
        <f>'10월'!B192</f>
        <v>0</v>
      </c>
      <c r="E9173">
        <f t="shared" si="143"/>
        <v>0</v>
      </c>
      <c r="F9173">
        <f>'10월'!C192</f>
        <v>0</v>
      </c>
      <c r="G9173">
        <f>'10월'!D192</f>
        <v>0</v>
      </c>
      <c r="H9173">
        <f>'10월'!E192</f>
        <v>0</v>
      </c>
      <c r="I9173">
        <f>'10월'!F192</f>
        <v>0</v>
      </c>
      <c r="J9173">
        <f>'10월'!G192</f>
        <v>0</v>
      </c>
      <c r="K9173">
        <f>'10월'!H192</f>
        <v>0</v>
      </c>
      <c r="L9173">
        <f>'10월'!I192</f>
        <v>0</v>
      </c>
      <c r="M9173">
        <f>'10월'!J192</f>
        <v>0</v>
      </c>
      <c r="N9173">
        <f>'10월'!K192</f>
        <v>0</v>
      </c>
      <c r="O9173">
        <f>'10월'!L192</f>
        <v>0</v>
      </c>
      <c r="P9173" t="str">
        <f>IF(AND(검색!$C$4&lt;&gt;"",E9173&lt;&gt;"",ISNUMBER(SEARCH(검색!$C$4,E9173)),OR(D9173&lt;&gt;"",F9173&lt;&gt;"",G9173&lt;&gt;"",H9173&lt;&gt;"")),COUNT(P$1:P9172)+1,"")</f>
        <v/>
      </c>
    </row>
    <row r="9174" spans="1:16" x14ac:dyDescent="0.3">
      <c r="A9174">
        <v>9173</v>
      </c>
      <c r="B9174" t="s">
        <v>1415</v>
      </c>
      <c r="C9174">
        <v>193</v>
      </c>
      <c r="D9174">
        <f>'10월'!B193</f>
        <v>0</v>
      </c>
      <c r="E9174">
        <f t="shared" si="143"/>
        <v>0</v>
      </c>
      <c r="F9174">
        <f>'10월'!C193</f>
        <v>0</v>
      </c>
      <c r="G9174">
        <f>'10월'!D193</f>
        <v>0</v>
      </c>
      <c r="H9174">
        <f>'10월'!E193</f>
        <v>0</v>
      </c>
      <c r="I9174">
        <f>'10월'!F193</f>
        <v>0</v>
      </c>
      <c r="J9174">
        <f>'10월'!G193</f>
        <v>0</v>
      </c>
      <c r="K9174">
        <f>'10월'!H193</f>
        <v>0</v>
      </c>
      <c r="L9174">
        <f>'10월'!I193</f>
        <v>0</v>
      </c>
      <c r="M9174">
        <f>'10월'!J193</f>
        <v>0</v>
      </c>
      <c r="N9174">
        <f>'10월'!K193</f>
        <v>0</v>
      </c>
      <c r="O9174">
        <f>'10월'!L193</f>
        <v>0</v>
      </c>
      <c r="P9174" t="str">
        <f>IF(AND(검색!$C$4&lt;&gt;"",E9174&lt;&gt;"",ISNUMBER(SEARCH(검색!$C$4,E9174)),OR(D9174&lt;&gt;"",F9174&lt;&gt;"",G9174&lt;&gt;"",H9174&lt;&gt;"")),COUNT(P$1:P9173)+1,"")</f>
        <v/>
      </c>
    </row>
    <row r="9175" spans="1:16" x14ac:dyDescent="0.3">
      <c r="A9175">
        <v>9174</v>
      </c>
      <c r="B9175" t="s">
        <v>1415</v>
      </c>
      <c r="C9175">
        <v>194</v>
      </c>
      <c r="D9175">
        <f>'10월'!B194</f>
        <v>0</v>
      </c>
      <c r="E9175">
        <f t="shared" si="143"/>
        <v>0</v>
      </c>
      <c r="F9175">
        <f>'10월'!C194</f>
        <v>0</v>
      </c>
      <c r="G9175">
        <f>'10월'!D194</f>
        <v>0</v>
      </c>
      <c r="H9175">
        <f>'10월'!E194</f>
        <v>0</v>
      </c>
      <c r="I9175">
        <f>'10월'!F194</f>
        <v>0</v>
      </c>
      <c r="J9175">
        <f>'10월'!G194</f>
        <v>0</v>
      </c>
      <c r="K9175">
        <f>'10월'!H194</f>
        <v>0</v>
      </c>
      <c r="L9175">
        <f>'10월'!I194</f>
        <v>0</v>
      </c>
      <c r="M9175">
        <f>'10월'!J194</f>
        <v>0</v>
      </c>
      <c r="N9175">
        <f>'10월'!K194</f>
        <v>0</v>
      </c>
      <c r="O9175">
        <f>'10월'!L194</f>
        <v>0</v>
      </c>
      <c r="P9175" t="str">
        <f>IF(AND(검색!$C$4&lt;&gt;"",E9175&lt;&gt;"",ISNUMBER(SEARCH(검색!$C$4,E9175)),OR(D9175&lt;&gt;"",F9175&lt;&gt;"",G9175&lt;&gt;"",H9175&lt;&gt;"")),COUNT(P$1:P9174)+1,"")</f>
        <v/>
      </c>
    </row>
    <row r="9176" spans="1:16" x14ac:dyDescent="0.3">
      <c r="A9176">
        <v>9175</v>
      </c>
      <c r="B9176" t="s">
        <v>1415</v>
      </c>
      <c r="C9176">
        <v>195</v>
      </c>
      <c r="D9176">
        <f>'10월'!B195</f>
        <v>0</v>
      </c>
      <c r="E9176">
        <f t="shared" si="143"/>
        <v>0</v>
      </c>
      <c r="F9176">
        <f>'10월'!C195</f>
        <v>0</v>
      </c>
      <c r="G9176">
        <f>'10월'!D195</f>
        <v>0</v>
      </c>
      <c r="H9176">
        <f>'10월'!E195</f>
        <v>0</v>
      </c>
      <c r="I9176">
        <f>'10월'!F195</f>
        <v>0</v>
      </c>
      <c r="J9176">
        <f>'10월'!G195</f>
        <v>0</v>
      </c>
      <c r="K9176">
        <f>'10월'!H195</f>
        <v>0</v>
      </c>
      <c r="L9176">
        <f>'10월'!I195</f>
        <v>0</v>
      </c>
      <c r="M9176">
        <f>'10월'!J195</f>
        <v>0</v>
      </c>
      <c r="N9176">
        <f>'10월'!K195</f>
        <v>0</v>
      </c>
      <c r="O9176">
        <f>'10월'!L195</f>
        <v>0</v>
      </c>
      <c r="P9176" t="str">
        <f>IF(AND(검색!$C$4&lt;&gt;"",E9176&lt;&gt;"",ISNUMBER(SEARCH(검색!$C$4,E9176)),OR(D9176&lt;&gt;"",F9176&lt;&gt;"",G9176&lt;&gt;"",H9176&lt;&gt;"")),COUNT(P$1:P9175)+1,"")</f>
        <v/>
      </c>
    </row>
    <row r="9177" spans="1:16" x14ac:dyDescent="0.3">
      <c r="A9177">
        <v>9176</v>
      </c>
      <c r="B9177" t="s">
        <v>1415</v>
      </c>
      <c r="C9177">
        <v>196</v>
      </c>
      <c r="D9177">
        <f>'10월'!B196</f>
        <v>0</v>
      </c>
      <c r="E9177">
        <f t="shared" si="143"/>
        <v>0</v>
      </c>
      <c r="F9177">
        <f>'10월'!C196</f>
        <v>0</v>
      </c>
      <c r="G9177">
        <f>'10월'!D196</f>
        <v>0</v>
      </c>
      <c r="H9177">
        <f>'10월'!E196</f>
        <v>0</v>
      </c>
      <c r="I9177">
        <f>'10월'!F196</f>
        <v>0</v>
      </c>
      <c r="J9177">
        <f>'10월'!G196</f>
        <v>0</v>
      </c>
      <c r="K9177">
        <f>'10월'!H196</f>
        <v>0</v>
      </c>
      <c r="L9177">
        <f>'10월'!I196</f>
        <v>0</v>
      </c>
      <c r="M9177">
        <f>'10월'!J196</f>
        <v>0</v>
      </c>
      <c r="N9177">
        <f>'10월'!K196</f>
        <v>0</v>
      </c>
      <c r="O9177">
        <f>'10월'!L196</f>
        <v>0</v>
      </c>
      <c r="P9177" t="str">
        <f>IF(AND(검색!$C$4&lt;&gt;"",E9177&lt;&gt;"",ISNUMBER(SEARCH(검색!$C$4,E9177)),OR(D9177&lt;&gt;"",F9177&lt;&gt;"",G9177&lt;&gt;"",H9177&lt;&gt;"")),COUNT(P$1:P9176)+1,"")</f>
        <v/>
      </c>
    </row>
    <row r="9178" spans="1:16" x14ac:dyDescent="0.3">
      <c r="A9178">
        <v>9177</v>
      </c>
      <c r="B9178" t="s">
        <v>1415</v>
      </c>
      <c r="C9178">
        <v>197</v>
      </c>
      <c r="D9178">
        <f>'10월'!B197</f>
        <v>0</v>
      </c>
      <c r="E9178">
        <f t="shared" si="143"/>
        <v>0</v>
      </c>
      <c r="F9178">
        <f>'10월'!C197</f>
        <v>0</v>
      </c>
      <c r="G9178">
        <f>'10월'!D197</f>
        <v>0</v>
      </c>
      <c r="H9178">
        <f>'10월'!E197</f>
        <v>0</v>
      </c>
      <c r="I9178">
        <f>'10월'!F197</f>
        <v>0</v>
      </c>
      <c r="J9178">
        <f>'10월'!G197</f>
        <v>0</v>
      </c>
      <c r="K9178">
        <f>'10월'!H197</f>
        <v>0</v>
      </c>
      <c r="L9178">
        <f>'10월'!I197</f>
        <v>0</v>
      </c>
      <c r="M9178">
        <f>'10월'!J197</f>
        <v>0</v>
      </c>
      <c r="N9178">
        <f>'10월'!K197</f>
        <v>0</v>
      </c>
      <c r="O9178">
        <f>'10월'!L197</f>
        <v>0</v>
      </c>
      <c r="P9178" t="str">
        <f>IF(AND(검색!$C$4&lt;&gt;"",E9178&lt;&gt;"",ISNUMBER(SEARCH(검색!$C$4,E9178)),OR(D9178&lt;&gt;"",F9178&lt;&gt;"",G9178&lt;&gt;"",H9178&lt;&gt;"")),COUNT(P$1:P9177)+1,"")</f>
        <v/>
      </c>
    </row>
    <row r="9179" spans="1:16" x14ac:dyDescent="0.3">
      <c r="A9179">
        <v>9178</v>
      </c>
      <c r="B9179" t="s">
        <v>1415</v>
      </c>
      <c r="C9179">
        <v>198</v>
      </c>
      <c r="D9179">
        <f>'10월'!B198</f>
        <v>0</v>
      </c>
      <c r="E9179">
        <f t="shared" si="143"/>
        <v>0</v>
      </c>
      <c r="F9179">
        <f>'10월'!C198</f>
        <v>0</v>
      </c>
      <c r="G9179">
        <f>'10월'!D198</f>
        <v>0</v>
      </c>
      <c r="H9179">
        <f>'10월'!E198</f>
        <v>0</v>
      </c>
      <c r="I9179">
        <f>'10월'!F198</f>
        <v>0</v>
      </c>
      <c r="J9179">
        <f>'10월'!G198</f>
        <v>0</v>
      </c>
      <c r="K9179">
        <f>'10월'!H198</f>
        <v>0</v>
      </c>
      <c r="L9179">
        <f>'10월'!I198</f>
        <v>0</v>
      </c>
      <c r="M9179">
        <f>'10월'!J198</f>
        <v>0</v>
      </c>
      <c r="N9179">
        <f>'10월'!K198</f>
        <v>0</v>
      </c>
      <c r="O9179">
        <f>'10월'!L198</f>
        <v>0</v>
      </c>
      <c r="P9179" t="str">
        <f>IF(AND(검색!$C$4&lt;&gt;"",E9179&lt;&gt;"",ISNUMBER(SEARCH(검색!$C$4,E9179)),OR(D9179&lt;&gt;"",F9179&lt;&gt;"",G9179&lt;&gt;"",H9179&lt;&gt;"")),COUNT(P$1:P9178)+1,"")</f>
        <v/>
      </c>
    </row>
    <row r="9180" spans="1:16" x14ac:dyDescent="0.3">
      <c r="A9180">
        <v>9179</v>
      </c>
      <c r="B9180" t="s">
        <v>1415</v>
      </c>
      <c r="C9180">
        <v>199</v>
      </c>
      <c r="D9180">
        <f>'10월'!B199</f>
        <v>0</v>
      </c>
      <c r="E9180">
        <f t="shared" si="143"/>
        <v>0</v>
      </c>
      <c r="F9180">
        <f>'10월'!C199</f>
        <v>0</v>
      </c>
      <c r="G9180">
        <f>'10월'!D199</f>
        <v>0</v>
      </c>
      <c r="H9180">
        <f>'10월'!E199</f>
        <v>0</v>
      </c>
      <c r="I9180">
        <f>'10월'!F199</f>
        <v>0</v>
      </c>
      <c r="J9180">
        <f>'10월'!G199</f>
        <v>0</v>
      </c>
      <c r="K9180">
        <f>'10월'!H199</f>
        <v>0</v>
      </c>
      <c r="L9180">
        <f>'10월'!I199</f>
        <v>0</v>
      </c>
      <c r="M9180">
        <f>'10월'!J199</f>
        <v>0</v>
      </c>
      <c r="N9180">
        <f>'10월'!K199</f>
        <v>0</v>
      </c>
      <c r="O9180">
        <f>'10월'!L199</f>
        <v>0</v>
      </c>
      <c r="P9180" t="str">
        <f>IF(AND(검색!$C$4&lt;&gt;"",E9180&lt;&gt;"",ISNUMBER(SEARCH(검색!$C$4,E9180)),OR(D9180&lt;&gt;"",F9180&lt;&gt;"",G9180&lt;&gt;"",H9180&lt;&gt;"")),COUNT(P$1:P9179)+1,"")</f>
        <v/>
      </c>
    </row>
    <row r="9181" spans="1:16" x14ac:dyDescent="0.3">
      <c r="A9181">
        <v>9180</v>
      </c>
      <c r="B9181" t="s">
        <v>1415</v>
      </c>
      <c r="C9181">
        <v>200</v>
      </c>
      <c r="D9181">
        <f>'10월'!B200</f>
        <v>0</v>
      </c>
      <c r="E9181">
        <f t="shared" si="143"/>
        <v>0</v>
      </c>
      <c r="F9181">
        <f>'10월'!C200</f>
        <v>0</v>
      </c>
      <c r="G9181">
        <f>'10월'!D200</f>
        <v>0</v>
      </c>
      <c r="H9181">
        <f>'10월'!E200</f>
        <v>0</v>
      </c>
      <c r="I9181">
        <f>'10월'!F200</f>
        <v>0</v>
      </c>
      <c r="J9181">
        <f>'10월'!G200</f>
        <v>0</v>
      </c>
      <c r="K9181">
        <f>'10월'!H200</f>
        <v>0</v>
      </c>
      <c r="L9181">
        <f>'10월'!I200</f>
        <v>0</v>
      </c>
      <c r="M9181">
        <f>'10월'!J200</f>
        <v>0</v>
      </c>
      <c r="N9181">
        <f>'10월'!K200</f>
        <v>0</v>
      </c>
      <c r="O9181">
        <f>'10월'!L200</f>
        <v>0</v>
      </c>
      <c r="P9181" t="str">
        <f>IF(AND(검색!$C$4&lt;&gt;"",E9181&lt;&gt;"",ISNUMBER(SEARCH(검색!$C$4,E9181)),OR(D9181&lt;&gt;"",F9181&lt;&gt;"",G9181&lt;&gt;"",H9181&lt;&gt;"")),COUNT(P$1:P9180)+1,"")</f>
        <v/>
      </c>
    </row>
    <row r="9182" spans="1:16" x14ac:dyDescent="0.3">
      <c r="A9182">
        <v>9181</v>
      </c>
      <c r="B9182" t="s">
        <v>1415</v>
      </c>
      <c r="C9182">
        <v>201</v>
      </c>
      <c r="D9182">
        <f>'10월'!B201</f>
        <v>0</v>
      </c>
      <c r="E9182">
        <f t="shared" si="143"/>
        <v>0</v>
      </c>
      <c r="F9182">
        <f>'10월'!C201</f>
        <v>0</v>
      </c>
      <c r="G9182">
        <f>'10월'!D201</f>
        <v>0</v>
      </c>
      <c r="H9182">
        <f>'10월'!E201</f>
        <v>0</v>
      </c>
      <c r="I9182">
        <f>'10월'!F201</f>
        <v>0</v>
      </c>
      <c r="J9182">
        <f>'10월'!G201</f>
        <v>0</v>
      </c>
      <c r="K9182">
        <f>'10월'!H201</f>
        <v>0</v>
      </c>
      <c r="L9182">
        <f>'10월'!I201</f>
        <v>0</v>
      </c>
      <c r="M9182">
        <f>'10월'!J201</f>
        <v>0</v>
      </c>
      <c r="N9182">
        <f>'10월'!K201</f>
        <v>0</v>
      </c>
      <c r="O9182">
        <f>'10월'!L201</f>
        <v>0</v>
      </c>
      <c r="P9182" t="str">
        <f>IF(AND(검색!$C$4&lt;&gt;"",E9182&lt;&gt;"",ISNUMBER(SEARCH(검색!$C$4,E9182)),OR(D9182&lt;&gt;"",F9182&lt;&gt;"",G9182&lt;&gt;"",H9182&lt;&gt;"")),COUNT(P$1:P9181)+1,"")</f>
        <v/>
      </c>
    </row>
    <row r="9183" spans="1:16" x14ac:dyDescent="0.3">
      <c r="A9183">
        <v>9182</v>
      </c>
      <c r="B9183" t="s">
        <v>1415</v>
      </c>
      <c r="C9183">
        <v>202</v>
      </c>
      <c r="D9183">
        <f>'10월'!B202</f>
        <v>0</v>
      </c>
      <c r="E9183">
        <f t="shared" si="143"/>
        <v>0</v>
      </c>
      <c r="F9183">
        <f>'10월'!C202</f>
        <v>0</v>
      </c>
      <c r="G9183">
        <f>'10월'!D202</f>
        <v>0</v>
      </c>
      <c r="H9183">
        <f>'10월'!E202</f>
        <v>0</v>
      </c>
      <c r="I9183">
        <f>'10월'!F202</f>
        <v>0</v>
      </c>
      <c r="J9183">
        <f>'10월'!G202</f>
        <v>0</v>
      </c>
      <c r="K9183">
        <f>'10월'!H202</f>
        <v>0</v>
      </c>
      <c r="L9183">
        <f>'10월'!I202</f>
        <v>0</v>
      </c>
      <c r="M9183">
        <f>'10월'!J202</f>
        <v>0</v>
      </c>
      <c r="N9183">
        <f>'10월'!K202</f>
        <v>0</v>
      </c>
      <c r="O9183">
        <f>'10월'!L202</f>
        <v>0</v>
      </c>
      <c r="P9183" t="str">
        <f>IF(AND(검색!$C$4&lt;&gt;"",E9183&lt;&gt;"",ISNUMBER(SEARCH(검색!$C$4,E9183)),OR(D9183&lt;&gt;"",F9183&lt;&gt;"",G9183&lt;&gt;"",H9183&lt;&gt;"")),COUNT(P$1:P9182)+1,"")</f>
        <v/>
      </c>
    </row>
    <row r="9184" spans="1:16" x14ac:dyDescent="0.3">
      <c r="A9184">
        <v>9183</v>
      </c>
      <c r="B9184" t="s">
        <v>1415</v>
      </c>
      <c r="C9184">
        <v>203</v>
      </c>
      <c r="D9184">
        <f>'10월'!B203</f>
        <v>0</v>
      </c>
      <c r="E9184">
        <f t="shared" si="143"/>
        <v>0</v>
      </c>
      <c r="F9184">
        <f>'10월'!C203</f>
        <v>0</v>
      </c>
      <c r="G9184">
        <f>'10월'!D203</f>
        <v>0</v>
      </c>
      <c r="H9184">
        <f>'10월'!E203</f>
        <v>0</v>
      </c>
      <c r="I9184">
        <f>'10월'!F203</f>
        <v>0</v>
      </c>
      <c r="J9184">
        <f>'10월'!G203</f>
        <v>0</v>
      </c>
      <c r="K9184">
        <f>'10월'!H203</f>
        <v>0</v>
      </c>
      <c r="L9184">
        <f>'10월'!I203</f>
        <v>0</v>
      </c>
      <c r="M9184">
        <f>'10월'!J203</f>
        <v>0</v>
      </c>
      <c r="N9184">
        <f>'10월'!K203</f>
        <v>0</v>
      </c>
      <c r="O9184">
        <f>'10월'!L203</f>
        <v>0</v>
      </c>
      <c r="P9184" t="str">
        <f>IF(AND(검색!$C$4&lt;&gt;"",E9184&lt;&gt;"",ISNUMBER(SEARCH(검색!$C$4,E9184)),OR(D9184&lt;&gt;"",F9184&lt;&gt;"",G9184&lt;&gt;"",H9184&lt;&gt;"")),COUNT(P$1:P9183)+1,"")</f>
        <v/>
      </c>
    </row>
    <row r="9185" spans="1:16" x14ac:dyDescent="0.3">
      <c r="A9185">
        <v>9184</v>
      </c>
      <c r="B9185" t="s">
        <v>1415</v>
      </c>
      <c r="C9185">
        <v>204</v>
      </c>
      <c r="D9185">
        <f>'10월'!B204</f>
        <v>0</v>
      </c>
      <c r="E9185">
        <f t="shared" si="143"/>
        <v>0</v>
      </c>
      <c r="F9185">
        <f>'10월'!C204</f>
        <v>0</v>
      </c>
      <c r="G9185">
        <f>'10월'!D204</f>
        <v>0</v>
      </c>
      <c r="H9185">
        <f>'10월'!E204</f>
        <v>0</v>
      </c>
      <c r="I9185">
        <f>'10월'!F204</f>
        <v>0</v>
      </c>
      <c r="J9185">
        <f>'10월'!G204</f>
        <v>0</v>
      </c>
      <c r="K9185">
        <f>'10월'!H204</f>
        <v>0</v>
      </c>
      <c r="L9185">
        <f>'10월'!I204</f>
        <v>0</v>
      </c>
      <c r="M9185">
        <f>'10월'!J204</f>
        <v>0</v>
      </c>
      <c r="N9185">
        <f>'10월'!K204</f>
        <v>0</v>
      </c>
      <c r="O9185">
        <f>'10월'!L204</f>
        <v>0</v>
      </c>
      <c r="P9185" t="str">
        <f>IF(AND(검색!$C$4&lt;&gt;"",E9185&lt;&gt;"",ISNUMBER(SEARCH(검색!$C$4,E9185)),OR(D9185&lt;&gt;"",F9185&lt;&gt;"",G9185&lt;&gt;"",H9185&lt;&gt;"")),COUNT(P$1:P9184)+1,"")</f>
        <v/>
      </c>
    </row>
    <row r="9186" spans="1:16" x14ac:dyDescent="0.3">
      <c r="A9186">
        <v>9185</v>
      </c>
      <c r="B9186" t="s">
        <v>1415</v>
      </c>
      <c r="C9186">
        <v>205</v>
      </c>
      <c r="D9186">
        <f>'10월'!B205</f>
        <v>0</v>
      </c>
      <c r="E9186">
        <f t="shared" si="143"/>
        <v>0</v>
      </c>
      <c r="F9186">
        <f>'10월'!C205</f>
        <v>0</v>
      </c>
      <c r="G9186">
        <f>'10월'!D205</f>
        <v>0</v>
      </c>
      <c r="H9186">
        <f>'10월'!E205</f>
        <v>0</v>
      </c>
      <c r="I9186">
        <f>'10월'!F205</f>
        <v>0</v>
      </c>
      <c r="J9186">
        <f>'10월'!G205</f>
        <v>0</v>
      </c>
      <c r="K9186">
        <f>'10월'!H205</f>
        <v>0</v>
      </c>
      <c r="L9186">
        <f>'10월'!I205</f>
        <v>0</v>
      </c>
      <c r="M9186">
        <f>'10월'!J205</f>
        <v>0</v>
      </c>
      <c r="N9186">
        <f>'10월'!K205</f>
        <v>0</v>
      </c>
      <c r="O9186">
        <f>'10월'!L205</f>
        <v>0</v>
      </c>
      <c r="P9186" t="str">
        <f>IF(AND(검색!$C$4&lt;&gt;"",E9186&lt;&gt;"",ISNUMBER(SEARCH(검색!$C$4,E9186)),OR(D9186&lt;&gt;"",F9186&lt;&gt;"",G9186&lt;&gt;"",H9186&lt;&gt;"")),COUNT(P$1:P9185)+1,"")</f>
        <v/>
      </c>
    </row>
    <row r="9187" spans="1:16" x14ac:dyDescent="0.3">
      <c r="A9187">
        <v>9186</v>
      </c>
      <c r="B9187" t="s">
        <v>1415</v>
      </c>
      <c r="C9187">
        <v>206</v>
      </c>
      <c r="D9187">
        <f>'10월'!B206</f>
        <v>0</v>
      </c>
      <c r="E9187">
        <f t="shared" si="143"/>
        <v>0</v>
      </c>
      <c r="F9187">
        <f>'10월'!C206</f>
        <v>0</v>
      </c>
      <c r="G9187">
        <f>'10월'!D206</f>
        <v>0</v>
      </c>
      <c r="H9187">
        <f>'10월'!E206</f>
        <v>0</v>
      </c>
      <c r="I9187">
        <f>'10월'!F206</f>
        <v>0</v>
      </c>
      <c r="J9187">
        <f>'10월'!G206</f>
        <v>0</v>
      </c>
      <c r="K9187">
        <f>'10월'!H206</f>
        <v>0</v>
      </c>
      <c r="L9187">
        <f>'10월'!I206</f>
        <v>0</v>
      </c>
      <c r="M9187">
        <f>'10월'!J206</f>
        <v>0</v>
      </c>
      <c r="N9187">
        <f>'10월'!K206</f>
        <v>0</v>
      </c>
      <c r="O9187">
        <f>'10월'!L206</f>
        <v>0</v>
      </c>
      <c r="P9187" t="str">
        <f>IF(AND(검색!$C$4&lt;&gt;"",E9187&lt;&gt;"",ISNUMBER(SEARCH(검색!$C$4,E9187)),OR(D9187&lt;&gt;"",F9187&lt;&gt;"",G9187&lt;&gt;"",H9187&lt;&gt;"")),COUNT(P$1:P9186)+1,"")</f>
        <v/>
      </c>
    </row>
    <row r="9188" spans="1:16" x14ac:dyDescent="0.3">
      <c r="A9188">
        <v>9187</v>
      </c>
      <c r="B9188" t="s">
        <v>1415</v>
      </c>
      <c r="C9188">
        <v>207</v>
      </c>
      <c r="D9188">
        <f>'10월'!B207</f>
        <v>0</v>
      </c>
      <c r="E9188">
        <f t="shared" si="143"/>
        <v>0</v>
      </c>
      <c r="F9188">
        <f>'10월'!C207</f>
        <v>0</v>
      </c>
      <c r="G9188">
        <f>'10월'!D207</f>
        <v>0</v>
      </c>
      <c r="H9188">
        <f>'10월'!E207</f>
        <v>0</v>
      </c>
      <c r="I9188">
        <f>'10월'!F207</f>
        <v>0</v>
      </c>
      <c r="J9188">
        <f>'10월'!G207</f>
        <v>0</v>
      </c>
      <c r="K9188">
        <f>'10월'!H207</f>
        <v>0</v>
      </c>
      <c r="L9188">
        <f>'10월'!I207</f>
        <v>0</v>
      </c>
      <c r="M9188">
        <f>'10월'!J207</f>
        <v>0</v>
      </c>
      <c r="N9188">
        <f>'10월'!K207</f>
        <v>0</v>
      </c>
      <c r="O9188">
        <f>'10월'!L207</f>
        <v>0</v>
      </c>
      <c r="P9188" t="str">
        <f>IF(AND(검색!$C$4&lt;&gt;"",E9188&lt;&gt;"",ISNUMBER(SEARCH(검색!$C$4,E9188)),OR(D9188&lt;&gt;"",F9188&lt;&gt;"",G9188&lt;&gt;"",H9188&lt;&gt;"")),COUNT(P$1:P9187)+1,"")</f>
        <v/>
      </c>
    </row>
    <row r="9189" spans="1:16" x14ac:dyDescent="0.3">
      <c r="A9189">
        <v>9188</v>
      </c>
      <c r="B9189" t="s">
        <v>1415</v>
      </c>
      <c r="C9189">
        <v>208</v>
      </c>
      <c r="D9189">
        <f>'10월'!B208</f>
        <v>0</v>
      </c>
      <c r="E9189">
        <f t="shared" si="143"/>
        <v>0</v>
      </c>
      <c r="F9189">
        <f>'10월'!C208</f>
        <v>0</v>
      </c>
      <c r="G9189">
        <f>'10월'!D208</f>
        <v>0</v>
      </c>
      <c r="H9189">
        <f>'10월'!E208</f>
        <v>0</v>
      </c>
      <c r="I9189">
        <f>'10월'!F208</f>
        <v>0</v>
      </c>
      <c r="J9189">
        <f>'10월'!G208</f>
        <v>0</v>
      </c>
      <c r="K9189">
        <f>'10월'!H208</f>
        <v>0</v>
      </c>
      <c r="L9189">
        <f>'10월'!I208</f>
        <v>0</v>
      </c>
      <c r="M9189">
        <f>'10월'!J208</f>
        <v>0</v>
      </c>
      <c r="N9189">
        <f>'10월'!K208</f>
        <v>0</v>
      </c>
      <c r="O9189">
        <f>'10월'!L208</f>
        <v>0</v>
      </c>
      <c r="P9189" t="str">
        <f>IF(AND(검색!$C$4&lt;&gt;"",E9189&lt;&gt;"",ISNUMBER(SEARCH(검색!$C$4,E9189)),OR(D9189&lt;&gt;"",F9189&lt;&gt;"",G9189&lt;&gt;"",H9189&lt;&gt;"")),COUNT(P$1:P9188)+1,"")</f>
        <v/>
      </c>
    </row>
    <row r="9190" spans="1:16" x14ac:dyDescent="0.3">
      <c r="A9190">
        <v>9189</v>
      </c>
      <c r="B9190" t="s">
        <v>1415</v>
      </c>
      <c r="C9190">
        <v>209</v>
      </c>
      <c r="D9190">
        <f>'10월'!B209</f>
        <v>0</v>
      </c>
      <c r="E9190">
        <f t="shared" si="143"/>
        <v>0</v>
      </c>
      <c r="F9190">
        <f>'10월'!C209</f>
        <v>0</v>
      </c>
      <c r="G9190">
        <f>'10월'!D209</f>
        <v>0</v>
      </c>
      <c r="H9190">
        <f>'10월'!E209</f>
        <v>0</v>
      </c>
      <c r="I9190">
        <f>'10월'!F209</f>
        <v>0</v>
      </c>
      <c r="J9190">
        <f>'10월'!G209</f>
        <v>0</v>
      </c>
      <c r="K9190">
        <f>'10월'!H209</f>
        <v>0</v>
      </c>
      <c r="L9190">
        <f>'10월'!I209</f>
        <v>0</v>
      </c>
      <c r="M9190">
        <f>'10월'!J209</f>
        <v>0</v>
      </c>
      <c r="N9190">
        <f>'10월'!K209</f>
        <v>0</v>
      </c>
      <c r="O9190">
        <f>'10월'!L209</f>
        <v>0</v>
      </c>
      <c r="P9190" t="str">
        <f>IF(AND(검색!$C$4&lt;&gt;"",E9190&lt;&gt;"",ISNUMBER(SEARCH(검색!$C$4,E9190)),OR(D9190&lt;&gt;"",F9190&lt;&gt;"",G9190&lt;&gt;"",H9190&lt;&gt;"")),COUNT(P$1:P9189)+1,"")</f>
        <v/>
      </c>
    </row>
    <row r="9191" spans="1:16" x14ac:dyDescent="0.3">
      <c r="A9191">
        <v>9190</v>
      </c>
      <c r="B9191" t="s">
        <v>1415</v>
      </c>
      <c r="C9191">
        <v>210</v>
      </c>
      <c r="D9191">
        <f>'10월'!B210</f>
        <v>0</v>
      </c>
      <c r="E9191">
        <f t="shared" si="143"/>
        <v>0</v>
      </c>
      <c r="F9191">
        <f>'10월'!C210</f>
        <v>0</v>
      </c>
      <c r="G9191">
        <f>'10월'!D210</f>
        <v>0</v>
      </c>
      <c r="H9191">
        <f>'10월'!E210</f>
        <v>0</v>
      </c>
      <c r="I9191">
        <f>'10월'!F210</f>
        <v>0</v>
      </c>
      <c r="J9191">
        <f>'10월'!G210</f>
        <v>0</v>
      </c>
      <c r="K9191">
        <f>'10월'!H210</f>
        <v>0</v>
      </c>
      <c r="L9191">
        <f>'10월'!I210</f>
        <v>0</v>
      </c>
      <c r="M9191">
        <f>'10월'!J210</f>
        <v>0</v>
      </c>
      <c r="N9191">
        <f>'10월'!K210</f>
        <v>0</v>
      </c>
      <c r="O9191">
        <f>'10월'!L210</f>
        <v>0</v>
      </c>
      <c r="P9191" t="str">
        <f>IF(AND(검색!$C$4&lt;&gt;"",E9191&lt;&gt;"",ISNUMBER(SEARCH(검색!$C$4,E9191)),OR(D9191&lt;&gt;"",F9191&lt;&gt;"",G9191&lt;&gt;"",H9191&lt;&gt;"")),COUNT(P$1:P9190)+1,"")</f>
        <v/>
      </c>
    </row>
    <row r="9192" spans="1:16" x14ac:dyDescent="0.3">
      <c r="A9192">
        <v>9191</v>
      </c>
      <c r="B9192" t="s">
        <v>1415</v>
      </c>
      <c r="C9192">
        <v>211</v>
      </c>
      <c r="D9192">
        <f>'10월'!B211</f>
        <v>0</v>
      </c>
      <c r="E9192">
        <f t="shared" si="143"/>
        <v>0</v>
      </c>
      <c r="F9192">
        <f>'10월'!C211</f>
        <v>0</v>
      </c>
      <c r="G9192">
        <f>'10월'!D211</f>
        <v>0</v>
      </c>
      <c r="H9192">
        <f>'10월'!E211</f>
        <v>0</v>
      </c>
      <c r="I9192">
        <f>'10월'!F211</f>
        <v>0</v>
      </c>
      <c r="J9192">
        <f>'10월'!G211</f>
        <v>0</v>
      </c>
      <c r="K9192">
        <f>'10월'!H211</f>
        <v>0</v>
      </c>
      <c r="L9192">
        <f>'10월'!I211</f>
        <v>0</v>
      </c>
      <c r="M9192">
        <f>'10월'!J211</f>
        <v>0</v>
      </c>
      <c r="N9192">
        <f>'10월'!K211</f>
        <v>0</v>
      </c>
      <c r="O9192">
        <f>'10월'!L211</f>
        <v>0</v>
      </c>
      <c r="P9192" t="str">
        <f>IF(AND(검색!$C$4&lt;&gt;"",E9192&lt;&gt;"",ISNUMBER(SEARCH(검색!$C$4,E9192)),OR(D9192&lt;&gt;"",F9192&lt;&gt;"",G9192&lt;&gt;"",H9192&lt;&gt;"")),COUNT(P$1:P9191)+1,"")</f>
        <v/>
      </c>
    </row>
    <row r="9193" spans="1:16" x14ac:dyDescent="0.3">
      <c r="A9193">
        <v>9192</v>
      </c>
      <c r="B9193" t="s">
        <v>1415</v>
      </c>
      <c r="C9193">
        <v>212</v>
      </c>
      <c r="D9193">
        <f>'10월'!B212</f>
        <v>0</v>
      </c>
      <c r="E9193">
        <f t="shared" si="143"/>
        <v>0</v>
      </c>
      <c r="F9193">
        <f>'10월'!C212</f>
        <v>0</v>
      </c>
      <c r="G9193">
        <f>'10월'!D212</f>
        <v>0</v>
      </c>
      <c r="H9193">
        <f>'10월'!E212</f>
        <v>0</v>
      </c>
      <c r="I9193">
        <f>'10월'!F212</f>
        <v>0</v>
      </c>
      <c r="J9193">
        <f>'10월'!G212</f>
        <v>0</v>
      </c>
      <c r="K9193">
        <f>'10월'!H212</f>
        <v>0</v>
      </c>
      <c r="L9193">
        <f>'10월'!I212</f>
        <v>0</v>
      </c>
      <c r="M9193">
        <f>'10월'!J212</f>
        <v>0</v>
      </c>
      <c r="N9193">
        <f>'10월'!K212</f>
        <v>0</v>
      </c>
      <c r="O9193">
        <f>'10월'!L212</f>
        <v>0</v>
      </c>
      <c r="P9193" t="str">
        <f>IF(AND(검색!$C$4&lt;&gt;"",E9193&lt;&gt;"",ISNUMBER(SEARCH(검색!$C$4,E9193)),OR(D9193&lt;&gt;"",F9193&lt;&gt;"",G9193&lt;&gt;"",H9193&lt;&gt;"")),COUNT(P$1:P9192)+1,"")</f>
        <v/>
      </c>
    </row>
    <row r="9194" spans="1:16" x14ac:dyDescent="0.3">
      <c r="A9194">
        <v>9193</v>
      </c>
      <c r="B9194" t="s">
        <v>1415</v>
      </c>
      <c r="C9194">
        <v>213</v>
      </c>
      <c r="D9194">
        <f>'10월'!B213</f>
        <v>0</v>
      </c>
      <c r="E9194">
        <f t="shared" si="143"/>
        <v>0</v>
      </c>
      <c r="F9194">
        <f>'10월'!C213</f>
        <v>0</v>
      </c>
      <c r="G9194">
        <f>'10월'!D213</f>
        <v>0</v>
      </c>
      <c r="H9194">
        <f>'10월'!E213</f>
        <v>0</v>
      </c>
      <c r="I9194">
        <f>'10월'!F213</f>
        <v>0</v>
      </c>
      <c r="J9194">
        <f>'10월'!G213</f>
        <v>0</v>
      </c>
      <c r="K9194">
        <f>'10월'!H213</f>
        <v>0</v>
      </c>
      <c r="L9194">
        <f>'10월'!I213</f>
        <v>0</v>
      </c>
      <c r="M9194">
        <f>'10월'!J213</f>
        <v>0</v>
      </c>
      <c r="N9194">
        <f>'10월'!K213</f>
        <v>0</v>
      </c>
      <c r="O9194">
        <f>'10월'!L213</f>
        <v>0</v>
      </c>
      <c r="P9194" t="str">
        <f>IF(AND(검색!$C$4&lt;&gt;"",E9194&lt;&gt;"",ISNUMBER(SEARCH(검색!$C$4,E9194)),OR(D9194&lt;&gt;"",F9194&lt;&gt;"",G9194&lt;&gt;"",H9194&lt;&gt;"")),COUNT(P$1:P9193)+1,"")</f>
        <v/>
      </c>
    </row>
    <row r="9195" spans="1:16" x14ac:dyDescent="0.3">
      <c r="A9195">
        <v>9194</v>
      </c>
      <c r="B9195" t="s">
        <v>1415</v>
      </c>
      <c r="C9195">
        <v>214</v>
      </c>
      <c r="D9195">
        <f>'10월'!B214</f>
        <v>0</v>
      </c>
      <c r="E9195">
        <f t="shared" si="143"/>
        <v>0</v>
      </c>
      <c r="F9195">
        <f>'10월'!C214</f>
        <v>0</v>
      </c>
      <c r="G9195">
        <f>'10월'!D214</f>
        <v>0</v>
      </c>
      <c r="H9195">
        <f>'10월'!E214</f>
        <v>0</v>
      </c>
      <c r="I9195">
        <f>'10월'!F214</f>
        <v>0</v>
      </c>
      <c r="J9195">
        <f>'10월'!G214</f>
        <v>0</v>
      </c>
      <c r="K9195">
        <f>'10월'!H214</f>
        <v>0</v>
      </c>
      <c r="L9195">
        <f>'10월'!I214</f>
        <v>0</v>
      </c>
      <c r="M9195">
        <f>'10월'!J214</f>
        <v>0</v>
      </c>
      <c r="N9195">
        <f>'10월'!K214</f>
        <v>0</v>
      </c>
      <c r="O9195">
        <f>'10월'!L214</f>
        <v>0</v>
      </c>
      <c r="P9195" t="str">
        <f>IF(AND(검색!$C$4&lt;&gt;"",E9195&lt;&gt;"",ISNUMBER(SEARCH(검색!$C$4,E9195)),OR(D9195&lt;&gt;"",F9195&lt;&gt;"",G9195&lt;&gt;"",H9195&lt;&gt;"")),COUNT(P$1:P9194)+1,"")</f>
        <v/>
      </c>
    </row>
    <row r="9196" spans="1:16" x14ac:dyDescent="0.3">
      <c r="A9196">
        <v>9195</v>
      </c>
      <c r="B9196" t="s">
        <v>1415</v>
      </c>
      <c r="C9196">
        <v>215</v>
      </c>
      <c r="D9196">
        <f>'10월'!B215</f>
        <v>0</v>
      </c>
      <c r="E9196">
        <f t="shared" si="143"/>
        <v>0</v>
      </c>
      <c r="F9196">
        <f>'10월'!C215</f>
        <v>0</v>
      </c>
      <c r="G9196">
        <f>'10월'!D215</f>
        <v>0</v>
      </c>
      <c r="H9196">
        <f>'10월'!E215</f>
        <v>0</v>
      </c>
      <c r="I9196">
        <f>'10월'!F215</f>
        <v>0</v>
      </c>
      <c r="J9196">
        <f>'10월'!G215</f>
        <v>0</v>
      </c>
      <c r="K9196">
        <f>'10월'!H215</f>
        <v>0</v>
      </c>
      <c r="L9196">
        <f>'10월'!I215</f>
        <v>0</v>
      </c>
      <c r="M9196">
        <f>'10월'!J215</f>
        <v>0</v>
      </c>
      <c r="N9196">
        <f>'10월'!K215</f>
        <v>0</v>
      </c>
      <c r="O9196">
        <f>'10월'!L215</f>
        <v>0</v>
      </c>
      <c r="P9196" t="str">
        <f>IF(AND(검색!$C$4&lt;&gt;"",E9196&lt;&gt;"",ISNUMBER(SEARCH(검색!$C$4,E9196)),OR(D9196&lt;&gt;"",F9196&lt;&gt;"",G9196&lt;&gt;"",H9196&lt;&gt;"")),COUNT(P$1:P9195)+1,"")</f>
        <v/>
      </c>
    </row>
    <row r="9197" spans="1:16" x14ac:dyDescent="0.3">
      <c r="A9197">
        <v>9196</v>
      </c>
      <c r="B9197" t="s">
        <v>1415</v>
      </c>
      <c r="C9197">
        <v>216</v>
      </c>
      <c r="D9197">
        <f>'10월'!B216</f>
        <v>0</v>
      </c>
      <c r="E9197">
        <f t="shared" si="143"/>
        <v>0</v>
      </c>
      <c r="F9197">
        <f>'10월'!C216</f>
        <v>0</v>
      </c>
      <c r="G9197">
        <f>'10월'!D216</f>
        <v>0</v>
      </c>
      <c r="H9197">
        <f>'10월'!E216</f>
        <v>0</v>
      </c>
      <c r="I9197">
        <f>'10월'!F216</f>
        <v>0</v>
      </c>
      <c r="J9197">
        <f>'10월'!G216</f>
        <v>0</v>
      </c>
      <c r="K9197">
        <f>'10월'!H216</f>
        <v>0</v>
      </c>
      <c r="L9197">
        <f>'10월'!I216</f>
        <v>0</v>
      </c>
      <c r="M9197">
        <f>'10월'!J216</f>
        <v>0</v>
      </c>
      <c r="N9197">
        <f>'10월'!K216</f>
        <v>0</v>
      </c>
      <c r="O9197">
        <f>'10월'!L216</f>
        <v>0</v>
      </c>
      <c r="P9197" t="str">
        <f>IF(AND(검색!$C$4&lt;&gt;"",E9197&lt;&gt;"",ISNUMBER(SEARCH(검색!$C$4,E9197)),OR(D9197&lt;&gt;"",F9197&lt;&gt;"",G9197&lt;&gt;"",H9197&lt;&gt;"")),COUNT(P$1:P9196)+1,"")</f>
        <v/>
      </c>
    </row>
    <row r="9198" spans="1:16" x14ac:dyDescent="0.3">
      <c r="A9198">
        <v>9197</v>
      </c>
      <c r="B9198" t="s">
        <v>1415</v>
      </c>
      <c r="C9198">
        <v>217</v>
      </c>
      <c r="D9198">
        <f>'10월'!B217</f>
        <v>0</v>
      </c>
      <c r="E9198">
        <f t="shared" si="143"/>
        <v>0</v>
      </c>
      <c r="F9198">
        <f>'10월'!C217</f>
        <v>0</v>
      </c>
      <c r="G9198">
        <f>'10월'!D217</f>
        <v>0</v>
      </c>
      <c r="H9198">
        <f>'10월'!E217</f>
        <v>0</v>
      </c>
      <c r="I9198">
        <f>'10월'!F217</f>
        <v>0</v>
      </c>
      <c r="J9198">
        <f>'10월'!G217</f>
        <v>0</v>
      </c>
      <c r="K9198">
        <f>'10월'!H217</f>
        <v>0</v>
      </c>
      <c r="L9198">
        <f>'10월'!I217</f>
        <v>0</v>
      </c>
      <c r="M9198">
        <f>'10월'!J217</f>
        <v>0</v>
      </c>
      <c r="N9198">
        <f>'10월'!K217</f>
        <v>0</v>
      </c>
      <c r="O9198">
        <f>'10월'!L217</f>
        <v>0</v>
      </c>
      <c r="P9198" t="str">
        <f>IF(AND(검색!$C$4&lt;&gt;"",E9198&lt;&gt;"",ISNUMBER(SEARCH(검색!$C$4,E9198)),OR(D9198&lt;&gt;"",F9198&lt;&gt;"",G9198&lt;&gt;"",H9198&lt;&gt;"")),COUNT(P$1:P9197)+1,"")</f>
        <v/>
      </c>
    </row>
    <row r="9199" spans="1:16" x14ac:dyDescent="0.3">
      <c r="A9199">
        <v>9198</v>
      </c>
      <c r="B9199" t="s">
        <v>1415</v>
      </c>
      <c r="C9199">
        <v>218</v>
      </c>
      <c r="D9199">
        <f>'10월'!B218</f>
        <v>0</v>
      </c>
      <c r="E9199">
        <f t="shared" si="143"/>
        <v>0</v>
      </c>
      <c r="F9199">
        <f>'10월'!C218</f>
        <v>0</v>
      </c>
      <c r="G9199">
        <f>'10월'!D218</f>
        <v>0</v>
      </c>
      <c r="H9199">
        <f>'10월'!E218</f>
        <v>0</v>
      </c>
      <c r="I9199">
        <f>'10월'!F218</f>
        <v>0</v>
      </c>
      <c r="J9199">
        <f>'10월'!G218</f>
        <v>0</v>
      </c>
      <c r="K9199">
        <f>'10월'!H218</f>
        <v>0</v>
      </c>
      <c r="L9199">
        <f>'10월'!I218</f>
        <v>0</v>
      </c>
      <c r="M9199">
        <f>'10월'!J218</f>
        <v>0</v>
      </c>
      <c r="N9199">
        <f>'10월'!K218</f>
        <v>0</v>
      </c>
      <c r="O9199">
        <f>'10월'!L218</f>
        <v>0</v>
      </c>
      <c r="P9199" t="str">
        <f>IF(AND(검색!$C$4&lt;&gt;"",E9199&lt;&gt;"",ISNUMBER(SEARCH(검색!$C$4,E9199)),OR(D9199&lt;&gt;"",F9199&lt;&gt;"",G9199&lt;&gt;"",H9199&lt;&gt;"")),COUNT(P$1:P9198)+1,"")</f>
        <v/>
      </c>
    </row>
    <row r="9200" spans="1:16" x14ac:dyDescent="0.3">
      <c r="A9200">
        <v>9199</v>
      </c>
      <c r="B9200" t="s">
        <v>1415</v>
      </c>
      <c r="C9200">
        <v>219</v>
      </c>
      <c r="D9200">
        <f>'10월'!B219</f>
        <v>0</v>
      </c>
      <c r="E9200">
        <f t="shared" si="143"/>
        <v>0</v>
      </c>
      <c r="F9200">
        <f>'10월'!C219</f>
        <v>0</v>
      </c>
      <c r="G9200">
        <f>'10월'!D219</f>
        <v>0</v>
      </c>
      <c r="H9200">
        <f>'10월'!E219</f>
        <v>0</v>
      </c>
      <c r="I9200">
        <f>'10월'!F219</f>
        <v>0</v>
      </c>
      <c r="J9200">
        <f>'10월'!G219</f>
        <v>0</v>
      </c>
      <c r="K9200">
        <f>'10월'!H219</f>
        <v>0</v>
      </c>
      <c r="L9200">
        <f>'10월'!I219</f>
        <v>0</v>
      </c>
      <c r="M9200">
        <f>'10월'!J219</f>
        <v>0</v>
      </c>
      <c r="N9200">
        <f>'10월'!K219</f>
        <v>0</v>
      </c>
      <c r="O9200">
        <f>'10월'!L219</f>
        <v>0</v>
      </c>
      <c r="P9200" t="str">
        <f>IF(AND(검색!$C$4&lt;&gt;"",E9200&lt;&gt;"",ISNUMBER(SEARCH(검색!$C$4,E9200)),OR(D9200&lt;&gt;"",F9200&lt;&gt;"",G9200&lt;&gt;"",H9200&lt;&gt;"")),COUNT(P$1:P9199)+1,"")</f>
        <v/>
      </c>
    </row>
    <row r="9201" spans="1:16" x14ac:dyDescent="0.3">
      <c r="A9201">
        <v>9200</v>
      </c>
      <c r="B9201" t="s">
        <v>1415</v>
      </c>
      <c r="C9201">
        <v>220</v>
      </c>
      <c r="D9201">
        <f>'10월'!B220</f>
        <v>0</v>
      </c>
      <c r="E9201">
        <f t="shared" si="143"/>
        <v>0</v>
      </c>
      <c r="F9201">
        <f>'10월'!C220</f>
        <v>0</v>
      </c>
      <c r="G9201">
        <f>'10월'!D220</f>
        <v>0</v>
      </c>
      <c r="H9201">
        <f>'10월'!E220</f>
        <v>0</v>
      </c>
      <c r="I9201">
        <f>'10월'!F220</f>
        <v>0</v>
      </c>
      <c r="J9201">
        <f>'10월'!G220</f>
        <v>0</v>
      </c>
      <c r="K9201">
        <f>'10월'!H220</f>
        <v>0</v>
      </c>
      <c r="L9201">
        <f>'10월'!I220</f>
        <v>0</v>
      </c>
      <c r="M9201">
        <f>'10월'!J220</f>
        <v>0</v>
      </c>
      <c r="N9201">
        <f>'10월'!K220</f>
        <v>0</v>
      </c>
      <c r="O9201">
        <f>'10월'!L220</f>
        <v>0</v>
      </c>
      <c r="P9201" t="str">
        <f>IF(AND(검색!$C$4&lt;&gt;"",E9201&lt;&gt;"",ISNUMBER(SEARCH(검색!$C$4,E9201)),OR(D9201&lt;&gt;"",F9201&lt;&gt;"",G9201&lt;&gt;"",H9201&lt;&gt;"")),COUNT(P$1:P9200)+1,"")</f>
        <v/>
      </c>
    </row>
    <row r="9202" spans="1:16" x14ac:dyDescent="0.3">
      <c r="A9202">
        <v>9201</v>
      </c>
      <c r="B9202" t="s">
        <v>1415</v>
      </c>
      <c r="C9202">
        <v>221</v>
      </c>
      <c r="D9202">
        <f>'10월'!B221</f>
        <v>0</v>
      </c>
      <c r="E9202">
        <f t="shared" si="143"/>
        <v>0</v>
      </c>
      <c r="F9202">
        <f>'10월'!C221</f>
        <v>0</v>
      </c>
      <c r="G9202">
        <f>'10월'!D221</f>
        <v>0</v>
      </c>
      <c r="H9202">
        <f>'10월'!E221</f>
        <v>0</v>
      </c>
      <c r="I9202">
        <f>'10월'!F221</f>
        <v>0</v>
      </c>
      <c r="J9202">
        <f>'10월'!G221</f>
        <v>0</v>
      </c>
      <c r="K9202">
        <f>'10월'!H221</f>
        <v>0</v>
      </c>
      <c r="L9202">
        <f>'10월'!I221</f>
        <v>0</v>
      </c>
      <c r="M9202">
        <f>'10월'!J221</f>
        <v>0</v>
      </c>
      <c r="N9202">
        <f>'10월'!K221</f>
        <v>0</v>
      </c>
      <c r="O9202">
        <f>'10월'!L221</f>
        <v>0</v>
      </c>
      <c r="P9202" t="str">
        <f>IF(AND(검색!$C$4&lt;&gt;"",E9202&lt;&gt;"",ISNUMBER(SEARCH(검색!$C$4,E9202)),OR(D9202&lt;&gt;"",F9202&lt;&gt;"",G9202&lt;&gt;"",H9202&lt;&gt;"")),COUNT(P$1:P9201)+1,"")</f>
        <v/>
      </c>
    </row>
    <row r="9203" spans="1:16" x14ac:dyDescent="0.3">
      <c r="A9203">
        <v>9202</v>
      </c>
      <c r="B9203" t="s">
        <v>1415</v>
      </c>
      <c r="C9203">
        <v>222</v>
      </c>
      <c r="D9203">
        <f>'10월'!B222</f>
        <v>0</v>
      </c>
      <c r="E9203">
        <f t="shared" si="143"/>
        <v>0</v>
      </c>
      <c r="F9203">
        <f>'10월'!C222</f>
        <v>0</v>
      </c>
      <c r="G9203">
        <f>'10월'!D222</f>
        <v>0</v>
      </c>
      <c r="H9203">
        <f>'10월'!E222</f>
        <v>0</v>
      </c>
      <c r="I9203">
        <f>'10월'!F222</f>
        <v>0</v>
      </c>
      <c r="J9203">
        <f>'10월'!G222</f>
        <v>0</v>
      </c>
      <c r="K9203">
        <f>'10월'!H222</f>
        <v>0</v>
      </c>
      <c r="L9203">
        <f>'10월'!I222</f>
        <v>0</v>
      </c>
      <c r="M9203">
        <f>'10월'!J222</f>
        <v>0</v>
      </c>
      <c r="N9203">
        <f>'10월'!K222</f>
        <v>0</v>
      </c>
      <c r="O9203">
        <f>'10월'!L222</f>
        <v>0</v>
      </c>
      <c r="P9203" t="str">
        <f>IF(AND(검색!$C$4&lt;&gt;"",E9203&lt;&gt;"",ISNUMBER(SEARCH(검색!$C$4,E9203)),OR(D9203&lt;&gt;"",F9203&lt;&gt;"",G9203&lt;&gt;"",H9203&lt;&gt;"")),COUNT(P$1:P9202)+1,"")</f>
        <v/>
      </c>
    </row>
    <row r="9204" spans="1:16" x14ac:dyDescent="0.3">
      <c r="A9204">
        <v>9203</v>
      </c>
      <c r="B9204" t="s">
        <v>1415</v>
      </c>
      <c r="C9204">
        <v>223</v>
      </c>
      <c r="D9204">
        <f>'10월'!B223</f>
        <v>0</v>
      </c>
      <c r="E9204">
        <f t="shared" si="143"/>
        <v>0</v>
      </c>
      <c r="F9204">
        <f>'10월'!C223</f>
        <v>0</v>
      </c>
      <c r="G9204">
        <f>'10월'!D223</f>
        <v>0</v>
      </c>
      <c r="H9204">
        <f>'10월'!E223</f>
        <v>0</v>
      </c>
      <c r="I9204">
        <f>'10월'!F223</f>
        <v>0</v>
      </c>
      <c r="J9204">
        <f>'10월'!G223</f>
        <v>0</v>
      </c>
      <c r="K9204">
        <f>'10월'!H223</f>
        <v>0</v>
      </c>
      <c r="L9204">
        <f>'10월'!I223</f>
        <v>0</v>
      </c>
      <c r="M9204">
        <f>'10월'!J223</f>
        <v>0</v>
      </c>
      <c r="N9204">
        <f>'10월'!K223</f>
        <v>0</v>
      </c>
      <c r="O9204">
        <f>'10월'!L223</f>
        <v>0</v>
      </c>
      <c r="P9204" t="str">
        <f>IF(AND(검색!$C$4&lt;&gt;"",E9204&lt;&gt;"",ISNUMBER(SEARCH(검색!$C$4,E9204)),OR(D9204&lt;&gt;"",F9204&lt;&gt;"",G9204&lt;&gt;"",H9204&lt;&gt;"")),COUNT(P$1:P9203)+1,"")</f>
        <v/>
      </c>
    </row>
    <row r="9205" spans="1:16" x14ac:dyDescent="0.3">
      <c r="A9205">
        <v>9204</v>
      </c>
      <c r="B9205" t="s">
        <v>1415</v>
      </c>
      <c r="C9205">
        <v>224</v>
      </c>
      <c r="D9205">
        <f>'10월'!B224</f>
        <v>0</v>
      </c>
      <c r="E9205">
        <f t="shared" si="143"/>
        <v>0</v>
      </c>
      <c r="F9205">
        <f>'10월'!C224</f>
        <v>0</v>
      </c>
      <c r="G9205">
        <f>'10월'!D224</f>
        <v>0</v>
      </c>
      <c r="H9205">
        <f>'10월'!E224</f>
        <v>0</v>
      </c>
      <c r="I9205">
        <f>'10월'!F224</f>
        <v>0</v>
      </c>
      <c r="J9205">
        <f>'10월'!G224</f>
        <v>0</v>
      </c>
      <c r="K9205">
        <f>'10월'!H224</f>
        <v>0</v>
      </c>
      <c r="L9205">
        <f>'10월'!I224</f>
        <v>0</v>
      </c>
      <c r="M9205">
        <f>'10월'!J224</f>
        <v>0</v>
      </c>
      <c r="N9205">
        <f>'10월'!K224</f>
        <v>0</v>
      </c>
      <c r="O9205">
        <f>'10월'!L224</f>
        <v>0</v>
      </c>
      <c r="P9205" t="str">
        <f>IF(AND(검색!$C$4&lt;&gt;"",E9205&lt;&gt;"",ISNUMBER(SEARCH(검색!$C$4,E9205)),OR(D9205&lt;&gt;"",F9205&lt;&gt;"",G9205&lt;&gt;"",H9205&lt;&gt;"")),COUNT(P$1:P9204)+1,"")</f>
        <v/>
      </c>
    </row>
    <row r="9206" spans="1:16" x14ac:dyDescent="0.3">
      <c r="A9206">
        <v>9205</v>
      </c>
      <c r="B9206" t="s">
        <v>1415</v>
      </c>
      <c r="C9206">
        <v>225</v>
      </c>
      <c r="D9206">
        <f>'10월'!B225</f>
        <v>0</v>
      </c>
      <c r="E9206">
        <f t="shared" si="143"/>
        <v>0</v>
      </c>
      <c r="F9206">
        <f>'10월'!C225</f>
        <v>0</v>
      </c>
      <c r="G9206">
        <f>'10월'!D225</f>
        <v>0</v>
      </c>
      <c r="H9206">
        <f>'10월'!E225</f>
        <v>0</v>
      </c>
      <c r="I9206">
        <f>'10월'!F225</f>
        <v>0</v>
      </c>
      <c r="J9206">
        <f>'10월'!G225</f>
        <v>0</v>
      </c>
      <c r="K9206">
        <f>'10월'!H225</f>
        <v>0</v>
      </c>
      <c r="L9206">
        <f>'10월'!I225</f>
        <v>0</v>
      </c>
      <c r="M9206">
        <f>'10월'!J225</f>
        <v>0</v>
      </c>
      <c r="N9206">
        <f>'10월'!K225</f>
        <v>0</v>
      </c>
      <c r="O9206">
        <f>'10월'!L225</f>
        <v>0</v>
      </c>
      <c r="P9206" t="str">
        <f>IF(AND(검색!$C$4&lt;&gt;"",E9206&lt;&gt;"",ISNUMBER(SEARCH(검색!$C$4,E9206)),OR(D9206&lt;&gt;"",F9206&lt;&gt;"",G9206&lt;&gt;"",H9206&lt;&gt;"")),COUNT(P$1:P9205)+1,"")</f>
        <v/>
      </c>
    </row>
    <row r="9207" spans="1:16" x14ac:dyDescent="0.3">
      <c r="A9207">
        <v>9206</v>
      </c>
      <c r="B9207" t="s">
        <v>1415</v>
      </c>
      <c r="C9207">
        <v>226</v>
      </c>
      <c r="D9207">
        <f>'10월'!B226</f>
        <v>0</v>
      </c>
      <c r="E9207">
        <f t="shared" si="143"/>
        <v>0</v>
      </c>
      <c r="F9207">
        <f>'10월'!C226</f>
        <v>0</v>
      </c>
      <c r="G9207">
        <f>'10월'!D226</f>
        <v>0</v>
      </c>
      <c r="H9207">
        <f>'10월'!E226</f>
        <v>0</v>
      </c>
      <c r="I9207">
        <f>'10월'!F226</f>
        <v>0</v>
      </c>
      <c r="J9207">
        <f>'10월'!G226</f>
        <v>0</v>
      </c>
      <c r="K9207">
        <f>'10월'!H226</f>
        <v>0</v>
      </c>
      <c r="L9207">
        <f>'10월'!I226</f>
        <v>0</v>
      </c>
      <c r="M9207">
        <f>'10월'!J226</f>
        <v>0</v>
      </c>
      <c r="N9207">
        <f>'10월'!K226</f>
        <v>0</v>
      </c>
      <c r="O9207">
        <f>'10월'!L226</f>
        <v>0</v>
      </c>
      <c r="P9207" t="str">
        <f>IF(AND(검색!$C$4&lt;&gt;"",E9207&lt;&gt;"",ISNUMBER(SEARCH(검색!$C$4,E9207)),OR(D9207&lt;&gt;"",F9207&lt;&gt;"",G9207&lt;&gt;"",H9207&lt;&gt;"")),COUNT(P$1:P9206)+1,"")</f>
        <v/>
      </c>
    </row>
    <row r="9208" spans="1:16" x14ac:dyDescent="0.3">
      <c r="A9208">
        <v>9207</v>
      </c>
      <c r="B9208" t="s">
        <v>1415</v>
      </c>
      <c r="C9208">
        <v>227</v>
      </c>
      <c r="D9208">
        <f>'10월'!B227</f>
        <v>0</v>
      </c>
      <c r="E9208">
        <f t="shared" si="143"/>
        <v>0</v>
      </c>
      <c r="F9208">
        <f>'10월'!C227</f>
        <v>0</v>
      </c>
      <c r="G9208">
        <f>'10월'!D227</f>
        <v>0</v>
      </c>
      <c r="H9208">
        <f>'10월'!E227</f>
        <v>0</v>
      </c>
      <c r="I9208">
        <f>'10월'!F227</f>
        <v>0</v>
      </c>
      <c r="J9208">
        <f>'10월'!G227</f>
        <v>0</v>
      </c>
      <c r="K9208">
        <f>'10월'!H227</f>
        <v>0</v>
      </c>
      <c r="L9208">
        <f>'10월'!I227</f>
        <v>0</v>
      </c>
      <c r="M9208">
        <f>'10월'!J227</f>
        <v>0</v>
      </c>
      <c r="N9208">
        <f>'10월'!K227</f>
        <v>0</v>
      </c>
      <c r="O9208">
        <f>'10월'!L227</f>
        <v>0</v>
      </c>
      <c r="P9208" t="str">
        <f>IF(AND(검색!$C$4&lt;&gt;"",E9208&lt;&gt;"",ISNUMBER(SEARCH(검색!$C$4,E9208)),OR(D9208&lt;&gt;"",F9208&lt;&gt;"",G9208&lt;&gt;"",H9208&lt;&gt;"")),COUNT(P$1:P9207)+1,"")</f>
        <v/>
      </c>
    </row>
    <row r="9209" spans="1:16" x14ac:dyDescent="0.3">
      <c r="A9209">
        <v>9208</v>
      </c>
      <c r="B9209" t="s">
        <v>1415</v>
      </c>
      <c r="C9209">
        <v>228</v>
      </c>
      <c r="D9209">
        <f>'10월'!B228</f>
        <v>0</v>
      </c>
      <c r="E9209">
        <f t="shared" si="143"/>
        <v>0</v>
      </c>
      <c r="F9209">
        <f>'10월'!C228</f>
        <v>0</v>
      </c>
      <c r="G9209">
        <f>'10월'!D228</f>
        <v>0</v>
      </c>
      <c r="H9209">
        <f>'10월'!E228</f>
        <v>0</v>
      </c>
      <c r="I9209">
        <f>'10월'!F228</f>
        <v>0</v>
      </c>
      <c r="J9209">
        <f>'10월'!G228</f>
        <v>0</v>
      </c>
      <c r="K9209">
        <f>'10월'!H228</f>
        <v>0</v>
      </c>
      <c r="L9209">
        <f>'10월'!I228</f>
        <v>0</v>
      </c>
      <c r="M9209">
        <f>'10월'!J228</f>
        <v>0</v>
      </c>
      <c r="N9209">
        <f>'10월'!K228</f>
        <v>0</v>
      </c>
      <c r="O9209">
        <f>'10월'!L228</f>
        <v>0</v>
      </c>
      <c r="P9209" t="str">
        <f>IF(AND(검색!$C$4&lt;&gt;"",E9209&lt;&gt;"",ISNUMBER(SEARCH(검색!$C$4,E9209)),OR(D9209&lt;&gt;"",F9209&lt;&gt;"",G9209&lt;&gt;"",H9209&lt;&gt;"")),COUNT(P$1:P9208)+1,"")</f>
        <v/>
      </c>
    </row>
    <row r="9210" spans="1:16" x14ac:dyDescent="0.3">
      <c r="A9210">
        <v>9209</v>
      </c>
      <c r="B9210" t="s">
        <v>1415</v>
      </c>
      <c r="C9210">
        <v>229</v>
      </c>
      <c r="D9210">
        <f>'10월'!B229</f>
        <v>0</v>
      </c>
      <c r="E9210">
        <f t="shared" si="143"/>
        <v>0</v>
      </c>
      <c r="F9210">
        <f>'10월'!C229</f>
        <v>0</v>
      </c>
      <c r="G9210">
        <f>'10월'!D229</f>
        <v>0</v>
      </c>
      <c r="H9210">
        <f>'10월'!E229</f>
        <v>0</v>
      </c>
      <c r="I9210">
        <f>'10월'!F229</f>
        <v>0</v>
      </c>
      <c r="J9210">
        <f>'10월'!G229</f>
        <v>0</v>
      </c>
      <c r="K9210">
        <f>'10월'!H229</f>
        <v>0</v>
      </c>
      <c r="L9210">
        <f>'10월'!I229</f>
        <v>0</v>
      </c>
      <c r="M9210">
        <f>'10월'!J229</f>
        <v>0</v>
      </c>
      <c r="N9210">
        <f>'10월'!K229</f>
        <v>0</v>
      </c>
      <c r="O9210">
        <f>'10월'!L229</f>
        <v>0</v>
      </c>
      <c r="P9210" t="str">
        <f>IF(AND(검색!$C$4&lt;&gt;"",E9210&lt;&gt;"",ISNUMBER(SEARCH(검색!$C$4,E9210)),OR(D9210&lt;&gt;"",F9210&lt;&gt;"",G9210&lt;&gt;"",H9210&lt;&gt;"")),COUNT(P$1:P9209)+1,"")</f>
        <v/>
      </c>
    </row>
    <row r="9211" spans="1:16" x14ac:dyDescent="0.3">
      <c r="A9211">
        <v>9210</v>
      </c>
      <c r="B9211" t="s">
        <v>1415</v>
      </c>
      <c r="C9211">
        <v>230</v>
      </c>
      <c r="D9211">
        <f>'10월'!B230</f>
        <v>0</v>
      </c>
      <c r="E9211">
        <f t="shared" si="143"/>
        <v>0</v>
      </c>
      <c r="F9211">
        <f>'10월'!C230</f>
        <v>0</v>
      </c>
      <c r="G9211">
        <f>'10월'!D230</f>
        <v>0</v>
      </c>
      <c r="H9211">
        <f>'10월'!E230</f>
        <v>0</v>
      </c>
      <c r="I9211">
        <f>'10월'!F230</f>
        <v>0</v>
      </c>
      <c r="J9211">
        <f>'10월'!G230</f>
        <v>0</v>
      </c>
      <c r="K9211">
        <f>'10월'!H230</f>
        <v>0</v>
      </c>
      <c r="L9211">
        <f>'10월'!I230</f>
        <v>0</v>
      </c>
      <c r="M9211">
        <f>'10월'!J230</f>
        <v>0</v>
      </c>
      <c r="N9211">
        <f>'10월'!K230</f>
        <v>0</v>
      </c>
      <c r="O9211">
        <f>'10월'!L230</f>
        <v>0</v>
      </c>
      <c r="P9211" t="str">
        <f>IF(AND(검색!$C$4&lt;&gt;"",E9211&lt;&gt;"",ISNUMBER(SEARCH(검색!$C$4,E9211)),OR(D9211&lt;&gt;"",F9211&lt;&gt;"",G9211&lt;&gt;"",H9211&lt;&gt;"")),COUNT(P$1:P9210)+1,"")</f>
        <v/>
      </c>
    </row>
    <row r="9212" spans="1:16" x14ac:dyDescent="0.3">
      <c r="A9212">
        <v>9211</v>
      </c>
      <c r="B9212" t="s">
        <v>1415</v>
      </c>
      <c r="C9212">
        <v>231</v>
      </c>
      <c r="D9212">
        <f>'10월'!B231</f>
        <v>0</v>
      </c>
      <c r="E9212">
        <f t="shared" si="143"/>
        <v>0</v>
      </c>
      <c r="F9212">
        <f>'10월'!C231</f>
        <v>0</v>
      </c>
      <c r="G9212">
        <f>'10월'!D231</f>
        <v>0</v>
      </c>
      <c r="H9212">
        <f>'10월'!E231</f>
        <v>0</v>
      </c>
      <c r="I9212">
        <f>'10월'!F231</f>
        <v>0</v>
      </c>
      <c r="J9212">
        <f>'10월'!G231</f>
        <v>0</v>
      </c>
      <c r="K9212">
        <f>'10월'!H231</f>
        <v>0</v>
      </c>
      <c r="L9212">
        <f>'10월'!I231</f>
        <v>0</v>
      </c>
      <c r="M9212">
        <f>'10월'!J231</f>
        <v>0</v>
      </c>
      <c r="N9212">
        <f>'10월'!K231</f>
        <v>0</v>
      </c>
      <c r="O9212">
        <f>'10월'!L231</f>
        <v>0</v>
      </c>
      <c r="P9212" t="str">
        <f>IF(AND(검색!$C$4&lt;&gt;"",E9212&lt;&gt;"",ISNUMBER(SEARCH(검색!$C$4,E9212)),OR(D9212&lt;&gt;"",F9212&lt;&gt;"",G9212&lt;&gt;"",H9212&lt;&gt;"")),COUNT(P$1:P9211)+1,"")</f>
        <v/>
      </c>
    </row>
    <row r="9213" spans="1:16" x14ac:dyDescent="0.3">
      <c r="A9213">
        <v>9212</v>
      </c>
      <c r="B9213" t="s">
        <v>1415</v>
      </c>
      <c r="C9213">
        <v>232</v>
      </c>
      <c r="D9213">
        <f>'10월'!B232</f>
        <v>0</v>
      </c>
      <c r="E9213">
        <f t="shared" si="143"/>
        <v>0</v>
      </c>
      <c r="F9213">
        <f>'10월'!C232</f>
        <v>0</v>
      </c>
      <c r="G9213">
        <f>'10월'!D232</f>
        <v>0</v>
      </c>
      <c r="H9213">
        <f>'10월'!E232</f>
        <v>0</v>
      </c>
      <c r="I9213">
        <f>'10월'!F232</f>
        <v>0</v>
      </c>
      <c r="J9213">
        <f>'10월'!G232</f>
        <v>0</v>
      </c>
      <c r="K9213">
        <f>'10월'!H232</f>
        <v>0</v>
      </c>
      <c r="L9213">
        <f>'10월'!I232</f>
        <v>0</v>
      </c>
      <c r="M9213">
        <f>'10월'!J232</f>
        <v>0</v>
      </c>
      <c r="N9213">
        <f>'10월'!K232</f>
        <v>0</v>
      </c>
      <c r="O9213">
        <f>'10월'!L232</f>
        <v>0</v>
      </c>
      <c r="P9213" t="str">
        <f>IF(AND(검색!$C$4&lt;&gt;"",E9213&lt;&gt;"",ISNUMBER(SEARCH(검색!$C$4,E9213)),OR(D9213&lt;&gt;"",F9213&lt;&gt;"",G9213&lt;&gt;"",H9213&lt;&gt;"")),COUNT(P$1:P9212)+1,"")</f>
        <v/>
      </c>
    </row>
    <row r="9214" spans="1:16" x14ac:dyDescent="0.3">
      <c r="A9214">
        <v>9213</v>
      </c>
      <c r="B9214" t="s">
        <v>1415</v>
      </c>
      <c r="C9214">
        <v>233</v>
      </c>
      <c r="D9214">
        <f>'10월'!B233</f>
        <v>0</v>
      </c>
      <c r="E9214">
        <f t="shared" si="143"/>
        <v>0</v>
      </c>
      <c r="F9214">
        <f>'10월'!C233</f>
        <v>0</v>
      </c>
      <c r="G9214">
        <f>'10월'!D233</f>
        <v>0</v>
      </c>
      <c r="H9214">
        <f>'10월'!E233</f>
        <v>0</v>
      </c>
      <c r="I9214">
        <f>'10월'!F233</f>
        <v>0</v>
      </c>
      <c r="J9214">
        <f>'10월'!G233</f>
        <v>0</v>
      </c>
      <c r="K9214">
        <f>'10월'!H233</f>
        <v>0</v>
      </c>
      <c r="L9214">
        <f>'10월'!I233</f>
        <v>0</v>
      </c>
      <c r="M9214">
        <f>'10월'!J233</f>
        <v>0</v>
      </c>
      <c r="N9214">
        <f>'10월'!K233</f>
        <v>0</v>
      </c>
      <c r="O9214">
        <f>'10월'!L233</f>
        <v>0</v>
      </c>
      <c r="P9214" t="str">
        <f>IF(AND(검색!$C$4&lt;&gt;"",E9214&lt;&gt;"",ISNUMBER(SEARCH(검색!$C$4,E9214)),OR(D9214&lt;&gt;"",F9214&lt;&gt;"",G9214&lt;&gt;"",H9214&lt;&gt;"")),COUNT(P$1:P9213)+1,"")</f>
        <v/>
      </c>
    </row>
    <row r="9215" spans="1:16" x14ac:dyDescent="0.3">
      <c r="A9215">
        <v>9214</v>
      </c>
      <c r="B9215" t="s">
        <v>1415</v>
      </c>
      <c r="C9215">
        <v>234</v>
      </c>
      <c r="D9215">
        <f>'10월'!B234</f>
        <v>0</v>
      </c>
      <c r="E9215">
        <f t="shared" si="143"/>
        <v>0</v>
      </c>
      <c r="F9215">
        <f>'10월'!C234</f>
        <v>0</v>
      </c>
      <c r="G9215">
        <f>'10월'!D234</f>
        <v>0</v>
      </c>
      <c r="H9215">
        <f>'10월'!E234</f>
        <v>0</v>
      </c>
      <c r="I9215">
        <f>'10월'!F234</f>
        <v>0</v>
      </c>
      <c r="J9215">
        <f>'10월'!G234</f>
        <v>0</v>
      </c>
      <c r="K9215">
        <f>'10월'!H234</f>
        <v>0</v>
      </c>
      <c r="L9215">
        <f>'10월'!I234</f>
        <v>0</v>
      </c>
      <c r="M9215">
        <f>'10월'!J234</f>
        <v>0</v>
      </c>
      <c r="N9215">
        <f>'10월'!K234</f>
        <v>0</v>
      </c>
      <c r="O9215">
        <f>'10월'!L234</f>
        <v>0</v>
      </c>
      <c r="P9215" t="str">
        <f>IF(AND(검색!$C$4&lt;&gt;"",E9215&lt;&gt;"",ISNUMBER(SEARCH(검색!$C$4,E9215)),OR(D9215&lt;&gt;"",F9215&lt;&gt;"",G9215&lt;&gt;"",H9215&lt;&gt;"")),COUNT(P$1:P9214)+1,"")</f>
        <v/>
      </c>
    </row>
    <row r="9216" spans="1:16" x14ac:dyDescent="0.3">
      <c r="A9216">
        <v>9215</v>
      </c>
      <c r="B9216" t="s">
        <v>1415</v>
      </c>
      <c r="C9216">
        <v>235</v>
      </c>
      <c r="D9216">
        <f>'10월'!B235</f>
        <v>0</v>
      </c>
      <c r="E9216">
        <f t="shared" si="143"/>
        <v>0</v>
      </c>
      <c r="F9216">
        <f>'10월'!C235</f>
        <v>0</v>
      </c>
      <c r="G9216">
        <f>'10월'!D235</f>
        <v>0</v>
      </c>
      <c r="H9216">
        <f>'10월'!E235</f>
        <v>0</v>
      </c>
      <c r="I9216">
        <f>'10월'!F235</f>
        <v>0</v>
      </c>
      <c r="J9216">
        <f>'10월'!G235</f>
        <v>0</v>
      </c>
      <c r="K9216">
        <f>'10월'!H235</f>
        <v>0</v>
      </c>
      <c r="L9216">
        <f>'10월'!I235</f>
        <v>0</v>
      </c>
      <c r="M9216">
        <f>'10월'!J235</f>
        <v>0</v>
      </c>
      <c r="N9216">
        <f>'10월'!K235</f>
        <v>0</v>
      </c>
      <c r="O9216">
        <f>'10월'!L235</f>
        <v>0</v>
      </c>
      <c r="P9216" t="str">
        <f>IF(AND(검색!$C$4&lt;&gt;"",E9216&lt;&gt;"",ISNUMBER(SEARCH(검색!$C$4,E9216)),OR(D9216&lt;&gt;"",F9216&lt;&gt;"",G9216&lt;&gt;"",H9216&lt;&gt;"")),COUNT(P$1:P9215)+1,"")</f>
        <v/>
      </c>
    </row>
    <row r="9217" spans="1:16" x14ac:dyDescent="0.3">
      <c r="A9217">
        <v>9216</v>
      </c>
      <c r="B9217" t="s">
        <v>1415</v>
      </c>
      <c r="C9217">
        <v>236</v>
      </c>
      <c r="D9217">
        <f>'10월'!B236</f>
        <v>0</v>
      </c>
      <c r="E9217">
        <f t="shared" si="143"/>
        <v>0</v>
      </c>
      <c r="F9217">
        <f>'10월'!C236</f>
        <v>0</v>
      </c>
      <c r="G9217">
        <f>'10월'!D236</f>
        <v>0</v>
      </c>
      <c r="H9217">
        <f>'10월'!E236</f>
        <v>0</v>
      </c>
      <c r="I9217">
        <f>'10월'!F236</f>
        <v>0</v>
      </c>
      <c r="J9217">
        <f>'10월'!G236</f>
        <v>0</v>
      </c>
      <c r="K9217">
        <f>'10월'!H236</f>
        <v>0</v>
      </c>
      <c r="L9217">
        <f>'10월'!I236</f>
        <v>0</v>
      </c>
      <c r="M9217">
        <f>'10월'!J236</f>
        <v>0</v>
      </c>
      <c r="N9217">
        <f>'10월'!K236</f>
        <v>0</v>
      </c>
      <c r="O9217">
        <f>'10월'!L236</f>
        <v>0</v>
      </c>
      <c r="P9217" t="str">
        <f>IF(AND(검색!$C$4&lt;&gt;"",E9217&lt;&gt;"",ISNUMBER(SEARCH(검색!$C$4,E9217)),OR(D9217&lt;&gt;"",F9217&lt;&gt;"",G9217&lt;&gt;"",H9217&lt;&gt;"")),COUNT(P$1:P9216)+1,"")</f>
        <v/>
      </c>
    </row>
    <row r="9218" spans="1:16" x14ac:dyDescent="0.3">
      <c r="A9218">
        <v>9217</v>
      </c>
      <c r="B9218" t="s">
        <v>1415</v>
      </c>
      <c r="C9218">
        <v>237</v>
      </c>
      <c r="D9218">
        <f>'10월'!B237</f>
        <v>0</v>
      </c>
      <c r="E9218">
        <f t="shared" si="143"/>
        <v>0</v>
      </c>
      <c r="F9218">
        <f>'10월'!C237</f>
        <v>0</v>
      </c>
      <c r="G9218">
        <f>'10월'!D237</f>
        <v>0</v>
      </c>
      <c r="H9218">
        <f>'10월'!E237</f>
        <v>0</v>
      </c>
      <c r="I9218">
        <f>'10월'!F237</f>
        <v>0</v>
      </c>
      <c r="J9218">
        <f>'10월'!G237</f>
        <v>0</v>
      </c>
      <c r="K9218">
        <f>'10월'!H237</f>
        <v>0</v>
      </c>
      <c r="L9218">
        <f>'10월'!I237</f>
        <v>0</v>
      </c>
      <c r="M9218">
        <f>'10월'!J237</f>
        <v>0</v>
      </c>
      <c r="N9218">
        <f>'10월'!K237</f>
        <v>0</v>
      </c>
      <c r="O9218">
        <f>'10월'!L237</f>
        <v>0</v>
      </c>
      <c r="P9218" t="str">
        <f>IF(AND(검색!$C$4&lt;&gt;"",E9218&lt;&gt;"",ISNUMBER(SEARCH(검색!$C$4,E9218)),OR(D9218&lt;&gt;"",F9218&lt;&gt;"",G9218&lt;&gt;"",H9218&lt;&gt;"")),COUNT(P$1:P9217)+1,"")</f>
        <v/>
      </c>
    </row>
    <row r="9219" spans="1:16" x14ac:dyDescent="0.3">
      <c r="A9219">
        <v>9218</v>
      </c>
      <c r="B9219" t="s">
        <v>1415</v>
      </c>
      <c r="C9219">
        <v>238</v>
      </c>
      <c r="D9219">
        <f>'10월'!B238</f>
        <v>0</v>
      </c>
      <c r="E9219">
        <f t="shared" ref="E9219:E9282" si="144">IF(D9219&lt;&gt;"",D9219,IF(B9219=B9218,E9218,""))</f>
        <v>0</v>
      </c>
      <c r="F9219">
        <f>'10월'!C238</f>
        <v>0</v>
      </c>
      <c r="G9219">
        <f>'10월'!D238</f>
        <v>0</v>
      </c>
      <c r="H9219">
        <f>'10월'!E238</f>
        <v>0</v>
      </c>
      <c r="I9219">
        <f>'10월'!F238</f>
        <v>0</v>
      </c>
      <c r="J9219">
        <f>'10월'!G238</f>
        <v>0</v>
      </c>
      <c r="K9219">
        <f>'10월'!H238</f>
        <v>0</v>
      </c>
      <c r="L9219">
        <f>'10월'!I238</f>
        <v>0</v>
      </c>
      <c r="M9219">
        <f>'10월'!J238</f>
        <v>0</v>
      </c>
      <c r="N9219">
        <f>'10월'!K238</f>
        <v>0</v>
      </c>
      <c r="O9219">
        <f>'10월'!L238</f>
        <v>0</v>
      </c>
      <c r="P9219" t="str">
        <f>IF(AND(검색!$C$4&lt;&gt;"",E9219&lt;&gt;"",ISNUMBER(SEARCH(검색!$C$4,E9219)),OR(D9219&lt;&gt;"",F9219&lt;&gt;"",G9219&lt;&gt;"",H9219&lt;&gt;"")),COUNT(P$1:P9218)+1,"")</f>
        <v/>
      </c>
    </row>
    <row r="9220" spans="1:16" x14ac:dyDescent="0.3">
      <c r="A9220">
        <v>9219</v>
      </c>
      <c r="B9220" t="s">
        <v>1415</v>
      </c>
      <c r="C9220">
        <v>239</v>
      </c>
      <c r="D9220">
        <f>'10월'!B239</f>
        <v>0</v>
      </c>
      <c r="E9220">
        <f t="shared" si="144"/>
        <v>0</v>
      </c>
      <c r="F9220">
        <f>'10월'!C239</f>
        <v>0</v>
      </c>
      <c r="G9220">
        <f>'10월'!D239</f>
        <v>0</v>
      </c>
      <c r="H9220">
        <f>'10월'!E239</f>
        <v>0</v>
      </c>
      <c r="I9220">
        <f>'10월'!F239</f>
        <v>0</v>
      </c>
      <c r="J9220">
        <f>'10월'!G239</f>
        <v>0</v>
      </c>
      <c r="K9220">
        <f>'10월'!H239</f>
        <v>0</v>
      </c>
      <c r="L9220">
        <f>'10월'!I239</f>
        <v>0</v>
      </c>
      <c r="M9220">
        <f>'10월'!J239</f>
        <v>0</v>
      </c>
      <c r="N9220">
        <f>'10월'!K239</f>
        <v>0</v>
      </c>
      <c r="O9220">
        <f>'10월'!L239</f>
        <v>0</v>
      </c>
      <c r="P9220" t="str">
        <f>IF(AND(검색!$C$4&lt;&gt;"",E9220&lt;&gt;"",ISNUMBER(SEARCH(검색!$C$4,E9220)),OR(D9220&lt;&gt;"",F9220&lt;&gt;"",G9220&lt;&gt;"",H9220&lt;&gt;"")),COUNT(P$1:P9219)+1,"")</f>
        <v/>
      </c>
    </row>
    <row r="9221" spans="1:16" x14ac:dyDescent="0.3">
      <c r="A9221">
        <v>9220</v>
      </c>
      <c r="B9221" t="s">
        <v>1415</v>
      </c>
      <c r="C9221">
        <v>240</v>
      </c>
      <c r="D9221">
        <f>'10월'!B240</f>
        <v>0</v>
      </c>
      <c r="E9221">
        <f t="shared" si="144"/>
        <v>0</v>
      </c>
      <c r="F9221">
        <f>'10월'!C240</f>
        <v>0</v>
      </c>
      <c r="G9221">
        <f>'10월'!D240</f>
        <v>0</v>
      </c>
      <c r="H9221">
        <f>'10월'!E240</f>
        <v>0</v>
      </c>
      <c r="I9221">
        <f>'10월'!F240</f>
        <v>0</v>
      </c>
      <c r="J9221">
        <f>'10월'!G240</f>
        <v>0</v>
      </c>
      <c r="K9221">
        <f>'10월'!H240</f>
        <v>0</v>
      </c>
      <c r="L9221">
        <f>'10월'!I240</f>
        <v>0</v>
      </c>
      <c r="M9221">
        <f>'10월'!J240</f>
        <v>0</v>
      </c>
      <c r="N9221">
        <f>'10월'!K240</f>
        <v>0</v>
      </c>
      <c r="O9221">
        <f>'10월'!L240</f>
        <v>0</v>
      </c>
      <c r="P9221" t="str">
        <f>IF(AND(검색!$C$4&lt;&gt;"",E9221&lt;&gt;"",ISNUMBER(SEARCH(검색!$C$4,E9221)),OR(D9221&lt;&gt;"",F9221&lt;&gt;"",G9221&lt;&gt;"",H9221&lt;&gt;"")),COUNT(P$1:P9220)+1,"")</f>
        <v/>
      </c>
    </row>
    <row r="9222" spans="1:16" x14ac:dyDescent="0.3">
      <c r="A9222">
        <v>9221</v>
      </c>
      <c r="B9222" t="s">
        <v>1415</v>
      </c>
      <c r="C9222">
        <v>241</v>
      </c>
      <c r="D9222">
        <f>'10월'!B241</f>
        <v>0</v>
      </c>
      <c r="E9222">
        <f t="shared" si="144"/>
        <v>0</v>
      </c>
      <c r="F9222">
        <f>'10월'!C241</f>
        <v>0</v>
      </c>
      <c r="G9222">
        <f>'10월'!D241</f>
        <v>0</v>
      </c>
      <c r="H9222">
        <f>'10월'!E241</f>
        <v>0</v>
      </c>
      <c r="I9222">
        <f>'10월'!F241</f>
        <v>0</v>
      </c>
      <c r="J9222">
        <f>'10월'!G241</f>
        <v>0</v>
      </c>
      <c r="K9222">
        <f>'10월'!H241</f>
        <v>0</v>
      </c>
      <c r="L9222">
        <f>'10월'!I241</f>
        <v>0</v>
      </c>
      <c r="M9222">
        <f>'10월'!J241</f>
        <v>0</v>
      </c>
      <c r="N9222">
        <f>'10월'!K241</f>
        <v>0</v>
      </c>
      <c r="O9222">
        <f>'10월'!L241</f>
        <v>0</v>
      </c>
      <c r="P9222" t="str">
        <f>IF(AND(검색!$C$4&lt;&gt;"",E9222&lt;&gt;"",ISNUMBER(SEARCH(검색!$C$4,E9222)),OR(D9222&lt;&gt;"",F9222&lt;&gt;"",G9222&lt;&gt;"",H9222&lt;&gt;"")),COUNT(P$1:P9221)+1,"")</f>
        <v/>
      </c>
    </row>
    <row r="9223" spans="1:16" x14ac:dyDescent="0.3">
      <c r="A9223">
        <v>9222</v>
      </c>
      <c r="B9223" t="s">
        <v>1415</v>
      </c>
      <c r="C9223">
        <v>242</v>
      </c>
      <c r="D9223">
        <f>'10월'!B242</f>
        <v>0</v>
      </c>
      <c r="E9223">
        <f t="shared" si="144"/>
        <v>0</v>
      </c>
      <c r="F9223">
        <f>'10월'!C242</f>
        <v>0</v>
      </c>
      <c r="G9223">
        <f>'10월'!D242</f>
        <v>0</v>
      </c>
      <c r="H9223">
        <f>'10월'!E242</f>
        <v>0</v>
      </c>
      <c r="I9223">
        <f>'10월'!F242</f>
        <v>0</v>
      </c>
      <c r="J9223">
        <f>'10월'!G242</f>
        <v>0</v>
      </c>
      <c r="K9223">
        <f>'10월'!H242</f>
        <v>0</v>
      </c>
      <c r="L9223">
        <f>'10월'!I242</f>
        <v>0</v>
      </c>
      <c r="M9223">
        <f>'10월'!J242</f>
        <v>0</v>
      </c>
      <c r="N9223">
        <f>'10월'!K242</f>
        <v>0</v>
      </c>
      <c r="O9223">
        <f>'10월'!L242</f>
        <v>0</v>
      </c>
      <c r="P9223" t="str">
        <f>IF(AND(검색!$C$4&lt;&gt;"",E9223&lt;&gt;"",ISNUMBER(SEARCH(검색!$C$4,E9223)),OR(D9223&lt;&gt;"",F9223&lt;&gt;"",G9223&lt;&gt;"",H9223&lt;&gt;"")),COUNT(P$1:P9222)+1,"")</f>
        <v/>
      </c>
    </row>
    <row r="9224" spans="1:16" x14ac:dyDescent="0.3">
      <c r="A9224">
        <v>9223</v>
      </c>
      <c r="B9224" t="s">
        <v>1415</v>
      </c>
      <c r="C9224">
        <v>243</v>
      </c>
      <c r="D9224">
        <f>'10월'!B243</f>
        <v>0</v>
      </c>
      <c r="E9224">
        <f t="shared" si="144"/>
        <v>0</v>
      </c>
      <c r="F9224">
        <f>'10월'!C243</f>
        <v>0</v>
      </c>
      <c r="G9224">
        <f>'10월'!D243</f>
        <v>0</v>
      </c>
      <c r="H9224">
        <f>'10월'!E243</f>
        <v>0</v>
      </c>
      <c r="I9224">
        <f>'10월'!F243</f>
        <v>0</v>
      </c>
      <c r="J9224">
        <f>'10월'!G243</f>
        <v>0</v>
      </c>
      <c r="K9224">
        <f>'10월'!H243</f>
        <v>0</v>
      </c>
      <c r="L9224">
        <f>'10월'!I243</f>
        <v>0</v>
      </c>
      <c r="M9224">
        <f>'10월'!J243</f>
        <v>0</v>
      </c>
      <c r="N9224">
        <f>'10월'!K243</f>
        <v>0</v>
      </c>
      <c r="O9224">
        <f>'10월'!L243</f>
        <v>0</v>
      </c>
      <c r="P9224" t="str">
        <f>IF(AND(검색!$C$4&lt;&gt;"",E9224&lt;&gt;"",ISNUMBER(SEARCH(검색!$C$4,E9224)),OR(D9224&lt;&gt;"",F9224&lt;&gt;"",G9224&lt;&gt;"",H9224&lt;&gt;"")),COUNT(P$1:P9223)+1,"")</f>
        <v/>
      </c>
    </row>
    <row r="9225" spans="1:16" x14ac:dyDescent="0.3">
      <c r="A9225">
        <v>9224</v>
      </c>
      <c r="B9225" t="s">
        <v>1415</v>
      </c>
      <c r="C9225">
        <v>244</v>
      </c>
      <c r="D9225">
        <f>'10월'!B244</f>
        <v>0</v>
      </c>
      <c r="E9225">
        <f t="shared" si="144"/>
        <v>0</v>
      </c>
      <c r="F9225">
        <f>'10월'!C244</f>
        <v>0</v>
      </c>
      <c r="G9225">
        <f>'10월'!D244</f>
        <v>0</v>
      </c>
      <c r="H9225">
        <f>'10월'!E244</f>
        <v>0</v>
      </c>
      <c r="I9225">
        <f>'10월'!F244</f>
        <v>0</v>
      </c>
      <c r="J9225">
        <f>'10월'!G244</f>
        <v>0</v>
      </c>
      <c r="K9225">
        <f>'10월'!H244</f>
        <v>0</v>
      </c>
      <c r="L9225">
        <f>'10월'!I244</f>
        <v>0</v>
      </c>
      <c r="M9225">
        <f>'10월'!J244</f>
        <v>0</v>
      </c>
      <c r="N9225">
        <f>'10월'!K244</f>
        <v>0</v>
      </c>
      <c r="O9225">
        <f>'10월'!L244</f>
        <v>0</v>
      </c>
      <c r="P9225" t="str">
        <f>IF(AND(검색!$C$4&lt;&gt;"",E9225&lt;&gt;"",ISNUMBER(SEARCH(검색!$C$4,E9225)),OR(D9225&lt;&gt;"",F9225&lt;&gt;"",G9225&lt;&gt;"",H9225&lt;&gt;"")),COUNT(P$1:P9224)+1,"")</f>
        <v/>
      </c>
    </row>
    <row r="9226" spans="1:16" x14ac:dyDescent="0.3">
      <c r="A9226">
        <v>9225</v>
      </c>
      <c r="B9226" t="s">
        <v>1415</v>
      </c>
      <c r="C9226">
        <v>245</v>
      </c>
      <c r="D9226">
        <f>'10월'!B245</f>
        <v>0</v>
      </c>
      <c r="E9226">
        <f t="shared" si="144"/>
        <v>0</v>
      </c>
      <c r="F9226">
        <f>'10월'!C245</f>
        <v>0</v>
      </c>
      <c r="G9226">
        <f>'10월'!D245</f>
        <v>0</v>
      </c>
      <c r="H9226">
        <f>'10월'!E245</f>
        <v>0</v>
      </c>
      <c r="I9226">
        <f>'10월'!F245</f>
        <v>0</v>
      </c>
      <c r="J9226">
        <f>'10월'!G245</f>
        <v>0</v>
      </c>
      <c r="K9226">
        <f>'10월'!H245</f>
        <v>0</v>
      </c>
      <c r="L9226">
        <f>'10월'!I245</f>
        <v>0</v>
      </c>
      <c r="M9226">
        <f>'10월'!J245</f>
        <v>0</v>
      </c>
      <c r="N9226">
        <f>'10월'!K245</f>
        <v>0</v>
      </c>
      <c r="O9226">
        <f>'10월'!L245</f>
        <v>0</v>
      </c>
      <c r="P9226" t="str">
        <f>IF(AND(검색!$C$4&lt;&gt;"",E9226&lt;&gt;"",ISNUMBER(SEARCH(검색!$C$4,E9226)),OR(D9226&lt;&gt;"",F9226&lt;&gt;"",G9226&lt;&gt;"",H9226&lt;&gt;"")),COUNT(P$1:P9225)+1,"")</f>
        <v/>
      </c>
    </row>
    <row r="9227" spans="1:16" x14ac:dyDescent="0.3">
      <c r="A9227">
        <v>9226</v>
      </c>
      <c r="B9227" t="s">
        <v>1415</v>
      </c>
      <c r="C9227">
        <v>246</v>
      </c>
      <c r="D9227">
        <f>'10월'!B246</f>
        <v>0</v>
      </c>
      <c r="E9227">
        <f t="shared" si="144"/>
        <v>0</v>
      </c>
      <c r="F9227">
        <f>'10월'!C246</f>
        <v>0</v>
      </c>
      <c r="G9227">
        <f>'10월'!D246</f>
        <v>0</v>
      </c>
      <c r="H9227">
        <f>'10월'!E246</f>
        <v>0</v>
      </c>
      <c r="I9227">
        <f>'10월'!F246</f>
        <v>0</v>
      </c>
      <c r="J9227">
        <f>'10월'!G246</f>
        <v>0</v>
      </c>
      <c r="K9227">
        <f>'10월'!H246</f>
        <v>0</v>
      </c>
      <c r="L9227">
        <f>'10월'!I246</f>
        <v>0</v>
      </c>
      <c r="M9227">
        <f>'10월'!J246</f>
        <v>0</v>
      </c>
      <c r="N9227">
        <f>'10월'!K246</f>
        <v>0</v>
      </c>
      <c r="O9227">
        <f>'10월'!L246</f>
        <v>0</v>
      </c>
      <c r="P9227" t="str">
        <f>IF(AND(검색!$C$4&lt;&gt;"",E9227&lt;&gt;"",ISNUMBER(SEARCH(검색!$C$4,E9227)),OR(D9227&lt;&gt;"",F9227&lt;&gt;"",G9227&lt;&gt;"",H9227&lt;&gt;"")),COUNT(P$1:P9226)+1,"")</f>
        <v/>
      </c>
    </row>
    <row r="9228" spans="1:16" x14ac:dyDescent="0.3">
      <c r="A9228">
        <v>9227</v>
      </c>
      <c r="B9228" t="s">
        <v>1415</v>
      </c>
      <c r="C9228">
        <v>247</v>
      </c>
      <c r="D9228">
        <f>'10월'!B247</f>
        <v>0</v>
      </c>
      <c r="E9228">
        <f t="shared" si="144"/>
        <v>0</v>
      </c>
      <c r="F9228">
        <f>'10월'!C247</f>
        <v>0</v>
      </c>
      <c r="G9228">
        <f>'10월'!D247</f>
        <v>0</v>
      </c>
      <c r="H9228">
        <f>'10월'!E247</f>
        <v>0</v>
      </c>
      <c r="I9228">
        <f>'10월'!F247</f>
        <v>0</v>
      </c>
      <c r="J9228">
        <f>'10월'!G247</f>
        <v>0</v>
      </c>
      <c r="K9228">
        <f>'10월'!H247</f>
        <v>0</v>
      </c>
      <c r="L9228">
        <f>'10월'!I247</f>
        <v>0</v>
      </c>
      <c r="M9228">
        <f>'10월'!J247</f>
        <v>0</v>
      </c>
      <c r="N9228">
        <f>'10월'!K247</f>
        <v>0</v>
      </c>
      <c r="O9228">
        <f>'10월'!L247</f>
        <v>0</v>
      </c>
      <c r="P9228" t="str">
        <f>IF(AND(검색!$C$4&lt;&gt;"",E9228&lt;&gt;"",ISNUMBER(SEARCH(검색!$C$4,E9228)),OR(D9228&lt;&gt;"",F9228&lt;&gt;"",G9228&lt;&gt;"",H9228&lt;&gt;"")),COUNT(P$1:P9227)+1,"")</f>
        <v/>
      </c>
    </row>
    <row r="9229" spans="1:16" x14ac:dyDescent="0.3">
      <c r="A9229">
        <v>9228</v>
      </c>
      <c r="B9229" t="s">
        <v>1415</v>
      </c>
      <c r="C9229">
        <v>248</v>
      </c>
      <c r="D9229">
        <f>'10월'!B248</f>
        <v>0</v>
      </c>
      <c r="E9229">
        <f t="shared" si="144"/>
        <v>0</v>
      </c>
      <c r="F9229">
        <f>'10월'!C248</f>
        <v>0</v>
      </c>
      <c r="G9229">
        <f>'10월'!D248</f>
        <v>0</v>
      </c>
      <c r="H9229">
        <f>'10월'!E248</f>
        <v>0</v>
      </c>
      <c r="I9229">
        <f>'10월'!F248</f>
        <v>0</v>
      </c>
      <c r="J9229">
        <f>'10월'!G248</f>
        <v>0</v>
      </c>
      <c r="K9229">
        <f>'10월'!H248</f>
        <v>0</v>
      </c>
      <c r="L9229">
        <f>'10월'!I248</f>
        <v>0</v>
      </c>
      <c r="M9229">
        <f>'10월'!J248</f>
        <v>0</v>
      </c>
      <c r="N9229">
        <f>'10월'!K248</f>
        <v>0</v>
      </c>
      <c r="O9229">
        <f>'10월'!L248</f>
        <v>0</v>
      </c>
      <c r="P9229" t="str">
        <f>IF(AND(검색!$C$4&lt;&gt;"",E9229&lt;&gt;"",ISNUMBER(SEARCH(검색!$C$4,E9229)),OR(D9229&lt;&gt;"",F9229&lt;&gt;"",G9229&lt;&gt;"",H9229&lt;&gt;"")),COUNT(P$1:P9228)+1,"")</f>
        <v/>
      </c>
    </row>
    <row r="9230" spans="1:16" x14ac:dyDescent="0.3">
      <c r="A9230">
        <v>9229</v>
      </c>
      <c r="B9230" t="s">
        <v>1415</v>
      </c>
      <c r="C9230">
        <v>249</v>
      </c>
      <c r="D9230">
        <f>'10월'!B249</f>
        <v>0</v>
      </c>
      <c r="E9230">
        <f t="shared" si="144"/>
        <v>0</v>
      </c>
      <c r="F9230">
        <f>'10월'!C249</f>
        <v>0</v>
      </c>
      <c r="G9230">
        <f>'10월'!D249</f>
        <v>0</v>
      </c>
      <c r="H9230">
        <f>'10월'!E249</f>
        <v>0</v>
      </c>
      <c r="I9230">
        <f>'10월'!F249</f>
        <v>0</v>
      </c>
      <c r="J9230">
        <f>'10월'!G249</f>
        <v>0</v>
      </c>
      <c r="K9230">
        <f>'10월'!H249</f>
        <v>0</v>
      </c>
      <c r="L9230">
        <f>'10월'!I249</f>
        <v>0</v>
      </c>
      <c r="M9230">
        <f>'10월'!J249</f>
        <v>0</v>
      </c>
      <c r="N9230">
        <f>'10월'!K249</f>
        <v>0</v>
      </c>
      <c r="O9230">
        <f>'10월'!L249</f>
        <v>0</v>
      </c>
      <c r="P9230" t="str">
        <f>IF(AND(검색!$C$4&lt;&gt;"",E9230&lt;&gt;"",ISNUMBER(SEARCH(검색!$C$4,E9230)),OR(D9230&lt;&gt;"",F9230&lt;&gt;"",G9230&lt;&gt;"",H9230&lt;&gt;"")),COUNT(P$1:P9229)+1,"")</f>
        <v/>
      </c>
    </row>
    <row r="9231" spans="1:16" x14ac:dyDescent="0.3">
      <c r="A9231">
        <v>9230</v>
      </c>
      <c r="B9231" t="s">
        <v>1415</v>
      </c>
      <c r="C9231">
        <v>250</v>
      </c>
      <c r="D9231">
        <f>'10월'!B250</f>
        <v>0</v>
      </c>
      <c r="E9231">
        <f t="shared" si="144"/>
        <v>0</v>
      </c>
      <c r="F9231">
        <f>'10월'!C250</f>
        <v>0</v>
      </c>
      <c r="G9231">
        <f>'10월'!D250</f>
        <v>0</v>
      </c>
      <c r="H9231">
        <f>'10월'!E250</f>
        <v>0</v>
      </c>
      <c r="I9231">
        <f>'10월'!F250</f>
        <v>0</v>
      </c>
      <c r="J9231">
        <f>'10월'!G250</f>
        <v>0</v>
      </c>
      <c r="K9231">
        <f>'10월'!H250</f>
        <v>0</v>
      </c>
      <c r="L9231">
        <f>'10월'!I250</f>
        <v>0</v>
      </c>
      <c r="M9231">
        <f>'10월'!J250</f>
        <v>0</v>
      </c>
      <c r="N9231">
        <f>'10월'!K250</f>
        <v>0</v>
      </c>
      <c r="O9231">
        <f>'10월'!L250</f>
        <v>0</v>
      </c>
      <c r="P9231" t="str">
        <f>IF(AND(검색!$C$4&lt;&gt;"",E9231&lt;&gt;"",ISNUMBER(SEARCH(검색!$C$4,E9231)),OR(D9231&lt;&gt;"",F9231&lt;&gt;"",G9231&lt;&gt;"",H9231&lt;&gt;"")),COUNT(P$1:P9230)+1,"")</f>
        <v/>
      </c>
    </row>
    <row r="9232" spans="1:16" x14ac:dyDescent="0.3">
      <c r="A9232">
        <v>9231</v>
      </c>
      <c r="B9232" t="s">
        <v>1415</v>
      </c>
      <c r="C9232">
        <v>251</v>
      </c>
      <c r="D9232">
        <f>'10월'!B251</f>
        <v>0</v>
      </c>
      <c r="E9232">
        <f t="shared" si="144"/>
        <v>0</v>
      </c>
      <c r="F9232">
        <f>'10월'!C251</f>
        <v>0</v>
      </c>
      <c r="G9232">
        <f>'10월'!D251</f>
        <v>0</v>
      </c>
      <c r="H9232">
        <f>'10월'!E251</f>
        <v>0</v>
      </c>
      <c r="I9232">
        <f>'10월'!F251</f>
        <v>0</v>
      </c>
      <c r="J9232">
        <f>'10월'!G251</f>
        <v>0</v>
      </c>
      <c r="K9232">
        <f>'10월'!H251</f>
        <v>0</v>
      </c>
      <c r="L9232">
        <f>'10월'!I251</f>
        <v>0</v>
      </c>
      <c r="M9232">
        <f>'10월'!J251</f>
        <v>0</v>
      </c>
      <c r="N9232">
        <f>'10월'!K251</f>
        <v>0</v>
      </c>
      <c r="O9232">
        <f>'10월'!L251</f>
        <v>0</v>
      </c>
      <c r="P9232" t="str">
        <f>IF(AND(검색!$C$4&lt;&gt;"",E9232&lt;&gt;"",ISNUMBER(SEARCH(검색!$C$4,E9232)),OR(D9232&lt;&gt;"",F9232&lt;&gt;"",G9232&lt;&gt;"",H9232&lt;&gt;"")),COUNT(P$1:P9231)+1,"")</f>
        <v/>
      </c>
    </row>
    <row r="9233" spans="1:16" x14ac:dyDescent="0.3">
      <c r="A9233">
        <v>9232</v>
      </c>
      <c r="B9233" t="s">
        <v>1415</v>
      </c>
      <c r="C9233">
        <v>252</v>
      </c>
      <c r="D9233">
        <f>'10월'!B252</f>
        <v>0</v>
      </c>
      <c r="E9233">
        <f t="shared" si="144"/>
        <v>0</v>
      </c>
      <c r="F9233">
        <f>'10월'!C252</f>
        <v>0</v>
      </c>
      <c r="G9233">
        <f>'10월'!D252</f>
        <v>0</v>
      </c>
      <c r="H9233">
        <f>'10월'!E252</f>
        <v>0</v>
      </c>
      <c r="I9233">
        <f>'10월'!F252</f>
        <v>0</v>
      </c>
      <c r="J9233">
        <f>'10월'!G252</f>
        <v>0</v>
      </c>
      <c r="K9233">
        <f>'10월'!H252</f>
        <v>0</v>
      </c>
      <c r="L9233">
        <f>'10월'!I252</f>
        <v>0</v>
      </c>
      <c r="M9233">
        <f>'10월'!J252</f>
        <v>0</v>
      </c>
      <c r="N9233">
        <f>'10월'!K252</f>
        <v>0</v>
      </c>
      <c r="O9233">
        <f>'10월'!L252</f>
        <v>0</v>
      </c>
      <c r="P9233" t="str">
        <f>IF(AND(검색!$C$4&lt;&gt;"",E9233&lt;&gt;"",ISNUMBER(SEARCH(검색!$C$4,E9233)),OR(D9233&lt;&gt;"",F9233&lt;&gt;"",G9233&lt;&gt;"",H9233&lt;&gt;"")),COUNT(P$1:P9232)+1,"")</f>
        <v/>
      </c>
    </row>
    <row r="9234" spans="1:16" x14ac:dyDescent="0.3">
      <c r="A9234">
        <v>9233</v>
      </c>
      <c r="B9234" t="s">
        <v>1415</v>
      </c>
      <c r="C9234">
        <v>253</v>
      </c>
      <c r="D9234">
        <f>'10월'!B253</f>
        <v>0</v>
      </c>
      <c r="E9234">
        <f t="shared" si="144"/>
        <v>0</v>
      </c>
      <c r="F9234">
        <f>'10월'!C253</f>
        <v>0</v>
      </c>
      <c r="G9234">
        <f>'10월'!D253</f>
        <v>0</v>
      </c>
      <c r="H9234">
        <f>'10월'!E253</f>
        <v>0</v>
      </c>
      <c r="I9234">
        <f>'10월'!F253</f>
        <v>0</v>
      </c>
      <c r="J9234">
        <f>'10월'!G253</f>
        <v>0</v>
      </c>
      <c r="K9234">
        <f>'10월'!H253</f>
        <v>0</v>
      </c>
      <c r="L9234">
        <f>'10월'!I253</f>
        <v>0</v>
      </c>
      <c r="M9234">
        <f>'10월'!J253</f>
        <v>0</v>
      </c>
      <c r="N9234">
        <f>'10월'!K253</f>
        <v>0</v>
      </c>
      <c r="O9234">
        <f>'10월'!L253</f>
        <v>0</v>
      </c>
      <c r="P9234" t="str">
        <f>IF(AND(검색!$C$4&lt;&gt;"",E9234&lt;&gt;"",ISNUMBER(SEARCH(검색!$C$4,E9234)),OR(D9234&lt;&gt;"",F9234&lt;&gt;"",G9234&lt;&gt;"",H9234&lt;&gt;"")),COUNT(P$1:P9233)+1,"")</f>
        <v/>
      </c>
    </row>
    <row r="9235" spans="1:16" x14ac:dyDescent="0.3">
      <c r="A9235">
        <v>9234</v>
      </c>
      <c r="B9235" t="s">
        <v>1415</v>
      </c>
      <c r="C9235">
        <v>254</v>
      </c>
      <c r="D9235">
        <f>'10월'!B254</f>
        <v>0</v>
      </c>
      <c r="E9235">
        <f t="shared" si="144"/>
        <v>0</v>
      </c>
      <c r="F9235">
        <f>'10월'!C254</f>
        <v>0</v>
      </c>
      <c r="G9235">
        <f>'10월'!D254</f>
        <v>0</v>
      </c>
      <c r="H9235">
        <f>'10월'!E254</f>
        <v>0</v>
      </c>
      <c r="I9235">
        <f>'10월'!F254</f>
        <v>0</v>
      </c>
      <c r="J9235">
        <f>'10월'!G254</f>
        <v>0</v>
      </c>
      <c r="K9235">
        <f>'10월'!H254</f>
        <v>0</v>
      </c>
      <c r="L9235">
        <f>'10월'!I254</f>
        <v>0</v>
      </c>
      <c r="M9235">
        <f>'10월'!J254</f>
        <v>0</v>
      </c>
      <c r="N9235">
        <f>'10월'!K254</f>
        <v>0</v>
      </c>
      <c r="O9235">
        <f>'10월'!L254</f>
        <v>0</v>
      </c>
      <c r="P9235" t="str">
        <f>IF(AND(검색!$C$4&lt;&gt;"",E9235&lt;&gt;"",ISNUMBER(SEARCH(검색!$C$4,E9235)),OR(D9235&lt;&gt;"",F9235&lt;&gt;"",G9235&lt;&gt;"",H9235&lt;&gt;"")),COUNT(P$1:P9234)+1,"")</f>
        <v/>
      </c>
    </row>
    <row r="9236" spans="1:16" x14ac:dyDescent="0.3">
      <c r="A9236">
        <v>9235</v>
      </c>
      <c r="B9236" t="s">
        <v>1415</v>
      </c>
      <c r="C9236">
        <v>255</v>
      </c>
      <c r="D9236">
        <f>'10월'!B255</f>
        <v>0</v>
      </c>
      <c r="E9236">
        <f t="shared" si="144"/>
        <v>0</v>
      </c>
      <c r="F9236">
        <f>'10월'!C255</f>
        <v>0</v>
      </c>
      <c r="G9236">
        <f>'10월'!D255</f>
        <v>0</v>
      </c>
      <c r="H9236">
        <f>'10월'!E255</f>
        <v>0</v>
      </c>
      <c r="I9236">
        <f>'10월'!F255</f>
        <v>0</v>
      </c>
      <c r="J9236">
        <f>'10월'!G255</f>
        <v>0</v>
      </c>
      <c r="K9236">
        <f>'10월'!H255</f>
        <v>0</v>
      </c>
      <c r="L9236">
        <f>'10월'!I255</f>
        <v>0</v>
      </c>
      <c r="M9236">
        <f>'10월'!J255</f>
        <v>0</v>
      </c>
      <c r="N9236">
        <f>'10월'!K255</f>
        <v>0</v>
      </c>
      <c r="O9236">
        <f>'10월'!L255</f>
        <v>0</v>
      </c>
      <c r="P9236" t="str">
        <f>IF(AND(검색!$C$4&lt;&gt;"",E9236&lt;&gt;"",ISNUMBER(SEARCH(검색!$C$4,E9236)),OR(D9236&lt;&gt;"",F9236&lt;&gt;"",G9236&lt;&gt;"",H9236&lt;&gt;"")),COUNT(P$1:P9235)+1,"")</f>
        <v/>
      </c>
    </row>
    <row r="9237" spans="1:16" x14ac:dyDescent="0.3">
      <c r="A9237">
        <v>9236</v>
      </c>
      <c r="B9237" t="s">
        <v>1415</v>
      </c>
      <c r="C9237">
        <v>256</v>
      </c>
      <c r="D9237">
        <f>'10월'!B256</f>
        <v>0</v>
      </c>
      <c r="E9237">
        <f t="shared" si="144"/>
        <v>0</v>
      </c>
      <c r="F9237">
        <f>'10월'!C256</f>
        <v>0</v>
      </c>
      <c r="G9237">
        <f>'10월'!D256</f>
        <v>0</v>
      </c>
      <c r="H9237">
        <f>'10월'!E256</f>
        <v>0</v>
      </c>
      <c r="I9237">
        <f>'10월'!F256</f>
        <v>0</v>
      </c>
      <c r="J9237">
        <f>'10월'!G256</f>
        <v>0</v>
      </c>
      <c r="K9237">
        <f>'10월'!H256</f>
        <v>0</v>
      </c>
      <c r="L9237">
        <f>'10월'!I256</f>
        <v>0</v>
      </c>
      <c r="M9237">
        <f>'10월'!J256</f>
        <v>0</v>
      </c>
      <c r="N9237">
        <f>'10월'!K256</f>
        <v>0</v>
      </c>
      <c r="O9237">
        <f>'10월'!L256</f>
        <v>0</v>
      </c>
      <c r="P9237" t="str">
        <f>IF(AND(검색!$C$4&lt;&gt;"",E9237&lt;&gt;"",ISNUMBER(SEARCH(검색!$C$4,E9237)),OR(D9237&lt;&gt;"",F9237&lt;&gt;"",G9237&lt;&gt;"",H9237&lt;&gt;"")),COUNT(P$1:P9236)+1,"")</f>
        <v/>
      </c>
    </row>
    <row r="9238" spans="1:16" x14ac:dyDescent="0.3">
      <c r="A9238">
        <v>9237</v>
      </c>
      <c r="B9238" t="s">
        <v>1415</v>
      </c>
      <c r="C9238">
        <v>257</v>
      </c>
      <c r="D9238">
        <f>'10월'!B257</f>
        <v>0</v>
      </c>
      <c r="E9238">
        <f t="shared" si="144"/>
        <v>0</v>
      </c>
      <c r="F9238">
        <f>'10월'!C257</f>
        <v>0</v>
      </c>
      <c r="G9238">
        <f>'10월'!D257</f>
        <v>0</v>
      </c>
      <c r="H9238">
        <f>'10월'!E257</f>
        <v>0</v>
      </c>
      <c r="I9238">
        <f>'10월'!F257</f>
        <v>0</v>
      </c>
      <c r="J9238">
        <f>'10월'!G257</f>
        <v>0</v>
      </c>
      <c r="K9238">
        <f>'10월'!H257</f>
        <v>0</v>
      </c>
      <c r="L9238">
        <f>'10월'!I257</f>
        <v>0</v>
      </c>
      <c r="M9238">
        <f>'10월'!J257</f>
        <v>0</v>
      </c>
      <c r="N9238">
        <f>'10월'!K257</f>
        <v>0</v>
      </c>
      <c r="O9238">
        <f>'10월'!L257</f>
        <v>0</v>
      </c>
      <c r="P9238" t="str">
        <f>IF(AND(검색!$C$4&lt;&gt;"",E9238&lt;&gt;"",ISNUMBER(SEARCH(검색!$C$4,E9238)),OR(D9238&lt;&gt;"",F9238&lt;&gt;"",G9238&lt;&gt;"",H9238&lt;&gt;"")),COUNT(P$1:P9237)+1,"")</f>
        <v/>
      </c>
    </row>
    <row r="9239" spans="1:16" x14ac:dyDescent="0.3">
      <c r="A9239">
        <v>9238</v>
      </c>
      <c r="B9239" t="s">
        <v>1415</v>
      </c>
      <c r="C9239">
        <v>258</v>
      </c>
      <c r="D9239">
        <f>'10월'!B258</f>
        <v>0</v>
      </c>
      <c r="E9239">
        <f t="shared" si="144"/>
        <v>0</v>
      </c>
      <c r="F9239">
        <f>'10월'!C258</f>
        <v>0</v>
      </c>
      <c r="G9239">
        <f>'10월'!D258</f>
        <v>0</v>
      </c>
      <c r="H9239">
        <f>'10월'!E258</f>
        <v>0</v>
      </c>
      <c r="I9239">
        <f>'10월'!F258</f>
        <v>0</v>
      </c>
      <c r="J9239">
        <f>'10월'!G258</f>
        <v>0</v>
      </c>
      <c r="K9239">
        <f>'10월'!H258</f>
        <v>0</v>
      </c>
      <c r="L9239">
        <f>'10월'!I258</f>
        <v>0</v>
      </c>
      <c r="M9239">
        <f>'10월'!J258</f>
        <v>0</v>
      </c>
      <c r="N9239">
        <f>'10월'!K258</f>
        <v>0</v>
      </c>
      <c r="O9239">
        <f>'10월'!L258</f>
        <v>0</v>
      </c>
      <c r="P9239" t="str">
        <f>IF(AND(검색!$C$4&lt;&gt;"",E9239&lt;&gt;"",ISNUMBER(SEARCH(검색!$C$4,E9239)),OR(D9239&lt;&gt;"",F9239&lt;&gt;"",G9239&lt;&gt;"",H9239&lt;&gt;"")),COUNT(P$1:P9238)+1,"")</f>
        <v/>
      </c>
    </row>
    <row r="9240" spans="1:16" x14ac:dyDescent="0.3">
      <c r="A9240">
        <v>9239</v>
      </c>
      <c r="B9240" t="s">
        <v>1415</v>
      </c>
      <c r="C9240">
        <v>259</v>
      </c>
      <c r="D9240">
        <f>'10월'!B259</f>
        <v>0</v>
      </c>
      <c r="E9240">
        <f t="shared" si="144"/>
        <v>0</v>
      </c>
      <c r="F9240">
        <f>'10월'!C259</f>
        <v>0</v>
      </c>
      <c r="G9240">
        <f>'10월'!D259</f>
        <v>0</v>
      </c>
      <c r="H9240">
        <f>'10월'!E259</f>
        <v>0</v>
      </c>
      <c r="I9240">
        <f>'10월'!F259</f>
        <v>0</v>
      </c>
      <c r="J9240">
        <f>'10월'!G259</f>
        <v>0</v>
      </c>
      <c r="K9240">
        <f>'10월'!H259</f>
        <v>0</v>
      </c>
      <c r="L9240">
        <f>'10월'!I259</f>
        <v>0</v>
      </c>
      <c r="M9240">
        <f>'10월'!J259</f>
        <v>0</v>
      </c>
      <c r="N9240">
        <f>'10월'!K259</f>
        <v>0</v>
      </c>
      <c r="O9240">
        <f>'10월'!L259</f>
        <v>0</v>
      </c>
      <c r="P9240" t="str">
        <f>IF(AND(검색!$C$4&lt;&gt;"",E9240&lt;&gt;"",ISNUMBER(SEARCH(검색!$C$4,E9240)),OR(D9240&lt;&gt;"",F9240&lt;&gt;"",G9240&lt;&gt;"",H9240&lt;&gt;"")),COUNT(P$1:P9239)+1,"")</f>
        <v/>
      </c>
    </row>
    <row r="9241" spans="1:16" x14ac:dyDescent="0.3">
      <c r="A9241">
        <v>9240</v>
      </c>
      <c r="B9241" t="s">
        <v>1415</v>
      </c>
      <c r="C9241">
        <v>260</v>
      </c>
      <c r="D9241">
        <f>'10월'!B260</f>
        <v>0</v>
      </c>
      <c r="E9241">
        <f t="shared" si="144"/>
        <v>0</v>
      </c>
      <c r="F9241">
        <f>'10월'!C260</f>
        <v>0</v>
      </c>
      <c r="G9241">
        <f>'10월'!D260</f>
        <v>0</v>
      </c>
      <c r="H9241">
        <f>'10월'!E260</f>
        <v>0</v>
      </c>
      <c r="I9241">
        <f>'10월'!F260</f>
        <v>0</v>
      </c>
      <c r="J9241">
        <f>'10월'!G260</f>
        <v>0</v>
      </c>
      <c r="K9241">
        <f>'10월'!H260</f>
        <v>0</v>
      </c>
      <c r="L9241">
        <f>'10월'!I260</f>
        <v>0</v>
      </c>
      <c r="M9241">
        <f>'10월'!J260</f>
        <v>0</v>
      </c>
      <c r="N9241">
        <f>'10월'!K260</f>
        <v>0</v>
      </c>
      <c r="O9241">
        <f>'10월'!L260</f>
        <v>0</v>
      </c>
      <c r="P9241" t="str">
        <f>IF(AND(검색!$C$4&lt;&gt;"",E9241&lt;&gt;"",ISNUMBER(SEARCH(검색!$C$4,E9241)),OR(D9241&lt;&gt;"",F9241&lt;&gt;"",G9241&lt;&gt;"",H9241&lt;&gt;"")),COUNT(P$1:P9240)+1,"")</f>
        <v/>
      </c>
    </row>
    <row r="9242" spans="1:16" x14ac:dyDescent="0.3">
      <c r="A9242">
        <v>9241</v>
      </c>
      <c r="B9242" t="s">
        <v>1415</v>
      </c>
      <c r="C9242">
        <v>261</v>
      </c>
      <c r="D9242">
        <f>'10월'!B261</f>
        <v>0</v>
      </c>
      <c r="E9242">
        <f t="shared" si="144"/>
        <v>0</v>
      </c>
      <c r="F9242">
        <f>'10월'!C261</f>
        <v>0</v>
      </c>
      <c r="G9242">
        <f>'10월'!D261</f>
        <v>0</v>
      </c>
      <c r="H9242">
        <f>'10월'!E261</f>
        <v>0</v>
      </c>
      <c r="I9242">
        <f>'10월'!F261</f>
        <v>0</v>
      </c>
      <c r="J9242">
        <f>'10월'!G261</f>
        <v>0</v>
      </c>
      <c r="K9242">
        <f>'10월'!H261</f>
        <v>0</v>
      </c>
      <c r="L9242">
        <f>'10월'!I261</f>
        <v>0</v>
      </c>
      <c r="M9242">
        <f>'10월'!J261</f>
        <v>0</v>
      </c>
      <c r="N9242">
        <f>'10월'!K261</f>
        <v>0</v>
      </c>
      <c r="O9242">
        <f>'10월'!L261</f>
        <v>0</v>
      </c>
      <c r="P9242" t="str">
        <f>IF(AND(검색!$C$4&lt;&gt;"",E9242&lt;&gt;"",ISNUMBER(SEARCH(검색!$C$4,E9242)),OR(D9242&lt;&gt;"",F9242&lt;&gt;"",G9242&lt;&gt;"",H9242&lt;&gt;"")),COUNT(P$1:P9241)+1,"")</f>
        <v/>
      </c>
    </row>
    <row r="9243" spans="1:16" x14ac:dyDescent="0.3">
      <c r="A9243">
        <v>9242</v>
      </c>
      <c r="B9243" t="s">
        <v>1415</v>
      </c>
      <c r="C9243">
        <v>262</v>
      </c>
      <c r="D9243">
        <f>'10월'!B262</f>
        <v>0</v>
      </c>
      <c r="E9243">
        <f t="shared" si="144"/>
        <v>0</v>
      </c>
      <c r="F9243">
        <f>'10월'!C262</f>
        <v>0</v>
      </c>
      <c r="G9243">
        <f>'10월'!D262</f>
        <v>0</v>
      </c>
      <c r="H9243">
        <f>'10월'!E262</f>
        <v>0</v>
      </c>
      <c r="I9243">
        <f>'10월'!F262</f>
        <v>0</v>
      </c>
      <c r="J9243">
        <f>'10월'!G262</f>
        <v>0</v>
      </c>
      <c r="K9243">
        <f>'10월'!H262</f>
        <v>0</v>
      </c>
      <c r="L9243">
        <f>'10월'!I262</f>
        <v>0</v>
      </c>
      <c r="M9243">
        <f>'10월'!J262</f>
        <v>0</v>
      </c>
      <c r="N9243">
        <f>'10월'!K262</f>
        <v>0</v>
      </c>
      <c r="O9243">
        <f>'10월'!L262</f>
        <v>0</v>
      </c>
      <c r="P9243" t="str">
        <f>IF(AND(검색!$C$4&lt;&gt;"",E9243&lt;&gt;"",ISNUMBER(SEARCH(검색!$C$4,E9243)),OR(D9243&lt;&gt;"",F9243&lt;&gt;"",G9243&lt;&gt;"",H9243&lt;&gt;"")),COUNT(P$1:P9242)+1,"")</f>
        <v/>
      </c>
    </row>
    <row r="9244" spans="1:16" x14ac:dyDescent="0.3">
      <c r="A9244">
        <v>9243</v>
      </c>
      <c r="B9244" t="s">
        <v>1415</v>
      </c>
      <c r="C9244">
        <v>263</v>
      </c>
      <c r="D9244">
        <f>'10월'!B263</f>
        <v>0</v>
      </c>
      <c r="E9244">
        <f t="shared" si="144"/>
        <v>0</v>
      </c>
      <c r="F9244">
        <f>'10월'!C263</f>
        <v>0</v>
      </c>
      <c r="G9244">
        <f>'10월'!D263</f>
        <v>0</v>
      </c>
      <c r="H9244">
        <f>'10월'!E263</f>
        <v>0</v>
      </c>
      <c r="I9244">
        <f>'10월'!F263</f>
        <v>0</v>
      </c>
      <c r="J9244">
        <f>'10월'!G263</f>
        <v>0</v>
      </c>
      <c r="K9244">
        <f>'10월'!H263</f>
        <v>0</v>
      </c>
      <c r="L9244">
        <f>'10월'!I263</f>
        <v>0</v>
      </c>
      <c r="M9244">
        <f>'10월'!J263</f>
        <v>0</v>
      </c>
      <c r="N9244">
        <f>'10월'!K263</f>
        <v>0</v>
      </c>
      <c r="O9244">
        <f>'10월'!L263</f>
        <v>0</v>
      </c>
      <c r="P9244" t="str">
        <f>IF(AND(검색!$C$4&lt;&gt;"",E9244&lt;&gt;"",ISNUMBER(SEARCH(검색!$C$4,E9244)),OR(D9244&lt;&gt;"",F9244&lt;&gt;"",G9244&lt;&gt;"",H9244&lt;&gt;"")),COUNT(P$1:P9243)+1,"")</f>
        <v/>
      </c>
    </row>
    <row r="9245" spans="1:16" x14ac:dyDescent="0.3">
      <c r="A9245">
        <v>9244</v>
      </c>
      <c r="B9245" t="s">
        <v>1415</v>
      </c>
      <c r="C9245">
        <v>264</v>
      </c>
      <c r="D9245">
        <f>'10월'!B264</f>
        <v>0</v>
      </c>
      <c r="E9245">
        <f t="shared" si="144"/>
        <v>0</v>
      </c>
      <c r="F9245">
        <f>'10월'!C264</f>
        <v>0</v>
      </c>
      <c r="G9245">
        <f>'10월'!D264</f>
        <v>0</v>
      </c>
      <c r="H9245">
        <f>'10월'!E264</f>
        <v>0</v>
      </c>
      <c r="I9245">
        <f>'10월'!F264</f>
        <v>0</v>
      </c>
      <c r="J9245">
        <f>'10월'!G264</f>
        <v>0</v>
      </c>
      <c r="K9245">
        <f>'10월'!H264</f>
        <v>0</v>
      </c>
      <c r="L9245">
        <f>'10월'!I264</f>
        <v>0</v>
      </c>
      <c r="M9245">
        <f>'10월'!J264</f>
        <v>0</v>
      </c>
      <c r="N9245">
        <f>'10월'!K264</f>
        <v>0</v>
      </c>
      <c r="O9245">
        <f>'10월'!L264</f>
        <v>0</v>
      </c>
      <c r="P9245" t="str">
        <f>IF(AND(검색!$C$4&lt;&gt;"",E9245&lt;&gt;"",ISNUMBER(SEARCH(검색!$C$4,E9245)),OR(D9245&lt;&gt;"",F9245&lt;&gt;"",G9245&lt;&gt;"",H9245&lt;&gt;"")),COUNT(P$1:P9244)+1,"")</f>
        <v/>
      </c>
    </row>
    <row r="9246" spans="1:16" x14ac:dyDescent="0.3">
      <c r="A9246">
        <v>9245</v>
      </c>
      <c r="B9246" t="s">
        <v>1415</v>
      </c>
      <c r="C9246">
        <v>265</v>
      </c>
      <c r="D9246">
        <f>'10월'!B265</f>
        <v>0</v>
      </c>
      <c r="E9246">
        <f t="shared" si="144"/>
        <v>0</v>
      </c>
      <c r="F9246">
        <f>'10월'!C265</f>
        <v>0</v>
      </c>
      <c r="G9246">
        <f>'10월'!D265</f>
        <v>0</v>
      </c>
      <c r="H9246">
        <f>'10월'!E265</f>
        <v>0</v>
      </c>
      <c r="I9246">
        <f>'10월'!F265</f>
        <v>0</v>
      </c>
      <c r="J9246">
        <f>'10월'!G265</f>
        <v>0</v>
      </c>
      <c r="K9246">
        <f>'10월'!H265</f>
        <v>0</v>
      </c>
      <c r="L9246">
        <f>'10월'!I265</f>
        <v>0</v>
      </c>
      <c r="M9246">
        <f>'10월'!J265</f>
        <v>0</v>
      </c>
      <c r="N9246">
        <f>'10월'!K265</f>
        <v>0</v>
      </c>
      <c r="O9246">
        <f>'10월'!L265</f>
        <v>0</v>
      </c>
      <c r="P9246" t="str">
        <f>IF(AND(검색!$C$4&lt;&gt;"",E9246&lt;&gt;"",ISNUMBER(SEARCH(검색!$C$4,E9246)),OR(D9246&lt;&gt;"",F9246&lt;&gt;"",G9246&lt;&gt;"",H9246&lt;&gt;"")),COUNT(P$1:P9245)+1,"")</f>
        <v/>
      </c>
    </row>
    <row r="9247" spans="1:16" x14ac:dyDescent="0.3">
      <c r="A9247">
        <v>9246</v>
      </c>
      <c r="B9247" t="s">
        <v>1415</v>
      </c>
      <c r="C9247">
        <v>266</v>
      </c>
      <c r="D9247">
        <f>'10월'!B266</f>
        <v>0</v>
      </c>
      <c r="E9247">
        <f t="shared" si="144"/>
        <v>0</v>
      </c>
      <c r="F9247">
        <f>'10월'!C266</f>
        <v>0</v>
      </c>
      <c r="G9247">
        <f>'10월'!D266</f>
        <v>0</v>
      </c>
      <c r="H9247">
        <f>'10월'!E266</f>
        <v>0</v>
      </c>
      <c r="I9247">
        <f>'10월'!F266</f>
        <v>0</v>
      </c>
      <c r="J9247">
        <f>'10월'!G266</f>
        <v>0</v>
      </c>
      <c r="K9247">
        <f>'10월'!H266</f>
        <v>0</v>
      </c>
      <c r="L9247">
        <f>'10월'!I266</f>
        <v>0</v>
      </c>
      <c r="M9247">
        <f>'10월'!J266</f>
        <v>0</v>
      </c>
      <c r="N9247">
        <f>'10월'!K266</f>
        <v>0</v>
      </c>
      <c r="O9247">
        <f>'10월'!L266</f>
        <v>0</v>
      </c>
      <c r="P9247" t="str">
        <f>IF(AND(검색!$C$4&lt;&gt;"",E9247&lt;&gt;"",ISNUMBER(SEARCH(검색!$C$4,E9247)),OR(D9247&lt;&gt;"",F9247&lt;&gt;"",G9247&lt;&gt;"",H9247&lt;&gt;"")),COUNT(P$1:P9246)+1,"")</f>
        <v/>
      </c>
    </row>
    <row r="9248" spans="1:16" x14ac:dyDescent="0.3">
      <c r="A9248">
        <v>9247</v>
      </c>
      <c r="B9248" t="s">
        <v>1415</v>
      </c>
      <c r="C9248">
        <v>267</v>
      </c>
      <c r="D9248">
        <f>'10월'!B267</f>
        <v>0</v>
      </c>
      <c r="E9248">
        <f t="shared" si="144"/>
        <v>0</v>
      </c>
      <c r="F9248">
        <f>'10월'!C267</f>
        <v>0</v>
      </c>
      <c r="G9248">
        <f>'10월'!D267</f>
        <v>0</v>
      </c>
      <c r="H9248">
        <f>'10월'!E267</f>
        <v>0</v>
      </c>
      <c r="I9248">
        <f>'10월'!F267</f>
        <v>0</v>
      </c>
      <c r="J9248">
        <f>'10월'!G267</f>
        <v>0</v>
      </c>
      <c r="K9248">
        <f>'10월'!H267</f>
        <v>0</v>
      </c>
      <c r="L9248">
        <f>'10월'!I267</f>
        <v>0</v>
      </c>
      <c r="M9248">
        <f>'10월'!J267</f>
        <v>0</v>
      </c>
      <c r="N9248">
        <f>'10월'!K267</f>
        <v>0</v>
      </c>
      <c r="O9248">
        <f>'10월'!L267</f>
        <v>0</v>
      </c>
      <c r="P9248" t="str">
        <f>IF(AND(검색!$C$4&lt;&gt;"",E9248&lt;&gt;"",ISNUMBER(SEARCH(검색!$C$4,E9248)),OR(D9248&lt;&gt;"",F9248&lt;&gt;"",G9248&lt;&gt;"",H9248&lt;&gt;"")),COUNT(P$1:P9247)+1,"")</f>
        <v/>
      </c>
    </row>
    <row r="9249" spans="1:16" x14ac:dyDescent="0.3">
      <c r="A9249">
        <v>9248</v>
      </c>
      <c r="B9249" t="s">
        <v>1415</v>
      </c>
      <c r="C9249">
        <v>268</v>
      </c>
      <c r="D9249">
        <f>'10월'!B268</f>
        <v>0</v>
      </c>
      <c r="E9249">
        <f t="shared" si="144"/>
        <v>0</v>
      </c>
      <c r="F9249">
        <f>'10월'!C268</f>
        <v>0</v>
      </c>
      <c r="G9249">
        <f>'10월'!D268</f>
        <v>0</v>
      </c>
      <c r="H9249">
        <f>'10월'!E268</f>
        <v>0</v>
      </c>
      <c r="I9249">
        <f>'10월'!F268</f>
        <v>0</v>
      </c>
      <c r="J9249">
        <f>'10월'!G268</f>
        <v>0</v>
      </c>
      <c r="K9249">
        <f>'10월'!H268</f>
        <v>0</v>
      </c>
      <c r="L9249">
        <f>'10월'!I268</f>
        <v>0</v>
      </c>
      <c r="M9249">
        <f>'10월'!J268</f>
        <v>0</v>
      </c>
      <c r="N9249">
        <f>'10월'!K268</f>
        <v>0</v>
      </c>
      <c r="O9249">
        <f>'10월'!L268</f>
        <v>0</v>
      </c>
      <c r="P9249" t="str">
        <f>IF(AND(검색!$C$4&lt;&gt;"",E9249&lt;&gt;"",ISNUMBER(SEARCH(검색!$C$4,E9249)),OR(D9249&lt;&gt;"",F9249&lt;&gt;"",G9249&lt;&gt;"",H9249&lt;&gt;"")),COUNT(P$1:P9248)+1,"")</f>
        <v/>
      </c>
    </row>
    <row r="9250" spans="1:16" x14ac:dyDescent="0.3">
      <c r="A9250">
        <v>9249</v>
      </c>
      <c r="B9250" t="s">
        <v>1415</v>
      </c>
      <c r="C9250">
        <v>269</v>
      </c>
      <c r="D9250">
        <f>'10월'!B269</f>
        <v>0</v>
      </c>
      <c r="E9250">
        <f t="shared" si="144"/>
        <v>0</v>
      </c>
      <c r="F9250">
        <f>'10월'!C269</f>
        <v>0</v>
      </c>
      <c r="G9250">
        <f>'10월'!D269</f>
        <v>0</v>
      </c>
      <c r="H9250">
        <f>'10월'!E269</f>
        <v>0</v>
      </c>
      <c r="I9250">
        <f>'10월'!F269</f>
        <v>0</v>
      </c>
      <c r="J9250">
        <f>'10월'!G269</f>
        <v>0</v>
      </c>
      <c r="K9250">
        <f>'10월'!H269</f>
        <v>0</v>
      </c>
      <c r="L9250">
        <f>'10월'!I269</f>
        <v>0</v>
      </c>
      <c r="M9250">
        <f>'10월'!J269</f>
        <v>0</v>
      </c>
      <c r="N9250">
        <f>'10월'!K269</f>
        <v>0</v>
      </c>
      <c r="O9250">
        <f>'10월'!L269</f>
        <v>0</v>
      </c>
      <c r="P9250" t="str">
        <f>IF(AND(검색!$C$4&lt;&gt;"",E9250&lt;&gt;"",ISNUMBER(SEARCH(검색!$C$4,E9250)),OR(D9250&lt;&gt;"",F9250&lt;&gt;"",G9250&lt;&gt;"",H9250&lt;&gt;"")),COUNT(P$1:P9249)+1,"")</f>
        <v/>
      </c>
    </row>
    <row r="9251" spans="1:16" x14ac:dyDescent="0.3">
      <c r="A9251">
        <v>9250</v>
      </c>
      <c r="B9251" t="s">
        <v>1415</v>
      </c>
      <c r="C9251">
        <v>270</v>
      </c>
      <c r="D9251">
        <f>'10월'!B270</f>
        <v>0</v>
      </c>
      <c r="E9251">
        <f t="shared" si="144"/>
        <v>0</v>
      </c>
      <c r="F9251">
        <f>'10월'!C270</f>
        <v>0</v>
      </c>
      <c r="G9251">
        <f>'10월'!D270</f>
        <v>0</v>
      </c>
      <c r="H9251">
        <f>'10월'!E270</f>
        <v>0</v>
      </c>
      <c r="I9251">
        <f>'10월'!F270</f>
        <v>0</v>
      </c>
      <c r="J9251">
        <f>'10월'!G270</f>
        <v>0</v>
      </c>
      <c r="K9251">
        <f>'10월'!H270</f>
        <v>0</v>
      </c>
      <c r="L9251">
        <f>'10월'!I270</f>
        <v>0</v>
      </c>
      <c r="M9251">
        <f>'10월'!J270</f>
        <v>0</v>
      </c>
      <c r="N9251">
        <f>'10월'!K270</f>
        <v>0</v>
      </c>
      <c r="O9251">
        <f>'10월'!L270</f>
        <v>0</v>
      </c>
      <c r="P9251" t="str">
        <f>IF(AND(검색!$C$4&lt;&gt;"",E9251&lt;&gt;"",ISNUMBER(SEARCH(검색!$C$4,E9251)),OR(D9251&lt;&gt;"",F9251&lt;&gt;"",G9251&lt;&gt;"",H9251&lt;&gt;"")),COUNT(P$1:P9250)+1,"")</f>
        <v/>
      </c>
    </row>
    <row r="9252" spans="1:16" x14ac:dyDescent="0.3">
      <c r="A9252">
        <v>9251</v>
      </c>
      <c r="B9252" t="s">
        <v>1415</v>
      </c>
      <c r="C9252">
        <v>271</v>
      </c>
      <c r="D9252">
        <f>'10월'!B271</f>
        <v>0</v>
      </c>
      <c r="E9252">
        <f t="shared" si="144"/>
        <v>0</v>
      </c>
      <c r="F9252">
        <f>'10월'!C271</f>
        <v>0</v>
      </c>
      <c r="G9252">
        <f>'10월'!D271</f>
        <v>0</v>
      </c>
      <c r="H9252">
        <f>'10월'!E271</f>
        <v>0</v>
      </c>
      <c r="I9252">
        <f>'10월'!F271</f>
        <v>0</v>
      </c>
      <c r="J9252">
        <f>'10월'!G271</f>
        <v>0</v>
      </c>
      <c r="K9252">
        <f>'10월'!H271</f>
        <v>0</v>
      </c>
      <c r="L9252">
        <f>'10월'!I271</f>
        <v>0</v>
      </c>
      <c r="M9252">
        <f>'10월'!J271</f>
        <v>0</v>
      </c>
      <c r="N9252">
        <f>'10월'!K271</f>
        <v>0</v>
      </c>
      <c r="O9252">
        <f>'10월'!L271</f>
        <v>0</v>
      </c>
      <c r="P9252" t="str">
        <f>IF(AND(검색!$C$4&lt;&gt;"",E9252&lt;&gt;"",ISNUMBER(SEARCH(검색!$C$4,E9252)),OR(D9252&lt;&gt;"",F9252&lt;&gt;"",G9252&lt;&gt;"",H9252&lt;&gt;"")),COUNT(P$1:P9251)+1,"")</f>
        <v/>
      </c>
    </row>
    <row r="9253" spans="1:16" x14ac:dyDescent="0.3">
      <c r="A9253">
        <v>9252</v>
      </c>
      <c r="B9253" t="s">
        <v>1415</v>
      </c>
      <c r="C9253">
        <v>272</v>
      </c>
      <c r="D9253">
        <f>'10월'!B272</f>
        <v>0</v>
      </c>
      <c r="E9253">
        <f t="shared" si="144"/>
        <v>0</v>
      </c>
      <c r="F9253">
        <f>'10월'!C272</f>
        <v>0</v>
      </c>
      <c r="G9253">
        <f>'10월'!D272</f>
        <v>0</v>
      </c>
      <c r="H9253">
        <f>'10월'!E272</f>
        <v>0</v>
      </c>
      <c r="I9253">
        <f>'10월'!F272</f>
        <v>0</v>
      </c>
      <c r="J9253">
        <f>'10월'!G272</f>
        <v>0</v>
      </c>
      <c r="K9253">
        <f>'10월'!H272</f>
        <v>0</v>
      </c>
      <c r="L9253">
        <f>'10월'!I272</f>
        <v>0</v>
      </c>
      <c r="M9253">
        <f>'10월'!J272</f>
        <v>0</v>
      </c>
      <c r="N9253">
        <f>'10월'!K272</f>
        <v>0</v>
      </c>
      <c r="O9253">
        <f>'10월'!L272</f>
        <v>0</v>
      </c>
      <c r="P9253" t="str">
        <f>IF(AND(검색!$C$4&lt;&gt;"",E9253&lt;&gt;"",ISNUMBER(SEARCH(검색!$C$4,E9253)),OR(D9253&lt;&gt;"",F9253&lt;&gt;"",G9253&lt;&gt;"",H9253&lt;&gt;"")),COUNT(P$1:P9252)+1,"")</f>
        <v/>
      </c>
    </row>
    <row r="9254" spans="1:16" x14ac:dyDescent="0.3">
      <c r="A9254">
        <v>9253</v>
      </c>
      <c r="B9254" t="s">
        <v>1415</v>
      </c>
      <c r="C9254">
        <v>273</v>
      </c>
      <c r="D9254">
        <f>'10월'!B273</f>
        <v>0</v>
      </c>
      <c r="E9254">
        <f t="shared" si="144"/>
        <v>0</v>
      </c>
      <c r="F9254">
        <f>'10월'!C273</f>
        <v>0</v>
      </c>
      <c r="G9254">
        <f>'10월'!D273</f>
        <v>0</v>
      </c>
      <c r="H9254">
        <f>'10월'!E273</f>
        <v>0</v>
      </c>
      <c r="I9254">
        <f>'10월'!F273</f>
        <v>0</v>
      </c>
      <c r="J9254">
        <f>'10월'!G273</f>
        <v>0</v>
      </c>
      <c r="K9254">
        <f>'10월'!H273</f>
        <v>0</v>
      </c>
      <c r="L9254">
        <f>'10월'!I273</f>
        <v>0</v>
      </c>
      <c r="M9254">
        <f>'10월'!J273</f>
        <v>0</v>
      </c>
      <c r="N9254">
        <f>'10월'!K273</f>
        <v>0</v>
      </c>
      <c r="O9254">
        <f>'10월'!L273</f>
        <v>0</v>
      </c>
      <c r="P9254" t="str">
        <f>IF(AND(검색!$C$4&lt;&gt;"",E9254&lt;&gt;"",ISNUMBER(SEARCH(검색!$C$4,E9254)),OR(D9254&lt;&gt;"",F9254&lt;&gt;"",G9254&lt;&gt;"",H9254&lt;&gt;"")),COUNT(P$1:P9253)+1,"")</f>
        <v/>
      </c>
    </row>
    <row r="9255" spans="1:16" x14ac:dyDescent="0.3">
      <c r="A9255">
        <v>9254</v>
      </c>
      <c r="B9255" t="s">
        <v>1415</v>
      </c>
      <c r="C9255">
        <v>274</v>
      </c>
      <c r="D9255">
        <f>'10월'!B274</f>
        <v>0</v>
      </c>
      <c r="E9255">
        <f t="shared" si="144"/>
        <v>0</v>
      </c>
      <c r="F9255">
        <f>'10월'!C274</f>
        <v>0</v>
      </c>
      <c r="G9255">
        <f>'10월'!D274</f>
        <v>0</v>
      </c>
      <c r="H9255">
        <f>'10월'!E274</f>
        <v>0</v>
      </c>
      <c r="I9255">
        <f>'10월'!F274</f>
        <v>0</v>
      </c>
      <c r="J9255">
        <f>'10월'!G274</f>
        <v>0</v>
      </c>
      <c r="K9255">
        <f>'10월'!H274</f>
        <v>0</v>
      </c>
      <c r="L9255">
        <f>'10월'!I274</f>
        <v>0</v>
      </c>
      <c r="M9255">
        <f>'10월'!J274</f>
        <v>0</v>
      </c>
      <c r="N9255">
        <f>'10월'!K274</f>
        <v>0</v>
      </c>
      <c r="O9255">
        <f>'10월'!L274</f>
        <v>0</v>
      </c>
      <c r="P9255" t="str">
        <f>IF(AND(검색!$C$4&lt;&gt;"",E9255&lt;&gt;"",ISNUMBER(SEARCH(검색!$C$4,E9255)),OR(D9255&lt;&gt;"",F9255&lt;&gt;"",G9255&lt;&gt;"",H9255&lt;&gt;"")),COUNT(P$1:P9254)+1,"")</f>
        <v/>
      </c>
    </row>
    <row r="9256" spans="1:16" x14ac:dyDescent="0.3">
      <c r="A9256">
        <v>9255</v>
      </c>
      <c r="B9256" t="s">
        <v>1415</v>
      </c>
      <c r="C9256">
        <v>275</v>
      </c>
      <c r="D9256">
        <f>'10월'!B275</f>
        <v>0</v>
      </c>
      <c r="E9256">
        <f t="shared" si="144"/>
        <v>0</v>
      </c>
      <c r="F9256">
        <f>'10월'!C275</f>
        <v>0</v>
      </c>
      <c r="G9256">
        <f>'10월'!D275</f>
        <v>0</v>
      </c>
      <c r="H9256">
        <f>'10월'!E275</f>
        <v>0</v>
      </c>
      <c r="I9256">
        <f>'10월'!F275</f>
        <v>0</v>
      </c>
      <c r="J9256">
        <f>'10월'!G275</f>
        <v>0</v>
      </c>
      <c r="K9256">
        <f>'10월'!H275</f>
        <v>0</v>
      </c>
      <c r="L9256">
        <f>'10월'!I275</f>
        <v>0</v>
      </c>
      <c r="M9256">
        <f>'10월'!J275</f>
        <v>0</v>
      </c>
      <c r="N9256">
        <f>'10월'!K275</f>
        <v>0</v>
      </c>
      <c r="O9256">
        <f>'10월'!L275</f>
        <v>0</v>
      </c>
      <c r="P9256" t="str">
        <f>IF(AND(검색!$C$4&lt;&gt;"",E9256&lt;&gt;"",ISNUMBER(SEARCH(검색!$C$4,E9256)),OR(D9256&lt;&gt;"",F9256&lt;&gt;"",G9256&lt;&gt;"",H9256&lt;&gt;"")),COUNT(P$1:P9255)+1,"")</f>
        <v/>
      </c>
    </row>
    <row r="9257" spans="1:16" x14ac:dyDescent="0.3">
      <c r="A9257">
        <v>9256</v>
      </c>
      <c r="B9257" t="s">
        <v>1415</v>
      </c>
      <c r="C9257">
        <v>276</v>
      </c>
      <c r="D9257">
        <f>'10월'!B276</f>
        <v>0</v>
      </c>
      <c r="E9257">
        <f t="shared" si="144"/>
        <v>0</v>
      </c>
      <c r="F9257">
        <f>'10월'!C276</f>
        <v>0</v>
      </c>
      <c r="G9257">
        <f>'10월'!D276</f>
        <v>0</v>
      </c>
      <c r="H9257">
        <f>'10월'!E276</f>
        <v>0</v>
      </c>
      <c r="I9257">
        <f>'10월'!F276</f>
        <v>0</v>
      </c>
      <c r="J9257">
        <f>'10월'!G276</f>
        <v>0</v>
      </c>
      <c r="K9257">
        <f>'10월'!H276</f>
        <v>0</v>
      </c>
      <c r="L9257">
        <f>'10월'!I276</f>
        <v>0</v>
      </c>
      <c r="M9257">
        <f>'10월'!J276</f>
        <v>0</v>
      </c>
      <c r="N9257">
        <f>'10월'!K276</f>
        <v>0</v>
      </c>
      <c r="O9257">
        <f>'10월'!L276</f>
        <v>0</v>
      </c>
      <c r="P9257" t="str">
        <f>IF(AND(검색!$C$4&lt;&gt;"",E9257&lt;&gt;"",ISNUMBER(SEARCH(검색!$C$4,E9257)),OR(D9257&lt;&gt;"",F9257&lt;&gt;"",G9257&lt;&gt;"",H9257&lt;&gt;"")),COUNT(P$1:P9256)+1,"")</f>
        <v/>
      </c>
    </row>
    <row r="9258" spans="1:16" x14ac:dyDescent="0.3">
      <c r="A9258">
        <v>9257</v>
      </c>
      <c r="B9258" t="s">
        <v>1415</v>
      </c>
      <c r="C9258">
        <v>277</v>
      </c>
      <c r="D9258">
        <f>'10월'!B277</f>
        <v>0</v>
      </c>
      <c r="E9258">
        <f t="shared" si="144"/>
        <v>0</v>
      </c>
      <c r="F9258">
        <f>'10월'!C277</f>
        <v>0</v>
      </c>
      <c r="G9258">
        <f>'10월'!D277</f>
        <v>0</v>
      </c>
      <c r="H9258">
        <f>'10월'!E277</f>
        <v>0</v>
      </c>
      <c r="I9258">
        <f>'10월'!F277</f>
        <v>0</v>
      </c>
      <c r="J9258">
        <f>'10월'!G277</f>
        <v>0</v>
      </c>
      <c r="K9258">
        <f>'10월'!H277</f>
        <v>0</v>
      </c>
      <c r="L9258">
        <f>'10월'!I277</f>
        <v>0</v>
      </c>
      <c r="M9258">
        <f>'10월'!J277</f>
        <v>0</v>
      </c>
      <c r="N9258">
        <f>'10월'!K277</f>
        <v>0</v>
      </c>
      <c r="O9258">
        <f>'10월'!L277</f>
        <v>0</v>
      </c>
      <c r="P9258" t="str">
        <f>IF(AND(검색!$C$4&lt;&gt;"",E9258&lt;&gt;"",ISNUMBER(SEARCH(검색!$C$4,E9258)),OR(D9258&lt;&gt;"",F9258&lt;&gt;"",G9258&lt;&gt;"",H9258&lt;&gt;"")),COUNT(P$1:P9257)+1,"")</f>
        <v/>
      </c>
    </row>
    <row r="9259" spans="1:16" x14ac:dyDescent="0.3">
      <c r="A9259">
        <v>9258</v>
      </c>
      <c r="B9259" t="s">
        <v>1415</v>
      </c>
      <c r="C9259">
        <v>278</v>
      </c>
      <c r="D9259">
        <f>'10월'!B278</f>
        <v>0</v>
      </c>
      <c r="E9259">
        <f t="shared" si="144"/>
        <v>0</v>
      </c>
      <c r="F9259">
        <f>'10월'!C278</f>
        <v>0</v>
      </c>
      <c r="G9259">
        <f>'10월'!D278</f>
        <v>0</v>
      </c>
      <c r="H9259">
        <f>'10월'!E278</f>
        <v>0</v>
      </c>
      <c r="I9259">
        <f>'10월'!F278</f>
        <v>0</v>
      </c>
      <c r="J9259">
        <f>'10월'!G278</f>
        <v>0</v>
      </c>
      <c r="K9259">
        <f>'10월'!H278</f>
        <v>0</v>
      </c>
      <c r="L9259">
        <f>'10월'!I278</f>
        <v>0</v>
      </c>
      <c r="M9259">
        <f>'10월'!J278</f>
        <v>0</v>
      </c>
      <c r="N9259">
        <f>'10월'!K278</f>
        <v>0</v>
      </c>
      <c r="O9259">
        <f>'10월'!L278</f>
        <v>0</v>
      </c>
      <c r="P9259" t="str">
        <f>IF(AND(검색!$C$4&lt;&gt;"",E9259&lt;&gt;"",ISNUMBER(SEARCH(검색!$C$4,E9259)),OR(D9259&lt;&gt;"",F9259&lt;&gt;"",G9259&lt;&gt;"",H9259&lt;&gt;"")),COUNT(P$1:P9258)+1,"")</f>
        <v/>
      </c>
    </row>
    <row r="9260" spans="1:16" x14ac:dyDescent="0.3">
      <c r="A9260">
        <v>9259</v>
      </c>
      <c r="B9260" t="s">
        <v>1415</v>
      </c>
      <c r="C9260">
        <v>279</v>
      </c>
      <c r="D9260">
        <f>'10월'!B279</f>
        <v>0</v>
      </c>
      <c r="E9260">
        <f t="shared" si="144"/>
        <v>0</v>
      </c>
      <c r="F9260">
        <f>'10월'!C279</f>
        <v>0</v>
      </c>
      <c r="G9260">
        <f>'10월'!D279</f>
        <v>0</v>
      </c>
      <c r="H9260">
        <f>'10월'!E279</f>
        <v>0</v>
      </c>
      <c r="I9260">
        <f>'10월'!F279</f>
        <v>0</v>
      </c>
      <c r="J9260">
        <f>'10월'!G279</f>
        <v>0</v>
      </c>
      <c r="K9260">
        <f>'10월'!H279</f>
        <v>0</v>
      </c>
      <c r="L9260">
        <f>'10월'!I279</f>
        <v>0</v>
      </c>
      <c r="M9260">
        <f>'10월'!J279</f>
        <v>0</v>
      </c>
      <c r="N9260">
        <f>'10월'!K279</f>
        <v>0</v>
      </c>
      <c r="O9260">
        <f>'10월'!L279</f>
        <v>0</v>
      </c>
      <c r="P9260" t="str">
        <f>IF(AND(검색!$C$4&lt;&gt;"",E9260&lt;&gt;"",ISNUMBER(SEARCH(검색!$C$4,E9260)),OR(D9260&lt;&gt;"",F9260&lt;&gt;"",G9260&lt;&gt;"",H9260&lt;&gt;"")),COUNT(P$1:P9259)+1,"")</f>
        <v/>
      </c>
    </row>
    <row r="9261" spans="1:16" x14ac:dyDescent="0.3">
      <c r="A9261">
        <v>9260</v>
      </c>
      <c r="B9261" t="s">
        <v>1415</v>
      </c>
      <c r="C9261">
        <v>280</v>
      </c>
      <c r="D9261">
        <f>'10월'!B280</f>
        <v>0</v>
      </c>
      <c r="E9261">
        <f t="shared" si="144"/>
        <v>0</v>
      </c>
      <c r="F9261">
        <f>'10월'!C280</f>
        <v>0</v>
      </c>
      <c r="G9261">
        <f>'10월'!D280</f>
        <v>0</v>
      </c>
      <c r="H9261">
        <f>'10월'!E280</f>
        <v>0</v>
      </c>
      <c r="I9261">
        <f>'10월'!F280</f>
        <v>0</v>
      </c>
      <c r="J9261">
        <f>'10월'!G280</f>
        <v>0</v>
      </c>
      <c r="K9261">
        <f>'10월'!H280</f>
        <v>0</v>
      </c>
      <c r="L9261">
        <f>'10월'!I280</f>
        <v>0</v>
      </c>
      <c r="M9261">
        <f>'10월'!J280</f>
        <v>0</v>
      </c>
      <c r="N9261">
        <f>'10월'!K280</f>
        <v>0</v>
      </c>
      <c r="O9261">
        <f>'10월'!L280</f>
        <v>0</v>
      </c>
      <c r="P9261" t="str">
        <f>IF(AND(검색!$C$4&lt;&gt;"",E9261&lt;&gt;"",ISNUMBER(SEARCH(검색!$C$4,E9261)),OR(D9261&lt;&gt;"",F9261&lt;&gt;"",G9261&lt;&gt;"",H9261&lt;&gt;"")),COUNT(P$1:P9260)+1,"")</f>
        <v/>
      </c>
    </row>
    <row r="9262" spans="1:16" x14ac:dyDescent="0.3">
      <c r="A9262">
        <v>9261</v>
      </c>
      <c r="B9262" t="s">
        <v>1415</v>
      </c>
      <c r="C9262">
        <v>281</v>
      </c>
      <c r="D9262">
        <f>'10월'!B281</f>
        <v>0</v>
      </c>
      <c r="E9262">
        <f t="shared" si="144"/>
        <v>0</v>
      </c>
      <c r="F9262">
        <f>'10월'!C281</f>
        <v>0</v>
      </c>
      <c r="G9262">
        <f>'10월'!D281</f>
        <v>0</v>
      </c>
      <c r="H9262">
        <f>'10월'!E281</f>
        <v>0</v>
      </c>
      <c r="I9262">
        <f>'10월'!F281</f>
        <v>0</v>
      </c>
      <c r="J9262">
        <f>'10월'!G281</f>
        <v>0</v>
      </c>
      <c r="K9262">
        <f>'10월'!H281</f>
        <v>0</v>
      </c>
      <c r="L9262">
        <f>'10월'!I281</f>
        <v>0</v>
      </c>
      <c r="M9262">
        <f>'10월'!J281</f>
        <v>0</v>
      </c>
      <c r="N9262">
        <f>'10월'!K281</f>
        <v>0</v>
      </c>
      <c r="O9262">
        <f>'10월'!L281</f>
        <v>0</v>
      </c>
      <c r="P9262" t="str">
        <f>IF(AND(검색!$C$4&lt;&gt;"",E9262&lt;&gt;"",ISNUMBER(SEARCH(검색!$C$4,E9262)),OR(D9262&lt;&gt;"",F9262&lt;&gt;"",G9262&lt;&gt;"",H9262&lt;&gt;"")),COUNT(P$1:P9261)+1,"")</f>
        <v/>
      </c>
    </row>
    <row r="9263" spans="1:16" x14ac:dyDescent="0.3">
      <c r="A9263">
        <v>9262</v>
      </c>
      <c r="B9263" t="s">
        <v>1415</v>
      </c>
      <c r="C9263">
        <v>282</v>
      </c>
      <c r="D9263">
        <f>'10월'!B282</f>
        <v>0</v>
      </c>
      <c r="E9263">
        <f t="shared" si="144"/>
        <v>0</v>
      </c>
      <c r="F9263">
        <f>'10월'!C282</f>
        <v>0</v>
      </c>
      <c r="G9263">
        <f>'10월'!D282</f>
        <v>0</v>
      </c>
      <c r="H9263">
        <f>'10월'!E282</f>
        <v>0</v>
      </c>
      <c r="I9263">
        <f>'10월'!F282</f>
        <v>0</v>
      </c>
      <c r="J9263">
        <f>'10월'!G282</f>
        <v>0</v>
      </c>
      <c r="K9263">
        <f>'10월'!H282</f>
        <v>0</v>
      </c>
      <c r="L9263">
        <f>'10월'!I282</f>
        <v>0</v>
      </c>
      <c r="M9263">
        <f>'10월'!J282</f>
        <v>0</v>
      </c>
      <c r="N9263">
        <f>'10월'!K282</f>
        <v>0</v>
      </c>
      <c r="O9263">
        <f>'10월'!L282</f>
        <v>0</v>
      </c>
      <c r="P9263" t="str">
        <f>IF(AND(검색!$C$4&lt;&gt;"",E9263&lt;&gt;"",ISNUMBER(SEARCH(검색!$C$4,E9263)),OR(D9263&lt;&gt;"",F9263&lt;&gt;"",G9263&lt;&gt;"",H9263&lt;&gt;"")),COUNT(P$1:P9262)+1,"")</f>
        <v/>
      </c>
    </row>
    <row r="9264" spans="1:16" x14ac:dyDescent="0.3">
      <c r="A9264">
        <v>9263</v>
      </c>
      <c r="B9264" t="s">
        <v>1415</v>
      </c>
      <c r="C9264">
        <v>283</v>
      </c>
      <c r="D9264">
        <f>'10월'!B283</f>
        <v>0</v>
      </c>
      <c r="E9264">
        <f t="shared" si="144"/>
        <v>0</v>
      </c>
      <c r="F9264">
        <f>'10월'!C283</f>
        <v>0</v>
      </c>
      <c r="G9264">
        <f>'10월'!D283</f>
        <v>0</v>
      </c>
      <c r="H9264">
        <f>'10월'!E283</f>
        <v>0</v>
      </c>
      <c r="I9264">
        <f>'10월'!F283</f>
        <v>0</v>
      </c>
      <c r="J9264">
        <f>'10월'!G283</f>
        <v>0</v>
      </c>
      <c r="K9264">
        <f>'10월'!H283</f>
        <v>0</v>
      </c>
      <c r="L9264">
        <f>'10월'!I283</f>
        <v>0</v>
      </c>
      <c r="M9264">
        <f>'10월'!J283</f>
        <v>0</v>
      </c>
      <c r="N9264">
        <f>'10월'!K283</f>
        <v>0</v>
      </c>
      <c r="O9264">
        <f>'10월'!L283</f>
        <v>0</v>
      </c>
      <c r="P9264" t="str">
        <f>IF(AND(검색!$C$4&lt;&gt;"",E9264&lt;&gt;"",ISNUMBER(SEARCH(검색!$C$4,E9264)),OR(D9264&lt;&gt;"",F9264&lt;&gt;"",G9264&lt;&gt;"",H9264&lt;&gt;"")),COUNT(P$1:P9263)+1,"")</f>
        <v/>
      </c>
    </row>
    <row r="9265" spans="1:16" x14ac:dyDescent="0.3">
      <c r="A9265">
        <v>9264</v>
      </c>
      <c r="B9265" t="s">
        <v>1415</v>
      </c>
      <c r="C9265">
        <v>284</v>
      </c>
      <c r="D9265">
        <f>'10월'!B284</f>
        <v>0</v>
      </c>
      <c r="E9265">
        <f t="shared" si="144"/>
        <v>0</v>
      </c>
      <c r="F9265">
        <f>'10월'!C284</f>
        <v>0</v>
      </c>
      <c r="G9265">
        <f>'10월'!D284</f>
        <v>0</v>
      </c>
      <c r="H9265">
        <f>'10월'!E284</f>
        <v>0</v>
      </c>
      <c r="I9265">
        <f>'10월'!F284</f>
        <v>0</v>
      </c>
      <c r="J9265">
        <f>'10월'!G284</f>
        <v>0</v>
      </c>
      <c r="K9265">
        <f>'10월'!H284</f>
        <v>0</v>
      </c>
      <c r="L9265">
        <f>'10월'!I284</f>
        <v>0</v>
      </c>
      <c r="M9265">
        <f>'10월'!J284</f>
        <v>0</v>
      </c>
      <c r="N9265">
        <f>'10월'!K284</f>
        <v>0</v>
      </c>
      <c r="O9265">
        <f>'10월'!L284</f>
        <v>0</v>
      </c>
      <c r="P9265" t="str">
        <f>IF(AND(검색!$C$4&lt;&gt;"",E9265&lt;&gt;"",ISNUMBER(SEARCH(검색!$C$4,E9265)),OR(D9265&lt;&gt;"",F9265&lt;&gt;"",G9265&lt;&gt;"",H9265&lt;&gt;"")),COUNT(P$1:P9264)+1,"")</f>
        <v/>
      </c>
    </row>
    <row r="9266" spans="1:16" x14ac:dyDescent="0.3">
      <c r="A9266">
        <v>9265</v>
      </c>
      <c r="B9266" t="s">
        <v>1415</v>
      </c>
      <c r="C9266">
        <v>285</v>
      </c>
      <c r="D9266">
        <f>'10월'!B285</f>
        <v>0</v>
      </c>
      <c r="E9266">
        <f t="shared" si="144"/>
        <v>0</v>
      </c>
      <c r="F9266">
        <f>'10월'!C285</f>
        <v>0</v>
      </c>
      <c r="G9266">
        <f>'10월'!D285</f>
        <v>0</v>
      </c>
      <c r="H9266">
        <f>'10월'!E285</f>
        <v>0</v>
      </c>
      <c r="I9266">
        <f>'10월'!F285</f>
        <v>0</v>
      </c>
      <c r="J9266">
        <f>'10월'!G285</f>
        <v>0</v>
      </c>
      <c r="K9266">
        <f>'10월'!H285</f>
        <v>0</v>
      </c>
      <c r="L9266">
        <f>'10월'!I285</f>
        <v>0</v>
      </c>
      <c r="M9266">
        <f>'10월'!J285</f>
        <v>0</v>
      </c>
      <c r="N9266">
        <f>'10월'!K285</f>
        <v>0</v>
      </c>
      <c r="O9266">
        <f>'10월'!L285</f>
        <v>0</v>
      </c>
      <c r="P9266" t="str">
        <f>IF(AND(검색!$C$4&lt;&gt;"",E9266&lt;&gt;"",ISNUMBER(SEARCH(검색!$C$4,E9266)),OR(D9266&lt;&gt;"",F9266&lt;&gt;"",G9266&lt;&gt;"",H9266&lt;&gt;"")),COUNT(P$1:P9265)+1,"")</f>
        <v/>
      </c>
    </row>
    <row r="9267" spans="1:16" x14ac:dyDescent="0.3">
      <c r="A9267">
        <v>9266</v>
      </c>
      <c r="B9267" t="s">
        <v>1415</v>
      </c>
      <c r="C9267">
        <v>286</v>
      </c>
      <c r="D9267">
        <f>'10월'!B286</f>
        <v>0</v>
      </c>
      <c r="E9267">
        <f t="shared" si="144"/>
        <v>0</v>
      </c>
      <c r="F9267">
        <f>'10월'!C286</f>
        <v>0</v>
      </c>
      <c r="G9267">
        <f>'10월'!D286</f>
        <v>0</v>
      </c>
      <c r="H9267">
        <f>'10월'!E286</f>
        <v>0</v>
      </c>
      <c r="I9267">
        <f>'10월'!F286</f>
        <v>0</v>
      </c>
      <c r="J9267">
        <f>'10월'!G286</f>
        <v>0</v>
      </c>
      <c r="K9267">
        <f>'10월'!H286</f>
        <v>0</v>
      </c>
      <c r="L9267">
        <f>'10월'!I286</f>
        <v>0</v>
      </c>
      <c r="M9267">
        <f>'10월'!J286</f>
        <v>0</v>
      </c>
      <c r="N9267">
        <f>'10월'!K286</f>
        <v>0</v>
      </c>
      <c r="O9267">
        <f>'10월'!L286</f>
        <v>0</v>
      </c>
      <c r="P9267" t="str">
        <f>IF(AND(검색!$C$4&lt;&gt;"",E9267&lt;&gt;"",ISNUMBER(SEARCH(검색!$C$4,E9267)),OR(D9267&lt;&gt;"",F9267&lt;&gt;"",G9267&lt;&gt;"",H9267&lt;&gt;"")),COUNT(P$1:P9266)+1,"")</f>
        <v/>
      </c>
    </row>
    <row r="9268" spans="1:16" x14ac:dyDescent="0.3">
      <c r="A9268">
        <v>9267</v>
      </c>
      <c r="B9268" t="s">
        <v>1415</v>
      </c>
      <c r="C9268">
        <v>287</v>
      </c>
      <c r="D9268">
        <f>'10월'!B287</f>
        <v>0</v>
      </c>
      <c r="E9268">
        <f t="shared" si="144"/>
        <v>0</v>
      </c>
      <c r="F9268">
        <f>'10월'!C287</f>
        <v>0</v>
      </c>
      <c r="G9268">
        <f>'10월'!D287</f>
        <v>0</v>
      </c>
      <c r="H9268">
        <f>'10월'!E287</f>
        <v>0</v>
      </c>
      <c r="I9268">
        <f>'10월'!F287</f>
        <v>0</v>
      </c>
      <c r="J9268">
        <f>'10월'!G287</f>
        <v>0</v>
      </c>
      <c r="K9268">
        <f>'10월'!H287</f>
        <v>0</v>
      </c>
      <c r="L9268">
        <f>'10월'!I287</f>
        <v>0</v>
      </c>
      <c r="M9268">
        <f>'10월'!J287</f>
        <v>0</v>
      </c>
      <c r="N9268">
        <f>'10월'!K287</f>
        <v>0</v>
      </c>
      <c r="O9268">
        <f>'10월'!L287</f>
        <v>0</v>
      </c>
      <c r="P9268" t="str">
        <f>IF(AND(검색!$C$4&lt;&gt;"",E9268&lt;&gt;"",ISNUMBER(SEARCH(검색!$C$4,E9268)),OR(D9268&lt;&gt;"",F9268&lt;&gt;"",G9268&lt;&gt;"",H9268&lt;&gt;"")),COUNT(P$1:P9267)+1,"")</f>
        <v/>
      </c>
    </row>
    <row r="9269" spans="1:16" x14ac:dyDescent="0.3">
      <c r="A9269">
        <v>9268</v>
      </c>
      <c r="B9269" t="s">
        <v>1415</v>
      </c>
      <c r="C9269">
        <v>288</v>
      </c>
      <c r="D9269">
        <f>'10월'!B288</f>
        <v>0</v>
      </c>
      <c r="E9269">
        <f t="shared" si="144"/>
        <v>0</v>
      </c>
      <c r="F9269">
        <f>'10월'!C288</f>
        <v>0</v>
      </c>
      <c r="G9269">
        <f>'10월'!D288</f>
        <v>0</v>
      </c>
      <c r="H9269">
        <f>'10월'!E288</f>
        <v>0</v>
      </c>
      <c r="I9269">
        <f>'10월'!F288</f>
        <v>0</v>
      </c>
      <c r="J9269">
        <f>'10월'!G288</f>
        <v>0</v>
      </c>
      <c r="K9269">
        <f>'10월'!H288</f>
        <v>0</v>
      </c>
      <c r="L9269">
        <f>'10월'!I288</f>
        <v>0</v>
      </c>
      <c r="M9269">
        <f>'10월'!J288</f>
        <v>0</v>
      </c>
      <c r="N9269">
        <f>'10월'!K288</f>
        <v>0</v>
      </c>
      <c r="O9269">
        <f>'10월'!L288</f>
        <v>0</v>
      </c>
      <c r="P9269" t="str">
        <f>IF(AND(검색!$C$4&lt;&gt;"",E9269&lt;&gt;"",ISNUMBER(SEARCH(검색!$C$4,E9269)),OR(D9269&lt;&gt;"",F9269&lt;&gt;"",G9269&lt;&gt;"",H9269&lt;&gt;"")),COUNT(P$1:P9268)+1,"")</f>
        <v/>
      </c>
    </row>
    <row r="9270" spans="1:16" x14ac:dyDescent="0.3">
      <c r="A9270">
        <v>9269</v>
      </c>
      <c r="B9270" t="s">
        <v>1415</v>
      </c>
      <c r="C9270">
        <v>289</v>
      </c>
      <c r="D9270">
        <f>'10월'!B289</f>
        <v>0</v>
      </c>
      <c r="E9270">
        <f t="shared" si="144"/>
        <v>0</v>
      </c>
      <c r="F9270">
        <f>'10월'!C289</f>
        <v>0</v>
      </c>
      <c r="G9270">
        <f>'10월'!D289</f>
        <v>0</v>
      </c>
      <c r="H9270">
        <f>'10월'!E289</f>
        <v>0</v>
      </c>
      <c r="I9270">
        <f>'10월'!F289</f>
        <v>0</v>
      </c>
      <c r="J9270">
        <f>'10월'!G289</f>
        <v>0</v>
      </c>
      <c r="K9270">
        <f>'10월'!H289</f>
        <v>0</v>
      </c>
      <c r="L9270">
        <f>'10월'!I289</f>
        <v>0</v>
      </c>
      <c r="M9270">
        <f>'10월'!J289</f>
        <v>0</v>
      </c>
      <c r="N9270">
        <f>'10월'!K289</f>
        <v>0</v>
      </c>
      <c r="O9270">
        <f>'10월'!L289</f>
        <v>0</v>
      </c>
      <c r="P9270" t="str">
        <f>IF(AND(검색!$C$4&lt;&gt;"",E9270&lt;&gt;"",ISNUMBER(SEARCH(검색!$C$4,E9270)),OR(D9270&lt;&gt;"",F9270&lt;&gt;"",G9270&lt;&gt;"",H9270&lt;&gt;"")),COUNT(P$1:P9269)+1,"")</f>
        <v/>
      </c>
    </row>
    <row r="9271" spans="1:16" x14ac:dyDescent="0.3">
      <c r="A9271">
        <v>9270</v>
      </c>
      <c r="B9271" t="s">
        <v>1415</v>
      </c>
      <c r="C9271">
        <v>290</v>
      </c>
      <c r="D9271">
        <f>'10월'!B290</f>
        <v>0</v>
      </c>
      <c r="E9271">
        <f t="shared" si="144"/>
        <v>0</v>
      </c>
      <c r="F9271">
        <f>'10월'!C290</f>
        <v>0</v>
      </c>
      <c r="G9271">
        <f>'10월'!D290</f>
        <v>0</v>
      </c>
      <c r="H9271">
        <f>'10월'!E290</f>
        <v>0</v>
      </c>
      <c r="I9271">
        <f>'10월'!F290</f>
        <v>0</v>
      </c>
      <c r="J9271">
        <f>'10월'!G290</f>
        <v>0</v>
      </c>
      <c r="K9271">
        <f>'10월'!H290</f>
        <v>0</v>
      </c>
      <c r="L9271">
        <f>'10월'!I290</f>
        <v>0</v>
      </c>
      <c r="M9271">
        <f>'10월'!J290</f>
        <v>0</v>
      </c>
      <c r="N9271">
        <f>'10월'!K290</f>
        <v>0</v>
      </c>
      <c r="O9271">
        <f>'10월'!L290</f>
        <v>0</v>
      </c>
      <c r="P9271" t="str">
        <f>IF(AND(검색!$C$4&lt;&gt;"",E9271&lt;&gt;"",ISNUMBER(SEARCH(검색!$C$4,E9271)),OR(D9271&lt;&gt;"",F9271&lt;&gt;"",G9271&lt;&gt;"",H9271&lt;&gt;"")),COUNT(P$1:P9270)+1,"")</f>
        <v/>
      </c>
    </row>
    <row r="9272" spans="1:16" x14ac:dyDescent="0.3">
      <c r="A9272">
        <v>9271</v>
      </c>
      <c r="B9272" t="s">
        <v>1415</v>
      </c>
      <c r="C9272">
        <v>291</v>
      </c>
      <c r="D9272">
        <f>'10월'!B291</f>
        <v>0</v>
      </c>
      <c r="E9272">
        <f t="shared" si="144"/>
        <v>0</v>
      </c>
      <c r="F9272">
        <f>'10월'!C291</f>
        <v>0</v>
      </c>
      <c r="G9272">
        <f>'10월'!D291</f>
        <v>0</v>
      </c>
      <c r="H9272">
        <f>'10월'!E291</f>
        <v>0</v>
      </c>
      <c r="I9272">
        <f>'10월'!F291</f>
        <v>0</v>
      </c>
      <c r="J9272">
        <f>'10월'!G291</f>
        <v>0</v>
      </c>
      <c r="K9272">
        <f>'10월'!H291</f>
        <v>0</v>
      </c>
      <c r="L9272">
        <f>'10월'!I291</f>
        <v>0</v>
      </c>
      <c r="M9272">
        <f>'10월'!J291</f>
        <v>0</v>
      </c>
      <c r="N9272">
        <f>'10월'!K291</f>
        <v>0</v>
      </c>
      <c r="O9272">
        <f>'10월'!L291</f>
        <v>0</v>
      </c>
      <c r="P9272" t="str">
        <f>IF(AND(검색!$C$4&lt;&gt;"",E9272&lt;&gt;"",ISNUMBER(SEARCH(검색!$C$4,E9272)),OR(D9272&lt;&gt;"",F9272&lt;&gt;"",G9272&lt;&gt;"",H9272&lt;&gt;"")),COUNT(P$1:P9271)+1,"")</f>
        <v/>
      </c>
    </row>
    <row r="9273" spans="1:16" x14ac:dyDescent="0.3">
      <c r="A9273">
        <v>9272</v>
      </c>
      <c r="B9273" t="s">
        <v>1415</v>
      </c>
      <c r="C9273">
        <v>292</v>
      </c>
      <c r="D9273">
        <f>'10월'!B292</f>
        <v>0</v>
      </c>
      <c r="E9273">
        <f t="shared" si="144"/>
        <v>0</v>
      </c>
      <c r="F9273">
        <f>'10월'!C292</f>
        <v>0</v>
      </c>
      <c r="G9273">
        <f>'10월'!D292</f>
        <v>0</v>
      </c>
      <c r="H9273">
        <f>'10월'!E292</f>
        <v>0</v>
      </c>
      <c r="I9273">
        <f>'10월'!F292</f>
        <v>0</v>
      </c>
      <c r="J9273">
        <f>'10월'!G292</f>
        <v>0</v>
      </c>
      <c r="K9273">
        <f>'10월'!H292</f>
        <v>0</v>
      </c>
      <c r="L9273">
        <f>'10월'!I292</f>
        <v>0</v>
      </c>
      <c r="M9273">
        <f>'10월'!J292</f>
        <v>0</v>
      </c>
      <c r="N9273">
        <f>'10월'!K292</f>
        <v>0</v>
      </c>
      <c r="O9273">
        <f>'10월'!L292</f>
        <v>0</v>
      </c>
      <c r="P9273" t="str">
        <f>IF(AND(검색!$C$4&lt;&gt;"",E9273&lt;&gt;"",ISNUMBER(SEARCH(검색!$C$4,E9273)),OR(D9273&lt;&gt;"",F9273&lt;&gt;"",G9273&lt;&gt;"",H9273&lt;&gt;"")),COUNT(P$1:P9272)+1,"")</f>
        <v/>
      </c>
    </row>
    <row r="9274" spans="1:16" x14ac:dyDescent="0.3">
      <c r="A9274">
        <v>9273</v>
      </c>
      <c r="B9274" t="s">
        <v>1415</v>
      </c>
      <c r="C9274">
        <v>293</v>
      </c>
      <c r="D9274">
        <f>'10월'!B293</f>
        <v>0</v>
      </c>
      <c r="E9274">
        <f t="shared" si="144"/>
        <v>0</v>
      </c>
      <c r="F9274">
        <f>'10월'!C293</f>
        <v>0</v>
      </c>
      <c r="G9274">
        <f>'10월'!D293</f>
        <v>0</v>
      </c>
      <c r="H9274">
        <f>'10월'!E293</f>
        <v>0</v>
      </c>
      <c r="I9274">
        <f>'10월'!F293</f>
        <v>0</v>
      </c>
      <c r="J9274">
        <f>'10월'!G293</f>
        <v>0</v>
      </c>
      <c r="K9274">
        <f>'10월'!H293</f>
        <v>0</v>
      </c>
      <c r="L9274">
        <f>'10월'!I293</f>
        <v>0</v>
      </c>
      <c r="M9274">
        <f>'10월'!J293</f>
        <v>0</v>
      </c>
      <c r="N9274">
        <f>'10월'!K293</f>
        <v>0</v>
      </c>
      <c r="O9274">
        <f>'10월'!L293</f>
        <v>0</v>
      </c>
      <c r="P9274" t="str">
        <f>IF(AND(검색!$C$4&lt;&gt;"",E9274&lt;&gt;"",ISNUMBER(SEARCH(검색!$C$4,E9274)),OR(D9274&lt;&gt;"",F9274&lt;&gt;"",G9274&lt;&gt;"",H9274&lt;&gt;"")),COUNT(P$1:P9273)+1,"")</f>
        <v/>
      </c>
    </row>
    <row r="9275" spans="1:16" x14ac:dyDescent="0.3">
      <c r="A9275">
        <v>9274</v>
      </c>
      <c r="B9275" t="s">
        <v>1415</v>
      </c>
      <c r="C9275">
        <v>294</v>
      </c>
      <c r="D9275">
        <f>'10월'!B294</f>
        <v>0</v>
      </c>
      <c r="E9275">
        <f t="shared" si="144"/>
        <v>0</v>
      </c>
      <c r="F9275">
        <f>'10월'!C294</f>
        <v>0</v>
      </c>
      <c r="G9275">
        <f>'10월'!D294</f>
        <v>0</v>
      </c>
      <c r="H9275">
        <f>'10월'!E294</f>
        <v>0</v>
      </c>
      <c r="I9275">
        <f>'10월'!F294</f>
        <v>0</v>
      </c>
      <c r="J9275">
        <f>'10월'!G294</f>
        <v>0</v>
      </c>
      <c r="K9275">
        <f>'10월'!H294</f>
        <v>0</v>
      </c>
      <c r="L9275">
        <f>'10월'!I294</f>
        <v>0</v>
      </c>
      <c r="M9275">
        <f>'10월'!J294</f>
        <v>0</v>
      </c>
      <c r="N9275">
        <f>'10월'!K294</f>
        <v>0</v>
      </c>
      <c r="O9275">
        <f>'10월'!L294</f>
        <v>0</v>
      </c>
      <c r="P9275" t="str">
        <f>IF(AND(검색!$C$4&lt;&gt;"",E9275&lt;&gt;"",ISNUMBER(SEARCH(검색!$C$4,E9275)),OR(D9275&lt;&gt;"",F9275&lt;&gt;"",G9275&lt;&gt;"",H9275&lt;&gt;"")),COUNT(P$1:P9274)+1,"")</f>
        <v/>
      </c>
    </row>
    <row r="9276" spans="1:16" x14ac:dyDescent="0.3">
      <c r="A9276">
        <v>9275</v>
      </c>
      <c r="B9276" t="s">
        <v>1415</v>
      </c>
      <c r="C9276">
        <v>295</v>
      </c>
      <c r="D9276">
        <f>'10월'!B295</f>
        <v>0</v>
      </c>
      <c r="E9276">
        <f t="shared" si="144"/>
        <v>0</v>
      </c>
      <c r="F9276">
        <f>'10월'!C295</f>
        <v>0</v>
      </c>
      <c r="G9276">
        <f>'10월'!D295</f>
        <v>0</v>
      </c>
      <c r="H9276">
        <f>'10월'!E295</f>
        <v>0</v>
      </c>
      <c r="I9276">
        <f>'10월'!F295</f>
        <v>0</v>
      </c>
      <c r="J9276">
        <f>'10월'!G295</f>
        <v>0</v>
      </c>
      <c r="K9276">
        <f>'10월'!H295</f>
        <v>0</v>
      </c>
      <c r="L9276">
        <f>'10월'!I295</f>
        <v>0</v>
      </c>
      <c r="M9276">
        <f>'10월'!J295</f>
        <v>0</v>
      </c>
      <c r="N9276">
        <f>'10월'!K295</f>
        <v>0</v>
      </c>
      <c r="O9276">
        <f>'10월'!L295</f>
        <v>0</v>
      </c>
      <c r="P9276" t="str">
        <f>IF(AND(검색!$C$4&lt;&gt;"",E9276&lt;&gt;"",ISNUMBER(SEARCH(검색!$C$4,E9276)),OR(D9276&lt;&gt;"",F9276&lt;&gt;"",G9276&lt;&gt;"",H9276&lt;&gt;"")),COUNT(P$1:P9275)+1,"")</f>
        <v/>
      </c>
    </row>
    <row r="9277" spans="1:16" x14ac:dyDescent="0.3">
      <c r="A9277">
        <v>9276</v>
      </c>
      <c r="B9277" t="s">
        <v>1415</v>
      </c>
      <c r="C9277">
        <v>296</v>
      </c>
      <c r="D9277">
        <f>'10월'!B296</f>
        <v>0</v>
      </c>
      <c r="E9277">
        <f t="shared" si="144"/>
        <v>0</v>
      </c>
      <c r="F9277">
        <f>'10월'!C296</f>
        <v>0</v>
      </c>
      <c r="G9277">
        <f>'10월'!D296</f>
        <v>0</v>
      </c>
      <c r="H9277">
        <f>'10월'!E296</f>
        <v>0</v>
      </c>
      <c r="I9277">
        <f>'10월'!F296</f>
        <v>0</v>
      </c>
      <c r="J9277">
        <f>'10월'!G296</f>
        <v>0</v>
      </c>
      <c r="K9277">
        <f>'10월'!H296</f>
        <v>0</v>
      </c>
      <c r="L9277">
        <f>'10월'!I296</f>
        <v>0</v>
      </c>
      <c r="M9277">
        <f>'10월'!J296</f>
        <v>0</v>
      </c>
      <c r="N9277">
        <f>'10월'!K296</f>
        <v>0</v>
      </c>
      <c r="O9277">
        <f>'10월'!L296</f>
        <v>0</v>
      </c>
      <c r="P9277" t="str">
        <f>IF(AND(검색!$C$4&lt;&gt;"",E9277&lt;&gt;"",ISNUMBER(SEARCH(검색!$C$4,E9277)),OR(D9277&lt;&gt;"",F9277&lt;&gt;"",G9277&lt;&gt;"",H9277&lt;&gt;"")),COUNT(P$1:P9276)+1,"")</f>
        <v/>
      </c>
    </row>
    <row r="9278" spans="1:16" x14ac:dyDescent="0.3">
      <c r="A9278">
        <v>9277</v>
      </c>
      <c r="B9278" t="s">
        <v>1415</v>
      </c>
      <c r="C9278">
        <v>297</v>
      </c>
      <c r="D9278">
        <f>'10월'!B297</f>
        <v>0</v>
      </c>
      <c r="E9278">
        <f t="shared" si="144"/>
        <v>0</v>
      </c>
      <c r="F9278">
        <f>'10월'!C297</f>
        <v>0</v>
      </c>
      <c r="G9278">
        <f>'10월'!D297</f>
        <v>0</v>
      </c>
      <c r="H9278">
        <f>'10월'!E297</f>
        <v>0</v>
      </c>
      <c r="I9278">
        <f>'10월'!F297</f>
        <v>0</v>
      </c>
      <c r="J9278">
        <f>'10월'!G297</f>
        <v>0</v>
      </c>
      <c r="K9278">
        <f>'10월'!H297</f>
        <v>0</v>
      </c>
      <c r="L9278">
        <f>'10월'!I297</f>
        <v>0</v>
      </c>
      <c r="M9278">
        <f>'10월'!J297</f>
        <v>0</v>
      </c>
      <c r="N9278">
        <f>'10월'!K297</f>
        <v>0</v>
      </c>
      <c r="O9278">
        <f>'10월'!L297</f>
        <v>0</v>
      </c>
      <c r="P9278" t="str">
        <f>IF(AND(검색!$C$4&lt;&gt;"",E9278&lt;&gt;"",ISNUMBER(SEARCH(검색!$C$4,E9278)),OR(D9278&lt;&gt;"",F9278&lt;&gt;"",G9278&lt;&gt;"",H9278&lt;&gt;"")),COUNT(P$1:P9277)+1,"")</f>
        <v/>
      </c>
    </row>
    <row r="9279" spans="1:16" x14ac:dyDescent="0.3">
      <c r="A9279">
        <v>9278</v>
      </c>
      <c r="B9279" t="s">
        <v>1415</v>
      </c>
      <c r="C9279">
        <v>298</v>
      </c>
      <c r="D9279">
        <f>'10월'!B298</f>
        <v>0</v>
      </c>
      <c r="E9279">
        <f t="shared" si="144"/>
        <v>0</v>
      </c>
      <c r="F9279">
        <f>'10월'!C298</f>
        <v>0</v>
      </c>
      <c r="G9279">
        <f>'10월'!D298</f>
        <v>0</v>
      </c>
      <c r="H9279">
        <f>'10월'!E298</f>
        <v>0</v>
      </c>
      <c r="I9279">
        <f>'10월'!F298</f>
        <v>0</v>
      </c>
      <c r="J9279">
        <f>'10월'!G298</f>
        <v>0</v>
      </c>
      <c r="K9279">
        <f>'10월'!H298</f>
        <v>0</v>
      </c>
      <c r="L9279">
        <f>'10월'!I298</f>
        <v>0</v>
      </c>
      <c r="M9279">
        <f>'10월'!J298</f>
        <v>0</v>
      </c>
      <c r="N9279">
        <f>'10월'!K298</f>
        <v>0</v>
      </c>
      <c r="O9279">
        <f>'10월'!L298</f>
        <v>0</v>
      </c>
      <c r="P9279" t="str">
        <f>IF(AND(검색!$C$4&lt;&gt;"",E9279&lt;&gt;"",ISNUMBER(SEARCH(검색!$C$4,E9279)),OR(D9279&lt;&gt;"",F9279&lt;&gt;"",G9279&lt;&gt;"",H9279&lt;&gt;"")),COUNT(P$1:P9278)+1,"")</f>
        <v/>
      </c>
    </row>
    <row r="9280" spans="1:16" x14ac:dyDescent="0.3">
      <c r="A9280">
        <v>9279</v>
      </c>
      <c r="B9280" t="s">
        <v>1415</v>
      </c>
      <c r="C9280">
        <v>299</v>
      </c>
      <c r="D9280">
        <f>'10월'!B299</f>
        <v>0</v>
      </c>
      <c r="E9280">
        <f t="shared" si="144"/>
        <v>0</v>
      </c>
      <c r="F9280">
        <f>'10월'!C299</f>
        <v>0</v>
      </c>
      <c r="G9280">
        <f>'10월'!D299</f>
        <v>0</v>
      </c>
      <c r="H9280">
        <f>'10월'!E299</f>
        <v>0</v>
      </c>
      <c r="I9280">
        <f>'10월'!F299</f>
        <v>0</v>
      </c>
      <c r="J9280">
        <f>'10월'!G299</f>
        <v>0</v>
      </c>
      <c r="K9280">
        <f>'10월'!H299</f>
        <v>0</v>
      </c>
      <c r="L9280">
        <f>'10월'!I299</f>
        <v>0</v>
      </c>
      <c r="M9280">
        <f>'10월'!J299</f>
        <v>0</v>
      </c>
      <c r="N9280">
        <f>'10월'!K299</f>
        <v>0</v>
      </c>
      <c r="O9280">
        <f>'10월'!L299</f>
        <v>0</v>
      </c>
      <c r="P9280" t="str">
        <f>IF(AND(검색!$C$4&lt;&gt;"",E9280&lt;&gt;"",ISNUMBER(SEARCH(검색!$C$4,E9280)),OR(D9280&lt;&gt;"",F9280&lt;&gt;"",G9280&lt;&gt;"",H9280&lt;&gt;"")),COUNT(P$1:P9279)+1,"")</f>
        <v/>
      </c>
    </row>
    <row r="9281" spans="1:16" x14ac:dyDescent="0.3">
      <c r="A9281">
        <v>9280</v>
      </c>
      <c r="B9281" t="s">
        <v>1415</v>
      </c>
      <c r="C9281">
        <v>300</v>
      </c>
      <c r="D9281">
        <f>'10월'!B300</f>
        <v>0</v>
      </c>
      <c r="E9281">
        <f t="shared" si="144"/>
        <v>0</v>
      </c>
      <c r="F9281">
        <f>'10월'!C300</f>
        <v>0</v>
      </c>
      <c r="G9281">
        <f>'10월'!D300</f>
        <v>0</v>
      </c>
      <c r="H9281">
        <f>'10월'!E300</f>
        <v>0</v>
      </c>
      <c r="I9281">
        <f>'10월'!F300</f>
        <v>0</v>
      </c>
      <c r="J9281">
        <f>'10월'!G300</f>
        <v>0</v>
      </c>
      <c r="K9281">
        <f>'10월'!H300</f>
        <v>0</v>
      </c>
      <c r="L9281">
        <f>'10월'!I300</f>
        <v>0</v>
      </c>
      <c r="M9281">
        <f>'10월'!J300</f>
        <v>0</v>
      </c>
      <c r="N9281">
        <f>'10월'!K300</f>
        <v>0</v>
      </c>
      <c r="O9281">
        <f>'10월'!L300</f>
        <v>0</v>
      </c>
      <c r="P9281" t="str">
        <f>IF(AND(검색!$C$4&lt;&gt;"",E9281&lt;&gt;"",ISNUMBER(SEARCH(검색!$C$4,E9281)),OR(D9281&lt;&gt;"",F9281&lt;&gt;"",G9281&lt;&gt;"",H9281&lt;&gt;"")),COUNT(P$1:P9280)+1,"")</f>
        <v/>
      </c>
    </row>
    <row r="9282" spans="1:16" x14ac:dyDescent="0.3">
      <c r="A9282">
        <v>9281</v>
      </c>
      <c r="B9282" t="s">
        <v>1415</v>
      </c>
      <c r="C9282">
        <v>301</v>
      </c>
      <c r="D9282">
        <f>'10월'!B301</f>
        <v>0</v>
      </c>
      <c r="E9282">
        <f t="shared" si="144"/>
        <v>0</v>
      </c>
      <c r="F9282">
        <f>'10월'!C301</f>
        <v>0</v>
      </c>
      <c r="G9282">
        <f>'10월'!D301</f>
        <v>0</v>
      </c>
      <c r="H9282">
        <f>'10월'!E301</f>
        <v>0</v>
      </c>
      <c r="I9282">
        <f>'10월'!F301</f>
        <v>0</v>
      </c>
      <c r="J9282">
        <f>'10월'!G301</f>
        <v>0</v>
      </c>
      <c r="K9282">
        <f>'10월'!H301</f>
        <v>0</v>
      </c>
      <c r="L9282">
        <f>'10월'!I301</f>
        <v>0</v>
      </c>
      <c r="M9282">
        <f>'10월'!J301</f>
        <v>0</v>
      </c>
      <c r="N9282">
        <f>'10월'!K301</f>
        <v>0</v>
      </c>
      <c r="O9282">
        <f>'10월'!L301</f>
        <v>0</v>
      </c>
      <c r="P9282" t="str">
        <f>IF(AND(검색!$C$4&lt;&gt;"",E9282&lt;&gt;"",ISNUMBER(SEARCH(검색!$C$4,E9282)),OR(D9282&lt;&gt;"",F9282&lt;&gt;"",G9282&lt;&gt;"",H9282&lt;&gt;"")),COUNT(P$1:P9281)+1,"")</f>
        <v/>
      </c>
    </row>
    <row r="9283" spans="1:16" x14ac:dyDescent="0.3">
      <c r="A9283">
        <v>9282</v>
      </c>
      <c r="B9283" t="s">
        <v>1415</v>
      </c>
      <c r="C9283">
        <v>302</v>
      </c>
      <c r="D9283">
        <f>'10월'!B302</f>
        <v>0</v>
      </c>
      <c r="E9283">
        <f t="shared" ref="E9283:E9346" si="145">IF(D9283&lt;&gt;"",D9283,IF(B9283=B9282,E9282,""))</f>
        <v>0</v>
      </c>
      <c r="F9283">
        <f>'10월'!C302</f>
        <v>0</v>
      </c>
      <c r="G9283">
        <f>'10월'!D302</f>
        <v>0</v>
      </c>
      <c r="H9283">
        <f>'10월'!E302</f>
        <v>0</v>
      </c>
      <c r="I9283">
        <f>'10월'!F302</f>
        <v>0</v>
      </c>
      <c r="J9283">
        <f>'10월'!G302</f>
        <v>0</v>
      </c>
      <c r="K9283">
        <f>'10월'!H302</f>
        <v>0</v>
      </c>
      <c r="L9283">
        <f>'10월'!I302</f>
        <v>0</v>
      </c>
      <c r="M9283">
        <f>'10월'!J302</f>
        <v>0</v>
      </c>
      <c r="N9283">
        <f>'10월'!K302</f>
        <v>0</v>
      </c>
      <c r="O9283">
        <f>'10월'!L302</f>
        <v>0</v>
      </c>
      <c r="P9283" t="str">
        <f>IF(AND(검색!$C$4&lt;&gt;"",E9283&lt;&gt;"",ISNUMBER(SEARCH(검색!$C$4,E9283)),OR(D9283&lt;&gt;"",F9283&lt;&gt;"",G9283&lt;&gt;"",H9283&lt;&gt;"")),COUNT(P$1:P9282)+1,"")</f>
        <v/>
      </c>
    </row>
    <row r="9284" spans="1:16" x14ac:dyDescent="0.3">
      <c r="A9284">
        <v>9283</v>
      </c>
      <c r="B9284" t="s">
        <v>1415</v>
      </c>
      <c r="C9284">
        <v>303</v>
      </c>
      <c r="D9284">
        <f>'10월'!B303</f>
        <v>0</v>
      </c>
      <c r="E9284">
        <f t="shared" si="145"/>
        <v>0</v>
      </c>
      <c r="F9284">
        <f>'10월'!C303</f>
        <v>0</v>
      </c>
      <c r="G9284">
        <f>'10월'!D303</f>
        <v>0</v>
      </c>
      <c r="H9284">
        <f>'10월'!E303</f>
        <v>0</v>
      </c>
      <c r="I9284">
        <f>'10월'!F303</f>
        <v>0</v>
      </c>
      <c r="J9284">
        <f>'10월'!G303</f>
        <v>0</v>
      </c>
      <c r="K9284">
        <f>'10월'!H303</f>
        <v>0</v>
      </c>
      <c r="L9284">
        <f>'10월'!I303</f>
        <v>0</v>
      </c>
      <c r="M9284">
        <f>'10월'!J303</f>
        <v>0</v>
      </c>
      <c r="N9284">
        <f>'10월'!K303</f>
        <v>0</v>
      </c>
      <c r="O9284">
        <f>'10월'!L303</f>
        <v>0</v>
      </c>
      <c r="P9284" t="str">
        <f>IF(AND(검색!$C$4&lt;&gt;"",E9284&lt;&gt;"",ISNUMBER(SEARCH(검색!$C$4,E9284)),OR(D9284&lt;&gt;"",F9284&lt;&gt;"",G9284&lt;&gt;"",H9284&lt;&gt;"")),COUNT(P$1:P9283)+1,"")</f>
        <v/>
      </c>
    </row>
    <row r="9285" spans="1:16" x14ac:dyDescent="0.3">
      <c r="A9285">
        <v>9284</v>
      </c>
      <c r="B9285" t="s">
        <v>1415</v>
      </c>
      <c r="C9285">
        <v>304</v>
      </c>
      <c r="D9285">
        <f>'10월'!B304</f>
        <v>0</v>
      </c>
      <c r="E9285">
        <f t="shared" si="145"/>
        <v>0</v>
      </c>
      <c r="F9285">
        <f>'10월'!C304</f>
        <v>0</v>
      </c>
      <c r="G9285">
        <f>'10월'!D304</f>
        <v>0</v>
      </c>
      <c r="H9285">
        <f>'10월'!E304</f>
        <v>0</v>
      </c>
      <c r="I9285">
        <f>'10월'!F304</f>
        <v>0</v>
      </c>
      <c r="J9285">
        <f>'10월'!G304</f>
        <v>0</v>
      </c>
      <c r="K9285">
        <f>'10월'!H304</f>
        <v>0</v>
      </c>
      <c r="L9285">
        <f>'10월'!I304</f>
        <v>0</v>
      </c>
      <c r="M9285">
        <f>'10월'!J304</f>
        <v>0</v>
      </c>
      <c r="N9285">
        <f>'10월'!K304</f>
        <v>0</v>
      </c>
      <c r="O9285">
        <f>'10월'!L304</f>
        <v>0</v>
      </c>
      <c r="P9285" t="str">
        <f>IF(AND(검색!$C$4&lt;&gt;"",E9285&lt;&gt;"",ISNUMBER(SEARCH(검색!$C$4,E9285)),OR(D9285&lt;&gt;"",F9285&lt;&gt;"",G9285&lt;&gt;"",H9285&lt;&gt;"")),COUNT(P$1:P9284)+1,"")</f>
        <v/>
      </c>
    </row>
    <row r="9286" spans="1:16" x14ac:dyDescent="0.3">
      <c r="A9286">
        <v>9285</v>
      </c>
      <c r="B9286" t="s">
        <v>1415</v>
      </c>
      <c r="C9286">
        <v>305</v>
      </c>
      <c r="D9286">
        <f>'10월'!B305</f>
        <v>0</v>
      </c>
      <c r="E9286">
        <f t="shared" si="145"/>
        <v>0</v>
      </c>
      <c r="F9286">
        <f>'10월'!C305</f>
        <v>0</v>
      </c>
      <c r="G9286">
        <f>'10월'!D305</f>
        <v>0</v>
      </c>
      <c r="H9286">
        <f>'10월'!E305</f>
        <v>0</v>
      </c>
      <c r="I9286">
        <f>'10월'!F305</f>
        <v>0</v>
      </c>
      <c r="J9286">
        <f>'10월'!G305</f>
        <v>0</v>
      </c>
      <c r="K9286">
        <f>'10월'!H305</f>
        <v>0</v>
      </c>
      <c r="L9286">
        <f>'10월'!I305</f>
        <v>0</v>
      </c>
      <c r="M9286">
        <f>'10월'!J305</f>
        <v>0</v>
      </c>
      <c r="N9286">
        <f>'10월'!K305</f>
        <v>0</v>
      </c>
      <c r="O9286">
        <f>'10월'!L305</f>
        <v>0</v>
      </c>
      <c r="P9286" t="str">
        <f>IF(AND(검색!$C$4&lt;&gt;"",E9286&lt;&gt;"",ISNUMBER(SEARCH(검색!$C$4,E9286)),OR(D9286&lt;&gt;"",F9286&lt;&gt;"",G9286&lt;&gt;"",H9286&lt;&gt;"")),COUNT(P$1:P9285)+1,"")</f>
        <v/>
      </c>
    </row>
    <row r="9287" spans="1:16" x14ac:dyDescent="0.3">
      <c r="A9287">
        <v>9286</v>
      </c>
      <c r="B9287" t="s">
        <v>1415</v>
      </c>
      <c r="C9287">
        <v>306</v>
      </c>
      <c r="D9287">
        <f>'10월'!B306</f>
        <v>0</v>
      </c>
      <c r="E9287">
        <f t="shared" si="145"/>
        <v>0</v>
      </c>
      <c r="F9287">
        <f>'10월'!C306</f>
        <v>0</v>
      </c>
      <c r="G9287">
        <f>'10월'!D306</f>
        <v>0</v>
      </c>
      <c r="H9287">
        <f>'10월'!E306</f>
        <v>0</v>
      </c>
      <c r="I9287">
        <f>'10월'!F306</f>
        <v>0</v>
      </c>
      <c r="J9287">
        <f>'10월'!G306</f>
        <v>0</v>
      </c>
      <c r="K9287">
        <f>'10월'!H306</f>
        <v>0</v>
      </c>
      <c r="L9287">
        <f>'10월'!I306</f>
        <v>0</v>
      </c>
      <c r="M9287">
        <f>'10월'!J306</f>
        <v>0</v>
      </c>
      <c r="N9287">
        <f>'10월'!K306</f>
        <v>0</v>
      </c>
      <c r="O9287">
        <f>'10월'!L306</f>
        <v>0</v>
      </c>
      <c r="P9287" t="str">
        <f>IF(AND(검색!$C$4&lt;&gt;"",E9287&lt;&gt;"",ISNUMBER(SEARCH(검색!$C$4,E9287)),OR(D9287&lt;&gt;"",F9287&lt;&gt;"",G9287&lt;&gt;"",H9287&lt;&gt;"")),COUNT(P$1:P9286)+1,"")</f>
        <v/>
      </c>
    </row>
    <row r="9288" spans="1:16" x14ac:dyDescent="0.3">
      <c r="A9288">
        <v>9287</v>
      </c>
      <c r="B9288" t="s">
        <v>1415</v>
      </c>
      <c r="C9288">
        <v>307</v>
      </c>
      <c r="D9288">
        <f>'10월'!B307</f>
        <v>0</v>
      </c>
      <c r="E9288">
        <f t="shared" si="145"/>
        <v>0</v>
      </c>
      <c r="F9288">
        <f>'10월'!C307</f>
        <v>0</v>
      </c>
      <c r="G9288">
        <f>'10월'!D307</f>
        <v>0</v>
      </c>
      <c r="H9288">
        <f>'10월'!E307</f>
        <v>0</v>
      </c>
      <c r="I9288">
        <f>'10월'!F307</f>
        <v>0</v>
      </c>
      <c r="J9288">
        <f>'10월'!G307</f>
        <v>0</v>
      </c>
      <c r="K9288">
        <f>'10월'!H307</f>
        <v>0</v>
      </c>
      <c r="L9288">
        <f>'10월'!I307</f>
        <v>0</v>
      </c>
      <c r="M9288">
        <f>'10월'!J307</f>
        <v>0</v>
      </c>
      <c r="N9288">
        <f>'10월'!K307</f>
        <v>0</v>
      </c>
      <c r="O9288">
        <f>'10월'!L307</f>
        <v>0</v>
      </c>
      <c r="P9288" t="str">
        <f>IF(AND(검색!$C$4&lt;&gt;"",E9288&lt;&gt;"",ISNUMBER(SEARCH(검색!$C$4,E9288)),OR(D9288&lt;&gt;"",F9288&lt;&gt;"",G9288&lt;&gt;"",H9288&lt;&gt;"")),COUNT(P$1:P9287)+1,"")</f>
        <v/>
      </c>
    </row>
    <row r="9289" spans="1:16" x14ac:dyDescent="0.3">
      <c r="A9289">
        <v>9288</v>
      </c>
      <c r="B9289" t="s">
        <v>1415</v>
      </c>
      <c r="C9289">
        <v>308</v>
      </c>
      <c r="D9289">
        <f>'10월'!B308</f>
        <v>0</v>
      </c>
      <c r="E9289">
        <f t="shared" si="145"/>
        <v>0</v>
      </c>
      <c r="F9289">
        <f>'10월'!C308</f>
        <v>0</v>
      </c>
      <c r="G9289">
        <f>'10월'!D308</f>
        <v>0</v>
      </c>
      <c r="H9289">
        <f>'10월'!E308</f>
        <v>0</v>
      </c>
      <c r="I9289">
        <f>'10월'!F308</f>
        <v>0</v>
      </c>
      <c r="J9289">
        <f>'10월'!G308</f>
        <v>0</v>
      </c>
      <c r="K9289">
        <f>'10월'!H308</f>
        <v>0</v>
      </c>
      <c r="L9289">
        <f>'10월'!I308</f>
        <v>0</v>
      </c>
      <c r="M9289">
        <f>'10월'!J308</f>
        <v>0</v>
      </c>
      <c r="N9289">
        <f>'10월'!K308</f>
        <v>0</v>
      </c>
      <c r="O9289">
        <f>'10월'!L308</f>
        <v>0</v>
      </c>
      <c r="P9289" t="str">
        <f>IF(AND(검색!$C$4&lt;&gt;"",E9289&lt;&gt;"",ISNUMBER(SEARCH(검색!$C$4,E9289)),OR(D9289&lt;&gt;"",F9289&lt;&gt;"",G9289&lt;&gt;"",H9289&lt;&gt;"")),COUNT(P$1:P9288)+1,"")</f>
        <v/>
      </c>
    </row>
    <row r="9290" spans="1:16" x14ac:dyDescent="0.3">
      <c r="A9290">
        <v>9289</v>
      </c>
      <c r="B9290" t="s">
        <v>1415</v>
      </c>
      <c r="C9290">
        <v>309</v>
      </c>
      <c r="D9290">
        <f>'10월'!B309</f>
        <v>0</v>
      </c>
      <c r="E9290">
        <f t="shared" si="145"/>
        <v>0</v>
      </c>
      <c r="F9290">
        <f>'10월'!C309</f>
        <v>0</v>
      </c>
      <c r="G9290">
        <f>'10월'!D309</f>
        <v>0</v>
      </c>
      <c r="H9290">
        <f>'10월'!E309</f>
        <v>0</v>
      </c>
      <c r="I9290">
        <f>'10월'!F309</f>
        <v>0</v>
      </c>
      <c r="J9290">
        <f>'10월'!G309</f>
        <v>0</v>
      </c>
      <c r="K9290">
        <f>'10월'!H309</f>
        <v>0</v>
      </c>
      <c r="L9290">
        <f>'10월'!I309</f>
        <v>0</v>
      </c>
      <c r="M9290">
        <f>'10월'!J309</f>
        <v>0</v>
      </c>
      <c r="N9290">
        <f>'10월'!K309</f>
        <v>0</v>
      </c>
      <c r="O9290">
        <f>'10월'!L309</f>
        <v>0</v>
      </c>
      <c r="P9290" t="str">
        <f>IF(AND(검색!$C$4&lt;&gt;"",E9290&lt;&gt;"",ISNUMBER(SEARCH(검색!$C$4,E9290)),OR(D9290&lt;&gt;"",F9290&lt;&gt;"",G9290&lt;&gt;"",H9290&lt;&gt;"")),COUNT(P$1:P9289)+1,"")</f>
        <v/>
      </c>
    </row>
    <row r="9291" spans="1:16" x14ac:dyDescent="0.3">
      <c r="A9291">
        <v>9290</v>
      </c>
      <c r="B9291" t="s">
        <v>1415</v>
      </c>
      <c r="C9291">
        <v>310</v>
      </c>
      <c r="D9291">
        <f>'10월'!B310</f>
        <v>0</v>
      </c>
      <c r="E9291">
        <f t="shared" si="145"/>
        <v>0</v>
      </c>
      <c r="F9291">
        <f>'10월'!C310</f>
        <v>0</v>
      </c>
      <c r="G9291">
        <f>'10월'!D310</f>
        <v>0</v>
      </c>
      <c r="H9291">
        <f>'10월'!E310</f>
        <v>0</v>
      </c>
      <c r="I9291">
        <f>'10월'!F310</f>
        <v>0</v>
      </c>
      <c r="J9291">
        <f>'10월'!G310</f>
        <v>0</v>
      </c>
      <c r="K9291">
        <f>'10월'!H310</f>
        <v>0</v>
      </c>
      <c r="L9291">
        <f>'10월'!I310</f>
        <v>0</v>
      </c>
      <c r="M9291">
        <f>'10월'!J310</f>
        <v>0</v>
      </c>
      <c r="N9291">
        <f>'10월'!K310</f>
        <v>0</v>
      </c>
      <c r="O9291">
        <f>'10월'!L310</f>
        <v>0</v>
      </c>
      <c r="P9291" t="str">
        <f>IF(AND(검색!$C$4&lt;&gt;"",E9291&lt;&gt;"",ISNUMBER(SEARCH(검색!$C$4,E9291)),OR(D9291&lt;&gt;"",F9291&lt;&gt;"",G9291&lt;&gt;"",H9291&lt;&gt;"")),COUNT(P$1:P9290)+1,"")</f>
        <v/>
      </c>
    </row>
    <row r="9292" spans="1:16" x14ac:dyDescent="0.3">
      <c r="A9292">
        <v>9291</v>
      </c>
      <c r="B9292" t="s">
        <v>1415</v>
      </c>
      <c r="C9292">
        <v>311</v>
      </c>
      <c r="D9292">
        <f>'10월'!B311</f>
        <v>0</v>
      </c>
      <c r="E9292">
        <f t="shared" si="145"/>
        <v>0</v>
      </c>
      <c r="F9292">
        <f>'10월'!C311</f>
        <v>0</v>
      </c>
      <c r="G9292">
        <f>'10월'!D311</f>
        <v>0</v>
      </c>
      <c r="H9292">
        <f>'10월'!E311</f>
        <v>0</v>
      </c>
      <c r="I9292">
        <f>'10월'!F311</f>
        <v>0</v>
      </c>
      <c r="J9292">
        <f>'10월'!G311</f>
        <v>0</v>
      </c>
      <c r="K9292">
        <f>'10월'!H311</f>
        <v>0</v>
      </c>
      <c r="L9292">
        <f>'10월'!I311</f>
        <v>0</v>
      </c>
      <c r="M9292">
        <f>'10월'!J311</f>
        <v>0</v>
      </c>
      <c r="N9292">
        <f>'10월'!K311</f>
        <v>0</v>
      </c>
      <c r="O9292">
        <f>'10월'!L311</f>
        <v>0</v>
      </c>
      <c r="P9292" t="str">
        <f>IF(AND(검색!$C$4&lt;&gt;"",E9292&lt;&gt;"",ISNUMBER(SEARCH(검색!$C$4,E9292)),OR(D9292&lt;&gt;"",F9292&lt;&gt;"",G9292&lt;&gt;"",H9292&lt;&gt;"")),COUNT(P$1:P9291)+1,"")</f>
        <v/>
      </c>
    </row>
    <row r="9293" spans="1:16" x14ac:dyDescent="0.3">
      <c r="A9293">
        <v>9292</v>
      </c>
      <c r="B9293" t="s">
        <v>1415</v>
      </c>
      <c r="C9293">
        <v>312</v>
      </c>
      <c r="D9293">
        <f>'10월'!B312</f>
        <v>0</v>
      </c>
      <c r="E9293">
        <f t="shared" si="145"/>
        <v>0</v>
      </c>
      <c r="F9293">
        <f>'10월'!C312</f>
        <v>0</v>
      </c>
      <c r="G9293">
        <f>'10월'!D312</f>
        <v>0</v>
      </c>
      <c r="H9293">
        <f>'10월'!E312</f>
        <v>0</v>
      </c>
      <c r="I9293">
        <f>'10월'!F312</f>
        <v>0</v>
      </c>
      <c r="J9293">
        <f>'10월'!G312</f>
        <v>0</v>
      </c>
      <c r="K9293">
        <f>'10월'!H312</f>
        <v>0</v>
      </c>
      <c r="L9293">
        <f>'10월'!I312</f>
        <v>0</v>
      </c>
      <c r="M9293">
        <f>'10월'!J312</f>
        <v>0</v>
      </c>
      <c r="N9293">
        <f>'10월'!K312</f>
        <v>0</v>
      </c>
      <c r="O9293">
        <f>'10월'!L312</f>
        <v>0</v>
      </c>
      <c r="P9293" t="str">
        <f>IF(AND(검색!$C$4&lt;&gt;"",E9293&lt;&gt;"",ISNUMBER(SEARCH(검색!$C$4,E9293)),OR(D9293&lt;&gt;"",F9293&lt;&gt;"",G9293&lt;&gt;"",H9293&lt;&gt;"")),COUNT(P$1:P9292)+1,"")</f>
        <v/>
      </c>
    </row>
    <row r="9294" spans="1:16" x14ac:dyDescent="0.3">
      <c r="A9294">
        <v>9293</v>
      </c>
      <c r="B9294" t="s">
        <v>1415</v>
      </c>
      <c r="C9294">
        <v>313</v>
      </c>
      <c r="D9294">
        <f>'10월'!B313</f>
        <v>0</v>
      </c>
      <c r="E9294">
        <f t="shared" si="145"/>
        <v>0</v>
      </c>
      <c r="F9294">
        <f>'10월'!C313</f>
        <v>0</v>
      </c>
      <c r="G9294">
        <f>'10월'!D313</f>
        <v>0</v>
      </c>
      <c r="H9294">
        <f>'10월'!E313</f>
        <v>0</v>
      </c>
      <c r="I9294">
        <f>'10월'!F313</f>
        <v>0</v>
      </c>
      <c r="J9294">
        <f>'10월'!G313</f>
        <v>0</v>
      </c>
      <c r="K9294">
        <f>'10월'!H313</f>
        <v>0</v>
      </c>
      <c r="L9294">
        <f>'10월'!I313</f>
        <v>0</v>
      </c>
      <c r="M9294">
        <f>'10월'!J313</f>
        <v>0</v>
      </c>
      <c r="N9294">
        <f>'10월'!K313</f>
        <v>0</v>
      </c>
      <c r="O9294">
        <f>'10월'!L313</f>
        <v>0</v>
      </c>
      <c r="P9294" t="str">
        <f>IF(AND(검색!$C$4&lt;&gt;"",E9294&lt;&gt;"",ISNUMBER(SEARCH(검색!$C$4,E9294)),OR(D9294&lt;&gt;"",F9294&lt;&gt;"",G9294&lt;&gt;"",H9294&lt;&gt;"")),COUNT(P$1:P9293)+1,"")</f>
        <v/>
      </c>
    </row>
    <row r="9295" spans="1:16" x14ac:dyDescent="0.3">
      <c r="A9295">
        <v>9294</v>
      </c>
      <c r="B9295" t="s">
        <v>1415</v>
      </c>
      <c r="C9295">
        <v>314</v>
      </c>
      <c r="D9295">
        <f>'10월'!B314</f>
        <v>0</v>
      </c>
      <c r="E9295">
        <f t="shared" si="145"/>
        <v>0</v>
      </c>
      <c r="F9295">
        <f>'10월'!C314</f>
        <v>0</v>
      </c>
      <c r="G9295">
        <f>'10월'!D314</f>
        <v>0</v>
      </c>
      <c r="H9295">
        <f>'10월'!E314</f>
        <v>0</v>
      </c>
      <c r="I9295">
        <f>'10월'!F314</f>
        <v>0</v>
      </c>
      <c r="J9295">
        <f>'10월'!G314</f>
        <v>0</v>
      </c>
      <c r="K9295">
        <f>'10월'!H314</f>
        <v>0</v>
      </c>
      <c r="L9295">
        <f>'10월'!I314</f>
        <v>0</v>
      </c>
      <c r="M9295">
        <f>'10월'!J314</f>
        <v>0</v>
      </c>
      <c r="N9295">
        <f>'10월'!K314</f>
        <v>0</v>
      </c>
      <c r="O9295">
        <f>'10월'!L314</f>
        <v>0</v>
      </c>
      <c r="P9295" t="str">
        <f>IF(AND(검색!$C$4&lt;&gt;"",E9295&lt;&gt;"",ISNUMBER(SEARCH(검색!$C$4,E9295)),OR(D9295&lt;&gt;"",F9295&lt;&gt;"",G9295&lt;&gt;"",H9295&lt;&gt;"")),COUNT(P$1:P9294)+1,"")</f>
        <v/>
      </c>
    </row>
    <row r="9296" spans="1:16" x14ac:dyDescent="0.3">
      <c r="A9296">
        <v>9295</v>
      </c>
      <c r="B9296" t="s">
        <v>1415</v>
      </c>
      <c r="C9296">
        <v>315</v>
      </c>
      <c r="D9296">
        <f>'10월'!B315</f>
        <v>0</v>
      </c>
      <c r="E9296">
        <f t="shared" si="145"/>
        <v>0</v>
      </c>
      <c r="F9296">
        <f>'10월'!C315</f>
        <v>0</v>
      </c>
      <c r="G9296">
        <f>'10월'!D315</f>
        <v>0</v>
      </c>
      <c r="H9296">
        <f>'10월'!E315</f>
        <v>0</v>
      </c>
      <c r="I9296">
        <f>'10월'!F315</f>
        <v>0</v>
      </c>
      <c r="J9296">
        <f>'10월'!G315</f>
        <v>0</v>
      </c>
      <c r="K9296">
        <f>'10월'!H315</f>
        <v>0</v>
      </c>
      <c r="L9296">
        <f>'10월'!I315</f>
        <v>0</v>
      </c>
      <c r="M9296">
        <f>'10월'!J315</f>
        <v>0</v>
      </c>
      <c r="N9296">
        <f>'10월'!K315</f>
        <v>0</v>
      </c>
      <c r="O9296">
        <f>'10월'!L315</f>
        <v>0</v>
      </c>
      <c r="P9296" t="str">
        <f>IF(AND(검색!$C$4&lt;&gt;"",E9296&lt;&gt;"",ISNUMBER(SEARCH(검색!$C$4,E9296)),OR(D9296&lt;&gt;"",F9296&lt;&gt;"",G9296&lt;&gt;"",H9296&lt;&gt;"")),COUNT(P$1:P9295)+1,"")</f>
        <v/>
      </c>
    </row>
    <row r="9297" spans="1:16" x14ac:dyDescent="0.3">
      <c r="A9297">
        <v>9296</v>
      </c>
      <c r="B9297" t="s">
        <v>1415</v>
      </c>
      <c r="C9297">
        <v>316</v>
      </c>
      <c r="D9297">
        <f>'10월'!B316</f>
        <v>0</v>
      </c>
      <c r="E9297">
        <f t="shared" si="145"/>
        <v>0</v>
      </c>
      <c r="F9297">
        <f>'10월'!C316</f>
        <v>0</v>
      </c>
      <c r="G9297">
        <f>'10월'!D316</f>
        <v>0</v>
      </c>
      <c r="H9297">
        <f>'10월'!E316</f>
        <v>0</v>
      </c>
      <c r="I9297">
        <f>'10월'!F316</f>
        <v>0</v>
      </c>
      <c r="J9297">
        <f>'10월'!G316</f>
        <v>0</v>
      </c>
      <c r="K9297">
        <f>'10월'!H316</f>
        <v>0</v>
      </c>
      <c r="L9297">
        <f>'10월'!I316</f>
        <v>0</v>
      </c>
      <c r="M9297">
        <f>'10월'!J316</f>
        <v>0</v>
      </c>
      <c r="N9297">
        <f>'10월'!K316</f>
        <v>0</v>
      </c>
      <c r="O9297">
        <f>'10월'!L316</f>
        <v>0</v>
      </c>
      <c r="P9297" t="str">
        <f>IF(AND(검색!$C$4&lt;&gt;"",E9297&lt;&gt;"",ISNUMBER(SEARCH(검색!$C$4,E9297)),OR(D9297&lt;&gt;"",F9297&lt;&gt;"",G9297&lt;&gt;"",H9297&lt;&gt;"")),COUNT(P$1:P9296)+1,"")</f>
        <v/>
      </c>
    </row>
    <row r="9298" spans="1:16" x14ac:dyDescent="0.3">
      <c r="A9298">
        <v>9297</v>
      </c>
      <c r="B9298" t="s">
        <v>1415</v>
      </c>
      <c r="C9298">
        <v>317</v>
      </c>
      <c r="D9298">
        <f>'10월'!B317</f>
        <v>0</v>
      </c>
      <c r="E9298">
        <f t="shared" si="145"/>
        <v>0</v>
      </c>
      <c r="F9298">
        <f>'10월'!C317</f>
        <v>0</v>
      </c>
      <c r="G9298">
        <f>'10월'!D317</f>
        <v>0</v>
      </c>
      <c r="H9298">
        <f>'10월'!E317</f>
        <v>0</v>
      </c>
      <c r="I9298">
        <f>'10월'!F317</f>
        <v>0</v>
      </c>
      <c r="J9298">
        <f>'10월'!G317</f>
        <v>0</v>
      </c>
      <c r="K9298">
        <f>'10월'!H317</f>
        <v>0</v>
      </c>
      <c r="L9298">
        <f>'10월'!I317</f>
        <v>0</v>
      </c>
      <c r="M9298">
        <f>'10월'!J317</f>
        <v>0</v>
      </c>
      <c r="N9298">
        <f>'10월'!K317</f>
        <v>0</v>
      </c>
      <c r="O9298">
        <f>'10월'!L317</f>
        <v>0</v>
      </c>
      <c r="P9298" t="str">
        <f>IF(AND(검색!$C$4&lt;&gt;"",E9298&lt;&gt;"",ISNUMBER(SEARCH(검색!$C$4,E9298)),OR(D9298&lt;&gt;"",F9298&lt;&gt;"",G9298&lt;&gt;"",H9298&lt;&gt;"")),COUNT(P$1:P9297)+1,"")</f>
        <v/>
      </c>
    </row>
    <row r="9299" spans="1:16" x14ac:dyDescent="0.3">
      <c r="A9299">
        <v>9298</v>
      </c>
      <c r="B9299" t="s">
        <v>1415</v>
      </c>
      <c r="C9299">
        <v>318</v>
      </c>
      <c r="D9299">
        <f>'10월'!B318</f>
        <v>0</v>
      </c>
      <c r="E9299">
        <f t="shared" si="145"/>
        <v>0</v>
      </c>
      <c r="F9299">
        <f>'10월'!C318</f>
        <v>0</v>
      </c>
      <c r="G9299">
        <f>'10월'!D318</f>
        <v>0</v>
      </c>
      <c r="H9299">
        <f>'10월'!E318</f>
        <v>0</v>
      </c>
      <c r="I9299">
        <f>'10월'!F318</f>
        <v>0</v>
      </c>
      <c r="J9299">
        <f>'10월'!G318</f>
        <v>0</v>
      </c>
      <c r="K9299">
        <f>'10월'!H318</f>
        <v>0</v>
      </c>
      <c r="L9299">
        <f>'10월'!I318</f>
        <v>0</v>
      </c>
      <c r="M9299">
        <f>'10월'!J318</f>
        <v>0</v>
      </c>
      <c r="N9299">
        <f>'10월'!K318</f>
        <v>0</v>
      </c>
      <c r="O9299">
        <f>'10월'!L318</f>
        <v>0</v>
      </c>
      <c r="P9299" t="str">
        <f>IF(AND(검색!$C$4&lt;&gt;"",E9299&lt;&gt;"",ISNUMBER(SEARCH(검색!$C$4,E9299)),OR(D9299&lt;&gt;"",F9299&lt;&gt;"",G9299&lt;&gt;"",H9299&lt;&gt;"")),COUNT(P$1:P9298)+1,"")</f>
        <v/>
      </c>
    </row>
    <row r="9300" spans="1:16" x14ac:dyDescent="0.3">
      <c r="A9300">
        <v>9299</v>
      </c>
      <c r="B9300" t="s">
        <v>1415</v>
      </c>
      <c r="C9300">
        <v>319</v>
      </c>
      <c r="D9300">
        <f>'10월'!B319</f>
        <v>0</v>
      </c>
      <c r="E9300">
        <f t="shared" si="145"/>
        <v>0</v>
      </c>
      <c r="F9300">
        <f>'10월'!C319</f>
        <v>0</v>
      </c>
      <c r="G9300">
        <f>'10월'!D319</f>
        <v>0</v>
      </c>
      <c r="H9300">
        <f>'10월'!E319</f>
        <v>0</v>
      </c>
      <c r="I9300">
        <f>'10월'!F319</f>
        <v>0</v>
      </c>
      <c r="J9300">
        <f>'10월'!G319</f>
        <v>0</v>
      </c>
      <c r="K9300">
        <f>'10월'!H319</f>
        <v>0</v>
      </c>
      <c r="L9300">
        <f>'10월'!I319</f>
        <v>0</v>
      </c>
      <c r="M9300">
        <f>'10월'!J319</f>
        <v>0</v>
      </c>
      <c r="N9300">
        <f>'10월'!K319</f>
        <v>0</v>
      </c>
      <c r="O9300">
        <f>'10월'!L319</f>
        <v>0</v>
      </c>
      <c r="P9300" t="str">
        <f>IF(AND(검색!$C$4&lt;&gt;"",E9300&lt;&gt;"",ISNUMBER(SEARCH(검색!$C$4,E9300)),OR(D9300&lt;&gt;"",F9300&lt;&gt;"",G9300&lt;&gt;"",H9300&lt;&gt;"")),COUNT(P$1:P9299)+1,"")</f>
        <v/>
      </c>
    </row>
    <row r="9301" spans="1:16" x14ac:dyDescent="0.3">
      <c r="A9301">
        <v>9300</v>
      </c>
      <c r="B9301" t="s">
        <v>1415</v>
      </c>
      <c r="C9301">
        <v>320</v>
      </c>
      <c r="D9301">
        <f>'10월'!B320</f>
        <v>0</v>
      </c>
      <c r="E9301">
        <f t="shared" si="145"/>
        <v>0</v>
      </c>
      <c r="F9301">
        <f>'10월'!C320</f>
        <v>0</v>
      </c>
      <c r="G9301">
        <f>'10월'!D320</f>
        <v>0</v>
      </c>
      <c r="H9301">
        <f>'10월'!E320</f>
        <v>0</v>
      </c>
      <c r="I9301">
        <f>'10월'!F320</f>
        <v>0</v>
      </c>
      <c r="J9301">
        <f>'10월'!G320</f>
        <v>0</v>
      </c>
      <c r="K9301">
        <f>'10월'!H320</f>
        <v>0</v>
      </c>
      <c r="L9301">
        <f>'10월'!I320</f>
        <v>0</v>
      </c>
      <c r="M9301">
        <f>'10월'!J320</f>
        <v>0</v>
      </c>
      <c r="N9301">
        <f>'10월'!K320</f>
        <v>0</v>
      </c>
      <c r="O9301">
        <f>'10월'!L320</f>
        <v>0</v>
      </c>
      <c r="P9301" t="str">
        <f>IF(AND(검색!$C$4&lt;&gt;"",E9301&lt;&gt;"",ISNUMBER(SEARCH(검색!$C$4,E9301)),OR(D9301&lt;&gt;"",F9301&lt;&gt;"",G9301&lt;&gt;"",H9301&lt;&gt;"")),COUNT(P$1:P9300)+1,"")</f>
        <v/>
      </c>
    </row>
    <row r="9302" spans="1:16" x14ac:dyDescent="0.3">
      <c r="A9302">
        <v>9301</v>
      </c>
      <c r="B9302" t="s">
        <v>1415</v>
      </c>
      <c r="C9302">
        <v>321</v>
      </c>
      <c r="D9302">
        <f>'10월'!B321</f>
        <v>0</v>
      </c>
      <c r="E9302">
        <f t="shared" si="145"/>
        <v>0</v>
      </c>
      <c r="F9302">
        <f>'10월'!C321</f>
        <v>0</v>
      </c>
      <c r="G9302">
        <f>'10월'!D321</f>
        <v>0</v>
      </c>
      <c r="H9302">
        <f>'10월'!E321</f>
        <v>0</v>
      </c>
      <c r="I9302">
        <f>'10월'!F321</f>
        <v>0</v>
      </c>
      <c r="J9302">
        <f>'10월'!G321</f>
        <v>0</v>
      </c>
      <c r="K9302">
        <f>'10월'!H321</f>
        <v>0</v>
      </c>
      <c r="L9302">
        <f>'10월'!I321</f>
        <v>0</v>
      </c>
      <c r="M9302">
        <f>'10월'!J321</f>
        <v>0</v>
      </c>
      <c r="N9302">
        <f>'10월'!K321</f>
        <v>0</v>
      </c>
      <c r="O9302">
        <f>'10월'!L321</f>
        <v>0</v>
      </c>
      <c r="P9302" t="str">
        <f>IF(AND(검색!$C$4&lt;&gt;"",E9302&lt;&gt;"",ISNUMBER(SEARCH(검색!$C$4,E9302)),OR(D9302&lt;&gt;"",F9302&lt;&gt;"",G9302&lt;&gt;"",H9302&lt;&gt;"")),COUNT(P$1:P9301)+1,"")</f>
        <v/>
      </c>
    </row>
    <row r="9303" spans="1:16" x14ac:dyDescent="0.3">
      <c r="A9303">
        <v>9302</v>
      </c>
      <c r="B9303" t="s">
        <v>1415</v>
      </c>
      <c r="C9303">
        <v>322</v>
      </c>
      <c r="D9303">
        <f>'10월'!B322</f>
        <v>0</v>
      </c>
      <c r="E9303">
        <f t="shared" si="145"/>
        <v>0</v>
      </c>
      <c r="F9303">
        <f>'10월'!C322</f>
        <v>0</v>
      </c>
      <c r="G9303">
        <f>'10월'!D322</f>
        <v>0</v>
      </c>
      <c r="H9303">
        <f>'10월'!E322</f>
        <v>0</v>
      </c>
      <c r="I9303">
        <f>'10월'!F322</f>
        <v>0</v>
      </c>
      <c r="J9303">
        <f>'10월'!G322</f>
        <v>0</v>
      </c>
      <c r="K9303">
        <f>'10월'!H322</f>
        <v>0</v>
      </c>
      <c r="L9303">
        <f>'10월'!I322</f>
        <v>0</v>
      </c>
      <c r="M9303">
        <f>'10월'!J322</f>
        <v>0</v>
      </c>
      <c r="N9303">
        <f>'10월'!K322</f>
        <v>0</v>
      </c>
      <c r="O9303">
        <f>'10월'!L322</f>
        <v>0</v>
      </c>
      <c r="P9303" t="str">
        <f>IF(AND(검색!$C$4&lt;&gt;"",E9303&lt;&gt;"",ISNUMBER(SEARCH(검색!$C$4,E9303)),OR(D9303&lt;&gt;"",F9303&lt;&gt;"",G9303&lt;&gt;"",H9303&lt;&gt;"")),COUNT(P$1:P9302)+1,"")</f>
        <v/>
      </c>
    </row>
    <row r="9304" spans="1:16" x14ac:dyDescent="0.3">
      <c r="A9304">
        <v>9303</v>
      </c>
      <c r="B9304" t="s">
        <v>1415</v>
      </c>
      <c r="C9304">
        <v>323</v>
      </c>
      <c r="D9304">
        <f>'10월'!B323</f>
        <v>0</v>
      </c>
      <c r="E9304">
        <f t="shared" si="145"/>
        <v>0</v>
      </c>
      <c r="F9304">
        <f>'10월'!C323</f>
        <v>0</v>
      </c>
      <c r="G9304">
        <f>'10월'!D323</f>
        <v>0</v>
      </c>
      <c r="H9304">
        <f>'10월'!E323</f>
        <v>0</v>
      </c>
      <c r="I9304">
        <f>'10월'!F323</f>
        <v>0</v>
      </c>
      <c r="J9304">
        <f>'10월'!G323</f>
        <v>0</v>
      </c>
      <c r="K9304">
        <f>'10월'!H323</f>
        <v>0</v>
      </c>
      <c r="L9304">
        <f>'10월'!I323</f>
        <v>0</v>
      </c>
      <c r="M9304">
        <f>'10월'!J323</f>
        <v>0</v>
      </c>
      <c r="N9304">
        <f>'10월'!K323</f>
        <v>0</v>
      </c>
      <c r="O9304">
        <f>'10월'!L323</f>
        <v>0</v>
      </c>
      <c r="P9304" t="str">
        <f>IF(AND(검색!$C$4&lt;&gt;"",E9304&lt;&gt;"",ISNUMBER(SEARCH(검색!$C$4,E9304)),OR(D9304&lt;&gt;"",F9304&lt;&gt;"",G9304&lt;&gt;"",H9304&lt;&gt;"")),COUNT(P$1:P9303)+1,"")</f>
        <v/>
      </c>
    </row>
    <row r="9305" spans="1:16" x14ac:dyDescent="0.3">
      <c r="A9305">
        <v>9304</v>
      </c>
      <c r="B9305" t="s">
        <v>1415</v>
      </c>
      <c r="C9305">
        <v>324</v>
      </c>
      <c r="D9305">
        <f>'10월'!B324</f>
        <v>0</v>
      </c>
      <c r="E9305">
        <f t="shared" si="145"/>
        <v>0</v>
      </c>
      <c r="F9305">
        <f>'10월'!C324</f>
        <v>0</v>
      </c>
      <c r="G9305">
        <f>'10월'!D324</f>
        <v>0</v>
      </c>
      <c r="H9305">
        <f>'10월'!E324</f>
        <v>0</v>
      </c>
      <c r="I9305">
        <f>'10월'!F324</f>
        <v>0</v>
      </c>
      <c r="J9305">
        <f>'10월'!G324</f>
        <v>0</v>
      </c>
      <c r="K9305">
        <f>'10월'!H324</f>
        <v>0</v>
      </c>
      <c r="L9305">
        <f>'10월'!I324</f>
        <v>0</v>
      </c>
      <c r="M9305">
        <f>'10월'!J324</f>
        <v>0</v>
      </c>
      <c r="N9305">
        <f>'10월'!K324</f>
        <v>0</v>
      </c>
      <c r="O9305">
        <f>'10월'!L324</f>
        <v>0</v>
      </c>
      <c r="P9305" t="str">
        <f>IF(AND(검색!$C$4&lt;&gt;"",E9305&lt;&gt;"",ISNUMBER(SEARCH(검색!$C$4,E9305)),OR(D9305&lt;&gt;"",F9305&lt;&gt;"",G9305&lt;&gt;"",H9305&lt;&gt;"")),COUNT(P$1:P9304)+1,"")</f>
        <v/>
      </c>
    </row>
    <row r="9306" spans="1:16" x14ac:dyDescent="0.3">
      <c r="A9306">
        <v>9305</v>
      </c>
      <c r="B9306" t="s">
        <v>1415</v>
      </c>
      <c r="C9306">
        <v>325</v>
      </c>
      <c r="D9306">
        <f>'10월'!B325</f>
        <v>0</v>
      </c>
      <c r="E9306">
        <f t="shared" si="145"/>
        <v>0</v>
      </c>
      <c r="F9306">
        <f>'10월'!C325</f>
        <v>0</v>
      </c>
      <c r="G9306">
        <f>'10월'!D325</f>
        <v>0</v>
      </c>
      <c r="H9306">
        <f>'10월'!E325</f>
        <v>0</v>
      </c>
      <c r="I9306">
        <f>'10월'!F325</f>
        <v>0</v>
      </c>
      <c r="J9306">
        <f>'10월'!G325</f>
        <v>0</v>
      </c>
      <c r="K9306">
        <f>'10월'!H325</f>
        <v>0</v>
      </c>
      <c r="L9306">
        <f>'10월'!I325</f>
        <v>0</v>
      </c>
      <c r="M9306">
        <f>'10월'!J325</f>
        <v>0</v>
      </c>
      <c r="N9306">
        <f>'10월'!K325</f>
        <v>0</v>
      </c>
      <c r="O9306">
        <f>'10월'!L325</f>
        <v>0</v>
      </c>
      <c r="P9306" t="str">
        <f>IF(AND(검색!$C$4&lt;&gt;"",E9306&lt;&gt;"",ISNUMBER(SEARCH(검색!$C$4,E9306)),OR(D9306&lt;&gt;"",F9306&lt;&gt;"",G9306&lt;&gt;"",H9306&lt;&gt;"")),COUNT(P$1:P9305)+1,"")</f>
        <v/>
      </c>
    </row>
    <row r="9307" spans="1:16" x14ac:dyDescent="0.3">
      <c r="A9307">
        <v>9306</v>
      </c>
      <c r="B9307" t="s">
        <v>1415</v>
      </c>
      <c r="C9307">
        <v>326</v>
      </c>
      <c r="D9307">
        <f>'10월'!B326</f>
        <v>0</v>
      </c>
      <c r="E9307">
        <f t="shared" si="145"/>
        <v>0</v>
      </c>
      <c r="F9307">
        <f>'10월'!C326</f>
        <v>0</v>
      </c>
      <c r="G9307">
        <f>'10월'!D326</f>
        <v>0</v>
      </c>
      <c r="H9307">
        <f>'10월'!E326</f>
        <v>0</v>
      </c>
      <c r="I9307">
        <f>'10월'!F326</f>
        <v>0</v>
      </c>
      <c r="J9307">
        <f>'10월'!G326</f>
        <v>0</v>
      </c>
      <c r="K9307">
        <f>'10월'!H326</f>
        <v>0</v>
      </c>
      <c r="L9307">
        <f>'10월'!I326</f>
        <v>0</v>
      </c>
      <c r="M9307">
        <f>'10월'!J326</f>
        <v>0</v>
      </c>
      <c r="N9307">
        <f>'10월'!K326</f>
        <v>0</v>
      </c>
      <c r="O9307">
        <f>'10월'!L326</f>
        <v>0</v>
      </c>
      <c r="P9307" t="str">
        <f>IF(AND(검색!$C$4&lt;&gt;"",E9307&lt;&gt;"",ISNUMBER(SEARCH(검색!$C$4,E9307)),OR(D9307&lt;&gt;"",F9307&lt;&gt;"",G9307&lt;&gt;"",H9307&lt;&gt;"")),COUNT(P$1:P9306)+1,"")</f>
        <v/>
      </c>
    </row>
    <row r="9308" spans="1:16" x14ac:dyDescent="0.3">
      <c r="A9308">
        <v>9307</v>
      </c>
      <c r="B9308" t="s">
        <v>1415</v>
      </c>
      <c r="C9308">
        <v>327</v>
      </c>
      <c r="D9308">
        <f>'10월'!B327</f>
        <v>0</v>
      </c>
      <c r="E9308">
        <f t="shared" si="145"/>
        <v>0</v>
      </c>
      <c r="F9308">
        <f>'10월'!C327</f>
        <v>0</v>
      </c>
      <c r="G9308">
        <f>'10월'!D327</f>
        <v>0</v>
      </c>
      <c r="H9308">
        <f>'10월'!E327</f>
        <v>0</v>
      </c>
      <c r="I9308">
        <f>'10월'!F327</f>
        <v>0</v>
      </c>
      <c r="J9308">
        <f>'10월'!G327</f>
        <v>0</v>
      </c>
      <c r="K9308">
        <f>'10월'!H327</f>
        <v>0</v>
      </c>
      <c r="L9308">
        <f>'10월'!I327</f>
        <v>0</v>
      </c>
      <c r="M9308">
        <f>'10월'!J327</f>
        <v>0</v>
      </c>
      <c r="N9308">
        <f>'10월'!K327</f>
        <v>0</v>
      </c>
      <c r="O9308">
        <f>'10월'!L327</f>
        <v>0</v>
      </c>
      <c r="P9308" t="str">
        <f>IF(AND(검색!$C$4&lt;&gt;"",E9308&lt;&gt;"",ISNUMBER(SEARCH(검색!$C$4,E9308)),OR(D9308&lt;&gt;"",F9308&lt;&gt;"",G9308&lt;&gt;"",H9308&lt;&gt;"")),COUNT(P$1:P9307)+1,"")</f>
        <v/>
      </c>
    </row>
    <row r="9309" spans="1:16" x14ac:dyDescent="0.3">
      <c r="A9309">
        <v>9308</v>
      </c>
      <c r="B9309" t="s">
        <v>1415</v>
      </c>
      <c r="C9309">
        <v>328</v>
      </c>
      <c r="D9309">
        <f>'10월'!B328</f>
        <v>0</v>
      </c>
      <c r="E9309">
        <f t="shared" si="145"/>
        <v>0</v>
      </c>
      <c r="F9309">
        <f>'10월'!C328</f>
        <v>0</v>
      </c>
      <c r="G9309">
        <f>'10월'!D328</f>
        <v>0</v>
      </c>
      <c r="H9309">
        <f>'10월'!E328</f>
        <v>0</v>
      </c>
      <c r="I9309">
        <f>'10월'!F328</f>
        <v>0</v>
      </c>
      <c r="J9309">
        <f>'10월'!G328</f>
        <v>0</v>
      </c>
      <c r="K9309">
        <f>'10월'!H328</f>
        <v>0</v>
      </c>
      <c r="L9309">
        <f>'10월'!I328</f>
        <v>0</v>
      </c>
      <c r="M9309">
        <f>'10월'!J328</f>
        <v>0</v>
      </c>
      <c r="N9309">
        <f>'10월'!K328</f>
        <v>0</v>
      </c>
      <c r="O9309">
        <f>'10월'!L328</f>
        <v>0</v>
      </c>
      <c r="P9309" t="str">
        <f>IF(AND(검색!$C$4&lt;&gt;"",E9309&lt;&gt;"",ISNUMBER(SEARCH(검색!$C$4,E9309)),OR(D9309&lt;&gt;"",F9309&lt;&gt;"",G9309&lt;&gt;"",H9309&lt;&gt;"")),COUNT(P$1:P9308)+1,"")</f>
        <v/>
      </c>
    </row>
    <row r="9310" spans="1:16" x14ac:dyDescent="0.3">
      <c r="A9310">
        <v>9309</v>
      </c>
      <c r="B9310" t="s">
        <v>1415</v>
      </c>
      <c r="C9310">
        <v>329</v>
      </c>
      <c r="D9310">
        <f>'10월'!B329</f>
        <v>0</v>
      </c>
      <c r="E9310">
        <f t="shared" si="145"/>
        <v>0</v>
      </c>
      <c r="F9310">
        <f>'10월'!C329</f>
        <v>0</v>
      </c>
      <c r="G9310">
        <f>'10월'!D329</f>
        <v>0</v>
      </c>
      <c r="H9310">
        <f>'10월'!E329</f>
        <v>0</v>
      </c>
      <c r="I9310">
        <f>'10월'!F329</f>
        <v>0</v>
      </c>
      <c r="J9310">
        <f>'10월'!G329</f>
        <v>0</v>
      </c>
      <c r="K9310">
        <f>'10월'!H329</f>
        <v>0</v>
      </c>
      <c r="L9310">
        <f>'10월'!I329</f>
        <v>0</v>
      </c>
      <c r="M9310">
        <f>'10월'!J329</f>
        <v>0</v>
      </c>
      <c r="N9310">
        <f>'10월'!K329</f>
        <v>0</v>
      </c>
      <c r="O9310">
        <f>'10월'!L329</f>
        <v>0</v>
      </c>
      <c r="P9310" t="str">
        <f>IF(AND(검색!$C$4&lt;&gt;"",E9310&lt;&gt;"",ISNUMBER(SEARCH(검색!$C$4,E9310)),OR(D9310&lt;&gt;"",F9310&lt;&gt;"",G9310&lt;&gt;"",H9310&lt;&gt;"")),COUNT(P$1:P9309)+1,"")</f>
        <v/>
      </c>
    </row>
    <row r="9311" spans="1:16" x14ac:dyDescent="0.3">
      <c r="A9311">
        <v>9310</v>
      </c>
      <c r="B9311" t="s">
        <v>1415</v>
      </c>
      <c r="C9311">
        <v>330</v>
      </c>
      <c r="D9311">
        <f>'10월'!B330</f>
        <v>0</v>
      </c>
      <c r="E9311">
        <f t="shared" si="145"/>
        <v>0</v>
      </c>
      <c r="F9311">
        <f>'10월'!C330</f>
        <v>0</v>
      </c>
      <c r="G9311">
        <f>'10월'!D330</f>
        <v>0</v>
      </c>
      <c r="H9311">
        <f>'10월'!E330</f>
        <v>0</v>
      </c>
      <c r="I9311">
        <f>'10월'!F330</f>
        <v>0</v>
      </c>
      <c r="J9311">
        <f>'10월'!G330</f>
        <v>0</v>
      </c>
      <c r="K9311">
        <f>'10월'!H330</f>
        <v>0</v>
      </c>
      <c r="L9311">
        <f>'10월'!I330</f>
        <v>0</v>
      </c>
      <c r="M9311">
        <f>'10월'!J330</f>
        <v>0</v>
      </c>
      <c r="N9311">
        <f>'10월'!K330</f>
        <v>0</v>
      </c>
      <c r="O9311">
        <f>'10월'!L330</f>
        <v>0</v>
      </c>
      <c r="P9311" t="str">
        <f>IF(AND(검색!$C$4&lt;&gt;"",E9311&lt;&gt;"",ISNUMBER(SEARCH(검색!$C$4,E9311)),OR(D9311&lt;&gt;"",F9311&lt;&gt;"",G9311&lt;&gt;"",H9311&lt;&gt;"")),COUNT(P$1:P9310)+1,"")</f>
        <v/>
      </c>
    </row>
    <row r="9312" spans="1:16" x14ac:dyDescent="0.3">
      <c r="A9312">
        <v>9311</v>
      </c>
      <c r="B9312" t="s">
        <v>1415</v>
      </c>
      <c r="C9312">
        <v>331</v>
      </c>
      <c r="D9312">
        <f>'10월'!B331</f>
        <v>0</v>
      </c>
      <c r="E9312">
        <f t="shared" si="145"/>
        <v>0</v>
      </c>
      <c r="F9312">
        <f>'10월'!C331</f>
        <v>0</v>
      </c>
      <c r="G9312">
        <f>'10월'!D331</f>
        <v>0</v>
      </c>
      <c r="H9312">
        <f>'10월'!E331</f>
        <v>0</v>
      </c>
      <c r="I9312">
        <f>'10월'!F331</f>
        <v>0</v>
      </c>
      <c r="J9312">
        <f>'10월'!G331</f>
        <v>0</v>
      </c>
      <c r="K9312">
        <f>'10월'!H331</f>
        <v>0</v>
      </c>
      <c r="L9312">
        <f>'10월'!I331</f>
        <v>0</v>
      </c>
      <c r="M9312">
        <f>'10월'!J331</f>
        <v>0</v>
      </c>
      <c r="N9312">
        <f>'10월'!K331</f>
        <v>0</v>
      </c>
      <c r="O9312">
        <f>'10월'!L331</f>
        <v>0</v>
      </c>
      <c r="P9312" t="str">
        <f>IF(AND(검색!$C$4&lt;&gt;"",E9312&lt;&gt;"",ISNUMBER(SEARCH(검색!$C$4,E9312)),OR(D9312&lt;&gt;"",F9312&lt;&gt;"",G9312&lt;&gt;"",H9312&lt;&gt;"")),COUNT(P$1:P9311)+1,"")</f>
        <v/>
      </c>
    </row>
    <row r="9313" spans="1:16" x14ac:dyDescent="0.3">
      <c r="A9313">
        <v>9312</v>
      </c>
      <c r="B9313" t="s">
        <v>1415</v>
      </c>
      <c r="C9313">
        <v>332</v>
      </c>
      <c r="D9313">
        <f>'10월'!B332</f>
        <v>0</v>
      </c>
      <c r="E9313">
        <f t="shared" si="145"/>
        <v>0</v>
      </c>
      <c r="F9313">
        <f>'10월'!C332</f>
        <v>0</v>
      </c>
      <c r="G9313">
        <f>'10월'!D332</f>
        <v>0</v>
      </c>
      <c r="H9313">
        <f>'10월'!E332</f>
        <v>0</v>
      </c>
      <c r="I9313">
        <f>'10월'!F332</f>
        <v>0</v>
      </c>
      <c r="J9313">
        <f>'10월'!G332</f>
        <v>0</v>
      </c>
      <c r="K9313">
        <f>'10월'!H332</f>
        <v>0</v>
      </c>
      <c r="L9313">
        <f>'10월'!I332</f>
        <v>0</v>
      </c>
      <c r="M9313">
        <f>'10월'!J332</f>
        <v>0</v>
      </c>
      <c r="N9313">
        <f>'10월'!K332</f>
        <v>0</v>
      </c>
      <c r="O9313">
        <f>'10월'!L332</f>
        <v>0</v>
      </c>
      <c r="P9313" t="str">
        <f>IF(AND(검색!$C$4&lt;&gt;"",E9313&lt;&gt;"",ISNUMBER(SEARCH(검색!$C$4,E9313)),OR(D9313&lt;&gt;"",F9313&lt;&gt;"",G9313&lt;&gt;"",H9313&lt;&gt;"")),COUNT(P$1:P9312)+1,"")</f>
        <v/>
      </c>
    </row>
    <row r="9314" spans="1:16" x14ac:dyDescent="0.3">
      <c r="A9314">
        <v>9313</v>
      </c>
      <c r="B9314" t="s">
        <v>1415</v>
      </c>
      <c r="C9314">
        <v>333</v>
      </c>
      <c r="D9314">
        <f>'10월'!B333</f>
        <v>0</v>
      </c>
      <c r="E9314">
        <f t="shared" si="145"/>
        <v>0</v>
      </c>
      <c r="F9314">
        <f>'10월'!C333</f>
        <v>0</v>
      </c>
      <c r="G9314">
        <f>'10월'!D333</f>
        <v>0</v>
      </c>
      <c r="H9314">
        <f>'10월'!E333</f>
        <v>0</v>
      </c>
      <c r="I9314">
        <f>'10월'!F333</f>
        <v>0</v>
      </c>
      <c r="J9314">
        <f>'10월'!G333</f>
        <v>0</v>
      </c>
      <c r="K9314">
        <f>'10월'!H333</f>
        <v>0</v>
      </c>
      <c r="L9314">
        <f>'10월'!I333</f>
        <v>0</v>
      </c>
      <c r="M9314">
        <f>'10월'!J333</f>
        <v>0</v>
      </c>
      <c r="N9314">
        <f>'10월'!K333</f>
        <v>0</v>
      </c>
      <c r="O9314">
        <f>'10월'!L333</f>
        <v>0</v>
      </c>
      <c r="P9314" t="str">
        <f>IF(AND(검색!$C$4&lt;&gt;"",E9314&lt;&gt;"",ISNUMBER(SEARCH(검색!$C$4,E9314)),OR(D9314&lt;&gt;"",F9314&lt;&gt;"",G9314&lt;&gt;"",H9314&lt;&gt;"")),COUNT(P$1:P9313)+1,"")</f>
        <v/>
      </c>
    </row>
    <row r="9315" spans="1:16" x14ac:dyDescent="0.3">
      <c r="A9315">
        <v>9314</v>
      </c>
      <c r="B9315" t="s">
        <v>1415</v>
      </c>
      <c r="C9315">
        <v>334</v>
      </c>
      <c r="D9315">
        <f>'10월'!B334</f>
        <v>0</v>
      </c>
      <c r="E9315">
        <f t="shared" si="145"/>
        <v>0</v>
      </c>
      <c r="F9315">
        <f>'10월'!C334</f>
        <v>0</v>
      </c>
      <c r="G9315">
        <f>'10월'!D334</f>
        <v>0</v>
      </c>
      <c r="H9315">
        <f>'10월'!E334</f>
        <v>0</v>
      </c>
      <c r="I9315">
        <f>'10월'!F334</f>
        <v>0</v>
      </c>
      <c r="J9315">
        <f>'10월'!G334</f>
        <v>0</v>
      </c>
      <c r="K9315">
        <f>'10월'!H334</f>
        <v>0</v>
      </c>
      <c r="L9315">
        <f>'10월'!I334</f>
        <v>0</v>
      </c>
      <c r="M9315">
        <f>'10월'!J334</f>
        <v>0</v>
      </c>
      <c r="N9315">
        <f>'10월'!K334</f>
        <v>0</v>
      </c>
      <c r="O9315">
        <f>'10월'!L334</f>
        <v>0</v>
      </c>
      <c r="P9315" t="str">
        <f>IF(AND(검색!$C$4&lt;&gt;"",E9315&lt;&gt;"",ISNUMBER(SEARCH(검색!$C$4,E9315)),OR(D9315&lt;&gt;"",F9315&lt;&gt;"",G9315&lt;&gt;"",H9315&lt;&gt;"")),COUNT(P$1:P9314)+1,"")</f>
        <v/>
      </c>
    </row>
    <row r="9316" spans="1:16" x14ac:dyDescent="0.3">
      <c r="A9316">
        <v>9315</v>
      </c>
      <c r="B9316" t="s">
        <v>1415</v>
      </c>
      <c r="C9316">
        <v>335</v>
      </c>
      <c r="D9316">
        <f>'10월'!B335</f>
        <v>0</v>
      </c>
      <c r="E9316">
        <f t="shared" si="145"/>
        <v>0</v>
      </c>
      <c r="F9316">
        <f>'10월'!C335</f>
        <v>0</v>
      </c>
      <c r="G9316">
        <f>'10월'!D335</f>
        <v>0</v>
      </c>
      <c r="H9316">
        <f>'10월'!E335</f>
        <v>0</v>
      </c>
      <c r="I9316">
        <f>'10월'!F335</f>
        <v>0</v>
      </c>
      <c r="J9316">
        <f>'10월'!G335</f>
        <v>0</v>
      </c>
      <c r="K9316">
        <f>'10월'!H335</f>
        <v>0</v>
      </c>
      <c r="L9316">
        <f>'10월'!I335</f>
        <v>0</v>
      </c>
      <c r="M9316">
        <f>'10월'!J335</f>
        <v>0</v>
      </c>
      <c r="N9316">
        <f>'10월'!K335</f>
        <v>0</v>
      </c>
      <c r="O9316">
        <f>'10월'!L335</f>
        <v>0</v>
      </c>
      <c r="P9316" t="str">
        <f>IF(AND(검색!$C$4&lt;&gt;"",E9316&lt;&gt;"",ISNUMBER(SEARCH(검색!$C$4,E9316)),OR(D9316&lt;&gt;"",F9316&lt;&gt;"",G9316&lt;&gt;"",H9316&lt;&gt;"")),COUNT(P$1:P9315)+1,"")</f>
        <v/>
      </c>
    </row>
    <row r="9317" spans="1:16" x14ac:dyDescent="0.3">
      <c r="A9317">
        <v>9316</v>
      </c>
      <c r="B9317" t="s">
        <v>1415</v>
      </c>
      <c r="C9317">
        <v>336</v>
      </c>
      <c r="D9317">
        <f>'10월'!B336</f>
        <v>0</v>
      </c>
      <c r="E9317">
        <f t="shared" si="145"/>
        <v>0</v>
      </c>
      <c r="F9317">
        <f>'10월'!C336</f>
        <v>0</v>
      </c>
      <c r="G9317">
        <f>'10월'!D336</f>
        <v>0</v>
      </c>
      <c r="H9317">
        <f>'10월'!E336</f>
        <v>0</v>
      </c>
      <c r="I9317">
        <f>'10월'!F336</f>
        <v>0</v>
      </c>
      <c r="J9317">
        <f>'10월'!G336</f>
        <v>0</v>
      </c>
      <c r="K9317">
        <f>'10월'!H336</f>
        <v>0</v>
      </c>
      <c r="L9317">
        <f>'10월'!I336</f>
        <v>0</v>
      </c>
      <c r="M9317">
        <f>'10월'!J336</f>
        <v>0</v>
      </c>
      <c r="N9317">
        <f>'10월'!K336</f>
        <v>0</v>
      </c>
      <c r="O9317">
        <f>'10월'!L336</f>
        <v>0</v>
      </c>
      <c r="P9317" t="str">
        <f>IF(AND(검색!$C$4&lt;&gt;"",E9317&lt;&gt;"",ISNUMBER(SEARCH(검색!$C$4,E9317)),OR(D9317&lt;&gt;"",F9317&lt;&gt;"",G9317&lt;&gt;"",H9317&lt;&gt;"")),COUNT(P$1:P9316)+1,"")</f>
        <v/>
      </c>
    </row>
    <row r="9318" spans="1:16" x14ac:dyDescent="0.3">
      <c r="A9318">
        <v>9317</v>
      </c>
      <c r="B9318" t="s">
        <v>1415</v>
      </c>
      <c r="C9318">
        <v>337</v>
      </c>
      <c r="D9318">
        <f>'10월'!B337</f>
        <v>0</v>
      </c>
      <c r="E9318">
        <f t="shared" si="145"/>
        <v>0</v>
      </c>
      <c r="F9318">
        <f>'10월'!C337</f>
        <v>0</v>
      </c>
      <c r="G9318">
        <f>'10월'!D337</f>
        <v>0</v>
      </c>
      <c r="H9318">
        <f>'10월'!E337</f>
        <v>0</v>
      </c>
      <c r="I9318">
        <f>'10월'!F337</f>
        <v>0</v>
      </c>
      <c r="J9318">
        <f>'10월'!G337</f>
        <v>0</v>
      </c>
      <c r="K9318">
        <f>'10월'!H337</f>
        <v>0</v>
      </c>
      <c r="L9318">
        <f>'10월'!I337</f>
        <v>0</v>
      </c>
      <c r="M9318">
        <f>'10월'!J337</f>
        <v>0</v>
      </c>
      <c r="N9318">
        <f>'10월'!K337</f>
        <v>0</v>
      </c>
      <c r="O9318">
        <f>'10월'!L337</f>
        <v>0</v>
      </c>
      <c r="P9318" t="str">
        <f>IF(AND(검색!$C$4&lt;&gt;"",E9318&lt;&gt;"",ISNUMBER(SEARCH(검색!$C$4,E9318)),OR(D9318&lt;&gt;"",F9318&lt;&gt;"",G9318&lt;&gt;"",H9318&lt;&gt;"")),COUNT(P$1:P9317)+1,"")</f>
        <v/>
      </c>
    </row>
    <row r="9319" spans="1:16" x14ac:dyDescent="0.3">
      <c r="A9319">
        <v>9318</v>
      </c>
      <c r="B9319" t="s">
        <v>1415</v>
      </c>
      <c r="C9319">
        <v>338</v>
      </c>
      <c r="D9319">
        <f>'10월'!B338</f>
        <v>0</v>
      </c>
      <c r="E9319">
        <f t="shared" si="145"/>
        <v>0</v>
      </c>
      <c r="F9319">
        <f>'10월'!C338</f>
        <v>0</v>
      </c>
      <c r="G9319">
        <f>'10월'!D338</f>
        <v>0</v>
      </c>
      <c r="H9319">
        <f>'10월'!E338</f>
        <v>0</v>
      </c>
      <c r="I9319">
        <f>'10월'!F338</f>
        <v>0</v>
      </c>
      <c r="J9319">
        <f>'10월'!G338</f>
        <v>0</v>
      </c>
      <c r="K9319">
        <f>'10월'!H338</f>
        <v>0</v>
      </c>
      <c r="L9319">
        <f>'10월'!I338</f>
        <v>0</v>
      </c>
      <c r="M9319">
        <f>'10월'!J338</f>
        <v>0</v>
      </c>
      <c r="N9319">
        <f>'10월'!K338</f>
        <v>0</v>
      </c>
      <c r="O9319">
        <f>'10월'!L338</f>
        <v>0</v>
      </c>
      <c r="P9319" t="str">
        <f>IF(AND(검색!$C$4&lt;&gt;"",E9319&lt;&gt;"",ISNUMBER(SEARCH(검색!$C$4,E9319)),OR(D9319&lt;&gt;"",F9319&lt;&gt;"",G9319&lt;&gt;"",H9319&lt;&gt;"")),COUNT(P$1:P9318)+1,"")</f>
        <v/>
      </c>
    </row>
    <row r="9320" spans="1:16" x14ac:dyDescent="0.3">
      <c r="A9320">
        <v>9319</v>
      </c>
      <c r="B9320" t="s">
        <v>1415</v>
      </c>
      <c r="C9320">
        <v>339</v>
      </c>
      <c r="D9320">
        <f>'10월'!B339</f>
        <v>0</v>
      </c>
      <c r="E9320">
        <f t="shared" si="145"/>
        <v>0</v>
      </c>
      <c r="F9320">
        <f>'10월'!C339</f>
        <v>0</v>
      </c>
      <c r="G9320">
        <f>'10월'!D339</f>
        <v>0</v>
      </c>
      <c r="H9320">
        <f>'10월'!E339</f>
        <v>0</v>
      </c>
      <c r="I9320">
        <f>'10월'!F339</f>
        <v>0</v>
      </c>
      <c r="J9320">
        <f>'10월'!G339</f>
        <v>0</v>
      </c>
      <c r="K9320">
        <f>'10월'!H339</f>
        <v>0</v>
      </c>
      <c r="L9320">
        <f>'10월'!I339</f>
        <v>0</v>
      </c>
      <c r="M9320">
        <f>'10월'!J339</f>
        <v>0</v>
      </c>
      <c r="N9320">
        <f>'10월'!K339</f>
        <v>0</v>
      </c>
      <c r="O9320">
        <f>'10월'!L339</f>
        <v>0</v>
      </c>
      <c r="P9320" t="str">
        <f>IF(AND(검색!$C$4&lt;&gt;"",E9320&lt;&gt;"",ISNUMBER(SEARCH(검색!$C$4,E9320)),OR(D9320&lt;&gt;"",F9320&lt;&gt;"",G9320&lt;&gt;"",H9320&lt;&gt;"")),COUNT(P$1:P9319)+1,"")</f>
        <v/>
      </c>
    </row>
    <row r="9321" spans="1:16" x14ac:dyDescent="0.3">
      <c r="A9321">
        <v>9320</v>
      </c>
      <c r="B9321" t="s">
        <v>1415</v>
      </c>
      <c r="C9321">
        <v>340</v>
      </c>
      <c r="D9321">
        <f>'10월'!B340</f>
        <v>0</v>
      </c>
      <c r="E9321">
        <f t="shared" si="145"/>
        <v>0</v>
      </c>
      <c r="F9321">
        <f>'10월'!C340</f>
        <v>0</v>
      </c>
      <c r="G9321">
        <f>'10월'!D340</f>
        <v>0</v>
      </c>
      <c r="H9321">
        <f>'10월'!E340</f>
        <v>0</v>
      </c>
      <c r="I9321">
        <f>'10월'!F340</f>
        <v>0</v>
      </c>
      <c r="J9321">
        <f>'10월'!G340</f>
        <v>0</v>
      </c>
      <c r="K9321">
        <f>'10월'!H340</f>
        <v>0</v>
      </c>
      <c r="L9321">
        <f>'10월'!I340</f>
        <v>0</v>
      </c>
      <c r="M9321">
        <f>'10월'!J340</f>
        <v>0</v>
      </c>
      <c r="N9321">
        <f>'10월'!K340</f>
        <v>0</v>
      </c>
      <c r="O9321">
        <f>'10월'!L340</f>
        <v>0</v>
      </c>
      <c r="P9321" t="str">
        <f>IF(AND(검색!$C$4&lt;&gt;"",E9321&lt;&gt;"",ISNUMBER(SEARCH(검색!$C$4,E9321)),OR(D9321&lt;&gt;"",F9321&lt;&gt;"",G9321&lt;&gt;"",H9321&lt;&gt;"")),COUNT(P$1:P9320)+1,"")</f>
        <v/>
      </c>
    </row>
    <row r="9322" spans="1:16" x14ac:dyDescent="0.3">
      <c r="A9322">
        <v>9321</v>
      </c>
      <c r="B9322" t="s">
        <v>1415</v>
      </c>
      <c r="C9322">
        <v>341</v>
      </c>
      <c r="D9322">
        <f>'10월'!B341</f>
        <v>0</v>
      </c>
      <c r="E9322">
        <f t="shared" si="145"/>
        <v>0</v>
      </c>
      <c r="F9322">
        <f>'10월'!C341</f>
        <v>0</v>
      </c>
      <c r="G9322">
        <f>'10월'!D341</f>
        <v>0</v>
      </c>
      <c r="H9322">
        <f>'10월'!E341</f>
        <v>0</v>
      </c>
      <c r="I9322">
        <f>'10월'!F341</f>
        <v>0</v>
      </c>
      <c r="J9322">
        <f>'10월'!G341</f>
        <v>0</v>
      </c>
      <c r="K9322">
        <f>'10월'!H341</f>
        <v>0</v>
      </c>
      <c r="L9322">
        <f>'10월'!I341</f>
        <v>0</v>
      </c>
      <c r="M9322">
        <f>'10월'!J341</f>
        <v>0</v>
      </c>
      <c r="N9322">
        <f>'10월'!K341</f>
        <v>0</v>
      </c>
      <c r="O9322">
        <f>'10월'!L341</f>
        <v>0</v>
      </c>
      <c r="P9322" t="str">
        <f>IF(AND(검색!$C$4&lt;&gt;"",E9322&lt;&gt;"",ISNUMBER(SEARCH(검색!$C$4,E9322)),OR(D9322&lt;&gt;"",F9322&lt;&gt;"",G9322&lt;&gt;"",H9322&lt;&gt;"")),COUNT(P$1:P9321)+1,"")</f>
        <v/>
      </c>
    </row>
    <row r="9323" spans="1:16" x14ac:dyDescent="0.3">
      <c r="A9323">
        <v>9322</v>
      </c>
      <c r="B9323" t="s">
        <v>1415</v>
      </c>
      <c r="C9323">
        <v>342</v>
      </c>
      <c r="D9323">
        <f>'10월'!B342</f>
        <v>0</v>
      </c>
      <c r="E9323">
        <f t="shared" si="145"/>
        <v>0</v>
      </c>
      <c r="F9323">
        <f>'10월'!C342</f>
        <v>0</v>
      </c>
      <c r="G9323">
        <f>'10월'!D342</f>
        <v>0</v>
      </c>
      <c r="H9323">
        <f>'10월'!E342</f>
        <v>0</v>
      </c>
      <c r="I9323">
        <f>'10월'!F342</f>
        <v>0</v>
      </c>
      <c r="J9323">
        <f>'10월'!G342</f>
        <v>0</v>
      </c>
      <c r="K9323">
        <f>'10월'!H342</f>
        <v>0</v>
      </c>
      <c r="L9323">
        <f>'10월'!I342</f>
        <v>0</v>
      </c>
      <c r="M9323">
        <f>'10월'!J342</f>
        <v>0</v>
      </c>
      <c r="N9323">
        <f>'10월'!K342</f>
        <v>0</v>
      </c>
      <c r="O9323">
        <f>'10월'!L342</f>
        <v>0</v>
      </c>
      <c r="P9323" t="str">
        <f>IF(AND(검색!$C$4&lt;&gt;"",E9323&lt;&gt;"",ISNUMBER(SEARCH(검색!$C$4,E9323)),OR(D9323&lt;&gt;"",F9323&lt;&gt;"",G9323&lt;&gt;"",H9323&lt;&gt;"")),COUNT(P$1:P9322)+1,"")</f>
        <v/>
      </c>
    </row>
    <row r="9324" spans="1:16" x14ac:dyDescent="0.3">
      <c r="A9324">
        <v>9323</v>
      </c>
      <c r="B9324" t="s">
        <v>1415</v>
      </c>
      <c r="C9324">
        <v>343</v>
      </c>
      <c r="D9324">
        <f>'10월'!B343</f>
        <v>0</v>
      </c>
      <c r="E9324">
        <f t="shared" si="145"/>
        <v>0</v>
      </c>
      <c r="F9324">
        <f>'10월'!C343</f>
        <v>0</v>
      </c>
      <c r="G9324">
        <f>'10월'!D343</f>
        <v>0</v>
      </c>
      <c r="H9324">
        <f>'10월'!E343</f>
        <v>0</v>
      </c>
      <c r="I9324">
        <f>'10월'!F343</f>
        <v>0</v>
      </c>
      <c r="J9324">
        <f>'10월'!G343</f>
        <v>0</v>
      </c>
      <c r="K9324">
        <f>'10월'!H343</f>
        <v>0</v>
      </c>
      <c r="L9324">
        <f>'10월'!I343</f>
        <v>0</v>
      </c>
      <c r="M9324">
        <f>'10월'!J343</f>
        <v>0</v>
      </c>
      <c r="N9324">
        <f>'10월'!K343</f>
        <v>0</v>
      </c>
      <c r="O9324">
        <f>'10월'!L343</f>
        <v>0</v>
      </c>
      <c r="P9324" t="str">
        <f>IF(AND(검색!$C$4&lt;&gt;"",E9324&lt;&gt;"",ISNUMBER(SEARCH(검색!$C$4,E9324)),OR(D9324&lt;&gt;"",F9324&lt;&gt;"",G9324&lt;&gt;"",H9324&lt;&gt;"")),COUNT(P$1:P9323)+1,"")</f>
        <v/>
      </c>
    </row>
    <row r="9325" spans="1:16" x14ac:dyDescent="0.3">
      <c r="A9325">
        <v>9324</v>
      </c>
      <c r="B9325" t="s">
        <v>1415</v>
      </c>
      <c r="C9325">
        <v>344</v>
      </c>
      <c r="D9325">
        <f>'10월'!B344</f>
        <v>0</v>
      </c>
      <c r="E9325">
        <f t="shared" si="145"/>
        <v>0</v>
      </c>
      <c r="F9325">
        <f>'10월'!C344</f>
        <v>0</v>
      </c>
      <c r="G9325">
        <f>'10월'!D344</f>
        <v>0</v>
      </c>
      <c r="H9325">
        <f>'10월'!E344</f>
        <v>0</v>
      </c>
      <c r="I9325">
        <f>'10월'!F344</f>
        <v>0</v>
      </c>
      <c r="J9325">
        <f>'10월'!G344</f>
        <v>0</v>
      </c>
      <c r="K9325">
        <f>'10월'!H344</f>
        <v>0</v>
      </c>
      <c r="L9325">
        <f>'10월'!I344</f>
        <v>0</v>
      </c>
      <c r="M9325">
        <f>'10월'!J344</f>
        <v>0</v>
      </c>
      <c r="N9325">
        <f>'10월'!K344</f>
        <v>0</v>
      </c>
      <c r="O9325">
        <f>'10월'!L344</f>
        <v>0</v>
      </c>
      <c r="P9325" t="str">
        <f>IF(AND(검색!$C$4&lt;&gt;"",E9325&lt;&gt;"",ISNUMBER(SEARCH(검색!$C$4,E9325)),OR(D9325&lt;&gt;"",F9325&lt;&gt;"",G9325&lt;&gt;"",H9325&lt;&gt;"")),COUNT(P$1:P9324)+1,"")</f>
        <v/>
      </c>
    </row>
    <row r="9326" spans="1:16" x14ac:dyDescent="0.3">
      <c r="A9326">
        <v>9325</v>
      </c>
      <c r="B9326" t="s">
        <v>1415</v>
      </c>
      <c r="C9326">
        <v>345</v>
      </c>
      <c r="D9326">
        <f>'10월'!B345</f>
        <v>0</v>
      </c>
      <c r="E9326">
        <f t="shared" si="145"/>
        <v>0</v>
      </c>
      <c r="F9326">
        <f>'10월'!C345</f>
        <v>0</v>
      </c>
      <c r="G9326">
        <f>'10월'!D345</f>
        <v>0</v>
      </c>
      <c r="H9326">
        <f>'10월'!E345</f>
        <v>0</v>
      </c>
      <c r="I9326">
        <f>'10월'!F345</f>
        <v>0</v>
      </c>
      <c r="J9326">
        <f>'10월'!G345</f>
        <v>0</v>
      </c>
      <c r="K9326">
        <f>'10월'!H345</f>
        <v>0</v>
      </c>
      <c r="L9326">
        <f>'10월'!I345</f>
        <v>0</v>
      </c>
      <c r="M9326">
        <f>'10월'!J345</f>
        <v>0</v>
      </c>
      <c r="N9326">
        <f>'10월'!K345</f>
        <v>0</v>
      </c>
      <c r="O9326">
        <f>'10월'!L345</f>
        <v>0</v>
      </c>
      <c r="P9326" t="str">
        <f>IF(AND(검색!$C$4&lt;&gt;"",E9326&lt;&gt;"",ISNUMBER(SEARCH(검색!$C$4,E9326)),OR(D9326&lt;&gt;"",F9326&lt;&gt;"",G9326&lt;&gt;"",H9326&lt;&gt;"")),COUNT(P$1:P9325)+1,"")</f>
        <v/>
      </c>
    </row>
    <row r="9327" spans="1:16" x14ac:dyDescent="0.3">
      <c r="A9327">
        <v>9326</v>
      </c>
      <c r="B9327" t="s">
        <v>1415</v>
      </c>
      <c r="C9327">
        <v>346</v>
      </c>
      <c r="D9327">
        <f>'10월'!B346</f>
        <v>0</v>
      </c>
      <c r="E9327">
        <f t="shared" si="145"/>
        <v>0</v>
      </c>
      <c r="F9327">
        <f>'10월'!C346</f>
        <v>0</v>
      </c>
      <c r="G9327">
        <f>'10월'!D346</f>
        <v>0</v>
      </c>
      <c r="H9327">
        <f>'10월'!E346</f>
        <v>0</v>
      </c>
      <c r="I9327">
        <f>'10월'!F346</f>
        <v>0</v>
      </c>
      <c r="J9327">
        <f>'10월'!G346</f>
        <v>0</v>
      </c>
      <c r="K9327">
        <f>'10월'!H346</f>
        <v>0</v>
      </c>
      <c r="L9327">
        <f>'10월'!I346</f>
        <v>0</v>
      </c>
      <c r="M9327">
        <f>'10월'!J346</f>
        <v>0</v>
      </c>
      <c r="N9327">
        <f>'10월'!K346</f>
        <v>0</v>
      </c>
      <c r="O9327">
        <f>'10월'!L346</f>
        <v>0</v>
      </c>
      <c r="P9327" t="str">
        <f>IF(AND(검색!$C$4&lt;&gt;"",E9327&lt;&gt;"",ISNUMBER(SEARCH(검색!$C$4,E9327)),OR(D9327&lt;&gt;"",F9327&lt;&gt;"",G9327&lt;&gt;"",H9327&lt;&gt;"")),COUNT(P$1:P9326)+1,"")</f>
        <v/>
      </c>
    </row>
    <row r="9328" spans="1:16" x14ac:dyDescent="0.3">
      <c r="A9328">
        <v>9327</v>
      </c>
      <c r="B9328" t="s">
        <v>1415</v>
      </c>
      <c r="C9328">
        <v>347</v>
      </c>
      <c r="D9328">
        <f>'10월'!B347</f>
        <v>0</v>
      </c>
      <c r="E9328">
        <f t="shared" si="145"/>
        <v>0</v>
      </c>
      <c r="F9328">
        <f>'10월'!C347</f>
        <v>0</v>
      </c>
      <c r="G9328">
        <f>'10월'!D347</f>
        <v>0</v>
      </c>
      <c r="H9328">
        <f>'10월'!E347</f>
        <v>0</v>
      </c>
      <c r="I9328">
        <f>'10월'!F347</f>
        <v>0</v>
      </c>
      <c r="J9328">
        <f>'10월'!G347</f>
        <v>0</v>
      </c>
      <c r="K9328">
        <f>'10월'!H347</f>
        <v>0</v>
      </c>
      <c r="L9328">
        <f>'10월'!I347</f>
        <v>0</v>
      </c>
      <c r="M9328">
        <f>'10월'!J347</f>
        <v>0</v>
      </c>
      <c r="N9328">
        <f>'10월'!K347</f>
        <v>0</v>
      </c>
      <c r="O9328">
        <f>'10월'!L347</f>
        <v>0</v>
      </c>
      <c r="P9328" t="str">
        <f>IF(AND(검색!$C$4&lt;&gt;"",E9328&lt;&gt;"",ISNUMBER(SEARCH(검색!$C$4,E9328)),OR(D9328&lt;&gt;"",F9328&lt;&gt;"",G9328&lt;&gt;"",H9328&lt;&gt;"")),COUNT(P$1:P9327)+1,"")</f>
        <v/>
      </c>
    </row>
    <row r="9329" spans="1:16" x14ac:dyDescent="0.3">
      <c r="A9329">
        <v>9328</v>
      </c>
      <c r="B9329" t="s">
        <v>1415</v>
      </c>
      <c r="C9329">
        <v>348</v>
      </c>
      <c r="D9329">
        <f>'10월'!B348</f>
        <v>0</v>
      </c>
      <c r="E9329">
        <f t="shared" si="145"/>
        <v>0</v>
      </c>
      <c r="F9329">
        <f>'10월'!C348</f>
        <v>0</v>
      </c>
      <c r="G9329">
        <f>'10월'!D348</f>
        <v>0</v>
      </c>
      <c r="H9329">
        <f>'10월'!E348</f>
        <v>0</v>
      </c>
      <c r="I9329">
        <f>'10월'!F348</f>
        <v>0</v>
      </c>
      <c r="J9329">
        <f>'10월'!G348</f>
        <v>0</v>
      </c>
      <c r="K9329">
        <f>'10월'!H348</f>
        <v>0</v>
      </c>
      <c r="L9329">
        <f>'10월'!I348</f>
        <v>0</v>
      </c>
      <c r="M9329">
        <f>'10월'!J348</f>
        <v>0</v>
      </c>
      <c r="N9329">
        <f>'10월'!K348</f>
        <v>0</v>
      </c>
      <c r="O9329">
        <f>'10월'!L348</f>
        <v>0</v>
      </c>
      <c r="P9329" t="str">
        <f>IF(AND(검색!$C$4&lt;&gt;"",E9329&lt;&gt;"",ISNUMBER(SEARCH(검색!$C$4,E9329)),OR(D9329&lt;&gt;"",F9329&lt;&gt;"",G9329&lt;&gt;"",H9329&lt;&gt;"")),COUNT(P$1:P9328)+1,"")</f>
        <v/>
      </c>
    </row>
    <row r="9330" spans="1:16" x14ac:dyDescent="0.3">
      <c r="A9330">
        <v>9329</v>
      </c>
      <c r="B9330" t="s">
        <v>1415</v>
      </c>
      <c r="C9330">
        <v>349</v>
      </c>
      <c r="D9330">
        <f>'10월'!B349</f>
        <v>0</v>
      </c>
      <c r="E9330">
        <f t="shared" si="145"/>
        <v>0</v>
      </c>
      <c r="F9330">
        <f>'10월'!C349</f>
        <v>0</v>
      </c>
      <c r="G9330">
        <f>'10월'!D349</f>
        <v>0</v>
      </c>
      <c r="H9330">
        <f>'10월'!E349</f>
        <v>0</v>
      </c>
      <c r="I9330">
        <f>'10월'!F349</f>
        <v>0</v>
      </c>
      <c r="J9330">
        <f>'10월'!G349</f>
        <v>0</v>
      </c>
      <c r="K9330">
        <f>'10월'!H349</f>
        <v>0</v>
      </c>
      <c r="L9330">
        <f>'10월'!I349</f>
        <v>0</v>
      </c>
      <c r="M9330">
        <f>'10월'!J349</f>
        <v>0</v>
      </c>
      <c r="N9330">
        <f>'10월'!K349</f>
        <v>0</v>
      </c>
      <c r="O9330">
        <f>'10월'!L349</f>
        <v>0</v>
      </c>
      <c r="P9330" t="str">
        <f>IF(AND(검색!$C$4&lt;&gt;"",E9330&lt;&gt;"",ISNUMBER(SEARCH(검색!$C$4,E9330)),OR(D9330&lt;&gt;"",F9330&lt;&gt;"",G9330&lt;&gt;"",H9330&lt;&gt;"")),COUNT(P$1:P9329)+1,"")</f>
        <v/>
      </c>
    </row>
    <row r="9331" spans="1:16" x14ac:dyDescent="0.3">
      <c r="A9331">
        <v>9330</v>
      </c>
      <c r="B9331" t="s">
        <v>1415</v>
      </c>
      <c r="C9331">
        <v>350</v>
      </c>
      <c r="D9331">
        <f>'10월'!B350</f>
        <v>0</v>
      </c>
      <c r="E9331">
        <f t="shared" si="145"/>
        <v>0</v>
      </c>
      <c r="F9331">
        <f>'10월'!C350</f>
        <v>0</v>
      </c>
      <c r="G9331">
        <f>'10월'!D350</f>
        <v>0</v>
      </c>
      <c r="H9331">
        <f>'10월'!E350</f>
        <v>0</v>
      </c>
      <c r="I9331">
        <f>'10월'!F350</f>
        <v>0</v>
      </c>
      <c r="J9331">
        <f>'10월'!G350</f>
        <v>0</v>
      </c>
      <c r="K9331">
        <f>'10월'!H350</f>
        <v>0</v>
      </c>
      <c r="L9331">
        <f>'10월'!I350</f>
        <v>0</v>
      </c>
      <c r="M9331">
        <f>'10월'!J350</f>
        <v>0</v>
      </c>
      <c r="N9331">
        <f>'10월'!K350</f>
        <v>0</v>
      </c>
      <c r="O9331">
        <f>'10월'!L350</f>
        <v>0</v>
      </c>
      <c r="P9331" t="str">
        <f>IF(AND(검색!$C$4&lt;&gt;"",E9331&lt;&gt;"",ISNUMBER(SEARCH(검색!$C$4,E9331)),OR(D9331&lt;&gt;"",F9331&lt;&gt;"",G9331&lt;&gt;"",H9331&lt;&gt;"")),COUNT(P$1:P9330)+1,"")</f>
        <v/>
      </c>
    </row>
    <row r="9332" spans="1:16" x14ac:dyDescent="0.3">
      <c r="A9332">
        <v>9331</v>
      </c>
      <c r="B9332" t="s">
        <v>1415</v>
      </c>
      <c r="C9332">
        <v>351</v>
      </c>
      <c r="D9332">
        <f>'10월'!B351</f>
        <v>0</v>
      </c>
      <c r="E9332">
        <f t="shared" si="145"/>
        <v>0</v>
      </c>
      <c r="F9332">
        <f>'10월'!C351</f>
        <v>0</v>
      </c>
      <c r="G9332">
        <f>'10월'!D351</f>
        <v>0</v>
      </c>
      <c r="H9332">
        <f>'10월'!E351</f>
        <v>0</v>
      </c>
      <c r="I9332">
        <f>'10월'!F351</f>
        <v>0</v>
      </c>
      <c r="J9332">
        <f>'10월'!G351</f>
        <v>0</v>
      </c>
      <c r="K9332">
        <f>'10월'!H351</f>
        <v>0</v>
      </c>
      <c r="L9332">
        <f>'10월'!I351</f>
        <v>0</v>
      </c>
      <c r="M9332">
        <f>'10월'!J351</f>
        <v>0</v>
      </c>
      <c r="N9332">
        <f>'10월'!K351</f>
        <v>0</v>
      </c>
      <c r="O9332">
        <f>'10월'!L351</f>
        <v>0</v>
      </c>
      <c r="P9332" t="str">
        <f>IF(AND(검색!$C$4&lt;&gt;"",E9332&lt;&gt;"",ISNUMBER(SEARCH(검색!$C$4,E9332)),OR(D9332&lt;&gt;"",F9332&lt;&gt;"",G9332&lt;&gt;"",H9332&lt;&gt;"")),COUNT(P$1:P9331)+1,"")</f>
        <v/>
      </c>
    </row>
    <row r="9333" spans="1:16" x14ac:dyDescent="0.3">
      <c r="A9333">
        <v>9332</v>
      </c>
      <c r="B9333" t="s">
        <v>1415</v>
      </c>
      <c r="C9333">
        <v>352</v>
      </c>
      <c r="D9333">
        <f>'10월'!B352</f>
        <v>0</v>
      </c>
      <c r="E9333">
        <f t="shared" si="145"/>
        <v>0</v>
      </c>
      <c r="F9333">
        <f>'10월'!C352</f>
        <v>0</v>
      </c>
      <c r="G9333">
        <f>'10월'!D352</f>
        <v>0</v>
      </c>
      <c r="H9333">
        <f>'10월'!E352</f>
        <v>0</v>
      </c>
      <c r="I9333">
        <f>'10월'!F352</f>
        <v>0</v>
      </c>
      <c r="J9333">
        <f>'10월'!G352</f>
        <v>0</v>
      </c>
      <c r="K9333">
        <f>'10월'!H352</f>
        <v>0</v>
      </c>
      <c r="L9333">
        <f>'10월'!I352</f>
        <v>0</v>
      </c>
      <c r="M9333">
        <f>'10월'!J352</f>
        <v>0</v>
      </c>
      <c r="N9333">
        <f>'10월'!K352</f>
        <v>0</v>
      </c>
      <c r="O9333">
        <f>'10월'!L352</f>
        <v>0</v>
      </c>
      <c r="P9333" t="str">
        <f>IF(AND(검색!$C$4&lt;&gt;"",E9333&lt;&gt;"",ISNUMBER(SEARCH(검색!$C$4,E9333)),OR(D9333&lt;&gt;"",F9333&lt;&gt;"",G9333&lt;&gt;"",H9333&lt;&gt;"")),COUNT(P$1:P9332)+1,"")</f>
        <v/>
      </c>
    </row>
    <row r="9334" spans="1:16" x14ac:dyDescent="0.3">
      <c r="A9334">
        <v>9333</v>
      </c>
      <c r="B9334" t="s">
        <v>1415</v>
      </c>
      <c r="C9334">
        <v>353</v>
      </c>
      <c r="D9334">
        <f>'10월'!B353</f>
        <v>0</v>
      </c>
      <c r="E9334">
        <f t="shared" si="145"/>
        <v>0</v>
      </c>
      <c r="F9334">
        <f>'10월'!C353</f>
        <v>0</v>
      </c>
      <c r="G9334">
        <f>'10월'!D353</f>
        <v>0</v>
      </c>
      <c r="H9334">
        <f>'10월'!E353</f>
        <v>0</v>
      </c>
      <c r="I9334">
        <f>'10월'!F353</f>
        <v>0</v>
      </c>
      <c r="J9334">
        <f>'10월'!G353</f>
        <v>0</v>
      </c>
      <c r="K9334">
        <f>'10월'!H353</f>
        <v>0</v>
      </c>
      <c r="L9334">
        <f>'10월'!I353</f>
        <v>0</v>
      </c>
      <c r="M9334">
        <f>'10월'!J353</f>
        <v>0</v>
      </c>
      <c r="N9334">
        <f>'10월'!K353</f>
        <v>0</v>
      </c>
      <c r="O9334">
        <f>'10월'!L353</f>
        <v>0</v>
      </c>
      <c r="P9334" t="str">
        <f>IF(AND(검색!$C$4&lt;&gt;"",E9334&lt;&gt;"",ISNUMBER(SEARCH(검색!$C$4,E9334)),OR(D9334&lt;&gt;"",F9334&lt;&gt;"",G9334&lt;&gt;"",H9334&lt;&gt;"")),COUNT(P$1:P9333)+1,"")</f>
        <v/>
      </c>
    </row>
    <row r="9335" spans="1:16" x14ac:dyDescent="0.3">
      <c r="A9335">
        <v>9334</v>
      </c>
      <c r="B9335" t="s">
        <v>1415</v>
      </c>
      <c r="C9335">
        <v>354</v>
      </c>
      <c r="D9335">
        <f>'10월'!B354</f>
        <v>0</v>
      </c>
      <c r="E9335">
        <f t="shared" si="145"/>
        <v>0</v>
      </c>
      <c r="F9335">
        <f>'10월'!C354</f>
        <v>0</v>
      </c>
      <c r="G9335">
        <f>'10월'!D354</f>
        <v>0</v>
      </c>
      <c r="H9335">
        <f>'10월'!E354</f>
        <v>0</v>
      </c>
      <c r="I9335">
        <f>'10월'!F354</f>
        <v>0</v>
      </c>
      <c r="J9335">
        <f>'10월'!G354</f>
        <v>0</v>
      </c>
      <c r="K9335">
        <f>'10월'!H354</f>
        <v>0</v>
      </c>
      <c r="L9335">
        <f>'10월'!I354</f>
        <v>0</v>
      </c>
      <c r="M9335">
        <f>'10월'!J354</f>
        <v>0</v>
      </c>
      <c r="N9335">
        <f>'10월'!K354</f>
        <v>0</v>
      </c>
      <c r="O9335">
        <f>'10월'!L354</f>
        <v>0</v>
      </c>
      <c r="P9335" t="str">
        <f>IF(AND(검색!$C$4&lt;&gt;"",E9335&lt;&gt;"",ISNUMBER(SEARCH(검색!$C$4,E9335)),OR(D9335&lt;&gt;"",F9335&lt;&gt;"",G9335&lt;&gt;"",H9335&lt;&gt;"")),COUNT(P$1:P9334)+1,"")</f>
        <v/>
      </c>
    </row>
    <row r="9336" spans="1:16" x14ac:dyDescent="0.3">
      <c r="A9336">
        <v>9335</v>
      </c>
      <c r="B9336" t="s">
        <v>1415</v>
      </c>
      <c r="C9336">
        <v>355</v>
      </c>
      <c r="D9336">
        <f>'10월'!B355</f>
        <v>0</v>
      </c>
      <c r="E9336">
        <f t="shared" si="145"/>
        <v>0</v>
      </c>
      <c r="F9336">
        <f>'10월'!C355</f>
        <v>0</v>
      </c>
      <c r="G9336">
        <f>'10월'!D355</f>
        <v>0</v>
      </c>
      <c r="H9336">
        <f>'10월'!E355</f>
        <v>0</v>
      </c>
      <c r="I9336">
        <f>'10월'!F355</f>
        <v>0</v>
      </c>
      <c r="J9336">
        <f>'10월'!G355</f>
        <v>0</v>
      </c>
      <c r="K9336">
        <f>'10월'!H355</f>
        <v>0</v>
      </c>
      <c r="L9336">
        <f>'10월'!I355</f>
        <v>0</v>
      </c>
      <c r="M9336">
        <f>'10월'!J355</f>
        <v>0</v>
      </c>
      <c r="N9336">
        <f>'10월'!K355</f>
        <v>0</v>
      </c>
      <c r="O9336">
        <f>'10월'!L355</f>
        <v>0</v>
      </c>
      <c r="P9336" t="str">
        <f>IF(AND(검색!$C$4&lt;&gt;"",E9336&lt;&gt;"",ISNUMBER(SEARCH(검색!$C$4,E9336)),OR(D9336&lt;&gt;"",F9336&lt;&gt;"",G9336&lt;&gt;"",H9336&lt;&gt;"")),COUNT(P$1:P9335)+1,"")</f>
        <v/>
      </c>
    </row>
    <row r="9337" spans="1:16" x14ac:dyDescent="0.3">
      <c r="A9337">
        <v>9336</v>
      </c>
      <c r="B9337" t="s">
        <v>1415</v>
      </c>
      <c r="C9337">
        <v>356</v>
      </c>
      <c r="D9337">
        <f>'10월'!B356</f>
        <v>0</v>
      </c>
      <c r="E9337">
        <f t="shared" si="145"/>
        <v>0</v>
      </c>
      <c r="F9337">
        <f>'10월'!C356</f>
        <v>0</v>
      </c>
      <c r="G9337">
        <f>'10월'!D356</f>
        <v>0</v>
      </c>
      <c r="H9337">
        <f>'10월'!E356</f>
        <v>0</v>
      </c>
      <c r="I9337">
        <f>'10월'!F356</f>
        <v>0</v>
      </c>
      <c r="J9337">
        <f>'10월'!G356</f>
        <v>0</v>
      </c>
      <c r="K9337">
        <f>'10월'!H356</f>
        <v>0</v>
      </c>
      <c r="L9337">
        <f>'10월'!I356</f>
        <v>0</v>
      </c>
      <c r="M9337">
        <f>'10월'!J356</f>
        <v>0</v>
      </c>
      <c r="N9337">
        <f>'10월'!K356</f>
        <v>0</v>
      </c>
      <c r="O9337">
        <f>'10월'!L356</f>
        <v>0</v>
      </c>
      <c r="P9337" t="str">
        <f>IF(AND(검색!$C$4&lt;&gt;"",E9337&lt;&gt;"",ISNUMBER(SEARCH(검색!$C$4,E9337)),OR(D9337&lt;&gt;"",F9337&lt;&gt;"",G9337&lt;&gt;"",H9337&lt;&gt;"")),COUNT(P$1:P9336)+1,"")</f>
        <v/>
      </c>
    </row>
    <row r="9338" spans="1:16" x14ac:dyDescent="0.3">
      <c r="A9338">
        <v>9337</v>
      </c>
      <c r="B9338" t="s">
        <v>1415</v>
      </c>
      <c r="C9338">
        <v>357</v>
      </c>
      <c r="D9338">
        <f>'10월'!B357</f>
        <v>0</v>
      </c>
      <c r="E9338">
        <f t="shared" si="145"/>
        <v>0</v>
      </c>
      <c r="F9338">
        <f>'10월'!C357</f>
        <v>0</v>
      </c>
      <c r="G9338">
        <f>'10월'!D357</f>
        <v>0</v>
      </c>
      <c r="H9338">
        <f>'10월'!E357</f>
        <v>0</v>
      </c>
      <c r="I9338">
        <f>'10월'!F357</f>
        <v>0</v>
      </c>
      <c r="J9338">
        <f>'10월'!G357</f>
        <v>0</v>
      </c>
      <c r="K9338">
        <f>'10월'!H357</f>
        <v>0</v>
      </c>
      <c r="L9338">
        <f>'10월'!I357</f>
        <v>0</v>
      </c>
      <c r="M9338">
        <f>'10월'!J357</f>
        <v>0</v>
      </c>
      <c r="N9338">
        <f>'10월'!K357</f>
        <v>0</v>
      </c>
      <c r="O9338">
        <f>'10월'!L357</f>
        <v>0</v>
      </c>
      <c r="P9338" t="str">
        <f>IF(AND(검색!$C$4&lt;&gt;"",E9338&lt;&gt;"",ISNUMBER(SEARCH(검색!$C$4,E9338)),OR(D9338&lt;&gt;"",F9338&lt;&gt;"",G9338&lt;&gt;"",H9338&lt;&gt;"")),COUNT(P$1:P9337)+1,"")</f>
        <v/>
      </c>
    </row>
    <row r="9339" spans="1:16" x14ac:dyDescent="0.3">
      <c r="A9339">
        <v>9338</v>
      </c>
      <c r="B9339" t="s">
        <v>1415</v>
      </c>
      <c r="C9339">
        <v>358</v>
      </c>
      <c r="D9339">
        <f>'10월'!B358</f>
        <v>0</v>
      </c>
      <c r="E9339">
        <f t="shared" si="145"/>
        <v>0</v>
      </c>
      <c r="F9339">
        <f>'10월'!C358</f>
        <v>0</v>
      </c>
      <c r="G9339">
        <f>'10월'!D358</f>
        <v>0</v>
      </c>
      <c r="H9339">
        <f>'10월'!E358</f>
        <v>0</v>
      </c>
      <c r="I9339">
        <f>'10월'!F358</f>
        <v>0</v>
      </c>
      <c r="J9339">
        <f>'10월'!G358</f>
        <v>0</v>
      </c>
      <c r="K9339">
        <f>'10월'!H358</f>
        <v>0</v>
      </c>
      <c r="L9339">
        <f>'10월'!I358</f>
        <v>0</v>
      </c>
      <c r="M9339">
        <f>'10월'!J358</f>
        <v>0</v>
      </c>
      <c r="N9339">
        <f>'10월'!K358</f>
        <v>0</v>
      </c>
      <c r="O9339">
        <f>'10월'!L358</f>
        <v>0</v>
      </c>
      <c r="P9339" t="str">
        <f>IF(AND(검색!$C$4&lt;&gt;"",E9339&lt;&gt;"",ISNUMBER(SEARCH(검색!$C$4,E9339)),OR(D9339&lt;&gt;"",F9339&lt;&gt;"",G9339&lt;&gt;"",H9339&lt;&gt;"")),COUNT(P$1:P9338)+1,"")</f>
        <v/>
      </c>
    </row>
    <row r="9340" spans="1:16" x14ac:dyDescent="0.3">
      <c r="A9340">
        <v>9339</v>
      </c>
      <c r="B9340" t="s">
        <v>1415</v>
      </c>
      <c r="C9340">
        <v>359</v>
      </c>
      <c r="D9340">
        <f>'10월'!B359</f>
        <v>0</v>
      </c>
      <c r="E9340">
        <f t="shared" si="145"/>
        <v>0</v>
      </c>
      <c r="F9340">
        <f>'10월'!C359</f>
        <v>0</v>
      </c>
      <c r="G9340">
        <f>'10월'!D359</f>
        <v>0</v>
      </c>
      <c r="H9340">
        <f>'10월'!E359</f>
        <v>0</v>
      </c>
      <c r="I9340">
        <f>'10월'!F359</f>
        <v>0</v>
      </c>
      <c r="J9340">
        <f>'10월'!G359</f>
        <v>0</v>
      </c>
      <c r="K9340">
        <f>'10월'!H359</f>
        <v>0</v>
      </c>
      <c r="L9340">
        <f>'10월'!I359</f>
        <v>0</v>
      </c>
      <c r="M9340">
        <f>'10월'!J359</f>
        <v>0</v>
      </c>
      <c r="N9340">
        <f>'10월'!K359</f>
        <v>0</v>
      </c>
      <c r="O9340">
        <f>'10월'!L359</f>
        <v>0</v>
      </c>
      <c r="P9340" t="str">
        <f>IF(AND(검색!$C$4&lt;&gt;"",E9340&lt;&gt;"",ISNUMBER(SEARCH(검색!$C$4,E9340)),OR(D9340&lt;&gt;"",F9340&lt;&gt;"",G9340&lt;&gt;"",H9340&lt;&gt;"")),COUNT(P$1:P9339)+1,"")</f>
        <v/>
      </c>
    </row>
    <row r="9341" spans="1:16" x14ac:dyDescent="0.3">
      <c r="A9341">
        <v>9340</v>
      </c>
      <c r="B9341" t="s">
        <v>1415</v>
      </c>
      <c r="C9341">
        <v>360</v>
      </c>
      <c r="D9341">
        <f>'10월'!B360</f>
        <v>0</v>
      </c>
      <c r="E9341">
        <f t="shared" si="145"/>
        <v>0</v>
      </c>
      <c r="F9341">
        <f>'10월'!C360</f>
        <v>0</v>
      </c>
      <c r="G9341">
        <f>'10월'!D360</f>
        <v>0</v>
      </c>
      <c r="H9341">
        <f>'10월'!E360</f>
        <v>0</v>
      </c>
      <c r="I9341">
        <f>'10월'!F360</f>
        <v>0</v>
      </c>
      <c r="J9341">
        <f>'10월'!G360</f>
        <v>0</v>
      </c>
      <c r="K9341">
        <f>'10월'!H360</f>
        <v>0</v>
      </c>
      <c r="L9341">
        <f>'10월'!I360</f>
        <v>0</v>
      </c>
      <c r="M9341">
        <f>'10월'!J360</f>
        <v>0</v>
      </c>
      <c r="N9341">
        <f>'10월'!K360</f>
        <v>0</v>
      </c>
      <c r="O9341">
        <f>'10월'!L360</f>
        <v>0</v>
      </c>
      <c r="P9341" t="str">
        <f>IF(AND(검색!$C$4&lt;&gt;"",E9341&lt;&gt;"",ISNUMBER(SEARCH(검색!$C$4,E9341)),OR(D9341&lt;&gt;"",F9341&lt;&gt;"",G9341&lt;&gt;"",H9341&lt;&gt;"")),COUNT(P$1:P9340)+1,"")</f>
        <v/>
      </c>
    </row>
    <row r="9342" spans="1:16" x14ac:dyDescent="0.3">
      <c r="A9342">
        <v>9341</v>
      </c>
      <c r="B9342" t="s">
        <v>1415</v>
      </c>
      <c r="C9342">
        <v>361</v>
      </c>
      <c r="D9342">
        <f>'10월'!B361</f>
        <v>0</v>
      </c>
      <c r="E9342">
        <f t="shared" si="145"/>
        <v>0</v>
      </c>
      <c r="F9342">
        <f>'10월'!C361</f>
        <v>0</v>
      </c>
      <c r="G9342">
        <f>'10월'!D361</f>
        <v>0</v>
      </c>
      <c r="H9342">
        <f>'10월'!E361</f>
        <v>0</v>
      </c>
      <c r="I9342">
        <f>'10월'!F361</f>
        <v>0</v>
      </c>
      <c r="J9342">
        <f>'10월'!G361</f>
        <v>0</v>
      </c>
      <c r="K9342">
        <f>'10월'!H361</f>
        <v>0</v>
      </c>
      <c r="L9342">
        <f>'10월'!I361</f>
        <v>0</v>
      </c>
      <c r="M9342">
        <f>'10월'!J361</f>
        <v>0</v>
      </c>
      <c r="N9342">
        <f>'10월'!K361</f>
        <v>0</v>
      </c>
      <c r="O9342">
        <f>'10월'!L361</f>
        <v>0</v>
      </c>
      <c r="P9342" t="str">
        <f>IF(AND(검색!$C$4&lt;&gt;"",E9342&lt;&gt;"",ISNUMBER(SEARCH(검색!$C$4,E9342)),OR(D9342&lt;&gt;"",F9342&lt;&gt;"",G9342&lt;&gt;"",H9342&lt;&gt;"")),COUNT(P$1:P9341)+1,"")</f>
        <v/>
      </c>
    </row>
    <row r="9343" spans="1:16" x14ac:dyDescent="0.3">
      <c r="A9343">
        <v>9342</v>
      </c>
      <c r="B9343" t="s">
        <v>1415</v>
      </c>
      <c r="C9343">
        <v>362</v>
      </c>
      <c r="D9343">
        <f>'10월'!B362</f>
        <v>0</v>
      </c>
      <c r="E9343">
        <f t="shared" si="145"/>
        <v>0</v>
      </c>
      <c r="F9343">
        <f>'10월'!C362</f>
        <v>0</v>
      </c>
      <c r="G9343">
        <f>'10월'!D362</f>
        <v>0</v>
      </c>
      <c r="H9343">
        <f>'10월'!E362</f>
        <v>0</v>
      </c>
      <c r="I9343">
        <f>'10월'!F362</f>
        <v>0</v>
      </c>
      <c r="J9343">
        <f>'10월'!G362</f>
        <v>0</v>
      </c>
      <c r="K9343">
        <f>'10월'!H362</f>
        <v>0</v>
      </c>
      <c r="L9343">
        <f>'10월'!I362</f>
        <v>0</v>
      </c>
      <c r="M9343">
        <f>'10월'!J362</f>
        <v>0</v>
      </c>
      <c r="N9343">
        <f>'10월'!K362</f>
        <v>0</v>
      </c>
      <c r="O9343">
        <f>'10월'!L362</f>
        <v>0</v>
      </c>
      <c r="P9343" t="str">
        <f>IF(AND(검색!$C$4&lt;&gt;"",E9343&lt;&gt;"",ISNUMBER(SEARCH(검색!$C$4,E9343)),OR(D9343&lt;&gt;"",F9343&lt;&gt;"",G9343&lt;&gt;"",H9343&lt;&gt;"")),COUNT(P$1:P9342)+1,"")</f>
        <v/>
      </c>
    </row>
    <row r="9344" spans="1:16" x14ac:dyDescent="0.3">
      <c r="A9344">
        <v>9343</v>
      </c>
      <c r="B9344" t="s">
        <v>1415</v>
      </c>
      <c r="C9344">
        <v>363</v>
      </c>
      <c r="D9344">
        <f>'10월'!B363</f>
        <v>0</v>
      </c>
      <c r="E9344">
        <f t="shared" si="145"/>
        <v>0</v>
      </c>
      <c r="F9344">
        <f>'10월'!C363</f>
        <v>0</v>
      </c>
      <c r="G9344">
        <f>'10월'!D363</f>
        <v>0</v>
      </c>
      <c r="H9344">
        <f>'10월'!E363</f>
        <v>0</v>
      </c>
      <c r="I9344">
        <f>'10월'!F363</f>
        <v>0</v>
      </c>
      <c r="J9344">
        <f>'10월'!G363</f>
        <v>0</v>
      </c>
      <c r="K9344">
        <f>'10월'!H363</f>
        <v>0</v>
      </c>
      <c r="L9344">
        <f>'10월'!I363</f>
        <v>0</v>
      </c>
      <c r="M9344">
        <f>'10월'!J363</f>
        <v>0</v>
      </c>
      <c r="N9344">
        <f>'10월'!K363</f>
        <v>0</v>
      </c>
      <c r="O9344">
        <f>'10월'!L363</f>
        <v>0</v>
      </c>
      <c r="P9344" t="str">
        <f>IF(AND(검색!$C$4&lt;&gt;"",E9344&lt;&gt;"",ISNUMBER(SEARCH(검색!$C$4,E9344)),OR(D9344&lt;&gt;"",F9344&lt;&gt;"",G9344&lt;&gt;"",H9344&lt;&gt;"")),COUNT(P$1:P9343)+1,"")</f>
        <v/>
      </c>
    </row>
    <row r="9345" spans="1:16" x14ac:dyDescent="0.3">
      <c r="A9345">
        <v>9344</v>
      </c>
      <c r="B9345" t="s">
        <v>1415</v>
      </c>
      <c r="C9345">
        <v>364</v>
      </c>
      <c r="D9345">
        <f>'10월'!B364</f>
        <v>0</v>
      </c>
      <c r="E9345">
        <f t="shared" si="145"/>
        <v>0</v>
      </c>
      <c r="F9345">
        <f>'10월'!C364</f>
        <v>0</v>
      </c>
      <c r="G9345">
        <f>'10월'!D364</f>
        <v>0</v>
      </c>
      <c r="H9345">
        <f>'10월'!E364</f>
        <v>0</v>
      </c>
      <c r="I9345">
        <f>'10월'!F364</f>
        <v>0</v>
      </c>
      <c r="J9345">
        <f>'10월'!G364</f>
        <v>0</v>
      </c>
      <c r="K9345">
        <f>'10월'!H364</f>
        <v>0</v>
      </c>
      <c r="L9345">
        <f>'10월'!I364</f>
        <v>0</v>
      </c>
      <c r="M9345">
        <f>'10월'!J364</f>
        <v>0</v>
      </c>
      <c r="N9345">
        <f>'10월'!K364</f>
        <v>0</v>
      </c>
      <c r="O9345">
        <f>'10월'!L364</f>
        <v>0</v>
      </c>
      <c r="P9345" t="str">
        <f>IF(AND(검색!$C$4&lt;&gt;"",E9345&lt;&gt;"",ISNUMBER(SEARCH(검색!$C$4,E9345)),OR(D9345&lt;&gt;"",F9345&lt;&gt;"",G9345&lt;&gt;"",H9345&lt;&gt;"")),COUNT(P$1:P9344)+1,"")</f>
        <v/>
      </c>
    </row>
    <row r="9346" spans="1:16" x14ac:dyDescent="0.3">
      <c r="A9346">
        <v>9345</v>
      </c>
      <c r="B9346" t="s">
        <v>1415</v>
      </c>
      <c r="C9346">
        <v>365</v>
      </c>
      <c r="D9346">
        <f>'10월'!B365</f>
        <v>0</v>
      </c>
      <c r="E9346">
        <f t="shared" si="145"/>
        <v>0</v>
      </c>
      <c r="F9346">
        <f>'10월'!C365</f>
        <v>0</v>
      </c>
      <c r="G9346">
        <f>'10월'!D365</f>
        <v>0</v>
      </c>
      <c r="H9346">
        <f>'10월'!E365</f>
        <v>0</v>
      </c>
      <c r="I9346">
        <f>'10월'!F365</f>
        <v>0</v>
      </c>
      <c r="J9346">
        <f>'10월'!G365</f>
        <v>0</v>
      </c>
      <c r="K9346">
        <f>'10월'!H365</f>
        <v>0</v>
      </c>
      <c r="L9346">
        <f>'10월'!I365</f>
        <v>0</v>
      </c>
      <c r="M9346">
        <f>'10월'!J365</f>
        <v>0</v>
      </c>
      <c r="N9346">
        <f>'10월'!K365</f>
        <v>0</v>
      </c>
      <c r="O9346">
        <f>'10월'!L365</f>
        <v>0</v>
      </c>
      <c r="P9346" t="str">
        <f>IF(AND(검색!$C$4&lt;&gt;"",E9346&lt;&gt;"",ISNUMBER(SEARCH(검색!$C$4,E9346)),OR(D9346&lt;&gt;"",F9346&lt;&gt;"",G9346&lt;&gt;"",H9346&lt;&gt;"")),COUNT(P$1:P9345)+1,"")</f>
        <v/>
      </c>
    </row>
    <row r="9347" spans="1:16" x14ac:dyDescent="0.3">
      <c r="A9347">
        <v>9346</v>
      </c>
      <c r="B9347" t="s">
        <v>1415</v>
      </c>
      <c r="C9347">
        <v>366</v>
      </c>
      <c r="D9347">
        <f>'10월'!B366</f>
        <v>0</v>
      </c>
      <c r="E9347">
        <f t="shared" ref="E9347:E9410" si="146">IF(D9347&lt;&gt;"",D9347,IF(B9347=B9346,E9346,""))</f>
        <v>0</v>
      </c>
      <c r="F9347">
        <f>'10월'!C366</f>
        <v>0</v>
      </c>
      <c r="G9347">
        <f>'10월'!D366</f>
        <v>0</v>
      </c>
      <c r="H9347">
        <f>'10월'!E366</f>
        <v>0</v>
      </c>
      <c r="I9347">
        <f>'10월'!F366</f>
        <v>0</v>
      </c>
      <c r="J9347">
        <f>'10월'!G366</f>
        <v>0</v>
      </c>
      <c r="K9347">
        <f>'10월'!H366</f>
        <v>0</v>
      </c>
      <c r="L9347">
        <f>'10월'!I366</f>
        <v>0</v>
      </c>
      <c r="M9347">
        <f>'10월'!J366</f>
        <v>0</v>
      </c>
      <c r="N9347">
        <f>'10월'!K366</f>
        <v>0</v>
      </c>
      <c r="O9347">
        <f>'10월'!L366</f>
        <v>0</v>
      </c>
      <c r="P9347" t="str">
        <f>IF(AND(검색!$C$4&lt;&gt;"",E9347&lt;&gt;"",ISNUMBER(SEARCH(검색!$C$4,E9347)),OR(D9347&lt;&gt;"",F9347&lt;&gt;"",G9347&lt;&gt;"",H9347&lt;&gt;"")),COUNT(P$1:P9346)+1,"")</f>
        <v/>
      </c>
    </row>
    <row r="9348" spans="1:16" x14ac:dyDescent="0.3">
      <c r="A9348">
        <v>9347</v>
      </c>
      <c r="B9348" t="s">
        <v>1415</v>
      </c>
      <c r="C9348">
        <v>367</v>
      </c>
      <c r="D9348">
        <f>'10월'!B367</f>
        <v>0</v>
      </c>
      <c r="E9348">
        <f t="shared" si="146"/>
        <v>0</v>
      </c>
      <c r="F9348">
        <f>'10월'!C367</f>
        <v>0</v>
      </c>
      <c r="G9348">
        <f>'10월'!D367</f>
        <v>0</v>
      </c>
      <c r="H9348">
        <f>'10월'!E367</f>
        <v>0</v>
      </c>
      <c r="I9348">
        <f>'10월'!F367</f>
        <v>0</v>
      </c>
      <c r="J9348">
        <f>'10월'!G367</f>
        <v>0</v>
      </c>
      <c r="K9348">
        <f>'10월'!H367</f>
        <v>0</v>
      </c>
      <c r="L9348">
        <f>'10월'!I367</f>
        <v>0</v>
      </c>
      <c r="M9348">
        <f>'10월'!J367</f>
        <v>0</v>
      </c>
      <c r="N9348">
        <f>'10월'!K367</f>
        <v>0</v>
      </c>
      <c r="O9348">
        <f>'10월'!L367</f>
        <v>0</v>
      </c>
      <c r="P9348" t="str">
        <f>IF(AND(검색!$C$4&lt;&gt;"",E9348&lt;&gt;"",ISNUMBER(SEARCH(검색!$C$4,E9348)),OR(D9348&lt;&gt;"",F9348&lt;&gt;"",G9348&lt;&gt;"",H9348&lt;&gt;"")),COUNT(P$1:P9347)+1,"")</f>
        <v/>
      </c>
    </row>
    <row r="9349" spans="1:16" x14ac:dyDescent="0.3">
      <c r="A9349">
        <v>9348</v>
      </c>
      <c r="B9349" t="s">
        <v>1415</v>
      </c>
      <c r="C9349">
        <v>368</v>
      </c>
      <c r="D9349">
        <f>'10월'!B368</f>
        <v>0</v>
      </c>
      <c r="E9349">
        <f t="shared" si="146"/>
        <v>0</v>
      </c>
      <c r="F9349">
        <f>'10월'!C368</f>
        <v>0</v>
      </c>
      <c r="G9349">
        <f>'10월'!D368</f>
        <v>0</v>
      </c>
      <c r="H9349">
        <f>'10월'!E368</f>
        <v>0</v>
      </c>
      <c r="I9349">
        <f>'10월'!F368</f>
        <v>0</v>
      </c>
      <c r="J9349">
        <f>'10월'!G368</f>
        <v>0</v>
      </c>
      <c r="K9349">
        <f>'10월'!H368</f>
        <v>0</v>
      </c>
      <c r="L9349">
        <f>'10월'!I368</f>
        <v>0</v>
      </c>
      <c r="M9349">
        <f>'10월'!J368</f>
        <v>0</v>
      </c>
      <c r="N9349">
        <f>'10월'!K368</f>
        <v>0</v>
      </c>
      <c r="O9349">
        <f>'10월'!L368</f>
        <v>0</v>
      </c>
      <c r="P9349" t="str">
        <f>IF(AND(검색!$C$4&lt;&gt;"",E9349&lt;&gt;"",ISNUMBER(SEARCH(검색!$C$4,E9349)),OR(D9349&lt;&gt;"",F9349&lt;&gt;"",G9349&lt;&gt;"",H9349&lt;&gt;"")),COUNT(P$1:P9348)+1,"")</f>
        <v/>
      </c>
    </row>
    <row r="9350" spans="1:16" x14ac:dyDescent="0.3">
      <c r="A9350">
        <v>9349</v>
      </c>
      <c r="B9350" t="s">
        <v>1415</v>
      </c>
      <c r="C9350">
        <v>369</v>
      </c>
      <c r="D9350">
        <f>'10월'!B369</f>
        <v>0</v>
      </c>
      <c r="E9350">
        <f t="shared" si="146"/>
        <v>0</v>
      </c>
      <c r="F9350">
        <f>'10월'!C369</f>
        <v>0</v>
      </c>
      <c r="G9350">
        <f>'10월'!D369</f>
        <v>0</v>
      </c>
      <c r="H9350">
        <f>'10월'!E369</f>
        <v>0</v>
      </c>
      <c r="I9350">
        <f>'10월'!F369</f>
        <v>0</v>
      </c>
      <c r="J9350">
        <f>'10월'!G369</f>
        <v>0</v>
      </c>
      <c r="K9350">
        <f>'10월'!H369</f>
        <v>0</v>
      </c>
      <c r="L9350">
        <f>'10월'!I369</f>
        <v>0</v>
      </c>
      <c r="M9350">
        <f>'10월'!J369</f>
        <v>0</v>
      </c>
      <c r="N9350">
        <f>'10월'!K369</f>
        <v>0</v>
      </c>
      <c r="O9350">
        <f>'10월'!L369</f>
        <v>0</v>
      </c>
      <c r="P9350" t="str">
        <f>IF(AND(검색!$C$4&lt;&gt;"",E9350&lt;&gt;"",ISNUMBER(SEARCH(검색!$C$4,E9350)),OR(D9350&lt;&gt;"",F9350&lt;&gt;"",G9350&lt;&gt;"",H9350&lt;&gt;"")),COUNT(P$1:P9349)+1,"")</f>
        <v/>
      </c>
    </row>
    <row r="9351" spans="1:16" x14ac:dyDescent="0.3">
      <c r="A9351">
        <v>9350</v>
      </c>
      <c r="B9351" t="s">
        <v>1415</v>
      </c>
      <c r="C9351">
        <v>370</v>
      </c>
      <c r="D9351">
        <f>'10월'!B370</f>
        <v>0</v>
      </c>
      <c r="E9351">
        <f t="shared" si="146"/>
        <v>0</v>
      </c>
      <c r="F9351">
        <f>'10월'!C370</f>
        <v>0</v>
      </c>
      <c r="G9351">
        <f>'10월'!D370</f>
        <v>0</v>
      </c>
      <c r="H9351">
        <f>'10월'!E370</f>
        <v>0</v>
      </c>
      <c r="I9351">
        <f>'10월'!F370</f>
        <v>0</v>
      </c>
      <c r="J9351">
        <f>'10월'!G370</f>
        <v>0</v>
      </c>
      <c r="K9351">
        <f>'10월'!H370</f>
        <v>0</v>
      </c>
      <c r="L9351">
        <f>'10월'!I370</f>
        <v>0</v>
      </c>
      <c r="M9351">
        <f>'10월'!J370</f>
        <v>0</v>
      </c>
      <c r="N9351">
        <f>'10월'!K370</f>
        <v>0</v>
      </c>
      <c r="O9351">
        <f>'10월'!L370</f>
        <v>0</v>
      </c>
      <c r="P9351" t="str">
        <f>IF(AND(검색!$C$4&lt;&gt;"",E9351&lt;&gt;"",ISNUMBER(SEARCH(검색!$C$4,E9351)),OR(D9351&lt;&gt;"",F9351&lt;&gt;"",G9351&lt;&gt;"",H9351&lt;&gt;"")),COUNT(P$1:P9350)+1,"")</f>
        <v/>
      </c>
    </row>
    <row r="9352" spans="1:16" x14ac:dyDescent="0.3">
      <c r="A9352">
        <v>9351</v>
      </c>
      <c r="B9352" t="s">
        <v>1415</v>
      </c>
      <c r="C9352">
        <v>371</v>
      </c>
      <c r="D9352">
        <f>'10월'!B371</f>
        <v>0</v>
      </c>
      <c r="E9352">
        <f t="shared" si="146"/>
        <v>0</v>
      </c>
      <c r="F9352">
        <f>'10월'!C371</f>
        <v>0</v>
      </c>
      <c r="G9352">
        <f>'10월'!D371</f>
        <v>0</v>
      </c>
      <c r="H9352">
        <f>'10월'!E371</f>
        <v>0</v>
      </c>
      <c r="I9352">
        <f>'10월'!F371</f>
        <v>0</v>
      </c>
      <c r="J9352">
        <f>'10월'!G371</f>
        <v>0</v>
      </c>
      <c r="K9352">
        <f>'10월'!H371</f>
        <v>0</v>
      </c>
      <c r="L9352">
        <f>'10월'!I371</f>
        <v>0</v>
      </c>
      <c r="M9352">
        <f>'10월'!J371</f>
        <v>0</v>
      </c>
      <c r="N9352">
        <f>'10월'!K371</f>
        <v>0</v>
      </c>
      <c r="O9352">
        <f>'10월'!L371</f>
        <v>0</v>
      </c>
      <c r="P9352" t="str">
        <f>IF(AND(검색!$C$4&lt;&gt;"",E9352&lt;&gt;"",ISNUMBER(SEARCH(검색!$C$4,E9352)),OR(D9352&lt;&gt;"",F9352&lt;&gt;"",G9352&lt;&gt;"",H9352&lt;&gt;"")),COUNT(P$1:P9351)+1,"")</f>
        <v/>
      </c>
    </row>
    <row r="9353" spans="1:16" x14ac:dyDescent="0.3">
      <c r="A9353">
        <v>9352</v>
      </c>
      <c r="B9353" t="s">
        <v>1415</v>
      </c>
      <c r="C9353">
        <v>372</v>
      </c>
      <c r="D9353">
        <f>'10월'!B372</f>
        <v>0</v>
      </c>
      <c r="E9353">
        <f t="shared" si="146"/>
        <v>0</v>
      </c>
      <c r="F9353">
        <f>'10월'!C372</f>
        <v>0</v>
      </c>
      <c r="G9353">
        <f>'10월'!D372</f>
        <v>0</v>
      </c>
      <c r="H9353">
        <f>'10월'!E372</f>
        <v>0</v>
      </c>
      <c r="I9353">
        <f>'10월'!F372</f>
        <v>0</v>
      </c>
      <c r="J9353">
        <f>'10월'!G372</f>
        <v>0</v>
      </c>
      <c r="K9353">
        <f>'10월'!H372</f>
        <v>0</v>
      </c>
      <c r="L9353">
        <f>'10월'!I372</f>
        <v>0</v>
      </c>
      <c r="M9353">
        <f>'10월'!J372</f>
        <v>0</v>
      </c>
      <c r="N9353">
        <f>'10월'!K372</f>
        <v>0</v>
      </c>
      <c r="O9353">
        <f>'10월'!L372</f>
        <v>0</v>
      </c>
      <c r="P9353" t="str">
        <f>IF(AND(검색!$C$4&lt;&gt;"",E9353&lt;&gt;"",ISNUMBER(SEARCH(검색!$C$4,E9353)),OR(D9353&lt;&gt;"",F9353&lt;&gt;"",G9353&lt;&gt;"",H9353&lt;&gt;"")),COUNT(P$1:P9352)+1,"")</f>
        <v/>
      </c>
    </row>
    <row r="9354" spans="1:16" x14ac:dyDescent="0.3">
      <c r="A9354">
        <v>9353</v>
      </c>
      <c r="B9354" t="s">
        <v>1415</v>
      </c>
      <c r="C9354">
        <v>373</v>
      </c>
      <c r="D9354">
        <f>'10월'!B373</f>
        <v>0</v>
      </c>
      <c r="E9354">
        <f t="shared" si="146"/>
        <v>0</v>
      </c>
      <c r="F9354">
        <f>'10월'!C373</f>
        <v>0</v>
      </c>
      <c r="G9354">
        <f>'10월'!D373</f>
        <v>0</v>
      </c>
      <c r="H9354">
        <f>'10월'!E373</f>
        <v>0</v>
      </c>
      <c r="I9354">
        <f>'10월'!F373</f>
        <v>0</v>
      </c>
      <c r="J9354">
        <f>'10월'!G373</f>
        <v>0</v>
      </c>
      <c r="K9354">
        <f>'10월'!H373</f>
        <v>0</v>
      </c>
      <c r="L9354">
        <f>'10월'!I373</f>
        <v>0</v>
      </c>
      <c r="M9354">
        <f>'10월'!J373</f>
        <v>0</v>
      </c>
      <c r="N9354">
        <f>'10월'!K373</f>
        <v>0</v>
      </c>
      <c r="O9354">
        <f>'10월'!L373</f>
        <v>0</v>
      </c>
      <c r="P9354" t="str">
        <f>IF(AND(검색!$C$4&lt;&gt;"",E9354&lt;&gt;"",ISNUMBER(SEARCH(검색!$C$4,E9354)),OR(D9354&lt;&gt;"",F9354&lt;&gt;"",G9354&lt;&gt;"",H9354&lt;&gt;"")),COUNT(P$1:P9353)+1,"")</f>
        <v/>
      </c>
    </row>
    <row r="9355" spans="1:16" x14ac:dyDescent="0.3">
      <c r="A9355">
        <v>9354</v>
      </c>
      <c r="B9355" t="s">
        <v>1415</v>
      </c>
      <c r="C9355">
        <v>374</v>
      </c>
      <c r="D9355">
        <f>'10월'!B374</f>
        <v>0</v>
      </c>
      <c r="E9355">
        <f t="shared" si="146"/>
        <v>0</v>
      </c>
      <c r="F9355">
        <f>'10월'!C374</f>
        <v>0</v>
      </c>
      <c r="G9355">
        <f>'10월'!D374</f>
        <v>0</v>
      </c>
      <c r="H9355">
        <f>'10월'!E374</f>
        <v>0</v>
      </c>
      <c r="I9355">
        <f>'10월'!F374</f>
        <v>0</v>
      </c>
      <c r="J9355">
        <f>'10월'!G374</f>
        <v>0</v>
      </c>
      <c r="K9355">
        <f>'10월'!H374</f>
        <v>0</v>
      </c>
      <c r="L9355">
        <f>'10월'!I374</f>
        <v>0</v>
      </c>
      <c r="M9355">
        <f>'10월'!J374</f>
        <v>0</v>
      </c>
      <c r="N9355">
        <f>'10월'!K374</f>
        <v>0</v>
      </c>
      <c r="O9355">
        <f>'10월'!L374</f>
        <v>0</v>
      </c>
      <c r="P9355" t="str">
        <f>IF(AND(검색!$C$4&lt;&gt;"",E9355&lt;&gt;"",ISNUMBER(SEARCH(검색!$C$4,E9355)),OR(D9355&lt;&gt;"",F9355&lt;&gt;"",G9355&lt;&gt;"",H9355&lt;&gt;"")),COUNT(P$1:P9354)+1,"")</f>
        <v/>
      </c>
    </row>
    <row r="9356" spans="1:16" x14ac:dyDescent="0.3">
      <c r="A9356">
        <v>9355</v>
      </c>
      <c r="B9356" t="s">
        <v>1415</v>
      </c>
      <c r="C9356">
        <v>375</v>
      </c>
      <c r="D9356">
        <f>'10월'!B375</f>
        <v>0</v>
      </c>
      <c r="E9356">
        <f t="shared" si="146"/>
        <v>0</v>
      </c>
      <c r="F9356">
        <f>'10월'!C375</f>
        <v>0</v>
      </c>
      <c r="G9356">
        <f>'10월'!D375</f>
        <v>0</v>
      </c>
      <c r="H9356">
        <f>'10월'!E375</f>
        <v>0</v>
      </c>
      <c r="I9356">
        <f>'10월'!F375</f>
        <v>0</v>
      </c>
      <c r="J9356">
        <f>'10월'!G375</f>
        <v>0</v>
      </c>
      <c r="K9356">
        <f>'10월'!H375</f>
        <v>0</v>
      </c>
      <c r="L9356">
        <f>'10월'!I375</f>
        <v>0</v>
      </c>
      <c r="M9356">
        <f>'10월'!J375</f>
        <v>0</v>
      </c>
      <c r="N9356">
        <f>'10월'!K375</f>
        <v>0</v>
      </c>
      <c r="O9356">
        <f>'10월'!L375</f>
        <v>0</v>
      </c>
      <c r="P9356" t="str">
        <f>IF(AND(검색!$C$4&lt;&gt;"",E9356&lt;&gt;"",ISNUMBER(SEARCH(검색!$C$4,E9356)),OR(D9356&lt;&gt;"",F9356&lt;&gt;"",G9356&lt;&gt;"",H9356&lt;&gt;"")),COUNT(P$1:P9355)+1,"")</f>
        <v/>
      </c>
    </row>
    <row r="9357" spans="1:16" x14ac:dyDescent="0.3">
      <c r="A9357">
        <v>9356</v>
      </c>
      <c r="B9357" t="s">
        <v>1415</v>
      </c>
      <c r="C9357">
        <v>376</v>
      </c>
      <c r="D9357">
        <f>'10월'!B376</f>
        <v>0</v>
      </c>
      <c r="E9357">
        <f t="shared" si="146"/>
        <v>0</v>
      </c>
      <c r="F9357">
        <f>'10월'!C376</f>
        <v>0</v>
      </c>
      <c r="G9357">
        <f>'10월'!D376</f>
        <v>0</v>
      </c>
      <c r="H9357">
        <f>'10월'!E376</f>
        <v>0</v>
      </c>
      <c r="I9357">
        <f>'10월'!F376</f>
        <v>0</v>
      </c>
      <c r="J9357">
        <f>'10월'!G376</f>
        <v>0</v>
      </c>
      <c r="K9357">
        <f>'10월'!H376</f>
        <v>0</v>
      </c>
      <c r="L9357">
        <f>'10월'!I376</f>
        <v>0</v>
      </c>
      <c r="M9357">
        <f>'10월'!J376</f>
        <v>0</v>
      </c>
      <c r="N9357">
        <f>'10월'!K376</f>
        <v>0</v>
      </c>
      <c r="O9357">
        <f>'10월'!L376</f>
        <v>0</v>
      </c>
      <c r="P9357" t="str">
        <f>IF(AND(검색!$C$4&lt;&gt;"",E9357&lt;&gt;"",ISNUMBER(SEARCH(검색!$C$4,E9357)),OR(D9357&lt;&gt;"",F9357&lt;&gt;"",G9357&lt;&gt;"",H9357&lt;&gt;"")),COUNT(P$1:P9356)+1,"")</f>
        <v/>
      </c>
    </row>
    <row r="9358" spans="1:16" x14ac:dyDescent="0.3">
      <c r="A9358">
        <v>9357</v>
      </c>
      <c r="B9358" t="s">
        <v>1415</v>
      </c>
      <c r="C9358">
        <v>377</v>
      </c>
      <c r="D9358">
        <f>'10월'!B377</f>
        <v>0</v>
      </c>
      <c r="E9358">
        <f t="shared" si="146"/>
        <v>0</v>
      </c>
      <c r="F9358">
        <f>'10월'!C377</f>
        <v>0</v>
      </c>
      <c r="G9358">
        <f>'10월'!D377</f>
        <v>0</v>
      </c>
      <c r="H9358">
        <f>'10월'!E377</f>
        <v>0</v>
      </c>
      <c r="I9358">
        <f>'10월'!F377</f>
        <v>0</v>
      </c>
      <c r="J9358">
        <f>'10월'!G377</f>
        <v>0</v>
      </c>
      <c r="K9358">
        <f>'10월'!H377</f>
        <v>0</v>
      </c>
      <c r="L9358">
        <f>'10월'!I377</f>
        <v>0</v>
      </c>
      <c r="M9358">
        <f>'10월'!J377</f>
        <v>0</v>
      </c>
      <c r="N9358">
        <f>'10월'!K377</f>
        <v>0</v>
      </c>
      <c r="O9358">
        <f>'10월'!L377</f>
        <v>0</v>
      </c>
      <c r="P9358" t="str">
        <f>IF(AND(검색!$C$4&lt;&gt;"",E9358&lt;&gt;"",ISNUMBER(SEARCH(검색!$C$4,E9358)),OR(D9358&lt;&gt;"",F9358&lt;&gt;"",G9358&lt;&gt;"",H9358&lt;&gt;"")),COUNT(P$1:P9357)+1,"")</f>
        <v/>
      </c>
    </row>
    <row r="9359" spans="1:16" x14ac:dyDescent="0.3">
      <c r="A9359">
        <v>9358</v>
      </c>
      <c r="B9359" t="s">
        <v>1415</v>
      </c>
      <c r="C9359">
        <v>378</v>
      </c>
      <c r="D9359">
        <f>'10월'!B378</f>
        <v>0</v>
      </c>
      <c r="E9359">
        <f t="shared" si="146"/>
        <v>0</v>
      </c>
      <c r="F9359">
        <f>'10월'!C378</f>
        <v>0</v>
      </c>
      <c r="G9359">
        <f>'10월'!D378</f>
        <v>0</v>
      </c>
      <c r="H9359">
        <f>'10월'!E378</f>
        <v>0</v>
      </c>
      <c r="I9359">
        <f>'10월'!F378</f>
        <v>0</v>
      </c>
      <c r="J9359">
        <f>'10월'!G378</f>
        <v>0</v>
      </c>
      <c r="K9359">
        <f>'10월'!H378</f>
        <v>0</v>
      </c>
      <c r="L9359">
        <f>'10월'!I378</f>
        <v>0</v>
      </c>
      <c r="M9359">
        <f>'10월'!J378</f>
        <v>0</v>
      </c>
      <c r="N9359">
        <f>'10월'!K378</f>
        <v>0</v>
      </c>
      <c r="O9359">
        <f>'10월'!L378</f>
        <v>0</v>
      </c>
      <c r="P9359" t="str">
        <f>IF(AND(검색!$C$4&lt;&gt;"",E9359&lt;&gt;"",ISNUMBER(SEARCH(검색!$C$4,E9359)),OR(D9359&lt;&gt;"",F9359&lt;&gt;"",G9359&lt;&gt;"",H9359&lt;&gt;"")),COUNT(P$1:P9358)+1,"")</f>
        <v/>
      </c>
    </row>
    <row r="9360" spans="1:16" x14ac:dyDescent="0.3">
      <c r="A9360">
        <v>9359</v>
      </c>
      <c r="B9360" t="s">
        <v>1415</v>
      </c>
      <c r="C9360">
        <v>379</v>
      </c>
      <c r="D9360">
        <f>'10월'!B379</f>
        <v>0</v>
      </c>
      <c r="E9360">
        <f t="shared" si="146"/>
        <v>0</v>
      </c>
      <c r="F9360">
        <f>'10월'!C379</f>
        <v>0</v>
      </c>
      <c r="G9360">
        <f>'10월'!D379</f>
        <v>0</v>
      </c>
      <c r="H9360">
        <f>'10월'!E379</f>
        <v>0</v>
      </c>
      <c r="I9360">
        <f>'10월'!F379</f>
        <v>0</v>
      </c>
      <c r="J9360">
        <f>'10월'!G379</f>
        <v>0</v>
      </c>
      <c r="K9360">
        <f>'10월'!H379</f>
        <v>0</v>
      </c>
      <c r="L9360">
        <f>'10월'!I379</f>
        <v>0</v>
      </c>
      <c r="M9360">
        <f>'10월'!J379</f>
        <v>0</v>
      </c>
      <c r="N9360">
        <f>'10월'!K379</f>
        <v>0</v>
      </c>
      <c r="O9360">
        <f>'10월'!L379</f>
        <v>0</v>
      </c>
      <c r="P9360" t="str">
        <f>IF(AND(검색!$C$4&lt;&gt;"",E9360&lt;&gt;"",ISNUMBER(SEARCH(검색!$C$4,E9360)),OR(D9360&lt;&gt;"",F9360&lt;&gt;"",G9360&lt;&gt;"",H9360&lt;&gt;"")),COUNT(P$1:P9359)+1,"")</f>
        <v/>
      </c>
    </row>
    <row r="9361" spans="1:16" x14ac:dyDescent="0.3">
      <c r="A9361">
        <v>9360</v>
      </c>
      <c r="B9361" t="s">
        <v>1415</v>
      </c>
      <c r="C9361">
        <v>380</v>
      </c>
      <c r="D9361">
        <f>'10월'!B380</f>
        <v>0</v>
      </c>
      <c r="E9361">
        <f t="shared" si="146"/>
        <v>0</v>
      </c>
      <c r="F9361">
        <f>'10월'!C380</f>
        <v>0</v>
      </c>
      <c r="G9361">
        <f>'10월'!D380</f>
        <v>0</v>
      </c>
      <c r="H9361">
        <f>'10월'!E380</f>
        <v>0</v>
      </c>
      <c r="I9361">
        <f>'10월'!F380</f>
        <v>0</v>
      </c>
      <c r="J9361">
        <f>'10월'!G380</f>
        <v>0</v>
      </c>
      <c r="K9361">
        <f>'10월'!H380</f>
        <v>0</v>
      </c>
      <c r="L9361">
        <f>'10월'!I380</f>
        <v>0</v>
      </c>
      <c r="M9361">
        <f>'10월'!J380</f>
        <v>0</v>
      </c>
      <c r="N9361">
        <f>'10월'!K380</f>
        <v>0</v>
      </c>
      <c r="O9361">
        <f>'10월'!L380</f>
        <v>0</v>
      </c>
      <c r="P9361" t="str">
        <f>IF(AND(검색!$C$4&lt;&gt;"",E9361&lt;&gt;"",ISNUMBER(SEARCH(검색!$C$4,E9361)),OR(D9361&lt;&gt;"",F9361&lt;&gt;"",G9361&lt;&gt;"",H9361&lt;&gt;"")),COUNT(P$1:P9360)+1,"")</f>
        <v/>
      </c>
    </row>
    <row r="9362" spans="1:16" x14ac:dyDescent="0.3">
      <c r="A9362">
        <v>9361</v>
      </c>
      <c r="B9362" t="s">
        <v>1415</v>
      </c>
      <c r="C9362">
        <v>381</v>
      </c>
      <c r="D9362">
        <f>'10월'!B381</f>
        <v>0</v>
      </c>
      <c r="E9362">
        <f t="shared" si="146"/>
        <v>0</v>
      </c>
      <c r="F9362">
        <f>'10월'!C381</f>
        <v>0</v>
      </c>
      <c r="G9362">
        <f>'10월'!D381</f>
        <v>0</v>
      </c>
      <c r="H9362">
        <f>'10월'!E381</f>
        <v>0</v>
      </c>
      <c r="I9362">
        <f>'10월'!F381</f>
        <v>0</v>
      </c>
      <c r="J9362">
        <f>'10월'!G381</f>
        <v>0</v>
      </c>
      <c r="K9362">
        <f>'10월'!H381</f>
        <v>0</v>
      </c>
      <c r="L9362">
        <f>'10월'!I381</f>
        <v>0</v>
      </c>
      <c r="M9362">
        <f>'10월'!J381</f>
        <v>0</v>
      </c>
      <c r="N9362">
        <f>'10월'!K381</f>
        <v>0</v>
      </c>
      <c r="O9362">
        <f>'10월'!L381</f>
        <v>0</v>
      </c>
      <c r="P9362" t="str">
        <f>IF(AND(검색!$C$4&lt;&gt;"",E9362&lt;&gt;"",ISNUMBER(SEARCH(검색!$C$4,E9362)),OR(D9362&lt;&gt;"",F9362&lt;&gt;"",G9362&lt;&gt;"",H9362&lt;&gt;"")),COUNT(P$1:P9361)+1,"")</f>
        <v/>
      </c>
    </row>
    <row r="9363" spans="1:16" x14ac:dyDescent="0.3">
      <c r="A9363">
        <v>9362</v>
      </c>
      <c r="B9363" t="s">
        <v>1415</v>
      </c>
      <c r="C9363">
        <v>382</v>
      </c>
      <c r="D9363">
        <f>'10월'!B382</f>
        <v>0</v>
      </c>
      <c r="E9363">
        <f t="shared" si="146"/>
        <v>0</v>
      </c>
      <c r="F9363">
        <f>'10월'!C382</f>
        <v>0</v>
      </c>
      <c r="G9363">
        <f>'10월'!D382</f>
        <v>0</v>
      </c>
      <c r="H9363">
        <f>'10월'!E382</f>
        <v>0</v>
      </c>
      <c r="I9363">
        <f>'10월'!F382</f>
        <v>0</v>
      </c>
      <c r="J9363">
        <f>'10월'!G382</f>
        <v>0</v>
      </c>
      <c r="K9363">
        <f>'10월'!H382</f>
        <v>0</v>
      </c>
      <c r="L9363">
        <f>'10월'!I382</f>
        <v>0</v>
      </c>
      <c r="M9363">
        <f>'10월'!J382</f>
        <v>0</v>
      </c>
      <c r="N9363">
        <f>'10월'!K382</f>
        <v>0</v>
      </c>
      <c r="O9363">
        <f>'10월'!L382</f>
        <v>0</v>
      </c>
      <c r="P9363" t="str">
        <f>IF(AND(검색!$C$4&lt;&gt;"",E9363&lt;&gt;"",ISNUMBER(SEARCH(검색!$C$4,E9363)),OR(D9363&lt;&gt;"",F9363&lt;&gt;"",G9363&lt;&gt;"",H9363&lt;&gt;"")),COUNT(P$1:P9362)+1,"")</f>
        <v/>
      </c>
    </row>
    <row r="9364" spans="1:16" x14ac:dyDescent="0.3">
      <c r="A9364">
        <v>9363</v>
      </c>
      <c r="B9364" t="s">
        <v>1415</v>
      </c>
      <c r="C9364">
        <v>383</v>
      </c>
      <c r="D9364">
        <f>'10월'!B383</f>
        <v>0</v>
      </c>
      <c r="E9364">
        <f t="shared" si="146"/>
        <v>0</v>
      </c>
      <c r="F9364">
        <f>'10월'!C383</f>
        <v>0</v>
      </c>
      <c r="G9364">
        <f>'10월'!D383</f>
        <v>0</v>
      </c>
      <c r="H9364">
        <f>'10월'!E383</f>
        <v>0</v>
      </c>
      <c r="I9364">
        <f>'10월'!F383</f>
        <v>0</v>
      </c>
      <c r="J9364">
        <f>'10월'!G383</f>
        <v>0</v>
      </c>
      <c r="K9364">
        <f>'10월'!H383</f>
        <v>0</v>
      </c>
      <c r="L9364">
        <f>'10월'!I383</f>
        <v>0</v>
      </c>
      <c r="M9364">
        <f>'10월'!J383</f>
        <v>0</v>
      </c>
      <c r="N9364">
        <f>'10월'!K383</f>
        <v>0</v>
      </c>
      <c r="O9364">
        <f>'10월'!L383</f>
        <v>0</v>
      </c>
      <c r="P9364" t="str">
        <f>IF(AND(검색!$C$4&lt;&gt;"",E9364&lt;&gt;"",ISNUMBER(SEARCH(검색!$C$4,E9364)),OR(D9364&lt;&gt;"",F9364&lt;&gt;"",G9364&lt;&gt;"",H9364&lt;&gt;"")),COUNT(P$1:P9363)+1,"")</f>
        <v/>
      </c>
    </row>
    <row r="9365" spans="1:16" x14ac:dyDescent="0.3">
      <c r="A9365">
        <v>9364</v>
      </c>
      <c r="B9365" t="s">
        <v>1415</v>
      </c>
      <c r="C9365">
        <v>384</v>
      </c>
      <c r="D9365">
        <f>'10월'!B384</f>
        <v>0</v>
      </c>
      <c r="E9365">
        <f t="shared" si="146"/>
        <v>0</v>
      </c>
      <c r="F9365">
        <f>'10월'!C384</f>
        <v>0</v>
      </c>
      <c r="G9365">
        <f>'10월'!D384</f>
        <v>0</v>
      </c>
      <c r="H9365">
        <f>'10월'!E384</f>
        <v>0</v>
      </c>
      <c r="I9365">
        <f>'10월'!F384</f>
        <v>0</v>
      </c>
      <c r="J9365">
        <f>'10월'!G384</f>
        <v>0</v>
      </c>
      <c r="K9365">
        <f>'10월'!H384</f>
        <v>0</v>
      </c>
      <c r="L9365">
        <f>'10월'!I384</f>
        <v>0</v>
      </c>
      <c r="M9365">
        <f>'10월'!J384</f>
        <v>0</v>
      </c>
      <c r="N9365">
        <f>'10월'!K384</f>
        <v>0</v>
      </c>
      <c r="O9365">
        <f>'10월'!L384</f>
        <v>0</v>
      </c>
      <c r="P9365" t="str">
        <f>IF(AND(검색!$C$4&lt;&gt;"",E9365&lt;&gt;"",ISNUMBER(SEARCH(검색!$C$4,E9365)),OR(D9365&lt;&gt;"",F9365&lt;&gt;"",G9365&lt;&gt;"",H9365&lt;&gt;"")),COUNT(P$1:P9364)+1,"")</f>
        <v/>
      </c>
    </row>
    <row r="9366" spans="1:16" x14ac:dyDescent="0.3">
      <c r="A9366">
        <v>9365</v>
      </c>
      <c r="B9366" t="s">
        <v>1415</v>
      </c>
      <c r="C9366">
        <v>385</v>
      </c>
      <c r="D9366">
        <f>'10월'!B385</f>
        <v>0</v>
      </c>
      <c r="E9366">
        <f t="shared" si="146"/>
        <v>0</v>
      </c>
      <c r="F9366">
        <f>'10월'!C385</f>
        <v>0</v>
      </c>
      <c r="G9366">
        <f>'10월'!D385</f>
        <v>0</v>
      </c>
      <c r="H9366">
        <f>'10월'!E385</f>
        <v>0</v>
      </c>
      <c r="I9366">
        <f>'10월'!F385</f>
        <v>0</v>
      </c>
      <c r="J9366">
        <f>'10월'!G385</f>
        <v>0</v>
      </c>
      <c r="K9366">
        <f>'10월'!H385</f>
        <v>0</v>
      </c>
      <c r="L9366">
        <f>'10월'!I385</f>
        <v>0</v>
      </c>
      <c r="M9366">
        <f>'10월'!J385</f>
        <v>0</v>
      </c>
      <c r="N9366">
        <f>'10월'!K385</f>
        <v>0</v>
      </c>
      <c r="O9366">
        <f>'10월'!L385</f>
        <v>0</v>
      </c>
      <c r="P9366" t="str">
        <f>IF(AND(검색!$C$4&lt;&gt;"",E9366&lt;&gt;"",ISNUMBER(SEARCH(검색!$C$4,E9366)),OR(D9366&lt;&gt;"",F9366&lt;&gt;"",G9366&lt;&gt;"",H9366&lt;&gt;"")),COUNT(P$1:P9365)+1,"")</f>
        <v/>
      </c>
    </row>
    <row r="9367" spans="1:16" x14ac:dyDescent="0.3">
      <c r="A9367">
        <v>9366</v>
      </c>
      <c r="B9367" t="s">
        <v>1415</v>
      </c>
      <c r="C9367">
        <v>386</v>
      </c>
      <c r="D9367">
        <f>'10월'!B386</f>
        <v>0</v>
      </c>
      <c r="E9367">
        <f t="shared" si="146"/>
        <v>0</v>
      </c>
      <c r="F9367">
        <f>'10월'!C386</f>
        <v>0</v>
      </c>
      <c r="G9367">
        <f>'10월'!D386</f>
        <v>0</v>
      </c>
      <c r="H9367">
        <f>'10월'!E386</f>
        <v>0</v>
      </c>
      <c r="I9367">
        <f>'10월'!F386</f>
        <v>0</v>
      </c>
      <c r="J9367">
        <f>'10월'!G386</f>
        <v>0</v>
      </c>
      <c r="K9367">
        <f>'10월'!H386</f>
        <v>0</v>
      </c>
      <c r="L9367">
        <f>'10월'!I386</f>
        <v>0</v>
      </c>
      <c r="M9367">
        <f>'10월'!J386</f>
        <v>0</v>
      </c>
      <c r="N9367">
        <f>'10월'!K386</f>
        <v>0</v>
      </c>
      <c r="O9367">
        <f>'10월'!L386</f>
        <v>0</v>
      </c>
      <c r="P9367" t="str">
        <f>IF(AND(검색!$C$4&lt;&gt;"",E9367&lt;&gt;"",ISNUMBER(SEARCH(검색!$C$4,E9367)),OR(D9367&lt;&gt;"",F9367&lt;&gt;"",G9367&lt;&gt;"",H9367&lt;&gt;"")),COUNT(P$1:P9366)+1,"")</f>
        <v/>
      </c>
    </row>
    <row r="9368" spans="1:16" x14ac:dyDescent="0.3">
      <c r="A9368">
        <v>9367</v>
      </c>
      <c r="B9368" t="s">
        <v>1415</v>
      </c>
      <c r="C9368">
        <v>387</v>
      </c>
      <c r="D9368">
        <f>'10월'!B387</f>
        <v>0</v>
      </c>
      <c r="E9368">
        <f t="shared" si="146"/>
        <v>0</v>
      </c>
      <c r="F9368">
        <f>'10월'!C387</f>
        <v>0</v>
      </c>
      <c r="G9368">
        <f>'10월'!D387</f>
        <v>0</v>
      </c>
      <c r="H9368">
        <f>'10월'!E387</f>
        <v>0</v>
      </c>
      <c r="I9368">
        <f>'10월'!F387</f>
        <v>0</v>
      </c>
      <c r="J9368">
        <f>'10월'!G387</f>
        <v>0</v>
      </c>
      <c r="K9368">
        <f>'10월'!H387</f>
        <v>0</v>
      </c>
      <c r="L9368">
        <f>'10월'!I387</f>
        <v>0</v>
      </c>
      <c r="M9368">
        <f>'10월'!J387</f>
        <v>0</v>
      </c>
      <c r="N9368">
        <f>'10월'!K387</f>
        <v>0</v>
      </c>
      <c r="O9368">
        <f>'10월'!L387</f>
        <v>0</v>
      </c>
      <c r="P9368" t="str">
        <f>IF(AND(검색!$C$4&lt;&gt;"",E9368&lt;&gt;"",ISNUMBER(SEARCH(검색!$C$4,E9368)),OR(D9368&lt;&gt;"",F9368&lt;&gt;"",G9368&lt;&gt;"",H9368&lt;&gt;"")),COUNT(P$1:P9367)+1,"")</f>
        <v/>
      </c>
    </row>
    <row r="9369" spans="1:16" x14ac:dyDescent="0.3">
      <c r="A9369">
        <v>9368</v>
      </c>
      <c r="B9369" t="s">
        <v>1415</v>
      </c>
      <c r="C9369">
        <v>388</v>
      </c>
      <c r="D9369">
        <f>'10월'!B388</f>
        <v>0</v>
      </c>
      <c r="E9369">
        <f t="shared" si="146"/>
        <v>0</v>
      </c>
      <c r="F9369">
        <f>'10월'!C388</f>
        <v>0</v>
      </c>
      <c r="G9369">
        <f>'10월'!D388</f>
        <v>0</v>
      </c>
      <c r="H9369">
        <f>'10월'!E388</f>
        <v>0</v>
      </c>
      <c r="I9369">
        <f>'10월'!F388</f>
        <v>0</v>
      </c>
      <c r="J9369">
        <f>'10월'!G388</f>
        <v>0</v>
      </c>
      <c r="K9369">
        <f>'10월'!H388</f>
        <v>0</v>
      </c>
      <c r="L9369">
        <f>'10월'!I388</f>
        <v>0</v>
      </c>
      <c r="M9369">
        <f>'10월'!J388</f>
        <v>0</v>
      </c>
      <c r="N9369">
        <f>'10월'!K388</f>
        <v>0</v>
      </c>
      <c r="O9369">
        <f>'10월'!L388</f>
        <v>0</v>
      </c>
      <c r="P9369" t="str">
        <f>IF(AND(검색!$C$4&lt;&gt;"",E9369&lt;&gt;"",ISNUMBER(SEARCH(검색!$C$4,E9369)),OR(D9369&lt;&gt;"",F9369&lt;&gt;"",G9369&lt;&gt;"",H9369&lt;&gt;"")),COUNT(P$1:P9368)+1,"")</f>
        <v/>
      </c>
    </row>
    <row r="9370" spans="1:16" x14ac:dyDescent="0.3">
      <c r="A9370">
        <v>9369</v>
      </c>
      <c r="B9370" t="s">
        <v>1415</v>
      </c>
      <c r="C9370">
        <v>389</v>
      </c>
      <c r="D9370">
        <f>'10월'!B389</f>
        <v>0</v>
      </c>
      <c r="E9370">
        <f t="shared" si="146"/>
        <v>0</v>
      </c>
      <c r="F9370">
        <f>'10월'!C389</f>
        <v>0</v>
      </c>
      <c r="G9370">
        <f>'10월'!D389</f>
        <v>0</v>
      </c>
      <c r="H9370">
        <f>'10월'!E389</f>
        <v>0</v>
      </c>
      <c r="I9370">
        <f>'10월'!F389</f>
        <v>0</v>
      </c>
      <c r="J9370">
        <f>'10월'!G389</f>
        <v>0</v>
      </c>
      <c r="K9370">
        <f>'10월'!H389</f>
        <v>0</v>
      </c>
      <c r="L9370">
        <f>'10월'!I389</f>
        <v>0</v>
      </c>
      <c r="M9370">
        <f>'10월'!J389</f>
        <v>0</v>
      </c>
      <c r="N9370">
        <f>'10월'!K389</f>
        <v>0</v>
      </c>
      <c r="O9370">
        <f>'10월'!L389</f>
        <v>0</v>
      </c>
      <c r="P9370" t="str">
        <f>IF(AND(검색!$C$4&lt;&gt;"",E9370&lt;&gt;"",ISNUMBER(SEARCH(검색!$C$4,E9370)),OR(D9370&lt;&gt;"",F9370&lt;&gt;"",G9370&lt;&gt;"",H9370&lt;&gt;"")),COUNT(P$1:P9369)+1,"")</f>
        <v/>
      </c>
    </row>
    <row r="9371" spans="1:16" x14ac:dyDescent="0.3">
      <c r="A9371">
        <v>9370</v>
      </c>
      <c r="B9371" t="s">
        <v>1415</v>
      </c>
      <c r="C9371">
        <v>390</v>
      </c>
      <c r="D9371">
        <f>'10월'!B390</f>
        <v>0</v>
      </c>
      <c r="E9371">
        <f t="shared" si="146"/>
        <v>0</v>
      </c>
      <c r="F9371">
        <f>'10월'!C390</f>
        <v>0</v>
      </c>
      <c r="G9371">
        <f>'10월'!D390</f>
        <v>0</v>
      </c>
      <c r="H9371">
        <f>'10월'!E390</f>
        <v>0</v>
      </c>
      <c r="I9371">
        <f>'10월'!F390</f>
        <v>0</v>
      </c>
      <c r="J9371">
        <f>'10월'!G390</f>
        <v>0</v>
      </c>
      <c r="K9371">
        <f>'10월'!H390</f>
        <v>0</v>
      </c>
      <c r="L9371">
        <f>'10월'!I390</f>
        <v>0</v>
      </c>
      <c r="M9371">
        <f>'10월'!J390</f>
        <v>0</v>
      </c>
      <c r="N9371">
        <f>'10월'!K390</f>
        <v>0</v>
      </c>
      <c r="O9371">
        <f>'10월'!L390</f>
        <v>0</v>
      </c>
      <c r="P9371" t="str">
        <f>IF(AND(검색!$C$4&lt;&gt;"",E9371&lt;&gt;"",ISNUMBER(SEARCH(검색!$C$4,E9371)),OR(D9371&lt;&gt;"",F9371&lt;&gt;"",G9371&lt;&gt;"",H9371&lt;&gt;"")),COUNT(P$1:P9370)+1,"")</f>
        <v/>
      </c>
    </row>
    <row r="9372" spans="1:16" x14ac:dyDescent="0.3">
      <c r="A9372">
        <v>9371</v>
      </c>
      <c r="B9372" t="s">
        <v>1415</v>
      </c>
      <c r="C9372">
        <v>391</v>
      </c>
      <c r="D9372">
        <f>'10월'!B391</f>
        <v>0</v>
      </c>
      <c r="E9372">
        <f t="shared" si="146"/>
        <v>0</v>
      </c>
      <c r="F9372">
        <f>'10월'!C391</f>
        <v>0</v>
      </c>
      <c r="G9372">
        <f>'10월'!D391</f>
        <v>0</v>
      </c>
      <c r="H9372">
        <f>'10월'!E391</f>
        <v>0</v>
      </c>
      <c r="I9372">
        <f>'10월'!F391</f>
        <v>0</v>
      </c>
      <c r="J9372">
        <f>'10월'!G391</f>
        <v>0</v>
      </c>
      <c r="K9372">
        <f>'10월'!H391</f>
        <v>0</v>
      </c>
      <c r="L9372">
        <f>'10월'!I391</f>
        <v>0</v>
      </c>
      <c r="M9372">
        <f>'10월'!J391</f>
        <v>0</v>
      </c>
      <c r="N9372">
        <f>'10월'!K391</f>
        <v>0</v>
      </c>
      <c r="O9372">
        <f>'10월'!L391</f>
        <v>0</v>
      </c>
      <c r="P9372" t="str">
        <f>IF(AND(검색!$C$4&lt;&gt;"",E9372&lt;&gt;"",ISNUMBER(SEARCH(검색!$C$4,E9372)),OR(D9372&lt;&gt;"",F9372&lt;&gt;"",G9372&lt;&gt;"",H9372&lt;&gt;"")),COUNT(P$1:P9371)+1,"")</f>
        <v/>
      </c>
    </row>
    <row r="9373" spans="1:16" x14ac:dyDescent="0.3">
      <c r="A9373">
        <v>9372</v>
      </c>
      <c r="B9373" t="s">
        <v>1415</v>
      </c>
      <c r="C9373">
        <v>392</v>
      </c>
      <c r="D9373">
        <f>'10월'!B392</f>
        <v>0</v>
      </c>
      <c r="E9373">
        <f t="shared" si="146"/>
        <v>0</v>
      </c>
      <c r="F9373">
        <f>'10월'!C392</f>
        <v>0</v>
      </c>
      <c r="G9373">
        <f>'10월'!D392</f>
        <v>0</v>
      </c>
      <c r="H9373">
        <f>'10월'!E392</f>
        <v>0</v>
      </c>
      <c r="I9373">
        <f>'10월'!F392</f>
        <v>0</v>
      </c>
      <c r="J9373">
        <f>'10월'!G392</f>
        <v>0</v>
      </c>
      <c r="K9373">
        <f>'10월'!H392</f>
        <v>0</v>
      </c>
      <c r="L9373">
        <f>'10월'!I392</f>
        <v>0</v>
      </c>
      <c r="M9373">
        <f>'10월'!J392</f>
        <v>0</v>
      </c>
      <c r="N9373">
        <f>'10월'!K392</f>
        <v>0</v>
      </c>
      <c r="O9373">
        <f>'10월'!L392</f>
        <v>0</v>
      </c>
      <c r="P9373" t="str">
        <f>IF(AND(검색!$C$4&lt;&gt;"",E9373&lt;&gt;"",ISNUMBER(SEARCH(검색!$C$4,E9373)),OR(D9373&lt;&gt;"",F9373&lt;&gt;"",G9373&lt;&gt;"",H9373&lt;&gt;"")),COUNT(P$1:P9372)+1,"")</f>
        <v/>
      </c>
    </row>
    <row r="9374" spans="1:16" x14ac:dyDescent="0.3">
      <c r="A9374">
        <v>9373</v>
      </c>
      <c r="B9374" t="s">
        <v>1415</v>
      </c>
      <c r="C9374">
        <v>393</v>
      </c>
      <c r="D9374">
        <f>'10월'!B393</f>
        <v>0</v>
      </c>
      <c r="E9374">
        <f t="shared" si="146"/>
        <v>0</v>
      </c>
      <c r="F9374">
        <f>'10월'!C393</f>
        <v>0</v>
      </c>
      <c r="G9374">
        <f>'10월'!D393</f>
        <v>0</v>
      </c>
      <c r="H9374">
        <f>'10월'!E393</f>
        <v>0</v>
      </c>
      <c r="I9374">
        <f>'10월'!F393</f>
        <v>0</v>
      </c>
      <c r="J9374">
        <f>'10월'!G393</f>
        <v>0</v>
      </c>
      <c r="K9374">
        <f>'10월'!H393</f>
        <v>0</v>
      </c>
      <c r="L9374">
        <f>'10월'!I393</f>
        <v>0</v>
      </c>
      <c r="M9374">
        <f>'10월'!J393</f>
        <v>0</v>
      </c>
      <c r="N9374">
        <f>'10월'!K393</f>
        <v>0</v>
      </c>
      <c r="O9374">
        <f>'10월'!L393</f>
        <v>0</v>
      </c>
      <c r="P9374" t="str">
        <f>IF(AND(검색!$C$4&lt;&gt;"",E9374&lt;&gt;"",ISNUMBER(SEARCH(검색!$C$4,E9374)),OR(D9374&lt;&gt;"",F9374&lt;&gt;"",G9374&lt;&gt;"",H9374&lt;&gt;"")),COUNT(P$1:P9373)+1,"")</f>
        <v/>
      </c>
    </row>
    <row r="9375" spans="1:16" x14ac:dyDescent="0.3">
      <c r="A9375">
        <v>9374</v>
      </c>
      <c r="B9375" t="s">
        <v>1415</v>
      </c>
      <c r="C9375">
        <v>394</v>
      </c>
      <c r="D9375">
        <f>'10월'!B394</f>
        <v>0</v>
      </c>
      <c r="E9375">
        <f t="shared" si="146"/>
        <v>0</v>
      </c>
      <c r="F9375">
        <f>'10월'!C394</f>
        <v>0</v>
      </c>
      <c r="G9375">
        <f>'10월'!D394</f>
        <v>0</v>
      </c>
      <c r="H9375">
        <f>'10월'!E394</f>
        <v>0</v>
      </c>
      <c r="I9375">
        <f>'10월'!F394</f>
        <v>0</v>
      </c>
      <c r="J9375">
        <f>'10월'!G394</f>
        <v>0</v>
      </c>
      <c r="K9375">
        <f>'10월'!H394</f>
        <v>0</v>
      </c>
      <c r="L9375">
        <f>'10월'!I394</f>
        <v>0</v>
      </c>
      <c r="M9375">
        <f>'10월'!J394</f>
        <v>0</v>
      </c>
      <c r="N9375">
        <f>'10월'!K394</f>
        <v>0</v>
      </c>
      <c r="O9375">
        <f>'10월'!L394</f>
        <v>0</v>
      </c>
      <c r="P9375" t="str">
        <f>IF(AND(검색!$C$4&lt;&gt;"",E9375&lt;&gt;"",ISNUMBER(SEARCH(검색!$C$4,E9375)),OR(D9375&lt;&gt;"",F9375&lt;&gt;"",G9375&lt;&gt;"",H9375&lt;&gt;"")),COUNT(P$1:P9374)+1,"")</f>
        <v/>
      </c>
    </row>
    <row r="9376" spans="1:16" x14ac:dyDescent="0.3">
      <c r="A9376">
        <v>9375</v>
      </c>
      <c r="B9376" t="s">
        <v>1415</v>
      </c>
      <c r="C9376">
        <v>395</v>
      </c>
      <c r="D9376">
        <f>'10월'!B395</f>
        <v>0</v>
      </c>
      <c r="E9376">
        <f t="shared" si="146"/>
        <v>0</v>
      </c>
      <c r="F9376">
        <f>'10월'!C395</f>
        <v>0</v>
      </c>
      <c r="G9376">
        <f>'10월'!D395</f>
        <v>0</v>
      </c>
      <c r="H9376">
        <f>'10월'!E395</f>
        <v>0</v>
      </c>
      <c r="I9376">
        <f>'10월'!F395</f>
        <v>0</v>
      </c>
      <c r="J9376">
        <f>'10월'!G395</f>
        <v>0</v>
      </c>
      <c r="K9376">
        <f>'10월'!H395</f>
        <v>0</v>
      </c>
      <c r="L9376">
        <f>'10월'!I395</f>
        <v>0</v>
      </c>
      <c r="M9376">
        <f>'10월'!J395</f>
        <v>0</v>
      </c>
      <c r="N9376">
        <f>'10월'!K395</f>
        <v>0</v>
      </c>
      <c r="O9376">
        <f>'10월'!L395</f>
        <v>0</v>
      </c>
      <c r="P9376" t="str">
        <f>IF(AND(검색!$C$4&lt;&gt;"",E9376&lt;&gt;"",ISNUMBER(SEARCH(검색!$C$4,E9376)),OR(D9376&lt;&gt;"",F9376&lt;&gt;"",G9376&lt;&gt;"",H9376&lt;&gt;"")),COUNT(P$1:P9375)+1,"")</f>
        <v/>
      </c>
    </row>
    <row r="9377" spans="1:16" x14ac:dyDescent="0.3">
      <c r="A9377">
        <v>9376</v>
      </c>
      <c r="B9377" t="s">
        <v>1415</v>
      </c>
      <c r="C9377">
        <v>396</v>
      </c>
      <c r="D9377">
        <f>'10월'!B396</f>
        <v>0</v>
      </c>
      <c r="E9377">
        <f t="shared" si="146"/>
        <v>0</v>
      </c>
      <c r="F9377">
        <f>'10월'!C396</f>
        <v>0</v>
      </c>
      <c r="G9377">
        <f>'10월'!D396</f>
        <v>0</v>
      </c>
      <c r="H9377">
        <f>'10월'!E396</f>
        <v>0</v>
      </c>
      <c r="I9377">
        <f>'10월'!F396</f>
        <v>0</v>
      </c>
      <c r="J9377">
        <f>'10월'!G396</f>
        <v>0</v>
      </c>
      <c r="K9377">
        <f>'10월'!H396</f>
        <v>0</v>
      </c>
      <c r="L9377">
        <f>'10월'!I396</f>
        <v>0</v>
      </c>
      <c r="M9377">
        <f>'10월'!J396</f>
        <v>0</v>
      </c>
      <c r="N9377">
        <f>'10월'!K396</f>
        <v>0</v>
      </c>
      <c r="O9377">
        <f>'10월'!L396</f>
        <v>0</v>
      </c>
      <c r="P9377" t="str">
        <f>IF(AND(검색!$C$4&lt;&gt;"",E9377&lt;&gt;"",ISNUMBER(SEARCH(검색!$C$4,E9377)),OR(D9377&lt;&gt;"",F9377&lt;&gt;"",G9377&lt;&gt;"",H9377&lt;&gt;"")),COUNT(P$1:P9376)+1,"")</f>
        <v/>
      </c>
    </row>
    <row r="9378" spans="1:16" x14ac:dyDescent="0.3">
      <c r="A9378">
        <v>9377</v>
      </c>
      <c r="B9378" t="s">
        <v>1415</v>
      </c>
      <c r="C9378">
        <v>397</v>
      </c>
      <c r="D9378">
        <f>'10월'!B397</f>
        <v>0</v>
      </c>
      <c r="E9378">
        <f t="shared" si="146"/>
        <v>0</v>
      </c>
      <c r="F9378">
        <f>'10월'!C397</f>
        <v>0</v>
      </c>
      <c r="G9378">
        <f>'10월'!D397</f>
        <v>0</v>
      </c>
      <c r="H9378">
        <f>'10월'!E397</f>
        <v>0</v>
      </c>
      <c r="I9378">
        <f>'10월'!F397</f>
        <v>0</v>
      </c>
      <c r="J9378">
        <f>'10월'!G397</f>
        <v>0</v>
      </c>
      <c r="K9378">
        <f>'10월'!H397</f>
        <v>0</v>
      </c>
      <c r="L9378">
        <f>'10월'!I397</f>
        <v>0</v>
      </c>
      <c r="M9378">
        <f>'10월'!J397</f>
        <v>0</v>
      </c>
      <c r="N9378">
        <f>'10월'!K397</f>
        <v>0</v>
      </c>
      <c r="O9378">
        <f>'10월'!L397</f>
        <v>0</v>
      </c>
      <c r="P9378" t="str">
        <f>IF(AND(검색!$C$4&lt;&gt;"",E9378&lt;&gt;"",ISNUMBER(SEARCH(검색!$C$4,E9378)),OR(D9378&lt;&gt;"",F9378&lt;&gt;"",G9378&lt;&gt;"",H9378&lt;&gt;"")),COUNT(P$1:P9377)+1,"")</f>
        <v/>
      </c>
    </row>
    <row r="9379" spans="1:16" x14ac:dyDescent="0.3">
      <c r="A9379">
        <v>9378</v>
      </c>
      <c r="B9379" t="s">
        <v>1415</v>
      </c>
      <c r="C9379">
        <v>398</v>
      </c>
      <c r="D9379">
        <f>'10월'!B398</f>
        <v>0</v>
      </c>
      <c r="E9379">
        <f t="shared" si="146"/>
        <v>0</v>
      </c>
      <c r="F9379">
        <f>'10월'!C398</f>
        <v>0</v>
      </c>
      <c r="G9379">
        <f>'10월'!D398</f>
        <v>0</v>
      </c>
      <c r="H9379">
        <f>'10월'!E398</f>
        <v>0</v>
      </c>
      <c r="I9379">
        <f>'10월'!F398</f>
        <v>0</v>
      </c>
      <c r="J9379">
        <f>'10월'!G398</f>
        <v>0</v>
      </c>
      <c r="K9379">
        <f>'10월'!H398</f>
        <v>0</v>
      </c>
      <c r="L9379">
        <f>'10월'!I398</f>
        <v>0</v>
      </c>
      <c r="M9379">
        <f>'10월'!J398</f>
        <v>0</v>
      </c>
      <c r="N9379">
        <f>'10월'!K398</f>
        <v>0</v>
      </c>
      <c r="O9379">
        <f>'10월'!L398</f>
        <v>0</v>
      </c>
      <c r="P9379" t="str">
        <f>IF(AND(검색!$C$4&lt;&gt;"",E9379&lt;&gt;"",ISNUMBER(SEARCH(검색!$C$4,E9379)),OR(D9379&lt;&gt;"",F9379&lt;&gt;"",G9379&lt;&gt;"",H9379&lt;&gt;"")),COUNT(P$1:P9378)+1,"")</f>
        <v/>
      </c>
    </row>
    <row r="9380" spans="1:16" x14ac:dyDescent="0.3">
      <c r="A9380">
        <v>9379</v>
      </c>
      <c r="B9380" t="s">
        <v>1415</v>
      </c>
      <c r="C9380">
        <v>399</v>
      </c>
      <c r="D9380">
        <f>'10월'!B399</f>
        <v>0</v>
      </c>
      <c r="E9380">
        <f t="shared" si="146"/>
        <v>0</v>
      </c>
      <c r="F9380">
        <f>'10월'!C399</f>
        <v>0</v>
      </c>
      <c r="G9380">
        <f>'10월'!D399</f>
        <v>0</v>
      </c>
      <c r="H9380">
        <f>'10월'!E399</f>
        <v>0</v>
      </c>
      <c r="I9380">
        <f>'10월'!F399</f>
        <v>0</v>
      </c>
      <c r="J9380">
        <f>'10월'!G399</f>
        <v>0</v>
      </c>
      <c r="K9380">
        <f>'10월'!H399</f>
        <v>0</v>
      </c>
      <c r="L9380">
        <f>'10월'!I399</f>
        <v>0</v>
      </c>
      <c r="M9380">
        <f>'10월'!J399</f>
        <v>0</v>
      </c>
      <c r="N9380">
        <f>'10월'!K399</f>
        <v>0</v>
      </c>
      <c r="O9380">
        <f>'10월'!L399</f>
        <v>0</v>
      </c>
      <c r="P9380" t="str">
        <f>IF(AND(검색!$C$4&lt;&gt;"",E9380&lt;&gt;"",ISNUMBER(SEARCH(검색!$C$4,E9380)),OR(D9380&lt;&gt;"",F9380&lt;&gt;"",G9380&lt;&gt;"",H9380&lt;&gt;"")),COUNT(P$1:P9379)+1,"")</f>
        <v/>
      </c>
    </row>
    <row r="9381" spans="1:16" x14ac:dyDescent="0.3">
      <c r="A9381">
        <v>9380</v>
      </c>
      <c r="B9381" t="s">
        <v>1415</v>
      </c>
      <c r="C9381">
        <v>400</v>
      </c>
      <c r="D9381">
        <f>'10월'!B400</f>
        <v>0</v>
      </c>
      <c r="E9381">
        <f t="shared" si="146"/>
        <v>0</v>
      </c>
      <c r="F9381">
        <f>'10월'!C400</f>
        <v>0</v>
      </c>
      <c r="G9381">
        <f>'10월'!D400</f>
        <v>0</v>
      </c>
      <c r="H9381">
        <f>'10월'!E400</f>
        <v>0</v>
      </c>
      <c r="I9381">
        <f>'10월'!F400</f>
        <v>0</v>
      </c>
      <c r="J9381">
        <f>'10월'!G400</f>
        <v>0</v>
      </c>
      <c r="K9381">
        <f>'10월'!H400</f>
        <v>0</v>
      </c>
      <c r="L9381">
        <f>'10월'!I400</f>
        <v>0</v>
      </c>
      <c r="M9381">
        <f>'10월'!J400</f>
        <v>0</v>
      </c>
      <c r="N9381">
        <f>'10월'!K400</f>
        <v>0</v>
      </c>
      <c r="O9381">
        <f>'10월'!L400</f>
        <v>0</v>
      </c>
      <c r="P9381" t="str">
        <f>IF(AND(검색!$C$4&lt;&gt;"",E9381&lt;&gt;"",ISNUMBER(SEARCH(검색!$C$4,E9381)),OR(D9381&lt;&gt;"",F9381&lt;&gt;"",G9381&lt;&gt;"",H9381&lt;&gt;"")),COUNT(P$1:P9380)+1,"")</f>
        <v/>
      </c>
    </row>
    <row r="9382" spans="1:16" x14ac:dyDescent="0.3">
      <c r="A9382">
        <v>9381</v>
      </c>
      <c r="B9382" t="s">
        <v>1415</v>
      </c>
      <c r="C9382">
        <v>401</v>
      </c>
      <c r="D9382">
        <f>'10월'!B401</f>
        <v>0</v>
      </c>
      <c r="E9382">
        <f t="shared" si="146"/>
        <v>0</v>
      </c>
      <c r="F9382">
        <f>'10월'!C401</f>
        <v>0</v>
      </c>
      <c r="G9382">
        <f>'10월'!D401</f>
        <v>0</v>
      </c>
      <c r="H9382">
        <f>'10월'!E401</f>
        <v>0</v>
      </c>
      <c r="I9382">
        <f>'10월'!F401</f>
        <v>0</v>
      </c>
      <c r="J9382">
        <f>'10월'!G401</f>
        <v>0</v>
      </c>
      <c r="K9382">
        <f>'10월'!H401</f>
        <v>0</v>
      </c>
      <c r="L9382">
        <f>'10월'!I401</f>
        <v>0</v>
      </c>
      <c r="M9382">
        <f>'10월'!J401</f>
        <v>0</v>
      </c>
      <c r="N9382">
        <f>'10월'!K401</f>
        <v>0</v>
      </c>
      <c r="O9382">
        <f>'10월'!L401</f>
        <v>0</v>
      </c>
      <c r="P9382" t="str">
        <f>IF(AND(검색!$C$4&lt;&gt;"",E9382&lt;&gt;"",ISNUMBER(SEARCH(검색!$C$4,E9382)),OR(D9382&lt;&gt;"",F9382&lt;&gt;"",G9382&lt;&gt;"",H9382&lt;&gt;"")),COUNT(P$1:P9381)+1,"")</f>
        <v/>
      </c>
    </row>
    <row r="9383" spans="1:16" x14ac:dyDescent="0.3">
      <c r="A9383">
        <v>9382</v>
      </c>
      <c r="B9383" t="s">
        <v>1415</v>
      </c>
      <c r="C9383">
        <v>402</v>
      </c>
      <c r="D9383">
        <f>'10월'!B402</f>
        <v>0</v>
      </c>
      <c r="E9383">
        <f t="shared" si="146"/>
        <v>0</v>
      </c>
      <c r="F9383">
        <f>'10월'!C402</f>
        <v>0</v>
      </c>
      <c r="G9383">
        <f>'10월'!D402</f>
        <v>0</v>
      </c>
      <c r="H9383">
        <f>'10월'!E402</f>
        <v>0</v>
      </c>
      <c r="I9383">
        <f>'10월'!F402</f>
        <v>0</v>
      </c>
      <c r="J9383">
        <f>'10월'!G402</f>
        <v>0</v>
      </c>
      <c r="K9383">
        <f>'10월'!H402</f>
        <v>0</v>
      </c>
      <c r="L9383">
        <f>'10월'!I402</f>
        <v>0</v>
      </c>
      <c r="M9383">
        <f>'10월'!J402</f>
        <v>0</v>
      </c>
      <c r="N9383">
        <f>'10월'!K402</f>
        <v>0</v>
      </c>
      <c r="O9383">
        <f>'10월'!L402</f>
        <v>0</v>
      </c>
      <c r="P9383" t="str">
        <f>IF(AND(검색!$C$4&lt;&gt;"",E9383&lt;&gt;"",ISNUMBER(SEARCH(검색!$C$4,E9383)),OR(D9383&lt;&gt;"",F9383&lt;&gt;"",G9383&lt;&gt;"",H9383&lt;&gt;"")),COUNT(P$1:P9382)+1,"")</f>
        <v/>
      </c>
    </row>
    <row r="9384" spans="1:16" x14ac:dyDescent="0.3">
      <c r="A9384">
        <v>9383</v>
      </c>
      <c r="B9384" t="s">
        <v>1415</v>
      </c>
      <c r="C9384">
        <v>403</v>
      </c>
      <c r="D9384">
        <f>'10월'!B403</f>
        <v>0</v>
      </c>
      <c r="E9384">
        <f t="shared" si="146"/>
        <v>0</v>
      </c>
      <c r="F9384">
        <f>'10월'!C403</f>
        <v>0</v>
      </c>
      <c r="G9384">
        <f>'10월'!D403</f>
        <v>0</v>
      </c>
      <c r="H9384">
        <f>'10월'!E403</f>
        <v>0</v>
      </c>
      <c r="I9384">
        <f>'10월'!F403</f>
        <v>0</v>
      </c>
      <c r="J9384">
        <f>'10월'!G403</f>
        <v>0</v>
      </c>
      <c r="K9384">
        <f>'10월'!H403</f>
        <v>0</v>
      </c>
      <c r="L9384">
        <f>'10월'!I403</f>
        <v>0</v>
      </c>
      <c r="M9384">
        <f>'10월'!J403</f>
        <v>0</v>
      </c>
      <c r="N9384">
        <f>'10월'!K403</f>
        <v>0</v>
      </c>
      <c r="O9384">
        <f>'10월'!L403</f>
        <v>0</v>
      </c>
      <c r="P9384" t="str">
        <f>IF(AND(검색!$C$4&lt;&gt;"",E9384&lt;&gt;"",ISNUMBER(SEARCH(검색!$C$4,E9384)),OR(D9384&lt;&gt;"",F9384&lt;&gt;"",G9384&lt;&gt;"",H9384&lt;&gt;"")),COUNT(P$1:P9383)+1,"")</f>
        <v/>
      </c>
    </row>
    <row r="9385" spans="1:16" x14ac:dyDescent="0.3">
      <c r="A9385">
        <v>9384</v>
      </c>
      <c r="B9385" t="s">
        <v>1415</v>
      </c>
      <c r="C9385">
        <v>404</v>
      </c>
      <c r="D9385">
        <f>'10월'!B404</f>
        <v>0</v>
      </c>
      <c r="E9385">
        <f t="shared" si="146"/>
        <v>0</v>
      </c>
      <c r="F9385">
        <f>'10월'!C404</f>
        <v>0</v>
      </c>
      <c r="G9385">
        <f>'10월'!D404</f>
        <v>0</v>
      </c>
      <c r="H9385">
        <f>'10월'!E404</f>
        <v>0</v>
      </c>
      <c r="I9385">
        <f>'10월'!F404</f>
        <v>0</v>
      </c>
      <c r="J9385">
        <f>'10월'!G404</f>
        <v>0</v>
      </c>
      <c r="K9385">
        <f>'10월'!H404</f>
        <v>0</v>
      </c>
      <c r="L9385">
        <f>'10월'!I404</f>
        <v>0</v>
      </c>
      <c r="M9385">
        <f>'10월'!J404</f>
        <v>0</v>
      </c>
      <c r="N9385">
        <f>'10월'!K404</f>
        <v>0</v>
      </c>
      <c r="O9385">
        <f>'10월'!L404</f>
        <v>0</v>
      </c>
      <c r="P9385" t="str">
        <f>IF(AND(검색!$C$4&lt;&gt;"",E9385&lt;&gt;"",ISNUMBER(SEARCH(검색!$C$4,E9385)),OR(D9385&lt;&gt;"",F9385&lt;&gt;"",G9385&lt;&gt;"",H9385&lt;&gt;"")),COUNT(P$1:P9384)+1,"")</f>
        <v/>
      </c>
    </row>
    <row r="9386" spans="1:16" x14ac:dyDescent="0.3">
      <c r="A9386">
        <v>9385</v>
      </c>
      <c r="B9386" t="s">
        <v>1415</v>
      </c>
      <c r="C9386">
        <v>405</v>
      </c>
      <c r="D9386">
        <f>'10월'!B405</f>
        <v>0</v>
      </c>
      <c r="E9386">
        <f t="shared" si="146"/>
        <v>0</v>
      </c>
      <c r="F9386">
        <f>'10월'!C405</f>
        <v>0</v>
      </c>
      <c r="G9386">
        <f>'10월'!D405</f>
        <v>0</v>
      </c>
      <c r="H9386">
        <f>'10월'!E405</f>
        <v>0</v>
      </c>
      <c r="I9386">
        <f>'10월'!F405</f>
        <v>0</v>
      </c>
      <c r="J9386">
        <f>'10월'!G405</f>
        <v>0</v>
      </c>
      <c r="K9386">
        <f>'10월'!H405</f>
        <v>0</v>
      </c>
      <c r="L9386">
        <f>'10월'!I405</f>
        <v>0</v>
      </c>
      <c r="M9386">
        <f>'10월'!J405</f>
        <v>0</v>
      </c>
      <c r="N9386">
        <f>'10월'!K405</f>
        <v>0</v>
      </c>
      <c r="O9386">
        <f>'10월'!L405</f>
        <v>0</v>
      </c>
      <c r="P9386" t="str">
        <f>IF(AND(검색!$C$4&lt;&gt;"",E9386&lt;&gt;"",ISNUMBER(SEARCH(검색!$C$4,E9386)),OR(D9386&lt;&gt;"",F9386&lt;&gt;"",G9386&lt;&gt;"",H9386&lt;&gt;"")),COUNT(P$1:P9385)+1,"")</f>
        <v/>
      </c>
    </row>
    <row r="9387" spans="1:16" x14ac:dyDescent="0.3">
      <c r="A9387">
        <v>9386</v>
      </c>
      <c r="B9387" t="s">
        <v>1415</v>
      </c>
      <c r="C9387">
        <v>406</v>
      </c>
      <c r="D9387">
        <f>'10월'!B406</f>
        <v>0</v>
      </c>
      <c r="E9387">
        <f t="shared" si="146"/>
        <v>0</v>
      </c>
      <c r="F9387">
        <f>'10월'!C406</f>
        <v>0</v>
      </c>
      <c r="G9387">
        <f>'10월'!D406</f>
        <v>0</v>
      </c>
      <c r="H9387">
        <f>'10월'!E406</f>
        <v>0</v>
      </c>
      <c r="I9387">
        <f>'10월'!F406</f>
        <v>0</v>
      </c>
      <c r="J9387">
        <f>'10월'!G406</f>
        <v>0</v>
      </c>
      <c r="K9387">
        <f>'10월'!H406</f>
        <v>0</v>
      </c>
      <c r="L9387">
        <f>'10월'!I406</f>
        <v>0</v>
      </c>
      <c r="M9387">
        <f>'10월'!J406</f>
        <v>0</v>
      </c>
      <c r="N9387">
        <f>'10월'!K406</f>
        <v>0</v>
      </c>
      <c r="O9387">
        <f>'10월'!L406</f>
        <v>0</v>
      </c>
      <c r="P9387" t="str">
        <f>IF(AND(검색!$C$4&lt;&gt;"",E9387&lt;&gt;"",ISNUMBER(SEARCH(검색!$C$4,E9387)),OR(D9387&lt;&gt;"",F9387&lt;&gt;"",G9387&lt;&gt;"",H9387&lt;&gt;"")),COUNT(P$1:P9386)+1,"")</f>
        <v/>
      </c>
    </row>
    <row r="9388" spans="1:16" x14ac:dyDescent="0.3">
      <c r="A9388">
        <v>9387</v>
      </c>
      <c r="B9388" t="s">
        <v>1415</v>
      </c>
      <c r="C9388">
        <v>407</v>
      </c>
      <c r="D9388">
        <f>'10월'!B407</f>
        <v>0</v>
      </c>
      <c r="E9388">
        <f t="shared" si="146"/>
        <v>0</v>
      </c>
      <c r="F9388">
        <f>'10월'!C407</f>
        <v>0</v>
      </c>
      <c r="G9388">
        <f>'10월'!D407</f>
        <v>0</v>
      </c>
      <c r="H9388">
        <f>'10월'!E407</f>
        <v>0</v>
      </c>
      <c r="I9388">
        <f>'10월'!F407</f>
        <v>0</v>
      </c>
      <c r="J9388">
        <f>'10월'!G407</f>
        <v>0</v>
      </c>
      <c r="K9388">
        <f>'10월'!H407</f>
        <v>0</v>
      </c>
      <c r="L9388">
        <f>'10월'!I407</f>
        <v>0</v>
      </c>
      <c r="M9388">
        <f>'10월'!J407</f>
        <v>0</v>
      </c>
      <c r="N9388">
        <f>'10월'!K407</f>
        <v>0</v>
      </c>
      <c r="O9388">
        <f>'10월'!L407</f>
        <v>0</v>
      </c>
      <c r="P9388" t="str">
        <f>IF(AND(검색!$C$4&lt;&gt;"",E9388&lt;&gt;"",ISNUMBER(SEARCH(검색!$C$4,E9388)),OR(D9388&lt;&gt;"",F9388&lt;&gt;"",G9388&lt;&gt;"",H9388&lt;&gt;"")),COUNT(P$1:P9387)+1,"")</f>
        <v/>
      </c>
    </row>
    <row r="9389" spans="1:16" x14ac:dyDescent="0.3">
      <c r="A9389">
        <v>9388</v>
      </c>
      <c r="B9389" t="s">
        <v>1415</v>
      </c>
      <c r="C9389">
        <v>408</v>
      </c>
      <c r="D9389">
        <f>'10월'!B408</f>
        <v>0</v>
      </c>
      <c r="E9389">
        <f t="shared" si="146"/>
        <v>0</v>
      </c>
      <c r="F9389">
        <f>'10월'!C408</f>
        <v>0</v>
      </c>
      <c r="G9389">
        <f>'10월'!D408</f>
        <v>0</v>
      </c>
      <c r="H9389">
        <f>'10월'!E408</f>
        <v>0</v>
      </c>
      <c r="I9389">
        <f>'10월'!F408</f>
        <v>0</v>
      </c>
      <c r="J9389">
        <f>'10월'!G408</f>
        <v>0</v>
      </c>
      <c r="K9389">
        <f>'10월'!H408</f>
        <v>0</v>
      </c>
      <c r="L9389">
        <f>'10월'!I408</f>
        <v>0</v>
      </c>
      <c r="M9389">
        <f>'10월'!J408</f>
        <v>0</v>
      </c>
      <c r="N9389">
        <f>'10월'!K408</f>
        <v>0</v>
      </c>
      <c r="O9389">
        <f>'10월'!L408</f>
        <v>0</v>
      </c>
      <c r="P9389" t="str">
        <f>IF(AND(검색!$C$4&lt;&gt;"",E9389&lt;&gt;"",ISNUMBER(SEARCH(검색!$C$4,E9389)),OR(D9389&lt;&gt;"",F9389&lt;&gt;"",G9389&lt;&gt;"",H9389&lt;&gt;"")),COUNT(P$1:P9388)+1,"")</f>
        <v/>
      </c>
    </row>
    <row r="9390" spans="1:16" x14ac:dyDescent="0.3">
      <c r="A9390">
        <v>9389</v>
      </c>
      <c r="B9390" t="s">
        <v>1415</v>
      </c>
      <c r="C9390">
        <v>409</v>
      </c>
      <c r="D9390">
        <f>'10월'!B409</f>
        <v>0</v>
      </c>
      <c r="E9390">
        <f t="shared" si="146"/>
        <v>0</v>
      </c>
      <c r="F9390">
        <f>'10월'!C409</f>
        <v>0</v>
      </c>
      <c r="G9390">
        <f>'10월'!D409</f>
        <v>0</v>
      </c>
      <c r="H9390">
        <f>'10월'!E409</f>
        <v>0</v>
      </c>
      <c r="I9390">
        <f>'10월'!F409</f>
        <v>0</v>
      </c>
      <c r="J9390">
        <f>'10월'!G409</f>
        <v>0</v>
      </c>
      <c r="K9390">
        <f>'10월'!H409</f>
        <v>0</v>
      </c>
      <c r="L9390">
        <f>'10월'!I409</f>
        <v>0</v>
      </c>
      <c r="M9390">
        <f>'10월'!J409</f>
        <v>0</v>
      </c>
      <c r="N9390">
        <f>'10월'!K409</f>
        <v>0</v>
      </c>
      <c r="O9390">
        <f>'10월'!L409</f>
        <v>0</v>
      </c>
      <c r="P9390" t="str">
        <f>IF(AND(검색!$C$4&lt;&gt;"",E9390&lt;&gt;"",ISNUMBER(SEARCH(검색!$C$4,E9390)),OR(D9390&lt;&gt;"",F9390&lt;&gt;"",G9390&lt;&gt;"",H9390&lt;&gt;"")),COUNT(P$1:P9389)+1,"")</f>
        <v/>
      </c>
    </row>
    <row r="9391" spans="1:16" x14ac:dyDescent="0.3">
      <c r="A9391">
        <v>9390</v>
      </c>
      <c r="B9391" t="s">
        <v>1415</v>
      </c>
      <c r="C9391">
        <v>410</v>
      </c>
      <c r="D9391">
        <f>'10월'!B410</f>
        <v>0</v>
      </c>
      <c r="E9391">
        <f t="shared" si="146"/>
        <v>0</v>
      </c>
      <c r="F9391">
        <f>'10월'!C410</f>
        <v>0</v>
      </c>
      <c r="G9391">
        <f>'10월'!D410</f>
        <v>0</v>
      </c>
      <c r="H9391">
        <f>'10월'!E410</f>
        <v>0</v>
      </c>
      <c r="I9391">
        <f>'10월'!F410</f>
        <v>0</v>
      </c>
      <c r="J9391">
        <f>'10월'!G410</f>
        <v>0</v>
      </c>
      <c r="K9391">
        <f>'10월'!H410</f>
        <v>0</v>
      </c>
      <c r="L9391">
        <f>'10월'!I410</f>
        <v>0</v>
      </c>
      <c r="M9391">
        <f>'10월'!J410</f>
        <v>0</v>
      </c>
      <c r="N9391">
        <f>'10월'!K410</f>
        <v>0</v>
      </c>
      <c r="O9391">
        <f>'10월'!L410</f>
        <v>0</v>
      </c>
      <c r="P9391" t="str">
        <f>IF(AND(검색!$C$4&lt;&gt;"",E9391&lt;&gt;"",ISNUMBER(SEARCH(검색!$C$4,E9391)),OR(D9391&lt;&gt;"",F9391&lt;&gt;"",G9391&lt;&gt;"",H9391&lt;&gt;"")),COUNT(P$1:P9390)+1,"")</f>
        <v/>
      </c>
    </row>
    <row r="9392" spans="1:16" x14ac:dyDescent="0.3">
      <c r="A9392">
        <v>9391</v>
      </c>
      <c r="B9392" t="s">
        <v>1415</v>
      </c>
      <c r="C9392">
        <v>411</v>
      </c>
      <c r="D9392">
        <f>'10월'!B411</f>
        <v>0</v>
      </c>
      <c r="E9392">
        <f t="shared" si="146"/>
        <v>0</v>
      </c>
      <c r="F9392">
        <f>'10월'!C411</f>
        <v>0</v>
      </c>
      <c r="G9392">
        <f>'10월'!D411</f>
        <v>0</v>
      </c>
      <c r="H9392">
        <f>'10월'!E411</f>
        <v>0</v>
      </c>
      <c r="I9392">
        <f>'10월'!F411</f>
        <v>0</v>
      </c>
      <c r="J9392">
        <f>'10월'!G411</f>
        <v>0</v>
      </c>
      <c r="K9392">
        <f>'10월'!H411</f>
        <v>0</v>
      </c>
      <c r="L9392">
        <f>'10월'!I411</f>
        <v>0</v>
      </c>
      <c r="M9392">
        <f>'10월'!J411</f>
        <v>0</v>
      </c>
      <c r="N9392">
        <f>'10월'!K411</f>
        <v>0</v>
      </c>
      <c r="O9392">
        <f>'10월'!L411</f>
        <v>0</v>
      </c>
      <c r="P9392" t="str">
        <f>IF(AND(검색!$C$4&lt;&gt;"",E9392&lt;&gt;"",ISNUMBER(SEARCH(검색!$C$4,E9392)),OR(D9392&lt;&gt;"",F9392&lt;&gt;"",G9392&lt;&gt;"",H9392&lt;&gt;"")),COUNT(P$1:P9391)+1,"")</f>
        <v/>
      </c>
    </row>
    <row r="9393" spans="1:16" x14ac:dyDescent="0.3">
      <c r="A9393">
        <v>9392</v>
      </c>
      <c r="B9393" t="s">
        <v>1415</v>
      </c>
      <c r="C9393">
        <v>412</v>
      </c>
      <c r="D9393">
        <f>'10월'!B412</f>
        <v>0</v>
      </c>
      <c r="E9393">
        <f t="shared" si="146"/>
        <v>0</v>
      </c>
      <c r="F9393">
        <f>'10월'!C412</f>
        <v>0</v>
      </c>
      <c r="G9393">
        <f>'10월'!D412</f>
        <v>0</v>
      </c>
      <c r="H9393">
        <f>'10월'!E412</f>
        <v>0</v>
      </c>
      <c r="I9393">
        <f>'10월'!F412</f>
        <v>0</v>
      </c>
      <c r="J9393">
        <f>'10월'!G412</f>
        <v>0</v>
      </c>
      <c r="K9393">
        <f>'10월'!H412</f>
        <v>0</v>
      </c>
      <c r="L9393">
        <f>'10월'!I412</f>
        <v>0</v>
      </c>
      <c r="M9393">
        <f>'10월'!J412</f>
        <v>0</v>
      </c>
      <c r="N9393">
        <f>'10월'!K412</f>
        <v>0</v>
      </c>
      <c r="O9393">
        <f>'10월'!L412</f>
        <v>0</v>
      </c>
      <c r="P9393" t="str">
        <f>IF(AND(검색!$C$4&lt;&gt;"",E9393&lt;&gt;"",ISNUMBER(SEARCH(검색!$C$4,E9393)),OR(D9393&lt;&gt;"",F9393&lt;&gt;"",G9393&lt;&gt;"",H9393&lt;&gt;"")),COUNT(P$1:P9392)+1,"")</f>
        <v/>
      </c>
    </row>
    <row r="9394" spans="1:16" x14ac:dyDescent="0.3">
      <c r="A9394">
        <v>9393</v>
      </c>
      <c r="B9394" t="s">
        <v>1415</v>
      </c>
      <c r="C9394">
        <v>413</v>
      </c>
      <c r="D9394">
        <f>'10월'!B413</f>
        <v>0</v>
      </c>
      <c r="E9394">
        <f t="shared" si="146"/>
        <v>0</v>
      </c>
      <c r="F9394">
        <f>'10월'!C413</f>
        <v>0</v>
      </c>
      <c r="G9394">
        <f>'10월'!D413</f>
        <v>0</v>
      </c>
      <c r="H9394">
        <f>'10월'!E413</f>
        <v>0</v>
      </c>
      <c r="I9394">
        <f>'10월'!F413</f>
        <v>0</v>
      </c>
      <c r="J9394">
        <f>'10월'!G413</f>
        <v>0</v>
      </c>
      <c r="K9394">
        <f>'10월'!H413</f>
        <v>0</v>
      </c>
      <c r="L9394">
        <f>'10월'!I413</f>
        <v>0</v>
      </c>
      <c r="M9394">
        <f>'10월'!J413</f>
        <v>0</v>
      </c>
      <c r="N9394">
        <f>'10월'!K413</f>
        <v>0</v>
      </c>
      <c r="O9394">
        <f>'10월'!L413</f>
        <v>0</v>
      </c>
      <c r="P9394" t="str">
        <f>IF(AND(검색!$C$4&lt;&gt;"",E9394&lt;&gt;"",ISNUMBER(SEARCH(검색!$C$4,E9394)),OR(D9394&lt;&gt;"",F9394&lt;&gt;"",G9394&lt;&gt;"",H9394&lt;&gt;"")),COUNT(P$1:P9393)+1,"")</f>
        <v/>
      </c>
    </row>
    <row r="9395" spans="1:16" x14ac:dyDescent="0.3">
      <c r="A9395">
        <v>9394</v>
      </c>
      <c r="B9395" t="s">
        <v>1415</v>
      </c>
      <c r="C9395">
        <v>414</v>
      </c>
      <c r="D9395">
        <f>'10월'!B414</f>
        <v>0</v>
      </c>
      <c r="E9395">
        <f t="shared" si="146"/>
        <v>0</v>
      </c>
      <c r="F9395">
        <f>'10월'!C414</f>
        <v>0</v>
      </c>
      <c r="G9395">
        <f>'10월'!D414</f>
        <v>0</v>
      </c>
      <c r="H9395">
        <f>'10월'!E414</f>
        <v>0</v>
      </c>
      <c r="I9395">
        <f>'10월'!F414</f>
        <v>0</v>
      </c>
      <c r="J9395">
        <f>'10월'!G414</f>
        <v>0</v>
      </c>
      <c r="K9395">
        <f>'10월'!H414</f>
        <v>0</v>
      </c>
      <c r="L9395">
        <f>'10월'!I414</f>
        <v>0</v>
      </c>
      <c r="M9395">
        <f>'10월'!J414</f>
        <v>0</v>
      </c>
      <c r="N9395">
        <f>'10월'!K414</f>
        <v>0</v>
      </c>
      <c r="O9395">
        <f>'10월'!L414</f>
        <v>0</v>
      </c>
      <c r="P9395" t="str">
        <f>IF(AND(검색!$C$4&lt;&gt;"",E9395&lt;&gt;"",ISNUMBER(SEARCH(검색!$C$4,E9395)),OR(D9395&lt;&gt;"",F9395&lt;&gt;"",G9395&lt;&gt;"",H9395&lt;&gt;"")),COUNT(P$1:P9394)+1,"")</f>
        <v/>
      </c>
    </row>
    <row r="9396" spans="1:16" x14ac:dyDescent="0.3">
      <c r="A9396">
        <v>9395</v>
      </c>
      <c r="B9396" t="s">
        <v>1415</v>
      </c>
      <c r="C9396">
        <v>415</v>
      </c>
      <c r="D9396">
        <f>'10월'!B415</f>
        <v>0</v>
      </c>
      <c r="E9396">
        <f t="shared" si="146"/>
        <v>0</v>
      </c>
      <c r="F9396">
        <f>'10월'!C415</f>
        <v>0</v>
      </c>
      <c r="G9396">
        <f>'10월'!D415</f>
        <v>0</v>
      </c>
      <c r="H9396">
        <f>'10월'!E415</f>
        <v>0</v>
      </c>
      <c r="I9396">
        <f>'10월'!F415</f>
        <v>0</v>
      </c>
      <c r="J9396">
        <f>'10월'!G415</f>
        <v>0</v>
      </c>
      <c r="K9396">
        <f>'10월'!H415</f>
        <v>0</v>
      </c>
      <c r="L9396">
        <f>'10월'!I415</f>
        <v>0</v>
      </c>
      <c r="M9396">
        <f>'10월'!J415</f>
        <v>0</v>
      </c>
      <c r="N9396">
        <f>'10월'!K415</f>
        <v>0</v>
      </c>
      <c r="O9396">
        <f>'10월'!L415</f>
        <v>0</v>
      </c>
      <c r="P9396" t="str">
        <f>IF(AND(검색!$C$4&lt;&gt;"",E9396&lt;&gt;"",ISNUMBER(SEARCH(검색!$C$4,E9396)),OR(D9396&lt;&gt;"",F9396&lt;&gt;"",G9396&lt;&gt;"",H9396&lt;&gt;"")),COUNT(P$1:P9395)+1,"")</f>
        <v/>
      </c>
    </row>
    <row r="9397" spans="1:16" x14ac:dyDescent="0.3">
      <c r="A9397">
        <v>9396</v>
      </c>
      <c r="B9397" t="s">
        <v>1415</v>
      </c>
      <c r="C9397">
        <v>416</v>
      </c>
      <c r="D9397">
        <f>'10월'!B416</f>
        <v>0</v>
      </c>
      <c r="E9397">
        <f t="shared" si="146"/>
        <v>0</v>
      </c>
      <c r="F9397">
        <f>'10월'!C416</f>
        <v>0</v>
      </c>
      <c r="G9397">
        <f>'10월'!D416</f>
        <v>0</v>
      </c>
      <c r="H9397">
        <f>'10월'!E416</f>
        <v>0</v>
      </c>
      <c r="I9397">
        <f>'10월'!F416</f>
        <v>0</v>
      </c>
      <c r="J9397">
        <f>'10월'!G416</f>
        <v>0</v>
      </c>
      <c r="K9397">
        <f>'10월'!H416</f>
        <v>0</v>
      </c>
      <c r="L9397">
        <f>'10월'!I416</f>
        <v>0</v>
      </c>
      <c r="M9397">
        <f>'10월'!J416</f>
        <v>0</v>
      </c>
      <c r="N9397">
        <f>'10월'!K416</f>
        <v>0</v>
      </c>
      <c r="O9397">
        <f>'10월'!L416</f>
        <v>0</v>
      </c>
      <c r="P9397" t="str">
        <f>IF(AND(검색!$C$4&lt;&gt;"",E9397&lt;&gt;"",ISNUMBER(SEARCH(검색!$C$4,E9397)),OR(D9397&lt;&gt;"",F9397&lt;&gt;"",G9397&lt;&gt;"",H9397&lt;&gt;"")),COUNT(P$1:P9396)+1,"")</f>
        <v/>
      </c>
    </row>
    <row r="9398" spans="1:16" x14ac:dyDescent="0.3">
      <c r="A9398">
        <v>9397</v>
      </c>
      <c r="B9398" t="s">
        <v>1415</v>
      </c>
      <c r="C9398">
        <v>417</v>
      </c>
      <c r="D9398">
        <f>'10월'!B417</f>
        <v>0</v>
      </c>
      <c r="E9398">
        <f t="shared" si="146"/>
        <v>0</v>
      </c>
      <c r="F9398">
        <f>'10월'!C417</f>
        <v>0</v>
      </c>
      <c r="G9398">
        <f>'10월'!D417</f>
        <v>0</v>
      </c>
      <c r="H9398">
        <f>'10월'!E417</f>
        <v>0</v>
      </c>
      <c r="I9398">
        <f>'10월'!F417</f>
        <v>0</v>
      </c>
      <c r="J9398">
        <f>'10월'!G417</f>
        <v>0</v>
      </c>
      <c r="K9398">
        <f>'10월'!H417</f>
        <v>0</v>
      </c>
      <c r="L9398">
        <f>'10월'!I417</f>
        <v>0</v>
      </c>
      <c r="M9398">
        <f>'10월'!J417</f>
        <v>0</v>
      </c>
      <c r="N9398">
        <f>'10월'!K417</f>
        <v>0</v>
      </c>
      <c r="O9398">
        <f>'10월'!L417</f>
        <v>0</v>
      </c>
      <c r="P9398" t="str">
        <f>IF(AND(검색!$C$4&lt;&gt;"",E9398&lt;&gt;"",ISNUMBER(SEARCH(검색!$C$4,E9398)),OR(D9398&lt;&gt;"",F9398&lt;&gt;"",G9398&lt;&gt;"",H9398&lt;&gt;"")),COUNT(P$1:P9397)+1,"")</f>
        <v/>
      </c>
    </row>
    <row r="9399" spans="1:16" x14ac:dyDescent="0.3">
      <c r="A9399">
        <v>9398</v>
      </c>
      <c r="B9399" t="s">
        <v>1415</v>
      </c>
      <c r="C9399">
        <v>418</v>
      </c>
      <c r="D9399">
        <f>'10월'!B418</f>
        <v>0</v>
      </c>
      <c r="E9399">
        <f t="shared" si="146"/>
        <v>0</v>
      </c>
      <c r="F9399">
        <f>'10월'!C418</f>
        <v>0</v>
      </c>
      <c r="G9399">
        <f>'10월'!D418</f>
        <v>0</v>
      </c>
      <c r="H9399">
        <f>'10월'!E418</f>
        <v>0</v>
      </c>
      <c r="I9399">
        <f>'10월'!F418</f>
        <v>0</v>
      </c>
      <c r="J9399">
        <f>'10월'!G418</f>
        <v>0</v>
      </c>
      <c r="K9399">
        <f>'10월'!H418</f>
        <v>0</v>
      </c>
      <c r="L9399">
        <f>'10월'!I418</f>
        <v>0</v>
      </c>
      <c r="M9399">
        <f>'10월'!J418</f>
        <v>0</v>
      </c>
      <c r="N9399">
        <f>'10월'!K418</f>
        <v>0</v>
      </c>
      <c r="O9399">
        <f>'10월'!L418</f>
        <v>0</v>
      </c>
      <c r="P9399" t="str">
        <f>IF(AND(검색!$C$4&lt;&gt;"",E9399&lt;&gt;"",ISNUMBER(SEARCH(검색!$C$4,E9399)),OR(D9399&lt;&gt;"",F9399&lt;&gt;"",G9399&lt;&gt;"",H9399&lt;&gt;"")),COUNT(P$1:P9398)+1,"")</f>
        <v/>
      </c>
    </row>
    <row r="9400" spans="1:16" x14ac:dyDescent="0.3">
      <c r="A9400">
        <v>9399</v>
      </c>
      <c r="B9400" t="s">
        <v>1415</v>
      </c>
      <c r="C9400">
        <v>419</v>
      </c>
      <c r="D9400">
        <f>'10월'!B419</f>
        <v>0</v>
      </c>
      <c r="E9400">
        <f t="shared" si="146"/>
        <v>0</v>
      </c>
      <c r="F9400">
        <f>'10월'!C419</f>
        <v>0</v>
      </c>
      <c r="G9400">
        <f>'10월'!D419</f>
        <v>0</v>
      </c>
      <c r="H9400">
        <f>'10월'!E419</f>
        <v>0</v>
      </c>
      <c r="I9400">
        <f>'10월'!F419</f>
        <v>0</v>
      </c>
      <c r="J9400">
        <f>'10월'!G419</f>
        <v>0</v>
      </c>
      <c r="K9400">
        <f>'10월'!H419</f>
        <v>0</v>
      </c>
      <c r="L9400">
        <f>'10월'!I419</f>
        <v>0</v>
      </c>
      <c r="M9400">
        <f>'10월'!J419</f>
        <v>0</v>
      </c>
      <c r="N9400">
        <f>'10월'!K419</f>
        <v>0</v>
      </c>
      <c r="O9400">
        <f>'10월'!L419</f>
        <v>0</v>
      </c>
      <c r="P9400" t="str">
        <f>IF(AND(검색!$C$4&lt;&gt;"",E9400&lt;&gt;"",ISNUMBER(SEARCH(검색!$C$4,E9400)),OR(D9400&lt;&gt;"",F9400&lt;&gt;"",G9400&lt;&gt;"",H9400&lt;&gt;"")),COUNT(P$1:P9399)+1,"")</f>
        <v/>
      </c>
    </row>
    <row r="9401" spans="1:16" x14ac:dyDescent="0.3">
      <c r="A9401">
        <v>9400</v>
      </c>
      <c r="B9401" t="s">
        <v>1415</v>
      </c>
      <c r="C9401">
        <v>420</v>
      </c>
      <c r="D9401">
        <f>'10월'!B420</f>
        <v>0</v>
      </c>
      <c r="E9401">
        <f t="shared" si="146"/>
        <v>0</v>
      </c>
      <c r="F9401">
        <f>'10월'!C420</f>
        <v>0</v>
      </c>
      <c r="G9401">
        <f>'10월'!D420</f>
        <v>0</v>
      </c>
      <c r="H9401">
        <f>'10월'!E420</f>
        <v>0</v>
      </c>
      <c r="I9401">
        <f>'10월'!F420</f>
        <v>0</v>
      </c>
      <c r="J9401">
        <f>'10월'!G420</f>
        <v>0</v>
      </c>
      <c r="K9401">
        <f>'10월'!H420</f>
        <v>0</v>
      </c>
      <c r="L9401">
        <f>'10월'!I420</f>
        <v>0</v>
      </c>
      <c r="M9401">
        <f>'10월'!J420</f>
        <v>0</v>
      </c>
      <c r="N9401">
        <f>'10월'!K420</f>
        <v>0</v>
      </c>
      <c r="O9401">
        <f>'10월'!L420</f>
        <v>0</v>
      </c>
      <c r="P9401" t="str">
        <f>IF(AND(검색!$C$4&lt;&gt;"",E9401&lt;&gt;"",ISNUMBER(SEARCH(검색!$C$4,E9401)),OR(D9401&lt;&gt;"",F9401&lt;&gt;"",G9401&lt;&gt;"",H9401&lt;&gt;"")),COUNT(P$1:P9400)+1,"")</f>
        <v/>
      </c>
    </row>
    <row r="9402" spans="1:16" x14ac:dyDescent="0.3">
      <c r="A9402">
        <v>9401</v>
      </c>
      <c r="B9402" t="s">
        <v>1415</v>
      </c>
      <c r="C9402">
        <v>421</v>
      </c>
      <c r="D9402">
        <f>'10월'!B421</f>
        <v>0</v>
      </c>
      <c r="E9402">
        <f t="shared" si="146"/>
        <v>0</v>
      </c>
      <c r="F9402">
        <f>'10월'!C421</f>
        <v>0</v>
      </c>
      <c r="G9402">
        <f>'10월'!D421</f>
        <v>0</v>
      </c>
      <c r="H9402">
        <f>'10월'!E421</f>
        <v>0</v>
      </c>
      <c r="I9402">
        <f>'10월'!F421</f>
        <v>0</v>
      </c>
      <c r="J9402">
        <f>'10월'!G421</f>
        <v>0</v>
      </c>
      <c r="K9402">
        <f>'10월'!H421</f>
        <v>0</v>
      </c>
      <c r="L9402">
        <f>'10월'!I421</f>
        <v>0</v>
      </c>
      <c r="M9402">
        <f>'10월'!J421</f>
        <v>0</v>
      </c>
      <c r="N9402">
        <f>'10월'!K421</f>
        <v>0</v>
      </c>
      <c r="O9402">
        <f>'10월'!L421</f>
        <v>0</v>
      </c>
      <c r="P9402" t="str">
        <f>IF(AND(검색!$C$4&lt;&gt;"",E9402&lt;&gt;"",ISNUMBER(SEARCH(검색!$C$4,E9402)),OR(D9402&lt;&gt;"",F9402&lt;&gt;"",G9402&lt;&gt;"",H9402&lt;&gt;"")),COUNT(P$1:P9401)+1,"")</f>
        <v/>
      </c>
    </row>
    <row r="9403" spans="1:16" x14ac:dyDescent="0.3">
      <c r="A9403">
        <v>9402</v>
      </c>
      <c r="B9403" t="s">
        <v>1415</v>
      </c>
      <c r="C9403">
        <v>422</v>
      </c>
      <c r="D9403">
        <f>'10월'!B422</f>
        <v>0</v>
      </c>
      <c r="E9403">
        <f t="shared" si="146"/>
        <v>0</v>
      </c>
      <c r="F9403">
        <f>'10월'!C422</f>
        <v>0</v>
      </c>
      <c r="G9403">
        <f>'10월'!D422</f>
        <v>0</v>
      </c>
      <c r="H9403">
        <f>'10월'!E422</f>
        <v>0</v>
      </c>
      <c r="I9403">
        <f>'10월'!F422</f>
        <v>0</v>
      </c>
      <c r="J9403">
        <f>'10월'!G422</f>
        <v>0</v>
      </c>
      <c r="K9403">
        <f>'10월'!H422</f>
        <v>0</v>
      </c>
      <c r="L9403">
        <f>'10월'!I422</f>
        <v>0</v>
      </c>
      <c r="M9403">
        <f>'10월'!J422</f>
        <v>0</v>
      </c>
      <c r="N9403">
        <f>'10월'!K422</f>
        <v>0</v>
      </c>
      <c r="O9403">
        <f>'10월'!L422</f>
        <v>0</v>
      </c>
      <c r="P9403" t="str">
        <f>IF(AND(검색!$C$4&lt;&gt;"",E9403&lt;&gt;"",ISNUMBER(SEARCH(검색!$C$4,E9403)),OR(D9403&lt;&gt;"",F9403&lt;&gt;"",G9403&lt;&gt;"",H9403&lt;&gt;"")),COUNT(P$1:P9402)+1,"")</f>
        <v/>
      </c>
    </row>
    <row r="9404" spans="1:16" x14ac:dyDescent="0.3">
      <c r="A9404">
        <v>9403</v>
      </c>
      <c r="B9404" t="s">
        <v>1415</v>
      </c>
      <c r="C9404">
        <v>423</v>
      </c>
      <c r="D9404">
        <f>'10월'!B423</f>
        <v>0</v>
      </c>
      <c r="E9404">
        <f t="shared" si="146"/>
        <v>0</v>
      </c>
      <c r="F9404">
        <f>'10월'!C423</f>
        <v>0</v>
      </c>
      <c r="G9404">
        <f>'10월'!D423</f>
        <v>0</v>
      </c>
      <c r="H9404">
        <f>'10월'!E423</f>
        <v>0</v>
      </c>
      <c r="I9404">
        <f>'10월'!F423</f>
        <v>0</v>
      </c>
      <c r="J9404">
        <f>'10월'!G423</f>
        <v>0</v>
      </c>
      <c r="K9404">
        <f>'10월'!H423</f>
        <v>0</v>
      </c>
      <c r="L9404">
        <f>'10월'!I423</f>
        <v>0</v>
      </c>
      <c r="M9404">
        <f>'10월'!J423</f>
        <v>0</v>
      </c>
      <c r="N9404">
        <f>'10월'!K423</f>
        <v>0</v>
      </c>
      <c r="O9404">
        <f>'10월'!L423</f>
        <v>0</v>
      </c>
      <c r="P9404" t="str">
        <f>IF(AND(검색!$C$4&lt;&gt;"",E9404&lt;&gt;"",ISNUMBER(SEARCH(검색!$C$4,E9404)),OR(D9404&lt;&gt;"",F9404&lt;&gt;"",G9404&lt;&gt;"",H9404&lt;&gt;"")),COUNT(P$1:P9403)+1,"")</f>
        <v/>
      </c>
    </row>
    <row r="9405" spans="1:16" x14ac:dyDescent="0.3">
      <c r="A9405">
        <v>9404</v>
      </c>
      <c r="B9405" t="s">
        <v>1415</v>
      </c>
      <c r="C9405">
        <v>424</v>
      </c>
      <c r="D9405">
        <f>'10월'!B424</f>
        <v>0</v>
      </c>
      <c r="E9405">
        <f t="shared" si="146"/>
        <v>0</v>
      </c>
      <c r="F9405">
        <f>'10월'!C424</f>
        <v>0</v>
      </c>
      <c r="G9405">
        <f>'10월'!D424</f>
        <v>0</v>
      </c>
      <c r="H9405">
        <f>'10월'!E424</f>
        <v>0</v>
      </c>
      <c r="I9405">
        <f>'10월'!F424</f>
        <v>0</v>
      </c>
      <c r="J9405">
        <f>'10월'!G424</f>
        <v>0</v>
      </c>
      <c r="K9405">
        <f>'10월'!H424</f>
        <v>0</v>
      </c>
      <c r="L9405">
        <f>'10월'!I424</f>
        <v>0</v>
      </c>
      <c r="M9405">
        <f>'10월'!J424</f>
        <v>0</v>
      </c>
      <c r="N9405">
        <f>'10월'!K424</f>
        <v>0</v>
      </c>
      <c r="O9405">
        <f>'10월'!L424</f>
        <v>0</v>
      </c>
      <c r="P9405" t="str">
        <f>IF(AND(검색!$C$4&lt;&gt;"",E9405&lt;&gt;"",ISNUMBER(SEARCH(검색!$C$4,E9405)),OR(D9405&lt;&gt;"",F9405&lt;&gt;"",G9405&lt;&gt;"",H9405&lt;&gt;"")),COUNT(P$1:P9404)+1,"")</f>
        <v/>
      </c>
    </row>
    <row r="9406" spans="1:16" x14ac:dyDescent="0.3">
      <c r="A9406">
        <v>9405</v>
      </c>
      <c r="B9406" t="s">
        <v>1415</v>
      </c>
      <c r="C9406">
        <v>425</v>
      </c>
      <c r="D9406">
        <f>'10월'!B425</f>
        <v>0</v>
      </c>
      <c r="E9406">
        <f t="shared" si="146"/>
        <v>0</v>
      </c>
      <c r="F9406">
        <f>'10월'!C425</f>
        <v>0</v>
      </c>
      <c r="G9406">
        <f>'10월'!D425</f>
        <v>0</v>
      </c>
      <c r="H9406">
        <f>'10월'!E425</f>
        <v>0</v>
      </c>
      <c r="I9406">
        <f>'10월'!F425</f>
        <v>0</v>
      </c>
      <c r="J9406">
        <f>'10월'!G425</f>
        <v>0</v>
      </c>
      <c r="K9406">
        <f>'10월'!H425</f>
        <v>0</v>
      </c>
      <c r="L9406">
        <f>'10월'!I425</f>
        <v>0</v>
      </c>
      <c r="M9406">
        <f>'10월'!J425</f>
        <v>0</v>
      </c>
      <c r="N9406">
        <f>'10월'!K425</f>
        <v>0</v>
      </c>
      <c r="O9406">
        <f>'10월'!L425</f>
        <v>0</v>
      </c>
      <c r="P9406" t="str">
        <f>IF(AND(검색!$C$4&lt;&gt;"",E9406&lt;&gt;"",ISNUMBER(SEARCH(검색!$C$4,E9406)),OR(D9406&lt;&gt;"",F9406&lt;&gt;"",G9406&lt;&gt;"",H9406&lt;&gt;"")),COUNT(P$1:P9405)+1,"")</f>
        <v/>
      </c>
    </row>
    <row r="9407" spans="1:16" x14ac:dyDescent="0.3">
      <c r="A9407">
        <v>9406</v>
      </c>
      <c r="B9407" t="s">
        <v>1415</v>
      </c>
      <c r="C9407">
        <v>426</v>
      </c>
      <c r="D9407">
        <f>'10월'!B426</f>
        <v>0</v>
      </c>
      <c r="E9407">
        <f t="shared" si="146"/>
        <v>0</v>
      </c>
      <c r="F9407">
        <f>'10월'!C426</f>
        <v>0</v>
      </c>
      <c r="G9407">
        <f>'10월'!D426</f>
        <v>0</v>
      </c>
      <c r="H9407">
        <f>'10월'!E426</f>
        <v>0</v>
      </c>
      <c r="I9407">
        <f>'10월'!F426</f>
        <v>0</v>
      </c>
      <c r="J9407">
        <f>'10월'!G426</f>
        <v>0</v>
      </c>
      <c r="K9407">
        <f>'10월'!H426</f>
        <v>0</v>
      </c>
      <c r="L9407">
        <f>'10월'!I426</f>
        <v>0</v>
      </c>
      <c r="M9407">
        <f>'10월'!J426</f>
        <v>0</v>
      </c>
      <c r="N9407">
        <f>'10월'!K426</f>
        <v>0</v>
      </c>
      <c r="O9407">
        <f>'10월'!L426</f>
        <v>0</v>
      </c>
      <c r="P9407" t="str">
        <f>IF(AND(검색!$C$4&lt;&gt;"",E9407&lt;&gt;"",ISNUMBER(SEARCH(검색!$C$4,E9407)),OR(D9407&lt;&gt;"",F9407&lt;&gt;"",G9407&lt;&gt;"",H9407&lt;&gt;"")),COUNT(P$1:P9406)+1,"")</f>
        <v/>
      </c>
    </row>
    <row r="9408" spans="1:16" x14ac:dyDescent="0.3">
      <c r="A9408">
        <v>9407</v>
      </c>
      <c r="B9408" t="s">
        <v>1415</v>
      </c>
      <c r="C9408">
        <v>427</v>
      </c>
      <c r="D9408">
        <f>'10월'!B427</f>
        <v>0</v>
      </c>
      <c r="E9408">
        <f t="shared" si="146"/>
        <v>0</v>
      </c>
      <c r="F9408">
        <f>'10월'!C427</f>
        <v>0</v>
      </c>
      <c r="G9408">
        <f>'10월'!D427</f>
        <v>0</v>
      </c>
      <c r="H9408">
        <f>'10월'!E427</f>
        <v>0</v>
      </c>
      <c r="I9408">
        <f>'10월'!F427</f>
        <v>0</v>
      </c>
      <c r="J9408">
        <f>'10월'!G427</f>
        <v>0</v>
      </c>
      <c r="K9408">
        <f>'10월'!H427</f>
        <v>0</v>
      </c>
      <c r="L9408">
        <f>'10월'!I427</f>
        <v>0</v>
      </c>
      <c r="M9408">
        <f>'10월'!J427</f>
        <v>0</v>
      </c>
      <c r="N9408">
        <f>'10월'!K427</f>
        <v>0</v>
      </c>
      <c r="O9408">
        <f>'10월'!L427</f>
        <v>0</v>
      </c>
      <c r="P9408" t="str">
        <f>IF(AND(검색!$C$4&lt;&gt;"",E9408&lt;&gt;"",ISNUMBER(SEARCH(검색!$C$4,E9408)),OR(D9408&lt;&gt;"",F9408&lt;&gt;"",G9408&lt;&gt;"",H9408&lt;&gt;"")),COUNT(P$1:P9407)+1,"")</f>
        <v/>
      </c>
    </row>
    <row r="9409" spans="1:16" x14ac:dyDescent="0.3">
      <c r="A9409">
        <v>9408</v>
      </c>
      <c r="B9409" t="s">
        <v>1415</v>
      </c>
      <c r="C9409">
        <v>428</v>
      </c>
      <c r="D9409">
        <f>'10월'!B428</f>
        <v>0</v>
      </c>
      <c r="E9409">
        <f t="shared" si="146"/>
        <v>0</v>
      </c>
      <c r="F9409">
        <f>'10월'!C428</f>
        <v>0</v>
      </c>
      <c r="G9409">
        <f>'10월'!D428</f>
        <v>0</v>
      </c>
      <c r="H9409">
        <f>'10월'!E428</f>
        <v>0</v>
      </c>
      <c r="I9409">
        <f>'10월'!F428</f>
        <v>0</v>
      </c>
      <c r="J9409">
        <f>'10월'!G428</f>
        <v>0</v>
      </c>
      <c r="K9409">
        <f>'10월'!H428</f>
        <v>0</v>
      </c>
      <c r="L9409">
        <f>'10월'!I428</f>
        <v>0</v>
      </c>
      <c r="M9409">
        <f>'10월'!J428</f>
        <v>0</v>
      </c>
      <c r="N9409">
        <f>'10월'!K428</f>
        <v>0</v>
      </c>
      <c r="O9409">
        <f>'10월'!L428</f>
        <v>0</v>
      </c>
      <c r="P9409" t="str">
        <f>IF(AND(검색!$C$4&lt;&gt;"",E9409&lt;&gt;"",ISNUMBER(SEARCH(검색!$C$4,E9409)),OR(D9409&lt;&gt;"",F9409&lt;&gt;"",G9409&lt;&gt;"",H9409&lt;&gt;"")),COUNT(P$1:P9408)+1,"")</f>
        <v/>
      </c>
    </row>
    <row r="9410" spans="1:16" x14ac:dyDescent="0.3">
      <c r="A9410">
        <v>9409</v>
      </c>
      <c r="B9410" t="s">
        <v>1415</v>
      </c>
      <c r="C9410">
        <v>429</v>
      </c>
      <c r="D9410">
        <f>'10월'!B429</f>
        <v>0</v>
      </c>
      <c r="E9410">
        <f t="shared" si="146"/>
        <v>0</v>
      </c>
      <c r="F9410">
        <f>'10월'!C429</f>
        <v>0</v>
      </c>
      <c r="G9410">
        <f>'10월'!D429</f>
        <v>0</v>
      </c>
      <c r="H9410">
        <f>'10월'!E429</f>
        <v>0</v>
      </c>
      <c r="I9410">
        <f>'10월'!F429</f>
        <v>0</v>
      </c>
      <c r="J9410">
        <f>'10월'!G429</f>
        <v>0</v>
      </c>
      <c r="K9410">
        <f>'10월'!H429</f>
        <v>0</v>
      </c>
      <c r="L9410">
        <f>'10월'!I429</f>
        <v>0</v>
      </c>
      <c r="M9410">
        <f>'10월'!J429</f>
        <v>0</v>
      </c>
      <c r="N9410">
        <f>'10월'!K429</f>
        <v>0</v>
      </c>
      <c r="O9410">
        <f>'10월'!L429</f>
        <v>0</v>
      </c>
      <c r="P9410" t="str">
        <f>IF(AND(검색!$C$4&lt;&gt;"",E9410&lt;&gt;"",ISNUMBER(SEARCH(검색!$C$4,E9410)),OR(D9410&lt;&gt;"",F9410&lt;&gt;"",G9410&lt;&gt;"",H9410&lt;&gt;"")),COUNT(P$1:P9409)+1,"")</f>
        <v/>
      </c>
    </row>
    <row r="9411" spans="1:16" x14ac:dyDescent="0.3">
      <c r="A9411">
        <v>9410</v>
      </c>
      <c r="B9411" t="s">
        <v>1415</v>
      </c>
      <c r="C9411">
        <v>430</v>
      </c>
      <c r="D9411">
        <f>'10월'!B430</f>
        <v>0</v>
      </c>
      <c r="E9411">
        <f t="shared" ref="E9411:E9474" si="147">IF(D9411&lt;&gt;"",D9411,IF(B9411=B9410,E9410,""))</f>
        <v>0</v>
      </c>
      <c r="F9411">
        <f>'10월'!C430</f>
        <v>0</v>
      </c>
      <c r="G9411">
        <f>'10월'!D430</f>
        <v>0</v>
      </c>
      <c r="H9411">
        <f>'10월'!E430</f>
        <v>0</v>
      </c>
      <c r="I9411">
        <f>'10월'!F430</f>
        <v>0</v>
      </c>
      <c r="J9411">
        <f>'10월'!G430</f>
        <v>0</v>
      </c>
      <c r="K9411">
        <f>'10월'!H430</f>
        <v>0</v>
      </c>
      <c r="L9411">
        <f>'10월'!I430</f>
        <v>0</v>
      </c>
      <c r="M9411">
        <f>'10월'!J430</f>
        <v>0</v>
      </c>
      <c r="N9411">
        <f>'10월'!K430</f>
        <v>0</v>
      </c>
      <c r="O9411">
        <f>'10월'!L430</f>
        <v>0</v>
      </c>
      <c r="P9411" t="str">
        <f>IF(AND(검색!$C$4&lt;&gt;"",E9411&lt;&gt;"",ISNUMBER(SEARCH(검색!$C$4,E9411)),OR(D9411&lt;&gt;"",F9411&lt;&gt;"",G9411&lt;&gt;"",H9411&lt;&gt;"")),COUNT(P$1:P9410)+1,"")</f>
        <v/>
      </c>
    </row>
    <row r="9412" spans="1:16" x14ac:dyDescent="0.3">
      <c r="A9412">
        <v>9411</v>
      </c>
      <c r="B9412" t="s">
        <v>1415</v>
      </c>
      <c r="C9412">
        <v>431</v>
      </c>
      <c r="D9412">
        <f>'10월'!B431</f>
        <v>0</v>
      </c>
      <c r="E9412">
        <f t="shared" si="147"/>
        <v>0</v>
      </c>
      <c r="F9412">
        <f>'10월'!C431</f>
        <v>0</v>
      </c>
      <c r="G9412">
        <f>'10월'!D431</f>
        <v>0</v>
      </c>
      <c r="H9412">
        <f>'10월'!E431</f>
        <v>0</v>
      </c>
      <c r="I9412">
        <f>'10월'!F431</f>
        <v>0</v>
      </c>
      <c r="J9412">
        <f>'10월'!G431</f>
        <v>0</v>
      </c>
      <c r="K9412">
        <f>'10월'!H431</f>
        <v>0</v>
      </c>
      <c r="L9412">
        <f>'10월'!I431</f>
        <v>0</v>
      </c>
      <c r="M9412">
        <f>'10월'!J431</f>
        <v>0</v>
      </c>
      <c r="N9412">
        <f>'10월'!K431</f>
        <v>0</v>
      </c>
      <c r="O9412">
        <f>'10월'!L431</f>
        <v>0</v>
      </c>
      <c r="P9412" t="str">
        <f>IF(AND(검색!$C$4&lt;&gt;"",E9412&lt;&gt;"",ISNUMBER(SEARCH(검색!$C$4,E9412)),OR(D9412&lt;&gt;"",F9412&lt;&gt;"",G9412&lt;&gt;"",H9412&lt;&gt;"")),COUNT(P$1:P9411)+1,"")</f>
        <v/>
      </c>
    </row>
    <row r="9413" spans="1:16" x14ac:dyDescent="0.3">
      <c r="A9413">
        <v>9412</v>
      </c>
      <c r="B9413" t="s">
        <v>1415</v>
      </c>
      <c r="C9413">
        <v>432</v>
      </c>
      <c r="D9413">
        <f>'10월'!B432</f>
        <v>0</v>
      </c>
      <c r="E9413">
        <f t="shared" si="147"/>
        <v>0</v>
      </c>
      <c r="F9413">
        <f>'10월'!C432</f>
        <v>0</v>
      </c>
      <c r="G9413">
        <f>'10월'!D432</f>
        <v>0</v>
      </c>
      <c r="H9413">
        <f>'10월'!E432</f>
        <v>0</v>
      </c>
      <c r="I9413">
        <f>'10월'!F432</f>
        <v>0</v>
      </c>
      <c r="J9413">
        <f>'10월'!G432</f>
        <v>0</v>
      </c>
      <c r="K9413">
        <f>'10월'!H432</f>
        <v>0</v>
      </c>
      <c r="L9413">
        <f>'10월'!I432</f>
        <v>0</v>
      </c>
      <c r="M9413">
        <f>'10월'!J432</f>
        <v>0</v>
      </c>
      <c r="N9413">
        <f>'10월'!K432</f>
        <v>0</v>
      </c>
      <c r="O9413">
        <f>'10월'!L432</f>
        <v>0</v>
      </c>
      <c r="P9413" t="str">
        <f>IF(AND(검색!$C$4&lt;&gt;"",E9413&lt;&gt;"",ISNUMBER(SEARCH(검색!$C$4,E9413)),OR(D9413&lt;&gt;"",F9413&lt;&gt;"",G9413&lt;&gt;"",H9413&lt;&gt;"")),COUNT(P$1:P9412)+1,"")</f>
        <v/>
      </c>
    </row>
    <row r="9414" spans="1:16" x14ac:dyDescent="0.3">
      <c r="A9414">
        <v>9413</v>
      </c>
      <c r="B9414" t="s">
        <v>1415</v>
      </c>
      <c r="C9414">
        <v>433</v>
      </c>
      <c r="D9414">
        <f>'10월'!B433</f>
        <v>0</v>
      </c>
      <c r="E9414">
        <f t="shared" si="147"/>
        <v>0</v>
      </c>
      <c r="F9414">
        <f>'10월'!C433</f>
        <v>0</v>
      </c>
      <c r="G9414">
        <f>'10월'!D433</f>
        <v>0</v>
      </c>
      <c r="H9414">
        <f>'10월'!E433</f>
        <v>0</v>
      </c>
      <c r="I9414">
        <f>'10월'!F433</f>
        <v>0</v>
      </c>
      <c r="J9414">
        <f>'10월'!G433</f>
        <v>0</v>
      </c>
      <c r="K9414">
        <f>'10월'!H433</f>
        <v>0</v>
      </c>
      <c r="L9414">
        <f>'10월'!I433</f>
        <v>0</v>
      </c>
      <c r="M9414">
        <f>'10월'!J433</f>
        <v>0</v>
      </c>
      <c r="N9414">
        <f>'10월'!K433</f>
        <v>0</v>
      </c>
      <c r="O9414">
        <f>'10월'!L433</f>
        <v>0</v>
      </c>
      <c r="P9414" t="str">
        <f>IF(AND(검색!$C$4&lt;&gt;"",E9414&lt;&gt;"",ISNUMBER(SEARCH(검색!$C$4,E9414)),OR(D9414&lt;&gt;"",F9414&lt;&gt;"",G9414&lt;&gt;"",H9414&lt;&gt;"")),COUNT(P$1:P9413)+1,"")</f>
        <v/>
      </c>
    </row>
    <row r="9415" spans="1:16" x14ac:dyDescent="0.3">
      <c r="A9415">
        <v>9414</v>
      </c>
      <c r="B9415" t="s">
        <v>1415</v>
      </c>
      <c r="C9415">
        <v>434</v>
      </c>
      <c r="D9415">
        <f>'10월'!B434</f>
        <v>0</v>
      </c>
      <c r="E9415">
        <f t="shared" si="147"/>
        <v>0</v>
      </c>
      <c r="F9415">
        <f>'10월'!C434</f>
        <v>0</v>
      </c>
      <c r="G9415">
        <f>'10월'!D434</f>
        <v>0</v>
      </c>
      <c r="H9415">
        <f>'10월'!E434</f>
        <v>0</v>
      </c>
      <c r="I9415">
        <f>'10월'!F434</f>
        <v>0</v>
      </c>
      <c r="J9415">
        <f>'10월'!G434</f>
        <v>0</v>
      </c>
      <c r="K9415">
        <f>'10월'!H434</f>
        <v>0</v>
      </c>
      <c r="L9415">
        <f>'10월'!I434</f>
        <v>0</v>
      </c>
      <c r="M9415">
        <f>'10월'!J434</f>
        <v>0</v>
      </c>
      <c r="N9415">
        <f>'10월'!K434</f>
        <v>0</v>
      </c>
      <c r="O9415">
        <f>'10월'!L434</f>
        <v>0</v>
      </c>
      <c r="P9415" t="str">
        <f>IF(AND(검색!$C$4&lt;&gt;"",E9415&lt;&gt;"",ISNUMBER(SEARCH(검색!$C$4,E9415)),OR(D9415&lt;&gt;"",F9415&lt;&gt;"",G9415&lt;&gt;"",H9415&lt;&gt;"")),COUNT(P$1:P9414)+1,"")</f>
        <v/>
      </c>
    </row>
    <row r="9416" spans="1:16" x14ac:dyDescent="0.3">
      <c r="A9416">
        <v>9415</v>
      </c>
      <c r="B9416" t="s">
        <v>1415</v>
      </c>
      <c r="C9416">
        <v>435</v>
      </c>
      <c r="D9416">
        <f>'10월'!B435</f>
        <v>0</v>
      </c>
      <c r="E9416">
        <f t="shared" si="147"/>
        <v>0</v>
      </c>
      <c r="F9416">
        <f>'10월'!C435</f>
        <v>0</v>
      </c>
      <c r="G9416">
        <f>'10월'!D435</f>
        <v>0</v>
      </c>
      <c r="H9416">
        <f>'10월'!E435</f>
        <v>0</v>
      </c>
      <c r="I9416">
        <f>'10월'!F435</f>
        <v>0</v>
      </c>
      <c r="J9416">
        <f>'10월'!G435</f>
        <v>0</v>
      </c>
      <c r="K9416">
        <f>'10월'!H435</f>
        <v>0</v>
      </c>
      <c r="L9416">
        <f>'10월'!I435</f>
        <v>0</v>
      </c>
      <c r="M9416">
        <f>'10월'!J435</f>
        <v>0</v>
      </c>
      <c r="N9416">
        <f>'10월'!K435</f>
        <v>0</v>
      </c>
      <c r="O9416">
        <f>'10월'!L435</f>
        <v>0</v>
      </c>
      <c r="P9416" t="str">
        <f>IF(AND(검색!$C$4&lt;&gt;"",E9416&lt;&gt;"",ISNUMBER(SEARCH(검색!$C$4,E9416)),OR(D9416&lt;&gt;"",F9416&lt;&gt;"",G9416&lt;&gt;"",H9416&lt;&gt;"")),COUNT(P$1:P9415)+1,"")</f>
        <v/>
      </c>
    </row>
    <row r="9417" spans="1:16" x14ac:dyDescent="0.3">
      <c r="A9417">
        <v>9416</v>
      </c>
      <c r="B9417" t="s">
        <v>1415</v>
      </c>
      <c r="C9417">
        <v>436</v>
      </c>
      <c r="D9417">
        <f>'10월'!B436</f>
        <v>0</v>
      </c>
      <c r="E9417">
        <f t="shared" si="147"/>
        <v>0</v>
      </c>
      <c r="F9417">
        <f>'10월'!C436</f>
        <v>0</v>
      </c>
      <c r="G9417">
        <f>'10월'!D436</f>
        <v>0</v>
      </c>
      <c r="H9417">
        <f>'10월'!E436</f>
        <v>0</v>
      </c>
      <c r="I9417">
        <f>'10월'!F436</f>
        <v>0</v>
      </c>
      <c r="J9417">
        <f>'10월'!G436</f>
        <v>0</v>
      </c>
      <c r="K9417">
        <f>'10월'!H436</f>
        <v>0</v>
      </c>
      <c r="L9417">
        <f>'10월'!I436</f>
        <v>0</v>
      </c>
      <c r="M9417">
        <f>'10월'!J436</f>
        <v>0</v>
      </c>
      <c r="N9417">
        <f>'10월'!K436</f>
        <v>0</v>
      </c>
      <c r="O9417">
        <f>'10월'!L436</f>
        <v>0</v>
      </c>
      <c r="P9417" t="str">
        <f>IF(AND(검색!$C$4&lt;&gt;"",E9417&lt;&gt;"",ISNUMBER(SEARCH(검색!$C$4,E9417)),OR(D9417&lt;&gt;"",F9417&lt;&gt;"",G9417&lt;&gt;"",H9417&lt;&gt;"")),COUNT(P$1:P9416)+1,"")</f>
        <v/>
      </c>
    </row>
    <row r="9418" spans="1:16" x14ac:dyDescent="0.3">
      <c r="A9418">
        <v>9417</v>
      </c>
      <c r="B9418" t="s">
        <v>1415</v>
      </c>
      <c r="C9418">
        <v>437</v>
      </c>
      <c r="D9418">
        <f>'10월'!B437</f>
        <v>0</v>
      </c>
      <c r="E9418">
        <f t="shared" si="147"/>
        <v>0</v>
      </c>
      <c r="F9418">
        <f>'10월'!C437</f>
        <v>0</v>
      </c>
      <c r="G9418">
        <f>'10월'!D437</f>
        <v>0</v>
      </c>
      <c r="H9418">
        <f>'10월'!E437</f>
        <v>0</v>
      </c>
      <c r="I9418">
        <f>'10월'!F437</f>
        <v>0</v>
      </c>
      <c r="J9418">
        <f>'10월'!G437</f>
        <v>0</v>
      </c>
      <c r="K9418">
        <f>'10월'!H437</f>
        <v>0</v>
      </c>
      <c r="L9418">
        <f>'10월'!I437</f>
        <v>0</v>
      </c>
      <c r="M9418">
        <f>'10월'!J437</f>
        <v>0</v>
      </c>
      <c r="N9418">
        <f>'10월'!K437</f>
        <v>0</v>
      </c>
      <c r="O9418">
        <f>'10월'!L437</f>
        <v>0</v>
      </c>
      <c r="P9418" t="str">
        <f>IF(AND(검색!$C$4&lt;&gt;"",E9418&lt;&gt;"",ISNUMBER(SEARCH(검색!$C$4,E9418)),OR(D9418&lt;&gt;"",F9418&lt;&gt;"",G9418&lt;&gt;"",H9418&lt;&gt;"")),COUNT(P$1:P9417)+1,"")</f>
        <v/>
      </c>
    </row>
    <row r="9419" spans="1:16" x14ac:dyDescent="0.3">
      <c r="A9419">
        <v>9418</v>
      </c>
      <c r="B9419" t="s">
        <v>1415</v>
      </c>
      <c r="C9419">
        <v>438</v>
      </c>
      <c r="D9419">
        <f>'10월'!B438</f>
        <v>0</v>
      </c>
      <c r="E9419">
        <f t="shared" si="147"/>
        <v>0</v>
      </c>
      <c r="F9419">
        <f>'10월'!C438</f>
        <v>0</v>
      </c>
      <c r="G9419">
        <f>'10월'!D438</f>
        <v>0</v>
      </c>
      <c r="H9419">
        <f>'10월'!E438</f>
        <v>0</v>
      </c>
      <c r="I9419">
        <f>'10월'!F438</f>
        <v>0</v>
      </c>
      <c r="J9419">
        <f>'10월'!G438</f>
        <v>0</v>
      </c>
      <c r="K9419">
        <f>'10월'!H438</f>
        <v>0</v>
      </c>
      <c r="L9419">
        <f>'10월'!I438</f>
        <v>0</v>
      </c>
      <c r="M9419">
        <f>'10월'!J438</f>
        <v>0</v>
      </c>
      <c r="N9419">
        <f>'10월'!K438</f>
        <v>0</v>
      </c>
      <c r="O9419">
        <f>'10월'!L438</f>
        <v>0</v>
      </c>
      <c r="P9419" t="str">
        <f>IF(AND(검색!$C$4&lt;&gt;"",E9419&lt;&gt;"",ISNUMBER(SEARCH(검색!$C$4,E9419)),OR(D9419&lt;&gt;"",F9419&lt;&gt;"",G9419&lt;&gt;"",H9419&lt;&gt;"")),COUNT(P$1:P9418)+1,"")</f>
        <v/>
      </c>
    </row>
    <row r="9420" spans="1:16" x14ac:dyDescent="0.3">
      <c r="A9420">
        <v>9419</v>
      </c>
      <c r="B9420" t="s">
        <v>1415</v>
      </c>
      <c r="C9420">
        <v>439</v>
      </c>
      <c r="D9420">
        <f>'10월'!B439</f>
        <v>0</v>
      </c>
      <c r="E9420">
        <f t="shared" si="147"/>
        <v>0</v>
      </c>
      <c r="F9420">
        <f>'10월'!C439</f>
        <v>0</v>
      </c>
      <c r="G9420">
        <f>'10월'!D439</f>
        <v>0</v>
      </c>
      <c r="H9420">
        <f>'10월'!E439</f>
        <v>0</v>
      </c>
      <c r="I9420">
        <f>'10월'!F439</f>
        <v>0</v>
      </c>
      <c r="J9420">
        <f>'10월'!G439</f>
        <v>0</v>
      </c>
      <c r="K9420">
        <f>'10월'!H439</f>
        <v>0</v>
      </c>
      <c r="L9420">
        <f>'10월'!I439</f>
        <v>0</v>
      </c>
      <c r="M9420">
        <f>'10월'!J439</f>
        <v>0</v>
      </c>
      <c r="N9420">
        <f>'10월'!K439</f>
        <v>0</v>
      </c>
      <c r="O9420">
        <f>'10월'!L439</f>
        <v>0</v>
      </c>
      <c r="P9420" t="str">
        <f>IF(AND(검색!$C$4&lt;&gt;"",E9420&lt;&gt;"",ISNUMBER(SEARCH(검색!$C$4,E9420)),OR(D9420&lt;&gt;"",F9420&lt;&gt;"",G9420&lt;&gt;"",H9420&lt;&gt;"")),COUNT(P$1:P9419)+1,"")</f>
        <v/>
      </c>
    </row>
    <row r="9421" spans="1:16" x14ac:dyDescent="0.3">
      <c r="A9421">
        <v>9420</v>
      </c>
      <c r="B9421" t="s">
        <v>1415</v>
      </c>
      <c r="C9421">
        <v>440</v>
      </c>
      <c r="D9421">
        <f>'10월'!B440</f>
        <v>0</v>
      </c>
      <c r="E9421">
        <f t="shared" si="147"/>
        <v>0</v>
      </c>
      <c r="F9421">
        <f>'10월'!C440</f>
        <v>0</v>
      </c>
      <c r="G9421">
        <f>'10월'!D440</f>
        <v>0</v>
      </c>
      <c r="H9421">
        <f>'10월'!E440</f>
        <v>0</v>
      </c>
      <c r="I9421">
        <f>'10월'!F440</f>
        <v>0</v>
      </c>
      <c r="J9421">
        <f>'10월'!G440</f>
        <v>0</v>
      </c>
      <c r="K9421">
        <f>'10월'!H440</f>
        <v>0</v>
      </c>
      <c r="L9421">
        <f>'10월'!I440</f>
        <v>0</v>
      </c>
      <c r="M9421">
        <f>'10월'!J440</f>
        <v>0</v>
      </c>
      <c r="N9421">
        <f>'10월'!K440</f>
        <v>0</v>
      </c>
      <c r="O9421">
        <f>'10월'!L440</f>
        <v>0</v>
      </c>
      <c r="P9421" t="str">
        <f>IF(AND(검색!$C$4&lt;&gt;"",E9421&lt;&gt;"",ISNUMBER(SEARCH(검색!$C$4,E9421)),OR(D9421&lt;&gt;"",F9421&lt;&gt;"",G9421&lt;&gt;"",H9421&lt;&gt;"")),COUNT(P$1:P9420)+1,"")</f>
        <v/>
      </c>
    </row>
    <row r="9422" spans="1:16" x14ac:dyDescent="0.3">
      <c r="A9422">
        <v>9421</v>
      </c>
      <c r="B9422" t="s">
        <v>1415</v>
      </c>
      <c r="C9422">
        <v>441</v>
      </c>
      <c r="D9422">
        <f>'10월'!B441</f>
        <v>0</v>
      </c>
      <c r="E9422">
        <f t="shared" si="147"/>
        <v>0</v>
      </c>
      <c r="F9422">
        <f>'10월'!C441</f>
        <v>0</v>
      </c>
      <c r="G9422">
        <f>'10월'!D441</f>
        <v>0</v>
      </c>
      <c r="H9422">
        <f>'10월'!E441</f>
        <v>0</v>
      </c>
      <c r="I9422">
        <f>'10월'!F441</f>
        <v>0</v>
      </c>
      <c r="J9422">
        <f>'10월'!G441</f>
        <v>0</v>
      </c>
      <c r="K9422">
        <f>'10월'!H441</f>
        <v>0</v>
      </c>
      <c r="L9422">
        <f>'10월'!I441</f>
        <v>0</v>
      </c>
      <c r="M9422">
        <f>'10월'!J441</f>
        <v>0</v>
      </c>
      <c r="N9422">
        <f>'10월'!K441</f>
        <v>0</v>
      </c>
      <c r="O9422">
        <f>'10월'!L441</f>
        <v>0</v>
      </c>
      <c r="P9422" t="str">
        <f>IF(AND(검색!$C$4&lt;&gt;"",E9422&lt;&gt;"",ISNUMBER(SEARCH(검색!$C$4,E9422)),OR(D9422&lt;&gt;"",F9422&lt;&gt;"",G9422&lt;&gt;"",H9422&lt;&gt;"")),COUNT(P$1:P9421)+1,"")</f>
        <v/>
      </c>
    </row>
    <row r="9423" spans="1:16" x14ac:dyDescent="0.3">
      <c r="A9423">
        <v>9422</v>
      </c>
      <c r="B9423" t="s">
        <v>1415</v>
      </c>
      <c r="C9423">
        <v>442</v>
      </c>
      <c r="D9423">
        <f>'10월'!B442</f>
        <v>0</v>
      </c>
      <c r="E9423">
        <f t="shared" si="147"/>
        <v>0</v>
      </c>
      <c r="F9423">
        <f>'10월'!C442</f>
        <v>0</v>
      </c>
      <c r="G9423">
        <f>'10월'!D442</f>
        <v>0</v>
      </c>
      <c r="H9423">
        <f>'10월'!E442</f>
        <v>0</v>
      </c>
      <c r="I9423">
        <f>'10월'!F442</f>
        <v>0</v>
      </c>
      <c r="J9423">
        <f>'10월'!G442</f>
        <v>0</v>
      </c>
      <c r="K9423">
        <f>'10월'!H442</f>
        <v>0</v>
      </c>
      <c r="L9423">
        <f>'10월'!I442</f>
        <v>0</v>
      </c>
      <c r="M9423">
        <f>'10월'!J442</f>
        <v>0</v>
      </c>
      <c r="N9423">
        <f>'10월'!K442</f>
        <v>0</v>
      </c>
      <c r="O9423">
        <f>'10월'!L442</f>
        <v>0</v>
      </c>
      <c r="P9423" t="str">
        <f>IF(AND(검색!$C$4&lt;&gt;"",E9423&lt;&gt;"",ISNUMBER(SEARCH(검색!$C$4,E9423)),OR(D9423&lt;&gt;"",F9423&lt;&gt;"",G9423&lt;&gt;"",H9423&lt;&gt;"")),COUNT(P$1:P9422)+1,"")</f>
        <v/>
      </c>
    </row>
    <row r="9424" spans="1:16" x14ac:dyDescent="0.3">
      <c r="A9424">
        <v>9423</v>
      </c>
      <c r="B9424" t="s">
        <v>1415</v>
      </c>
      <c r="C9424">
        <v>443</v>
      </c>
      <c r="D9424">
        <f>'10월'!B443</f>
        <v>0</v>
      </c>
      <c r="E9424">
        <f t="shared" si="147"/>
        <v>0</v>
      </c>
      <c r="F9424">
        <f>'10월'!C443</f>
        <v>0</v>
      </c>
      <c r="G9424">
        <f>'10월'!D443</f>
        <v>0</v>
      </c>
      <c r="H9424">
        <f>'10월'!E443</f>
        <v>0</v>
      </c>
      <c r="I9424">
        <f>'10월'!F443</f>
        <v>0</v>
      </c>
      <c r="J9424">
        <f>'10월'!G443</f>
        <v>0</v>
      </c>
      <c r="K9424">
        <f>'10월'!H443</f>
        <v>0</v>
      </c>
      <c r="L9424">
        <f>'10월'!I443</f>
        <v>0</v>
      </c>
      <c r="M9424">
        <f>'10월'!J443</f>
        <v>0</v>
      </c>
      <c r="N9424">
        <f>'10월'!K443</f>
        <v>0</v>
      </c>
      <c r="O9424">
        <f>'10월'!L443</f>
        <v>0</v>
      </c>
      <c r="P9424" t="str">
        <f>IF(AND(검색!$C$4&lt;&gt;"",E9424&lt;&gt;"",ISNUMBER(SEARCH(검색!$C$4,E9424)),OR(D9424&lt;&gt;"",F9424&lt;&gt;"",G9424&lt;&gt;"",H9424&lt;&gt;"")),COUNT(P$1:P9423)+1,"")</f>
        <v/>
      </c>
    </row>
    <row r="9425" spans="1:16" x14ac:dyDescent="0.3">
      <c r="A9425">
        <v>9424</v>
      </c>
      <c r="B9425" t="s">
        <v>1415</v>
      </c>
      <c r="C9425">
        <v>444</v>
      </c>
      <c r="D9425">
        <f>'10월'!B444</f>
        <v>0</v>
      </c>
      <c r="E9425">
        <f t="shared" si="147"/>
        <v>0</v>
      </c>
      <c r="F9425">
        <f>'10월'!C444</f>
        <v>0</v>
      </c>
      <c r="G9425">
        <f>'10월'!D444</f>
        <v>0</v>
      </c>
      <c r="H9425">
        <f>'10월'!E444</f>
        <v>0</v>
      </c>
      <c r="I9425">
        <f>'10월'!F444</f>
        <v>0</v>
      </c>
      <c r="J9425">
        <f>'10월'!G444</f>
        <v>0</v>
      </c>
      <c r="K9425">
        <f>'10월'!H444</f>
        <v>0</v>
      </c>
      <c r="L9425">
        <f>'10월'!I444</f>
        <v>0</v>
      </c>
      <c r="M9425">
        <f>'10월'!J444</f>
        <v>0</v>
      </c>
      <c r="N9425">
        <f>'10월'!K444</f>
        <v>0</v>
      </c>
      <c r="O9425">
        <f>'10월'!L444</f>
        <v>0</v>
      </c>
      <c r="P9425" t="str">
        <f>IF(AND(검색!$C$4&lt;&gt;"",E9425&lt;&gt;"",ISNUMBER(SEARCH(검색!$C$4,E9425)),OR(D9425&lt;&gt;"",F9425&lt;&gt;"",G9425&lt;&gt;"",H9425&lt;&gt;"")),COUNT(P$1:P9424)+1,"")</f>
        <v/>
      </c>
    </row>
    <row r="9426" spans="1:16" x14ac:dyDescent="0.3">
      <c r="A9426">
        <v>9425</v>
      </c>
      <c r="B9426" t="s">
        <v>1415</v>
      </c>
      <c r="C9426">
        <v>445</v>
      </c>
      <c r="D9426">
        <f>'10월'!B445</f>
        <v>0</v>
      </c>
      <c r="E9426">
        <f t="shared" si="147"/>
        <v>0</v>
      </c>
      <c r="F9426">
        <f>'10월'!C445</f>
        <v>0</v>
      </c>
      <c r="G9426">
        <f>'10월'!D445</f>
        <v>0</v>
      </c>
      <c r="H9426">
        <f>'10월'!E445</f>
        <v>0</v>
      </c>
      <c r="I9426">
        <f>'10월'!F445</f>
        <v>0</v>
      </c>
      <c r="J9426">
        <f>'10월'!G445</f>
        <v>0</v>
      </c>
      <c r="K9426">
        <f>'10월'!H445</f>
        <v>0</v>
      </c>
      <c r="L9426">
        <f>'10월'!I445</f>
        <v>0</v>
      </c>
      <c r="M9426">
        <f>'10월'!J445</f>
        <v>0</v>
      </c>
      <c r="N9426">
        <f>'10월'!K445</f>
        <v>0</v>
      </c>
      <c r="O9426">
        <f>'10월'!L445</f>
        <v>0</v>
      </c>
      <c r="P9426" t="str">
        <f>IF(AND(검색!$C$4&lt;&gt;"",E9426&lt;&gt;"",ISNUMBER(SEARCH(검색!$C$4,E9426)),OR(D9426&lt;&gt;"",F9426&lt;&gt;"",G9426&lt;&gt;"",H9426&lt;&gt;"")),COUNT(P$1:P9425)+1,"")</f>
        <v/>
      </c>
    </row>
    <row r="9427" spans="1:16" x14ac:dyDescent="0.3">
      <c r="A9427">
        <v>9426</v>
      </c>
      <c r="B9427" t="s">
        <v>1415</v>
      </c>
      <c r="C9427">
        <v>446</v>
      </c>
      <c r="D9427">
        <f>'10월'!B446</f>
        <v>0</v>
      </c>
      <c r="E9427">
        <f t="shared" si="147"/>
        <v>0</v>
      </c>
      <c r="F9427">
        <f>'10월'!C446</f>
        <v>0</v>
      </c>
      <c r="G9427">
        <f>'10월'!D446</f>
        <v>0</v>
      </c>
      <c r="H9427">
        <f>'10월'!E446</f>
        <v>0</v>
      </c>
      <c r="I9427">
        <f>'10월'!F446</f>
        <v>0</v>
      </c>
      <c r="J9427">
        <f>'10월'!G446</f>
        <v>0</v>
      </c>
      <c r="K9427">
        <f>'10월'!H446</f>
        <v>0</v>
      </c>
      <c r="L9427">
        <f>'10월'!I446</f>
        <v>0</v>
      </c>
      <c r="M9427">
        <f>'10월'!J446</f>
        <v>0</v>
      </c>
      <c r="N9427">
        <f>'10월'!K446</f>
        <v>0</v>
      </c>
      <c r="O9427">
        <f>'10월'!L446</f>
        <v>0</v>
      </c>
      <c r="P9427" t="str">
        <f>IF(AND(검색!$C$4&lt;&gt;"",E9427&lt;&gt;"",ISNUMBER(SEARCH(검색!$C$4,E9427)),OR(D9427&lt;&gt;"",F9427&lt;&gt;"",G9427&lt;&gt;"",H9427&lt;&gt;"")),COUNT(P$1:P9426)+1,"")</f>
        <v/>
      </c>
    </row>
    <row r="9428" spans="1:16" x14ac:dyDescent="0.3">
      <c r="A9428">
        <v>9427</v>
      </c>
      <c r="B9428" t="s">
        <v>1415</v>
      </c>
      <c r="C9428">
        <v>447</v>
      </c>
      <c r="D9428">
        <f>'10월'!B447</f>
        <v>0</v>
      </c>
      <c r="E9428">
        <f t="shared" si="147"/>
        <v>0</v>
      </c>
      <c r="F9428">
        <f>'10월'!C447</f>
        <v>0</v>
      </c>
      <c r="G9428">
        <f>'10월'!D447</f>
        <v>0</v>
      </c>
      <c r="H9428">
        <f>'10월'!E447</f>
        <v>0</v>
      </c>
      <c r="I9428">
        <f>'10월'!F447</f>
        <v>0</v>
      </c>
      <c r="J9428">
        <f>'10월'!G447</f>
        <v>0</v>
      </c>
      <c r="K9428">
        <f>'10월'!H447</f>
        <v>0</v>
      </c>
      <c r="L9428">
        <f>'10월'!I447</f>
        <v>0</v>
      </c>
      <c r="M9428">
        <f>'10월'!J447</f>
        <v>0</v>
      </c>
      <c r="N9428">
        <f>'10월'!K447</f>
        <v>0</v>
      </c>
      <c r="O9428">
        <f>'10월'!L447</f>
        <v>0</v>
      </c>
      <c r="P9428" t="str">
        <f>IF(AND(검색!$C$4&lt;&gt;"",E9428&lt;&gt;"",ISNUMBER(SEARCH(검색!$C$4,E9428)),OR(D9428&lt;&gt;"",F9428&lt;&gt;"",G9428&lt;&gt;"",H9428&lt;&gt;"")),COUNT(P$1:P9427)+1,"")</f>
        <v/>
      </c>
    </row>
    <row r="9429" spans="1:16" x14ac:dyDescent="0.3">
      <c r="A9429">
        <v>9428</v>
      </c>
      <c r="B9429" t="s">
        <v>1415</v>
      </c>
      <c r="C9429">
        <v>448</v>
      </c>
      <c r="D9429">
        <f>'10월'!B448</f>
        <v>0</v>
      </c>
      <c r="E9429">
        <f t="shared" si="147"/>
        <v>0</v>
      </c>
      <c r="F9429">
        <f>'10월'!C448</f>
        <v>0</v>
      </c>
      <c r="G9429">
        <f>'10월'!D448</f>
        <v>0</v>
      </c>
      <c r="H9429">
        <f>'10월'!E448</f>
        <v>0</v>
      </c>
      <c r="I9429">
        <f>'10월'!F448</f>
        <v>0</v>
      </c>
      <c r="J9429">
        <f>'10월'!G448</f>
        <v>0</v>
      </c>
      <c r="K9429">
        <f>'10월'!H448</f>
        <v>0</v>
      </c>
      <c r="L9429">
        <f>'10월'!I448</f>
        <v>0</v>
      </c>
      <c r="M9429">
        <f>'10월'!J448</f>
        <v>0</v>
      </c>
      <c r="N9429">
        <f>'10월'!K448</f>
        <v>0</v>
      </c>
      <c r="O9429">
        <f>'10월'!L448</f>
        <v>0</v>
      </c>
      <c r="P9429" t="str">
        <f>IF(AND(검색!$C$4&lt;&gt;"",E9429&lt;&gt;"",ISNUMBER(SEARCH(검색!$C$4,E9429)),OR(D9429&lt;&gt;"",F9429&lt;&gt;"",G9429&lt;&gt;"",H9429&lt;&gt;"")),COUNT(P$1:P9428)+1,"")</f>
        <v/>
      </c>
    </row>
    <row r="9430" spans="1:16" x14ac:dyDescent="0.3">
      <c r="A9430">
        <v>9429</v>
      </c>
      <c r="B9430" t="s">
        <v>1415</v>
      </c>
      <c r="C9430">
        <v>449</v>
      </c>
      <c r="D9430">
        <f>'10월'!B449</f>
        <v>0</v>
      </c>
      <c r="E9430">
        <f t="shared" si="147"/>
        <v>0</v>
      </c>
      <c r="F9430">
        <f>'10월'!C449</f>
        <v>0</v>
      </c>
      <c r="G9430">
        <f>'10월'!D449</f>
        <v>0</v>
      </c>
      <c r="H9430">
        <f>'10월'!E449</f>
        <v>0</v>
      </c>
      <c r="I9430">
        <f>'10월'!F449</f>
        <v>0</v>
      </c>
      <c r="J9430">
        <f>'10월'!G449</f>
        <v>0</v>
      </c>
      <c r="K9430">
        <f>'10월'!H449</f>
        <v>0</v>
      </c>
      <c r="L9430">
        <f>'10월'!I449</f>
        <v>0</v>
      </c>
      <c r="M9430">
        <f>'10월'!J449</f>
        <v>0</v>
      </c>
      <c r="N9430">
        <f>'10월'!K449</f>
        <v>0</v>
      </c>
      <c r="O9430">
        <f>'10월'!L449</f>
        <v>0</v>
      </c>
      <c r="P9430" t="str">
        <f>IF(AND(검색!$C$4&lt;&gt;"",E9430&lt;&gt;"",ISNUMBER(SEARCH(검색!$C$4,E9430)),OR(D9430&lt;&gt;"",F9430&lt;&gt;"",G9430&lt;&gt;"",H9430&lt;&gt;"")),COUNT(P$1:P9429)+1,"")</f>
        <v/>
      </c>
    </row>
    <row r="9431" spans="1:16" x14ac:dyDescent="0.3">
      <c r="A9431">
        <v>9430</v>
      </c>
      <c r="B9431" t="s">
        <v>1415</v>
      </c>
      <c r="C9431">
        <v>450</v>
      </c>
      <c r="D9431">
        <f>'10월'!B450</f>
        <v>0</v>
      </c>
      <c r="E9431">
        <f t="shared" si="147"/>
        <v>0</v>
      </c>
      <c r="F9431">
        <f>'10월'!C450</f>
        <v>0</v>
      </c>
      <c r="G9431">
        <f>'10월'!D450</f>
        <v>0</v>
      </c>
      <c r="H9431">
        <f>'10월'!E450</f>
        <v>0</v>
      </c>
      <c r="I9431">
        <f>'10월'!F450</f>
        <v>0</v>
      </c>
      <c r="J9431">
        <f>'10월'!G450</f>
        <v>0</v>
      </c>
      <c r="K9431">
        <f>'10월'!H450</f>
        <v>0</v>
      </c>
      <c r="L9431">
        <f>'10월'!I450</f>
        <v>0</v>
      </c>
      <c r="M9431">
        <f>'10월'!J450</f>
        <v>0</v>
      </c>
      <c r="N9431">
        <f>'10월'!K450</f>
        <v>0</v>
      </c>
      <c r="O9431">
        <f>'10월'!L450</f>
        <v>0</v>
      </c>
      <c r="P9431" t="str">
        <f>IF(AND(검색!$C$4&lt;&gt;"",E9431&lt;&gt;"",ISNUMBER(SEARCH(검색!$C$4,E9431)),OR(D9431&lt;&gt;"",F9431&lt;&gt;"",G9431&lt;&gt;"",H9431&lt;&gt;"")),COUNT(P$1:P9430)+1,"")</f>
        <v/>
      </c>
    </row>
    <row r="9432" spans="1:16" x14ac:dyDescent="0.3">
      <c r="A9432">
        <v>9431</v>
      </c>
      <c r="B9432" t="s">
        <v>1415</v>
      </c>
      <c r="C9432">
        <v>451</v>
      </c>
      <c r="D9432">
        <f>'10월'!B451</f>
        <v>0</v>
      </c>
      <c r="E9432">
        <f t="shared" si="147"/>
        <v>0</v>
      </c>
      <c r="F9432">
        <f>'10월'!C451</f>
        <v>0</v>
      </c>
      <c r="G9432">
        <f>'10월'!D451</f>
        <v>0</v>
      </c>
      <c r="H9432">
        <f>'10월'!E451</f>
        <v>0</v>
      </c>
      <c r="I9432">
        <f>'10월'!F451</f>
        <v>0</v>
      </c>
      <c r="J9432">
        <f>'10월'!G451</f>
        <v>0</v>
      </c>
      <c r="K9432">
        <f>'10월'!H451</f>
        <v>0</v>
      </c>
      <c r="L9432">
        <f>'10월'!I451</f>
        <v>0</v>
      </c>
      <c r="M9432">
        <f>'10월'!J451</f>
        <v>0</v>
      </c>
      <c r="N9432">
        <f>'10월'!K451</f>
        <v>0</v>
      </c>
      <c r="O9432">
        <f>'10월'!L451</f>
        <v>0</v>
      </c>
      <c r="P9432" t="str">
        <f>IF(AND(검색!$C$4&lt;&gt;"",E9432&lt;&gt;"",ISNUMBER(SEARCH(검색!$C$4,E9432)),OR(D9432&lt;&gt;"",F9432&lt;&gt;"",G9432&lt;&gt;"",H9432&lt;&gt;"")),COUNT(P$1:P9431)+1,"")</f>
        <v/>
      </c>
    </row>
    <row r="9433" spans="1:16" x14ac:dyDescent="0.3">
      <c r="A9433">
        <v>9432</v>
      </c>
      <c r="B9433" t="s">
        <v>1415</v>
      </c>
      <c r="C9433">
        <v>452</v>
      </c>
      <c r="D9433">
        <f>'10월'!B452</f>
        <v>0</v>
      </c>
      <c r="E9433">
        <f t="shared" si="147"/>
        <v>0</v>
      </c>
      <c r="F9433">
        <f>'10월'!C452</f>
        <v>0</v>
      </c>
      <c r="G9433">
        <f>'10월'!D452</f>
        <v>0</v>
      </c>
      <c r="H9433">
        <f>'10월'!E452</f>
        <v>0</v>
      </c>
      <c r="I9433">
        <f>'10월'!F452</f>
        <v>0</v>
      </c>
      <c r="J9433">
        <f>'10월'!G452</f>
        <v>0</v>
      </c>
      <c r="K9433">
        <f>'10월'!H452</f>
        <v>0</v>
      </c>
      <c r="L9433">
        <f>'10월'!I452</f>
        <v>0</v>
      </c>
      <c r="M9433">
        <f>'10월'!J452</f>
        <v>0</v>
      </c>
      <c r="N9433">
        <f>'10월'!K452</f>
        <v>0</v>
      </c>
      <c r="O9433">
        <f>'10월'!L452</f>
        <v>0</v>
      </c>
      <c r="P9433" t="str">
        <f>IF(AND(검색!$C$4&lt;&gt;"",E9433&lt;&gt;"",ISNUMBER(SEARCH(검색!$C$4,E9433)),OR(D9433&lt;&gt;"",F9433&lt;&gt;"",G9433&lt;&gt;"",H9433&lt;&gt;"")),COUNT(P$1:P9432)+1,"")</f>
        <v/>
      </c>
    </row>
    <row r="9434" spans="1:16" x14ac:dyDescent="0.3">
      <c r="A9434">
        <v>9433</v>
      </c>
      <c r="B9434" t="s">
        <v>1415</v>
      </c>
      <c r="C9434">
        <v>453</v>
      </c>
      <c r="D9434">
        <f>'10월'!B453</f>
        <v>0</v>
      </c>
      <c r="E9434">
        <f t="shared" si="147"/>
        <v>0</v>
      </c>
      <c r="F9434">
        <f>'10월'!C453</f>
        <v>0</v>
      </c>
      <c r="G9434">
        <f>'10월'!D453</f>
        <v>0</v>
      </c>
      <c r="H9434">
        <f>'10월'!E453</f>
        <v>0</v>
      </c>
      <c r="I9434">
        <f>'10월'!F453</f>
        <v>0</v>
      </c>
      <c r="J9434">
        <f>'10월'!G453</f>
        <v>0</v>
      </c>
      <c r="K9434">
        <f>'10월'!H453</f>
        <v>0</v>
      </c>
      <c r="L9434">
        <f>'10월'!I453</f>
        <v>0</v>
      </c>
      <c r="M9434">
        <f>'10월'!J453</f>
        <v>0</v>
      </c>
      <c r="N9434">
        <f>'10월'!K453</f>
        <v>0</v>
      </c>
      <c r="O9434">
        <f>'10월'!L453</f>
        <v>0</v>
      </c>
      <c r="P9434" t="str">
        <f>IF(AND(검색!$C$4&lt;&gt;"",E9434&lt;&gt;"",ISNUMBER(SEARCH(검색!$C$4,E9434)),OR(D9434&lt;&gt;"",F9434&lt;&gt;"",G9434&lt;&gt;"",H9434&lt;&gt;"")),COUNT(P$1:P9433)+1,"")</f>
        <v/>
      </c>
    </row>
    <row r="9435" spans="1:16" x14ac:dyDescent="0.3">
      <c r="A9435">
        <v>9434</v>
      </c>
      <c r="B9435" t="s">
        <v>1415</v>
      </c>
      <c r="C9435">
        <v>454</v>
      </c>
      <c r="D9435">
        <f>'10월'!B454</f>
        <v>0</v>
      </c>
      <c r="E9435">
        <f t="shared" si="147"/>
        <v>0</v>
      </c>
      <c r="F9435">
        <f>'10월'!C454</f>
        <v>0</v>
      </c>
      <c r="G9435">
        <f>'10월'!D454</f>
        <v>0</v>
      </c>
      <c r="H9435">
        <f>'10월'!E454</f>
        <v>0</v>
      </c>
      <c r="I9435">
        <f>'10월'!F454</f>
        <v>0</v>
      </c>
      <c r="J9435">
        <f>'10월'!G454</f>
        <v>0</v>
      </c>
      <c r="K9435">
        <f>'10월'!H454</f>
        <v>0</v>
      </c>
      <c r="L9435">
        <f>'10월'!I454</f>
        <v>0</v>
      </c>
      <c r="M9435">
        <f>'10월'!J454</f>
        <v>0</v>
      </c>
      <c r="N9435">
        <f>'10월'!K454</f>
        <v>0</v>
      </c>
      <c r="O9435">
        <f>'10월'!L454</f>
        <v>0</v>
      </c>
      <c r="P9435" t="str">
        <f>IF(AND(검색!$C$4&lt;&gt;"",E9435&lt;&gt;"",ISNUMBER(SEARCH(검색!$C$4,E9435)),OR(D9435&lt;&gt;"",F9435&lt;&gt;"",G9435&lt;&gt;"",H9435&lt;&gt;"")),COUNT(P$1:P9434)+1,"")</f>
        <v/>
      </c>
    </row>
    <row r="9436" spans="1:16" x14ac:dyDescent="0.3">
      <c r="A9436">
        <v>9435</v>
      </c>
      <c r="B9436" t="s">
        <v>1415</v>
      </c>
      <c r="C9436">
        <v>455</v>
      </c>
      <c r="D9436">
        <f>'10월'!B455</f>
        <v>0</v>
      </c>
      <c r="E9436">
        <f t="shared" si="147"/>
        <v>0</v>
      </c>
      <c r="F9436">
        <f>'10월'!C455</f>
        <v>0</v>
      </c>
      <c r="G9436">
        <f>'10월'!D455</f>
        <v>0</v>
      </c>
      <c r="H9436">
        <f>'10월'!E455</f>
        <v>0</v>
      </c>
      <c r="I9436">
        <f>'10월'!F455</f>
        <v>0</v>
      </c>
      <c r="J9436">
        <f>'10월'!G455</f>
        <v>0</v>
      </c>
      <c r="K9436">
        <f>'10월'!H455</f>
        <v>0</v>
      </c>
      <c r="L9436">
        <f>'10월'!I455</f>
        <v>0</v>
      </c>
      <c r="M9436">
        <f>'10월'!J455</f>
        <v>0</v>
      </c>
      <c r="N9436">
        <f>'10월'!K455</f>
        <v>0</v>
      </c>
      <c r="O9436">
        <f>'10월'!L455</f>
        <v>0</v>
      </c>
      <c r="P9436" t="str">
        <f>IF(AND(검색!$C$4&lt;&gt;"",E9436&lt;&gt;"",ISNUMBER(SEARCH(검색!$C$4,E9436)),OR(D9436&lt;&gt;"",F9436&lt;&gt;"",G9436&lt;&gt;"",H9436&lt;&gt;"")),COUNT(P$1:P9435)+1,"")</f>
        <v/>
      </c>
    </row>
    <row r="9437" spans="1:16" x14ac:dyDescent="0.3">
      <c r="A9437">
        <v>9436</v>
      </c>
      <c r="B9437" t="s">
        <v>1415</v>
      </c>
      <c r="C9437">
        <v>456</v>
      </c>
      <c r="D9437">
        <f>'10월'!B456</f>
        <v>0</v>
      </c>
      <c r="E9437">
        <f t="shared" si="147"/>
        <v>0</v>
      </c>
      <c r="F9437">
        <f>'10월'!C456</f>
        <v>0</v>
      </c>
      <c r="G9437">
        <f>'10월'!D456</f>
        <v>0</v>
      </c>
      <c r="H9437">
        <f>'10월'!E456</f>
        <v>0</v>
      </c>
      <c r="I9437">
        <f>'10월'!F456</f>
        <v>0</v>
      </c>
      <c r="J9437">
        <f>'10월'!G456</f>
        <v>0</v>
      </c>
      <c r="K9437">
        <f>'10월'!H456</f>
        <v>0</v>
      </c>
      <c r="L9437">
        <f>'10월'!I456</f>
        <v>0</v>
      </c>
      <c r="M9437">
        <f>'10월'!J456</f>
        <v>0</v>
      </c>
      <c r="N9437">
        <f>'10월'!K456</f>
        <v>0</v>
      </c>
      <c r="O9437">
        <f>'10월'!L456</f>
        <v>0</v>
      </c>
      <c r="P9437" t="str">
        <f>IF(AND(검색!$C$4&lt;&gt;"",E9437&lt;&gt;"",ISNUMBER(SEARCH(검색!$C$4,E9437)),OR(D9437&lt;&gt;"",F9437&lt;&gt;"",G9437&lt;&gt;"",H9437&lt;&gt;"")),COUNT(P$1:P9436)+1,"")</f>
        <v/>
      </c>
    </row>
    <row r="9438" spans="1:16" x14ac:dyDescent="0.3">
      <c r="A9438">
        <v>9437</v>
      </c>
      <c r="B9438" t="s">
        <v>1415</v>
      </c>
      <c r="C9438">
        <v>457</v>
      </c>
      <c r="D9438">
        <f>'10월'!B457</f>
        <v>0</v>
      </c>
      <c r="E9438">
        <f t="shared" si="147"/>
        <v>0</v>
      </c>
      <c r="F9438">
        <f>'10월'!C457</f>
        <v>0</v>
      </c>
      <c r="G9438">
        <f>'10월'!D457</f>
        <v>0</v>
      </c>
      <c r="H9438">
        <f>'10월'!E457</f>
        <v>0</v>
      </c>
      <c r="I9438">
        <f>'10월'!F457</f>
        <v>0</v>
      </c>
      <c r="J9438">
        <f>'10월'!G457</f>
        <v>0</v>
      </c>
      <c r="K9438">
        <f>'10월'!H457</f>
        <v>0</v>
      </c>
      <c r="L9438">
        <f>'10월'!I457</f>
        <v>0</v>
      </c>
      <c r="M9438">
        <f>'10월'!J457</f>
        <v>0</v>
      </c>
      <c r="N9438">
        <f>'10월'!K457</f>
        <v>0</v>
      </c>
      <c r="O9438">
        <f>'10월'!L457</f>
        <v>0</v>
      </c>
      <c r="P9438" t="str">
        <f>IF(AND(검색!$C$4&lt;&gt;"",E9438&lt;&gt;"",ISNUMBER(SEARCH(검색!$C$4,E9438)),OR(D9438&lt;&gt;"",F9438&lt;&gt;"",G9438&lt;&gt;"",H9438&lt;&gt;"")),COUNT(P$1:P9437)+1,"")</f>
        <v/>
      </c>
    </row>
    <row r="9439" spans="1:16" x14ac:dyDescent="0.3">
      <c r="A9439">
        <v>9438</v>
      </c>
      <c r="B9439" t="s">
        <v>1415</v>
      </c>
      <c r="C9439">
        <v>458</v>
      </c>
      <c r="D9439">
        <f>'10월'!B458</f>
        <v>0</v>
      </c>
      <c r="E9439">
        <f t="shared" si="147"/>
        <v>0</v>
      </c>
      <c r="F9439">
        <f>'10월'!C458</f>
        <v>0</v>
      </c>
      <c r="G9439">
        <f>'10월'!D458</f>
        <v>0</v>
      </c>
      <c r="H9439">
        <f>'10월'!E458</f>
        <v>0</v>
      </c>
      <c r="I9439">
        <f>'10월'!F458</f>
        <v>0</v>
      </c>
      <c r="J9439">
        <f>'10월'!G458</f>
        <v>0</v>
      </c>
      <c r="K9439">
        <f>'10월'!H458</f>
        <v>0</v>
      </c>
      <c r="L9439">
        <f>'10월'!I458</f>
        <v>0</v>
      </c>
      <c r="M9439">
        <f>'10월'!J458</f>
        <v>0</v>
      </c>
      <c r="N9439">
        <f>'10월'!K458</f>
        <v>0</v>
      </c>
      <c r="O9439">
        <f>'10월'!L458</f>
        <v>0</v>
      </c>
      <c r="P9439" t="str">
        <f>IF(AND(검색!$C$4&lt;&gt;"",E9439&lt;&gt;"",ISNUMBER(SEARCH(검색!$C$4,E9439)),OR(D9439&lt;&gt;"",F9439&lt;&gt;"",G9439&lt;&gt;"",H9439&lt;&gt;"")),COUNT(P$1:P9438)+1,"")</f>
        <v/>
      </c>
    </row>
    <row r="9440" spans="1:16" x14ac:dyDescent="0.3">
      <c r="A9440">
        <v>9439</v>
      </c>
      <c r="B9440" t="s">
        <v>1415</v>
      </c>
      <c r="C9440">
        <v>459</v>
      </c>
      <c r="D9440">
        <f>'10월'!B459</f>
        <v>0</v>
      </c>
      <c r="E9440">
        <f t="shared" si="147"/>
        <v>0</v>
      </c>
      <c r="F9440">
        <f>'10월'!C459</f>
        <v>0</v>
      </c>
      <c r="G9440">
        <f>'10월'!D459</f>
        <v>0</v>
      </c>
      <c r="H9440">
        <f>'10월'!E459</f>
        <v>0</v>
      </c>
      <c r="I9440">
        <f>'10월'!F459</f>
        <v>0</v>
      </c>
      <c r="J9440">
        <f>'10월'!G459</f>
        <v>0</v>
      </c>
      <c r="K9440">
        <f>'10월'!H459</f>
        <v>0</v>
      </c>
      <c r="L9440">
        <f>'10월'!I459</f>
        <v>0</v>
      </c>
      <c r="M9440">
        <f>'10월'!J459</f>
        <v>0</v>
      </c>
      <c r="N9440">
        <f>'10월'!K459</f>
        <v>0</v>
      </c>
      <c r="O9440">
        <f>'10월'!L459</f>
        <v>0</v>
      </c>
      <c r="P9440" t="str">
        <f>IF(AND(검색!$C$4&lt;&gt;"",E9440&lt;&gt;"",ISNUMBER(SEARCH(검색!$C$4,E9440)),OR(D9440&lt;&gt;"",F9440&lt;&gt;"",G9440&lt;&gt;"",H9440&lt;&gt;"")),COUNT(P$1:P9439)+1,"")</f>
        <v/>
      </c>
    </row>
    <row r="9441" spans="1:16" x14ac:dyDescent="0.3">
      <c r="A9441">
        <v>9440</v>
      </c>
      <c r="B9441" t="s">
        <v>1415</v>
      </c>
      <c r="C9441">
        <v>460</v>
      </c>
      <c r="D9441">
        <f>'10월'!B460</f>
        <v>0</v>
      </c>
      <c r="E9441">
        <f t="shared" si="147"/>
        <v>0</v>
      </c>
      <c r="F9441">
        <f>'10월'!C460</f>
        <v>0</v>
      </c>
      <c r="G9441">
        <f>'10월'!D460</f>
        <v>0</v>
      </c>
      <c r="H9441">
        <f>'10월'!E460</f>
        <v>0</v>
      </c>
      <c r="I9441">
        <f>'10월'!F460</f>
        <v>0</v>
      </c>
      <c r="J9441">
        <f>'10월'!G460</f>
        <v>0</v>
      </c>
      <c r="K9441">
        <f>'10월'!H460</f>
        <v>0</v>
      </c>
      <c r="L9441">
        <f>'10월'!I460</f>
        <v>0</v>
      </c>
      <c r="M9441">
        <f>'10월'!J460</f>
        <v>0</v>
      </c>
      <c r="N9441">
        <f>'10월'!K460</f>
        <v>0</v>
      </c>
      <c r="O9441">
        <f>'10월'!L460</f>
        <v>0</v>
      </c>
      <c r="P9441" t="str">
        <f>IF(AND(검색!$C$4&lt;&gt;"",E9441&lt;&gt;"",ISNUMBER(SEARCH(검색!$C$4,E9441)),OR(D9441&lt;&gt;"",F9441&lt;&gt;"",G9441&lt;&gt;"",H9441&lt;&gt;"")),COUNT(P$1:P9440)+1,"")</f>
        <v/>
      </c>
    </row>
    <row r="9442" spans="1:16" x14ac:dyDescent="0.3">
      <c r="A9442">
        <v>9441</v>
      </c>
      <c r="B9442" t="s">
        <v>1415</v>
      </c>
      <c r="C9442">
        <v>461</v>
      </c>
      <c r="D9442">
        <f>'10월'!B461</f>
        <v>0</v>
      </c>
      <c r="E9442">
        <f t="shared" si="147"/>
        <v>0</v>
      </c>
      <c r="F9442">
        <f>'10월'!C461</f>
        <v>0</v>
      </c>
      <c r="G9442">
        <f>'10월'!D461</f>
        <v>0</v>
      </c>
      <c r="H9442">
        <f>'10월'!E461</f>
        <v>0</v>
      </c>
      <c r="I9442">
        <f>'10월'!F461</f>
        <v>0</v>
      </c>
      <c r="J9442">
        <f>'10월'!G461</f>
        <v>0</v>
      </c>
      <c r="K9442">
        <f>'10월'!H461</f>
        <v>0</v>
      </c>
      <c r="L9442">
        <f>'10월'!I461</f>
        <v>0</v>
      </c>
      <c r="M9442">
        <f>'10월'!J461</f>
        <v>0</v>
      </c>
      <c r="N9442">
        <f>'10월'!K461</f>
        <v>0</v>
      </c>
      <c r="O9442">
        <f>'10월'!L461</f>
        <v>0</v>
      </c>
      <c r="P9442" t="str">
        <f>IF(AND(검색!$C$4&lt;&gt;"",E9442&lt;&gt;"",ISNUMBER(SEARCH(검색!$C$4,E9442)),OR(D9442&lt;&gt;"",F9442&lt;&gt;"",G9442&lt;&gt;"",H9442&lt;&gt;"")),COUNT(P$1:P9441)+1,"")</f>
        <v/>
      </c>
    </row>
    <row r="9443" spans="1:16" x14ac:dyDescent="0.3">
      <c r="A9443">
        <v>9442</v>
      </c>
      <c r="B9443" t="s">
        <v>1415</v>
      </c>
      <c r="C9443">
        <v>462</v>
      </c>
      <c r="D9443">
        <f>'10월'!B462</f>
        <v>0</v>
      </c>
      <c r="E9443">
        <f t="shared" si="147"/>
        <v>0</v>
      </c>
      <c r="F9443">
        <f>'10월'!C462</f>
        <v>0</v>
      </c>
      <c r="G9443">
        <f>'10월'!D462</f>
        <v>0</v>
      </c>
      <c r="H9443">
        <f>'10월'!E462</f>
        <v>0</v>
      </c>
      <c r="I9443">
        <f>'10월'!F462</f>
        <v>0</v>
      </c>
      <c r="J9443">
        <f>'10월'!G462</f>
        <v>0</v>
      </c>
      <c r="K9443">
        <f>'10월'!H462</f>
        <v>0</v>
      </c>
      <c r="L9443">
        <f>'10월'!I462</f>
        <v>0</v>
      </c>
      <c r="M9443">
        <f>'10월'!J462</f>
        <v>0</v>
      </c>
      <c r="N9443">
        <f>'10월'!K462</f>
        <v>0</v>
      </c>
      <c r="O9443">
        <f>'10월'!L462</f>
        <v>0</v>
      </c>
      <c r="P9443" t="str">
        <f>IF(AND(검색!$C$4&lt;&gt;"",E9443&lt;&gt;"",ISNUMBER(SEARCH(검색!$C$4,E9443)),OR(D9443&lt;&gt;"",F9443&lt;&gt;"",G9443&lt;&gt;"",H9443&lt;&gt;"")),COUNT(P$1:P9442)+1,"")</f>
        <v/>
      </c>
    </row>
    <row r="9444" spans="1:16" x14ac:dyDescent="0.3">
      <c r="A9444">
        <v>9443</v>
      </c>
      <c r="B9444" t="s">
        <v>1415</v>
      </c>
      <c r="C9444">
        <v>463</v>
      </c>
      <c r="D9444">
        <f>'10월'!B463</f>
        <v>0</v>
      </c>
      <c r="E9444">
        <f t="shared" si="147"/>
        <v>0</v>
      </c>
      <c r="F9444">
        <f>'10월'!C463</f>
        <v>0</v>
      </c>
      <c r="G9444">
        <f>'10월'!D463</f>
        <v>0</v>
      </c>
      <c r="H9444">
        <f>'10월'!E463</f>
        <v>0</v>
      </c>
      <c r="I9444">
        <f>'10월'!F463</f>
        <v>0</v>
      </c>
      <c r="J9444">
        <f>'10월'!G463</f>
        <v>0</v>
      </c>
      <c r="K9444">
        <f>'10월'!H463</f>
        <v>0</v>
      </c>
      <c r="L9444">
        <f>'10월'!I463</f>
        <v>0</v>
      </c>
      <c r="M9444">
        <f>'10월'!J463</f>
        <v>0</v>
      </c>
      <c r="N9444">
        <f>'10월'!K463</f>
        <v>0</v>
      </c>
      <c r="O9444">
        <f>'10월'!L463</f>
        <v>0</v>
      </c>
      <c r="P9444" t="str">
        <f>IF(AND(검색!$C$4&lt;&gt;"",E9444&lt;&gt;"",ISNUMBER(SEARCH(검색!$C$4,E9444)),OR(D9444&lt;&gt;"",F9444&lt;&gt;"",G9444&lt;&gt;"",H9444&lt;&gt;"")),COUNT(P$1:P9443)+1,"")</f>
        <v/>
      </c>
    </row>
    <row r="9445" spans="1:16" x14ac:dyDescent="0.3">
      <c r="A9445">
        <v>9444</v>
      </c>
      <c r="B9445" t="s">
        <v>1415</v>
      </c>
      <c r="C9445">
        <v>464</v>
      </c>
      <c r="D9445">
        <f>'10월'!B464</f>
        <v>0</v>
      </c>
      <c r="E9445">
        <f t="shared" si="147"/>
        <v>0</v>
      </c>
      <c r="F9445">
        <f>'10월'!C464</f>
        <v>0</v>
      </c>
      <c r="G9445">
        <f>'10월'!D464</f>
        <v>0</v>
      </c>
      <c r="H9445">
        <f>'10월'!E464</f>
        <v>0</v>
      </c>
      <c r="I9445">
        <f>'10월'!F464</f>
        <v>0</v>
      </c>
      <c r="J9445">
        <f>'10월'!G464</f>
        <v>0</v>
      </c>
      <c r="K9445">
        <f>'10월'!H464</f>
        <v>0</v>
      </c>
      <c r="L9445">
        <f>'10월'!I464</f>
        <v>0</v>
      </c>
      <c r="M9445">
        <f>'10월'!J464</f>
        <v>0</v>
      </c>
      <c r="N9445">
        <f>'10월'!K464</f>
        <v>0</v>
      </c>
      <c r="O9445">
        <f>'10월'!L464</f>
        <v>0</v>
      </c>
      <c r="P9445" t="str">
        <f>IF(AND(검색!$C$4&lt;&gt;"",E9445&lt;&gt;"",ISNUMBER(SEARCH(검색!$C$4,E9445)),OR(D9445&lt;&gt;"",F9445&lt;&gt;"",G9445&lt;&gt;"",H9445&lt;&gt;"")),COUNT(P$1:P9444)+1,"")</f>
        <v/>
      </c>
    </row>
    <row r="9446" spans="1:16" x14ac:dyDescent="0.3">
      <c r="A9446">
        <v>9445</v>
      </c>
      <c r="B9446" t="s">
        <v>1415</v>
      </c>
      <c r="C9446">
        <v>465</v>
      </c>
      <c r="D9446">
        <f>'10월'!B465</f>
        <v>0</v>
      </c>
      <c r="E9446">
        <f t="shared" si="147"/>
        <v>0</v>
      </c>
      <c r="F9446">
        <f>'10월'!C465</f>
        <v>0</v>
      </c>
      <c r="G9446">
        <f>'10월'!D465</f>
        <v>0</v>
      </c>
      <c r="H9446">
        <f>'10월'!E465</f>
        <v>0</v>
      </c>
      <c r="I9446">
        <f>'10월'!F465</f>
        <v>0</v>
      </c>
      <c r="J9446">
        <f>'10월'!G465</f>
        <v>0</v>
      </c>
      <c r="K9446">
        <f>'10월'!H465</f>
        <v>0</v>
      </c>
      <c r="L9446">
        <f>'10월'!I465</f>
        <v>0</v>
      </c>
      <c r="M9446">
        <f>'10월'!J465</f>
        <v>0</v>
      </c>
      <c r="N9446">
        <f>'10월'!K465</f>
        <v>0</v>
      </c>
      <c r="O9446">
        <f>'10월'!L465</f>
        <v>0</v>
      </c>
      <c r="P9446" t="str">
        <f>IF(AND(검색!$C$4&lt;&gt;"",E9446&lt;&gt;"",ISNUMBER(SEARCH(검색!$C$4,E9446)),OR(D9446&lt;&gt;"",F9446&lt;&gt;"",G9446&lt;&gt;"",H9446&lt;&gt;"")),COUNT(P$1:P9445)+1,"")</f>
        <v/>
      </c>
    </row>
    <row r="9447" spans="1:16" x14ac:dyDescent="0.3">
      <c r="A9447">
        <v>9446</v>
      </c>
      <c r="B9447" t="s">
        <v>1415</v>
      </c>
      <c r="C9447">
        <v>466</v>
      </c>
      <c r="D9447">
        <f>'10월'!B466</f>
        <v>0</v>
      </c>
      <c r="E9447">
        <f t="shared" si="147"/>
        <v>0</v>
      </c>
      <c r="F9447">
        <f>'10월'!C466</f>
        <v>0</v>
      </c>
      <c r="G9447">
        <f>'10월'!D466</f>
        <v>0</v>
      </c>
      <c r="H9447">
        <f>'10월'!E466</f>
        <v>0</v>
      </c>
      <c r="I9447">
        <f>'10월'!F466</f>
        <v>0</v>
      </c>
      <c r="J9447">
        <f>'10월'!G466</f>
        <v>0</v>
      </c>
      <c r="K9447">
        <f>'10월'!H466</f>
        <v>0</v>
      </c>
      <c r="L9447">
        <f>'10월'!I466</f>
        <v>0</v>
      </c>
      <c r="M9447">
        <f>'10월'!J466</f>
        <v>0</v>
      </c>
      <c r="N9447">
        <f>'10월'!K466</f>
        <v>0</v>
      </c>
      <c r="O9447">
        <f>'10월'!L466</f>
        <v>0</v>
      </c>
      <c r="P9447" t="str">
        <f>IF(AND(검색!$C$4&lt;&gt;"",E9447&lt;&gt;"",ISNUMBER(SEARCH(검색!$C$4,E9447)),OR(D9447&lt;&gt;"",F9447&lt;&gt;"",G9447&lt;&gt;"",H9447&lt;&gt;"")),COUNT(P$1:P9446)+1,"")</f>
        <v/>
      </c>
    </row>
    <row r="9448" spans="1:16" x14ac:dyDescent="0.3">
      <c r="A9448">
        <v>9447</v>
      </c>
      <c r="B9448" t="s">
        <v>1415</v>
      </c>
      <c r="C9448">
        <v>467</v>
      </c>
      <c r="D9448">
        <f>'10월'!B467</f>
        <v>0</v>
      </c>
      <c r="E9448">
        <f t="shared" si="147"/>
        <v>0</v>
      </c>
      <c r="F9448">
        <f>'10월'!C467</f>
        <v>0</v>
      </c>
      <c r="G9448">
        <f>'10월'!D467</f>
        <v>0</v>
      </c>
      <c r="H9448">
        <f>'10월'!E467</f>
        <v>0</v>
      </c>
      <c r="I9448">
        <f>'10월'!F467</f>
        <v>0</v>
      </c>
      <c r="J9448">
        <f>'10월'!G467</f>
        <v>0</v>
      </c>
      <c r="K9448">
        <f>'10월'!H467</f>
        <v>0</v>
      </c>
      <c r="L9448">
        <f>'10월'!I467</f>
        <v>0</v>
      </c>
      <c r="M9448">
        <f>'10월'!J467</f>
        <v>0</v>
      </c>
      <c r="N9448">
        <f>'10월'!K467</f>
        <v>0</v>
      </c>
      <c r="O9448">
        <f>'10월'!L467</f>
        <v>0</v>
      </c>
      <c r="P9448" t="str">
        <f>IF(AND(검색!$C$4&lt;&gt;"",E9448&lt;&gt;"",ISNUMBER(SEARCH(검색!$C$4,E9448)),OR(D9448&lt;&gt;"",F9448&lt;&gt;"",G9448&lt;&gt;"",H9448&lt;&gt;"")),COUNT(P$1:P9447)+1,"")</f>
        <v/>
      </c>
    </row>
    <row r="9449" spans="1:16" x14ac:dyDescent="0.3">
      <c r="A9449">
        <v>9448</v>
      </c>
      <c r="B9449" t="s">
        <v>1415</v>
      </c>
      <c r="C9449">
        <v>468</v>
      </c>
      <c r="D9449">
        <f>'10월'!B468</f>
        <v>0</v>
      </c>
      <c r="E9449">
        <f t="shared" si="147"/>
        <v>0</v>
      </c>
      <c r="F9449">
        <f>'10월'!C468</f>
        <v>0</v>
      </c>
      <c r="G9449">
        <f>'10월'!D468</f>
        <v>0</v>
      </c>
      <c r="H9449">
        <f>'10월'!E468</f>
        <v>0</v>
      </c>
      <c r="I9449">
        <f>'10월'!F468</f>
        <v>0</v>
      </c>
      <c r="J9449">
        <f>'10월'!G468</f>
        <v>0</v>
      </c>
      <c r="K9449">
        <f>'10월'!H468</f>
        <v>0</v>
      </c>
      <c r="L9449">
        <f>'10월'!I468</f>
        <v>0</v>
      </c>
      <c r="M9449">
        <f>'10월'!J468</f>
        <v>0</v>
      </c>
      <c r="N9449">
        <f>'10월'!K468</f>
        <v>0</v>
      </c>
      <c r="O9449">
        <f>'10월'!L468</f>
        <v>0</v>
      </c>
      <c r="P9449" t="str">
        <f>IF(AND(검색!$C$4&lt;&gt;"",E9449&lt;&gt;"",ISNUMBER(SEARCH(검색!$C$4,E9449)),OR(D9449&lt;&gt;"",F9449&lt;&gt;"",G9449&lt;&gt;"",H9449&lt;&gt;"")),COUNT(P$1:P9448)+1,"")</f>
        <v/>
      </c>
    </row>
    <row r="9450" spans="1:16" x14ac:dyDescent="0.3">
      <c r="A9450">
        <v>9449</v>
      </c>
      <c r="B9450" t="s">
        <v>1415</v>
      </c>
      <c r="C9450">
        <v>469</v>
      </c>
      <c r="D9450">
        <f>'10월'!B469</f>
        <v>0</v>
      </c>
      <c r="E9450">
        <f t="shared" si="147"/>
        <v>0</v>
      </c>
      <c r="F9450">
        <f>'10월'!C469</f>
        <v>0</v>
      </c>
      <c r="G9450">
        <f>'10월'!D469</f>
        <v>0</v>
      </c>
      <c r="H9450">
        <f>'10월'!E469</f>
        <v>0</v>
      </c>
      <c r="I9450">
        <f>'10월'!F469</f>
        <v>0</v>
      </c>
      <c r="J9450">
        <f>'10월'!G469</f>
        <v>0</v>
      </c>
      <c r="K9450">
        <f>'10월'!H469</f>
        <v>0</v>
      </c>
      <c r="L9450">
        <f>'10월'!I469</f>
        <v>0</v>
      </c>
      <c r="M9450">
        <f>'10월'!J469</f>
        <v>0</v>
      </c>
      <c r="N9450">
        <f>'10월'!K469</f>
        <v>0</v>
      </c>
      <c r="O9450">
        <f>'10월'!L469</f>
        <v>0</v>
      </c>
      <c r="P9450" t="str">
        <f>IF(AND(검색!$C$4&lt;&gt;"",E9450&lt;&gt;"",ISNUMBER(SEARCH(검색!$C$4,E9450)),OR(D9450&lt;&gt;"",F9450&lt;&gt;"",G9450&lt;&gt;"",H9450&lt;&gt;"")),COUNT(P$1:P9449)+1,"")</f>
        <v/>
      </c>
    </row>
    <row r="9451" spans="1:16" x14ac:dyDescent="0.3">
      <c r="A9451">
        <v>9450</v>
      </c>
      <c r="B9451" t="s">
        <v>1415</v>
      </c>
      <c r="C9451">
        <v>470</v>
      </c>
      <c r="D9451">
        <f>'10월'!B470</f>
        <v>0</v>
      </c>
      <c r="E9451">
        <f t="shared" si="147"/>
        <v>0</v>
      </c>
      <c r="F9451">
        <f>'10월'!C470</f>
        <v>0</v>
      </c>
      <c r="G9451">
        <f>'10월'!D470</f>
        <v>0</v>
      </c>
      <c r="H9451">
        <f>'10월'!E470</f>
        <v>0</v>
      </c>
      <c r="I9451">
        <f>'10월'!F470</f>
        <v>0</v>
      </c>
      <c r="J9451">
        <f>'10월'!G470</f>
        <v>0</v>
      </c>
      <c r="K9451">
        <f>'10월'!H470</f>
        <v>0</v>
      </c>
      <c r="L9451">
        <f>'10월'!I470</f>
        <v>0</v>
      </c>
      <c r="M9451">
        <f>'10월'!J470</f>
        <v>0</v>
      </c>
      <c r="N9451">
        <f>'10월'!K470</f>
        <v>0</v>
      </c>
      <c r="O9451">
        <f>'10월'!L470</f>
        <v>0</v>
      </c>
      <c r="P9451" t="str">
        <f>IF(AND(검색!$C$4&lt;&gt;"",E9451&lt;&gt;"",ISNUMBER(SEARCH(검색!$C$4,E9451)),OR(D9451&lt;&gt;"",F9451&lt;&gt;"",G9451&lt;&gt;"",H9451&lt;&gt;"")),COUNT(P$1:P9450)+1,"")</f>
        <v/>
      </c>
    </row>
    <row r="9452" spans="1:16" x14ac:dyDescent="0.3">
      <c r="A9452">
        <v>9451</v>
      </c>
      <c r="B9452" t="s">
        <v>1415</v>
      </c>
      <c r="C9452">
        <v>471</v>
      </c>
      <c r="D9452">
        <f>'10월'!B471</f>
        <v>0</v>
      </c>
      <c r="E9452">
        <f t="shared" si="147"/>
        <v>0</v>
      </c>
      <c r="F9452">
        <f>'10월'!C471</f>
        <v>0</v>
      </c>
      <c r="G9452">
        <f>'10월'!D471</f>
        <v>0</v>
      </c>
      <c r="H9452">
        <f>'10월'!E471</f>
        <v>0</v>
      </c>
      <c r="I9452">
        <f>'10월'!F471</f>
        <v>0</v>
      </c>
      <c r="J9452">
        <f>'10월'!G471</f>
        <v>0</v>
      </c>
      <c r="K9452">
        <f>'10월'!H471</f>
        <v>0</v>
      </c>
      <c r="L9452">
        <f>'10월'!I471</f>
        <v>0</v>
      </c>
      <c r="M9452">
        <f>'10월'!J471</f>
        <v>0</v>
      </c>
      <c r="N9452">
        <f>'10월'!K471</f>
        <v>0</v>
      </c>
      <c r="O9452">
        <f>'10월'!L471</f>
        <v>0</v>
      </c>
      <c r="P9452" t="str">
        <f>IF(AND(검색!$C$4&lt;&gt;"",E9452&lt;&gt;"",ISNUMBER(SEARCH(검색!$C$4,E9452)),OR(D9452&lt;&gt;"",F9452&lt;&gt;"",G9452&lt;&gt;"",H9452&lt;&gt;"")),COUNT(P$1:P9451)+1,"")</f>
        <v/>
      </c>
    </row>
    <row r="9453" spans="1:16" x14ac:dyDescent="0.3">
      <c r="A9453">
        <v>9452</v>
      </c>
      <c r="B9453" t="s">
        <v>1415</v>
      </c>
      <c r="C9453">
        <v>472</v>
      </c>
      <c r="D9453">
        <f>'10월'!B472</f>
        <v>0</v>
      </c>
      <c r="E9453">
        <f t="shared" si="147"/>
        <v>0</v>
      </c>
      <c r="F9453">
        <f>'10월'!C472</f>
        <v>0</v>
      </c>
      <c r="G9453">
        <f>'10월'!D472</f>
        <v>0</v>
      </c>
      <c r="H9453">
        <f>'10월'!E472</f>
        <v>0</v>
      </c>
      <c r="I9453">
        <f>'10월'!F472</f>
        <v>0</v>
      </c>
      <c r="J9453">
        <f>'10월'!G472</f>
        <v>0</v>
      </c>
      <c r="K9453">
        <f>'10월'!H472</f>
        <v>0</v>
      </c>
      <c r="L9453">
        <f>'10월'!I472</f>
        <v>0</v>
      </c>
      <c r="M9453">
        <f>'10월'!J472</f>
        <v>0</v>
      </c>
      <c r="N9453">
        <f>'10월'!K472</f>
        <v>0</v>
      </c>
      <c r="O9453">
        <f>'10월'!L472</f>
        <v>0</v>
      </c>
      <c r="P9453" t="str">
        <f>IF(AND(검색!$C$4&lt;&gt;"",E9453&lt;&gt;"",ISNUMBER(SEARCH(검색!$C$4,E9453)),OR(D9453&lt;&gt;"",F9453&lt;&gt;"",G9453&lt;&gt;"",H9453&lt;&gt;"")),COUNT(P$1:P9452)+1,"")</f>
        <v/>
      </c>
    </row>
    <row r="9454" spans="1:16" x14ac:dyDescent="0.3">
      <c r="A9454">
        <v>9453</v>
      </c>
      <c r="B9454" t="s">
        <v>1415</v>
      </c>
      <c r="C9454">
        <v>473</v>
      </c>
      <c r="D9454">
        <f>'10월'!B473</f>
        <v>0</v>
      </c>
      <c r="E9454">
        <f t="shared" si="147"/>
        <v>0</v>
      </c>
      <c r="F9454">
        <f>'10월'!C473</f>
        <v>0</v>
      </c>
      <c r="G9454">
        <f>'10월'!D473</f>
        <v>0</v>
      </c>
      <c r="H9454">
        <f>'10월'!E473</f>
        <v>0</v>
      </c>
      <c r="I9454">
        <f>'10월'!F473</f>
        <v>0</v>
      </c>
      <c r="J9454">
        <f>'10월'!G473</f>
        <v>0</v>
      </c>
      <c r="K9454">
        <f>'10월'!H473</f>
        <v>0</v>
      </c>
      <c r="L9454">
        <f>'10월'!I473</f>
        <v>0</v>
      </c>
      <c r="M9454">
        <f>'10월'!J473</f>
        <v>0</v>
      </c>
      <c r="N9454">
        <f>'10월'!K473</f>
        <v>0</v>
      </c>
      <c r="O9454">
        <f>'10월'!L473</f>
        <v>0</v>
      </c>
      <c r="P9454" t="str">
        <f>IF(AND(검색!$C$4&lt;&gt;"",E9454&lt;&gt;"",ISNUMBER(SEARCH(검색!$C$4,E9454)),OR(D9454&lt;&gt;"",F9454&lt;&gt;"",G9454&lt;&gt;"",H9454&lt;&gt;"")),COUNT(P$1:P9453)+1,"")</f>
        <v/>
      </c>
    </row>
    <row r="9455" spans="1:16" x14ac:dyDescent="0.3">
      <c r="A9455">
        <v>9454</v>
      </c>
      <c r="B9455" t="s">
        <v>1415</v>
      </c>
      <c r="C9455">
        <v>474</v>
      </c>
      <c r="D9455">
        <f>'10월'!B474</f>
        <v>0</v>
      </c>
      <c r="E9455">
        <f t="shared" si="147"/>
        <v>0</v>
      </c>
      <c r="F9455">
        <f>'10월'!C474</f>
        <v>0</v>
      </c>
      <c r="G9455">
        <f>'10월'!D474</f>
        <v>0</v>
      </c>
      <c r="H9455">
        <f>'10월'!E474</f>
        <v>0</v>
      </c>
      <c r="I9455">
        <f>'10월'!F474</f>
        <v>0</v>
      </c>
      <c r="J9455">
        <f>'10월'!G474</f>
        <v>0</v>
      </c>
      <c r="K9455">
        <f>'10월'!H474</f>
        <v>0</v>
      </c>
      <c r="L9455">
        <f>'10월'!I474</f>
        <v>0</v>
      </c>
      <c r="M9455">
        <f>'10월'!J474</f>
        <v>0</v>
      </c>
      <c r="N9455">
        <f>'10월'!K474</f>
        <v>0</v>
      </c>
      <c r="O9455">
        <f>'10월'!L474</f>
        <v>0</v>
      </c>
      <c r="P9455" t="str">
        <f>IF(AND(검색!$C$4&lt;&gt;"",E9455&lt;&gt;"",ISNUMBER(SEARCH(검색!$C$4,E9455)),OR(D9455&lt;&gt;"",F9455&lt;&gt;"",G9455&lt;&gt;"",H9455&lt;&gt;"")),COUNT(P$1:P9454)+1,"")</f>
        <v/>
      </c>
    </row>
    <row r="9456" spans="1:16" x14ac:dyDescent="0.3">
      <c r="A9456">
        <v>9455</v>
      </c>
      <c r="B9456" t="s">
        <v>1415</v>
      </c>
      <c r="C9456">
        <v>475</v>
      </c>
      <c r="D9456">
        <f>'10월'!B475</f>
        <v>0</v>
      </c>
      <c r="E9456">
        <f t="shared" si="147"/>
        <v>0</v>
      </c>
      <c r="F9456">
        <f>'10월'!C475</f>
        <v>0</v>
      </c>
      <c r="G9456">
        <f>'10월'!D475</f>
        <v>0</v>
      </c>
      <c r="H9456">
        <f>'10월'!E475</f>
        <v>0</v>
      </c>
      <c r="I9456">
        <f>'10월'!F475</f>
        <v>0</v>
      </c>
      <c r="J9456">
        <f>'10월'!G475</f>
        <v>0</v>
      </c>
      <c r="K9456">
        <f>'10월'!H475</f>
        <v>0</v>
      </c>
      <c r="L9456">
        <f>'10월'!I475</f>
        <v>0</v>
      </c>
      <c r="M9456">
        <f>'10월'!J475</f>
        <v>0</v>
      </c>
      <c r="N9456">
        <f>'10월'!K475</f>
        <v>0</v>
      </c>
      <c r="O9456">
        <f>'10월'!L475</f>
        <v>0</v>
      </c>
      <c r="P9456" t="str">
        <f>IF(AND(검색!$C$4&lt;&gt;"",E9456&lt;&gt;"",ISNUMBER(SEARCH(검색!$C$4,E9456)),OR(D9456&lt;&gt;"",F9456&lt;&gt;"",G9456&lt;&gt;"",H9456&lt;&gt;"")),COUNT(P$1:P9455)+1,"")</f>
        <v/>
      </c>
    </row>
    <row r="9457" spans="1:16" x14ac:dyDescent="0.3">
      <c r="A9457">
        <v>9456</v>
      </c>
      <c r="B9457" t="s">
        <v>1415</v>
      </c>
      <c r="C9457">
        <v>476</v>
      </c>
      <c r="D9457">
        <f>'10월'!B476</f>
        <v>0</v>
      </c>
      <c r="E9457">
        <f t="shared" si="147"/>
        <v>0</v>
      </c>
      <c r="F9457">
        <f>'10월'!C476</f>
        <v>0</v>
      </c>
      <c r="G9457">
        <f>'10월'!D476</f>
        <v>0</v>
      </c>
      <c r="H9457">
        <f>'10월'!E476</f>
        <v>0</v>
      </c>
      <c r="I9457">
        <f>'10월'!F476</f>
        <v>0</v>
      </c>
      <c r="J9457">
        <f>'10월'!G476</f>
        <v>0</v>
      </c>
      <c r="K9457">
        <f>'10월'!H476</f>
        <v>0</v>
      </c>
      <c r="L9457">
        <f>'10월'!I476</f>
        <v>0</v>
      </c>
      <c r="M9457">
        <f>'10월'!J476</f>
        <v>0</v>
      </c>
      <c r="N9457">
        <f>'10월'!K476</f>
        <v>0</v>
      </c>
      <c r="O9457">
        <f>'10월'!L476</f>
        <v>0</v>
      </c>
      <c r="P9457" t="str">
        <f>IF(AND(검색!$C$4&lt;&gt;"",E9457&lt;&gt;"",ISNUMBER(SEARCH(검색!$C$4,E9457)),OR(D9457&lt;&gt;"",F9457&lt;&gt;"",G9457&lt;&gt;"",H9457&lt;&gt;"")),COUNT(P$1:P9456)+1,"")</f>
        <v/>
      </c>
    </row>
    <row r="9458" spans="1:16" x14ac:dyDescent="0.3">
      <c r="A9458">
        <v>9457</v>
      </c>
      <c r="B9458" t="s">
        <v>1415</v>
      </c>
      <c r="C9458">
        <v>477</v>
      </c>
      <c r="D9458">
        <f>'10월'!B477</f>
        <v>0</v>
      </c>
      <c r="E9458">
        <f t="shared" si="147"/>
        <v>0</v>
      </c>
      <c r="F9458">
        <f>'10월'!C477</f>
        <v>0</v>
      </c>
      <c r="G9458">
        <f>'10월'!D477</f>
        <v>0</v>
      </c>
      <c r="H9458">
        <f>'10월'!E477</f>
        <v>0</v>
      </c>
      <c r="I9458">
        <f>'10월'!F477</f>
        <v>0</v>
      </c>
      <c r="J9458">
        <f>'10월'!G477</f>
        <v>0</v>
      </c>
      <c r="K9458">
        <f>'10월'!H477</f>
        <v>0</v>
      </c>
      <c r="L9458">
        <f>'10월'!I477</f>
        <v>0</v>
      </c>
      <c r="M9458">
        <f>'10월'!J477</f>
        <v>0</v>
      </c>
      <c r="N9458">
        <f>'10월'!K477</f>
        <v>0</v>
      </c>
      <c r="O9458">
        <f>'10월'!L477</f>
        <v>0</v>
      </c>
      <c r="P9458" t="str">
        <f>IF(AND(검색!$C$4&lt;&gt;"",E9458&lt;&gt;"",ISNUMBER(SEARCH(검색!$C$4,E9458)),OR(D9458&lt;&gt;"",F9458&lt;&gt;"",G9458&lt;&gt;"",H9458&lt;&gt;"")),COUNT(P$1:P9457)+1,"")</f>
        <v/>
      </c>
    </row>
    <row r="9459" spans="1:16" x14ac:dyDescent="0.3">
      <c r="A9459">
        <v>9458</v>
      </c>
      <c r="B9459" t="s">
        <v>1415</v>
      </c>
      <c r="C9459">
        <v>478</v>
      </c>
      <c r="D9459">
        <f>'10월'!B478</f>
        <v>0</v>
      </c>
      <c r="E9459">
        <f t="shared" si="147"/>
        <v>0</v>
      </c>
      <c r="F9459">
        <f>'10월'!C478</f>
        <v>0</v>
      </c>
      <c r="G9459">
        <f>'10월'!D478</f>
        <v>0</v>
      </c>
      <c r="H9459">
        <f>'10월'!E478</f>
        <v>0</v>
      </c>
      <c r="I9459">
        <f>'10월'!F478</f>
        <v>0</v>
      </c>
      <c r="J9459">
        <f>'10월'!G478</f>
        <v>0</v>
      </c>
      <c r="K9459">
        <f>'10월'!H478</f>
        <v>0</v>
      </c>
      <c r="L9459">
        <f>'10월'!I478</f>
        <v>0</v>
      </c>
      <c r="M9459">
        <f>'10월'!J478</f>
        <v>0</v>
      </c>
      <c r="N9459">
        <f>'10월'!K478</f>
        <v>0</v>
      </c>
      <c r="O9459">
        <f>'10월'!L478</f>
        <v>0</v>
      </c>
      <c r="P9459" t="str">
        <f>IF(AND(검색!$C$4&lt;&gt;"",E9459&lt;&gt;"",ISNUMBER(SEARCH(검색!$C$4,E9459)),OR(D9459&lt;&gt;"",F9459&lt;&gt;"",G9459&lt;&gt;"",H9459&lt;&gt;"")),COUNT(P$1:P9458)+1,"")</f>
        <v/>
      </c>
    </row>
    <row r="9460" spans="1:16" x14ac:dyDescent="0.3">
      <c r="A9460">
        <v>9459</v>
      </c>
      <c r="B9460" t="s">
        <v>1415</v>
      </c>
      <c r="C9460">
        <v>479</v>
      </c>
      <c r="D9460">
        <f>'10월'!B479</f>
        <v>0</v>
      </c>
      <c r="E9460">
        <f t="shared" si="147"/>
        <v>0</v>
      </c>
      <c r="F9460">
        <f>'10월'!C479</f>
        <v>0</v>
      </c>
      <c r="G9460">
        <f>'10월'!D479</f>
        <v>0</v>
      </c>
      <c r="H9460">
        <f>'10월'!E479</f>
        <v>0</v>
      </c>
      <c r="I9460">
        <f>'10월'!F479</f>
        <v>0</v>
      </c>
      <c r="J9460">
        <f>'10월'!G479</f>
        <v>0</v>
      </c>
      <c r="K9460">
        <f>'10월'!H479</f>
        <v>0</v>
      </c>
      <c r="L9460">
        <f>'10월'!I479</f>
        <v>0</v>
      </c>
      <c r="M9460">
        <f>'10월'!J479</f>
        <v>0</v>
      </c>
      <c r="N9460">
        <f>'10월'!K479</f>
        <v>0</v>
      </c>
      <c r="O9460">
        <f>'10월'!L479</f>
        <v>0</v>
      </c>
      <c r="P9460" t="str">
        <f>IF(AND(검색!$C$4&lt;&gt;"",E9460&lt;&gt;"",ISNUMBER(SEARCH(검색!$C$4,E9460)),OR(D9460&lt;&gt;"",F9460&lt;&gt;"",G9460&lt;&gt;"",H9460&lt;&gt;"")),COUNT(P$1:P9459)+1,"")</f>
        <v/>
      </c>
    </row>
    <row r="9461" spans="1:16" x14ac:dyDescent="0.3">
      <c r="A9461">
        <v>9460</v>
      </c>
      <c r="B9461" t="s">
        <v>1415</v>
      </c>
      <c r="C9461">
        <v>480</v>
      </c>
      <c r="D9461">
        <f>'10월'!B480</f>
        <v>0</v>
      </c>
      <c r="E9461">
        <f t="shared" si="147"/>
        <v>0</v>
      </c>
      <c r="F9461">
        <f>'10월'!C480</f>
        <v>0</v>
      </c>
      <c r="G9461">
        <f>'10월'!D480</f>
        <v>0</v>
      </c>
      <c r="H9461">
        <f>'10월'!E480</f>
        <v>0</v>
      </c>
      <c r="I9461">
        <f>'10월'!F480</f>
        <v>0</v>
      </c>
      <c r="J9461">
        <f>'10월'!G480</f>
        <v>0</v>
      </c>
      <c r="K9461">
        <f>'10월'!H480</f>
        <v>0</v>
      </c>
      <c r="L9461">
        <f>'10월'!I480</f>
        <v>0</v>
      </c>
      <c r="M9461">
        <f>'10월'!J480</f>
        <v>0</v>
      </c>
      <c r="N9461">
        <f>'10월'!K480</f>
        <v>0</v>
      </c>
      <c r="O9461">
        <f>'10월'!L480</f>
        <v>0</v>
      </c>
      <c r="P9461" t="str">
        <f>IF(AND(검색!$C$4&lt;&gt;"",E9461&lt;&gt;"",ISNUMBER(SEARCH(검색!$C$4,E9461)),OR(D9461&lt;&gt;"",F9461&lt;&gt;"",G9461&lt;&gt;"",H9461&lt;&gt;"")),COUNT(P$1:P9460)+1,"")</f>
        <v/>
      </c>
    </row>
    <row r="9462" spans="1:16" x14ac:dyDescent="0.3">
      <c r="A9462">
        <v>9461</v>
      </c>
      <c r="B9462" t="s">
        <v>1415</v>
      </c>
      <c r="C9462">
        <v>481</v>
      </c>
      <c r="D9462">
        <f>'10월'!B481</f>
        <v>0</v>
      </c>
      <c r="E9462">
        <f t="shared" si="147"/>
        <v>0</v>
      </c>
      <c r="F9462">
        <f>'10월'!C481</f>
        <v>0</v>
      </c>
      <c r="G9462">
        <f>'10월'!D481</f>
        <v>0</v>
      </c>
      <c r="H9462">
        <f>'10월'!E481</f>
        <v>0</v>
      </c>
      <c r="I9462">
        <f>'10월'!F481</f>
        <v>0</v>
      </c>
      <c r="J9462">
        <f>'10월'!G481</f>
        <v>0</v>
      </c>
      <c r="K9462">
        <f>'10월'!H481</f>
        <v>0</v>
      </c>
      <c r="L9462">
        <f>'10월'!I481</f>
        <v>0</v>
      </c>
      <c r="M9462">
        <f>'10월'!J481</f>
        <v>0</v>
      </c>
      <c r="N9462">
        <f>'10월'!K481</f>
        <v>0</v>
      </c>
      <c r="O9462">
        <f>'10월'!L481</f>
        <v>0</v>
      </c>
      <c r="P9462" t="str">
        <f>IF(AND(검색!$C$4&lt;&gt;"",E9462&lt;&gt;"",ISNUMBER(SEARCH(검색!$C$4,E9462)),OR(D9462&lt;&gt;"",F9462&lt;&gt;"",G9462&lt;&gt;"",H9462&lt;&gt;"")),COUNT(P$1:P9461)+1,"")</f>
        <v/>
      </c>
    </row>
    <row r="9463" spans="1:16" x14ac:dyDescent="0.3">
      <c r="A9463">
        <v>9462</v>
      </c>
      <c r="B9463" t="s">
        <v>1415</v>
      </c>
      <c r="C9463">
        <v>482</v>
      </c>
      <c r="D9463">
        <f>'10월'!B482</f>
        <v>0</v>
      </c>
      <c r="E9463">
        <f t="shared" si="147"/>
        <v>0</v>
      </c>
      <c r="F9463">
        <f>'10월'!C482</f>
        <v>0</v>
      </c>
      <c r="G9463">
        <f>'10월'!D482</f>
        <v>0</v>
      </c>
      <c r="H9463">
        <f>'10월'!E482</f>
        <v>0</v>
      </c>
      <c r="I9463">
        <f>'10월'!F482</f>
        <v>0</v>
      </c>
      <c r="J9463">
        <f>'10월'!G482</f>
        <v>0</v>
      </c>
      <c r="K9463">
        <f>'10월'!H482</f>
        <v>0</v>
      </c>
      <c r="L9463">
        <f>'10월'!I482</f>
        <v>0</v>
      </c>
      <c r="M9463">
        <f>'10월'!J482</f>
        <v>0</v>
      </c>
      <c r="N9463">
        <f>'10월'!K482</f>
        <v>0</v>
      </c>
      <c r="O9463">
        <f>'10월'!L482</f>
        <v>0</v>
      </c>
      <c r="P9463" t="str">
        <f>IF(AND(검색!$C$4&lt;&gt;"",E9463&lt;&gt;"",ISNUMBER(SEARCH(검색!$C$4,E9463)),OR(D9463&lt;&gt;"",F9463&lt;&gt;"",G9463&lt;&gt;"",H9463&lt;&gt;"")),COUNT(P$1:P9462)+1,"")</f>
        <v/>
      </c>
    </row>
    <row r="9464" spans="1:16" x14ac:dyDescent="0.3">
      <c r="A9464">
        <v>9463</v>
      </c>
      <c r="B9464" t="s">
        <v>1415</v>
      </c>
      <c r="C9464">
        <v>483</v>
      </c>
      <c r="D9464">
        <f>'10월'!B483</f>
        <v>0</v>
      </c>
      <c r="E9464">
        <f t="shared" si="147"/>
        <v>0</v>
      </c>
      <c r="F9464">
        <f>'10월'!C483</f>
        <v>0</v>
      </c>
      <c r="G9464">
        <f>'10월'!D483</f>
        <v>0</v>
      </c>
      <c r="H9464">
        <f>'10월'!E483</f>
        <v>0</v>
      </c>
      <c r="I9464">
        <f>'10월'!F483</f>
        <v>0</v>
      </c>
      <c r="J9464">
        <f>'10월'!G483</f>
        <v>0</v>
      </c>
      <c r="K9464">
        <f>'10월'!H483</f>
        <v>0</v>
      </c>
      <c r="L9464">
        <f>'10월'!I483</f>
        <v>0</v>
      </c>
      <c r="M9464">
        <f>'10월'!J483</f>
        <v>0</v>
      </c>
      <c r="N9464">
        <f>'10월'!K483</f>
        <v>0</v>
      </c>
      <c r="O9464">
        <f>'10월'!L483</f>
        <v>0</v>
      </c>
      <c r="P9464" t="str">
        <f>IF(AND(검색!$C$4&lt;&gt;"",E9464&lt;&gt;"",ISNUMBER(SEARCH(검색!$C$4,E9464)),OR(D9464&lt;&gt;"",F9464&lt;&gt;"",G9464&lt;&gt;"",H9464&lt;&gt;"")),COUNT(P$1:P9463)+1,"")</f>
        <v/>
      </c>
    </row>
    <row r="9465" spans="1:16" x14ac:dyDescent="0.3">
      <c r="A9465">
        <v>9464</v>
      </c>
      <c r="B9465" t="s">
        <v>1415</v>
      </c>
      <c r="C9465">
        <v>484</v>
      </c>
      <c r="D9465">
        <f>'10월'!B484</f>
        <v>0</v>
      </c>
      <c r="E9465">
        <f t="shared" si="147"/>
        <v>0</v>
      </c>
      <c r="F9465">
        <f>'10월'!C484</f>
        <v>0</v>
      </c>
      <c r="G9465">
        <f>'10월'!D484</f>
        <v>0</v>
      </c>
      <c r="H9465">
        <f>'10월'!E484</f>
        <v>0</v>
      </c>
      <c r="I9465">
        <f>'10월'!F484</f>
        <v>0</v>
      </c>
      <c r="J9465">
        <f>'10월'!G484</f>
        <v>0</v>
      </c>
      <c r="K9465">
        <f>'10월'!H484</f>
        <v>0</v>
      </c>
      <c r="L9465">
        <f>'10월'!I484</f>
        <v>0</v>
      </c>
      <c r="M9465">
        <f>'10월'!J484</f>
        <v>0</v>
      </c>
      <c r="N9465">
        <f>'10월'!K484</f>
        <v>0</v>
      </c>
      <c r="O9465">
        <f>'10월'!L484</f>
        <v>0</v>
      </c>
      <c r="P9465" t="str">
        <f>IF(AND(검색!$C$4&lt;&gt;"",E9465&lt;&gt;"",ISNUMBER(SEARCH(검색!$C$4,E9465)),OR(D9465&lt;&gt;"",F9465&lt;&gt;"",G9465&lt;&gt;"",H9465&lt;&gt;"")),COUNT(P$1:P9464)+1,"")</f>
        <v/>
      </c>
    </row>
    <row r="9466" spans="1:16" x14ac:dyDescent="0.3">
      <c r="A9466">
        <v>9465</v>
      </c>
      <c r="B9466" t="s">
        <v>1415</v>
      </c>
      <c r="C9466">
        <v>485</v>
      </c>
      <c r="D9466">
        <f>'10월'!B485</f>
        <v>0</v>
      </c>
      <c r="E9466">
        <f t="shared" si="147"/>
        <v>0</v>
      </c>
      <c r="F9466">
        <f>'10월'!C485</f>
        <v>0</v>
      </c>
      <c r="G9466">
        <f>'10월'!D485</f>
        <v>0</v>
      </c>
      <c r="H9466">
        <f>'10월'!E485</f>
        <v>0</v>
      </c>
      <c r="I9466">
        <f>'10월'!F485</f>
        <v>0</v>
      </c>
      <c r="J9466">
        <f>'10월'!G485</f>
        <v>0</v>
      </c>
      <c r="K9466">
        <f>'10월'!H485</f>
        <v>0</v>
      </c>
      <c r="L9466">
        <f>'10월'!I485</f>
        <v>0</v>
      </c>
      <c r="M9466">
        <f>'10월'!J485</f>
        <v>0</v>
      </c>
      <c r="N9466">
        <f>'10월'!K485</f>
        <v>0</v>
      </c>
      <c r="O9466">
        <f>'10월'!L485</f>
        <v>0</v>
      </c>
      <c r="P9466" t="str">
        <f>IF(AND(검색!$C$4&lt;&gt;"",E9466&lt;&gt;"",ISNUMBER(SEARCH(검색!$C$4,E9466)),OR(D9466&lt;&gt;"",F9466&lt;&gt;"",G9466&lt;&gt;"",H9466&lt;&gt;"")),COUNT(P$1:P9465)+1,"")</f>
        <v/>
      </c>
    </row>
    <row r="9467" spans="1:16" x14ac:dyDescent="0.3">
      <c r="A9467">
        <v>9466</v>
      </c>
      <c r="B9467" t="s">
        <v>1415</v>
      </c>
      <c r="C9467">
        <v>486</v>
      </c>
      <c r="D9467">
        <f>'10월'!B486</f>
        <v>0</v>
      </c>
      <c r="E9467">
        <f t="shared" si="147"/>
        <v>0</v>
      </c>
      <c r="F9467">
        <f>'10월'!C486</f>
        <v>0</v>
      </c>
      <c r="G9467">
        <f>'10월'!D486</f>
        <v>0</v>
      </c>
      <c r="H9467">
        <f>'10월'!E486</f>
        <v>0</v>
      </c>
      <c r="I9467">
        <f>'10월'!F486</f>
        <v>0</v>
      </c>
      <c r="J9467">
        <f>'10월'!G486</f>
        <v>0</v>
      </c>
      <c r="K9467">
        <f>'10월'!H486</f>
        <v>0</v>
      </c>
      <c r="L9467">
        <f>'10월'!I486</f>
        <v>0</v>
      </c>
      <c r="M9467">
        <f>'10월'!J486</f>
        <v>0</v>
      </c>
      <c r="N9467">
        <f>'10월'!K486</f>
        <v>0</v>
      </c>
      <c r="O9467">
        <f>'10월'!L486</f>
        <v>0</v>
      </c>
      <c r="P9467" t="str">
        <f>IF(AND(검색!$C$4&lt;&gt;"",E9467&lt;&gt;"",ISNUMBER(SEARCH(검색!$C$4,E9467)),OR(D9467&lt;&gt;"",F9467&lt;&gt;"",G9467&lt;&gt;"",H9467&lt;&gt;"")),COUNT(P$1:P9466)+1,"")</f>
        <v/>
      </c>
    </row>
    <row r="9468" spans="1:16" x14ac:dyDescent="0.3">
      <c r="A9468">
        <v>9467</v>
      </c>
      <c r="B9468" t="s">
        <v>1415</v>
      </c>
      <c r="C9468">
        <v>487</v>
      </c>
      <c r="D9468">
        <f>'10월'!B487</f>
        <v>0</v>
      </c>
      <c r="E9468">
        <f t="shared" si="147"/>
        <v>0</v>
      </c>
      <c r="F9468">
        <f>'10월'!C487</f>
        <v>0</v>
      </c>
      <c r="G9468">
        <f>'10월'!D487</f>
        <v>0</v>
      </c>
      <c r="H9468">
        <f>'10월'!E487</f>
        <v>0</v>
      </c>
      <c r="I9468">
        <f>'10월'!F487</f>
        <v>0</v>
      </c>
      <c r="J9468">
        <f>'10월'!G487</f>
        <v>0</v>
      </c>
      <c r="K9468">
        <f>'10월'!H487</f>
        <v>0</v>
      </c>
      <c r="L9468">
        <f>'10월'!I487</f>
        <v>0</v>
      </c>
      <c r="M9468">
        <f>'10월'!J487</f>
        <v>0</v>
      </c>
      <c r="N9468">
        <f>'10월'!K487</f>
        <v>0</v>
      </c>
      <c r="O9468">
        <f>'10월'!L487</f>
        <v>0</v>
      </c>
      <c r="P9468" t="str">
        <f>IF(AND(검색!$C$4&lt;&gt;"",E9468&lt;&gt;"",ISNUMBER(SEARCH(검색!$C$4,E9468)),OR(D9468&lt;&gt;"",F9468&lt;&gt;"",G9468&lt;&gt;"",H9468&lt;&gt;"")),COUNT(P$1:P9467)+1,"")</f>
        <v/>
      </c>
    </row>
    <row r="9469" spans="1:16" x14ac:dyDescent="0.3">
      <c r="A9469">
        <v>9468</v>
      </c>
      <c r="B9469" t="s">
        <v>1415</v>
      </c>
      <c r="C9469">
        <v>488</v>
      </c>
      <c r="D9469">
        <f>'10월'!B488</f>
        <v>0</v>
      </c>
      <c r="E9469">
        <f t="shared" si="147"/>
        <v>0</v>
      </c>
      <c r="F9469">
        <f>'10월'!C488</f>
        <v>0</v>
      </c>
      <c r="G9469">
        <f>'10월'!D488</f>
        <v>0</v>
      </c>
      <c r="H9469">
        <f>'10월'!E488</f>
        <v>0</v>
      </c>
      <c r="I9469">
        <f>'10월'!F488</f>
        <v>0</v>
      </c>
      <c r="J9469">
        <f>'10월'!G488</f>
        <v>0</v>
      </c>
      <c r="K9469">
        <f>'10월'!H488</f>
        <v>0</v>
      </c>
      <c r="L9469">
        <f>'10월'!I488</f>
        <v>0</v>
      </c>
      <c r="M9469">
        <f>'10월'!J488</f>
        <v>0</v>
      </c>
      <c r="N9469">
        <f>'10월'!K488</f>
        <v>0</v>
      </c>
      <c r="O9469">
        <f>'10월'!L488</f>
        <v>0</v>
      </c>
      <c r="P9469" t="str">
        <f>IF(AND(검색!$C$4&lt;&gt;"",E9469&lt;&gt;"",ISNUMBER(SEARCH(검색!$C$4,E9469)),OR(D9469&lt;&gt;"",F9469&lt;&gt;"",G9469&lt;&gt;"",H9469&lt;&gt;"")),COUNT(P$1:P9468)+1,"")</f>
        <v/>
      </c>
    </row>
    <row r="9470" spans="1:16" x14ac:dyDescent="0.3">
      <c r="A9470">
        <v>9469</v>
      </c>
      <c r="B9470" t="s">
        <v>1415</v>
      </c>
      <c r="C9470">
        <v>489</v>
      </c>
      <c r="D9470">
        <f>'10월'!B489</f>
        <v>0</v>
      </c>
      <c r="E9470">
        <f t="shared" si="147"/>
        <v>0</v>
      </c>
      <c r="F9470">
        <f>'10월'!C489</f>
        <v>0</v>
      </c>
      <c r="G9470">
        <f>'10월'!D489</f>
        <v>0</v>
      </c>
      <c r="H9470">
        <f>'10월'!E489</f>
        <v>0</v>
      </c>
      <c r="I9470">
        <f>'10월'!F489</f>
        <v>0</v>
      </c>
      <c r="J9470">
        <f>'10월'!G489</f>
        <v>0</v>
      </c>
      <c r="K9470">
        <f>'10월'!H489</f>
        <v>0</v>
      </c>
      <c r="L9470">
        <f>'10월'!I489</f>
        <v>0</v>
      </c>
      <c r="M9470">
        <f>'10월'!J489</f>
        <v>0</v>
      </c>
      <c r="N9470">
        <f>'10월'!K489</f>
        <v>0</v>
      </c>
      <c r="O9470">
        <f>'10월'!L489</f>
        <v>0</v>
      </c>
      <c r="P9470" t="str">
        <f>IF(AND(검색!$C$4&lt;&gt;"",E9470&lt;&gt;"",ISNUMBER(SEARCH(검색!$C$4,E9470)),OR(D9470&lt;&gt;"",F9470&lt;&gt;"",G9470&lt;&gt;"",H9470&lt;&gt;"")),COUNT(P$1:P9469)+1,"")</f>
        <v/>
      </c>
    </row>
    <row r="9471" spans="1:16" x14ac:dyDescent="0.3">
      <c r="A9471">
        <v>9470</v>
      </c>
      <c r="B9471" t="s">
        <v>1415</v>
      </c>
      <c r="C9471">
        <v>490</v>
      </c>
      <c r="D9471">
        <f>'10월'!B490</f>
        <v>0</v>
      </c>
      <c r="E9471">
        <f t="shared" si="147"/>
        <v>0</v>
      </c>
      <c r="F9471">
        <f>'10월'!C490</f>
        <v>0</v>
      </c>
      <c r="G9471">
        <f>'10월'!D490</f>
        <v>0</v>
      </c>
      <c r="H9471">
        <f>'10월'!E490</f>
        <v>0</v>
      </c>
      <c r="I9471">
        <f>'10월'!F490</f>
        <v>0</v>
      </c>
      <c r="J9471">
        <f>'10월'!G490</f>
        <v>0</v>
      </c>
      <c r="K9471">
        <f>'10월'!H490</f>
        <v>0</v>
      </c>
      <c r="L9471">
        <f>'10월'!I490</f>
        <v>0</v>
      </c>
      <c r="M9471">
        <f>'10월'!J490</f>
        <v>0</v>
      </c>
      <c r="N9471">
        <f>'10월'!K490</f>
        <v>0</v>
      </c>
      <c r="O9471">
        <f>'10월'!L490</f>
        <v>0</v>
      </c>
      <c r="P9471" t="str">
        <f>IF(AND(검색!$C$4&lt;&gt;"",E9471&lt;&gt;"",ISNUMBER(SEARCH(검색!$C$4,E9471)),OR(D9471&lt;&gt;"",F9471&lt;&gt;"",G9471&lt;&gt;"",H9471&lt;&gt;"")),COUNT(P$1:P9470)+1,"")</f>
        <v/>
      </c>
    </row>
    <row r="9472" spans="1:16" x14ac:dyDescent="0.3">
      <c r="A9472">
        <v>9471</v>
      </c>
      <c r="B9472" t="s">
        <v>1415</v>
      </c>
      <c r="C9472">
        <v>491</v>
      </c>
      <c r="D9472">
        <f>'10월'!B491</f>
        <v>0</v>
      </c>
      <c r="E9472">
        <f t="shared" si="147"/>
        <v>0</v>
      </c>
      <c r="F9472">
        <f>'10월'!C491</f>
        <v>0</v>
      </c>
      <c r="G9472">
        <f>'10월'!D491</f>
        <v>0</v>
      </c>
      <c r="H9472">
        <f>'10월'!E491</f>
        <v>0</v>
      </c>
      <c r="I9472">
        <f>'10월'!F491</f>
        <v>0</v>
      </c>
      <c r="J9472">
        <f>'10월'!G491</f>
        <v>0</v>
      </c>
      <c r="K9472">
        <f>'10월'!H491</f>
        <v>0</v>
      </c>
      <c r="L9472">
        <f>'10월'!I491</f>
        <v>0</v>
      </c>
      <c r="M9472">
        <f>'10월'!J491</f>
        <v>0</v>
      </c>
      <c r="N9472">
        <f>'10월'!K491</f>
        <v>0</v>
      </c>
      <c r="O9472">
        <f>'10월'!L491</f>
        <v>0</v>
      </c>
      <c r="P9472" t="str">
        <f>IF(AND(검색!$C$4&lt;&gt;"",E9472&lt;&gt;"",ISNUMBER(SEARCH(검색!$C$4,E9472)),OR(D9472&lt;&gt;"",F9472&lt;&gt;"",G9472&lt;&gt;"",H9472&lt;&gt;"")),COUNT(P$1:P9471)+1,"")</f>
        <v/>
      </c>
    </row>
    <row r="9473" spans="1:16" x14ac:dyDescent="0.3">
      <c r="A9473">
        <v>9472</v>
      </c>
      <c r="B9473" t="s">
        <v>1415</v>
      </c>
      <c r="C9473">
        <v>492</v>
      </c>
      <c r="D9473">
        <f>'10월'!B492</f>
        <v>0</v>
      </c>
      <c r="E9473">
        <f t="shared" si="147"/>
        <v>0</v>
      </c>
      <c r="F9473">
        <f>'10월'!C492</f>
        <v>0</v>
      </c>
      <c r="G9473">
        <f>'10월'!D492</f>
        <v>0</v>
      </c>
      <c r="H9473">
        <f>'10월'!E492</f>
        <v>0</v>
      </c>
      <c r="I9473">
        <f>'10월'!F492</f>
        <v>0</v>
      </c>
      <c r="J9473">
        <f>'10월'!G492</f>
        <v>0</v>
      </c>
      <c r="K9473">
        <f>'10월'!H492</f>
        <v>0</v>
      </c>
      <c r="L9473">
        <f>'10월'!I492</f>
        <v>0</v>
      </c>
      <c r="M9473">
        <f>'10월'!J492</f>
        <v>0</v>
      </c>
      <c r="N9473">
        <f>'10월'!K492</f>
        <v>0</v>
      </c>
      <c r="O9473">
        <f>'10월'!L492</f>
        <v>0</v>
      </c>
      <c r="P9473" t="str">
        <f>IF(AND(검색!$C$4&lt;&gt;"",E9473&lt;&gt;"",ISNUMBER(SEARCH(검색!$C$4,E9473)),OR(D9473&lt;&gt;"",F9473&lt;&gt;"",G9473&lt;&gt;"",H9473&lt;&gt;"")),COUNT(P$1:P9472)+1,"")</f>
        <v/>
      </c>
    </row>
    <row r="9474" spans="1:16" x14ac:dyDescent="0.3">
      <c r="A9474">
        <v>9473</v>
      </c>
      <c r="B9474" t="s">
        <v>1415</v>
      </c>
      <c r="C9474">
        <v>493</v>
      </c>
      <c r="D9474">
        <f>'10월'!B493</f>
        <v>0</v>
      </c>
      <c r="E9474">
        <f t="shared" si="147"/>
        <v>0</v>
      </c>
      <c r="F9474">
        <f>'10월'!C493</f>
        <v>0</v>
      </c>
      <c r="G9474">
        <f>'10월'!D493</f>
        <v>0</v>
      </c>
      <c r="H9474">
        <f>'10월'!E493</f>
        <v>0</v>
      </c>
      <c r="I9474">
        <f>'10월'!F493</f>
        <v>0</v>
      </c>
      <c r="J9474">
        <f>'10월'!G493</f>
        <v>0</v>
      </c>
      <c r="K9474">
        <f>'10월'!H493</f>
        <v>0</v>
      </c>
      <c r="L9474">
        <f>'10월'!I493</f>
        <v>0</v>
      </c>
      <c r="M9474">
        <f>'10월'!J493</f>
        <v>0</v>
      </c>
      <c r="N9474">
        <f>'10월'!K493</f>
        <v>0</v>
      </c>
      <c r="O9474">
        <f>'10월'!L493</f>
        <v>0</v>
      </c>
      <c r="P9474" t="str">
        <f>IF(AND(검색!$C$4&lt;&gt;"",E9474&lt;&gt;"",ISNUMBER(SEARCH(검색!$C$4,E9474)),OR(D9474&lt;&gt;"",F9474&lt;&gt;"",G9474&lt;&gt;"",H9474&lt;&gt;"")),COUNT(P$1:P9473)+1,"")</f>
        <v/>
      </c>
    </row>
    <row r="9475" spans="1:16" x14ac:dyDescent="0.3">
      <c r="A9475">
        <v>9474</v>
      </c>
      <c r="B9475" t="s">
        <v>1415</v>
      </c>
      <c r="C9475">
        <v>494</v>
      </c>
      <c r="D9475">
        <f>'10월'!B494</f>
        <v>0</v>
      </c>
      <c r="E9475">
        <f t="shared" ref="E9475:E9538" si="148">IF(D9475&lt;&gt;"",D9475,IF(B9475=B9474,E9474,""))</f>
        <v>0</v>
      </c>
      <c r="F9475">
        <f>'10월'!C494</f>
        <v>0</v>
      </c>
      <c r="G9475">
        <f>'10월'!D494</f>
        <v>0</v>
      </c>
      <c r="H9475">
        <f>'10월'!E494</f>
        <v>0</v>
      </c>
      <c r="I9475">
        <f>'10월'!F494</f>
        <v>0</v>
      </c>
      <c r="J9475">
        <f>'10월'!G494</f>
        <v>0</v>
      </c>
      <c r="K9475">
        <f>'10월'!H494</f>
        <v>0</v>
      </c>
      <c r="L9475">
        <f>'10월'!I494</f>
        <v>0</v>
      </c>
      <c r="M9475">
        <f>'10월'!J494</f>
        <v>0</v>
      </c>
      <c r="N9475">
        <f>'10월'!K494</f>
        <v>0</v>
      </c>
      <c r="O9475">
        <f>'10월'!L494</f>
        <v>0</v>
      </c>
      <c r="P9475" t="str">
        <f>IF(AND(검색!$C$4&lt;&gt;"",E9475&lt;&gt;"",ISNUMBER(SEARCH(검색!$C$4,E9475)),OR(D9475&lt;&gt;"",F9475&lt;&gt;"",G9475&lt;&gt;"",H9475&lt;&gt;"")),COUNT(P$1:P9474)+1,"")</f>
        <v/>
      </c>
    </row>
    <row r="9476" spans="1:16" x14ac:dyDescent="0.3">
      <c r="A9476">
        <v>9475</v>
      </c>
      <c r="B9476" t="s">
        <v>1415</v>
      </c>
      <c r="C9476">
        <v>495</v>
      </c>
      <c r="D9476">
        <f>'10월'!B495</f>
        <v>0</v>
      </c>
      <c r="E9476">
        <f t="shared" si="148"/>
        <v>0</v>
      </c>
      <c r="F9476">
        <f>'10월'!C495</f>
        <v>0</v>
      </c>
      <c r="G9476">
        <f>'10월'!D495</f>
        <v>0</v>
      </c>
      <c r="H9476">
        <f>'10월'!E495</f>
        <v>0</v>
      </c>
      <c r="I9476">
        <f>'10월'!F495</f>
        <v>0</v>
      </c>
      <c r="J9476">
        <f>'10월'!G495</f>
        <v>0</v>
      </c>
      <c r="K9476">
        <f>'10월'!H495</f>
        <v>0</v>
      </c>
      <c r="L9476">
        <f>'10월'!I495</f>
        <v>0</v>
      </c>
      <c r="M9476">
        <f>'10월'!J495</f>
        <v>0</v>
      </c>
      <c r="N9476">
        <f>'10월'!K495</f>
        <v>0</v>
      </c>
      <c r="O9476">
        <f>'10월'!L495</f>
        <v>0</v>
      </c>
      <c r="P9476" t="str">
        <f>IF(AND(검색!$C$4&lt;&gt;"",E9476&lt;&gt;"",ISNUMBER(SEARCH(검색!$C$4,E9476)),OR(D9476&lt;&gt;"",F9476&lt;&gt;"",G9476&lt;&gt;"",H9476&lt;&gt;"")),COUNT(P$1:P9475)+1,"")</f>
        <v/>
      </c>
    </row>
    <row r="9477" spans="1:16" x14ac:dyDescent="0.3">
      <c r="A9477">
        <v>9476</v>
      </c>
      <c r="B9477" t="s">
        <v>1415</v>
      </c>
      <c r="C9477">
        <v>496</v>
      </c>
      <c r="D9477">
        <f>'10월'!B496</f>
        <v>0</v>
      </c>
      <c r="E9477">
        <f t="shared" si="148"/>
        <v>0</v>
      </c>
      <c r="F9477">
        <f>'10월'!C496</f>
        <v>0</v>
      </c>
      <c r="G9477">
        <f>'10월'!D496</f>
        <v>0</v>
      </c>
      <c r="H9477">
        <f>'10월'!E496</f>
        <v>0</v>
      </c>
      <c r="I9477">
        <f>'10월'!F496</f>
        <v>0</v>
      </c>
      <c r="J9477">
        <f>'10월'!G496</f>
        <v>0</v>
      </c>
      <c r="K9477">
        <f>'10월'!H496</f>
        <v>0</v>
      </c>
      <c r="L9477">
        <f>'10월'!I496</f>
        <v>0</v>
      </c>
      <c r="M9477">
        <f>'10월'!J496</f>
        <v>0</v>
      </c>
      <c r="N9477">
        <f>'10월'!K496</f>
        <v>0</v>
      </c>
      <c r="O9477">
        <f>'10월'!L496</f>
        <v>0</v>
      </c>
      <c r="P9477" t="str">
        <f>IF(AND(검색!$C$4&lt;&gt;"",E9477&lt;&gt;"",ISNUMBER(SEARCH(검색!$C$4,E9477)),OR(D9477&lt;&gt;"",F9477&lt;&gt;"",G9477&lt;&gt;"",H9477&lt;&gt;"")),COUNT(P$1:P9476)+1,"")</f>
        <v/>
      </c>
    </row>
    <row r="9478" spans="1:16" x14ac:dyDescent="0.3">
      <c r="A9478">
        <v>9477</v>
      </c>
      <c r="B9478" t="s">
        <v>1415</v>
      </c>
      <c r="C9478">
        <v>497</v>
      </c>
      <c r="D9478">
        <f>'10월'!B497</f>
        <v>0</v>
      </c>
      <c r="E9478">
        <f t="shared" si="148"/>
        <v>0</v>
      </c>
      <c r="F9478">
        <f>'10월'!C497</f>
        <v>0</v>
      </c>
      <c r="G9478">
        <f>'10월'!D497</f>
        <v>0</v>
      </c>
      <c r="H9478">
        <f>'10월'!E497</f>
        <v>0</v>
      </c>
      <c r="I9478">
        <f>'10월'!F497</f>
        <v>0</v>
      </c>
      <c r="J9478">
        <f>'10월'!G497</f>
        <v>0</v>
      </c>
      <c r="K9478">
        <f>'10월'!H497</f>
        <v>0</v>
      </c>
      <c r="L9478">
        <f>'10월'!I497</f>
        <v>0</v>
      </c>
      <c r="M9478">
        <f>'10월'!J497</f>
        <v>0</v>
      </c>
      <c r="N9478">
        <f>'10월'!K497</f>
        <v>0</v>
      </c>
      <c r="O9478">
        <f>'10월'!L497</f>
        <v>0</v>
      </c>
      <c r="P9478" t="str">
        <f>IF(AND(검색!$C$4&lt;&gt;"",E9478&lt;&gt;"",ISNUMBER(SEARCH(검색!$C$4,E9478)),OR(D9478&lt;&gt;"",F9478&lt;&gt;"",G9478&lt;&gt;"",H9478&lt;&gt;"")),COUNT(P$1:P9477)+1,"")</f>
        <v/>
      </c>
    </row>
    <row r="9479" spans="1:16" x14ac:dyDescent="0.3">
      <c r="A9479">
        <v>9478</v>
      </c>
      <c r="B9479" t="s">
        <v>1415</v>
      </c>
      <c r="C9479">
        <v>498</v>
      </c>
      <c r="D9479">
        <f>'10월'!B498</f>
        <v>0</v>
      </c>
      <c r="E9479">
        <f t="shared" si="148"/>
        <v>0</v>
      </c>
      <c r="F9479">
        <f>'10월'!C498</f>
        <v>0</v>
      </c>
      <c r="G9479">
        <f>'10월'!D498</f>
        <v>0</v>
      </c>
      <c r="H9479">
        <f>'10월'!E498</f>
        <v>0</v>
      </c>
      <c r="I9479">
        <f>'10월'!F498</f>
        <v>0</v>
      </c>
      <c r="J9479">
        <f>'10월'!G498</f>
        <v>0</v>
      </c>
      <c r="K9479">
        <f>'10월'!H498</f>
        <v>0</v>
      </c>
      <c r="L9479">
        <f>'10월'!I498</f>
        <v>0</v>
      </c>
      <c r="M9479">
        <f>'10월'!J498</f>
        <v>0</v>
      </c>
      <c r="N9479">
        <f>'10월'!K498</f>
        <v>0</v>
      </c>
      <c r="O9479">
        <f>'10월'!L498</f>
        <v>0</v>
      </c>
      <c r="P9479" t="str">
        <f>IF(AND(검색!$C$4&lt;&gt;"",E9479&lt;&gt;"",ISNUMBER(SEARCH(검색!$C$4,E9479)),OR(D9479&lt;&gt;"",F9479&lt;&gt;"",G9479&lt;&gt;"",H9479&lt;&gt;"")),COUNT(P$1:P9478)+1,"")</f>
        <v/>
      </c>
    </row>
    <row r="9480" spans="1:16" x14ac:dyDescent="0.3">
      <c r="A9480">
        <v>9479</v>
      </c>
      <c r="B9480" t="s">
        <v>1415</v>
      </c>
      <c r="C9480">
        <v>499</v>
      </c>
      <c r="D9480">
        <f>'10월'!B499</f>
        <v>0</v>
      </c>
      <c r="E9480">
        <f t="shared" si="148"/>
        <v>0</v>
      </c>
      <c r="F9480">
        <f>'10월'!C499</f>
        <v>0</v>
      </c>
      <c r="G9480">
        <f>'10월'!D499</f>
        <v>0</v>
      </c>
      <c r="H9480">
        <f>'10월'!E499</f>
        <v>0</v>
      </c>
      <c r="I9480">
        <f>'10월'!F499</f>
        <v>0</v>
      </c>
      <c r="J9480">
        <f>'10월'!G499</f>
        <v>0</v>
      </c>
      <c r="K9480">
        <f>'10월'!H499</f>
        <v>0</v>
      </c>
      <c r="L9480">
        <f>'10월'!I499</f>
        <v>0</v>
      </c>
      <c r="M9480">
        <f>'10월'!J499</f>
        <v>0</v>
      </c>
      <c r="N9480">
        <f>'10월'!K499</f>
        <v>0</v>
      </c>
      <c r="O9480">
        <f>'10월'!L499</f>
        <v>0</v>
      </c>
      <c r="P9480" t="str">
        <f>IF(AND(검색!$C$4&lt;&gt;"",E9480&lt;&gt;"",ISNUMBER(SEARCH(검색!$C$4,E9480)),OR(D9480&lt;&gt;"",F9480&lt;&gt;"",G9480&lt;&gt;"",H9480&lt;&gt;"")),COUNT(P$1:P9479)+1,"")</f>
        <v/>
      </c>
    </row>
    <row r="9481" spans="1:16" x14ac:dyDescent="0.3">
      <c r="A9481">
        <v>9480</v>
      </c>
      <c r="B9481" t="s">
        <v>1415</v>
      </c>
      <c r="C9481">
        <v>500</v>
      </c>
      <c r="D9481">
        <f>'10월'!B500</f>
        <v>0</v>
      </c>
      <c r="E9481">
        <f t="shared" si="148"/>
        <v>0</v>
      </c>
      <c r="F9481">
        <f>'10월'!C500</f>
        <v>0</v>
      </c>
      <c r="G9481">
        <f>'10월'!D500</f>
        <v>0</v>
      </c>
      <c r="H9481">
        <f>'10월'!E500</f>
        <v>0</v>
      </c>
      <c r="I9481">
        <f>'10월'!F500</f>
        <v>0</v>
      </c>
      <c r="J9481">
        <f>'10월'!G500</f>
        <v>0</v>
      </c>
      <c r="K9481">
        <f>'10월'!H500</f>
        <v>0</v>
      </c>
      <c r="L9481">
        <f>'10월'!I500</f>
        <v>0</v>
      </c>
      <c r="M9481">
        <f>'10월'!J500</f>
        <v>0</v>
      </c>
      <c r="N9481">
        <f>'10월'!K500</f>
        <v>0</v>
      </c>
      <c r="O9481">
        <f>'10월'!L500</f>
        <v>0</v>
      </c>
      <c r="P9481" t="str">
        <f>IF(AND(검색!$C$4&lt;&gt;"",E9481&lt;&gt;"",ISNUMBER(SEARCH(검색!$C$4,E9481)),OR(D9481&lt;&gt;"",F9481&lt;&gt;"",G9481&lt;&gt;"",H9481&lt;&gt;"")),COUNT(P$1:P9480)+1,"")</f>
        <v/>
      </c>
    </row>
    <row r="9482" spans="1:16" x14ac:dyDescent="0.3">
      <c r="A9482">
        <v>9481</v>
      </c>
      <c r="B9482" t="s">
        <v>1415</v>
      </c>
      <c r="C9482">
        <v>501</v>
      </c>
      <c r="D9482">
        <f>'10월'!B501</f>
        <v>0</v>
      </c>
      <c r="E9482">
        <f t="shared" si="148"/>
        <v>0</v>
      </c>
      <c r="F9482">
        <f>'10월'!C501</f>
        <v>0</v>
      </c>
      <c r="G9482">
        <f>'10월'!D501</f>
        <v>0</v>
      </c>
      <c r="H9482">
        <f>'10월'!E501</f>
        <v>0</v>
      </c>
      <c r="I9482">
        <f>'10월'!F501</f>
        <v>0</v>
      </c>
      <c r="J9482">
        <f>'10월'!G501</f>
        <v>0</v>
      </c>
      <c r="K9482">
        <f>'10월'!H501</f>
        <v>0</v>
      </c>
      <c r="L9482">
        <f>'10월'!I501</f>
        <v>0</v>
      </c>
      <c r="M9482">
        <f>'10월'!J501</f>
        <v>0</v>
      </c>
      <c r="N9482">
        <f>'10월'!K501</f>
        <v>0</v>
      </c>
      <c r="O9482">
        <f>'10월'!L501</f>
        <v>0</v>
      </c>
      <c r="P9482" t="str">
        <f>IF(AND(검색!$C$4&lt;&gt;"",E9482&lt;&gt;"",ISNUMBER(SEARCH(검색!$C$4,E9482)),OR(D9482&lt;&gt;"",F9482&lt;&gt;"",G9482&lt;&gt;"",H9482&lt;&gt;"")),COUNT(P$1:P9481)+1,"")</f>
        <v/>
      </c>
    </row>
    <row r="9483" spans="1:16" x14ac:dyDescent="0.3">
      <c r="A9483">
        <v>9482</v>
      </c>
      <c r="B9483" t="s">
        <v>1415</v>
      </c>
      <c r="C9483">
        <v>502</v>
      </c>
      <c r="D9483">
        <f>'10월'!B502</f>
        <v>0</v>
      </c>
      <c r="E9483">
        <f t="shared" si="148"/>
        <v>0</v>
      </c>
      <c r="F9483">
        <f>'10월'!C502</f>
        <v>0</v>
      </c>
      <c r="G9483">
        <f>'10월'!D502</f>
        <v>0</v>
      </c>
      <c r="H9483">
        <f>'10월'!E502</f>
        <v>0</v>
      </c>
      <c r="I9483">
        <f>'10월'!F502</f>
        <v>0</v>
      </c>
      <c r="J9483">
        <f>'10월'!G502</f>
        <v>0</v>
      </c>
      <c r="K9483">
        <f>'10월'!H502</f>
        <v>0</v>
      </c>
      <c r="L9483">
        <f>'10월'!I502</f>
        <v>0</v>
      </c>
      <c r="M9483">
        <f>'10월'!J502</f>
        <v>0</v>
      </c>
      <c r="N9483">
        <f>'10월'!K502</f>
        <v>0</v>
      </c>
      <c r="O9483">
        <f>'10월'!L502</f>
        <v>0</v>
      </c>
      <c r="P9483" t="str">
        <f>IF(AND(검색!$C$4&lt;&gt;"",E9483&lt;&gt;"",ISNUMBER(SEARCH(검색!$C$4,E9483)),OR(D9483&lt;&gt;"",F9483&lt;&gt;"",G9483&lt;&gt;"",H9483&lt;&gt;"")),COUNT(P$1:P9482)+1,"")</f>
        <v/>
      </c>
    </row>
    <row r="9484" spans="1:16" x14ac:dyDescent="0.3">
      <c r="A9484">
        <v>9483</v>
      </c>
      <c r="B9484" t="s">
        <v>1415</v>
      </c>
      <c r="C9484">
        <v>503</v>
      </c>
      <c r="D9484">
        <f>'10월'!B503</f>
        <v>0</v>
      </c>
      <c r="E9484">
        <f t="shared" si="148"/>
        <v>0</v>
      </c>
      <c r="F9484">
        <f>'10월'!C503</f>
        <v>0</v>
      </c>
      <c r="G9484">
        <f>'10월'!D503</f>
        <v>0</v>
      </c>
      <c r="H9484">
        <f>'10월'!E503</f>
        <v>0</v>
      </c>
      <c r="I9484">
        <f>'10월'!F503</f>
        <v>0</v>
      </c>
      <c r="J9484">
        <f>'10월'!G503</f>
        <v>0</v>
      </c>
      <c r="K9484">
        <f>'10월'!H503</f>
        <v>0</v>
      </c>
      <c r="L9484">
        <f>'10월'!I503</f>
        <v>0</v>
      </c>
      <c r="M9484">
        <f>'10월'!J503</f>
        <v>0</v>
      </c>
      <c r="N9484">
        <f>'10월'!K503</f>
        <v>0</v>
      </c>
      <c r="O9484">
        <f>'10월'!L503</f>
        <v>0</v>
      </c>
      <c r="P9484" t="str">
        <f>IF(AND(검색!$C$4&lt;&gt;"",E9484&lt;&gt;"",ISNUMBER(SEARCH(검색!$C$4,E9484)),OR(D9484&lt;&gt;"",F9484&lt;&gt;"",G9484&lt;&gt;"",H9484&lt;&gt;"")),COUNT(P$1:P9483)+1,"")</f>
        <v/>
      </c>
    </row>
    <row r="9485" spans="1:16" x14ac:dyDescent="0.3">
      <c r="A9485">
        <v>9484</v>
      </c>
      <c r="B9485" t="s">
        <v>1415</v>
      </c>
      <c r="C9485">
        <v>504</v>
      </c>
      <c r="D9485">
        <f>'10월'!B504</f>
        <v>0</v>
      </c>
      <c r="E9485">
        <f t="shared" si="148"/>
        <v>0</v>
      </c>
      <c r="F9485">
        <f>'10월'!C504</f>
        <v>0</v>
      </c>
      <c r="G9485">
        <f>'10월'!D504</f>
        <v>0</v>
      </c>
      <c r="H9485">
        <f>'10월'!E504</f>
        <v>0</v>
      </c>
      <c r="I9485">
        <f>'10월'!F504</f>
        <v>0</v>
      </c>
      <c r="J9485">
        <f>'10월'!G504</f>
        <v>0</v>
      </c>
      <c r="K9485">
        <f>'10월'!H504</f>
        <v>0</v>
      </c>
      <c r="L9485">
        <f>'10월'!I504</f>
        <v>0</v>
      </c>
      <c r="M9485">
        <f>'10월'!J504</f>
        <v>0</v>
      </c>
      <c r="N9485">
        <f>'10월'!K504</f>
        <v>0</v>
      </c>
      <c r="O9485">
        <f>'10월'!L504</f>
        <v>0</v>
      </c>
      <c r="P9485" t="str">
        <f>IF(AND(검색!$C$4&lt;&gt;"",E9485&lt;&gt;"",ISNUMBER(SEARCH(검색!$C$4,E9485)),OR(D9485&lt;&gt;"",F9485&lt;&gt;"",G9485&lt;&gt;"",H9485&lt;&gt;"")),COUNT(P$1:P9484)+1,"")</f>
        <v/>
      </c>
    </row>
    <row r="9486" spans="1:16" x14ac:dyDescent="0.3">
      <c r="A9486">
        <v>9485</v>
      </c>
      <c r="B9486" t="s">
        <v>1415</v>
      </c>
      <c r="C9486">
        <v>505</v>
      </c>
      <c r="D9486">
        <f>'10월'!B505</f>
        <v>0</v>
      </c>
      <c r="E9486">
        <f t="shared" si="148"/>
        <v>0</v>
      </c>
      <c r="F9486">
        <f>'10월'!C505</f>
        <v>0</v>
      </c>
      <c r="G9486">
        <f>'10월'!D505</f>
        <v>0</v>
      </c>
      <c r="H9486">
        <f>'10월'!E505</f>
        <v>0</v>
      </c>
      <c r="I9486">
        <f>'10월'!F505</f>
        <v>0</v>
      </c>
      <c r="J9486">
        <f>'10월'!G505</f>
        <v>0</v>
      </c>
      <c r="K9486">
        <f>'10월'!H505</f>
        <v>0</v>
      </c>
      <c r="L9486">
        <f>'10월'!I505</f>
        <v>0</v>
      </c>
      <c r="M9486">
        <f>'10월'!J505</f>
        <v>0</v>
      </c>
      <c r="N9486">
        <f>'10월'!K505</f>
        <v>0</v>
      </c>
      <c r="O9486">
        <f>'10월'!L505</f>
        <v>0</v>
      </c>
      <c r="P9486" t="str">
        <f>IF(AND(검색!$C$4&lt;&gt;"",E9486&lt;&gt;"",ISNUMBER(SEARCH(검색!$C$4,E9486)),OR(D9486&lt;&gt;"",F9486&lt;&gt;"",G9486&lt;&gt;"",H9486&lt;&gt;"")),COUNT(P$1:P9485)+1,"")</f>
        <v/>
      </c>
    </row>
    <row r="9487" spans="1:16" x14ac:dyDescent="0.3">
      <c r="A9487">
        <v>9486</v>
      </c>
      <c r="B9487" t="s">
        <v>1415</v>
      </c>
      <c r="C9487">
        <v>506</v>
      </c>
      <c r="D9487">
        <f>'10월'!B506</f>
        <v>0</v>
      </c>
      <c r="E9487">
        <f t="shared" si="148"/>
        <v>0</v>
      </c>
      <c r="F9487">
        <f>'10월'!C506</f>
        <v>0</v>
      </c>
      <c r="G9487">
        <f>'10월'!D506</f>
        <v>0</v>
      </c>
      <c r="H9487">
        <f>'10월'!E506</f>
        <v>0</v>
      </c>
      <c r="I9487">
        <f>'10월'!F506</f>
        <v>0</v>
      </c>
      <c r="J9487">
        <f>'10월'!G506</f>
        <v>0</v>
      </c>
      <c r="K9487">
        <f>'10월'!H506</f>
        <v>0</v>
      </c>
      <c r="L9487">
        <f>'10월'!I506</f>
        <v>0</v>
      </c>
      <c r="M9487">
        <f>'10월'!J506</f>
        <v>0</v>
      </c>
      <c r="N9487">
        <f>'10월'!K506</f>
        <v>0</v>
      </c>
      <c r="O9487">
        <f>'10월'!L506</f>
        <v>0</v>
      </c>
      <c r="P9487" t="str">
        <f>IF(AND(검색!$C$4&lt;&gt;"",E9487&lt;&gt;"",ISNUMBER(SEARCH(검색!$C$4,E9487)),OR(D9487&lt;&gt;"",F9487&lt;&gt;"",G9487&lt;&gt;"",H9487&lt;&gt;"")),COUNT(P$1:P9486)+1,"")</f>
        <v/>
      </c>
    </row>
    <row r="9488" spans="1:16" x14ac:dyDescent="0.3">
      <c r="A9488">
        <v>9487</v>
      </c>
      <c r="B9488" t="s">
        <v>1415</v>
      </c>
      <c r="C9488">
        <v>507</v>
      </c>
      <c r="D9488">
        <f>'10월'!B507</f>
        <v>0</v>
      </c>
      <c r="E9488">
        <f t="shared" si="148"/>
        <v>0</v>
      </c>
      <c r="F9488">
        <f>'10월'!C507</f>
        <v>0</v>
      </c>
      <c r="G9488">
        <f>'10월'!D507</f>
        <v>0</v>
      </c>
      <c r="H9488">
        <f>'10월'!E507</f>
        <v>0</v>
      </c>
      <c r="I9488">
        <f>'10월'!F507</f>
        <v>0</v>
      </c>
      <c r="J9488">
        <f>'10월'!G507</f>
        <v>0</v>
      </c>
      <c r="K9488">
        <f>'10월'!H507</f>
        <v>0</v>
      </c>
      <c r="L9488">
        <f>'10월'!I507</f>
        <v>0</v>
      </c>
      <c r="M9488">
        <f>'10월'!J507</f>
        <v>0</v>
      </c>
      <c r="N9488">
        <f>'10월'!K507</f>
        <v>0</v>
      </c>
      <c r="O9488">
        <f>'10월'!L507</f>
        <v>0</v>
      </c>
      <c r="P9488" t="str">
        <f>IF(AND(검색!$C$4&lt;&gt;"",E9488&lt;&gt;"",ISNUMBER(SEARCH(검색!$C$4,E9488)),OR(D9488&lt;&gt;"",F9488&lt;&gt;"",G9488&lt;&gt;"",H9488&lt;&gt;"")),COUNT(P$1:P9487)+1,"")</f>
        <v/>
      </c>
    </row>
    <row r="9489" spans="1:16" x14ac:dyDescent="0.3">
      <c r="A9489">
        <v>9488</v>
      </c>
      <c r="B9489" t="s">
        <v>1415</v>
      </c>
      <c r="C9489">
        <v>508</v>
      </c>
      <c r="D9489">
        <f>'10월'!B508</f>
        <v>0</v>
      </c>
      <c r="E9489">
        <f t="shared" si="148"/>
        <v>0</v>
      </c>
      <c r="F9489">
        <f>'10월'!C508</f>
        <v>0</v>
      </c>
      <c r="G9489">
        <f>'10월'!D508</f>
        <v>0</v>
      </c>
      <c r="H9489">
        <f>'10월'!E508</f>
        <v>0</v>
      </c>
      <c r="I9489">
        <f>'10월'!F508</f>
        <v>0</v>
      </c>
      <c r="J9489">
        <f>'10월'!G508</f>
        <v>0</v>
      </c>
      <c r="K9489">
        <f>'10월'!H508</f>
        <v>0</v>
      </c>
      <c r="L9489">
        <f>'10월'!I508</f>
        <v>0</v>
      </c>
      <c r="M9489">
        <f>'10월'!J508</f>
        <v>0</v>
      </c>
      <c r="N9489">
        <f>'10월'!K508</f>
        <v>0</v>
      </c>
      <c r="O9489">
        <f>'10월'!L508</f>
        <v>0</v>
      </c>
      <c r="P9489" t="str">
        <f>IF(AND(검색!$C$4&lt;&gt;"",E9489&lt;&gt;"",ISNUMBER(SEARCH(검색!$C$4,E9489)),OR(D9489&lt;&gt;"",F9489&lt;&gt;"",G9489&lt;&gt;"",H9489&lt;&gt;"")),COUNT(P$1:P9488)+1,"")</f>
        <v/>
      </c>
    </row>
    <row r="9490" spans="1:16" x14ac:dyDescent="0.3">
      <c r="A9490">
        <v>9489</v>
      </c>
      <c r="B9490" t="s">
        <v>1415</v>
      </c>
      <c r="C9490">
        <v>509</v>
      </c>
      <c r="D9490">
        <f>'10월'!B509</f>
        <v>0</v>
      </c>
      <c r="E9490">
        <f t="shared" si="148"/>
        <v>0</v>
      </c>
      <c r="F9490">
        <f>'10월'!C509</f>
        <v>0</v>
      </c>
      <c r="G9490">
        <f>'10월'!D509</f>
        <v>0</v>
      </c>
      <c r="H9490">
        <f>'10월'!E509</f>
        <v>0</v>
      </c>
      <c r="I9490">
        <f>'10월'!F509</f>
        <v>0</v>
      </c>
      <c r="J9490">
        <f>'10월'!G509</f>
        <v>0</v>
      </c>
      <c r="K9490">
        <f>'10월'!H509</f>
        <v>0</v>
      </c>
      <c r="L9490">
        <f>'10월'!I509</f>
        <v>0</v>
      </c>
      <c r="M9490">
        <f>'10월'!J509</f>
        <v>0</v>
      </c>
      <c r="N9490">
        <f>'10월'!K509</f>
        <v>0</v>
      </c>
      <c r="O9490">
        <f>'10월'!L509</f>
        <v>0</v>
      </c>
      <c r="P9490" t="str">
        <f>IF(AND(검색!$C$4&lt;&gt;"",E9490&lt;&gt;"",ISNUMBER(SEARCH(검색!$C$4,E9490)),OR(D9490&lt;&gt;"",F9490&lt;&gt;"",G9490&lt;&gt;"",H9490&lt;&gt;"")),COUNT(P$1:P9489)+1,"")</f>
        <v/>
      </c>
    </row>
    <row r="9491" spans="1:16" x14ac:dyDescent="0.3">
      <c r="A9491">
        <v>9490</v>
      </c>
      <c r="B9491" t="s">
        <v>1415</v>
      </c>
      <c r="C9491">
        <v>510</v>
      </c>
      <c r="D9491">
        <f>'10월'!B510</f>
        <v>0</v>
      </c>
      <c r="E9491">
        <f t="shared" si="148"/>
        <v>0</v>
      </c>
      <c r="F9491">
        <f>'10월'!C510</f>
        <v>0</v>
      </c>
      <c r="G9491">
        <f>'10월'!D510</f>
        <v>0</v>
      </c>
      <c r="H9491">
        <f>'10월'!E510</f>
        <v>0</v>
      </c>
      <c r="I9491">
        <f>'10월'!F510</f>
        <v>0</v>
      </c>
      <c r="J9491">
        <f>'10월'!G510</f>
        <v>0</v>
      </c>
      <c r="K9491">
        <f>'10월'!H510</f>
        <v>0</v>
      </c>
      <c r="L9491">
        <f>'10월'!I510</f>
        <v>0</v>
      </c>
      <c r="M9491">
        <f>'10월'!J510</f>
        <v>0</v>
      </c>
      <c r="N9491">
        <f>'10월'!K510</f>
        <v>0</v>
      </c>
      <c r="O9491">
        <f>'10월'!L510</f>
        <v>0</v>
      </c>
      <c r="P9491" t="str">
        <f>IF(AND(검색!$C$4&lt;&gt;"",E9491&lt;&gt;"",ISNUMBER(SEARCH(검색!$C$4,E9491)),OR(D9491&lt;&gt;"",F9491&lt;&gt;"",G9491&lt;&gt;"",H9491&lt;&gt;"")),COUNT(P$1:P9490)+1,"")</f>
        <v/>
      </c>
    </row>
    <row r="9492" spans="1:16" x14ac:dyDescent="0.3">
      <c r="A9492">
        <v>9491</v>
      </c>
      <c r="B9492" t="s">
        <v>1415</v>
      </c>
      <c r="C9492">
        <v>511</v>
      </c>
      <c r="D9492">
        <f>'10월'!B511</f>
        <v>0</v>
      </c>
      <c r="E9492">
        <f t="shared" si="148"/>
        <v>0</v>
      </c>
      <c r="F9492">
        <f>'10월'!C511</f>
        <v>0</v>
      </c>
      <c r="G9492">
        <f>'10월'!D511</f>
        <v>0</v>
      </c>
      <c r="H9492">
        <f>'10월'!E511</f>
        <v>0</v>
      </c>
      <c r="I9492">
        <f>'10월'!F511</f>
        <v>0</v>
      </c>
      <c r="J9492">
        <f>'10월'!G511</f>
        <v>0</v>
      </c>
      <c r="K9492">
        <f>'10월'!H511</f>
        <v>0</v>
      </c>
      <c r="L9492">
        <f>'10월'!I511</f>
        <v>0</v>
      </c>
      <c r="M9492">
        <f>'10월'!J511</f>
        <v>0</v>
      </c>
      <c r="N9492">
        <f>'10월'!K511</f>
        <v>0</v>
      </c>
      <c r="O9492">
        <f>'10월'!L511</f>
        <v>0</v>
      </c>
      <c r="P9492" t="str">
        <f>IF(AND(검색!$C$4&lt;&gt;"",E9492&lt;&gt;"",ISNUMBER(SEARCH(검색!$C$4,E9492)),OR(D9492&lt;&gt;"",F9492&lt;&gt;"",G9492&lt;&gt;"",H9492&lt;&gt;"")),COUNT(P$1:P9491)+1,"")</f>
        <v/>
      </c>
    </row>
    <row r="9493" spans="1:16" x14ac:dyDescent="0.3">
      <c r="A9493">
        <v>9492</v>
      </c>
      <c r="B9493" t="s">
        <v>1415</v>
      </c>
      <c r="C9493">
        <v>512</v>
      </c>
      <c r="D9493">
        <f>'10월'!B512</f>
        <v>0</v>
      </c>
      <c r="E9493">
        <f t="shared" si="148"/>
        <v>0</v>
      </c>
      <c r="F9493">
        <f>'10월'!C512</f>
        <v>0</v>
      </c>
      <c r="G9493">
        <f>'10월'!D512</f>
        <v>0</v>
      </c>
      <c r="H9493">
        <f>'10월'!E512</f>
        <v>0</v>
      </c>
      <c r="I9493">
        <f>'10월'!F512</f>
        <v>0</v>
      </c>
      <c r="J9493">
        <f>'10월'!G512</f>
        <v>0</v>
      </c>
      <c r="K9493">
        <f>'10월'!H512</f>
        <v>0</v>
      </c>
      <c r="L9493">
        <f>'10월'!I512</f>
        <v>0</v>
      </c>
      <c r="M9493">
        <f>'10월'!J512</f>
        <v>0</v>
      </c>
      <c r="N9493">
        <f>'10월'!K512</f>
        <v>0</v>
      </c>
      <c r="O9493">
        <f>'10월'!L512</f>
        <v>0</v>
      </c>
      <c r="P9493" t="str">
        <f>IF(AND(검색!$C$4&lt;&gt;"",E9493&lt;&gt;"",ISNUMBER(SEARCH(검색!$C$4,E9493)),OR(D9493&lt;&gt;"",F9493&lt;&gt;"",G9493&lt;&gt;"",H9493&lt;&gt;"")),COUNT(P$1:P9492)+1,"")</f>
        <v/>
      </c>
    </row>
    <row r="9494" spans="1:16" x14ac:dyDescent="0.3">
      <c r="A9494">
        <v>9493</v>
      </c>
      <c r="B9494" t="s">
        <v>1415</v>
      </c>
      <c r="C9494">
        <v>513</v>
      </c>
      <c r="D9494">
        <f>'10월'!B513</f>
        <v>0</v>
      </c>
      <c r="E9494">
        <f t="shared" si="148"/>
        <v>0</v>
      </c>
      <c r="F9494">
        <f>'10월'!C513</f>
        <v>0</v>
      </c>
      <c r="G9494">
        <f>'10월'!D513</f>
        <v>0</v>
      </c>
      <c r="H9494">
        <f>'10월'!E513</f>
        <v>0</v>
      </c>
      <c r="I9494">
        <f>'10월'!F513</f>
        <v>0</v>
      </c>
      <c r="J9494">
        <f>'10월'!G513</f>
        <v>0</v>
      </c>
      <c r="K9494">
        <f>'10월'!H513</f>
        <v>0</v>
      </c>
      <c r="L9494">
        <f>'10월'!I513</f>
        <v>0</v>
      </c>
      <c r="M9494">
        <f>'10월'!J513</f>
        <v>0</v>
      </c>
      <c r="N9494">
        <f>'10월'!K513</f>
        <v>0</v>
      </c>
      <c r="O9494">
        <f>'10월'!L513</f>
        <v>0</v>
      </c>
      <c r="P9494" t="str">
        <f>IF(AND(검색!$C$4&lt;&gt;"",E9494&lt;&gt;"",ISNUMBER(SEARCH(검색!$C$4,E9494)),OR(D9494&lt;&gt;"",F9494&lt;&gt;"",G9494&lt;&gt;"",H9494&lt;&gt;"")),COUNT(P$1:P9493)+1,"")</f>
        <v/>
      </c>
    </row>
    <row r="9495" spans="1:16" x14ac:dyDescent="0.3">
      <c r="A9495">
        <v>9494</v>
      </c>
      <c r="B9495" t="s">
        <v>1415</v>
      </c>
      <c r="C9495">
        <v>514</v>
      </c>
      <c r="D9495">
        <f>'10월'!B514</f>
        <v>0</v>
      </c>
      <c r="E9495">
        <f t="shared" si="148"/>
        <v>0</v>
      </c>
      <c r="F9495">
        <f>'10월'!C514</f>
        <v>0</v>
      </c>
      <c r="G9495">
        <f>'10월'!D514</f>
        <v>0</v>
      </c>
      <c r="H9495">
        <f>'10월'!E514</f>
        <v>0</v>
      </c>
      <c r="I9495">
        <f>'10월'!F514</f>
        <v>0</v>
      </c>
      <c r="J9495">
        <f>'10월'!G514</f>
        <v>0</v>
      </c>
      <c r="K9495">
        <f>'10월'!H514</f>
        <v>0</v>
      </c>
      <c r="L9495">
        <f>'10월'!I514</f>
        <v>0</v>
      </c>
      <c r="M9495">
        <f>'10월'!J514</f>
        <v>0</v>
      </c>
      <c r="N9495">
        <f>'10월'!K514</f>
        <v>0</v>
      </c>
      <c r="O9495">
        <f>'10월'!L514</f>
        <v>0</v>
      </c>
      <c r="P9495" t="str">
        <f>IF(AND(검색!$C$4&lt;&gt;"",E9495&lt;&gt;"",ISNUMBER(SEARCH(검색!$C$4,E9495)),OR(D9495&lt;&gt;"",F9495&lt;&gt;"",G9495&lt;&gt;"",H9495&lt;&gt;"")),COUNT(P$1:P9494)+1,"")</f>
        <v/>
      </c>
    </row>
    <row r="9496" spans="1:16" x14ac:dyDescent="0.3">
      <c r="A9496">
        <v>9495</v>
      </c>
      <c r="B9496" t="s">
        <v>1415</v>
      </c>
      <c r="C9496">
        <v>515</v>
      </c>
      <c r="D9496">
        <f>'10월'!B515</f>
        <v>0</v>
      </c>
      <c r="E9496">
        <f t="shared" si="148"/>
        <v>0</v>
      </c>
      <c r="F9496">
        <f>'10월'!C515</f>
        <v>0</v>
      </c>
      <c r="G9496">
        <f>'10월'!D515</f>
        <v>0</v>
      </c>
      <c r="H9496">
        <f>'10월'!E515</f>
        <v>0</v>
      </c>
      <c r="I9496">
        <f>'10월'!F515</f>
        <v>0</v>
      </c>
      <c r="J9496">
        <f>'10월'!G515</f>
        <v>0</v>
      </c>
      <c r="K9496">
        <f>'10월'!H515</f>
        <v>0</v>
      </c>
      <c r="L9496">
        <f>'10월'!I515</f>
        <v>0</v>
      </c>
      <c r="M9496">
        <f>'10월'!J515</f>
        <v>0</v>
      </c>
      <c r="N9496">
        <f>'10월'!K515</f>
        <v>0</v>
      </c>
      <c r="O9496">
        <f>'10월'!L515</f>
        <v>0</v>
      </c>
      <c r="P9496" t="str">
        <f>IF(AND(검색!$C$4&lt;&gt;"",E9496&lt;&gt;"",ISNUMBER(SEARCH(검색!$C$4,E9496)),OR(D9496&lt;&gt;"",F9496&lt;&gt;"",G9496&lt;&gt;"",H9496&lt;&gt;"")),COUNT(P$1:P9495)+1,"")</f>
        <v/>
      </c>
    </row>
    <row r="9497" spans="1:16" x14ac:dyDescent="0.3">
      <c r="A9497">
        <v>9496</v>
      </c>
      <c r="B9497" t="s">
        <v>1415</v>
      </c>
      <c r="C9497">
        <v>516</v>
      </c>
      <c r="D9497">
        <f>'10월'!B516</f>
        <v>0</v>
      </c>
      <c r="E9497">
        <f t="shared" si="148"/>
        <v>0</v>
      </c>
      <c r="F9497">
        <f>'10월'!C516</f>
        <v>0</v>
      </c>
      <c r="G9497">
        <f>'10월'!D516</f>
        <v>0</v>
      </c>
      <c r="H9497">
        <f>'10월'!E516</f>
        <v>0</v>
      </c>
      <c r="I9497">
        <f>'10월'!F516</f>
        <v>0</v>
      </c>
      <c r="J9497">
        <f>'10월'!G516</f>
        <v>0</v>
      </c>
      <c r="K9497">
        <f>'10월'!H516</f>
        <v>0</v>
      </c>
      <c r="L9497">
        <f>'10월'!I516</f>
        <v>0</v>
      </c>
      <c r="M9497">
        <f>'10월'!J516</f>
        <v>0</v>
      </c>
      <c r="N9497">
        <f>'10월'!K516</f>
        <v>0</v>
      </c>
      <c r="O9497">
        <f>'10월'!L516</f>
        <v>0</v>
      </c>
      <c r="P9497" t="str">
        <f>IF(AND(검색!$C$4&lt;&gt;"",E9497&lt;&gt;"",ISNUMBER(SEARCH(검색!$C$4,E9497)),OR(D9497&lt;&gt;"",F9497&lt;&gt;"",G9497&lt;&gt;"",H9497&lt;&gt;"")),COUNT(P$1:P9496)+1,"")</f>
        <v/>
      </c>
    </row>
    <row r="9498" spans="1:16" x14ac:dyDescent="0.3">
      <c r="A9498">
        <v>9497</v>
      </c>
      <c r="B9498" t="s">
        <v>1415</v>
      </c>
      <c r="C9498">
        <v>517</v>
      </c>
      <c r="D9498">
        <f>'10월'!B517</f>
        <v>0</v>
      </c>
      <c r="E9498">
        <f t="shared" si="148"/>
        <v>0</v>
      </c>
      <c r="F9498">
        <f>'10월'!C517</f>
        <v>0</v>
      </c>
      <c r="G9498">
        <f>'10월'!D517</f>
        <v>0</v>
      </c>
      <c r="H9498">
        <f>'10월'!E517</f>
        <v>0</v>
      </c>
      <c r="I9498">
        <f>'10월'!F517</f>
        <v>0</v>
      </c>
      <c r="J9498">
        <f>'10월'!G517</f>
        <v>0</v>
      </c>
      <c r="K9498">
        <f>'10월'!H517</f>
        <v>0</v>
      </c>
      <c r="L9498">
        <f>'10월'!I517</f>
        <v>0</v>
      </c>
      <c r="M9498">
        <f>'10월'!J517</f>
        <v>0</v>
      </c>
      <c r="N9498">
        <f>'10월'!K517</f>
        <v>0</v>
      </c>
      <c r="O9498">
        <f>'10월'!L517</f>
        <v>0</v>
      </c>
      <c r="P9498" t="str">
        <f>IF(AND(검색!$C$4&lt;&gt;"",E9498&lt;&gt;"",ISNUMBER(SEARCH(검색!$C$4,E9498)),OR(D9498&lt;&gt;"",F9498&lt;&gt;"",G9498&lt;&gt;"",H9498&lt;&gt;"")),COUNT(P$1:P9497)+1,"")</f>
        <v/>
      </c>
    </row>
    <row r="9499" spans="1:16" x14ac:dyDescent="0.3">
      <c r="A9499">
        <v>9498</v>
      </c>
      <c r="B9499" t="s">
        <v>1415</v>
      </c>
      <c r="C9499">
        <v>518</v>
      </c>
      <c r="D9499">
        <f>'10월'!B518</f>
        <v>0</v>
      </c>
      <c r="E9499">
        <f t="shared" si="148"/>
        <v>0</v>
      </c>
      <c r="F9499">
        <f>'10월'!C518</f>
        <v>0</v>
      </c>
      <c r="G9499">
        <f>'10월'!D518</f>
        <v>0</v>
      </c>
      <c r="H9499">
        <f>'10월'!E518</f>
        <v>0</v>
      </c>
      <c r="I9499">
        <f>'10월'!F518</f>
        <v>0</v>
      </c>
      <c r="J9499">
        <f>'10월'!G518</f>
        <v>0</v>
      </c>
      <c r="K9499">
        <f>'10월'!H518</f>
        <v>0</v>
      </c>
      <c r="L9499">
        <f>'10월'!I518</f>
        <v>0</v>
      </c>
      <c r="M9499">
        <f>'10월'!J518</f>
        <v>0</v>
      </c>
      <c r="N9499">
        <f>'10월'!K518</f>
        <v>0</v>
      </c>
      <c r="O9499">
        <f>'10월'!L518</f>
        <v>0</v>
      </c>
      <c r="P9499" t="str">
        <f>IF(AND(검색!$C$4&lt;&gt;"",E9499&lt;&gt;"",ISNUMBER(SEARCH(검색!$C$4,E9499)),OR(D9499&lt;&gt;"",F9499&lt;&gt;"",G9499&lt;&gt;"",H9499&lt;&gt;"")),COUNT(P$1:P9498)+1,"")</f>
        <v/>
      </c>
    </row>
    <row r="9500" spans="1:16" x14ac:dyDescent="0.3">
      <c r="A9500">
        <v>9499</v>
      </c>
      <c r="B9500" t="s">
        <v>1415</v>
      </c>
      <c r="C9500">
        <v>519</v>
      </c>
      <c r="D9500">
        <f>'10월'!B519</f>
        <v>0</v>
      </c>
      <c r="E9500">
        <f t="shared" si="148"/>
        <v>0</v>
      </c>
      <c r="F9500">
        <f>'10월'!C519</f>
        <v>0</v>
      </c>
      <c r="G9500">
        <f>'10월'!D519</f>
        <v>0</v>
      </c>
      <c r="H9500">
        <f>'10월'!E519</f>
        <v>0</v>
      </c>
      <c r="I9500">
        <f>'10월'!F519</f>
        <v>0</v>
      </c>
      <c r="J9500">
        <f>'10월'!G519</f>
        <v>0</v>
      </c>
      <c r="K9500">
        <f>'10월'!H519</f>
        <v>0</v>
      </c>
      <c r="L9500">
        <f>'10월'!I519</f>
        <v>0</v>
      </c>
      <c r="M9500">
        <f>'10월'!J519</f>
        <v>0</v>
      </c>
      <c r="N9500">
        <f>'10월'!K519</f>
        <v>0</v>
      </c>
      <c r="O9500">
        <f>'10월'!L519</f>
        <v>0</v>
      </c>
      <c r="P9500" t="str">
        <f>IF(AND(검색!$C$4&lt;&gt;"",E9500&lt;&gt;"",ISNUMBER(SEARCH(검색!$C$4,E9500)),OR(D9500&lt;&gt;"",F9500&lt;&gt;"",G9500&lt;&gt;"",H9500&lt;&gt;"")),COUNT(P$1:P9499)+1,"")</f>
        <v/>
      </c>
    </row>
    <row r="9501" spans="1:16" x14ac:dyDescent="0.3">
      <c r="A9501">
        <v>9500</v>
      </c>
      <c r="B9501" t="s">
        <v>1415</v>
      </c>
      <c r="C9501">
        <v>520</v>
      </c>
      <c r="D9501">
        <f>'10월'!B520</f>
        <v>0</v>
      </c>
      <c r="E9501">
        <f t="shared" si="148"/>
        <v>0</v>
      </c>
      <c r="F9501">
        <f>'10월'!C520</f>
        <v>0</v>
      </c>
      <c r="G9501">
        <f>'10월'!D520</f>
        <v>0</v>
      </c>
      <c r="H9501">
        <f>'10월'!E520</f>
        <v>0</v>
      </c>
      <c r="I9501">
        <f>'10월'!F520</f>
        <v>0</v>
      </c>
      <c r="J9501">
        <f>'10월'!G520</f>
        <v>0</v>
      </c>
      <c r="K9501">
        <f>'10월'!H520</f>
        <v>0</v>
      </c>
      <c r="L9501">
        <f>'10월'!I520</f>
        <v>0</v>
      </c>
      <c r="M9501">
        <f>'10월'!J520</f>
        <v>0</v>
      </c>
      <c r="N9501">
        <f>'10월'!K520</f>
        <v>0</v>
      </c>
      <c r="O9501">
        <f>'10월'!L520</f>
        <v>0</v>
      </c>
      <c r="P9501" t="str">
        <f>IF(AND(검색!$C$4&lt;&gt;"",E9501&lt;&gt;"",ISNUMBER(SEARCH(검색!$C$4,E9501)),OR(D9501&lt;&gt;"",F9501&lt;&gt;"",G9501&lt;&gt;"",H9501&lt;&gt;"")),COUNT(P$1:P9500)+1,"")</f>
        <v/>
      </c>
    </row>
    <row r="9502" spans="1:16" x14ac:dyDescent="0.3">
      <c r="A9502">
        <v>9501</v>
      </c>
      <c r="B9502" t="s">
        <v>1415</v>
      </c>
      <c r="C9502">
        <v>521</v>
      </c>
      <c r="D9502">
        <f>'10월'!B521</f>
        <v>0</v>
      </c>
      <c r="E9502">
        <f t="shared" si="148"/>
        <v>0</v>
      </c>
      <c r="F9502">
        <f>'10월'!C521</f>
        <v>0</v>
      </c>
      <c r="G9502">
        <f>'10월'!D521</f>
        <v>0</v>
      </c>
      <c r="H9502">
        <f>'10월'!E521</f>
        <v>0</v>
      </c>
      <c r="I9502">
        <f>'10월'!F521</f>
        <v>0</v>
      </c>
      <c r="J9502">
        <f>'10월'!G521</f>
        <v>0</v>
      </c>
      <c r="K9502">
        <f>'10월'!H521</f>
        <v>0</v>
      </c>
      <c r="L9502">
        <f>'10월'!I521</f>
        <v>0</v>
      </c>
      <c r="M9502">
        <f>'10월'!J521</f>
        <v>0</v>
      </c>
      <c r="N9502">
        <f>'10월'!K521</f>
        <v>0</v>
      </c>
      <c r="O9502">
        <f>'10월'!L521</f>
        <v>0</v>
      </c>
      <c r="P9502" t="str">
        <f>IF(AND(검색!$C$4&lt;&gt;"",E9502&lt;&gt;"",ISNUMBER(SEARCH(검색!$C$4,E9502)),OR(D9502&lt;&gt;"",F9502&lt;&gt;"",G9502&lt;&gt;"",H9502&lt;&gt;"")),COUNT(P$1:P9501)+1,"")</f>
        <v/>
      </c>
    </row>
    <row r="9503" spans="1:16" x14ac:dyDescent="0.3">
      <c r="A9503">
        <v>9502</v>
      </c>
      <c r="B9503" t="s">
        <v>1415</v>
      </c>
      <c r="C9503">
        <v>522</v>
      </c>
      <c r="D9503">
        <f>'10월'!B522</f>
        <v>0</v>
      </c>
      <c r="E9503">
        <f t="shared" si="148"/>
        <v>0</v>
      </c>
      <c r="F9503">
        <f>'10월'!C522</f>
        <v>0</v>
      </c>
      <c r="G9503">
        <f>'10월'!D522</f>
        <v>0</v>
      </c>
      <c r="H9503">
        <f>'10월'!E522</f>
        <v>0</v>
      </c>
      <c r="I9503">
        <f>'10월'!F522</f>
        <v>0</v>
      </c>
      <c r="J9503">
        <f>'10월'!G522</f>
        <v>0</v>
      </c>
      <c r="K9503">
        <f>'10월'!H522</f>
        <v>0</v>
      </c>
      <c r="L9503">
        <f>'10월'!I522</f>
        <v>0</v>
      </c>
      <c r="M9503">
        <f>'10월'!J522</f>
        <v>0</v>
      </c>
      <c r="N9503">
        <f>'10월'!K522</f>
        <v>0</v>
      </c>
      <c r="O9503">
        <f>'10월'!L522</f>
        <v>0</v>
      </c>
      <c r="P9503" t="str">
        <f>IF(AND(검색!$C$4&lt;&gt;"",E9503&lt;&gt;"",ISNUMBER(SEARCH(검색!$C$4,E9503)),OR(D9503&lt;&gt;"",F9503&lt;&gt;"",G9503&lt;&gt;"",H9503&lt;&gt;"")),COUNT(P$1:P9502)+1,"")</f>
        <v/>
      </c>
    </row>
    <row r="9504" spans="1:16" x14ac:dyDescent="0.3">
      <c r="A9504">
        <v>9503</v>
      </c>
      <c r="B9504" t="s">
        <v>1415</v>
      </c>
      <c r="C9504">
        <v>523</v>
      </c>
      <c r="D9504">
        <f>'10월'!B523</f>
        <v>0</v>
      </c>
      <c r="E9504">
        <f t="shared" si="148"/>
        <v>0</v>
      </c>
      <c r="F9504">
        <f>'10월'!C523</f>
        <v>0</v>
      </c>
      <c r="G9504">
        <f>'10월'!D523</f>
        <v>0</v>
      </c>
      <c r="H9504">
        <f>'10월'!E523</f>
        <v>0</v>
      </c>
      <c r="I9504">
        <f>'10월'!F523</f>
        <v>0</v>
      </c>
      <c r="J9504">
        <f>'10월'!G523</f>
        <v>0</v>
      </c>
      <c r="K9504">
        <f>'10월'!H523</f>
        <v>0</v>
      </c>
      <c r="L9504">
        <f>'10월'!I523</f>
        <v>0</v>
      </c>
      <c r="M9504">
        <f>'10월'!J523</f>
        <v>0</v>
      </c>
      <c r="N9504">
        <f>'10월'!K523</f>
        <v>0</v>
      </c>
      <c r="O9504">
        <f>'10월'!L523</f>
        <v>0</v>
      </c>
      <c r="P9504" t="str">
        <f>IF(AND(검색!$C$4&lt;&gt;"",E9504&lt;&gt;"",ISNUMBER(SEARCH(검색!$C$4,E9504)),OR(D9504&lt;&gt;"",F9504&lt;&gt;"",G9504&lt;&gt;"",H9504&lt;&gt;"")),COUNT(P$1:P9503)+1,"")</f>
        <v/>
      </c>
    </row>
    <row r="9505" spans="1:16" x14ac:dyDescent="0.3">
      <c r="A9505">
        <v>9504</v>
      </c>
      <c r="B9505" t="s">
        <v>1415</v>
      </c>
      <c r="C9505">
        <v>524</v>
      </c>
      <c r="D9505">
        <f>'10월'!B524</f>
        <v>0</v>
      </c>
      <c r="E9505">
        <f t="shared" si="148"/>
        <v>0</v>
      </c>
      <c r="F9505">
        <f>'10월'!C524</f>
        <v>0</v>
      </c>
      <c r="G9505">
        <f>'10월'!D524</f>
        <v>0</v>
      </c>
      <c r="H9505">
        <f>'10월'!E524</f>
        <v>0</v>
      </c>
      <c r="I9505">
        <f>'10월'!F524</f>
        <v>0</v>
      </c>
      <c r="J9505">
        <f>'10월'!G524</f>
        <v>0</v>
      </c>
      <c r="K9505">
        <f>'10월'!H524</f>
        <v>0</v>
      </c>
      <c r="L9505">
        <f>'10월'!I524</f>
        <v>0</v>
      </c>
      <c r="M9505">
        <f>'10월'!J524</f>
        <v>0</v>
      </c>
      <c r="N9505">
        <f>'10월'!K524</f>
        <v>0</v>
      </c>
      <c r="O9505">
        <f>'10월'!L524</f>
        <v>0</v>
      </c>
      <c r="P9505" t="str">
        <f>IF(AND(검색!$C$4&lt;&gt;"",E9505&lt;&gt;"",ISNUMBER(SEARCH(검색!$C$4,E9505)),OR(D9505&lt;&gt;"",F9505&lt;&gt;"",G9505&lt;&gt;"",H9505&lt;&gt;"")),COUNT(P$1:P9504)+1,"")</f>
        <v/>
      </c>
    </row>
    <row r="9506" spans="1:16" x14ac:dyDescent="0.3">
      <c r="A9506">
        <v>9505</v>
      </c>
      <c r="B9506" t="s">
        <v>1415</v>
      </c>
      <c r="C9506">
        <v>525</v>
      </c>
      <c r="D9506">
        <f>'10월'!B525</f>
        <v>0</v>
      </c>
      <c r="E9506">
        <f t="shared" si="148"/>
        <v>0</v>
      </c>
      <c r="F9506">
        <f>'10월'!C525</f>
        <v>0</v>
      </c>
      <c r="G9506">
        <f>'10월'!D525</f>
        <v>0</v>
      </c>
      <c r="H9506">
        <f>'10월'!E525</f>
        <v>0</v>
      </c>
      <c r="I9506">
        <f>'10월'!F525</f>
        <v>0</v>
      </c>
      <c r="J9506">
        <f>'10월'!G525</f>
        <v>0</v>
      </c>
      <c r="K9506">
        <f>'10월'!H525</f>
        <v>0</v>
      </c>
      <c r="L9506">
        <f>'10월'!I525</f>
        <v>0</v>
      </c>
      <c r="M9506">
        <f>'10월'!J525</f>
        <v>0</v>
      </c>
      <c r="N9506">
        <f>'10월'!K525</f>
        <v>0</v>
      </c>
      <c r="O9506">
        <f>'10월'!L525</f>
        <v>0</v>
      </c>
      <c r="P9506" t="str">
        <f>IF(AND(검색!$C$4&lt;&gt;"",E9506&lt;&gt;"",ISNUMBER(SEARCH(검색!$C$4,E9506)),OR(D9506&lt;&gt;"",F9506&lt;&gt;"",G9506&lt;&gt;"",H9506&lt;&gt;"")),COUNT(P$1:P9505)+1,"")</f>
        <v/>
      </c>
    </row>
    <row r="9507" spans="1:16" x14ac:dyDescent="0.3">
      <c r="A9507">
        <v>9506</v>
      </c>
      <c r="B9507" t="s">
        <v>1415</v>
      </c>
      <c r="C9507">
        <v>526</v>
      </c>
      <c r="D9507">
        <f>'10월'!B526</f>
        <v>0</v>
      </c>
      <c r="E9507">
        <f t="shared" si="148"/>
        <v>0</v>
      </c>
      <c r="F9507">
        <f>'10월'!C526</f>
        <v>0</v>
      </c>
      <c r="G9507">
        <f>'10월'!D526</f>
        <v>0</v>
      </c>
      <c r="H9507">
        <f>'10월'!E526</f>
        <v>0</v>
      </c>
      <c r="I9507">
        <f>'10월'!F526</f>
        <v>0</v>
      </c>
      <c r="J9507">
        <f>'10월'!G526</f>
        <v>0</v>
      </c>
      <c r="K9507">
        <f>'10월'!H526</f>
        <v>0</v>
      </c>
      <c r="L9507">
        <f>'10월'!I526</f>
        <v>0</v>
      </c>
      <c r="M9507">
        <f>'10월'!J526</f>
        <v>0</v>
      </c>
      <c r="N9507">
        <f>'10월'!K526</f>
        <v>0</v>
      </c>
      <c r="O9507">
        <f>'10월'!L526</f>
        <v>0</v>
      </c>
      <c r="P9507" t="str">
        <f>IF(AND(검색!$C$4&lt;&gt;"",E9507&lt;&gt;"",ISNUMBER(SEARCH(검색!$C$4,E9507)),OR(D9507&lt;&gt;"",F9507&lt;&gt;"",G9507&lt;&gt;"",H9507&lt;&gt;"")),COUNT(P$1:P9506)+1,"")</f>
        <v/>
      </c>
    </row>
    <row r="9508" spans="1:16" x14ac:dyDescent="0.3">
      <c r="A9508">
        <v>9507</v>
      </c>
      <c r="B9508" t="s">
        <v>1415</v>
      </c>
      <c r="C9508">
        <v>527</v>
      </c>
      <c r="D9508">
        <f>'10월'!B527</f>
        <v>0</v>
      </c>
      <c r="E9508">
        <f t="shared" si="148"/>
        <v>0</v>
      </c>
      <c r="F9508">
        <f>'10월'!C527</f>
        <v>0</v>
      </c>
      <c r="G9508">
        <f>'10월'!D527</f>
        <v>0</v>
      </c>
      <c r="H9508">
        <f>'10월'!E527</f>
        <v>0</v>
      </c>
      <c r="I9508">
        <f>'10월'!F527</f>
        <v>0</v>
      </c>
      <c r="J9508">
        <f>'10월'!G527</f>
        <v>0</v>
      </c>
      <c r="K9508">
        <f>'10월'!H527</f>
        <v>0</v>
      </c>
      <c r="L9508">
        <f>'10월'!I527</f>
        <v>0</v>
      </c>
      <c r="M9508">
        <f>'10월'!J527</f>
        <v>0</v>
      </c>
      <c r="N9508">
        <f>'10월'!K527</f>
        <v>0</v>
      </c>
      <c r="O9508">
        <f>'10월'!L527</f>
        <v>0</v>
      </c>
      <c r="P9508" t="str">
        <f>IF(AND(검색!$C$4&lt;&gt;"",E9508&lt;&gt;"",ISNUMBER(SEARCH(검색!$C$4,E9508)),OR(D9508&lt;&gt;"",F9508&lt;&gt;"",G9508&lt;&gt;"",H9508&lt;&gt;"")),COUNT(P$1:P9507)+1,"")</f>
        <v/>
      </c>
    </row>
    <row r="9509" spans="1:16" x14ac:dyDescent="0.3">
      <c r="A9509">
        <v>9508</v>
      </c>
      <c r="B9509" t="s">
        <v>1415</v>
      </c>
      <c r="C9509">
        <v>528</v>
      </c>
      <c r="D9509">
        <f>'10월'!B528</f>
        <v>0</v>
      </c>
      <c r="E9509">
        <f t="shared" si="148"/>
        <v>0</v>
      </c>
      <c r="F9509">
        <f>'10월'!C528</f>
        <v>0</v>
      </c>
      <c r="G9509">
        <f>'10월'!D528</f>
        <v>0</v>
      </c>
      <c r="H9509">
        <f>'10월'!E528</f>
        <v>0</v>
      </c>
      <c r="I9509">
        <f>'10월'!F528</f>
        <v>0</v>
      </c>
      <c r="J9509">
        <f>'10월'!G528</f>
        <v>0</v>
      </c>
      <c r="K9509">
        <f>'10월'!H528</f>
        <v>0</v>
      </c>
      <c r="L9509">
        <f>'10월'!I528</f>
        <v>0</v>
      </c>
      <c r="M9509">
        <f>'10월'!J528</f>
        <v>0</v>
      </c>
      <c r="N9509">
        <f>'10월'!K528</f>
        <v>0</v>
      </c>
      <c r="O9509">
        <f>'10월'!L528</f>
        <v>0</v>
      </c>
      <c r="P9509" t="str">
        <f>IF(AND(검색!$C$4&lt;&gt;"",E9509&lt;&gt;"",ISNUMBER(SEARCH(검색!$C$4,E9509)),OR(D9509&lt;&gt;"",F9509&lt;&gt;"",G9509&lt;&gt;"",H9509&lt;&gt;"")),COUNT(P$1:P9508)+1,"")</f>
        <v/>
      </c>
    </row>
    <row r="9510" spans="1:16" x14ac:dyDescent="0.3">
      <c r="A9510">
        <v>9509</v>
      </c>
      <c r="B9510" t="s">
        <v>1415</v>
      </c>
      <c r="C9510">
        <v>529</v>
      </c>
      <c r="D9510">
        <f>'10월'!B529</f>
        <v>0</v>
      </c>
      <c r="E9510">
        <f t="shared" si="148"/>
        <v>0</v>
      </c>
      <c r="F9510">
        <f>'10월'!C529</f>
        <v>0</v>
      </c>
      <c r="G9510">
        <f>'10월'!D529</f>
        <v>0</v>
      </c>
      <c r="H9510">
        <f>'10월'!E529</f>
        <v>0</v>
      </c>
      <c r="I9510">
        <f>'10월'!F529</f>
        <v>0</v>
      </c>
      <c r="J9510">
        <f>'10월'!G529</f>
        <v>0</v>
      </c>
      <c r="K9510">
        <f>'10월'!H529</f>
        <v>0</v>
      </c>
      <c r="L9510">
        <f>'10월'!I529</f>
        <v>0</v>
      </c>
      <c r="M9510">
        <f>'10월'!J529</f>
        <v>0</v>
      </c>
      <c r="N9510">
        <f>'10월'!K529</f>
        <v>0</v>
      </c>
      <c r="O9510">
        <f>'10월'!L529</f>
        <v>0</v>
      </c>
      <c r="P9510" t="str">
        <f>IF(AND(검색!$C$4&lt;&gt;"",E9510&lt;&gt;"",ISNUMBER(SEARCH(검색!$C$4,E9510)),OR(D9510&lt;&gt;"",F9510&lt;&gt;"",G9510&lt;&gt;"",H9510&lt;&gt;"")),COUNT(P$1:P9509)+1,"")</f>
        <v/>
      </c>
    </row>
    <row r="9511" spans="1:16" x14ac:dyDescent="0.3">
      <c r="A9511">
        <v>9510</v>
      </c>
      <c r="B9511" t="s">
        <v>1415</v>
      </c>
      <c r="C9511">
        <v>530</v>
      </c>
      <c r="D9511">
        <f>'10월'!B530</f>
        <v>0</v>
      </c>
      <c r="E9511">
        <f t="shared" si="148"/>
        <v>0</v>
      </c>
      <c r="F9511">
        <f>'10월'!C530</f>
        <v>0</v>
      </c>
      <c r="G9511">
        <f>'10월'!D530</f>
        <v>0</v>
      </c>
      <c r="H9511">
        <f>'10월'!E530</f>
        <v>0</v>
      </c>
      <c r="I9511">
        <f>'10월'!F530</f>
        <v>0</v>
      </c>
      <c r="J9511">
        <f>'10월'!G530</f>
        <v>0</v>
      </c>
      <c r="K9511">
        <f>'10월'!H530</f>
        <v>0</v>
      </c>
      <c r="L9511">
        <f>'10월'!I530</f>
        <v>0</v>
      </c>
      <c r="M9511">
        <f>'10월'!J530</f>
        <v>0</v>
      </c>
      <c r="N9511">
        <f>'10월'!K530</f>
        <v>0</v>
      </c>
      <c r="O9511">
        <f>'10월'!L530</f>
        <v>0</v>
      </c>
      <c r="P9511" t="str">
        <f>IF(AND(검색!$C$4&lt;&gt;"",E9511&lt;&gt;"",ISNUMBER(SEARCH(검색!$C$4,E9511)),OR(D9511&lt;&gt;"",F9511&lt;&gt;"",G9511&lt;&gt;"",H9511&lt;&gt;"")),COUNT(P$1:P9510)+1,"")</f>
        <v/>
      </c>
    </row>
    <row r="9512" spans="1:16" x14ac:dyDescent="0.3">
      <c r="A9512">
        <v>9511</v>
      </c>
      <c r="B9512" t="s">
        <v>1415</v>
      </c>
      <c r="C9512">
        <v>531</v>
      </c>
      <c r="D9512">
        <f>'10월'!B531</f>
        <v>0</v>
      </c>
      <c r="E9512">
        <f t="shared" si="148"/>
        <v>0</v>
      </c>
      <c r="F9512">
        <f>'10월'!C531</f>
        <v>0</v>
      </c>
      <c r="G9512">
        <f>'10월'!D531</f>
        <v>0</v>
      </c>
      <c r="H9512">
        <f>'10월'!E531</f>
        <v>0</v>
      </c>
      <c r="I9512">
        <f>'10월'!F531</f>
        <v>0</v>
      </c>
      <c r="J9512">
        <f>'10월'!G531</f>
        <v>0</v>
      </c>
      <c r="K9512">
        <f>'10월'!H531</f>
        <v>0</v>
      </c>
      <c r="L9512">
        <f>'10월'!I531</f>
        <v>0</v>
      </c>
      <c r="M9512">
        <f>'10월'!J531</f>
        <v>0</v>
      </c>
      <c r="N9512">
        <f>'10월'!K531</f>
        <v>0</v>
      </c>
      <c r="O9512">
        <f>'10월'!L531</f>
        <v>0</v>
      </c>
      <c r="P9512" t="str">
        <f>IF(AND(검색!$C$4&lt;&gt;"",E9512&lt;&gt;"",ISNUMBER(SEARCH(검색!$C$4,E9512)),OR(D9512&lt;&gt;"",F9512&lt;&gt;"",G9512&lt;&gt;"",H9512&lt;&gt;"")),COUNT(P$1:P9511)+1,"")</f>
        <v/>
      </c>
    </row>
    <row r="9513" spans="1:16" x14ac:dyDescent="0.3">
      <c r="A9513">
        <v>9512</v>
      </c>
      <c r="B9513" t="s">
        <v>1415</v>
      </c>
      <c r="C9513">
        <v>532</v>
      </c>
      <c r="D9513">
        <f>'10월'!B532</f>
        <v>0</v>
      </c>
      <c r="E9513">
        <f t="shared" si="148"/>
        <v>0</v>
      </c>
      <c r="F9513">
        <f>'10월'!C532</f>
        <v>0</v>
      </c>
      <c r="G9513">
        <f>'10월'!D532</f>
        <v>0</v>
      </c>
      <c r="H9513">
        <f>'10월'!E532</f>
        <v>0</v>
      </c>
      <c r="I9513">
        <f>'10월'!F532</f>
        <v>0</v>
      </c>
      <c r="J9513">
        <f>'10월'!G532</f>
        <v>0</v>
      </c>
      <c r="K9513">
        <f>'10월'!H532</f>
        <v>0</v>
      </c>
      <c r="L9513">
        <f>'10월'!I532</f>
        <v>0</v>
      </c>
      <c r="M9513">
        <f>'10월'!J532</f>
        <v>0</v>
      </c>
      <c r="N9513">
        <f>'10월'!K532</f>
        <v>0</v>
      </c>
      <c r="O9513">
        <f>'10월'!L532</f>
        <v>0</v>
      </c>
      <c r="P9513" t="str">
        <f>IF(AND(검색!$C$4&lt;&gt;"",E9513&lt;&gt;"",ISNUMBER(SEARCH(검색!$C$4,E9513)),OR(D9513&lt;&gt;"",F9513&lt;&gt;"",G9513&lt;&gt;"",H9513&lt;&gt;"")),COUNT(P$1:P9512)+1,"")</f>
        <v/>
      </c>
    </row>
    <row r="9514" spans="1:16" x14ac:dyDescent="0.3">
      <c r="A9514">
        <v>9513</v>
      </c>
      <c r="B9514" t="s">
        <v>1415</v>
      </c>
      <c r="C9514">
        <v>533</v>
      </c>
      <c r="D9514">
        <f>'10월'!B533</f>
        <v>0</v>
      </c>
      <c r="E9514">
        <f t="shared" si="148"/>
        <v>0</v>
      </c>
      <c r="F9514">
        <f>'10월'!C533</f>
        <v>0</v>
      </c>
      <c r="G9514">
        <f>'10월'!D533</f>
        <v>0</v>
      </c>
      <c r="H9514">
        <f>'10월'!E533</f>
        <v>0</v>
      </c>
      <c r="I9514">
        <f>'10월'!F533</f>
        <v>0</v>
      </c>
      <c r="J9514">
        <f>'10월'!G533</f>
        <v>0</v>
      </c>
      <c r="K9514">
        <f>'10월'!H533</f>
        <v>0</v>
      </c>
      <c r="L9514">
        <f>'10월'!I533</f>
        <v>0</v>
      </c>
      <c r="M9514">
        <f>'10월'!J533</f>
        <v>0</v>
      </c>
      <c r="N9514">
        <f>'10월'!K533</f>
        <v>0</v>
      </c>
      <c r="O9514">
        <f>'10월'!L533</f>
        <v>0</v>
      </c>
      <c r="P9514" t="str">
        <f>IF(AND(검색!$C$4&lt;&gt;"",E9514&lt;&gt;"",ISNUMBER(SEARCH(검색!$C$4,E9514)),OR(D9514&lt;&gt;"",F9514&lt;&gt;"",G9514&lt;&gt;"",H9514&lt;&gt;"")),COUNT(P$1:P9513)+1,"")</f>
        <v/>
      </c>
    </row>
    <row r="9515" spans="1:16" x14ac:dyDescent="0.3">
      <c r="A9515">
        <v>9514</v>
      </c>
      <c r="B9515" t="s">
        <v>1415</v>
      </c>
      <c r="C9515">
        <v>534</v>
      </c>
      <c r="D9515">
        <f>'10월'!B534</f>
        <v>0</v>
      </c>
      <c r="E9515">
        <f t="shared" si="148"/>
        <v>0</v>
      </c>
      <c r="F9515">
        <f>'10월'!C534</f>
        <v>0</v>
      </c>
      <c r="G9515">
        <f>'10월'!D534</f>
        <v>0</v>
      </c>
      <c r="H9515">
        <f>'10월'!E534</f>
        <v>0</v>
      </c>
      <c r="I9515">
        <f>'10월'!F534</f>
        <v>0</v>
      </c>
      <c r="J9515">
        <f>'10월'!G534</f>
        <v>0</v>
      </c>
      <c r="K9515">
        <f>'10월'!H534</f>
        <v>0</v>
      </c>
      <c r="L9515">
        <f>'10월'!I534</f>
        <v>0</v>
      </c>
      <c r="M9515">
        <f>'10월'!J534</f>
        <v>0</v>
      </c>
      <c r="N9515">
        <f>'10월'!K534</f>
        <v>0</v>
      </c>
      <c r="O9515">
        <f>'10월'!L534</f>
        <v>0</v>
      </c>
      <c r="P9515" t="str">
        <f>IF(AND(검색!$C$4&lt;&gt;"",E9515&lt;&gt;"",ISNUMBER(SEARCH(검색!$C$4,E9515)),OR(D9515&lt;&gt;"",F9515&lt;&gt;"",G9515&lt;&gt;"",H9515&lt;&gt;"")),COUNT(P$1:P9514)+1,"")</f>
        <v/>
      </c>
    </row>
    <row r="9516" spans="1:16" x14ac:dyDescent="0.3">
      <c r="A9516">
        <v>9515</v>
      </c>
      <c r="B9516" t="s">
        <v>1415</v>
      </c>
      <c r="C9516">
        <v>535</v>
      </c>
      <c r="D9516">
        <f>'10월'!B535</f>
        <v>0</v>
      </c>
      <c r="E9516">
        <f t="shared" si="148"/>
        <v>0</v>
      </c>
      <c r="F9516">
        <f>'10월'!C535</f>
        <v>0</v>
      </c>
      <c r="G9516">
        <f>'10월'!D535</f>
        <v>0</v>
      </c>
      <c r="H9516">
        <f>'10월'!E535</f>
        <v>0</v>
      </c>
      <c r="I9516">
        <f>'10월'!F535</f>
        <v>0</v>
      </c>
      <c r="J9516">
        <f>'10월'!G535</f>
        <v>0</v>
      </c>
      <c r="K9516">
        <f>'10월'!H535</f>
        <v>0</v>
      </c>
      <c r="L9516">
        <f>'10월'!I535</f>
        <v>0</v>
      </c>
      <c r="M9516">
        <f>'10월'!J535</f>
        <v>0</v>
      </c>
      <c r="N9516">
        <f>'10월'!K535</f>
        <v>0</v>
      </c>
      <c r="O9516">
        <f>'10월'!L535</f>
        <v>0</v>
      </c>
      <c r="P9516" t="str">
        <f>IF(AND(검색!$C$4&lt;&gt;"",E9516&lt;&gt;"",ISNUMBER(SEARCH(검색!$C$4,E9516)),OR(D9516&lt;&gt;"",F9516&lt;&gt;"",G9516&lt;&gt;"",H9516&lt;&gt;"")),COUNT(P$1:P9515)+1,"")</f>
        <v/>
      </c>
    </row>
    <row r="9517" spans="1:16" x14ac:dyDescent="0.3">
      <c r="A9517">
        <v>9516</v>
      </c>
      <c r="B9517" t="s">
        <v>1415</v>
      </c>
      <c r="C9517">
        <v>536</v>
      </c>
      <c r="D9517">
        <f>'10월'!B536</f>
        <v>0</v>
      </c>
      <c r="E9517">
        <f t="shared" si="148"/>
        <v>0</v>
      </c>
      <c r="F9517">
        <f>'10월'!C536</f>
        <v>0</v>
      </c>
      <c r="G9517">
        <f>'10월'!D536</f>
        <v>0</v>
      </c>
      <c r="H9517">
        <f>'10월'!E536</f>
        <v>0</v>
      </c>
      <c r="I9517">
        <f>'10월'!F536</f>
        <v>0</v>
      </c>
      <c r="J9517">
        <f>'10월'!G536</f>
        <v>0</v>
      </c>
      <c r="K9517">
        <f>'10월'!H536</f>
        <v>0</v>
      </c>
      <c r="L9517">
        <f>'10월'!I536</f>
        <v>0</v>
      </c>
      <c r="M9517">
        <f>'10월'!J536</f>
        <v>0</v>
      </c>
      <c r="N9517">
        <f>'10월'!K536</f>
        <v>0</v>
      </c>
      <c r="O9517">
        <f>'10월'!L536</f>
        <v>0</v>
      </c>
      <c r="P9517" t="str">
        <f>IF(AND(검색!$C$4&lt;&gt;"",E9517&lt;&gt;"",ISNUMBER(SEARCH(검색!$C$4,E9517)),OR(D9517&lt;&gt;"",F9517&lt;&gt;"",G9517&lt;&gt;"",H9517&lt;&gt;"")),COUNT(P$1:P9516)+1,"")</f>
        <v/>
      </c>
    </row>
    <row r="9518" spans="1:16" x14ac:dyDescent="0.3">
      <c r="A9518">
        <v>9517</v>
      </c>
      <c r="B9518" t="s">
        <v>1415</v>
      </c>
      <c r="C9518">
        <v>537</v>
      </c>
      <c r="D9518">
        <f>'10월'!B537</f>
        <v>0</v>
      </c>
      <c r="E9518">
        <f t="shared" si="148"/>
        <v>0</v>
      </c>
      <c r="F9518">
        <f>'10월'!C537</f>
        <v>0</v>
      </c>
      <c r="G9518">
        <f>'10월'!D537</f>
        <v>0</v>
      </c>
      <c r="H9518">
        <f>'10월'!E537</f>
        <v>0</v>
      </c>
      <c r="I9518">
        <f>'10월'!F537</f>
        <v>0</v>
      </c>
      <c r="J9518">
        <f>'10월'!G537</f>
        <v>0</v>
      </c>
      <c r="K9518">
        <f>'10월'!H537</f>
        <v>0</v>
      </c>
      <c r="L9518">
        <f>'10월'!I537</f>
        <v>0</v>
      </c>
      <c r="M9518">
        <f>'10월'!J537</f>
        <v>0</v>
      </c>
      <c r="N9518">
        <f>'10월'!K537</f>
        <v>0</v>
      </c>
      <c r="O9518">
        <f>'10월'!L537</f>
        <v>0</v>
      </c>
      <c r="P9518" t="str">
        <f>IF(AND(검색!$C$4&lt;&gt;"",E9518&lt;&gt;"",ISNUMBER(SEARCH(검색!$C$4,E9518)),OR(D9518&lt;&gt;"",F9518&lt;&gt;"",G9518&lt;&gt;"",H9518&lt;&gt;"")),COUNT(P$1:P9517)+1,"")</f>
        <v/>
      </c>
    </row>
    <row r="9519" spans="1:16" x14ac:dyDescent="0.3">
      <c r="A9519">
        <v>9518</v>
      </c>
      <c r="B9519" t="s">
        <v>1415</v>
      </c>
      <c r="C9519">
        <v>538</v>
      </c>
      <c r="D9519">
        <f>'10월'!B538</f>
        <v>0</v>
      </c>
      <c r="E9519">
        <f t="shared" si="148"/>
        <v>0</v>
      </c>
      <c r="F9519">
        <f>'10월'!C538</f>
        <v>0</v>
      </c>
      <c r="G9519">
        <f>'10월'!D538</f>
        <v>0</v>
      </c>
      <c r="H9519">
        <f>'10월'!E538</f>
        <v>0</v>
      </c>
      <c r="I9519">
        <f>'10월'!F538</f>
        <v>0</v>
      </c>
      <c r="J9519">
        <f>'10월'!G538</f>
        <v>0</v>
      </c>
      <c r="K9519">
        <f>'10월'!H538</f>
        <v>0</v>
      </c>
      <c r="L9519">
        <f>'10월'!I538</f>
        <v>0</v>
      </c>
      <c r="M9519">
        <f>'10월'!J538</f>
        <v>0</v>
      </c>
      <c r="N9519">
        <f>'10월'!K538</f>
        <v>0</v>
      </c>
      <c r="O9519">
        <f>'10월'!L538</f>
        <v>0</v>
      </c>
      <c r="P9519" t="str">
        <f>IF(AND(검색!$C$4&lt;&gt;"",E9519&lt;&gt;"",ISNUMBER(SEARCH(검색!$C$4,E9519)),OR(D9519&lt;&gt;"",F9519&lt;&gt;"",G9519&lt;&gt;"",H9519&lt;&gt;"")),COUNT(P$1:P9518)+1,"")</f>
        <v/>
      </c>
    </row>
    <row r="9520" spans="1:16" x14ac:dyDescent="0.3">
      <c r="A9520">
        <v>9519</v>
      </c>
      <c r="B9520" t="s">
        <v>1415</v>
      </c>
      <c r="C9520">
        <v>539</v>
      </c>
      <c r="D9520">
        <f>'10월'!B539</f>
        <v>0</v>
      </c>
      <c r="E9520">
        <f t="shared" si="148"/>
        <v>0</v>
      </c>
      <c r="F9520">
        <f>'10월'!C539</f>
        <v>0</v>
      </c>
      <c r="G9520">
        <f>'10월'!D539</f>
        <v>0</v>
      </c>
      <c r="H9520">
        <f>'10월'!E539</f>
        <v>0</v>
      </c>
      <c r="I9520">
        <f>'10월'!F539</f>
        <v>0</v>
      </c>
      <c r="J9520">
        <f>'10월'!G539</f>
        <v>0</v>
      </c>
      <c r="K9520">
        <f>'10월'!H539</f>
        <v>0</v>
      </c>
      <c r="L9520">
        <f>'10월'!I539</f>
        <v>0</v>
      </c>
      <c r="M9520">
        <f>'10월'!J539</f>
        <v>0</v>
      </c>
      <c r="N9520">
        <f>'10월'!K539</f>
        <v>0</v>
      </c>
      <c r="O9520">
        <f>'10월'!L539</f>
        <v>0</v>
      </c>
      <c r="P9520" t="str">
        <f>IF(AND(검색!$C$4&lt;&gt;"",E9520&lt;&gt;"",ISNUMBER(SEARCH(검색!$C$4,E9520)),OR(D9520&lt;&gt;"",F9520&lt;&gt;"",G9520&lt;&gt;"",H9520&lt;&gt;"")),COUNT(P$1:P9519)+1,"")</f>
        <v/>
      </c>
    </row>
    <row r="9521" spans="1:16" x14ac:dyDescent="0.3">
      <c r="A9521">
        <v>9520</v>
      </c>
      <c r="B9521" t="s">
        <v>1415</v>
      </c>
      <c r="C9521">
        <v>540</v>
      </c>
      <c r="D9521">
        <f>'10월'!B540</f>
        <v>0</v>
      </c>
      <c r="E9521">
        <f t="shared" si="148"/>
        <v>0</v>
      </c>
      <c r="F9521">
        <f>'10월'!C540</f>
        <v>0</v>
      </c>
      <c r="G9521">
        <f>'10월'!D540</f>
        <v>0</v>
      </c>
      <c r="H9521">
        <f>'10월'!E540</f>
        <v>0</v>
      </c>
      <c r="I9521">
        <f>'10월'!F540</f>
        <v>0</v>
      </c>
      <c r="J9521">
        <f>'10월'!G540</f>
        <v>0</v>
      </c>
      <c r="K9521">
        <f>'10월'!H540</f>
        <v>0</v>
      </c>
      <c r="L9521">
        <f>'10월'!I540</f>
        <v>0</v>
      </c>
      <c r="M9521">
        <f>'10월'!J540</f>
        <v>0</v>
      </c>
      <c r="N9521">
        <f>'10월'!K540</f>
        <v>0</v>
      </c>
      <c r="O9521">
        <f>'10월'!L540</f>
        <v>0</v>
      </c>
      <c r="P9521" t="str">
        <f>IF(AND(검색!$C$4&lt;&gt;"",E9521&lt;&gt;"",ISNUMBER(SEARCH(검색!$C$4,E9521)),OR(D9521&lt;&gt;"",F9521&lt;&gt;"",G9521&lt;&gt;"",H9521&lt;&gt;"")),COUNT(P$1:P9520)+1,"")</f>
        <v/>
      </c>
    </row>
    <row r="9522" spans="1:16" x14ac:dyDescent="0.3">
      <c r="A9522">
        <v>9521</v>
      </c>
      <c r="B9522" t="s">
        <v>1415</v>
      </c>
      <c r="C9522">
        <v>541</v>
      </c>
      <c r="D9522">
        <f>'10월'!B541</f>
        <v>0</v>
      </c>
      <c r="E9522">
        <f t="shared" si="148"/>
        <v>0</v>
      </c>
      <c r="F9522">
        <f>'10월'!C541</f>
        <v>0</v>
      </c>
      <c r="G9522">
        <f>'10월'!D541</f>
        <v>0</v>
      </c>
      <c r="H9522">
        <f>'10월'!E541</f>
        <v>0</v>
      </c>
      <c r="I9522">
        <f>'10월'!F541</f>
        <v>0</v>
      </c>
      <c r="J9522">
        <f>'10월'!G541</f>
        <v>0</v>
      </c>
      <c r="K9522">
        <f>'10월'!H541</f>
        <v>0</v>
      </c>
      <c r="L9522">
        <f>'10월'!I541</f>
        <v>0</v>
      </c>
      <c r="M9522">
        <f>'10월'!J541</f>
        <v>0</v>
      </c>
      <c r="N9522">
        <f>'10월'!K541</f>
        <v>0</v>
      </c>
      <c r="O9522">
        <f>'10월'!L541</f>
        <v>0</v>
      </c>
      <c r="P9522" t="str">
        <f>IF(AND(검색!$C$4&lt;&gt;"",E9522&lt;&gt;"",ISNUMBER(SEARCH(검색!$C$4,E9522)),OR(D9522&lt;&gt;"",F9522&lt;&gt;"",G9522&lt;&gt;"",H9522&lt;&gt;"")),COUNT(P$1:P9521)+1,"")</f>
        <v/>
      </c>
    </row>
    <row r="9523" spans="1:16" x14ac:dyDescent="0.3">
      <c r="A9523">
        <v>9522</v>
      </c>
      <c r="B9523" t="s">
        <v>1415</v>
      </c>
      <c r="C9523">
        <v>542</v>
      </c>
      <c r="D9523">
        <f>'10월'!B542</f>
        <v>0</v>
      </c>
      <c r="E9523">
        <f t="shared" si="148"/>
        <v>0</v>
      </c>
      <c r="F9523">
        <f>'10월'!C542</f>
        <v>0</v>
      </c>
      <c r="G9523">
        <f>'10월'!D542</f>
        <v>0</v>
      </c>
      <c r="H9523">
        <f>'10월'!E542</f>
        <v>0</v>
      </c>
      <c r="I9523">
        <f>'10월'!F542</f>
        <v>0</v>
      </c>
      <c r="J9523">
        <f>'10월'!G542</f>
        <v>0</v>
      </c>
      <c r="K9523">
        <f>'10월'!H542</f>
        <v>0</v>
      </c>
      <c r="L9523">
        <f>'10월'!I542</f>
        <v>0</v>
      </c>
      <c r="M9523">
        <f>'10월'!J542</f>
        <v>0</v>
      </c>
      <c r="N9523">
        <f>'10월'!K542</f>
        <v>0</v>
      </c>
      <c r="O9523">
        <f>'10월'!L542</f>
        <v>0</v>
      </c>
      <c r="P9523" t="str">
        <f>IF(AND(검색!$C$4&lt;&gt;"",E9523&lt;&gt;"",ISNUMBER(SEARCH(검색!$C$4,E9523)),OR(D9523&lt;&gt;"",F9523&lt;&gt;"",G9523&lt;&gt;"",H9523&lt;&gt;"")),COUNT(P$1:P9522)+1,"")</f>
        <v/>
      </c>
    </row>
    <row r="9524" spans="1:16" x14ac:dyDescent="0.3">
      <c r="A9524">
        <v>9523</v>
      </c>
      <c r="B9524" t="s">
        <v>1415</v>
      </c>
      <c r="C9524">
        <v>543</v>
      </c>
      <c r="D9524">
        <f>'10월'!B543</f>
        <v>0</v>
      </c>
      <c r="E9524">
        <f t="shared" si="148"/>
        <v>0</v>
      </c>
      <c r="F9524">
        <f>'10월'!C543</f>
        <v>0</v>
      </c>
      <c r="G9524">
        <f>'10월'!D543</f>
        <v>0</v>
      </c>
      <c r="H9524">
        <f>'10월'!E543</f>
        <v>0</v>
      </c>
      <c r="I9524">
        <f>'10월'!F543</f>
        <v>0</v>
      </c>
      <c r="J9524">
        <f>'10월'!G543</f>
        <v>0</v>
      </c>
      <c r="K9524">
        <f>'10월'!H543</f>
        <v>0</v>
      </c>
      <c r="L9524">
        <f>'10월'!I543</f>
        <v>0</v>
      </c>
      <c r="M9524">
        <f>'10월'!J543</f>
        <v>0</v>
      </c>
      <c r="N9524">
        <f>'10월'!K543</f>
        <v>0</v>
      </c>
      <c r="O9524">
        <f>'10월'!L543</f>
        <v>0</v>
      </c>
      <c r="P9524" t="str">
        <f>IF(AND(검색!$C$4&lt;&gt;"",E9524&lt;&gt;"",ISNUMBER(SEARCH(검색!$C$4,E9524)),OR(D9524&lt;&gt;"",F9524&lt;&gt;"",G9524&lt;&gt;"",H9524&lt;&gt;"")),COUNT(P$1:P9523)+1,"")</f>
        <v/>
      </c>
    </row>
    <row r="9525" spans="1:16" x14ac:dyDescent="0.3">
      <c r="A9525">
        <v>9524</v>
      </c>
      <c r="B9525" t="s">
        <v>1415</v>
      </c>
      <c r="C9525">
        <v>544</v>
      </c>
      <c r="D9525">
        <f>'10월'!B544</f>
        <v>0</v>
      </c>
      <c r="E9525">
        <f t="shared" si="148"/>
        <v>0</v>
      </c>
      <c r="F9525">
        <f>'10월'!C544</f>
        <v>0</v>
      </c>
      <c r="G9525">
        <f>'10월'!D544</f>
        <v>0</v>
      </c>
      <c r="H9525">
        <f>'10월'!E544</f>
        <v>0</v>
      </c>
      <c r="I9525">
        <f>'10월'!F544</f>
        <v>0</v>
      </c>
      <c r="J9525">
        <f>'10월'!G544</f>
        <v>0</v>
      </c>
      <c r="K9525">
        <f>'10월'!H544</f>
        <v>0</v>
      </c>
      <c r="L9525">
        <f>'10월'!I544</f>
        <v>0</v>
      </c>
      <c r="M9525">
        <f>'10월'!J544</f>
        <v>0</v>
      </c>
      <c r="N9525">
        <f>'10월'!K544</f>
        <v>0</v>
      </c>
      <c r="O9525">
        <f>'10월'!L544</f>
        <v>0</v>
      </c>
      <c r="P9525" t="str">
        <f>IF(AND(검색!$C$4&lt;&gt;"",E9525&lt;&gt;"",ISNUMBER(SEARCH(검색!$C$4,E9525)),OR(D9525&lt;&gt;"",F9525&lt;&gt;"",G9525&lt;&gt;"",H9525&lt;&gt;"")),COUNT(P$1:P9524)+1,"")</f>
        <v/>
      </c>
    </row>
    <row r="9526" spans="1:16" x14ac:dyDescent="0.3">
      <c r="A9526">
        <v>9525</v>
      </c>
      <c r="B9526" t="s">
        <v>1415</v>
      </c>
      <c r="C9526">
        <v>545</v>
      </c>
      <c r="D9526">
        <f>'10월'!B545</f>
        <v>0</v>
      </c>
      <c r="E9526">
        <f t="shared" si="148"/>
        <v>0</v>
      </c>
      <c r="F9526">
        <f>'10월'!C545</f>
        <v>0</v>
      </c>
      <c r="G9526">
        <f>'10월'!D545</f>
        <v>0</v>
      </c>
      <c r="H9526">
        <f>'10월'!E545</f>
        <v>0</v>
      </c>
      <c r="I9526">
        <f>'10월'!F545</f>
        <v>0</v>
      </c>
      <c r="J9526">
        <f>'10월'!G545</f>
        <v>0</v>
      </c>
      <c r="K9526">
        <f>'10월'!H545</f>
        <v>0</v>
      </c>
      <c r="L9526">
        <f>'10월'!I545</f>
        <v>0</v>
      </c>
      <c r="M9526">
        <f>'10월'!J545</f>
        <v>0</v>
      </c>
      <c r="N9526">
        <f>'10월'!K545</f>
        <v>0</v>
      </c>
      <c r="O9526">
        <f>'10월'!L545</f>
        <v>0</v>
      </c>
      <c r="P9526" t="str">
        <f>IF(AND(검색!$C$4&lt;&gt;"",E9526&lt;&gt;"",ISNUMBER(SEARCH(검색!$C$4,E9526)),OR(D9526&lt;&gt;"",F9526&lt;&gt;"",G9526&lt;&gt;"",H9526&lt;&gt;"")),COUNT(P$1:P9525)+1,"")</f>
        <v/>
      </c>
    </row>
    <row r="9527" spans="1:16" x14ac:dyDescent="0.3">
      <c r="A9527">
        <v>9526</v>
      </c>
      <c r="B9527" t="s">
        <v>1415</v>
      </c>
      <c r="C9527">
        <v>546</v>
      </c>
      <c r="D9527">
        <f>'10월'!B546</f>
        <v>0</v>
      </c>
      <c r="E9527">
        <f t="shared" si="148"/>
        <v>0</v>
      </c>
      <c r="F9527">
        <f>'10월'!C546</f>
        <v>0</v>
      </c>
      <c r="G9527">
        <f>'10월'!D546</f>
        <v>0</v>
      </c>
      <c r="H9527">
        <f>'10월'!E546</f>
        <v>0</v>
      </c>
      <c r="I9527">
        <f>'10월'!F546</f>
        <v>0</v>
      </c>
      <c r="J9527">
        <f>'10월'!G546</f>
        <v>0</v>
      </c>
      <c r="K9527">
        <f>'10월'!H546</f>
        <v>0</v>
      </c>
      <c r="L9527">
        <f>'10월'!I546</f>
        <v>0</v>
      </c>
      <c r="M9527">
        <f>'10월'!J546</f>
        <v>0</v>
      </c>
      <c r="N9527">
        <f>'10월'!K546</f>
        <v>0</v>
      </c>
      <c r="O9527">
        <f>'10월'!L546</f>
        <v>0</v>
      </c>
      <c r="P9527" t="str">
        <f>IF(AND(검색!$C$4&lt;&gt;"",E9527&lt;&gt;"",ISNUMBER(SEARCH(검색!$C$4,E9527)),OR(D9527&lt;&gt;"",F9527&lt;&gt;"",G9527&lt;&gt;"",H9527&lt;&gt;"")),COUNT(P$1:P9526)+1,"")</f>
        <v/>
      </c>
    </row>
    <row r="9528" spans="1:16" x14ac:dyDescent="0.3">
      <c r="A9528">
        <v>9527</v>
      </c>
      <c r="B9528" t="s">
        <v>1415</v>
      </c>
      <c r="C9528">
        <v>547</v>
      </c>
      <c r="D9528">
        <f>'10월'!B547</f>
        <v>0</v>
      </c>
      <c r="E9528">
        <f t="shared" si="148"/>
        <v>0</v>
      </c>
      <c r="F9528">
        <f>'10월'!C547</f>
        <v>0</v>
      </c>
      <c r="G9528">
        <f>'10월'!D547</f>
        <v>0</v>
      </c>
      <c r="H9528">
        <f>'10월'!E547</f>
        <v>0</v>
      </c>
      <c r="I9528">
        <f>'10월'!F547</f>
        <v>0</v>
      </c>
      <c r="J9528">
        <f>'10월'!G547</f>
        <v>0</v>
      </c>
      <c r="K9528">
        <f>'10월'!H547</f>
        <v>0</v>
      </c>
      <c r="L9528">
        <f>'10월'!I547</f>
        <v>0</v>
      </c>
      <c r="M9528">
        <f>'10월'!J547</f>
        <v>0</v>
      </c>
      <c r="N9528">
        <f>'10월'!K547</f>
        <v>0</v>
      </c>
      <c r="O9528">
        <f>'10월'!L547</f>
        <v>0</v>
      </c>
      <c r="P9528" t="str">
        <f>IF(AND(검색!$C$4&lt;&gt;"",E9528&lt;&gt;"",ISNUMBER(SEARCH(검색!$C$4,E9528)),OR(D9528&lt;&gt;"",F9528&lt;&gt;"",G9528&lt;&gt;"",H9528&lt;&gt;"")),COUNT(P$1:P9527)+1,"")</f>
        <v/>
      </c>
    </row>
    <row r="9529" spans="1:16" x14ac:dyDescent="0.3">
      <c r="A9529">
        <v>9528</v>
      </c>
      <c r="B9529" t="s">
        <v>1415</v>
      </c>
      <c r="C9529">
        <v>548</v>
      </c>
      <c r="D9529">
        <f>'10월'!B548</f>
        <v>0</v>
      </c>
      <c r="E9529">
        <f t="shared" si="148"/>
        <v>0</v>
      </c>
      <c r="F9529">
        <f>'10월'!C548</f>
        <v>0</v>
      </c>
      <c r="G9529">
        <f>'10월'!D548</f>
        <v>0</v>
      </c>
      <c r="H9529">
        <f>'10월'!E548</f>
        <v>0</v>
      </c>
      <c r="I9529">
        <f>'10월'!F548</f>
        <v>0</v>
      </c>
      <c r="J9529">
        <f>'10월'!G548</f>
        <v>0</v>
      </c>
      <c r="K9529">
        <f>'10월'!H548</f>
        <v>0</v>
      </c>
      <c r="L9529">
        <f>'10월'!I548</f>
        <v>0</v>
      </c>
      <c r="M9529">
        <f>'10월'!J548</f>
        <v>0</v>
      </c>
      <c r="N9529">
        <f>'10월'!K548</f>
        <v>0</v>
      </c>
      <c r="O9529">
        <f>'10월'!L548</f>
        <v>0</v>
      </c>
      <c r="P9529" t="str">
        <f>IF(AND(검색!$C$4&lt;&gt;"",E9529&lt;&gt;"",ISNUMBER(SEARCH(검색!$C$4,E9529)),OR(D9529&lt;&gt;"",F9529&lt;&gt;"",G9529&lt;&gt;"",H9529&lt;&gt;"")),COUNT(P$1:P9528)+1,"")</f>
        <v/>
      </c>
    </row>
    <row r="9530" spans="1:16" x14ac:dyDescent="0.3">
      <c r="A9530">
        <v>9529</v>
      </c>
      <c r="B9530" t="s">
        <v>1415</v>
      </c>
      <c r="C9530">
        <v>549</v>
      </c>
      <c r="D9530">
        <f>'10월'!B549</f>
        <v>0</v>
      </c>
      <c r="E9530">
        <f t="shared" si="148"/>
        <v>0</v>
      </c>
      <c r="F9530">
        <f>'10월'!C549</f>
        <v>0</v>
      </c>
      <c r="G9530">
        <f>'10월'!D549</f>
        <v>0</v>
      </c>
      <c r="H9530">
        <f>'10월'!E549</f>
        <v>0</v>
      </c>
      <c r="I9530">
        <f>'10월'!F549</f>
        <v>0</v>
      </c>
      <c r="J9530">
        <f>'10월'!G549</f>
        <v>0</v>
      </c>
      <c r="K9530">
        <f>'10월'!H549</f>
        <v>0</v>
      </c>
      <c r="L9530">
        <f>'10월'!I549</f>
        <v>0</v>
      </c>
      <c r="M9530">
        <f>'10월'!J549</f>
        <v>0</v>
      </c>
      <c r="N9530">
        <f>'10월'!K549</f>
        <v>0</v>
      </c>
      <c r="O9530">
        <f>'10월'!L549</f>
        <v>0</v>
      </c>
      <c r="P9530" t="str">
        <f>IF(AND(검색!$C$4&lt;&gt;"",E9530&lt;&gt;"",ISNUMBER(SEARCH(검색!$C$4,E9530)),OR(D9530&lt;&gt;"",F9530&lt;&gt;"",G9530&lt;&gt;"",H9530&lt;&gt;"")),COUNT(P$1:P9529)+1,"")</f>
        <v/>
      </c>
    </row>
    <row r="9531" spans="1:16" x14ac:dyDescent="0.3">
      <c r="A9531">
        <v>9530</v>
      </c>
      <c r="B9531" t="s">
        <v>1415</v>
      </c>
      <c r="C9531">
        <v>550</v>
      </c>
      <c r="D9531">
        <f>'10월'!B550</f>
        <v>0</v>
      </c>
      <c r="E9531">
        <f t="shared" si="148"/>
        <v>0</v>
      </c>
      <c r="F9531">
        <f>'10월'!C550</f>
        <v>0</v>
      </c>
      <c r="G9531">
        <f>'10월'!D550</f>
        <v>0</v>
      </c>
      <c r="H9531">
        <f>'10월'!E550</f>
        <v>0</v>
      </c>
      <c r="I9531">
        <f>'10월'!F550</f>
        <v>0</v>
      </c>
      <c r="J9531">
        <f>'10월'!G550</f>
        <v>0</v>
      </c>
      <c r="K9531">
        <f>'10월'!H550</f>
        <v>0</v>
      </c>
      <c r="L9531">
        <f>'10월'!I550</f>
        <v>0</v>
      </c>
      <c r="M9531">
        <f>'10월'!J550</f>
        <v>0</v>
      </c>
      <c r="N9531">
        <f>'10월'!K550</f>
        <v>0</v>
      </c>
      <c r="O9531">
        <f>'10월'!L550</f>
        <v>0</v>
      </c>
      <c r="P9531" t="str">
        <f>IF(AND(검색!$C$4&lt;&gt;"",E9531&lt;&gt;"",ISNUMBER(SEARCH(검색!$C$4,E9531)),OR(D9531&lt;&gt;"",F9531&lt;&gt;"",G9531&lt;&gt;"",H9531&lt;&gt;"")),COUNT(P$1:P9530)+1,"")</f>
        <v/>
      </c>
    </row>
    <row r="9532" spans="1:16" x14ac:dyDescent="0.3">
      <c r="A9532">
        <v>9531</v>
      </c>
      <c r="B9532" t="s">
        <v>1415</v>
      </c>
      <c r="C9532">
        <v>551</v>
      </c>
      <c r="D9532">
        <f>'10월'!B551</f>
        <v>0</v>
      </c>
      <c r="E9532">
        <f t="shared" si="148"/>
        <v>0</v>
      </c>
      <c r="F9532">
        <f>'10월'!C551</f>
        <v>0</v>
      </c>
      <c r="G9532">
        <f>'10월'!D551</f>
        <v>0</v>
      </c>
      <c r="H9532">
        <f>'10월'!E551</f>
        <v>0</v>
      </c>
      <c r="I9532">
        <f>'10월'!F551</f>
        <v>0</v>
      </c>
      <c r="J9532">
        <f>'10월'!G551</f>
        <v>0</v>
      </c>
      <c r="K9532">
        <f>'10월'!H551</f>
        <v>0</v>
      </c>
      <c r="L9532">
        <f>'10월'!I551</f>
        <v>0</v>
      </c>
      <c r="M9532">
        <f>'10월'!J551</f>
        <v>0</v>
      </c>
      <c r="N9532">
        <f>'10월'!K551</f>
        <v>0</v>
      </c>
      <c r="O9532">
        <f>'10월'!L551</f>
        <v>0</v>
      </c>
      <c r="P9532" t="str">
        <f>IF(AND(검색!$C$4&lt;&gt;"",E9532&lt;&gt;"",ISNUMBER(SEARCH(검색!$C$4,E9532)),OR(D9532&lt;&gt;"",F9532&lt;&gt;"",G9532&lt;&gt;"",H9532&lt;&gt;"")),COUNT(P$1:P9531)+1,"")</f>
        <v/>
      </c>
    </row>
    <row r="9533" spans="1:16" x14ac:dyDescent="0.3">
      <c r="A9533">
        <v>9532</v>
      </c>
      <c r="B9533" t="s">
        <v>1415</v>
      </c>
      <c r="C9533">
        <v>552</v>
      </c>
      <c r="D9533">
        <f>'10월'!B552</f>
        <v>0</v>
      </c>
      <c r="E9533">
        <f t="shared" si="148"/>
        <v>0</v>
      </c>
      <c r="F9533">
        <f>'10월'!C552</f>
        <v>0</v>
      </c>
      <c r="G9533">
        <f>'10월'!D552</f>
        <v>0</v>
      </c>
      <c r="H9533">
        <f>'10월'!E552</f>
        <v>0</v>
      </c>
      <c r="I9533">
        <f>'10월'!F552</f>
        <v>0</v>
      </c>
      <c r="J9533">
        <f>'10월'!G552</f>
        <v>0</v>
      </c>
      <c r="K9533">
        <f>'10월'!H552</f>
        <v>0</v>
      </c>
      <c r="L9533">
        <f>'10월'!I552</f>
        <v>0</v>
      </c>
      <c r="M9533">
        <f>'10월'!J552</f>
        <v>0</v>
      </c>
      <c r="N9533">
        <f>'10월'!K552</f>
        <v>0</v>
      </c>
      <c r="O9533">
        <f>'10월'!L552</f>
        <v>0</v>
      </c>
      <c r="P9533" t="str">
        <f>IF(AND(검색!$C$4&lt;&gt;"",E9533&lt;&gt;"",ISNUMBER(SEARCH(검색!$C$4,E9533)),OR(D9533&lt;&gt;"",F9533&lt;&gt;"",G9533&lt;&gt;"",H9533&lt;&gt;"")),COUNT(P$1:P9532)+1,"")</f>
        <v/>
      </c>
    </row>
    <row r="9534" spans="1:16" x14ac:dyDescent="0.3">
      <c r="A9534">
        <v>9533</v>
      </c>
      <c r="B9534" t="s">
        <v>1415</v>
      </c>
      <c r="C9534">
        <v>553</v>
      </c>
      <c r="D9534">
        <f>'10월'!B553</f>
        <v>0</v>
      </c>
      <c r="E9534">
        <f t="shared" si="148"/>
        <v>0</v>
      </c>
      <c r="F9534">
        <f>'10월'!C553</f>
        <v>0</v>
      </c>
      <c r="G9534">
        <f>'10월'!D553</f>
        <v>0</v>
      </c>
      <c r="H9534">
        <f>'10월'!E553</f>
        <v>0</v>
      </c>
      <c r="I9534">
        <f>'10월'!F553</f>
        <v>0</v>
      </c>
      <c r="J9534">
        <f>'10월'!G553</f>
        <v>0</v>
      </c>
      <c r="K9534">
        <f>'10월'!H553</f>
        <v>0</v>
      </c>
      <c r="L9534">
        <f>'10월'!I553</f>
        <v>0</v>
      </c>
      <c r="M9534">
        <f>'10월'!J553</f>
        <v>0</v>
      </c>
      <c r="N9534">
        <f>'10월'!K553</f>
        <v>0</v>
      </c>
      <c r="O9534">
        <f>'10월'!L553</f>
        <v>0</v>
      </c>
      <c r="P9534" t="str">
        <f>IF(AND(검색!$C$4&lt;&gt;"",E9534&lt;&gt;"",ISNUMBER(SEARCH(검색!$C$4,E9534)),OR(D9534&lt;&gt;"",F9534&lt;&gt;"",G9534&lt;&gt;"",H9534&lt;&gt;"")),COUNT(P$1:P9533)+1,"")</f>
        <v/>
      </c>
    </row>
    <row r="9535" spans="1:16" x14ac:dyDescent="0.3">
      <c r="A9535">
        <v>9534</v>
      </c>
      <c r="B9535" t="s">
        <v>1415</v>
      </c>
      <c r="C9535">
        <v>554</v>
      </c>
      <c r="D9535">
        <f>'10월'!B554</f>
        <v>0</v>
      </c>
      <c r="E9535">
        <f t="shared" si="148"/>
        <v>0</v>
      </c>
      <c r="F9535">
        <f>'10월'!C554</f>
        <v>0</v>
      </c>
      <c r="G9535">
        <f>'10월'!D554</f>
        <v>0</v>
      </c>
      <c r="H9535">
        <f>'10월'!E554</f>
        <v>0</v>
      </c>
      <c r="I9535">
        <f>'10월'!F554</f>
        <v>0</v>
      </c>
      <c r="J9535">
        <f>'10월'!G554</f>
        <v>0</v>
      </c>
      <c r="K9535">
        <f>'10월'!H554</f>
        <v>0</v>
      </c>
      <c r="L9535">
        <f>'10월'!I554</f>
        <v>0</v>
      </c>
      <c r="M9535">
        <f>'10월'!J554</f>
        <v>0</v>
      </c>
      <c r="N9535">
        <f>'10월'!K554</f>
        <v>0</v>
      </c>
      <c r="O9535">
        <f>'10월'!L554</f>
        <v>0</v>
      </c>
      <c r="P9535" t="str">
        <f>IF(AND(검색!$C$4&lt;&gt;"",E9535&lt;&gt;"",ISNUMBER(SEARCH(검색!$C$4,E9535)),OR(D9535&lt;&gt;"",F9535&lt;&gt;"",G9535&lt;&gt;"",H9535&lt;&gt;"")),COUNT(P$1:P9534)+1,"")</f>
        <v/>
      </c>
    </row>
    <row r="9536" spans="1:16" x14ac:dyDescent="0.3">
      <c r="A9536">
        <v>9535</v>
      </c>
      <c r="B9536" t="s">
        <v>1415</v>
      </c>
      <c r="C9536">
        <v>555</v>
      </c>
      <c r="D9536">
        <f>'10월'!B555</f>
        <v>0</v>
      </c>
      <c r="E9536">
        <f t="shared" si="148"/>
        <v>0</v>
      </c>
      <c r="F9536">
        <f>'10월'!C555</f>
        <v>0</v>
      </c>
      <c r="G9536">
        <f>'10월'!D555</f>
        <v>0</v>
      </c>
      <c r="H9536">
        <f>'10월'!E555</f>
        <v>0</v>
      </c>
      <c r="I9536">
        <f>'10월'!F555</f>
        <v>0</v>
      </c>
      <c r="J9536">
        <f>'10월'!G555</f>
        <v>0</v>
      </c>
      <c r="K9536">
        <f>'10월'!H555</f>
        <v>0</v>
      </c>
      <c r="L9536">
        <f>'10월'!I555</f>
        <v>0</v>
      </c>
      <c r="M9536">
        <f>'10월'!J555</f>
        <v>0</v>
      </c>
      <c r="N9536">
        <f>'10월'!K555</f>
        <v>0</v>
      </c>
      <c r="O9536">
        <f>'10월'!L555</f>
        <v>0</v>
      </c>
      <c r="P9536" t="str">
        <f>IF(AND(검색!$C$4&lt;&gt;"",E9536&lt;&gt;"",ISNUMBER(SEARCH(검색!$C$4,E9536)),OR(D9536&lt;&gt;"",F9536&lt;&gt;"",G9536&lt;&gt;"",H9536&lt;&gt;"")),COUNT(P$1:P9535)+1,"")</f>
        <v/>
      </c>
    </row>
    <row r="9537" spans="1:16" x14ac:dyDescent="0.3">
      <c r="A9537">
        <v>9536</v>
      </c>
      <c r="B9537" t="s">
        <v>1415</v>
      </c>
      <c r="C9537">
        <v>556</v>
      </c>
      <c r="D9537">
        <f>'10월'!B556</f>
        <v>0</v>
      </c>
      <c r="E9537">
        <f t="shared" si="148"/>
        <v>0</v>
      </c>
      <c r="F9537">
        <f>'10월'!C556</f>
        <v>0</v>
      </c>
      <c r="G9537">
        <f>'10월'!D556</f>
        <v>0</v>
      </c>
      <c r="H9537">
        <f>'10월'!E556</f>
        <v>0</v>
      </c>
      <c r="I9537">
        <f>'10월'!F556</f>
        <v>0</v>
      </c>
      <c r="J9537">
        <f>'10월'!G556</f>
        <v>0</v>
      </c>
      <c r="K9537">
        <f>'10월'!H556</f>
        <v>0</v>
      </c>
      <c r="L9537">
        <f>'10월'!I556</f>
        <v>0</v>
      </c>
      <c r="M9537">
        <f>'10월'!J556</f>
        <v>0</v>
      </c>
      <c r="N9537">
        <f>'10월'!K556</f>
        <v>0</v>
      </c>
      <c r="O9537">
        <f>'10월'!L556</f>
        <v>0</v>
      </c>
      <c r="P9537" t="str">
        <f>IF(AND(검색!$C$4&lt;&gt;"",E9537&lt;&gt;"",ISNUMBER(SEARCH(검색!$C$4,E9537)),OR(D9537&lt;&gt;"",F9537&lt;&gt;"",G9537&lt;&gt;"",H9537&lt;&gt;"")),COUNT(P$1:P9536)+1,"")</f>
        <v/>
      </c>
    </row>
    <row r="9538" spans="1:16" x14ac:dyDescent="0.3">
      <c r="A9538">
        <v>9537</v>
      </c>
      <c r="B9538" t="s">
        <v>1415</v>
      </c>
      <c r="C9538">
        <v>557</v>
      </c>
      <c r="D9538">
        <f>'10월'!B557</f>
        <v>0</v>
      </c>
      <c r="E9538">
        <f t="shared" si="148"/>
        <v>0</v>
      </c>
      <c r="F9538">
        <f>'10월'!C557</f>
        <v>0</v>
      </c>
      <c r="G9538">
        <f>'10월'!D557</f>
        <v>0</v>
      </c>
      <c r="H9538">
        <f>'10월'!E557</f>
        <v>0</v>
      </c>
      <c r="I9538">
        <f>'10월'!F557</f>
        <v>0</v>
      </c>
      <c r="J9538">
        <f>'10월'!G557</f>
        <v>0</v>
      </c>
      <c r="K9538">
        <f>'10월'!H557</f>
        <v>0</v>
      </c>
      <c r="L9538">
        <f>'10월'!I557</f>
        <v>0</v>
      </c>
      <c r="M9538">
        <f>'10월'!J557</f>
        <v>0</v>
      </c>
      <c r="N9538">
        <f>'10월'!K557</f>
        <v>0</v>
      </c>
      <c r="O9538">
        <f>'10월'!L557</f>
        <v>0</v>
      </c>
      <c r="P9538" t="str">
        <f>IF(AND(검색!$C$4&lt;&gt;"",E9538&lt;&gt;"",ISNUMBER(SEARCH(검색!$C$4,E9538)),OR(D9538&lt;&gt;"",F9538&lt;&gt;"",G9538&lt;&gt;"",H9538&lt;&gt;"")),COUNT(P$1:P9537)+1,"")</f>
        <v/>
      </c>
    </row>
    <row r="9539" spans="1:16" x14ac:dyDescent="0.3">
      <c r="A9539">
        <v>9538</v>
      </c>
      <c r="B9539" t="s">
        <v>1415</v>
      </c>
      <c r="C9539">
        <v>558</v>
      </c>
      <c r="D9539">
        <f>'10월'!B558</f>
        <v>0</v>
      </c>
      <c r="E9539">
        <f t="shared" ref="E9539:E9602" si="149">IF(D9539&lt;&gt;"",D9539,IF(B9539=B9538,E9538,""))</f>
        <v>0</v>
      </c>
      <c r="F9539">
        <f>'10월'!C558</f>
        <v>0</v>
      </c>
      <c r="G9539">
        <f>'10월'!D558</f>
        <v>0</v>
      </c>
      <c r="H9539">
        <f>'10월'!E558</f>
        <v>0</v>
      </c>
      <c r="I9539">
        <f>'10월'!F558</f>
        <v>0</v>
      </c>
      <c r="J9539">
        <f>'10월'!G558</f>
        <v>0</v>
      </c>
      <c r="K9539">
        <f>'10월'!H558</f>
        <v>0</v>
      </c>
      <c r="L9539">
        <f>'10월'!I558</f>
        <v>0</v>
      </c>
      <c r="M9539">
        <f>'10월'!J558</f>
        <v>0</v>
      </c>
      <c r="N9539">
        <f>'10월'!K558</f>
        <v>0</v>
      </c>
      <c r="O9539">
        <f>'10월'!L558</f>
        <v>0</v>
      </c>
      <c r="P9539" t="str">
        <f>IF(AND(검색!$C$4&lt;&gt;"",E9539&lt;&gt;"",ISNUMBER(SEARCH(검색!$C$4,E9539)),OR(D9539&lt;&gt;"",F9539&lt;&gt;"",G9539&lt;&gt;"",H9539&lt;&gt;"")),COUNT(P$1:P9538)+1,"")</f>
        <v/>
      </c>
    </row>
    <row r="9540" spans="1:16" x14ac:dyDescent="0.3">
      <c r="A9540">
        <v>9539</v>
      </c>
      <c r="B9540" t="s">
        <v>1415</v>
      </c>
      <c r="C9540">
        <v>559</v>
      </c>
      <c r="D9540">
        <f>'10월'!B559</f>
        <v>0</v>
      </c>
      <c r="E9540">
        <f t="shared" si="149"/>
        <v>0</v>
      </c>
      <c r="F9540">
        <f>'10월'!C559</f>
        <v>0</v>
      </c>
      <c r="G9540">
        <f>'10월'!D559</f>
        <v>0</v>
      </c>
      <c r="H9540">
        <f>'10월'!E559</f>
        <v>0</v>
      </c>
      <c r="I9540">
        <f>'10월'!F559</f>
        <v>0</v>
      </c>
      <c r="J9540">
        <f>'10월'!G559</f>
        <v>0</v>
      </c>
      <c r="K9540">
        <f>'10월'!H559</f>
        <v>0</v>
      </c>
      <c r="L9540">
        <f>'10월'!I559</f>
        <v>0</v>
      </c>
      <c r="M9540">
        <f>'10월'!J559</f>
        <v>0</v>
      </c>
      <c r="N9540">
        <f>'10월'!K559</f>
        <v>0</v>
      </c>
      <c r="O9540">
        <f>'10월'!L559</f>
        <v>0</v>
      </c>
      <c r="P9540" t="str">
        <f>IF(AND(검색!$C$4&lt;&gt;"",E9540&lt;&gt;"",ISNUMBER(SEARCH(검색!$C$4,E9540)),OR(D9540&lt;&gt;"",F9540&lt;&gt;"",G9540&lt;&gt;"",H9540&lt;&gt;"")),COUNT(P$1:P9539)+1,"")</f>
        <v/>
      </c>
    </row>
    <row r="9541" spans="1:16" x14ac:dyDescent="0.3">
      <c r="A9541">
        <v>9540</v>
      </c>
      <c r="B9541" t="s">
        <v>1415</v>
      </c>
      <c r="C9541">
        <v>560</v>
      </c>
      <c r="D9541">
        <f>'10월'!B560</f>
        <v>0</v>
      </c>
      <c r="E9541">
        <f t="shared" si="149"/>
        <v>0</v>
      </c>
      <c r="F9541">
        <f>'10월'!C560</f>
        <v>0</v>
      </c>
      <c r="G9541">
        <f>'10월'!D560</f>
        <v>0</v>
      </c>
      <c r="H9541">
        <f>'10월'!E560</f>
        <v>0</v>
      </c>
      <c r="I9541">
        <f>'10월'!F560</f>
        <v>0</v>
      </c>
      <c r="J9541">
        <f>'10월'!G560</f>
        <v>0</v>
      </c>
      <c r="K9541">
        <f>'10월'!H560</f>
        <v>0</v>
      </c>
      <c r="L9541">
        <f>'10월'!I560</f>
        <v>0</v>
      </c>
      <c r="M9541">
        <f>'10월'!J560</f>
        <v>0</v>
      </c>
      <c r="N9541">
        <f>'10월'!K560</f>
        <v>0</v>
      </c>
      <c r="O9541">
        <f>'10월'!L560</f>
        <v>0</v>
      </c>
      <c r="P9541" t="str">
        <f>IF(AND(검색!$C$4&lt;&gt;"",E9541&lt;&gt;"",ISNUMBER(SEARCH(검색!$C$4,E9541)),OR(D9541&lt;&gt;"",F9541&lt;&gt;"",G9541&lt;&gt;"",H9541&lt;&gt;"")),COUNT(P$1:P9540)+1,"")</f>
        <v/>
      </c>
    </row>
    <row r="9542" spans="1:16" x14ac:dyDescent="0.3">
      <c r="A9542">
        <v>9541</v>
      </c>
      <c r="B9542" t="s">
        <v>1415</v>
      </c>
      <c r="C9542">
        <v>561</v>
      </c>
      <c r="D9542">
        <f>'10월'!B561</f>
        <v>0</v>
      </c>
      <c r="E9542">
        <f t="shared" si="149"/>
        <v>0</v>
      </c>
      <c r="F9542">
        <f>'10월'!C561</f>
        <v>0</v>
      </c>
      <c r="G9542">
        <f>'10월'!D561</f>
        <v>0</v>
      </c>
      <c r="H9542">
        <f>'10월'!E561</f>
        <v>0</v>
      </c>
      <c r="I9542">
        <f>'10월'!F561</f>
        <v>0</v>
      </c>
      <c r="J9542">
        <f>'10월'!G561</f>
        <v>0</v>
      </c>
      <c r="K9542">
        <f>'10월'!H561</f>
        <v>0</v>
      </c>
      <c r="L9542">
        <f>'10월'!I561</f>
        <v>0</v>
      </c>
      <c r="M9542">
        <f>'10월'!J561</f>
        <v>0</v>
      </c>
      <c r="N9542">
        <f>'10월'!K561</f>
        <v>0</v>
      </c>
      <c r="O9542">
        <f>'10월'!L561</f>
        <v>0</v>
      </c>
      <c r="P9542" t="str">
        <f>IF(AND(검색!$C$4&lt;&gt;"",E9542&lt;&gt;"",ISNUMBER(SEARCH(검색!$C$4,E9542)),OR(D9542&lt;&gt;"",F9542&lt;&gt;"",G9542&lt;&gt;"",H9542&lt;&gt;"")),COUNT(P$1:P9541)+1,"")</f>
        <v/>
      </c>
    </row>
    <row r="9543" spans="1:16" x14ac:dyDescent="0.3">
      <c r="A9543">
        <v>9542</v>
      </c>
      <c r="B9543" t="s">
        <v>1415</v>
      </c>
      <c r="C9543">
        <v>562</v>
      </c>
      <c r="D9543">
        <f>'10월'!B562</f>
        <v>0</v>
      </c>
      <c r="E9543">
        <f t="shared" si="149"/>
        <v>0</v>
      </c>
      <c r="F9543">
        <f>'10월'!C562</f>
        <v>0</v>
      </c>
      <c r="G9543">
        <f>'10월'!D562</f>
        <v>0</v>
      </c>
      <c r="H9543">
        <f>'10월'!E562</f>
        <v>0</v>
      </c>
      <c r="I9543">
        <f>'10월'!F562</f>
        <v>0</v>
      </c>
      <c r="J9543">
        <f>'10월'!G562</f>
        <v>0</v>
      </c>
      <c r="K9543">
        <f>'10월'!H562</f>
        <v>0</v>
      </c>
      <c r="L9543">
        <f>'10월'!I562</f>
        <v>0</v>
      </c>
      <c r="M9543">
        <f>'10월'!J562</f>
        <v>0</v>
      </c>
      <c r="N9543">
        <f>'10월'!K562</f>
        <v>0</v>
      </c>
      <c r="O9543">
        <f>'10월'!L562</f>
        <v>0</v>
      </c>
      <c r="P9543" t="str">
        <f>IF(AND(검색!$C$4&lt;&gt;"",E9543&lt;&gt;"",ISNUMBER(SEARCH(검색!$C$4,E9543)),OR(D9543&lt;&gt;"",F9543&lt;&gt;"",G9543&lt;&gt;"",H9543&lt;&gt;"")),COUNT(P$1:P9542)+1,"")</f>
        <v/>
      </c>
    </row>
    <row r="9544" spans="1:16" x14ac:dyDescent="0.3">
      <c r="A9544">
        <v>9543</v>
      </c>
      <c r="B9544" t="s">
        <v>1415</v>
      </c>
      <c r="C9544">
        <v>563</v>
      </c>
      <c r="D9544">
        <f>'10월'!B563</f>
        <v>0</v>
      </c>
      <c r="E9544">
        <f t="shared" si="149"/>
        <v>0</v>
      </c>
      <c r="F9544">
        <f>'10월'!C563</f>
        <v>0</v>
      </c>
      <c r="G9544">
        <f>'10월'!D563</f>
        <v>0</v>
      </c>
      <c r="H9544">
        <f>'10월'!E563</f>
        <v>0</v>
      </c>
      <c r="I9544">
        <f>'10월'!F563</f>
        <v>0</v>
      </c>
      <c r="J9544">
        <f>'10월'!G563</f>
        <v>0</v>
      </c>
      <c r="K9544">
        <f>'10월'!H563</f>
        <v>0</v>
      </c>
      <c r="L9544">
        <f>'10월'!I563</f>
        <v>0</v>
      </c>
      <c r="M9544">
        <f>'10월'!J563</f>
        <v>0</v>
      </c>
      <c r="N9544">
        <f>'10월'!K563</f>
        <v>0</v>
      </c>
      <c r="O9544">
        <f>'10월'!L563</f>
        <v>0</v>
      </c>
      <c r="P9544" t="str">
        <f>IF(AND(검색!$C$4&lt;&gt;"",E9544&lt;&gt;"",ISNUMBER(SEARCH(검색!$C$4,E9544)),OR(D9544&lt;&gt;"",F9544&lt;&gt;"",G9544&lt;&gt;"",H9544&lt;&gt;"")),COUNT(P$1:P9543)+1,"")</f>
        <v/>
      </c>
    </row>
    <row r="9545" spans="1:16" x14ac:dyDescent="0.3">
      <c r="A9545">
        <v>9544</v>
      </c>
      <c r="B9545" t="s">
        <v>1415</v>
      </c>
      <c r="C9545">
        <v>564</v>
      </c>
      <c r="D9545">
        <f>'10월'!B564</f>
        <v>0</v>
      </c>
      <c r="E9545">
        <f t="shared" si="149"/>
        <v>0</v>
      </c>
      <c r="F9545">
        <f>'10월'!C564</f>
        <v>0</v>
      </c>
      <c r="G9545">
        <f>'10월'!D564</f>
        <v>0</v>
      </c>
      <c r="H9545">
        <f>'10월'!E564</f>
        <v>0</v>
      </c>
      <c r="I9545">
        <f>'10월'!F564</f>
        <v>0</v>
      </c>
      <c r="J9545">
        <f>'10월'!G564</f>
        <v>0</v>
      </c>
      <c r="K9545">
        <f>'10월'!H564</f>
        <v>0</v>
      </c>
      <c r="L9545">
        <f>'10월'!I564</f>
        <v>0</v>
      </c>
      <c r="M9545">
        <f>'10월'!J564</f>
        <v>0</v>
      </c>
      <c r="N9545">
        <f>'10월'!K564</f>
        <v>0</v>
      </c>
      <c r="O9545">
        <f>'10월'!L564</f>
        <v>0</v>
      </c>
      <c r="P9545" t="str">
        <f>IF(AND(검색!$C$4&lt;&gt;"",E9545&lt;&gt;"",ISNUMBER(SEARCH(검색!$C$4,E9545)),OR(D9545&lt;&gt;"",F9545&lt;&gt;"",G9545&lt;&gt;"",H9545&lt;&gt;"")),COUNT(P$1:P9544)+1,"")</f>
        <v/>
      </c>
    </row>
    <row r="9546" spans="1:16" x14ac:dyDescent="0.3">
      <c r="A9546">
        <v>9545</v>
      </c>
      <c r="B9546" t="s">
        <v>1415</v>
      </c>
      <c r="C9546">
        <v>565</v>
      </c>
      <c r="D9546">
        <f>'10월'!B565</f>
        <v>0</v>
      </c>
      <c r="E9546">
        <f t="shared" si="149"/>
        <v>0</v>
      </c>
      <c r="F9546">
        <f>'10월'!C565</f>
        <v>0</v>
      </c>
      <c r="G9546">
        <f>'10월'!D565</f>
        <v>0</v>
      </c>
      <c r="H9546">
        <f>'10월'!E565</f>
        <v>0</v>
      </c>
      <c r="I9546">
        <f>'10월'!F565</f>
        <v>0</v>
      </c>
      <c r="J9546">
        <f>'10월'!G565</f>
        <v>0</v>
      </c>
      <c r="K9546">
        <f>'10월'!H565</f>
        <v>0</v>
      </c>
      <c r="L9546">
        <f>'10월'!I565</f>
        <v>0</v>
      </c>
      <c r="M9546">
        <f>'10월'!J565</f>
        <v>0</v>
      </c>
      <c r="N9546">
        <f>'10월'!K565</f>
        <v>0</v>
      </c>
      <c r="O9546">
        <f>'10월'!L565</f>
        <v>0</v>
      </c>
      <c r="P9546" t="str">
        <f>IF(AND(검색!$C$4&lt;&gt;"",E9546&lt;&gt;"",ISNUMBER(SEARCH(검색!$C$4,E9546)),OR(D9546&lt;&gt;"",F9546&lt;&gt;"",G9546&lt;&gt;"",H9546&lt;&gt;"")),COUNT(P$1:P9545)+1,"")</f>
        <v/>
      </c>
    </row>
    <row r="9547" spans="1:16" x14ac:dyDescent="0.3">
      <c r="A9547">
        <v>9546</v>
      </c>
      <c r="B9547" t="s">
        <v>1415</v>
      </c>
      <c r="C9547">
        <v>566</v>
      </c>
      <c r="D9547">
        <f>'10월'!B566</f>
        <v>0</v>
      </c>
      <c r="E9547">
        <f t="shared" si="149"/>
        <v>0</v>
      </c>
      <c r="F9547">
        <f>'10월'!C566</f>
        <v>0</v>
      </c>
      <c r="G9547">
        <f>'10월'!D566</f>
        <v>0</v>
      </c>
      <c r="H9547">
        <f>'10월'!E566</f>
        <v>0</v>
      </c>
      <c r="I9547">
        <f>'10월'!F566</f>
        <v>0</v>
      </c>
      <c r="J9547">
        <f>'10월'!G566</f>
        <v>0</v>
      </c>
      <c r="K9547">
        <f>'10월'!H566</f>
        <v>0</v>
      </c>
      <c r="L9547">
        <f>'10월'!I566</f>
        <v>0</v>
      </c>
      <c r="M9547">
        <f>'10월'!J566</f>
        <v>0</v>
      </c>
      <c r="N9547">
        <f>'10월'!K566</f>
        <v>0</v>
      </c>
      <c r="O9547">
        <f>'10월'!L566</f>
        <v>0</v>
      </c>
      <c r="P9547" t="str">
        <f>IF(AND(검색!$C$4&lt;&gt;"",E9547&lt;&gt;"",ISNUMBER(SEARCH(검색!$C$4,E9547)),OR(D9547&lt;&gt;"",F9547&lt;&gt;"",G9547&lt;&gt;"",H9547&lt;&gt;"")),COUNT(P$1:P9546)+1,"")</f>
        <v/>
      </c>
    </row>
    <row r="9548" spans="1:16" x14ac:dyDescent="0.3">
      <c r="A9548">
        <v>9547</v>
      </c>
      <c r="B9548" t="s">
        <v>1415</v>
      </c>
      <c r="C9548">
        <v>567</v>
      </c>
      <c r="D9548">
        <f>'10월'!B567</f>
        <v>0</v>
      </c>
      <c r="E9548">
        <f t="shared" si="149"/>
        <v>0</v>
      </c>
      <c r="F9548">
        <f>'10월'!C567</f>
        <v>0</v>
      </c>
      <c r="G9548">
        <f>'10월'!D567</f>
        <v>0</v>
      </c>
      <c r="H9548">
        <f>'10월'!E567</f>
        <v>0</v>
      </c>
      <c r="I9548">
        <f>'10월'!F567</f>
        <v>0</v>
      </c>
      <c r="J9548">
        <f>'10월'!G567</f>
        <v>0</v>
      </c>
      <c r="K9548">
        <f>'10월'!H567</f>
        <v>0</v>
      </c>
      <c r="L9548">
        <f>'10월'!I567</f>
        <v>0</v>
      </c>
      <c r="M9548">
        <f>'10월'!J567</f>
        <v>0</v>
      </c>
      <c r="N9548">
        <f>'10월'!K567</f>
        <v>0</v>
      </c>
      <c r="O9548">
        <f>'10월'!L567</f>
        <v>0</v>
      </c>
      <c r="P9548" t="str">
        <f>IF(AND(검색!$C$4&lt;&gt;"",E9548&lt;&gt;"",ISNUMBER(SEARCH(검색!$C$4,E9548)),OR(D9548&lt;&gt;"",F9548&lt;&gt;"",G9548&lt;&gt;"",H9548&lt;&gt;"")),COUNT(P$1:P9547)+1,"")</f>
        <v/>
      </c>
    </row>
    <row r="9549" spans="1:16" x14ac:dyDescent="0.3">
      <c r="A9549">
        <v>9548</v>
      </c>
      <c r="B9549" t="s">
        <v>1415</v>
      </c>
      <c r="C9549">
        <v>568</v>
      </c>
      <c r="D9549">
        <f>'10월'!B568</f>
        <v>0</v>
      </c>
      <c r="E9549">
        <f t="shared" si="149"/>
        <v>0</v>
      </c>
      <c r="F9549">
        <f>'10월'!C568</f>
        <v>0</v>
      </c>
      <c r="G9549">
        <f>'10월'!D568</f>
        <v>0</v>
      </c>
      <c r="H9549">
        <f>'10월'!E568</f>
        <v>0</v>
      </c>
      <c r="I9549">
        <f>'10월'!F568</f>
        <v>0</v>
      </c>
      <c r="J9549">
        <f>'10월'!G568</f>
        <v>0</v>
      </c>
      <c r="K9549">
        <f>'10월'!H568</f>
        <v>0</v>
      </c>
      <c r="L9549">
        <f>'10월'!I568</f>
        <v>0</v>
      </c>
      <c r="M9549">
        <f>'10월'!J568</f>
        <v>0</v>
      </c>
      <c r="N9549">
        <f>'10월'!K568</f>
        <v>0</v>
      </c>
      <c r="O9549">
        <f>'10월'!L568</f>
        <v>0</v>
      </c>
      <c r="P9549" t="str">
        <f>IF(AND(검색!$C$4&lt;&gt;"",E9549&lt;&gt;"",ISNUMBER(SEARCH(검색!$C$4,E9549)),OR(D9549&lt;&gt;"",F9549&lt;&gt;"",G9549&lt;&gt;"",H9549&lt;&gt;"")),COUNT(P$1:P9548)+1,"")</f>
        <v/>
      </c>
    </row>
    <row r="9550" spans="1:16" x14ac:dyDescent="0.3">
      <c r="A9550">
        <v>9549</v>
      </c>
      <c r="B9550" t="s">
        <v>1415</v>
      </c>
      <c r="C9550">
        <v>569</v>
      </c>
      <c r="D9550">
        <f>'10월'!B569</f>
        <v>0</v>
      </c>
      <c r="E9550">
        <f t="shared" si="149"/>
        <v>0</v>
      </c>
      <c r="F9550">
        <f>'10월'!C569</f>
        <v>0</v>
      </c>
      <c r="G9550">
        <f>'10월'!D569</f>
        <v>0</v>
      </c>
      <c r="H9550">
        <f>'10월'!E569</f>
        <v>0</v>
      </c>
      <c r="I9550">
        <f>'10월'!F569</f>
        <v>0</v>
      </c>
      <c r="J9550">
        <f>'10월'!G569</f>
        <v>0</v>
      </c>
      <c r="K9550">
        <f>'10월'!H569</f>
        <v>0</v>
      </c>
      <c r="L9550">
        <f>'10월'!I569</f>
        <v>0</v>
      </c>
      <c r="M9550">
        <f>'10월'!J569</f>
        <v>0</v>
      </c>
      <c r="N9550">
        <f>'10월'!K569</f>
        <v>0</v>
      </c>
      <c r="O9550">
        <f>'10월'!L569</f>
        <v>0</v>
      </c>
      <c r="P9550" t="str">
        <f>IF(AND(검색!$C$4&lt;&gt;"",E9550&lt;&gt;"",ISNUMBER(SEARCH(검색!$C$4,E9550)),OR(D9550&lt;&gt;"",F9550&lt;&gt;"",G9550&lt;&gt;"",H9550&lt;&gt;"")),COUNT(P$1:P9549)+1,"")</f>
        <v/>
      </c>
    </row>
    <row r="9551" spans="1:16" x14ac:dyDescent="0.3">
      <c r="A9551">
        <v>9550</v>
      </c>
      <c r="B9551" t="s">
        <v>1415</v>
      </c>
      <c r="C9551">
        <v>570</v>
      </c>
      <c r="D9551">
        <f>'10월'!B570</f>
        <v>0</v>
      </c>
      <c r="E9551">
        <f t="shared" si="149"/>
        <v>0</v>
      </c>
      <c r="F9551">
        <f>'10월'!C570</f>
        <v>0</v>
      </c>
      <c r="G9551">
        <f>'10월'!D570</f>
        <v>0</v>
      </c>
      <c r="H9551">
        <f>'10월'!E570</f>
        <v>0</v>
      </c>
      <c r="I9551">
        <f>'10월'!F570</f>
        <v>0</v>
      </c>
      <c r="J9551">
        <f>'10월'!G570</f>
        <v>0</v>
      </c>
      <c r="K9551">
        <f>'10월'!H570</f>
        <v>0</v>
      </c>
      <c r="L9551">
        <f>'10월'!I570</f>
        <v>0</v>
      </c>
      <c r="M9551">
        <f>'10월'!J570</f>
        <v>0</v>
      </c>
      <c r="N9551">
        <f>'10월'!K570</f>
        <v>0</v>
      </c>
      <c r="O9551">
        <f>'10월'!L570</f>
        <v>0</v>
      </c>
      <c r="P9551" t="str">
        <f>IF(AND(검색!$C$4&lt;&gt;"",E9551&lt;&gt;"",ISNUMBER(SEARCH(검색!$C$4,E9551)),OR(D9551&lt;&gt;"",F9551&lt;&gt;"",G9551&lt;&gt;"",H9551&lt;&gt;"")),COUNT(P$1:P9550)+1,"")</f>
        <v/>
      </c>
    </row>
    <row r="9552" spans="1:16" x14ac:dyDescent="0.3">
      <c r="A9552">
        <v>9551</v>
      </c>
      <c r="B9552" t="s">
        <v>1415</v>
      </c>
      <c r="C9552">
        <v>571</v>
      </c>
      <c r="D9552">
        <f>'10월'!B571</f>
        <v>0</v>
      </c>
      <c r="E9552">
        <f t="shared" si="149"/>
        <v>0</v>
      </c>
      <c r="F9552">
        <f>'10월'!C571</f>
        <v>0</v>
      </c>
      <c r="G9552">
        <f>'10월'!D571</f>
        <v>0</v>
      </c>
      <c r="H9552">
        <f>'10월'!E571</f>
        <v>0</v>
      </c>
      <c r="I9552">
        <f>'10월'!F571</f>
        <v>0</v>
      </c>
      <c r="J9552">
        <f>'10월'!G571</f>
        <v>0</v>
      </c>
      <c r="K9552">
        <f>'10월'!H571</f>
        <v>0</v>
      </c>
      <c r="L9552">
        <f>'10월'!I571</f>
        <v>0</v>
      </c>
      <c r="M9552">
        <f>'10월'!J571</f>
        <v>0</v>
      </c>
      <c r="N9552">
        <f>'10월'!K571</f>
        <v>0</v>
      </c>
      <c r="O9552">
        <f>'10월'!L571</f>
        <v>0</v>
      </c>
      <c r="P9552" t="str">
        <f>IF(AND(검색!$C$4&lt;&gt;"",E9552&lt;&gt;"",ISNUMBER(SEARCH(검색!$C$4,E9552)),OR(D9552&lt;&gt;"",F9552&lt;&gt;"",G9552&lt;&gt;"",H9552&lt;&gt;"")),COUNT(P$1:P9551)+1,"")</f>
        <v/>
      </c>
    </row>
    <row r="9553" spans="1:16" x14ac:dyDescent="0.3">
      <c r="A9553">
        <v>9552</v>
      </c>
      <c r="B9553" t="s">
        <v>1415</v>
      </c>
      <c r="C9553">
        <v>572</v>
      </c>
      <c r="D9553">
        <f>'10월'!B572</f>
        <v>0</v>
      </c>
      <c r="E9553">
        <f t="shared" si="149"/>
        <v>0</v>
      </c>
      <c r="F9553">
        <f>'10월'!C572</f>
        <v>0</v>
      </c>
      <c r="G9553">
        <f>'10월'!D572</f>
        <v>0</v>
      </c>
      <c r="H9553">
        <f>'10월'!E572</f>
        <v>0</v>
      </c>
      <c r="I9553">
        <f>'10월'!F572</f>
        <v>0</v>
      </c>
      <c r="J9553">
        <f>'10월'!G572</f>
        <v>0</v>
      </c>
      <c r="K9553">
        <f>'10월'!H572</f>
        <v>0</v>
      </c>
      <c r="L9553">
        <f>'10월'!I572</f>
        <v>0</v>
      </c>
      <c r="M9553">
        <f>'10월'!J572</f>
        <v>0</v>
      </c>
      <c r="N9553">
        <f>'10월'!K572</f>
        <v>0</v>
      </c>
      <c r="O9553">
        <f>'10월'!L572</f>
        <v>0</v>
      </c>
      <c r="P9553" t="str">
        <f>IF(AND(검색!$C$4&lt;&gt;"",E9553&lt;&gt;"",ISNUMBER(SEARCH(검색!$C$4,E9553)),OR(D9553&lt;&gt;"",F9553&lt;&gt;"",G9553&lt;&gt;"",H9553&lt;&gt;"")),COUNT(P$1:P9552)+1,"")</f>
        <v/>
      </c>
    </row>
    <row r="9554" spans="1:16" x14ac:dyDescent="0.3">
      <c r="A9554">
        <v>9553</v>
      </c>
      <c r="B9554" t="s">
        <v>1415</v>
      </c>
      <c r="C9554">
        <v>573</v>
      </c>
      <c r="D9554">
        <f>'10월'!B573</f>
        <v>0</v>
      </c>
      <c r="E9554">
        <f t="shared" si="149"/>
        <v>0</v>
      </c>
      <c r="F9554">
        <f>'10월'!C573</f>
        <v>0</v>
      </c>
      <c r="G9554">
        <f>'10월'!D573</f>
        <v>0</v>
      </c>
      <c r="H9554">
        <f>'10월'!E573</f>
        <v>0</v>
      </c>
      <c r="I9554">
        <f>'10월'!F573</f>
        <v>0</v>
      </c>
      <c r="J9554">
        <f>'10월'!G573</f>
        <v>0</v>
      </c>
      <c r="K9554">
        <f>'10월'!H573</f>
        <v>0</v>
      </c>
      <c r="L9554">
        <f>'10월'!I573</f>
        <v>0</v>
      </c>
      <c r="M9554">
        <f>'10월'!J573</f>
        <v>0</v>
      </c>
      <c r="N9554">
        <f>'10월'!K573</f>
        <v>0</v>
      </c>
      <c r="O9554">
        <f>'10월'!L573</f>
        <v>0</v>
      </c>
      <c r="P9554" t="str">
        <f>IF(AND(검색!$C$4&lt;&gt;"",E9554&lt;&gt;"",ISNUMBER(SEARCH(검색!$C$4,E9554)),OR(D9554&lt;&gt;"",F9554&lt;&gt;"",G9554&lt;&gt;"",H9554&lt;&gt;"")),COUNT(P$1:P9553)+1,"")</f>
        <v/>
      </c>
    </row>
    <row r="9555" spans="1:16" x14ac:dyDescent="0.3">
      <c r="A9555">
        <v>9554</v>
      </c>
      <c r="B9555" t="s">
        <v>1415</v>
      </c>
      <c r="C9555">
        <v>574</v>
      </c>
      <c r="D9555">
        <f>'10월'!B574</f>
        <v>0</v>
      </c>
      <c r="E9555">
        <f t="shared" si="149"/>
        <v>0</v>
      </c>
      <c r="F9555">
        <f>'10월'!C574</f>
        <v>0</v>
      </c>
      <c r="G9555">
        <f>'10월'!D574</f>
        <v>0</v>
      </c>
      <c r="H9555">
        <f>'10월'!E574</f>
        <v>0</v>
      </c>
      <c r="I9555">
        <f>'10월'!F574</f>
        <v>0</v>
      </c>
      <c r="J9555">
        <f>'10월'!G574</f>
        <v>0</v>
      </c>
      <c r="K9555">
        <f>'10월'!H574</f>
        <v>0</v>
      </c>
      <c r="L9555">
        <f>'10월'!I574</f>
        <v>0</v>
      </c>
      <c r="M9555">
        <f>'10월'!J574</f>
        <v>0</v>
      </c>
      <c r="N9555">
        <f>'10월'!K574</f>
        <v>0</v>
      </c>
      <c r="O9555">
        <f>'10월'!L574</f>
        <v>0</v>
      </c>
      <c r="P9555" t="str">
        <f>IF(AND(검색!$C$4&lt;&gt;"",E9555&lt;&gt;"",ISNUMBER(SEARCH(검색!$C$4,E9555)),OR(D9555&lt;&gt;"",F9555&lt;&gt;"",G9555&lt;&gt;"",H9555&lt;&gt;"")),COUNT(P$1:P9554)+1,"")</f>
        <v/>
      </c>
    </row>
    <row r="9556" spans="1:16" x14ac:dyDescent="0.3">
      <c r="A9556">
        <v>9555</v>
      </c>
      <c r="B9556" t="s">
        <v>1415</v>
      </c>
      <c r="C9556">
        <v>575</v>
      </c>
      <c r="D9556">
        <f>'10월'!B575</f>
        <v>0</v>
      </c>
      <c r="E9556">
        <f t="shared" si="149"/>
        <v>0</v>
      </c>
      <c r="F9556">
        <f>'10월'!C575</f>
        <v>0</v>
      </c>
      <c r="G9556">
        <f>'10월'!D575</f>
        <v>0</v>
      </c>
      <c r="H9556">
        <f>'10월'!E575</f>
        <v>0</v>
      </c>
      <c r="I9556">
        <f>'10월'!F575</f>
        <v>0</v>
      </c>
      <c r="J9556">
        <f>'10월'!G575</f>
        <v>0</v>
      </c>
      <c r="K9556">
        <f>'10월'!H575</f>
        <v>0</v>
      </c>
      <c r="L9556">
        <f>'10월'!I575</f>
        <v>0</v>
      </c>
      <c r="M9556">
        <f>'10월'!J575</f>
        <v>0</v>
      </c>
      <c r="N9556">
        <f>'10월'!K575</f>
        <v>0</v>
      </c>
      <c r="O9556">
        <f>'10월'!L575</f>
        <v>0</v>
      </c>
      <c r="P9556" t="str">
        <f>IF(AND(검색!$C$4&lt;&gt;"",E9556&lt;&gt;"",ISNUMBER(SEARCH(검색!$C$4,E9556)),OR(D9556&lt;&gt;"",F9556&lt;&gt;"",G9556&lt;&gt;"",H9556&lt;&gt;"")),COUNT(P$1:P9555)+1,"")</f>
        <v/>
      </c>
    </row>
    <row r="9557" spans="1:16" x14ac:dyDescent="0.3">
      <c r="A9557">
        <v>9556</v>
      </c>
      <c r="B9557" t="s">
        <v>1415</v>
      </c>
      <c r="C9557">
        <v>576</v>
      </c>
      <c r="D9557">
        <f>'10월'!B576</f>
        <v>0</v>
      </c>
      <c r="E9557">
        <f t="shared" si="149"/>
        <v>0</v>
      </c>
      <c r="F9557">
        <f>'10월'!C576</f>
        <v>0</v>
      </c>
      <c r="G9557">
        <f>'10월'!D576</f>
        <v>0</v>
      </c>
      <c r="H9557">
        <f>'10월'!E576</f>
        <v>0</v>
      </c>
      <c r="I9557">
        <f>'10월'!F576</f>
        <v>0</v>
      </c>
      <c r="J9557">
        <f>'10월'!G576</f>
        <v>0</v>
      </c>
      <c r="K9557">
        <f>'10월'!H576</f>
        <v>0</v>
      </c>
      <c r="L9557">
        <f>'10월'!I576</f>
        <v>0</v>
      </c>
      <c r="M9557">
        <f>'10월'!J576</f>
        <v>0</v>
      </c>
      <c r="N9557">
        <f>'10월'!K576</f>
        <v>0</v>
      </c>
      <c r="O9557">
        <f>'10월'!L576</f>
        <v>0</v>
      </c>
      <c r="P9557" t="str">
        <f>IF(AND(검색!$C$4&lt;&gt;"",E9557&lt;&gt;"",ISNUMBER(SEARCH(검색!$C$4,E9557)),OR(D9557&lt;&gt;"",F9557&lt;&gt;"",G9557&lt;&gt;"",H9557&lt;&gt;"")),COUNT(P$1:P9556)+1,"")</f>
        <v/>
      </c>
    </row>
    <row r="9558" spans="1:16" x14ac:dyDescent="0.3">
      <c r="A9558">
        <v>9557</v>
      </c>
      <c r="B9558" t="s">
        <v>1415</v>
      </c>
      <c r="C9558">
        <v>577</v>
      </c>
      <c r="D9558">
        <f>'10월'!B577</f>
        <v>0</v>
      </c>
      <c r="E9558">
        <f t="shared" si="149"/>
        <v>0</v>
      </c>
      <c r="F9558">
        <f>'10월'!C577</f>
        <v>0</v>
      </c>
      <c r="G9558">
        <f>'10월'!D577</f>
        <v>0</v>
      </c>
      <c r="H9558">
        <f>'10월'!E577</f>
        <v>0</v>
      </c>
      <c r="I9558">
        <f>'10월'!F577</f>
        <v>0</v>
      </c>
      <c r="J9558">
        <f>'10월'!G577</f>
        <v>0</v>
      </c>
      <c r="K9558">
        <f>'10월'!H577</f>
        <v>0</v>
      </c>
      <c r="L9558">
        <f>'10월'!I577</f>
        <v>0</v>
      </c>
      <c r="M9558">
        <f>'10월'!J577</f>
        <v>0</v>
      </c>
      <c r="N9558">
        <f>'10월'!K577</f>
        <v>0</v>
      </c>
      <c r="O9558">
        <f>'10월'!L577</f>
        <v>0</v>
      </c>
      <c r="P9558" t="str">
        <f>IF(AND(검색!$C$4&lt;&gt;"",E9558&lt;&gt;"",ISNUMBER(SEARCH(검색!$C$4,E9558)),OR(D9558&lt;&gt;"",F9558&lt;&gt;"",G9558&lt;&gt;"",H9558&lt;&gt;"")),COUNT(P$1:P9557)+1,"")</f>
        <v/>
      </c>
    </row>
    <row r="9559" spans="1:16" x14ac:dyDescent="0.3">
      <c r="A9559">
        <v>9558</v>
      </c>
      <c r="B9559" t="s">
        <v>1415</v>
      </c>
      <c r="C9559">
        <v>578</v>
      </c>
      <c r="D9559">
        <f>'10월'!B578</f>
        <v>0</v>
      </c>
      <c r="E9559">
        <f t="shared" si="149"/>
        <v>0</v>
      </c>
      <c r="F9559">
        <f>'10월'!C578</f>
        <v>0</v>
      </c>
      <c r="G9559">
        <f>'10월'!D578</f>
        <v>0</v>
      </c>
      <c r="H9559">
        <f>'10월'!E578</f>
        <v>0</v>
      </c>
      <c r="I9559">
        <f>'10월'!F578</f>
        <v>0</v>
      </c>
      <c r="J9559">
        <f>'10월'!G578</f>
        <v>0</v>
      </c>
      <c r="K9559">
        <f>'10월'!H578</f>
        <v>0</v>
      </c>
      <c r="L9559">
        <f>'10월'!I578</f>
        <v>0</v>
      </c>
      <c r="M9559">
        <f>'10월'!J578</f>
        <v>0</v>
      </c>
      <c r="N9559">
        <f>'10월'!K578</f>
        <v>0</v>
      </c>
      <c r="O9559">
        <f>'10월'!L578</f>
        <v>0</v>
      </c>
      <c r="P9559" t="str">
        <f>IF(AND(검색!$C$4&lt;&gt;"",E9559&lt;&gt;"",ISNUMBER(SEARCH(검색!$C$4,E9559)),OR(D9559&lt;&gt;"",F9559&lt;&gt;"",G9559&lt;&gt;"",H9559&lt;&gt;"")),COUNT(P$1:P9558)+1,"")</f>
        <v/>
      </c>
    </row>
    <row r="9560" spans="1:16" x14ac:dyDescent="0.3">
      <c r="A9560">
        <v>9559</v>
      </c>
      <c r="B9560" t="s">
        <v>1415</v>
      </c>
      <c r="C9560">
        <v>579</v>
      </c>
      <c r="D9560">
        <f>'10월'!B579</f>
        <v>0</v>
      </c>
      <c r="E9560">
        <f t="shared" si="149"/>
        <v>0</v>
      </c>
      <c r="F9560">
        <f>'10월'!C579</f>
        <v>0</v>
      </c>
      <c r="G9560">
        <f>'10월'!D579</f>
        <v>0</v>
      </c>
      <c r="H9560">
        <f>'10월'!E579</f>
        <v>0</v>
      </c>
      <c r="I9560">
        <f>'10월'!F579</f>
        <v>0</v>
      </c>
      <c r="J9560">
        <f>'10월'!G579</f>
        <v>0</v>
      </c>
      <c r="K9560">
        <f>'10월'!H579</f>
        <v>0</v>
      </c>
      <c r="L9560">
        <f>'10월'!I579</f>
        <v>0</v>
      </c>
      <c r="M9560">
        <f>'10월'!J579</f>
        <v>0</v>
      </c>
      <c r="N9560">
        <f>'10월'!K579</f>
        <v>0</v>
      </c>
      <c r="O9560">
        <f>'10월'!L579</f>
        <v>0</v>
      </c>
      <c r="P9560" t="str">
        <f>IF(AND(검색!$C$4&lt;&gt;"",E9560&lt;&gt;"",ISNUMBER(SEARCH(검색!$C$4,E9560)),OR(D9560&lt;&gt;"",F9560&lt;&gt;"",G9560&lt;&gt;"",H9560&lt;&gt;"")),COUNT(P$1:P9559)+1,"")</f>
        <v/>
      </c>
    </row>
    <row r="9561" spans="1:16" x14ac:dyDescent="0.3">
      <c r="A9561">
        <v>9560</v>
      </c>
      <c r="B9561" t="s">
        <v>1415</v>
      </c>
      <c r="C9561">
        <v>580</v>
      </c>
      <c r="D9561">
        <f>'10월'!B580</f>
        <v>0</v>
      </c>
      <c r="E9561">
        <f t="shared" si="149"/>
        <v>0</v>
      </c>
      <c r="F9561">
        <f>'10월'!C580</f>
        <v>0</v>
      </c>
      <c r="G9561">
        <f>'10월'!D580</f>
        <v>0</v>
      </c>
      <c r="H9561">
        <f>'10월'!E580</f>
        <v>0</v>
      </c>
      <c r="I9561">
        <f>'10월'!F580</f>
        <v>0</v>
      </c>
      <c r="J9561">
        <f>'10월'!G580</f>
        <v>0</v>
      </c>
      <c r="K9561">
        <f>'10월'!H580</f>
        <v>0</v>
      </c>
      <c r="L9561">
        <f>'10월'!I580</f>
        <v>0</v>
      </c>
      <c r="M9561">
        <f>'10월'!J580</f>
        <v>0</v>
      </c>
      <c r="N9561">
        <f>'10월'!K580</f>
        <v>0</v>
      </c>
      <c r="O9561">
        <f>'10월'!L580</f>
        <v>0</v>
      </c>
      <c r="P9561" t="str">
        <f>IF(AND(검색!$C$4&lt;&gt;"",E9561&lt;&gt;"",ISNUMBER(SEARCH(검색!$C$4,E9561)),OR(D9561&lt;&gt;"",F9561&lt;&gt;"",G9561&lt;&gt;"",H9561&lt;&gt;"")),COUNT(P$1:P9560)+1,"")</f>
        <v/>
      </c>
    </row>
    <row r="9562" spans="1:16" x14ac:dyDescent="0.3">
      <c r="A9562">
        <v>9561</v>
      </c>
      <c r="B9562" t="s">
        <v>1415</v>
      </c>
      <c r="C9562">
        <v>581</v>
      </c>
      <c r="D9562">
        <f>'10월'!B581</f>
        <v>0</v>
      </c>
      <c r="E9562">
        <f t="shared" si="149"/>
        <v>0</v>
      </c>
      <c r="F9562">
        <f>'10월'!C581</f>
        <v>0</v>
      </c>
      <c r="G9562">
        <f>'10월'!D581</f>
        <v>0</v>
      </c>
      <c r="H9562">
        <f>'10월'!E581</f>
        <v>0</v>
      </c>
      <c r="I9562">
        <f>'10월'!F581</f>
        <v>0</v>
      </c>
      <c r="J9562">
        <f>'10월'!G581</f>
        <v>0</v>
      </c>
      <c r="K9562">
        <f>'10월'!H581</f>
        <v>0</v>
      </c>
      <c r="L9562">
        <f>'10월'!I581</f>
        <v>0</v>
      </c>
      <c r="M9562">
        <f>'10월'!J581</f>
        <v>0</v>
      </c>
      <c r="N9562">
        <f>'10월'!K581</f>
        <v>0</v>
      </c>
      <c r="O9562">
        <f>'10월'!L581</f>
        <v>0</v>
      </c>
      <c r="P9562" t="str">
        <f>IF(AND(검색!$C$4&lt;&gt;"",E9562&lt;&gt;"",ISNUMBER(SEARCH(검색!$C$4,E9562)),OR(D9562&lt;&gt;"",F9562&lt;&gt;"",G9562&lt;&gt;"",H9562&lt;&gt;"")),COUNT(P$1:P9561)+1,"")</f>
        <v/>
      </c>
    </row>
    <row r="9563" spans="1:16" x14ac:dyDescent="0.3">
      <c r="A9563">
        <v>9562</v>
      </c>
      <c r="B9563" t="s">
        <v>1415</v>
      </c>
      <c r="C9563">
        <v>582</v>
      </c>
      <c r="D9563">
        <f>'10월'!B582</f>
        <v>0</v>
      </c>
      <c r="E9563">
        <f t="shared" si="149"/>
        <v>0</v>
      </c>
      <c r="F9563">
        <f>'10월'!C582</f>
        <v>0</v>
      </c>
      <c r="G9563">
        <f>'10월'!D582</f>
        <v>0</v>
      </c>
      <c r="H9563">
        <f>'10월'!E582</f>
        <v>0</v>
      </c>
      <c r="I9563">
        <f>'10월'!F582</f>
        <v>0</v>
      </c>
      <c r="J9563">
        <f>'10월'!G582</f>
        <v>0</v>
      </c>
      <c r="K9563">
        <f>'10월'!H582</f>
        <v>0</v>
      </c>
      <c r="L9563">
        <f>'10월'!I582</f>
        <v>0</v>
      </c>
      <c r="M9563">
        <f>'10월'!J582</f>
        <v>0</v>
      </c>
      <c r="N9563">
        <f>'10월'!K582</f>
        <v>0</v>
      </c>
      <c r="O9563">
        <f>'10월'!L582</f>
        <v>0</v>
      </c>
      <c r="P9563" t="str">
        <f>IF(AND(검색!$C$4&lt;&gt;"",E9563&lt;&gt;"",ISNUMBER(SEARCH(검색!$C$4,E9563)),OR(D9563&lt;&gt;"",F9563&lt;&gt;"",G9563&lt;&gt;"",H9563&lt;&gt;"")),COUNT(P$1:P9562)+1,"")</f>
        <v/>
      </c>
    </row>
    <row r="9564" spans="1:16" x14ac:dyDescent="0.3">
      <c r="A9564">
        <v>9563</v>
      </c>
      <c r="B9564" t="s">
        <v>1415</v>
      </c>
      <c r="C9564">
        <v>583</v>
      </c>
      <c r="D9564">
        <f>'10월'!B583</f>
        <v>0</v>
      </c>
      <c r="E9564">
        <f t="shared" si="149"/>
        <v>0</v>
      </c>
      <c r="F9564">
        <f>'10월'!C583</f>
        <v>0</v>
      </c>
      <c r="G9564">
        <f>'10월'!D583</f>
        <v>0</v>
      </c>
      <c r="H9564">
        <f>'10월'!E583</f>
        <v>0</v>
      </c>
      <c r="I9564">
        <f>'10월'!F583</f>
        <v>0</v>
      </c>
      <c r="J9564">
        <f>'10월'!G583</f>
        <v>0</v>
      </c>
      <c r="K9564">
        <f>'10월'!H583</f>
        <v>0</v>
      </c>
      <c r="L9564">
        <f>'10월'!I583</f>
        <v>0</v>
      </c>
      <c r="M9564">
        <f>'10월'!J583</f>
        <v>0</v>
      </c>
      <c r="N9564">
        <f>'10월'!K583</f>
        <v>0</v>
      </c>
      <c r="O9564">
        <f>'10월'!L583</f>
        <v>0</v>
      </c>
      <c r="P9564" t="str">
        <f>IF(AND(검색!$C$4&lt;&gt;"",E9564&lt;&gt;"",ISNUMBER(SEARCH(검색!$C$4,E9564)),OR(D9564&lt;&gt;"",F9564&lt;&gt;"",G9564&lt;&gt;"",H9564&lt;&gt;"")),COUNT(P$1:P9563)+1,"")</f>
        <v/>
      </c>
    </row>
    <row r="9565" spans="1:16" x14ac:dyDescent="0.3">
      <c r="A9565">
        <v>9564</v>
      </c>
      <c r="B9565" t="s">
        <v>1415</v>
      </c>
      <c r="C9565">
        <v>584</v>
      </c>
      <c r="D9565">
        <f>'10월'!B584</f>
        <v>0</v>
      </c>
      <c r="E9565">
        <f t="shared" si="149"/>
        <v>0</v>
      </c>
      <c r="F9565">
        <f>'10월'!C584</f>
        <v>0</v>
      </c>
      <c r="G9565">
        <f>'10월'!D584</f>
        <v>0</v>
      </c>
      <c r="H9565">
        <f>'10월'!E584</f>
        <v>0</v>
      </c>
      <c r="I9565">
        <f>'10월'!F584</f>
        <v>0</v>
      </c>
      <c r="J9565">
        <f>'10월'!G584</f>
        <v>0</v>
      </c>
      <c r="K9565">
        <f>'10월'!H584</f>
        <v>0</v>
      </c>
      <c r="L9565">
        <f>'10월'!I584</f>
        <v>0</v>
      </c>
      <c r="M9565">
        <f>'10월'!J584</f>
        <v>0</v>
      </c>
      <c r="N9565">
        <f>'10월'!K584</f>
        <v>0</v>
      </c>
      <c r="O9565">
        <f>'10월'!L584</f>
        <v>0</v>
      </c>
      <c r="P9565" t="str">
        <f>IF(AND(검색!$C$4&lt;&gt;"",E9565&lt;&gt;"",ISNUMBER(SEARCH(검색!$C$4,E9565)),OR(D9565&lt;&gt;"",F9565&lt;&gt;"",G9565&lt;&gt;"",H9565&lt;&gt;"")),COUNT(P$1:P9564)+1,"")</f>
        <v/>
      </c>
    </row>
    <row r="9566" spans="1:16" x14ac:dyDescent="0.3">
      <c r="A9566">
        <v>9565</v>
      </c>
      <c r="B9566" t="s">
        <v>1415</v>
      </c>
      <c r="C9566">
        <v>585</v>
      </c>
      <c r="D9566">
        <f>'10월'!B585</f>
        <v>0</v>
      </c>
      <c r="E9566">
        <f t="shared" si="149"/>
        <v>0</v>
      </c>
      <c r="F9566">
        <f>'10월'!C585</f>
        <v>0</v>
      </c>
      <c r="G9566">
        <f>'10월'!D585</f>
        <v>0</v>
      </c>
      <c r="H9566">
        <f>'10월'!E585</f>
        <v>0</v>
      </c>
      <c r="I9566">
        <f>'10월'!F585</f>
        <v>0</v>
      </c>
      <c r="J9566">
        <f>'10월'!G585</f>
        <v>0</v>
      </c>
      <c r="K9566">
        <f>'10월'!H585</f>
        <v>0</v>
      </c>
      <c r="L9566">
        <f>'10월'!I585</f>
        <v>0</v>
      </c>
      <c r="M9566">
        <f>'10월'!J585</f>
        <v>0</v>
      </c>
      <c r="N9566">
        <f>'10월'!K585</f>
        <v>0</v>
      </c>
      <c r="O9566">
        <f>'10월'!L585</f>
        <v>0</v>
      </c>
      <c r="P9566" t="str">
        <f>IF(AND(검색!$C$4&lt;&gt;"",E9566&lt;&gt;"",ISNUMBER(SEARCH(검색!$C$4,E9566)),OR(D9566&lt;&gt;"",F9566&lt;&gt;"",G9566&lt;&gt;"",H9566&lt;&gt;"")),COUNT(P$1:P9565)+1,"")</f>
        <v/>
      </c>
    </row>
    <row r="9567" spans="1:16" x14ac:dyDescent="0.3">
      <c r="A9567">
        <v>9566</v>
      </c>
      <c r="B9567" t="s">
        <v>1415</v>
      </c>
      <c r="C9567">
        <v>586</v>
      </c>
      <c r="D9567">
        <f>'10월'!B586</f>
        <v>0</v>
      </c>
      <c r="E9567">
        <f t="shared" si="149"/>
        <v>0</v>
      </c>
      <c r="F9567">
        <f>'10월'!C586</f>
        <v>0</v>
      </c>
      <c r="G9567">
        <f>'10월'!D586</f>
        <v>0</v>
      </c>
      <c r="H9567">
        <f>'10월'!E586</f>
        <v>0</v>
      </c>
      <c r="I9567">
        <f>'10월'!F586</f>
        <v>0</v>
      </c>
      <c r="J9567">
        <f>'10월'!G586</f>
        <v>0</v>
      </c>
      <c r="K9567">
        <f>'10월'!H586</f>
        <v>0</v>
      </c>
      <c r="L9567">
        <f>'10월'!I586</f>
        <v>0</v>
      </c>
      <c r="M9567">
        <f>'10월'!J586</f>
        <v>0</v>
      </c>
      <c r="N9567">
        <f>'10월'!K586</f>
        <v>0</v>
      </c>
      <c r="O9567">
        <f>'10월'!L586</f>
        <v>0</v>
      </c>
      <c r="P9567" t="str">
        <f>IF(AND(검색!$C$4&lt;&gt;"",E9567&lt;&gt;"",ISNUMBER(SEARCH(검색!$C$4,E9567)),OR(D9567&lt;&gt;"",F9567&lt;&gt;"",G9567&lt;&gt;"",H9567&lt;&gt;"")),COUNT(P$1:P9566)+1,"")</f>
        <v/>
      </c>
    </row>
    <row r="9568" spans="1:16" x14ac:dyDescent="0.3">
      <c r="A9568">
        <v>9567</v>
      </c>
      <c r="B9568" t="s">
        <v>1415</v>
      </c>
      <c r="C9568">
        <v>587</v>
      </c>
      <c r="D9568">
        <f>'10월'!B587</f>
        <v>0</v>
      </c>
      <c r="E9568">
        <f t="shared" si="149"/>
        <v>0</v>
      </c>
      <c r="F9568">
        <f>'10월'!C587</f>
        <v>0</v>
      </c>
      <c r="G9568">
        <f>'10월'!D587</f>
        <v>0</v>
      </c>
      <c r="H9568">
        <f>'10월'!E587</f>
        <v>0</v>
      </c>
      <c r="I9568">
        <f>'10월'!F587</f>
        <v>0</v>
      </c>
      <c r="J9568">
        <f>'10월'!G587</f>
        <v>0</v>
      </c>
      <c r="K9568">
        <f>'10월'!H587</f>
        <v>0</v>
      </c>
      <c r="L9568">
        <f>'10월'!I587</f>
        <v>0</v>
      </c>
      <c r="M9568">
        <f>'10월'!J587</f>
        <v>0</v>
      </c>
      <c r="N9568">
        <f>'10월'!K587</f>
        <v>0</v>
      </c>
      <c r="O9568">
        <f>'10월'!L587</f>
        <v>0</v>
      </c>
      <c r="P9568" t="str">
        <f>IF(AND(검색!$C$4&lt;&gt;"",E9568&lt;&gt;"",ISNUMBER(SEARCH(검색!$C$4,E9568)),OR(D9568&lt;&gt;"",F9568&lt;&gt;"",G9568&lt;&gt;"",H9568&lt;&gt;"")),COUNT(P$1:P9567)+1,"")</f>
        <v/>
      </c>
    </row>
    <row r="9569" spans="1:16" x14ac:dyDescent="0.3">
      <c r="A9569">
        <v>9568</v>
      </c>
      <c r="B9569" t="s">
        <v>1415</v>
      </c>
      <c r="C9569">
        <v>588</v>
      </c>
      <c r="D9569">
        <f>'10월'!B588</f>
        <v>0</v>
      </c>
      <c r="E9569">
        <f t="shared" si="149"/>
        <v>0</v>
      </c>
      <c r="F9569">
        <f>'10월'!C588</f>
        <v>0</v>
      </c>
      <c r="G9569">
        <f>'10월'!D588</f>
        <v>0</v>
      </c>
      <c r="H9569">
        <f>'10월'!E588</f>
        <v>0</v>
      </c>
      <c r="I9569">
        <f>'10월'!F588</f>
        <v>0</v>
      </c>
      <c r="J9569">
        <f>'10월'!G588</f>
        <v>0</v>
      </c>
      <c r="K9569">
        <f>'10월'!H588</f>
        <v>0</v>
      </c>
      <c r="L9569">
        <f>'10월'!I588</f>
        <v>0</v>
      </c>
      <c r="M9569">
        <f>'10월'!J588</f>
        <v>0</v>
      </c>
      <c r="N9569">
        <f>'10월'!K588</f>
        <v>0</v>
      </c>
      <c r="O9569">
        <f>'10월'!L588</f>
        <v>0</v>
      </c>
      <c r="P9569" t="str">
        <f>IF(AND(검색!$C$4&lt;&gt;"",E9569&lt;&gt;"",ISNUMBER(SEARCH(검색!$C$4,E9569)),OR(D9569&lt;&gt;"",F9569&lt;&gt;"",G9569&lt;&gt;"",H9569&lt;&gt;"")),COUNT(P$1:P9568)+1,"")</f>
        <v/>
      </c>
    </row>
    <row r="9570" spans="1:16" x14ac:dyDescent="0.3">
      <c r="A9570">
        <v>9569</v>
      </c>
      <c r="B9570" t="s">
        <v>1415</v>
      </c>
      <c r="C9570">
        <v>589</v>
      </c>
      <c r="D9570">
        <f>'10월'!B589</f>
        <v>0</v>
      </c>
      <c r="E9570">
        <f t="shared" si="149"/>
        <v>0</v>
      </c>
      <c r="F9570">
        <f>'10월'!C589</f>
        <v>0</v>
      </c>
      <c r="G9570">
        <f>'10월'!D589</f>
        <v>0</v>
      </c>
      <c r="H9570">
        <f>'10월'!E589</f>
        <v>0</v>
      </c>
      <c r="I9570">
        <f>'10월'!F589</f>
        <v>0</v>
      </c>
      <c r="J9570">
        <f>'10월'!G589</f>
        <v>0</v>
      </c>
      <c r="K9570">
        <f>'10월'!H589</f>
        <v>0</v>
      </c>
      <c r="L9570">
        <f>'10월'!I589</f>
        <v>0</v>
      </c>
      <c r="M9570">
        <f>'10월'!J589</f>
        <v>0</v>
      </c>
      <c r="N9570">
        <f>'10월'!K589</f>
        <v>0</v>
      </c>
      <c r="O9570">
        <f>'10월'!L589</f>
        <v>0</v>
      </c>
      <c r="P9570" t="str">
        <f>IF(AND(검색!$C$4&lt;&gt;"",E9570&lt;&gt;"",ISNUMBER(SEARCH(검색!$C$4,E9570)),OR(D9570&lt;&gt;"",F9570&lt;&gt;"",G9570&lt;&gt;"",H9570&lt;&gt;"")),COUNT(P$1:P9569)+1,"")</f>
        <v/>
      </c>
    </row>
    <row r="9571" spans="1:16" x14ac:dyDescent="0.3">
      <c r="A9571">
        <v>9570</v>
      </c>
      <c r="B9571" t="s">
        <v>1415</v>
      </c>
      <c r="C9571">
        <v>590</v>
      </c>
      <c r="D9571">
        <f>'10월'!B590</f>
        <v>0</v>
      </c>
      <c r="E9571">
        <f t="shared" si="149"/>
        <v>0</v>
      </c>
      <c r="F9571">
        <f>'10월'!C590</f>
        <v>0</v>
      </c>
      <c r="G9571">
        <f>'10월'!D590</f>
        <v>0</v>
      </c>
      <c r="H9571">
        <f>'10월'!E590</f>
        <v>0</v>
      </c>
      <c r="I9571">
        <f>'10월'!F590</f>
        <v>0</v>
      </c>
      <c r="J9571">
        <f>'10월'!G590</f>
        <v>0</v>
      </c>
      <c r="K9571">
        <f>'10월'!H590</f>
        <v>0</v>
      </c>
      <c r="L9571">
        <f>'10월'!I590</f>
        <v>0</v>
      </c>
      <c r="M9571">
        <f>'10월'!J590</f>
        <v>0</v>
      </c>
      <c r="N9571">
        <f>'10월'!K590</f>
        <v>0</v>
      </c>
      <c r="O9571">
        <f>'10월'!L590</f>
        <v>0</v>
      </c>
      <c r="P9571" t="str">
        <f>IF(AND(검색!$C$4&lt;&gt;"",E9571&lt;&gt;"",ISNUMBER(SEARCH(검색!$C$4,E9571)),OR(D9571&lt;&gt;"",F9571&lt;&gt;"",G9571&lt;&gt;"",H9571&lt;&gt;"")),COUNT(P$1:P9570)+1,"")</f>
        <v/>
      </c>
    </row>
    <row r="9572" spans="1:16" x14ac:dyDescent="0.3">
      <c r="A9572">
        <v>9571</v>
      </c>
      <c r="B9572" t="s">
        <v>1415</v>
      </c>
      <c r="C9572">
        <v>591</v>
      </c>
      <c r="D9572">
        <f>'10월'!B591</f>
        <v>0</v>
      </c>
      <c r="E9572">
        <f t="shared" si="149"/>
        <v>0</v>
      </c>
      <c r="F9572">
        <f>'10월'!C591</f>
        <v>0</v>
      </c>
      <c r="G9572">
        <f>'10월'!D591</f>
        <v>0</v>
      </c>
      <c r="H9572">
        <f>'10월'!E591</f>
        <v>0</v>
      </c>
      <c r="I9572">
        <f>'10월'!F591</f>
        <v>0</v>
      </c>
      <c r="J9572">
        <f>'10월'!G591</f>
        <v>0</v>
      </c>
      <c r="K9572">
        <f>'10월'!H591</f>
        <v>0</v>
      </c>
      <c r="L9572">
        <f>'10월'!I591</f>
        <v>0</v>
      </c>
      <c r="M9572">
        <f>'10월'!J591</f>
        <v>0</v>
      </c>
      <c r="N9572">
        <f>'10월'!K591</f>
        <v>0</v>
      </c>
      <c r="O9572">
        <f>'10월'!L591</f>
        <v>0</v>
      </c>
      <c r="P9572" t="str">
        <f>IF(AND(검색!$C$4&lt;&gt;"",E9572&lt;&gt;"",ISNUMBER(SEARCH(검색!$C$4,E9572)),OR(D9572&lt;&gt;"",F9572&lt;&gt;"",G9572&lt;&gt;"",H9572&lt;&gt;"")),COUNT(P$1:P9571)+1,"")</f>
        <v/>
      </c>
    </row>
    <row r="9573" spans="1:16" x14ac:dyDescent="0.3">
      <c r="A9573">
        <v>9572</v>
      </c>
      <c r="B9573" t="s">
        <v>1415</v>
      </c>
      <c r="C9573">
        <v>592</v>
      </c>
      <c r="D9573">
        <f>'10월'!B592</f>
        <v>0</v>
      </c>
      <c r="E9573">
        <f t="shared" si="149"/>
        <v>0</v>
      </c>
      <c r="F9573">
        <f>'10월'!C592</f>
        <v>0</v>
      </c>
      <c r="G9573">
        <f>'10월'!D592</f>
        <v>0</v>
      </c>
      <c r="H9573">
        <f>'10월'!E592</f>
        <v>0</v>
      </c>
      <c r="I9573">
        <f>'10월'!F592</f>
        <v>0</v>
      </c>
      <c r="J9573">
        <f>'10월'!G592</f>
        <v>0</v>
      </c>
      <c r="K9573">
        <f>'10월'!H592</f>
        <v>0</v>
      </c>
      <c r="L9573">
        <f>'10월'!I592</f>
        <v>0</v>
      </c>
      <c r="M9573">
        <f>'10월'!J592</f>
        <v>0</v>
      </c>
      <c r="N9573">
        <f>'10월'!K592</f>
        <v>0</v>
      </c>
      <c r="O9573">
        <f>'10월'!L592</f>
        <v>0</v>
      </c>
      <c r="P9573" t="str">
        <f>IF(AND(검색!$C$4&lt;&gt;"",E9573&lt;&gt;"",ISNUMBER(SEARCH(검색!$C$4,E9573)),OR(D9573&lt;&gt;"",F9573&lt;&gt;"",G9573&lt;&gt;"",H9573&lt;&gt;"")),COUNT(P$1:P9572)+1,"")</f>
        <v/>
      </c>
    </row>
    <row r="9574" spans="1:16" x14ac:dyDescent="0.3">
      <c r="A9574">
        <v>9573</v>
      </c>
      <c r="B9574" t="s">
        <v>1415</v>
      </c>
      <c r="C9574">
        <v>593</v>
      </c>
      <c r="D9574">
        <f>'10월'!B593</f>
        <v>0</v>
      </c>
      <c r="E9574">
        <f t="shared" si="149"/>
        <v>0</v>
      </c>
      <c r="F9574">
        <f>'10월'!C593</f>
        <v>0</v>
      </c>
      <c r="G9574">
        <f>'10월'!D593</f>
        <v>0</v>
      </c>
      <c r="H9574">
        <f>'10월'!E593</f>
        <v>0</v>
      </c>
      <c r="I9574">
        <f>'10월'!F593</f>
        <v>0</v>
      </c>
      <c r="J9574">
        <f>'10월'!G593</f>
        <v>0</v>
      </c>
      <c r="K9574">
        <f>'10월'!H593</f>
        <v>0</v>
      </c>
      <c r="L9574">
        <f>'10월'!I593</f>
        <v>0</v>
      </c>
      <c r="M9574">
        <f>'10월'!J593</f>
        <v>0</v>
      </c>
      <c r="N9574">
        <f>'10월'!K593</f>
        <v>0</v>
      </c>
      <c r="O9574">
        <f>'10월'!L593</f>
        <v>0</v>
      </c>
      <c r="P9574" t="str">
        <f>IF(AND(검색!$C$4&lt;&gt;"",E9574&lt;&gt;"",ISNUMBER(SEARCH(검색!$C$4,E9574)),OR(D9574&lt;&gt;"",F9574&lt;&gt;"",G9574&lt;&gt;"",H9574&lt;&gt;"")),COUNT(P$1:P9573)+1,"")</f>
        <v/>
      </c>
    </row>
    <row r="9575" spans="1:16" x14ac:dyDescent="0.3">
      <c r="A9575">
        <v>9574</v>
      </c>
      <c r="B9575" t="s">
        <v>1415</v>
      </c>
      <c r="C9575">
        <v>594</v>
      </c>
      <c r="D9575">
        <f>'10월'!B594</f>
        <v>0</v>
      </c>
      <c r="E9575">
        <f t="shared" si="149"/>
        <v>0</v>
      </c>
      <c r="F9575">
        <f>'10월'!C594</f>
        <v>0</v>
      </c>
      <c r="G9575">
        <f>'10월'!D594</f>
        <v>0</v>
      </c>
      <c r="H9575">
        <f>'10월'!E594</f>
        <v>0</v>
      </c>
      <c r="I9575">
        <f>'10월'!F594</f>
        <v>0</v>
      </c>
      <c r="J9575">
        <f>'10월'!G594</f>
        <v>0</v>
      </c>
      <c r="K9575">
        <f>'10월'!H594</f>
        <v>0</v>
      </c>
      <c r="L9575">
        <f>'10월'!I594</f>
        <v>0</v>
      </c>
      <c r="M9575">
        <f>'10월'!J594</f>
        <v>0</v>
      </c>
      <c r="N9575">
        <f>'10월'!K594</f>
        <v>0</v>
      </c>
      <c r="O9575">
        <f>'10월'!L594</f>
        <v>0</v>
      </c>
      <c r="P9575" t="str">
        <f>IF(AND(검색!$C$4&lt;&gt;"",E9575&lt;&gt;"",ISNUMBER(SEARCH(검색!$C$4,E9575)),OR(D9575&lt;&gt;"",F9575&lt;&gt;"",G9575&lt;&gt;"",H9575&lt;&gt;"")),COUNT(P$1:P9574)+1,"")</f>
        <v/>
      </c>
    </row>
    <row r="9576" spans="1:16" x14ac:dyDescent="0.3">
      <c r="A9576">
        <v>9575</v>
      </c>
      <c r="B9576" t="s">
        <v>1415</v>
      </c>
      <c r="C9576">
        <v>595</v>
      </c>
      <c r="D9576">
        <f>'10월'!B595</f>
        <v>0</v>
      </c>
      <c r="E9576">
        <f t="shared" si="149"/>
        <v>0</v>
      </c>
      <c r="F9576">
        <f>'10월'!C595</f>
        <v>0</v>
      </c>
      <c r="G9576">
        <f>'10월'!D595</f>
        <v>0</v>
      </c>
      <c r="H9576">
        <f>'10월'!E595</f>
        <v>0</v>
      </c>
      <c r="I9576">
        <f>'10월'!F595</f>
        <v>0</v>
      </c>
      <c r="J9576">
        <f>'10월'!G595</f>
        <v>0</v>
      </c>
      <c r="K9576">
        <f>'10월'!H595</f>
        <v>0</v>
      </c>
      <c r="L9576">
        <f>'10월'!I595</f>
        <v>0</v>
      </c>
      <c r="M9576">
        <f>'10월'!J595</f>
        <v>0</v>
      </c>
      <c r="N9576">
        <f>'10월'!K595</f>
        <v>0</v>
      </c>
      <c r="O9576">
        <f>'10월'!L595</f>
        <v>0</v>
      </c>
      <c r="P9576" t="str">
        <f>IF(AND(검색!$C$4&lt;&gt;"",E9576&lt;&gt;"",ISNUMBER(SEARCH(검색!$C$4,E9576)),OR(D9576&lt;&gt;"",F9576&lt;&gt;"",G9576&lt;&gt;"",H9576&lt;&gt;"")),COUNT(P$1:P9575)+1,"")</f>
        <v/>
      </c>
    </row>
    <row r="9577" spans="1:16" x14ac:dyDescent="0.3">
      <c r="A9577">
        <v>9576</v>
      </c>
      <c r="B9577" t="s">
        <v>1415</v>
      </c>
      <c r="C9577">
        <v>596</v>
      </c>
      <c r="D9577">
        <f>'10월'!B596</f>
        <v>0</v>
      </c>
      <c r="E9577">
        <f t="shared" si="149"/>
        <v>0</v>
      </c>
      <c r="F9577">
        <f>'10월'!C596</f>
        <v>0</v>
      </c>
      <c r="G9577">
        <f>'10월'!D596</f>
        <v>0</v>
      </c>
      <c r="H9577">
        <f>'10월'!E596</f>
        <v>0</v>
      </c>
      <c r="I9577">
        <f>'10월'!F596</f>
        <v>0</v>
      </c>
      <c r="J9577">
        <f>'10월'!G596</f>
        <v>0</v>
      </c>
      <c r="K9577">
        <f>'10월'!H596</f>
        <v>0</v>
      </c>
      <c r="L9577">
        <f>'10월'!I596</f>
        <v>0</v>
      </c>
      <c r="M9577">
        <f>'10월'!J596</f>
        <v>0</v>
      </c>
      <c r="N9577">
        <f>'10월'!K596</f>
        <v>0</v>
      </c>
      <c r="O9577">
        <f>'10월'!L596</f>
        <v>0</v>
      </c>
      <c r="P9577" t="str">
        <f>IF(AND(검색!$C$4&lt;&gt;"",E9577&lt;&gt;"",ISNUMBER(SEARCH(검색!$C$4,E9577)),OR(D9577&lt;&gt;"",F9577&lt;&gt;"",G9577&lt;&gt;"",H9577&lt;&gt;"")),COUNT(P$1:P9576)+1,"")</f>
        <v/>
      </c>
    </row>
    <row r="9578" spans="1:16" x14ac:dyDescent="0.3">
      <c r="A9578">
        <v>9577</v>
      </c>
      <c r="B9578" t="s">
        <v>1415</v>
      </c>
      <c r="C9578">
        <v>597</v>
      </c>
      <c r="D9578">
        <f>'10월'!B597</f>
        <v>0</v>
      </c>
      <c r="E9578">
        <f t="shared" si="149"/>
        <v>0</v>
      </c>
      <c r="F9578">
        <f>'10월'!C597</f>
        <v>0</v>
      </c>
      <c r="G9578">
        <f>'10월'!D597</f>
        <v>0</v>
      </c>
      <c r="H9578">
        <f>'10월'!E597</f>
        <v>0</v>
      </c>
      <c r="I9578">
        <f>'10월'!F597</f>
        <v>0</v>
      </c>
      <c r="J9578">
        <f>'10월'!G597</f>
        <v>0</v>
      </c>
      <c r="K9578">
        <f>'10월'!H597</f>
        <v>0</v>
      </c>
      <c r="L9578">
        <f>'10월'!I597</f>
        <v>0</v>
      </c>
      <c r="M9578">
        <f>'10월'!J597</f>
        <v>0</v>
      </c>
      <c r="N9578">
        <f>'10월'!K597</f>
        <v>0</v>
      </c>
      <c r="O9578">
        <f>'10월'!L597</f>
        <v>0</v>
      </c>
      <c r="P9578" t="str">
        <f>IF(AND(검색!$C$4&lt;&gt;"",E9578&lt;&gt;"",ISNUMBER(SEARCH(검색!$C$4,E9578)),OR(D9578&lt;&gt;"",F9578&lt;&gt;"",G9578&lt;&gt;"",H9578&lt;&gt;"")),COUNT(P$1:P9577)+1,"")</f>
        <v/>
      </c>
    </row>
    <row r="9579" spans="1:16" x14ac:dyDescent="0.3">
      <c r="A9579">
        <v>9578</v>
      </c>
      <c r="B9579" t="s">
        <v>1415</v>
      </c>
      <c r="C9579">
        <v>598</v>
      </c>
      <c r="D9579">
        <f>'10월'!B598</f>
        <v>0</v>
      </c>
      <c r="E9579">
        <f t="shared" si="149"/>
        <v>0</v>
      </c>
      <c r="F9579">
        <f>'10월'!C598</f>
        <v>0</v>
      </c>
      <c r="G9579">
        <f>'10월'!D598</f>
        <v>0</v>
      </c>
      <c r="H9579">
        <f>'10월'!E598</f>
        <v>0</v>
      </c>
      <c r="I9579">
        <f>'10월'!F598</f>
        <v>0</v>
      </c>
      <c r="J9579">
        <f>'10월'!G598</f>
        <v>0</v>
      </c>
      <c r="K9579">
        <f>'10월'!H598</f>
        <v>0</v>
      </c>
      <c r="L9579">
        <f>'10월'!I598</f>
        <v>0</v>
      </c>
      <c r="M9579">
        <f>'10월'!J598</f>
        <v>0</v>
      </c>
      <c r="N9579">
        <f>'10월'!K598</f>
        <v>0</v>
      </c>
      <c r="O9579">
        <f>'10월'!L598</f>
        <v>0</v>
      </c>
      <c r="P9579" t="str">
        <f>IF(AND(검색!$C$4&lt;&gt;"",E9579&lt;&gt;"",ISNUMBER(SEARCH(검색!$C$4,E9579)),OR(D9579&lt;&gt;"",F9579&lt;&gt;"",G9579&lt;&gt;"",H9579&lt;&gt;"")),COUNT(P$1:P9578)+1,"")</f>
        <v/>
      </c>
    </row>
    <row r="9580" spans="1:16" x14ac:dyDescent="0.3">
      <c r="A9580">
        <v>9579</v>
      </c>
      <c r="B9580" t="s">
        <v>1415</v>
      </c>
      <c r="C9580">
        <v>599</v>
      </c>
      <c r="D9580">
        <f>'10월'!B599</f>
        <v>0</v>
      </c>
      <c r="E9580">
        <f t="shared" si="149"/>
        <v>0</v>
      </c>
      <c r="F9580">
        <f>'10월'!C599</f>
        <v>0</v>
      </c>
      <c r="G9580">
        <f>'10월'!D599</f>
        <v>0</v>
      </c>
      <c r="H9580">
        <f>'10월'!E599</f>
        <v>0</v>
      </c>
      <c r="I9580">
        <f>'10월'!F599</f>
        <v>0</v>
      </c>
      <c r="J9580">
        <f>'10월'!G599</f>
        <v>0</v>
      </c>
      <c r="K9580">
        <f>'10월'!H599</f>
        <v>0</v>
      </c>
      <c r="L9580">
        <f>'10월'!I599</f>
        <v>0</v>
      </c>
      <c r="M9580">
        <f>'10월'!J599</f>
        <v>0</v>
      </c>
      <c r="N9580">
        <f>'10월'!K599</f>
        <v>0</v>
      </c>
      <c r="O9580">
        <f>'10월'!L599</f>
        <v>0</v>
      </c>
      <c r="P9580" t="str">
        <f>IF(AND(검색!$C$4&lt;&gt;"",E9580&lt;&gt;"",ISNUMBER(SEARCH(검색!$C$4,E9580)),OR(D9580&lt;&gt;"",F9580&lt;&gt;"",G9580&lt;&gt;"",H9580&lt;&gt;"")),COUNT(P$1:P9579)+1,"")</f>
        <v/>
      </c>
    </row>
    <row r="9581" spans="1:16" x14ac:dyDescent="0.3">
      <c r="A9581">
        <v>9580</v>
      </c>
      <c r="B9581" t="s">
        <v>1415</v>
      </c>
      <c r="C9581">
        <v>600</v>
      </c>
      <c r="D9581">
        <f>'10월'!B600</f>
        <v>0</v>
      </c>
      <c r="E9581">
        <f t="shared" si="149"/>
        <v>0</v>
      </c>
      <c r="F9581">
        <f>'10월'!C600</f>
        <v>0</v>
      </c>
      <c r="G9581">
        <f>'10월'!D600</f>
        <v>0</v>
      </c>
      <c r="H9581">
        <f>'10월'!E600</f>
        <v>0</v>
      </c>
      <c r="I9581">
        <f>'10월'!F600</f>
        <v>0</v>
      </c>
      <c r="J9581">
        <f>'10월'!G600</f>
        <v>0</v>
      </c>
      <c r="K9581">
        <f>'10월'!H600</f>
        <v>0</v>
      </c>
      <c r="L9581">
        <f>'10월'!I600</f>
        <v>0</v>
      </c>
      <c r="M9581">
        <f>'10월'!J600</f>
        <v>0</v>
      </c>
      <c r="N9581">
        <f>'10월'!K600</f>
        <v>0</v>
      </c>
      <c r="O9581">
        <f>'10월'!L600</f>
        <v>0</v>
      </c>
      <c r="P9581" t="str">
        <f>IF(AND(검색!$C$4&lt;&gt;"",E9581&lt;&gt;"",ISNUMBER(SEARCH(검색!$C$4,E9581)),OR(D9581&lt;&gt;"",F9581&lt;&gt;"",G9581&lt;&gt;"",H9581&lt;&gt;"")),COUNT(P$1:P9580)+1,"")</f>
        <v/>
      </c>
    </row>
    <row r="9582" spans="1:16" x14ac:dyDescent="0.3">
      <c r="A9582">
        <v>9581</v>
      </c>
      <c r="B9582" t="s">
        <v>1415</v>
      </c>
      <c r="C9582">
        <v>601</v>
      </c>
      <c r="D9582">
        <f>'10월'!B601</f>
        <v>0</v>
      </c>
      <c r="E9582">
        <f t="shared" si="149"/>
        <v>0</v>
      </c>
      <c r="F9582">
        <f>'10월'!C601</f>
        <v>0</v>
      </c>
      <c r="G9582">
        <f>'10월'!D601</f>
        <v>0</v>
      </c>
      <c r="H9582">
        <f>'10월'!E601</f>
        <v>0</v>
      </c>
      <c r="I9582">
        <f>'10월'!F601</f>
        <v>0</v>
      </c>
      <c r="J9582">
        <f>'10월'!G601</f>
        <v>0</v>
      </c>
      <c r="K9582">
        <f>'10월'!H601</f>
        <v>0</v>
      </c>
      <c r="L9582">
        <f>'10월'!I601</f>
        <v>0</v>
      </c>
      <c r="M9582">
        <f>'10월'!J601</f>
        <v>0</v>
      </c>
      <c r="N9582">
        <f>'10월'!K601</f>
        <v>0</v>
      </c>
      <c r="O9582">
        <f>'10월'!L601</f>
        <v>0</v>
      </c>
      <c r="P9582" t="str">
        <f>IF(AND(검색!$C$4&lt;&gt;"",E9582&lt;&gt;"",ISNUMBER(SEARCH(검색!$C$4,E9582)),OR(D9582&lt;&gt;"",F9582&lt;&gt;"",G9582&lt;&gt;"",H9582&lt;&gt;"")),COUNT(P$1:P9581)+1,"")</f>
        <v/>
      </c>
    </row>
    <row r="9583" spans="1:16" x14ac:dyDescent="0.3">
      <c r="A9583">
        <v>9582</v>
      </c>
      <c r="B9583" t="s">
        <v>1415</v>
      </c>
      <c r="C9583">
        <v>602</v>
      </c>
      <c r="D9583">
        <f>'10월'!B602</f>
        <v>0</v>
      </c>
      <c r="E9583">
        <f t="shared" si="149"/>
        <v>0</v>
      </c>
      <c r="F9583">
        <f>'10월'!C602</f>
        <v>0</v>
      </c>
      <c r="G9583">
        <f>'10월'!D602</f>
        <v>0</v>
      </c>
      <c r="H9583">
        <f>'10월'!E602</f>
        <v>0</v>
      </c>
      <c r="I9583">
        <f>'10월'!F602</f>
        <v>0</v>
      </c>
      <c r="J9583">
        <f>'10월'!G602</f>
        <v>0</v>
      </c>
      <c r="K9583">
        <f>'10월'!H602</f>
        <v>0</v>
      </c>
      <c r="L9583">
        <f>'10월'!I602</f>
        <v>0</v>
      </c>
      <c r="M9583">
        <f>'10월'!J602</f>
        <v>0</v>
      </c>
      <c r="N9583">
        <f>'10월'!K602</f>
        <v>0</v>
      </c>
      <c r="O9583">
        <f>'10월'!L602</f>
        <v>0</v>
      </c>
      <c r="P9583" t="str">
        <f>IF(AND(검색!$C$4&lt;&gt;"",E9583&lt;&gt;"",ISNUMBER(SEARCH(검색!$C$4,E9583)),OR(D9583&lt;&gt;"",F9583&lt;&gt;"",G9583&lt;&gt;"",H9583&lt;&gt;"")),COUNT(P$1:P9582)+1,"")</f>
        <v/>
      </c>
    </row>
    <row r="9584" spans="1:16" x14ac:dyDescent="0.3">
      <c r="A9584">
        <v>9583</v>
      </c>
      <c r="B9584" t="s">
        <v>1415</v>
      </c>
      <c r="C9584">
        <v>603</v>
      </c>
      <c r="D9584">
        <f>'10월'!B603</f>
        <v>0</v>
      </c>
      <c r="E9584">
        <f t="shared" si="149"/>
        <v>0</v>
      </c>
      <c r="F9584">
        <f>'10월'!C603</f>
        <v>0</v>
      </c>
      <c r="G9584">
        <f>'10월'!D603</f>
        <v>0</v>
      </c>
      <c r="H9584">
        <f>'10월'!E603</f>
        <v>0</v>
      </c>
      <c r="I9584">
        <f>'10월'!F603</f>
        <v>0</v>
      </c>
      <c r="J9584">
        <f>'10월'!G603</f>
        <v>0</v>
      </c>
      <c r="K9584">
        <f>'10월'!H603</f>
        <v>0</v>
      </c>
      <c r="L9584">
        <f>'10월'!I603</f>
        <v>0</v>
      </c>
      <c r="M9584">
        <f>'10월'!J603</f>
        <v>0</v>
      </c>
      <c r="N9584">
        <f>'10월'!K603</f>
        <v>0</v>
      </c>
      <c r="O9584">
        <f>'10월'!L603</f>
        <v>0</v>
      </c>
      <c r="P9584" t="str">
        <f>IF(AND(검색!$C$4&lt;&gt;"",E9584&lt;&gt;"",ISNUMBER(SEARCH(검색!$C$4,E9584)),OR(D9584&lt;&gt;"",F9584&lt;&gt;"",G9584&lt;&gt;"",H9584&lt;&gt;"")),COUNT(P$1:P9583)+1,"")</f>
        <v/>
      </c>
    </row>
    <row r="9585" spans="1:16" x14ac:dyDescent="0.3">
      <c r="A9585">
        <v>9584</v>
      </c>
      <c r="B9585" t="s">
        <v>1415</v>
      </c>
      <c r="C9585">
        <v>604</v>
      </c>
      <c r="D9585">
        <f>'10월'!B604</f>
        <v>0</v>
      </c>
      <c r="E9585">
        <f t="shared" si="149"/>
        <v>0</v>
      </c>
      <c r="F9585">
        <f>'10월'!C604</f>
        <v>0</v>
      </c>
      <c r="G9585">
        <f>'10월'!D604</f>
        <v>0</v>
      </c>
      <c r="H9585">
        <f>'10월'!E604</f>
        <v>0</v>
      </c>
      <c r="I9585">
        <f>'10월'!F604</f>
        <v>0</v>
      </c>
      <c r="J9585">
        <f>'10월'!G604</f>
        <v>0</v>
      </c>
      <c r="K9585">
        <f>'10월'!H604</f>
        <v>0</v>
      </c>
      <c r="L9585">
        <f>'10월'!I604</f>
        <v>0</v>
      </c>
      <c r="M9585">
        <f>'10월'!J604</f>
        <v>0</v>
      </c>
      <c r="N9585">
        <f>'10월'!K604</f>
        <v>0</v>
      </c>
      <c r="O9585">
        <f>'10월'!L604</f>
        <v>0</v>
      </c>
      <c r="P9585" t="str">
        <f>IF(AND(검색!$C$4&lt;&gt;"",E9585&lt;&gt;"",ISNUMBER(SEARCH(검색!$C$4,E9585)),OR(D9585&lt;&gt;"",F9585&lt;&gt;"",G9585&lt;&gt;"",H9585&lt;&gt;"")),COUNT(P$1:P9584)+1,"")</f>
        <v/>
      </c>
    </row>
    <row r="9586" spans="1:16" x14ac:dyDescent="0.3">
      <c r="A9586">
        <v>9585</v>
      </c>
      <c r="B9586" t="s">
        <v>1415</v>
      </c>
      <c r="C9586">
        <v>605</v>
      </c>
      <c r="D9586">
        <f>'10월'!B605</f>
        <v>0</v>
      </c>
      <c r="E9586">
        <f t="shared" si="149"/>
        <v>0</v>
      </c>
      <c r="F9586">
        <f>'10월'!C605</f>
        <v>0</v>
      </c>
      <c r="G9586">
        <f>'10월'!D605</f>
        <v>0</v>
      </c>
      <c r="H9586">
        <f>'10월'!E605</f>
        <v>0</v>
      </c>
      <c r="I9586">
        <f>'10월'!F605</f>
        <v>0</v>
      </c>
      <c r="J9586">
        <f>'10월'!G605</f>
        <v>0</v>
      </c>
      <c r="K9586">
        <f>'10월'!H605</f>
        <v>0</v>
      </c>
      <c r="L9586">
        <f>'10월'!I605</f>
        <v>0</v>
      </c>
      <c r="M9586">
        <f>'10월'!J605</f>
        <v>0</v>
      </c>
      <c r="N9586">
        <f>'10월'!K605</f>
        <v>0</v>
      </c>
      <c r="O9586">
        <f>'10월'!L605</f>
        <v>0</v>
      </c>
      <c r="P9586" t="str">
        <f>IF(AND(검색!$C$4&lt;&gt;"",E9586&lt;&gt;"",ISNUMBER(SEARCH(검색!$C$4,E9586)),OR(D9586&lt;&gt;"",F9586&lt;&gt;"",G9586&lt;&gt;"",H9586&lt;&gt;"")),COUNT(P$1:P9585)+1,"")</f>
        <v/>
      </c>
    </row>
    <row r="9587" spans="1:16" x14ac:dyDescent="0.3">
      <c r="A9587">
        <v>9586</v>
      </c>
      <c r="B9587" t="s">
        <v>1415</v>
      </c>
      <c r="C9587">
        <v>606</v>
      </c>
      <c r="D9587">
        <f>'10월'!B606</f>
        <v>0</v>
      </c>
      <c r="E9587">
        <f t="shared" si="149"/>
        <v>0</v>
      </c>
      <c r="F9587">
        <f>'10월'!C606</f>
        <v>0</v>
      </c>
      <c r="G9587">
        <f>'10월'!D606</f>
        <v>0</v>
      </c>
      <c r="H9587">
        <f>'10월'!E606</f>
        <v>0</v>
      </c>
      <c r="I9587">
        <f>'10월'!F606</f>
        <v>0</v>
      </c>
      <c r="J9587">
        <f>'10월'!G606</f>
        <v>0</v>
      </c>
      <c r="K9587">
        <f>'10월'!H606</f>
        <v>0</v>
      </c>
      <c r="L9587">
        <f>'10월'!I606</f>
        <v>0</v>
      </c>
      <c r="M9587">
        <f>'10월'!J606</f>
        <v>0</v>
      </c>
      <c r="N9587">
        <f>'10월'!K606</f>
        <v>0</v>
      </c>
      <c r="O9587">
        <f>'10월'!L606</f>
        <v>0</v>
      </c>
      <c r="P9587" t="str">
        <f>IF(AND(검색!$C$4&lt;&gt;"",E9587&lt;&gt;"",ISNUMBER(SEARCH(검색!$C$4,E9587)),OR(D9587&lt;&gt;"",F9587&lt;&gt;"",G9587&lt;&gt;"",H9587&lt;&gt;"")),COUNT(P$1:P9586)+1,"")</f>
        <v/>
      </c>
    </row>
    <row r="9588" spans="1:16" x14ac:dyDescent="0.3">
      <c r="A9588">
        <v>9587</v>
      </c>
      <c r="B9588" t="s">
        <v>1415</v>
      </c>
      <c r="C9588">
        <v>607</v>
      </c>
      <c r="D9588">
        <f>'10월'!B607</f>
        <v>0</v>
      </c>
      <c r="E9588">
        <f t="shared" si="149"/>
        <v>0</v>
      </c>
      <c r="F9588">
        <f>'10월'!C607</f>
        <v>0</v>
      </c>
      <c r="G9588">
        <f>'10월'!D607</f>
        <v>0</v>
      </c>
      <c r="H9588">
        <f>'10월'!E607</f>
        <v>0</v>
      </c>
      <c r="I9588">
        <f>'10월'!F607</f>
        <v>0</v>
      </c>
      <c r="J9588">
        <f>'10월'!G607</f>
        <v>0</v>
      </c>
      <c r="K9588">
        <f>'10월'!H607</f>
        <v>0</v>
      </c>
      <c r="L9588">
        <f>'10월'!I607</f>
        <v>0</v>
      </c>
      <c r="M9588">
        <f>'10월'!J607</f>
        <v>0</v>
      </c>
      <c r="N9588">
        <f>'10월'!K607</f>
        <v>0</v>
      </c>
      <c r="O9588">
        <f>'10월'!L607</f>
        <v>0</v>
      </c>
      <c r="P9588" t="str">
        <f>IF(AND(검색!$C$4&lt;&gt;"",E9588&lt;&gt;"",ISNUMBER(SEARCH(검색!$C$4,E9588)),OR(D9588&lt;&gt;"",F9588&lt;&gt;"",G9588&lt;&gt;"",H9588&lt;&gt;"")),COUNT(P$1:P9587)+1,"")</f>
        <v/>
      </c>
    </row>
    <row r="9589" spans="1:16" x14ac:dyDescent="0.3">
      <c r="A9589">
        <v>9588</v>
      </c>
      <c r="B9589" t="s">
        <v>1415</v>
      </c>
      <c r="C9589">
        <v>608</v>
      </c>
      <c r="D9589">
        <f>'10월'!B608</f>
        <v>0</v>
      </c>
      <c r="E9589">
        <f t="shared" si="149"/>
        <v>0</v>
      </c>
      <c r="F9589">
        <f>'10월'!C608</f>
        <v>0</v>
      </c>
      <c r="G9589">
        <f>'10월'!D608</f>
        <v>0</v>
      </c>
      <c r="H9589">
        <f>'10월'!E608</f>
        <v>0</v>
      </c>
      <c r="I9589">
        <f>'10월'!F608</f>
        <v>0</v>
      </c>
      <c r="J9589">
        <f>'10월'!G608</f>
        <v>0</v>
      </c>
      <c r="K9589">
        <f>'10월'!H608</f>
        <v>0</v>
      </c>
      <c r="L9589">
        <f>'10월'!I608</f>
        <v>0</v>
      </c>
      <c r="M9589">
        <f>'10월'!J608</f>
        <v>0</v>
      </c>
      <c r="N9589">
        <f>'10월'!K608</f>
        <v>0</v>
      </c>
      <c r="O9589">
        <f>'10월'!L608</f>
        <v>0</v>
      </c>
      <c r="P9589" t="str">
        <f>IF(AND(검색!$C$4&lt;&gt;"",E9589&lt;&gt;"",ISNUMBER(SEARCH(검색!$C$4,E9589)),OR(D9589&lt;&gt;"",F9589&lt;&gt;"",G9589&lt;&gt;"",H9589&lt;&gt;"")),COUNT(P$1:P9588)+1,"")</f>
        <v/>
      </c>
    </row>
    <row r="9590" spans="1:16" x14ac:dyDescent="0.3">
      <c r="A9590">
        <v>9589</v>
      </c>
      <c r="B9590" t="s">
        <v>1415</v>
      </c>
      <c r="C9590">
        <v>609</v>
      </c>
      <c r="D9590">
        <f>'10월'!B609</f>
        <v>0</v>
      </c>
      <c r="E9590">
        <f t="shared" si="149"/>
        <v>0</v>
      </c>
      <c r="F9590">
        <f>'10월'!C609</f>
        <v>0</v>
      </c>
      <c r="G9590">
        <f>'10월'!D609</f>
        <v>0</v>
      </c>
      <c r="H9590">
        <f>'10월'!E609</f>
        <v>0</v>
      </c>
      <c r="I9590">
        <f>'10월'!F609</f>
        <v>0</v>
      </c>
      <c r="J9590">
        <f>'10월'!G609</f>
        <v>0</v>
      </c>
      <c r="K9590">
        <f>'10월'!H609</f>
        <v>0</v>
      </c>
      <c r="L9590">
        <f>'10월'!I609</f>
        <v>0</v>
      </c>
      <c r="M9590">
        <f>'10월'!J609</f>
        <v>0</v>
      </c>
      <c r="N9590">
        <f>'10월'!K609</f>
        <v>0</v>
      </c>
      <c r="O9590">
        <f>'10월'!L609</f>
        <v>0</v>
      </c>
      <c r="P9590" t="str">
        <f>IF(AND(검색!$C$4&lt;&gt;"",E9590&lt;&gt;"",ISNUMBER(SEARCH(검색!$C$4,E9590)),OR(D9590&lt;&gt;"",F9590&lt;&gt;"",G9590&lt;&gt;"",H9590&lt;&gt;"")),COUNT(P$1:P9589)+1,"")</f>
        <v/>
      </c>
    </row>
    <row r="9591" spans="1:16" x14ac:dyDescent="0.3">
      <c r="A9591">
        <v>9590</v>
      </c>
      <c r="B9591" t="s">
        <v>1415</v>
      </c>
      <c r="C9591">
        <v>610</v>
      </c>
      <c r="D9591">
        <f>'10월'!B610</f>
        <v>0</v>
      </c>
      <c r="E9591">
        <f t="shared" si="149"/>
        <v>0</v>
      </c>
      <c r="F9591">
        <f>'10월'!C610</f>
        <v>0</v>
      </c>
      <c r="G9591">
        <f>'10월'!D610</f>
        <v>0</v>
      </c>
      <c r="H9591">
        <f>'10월'!E610</f>
        <v>0</v>
      </c>
      <c r="I9591">
        <f>'10월'!F610</f>
        <v>0</v>
      </c>
      <c r="J9591">
        <f>'10월'!G610</f>
        <v>0</v>
      </c>
      <c r="K9591">
        <f>'10월'!H610</f>
        <v>0</v>
      </c>
      <c r="L9591">
        <f>'10월'!I610</f>
        <v>0</v>
      </c>
      <c r="M9591">
        <f>'10월'!J610</f>
        <v>0</v>
      </c>
      <c r="N9591">
        <f>'10월'!K610</f>
        <v>0</v>
      </c>
      <c r="O9591">
        <f>'10월'!L610</f>
        <v>0</v>
      </c>
      <c r="P9591" t="str">
        <f>IF(AND(검색!$C$4&lt;&gt;"",E9591&lt;&gt;"",ISNUMBER(SEARCH(검색!$C$4,E9591)),OR(D9591&lt;&gt;"",F9591&lt;&gt;"",G9591&lt;&gt;"",H9591&lt;&gt;"")),COUNT(P$1:P9590)+1,"")</f>
        <v/>
      </c>
    </row>
    <row r="9592" spans="1:16" x14ac:dyDescent="0.3">
      <c r="A9592">
        <v>9591</v>
      </c>
      <c r="B9592" t="s">
        <v>1415</v>
      </c>
      <c r="C9592">
        <v>611</v>
      </c>
      <c r="D9592">
        <f>'10월'!B611</f>
        <v>0</v>
      </c>
      <c r="E9592">
        <f t="shared" si="149"/>
        <v>0</v>
      </c>
      <c r="F9592">
        <f>'10월'!C611</f>
        <v>0</v>
      </c>
      <c r="G9592">
        <f>'10월'!D611</f>
        <v>0</v>
      </c>
      <c r="H9592">
        <f>'10월'!E611</f>
        <v>0</v>
      </c>
      <c r="I9592">
        <f>'10월'!F611</f>
        <v>0</v>
      </c>
      <c r="J9592">
        <f>'10월'!G611</f>
        <v>0</v>
      </c>
      <c r="K9592">
        <f>'10월'!H611</f>
        <v>0</v>
      </c>
      <c r="L9592">
        <f>'10월'!I611</f>
        <v>0</v>
      </c>
      <c r="M9592">
        <f>'10월'!J611</f>
        <v>0</v>
      </c>
      <c r="N9592">
        <f>'10월'!K611</f>
        <v>0</v>
      </c>
      <c r="O9592">
        <f>'10월'!L611</f>
        <v>0</v>
      </c>
      <c r="P9592" t="str">
        <f>IF(AND(검색!$C$4&lt;&gt;"",E9592&lt;&gt;"",ISNUMBER(SEARCH(검색!$C$4,E9592)),OR(D9592&lt;&gt;"",F9592&lt;&gt;"",G9592&lt;&gt;"",H9592&lt;&gt;"")),COUNT(P$1:P9591)+1,"")</f>
        <v/>
      </c>
    </row>
    <row r="9593" spans="1:16" x14ac:dyDescent="0.3">
      <c r="A9593">
        <v>9592</v>
      </c>
      <c r="B9593" t="s">
        <v>1415</v>
      </c>
      <c r="C9593">
        <v>612</v>
      </c>
      <c r="D9593">
        <f>'10월'!B612</f>
        <v>0</v>
      </c>
      <c r="E9593">
        <f t="shared" si="149"/>
        <v>0</v>
      </c>
      <c r="F9593">
        <f>'10월'!C612</f>
        <v>0</v>
      </c>
      <c r="G9593">
        <f>'10월'!D612</f>
        <v>0</v>
      </c>
      <c r="H9593">
        <f>'10월'!E612</f>
        <v>0</v>
      </c>
      <c r="I9593">
        <f>'10월'!F612</f>
        <v>0</v>
      </c>
      <c r="J9593">
        <f>'10월'!G612</f>
        <v>0</v>
      </c>
      <c r="K9593">
        <f>'10월'!H612</f>
        <v>0</v>
      </c>
      <c r="L9593">
        <f>'10월'!I612</f>
        <v>0</v>
      </c>
      <c r="M9593">
        <f>'10월'!J612</f>
        <v>0</v>
      </c>
      <c r="N9593">
        <f>'10월'!K612</f>
        <v>0</v>
      </c>
      <c r="O9593">
        <f>'10월'!L612</f>
        <v>0</v>
      </c>
      <c r="P9593" t="str">
        <f>IF(AND(검색!$C$4&lt;&gt;"",E9593&lt;&gt;"",ISNUMBER(SEARCH(검색!$C$4,E9593)),OR(D9593&lt;&gt;"",F9593&lt;&gt;"",G9593&lt;&gt;"",H9593&lt;&gt;"")),COUNT(P$1:P9592)+1,"")</f>
        <v/>
      </c>
    </row>
    <row r="9594" spans="1:16" x14ac:dyDescent="0.3">
      <c r="A9594">
        <v>9593</v>
      </c>
      <c r="B9594" t="s">
        <v>1415</v>
      </c>
      <c r="C9594">
        <v>613</v>
      </c>
      <c r="D9594">
        <f>'10월'!B613</f>
        <v>0</v>
      </c>
      <c r="E9594">
        <f t="shared" si="149"/>
        <v>0</v>
      </c>
      <c r="F9594">
        <f>'10월'!C613</f>
        <v>0</v>
      </c>
      <c r="G9594">
        <f>'10월'!D613</f>
        <v>0</v>
      </c>
      <c r="H9594">
        <f>'10월'!E613</f>
        <v>0</v>
      </c>
      <c r="I9594">
        <f>'10월'!F613</f>
        <v>0</v>
      </c>
      <c r="J9594">
        <f>'10월'!G613</f>
        <v>0</v>
      </c>
      <c r="K9594">
        <f>'10월'!H613</f>
        <v>0</v>
      </c>
      <c r="L9594">
        <f>'10월'!I613</f>
        <v>0</v>
      </c>
      <c r="M9594">
        <f>'10월'!J613</f>
        <v>0</v>
      </c>
      <c r="N9594">
        <f>'10월'!K613</f>
        <v>0</v>
      </c>
      <c r="O9594">
        <f>'10월'!L613</f>
        <v>0</v>
      </c>
      <c r="P9594" t="str">
        <f>IF(AND(검색!$C$4&lt;&gt;"",E9594&lt;&gt;"",ISNUMBER(SEARCH(검색!$C$4,E9594)),OR(D9594&lt;&gt;"",F9594&lt;&gt;"",G9594&lt;&gt;"",H9594&lt;&gt;"")),COUNT(P$1:P9593)+1,"")</f>
        <v/>
      </c>
    </row>
    <row r="9595" spans="1:16" x14ac:dyDescent="0.3">
      <c r="A9595">
        <v>9594</v>
      </c>
      <c r="B9595" t="s">
        <v>1415</v>
      </c>
      <c r="C9595">
        <v>614</v>
      </c>
      <c r="D9595">
        <f>'10월'!B614</f>
        <v>0</v>
      </c>
      <c r="E9595">
        <f t="shared" si="149"/>
        <v>0</v>
      </c>
      <c r="F9595">
        <f>'10월'!C614</f>
        <v>0</v>
      </c>
      <c r="G9595">
        <f>'10월'!D614</f>
        <v>0</v>
      </c>
      <c r="H9595">
        <f>'10월'!E614</f>
        <v>0</v>
      </c>
      <c r="I9595">
        <f>'10월'!F614</f>
        <v>0</v>
      </c>
      <c r="J9595">
        <f>'10월'!G614</f>
        <v>0</v>
      </c>
      <c r="K9595">
        <f>'10월'!H614</f>
        <v>0</v>
      </c>
      <c r="L9595">
        <f>'10월'!I614</f>
        <v>0</v>
      </c>
      <c r="M9595">
        <f>'10월'!J614</f>
        <v>0</v>
      </c>
      <c r="N9595">
        <f>'10월'!K614</f>
        <v>0</v>
      </c>
      <c r="O9595">
        <f>'10월'!L614</f>
        <v>0</v>
      </c>
      <c r="P9595" t="str">
        <f>IF(AND(검색!$C$4&lt;&gt;"",E9595&lt;&gt;"",ISNUMBER(SEARCH(검색!$C$4,E9595)),OR(D9595&lt;&gt;"",F9595&lt;&gt;"",G9595&lt;&gt;"",H9595&lt;&gt;"")),COUNT(P$1:P9594)+1,"")</f>
        <v/>
      </c>
    </row>
    <row r="9596" spans="1:16" x14ac:dyDescent="0.3">
      <c r="A9596">
        <v>9595</v>
      </c>
      <c r="B9596" t="s">
        <v>1415</v>
      </c>
      <c r="C9596">
        <v>615</v>
      </c>
      <c r="D9596">
        <f>'10월'!B615</f>
        <v>0</v>
      </c>
      <c r="E9596">
        <f t="shared" si="149"/>
        <v>0</v>
      </c>
      <c r="F9596">
        <f>'10월'!C615</f>
        <v>0</v>
      </c>
      <c r="G9596">
        <f>'10월'!D615</f>
        <v>0</v>
      </c>
      <c r="H9596">
        <f>'10월'!E615</f>
        <v>0</v>
      </c>
      <c r="I9596">
        <f>'10월'!F615</f>
        <v>0</v>
      </c>
      <c r="J9596">
        <f>'10월'!G615</f>
        <v>0</v>
      </c>
      <c r="K9596">
        <f>'10월'!H615</f>
        <v>0</v>
      </c>
      <c r="L9596">
        <f>'10월'!I615</f>
        <v>0</v>
      </c>
      <c r="M9596">
        <f>'10월'!J615</f>
        <v>0</v>
      </c>
      <c r="N9596">
        <f>'10월'!K615</f>
        <v>0</v>
      </c>
      <c r="O9596">
        <f>'10월'!L615</f>
        <v>0</v>
      </c>
      <c r="P9596" t="str">
        <f>IF(AND(검색!$C$4&lt;&gt;"",E9596&lt;&gt;"",ISNUMBER(SEARCH(검색!$C$4,E9596)),OR(D9596&lt;&gt;"",F9596&lt;&gt;"",G9596&lt;&gt;"",H9596&lt;&gt;"")),COUNT(P$1:P9595)+1,"")</f>
        <v/>
      </c>
    </row>
    <row r="9597" spans="1:16" x14ac:dyDescent="0.3">
      <c r="A9597">
        <v>9596</v>
      </c>
      <c r="B9597" t="s">
        <v>1415</v>
      </c>
      <c r="C9597">
        <v>616</v>
      </c>
      <c r="D9597">
        <f>'10월'!B616</f>
        <v>0</v>
      </c>
      <c r="E9597">
        <f t="shared" si="149"/>
        <v>0</v>
      </c>
      <c r="F9597">
        <f>'10월'!C616</f>
        <v>0</v>
      </c>
      <c r="G9597">
        <f>'10월'!D616</f>
        <v>0</v>
      </c>
      <c r="H9597">
        <f>'10월'!E616</f>
        <v>0</v>
      </c>
      <c r="I9597">
        <f>'10월'!F616</f>
        <v>0</v>
      </c>
      <c r="J9597">
        <f>'10월'!G616</f>
        <v>0</v>
      </c>
      <c r="K9597">
        <f>'10월'!H616</f>
        <v>0</v>
      </c>
      <c r="L9597">
        <f>'10월'!I616</f>
        <v>0</v>
      </c>
      <c r="M9597">
        <f>'10월'!J616</f>
        <v>0</v>
      </c>
      <c r="N9597">
        <f>'10월'!K616</f>
        <v>0</v>
      </c>
      <c r="O9597">
        <f>'10월'!L616</f>
        <v>0</v>
      </c>
      <c r="P9597" t="str">
        <f>IF(AND(검색!$C$4&lt;&gt;"",E9597&lt;&gt;"",ISNUMBER(SEARCH(검색!$C$4,E9597)),OR(D9597&lt;&gt;"",F9597&lt;&gt;"",G9597&lt;&gt;"",H9597&lt;&gt;"")),COUNT(P$1:P9596)+1,"")</f>
        <v/>
      </c>
    </row>
    <row r="9598" spans="1:16" x14ac:dyDescent="0.3">
      <c r="A9598">
        <v>9597</v>
      </c>
      <c r="B9598" t="s">
        <v>1415</v>
      </c>
      <c r="C9598">
        <v>617</v>
      </c>
      <c r="D9598">
        <f>'10월'!B617</f>
        <v>0</v>
      </c>
      <c r="E9598">
        <f t="shared" si="149"/>
        <v>0</v>
      </c>
      <c r="F9598">
        <f>'10월'!C617</f>
        <v>0</v>
      </c>
      <c r="G9598">
        <f>'10월'!D617</f>
        <v>0</v>
      </c>
      <c r="H9598">
        <f>'10월'!E617</f>
        <v>0</v>
      </c>
      <c r="I9598">
        <f>'10월'!F617</f>
        <v>0</v>
      </c>
      <c r="J9598">
        <f>'10월'!G617</f>
        <v>0</v>
      </c>
      <c r="K9598">
        <f>'10월'!H617</f>
        <v>0</v>
      </c>
      <c r="L9598">
        <f>'10월'!I617</f>
        <v>0</v>
      </c>
      <c r="M9598">
        <f>'10월'!J617</f>
        <v>0</v>
      </c>
      <c r="N9598">
        <f>'10월'!K617</f>
        <v>0</v>
      </c>
      <c r="O9598">
        <f>'10월'!L617</f>
        <v>0</v>
      </c>
      <c r="P9598" t="str">
        <f>IF(AND(검색!$C$4&lt;&gt;"",E9598&lt;&gt;"",ISNUMBER(SEARCH(검색!$C$4,E9598)),OR(D9598&lt;&gt;"",F9598&lt;&gt;"",G9598&lt;&gt;"",H9598&lt;&gt;"")),COUNT(P$1:P9597)+1,"")</f>
        <v/>
      </c>
    </row>
    <row r="9599" spans="1:16" x14ac:dyDescent="0.3">
      <c r="A9599">
        <v>9598</v>
      </c>
      <c r="B9599" t="s">
        <v>1415</v>
      </c>
      <c r="C9599">
        <v>618</v>
      </c>
      <c r="D9599">
        <f>'10월'!B618</f>
        <v>0</v>
      </c>
      <c r="E9599">
        <f t="shared" si="149"/>
        <v>0</v>
      </c>
      <c r="F9599">
        <f>'10월'!C618</f>
        <v>0</v>
      </c>
      <c r="G9599">
        <f>'10월'!D618</f>
        <v>0</v>
      </c>
      <c r="H9599">
        <f>'10월'!E618</f>
        <v>0</v>
      </c>
      <c r="I9599">
        <f>'10월'!F618</f>
        <v>0</v>
      </c>
      <c r="J9599">
        <f>'10월'!G618</f>
        <v>0</v>
      </c>
      <c r="K9599">
        <f>'10월'!H618</f>
        <v>0</v>
      </c>
      <c r="L9599">
        <f>'10월'!I618</f>
        <v>0</v>
      </c>
      <c r="M9599">
        <f>'10월'!J618</f>
        <v>0</v>
      </c>
      <c r="N9599">
        <f>'10월'!K618</f>
        <v>0</v>
      </c>
      <c r="O9599">
        <f>'10월'!L618</f>
        <v>0</v>
      </c>
      <c r="P9599" t="str">
        <f>IF(AND(검색!$C$4&lt;&gt;"",E9599&lt;&gt;"",ISNUMBER(SEARCH(검색!$C$4,E9599)),OR(D9599&lt;&gt;"",F9599&lt;&gt;"",G9599&lt;&gt;"",H9599&lt;&gt;"")),COUNT(P$1:P9598)+1,"")</f>
        <v/>
      </c>
    </row>
    <row r="9600" spans="1:16" x14ac:dyDescent="0.3">
      <c r="A9600">
        <v>9599</v>
      </c>
      <c r="B9600" t="s">
        <v>1415</v>
      </c>
      <c r="C9600">
        <v>619</v>
      </c>
      <c r="D9600">
        <f>'10월'!B619</f>
        <v>0</v>
      </c>
      <c r="E9600">
        <f t="shared" si="149"/>
        <v>0</v>
      </c>
      <c r="F9600">
        <f>'10월'!C619</f>
        <v>0</v>
      </c>
      <c r="G9600">
        <f>'10월'!D619</f>
        <v>0</v>
      </c>
      <c r="H9600">
        <f>'10월'!E619</f>
        <v>0</v>
      </c>
      <c r="I9600">
        <f>'10월'!F619</f>
        <v>0</v>
      </c>
      <c r="J9600">
        <f>'10월'!G619</f>
        <v>0</v>
      </c>
      <c r="K9600">
        <f>'10월'!H619</f>
        <v>0</v>
      </c>
      <c r="L9600">
        <f>'10월'!I619</f>
        <v>0</v>
      </c>
      <c r="M9600">
        <f>'10월'!J619</f>
        <v>0</v>
      </c>
      <c r="N9600">
        <f>'10월'!K619</f>
        <v>0</v>
      </c>
      <c r="O9600">
        <f>'10월'!L619</f>
        <v>0</v>
      </c>
      <c r="P9600" t="str">
        <f>IF(AND(검색!$C$4&lt;&gt;"",E9600&lt;&gt;"",ISNUMBER(SEARCH(검색!$C$4,E9600)),OR(D9600&lt;&gt;"",F9600&lt;&gt;"",G9600&lt;&gt;"",H9600&lt;&gt;"")),COUNT(P$1:P9599)+1,"")</f>
        <v/>
      </c>
    </row>
    <row r="9601" spans="1:16" x14ac:dyDescent="0.3">
      <c r="A9601">
        <v>9600</v>
      </c>
      <c r="B9601" t="s">
        <v>1415</v>
      </c>
      <c r="C9601">
        <v>620</v>
      </c>
      <c r="D9601">
        <f>'10월'!B620</f>
        <v>0</v>
      </c>
      <c r="E9601">
        <f t="shared" si="149"/>
        <v>0</v>
      </c>
      <c r="F9601">
        <f>'10월'!C620</f>
        <v>0</v>
      </c>
      <c r="G9601">
        <f>'10월'!D620</f>
        <v>0</v>
      </c>
      <c r="H9601">
        <f>'10월'!E620</f>
        <v>0</v>
      </c>
      <c r="I9601">
        <f>'10월'!F620</f>
        <v>0</v>
      </c>
      <c r="J9601">
        <f>'10월'!G620</f>
        <v>0</v>
      </c>
      <c r="K9601">
        <f>'10월'!H620</f>
        <v>0</v>
      </c>
      <c r="L9601">
        <f>'10월'!I620</f>
        <v>0</v>
      </c>
      <c r="M9601">
        <f>'10월'!J620</f>
        <v>0</v>
      </c>
      <c r="N9601">
        <f>'10월'!K620</f>
        <v>0</v>
      </c>
      <c r="O9601">
        <f>'10월'!L620</f>
        <v>0</v>
      </c>
      <c r="P9601" t="str">
        <f>IF(AND(검색!$C$4&lt;&gt;"",E9601&lt;&gt;"",ISNUMBER(SEARCH(검색!$C$4,E9601)),OR(D9601&lt;&gt;"",F9601&lt;&gt;"",G9601&lt;&gt;"",H9601&lt;&gt;"")),COUNT(P$1:P9600)+1,"")</f>
        <v/>
      </c>
    </row>
    <row r="9602" spans="1:16" x14ac:dyDescent="0.3">
      <c r="A9602">
        <v>9601</v>
      </c>
      <c r="B9602" t="s">
        <v>1415</v>
      </c>
      <c r="C9602">
        <v>621</v>
      </c>
      <c r="D9602">
        <f>'10월'!B621</f>
        <v>0</v>
      </c>
      <c r="E9602">
        <f t="shared" si="149"/>
        <v>0</v>
      </c>
      <c r="F9602">
        <f>'10월'!C621</f>
        <v>0</v>
      </c>
      <c r="G9602">
        <f>'10월'!D621</f>
        <v>0</v>
      </c>
      <c r="H9602">
        <f>'10월'!E621</f>
        <v>0</v>
      </c>
      <c r="I9602">
        <f>'10월'!F621</f>
        <v>0</v>
      </c>
      <c r="J9602">
        <f>'10월'!G621</f>
        <v>0</v>
      </c>
      <c r="K9602">
        <f>'10월'!H621</f>
        <v>0</v>
      </c>
      <c r="L9602">
        <f>'10월'!I621</f>
        <v>0</v>
      </c>
      <c r="M9602">
        <f>'10월'!J621</f>
        <v>0</v>
      </c>
      <c r="N9602">
        <f>'10월'!K621</f>
        <v>0</v>
      </c>
      <c r="O9602">
        <f>'10월'!L621</f>
        <v>0</v>
      </c>
      <c r="P9602" t="str">
        <f>IF(AND(검색!$C$4&lt;&gt;"",E9602&lt;&gt;"",ISNUMBER(SEARCH(검색!$C$4,E9602)),OR(D9602&lt;&gt;"",F9602&lt;&gt;"",G9602&lt;&gt;"",H9602&lt;&gt;"")),COUNT(P$1:P9601)+1,"")</f>
        <v/>
      </c>
    </row>
    <row r="9603" spans="1:16" x14ac:dyDescent="0.3">
      <c r="A9603">
        <v>9602</v>
      </c>
      <c r="B9603" t="s">
        <v>1415</v>
      </c>
      <c r="C9603">
        <v>622</v>
      </c>
      <c r="D9603">
        <f>'10월'!B622</f>
        <v>0</v>
      </c>
      <c r="E9603">
        <f t="shared" ref="E9603:E9666" si="150">IF(D9603&lt;&gt;"",D9603,IF(B9603=B9602,E9602,""))</f>
        <v>0</v>
      </c>
      <c r="F9603">
        <f>'10월'!C622</f>
        <v>0</v>
      </c>
      <c r="G9603">
        <f>'10월'!D622</f>
        <v>0</v>
      </c>
      <c r="H9603">
        <f>'10월'!E622</f>
        <v>0</v>
      </c>
      <c r="I9603">
        <f>'10월'!F622</f>
        <v>0</v>
      </c>
      <c r="J9603">
        <f>'10월'!G622</f>
        <v>0</v>
      </c>
      <c r="K9603">
        <f>'10월'!H622</f>
        <v>0</v>
      </c>
      <c r="L9603">
        <f>'10월'!I622</f>
        <v>0</v>
      </c>
      <c r="M9603">
        <f>'10월'!J622</f>
        <v>0</v>
      </c>
      <c r="N9603">
        <f>'10월'!K622</f>
        <v>0</v>
      </c>
      <c r="O9603">
        <f>'10월'!L622</f>
        <v>0</v>
      </c>
      <c r="P9603" t="str">
        <f>IF(AND(검색!$C$4&lt;&gt;"",E9603&lt;&gt;"",ISNUMBER(SEARCH(검색!$C$4,E9603)),OR(D9603&lt;&gt;"",F9603&lt;&gt;"",G9603&lt;&gt;"",H9603&lt;&gt;"")),COUNT(P$1:P9602)+1,"")</f>
        <v/>
      </c>
    </row>
    <row r="9604" spans="1:16" x14ac:dyDescent="0.3">
      <c r="A9604">
        <v>9603</v>
      </c>
      <c r="B9604" t="s">
        <v>1415</v>
      </c>
      <c r="C9604">
        <v>623</v>
      </c>
      <c r="D9604">
        <f>'10월'!B623</f>
        <v>0</v>
      </c>
      <c r="E9604">
        <f t="shared" si="150"/>
        <v>0</v>
      </c>
      <c r="F9604">
        <f>'10월'!C623</f>
        <v>0</v>
      </c>
      <c r="G9604">
        <f>'10월'!D623</f>
        <v>0</v>
      </c>
      <c r="H9604">
        <f>'10월'!E623</f>
        <v>0</v>
      </c>
      <c r="I9604">
        <f>'10월'!F623</f>
        <v>0</v>
      </c>
      <c r="J9604">
        <f>'10월'!G623</f>
        <v>0</v>
      </c>
      <c r="K9604">
        <f>'10월'!H623</f>
        <v>0</v>
      </c>
      <c r="L9604">
        <f>'10월'!I623</f>
        <v>0</v>
      </c>
      <c r="M9604">
        <f>'10월'!J623</f>
        <v>0</v>
      </c>
      <c r="N9604">
        <f>'10월'!K623</f>
        <v>0</v>
      </c>
      <c r="O9604">
        <f>'10월'!L623</f>
        <v>0</v>
      </c>
      <c r="P9604" t="str">
        <f>IF(AND(검색!$C$4&lt;&gt;"",E9604&lt;&gt;"",ISNUMBER(SEARCH(검색!$C$4,E9604)),OR(D9604&lt;&gt;"",F9604&lt;&gt;"",G9604&lt;&gt;"",H9604&lt;&gt;"")),COUNT(P$1:P9603)+1,"")</f>
        <v/>
      </c>
    </row>
    <row r="9605" spans="1:16" x14ac:dyDescent="0.3">
      <c r="A9605">
        <v>9604</v>
      </c>
      <c r="B9605" t="s">
        <v>1415</v>
      </c>
      <c r="C9605">
        <v>624</v>
      </c>
      <c r="D9605">
        <f>'10월'!B624</f>
        <v>0</v>
      </c>
      <c r="E9605">
        <f t="shared" si="150"/>
        <v>0</v>
      </c>
      <c r="F9605">
        <f>'10월'!C624</f>
        <v>0</v>
      </c>
      <c r="G9605">
        <f>'10월'!D624</f>
        <v>0</v>
      </c>
      <c r="H9605">
        <f>'10월'!E624</f>
        <v>0</v>
      </c>
      <c r="I9605">
        <f>'10월'!F624</f>
        <v>0</v>
      </c>
      <c r="J9605">
        <f>'10월'!G624</f>
        <v>0</v>
      </c>
      <c r="K9605">
        <f>'10월'!H624</f>
        <v>0</v>
      </c>
      <c r="L9605">
        <f>'10월'!I624</f>
        <v>0</v>
      </c>
      <c r="M9605">
        <f>'10월'!J624</f>
        <v>0</v>
      </c>
      <c r="N9605">
        <f>'10월'!K624</f>
        <v>0</v>
      </c>
      <c r="O9605">
        <f>'10월'!L624</f>
        <v>0</v>
      </c>
      <c r="P9605" t="str">
        <f>IF(AND(검색!$C$4&lt;&gt;"",E9605&lt;&gt;"",ISNUMBER(SEARCH(검색!$C$4,E9605)),OR(D9605&lt;&gt;"",F9605&lt;&gt;"",G9605&lt;&gt;"",H9605&lt;&gt;"")),COUNT(P$1:P9604)+1,"")</f>
        <v/>
      </c>
    </row>
    <row r="9606" spans="1:16" x14ac:dyDescent="0.3">
      <c r="A9606">
        <v>9605</v>
      </c>
      <c r="B9606" t="s">
        <v>1415</v>
      </c>
      <c r="C9606">
        <v>625</v>
      </c>
      <c r="D9606">
        <f>'10월'!B625</f>
        <v>0</v>
      </c>
      <c r="E9606">
        <f t="shared" si="150"/>
        <v>0</v>
      </c>
      <c r="F9606">
        <f>'10월'!C625</f>
        <v>0</v>
      </c>
      <c r="G9606">
        <f>'10월'!D625</f>
        <v>0</v>
      </c>
      <c r="H9606">
        <f>'10월'!E625</f>
        <v>0</v>
      </c>
      <c r="I9606">
        <f>'10월'!F625</f>
        <v>0</v>
      </c>
      <c r="J9606">
        <f>'10월'!G625</f>
        <v>0</v>
      </c>
      <c r="K9606">
        <f>'10월'!H625</f>
        <v>0</v>
      </c>
      <c r="L9606">
        <f>'10월'!I625</f>
        <v>0</v>
      </c>
      <c r="M9606">
        <f>'10월'!J625</f>
        <v>0</v>
      </c>
      <c r="N9606">
        <f>'10월'!K625</f>
        <v>0</v>
      </c>
      <c r="O9606">
        <f>'10월'!L625</f>
        <v>0</v>
      </c>
      <c r="P9606" t="str">
        <f>IF(AND(검색!$C$4&lt;&gt;"",E9606&lt;&gt;"",ISNUMBER(SEARCH(검색!$C$4,E9606)),OR(D9606&lt;&gt;"",F9606&lt;&gt;"",G9606&lt;&gt;"",H9606&lt;&gt;"")),COUNT(P$1:P9605)+1,"")</f>
        <v/>
      </c>
    </row>
    <row r="9607" spans="1:16" x14ac:dyDescent="0.3">
      <c r="A9607">
        <v>9606</v>
      </c>
      <c r="B9607" t="s">
        <v>1415</v>
      </c>
      <c r="C9607">
        <v>626</v>
      </c>
      <c r="D9607">
        <f>'10월'!B626</f>
        <v>0</v>
      </c>
      <c r="E9607">
        <f t="shared" si="150"/>
        <v>0</v>
      </c>
      <c r="F9607">
        <f>'10월'!C626</f>
        <v>0</v>
      </c>
      <c r="G9607">
        <f>'10월'!D626</f>
        <v>0</v>
      </c>
      <c r="H9607">
        <f>'10월'!E626</f>
        <v>0</v>
      </c>
      <c r="I9607">
        <f>'10월'!F626</f>
        <v>0</v>
      </c>
      <c r="J9607">
        <f>'10월'!G626</f>
        <v>0</v>
      </c>
      <c r="K9607">
        <f>'10월'!H626</f>
        <v>0</v>
      </c>
      <c r="L9607">
        <f>'10월'!I626</f>
        <v>0</v>
      </c>
      <c r="M9607">
        <f>'10월'!J626</f>
        <v>0</v>
      </c>
      <c r="N9607">
        <f>'10월'!K626</f>
        <v>0</v>
      </c>
      <c r="O9607">
        <f>'10월'!L626</f>
        <v>0</v>
      </c>
      <c r="P9607" t="str">
        <f>IF(AND(검색!$C$4&lt;&gt;"",E9607&lt;&gt;"",ISNUMBER(SEARCH(검색!$C$4,E9607)),OR(D9607&lt;&gt;"",F9607&lt;&gt;"",G9607&lt;&gt;"",H9607&lt;&gt;"")),COUNT(P$1:P9606)+1,"")</f>
        <v/>
      </c>
    </row>
    <row r="9608" spans="1:16" x14ac:dyDescent="0.3">
      <c r="A9608">
        <v>9607</v>
      </c>
      <c r="B9608" t="s">
        <v>1415</v>
      </c>
      <c r="C9608">
        <v>627</v>
      </c>
      <c r="D9608">
        <f>'10월'!B627</f>
        <v>0</v>
      </c>
      <c r="E9608">
        <f t="shared" si="150"/>
        <v>0</v>
      </c>
      <c r="F9608">
        <f>'10월'!C627</f>
        <v>0</v>
      </c>
      <c r="G9608">
        <f>'10월'!D627</f>
        <v>0</v>
      </c>
      <c r="H9608">
        <f>'10월'!E627</f>
        <v>0</v>
      </c>
      <c r="I9608">
        <f>'10월'!F627</f>
        <v>0</v>
      </c>
      <c r="J9608">
        <f>'10월'!G627</f>
        <v>0</v>
      </c>
      <c r="K9608">
        <f>'10월'!H627</f>
        <v>0</v>
      </c>
      <c r="L9608">
        <f>'10월'!I627</f>
        <v>0</v>
      </c>
      <c r="M9608">
        <f>'10월'!J627</f>
        <v>0</v>
      </c>
      <c r="N9608">
        <f>'10월'!K627</f>
        <v>0</v>
      </c>
      <c r="O9608">
        <f>'10월'!L627</f>
        <v>0</v>
      </c>
      <c r="P9608" t="str">
        <f>IF(AND(검색!$C$4&lt;&gt;"",E9608&lt;&gt;"",ISNUMBER(SEARCH(검색!$C$4,E9608)),OR(D9608&lt;&gt;"",F9608&lt;&gt;"",G9608&lt;&gt;"",H9608&lt;&gt;"")),COUNT(P$1:P9607)+1,"")</f>
        <v/>
      </c>
    </row>
    <row r="9609" spans="1:16" x14ac:dyDescent="0.3">
      <c r="A9609">
        <v>9608</v>
      </c>
      <c r="B9609" t="s">
        <v>1415</v>
      </c>
      <c r="C9609">
        <v>628</v>
      </c>
      <c r="D9609">
        <f>'10월'!B628</f>
        <v>0</v>
      </c>
      <c r="E9609">
        <f t="shared" si="150"/>
        <v>0</v>
      </c>
      <c r="F9609">
        <f>'10월'!C628</f>
        <v>0</v>
      </c>
      <c r="G9609">
        <f>'10월'!D628</f>
        <v>0</v>
      </c>
      <c r="H9609">
        <f>'10월'!E628</f>
        <v>0</v>
      </c>
      <c r="I9609">
        <f>'10월'!F628</f>
        <v>0</v>
      </c>
      <c r="J9609">
        <f>'10월'!G628</f>
        <v>0</v>
      </c>
      <c r="K9609">
        <f>'10월'!H628</f>
        <v>0</v>
      </c>
      <c r="L9609">
        <f>'10월'!I628</f>
        <v>0</v>
      </c>
      <c r="M9609">
        <f>'10월'!J628</f>
        <v>0</v>
      </c>
      <c r="N9609">
        <f>'10월'!K628</f>
        <v>0</v>
      </c>
      <c r="O9609">
        <f>'10월'!L628</f>
        <v>0</v>
      </c>
      <c r="P9609" t="str">
        <f>IF(AND(검색!$C$4&lt;&gt;"",E9609&lt;&gt;"",ISNUMBER(SEARCH(검색!$C$4,E9609)),OR(D9609&lt;&gt;"",F9609&lt;&gt;"",G9609&lt;&gt;"",H9609&lt;&gt;"")),COUNT(P$1:P9608)+1,"")</f>
        <v/>
      </c>
    </row>
    <row r="9610" spans="1:16" x14ac:dyDescent="0.3">
      <c r="A9610">
        <v>9609</v>
      </c>
      <c r="B9610" t="s">
        <v>1415</v>
      </c>
      <c r="C9610">
        <v>629</v>
      </c>
      <c r="D9610">
        <f>'10월'!B629</f>
        <v>0</v>
      </c>
      <c r="E9610">
        <f t="shared" si="150"/>
        <v>0</v>
      </c>
      <c r="F9610">
        <f>'10월'!C629</f>
        <v>0</v>
      </c>
      <c r="G9610">
        <f>'10월'!D629</f>
        <v>0</v>
      </c>
      <c r="H9610">
        <f>'10월'!E629</f>
        <v>0</v>
      </c>
      <c r="I9610">
        <f>'10월'!F629</f>
        <v>0</v>
      </c>
      <c r="J9610">
        <f>'10월'!G629</f>
        <v>0</v>
      </c>
      <c r="K9610">
        <f>'10월'!H629</f>
        <v>0</v>
      </c>
      <c r="L9610">
        <f>'10월'!I629</f>
        <v>0</v>
      </c>
      <c r="M9610">
        <f>'10월'!J629</f>
        <v>0</v>
      </c>
      <c r="N9610">
        <f>'10월'!K629</f>
        <v>0</v>
      </c>
      <c r="O9610">
        <f>'10월'!L629</f>
        <v>0</v>
      </c>
      <c r="P9610" t="str">
        <f>IF(AND(검색!$C$4&lt;&gt;"",E9610&lt;&gt;"",ISNUMBER(SEARCH(검색!$C$4,E9610)),OR(D9610&lt;&gt;"",F9610&lt;&gt;"",G9610&lt;&gt;"",H9610&lt;&gt;"")),COUNT(P$1:P9609)+1,"")</f>
        <v/>
      </c>
    </row>
    <row r="9611" spans="1:16" x14ac:dyDescent="0.3">
      <c r="A9611">
        <v>9610</v>
      </c>
      <c r="B9611" t="s">
        <v>1415</v>
      </c>
      <c r="C9611">
        <v>630</v>
      </c>
      <c r="D9611">
        <f>'10월'!B630</f>
        <v>0</v>
      </c>
      <c r="E9611">
        <f t="shared" si="150"/>
        <v>0</v>
      </c>
      <c r="F9611">
        <f>'10월'!C630</f>
        <v>0</v>
      </c>
      <c r="G9611">
        <f>'10월'!D630</f>
        <v>0</v>
      </c>
      <c r="H9611">
        <f>'10월'!E630</f>
        <v>0</v>
      </c>
      <c r="I9611">
        <f>'10월'!F630</f>
        <v>0</v>
      </c>
      <c r="J9611">
        <f>'10월'!G630</f>
        <v>0</v>
      </c>
      <c r="K9611">
        <f>'10월'!H630</f>
        <v>0</v>
      </c>
      <c r="L9611">
        <f>'10월'!I630</f>
        <v>0</v>
      </c>
      <c r="M9611">
        <f>'10월'!J630</f>
        <v>0</v>
      </c>
      <c r="N9611">
        <f>'10월'!K630</f>
        <v>0</v>
      </c>
      <c r="O9611">
        <f>'10월'!L630</f>
        <v>0</v>
      </c>
      <c r="P9611" t="str">
        <f>IF(AND(검색!$C$4&lt;&gt;"",E9611&lt;&gt;"",ISNUMBER(SEARCH(검색!$C$4,E9611)),OR(D9611&lt;&gt;"",F9611&lt;&gt;"",G9611&lt;&gt;"",H9611&lt;&gt;"")),COUNT(P$1:P9610)+1,"")</f>
        <v/>
      </c>
    </row>
    <row r="9612" spans="1:16" x14ac:dyDescent="0.3">
      <c r="A9612">
        <v>9611</v>
      </c>
      <c r="B9612" t="s">
        <v>1415</v>
      </c>
      <c r="C9612">
        <v>631</v>
      </c>
      <c r="D9612">
        <f>'10월'!B631</f>
        <v>0</v>
      </c>
      <c r="E9612">
        <f t="shared" si="150"/>
        <v>0</v>
      </c>
      <c r="F9612">
        <f>'10월'!C631</f>
        <v>0</v>
      </c>
      <c r="G9612">
        <f>'10월'!D631</f>
        <v>0</v>
      </c>
      <c r="H9612">
        <f>'10월'!E631</f>
        <v>0</v>
      </c>
      <c r="I9612">
        <f>'10월'!F631</f>
        <v>0</v>
      </c>
      <c r="J9612">
        <f>'10월'!G631</f>
        <v>0</v>
      </c>
      <c r="K9612">
        <f>'10월'!H631</f>
        <v>0</v>
      </c>
      <c r="L9612">
        <f>'10월'!I631</f>
        <v>0</v>
      </c>
      <c r="M9612">
        <f>'10월'!J631</f>
        <v>0</v>
      </c>
      <c r="N9612">
        <f>'10월'!K631</f>
        <v>0</v>
      </c>
      <c r="O9612">
        <f>'10월'!L631</f>
        <v>0</v>
      </c>
      <c r="P9612" t="str">
        <f>IF(AND(검색!$C$4&lt;&gt;"",E9612&lt;&gt;"",ISNUMBER(SEARCH(검색!$C$4,E9612)),OR(D9612&lt;&gt;"",F9612&lt;&gt;"",G9612&lt;&gt;"",H9612&lt;&gt;"")),COUNT(P$1:P9611)+1,"")</f>
        <v/>
      </c>
    </row>
    <row r="9613" spans="1:16" x14ac:dyDescent="0.3">
      <c r="A9613">
        <v>9612</v>
      </c>
      <c r="B9613" t="s">
        <v>1415</v>
      </c>
      <c r="C9613">
        <v>632</v>
      </c>
      <c r="D9613">
        <f>'10월'!B632</f>
        <v>0</v>
      </c>
      <c r="E9613">
        <f t="shared" si="150"/>
        <v>0</v>
      </c>
      <c r="F9613">
        <f>'10월'!C632</f>
        <v>0</v>
      </c>
      <c r="G9613">
        <f>'10월'!D632</f>
        <v>0</v>
      </c>
      <c r="H9613">
        <f>'10월'!E632</f>
        <v>0</v>
      </c>
      <c r="I9613">
        <f>'10월'!F632</f>
        <v>0</v>
      </c>
      <c r="J9613">
        <f>'10월'!G632</f>
        <v>0</v>
      </c>
      <c r="K9613">
        <f>'10월'!H632</f>
        <v>0</v>
      </c>
      <c r="L9613">
        <f>'10월'!I632</f>
        <v>0</v>
      </c>
      <c r="M9613">
        <f>'10월'!J632</f>
        <v>0</v>
      </c>
      <c r="N9613">
        <f>'10월'!K632</f>
        <v>0</v>
      </c>
      <c r="O9613">
        <f>'10월'!L632</f>
        <v>0</v>
      </c>
      <c r="P9613" t="str">
        <f>IF(AND(검색!$C$4&lt;&gt;"",E9613&lt;&gt;"",ISNUMBER(SEARCH(검색!$C$4,E9613)),OR(D9613&lt;&gt;"",F9613&lt;&gt;"",G9613&lt;&gt;"",H9613&lt;&gt;"")),COUNT(P$1:P9612)+1,"")</f>
        <v/>
      </c>
    </row>
    <row r="9614" spans="1:16" x14ac:dyDescent="0.3">
      <c r="A9614">
        <v>9613</v>
      </c>
      <c r="B9614" t="s">
        <v>1415</v>
      </c>
      <c r="C9614">
        <v>633</v>
      </c>
      <c r="D9614">
        <f>'10월'!B633</f>
        <v>0</v>
      </c>
      <c r="E9614">
        <f t="shared" si="150"/>
        <v>0</v>
      </c>
      <c r="F9614">
        <f>'10월'!C633</f>
        <v>0</v>
      </c>
      <c r="G9614">
        <f>'10월'!D633</f>
        <v>0</v>
      </c>
      <c r="H9614">
        <f>'10월'!E633</f>
        <v>0</v>
      </c>
      <c r="I9614">
        <f>'10월'!F633</f>
        <v>0</v>
      </c>
      <c r="J9614">
        <f>'10월'!G633</f>
        <v>0</v>
      </c>
      <c r="K9614">
        <f>'10월'!H633</f>
        <v>0</v>
      </c>
      <c r="L9614">
        <f>'10월'!I633</f>
        <v>0</v>
      </c>
      <c r="M9614">
        <f>'10월'!J633</f>
        <v>0</v>
      </c>
      <c r="N9614">
        <f>'10월'!K633</f>
        <v>0</v>
      </c>
      <c r="O9614">
        <f>'10월'!L633</f>
        <v>0</v>
      </c>
      <c r="P9614" t="str">
        <f>IF(AND(검색!$C$4&lt;&gt;"",E9614&lt;&gt;"",ISNUMBER(SEARCH(검색!$C$4,E9614)),OR(D9614&lt;&gt;"",F9614&lt;&gt;"",G9614&lt;&gt;"",H9614&lt;&gt;"")),COUNT(P$1:P9613)+1,"")</f>
        <v/>
      </c>
    </row>
    <row r="9615" spans="1:16" x14ac:dyDescent="0.3">
      <c r="A9615">
        <v>9614</v>
      </c>
      <c r="B9615" t="s">
        <v>1415</v>
      </c>
      <c r="C9615">
        <v>634</v>
      </c>
      <c r="D9615">
        <f>'10월'!B634</f>
        <v>0</v>
      </c>
      <c r="E9615">
        <f t="shared" si="150"/>
        <v>0</v>
      </c>
      <c r="F9615">
        <f>'10월'!C634</f>
        <v>0</v>
      </c>
      <c r="G9615">
        <f>'10월'!D634</f>
        <v>0</v>
      </c>
      <c r="H9615">
        <f>'10월'!E634</f>
        <v>0</v>
      </c>
      <c r="I9615">
        <f>'10월'!F634</f>
        <v>0</v>
      </c>
      <c r="J9615">
        <f>'10월'!G634</f>
        <v>0</v>
      </c>
      <c r="K9615">
        <f>'10월'!H634</f>
        <v>0</v>
      </c>
      <c r="L9615">
        <f>'10월'!I634</f>
        <v>0</v>
      </c>
      <c r="M9615">
        <f>'10월'!J634</f>
        <v>0</v>
      </c>
      <c r="N9615">
        <f>'10월'!K634</f>
        <v>0</v>
      </c>
      <c r="O9615">
        <f>'10월'!L634</f>
        <v>0</v>
      </c>
      <c r="P9615" t="str">
        <f>IF(AND(검색!$C$4&lt;&gt;"",E9615&lt;&gt;"",ISNUMBER(SEARCH(검색!$C$4,E9615)),OR(D9615&lt;&gt;"",F9615&lt;&gt;"",G9615&lt;&gt;"",H9615&lt;&gt;"")),COUNT(P$1:P9614)+1,"")</f>
        <v/>
      </c>
    </row>
    <row r="9616" spans="1:16" x14ac:dyDescent="0.3">
      <c r="A9616">
        <v>9615</v>
      </c>
      <c r="B9616" t="s">
        <v>1415</v>
      </c>
      <c r="C9616">
        <v>635</v>
      </c>
      <c r="D9616">
        <f>'10월'!B635</f>
        <v>0</v>
      </c>
      <c r="E9616">
        <f t="shared" si="150"/>
        <v>0</v>
      </c>
      <c r="F9616">
        <f>'10월'!C635</f>
        <v>0</v>
      </c>
      <c r="G9616">
        <f>'10월'!D635</f>
        <v>0</v>
      </c>
      <c r="H9616">
        <f>'10월'!E635</f>
        <v>0</v>
      </c>
      <c r="I9616">
        <f>'10월'!F635</f>
        <v>0</v>
      </c>
      <c r="J9616">
        <f>'10월'!G635</f>
        <v>0</v>
      </c>
      <c r="K9616">
        <f>'10월'!H635</f>
        <v>0</v>
      </c>
      <c r="L9616">
        <f>'10월'!I635</f>
        <v>0</v>
      </c>
      <c r="M9616">
        <f>'10월'!J635</f>
        <v>0</v>
      </c>
      <c r="N9616">
        <f>'10월'!K635</f>
        <v>0</v>
      </c>
      <c r="O9616">
        <f>'10월'!L635</f>
        <v>0</v>
      </c>
      <c r="P9616" t="str">
        <f>IF(AND(검색!$C$4&lt;&gt;"",E9616&lt;&gt;"",ISNUMBER(SEARCH(검색!$C$4,E9616)),OR(D9616&lt;&gt;"",F9616&lt;&gt;"",G9616&lt;&gt;"",H9616&lt;&gt;"")),COUNT(P$1:P9615)+1,"")</f>
        <v/>
      </c>
    </row>
    <row r="9617" spans="1:16" x14ac:dyDescent="0.3">
      <c r="A9617">
        <v>9616</v>
      </c>
      <c r="B9617" t="s">
        <v>1415</v>
      </c>
      <c r="C9617">
        <v>636</v>
      </c>
      <c r="D9617">
        <f>'10월'!B636</f>
        <v>0</v>
      </c>
      <c r="E9617">
        <f t="shared" si="150"/>
        <v>0</v>
      </c>
      <c r="F9617">
        <f>'10월'!C636</f>
        <v>0</v>
      </c>
      <c r="G9617">
        <f>'10월'!D636</f>
        <v>0</v>
      </c>
      <c r="H9617">
        <f>'10월'!E636</f>
        <v>0</v>
      </c>
      <c r="I9617">
        <f>'10월'!F636</f>
        <v>0</v>
      </c>
      <c r="J9617">
        <f>'10월'!G636</f>
        <v>0</v>
      </c>
      <c r="K9617">
        <f>'10월'!H636</f>
        <v>0</v>
      </c>
      <c r="L9617">
        <f>'10월'!I636</f>
        <v>0</v>
      </c>
      <c r="M9617">
        <f>'10월'!J636</f>
        <v>0</v>
      </c>
      <c r="N9617">
        <f>'10월'!K636</f>
        <v>0</v>
      </c>
      <c r="O9617">
        <f>'10월'!L636</f>
        <v>0</v>
      </c>
      <c r="P9617" t="str">
        <f>IF(AND(검색!$C$4&lt;&gt;"",E9617&lt;&gt;"",ISNUMBER(SEARCH(검색!$C$4,E9617)),OR(D9617&lt;&gt;"",F9617&lt;&gt;"",G9617&lt;&gt;"",H9617&lt;&gt;"")),COUNT(P$1:P9616)+1,"")</f>
        <v/>
      </c>
    </row>
    <row r="9618" spans="1:16" x14ac:dyDescent="0.3">
      <c r="A9618">
        <v>9617</v>
      </c>
      <c r="B9618" t="s">
        <v>1415</v>
      </c>
      <c r="C9618">
        <v>637</v>
      </c>
      <c r="D9618">
        <f>'10월'!B637</f>
        <v>0</v>
      </c>
      <c r="E9618">
        <f t="shared" si="150"/>
        <v>0</v>
      </c>
      <c r="F9618">
        <f>'10월'!C637</f>
        <v>0</v>
      </c>
      <c r="G9618">
        <f>'10월'!D637</f>
        <v>0</v>
      </c>
      <c r="H9618">
        <f>'10월'!E637</f>
        <v>0</v>
      </c>
      <c r="I9618">
        <f>'10월'!F637</f>
        <v>0</v>
      </c>
      <c r="J9618">
        <f>'10월'!G637</f>
        <v>0</v>
      </c>
      <c r="K9618">
        <f>'10월'!H637</f>
        <v>0</v>
      </c>
      <c r="L9618">
        <f>'10월'!I637</f>
        <v>0</v>
      </c>
      <c r="M9618">
        <f>'10월'!J637</f>
        <v>0</v>
      </c>
      <c r="N9618">
        <f>'10월'!K637</f>
        <v>0</v>
      </c>
      <c r="O9618">
        <f>'10월'!L637</f>
        <v>0</v>
      </c>
      <c r="P9618" t="str">
        <f>IF(AND(검색!$C$4&lt;&gt;"",E9618&lt;&gt;"",ISNUMBER(SEARCH(검색!$C$4,E9618)),OR(D9618&lt;&gt;"",F9618&lt;&gt;"",G9618&lt;&gt;"",H9618&lt;&gt;"")),COUNT(P$1:P9617)+1,"")</f>
        <v/>
      </c>
    </row>
    <row r="9619" spans="1:16" x14ac:dyDescent="0.3">
      <c r="A9619">
        <v>9618</v>
      </c>
      <c r="B9619" t="s">
        <v>1415</v>
      </c>
      <c r="C9619">
        <v>638</v>
      </c>
      <c r="D9619">
        <f>'10월'!B638</f>
        <v>0</v>
      </c>
      <c r="E9619">
        <f t="shared" si="150"/>
        <v>0</v>
      </c>
      <c r="F9619">
        <f>'10월'!C638</f>
        <v>0</v>
      </c>
      <c r="G9619">
        <f>'10월'!D638</f>
        <v>0</v>
      </c>
      <c r="H9619">
        <f>'10월'!E638</f>
        <v>0</v>
      </c>
      <c r="I9619">
        <f>'10월'!F638</f>
        <v>0</v>
      </c>
      <c r="J9619">
        <f>'10월'!G638</f>
        <v>0</v>
      </c>
      <c r="K9619">
        <f>'10월'!H638</f>
        <v>0</v>
      </c>
      <c r="L9619">
        <f>'10월'!I638</f>
        <v>0</v>
      </c>
      <c r="M9619">
        <f>'10월'!J638</f>
        <v>0</v>
      </c>
      <c r="N9619">
        <f>'10월'!K638</f>
        <v>0</v>
      </c>
      <c r="O9619">
        <f>'10월'!L638</f>
        <v>0</v>
      </c>
      <c r="P9619" t="str">
        <f>IF(AND(검색!$C$4&lt;&gt;"",E9619&lt;&gt;"",ISNUMBER(SEARCH(검색!$C$4,E9619)),OR(D9619&lt;&gt;"",F9619&lt;&gt;"",G9619&lt;&gt;"",H9619&lt;&gt;"")),COUNT(P$1:P9618)+1,"")</f>
        <v/>
      </c>
    </row>
    <row r="9620" spans="1:16" x14ac:dyDescent="0.3">
      <c r="A9620">
        <v>9619</v>
      </c>
      <c r="B9620" t="s">
        <v>1415</v>
      </c>
      <c r="C9620">
        <v>639</v>
      </c>
      <c r="D9620">
        <f>'10월'!B639</f>
        <v>0</v>
      </c>
      <c r="E9620">
        <f t="shared" si="150"/>
        <v>0</v>
      </c>
      <c r="F9620">
        <f>'10월'!C639</f>
        <v>0</v>
      </c>
      <c r="G9620">
        <f>'10월'!D639</f>
        <v>0</v>
      </c>
      <c r="H9620">
        <f>'10월'!E639</f>
        <v>0</v>
      </c>
      <c r="I9620">
        <f>'10월'!F639</f>
        <v>0</v>
      </c>
      <c r="J9620">
        <f>'10월'!G639</f>
        <v>0</v>
      </c>
      <c r="K9620">
        <f>'10월'!H639</f>
        <v>0</v>
      </c>
      <c r="L9620">
        <f>'10월'!I639</f>
        <v>0</v>
      </c>
      <c r="M9620">
        <f>'10월'!J639</f>
        <v>0</v>
      </c>
      <c r="N9620">
        <f>'10월'!K639</f>
        <v>0</v>
      </c>
      <c r="O9620">
        <f>'10월'!L639</f>
        <v>0</v>
      </c>
      <c r="P9620" t="str">
        <f>IF(AND(검색!$C$4&lt;&gt;"",E9620&lt;&gt;"",ISNUMBER(SEARCH(검색!$C$4,E9620)),OR(D9620&lt;&gt;"",F9620&lt;&gt;"",G9620&lt;&gt;"",H9620&lt;&gt;"")),COUNT(P$1:P9619)+1,"")</f>
        <v/>
      </c>
    </row>
    <row r="9621" spans="1:16" x14ac:dyDescent="0.3">
      <c r="A9621">
        <v>9620</v>
      </c>
      <c r="B9621" t="s">
        <v>1415</v>
      </c>
      <c r="C9621">
        <v>640</v>
      </c>
      <c r="D9621">
        <f>'10월'!B640</f>
        <v>0</v>
      </c>
      <c r="E9621">
        <f t="shared" si="150"/>
        <v>0</v>
      </c>
      <c r="F9621">
        <f>'10월'!C640</f>
        <v>0</v>
      </c>
      <c r="G9621">
        <f>'10월'!D640</f>
        <v>0</v>
      </c>
      <c r="H9621">
        <f>'10월'!E640</f>
        <v>0</v>
      </c>
      <c r="I9621">
        <f>'10월'!F640</f>
        <v>0</v>
      </c>
      <c r="J9621">
        <f>'10월'!G640</f>
        <v>0</v>
      </c>
      <c r="K9621">
        <f>'10월'!H640</f>
        <v>0</v>
      </c>
      <c r="L9621">
        <f>'10월'!I640</f>
        <v>0</v>
      </c>
      <c r="M9621">
        <f>'10월'!J640</f>
        <v>0</v>
      </c>
      <c r="N9621">
        <f>'10월'!K640</f>
        <v>0</v>
      </c>
      <c r="O9621">
        <f>'10월'!L640</f>
        <v>0</v>
      </c>
      <c r="P9621" t="str">
        <f>IF(AND(검색!$C$4&lt;&gt;"",E9621&lt;&gt;"",ISNUMBER(SEARCH(검색!$C$4,E9621)),OR(D9621&lt;&gt;"",F9621&lt;&gt;"",G9621&lt;&gt;"",H9621&lt;&gt;"")),COUNT(P$1:P9620)+1,"")</f>
        <v/>
      </c>
    </row>
    <row r="9622" spans="1:16" x14ac:dyDescent="0.3">
      <c r="A9622">
        <v>9621</v>
      </c>
      <c r="B9622" t="s">
        <v>1415</v>
      </c>
      <c r="C9622">
        <v>641</v>
      </c>
      <c r="D9622">
        <f>'10월'!B641</f>
        <v>0</v>
      </c>
      <c r="E9622">
        <f t="shared" si="150"/>
        <v>0</v>
      </c>
      <c r="F9622">
        <f>'10월'!C641</f>
        <v>0</v>
      </c>
      <c r="G9622">
        <f>'10월'!D641</f>
        <v>0</v>
      </c>
      <c r="H9622">
        <f>'10월'!E641</f>
        <v>0</v>
      </c>
      <c r="I9622">
        <f>'10월'!F641</f>
        <v>0</v>
      </c>
      <c r="J9622">
        <f>'10월'!G641</f>
        <v>0</v>
      </c>
      <c r="K9622">
        <f>'10월'!H641</f>
        <v>0</v>
      </c>
      <c r="L9622">
        <f>'10월'!I641</f>
        <v>0</v>
      </c>
      <c r="M9622">
        <f>'10월'!J641</f>
        <v>0</v>
      </c>
      <c r="N9622">
        <f>'10월'!K641</f>
        <v>0</v>
      </c>
      <c r="O9622">
        <f>'10월'!L641</f>
        <v>0</v>
      </c>
      <c r="P9622" t="str">
        <f>IF(AND(검색!$C$4&lt;&gt;"",E9622&lt;&gt;"",ISNUMBER(SEARCH(검색!$C$4,E9622)),OR(D9622&lt;&gt;"",F9622&lt;&gt;"",G9622&lt;&gt;"",H9622&lt;&gt;"")),COUNT(P$1:P9621)+1,"")</f>
        <v/>
      </c>
    </row>
    <row r="9623" spans="1:16" x14ac:dyDescent="0.3">
      <c r="A9623">
        <v>9622</v>
      </c>
      <c r="B9623" t="s">
        <v>1415</v>
      </c>
      <c r="C9623">
        <v>642</v>
      </c>
      <c r="D9623">
        <f>'10월'!B642</f>
        <v>0</v>
      </c>
      <c r="E9623">
        <f t="shared" si="150"/>
        <v>0</v>
      </c>
      <c r="F9623">
        <f>'10월'!C642</f>
        <v>0</v>
      </c>
      <c r="G9623">
        <f>'10월'!D642</f>
        <v>0</v>
      </c>
      <c r="H9623">
        <f>'10월'!E642</f>
        <v>0</v>
      </c>
      <c r="I9623">
        <f>'10월'!F642</f>
        <v>0</v>
      </c>
      <c r="J9623">
        <f>'10월'!G642</f>
        <v>0</v>
      </c>
      <c r="K9623">
        <f>'10월'!H642</f>
        <v>0</v>
      </c>
      <c r="L9623">
        <f>'10월'!I642</f>
        <v>0</v>
      </c>
      <c r="M9623">
        <f>'10월'!J642</f>
        <v>0</v>
      </c>
      <c r="N9623">
        <f>'10월'!K642</f>
        <v>0</v>
      </c>
      <c r="O9623">
        <f>'10월'!L642</f>
        <v>0</v>
      </c>
      <c r="P9623" t="str">
        <f>IF(AND(검색!$C$4&lt;&gt;"",E9623&lt;&gt;"",ISNUMBER(SEARCH(검색!$C$4,E9623)),OR(D9623&lt;&gt;"",F9623&lt;&gt;"",G9623&lt;&gt;"",H9623&lt;&gt;"")),COUNT(P$1:P9622)+1,"")</f>
        <v/>
      </c>
    </row>
    <row r="9624" spans="1:16" x14ac:dyDescent="0.3">
      <c r="A9624">
        <v>9623</v>
      </c>
      <c r="B9624" t="s">
        <v>1415</v>
      </c>
      <c r="C9624">
        <v>643</v>
      </c>
      <c r="D9624">
        <f>'10월'!B643</f>
        <v>0</v>
      </c>
      <c r="E9624">
        <f t="shared" si="150"/>
        <v>0</v>
      </c>
      <c r="F9624">
        <f>'10월'!C643</f>
        <v>0</v>
      </c>
      <c r="G9624">
        <f>'10월'!D643</f>
        <v>0</v>
      </c>
      <c r="H9624">
        <f>'10월'!E643</f>
        <v>0</v>
      </c>
      <c r="I9624">
        <f>'10월'!F643</f>
        <v>0</v>
      </c>
      <c r="J9624">
        <f>'10월'!G643</f>
        <v>0</v>
      </c>
      <c r="K9624">
        <f>'10월'!H643</f>
        <v>0</v>
      </c>
      <c r="L9624">
        <f>'10월'!I643</f>
        <v>0</v>
      </c>
      <c r="M9624">
        <f>'10월'!J643</f>
        <v>0</v>
      </c>
      <c r="N9624">
        <f>'10월'!K643</f>
        <v>0</v>
      </c>
      <c r="O9624">
        <f>'10월'!L643</f>
        <v>0</v>
      </c>
      <c r="P9624" t="str">
        <f>IF(AND(검색!$C$4&lt;&gt;"",E9624&lt;&gt;"",ISNUMBER(SEARCH(검색!$C$4,E9624)),OR(D9624&lt;&gt;"",F9624&lt;&gt;"",G9624&lt;&gt;"",H9624&lt;&gt;"")),COUNT(P$1:P9623)+1,"")</f>
        <v/>
      </c>
    </row>
    <row r="9625" spans="1:16" x14ac:dyDescent="0.3">
      <c r="A9625">
        <v>9624</v>
      </c>
      <c r="B9625" t="s">
        <v>1415</v>
      </c>
      <c r="C9625">
        <v>644</v>
      </c>
      <c r="D9625">
        <f>'10월'!B644</f>
        <v>0</v>
      </c>
      <c r="E9625">
        <f t="shared" si="150"/>
        <v>0</v>
      </c>
      <c r="F9625">
        <f>'10월'!C644</f>
        <v>0</v>
      </c>
      <c r="G9625">
        <f>'10월'!D644</f>
        <v>0</v>
      </c>
      <c r="H9625">
        <f>'10월'!E644</f>
        <v>0</v>
      </c>
      <c r="I9625">
        <f>'10월'!F644</f>
        <v>0</v>
      </c>
      <c r="J9625">
        <f>'10월'!G644</f>
        <v>0</v>
      </c>
      <c r="K9625">
        <f>'10월'!H644</f>
        <v>0</v>
      </c>
      <c r="L9625">
        <f>'10월'!I644</f>
        <v>0</v>
      </c>
      <c r="M9625">
        <f>'10월'!J644</f>
        <v>0</v>
      </c>
      <c r="N9625">
        <f>'10월'!K644</f>
        <v>0</v>
      </c>
      <c r="O9625">
        <f>'10월'!L644</f>
        <v>0</v>
      </c>
      <c r="P9625" t="str">
        <f>IF(AND(검색!$C$4&lt;&gt;"",E9625&lt;&gt;"",ISNUMBER(SEARCH(검색!$C$4,E9625)),OR(D9625&lt;&gt;"",F9625&lt;&gt;"",G9625&lt;&gt;"",H9625&lt;&gt;"")),COUNT(P$1:P9624)+1,"")</f>
        <v/>
      </c>
    </row>
    <row r="9626" spans="1:16" x14ac:dyDescent="0.3">
      <c r="A9626">
        <v>9625</v>
      </c>
      <c r="B9626" t="s">
        <v>1415</v>
      </c>
      <c r="C9626">
        <v>645</v>
      </c>
      <c r="D9626">
        <f>'10월'!B645</f>
        <v>0</v>
      </c>
      <c r="E9626">
        <f t="shared" si="150"/>
        <v>0</v>
      </c>
      <c r="F9626">
        <f>'10월'!C645</f>
        <v>0</v>
      </c>
      <c r="G9626">
        <f>'10월'!D645</f>
        <v>0</v>
      </c>
      <c r="H9626">
        <f>'10월'!E645</f>
        <v>0</v>
      </c>
      <c r="I9626">
        <f>'10월'!F645</f>
        <v>0</v>
      </c>
      <c r="J9626">
        <f>'10월'!G645</f>
        <v>0</v>
      </c>
      <c r="K9626">
        <f>'10월'!H645</f>
        <v>0</v>
      </c>
      <c r="L9626">
        <f>'10월'!I645</f>
        <v>0</v>
      </c>
      <c r="M9626">
        <f>'10월'!J645</f>
        <v>0</v>
      </c>
      <c r="N9626">
        <f>'10월'!K645</f>
        <v>0</v>
      </c>
      <c r="O9626">
        <f>'10월'!L645</f>
        <v>0</v>
      </c>
      <c r="P9626" t="str">
        <f>IF(AND(검색!$C$4&lt;&gt;"",E9626&lt;&gt;"",ISNUMBER(SEARCH(검색!$C$4,E9626)),OR(D9626&lt;&gt;"",F9626&lt;&gt;"",G9626&lt;&gt;"",H9626&lt;&gt;"")),COUNT(P$1:P9625)+1,"")</f>
        <v/>
      </c>
    </row>
    <row r="9627" spans="1:16" x14ac:dyDescent="0.3">
      <c r="A9627">
        <v>9626</v>
      </c>
      <c r="B9627" t="s">
        <v>1415</v>
      </c>
      <c r="C9627">
        <v>646</v>
      </c>
      <c r="D9627">
        <f>'10월'!B646</f>
        <v>0</v>
      </c>
      <c r="E9627">
        <f t="shared" si="150"/>
        <v>0</v>
      </c>
      <c r="F9627">
        <f>'10월'!C646</f>
        <v>0</v>
      </c>
      <c r="G9627">
        <f>'10월'!D646</f>
        <v>0</v>
      </c>
      <c r="H9627">
        <f>'10월'!E646</f>
        <v>0</v>
      </c>
      <c r="I9627">
        <f>'10월'!F646</f>
        <v>0</v>
      </c>
      <c r="J9627">
        <f>'10월'!G646</f>
        <v>0</v>
      </c>
      <c r="K9627">
        <f>'10월'!H646</f>
        <v>0</v>
      </c>
      <c r="L9627">
        <f>'10월'!I646</f>
        <v>0</v>
      </c>
      <c r="M9627">
        <f>'10월'!J646</f>
        <v>0</v>
      </c>
      <c r="N9627">
        <f>'10월'!K646</f>
        <v>0</v>
      </c>
      <c r="O9627">
        <f>'10월'!L646</f>
        <v>0</v>
      </c>
      <c r="P9627" t="str">
        <f>IF(AND(검색!$C$4&lt;&gt;"",E9627&lt;&gt;"",ISNUMBER(SEARCH(검색!$C$4,E9627)),OR(D9627&lt;&gt;"",F9627&lt;&gt;"",G9627&lt;&gt;"",H9627&lt;&gt;"")),COUNT(P$1:P9626)+1,"")</f>
        <v/>
      </c>
    </row>
    <row r="9628" spans="1:16" x14ac:dyDescent="0.3">
      <c r="A9628">
        <v>9627</v>
      </c>
      <c r="B9628" t="s">
        <v>1415</v>
      </c>
      <c r="C9628">
        <v>647</v>
      </c>
      <c r="D9628">
        <f>'10월'!B647</f>
        <v>0</v>
      </c>
      <c r="E9628">
        <f t="shared" si="150"/>
        <v>0</v>
      </c>
      <c r="F9628">
        <f>'10월'!C647</f>
        <v>0</v>
      </c>
      <c r="G9628">
        <f>'10월'!D647</f>
        <v>0</v>
      </c>
      <c r="H9628">
        <f>'10월'!E647</f>
        <v>0</v>
      </c>
      <c r="I9628">
        <f>'10월'!F647</f>
        <v>0</v>
      </c>
      <c r="J9628">
        <f>'10월'!G647</f>
        <v>0</v>
      </c>
      <c r="K9628">
        <f>'10월'!H647</f>
        <v>0</v>
      </c>
      <c r="L9628">
        <f>'10월'!I647</f>
        <v>0</v>
      </c>
      <c r="M9628">
        <f>'10월'!J647</f>
        <v>0</v>
      </c>
      <c r="N9628">
        <f>'10월'!K647</f>
        <v>0</v>
      </c>
      <c r="O9628">
        <f>'10월'!L647</f>
        <v>0</v>
      </c>
      <c r="P9628" t="str">
        <f>IF(AND(검색!$C$4&lt;&gt;"",E9628&lt;&gt;"",ISNUMBER(SEARCH(검색!$C$4,E9628)),OR(D9628&lt;&gt;"",F9628&lt;&gt;"",G9628&lt;&gt;"",H9628&lt;&gt;"")),COUNT(P$1:P9627)+1,"")</f>
        <v/>
      </c>
    </row>
    <row r="9629" spans="1:16" x14ac:dyDescent="0.3">
      <c r="A9629">
        <v>9628</v>
      </c>
      <c r="B9629" t="s">
        <v>1415</v>
      </c>
      <c r="C9629">
        <v>648</v>
      </c>
      <c r="D9629">
        <f>'10월'!B648</f>
        <v>0</v>
      </c>
      <c r="E9629">
        <f t="shared" si="150"/>
        <v>0</v>
      </c>
      <c r="F9629">
        <f>'10월'!C648</f>
        <v>0</v>
      </c>
      <c r="G9629">
        <f>'10월'!D648</f>
        <v>0</v>
      </c>
      <c r="H9629">
        <f>'10월'!E648</f>
        <v>0</v>
      </c>
      <c r="I9629">
        <f>'10월'!F648</f>
        <v>0</v>
      </c>
      <c r="J9629">
        <f>'10월'!G648</f>
        <v>0</v>
      </c>
      <c r="K9629">
        <f>'10월'!H648</f>
        <v>0</v>
      </c>
      <c r="L9629">
        <f>'10월'!I648</f>
        <v>0</v>
      </c>
      <c r="M9629">
        <f>'10월'!J648</f>
        <v>0</v>
      </c>
      <c r="N9629">
        <f>'10월'!K648</f>
        <v>0</v>
      </c>
      <c r="O9629">
        <f>'10월'!L648</f>
        <v>0</v>
      </c>
      <c r="P9629" t="str">
        <f>IF(AND(검색!$C$4&lt;&gt;"",E9629&lt;&gt;"",ISNUMBER(SEARCH(검색!$C$4,E9629)),OR(D9629&lt;&gt;"",F9629&lt;&gt;"",G9629&lt;&gt;"",H9629&lt;&gt;"")),COUNT(P$1:P9628)+1,"")</f>
        <v/>
      </c>
    </row>
    <row r="9630" spans="1:16" x14ac:dyDescent="0.3">
      <c r="A9630">
        <v>9629</v>
      </c>
      <c r="B9630" t="s">
        <v>1415</v>
      </c>
      <c r="C9630">
        <v>649</v>
      </c>
      <c r="D9630">
        <f>'10월'!B649</f>
        <v>0</v>
      </c>
      <c r="E9630">
        <f t="shared" si="150"/>
        <v>0</v>
      </c>
      <c r="F9630">
        <f>'10월'!C649</f>
        <v>0</v>
      </c>
      <c r="G9630">
        <f>'10월'!D649</f>
        <v>0</v>
      </c>
      <c r="H9630">
        <f>'10월'!E649</f>
        <v>0</v>
      </c>
      <c r="I9630">
        <f>'10월'!F649</f>
        <v>0</v>
      </c>
      <c r="J9630">
        <f>'10월'!G649</f>
        <v>0</v>
      </c>
      <c r="K9630">
        <f>'10월'!H649</f>
        <v>0</v>
      </c>
      <c r="L9630">
        <f>'10월'!I649</f>
        <v>0</v>
      </c>
      <c r="M9630">
        <f>'10월'!J649</f>
        <v>0</v>
      </c>
      <c r="N9630">
        <f>'10월'!K649</f>
        <v>0</v>
      </c>
      <c r="O9630">
        <f>'10월'!L649</f>
        <v>0</v>
      </c>
      <c r="P9630" t="str">
        <f>IF(AND(검색!$C$4&lt;&gt;"",E9630&lt;&gt;"",ISNUMBER(SEARCH(검색!$C$4,E9630)),OR(D9630&lt;&gt;"",F9630&lt;&gt;"",G9630&lt;&gt;"",H9630&lt;&gt;"")),COUNT(P$1:P9629)+1,"")</f>
        <v/>
      </c>
    </row>
    <row r="9631" spans="1:16" x14ac:dyDescent="0.3">
      <c r="A9631">
        <v>9630</v>
      </c>
      <c r="B9631" t="s">
        <v>1415</v>
      </c>
      <c r="C9631">
        <v>650</v>
      </c>
      <c r="D9631">
        <f>'10월'!B650</f>
        <v>0</v>
      </c>
      <c r="E9631">
        <f t="shared" si="150"/>
        <v>0</v>
      </c>
      <c r="F9631">
        <f>'10월'!C650</f>
        <v>0</v>
      </c>
      <c r="G9631">
        <f>'10월'!D650</f>
        <v>0</v>
      </c>
      <c r="H9631">
        <f>'10월'!E650</f>
        <v>0</v>
      </c>
      <c r="I9631">
        <f>'10월'!F650</f>
        <v>0</v>
      </c>
      <c r="J9631">
        <f>'10월'!G650</f>
        <v>0</v>
      </c>
      <c r="K9631">
        <f>'10월'!H650</f>
        <v>0</v>
      </c>
      <c r="L9631">
        <f>'10월'!I650</f>
        <v>0</v>
      </c>
      <c r="M9631">
        <f>'10월'!J650</f>
        <v>0</v>
      </c>
      <c r="N9631">
        <f>'10월'!K650</f>
        <v>0</v>
      </c>
      <c r="O9631">
        <f>'10월'!L650</f>
        <v>0</v>
      </c>
      <c r="P9631" t="str">
        <f>IF(AND(검색!$C$4&lt;&gt;"",E9631&lt;&gt;"",ISNUMBER(SEARCH(검색!$C$4,E9631)),OR(D9631&lt;&gt;"",F9631&lt;&gt;"",G9631&lt;&gt;"",H9631&lt;&gt;"")),COUNT(P$1:P9630)+1,"")</f>
        <v/>
      </c>
    </row>
    <row r="9632" spans="1:16" x14ac:dyDescent="0.3">
      <c r="A9632">
        <v>9631</v>
      </c>
      <c r="B9632" t="s">
        <v>1415</v>
      </c>
      <c r="C9632">
        <v>651</v>
      </c>
      <c r="D9632">
        <f>'10월'!B651</f>
        <v>0</v>
      </c>
      <c r="E9632">
        <f t="shared" si="150"/>
        <v>0</v>
      </c>
      <c r="F9632">
        <f>'10월'!C651</f>
        <v>0</v>
      </c>
      <c r="G9632">
        <f>'10월'!D651</f>
        <v>0</v>
      </c>
      <c r="H9632">
        <f>'10월'!E651</f>
        <v>0</v>
      </c>
      <c r="I9632">
        <f>'10월'!F651</f>
        <v>0</v>
      </c>
      <c r="J9632">
        <f>'10월'!G651</f>
        <v>0</v>
      </c>
      <c r="K9632">
        <f>'10월'!H651</f>
        <v>0</v>
      </c>
      <c r="L9632">
        <f>'10월'!I651</f>
        <v>0</v>
      </c>
      <c r="M9632">
        <f>'10월'!J651</f>
        <v>0</v>
      </c>
      <c r="N9632">
        <f>'10월'!K651</f>
        <v>0</v>
      </c>
      <c r="O9632">
        <f>'10월'!L651</f>
        <v>0</v>
      </c>
      <c r="P9632" t="str">
        <f>IF(AND(검색!$C$4&lt;&gt;"",E9632&lt;&gt;"",ISNUMBER(SEARCH(검색!$C$4,E9632)),OR(D9632&lt;&gt;"",F9632&lt;&gt;"",G9632&lt;&gt;"",H9632&lt;&gt;"")),COUNT(P$1:P9631)+1,"")</f>
        <v/>
      </c>
    </row>
    <row r="9633" spans="1:16" x14ac:dyDescent="0.3">
      <c r="A9633">
        <v>9632</v>
      </c>
      <c r="B9633" t="s">
        <v>1415</v>
      </c>
      <c r="C9633">
        <v>652</v>
      </c>
      <c r="D9633">
        <f>'10월'!B652</f>
        <v>0</v>
      </c>
      <c r="E9633">
        <f t="shared" si="150"/>
        <v>0</v>
      </c>
      <c r="F9633">
        <f>'10월'!C652</f>
        <v>0</v>
      </c>
      <c r="G9633">
        <f>'10월'!D652</f>
        <v>0</v>
      </c>
      <c r="H9633">
        <f>'10월'!E652</f>
        <v>0</v>
      </c>
      <c r="I9633">
        <f>'10월'!F652</f>
        <v>0</v>
      </c>
      <c r="J9633">
        <f>'10월'!G652</f>
        <v>0</v>
      </c>
      <c r="K9633">
        <f>'10월'!H652</f>
        <v>0</v>
      </c>
      <c r="L9633">
        <f>'10월'!I652</f>
        <v>0</v>
      </c>
      <c r="M9633">
        <f>'10월'!J652</f>
        <v>0</v>
      </c>
      <c r="N9633">
        <f>'10월'!K652</f>
        <v>0</v>
      </c>
      <c r="O9633">
        <f>'10월'!L652</f>
        <v>0</v>
      </c>
      <c r="P9633" t="str">
        <f>IF(AND(검색!$C$4&lt;&gt;"",E9633&lt;&gt;"",ISNUMBER(SEARCH(검색!$C$4,E9633)),OR(D9633&lt;&gt;"",F9633&lt;&gt;"",G9633&lt;&gt;"",H9633&lt;&gt;"")),COUNT(P$1:P9632)+1,"")</f>
        <v/>
      </c>
    </row>
    <row r="9634" spans="1:16" x14ac:dyDescent="0.3">
      <c r="A9634">
        <v>9633</v>
      </c>
      <c r="B9634" t="s">
        <v>1415</v>
      </c>
      <c r="C9634">
        <v>653</v>
      </c>
      <c r="D9634">
        <f>'10월'!B653</f>
        <v>0</v>
      </c>
      <c r="E9634">
        <f t="shared" si="150"/>
        <v>0</v>
      </c>
      <c r="F9634">
        <f>'10월'!C653</f>
        <v>0</v>
      </c>
      <c r="G9634">
        <f>'10월'!D653</f>
        <v>0</v>
      </c>
      <c r="H9634">
        <f>'10월'!E653</f>
        <v>0</v>
      </c>
      <c r="I9634">
        <f>'10월'!F653</f>
        <v>0</v>
      </c>
      <c r="J9634">
        <f>'10월'!G653</f>
        <v>0</v>
      </c>
      <c r="K9634">
        <f>'10월'!H653</f>
        <v>0</v>
      </c>
      <c r="L9634">
        <f>'10월'!I653</f>
        <v>0</v>
      </c>
      <c r="M9634">
        <f>'10월'!J653</f>
        <v>0</v>
      </c>
      <c r="N9634">
        <f>'10월'!K653</f>
        <v>0</v>
      </c>
      <c r="O9634">
        <f>'10월'!L653</f>
        <v>0</v>
      </c>
      <c r="P9634" t="str">
        <f>IF(AND(검색!$C$4&lt;&gt;"",E9634&lt;&gt;"",ISNUMBER(SEARCH(검색!$C$4,E9634)),OR(D9634&lt;&gt;"",F9634&lt;&gt;"",G9634&lt;&gt;"",H9634&lt;&gt;"")),COUNT(P$1:P9633)+1,"")</f>
        <v/>
      </c>
    </row>
    <row r="9635" spans="1:16" x14ac:dyDescent="0.3">
      <c r="A9635">
        <v>9634</v>
      </c>
      <c r="B9635" t="s">
        <v>1415</v>
      </c>
      <c r="C9635">
        <v>654</v>
      </c>
      <c r="D9635">
        <f>'10월'!B654</f>
        <v>0</v>
      </c>
      <c r="E9635">
        <f t="shared" si="150"/>
        <v>0</v>
      </c>
      <c r="F9635">
        <f>'10월'!C654</f>
        <v>0</v>
      </c>
      <c r="G9635">
        <f>'10월'!D654</f>
        <v>0</v>
      </c>
      <c r="H9635">
        <f>'10월'!E654</f>
        <v>0</v>
      </c>
      <c r="I9635">
        <f>'10월'!F654</f>
        <v>0</v>
      </c>
      <c r="J9635">
        <f>'10월'!G654</f>
        <v>0</v>
      </c>
      <c r="K9635">
        <f>'10월'!H654</f>
        <v>0</v>
      </c>
      <c r="L9635">
        <f>'10월'!I654</f>
        <v>0</v>
      </c>
      <c r="M9635">
        <f>'10월'!J654</f>
        <v>0</v>
      </c>
      <c r="N9635">
        <f>'10월'!K654</f>
        <v>0</v>
      </c>
      <c r="O9635">
        <f>'10월'!L654</f>
        <v>0</v>
      </c>
      <c r="P9635" t="str">
        <f>IF(AND(검색!$C$4&lt;&gt;"",E9635&lt;&gt;"",ISNUMBER(SEARCH(검색!$C$4,E9635)),OR(D9635&lt;&gt;"",F9635&lt;&gt;"",G9635&lt;&gt;"",H9635&lt;&gt;"")),COUNT(P$1:P9634)+1,"")</f>
        <v/>
      </c>
    </row>
    <row r="9636" spans="1:16" x14ac:dyDescent="0.3">
      <c r="A9636">
        <v>9635</v>
      </c>
      <c r="B9636" t="s">
        <v>1415</v>
      </c>
      <c r="C9636">
        <v>655</v>
      </c>
      <c r="D9636">
        <f>'10월'!B655</f>
        <v>0</v>
      </c>
      <c r="E9636">
        <f t="shared" si="150"/>
        <v>0</v>
      </c>
      <c r="F9636">
        <f>'10월'!C655</f>
        <v>0</v>
      </c>
      <c r="G9636">
        <f>'10월'!D655</f>
        <v>0</v>
      </c>
      <c r="H9636">
        <f>'10월'!E655</f>
        <v>0</v>
      </c>
      <c r="I9636">
        <f>'10월'!F655</f>
        <v>0</v>
      </c>
      <c r="J9636">
        <f>'10월'!G655</f>
        <v>0</v>
      </c>
      <c r="K9636">
        <f>'10월'!H655</f>
        <v>0</v>
      </c>
      <c r="L9636">
        <f>'10월'!I655</f>
        <v>0</v>
      </c>
      <c r="M9636">
        <f>'10월'!J655</f>
        <v>0</v>
      </c>
      <c r="N9636">
        <f>'10월'!K655</f>
        <v>0</v>
      </c>
      <c r="O9636">
        <f>'10월'!L655</f>
        <v>0</v>
      </c>
      <c r="P9636" t="str">
        <f>IF(AND(검색!$C$4&lt;&gt;"",E9636&lt;&gt;"",ISNUMBER(SEARCH(검색!$C$4,E9636)),OR(D9636&lt;&gt;"",F9636&lt;&gt;"",G9636&lt;&gt;"",H9636&lt;&gt;"")),COUNT(P$1:P9635)+1,"")</f>
        <v/>
      </c>
    </row>
    <row r="9637" spans="1:16" x14ac:dyDescent="0.3">
      <c r="A9637">
        <v>9636</v>
      </c>
      <c r="B9637" t="s">
        <v>1415</v>
      </c>
      <c r="C9637">
        <v>656</v>
      </c>
      <c r="D9637">
        <f>'10월'!B656</f>
        <v>0</v>
      </c>
      <c r="E9637">
        <f t="shared" si="150"/>
        <v>0</v>
      </c>
      <c r="F9637">
        <f>'10월'!C656</f>
        <v>0</v>
      </c>
      <c r="G9637">
        <f>'10월'!D656</f>
        <v>0</v>
      </c>
      <c r="H9637">
        <f>'10월'!E656</f>
        <v>0</v>
      </c>
      <c r="I9637">
        <f>'10월'!F656</f>
        <v>0</v>
      </c>
      <c r="J9637">
        <f>'10월'!G656</f>
        <v>0</v>
      </c>
      <c r="K9637">
        <f>'10월'!H656</f>
        <v>0</v>
      </c>
      <c r="L9637">
        <f>'10월'!I656</f>
        <v>0</v>
      </c>
      <c r="M9637">
        <f>'10월'!J656</f>
        <v>0</v>
      </c>
      <c r="N9637">
        <f>'10월'!K656</f>
        <v>0</v>
      </c>
      <c r="O9637">
        <f>'10월'!L656</f>
        <v>0</v>
      </c>
      <c r="P9637" t="str">
        <f>IF(AND(검색!$C$4&lt;&gt;"",E9637&lt;&gt;"",ISNUMBER(SEARCH(검색!$C$4,E9637)),OR(D9637&lt;&gt;"",F9637&lt;&gt;"",G9637&lt;&gt;"",H9637&lt;&gt;"")),COUNT(P$1:P9636)+1,"")</f>
        <v/>
      </c>
    </row>
    <row r="9638" spans="1:16" x14ac:dyDescent="0.3">
      <c r="A9638">
        <v>9637</v>
      </c>
      <c r="B9638" t="s">
        <v>1415</v>
      </c>
      <c r="C9638">
        <v>657</v>
      </c>
      <c r="D9638">
        <f>'10월'!B657</f>
        <v>0</v>
      </c>
      <c r="E9638">
        <f t="shared" si="150"/>
        <v>0</v>
      </c>
      <c r="F9638">
        <f>'10월'!C657</f>
        <v>0</v>
      </c>
      <c r="G9638">
        <f>'10월'!D657</f>
        <v>0</v>
      </c>
      <c r="H9638">
        <f>'10월'!E657</f>
        <v>0</v>
      </c>
      <c r="I9638">
        <f>'10월'!F657</f>
        <v>0</v>
      </c>
      <c r="J9638">
        <f>'10월'!G657</f>
        <v>0</v>
      </c>
      <c r="K9638">
        <f>'10월'!H657</f>
        <v>0</v>
      </c>
      <c r="L9638">
        <f>'10월'!I657</f>
        <v>0</v>
      </c>
      <c r="M9638">
        <f>'10월'!J657</f>
        <v>0</v>
      </c>
      <c r="N9638">
        <f>'10월'!K657</f>
        <v>0</v>
      </c>
      <c r="O9638">
        <f>'10월'!L657</f>
        <v>0</v>
      </c>
      <c r="P9638" t="str">
        <f>IF(AND(검색!$C$4&lt;&gt;"",E9638&lt;&gt;"",ISNUMBER(SEARCH(검색!$C$4,E9638)),OR(D9638&lt;&gt;"",F9638&lt;&gt;"",G9638&lt;&gt;"",H9638&lt;&gt;"")),COUNT(P$1:P9637)+1,"")</f>
        <v/>
      </c>
    </row>
    <row r="9639" spans="1:16" x14ac:dyDescent="0.3">
      <c r="A9639">
        <v>9638</v>
      </c>
      <c r="B9639" t="s">
        <v>1415</v>
      </c>
      <c r="C9639">
        <v>658</v>
      </c>
      <c r="D9639">
        <f>'10월'!B658</f>
        <v>0</v>
      </c>
      <c r="E9639">
        <f t="shared" si="150"/>
        <v>0</v>
      </c>
      <c r="F9639">
        <f>'10월'!C658</f>
        <v>0</v>
      </c>
      <c r="G9639">
        <f>'10월'!D658</f>
        <v>0</v>
      </c>
      <c r="H9639">
        <f>'10월'!E658</f>
        <v>0</v>
      </c>
      <c r="I9639">
        <f>'10월'!F658</f>
        <v>0</v>
      </c>
      <c r="J9639">
        <f>'10월'!G658</f>
        <v>0</v>
      </c>
      <c r="K9639">
        <f>'10월'!H658</f>
        <v>0</v>
      </c>
      <c r="L9639">
        <f>'10월'!I658</f>
        <v>0</v>
      </c>
      <c r="M9639">
        <f>'10월'!J658</f>
        <v>0</v>
      </c>
      <c r="N9639">
        <f>'10월'!K658</f>
        <v>0</v>
      </c>
      <c r="O9639">
        <f>'10월'!L658</f>
        <v>0</v>
      </c>
      <c r="P9639" t="str">
        <f>IF(AND(검색!$C$4&lt;&gt;"",E9639&lt;&gt;"",ISNUMBER(SEARCH(검색!$C$4,E9639)),OR(D9639&lt;&gt;"",F9639&lt;&gt;"",G9639&lt;&gt;"",H9639&lt;&gt;"")),COUNT(P$1:P9638)+1,"")</f>
        <v/>
      </c>
    </row>
    <row r="9640" spans="1:16" x14ac:dyDescent="0.3">
      <c r="A9640">
        <v>9639</v>
      </c>
      <c r="B9640" t="s">
        <v>1415</v>
      </c>
      <c r="C9640">
        <v>659</v>
      </c>
      <c r="D9640">
        <f>'10월'!B659</f>
        <v>0</v>
      </c>
      <c r="E9640">
        <f t="shared" si="150"/>
        <v>0</v>
      </c>
      <c r="F9640">
        <f>'10월'!C659</f>
        <v>0</v>
      </c>
      <c r="G9640">
        <f>'10월'!D659</f>
        <v>0</v>
      </c>
      <c r="H9640">
        <f>'10월'!E659</f>
        <v>0</v>
      </c>
      <c r="I9640">
        <f>'10월'!F659</f>
        <v>0</v>
      </c>
      <c r="J9640">
        <f>'10월'!G659</f>
        <v>0</v>
      </c>
      <c r="K9640">
        <f>'10월'!H659</f>
        <v>0</v>
      </c>
      <c r="L9640">
        <f>'10월'!I659</f>
        <v>0</v>
      </c>
      <c r="M9640">
        <f>'10월'!J659</f>
        <v>0</v>
      </c>
      <c r="N9640">
        <f>'10월'!K659</f>
        <v>0</v>
      </c>
      <c r="O9640">
        <f>'10월'!L659</f>
        <v>0</v>
      </c>
      <c r="P9640" t="str">
        <f>IF(AND(검색!$C$4&lt;&gt;"",E9640&lt;&gt;"",ISNUMBER(SEARCH(검색!$C$4,E9640)),OR(D9640&lt;&gt;"",F9640&lt;&gt;"",G9640&lt;&gt;"",H9640&lt;&gt;"")),COUNT(P$1:P9639)+1,"")</f>
        <v/>
      </c>
    </row>
    <row r="9641" spans="1:16" x14ac:dyDescent="0.3">
      <c r="A9641">
        <v>9640</v>
      </c>
      <c r="B9641" t="s">
        <v>1415</v>
      </c>
      <c r="C9641">
        <v>660</v>
      </c>
      <c r="D9641">
        <f>'10월'!B660</f>
        <v>0</v>
      </c>
      <c r="E9641">
        <f t="shared" si="150"/>
        <v>0</v>
      </c>
      <c r="F9641">
        <f>'10월'!C660</f>
        <v>0</v>
      </c>
      <c r="G9641">
        <f>'10월'!D660</f>
        <v>0</v>
      </c>
      <c r="H9641">
        <f>'10월'!E660</f>
        <v>0</v>
      </c>
      <c r="I9641">
        <f>'10월'!F660</f>
        <v>0</v>
      </c>
      <c r="J9641">
        <f>'10월'!G660</f>
        <v>0</v>
      </c>
      <c r="K9641">
        <f>'10월'!H660</f>
        <v>0</v>
      </c>
      <c r="L9641">
        <f>'10월'!I660</f>
        <v>0</v>
      </c>
      <c r="M9641">
        <f>'10월'!J660</f>
        <v>0</v>
      </c>
      <c r="N9641">
        <f>'10월'!K660</f>
        <v>0</v>
      </c>
      <c r="O9641">
        <f>'10월'!L660</f>
        <v>0</v>
      </c>
      <c r="P9641" t="str">
        <f>IF(AND(검색!$C$4&lt;&gt;"",E9641&lt;&gt;"",ISNUMBER(SEARCH(검색!$C$4,E9641)),OR(D9641&lt;&gt;"",F9641&lt;&gt;"",G9641&lt;&gt;"",H9641&lt;&gt;"")),COUNT(P$1:P9640)+1,"")</f>
        <v/>
      </c>
    </row>
    <row r="9642" spans="1:16" x14ac:dyDescent="0.3">
      <c r="A9642">
        <v>9641</v>
      </c>
      <c r="B9642" t="s">
        <v>1415</v>
      </c>
      <c r="C9642">
        <v>661</v>
      </c>
      <c r="D9642">
        <f>'10월'!B661</f>
        <v>0</v>
      </c>
      <c r="E9642">
        <f t="shared" si="150"/>
        <v>0</v>
      </c>
      <c r="F9642">
        <f>'10월'!C661</f>
        <v>0</v>
      </c>
      <c r="G9642">
        <f>'10월'!D661</f>
        <v>0</v>
      </c>
      <c r="H9642">
        <f>'10월'!E661</f>
        <v>0</v>
      </c>
      <c r="I9642">
        <f>'10월'!F661</f>
        <v>0</v>
      </c>
      <c r="J9642">
        <f>'10월'!G661</f>
        <v>0</v>
      </c>
      <c r="K9642">
        <f>'10월'!H661</f>
        <v>0</v>
      </c>
      <c r="L9642">
        <f>'10월'!I661</f>
        <v>0</v>
      </c>
      <c r="M9642">
        <f>'10월'!J661</f>
        <v>0</v>
      </c>
      <c r="N9642">
        <f>'10월'!K661</f>
        <v>0</v>
      </c>
      <c r="O9642">
        <f>'10월'!L661</f>
        <v>0</v>
      </c>
      <c r="P9642" t="str">
        <f>IF(AND(검색!$C$4&lt;&gt;"",E9642&lt;&gt;"",ISNUMBER(SEARCH(검색!$C$4,E9642)),OR(D9642&lt;&gt;"",F9642&lt;&gt;"",G9642&lt;&gt;"",H9642&lt;&gt;"")),COUNT(P$1:P9641)+1,"")</f>
        <v/>
      </c>
    </row>
    <row r="9643" spans="1:16" x14ac:dyDescent="0.3">
      <c r="A9643">
        <v>9642</v>
      </c>
      <c r="B9643" t="s">
        <v>1415</v>
      </c>
      <c r="C9643">
        <v>662</v>
      </c>
      <c r="D9643">
        <f>'10월'!B662</f>
        <v>0</v>
      </c>
      <c r="E9643">
        <f t="shared" si="150"/>
        <v>0</v>
      </c>
      <c r="F9643">
        <f>'10월'!C662</f>
        <v>0</v>
      </c>
      <c r="G9643">
        <f>'10월'!D662</f>
        <v>0</v>
      </c>
      <c r="H9643">
        <f>'10월'!E662</f>
        <v>0</v>
      </c>
      <c r="I9643">
        <f>'10월'!F662</f>
        <v>0</v>
      </c>
      <c r="J9643">
        <f>'10월'!G662</f>
        <v>0</v>
      </c>
      <c r="K9643">
        <f>'10월'!H662</f>
        <v>0</v>
      </c>
      <c r="L9643">
        <f>'10월'!I662</f>
        <v>0</v>
      </c>
      <c r="M9643">
        <f>'10월'!J662</f>
        <v>0</v>
      </c>
      <c r="N9643">
        <f>'10월'!K662</f>
        <v>0</v>
      </c>
      <c r="O9643">
        <f>'10월'!L662</f>
        <v>0</v>
      </c>
      <c r="P9643" t="str">
        <f>IF(AND(검색!$C$4&lt;&gt;"",E9643&lt;&gt;"",ISNUMBER(SEARCH(검색!$C$4,E9643)),OR(D9643&lt;&gt;"",F9643&lt;&gt;"",G9643&lt;&gt;"",H9643&lt;&gt;"")),COUNT(P$1:P9642)+1,"")</f>
        <v/>
      </c>
    </row>
    <row r="9644" spans="1:16" x14ac:dyDescent="0.3">
      <c r="A9644">
        <v>9643</v>
      </c>
      <c r="B9644" t="s">
        <v>1415</v>
      </c>
      <c r="C9644">
        <v>663</v>
      </c>
      <c r="D9644">
        <f>'10월'!B663</f>
        <v>0</v>
      </c>
      <c r="E9644">
        <f t="shared" si="150"/>
        <v>0</v>
      </c>
      <c r="F9644">
        <f>'10월'!C663</f>
        <v>0</v>
      </c>
      <c r="G9644">
        <f>'10월'!D663</f>
        <v>0</v>
      </c>
      <c r="H9644">
        <f>'10월'!E663</f>
        <v>0</v>
      </c>
      <c r="I9644">
        <f>'10월'!F663</f>
        <v>0</v>
      </c>
      <c r="J9644">
        <f>'10월'!G663</f>
        <v>0</v>
      </c>
      <c r="K9644">
        <f>'10월'!H663</f>
        <v>0</v>
      </c>
      <c r="L9644">
        <f>'10월'!I663</f>
        <v>0</v>
      </c>
      <c r="M9644">
        <f>'10월'!J663</f>
        <v>0</v>
      </c>
      <c r="N9644">
        <f>'10월'!K663</f>
        <v>0</v>
      </c>
      <c r="O9644">
        <f>'10월'!L663</f>
        <v>0</v>
      </c>
      <c r="P9644" t="str">
        <f>IF(AND(검색!$C$4&lt;&gt;"",E9644&lt;&gt;"",ISNUMBER(SEARCH(검색!$C$4,E9644)),OR(D9644&lt;&gt;"",F9644&lt;&gt;"",G9644&lt;&gt;"",H9644&lt;&gt;"")),COUNT(P$1:P9643)+1,"")</f>
        <v/>
      </c>
    </row>
    <row r="9645" spans="1:16" x14ac:dyDescent="0.3">
      <c r="A9645">
        <v>9644</v>
      </c>
      <c r="B9645" t="s">
        <v>1415</v>
      </c>
      <c r="C9645">
        <v>664</v>
      </c>
      <c r="D9645">
        <f>'10월'!B664</f>
        <v>0</v>
      </c>
      <c r="E9645">
        <f t="shared" si="150"/>
        <v>0</v>
      </c>
      <c r="F9645">
        <f>'10월'!C664</f>
        <v>0</v>
      </c>
      <c r="G9645">
        <f>'10월'!D664</f>
        <v>0</v>
      </c>
      <c r="H9645">
        <f>'10월'!E664</f>
        <v>0</v>
      </c>
      <c r="I9645">
        <f>'10월'!F664</f>
        <v>0</v>
      </c>
      <c r="J9645">
        <f>'10월'!G664</f>
        <v>0</v>
      </c>
      <c r="K9645">
        <f>'10월'!H664</f>
        <v>0</v>
      </c>
      <c r="L9645">
        <f>'10월'!I664</f>
        <v>0</v>
      </c>
      <c r="M9645">
        <f>'10월'!J664</f>
        <v>0</v>
      </c>
      <c r="N9645">
        <f>'10월'!K664</f>
        <v>0</v>
      </c>
      <c r="O9645">
        <f>'10월'!L664</f>
        <v>0</v>
      </c>
      <c r="P9645" t="str">
        <f>IF(AND(검색!$C$4&lt;&gt;"",E9645&lt;&gt;"",ISNUMBER(SEARCH(검색!$C$4,E9645)),OR(D9645&lt;&gt;"",F9645&lt;&gt;"",G9645&lt;&gt;"",H9645&lt;&gt;"")),COUNT(P$1:P9644)+1,"")</f>
        <v/>
      </c>
    </row>
    <row r="9646" spans="1:16" x14ac:dyDescent="0.3">
      <c r="A9646">
        <v>9645</v>
      </c>
      <c r="B9646" t="s">
        <v>1415</v>
      </c>
      <c r="C9646">
        <v>665</v>
      </c>
      <c r="D9646">
        <f>'10월'!B665</f>
        <v>0</v>
      </c>
      <c r="E9646">
        <f t="shared" si="150"/>
        <v>0</v>
      </c>
      <c r="F9646">
        <f>'10월'!C665</f>
        <v>0</v>
      </c>
      <c r="G9646">
        <f>'10월'!D665</f>
        <v>0</v>
      </c>
      <c r="H9646">
        <f>'10월'!E665</f>
        <v>0</v>
      </c>
      <c r="I9646">
        <f>'10월'!F665</f>
        <v>0</v>
      </c>
      <c r="J9646">
        <f>'10월'!G665</f>
        <v>0</v>
      </c>
      <c r="K9646">
        <f>'10월'!H665</f>
        <v>0</v>
      </c>
      <c r="L9646">
        <f>'10월'!I665</f>
        <v>0</v>
      </c>
      <c r="M9646">
        <f>'10월'!J665</f>
        <v>0</v>
      </c>
      <c r="N9646">
        <f>'10월'!K665</f>
        <v>0</v>
      </c>
      <c r="O9646">
        <f>'10월'!L665</f>
        <v>0</v>
      </c>
      <c r="P9646" t="str">
        <f>IF(AND(검색!$C$4&lt;&gt;"",E9646&lt;&gt;"",ISNUMBER(SEARCH(검색!$C$4,E9646)),OR(D9646&lt;&gt;"",F9646&lt;&gt;"",G9646&lt;&gt;"",H9646&lt;&gt;"")),COUNT(P$1:P9645)+1,"")</f>
        <v/>
      </c>
    </row>
    <row r="9647" spans="1:16" x14ac:dyDescent="0.3">
      <c r="A9647">
        <v>9646</v>
      </c>
      <c r="B9647" t="s">
        <v>1415</v>
      </c>
      <c r="C9647">
        <v>666</v>
      </c>
      <c r="D9647">
        <f>'10월'!B666</f>
        <v>0</v>
      </c>
      <c r="E9647">
        <f t="shared" si="150"/>
        <v>0</v>
      </c>
      <c r="F9647">
        <f>'10월'!C666</f>
        <v>0</v>
      </c>
      <c r="G9647">
        <f>'10월'!D666</f>
        <v>0</v>
      </c>
      <c r="H9647">
        <f>'10월'!E666</f>
        <v>0</v>
      </c>
      <c r="I9647">
        <f>'10월'!F666</f>
        <v>0</v>
      </c>
      <c r="J9647">
        <f>'10월'!G666</f>
        <v>0</v>
      </c>
      <c r="K9647">
        <f>'10월'!H666</f>
        <v>0</v>
      </c>
      <c r="L9647">
        <f>'10월'!I666</f>
        <v>0</v>
      </c>
      <c r="M9647">
        <f>'10월'!J666</f>
        <v>0</v>
      </c>
      <c r="N9647">
        <f>'10월'!K666</f>
        <v>0</v>
      </c>
      <c r="O9647">
        <f>'10월'!L666</f>
        <v>0</v>
      </c>
      <c r="P9647" t="str">
        <f>IF(AND(검색!$C$4&lt;&gt;"",E9647&lt;&gt;"",ISNUMBER(SEARCH(검색!$C$4,E9647)),OR(D9647&lt;&gt;"",F9647&lt;&gt;"",G9647&lt;&gt;"",H9647&lt;&gt;"")),COUNT(P$1:P9646)+1,"")</f>
        <v/>
      </c>
    </row>
    <row r="9648" spans="1:16" x14ac:dyDescent="0.3">
      <c r="A9648">
        <v>9647</v>
      </c>
      <c r="B9648" t="s">
        <v>1415</v>
      </c>
      <c r="C9648">
        <v>667</v>
      </c>
      <c r="D9648">
        <f>'10월'!B667</f>
        <v>0</v>
      </c>
      <c r="E9648">
        <f t="shared" si="150"/>
        <v>0</v>
      </c>
      <c r="F9648">
        <f>'10월'!C667</f>
        <v>0</v>
      </c>
      <c r="G9648">
        <f>'10월'!D667</f>
        <v>0</v>
      </c>
      <c r="H9648">
        <f>'10월'!E667</f>
        <v>0</v>
      </c>
      <c r="I9648">
        <f>'10월'!F667</f>
        <v>0</v>
      </c>
      <c r="J9648">
        <f>'10월'!G667</f>
        <v>0</v>
      </c>
      <c r="K9648">
        <f>'10월'!H667</f>
        <v>0</v>
      </c>
      <c r="L9648">
        <f>'10월'!I667</f>
        <v>0</v>
      </c>
      <c r="M9648">
        <f>'10월'!J667</f>
        <v>0</v>
      </c>
      <c r="N9648">
        <f>'10월'!K667</f>
        <v>0</v>
      </c>
      <c r="O9648">
        <f>'10월'!L667</f>
        <v>0</v>
      </c>
      <c r="P9648" t="str">
        <f>IF(AND(검색!$C$4&lt;&gt;"",E9648&lt;&gt;"",ISNUMBER(SEARCH(검색!$C$4,E9648)),OR(D9648&lt;&gt;"",F9648&lt;&gt;"",G9648&lt;&gt;"",H9648&lt;&gt;"")),COUNT(P$1:P9647)+1,"")</f>
        <v/>
      </c>
    </row>
    <row r="9649" spans="1:16" x14ac:dyDescent="0.3">
      <c r="A9649">
        <v>9648</v>
      </c>
      <c r="B9649" t="s">
        <v>1415</v>
      </c>
      <c r="C9649">
        <v>668</v>
      </c>
      <c r="D9649">
        <f>'10월'!B668</f>
        <v>0</v>
      </c>
      <c r="E9649">
        <f t="shared" si="150"/>
        <v>0</v>
      </c>
      <c r="F9649">
        <f>'10월'!C668</f>
        <v>0</v>
      </c>
      <c r="G9649">
        <f>'10월'!D668</f>
        <v>0</v>
      </c>
      <c r="H9649">
        <f>'10월'!E668</f>
        <v>0</v>
      </c>
      <c r="I9649">
        <f>'10월'!F668</f>
        <v>0</v>
      </c>
      <c r="J9649">
        <f>'10월'!G668</f>
        <v>0</v>
      </c>
      <c r="K9649">
        <f>'10월'!H668</f>
        <v>0</v>
      </c>
      <c r="L9649">
        <f>'10월'!I668</f>
        <v>0</v>
      </c>
      <c r="M9649">
        <f>'10월'!J668</f>
        <v>0</v>
      </c>
      <c r="N9649">
        <f>'10월'!K668</f>
        <v>0</v>
      </c>
      <c r="O9649">
        <f>'10월'!L668</f>
        <v>0</v>
      </c>
      <c r="P9649" t="str">
        <f>IF(AND(검색!$C$4&lt;&gt;"",E9649&lt;&gt;"",ISNUMBER(SEARCH(검색!$C$4,E9649)),OR(D9649&lt;&gt;"",F9649&lt;&gt;"",G9649&lt;&gt;"",H9649&lt;&gt;"")),COUNT(P$1:P9648)+1,"")</f>
        <v/>
      </c>
    </row>
    <row r="9650" spans="1:16" x14ac:dyDescent="0.3">
      <c r="A9650">
        <v>9649</v>
      </c>
      <c r="B9650" t="s">
        <v>1415</v>
      </c>
      <c r="C9650">
        <v>669</v>
      </c>
      <c r="D9650">
        <f>'10월'!B669</f>
        <v>0</v>
      </c>
      <c r="E9650">
        <f t="shared" si="150"/>
        <v>0</v>
      </c>
      <c r="F9650">
        <f>'10월'!C669</f>
        <v>0</v>
      </c>
      <c r="G9650">
        <f>'10월'!D669</f>
        <v>0</v>
      </c>
      <c r="H9650">
        <f>'10월'!E669</f>
        <v>0</v>
      </c>
      <c r="I9650">
        <f>'10월'!F669</f>
        <v>0</v>
      </c>
      <c r="J9650">
        <f>'10월'!G669</f>
        <v>0</v>
      </c>
      <c r="K9650">
        <f>'10월'!H669</f>
        <v>0</v>
      </c>
      <c r="L9650">
        <f>'10월'!I669</f>
        <v>0</v>
      </c>
      <c r="M9650">
        <f>'10월'!J669</f>
        <v>0</v>
      </c>
      <c r="N9650">
        <f>'10월'!K669</f>
        <v>0</v>
      </c>
      <c r="O9650">
        <f>'10월'!L669</f>
        <v>0</v>
      </c>
      <c r="P9650" t="str">
        <f>IF(AND(검색!$C$4&lt;&gt;"",E9650&lt;&gt;"",ISNUMBER(SEARCH(검색!$C$4,E9650)),OR(D9650&lt;&gt;"",F9650&lt;&gt;"",G9650&lt;&gt;"",H9650&lt;&gt;"")),COUNT(P$1:P9649)+1,"")</f>
        <v/>
      </c>
    </row>
    <row r="9651" spans="1:16" x14ac:dyDescent="0.3">
      <c r="A9651">
        <v>9650</v>
      </c>
      <c r="B9651" t="s">
        <v>1415</v>
      </c>
      <c r="C9651">
        <v>670</v>
      </c>
      <c r="D9651">
        <f>'10월'!B670</f>
        <v>0</v>
      </c>
      <c r="E9651">
        <f t="shared" si="150"/>
        <v>0</v>
      </c>
      <c r="F9651">
        <f>'10월'!C670</f>
        <v>0</v>
      </c>
      <c r="G9651">
        <f>'10월'!D670</f>
        <v>0</v>
      </c>
      <c r="H9651">
        <f>'10월'!E670</f>
        <v>0</v>
      </c>
      <c r="I9651">
        <f>'10월'!F670</f>
        <v>0</v>
      </c>
      <c r="J9651">
        <f>'10월'!G670</f>
        <v>0</v>
      </c>
      <c r="K9651">
        <f>'10월'!H670</f>
        <v>0</v>
      </c>
      <c r="L9651">
        <f>'10월'!I670</f>
        <v>0</v>
      </c>
      <c r="M9651">
        <f>'10월'!J670</f>
        <v>0</v>
      </c>
      <c r="N9651">
        <f>'10월'!K670</f>
        <v>0</v>
      </c>
      <c r="O9651">
        <f>'10월'!L670</f>
        <v>0</v>
      </c>
      <c r="P9651" t="str">
        <f>IF(AND(검색!$C$4&lt;&gt;"",E9651&lt;&gt;"",ISNUMBER(SEARCH(검색!$C$4,E9651)),OR(D9651&lt;&gt;"",F9651&lt;&gt;"",G9651&lt;&gt;"",H9651&lt;&gt;"")),COUNT(P$1:P9650)+1,"")</f>
        <v/>
      </c>
    </row>
    <row r="9652" spans="1:16" x14ac:dyDescent="0.3">
      <c r="A9652">
        <v>9651</v>
      </c>
      <c r="B9652" t="s">
        <v>1415</v>
      </c>
      <c r="C9652">
        <v>671</v>
      </c>
      <c r="D9652">
        <f>'10월'!B671</f>
        <v>0</v>
      </c>
      <c r="E9652">
        <f t="shared" si="150"/>
        <v>0</v>
      </c>
      <c r="F9652">
        <f>'10월'!C671</f>
        <v>0</v>
      </c>
      <c r="G9652">
        <f>'10월'!D671</f>
        <v>0</v>
      </c>
      <c r="H9652">
        <f>'10월'!E671</f>
        <v>0</v>
      </c>
      <c r="I9652">
        <f>'10월'!F671</f>
        <v>0</v>
      </c>
      <c r="J9652">
        <f>'10월'!G671</f>
        <v>0</v>
      </c>
      <c r="K9652">
        <f>'10월'!H671</f>
        <v>0</v>
      </c>
      <c r="L9652">
        <f>'10월'!I671</f>
        <v>0</v>
      </c>
      <c r="M9652">
        <f>'10월'!J671</f>
        <v>0</v>
      </c>
      <c r="N9652">
        <f>'10월'!K671</f>
        <v>0</v>
      </c>
      <c r="O9652">
        <f>'10월'!L671</f>
        <v>0</v>
      </c>
      <c r="P9652" t="str">
        <f>IF(AND(검색!$C$4&lt;&gt;"",E9652&lt;&gt;"",ISNUMBER(SEARCH(검색!$C$4,E9652)),OR(D9652&lt;&gt;"",F9652&lt;&gt;"",G9652&lt;&gt;"",H9652&lt;&gt;"")),COUNT(P$1:P9651)+1,"")</f>
        <v/>
      </c>
    </row>
    <row r="9653" spans="1:16" x14ac:dyDescent="0.3">
      <c r="A9653">
        <v>9652</v>
      </c>
      <c r="B9653" t="s">
        <v>1415</v>
      </c>
      <c r="C9653">
        <v>672</v>
      </c>
      <c r="D9653">
        <f>'10월'!B672</f>
        <v>0</v>
      </c>
      <c r="E9653">
        <f t="shared" si="150"/>
        <v>0</v>
      </c>
      <c r="F9653">
        <f>'10월'!C672</f>
        <v>0</v>
      </c>
      <c r="G9653">
        <f>'10월'!D672</f>
        <v>0</v>
      </c>
      <c r="H9653">
        <f>'10월'!E672</f>
        <v>0</v>
      </c>
      <c r="I9653">
        <f>'10월'!F672</f>
        <v>0</v>
      </c>
      <c r="J9653">
        <f>'10월'!G672</f>
        <v>0</v>
      </c>
      <c r="K9653">
        <f>'10월'!H672</f>
        <v>0</v>
      </c>
      <c r="L9653">
        <f>'10월'!I672</f>
        <v>0</v>
      </c>
      <c r="M9653">
        <f>'10월'!J672</f>
        <v>0</v>
      </c>
      <c r="N9653">
        <f>'10월'!K672</f>
        <v>0</v>
      </c>
      <c r="O9653">
        <f>'10월'!L672</f>
        <v>0</v>
      </c>
      <c r="P9653" t="str">
        <f>IF(AND(검색!$C$4&lt;&gt;"",E9653&lt;&gt;"",ISNUMBER(SEARCH(검색!$C$4,E9653)),OR(D9653&lt;&gt;"",F9653&lt;&gt;"",G9653&lt;&gt;"",H9653&lt;&gt;"")),COUNT(P$1:P9652)+1,"")</f>
        <v/>
      </c>
    </row>
    <row r="9654" spans="1:16" x14ac:dyDescent="0.3">
      <c r="A9654">
        <v>9653</v>
      </c>
      <c r="B9654" t="s">
        <v>1415</v>
      </c>
      <c r="C9654">
        <v>673</v>
      </c>
      <c r="D9654">
        <f>'10월'!B673</f>
        <v>0</v>
      </c>
      <c r="E9654">
        <f t="shared" si="150"/>
        <v>0</v>
      </c>
      <c r="F9654">
        <f>'10월'!C673</f>
        <v>0</v>
      </c>
      <c r="G9654">
        <f>'10월'!D673</f>
        <v>0</v>
      </c>
      <c r="H9654">
        <f>'10월'!E673</f>
        <v>0</v>
      </c>
      <c r="I9654">
        <f>'10월'!F673</f>
        <v>0</v>
      </c>
      <c r="J9654">
        <f>'10월'!G673</f>
        <v>0</v>
      </c>
      <c r="K9654">
        <f>'10월'!H673</f>
        <v>0</v>
      </c>
      <c r="L9654">
        <f>'10월'!I673</f>
        <v>0</v>
      </c>
      <c r="M9654">
        <f>'10월'!J673</f>
        <v>0</v>
      </c>
      <c r="N9654">
        <f>'10월'!K673</f>
        <v>0</v>
      </c>
      <c r="O9654">
        <f>'10월'!L673</f>
        <v>0</v>
      </c>
      <c r="P9654" t="str">
        <f>IF(AND(검색!$C$4&lt;&gt;"",E9654&lt;&gt;"",ISNUMBER(SEARCH(검색!$C$4,E9654)),OR(D9654&lt;&gt;"",F9654&lt;&gt;"",G9654&lt;&gt;"",H9654&lt;&gt;"")),COUNT(P$1:P9653)+1,"")</f>
        <v/>
      </c>
    </row>
    <row r="9655" spans="1:16" x14ac:dyDescent="0.3">
      <c r="A9655">
        <v>9654</v>
      </c>
      <c r="B9655" t="s">
        <v>1415</v>
      </c>
      <c r="C9655">
        <v>674</v>
      </c>
      <c r="D9655">
        <f>'10월'!B674</f>
        <v>0</v>
      </c>
      <c r="E9655">
        <f t="shared" si="150"/>
        <v>0</v>
      </c>
      <c r="F9655">
        <f>'10월'!C674</f>
        <v>0</v>
      </c>
      <c r="G9655">
        <f>'10월'!D674</f>
        <v>0</v>
      </c>
      <c r="H9655">
        <f>'10월'!E674</f>
        <v>0</v>
      </c>
      <c r="I9655">
        <f>'10월'!F674</f>
        <v>0</v>
      </c>
      <c r="J9655">
        <f>'10월'!G674</f>
        <v>0</v>
      </c>
      <c r="K9655">
        <f>'10월'!H674</f>
        <v>0</v>
      </c>
      <c r="L9655">
        <f>'10월'!I674</f>
        <v>0</v>
      </c>
      <c r="M9655">
        <f>'10월'!J674</f>
        <v>0</v>
      </c>
      <c r="N9655">
        <f>'10월'!K674</f>
        <v>0</v>
      </c>
      <c r="O9655">
        <f>'10월'!L674</f>
        <v>0</v>
      </c>
      <c r="P9655" t="str">
        <f>IF(AND(검색!$C$4&lt;&gt;"",E9655&lt;&gt;"",ISNUMBER(SEARCH(검색!$C$4,E9655)),OR(D9655&lt;&gt;"",F9655&lt;&gt;"",G9655&lt;&gt;"",H9655&lt;&gt;"")),COUNT(P$1:P9654)+1,"")</f>
        <v/>
      </c>
    </row>
    <row r="9656" spans="1:16" x14ac:dyDescent="0.3">
      <c r="A9656">
        <v>9655</v>
      </c>
      <c r="B9656" t="s">
        <v>1415</v>
      </c>
      <c r="C9656">
        <v>675</v>
      </c>
      <c r="D9656">
        <f>'10월'!B675</f>
        <v>0</v>
      </c>
      <c r="E9656">
        <f t="shared" si="150"/>
        <v>0</v>
      </c>
      <c r="F9656">
        <f>'10월'!C675</f>
        <v>0</v>
      </c>
      <c r="G9656">
        <f>'10월'!D675</f>
        <v>0</v>
      </c>
      <c r="H9656">
        <f>'10월'!E675</f>
        <v>0</v>
      </c>
      <c r="I9656">
        <f>'10월'!F675</f>
        <v>0</v>
      </c>
      <c r="J9656">
        <f>'10월'!G675</f>
        <v>0</v>
      </c>
      <c r="K9656">
        <f>'10월'!H675</f>
        <v>0</v>
      </c>
      <c r="L9656">
        <f>'10월'!I675</f>
        <v>0</v>
      </c>
      <c r="M9656">
        <f>'10월'!J675</f>
        <v>0</v>
      </c>
      <c r="N9656">
        <f>'10월'!K675</f>
        <v>0</v>
      </c>
      <c r="O9656">
        <f>'10월'!L675</f>
        <v>0</v>
      </c>
      <c r="P9656" t="str">
        <f>IF(AND(검색!$C$4&lt;&gt;"",E9656&lt;&gt;"",ISNUMBER(SEARCH(검색!$C$4,E9656)),OR(D9656&lt;&gt;"",F9656&lt;&gt;"",G9656&lt;&gt;"",H9656&lt;&gt;"")),COUNT(P$1:P9655)+1,"")</f>
        <v/>
      </c>
    </row>
    <row r="9657" spans="1:16" x14ac:dyDescent="0.3">
      <c r="A9657">
        <v>9656</v>
      </c>
      <c r="B9657" t="s">
        <v>1415</v>
      </c>
      <c r="C9657">
        <v>676</v>
      </c>
      <c r="D9657">
        <f>'10월'!B676</f>
        <v>0</v>
      </c>
      <c r="E9657">
        <f t="shared" si="150"/>
        <v>0</v>
      </c>
      <c r="F9657">
        <f>'10월'!C676</f>
        <v>0</v>
      </c>
      <c r="G9657">
        <f>'10월'!D676</f>
        <v>0</v>
      </c>
      <c r="H9657">
        <f>'10월'!E676</f>
        <v>0</v>
      </c>
      <c r="I9657">
        <f>'10월'!F676</f>
        <v>0</v>
      </c>
      <c r="J9657">
        <f>'10월'!G676</f>
        <v>0</v>
      </c>
      <c r="K9657">
        <f>'10월'!H676</f>
        <v>0</v>
      </c>
      <c r="L9657">
        <f>'10월'!I676</f>
        <v>0</v>
      </c>
      <c r="M9657">
        <f>'10월'!J676</f>
        <v>0</v>
      </c>
      <c r="N9657">
        <f>'10월'!K676</f>
        <v>0</v>
      </c>
      <c r="O9657">
        <f>'10월'!L676</f>
        <v>0</v>
      </c>
      <c r="P9657" t="str">
        <f>IF(AND(검색!$C$4&lt;&gt;"",E9657&lt;&gt;"",ISNUMBER(SEARCH(검색!$C$4,E9657)),OR(D9657&lt;&gt;"",F9657&lt;&gt;"",G9657&lt;&gt;"",H9657&lt;&gt;"")),COUNT(P$1:P9656)+1,"")</f>
        <v/>
      </c>
    </row>
    <row r="9658" spans="1:16" x14ac:dyDescent="0.3">
      <c r="A9658">
        <v>9657</v>
      </c>
      <c r="B9658" t="s">
        <v>1415</v>
      </c>
      <c r="C9658">
        <v>677</v>
      </c>
      <c r="D9658">
        <f>'10월'!B677</f>
        <v>0</v>
      </c>
      <c r="E9658">
        <f t="shared" si="150"/>
        <v>0</v>
      </c>
      <c r="F9658">
        <f>'10월'!C677</f>
        <v>0</v>
      </c>
      <c r="G9658">
        <f>'10월'!D677</f>
        <v>0</v>
      </c>
      <c r="H9658">
        <f>'10월'!E677</f>
        <v>0</v>
      </c>
      <c r="I9658">
        <f>'10월'!F677</f>
        <v>0</v>
      </c>
      <c r="J9658">
        <f>'10월'!G677</f>
        <v>0</v>
      </c>
      <c r="K9658">
        <f>'10월'!H677</f>
        <v>0</v>
      </c>
      <c r="L9658">
        <f>'10월'!I677</f>
        <v>0</v>
      </c>
      <c r="M9658">
        <f>'10월'!J677</f>
        <v>0</v>
      </c>
      <c r="N9658">
        <f>'10월'!K677</f>
        <v>0</v>
      </c>
      <c r="O9658">
        <f>'10월'!L677</f>
        <v>0</v>
      </c>
      <c r="P9658" t="str">
        <f>IF(AND(검색!$C$4&lt;&gt;"",E9658&lt;&gt;"",ISNUMBER(SEARCH(검색!$C$4,E9658)),OR(D9658&lt;&gt;"",F9658&lt;&gt;"",G9658&lt;&gt;"",H9658&lt;&gt;"")),COUNT(P$1:P9657)+1,"")</f>
        <v/>
      </c>
    </row>
    <row r="9659" spans="1:16" x14ac:dyDescent="0.3">
      <c r="A9659">
        <v>9658</v>
      </c>
      <c r="B9659" t="s">
        <v>1415</v>
      </c>
      <c r="C9659">
        <v>678</v>
      </c>
      <c r="D9659">
        <f>'10월'!B678</f>
        <v>0</v>
      </c>
      <c r="E9659">
        <f t="shared" si="150"/>
        <v>0</v>
      </c>
      <c r="F9659">
        <f>'10월'!C678</f>
        <v>0</v>
      </c>
      <c r="G9659">
        <f>'10월'!D678</f>
        <v>0</v>
      </c>
      <c r="H9659">
        <f>'10월'!E678</f>
        <v>0</v>
      </c>
      <c r="I9659">
        <f>'10월'!F678</f>
        <v>0</v>
      </c>
      <c r="J9659">
        <f>'10월'!G678</f>
        <v>0</v>
      </c>
      <c r="K9659">
        <f>'10월'!H678</f>
        <v>0</v>
      </c>
      <c r="L9659">
        <f>'10월'!I678</f>
        <v>0</v>
      </c>
      <c r="M9659">
        <f>'10월'!J678</f>
        <v>0</v>
      </c>
      <c r="N9659">
        <f>'10월'!K678</f>
        <v>0</v>
      </c>
      <c r="O9659">
        <f>'10월'!L678</f>
        <v>0</v>
      </c>
      <c r="P9659" t="str">
        <f>IF(AND(검색!$C$4&lt;&gt;"",E9659&lt;&gt;"",ISNUMBER(SEARCH(검색!$C$4,E9659)),OR(D9659&lt;&gt;"",F9659&lt;&gt;"",G9659&lt;&gt;"",H9659&lt;&gt;"")),COUNT(P$1:P9658)+1,"")</f>
        <v/>
      </c>
    </row>
    <row r="9660" spans="1:16" x14ac:dyDescent="0.3">
      <c r="A9660">
        <v>9659</v>
      </c>
      <c r="B9660" t="s">
        <v>1415</v>
      </c>
      <c r="C9660">
        <v>679</v>
      </c>
      <c r="D9660">
        <f>'10월'!B679</f>
        <v>0</v>
      </c>
      <c r="E9660">
        <f t="shared" si="150"/>
        <v>0</v>
      </c>
      <c r="F9660">
        <f>'10월'!C679</f>
        <v>0</v>
      </c>
      <c r="G9660">
        <f>'10월'!D679</f>
        <v>0</v>
      </c>
      <c r="H9660">
        <f>'10월'!E679</f>
        <v>0</v>
      </c>
      <c r="I9660">
        <f>'10월'!F679</f>
        <v>0</v>
      </c>
      <c r="J9660">
        <f>'10월'!G679</f>
        <v>0</v>
      </c>
      <c r="K9660">
        <f>'10월'!H679</f>
        <v>0</v>
      </c>
      <c r="L9660">
        <f>'10월'!I679</f>
        <v>0</v>
      </c>
      <c r="M9660">
        <f>'10월'!J679</f>
        <v>0</v>
      </c>
      <c r="N9660">
        <f>'10월'!K679</f>
        <v>0</v>
      </c>
      <c r="O9660">
        <f>'10월'!L679</f>
        <v>0</v>
      </c>
      <c r="P9660" t="str">
        <f>IF(AND(검색!$C$4&lt;&gt;"",E9660&lt;&gt;"",ISNUMBER(SEARCH(검색!$C$4,E9660)),OR(D9660&lt;&gt;"",F9660&lt;&gt;"",G9660&lt;&gt;"",H9660&lt;&gt;"")),COUNT(P$1:P9659)+1,"")</f>
        <v/>
      </c>
    </row>
    <row r="9661" spans="1:16" x14ac:dyDescent="0.3">
      <c r="A9661">
        <v>9660</v>
      </c>
      <c r="B9661" t="s">
        <v>1415</v>
      </c>
      <c r="C9661">
        <v>680</v>
      </c>
      <c r="D9661">
        <f>'10월'!B680</f>
        <v>0</v>
      </c>
      <c r="E9661">
        <f t="shared" si="150"/>
        <v>0</v>
      </c>
      <c r="F9661">
        <f>'10월'!C680</f>
        <v>0</v>
      </c>
      <c r="G9661">
        <f>'10월'!D680</f>
        <v>0</v>
      </c>
      <c r="H9661">
        <f>'10월'!E680</f>
        <v>0</v>
      </c>
      <c r="I9661">
        <f>'10월'!F680</f>
        <v>0</v>
      </c>
      <c r="J9661">
        <f>'10월'!G680</f>
        <v>0</v>
      </c>
      <c r="K9661">
        <f>'10월'!H680</f>
        <v>0</v>
      </c>
      <c r="L9661">
        <f>'10월'!I680</f>
        <v>0</v>
      </c>
      <c r="M9661">
        <f>'10월'!J680</f>
        <v>0</v>
      </c>
      <c r="N9661">
        <f>'10월'!K680</f>
        <v>0</v>
      </c>
      <c r="O9661">
        <f>'10월'!L680</f>
        <v>0</v>
      </c>
      <c r="P9661" t="str">
        <f>IF(AND(검색!$C$4&lt;&gt;"",E9661&lt;&gt;"",ISNUMBER(SEARCH(검색!$C$4,E9661)),OR(D9661&lt;&gt;"",F9661&lt;&gt;"",G9661&lt;&gt;"",H9661&lt;&gt;"")),COUNT(P$1:P9660)+1,"")</f>
        <v/>
      </c>
    </row>
    <row r="9662" spans="1:16" x14ac:dyDescent="0.3">
      <c r="A9662">
        <v>9661</v>
      </c>
      <c r="B9662" t="s">
        <v>1415</v>
      </c>
      <c r="C9662">
        <v>681</v>
      </c>
      <c r="D9662">
        <f>'10월'!B681</f>
        <v>0</v>
      </c>
      <c r="E9662">
        <f t="shared" si="150"/>
        <v>0</v>
      </c>
      <c r="F9662">
        <f>'10월'!C681</f>
        <v>0</v>
      </c>
      <c r="G9662">
        <f>'10월'!D681</f>
        <v>0</v>
      </c>
      <c r="H9662">
        <f>'10월'!E681</f>
        <v>0</v>
      </c>
      <c r="I9662">
        <f>'10월'!F681</f>
        <v>0</v>
      </c>
      <c r="J9662">
        <f>'10월'!G681</f>
        <v>0</v>
      </c>
      <c r="K9662">
        <f>'10월'!H681</f>
        <v>0</v>
      </c>
      <c r="L9662">
        <f>'10월'!I681</f>
        <v>0</v>
      </c>
      <c r="M9662">
        <f>'10월'!J681</f>
        <v>0</v>
      </c>
      <c r="N9662">
        <f>'10월'!K681</f>
        <v>0</v>
      </c>
      <c r="O9662">
        <f>'10월'!L681</f>
        <v>0</v>
      </c>
      <c r="P9662" t="str">
        <f>IF(AND(검색!$C$4&lt;&gt;"",E9662&lt;&gt;"",ISNUMBER(SEARCH(검색!$C$4,E9662)),OR(D9662&lt;&gt;"",F9662&lt;&gt;"",G9662&lt;&gt;"",H9662&lt;&gt;"")),COUNT(P$1:P9661)+1,"")</f>
        <v/>
      </c>
    </row>
    <row r="9663" spans="1:16" x14ac:dyDescent="0.3">
      <c r="A9663">
        <v>9662</v>
      </c>
      <c r="B9663" t="s">
        <v>1415</v>
      </c>
      <c r="C9663">
        <v>682</v>
      </c>
      <c r="D9663">
        <f>'10월'!B682</f>
        <v>0</v>
      </c>
      <c r="E9663">
        <f t="shared" si="150"/>
        <v>0</v>
      </c>
      <c r="F9663">
        <f>'10월'!C682</f>
        <v>0</v>
      </c>
      <c r="G9663">
        <f>'10월'!D682</f>
        <v>0</v>
      </c>
      <c r="H9663">
        <f>'10월'!E682</f>
        <v>0</v>
      </c>
      <c r="I9663">
        <f>'10월'!F682</f>
        <v>0</v>
      </c>
      <c r="J9663">
        <f>'10월'!G682</f>
        <v>0</v>
      </c>
      <c r="K9663">
        <f>'10월'!H682</f>
        <v>0</v>
      </c>
      <c r="L9663">
        <f>'10월'!I682</f>
        <v>0</v>
      </c>
      <c r="M9663">
        <f>'10월'!J682</f>
        <v>0</v>
      </c>
      <c r="N9663">
        <f>'10월'!K682</f>
        <v>0</v>
      </c>
      <c r="O9663">
        <f>'10월'!L682</f>
        <v>0</v>
      </c>
      <c r="P9663" t="str">
        <f>IF(AND(검색!$C$4&lt;&gt;"",E9663&lt;&gt;"",ISNUMBER(SEARCH(검색!$C$4,E9663)),OR(D9663&lt;&gt;"",F9663&lt;&gt;"",G9663&lt;&gt;"",H9663&lt;&gt;"")),COUNT(P$1:P9662)+1,"")</f>
        <v/>
      </c>
    </row>
    <row r="9664" spans="1:16" x14ac:dyDescent="0.3">
      <c r="A9664">
        <v>9663</v>
      </c>
      <c r="B9664" t="s">
        <v>1415</v>
      </c>
      <c r="C9664">
        <v>683</v>
      </c>
      <c r="D9664">
        <f>'10월'!B683</f>
        <v>0</v>
      </c>
      <c r="E9664">
        <f t="shared" si="150"/>
        <v>0</v>
      </c>
      <c r="F9664">
        <f>'10월'!C683</f>
        <v>0</v>
      </c>
      <c r="G9664">
        <f>'10월'!D683</f>
        <v>0</v>
      </c>
      <c r="H9664">
        <f>'10월'!E683</f>
        <v>0</v>
      </c>
      <c r="I9664">
        <f>'10월'!F683</f>
        <v>0</v>
      </c>
      <c r="J9664">
        <f>'10월'!G683</f>
        <v>0</v>
      </c>
      <c r="K9664">
        <f>'10월'!H683</f>
        <v>0</v>
      </c>
      <c r="L9664">
        <f>'10월'!I683</f>
        <v>0</v>
      </c>
      <c r="M9664">
        <f>'10월'!J683</f>
        <v>0</v>
      </c>
      <c r="N9664">
        <f>'10월'!K683</f>
        <v>0</v>
      </c>
      <c r="O9664">
        <f>'10월'!L683</f>
        <v>0</v>
      </c>
      <c r="P9664" t="str">
        <f>IF(AND(검색!$C$4&lt;&gt;"",E9664&lt;&gt;"",ISNUMBER(SEARCH(검색!$C$4,E9664)),OR(D9664&lt;&gt;"",F9664&lt;&gt;"",G9664&lt;&gt;"",H9664&lt;&gt;"")),COUNT(P$1:P9663)+1,"")</f>
        <v/>
      </c>
    </row>
    <row r="9665" spans="1:16" x14ac:dyDescent="0.3">
      <c r="A9665">
        <v>9664</v>
      </c>
      <c r="B9665" t="s">
        <v>1415</v>
      </c>
      <c r="C9665">
        <v>684</v>
      </c>
      <c r="D9665">
        <f>'10월'!B684</f>
        <v>0</v>
      </c>
      <c r="E9665">
        <f t="shared" si="150"/>
        <v>0</v>
      </c>
      <c r="F9665">
        <f>'10월'!C684</f>
        <v>0</v>
      </c>
      <c r="G9665">
        <f>'10월'!D684</f>
        <v>0</v>
      </c>
      <c r="H9665">
        <f>'10월'!E684</f>
        <v>0</v>
      </c>
      <c r="I9665">
        <f>'10월'!F684</f>
        <v>0</v>
      </c>
      <c r="J9665">
        <f>'10월'!G684</f>
        <v>0</v>
      </c>
      <c r="K9665">
        <f>'10월'!H684</f>
        <v>0</v>
      </c>
      <c r="L9665">
        <f>'10월'!I684</f>
        <v>0</v>
      </c>
      <c r="M9665">
        <f>'10월'!J684</f>
        <v>0</v>
      </c>
      <c r="N9665">
        <f>'10월'!K684</f>
        <v>0</v>
      </c>
      <c r="O9665">
        <f>'10월'!L684</f>
        <v>0</v>
      </c>
      <c r="P9665" t="str">
        <f>IF(AND(검색!$C$4&lt;&gt;"",E9665&lt;&gt;"",ISNUMBER(SEARCH(검색!$C$4,E9665)),OR(D9665&lt;&gt;"",F9665&lt;&gt;"",G9665&lt;&gt;"",H9665&lt;&gt;"")),COUNT(P$1:P9664)+1,"")</f>
        <v/>
      </c>
    </row>
    <row r="9666" spans="1:16" x14ac:dyDescent="0.3">
      <c r="A9666">
        <v>9665</v>
      </c>
      <c r="B9666" t="s">
        <v>1415</v>
      </c>
      <c r="C9666">
        <v>685</v>
      </c>
      <c r="D9666">
        <f>'10월'!B685</f>
        <v>0</v>
      </c>
      <c r="E9666">
        <f t="shared" si="150"/>
        <v>0</v>
      </c>
      <c r="F9666">
        <f>'10월'!C685</f>
        <v>0</v>
      </c>
      <c r="G9666">
        <f>'10월'!D685</f>
        <v>0</v>
      </c>
      <c r="H9666">
        <f>'10월'!E685</f>
        <v>0</v>
      </c>
      <c r="I9666">
        <f>'10월'!F685</f>
        <v>0</v>
      </c>
      <c r="J9666">
        <f>'10월'!G685</f>
        <v>0</v>
      </c>
      <c r="K9666">
        <f>'10월'!H685</f>
        <v>0</v>
      </c>
      <c r="L9666">
        <f>'10월'!I685</f>
        <v>0</v>
      </c>
      <c r="M9666">
        <f>'10월'!J685</f>
        <v>0</v>
      </c>
      <c r="N9666">
        <f>'10월'!K685</f>
        <v>0</v>
      </c>
      <c r="O9666">
        <f>'10월'!L685</f>
        <v>0</v>
      </c>
      <c r="P9666" t="str">
        <f>IF(AND(검색!$C$4&lt;&gt;"",E9666&lt;&gt;"",ISNUMBER(SEARCH(검색!$C$4,E9666)),OR(D9666&lt;&gt;"",F9666&lt;&gt;"",G9666&lt;&gt;"",H9666&lt;&gt;"")),COUNT(P$1:P9665)+1,"")</f>
        <v/>
      </c>
    </row>
    <row r="9667" spans="1:16" x14ac:dyDescent="0.3">
      <c r="A9667">
        <v>9666</v>
      </c>
      <c r="B9667" t="s">
        <v>1415</v>
      </c>
      <c r="C9667">
        <v>686</v>
      </c>
      <c r="D9667">
        <f>'10월'!B686</f>
        <v>0</v>
      </c>
      <c r="E9667">
        <f t="shared" ref="E9667:E9730" si="151">IF(D9667&lt;&gt;"",D9667,IF(B9667=B9666,E9666,""))</f>
        <v>0</v>
      </c>
      <c r="F9667">
        <f>'10월'!C686</f>
        <v>0</v>
      </c>
      <c r="G9667">
        <f>'10월'!D686</f>
        <v>0</v>
      </c>
      <c r="H9667">
        <f>'10월'!E686</f>
        <v>0</v>
      </c>
      <c r="I9667">
        <f>'10월'!F686</f>
        <v>0</v>
      </c>
      <c r="J9667">
        <f>'10월'!G686</f>
        <v>0</v>
      </c>
      <c r="K9667">
        <f>'10월'!H686</f>
        <v>0</v>
      </c>
      <c r="L9667">
        <f>'10월'!I686</f>
        <v>0</v>
      </c>
      <c r="M9667">
        <f>'10월'!J686</f>
        <v>0</v>
      </c>
      <c r="N9667">
        <f>'10월'!K686</f>
        <v>0</v>
      </c>
      <c r="O9667">
        <f>'10월'!L686</f>
        <v>0</v>
      </c>
      <c r="P9667" t="str">
        <f>IF(AND(검색!$C$4&lt;&gt;"",E9667&lt;&gt;"",ISNUMBER(SEARCH(검색!$C$4,E9667)),OR(D9667&lt;&gt;"",F9667&lt;&gt;"",G9667&lt;&gt;"",H9667&lt;&gt;"")),COUNT(P$1:P9666)+1,"")</f>
        <v/>
      </c>
    </row>
    <row r="9668" spans="1:16" x14ac:dyDescent="0.3">
      <c r="A9668">
        <v>9667</v>
      </c>
      <c r="B9668" t="s">
        <v>1415</v>
      </c>
      <c r="C9668">
        <v>687</v>
      </c>
      <c r="D9668">
        <f>'10월'!B687</f>
        <v>0</v>
      </c>
      <c r="E9668">
        <f t="shared" si="151"/>
        <v>0</v>
      </c>
      <c r="F9668">
        <f>'10월'!C687</f>
        <v>0</v>
      </c>
      <c r="G9668">
        <f>'10월'!D687</f>
        <v>0</v>
      </c>
      <c r="H9668">
        <f>'10월'!E687</f>
        <v>0</v>
      </c>
      <c r="I9668">
        <f>'10월'!F687</f>
        <v>0</v>
      </c>
      <c r="J9668">
        <f>'10월'!G687</f>
        <v>0</v>
      </c>
      <c r="K9668">
        <f>'10월'!H687</f>
        <v>0</v>
      </c>
      <c r="L9668">
        <f>'10월'!I687</f>
        <v>0</v>
      </c>
      <c r="M9668">
        <f>'10월'!J687</f>
        <v>0</v>
      </c>
      <c r="N9668">
        <f>'10월'!K687</f>
        <v>0</v>
      </c>
      <c r="O9668">
        <f>'10월'!L687</f>
        <v>0</v>
      </c>
      <c r="P9668" t="str">
        <f>IF(AND(검색!$C$4&lt;&gt;"",E9668&lt;&gt;"",ISNUMBER(SEARCH(검색!$C$4,E9668)),OR(D9668&lt;&gt;"",F9668&lt;&gt;"",G9668&lt;&gt;"",H9668&lt;&gt;"")),COUNT(P$1:P9667)+1,"")</f>
        <v/>
      </c>
    </row>
    <row r="9669" spans="1:16" x14ac:dyDescent="0.3">
      <c r="A9669">
        <v>9668</v>
      </c>
      <c r="B9669" t="s">
        <v>1415</v>
      </c>
      <c r="C9669">
        <v>688</v>
      </c>
      <c r="D9669">
        <f>'10월'!B688</f>
        <v>0</v>
      </c>
      <c r="E9669">
        <f t="shared" si="151"/>
        <v>0</v>
      </c>
      <c r="F9669">
        <f>'10월'!C688</f>
        <v>0</v>
      </c>
      <c r="G9669">
        <f>'10월'!D688</f>
        <v>0</v>
      </c>
      <c r="H9669">
        <f>'10월'!E688</f>
        <v>0</v>
      </c>
      <c r="I9669">
        <f>'10월'!F688</f>
        <v>0</v>
      </c>
      <c r="J9669">
        <f>'10월'!G688</f>
        <v>0</v>
      </c>
      <c r="K9669">
        <f>'10월'!H688</f>
        <v>0</v>
      </c>
      <c r="L9669">
        <f>'10월'!I688</f>
        <v>0</v>
      </c>
      <c r="M9669">
        <f>'10월'!J688</f>
        <v>0</v>
      </c>
      <c r="N9669">
        <f>'10월'!K688</f>
        <v>0</v>
      </c>
      <c r="O9669">
        <f>'10월'!L688</f>
        <v>0</v>
      </c>
      <c r="P9669" t="str">
        <f>IF(AND(검색!$C$4&lt;&gt;"",E9669&lt;&gt;"",ISNUMBER(SEARCH(검색!$C$4,E9669)),OR(D9669&lt;&gt;"",F9669&lt;&gt;"",G9669&lt;&gt;"",H9669&lt;&gt;"")),COUNT(P$1:P9668)+1,"")</f>
        <v/>
      </c>
    </row>
    <row r="9670" spans="1:16" x14ac:dyDescent="0.3">
      <c r="A9670">
        <v>9669</v>
      </c>
      <c r="B9670" t="s">
        <v>1415</v>
      </c>
      <c r="C9670">
        <v>689</v>
      </c>
      <c r="D9670">
        <f>'10월'!B689</f>
        <v>0</v>
      </c>
      <c r="E9670">
        <f t="shared" si="151"/>
        <v>0</v>
      </c>
      <c r="F9670">
        <f>'10월'!C689</f>
        <v>0</v>
      </c>
      <c r="G9670">
        <f>'10월'!D689</f>
        <v>0</v>
      </c>
      <c r="H9670">
        <f>'10월'!E689</f>
        <v>0</v>
      </c>
      <c r="I9670">
        <f>'10월'!F689</f>
        <v>0</v>
      </c>
      <c r="J9670">
        <f>'10월'!G689</f>
        <v>0</v>
      </c>
      <c r="K9670">
        <f>'10월'!H689</f>
        <v>0</v>
      </c>
      <c r="L9670">
        <f>'10월'!I689</f>
        <v>0</v>
      </c>
      <c r="M9670">
        <f>'10월'!J689</f>
        <v>0</v>
      </c>
      <c r="N9670">
        <f>'10월'!K689</f>
        <v>0</v>
      </c>
      <c r="O9670">
        <f>'10월'!L689</f>
        <v>0</v>
      </c>
      <c r="P9670" t="str">
        <f>IF(AND(검색!$C$4&lt;&gt;"",E9670&lt;&gt;"",ISNUMBER(SEARCH(검색!$C$4,E9670)),OR(D9670&lt;&gt;"",F9670&lt;&gt;"",G9670&lt;&gt;"",H9670&lt;&gt;"")),COUNT(P$1:P9669)+1,"")</f>
        <v/>
      </c>
    </row>
    <row r="9671" spans="1:16" x14ac:dyDescent="0.3">
      <c r="A9671">
        <v>9670</v>
      </c>
      <c r="B9671" t="s">
        <v>1415</v>
      </c>
      <c r="C9671">
        <v>690</v>
      </c>
      <c r="D9671">
        <f>'10월'!B690</f>
        <v>0</v>
      </c>
      <c r="E9671">
        <f t="shared" si="151"/>
        <v>0</v>
      </c>
      <c r="F9671">
        <f>'10월'!C690</f>
        <v>0</v>
      </c>
      <c r="G9671">
        <f>'10월'!D690</f>
        <v>0</v>
      </c>
      <c r="H9671">
        <f>'10월'!E690</f>
        <v>0</v>
      </c>
      <c r="I9671">
        <f>'10월'!F690</f>
        <v>0</v>
      </c>
      <c r="J9671">
        <f>'10월'!G690</f>
        <v>0</v>
      </c>
      <c r="K9671">
        <f>'10월'!H690</f>
        <v>0</v>
      </c>
      <c r="L9671">
        <f>'10월'!I690</f>
        <v>0</v>
      </c>
      <c r="M9671">
        <f>'10월'!J690</f>
        <v>0</v>
      </c>
      <c r="N9671">
        <f>'10월'!K690</f>
        <v>0</v>
      </c>
      <c r="O9671">
        <f>'10월'!L690</f>
        <v>0</v>
      </c>
      <c r="P9671" t="str">
        <f>IF(AND(검색!$C$4&lt;&gt;"",E9671&lt;&gt;"",ISNUMBER(SEARCH(검색!$C$4,E9671)),OR(D9671&lt;&gt;"",F9671&lt;&gt;"",G9671&lt;&gt;"",H9671&lt;&gt;"")),COUNT(P$1:P9670)+1,"")</f>
        <v/>
      </c>
    </row>
    <row r="9672" spans="1:16" x14ac:dyDescent="0.3">
      <c r="A9672">
        <v>9671</v>
      </c>
      <c r="B9672" t="s">
        <v>1415</v>
      </c>
      <c r="C9672">
        <v>691</v>
      </c>
      <c r="D9672">
        <f>'10월'!B691</f>
        <v>0</v>
      </c>
      <c r="E9672">
        <f t="shared" si="151"/>
        <v>0</v>
      </c>
      <c r="F9672">
        <f>'10월'!C691</f>
        <v>0</v>
      </c>
      <c r="G9672">
        <f>'10월'!D691</f>
        <v>0</v>
      </c>
      <c r="H9672">
        <f>'10월'!E691</f>
        <v>0</v>
      </c>
      <c r="I9672">
        <f>'10월'!F691</f>
        <v>0</v>
      </c>
      <c r="J9672">
        <f>'10월'!G691</f>
        <v>0</v>
      </c>
      <c r="K9672">
        <f>'10월'!H691</f>
        <v>0</v>
      </c>
      <c r="L9672">
        <f>'10월'!I691</f>
        <v>0</v>
      </c>
      <c r="M9672">
        <f>'10월'!J691</f>
        <v>0</v>
      </c>
      <c r="N9672">
        <f>'10월'!K691</f>
        <v>0</v>
      </c>
      <c r="O9672">
        <f>'10월'!L691</f>
        <v>0</v>
      </c>
      <c r="P9672" t="str">
        <f>IF(AND(검색!$C$4&lt;&gt;"",E9672&lt;&gt;"",ISNUMBER(SEARCH(검색!$C$4,E9672)),OR(D9672&lt;&gt;"",F9672&lt;&gt;"",G9672&lt;&gt;"",H9672&lt;&gt;"")),COUNT(P$1:P9671)+1,"")</f>
        <v/>
      </c>
    </row>
    <row r="9673" spans="1:16" x14ac:dyDescent="0.3">
      <c r="A9673">
        <v>9672</v>
      </c>
      <c r="B9673" t="s">
        <v>1415</v>
      </c>
      <c r="C9673">
        <v>692</v>
      </c>
      <c r="D9673">
        <f>'10월'!B692</f>
        <v>0</v>
      </c>
      <c r="E9673">
        <f t="shared" si="151"/>
        <v>0</v>
      </c>
      <c r="F9673">
        <f>'10월'!C692</f>
        <v>0</v>
      </c>
      <c r="G9673">
        <f>'10월'!D692</f>
        <v>0</v>
      </c>
      <c r="H9673">
        <f>'10월'!E692</f>
        <v>0</v>
      </c>
      <c r="I9673">
        <f>'10월'!F692</f>
        <v>0</v>
      </c>
      <c r="J9673">
        <f>'10월'!G692</f>
        <v>0</v>
      </c>
      <c r="K9673">
        <f>'10월'!H692</f>
        <v>0</v>
      </c>
      <c r="L9673">
        <f>'10월'!I692</f>
        <v>0</v>
      </c>
      <c r="M9673">
        <f>'10월'!J692</f>
        <v>0</v>
      </c>
      <c r="N9673">
        <f>'10월'!K692</f>
        <v>0</v>
      </c>
      <c r="O9673">
        <f>'10월'!L692</f>
        <v>0</v>
      </c>
      <c r="P9673" t="str">
        <f>IF(AND(검색!$C$4&lt;&gt;"",E9673&lt;&gt;"",ISNUMBER(SEARCH(검색!$C$4,E9673)),OR(D9673&lt;&gt;"",F9673&lt;&gt;"",G9673&lt;&gt;"",H9673&lt;&gt;"")),COUNT(P$1:P9672)+1,"")</f>
        <v/>
      </c>
    </row>
    <row r="9674" spans="1:16" x14ac:dyDescent="0.3">
      <c r="A9674">
        <v>9673</v>
      </c>
      <c r="B9674" t="s">
        <v>1415</v>
      </c>
      <c r="C9674">
        <v>693</v>
      </c>
      <c r="D9674">
        <f>'10월'!B693</f>
        <v>0</v>
      </c>
      <c r="E9674">
        <f t="shared" si="151"/>
        <v>0</v>
      </c>
      <c r="F9674">
        <f>'10월'!C693</f>
        <v>0</v>
      </c>
      <c r="G9674">
        <f>'10월'!D693</f>
        <v>0</v>
      </c>
      <c r="H9674">
        <f>'10월'!E693</f>
        <v>0</v>
      </c>
      <c r="I9674">
        <f>'10월'!F693</f>
        <v>0</v>
      </c>
      <c r="J9674">
        <f>'10월'!G693</f>
        <v>0</v>
      </c>
      <c r="K9674">
        <f>'10월'!H693</f>
        <v>0</v>
      </c>
      <c r="L9674">
        <f>'10월'!I693</f>
        <v>0</v>
      </c>
      <c r="M9674">
        <f>'10월'!J693</f>
        <v>0</v>
      </c>
      <c r="N9674">
        <f>'10월'!K693</f>
        <v>0</v>
      </c>
      <c r="O9674">
        <f>'10월'!L693</f>
        <v>0</v>
      </c>
      <c r="P9674" t="str">
        <f>IF(AND(검색!$C$4&lt;&gt;"",E9674&lt;&gt;"",ISNUMBER(SEARCH(검색!$C$4,E9674)),OR(D9674&lt;&gt;"",F9674&lt;&gt;"",G9674&lt;&gt;"",H9674&lt;&gt;"")),COUNT(P$1:P9673)+1,"")</f>
        <v/>
      </c>
    </row>
    <row r="9675" spans="1:16" x14ac:dyDescent="0.3">
      <c r="A9675">
        <v>9674</v>
      </c>
      <c r="B9675" t="s">
        <v>1415</v>
      </c>
      <c r="C9675">
        <v>694</v>
      </c>
      <c r="D9675">
        <f>'10월'!B694</f>
        <v>0</v>
      </c>
      <c r="E9675">
        <f t="shared" si="151"/>
        <v>0</v>
      </c>
      <c r="F9675">
        <f>'10월'!C694</f>
        <v>0</v>
      </c>
      <c r="G9675">
        <f>'10월'!D694</f>
        <v>0</v>
      </c>
      <c r="H9675">
        <f>'10월'!E694</f>
        <v>0</v>
      </c>
      <c r="I9675">
        <f>'10월'!F694</f>
        <v>0</v>
      </c>
      <c r="J9675">
        <f>'10월'!G694</f>
        <v>0</v>
      </c>
      <c r="K9675">
        <f>'10월'!H694</f>
        <v>0</v>
      </c>
      <c r="L9675">
        <f>'10월'!I694</f>
        <v>0</v>
      </c>
      <c r="M9675">
        <f>'10월'!J694</f>
        <v>0</v>
      </c>
      <c r="N9675">
        <f>'10월'!K694</f>
        <v>0</v>
      </c>
      <c r="O9675">
        <f>'10월'!L694</f>
        <v>0</v>
      </c>
      <c r="P9675" t="str">
        <f>IF(AND(검색!$C$4&lt;&gt;"",E9675&lt;&gt;"",ISNUMBER(SEARCH(검색!$C$4,E9675)),OR(D9675&lt;&gt;"",F9675&lt;&gt;"",G9675&lt;&gt;"",H9675&lt;&gt;"")),COUNT(P$1:P9674)+1,"")</f>
        <v/>
      </c>
    </row>
    <row r="9676" spans="1:16" x14ac:dyDescent="0.3">
      <c r="A9676">
        <v>9675</v>
      </c>
      <c r="B9676" t="s">
        <v>1415</v>
      </c>
      <c r="C9676">
        <v>695</v>
      </c>
      <c r="D9676">
        <f>'10월'!B695</f>
        <v>0</v>
      </c>
      <c r="E9676">
        <f t="shared" si="151"/>
        <v>0</v>
      </c>
      <c r="F9676">
        <f>'10월'!C695</f>
        <v>0</v>
      </c>
      <c r="G9676">
        <f>'10월'!D695</f>
        <v>0</v>
      </c>
      <c r="H9676">
        <f>'10월'!E695</f>
        <v>0</v>
      </c>
      <c r="I9676">
        <f>'10월'!F695</f>
        <v>0</v>
      </c>
      <c r="J9676">
        <f>'10월'!G695</f>
        <v>0</v>
      </c>
      <c r="K9676">
        <f>'10월'!H695</f>
        <v>0</v>
      </c>
      <c r="L9676">
        <f>'10월'!I695</f>
        <v>0</v>
      </c>
      <c r="M9676">
        <f>'10월'!J695</f>
        <v>0</v>
      </c>
      <c r="N9676">
        <f>'10월'!K695</f>
        <v>0</v>
      </c>
      <c r="O9676">
        <f>'10월'!L695</f>
        <v>0</v>
      </c>
      <c r="P9676" t="str">
        <f>IF(AND(검색!$C$4&lt;&gt;"",E9676&lt;&gt;"",ISNUMBER(SEARCH(검색!$C$4,E9676)),OR(D9676&lt;&gt;"",F9676&lt;&gt;"",G9676&lt;&gt;"",H9676&lt;&gt;"")),COUNT(P$1:P9675)+1,"")</f>
        <v/>
      </c>
    </row>
    <row r="9677" spans="1:16" x14ac:dyDescent="0.3">
      <c r="A9677">
        <v>9676</v>
      </c>
      <c r="B9677" t="s">
        <v>1415</v>
      </c>
      <c r="C9677">
        <v>696</v>
      </c>
      <c r="D9677">
        <f>'10월'!B696</f>
        <v>0</v>
      </c>
      <c r="E9677">
        <f t="shared" si="151"/>
        <v>0</v>
      </c>
      <c r="F9677">
        <f>'10월'!C696</f>
        <v>0</v>
      </c>
      <c r="G9677">
        <f>'10월'!D696</f>
        <v>0</v>
      </c>
      <c r="H9677">
        <f>'10월'!E696</f>
        <v>0</v>
      </c>
      <c r="I9677">
        <f>'10월'!F696</f>
        <v>0</v>
      </c>
      <c r="J9677">
        <f>'10월'!G696</f>
        <v>0</v>
      </c>
      <c r="K9677">
        <f>'10월'!H696</f>
        <v>0</v>
      </c>
      <c r="L9677">
        <f>'10월'!I696</f>
        <v>0</v>
      </c>
      <c r="M9677">
        <f>'10월'!J696</f>
        <v>0</v>
      </c>
      <c r="N9677">
        <f>'10월'!K696</f>
        <v>0</v>
      </c>
      <c r="O9677">
        <f>'10월'!L696</f>
        <v>0</v>
      </c>
      <c r="P9677" t="str">
        <f>IF(AND(검색!$C$4&lt;&gt;"",E9677&lt;&gt;"",ISNUMBER(SEARCH(검색!$C$4,E9677)),OR(D9677&lt;&gt;"",F9677&lt;&gt;"",G9677&lt;&gt;"",H9677&lt;&gt;"")),COUNT(P$1:P9676)+1,"")</f>
        <v/>
      </c>
    </row>
    <row r="9678" spans="1:16" x14ac:dyDescent="0.3">
      <c r="A9678">
        <v>9677</v>
      </c>
      <c r="B9678" t="s">
        <v>1415</v>
      </c>
      <c r="C9678">
        <v>697</v>
      </c>
      <c r="D9678">
        <f>'10월'!B697</f>
        <v>0</v>
      </c>
      <c r="E9678">
        <f t="shared" si="151"/>
        <v>0</v>
      </c>
      <c r="F9678">
        <f>'10월'!C697</f>
        <v>0</v>
      </c>
      <c r="G9678">
        <f>'10월'!D697</f>
        <v>0</v>
      </c>
      <c r="H9678">
        <f>'10월'!E697</f>
        <v>0</v>
      </c>
      <c r="I9678">
        <f>'10월'!F697</f>
        <v>0</v>
      </c>
      <c r="J9678">
        <f>'10월'!G697</f>
        <v>0</v>
      </c>
      <c r="K9678">
        <f>'10월'!H697</f>
        <v>0</v>
      </c>
      <c r="L9678">
        <f>'10월'!I697</f>
        <v>0</v>
      </c>
      <c r="M9678">
        <f>'10월'!J697</f>
        <v>0</v>
      </c>
      <c r="N9678">
        <f>'10월'!K697</f>
        <v>0</v>
      </c>
      <c r="O9678">
        <f>'10월'!L697</f>
        <v>0</v>
      </c>
      <c r="P9678" t="str">
        <f>IF(AND(검색!$C$4&lt;&gt;"",E9678&lt;&gt;"",ISNUMBER(SEARCH(검색!$C$4,E9678)),OR(D9678&lt;&gt;"",F9678&lt;&gt;"",G9678&lt;&gt;"",H9678&lt;&gt;"")),COUNT(P$1:P9677)+1,"")</f>
        <v/>
      </c>
    </row>
    <row r="9679" spans="1:16" x14ac:dyDescent="0.3">
      <c r="A9679">
        <v>9678</v>
      </c>
      <c r="B9679" t="s">
        <v>1415</v>
      </c>
      <c r="C9679">
        <v>698</v>
      </c>
      <c r="D9679">
        <f>'10월'!B698</f>
        <v>0</v>
      </c>
      <c r="E9679">
        <f t="shared" si="151"/>
        <v>0</v>
      </c>
      <c r="F9679">
        <f>'10월'!C698</f>
        <v>0</v>
      </c>
      <c r="G9679">
        <f>'10월'!D698</f>
        <v>0</v>
      </c>
      <c r="H9679">
        <f>'10월'!E698</f>
        <v>0</v>
      </c>
      <c r="I9679">
        <f>'10월'!F698</f>
        <v>0</v>
      </c>
      <c r="J9679">
        <f>'10월'!G698</f>
        <v>0</v>
      </c>
      <c r="K9679">
        <f>'10월'!H698</f>
        <v>0</v>
      </c>
      <c r="L9679">
        <f>'10월'!I698</f>
        <v>0</v>
      </c>
      <c r="M9679">
        <f>'10월'!J698</f>
        <v>0</v>
      </c>
      <c r="N9679">
        <f>'10월'!K698</f>
        <v>0</v>
      </c>
      <c r="O9679">
        <f>'10월'!L698</f>
        <v>0</v>
      </c>
      <c r="P9679" t="str">
        <f>IF(AND(검색!$C$4&lt;&gt;"",E9679&lt;&gt;"",ISNUMBER(SEARCH(검색!$C$4,E9679)),OR(D9679&lt;&gt;"",F9679&lt;&gt;"",G9679&lt;&gt;"",H9679&lt;&gt;"")),COUNT(P$1:P9678)+1,"")</f>
        <v/>
      </c>
    </row>
    <row r="9680" spans="1:16" x14ac:dyDescent="0.3">
      <c r="A9680">
        <v>9679</v>
      </c>
      <c r="B9680" t="s">
        <v>1415</v>
      </c>
      <c r="C9680">
        <v>699</v>
      </c>
      <c r="D9680">
        <f>'10월'!B699</f>
        <v>0</v>
      </c>
      <c r="E9680">
        <f t="shared" si="151"/>
        <v>0</v>
      </c>
      <c r="F9680">
        <f>'10월'!C699</f>
        <v>0</v>
      </c>
      <c r="G9680">
        <f>'10월'!D699</f>
        <v>0</v>
      </c>
      <c r="H9680">
        <f>'10월'!E699</f>
        <v>0</v>
      </c>
      <c r="I9680">
        <f>'10월'!F699</f>
        <v>0</v>
      </c>
      <c r="J9680">
        <f>'10월'!G699</f>
        <v>0</v>
      </c>
      <c r="K9680">
        <f>'10월'!H699</f>
        <v>0</v>
      </c>
      <c r="L9680">
        <f>'10월'!I699</f>
        <v>0</v>
      </c>
      <c r="M9680">
        <f>'10월'!J699</f>
        <v>0</v>
      </c>
      <c r="N9680">
        <f>'10월'!K699</f>
        <v>0</v>
      </c>
      <c r="O9680">
        <f>'10월'!L699</f>
        <v>0</v>
      </c>
      <c r="P9680" t="str">
        <f>IF(AND(검색!$C$4&lt;&gt;"",E9680&lt;&gt;"",ISNUMBER(SEARCH(검색!$C$4,E9680)),OR(D9680&lt;&gt;"",F9680&lt;&gt;"",G9680&lt;&gt;"",H9680&lt;&gt;"")),COUNT(P$1:P9679)+1,"")</f>
        <v/>
      </c>
    </row>
    <row r="9681" spans="1:16" x14ac:dyDescent="0.3">
      <c r="A9681">
        <v>9680</v>
      </c>
      <c r="B9681" t="s">
        <v>1415</v>
      </c>
      <c r="C9681">
        <v>700</v>
      </c>
      <c r="D9681">
        <f>'10월'!B700</f>
        <v>0</v>
      </c>
      <c r="E9681">
        <f t="shared" si="151"/>
        <v>0</v>
      </c>
      <c r="F9681">
        <f>'10월'!C700</f>
        <v>0</v>
      </c>
      <c r="G9681">
        <f>'10월'!D700</f>
        <v>0</v>
      </c>
      <c r="H9681">
        <f>'10월'!E700</f>
        <v>0</v>
      </c>
      <c r="I9681">
        <f>'10월'!F700</f>
        <v>0</v>
      </c>
      <c r="J9681">
        <f>'10월'!G700</f>
        <v>0</v>
      </c>
      <c r="K9681">
        <f>'10월'!H700</f>
        <v>0</v>
      </c>
      <c r="L9681">
        <f>'10월'!I700</f>
        <v>0</v>
      </c>
      <c r="M9681">
        <f>'10월'!J700</f>
        <v>0</v>
      </c>
      <c r="N9681">
        <f>'10월'!K700</f>
        <v>0</v>
      </c>
      <c r="O9681">
        <f>'10월'!L700</f>
        <v>0</v>
      </c>
      <c r="P9681" t="str">
        <f>IF(AND(검색!$C$4&lt;&gt;"",E9681&lt;&gt;"",ISNUMBER(SEARCH(검색!$C$4,E9681)),OR(D9681&lt;&gt;"",F9681&lt;&gt;"",G9681&lt;&gt;"",H9681&lt;&gt;"")),COUNT(P$1:P9680)+1,"")</f>
        <v/>
      </c>
    </row>
    <row r="9682" spans="1:16" x14ac:dyDescent="0.3">
      <c r="A9682">
        <v>9681</v>
      </c>
      <c r="B9682" t="s">
        <v>1415</v>
      </c>
      <c r="C9682">
        <v>701</v>
      </c>
      <c r="D9682">
        <f>'10월'!B701</f>
        <v>0</v>
      </c>
      <c r="E9682">
        <f t="shared" si="151"/>
        <v>0</v>
      </c>
      <c r="F9682">
        <f>'10월'!C701</f>
        <v>0</v>
      </c>
      <c r="G9682">
        <f>'10월'!D701</f>
        <v>0</v>
      </c>
      <c r="H9682">
        <f>'10월'!E701</f>
        <v>0</v>
      </c>
      <c r="I9682">
        <f>'10월'!F701</f>
        <v>0</v>
      </c>
      <c r="J9682">
        <f>'10월'!G701</f>
        <v>0</v>
      </c>
      <c r="K9682">
        <f>'10월'!H701</f>
        <v>0</v>
      </c>
      <c r="L9682">
        <f>'10월'!I701</f>
        <v>0</v>
      </c>
      <c r="M9682">
        <f>'10월'!J701</f>
        <v>0</v>
      </c>
      <c r="N9682">
        <f>'10월'!K701</f>
        <v>0</v>
      </c>
      <c r="O9682">
        <f>'10월'!L701</f>
        <v>0</v>
      </c>
      <c r="P9682" t="str">
        <f>IF(AND(검색!$C$4&lt;&gt;"",E9682&lt;&gt;"",ISNUMBER(SEARCH(검색!$C$4,E9682)),OR(D9682&lt;&gt;"",F9682&lt;&gt;"",G9682&lt;&gt;"",H9682&lt;&gt;"")),COUNT(P$1:P9681)+1,"")</f>
        <v/>
      </c>
    </row>
    <row r="9683" spans="1:16" x14ac:dyDescent="0.3">
      <c r="A9683">
        <v>9682</v>
      </c>
      <c r="B9683" t="s">
        <v>1415</v>
      </c>
      <c r="C9683">
        <v>702</v>
      </c>
      <c r="D9683">
        <f>'10월'!B702</f>
        <v>0</v>
      </c>
      <c r="E9683">
        <f t="shared" si="151"/>
        <v>0</v>
      </c>
      <c r="F9683">
        <f>'10월'!C702</f>
        <v>0</v>
      </c>
      <c r="G9683">
        <f>'10월'!D702</f>
        <v>0</v>
      </c>
      <c r="H9683">
        <f>'10월'!E702</f>
        <v>0</v>
      </c>
      <c r="I9683">
        <f>'10월'!F702</f>
        <v>0</v>
      </c>
      <c r="J9683">
        <f>'10월'!G702</f>
        <v>0</v>
      </c>
      <c r="K9683">
        <f>'10월'!H702</f>
        <v>0</v>
      </c>
      <c r="L9683">
        <f>'10월'!I702</f>
        <v>0</v>
      </c>
      <c r="M9683">
        <f>'10월'!J702</f>
        <v>0</v>
      </c>
      <c r="N9683">
        <f>'10월'!K702</f>
        <v>0</v>
      </c>
      <c r="O9683">
        <f>'10월'!L702</f>
        <v>0</v>
      </c>
      <c r="P9683" t="str">
        <f>IF(AND(검색!$C$4&lt;&gt;"",E9683&lt;&gt;"",ISNUMBER(SEARCH(검색!$C$4,E9683)),OR(D9683&lt;&gt;"",F9683&lt;&gt;"",G9683&lt;&gt;"",H9683&lt;&gt;"")),COUNT(P$1:P9682)+1,"")</f>
        <v/>
      </c>
    </row>
    <row r="9684" spans="1:16" x14ac:dyDescent="0.3">
      <c r="A9684">
        <v>9683</v>
      </c>
      <c r="B9684" t="s">
        <v>1415</v>
      </c>
      <c r="C9684">
        <v>703</v>
      </c>
      <c r="D9684">
        <f>'10월'!B703</f>
        <v>0</v>
      </c>
      <c r="E9684">
        <f t="shared" si="151"/>
        <v>0</v>
      </c>
      <c r="F9684">
        <f>'10월'!C703</f>
        <v>0</v>
      </c>
      <c r="G9684">
        <f>'10월'!D703</f>
        <v>0</v>
      </c>
      <c r="H9684">
        <f>'10월'!E703</f>
        <v>0</v>
      </c>
      <c r="I9684">
        <f>'10월'!F703</f>
        <v>0</v>
      </c>
      <c r="J9684">
        <f>'10월'!G703</f>
        <v>0</v>
      </c>
      <c r="K9684">
        <f>'10월'!H703</f>
        <v>0</v>
      </c>
      <c r="L9684">
        <f>'10월'!I703</f>
        <v>0</v>
      </c>
      <c r="M9684">
        <f>'10월'!J703</f>
        <v>0</v>
      </c>
      <c r="N9684">
        <f>'10월'!K703</f>
        <v>0</v>
      </c>
      <c r="O9684">
        <f>'10월'!L703</f>
        <v>0</v>
      </c>
      <c r="P9684" t="str">
        <f>IF(AND(검색!$C$4&lt;&gt;"",E9684&lt;&gt;"",ISNUMBER(SEARCH(검색!$C$4,E9684)),OR(D9684&lt;&gt;"",F9684&lt;&gt;"",G9684&lt;&gt;"",H9684&lt;&gt;"")),COUNT(P$1:P9683)+1,"")</f>
        <v/>
      </c>
    </row>
    <row r="9685" spans="1:16" x14ac:dyDescent="0.3">
      <c r="A9685">
        <v>9684</v>
      </c>
      <c r="B9685" t="s">
        <v>1415</v>
      </c>
      <c r="C9685">
        <v>704</v>
      </c>
      <c r="D9685">
        <f>'10월'!B704</f>
        <v>0</v>
      </c>
      <c r="E9685">
        <f t="shared" si="151"/>
        <v>0</v>
      </c>
      <c r="F9685">
        <f>'10월'!C704</f>
        <v>0</v>
      </c>
      <c r="G9685">
        <f>'10월'!D704</f>
        <v>0</v>
      </c>
      <c r="H9685">
        <f>'10월'!E704</f>
        <v>0</v>
      </c>
      <c r="I9685">
        <f>'10월'!F704</f>
        <v>0</v>
      </c>
      <c r="J9685">
        <f>'10월'!G704</f>
        <v>0</v>
      </c>
      <c r="K9685">
        <f>'10월'!H704</f>
        <v>0</v>
      </c>
      <c r="L9685">
        <f>'10월'!I704</f>
        <v>0</v>
      </c>
      <c r="M9685">
        <f>'10월'!J704</f>
        <v>0</v>
      </c>
      <c r="N9685">
        <f>'10월'!K704</f>
        <v>0</v>
      </c>
      <c r="O9685">
        <f>'10월'!L704</f>
        <v>0</v>
      </c>
      <c r="P9685" t="str">
        <f>IF(AND(검색!$C$4&lt;&gt;"",E9685&lt;&gt;"",ISNUMBER(SEARCH(검색!$C$4,E9685)),OR(D9685&lt;&gt;"",F9685&lt;&gt;"",G9685&lt;&gt;"",H9685&lt;&gt;"")),COUNT(P$1:P9684)+1,"")</f>
        <v/>
      </c>
    </row>
    <row r="9686" spans="1:16" x14ac:dyDescent="0.3">
      <c r="A9686">
        <v>9685</v>
      </c>
      <c r="B9686" t="s">
        <v>1415</v>
      </c>
      <c r="C9686">
        <v>705</v>
      </c>
      <c r="D9686">
        <f>'10월'!B705</f>
        <v>0</v>
      </c>
      <c r="E9686">
        <f t="shared" si="151"/>
        <v>0</v>
      </c>
      <c r="F9686">
        <f>'10월'!C705</f>
        <v>0</v>
      </c>
      <c r="G9686">
        <f>'10월'!D705</f>
        <v>0</v>
      </c>
      <c r="H9686">
        <f>'10월'!E705</f>
        <v>0</v>
      </c>
      <c r="I9686">
        <f>'10월'!F705</f>
        <v>0</v>
      </c>
      <c r="J9686">
        <f>'10월'!G705</f>
        <v>0</v>
      </c>
      <c r="K9686">
        <f>'10월'!H705</f>
        <v>0</v>
      </c>
      <c r="L9686">
        <f>'10월'!I705</f>
        <v>0</v>
      </c>
      <c r="M9686">
        <f>'10월'!J705</f>
        <v>0</v>
      </c>
      <c r="N9686">
        <f>'10월'!K705</f>
        <v>0</v>
      </c>
      <c r="O9686">
        <f>'10월'!L705</f>
        <v>0</v>
      </c>
      <c r="P9686" t="str">
        <f>IF(AND(검색!$C$4&lt;&gt;"",E9686&lt;&gt;"",ISNUMBER(SEARCH(검색!$C$4,E9686)),OR(D9686&lt;&gt;"",F9686&lt;&gt;"",G9686&lt;&gt;"",H9686&lt;&gt;"")),COUNT(P$1:P9685)+1,"")</f>
        <v/>
      </c>
    </row>
    <row r="9687" spans="1:16" x14ac:dyDescent="0.3">
      <c r="A9687">
        <v>9686</v>
      </c>
      <c r="B9687" t="s">
        <v>1415</v>
      </c>
      <c r="C9687">
        <v>706</v>
      </c>
      <c r="D9687">
        <f>'10월'!B706</f>
        <v>0</v>
      </c>
      <c r="E9687">
        <f t="shared" si="151"/>
        <v>0</v>
      </c>
      <c r="F9687">
        <f>'10월'!C706</f>
        <v>0</v>
      </c>
      <c r="G9687">
        <f>'10월'!D706</f>
        <v>0</v>
      </c>
      <c r="H9687">
        <f>'10월'!E706</f>
        <v>0</v>
      </c>
      <c r="I9687">
        <f>'10월'!F706</f>
        <v>0</v>
      </c>
      <c r="J9687">
        <f>'10월'!G706</f>
        <v>0</v>
      </c>
      <c r="K9687">
        <f>'10월'!H706</f>
        <v>0</v>
      </c>
      <c r="L9687">
        <f>'10월'!I706</f>
        <v>0</v>
      </c>
      <c r="M9687">
        <f>'10월'!J706</f>
        <v>0</v>
      </c>
      <c r="N9687">
        <f>'10월'!K706</f>
        <v>0</v>
      </c>
      <c r="O9687">
        <f>'10월'!L706</f>
        <v>0</v>
      </c>
      <c r="P9687" t="str">
        <f>IF(AND(검색!$C$4&lt;&gt;"",E9687&lt;&gt;"",ISNUMBER(SEARCH(검색!$C$4,E9687)),OR(D9687&lt;&gt;"",F9687&lt;&gt;"",G9687&lt;&gt;"",H9687&lt;&gt;"")),COUNT(P$1:P9686)+1,"")</f>
        <v/>
      </c>
    </row>
    <row r="9688" spans="1:16" x14ac:dyDescent="0.3">
      <c r="A9688">
        <v>9687</v>
      </c>
      <c r="B9688" t="s">
        <v>1415</v>
      </c>
      <c r="C9688">
        <v>707</v>
      </c>
      <c r="D9688">
        <f>'10월'!B707</f>
        <v>0</v>
      </c>
      <c r="E9688">
        <f t="shared" si="151"/>
        <v>0</v>
      </c>
      <c r="F9688">
        <f>'10월'!C707</f>
        <v>0</v>
      </c>
      <c r="G9688">
        <f>'10월'!D707</f>
        <v>0</v>
      </c>
      <c r="H9688">
        <f>'10월'!E707</f>
        <v>0</v>
      </c>
      <c r="I9688">
        <f>'10월'!F707</f>
        <v>0</v>
      </c>
      <c r="J9688">
        <f>'10월'!G707</f>
        <v>0</v>
      </c>
      <c r="K9688">
        <f>'10월'!H707</f>
        <v>0</v>
      </c>
      <c r="L9688">
        <f>'10월'!I707</f>
        <v>0</v>
      </c>
      <c r="M9688">
        <f>'10월'!J707</f>
        <v>0</v>
      </c>
      <c r="N9688">
        <f>'10월'!K707</f>
        <v>0</v>
      </c>
      <c r="O9688">
        <f>'10월'!L707</f>
        <v>0</v>
      </c>
      <c r="P9688" t="str">
        <f>IF(AND(검색!$C$4&lt;&gt;"",E9688&lt;&gt;"",ISNUMBER(SEARCH(검색!$C$4,E9688)),OR(D9688&lt;&gt;"",F9688&lt;&gt;"",G9688&lt;&gt;"",H9688&lt;&gt;"")),COUNT(P$1:P9687)+1,"")</f>
        <v/>
      </c>
    </row>
    <row r="9689" spans="1:16" x14ac:dyDescent="0.3">
      <c r="A9689">
        <v>9688</v>
      </c>
      <c r="B9689" t="s">
        <v>1415</v>
      </c>
      <c r="C9689">
        <v>708</v>
      </c>
      <c r="D9689">
        <f>'10월'!B708</f>
        <v>0</v>
      </c>
      <c r="E9689">
        <f t="shared" si="151"/>
        <v>0</v>
      </c>
      <c r="F9689">
        <f>'10월'!C708</f>
        <v>0</v>
      </c>
      <c r="G9689">
        <f>'10월'!D708</f>
        <v>0</v>
      </c>
      <c r="H9689">
        <f>'10월'!E708</f>
        <v>0</v>
      </c>
      <c r="I9689">
        <f>'10월'!F708</f>
        <v>0</v>
      </c>
      <c r="J9689">
        <f>'10월'!G708</f>
        <v>0</v>
      </c>
      <c r="K9689">
        <f>'10월'!H708</f>
        <v>0</v>
      </c>
      <c r="L9689">
        <f>'10월'!I708</f>
        <v>0</v>
      </c>
      <c r="M9689">
        <f>'10월'!J708</f>
        <v>0</v>
      </c>
      <c r="N9689">
        <f>'10월'!K708</f>
        <v>0</v>
      </c>
      <c r="O9689">
        <f>'10월'!L708</f>
        <v>0</v>
      </c>
      <c r="P9689" t="str">
        <f>IF(AND(검색!$C$4&lt;&gt;"",E9689&lt;&gt;"",ISNUMBER(SEARCH(검색!$C$4,E9689)),OR(D9689&lt;&gt;"",F9689&lt;&gt;"",G9689&lt;&gt;"",H9689&lt;&gt;"")),COUNT(P$1:P9688)+1,"")</f>
        <v/>
      </c>
    </row>
    <row r="9690" spans="1:16" x14ac:dyDescent="0.3">
      <c r="A9690">
        <v>9689</v>
      </c>
      <c r="B9690" t="s">
        <v>1415</v>
      </c>
      <c r="C9690">
        <v>709</v>
      </c>
      <c r="D9690">
        <f>'10월'!B709</f>
        <v>0</v>
      </c>
      <c r="E9690">
        <f t="shared" si="151"/>
        <v>0</v>
      </c>
      <c r="F9690">
        <f>'10월'!C709</f>
        <v>0</v>
      </c>
      <c r="G9690">
        <f>'10월'!D709</f>
        <v>0</v>
      </c>
      <c r="H9690">
        <f>'10월'!E709</f>
        <v>0</v>
      </c>
      <c r="I9690">
        <f>'10월'!F709</f>
        <v>0</v>
      </c>
      <c r="J9690">
        <f>'10월'!G709</f>
        <v>0</v>
      </c>
      <c r="K9690">
        <f>'10월'!H709</f>
        <v>0</v>
      </c>
      <c r="L9690">
        <f>'10월'!I709</f>
        <v>0</v>
      </c>
      <c r="M9690">
        <f>'10월'!J709</f>
        <v>0</v>
      </c>
      <c r="N9690">
        <f>'10월'!K709</f>
        <v>0</v>
      </c>
      <c r="O9690">
        <f>'10월'!L709</f>
        <v>0</v>
      </c>
      <c r="P9690" t="str">
        <f>IF(AND(검색!$C$4&lt;&gt;"",E9690&lt;&gt;"",ISNUMBER(SEARCH(검색!$C$4,E9690)),OR(D9690&lt;&gt;"",F9690&lt;&gt;"",G9690&lt;&gt;"",H9690&lt;&gt;"")),COUNT(P$1:P9689)+1,"")</f>
        <v/>
      </c>
    </row>
    <row r="9691" spans="1:16" x14ac:dyDescent="0.3">
      <c r="A9691">
        <v>9690</v>
      </c>
      <c r="B9691" t="s">
        <v>1415</v>
      </c>
      <c r="C9691">
        <v>710</v>
      </c>
      <c r="D9691">
        <f>'10월'!B710</f>
        <v>0</v>
      </c>
      <c r="E9691">
        <f t="shared" si="151"/>
        <v>0</v>
      </c>
      <c r="F9691">
        <f>'10월'!C710</f>
        <v>0</v>
      </c>
      <c r="G9691">
        <f>'10월'!D710</f>
        <v>0</v>
      </c>
      <c r="H9691">
        <f>'10월'!E710</f>
        <v>0</v>
      </c>
      <c r="I9691">
        <f>'10월'!F710</f>
        <v>0</v>
      </c>
      <c r="J9691">
        <f>'10월'!G710</f>
        <v>0</v>
      </c>
      <c r="K9691">
        <f>'10월'!H710</f>
        <v>0</v>
      </c>
      <c r="L9691">
        <f>'10월'!I710</f>
        <v>0</v>
      </c>
      <c r="M9691">
        <f>'10월'!J710</f>
        <v>0</v>
      </c>
      <c r="N9691">
        <f>'10월'!K710</f>
        <v>0</v>
      </c>
      <c r="O9691">
        <f>'10월'!L710</f>
        <v>0</v>
      </c>
      <c r="P9691" t="str">
        <f>IF(AND(검색!$C$4&lt;&gt;"",E9691&lt;&gt;"",ISNUMBER(SEARCH(검색!$C$4,E9691)),OR(D9691&lt;&gt;"",F9691&lt;&gt;"",G9691&lt;&gt;"",H9691&lt;&gt;"")),COUNT(P$1:P9690)+1,"")</f>
        <v/>
      </c>
    </row>
    <row r="9692" spans="1:16" x14ac:dyDescent="0.3">
      <c r="A9692">
        <v>9691</v>
      </c>
      <c r="B9692" t="s">
        <v>1415</v>
      </c>
      <c r="C9692">
        <v>711</v>
      </c>
      <c r="D9692">
        <f>'10월'!B711</f>
        <v>0</v>
      </c>
      <c r="E9692">
        <f t="shared" si="151"/>
        <v>0</v>
      </c>
      <c r="F9692">
        <f>'10월'!C711</f>
        <v>0</v>
      </c>
      <c r="G9692">
        <f>'10월'!D711</f>
        <v>0</v>
      </c>
      <c r="H9692">
        <f>'10월'!E711</f>
        <v>0</v>
      </c>
      <c r="I9692">
        <f>'10월'!F711</f>
        <v>0</v>
      </c>
      <c r="J9692">
        <f>'10월'!G711</f>
        <v>0</v>
      </c>
      <c r="K9692">
        <f>'10월'!H711</f>
        <v>0</v>
      </c>
      <c r="L9692">
        <f>'10월'!I711</f>
        <v>0</v>
      </c>
      <c r="M9692">
        <f>'10월'!J711</f>
        <v>0</v>
      </c>
      <c r="N9692">
        <f>'10월'!K711</f>
        <v>0</v>
      </c>
      <c r="O9692">
        <f>'10월'!L711</f>
        <v>0</v>
      </c>
      <c r="P9692" t="str">
        <f>IF(AND(검색!$C$4&lt;&gt;"",E9692&lt;&gt;"",ISNUMBER(SEARCH(검색!$C$4,E9692)),OR(D9692&lt;&gt;"",F9692&lt;&gt;"",G9692&lt;&gt;"",H9692&lt;&gt;"")),COUNT(P$1:P9691)+1,"")</f>
        <v/>
      </c>
    </row>
    <row r="9693" spans="1:16" x14ac:dyDescent="0.3">
      <c r="A9693">
        <v>9692</v>
      </c>
      <c r="B9693" t="s">
        <v>1415</v>
      </c>
      <c r="C9693">
        <v>712</v>
      </c>
      <c r="D9693">
        <f>'10월'!B712</f>
        <v>0</v>
      </c>
      <c r="E9693">
        <f t="shared" si="151"/>
        <v>0</v>
      </c>
      <c r="F9693">
        <f>'10월'!C712</f>
        <v>0</v>
      </c>
      <c r="G9693">
        <f>'10월'!D712</f>
        <v>0</v>
      </c>
      <c r="H9693">
        <f>'10월'!E712</f>
        <v>0</v>
      </c>
      <c r="I9693">
        <f>'10월'!F712</f>
        <v>0</v>
      </c>
      <c r="J9693">
        <f>'10월'!G712</f>
        <v>0</v>
      </c>
      <c r="K9693">
        <f>'10월'!H712</f>
        <v>0</v>
      </c>
      <c r="L9693">
        <f>'10월'!I712</f>
        <v>0</v>
      </c>
      <c r="M9693">
        <f>'10월'!J712</f>
        <v>0</v>
      </c>
      <c r="N9693">
        <f>'10월'!K712</f>
        <v>0</v>
      </c>
      <c r="O9693">
        <f>'10월'!L712</f>
        <v>0</v>
      </c>
      <c r="P9693" t="str">
        <f>IF(AND(검색!$C$4&lt;&gt;"",E9693&lt;&gt;"",ISNUMBER(SEARCH(검색!$C$4,E9693)),OR(D9693&lt;&gt;"",F9693&lt;&gt;"",G9693&lt;&gt;"",H9693&lt;&gt;"")),COUNT(P$1:P9692)+1,"")</f>
        <v/>
      </c>
    </row>
    <row r="9694" spans="1:16" x14ac:dyDescent="0.3">
      <c r="A9694">
        <v>9693</v>
      </c>
      <c r="B9694" t="s">
        <v>1415</v>
      </c>
      <c r="C9694">
        <v>713</v>
      </c>
      <c r="D9694">
        <f>'10월'!B713</f>
        <v>0</v>
      </c>
      <c r="E9694">
        <f t="shared" si="151"/>
        <v>0</v>
      </c>
      <c r="F9694">
        <f>'10월'!C713</f>
        <v>0</v>
      </c>
      <c r="G9694">
        <f>'10월'!D713</f>
        <v>0</v>
      </c>
      <c r="H9694">
        <f>'10월'!E713</f>
        <v>0</v>
      </c>
      <c r="I9694">
        <f>'10월'!F713</f>
        <v>0</v>
      </c>
      <c r="J9694">
        <f>'10월'!G713</f>
        <v>0</v>
      </c>
      <c r="K9694">
        <f>'10월'!H713</f>
        <v>0</v>
      </c>
      <c r="L9694">
        <f>'10월'!I713</f>
        <v>0</v>
      </c>
      <c r="M9694">
        <f>'10월'!J713</f>
        <v>0</v>
      </c>
      <c r="N9694">
        <f>'10월'!K713</f>
        <v>0</v>
      </c>
      <c r="O9694">
        <f>'10월'!L713</f>
        <v>0</v>
      </c>
      <c r="P9694" t="str">
        <f>IF(AND(검색!$C$4&lt;&gt;"",E9694&lt;&gt;"",ISNUMBER(SEARCH(검색!$C$4,E9694)),OR(D9694&lt;&gt;"",F9694&lt;&gt;"",G9694&lt;&gt;"",H9694&lt;&gt;"")),COUNT(P$1:P9693)+1,"")</f>
        <v/>
      </c>
    </row>
    <row r="9695" spans="1:16" x14ac:dyDescent="0.3">
      <c r="A9695">
        <v>9694</v>
      </c>
      <c r="B9695" t="s">
        <v>1415</v>
      </c>
      <c r="C9695">
        <v>714</v>
      </c>
      <c r="D9695">
        <f>'10월'!B714</f>
        <v>0</v>
      </c>
      <c r="E9695">
        <f t="shared" si="151"/>
        <v>0</v>
      </c>
      <c r="F9695">
        <f>'10월'!C714</f>
        <v>0</v>
      </c>
      <c r="G9695">
        <f>'10월'!D714</f>
        <v>0</v>
      </c>
      <c r="H9695">
        <f>'10월'!E714</f>
        <v>0</v>
      </c>
      <c r="I9695">
        <f>'10월'!F714</f>
        <v>0</v>
      </c>
      <c r="J9695">
        <f>'10월'!G714</f>
        <v>0</v>
      </c>
      <c r="K9695">
        <f>'10월'!H714</f>
        <v>0</v>
      </c>
      <c r="L9695">
        <f>'10월'!I714</f>
        <v>0</v>
      </c>
      <c r="M9695">
        <f>'10월'!J714</f>
        <v>0</v>
      </c>
      <c r="N9695">
        <f>'10월'!K714</f>
        <v>0</v>
      </c>
      <c r="O9695">
        <f>'10월'!L714</f>
        <v>0</v>
      </c>
      <c r="P9695" t="str">
        <f>IF(AND(검색!$C$4&lt;&gt;"",E9695&lt;&gt;"",ISNUMBER(SEARCH(검색!$C$4,E9695)),OR(D9695&lt;&gt;"",F9695&lt;&gt;"",G9695&lt;&gt;"",H9695&lt;&gt;"")),COUNT(P$1:P9694)+1,"")</f>
        <v/>
      </c>
    </row>
    <row r="9696" spans="1:16" x14ac:dyDescent="0.3">
      <c r="A9696">
        <v>9695</v>
      </c>
      <c r="B9696" t="s">
        <v>1415</v>
      </c>
      <c r="C9696">
        <v>715</v>
      </c>
      <c r="D9696">
        <f>'10월'!B715</f>
        <v>0</v>
      </c>
      <c r="E9696">
        <f t="shared" si="151"/>
        <v>0</v>
      </c>
      <c r="F9696">
        <f>'10월'!C715</f>
        <v>0</v>
      </c>
      <c r="G9696">
        <f>'10월'!D715</f>
        <v>0</v>
      </c>
      <c r="H9696">
        <f>'10월'!E715</f>
        <v>0</v>
      </c>
      <c r="I9696">
        <f>'10월'!F715</f>
        <v>0</v>
      </c>
      <c r="J9696">
        <f>'10월'!G715</f>
        <v>0</v>
      </c>
      <c r="K9696">
        <f>'10월'!H715</f>
        <v>0</v>
      </c>
      <c r="L9696">
        <f>'10월'!I715</f>
        <v>0</v>
      </c>
      <c r="M9696">
        <f>'10월'!J715</f>
        <v>0</v>
      </c>
      <c r="N9696">
        <f>'10월'!K715</f>
        <v>0</v>
      </c>
      <c r="O9696">
        <f>'10월'!L715</f>
        <v>0</v>
      </c>
      <c r="P9696" t="str">
        <f>IF(AND(검색!$C$4&lt;&gt;"",E9696&lt;&gt;"",ISNUMBER(SEARCH(검색!$C$4,E9696)),OR(D9696&lt;&gt;"",F9696&lt;&gt;"",G9696&lt;&gt;"",H9696&lt;&gt;"")),COUNT(P$1:P9695)+1,"")</f>
        <v/>
      </c>
    </row>
    <row r="9697" spans="1:16" x14ac:dyDescent="0.3">
      <c r="A9697">
        <v>9696</v>
      </c>
      <c r="B9697" t="s">
        <v>1415</v>
      </c>
      <c r="C9697">
        <v>716</v>
      </c>
      <c r="D9697">
        <f>'10월'!B716</f>
        <v>0</v>
      </c>
      <c r="E9697">
        <f t="shared" si="151"/>
        <v>0</v>
      </c>
      <c r="F9697">
        <f>'10월'!C716</f>
        <v>0</v>
      </c>
      <c r="G9697">
        <f>'10월'!D716</f>
        <v>0</v>
      </c>
      <c r="H9697">
        <f>'10월'!E716</f>
        <v>0</v>
      </c>
      <c r="I9697">
        <f>'10월'!F716</f>
        <v>0</v>
      </c>
      <c r="J9697">
        <f>'10월'!G716</f>
        <v>0</v>
      </c>
      <c r="K9697">
        <f>'10월'!H716</f>
        <v>0</v>
      </c>
      <c r="L9697">
        <f>'10월'!I716</f>
        <v>0</v>
      </c>
      <c r="M9697">
        <f>'10월'!J716</f>
        <v>0</v>
      </c>
      <c r="N9697">
        <f>'10월'!K716</f>
        <v>0</v>
      </c>
      <c r="O9697">
        <f>'10월'!L716</f>
        <v>0</v>
      </c>
      <c r="P9697" t="str">
        <f>IF(AND(검색!$C$4&lt;&gt;"",E9697&lt;&gt;"",ISNUMBER(SEARCH(검색!$C$4,E9697)),OR(D9697&lt;&gt;"",F9697&lt;&gt;"",G9697&lt;&gt;"",H9697&lt;&gt;"")),COUNT(P$1:P9696)+1,"")</f>
        <v/>
      </c>
    </row>
    <row r="9698" spans="1:16" x14ac:dyDescent="0.3">
      <c r="A9698">
        <v>9697</v>
      </c>
      <c r="B9698" t="s">
        <v>1415</v>
      </c>
      <c r="C9698">
        <v>717</v>
      </c>
      <c r="D9698">
        <f>'10월'!B717</f>
        <v>0</v>
      </c>
      <c r="E9698">
        <f t="shared" si="151"/>
        <v>0</v>
      </c>
      <c r="F9698">
        <f>'10월'!C717</f>
        <v>0</v>
      </c>
      <c r="G9698">
        <f>'10월'!D717</f>
        <v>0</v>
      </c>
      <c r="H9698">
        <f>'10월'!E717</f>
        <v>0</v>
      </c>
      <c r="I9698">
        <f>'10월'!F717</f>
        <v>0</v>
      </c>
      <c r="J9698">
        <f>'10월'!G717</f>
        <v>0</v>
      </c>
      <c r="K9698">
        <f>'10월'!H717</f>
        <v>0</v>
      </c>
      <c r="L9698">
        <f>'10월'!I717</f>
        <v>0</v>
      </c>
      <c r="M9698">
        <f>'10월'!J717</f>
        <v>0</v>
      </c>
      <c r="N9698">
        <f>'10월'!K717</f>
        <v>0</v>
      </c>
      <c r="O9698">
        <f>'10월'!L717</f>
        <v>0</v>
      </c>
      <c r="P9698" t="str">
        <f>IF(AND(검색!$C$4&lt;&gt;"",E9698&lt;&gt;"",ISNUMBER(SEARCH(검색!$C$4,E9698)),OR(D9698&lt;&gt;"",F9698&lt;&gt;"",G9698&lt;&gt;"",H9698&lt;&gt;"")),COUNT(P$1:P9697)+1,"")</f>
        <v/>
      </c>
    </row>
    <row r="9699" spans="1:16" x14ac:dyDescent="0.3">
      <c r="A9699">
        <v>9698</v>
      </c>
      <c r="B9699" t="s">
        <v>1415</v>
      </c>
      <c r="C9699">
        <v>718</v>
      </c>
      <c r="D9699">
        <f>'10월'!B718</f>
        <v>0</v>
      </c>
      <c r="E9699">
        <f t="shared" si="151"/>
        <v>0</v>
      </c>
      <c r="F9699">
        <f>'10월'!C718</f>
        <v>0</v>
      </c>
      <c r="G9699">
        <f>'10월'!D718</f>
        <v>0</v>
      </c>
      <c r="H9699">
        <f>'10월'!E718</f>
        <v>0</v>
      </c>
      <c r="I9699">
        <f>'10월'!F718</f>
        <v>0</v>
      </c>
      <c r="J9699">
        <f>'10월'!G718</f>
        <v>0</v>
      </c>
      <c r="K9699">
        <f>'10월'!H718</f>
        <v>0</v>
      </c>
      <c r="L9699">
        <f>'10월'!I718</f>
        <v>0</v>
      </c>
      <c r="M9699">
        <f>'10월'!J718</f>
        <v>0</v>
      </c>
      <c r="N9699">
        <f>'10월'!K718</f>
        <v>0</v>
      </c>
      <c r="O9699">
        <f>'10월'!L718</f>
        <v>0</v>
      </c>
      <c r="P9699" t="str">
        <f>IF(AND(검색!$C$4&lt;&gt;"",E9699&lt;&gt;"",ISNUMBER(SEARCH(검색!$C$4,E9699)),OR(D9699&lt;&gt;"",F9699&lt;&gt;"",G9699&lt;&gt;"",H9699&lt;&gt;"")),COUNT(P$1:P9698)+1,"")</f>
        <v/>
      </c>
    </row>
    <row r="9700" spans="1:16" x14ac:dyDescent="0.3">
      <c r="A9700">
        <v>9699</v>
      </c>
      <c r="B9700" t="s">
        <v>1415</v>
      </c>
      <c r="C9700">
        <v>719</v>
      </c>
      <c r="D9700">
        <f>'10월'!B719</f>
        <v>0</v>
      </c>
      <c r="E9700">
        <f t="shared" si="151"/>
        <v>0</v>
      </c>
      <c r="F9700">
        <f>'10월'!C719</f>
        <v>0</v>
      </c>
      <c r="G9700">
        <f>'10월'!D719</f>
        <v>0</v>
      </c>
      <c r="H9700">
        <f>'10월'!E719</f>
        <v>0</v>
      </c>
      <c r="I9700">
        <f>'10월'!F719</f>
        <v>0</v>
      </c>
      <c r="J9700">
        <f>'10월'!G719</f>
        <v>0</v>
      </c>
      <c r="K9700">
        <f>'10월'!H719</f>
        <v>0</v>
      </c>
      <c r="L9700">
        <f>'10월'!I719</f>
        <v>0</v>
      </c>
      <c r="M9700">
        <f>'10월'!J719</f>
        <v>0</v>
      </c>
      <c r="N9700">
        <f>'10월'!K719</f>
        <v>0</v>
      </c>
      <c r="O9700">
        <f>'10월'!L719</f>
        <v>0</v>
      </c>
      <c r="P9700" t="str">
        <f>IF(AND(검색!$C$4&lt;&gt;"",E9700&lt;&gt;"",ISNUMBER(SEARCH(검색!$C$4,E9700)),OR(D9700&lt;&gt;"",F9700&lt;&gt;"",G9700&lt;&gt;"",H9700&lt;&gt;"")),COUNT(P$1:P9699)+1,"")</f>
        <v/>
      </c>
    </row>
    <row r="9701" spans="1:16" x14ac:dyDescent="0.3">
      <c r="A9701">
        <v>9700</v>
      </c>
      <c r="B9701" t="s">
        <v>1415</v>
      </c>
      <c r="C9701">
        <v>720</v>
      </c>
      <c r="D9701">
        <f>'10월'!B720</f>
        <v>0</v>
      </c>
      <c r="E9701">
        <f t="shared" si="151"/>
        <v>0</v>
      </c>
      <c r="F9701">
        <f>'10월'!C720</f>
        <v>0</v>
      </c>
      <c r="G9701">
        <f>'10월'!D720</f>
        <v>0</v>
      </c>
      <c r="H9701">
        <f>'10월'!E720</f>
        <v>0</v>
      </c>
      <c r="I9701">
        <f>'10월'!F720</f>
        <v>0</v>
      </c>
      <c r="J9701">
        <f>'10월'!G720</f>
        <v>0</v>
      </c>
      <c r="K9701">
        <f>'10월'!H720</f>
        <v>0</v>
      </c>
      <c r="L9701">
        <f>'10월'!I720</f>
        <v>0</v>
      </c>
      <c r="M9701">
        <f>'10월'!J720</f>
        <v>0</v>
      </c>
      <c r="N9701">
        <f>'10월'!K720</f>
        <v>0</v>
      </c>
      <c r="O9701">
        <f>'10월'!L720</f>
        <v>0</v>
      </c>
      <c r="P9701" t="str">
        <f>IF(AND(검색!$C$4&lt;&gt;"",E9701&lt;&gt;"",ISNUMBER(SEARCH(검색!$C$4,E9701)),OR(D9701&lt;&gt;"",F9701&lt;&gt;"",G9701&lt;&gt;"",H9701&lt;&gt;"")),COUNT(P$1:P9700)+1,"")</f>
        <v/>
      </c>
    </row>
    <row r="9702" spans="1:16" x14ac:dyDescent="0.3">
      <c r="A9702">
        <v>9701</v>
      </c>
      <c r="B9702" t="s">
        <v>1415</v>
      </c>
      <c r="C9702">
        <v>721</v>
      </c>
      <c r="D9702">
        <f>'10월'!B721</f>
        <v>0</v>
      </c>
      <c r="E9702">
        <f t="shared" si="151"/>
        <v>0</v>
      </c>
      <c r="F9702">
        <f>'10월'!C721</f>
        <v>0</v>
      </c>
      <c r="G9702">
        <f>'10월'!D721</f>
        <v>0</v>
      </c>
      <c r="H9702">
        <f>'10월'!E721</f>
        <v>0</v>
      </c>
      <c r="I9702">
        <f>'10월'!F721</f>
        <v>0</v>
      </c>
      <c r="J9702">
        <f>'10월'!G721</f>
        <v>0</v>
      </c>
      <c r="K9702">
        <f>'10월'!H721</f>
        <v>0</v>
      </c>
      <c r="L9702">
        <f>'10월'!I721</f>
        <v>0</v>
      </c>
      <c r="M9702">
        <f>'10월'!J721</f>
        <v>0</v>
      </c>
      <c r="N9702">
        <f>'10월'!K721</f>
        <v>0</v>
      </c>
      <c r="O9702">
        <f>'10월'!L721</f>
        <v>0</v>
      </c>
      <c r="P9702" t="str">
        <f>IF(AND(검색!$C$4&lt;&gt;"",E9702&lt;&gt;"",ISNUMBER(SEARCH(검색!$C$4,E9702)),OR(D9702&lt;&gt;"",F9702&lt;&gt;"",G9702&lt;&gt;"",H9702&lt;&gt;"")),COUNT(P$1:P9701)+1,"")</f>
        <v/>
      </c>
    </row>
    <row r="9703" spans="1:16" x14ac:dyDescent="0.3">
      <c r="A9703">
        <v>9702</v>
      </c>
      <c r="B9703" t="s">
        <v>1415</v>
      </c>
      <c r="C9703">
        <v>722</v>
      </c>
      <c r="D9703">
        <f>'10월'!B722</f>
        <v>0</v>
      </c>
      <c r="E9703">
        <f t="shared" si="151"/>
        <v>0</v>
      </c>
      <c r="F9703">
        <f>'10월'!C722</f>
        <v>0</v>
      </c>
      <c r="G9703">
        <f>'10월'!D722</f>
        <v>0</v>
      </c>
      <c r="H9703">
        <f>'10월'!E722</f>
        <v>0</v>
      </c>
      <c r="I9703">
        <f>'10월'!F722</f>
        <v>0</v>
      </c>
      <c r="J9703">
        <f>'10월'!G722</f>
        <v>0</v>
      </c>
      <c r="K9703">
        <f>'10월'!H722</f>
        <v>0</v>
      </c>
      <c r="L9703">
        <f>'10월'!I722</f>
        <v>0</v>
      </c>
      <c r="M9703">
        <f>'10월'!J722</f>
        <v>0</v>
      </c>
      <c r="N9703">
        <f>'10월'!K722</f>
        <v>0</v>
      </c>
      <c r="O9703">
        <f>'10월'!L722</f>
        <v>0</v>
      </c>
      <c r="P9703" t="str">
        <f>IF(AND(검색!$C$4&lt;&gt;"",E9703&lt;&gt;"",ISNUMBER(SEARCH(검색!$C$4,E9703)),OR(D9703&lt;&gt;"",F9703&lt;&gt;"",G9703&lt;&gt;"",H9703&lt;&gt;"")),COUNT(P$1:P9702)+1,"")</f>
        <v/>
      </c>
    </row>
    <row r="9704" spans="1:16" x14ac:dyDescent="0.3">
      <c r="A9704">
        <v>9703</v>
      </c>
      <c r="B9704" t="s">
        <v>1415</v>
      </c>
      <c r="C9704">
        <v>723</v>
      </c>
      <c r="D9704">
        <f>'10월'!B723</f>
        <v>0</v>
      </c>
      <c r="E9704">
        <f t="shared" si="151"/>
        <v>0</v>
      </c>
      <c r="F9704">
        <f>'10월'!C723</f>
        <v>0</v>
      </c>
      <c r="G9704">
        <f>'10월'!D723</f>
        <v>0</v>
      </c>
      <c r="H9704">
        <f>'10월'!E723</f>
        <v>0</v>
      </c>
      <c r="I9704">
        <f>'10월'!F723</f>
        <v>0</v>
      </c>
      <c r="J9704">
        <f>'10월'!G723</f>
        <v>0</v>
      </c>
      <c r="K9704">
        <f>'10월'!H723</f>
        <v>0</v>
      </c>
      <c r="L9704">
        <f>'10월'!I723</f>
        <v>0</v>
      </c>
      <c r="M9704">
        <f>'10월'!J723</f>
        <v>0</v>
      </c>
      <c r="N9704">
        <f>'10월'!K723</f>
        <v>0</v>
      </c>
      <c r="O9704">
        <f>'10월'!L723</f>
        <v>0</v>
      </c>
      <c r="P9704" t="str">
        <f>IF(AND(검색!$C$4&lt;&gt;"",E9704&lt;&gt;"",ISNUMBER(SEARCH(검색!$C$4,E9704)),OR(D9704&lt;&gt;"",F9704&lt;&gt;"",G9704&lt;&gt;"",H9704&lt;&gt;"")),COUNT(P$1:P9703)+1,"")</f>
        <v/>
      </c>
    </row>
    <row r="9705" spans="1:16" x14ac:dyDescent="0.3">
      <c r="A9705">
        <v>9704</v>
      </c>
      <c r="B9705" t="s">
        <v>1415</v>
      </c>
      <c r="C9705">
        <v>724</v>
      </c>
      <c r="D9705">
        <f>'10월'!B724</f>
        <v>0</v>
      </c>
      <c r="E9705">
        <f t="shared" si="151"/>
        <v>0</v>
      </c>
      <c r="F9705">
        <f>'10월'!C724</f>
        <v>0</v>
      </c>
      <c r="G9705">
        <f>'10월'!D724</f>
        <v>0</v>
      </c>
      <c r="H9705">
        <f>'10월'!E724</f>
        <v>0</v>
      </c>
      <c r="I9705">
        <f>'10월'!F724</f>
        <v>0</v>
      </c>
      <c r="J9705">
        <f>'10월'!G724</f>
        <v>0</v>
      </c>
      <c r="K9705">
        <f>'10월'!H724</f>
        <v>0</v>
      </c>
      <c r="L9705">
        <f>'10월'!I724</f>
        <v>0</v>
      </c>
      <c r="M9705">
        <f>'10월'!J724</f>
        <v>0</v>
      </c>
      <c r="N9705">
        <f>'10월'!K724</f>
        <v>0</v>
      </c>
      <c r="O9705">
        <f>'10월'!L724</f>
        <v>0</v>
      </c>
      <c r="P9705" t="str">
        <f>IF(AND(검색!$C$4&lt;&gt;"",E9705&lt;&gt;"",ISNUMBER(SEARCH(검색!$C$4,E9705)),OR(D9705&lt;&gt;"",F9705&lt;&gt;"",G9705&lt;&gt;"",H9705&lt;&gt;"")),COUNT(P$1:P9704)+1,"")</f>
        <v/>
      </c>
    </row>
    <row r="9706" spans="1:16" x14ac:dyDescent="0.3">
      <c r="A9706">
        <v>9705</v>
      </c>
      <c r="B9706" t="s">
        <v>1415</v>
      </c>
      <c r="C9706">
        <v>725</v>
      </c>
      <c r="D9706">
        <f>'10월'!B725</f>
        <v>0</v>
      </c>
      <c r="E9706">
        <f t="shared" si="151"/>
        <v>0</v>
      </c>
      <c r="F9706">
        <f>'10월'!C725</f>
        <v>0</v>
      </c>
      <c r="G9706">
        <f>'10월'!D725</f>
        <v>0</v>
      </c>
      <c r="H9706">
        <f>'10월'!E725</f>
        <v>0</v>
      </c>
      <c r="I9706">
        <f>'10월'!F725</f>
        <v>0</v>
      </c>
      <c r="J9706">
        <f>'10월'!G725</f>
        <v>0</v>
      </c>
      <c r="K9706">
        <f>'10월'!H725</f>
        <v>0</v>
      </c>
      <c r="L9706">
        <f>'10월'!I725</f>
        <v>0</v>
      </c>
      <c r="M9706">
        <f>'10월'!J725</f>
        <v>0</v>
      </c>
      <c r="N9706">
        <f>'10월'!K725</f>
        <v>0</v>
      </c>
      <c r="O9706">
        <f>'10월'!L725</f>
        <v>0</v>
      </c>
      <c r="P9706" t="str">
        <f>IF(AND(검색!$C$4&lt;&gt;"",E9706&lt;&gt;"",ISNUMBER(SEARCH(검색!$C$4,E9706)),OR(D9706&lt;&gt;"",F9706&lt;&gt;"",G9706&lt;&gt;"",H9706&lt;&gt;"")),COUNT(P$1:P9705)+1,"")</f>
        <v/>
      </c>
    </row>
    <row r="9707" spans="1:16" x14ac:dyDescent="0.3">
      <c r="A9707">
        <v>9706</v>
      </c>
      <c r="B9707" t="s">
        <v>1415</v>
      </c>
      <c r="C9707">
        <v>726</v>
      </c>
      <c r="D9707">
        <f>'10월'!B726</f>
        <v>0</v>
      </c>
      <c r="E9707">
        <f t="shared" si="151"/>
        <v>0</v>
      </c>
      <c r="F9707">
        <f>'10월'!C726</f>
        <v>0</v>
      </c>
      <c r="G9707">
        <f>'10월'!D726</f>
        <v>0</v>
      </c>
      <c r="H9707">
        <f>'10월'!E726</f>
        <v>0</v>
      </c>
      <c r="I9707">
        <f>'10월'!F726</f>
        <v>0</v>
      </c>
      <c r="J9707">
        <f>'10월'!G726</f>
        <v>0</v>
      </c>
      <c r="K9707">
        <f>'10월'!H726</f>
        <v>0</v>
      </c>
      <c r="L9707">
        <f>'10월'!I726</f>
        <v>0</v>
      </c>
      <c r="M9707">
        <f>'10월'!J726</f>
        <v>0</v>
      </c>
      <c r="N9707">
        <f>'10월'!K726</f>
        <v>0</v>
      </c>
      <c r="O9707">
        <f>'10월'!L726</f>
        <v>0</v>
      </c>
      <c r="P9707" t="str">
        <f>IF(AND(검색!$C$4&lt;&gt;"",E9707&lt;&gt;"",ISNUMBER(SEARCH(검색!$C$4,E9707)),OR(D9707&lt;&gt;"",F9707&lt;&gt;"",G9707&lt;&gt;"",H9707&lt;&gt;"")),COUNT(P$1:P9706)+1,"")</f>
        <v/>
      </c>
    </row>
    <row r="9708" spans="1:16" x14ac:dyDescent="0.3">
      <c r="A9708">
        <v>9707</v>
      </c>
      <c r="B9708" t="s">
        <v>1415</v>
      </c>
      <c r="C9708">
        <v>727</v>
      </c>
      <c r="D9708">
        <f>'10월'!B727</f>
        <v>0</v>
      </c>
      <c r="E9708">
        <f t="shared" si="151"/>
        <v>0</v>
      </c>
      <c r="F9708">
        <f>'10월'!C727</f>
        <v>0</v>
      </c>
      <c r="G9708">
        <f>'10월'!D727</f>
        <v>0</v>
      </c>
      <c r="H9708">
        <f>'10월'!E727</f>
        <v>0</v>
      </c>
      <c r="I9708">
        <f>'10월'!F727</f>
        <v>0</v>
      </c>
      <c r="J9708">
        <f>'10월'!G727</f>
        <v>0</v>
      </c>
      <c r="K9708">
        <f>'10월'!H727</f>
        <v>0</v>
      </c>
      <c r="L9708">
        <f>'10월'!I727</f>
        <v>0</v>
      </c>
      <c r="M9708">
        <f>'10월'!J727</f>
        <v>0</v>
      </c>
      <c r="N9708">
        <f>'10월'!K727</f>
        <v>0</v>
      </c>
      <c r="O9708">
        <f>'10월'!L727</f>
        <v>0</v>
      </c>
      <c r="P9708" t="str">
        <f>IF(AND(검색!$C$4&lt;&gt;"",E9708&lt;&gt;"",ISNUMBER(SEARCH(검색!$C$4,E9708)),OR(D9708&lt;&gt;"",F9708&lt;&gt;"",G9708&lt;&gt;"",H9708&lt;&gt;"")),COUNT(P$1:P9707)+1,"")</f>
        <v/>
      </c>
    </row>
    <row r="9709" spans="1:16" x14ac:dyDescent="0.3">
      <c r="A9709">
        <v>9708</v>
      </c>
      <c r="B9709" t="s">
        <v>1415</v>
      </c>
      <c r="C9709">
        <v>728</v>
      </c>
      <c r="D9709">
        <f>'10월'!B728</f>
        <v>0</v>
      </c>
      <c r="E9709">
        <f t="shared" si="151"/>
        <v>0</v>
      </c>
      <c r="F9709">
        <f>'10월'!C728</f>
        <v>0</v>
      </c>
      <c r="G9709">
        <f>'10월'!D728</f>
        <v>0</v>
      </c>
      <c r="H9709">
        <f>'10월'!E728</f>
        <v>0</v>
      </c>
      <c r="I9709">
        <f>'10월'!F728</f>
        <v>0</v>
      </c>
      <c r="J9709">
        <f>'10월'!G728</f>
        <v>0</v>
      </c>
      <c r="K9709">
        <f>'10월'!H728</f>
        <v>0</v>
      </c>
      <c r="L9709">
        <f>'10월'!I728</f>
        <v>0</v>
      </c>
      <c r="M9709">
        <f>'10월'!J728</f>
        <v>0</v>
      </c>
      <c r="N9709">
        <f>'10월'!K728</f>
        <v>0</v>
      </c>
      <c r="O9709">
        <f>'10월'!L728</f>
        <v>0</v>
      </c>
      <c r="P9709" t="str">
        <f>IF(AND(검색!$C$4&lt;&gt;"",E9709&lt;&gt;"",ISNUMBER(SEARCH(검색!$C$4,E9709)),OR(D9709&lt;&gt;"",F9709&lt;&gt;"",G9709&lt;&gt;"",H9709&lt;&gt;"")),COUNT(P$1:P9708)+1,"")</f>
        <v/>
      </c>
    </row>
    <row r="9710" spans="1:16" x14ac:dyDescent="0.3">
      <c r="A9710">
        <v>9709</v>
      </c>
      <c r="B9710" t="s">
        <v>1415</v>
      </c>
      <c r="C9710">
        <v>729</v>
      </c>
      <c r="D9710">
        <f>'10월'!B729</f>
        <v>0</v>
      </c>
      <c r="E9710">
        <f t="shared" si="151"/>
        <v>0</v>
      </c>
      <c r="F9710">
        <f>'10월'!C729</f>
        <v>0</v>
      </c>
      <c r="G9710">
        <f>'10월'!D729</f>
        <v>0</v>
      </c>
      <c r="H9710">
        <f>'10월'!E729</f>
        <v>0</v>
      </c>
      <c r="I9710">
        <f>'10월'!F729</f>
        <v>0</v>
      </c>
      <c r="J9710">
        <f>'10월'!G729</f>
        <v>0</v>
      </c>
      <c r="K9710">
        <f>'10월'!H729</f>
        <v>0</v>
      </c>
      <c r="L9710">
        <f>'10월'!I729</f>
        <v>0</v>
      </c>
      <c r="M9710">
        <f>'10월'!J729</f>
        <v>0</v>
      </c>
      <c r="N9710">
        <f>'10월'!K729</f>
        <v>0</v>
      </c>
      <c r="O9710">
        <f>'10월'!L729</f>
        <v>0</v>
      </c>
      <c r="P9710" t="str">
        <f>IF(AND(검색!$C$4&lt;&gt;"",E9710&lt;&gt;"",ISNUMBER(SEARCH(검색!$C$4,E9710)),OR(D9710&lt;&gt;"",F9710&lt;&gt;"",G9710&lt;&gt;"",H9710&lt;&gt;"")),COUNT(P$1:P9709)+1,"")</f>
        <v/>
      </c>
    </row>
    <row r="9711" spans="1:16" x14ac:dyDescent="0.3">
      <c r="A9711">
        <v>9710</v>
      </c>
      <c r="B9711" t="s">
        <v>1415</v>
      </c>
      <c r="C9711">
        <v>730</v>
      </c>
      <c r="D9711">
        <f>'10월'!B730</f>
        <v>0</v>
      </c>
      <c r="E9711">
        <f t="shared" si="151"/>
        <v>0</v>
      </c>
      <c r="F9711">
        <f>'10월'!C730</f>
        <v>0</v>
      </c>
      <c r="G9711">
        <f>'10월'!D730</f>
        <v>0</v>
      </c>
      <c r="H9711">
        <f>'10월'!E730</f>
        <v>0</v>
      </c>
      <c r="I9711">
        <f>'10월'!F730</f>
        <v>0</v>
      </c>
      <c r="J9711">
        <f>'10월'!G730</f>
        <v>0</v>
      </c>
      <c r="K9711">
        <f>'10월'!H730</f>
        <v>0</v>
      </c>
      <c r="L9711">
        <f>'10월'!I730</f>
        <v>0</v>
      </c>
      <c r="M9711">
        <f>'10월'!J730</f>
        <v>0</v>
      </c>
      <c r="N9711">
        <f>'10월'!K730</f>
        <v>0</v>
      </c>
      <c r="O9711">
        <f>'10월'!L730</f>
        <v>0</v>
      </c>
      <c r="P9711" t="str">
        <f>IF(AND(검색!$C$4&lt;&gt;"",E9711&lt;&gt;"",ISNUMBER(SEARCH(검색!$C$4,E9711)),OR(D9711&lt;&gt;"",F9711&lt;&gt;"",G9711&lt;&gt;"",H9711&lt;&gt;"")),COUNT(P$1:P9710)+1,"")</f>
        <v/>
      </c>
    </row>
    <row r="9712" spans="1:16" x14ac:dyDescent="0.3">
      <c r="A9712">
        <v>9711</v>
      </c>
      <c r="B9712" t="s">
        <v>1415</v>
      </c>
      <c r="C9712">
        <v>731</v>
      </c>
      <c r="D9712">
        <f>'10월'!B731</f>
        <v>0</v>
      </c>
      <c r="E9712">
        <f t="shared" si="151"/>
        <v>0</v>
      </c>
      <c r="F9712">
        <f>'10월'!C731</f>
        <v>0</v>
      </c>
      <c r="G9712">
        <f>'10월'!D731</f>
        <v>0</v>
      </c>
      <c r="H9712">
        <f>'10월'!E731</f>
        <v>0</v>
      </c>
      <c r="I9712">
        <f>'10월'!F731</f>
        <v>0</v>
      </c>
      <c r="J9712">
        <f>'10월'!G731</f>
        <v>0</v>
      </c>
      <c r="K9712">
        <f>'10월'!H731</f>
        <v>0</v>
      </c>
      <c r="L9712">
        <f>'10월'!I731</f>
        <v>0</v>
      </c>
      <c r="M9712">
        <f>'10월'!J731</f>
        <v>0</v>
      </c>
      <c r="N9712">
        <f>'10월'!K731</f>
        <v>0</v>
      </c>
      <c r="O9712">
        <f>'10월'!L731</f>
        <v>0</v>
      </c>
      <c r="P9712" t="str">
        <f>IF(AND(검색!$C$4&lt;&gt;"",E9712&lt;&gt;"",ISNUMBER(SEARCH(검색!$C$4,E9712)),OR(D9712&lt;&gt;"",F9712&lt;&gt;"",G9712&lt;&gt;"",H9712&lt;&gt;"")),COUNT(P$1:P9711)+1,"")</f>
        <v/>
      </c>
    </row>
    <row r="9713" spans="1:16" x14ac:dyDescent="0.3">
      <c r="A9713">
        <v>9712</v>
      </c>
      <c r="B9713" t="s">
        <v>1415</v>
      </c>
      <c r="C9713">
        <v>732</v>
      </c>
      <c r="D9713">
        <f>'10월'!B732</f>
        <v>0</v>
      </c>
      <c r="E9713">
        <f t="shared" si="151"/>
        <v>0</v>
      </c>
      <c r="F9713">
        <f>'10월'!C732</f>
        <v>0</v>
      </c>
      <c r="G9713">
        <f>'10월'!D732</f>
        <v>0</v>
      </c>
      <c r="H9713">
        <f>'10월'!E732</f>
        <v>0</v>
      </c>
      <c r="I9713">
        <f>'10월'!F732</f>
        <v>0</v>
      </c>
      <c r="J9713">
        <f>'10월'!G732</f>
        <v>0</v>
      </c>
      <c r="K9713">
        <f>'10월'!H732</f>
        <v>0</v>
      </c>
      <c r="L9713">
        <f>'10월'!I732</f>
        <v>0</v>
      </c>
      <c r="M9713">
        <f>'10월'!J732</f>
        <v>0</v>
      </c>
      <c r="N9713">
        <f>'10월'!K732</f>
        <v>0</v>
      </c>
      <c r="O9713">
        <f>'10월'!L732</f>
        <v>0</v>
      </c>
      <c r="P9713" t="str">
        <f>IF(AND(검색!$C$4&lt;&gt;"",E9713&lt;&gt;"",ISNUMBER(SEARCH(검색!$C$4,E9713)),OR(D9713&lt;&gt;"",F9713&lt;&gt;"",G9713&lt;&gt;"",H9713&lt;&gt;"")),COUNT(P$1:P9712)+1,"")</f>
        <v/>
      </c>
    </row>
    <row r="9714" spans="1:16" x14ac:dyDescent="0.3">
      <c r="A9714">
        <v>9713</v>
      </c>
      <c r="B9714" t="s">
        <v>1415</v>
      </c>
      <c r="C9714">
        <v>733</v>
      </c>
      <c r="D9714">
        <f>'10월'!B733</f>
        <v>0</v>
      </c>
      <c r="E9714">
        <f t="shared" si="151"/>
        <v>0</v>
      </c>
      <c r="F9714">
        <f>'10월'!C733</f>
        <v>0</v>
      </c>
      <c r="G9714">
        <f>'10월'!D733</f>
        <v>0</v>
      </c>
      <c r="H9714">
        <f>'10월'!E733</f>
        <v>0</v>
      </c>
      <c r="I9714">
        <f>'10월'!F733</f>
        <v>0</v>
      </c>
      <c r="J9714">
        <f>'10월'!G733</f>
        <v>0</v>
      </c>
      <c r="K9714">
        <f>'10월'!H733</f>
        <v>0</v>
      </c>
      <c r="L9714">
        <f>'10월'!I733</f>
        <v>0</v>
      </c>
      <c r="M9714">
        <f>'10월'!J733</f>
        <v>0</v>
      </c>
      <c r="N9714">
        <f>'10월'!K733</f>
        <v>0</v>
      </c>
      <c r="O9714">
        <f>'10월'!L733</f>
        <v>0</v>
      </c>
      <c r="P9714" t="str">
        <f>IF(AND(검색!$C$4&lt;&gt;"",E9714&lt;&gt;"",ISNUMBER(SEARCH(검색!$C$4,E9714)),OR(D9714&lt;&gt;"",F9714&lt;&gt;"",G9714&lt;&gt;"",H9714&lt;&gt;"")),COUNT(P$1:P9713)+1,"")</f>
        <v/>
      </c>
    </row>
    <row r="9715" spans="1:16" x14ac:dyDescent="0.3">
      <c r="A9715">
        <v>9714</v>
      </c>
      <c r="B9715" t="s">
        <v>1415</v>
      </c>
      <c r="C9715">
        <v>734</v>
      </c>
      <c r="D9715">
        <f>'10월'!B734</f>
        <v>0</v>
      </c>
      <c r="E9715">
        <f t="shared" si="151"/>
        <v>0</v>
      </c>
      <c r="F9715">
        <f>'10월'!C734</f>
        <v>0</v>
      </c>
      <c r="G9715">
        <f>'10월'!D734</f>
        <v>0</v>
      </c>
      <c r="H9715">
        <f>'10월'!E734</f>
        <v>0</v>
      </c>
      <c r="I9715">
        <f>'10월'!F734</f>
        <v>0</v>
      </c>
      <c r="J9715">
        <f>'10월'!G734</f>
        <v>0</v>
      </c>
      <c r="K9715">
        <f>'10월'!H734</f>
        <v>0</v>
      </c>
      <c r="L9715">
        <f>'10월'!I734</f>
        <v>0</v>
      </c>
      <c r="M9715">
        <f>'10월'!J734</f>
        <v>0</v>
      </c>
      <c r="N9715">
        <f>'10월'!K734</f>
        <v>0</v>
      </c>
      <c r="O9715">
        <f>'10월'!L734</f>
        <v>0</v>
      </c>
      <c r="P9715" t="str">
        <f>IF(AND(검색!$C$4&lt;&gt;"",E9715&lt;&gt;"",ISNUMBER(SEARCH(검색!$C$4,E9715)),OR(D9715&lt;&gt;"",F9715&lt;&gt;"",G9715&lt;&gt;"",H9715&lt;&gt;"")),COUNT(P$1:P9714)+1,"")</f>
        <v/>
      </c>
    </row>
    <row r="9716" spans="1:16" x14ac:dyDescent="0.3">
      <c r="A9716">
        <v>9715</v>
      </c>
      <c r="B9716" t="s">
        <v>1415</v>
      </c>
      <c r="C9716">
        <v>735</v>
      </c>
      <c r="D9716">
        <f>'10월'!B735</f>
        <v>0</v>
      </c>
      <c r="E9716">
        <f t="shared" si="151"/>
        <v>0</v>
      </c>
      <c r="F9716">
        <f>'10월'!C735</f>
        <v>0</v>
      </c>
      <c r="G9716">
        <f>'10월'!D735</f>
        <v>0</v>
      </c>
      <c r="H9716">
        <f>'10월'!E735</f>
        <v>0</v>
      </c>
      <c r="I9716">
        <f>'10월'!F735</f>
        <v>0</v>
      </c>
      <c r="J9716">
        <f>'10월'!G735</f>
        <v>0</v>
      </c>
      <c r="K9716">
        <f>'10월'!H735</f>
        <v>0</v>
      </c>
      <c r="L9716">
        <f>'10월'!I735</f>
        <v>0</v>
      </c>
      <c r="M9716">
        <f>'10월'!J735</f>
        <v>0</v>
      </c>
      <c r="N9716">
        <f>'10월'!K735</f>
        <v>0</v>
      </c>
      <c r="O9716">
        <f>'10월'!L735</f>
        <v>0</v>
      </c>
      <c r="P9716" t="str">
        <f>IF(AND(검색!$C$4&lt;&gt;"",E9716&lt;&gt;"",ISNUMBER(SEARCH(검색!$C$4,E9716)),OR(D9716&lt;&gt;"",F9716&lt;&gt;"",G9716&lt;&gt;"",H9716&lt;&gt;"")),COUNT(P$1:P9715)+1,"")</f>
        <v/>
      </c>
    </row>
    <row r="9717" spans="1:16" x14ac:dyDescent="0.3">
      <c r="A9717">
        <v>9716</v>
      </c>
      <c r="B9717" t="s">
        <v>1415</v>
      </c>
      <c r="C9717">
        <v>736</v>
      </c>
      <c r="D9717">
        <f>'10월'!B736</f>
        <v>0</v>
      </c>
      <c r="E9717">
        <f t="shared" si="151"/>
        <v>0</v>
      </c>
      <c r="F9717">
        <f>'10월'!C736</f>
        <v>0</v>
      </c>
      <c r="G9717">
        <f>'10월'!D736</f>
        <v>0</v>
      </c>
      <c r="H9717">
        <f>'10월'!E736</f>
        <v>0</v>
      </c>
      <c r="I9717">
        <f>'10월'!F736</f>
        <v>0</v>
      </c>
      <c r="J9717">
        <f>'10월'!G736</f>
        <v>0</v>
      </c>
      <c r="K9717">
        <f>'10월'!H736</f>
        <v>0</v>
      </c>
      <c r="L9717">
        <f>'10월'!I736</f>
        <v>0</v>
      </c>
      <c r="M9717">
        <f>'10월'!J736</f>
        <v>0</v>
      </c>
      <c r="N9717">
        <f>'10월'!K736</f>
        <v>0</v>
      </c>
      <c r="O9717">
        <f>'10월'!L736</f>
        <v>0</v>
      </c>
      <c r="P9717" t="str">
        <f>IF(AND(검색!$C$4&lt;&gt;"",E9717&lt;&gt;"",ISNUMBER(SEARCH(검색!$C$4,E9717)),OR(D9717&lt;&gt;"",F9717&lt;&gt;"",G9717&lt;&gt;"",H9717&lt;&gt;"")),COUNT(P$1:P9716)+1,"")</f>
        <v/>
      </c>
    </row>
    <row r="9718" spans="1:16" x14ac:dyDescent="0.3">
      <c r="A9718">
        <v>9717</v>
      </c>
      <c r="B9718" t="s">
        <v>1415</v>
      </c>
      <c r="C9718">
        <v>737</v>
      </c>
      <c r="D9718">
        <f>'10월'!B737</f>
        <v>0</v>
      </c>
      <c r="E9718">
        <f t="shared" si="151"/>
        <v>0</v>
      </c>
      <c r="F9718">
        <f>'10월'!C737</f>
        <v>0</v>
      </c>
      <c r="G9718">
        <f>'10월'!D737</f>
        <v>0</v>
      </c>
      <c r="H9718">
        <f>'10월'!E737</f>
        <v>0</v>
      </c>
      <c r="I9718">
        <f>'10월'!F737</f>
        <v>0</v>
      </c>
      <c r="J9718">
        <f>'10월'!G737</f>
        <v>0</v>
      </c>
      <c r="K9718">
        <f>'10월'!H737</f>
        <v>0</v>
      </c>
      <c r="L9718">
        <f>'10월'!I737</f>
        <v>0</v>
      </c>
      <c r="M9718">
        <f>'10월'!J737</f>
        <v>0</v>
      </c>
      <c r="N9718">
        <f>'10월'!K737</f>
        <v>0</v>
      </c>
      <c r="O9718">
        <f>'10월'!L737</f>
        <v>0</v>
      </c>
      <c r="P9718" t="str">
        <f>IF(AND(검색!$C$4&lt;&gt;"",E9718&lt;&gt;"",ISNUMBER(SEARCH(검색!$C$4,E9718)),OR(D9718&lt;&gt;"",F9718&lt;&gt;"",G9718&lt;&gt;"",H9718&lt;&gt;"")),COUNT(P$1:P9717)+1,"")</f>
        <v/>
      </c>
    </row>
    <row r="9719" spans="1:16" x14ac:dyDescent="0.3">
      <c r="A9719">
        <v>9718</v>
      </c>
      <c r="B9719" t="s">
        <v>1415</v>
      </c>
      <c r="C9719">
        <v>738</v>
      </c>
      <c r="D9719">
        <f>'10월'!B738</f>
        <v>0</v>
      </c>
      <c r="E9719">
        <f t="shared" si="151"/>
        <v>0</v>
      </c>
      <c r="F9719">
        <f>'10월'!C738</f>
        <v>0</v>
      </c>
      <c r="G9719">
        <f>'10월'!D738</f>
        <v>0</v>
      </c>
      <c r="H9719">
        <f>'10월'!E738</f>
        <v>0</v>
      </c>
      <c r="I9719">
        <f>'10월'!F738</f>
        <v>0</v>
      </c>
      <c r="J9719">
        <f>'10월'!G738</f>
        <v>0</v>
      </c>
      <c r="K9719">
        <f>'10월'!H738</f>
        <v>0</v>
      </c>
      <c r="L9719">
        <f>'10월'!I738</f>
        <v>0</v>
      </c>
      <c r="M9719">
        <f>'10월'!J738</f>
        <v>0</v>
      </c>
      <c r="N9719">
        <f>'10월'!K738</f>
        <v>0</v>
      </c>
      <c r="O9719">
        <f>'10월'!L738</f>
        <v>0</v>
      </c>
      <c r="P9719" t="str">
        <f>IF(AND(검색!$C$4&lt;&gt;"",E9719&lt;&gt;"",ISNUMBER(SEARCH(검색!$C$4,E9719)),OR(D9719&lt;&gt;"",F9719&lt;&gt;"",G9719&lt;&gt;"",H9719&lt;&gt;"")),COUNT(P$1:P9718)+1,"")</f>
        <v/>
      </c>
    </row>
    <row r="9720" spans="1:16" x14ac:dyDescent="0.3">
      <c r="A9720">
        <v>9719</v>
      </c>
      <c r="B9720" t="s">
        <v>1415</v>
      </c>
      <c r="C9720">
        <v>739</v>
      </c>
      <c r="D9720">
        <f>'10월'!B739</f>
        <v>0</v>
      </c>
      <c r="E9720">
        <f t="shared" si="151"/>
        <v>0</v>
      </c>
      <c r="F9720">
        <f>'10월'!C739</f>
        <v>0</v>
      </c>
      <c r="G9720">
        <f>'10월'!D739</f>
        <v>0</v>
      </c>
      <c r="H9720">
        <f>'10월'!E739</f>
        <v>0</v>
      </c>
      <c r="I9720">
        <f>'10월'!F739</f>
        <v>0</v>
      </c>
      <c r="J9720">
        <f>'10월'!G739</f>
        <v>0</v>
      </c>
      <c r="K9720">
        <f>'10월'!H739</f>
        <v>0</v>
      </c>
      <c r="L9720">
        <f>'10월'!I739</f>
        <v>0</v>
      </c>
      <c r="M9720">
        <f>'10월'!J739</f>
        <v>0</v>
      </c>
      <c r="N9720">
        <f>'10월'!K739</f>
        <v>0</v>
      </c>
      <c r="O9720">
        <f>'10월'!L739</f>
        <v>0</v>
      </c>
      <c r="P9720" t="str">
        <f>IF(AND(검색!$C$4&lt;&gt;"",E9720&lt;&gt;"",ISNUMBER(SEARCH(검색!$C$4,E9720)),OR(D9720&lt;&gt;"",F9720&lt;&gt;"",G9720&lt;&gt;"",H9720&lt;&gt;"")),COUNT(P$1:P9719)+1,"")</f>
        <v/>
      </c>
    </row>
    <row r="9721" spans="1:16" x14ac:dyDescent="0.3">
      <c r="A9721">
        <v>9720</v>
      </c>
      <c r="B9721" t="s">
        <v>1415</v>
      </c>
      <c r="C9721">
        <v>740</v>
      </c>
      <c r="D9721">
        <f>'10월'!B740</f>
        <v>0</v>
      </c>
      <c r="E9721">
        <f t="shared" si="151"/>
        <v>0</v>
      </c>
      <c r="F9721">
        <f>'10월'!C740</f>
        <v>0</v>
      </c>
      <c r="G9721">
        <f>'10월'!D740</f>
        <v>0</v>
      </c>
      <c r="H9721">
        <f>'10월'!E740</f>
        <v>0</v>
      </c>
      <c r="I9721">
        <f>'10월'!F740</f>
        <v>0</v>
      </c>
      <c r="J9721">
        <f>'10월'!G740</f>
        <v>0</v>
      </c>
      <c r="K9721">
        <f>'10월'!H740</f>
        <v>0</v>
      </c>
      <c r="L9721">
        <f>'10월'!I740</f>
        <v>0</v>
      </c>
      <c r="M9721">
        <f>'10월'!J740</f>
        <v>0</v>
      </c>
      <c r="N9721">
        <f>'10월'!K740</f>
        <v>0</v>
      </c>
      <c r="O9721">
        <f>'10월'!L740</f>
        <v>0</v>
      </c>
      <c r="P9721" t="str">
        <f>IF(AND(검색!$C$4&lt;&gt;"",E9721&lt;&gt;"",ISNUMBER(SEARCH(검색!$C$4,E9721)),OR(D9721&lt;&gt;"",F9721&lt;&gt;"",G9721&lt;&gt;"",H9721&lt;&gt;"")),COUNT(P$1:P9720)+1,"")</f>
        <v/>
      </c>
    </row>
    <row r="9722" spans="1:16" x14ac:dyDescent="0.3">
      <c r="A9722">
        <v>9721</v>
      </c>
      <c r="B9722" t="s">
        <v>1415</v>
      </c>
      <c r="C9722">
        <v>741</v>
      </c>
      <c r="D9722">
        <f>'10월'!B741</f>
        <v>0</v>
      </c>
      <c r="E9722">
        <f t="shared" si="151"/>
        <v>0</v>
      </c>
      <c r="F9722">
        <f>'10월'!C741</f>
        <v>0</v>
      </c>
      <c r="G9722">
        <f>'10월'!D741</f>
        <v>0</v>
      </c>
      <c r="H9722">
        <f>'10월'!E741</f>
        <v>0</v>
      </c>
      <c r="I9722">
        <f>'10월'!F741</f>
        <v>0</v>
      </c>
      <c r="J9722">
        <f>'10월'!G741</f>
        <v>0</v>
      </c>
      <c r="K9722">
        <f>'10월'!H741</f>
        <v>0</v>
      </c>
      <c r="L9722">
        <f>'10월'!I741</f>
        <v>0</v>
      </c>
      <c r="M9722">
        <f>'10월'!J741</f>
        <v>0</v>
      </c>
      <c r="N9722">
        <f>'10월'!K741</f>
        <v>0</v>
      </c>
      <c r="O9722">
        <f>'10월'!L741</f>
        <v>0</v>
      </c>
      <c r="P9722" t="str">
        <f>IF(AND(검색!$C$4&lt;&gt;"",E9722&lt;&gt;"",ISNUMBER(SEARCH(검색!$C$4,E9722)),OR(D9722&lt;&gt;"",F9722&lt;&gt;"",G9722&lt;&gt;"",H9722&lt;&gt;"")),COUNT(P$1:P9721)+1,"")</f>
        <v/>
      </c>
    </row>
    <row r="9723" spans="1:16" x14ac:dyDescent="0.3">
      <c r="A9723">
        <v>9722</v>
      </c>
      <c r="B9723" t="s">
        <v>1415</v>
      </c>
      <c r="C9723">
        <v>742</v>
      </c>
      <c r="D9723">
        <f>'10월'!B742</f>
        <v>0</v>
      </c>
      <c r="E9723">
        <f t="shared" si="151"/>
        <v>0</v>
      </c>
      <c r="F9723">
        <f>'10월'!C742</f>
        <v>0</v>
      </c>
      <c r="G9723">
        <f>'10월'!D742</f>
        <v>0</v>
      </c>
      <c r="H9723">
        <f>'10월'!E742</f>
        <v>0</v>
      </c>
      <c r="I9723">
        <f>'10월'!F742</f>
        <v>0</v>
      </c>
      <c r="J9723">
        <f>'10월'!G742</f>
        <v>0</v>
      </c>
      <c r="K9723">
        <f>'10월'!H742</f>
        <v>0</v>
      </c>
      <c r="L9723">
        <f>'10월'!I742</f>
        <v>0</v>
      </c>
      <c r="M9723">
        <f>'10월'!J742</f>
        <v>0</v>
      </c>
      <c r="N9723">
        <f>'10월'!K742</f>
        <v>0</v>
      </c>
      <c r="O9723">
        <f>'10월'!L742</f>
        <v>0</v>
      </c>
      <c r="P9723" t="str">
        <f>IF(AND(검색!$C$4&lt;&gt;"",E9723&lt;&gt;"",ISNUMBER(SEARCH(검색!$C$4,E9723)),OR(D9723&lt;&gt;"",F9723&lt;&gt;"",G9723&lt;&gt;"",H9723&lt;&gt;"")),COUNT(P$1:P9722)+1,"")</f>
        <v/>
      </c>
    </row>
    <row r="9724" spans="1:16" x14ac:dyDescent="0.3">
      <c r="A9724">
        <v>9723</v>
      </c>
      <c r="B9724" t="s">
        <v>1415</v>
      </c>
      <c r="C9724">
        <v>743</v>
      </c>
      <c r="D9724">
        <f>'10월'!B743</f>
        <v>0</v>
      </c>
      <c r="E9724">
        <f t="shared" si="151"/>
        <v>0</v>
      </c>
      <c r="F9724">
        <f>'10월'!C743</f>
        <v>0</v>
      </c>
      <c r="G9724">
        <f>'10월'!D743</f>
        <v>0</v>
      </c>
      <c r="H9724">
        <f>'10월'!E743</f>
        <v>0</v>
      </c>
      <c r="I9724">
        <f>'10월'!F743</f>
        <v>0</v>
      </c>
      <c r="J9724">
        <f>'10월'!G743</f>
        <v>0</v>
      </c>
      <c r="K9724">
        <f>'10월'!H743</f>
        <v>0</v>
      </c>
      <c r="L9724">
        <f>'10월'!I743</f>
        <v>0</v>
      </c>
      <c r="M9724">
        <f>'10월'!J743</f>
        <v>0</v>
      </c>
      <c r="N9724">
        <f>'10월'!K743</f>
        <v>0</v>
      </c>
      <c r="O9724">
        <f>'10월'!L743</f>
        <v>0</v>
      </c>
      <c r="P9724" t="str">
        <f>IF(AND(검색!$C$4&lt;&gt;"",E9724&lt;&gt;"",ISNUMBER(SEARCH(검색!$C$4,E9724)),OR(D9724&lt;&gt;"",F9724&lt;&gt;"",G9724&lt;&gt;"",H9724&lt;&gt;"")),COUNT(P$1:P9723)+1,"")</f>
        <v/>
      </c>
    </row>
    <row r="9725" spans="1:16" x14ac:dyDescent="0.3">
      <c r="A9725">
        <v>9724</v>
      </c>
      <c r="B9725" t="s">
        <v>1415</v>
      </c>
      <c r="C9725">
        <v>744</v>
      </c>
      <c r="D9725">
        <f>'10월'!B744</f>
        <v>0</v>
      </c>
      <c r="E9725">
        <f t="shared" si="151"/>
        <v>0</v>
      </c>
      <c r="F9725">
        <f>'10월'!C744</f>
        <v>0</v>
      </c>
      <c r="G9725">
        <f>'10월'!D744</f>
        <v>0</v>
      </c>
      <c r="H9725">
        <f>'10월'!E744</f>
        <v>0</v>
      </c>
      <c r="I9725">
        <f>'10월'!F744</f>
        <v>0</v>
      </c>
      <c r="J9725">
        <f>'10월'!G744</f>
        <v>0</v>
      </c>
      <c r="K9725">
        <f>'10월'!H744</f>
        <v>0</v>
      </c>
      <c r="L9725">
        <f>'10월'!I744</f>
        <v>0</v>
      </c>
      <c r="M9725">
        <f>'10월'!J744</f>
        <v>0</v>
      </c>
      <c r="N9725">
        <f>'10월'!K744</f>
        <v>0</v>
      </c>
      <c r="O9725">
        <f>'10월'!L744</f>
        <v>0</v>
      </c>
      <c r="P9725" t="str">
        <f>IF(AND(검색!$C$4&lt;&gt;"",E9725&lt;&gt;"",ISNUMBER(SEARCH(검색!$C$4,E9725)),OR(D9725&lt;&gt;"",F9725&lt;&gt;"",G9725&lt;&gt;"",H9725&lt;&gt;"")),COUNT(P$1:P9724)+1,"")</f>
        <v/>
      </c>
    </row>
    <row r="9726" spans="1:16" x14ac:dyDescent="0.3">
      <c r="A9726">
        <v>9725</v>
      </c>
      <c r="B9726" t="s">
        <v>1415</v>
      </c>
      <c r="C9726">
        <v>745</v>
      </c>
      <c r="D9726">
        <f>'10월'!B745</f>
        <v>0</v>
      </c>
      <c r="E9726">
        <f t="shared" si="151"/>
        <v>0</v>
      </c>
      <c r="F9726">
        <f>'10월'!C745</f>
        <v>0</v>
      </c>
      <c r="G9726">
        <f>'10월'!D745</f>
        <v>0</v>
      </c>
      <c r="H9726">
        <f>'10월'!E745</f>
        <v>0</v>
      </c>
      <c r="I9726">
        <f>'10월'!F745</f>
        <v>0</v>
      </c>
      <c r="J9726">
        <f>'10월'!G745</f>
        <v>0</v>
      </c>
      <c r="K9726">
        <f>'10월'!H745</f>
        <v>0</v>
      </c>
      <c r="L9726">
        <f>'10월'!I745</f>
        <v>0</v>
      </c>
      <c r="M9726">
        <f>'10월'!J745</f>
        <v>0</v>
      </c>
      <c r="N9726">
        <f>'10월'!K745</f>
        <v>0</v>
      </c>
      <c r="O9726">
        <f>'10월'!L745</f>
        <v>0</v>
      </c>
      <c r="P9726" t="str">
        <f>IF(AND(검색!$C$4&lt;&gt;"",E9726&lt;&gt;"",ISNUMBER(SEARCH(검색!$C$4,E9726)),OR(D9726&lt;&gt;"",F9726&lt;&gt;"",G9726&lt;&gt;"",H9726&lt;&gt;"")),COUNT(P$1:P9725)+1,"")</f>
        <v/>
      </c>
    </row>
    <row r="9727" spans="1:16" x14ac:dyDescent="0.3">
      <c r="A9727">
        <v>9726</v>
      </c>
      <c r="B9727" t="s">
        <v>1415</v>
      </c>
      <c r="C9727">
        <v>746</v>
      </c>
      <c r="D9727">
        <f>'10월'!B746</f>
        <v>0</v>
      </c>
      <c r="E9727">
        <f t="shared" si="151"/>
        <v>0</v>
      </c>
      <c r="F9727">
        <f>'10월'!C746</f>
        <v>0</v>
      </c>
      <c r="G9727">
        <f>'10월'!D746</f>
        <v>0</v>
      </c>
      <c r="H9727">
        <f>'10월'!E746</f>
        <v>0</v>
      </c>
      <c r="I9727">
        <f>'10월'!F746</f>
        <v>0</v>
      </c>
      <c r="J9727">
        <f>'10월'!G746</f>
        <v>0</v>
      </c>
      <c r="K9727">
        <f>'10월'!H746</f>
        <v>0</v>
      </c>
      <c r="L9727">
        <f>'10월'!I746</f>
        <v>0</v>
      </c>
      <c r="M9727">
        <f>'10월'!J746</f>
        <v>0</v>
      </c>
      <c r="N9727">
        <f>'10월'!K746</f>
        <v>0</v>
      </c>
      <c r="O9727">
        <f>'10월'!L746</f>
        <v>0</v>
      </c>
      <c r="P9727" t="str">
        <f>IF(AND(검색!$C$4&lt;&gt;"",E9727&lt;&gt;"",ISNUMBER(SEARCH(검색!$C$4,E9727)),OR(D9727&lt;&gt;"",F9727&lt;&gt;"",G9727&lt;&gt;"",H9727&lt;&gt;"")),COUNT(P$1:P9726)+1,"")</f>
        <v/>
      </c>
    </row>
    <row r="9728" spans="1:16" x14ac:dyDescent="0.3">
      <c r="A9728">
        <v>9727</v>
      </c>
      <c r="B9728" t="s">
        <v>1415</v>
      </c>
      <c r="C9728">
        <v>747</v>
      </c>
      <c r="D9728">
        <f>'10월'!B747</f>
        <v>0</v>
      </c>
      <c r="E9728">
        <f t="shared" si="151"/>
        <v>0</v>
      </c>
      <c r="F9728">
        <f>'10월'!C747</f>
        <v>0</v>
      </c>
      <c r="G9728">
        <f>'10월'!D747</f>
        <v>0</v>
      </c>
      <c r="H9728">
        <f>'10월'!E747</f>
        <v>0</v>
      </c>
      <c r="I9728">
        <f>'10월'!F747</f>
        <v>0</v>
      </c>
      <c r="J9728">
        <f>'10월'!G747</f>
        <v>0</v>
      </c>
      <c r="K9728">
        <f>'10월'!H747</f>
        <v>0</v>
      </c>
      <c r="L9728">
        <f>'10월'!I747</f>
        <v>0</v>
      </c>
      <c r="M9728">
        <f>'10월'!J747</f>
        <v>0</v>
      </c>
      <c r="N9728">
        <f>'10월'!K747</f>
        <v>0</v>
      </c>
      <c r="O9728">
        <f>'10월'!L747</f>
        <v>0</v>
      </c>
      <c r="P9728" t="str">
        <f>IF(AND(검색!$C$4&lt;&gt;"",E9728&lt;&gt;"",ISNUMBER(SEARCH(검색!$C$4,E9728)),OR(D9728&lt;&gt;"",F9728&lt;&gt;"",G9728&lt;&gt;"",H9728&lt;&gt;"")),COUNT(P$1:P9727)+1,"")</f>
        <v/>
      </c>
    </row>
    <row r="9729" spans="1:16" x14ac:dyDescent="0.3">
      <c r="A9729">
        <v>9728</v>
      </c>
      <c r="B9729" t="s">
        <v>1415</v>
      </c>
      <c r="C9729">
        <v>748</v>
      </c>
      <c r="D9729">
        <f>'10월'!B748</f>
        <v>0</v>
      </c>
      <c r="E9729">
        <f t="shared" si="151"/>
        <v>0</v>
      </c>
      <c r="F9729">
        <f>'10월'!C748</f>
        <v>0</v>
      </c>
      <c r="G9729">
        <f>'10월'!D748</f>
        <v>0</v>
      </c>
      <c r="H9729">
        <f>'10월'!E748</f>
        <v>0</v>
      </c>
      <c r="I9729">
        <f>'10월'!F748</f>
        <v>0</v>
      </c>
      <c r="J9729">
        <f>'10월'!G748</f>
        <v>0</v>
      </c>
      <c r="K9729">
        <f>'10월'!H748</f>
        <v>0</v>
      </c>
      <c r="L9729">
        <f>'10월'!I748</f>
        <v>0</v>
      </c>
      <c r="M9729">
        <f>'10월'!J748</f>
        <v>0</v>
      </c>
      <c r="N9729">
        <f>'10월'!K748</f>
        <v>0</v>
      </c>
      <c r="O9729">
        <f>'10월'!L748</f>
        <v>0</v>
      </c>
      <c r="P9729" t="str">
        <f>IF(AND(검색!$C$4&lt;&gt;"",E9729&lt;&gt;"",ISNUMBER(SEARCH(검색!$C$4,E9729)),OR(D9729&lt;&gt;"",F9729&lt;&gt;"",G9729&lt;&gt;"",H9729&lt;&gt;"")),COUNT(P$1:P9728)+1,"")</f>
        <v/>
      </c>
    </row>
    <row r="9730" spans="1:16" x14ac:dyDescent="0.3">
      <c r="A9730">
        <v>9729</v>
      </c>
      <c r="B9730" t="s">
        <v>1415</v>
      </c>
      <c r="C9730">
        <v>749</v>
      </c>
      <c r="D9730">
        <f>'10월'!B749</f>
        <v>0</v>
      </c>
      <c r="E9730">
        <f t="shared" si="151"/>
        <v>0</v>
      </c>
      <c r="F9730">
        <f>'10월'!C749</f>
        <v>0</v>
      </c>
      <c r="G9730">
        <f>'10월'!D749</f>
        <v>0</v>
      </c>
      <c r="H9730">
        <f>'10월'!E749</f>
        <v>0</v>
      </c>
      <c r="I9730">
        <f>'10월'!F749</f>
        <v>0</v>
      </c>
      <c r="J9730">
        <f>'10월'!G749</f>
        <v>0</v>
      </c>
      <c r="K9730">
        <f>'10월'!H749</f>
        <v>0</v>
      </c>
      <c r="L9730">
        <f>'10월'!I749</f>
        <v>0</v>
      </c>
      <c r="M9730">
        <f>'10월'!J749</f>
        <v>0</v>
      </c>
      <c r="N9730">
        <f>'10월'!K749</f>
        <v>0</v>
      </c>
      <c r="O9730">
        <f>'10월'!L749</f>
        <v>0</v>
      </c>
      <c r="P9730" t="str">
        <f>IF(AND(검색!$C$4&lt;&gt;"",E9730&lt;&gt;"",ISNUMBER(SEARCH(검색!$C$4,E9730)),OR(D9730&lt;&gt;"",F9730&lt;&gt;"",G9730&lt;&gt;"",H9730&lt;&gt;"")),COUNT(P$1:P9729)+1,"")</f>
        <v/>
      </c>
    </row>
    <row r="9731" spans="1:16" x14ac:dyDescent="0.3">
      <c r="A9731">
        <v>9730</v>
      </c>
      <c r="B9731" t="s">
        <v>1415</v>
      </c>
      <c r="C9731">
        <v>750</v>
      </c>
      <c r="D9731">
        <f>'10월'!B750</f>
        <v>0</v>
      </c>
      <c r="E9731">
        <f t="shared" ref="E9731:E9794" si="152">IF(D9731&lt;&gt;"",D9731,IF(B9731=B9730,E9730,""))</f>
        <v>0</v>
      </c>
      <c r="F9731">
        <f>'10월'!C750</f>
        <v>0</v>
      </c>
      <c r="G9731">
        <f>'10월'!D750</f>
        <v>0</v>
      </c>
      <c r="H9731">
        <f>'10월'!E750</f>
        <v>0</v>
      </c>
      <c r="I9731">
        <f>'10월'!F750</f>
        <v>0</v>
      </c>
      <c r="J9731">
        <f>'10월'!G750</f>
        <v>0</v>
      </c>
      <c r="K9731">
        <f>'10월'!H750</f>
        <v>0</v>
      </c>
      <c r="L9731">
        <f>'10월'!I750</f>
        <v>0</v>
      </c>
      <c r="M9731">
        <f>'10월'!J750</f>
        <v>0</v>
      </c>
      <c r="N9731">
        <f>'10월'!K750</f>
        <v>0</v>
      </c>
      <c r="O9731">
        <f>'10월'!L750</f>
        <v>0</v>
      </c>
      <c r="P9731" t="str">
        <f>IF(AND(검색!$C$4&lt;&gt;"",E9731&lt;&gt;"",ISNUMBER(SEARCH(검색!$C$4,E9731)),OR(D9731&lt;&gt;"",F9731&lt;&gt;"",G9731&lt;&gt;"",H9731&lt;&gt;"")),COUNT(P$1:P9730)+1,"")</f>
        <v/>
      </c>
    </row>
    <row r="9732" spans="1:16" x14ac:dyDescent="0.3">
      <c r="A9732">
        <v>9731</v>
      </c>
      <c r="B9732" t="s">
        <v>1415</v>
      </c>
      <c r="C9732">
        <v>751</v>
      </c>
      <c r="D9732">
        <f>'10월'!B751</f>
        <v>0</v>
      </c>
      <c r="E9732">
        <f t="shared" si="152"/>
        <v>0</v>
      </c>
      <c r="F9732">
        <f>'10월'!C751</f>
        <v>0</v>
      </c>
      <c r="G9732">
        <f>'10월'!D751</f>
        <v>0</v>
      </c>
      <c r="H9732">
        <f>'10월'!E751</f>
        <v>0</v>
      </c>
      <c r="I9732">
        <f>'10월'!F751</f>
        <v>0</v>
      </c>
      <c r="J9732">
        <f>'10월'!G751</f>
        <v>0</v>
      </c>
      <c r="K9732">
        <f>'10월'!H751</f>
        <v>0</v>
      </c>
      <c r="L9732">
        <f>'10월'!I751</f>
        <v>0</v>
      </c>
      <c r="M9732">
        <f>'10월'!J751</f>
        <v>0</v>
      </c>
      <c r="N9732">
        <f>'10월'!K751</f>
        <v>0</v>
      </c>
      <c r="O9732">
        <f>'10월'!L751</f>
        <v>0</v>
      </c>
      <c r="P9732" t="str">
        <f>IF(AND(검색!$C$4&lt;&gt;"",E9732&lt;&gt;"",ISNUMBER(SEARCH(검색!$C$4,E9732)),OR(D9732&lt;&gt;"",F9732&lt;&gt;"",G9732&lt;&gt;"",H9732&lt;&gt;"")),COUNT(P$1:P9731)+1,"")</f>
        <v/>
      </c>
    </row>
    <row r="9733" spans="1:16" x14ac:dyDescent="0.3">
      <c r="A9733">
        <v>9732</v>
      </c>
      <c r="B9733" t="s">
        <v>1415</v>
      </c>
      <c r="C9733">
        <v>752</v>
      </c>
      <c r="D9733">
        <f>'10월'!B752</f>
        <v>0</v>
      </c>
      <c r="E9733">
        <f t="shared" si="152"/>
        <v>0</v>
      </c>
      <c r="F9733">
        <f>'10월'!C752</f>
        <v>0</v>
      </c>
      <c r="G9733">
        <f>'10월'!D752</f>
        <v>0</v>
      </c>
      <c r="H9733">
        <f>'10월'!E752</f>
        <v>0</v>
      </c>
      <c r="I9733">
        <f>'10월'!F752</f>
        <v>0</v>
      </c>
      <c r="J9733">
        <f>'10월'!G752</f>
        <v>0</v>
      </c>
      <c r="K9733">
        <f>'10월'!H752</f>
        <v>0</v>
      </c>
      <c r="L9733">
        <f>'10월'!I752</f>
        <v>0</v>
      </c>
      <c r="M9733">
        <f>'10월'!J752</f>
        <v>0</v>
      </c>
      <c r="N9733">
        <f>'10월'!K752</f>
        <v>0</v>
      </c>
      <c r="O9733">
        <f>'10월'!L752</f>
        <v>0</v>
      </c>
      <c r="P9733" t="str">
        <f>IF(AND(검색!$C$4&lt;&gt;"",E9733&lt;&gt;"",ISNUMBER(SEARCH(검색!$C$4,E9733)),OR(D9733&lt;&gt;"",F9733&lt;&gt;"",G9733&lt;&gt;"",H9733&lt;&gt;"")),COUNT(P$1:P9732)+1,"")</f>
        <v/>
      </c>
    </row>
    <row r="9734" spans="1:16" x14ac:dyDescent="0.3">
      <c r="A9734">
        <v>9733</v>
      </c>
      <c r="B9734" t="s">
        <v>1415</v>
      </c>
      <c r="C9734">
        <v>753</v>
      </c>
      <c r="D9734">
        <f>'10월'!B753</f>
        <v>0</v>
      </c>
      <c r="E9734">
        <f t="shared" si="152"/>
        <v>0</v>
      </c>
      <c r="F9734">
        <f>'10월'!C753</f>
        <v>0</v>
      </c>
      <c r="G9734">
        <f>'10월'!D753</f>
        <v>0</v>
      </c>
      <c r="H9734">
        <f>'10월'!E753</f>
        <v>0</v>
      </c>
      <c r="I9734">
        <f>'10월'!F753</f>
        <v>0</v>
      </c>
      <c r="J9734">
        <f>'10월'!G753</f>
        <v>0</v>
      </c>
      <c r="K9734">
        <f>'10월'!H753</f>
        <v>0</v>
      </c>
      <c r="L9734">
        <f>'10월'!I753</f>
        <v>0</v>
      </c>
      <c r="M9734">
        <f>'10월'!J753</f>
        <v>0</v>
      </c>
      <c r="N9734">
        <f>'10월'!K753</f>
        <v>0</v>
      </c>
      <c r="O9734">
        <f>'10월'!L753</f>
        <v>0</v>
      </c>
      <c r="P9734" t="str">
        <f>IF(AND(검색!$C$4&lt;&gt;"",E9734&lt;&gt;"",ISNUMBER(SEARCH(검색!$C$4,E9734)),OR(D9734&lt;&gt;"",F9734&lt;&gt;"",G9734&lt;&gt;"",H9734&lt;&gt;"")),COUNT(P$1:P9733)+1,"")</f>
        <v/>
      </c>
    </row>
    <row r="9735" spans="1:16" x14ac:dyDescent="0.3">
      <c r="A9735">
        <v>9734</v>
      </c>
      <c r="B9735" t="s">
        <v>1415</v>
      </c>
      <c r="C9735">
        <v>754</v>
      </c>
      <c r="D9735">
        <f>'10월'!B754</f>
        <v>0</v>
      </c>
      <c r="E9735">
        <f t="shared" si="152"/>
        <v>0</v>
      </c>
      <c r="F9735">
        <f>'10월'!C754</f>
        <v>0</v>
      </c>
      <c r="G9735">
        <f>'10월'!D754</f>
        <v>0</v>
      </c>
      <c r="H9735">
        <f>'10월'!E754</f>
        <v>0</v>
      </c>
      <c r="I9735">
        <f>'10월'!F754</f>
        <v>0</v>
      </c>
      <c r="J9735">
        <f>'10월'!G754</f>
        <v>0</v>
      </c>
      <c r="K9735">
        <f>'10월'!H754</f>
        <v>0</v>
      </c>
      <c r="L9735">
        <f>'10월'!I754</f>
        <v>0</v>
      </c>
      <c r="M9735">
        <f>'10월'!J754</f>
        <v>0</v>
      </c>
      <c r="N9735">
        <f>'10월'!K754</f>
        <v>0</v>
      </c>
      <c r="O9735">
        <f>'10월'!L754</f>
        <v>0</v>
      </c>
      <c r="P9735" t="str">
        <f>IF(AND(검색!$C$4&lt;&gt;"",E9735&lt;&gt;"",ISNUMBER(SEARCH(검색!$C$4,E9735)),OR(D9735&lt;&gt;"",F9735&lt;&gt;"",G9735&lt;&gt;"",H9735&lt;&gt;"")),COUNT(P$1:P9734)+1,"")</f>
        <v/>
      </c>
    </row>
    <row r="9736" spans="1:16" x14ac:dyDescent="0.3">
      <c r="A9736">
        <v>9735</v>
      </c>
      <c r="B9736" t="s">
        <v>1415</v>
      </c>
      <c r="C9736">
        <v>755</v>
      </c>
      <c r="D9736">
        <f>'10월'!B755</f>
        <v>0</v>
      </c>
      <c r="E9736">
        <f t="shared" si="152"/>
        <v>0</v>
      </c>
      <c r="F9736">
        <f>'10월'!C755</f>
        <v>0</v>
      </c>
      <c r="G9736">
        <f>'10월'!D755</f>
        <v>0</v>
      </c>
      <c r="H9736">
        <f>'10월'!E755</f>
        <v>0</v>
      </c>
      <c r="I9736">
        <f>'10월'!F755</f>
        <v>0</v>
      </c>
      <c r="J9736">
        <f>'10월'!G755</f>
        <v>0</v>
      </c>
      <c r="K9736">
        <f>'10월'!H755</f>
        <v>0</v>
      </c>
      <c r="L9736">
        <f>'10월'!I755</f>
        <v>0</v>
      </c>
      <c r="M9736">
        <f>'10월'!J755</f>
        <v>0</v>
      </c>
      <c r="N9736">
        <f>'10월'!K755</f>
        <v>0</v>
      </c>
      <c r="O9736">
        <f>'10월'!L755</f>
        <v>0</v>
      </c>
      <c r="P9736" t="str">
        <f>IF(AND(검색!$C$4&lt;&gt;"",E9736&lt;&gt;"",ISNUMBER(SEARCH(검색!$C$4,E9736)),OR(D9736&lt;&gt;"",F9736&lt;&gt;"",G9736&lt;&gt;"",H9736&lt;&gt;"")),COUNT(P$1:P9735)+1,"")</f>
        <v/>
      </c>
    </row>
    <row r="9737" spans="1:16" x14ac:dyDescent="0.3">
      <c r="A9737">
        <v>9736</v>
      </c>
      <c r="B9737" t="s">
        <v>1415</v>
      </c>
      <c r="C9737">
        <v>756</v>
      </c>
      <c r="D9737">
        <f>'10월'!B756</f>
        <v>0</v>
      </c>
      <c r="E9737">
        <f t="shared" si="152"/>
        <v>0</v>
      </c>
      <c r="F9737">
        <f>'10월'!C756</f>
        <v>0</v>
      </c>
      <c r="G9737">
        <f>'10월'!D756</f>
        <v>0</v>
      </c>
      <c r="H9737">
        <f>'10월'!E756</f>
        <v>0</v>
      </c>
      <c r="I9737">
        <f>'10월'!F756</f>
        <v>0</v>
      </c>
      <c r="J9737">
        <f>'10월'!G756</f>
        <v>0</v>
      </c>
      <c r="K9737">
        <f>'10월'!H756</f>
        <v>0</v>
      </c>
      <c r="L9737">
        <f>'10월'!I756</f>
        <v>0</v>
      </c>
      <c r="M9737">
        <f>'10월'!J756</f>
        <v>0</v>
      </c>
      <c r="N9737">
        <f>'10월'!K756</f>
        <v>0</v>
      </c>
      <c r="O9737">
        <f>'10월'!L756</f>
        <v>0</v>
      </c>
      <c r="P9737" t="str">
        <f>IF(AND(검색!$C$4&lt;&gt;"",E9737&lt;&gt;"",ISNUMBER(SEARCH(검색!$C$4,E9737)),OR(D9737&lt;&gt;"",F9737&lt;&gt;"",G9737&lt;&gt;"",H9737&lt;&gt;"")),COUNT(P$1:P9736)+1,"")</f>
        <v/>
      </c>
    </row>
    <row r="9738" spans="1:16" x14ac:dyDescent="0.3">
      <c r="A9738">
        <v>9737</v>
      </c>
      <c r="B9738" t="s">
        <v>1415</v>
      </c>
      <c r="C9738">
        <v>757</v>
      </c>
      <c r="D9738">
        <f>'10월'!B757</f>
        <v>0</v>
      </c>
      <c r="E9738">
        <f t="shared" si="152"/>
        <v>0</v>
      </c>
      <c r="F9738">
        <f>'10월'!C757</f>
        <v>0</v>
      </c>
      <c r="G9738">
        <f>'10월'!D757</f>
        <v>0</v>
      </c>
      <c r="H9738">
        <f>'10월'!E757</f>
        <v>0</v>
      </c>
      <c r="I9738">
        <f>'10월'!F757</f>
        <v>0</v>
      </c>
      <c r="J9738">
        <f>'10월'!G757</f>
        <v>0</v>
      </c>
      <c r="K9738">
        <f>'10월'!H757</f>
        <v>0</v>
      </c>
      <c r="L9738">
        <f>'10월'!I757</f>
        <v>0</v>
      </c>
      <c r="M9738">
        <f>'10월'!J757</f>
        <v>0</v>
      </c>
      <c r="N9738">
        <f>'10월'!K757</f>
        <v>0</v>
      </c>
      <c r="O9738">
        <f>'10월'!L757</f>
        <v>0</v>
      </c>
      <c r="P9738" t="str">
        <f>IF(AND(검색!$C$4&lt;&gt;"",E9738&lt;&gt;"",ISNUMBER(SEARCH(검색!$C$4,E9738)),OR(D9738&lt;&gt;"",F9738&lt;&gt;"",G9738&lt;&gt;"",H9738&lt;&gt;"")),COUNT(P$1:P9737)+1,"")</f>
        <v/>
      </c>
    </row>
    <row r="9739" spans="1:16" x14ac:dyDescent="0.3">
      <c r="A9739">
        <v>9738</v>
      </c>
      <c r="B9739" t="s">
        <v>1415</v>
      </c>
      <c r="C9739">
        <v>758</v>
      </c>
      <c r="D9739">
        <f>'10월'!B758</f>
        <v>0</v>
      </c>
      <c r="E9739">
        <f t="shared" si="152"/>
        <v>0</v>
      </c>
      <c r="F9739">
        <f>'10월'!C758</f>
        <v>0</v>
      </c>
      <c r="G9739">
        <f>'10월'!D758</f>
        <v>0</v>
      </c>
      <c r="H9739">
        <f>'10월'!E758</f>
        <v>0</v>
      </c>
      <c r="I9739">
        <f>'10월'!F758</f>
        <v>0</v>
      </c>
      <c r="J9739">
        <f>'10월'!G758</f>
        <v>0</v>
      </c>
      <c r="K9739">
        <f>'10월'!H758</f>
        <v>0</v>
      </c>
      <c r="L9739">
        <f>'10월'!I758</f>
        <v>0</v>
      </c>
      <c r="M9739">
        <f>'10월'!J758</f>
        <v>0</v>
      </c>
      <c r="N9739">
        <f>'10월'!K758</f>
        <v>0</v>
      </c>
      <c r="O9739">
        <f>'10월'!L758</f>
        <v>0</v>
      </c>
      <c r="P9739" t="str">
        <f>IF(AND(검색!$C$4&lt;&gt;"",E9739&lt;&gt;"",ISNUMBER(SEARCH(검색!$C$4,E9739)),OR(D9739&lt;&gt;"",F9739&lt;&gt;"",G9739&lt;&gt;"",H9739&lt;&gt;"")),COUNT(P$1:P9738)+1,"")</f>
        <v/>
      </c>
    </row>
    <row r="9740" spans="1:16" x14ac:dyDescent="0.3">
      <c r="A9740">
        <v>9739</v>
      </c>
      <c r="B9740" t="s">
        <v>1415</v>
      </c>
      <c r="C9740">
        <v>759</v>
      </c>
      <c r="D9740">
        <f>'10월'!B759</f>
        <v>0</v>
      </c>
      <c r="E9740">
        <f t="shared" si="152"/>
        <v>0</v>
      </c>
      <c r="F9740">
        <f>'10월'!C759</f>
        <v>0</v>
      </c>
      <c r="G9740">
        <f>'10월'!D759</f>
        <v>0</v>
      </c>
      <c r="H9740">
        <f>'10월'!E759</f>
        <v>0</v>
      </c>
      <c r="I9740">
        <f>'10월'!F759</f>
        <v>0</v>
      </c>
      <c r="J9740">
        <f>'10월'!G759</f>
        <v>0</v>
      </c>
      <c r="K9740">
        <f>'10월'!H759</f>
        <v>0</v>
      </c>
      <c r="L9740">
        <f>'10월'!I759</f>
        <v>0</v>
      </c>
      <c r="M9740">
        <f>'10월'!J759</f>
        <v>0</v>
      </c>
      <c r="N9740">
        <f>'10월'!K759</f>
        <v>0</v>
      </c>
      <c r="O9740">
        <f>'10월'!L759</f>
        <v>0</v>
      </c>
      <c r="P9740" t="str">
        <f>IF(AND(검색!$C$4&lt;&gt;"",E9740&lt;&gt;"",ISNUMBER(SEARCH(검색!$C$4,E9740)),OR(D9740&lt;&gt;"",F9740&lt;&gt;"",G9740&lt;&gt;"",H9740&lt;&gt;"")),COUNT(P$1:P9739)+1,"")</f>
        <v/>
      </c>
    </row>
    <row r="9741" spans="1:16" x14ac:dyDescent="0.3">
      <c r="A9741">
        <v>9740</v>
      </c>
      <c r="B9741" t="s">
        <v>1415</v>
      </c>
      <c r="C9741">
        <v>760</v>
      </c>
      <c r="D9741">
        <f>'10월'!B760</f>
        <v>0</v>
      </c>
      <c r="E9741">
        <f t="shared" si="152"/>
        <v>0</v>
      </c>
      <c r="F9741">
        <f>'10월'!C760</f>
        <v>0</v>
      </c>
      <c r="G9741">
        <f>'10월'!D760</f>
        <v>0</v>
      </c>
      <c r="H9741">
        <f>'10월'!E760</f>
        <v>0</v>
      </c>
      <c r="I9741">
        <f>'10월'!F760</f>
        <v>0</v>
      </c>
      <c r="J9741">
        <f>'10월'!G760</f>
        <v>0</v>
      </c>
      <c r="K9741">
        <f>'10월'!H760</f>
        <v>0</v>
      </c>
      <c r="L9741">
        <f>'10월'!I760</f>
        <v>0</v>
      </c>
      <c r="M9741">
        <f>'10월'!J760</f>
        <v>0</v>
      </c>
      <c r="N9741">
        <f>'10월'!K760</f>
        <v>0</v>
      </c>
      <c r="O9741">
        <f>'10월'!L760</f>
        <v>0</v>
      </c>
      <c r="P9741" t="str">
        <f>IF(AND(검색!$C$4&lt;&gt;"",E9741&lt;&gt;"",ISNUMBER(SEARCH(검색!$C$4,E9741)),OR(D9741&lt;&gt;"",F9741&lt;&gt;"",G9741&lt;&gt;"",H9741&lt;&gt;"")),COUNT(P$1:P9740)+1,"")</f>
        <v/>
      </c>
    </row>
    <row r="9742" spans="1:16" x14ac:dyDescent="0.3">
      <c r="A9742">
        <v>9741</v>
      </c>
      <c r="B9742" t="s">
        <v>1415</v>
      </c>
      <c r="C9742">
        <v>761</v>
      </c>
      <c r="D9742">
        <f>'10월'!B761</f>
        <v>0</v>
      </c>
      <c r="E9742">
        <f t="shared" si="152"/>
        <v>0</v>
      </c>
      <c r="F9742">
        <f>'10월'!C761</f>
        <v>0</v>
      </c>
      <c r="G9742">
        <f>'10월'!D761</f>
        <v>0</v>
      </c>
      <c r="H9742">
        <f>'10월'!E761</f>
        <v>0</v>
      </c>
      <c r="I9742">
        <f>'10월'!F761</f>
        <v>0</v>
      </c>
      <c r="J9742">
        <f>'10월'!G761</f>
        <v>0</v>
      </c>
      <c r="K9742">
        <f>'10월'!H761</f>
        <v>0</v>
      </c>
      <c r="L9742">
        <f>'10월'!I761</f>
        <v>0</v>
      </c>
      <c r="M9742">
        <f>'10월'!J761</f>
        <v>0</v>
      </c>
      <c r="N9742">
        <f>'10월'!K761</f>
        <v>0</v>
      </c>
      <c r="O9742">
        <f>'10월'!L761</f>
        <v>0</v>
      </c>
      <c r="P9742" t="str">
        <f>IF(AND(검색!$C$4&lt;&gt;"",E9742&lt;&gt;"",ISNUMBER(SEARCH(검색!$C$4,E9742)),OR(D9742&lt;&gt;"",F9742&lt;&gt;"",G9742&lt;&gt;"",H9742&lt;&gt;"")),COUNT(P$1:P9741)+1,"")</f>
        <v/>
      </c>
    </row>
    <row r="9743" spans="1:16" x14ac:dyDescent="0.3">
      <c r="A9743">
        <v>9742</v>
      </c>
      <c r="B9743" t="s">
        <v>1415</v>
      </c>
      <c r="C9743">
        <v>762</v>
      </c>
      <c r="D9743">
        <f>'10월'!B762</f>
        <v>0</v>
      </c>
      <c r="E9743">
        <f t="shared" si="152"/>
        <v>0</v>
      </c>
      <c r="F9743">
        <f>'10월'!C762</f>
        <v>0</v>
      </c>
      <c r="G9743">
        <f>'10월'!D762</f>
        <v>0</v>
      </c>
      <c r="H9743">
        <f>'10월'!E762</f>
        <v>0</v>
      </c>
      <c r="I9743">
        <f>'10월'!F762</f>
        <v>0</v>
      </c>
      <c r="J9743">
        <f>'10월'!G762</f>
        <v>0</v>
      </c>
      <c r="K9743">
        <f>'10월'!H762</f>
        <v>0</v>
      </c>
      <c r="L9743">
        <f>'10월'!I762</f>
        <v>0</v>
      </c>
      <c r="M9743">
        <f>'10월'!J762</f>
        <v>0</v>
      </c>
      <c r="N9743">
        <f>'10월'!K762</f>
        <v>0</v>
      </c>
      <c r="O9743">
        <f>'10월'!L762</f>
        <v>0</v>
      </c>
      <c r="P9743" t="str">
        <f>IF(AND(검색!$C$4&lt;&gt;"",E9743&lt;&gt;"",ISNUMBER(SEARCH(검색!$C$4,E9743)),OR(D9743&lt;&gt;"",F9743&lt;&gt;"",G9743&lt;&gt;"",H9743&lt;&gt;"")),COUNT(P$1:P9742)+1,"")</f>
        <v/>
      </c>
    </row>
    <row r="9744" spans="1:16" x14ac:dyDescent="0.3">
      <c r="A9744">
        <v>9743</v>
      </c>
      <c r="B9744" t="s">
        <v>1415</v>
      </c>
      <c r="C9744">
        <v>763</v>
      </c>
      <c r="D9744">
        <f>'10월'!B763</f>
        <v>0</v>
      </c>
      <c r="E9744">
        <f t="shared" si="152"/>
        <v>0</v>
      </c>
      <c r="F9744">
        <f>'10월'!C763</f>
        <v>0</v>
      </c>
      <c r="G9744">
        <f>'10월'!D763</f>
        <v>0</v>
      </c>
      <c r="H9744">
        <f>'10월'!E763</f>
        <v>0</v>
      </c>
      <c r="I9744">
        <f>'10월'!F763</f>
        <v>0</v>
      </c>
      <c r="J9744">
        <f>'10월'!G763</f>
        <v>0</v>
      </c>
      <c r="K9744">
        <f>'10월'!H763</f>
        <v>0</v>
      </c>
      <c r="L9744">
        <f>'10월'!I763</f>
        <v>0</v>
      </c>
      <c r="M9744">
        <f>'10월'!J763</f>
        <v>0</v>
      </c>
      <c r="N9744">
        <f>'10월'!K763</f>
        <v>0</v>
      </c>
      <c r="O9744">
        <f>'10월'!L763</f>
        <v>0</v>
      </c>
      <c r="P9744" t="str">
        <f>IF(AND(검색!$C$4&lt;&gt;"",E9744&lt;&gt;"",ISNUMBER(SEARCH(검색!$C$4,E9744)),OR(D9744&lt;&gt;"",F9744&lt;&gt;"",G9744&lt;&gt;"",H9744&lt;&gt;"")),COUNT(P$1:P9743)+1,"")</f>
        <v/>
      </c>
    </row>
    <row r="9745" spans="1:16" x14ac:dyDescent="0.3">
      <c r="A9745">
        <v>9744</v>
      </c>
      <c r="B9745" t="s">
        <v>1415</v>
      </c>
      <c r="C9745">
        <v>764</v>
      </c>
      <c r="D9745">
        <f>'10월'!B764</f>
        <v>0</v>
      </c>
      <c r="E9745">
        <f t="shared" si="152"/>
        <v>0</v>
      </c>
      <c r="F9745">
        <f>'10월'!C764</f>
        <v>0</v>
      </c>
      <c r="G9745">
        <f>'10월'!D764</f>
        <v>0</v>
      </c>
      <c r="H9745">
        <f>'10월'!E764</f>
        <v>0</v>
      </c>
      <c r="I9745">
        <f>'10월'!F764</f>
        <v>0</v>
      </c>
      <c r="J9745">
        <f>'10월'!G764</f>
        <v>0</v>
      </c>
      <c r="K9745">
        <f>'10월'!H764</f>
        <v>0</v>
      </c>
      <c r="L9745">
        <f>'10월'!I764</f>
        <v>0</v>
      </c>
      <c r="M9745">
        <f>'10월'!J764</f>
        <v>0</v>
      </c>
      <c r="N9745">
        <f>'10월'!K764</f>
        <v>0</v>
      </c>
      <c r="O9745">
        <f>'10월'!L764</f>
        <v>0</v>
      </c>
      <c r="P9745" t="str">
        <f>IF(AND(검색!$C$4&lt;&gt;"",E9745&lt;&gt;"",ISNUMBER(SEARCH(검색!$C$4,E9745)),OR(D9745&lt;&gt;"",F9745&lt;&gt;"",G9745&lt;&gt;"",H9745&lt;&gt;"")),COUNT(P$1:P9744)+1,"")</f>
        <v/>
      </c>
    </row>
    <row r="9746" spans="1:16" x14ac:dyDescent="0.3">
      <c r="A9746">
        <v>9745</v>
      </c>
      <c r="B9746" t="s">
        <v>1415</v>
      </c>
      <c r="C9746">
        <v>765</v>
      </c>
      <c r="D9746">
        <f>'10월'!B765</f>
        <v>0</v>
      </c>
      <c r="E9746">
        <f t="shared" si="152"/>
        <v>0</v>
      </c>
      <c r="F9746">
        <f>'10월'!C765</f>
        <v>0</v>
      </c>
      <c r="G9746">
        <f>'10월'!D765</f>
        <v>0</v>
      </c>
      <c r="H9746">
        <f>'10월'!E765</f>
        <v>0</v>
      </c>
      <c r="I9746">
        <f>'10월'!F765</f>
        <v>0</v>
      </c>
      <c r="J9746">
        <f>'10월'!G765</f>
        <v>0</v>
      </c>
      <c r="K9746">
        <f>'10월'!H765</f>
        <v>0</v>
      </c>
      <c r="L9746">
        <f>'10월'!I765</f>
        <v>0</v>
      </c>
      <c r="M9746">
        <f>'10월'!J765</f>
        <v>0</v>
      </c>
      <c r="N9746">
        <f>'10월'!K765</f>
        <v>0</v>
      </c>
      <c r="O9746">
        <f>'10월'!L765</f>
        <v>0</v>
      </c>
      <c r="P9746" t="str">
        <f>IF(AND(검색!$C$4&lt;&gt;"",E9746&lt;&gt;"",ISNUMBER(SEARCH(검색!$C$4,E9746)),OR(D9746&lt;&gt;"",F9746&lt;&gt;"",G9746&lt;&gt;"",H9746&lt;&gt;"")),COUNT(P$1:P9745)+1,"")</f>
        <v/>
      </c>
    </row>
    <row r="9747" spans="1:16" x14ac:dyDescent="0.3">
      <c r="A9747">
        <v>9746</v>
      </c>
      <c r="B9747" t="s">
        <v>1415</v>
      </c>
      <c r="C9747">
        <v>766</v>
      </c>
      <c r="D9747">
        <f>'10월'!B766</f>
        <v>0</v>
      </c>
      <c r="E9747">
        <f t="shared" si="152"/>
        <v>0</v>
      </c>
      <c r="F9747">
        <f>'10월'!C766</f>
        <v>0</v>
      </c>
      <c r="G9747">
        <f>'10월'!D766</f>
        <v>0</v>
      </c>
      <c r="H9747">
        <f>'10월'!E766</f>
        <v>0</v>
      </c>
      <c r="I9747">
        <f>'10월'!F766</f>
        <v>0</v>
      </c>
      <c r="J9747">
        <f>'10월'!G766</f>
        <v>0</v>
      </c>
      <c r="K9747">
        <f>'10월'!H766</f>
        <v>0</v>
      </c>
      <c r="L9747">
        <f>'10월'!I766</f>
        <v>0</v>
      </c>
      <c r="M9747">
        <f>'10월'!J766</f>
        <v>0</v>
      </c>
      <c r="N9747">
        <f>'10월'!K766</f>
        <v>0</v>
      </c>
      <c r="O9747">
        <f>'10월'!L766</f>
        <v>0</v>
      </c>
      <c r="P9747" t="str">
        <f>IF(AND(검색!$C$4&lt;&gt;"",E9747&lt;&gt;"",ISNUMBER(SEARCH(검색!$C$4,E9747)),OR(D9747&lt;&gt;"",F9747&lt;&gt;"",G9747&lt;&gt;"",H9747&lt;&gt;"")),COUNT(P$1:P9746)+1,"")</f>
        <v/>
      </c>
    </row>
    <row r="9748" spans="1:16" x14ac:dyDescent="0.3">
      <c r="A9748">
        <v>9747</v>
      </c>
      <c r="B9748" t="s">
        <v>1415</v>
      </c>
      <c r="C9748">
        <v>767</v>
      </c>
      <c r="D9748">
        <f>'10월'!B767</f>
        <v>0</v>
      </c>
      <c r="E9748">
        <f t="shared" si="152"/>
        <v>0</v>
      </c>
      <c r="F9748">
        <f>'10월'!C767</f>
        <v>0</v>
      </c>
      <c r="G9748">
        <f>'10월'!D767</f>
        <v>0</v>
      </c>
      <c r="H9748">
        <f>'10월'!E767</f>
        <v>0</v>
      </c>
      <c r="I9748">
        <f>'10월'!F767</f>
        <v>0</v>
      </c>
      <c r="J9748">
        <f>'10월'!G767</f>
        <v>0</v>
      </c>
      <c r="K9748">
        <f>'10월'!H767</f>
        <v>0</v>
      </c>
      <c r="L9748">
        <f>'10월'!I767</f>
        <v>0</v>
      </c>
      <c r="M9748">
        <f>'10월'!J767</f>
        <v>0</v>
      </c>
      <c r="N9748">
        <f>'10월'!K767</f>
        <v>0</v>
      </c>
      <c r="O9748">
        <f>'10월'!L767</f>
        <v>0</v>
      </c>
      <c r="P9748" t="str">
        <f>IF(AND(검색!$C$4&lt;&gt;"",E9748&lt;&gt;"",ISNUMBER(SEARCH(검색!$C$4,E9748)),OR(D9748&lt;&gt;"",F9748&lt;&gt;"",G9748&lt;&gt;"",H9748&lt;&gt;"")),COUNT(P$1:P9747)+1,"")</f>
        <v/>
      </c>
    </row>
    <row r="9749" spans="1:16" x14ac:dyDescent="0.3">
      <c r="A9749">
        <v>9748</v>
      </c>
      <c r="B9749" t="s">
        <v>1415</v>
      </c>
      <c r="C9749">
        <v>768</v>
      </c>
      <c r="D9749">
        <f>'10월'!B768</f>
        <v>0</v>
      </c>
      <c r="E9749">
        <f t="shared" si="152"/>
        <v>0</v>
      </c>
      <c r="F9749">
        <f>'10월'!C768</f>
        <v>0</v>
      </c>
      <c r="G9749">
        <f>'10월'!D768</f>
        <v>0</v>
      </c>
      <c r="H9749">
        <f>'10월'!E768</f>
        <v>0</v>
      </c>
      <c r="I9749">
        <f>'10월'!F768</f>
        <v>0</v>
      </c>
      <c r="J9749">
        <f>'10월'!G768</f>
        <v>0</v>
      </c>
      <c r="K9749">
        <f>'10월'!H768</f>
        <v>0</v>
      </c>
      <c r="L9749">
        <f>'10월'!I768</f>
        <v>0</v>
      </c>
      <c r="M9749">
        <f>'10월'!J768</f>
        <v>0</v>
      </c>
      <c r="N9749">
        <f>'10월'!K768</f>
        <v>0</v>
      </c>
      <c r="O9749">
        <f>'10월'!L768</f>
        <v>0</v>
      </c>
      <c r="P9749" t="str">
        <f>IF(AND(검색!$C$4&lt;&gt;"",E9749&lt;&gt;"",ISNUMBER(SEARCH(검색!$C$4,E9749)),OR(D9749&lt;&gt;"",F9749&lt;&gt;"",G9749&lt;&gt;"",H9749&lt;&gt;"")),COUNT(P$1:P9748)+1,"")</f>
        <v/>
      </c>
    </row>
    <row r="9750" spans="1:16" x14ac:dyDescent="0.3">
      <c r="A9750">
        <v>9749</v>
      </c>
      <c r="B9750" t="s">
        <v>1415</v>
      </c>
      <c r="C9750">
        <v>769</v>
      </c>
      <c r="D9750">
        <f>'10월'!B769</f>
        <v>0</v>
      </c>
      <c r="E9750">
        <f t="shared" si="152"/>
        <v>0</v>
      </c>
      <c r="F9750">
        <f>'10월'!C769</f>
        <v>0</v>
      </c>
      <c r="G9750">
        <f>'10월'!D769</f>
        <v>0</v>
      </c>
      <c r="H9750">
        <f>'10월'!E769</f>
        <v>0</v>
      </c>
      <c r="I9750">
        <f>'10월'!F769</f>
        <v>0</v>
      </c>
      <c r="J9750">
        <f>'10월'!G769</f>
        <v>0</v>
      </c>
      <c r="K9750">
        <f>'10월'!H769</f>
        <v>0</v>
      </c>
      <c r="L9750">
        <f>'10월'!I769</f>
        <v>0</v>
      </c>
      <c r="M9750">
        <f>'10월'!J769</f>
        <v>0</v>
      </c>
      <c r="N9750">
        <f>'10월'!K769</f>
        <v>0</v>
      </c>
      <c r="O9750">
        <f>'10월'!L769</f>
        <v>0</v>
      </c>
      <c r="P9750" t="str">
        <f>IF(AND(검색!$C$4&lt;&gt;"",E9750&lt;&gt;"",ISNUMBER(SEARCH(검색!$C$4,E9750)),OR(D9750&lt;&gt;"",F9750&lt;&gt;"",G9750&lt;&gt;"",H9750&lt;&gt;"")),COUNT(P$1:P9749)+1,"")</f>
        <v/>
      </c>
    </row>
    <row r="9751" spans="1:16" x14ac:dyDescent="0.3">
      <c r="A9751">
        <v>9750</v>
      </c>
      <c r="B9751" t="s">
        <v>1415</v>
      </c>
      <c r="C9751">
        <v>770</v>
      </c>
      <c r="D9751">
        <f>'10월'!B770</f>
        <v>0</v>
      </c>
      <c r="E9751">
        <f t="shared" si="152"/>
        <v>0</v>
      </c>
      <c r="F9751">
        <f>'10월'!C770</f>
        <v>0</v>
      </c>
      <c r="G9751">
        <f>'10월'!D770</f>
        <v>0</v>
      </c>
      <c r="H9751">
        <f>'10월'!E770</f>
        <v>0</v>
      </c>
      <c r="I9751">
        <f>'10월'!F770</f>
        <v>0</v>
      </c>
      <c r="J9751">
        <f>'10월'!G770</f>
        <v>0</v>
      </c>
      <c r="K9751">
        <f>'10월'!H770</f>
        <v>0</v>
      </c>
      <c r="L9751">
        <f>'10월'!I770</f>
        <v>0</v>
      </c>
      <c r="M9751">
        <f>'10월'!J770</f>
        <v>0</v>
      </c>
      <c r="N9751">
        <f>'10월'!K770</f>
        <v>0</v>
      </c>
      <c r="O9751">
        <f>'10월'!L770</f>
        <v>0</v>
      </c>
      <c r="P9751" t="str">
        <f>IF(AND(검색!$C$4&lt;&gt;"",E9751&lt;&gt;"",ISNUMBER(SEARCH(검색!$C$4,E9751)),OR(D9751&lt;&gt;"",F9751&lt;&gt;"",G9751&lt;&gt;"",H9751&lt;&gt;"")),COUNT(P$1:P9750)+1,"")</f>
        <v/>
      </c>
    </row>
    <row r="9752" spans="1:16" x14ac:dyDescent="0.3">
      <c r="A9752">
        <v>9751</v>
      </c>
      <c r="B9752" t="s">
        <v>1415</v>
      </c>
      <c r="C9752">
        <v>771</v>
      </c>
      <c r="D9752">
        <f>'10월'!B771</f>
        <v>0</v>
      </c>
      <c r="E9752">
        <f t="shared" si="152"/>
        <v>0</v>
      </c>
      <c r="F9752">
        <f>'10월'!C771</f>
        <v>0</v>
      </c>
      <c r="G9752">
        <f>'10월'!D771</f>
        <v>0</v>
      </c>
      <c r="H9752">
        <f>'10월'!E771</f>
        <v>0</v>
      </c>
      <c r="I9752">
        <f>'10월'!F771</f>
        <v>0</v>
      </c>
      <c r="J9752">
        <f>'10월'!G771</f>
        <v>0</v>
      </c>
      <c r="K9752">
        <f>'10월'!H771</f>
        <v>0</v>
      </c>
      <c r="L9752">
        <f>'10월'!I771</f>
        <v>0</v>
      </c>
      <c r="M9752">
        <f>'10월'!J771</f>
        <v>0</v>
      </c>
      <c r="N9752">
        <f>'10월'!K771</f>
        <v>0</v>
      </c>
      <c r="O9752">
        <f>'10월'!L771</f>
        <v>0</v>
      </c>
      <c r="P9752" t="str">
        <f>IF(AND(검색!$C$4&lt;&gt;"",E9752&lt;&gt;"",ISNUMBER(SEARCH(검색!$C$4,E9752)),OR(D9752&lt;&gt;"",F9752&lt;&gt;"",G9752&lt;&gt;"",H9752&lt;&gt;"")),COUNT(P$1:P9751)+1,"")</f>
        <v/>
      </c>
    </row>
    <row r="9753" spans="1:16" x14ac:dyDescent="0.3">
      <c r="A9753">
        <v>9752</v>
      </c>
      <c r="B9753" t="s">
        <v>1415</v>
      </c>
      <c r="C9753">
        <v>772</v>
      </c>
      <c r="D9753">
        <f>'10월'!B772</f>
        <v>0</v>
      </c>
      <c r="E9753">
        <f t="shared" si="152"/>
        <v>0</v>
      </c>
      <c r="F9753">
        <f>'10월'!C772</f>
        <v>0</v>
      </c>
      <c r="G9753">
        <f>'10월'!D772</f>
        <v>0</v>
      </c>
      <c r="H9753">
        <f>'10월'!E772</f>
        <v>0</v>
      </c>
      <c r="I9753">
        <f>'10월'!F772</f>
        <v>0</v>
      </c>
      <c r="J9753">
        <f>'10월'!G772</f>
        <v>0</v>
      </c>
      <c r="K9753">
        <f>'10월'!H772</f>
        <v>0</v>
      </c>
      <c r="L9753">
        <f>'10월'!I772</f>
        <v>0</v>
      </c>
      <c r="M9753">
        <f>'10월'!J772</f>
        <v>0</v>
      </c>
      <c r="N9753">
        <f>'10월'!K772</f>
        <v>0</v>
      </c>
      <c r="O9753">
        <f>'10월'!L772</f>
        <v>0</v>
      </c>
      <c r="P9753" t="str">
        <f>IF(AND(검색!$C$4&lt;&gt;"",E9753&lt;&gt;"",ISNUMBER(SEARCH(검색!$C$4,E9753)),OR(D9753&lt;&gt;"",F9753&lt;&gt;"",G9753&lt;&gt;"",H9753&lt;&gt;"")),COUNT(P$1:P9752)+1,"")</f>
        <v/>
      </c>
    </row>
    <row r="9754" spans="1:16" x14ac:dyDescent="0.3">
      <c r="A9754">
        <v>9753</v>
      </c>
      <c r="B9754" t="s">
        <v>1415</v>
      </c>
      <c r="C9754">
        <v>773</v>
      </c>
      <c r="D9754">
        <f>'10월'!B773</f>
        <v>0</v>
      </c>
      <c r="E9754">
        <f t="shared" si="152"/>
        <v>0</v>
      </c>
      <c r="F9754">
        <f>'10월'!C773</f>
        <v>0</v>
      </c>
      <c r="G9754">
        <f>'10월'!D773</f>
        <v>0</v>
      </c>
      <c r="H9754">
        <f>'10월'!E773</f>
        <v>0</v>
      </c>
      <c r="I9754">
        <f>'10월'!F773</f>
        <v>0</v>
      </c>
      <c r="J9754">
        <f>'10월'!G773</f>
        <v>0</v>
      </c>
      <c r="K9754">
        <f>'10월'!H773</f>
        <v>0</v>
      </c>
      <c r="L9754">
        <f>'10월'!I773</f>
        <v>0</v>
      </c>
      <c r="M9754">
        <f>'10월'!J773</f>
        <v>0</v>
      </c>
      <c r="N9754">
        <f>'10월'!K773</f>
        <v>0</v>
      </c>
      <c r="O9754">
        <f>'10월'!L773</f>
        <v>0</v>
      </c>
      <c r="P9754" t="str">
        <f>IF(AND(검색!$C$4&lt;&gt;"",E9754&lt;&gt;"",ISNUMBER(SEARCH(검색!$C$4,E9754)),OR(D9754&lt;&gt;"",F9754&lt;&gt;"",G9754&lt;&gt;"",H9754&lt;&gt;"")),COUNT(P$1:P9753)+1,"")</f>
        <v/>
      </c>
    </row>
    <row r="9755" spans="1:16" x14ac:dyDescent="0.3">
      <c r="A9755">
        <v>9754</v>
      </c>
      <c r="B9755" t="s">
        <v>1415</v>
      </c>
      <c r="C9755">
        <v>774</v>
      </c>
      <c r="D9755">
        <f>'10월'!B774</f>
        <v>0</v>
      </c>
      <c r="E9755">
        <f t="shared" si="152"/>
        <v>0</v>
      </c>
      <c r="F9755">
        <f>'10월'!C774</f>
        <v>0</v>
      </c>
      <c r="G9755">
        <f>'10월'!D774</f>
        <v>0</v>
      </c>
      <c r="H9755">
        <f>'10월'!E774</f>
        <v>0</v>
      </c>
      <c r="I9755">
        <f>'10월'!F774</f>
        <v>0</v>
      </c>
      <c r="J9755">
        <f>'10월'!G774</f>
        <v>0</v>
      </c>
      <c r="K9755">
        <f>'10월'!H774</f>
        <v>0</v>
      </c>
      <c r="L9755">
        <f>'10월'!I774</f>
        <v>0</v>
      </c>
      <c r="M9755">
        <f>'10월'!J774</f>
        <v>0</v>
      </c>
      <c r="N9755">
        <f>'10월'!K774</f>
        <v>0</v>
      </c>
      <c r="O9755">
        <f>'10월'!L774</f>
        <v>0</v>
      </c>
      <c r="P9755" t="str">
        <f>IF(AND(검색!$C$4&lt;&gt;"",E9755&lt;&gt;"",ISNUMBER(SEARCH(검색!$C$4,E9755)),OR(D9755&lt;&gt;"",F9755&lt;&gt;"",G9755&lt;&gt;"",H9755&lt;&gt;"")),COUNT(P$1:P9754)+1,"")</f>
        <v/>
      </c>
    </row>
    <row r="9756" spans="1:16" x14ac:dyDescent="0.3">
      <c r="A9756">
        <v>9755</v>
      </c>
      <c r="B9756" t="s">
        <v>1415</v>
      </c>
      <c r="C9756">
        <v>775</v>
      </c>
      <c r="D9756">
        <f>'10월'!B775</f>
        <v>0</v>
      </c>
      <c r="E9756">
        <f t="shared" si="152"/>
        <v>0</v>
      </c>
      <c r="F9756">
        <f>'10월'!C775</f>
        <v>0</v>
      </c>
      <c r="G9756">
        <f>'10월'!D775</f>
        <v>0</v>
      </c>
      <c r="H9756">
        <f>'10월'!E775</f>
        <v>0</v>
      </c>
      <c r="I9756">
        <f>'10월'!F775</f>
        <v>0</v>
      </c>
      <c r="J9756">
        <f>'10월'!G775</f>
        <v>0</v>
      </c>
      <c r="K9756">
        <f>'10월'!H775</f>
        <v>0</v>
      </c>
      <c r="L9756">
        <f>'10월'!I775</f>
        <v>0</v>
      </c>
      <c r="M9756">
        <f>'10월'!J775</f>
        <v>0</v>
      </c>
      <c r="N9756">
        <f>'10월'!K775</f>
        <v>0</v>
      </c>
      <c r="O9756">
        <f>'10월'!L775</f>
        <v>0</v>
      </c>
      <c r="P9756" t="str">
        <f>IF(AND(검색!$C$4&lt;&gt;"",E9756&lt;&gt;"",ISNUMBER(SEARCH(검색!$C$4,E9756)),OR(D9756&lt;&gt;"",F9756&lt;&gt;"",G9756&lt;&gt;"",H9756&lt;&gt;"")),COUNT(P$1:P9755)+1,"")</f>
        <v/>
      </c>
    </row>
    <row r="9757" spans="1:16" x14ac:dyDescent="0.3">
      <c r="A9757">
        <v>9756</v>
      </c>
      <c r="B9757" t="s">
        <v>1415</v>
      </c>
      <c r="C9757">
        <v>776</v>
      </c>
      <c r="D9757">
        <f>'10월'!B776</f>
        <v>0</v>
      </c>
      <c r="E9757">
        <f t="shared" si="152"/>
        <v>0</v>
      </c>
      <c r="F9757">
        <f>'10월'!C776</f>
        <v>0</v>
      </c>
      <c r="G9757">
        <f>'10월'!D776</f>
        <v>0</v>
      </c>
      <c r="H9757">
        <f>'10월'!E776</f>
        <v>0</v>
      </c>
      <c r="I9757">
        <f>'10월'!F776</f>
        <v>0</v>
      </c>
      <c r="J9757">
        <f>'10월'!G776</f>
        <v>0</v>
      </c>
      <c r="K9757">
        <f>'10월'!H776</f>
        <v>0</v>
      </c>
      <c r="L9757">
        <f>'10월'!I776</f>
        <v>0</v>
      </c>
      <c r="M9757">
        <f>'10월'!J776</f>
        <v>0</v>
      </c>
      <c r="N9757">
        <f>'10월'!K776</f>
        <v>0</v>
      </c>
      <c r="O9757">
        <f>'10월'!L776</f>
        <v>0</v>
      </c>
      <c r="P9757" t="str">
        <f>IF(AND(검색!$C$4&lt;&gt;"",E9757&lt;&gt;"",ISNUMBER(SEARCH(검색!$C$4,E9757)),OR(D9757&lt;&gt;"",F9757&lt;&gt;"",G9757&lt;&gt;"",H9757&lt;&gt;"")),COUNT(P$1:P9756)+1,"")</f>
        <v/>
      </c>
    </row>
    <row r="9758" spans="1:16" x14ac:dyDescent="0.3">
      <c r="A9758">
        <v>9757</v>
      </c>
      <c r="B9758" t="s">
        <v>1415</v>
      </c>
      <c r="C9758">
        <v>777</v>
      </c>
      <c r="D9758">
        <f>'10월'!B777</f>
        <v>0</v>
      </c>
      <c r="E9758">
        <f t="shared" si="152"/>
        <v>0</v>
      </c>
      <c r="F9758">
        <f>'10월'!C777</f>
        <v>0</v>
      </c>
      <c r="G9758">
        <f>'10월'!D777</f>
        <v>0</v>
      </c>
      <c r="H9758">
        <f>'10월'!E777</f>
        <v>0</v>
      </c>
      <c r="I9758">
        <f>'10월'!F777</f>
        <v>0</v>
      </c>
      <c r="J9758">
        <f>'10월'!G777</f>
        <v>0</v>
      </c>
      <c r="K9758">
        <f>'10월'!H777</f>
        <v>0</v>
      </c>
      <c r="L9758">
        <f>'10월'!I777</f>
        <v>0</v>
      </c>
      <c r="M9758">
        <f>'10월'!J777</f>
        <v>0</v>
      </c>
      <c r="N9758">
        <f>'10월'!K777</f>
        <v>0</v>
      </c>
      <c r="O9758">
        <f>'10월'!L777</f>
        <v>0</v>
      </c>
      <c r="P9758" t="str">
        <f>IF(AND(검색!$C$4&lt;&gt;"",E9758&lt;&gt;"",ISNUMBER(SEARCH(검색!$C$4,E9758)),OR(D9758&lt;&gt;"",F9758&lt;&gt;"",G9758&lt;&gt;"",H9758&lt;&gt;"")),COUNT(P$1:P9757)+1,"")</f>
        <v/>
      </c>
    </row>
    <row r="9759" spans="1:16" x14ac:dyDescent="0.3">
      <c r="A9759">
        <v>9758</v>
      </c>
      <c r="B9759" t="s">
        <v>1415</v>
      </c>
      <c r="C9759">
        <v>778</v>
      </c>
      <c r="D9759">
        <f>'10월'!B778</f>
        <v>0</v>
      </c>
      <c r="E9759">
        <f t="shared" si="152"/>
        <v>0</v>
      </c>
      <c r="F9759">
        <f>'10월'!C778</f>
        <v>0</v>
      </c>
      <c r="G9759">
        <f>'10월'!D778</f>
        <v>0</v>
      </c>
      <c r="H9759">
        <f>'10월'!E778</f>
        <v>0</v>
      </c>
      <c r="I9759">
        <f>'10월'!F778</f>
        <v>0</v>
      </c>
      <c r="J9759">
        <f>'10월'!G778</f>
        <v>0</v>
      </c>
      <c r="K9759">
        <f>'10월'!H778</f>
        <v>0</v>
      </c>
      <c r="L9759">
        <f>'10월'!I778</f>
        <v>0</v>
      </c>
      <c r="M9759">
        <f>'10월'!J778</f>
        <v>0</v>
      </c>
      <c r="N9759">
        <f>'10월'!K778</f>
        <v>0</v>
      </c>
      <c r="O9759">
        <f>'10월'!L778</f>
        <v>0</v>
      </c>
      <c r="P9759" t="str">
        <f>IF(AND(검색!$C$4&lt;&gt;"",E9759&lt;&gt;"",ISNUMBER(SEARCH(검색!$C$4,E9759)),OR(D9759&lt;&gt;"",F9759&lt;&gt;"",G9759&lt;&gt;"",H9759&lt;&gt;"")),COUNT(P$1:P9758)+1,"")</f>
        <v/>
      </c>
    </row>
    <row r="9760" spans="1:16" x14ac:dyDescent="0.3">
      <c r="A9760">
        <v>9759</v>
      </c>
      <c r="B9760" t="s">
        <v>1415</v>
      </c>
      <c r="C9760">
        <v>779</v>
      </c>
      <c r="D9760">
        <f>'10월'!B779</f>
        <v>0</v>
      </c>
      <c r="E9760">
        <f t="shared" si="152"/>
        <v>0</v>
      </c>
      <c r="F9760">
        <f>'10월'!C779</f>
        <v>0</v>
      </c>
      <c r="G9760">
        <f>'10월'!D779</f>
        <v>0</v>
      </c>
      <c r="H9760">
        <f>'10월'!E779</f>
        <v>0</v>
      </c>
      <c r="I9760">
        <f>'10월'!F779</f>
        <v>0</v>
      </c>
      <c r="J9760">
        <f>'10월'!G779</f>
        <v>0</v>
      </c>
      <c r="K9760">
        <f>'10월'!H779</f>
        <v>0</v>
      </c>
      <c r="L9760">
        <f>'10월'!I779</f>
        <v>0</v>
      </c>
      <c r="M9760">
        <f>'10월'!J779</f>
        <v>0</v>
      </c>
      <c r="N9760">
        <f>'10월'!K779</f>
        <v>0</v>
      </c>
      <c r="O9760">
        <f>'10월'!L779</f>
        <v>0</v>
      </c>
      <c r="P9760" t="str">
        <f>IF(AND(검색!$C$4&lt;&gt;"",E9760&lt;&gt;"",ISNUMBER(SEARCH(검색!$C$4,E9760)),OR(D9760&lt;&gt;"",F9760&lt;&gt;"",G9760&lt;&gt;"",H9760&lt;&gt;"")),COUNT(P$1:P9759)+1,"")</f>
        <v/>
      </c>
    </row>
    <row r="9761" spans="1:16" x14ac:dyDescent="0.3">
      <c r="A9761">
        <v>9760</v>
      </c>
      <c r="B9761" t="s">
        <v>1415</v>
      </c>
      <c r="C9761">
        <v>780</v>
      </c>
      <c r="D9761">
        <f>'10월'!B780</f>
        <v>0</v>
      </c>
      <c r="E9761">
        <f t="shared" si="152"/>
        <v>0</v>
      </c>
      <c r="F9761">
        <f>'10월'!C780</f>
        <v>0</v>
      </c>
      <c r="G9761">
        <f>'10월'!D780</f>
        <v>0</v>
      </c>
      <c r="H9761">
        <f>'10월'!E780</f>
        <v>0</v>
      </c>
      <c r="I9761">
        <f>'10월'!F780</f>
        <v>0</v>
      </c>
      <c r="J9761">
        <f>'10월'!G780</f>
        <v>0</v>
      </c>
      <c r="K9761">
        <f>'10월'!H780</f>
        <v>0</v>
      </c>
      <c r="L9761">
        <f>'10월'!I780</f>
        <v>0</v>
      </c>
      <c r="M9761">
        <f>'10월'!J780</f>
        <v>0</v>
      </c>
      <c r="N9761">
        <f>'10월'!K780</f>
        <v>0</v>
      </c>
      <c r="O9761">
        <f>'10월'!L780</f>
        <v>0</v>
      </c>
      <c r="P9761" t="str">
        <f>IF(AND(검색!$C$4&lt;&gt;"",E9761&lt;&gt;"",ISNUMBER(SEARCH(검색!$C$4,E9761)),OR(D9761&lt;&gt;"",F9761&lt;&gt;"",G9761&lt;&gt;"",H9761&lt;&gt;"")),COUNT(P$1:P9760)+1,"")</f>
        <v/>
      </c>
    </row>
    <row r="9762" spans="1:16" x14ac:dyDescent="0.3">
      <c r="A9762">
        <v>9761</v>
      </c>
      <c r="B9762" t="s">
        <v>1415</v>
      </c>
      <c r="C9762">
        <v>781</v>
      </c>
      <c r="D9762">
        <f>'10월'!B781</f>
        <v>0</v>
      </c>
      <c r="E9762">
        <f t="shared" si="152"/>
        <v>0</v>
      </c>
      <c r="F9762">
        <f>'10월'!C781</f>
        <v>0</v>
      </c>
      <c r="G9762">
        <f>'10월'!D781</f>
        <v>0</v>
      </c>
      <c r="H9762">
        <f>'10월'!E781</f>
        <v>0</v>
      </c>
      <c r="I9762">
        <f>'10월'!F781</f>
        <v>0</v>
      </c>
      <c r="J9762">
        <f>'10월'!G781</f>
        <v>0</v>
      </c>
      <c r="K9762">
        <f>'10월'!H781</f>
        <v>0</v>
      </c>
      <c r="L9762">
        <f>'10월'!I781</f>
        <v>0</v>
      </c>
      <c r="M9762">
        <f>'10월'!J781</f>
        <v>0</v>
      </c>
      <c r="N9762">
        <f>'10월'!K781</f>
        <v>0</v>
      </c>
      <c r="O9762">
        <f>'10월'!L781</f>
        <v>0</v>
      </c>
      <c r="P9762" t="str">
        <f>IF(AND(검색!$C$4&lt;&gt;"",E9762&lt;&gt;"",ISNUMBER(SEARCH(검색!$C$4,E9762)),OR(D9762&lt;&gt;"",F9762&lt;&gt;"",G9762&lt;&gt;"",H9762&lt;&gt;"")),COUNT(P$1:P9761)+1,"")</f>
        <v/>
      </c>
    </row>
    <row r="9763" spans="1:16" x14ac:dyDescent="0.3">
      <c r="A9763">
        <v>9762</v>
      </c>
      <c r="B9763" t="s">
        <v>1415</v>
      </c>
      <c r="C9763">
        <v>782</v>
      </c>
      <c r="D9763">
        <f>'10월'!B782</f>
        <v>0</v>
      </c>
      <c r="E9763">
        <f t="shared" si="152"/>
        <v>0</v>
      </c>
      <c r="F9763">
        <f>'10월'!C782</f>
        <v>0</v>
      </c>
      <c r="G9763">
        <f>'10월'!D782</f>
        <v>0</v>
      </c>
      <c r="H9763">
        <f>'10월'!E782</f>
        <v>0</v>
      </c>
      <c r="I9763">
        <f>'10월'!F782</f>
        <v>0</v>
      </c>
      <c r="J9763">
        <f>'10월'!G782</f>
        <v>0</v>
      </c>
      <c r="K9763">
        <f>'10월'!H782</f>
        <v>0</v>
      </c>
      <c r="L9763">
        <f>'10월'!I782</f>
        <v>0</v>
      </c>
      <c r="M9763">
        <f>'10월'!J782</f>
        <v>0</v>
      </c>
      <c r="N9763">
        <f>'10월'!K782</f>
        <v>0</v>
      </c>
      <c r="O9763">
        <f>'10월'!L782</f>
        <v>0</v>
      </c>
      <c r="P9763" t="str">
        <f>IF(AND(검색!$C$4&lt;&gt;"",E9763&lt;&gt;"",ISNUMBER(SEARCH(검색!$C$4,E9763)),OR(D9763&lt;&gt;"",F9763&lt;&gt;"",G9763&lt;&gt;"",H9763&lt;&gt;"")),COUNT(P$1:P9762)+1,"")</f>
        <v/>
      </c>
    </row>
    <row r="9764" spans="1:16" x14ac:dyDescent="0.3">
      <c r="A9764">
        <v>9763</v>
      </c>
      <c r="B9764" t="s">
        <v>1415</v>
      </c>
      <c r="C9764">
        <v>783</v>
      </c>
      <c r="D9764">
        <f>'10월'!B783</f>
        <v>0</v>
      </c>
      <c r="E9764">
        <f t="shared" si="152"/>
        <v>0</v>
      </c>
      <c r="F9764">
        <f>'10월'!C783</f>
        <v>0</v>
      </c>
      <c r="G9764">
        <f>'10월'!D783</f>
        <v>0</v>
      </c>
      <c r="H9764">
        <f>'10월'!E783</f>
        <v>0</v>
      </c>
      <c r="I9764">
        <f>'10월'!F783</f>
        <v>0</v>
      </c>
      <c r="J9764">
        <f>'10월'!G783</f>
        <v>0</v>
      </c>
      <c r="K9764">
        <f>'10월'!H783</f>
        <v>0</v>
      </c>
      <c r="L9764">
        <f>'10월'!I783</f>
        <v>0</v>
      </c>
      <c r="M9764">
        <f>'10월'!J783</f>
        <v>0</v>
      </c>
      <c r="N9764">
        <f>'10월'!K783</f>
        <v>0</v>
      </c>
      <c r="O9764">
        <f>'10월'!L783</f>
        <v>0</v>
      </c>
      <c r="P9764" t="str">
        <f>IF(AND(검색!$C$4&lt;&gt;"",E9764&lt;&gt;"",ISNUMBER(SEARCH(검색!$C$4,E9764)),OR(D9764&lt;&gt;"",F9764&lt;&gt;"",G9764&lt;&gt;"",H9764&lt;&gt;"")),COUNT(P$1:P9763)+1,"")</f>
        <v/>
      </c>
    </row>
    <row r="9765" spans="1:16" x14ac:dyDescent="0.3">
      <c r="A9765">
        <v>9764</v>
      </c>
      <c r="B9765" t="s">
        <v>1415</v>
      </c>
      <c r="C9765">
        <v>784</v>
      </c>
      <c r="D9765">
        <f>'10월'!B784</f>
        <v>0</v>
      </c>
      <c r="E9765">
        <f t="shared" si="152"/>
        <v>0</v>
      </c>
      <c r="F9765">
        <f>'10월'!C784</f>
        <v>0</v>
      </c>
      <c r="G9765">
        <f>'10월'!D784</f>
        <v>0</v>
      </c>
      <c r="H9765">
        <f>'10월'!E784</f>
        <v>0</v>
      </c>
      <c r="I9765">
        <f>'10월'!F784</f>
        <v>0</v>
      </c>
      <c r="J9765">
        <f>'10월'!G784</f>
        <v>0</v>
      </c>
      <c r="K9765">
        <f>'10월'!H784</f>
        <v>0</v>
      </c>
      <c r="L9765">
        <f>'10월'!I784</f>
        <v>0</v>
      </c>
      <c r="M9765">
        <f>'10월'!J784</f>
        <v>0</v>
      </c>
      <c r="N9765">
        <f>'10월'!K784</f>
        <v>0</v>
      </c>
      <c r="O9765">
        <f>'10월'!L784</f>
        <v>0</v>
      </c>
      <c r="P9765" t="str">
        <f>IF(AND(검색!$C$4&lt;&gt;"",E9765&lt;&gt;"",ISNUMBER(SEARCH(검색!$C$4,E9765)),OR(D9765&lt;&gt;"",F9765&lt;&gt;"",G9765&lt;&gt;"",H9765&lt;&gt;"")),COUNT(P$1:P9764)+1,"")</f>
        <v/>
      </c>
    </row>
    <row r="9766" spans="1:16" x14ac:dyDescent="0.3">
      <c r="A9766">
        <v>9765</v>
      </c>
      <c r="B9766" t="s">
        <v>1415</v>
      </c>
      <c r="C9766">
        <v>785</v>
      </c>
      <c r="D9766">
        <f>'10월'!B785</f>
        <v>0</v>
      </c>
      <c r="E9766">
        <f t="shared" si="152"/>
        <v>0</v>
      </c>
      <c r="F9766">
        <f>'10월'!C785</f>
        <v>0</v>
      </c>
      <c r="G9766">
        <f>'10월'!D785</f>
        <v>0</v>
      </c>
      <c r="H9766">
        <f>'10월'!E785</f>
        <v>0</v>
      </c>
      <c r="I9766">
        <f>'10월'!F785</f>
        <v>0</v>
      </c>
      <c r="J9766">
        <f>'10월'!G785</f>
        <v>0</v>
      </c>
      <c r="K9766">
        <f>'10월'!H785</f>
        <v>0</v>
      </c>
      <c r="L9766">
        <f>'10월'!I785</f>
        <v>0</v>
      </c>
      <c r="M9766">
        <f>'10월'!J785</f>
        <v>0</v>
      </c>
      <c r="N9766">
        <f>'10월'!K785</f>
        <v>0</v>
      </c>
      <c r="O9766">
        <f>'10월'!L785</f>
        <v>0</v>
      </c>
      <c r="P9766" t="str">
        <f>IF(AND(검색!$C$4&lt;&gt;"",E9766&lt;&gt;"",ISNUMBER(SEARCH(검색!$C$4,E9766)),OR(D9766&lt;&gt;"",F9766&lt;&gt;"",G9766&lt;&gt;"",H9766&lt;&gt;"")),COUNT(P$1:P9765)+1,"")</f>
        <v/>
      </c>
    </row>
    <row r="9767" spans="1:16" x14ac:dyDescent="0.3">
      <c r="A9767">
        <v>9766</v>
      </c>
      <c r="B9767" t="s">
        <v>1415</v>
      </c>
      <c r="C9767">
        <v>786</v>
      </c>
      <c r="D9767">
        <f>'10월'!B786</f>
        <v>0</v>
      </c>
      <c r="E9767">
        <f t="shared" si="152"/>
        <v>0</v>
      </c>
      <c r="F9767">
        <f>'10월'!C786</f>
        <v>0</v>
      </c>
      <c r="G9767">
        <f>'10월'!D786</f>
        <v>0</v>
      </c>
      <c r="H9767">
        <f>'10월'!E786</f>
        <v>0</v>
      </c>
      <c r="I9767">
        <f>'10월'!F786</f>
        <v>0</v>
      </c>
      <c r="J9767">
        <f>'10월'!G786</f>
        <v>0</v>
      </c>
      <c r="K9767">
        <f>'10월'!H786</f>
        <v>0</v>
      </c>
      <c r="L9767">
        <f>'10월'!I786</f>
        <v>0</v>
      </c>
      <c r="M9767">
        <f>'10월'!J786</f>
        <v>0</v>
      </c>
      <c r="N9767">
        <f>'10월'!K786</f>
        <v>0</v>
      </c>
      <c r="O9767">
        <f>'10월'!L786</f>
        <v>0</v>
      </c>
      <c r="P9767" t="str">
        <f>IF(AND(검색!$C$4&lt;&gt;"",E9767&lt;&gt;"",ISNUMBER(SEARCH(검색!$C$4,E9767)),OR(D9767&lt;&gt;"",F9767&lt;&gt;"",G9767&lt;&gt;"",H9767&lt;&gt;"")),COUNT(P$1:P9766)+1,"")</f>
        <v/>
      </c>
    </row>
    <row r="9768" spans="1:16" x14ac:dyDescent="0.3">
      <c r="A9768">
        <v>9767</v>
      </c>
      <c r="B9768" t="s">
        <v>1415</v>
      </c>
      <c r="C9768">
        <v>787</v>
      </c>
      <c r="D9768">
        <f>'10월'!B787</f>
        <v>0</v>
      </c>
      <c r="E9768">
        <f t="shared" si="152"/>
        <v>0</v>
      </c>
      <c r="F9768">
        <f>'10월'!C787</f>
        <v>0</v>
      </c>
      <c r="G9768">
        <f>'10월'!D787</f>
        <v>0</v>
      </c>
      <c r="H9768">
        <f>'10월'!E787</f>
        <v>0</v>
      </c>
      <c r="I9768">
        <f>'10월'!F787</f>
        <v>0</v>
      </c>
      <c r="J9768">
        <f>'10월'!G787</f>
        <v>0</v>
      </c>
      <c r="K9768">
        <f>'10월'!H787</f>
        <v>0</v>
      </c>
      <c r="L9768">
        <f>'10월'!I787</f>
        <v>0</v>
      </c>
      <c r="M9768">
        <f>'10월'!J787</f>
        <v>0</v>
      </c>
      <c r="N9768">
        <f>'10월'!K787</f>
        <v>0</v>
      </c>
      <c r="O9768">
        <f>'10월'!L787</f>
        <v>0</v>
      </c>
      <c r="P9768" t="str">
        <f>IF(AND(검색!$C$4&lt;&gt;"",E9768&lt;&gt;"",ISNUMBER(SEARCH(검색!$C$4,E9768)),OR(D9768&lt;&gt;"",F9768&lt;&gt;"",G9768&lt;&gt;"",H9768&lt;&gt;"")),COUNT(P$1:P9767)+1,"")</f>
        <v/>
      </c>
    </row>
    <row r="9769" spans="1:16" x14ac:dyDescent="0.3">
      <c r="A9769">
        <v>9768</v>
      </c>
      <c r="B9769" t="s">
        <v>1415</v>
      </c>
      <c r="C9769">
        <v>788</v>
      </c>
      <c r="D9769">
        <f>'10월'!B788</f>
        <v>0</v>
      </c>
      <c r="E9769">
        <f t="shared" si="152"/>
        <v>0</v>
      </c>
      <c r="F9769">
        <f>'10월'!C788</f>
        <v>0</v>
      </c>
      <c r="G9769">
        <f>'10월'!D788</f>
        <v>0</v>
      </c>
      <c r="H9769">
        <f>'10월'!E788</f>
        <v>0</v>
      </c>
      <c r="I9769">
        <f>'10월'!F788</f>
        <v>0</v>
      </c>
      <c r="J9769">
        <f>'10월'!G788</f>
        <v>0</v>
      </c>
      <c r="K9769">
        <f>'10월'!H788</f>
        <v>0</v>
      </c>
      <c r="L9769">
        <f>'10월'!I788</f>
        <v>0</v>
      </c>
      <c r="M9769">
        <f>'10월'!J788</f>
        <v>0</v>
      </c>
      <c r="N9769">
        <f>'10월'!K788</f>
        <v>0</v>
      </c>
      <c r="O9769">
        <f>'10월'!L788</f>
        <v>0</v>
      </c>
      <c r="P9769" t="str">
        <f>IF(AND(검색!$C$4&lt;&gt;"",E9769&lt;&gt;"",ISNUMBER(SEARCH(검색!$C$4,E9769)),OR(D9769&lt;&gt;"",F9769&lt;&gt;"",G9769&lt;&gt;"",H9769&lt;&gt;"")),COUNT(P$1:P9768)+1,"")</f>
        <v/>
      </c>
    </row>
    <row r="9770" spans="1:16" x14ac:dyDescent="0.3">
      <c r="A9770">
        <v>9769</v>
      </c>
      <c r="B9770" t="s">
        <v>1415</v>
      </c>
      <c r="C9770">
        <v>789</v>
      </c>
      <c r="D9770">
        <f>'10월'!B789</f>
        <v>0</v>
      </c>
      <c r="E9770">
        <f t="shared" si="152"/>
        <v>0</v>
      </c>
      <c r="F9770">
        <f>'10월'!C789</f>
        <v>0</v>
      </c>
      <c r="G9770">
        <f>'10월'!D789</f>
        <v>0</v>
      </c>
      <c r="H9770">
        <f>'10월'!E789</f>
        <v>0</v>
      </c>
      <c r="I9770">
        <f>'10월'!F789</f>
        <v>0</v>
      </c>
      <c r="J9770">
        <f>'10월'!G789</f>
        <v>0</v>
      </c>
      <c r="K9770">
        <f>'10월'!H789</f>
        <v>0</v>
      </c>
      <c r="L9770">
        <f>'10월'!I789</f>
        <v>0</v>
      </c>
      <c r="M9770">
        <f>'10월'!J789</f>
        <v>0</v>
      </c>
      <c r="N9770">
        <f>'10월'!K789</f>
        <v>0</v>
      </c>
      <c r="O9770">
        <f>'10월'!L789</f>
        <v>0</v>
      </c>
      <c r="P9770" t="str">
        <f>IF(AND(검색!$C$4&lt;&gt;"",E9770&lt;&gt;"",ISNUMBER(SEARCH(검색!$C$4,E9770)),OR(D9770&lt;&gt;"",F9770&lt;&gt;"",G9770&lt;&gt;"",H9770&lt;&gt;"")),COUNT(P$1:P9769)+1,"")</f>
        <v/>
      </c>
    </row>
    <row r="9771" spans="1:16" x14ac:dyDescent="0.3">
      <c r="A9771">
        <v>9770</v>
      </c>
      <c r="B9771" t="s">
        <v>1415</v>
      </c>
      <c r="C9771">
        <v>790</v>
      </c>
      <c r="D9771">
        <f>'10월'!B790</f>
        <v>0</v>
      </c>
      <c r="E9771">
        <f t="shared" si="152"/>
        <v>0</v>
      </c>
      <c r="F9771">
        <f>'10월'!C790</f>
        <v>0</v>
      </c>
      <c r="G9771">
        <f>'10월'!D790</f>
        <v>0</v>
      </c>
      <c r="H9771">
        <f>'10월'!E790</f>
        <v>0</v>
      </c>
      <c r="I9771">
        <f>'10월'!F790</f>
        <v>0</v>
      </c>
      <c r="J9771">
        <f>'10월'!G790</f>
        <v>0</v>
      </c>
      <c r="K9771">
        <f>'10월'!H790</f>
        <v>0</v>
      </c>
      <c r="L9771">
        <f>'10월'!I790</f>
        <v>0</v>
      </c>
      <c r="M9771">
        <f>'10월'!J790</f>
        <v>0</v>
      </c>
      <c r="N9771">
        <f>'10월'!K790</f>
        <v>0</v>
      </c>
      <c r="O9771">
        <f>'10월'!L790</f>
        <v>0</v>
      </c>
      <c r="P9771" t="str">
        <f>IF(AND(검색!$C$4&lt;&gt;"",E9771&lt;&gt;"",ISNUMBER(SEARCH(검색!$C$4,E9771)),OR(D9771&lt;&gt;"",F9771&lt;&gt;"",G9771&lt;&gt;"",H9771&lt;&gt;"")),COUNT(P$1:P9770)+1,"")</f>
        <v/>
      </c>
    </row>
    <row r="9772" spans="1:16" x14ac:dyDescent="0.3">
      <c r="A9772">
        <v>9771</v>
      </c>
      <c r="B9772" t="s">
        <v>1415</v>
      </c>
      <c r="C9772">
        <v>791</v>
      </c>
      <c r="D9772">
        <f>'10월'!B791</f>
        <v>0</v>
      </c>
      <c r="E9772">
        <f t="shared" si="152"/>
        <v>0</v>
      </c>
      <c r="F9772">
        <f>'10월'!C791</f>
        <v>0</v>
      </c>
      <c r="G9772">
        <f>'10월'!D791</f>
        <v>0</v>
      </c>
      <c r="H9772">
        <f>'10월'!E791</f>
        <v>0</v>
      </c>
      <c r="I9772">
        <f>'10월'!F791</f>
        <v>0</v>
      </c>
      <c r="J9772">
        <f>'10월'!G791</f>
        <v>0</v>
      </c>
      <c r="K9772">
        <f>'10월'!H791</f>
        <v>0</v>
      </c>
      <c r="L9772">
        <f>'10월'!I791</f>
        <v>0</v>
      </c>
      <c r="M9772">
        <f>'10월'!J791</f>
        <v>0</v>
      </c>
      <c r="N9772">
        <f>'10월'!K791</f>
        <v>0</v>
      </c>
      <c r="O9772">
        <f>'10월'!L791</f>
        <v>0</v>
      </c>
      <c r="P9772" t="str">
        <f>IF(AND(검색!$C$4&lt;&gt;"",E9772&lt;&gt;"",ISNUMBER(SEARCH(검색!$C$4,E9772)),OR(D9772&lt;&gt;"",F9772&lt;&gt;"",G9772&lt;&gt;"",H9772&lt;&gt;"")),COUNT(P$1:P9771)+1,"")</f>
        <v/>
      </c>
    </row>
    <row r="9773" spans="1:16" x14ac:dyDescent="0.3">
      <c r="A9773">
        <v>9772</v>
      </c>
      <c r="B9773" t="s">
        <v>1415</v>
      </c>
      <c r="C9773">
        <v>792</v>
      </c>
      <c r="D9773">
        <f>'10월'!B792</f>
        <v>0</v>
      </c>
      <c r="E9773">
        <f t="shared" si="152"/>
        <v>0</v>
      </c>
      <c r="F9773">
        <f>'10월'!C792</f>
        <v>0</v>
      </c>
      <c r="G9773">
        <f>'10월'!D792</f>
        <v>0</v>
      </c>
      <c r="H9773">
        <f>'10월'!E792</f>
        <v>0</v>
      </c>
      <c r="I9773">
        <f>'10월'!F792</f>
        <v>0</v>
      </c>
      <c r="J9773">
        <f>'10월'!G792</f>
        <v>0</v>
      </c>
      <c r="K9773">
        <f>'10월'!H792</f>
        <v>0</v>
      </c>
      <c r="L9773">
        <f>'10월'!I792</f>
        <v>0</v>
      </c>
      <c r="M9773">
        <f>'10월'!J792</f>
        <v>0</v>
      </c>
      <c r="N9773">
        <f>'10월'!K792</f>
        <v>0</v>
      </c>
      <c r="O9773">
        <f>'10월'!L792</f>
        <v>0</v>
      </c>
      <c r="P9773" t="str">
        <f>IF(AND(검색!$C$4&lt;&gt;"",E9773&lt;&gt;"",ISNUMBER(SEARCH(검색!$C$4,E9773)),OR(D9773&lt;&gt;"",F9773&lt;&gt;"",G9773&lt;&gt;"",H9773&lt;&gt;"")),COUNT(P$1:P9772)+1,"")</f>
        <v/>
      </c>
    </row>
    <row r="9774" spans="1:16" x14ac:dyDescent="0.3">
      <c r="A9774">
        <v>9773</v>
      </c>
      <c r="B9774" t="s">
        <v>1415</v>
      </c>
      <c r="C9774">
        <v>793</v>
      </c>
      <c r="D9774">
        <f>'10월'!B793</f>
        <v>0</v>
      </c>
      <c r="E9774">
        <f t="shared" si="152"/>
        <v>0</v>
      </c>
      <c r="F9774">
        <f>'10월'!C793</f>
        <v>0</v>
      </c>
      <c r="G9774">
        <f>'10월'!D793</f>
        <v>0</v>
      </c>
      <c r="H9774">
        <f>'10월'!E793</f>
        <v>0</v>
      </c>
      <c r="I9774">
        <f>'10월'!F793</f>
        <v>0</v>
      </c>
      <c r="J9774">
        <f>'10월'!G793</f>
        <v>0</v>
      </c>
      <c r="K9774">
        <f>'10월'!H793</f>
        <v>0</v>
      </c>
      <c r="L9774">
        <f>'10월'!I793</f>
        <v>0</v>
      </c>
      <c r="M9774">
        <f>'10월'!J793</f>
        <v>0</v>
      </c>
      <c r="N9774">
        <f>'10월'!K793</f>
        <v>0</v>
      </c>
      <c r="O9774">
        <f>'10월'!L793</f>
        <v>0</v>
      </c>
      <c r="P9774" t="str">
        <f>IF(AND(검색!$C$4&lt;&gt;"",E9774&lt;&gt;"",ISNUMBER(SEARCH(검색!$C$4,E9774)),OR(D9774&lt;&gt;"",F9774&lt;&gt;"",G9774&lt;&gt;"",H9774&lt;&gt;"")),COUNT(P$1:P9773)+1,"")</f>
        <v/>
      </c>
    </row>
    <row r="9775" spans="1:16" x14ac:dyDescent="0.3">
      <c r="A9775">
        <v>9774</v>
      </c>
      <c r="B9775" t="s">
        <v>1415</v>
      </c>
      <c r="C9775">
        <v>794</v>
      </c>
      <c r="D9775">
        <f>'10월'!B794</f>
        <v>0</v>
      </c>
      <c r="E9775">
        <f t="shared" si="152"/>
        <v>0</v>
      </c>
      <c r="F9775">
        <f>'10월'!C794</f>
        <v>0</v>
      </c>
      <c r="G9775">
        <f>'10월'!D794</f>
        <v>0</v>
      </c>
      <c r="H9775">
        <f>'10월'!E794</f>
        <v>0</v>
      </c>
      <c r="I9775">
        <f>'10월'!F794</f>
        <v>0</v>
      </c>
      <c r="J9775">
        <f>'10월'!G794</f>
        <v>0</v>
      </c>
      <c r="K9775">
        <f>'10월'!H794</f>
        <v>0</v>
      </c>
      <c r="L9775">
        <f>'10월'!I794</f>
        <v>0</v>
      </c>
      <c r="M9775">
        <f>'10월'!J794</f>
        <v>0</v>
      </c>
      <c r="N9775">
        <f>'10월'!K794</f>
        <v>0</v>
      </c>
      <c r="O9775">
        <f>'10월'!L794</f>
        <v>0</v>
      </c>
      <c r="P9775" t="str">
        <f>IF(AND(검색!$C$4&lt;&gt;"",E9775&lt;&gt;"",ISNUMBER(SEARCH(검색!$C$4,E9775)),OR(D9775&lt;&gt;"",F9775&lt;&gt;"",G9775&lt;&gt;"",H9775&lt;&gt;"")),COUNT(P$1:P9774)+1,"")</f>
        <v/>
      </c>
    </row>
    <row r="9776" spans="1:16" x14ac:dyDescent="0.3">
      <c r="A9776">
        <v>9775</v>
      </c>
      <c r="B9776" t="s">
        <v>1415</v>
      </c>
      <c r="C9776">
        <v>795</v>
      </c>
      <c r="D9776">
        <f>'10월'!B795</f>
        <v>0</v>
      </c>
      <c r="E9776">
        <f t="shared" si="152"/>
        <v>0</v>
      </c>
      <c r="F9776">
        <f>'10월'!C795</f>
        <v>0</v>
      </c>
      <c r="G9776">
        <f>'10월'!D795</f>
        <v>0</v>
      </c>
      <c r="H9776">
        <f>'10월'!E795</f>
        <v>0</v>
      </c>
      <c r="I9776">
        <f>'10월'!F795</f>
        <v>0</v>
      </c>
      <c r="J9776">
        <f>'10월'!G795</f>
        <v>0</v>
      </c>
      <c r="K9776">
        <f>'10월'!H795</f>
        <v>0</v>
      </c>
      <c r="L9776">
        <f>'10월'!I795</f>
        <v>0</v>
      </c>
      <c r="M9776">
        <f>'10월'!J795</f>
        <v>0</v>
      </c>
      <c r="N9776">
        <f>'10월'!K795</f>
        <v>0</v>
      </c>
      <c r="O9776">
        <f>'10월'!L795</f>
        <v>0</v>
      </c>
      <c r="P9776" t="str">
        <f>IF(AND(검색!$C$4&lt;&gt;"",E9776&lt;&gt;"",ISNUMBER(SEARCH(검색!$C$4,E9776)),OR(D9776&lt;&gt;"",F9776&lt;&gt;"",G9776&lt;&gt;"",H9776&lt;&gt;"")),COUNT(P$1:P9775)+1,"")</f>
        <v/>
      </c>
    </row>
    <row r="9777" spans="1:16" x14ac:dyDescent="0.3">
      <c r="A9777">
        <v>9776</v>
      </c>
      <c r="B9777" t="s">
        <v>1415</v>
      </c>
      <c r="C9777">
        <v>796</v>
      </c>
      <c r="D9777">
        <f>'10월'!B796</f>
        <v>0</v>
      </c>
      <c r="E9777">
        <f t="shared" si="152"/>
        <v>0</v>
      </c>
      <c r="F9777">
        <f>'10월'!C796</f>
        <v>0</v>
      </c>
      <c r="G9777">
        <f>'10월'!D796</f>
        <v>0</v>
      </c>
      <c r="H9777">
        <f>'10월'!E796</f>
        <v>0</v>
      </c>
      <c r="I9777">
        <f>'10월'!F796</f>
        <v>0</v>
      </c>
      <c r="J9777">
        <f>'10월'!G796</f>
        <v>0</v>
      </c>
      <c r="K9777">
        <f>'10월'!H796</f>
        <v>0</v>
      </c>
      <c r="L9777">
        <f>'10월'!I796</f>
        <v>0</v>
      </c>
      <c r="M9777">
        <f>'10월'!J796</f>
        <v>0</v>
      </c>
      <c r="N9777">
        <f>'10월'!K796</f>
        <v>0</v>
      </c>
      <c r="O9777">
        <f>'10월'!L796</f>
        <v>0</v>
      </c>
      <c r="P9777" t="str">
        <f>IF(AND(검색!$C$4&lt;&gt;"",E9777&lt;&gt;"",ISNUMBER(SEARCH(검색!$C$4,E9777)),OR(D9777&lt;&gt;"",F9777&lt;&gt;"",G9777&lt;&gt;"",H9777&lt;&gt;"")),COUNT(P$1:P9776)+1,"")</f>
        <v/>
      </c>
    </row>
    <row r="9778" spans="1:16" x14ac:dyDescent="0.3">
      <c r="A9778">
        <v>9777</v>
      </c>
      <c r="B9778" t="s">
        <v>1415</v>
      </c>
      <c r="C9778">
        <v>797</v>
      </c>
      <c r="D9778">
        <f>'10월'!B797</f>
        <v>0</v>
      </c>
      <c r="E9778">
        <f t="shared" si="152"/>
        <v>0</v>
      </c>
      <c r="F9778">
        <f>'10월'!C797</f>
        <v>0</v>
      </c>
      <c r="G9778">
        <f>'10월'!D797</f>
        <v>0</v>
      </c>
      <c r="H9778">
        <f>'10월'!E797</f>
        <v>0</v>
      </c>
      <c r="I9778">
        <f>'10월'!F797</f>
        <v>0</v>
      </c>
      <c r="J9778">
        <f>'10월'!G797</f>
        <v>0</v>
      </c>
      <c r="K9778">
        <f>'10월'!H797</f>
        <v>0</v>
      </c>
      <c r="L9778">
        <f>'10월'!I797</f>
        <v>0</v>
      </c>
      <c r="M9778">
        <f>'10월'!J797</f>
        <v>0</v>
      </c>
      <c r="N9778">
        <f>'10월'!K797</f>
        <v>0</v>
      </c>
      <c r="O9778">
        <f>'10월'!L797</f>
        <v>0</v>
      </c>
      <c r="P9778" t="str">
        <f>IF(AND(검색!$C$4&lt;&gt;"",E9778&lt;&gt;"",ISNUMBER(SEARCH(검색!$C$4,E9778)),OR(D9778&lt;&gt;"",F9778&lt;&gt;"",G9778&lt;&gt;"",H9778&lt;&gt;"")),COUNT(P$1:P9777)+1,"")</f>
        <v/>
      </c>
    </row>
    <row r="9779" spans="1:16" x14ac:dyDescent="0.3">
      <c r="A9779">
        <v>9778</v>
      </c>
      <c r="B9779" t="s">
        <v>1415</v>
      </c>
      <c r="C9779">
        <v>798</v>
      </c>
      <c r="D9779">
        <f>'10월'!B798</f>
        <v>0</v>
      </c>
      <c r="E9779">
        <f t="shared" si="152"/>
        <v>0</v>
      </c>
      <c r="F9779">
        <f>'10월'!C798</f>
        <v>0</v>
      </c>
      <c r="G9779">
        <f>'10월'!D798</f>
        <v>0</v>
      </c>
      <c r="H9779">
        <f>'10월'!E798</f>
        <v>0</v>
      </c>
      <c r="I9779">
        <f>'10월'!F798</f>
        <v>0</v>
      </c>
      <c r="J9779">
        <f>'10월'!G798</f>
        <v>0</v>
      </c>
      <c r="K9779">
        <f>'10월'!H798</f>
        <v>0</v>
      </c>
      <c r="L9779">
        <f>'10월'!I798</f>
        <v>0</v>
      </c>
      <c r="M9779">
        <f>'10월'!J798</f>
        <v>0</v>
      </c>
      <c r="N9779">
        <f>'10월'!K798</f>
        <v>0</v>
      </c>
      <c r="O9779">
        <f>'10월'!L798</f>
        <v>0</v>
      </c>
      <c r="P9779" t="str">
        <f>IF(AND(검색!$C$4&lt;&gt;"",E9779&lt;&gt;"",ISNUMBER(SEARCH(검색!$C$4,E9779)),OR(D9779&lt;&gt;"",F9779&lt;&gt;"",G9779&lt;&gt;"",H9779&lt;&gt;"")),COUNT(P$1:P9778)+1,"")</f>
        <v/>
      </c>
    </row>
    <row r="9780" spans="1:16" x14ac:dyDescent="0.3">
      <c r="A9780">
        <v>9779</v>
      </c>
      <c r="B9780" t="s">
        <v>1415</v>
      </c>
      <c r="C9780">
        <v>799</v>
      </c>
      <c r="D9780">
        <f>'10월'!B799</f>
        <v>0</v>
      </c>
      <c r="E9780">
        <f t="shared" si="152"/>
        <v>0</v>
      </c>
      <c r="F9780">
        <f>'10월'!C799</f>
        <v>0</v>
      </c>
      <c r="G9780">
        <f>'10월'!D799</f>
        <v>0</v>
      </c>
      <c r="H9780">
        <f>'10월'!E799</f>
        <v>0</v>
      </c>
      <c r="I9780">
        <f>'10월'!F799</f>
        <v>0</v>
      </c>
      <c r="J9780">
        <f>'10월'!G799</f>
        <v>0</v>
      </c>
      <c r="K9780">
        <f>'10월'!H799</f>
        <v>0</v>
      </c>
      <c r="L9780">
        <f>'10월'!I799</f>
        <v>0</v>
      </c>
      <c r="M9780">
        <f>'10월'!J799</f>
        <v>0</v>
      </c>
      <c r="N9780">
        <f>'10월'!K799</f>
        <v>0</v>
      </c>
      <c r="O9780">
        <f>'10월'!L799</f>
        <v>0</v>
      </c>
      <c r="P9780" t="str">
        <f>IF(AND(검색!$C$4&lt;&gt;"",E9780&lt;&gt;"",ISNUMBER(SEARCH(검색!$C$4,E9780)),OR(D9780&lt;&gt;"",F9780&lt;&gt;"",G9780&lt;&gt;"",H9780&lt;&gt;"")),COUNT(P$1:P9779)+1,"")</f>
        <v/>
      </c>
    </row>
    <row r="9781" spans="1:16" x14ac:dyDescent="0.3">
      <c r="A9781">
        <v>9780</v>
      </c>
      <c r="B9781" t="s">
        <v>1415</v>
      </c>
      <c r="C9781">
        <v>800</v>
      </c>
      <c r="D9781">
        <f>'10월'!B800</f>
        <v>0</v>
      </c>
      <c r="E9781">
        <f t="shared" si="152"/>
        <v>0</v>
      </c>
      <c r="F9781">
        <f>'10월'!C800</f>
        <v>0</v>
      </c>
      <c r="G9781">
        <f>'10월'!D800</f>
        <v>0</v>
      </c>
      <c r="H9781">
        <f>'10월'!E800</f>
        <v>0</v>
      </c>
      <c r="I9781">
        <f>'10월'!F800</f>
        <v>0</v>
      </c>
      <c r="J9781">
        <f>'10월'!G800</f>
        <v>0</v>
      </c>
      <c r="K9781">
        <f>'10월'!H800</f>
        <v>0</v>
      </c>
      <c r="L9781">
        <f>'10월'!I800</f>
        <v>0</v>
      </c>
      <c r="M9781">
        <f>'10월'!J800</f>
        <v>0</v>
      </c>
      <c r="N9781">
        <f>'10월'!K800</f>
        <v>0</v>
      </c>
      <c r="O9781">
        <f>'10월'!L800</f>
        <v>0</v>
      </c>
      <c r="P9781" t="str">
        <f>IF(AND(검색!$C$4&lt;&gt;"",E9781&lt;&gt;"",ISNUMBER(SEARCH(검색!$C$4,E9781)),OR(D9781&lt;&gt;"",F9781&lt;&gt;"",G9781&lt;&gt;"",H9781&lt;&gt;"")),COUNT(P$1:P9780)+1,"")</f>
        <v/>
      </c>
    </row>
    <row r="9782" spans="1:16" x14ac:dyDescent="0.3">
      <c r="A9782">
        <v>9781</v>
      </c>
      <c r="B9782" t="s">
        <v>1415</v>
      </c>
      <c r="C9782">
        <v>801</v>
      </c>
      <c r="D9782">
        <f>'10월'!B801</f>
        <v>0</v>
      </c>
      <c r="E9782">
        <f t="shared" si="152"/>
        <v>0</v>
      </c>
      <c r="F9782">
        <f>'10월'!C801</f>
        <v>0</v>
      </c>
      <c r="G9782">
        <f>'10월'!D801</f>
        <v>0</v>
      </c>
      <c r="H9782">
        <f>'10월'!E801</f>
        <v>0</v>
      </c>
      <c r="I9782">
        <f>'10월'!F801</f>
        <v>0</v>
      </c>
      <c r="J9782">
        <f>'10월'!G801</f>
        <v>0</v>
      </c>
      <c r="K9782">
        <f>'10월'!H801</f>
        <v>0</v>
      </c>
      <c r="L9782">
        <f>'10월'!I801</f>
        <v>0</v>
      </c>
      <c r="M9782">
        <f>'10월'!J801</f>
        <v>0</v>
      </c>
      <c r="N9782">
        <f>'10월'!K801</f>
        <v>0</v>
      </c>
      <c r="O9782">
        <f>'10월'!L801</f>
        <v>0</v>
      </c>
      <c r="P9782" t="str">
        <f>IF(AND(검색!$C$4&lt;&gt;"",E9782&lt;&gt;"",ISNUMBER(SEARCH(검색!$C$4,E9782)),OR(D9782&lt;&gt;"",F9782&lt;&gt;"",G9782&lt;&gt;"",H9782&lt;&gt;"")),COUNT(P$1:P9781)+1,"")</f>
        <v/>
      </c>
    </row>
    <row r="9783" spans="1:16" x14ac:dyDescent="0.3">
      <c r="A9783">
        <v>9782</v>
      </c>
      <c r="B9783" t="s">
        <v>1415</v>
      </c>
      <c r="C9783">
        <v>802</v>
      </c>
      <c r="D9783">
        <f>'10월'!B802</f>
        <v>0</v>
      </c>
      <c r="E9783">
        <f t="shared" si="152"/>
        <v>0</v>
      </c>
      <c r="F9783">
        <f>'10월'!C802</f>
        <v>0</v>
      </c>
      <c r="G9783">
        <f>'10월'!D802</f>
        <v>0</v>
      </c>
      <c r="H9783">
        <f>'10월'!E802</f>
        <v>0</v>
      </c>
      <c r="I9783">
        <f>'10월'!F802</f>
        <v>0</v>
      </c>
      <c r="J9783">
        <f>'10월'!G802</f>
        <v>0</v>
      </c>
      <c r="K9783">
        <f>'10월'!H802</f>
        <v>0</v>
      </c>
      <c r="L9783">
        <f>'10월'!I802</f>
        <v>0</v>
      </c>
      <c r="M9783">
        <f>'10월'!J802</f>
        <v>0</v>
      </c>
      <c r="N9783">
        <f>'10월'!K802</f>
        <v>0</v>
      </c>
      <c r="O9783">
        <f>'10월'!L802</f>
        <v>0</v>
      </c>
      <c r="P9783" t="str">
        <f>IF(AND(검색!$C$4&lt;&gt;"",E9783&lt;&gt;"",ISNUMBER(SEARCH(검색!$C$4,E9783)),OR(D9783&lt;&gt;"",F9783&lt;&gt;"",G9783&lt;&gt;"",H9783&lt;&gt;"")),COUNT(P$1:P9782)+1,"")</f>
        <v/>
      </c>
    </row>
    <row r="9784" spans="1:16" x14ac:dyDescent="0.3">
      <c r="A9784">
        <v>9783</v>
      </c>
      <c r="B9784" t="s">
        <v>1415</v>
      </c>
      <c r="C9784">
        <v>803</v>
      </c>
      <c r="D9784">
        <f>'10월'!B803</f>
        <v>0</v>
      </c>
      <c r="E9784">
        <f t="shared" si="152"/>
        <v>0</v>
      </c>
      <c r="F9784">
        <f>'10월'!C803</f>
        <v>0</v>
      </c>
      <c r="G9784">
        <f>'10월'!D803</f>
        <v>0</v>
      </c>
      <c r="H9784">
        <f>'10월'!E803</f>
        <v>0</v>
      </c>
      <c r="I9784">
        <f>'10월'!F803</f>
        <v>0</v>
      </c>
      <c r="J9784">
        <f>'10월'!G803</f>
        <v>0</v>
      </c>
      <c r="K9784">
        <f>'10월'!H803</f>
        <v>0</v>
      </c>
      <c r="L9784">
        <f>'10월'!I803</f>
        <v>0</v>
      </c>
      <c r="M9784">
        <f>'10월'!J803</f>
        <v>0</v>
      </c>
      <c r="N9784">
        <f>'10월'!K803</f>
        <v>0</v>
      </c>
      <c r="O9784">
        <f>'10월'!L803</f>
        <v>0</v>
      </c>
      <c r="P9784" t="str">
        <f>IF(AND(검색!$C$4&lt;&gt;"",E9784&lt;&gt;"",ISNUMBER(SEARCH(검색!$C$4,E9784)),OR(D9784&lt;&gt;"",F9784&lt;&gt;"",G9784&lt;&gt;"",H9784&lt;&gt;"")),COUNT(P$1:P9783)+1,"")</f>
        <v/>
      </c>
    </row>
    <row r="9785" spans="1:16" x14ac:dyDescent="0.3">
      <c r="A9785">
        <v>9784</v>
      </c>
      <c r="B9785" t="s">
        <v>1415</v>
      </c>
      <c r="C9785">
        <v>804</v>
      </c>
      <c r="D9785">
        <f>'10월'!B804</f>
        <v>0</v>
      </c>
      <c r="E9785">
        <f t="shared" si="152"/>
        <v>0</v>
      </c>
      <c r="F9785">
        <f>'10월'!C804</f>
        <v>0</v>
      </c>
      <c r="G9785">
        <f>'10월'!D804</f>
        <v>0</v>
      </c>
      <c r="H9785">
        <f>'10월'!E804</f>
        <v>0</v>
      </c>
      <c r="I9785">
        <f>'10월'!F804</f>
        <v>0</v>
      </c>
      <c r="J9785">
        <f>'10월'!G804</f>
        <v>0</v>
      </c>
      <c r="K9785">
        <f>'10월'!H804</f>
        <v>0</v>
      </c>
      <c r="L9785">
        <f>'10월'!I804</f>
        <v>0</v>
      </c>
      <c r="M9785">
        <f>'10월'!J804</f>
        <v>0</v>
      </c>
      <c r="N9785">
        <f>'10월'!K804</f>
        <v>0</v>
      </c>
      <c r="O9785">
        <f>'10월'!L804</f>
        <v>0</v>
      </c>
      <c r="P9785" t="str">
        <f>IF(AND(검색!$C$4&lt;&gt;"",E9785&lt;&gt;"",ISNUMBER(SEARCH(검색!$C$4,E9785)),OR(D9785&lt;&gt;"",F9785&lt;&gt;"",G9785&lt;&gt;"",H9785&lt;&gt;"")),COUNT(P$1:P9784)+1,"")</f>
        <v/>
      </c>
    </row>
    <row r="9786" spans="1:16" x14ac:dyDescent="0.3">
      <c r="A9786">
        <v>9785</v>
      </c>
      <c r="B9786" t="s">
        <v>1415</v>
      </c>
      <c r="C9786">
        <v>805</v>
      </c>
      <c r="D9786">
        <f>'10월'!B805</f>
        <v>0</v>
      </c>
      <c r="E9786">
        <f t="shared" si="152"/>
        <v>0</v>
      </c>
      <c r="F9786">
        <f>'10월'!C805</f>
        <v>0</v>
      </c>
      <c r="G9786">
        <f>'10월'!D805</f>
        <v>0</v>
      </c>
      <c r="H9786">
        <f>'10월'!E805</f>
        <v>0</v>
      </c>
      <c r="I9786">
        <f>'10월'!F805</f>
        <v>0</v>
      </c>
      <c r="J9786">
        <f>'10월'!G805</f>
        <v>0</v>
      </c>
      <c r="K9786">
        <f>'10월'!H805</f>
        <v>0</v>
      </c>
      <c r="L9786">
        <f>'10월'!I805</f>
        <v>0</v>
      </c>
      <c r="M9786">
        <f>'10월'!J805</f>
        <v>0</v>
      </c>
      <c r="N9786">
        <f>'10월'!K805</f>
        <v>0</v>
      </c>
      <c r="O9786">
        <f>'10월'!L805</f>
        <v>0</v>
      </c>
      <c r="P9786" t="str">
        <f>IF(AND(검색!$C$4&lt;&gt;"",E9786&lt;&gt;"",ISNUMBER(SEARCH(검색!$C$4,E9786)),OR(D9786&lt;&gt;"",F9786&lt;&gt;"",G9786&lt;&gt;"",H9786&lt;&gt;"")),COUNT(P$1:P9785)+1,"")</f>
        <v/>
      </c>
    </row>
    <row r="9787" spans="1:16" x14ac:dyDescent="0.3">
      <c r="A9787">
        <v>9786</v>
      </c>
      <c r="B9787" t="s">
        <v>1415</v>
      </c>
      <c r="C9787">
        <v>806</v>
      </c>
      <c r="D9787">
        <f>'10월'!B806</f>
        <v>0</v>
      </c>
      <c r="E9787">
        <f t="shared" si="152"/>
        <v>0</v>
      </c>
      <c r="F9787">
        <f>'10월'!C806</f>
        <v>0</v>
      </c>
      <c r="G9787">
        <f>'10월'!D806</f>
        <v>0</v>
      </c>
      <c r="H9787">
        <f>'10월'!E806</f>
        <v>0</v>
      </c>
      <c r="I9787">
        <f>'10월'!F806</f>
        <v>0</v>
      </c>
      <c r="J9787">
        <f>'10월'!G806</f>
        <v>0</v>
      </c>
      <c r="K9787">
        <f>'10월'!H806</f>
        <v>0</v>
      </c>
      <c r="L9787">
        <f>'10월'!I806</f>
        <v>0</v>
      </c>
      <c r="M9787">
        <f>'10월'!J806</f>
        <v>0</v>
      </c>
      <c r="N9787">
        <f>'10월'!K806</f>
        <v>0</v>
      </c>
      <c r="O9787">
        <f>'10월'!L806</f>
        <v>0</v>
      </c>
      <c r="P9787" t="str">
        <f>IF(AND(검색!$C$4&lt;&gt;"",E9787&lt;&gt;"",ISNUMBER(SEARCH(검색!$C$4,E9787)),OR(D9787&lt;&gt;"",F9787&lt;&gt;"",G9787&lt;&gt;"",H9787&lt;&gt;"")),COUNT(P$1:P9786)+1,"")</f>
        <v/>
      </c>
    </row>
    <row r="9788" spans="1:16" x14ac:dyDescent="0.3">
      <c r="A9788">
        <v>9787</v>
      </c>
      <c r="B9788" t="s">
        <v>1415</v>
      </c>
      <c r="C9788">
        <v>807</v>
      </c>
      <c r="D9788">
        <f>'10월'!B807</f>
        <v>0</v>
      </c>
      <c r="E9788">
        <f t="shared" si="152"/>
        <v>0</v>
      </c>
      <c r="F9788">
        <f>'10월'!C807</f>
        <v>0</v>
      </c>
      <c r="G9788">
        <f>'10월'!D807</f>
        <v>0</v>
      </c>
      <c r="H9788">
        <f>'10월'!E807</f>
        <v>0</v>
      </c>
      <c r="I9788">
        <f>'10월'!F807</f>
        <v>0</v>
      </c>
      <c r="J9788">
        <f>'10월'!G807</f>
        <v>0</v>
      </c>
      <c r="K9788">
        <f>'10월'!H807</f>
        <v>0</v>
      </c>
      <c r="L9788">
        <f>'10월'!I807</f>
        <v>0</v>
      </c>
      <c r="M9788">
        <f>'10월'!J807</f>
        <v>0</v>
      </c>
      <c r="N9788">
        <f>'10월'!K807</f>
        <v>0</v>
      </c>
      <c r="O9788">
        <f>'10월'!L807</f>
        <v>0</v>
      </c>
      <c r="P9788" t="str">
        <f>IF(AND(검색!$C$4&lt;&gt;"",E9788&lt;&gt;"",ISNUMBER(SEARCH(검색!$C$4,E9788)),OR(D9788&lt;&gt;"",F9788&lt;&gt;"",G9788&lt;&gt;"",H9788&lt;&gt;"")),COUNT(P$1:P9787)+1,"")</f>
        <v/>
      </c>
    </row>
    <row r="9789" spans="1:16" x14ac:dyDescent="0.3">
      <c r="A9789">
        <v>9788</v>
      </c>
      <c r="B9789" t="s">
        <v>1415</v>
      </c>
      <c r="C9789">
        <v>808</v>
      </c>
      <c r="D9789">
        <f>'10월'!B808</f>
        <v>0</v>
      </c>
      <c r="E9789">
        <f t="shared" si="152"/>
        <v>0</v>
      </c>
      <c r="F9789">
        <f>'10월'!C808</f>
        <v>0</v>
      </c>
      <c r="G9789">
        <f>'10월'!D808</f>
        <v>0</v>
      </c>
      <c r="H9789">
        <f>'10월'!E808</f>
        <v>0</v>
      </c>
      <c r="I9789">
        <f>'10월'!F808</f>
        <v>0</v>
      </c>
      <c r="J9789">
        <f>'10월'!G808</f>
        <v>0</v>
      </c>
      <c r="K9789">
        <f>'10월'!H808</f>
        <v>0</v>
      </c>
      <c r="L9789">
        <f>'10월'!I808</f>
        <v>0</v>
      </c>
      <c r="M9789">
        <f>'10월'!J808</f>
        <v>0</v>
      </c>
      <c r="N9789">
        <f>'10월'!K808</f>
        <v>0</v>
      </c>
      <c r="O9789">
        <f>'10월'!L808</f>
        <v>0</v>
      </c>
      <c r="P9789" t="str">
        <f>IF(AND(검색!$C$4&lt;&gt;"",E9789&lt;&gt;"",ISNUMBER(SEARCH(검색!$C$4,E9789)),OR(D9789&lt;&gt;"",F9789&lt;&gt;"",G9789&lt;&gt;"",H9789&lt;&gt;"")),COUNT(P$1:P9788)+1,"")</f>
        <v/>
      </c>
    </row>
    <row r="9790" spans="1:16" x14ac:dyDescent="0.3">
      <c r="A9790">
        <v>9789</v>
      </c>
      <c r="B9790" t="s">
        <v>1415</v>
      </c>
      <c r="C9790">
        <v>809</v>
      </c>
      <c r="D9790">
        <f>'10월'!B809</f>
        <v>0</v>
      </c>
      <c r="E9790">
        <f t="shared" si="152"/>
        <v>0</v>
      </c>
      <c r="F9790">
        <f>'10월'!C809</f>
        <v>0</v>
      </c>
      <c r="G9790">
        <f>'10월'!D809</f>
        <v>0</v>
      </c>
      <c r="H9790">
        <f>'10월'!E809</f>
        <v>0</v>
      </c>
      <c r="I9790">
        <f>'10월'!F809</f>
        <v>0</v>
      </c>
      <c r="J9790">
        <f>'10월'!G809</f>
        <v>0</v>
      </c>
      <c r="K9790">
        <f>'10월'!H809</f>
        <v>0</v>
      </c>
      <c r="L9790">
        <f>'10월'!I809</f>
        <v>0</v>
      </c>
      <c r="M9790">
        <f>'10월'!J809</f>
        <v>0</v>
      </c>
      <c r="N9790">
        <f>'10월'!K809</f>
        <v>0</v>
      </c>
      <c r="O9790">
        <f>'10월'!L809</f>
        <v>0</v>
      </c>
      <c r="P9790" t="str">
        <f>IF(AND(검색!$C$4&lt;&gt;"",E9790&lt;&gt;"",ISNUMBER(SEARCH(검색!$C$4,E9790)),OR(D9790&lt;&gt;"",F9790&lt;&gt;"",G9790&lt;&gt;"",H9790&lt;&gt;"")),COUNT(P$1:P9789)+1,"")</f>
        <v/>
      </c>
    </row>
    <row r="9791" spans="1:16" x14ac:dyDescent="0.3">
      <c r="A9791">
        <v>9790</v>
      </c>
      <c r="B9791" t="s">
        <v>1415</v>
      </c>
      <c r="C9791">
        <v>810</v>
      </c>
      <c r="D9791">
        <f>'10월'!B810</f>
        <v>0</v>
      </c>
      <c r="E9791">
        <f t="shared" si="152"/>
        <v>0</v>
      </c>
      <c r="F9791">
        <f>'10월'!C810</f>
        <v>0</v>
      </c>
      <c r="G9791">
        <f>'10월'!D810</f>
        <v>0</v>
      </c>
      <c r="H9791">
        <f>'10월'!E810</f>
        <v>0</v>
      </c>
      <c r="I9791">
        <f>'10월'!F810</f>
        <v>0</v>
      </c>
      <c r="J9791">
        <f>'10월'!G810</f>
        <v>0</v>
      </c>
      <c r="K9791">
        <f>'10월'!H810</f>
        <v>0</v>
      </c>
      <c r="L9791">
        <f>'10월'!I810</f>
        <v>0</v>
      </c>
      <c r="M9791">
        <f>'10월'!J810</f>
        <v>0</v>
      </c>
      <c r="N9791">
        <f>'10월'!K810</f>
        <v>0</v>
      </c>
      <c r="O9791">
        <f>'10월'!L810</f>
        <v>0</v>
      </c>
      <c r="P9791" t="str">
        <f>IF(AND(검색!$C$4&lt;&gt;"",E9791&lt;&gt;"",ISNUMBER(SEARCH(검색!$C$4,E9791)),OR(D9791&lt;&gt;"",F9791&lt;&gt;"",G9791&lt;&gt;"",H9791&lt;&gt;"")),COUNT(P$1:P9790)+1,"")</f>
        <v/>
      </c>
    </row>
    <row r="9792" spans="1:16" x14ac:dyDescent="0.3">
      <c r="A9792">
        <v>9791</v>
      </c>
      <c r="B9792" t="s">
        <v>1415</v>
      </c>
      <c r="C9792">
        <v>811</v>
      </c>
      <c r="D9792">
        <f>'10월'!B811</f>
        <v>0</v>
      </c>
      <c r="E9792">
        <f t="shared" si="152"/>
        <v>0</v>
      </c>
      <c r="F9792">
        <f>'10월'!C811</f>
        <v>0</v>
      </c>
      <c r="G9792">
        <f>'10월'!D811</f>
        <v>0</v>
      </c>
      <c r="H9792">
        <f>'10월'!E811</f>
        <v>0</v>
      </c>
      <c r="I9792">
        <f>'10월'!F811</f>
        <v>0</v>
      </c>
      <c r="J9792">
        <f>'10월'!G811</f>
        <v>0</v>
      </c>
      <c r="K9792">
        <f>'10월'!H811</f>
        <v>0</v>
      </c>
      <c r="L9792">
        <f>'10월'!I811</f>
        <v>0</v>
      </c>
      <c r="M9792">
        <f>'10월'!J811</f>
        <v>0</v>
      </c>
      <c r="N9792">
        <f>'10월'!K811</f>
        <v>0</v>
      </c>
      <c r="O9792">
        <f>'10월'!L811</f>
        <v>0</v>
      </c>
      <c r="P9792" t="str">
        <f>IF(AND(검색!$C$4&lt;&gt;"",E9792&lt;&gt;"",ISNUMBER(SEARCH(검색!$C$4,E9792)),OR(D9792&lt;&gt;"",F9792&lt;&gt;"",G9792&lt;&gt;"",H9792&lt;&gt;"")),COUNT(P$1:P9791)+1,"")</f>
        <v/>
      </c>
    </row>
    <row r="9793" spans="1:16" x14ac:dyDescent="0.3">
      <c r="A9793">
        <v>9792</v>
      </c>
      <c r="B9793" t="s">
        <v>1415</v>
      </c>
      <c r="C9793">
        <v>812</v>
      </c>
      <c r="D9793">
        <f>'10월'!B812</f>
        <v>0</v>
      </c>
      <c r="E9793">
        <f t="shared" si="152"/>
        <v>0</v>
      </c>
      <c r="F9793">
        <f>'10월'!C812</f>
        <v>0</v>
      </c>
      <c r="G9793">
        <f>'10월'!D812</f>
        <v>0</v>
      </c>
      <c r="H9793">
        <f>'10월'!E812</f>
        <v>0</v>
      </c>
      <c r="I9793">
        <f>'10월'!F812</f>
        <v>0</v>
      </c>
      <c r="J9793">
        <f>'10월'!G812</f>
        <v>0</v>
      </c>
      <c r="K9793">
        <f>'10월'!H812</f>
        <v>0</v>
      </c>
      <c r="L9793">
        <f>'10월'!I812</f>
        <v>0</v>
      </c>
      <c r="M9793">
        <f>'10월'!J812</f>
        <v>0</v>
      </c>
      <c r="N9793">
        <f>'10월'!K812</f>
        <v>0</v>
      </c>
      <c r="O9793">
        <f>'10월'!L812</f>
        <v>0</v>
      </c>
      <c r="P9793" t="str">
        <f>IF(AND(검색!$C$4&lt;&gt;"",E9793&lt;&gt;"",ISNUMBER(SEARCH(검색!$C$4,E9793)),OR(D9793&lt;&gt;"",F9793&lt;&gt;"",G9793&lt;&gt;"",H9793&lt;&gt;"")),COUNT(P$1:P9792)+1,"")</f>
        <v/>
      </c>
    </row>
    <row r="9794" spans="1:16" x14ac:dyDescent="0.3">
      <c r="A9794">
        <v>9793</v>
      </c>
      <c r="B9794" t="s">
        <v>1415</v>
      </c>
      <c r="C9794">
        <v>813</v>
      </c>
      <c r="D9794">
        <f>'10월'!B813</f>
        <v>0</v>
      </c>
      <c r="E9794">
        <f t="shared" si="152"/>
        <v>0</v>
      </c>
      <c r="F9794">
        <f>'10월'!C813</f>
        <v>0</v>
      </c>
      <c r="G9794">
        <f>'10월'!D813</f>
        <v>0</v>
      </c>
      <c r="H9794">
        <f>'10월'!E813</f>
        <v>0</v>
      </c>
      <c r="I9794">
        <f>'10월'!F813</f>
        <v>0</v>
      </c>
      <c r="J9794">
        <f>'10월'!G813</f>
        <v>0</v>
      </c>
      <c r="K9794">
        <f>'10월'!H813</f>
        <v>0</v>
      </c>
      <c r="L9794">
        <f>'10월'!I813</f>
        <v>0</v>
      </c>
      <c r="M9794">
        <f>'10월'!J813</f>
        <v>0</v>
      </c>
      <c r="N9794">
        <f>'10월'!K813</f>
        <v>0</v>
      </c>
      <c r="O9794">
        <f>'10월'!L813</f>
        <v>0</v>
      </c>
      <c r="P9794" t="str">
        <f>IF(AND(검색!$C$4&lt;&gt;"",E9794&lt;&gt;"",ISNUMBER(SEARCH(검색!$C$4,E9794)),OR(D9794&lt;&gt;"",F9794&lt;&gt;"",G9794&lt;&gt;"",H9794&lt;&gt;"")),COUNT(P$1:P9793)+1,"")</f>
        <v/>
      </c>
    </row>
    <row r="9795" spans="1:16" x14ac:dyDescent="0.3">
      <c r="A9795">
        <v>9794</v>
      </c>
      <c r="B9795" t="s">
        <v>1415</v>
      </c>
      <c r="C9795">
        <v>814</v>
      </c>
      <c r="D9795">
        <f>'10월'!B814</f>
        <v>0</v>
      </c>
      <c r="E9795">
        <f t="shared" ref="E9795:E9858" si="153">IF(D9795&lt;&gt;"",D9795,IF(B9795=B9794,E9794,""))</f>
        <v>0</v>
      </c>
      <c r="F9795">
        <f>'10월'!C814</f>
        <v>0</v>
      </c>
      <c r="G9795">
        <f>'10월'!D814</f>
        <v>0</v>
      </c>
      <c r="H9795">
        <f>'10월'!E814</f>
        <v>0</v>
      </c>
      <c r="I9795">
        <f>'10월'!F814</f>
        <v>0</v>
      </c>
      <c r="J9795">
        <f>'10월'!G814</f>
        <v>0</v>
      </c>
      <c r="K9795">
        <f>'10월'!H814</f>
        <v>0</v>
      </c>
      <c r="L9795">
        <f>'10월'!I814</f>
        <v>0</v>
      </c>
      <c r="M9795">
        <f>'10월'!J814</f>
        <v>0</v>
      </c>
      <c r="N9795">
        <f>'10월'!K814</f>
        <v>0</v>
      </c>
      <c r="O9795">
        <f>'10월'!L814</f>
        <v>0</v>
      </c>
      <c r="P9795" t="str">
        <f>IF(AND(검색!$C$4&lt;&gt;"",E9795&lt;&gt;"",ISNUMBER(SEARCH(검색!$C$4,E9795)),OR(D9795&lt;&gt;"",F9795&lt;&gt;"",G9795&lt;&gt;"",H9795&lt;&gt;"")),COUNT(P$1:P9794)+1,"")</f>
        <v/>
      </c>
    </row>
    <row r="9796" spans="1:16" x14ac:dyDescent="0.3">
      <c r="A9796">
        <v>9795</v>
      </c>
      <c r="B9796" t="s">
        <v>1415</v>
      </c>
      <c r="C9796">
        <v>815</v>
      </c>
      <c r="D9796">
        <f>'10월'!B815</f>
        <v>0</v>
      </c>
      <c r="E9796">
        <f t="shared" si="153"/>
        <v>0</v>
      </c>
      <c r="F9796">
        <f>'10월'!C815</f>
        <v>0</v>
      </c>
      <c r="G9796">
        <f>'10월'!D815</f>
        <v>0</v>
      </c>
      <c r="H9796">
        <f>'10월'!E815</f>
        <v>0</v>
      </c>
      <c r="I9796">
        <f>'10월'!F815</f>
        <v>0</v>
      </c>
      <c r="J9796">
        <f>'10월'!G815</f>
        <v>0</v>
      </c>
      <c r="K9796">
        <f>'10월'!H815</f>
        <v>0</v>
      </c>
      <c r="L9796">
        <f>'10월'!I815</f>
        <v>0</v>
      </c>
      <c r="M9796">
        <f>'10월'!J815</f>
        <v>0</v>
      </c>
      <c r="N9796">
        <f>'10월'!K815</f>
        <v>0</v>
      </c>
      <c r="O9796">
        <f>'10월'!L815</f>
        <v>0</v>
      </c>
      <c r="P9796" t="str">
        <f>IF(AND(검색!$C$4&lt;&gt;"",E9796&lt;&gt;"",ISNUMBER(SEARCH(검색!$C$4,E9796)),OR(D9796&lt;&gt;"",F9796&lt;&gt;"",G9796&lt;&gt;"",H9796&lt;&gt;"")),COUNT(P$1:P9795)+1,"")</f>
        <v/>
      </c>
    </row>
    <row r="9797" spans="1:16" x14ac:dyDescent="0.3">
      <c r="A9797">
        <v>9796</v>
      </c>
      <c r="B9797" t="s">
        <v>1415</v>
      </c>
      <c r="C9797">
        <v>816</v>
      </c>
      <c r="D9797">
        <f>'10월'!B816</f>
        <v>0</v>
      </c>
      <c r="E9797">
        <f t="shared" si="153"/>
        <v>0</v>
      </c>
      <c r="F9797">
        <f>'10월'!C816</f>
        <v>0</v>
      </c>
      <c r="G9797">
        <f>'10월'!D816</f>
        <v>0</v>
      </c>
      <c r="H9797">
        <f>'10월'!E816</f>
        <v>0</v>
      </c>
      <c r="I9797">
        <f>'10월'!F816</f>
        <v>0</v>
      </c>
      <c r="J9797">
        <f>'10월'!G816</f>
        <v>0</v>
      </c>
      <c r="K9797">
        <f>'10월'!H816</f>
        <v>0</v>
      </c>
      <c r="L9797">
        <f>'10월'!I816</f>
        <v>0</v>
      </c>
      <c r="M9797">
        <f>'10월'!J816</f>
        <v>0</v>
      </c>
      <c r="N9797">
        <f>'10월'!K816</f>
        <v>0</v>
      </c>
      <c r="O9797">
        <f>'10월'!L816</f>
        <v>0</v>
      </c>
      <c r="P9797" t="str">
        <f>IF(AND(검색!$C$4&lt;&gt;"",E9797&lt;&gt;"",ISNUMBER(SEARCH(검색!$C$4,E9797)),OR(D9797&lt;&gt;"",F9797&lt;&gt;"",G9797&lt;&gt;"",H9797&lt;&gt;"")),COUNT(P$1:P9796)+1,"")</f>
        <v/>
      </c>
    </row>
    <row r="9798" spans="1:16" x14ac:dyDescent="0.3">
      <c r="A9798">
        <v>9797</v>
      </c>
      <c r="B9798" t="s">
        <v>1415</v>
      </c>
      <c r="C9798">
        <v>817</v>
      </c>
      <c r="D9798">
        <f>'10월'!B817</f>
        <v>0</v>
      </c>
      <c r="E9798">
        <f t="shared" si="153"/>
        <v>0</v>
      </c>
      <c r="F9798">
        <f>'10월'!C817</f>
        <v>0</v>
      </c>
      <c r="G9798">
        <f>'10월'!D817</f>
        <v>0</v>
      </c>
      <c r="H9798">
        <f>'10월'!E817</f>
        <v>0</v>
      </c>
      <c r="I9798">
        <f>'10월'!F817</f>
        <v>0</v>
      </c>
      <c r="J9798">
        <f>'10월'!G817</f>
        <v>0</v>
      </c>
      <c r="K9798">
        <f>'10월'!H817</f>
        <v>0</v>
      </c>
      <c r="L9798">
        <f>'10월'!I817</f>
        <v>0</v>
      </c>
      <c r="M9798">
        <f>'10월'!J817</f>
        <v>0</v>
      </c>
      <c r="N9798">
        <f>'10월'!K817</f>
        <v>0</v>
      </c>
      <c r="O9798">
        <f>'10월'!L817</f>
        <v>0</v>
      </c>
      <c r="P9798" t="str">
        <f>IF(AND(검색!$C$4&lt;&gt;"",E9798&lt;&gt;"",ISNUMBER(SEARCH(검색!$C$4,E9798)),OR(D9798&lt;&gt;"",F9798&lt;&gt;"",G9798&lt;&gt;"",H9798&lt;&gt;"")),COUNT(P$1:P9797)+1,"")</f>
        <v/>
      </c>
    </row>
    <row r="9799" spans="1:16" x14ac:dyDescent="0.3">
      <c r="A9799">
        <v>9798</v>
      </c>
      <c r="B9799" t="s">
        <v>1415</v>
      </c>
      <c r="C9799">
        <v>818</v>
      </c>
      <c r="D9799">
        <f>'10월'!B818</f>
        <v>0</v>
      </c>
      <c r="E9799">
        <f t="shared" si="153"/>
        <v>0</v>
      </c>
      <c r="F9799">
        <f>'10월'!C818</f>
        <v>0</v>
      </c>
      <c r="G9799">
        <f>'10월'!D818</f>
        <v>0</v>
      </c>
      <c r="H9799">
        <f>'10월'!E818</f>
        <v>0</v>
      </c>
      <c r="I9799">
        <f>'10월'!F818</f>
        <v>0</v>
      </c>
      <c r="J9799">
        <f>'10월'!G818</f>
        <v>0</v>
      </c>
      <c r="K9799">
        <f>'10월'!H818</f>
        <v>0</v>
      </c>
      <c r="L9799">
        <f>'10월'!I818</f>
        <v>0</v>
      </c>
      <c r="M9799">
        <f>'10월'!J818</f>
        <v>0</v>
      </c>
      <c r="N9799">
        <f>'10월'!K818</f>
        <v>0</v>
      </c>
      <c r="O9799">
        <f>'10월'!L818</f>
        <v>0</v>
      </c>
      <c r="P9799" t="str">
        <f>IF(AND(검색!$C$4&lt;&gt;"",E9799&lt;&gt;"",ISNUMBER(SEARCH(검색!$C$4,E9799)),OR(D9799&lt;&gt;"",F9799&lt;&gt;"",G9799&lt;&gt;"",H9799&lt;&gt;"")),COUNT(P$1:P9798)+1,"")</f>
        <v/>
      </c>
    </row>
    <row r="9800" spans="1:16" x14ac:dyDescent="0.3">
      <c r="A9800">
        <v>9799</v>
      </c>
      <c r="B9800" t="s">
        <v>1415</v>
      </c>
      <c r="C9800">
        <v>819</v>
      </c>
      <c r="D9800">
        <f>'10월'!B819</f>
        <v>0</v>
      </c>
      <c r="E9800">
        <f t="shared" si="153"/>
        <v>0</v>
      </c>
      <c r="F9800">
        <f>'10월'!C819</f>
        <v>0</v>
      </c>
      <c r="G9800">
        <f>'10월'!D819</f>
        <v>0</v>
      </c>
      <c r="H9800">
        <f>'10월'!E819</f>
        <v>0</v>
      </c>
      <c r="I9800">
        <f>'10월'!F819</f>
        <v>0</v>
      </c>
      <c r="J9800">
        <f>'10월'!G819</f>
        <v>0</v>
      </c>
      <c r="K9800">
        <f>'10월'!H819</f>
        <v>0</v>
      </c>
      <c r="L9800">
        <f>'10월'!I819</f>
        <v>0</v>
      </c>
      <c r="M9800">
        <f>'10월'!J819</f>
        <v>0</v>
      </c>
      <c r="N9800">
        <f>'10월'!K819</f>
        <v>0</v>
      </c>
      <c r="O9800">
        <f>'10월'!L819</f>
        <v>0</v>
      </c>
      <c r="P9800" t="str">
        <f>IF(AND(검색!$C$4&lt;&gt;"",E9800&lt;&gt;"",ISNUMBER(SEARCH(검색!$C$4,E9800)),OR(D9800&lt;&gt;"",F9800&lt;&gt;"",G9800&lt;&gt;"",H9800&lt;&gt;"")),COUNT(P$1:P9799)+1,"")</f>
        <v/>
      </c>
    </row>
    <row r="9801" spans="1:16" x14ac:dyDescent="0.3">
      <c r="A9801">
        <v>9800</v>
      </c>
      <c r="B9801" t="s">
        <v>1415</v>
      </c>
      <c r="C9801">
        <v>820</v>
      </c>
      <c r="D9801">
        <f>'10월'!B820</f>
        <v>0</v>
      </c>
      <c r="E9801">
        <f t="shared" si="153"/>
        <v>0</v>
      </c>
      <c r="F9801">
        <f>'10월'!C820</f>
        <v>0</v>
      </c>
      <c r="G9801">
        <f>'10월'!D820</f>
        <v>0</v>
      </c>
      <c r="H9801">
        <f>'10월'!E820</f>
        <v>0</v>
      </c>
      <c r="I9801">
        <f>'10월'!F820</f>
        <v>0</v>
      </c>
      <c r="J9801">
        <f>'10월'!G820</f>
        <v>0</v>
      </c>
      <c r="K9801">
        <f>'10월'!H820</f>
        <v>0</v>
      </c>
      <c r="L9801">
        <f>'10월'!I820</f>
        <v>0</v>
      </c>
      <c r="M9801">
        <f>'10월'!J820</f>
        <v>0</v>
      </c>
      <c r="N9801">
        <f>'10월'!K820</f>
        <v>0</v>
      </c>
      <c r="O9801">
        <f>'10월'!L820</f>
        <v>0</v>
      </c>
      <c r="P9801" t="str">
        <f>IF(AND(검색!$C$4&lt;&gt;"",E9801&lt;&gt;"",ISNUMBER(SEARCH(검색!$C$4,E9801)),OR(D9801&lt;&gt;"",F9801&lt;&gt;"",G9801&lt;&gt;"",H9801&lt;&gt;"")),COUNT(P$1:P9800)+1,"")</f>
        <v/>
      </c>
    </row>
    <row r="9802" spans="1:16" x14ac:dyDescent="0.3">
      <c r="A9802">
        <v>9801</v>
      </c>
      <c r="B9802" t="s">
        <v>1415</v>
      </c>
      <c r="C9802">
        <v>821</v>
      </c>
      <c r="D9802">
        <f>'10월'!B821</f>
        <v>0</v>
      </c>
      <c r="E9802">
        <f t="shared" si="153"/>
        <v>0</v>
      </c>
      <c r="F9802">
        <f>'10월'!C821</f>
        <v>0</v>
      </c>
      <c r="G9802">
        <f>'10월'!D821</f>
        <v>0</v>
      </c>
      <c r="H9802">
        <f>'10월'!E821</f>
        <v>0</v>
      </c>
      <c r="I9802">
        <f>'10월'!F821</f>
        <v>0</v>
      </c>
      <c r="J9802">
        <f>'10월'!G821</f>
        <v>0</v>
      </c>
      <c r="K9802">
        <f>'10월'!H821</f>
        <v>0</v>
      </c>
      <c r="L9802">
        <f>'10월'!I821</f>
        <v>0</v>
      </c>
      <c r="M9802">
        <f>'10월'!J821</f>
        <v>0</v>
      </c>
      <c r="N9802">
        <f>'10월'!K821</f>
        <v>0</v>
      </c>
      <c r="O9802">
        <f>'10월'!L821</f>
        <v>0</v>
      </c>
      <c r="P9802" t="str">
        <f>IF(AND(검색!$C$4&lt;&gt;"",E9802&lt;&gt;"",ISNUMBER(SEARCH(검색!$C$4,E9802)),OR(D9802&lt;&gt;"",F9802&lt;&gt;"",G9802&lt;&gt;"",H9802&lt;&gt;"")),COUNT(P$1:P9801)+1,"")</f>
        <v/>
      </c>
    </row>
    <row r="9803" spans="1:16" x14ac:dyDescent="0.3">
      <c r="A9803">
        <v>9802</v>
      </c>
      <c r="B9803" t="s">
        <v>1415</v>
      </c>
      <c r="C9803">
        <v>822</v>
      </c>
      <c r="D9803">
        <f>'10월'!B822</f>
        <v>0</v>
      </c>
      <c r="E9803">
        <f t="shared" si="153"/>
        <v>0</v>
      </c>
      <c r="F9803">
        <f>'10월'!C822</f>
        <v>0</v>
      </c>
      <c r="G9803">
        <f>'10월'!D822</f>
        <v>0</v>
      </c>
      <c r="H9803">
        <f>'10월'!E822</f>
        <v>0</v>
      </c>
      <c r="I9803">
        <f>'10월'!F822</f>
        <v>0</v>
      </c>
      <c r="J9803">
        <f>'10월'!G822</f>
        <v>0</v>
      </c>
      <c r="K9803">
        <f>'10월'!H822</f>
        <v>0</v>
      </c>
      <c r="L9803">
        <f>'10월'!I822</f>
        <v>0</v>
      </c>
      <c r="M9803">
        <f>'10월'!J822</f>
        <v>0</v>
      </c>
      <c r="N9803">
        <f>'10월'!K822</f>
        <v>0</v>
      </c>
      <c r="O9803">
        <f>'10월'!L822</f>
        <v>0</v>
      </c>
      <c r="P9803" t="str">
        <f>IF(AND(검색!$C$4&lt;&gt;"",E9803&lt;&gt;"",ISNUMBER(SEARCH(검색!$C$4,E9803)),OR(D9803&lt;&gt;"",F9803&lt;&gt;"",G9803&lt;&gt;"",H9803&lt;&gt;"")),COUNT(P$1:P9802)+1,"")</f>
        <v/>
      </c>
    </row>
    <row r="9804" spans="1:16" x14ac:dyDescent="0.3">
      <c r="A9804">
        <v>9803</v>
      </c>
      <c r="B9804" t="s">
        <v>1415</v>
      </c>
      <c r="C9804">
        <v>823</v>
      </c>
      <c r="D9804">
        <f>'10월'!B823</f>
        <v>0</v>
      </c>
      <c r="E9804">
        <f t="shared" si="153"/>
        <v>0</v>
      </c>
      <c r="F9804">
        <f>'10월'!C823</f>
        <v>0</v>
      </c>
      <c r="G9804">
        <f>'10월'!D823</f>
        <v>0</v>
      </c>
      <c r="H9804">
        <f>'10월'!E823</f>
        <v>0</v>
      </c>
      <c r="I9804">
        <f>'10월'!F823</f>
        <v>0</v>
      </c>
      <c r="J9804">
        <f>'10월'!G823</f>
        <v>0</v>
      </c>
      <c r="K9804">
        <f>'10월'!H823</f>
        <v>0</v>
      </c>
      <c r="L9804">
        <f>'10월'!I823</f>
        <v>0</v>
      </c>
      <c r="M9804">
        <f>'10월'!J823</f>
        <v>0</v>
      </c>
      <c r="N9804">
        <f>'10월'!K823</f>
        <v>0</v>
      </c>
      <c r="O9804">
        <f>'10월'!L823</f>
        <v>0</v>
      </c>
      <c r="P9804" t="str">
        <f>IF(AND(검색!$C$4&lt;&gt;"",E9804&lt;&gt;"",ISNUMBER(SEARCH(검색!$C$4,E9804)),OR(D9804&lt;&gt;"",F9804&lt;&gt;"",G9804&lt;&gt;"",H9804&lt;&gt;"")),COUNT(P$1:P9803)+1,"")</f>
        <v/>
      </c>
    </row>
    <row r="9805" spans="1:16" x14ac:dyDescent="0.3">
      <c r="A9805">
        <v>9804</v>
      </c>
      <c r="B9805" t="s">
        <v>1415</v>
      </c>
      <c r="C9805">
        <v>824</v>
      </c>
      <c r="D9805">
        <f>'10월'!B824</f>
        <v>0</v>
      </c>
      <c r="E9805">
        <f t="shared" si="153"/>
        <v>0</v>
      </c>
      <c r="F9805">
        <f>'10월'!C824</f>
        <v>0</v>
      </c>
      <c r="G9805">
        <f>'10월'!D824</f>
        <v>0</v>
      </c>
      <c r="H9805">
        <f>'10월'!E824</f>
        <v>0</v>
      </c>
      <c r="I9805">
        <f>'10월'!F824</f>
        <v>0</v>
      </c>
      <c r="J9805">
        <f>'10월'!G824</f>
        <v>0</v>
      </c>
      <c r="K9805">
        <f>'10월'!H824</f>
        <v>0</v>
      </c>
      <c r="L9805">
        <f>'10월'!I824</f>
        <v>0</v>
      </c>
      <c r="M9805">
        <f>'10월'!J824</f>
        <v>0</v>
      </c>
      <c r="N9805">
        <f>'10월'!K824</f>
        <v>0</v>
      </c>
      <c r="O9805">
        <f>'10월'!L824</f>
        <v>0</v>
      </c>
      <c r="P9805" t="str">
        <f>IF(AND(검색!$C$4&lt;&gt;"",E9805&lt;&gt;"",ISNUMBER(SEARCH(검색!$C$4,E9805)),OR(D9805&lt;&gt;"",F9805&lt;&gt;"",G9805&lt;&gt;"",H9805&lt;&gt;"")),COUNT(P$1:P9804)+1,"")</f>
        <v/>
      </c>
    </row>
    <row r="9806" spans="1:16" x14ac:dyDescent="0.3">
      <c r="A9806">
        <v>9805</v>
      </c>
      <c r="B9806" t="s">
        <v>1415</v>
      </c>
      <c r="C9806">
        <v>825</v>
      </c>
      <c r="D9806">
        <f>'10월'!B825</f>
        <v>0</v>
      </c>
      <c r="E9806">
        <f t="shared" si="153"/>
        <v>0</v>
      </c>
      <c r="F9806">
        <f>'10월'!C825</f>
        <v>0</v>
      </c>
      <c r="G9806">
        <f>'10월'!D825</f>
        <v>0</v>
      </c>
      <c r="H9806">
        <f>'10월'!E825</f>
        <v>0</v>
      </c>
      <c r="I9806">
        <f>'10월'!F825</f>
        <v>0</v>
      </c>
      <c r="J9806">
        <f>'10월'!G825</f>
        <v>0</v>
      </c>
      <c r="K9806">
        <f>'10월'!H825</f>
        <v>0</v>
      </c>
      <c r="L9806">
        <f>'10월'!I825</f>
        <v>0</v>
      </c>
      <c r="M9806">
        <f>'10월'!J825</f>
        <v>0</v>
      </c>
      <c r="N9806">
        <f>'10월'!K825</f>
        <v>0</v>
      </c>
      <c r="O9806">
        <f>'10월'!L825</f>
        <v>0</v>
      </c>
      <c r="P9806" t="str">
        <f>IF(AND(검색!$C$4&lt;&gt;"",E9806&lt;&gt;"",ISNUMBER(SEARCH(검색!$C$4,E9806)),OR(D9806&lt;&gt;"",F9806&lt;&gt;"",G9806&lt;&gt;"",H9806&lt;&gt;"")),COUNT(P$1:P9805)+1,"")</f>
        <v/>
      </c>
    </row>
    <row r="9807" spans="1:16" x14ac:dyDescent="0.3">
      <c r="A9807">
        <v>9806</v>
      </c>
      <c r="B9807" t="s">
        <v>1415</v>
      </c>
      <c r="C9807">
        <v>826</v>
      </c>
      <c r="D9807">
        <f>'10월'!B826</f>
        <v>0</v>
      </c>
      <c r="E9807">
        <f t="shared" si="153"/>
        <v>0</v>
      </c>
      <c r="F9807">
        <f>'10월'!C826</f>
        <v>0</v>
      </c>
      <c r="G9807">
        <f>'10월'!D826</f>
        <v>0</v>
      </c>
      <c r="H9807">
        <f>'10월'!E826</f>
        <v>0</v>
      </c>
      <c r="I9807">
        <f>'10월'!F826</f>
        <v>0</v>
      </c>
      <c r="J9807">
        <f>'10월'!G826</f>
        <v>0</v>
      </c>
      <c r="K9807">
        <f>'10월'!H826</f>
        <v>0</v>
      </c>
      <c r="L9807">
        <f>'10월'!I826</f>
        <v>0</v>
      </c>
      <c r="M9807">
        <f>'10월'!J826</f>
        <v>0</v>
      </c>
      <c r="N9807">
        <f>'10월'!K826</f>
        <v>0</v>
      </c>
      <c r="O9807">
        <f>'10월'!L826</f>
        <v>0</v>
      </c>
      <c r="P9807" t="str">
        <f>IF(AND(검색!$C$4&lt;&gt;"",E9807&lt;&gt;"",ISNUMBER(SEARCH(검색!$C$4,E9807)),OR(D9807&lt;&gt;"",F9807&lt;&gt;"",G9807&lt;&gt;"",H9807&lt;&gt;"")),COUNT(P$1:P9806)+1,"")</f>
        <v/>
      </c>
    </row>
    <row r="9808" spans="1:16" x14ac:dyDescent="0.3">
      <c r="A9808">
        <v>9807</v>
      </c>
      <c r="B9808" t="s">
        <v>1415</v>
      </c>
      <c r="C9808">
        <v>827</v>
      </c>
      <c r="D9808">
        <f>'10월'!B827</f>
        <v>0</v>
      </c>
      <c r="E9808">
        <f t="shared" si="153"/>
        <v>0</v>
      </c>
      <c r="F9808">
        <f>'10월'!C827</f>
        <v>0</v>
      </c>
      <c r="G9808">
        <f>'10월'!D827</f>
        <v>0</v>
      </c>
      <c r="H9808">
        <f>'10월'!E827</f>
        <v>0</v>
      </c>
      <c r="I9808">
        <f>'10월'!F827</f>
        <v>0</v>
      </c>
      <c r="J9808">
        <f>'10월'!G827</f>
        <v>0</v>
      </c>
      <c r="K9808">
        <f>'10월'!H827</f>
        <v>0</v>
      </c>
      <c r="L9808">
        <f>'10월'!I827</f>
        <v>0</v>
      </c>
      <c r="M9808">
        <f>'10월'!J827</f>
        <v>0</v>
      </c>
      <c r="N9808">
        <f>'10월'!K827</f>
        <v>0</v>
      </c>
      <c r="O9808">
        <f>'10월'!L827</f>
        <v>0</v>
      </c>
      <c r="P9808" t="str">
        <f>IF(AND(검색!$C$4&lt;&gt;"",E9808&lt;&gt;"",ISNUMBER(SEARCH(검색!$C$4,E9808)),OR(D9808&lt;&gt;"",F9808&lt;&gt;"",G9808&lt;&gt;"",H9808&lt;&gt;"")),COUNT(P$1:P9807)+1,"")</f>
        <v/>
      </c>
    </row>
    <row r="9809" spans="1:16" x14ac:dyDescent="0.3">
      <c r="A9809">
        <v>9808</v>
      </c>
      <c r="B9809" t="s">
        <v>1415</v>
      </c>
      <c r="C9809">
        <v>828</v>
      </c>
      <c r="D9809">
        <f>'10월'!B828</f>
        <v>0</v>
      </c>
      <c r="E9809">
        <f t="shared" si="153"/>
        <v>0</v>
      </c>
      <c r="F9809">
        <f>'10월'!C828</f>
        <v>0</v>
      </c>
      <c r="G9809">
        <f>'10월'!D828</f>
        <v>0</v>
      </c>
      <c r="H9809">
        <f>'10월'!E828</f>
        <v>0</v>
      </c>
      <c r="I9809">
        <f>'10월'!F828</f>
        <v>0</v>
      </c>
      <c r="J9809">
        <f>'10월'!G828</f>
        <v>0</v>
      </c>
      <c r="K9809">
        <f>'10월'!H828</f>
        <v>0</v>
      </c>
      <c r="L9809">
        <f>'10월'!I828</f>
        <v>0</v>
      </c>
      <c r="M9809">
        <f>'10월'!J828</f>
        <v>0</v>
      </c>
      <c r="N9809">
        <f>'10월'!K828</f>
        <v>0</v>
      </c>
      <c r="O9809">
        <f>'10월'!L828</f>
        <v>0</v>
      </c>
      <c r="P9809" t="str">
        <f>IF(AND(검색!$C$4&lt;&gt;"",E9809&lt;&gt;"",ISNUMBER(SEARCH(검색!$C$4,E9809)),OR(D9809&lt;&gt;"",F9809&lt;&gt;"",G9809&lt;&gt;"",H9809&lt;&gt;"")),COUNT(P$1:P9808)+1,"")</f>
        <v/>
      </c>
    </row>
    <row r="9810" spans="1:16" x14ac:dyDescent="0.3">
      <c r="A9810">
        <v>9809</v>
      </c>
      <c r="B9810" t="s">
        <v>1415</v>
      </c>
      <c r="C9810">
        <v>829</v>
      </c>
      <c r="D9810">
        <f>'10월'!B829</f>
        <v>0</v>
      </c>
      <c r="E9810">
        <f t="shared" si="153"/>
        <v>0</v>
      </c>
      <c r="F9810">
        <f>'10월'!C829</f>
        <v>0</v>
      </c>
      <c r="G9810">
        <f>'10월'!D829</f>
        <v>0</v>
      </c>
      <c r="H9810">
        <f>'10월'!E829</f>
        <v>0</v>
      </c>
      <c r="I9810">
        <f>'10월'!F829</f>
        <v>0</v>
      </c>
      <c r="J9810">
        <f>'10월'!G829</f>
        <v>0</v>
      </c>
      <c r="K9810">
        <f>'10월'!H829</f>
        <v>0</v>
      </c>
      <c r="L9810">
        <f>'10월'!I829</f>
        <v>0</v>
      </c>
      <c r="M9810">
        <f>'10월'!J829</f>
        <v>0</v>
      </c>
      <c r="N9810">
        <f>'10월'!K829</f>
        <v>0</v>
      </c>
      <c r="O9810">
        <f>'10월'!L829</f>
        <v>0</v>
      </c>
      <c r="P9810" t="str">
        <f>IF(AND(검색!$C$4&lt;&gt;"",E9810&lt;&gt;"",ISNUMBER(SEARCH(검색!$C$4,E9810)),OR(D9810&lt;&gt;"",F9810&lt;&gt;"",G9810&lt;&gt;"",H9810&lt;&gt;"")),COUNT(P$1:P9809)+1,"")</f>
        <v/>
      </c>
    </row>
    <row r="9811" spans="1:16" x14ac:dyDescent="0.3">
      <c r="A9811">
        <v>9810</v>
      </c>
      <c r="B9811" t="s">
        <v>1415</v>
      </c>
      <c r="C9811">
        <v>830</v>
      </c>
      <c r="D9811">
        <f>'10월'!B830</f>
        <v>0</v>
      </c>
      <c r="E9811">
        <f t="shared" si="153"/>
        <v>0</v>
      </c>
      <c r="F9811">
        <f>'10월'!C830</f>
        <v>0</v>
      </c>
      <c r="G9811">
        <f>'10월'!D830</f>
        <v>0</v>
      </c>
      <c r="H9811">
        <f>'10월'!E830</f>
        <v>0</v>
      </c>
      <c r="I9811">
        <f>'10월'!F830</f>
        <v>0</v>
      </c>
      <c r="J9811">
        <f>'10월'!G830</f>
        <v>0</v>
      </c>
      <c r="K9811">
        <f>'10월'!H830</f>
        <v>0</v>
      </c>
      <c r="L9811">
        <f>'10월'!I830</f>
        <v>0</v>
      </c>
      <c r="M9811">
        <f>'10월'!J830</f>
        <v>0</v>
      </c>
      <c r="N9811">
        <f>'10월'!K830</f>
        <v>0</v>
      </c>
      <c r="O9811">
        <f>'10월'!L830</f>
        <v>0</v>
      </c>
      <c r="P9811" t="str">
        <f>IF(AND(검색!$C$4&lt;&gt;"",E9811&lt;&gt;"",ISNUMBER(SEARCH(검색!$C$4,E9811)),OR(D9811&lt;&gt;"",F9811&lt;&gt;"",G9811&lt;&gt;"",H9811&lt;&gt;"")),COUNT(P$1:P9810)+1,"")</f>
        <v/>
      </c>
    </row>
    <row r="9812" spans="1:16" x14ac:dyDescent="0.3">
      <c r="A9812">
        <v>9811</v>
      </c>
      <c r="B9812" t="s">
        <v>1415</v>
      </c>
      <c r="C9812">
        <v>831</v>
      </c>
      <c r="D9812">
        <f>'10월'!B831</f>
        <v>0</v>
      </c>
      <c r="E9812">
        <f t="shared" si="153"/>
        <v>0</v>
      </c>
      <c r="F9812">
        <f>'10월'!C831</f>
        <v>0</v>
      </c>
      <c r="G9812">
        <f>'10월'!D831</f>
        <v>0</v>
      </c>
      <c r="H9812">
        <f>'10월'!E831</f>
        <v>0</v>
      </c>
      <c r="I9812">
        <f>'10월'!F831</f>
        <v>0</v>
      </c>
      <c r="J9812">
        <f>'10월'!G831</f>
        <v>0</v>
      </c>
      <c r="K9812">
        <f>'10월'!H831</f>
        <v>0</v>
      </c>
      <c r="L9812">
        <f>'10월'!I831</f>
        <v>0</v>
      </c>
      <c r="M9812">
        <f>'10월'!J831</f>
        <v>0</v>
      </c>
      <c r="N9812">
        <f>'10월'!K831</f>
        <v>0</v>
      </c>
      <c r="O9812">
        <f>'10월'!L831</f>
        <v>0</v>
      </c>
      <c r="P9812" t="str">
        <f>IF(AND(검색!$C$4&lt;&gt;"",E9812&lt;&gt;"",ISNUMBER(SEARCH(검색!$C$4,E9812)),OR(D9812&lt;&gt;"",F9812&lt;&gt;"",G9812&lt;&gt;"",H9812&lt;&gt;"")),COUNT(P$1:P9811)+1,"")</f>
        <v/>
      </c>
    </row>
    <row r="9813" spans="1:16" x14ac:dyDescent="0.3">
      <c r="A9813">
        <v>9812</v>
      </c>
      <c r="B9813" t="s">
        <v>1415</v>
      </c>
      <c r="C9813">
        <v>832</v>
      </c>
      <c r="D9813">
        <f>'10월'!B832</f>
        <v>0</v>
      </c>
      <c r="E9813">
        <f t="shared" si="153"/>
        <v>0</v>
      </c>
      <c r="F9813">
        <f>'10월'!C832</f>
        <v>0</v>
      </c>
      <c r="G9813">
        <f>'10월'!D832</f>
        <v>0</v>
      </c>
      <c r="H9813">
        <f>'10월'!E832</f>
        <v>0</v>
      </c>
      <c r="I9813">
        <f>'10월'!F832</f>
        <v>0</v>
      </c>
      <c r="J9813">
        <f>'10월'!G832</f>
        <v>0</v>
      </c>
      <c r="K9813">
        <f>'10월'!H832</f>
        <v>0</v>
      </c>
      <c r="L9813">
        <f>'10월'!I832</f>
        <v>0</v>
      </c>
      <c r="M9813">
        <f>'10월'!J832</f>
        <v>0</v>
      </c>
      <c r="N9813">
        <f>'10월'!K832</f>
        <v>0</v>
      </c>
      <c r="O9813">
        <f>'10월'!L832</f>
        <v>0</v>
      </c>
      <c r="P9813" t="str">
        <f>IF(AND(검색!$C$4&lt;&gt;"",E9813&lt;&gt;"",ISNUMBER(SEARCH(검색!$C$4,E9813)),OR(D9813&lt;&gt;"",F9813&lt;&gt;"",G9813&lt;&gt;"",H9813&lt;&gt;"")),COUNT(P$1:P9812)+1,"")</f>
        <v/>
      </c>
    </row>
    <row r="9814" spans="1:16" x14ac:dyDescent="0.3">
      <c r="A9814">
        <v>9813</v>
      </c>
      <c r="B9814" t="s">
        <v>1415</v>
      </c>
      <c r="C9814">
        <v>833</v>
      </c>
      <c r="D9814">
        <f>'10월'!B833</f>
        <v>0</v>
      </c>
      <c r="E9814">
        <f t="shared" si="153"/>
        <v>0</v>
      </c>
      <c r="F9814">
        <f>'10월'!C833</f>
        <v>0</v>
      </c>
      <c r="G9814">
        <f>'10월'!D833</f>
        <v>0</v>
      </c>
      <c r="H9814">
        <f>'10월'!E833</f>
        <v>0</v>
      </c>
      <c r="I9814">
        <f>'10월'!F833</f>
        <v>0</v>
      </c>
      <c r="J9814">
        <f>'10월'!G833</f>
        <v>0</v>
      </c>
      <c r="K9814">
        <f>'10월'!H833</f>
        <v>0</v>
      </c>
      <c r="L9814">
        <f>'10월'!I833</f>
        <v>0</v>
      </c>
      <c r="M9814">
        <f>'10월'!J833</f>
        <v>0</v>
      </c>
      <c r="N9814">
        <f>'10월'!K833</f>
        <v>0</v>
      </c>
      <c r="O9814">
        <f>'10월'!L833</f>
        <v>0</v>
      </c>
      <c r="P9814" t="str">
        <f>IF(AND(검색!$C$4&lt;&gt;"",E9814&lt;&gt;"",ISNUMBER(SEARCH(검색!$C$4,E9814)),OR(D9814&lt;&gt;"",F9814&lt;&gt;"",G9814&lt;&gt;"",H9814&lt;&gt;"")),COUNT(P$1:P9813)+1,"")</f>
        <v/>
      </c>
    </row>
    <row r="9815" spans="1:16" x14ac:dyDescent="0.3">
      <c r="A9815">
        <v>9814</v>
      </c>
      <c r="B9815" t="s">
        <v>1415</v>
      </c>
      <c r="C9815">
        <v>834</v>
      </c>
      <c r="D9815">
        <f>'10월'!B834</f>
        <v>0</v>
      </c>
      <c r="E9815">
        <f t="shared" si="153"/>
        <v>0</v>
      </c>
      <c r="F9815">
        <f>'10월'!C834</f>
        <v>0</v>
      </c>
      <c r="G9815">
        <f>'10월'!D834</f>
        <v>0</v>
      </c>
      <c r="H9815">
        <f>'10월'!E834</f>
        <v>0</v>
      </c>
      <c r="I9815">
        <f>'10월'!F834</f>
        <v>0</v>
      </c>
      <c r="J9815">
        <f>'10월'!G834</f>
        <v>0</v>
      </c>
      <c r="K9815">
        <f>'10월'!H834</f>
        <v>0</v>
      </c>
      <c r="L9815">
        <f>'10월'!I834</f>
        <v>0</v>
      </c>
      <c r="M9815">
        <f>'10월'!J834</f>
        <v>0</v>
      </c>
      <c r="N9815">
        <f>'10월'!K834</f>
        <v>0</v>
      </c>
      <c r="O9815">
        <f>'10월'!L834</f>
        <v>0</v>
      </c>
      <c r="P9815" t="str">
        <f>IF(AND(검색!$C$4&lt;&gt;"",E9815&lt;&gt;"",ISNUMBER(SEARCH(검색!$C$4,E9815)),OR(D9815&lt;&gt;"",F9815&lt;&gt;"",G9815&lt;&gt;"",H9815&lt;&gt;"")),COUNT(P$1:P9814)+1,"")</f>
        <v/>
      </c>
    </row>
    <row r="9816" spans="1:16" x14ac:dyDescent="0.3">
      <c r="A9816">
        <v>9815</v>
      </c>
      <c r="B9816" t="s">
        <v>1415</v>
      </c>
      <c r="C9816">
        <v>835</v>
      </c>
      <c r="D9816">
        <f>'10월'!B835</f>
        <v>0</v>
      </c>
      <c r="E9816">
        <f t="shared" si="153"/>
        <v>0</v>
      </c>
      <c r="F9816">
        <f>'10월'!C835</f>
        <v>0</v>
      </c>
      <c r="G9816">
        <f>'10월'!D835</f>
        <v>0</v>
      </c>
      <c r="H9816">
        <f>'10월'!E835</f>
        <v>0</v>
      </c>
      <c r="I9816">
        <f>'10월'!F835</f>
        <v>0</v>
      </c>
      <c r="J9816">
        <f>'10월'!G835</f>
        <v>0</v>
      </c>
      <c r="K9816">
        <f>'10월'!H835</f>
        <v>0</v>
      </c>
      <c r="L9816">
        <f>'10월'!I835</f>
        <v>0</v>
      </c>
      <c r="M9816">
        <f>'10월'!J835</f>
        <v>0</v>
      </c>
      <c r="N9816">
        <f>'10월'!K835</f>
        <v>0</v>
      </c>
      <c r="O9816">
        <f>'10월'!L835</f>
        <v>0</v>
      </c>
      <c r="P9816" t="str">
        <f>IF(AND(검색!$C$4&lt;&gt;"",E9816&lt;&gt;"",ISNUMBER(SEARCH(검색!$C$4,E9816)),OR(D9816&lt;&gt;"",F9816&lt;&gt;"",G9816&lt;&gt;"",H9816&lt;&gt;"")),COUNT(P$1:P9815)+1,"")</f>
        <v/>
      </c>
    </row>
    <row r="9817" spans="1:16" x14ac:dyDescent="0.3">
      <c r="A9817">
        <v>9816</v>
      </c>
      <c r="B9817" t="s">
        <v>1415</v>
      </c>
      <c r="C9817">
        <v>836</v>
      </c>
      <c r="D9817">
        <f>'10월'!B836</f>
        <v>0</v>
      </c>
      <c r="E9817">
        <f t="shared" si="153"/>
        <v>0</v>
      </c>
      <c r="F9817">
        <f>'10월'!C836</f>
        <v>0</v>
      </c>
      <c r="G9817">
        <f>'10월'!D836</f>
        <v>0</v>
      </c>
      <c r="H9817">
        <f>'10월'!E836</f>
        <v>0</v>
      </c>
      <c r="I9817">
        <f>'10월'!F836</f>
        <v>0</v>
      </c>
      <c r="J9817">
        <f>'10월'!G836</f>
        <v>0</v>
      </c>
      <c r="K9817">
        <f>'10월'!H836</f>
        <v>0</v>
      </c>
      <c r="L9817">
        <f>'10월'!I836</f>
        <v>0</v>
      </c>
      <c r="M9817">
        <f>'10월'!J836</f>
        <v>0</v>
      </c>
      <c r="N9817">
        <f>'10월'!K836</f>
        <v>0</v>
      </c>
      <c r="O9817">
        <f>'10월'!L836</f>
        <v>0</v>
      </c>
      <c r="P9817" t="str">
        <f>IF(AND(검색!$C$4&lt;&gt;"",E9817&lt;&gt;"",ISNUMBER(SEARCH(검색!$C$4,E9817)),OR(D9817&lt;&gt;"",F9817&lt;&gt;"",G9817&lt;&gt;"",H9817&lt;&gt;"")),COUNT(P$1:P9816)+1,"")</f>
        <v/>
      </c>
    </row>
    <row r="9818" spans="1:16" x14ac:dyDescent="0.3">
      <c r="A9818">
        <v>9817</v>
      </c>
      <c r="B9818" t="s">
        <v>1415</v>
      </c>
      <c r="C9818">
        <v>837</v>
      </c>
      <c r="D9818">
        <f>'10월'!B837</f>
        <v>0</v>
      </c>
      <c r="E9818">
        <f t="shared" si="153"/>
        <v>0</v>
      </c>
      <c r="F9818">
        <f>'10월'!C837</f>
        <v>0</v>
      </c>
      <c r="G9818">
        <f>'10월'!D837</f>
        <v>0</v>
      </c>
      <c r="H9818">
        <f>'10월'!E837</f>
        <v>0</v>
      </c>
      <c r="I9818">
        <f>'10월'!F837</f>
        <v>0</v>
      </c>
      <c r="J9818">
        <f>'10월'!G837</f>
        <v>0</v>
      </c>
      <c r="K9818">
        <f>'10월'!H837</f>
        <v>0</v>
      </c>
      <c r="L9818">
        <f>'10월'!I837</f>
        <v>0</v>
      </c>
      <c r="M9818">
        <f>'10월'!J837</f>
        <v>0</v>
      </c>
      <c r="N9818">
        <f>'10월'!K837</f>
        <v>0</v>
      </c>
      <c r="O9818">
        <f>'10월'!L837</f>
        <v>0</v>
      </c>
      <c r="P9818" t="str">
        <f>IF(AND(검색!$C$4&lt;&gt;"",E9818&lt;&gt;"",ISNUMBER(SEARCH(검색!$C$4,E9818)),OR(D9818&lt;&gt;"",F9818&lt;&gt;"",G9818&lt;&gt;"",H9818&lt;&gt;"")),COUNT(P$1:P9817)+1,"")</f>
        <v/>
      </c>
    </row>
    <row r="9819" spans="1:16" x14ac:dyDescent="0.3">
      <c r="A9819">
        <v>9818</v>
      </c>
      <c r="B9819" t="s">
        <v>1415</v>
      </c>
      <c r="C9819">
        <v>838</v>
      </c>
      <c r="D9819">
        <f>'10월'!B838</f>
        <v>0</v>
      </c>
      <c r="E9819">
        <f t="shared" si="153"/>
        <v>0</v>
      </c>
      <c r="F9819">
        <f>'10월'!C838</f>
        <v>0</v>
      </c>
      <c r="G9819">
        <f>'10월'!D838</f>
        <v>0</v>
      </c>
      <c r="H9819">
        <f>'10월'!E838</f>
        <v>0</v>
      </c>
      <c r="I9819">
        <f>'10월'!F838</f>
        <v>0</v>
      </c>
      <c r="J9819">
        <f>'10월'!G838</f>
        <v>0</v>
      </c>
      <c r="K9819">
        <f>'10월'!H838</f>
        <v>0</v>
      </c>
      <c r="L9819">
        <f>'10월'!I838</f>
        <v>0</v>
      </c>
      <c r="M9819">
        <f>'10월'!J838</f>
        <v>0</v>
      </c>
      <c r="N9819">
        <f>'10월'!K838</f>
        <v>0</v>
      </c>
      <c r="O9819">
        <f>'10월'!L838</f>
        <v>0</v>
      </c>
      <c r="P9819" t="str">
        <f>IF(AND(검색!$C$4&lt;&gt;"",E9819&lt;&gt;"",ISNUMBER(SEARCH(검색!$C$4,E9819)),OR(D9819&lt;&gt;"",F9819&lt;&gt;"",G9819&lt;&gt;"",H9819&lt;&gt;"")),COUNT(P$1:P9818)+1,"")</f>
        <v/>
      </c>
    </row>
    <row r="9820" spans="1:16" x14ac:dyDescent="0.3">
      <c r="A9820">
        <v>9819</v>
      </c>
      <c r="B9820" t="s">
        <v>1415</v>
      </c>
      <c r="C9820">
        <v>839</v>
      </c>
      <c r="D9820">
        <f>'10월'!B839</f>
        <v>0</v>
      </c>
      <c r="E9820">
        <f t="shared" si="153"/>
        <v>0</v>
      </c>
      <c r="F9820">
        <f>'10월'!C839</f>
        <v>0</v>
      </c>
      <c r="G9820">
        <f>'10월'!D839</f>
        <v>0</v>
      </c>
      <c r="H9820">
        <f>'10월'!E839</f>
        <v>0</v>
      </c>
      <c r="I9820">
        <f>'10월'!F839</f>
        <v>0</v>
      </c>
      <c r="J9820">
        <f>'10월'!G839</f>
        <v>0</v>
      </c>
      <c r="K9820">
        <f>'10월'!H839</f>
        <v>0</v>
      </c>
      <c r="L9820">
        <f>'10월'!I839</f>
        <v>0</v>
      </c>
      <c r="M9820">
        <f>'10월'!J839</f>
        <v>0</v>
      </c>
      <c r="N9820">
        <f>'10월'!K839</f>
        <v>0</v>
      </c>
      <c r="O9820">
        <f>'10월'!L839</f>
        <v>0</v>
      </c>
      <c r="P9820" t="str">
        <f>IF(AND(검색!$C$4&lt;&gt;"",E9820&lt;&gt;"",ISNUMBER(SEARCH(검색!$C$4,E9820)),OR(D9820&lt;&gt;"",F9820&lt;&gt;"",G9820&lt;&gt;"",H9820&lt;&gt;"")),COUNT(P$1:P9819)+1,"")</f>
        <v/>
      </c>
    </row>
    <row r="9821" spans="1:16" x14ac:dyDescent="0.3">
      <c r="A9821">
        <v>9820</v>
      </c>
      <c r="B9821" t="s">
        <v>1415</v>
      </c>
      <c r="C9821">
        <v>840</v>
      </c>
      <c r="D9821">
        <f>'10월'!B840</f>
        <v>0</v>
      </c>
      <c r="E9821">
        <f t="shared" si="153"/>
        <v>0</v>
      </c>
      <c r="F9821">
        <f>'10월'!C840</f>
        <v>0</v>
      </c>
      <c r="G9821">
        <f>'10월'!D840</f>
        <v>0</v>
      </c>
      <c r="H9821">
        <f>'10월'!E840</f>
        <v>0</v>
      </c>
      <c r="I9821">
        <f>'10월'!F840</f>
        <v>0</v>
      </c>
      <c r="J9821">
        <f>'10월'!G840</f>
        <v>0</v>
      </c>
      <c r="K9821">
        <f>'10월'!H840</f>
        <v>0</v>
      </c>
      <c r="L9821">
        <f>'10월'!I840</f>
        <v>0</v>
      </c>
      <c r="M9821">
        <f>'10월'!J840</f>
        <v>0</v>
      </c>
      <c r="N9821">
        <f>'10월'!K840</f>
        <v>0</v>
      </c>
      <c r="O9821">
        <f>'10월'!L840</f>
        <v>0</v>
      </c>
      <c r="P9821" t="str">
        <f>IF(AND(검색!$C$4&lt;&gt;"",E9821&lt;&gt;"",ISNUMBER(SEARCH(검색!$C$4,E9821)),OR(D9821&lt;&gt;"",F9821&lt;&gt;"",G9821&lt;&gt;"",H9821&lt;&gt;"")),COUNT(P$1:P9820)+1,"")</f>
        <v/>
      </c>
    </row>
    <row r="9822" spans="1:16" x14ac:dyDescent="0.3">
      <c r="A9822">
        <v>9821</v>
      </c>
      <c r="B9822" t="s">
        <v>1415</v>
      </c>
      <c r="C9822">
        <v>841</v>
      </c>
      <c r="D9822">
        <f>'10월'!B841</f>
        <v>0</v>
      </c>
      <c r="E9822">
        <f t="shared" si="153"/>
        <v>0</v>
      </c>
      <c r="F9822">
        <f>'10월'!C841</f>
        <v>0</v>
      </c>
      <c r="G9822">
        <f>'10월'!D841</f>
        <v>0</v>
      </c>
      <c r="H9822">
        <f>'10월'!E841</f>
        <v>0</v>
      </c>
      <c r="I9822">
        <f>'10월'!F841</f>
        <v>0</v>
      </c>
      <c r="J9822">
        <f>'10월'!G841</f>
        <v>0</v>
      </c>
      <c r="K9822">
        <f>'10월'!H841</f>
        <v>0</v>
      </c>
      <c r="L9822">
        <f>'10월'!I841</f>
        <v>0</v>
      </c>
      <c r="M9822">
        <f>'10월'!J841</f>
        <v>0</v>
      </c>
      <c r="N9822">
        <f>'10월'!K841</f>
        <v>0</v>
      </c>
      <c r="O9822">
        <f>'10월'!L841</f>
        <v>0</v>
      </c>
      <c r="P9822" t="str">
        <f>IF(AND(검색!$C$4&lt;&gt;"",E9822&lt;&gt;"",ISNUMBER(SEARCH(검색!$C$4,E9822)),OR(D9822&lt;&gt;"",F9822&lt;&gt;"",G9822&lt;&gt;"",H9822&lt;&gt;"")),COUNT(P$1:P9821)+1,"")</f>
        <v/>
      </c>
    </row>
    <row r="9823" spans="1:16" x14ac:dyDescent="0.3">
      <c r="A9823">
        <v>9822</v>
      </c>
      <c r="B9823" t="s">
        <v>1415</v>
      </c>
      <c r="C9823">
        <v>842</v>
      </c>
      <c r="D9823">
        <f>'10월'!B842</f>
        <v>0</v>
      </c>
      <c r="E9823">
        <f t="shared" si="153"/>
        <v>0</v>
      </c>
      <c r="F9823">
        <f>'10월'!C842</f>
        <v>0</v>
      </c>
      <c r="G9823">
        <f>'10월'!D842</f>
        <v>0</v>
      </c>
      <c r="H9823">
        <f>'10월'!E842</f>
        <v>0</v>
      </c>
      <c r="I9823">
        <f>'10월'!F842</f>
        <v>0</v>
      </c>
      <c r="J9823">
        <f>'10월'!G842</f>
        <v>0</v>
      </c>
      <c r="K9823">
        <f>'10월'!H842</f>
        <v>0</v>
      </c>
      <c r="L9823">
        <f>'10월'!I842</f>
        <v>0</v>
      </c>
      <c r="M9823">
        <f>'10월'!J842</f>
        <v>0</v>
      </c>
      <c r="N9823">
        <f>'10월'!K842</f>
        <v>0</v>
      </c>
      <c r="O9823">
        <f>'10월'!L842</f>
        <v>0</v>
      </c>
      <c r="P9823" t="str">
        <f>IF(AND(검색!$C$4&lt;&gt;"",E9823&lt;&gt;"",ISNUMBER(SEARCH(검색!$C$4,E9823)),OR(D9823&lt;&gt;"",F9823&lt;&gt;"",G9823&lt;&gt;"",H9823&lt;&gt;"")),COUNT(P$1:P9822)+1,"")</f>
        <v/>
      </c>
    </row>
    <row r="9824" spans="1:16" x14ac:dyDescent="0.3">
      <c r="A9824">
        <v>9823</v>
      </c>
      <c r="B9824" t="s">
        <v>1415</v>
      </c>
      <c r="C9824">
        <v>843</v>
      </c>
      <c r="D9824">
        <f>'10월'!B843</f>
        <v>0</v>
      </c>
      <c r="E9824">
        <f t="shared" si="153"/>
        <v>0</v>
      </c>
      <c r="F9824">
        <f>'10월'!C843</f>
        <v>0</v>
      </c>
      <c r="G9824">
        <f>'10월'!D843</f>
        <v>0</v>
      </c>
      <c r="H9824">
        <f>'10월'!E843</f>
        <v>0</v>
      </c>
      <c r="I9824">
        <f>'10월'!F843</f>
        <v>0</v>
      </c>
      <c r="J9824">
        <f>'10월'!G843</f>
        <v>0</v>
      </c>
      <c r="K9824">
        <f>'10월'!H843</f>
        <v>0</v>
      </c>
      <c r="L9824">
        <f>'10월'!I843</f>
        <v>0</v>
      </c>
      <c r="M9824">
        <f>'10월'!J843</f>
        <v>0</v>
      </c>
      <c r="N9824">
        <f>'10월'!K843</f>
        <v>0</v>
      </c>
      <c r="O9824">
        <f>'10월'!L843</f>
        <v>0</v>
      </c>
      <c r="P9824" t="str">
        <f>IF(AND(검색!$C$4&lt;&gt;"",E9824&lt;&gt;"",ISNUMBER(SEARCH(검색!$C$4,E9824)),OR(D9824&lt;&gt;"",F9824&lt;&gt;"",G9824&lt;&gt;"",H9824&lt;&gt;"")),COUNT(P$1:P9823)+1,"")</f>
        <v/>
      </c>
    </row>
    <row r="9825" spans="1:16" x14ac:dyDescent="0.3">
      <c r="A9825">
        <v>9824</v>
      </c>
      <c r="B9825" t="s">
        <v>1415</v>
      </c>
      <c r="C9825">
        <v>844</v>
      </c>
      <c r="D9825">
        <f>'10월'!B844</f>
        <v>0</v>
      </c>
      <c r="E9825">
        <f t="shared" si="153"/>
        <v>0</v>
      </c>
      <c r="F9825">
        <f>'10월'!C844</f>
        <v>0</v>
      </c>
      <c r="G9825">
        <f>'10월'!D844</f>
        <v>0</v>
      </c>
      <c r="H9825">
        <f>'10월'!E844</f>
        <v>0</v>
      </c>
      <c r="I9825">
        <f>'10월'!F844</f>
        <v>0</v>
      </c>
      <c r="J9825">
        <f>'10월'!G844</f>
        <v>0</v>
      </c>
      <c r="K9825">
        <f>'10월'!H844</f>
        <v>0</v>
      </c>
      <c r="L9825">
        <f>'10월'!I844</f>
        <v>0</v>
      </c>
      <c r="M9825">
        <f>'10월'!J844</f>
        <v>0</v>
      </c>
      <c r="N9825">
        <f>'10월'!K844</f>
        <v>0</v>
      </c>
      <c r="O9825">
        <f>'10월'!L844</f>
        <v>0</v>
      </c>
      <c r="P9825" t="str">
        <f>IF(AND(검색!$C$4&lt;&gt;"",E9825&lt;&gt;"",ISNUMBER(SEARCH(검색!$C$4,E9825)),OR(D9825&lt;&gt;"",F9825&lt;&gt;"",G9825&lt;&gt;"",H9825&lt;&gt;"")),COUNT(P$1:P9824)+1,"")</f>
        <v/>
      </c>
    </row>
    <row r="9826" spans="1:16" x14ac:dyDescent="0.3">
      <c r="A9826">
        <v>9825</v>
      </c>
      <c r="B9826" t="s">
        <v>1415</v>
      </c>
      <c r="C9826">
        <v>845</v>
      </c>
      <c r="D9826">
        <f>'10월'!B845</f>
        <v>0</v>
      </c>
      <c r="E9826">
        <f t="shared" si="153"/>
        <v>0</v>
      </c>
      <c r="F9826">
        <f>'10월'!C845</f>
        <v>0</v>
      </c>
      <c r="G9826">
        <f>'10월'!D845</f>
        <v>0</v>
      </c>
      <c r="H9826">
        <f>'10월'!E845</f>
        <v>0</v>
      </c>
      <c r="I9826">
        <f>'10월'!F845</f>
        <v>0</v>
      </c>
      <c r="J9826">
        <f>'10월'!G845</f>
        <v>0</v>
      </c>
      <c r="K9826">
        <f>'10월'!H845</f>
        <v>0</v>
      </c>
      <c r="L9826">
        <f>'10월'!I845</f>
        <v>0</v>
      </c>
      <c r="M9826">
        <f>'10월'!J845</f>
        <v>0</v>
      </c>
      <c r="N9826">
        <f>'10월'!K845</f>
        <v>0</v>
      </c>
      <c r="O9826">
        <f>'10월'!L845</f>
        <v>0</v>
      </c>
      <c r="P9826" t="str">
        <f>IF(AND(검색!$C$4&lt;&gt;"",E9826&lt;&gt;"",ISNUMBER(SEARCH(검색!$C$4,E9826)),OR(D9826&lt;&gt;"",F9826&lt;&gt;"",G9826&lt;&gt;"",H9826&lt;&gt;"")),COUNT(P$1:P9825)+1,"")</f>
        <v/>
      </c>
    </row>
    <row r="9827" spans="1:16" x14ac:dyDescent="0.3">
      <c r="A9827">
        <v>9826</v>
      </c>
      <c r="B9827" t="s">
        <v>1415</v>
      </c>
      <c r="C9827">
        <v>846</v>
      </c>
      <c r="D9827">
        <f>'10월'!B846</f>
        <v>0</v>
      </c>
      <c r="E9827">
        <f t="shared" si="153"/>
        <v>0</v>
      </c>
      <c r="F9827">
        <f>'10월'!C846</f>
        <v>0</v>
      </c>
      <c r="G9827">
        <f>'10월'!D846</f>
        <v>0</v>
      </c>
      <c r="H9827">
        <f>'10월'!E846</f>
        <v>0</v>
      </c>
      <c r="I9827">
        <f>'10월'!F846</f>
        <v>0</v>
      </c>
      <c r="J9827">
        <f>'10월'!G846</f>
        <v>0</v>
      </c>
      <c r="K9827">
        <f>'10월'!H846</f>
        <v>0</v>
      </c>
      <c r="L9827">
        <f>'10월'!I846</f>
        <v>0</v>
      </c>
      <c r="M9827">
        <f>'10월'!J846</f>
        <v>0</v>
      </c>
      <c r="N9827">
        <f>'10월'!K846</f>
        <v>0</v>
      </c>
      <c r="O9827">
        <f>'10월'!L846</f>
        <v>0</v>
      </c>
      <c r="P9827" t="str">
        <f>IF(AND(검색!$C$4&lt;&gt;"",E9827&lt;&gt;"",ISNUMBER(SEARCH(검색!$C$4,E9827)),OR(D9827&lt;&gt;"",F9827&lt;&gt;"",G9827&lt;&gt;"",H9827&lt;&gt;"")),COUNT(P$1:P9826)+1,"")</f>
        <v/>
      </c>
    </row>
    <row r="9828" spans="1:16" x14ac:dyDescent="0.3">
      <c r="A9828">
        <v>9827</v>
      </c>
      <c r="B9828" t="s">
        <v>1415</v>
      </c>
      <c r="C9828">
        <v>847</v>
      </c>
      <c r="D9828">
        <f>'10월'!B847</f>
        <v>0</v>
      </c>
      <c r="E9828">
        <f t="shared" si="153"/>
        <v>0</v>
      </c>
      <c r="F9828">
        <f>'10월'!C847</f>
        <v>0</v>
      </c>
      <c r="G9828">
        <f>'10월'!D847</f>
        <v>0</v>
      </c>
      <c r="H9828">
        <f>'10월'!E847</f>
        <v>0</v>
      </c>
      <c r="I9828">
        <f>'10월'!F847</f>
        <v>0</v>
      </c>
      <c r="J9828">
        <f>'10월'!G847</f>
        <v>0</v>
      </c>
      <c r="K9828">
        <f>'10월'!H847</f>
        <v>0</v>
      </c>
      <c r="L9828">
        <f>'10월'!I847</f>
        <v>0</v>
      </c>
      <c r="M9828">
        <f>'10월'!J847</f>
        <v>0</v>
      </c>
      <c r="N9828">
        <f>'10월'!K847</f>
        <v>0</v>
      </c>
      <c r="O9828">
        <f>'10월'!L847</f>
        <v>0</v>
      </c>
      <c r="P9828" t="str">
        <f>IF(AND(검색!$C$4&lt;&gt;"",E9828&lt;&gt;"",ISNUMBER(SEARCH(검색!$C$4,E9828)),OR(D9828&lt;&gt;"",F9828&lt;&gt;"",G9828&lt;&gt;"",H9828&lt;&gt;"")),COUNT(P$1:P9827)+1,"")</f>
        <v/>
      </c>
    </row>
    <row r="9829" spans="1:16" x14ac:dyDescent="0.3">
      <c r="A9829">
        <v>9828</v>
      </c>
      <c r="B9829" t="s">
        <v>1415</v>
      </c>
      <c r="C9829">
        <v>848</v>
      </c>
      <c r="D9829">
        <f>'10월'!B848</f>
        <v>0</v>
      </c>
      <c r="E9829">
        <f t="shared" si="153"/>
        <v>0</v>
      </c>
      <c r="F9829">
        <f>'10월'!C848</f>
        <v>0</v>
      </c>
      <c r="G9829">
        <f>'10월'!D848</f>
        <v>0</v>
      </c>
      <c r="H9829">
        <f>'10월'!E848</f>
        <v>0</v>
      </c>
      <c r="I9829">
        <f>'10월'!F848</f>
        <v>0</v>
      </c>
      <c r="J9829">
        <f>'10월'!G848</f>
        <v>0</v>
      </c>
      <c r="K9829">
        <f>'10월'!H848</f>
        <v>0</v>
      </c>
      <c r="L9829">
        <f>'10월'!I848</f>
        <v>0</v>
      </c>
      <c r="M9829">
        <f>'10월'!J848</f>
        <v>0</v>
      </c>
      <c r="N9829">
        <f>'10월'!K848</f>
        <v>0</v>
      </c>
      <c r="O9829">
        <f>'10월'!L848</f>
        <v>0</v>
      </c>
      <c r="P9829" t="str">
        <f>IF(AND(검색!$C$4&lt;&gt;"",E9829&lt;&gt;"",ISNUMBER(SEARCH(검색!$C$4,E9829)),OR(D9829&lt;&gt;"",F9829&lt;&gt;"",G9829&lt;&gt;"",H9829&lt;&gt;"")),COUNT(P$1:P9828)+1,"")</f>
        <v/>
      </c>
    </row>
    <row r="9830" spans="1:16" x14ac:dyDescent="0.3">
      <c r="A9830">
        <v>9829</v>
      </c>
      <c r="B9830" t="s">
        <v>1415</v>
      </c>
      <c r="C9830">
        <v>849</v>
      </c>
      <c r="D9830">
        <f>'10월'!B849</f>
        <v>0</v>
      </c>
      <c r="E9830">
        <f t="shared" si="153"/>
        <v>0</v>
      </c>
      <c r="F9830">
        <f>'10월'!C849</f>
        <v>0</v>
      </c>
      <c r="G9830">
        <f>'10월'!D849</f>
        <v>0</v>
      </c>
      <c r="H9830">
        <f>'10월'!E849</f>
        <v>0</v>
      </c>
      <c r="I9830">
        <f>'10월'!F849</f>
        <v>0</v>
      </c>
      <c r="J9830">
        <f>'10월'!G849</f>
        <v>0</v>
      </c>
      <c r="K9830">
        <f>'10월'!H849</f>
        <v>0</v>
      </c>
      <c r="L9830">
        <f>'10월'!I849</f>
        <v>0</v>
      </c>
      <c r="M9830">
        <f>'10월'!J849</f>
        <v>0</v>
      </c>
      <c r="N9830">
        <f>'10월'!K849</f>
        <v>0</v>
      </c>
      <c r="O9830">
        <f>'10월'!L849</f>
        <v>0</v>
      </c>
      <c r="P9830" t="str">
        <f>IF(AND(검색!$C$4&lt;&gt;"",E9830&lt;&gt;"",ISNUMBER(SEARCH(검색!$C$4,E9830)),OR(D9830&lt;&gt;"",F9830&lt;&gt;"",G9830&lt;&gt;"",H9830&lt;&gt;"")),COUNT(P$1:P9829)+1,"")</f>
        <v/>
      </c>
    </row>
    <row r="9831" spans="1:16" x14ac:dyDescent="0.3">
      <c r="A9831">
        <v>9830</v>
      </c>
      <c r="B9831" t="s">
        <v>1415</v>
      </c>
      <c r="C9831">
        <v>850</v>
      </c>
      <c r="D9831">
        <f>'10월'!B850</f>
        <v>0</v>
      </c>
      <c r="E9831">
        <f t="shared" si="153"/>
        <v>0</v>
      </c>
      <c r="F9831">
        <f>'10월'!C850</f>
        <v>0</v>
      </c>
      <c r="G9831">
        <f>'10월'!D850</f>
        <v>0</v>
      </c>
      <c r="H9831">
        <f>'10월'!E850</f>
        <v>0</v>
      </c>
      <c r="I9831">
        <f>'10월'!F850</f>
        <v>0</v>
      </c>
      <c r="J9831">
        <f>'10월'!G850</f>
        <v>0</v>
      </c>
      <c r="K9831">
        <f>'10월'!H850</f>
        <v>0</v>
      </c>
      <c r="L9831">
        <f>'10월'!I850</f>
        <v>0</v>
      </c>
      <c r="M9831">
        <f>'10월'!J850</f>
        <v>0</v>
      </c>
      <c r="N9831">
        <f>'10월'!K850</f>
        <v>0</v>
      </c>
      <c r="O9831">
        <f>'10월'!L850</f>
        <v>0</v>
      </c>
      <c r="P9831" t="str">
        <f>IF(AND(검색!$C$4&lt;&gt;"",E9831&lt;&gt;"",ISNUMBER(SEARCH(검색!$C$4,E9831)),OR(D9831&lt;&gt;"",F9831&lt;&gt;"",G9831&lt;&gt;"",H9831&lt;&gt;"")),COUNT(P$1:P9830)+1,"")</f>
        <v/>
      </c>
    </row>
    <row r="9832" spans="1:16" x14ac:dyDescent="0.3">
      <c r="A9832">
        <v>9831</v>
      </c>
      <c r="B9832" t="s">
        <v>1415</v>
      </c>
      <c r="C9832">
        <v>851</v>
      </c>
      <c r="D9832">
        <f>'10월'!B851</f>
        <v>0</v>
      </c>
      <c r="E9832">
        <f t="shared" si="153"/>
        <v>0</v>
      </c>
      <c r="F9832">
        <f>'10월'!C851</f>
        <v>0</v>
      </c>
      <c r="G9832">
        <f>'10월'!D851</f>
        <v>0</v>
      </c>
      <c r="H9832">
        <f>'10월'!E851</f>
        <v>0</v>
      </c>
      <c r="I9832">
        <f>'10월'!F851</f>
        <v>0</v>
      </c>
      <c r="J9832">
        <f>'10월'!G851</f>
        <v>0</v>
      </c>
      <c r="K9832">
        <f>'10월'!H851</f>
        <v>0</v>
      </c>
      <c r="L9832">
        <f>'10월'!I851</f>
        <v>0</v>
      </c>
      <c r="M9832">
        <f>'10월'!J851</f>
        <v>0</v>
      </c>
      <c r="N9832">
        <f>'10월'!K851</f>
        <v>0</v>
      </c>
      <c r="O9832">
        <f>'10월'!L851</f>
        <v>0</v>
      </c>
      <c r="P9832" t="str">
        <f>IF(AND(검색!$C$4&lt;&gt;"",E9832&lt;&gt;"",ISNUMBER(SEARCH(검색!$C$4,E9832)),OR(D9832&lt;&gt;"",F9832&lt;&gt;"",G9832&lt;&gt;"",H9832&lt;&gt;"")),COUNT(P$1:P9831)+1,"")</f>
        <v/>
      </c>
    </row>
    <row r="9833" spans="1:16" x14ac:dyDescent="0.3">
      <c r="A9833">
        <v>9832</v>
      </c>
      <c r="B9833" t="s">
        <v>1415</v>
      </c>
      <c r="C9833">
        <v>852</v>
      </c>
      <c r="D9833">
        <f>'10월'!B852</f>
        <v>0</v>
      </c>
      <c r="E9833">
        <f t="shared" si="153"/>
        <v>0</v>
      </c>
      <c r="F9833">
        <f>'10월'!C852</f>
        <v>0</v>
      </c>
      <c r="G9833">
        <f>'10월'!D852</f>
        <v>0</v>
      </c>
      <c r="H9833">
        <f>'10월'!E852</f>
        <v>0</v>
      </c>
      <c r="I9833">
        <f>'10월'!F852</f>
        <v>0</v>
      </c>
      <c r="J9833">
        <f>'10월'!G852</f>
        <v>0</v>
      </c>
      <c r="K9833">
        <f>'10월'!H852</f>
        <v>0</v>
      </c>
      <c r="L9833">
        <f>'10월'!I852</f>
        <v>0</v>
      </c>
      <c r="M9833">
        <f>'10월'!J852</f>
        <v>0</v>
      </c>
      <c r="N9833">
        <f>'10월'!K852</f>
        <v>0</v>
      </c>
      <c r="O9833">
        <f>'10월'!L852</f>
        <v>0</v>
      </c>
      <c r="P9833" t="str">
        <f>IF(AND(검색!$C$4&lt;&gt;"",E9833&lt;&gt;"",ISNUMBER(SEARCH(검색!$C$4,E9833)),OR(D9833&lt;&gt;"",F9833&lt;&gt;"",G9833&lt;&gt;"",H9833&lt;&gt;"")),COUNT(P$1:P9832)+1,"")</f>
        <v/>
      </c>
    </row>
    <row r="9834" spans="1:16" x14ac:dyDescent="0.3">
      <c r="A9834">
        <v>9833</v>
      </c>
      <c r="B9834" t="s">
        <v>1415</v>
      </c>
      <c r="C9834">
        <v>853</v>
      </c>
      <c r="D9834">
        <f>'10월'!B853</f>
        <v>0</v>
      </c>
      <c r="E9834">
        <f t="shared" si="153"/>
        <v>0</v>
      </c>
      <c r="F9834">
        <f>'10월'!C853</f>
        <v>0</v>
      </c>
      <c r="G9834">
        <f>'10월'!D853</f>
        <v>0</v>
      </c>
      <c r="H9834">
        <f>'10월'!E853</f>
        <v>0</v>
      </c>
      <c r="I9834">
        <f>'10월'!F853</f>
        <v>0</v>
      </c>
      <c r="J9834">
        <f>'10월'!G853</f>
        <v>0</v>
      </c>
      <c r="K9834">
        <f>'10월'!H853</f>
        <v>0</v>
      </c>
      <c r="L9834">
        <f>'10월'!I853</f>
        <v>0</v>
      </c>
      <c r="M9834">
        <f>'10월'!J853</f>
        <v>0</v>
      </c>
      <c r="N9834">
        <f>'10월'!K853</f>
        <v>0</v>
      </c>
      <c r="O9834">
        <f>'10월'!L853</f>
        <v>0</v>
      </c>
      <c r="P9834" t="str">
        <f>IF(AND(검색!$C$4&lt;&gt;"",E9834&lt;&gt;"",ISNUMBER(SEARCH(검색!$C$4,E9834)),OR(D9834&lt;&gt;"",F9834&lt;&gt;"",G9834&lt;&gt;"",H9834&lt;&gt;"")),COUNT(P$1:P9833)+1,"")</f>
        <v/>
      </c>
    </row>
    <row r="9835" spans="1:16" x14ac:dyDescent="0.3">
      <c r="A9835">
        <v>9834</v>
      </c>
      <c r="B9835" t="s">
        <v>1415</v>
      </c>
      <c r="C9835">
        <v>854</v>
      </c>
      <c r="D9835">
        <f>'10월'!B854</f>
        <v>0</v>
      </c>
      <c r="E9835">
        <f t="shared" si="153"/>
        <v>0</v>
      </c>
      <c r="F9835">
        <f>'10월'!C854</f>
        <v>0</v>
      </c>
      <c r="G9835">
        <f>'10월'!D854</f>
        <v>0</v>
      </c>
      <c r="H9835">
        <f>'10월'!E854</f>
        <v>0</v>
      </c>
      <c r="I9835">
        <f>'10월'!F854</f>
        <v>0</v>
      </c>
      <c r="J9835">
        <f>'10월'!G854</f>
        <v>0</v>
      </c>
      <c r="K9835">
        <f>'10월'!H854</f>
        <v>0</v>
      </c>
      <c r="L9835">
        <f>'10월'!I854</f>
        <v>0</v>
      </c>
      <c r="M9835">
        <f>'10월'!J854</f>
        <v>0</v>
      </c>
      <c r="N9835">
        <f>'10월'!K854</f>
        <v>0</v>
      </c>
      <c r="O9835">
        <f>'10월'!L854</f>
        <v>0</v>
      </c>
      <c r="P9835" t="str">
        <f>IF(AND(검색!$C$4&lt;&gt;"",E9835&lt;&gt;"",ISNUMBER(SEARCH(검색!$C$4,E9835)),OR(D9835&lt;&gt;"",F9835&lt;&gt;"",G9835&lt;&gt;"",H9835&lt;&gt;"")),COUNT(P$1:P9834)+1,"")</f>
        <v/>
      </c>
    </row>
    <row r="9836" spans="1:16" x14ac:dyDescent="0.3">
      <c r="A9836">
        <v>9835</v>
      </c>
      <c r="B9836" t="s">
        <v>1415</v>
      </c>
      <c r="C9836">
        <v>855</v>
      </c>
      <c r="D9836">
        <f>'10월'!B855</f>
        <v>0</v>
      </c>
      <c r="E9836">
        <f t="shared" si="153"/>
        <v>0</v>
      </c>
      <c r="F9836">
        <f>'10월'!C855</f>
        <v>0</v>
      </c>
      <c r="G9836">
        <f>'10월'!D855</f>
        <v>0</v>
      </c>
      <c r="H9836">
        <f>'10월'!E855</f>
        <v>0</v>
      </c>
      <c r="I9836">
        <f>'10월'!F855</f>
        <v>0</v>
      </c>
      <c r="J9836">
        <f>'10월'!G855</f>
        <v>0</v>
      </c>
      <c r="K9836">
        <f>'10월'!H855</f>
        <v>0</v>
      </c>
      <c r="L9836">
        <f>'10월'!I855</f>
        <v>0</v>
      </c>
      <c r="M9836">
        <f>'10월'!J855</f>
        <v>0</v>
      </c>
      <c r="N9836">
        <f>'10월'!K855</f>
        <v>0</v>
      </c>
      <c r="O9836">
        <f>'10월'!L855</f>
        <v>0</v>
      </c>
      <c r="P9836" t="str">
        <f>IF(AND(검색!$C$4&lt;&gt;"",E9836&lt;&gt;"",ISNUMBER(SEARCH(검색!$C$4,E9836)),OR(D9836&lt;&gt;"",F9836&lt;&gt;"",G9836&lt;&gt;"",H9836&lt;&gt;"")),COUNT(P$1:P9835)+1,"")</f>
        <v/>
      </c>
    </row>
    <row r="9837" spans="1:16" x14ac:dyDescent="0.3">
      <c r="A9837">
        <v>9836</v>
      </c>
      <c r="B9837" t="s">
        <v>1415</v>
      </c>
      <c r="C9837">
        <v>856</v>
      </c>
      <c r="D9837">
        <f>'10월'!B856</f>
        <v>0</v>
      </c>
      <c r="E9837">
        <f t="shared" si="153"/>
        <v>0</v>
      </c>
      <c r="F9837">
        <f>'10월'!C856</f>
        <v>0</v>
      </c>
      <c r="G9837">
        <f>'10월'!D856</f>
        <v>0</v>
      </c>
      <c r="H9837">
        <f>'10월'!E856</f>
        <v>0</v>
      </c>
      <c r="I9837">
        <f>'10월'!F856</f>
        <v>0</v>
      </c>
      <c r="J9837">
        <f>'10월'!G856</f>
        <v>0</v>
      </c>
      <c r="K9837">
        <f>'10월'!H856</f>
        <v>0</v>
      </c>
      <c r="L9837">
        <f>'10월'!I856</f>
        <v>0</v>
      </c>
      <c r="M9837">
        <f>'10월'!J856</f>
        <v>0</v>
      </c>
      <c r="N9837">
        <f>'10월'!K856</f>
        <v>0</v>
      </c>
      <c r="O9837">
        <f>'10월'!L856</f>
        <v>0</v>
      </c>
      <c r="P9837" t="str">
        <f>IF(AND(검색!$C$4&lt;&gt;"",E9837&lt;&gt;"",ISNUMBER(SEARCH(검색!$C$4,E9837)),OR(D9837&lt;&gt;"",F9837&lt;&gt;"",G9837&lt;&gt;"",H9837&lt;&gt;"")),COUNT(P$1:P9836)+1,"")</f>
        <v/>
      </c>
    </row>
    <row r="9838" spans="1:16" x14ac:dyDescent="0.3">
      <c r="A9838">
        <v>9837</v>
      </c>
      <c r="B9838" t="s">
        <v>1415</v>
      </c>
      <c r="C9838">
        <v>857</v>
      </c>
      <c r="D9838">
        <f>'10월'!B857</f>
        <v>0</v>
      </c>
      <c r="E9838">
        <f t="shared" si="153"/>
        <v>0</v>
      </c>
      <c r="F9838">
        <f>'10월'!C857</f>
        <v>0</v>
      </c>
      <c r="G9838">
        <f>'10월'!D857</f>
        <v>0</v>
      </c>
      <c r="H9838">
        <f>'10월'!E857</f>
        <v>0</v>
      </c>
      <c r="I9838">
        <f>'10월'!F857</f>
        <v>0</v>
      </c>
      <c r="J9838">
        <f>'10월'!G857</f>
        <v>0</v>
      </c>
      <c r="K9838">
        <f>'10월'!H857</f>
        <v>0</v>
      </c>
      <c r="L9838">
        <f>'10월'!I857</f>
        <v>0</v>
      </c>
      <c r="M9838">
        <f>'10월'!J857</f>
        <v>0</v>
      </c>
      <c r="N9838">
        <f>'10월'!K857</f>
        <v>0</v>
      </c>
      <c r="O9838">
        <f>'10월'!L857</f>
        <v>0</v>
      </c>
      <c r="P9838" t="str">
        <f>IF(AND(검색!$C$4&lt;&gt;"",E9838&lt;&gt;"",ISNUMBER(SEARCH(검색!$C$4,E9838)),OR(D9838&lt;&gt;"",F9838&lt;&gt;"",G9838&lt;&gt;"",H9838&lt;&gt;"")),COUNT(P$1:P9837)+1,"")</f>
        <v/>
      </c>
    </row>
    <row r="9839" spans="1:16" x14ac:dyDescent="0.3">
      <c r="A9839">
        <v>9838</v>
      </c>
      <c r="B9839" t="s">
        <v>1415</v>
      </c>
      <c r="C9839">
        <v>858</v>
      </c>
      <c r="D9839">
        <f>'10월'!B858</f>
        <v>0</v>
      </c>
      <c r="E9839">
        <f t="shared" si="153"/>
        <v>0</v>
      </c>
      <c r="F9839">
        <f>'10월'!C858</f>
        <v>0</v>
      </c>
      <c r="G9839">
        <f>'10월'!D858</f>
        <v>0</v>
      </c>
      <c r="H9839">
        <f>'10월'!E858</f>
        <v>0</v>
      </c>
      <c r="I9839">
        <f>'10월'!F858</f>
        <v>0</v>
      </c>
      <c r="J9839">
        <f>'10월'!G858</f>
        <v>0</v>
      </c>
      <c r="K9839">
        <f>'10월'!H858</f>
        <v>0</v>
      </c>
      <c r="L9839">
        <f>'10월'!I858</f>
        <v>0</v>
      </c>
      <c r="M9839">
        <f>'10월'!J858</f>
        <v>0</v>
      </c>
      <c r="N9839">
        <f>'10월'!K858</f>
        <v>0</v>
      </c>
      <c r="O9839">
        <f>'10월'!L858</f>
        <v>0</v>
      </c>
      <c r="P9839" t="str">
        <f>IF(AND(검색!$C$4&lt;&gt;"",E9839&lt;&gt;"",ISNUMBER(SEARCH(검색!$C$4,E9839)),OR(D9839&lt;&gt;"",F9839&lt;&gt;"",G9839&lt;&gt;"",H9839&lt;&gt;"")),COUNT(P$1:P9838)+1,"")</f>
        <v/>
      </c>
    </row>
    <row r="9840" spans="1:16" x14ac:dyDescent="0.3">
      <c r="A9840">
        <v>9839</v>
      </c>
      <c r="B9840" t="s">
        <v>1415</v>
      </c>
      <c r="C9840">
        <v>859</v>
      </c>
      <c r="D9840">
        <f>'10월'!B859</f>
        <v>0</v>
      </c>
      <c r="E9840">
        <f t="shared" si="153"/>
        <v>0</v>
      </c>
      <c r="F9840">
        <f>'10월'!C859</f>
        <v>0</v>
      </c>
      <c r="G9840">
        <f>'10월'!D859</f>
        <v>0</v>
      </c>
      <c r="H9840">
        <f>'10월'!E859</f>
        <v>0</v>
      </c>
      <c r="I9840">
        <f>'10월'!F859</f>
        <v>0</v>
      </c>
      <c r="J9840">
        <f>'10월'!G859</f>
        <v>0</v>
      </c>
      <c r="K9840">
        <f>'10월'!H859</f>
        <v>0</v>
      </c>
      <c r="L9840">
        <f>'10월'!I859</f>
        <v>0</v>
      </c>
      <c r="M9840">
        <f>'10월'!J859</f>
        <v>0</v>
      </c>
      <c r="N9840">
        <f>'10월'!K859</f>
        <v>0</v>
      </c>
      <c r="O9840">
        <f>'10월'!L859</f>
        <v>0</v>
      </c>
      <c r="P9840" t="str">
        <f>IF(AND(검색!$C$4&lt;&gt;"",E9840&lt;&gt;"",ISNUMBER(SEARCH(검색!$C$4,E9840)),OR(D9840&lt;&gt;"",F9840&lt;&gt;"",G9840&lt;&gt;"",H9840&lt;&gt;"")),COUNT(P$1:P9839)+1,"")</f>
        <v/>
      </c>
    </row>
    <row r="9841" spans="1:16" x14ac:dyDescent="0.3">
      <c r="A9841">
        <v>9840</v>
      </c>
      <c r="B9841" t="s">
        <v>1415</v>
      </c>
      <c r="C9841">
        <v>860</v>
      </c>
      <c r="D9841">
        <f>'10월'!B860</f>
        <v>0</v>
      </c>
      <c r="E9841">
        <f t="shared" si="153"/>
        <v>0</v>
      </c>
      <c r="F9841">
        <f>'10월'!C860</f>
        <v>0</v>
      </c>
      <c r="G9841">
        <f>'10월'!D860</f>
        <v>0</v>
      </c>
      <c r="H9841">
        <f>'10월'!E860</f>
        <v>0</v>
      </c>
      <c r="I9841">
        <f>'10월'!F860</f>
        <v>0</v>
      </c>
      <c r="J9841">
        <f>'10월'!G860</f>
        <v>0</v>
      </c>
      <c r="K9841">
        <f>'10월'!H860</f>
        <v>0</v>
      </c>
      <c r="L9841">
        <f>'10월'!I860</f>
        <v>0</v>
      </c>
      <c r="M9841">
        <f>'10월'!J860</f>
        <v>0</v>
      </c>
      <c r="N9841">
        <f>'10월'!K860</f>
        <v>0</v>
      </c>
      <c r="O9841">
        <f>'10월'!L860</f>
        <v>0</v>
      </c>
      <c r="P9841" t="str">
        <f>IF(AND(검색!$C$4&lt;&gt;"",E9841&lt;&gt;"",ISNUMBER(SEARCH(검색!$C$4,E9841)),OR(D9841&lt;&gt;"",F9841&lt;&gt;"",G9841&lt;&gt;"",H9841&lt;&gt;"")),COUNT(P$1:P9840)+1,"")</f>
        <v/>
      </c>
    </row>
    <row r="9842" spans="1:16" x14ac:dyDescent="0.3">
      <c r="A9842">
        <v>9841</v>
      </c>
      <c r="B9842" t="s">
        <v>1415</v>
      </c>
      <c r="C9842">
        <v>861</v>
      </c>
      <c r="D9842">
        <f>'10월'!B861</f>
        <v>0</v>
      </c>
      <c r="E9842">
        <f t="shared" si="153"/>
        <v>0</v>
      </c>
      <c r="F9842">
        <f>'10월'!C861</f>
        <v>0</v>
      </c>
      <c r="G9842">
        <f>'10월'!D861</f>
        <v>0</v>
      </c>
      <c r="H9842">
        <f>'10월'!E861</f>
        <v>0</v>
      </c>
      <c r="I9842">
        <f>'10월'!F861</f>
        <v>0</v>
      </c>
      <c r="J9842">
        <f>'10월'!G861</f>
        <v>0</v>
      </c>
      <c r="K9842">
        <f>'10월'!H861</f>
        <v>0</v>
      </c>
      <c r="L9842">
        <f>'10월'!I861</f>
        <v>0</v>
      </c>
      <c r="M9842">
        <f>'10월'!J861</f>
        <v>0</v>
      </c>
      <c r="N9842">
        <f>'10월'!K861</f>
        <v>0</v>
      </c>
      <c r="O9842">
        <f>'10월'!L861</f>
        <v>0</v>
      </c>
      <c r="P9842" t="str">
        <f>IF(AND(검색!$C$4&lt;&gt;"",E9842&lt;&gt;"",ISNUMBER(SEARCH(검색!$C$4,E9842)),OR(D9842&lt;&gt;"",F9842&lt;&gt;"",G9842&lt;&gt;"",H9842&lt;&gt;"")),COUNT(P$1:P9841)+1,"")</f>
        <v/>
      </c>
    </row>
    <row r="9843" spans="1:16" x14ac:dyDescent="0.3">
      <c r="A9843">
        <v>9842</v>
      </c>
      <c r="B9843" t="s">
        <v>1415</v>
      </c>
      <c r="C9843">
        <v>862</v>
      </c>
      <c r="D9843">
        <f>'10월'!B862</f>
        <v>0</v>
      </c>
      <c r="E9843">
        <f t="shared" si="153"/>
        <v>0</v>
      </c>
      <c r="F9843">
        <f>'10월'!C862</f>
        <v>0</v>
      </c>
      <c r="G9843">
        <f>'10월'!D862</f>
        <v>0</v>
      </c>
      <c r="H9843">
        <f>'10월'!E862</f>
        <v>0</v>
      </c>
      <c r="I9843">
        <f>'10월'!F862</f>
        <v>0</v>
      </c>
      <c r="J9843">
        <f>'10월'!G862</f>
        <v>0</v>
      </c>
      <c r="K9843">
        <f>'10월'!H862</f>
        <v>0</v>
      </c>
      <c r="L9843">
        <f>'10월'!I862</f>
        <v>0</v>
      </c>
      <c r="M9843">
        <f>'10월'!J862</f>
        <v>0</v>
      </c>
      <c r="N9843">
        <f>'10월'!K862</f>
        <v>0</v>
      </c>
      <c r="O9843">
        <f>'10월'!L862</f>
        <v>0</v>
      </c>
      <c r="P9843" t="str">
        <f>IF(AND(검색!$C$4&lt;&gt;"",E9843&lt;&gt;"",ISNUMBER(SEARCH(검색!$C$4,E9843)),OR(D9843&lt;&gt;"",F9843&lt;&gt;"",G9843&lt;&gt;"",H9843&lt;&gt;"")),COUNT(P$1:P9842)+1,"")</f>
        <v/>
      </c>
    </row>
    <row r="9844" spans="1:16" x14ac:dyDescent="0.3">
      <c r="A9844">
        <v>9843</v>
      </c>
      <c r="B9844" t="s">
        <v>1415</v>
      </c>
      <c r="C9844">
        <v>863</v>
      </c>
      <c r="D9844">
        <f>'10월'!B863</f>
        <v>0</v>
      </c>
      <c r="E9844">
        <f t="shared" si="153"/>
        <v>0</v>
      </c>
      <c r="F9844">
        <f>'10월'!C863</f>
        <v>0</v>
      </c>
      <c r="G9844">
        <f>'10월'!D863</f>
        <v>0</v>
      </c>
      <c r="H9844">
        <f>'10월'!E863</f>
        <v>0</v>
      </c>
      <c r="I9844">
        <f>'10월'!F863</f>
        <v>0</v>
      </c>
      <c r="J9844">
        <f>'10월'!G863</f>
        <v>0</v>
      </c>
      <c r="K9844">
        <f>'10월'!H863</f>
        <v>0</v>
      </c>
      <c r="L9844">
        <f>'10월'!I863</f>
        <v>0</v>
      </c>
      <c r="M9844">
        <f>'10월'!J863</f>
        <v>0</v>
      </c>
      <c r="N9844">
        <f>'10월'!K863</f>
        <v>0</v>
      </c>
      <c r="O9844">
        <f>'10월'!L863</f>
        <v>0</v>
      </c>
      <c r="P9844" t="str">
        <f>IF(AND(검색!$C$4&lt;&gt;"",E9844&lt;&gt;"",ISNUMBER(SEARCH(검색!$C$4,E9844)),OR(D9844&lt;&gt;"",F9844&lt;&gt;"",G9844&lt;&gt;"",H9844&lt;&gt;"")),COUNT(P$1:P9843)+1,"")</f>
        <v/>
      </c>
    </row>
    <row r="9845" spans="1:16" x14ac:dyDescent="0.3">
      <c r="A9845">
        <v>9844</v>
      </c>
      <c r="B9845" t="s">
        <v>1415</v>
      </c>
      <c r="C9845">
        <v>864</v>
      </c>
      <c r="D9845">
        <f>'10월'!B864</f>
        <v>0</v>
      </c>
      <c r="E9845">
        <f t="shared" si="153"/>
        <v>0</v>
      </c>
      <c r="F9845">
        <f>'10월'!C864</f>
        <v>0</v>
      </c>
      <c r="G9845">
        <f>'10월'!D864</f>
        <v>0</v>
      </c>
      <c r="H9845">
        <f>'10월'!E864</f>
        <v>0</v>
      </c>
      <c r="I9845">
        <f>'10월'!F864</f>
        <v>0</v>
      </c>
      <c r="J9845">
        <f>'10월'!G864</f>
        <v>0</v>
      </c>
      <c r="K9845">
        <f>'10월'!H864</f>
        <v>0</v>
      </c>
      <c r="L9845">
        <f>'10월'!I864</f>
        <v>0</v>
      </c>
      <c r="M9845">
        <f>'10월'!J864</f>
        <v>0</v>
      </c>
      <c r="N9845">
        <f>'10월'!K864</f>
        <v>0</v>
      </c>
      <c r="O9845">
        <f>'10월'!L864</f>
        <v>0</v>
      </c>
      <c r="P9845" t="str">
        <f>IF(AND(검색!$C$4&lt;&gt;"",E9845&lt;&gt;"",ISNUMBER(SEARCH(검색!$C$4,E9845)),OR(D9845&lt;&gt;"",F9845&lt;&gt;"",G9845&lt;&gt;"",H9845&lt;&gt;"")),COUNT(P$1:P9844)+1,"")</f>
        <v/>
      </c>
    </row>
    <row r="9846" spans="1:16" x14ac:dyDescent="0.3">
      <c r="A9846">
        <v>9845</v>
      </c>
      <c r="B9846" t="s">
        <v>1415</v>
      </c>
      <c r="C9846">
        <v>865</v>
      </c>
      <c r="D9846">
        <f>'10월'!B865</f>
        <v>0</v>
      </c>
      <c r="E9846">
        <f t="shared" si="153"/>
        <v>0</v>
      </c>
      <c r="F9846">
        <f>'10월'!C865</f>
        <v>0</v>
      </c>
      <c r="G9846">
        <f>'10월'!D865</f>
        <v>0</v>
      </c>
      <c r="H9846">
        <f>'10월'!E865</f>
        <v>0</v>
      </c>
      <c r="I9846">
        <f>'10월'!F865</f>
        <v>0</v>
      </c>
      <c r="J9846">
        <f>'10월'!G865</f>
        <v>0</v>
      </c>
      <c r="K9846">
        <f>'10월'!H865</f>
        <v>0</v>
      </c>
      <c r="L9846">
        <f>'10월'!I865</f>
        <v>0</v>
      </c>
      <c r="M9846">
        <f>'10월'!J865</f>
        <v>0</v>
      </c>
      <c r="N9846">
        <f>'10월'!K865</f>
        <v>0</v>
      </c>
      <c r="O9846">
        <f>'10월'!L865</f>
        <v>0</v>
      </c>
      <c r="P9846" t="str">
        <f>IF(AND(검색!$C$4&lt;&gt;"",E9846&lt;&gt;"",ISNUMBER(SEARCH(검색!$C$4,E9846)),OR(D9846&lt;&gt;"",F9846&lt;&gt;"",G9846&lt;&gt;"",H9846&lt;&gt;"")),COUNT(P$1:P9845)+1,"")</f>
        <v/>
      </c>
    </row>
    <row r="9847" spans="1:16" x14ac:dyDescent="0.3">
      <c r="A9847">
        <v>9846</v>
      </c>
      <c r="B9847" t="s">
        <v>1415</v>
      </c>
      <c r="C9847">
        <v>866</v>
      </c>
      <c r="D9847">
        <f>'10월'!B866</f>
        <v>0</v>
      </c>
      <c r="E9847">
        <f t="shared" si="153"/>
        <v>0</v>
      </c>
      <c r="F9847">
        <f>'10월'!C866</f>
        <v>0</v>
      </c>
      <c r="G9847">
        <f>'10월'!D866</f>
        <v>0</v>
      </c>
      <c r="H9847">
        <f>'10월'!E866</f>
        <v>0</v>
      </c>
      <c r="I9847">
        <f>'10월'!F866</f>
        <v>0</v>
      </c>
      <c r="J9847">
        <f>'10월'!G866</f>
        <v>0</v>
      </c>
      <c r="K9847">
        <f>'10월'!H866</f>
        <v>0</v>
      </c>
      <c r="L9847">
        <f>'10월'!I866</f>
        <v>0</v>
      </c>
      <c r="M9847">
        <f>'10월'!J866</f>
        <v>0</v>
      </c>
      <c r="N9847">
        <f>'10월'!K866</f>
        <v>0</v>
      </c>
      <c r="O9847">
        <f>'10월'!L866</f>
        <v>0</v>
      </c>
      <c r="P9847" t="str">
        <f>IF(AND(검색!$C$4&lt;&gt;"",E9847&lt;&gt;"",ISNUMBER(SEARCH(검색!$C$4,E9847)),OR(D9847&lt;&gt;"",F9847&lt;&gt;"",G9847&lt;&gt;"",H9847&lt;&gt;"")),COUNT(P$1:P9846)+1,"")</f>
        <v/>
      </c>
    </row>
    <row r="9848" spans="1:16" x14ac:dyDescent="0.3">
      <c r="A9848">
        <v>9847</v>
      </c>
      <c r="B9848" t="s">
        <v>1415</v>
      </c>
      <c r="C9848">
        <v>867</v>
      </c>
      <c r="D9848">
        <f>'10월'!B867</f>
        <v>0</v>
      </c>
      <c r="E9848">
        <f t="shared" si="153"/>
        <v>0</v>
      </c>
      <c r="F9848">
        <f>'10월'!C867</f>
        <v>0</v>
      </c>
      <c r="G9848">
        <f>'10월'!D867</f>
        <v>0</v>
      </c>
      <c r="H9848">
        <f>'10월'!E867</f>
        <v>0</v>
      </c>
      <c r="I9848">
        <f>'10월'!F867</f>
        <v>0</v>
      </c>
      <c r="J9848">
        <f>'10월'!G867</f>
        <v>0</v>
      </c>
      <c r="K9848">
        <f>'10월'!H867</f>
        <v>0</v>
      </c>
      <c r="L9848">
        <f>'10월'!I867</f>
        <v>0</v>
      </c>
      <c r="M9848">
        <f>'10월'!J867</f>
        <v>0</v>
      </c>
      <c r="N9848">
        <f>'10월'!K867</f>
        <v>0</v>
      </c>
      <c r="O9848">
        <f>'10월'!L867</f>
        <v>0</v>
      </c>
      <c r="P9848" t="str">
        <f>IF(AND(검색!$C$4&lt;&gt;"",E9848&lt;&gt;"",ISNUMBER(SEARCH(검색!$C$4,E9848)),OR(D9848&lt;&gt;"",F9848&lt;&gt;"",G9848&lt;&gt;"",H9848&lt;&gt;"")),COUNT(P$1:P9847)+1,"")</f>
        <v/>
      </c>
    </row>
    <row r="9849" spans="1:16" x14ac:dyDescent="0.3">
      <c r="A9849">
        <v>9848</v>
      </c>
      <c r="B9849" t="s">
        <v>1415</v>
      </c>
      <c r="C9849">
        <v>868</v>
      </c>
      <c r="D9849">
        <f>'10월'!B868</f>
        <v>0</v>
      </c>
      <c r="E9849">
        <f t="shared" si="153"/>
        <v>0</v>
      </c>
      <c r="F9849">
        <f>'10월'!C868</f>
        <v>0</v>
      </c>
      <c r="G9849">
        <f>'10월'!D868</f>
        <v>0</v>
      </c>
      <c r="H9849">
        <f>'10월'!E868</f>
        <v>0</v>
      </c>
      <c r="I9849">
        <f>'10월'!F868</f>
        <v>0</v>
      </c>
      <c r="J9849">
        <f>'10월'!G868</f>
        <v>0</v>
      </c>
      <c r="K9849">
        <f>'10월'!H868</f>
        <v>0</v>
      </c>
      <c r="L9849">
        <f>'10월'!I868</f>
        <v>0</v>
      </c>
      <c r="M9849">
        <f>'10월'!J868</f>
        <v>0</v>
      </c>
      <c r="N9849">
        <f>'10월'!K868</f>
        <v>0</v>
      </c>
      <c r="O9849">
        <f>'10월'!L868</f>
        <v>0</v>
      </c>
      <c r="P9849" t="str">
        <f>IF(AND(검색!$C$4&lt;&gt;"",E9849&lt;&gt;"",ISNUMBER(SEARCH(검색!$C$4,E9849)),OR(D9849&lt;&gt;"",F9849&lt;&gt;"",G9849&lt;&gt;"",H9849&lt;&gt;"")),COUNT(P$1:P9848)+1,"")</f>
        <v/>
      </c>
    </row>
    <row r="9850" spans="1:16" x14ac:dyDescent="0.3">
      <c r="A9850">
        <v>9849</v>
      </c>
      <c r="B9850" t="s">
        <v>1415</v>
      </c>
      <c r="C9850">
        <v>869</v>
      </c>
      <c r="D9850">
        <f>'10월'!B869</f>
        <v>0</v>
      </c>
      <c r="E9850">
        <f t="shared" si="153"/>
        <v>0</v>
      </c>
      <c r="F9850">
        <f>'10월'!C869</f>
        <v>0</v>
      </c>
      <c r="G9850">
        <f>'10월'!D869</f>
        <v>0</v>
      </c>
      <c r="H9850">
        <f>'10월'!E869</f>
        <v>0</v>
      </c>
      <c r="I9850">
        <f>'10월'!F869</f>
        <v>0</v>
      </c>
      <c r="J9850">
        <f>'10월'!G869</f>
        <v>0</v>
      </c>
      <c r="K9850">
        <f>'10월'!H869</f>
        <v>0</v>
      </c>
      <c r="L9850">
        <f>'10월'!I869</f>
        <v>0</v>
      </c>
      <c r="M9850">
        <f>'10월'!J869</f>
        <v>0</v>
      </c>
      <c r="N9850">
        <f>'10월'!K869</f>
        <v>0</v>
      </c>
      <c r="O9850">
        <f>'10월'!L869</f>
        <v>0</v>
      </c>
      <c r="P9850" t="str">
        <f>IF(AND(검색!$C$4&lt;&gt;"",E9850&lt;&gt;"",ISNUMBER(SEARCH(검색!$C$4,E9850)),OR(D9850&lt;&gt;"",F9850&lt;&gt;"",G9850&lt;&gt;"",H9850&lt;&gt;"")),COUNT(P$1:P9849)+1,"")</f>
        <v/>
      </c>
    </row>
    <row r="9851" spans="1:16" x14ac:dyDescent="0.3">
      <c r="A9851">
        <v>9850</v>
      </c>
      <c r="B9851" t="s">
        <v>1415</v>
      </c>
      <c r="C9851">
        <v>870</v>
      </c>
      <c r="D9851">
        <f>'10월'!B870</f>
        <v>0</v>
      </c>
      <c r="E9851">
        <f t="shared" si="153"/>
        <v>0</v>
      </c>
      <c r="F9851">
        <f>'10월'!C870</f>
        <v>0</v>
      </c>
      <c r="G9851">
        <f>'10월'!D870</f>
        <v>0</v>
      </c>
      <c r="H9851">
        <f>'10월'!E870</f>
        <v>0</v>
      </c>
      <c r="I9851">
        <f>'10월'!F870</f>
        <v>0</v>
      </c>
      <c r="J9851">
        <f>'10월'!G870</f>
        <v>0</v>
      </c>
      <c r="K9851">
        <f>'10월'!H870</f>
        <v>0</v>
      </c>
      <c r="L9851">
        <f>'10월'!I870</f>
        <v>0</v>
      </c>
      <c r="M9851">
        <f>'10월'!J870</f>
        <v>0</v>
      </c>
      <c r="N9851">
        <f>'10월'!K870</f>
        <v>0</v>
      </c>
      <c r="O9851">
        <f>'10월'!L870</f>
        <v>0</v>
      </c>
      <c r="P9851" t="str">
        <f>IF(AND(검색!$C$4&lt;&gt;"",E9851&lt;&gt;"",ISNUMBER(SEARCH(검색!$C$4,E9851)),OR(D9851&lt;&gt;"",F9851&lt;&gt;"",G9851&lt;&gt;"",H9851&lt;&gt;"")),COUNT(P$1:P9850)+1,"")</f>
        <v/>
      </c>
    </row>
    <row r="9852" spans="1:16" x14ac:dyDescent="0.3">
      <c r="A9852">
        <v>9851</v>
      </c>
      <c r="B9852" t="s">
        <v>1415</v>
      </c>
      <c r="C9852">
        <v>871</v>
      </c>
      <c r="D9852">
        <f>'10월'!B871</f>
        <v>0</v>
      </c>
      <c r="E9852">
        <f t="shared" si="153"/>
        <v>0</v>
      </c>
      <c r="F9852">
        <f>'10월'!C871</f>
        <v>0</v>
      </c>
      <c r="G9852">
        <f>'10월'!D871</f>
        <v>0</v>
      </c>
      <c r="H9852">
        <f>'10월'!E871</f>
        <v>0</v>
      </c>
      <c r="I9852">
        <f>'10월'!F871</f>
        <v>0</v>
      </c>
      <c r="J9852">
        <f>'10월'!G871</f>
        <v>0</v>
      </c>
      <c r="K9852">
        <f>'10월'!H871</f>
        <v>0</v>
      </c>
      <c r="L9852">
        <f>'10월'!I871</f>
        <v>0</v>
      </c>
      <c r="M9852">
        <f>'10월'!J871</f>
        <v>0</v>
      </c>
      <c r="N9852">
        <f>'10월'!K871</f>
        <v>0</v>
      </c>
      <c r="O9852">
        <f>'10월'!L871</f>
        <v>0</v>
      </c>
      <c r="P9852" t="str">
        <f>IF(AND(검색!$C$4&lt;&gt;"",E9852&lt;&gt;"",ISNUMBER(SEARCH(검색!$C$4,E9852)),OR(D9852&lt;&gt;"",F9852&lt;&gt;"",G9852&lt;&gt;"",H9852&lt;&gt;"")),COUNT(P$1:P9851)+1,"")</f>
        <v/>
      </c>
    </row>
    <row r="9853" spans="1:16" x14ac:dyDescent="0.3">
      <c r="A9853">
        <v>9852</v>
      </c>
      <c r="B9853" t="s">
        <v>1415</v>
      </c>
      <c r="C9853">
        <v>872</v>
      </c>
      <c r="D9853">
        <f>'10월'!B872</f>
        <v>0</v>
      </c>
      <c r="E9853">
        <f t="shared" si="153"/>
        <v>0</v>
      </c>
      <c r="F9853">
        <f>'10월'!C872</f>
        <v>0</v>
      </c>
      <c r="G9853">
        <f>'10월'!D872</f>
        <v>0</v>
      </c>
      <c r="H9853">
        <f>'10월'!E872</f>
        <v>0</v>
      </c>
      <c r="I9853">
        <f>'10월'!F872</f>
        <v>0</v>
      </c>
      <c r="J9853">
        <f>'10월'!G872</f>
        <v>0</v>
      </c>
      <c r="K9853">
        <f>'10월'!H872</f>
        <v>0</v>
      </c>
      <c r="L9853">
        <f>'10월'!I872</f>
        <v>0</v>
      </c>
      <c r="M9853">
        <f>'10월'!J872</f>
        <v>0</v>
      </c>
      <c r="N9853">
        <f>'10월'!K872</f>
        <v>0</v>
      </c>
      <c r="O9853">
        <f>'10월'!L872</f>
        <v>0</v>
      </c>
      <c r="P9853" t="str">
        <f>IF(AND(검색!$C$4&lt;&gt;"",E9853&lt;&gt;"",ISNUMBER(SEARCH(검색!$C$4,E9853)),OR(D9853&lt;&gt;"",F9853&lt;&gt;"",G9853&lt;&gt;"",H9853&lt;&gt;"")),COUNT(P$1:P9852)+1,"")</f>
        <v/>
      </c>
    </row>
    <row r="9854" spans="1:16" x14ac:dyDescent="0.3">
      <c r="A9854">
        <v>9853</v>
      </c>
      <c r="B9854" t="s">
        <v>1415</v>
      </c>
      <c r="C9854">
        <v>873</v>
      </c>
      <c r="D9854">
        <f>'10월'!B873</f>
        <v>0</v>
      </c>
      <c r="E9854">
        <f t="shared" si="153"/>
        <v>0</v>
      </c>
      <c r="F9854">
        <f>'10월'!C873</f>
        <v>0</v>
      </c>
      <c r="G9854">
        <f>'10월'!D873</f>
        <v>0</v>
      </c>
      <c r="H9854">
        <f>'10월'!E873</f>
        <v>0</v>
      </c>
      <c r="I9854">
        <f>'10월'!F873</f>
        <v>0</v>
      </c>
      <c r="J9854">
        <f>'10월'!G873</f>
        <v>0</v>
      </c>
      <c r="K9854">
        <f>'10월'!H873</f>
        <v>0</v>
      </c>
      <c r="L9854">
        <f>'10월'!I873</f>
        <v>0</v>
      </c>
      <c r="M9854">
        <f>'10월'!J873</f>
        <v>0</v>
      </c>
      <c r="N9854">
        <f>'10월'!K873</f>
        <v>0</v>
      </c>
      <c r="O9854">
        <f>'10월'!L873</f>
        <v>0</v>
      </c>
      <c r="P9854" t="str">
        <f>IF(AND(검색!$C$4&lt;&gt;"",E9854&lt;&gt;"",ISNUMBER(SEARCH(검색!$C$4,E9854)),OR(D9854&lt;&gt;"",F9854&lt;&gt;"",G9854&lt;&gt;"",H9854&lt;&gt;"")),COUNT(P$1:P9853)+1,"")</f>
        <v/>
      </c>
    </row>
    <row r="9855" spans="1:16" x14ac:dyDescent="0.3">
      <c r="A9855">
        <v>9854</v>
      </c>
      <c r="B9855" t="s">
        <v>1415</v>
      </c>
      <c r="C9855">
        <v>874</v>
      </c>
      <c r="D9855">
        <f>'10월'!B874</f>
        <v>0</v>
      </c>
      <c r="E9855">
        <f t="shared" si="153"/>
        <v>0</v>
      </c>
      <c r="F9855">
        <f>'10월'!C874</f>
        <v>0</v>
      </c>
      <c r="G9855">
        <f>'10월'!D874</f>
        <v>0</v>
      </c>
      <c r="H9855">
        <f>'10월'!E874</f>
        <v>0</v>
      </c>
      <c r="I9855">
        <f>'10월'!F874</f>
        <v>0</v>
      </c>
      <c r="J9855">
        <f>'10월'!G874</f>
        <v>0</v>
      </c>
      <c r="K9855">
        <f>'10월'!H874</f>
        <v>0</v>
      </c>
      <c r="L9855">
        <f>'10월'!I874</f>
        <v>0</v>
      </c>
      <c r="M9855">
        <f>'10월'!J874</f>
        <v>0</v>
      </c>
      <c r="N9855">
        <f>'10월'!K874</f>
        <v>0</v>
      </c>
      <c r="O9855">
        <f>'10월'!L874</f>
        <v>0</v>
      </c>
      <c r="P9855" t="str">
        <f>IF(AND(검색!$C$4&lt;&gt;"",E9855&lt;&gt;"",ISNUMBER(SEARCH(검색!$C$4,E9855)),OR(D9855&lt;&gt;"",F9855&lt;&gt;"",G9855&lt;&gt;"",H9855&lt;&gt;"")),COUNT(P$1:P9854)+1,"")</f>
        <v/>
      </c>
    </row>
    <row r="9856" spans="1:16" x14ac:dyDescent="0.3">
      <c r="A9856">
        <v>9855</v>
      </c>
      <c r="B9856" t="s">
        <v>1415</v>
      </c>
      <c r="C9856">
        <v>875</v>
      </c>
      <c r="D9856">
        <f>'10월'!B875</f>
        <v>0</v>
      </c>
      <c r="E9856">
        <f t="shared" si="153"/>
        <v>0</v>
      </c>
      <c r="F9856">
        <f>'10월'!C875</f>
        <v>0</v>
      </c>
      <c r="G9856">
        <f>'10월'!D875</f>
        <v>0</v>
      </c>
      <c r="H9856">
        <f>'10월'!E875</f>
        <v>0</v>
      </c>
      <c r="I9856">
        <f>'10월'!F875</f>
        <v>0</v>
      </c>
      <c r="J9856">
        <f>'10월'!G875</f>
        <v>0</v>
      </c>
      <c r="K9856">
        <f>'10월'!H875</f>
        <v>0</v>
      </c>
      <c r="L9856">
        <f>'10월'!I875</f>
        <v>0</v>
      </c>
      <c r="M9856">
        <f>'10월'!J875</f>
        <v>0</v>
      </c>
      <c r="N9856">
        <f>'10월'!K875</f>
        <v>0</v>
      </c>
      <c r="O9856">
        <f>'10월'!L875</f>
        <v>0</v>
      </c>
      <c r="P9856" t="str">
        <f>IF(AND(검색!$C$4&lt;&gt;"",E9856&lt;&gt;"",ISNUMBER(SEARCH(검색!$C$4,E9856)),OR(D9856&lt;&gt;"",F9856&lt;&gt;"",G9856&lt;&gt;"",H9856&lt;&gt;"")),COUNT(P$1:P9855)+1,"")</f>
        <v/>
      </c>
    </row>
    <row r="9857" spans="1:16" x14ac:dyDescent="0.3">
      <c r="A9857">
        <v>9856</v>
      </c>
      <c r="B9857" t="s">
        <v>1415</v>
      </c>
      <c r="C9857">
        <v>876</v>
      </c>
      <c r="D9857">
        <f>'10월'!B876</f>
        <v>0</v>
      </c>
      <c r="E9857">
        <f t="shared" si="153"/>
        <v>0</v>
      </c>
      <c r="F9857">
        <f>'10월'!C876</f>
        <v>0</v>
      </c>
      <c r="G9857">
        <f>'10월'!D876</f>
        <v>0</v>
      </c>
      <c r="H9857">
        <f>'10월'!E876</f>
        <v>0</v>
      </c>
      <c r="I9857">
        <f>'10월'!F876</f>
        <v>0</v>
      </c>
      <c r="J9857">
        <f>'10월'!G876</f>
        <v>0</v>
      </c>
      <c r="K9857">
        <f>'10월'!H876</f>
        <v>0</v>
      </c>
      <c r="L9857">
        <f>'10월'!I876</f>
        <v>0</v>
      </c>
      <c r="M9857">
        <f>'10월'!J876</f>
        <v>0</v>
      </c>
      <c r="N9857">
        <f>'10월'!K876</f>
        <v>0</v>
      </c>
      <c r="O9857">
        <f>'10월'!L876</f>
        <v>0</v>
      </c>
      <c r="P9857" t="str">
        <f>IF(AND(검색!$C$4&lt;&gt;"",E9857&lt;&gt;"",ISNUMBER(SEARCH(검색!$C$4,E9857)),OR(D9857&lt;&gt;"",F9857&lt;&gt;"",G9857&lt;&gt;"",H9857&lt;&gt;"")),COUNT(P$1:P9856)+1,"")</f>
        <v/>
      </c>
    </row>
    <row r="9858" spans="1:16" x14ac:dyDescent="0.3">
      <c r="A9858">
        <v>9857</v>
      </c>
      <c r="B9858" t="s">
        <v>1415</v>
      </c>
      <c r="C9858">
        <v>877</v>
      </c>
      <c r="D9858">
        <f>'10월'!B877</f>
        <v>0</v>
      </c>
      <c r="E9858">
        <f t="shared" si="153"/>
        <v>0</v>
      </c>
      <c r="F9858">
        <f>'10월'!C877</f>
        <v>0</v>
      </c>
      <c r="G9858">
        <f>'10월'!D877</f>
        <v>0</v>
      </c>
      <c r="H9858">
        <f>'10월'!E877</f>
        <v>0</v>
      </c>
      <c r="I9858">
        <f>'10월'!F877</f>
        <v>0</v>
      </c>
      <c r="J9858">
        <f>'10월'!G877</f>
        <v>0</v>
      </c>
      <c r="K9858">
        <f>'10월'!H877</f>
        <v>0</v>
      </c>
      <c r="L9858">
        <f>'10월'!I877</f>
        <v>0</v>
      </c>
      <c r="M9858">
        <f>'10월'!J877</f>
        <v>0</v>
      </c>
      <c r="N9858">
        <f>'10월'!K877</f>
        <v>0</v>
      </c>
      <c r="O9858">
        <f>'10월'!L877</f>
        <v>0</v>
      </c>
      <c r="P9858" t="str">
        <f>IF(AND(검색!$C$4&lt;&gt;"",E9858&lt;&gt;"",ISNUMBER(SEARCH(검색!$C$4,E9858)),OR(D9858&lt;&gt;"",F9858&lt;&gt;"",G9858&lt;&gt;"",H9858&lt;&gt;"")),COUNT(P$1:P9857)+1,"")</f>
        <v/>
      </c>
    </row>
    <row r="9859" spans="1:16" x14ac:dyDescent="0.3">
      <c r="A9859">
        <v>9858</v>
      </c>
      <c r="B9859" t="s">
        <v>1415</v>
      </c>
      <c r="C9859">
        <v>878</v>
      </c>
      <c r="D9859">
        <f>'10월'!B878</f>
        <v>0</v>
      </c>
      <c r="E9859">
        <f t="shared" ref="E9859:E9922" si="154">IF(D9859&lt;&gt;"",D9859,IF(B9859=B9858,E9858,""))</f>
        <v>0</v>
      </c>
      <c r="F9859">
        <f>'10월'!C878</f>
        <v>0</v>
      </c>
      <c r="G9859">
        <f>'10월'!D878</f>
        <v>0</v>
      </c>
      <c r="H9859">
        <f>'10월'!E878</f>
        <v>0</v>
      </c>
      <c r="I9859">
        <f>'10월'!F878</f>
        <v>0</v>
      </c>
      <c r="J9859">
        <f>'10월'!G878</f>
        <v>0</v>
      </c>
      <c r="K9859">
        <f>'10월'!H878</f>
        <v>0</v>
      </c>
      <c r="L9859">
        <f>'10월'!I878</f>
        <v>0</v>
      </c>
      <c r="M9859">
        <f>'10월'!J878</f>
        <v>0</v>
      </c>
      <c r="N9859">
        <f>'10월'!K878</f>
        <v>0</v>
      </c>
      <c r="O9859">
        <f>'10월'!L878</f>
        <v>0</v>
      </c>
      <c r="P9859" t="str">
        <f>IF(AND(검색!$C$4&lt;&gt;"",E9859&lt;&gt;"",ISNUMBER(SEARCH(검색!$C$4,E9859)),OR(D9859&lt;&gt;"",F9859&lt;&gt;"",G9859&lt;&gt;"",H9859&lt;&gt;"")),COUNT(P$1:P9858)+1,"")</f>
        <v/>
      </c>
    </row>
    <row r="9860" spans="1:16" x14ac:dyDescent="0.3">
      <c r="A9860">
        <v>9859</v>
      </c>
      <c r="B9860" t="s">
        <v>1415</v>
      </c>
      <c r="C9860">
        <v>879</v>
      </c>
      <c r="D9860">
        <f>'10월'!B879</f>
        <v>0</v>
      </c>
      <c r="E9860">
        <f t="shared" si="154"/>
        <v>0</v>
      </c>
      <c r="F9860">
        <f>'10월'!C879</f>
        <v>0</v>
      </c>
      <c r="G9860">
        <f>'10월'!D879</f>
        <v>0</v>
      </c>
      <c r="H9860">
        <f>'10월'!E879</f>
        <v>0</v>
      </c>
      <c r="I9860">
        <f>'10월'!F879</f>
        <v>0</v>
      </c>
      <c r="J9860">
        <f>'10월'!G879</f>
        <v>0</v>
      </c>
      <c r="K9860">
        <f>'10월'!H879</f>
        <v>0</v>
      </c>
      <c r="L9860">
        <f>'10월'!I879</f>
        <v>0</v>
      </c>
      <c r="M9860">
        <f>'10월'!J879</f>
        <v>0</v>
      </c>
      <c r="N9860">
        <f>'10월'!K879</f>
        <v>0</v>
      </c>
      <c r="O9860">
        <f>'10월'!L879</f>
        <v>0</v>
      </c>
      <c r="P9860" t="str">
        <f>IF(AND(검색!$C$4&lt;&gt;"",E9860&lt;&gt;"",ISNUMBER(SEARCH(검색!$C$4,E9860)),OR(D9860&lt;&gt;"",F9860&lt;&gt;"",G9860&lt;&gt;"",H9860&lt;&gt;"")),COUNT(P$1:P9859)+1,"")</f>
        <v/>
      </c>
    </row>
    <row r="9861" spans="1:16" x14ac:dyDescent="0.3">
      <c r="A9861">
        <v>9860</v>
      </c>
      <c r="B9861" t="s">
        <v>1415</v>
      </c>
      <c r="C9861">
        <v>880</v>
      </c>
      <c r="D9861">
        <f>'10월'!B880</f>
        <v>0</v>
      </c>
      <c r="E9861">
        <f t="shared" si="154"/>
        <v>0</v>
      </c>
      <c r="F9861">
        <f>'10월'!C880</f>
        <v>0</v>
      </c>
      <c r="G9861">
        <f>'10월'!D880</f>
        <v>0</v>
      </c>
      <c r="H9861">
        <f>'10월'!E880</f>
        <v>0</v>
      </c>
      <c r="I9861">
        <f>'10월'!F880</f>
        <v>0</v>
      </c>
      <c r="J9861">
        <f>'10월'!G880</f>
        <v>0</v>
      </c>
      <c r="K9861">
        <f>'10월'!H880</f>
        <v>0</v>
      </c>
      <c r="L9861">
        <f>'10월'!I880</f>
        <v>0</v>
      </c>
      <c r="M9861">
        <f>'10월'!J880</f>
        <v>0</v>
      </c>
      <c r="N9861">
        <f>'10월'!K880</f>
        <v>0</v>
      </c>
      <c r="O9861">
        <f>'10월'!L880</f>
        <v>0</v>
      </c>
      <c r="P9861" t="str">
        <f>IF(AND(검색!$C$4&lt;&gt;"",E9861&lt;&gt;"",ISNUMBER(SEARCH(검색!$C$4,E9861)),OR(D9861&lt;&gt;"",F9861&lt;&gt;"",G9861&lt;&gt;"",H9861&lt;&gt;"")),COUNT(P$1:P9860)+1,"")</f>
        <v/>
      </c>
    </row>
    <row r="9862" spans="1:16" x14ac:dyDescent="0.3">
      <c r="A9862">
        <v>9861</v>
      </c>
      <c r="B9862" t="s">
        <v>1415</v>
      </c>
      <c r="C9862">
        <v>881</v>
      </c>
      <c r="D9862">
        <f>'10월'!B881</f>
        <v>0</v>
      </c>
      <c r="E9862">
        <f t="shared" si="154"/>
        <v>0</v>
      </c>
      <c r="F9862">
        <f>'10월'!C881</f>
        <v>0</v>
      </c>
      <c r="G9862">
        <f>'10월'!D881</f>
        <v>0</v>
      </c>
      <c r="H9862">
        <f>'10월'!E881</f>
        <v>0</v>
      </c>
      <c r="I9862">
        <f>'10월'!F881</f>
        <v>0</v>
      </c>
      <c r="J9862">
        <f>'10월'!G881</f>
        <v>0</v>
      </c>
      <c r="K9862">
        <f>'10월'!H881</f>
        <v>0</v>
      </c>
      <c r="L9862">
        <f>'10월'!I881</f>
        <v>0</v>
      </c>
      <c r="M9862">
        <f>'10월'!J881</f>
        <v>0</v>
      </c>
      <c r="N9862">
        <f>'10월'!K881</f>
        <v>0</v>
      </c>
      <c r="O9862">
        <f>'10월'!L881</f>
        <v>0</v>
      </c>
      <c r="P9862" t="str">
        <f>IF(AND(검색!$C$4&lt;&gt;"",E9862&lt;&gt;"",ISNUMBER(SEARCH(검색!$C$4,E9862)),OR(D9862&lt;&gt;"",F9862&lt;&gt;"",G9862&lt;&gt;"",H9862&lt;&gt;"")),COUNT(P$1:P9861)+1,"")</f>
        <v/>
      </c>
    </row>
    <row r="9863" spans="1:16" x14ac:dyDescent="0.3">
      <c r="A9863">
        <v>9862</v>
      </c>
      <c r="B9863" t="s">
        <v>1415</v>
      </c>
      <c r="C9863">
        <v>882</v>
      </c>
      <c r="D9863">
        <f>'10월'!B882</f>
        <v>0</v>
      </c>
      <c r="E9863">
        <f t="shared" si="154"/>
        <v>0</v>
      </c>
      <c r="F9863">
        <f>'10월'!C882</f>
        <v>0</v>
      </c>
      <c r="G9863">
        <f>'10월'!D882</f>
        <v>0</v>
      </c>
      <c r="H9863">
        <f>'10월'!E882</f>
        <v>0</v>
      </c>
      <c r="I9863">
        <f>'10월'!F882</f>
        <v>0</v>
      </c>
      <c r="J9863">
        <f>'10월'!G882</f>
        <v>0</v>
      </c>
      <c r="K9863">
        <f>'10월'!H882</f>
        <v>0</v>
      </c>
      <c r="L9863">
        <f>'10월'!I882</f>
        <v>0</v>
      </c>
      <c r="M9863">
        <f>'10월'!J882</f>
        <v>0</v>
      </c>
      <c r="N9863">
        <f>'10월'!K882</f>
        <v>0</v>
      </c>
      <c r="O9863">
        <f>'10월'!L882</f>
        <v>0</v>
      </c>
      <c r="P9863" t="str">
        <f>IF(AND(검색!$C$4&lt;&gt;"",E9863&lt;&gt;"",ISNUMBER(SEARCH(검색!$C$4,E9863)),OR(D9863&lt;&gt;"",F9863&lt;&gt;"",G9863&lt;&gt;"",H9863&lt;&gt;"")),COUNT(P$1:P9862)+1,"")</f>
        <v/>
      </c>
    </row>
    <row r="9864" spans="1:16" x14ac:dyDescent="0.3">
      <c r="A9864">
        <v>9863</v>
      </c>
      <c r="B9864" t="s">
        <v>1415</v>
      </c>
      <c r="C9864">
        <v>883</v>
      </c>
      <c r="D9864">
        <f>'10월'!B883</f>
        <v>0</v>
      </c>
      <c r="E9864">
        <f t="shared" si="154"/>
        <v>0</v>
      </c>
      <c r="F9864">
        <f>'10월'!C883</f>
        <v>0</v>
      </c>
      <c r="G9864">
        <f>'10월'!D883</f>
        <v>0</v>
      </c>
      <c r="H9864">
        <f>'10월'!E883</f>
        <v>0</v>
      </c>
      <c r="I9864">
        <f>'10월'!F883</f>
        <v>0</v>
      </c>
      <c r="J9864">
        <f>'10월'!G883</f>
        <v>0</v>
      </c>
      <c r="K9864">
        <f>'10월'!H883</f>
        <v>0</v>
      </c>
      <c r="L9864">
        <f>'10월'!I883</f>
        <v>0</v>
      </c>
      <c r="M9864">
        <f>'10월'!J883</f>
        <v>0</v>
      </c>
      <c r="N9864">
        <f>'10월'!K883</f>
        <v>0</v>
      </c>
      <c r="O9864">
        <f>'10월'!L883</f>
        <v>0</v>
      </c>
      <c r="P9864" t="str">
        <f>IF(AND(검색!$C$4&lt;&gt;"",E9864&lt;&gt;"",ISNUMBER(SEARCH(검색!$C$4,E9864)),OR(D9864&lt;&gt;"",F9864&lt;&gt;"",G9864&lt;&gt;"",H9864&lt;&gt;"")),COUNT(P$1:P9863)+1,"")</f>
        <v/>
      </c>
    </row>
    <row r="9865" spans="1:16" x14ac:dyDescent="0.3">
      <c r="A9865">
        <v>9864</v>
      </c>
      <c r="B9865" t="s">
        <v>1415</v>
      </c>
      <c r="C9865">
        <v>884</v>
      </c>
      <c r="D9865">
        <f>'10월'!B884</f>
        <v>0</v>
      </c>
      <c r="E9865">
        <f t="shared" si="154"/>
        <v>0</v>
      </c>
      <c r="F9865">
        <f>'10월'!C884</f>
        <v>0</v>
      </c>
      <c r="G9865">
        <f>'10월'!D884</f>
        <v>0</v>
      </c>
      <c r="H9865">
        <f>'10월'!E884</f>
        <v>0</v>
      </c>
      <c r="I9865">
        <f>'10월'!F884</f>
        <v>0</v>
      </c>
      <c r="J9865">
        <f>'10월'!G884</f>
        <v>0</v>
      </c>
      <c r="K9865">
        <f>'10월'!H884</f>
        <v>0</v>
      </c>
      <c r="L9865">
        <f>'10월'!I884</f>
        <v>0</v>
      </c>
      <c r="M9865">
        <f>'10월'!J884</f>
        <v>0</v>
      </c>
      <c r="N9865">
        <f>'10월'!K884</f>
        <v>0</v>
      </c>
      <c r="O9865">
        <f>'10월'!L884</f>
        <v>0</v>
      </c>
      <c r="P9865" t="str">
        <f>IF(AND(검색!$C$4&lt;&gt;"",E9865&lt;&gt;"",ISNUMBER(SEARCH(검색!$C$4,E9865)),OR(D9865&lt;&gt;"",F9865&lt;&gt;"",G9865&lt;&gt;"",H9865&lt;&gt;"")),COUNT(P$1:P9864)+1,"")</f>
        <v/>
      </c>
    </row>
    <row r="9866" spans="1:16" x14ac:dyDescent="0.3">
      <c r="A9866">
        <v>9865</v>
      </c>
      <c r="B9866" t="s">
        <v>1415</v>
      </c>
      <c r="C9866">
        <v>885</v>
      </c>
      <c r="D9866">
        <f>'10월'!B885</f>
        <v>0</v>
      </c>
      <c r="E9866">
        <f t="shared" si="154"/>
        <v>0</v>
      </c>
      <c r="F9866">
        <f>'10월'!C885</f>
        <v>0</v>
      </c>
      <c r="G9866">
        <f>'10월'!D885</f>
        <v>0</v>
      </c>
      <c r="H9866">
        <f>'10월'!E885</f>
        <v>0</v>
      </c>
      <c r="I9866">
        <f>'10월'!F885</f>
        <v>0</v>
      </c>
      <c r="J9866">
        <f>'10월'!G885</f>
        <v>0</v>
      </c>
      <c r="K9866">
        <f>'10월'!H885</f>
        <v>0</v>
      </c>
      <c r="L9866">
        <f>'10월'!I885</f>
        <v>0</v>
      </c>
      <c r="M9866">
        <f>'10월'!J885</f>
        <v>0</v>
      </c>
      <c r="N9866">
        <f>'10월'!K885</f>
        <v>0</v>
      </c>
      <c r="O9866">
        <f>'10월'!L885</f>
        <v>0</v>
      </c>
      <c r="P9866" t="str">
        <f>IF(AND(검색!$C$4&lt;&gt;"",E9866&lt;&gt;"",ISNUMBER(SEARCH(검색!$C$4,E9866)),OR(D9866&lt;&gt;"",F9866&lt;&gt;"",G9866&lt;&gt;"",H9866&lt;&gt;"")),COUNT(P$1:P9865)+1,"")</f>
        <v/>
      </c>
    </row>
    <row r="9867" spans="1:16" x14ac:dyDescent="0.3">
      <c r="A9867">
        <v>9866</v>
      </c>
      <c r="B9867" t="s">
        <v>1415</v>
      </c>
      <c r="C9867">
        <v>886</v>
      </c>
      <c r="D9867">
        <f>'10월'!B886</f>
        <v>0</v>
      </c>
      <c r="E9867">
        <f t="shared" si="154"/>
        <v>0</v>
      </c>
      <c r="F9867">
        <f>'10월'!C886</f>
        <v>0</v>
      </c>
      <c r="G9867">
        <f>'10월'!D886</f>
        <v>0</v>
      </c>
      <c r="H9867">
        <f>'10월'!E886</f>
        <v>0</v>
      </c>
      <c r="I9867">
        <f>'10월'!F886</f>
        <v>0</v>
      </c>
      <c r="J9867">
        <f>'10월'!G886</f>
        <v>0</v>
      </c>
      <c r="K9867">
        <f>'10월'!H886</f>
        <v>0</v>
      </c>
      <c r="L9867">
        <f>'10월'!I886</f>
        <v>0</v>
      </c>
      <c r="M9867">
        <f>'10월'!J886</f>
        <v>0</v>
      </c>
      <c r="N9867">
        <f>'10월'!K886</f>
        <v>0</v>
      </c>
      <c r="O9867">
        <f>'10월'!L886</f>
        <v>0</v>
      </c>
      <c r="P9867" t="str">
        <f>IF(AND(검색!$C$4&lt;&gt;"",E9867&lt;&gt;"",ISNUMBER(SEARCH(검색!$C$4,E9867)),OR(D9867&lt;&gt;"",F9867&lt;&gt;"",G9867&lt;&gt;"",H9867&lt;&gt;"")),COUNT(P$1:P9866)+1,"")</f>
        <v/>
      </c>
    </row>
    <row r="9868" spans="1:16" x14ac:dyDescent="0.3">
      <c r="A9868">
        <v>9867</v>
      </c>
      <c r="B9868" t="s">
        <v>1415</v>
      </c>
      <c r="C9868">
        <v>887</v>
      </c>
      <c r="D9868">
        <f>'10월'!B887</f>
        <v>0</v>
      </c>
      <c r="E9868">
        <f t="shared" si="154"/>
        <v>0</v>
      </c>
      <c r="F9868">
        <f>'10월'!C887</f>
        <v>0</v>
      </c>
      <c r="G9868">
        <f>'10월'!D887</f>
        <v>0</v>
      </c>
      <c r="H9868">
        <f>'10월'!E887</f>
        <v>0</v>
      </c>
      <c r="I9868">
        <f>'10월'!F887</f>
        <v>0</v>
      </c>
      <c r="J9868">
        <f>'10월'!G887</f>
        <v>0</v>
      </c>
      <c r="K9868">
        <f>'10월'!H887</f>
        <v>0</v>
      </c>
      <c r="L9868">
        <f>'10월'!I887</f>
        <v>0</v>
      </c>
      <c r="M9868">
        <f>'10월'!J887</f>
        <v>0</v>
      </c>
      <c r="N9868">
        <f>'10월'!K887</f>
        <v>0</v>
      </c>
      <c r="O9868">
        <f>'10월'!L887</f>
        <v>0</v>
      </c>
      <c r="P9868" t="str">
        <f>IF(AND(검색!$C$4&lt;&gt;"",E9868&lt;&gt;"",ISNUMBER(SEARCH(검색!$C$4,E9868)),OR(D9868&lt;&gt;"",F9868&lt;&gt;"",G9868&lt;&gt;"",H9868&lt;&gt;"")),COUNT(P$1:P9867)+1,"")</f>
        <v/>
      </c>
    </row>
    <row r="9869" spans="1:16" x14ac:dyDescent="0.3">
      <c r="A9869">
        <v>9868</v>
      </c>
      <c r="B9869" t="s">
        <v>1415</v>
      </c>
      <c r="C9869">
        <v>888</v>
      </c>
      <c r="D9869">
        <f>'10월'!B888</f>
        <v>0</v>
      </c>
      <c r="E9869">
        <f t="shared" si="154"/>
        <v>0</v>
      </c>
      <c r="F9869">
        <f>'10월'!C888</f>
        <v>0</v>
      </c>
      <c r="G9869">
        <f>'10월'!D888</f>
        <v>0</v>
      </c>
      <c r="H9869">
        <f>'10월'!E888</f>
        <v>0</v>
      </c>
      <c r="I9869">
        <f>'10월'!F888</f>
        <v>0</v>
      </c>
      <c r="J9869">
        <f>'10월'!G888</f>
        <v>0</v>
      </c>
      <c r="K9869">
        <f>'10월'!H888</f>
        <v>0</v>
      </c>
      <c r="L9869">
        <f>'10월'!I888</f>
        <v>0</v>
      </c>
      <c r="M9869">
        <f>'10월'!J888</f>
        <v>0</v>
      </c>
      <c r="N9869">
        <f>'10월'!K888</f>
        <v>0</v>
      </c>
      <c r="O9869">
        <f>'10월'!L888</f>
        <v>0</v>
      </c>
      <c r="P9869" t="str">
        <f>IF(AND(검색!$C$4&lt;&gt;"",E9869&lt;&gt;"",ISNUMBER(SEARCH(검색!$C$4,E9869)),OR(D9869&lt;&gt;"",F9869&lt;&gt;"",G9869&lt;&gt;"",H9869&lt;&gt;"")),COUNT(P$1:P9868)+1,"")</f>
        <v/>
      </c>
    </row>
    <row r="9870" spans="1:16" x14ac:dyDescent="0.3">
      <c r="A9870">
        <v>9869</v>
      </c>
      <c r="B9870" t="s">
        <v>1415</v>
      </c>
      <c r="C9870">
        <v>889</v>
      </c>
      <c r="D9870">
        <f>'10월'!B889</f>
        <v>0</v>
      </c>
      <c r="E9870">
        <f t="shared" si="154"/>
        <v>0</v>
      </c>
      <c r="F9870">
        <f>'10월'!C889</f>
        <v>0</v>
      </c>
      <c r="G9870">
        <f>'10월'!D889</f>
        <v>0</v>
      </c>
      <c r="H9870">
        <f>'10월'!E889</f>
        <v>0</v>
      </c>
      <c r="I9870">
        <f>'10월'!F889</f>
        <v>0</v>
      </c>
      <c r="J9870">
        <f>'10월'!G889</f>
        <v>0</v>
      </c>
      <c r="K9870">
        <f>'10월'!H889</f>
        <v>0</v>
      </c>
      <c r="L9870">
        <f>'10월'!I889</f>
        <v>0</v>
      </c>
      <c r="M9870">
        <f>'10월'!J889</f>
        <v>0</v>
      </c>
      <c r="N9870">
        <f>'10월'!K889</f>
        <v>0</v>
      </c>
      <c r="O9870">
        <f>'10월'!L889</f>
        <v>0</v>
      </c>
      <c r="P9870" t="str">
        <f>IF(AND(검색!$C$4&lt;&gt;"",E9870&lt;&gt;"",ISNUMBER(SEARCH(검색!$C$4,E9870)),OR(D9870&lt;&gt;"",F9870&lt;&gt;"",G9870&lt;&gt;"",H9870&lt;&gt;"")),COUNT(P$1:P9869)+1,"")</f>
        <v/>
      </c>
    </row>
    <row r="9871" spans="1:16" x14ac:dyDescent="0.3">
      <c r="A9871">
        <v>9870</v>
      </c>
      <c r="B9871" t="s">
        <v>1415</v>
      </c>
      <c r="C9871">
        <v>890</v>
      </c>
      <c r="D9871">
        <f>'10월'!B890</f>
        <v>0</v>
      </c>
      <c r="E9871">
        <f t="shared" si="154"/>
        <v>0</v>
      </c>
      <c r="F9871">
        <f>'10월'!C890</f>
        <v>0</v>
      </c>
      <c r="G9871">
        <f>'10월'!D890</f>
        <v>0</v>
      </c>
      <c r="H9871">
        <f>'10월'!E890</f>
        <v>0</v>
      </c>
      <c r="I9871">
        <f>'10월'!F890</f>
        <v>0</v>
      </c>
      <c r="J9871">
        <f>'10월'!G890</f>
        <v>0</v>
      </c>
      <c r="K9871">
        <f>'10월'!H890</f>
        <v>0</v>
      </c>
      <c r="L9871">
        <f>'10월'!I890</f>
        <v>0</v>
      </c>
      <c r="M9871">
        <f>'10월'!J890</f>
        <v>0</v>
      </c>
      <c r="N9871">
        <f>'10월'!K890</f>
        <v>0</v>
      </c>
      <c r="O9871">
        <f>'10월'!L890</f>
        <v>0</v>
      </c>
      <c r="P9871" t="str">
        <f>IF(AND(검색!$C$4&lt;&gt;"",E9871&lt;&gt;"",ISNUMBER(SEARCH(검색!$C$4,E9871)),OR(D9871&lt;&gt;"",F9871&lt;&gt;"",G9871&lt;&gt;"",H9871&lt;&gt;"")),COUNT(P$1:P9870)+1,"")</f>
        <v/>
      </c>
    </row>
    <row r="9872" spans="1:16" x14ac:dyDescent="0.3">
      <c r="A9872">
        <v>9871</v>
      </c>
      <c r="B9872" t="s">
        <v>1415</v>
      </c>
      <c r="C9872">
        <v>891</v>
      </c>
      <c r="D9872">
        <f>'10월'!B891</f>
        <v>0</v>
      </c>
      <c r="E9872">
        <f t="shared" si="154"/>
        <v>0</v>
      </c>
      <c r="F9872">
        <f>'10월'!C891</f>
        <v>0</v>
      </c>
      <c r="G9872">
        <f>'10월'!D891</f>
        <v>0</v>
      </c>
      <c r="H9872">
        <f>'10월'!E891</f>
        <v>0</v>
      </c>
      <c r="I9872">
        <f>'10월'!F891</f>
        <v>0</v>
      </c>
      <c r="J9872">
        <f>'10월'!G891</f>
        <v>0</v>
      </c>
      <c r="K9872">
        <f>'10월'!H891</f>
        <v>0</v>
      </c>
      <c r="L9872">
        <f>'10월'!I891</f>
        <v>0</v>
      </c>
      <c r="M9872">
        <f>'10월'!J891</f>
        <v>0</v>
      </c>
      <c r="N9872">
        <f>'10월'!K891</f>
        <v>0</v>
      </c>
      <c r="O9872">
        <f>'10월'!L891</f>
        <v>0</v>
      </c>
      <c r="P9872" t="str">
        <f>IF(AND(검색!$C$4&lt;&gt;"",E9872&lt;&gt;"",ISNUMBER(SEARCH(검색!$C$4,E9872)),OR(D9872&lt;&gt;"",F9872&lt;&gt;"",G9872&lt;&gt;"",H9872&lt;&gt;"")),COUNT(P$1:P9871)+1,"")</f>
        <v/>
      </c>
    </row>
    <row r="9873" spans="1:16" x14ac:dyDescent="0.3">
      <c r="A9873">
        <v>9872</v>
      </c>
      <c r="B9873" t="s">
        <v>1415</v>
      </c>
      <c r="C9873">
        <v>892</v>
      </c>
      <c r="D9873">
        <f>'10월'!B892</f>
        <v>0</v>
      </c>
      <c r="E9873">
        <f t="shared" si="154"/>
        <v>0</v>
      </c>
      <c r="F9873">
        <f>'10월'!C892</f>
        <v>0</v>
      </c>
      <c r="G9873">
        <f>'10월'!D892</f>
        <v>0</v>
      </c>
      <c r="H9873">
        <f>'10월'!E892</f>
        <v>0</v>
      </c>
      <c r="I9873">
        <f>'10월'!F892</f>
        <v>0</v>
      </c>
      <c r="J9873">
        <f>'10월'!G892</f>
        <v>0</v>
      </c>
      <c r="K9873">
        <f>'10월'!H892</f>
        <v>0</v>
      </c>
      <c r="L9873">
        <f>'10월'!I892</f>
        <v>0</v>
      </c>
      <c r="M9873">
        <f>'10월'!J892</f>
        <v>0</v>
      </c>
      <c r="N9873">
        <f>'10월'!K892</f>
        <v>0</v>
      </c>
      <c r="O9873">
        <f>'10월'!L892</f>
        <v>0</v>
      </c>
      <c r="P9873" t="str">
        <f>IF(AND(검색!$C$4&lt;&gt;"",E9873&lt;&gt;"",ISNUMBER(SEARCH(검색!$C$4,E9873)),OR(D9873&lt;&gt;"",F9873&lt;&gt;"",G9873&lt;&gt;"",H9873&lt;&gt;"")),COUNT(P$1:P9872)+1,"")</f>
        <v/>
      </c>
    </row>
    <row r="9874" spans="1:16" x14ac:dyDescent="0.3">
      <c r="A9874">
        <v>9873</v>
      </c>
      <c r="B9874" t="s">
        <v>1415</v>
      </c>
      <c r="C9874">
        <v>893</v>
      </c>
      <c r="D9874">
        <f>'10월'!B893</f>
        <v>0</v>
      </c>
      <c r="E9874">
        <f t="shared" si="154"/>
        <v>0</v>
      </c>
      <c r="F9874">
        <f>'10월'!C893</f>
        <v>0</v>
      </c>
      <c r="G9874">
        <f>'10월'!D893</f>
        <v>0</v>
      </c>
      <c r="H9874">
        <f>'10월'!E893</f>
        <v>0</v>
      </c>
      <c r="I9874">
        <f>'10월'!F893</f>
        <v>0</v>
      </c>
      <c r="J9874">
        <f>'10월'!G893</f>
        <v>0</v>
      </c>
      <c r="K9874">
        <f>'10월'!H893</f>
        <v>0</v>
      </c>
      <c r="L9874">
        <f>'10월'!I893</f>
        <v>0</v>
      </c>
      <c r="M9874">
        <f>'10월'!J893</f>
        <v>0</v>
      </c>
      <c r="N9874">
        <f>'10월'!K893</f>
        <v>0</v>
      </c>
      <c r="O9874">
        <f>'10월'!L893</f>
        <v>0</v>
      </c>
      <c r="P9874" t="str">
        <f>IF(AND(검색!$C$4&lt;&gt;"",E9874&lt;&gt;"",ISNUMBER(SEARCH(검색!$C$4,E9874)),OR(D9874&lt;&gt;"",F9874&lt;&gt;"",G9874&lt;&gt;"",H9874&lt;&gt;"")),COUNT(P$1:P9873)+1,"")</f>
        <v/>
      </c>
    </row>
    <row r="9875" spans="1:16" x14ac:dyDescent="0.3">
      <c r="A9875">
        <v>9874</v>
      </c>
      <c r="B9875" t="s">
        <v>1415</v>
      </c>
      <c r="C9875">
        <v>894</v>
      </c>
      <c r="D9875">
        <f>'10월'!B894</f>
        <v>0</v>
      </c>
      <c r="E9875">
        <f t="shared" si="154"/>
        <v>0</v>
      </c>
      <c r="F9875">
        <f>'10월'!C894</f>
        <v>0</v>
      </c>
      <c r="G9875">
        <f>'10월'!D894</f>
        <v>0</v>
      </c>
      <c r="H9875">
        <f>'10월'!E894</f>
        <v>0</v>
      </c>
      <c r="I9875">
        <f>'10월'!F894</f>
        <v>0</v>
      </c>
      <c r="J9875">
        <f>'10월'!G894</f>
        <v>0</v>
      </c>
      <c r="K9875">
        <f>'10월'!H894</f>
        <v>0</v>
      </c>
      <c r="L9875">
        <f>'10월'!I894</f>
        <v>0</v>
      </c>
      <c r="M9875">
        <f>'10월'!J894</f>
        <v>0</v>
      </c>
      <c r="N9875">
        <f>'10월'!K894</f>
        <v>0</v>
      </c>
      <c r="O9875">
        <f>'10월'!L894</f>
        <v>0</v>
      </c>
      <c r="P9875" t="str">
        <f>IF(AND(검색!$C$4&lt;&gt;"",E9875&lt;&gt;"",ISNUMBER(SEARCH(검색!$C$4,E9875)),OR(D9875&lt;&gt;"",F9875&lt;&gt;"",G9875&lt;&gt;"",H9875&lt;&gt;"")),COUNT(P$1:P9874)+1,"")</f>
        <v/>
      </c>
    </row>
    <row r="9876" spans="1:16" x14ac:dyDescent="0.3">
      <c r="A9876">
        <v>9875</v>
      </c>
      <c r="B9876" t="s">
        <v>1415</v>
      </c>
      <c r="C9876">
        <v>895</v>
      </c>
      <c r="D9876">
        <f>'10월'!B895</f>
        <v>0</v>
      </c>
      <c r="E9876">
        <f t="shared" si="154"/>
        <v>0</v>
      </c>
      <c r="F9876">
        <f>'10월'!C895</f>
        <v>0</v>
      </c>
      <c r="G9876">
        <f>'10월'!D895</f>
        <v>0</v>
      </c>
      <c r="H9876">
        <f>'10월'!E895</f>
        <v>0</v>
      </c>
      <c r="I9876">
        <f>'10월'!F895</f>
        <v>0</v>
      </c>
      <c r="J9876">
        <f>'10월'!G895</f>
        <v>0</v>
      </c>
      <c r="K9876">
        <f>'10월'!H895</f>
        <v>0</v>
      </c>
      <c r="L9876">
        <f>'10월'!I895</f>
        <v>0</v>
      </c>
      <c r="M9876">
        <f>'10월'!J895</f>
        <v>0</v>
      </c>
      <c r="N9876">
        <f>'10월'!K895</f>
        <v>0</v>
      </c>
      <c r="O9876">
        <f>'10월'!L895</f>
        <v>0</v>
      </c>
      <c r="P9876" t="str">
        <f>IF(AND(검색!$C$4&lt;&gt;"",E9876&lt;&gt;"",ISNUMBER(SEARCH(검색!$C$4,E9876)),OR(D9876&lt;&gt;"",F9876&lt;&gt;"",G9876&lt;&gt;"",H9876&lt;&gt;"")),COUNT(P$1:P9875)+1,"")</f>
        <v/>
      </c>
    </row>
    <row r="9877" spans="1:16" x14ac:dyDescent="0.3">
      <c r="A9877">
        <v>9876</v>
      </c>
      <c r="B9877" t="s">
        <v>1415</v>
      </c>
      <c r="C9877">
        <v>896</v>
      </c>
      <c r="D9877">
        <f>'10월'!B896</f>
        <v>0</v>
      </c>
      <c r="E9877">
        <f t="shared" si="154"/>
        <v>0</v>
      </c>
      <c r="F9877">
        <f>'10월'!C896</f>
        <v>0</v>
      </c>
      <c r="G9877">
        <f>'10월'!D896</f>
        <v>0</v>
      </c>
      <c r="H9877">
        <f>'10월'!E896</f>
        <v>0</v>
      </c>
      <c r="I9877">
        <f>'10월'!F896</f>
        <v>0</v>
      </c>
      <c r="J9877">
        <f>'10월'!G896</f>
        <v>0</v>
      </c>
      <c r="K9877">
        <f>'10월'!H896</f>
        <v>0</v>
      </c>
      <c r="L9877">
        <f>'10월'!I896</f>
        <v>0</v>
      </c>
      <c r="M9877">
        <f>'10월'!J896</f>
        <v>0</v>
      </c>
      <c r="N9877">
        <f>'10월'!K896</f>
        <v>0</v>
      </c>
      <c r="O9877">
        <f>'10월'!L896</f>
        <v>0</v>
      </c>
      <c r="P9877" t="str">
        <f>IF(AND(검색!$C$4&lt;&gt;"",E9877&lt;&gt;"",ISNUMBER(SEARCH(검색!$C$4,E9877)),OR(D9877&lt;&gt;"",F9877&lt;&gt;"",G9877&lt;&gt;"",H9877&lt;&gt;"")),COUNT(P$1:P9876)+1,"")</f>
        <v/>
      </c>
    </row>
    <row r="9878" spans="1:16" x14ac:dyDescent="0.3">
      <c r="A9878">
        <v>9877</v>
      </c>
      <c r="B9878" t="s">
        <v>1415</v>
      </c>
      <c r="C9878">
        <v>897</v>
      </c>
      <c r="D9878">
        <f>'10월'!B897</f>
        <v>0</v>
      </c>
      <c r="E9878">
        <f t="shared" si="154"/>
        <v>0</v>
      </c>
      <c r="F9878">
        <f>'10월'!C897</f>
        <v>0</v>
      </c>
      <c r="G9878">
        <f>'10월'!D897</f>
        <v>0</v>
      </c>
      <c r="H9878">
        <f>'10월'!E897</f>
        <v>0</v>
      </c>
      <c r="I9878">
        <f>'10월'!F897</f>
        <v>0</v>
      </c>
      <c r="J9878">
        <f>'10월'!G897</f>
        <v>0</v>
      </c>
      <c r="K9878">
        <f>'10월'!H897</f>
        <v>0</v>
      </c>
      <c r="L9878">
        <f>'10월'!I897</f>
        <v>0</v>
      </c>
      <c r="M9878">
        <f>'10월'!J897</f>
        <v>0</v>
      </c>
      <c r="N9878">
        <f>'10월'!K897</f>
        <v>0</v>
      </c>
      <c r="O9878">
        <f>'10월'!L897</f>
        <v>0</v>
      </c>
      <c r="P9878" t="str">
        <f>IF(AND(검색!$C$4&lt;&gt;"",E9878&lt;&gt;"",ISNUMBER(SEARCH(검색!$C$4,E9878)),OR(D9878&lt;&gt;"",F9878&lt;&gt;"",G9878&lt;&gt;"",H9878&lt;&gt;"")),COUNT(P$1:P9877)+1,"")</f>
        <v/>
      </c>
    </row>
    <row r="9879" spans="1:16" x14ac:dyDescent="0.3">
      <c r="A9879">
        <v>9878</v>
      </c>
      <c r="B9879" t="s">
        <v>1415</v>
      </c>
      <c r="C9879">
        <v>898</v>
      </c>
      <c r="D9879">
        <f>'10월'!B898</f>
        <v>0</v>
      </c>
      <c r="E9879">
        <f t="shared" si="154"/>
        <v>0</v>
      </c>
      <c r="F9879">
        <f>'10월'!C898</f>
        <v>0</v>
      </c>
      <c r="G9879">
        <f>'10월'!D898</f>
        <v>0</v>
      </c>
      <c r="H9879">
        <f>'10월'!E898</f>
        <v>0</v>
      </c>
      <c r="I9879">
        <f>'10월'!F898</f>
        <v>0</v>
      </c>
      <c r="J9879">
        <f>'10월'!G898</f>
        <v>0</v>
      </c>
      <c r="K9879">
        <f>'10월'!H898</f>
        <v>0</v>
      </c>
      <c r="L9879">
        <f>'10월'!I898</f>
        <v>0</v>
      </c>
      <c r="M9879">
        <f>'10월'!J898</f>
        <v>0</v>
      </c>
      <c r="N9879">
        <f>'10월'!K898</f>
        <v>0</v>
      </c>
      <c r="O9879">
        <f>'10월'!L898</f>
        <v>0</v>
      </c>
      <c r="P9879" t="str">
        <f>IF(AND(검색!$C$4&lt;&gt;"",E9879&lt;&gt;"",ISNUMBER(SEARCH(검색!$C$4,E9879)),OR(D9879&lt;&gt;"",F9879&lt;&gt;"",G9879&lt;&gt;"",H9879&lt;&gt;"")),COUNT(P$1:P9878)+1,"")</f>
        <v/>
      </c>
    </row>
    <row r="9880" spans="1:16" x14ac:dyDescent="0.3">
      <c r="A9880">
        <v>9879</v>
      </c>
      <c r="B9880" t="s">
        <v>1415</v>
      </c>
      <c r="C9880">
        <v>899</v>
      </c>
      <c r="D9880">
        <f>'10월'!B899</f>
        <v>0</v>
      </c>
      <c r="E9880">
        <f t="shared" si="154"/>
        <v>0</v>
      </c>
      <c r="F9880">
        <f>'10월'!C899</f>
        <v>0</v>
      </c>
      <c r="G9880">
        <f>'10월'!D899</f>
        <v>0</v>
      </c>
      <c r="H9880">
        <f>'10월'!E899</f>
        <v>0</v>
      </c>
      <c r="I9880">
        <f>'10월'!F899</f>
        <v>0</v>
      </c>
      <c r="J9880">
        <f>'10월'!G899</f>
        <v>0</v>
      </c>
      <c r="K9880">
        <f>'10월'!H899</f>
        <v>0</v>
      </c>
      <c r="L9880">
        <f>'10월'!I899</f>
        <v>0</v>
      </c>
      <c r="M9880">
        <f>'10월'!J899</f>
        <v>0</v>
      </c>
      <c r="N9880">
        <f>'10월'!K899</f>
        <v>0</v>
      </c>
      <c r="O9880">
        <f>'10월'!L899</f>
        <v>0</v>
      </c>
      <c r="P9880" t="str">
        <f>IF(AND(검색!$C$4&lt;&gt;"",E9880&lt;&gt;"",ISNUMBER(SEARCH(검색!$C$4,E9880)),OR(D9880&lt;&gt;"",F9880&lt;&gt;"",G9880&lt;&gt;"",H9880&lt;&gt;"")),COUNT(P$1:P9879)+1,"")</f>
        <v/>
      </c>
    </row>
    <row r="9881" spans="1:16" x14ac:dyDescent="0.3">
      <c r="A9881">
        <v>9880</v>
      </c>
      <c r="B9881" t="s">
        <v>1415</v>
      </c>
      <c r="C9881">
        <v>900</v>
      </c>
      <c r="D9881">
        <f>'10월'!B900</f>
        <v>0</v>
      </c>
      <c r="E9881">
        <f t="shared" si="154"/>
        <v>0</v>
      </c>
      <c r="F9881">
        <f>'10월'!C900</f>
        <v>0</v>
      </c>
      <c r="G9881">
        <f>'10월'!D900</f>
        <v>0</v>
      </c>
      <c r="H9881">
        <f>'10월'!E900</f>
        <v>0</v>
      </c>
      <c r="I9881">
        <f>'10월'!F900</f>
        <v>0</v>
      </c>
      <c r="J9881">
        <f>'10월'!G900</f>
        <v>0</v>
      </c>
      <c r="K9881">
        <f>'10월'!H900</f>
        <v>0</v>
      </c>
      <c r="L9881">
        <f>'10월'!I900</f>
        <v>0</v>
      </c>
      <c r="M9881">
        <f>'10월'!J900</f>
        <v>0</v>
      </c>
      <c r="N9881">
        <f>'10월'!K900</f>
        <v>0</v>
      </c>
      <c r="O9881">
        <f>'10월'!L900</f>
        <v>0</v>
      </c>
      <c r="P9881" t="str">
        <f>IF(AND(검색!$C$4&lt;&gt;"",E9881&lt;&gt;"",ISNUMBER(SEARCH(검색!$C$4,E9881)),OR(D9881&lt;&gt;"",F9881&lt;&gt;"",G9881&lt;&gt;"",H9881&lt;&gt;"")),COUNT(P$1:P9880)+1,"")</f>
        <v/>
      </c>
    </row>
    <row r="9882" spans="1:16" x14ac:dyDescent="0.3">
      <c r="A9882">
        <v>9881</v>
      </c>
      <c r="B9882" t="s">
        <v>1415</v>
      </c>
      <c r="C9882">
        <v>901</v>
      </c>
      <c r="D9882">
        <f>'10월'!B901</f>
        <v>0</v>
      </c>
      <c r="E9882">
        <f t="shared" si="154"/>
        <v>0</v>
      </c>
      <c r="F9882">
        <f>'10월'!C901</f>
        <v>0</v>
      </c>
      <c r="G9882">
        <f>'10월'!D901</f>
        <v>0</v>
      </c>
      <c r="H9882">
        <f>'10월'!E901</f>
        <v>0</v>
      </c>
      <c r="I9882">
        <f>'10월'!F901</f>
        <v>0</v>
      </c>
      <c r="J9882">
        <f>'10월'!G901</f>
        <v>0</v>
      </c>
      <c r="K9882">
        <f>'10월'!H901</f>
        <v>0</v>
      </c>
      <c r="L9882">
        <f>'10월'!I901</f>
        <v>0</v>
      </c>
      <c r="M9882">
        <f>'10월'!J901</f>
        <v>0</v>
      </c>
      <c r="N9882">
        <f>'10월'!K901</f>
        <v>0</v>
      </c>
      <c r="O9882">
        <f>'10월'!L901</f>
        <v>0</v>
      </c>
      <c r="P9882" t="str">
        <f>IF(AND(검색!$C$4&lt;&gt;"",E9882&lt;&gt;"",ISNUMBER(SEARCH(검색!$C$4,E9882)),OR(D9882&lt;&gt;"",F9882&lt;&gt;"",G9882&lt;&gt;"",H9882&lt;&gt;"")),COUNT(P$1:P9881)+1,"")</f>
        <v/>
      </c>
    </row>
    <row r="9883" spans="1:16" x14ac:dyDescent="0.3">
      <c r="A9883">
        <v>9882</v>
      </c>
      <c r="B9883" t="s">
        <v>1415</v>
      </c>
      <c r="C9883">
        <v>902</v>
      </c>
      <c r="D9883">
        <f>'10월'!B902</f>
        <v>0</v>
      </c>
      <c r="E9883">
        <f t="shared" si="154"/>
        <v>0</v>
      </c>
      <c r="F9883">
        <f>'10월'!C902</f>
        <v>0</v>
      </c>
      <c r="G9883">
        <f>'10월'!D902</f>
        <v>0</v>
      </c>
      <c r="H9883">
        <f>'10월'!E902</f>
        <v>0</v>
      </c>
      <c r="I9883">
        <f>'10월'!F902</f>
        <v>0</v>
      </c>
      <c r="J9883">
        <f>'10월'!G902</f>
        <v>0</v>
      </c>
      <c r="K9883">
        <f>'10월'!H902</f>
        <v>0</v>
      </c>
      <c r="L9883">
        <f>'10월'!I902</f>
        <v>0</v>
      </c>
      <c r="M9883">
        <f>'10월'!J902</f>
        <v>0</v>
      </c>
      <c r="N9883">
        <f>'10월'!K902</f>
        <v>0</v>
      </c>
      <c r="O9883">
        <f>'10월'!L902</f>
        <v>0</v>
      </c>
      <c r="P9883" t="str">
        <f>IF(AND(검색!$C$4&lt;&gt;"",E9883&lt;&gt;"",ISNUMBER(SEARCH(검색!$C$4,E9883)),OR(D9883&lt;&gt;"",F9883&lt;&gt;"",G9883&lt;&gt;"",H9883&lt;&gt;"")),COUNT(P$1:P9882)+1,"")</f>
        <v/>
      </c>
    </row>
    <row r="9884" spans="1:16" x14ac:dyDescent="0.3">
      <c r="A9884">
        <v>9883</v>
      </c>
      <c r="B9884" t="s">
        <v>1415</v>
      </c>
      <c r="C9884">
        <v>903</v>
      </c>
      <c r="D9884">
        <f>'10월'!B903</f>
        <v>0</v>
      </c>
      <c r="E9884">
        <f t="shared" si="154"/>
        <v>0</v>
      </c>
      <c r="F9884">
        <f>'10월'!C903</f>
        <v>0</v>
      </c>
      <c r="G9884">
        <f>'10월'!D903</f>
        <v>0</v>
      </c>
      <c r="H9884">
        <f>'10월'!E903</f>
        <v>0</v>
      </c>
      <c r="I9884">
        <f>'10월'!F903</f>
        <v>0</v>
      </c>
      <c r="J9884">
        <f>'10월'!G903</f>
        <v>0</v>
      </c>
      <c r="K9884">
        <f>'10월'!H903</f>
        <v>0</v>
      </c>
      <c r="L9884">
        <f>'10월'!I903</f>
        <v>0</v>
      </c>
      <c r="M9884">
        <f>'10월'!J903</f>
        <v>0</v>
      </c>
      <c r="N9884">
        <f>'10월'!K903</f>
        <v>0</v>
      </c>
      <c r="O9884">
        <f>'10월'!L903</f>
        <v>0</v>
      </c>
      <c r="P9884" t="str">
        <f>IF(AND(검색!$C$4&lt;&gt;"",E9884&lt;&gt;"",ISNUMBER(SEARCH(검색!$C$4,E9884)),OR(D9884&lt;&gt;"",F9884&lt;&gt;"",G9884&lt;&gt;"",H9884&lt;&gt;"")),COUNT(P$1:P9883)+1,"")</f>
        <v/>
      </c>
    </row>
    <row r="9885" spans="1:16" x14ac:dyDescent="0.3">
      <c r="A9885">
        <v>9884</v>
      </c>
      <c r="B9885" t="s">
        <v>1415</v>
      </c>
      <c r="C9885">
        <v>904</v>
      </c>
      <c r="D9885">
        <f>'10월'!B904</f>
        <v>0</v>
      </c>
      <c r="E9885">
        <f t="shared" si="154"/>
        <v>0</v>
      </c>
      <c r="F9885">
        <f>'10월'!C904</f>
        <v>0</v>
      </c>
      <c r="G9885">
        <f>'10월'!D904</f>
        <v>0</v>
      </c>
      <c r="H9885">
        <f>'10월'!E904</f>
        <v>0</v>
      </c>
      <c r="I9885">
        <f>'10월'!F904</f>
        <v>0</v>
      </c>
      <c r="J9885">
        <f>'10월'!G904</f>
        <v>0</v>
      </c>
      <c r="K9885">
        <f>'10월'!H904</f>
        <v>0</v>
      </c>
      <c r="L9885">
        <f>'10월'!I904</f>
        <v>0</v>
      </c>
      <c r="M9885">
        <f>'10월'!J904</f>
        <v>0</v>
      </c>
      <c r="N9885">
        <f>'10월'!K904</f>
        <v>0</v>
      </c>
      <c r="O9885">
        <f>'10월'!L904</f>
        <v>0</v>
      </c>
      <c r="P9885" t="str">
        <f>IF(AND(검색!$C$4&lt;&gt;"",E9885&lt;&gt;"",ISNUMBER(SEARCH(검색!$C$4,E9885)),OR(D9885&lt;&gt;"",F9885&lt;&gt;"",G9885&lt;&gt;"",H9885&lt;&gt;"")),COUNT(P$1:P9884)+1,"")</f>
        <v/>
      </c>
    </row>
    <row r="9886" spans="1:16" x14ac:dyDescent="0.3">
      <c r="A9886">
        <v>9885</v>
      </c>
      <c r="B9886" t="s">
        <v>1415</v>
      </c>
      <c r="C9886">
        <v>905</v>
      </c>
      <c r="D9886">
        <f>'10월'!B905</f>
        <v>0</v>
      </c>
      <c r="E9886">
        <f t="shared" si="154"/>
        <v>0</v>
      </c>
      <c r="F9886">
        <f>'10월'!C905</f>
        <v>0</v>
      </c>
      <c r="G9886">
        <f>'10월'!D905</f>
        <v>0</v>
      </c>
      <c r="H9886">
        <f>'10월'!E905</f>
        <v>0</v>
      </c>
      <c r="I9886">
        <f>'10월'!F905</f>
        <v>0</v>
      </c>
      <c r="J9886">
        <f>'10월'!G905</f>
        <v>0</v>
      </c>
      <c r="K9886">
        <f>'10월'!H905</f>
        <v>0</v>
      </c>
      <c r="L9886">
        <f>'10월'!I905</f>
        <v>0</v>
      </c>
      <c r="M9886">
        <f>'10월'!J905</f>
        <v>0</v>
      </c>
      <c r="N9886">
        <f>'10월'!K905</f>
        <v>0</v>
      </c>
      <c r="O9886">
        <f>'10월'!L905</f>
        <v>0</v>
      </c>
      <c r="P9886" t="str">
        <f>IF(AND(검색!$C$4&lt;&gt;"",E9886&lt;&gt;"",ISNUMBER(SEARCH(검색!$C$4,E9886)),OR(D9886&lt;&gt;"",F9886&lt;&gt;"",G9886&lt;&gt;"",H9886&lt;&gt;"")),COUNT(P$1:P9885)+1,"")</f>
        <v/>
      </c>
    </row>
    <row r="9887" spans="1:16" x14ac:dyDescent="0.3">
      <c r="A9887">
        <v>9886</v>
      </c>
      <c r="B9887" t="s">
        <v>1415</v>
      </c>
      <c r="C9887">
        <v>906</v>
      </c>
      <c r="D9887">
        <f>'10월'!B906</f>
        <v>0</v>
      </c>
      <c r="E9887">
        <f t="shared" si="154"/>
        <v>0</v>
      </c>
      <c r="F9887">
        <f>'10월'!C906</f>
        <v>0</v>
      </c>
      <c r="G9887">
        <f>'10월'!D906</f>
        <v>0</v>
      </c>
      <c r="H9887">
        <f>'10월'!E906</f>
        <v>0</v>
      </c>
      <c r="I9887">
        <f>'10월'!F906</f>
        <v>0</v>
      </c>
      <c r="J9887">
        <f>'10월'!G906</f>
        <v>0</v>
      </c>
      <c r="K9887">
        <f>'10월'!H906</f>
        <v>0</v>
      </c>
      <c r="L9887">
        <f>'10월'!I906</f>
        <v>0</v>
      </c>
      <c r="M9887">
        <f>'10월'!J906</f>
        <v>0</v>
      </c>
      <c r="N9887">
        <f>'10월'!K906</f>
        <v>0</v>
      </c>
      <c r="O9887">
        <f>'10월'!L906</f>
        <v>0</v>
      </c>
      <c r="P9887" t="str">
        <f>IF(AND(검색!$C$4&lt;&gt;"",E9887&lt;&gt;"",ISNUMBER(SEARCH(검색!$C$4,E9887)),OR(D9887&lt;&gt;"",F9887&lt;&gt;"",G9887&lt;&gt;"",H9887&lt;&gt;"")),COUNT(P$1:P9886)+1,"")</f>
        <v/>
      </c>
    </row>
    <row r="9888" spans="1:16" x14ac:dyDescent="0.3">
      <c r="A9888">
        <v>9887</v>
      </c>
      <c r="B9888" t="s">
        <v>1415</v>
      </c>
      <c r="C9888">
        <v>907</v>
      </c>
      <c r="D9888">
        <f>'10월'!B907</f>
        <v>0</v>
      </c>
      <c r="E9888">
        <f t="shared" si="154"/>
        <v>0</v>
      </c>
      <c r="F9888">
        <f>'10월'!C907</f>
        <v>0</v>
      </c>
      <c r="G9888">
        <f>'10월'!D907</f>
        <v>0</v>
      </c>
      <c r="H9888">
        <f>'10월'!E907</f>
        <v>0</v>
      </c>
      <c r="I9888">
        <f>'10월'!F907</f>
        <v>0</v>
      </c>
      <c r="J9888">
        <f>'10월'!G907</f>
        <v>0</v>
      </c>
      <c r="K9888">
        <f>'10월'!H907</f>
        <v>0</v>
      </c>
      <c r="L9888">
        <f>'10월'!I907</f>
        <v>0</v>
      </c>
      <c r="M9888">
        <f>'10월'!J907</f>
        <v>0</v>
      </c>
      <c r="N9888">
        <f>'10월'!K907</f>
        <v>0</v>
      </c>
      <c r="O9888">
        <f>'10월'!L907</f>
        <v>0</v>
      </c>
      <c r="P9888" t="str">
        <f>IF(AND(검색!$C$4&lt;&gt;"",E9888&lt;&gt;"",ISNUMBER(SEARCH(검색!$C$4,E9888)),OR(D9888&lt;&gt;"",F9888&lt;&gt;"",G9888&lt;&gt;"",H9888&lt;&gt;"")),COUNT(P$1:P9887)+1,"")</f>
        <v/>
      </c>
    </row>
    <row r="9889" spans="1:16" x14ac:dyDescent="0.3">
      <c r="A9889">
        <v>9888</v>
      </c>
      <c r="B9889" t="s">
        <v>1415</v>
      </c>
      <c r="C9889">
        <v>908</v>
      </c>
      <c r="D9889">
        <f>'10월'!B908</f>
        <v>0</v>
      </c>
      <c r="E9889">
        <f t="shared" si="154"/>
        <v>0</v>
      </c>
      <c r="F9889">
        <f>'10월'!C908</f>
        <v>0</v>
      </c>
      <c r="G9889">
        <f>'10월'!D908</f>
        <v>0</v>
      </c>
      <c r="H9889">
        <f>'10월'!E908</f>
        <v>0</v>
      </c>
      <c r="I9889">
        <f>'10월'!F908</f>
        <v>0</v>
      </c>
      <c r="J9889">
        <f>'10월'!G908</f>
        <v>0</v>
      </c>
      <c r="K9889">
        <f>'10월'!H908</f>
        <v>0</v>
      </c>
      <c r="L9889">
        <f>'10월'!I908</f>
        <v>0</v>
      </c>
      <c r="M9889">
        <f>'10월'!J908</f>
        <v>0</v>
      </c>
      <c r="N9889">
        <f>'10월'!K908</f>
        <v>0</v>
      </c>
      <c r="O9889">
        <f>'10월'!L908</f>
        <v>0</v>
      </c>
      <c r="P9889" t="str">
        <f>IF(AND(검색!$C$4&lt;&gt;"",E9889&lt;&gt;"",ISNUMBER(SEARCH(검색!$C$4,E9889)),OR(D9889&lt;&gt;"",F9889&lt;&gt;"",G9889&lt;&gt;"",H9889&lt;&gt;"")),COUNT(P$1:P9888)+1,"")</f>
        <v/>
      </c>
    </row>
    <row r="9890" spans="1:16" x14ac:dyDescent="0.3">
      <c r="A9890">
        <v>9889</v>
      </c>
      <c r="B9890" t="s">
        <v>1415</v>
      </c>
      <c r="C9890">
        <v>909</v>
      </c>
      <c r="D9890">
        <f>'10월'!B909</f>
        <v>0</v>
      </c>
      <c r="E9890">
        <f t="shared" si="154"/>
        <v>0</v>
      </c>
      <c r="F9890">
        <f>'10월'!C909</f>
        <v>0</v>
      </c>
      <c r="G9890">
        <f>'10월'!D909</f>
        <v>0</v>
      </c>
      <c r="H9890">
        <f>'10월'!E909</f>
        <v>0</v>
      </c>
      <c r="I9890">
        <f>'10월'!F909</f>
        <v>0</v>
      </c>
      <c r="J9890">
        <f>'10월'!G909</f>
        <v>0</v>
      </c>
      <c r="K9890">
        <f>'10월'!H909</f>
        <v>0</v>
      </c>
      <c r="L9890">
        <f>'10월'!I909</f>
        <v>0</v>
      </c>
      <c r="M9890">
        <f>'10월'!J909</f>
        <v>0</v>
      </c>
      <c r="N9890">
        <f>'10월'!K909</f>
        <v>0</v>
      </c>
      <c r="O9890">
        <f>'10월'!L909</f>
        <v>0</v>
      </c>
      <c r="P9890" t="str">
        <f>IF(AND(검색!$C$4&lt;&gt;"",E9890&lt;&gt;"",ISNUMBER(SEARCH(검색!$C$4,E9890)),OR(D9890&lt;&gt;"",F9890&lt;&gt;"",G9890&lt;&gt;"",H9890&lt;&gt;"")),COUNT(P$1:P9889)+1,"")</f>
        <v/>
      </c>
    </row>
    <row r="9891" spans="1:16" x14ac:dyDescent="0.3">
      <c r="A9891">
        <v>9890</v>
      </c>
      <c r="B9891" t="s">
        <v>1415</v>
      </c>
      <c r="C9891">
        <v>910</v>
      </c>
      <c r="D9891">
        <f>'10월'!B910</f>
        <v>0</v>
      </c>
      <c r="E9891">
        <f t="shared" si="154"/>
        <v>0</v>
      </c>
      <c r="F9891">
        <f>'10월'!C910</f>
        <v>0</v>
      </c>
      <c r="G9891">
        <f>'10월'!D910</f>
        <v>0</v>
      </c>
      <c r="H9891">
        <f>'10월'!E910</f>
        <v>0</v>
      </c>
      <c r="I9891">
        <f>'10월'!F910</f>
        <v>0</v>
      </c>
      <c r="J9891">
        <f>'10월'!G910</f>
        <v>0</v>
      </c>
      <c r="K9891">
        <f>'10월'!H910</f>
        <v>0</v>
      </c>
      <c r="L9891">
        <f>'10월'!I910</f>
        <v>0</v>
      </c>
      <c r="M9891">
        <f>'10월'!J910</f>
        <v>0</v>
      </c>
      <c r="N9891">
        <f>'10월'!K910</f>
        <v>0</v>
      </c>
      <c r="O9891">
        <f>'10월'!L910</f>
        <v>0</v>
      </c>
      <c r="P9891" t="str">
        <f>IF(AND(검색!$C$4&lt;&gt;"",E9891&lt;&gt;"",ISNUMBER(SEARCH(검색!$C$4,E9891)),OR(D9891&lt;&gt;"",F9891&lt;&gt;"",G9891&lt;&gt;"",H9891&lt;&gt;"")),COUNT(P$1:P9890)+1,"")</f>
        <v/>
      </c>
    </row>
    <row r="9892" spans="1:16" x14ac:dyDescent="0.3">
      <c r="A9892">
        <v>9891</v>
      </c>
      <c r="B9892" t="s">
        <v>1415</v>
      </c>
      <c r="C9892">
        <v>911</v>
      </c>
      <c r="D9892">
        <f>'10월'!B911</f>
        <v>0</v>
      </c>
      <c r="E9892">
        <f t="shared" si="154"/>
        <v>0</v>
      </c>
      <c r="F9892">
        <f>'10월'!C911</f>
        <v>0</v>
      </c>
      <c r="G9892">
        <f>'10월'!D911</f>
        <v>0</v>
      </c>
      <c r="H9892">
        <f>'10월'!E911</f>
        <v>0</v>
      </c>
      <c r="I9892">
        <f>'10월'!F911</f>
        <v>0</v>
      </c>
      <c r="J9892">
        <f>'10월'!G911</f>
        <v>0</v>
      </c>
      <c r="K9892">
        <f>'10월'!H911</f>
        <v>0</v>
      </c>
      <c r="L9892">
        <f>'10월'!I911</f>
        <v>0</v>
      </c>
      <c r="M9892">
        <f>'10월'!J911</f>
        <v>0</v>
      </c>
      <c r="N9892">
        <f>'10월'!K911</f>
        <v>0</v>
      </c>
      <c r="O9892">
        <f>'10월'!L911</f>
        <v>0</v>
      </c>
      <c r="P9892" t="str">
        <f>IF(AND(검색!$C$4&lt;&gt;"",E9892&lt;&gt;"",ISNUMBER(SEARCH(검색!$C$4,E9892)),OR(D9892&lt;&gt;"",F9892&lt;&gt;"",G9892&lt;&gt;"",H9892&lt;&gt;"")),COUNT(P$1:P9891)+1,"")</f>
        <v/>
      </c>
    </row>
    <row r="9893" spans="1:16" x14ac:dyDescent="0.3">
      <c r="A9893">
        <v>9892</v>
      </c>
      <c r="B9893" t="s">
        <v>1415</v>
      </c>
      <c r="C9893">
        <v>912</v>
      </c>
      <c r="D9893">
        <f>'10월'!B912</f>
        <v>0</v>
      </c>
      <c r="E9893">
        <f t="shared" si="154"/>
        <v>0</v>
      </c>
      <c r="F9893">
        <f>'10월'!C912</f>
        <v>0</v>
      </c>
      <c r="G9893">
        <f>'10월'!D912</f>
        <v>0</v>
      </c>
      <c r="H9893">
        <f>'10월'!E912</f>
        <v>0</v>
      </c>
      <c r="I9893">
        <f>'10월'!F912</f>
        <v>0</v>
      </c>
      <c r="J9893">
        <f>'10월'!G912</f>
        <v>0</v>
      </c>
      <c r="K9893">
        <f>'10월'!H912</f>
        <v>0</v>
      </c>
      <c r="L9893">
        <f>'10월'!I912</f>
        <v>0</v>
      </c>
      <c r="M9893">
        <f>'10월'!J912</f>
        <v>0</v>
      </c>
      <c r="N9893">
        <f>'10월'!K912</f>
        <v>0</v>
      </c>
      <c r="O9893">
        <f>'10월'!L912</f>
        <v>0</v>
      </c>
      <c r="P9893" t="str">
        <f>IF(AND(검색!$C$4&lt;&gt;"",E9893&lt;&gt;"",ISNUMBER(SEARCH(검색!$C$4,E9893)),OR(D9893&lt;&gt;"",F9893&lt;&gt;"",G9893&lt;&gt;"",H9893&lt;&gt;"")),COUNT(P$1:P9892)+1,"")</f>
        <v/>
      </c>
    </row>
    <row r="9894" spans="1:16" x14ac:dyDescent="0.3">
      <c r="A9894">
        <v>9893</v>
      </c>
      <c r="B9894" t="s">
        <v>1415</v>
      </c>
      <c r="C9894">
        <v>913</v>
      </c>
      <c r="D9894">
        <f>'10월'!B913</f>
        <v>0</v>
      </c>
      <c r="E9894">
        <f t="shared" si="154"/>
        <v>0</v>
      </c>
      <c r="F9894">
        <f>'10월'!C913</f>
        <v>0</v>
      </c>
      <c r="G9894">
        <f>'10월'!D913</f>
        <v>0</v>
      </c>
      <c r="H9894">
        <f>'10월'!E913</f>
        <v>0</v>
      </c>
      <c r="I9894">
        <f>'10월'!F913</f>
        <v>0</v>
      </c>
      <c r="J9894">
        <f>'10월'!G913</f>
        <v>0</v>
      </c>
      <c r="K9894">
        <f>'10월'!H913</f>
        <v>0</v>
      </c>
      <c r="L9894">
        <f>'10월'!I913</f>
        <v>0</v>
      </c>
      <c r="M9894">
        <f>'10월'!J913</f>
        <v>0</v>
      </c>
      <c r="N9894">
        <f>'10월'!K913</f>
        <v>0</v>
      </c>
      <c r="O9894">
        <f>'10월'!L913</f>
        <v>0</v>
      </c>
      <c r="P9894" t="str">
        <f>IF(AND(검색!$C$4&lt;&gt;"",E9894&lt;&gt;"",ISNUMBER(SEARCH(검색!$C$4,E9894)),OR(D9894&lt;&gt;"",F9894&lt;&gt;"",G9894&lt;&gt;"",H9894&lt;&gt;"")),COUNT(P$1:P9893)+1,"")</f>
        <v/>
      </c>
    </row>
    <row r="9895" spans="1:16" x14ac:dyDescent="0.3">
      <c r="A9895">
        <v>9894</v>
      </c>
      <c r="B9895" t="s">
        <v>1415</v>
      </c>
      <c r="C9895">
        <v>914</v>
      </c>
      <c r="D9895">
        <f>'10월'!B914</f>
        <v>0</v>
      </c>
      <c r="E9895">
        <f t="shared" si="154"/>
        <v>0</v>
      </c>
      <c r="F9895">
        <f>'10월'!C914</f>
        <v>0</v>
      </c>
      <c r="G9895">
        <f>'10월'!D914</f>
        <v>0</v>
      </c>
      <c r="H9895">
        <f>'10월'!E914</f>
        <v>0</v>
      </c>
      <c r="I9895">
        <f>'10월'!F914</f>
        <v>0</v>
      </c>
      <c r="J9895">
        <f>'10월'!G914</f>
        <v>0</v>
      </c>
      <c r="K9895">
        <f>'10월'!H914</f>
        <v>0</v>
      </c>
      <c r="L9895">
        <f>'10월'!I914</f>
        <v>0</v>
      </c>
      <c r="M9895">
        <f>'10월'!J914</f>
        <v>0</v>
      </c>
      <c r="N9895">
        <f>'10월'!K914</f>
        <v>0</v>
      </c>
      <c r="O9895">
        <f>'10월'!L914</f>
        <v>0</v>
      </c>
      <c r="P9895" t="str">
        <f>IF(AND(검색!$C$4&lt;&gt;"",E9895&lt;&gt;"",ISNUMBER(SEARCH(검색!$C$4,E9895)),OR(D9895&lt;&gt;"",F9895&lt;&gt;"",G9895&lt;&gt;"",H9895&lt;&gt;"")),COUNT(P$1:P9894)+1,"")</f>
        <v/>
      </c>
    </row>
    <row r="9896" spans="1:16" x14ac:dyDescent="0.3">
      <c r="A9896">
        <v>9895</v>
      </c>
      <c r="B9896" t="s">
        <v>1415</v>
      </c>
      <c r="C9896">
        <v>915</v>
      </c>
      <c r="D9896">
        <f>'10월'!B915</f>
        <v>0</v>
      </c>
      <c r="E9896">
        <f t="shared" si="154"/>
        <v>0</v>
      </c>
      <c r="F9896">
        <f>'10월'!C915</f>
        <v>0</v>
      </c>
      <c r="G9896">
        <f>'10월'!D915</f>
        <v>0</v>
      </c>
      <c r="H9896">
        <f>'10월'!E915</f>
        <v>0</v>
      </c>
      <c r="I9896">
        <f>'10월'!F915</f>
        <v>0</v>
      </c>
      <c r="J9896">
        <f>'10월'!G915</f>
        <v>0</v>
      </c>
      <c r="K9896">
        <f>'10월'!H915</f>
        <v>0</v>
      </c>
      <c r="L9896">
        <f>'10월'!I915</f>
        <v>0</v>
      </c>
      <c r="M9896">
        <f>'10월'!J915</f>
        <v>0</v>
      </c>
      <c r="N9896">
        <f>'10월'!K915</f>
        <v>0</v>
      </c>
      <c r="O9896">
        <f>'10월'!L915</f>
        <v>0</v>
      </c>
      <c r="P9896" t="str">
        <f>IF(AND(검색!$C$4&lt;&gt;"",E9896&lt;&gt;"",ISNUMBER(SEARCH(검색!$C$4,E9896)),OR(D9896&lt;&gt;"",F9896&lt;&gt;"",G9896&lt;&gt;"",H9896&lt;&gt;"")),COUNT(P$1:P9895)+1,"")</f>
        <v/>
      </c>
    </row>
    <row r="9897" spans="1:16" x14ac:dyDescent="0.3">
      <c r="A9897">
        <v>9896</v>
      </c>
      <c r="B9897" t="s">
        <v>1415</v>
      </c>
      <c r="C9897">
        <v>916</v>
      </c>
      <c r="D9897">
        <f>'10월'!B916</f>
        <v>0</v>
      </c>
      <c r="E9897">
        <f t="shared" si="154"/>
        <v>0</v>
      </c>
      <c r="F9897">
        <f>'10월'!C916</f>
        <v>0</v>
      </c>
      <c r="G9897">
        <f>'10월'!D916</f>
        <v>0</v>
      </c>
      <c r="H9897">
        <f>'10월'!E916</f>
        <v>0</v>
      </c>
      <c r="I9897">
        <f>'10월'!F916</f>
        <v>0</v>
      </c>
      <c r="J9897">
        <f>'10월'!G916</f>
        <v>0</v>
      </c>
      <c r="K9897">
        <f>'10월'!H916</f>
        <v>0</v>
      </c>
      <c r="L9897">
        <f>'10월'!I916</f>
        <v>0</v>
      </c>
      <c r="M9897">
        <f>'10월'!J916</f>
        <v>0</v>
      </c>
      <c r="N9897">
        <f>'10월'!K916</f>
        <v>0</v>
      </c>
      <c r="O9897">
        <f>'10월'!L916</f>
        <v>0</v>
      </c>
      <c r="P9897" t="str">
        <f>IF(AND(검색!$C$4&lt;&gt;"",E9897&lt;&gt;"",ISNUMBER(SEARCH(검색!$C$4,E9897)),OR(D9897&lt;&gt;"",F9897&lt;&gt;"",G9897&lt;&gt;"",H9897&lt;&gt;"")),COUNT(P$1:P9896)+1,"")</f>
        <v/>
      </c>
    </row>
    <row r="9898" spans="1:16" x14ac:dyDescent="0.3">
      <c r="A9898">
        <v>9897</v>
      </c>
      <c r="B9898" t="s">
        <v>1415</v>
      </c>
      <c r="C9898">
        <v>917</v>
      </c>
      <c r="D9898">
        <f>'10월'!B917</f>
        <v>0</v>
      </c>
      <c r="E9898">
        <f t="shared" si="154"/>
        <v>0</v>
      </c>
      <c r="F9898">
        <f>'10월'!C917</f>
        <v>0</v>
      </c>
      <c r="G9898">
        <f>'10월'!D917</f>
        <v>0</v>
      </c>
      <c r="H9898">
        <f>'10월'!E917</f>
        <v>0</v>
      </c>
      <c r="I9898">
        <f>'10월'!F917</f>
        <v>0</v>
      </c>
      <c r="J9898">
        <f>'10월'!G917</f>
        <v>0</v>
      </c>
      <c r="K9898">
        <f>'10월'!H917</f>
        <v>0</v>
      </c>
      <c r="L9898">
        <f>'10월'!I917</f>
        <v>0</v>
      </c>
      <c r="M9898">
        <f>'10월'!J917</f>
        <v>0</v>
      </c>
      <c r="N9898">
        <f>'10월'!K917</f>
        <v>0</v>
      </c>
      <c r="O9898">
        <f>'10월'!L917</f>
        <v>0</v>
      </c>
      <c r="P9898" t="str">
        <f>IF(AND(검색!$C$4&lt;&gt;"",E9898&lt;&gt;"",ISNUMBER(SEARCH(검색!$C$4,E9898)),OR(D9898&lt;&gt;"",F9898&lt;&gt;"",G9898&lt;&gt;"",H9898&lt;&gt;"")),COUNT(P$1:P9897)+1,"")</f>
        <v/>
      </c>
    </row>
    <row r="9899" spans="1:16" x14ac:dyDescent="0.3">
      <c r="A9899">
        <v>9898</v>
      </c>
      <c r="B9899" t="s">
        <v>1415</v>
      </c>
      <c r="C9899">
        <v>918</v>
      </c>
      <c r="D9899">
        <f>'10월'!B918</f>
        <v>0</v>
      </c>
      <c r="E9899">
        <f t="shared" si="154"/>
        <v>0</v>
      </c>
      <c r="F9899">
        <f>'10월'!C918</f>
        <v>0</v>
      </c>
      <c r="G9899">
        <f>'10월'!D918</f>
        <v>0</v>
      </c>
      <c r="H9899">
        <f>'10월'!E918</f>
        <v>0</v>
      </c>
      <c r="I9899">
        <f>'10월'!F918</f>
        <v>0</v>
      </c>
      <c r="J9899">
        <f>'10월'!G918</f>
        <v>0</v>
      </c>
      <c r="K9899">
        <f>'10월'!H918</f>
        <v>0</v>
      </c>
      <c r="L9899">
        <f>'10월'!I918</f>
        <v>0</v>
      </c>
      <c r="M9899">
        <f>'10월'!J918</f>
        <v>0</v>
      </c>
      <c r="N9899">
        <f>'10월'!K918</f>
        <v>0</v>
      </c>
      <c r="O9899">
        <f>'10월'!L918</f>
        <v>0</v>
      </c>
      <c r="P9899" t="str">
        <f>IF(AND(검색!$C$4&lt;&gt;"",E9899&lt;&gt;"",ISNUMBER(SEARCH(검색!$C$4,E9899)),OR(D9899&lt;&gt;"",F9899&lt;&gt;"",G9899&lt;&gt;"",H9899&lt;&gt;"")),COUNT(P$1:P9898)+1,"")</f>
        <v/>
      </c>
    </row>
    <row r="9900" spans="1:16" x14ac:dyDescent="0.3">
      <c r="A9900">
        <v>9899</v>
      </c>
      <c r="B9900" t="s">
        <v>1415</v>
      </c>
      <c r="C9900">
        <v>919</v>
      </c>
      <c r="D9900">
        <f>'10월'!B919</f>
        <v>0</v>
      </c>
      <c r="E9900">
        <f t="shared" si="154"/>
        <v>0</v>
      </c>
      <c r="F9900">
        <f>'10월'!C919</f>
        <v>0</v>
      </c>
      <c r="G9900">
        <f>'10월'!D919</f>
        <v>0</v>
      </c>
      <c r="H9900">
        <f>'10월'!E919</f>
        <v>0</v>
      </c>
      <c r="I9900">
        <f>'10월'!F919</f>
        <v>0</v>
      </c>
      <c r="J9900">
        <f>'10월'!G919</f>
        <v>0</v>
      </c>
      <c r="K9900">
        <f>'10월'!H919</f>
        <v>0</v>
      </c>
      <c r="L9900">
        <f>'10월'!I919</f>
        <v>0</v>
      </c>
      <c r="M9900">
        <f>'10월'!J919</f>
        <v>0</v>
      </c>
      <c r="N9900">
        <f>'10월'!K919</f>
        <v>0</v>
      </c>
      <c r="O9900">
        <f>'10월'!L919</f>
        <v>0</v>
      </c>
      <c r="P9900" t="str">
        <f>IF(AND(검색!$C$4&lt;&gt;"",E9900&lt;&gt;"",ISNUMBER(SEARCH(검색!$C$4,E9900)),OR(D9900&lt;&gt;"",F9900&lt;&gt;"",G9900&lt;&gt;"",H9900&lt;&gt;"")),COUNT(P$1:P9899)+1,"")</f>
        <v/>
      </c>
    </row>
    <row r="9901" spans="1:16" x14ac:dyDescent="0.3">
      <c r="A9901">
        <v>9900</v>
      </c>
      <c r="B9901" t="s">
        <v>1415</v>
      </c>
      <c r="C9901">
        <v>920</v>
      </c>
      <c r="D9901">
        <f>'10월'!B920</f>
        <v>0</v>
      </c>
      <c r="E9901">
        <f t="shared" si="154"/>
        <v>0</v>
      </c>
      <c r="F9901">
        <f>'10월'!C920</f>
        <v>0</v>
      </c>
      <c r="G9901">
        <f>'10월'!D920</f>
        <v>0</v>
      </c>
      <c r="H9901">
        <f>'10월'!E920</f>
        <v>0</v>
      </c>
      <c r="I9901">
        <f>'10월'!F920</f>
        <v>0</v>
      </c>
      <c r="J9901">
        <f>'10월'!G920</f>
        <v>0</v>
      </c>
      <c r="K9901">
        <f>'10월'!H920</f>
        <v>0</v>
      </c>
      <c r="L9901">
        <f>'10월'!I920</f>
        <v>0</v>
      </c>
      <c r="M9901">
        <f>'10월'!J920</f>
        <v>0</v>
      </c>
      <c r="N9901">
        <f>'10월'!K920</f>
        <v>0</v>
      </c>
      <c r="O9901">
        <f>'10월'!L920</f>
        <v>0</v>
      </c>
      <c r="P9901" t="str">
        <f>IF(AND(검색!$C$4&lt;&gt;"",E9901&lt;&gt;"",ISNUMBER(SEARCH(검색!$C$4,E9901)),OR(D9901&lt;&gt;"",F9901&lt;&gt;"",G9901&lt;&gt;"",H9901&lt;&gt;"")),COUNT(P$1:P9900)+1,"")</f>
        <v/>
      </c>
    </row>
    <row r="9902" spans="1:16" x14ac:dyDescent="0.3">
      <c r="A9902">
        <v>9901</v>
      </c>
      <c r="B9902" t="s">
        <v>1415</v>
      </c>
      <c r="C9902">
        <v>921</v>
      </c>
      <c r="D9902">
        <f>'10월'!B921</f>
        <v>0</v>
      </c>
      <c r="E9902">
        <f t="shared" si="154"/>
        <v>0</v>
      </c>
      <c r="F9902">
        <f>'10월'!C921</f>
        <v>0</v>
      </c>
      <c r="G9902">
        <f>'10월'!D921</f>
        <v>0</v>
      </c>
      <c r="H9902">
        <f>'10월'!E921</f>
        <v>0</v>
      </c>
      <c r="I9902">
        <f>'10월'!F921</f>
        <v>0</v>
      </c>
      <c r="J9902">
        <f>'10월'!G921</f>
        <v>0</v>
      </c>
      <c r="K9902">
        <f>'10월'!H921</f>
        <v>0</v>
      </c>
      <c r="L9902">
        <f>'10월'!I921</f>
        <v>0</v>
      </c>
      <c r="M9902">
        <f>'10월'!J921</f>
        <v>0</v>
      </c>
      <c r="N9902">
        <f>'10월'!K921</f>
        <v>0</v>
      </c>
      <c r="O9902">
        <f>'10월'!L921</f>
        <v>0</v>
      </c>
      <c r="P9902" t="str">
        <f>IF(AND(검색!$C$4&lt;&gt;"",E9902&lt;&gt;"",ISNUMBER(SEARCH(검색!$C$4,E9902)),OR(D9902&lt;&gt;"",F9902&lt;&gt;"",G9902&lt;&gt;"",H9902&lt;&gt;"")),COUNT(P$1:P9901)+1,"")</f>
        <v/>
      </c>
    </row>
    <row r="9903" spans="1:16" x14ac:dyDescent="0.3">
      <c r="A9903">
        <v>9902</v>
      </c>
      <c r="B9903" t="s">
        <v>1415</v>
      </c>
      <c r="C9903">
        <v>922</v>
      </c>
      <c r="D9903">
        <f>'10월'!B922</f>
        <v>0</v>
      </c>
      <c r="E9903">
        <f t="shared" si="154"/>
        <v>0</v>
      </c>
      <c r="F9903">
        <f>'10월'!C922</f>
        <v>0</v>
      </c>
      <c r="G9903">
        <f>'10월'!D922</f>
        <v>0</v>
      </c>
      <c r="H9903">
        <f>'10월'!E922</f>
        <v>0</v>
      </c>
      <c r="I9903">
        <f>'10월'!F922</f>
        <v>0</v>
      </c>
      <c r="J9903">
        <f>'10월'!G922</f>
        <v>0</v>
      </c>
      <c r="K9903">
        <f>'10월'!H922</f>
        <v>0</v>
      </c>
      <c r="L9903">
        <f>'10월'!I922</f>
        <v>0</v>
      </c>
      <c r="M9903">
        <f>'10월'!J922</f>
        <v>0</v>
      </c>
      <c r="N9903">
        <f>'10월'!K922</f>
        <v>0</v>
      </c>
      <c r="O9903">
        <f>'10월'!L922</f>
        <v>0</v>
      </c>
      <c r="P9903" t="str">
        <f>IF(AND(검색!$C$4&lt;&gt;"",E9903&lt;&gt;"",ISNUMBER(SEARCH(검색!$C$4,E9903)),OR(D9903&lt;&gt;"",F9903&lt;&gt;"",G9903&lt;&gt;"",H9903&lt;&gt;"")),COUNT(P$1:P9902)+1,"")</f>
        <v/>
      </c>
    </row>
    <row r="9904" spans="1:16" x14ac:dyDescent="0.3">
      <c r="A9904">
        <v>9903</v>
      </c>
      <c r="B9904" t="s">
        <v>1415</v>
      </c>
      <c r="C9904">
        <v>923</v>
      </c>
      <c r="D9904">
        <f>'10월'!B923</f>
        <v>0</v>
      </c>
      <c r="E9904">
        <f t="shared" si="154"/>
        <v>0</v>
      </c>
      <c r="F9904">
        <f>'10월'!C923</f>
        <v>0</v>
      </c>
      <c r="G9904">
        <f>'10월'!D923</f>
        <v>0</v>
      </c>
      <c r="H9904">
        <f>'10월'!E923</f>
        <v>0</v>
      </c>
      <c r="I9904">
        <f>'10월'!F923</f>
        <v>0</v>
      </c>
      <c r="J9904">
        <f>'10월'!G923</f>
        <v>0</v>
      </c>
      <c r="K9904">
        <f>'10월'!H923</f>
        <v>0</v>
      </c>
      <c r="L9904">
        <f>'10월'!I923</f>
        <v>0</v>
      </c>
      <c r="M9904">
        <f>'10월'!J923</f>
        <v>0</v>
      </c>
      <c r="N9904">
        <f>'10월'!K923</f>
        <v>0</v>
      </c>
      <c r="O9904">
        <f>'10월'!L923</f>
        <v>0</v>
      </c>
      <c r="P9904" t="str">
        <f>IF(AND(검색!$C$4&lt;&gt;"",E9904&lt;&gt;"",ISNUMBER(SEARCH(검색!$C$4,E9904)),OR(D9904&lt;&gt;"",F9904&lt;&gt;"",G9904&lt;&gt;"",H9904&lt;&gt;"")),COUNT(P$1:P9903)+1,"")</f>
        <v/>
      </c>
    </row>
    <row r="9905" spans="1:16" x14ac:dyDescent="0.3">
      <c r="A9905">
        <v>9904</v>
      </c>
      <c r="B9905" t="s">
        <v>1415</v>
      </c>
      <c r="C9905">
        <v>924</v>
      </c>
      <c r="D9905">
        <f>'10월'!B924</f>
        <v>0</v>
      </c>
      <c r="E9905">
        <f t="shared" si="154"/>
        <v>0</v>
      </c>
      <c r="F9905">
        <f>'10월'!C924</f>
        <v>0</v>
      </c>
      <c r="G9905">
        <f>'10월'!D924</f>
        <v>0</v>
      </c>
      <c r="H9905">
        <f>'10월'!E924</f>
        <v>0</v>
      </c>
      <c r="I9905">
        <f>'10월'!F924</f>
        <v>0</v>
      </c>
      <c r="J9905">
        <f>'10월'!G924</f>
        <v>0</v>
      </c>
      <c r="K9905">
        <f>'10월'!H924</f>
        <v>0</v>
      </c>
      <c r="L9905">
        <f>'10월'!I924</f>
        <v>0</v>
      </c>
      <c r="M9905">
        <f>'10월'!J924</f>
        <v>0</v>
      </c>
      <c r="N9905">
        <f>'10월'!K924</f>
        <v>0</v>
      </c>
      <c r="O9905">
        <f>'10월'!L924</f>
        <v>0</v>
      </c>
      <c r="P9905" t="str">
        <f>IF(AND(검색!$C$4&lt;&gt;"",E9905&lt;&gt;"",ISNUMBER(SEARCH(검색!$C$4,E9905)),OR(D9905&lt;&gt;"",F9905&lt;&gt;"",G9905&lt;&gt;"",H9905&lt;&gt;"")),COUNT(P$1:P9904)+1,"")</f>
        <v/>
      </c>
    </row>
    <row r="9906" spans="1:16" x14ac:dyDescent="0.3">
      <c r="A9906">
        <v>9905</v>
      </c>
      <c r="B9906" t="s">
        <v>1415</v>
      </c>
      <c r="C9906">
        <v>925</v>
      </c>
      <c r="D9906">
        <f>'10월'!B925</f>
        <v>0</v>
      </c>
      <c r="E9906">
        <f t="shared" si="154"/>
        <v>0</v>
      </c>
      <c r="F9906">
        <f>'10월'!C925</f>
        <v>0</v>
      </c>
      <c r="G9906">
        <f>'10월'!D925</f>
        <v>0</v>
      </c>
      <c r="H9906">
        <f>'10월'!E925</f>
        <v>0</v>
      </c>
      <c r="I9906">
        <f>'10월'!F925</f>
        <v>0</v>
      </c>
      <c r="J9906">
        <f>'10월'!G925</f>
        <v>0</v>
      </c>
      <c r="K9906">
        <f>'10월'!H925</f>
        <v>0</v>
      </c>
      <c r="L9906">
        <f>'10월'!I925</f>
        <v>0</v>
      </c>
      <c r="M9906">
        <f>'10월'!J925</f>
        <v>0</v>
      </c>
      <c r="N9906">
        <f>'10월'!K925</f>
        <v>0</v>
      </c>
      <c r="O9906">
        <f>'10월'!L925</f>
        <v>0</v>
      </c>
      <c r="P9906" t="str">
        <f>IF(AND(검색!$C$4&lt;&gt;"",E9906&lt;&gt;"",ISNUMBER(SEARCH(검색!$C$4,E9906)),OR(D9906&lt;&gt;"",F9906&lt;&gt;"",G9906&lt;&gt;"",H9906&lt;&gt;"")),COUNT(P$1:P9905)+1,"")</f>
        <v/>
      </c>
    </row>
    <row r="9907" spans="1:16" x14ac:dyDescent="0.3">
      <c r="A9907">
        <v>9906</v>
      </c>
      <c r="B9907" t="s">
        <v>1415</v>
      </c>
      <c r="C9907">
        <v>926</v>
      </c>
      <c r="D9907">
        <f>'10월'!B926</f>
        <v>0</v>
      </c>
      <c r="E9907">
        <f t="shared" si="154"/>
        <v>0</v>
      </c>
      <c r="F9907">
        <f>'10월'!C926</f>
        <v>0</v>
      </c>
      <c r="G9907">
        <f>'10월'!D926</f>
        <v>0</v>
      </c>
      <c r="H9907">
        <f>'10월'!E926</f>
        <v>0</v>
      </c>
      <c r="I9907">
        <f>'10월'!F926</f>
        <v>0</v>
      </c>
      <c r="J9907">
        <f>'10월'!G926</f>
        <v>0</v>
      </c>
      <c r="K9907">
        <f>'10월'!H926</f>
        <v>0</v>
      </c>
      <c r="L9907">
        <f>'10월'!I926</f>
        <v>0</v>
      </c>
      <c r="M9907">
        <f>'10월'!J926</f>
        <v>0</v>
      </c>
      <c r="N9907">
        <f>'10월'!K926</f>
        <v>0</v>
      </c>
      <c r="O9907">
        <f>'10월'!L926</f>
        <v>0</v>
      </c>
      <c r="P9907" t="str">
        <f>IF(AND(검색!$C$4&lt;&gt;"",E9907&lt;&gt;"",ISNUMBER(SEARCH(검색!$C$4,E9907)),OR(D9907&lt;&gt;"",F9907&lt;&gt;"",G9907&lt;&gt;"",H9907&lt;&gt;"")),COUNT(P$1:P9906)+1,"")</f>
        <v/>
      </c>
    </row>
    <row r="9908" spans="1:16" x14ac:dyDescent="0.3">
      <c r="A9908">
        <v>9907</v>
      </c>
      <c r="B9908" t="s">
        <v>1415</v>
      </c>
      <c r="C9908">
        <v>927</v>
      </c>
      <c r="D9908">
        <f>'10월'!B927</f>
        <v>0</v>
      </c>
      <c r="E9908">
        <f t="shared" si="154"/>
        <v>0</v>
      </c>
      <c r="F9908">
        <f>'10월'!C927</f>
        <v>0</v>
      </c>
      <c r="G9908">
        <f>'10월'!D927</f>
        <v>0</v>
      </c>
      <c r="H9908">
        <f>'10월'!E927</f>
        <v>0</v>
      </c>
      <c r="I9908">
        <f>'10월'!F927</f>
        <v>0</v>
      </c>
      <c r="J9908">
        <f>'10월'!G927</f>
        <v>0</v>
      </c>
      <c r="K9908">
        <f>'10월'!H927</f>
        <v>0</v>
      </c>
      <c r="L9908">
        <f>'10월'!I927</f>
        <v>0</v>
      </c>
      <c r="M9908">
        <f>'10월'!J927</f>
        <v>0</v>
      </c>
      <c r="N9908">
        <f>'10월'!K927</f>
        <v>0</v>
      </c>
      <c r="O9908">
        <f>'10월'!L927</f>
        <v>0</v>
      </c>
      <c r="P9908" t="str">
        <f>IF(AND(검색!$C$4&lt;&gt;"",E9908&lt;&gt;"",ISNUMBER(SEARCH(검색!$C$4,E9908)),OR(D9908&lt;&gt;"",F9908&lt;&gt;"",G9908&lt;&gt;"",H9908&lt;&gt;"")),COUNT(P$1:P9907)+1,"")</f>
        <v/>
      </c>
    </row>
    <row r="9909" spans="1:16" x14ac:dyDescent="0.3">
      <c r="A9909">
        <v>9908</v>
      </c>
      <c r="B9909" t="s">
        <v>1415</v>
      </c>
      <c r="C9909">
        <v>928</v>
      </c>
      <c r="D9909">
        <f>'10월'!B928</f>
        <v>0</v>
      </c>
      <c r="E9909">
        <f t="shared" si="154"/>
        <v>0</v>
      </c>
      <c r="F9909">
        <f>'10월'!C928</f>
        <v>0</v>
      </c>
      <c r="G9909">
        <f>'10월'!D928</f>
        <v>0</v>
      </c>
      <c r="H9909">
        <f>'10월'!E928</f>
        <v>0</v>
      </c>
      <c r="I9909">
        <f>'10월'!F928</f>
        <v>0</v>
      </c>
      <c r="J9909">
        <f>'10월'!G928</f>
        <v>0</v>
      </c>
      <c r="K9909">
        <f>'10월'!H928</f>
        <v>0</v>
      </c>
      <c r="L9909">
        <f>'10월'!I928</f>
        <v>0</v>
      </c>
      <c r="M9909">
        <f>'10월'!J928</f>
        <v>0</v>
      </c>
      <c r="N9909">
        <f>'10월'!K928</f>
        <v>0</v>
      </c>
      <c r="O9909">
        <f>'10월'!L928</f>
        <v>0</v>
      </c>
      <c r="P9909" t="str">
        <f>IF(AND(검색!$C$4&lt;&gt;"",E9909&lt;&gt;"",ISNUMBER(SEARCH(검색!$C$4,E9909)),OR(D9909&lt;&gt;"",F9909&lt;&gt;"",G9909&lt;&gt;"",H9909&lt;&gt;"")),COUNT(P$1:P9908)+1,"")</f>
        <v/>
      </c>
    </row>
    <row r="9910" spans="1:16" x14ac:dyDescent="0.3">
      <c r="A9910">
        <v>9909</v>
      </c>
      <c r="B9910" t="s">
        <v>1415</v>
      </c>
      <c r="C9910">
        <v>929</v>
      </c>
      <c r="D9910">
        <f>'10월'!B929</f>
        <v>0</v>
      </c>
      <c r="E9910">
        <f t="shared" si="154"/>
        <v>0</v>
      </c>
      <c r="F9910">
        <f>'10월'!C929</f>
        <v>0</v>
      </c>
      <c r="G9910">
        <f>'10월'!D929</f>
        <v>0</v>
      </c>
      <c r="H9910">
        <f>'10월'!E929</f>
        <v>0</v>
      </c>
      <c r="I9910">
        <f>'10월'!F929</f>
        <v>0</v>
      </c>
      <c r="J9910">
        <f>'10월'!G929</f>
        <v>0</v>
      </c>
      <c r="K9910">
        <f>'10월'!H929</f>
        <v>0</v>
      </c>
      <c r="L9910">
        <f>'10월'!I929</f>
        <v>0</v>
      </c>
      <c r="M9910">
        <f>'10월'!J929</f>
        <v>0</v>
      </c>
      <c r="N9910">
        <f>'10월'!K929</f>
        <v>0</v>
      </c>
      <c r="O9910">
        <f>'10월'!L929</f>
        <v>0</v>
      </c>
      <c r="P9910" t="str">
        <f>IF(AND(검색!$C$4&lt;&gt;"",E9910&lt;&gt;"",ISNUMBER(SEARCH(검색!$C$4,E9910)),OR(D9910&lt;&gt;"",F9910&lt;&gt;"",G9910&lt;&gt;"",H9910&lt;&gt;"")),COUNT(P$1:P9909)+1,"")</f>
        <v/>
      </c>
    </row>
    <row r="9911" spans="1:16" x14ac:dyDescent="0.3">
      <c r="A9911">
        <v>9910</v>
      </c>
      <c r="B9911" t="s">
        <v>1415</v>
      </c>
      <c r="C9911">
        <v>930</v>
      </c>
      <c r="D9911">
        <f>'10월'!B930</f>
        <v>0</v>
      </c>
      <c r="E9911">
        <f t="shared" si="154"/>
        <v>0</v>
      </c>
      <c r="F9911">
        <f>'10월'!C930</f>
        <v>0</v>
      </c>
      <c r="G9911">
        <f>'10월'!D930</f>
        <v>0</v>
      </c>
      <c r="H9911">
        <f>'10월'!E930</f>
        <v>0</v>
      </c>
      <c r="I9911">
        <f>'10월'!F930</f>
        <v>0</v>
      </c>
      <c r="J9911">
        <f>'10월'!G930</f>
        <v>0</v>
      </c>
      <c r="K9911">
        <f>'10월'!H930</f>
        <v>0</v>
      </c>
      <c r="L9911">
        <f>'10월'!I930</f>
        <v>0</v>
      </c>
      <c r="M9911">
        <f>'10월'!J930</f>
        <v>0</v>
      </c>
      <c r="N9911">
        <f>'10월'!K930</f>
        <v>0</v>
      </c>
      <c r="O9911">
        <f>'10월'!L930</f>
        <v>0</v>
      </c>
      <c r="P9911" t="str">
        <f>IF(AND(검색!$C$4&lt;&gt;"",E9911&lt;&gt;"",ISNUMBER(SEARCH(검색!$C$4,E9911)),OR(D9911&lt;&gt;"",F9911&lt;&gt;"",G9911&lt;&gt;"",H9911&lt;&gt;"")),COUNT(P$1:P9910)+1,"")</f>
        <v/>
      </c>
    </row>
    <row r="9912" spans="1:16" x14ac:dyDescent="0.3">
      <c r="A9912">
        <v>9911</v>
      </c>
      <c r="B9912" t="s">
        <v>1415</v>
      </c>
      <c r="C9912">
        <v>931</v>
      </c>
      <c r="D9912">
        <f>'10월'!B931</f>
        <v>0</v>
      </c>
      <c r="E9912">
        <f t="shared" si="154"/>
        <v>0</v>
      </c>
      <c r="F9912">
        <f>'10월'!C931</f>
        <v>0</v>
      </c>
      <c r="G9912">
        <f>'10월'!D931</f>
        <v>0</v>
      </c>
      <c r="H9912">
        <f>'10월'!E931</f>
        <v>0</v>
      </c>
      <c r="I9912">
        <f>'10월'!F931</f>
        <v>0</v>
      </c>
      <c r="J9912">
        <f>'10월'!G931</f>
        <v>0</v>
      </c>
      <c r="K9912">
        <f>'10월'!H931</f>
        <v>0</v>
      </c>
      <c r="L9912">
        <f>'10월'!I931</f>
        <v>0</v>
      </c>
      <c r="M9912">
        <f>'10월'!J931</f>
        <v>0</v>
      </c>
      <c r="N9912">
        <f>'10월'!K931</f>
        <v>0</v>
      </c>
      <c r="O9912">
        <f>'10월'!L931</f>
        <v>0</v>
      </c>
      <c r="P9912" t="str">
        <f>IF(AND(검색!$C$4&lt;&gt;"",E9912&lt;&gt;"",ISNUMBER(SEARCH(검색!$C$4,E9912)),OR(D9912&lt;&gt;"",F9912&lt;&gt;"",G9912&lt;&gt;"",H9912&lt;&gt;"")),COUNT(P$1:P9911)+1,"")</f>
        <v/>
      </c>
    </row>
    <row r="9913" spans="1:16" x14ac:dyDescent="0.3">
      <c r="A9913">
        <v>9912</v>
      </c>
      <c r="B9913" t="s">
        <v>1415</v>
      </c>
      <c r="C9913">
        <v>932</v>
      </c>
      <c r="D9913">
        <f>'10월'!B932</f>
        <v>0</v>
      </c>
      <c r="E9913">
        <f t="shared" si="154"/>
        <v>0</v>
      </c>
      <c r="F9913">
        <f>'10월'!C932</f>
        <v>0</v>
      </c>
      <c r="G9913">
        <f>'10월'!D932</f>
        <v>0</v>
      </c>
      <c r="H9913">
        <f>'10월'!E932</f>
        <v>0</v>
      </c>
      <c r="I9913">
        <f>'10월'!F932</f>
        <v>0</v>
      </c>
      <c r="J9913">
        <f>'10월'!G932</f>
        <v>0</v>
      </c>
      <c r="K9913">
        <f>'10월'!H932</f>
        <v>0</v>
      </c>
      <c r="L9913">
        <f>'10월'!I932</f>
        <v>0</v>
      </c>
      <c r="M9913">
        <f>'10월'!J932</f>
        <v>0</v>
      </c>
      <c r="N9913">
        <f>'10월'!K932</f>
        <v>0</v>
      </c>
      <c r="O9913">
        <f>'10월'!L932</f>
        <v>0</v>
      </c>
      <c r="P9913" t="str">
        <f>IF(AND(검색!$C$4&lt;&gt;"",E9913&lt;&gt;"",ISNUMBER(SEARCH(검색!$C$4,E9913)),OR(D9913&lt;&gt;"",F9913&lt;&gt;"",G9913&lt;&gt;"",H9913&lt;&gt;"")),COUNT(P$1:P9912)+1,"")</f>
        <v/>
      </c>
    </row>
    <row r="9914" spans="1:16" x14ac:dyDescent="0.3">
      <c r="A9914">
        <v>9913</v>
      </c>
      <c r="B9914" t="s">
        <v>1415</v>
      </c>
      <c r="C9914">
        <v>933</v>
      </c>
      <c r="D9914">
        <f>'10월'!B933</f>
        <v>0</v>
      </c>
      <c r="E9914">
        <f t="shared" si="154"/>
        <v>0</v>
      </c>
      <c r="F9914">
        <f>'10월'!C933</f>
        <v>0</v>
      </c>
      <c r="G9914">
        <f>'10월'!D933</f>
        <v>0</v>
      </c>
      <c r="H9914">
        <f>'10월'!E933</f>
        <v>0</v>
      </c>
      <c r="I9914">
        <f>'10월'!F933</f>
        <v>0</v>
      </c>
      <c r="J9914">
        <f>'10월'!G933</f>
        <v>0</v>
      </c>
      <c r="K9914">
        <f>'10월'!H933</f>
        <v>0</v>
      </c>
      <c r="L9914">
        <f>'10월'!I933</f>
        <v>0</v>
      </c>
      <c r="M9914">
        <f>'10월'!J933</f>
        <v>0</v>
      </c>
      <c r="N9914">
        <f>'10월'!K933</f>
        <v>0</v>
      </c>
      <c r="O9914">
        <f>'10월'!L933</f>
        <v>0</v>
      </c>
      <c r="P9914" t="str">
        <f>IF(AND(검색!$C$4&lt;&gt;"",E9914&lt;&gt;"",ISNUMBER(SEARCH(검색!$C$4,E9914)),OR(D9914&lt;&gt;"",F9914&lt;&gt;"",G9914&lt;&gt;"",H9914&lt;&gt;"")),COUNT(P$1:P9913)+1,"")</f>
        <v/>
      </c>
    </row>
    <row r="9915" spans="1:16" x14ac:dyDescent="0.3">
      <c r="A9915">
        <v>9914</v>
      </c>
      <c r="B9915" t="s">
        <v>1415</v>
      </c>
      <c r="C9915">
        <v>934</v>
      </c>
      <c r="D9915">
        <f>'10월'!B934</f>
        <v>0</v>
      </c>
      <c r="E9915">
        <f t="shared" si="154"/>
        <v>0</v>
      </c>
      <c r="F9915">
        <f>'10월'!C934</f>
        <v>0</v>
      </c>
      <c r="G9915">
        <f>'10월'!D934</f>
        <v>0</v>
      </c>
      <c r="H9915">
        <f>'10월'!E934</f>
        <v>0</v>
      </c>
      <c r="I9915">
        <f>'10월'!F934</f>
        <v>0</v>
      </c>
      <c r="J9915">
        <f>'10월'!G934</f>
        <v>0</v>
      </c>
      <c r="K9915">
        <f>'10월'!H934</f>
        <v>0</v>
      </c>
      <c r="L9915">
        <f>'10월'!I934</f>
        <v>0</v>
      </c>
      <c r="M9915">
        <f>'10월'!J934</f>
        <v>0</v>
      </c>
      <c r="N9915">
        <f>'10월'!K934</f>
        <v>0</v>
      </c>
      <c r="O9915">
        <f>'10월'!L934</f>
        <v>0</v>
      </c>
      <c r="P9915" t="str">
        <f>IF(AND(검색!$C$4&lt;&gt;"",E9915&lt;&gt;"",ISNUMBER(SEARCH(검색!$C$4,E9915)),OR(D9915&lt;&gt;"",F9915&lt;&gt;"",G9915&lt;&gt;"",H9915&lt;&gt;"")),COUNT(P$1:P9914)+1,"")</f>
        <v/>
      </c>
    </row>
    <row r="9916" spans="1:16" x14ac:dyDescent="0.3">
      <c r="A9916">
        <v>9915</v>
      </c>
      <c r="B9916" t="s">
        <v>1415</v>
      </c>
      <c r="C9916">
        <v>935</v>
      </c>
      <c r="D9916">
        <f>'10월'!B935</f>
        <v>0</v>
      </c>
      <c r="E9916">
        <f t="shared" si="154"/>
        <v>0</v>
      </c>
      <c r="F9916">
        <f>'10월'!C935</f>
        <v>0</v>
      </c>
      <c r="G9916">
        <f>'10월'!D935</f>
        <v>0</v>
      </c>
      <c r="H9916">
        <f>'10월'!E935</f>
        <v>0</v>
      </c>
      <c r="I9916">
        <f>'10월'!F935</f>
        <v>0</v>
      </c>
      <c r="J9916">
        <f>'10월'!G935</f>
        <v>0</v>
      </c>
      <c r="K9916">
        <f>'10월'!H935</f>
        <v>0</v>
      </c>
      <c r="L9916">
        <f>'10월'!I935</f>
        <v>0</v>
      </c>
      <c r="M9916">
        <f>'10월'!J935</f>
        <v>0</v>
      </c>
      <c r="N9916">
        <f>'10월'!K935</f>
        <v>0</v>
      </c>
      <c r="O9916">
        <f>'10월'!L935</f>
        <v>0</v>
      </c>
      <c r="P9916" t="str">
        <f>IF(AND(검색!$C$4&lt;&gt;"",E9916&lt;&gt;"",ISNUMBER(SEARCH(검색!$C$4,E9916)),OR(D9916&lt;&gt;"",F9916&lt;&gt;"",G9916&lt;&gt;"",H9916&lt;&gt;"")),COUNT(P$1:P9915)+1,"")</f>
        <v/>
      </c>
    </row>
    <row r="9917" spans="1:16" x14ac:dyDescent="0.3">
      <c r="A9917">
        <v>9916</v>
      </c>
      <c r="B9917" t="s">
        <v>1415</v>
      </c>
      <c r="C9917">
        <v>936</v>
      </c>
      <c r="D9917">
        <f>'10월'!B936</f>
        <v>0</v>
      </c>
      <c r="E9917">
        <f t="shared" si="154"/>
        <v>0</v>
      </c>
      <c r="F9917">
        <f>'10월'!C936</f>
        <v>0</v>
      </c>
      <c r="G9917">
        <f>'10월'!D936</f>
        <v>0</v>
      </c>
      <c r="H9917">
        <f>'10월'!E936</f>
        <v>0</v>
      </c>
      <c r="I9917">
        <f>'10월'!F936</f>
        <v>0</v>
      </c>
      <c r="J9917">
        <f>'10월'!G936</f>
        <v>0</v>
      </c>
      <c r="K9917">
        <f>'10월'!H936</f>
        <v>0</v>
      </c>
      <c r="L9917">
        <f>'10월'!I936</f>
        <v>0</v>
      </c>
      <c r="M9917">
        <f>'10월'!J936</f>
        <v>0</v>
      </c>
      <c r="N9917">
        <f>'10월'!K936</f>
        <v>0</v>
      </c>
      <c r="O9917">
        <f>'10월'!L936</f>
        <v>0</v>
      </c>
      <c r="P9917" t="str">
        <f>IF(AND(검색!$C$4&lt;&gt;"",E9917&lt;&gt;"",ISNUMBER(SEARCH(검색!$C$4,E9917)),OR(D9917&lt;&gt;"",F9917&lt;&gt;"",G9917&lt;&gt;"",H9917&lt;&gt;"")),COUNT(P$1:P9916)+1,"")</f>
        <v/>
      </c>
    </row>
    <row r="9918" spans="1:16" x14ac:dyDescent="0.3">
      <c r="A9918">
        <v>9917</v>
      </c>
      <c r="B9918" t="s">
        <v>1415</v>
      </c>
      <c r="C9918">
        <v>937</v>
      </c>
      <c r="D9918">
        <f>'10월'!B937</f>
        <v>0</v>
      </c>
      <c r="E9918">
        <f t="shared" si="154"/>
        <v>0</v>
      </c>
      <c r="F9918">
        <f>'10월'!C937</f>
        <v>0</v>
      </c>
      <c r="G9918">
        <f>'10월'!D937</f>
        <v>0</v>
      </c>
      <c r="H9918">
        <f>'10월'!E937</f>
        <v>0</v>
      </c>
      <c r="I9918">
        <f>'10월'!F937</f>
        <v>0</v>
      </c>
      <c r="J9918">
        <f>'10월'!G937</f>
        <v>0</v>
      </c>
      <c r="K9918">
        <f>'10월'!H937</f>
        <v>0</v>
      </c>
      <c r="L9918">
        <f>'10월'!I937</f>
        <v>0</v>
      </c>
      <c r="M9918">
        <f>'10월'!J937</f>
        <v>0</v>
      </c>
      <c r="N9918">
        <f>'10월'!K937</f>
        <v>0</v>
      </c>
      <c r="O9918">
        <f>'10월'!L937</f>
        <v>0</v>
      </c>
      <c r="P9918" t="str">
        <f>IF(AND(검색!$C$4&lt;&gt;"",E9918&lt;&gt;"",ISNUMBER(SEARCH(검색!$C$4,E9918)),OR(D9918&lt;&gt;"",F9918&lt;&gt;"",G9918&lt;&gt;"",H9918&lt;&gt;"")),COUNT(P$1:P9917)+1,"")</f>
        <v/>
      </c>
    </row>
    <row r="9919" spans="1:16" x14ac:dyDescent="0.3">
      <c r="A9919">
        <v>9918</v>
      </c>
      <c r="B9919" t="s">
        <v>1415</v>
      </c>
      <c r="C9919">
        <v>938</v>
      </c>
      <c r="D9919">
        <f>'10월'!B938</f>
        <v>0</v>
      </c>
      <c r="E9919">
        <f t="shared" si="154"/>
        <v>0</v>
      </c>
      <c r="F9919">
        <f>'10월'!C938</f>
        <v>0</v>
      </c>
      <c r="G9919">
        <f>'10월'!D938</f>
        <v>0</v>
      </c>
      <c r="H9919">
        <f>'10월'!E938</f>
        <v>0</v>
      </c>
      <c r="I9919">
        <f>'10월'!F938</f>
        <v>0</v>
      </c>
      <c r="J9919">
        <f>'10월'!G938</f>
        <v>0</v>
      </c>
      <c r="K9919">
        <f>'10월'!H938</f>
        <v>0</v>
      </c>
      <c r="L9919">
        <f>'10월'!I938</f>
        <v>0</v>
      </c>
      <c r="M9919">
        <f>'10월'!J938</f>
        <v>0</v>
      </c>
      <c r="N9919">
        <f>'10월'!K938</f>
        <v>0</v>
      </c>
      <c r="O9919">
        <f>'10월'!L938</f>
        <v>0</v>
      </c>
      <c r="P9919" t="str">
        <f>IF(AND(검색!$C$4&lt;&gt;"",E9919&lt;&gt;"",ISNUMBER(SEARCH(검색!$C$4,E9919)),OR(D9919&lt;&gt;"",F9919&lt;&gt;"",G9919&lt;&gt;"",H9919&lt;&gt;"")),COUNT(P$1:P9918)+1,"")</f>
        <v/>
      </c>
    </row>
    <row r="9920" spans="1:16" x14ac:dyDescent="0.3">
      <c r="A9920">
        <v>9919</v>
      </c>
      <c r="B9920" t="s">
        <v>1415</v>
      </c>
      <c r="C9920">
        <v>939</v>
      </c>
      <c r="D9920">
        <f>'10월'!B939</f>
        <v>0</v>
      </c>
      <c r="E9920">
        <f t="shared" si="154"/>
        <v>0</v>
      </c>
      <c r="F9920">
        <f>'10월'!C939</f>
        <v>0</v>
      </c>
      <c r="G9920">
        <f>'10월'!D939</f>
        <v>0</v>
      </c>
      <c r="H9920">
        <f>'10월'!E939</f>
        <v>0</v>
      </c>
      <c r="I9920">
        <f>'10월'!F939</f>
        <v>0</v>
      </c>
      <c r="J9920">
        <f>'10월'!G939</f>
        <v>0</v>
      </c>
      <c r="K9920">
        <f>'10월'!H939</f>
        <v>0</v>
      </c>
      <c r="L9920">
        <f>'10월'!I939</f>
        <v>0</v>
      </c>
      <c r="M9920">
        <f>'10월'!J939</f>
        <v>0</v>
      </c>
      <c r="N9920">
        <f>'10월'!K939</f>
        <v>0</v>
      </c>
      <c r="O9920">
        <f>'10월'!L939</f>
        <v>0</v>
      </c>
      <c r="P9920" t="str">
        <f>IF(AND(검색!$C$4&lt;&gt;"",E9920&lt;&gt;"",ISNUMBER(SEARCH(검색!$C$4,E9920)),OR(D9920&lt;&gt;"",F9920&lt;&gt;"",G9920&lt;&gt;"",H9920&lt;&gt;"")),COUNT(P$1:P9919)+1,"")</f>
        <v/>
      </c>
    </row>
    <row r="9921" spans="1:16" x14ac:dyDescent="0.3">
      <c r="A9921">
        <v>9920</v>
      </c>
      <c r="B9921" t="s">
        <v>1415</v>
      </c>
      <c r="C9921">
        <v>940</v>
      </c>
      <c r="D9921">
        <f>'10월'!B940</f>
        <v>0</v>
      </c>
      <c r="E9921">
        <f t="shared" si="154"/>
        <v>0</v>
      </c>
      <c r="F9921">
        <f>'10월'!C940</f>
        <v>0</v>
      </c>
      <c r="G9921">
        <f>'10월'!D940</f>
        <v>0</v>
      </c>
      <c r="H9921">
        <f>'10월'!E940</f>
        <v>0</v>
      </c>
      <c r="I9921">
        <f>'10월'!F940</f>
        <v>0</v>
      </c>
      <c r="J9921">
        <f>'10월'!G940</f>
        <v>0</v>
      </c>
      <c r="K9921">
        <f>'10월'!H940</f>
        <v>0</v>
      </c>
      <c r="L9921">
        <f>'10월'!I940</f>
        <v>0</v>
      </c>
      <c r="M9921">
        <f>'10월'!J940</f>
        <v>0</v>
      </c>
      <c r="N9921">
        <f>'10월'!K940</f>
        <v>0</v>
      </c>
      <c r="O9921">
        <f>'10월'!L940</f>
        <v>0</v>
      </c>
      <c r="P9921" t="str">
        <f>IF(AND(검색!$C$4&lt;&gt;"",E9921&lt;&gt;"",ISNUMBER(SEARCH(검색!$C$4,E9921)),OR(D9921&lt;&gt;"",F9921&lt;&gt;"",G9921&lt;&gt;"",H9921&lt;&gt;"")),COUNT(P$1:P9920)+1,"")</f>
        <v/>
      </c>
    </row>
    <row r="9922" spans="1:16" x14ac:dyDescent="0.3">
      <c r="A9922">
        <v>9921</v>
      </c>
      <c r="B9922" t="s">
        <v>1415</v>
      </c>
      <c r="C9922">
        <v>941</v>
      </c>
      <c r="D9922">
        <f>'10월'!B941</f>
        <v>0</v>
      </c>
      <c r="E9922">
        <f t="shared" si="154"/>
        <v>0</v>
      </c>
      <c r="F9922">
        <f>'10월'!C941</f>
        <v>0</v>
      </c>
      <c r="G9922">
        <f>'10월'!D941</f>
        <v>0</v>
      </c>
      <c r="H9922">
        <f>'10월'!E941</f>
        <v>0</v>
      </c>
      <c r="I9922">
        <f>'10월'!F941</f>
        <v>0</v>
      </c>
      <c r="J9922">
        <f>'10월'!G941</f>
        <v>0</v>
      </c>
      <c r="K9922">
        <f>'10월'!H941</f>
        <v>0</v>
      </c>
      <c r="L9922">
        <f>'10월'!I941</f>
        <v>0</v>
      </c>
      <c r="M9922">
        <f>'10월'!J941</f>
        <v>0</v>
      </c>
      <c r="N9922">
        <f>'10월'!K941</f>
        <v>0</v>
      </c>
      <c r="O9922">
        <f>'10월'!L941</f>
        <v>0</v>
      </c>
      <c r="P9922" t="str">
        <f>IF(AND(검색!$C$4&lt;&gt;"",E9922&lt;&gt;"",ISNUMBER(SEARCH(검색!$C$4,E9922)),OR(D9922&lt;&gt;"",F9922&lt;&gt;"",G9922&lt;&gt;"",H9922&lt;&gt;"")),COUNT(P$1:P9921)+1,"")</f>
        <v/>
      </c>
    </row>
    <row r="9923" spans="1:16" x14ac:dyDescent="0.3">
      <c r="A9923">
        <v>9922</v>
      </c>
      <c r="B9923" t="s">
        <v>1415</v>
      </c>
      <c r="C9923">
        <v>942</v>
      </c>
      <c r="D9923">
        <f>'10월'!B942</f>
        <v>0</v>
      </c>
      <c r="E9923">
        <f t="shared" ref="E9923:E9986" si="155">IF(D9923&lt;&gt;"",D9923,IF(B9923=B9922,E9922,""))</f>
        <v>0</v>
      </c>
      <c r="F9923">
        <f>'10월'!C942</f>
        <v>0</v>
      </c>
      <c r="G9923">
        <f>'10월'!D942</f>
        <v>0</v>
      </c>
      <c r="H9923">
        <f>'10월'!E942</f>
        <v>0</v>
      </c>
      <c r="I9923">
        <f>'10월'!F942</f>
        <v>0</v>
      </c>
      <c r="J9923">
        <f>'10월'!G942</f>
        <v>0</v>
      </c>
      <c r="K9923">
        <f>'10월'!H942</f>
        <v>0</v>
      </c>
      <c r="L9923">
        <f>'10월'!I942</f>
        <v>0</v>
      </c>
      <c r="M9923">
        <f>'10월'!J942</f>
        <v>0</v>
      </c>
      <c r="N9923">
        <f>'10월'!K942</f>
        <v>0</v>
      </c>
      <c r="O9923">
        <f>'10월'!L942</f>
        <v>0</v>
      </c>
      <c r="P9923" t="str">
        <f>IF(AND(검색!$C$4&lt;&gt;"",E9923&lt;&gt;"",ISNUMBER(SEARCH(검색!$C$4,E9923)),OR(D9923&lt;&gt;"",F9923&lt;&gt;"",G9923&lt;&gt;"",H9923&lt;&gt;"")),COUNT(P$1:P9922)+1,"")</f>
        <v/>
      </c>
    </row>
    <row r="9924" spans="1:16" x14ac:dyDescent="0.3">
      <c r="A9924">
        <v>9923</v>
      </c>
      <c r="B9924" t="s">
        <v>1415</v>
      </c>
      <c r="C9924">
        <v>943</v>
      </c>
      <c r="D9924">
        <f>'10월'!B943</f>
        <v>0</v>
      </c>
      <c r="E9924">
        <f t="shared" si="155"/>
        <v>0</v>
      </c>
      <c r="F9924">
        <f>'10월'!C943</f>
        <v>0</v>
      </c>
      <c r="G9924">
        <f>'10월'!D943</f>
        <v>0</v>
      </c>
      <c r="H9924">
        <f>'10월'!E943</f>
        <v>0</v>
      </c>
      <c r="I9924">
        <f>'10월'!F943</f>
        <v>0</v>
      </c>
      <c r="J9924">
        <f>'10월'!G943</f>
        <v>0</v>
      </c>
      <c r="K9924">
        <f>'10월'!H943</f>
        <v>0</v>
      </c>
      <c r="L9924">
        <f>'10월'!I943</f>
        <v>0</v>
      </c>
      <c r="M9924">
        <f>'10월'!J943</f>
        <v>0</v>
      </c>
      <c r="N9924">
        <f>'10월'!K943</f>
        <v>0</v>
      </c>
      <c r="O9924">
        <f>'10월'!L943</f>
        <v>0</v>
      </c>
      <c r="P9924" t="str">
        <f>IF(AND(검색!$C$4&lt;&gt;"",E9924&lt;&gt;"",ISNUMBER(SEARCH(검색!$C$4,E9924)),OR(D9924&lt;&gt;"",F9924&lt;&gt;"",G9924&lt;&gt;"",H9924&lt;&gt;"")),COUNT(P$1:P9923)+1,"")</f>
        <v/>
      </c>
    </row>
    <row r="9925" spans="1:16" x14ac:dyDescent="0.3">
      <c r="A9925">
        <v>9924</v>
      </c>
      <c r="B9925" t="s">
        <v>1415</v>
      </c>
      <c r="C9925">
        <v>944</v>
      </c>
      <c r="D9925">
        <f>'10월'!B944</f>
        <v>0</v>
      </c>
      <c r="E9925">
        <f t="shared" si="155"/>
        <v>0</v>
      </c>
      <c r="F9925">
        <f>'10월'!C944</f>
        <v>0</v>
      </c>
      <c r="G9925">
        <f>'10월'!D944</f>
        <v>0</v>
      </c>
      <c r="H9925">
        <f>'10월'!E944</f>
        <v>0</v>
      </c>
      <c r="I9925">
        <f>'10월'!F944</f>
        <v>0</v>
      </c>
      <c r="J9925">
        <f>'10월'!G944</f>
        <v>0</v>
      </c>
      <c r="K9925">
        <f>'10월'!H944</f>
        <v>0</v>
      </c>
      <c r="L9925">
        <f>'10월'!I944</f>
        <v>0</v>
      </c>
      <c r="M9925">
        <f>'10월'!J944</f>
        <v>0</v>
      </c>
      <c r="N9925">
        <f>'10월'!K944</f>
        <v>0</v>
      </c>
      <c r="O9925">
        <f>'10월'!L944</f>
        <v>0</v>
      </c>
      <c r="P9925" t="str">
        <f>IF(AND(검색!$C$4&lt;&gt;"",E9925&lt;&gt;"",ISNUMBER(SEARCH(검색!$C$4,E9925)),OR(D9925&lt;&gt;"",F9925&lt;&gt;"",G9925&lt;&gt;"",H9925&lt;&gt;"")),COUNT(P$1:P9924)+1,"")</f>
        <v/>
      </c>
    </row>
    <row r="9926" spans="1:16" x14ac:dyDescent="0.3">
      <c r="A9926">
        <v>9925</v>
      </c>
      <c r="B9926" t="s">
        <v>1415</v>
      </c>
      <c r="C9926">
        <v>945</v>
      </c>
      <c r="D9926">
        <f>'10월'!B945</f>
        <v>0</v>
      </c>
      <c r="E9926">
        <f t="shared" si="155"/>
        <v>0</v>
      </c>
      <c r="F9926">
        <f>'10월'!C945</f>
        <v>0</v>
      </c>
      <c r="G9926">
        <f>'10월'!D945</f>
        <v>0</v>
      </c>
      <c r="H9926">
        <f>'10월'!E945</f>
        <v>0</v>
      </c>
      <c r="I9926">
        <f>'10월'!F945</f>
        <v>0</v>
      </c>
      <c r="J9926">
        <f>'10월'!G945</f>
        <v>0</v>
      </c>
      <c r="K9926">
        <f>'10월'!H945</f>
        <v>0</v>
      </c>
      <c r="L9926">
        <f>'10월'!I945</f>
        <v>0</v>
      </c>
      <c r="M9926">
        <f>'10월'!J945</f>
        <v>0</v>
      </c>
      <c r="N9926">
        <f>'10월'!K945</f>
        <v>0</v>
      </c>
      <c r="O9926">
        <f>'10월'!L945</f>
        <v>0</v>
      </c>
      <c r="P9926" t="str">
        <f>IF(AND(검색!$C$4&lt;&gt;"",E9926&lt;&gt;"",ISNUMBER(SEARCH(검색!$C$4,E9926)),OR(D9926&lt;&gt;"",F9926&lt;&gt;"",G9926&lt;&gt;"",H9926&lt;&gt;"")),COUNT(P$1:P9925)+1,"")</f>
        <v/>
      </c>
    </row>
    <row r="9927" spans="1:16" x14ac:dyDescent="0.3">
      <c r="A9927">
        <v>9926</v>
      </c>
      <c r="B9927" t="s">
        <v>1415</v>
      </c>
      <c r="C9927">
        <v>946</v>
      </c>
      <c r="D9927">
        <f>'10월'!B946</f>
        <v>0</v>
      </c>
      <c r="E9927">
        <f t="shared" si="155"/>
        <v>0</v>
      </c>
      <c r="F9927">
        <f>'10월'!C946</f>
        <v>0</v>
      </c>
      <c r="G9927">
        <f>'10월'!D946</f>
        <v>0</v>
      </c>
      <c r="H9927">
        <f>'10월'!E946</f>
        <v>0</v>
      </c>
      <c r="I9927">
        <f>'10월'!F946</f>
        <v>0</v>
      </c>
      <c r="J9927">
        <f>'10월'!G946</f>
        <v>0</v>
      </c>
      <c r="K9927">
        <f>'10월'!H946</f>
        <v>0</v>
      </c>
      <c r="L9927">
        <f>'10월'!I946</f>
        <v>0</v>
      </c>
      <c r="M9927">
        <f>'10월'!J946</f>
        <v>0</v>
      </c>
      <c r="N9927">
        <f>'10월'!K946</f>
        <v>0</v>
      </c>
      <c r="O9927">
        <f>'10월'!L946</f>
        <v>0</v>
      </c>
      <c r="P9927" t="str">
        <f>IF(AND(검색!$C$4&lt;&gt;"",E9927&lt;&gt;"",ISNUMBER(SEARCH(검색!$C$4,E9927)),OR(D9927&lt;&gt;"",F9927&lt;&gt;"",G9927&lt;&gt;"",H9927&lt;&gt;"")),COUNT(P$1:P9926)+1,"")</f>
        <v/>
      </c>
    </row>
    <row r="9928" spans="1:16" x14ac:dyDescent="0.3">
      <c r="A9928">
        <v>9927</v>
      </c>
      <c r="B9928" t="s">
        <v>1415</v>
      </c>
      <c r="C9928">
        <v>947</v>
      </c>
      <c r="D9928">
        <f>'10월'!B947</f>
        <v>0</v>
      </c>
      <c r="E9928">
        <f t="shared" si="155"/>
        <v>0</v>
      </c>
      <c r="F9928">
        <f>'10월'!C947</f>
        <v>0</v>
      </c>
      <c r="G9928">
        <f>'10월'!D947</f>
        <v>0</v>
      </c>
      <c r="H9928">
        <f>'10월'!E947</f>
        <v>0</v>
      </c>
      <c r="I9928">
        <f>'10월'!F947</f>
        <v>0</v>
      </c>
      <c r="J9928">
        <f>'10월'!G947</f>
        <v>0</v>
      </c>
      <c r="K9928">
        <f>'10월'!H947</f>
        <v>0</v>
      </c>
      <c r="L9928">
        <f>'10월'!I947</f>
        <v>0</v>
      </c>
      <c r="M9928">
        <f>'10월'!J947</f>
        <v>0</v>
      </c>
      <c r="N9928">
        <f>'10월'!K947</f>
        <v>0</v>
      </c>
      <c r="O9928">
        <f>'10월'!L947</f>
        <v>0</v>
      </c>
      <c r="P9928" t="str">
        <f>IF(AND(검색!$C$4&lt;&gt;"",E9928&lt;&gt;"",ISNUMBER(SEARCH(검색!$C$4,E9928)),OR(D9928&lt;&gt;"",F9928&lt;&gt;"",G9928&lt;&gt;"",H9928&lt;&gt;"")),COUNT(P$1:P9927)+1,"")</f>
        <v/>
      </c>
    </row>
    <row r="9929" spans="1:16" x14ac:dyDescent="0.3">
      <c r="A9929">
        <v>9928</v>
      </c>
      <c r="B9929" t="s">
        <v>1415</v>
      </c>
      <c r="C9929">
        <v>948</v>
      </c>
      <c r="D9929">
        <f>'10월'!B948</f>
        <v>0</v>
      </c>
      <c r="E9929">
        <f t="shared" si="155"/>
        <v>0</v>
      </c>
      <c r="F9929">
        <f>'10월'!C948</f>
        <v>0</v>
      </c>
      <c r="G9929">
        <f>'10월'!D948</f>
        <v>0</v>
      </c>
      <c r="H9929">
        <f>'10월'!E948</f>
        <v>0</v>
      </c>
      <c r="I9929">
        <f>'10월'!F948</f>
        <v>0</v>
      </c>
      <c r="J9929">
        <f>'10월'!G948</f>
        <v>0</v>
      </c>
      <c r="K9929">
        <f>'10월'!H948</f>
        <v>0</v>
      </c>
      <c r="L9929">
        <f>'10월'!I948</f>
        <v>0</v>
      </c>
      <c r="M9929">
        <f>'10월'!J948</f>
        <v>0</v>
      </c>
      <c r="N9929">
        <f>'10월'!K948</f>
        <v>0</v>
      </c>
      <c r="O9929">
        <f>'10월'!L948</f>
        <v>0</v>
      </c>
      <c r="P9929" t="str">
        <f>IF(AND(검색!$C$4&lt;&gt;"",E9929&lt;&gt;"",ISNUMBER(SEARCH(검색!$C$4,E9929)),OR(D9929&lt;&gt;"",F9929&lt;&gt;"",G9929&lt;&gt;"",H9929&lt;&gt;"")),COUNT(P$1:P9928)+1,"")</f>
        <v/>
      </c>
    </row>
    <row r="9930" spans="1:16" x14ac:dyDescent="0.3">
      <c r="A9930">
        <v>9929</v>
      </c>
      <c r="B9930" t="s">
        <v>1415</v>
      </c>
      <c r="C9930">
        <v>949</v>
      </c>
      <c r="D9930">
        <f>'10월'!B949</f>
        <v>0</v>
      </c>
      <c r="E9930">
        <f t="shared" si="155"/>
        <v>0</v>
      </c>
      <c r="F9930">
        <f>'10월'!C949</f>
        <v>0</v>
      </c>
      <c r="G9930">
        <f>'10월'!D949</f>
        <v>0</v>
      </c>
      <c r="H9930">
        <f>'10월'!E949</f>
        <v>0</v>
      </c>
      <c r="I9930">
        <f>'10월'!F949</f>
        <v>0</v>
      </c>
      <c r="J9930">
        <f>'10월'!G949</f>
        <v>0</v>
      </c>
      <c r="K9930">
        <f>'10월'!H949</f>
        <v>0</v>
      </c>
      <c r="L9930">
        <f>'10월'!I949</f>
        <v>0</v>
      </c>
      <c r="M9930">
        <f>'10월'!J949</f>
        <v>0</v>
      </c>
      <c r="N9930">
        <f>'10월'!K949</f>
        <v>0</v>
      </c>
      <c r="O9930">
        <f>'10월'!L949</f>
        <v>0</v>
      </c>
      <c r="P9930" t="str">
        <f>IF(AND(검색!$C$4&lt;&gt;"",E9930&lt;&gt;"",ISNUMBER(SEARCH(검색!$C$4,E9930)),OR(D9930&lt;&gt;"",F9930&lt;&gt;"",G9930&lt;&gt;"",H9930&lt;&gt;"")),COUNT(P$1:P9929)+1,"")</f>
        <v/>
      </c>
    </row>
    <row r="9931" spans="1:16" x14ac:dyDescent="0.3">
      <c r="A9931">
        <v>9930</v>
      </c>
      <c r="B9931" t="s">
        <v>1415</v>
      </c>
      <c r="C9931">
        <v>950</v>
      </c>
      <c r="D9931">
        <f>'10월'!B950</f>
        <v>0</v>
      </c>
      <c r="E9931">
        <f t="shared" si="155"/>
        <v>0</v>
      </c>
      <c r="F9931">
        <f>'10월'!C950</f>
        <v>0</v>
      </c>
      <c r="G9931">
        <f>'10월'!D950</f>
        <v>0</v>
      </c>
      <c r="H9931">
        <f>'10월'!E950</f>
        <v>0</v>
      </c>
      <c r="I9931">
        <f>'10월'!F950</f>
        <v>0</v>
      </c>
      <c r="J9931">
        <f>'10월'!G950</f>
        <v>0</v>
      </c>
      <c r="K9931">
        <f>'10월'!H950</f>
        <v>0</v>
      </c>
      <c r="L9931">
        <f>'10월'!I950</f>
        <v>0</v>
      </c>
      <c r="M9931">
        <f>'10월'!J950</f>
        <v>0</v>
      </c>
      <c r="N9931">
        <f>'10월'!K950</f>
        <v>0</v>
      </c>
      <c r="O9931">
        <f>'10월'!L950</f>
        <v>0</v>
      </c>
      <c r="P9931" t="str">
        <f>IF(AND(검색!$C$4&lt;&gt;"",E9931&lt;&gt;"",ISNUMBER(SEARCH(검색!$C$4,E9931)),OR(D9931&lt;&gt;"",F9931&lt;&gt;"",G9931&lt;&gt;"",H9931&lt;&gt;"")),COUNT(P$1:P9930)+1,"")</f>
        <v/>
      </c>
    </row>
    <row r="9932" spans="1:16" x14ac:dyDescent="0.3">
      <c r="A9932">
        <v>9931</v>
      </c>
      <c r="B9932" t="s">
        <v>1415</v>
      </c>
      <c r="C9932">
        <v>951</v>
      </c>
      <c r="D9932">
        <f>'10월'!B951</f>
        <v>0</v>
      </c>
      <c r="E9932">
        <f t="shared" si="155"/>
        <v>0</v>
      </c>
      <c r="F9932">
        <f>'10월'!C951</f>
        <v>0</v>
      </c>
      <c r="G9932">
        <f>'10월'!D951</f>
        <v>0</v>
      </c>
      <c r="H9932">
        <f>'10월'!E951</f>
        <v>0</v>
      </c>
      <c r="I9932">
        <f>'10월'!F951</f>
        <v>0</v>
      </c>
      <c r="J9932">
        <f>'10월'!G951</f>
        <v>0</v>
      </c>
      <c r="K9932">
        <f>'10월'!H951</f>
        <v>0</v>
      </c>
      <c r="L9932">
        <f>'10월'!I951</f>
        <v>0</v>
      </c>
      <c r="M9932">
        <f>'10월'!J951</f>
        <v>0</v>
      </c>
      <c r="N9932">
        <f>'10월'!K951</f>
        <v>0</v>
      </c>
      <c r="O9932">
        <f>'10월'!L951</f>
        <v>0</v>
      </c>
      <c r="P9932" t="str">
        <f>IF(AND(검색!$C$4&lt;&gt;"",E9932&lt;&gt;"",ISNUMBER(SEARCH(검색!$C$4,E9932)),OR(D9932&lt;&gt;"",F9932&lt;&gt;"",G9932&lt;&gt;"",H9932&lt;&gt;"")),COUNT(P$1:P9931)+1,"")</f>
        <v/>
      </c>
    </row>
    <row r="9933" spans="1:16" x14ac:dyDescent="0.3">
      <c r="A9933">
        <v>9932</v>
      </c>
      <c r="B9933" t="s">
        <v>1415</v>
      </c>
      <c r="C9933">
        <v>952</v>
      </c>
      <c r="D9933">
        <f>'10월'!B952</f>
        <v>0</v>
      </c>
      <c r="E9933">
        <f t="shared" si="155"/>
        <v>0</v>
      </c>
      <c r="F9933">
        <f>'10월'!C952</f>
        <v>0</v>
      </c>
      <c r="G9933">
        <f>'10월'!D952</f>
        <v>0</v>
      </c>
      <c r="H9933">
        <f>'10월'!E952</f>
        <v>0</v>
      </c>
      <c r="I9933">
        <f>'10월'!F952</f>
        <v>0</v>
      </c>
      <c r="J9933">
        <f>'10월'!G952</f>
        <v>0</v>
      </c>
      <c r="K9933">
        <f>'10월'!H952</f>
        <v>0</v>
      </c>
      <c r="L9933">
        <f>'10월'!I952</f>
        <v>0</v>
      </c>
      <c r="M9933">
        <f>'10월'!J952</f>
        <v>0</v>
      </c>
      <c r="N9933">
        <f>'10월'!K952</f>
        <v>0</v>
      </c>
      <c r="O9933">
        <f>'10월'!L952</f>
        <v>0</v>
      </c>
      <c r="P9933" t="str">
        <f>IF(AND(검색!$C$4&lt;&gt;"",E9933&lt;&gt;"",ISNUMBER(SEARCH(검색!$C$4,E9933)),OR(D9933&lt;&gt;"",F9933&lt;&gt;"",G9933&lt;&gt;"",H9933&lt;&gt;"")),COUNT(P$1:P9932)+1,"")</f>
        <v/>
      </c>
    </row>
    <row r="9934" spans="1:16" x14ac:dyDescent="0.3">
      <c r="A9934">
        <v>9933</v>
      </c>
      <c r="B9934" t="s">
        <v>1415</v>
      </c>
      <c r="C9934">
        <v>953</v>
      </c>
      <c r="D9934">
        <f>'10월'!B953</f>
        <v>0</v>
      </c>
      <c r="E9934">
        <f t="shared" si="155"/>
        <v>0</v>
      </c>
      <c r="F9934">
        <f>'10월'!C953</f>
        <v>0</v>
      </c>
      <c r="G9934">
        <f>'10월'!D953</f>
        <v>0</v>
      </c>
      <c r="H9934">
        <f>'10월'!E953</f>
        <v>0</v>
      </c>
      <c r="I9934">
        <f>'10월'!F953</f>
        <v>0</v>
      </c>
      <c r="J9934">
        <f>'10월'!G953</f>
        <v>0</v>
      </c>
      <c r="K9934">
        <f>'10월'!H953</f>
        <v>0</v>
      </c>
      <c r="L9934">
        <f>'10월'!I953</f>
        <v>0</v>
      </c>
      <c r="M9934">
        <f>'10월'!J953</f>
        <v>0</v>
      </c>
      <c r="N9934">
        <f>'10월'!K953</f>
        <v>0</v>
      </c>
      <c r="O9934">
        <f>'10월'!L953</f>
        <v>0</v>
      </c>
      <c r="P9934" t="str">
        <f>IF(AND(검색!$C$4&lt;&gt;"",E9934&lt;&gt;"",ISNUMBER(SEARCH(검색!$C$4,E9934)),OR(D9934&lt;&gt;"",F9934&lt;&gt;"",G9934&lt;&gt;"",H9934&lt;&gt;"")),COUNT(P$1:P9933)+1,"")</f>
        <v/>
      </c>
    </row>
    <row r="9935" spans="1:16" x14ac:dyDescent="0.3">
      <c r="A9935">
        <v>9934</v>
      </c>
      <c r="B9935" t="s">
        <v>1415</v>
      </c>
      <c r="C9935">
        <v>954</v>
      </c>
      <c r="D9935">
        <f>'10월'!B954</f>
        <v>0</v>
      </c>
      <c r="E9935">
        <f t="shared" si="155"/>
        <v>0</v>
      </c>
      <c r="F9935">
        <f>'10월'!C954</f>
        <v>0</v>
      </c>
      <c r="G9935">
        <f>'10월'!D954</f>
        <v>0</v>
      </c>
      <c r="H9935">
        <f>'10월'!E954</f>
        <v>0</v>
      </c>
      <c r="I9935">
        <f>'10월'!F954</f>
        <v>0</v>
      </c>
      <c r="J9935">
        <f>'10월'!G954</f>
        <v>0</v>
      </c>
      <c r="K9935">
        <f>'10월'!H954</f>
        <v>0</v>
      </c>
      <c r="L9935">
        <f>'10월'!I954</f>
        <v>0</v>
      </c>
      <c r="M9935">
        <f>'10월'!J954</f>
        <v>0</v>
      </c>
      <c r="N9935">
        <f>'10월'!K954</f>
        <v>0</v>
      </c>
      <c r="O9935">
        <f>'10월'!L954</f>
        <v>0</v>
      </c>
      <c r="P9935" t="str">
        <f>IF(AND(검색!$C$4&lt;&gt;"",E9935&lt;&gt;"",ISNUMBER(SEARCH(검색!$C$4,E9935)),OR(D9935&lt;&gt;"",F9935&lt;&gt;"",G9935&lt;&gt;"",H9935&lt;&gt;"")),COUNT(P$1:P9934)+1,"")</f>
        <v/>
      </c>
    </row>
    <row r="9936" spans="1:16" x14ac:dyDescent="0.3">
      <c r="A9936">
        <v>9935</v>
      </c>
      <c r="B9936" t="s">
        <v>1415</v>
      </c>
      <c r="C9936">
        <v>955</v>
      </c>
      <c r="D9936">
        <f>'10월'!B955</f>
        <v>0</v>
      </c>
      <c r="E9936">
        <f t="shared" si="155"/>
        <v>0</v>
      </c>
      <c r="F9936">
        <f>'10월'!C955</f>
        <v>0</v>
      </c>
      <c r="G9936">
        <f>'10월'!D955</f>
        <v>0</v>
      </c>
      <c r="H9936">
        <f>'10월'!E955</f>
        <v>0</v>
      </c>
      <c r="I9936">
        <f>'10월'!F955</f>
        <v>0</v>
      </c>
      <c r="J9936">
        <f>'10월'!G955</f>
        <v>0</v>
      </c>
      <c r="K9936">
        <f>'10월'!H955</f>
        <v>0</v>
      </c>
      <c r="L9936">
        <f>'10월'!I955</f>
        <v>0</v>
      </c>
      <c r="M9936">
        <f>'10월'!J955</f>
        <v>0</v>
      </c>
      <c r="N9936">
        <f>'10월'!K955</f>
        <v>0</v>
      </c>
      <c r="O9936">
        <f>'10월'!L955</f>
        <v>0</v>
      </c>
      <c r="P9936" t="str">
        <f>IF(AND(검색!$C$4&lt;&gt;"",E9936&lt;&gt;"",ISNUMBER(SEARCH(검색!$C$4,E9936)),OR(D9936&lt;&gt;"",F9936&lt;&gt;"",G9936&lt;&gt;"",H9936&lt;&gt;"")),COUNT(P$1:P9935)+1,"")</f>
        <v/>
      </c>
    </row>
    <row r="9937" spans="1:16" x14ac:dyDescent="0.3">
      <c r="A9937">
        <v>9936</v>
      </c>
      <c r="B9937" t="s">
        <v>1415</v>
      </c>
      <c r="C9937">
        <v>956</v>
      </c>
      <c r="D9937">
        <f>'10월'!B956</f>
        <v>0</v>
      </c>
      <c r="E9937">
        <f t="shared" si="155"/>
        <v>0</v>
      </c>
      <c r="F9937">
        <f>'10월'!C956</f>
        <v>0</v>
      </c>
      <c r="G9937">
        <f>'10월'!D956</f>
        <v>0</v>
      </c>
      <c r="H9937">
        <f>'10월'!E956</f>
        <v>0</v>
      </c>
      <c r="I9937">
        <f>'10월'!F956</f>
        <v>0</v>
      </c>
      <c r="J9937">
        <f>'10월'!G956</f>
        <v>0</v>
      </c>
      <c r="K9937">
        <f>'10월'!H956</f>
        <v>0</v>
      </c>
      <c r="L9937">
        <f>'10월'!I956</f>
        <v>0</v>
      </c>
      <c r="M9937">
        <f>'10월'!J956</f>
        <v>0</v>
      </c>
      <c r="N9937">
        <f>'10월'!K956</f>
        <v>0</v>
      </c>
      <c r="O9937">
        <f>'10월'!L956</f>
        <v>0</v>
      </c>
      <c r="P9937" t="str">
        <f>IF(AND(검색!$C$4&lt;&gt;"",E9937&lt;&gt;"",ISNUMBER(SEARCH(검색!$C$4,E9937)),OR(D9937&lt;&gt;"",F9937&lt;&gt;"",G9937&lt;&gt;"",H9937&lt;&gt;"")),COUNT(P$1:P9936)+1,"")</f>
        <v/>
      </c>
    </row>
    <row r="9938" spans="1:16" x14ac:dyDescent="0.3">
      <c r="A9938">
        <v>9937</v>
      </c>
      <c r="B9938" t="s">
        <v>1415</v>
      </c>
      <c r="C9938">
        <v>957</v>
      </c>
      <c r="D9938">
        <f>'10월'!B957</f>
        <v>0</v>
      </c>
      <c r="E9938">
        <f t="shared" si="155"/>
        <v>0</v>
      </c>
      <c r="F9938">
        <f>'10월'!C957</f>
        <v>0</v>
      </c>
      <c r="G9938">
        <f>'10월'!D957</f>
        <v>0</v>
      </c>
      <c r="H9938">
        <f>'10월'!E957</f>
        <v>0</v>
      </c>
      <c r="I9938">
        <f>'10월'!F957</f>
        <v>0</v>
      </c>
      <c r="J9938">
        <f>'10월'!G957</f>
        <v>0</v>
      </c>
      <c r="K9938">
        <f>'10월'!H957</f>
        <v>0</v>
      </c>
      <c r="L9938">
        <f>'10월'!I957</f>
        <v>0</v>
      </c>
      <c r="M9938">
        <f>'10월'!J957</f>
        <v>0</v>
      </c>
      <c r="N9938">
        <f>'10월'!K957</f>
        <v>0</v>
      </c>
      <c r="O9938">
        <f>'10월'!L957</f>
        <v>0</v>
      </c>
      <c r="P9938" t="str">
        <f>IF(AND(검색!$C$4&lt;&gt;"",E9938&lt;&gt;"",ISNUMBER(SEARCH(검색!$C$4,E9938)),OR(D9938&lt;&gt;"",F9938&lt;&gt;"",G9938&lt;&gt;"",H9938&lt;&gt;"")),COUNT(P$1:P9937)+1,"")</f>
        <v/>
      </c>
    </row>
    <row r="9939" spans="1:16" x14ac:dyDescent="0.3">
      <c r="A9939">
        <v>9938</v>
      </c>
      <c r="B9939" t="s">
        <v>1415</v>
      </c>
      <c r="C9939">
        <v>958</v>
      </c>
      <c r="D9939">
        <f>'10월'!B958</f>
        <v>0</v>
      </c>
      <c r="E9939">
        <f t="shared" si="155"/>
        <v>0</v>
      </c>
      <c r="F9939">
        <f>'10월'!C958</f>
        <v>0</v>
      </c>
      <c r="G9939">
        <f>'10월'!D958</f>
        <v>0</v>
      </c>
      <c r="H9939">
        <f>'10월'!E958</f>
        <v>0</v>
      </c>
      <c r="I9939">
        <f>'10월'!F958</f>
        <v>0</v>
      </c>
      <c r="J9939">
        <f>'10월'!G958</f>
        <v>0</v>
      </c>
      <c r="K9939">
        <f>'10월'!H958</f>
        <v>0</v>
      </c>
      <c r="L9939">
        <f>'10월'!I958</f>
        <v>0</v>
      </c>
      <c r="M9939">
        <f>'10월'!J958</f>
        <v>0</v>
      </c>
      <c r="N9939">
        <f>'10월'!K958</f>
        <v>0</v>
      </c>
      <c r="O9939">
        <f>'10월'!L958</f>
        <v>0</v>
      </c>
      <c r="P9939" t="str">
        <f>IF(AND(검색!$C$4&lt;&gt;"",E9939&lt;&gt;"",ISNUMBER(SEARCH(검색!$C$4,E9939)),OR(D9939&lt;&gt;"",F9939&lt;&gt;"",G9939&lt;&gt;"",H9939&lt;&gt;"")),COUNT(P$1:P9938)+1,"")</f>
        <v/>
      </c>
    </row>
    <row r="9940" spans="1:16" x14ac:dyDescent="0.3">
      <c r="A9940">
        <v>9939</v>
      </c>
      <c r="B9940" t="s">
        <v>1415</v>
      </c>
      <c r="C9940">
        <v>959</v>
      </c>
      <c r="D9940">
        <f>'10월'!B959</f>
        <v>0</v>
      </c>
      <c r="E9940">
        <f t="shared" si="155"/>
        <v>0</v>
      </c>
      <c r="F9940">
        <f>'10월'!C959</f>
        <v>0</v>
      </c>
      <c r="G9940">
        <f>'10월'!D959</f>
        <v>0</v>
      </c>
      <c r="H9940">
        <f>'10월'!E959</f>
        <v>0</v>
      </c>
      <c r="I9940">
        <f>'10월'!F959</f>
        <v>0</v>
      </c>
      <c r="J9940">
        <f>'10월'!G959</f>
        <v>0</v>
      </c>
      <c r="K9940">
        <f>'10월'!H959</f>
        <v>0</v>
      </c>
      <c r="L9940">
        <f>'10월'!I959</f>
        <v>0</v>
      </c>
      <c r="M9940">
        <f>'10월'!J959</f>
        <v>0</v>
      </c>
      <c r="N9940">
        <f>'10월'!K959</f>
        <v>0</v>
      </c>
      <c r="O9940">
        <f>'10월'!L959</f>
        <v>0</v>
      </c>
      <c r="P9940" t="str">
        <f>IF(AND(검색!$C$4&lt;&gt;"",E9940&lt;&gt;"",ISNUMBER(SEARCH(검색!$C$4,E9940)),OR(D9940&lt;&gt;"",F9940&lt;&gt;"",G9940&lt;&gt;"",H9940&lt;&gt;"")),COUNT(P$1:P9939)+1,"")</f>
        <v/>
      </c>
    </row>
    <row r="9941" spans="1:16" x14ac:dyDescent="0.3">
      <c r="A9941">
        <v>9940</v>
      </c>
      <c r="B9941" t="s">
        <v>1415</v>
      </c>
      <c r="C9941">
        <v>960</v>
      </c>
      <c r="D9941">
        <f>'10월'!B960</f>
        <v>0</v>
      </c>
      <c r="E9941">
        <f t="shared" si="155"/>
        <v>0</v>
      </c>
      <c r="F9941">
        <f>'10월'!C960</f>
        <v>0</v>
      </c>
      <c r="G9941">
        <f>'10월'!D960</f>
        <v>0</v>
      </c>
      <c r="H9941">
        <f>'10월'!E960</f>
        <v>0</v>
      </c>
      <c r="I9941">
        <f>'10월'!F960</f>
        <v>0</v>
      </c>
      <c r="J9941">
        <f>'10월'!G960</f>
        <v>0</v>
      </c>
      <c r="K9941">
        <f>'10월'!H960</f>
        <v>0</v>
      </c>
      <c r="L9941">
        <f>'10월'!I960</f>
        <v>0</v>
      </c>
      <c r="M9941">
        <f>'10월'!J960</f>
        <v>0</v>
      </c>
      <c r="N9941">
        <f>'10월'!K960</f>
        <v>0</v>
      </c>
      <c r="O9941">
        <f>'10월'!L960</f>
        <v>0</v>
      </c>
      <c r="P9941" t="str">
        <f>IF(AND(검색!$C$4&lt;&gt;"",E9941&lt;&gt;"",ISNUMBER(SEARCH(검색!$C$4,E9941)),OR(D9941&lt;&gt;"",F9941&lt;&gt;"",G9941&lt;&gt;"",H9941&lt;&gt;"")),COUNT(P$1:P9940)+1,"")</f>
        <v/>
      </c>
    </row>
    <row r="9942" spans="1:16" x14ac:dyDescent="0.3">
      <c r="A9942">
        <v>9941</v>
      </c>
      <c r="B9942" t="s">
        <v>1415</v>
      </c>
      <c r="C9942">
        <v>961</v>
      </c>
      <c r="D9942">
        <f>'10월'!B961</f>
        <v>0</v>
      </c>
      <c r="E9942">
        <f t="shared" si="155"/>
        <v>0</v>
      </c>
      <c r="F9942">
        <f>'10월'!C961</f>
        <v>0</v>
      </c>
      <c r="G9942">
        <f>'10월'!D961</f>
        <v>0</v>
      </c>
      <c r="H9942">
        <f>'10월'!E961</f>
        <v>0</v>
      </c>
      <c r="I9942">
        <f>'10월'!F961</f>
        <v>0</v>
      </c>
      <c r="J9942">
        <f>'10월'!G961</f>
        <v>0</v>
      </c>
      <c r="K9942">
        <f>'10월'!H961</f>
        <v>0</v>
      </c>
      <c r="L9942">
        <f>'10월'!I961</f>
        <v>0</v>
      </c>
      <c r="M9942">
        <f>'10월'!J961</f>
        <v>0</v>
      </c>
      <c r="N9942">
        <f>'10월'!K961</f>
        <v>0</v>
      </c>
      <c r="O9942">
        <f>'10월'!L961</f>
        <v>0</v>
      </c>
      <c r="P9942" t="str">
        <f>IF(AND(검색!$C$4&lt;&gt;"",E9942&lt;&gt;"",ISNUMBER(SEARCH(검색!$C$4,E9942)),OR(D9942&lt;&gt;"",F9942&lt;&gt;"",G9942&lt;&gt;"",H9942&lt;&gt;"")),COUNT(P$1:P9941)+1,"")</f>
        <v/>
      </c>
    </row>
    <row r="9943" spans="1:16" x14ac:dyDescent="0.3">
      <c r="A9943">
        <v>9942</v>
      </c>
      <c r="B9943" t="s">
        <v>1415</v>
      </c>
      <c r="C9943">
        <v>962</v>
      </c>
      <c r="D9943">
        <f>'10월'!B962</f>
        <v>0</v>
      </c>
      <c r="E9943">
        <f t="shared" si="155"/>
        <v>0</v>
      </c>
      <c r="F9943">
        <f>'10월'!C962</f>
        <v>0</v>
      </c>
      <c r="G9943">
        <f>'10월'!D962</f>
        <v>0</v>
      </c>
      <c r="H9943">
        <f>'10월'!E962</f>
        <v>0</v>
      </c>
      <c r="I9943">
        <f>'10월'!F962</f>
        <v>0</v>
      </c>
      <c r="J9943">
        <f>'10월'!G962</f>
        <v>0</v>
      </c>
      <c r="K9943">
        <f>'10월'!H962</f>
        <v>0</v>
      </c>
      <c r="L9943">
        <f>'10월'!I962</f>
        <v>0</v>
      </c>
      <c r="M9943">
        <f>'10월'!J962</f>
        <v>0</v>
      </c>
      <c r="N9943">
        <f>'10월'!K962</f>
        <v>0</v>
      </c>
      <c r="O9943">
        <f>'10월'!L962</f>
        <v>0</v>
      </c>
      <c r="P9943" t="str">
        <f>IF(AND(검색!$C$4&lt;&gt;"",E9943&lt;&gt;"",ISNUMBER(SEARCH(검색!$C$4,E9943)),OR(D9943&lt;&gt;"",F9943&lt;&gt;"",G9943&lt;&gt;"",H9943&lt;&gt;"")),COUNT(P$1:P9942)+1,"")</f>
        <v/>
      </c>
    </row>
    <row r="9944" spans="1:16" x14ac:dyDescent="0.3">
      <c r="A9944">
        <v>9943</v>
      </c>
      <c r="B9944" t="s">
        <v>1415</v>
      </c>
      <c r="C9944">
        <v>963</v>
      </c>
      <c r="D9944">
        <f>'10월'!B963</f>
        <v>0</v>
      </c>
      <c r="E9944">
        <f t="shared" si="155"/>
        <v>0</v>
      </c>
      <c r="F9944">
        <f>'10월'!C963</f>
        <v>0</v>
      </c>
      <c r="G9944">
        <f>'10월'!D963</f>
        <v>0</v>
      </c>
      <c r="H9944">
        <f>'10월'!E963</f>
        <v>0</v>
      </c>
      <c r="I9944">
        <f>'10월'!F963</f>
        <v>0</v>
      </c>
      <c r="J9944">
        <f>'10월'!G963</f>
        <v>0</v>
      </c>
      <c r="K9944">
        <f>'10월'!H963</f>
        <v>0</v>
      </c>
      <c r="L9944">
        <f>'10월'!I963</f>
        <v>0</v>
      </c>
      <c r="M9944">
        <f>'10월'!J963</f>
        <v>0</v>
      </c>
      <c r="N9944">
        <f>'10월'!K963</f>
        <v>0</v>
      </c>
      <c r="O9944">
        <f>'10월'!L963</f>
        <v>0</v>
      </c>
      <c r="P9944" t="str">
        <f>IF(AND(검색!$C$4&lt;&gt;"",E9944&lt;&gt;"",ISNUMBER(SEARCH(검색!$C$4,E9944)),OR(D9944&lt;&gt;"",F9944&lt;&gt;"",G9944&lt;&gt;"",H9944&lt;&gt;"")),COUNT(P$1:P9943)+1,"")</f>
        <v/>
      </c>
    </row>
    <row r="9945" spans="1:16" x14ac:dyDescent="0.3">
      <c r="A9945">
        <v>9944</v>
      </c>
      <c r="B9945" t="s">
        <v>1415</v>
      </c>
      <c r="C9945">
        <v>964</v>
      </c>
      <c r="D9945">
        <f>'10월'!B964</f>
        <v>0</v>
      </c>
      <c r="E9945">
        <f t="shared" si="155"/>
        <v>0</v>
      </c>
      <c r="F9945">
        <f>'10월'!C964</f>
        <v>0</v>
      </c>
      <c r="G9945">
        <f>'10월'!D964</f>
        <v>0</v>
      </c>
      <c r="H9945">
        <f>'10월'!E964</f>
        <v>0</v>
      </c>
      <c r="I9945">
        <f>'10월'!F964</f>
        <v>0</v>
      </c>
      <c r="J9945">
        <f>'10월'!G964</f>
        <v>0</v>
      </c>
      <c r="K9945">
        <f>'10월'!H964</f>
        <v>0</v>
      </c>
      <c r="L9945">
        <f>'10월'!I964</f>
        <v>0</v>
      </c>
      <c r="M9945">
        <f>'10월'!J964</f>
        <v>0</v>
      </c>
      <c r="N9945">
        <f>'10월'!K964</f>
        <v>0</v>
      </c>
      <c r="O9945">
        <f>'10월'!L964</f>
        <v>0</v>
      </c>
      <c r="P9945" t="str">
        <f>IF(AND(검색!$C$4&lt;&gt;"",E9945&lt;&gt;"",ISNUMBER(SEARCH(검색!$C$4,E9945)),OR(D9945&lt;&gt;"",F9945&lt;&gt;"",G9945&lt;&gt;"",H9945&lt;&gt;"")),COUNT(P$1:P9944)+1,"")</f>
        <v/>
      </c>
    </row>
    <row r="9946" spans="1:16" x14ac:dyDescent="0.3">
      <c r="A9946">
        <v>9945</v>
      </c>
      <c r="B9946" t="s">
        <v>1415</v>
      </c>
      <c r="C9946">
        <v>965</v>
      </c>
      <c r="D9946">
        <f>'10월'!B965</f>
        <v>0</v>
      </c>
      <c r="E9946">
        <f t="shared" si="155"/>
        <v>0</v>
      </c>
      <c r="F9946">
        <f>'10월'!C965</f>
        <v>0</v>
      </c>
      <c r="G9946">
        <f>'10월'!D965</f>
        <v>0</v>
      </c>
      <c r="H9946">
        <f>'10월'!E965</f>
        <v>0</v>
      </c>
      <c r="I9946">
        <f>'10월'!F965</f>
        <v>0</v>
      </c>
      <c r="J9946">
        <f>'10월'!G965</f>
        <v>0</v>
      </c>
      <c r="K9946">
        <f>'10월'!H965</f>
        <v>0</v>
      </c>
      <c r="L9946">
        <f>'10월'!I965</f>
        <v>0</v>
      </c>
      <c r="M9946">
        <f>'10월'!J965</f>
        <v>0</v>
      </c>
      <c r="N9946">
        <f>'10월'!K965</f>
        <v>0</v>
      </c>
      <c r="O9946">
        <f>'10월'!L965</f>
        <v>0</v>
      </c>
      <c r="P9946" t="str">
        <f>IF(AND(검색!$C$4&lt;&gt;"",E9946&lt;&gt;"",ISNUMBER(SEARCH(검색!$C$4,E9946)),OR(D9946&lt;&gt;"",F9946&lt;&gt;"",G9946&lt;&gt;"",H9946&lt;&gt;"")),COUNT(P$1:P9945)+1,"")</f>
        <v/>
      </c>
    </row>
    <row r="9947" spans="1:16" x14ac:dyDescent="0.3">
      <c r="A9947">
        <v>9946</v>
      </c>
      <c r="B9947" t="s">
        <v>1415</v>
      </c>
      <c r="C9947">
        <v>966</v>
      </c>
      <c r="D9947">
        <f>'10월'!B966</f>
        <v>0</v>
      </c>
      <c r="E9947">
        <f t="shared" si="155"/>
        <v>0</v>
      </c>
      <c r="F9947">
        <f>'10월'!C966</f>
        <v>0</v>
      </c>
      <c r="G9947">
        <f>'10월'!D966</f>
        <v>0</v>
      </c>
      <c r="H9947">
        <f>'10월'!E966</f>
        <v>0</v>
      </c>
      <c r="I9947">
        <f>'10월'!F966</f>
        <v>0</v>
      </c>
      <c r="J9947">
        <f>'10월'!G966</f>
        <v>0</v>
      </c>
      <c r="K9947">
        <f>'10월'!H966</f>
        <v>0</v>
      </c>
      <c r="L9947">
        <f>'10월'!I966</f>
        <v>0</v>
      </c>
      <c r="M9947">
        <f>'10월'!J966</f>
        <v>0</v>
      </c>
      <c r="N9947">
        <f>'10월'!K966</f>
        <v>0</v>
      </c>
      <c r="O9947">
        <f>'10월'!L966</f>
        <v>0</v>
      </c>
      <c r="P9947" t="str">
        <f>IF(AND(검색!$C$4&lt;&gt;"",E9947&lt;&gt;"",ISNUMBER(SEARCH(검색!$C$4,E9947)),OR(D9947&lt;&gt;"",F9947&lt;&gt;"",G9947&lt;&gt;"",H9947&lt;&gt;"")),COUNT(P$1:P9946)+1,"")</f>
        <v/>
      </c>
    </row>
    <row r="9948" spans="1:16" x14ac:dyDescent="0.3">
      <c r="A9948">
        <v>9947</v>
      </c>
      <c r="B9948" t="s">
        <v>1415</v>
      </c>
      <c r="C9948">
        <v>967</v>
      </c>
      <c r="D9948">
        <f>'10월'!B967</f>
        <v>0</v>
      </c>
      <c r="E9948">
        <f t="shared" si="155"/>
        <v>0</v>
      </c>
      <c r="F9948">
        <f>'10월'!C967</f>
        <v>0</v>
      </c>
      <c r="G9948">
        <f>'10월'!D967</f>
        <v>0</v>
      </c>
      <c r="H9948">
        <f>'10월'!E967</f>
        <v>0</v>
      </c>
      <c r="I9948">
        <f>'10월'!F967</f>
        <v>0</v>
      </c>
      <c r="J9948">
        <f>'10월'!G967</f>
        <v>0</v>
      </c>
      <c r="K9948">
        <f>'10월'!H967</f>
        <v>0</v>
      </c>
      <c r="L9948">
        <f>'10월'!I967</f>
        <v>0</v>
      </c>
      <c r="M9948">
        <f>'10월'!J967</f>
        <v>0</v>
      </c>
      <c r="N9948">
        <f>'10월'!K967</f>
        <v>0</v>
      </c>
      <c r="O9948">
        <f>'10월'!L967</f>
        <v>0</v>
      </c>
      <c r="P9948" t="str">
        <f>IF(AND(검색!$C$4&lt;&gt;"",E9948&lt;&gt;"",ISNUMBER(SEARCH(검색!$C$4,E9948)),OR(D9948&lt;&gt;"",F9948&lt;&gt;"",G9948&lt;&gt;"",H9948&lt;&gt;"")),COUNT(P$1:P9947)+1,"")</f>
        <v/>
      </c>
    </row>
    <row r="9949" spans="1:16" x14ac:dyDescent="0.3">
      <c r="A9949">
        <v>9948</v>
      </c>
      <c r="B9949" t="s">
        <v>1415</v>
      </c>
      <c r="C9949">
        <v>968</v>
      </c>
      <c r="D9949">
        <f>'10월'!B968</f>
        <v>0</v>
      </c>
      <c r="E9949">
        <f t="shared" si="155"/>
        <v>0</v>
      </c>
      <c r="F9949">
        <f>'10월'!C968</f>
        <v>0</v>
      </c>
      <c r="G9949">
        <f>'10월'!D968</f>
        <v>0</v>
      </c>
      <c r="H9949">
        <f>'10월'!E968</f>
        <v>0</v>
      </c>
      <c r="I9949">
        <f>'10월'!F968</f>
        <v>0</v>
      </c>
      <c r="J9949">
        <f>'10월'!G968</f>
        <v>0</v>
      </c>
      <c r="K9949">
        <f>'10월'!H968</f>
        <v>0</v>
      </c>
      <c r="L9949">
        <f>'10월'!I968</f>
        <v>0</v>
      </c>
      <c r="M9949">
        <f>'10월'!J968</f>
        <v>0</v>
      </c>
      <c r="N9949">
        <f>'10월'!K968</f>
        <v>0</v>
      </c>
      <c r="O9949">
        <f>'10월'!L968</f>
        <v>0</v>
      </c>
      <c r="P9949" t="str">
        <f>IF(AND(검색!$C$4&lt;&gt;"",E9949&lt;&gt;"",ISNUMBER(SEARCH(검색!$C$4,E9949)),OR(D9949&lt;&gt;"",F9949&lt;&gt;"",G9949&lt;&gt;"",H9949&lt;&gt;"")),COUNT(P$1:P9948)+1,"")</f>
        <v/>
      </c>
    </row>
    <row r="9950" spans="1:16" x14ac:dyDescent="0.3">
      <c r="A9950">
        <v>9949</v>
      </c>
      <c r="B9950" t="s">
        <v>1415</v>
      </c>
      <c r="C9950">
        <v>969</v>
      </c>
      <c r="D9950">
        <f>'10월'!B969</f>
        <v>0</v>
      </c>
      <c r="E9950">
        <f t="shared" si="155"/>
        <v>0</v>
      </c>
      <c r="F9950">
        <f>'10월'!C969</f>
        <v>0</v>
      </c>
      <c r="G9950">
        <f>'10월'!D969</f>
        <v>0</v>
      </c>
      <c r="H9950">
        <f>'10월'!E969</f>
        <v>0</v>
      </c>
      <c r="I9950">
        <f>'10월'!F969</f>
        <v>0</v>
      </c>
      <c r="J9950">
        <f>'10월'!G969</f>
        <v>0</v>
      </c>
      <c r="K9950">
        <f>'10월'!H969</f>
        <v>0</v>
      </c>
      <c r="L9950">
        <f>'10월'!I969</f>
        <v>0</v>
      </c>
      <c r="M9950">
        <f>'10월'!J969</f>
        <v>0</v>
      </c>
      <c r="N9950">
        <f>'10월'!K969</f>
        <v>0</v>
      </c>
      <c r="O9950">
        <f>'10월'!L969</f>
        <v>0</v>
      </c>
      <c r="P9950" t="str">
        <f>IF(AND(검색!$C$4&lt;&gt;"",E9950&lt;&gt;"",ISNUMBER(SEARCH(검색!$C$4,E9950)),OR(D9950&lt;&gt;"",F9950&lt;&gt;"",G9950&lt;&gt;"",H9950&lt;&gt;"")),COUNT(P$1:P9949)+1,"")</f>
        <v/>
      </c>
    </row>
    <row r="9951" spans="1:16" x14ac:dyDescent="0.3">
      <c r="A9951">
        <v>9950</v>
      </c>
      <c r="B9951" t="s">
        <v>1415</v>
      </c>
      <c r="C9951">
        <v>970</v>
      </c>
      <c r="D9951">
        <f>'10월'!B970</f>
        <v>0</v>
      </c>
      <c r="E9951">
        <f t="shared" si="155"/>
        <v>0</v>
      </c>
      <c r="F9951">
        <f>'10월'!C970</f>
        <v>0</v>
      </c>
      <c r="G9951">
        <f>'10월'!D970</f>
        <v>0</v>
      </c>
      <c r="H9951">
        <f>'10월'!E970</f>
        <v>0</v>
      </c>
      <c r="I9951">
        <f>'10월'!F970</f>
        <v>0</v>
      </c>
      <c r="J9951">
        <f>'10월'!G970</f>
        <v>0</v>
      </c>
      <c r="K9951">
        <f>'10월'!H970</f>
        <v>0</v>
      </c>
      <c r="L9951">
        <f>'10월'!I970</f>
        <v>0</v>
      </c>
      <c r="M9951">
        <f>'10월'!J970</f>
        <v>0</v>
      </c>
      <c r="N9951">
        <f>'10월'!K970</f>
        <v>0</v>
      </c>
      <c r="O9951">
        <f>'10월'!L970</f>
        <v>0</v>
      </c>
      <c r="P9951" t="str">
        <f>IF(AND(검색!$C$4&lt;&gt;"",E9951&lt;&gt;"",ISNUMBER(SEARCH(검색!$C$4,E9951)),OR(D9951&lt;&gt;"",F9951&lt;&gt;"",G9951&lt;&gt;"",H9951&lt;&gt;"")),COUNT(P$1:P9950)+1,"")</f>
        <v/>
      </c>
    </row>
    <row r="9952" spans="1:16" x14ac:dyDescent="0.3">
      <c r="A9952">
        <v>9951</v>
      </c>
      <c r="B9952" t="s">
        <v>1415</v>
      </c>
      <c r="C9952">
        <v>971</v>
      </c>
      <c r="D9952">
        <f>'10월'!B971</f>
        <v>0</v>
      </c>
      <c r="E9952">
        <f t="shared" si="155"/>
        <v>0</v>
      </c>
      <c r="F9952">
        <f>'10월'!C971</f>
        <v>0</v>
      </c>
      <c r="G9952">
        <f>'10월'!D971</f>
        <v>0</v>
      </c>
      <c r="H9952">
        <f>'10월'!E971</f>
        <v>0</v>
      </c>
      <c r="I9952">
        <f>'10월'!F971</f>
        <v>0</v>
      </c>
      <c r="J9952">
        <f>'10월'!G971</f>
        <v>0</v>
      </c>
      <c r="K9952">
        <f>'10월'!H971</f>
        <v>0</v>
      </c>
      <c r="L9952">
        <f>'10월'!I971</f>
        <v>0</v>
      </c>
      <c r="M9952">
        <f>'10월'!J971</f>
        <v>0</v>
      </c>
      <c r="N9952">
        <f>'10월'!K971</f>
        <v>0</v>
      </c>
      <c r="O9952">
        <f>'10월'!L971</f>
        <v>0</v>
      </c>
      <c r="P9952" t="str">
        <f>IF(AND(검색!$C$4&lt;&gt;"",E9952&lt;&gt;"",ISNUMBER(SEARCH(검색!$C$4,E9952)),OR(D9952&lt;&gt;"",F9952&lt;&gt;"",G9952&lt;&gt;"",H9952&lt;&gt;"")),COUNT(P$1:P9951)+1,"")</f>
        <v/>
      </c>
    </row>
    <row r="9953" spans="1:16" x14ac:dyDescent="0.3">
      <c r="A9953">
        <v>9952</v>
      </c>
      <c r="B9953" t="s">
        <v>1415</v>
      </c>
      <c r="C9953">
        <v>972</v>
      </c>
      <c r="D9953">
        <f>'10월'!B972</f>
        <v>0</v>
      </c>
      <c r="E9953">
        <f t="shared" si="155"/>
        <v>0</v>
      </c>
      <c r="F9953">
        <f>'10월'!C972</f>
        <v>0</v>
      </c>
      <c r="G9953">
        <f>'10월'!D972</f>
        <v>0</v>
      </c>
      <c r="H9953">
        <f>'10월'!E972</f>
        <v>0</v>
      </c>
      <c r="I9953">
        <f>'10월'!F972</f>
        <v>0</v>
      </c>
      <c r="J9953">
        <f>'10월'!G972</f>
        <v>0</v>
      </c>
      <c r="K9953">
        <f>'10월'!H972</f>
        <v>0</v>
      </c>
      <c r="L9953">
        <f>'10월'!I972</f>
        <v>0</v>
      </c>
      <c r="M9953">
        <f>'10월'!J972</f>
        <v>0</v>
      </c>
      <c r="N9953">
        <f>'10월'!K972</f>
        <v>0</v>
      </c>
      <c r="O9953">
        <f>'10월'!L972</f>
        <v>0</v>
      </c>
      <c r="P9953" t="str">
        <f>IF(AND(검색!$C$4&lt;&gt;"",E9953&lt;&gt;"",ISNUMBER(SEARCH(검색!$C$4,E9953)),OR(D9953&lt;&gt;"",F9953&lt;&gt;"",G9953&lt;&gt;"",H9953&lt;&gt;"")),COUNT(P$1:P9952)+1,"")</f>
        <v/>
      </c>
    </row>
    <row r="9954" spans="1:16" x14ac:dyDescent="0.3">
      <c r="A9954">
        <v>9953</v>
      </c>
      <c r="B9954" t="s">
        <v>1415</v>
      </c>
      <c r="C9954">
        <v>973</v>
      </c>
      <c r="D9954">
        <f>'10월'!B973</f>
        <v>0</v>
      </c>
      <c r="E9954">
        <f t="shared" si="155"/>
        <v>0</v>
      </c>
      <c r="F9954">
        <f>'10월'!C973</f>
        <v>0</v>
      </c>
      <c r="G9954">
        <f>'10월'!D973</f>
        <v>0</v>
      </c>
      <c r="H9954">
        <f>'10월'!E973</f>
        <v>0</v>
      </c>
      <c r="I9954">
        <f>'10월'!F973</f>
        <v>0</v>
      </c>
      <c r="J9954">
        <f>'10월'!G973</f>
        <v>0</v>
      </c>
      <c r="K9954">
        <f>'10월'!H973</f>
        <v>0</v>
      </c>
      <c r="L9954">
        <f>'10월'!I973</f>
        <v>0</v>
      </c>
      <c r="M9954">
        <f>'10월'!J973</f>
        <v>0</v>
      </c>
      <c r="N9954">
        <f>'10월'!K973</f>
        <v>0</v>
      </c>
      <c r="O9954">
        <f>'10월'!L973</f>
        <v>0</v>
      </c>
      <c r="P9954" t="str">
        <f>IF(AND(검색!$C$4&lt;&gt;"",E9954&lt;&gt;"",ISNUMBER(SEARCH(검색!$C$4,E9954)),OR(D9954&lt;&gt;"",F9954&lt;&gt;"",G9954&lt;&gt;"",H9954&lt;&gt;"")),COUNT(P$1:P9953)+1,"")</f>
        <v/>
      </c>
    </row>
    <row r="9955" spans="1:16" x14ac:dyDescent="0.3">
      <c r="A9955">
        <v>9954</v>
      </c>
      <c r="B9955" t="s">
        <v>1415</v>
      </c>
      <c r="C9955">
        <v>974</v>
      </c>
      <c r="D9955">
        <f>'10월'!B974</f>
        <v>0</v>
      </c>
      <c r="E9955">
        <f t="shared" si="155"/>
        <v>0</v>
      </c>
      <c r="F9955">
        <f>'10월'!C974</f>
        <v>0</v>
      </c>
      <c r="G9955">
        <f>'10월'!D974</f>
        <v>0</v>
      </c>
      <c r="H9955">
        <f>'10월'!E974</f>
        <v>0</v>
      </c>
      <c r="I9955">
        <f>'10월'!F974</f>
        <v>0</v>
      </c>
      <c r="J9955">
        <f>'10월'!G974</f>
        <v>0</v>
      </c>
      <c r="K9955">
        <f>'10월'!H974</f>
        <v>0</v>
      </c>
      <c r="L9955">
        <f>'10월'!I974</f>
        <v>0</v>
      </c>
      <c r="M9955">
        <f>'10월'!J974</f>
        <v>0</v>
      </c>
      <c r="N9955">
        <f>'10월'!K974</f>
        <v>0</v>
      </c>
      <c r="O9955">
        <f>'10월'!L974</f>
        <v>0</v>
      </c>
      <c r="P9955" t="str">
        <f>IF(AND(검색!$C$4&lt;&gt;"",E9955&lt;&gt;"",ISNUMBER(SEARCH(검색!$C$4,E9955)),OR(D9955&lt;&gt;"",F9955&lt;&gt;"",G9955&lt;&gt;"",H9955&lt;&gt;"")),COUNT(P$1:P9954)+1,"")</f>
        <v/>
      </c>
    </row>
    <row r="9956" spans="1:16" x14ac:dyDescent="0.3">
      <c r="A9956">
        <v>9955</v>
      </c>
      <c r="B9956" t="s">
        <v>1415</v>
      </c>
      <c r="C9956">
        <v>975</v>
      </c>
      <c r="D9956">
        <f>'10월'!B975</f>
        <v>0</v>
      </c>
      <c r="E9956">
        <f t="shared" si="155"/>
        <v>0</v>
      </c>
      <c r="F9956">
        <f>'10월'!C975</f>
        <v>0</v>
      </c>
      <c r="G9956">
        <f>'10월'!D975</f>
        <v>0</v>
      </c>
      <c r="H9956">
        <f>'10월'!E975</f>
        <v>0</v>
      </c>
      <c r="I9956">
        <f>'10월'!F975</f>
        <v>0</v>
      </c>
      <c r="J9956">
        <f>'10월'!G975</f>
        <v>0</v>
      </c>
      <c r="K9956">
        <f>'10월'!H975</f>
        <v>0</v>
      </c>
      <c r="L9956">
        <f>'10월'!I975</f>
        <v>0</v>
      </c>
      <c r="M9956">
        <f>'10월'!J975</f>
        <v>0</v>
      </c>
      <c r="N9956">
        <f>'10월'!K975</f>
        <v>0</v>
      </c>
      <c r="O9956">
        <f>'10월'!L975</f>
        <v>0</v>
      </c>
      <c r="P9956" t="str">
        <f>IF(AND(검색!$C$4&lt;&gt;"",E9956&lt;&gt;"",ISNUMBER(SEARCH(검색!$C$4,E9956)),OR(D9956&lt;&gt;"",F9956&lt;&gt;"",G9956&lt;&gt;"",H9956&lt;&gt;"")),COUNT(P$1:P9955)+1,"")</f>
        <v/>
      </c>
    </row>
    <row r="9957" spans="1:16" x14ac:dyDescent="0.3">
      <c r="A9957">
        <v>9956</v>
      </c>
      <c r="B9957" t="s">
        <v>1415</v>
      </c>
      <c r="C9957">
        <v>976</v>
      </c>
      <c r="D9957">
        <f>'10월'!B976</f>
        <v>0</v>
      </c>
      <c r="E9957">
        <f t="shared" si="155"/>
        <v>0</v>
      </c>
      <c r="F9957">
        <f>'10월'!C976</f>
        <v>0</v>
      </c>
      <c r="G9957">
        <f>'10월'!D976</f>
        <v>0</v>
      </c>
      <c r="H9957">
        <f>'10월'!E976</f>
        <v>0</v>
      </c>
      <c r="I9957">
        <f>'10월'!F976</f>
        <v>0</v>
      </c>
      <c r="J9957">
        <f>'10월'!G976</f>
        <v>0</v>
      </c>
      <c r="K9957">
        <f>'10월'!H976</f>
        <v>0</v>
      </c>
      <c r="L9957">
        <f>'10월'!I976</f>
        <v>0</v>
      </c>
      <c r="M9957">
        <f>'10월'!J976</f>
        <v>0</v>
      </c>
      <c r="N9957">
        <f>'10월'!K976</f>
        <v>0</v>
      </c>
      <c r="O9957">
        <f>'10월'!L976</f>
        <v>0</v>
      </c>
      <c r="P9957" t="str">
        <f>IF(AND(검색!$C$4&lt;&gt;"",E9957&lt;&gt;"",ISNUMBER(SEARCH(검색!$C$4,E9957)),OR(D9957&lt;&gt;"",F9957&lt;&gt;"",G9957&lt;&gt;"",H9957&lt;&gt;"")),COUNT(P$1:P9956)+1,"")</f>
        <v/>
      </c>
    </row>
    <row r="9958" spans="1:16" x14ac:dyDescent="0.3">
      <c r="A9958">
        <v>9957</v>
      </c>
      <c r="B9958" t="s">
        <v>1415</v>
      </c>
      <c r="C9958">
        <v>977</v>
      </c>
      <c r="D9958">
        <f>'10월'!B977</f>
        <v>0</v>
      </c>
      <c r="E9958">
        <f t="shared" si="155"/>
        <v>0</v>
      </c>
      <c r="F9958">
        <f>'10월'!C977</f>
        <v>0</v>
      </c>
      <c r="G9958">
        <f>'10월'!D977</f>
        <v>0</v>
      </c>
      <c r="H9958">
        <f>'10월'!E977</f>
        <v>0</v>
      </c>
      <c r="I9958">
        <f>'10월'!F977</f>
        <v>0</v>
      </c>
      <c r="J9958">
        <f>'10월'!G977</f>
        <v>0</v>
      </c>
      <c r="K9958">
        <f>'10월'!H977</f>
        <v>0</v>
      </c>
      <c r="L9958">
        <f>'10월'!I977</f>
        <v>0</v>
      </c>
      <c r="M9958">
        <f>'10월'!J977</f>
        <v>0</v>
      </c>
      <c r="N9958">
        <f>'10월'!K977</f>
        <v>0</v>
      </c>
      <c r="O9958">
        <f>'10월'!L977</f>
        <v>0</v>
      </c>
      <c r="P9958" t="str">
        <f>IF(AND(검색!$C$4&lt;&gt;"",E9958&lt;&gt;"",ISNUMBER(SEARCH(검색!$C$4,E9958)),OR(D9958&lt;&gt;"",F9958&lt;&gt;"",G9958&lt;&gt;"",H9958&lt;&gt;"")),COUNT(P$1:P9957)+1,"")</f>
        <v/>
      </c>
    </row>
    <row r="9959" spans="1:16" x14ac:dyDescent="0.3">
      <c r="A9959">
        <v>9958</v>
      </c>
      <c r="B9959" t="s">
        <v>1415</v>
      </c>
      <c r="C9959">
        <v>978</v>
      </c>
      <c r="D9959">
        <f>'10월'!B978</f>
        <v>0</v>
      </c>
      <c r="E9959">
        <f t="shared" si="155"/>
        <v>0</v>
      </c>
      <c r="F9959">
        <f>'10월'!C978</f>
        <v>0</v>
      </c>
      <c r="G9959">
        <f>'10월'!D978</f>
        <v>0</v>
      </c>
      <c r="H9959">
        <f>'10월'!E978</f>
        <v>0</v>
      </c>
      <c r="I9959">
        <f>'10월'!F978</f>
        <v>0</v>
      </c>
      <c r="J9959">
        <f>'10월'!G978</f>
        <v>0</v>
      </c>
      <c r="K9959">
        <f>'10월'!H978</f>
        <v>0</v>
      </c>
      <c r="L9959">
        <f>'10월'!I978</f>
        <v>0</v>
      </c>
      <c r="M9959">
        <f>'10월'!J978</f>
        <v>0</v>
      </c>
      <c r="N9959">
        <f>'10월'!K978</f>
        <v>0</v>
      </c>
      <c r="O9959">
        <f>'10월'!L978</f>
        <v>0</v>
      </c>
      <c r="P9959" t="str">
        <f>IF(AND(검색!$C$4&lt;&gt;"",E9959&lt;&gt;"",ISNUMBER(SEARCH(검색!$C$4,E9959)),OR(D9959&lt;&gt;"",F9959&lt;&gt;"",G9959&lt;&gt;"",H9959&lt;&gt;"")),COUNT(P$1:P9958)+1,"")</f>
        <v/>
      </c>
    </row>
    <row r="9960" spans="1:16" x14ac:dyDescent="0.3">
      <c r="A9960">
        <v>9959</v>
      </c>
      <c r="B9960" t="s">
        <v>1415</v>
      </c>
      <c r="C9960">
        <v>979</v>
      </c>
      <c r="D9960">
        <f>'10월'!B979</f>
        <v>0</v>
      </c>
      <c r="E9960">
        <f t="shared" si="155"/>
        <v>0</v>
      </c>
      <c r="F9960">
        <f>'10월'!C979</f>
        <v>0</v>
      </c>
      <c r="G9960">
        <f>'10월'!D979</f>
        <v>0</v>
      </c>
      <c r="H9960">
        <f>'10월'!E979</f>
        <v>0</v>
      </c>
      <c r="I9960">
        <f>'10월'!F979</f>
        <v>0</v>
      </c>
      <c r="J9960">
        <f>'10월'!G979</f>
        <v>0</v>
      </c>
      <c r="K9960">
        <f>'10월'!H979</f>
        <v>0</v>
      </c>
      <c r="L9960">
        <f>'10월'!I979</f>
        <v>0</v>
      </c>
      <c r="M9960">
        <f>'10월'!J979</f>
        <v>0</v>
      </c>
      <c r="N9960">
        <f>'10월'!K979</f>
        <v>0</v>
      </c>
      <c r="O9960">
        <f>'10월'!L979</f>
        <v>0</v>
      </c>
      <c r="P9960" t="str">
        <f>IF(AND(검색!$C$4&lt;&gt;"",E9960&lt;&gt;"",ISNUMBER(SEARCH(검색!$C$4,E9960)),OR(D9960&lt;&gt;"",F9960&lt;&gt;"",G9960&lt;&gt;"",H9960&lt;&gt;"")),COUNT(P$1:P9959)+1,"")</f>
        <v/>
      </c>
    </row>
    <row r="9961" spans="1:16" x14ac:dyDescent="0.3">
      <c r="A9961">
        <v>9960</v>
      </c>
      <c r="B9961" t="s">
        <v>1415</v>
      </c>
      <c r="C9961">
        <v>980</v>
      </c>
      <c r="D9961">
        <f>'10월'!B980</f>
        <v>0</v>
      </c>
      <c r="E9961">
        <f t="shared" si="155"/>
        <v>0</v>
      </c>
      <c r="F9961">
        <f>'10월'!C980</f>
        <v>0</v>
      </c>
      <c r="G9961">
        <f>'10월'!D980</f>
        <v>0</v>
      </c>
      <c r="H9961">
        <f>'10월'!E980</f>
        <v>0</v>
      </c>
      <c r="I9961">
        <f>'10월'!F980</f>
        <v>0</v>
      </c>
      <c r="J9961">
        <f>'10월'!G980</f>
        <v>0</v>
      </c>
      <c r="K9961">
        <f>'10월'!H980</f>
        <v>0</v>
      </c>
      <c r="L9961">
        <f>'10월'!I980</f>
        <v>0</v>
      </c>
      <c r="M9961">
        <f>'10월'!J980</f>
        <v>0</v>
      </c>
      <c r="N9961">
        <f>'10월'!K980</f>
        <v>0</v>
      </c>
      <c r="O9961">
        <f>'10월'!L980</f>
        <v>0</v>
      </c>
      <c r="P9961" t="str">
        <f>IF(AND(검색!$C$4&lt;&gt;"",E9961&lt;&gt;"",ISNUMBER(SEARCH(검색!$C$4,E9961)),OR(D9961&lt;&gt;"",F9961&lt;&gt;"",G9961&lt;&gt;"",H9961&lt;&gt;"")),COUNT(P$1:P9960)+1,"")</f>
        <v/>
      </c>
    </row>
    <row r="9962" spans="1:16" x14ac:dyDescent="0.3">
      <c r="A9962">
        <v>9961</v>
      </c>
      <c r="B9962" t="s">
        <v>1415</v>
      </c>
      <c r="C9962">
        <v>981</v>
      </c>
      <c r="D9962">
        <f>'10월'!B981</f>
        <v>0</v>
      </c>
      <c r="E9962">
        <f t="shared" si="155"/>
        <v>0</v>
      </c>
      <c r="F9962">
        <f>'10월'!C981</f>
        <v>0</v>
      </c>
      <c r="G9962">
        <f>'10월'!D981</f>
        <v>0</v>
      </c>
      <c r="H9962">
        <f>'10월'!E981</f>
        <v>0</v>
      </c>
      <c r="I9962">
        <f>'10월'!F981</f>
        <v>0</v>
      </c>
      <c r="J9962">
        <f>'10월'!G981</f>
        <v>0</v>
      </c>
      <c r="K9962">
        <f>'10월'!H981</f>
        <v>0</v>
      </c>
      <c r="L9962">
        <f>'10월'!I981</f>
        <v>0</v>
      </c>
      <c r="M9962">
        <f>'10월'!J981</f>
        <v>0</v>
      </c>
      <c r="N9962">
        <f>'10월'!K981</f>
        <v>0</v>
      </c>
      <c r="O9962">
        <f>'10월'!L981</f>
        <v>0</v>
      </c>
      <c r="P9962" t="str">
        <f>IF(AND(검색!$C$4&lt;&gt;"",E9962&lt;&gt;"",ISNUMBER(SEARCH(검색!$C$4,E9962)),OR(D9962&lt;&gt;"",F9962&lt;&gt;"",G9962&lt;&gt;"",H9962&lt;&gt;"")),COUNT(P$1:P9961)+1,"")</f>
        <v/>
      </c>
    </row>
    <row r="9963" spans="1:16" x14ac:dyDescent="0.3">
      <c r="A9963">
        <v>9962</v>
      </c>
      <c r="B9963" t="s">
        <v>1415</v>
      </c>
      <c r="C9963">
        <v>982</v>
      </c>
      <c r="D9963">
        <f>'10월'!B982</f>
        <v>0</v>
      </c>
      <c r="E9963">
        <f t="shared" si="155"/>
        <v>0</v>
      </c>
      <c r="F9963">
        <f>'10월'!C982</f>
        <v>0</v>
      </c>
      <c r="G9963">
        <f>'10월'!D982</f>
        <v>0</v>
      </c>
      <c r="H9963">
        <f>'10월'!E982</f>
        <v>0</v>
      </c>
      <c r="I9963">
        <f>'10월'!F982</f>
        <v>0</v>
      </c>
      <c r="J9963">
        <f>'10월'!G982</f>
        <v>0</v>
      </c>
      <c r="K9963">
        <f>'10월'!H982</f>
        <v>0</v>
      </c>
      <c r="L9963">
        <f>'10월'!I982</f>
        <v>0</v>
      </c>
      <c r="M9963">
        <f>'10월'!J982</f>
        <v>0</v>
      </c>
      <c r="N9963">
        <f>'10월'!K982</f>
        <v>0</v>
      </c>
      <c r="O9963">
        <f>'10월'!L982</f>
        <v>0</v>
      </c>
      <c r="P9963" t="str">
        <f>IF(AND(검색!$C$4&lt;&gt;"",E9963&lt;&gt;"",ISNUMBER(SEARCH(검색!$C$4,E9963)),OR(D9963&lt;&gt;"",F9963&lt;&gt;"",G9963&lt;&gt;"",H9963&lt;&gt;"")),COUNT(P$1:P9962)+1,"")</f>
        <v/>
      </c>
    </row>
    <row r="9964" spans="1:16" x14ac:dyDescent="0.3">
      <c r="A9964">
        <v>9963</v>
      </c>
      <c r="B9964" t="s">
        <v>1415</v>
      </c>
      <c r="C9964">
        <v>983</v>
      </c>
      <c r="D9964">
        <f>'10월'!B983</f>
        <v>0</v>
      </c>
      <c r="E9964">
        <f t="shared" si="155"/>
        <v>0</v>
      </c>
      <c r="F9964">
        <f>'10월'!C983</f>
        <v>0</v>
      </c>
      <c r="G9964">
        <f>'10월'!D983</f>
        <v>0</v>
      </c>
      <c r="H9964">
        <f>'10월'!E983</f>
        <v>0</v>
      </c>
      <c r="I9964">
        <f>'10월'!F983</f>
        <v>0</v>
      </c>
      <c r="J9964">
        <f>'10월'!G983</f>
        <v>0</v>
      </c>
      <c r="K9964">
        <f>'10월'!H983</f>
        <v>0</v>
      </c>
      <c r="L9964">
        <f>'10월'!I983</f>
        <v>0</v>
      </c>
      <c r="M9964">
        <f>'10월'!J983</f>
        <v>0</v>
      </c>
      <c r="N9964">
        <f>'10월'!K983</f>
        <v>0</v>
      </c>
      <c r="O9964">
        <f>'10월'!L983</f>
        <v>0</v>
      </c>
      <c r="P9964" t="str">
        <f>IF(AND(검색!$C$4&lt;&gt;"",E9964&lt;&gt;"",ISNUMBER(SEARCH(검색!$C$4,E9964)),OR(D9964&lt;&gt;"",F9964&lt;&gt;"",G9964&lt;&gt;"",H9964&lt;&gt;"")),COUNT(P$1:P9963)+1,"")</f>
        <v/>
      </c>
    </row>
    <row r="9965" spans="1:16" x14ac:dyDescent="0.3">
      <c r="A9965">
        <v>9964</v>
      </c>
      <c r="B9965" t="s">
        <v>1415</v>
      </c>
      <c r="C9965">
        <v>984</v>
      </c>
      <c r="D9965">
        <f>'10월'!B984</f>
        <v>0</v>
      </c>
      <c r="E9965">
        <f t="shared" si="155"/>
        <v>0</v>
      </c>
      <c r="F9965">
        <f>'10월'!C984</f>
        <v>0</v>
      </c>
      <c r="G9965">
        <f>'10월'!D984</f>
        <v>0</v>
      </c>
      <c r="H9965">
        <f>'10월'!E984</f>
        <v>0</v>
      </c>
      <c r="I9965">
        <f>'10월'!F984</f>
        <v>0</v>
      </c>
      <c r="J9965">
        <f>'10월'!G984</f>
        <v>0</v>
      </c>
      <c r="K9965">
        <f>'10월'!H984</f>
        <v>0</v>
      </c>
      <c r="L9965">
        <f>'10월'!I984</f>
        <v>0</v>
      </c>
      <c r="M9965">
        <f>'10월'!J984</f>
        <v>0</v>
      </c>
      <c r="N9965">
        <f>'10월'!K984</f>
        <v>0</v>
      </c>
      <c r="O9965">
        <f>'10월'!L984</f>
        <v>0</v>
      </c>
      <c r="P9965" t="str">
        <f>IF(AND(검색!$C$4&lt;&gt;"",E9965&lt;&gt;"",ISNUMBER(SEARCH(검색!$C$4,E9965)),OR(D9965&lt;&gt;"",F9965&lt;&gt;"",G9965&lt;&gt;"",H9965&lt;&gt;"")),COUNT(P$1:P9964)+1,"")</f>
        <v/>
      </c>
    </row>
    <row r="9966" spans="1:16" x14ac:dyDescent="0.3">
      <c r="A9966">
        <v>9965</v>
      </c>
      <c r="B9966" t="s">
        <v>1415</v>
      </c>
      <c r="C9966">
        <v>985</v>
      </c>
      <c r="D9966">
        <f>'10월'!B985</f>
        <v>0</v>
      </c>
      <c r="E9966">
        <f t="shared" si="155"/>
        <v>0</v>
      </c>
      <c r="F9966">
        <f>'10월'!C985</f>
        <v>0</v>
      </c>
      <c r="G9966">
        <f>'10월'!D985</f>
        <v>0</v>
      </c>
      <c r="H9966">
        <f>'10월'!E985</f>
        <v>0</v>
      </c>
      <c r="I9966">
        <f>'10월'!F985</f>
        <v>0</v>
      </c>
      <c r="J9966">
        <f>'10월'!G985</f>
        <v>0</v>
      </c>
      <c r="K9966">
        <f>'10월'!H985</f>
        <v>0</v>
      </c>
      <c r="L9966">
        <f>'10월'!I985</f>
        <v>0</v>
      </c>
      <c r="M9966">
        <f>'10월'!J985</f>
        <v>0</v>
      </c>
      <c r="N9966">
        <f>'10월'!K985</f>
        <v>0</v>
      </c>
      <c r="O9966">
        <f>'10월'!L985</f>
        <v>0</v>
      </c>
      <c r="P9966" t="str">
        <f>IF(AND(검색!$C$4&lt;&gt;"",E9966&lt;&gt;"",ISNUMBER(SEARCH(검색!$C$4,E9966)),OR(D9966&lt;&gt;"",F9966&lt;&gt;"",G9966&lt;&gt;"",H9966&lt;&gt;"")),COUNT(P$1:P9965)+1,"")</f>
        <v/>
      </c>
    </row>
    <row r="9967" spans="1:16" x14ac:dyDescent="0.3">
      <c r="A9967">
        <v>9966</v>
      </c>
      <c r="B9967" t="s">
        <v>1415</v>
      </c>
      <c r="C9967">
        <v>986</v>
      </c>
      <c r="D9967">
        <f>'10월'!B986</f>
        <v>0</v>
      </c>
      <c r="E9967">
        <f t="shared" si="155"/>
        <v>0</v>
      </c>
      <c r="F9967">
        <f>'10월'!C986</f>
        <v>0</v>
      </c>
      <c r="G9967">
        <f>'10월'!D986</f>
        <v>0</v>
      </c>
      <c r="H9967">
        <f>'10월'!E986</f>
        <v>0</v>
      </c>
      <c r="I9967">
        <f>'10월'!F986</f>
        <v>0</v>
      </c>
      <c r="J9967">
        <f>'10월'!G986</f>
        <v>0</v>
      </c>
      <c r="K9967">
        <f>'10월'!H986</f>
        <v>0</v>
      </c>
      <c r="L9967">
        <f>'10월'!I986</f>
        <v>0</v>
      </c>
      <c r="M9967">
        <f>'10월'!J986</f>
        <v>0</v>
      </c>
      <c r="N9967">
        <f>'10월'!K986</f>
        <v>0</v>
      </c>
      <c r="O9967">
        <f>'10월'!L986</f>
        <v>0</v>
      </c>
      <c r="P9967" t="str">
        <f>IF(AND(검색!$C$4&lt;&gt;"",E9967&lt;&gt;"",ISNUMBER(SEARCH(검색!$C$4,E9967)),OR(D9967&lt;&gt;"",F9967&lt;&gt;"",G9967&lt;&gt;"",H9967&lt;&gt;"")),COUNT(P$1:P9966)+1,"")</f>
        <v/>
      </c>
    </row>
    <row r="9968" spans="1:16" x14ac:dyDescent="0.3">
      <c r="A9968">
        <v>9967</v>
      </c>
      <c r="B9968" t="s">
        <v>1415</v>
      </c>
      <c r="C9968">
        <v>987</v>
      </c>
      <c r="D9968">
        <f>'10월'!B987</f>
        <v>0</v>
      </c>
      <c r="E9968">
        <f t="shared" si="155"/>
        <v>0</v>
      </c>
      <c r="F9968">
        <f>'10월'!C987</f>
        <v>0</v>
      </c>
      <c r="G9968">
        <f>'10월'!D987</f>
        <v>0</v>
      </c>
      <c r="H9968">
        <f>'10월'!E987</f>
        <v>0</v>
      </c>
      <c r="I9968">
        <f>'10월'!F987</f>
        <v>0</v>
      </c>
      <c r="J9968">
        <f>'10월'!G987</f>
        <v>0</v>
      </c>
      <c r="K9968">
        <f>'10월'!H987</f>
        <v>0</v>
      </c>
      <c r="L9968">
        <f>'10월'!I987</f>
        <v>0</v>
      </c>
      <c r="M9968">
        <f>'10월'!J987</f>
        <v>0</v>
      </c>
      <c r="N9968">
        <f>'10월'!K987</f>
        <v>0</v>
      </c>
      <c r="O9968">
        <f>'10월'!L987</f>
        <v>0</v>
      </c>
      <c r="P9968" t="str">
        <f>IF(AND(검색!$C$4&lt;&gt;"",E9968&lt;&gt;"",ISNUMBER(SEARCH(검색!$C$4,E9968)),OR(D9968&lt;&gt;"",F9968&lt;&gt;"",G9968&lt;&gt;"",H9968&lt;&gt;"")),COUNT(P$1:P9967)+1,"")</f>
        <v/>
      </c>
    </row>
    <row r="9969" spans="1:16" x14ac:dyDescent="0.3">
      <c r="A9969">
        <v>9968</v>
      </c>
      <c r="B9969" t="s">
        <v>1415</v>
      </c>
      <c r="C9969">
        <v>988</v>
      </c>
      <c r="D9969">
        <f>'10월'!B988</f>
        <v>0</v>
      </c>
      <c r="E9969">
        <f t="shared" si="155"/>
        <v>0</v>
      </c>
      <c r="F9969">
        <f>'10월'!C988</f>
        <v>0</v>
      </c>
      <c r="G9969">
        <f>'10월'!D988</f>
        <v>0</v>
      </c>
      <c r="H9969">
        <f>'10월'!E988</f>
        <v>0</v>
      </c>
      <c r="I9969">
        <f>'10월'!F988</f>
        <v>0</v>
      </c>
      <c r="J9969">
        <f>'10월'!G988</f>
        <v>0</v>
      </c>
      <c r="K9969">
        <f>'10월'!H988</f>
        <v>0</v>
      </c>
      <c r="L9969">
        <f>'10월'!I988</f>
        <v>0</v>
      </c>
      <c r="M9969">
        <f>'10월'!J988</f>
        <v>0</v>
      </c>
      <c r="N9969">
        <f>'10월'!K988</f>
        <v>0</v>
      </c>
      <c r="O9969">
        <f>'10월'!L988</f>
        <v>0</v>
      </c>
      <c r="P9969" t="str">
        <f>IF(AND(검색!$C$4&lt;&gt;"",E9969&lt;&gt;"",ISNUMBER(SEARCH(검색!$C$4,E9969)),OR(D9969&lt;&gt;"",F9969&lt;&gt;"",G9969&lt;&gt;"",H9969&lt;&gt;"")),COUNT(P$1:P9968)+1,"")</f>
        <v/>
      </c>
    </row>
    <row r="9970" spans="1:16" x14ac:dyDescent="0.3">
      <c r="A9970">
        <v>9969</v>
      </c>
      <c r="B9970" t="s">
        <v>1415</v>
      </c>
      <c r="C9970">
        <v>989</v>
      </c>
      <c r="D9970">
        <f>'10월'!B989</f>
        <v>0</v>
      </c>
      <c r="E9970">
        <f t="shared" si="155"/>
        <v>0</v>
      </c>
      <c r="F9970">
        <f>'10월'!C989</f>
        <v>0</v>
      </c>
      <c r="G9970">
        <f>'10월'!D989</f>
        <v>0</v>
      </c>
      <c r="H9970">
        <f>'10월'!E989</f>
        <v>0</v>
      </c>
      <c r="I9970">
        <f>'10월'!F989</f>
        <v>0</v>
      </c>
      <c r="J9970">
        <f>'10월'!G989</f>
        <v>0</v>
      </c>
      <c r="K9970">
        <f>'10월'!H989</f>
        <v>0</v>
      </c>
      <c r="L9970">
        <f>'10월'!I989</f>
        <v>0</v>
      </c>
      <c r="M9970">
        <f>'10월'!J989</f>
        <v>0</v>
      </c>
      <c r="N9970">
        <f>'10월'!K989</f>
        <v>0</v>
      </c>
      <c r="O9970">
        <f>'10월'!L989</f>
        <v>0</v>
      </c>
      <c r="P9970" t="str">
        <f>IF(AND(검색!$C$4&lt;&gt;"",E9970&lt;&gt;"",ISNUMBER(SEARCH(검색!$C$4,E9970)),OR(D9970&lt;&gt;"",F9970&lt;&gt;"",G9970&lt;&gt;"",H9970&lt;&gt;"")),COUNT(P$1:P9969)+1,"")</f>
        <v/>
      </c>
    </row>
    <row r="9971" spans="1:16" x14ac:dyDescent="0.3">
      <c r="A9971">
        <v>9970</v>
      </c>
      <c r="B9971" t="s">
        <v>1415</v>
      </c>
      <c r="C9971">
        <v>990</v>
      </c>
      <c r="D9971">
        <f>'10월'!B990</f>
        <v>0</v>
      </c>
      <c r="E9971">
        <f t="shared" si="155"/>
        <v>0</v>
      </c>
      <c r="F9971">
        <f>'10월'!C990</f>
        <v>0</v>
      </c>
      <c r="G9971">
        <f>'10월'!D990</f>
        <v>0</v>
      </c>
      <c r="H9971">
        <f>'10월'!E990</f>
        <v>0</v>
      </c>
      <c r="I9971">
        <f>'10월'!F990</f>
        <v>0</v>
      </c>
      <c r="J9971">
        <f>'10월'!G990</f>
        <v>0</v>
      </c>
      <c r="K9971">
        <f>'10월'!H990</f>
        <v>0</v>
      </c>
      <c r="L9971">
        <f>'10월'!I990</f>
        <v>0</v>
      </c>
      <c r="M9971">
        <f>'10월'!J990</f>
        <v>0</v>
      </c>
      <c r="N9971">
        <f>'10월'!K990</f>
        <v>0</v>
      </c>
      <c r="O9971">
        <f>'10월'!L990</f>
        <v>0</v>
      </c>
      <c r="P9971" t="str">
        <f>IF(AND(검색!$C$4&lt;&gt;"",E9971&lt;&gt;"",ISNUMBER(SEARCH(검색!$C$4,E9971)),OR(D9971&lt;&gt;"",F9971&lt;&gt;"",G9971&lt;&gt;"",H9971&lt;&gt;"")),COUNT(P$1:P9970)+1,"")</f>
        <v/>
      </c>
    </row>
    <row r="9972" spans="1:16" x14ac:dyDescent="0.3">
      <c r="A9972">
        <v>9971</v>
      </c>
      <c r="B9972" t="s">
        <v>1415</v>
      </c>
      <c r="C9972">
        <v>991</v>
      </c>
      <c r="D9972">
        <f>'10월'!B991</f>
        <v>0</v>
      </c>
      <c r="E9972">
        <f t="shared" si="155"/>
        <v>0</v>
      </c>
      <c r="F9972">
        <f>'10월'!C991</f>
        <v>0</v>
      </c>
      <c r="G9972">
        <f>'10월'!D991</f>
        <v>0</v>
      </c>
      <c r="H9972">
        <f>'10월'!E991</f>
        <v>0</v>
      </c>
      <c r="I9972">
        <f>'10월'!F991</f>
        <v>0</v>
      </c>
      <c r="J9972">
        <f>'10월'!G991</f>
        <v>0</v>
      </c>
      <c r="K9972">
        <f>'10월'!H991</f>
        <v>0</v>
      </c>
      <c r="L9972">
        <f>'10월'!I991</f>
        <v>0</v>
      </c>
      <c r="M9972">
        <f>'10월'!J991</f>
        <v>0</v>
      </c>
      <c r="N9972">
        <f>'10월'!K991</f>
        <v>0</v>
      </c>
      <c r="O9972">
        <f>'10월'!L991</f>
        <v>0</v>
      </c>
      <c r="P9972" t="str">
        <f>IF(AND(검색!$C$4&lt;&gt;"",E9972&lt;&gt;"",ISNUMBER(SEARCH(검색!$C$4,E9972)),OR(D9972&lt;&gt;"",F9972&lt;&gt;"",G9972&lt;&gt;"",H9972&lt;&gt;"")),COUNT(P$1:P9971)+1,"")</f>
        <v/>
      </c>
    </row>
    <row r="9973" spans="1:16" x14ac:dyDescent="0.3">
      <c r="A9973">
        <v>9972</v>
      </c>
      <c r="B9973" t="s">
        <v>1415</v>
      </c>
      <c r="C9973">
        <v>992</v>
      </c>
      <c r="D9973">
        <f>'10월'!B992</f>
        <v>0</v>
      </c>
      <c r="E9973">
        <f t="shared" si="155"/>
        <v>0</v>
      </c>
      <c r="F9973">
        <f>'10월'!C992</f>
        <v>0</v>
      </c>
      <c r="G9973">
        <f>'10월'!D992</f>
        <v>0</v>
      </c>
      <c r="H9973">
        <f>'10월'!E992</f>
        <v>0</v>
      </c>
      <c r="I9973">
        <f>'10월'!F992</f>
        <v>0</v>
      </c>
      <c r="J9973">
        <f>'10월'!G992</f>
        <v>0</v>
      </c>
      <c r="K9973">
        <f>'10월'!H992</f>
        <v>0</v>
      </c>
      <c r="L9973">
        <f>'10월'!I992</f>
        <v>0</v>
      </c>
      <c r="M9973">
        <f>'10월'!J992</f>
        <v>0</v>
      </c>
      <c r="N9973">
        <f>'10월'!K992</f>
        <v>0</v>
      </c>
      <c r="O9973">
        <f>'10월'!L992</f>
        <v>0</v>
      </c>
      <c r="P9973" t="str">
        <f>IF(AND(검색!$C$4&lt;&gt;"",E9973&lt;&gt;"",ISNUMBER(SEARCH(검색!$C$4,E9973)),OR(D9973&lt;&gt;"",F9973&lt;&gt;"",G9973&lt;&gt;"",H9973&lt;&gt;"")),COUNT(P$1:P9972)+1,"")</f>
        <v/>
      </c>
    </row>
    <row r="9974" spans="1:16" x14ac:dyDescent="0.3">
      <c r="A9974">
        <v>9973</v>
      </c>
      <c r="B9974" t="s">
        <v>1415</v>
      </c>
      <c r="C9974">
        <v>993</v>
      </c>
      <c r="D9974">
        <f>'10월'!B993</f>
        <v>0</v>
      </c>
      <c r="E9974">
        <f t="shared" si="155"/>
        <v>0</v>
      </c>
      <c r="F9974">
        <f>'10월'!C993</f>
        <v>0</v>
      </c>
      <c r="G9974">
        <f>'10월'!D993</f>
        <v>0</v>
      </c>
      <c r="H9974">
        <f>'10월'!E993</f>
        <v>0</v>
      </c>
      <c r="I9974">
        <f>'10월'!F993</f>
        <v>0</v>
      </c>
      <c r="J9974">
        <f>'10월'!G993</f>
        <v>0</v>
      </c>
      <c r="K9974">
        <f>'10월'!H993</f>
        <v>0</v>
      </c>
      <c r="L9974">
        <f>'10월'!I993</f>
        <v>0</v>
      </c>
      <c r="M9974">
        <f>'10월'!J993</f>
        <v>0</v>
      </c>
      <c r="N9974">
        <f>'10월'!K993</f>
        <v>0</v>
      </c>
      <c r="O9974">
        <f>'10월'!L993</f>
        <v>0</v>
      </c>
      <c r="P9974" t="str">
        <f>IF(AND(검색!$C$4&lt;&gt;"",E9974&lt;&gt;"",ISNUMBER(SEARCH(검색!$C$4,E9974)),OR(D9974&lt;&gt;"",F9974&lt;&gt;"",G9974&lt;&gt;"",H9974&lt;&gt;"")),COUNT(P$1:P9973)+1,"")</f>
        <v/>
      </c>
    </row>
    <row r="9975" spans="1:16" x14ac:dyDescent="0.3">
      <c r="A9975">
        <v>9974</v>
      </c>
      <c r="B9975" t="s">
        <v>1415</v>
      </c>
      <c r="C9975">
        <v>994</v>
      </c>
      <c r="D9975">
        <f>'10월'!B994</f>
        <v>0</v>
      </c>
      <c r="E9975">
        <f t="shared" si="155"/>
        <v>0</v>
      </c>
      <c r="F9975">
        <f>'10월'!C994</f>
        <v>0</v>
      </c>
      <c r="G9975">
        <f>'10월'!D994</f>
        <v>0</v>
      </c>
      <c r="H9975">
        <f>'10월'!E994</f>
        <v>0</v>
      </c>
      <c r="I9975">
        <f>'10월'!F994</f>
        <v>0</v>
      </c>
      <c r="J9975">
        <f>'10월'!G994</f>
        <v>0</v>
      </c>
      <c r="K9975">
        <f>'10월'!H994</f>
        <v>0</v>
      </c>
      <c r="L9975">
        <f>'10월'!I994</f>
        <v>0</v>
      </c>
      <c r="M9975">
        <f>'10월'!J994</f>
        <v>0</v>
      </c>
      <c r="N9975">
        <f>'10월'!K994</f>
        <v>0</v>
      </c>
      <c r="O9975">
        <f>'10월'!L994</f>
        <v>0</v>
      </c>
      <c r="P9975" t="str">
        <f>IF(AND(검색!$C$4&lt;&gt;"",E9975&lt;&gt;"",ISNUMBER(SEARCH(검색!$C$4,E9975)),OR(D9975&lt;&gt;"",F9975&lt;&gt;"",G9975&lt;&gt;"",H9975&lt;&gt;"")),COUNT(P$1:P9974)+1,"")</f>
        <v/>
      </c>
    </row>
    <row r="9976" spans="1:16" x14ac:dyDescent="0.3">
      <c r="A9976">
        <v>9975</v>
      </c>
      <c r="B9976" t="s">
        <v>1415</v>
      </c>
      <c r="C9976">
        <v>995</v>
      </c>
      <c r="D9976">
        <f>'10월'!B995</f>
        <v>0</v>
      </c>
      <c r="E9976">
        <f t="shared" si="155"/>
        <v>0</v>
      </c>
      <c r="F9976">
        <f>'10월'!C995</f>
        <v>0</v>
      </c>
      <c r="G9976">
        <f>'10월'!D995</f>
        <v>0</v>
      </c>
      <c r="H9976">
        <f>'10월'!E995</f>
        <v>0</v>
      </c>
      <c r="I9976">
        <f>'10월'!F995</f>
        <v>0</v>
      </c>
      <c r="J9976">
        <f>'10월'!G995</f>
        <v>0</v>
      </c>
      <c r="K9976">
        <f>'10월'!H995</f>
        <v>0</v>
      </c>
      <c r="L9976">
        <f>'10월'!I995</f>
        <v>0</v>
      </c>
      <c r="M9976">
        <f>'10월'!J995</f>
        <v>0</v>
      </c>
      <c r="N9976">
        <f>'10월'!K995</f>
        <v>0</v>
      </c>
      <c r="O9976">
        <f>'10월'!L995</f>
        <v>0</v>
      </c>
      <c r="P9976" t="str">
        <f>IF(AND(검색!$C$4&lt;&gt;"",E9976&lt;&gt;"",ISNUMBER(SEARCH(검색!$C$4,E9976)),OR(D9976&lt;&gt;"",F9976&lt;&gt;"",G9976&lt;&gt;"",H9976&lt;&gt;"")),COUNT(P$1:P9975)+1,"")</f>
        <v/>
      </c>
    </row>
    <row r="9977" spans="1:16" x14ac:dyDescent="0.3">
      <c r="A9977">
        <v>9976</v>
      </c>
      <c r="B9977" t="s">
        <v>1415</v>
      </c>
      <c r="C9977">
        <v>996</v>
      </c>
      <c r="D9977">
        <f>'10월'!B996</f>
        <v>0</v>
      </c>
      <c r="E9977">
        <f t="shared" si="155"/>
        <v>0</v>
      </c>
      <c r="F9977">
        <f>'10월'!C996</f>
        <v>0</v>
      </c>
      <c r="G9977">
        <f>'10월'!D996</f>
        <v>0</v>
      </c>
      <c r="H9977">
        <f>'10월'!E996</f>
        <v>0</v>
      </c>
      <c r="I9977">
        <f>'10월'!F996</f>
        <v>0</v>
      </c>
      <c r="J9977">
        <f>'10월'!G996</f>
        <v>0</v>
      </c>
      <c r="K9977">
        <f>'10월'!H996</f>
        <v>0</v>
      </c>
      <c r="L9977">
        <f>'10월'!I996</f>
        <v>0</v>
      </c>
      <c r="M9977">
        <f>'10월'!J996</f>
        <v>0</v>
      </c>
      <c r="N9977">
        <f>'10월'!K996</f>
        <v>0</v>
      </c>
      <c r="O9977">
        <f>'10월'!L996</f>
        <v>0</v>
      </c>
      <c r="P9977" t="str">
        <f>IF(AND(검색!$C$4&lt;&gt;"",E9977&lt;&gt;"",ISNUMBER(SEARCH(검색!$C$4,E9977)),OR(D9977&lt;&gt;"",F9977&lt;&gt;"",G9977&lt;&gt;"",H9977&lt;&gt;"")),COUNT(P$1:P9976)+1,"")</f>
        <v/>
      </c>
    </row>
    <row r="9978" spans="1:16" x14ac:dyDescent="0.3">
      <c r="A9978">
        <v>9977</v>
      </c>
      <c r="B9978" t="s">
        <v>1415</v>
      </c>
      <c r="C9978">
        <v>997</v>
      </c>
      <c r="D9978">
        <f>'10월'!B997</f>
        <v>0</v>
      </c>
      <c r="E9978">
        <f t="shared" si="155"/>
        <v>0</v>
      </c>
      <c r="F9978">
        <f>'10월'!C997</f>
        <v>0</v>
      </c>
      <c r="G9978">
        <f>'10월'!D997</f>
        <v>0</v>
      </c>
      <c r="H9978">
        <f>'10월'!E997</f>
        <v>0</v>
      </c>
      <c r="I9978">
        <f>'10월'!F997</f>
        <v>0</v>
      </c>
      <c r="J9978">
        <f>'10월'!G997</f>
        <v>0</v>
      </c>
      <c r="K9978">
        <f>'10월'!H997</f>
        <v>0</v>
      </c>
      <c r="L9978">
        <f>'10월'!I997</f>
        <v>0</v>
      </c>
      <c r="M9978">
        <f>'10월'!J997</f>
        <v>0</v>
      </c>
      <c r="N9978">
        <f>'10월'!K997</f>
        <v>0</v>
      </c>
      <c r="O9978">
        <f>'10월'!L997</f>
        <v>0</v>
      </c>
      <c r="P9978" t="str">
        <f>IF(AND(검색!$C$4&lt;&gt;"",E9978&lt;&gt;"",ISNUMBER(SEARCH(검색!$C$4,E9978)),OR(D9978&lt;&gt;"",F9978&lt;&gt;"",G9978&lt;&gt;"",H9978&lt;&gt;"")),COUNT(P$1:P9977)+1,"")</f>
        <v/>
      </c>
    </row>
    <row r="9979" spans="1:16" x14ac:dyDescent="0.3">
      <c r="A9979">
        <v>9978</v>
      </c>
      <c r="B9979" t="s">
        <v>1415</v>
      </c>
      <c r="C9979">
        <v>998</v>
      </c>
      <c r="D9979">
        <f>'10월'!B998</f>
        <v>0</v>
      </c>
      <c r="E9979">
        <f t="shared" si="155"/>
        <v>0</v>
      </c>
      <c r="F9979">
        <f>'10월'!C998</f>
        <v>0</v>
      </c>
      <c r="G9979">
        <f>'10월'!D998</f>
        <v>0</v>
      </c>
      <c r="H9979">
        <f>'10월'!E998</f>
        <v>0</v>
      </c>
      <c r="I9979">
        <f>'10월'!F998</f>
        <v>0</v>
      </c>
      <c r="J9979">
        <f>'10월'!G998</f>
        <v>0</v>
      </c>
      <c r="K9979">
        <f>'10월'!H998</f>
        <v>0</v>
      </c>
      <c r="L9979">
        <f>'10월'!I998</f>
        <v>0</v>
      </c>
      <c r="M9979">
        <f>'10월'!J998</f>
        <v>0</v>
      </c>
      <c r="N9979">
        <f>'10월'!K998</f>
        <v>0</v>
      </c>
      <c r="O9979">
        <f>'10월'!L998</f>
        <v>0</v>
      </c>
      <c r="P9979" t="str">
        <f>IF(AND(검색!$C$4&lt;&gt;"",E9979&lt;&gt;"",ISNUMBER(SEARCH(검색!$C$4,E9979)),OR(D9979&lt;&gt;"",F9979&lt;&gt;"",G9979&lt;&gt;"",H9979&lt;&gt;"")),COUNT(P$1:P9978)+1,"")</f>
        <v/>
      </c>
    </row>
    <row r="9980" spans="1:16" x14ac:dyDescent="0.3">
      <c r="A9980">
        <v>9979</v>
      </c>
      <c r="B9980" t="s">
        <v>1415</v>
      </c>
      <c r="C9980">
        <v>999</v>
      </c>
      <c r="D9980">
        <f>'10월'!B999</f>
        <v>0</v>
      </c>
      <c r="E9980">
        <f t="shared" si="155"/>
        <v>0</v>
      </c>
      <c r="F9980">
        <f>'10월'!C999</f>
        <v>0</v>
      </c>
      <c r="G9980">
        <f>'10월'!D999</f>
        <v>0</v>
      </c>
      <c r="H9980">
        <f>'10월'!E999</f>
        <v>0</v>
      </c>
      <c r="I9980">
        <f>'10월'!F999</f>
        <v>0</v>
      </c>
      <c r="J9980">
        <f>'10월'!G999</f>
        <v>0</v>
      </c>
      <c r="K9980">
        <f>'10월'!H999</f>
        <v>0</v>
      </c>
      <c r="L9980">
        <f>'10월'!I999</f>
        <v>0</v>
      </c>
      <c r="M9980">
        <f>'10월'!J999</f>
        <v>0</v>
      </c>
      <c r="N9980">
        <f>'10월'!K999</f>
        <v>0</v>
      </c>
      <c r="O9980">
        <f>'10월'!L999</f>
        <v>0</v>
      </c>
      <c r="P9980" t="str">
        <f>IF(AND(검색!$C$4&lt;&gt;"",E9980&lt;&gt;"",ISNUMBER(SEARCH(검색!$C$4,E9980)),OR(D9980&lt;&gt;"",F9980&lt;&gt;"",G9980&lt;&gt;"",H9980&lt;&gt;"")),COUNT(P$1:P9979)+1,"")</f>
        <v/>
      </c>
    </row>
    <row r="9981" spans="1:16" x14ac:dyDescent="0.3">
      <c r="A9981">
        <v>9980</v>
      </c>
      <c r="B9981" t="s">
        <v>1415</v>
      </c>
      <c r="C9981">
        <v>1000</v>
      </c>
      <c r="D9981">
        <f>'10월'!B1000</f>
        <v>0</v>
      </c>
      <c r="E9981">
        <f t="shared" si="155"/>
        <v>0</v>
      </c>
      <c r="F9981">
        <f>'10월'!C1000</f>
        <v>0</v>
      </c>
      <c r="G9981">
        <f>'10월'!D1000</f>
        <v>0</v>
      </c>
      <c r="H9981">
        <f>'10월'!E1000</f>
        <v>0</v>
      </c>
      <c r="I9981">
        <f>'10월'!F1000</f>
        <v>0</v>
      </c>
      <c r="J9981">
        <f>'10월'!G1000</f>
        <v>0</v>
      </c>
      <c r="K9981">
        <f>'10월'!H1000</f>
        <v>0</v>
      </c>
      <c r="L9981">
        <f>'10월'!I1000</f>
        <v>0</v>
      </c>
      <c r="M9981">
        <f>'10월'!J1000</f>
        <v>0</v>
      </c>
      <c r="N9981">
        <f>'10월'!K1000</f>
        <v>0</v>
      </c>
      <c r="O9981">
        <f>'10월'!L1000</f>
        <v>0</v>
      </c>
      <c r="P9981" t="str">
        <f>IF(AND(검색!$C$4&lt;&gt;"",E9981&lt;&gt;"",ISNUMBER(SEARCH(검색!$C$4,E9981)),OR(D9981&lt;&gt;"",F9981&lt;&gt;"",G9981&lt;&gt;"",H9981&lt;&gt;"")),COUNT(P$1:P9980)+1,"")</f>
        <v/>
      </c>
    </row>
    <row r="9982" spans="1:16" x14ac:dyDescent="0.3">
      <c r="A9982">
        <v>9981</v>
      </c>
      <c r="B9982" t="s">
        <v>1416</v>
      </c>
      <c r="C9982">
        <v>3</v>
      </c>
      <c r="D9982">
        <f>'11월'!B3</f>
        <v>0</v>
      </c>
      <c r="E9982">
        <f t="shared" si="155"/>
        <v>0</v>
      </c>
      <c r="F9982">
        <f>'11월'!C3</f>
        <v>0</v>
      </c>
      <c r="G9982">
        <f>'11월'!D3</f>
        <v>0</v>
      </c>
      <c r="H9982">
        <f>'11월'!E3</f>
        <v>0</v>
      </c>
      <c r="I9982">
        <f>'11월'!F3</f>
        <v>0</v>
      </c>
      <c r="J9982">
        <f>'11월'!G3</f>
        <v>0</v>
      </c>
      <c r="K9982">
        <f>'11월'!H3</f>
        <v>0</v>
      </c>
      <c r="L9982">
        <f>'11월'!I3</f>
        <v>0</v>
      </c>
      <c r="M9982">
        <f>'11월'!J3</f>
        <v>0</v>
      </c>
      <c r="N9982">
        <f>'11월'!K3</f>
        <v>0</v>
      </c>
      <c r="O9982">
        <f>'11월'!L3</f>
        <v>0</v>
      </c>
      <c r="P9982" t="str">
        <f>IF(AND(검색!$C$4&lt;&gt;"",E9982&lt;&gt;"",ISNUMBER(SEARCH(검색!$C$4,E9982)),OR(D9982&lt;&gt;"",F9982&lt;&gt;"",G9982&lt;&gt;"",H9982&lt;&gt;"")),COUNT(P$1:P9981)+1,"")</f>
        <v/>
      </c>
    </row>
    <row r="9983" spans="1:16" x14ac:dyDescent="0.3">
      <c r="A9983">
        <v>9982</v>
      </c>
      <c r="B9983" t="s">
        <v>1416</v>
      </c>
      <c r="C9983">
        <v>4</v>
      </c>
      <c r="D9983">
        <f>'11월'!B4</f>
        <v>0</v>
      </c>
      <c r="E9983">
        <f t="shared" si="155"/>
        <v>0</v>
      </c>
      <c r="F9983">
        <f>'11월'!C4</f>
        <v>0</v>
      </c>
      <c r="G9983">
        <f>'11월'!D4</f>
        <v>0</v>
      </c>
      <c r="H9983">
        <f>'11월'!E4</f>
        <v>0</v>
      </c>
      <c r="I9983">
        <f>'11월'!F4</f>
        <v>0</v>
      </c>
      <c r="J9983">
        <f>'11월'!G4</f>
        <v>0</v>
      </c>
      <c r="K9983">
        <f>'11월'!H4</f>
        <v>0</v>
      </c>
      <c r="L9983">
        <f>'11월'!I4</f>
        <v>0</v>
      </c>
      <c r="M9983">
        <f>'11월'!J4</f>
        <v>0</v>
      </c>
      <c r="N9983">
        <f>'11월'!K4</f>
        <v>0</v>
      </c>
      <c r="O9983">
        <f>'11월'!L4</f>
        <v>0</v>
      </c>
      <c r="P9983" t="str">
        <f>IF(AND(검색!$C$4&lt;&gt;"",E9983&lt;&gt;"",ISNUMBER(SEARCH(검색!$C$4,E9983)),OR(D9983&lt;&gt;"",F9983&lt;&gt;"",G9983&lt;&gt;"",H9983&lt;&gt;"")),COUNT(P$1:P9982)+1,"")</f>
        <v/>
      </c>
    </row>
    <row r="9984" spans="1:16" x14ac:dyDescent="0.3">
      <c r="A9984">
        <v>9983</v>
      </c>
      <c r="B9984" t="s">
        <v>1416</v>
      </c>
      <c r="C9984">
        <v>5</v>
      </c>
      <c r="D9984">
        <f>'11월'!B5</f>
        <v>0</v>
      </c>
      <c r="E9984">
        <f t="shared" si="155"/>
        <v>0</v>
      </c>
      <c r="F9984">
        <f>'11월'!C5</f>
        <v>0</v>
      </c>
      <c r="G9984">
        <f>'11월'!D5</f>
        <v>0</v>
      </c>
      <c r="H9984">
        <f>'11월'!E5</f>
        <v>0</v>
      </c>
      <c r="I9984">
        <f>'11월'!F5</f>
        <v>0</v>
      </c>
      <c r="J9984">
        <f>'11월'!G5</f>
        <v>0</v>
      </c>
      <c r="K9984">
        <f>'11월'!H5</f>
        <v>0</v>
      </c>
      <c r="L9984">
        <f>'11월'!I5</f>
        <v>0</v>
      </c>
      <c r="M9984">
        <f>'11월'!J5</f>
        <v>0</v>
      </c>
      <c r="N9984">
        <f>'11월'!K5</f>
        <v>0</v>
      </c>
      <c r="O9984">
        <f>'11월'!L5</f>
        <v>0</v>
      </c>
      <c r="P9984" t="str">
        <f>IF(AND(검색!$C$4&lt;&gt;"",E9984&lt;&gt;"",ISNUMBER(SEARCH(검색!$C$4,E9984)),OR(D9984&lt;&gt;"",F9984&lt;&gt;"",G9984&lt;&gt;"",H9984&lt;&gt;"")),COUNT(P$1:P9983)+1,"")</f>
        <v/>
      </c>
    </row>
    <row r="9985" spans="1:16" x14ac:dyDescent="0.3">
      <c r="A9985">
        <v>9984</v>
      </c>
      <c r="B9985" t="s">
        <v>1416</v>
      </c>
      <c r="C9985">
        <v>6</v>
      </c>
      <c r="D9985">
        <f>'11월'!B6</f>
        <v>0</v>
      </c>
      <c r="E9985">
        <f t="shared" si="155"/>
        <v>0</v>
      </c>
      <c r="F9985">
        <f>'11월'!C6</f>
        <v>0</v>
      </c>
      <c r="G9985">
        <f>'11월'!D6</f>
        <v>0</v>
      </c>
      <c r="H9985">
        <f>'11월'!E6</f>
        <v>0</v>
      </c>
      <c r="I9985">
        <f>'11월'!F6</f>
        <v>0</v>
      </c>
      <c r="J9985">
        <f>'11월'!G6</f>
        <v>0</v>
      </c>
      <c r="K9985">
        <f>'11월'!H6</f>
        <v>0</v>
      </c>
      <c r="L9985">
        <f>'11월'!I6</f>
        <v>0</v>
      </c>
      <c r="M9985">
        <f>'11월'!J6</f>
        <v>0</v>
      </c>
      <c r="N9985">
        <f>'11월'!K6</f>
        <v>0</v>
      </c>
      <c r="O9985">
        <f>'11월'!L6</f>
        <v>0</v>
      </c>
      <c r="P9985" t="str">
        <f>IF(AND(검색!$C$4&lt;&gt;"",E9985&lt;&gt;"",ISNUMBER(SEARCH(검색!$C$4,E9985)),OR(D9985&lt;&gt;"",F9985&lt;&gt;"",G9985&lt;&gt;"",H9985&lt;&gt;"")),COUNT(P$1:P9984)+1,"")</f>
        <v/>
      </c>
    </row>
    <row r="9986" spans="1:16" x14ac:dyDescent="0.3">
      <c r="A9986">
        <v>9985</v>
      </c>
      <c r="B9986" t="s">
        <v>1416</v>
      </c>
      <c r="C9986">
        <v>7</v>
      </c>
      <c r="D9986">
        <f>'11월'!B7</f>
        <v>0</v>
      </c>
      <c r="E9986">
        <f t="shared" si="155"/>
        <v>0</v>
      </c>
      <c r="F9986">
        <f>'11월'!C7</f>
        <v>0</v>
      </c>
      <c r="G9986">
        <f>'11월'!D7</f>
        <v>0</v>
      </c>
      <c r="H9986">
        <f>'11월'!E7</f>
        <v>0</v>
      </c>
      <c r="I9986">
        <f>'11월'!F7</f>
        <v>0</v>
      </c>
      <c r="J9986">
        <f>'11월'!G7</f>
        <v>0</v>
      </c>
      <c r="K9986">
        <f>'11월'!H7</f>
        <v>0</v>
      </c>
      <c r="L9986">
        <f>'11월'!I7</f>
        <v>0</v>
      </c>
      <c r="M9986">
        <f>'11월'!J7</f>
        <v>0</v>
      </c>
      <c r="N9986">
        <f>'11월'!K7</f>
        <v>0</v>
      </c>
      <c r="O9986">
        <f>'11월'!L7</f>
        <v>0</v>
      </c>
      <c r="P9986" t="str">
        <f>IF(AND(검색!$C$4&lt;&gt;"",E9986&lt;&gt;"",ISNUMBER(SEARCH(검색!$C$4,E9986)),OR(D9986&lt;&gt;"",F9986&lt;&gt;"",G9986&lt;&gt;"",H9986&lt;&gt;"")),COUNT(P$1:P9985)+1,"")</f>
        <v/>
      </c>
    </row>
    <row r="9987" spans="1:16" x14ac:dyDescent="0.3">
      <c r="A9987">
        <v>9986</v>
      </c>
      <c r="B9987" t="s">
        <v>1416</v>
      </c>
      <c r="C9987">
        <v>8</v>
      </c>
      <c r="D9987">
        <f>'11월'!B8</f>
        <v>0</v>
      </c>
      <c r="E9987">
        <f t="shared" ref="E9987:E10050" si="156">IF(D9987&lt;&gt;"",D9987,IF(B9987=B9986,E9986,""))</f>
        <v>0</v>
      </c>
      <c r="F9987">
        <f>'11월'!C8</f>
        <v>0</v>
      </c>
      <c r="G9987">
        <f>'11월'!D8</f>
        <v>0</v>
      </c>
      <c r="H9987">
        <f>'11월'!E8</f>
        <v>0</v>
      </c>
      <c r="I9987">
        <f>'11월'!F8</f>
        <v>0</v>
      </c>
      <c r="J9987">
        <f>'11월'!G8</f>
        <v>0</v>
      </c>
      <c r="K9987">
        <f>'11월'!H8</f>
        <v>0</v>
      </c>
      <c r="L9987">
        <f>'11월'!I8</f>
        <v>0</v>
      </c>
      <c r="M9987">
        <f>'11월'!J8</f>
        <v>0</v>
      </c>
      <c r="N9987">
        <f>'11월'!K8</f>
        <v>0</v>
      </c>
      <c r="O9987">
        <f>'11월'!L8</f>
        <v>0</v>
      </c>
      <c r="P9987" t="str">
        <f>IF(AND(검색!$C$4&lt;&gt;"",E9987&lt;&gt;"",ISNUMBER(SEARCH(검색!$C$4,E9987)),OR(D9987&lt;&gt;"",F9987&lt;&gt;"",G9987&lt;&gt;"",H9987&lt;&gt;"")),COUNT(P$1:P9986)+1,"")</f>
        <v/>
      </c>
    </row>
    <row r="9988" spans="1:16" x14ac:dyDescent="0.3">
      <c r="A9988">
        <v>9987</v>
      </c>
      <c r="B9988" t="s">
        <v>1416</v>
      </c>
      <c r="C9988">
        <v>9</v>
      </c>
      <c r="D9988">
        <f>'11월'!B9</f>
        <v>0</v>
      </c>
      <c r="E9988">
        <f t="shared" si="156"/>
        <v>0</v>
      </c>
      <c r="F9988">
        <f>'11월'!C9</f>
        <v>0</v>
      </c>
      <c r="G9988">
        <f>'11월'!D9</f>
        <v>0</v>
      </c>
      <c r="H9988">
        <f>'11월'!E9</f>
        <v>0</v>
      </c>
      <c r="I9988">
        <f>'11월'!F9</f>
        <v>0</v>
      </c>
      <c r="J9988">
        <f>'11월'!G9</f>
        <v>0</v>
      </c>
      <c r="K9988">
        <f>'11월'!H9</f>
        <v>0</v>
      </c>
      <c r="L9988">
        <f>'11월'!I9</f>
        <v>0</v>
      </c>
      <c r="M9988">
        <f>'11월'!J9</f>
        <v>0</v>
      </c>
      <c r="N9988">
        <f>'11월'!K9</f>
        <v>0</v>
      </c>
      <c r="O9988">
        <f>'11월'!L9</f>
        <v>0</v>
      </c>
      <c r="P9988" t="str">
        <f>IF(AND(검색!$C$4&lt;&gt;"",E9988&lt;&gt;"",ISNUMBER(SEARCH(검색!$C$4,E9988)),OR(D9988&lt;&gt;"",F9988&lt;&gt;"",G9988&lt;&gt;"",H9988&lt;&gt;"")),COUNT(P$1:P9987)+1,"")</f>
        <v/>
      </c>
    </row>
    <row r="9989" spans="1:16" x14ac:dyDescent="0.3">
      <c r="A9989">
        <v>9988</v>
      </c>
      <c r="B9989" t="s">
        <v>1416</v>
      </c>
      <c r="C9989">
        <v>10</v>
      </c>
      <c r="D9989">
        <f>'11월'!B10</f>
        <v>0</v>
      </c>
      <c r="E9989">
        <f t="shared" si="156"/>
        <v>0</v>
      </c>
      <c r="F9989">
        <f>'11월'!C10</f>
        <v>0</v>
      </c>
      <c r="G9989">
        <f>'11월'!D10</f>
        <v>0</v>
      </c>
      <c r="H9989">
        <f>'11월'!E10</f>
        <v>0</v>
      </c>
      <c r="I9989">
        <f>'11월'!F10</f>
        <v>0</v>
      </c>
      <c r="J9989">
        <f>'11월'!G10</f>
        <v>0</v>
      </c>
      <c r="K9989">
        <f>'11월'!H10</f>
        <v>0</v>
      </c>
      <c r="L9989">
        <f>'11월'!I10</f>
        <v>0</v>
      </c>
      <c r="M9989">
        <f>'11월'!J10</f>
        <v>0</v>
      </c>
      <c r="N9989">
        <f>'11월'!K10</f>
        <v>0</v>
      </c>
      <c r="O9989">
        <f>'11월'!L10</f>
        <v>0</v>
      </c>
      <c r="P9989" t="str">
        <f>IF(AND(검색!$C$4&lt;&gt;"",E9989&lt;&gt;"",ISNUMBER(SEARCH(검색!$C$4,E9989)),OR(D9989&lt;&gt;"",F9989&lt;&gt;"",G9989&lt;&gt;"",H9989&lt;&gt;"")),COUNT(P$1:P9988)+1,"")</f>
        <v/>
      </c>
    </row>
    <row r="9990" spans="1:16" x14ac:dyDescent="0.3">
      <c r="A9990">
        <v>9989</v>
      </c>
      <c r="B9990" t="s">
        <v>1416</v>
      </c>
      <c r="C9990">
        <v>11</v>
      </c>
      <c r="D9990">
        <f>'11월'!B11</f>
        <v>0</v>
      </c>
      <c r="E9990">
        <f t="shared" si="156"/>
        <v>0</v>
      </c>
      <c r="F9990">
        <f>'11월'!C11</f>
        <v>0</v>
      </c>
      <c r="G9990">
        <f>'11월'!D11</f>
        <v>0</v>
      </c>
      <c r="H9990">
        <f>'11월'!E11</f>
        <v>0</v>
      </c>
      <c r="I9990">
        <f>'11월'!F11</f>
        <v>0</v>
      </c>
      <c r="J9990">
        <f>'11월'!G11</f>
        <v>0</v>
      </c>
      <c r="K9990">
        <f>'11월'!H11</f>
        <v>0</v>
      </c>
      <c r="L9990">
        <f>'11월'!I11</f>
        <v>0</v>
      </c>
      <c r="M9990">
        <f>'11월'!J11</f>
        <v>0</v>
      </c>
      <c r="N9990">
        <f>'11월'!K11</f>
        <v>0</v>
      </c>
      <c r="O9990">
        <f>'11월'!L11</f>
        <v>0</v>
      </c>
      <c r="P9990" t="str">
        <f>IF(AND(검색!$C$4&lt;&gt;"",E9990&lt;&gt;"",ISNUMBER(SEARCH(검색!$C$4,E9990)),OR(D9990&lt;&gt;"",F9990&lt;&gt;"",G9990&lt;&gt;"",H9990&lt;&gt;"")),COUNT(P$1:P9989)+1,"")</f>
        <v/>
      </c>
    </row>
    <row r="9991" spans="1:16" x14ac:dyDescent="0.3">
      <c r="A9991">
        <v>9990</v>
      </c>
      <c r="B9991" t="s">
        <v>1416</v>
      </c>
      <c r="C9991">
        <v>12</v>
      </c>
      <c r="D9991">
        <f>'11월'!B12</f>
        <v>0</v>
      </c>
      <c r="E9991">
        <f t="shared" si="156"/>
        <v>0</v>
      </c>
      <c r="F9991">
        <f>'11월'!C12</f>
        <v>0</v>
      </c>
      <c r="G9991">
        <f>'11월'!D12</f>
        <v>0</v>
      </c>
      <c r="H9991">
        <f>'11월'!E12</f>
        <v>0</v>
      </c>
      <c r="I9991">
        <f>'11월'!F12</f>
        <v>0</v>
      </c>
      <c r="J9991">
        <f>'11월'!G12</f>
        <v>0</v>
      </c>
      <c r="K9991">
        <f>'11월'!H12</f>
        <v>0</v>
      </c>
      <c r="L9991">
        <f>'11월'!I12</f>
        <v>0</v>
      </c>
      <c r="M9991">
        <f>'11월'!J12</f>
        <v>0</v>
      </c>
      <c r="N9991">
        <f>'11월'!K12</f>
        <v>0</v>
      </c>
      <c r="O9991">
        <f>'11월'!L12</f>
        <v>0</v>
      </c>
      <c r="P9991" t="str">
        <f>IF(AND(검색!$C$4&lt;&gt;"",E9991&lt;&gt;"",ISNUMBER(SEARCH(검색!$C$4,E9991)),OR(D9991&lt;&gt;"",F9991&lt;&gt;"",G9991&lt;&gt;"",H9991&lt;&gt;"")),COUNT(P$1:P9990)+1,"")</f>
        <v/>
      </c>
    </row>
    <row r="9992" spans="1:16" x14ac:dyDescent="0.3">
      <c r="A9992">
        <v>9991</v>
      </c>
      <c r="B9992" t="s">
        <v>1416</v>
      </c>
      <c r="C9992">
        <v>13</v>
      </c>
      <c r="D9992">
        <f>'11월'!B13</f>
        <v>0</v>
      </c>
      <c r="E9992">
        <f t="shared" si="156"/>
        <v>0</v>
      </c>
      <c r="F9992">
        <f>'11월'!C13</f>
        <v>0</v>
      </c>
      <c r="G9992">
        <f>'11월'!D13</f>
        <v>0</v>
      </c>
      <c r="H9992">
        <f>'11월'!E13</f>
        <v>0</v>
      </c>
      <c r="I9992">
        <f>'11월'!F13</f>
        <v>0</v>
      </c>
      <c r="J9992">
        <f>'11월'!G13</f>
        <v>0</v>
      </c>
      <c r="K9992">
        <f>'11월'!H13</f>
        <v>0</v>
      </c>
      <c r="L9992">
        <f>'11월'!I13</f>
        <v>0</v>
      </c>
      <c r="M9992">
        <f>'11월'!J13</f>
        <v>0</v>
      </c>
      <c r="N9992">
        <f>'11월'!K13</f>
        <v>0</v>
      </c>
      <c r="O9992">
        <f>'11월'!L13</f>
        <v>0</v>
      </c>
      <c r="P9992" t="str">
        <f>IF(AND(검색!$C$4&lt;&gt;"",E9992&lt;&gt;"",ISNUMBER(SEARCH(검색!$C$4,E9992)),OR(D9992&lt;&gt;"",F9992&lt;&gt;"",G9992&lt;&gt;"",H9992&lt;&gt;"")),COUNT(P$1:P9991)+1,"")</f>
        <v/>
      </c>
    </row>
    <row r="9993" spans="1:16" x14ac:dyDescent="0.3">
      <c r="A9993">
        <v>9992</v>
      </c>
      <c r="B9993" t="s">
        <v>1416</v>
      </c>
      <c r="C9993">
        <v>14</v>
      </c>
      <c r="D9993">
        <f>'11월'!B14</f>
        <v>0</v>
      </c>
      <c r="E9993">
        <f t="shared" si="156"/>
        <v>0</v>
      </c>
      <c r="F9993">
        <f>'11월'!C14</f>
        <v>0</v>
      </c>
      <c r="G9993">
        <f>'11월'!D14</f>
        <v>0</v>
      </c>
      <c r="H9993">
        <f>'11월'!E14</f>
        <v>0</v>
      </c>
      <c r="I9993">
        <f>'11월'!F14</f>
        <v>0</v>
      </c>
      <c r="J9993">
        <f>'11월'!G14</f>
        <v>0</v>
      </c>
      <c r="K9993">
        <f>'11월'!H14</f>
        <v>0</v>
      </c>
      <c r="L9993">
        <f>'11월'!I14</f>
        <v>0</v>
      </c>
      <c r="M9993">
        <f>'11월'!J14</f>
        <v>0</v>
      </c>
      <c r="N9993">
        <f>'11월'!K14</f>
        <v>0</v>
      </c>
      <c r="O9993">
        <f>'11월'!L14</f>
        <v>0</v>
      </c>
      <c r="P9993" t="str">
        <f>IF(AND(검색!$C$4&lt;&gt;"",E9993&lt;&gt;"",ISNUMBER(SEARCH(검색!$C$4,E9993)),OR(D9993&lt;&gt;"",F9993&lt;&gt;"",G9993&lt;&gt;"",H9993&lt;&gt;"")),COUNT(P$1:P9992)+1,"")</f>
        <v/>
      </c>
    </row>
    <row r="9994" spans="1:16" x14ac:dyDescent="0.3">
      <c r="A9994">
        <v>9993</v>
      </c>
      <c r="B9994" t="s">
        <v>1416</v>
      </c>
      <c r="C9994">
        <v>15</v>
      </c>
      <c r="D9994">
        <f>'11월'!B15</f>
        <v>0</v>
      </c>
      <c r="E9994">
        <f t="shared" si="156"/>
        <v>0</v>
      </c>
      <c r="F9994">
        <f>'11월'!C15</f>
        <v>0</v>
      </c>
      <c r="G9994">
        <f>'11월'!D15</f>
        <v>0</v>
      </c>
      <c r="H9994">
        <f>'11월'!E15</f>
        <v>0</v>
      </c>
      <c r="I9994">
        <f>'11월'!F15</f>
        <v>0</v>
      </c>
      <c r="J9994">
        <f>'11월'!G15</f>
        <v>0</v>
      </c>
      <c r="K9994">
        <f>'11월'!H15</f>
        <v>0</v>
      </c>
      <c r="L9994">
        <f>'11월'!I15</f>
        <v>0</v>
      </c>
      <c r="M9994">
        <f>'11월'!J15</f>
        <v>0</v>
      </c>
      <c r="N9994">
        <f>'11월'!K15</f>
        <v>0</v>
      </c>
      <c r="O9994">
        <f>'11월'!L15</f>
        <v>0</v>
      </c>
      <c r="P9994" t="str">
        <f>IF(AND(검색!$C$4&lt;&gt;"",E9994&lt;&gt;"",ISNUMBER(SEARCH(검색!$C$4,E9994)),OR(D9994&lt;&gt;"",F9994&lt;&gt;"",G9994&lt;&gt;"",H9994&lt;&gt;"")),COUNT(P$1:P9993)+1,"")</f>
        <v/>
      </c>
    </row>
    <row r="9995" spans="1:16" x14ac:dyDescent="0.3">
      <c r="A9995">
        <v>9994</v>
      </c>
      <c r="B9995" t="s">
        <v>1416</v>
      </c>
      <c r="C9995">
        <v>16</v>
      </c>
      <c r="D9995">
        <f>'11월'!B16</f>
        <v>0</v>
      </c>
      <c r="E9995">
        <f t="shared" si="156"/>
        <v>0</v>
      </c>
      <c r="F9995">
        <f>'11월'!C16</f>
        <v>0</v>
      </c>
      <c r="G9995">
        <f>'11월'!D16</f>
        <v>0</v>
      </c>
      <c r="H9995">
        <f>'11월'!E16</f>
        <v>0</v>
      </c>
      <c r="I9995">
        <f>'11월'!F16</f>
        <v>0</v>
      </c>
      <c r="J9995">
        <f>'11월'!G16</f>
        <v>0</v>
      </c>
      <c r="K9995">
        <f>'11월'!H16</f>
        <v>0</v>
      </c>
      <c r="L9995">
        <f>'11월'!I16</f>
        <v>0</v>
      </c>
      <c r="M9995">
        <f>'11월'!J16</f>
        <v>0</v>
      </c>
      <c r="N9995">
        <f>'11월'!K16</f>
        <v>0</v>
      </c>
      <c r="O9995">
        <f>'11월'!L16</f>
        <v>0</v>
      </c>
      <c r="P9995" t="str">
        <f>IF(AND(검색!$C$4&lt;&gt;"",E9995&lt;&gt;"",ISNUMBER(SEARCH(검색!$C$4,E9995)),OR(D9995&lt;&gt;"",F9995&lt;&gt;"",G9995&lt;&gt;"",H9995&lt;&gt;"")),COUNT(P$1:P9994)+1,"")</f>
        <v/>
      </c>
    </row>
    <row r="9996" spans="1:16" x14ac:dyDescent="0.3">
      <c r="A9996">
        <v>9995</v>
      </c>
      <c r="B9996" t="s">
        <v>1416</v>
      </c>
      <c r="C9996">
        <v>17</v>
      </c>
      <c r="D9996">
        <f>'11월'!B17</f>
        <v>0</v>
      </c>
      <c r="E9996">
        <f t="shared" si="156"/>
        <v>0</v>
      </c>
      <c r="F9996">
        <f>'11월'!C17</f>
        <v>0</v>
      </c>
      <c r="G9996">
        <f>'11월'!D17</f>
        <v>0</v>
      </c>
      <c r="H9996">
        <f>'11월'!E17</f>
        <v>0</v>
      </c>
      <c r="I9996">
        <f>'11월'!F17</f>
        <v>0</v>
      </c>
      <c r="J9996">
        <f>'11월'!G17</f>
        <v>0</v>
      </c>
      <c r="K9996">
        <f>'11월'!H17</f>
        <v>0</v>
      </c>
      <c r="L9996">
        <f>'11월'!I17</f>
        <v>0</v>
      </c>
      <c r="M9996">
        <f>'11월'!J17</f>
        <v>0</v>
      </c>
      <c r="N9996">
        <f>'11월'!K17</f>
        <v>0</v>
      </c>
      <c r="O9996">
        <f>'11월'!L17</f>
        <v>0</v>
      </c>
      <c r="P9996" t="str">
        <f>IF(AND(검색!$C$4&lt;&gt;"",E9996&lt;&gt;"",ISNUMBER(SEARCH(검색!$C$4,E9996)),OR(D9996&lt;&gt;"",F9996&lt;&gt;"",G9996&lt;&gt;"",H9996&lt;&gt;"")),COUNT(P$1:P9995)+1,"")</f>
        <v/>
      </c>
    </row>
    <row r="9997" spans="1:16" x14ac:dyDescent="0.3">
      <c r="A9997">
        <v>9996</v>
      </c>
      <c r="B9997" t="s">
        <v>1416</v>
      </c>
      <c r="C9997">
        <v>18</v>
      </c>
      <c r="D9997">
        <f>'11월'!B18</f>
        <v>0</v>
      </c>
      <c r="E9997">
        <f t="shared" si="156"/>
        <v>0</v>
      </c>
      <c r="F9997">
        <f>'11월'!C18</f>
        <v>0</v>
      </c>
      <c r="G9997">
        <f>'11월'!D18</f>
        <v>0</v>
      </c>
      <c r="H9997">
        <f>'11월'!E18</f>
        <v>0</v>
      </c>
      <c r="I9997">
        <f>'11월'!F18</f>
        <v>0</v>
      </c>
      <c r="J9997">
        <f>'11월'!G18</f>
        <v>0</v>
      </c>
      <c r="K9997">
        <f>'11월'!H18</f>
        <v>0</v>
      </c>
      <c r="L9997">
        <f>'11월'!I18</f>
        <v>0</v>
      </c>
      <c r="M9997">
        <f>'11월'!J18</f>
        <v>0</v>
      </c>
      <c r="N9997">
        <f>'11월'!K18</f>
        <v>0</v>
      </c>
      <c r="O9997">
        <f>'11월'!L18</f>
        <v>0</v>
      </c>
      <c r="P9997" t="str">
        <f>IF(AND(검색!$C$4&lt;&gt;"",E9997&lt;&gt;"",ISNUMBER(SEARCH(검색!$C$4,E9997)),OR(D9997&lt;&gt;"",F9997&lt;&gt;"",G9997&lt;&gt;"",H9997&lt;&gt;"")),COUNT(P$1:P9996)+1,"")</f>
        <v/>
      </c>
    </row>
    <row r="9998" spans="1:16" x14ac:dyDescent="0.3">
      <c r="A9998">
        <v>9997</v>
      </c>
      <c r="B9998" t="s">
        <v>1416</v>
      </c>
      <c r="C9998">
        <v>19</v>
      </c>
      <c r="D9998">
        <f>'11월'!B19</f>
        <v>0</v>
      </c>
      <c r="E9998">
        <f t="shared" si="156"/>
        <v>0</v>
      </c>
      <c r="F9998">
        <f>'11월'!C19</f>
        <v>0</v>
      </c>
      <c r="G9998">
        <f>'11월'!D19</f>
        <v>0</v>
      </c>
      <c r="H9998">
        <f>'11월'!E19</f>
        <v>0</v>
      </c>
      <c r="I9998">
        <f>'11월'!F19</f>
        <v>0</v>
      </c>
      <c r="J9998">
        <f>'11월'!G19</f>
        <v>0</v>
      </c>
      <c r="K9998">
        <f>'11월'!H19</f>
        <v>0</v>
      </c>
      <c r="L9998">
        <f>'11월'!I19</f>
        <v>0</v>
      </c>
      <c r="M9998">
        <f>'11월'!J19</f>
        <v>0</v>
      </c>
      <c r="N9998">
        <f>'11월'!K19</f>
        <v>0</v>
      </c>
      <c r="O9998">
        <f>'11월'!L19</f>
        <v>0</v>
      </c>
      <c r="P9998" t="str">
        <f>IF(AND(검색!$C$4&lt;&gt;"",E9998&lt;&gt;"",ISNUMBER(SEARCH(검색!$C$4,E9998)),OR(D9998&lt;&gt;"",F9998&lt;&gt;"",G9998&lt;&gt;"",H9998&lt;&gt;"")),COUNT(P$1:P9997)+1,"")</f>
        <v/>
      </c>
    </row>
    <row r="9999" spans="1:16" x14ac:dyDescent="0.3">
      <c r="A9999">
        <v>9998</v>
      </c>
      <c r="B9999" t="s">
        <v>1416</v>
      </c>
      <c r="C9999">
        <v>20</v>
      </c>
      <c r="D9999">
        <f>'11월'!B20</f>
        <v>0</v>
      </c>
      <c r="E9999">
        <f t="shared" si="156"/>
        <v>0</v>
      </c>
      <c r="F9999">
        <f>'11월'!C20</f>
        <v>0</v>
      </c>
      <c r="G9999">
        <f>'11월'!D20</f>
        <v>0</v>
      </c>
      <c r="H9999">
        <f>'11월'!E20</f>
        <v>0</v>
      </c>
      <c r="I9999">
        <f>'11월'!F20</f>
        <v>0</v>
      </c>
      <c r="J9999">
        <f>'11월'!G20</f>
        <v>0</v>
      </c>
      <c r="K9999">
        <f>'11월'!H20</f>
        <v>0</v>
      </c>
      <c r="L9999">
        <f>'11월'!I20</f>
        <v>0</v>
      </c>
      <c r="M9999">
        <f>'11월'!J20</f>
        <v>0</v>
      </c>
      <c r="N9999">
        <f>'11월'!K20</f>
        <v>0</v>
      </c>
      <c r="O9999">
        <f>'11월'!L20</f>
        <v>0</v>
      </c>
      <c r="P9999" t="str">
        <f>IF(AND(검색!$C$4&lt;&gt;"",E9999&lt;&gt;"",ISNUMBER(SEARCH(검색!$C$4,E9999)),OR(D9999&lt;&gt;"",F9999&lt;&gt;"",G9999&lt;&gt;"",H9999&lt;&gt;"")),COUNT(P$1:P9998)+1,"")</f>
        <v/>
      </c>
    </row>
    <row r="10000" spans="1:16" x14ac:dyDescent="0.3">
      <c r="A10000">
        <v>9999</v>
      </c>
      <c r="B10000" t="s">
        <v>1416</v>
      </c>
      <c r="C10000">
        <v>21</v>
      </c>
      <c r="D10000">
        <f>'11월'!B21</f>
        <v>0</v>
      </c>
      <c r="E10000">
        <f t="shared" si="156"/>
        <v>0</v>
      </c>
      <c r="F10000">
        <f>'11월'!C21</f>
        <v>0</v>
      </c>
      <c r="G10000">
        <f>'11월'!D21</f>
        <v>0</v>
      </c>
      <c r="H10000">
        <f>'11월'!E21</f>
        <v>0</v>
      </c>
      <c r="I10000">
        <f>'11월'!F21</f>
        <v>0</v>
      </c>
      <c r="J10000">
        <f>'11월'!G21</f>
        <v>0</v>
      </c>
      <c r="K10000">
        <f>'11월'!H21</f>
        <v>0</v>
      </c>
      <c r="L10000">
        <f>'11월'!I21</f>
        <v>0</v>
      </c>
      <c r="M10000">
        <f>'11월'!J21</f>
        <v>0</v>
      </c>
      <c r="N10000">
        <f>'11월'!K21</f>
        <v>0</v>
      </c>
      <c r="O10000">
        <f>'11월'!L21</f>
        <v>0</v>
      </c>
      <c r="P10000" t="str">
        <f>IF(AND(검색!$C$4&lt;&gt;"",E10000&lt;&gt;"",ISNUMBER(SEARCH(검색!$C$4,E10000)),OR(D10000&lt;&gt;"",F10000&lt;&gt;"",G10000&lt;&gt;"",H10000&lt;&gt;"")),COUNT(P$1:P9999)+1,"")</f>
        <v/>
      </c>
    </row>
    <row r="10001" spans="1:16" x14ac:dyDescent="0.3">
      <c r="A10001">
        <v>10000</v>
      </c>
      <c r="B10001" t="s">
        <v>1416</v>
      </c>
      <c r="C10001">
        <v>22</v>
      </c>
      <c r="D10001">
        <f>'11월'!B22</f>
        <v>0</v>
      </c>
      <c r="E10001">
        <f t="shared" si="156"/>
        <v>0</v>
      </c>
      <c r="F10001">
        <f>'11월'!C22</f>
        <v>0</v>
      </c>
      <c r="G10001">
        <f>'11월'!D22</f>
        <v>0</v>
      </c>
      <c r="H10001">
        <f>'11월'!E22</f>
        <v>0</v>
      </c>
      <c r="I10001">
        <f>'11월'!F22</f>
        <v>0</v>
      </c>
      <c r="J10001">
        <f>'11월'!G22</f>
        <v>0</v>
      </c>
      <c r="K10001">
        <f>'11월'!H22</f>
        <v>0</v>
      </c>
      <c r="L10001">
        <f>'11월'!I22</f>
        <v>0</v>
      </c>
      <c r="M10001">
        <f>'11월'!J22</f>
        <v>0</v>
      </c>
      <c r="N10001">
        <f>'11월'!K22</f>
        <v>0</v>
      </c>
      <c r="O10001">
        <f>'11월'!L22</f>
        <v>0</v>
      </c>
      <c r="P10001" t="str">
        <f>IF(AND(검색!$C$4&lt;&gt;"",E10001&lt;&gt;"",ISNUMBER(SEARCH(검색!$C$4,E10001)),OR(D10001&lt;&gt;"",F10001&lt;&gt;"",G10001&lt;&gt;"",H10001&lt;&gt;"")),COUNT(P$1:P10000)+1,"")</f>
        <v/>
      </c>
    </row>
    <row r="10002" spans="1:16" x14ac:dyDescent="0.3">
      <c r="A10002">
        <v>10001</v>
      </c>
      <c r="B10002" t="s">
        <v>1416</v>
      </c>
      <c r="C10002">
        <v>23</v>
      </c>
      <c r="D10002">
        <f>'11월'!B23</f>
        <v>0</v>
      </c>
      <c r="E10002">
        <f t="shared" si="156"/>
        <v>0</v>
      </c>
      <c r="F10002">
        <f>'11월'!C23</f>
        <v>0</v>
      </c>
      <c r="G10002">
        <f>'11월'!D23</f>
        <v>0</v>
      </c>
      <c r="H10002">
        <f>'11월'!E23</f>
        <v>0</v>
      </c>
      <c r="I10002">
        <f>'11월'!F23</f>
        <v>0</v>
      </c>
      <c r="J10002">
        <f>'11월'!G23</f>
        <v>0</v>
      </c>
      <c r="K10002">
        <f>'11월'!H23</f>
        <v>0</v>
      </c>
      <c r="L10002">
        <f>'11월'!I23</f>
        <v>0</v>
      </c>
      <c r="M10002">
        <f>'11월'!J23</f>
        <v>0</v>
      </c>
      <c r="N10002">
        <f>'11월'!K23</f>
        <v>0</v>
      </c>
      <c r="O10002">
        <f>'11월'!L23</f>
        <v>0</v>
      </c>
      <c r="P10002" t="str">
        <f>IF(AND(검색!$C$4&lt;&gt;"",E10002&lt;&gt;"",ISNUMBER(SEARCH(검색!$C$4,E10002)),OR(D10002&lt;&gt;"",F10002&lt;&gt;"",G10002&lt;&gt;"",H10002&lt;&gt;"")),COUNT(P$1:P10001)+1,"")</f>
        <v/>
      </c>
    </row>
    <row r="10003" spans="1:16" x14ac:dyDescent="0.3">
      <c r="A10003">
        <v>10002</v>
      </c>
      <c r="B10003" t="s">
        <v>1416</v>
      </c>
      <c r="C10003">
        <v>24</v>
      </c>
      <c r="D10003">
        <f>'11월'!B24</f>
        <v>0</v>
      </c>
      <c r="E10003">
        <f t="shared" si="156"/>
        <v>0</v>
      </c>
      <c r="F10003">
        <f>'11월'!C24</f>
        <v>0</v>
      </c>
      <c r="G10003">
        <f>'11월'!D24</f>
        <v>0</v>
      </c>
      <c r="H10003">
        <f>'11월'!E24</f>
        <v>0</v>
      </c>
      <c r="I10003">
        <f>'11월'!F24</f>
        <v>0</v>
      </c>
      <c r="J10003">
        <f>'11월'!G24</f>
        <v>0</v>
      </c>
      <c r="K10003">
        <f>'11월'!H24</f>
        <v>0</v>
      </c>
      <c r="L10003">
        <f>'11월'!I24</f>
        <v>0</v>
      </c>
      <c r="M10003">
        <f>'11월'!J24</f>
        <v>0</v>
      </c>
      <c r="N10003">
        <f>'11월'!K24</f>
        <v>0</v>
      </c>
      <c r="O10003">
        <f>'11월'!L24</f>
        <v>0</v>
      </c>
      <c r="P10003" t="str">
        <f>IF(AND(검색!$C$4&lt;&gt;"",E10003&lt;&gt;"",ISNUMBER(SEARCH(검색!$C$4,E10003)),OR(D10003&lt;&gt;"",F10003&lt;&gt;"",G10003&lt;&gt;"",H10003&lt;&gt;"")),COUNT(P$1:P10002)+1,"")</f>
        <v/>
      </c>
    </row>
    <row r="10004" spans="1:16" x14ac:dyDescent="0.3">
      <c r="A10004">
        <v>10003</v>
      </c>
      <c r="B10004" t="s">
        <v>1416</v>
      </c>
      <c r="C10004">
        <v>25</v>
      </c>
      <c r="D10004">
        <f>'11월'!B25</f>
        <v>0</v>
      </c>
      <c r="E10004">
        <f t="shared" si="156"/>
        <v>0</v>
      </c>
      <c r="F10004">
        <f>'11월'!C25</f>
        <v>0</v>
      </c>
      <c r="G10004">
        <f>'11월'!D25</f>
        <v>0</v>
      </c>
      <c r="H10004">
        <f>'11월'!E25</f>
        <v>0</v>
      </c>
      <c r="I10004">
        <f>'11월'!F25</f>
        <v>0</v>
      </c>
      <c r="J10004">
        <f>'11월'!G25</f>
        <v>0</v>
      </c>
      <c r="K10004">
        <f>'11월'!H25</f>
        <v>0</v>
      </c>
      <c r="L10004">
        <f>'11월'!I25</f>
        <v>0</v>
      </c>
      <c r="M10004">
        <f>'11월'!J25</f>
        <v>0</v>
      </c>
      <c r="N10004">
        <f>'11월'!K25</f>
        <v>0</v>
      </c>
      <c r="O10004">
        <f>'11월'!L25</f>
        <v>0</v>
      </c>
      <c r="P10004" t="str">
        <f>IF(AND(검색!$C$4&lt;&gt;"",E10004&lt;&gt;"",ISNUMBER(SEARCH(검색!$C$4,E10004)),OR(D10004&lt;&gt;"",F10004&lt;&gt;"",G10004&lt;&gt;"",H10004&lt;&gt;"")),COUNT(P$1:P10003)+1,"")</f>
        <v/>
      </c>
    </row>
    <row r="10005" spans="1:16" x14ac:dyDescent="0.3">
      <c r="A10005">
        <v>10004</v>
      </c>
      <c r="B10005" t="s">
        <v>1416</v>
      </c>
      <c r="C10005">
        <v>26</v>
      </c>
      <c r="D10005">
        <f>'11월'!B26</f>
        <v>0</v>
      </c>
      <c r="E10005">
        <f t="shared" si="156"/>
        <v>0</v>
      </c>
      <c r="F10005">
        <f>'11월'!C26</f>
        <v>0</v>
      </c>
      <c r="G10005">
        <f>'11월'!D26</f>
        <v>0</v>
      </c>
      <c r="H10005">
        <f>'11월'!E26</f>
        <v>0</v>
      </c>
      <c r="I10005">
        <f>'11월'!F26</f>
        <v>0</v>
      </c>
      <c r="J10005">
        <f>'11월'!G26</f>
        <v>0</v>
      </c>
      <c r="K10005">
        <f>'11월'!H26</f>
        <v>0</v>
      </c>
      <c r="L10005">
        <f>'11월'!I26</f>
        <v>0</v>
      </c>
      <c r="M10005">
        <f>'11월'!J26</f>
        <v>0</v>
      </c>
      <c r="N10005">
        <f>'11월'!K26</f>
        <v>0</v>
      </c>
      <c r="O10005">
        <f>'11월'!L26</f>
        <v>0</v>
      </c>
      <c r="P10005" t="str">
        <f>IF(AND(검색!$C$4&lt;&gt;"",E10005&lt;&gt;"",ISNUMBER(SEARCH(검색!$C$4,E10005)),OR(D10005&lt;&gt;"",F10005&lt;&gt;"",G10005&lt;&gt;"",H10005&lt;&gt;"")),COUNT(P$1:P10004)+1,"")</f>
        <v/>
      </c>
    </row>
    <row r="10006" spans="1:16" x14ac:dyDescent="0.3">
      <c r="A10006">
        <v>10005</v>
      </c>
      <c r="B10006" t="s">
        <v>1416</v>
      </c>
      <c r="C10006">
        <v>27</v>
      </c>
      <c r="D10006">
        <f>'11월'!B27</f>
        <v>0</v>
      </c>
      <c r="E10006">
        <f t="shared" si="156"/>
        <v>0</v>
      </c>
      <c r="F10006">
        <f>'11월'!C27</f>
        <v>0</v>
      </c>
      <c r="G10006">
        <f>'11월'!D27</f>
        <v>0</v>
      </c>
      <c r="H10006">
        <f>'11월'!E27</f>
        <v>0</v>
      </c>
      <c r="I10006">
        <f>'11월'!F27</f>
        <v>0</v>
      </c>
      <c r="J10006">
        <f>'11월'!G27</f>
        <v>0</v>
      </c>
      <c r="K10006">
        <f>'11월'!H27</f>
        <v>0</v>
      </c>
      <c r="L10006">
        <f>'11월'!I27</f>
        <v>0</v>
      </c>
      <c r="M10006">
        <f>'11월'!J27</f>
        <v>0</v>
      </c>
      <c r="N10006">
        <f>'11월'!K27</f>
        <v>0</v>
      </c>
      <c r="O10006">
        <f>'11월'!L27</f>
        <v>0</v>
      </c>
      <c r="P10006" t="str">
        <f>IF(AND(검색!$C$4&lt;&gt;"",E10006&lt;&gt;"",ISNUMBER(SEARCH(검색!$C$4,E10006)),OR(D10006&lt;&gt;"",F10006&lt;&gt;"",G10006&lt;&gt;"",H10006&lt;&gt;"")),COUNT(P$1:P10005)+1,"")</f>
        <v/>
      </c>
    </row>
    <row r="10007" spans="1:16" x14ac:dyDescent="0.3">
      <c r="A10007">
        <v>10006</v>
      </c>
      <c r="B10007" t="s">
        <v>1416</v>
      </c>
      <c r="C10007">
        <v>28</v>
      </c>
      <c r="D10007">
        <f>'11월'!B28</f>
        <v>0</v>
      </c>
      <c r="E10007">
        <f t="shared" si="156"/>
        <v>0</v>
      </c>
      <c r="F10007">
        <f>'11월'!C28</f>
        <v>0</v>
      </c>
      <c r="G10007">
        <f>'11월'!D28</f>
        <v>0</v>
      </c>
      <c r="H10007">
        <f>'11월'!E28</f>
        <v>0</v>
      </c>
      <c r="I10007">
        <f>'11월'!F28</f>
        <v>0</v>
      </c>
      <c r="J10007">
        <f>'11월'!G28</f>
        <v>0</v>
      </c>
      <c r="K10007">
        <f>'11월'!H28</f>
        <v>0</v>
      </c>
      <c r="L10007">
        <f>'11월'!I28</f>
        <v>0</v>
      </c>
      <c r="M10007">
        <f>'11월'!J28</f>
        <v>0</v>
      </c>
      <c r="N10007">
        <f>'11월'!K28</f>
        <v>0</v>
      </c>
      <c r="O10007">
        <f>'11월'!L28</f>
        <v>0</v>
      </c>
      <c r="P10007" t="str">
        <f>IF(AND(검색!$C$4&lt;&gt;"",E10007&lt;&gt;"",ISNUMBER(SEARCH(검색!$C$4,E10007)),OR(D10007&lt;&gt;"",F10007&lt;&gt;"",G10007&lt;&gt;"",H10007&lt;&gt;"")),COUNT(P$1:P10006)+1,"")</f>
        <v/>
      </c>
    </row>
    <row r="10008" spans="1:16" x14ac:dyDescent="0.3">
      <c r="A10008">
        <v>10007</v>
      </c>
      <c r="B10008" t="s">
        <v>1416</v>
      </c>
      <c r="C10008">
        <v>29</v>
      </c>
      <c r="D10008">
        <f>'11월'!B29</f>
        <v>0</v>
      </c>
      <c r="E10008">
        <f t="shared" si="156"/>
        <v>0</v>
      </c>
      <c r="F10008">
        <f>'11월'!C29</f>
        <v>0</v>
      </c>
      <c r="G10008">
        <f>'11월'!D29</f>
        <v>0</v>
      </c>
      <c r="H10008">
        <f>'11월'!E29</f>
        <v>0</v>
      </c>
      <c r="I10008">
        <f>'11월'!F29</f>
        <v>0</v>
      </c>
      <c r="J10008">
        <f>'11월'!G29</f>
        <v>0</v>
      </c>
      <c r="K10008">
        <f>'11월'!H29</f>
        <v>0</v>
      </c>
      <c r="L10008">
        <f>'11월'!I29</f>
        <v>0</v>
      </c>
      <c r="M10008">
        <f>'11월'!J29</f>
        <v>0</v>
      </c>
      <c r="N10008">
        <f>'11월'!K29</f>
        <v>0</v>
      </c>
      <c r="O10008">
        <f>'11월'!L29</f>
        <v>0</v>
      </c>
      <c r="P10008" t="str">
        <f>IF(AND(검색!$C$4&lt;&gt;"",E10008&lt;&gt;"",ISNUMBER(SEARCH(검색!$C$4,E10008)),OR(D10008&lt;&gt;"",F10008&lt;&gt;"",G10008&lt;&gt;"",H10008&lt;&gt;"")),COUNT(P$1:P10007)+1,"")</f>
        <v/>
      </c>
    </row>
    <row r="10009" spans="1:16" x14ac:dyDescent="0.3">
      <c r="A10009">
        <v>10008</v>
      </c>
      <c r="B10009" t="s">
        <v>1416</v>
      </c>
      <c r="C10009">
        <v>30</v>
      </c>
      <c r="D10009">
        <f>'11월'!B30</f>
        <v>0</v>
      </c>
      <c r="E10009">
        <f t="shared" si="156"/>
        <v>0</v>
      </c>
      <c r="F10009">
        <f>'11월'!C30</f>
        <v>0</v>
      </c>
      <c r="G10009">
        <f>'11월'!D30</f>
        <v>0</v>
      </c>
      <c r="H10009">
        <f>'11월'!E30</f>
        <v>0</v>
      </c>
      <c r="I10009">
        <f>'11월'!F30</f>
        <v>0</v>
      </c>
      <c r="J10009">
        <f>'11월'!G30</f>
        <v>0</v>
      </c>
      <c r="K10009">
        <f>'11월'!H30</f>
        <v>0</v>
      </c>
      <c r="L10009">
        <f>'11월'!I30</f>
        <v>0</v>
      </c>
      <c r="M10009">
        <f>'11월'!J30</f>
        <v>0</v>
      </c>
      <c r="N10009">
        <f>'11월'!K30</f>
        <v>0</v>
      </c>
      <c r="O10009">
        <f>'11월'!L30</f>
        <v>0</v>
      </c>
      <c r="P10009" t="str">
        <f>IF(AND(검색!$C$4&lt;&gt;"",E10009&lt;&gt;"",ISNUMBER(SEARCH(검색!$C$4,E10009)),OR(D10009&lt;&gt;"",F10009&lt;&gt;"",G10009&lt;&gt;"",H10009&lt;&gt;"")),COUNT(P$1:P10008)+1,"")</f>
        <v/>
      </c>
    </row>
    <row r="10010" spans="1:16" x14ac:dyDescent="0.3">
      <c r="A10010">
        <v>10009</v>
      </c>
      <c r="B10010" t="s">
        <v>1416</v>
      </c>
      <c r="C10010">
        <v>31</v>
      </c>
      <c r="D10010">
        <f>'11월'!B31</f>
        <v>0</v>
      </c>
      <c r="E10010">
        <f t="shared" si="156"/>
        <v>0</v>
      </c>
      <c r="F10010">
        <f>'11월'!C31</f>
        <v>0</v>
      </c>
      <c r="G10010">
        <f>'11월'!D31</f>
        <v>0</v>
      </c>
      <c r="H10010">
        <f>'11월'!E31</f>
        <v>0</v>
      </c>
      <c r="I10010">
        <f>'11월'!F31</f>
        <v>0</v>
      </c>
      <c r="J10010">
        <f>'11월'!G31</f>
        <v>0</v>
      </c>
      <c r="K10010">
        <f>'11월'!H31</f>
        <v>0</v>
      </c>
      <c r="L10010">
        <f>'11월'!I31</f>
        <v>0</v>
      </c>
      <c r="M10010">
        <f>'11월'!J31</f>
        <v>0</v>
      </c>
      <c r="N10010">
        <f>'11월'!K31</f>
        <v>0</v>
      </c>
      <c r="O10010">
        <f>'11월'!L31</f>
        <v>0</v>
      </c>
      <c r="P10010" t="str">
        <f>IF(AND(검색!$C$4&lt;&gt;"",E10010&lt;&gt;"",ISNUMBER(SEARCH(검색!$C$4,E10010)),OR(D10010&lt;&gt;"",F10010&lt;&gt;"",G10010&lt;&gt;"",H10010&lt;&gt;"")),COUNT(P$1:P10009)+1,"")</f>
        <v/>
      </c>
    </row>
    <row r="10011" spans="1:16" x14ac:dyDescent="0.3">
      <c r="A10011">
        <v>10010</v>
      </c>
      <c r="B10011" t="s">
        <v>1416</v>
      </c>
      <c r="C10011">
        <v>32</v>
      </c>
      <c r="D10011">
        <f>'11월'!B32</f>
        <v>0</v>
      </c>
      <c r="E10011">
        <f t="shared" si="156"/>
        <v>0</v>
      </c>
      <c r="F10011">
        <f>'11월'!C32</f>
        <v>0</v>
      </c>
      <c r="G10011">
        <f>'11월'!D32</f>
        <v>0</v>
      </c>
      <c r="H10011">
        <f>'11월'!E32</f>
        <v>0</v>
      </c>
      <c r="I10011">
        <f>'11월'!F32</f>
        <v>0</v>
      </c>
      <c r="J10011">
        <f>'11월'!G32</f>
        <v>0</v>
      </c>
      <c r="K10011">
        <f>'11월'!H32</f>
        <v>0</v>
      </c>
      <c r="L10011">
        <f>'11월'!I32</f>
        <v>0</v>
      </c>
      <c r="M10011">
        <f>'11월'!J32</f>
        <v>0</v>
      </c>
      <c r="N10011">
        <f>'11월'!K32</f>
        <v>0</v>
      </c>
      <c r="O10011">
        <f>'11월'!L32</f>
        <v>0</v>
      </c>
      <c r="P10011" t="str">
        <f>IF(AND(검색!$C$4&lt;&gt;"",E10011&lt;&gt;"",ISNUMBER(SEARCH(검색!$C$4,E10011)),OR(D10011&lt;&gt;"",F10011&lt;&gt;"",G10011&lt;&gt;"",H10011&lt;&gt;"")),COUNT(P$1:P10010)+1,"")</f>
        <v/>
      </c>
    </row>
    <row r="10012" spans="1:16" x14ac:dyDescent="0.3">
      <c r="A10012">
        <v>10011</v>
      </c>
      <c r="B10012" t="s">
        <v>1416</v>
      </c>
      <c r="C10012">
        <v>33</v>
      </c>
      <c r="D10012">
        <f>'11월'!B33</f>
        <v>0</v>
      </c>
      <c r="E10012">
        <f t="shared" si="156"/>
        <v>0</v>
      </c>
      <c r="F10012">
        <f>'11월'!C33</f>
        <v>0</v>
      </c>
      <c r="G10012">
        <f>'11월'!D33</f>
        <v>0</v>
      </c>
      <c r="H10012">
        <f>'11월'!E33</f>
        <v>0</v>
      </c>
      <c r="I10012">
        <f>'11월'!F33</f>
        <v>0</v>
      </c>
      <c r="J10012">
        <f>'11월'!G33</f>
        <v>0</v>
      </c>
      <c r="K10012">
        <f>'11월'!H33</f>
        <v>0</v>
      </c>
      <c r="L10012">
        <f>'11월'!I33</f>
        <v>0</v>
      </c>
      <c r="M10012">
        <f>'11월'!J33</f>
        <v>0</v>
      </c>
      <c r="N10012">
        <f>'11월'!K33</f>
        <v>0</v>
      </c>
      <c r="O10012">
        <f>'11월'!L33</f>
        <v>0</v>
      </c>
      <c r="P10012" t="str">
        <f>IF(AND(검색!$C$4&lt;&gt;"",E10012&lt;&gt;"",ISNUMBER(SEARCH(검색!$C$4,E10012)),OR(D10012&lt;&gt;"",F10012&lt;&gt;"",G10012&lt;&gt;"",H10012&lt;&gt;"")),COUNT(P$1:P10011)+1,"")</f>
        <v/>
      </c>
    </row>
    <row r="10013" spans="1:16" x14ac:dyDescent="0.3">
      <c r="A10013">
        <v>10012</v>
      </c>
      <c r="B10013" t="s">
        <v>1416</v>
      </c>
      <c r="C10013">
        <v>34</v>
      </c>
      <c r="D10013">
        <f>'11월'!B34</f>
        <v>0</v>
      </c>
      <c r="E10013">
        <f t="shared" si="156"/>
        <v>0</v>
      </c>
      <c r="F10013">
        <f>'11월'!C34</f>
        <v>0</v>
      </c>
      <c r="G10013">
        <f>'11월'!D34</f>
        <v>0</v>
      </c>
      <c r="H10013">
        <f>'11월'!E34</f>
        <v>0</v>
      </c>
      <c r="I10013">
        <f>'11월'!F34</f>
        <v>0</v>
      </c>
      <c r="J10013">
        <f>'11월'!G34</f>
        <v>0</v>
      </c>
      <c r="K10013">
        <f>'11월'!H34</f>
        <v>0</v>
      </c>
      <c r="L10013">
        <f>'11월'!I34</f>
        <v>0</v>
      </c>
      <c r="M10013">
        <f>'11월'!J34</f>
        <v>0</v>
      </c>
      <c r="N10013">
        <f>'11월'!K34</f>
        <v>0</v>
      </c>
      <c r="O10013">
        <f>'11월'!L34</f>
        <v>0</v>
      </c>
      <c r="P10013" t="str">
        <f>IF(AND(검색!$C$4&lt;&gt;"",E10013&lt;&gt;"",ISNUMBER(SEARCH(검색!$C$4,E10013)),OR(D10013&lt;&gt;"",F10013&lt;&gt;"",G10013&lt;&gt;"",H10013&lt;&gt;"")),COUNT(P$1:P10012)+1,"")</f>
        <v/>
      </c>
    </row>
    <row r="10014" spans="1:16" x14ac:dyDescent="0.3">
      <c r="A10014">
        <v>10013</v>
      </c>
      <c r="B10014" t="s">
        <v>1416</v>
      </c>
      <c r="C10014">
        <v>35</v>
      </c>
      <c r="D10014">
        <f>'11월'!B35</f>
        <v>0</v>
      </c>
      <c r="E10014">
        <f t="shared" si="156"/>
        <v>0</v>
      </c>
      <c r="F10014">
        <f>'11월'!C35</f>
        <v>0</v>
      </c>
      <c r="G10014">
        <f>'11월'!D35</f>
        <v>0</v>
      </c>
      <c r="H10014">
        <f>'11월'!E35</f>
        <v>0</v>
      </c>
      <c r="I10014">
        <f>'11월'!F35</f>
        <v>0</v>
      </c>
      <c r="J10014">
        <f>'11월'!G35</f>
        <v>0</v>
      </c>
      <c r="K10014">
        <f>'11월'!H35</f>
        <v>0</v>
      </c>
      <c r="L10014">
        <f>'11월'!I35</f>
        <v>0</v>
      </c>
      <c r="M10014">
        <f>'11월'!J35</f>
        <v>0</v>
      </c>
      <c r="N10014">
        <f>'11월'!K35</f>
        <v>0</v>
      </c>
      <c r="O10014">
        <f>'11월'!L35</f>
        <v>0</v>
      </c>
      <c r="P10014" t="str">
        <f>IF(AND(검색!$C$4&lt;&gt;"",E10014&lt;&gt;"",ISNUMBER(SEARCH(검색!$C$4,E10014)),OR(D10014&lt;&gt;"",F10014&lt;&gt;"",G10014&lt;&gt;"",H10014&lt;&gt;"")),COUNT(P$1:P10013)+1,"")</f>
        <v/>
      </c>
    </row>
    <row r="10015" spans="1:16" x14ac:dyDescent="0.3">
      <c r="A10015">
        <v>10014</v>
      </c>
      <c r="B10015" t="s">
        <v>1416</v>
      </c>
      <c r="C10015">
        <v>36</v>
      </c>
      <c r="D10015">
        <f>'11월'!B36</f>
        <v>0</v>
      </c>
      <c r="E10015">
        <f t="shared" si="156"/>
        <v>0</v>
      </c>
      <c r="F10015">
        <f>'11월'!C36</f>
        <v>0</v>
      </c>
      <c r="G10015">
        <f>'11월'!D36</f>
        <v>0</v>
      </c>
      <c r="H10015">
        <f>'11월'!E36</f>
        <v>0</v>
      </c>
      <c r="I10015">
        <f>'11월'!F36</f>
        <v>0</v>
      </c>
      <c r="J10015">
        <f>'11월'!G36</f>
        <v>0</v>
      </c>
      <c r="K10015">
        <f>'11월'!H36</f>
        <v>0</v>
      </c>
      <c r="L10015">
        <f>'11월'!I36</f>
        <v>0</v>
      </c>
      <c r="M10015">
        <f>'11월'!J36</f>
        <v>0</v>
      </c>
      <c r="N10015">
        <f>'11월'!K36</f>
        <v>0</v>
      </c>
      <c r="O10015">
        <f>'11월'!L36</f>
        <v>0</v>
      </c>
      <c r="P10015" t="str">
        <f>IF(AND(검색!$C$4&lt;&gt;"",E10015&lt;&gt;"",ISNUMBER(SEARCH(검색!$C$4,E10015)),OR(D10015&lt;&gt;"",F10015&lt;&gt;"",G10015&lt;&gt;"",H10015&lt;&gt;"")),COUNT(P$1:P10014)+1,"")</f>
        <v/>
      </c>
    </row>
    <row r="10016" spans="1:16" x14ac:dyDescent="0.3">
      <c r="A10016">
        <v>10015</v>
      </c>
      <c r="B10016" t="s">
        <v>1416</v>
      </c>
      <c r="C10016">
        <v>37</v>
      </c>
      <c r="D10016">
        <f>'11월'!B37</f>
        <v>0</v>
      </c>
      <c r="E10016">
        <f t="shared" si="156"/>
        <v>0</v>
      </c>
      <c r="F10016">
        <f>'11월'!C37</f>
        <v>0</v>
      </c>
      <c r="G10016">
        <f>'11월'!D37</f>
        <v>0</v>
      </c>
      <c r="H10016">
        <f>'11월'!E37</f>
        <v>0</v>
      </c>
      <c r="I10016">
        <f>'11월'!F37</f>
        <v>0</v>
      </c>
      <c r="J10016">
        <f>'11월'!G37</f>
        <v>0</v>
      </c>
      <c r="K10016">
        <f>'11월'!H37</f>
        <v>0</v>
      </c>
      <c r="L10016">
        <f>'11월'!I37</f>
        <v>0</v>
      </c>
      <c r="M10016">
        <f>'11월'!J37</f>
        <v>0</v>
      </c>
      <c r="N10016">
        <f>'11월'!K37</f>
        <v>0</v>
      </c>
      <c r="O10016">
        <f>'11월'!L37</f>
        <v>0</v>
      </c>
      <c r="P10016" t="str">
        <f>IF(AND(검색!$C$4&lt;&gt;"",E10016&lt;&gt;"",ISNUMBER(SEARCH(검색!$C$4,E10016)),OR(D10016&lt;&gt;"",F10016&lt;&gt;"",G10016&lt;&gt;"",H10016&lt;&gt;"")),COUNT(P$1:P10015)+1,"")</f>
        <v/>
      </c>
    </row>
    <row r="10017" spans="1:16" x14ac:dyDescent="0.3">
      <c r="A10017">
        <v>10016</v>
      </c>
      <c r="B10017" t="s">
        <v>1416</v>
      </c>
      <c r="C10017">
        <v>38</v>
      </c>
      <c r="D10017">
        <f>'11월'!B38</f>
        <v>0</v>
      </c>
      <c r="E10017">
        <f t="shared" si="156"/>
        <v>0</v>
      </c>
      <c r="F10017">
        <f>'11월'!C38</f>
        <v>0</v>
      </c>
      <c r="G10017">
        <f>'11월'!D38</f>
        <v>0</v>
      </c>
      <c r="H10017">
        <f>'11월'!E38</f>
        <v>0</v>
      </c>
      <c r="I10017">
        <f>'11월'!F38</f>
        <v>0</v>
      </c>
      <c r="J10017">
        <f>'11월'!G38</f>
        <v>0</v>
      </c>
      <c r="K10017">
        <f>'11월'!H38</f>
        <v>0</v>
      </c>
      <c r="L10017">
        <f>'11월'!I38</f>
        <v>0</v>
      </c>
      <c r="M10017">
        <f>'11월'!J38</f>
        <v>0</v>
      </c>
      <c r="N10017">
        <f>'11월'!K38</f>
        <v>0</v>
      </c>
      <c r="O10017">
        <f>'11월'!L38</f>
        <v>0</v>
      </c>
      <c r="P10017" t="str">
        <f>IF(AND(검색!$C$4&lt;&gt;"",E10017&lt;&gt;"",ISNUMBER(SEARCH(검색!$C$4,E10017)),OR(D10017&lt;&gt;"",F10017&lt;&gt;"",G10017&lt;&gt;"",H10017&lt;&gt;"")),COUNT(P$1:P10016)+1,"")</f>
        <v/>
      </c>
    </row>
    <row r="10018" spans="1:16" x14ac:dyDescent="0.3">
      <c r="A10018">
        <v>10017</v>
      </c>
      <c r="B10018" t="s">
        <v>1416</v>
      </c>
      <c r="C10018">
        <v>39</v>
      </c>
      <c r="D10018">
        <f>'11월'!B39</f>
        <v>0</v>
      </c>
      <c r="E10018">
        <f t="shared" si="156"/>
        <v>0</v>
      </c>
      <c r="F10018">
        <f>'11월'!C39</f>
        <v>0</v>
      </c>
      <c r="G10018">
        <f>'11월'!D39</f>
        <v>0</v>
      </c>
      <c r="H10018">
        <f>'11월'!E39</f>
        <v>0</v>
      </c>
      <c r="I10018">
        <f>'11월'!F39</f>
        <v>0</v>
      </c>
      <c r="J10018">
        <f>'11월'!G39</f>
        <v>0</v>
      </c>
      <c r="K10018">
        <f>'11월'!H39</f>
        <v>0</v>
      </c>
      <c r="L10018">
        <f>'11월'!I39</f>
        <v>0</v>
      </c>
      <c r="M10018">
        <f>'11월'!J39</f>
        <v>0</v>
      </c>
      <c r="N10018">
        <f>'11월'!K39</f>
        <v>0</v>
      </c>
      <c r="O10018">
        <f>'11월'!L39</f>
        <v>0</v>
      </c>
      <c r="P10018" t="str">
        <f>IF(AND(검색!$C$4&lt;&gt;"",E10018&lt;&gt;"",ISNUMBER(SEARCH(검색!$C$4,E10018)),OR(D10018&lt;&gt;"",F10018&lt;&gt;"",G10018&lt;&gt;"",H10018&lt;&gt;"")),COUNT(P$1:P10017)+1,"")</f>
        <v/>
      </c>
    </row>
    <row r="10019" spans="1:16" x14ac:dyDescent="0.3">
      <c r="A10019">
        <v>10018</v>
      </c>
      <c r="B10019" t="s">
        <v>1416</v>
      </c>
      <c r="C10019">
        <v>40</v>
      </c>
      <c r="D10019">
        <f>'11월'!B40</f>
        <v>0</v>
      </c>
      <c r="E10019">
        <f t="shared" si="156"/>
        <v>0</v>
      </c>
      <c r="F10019">
        <f>'11월'!C40</f>
        <v>0</v>
      </c>
      <c r="G10019">
        <f>'11월'!D40</f>
        <v>0</v>
      </c>
      <c r="H10019">
        <f>'11월'!E40</f>
        <v>0</v>
      </c>
      <c r="I10019">
        <f>'11월'!F40</f>
        <v>0</v>
      </c>
      <c r="J10019">
        <f>'11월'!G40</f>
        <v>0</v>
      </c>
      <c r="K10019">
        <f>'11월'!H40</f>
        <v>0</v>
      </c>
      <c r="L10019">
        <f>'11월'!I40</f>
        <v>0</v>
      </c>
      <c r="M10019">
        <f>'11월'!J40</f>
        <v>0</v>
      </c>
      <c r="N10019">
        <f>'11월'!K40</f>
        <v>0</v>
      </c>
      <c r="O10019">
        <f>'11월'!L40</f>
        <v>0</v>
      </c>
      <c r="P10019" t="str">
        <f>IF(AND(검색!$C$4&lt;&gt;"",E10019&lt;&gt;"",ISNUMBER(SEARCH(검색!$C$4,E10019)),OR(D10019&lt;&gt;"",F10019&lt;&gt;"",G10019&lt;&gt;"",H10019&lt;&gt;"")),COUNT(P$1:P10018)+1,"")</f>
        <v/>
      </c>
    </row>
    <row r="10020" spans="1:16" x14ac:dyDescent="0.3">
      <c r="A10020">
        <v>10019</v>
      </c>
      <c r="B10020" t="s">
        <v>1416</v>
      </c>
      <c r="C10020">
        <v>41</v>
      </c>
      <c r="D10020">
        <f>'11월'!B41</f>
        <v>0</v>
      </c>
      <c r="E10020">
        <f t="shared" si="156"/>
        <v>0</v>
      </c>
      <c r="F10020">
        <f>'11월'!C41</f>
        <v>0</v>
      </c>
      <c r="G10020">
        <f>'11월'!D41</f>
        <v>0</v>
      </c>
      <c r="H10020">
        <f>'11월'!E41</f>
        <v>0</v>
      </c>
      <c r="I10020">
        <f>'11월'!F41</f>
        <v>0</v>
      </c>
      <c r="J10020">
        <f>'11월'!G41</f>
        <v>0</v>
      </c>
      <c r="K10020">
        <f>'11월'!H41</f>
        <v>0</v>
      </c>
      <c r="L10020">
        <f>'11월'!I41</f>
        <v>0</v>
      </c>
      <c r="M10020">
        <f>'11월'!J41</f>
        <v>0</v>
      </c>
      <c r="N10020">
        <f>'11월'!K41</f>
        <v>0</v>
      </c>
      <c r="O10020">
        <f>'11월'!L41</f>
        <v>0</v>
      </c>
      <c r="P10020" t="str">
        <f>IF(AND(검색!$C$4&lt;&gt;"",E10020&lt;&gt;"",ISNUMBER(SEARCH(검색!$C$4,E10020)),OR(D10020&lt;&gt;"",F10020&lt;&gt;"",G10020&lt;&gt;"",H10020&lt;&gt;"")),COUNT(P$1:P10019)+1,"")</f>
        <v/>
      </c>
    </row>
    <row r="10021" spans="1:16" x14ac:dyDescent="0.3">
      <c r="A10021">
        <v>10020</v>
      </c>
      <c r="B10021" t="s">
        <v>1416</v>
      </c>
      <c r="C10021">
        <v>42</v>
      </c>
      <c r="D10021">
        <f>'11월'!B42</f>
        <v>0</v>
      </c>
      <c r="E10021">
        <f t="shared" si="156"/>
        <v>0</v>
      </c>
      <c r="F10021">
        <f>'11월'!C42</f>
        <v>0</v>
      </c>
      <c r="G10021">
        <f>'11월'!D42</f>
        <v>0</v>
      </c>
      <c r="H10021">
        <f>'11월'!E42</f>
        <v>0</v>
      </c>
      <c r="I10021">
        <f>'11월'!F42</f>
        <v>0</v>
      </c>
      <c r="J10021">
        <f>'11월'!G42</f>
        <v>0</v>
      </c>
      <c r="K10021">
        <f>'11월'!H42</f>
        <v>0</v>
      </c>
      <c r="L10021">
        <f>'11월'!I42</f>
        <v>0</v>
      </c>
      <c r="M10021">
        <f>'11월'!J42</f>
        <v>0</v>
      </c>
      <c r="N10021">
        <f>'11월'!K42</f>
        <v>0</v>
      </c>
      <c r="O10021">
        <f>'11월'!L42</f>
        <v>0</v>
      </c>
      <c r="P10021" t="str">
        <f>IF(AND(검색!$C$4&lt;&gt;"",E10021&lt;&gt;"",ISNUMBER(SEARCH(검색!$C$4,E10021)),OR(D10021&lt;&gt;"",F10021&lt;&gt;"",G10021&lt;&gt;"",H10021&lt;&gt;"")),COUNT(P$1:P10020)+1,"")</f>
        <v/>
      </c>
    </row>
    <row r="10022" spans="1:16" x14ac:dyDescent="0.3">
      <c r="A10022">
        <v>10021</v>
      </c>
      <c r="B10022" t="s">
        <v>1416</v>
      </c>
      <c r="C10022">
        <v>43</v>
      </c>
      <c r="D10022">
        <f>'11월'!B43</f>
        <v>0</v>
      </c>
      <c r="E10022">
        <f t="shared" si="156"/>
        <v>0</v>
      </c>
      <c r="F10022">
        <f>'11월'!C43</f>
        <v>0</v>
      </c>
      <c r="G10022">
        <f>'11월'!D43</f>
        <v>0</v>
      </c>
      <c r="H10022">
        <f>'11월'!E43</f>
        <v>0</v>
      </c>
      <c r="I10022">
        <f>'11월'!F43</f>
        <v>0</v>
      </c>
      <c r="J10022">
        <f>'11월'!G43</f>
        <v>0</v>
      </c>
      <c r="K10022">
        <f>'11월'!H43</f>
        <v>0</v>
      </c>
      <c r="L10022">
        <f>'11월'!I43</f>
        <v>0</v>
      </c>
      <c r="M10022">
        <f>'11월'!J43</f>
        <v>0</v>
      </c>
      <c r="N10022">
        <f>'11월'!K43</f>
        <v>0</v>
      </c>
      <c r="O10022">
        <f>'11월'!L43</f>
        <v>0</v>
      </c>
      <c r="P10022" t="str">
        <f>IF(AND(검색!$C$4&lt;&gt;"",E10022&lt;&gt;"",ISNUMBER(SEARCH(검색!$C$4,E10022)),OR(D10022&lt;&gt;"",F10022&lt;&gt;"",G10022&lt;&gt;"",H10022&lt;&gt;"")),COUNT(P$1:P10021)+1,"")</f>
        <v/>
      </c>
    </row>
    <row r="10023" spans="1:16" x14ac:dyDescent="0.3">
      <c r="A10023">
        <v>10022</v>
      </c>
      <c r="B10023" t="s">
        <v>1416</v>
      </c>
      <c r="C10023">
        <v>44</v>
      </c>
      <c r="D10023">
        <f>'11월'!B44</f>
        <v>0</v>
      </c>
      <c r="E10023">
        <f t="shared" si="156"/>
        <v>0</v>
      </c>
      <c r="F10023">
        <f>'11월'!C44</f>
        <v>0</v>
      </c>
      <c r="G10023">
        <f>'11월'!D44</f>
        <v>0</v>
      </c>
      <c r="H10023">
        <f>'11월'!E44</f>
        <v>0</v>
      </c>
      <c r="I10023">
        <f>'11월'!F44</f>
        <v>0</v>
      </c>
      <c r="J10023">
        <f>'11월'!G44</f>
        <v>0</v>
      </c>
      <c r="K10023">
        <f>'11월'!H44</f>
        <v>0</v>
      </c>
      <c r="L10023">
        <f>'11월'!I44</f>
        <v>0</v>
      </c>
      <c r="M10023">
        <f>'11월'!J44</f>
        <v>0</v>
      </c>
      <c r="N10023">
        <f>'11월'!K44</f>
        <v>0</v>
      </c>
      <c r="O10023">
        <f>'11월'!L44</f>
        <v>0</v>
      </c>
      <c r="P10023" t="str">
        <f>IF(AND(검색!$C$4&lt;&gt;"",E10023&lt;&gt;"",ISNUMBER(SEARCH(검색!$C$4,E10023)),OR(D10023&lt;&gt;"",F10023&lt;&gt;"",G10023&lt;&gt;"",H10023&lt;&gt;"")),COUNT(P$1:P10022)+1,"")</f>
        <v/>
      </c>
    </row>
    <row r="10024" spans="1:16" x14ac:dyDescent="0.3">
      <c r="A10024">
        <v>10023</v>
      </c>
      <c r="B10024" t="s">
        <v>1416</v>
      </c>
      <c r="C10024">
        <v>45</v>
      </c>
      <c r="D10024">
        <f>'11월'!B45</f>
        <v>0</v>
      </c>
      <c r="E10024">
        <f t="shared" si="156"/>
        <v>0</v>
      </c>
      <c r="F10024">
        <f>'11월'!C45</f>
        <v>0</v>
      </c>
      <c r="G10024">
        <f>'11월'!D45</f>
        <v>0</v>
      </c>
      <c r="H10024">
        <f>'11월'!E45</f>
        <v>0</v>
      </c>
      <c r="I10024">
        <f>'11월'!F45</f>
        <v>0</v>
      </c>
      <c r="J10024">
        <f>'11월'!G45</f>
        <v>0</v>
      </c>
      <c r="K10024">
        <f>'11월'!H45</f>
        <v>0</v>
      </c>
      <c r="L10024">
        <f>'11월'!I45</f>
        <v>0</v>
      </c>
      <c r="M10024">
        <f>'11월'!J45</f>
        <v>0</v>
      </c>
      <c r="N10024">
        <f>'11월'!K45</f>
        <v>0</v>
      </c>
      <c r="O10024">
        <f>'11월'!L45</f>
        <v>0</v>
      </c>
      <c r="P10024" t="str">
        <f>IF(AND(검색!$C$4&lt;&gt;"",E10024&lt;&gt;"",ISNUMBER(SEARCH(검색!$C$4,E10024)),OR(D10024&lt;&gt;"",F10024&lt;&gt;"",G10024&lt;&gt;"",H10024&lt;&gt;"")),COUNT(P$1:P10023)+1,"")</f>
        <v/>
      </c>
    </row>
    <row r="10025" spans="1:16" x14ac:dyDescent="0.3">
      <c r="A10025">
        <v>10024</v>
      </c>
      <c r="B10025" t="s">
        <v>1416</v>
      </c>
      <c r="C10025">
        <v>46</v>
      </c>
      <c r="D10025">
        <f>'11월'!B46</f>
        <v>0</v>
      </c>
      <c r="E10025">
        <f t="shared" si="156"/>
        <v>0</v>
      </c>
      <c r="F10025">
        <f>'11월'!C46</f>
        <v>0</v>
      </c>
      <c r="G10025">
        <f>'11월'!D46</f>
        <v>0</v>
      </c>
      <c r="H10025">
        <f>'11월'!E46</f>
        <v>0</v>
      </c>
      <c r="I10025">
        <f>'11월'!F46</f>
        <v>0</v>
      </c>
      <c r="J10025">
        <f>'11월'!G46</f>
        <v>0</v>
      </c>
      <c r="K10025">
        <f>'11월'!H46</f>
        <v>0</v>
      </c>
      <c r="L10025">
        <f>'11월'!I46</f>
        <v>0</v>
      </c>
      <c r="M10025">
        <f>'11월'!J46</f>
        <v>0</v>
      </c>
      <c r="N10025">
        <f>'11월'!K46</f>
        <v>0</v>
      </c>
      <c r="O10025">
        <f>'11월'!L46</f>
        <v>0</v>
      </c>
      <c r="P10025" t="str">
        <f>IF(AND(검색!$C$4&lt;&gt;"",E10025&lt;&gt;"",ISNUMBER(SEARCH(검색!$C$4,E10025)),OR(D10025&lt;&gt;"",F10025&lt;&gt;"",G10025&lt;&gt;"",H10025&lt;&gt;"")),COUNT(P$1:P10024)+1,"")</f>
        <v/>
      </c>
    </row>
    <row r="10026" spans="1:16" x14ac:dyDescent="0.3">
      <c r="A10026">
        <v>10025</v>
      </c>
      <c r="B10026" t="s">
        <v>1416</v>
      </c>
      <c r="C10026">
        <v>47</v>
      </c>
      <c r="D10026">
        <f>'11월'!B47</f>
        <v>0</v>
      </c>
      <c r="E10026">
        <f t="shared" si="156"/>
        <v>0</v>
      </c>
      <c r="F10026">
        <f>'11월'!C47</f>
        <v>0</v>
      </c>
      <c r="G10026">
        <f>'11월'!D47</f>
        <v>0</v>
      </c>
      <c r="H10026">
        <f>'11월'!E47</f>
        <v>0</v>
      </c>
      <c r="I10026">
        <f>'11월'!F47</f>
        <v>0</v>
      </c>
      <c r="J10026">
        <f>'11월'!G47</f>
        <v>0</v>
      </c>
      <c r="K10026">
        <f>'11월'!H47</f>
        <v>0</v>
      </c>
      <c r="L10026">
        <f>'11월'!I47</f>
        <v>0</v>
      </c>
      <c r="M10026">
        <f>'11월'!J47</f>
        <v>0</v>
      </c>
      <c r="N10026">
        <f>'11월'!K47</f>
        <v>0</v>
      </c>
      <c r="O10026">
        <f>'11월'!L47</f>
        <v>0</v>
      </c>
      <c r="P10026" t="str">
        <f>IF(AND(검색!$C$4&lt;&gt;"",E10026&lt;&gt;"",ISNUMBER(SEARCH(검색!$C$4,E10026)),OR(D10026&lt;&gt;"",F10026&lt;&gt;"",G10026&lt;&gt;"",H10026&lt;&gt;"")),COUNT(P$1:P10025)+1,"")</f>
        <v/>
      </c>
    </row>
    <row r="10027" spans="1:16" x14ac:dyDescent="0.3">
      <c r="A10027">
        <v>10026</v>
      </c>
      <c r="B10027" t="s">
        <v>1416</v>
      </c>
      <c r="C10027">
        <v>48</v>
      </c>
      <c r="D10027">
        <f>'11월'!B48</f>
        <v>0</v>
      </c>
      <c r="E10027">
        <f t="shared" si="156"/>
        <v>0</v>
      </c>
      <c r="F10027">
        <f>'11월'!C48</f>
        <v>0</v>
      </c>
      <c r="G10027">
        <f>'11월'!D48</f>
        <v>0</v>
      </c>
      <c r="H10027">
        <f>'11월'!E48</f>
        <v>0</v>
      </c>
      <c r="I10027">
        <f>'11월'!F48</f>
        <v>0</v>
      </c>
      <c r="J10027">
        <f>'11월'!G48</f>
        <v>0</v>
      </c>
      <c r="K10027">
        <f>'11월'!H48</f>
        <v>0</v>
      </c>
      <c r="L10027">
        <f>'11월'!I48</f>
        <v>0</v>
      </c>
      <c r="M10027">
        <f>'11월'!J48</f>
        <v>0</v>
      </c>
      <c r="N10027">
        <f>'11월'!K48</f>
        <v>0</v>
      </c>
      <c r="O10027">
        <f>'11월'!L48</f>
        <v>0</v>
      </c>
      <c r="P10027" t="str">
        <f>IF(AND(검색!$C$4&lt;&gt;"",E10027&lt;&gt;"",ISNUMBER(SEARCH(검색!$C$4,E10027)),OR(D10027&lt;&gt;"",F10027&lt;&gt;"",G10027&lt;&gt;"",H10027&lt;&gt;"")),COUNT(P$1:P10026)+1,"")</f>
        <v/>
      </c>
    </row>
    <row r="10028" spans="1:16" x14ac:dyDescent="0.3">
      <c r="A10028">
        <v>10027</v>
      </c>
      <c r="B10028" t="s">
        <v>1416</v>
      </c>
      <c r="C10028">
        <v>49</v>
      </c>
      <c r="D10028">
        <f>'11월'!B49</f>
        <v>0</v>
      </c>
      <c r="E10028">
        <f t="shared" si="156"/>
        <v>0</v>
      </c>
      <c r="F10028">
        <f>'11월'!C49</f>
        <v>0</v>
      </c>
      <c r="G10028">
        <f>'11월'!D49</f>
        <v>0</v>
      </c>
      <c r="H10028">
        <f>'11월'!E49</f>
        <v>0</v>
      </c>
      <c r="I10028">
        <f>'11월'!F49</f>
        <v>0</v>
      </c>
      <c r="J10028">
        <f>'11월'!G49</f>
        <v>0</v>
      </c>
      <c r="K10028">
        <f>'11월'!H49</f>
        <v>0</v>
      </c>
      <c r="L10028">
        <f>'11월'!I49</f>
        <v>0</v>
      </c>
      <c r="M10028">
        <f>'11월'!J49</f>
        <v>0</v>
      </c>
      <c r="N10028">
        <f>'11월'!K49</f>
        <v>0</v>
      </c>
      <c r="O10028">
        <f>'11월'!L49</f>
        <v>0</v>
      </c>
      <c r="P10028" t="str">
        <f>IF(AND(검색!$C$4&lt;&gt;"",E10028&lt;&gt;"",ISNUMBER(SEARCH(검색!$C$4,E10028)),OR(D10028&lt;&gt;"",F10028&lt;&gt;"",G10028&lt;&gt;"",H10028&lt;&gt;"")),COUNT(P$1:P10027)+1,"")</f>
        <v/>
      </c>
    </row>
    <row r="10029" spans="1:16" x14ac:dyDescent="0.3">
      <c r="A10029">
        <v>10028</v>
      </c>
      <c r="B10029" t="s">
        <v>1416</v>
      </c>
      <c r="C10029">
        <v>50</v>
      </c>
      <c r="D10029">
        <f>'11월'!B50</f>
        <v>0</v>
      </c>
      <c r="E10029">
        <f t="shared" si="156"/>
        <v>0</v>
      </c>
      <c r="F10029">
        <f>'11월'!C50</f>
        <v>0</v>
      </c>
      <c r="G10029">
        <f>'11월'!D50</f>
        <v>0</v>
      </c>
      <c r="H10029">
        <f>'11월'!E50</f>
        <v>0</v>
      </c>
      <c r="I10029">
        <f>'11월'!F50</f>
        <v>0</v>
      </c>
      <c r="J10029">
        <f>'11월'!G50</f>
        <v>0</v>
      </c>
      <c r="K10029">
        <f>'11월'!H50</f>
        <v>0</v>
      </c>
      <c r="L10029">
        <f>'11월'!I50</f>
        <v>0</v>
      </c>
      <c r="M10029">
        <f>'11월'!J50</f>
        <v>0</v>
      </c>
      <c r="N10029">
        <f>'11월'!K50</f>
        <v>0</v>
      </c>
      <c r="O10029">
        <f>'11월'!L50</f>
        <v>0</v>
      </c>
      <c r="P10029" t="str">
        <f>IF(AND(검색!$C$4&lt;&gt;"",E10029&lt;&gt;"",ISNUMBER(SEARCH(검색!$C$4,E10029)),OR(D10029&lt;&gt;"",F10029&lt;&gt;"",G10029&lt;&gt;"",H10029&lt;&gt;"")),COUNT(P$1:P10028)+1,"")</f>
        <v/>
      </c>
    </row>
    <row r="10030" spans="1:16" x14ac:dyDescent="0.3">
      <c r="A10030">
        <v>10029</v>
      </c>
      <c r="B10030" t="s">
        <v>1416</v>
      </c>
      <c r="C10030">
        <v>51</v>
      </c>
      <c r="D10030">
        <f>'11월'!B51</f>
        <v>0</v>
      </c>
      <c r="E10030">
        <f t="shared" si="156"/>
        <v>0</v>
      </c>
      <c r="F10030">
        <f>'11월'!C51</f>
        <v>0</v>
      </c>
      <c r="G10030">
        <f>'11월'!D51</f>
        <v>0</v>
      </c>
      <c r="H10030">
        <f>'11월'!E51</f>
        <v>0</v>
      </c>
      <c r="I10030">
        <f>'11월'!F51</f>
        <v>0</v>
      </c>
      <c r="J10030">
        <f>'11월'!G51</f>
        <v>0</v>
      </c>
      <c r="K10030">
        <f>'11월'!H51</f>
        <v>0</v>
      </c>
      <c r="L10030">
        <f>'11월'!I51</f>
        <v>0</v>
      </c>
      <c r="M10030">
        <f>'11월'!J51</f>
        <v>0</v>
      </c>
      <c r="N10030">
        <f>'11월'!K51</f>
        <v>0</v>
      </c>
      <c r="O10030">
        <f>'11월'!L51</f>
        <v>0</v>
      </c>
      <c r="P10030" t="str">
        <f>IF(AND(검색!$C$4&lt;&gt;"",E10030&lt;&gt;"",ISNUMBER(SEARCH(검색!$C$4,E10030)),OR(D10030&lt;&gt;"",F10030&lt;&gt;"",G10030&lt;&gt;"",H10030&lt;&gt;"")),COUNT(P$1:P10029)+1,"")</f>
        <v/>
      </c>
    </row>
    <row r="10031" spans="1:16" x14ac:dyDescent="0.3">
      <c r="A10031">
        <v>10030</v>
      </c>
      <c r="B10031" t="s">
        <v>1416</v>
      </c>
      <c r="C10031">
        <v>52</v>
      </c>
      <c r="D10031">
        <f>'11월'!B52</f>
        <v>0</v>
      </c>
      <c r="E10031">
        <f t="shared" si="156"/>
        <v>0</v>
      </c>
      <c r="F10031">
        <f>'11월'!C52</f>
        <v>0</v>
      </c>
      <c r="G10031">
        <f>'11월'!D52</f>
        <v>0</v>
      </c>
      <c r="H10031">
        <f>'11월'!E52</f>
        <v>0</v>
      </c>
      <c r="I10031">
        <f>'11월'!F52</f>
        <v>0</v>
      </c>
      <c r="J10031">
        <f>'11월'!G52</f>
        <v>0</v>
      </c>
      <c r="K10031">
        <f>'11월'!H52</f>
        <v>0</v>
      </c>
      <c r="L10031">
        <f>'11월'!I52</f>
        <v>0</v>
      </c>
      <c r="M10031">
        <f>'11월'!J52</f>
        <v>0</v>
      </c>
      <c r="N10031">
        <f>'11월'!K52</f>
        <v>0</v>
      </c>
      <c r="O10031">
        <f>'11월'!L52</f>
        <v>0</v>
      </c>
      <c r="P10031" t="str">
        <f>IF(AND(검색!$C$4&lt;&gt;"",E10031&lt;&gt;"",ISNUMBER(SEARCH(검색!$C$4,E10031)),OR(D10031&lt;&gt;"",F10031&lt;&gt;"",G10031&lt;&gt;"",H10031&lt;&gt;"")),COUNT(P$1:P10030)+1,"")</f>
        <v/>
      </c>
    </row>
    <row r="10032" spans="1:16" x14ac:dyDescent="0.3">
      <c r="A10032">
        <v>10031</v>
      </c>
      <c r="B10032" t="s">
        <v>1416</v>
      </c>
      <c r="C10032">
        <v>53</v>
      </c>
      <c r="D10032">
        <f>'11월'!B53</f>
        <v>0</v>
      </c>
      <c r="E10032">
        <f t="shared" si="156"/>
        <v>0</v>
      </c>
      <c r="F10032">
        <f>'11월'!C53</f>
        <v>0</v>
      </c>
      <c r="G10032">
        <f>'11월'!D53</f>
        <v>0</v>
      </c>
      <c r="H10032">
        <f>'11월'!E53</f>
        <v>0</v>
      </c>
      <c r="I10032">
        <f>'11월'!F53</f>
        <v>0</v>
      </c>
      <c r="J10032">
        <f>'11월'!G53</f>
        <v>0</v>
      </c>
      <c r="K10032">
        <f>'11월'!H53</f>
        <v>0</v>
      </c>
      <c r="L10032">
        <f>'11월'!I53</f>
        <v>0</v>
      </c>
      <c r="M10032">
        <f>'11월'!J53</f>
        <v>0</v>
      </c>
      <c r="N10032">
        <f>'11월'!K53</f>
        <v>0</v>
      </c>
      <c r="O10032">
        <f>'11월'!L53</f>
        <v>0</v>
      </c>
      <c r="P10032" t="str">
        <f>IF(AND(검색!$C$4&lt;&gt;"",E10032&lt;&gt;"",ISNUMBER(SEARCH(검색!$C$4,E10032)),OR(D10032&lt;&gt;"",F10032&lt;&gt;"",G10032&lt;&gt;"",H10032&lt;&gt;"")),COUNT(P$1:P10031)+1,"")</f>
        <v/>
      </c>
    </row>
    <row r="10033" spans="1:16" x14ac:dyDescent="0.3">
      <c r="A10033">
        <v>10032</v>
      </c>
      <c r="B10033" t="s">
        <v>1416</v>
      </c>
      <c r="C10033">
        <v>54</v>
      </c>
      <c r="D10033">
        <f>'11월'!B54</f>
        <v>0</v>
      </c>
      <c r="E10033">
        <f t="shared" si="156"/>
        <v>0</v>
      </c>
      <c r="F10033">
        <f>'11월'!C54</f>
        <v>0</v>
      </c>
      <c r="G10033">
        <f>'11월'!D54</f>
        <v>0</v>
      </c>
      <c r="H10033">
        <f>'11월'!E54</f>
        <v>0</v>
      </c>
      <c r="I10033">
        <f>'11월'!F54</f>
        <v>0</v>
      </c>
      <c r="J10033">
        <f>'11월'!G54</f>
        <v>0</v>
      </c>
      <c r="K10033">
        <f>'11월'!H54</f>
        <v>0</v>
      </c>
      <c r="L10033">
        <f>'11월'!I54</f>
        <v>0</v>
      </c>
      <c r="M10033">
        <f>'11월'!J54</f>
        <v>0</v>
      </c>
      <c r="N10033">
        <f>'11월'!K54</f>
        <v>0</v>
      </c>
      <c r="O10033">
        <f>'11월'!L54</f>
        <v>0</v>
      </c>
      <c r="P10033" t="str">
        <f>IF(AND(검색!$C$4&lt;&gt;"",E10033&lt;&gt;"",ISNUMBER(SEARCH(검색!$C$4,E10033)),OR(D10033&lt;&gt;"",F10033&lt;&gt;"",G10033&lt;&gt;"",H10033&lt;&gt;"")),COUNT(P$1:P10032)+1,"")</f>
        <v/>
      </c>
    </row>
    <row r="10034" spans="1:16" x14ac:dyDescent="0.3">
      <c r="A10034">
        <v>10033</v>
      </c>
      <c r="B10034" t="s">
        <v>1416</v>
      </c>
      <c r="C10034">
        <v>55</v>
      </c>
      <c r="D10034">
        <f>'11월'!B55</f>
        <v>0</v>
      </c>
      <c r="E10034">
        <f t="shared" si="156"/>
        <v>0</v>
      </c>
      <c r="F10034">
        <f>'11월'!C55</f>
        <v>0</v>
      </c>
      <c r="G10034">
        <f>'11월'!D55</f>
        <v>0</v>
      </c>
      <c r="H10034">
        <f>'11월'!E55</f>
        <v>0</v>
      </c>
      <c r="I10034">
        <f>'11월'!F55</f>
        <v>0</v>
      </c>
      <c r="J10034">
        <f>'11월'!G55</f>
        <v>0</v>
      </c>
      <c r="K10034">
        <f>'11월'!H55</f>
        <v>0</v>
      </c>
      <c r="L10034">
        <f>'11월'!I55</f>
        <v>0</v>
      </c>
      <c r="M10034">
        <f>'11월'!J55</f>
        <v>0</v>
      </c>
      <c r="N10034">
        <f>'11월'!K55</f>
        <v>0</v>
      </c>
      <c r="O10034">
        <f>'11월'!L55</f>
        <v>0</v>
      </c>
      <c r="P10034" t="str">
        <f>IF(AND(검색!$C$4&lt;&gt;"",E10034&lt;&gt;"",ISNUMBER(SEARCH(검색!$C$4,E10034)),OR(D10034&lt;&gt;"",F10034&lt;&gt;"",G10034&lt;&gt;"",H10034&lt;&gt;"")),COUNT(P$1:P10033)+1,"")</f>
        <v/>
      </c>
    </row>
    <row r="10035" spans="1:16" x14ac:dyDescent="0.3">
      <c r="A10035">
        <v>10034</v>
      </c>
      <c r="B10035" t="s">
        <v>1416</v>
      </c>
      <c r="C10035">
        <v>56</v>
      </c>
      <c r="D10035">
        <f>'11월'!B56</f>
        <v>0</v>
      </c>
      <c r="E10035">
        <f t="shared" si="156"/>
        <v>0</v>
      </c>
      <c r="F10035">
        <f>'11월'!C56</f>
        <v>0</v>
      </c>
      <c r="G10035">
        <f>'11월'!D56</f>
        <v>0</v>
      </c>
      <c r="H10035">
        <f>'11월'!E56</f>
        <v>0</v>
      </c>
      <c r="I10035">
        <f>'11월'!F56</f>
        <v>0</v>
      </c>
      <c r="J10035">
        <f>'11월'!G56</f>
        <v>0</v>
      </c>
      <c r="K10035">
        <f>'11월'!H56</f>
        <v>0</v>
      </c>
      <c r="L10035">
        <f>'11월'!I56</f>
        <v>0</v>
      </c>
      <c r="M10035">
        <f>'11월'!J56</f>
        <v>0</v>
      </c>
      <c r="N10035">
        <f>'11월'!K56</f>
        <v>0</v>
      </c>
      <c r="O10035">
        <f>'11월'!L56</f>
        <v>0</v>
      </c>
      <c r="P10035" t="str">
        <f>IF(AND(검색!$C$4&lt;&gt;"",E10035&lt;&gt;"",ISNUMBER(SEARCH(검색!$C$4,E10035)),OR(D10035&lt;&gt;"",F10035&lt;&gt;"",G10035&lt;&gt;"",H10035&lt;&gt;"")),COUNT(P$1:P10034)+1,"")</f>
        <v/>
      </c>
    </row>
    <row r="10036" spans="1:16" x14ac:dyDescent="0.3">
      <c r="A10036">
        <v>10035</v>
      </c>
      <c r="B10036" t="s">
        <v>1416</v>
      </c>
      <c r="C10036">
        <v>57</v>
      </c>
      <c r="D10036">
        <f>'11월'!B57</f>
        <v>0</v>
      </c>
      <c r="E10036">
        <f t="shared" si="156"/>
        <v>0</v>
      </c>
      <c r="F10036">
        <f>'11월'!C57</f>
        <v>0</v>
      </c>
      <c r="G10036">
        <f>'11월'!D57</f>
        <v>0</v>
      </c>
      <c r="H10036">
        <f>'11월'!E57</f>
        <v>0</v>
      </c>
      <c r="I10036">
        <f>'11월'!F57</f>
        <v>0</v>
      </c>
      <c r="J10036">
        <f>'11월'!G57</f>
        <v>0</v>
      </c>
      <c r="K10036">
        <f>'11월'!H57</f>
        <v>0</v>
      </c>
      <c r="L10036">
        <f>'11월'!I57</f>
        <v>0</v>
      </c>
      <c r="M10036">
        <f>'11월'!J57</f>
        <v>0</v>
      </c>
      <c r="N10036">
        <f>'11월'!K57</f>
        <v>0</v>
      </c>
      <c r="O10036">
        <f>'11월'!L57</f>
        <v>0</v>
      </c>
      <c r="P10036" t="str">
        <f>IF(AND(검색!$C$4&lt;&gt;"",E10036&lt;&gt;"",ISNUMBER(SEARCH(검색!$C$4,E10036)),OR(D10036&lt;&gt;"",F10036&lt;&gt;"",G10036&lt;&gt;"",H10036&lt;&gt;"")),COUNT(P$1:P10035)+1,"")</f>
        <v/>
      </c>
    </row>
    <row r="10037" spans="1:16" x14ac:dyDescent="0.3">
      <c r="A10037">
        <v>10036</v>
      </c>
      <c r="B10037" t="s">
        <v>1416</v>
      </c>
      <c r="C10037">
        <v>58</v>
      </c>
      <c r="D10037">
        <f>'11월'!B58</f>
        <v>0</v>
      </c>
      <c r="E10037">
        <f t="shared" si="156"/>
        <v>0</v>
      </c>
      <c r="F10037">
        <f>'11월'!C58</f>
        <v>0</v>
      </c>
      <c r="G10037">
        <f>'11월'!D58</f>
        <v>0</v>
      </c>
      <c r="H10037">
        <f>'11월'!E58</f>
        <v>0</v>
      </c>
      <c r="I10037">
        <f>'11월'!F58</f>
        <v>0</v>
      </c>
      <c r="J10037">
        <f>'11월'!G58</f>
        <v>0</v>
      </c>
      <c r="K10037">
        <f>'11월'!H58</f>
        <v>0</v>
      </c>
      <c r="L10037">
        <f>'11월'!I58</f>
        <v>0</v>
      </c>
      <c r="M10037">
        <f>'11월'!J58</f>
        <v>0</v>
      </c>
      <c r="N10037">
        <f>'11월'!K58</f>
        <v>0</v>
      </c>
      <c r="O10037">
        <f>'11월'!L58</f>
        <v>0</v>
      </c>
      <c r="P10037" t="str">
        <f>IF(AND(검색!$C$4&lt;&gt;"",E10037&lt;&gt;"",ISNUMBER(SEARCH(검색!$C$4,E10037)),OR(D10037&lt;&gt;"",F10037&lt;&gt;"",G10037&lt;&gt;"",H10037&lt;&gt;"")),COUNT(P$1:P10036)+1,"")</f>
        <v/>
      </c>
    </row>
    <row r="10038" spans="1:16" x14ac:dyDescent="0.3">
      <c r="A10038">
        <v>10037</v>
      </c>
      <c r="B10038" t="s">
        <v>1416</v>
      </c>
      <c r="C10038">
        <v>59</v>
      </c>
      <c r="D10038">
        <f>'11월'!B59</f>
        <v>0</v>
      </c>
      <c r="E10038">
        <f t="shared" si="156"/>
        <v>0</v>
      </c>
      <c r="F10038">
        <f>'11월'!C59</f>
        <v>0</v>
      </c>
      <c r="G10038">
        <f>'11월'!D59</f>
        <v>0</v>
      </c>
      <c r="H10038">
        <f>'11월'!E59</f>
        <v>0</v>
      </c>
      <c r="I10038">
        <f>'11월'!F59</f>
        <v>0</v>
      </c>
      <c r="J10038">
        <f>'11월'!G59</f>
        <v>0</v>
      </c>
      <c r="K10038">
        <f>'11월'!H59</f>
        <v>0</v>
      </c>
      <c r="L10038">
        <f>'11월'!I59</f>
        <v>0</v>
      </c>
      <c r="M10038">
        <f>'11월'!J59</f>
        <v>0</v>
      </c>
      <c r="N10038">
        <f>'11월'!K59</f>
        <v>0</v>
      </c>
      <c r="O10038">
        <f>'11월'!L59</f>
        <v>0</v>
      </c>
      <c r="P10038" t="str">
        <f>IF(AND(검색!$C$4&lt;&gt;"",E10038&lt;&gt;"",ISNUMBER(SEARCH(검색!$C$4,E10038)),OR(D10038&lt;&gt;"",F10038&lt;&gt;"",G10038&lt;&gt;"",H10038&lt;&gt;"")),COUNT(P$1:P10037)+1,"")</f>
        <v/>
      </c>
    </row>
    <row r="10039" spans="1:16" x14ac:dyDescent="0.3">
      <c r="A10039">
        <v>10038</v>
      </c>
      <c r="B10039" t="s">
        <v>1416</v>
      </c>
      <c r="C10039">
        <v>60</v>
      </c>
      <c r="D10039">
        <f>'11월'!B60</f>
        <v>0</v>
      </c>
      <c r="E10039">
        <f t="shared" si="156"/>
        <v>0</v>
      </c>
      <c r="F10039">
        <f>'11월'!C60</f>
        <v>0</v>
      </c>
      <c r="G10039">
        <f>'11월'!D60</f>
        <v>0</v>
      </c>
      <c r="H10039">
        <f>'11월'!E60</f>
        <v>0</v>
      </c>
      <c r="I10039">
        <f>'11월'!F60</f>
        <v>0</v>
      </c>
      <c r="J10039">
        <f>'11월'!G60</f>
        <v>0</v>
      </c>
      <c r="K10039">
        <f>'11월'!H60</f>
        <v>0</v>
      </c>
      <c r="L10039">
        <f>'11월'!I60</f>
        <v>0</v>
      </c>
      <c r="M10039">
        <f>'11월'!J60</f>
        <v>0</v>
      </c>
      <c r="N10039">
        <f>'11월'!K60</f>
        <v>0</v>
      </c>
      <c r="O10039">
        <f>'11월'!L60</f>
        <v>0</v>
      </c>
      <c r="P10039" t="str">
        <f>IF(AND(검색!$C$4&lt;&gt;"",E10039&lt;&gt;"",ISNUMBER(SEARCH(검색!$C$4,E10039)),OR(D10039&lt;&gt;"",F10039&lt;&gt;"",G10039&lt;&gt;"",H10039&lt;&gt;"")),COUNT(P$1:P10038)+1,"")</f>
        <v/>
      </c>
    </row>
    <row r="10040" spans="1:16" x14ac:dyDescent="0.3">
      <c r="A10040">
        <v>10039</v>
      </c>
      <c r="B10040" t="s">
        <v>1416</v>
      </c>
      <c r="C10040">
        <v>61</v>
      </c>
      <c r="D10040">
        <f>'11월'!B61</f>
        <v>0</v>
      </c>
      <c r="E10040">
        <f t="shared" si="156"/>
        <v>0</v>
      </c>
      <c r="F10040">
        <f>'11월'!C61</f>
        <v>0</v>
      </c>
      <c r="G10040">
        <f>'11월'!D61</f>
        <v>0</v>
      </c>
      <c r="H10040">
        <f>'11월'!E61</f>
        <v>0</v>
      </c>
      <c r="I10040">
        <f>'11월'!F61</f>
        <v>0</v>
      </c>
      <c r="J10040">
        <f>'11월'!G61</f>
        <v>0</v>
      </c>
      <c r="K10040">
        <f>'11월'!H61</f>
        <v>0</v>
      </c>
      <c r="L10040">
        <f>'11월'!I61</f>
        <v>0</v>
      </c>
      <c r="M10040">
        <f>'11월'!J61</f>
        <v>0</v>
      </c>
      <c r="N10040">
        <f>'11월'!K61</f>
        <v>0</v>
      </c>
      <c r="O10040">
        <f>'11월'!L61</f>
        <v>0</v>
      </c>
      <c r="P10040" t="str">
        <f>IF(AND(검색!$C$4&lt;&gt;"",E10040&lt;&gt;"",ISNUMBER(SEARCH(검색!$C$4,E10040)),OR(D10040&lt;&gt;"",F10040&lt;&gt;"",G10040&lt;&gt;"",H10040&lt;&gt;"")),COUNT(P$1:P10039)+1,"")</f>
        <v/>
      </c>
    </row>
    <row r="10041" spans="1:16" x14ac:dyDescent="0.3">
      <c r="A10041">
        <v>10040</v>
      </c>
      <c r="B10041" t="s">
        <v>1416</v>
      </c>
      <c r="C10041">
        <v>62</v>
      </c>
      <c r="D10041">
        <f>'11월'!B62</f>
        <v>0</v>
      </c>
      <c r="E10041">
        <f t="shared" si="156"/>
        <v>0</v>
      </c>
      <c r="F10041">
        <f>'11월'!C62</f>
        <v>0</v>
      </c>
      <c r="G10041">
        <f>'11월'!D62</f>
        <v>0</v>
      </c>
      <c r="H10041">
        <f>'11월'!E62</f>
        <v>0</v>
      </c>
      <c r="I10041">
        <f>'11월'!F62</f>
        <v>0</v>
      </c>
      <c r="J10041">
        <f>'11월'!G62</f>
        <v>0</v>
      </c>
      <c r="K10041">
        <f>'11월'!H62</f>
        <v>0</v>
      </c>
      <c r="L10041">
        <f>'11월'!I62</f>
        <v>0</v>
      </c>
      <c r="M10041">
        <f>'11월'!J62</f>
        <v>0</v>
      </c>
      <c r="N10041">
        <f>'11월'!K62</f>
        <v>0</v>
      </c>
      <c r="O10041">
        <f>'11월'!L62</f>
        <v>0</v>
      </c>
      <c r="P10041" t="str">
        <f>IF(AND(검색!$C$4&lt;&gt;"",E10041&lt;&gt;"",ISNUMBER(SEARCH(검색!$C$4,E10041)),OR(D10041&lt;&gt;"",F10041&lt;&gt;"",G10041&lt;&gt;"",H10041&lt;&gt;"")),COUNT(P$1:P10040)+1,"")</f>
        <v/>
      </c>
    </row>
    <row r="10042" spans="1:16" x14ac:dyDescent="0.3">
      <c r="A10042">
        <v>10041</v>
      </c>
      <c r="B10042" t="s">
        <v>1416</v>
      </c>
      <c r="C10042">
        <v>63</v>
      </c>
      <c r="D10042">
        <f>'11월'!B63</f>
        <v>0</v>
      </c>
      <c r="E10042">
        <f t="shared" si="156"/>
        <v>0</v>
      </c>
      <c r="F10042">
        <f>'11월'!C63</f>
        <v>0</v>
      </c>
      <c r="G10042">
        <f>'11월'!D63</f>
        <v>0</v>
      </c>
      <c r="H10042">
        <f>'11월'!E63</f>
        <v>0</v>
      </c>
      <c r="I10042">
        <f>'11월'!F63</f>
        <v>0</v>
      </c>
      <c r="J10042">
        <f>'11월'!G63</f>
        <v>0</v>
      </c>
      <c r="K10042">
        <f>'11월'!H63</f>
        <v>0</v>
      </c>
      <c r="L10042">
        <f>'11월'!I63</f>
        <v>0</v>
      </c>
      <c r="M10042">
        <f>'11월'!J63</f>
        <v>0</v>
      </c>
      <c r="N10042">
        <f>'11월'!K63</f>
        <v>0</v>
      </c>
      <c r="O10042">
        <f>'11월'!L63</f>
        <v>0</v>
      </c>
      <c r="P10042" t="str">
        <f>IF(AND(검색!$C$4&lt;&gt;"",E10042&lt;&gt;"",ISNUMBER(SEARCH(검색!$C$4,E10042)),OR(D10042&lt;&gt;"",F10042&lt;&gt;"",G10042&lt;&gt;"",H10042&lt;&gt;"")),COUNT(P$1:P10041)+1,"")</f>
        <v/>
      </c>
    </row>
    <row r="10043" spans="1:16" x14ac:dyDescent="0.3">
      <c r="A10043">
        <v>10042</v>
      </c>
      <c r="B10043" t="s">
        <v>1416</v>
      </c>
      <c r="C10043">
        <v>64</v>
      </c>
      <c r="D10043">
        <f>'11월'!B64</f>
        <v>0</v>
      </c>
      <c r="E10043">
        <f t="shared" si="156"/>
        <v>0</v>
      </c>
      <c r="F10043">
        <f>'11월'!C64</f>
        <v>0</v>
      </c>
      <c r="G10043">
        <f>'11월'!D64</f>
        <v>0</v>
      </c>
      <c r="H10043">
        <f>'11월'!E64</f>
        <v>0</v>
      </c>
      <c r="I10043">
        <f>'11월'!F64</f>
        <v>0</v>
      </c>
      <c r="J10043">
        <f>'11월'!G64</f>
        <v>0</v>
      </c>
      <c r="K10043">
        <f>'11월'!H64</f>
        <v>0</v>
      </c>
      <c r="L10043">
        <f>'11월'!I64</f>
        <v>0</v>
      </c>
      <c r="M10043">
        <f>'11월'!J64</f>
        <v>0</v>
      </c>
      <c r="N10043">
        <f>'11월'!K64</f>
        <v>0</v>
      </c>
      <c r="O10043">
        <f>'11월'!L64</f>
        <v>0</v>
      </c>
      <c r="P10043" t="str">
        <f>IF(AND(검색!$C$4&lt;&gt;"",E10043&lt;&gt;"",ISNUMBER(SEARCH(검색!$C$4,E10043)),OR(D10043&lt;&gt;"",F10043&lt;&gt;"",G10043&lt;&gt;"",H10043&lt;&gt;"")),COUNT(P$1:P10042)+1,"")</f>
        <v/>
      </c>
    </row>
    <row r="10044" spans="1:16" x14ac:dyDescent="0.3">
      <c r="A10044">
        <v>10043</v>
      </c>
      <c r="B10044" t="s">
        <v>1416</v>
      </c>
      <c r="C10044">
        <v>65</v>
      </c>
      <c r="D10044">
        <f>'11월'!B65</f>
        <v>0</v>
      </c>
      <c r="E10044">
        <f t="shared" si="156"/>
        <v>0</v>
      </c>
      <c r="F10044">
        <f>'11월'!C65</f>
        <v>0</v>
      </c>
      <c r="G10044">
        <f>'11월'!D65</f>
        <v>0</v>
      </c>
      <c r="H10044">
        <f>'11월'!E65</f>
        <v>0</v>
      </c>
      <c r="I10044">
        <f>'11월'!F65</f>
        <v>0</v>
      </c>
      <c r="J10044">
        <f>'11월'!G65</f>
        <v>0</v>
      </c>
      <c r="K10044">
        <f>'11월'!H65</f>
        <v>0</v>
      </c>
      <c r="L10044">
        <f>'11월'!I65</f>
        <v>0</v>
      </c>
      <c r="M10044">
        <f>'11월'!J65</f>
        <v>0</v>
      </c>
      <c r="N10044">
        <f>'11월'!K65</f>
        <v>0</v>
      </c>
      <c r="O10044">
        <f>'11월'!L65</f>
        <v>0</v>
      </c>
      <c r="P10044" t="str">
        <f>IF(AND(검색!$C$4&lt;&gt;"",E10044&lt;&gt;"",ISNUMBER(SEARCH(검색!$C$4,E10044)),OR(D10044&lt;&gt;"",F10044&lt;&gt;"",G10044&lt;&gt;"",H10044&lt;&gt;"")),COUNT(P$1:P10043)+1,"")</f>
        <v/>
      </c>
    </row>
    <row r="10045" spans="1:16" x14ac:dyDescent="0.3">
      <c r="A10045">
        <v>10044</v>
      </c>
      <c r="B10045" t="s">
        <v>1416</v>
      </c>
      <c r="C10045">
        <v>66</v>
      </c>
      <c r="D10045">
        <f>'11월'!B66</f>
        <v>0</v>
      </c>
      <c r="E10045">
        <f t="shared" si="156"/>
        <v>0</v>
      </c>
      <c r="F10045">
        <f>'11월'!C66</f>
        <v>0</v>
      </c>
      <c r="G10045">
        <f>'11월'!D66</f>
        <v>0</v>
      </c>
      <c r="H10045">
        <f>'11월'!E66</f>
        <v>0</v>
      </c>
      <c r="I10045">
        <f>'11월'!F66</f>
        <v>0</v>
      </c>
      <c r="J10045">
        <f>'11월'!G66</f>
        <v>0</v>
      </c>
      <c r="K10045">
        <f>'11월'!H66</f>
        <v>0</v>
      </c>
      <c r="L10045">
        <f>'11월'!I66</f>
        <v>0</v>
      </c>
      <c r="M10045">
        <f>'11월'!J66</f>
        <v>0</v>
      </c>
      <c r="N10045">
        <f>'11월'!K66</f>
        <v>0</v>
      </c>
      <c r="O10045">
        <f>'11월'!L66</f>
        <v>0</v>
      </c>
      <c r="P10045" t="str">
        <f>IF(AND(검색!$C$4&lt;&gt;"",E10045&lt;&gt;"",ISNUMBER(SEARCH(검색!$C$4,E10045)),OR(D10045&lt;&gt;"",F10045&lt;&gt;"",G10045&lt;&gt;"",H10045&lt;&gt;"")),COUNT(P$1:P10044)+1,"")</f>
        <v/>
      </c>
    </row>
    <row r="10046" spans="1:16" x14ac:dyDescent="0.3">
      <c r="A10046">
        <v>10045</v>
      </c>
      <c r="B10046" t="s">
        <v>1416</v>
      </c>
      <c r="C10046">
        <v>67</v>
      </c>
      <c r="D10046">
        <f>'11월'!B67</f>
        <v>0</v>
      </c>
      <c r="E10046">
        <f t="shared" si="156"/>
        <v>0</v>
      </c>
      <c r="F10046">
        <f>'11월'!C67</f>
        <v>0</v>
      </c>
      <c r="G10046">
        <f>'11월'!D67</f>
        <v>0</v>
      </c>
      <c r="H10046">
        <f>'11월'!E67</f>
        <v>0</v>
      </c>
      <c r="I10046">
        <f>'11월'!F67</f>
        <v>0</v>
      </c>
      <c r="J10046">
        <f>'11월'!G67</f>
        <v>0</v>
      </c>
      <c r="K10046">
        <f>'11월'!H67</f>
        <v>0</v>
      </c>
      <c r="L10046">
        <f>'11월'!I67</f>
        <v>0</v>
      </c>
      <c r="M10046">
        <f>'11월'!J67</f>
        <v>0</v>
      </c>
      <c r="N10046">
        <f>'11월'!K67</f>
        <v>0</v>
      </c>
      <c r="O10046">
        <f>'11월'!L67</f>
        <v>0</v>
      </c>
      <c r="P10046" t="str">
        <f>IF(AND(검색!$C$4&lt;&gt;"",E10046&lt;&gt;"",ISNUMBER(SEARCH(검색!$C$4,E10046)),OR(D10046&lt;&gt;"",F10046&lt;&gt;"",G10046&lt;&gt;"",H10046&lt;&gt;"")),COUNT(P$1:P10045)+1,"")</f>
        <v/>
      </c>
    </row>
    <row r="10047" spans="1:16" x14ac:dyDescent="0.3">
      <c r="A10047">
        <v>10046</v>
      </c>
      <c r="B10047" t="s">
        <v>1416</v>
      </c>
      <c r="C10047">
        <v>68</v>
      </c>
      <c r="D10047">
        <f>'11월'!B68</f>
        <v>0</v>
      </c>
      <c r="E10047">
        <f t="shared" si="156"/>
        <v>0</v>
      </c>
      <c r="F10047">
        <f>'11월'!C68</f>
        <v>0</v>
      </c>
      <c r="G10047">
        <f>'11월'!D68</f>
        <v>0</v>
      </c>
      <c r="H10047">
        <f>'11월'!E68</f>
        <v>0</v>
      </c>
      <c r="I10047">
        <f>'11월'!F68</f>
        <v>0</v>
      </c>
      <c r="J10047">
        <f>'11월'!G68</f>
        <v>0</v>
      </c>
      <c r="K10047">
        <f>'11월'!H68</f>
        <v>0</v>
      </c>
      <c r="L10047">
        <f>'11월'!I68</f>
        <v>0</v>
      </c>
      <c r="M10047">
        <f>'11월'!J68</f>
        <v>0</v>
      </c>
      <c r="N10047">
        <f>'11월'!K68</f>
        <v>0</v>
      </c>
      <c r="O10047">
        <f>'11월'!L68</f>
        <v>0</v>
      </c>
      <c r="P10047" t="str">
        <f>IF(AND(검색!$C$4&lt;&gt;"",E10047&lt;&gt;"",ISNUMBER(SEARCH(검색!$C$4,E10047)),OR(D10047&lt;&gt;"",F10047&lt;&gt;"",G10047&lt;&gt;"",H10047&lt;&gt;"")),COUNT(P$1:P10046)+1,"")</f>
        <v/>
      </c>
    </row>
    <row r="10048" spans="1:16" x14ac:dyDescent="0.3">
      <c r="A10048">
        <v>10047</v>
      </c>
      <c r="B10048" t="s">
        <v>1416</v>
      </c>
      <c r="C10048">
        <v>69</v>
      </c>
      <c r="D10048">
        <f>'11월'!B69</f>
        <v>0</v>
      </c>
      <c r="E10048">
        <f t="shared" si="156"/>
        <v>0</v>
      </c>
      <c r="F10048">
        <f>'11월'!C69</f>
        <v>0</v>
      </c>
      <c r="G10048">
        <f>'11월'!D69</f>
        <v>0</v>
      </c>
      <c r="H10048">
        <f>'11월'!E69</f>
        <v>0</v>
      </c>
      <c r="I10048">
        <f>'11월'!F69</f>
        <v>0</v>
      </c>
      <c r="J10048">
        <f>'11월'!G69</f>
        <v>0</v>
      </c>
      <c r="K10048">
        <f>'11월'!H69</f>
        <v>0</v>
      </c>
      <c r="L10048">
        <f>'11월'!I69</f>
        <v>0</v>
      </c>
      <c r="M10048">
        <f>'11월'!J69</f>
        <v>0</v>
      </c>
      <c r="N10048">
        <f>'11월'!K69</f>
        <v>0</v>
      </c>
      <c r="O10048">
        <f>'11월'!L69</f>
        <v>0</v>
      </c>
      <c r="P10048" t="str">
        <f>IF(AND(검색!$C$4&lt;&gt;"",E10048&lt;&gt;"",ISNUMBER(SEARCH(검색!$C$4,E10048)),OR(D10048&lt;&gt;"",F10048&lt;&gt;"",G10048&lt;&gt;"",H10048&lt;&gt;"")),COUNT(P$1:P10047)+1,"")</f>
        <v/>
      </c>
    </row>
    <row r="10049" spans="1:16" x14ac:dyDescent="0.3">
      <c r="A10049">
        <v>10048</v>
      </c>
      <c r="B10049" t="s">
        <v>1416</v>
      </c>
      <c r="C10049">
        <v>70</v>
      </c>
      <c r="D10049">
        <f>'11월'!B70</f>
        <v>0</v>
      </c>
      <c r="E10049">
        <f t="shared" si="156"/>
        <v>0</v>
      </c>
      <c r="F10049">
        <f>'11월'!C70</f>
        <v>0</v>
      </c>
      <c r="G10049">
        <f>'11월'!D70</f>
        <v>0</v>
      </c>
      <c r="H10049">
        <f>'11월'!E70</f>
        <v>0</v>
      </c>
      <c r="I10049">
        <f>'11월'!F70</f>
        <v>0</v>
      </c>
      <c r="J10049">
        <f>'11월'!G70</f>
        <v>0</v>
      </c>
      <c r="K10049">
        <f>'11월'!H70</f>
        <v>0</v>
      </c>
      <c r="L10049">
        <f>'11월'!I70</f>
        <v>0</v>
      </c>
      <c r="M10049">
        <f>'11월'!J70</f>
        <v>0</v>
      </c>
      <c r="N10049">
        <f>'11월'!K70</f>
        <v>0</v>
      </c>
      <c r="O10049">
        <f>'11월'!L70</f>
        <v>0</v>
      </c>
      <c r="P10049" t="str">
        <f>IF(AND(검색!$C$4&lt;&gt;"",E10049&lt;&gt;"",ISNUMBER(SEARCH(검색!$C$4,E10049)),OR(D10049&lt;&gt;"",F10049&lt;&gt;"",G10049&lt;&gt;"",H10049&lt;&gt;"")),COUNT(P$1:P10048)+1,"")</f>
        <v/>
      </c>
    </row>
    <row r="10050" spans="1:16" x14ac:dyDescent="0.3">
      <c r="A10050">
        <v>10049</v>
      </c>
      <c r="B10050" t="s">
        <v>1416</v>
      </c>
      <c r="C10050">
        <v>71</v>
      </c>
      <c r="D10050">
        <f>'11월'!B71</f>
        <v>0</v>
      </c>
      <c r="E10050">
        <f t="shared" si="156"/>
        <v>0</v>
      </c>
      <c r="F10050">
        <f>'11월'!C71</f>
        <v>0</v>
      </c>
      <c r="G10050">
        <f>'11월'!D71</f>
        <v>0</v>
      </c>
      <c r="H10050">
        <f>'11월'!E71</f>
        <v>0</v>
      </c>
      <c r="I10050">
        <f>'11월'!F71</f>
        <v>0</v>
      </c>
      <c r="J10050">
        <f>'11월'!G71</f>
        <v>0</v>
      </c>
      <c r="K10050">
        <f>'11월'!H71</f>
        <v>0</v>
      </c>
      <c r="L10050">
        <f>'11월'!I71</f>
        <v>0</v>
      </c>
      <c r="M10050">
        <f>'11월'!J71</f>
        <v>0</v>
      </c>
      <c r="N10050">
        <f>'11월'!K71</f>
        <v>0</v>
      </c>
      <c r="O10050">
        <f>'11월'!L71</f>
        <v>0</v>
      </c>
      <c r="P10050" t="str">
        <f>IF(AND(검색!$C$4&lt;&gt;"",E10050&lt;&gt;"",ISNUMBER(SEARCH(검색!$C$4,E10050)),OR(D10050&lt;&gt;"",F10050&lt;&gt;"",G10050&lt;&gt;"",H10050&lt;&gt;"")),COUNT(P$1:P10049)+1,"")</f>
        <v/>
      </c>
    </row>
    <row r="10051" spans="1:16" x14ac:dyDescent="0.3">
      <c r="A10051">
        <v>10050</v>
      </c>
      <c r="B10051" t="s">
        <v>1416</v>
      </c>
      <c r="C10051">
        <v>72</v>
      </c>
      <c r="D10051">
        <f>'11월'!B72</f>
        <v>0</v>
      </c>
      <c r="E10051">
        <f t="shared" ref="E10051:E10114" si="157">IF(D10051&lt;&gt;"",D10051,IF(B10051=B10050,E10050,""))</f>
        <v>0</v>
      </c>
      <c r="F10051">
        <f>'11월'!C72</f>
        <v>0</v>
      </c>
      <c r="G10051">
        <f>'11월'!D72</f>
        <v>0</v>
      </c>
      <c r="H10051">
        <f>'11월'!E72</f>
        <v>0</v>
      </c>
      <c r="I10051">
        <f>'11월'!F72</f>
        <v>0</v>
      </c>
      <c r="J10051">
        <f>'11월'!G72</f>
        <v>0</v>
      </c>
      <c r="K10051">
        <f>'11월'!H72</f>
        <v>0</v>
      </c>
      <c r="L10051">
        <f>'11월'!I72</f>
        <v>0</v>
      </c>
      <c r="M10051">
        <f>'11월'!J72</f>
        <v>0</v>
      </c>
      <c r="N10051">
        <f>'11월'!K72</f>
        <v>0</v>
      </c>
      <c r="O10051">
        <f>'11월'!L72</f>
        <v>0</v>
      </c>
      <c r="P10051" t="str">
        <f>IF(AND(검색!$C$4&lt;&gt;"",E10051&lt;&gt;"",ISNUMBER(SEARCH(검색!$C$4,E10051)),OR(D10051&lt;&gt;"",F10051&lt;&gt;"",G10051&lt;&gt;"",H10051&lt;&gt;"")),COUNT(P$1:P10050)+1,"")</f>
        <v/>
      </c>
    </row>
    <row r="10052" spans="1:16" x14ac:dyDescent="0.3">
      <c r="A10052">
        <v>10051</v>
      </c>
      <c r="B10052" t="s">
        <v>1416</v>
      </c>
      <c r="C10052">
        <v>73</v>
      </c>
      <c r="D10052">
        <f>'11월'!B73</f>
        <v>0</v>
      </c>
      <c r="E10052">
        <f t="shared" si="157"/>
        <v>0</v>
      </c>
      <c r="F10052">
        <f>'11월'!C73</f>
        <v>0</v>
      </c>
      <c r="G10052">
        <f>'11월'!D73</f>
        <v>0</v>
      </c>
      <c r="H10052">
        <f>'11월'!E73</f>
        <v>0</v>
      </c>
      <c r="I10052">
        <f>'11월'!F73</f>
        <v>0</v>
      </c>
      <c r="J10052">
        <f>'11월'!G73</f>
        <v>0</v>
      </c>
      <c r="K10052">
        <f>'11월'!H73</f>
        <v>0</v>
      </c>
      <c r="L10052">
        <f>'11월'!I73</f>
        <v>0</v>
      </c>
      <c r="M10052">
        <f>'11월'!J73</f>
        <v>0</v>
      </c>
      <c r="N10052">
        <f>'11월'!K73</f>
        <v>0</v>
      </c>
      <c r="O10052">
        <f>'11월'!L73</f>
        <v>0</v>
      </c>
      <c r="P10052" t="str">
        <f>IF(AND(검색!$C$4&lt;&gt;"",E10052&lt;&gt;"",ISNUMBER(SEARCH(검색!$C$4,E10052)),OR(D10052&lt;&gt;"",F10052&lt;&gt;"",G10052&lt;&gt;"",H10052&lt;&gt;"")),COUNT(P$1:P10051)+1,"")</f>
        <v/>
      </c>
    </row>
    <row r="10053" spans="1:16" x14ac:dyDescent="0.3">
      <c r="A10053">
        <v>10052</v>
      </c>
      <c r="B10053" t="s">
        <v>1416</v>
      </c>
      <c r="C10053">
        <v>74</v>
      </c>
      <c r="D10053">
        <f>'11월'!B74</f>
        <v>0</v>
      </c>
      <c r="E10053">
        <f t="shared" si="157"/>
        <v>0</v>
      </c>
      <c r="F10053">
        <f>'11월'!C74</f>
        <v>0</v>
      </c>
      <c r="G10053">
        <f>'11월'!D74</f>
        <v>0</v>
      </c>
      <c r="H10053">
        <f>'11월'!E74</f>
        <v>0</v>
      </c>
      <c r="I10053">
        <f>'11월'!F74</f>
        <v>0</v>
      </c>
      <c r="J10053">
        <f>'11월'!G74</f>
        <v>0</v>
      </c>
      <c r="K10053">
        <f>'11월'!H74</f>
        <v>0</v>
      </c>
      <c r="L10053">
        <f>'11월'!I74</f>
        <v>0</v>
      </c>
      <c r="M10053">
        <f>'11월'!J74</f>
        <v>0</v>
      </c>
      <c r="N10053">
        <f>'11월'!K74</f>
        <v>0</v>
      </c>
      <c r="O10053">
        <f>'11월'!L74</f>
        <v>0</v>
      </c>
      <c r="P10053" t="str">
        <f>IF(AND(검색!$C$4&lt;&gt;"",E10053&lt;&gt;"",ISNUMBER(SEARCH(검색!$C$4,E10053)),OR(D10053&lt;&gt;"",F10053&lt;&gt;"",G10053&lt;&gt;"",H10053&lt;&gt;"")),COUNT(P$1:P10052)+1,"")</f>
        <v/>
      </c>
    </row>
    <row r="10054" spans="1:16" x14ac:dyDescent="0.3">
      <c r="A10054">
        <v>10053</v>
      </c>
      <c r="B10054" t="s">
        <v>1416</v>
      </c>
      <c r="C10054">
        <v>75</v>
      </c>
      <c r="D10054">
        <f>'11월'!B75</f>
        <v>0</v>
      </c>
      <c r="E10054">
        <f t="shared" si="157"/>
        <v>0</v>
      </c>
      <c r="F10054">
        <f>'11월'!C75</f>
        <v>0</v>
      </c>
      <c r="G10054">
        <f>'11월'!D75</f>
        <v>0</v>
      </c>
      <c r="H10054">
        <f>'11월'!E75</f>
        <v>0</v>
      </c>
      <c r="I10054">
        <f>'11월'!F75</f>
        <v>0</v>
      </c>
      <c r="J10054">
        <f>'11월'!G75</f>
        <v>0</v>
      </c>
      <c r="K10054">
        <f>'11월'!H75</f>
        <v>0</v>
      </c>
      <c r="L10054">
        <f>'11월'!I75</f>
        <v>0</v>
      </c>
      <c r="M10054">
        <f>'11월'!J75</f>
        <v>0</v>
      </c>
      <c r="N10054">
        <f>'11월'!K75</f>
        <v>0</v>
      </c>
      <c r="O10054">
        <f>'11월'!L75</f>
        <v>0</v>
      </c>
      <c r="P10054" t="str">
        <f>IF(AND(검색!$C$4&lt;&gt;"",E10054&lt;&gt;"",ISNUMBER(SEARCH(검색!$C$4,E10054)),OR(D10054&lt;&gt;"",F10054&lt;&gt;"",G10054&lt;&gt;"",H10054&lt;&gt;"")),COUNT(P$1:P10053)+1,"")</f>
        <v/>
      </c>
    </row>
    <row r="10055" spans="1:16" x14ac:dyDescent="0.3">
      <c r="A10055">
        <v>10054</v>
      </c>
      <c r="B10055" t="s">
        <v>1416</v>
      </c>
      <c r="C10055">
        <v>76</v>
      </c>
      <c r="D10055">
        <f>'11월'!B76</f>
        <v>0</v>
      </c>
      <c r="E10055">
        <f t="shared" si="157"/>
        <v>0</v>
      </c>
      <c r="F10055">
        <f>'11월'!C76</f>
        <v>0</v>
      </c>
      <c r="G10055">
        <f>'11월'!D76</f>
        <v>0</v>
      </c>
      <c r="H10055">
        <f>'11월'!E76</f>
        <v>0</v>
      </c>
      <c r="I10055">
        <f>'11월'!F76</f>
        <v>0</v>
      </c>
      <c r="J10055">
        <f>'11월'!G76</f>
        <v>0</v>
      </c>
      <c r="K10055">
        <f>'11월'!H76</f>
        <v>0</v>
      </c>
      <c r="L10055">
        <f>'11월'!I76</f>
        <v>0</v>
      </c>
      <c r="M10055">
        <f>'11월'!J76</f>
        <v>0</v>
      </c>
      <c r="N10055">
        <f>'11월'!K76</f>
        <v>0</v>
      </c>
      <c r="O10055">
        <f>'11월'!L76</f>
        <v>0</v>
      </c>
      <c r="P10055" t="str">
        <f>IF(AND(검색!$C$4&lt;&gt;"",E10055&lt;&gt;"",ISNUMBER(SEARCH(검색!$C$4,E10055)),OR(D10055&lt;&gt;"",F10055&lt;&gt;"",G10055&lt;&gt;"",H10055&lt;&gt;"")),COUNT(P$1:P10054)+1,"")</f>
        <v/>
      </c>
    </row>
    <row r="10056" spans="1:16" x14ac:dyDescent="0.3">
      <c r="A10056">
        <v>10055</v>
      </c>
      <c r="B10056" t="s">
        <v>1416</v>
      </c>
      <c r="C10056">
        <v>77</v>
      </c>
      <c r="D10056">
        <f>'11월'!B77</f>
        <v>0</v>
      </c>
      <c r="E10056">
        <f t="shared" si="157"/>
        <v>0</v>
      </c>
      <c r="F10056">
        <f>'11월'!C77</f>
        <v>0</v>
      </c>
      <c r="G10056">
        <f>'11월'!D77</f>
        <v>0</v>
      </c>
      <c r="H10056">
        <f>'11월'!E77</f>
        <v>0</v>
      </c>
      <c r="I10056">
        <f>'11월'!F77</f>
        <v>0</v>
      </c>
      <c r="J10056">
        <f>'11월'!G77</f>
        <v>0</v>
      </c>
      <c r="K10056">
        <f>'11월'!H77</f>
        <v>0</v>
      </c>
      <c r="L10056">
        <f>'11월'!I77</f>
        <v>0</v>
      </c>
      <c r="M10056">
        <f>'11월'!J77</f>
        <v>0</v>
      </c>
      <c r="N10056">
        <f>'11월'!K77</f>
        <v>0</v>
      </c>
      <c r="O10056">
        <f>'11월'!L77</f>
        <v>0</v>
      </c>
      <c r="P10056" t="str">
        <f>IF(AND(검색!$C$4&lt;&gt;"",E10056&lt;&gt;"",ISNUMBER(SEARCH(검색!$C$4,E10056)),OR(D10056&lt;&gt;"",F10056&lt;&gt;"",G10056&lt;&gt;"",H10056&lt;&gt;"")),COUNT(P$1:P10055)+1,"")</f>
        <v/>
      </c>
    </row>
    <row r="10057" spans="1:16" x14ac:dyDescent="0.3">
      <c r="A10057">
        <v>10056</v>
      </c>
      <c r="B10057" t="s">
        <v>1416</v>
      </c>
      <c r="C10057">
        <v>78</v>
      </c>
      <c r="D10057">
        <f>'11월'!B78</f>
        <v>0</v>
      </c>
      <c r="E10057">
        <f t="shared" si="157"/>
        <v>0</v>
      </c>
      <c r="F10057">
        <f>'11월'!C78</f>
        <v>0</v>
      </c>
      <c r="G10057">
        <f>'11월'!D78</f>
        <v>0</v>
      </c>
      <c r="H10057">
        <f>'11월'!E78</f>
        <v>0</v>
      </c>
      <c r="I10057">
        <f>'11월'!F78</f>
        <v>0</v>
      </c>
      <c r="J10057">
        <f>'11월'!G78</f>
        <v>0</v>
      </c>
      <c r="K10057">
        <f>'11월'!H78</f>
        <v>0</v>
      </c>
      <c r="L10057">
        <f>'11월'!I78</f>
        <v>0</v>
      </c>
      <c r="M10057">
        <f>'11월'!J78</f>
        <v>0</v>
      </c>
      <c r="N10057">
        <f>'11월'!K78</f>
        <v>0</v>
      </c>
      <c r="O10057">
        <f>'11월'!L78</f>
        <v>0</v>
      </c>
      <c r="P10057" t="str">
        <f>IF(AND(검색!$C$4&lt;&gt;"",E10057&lt;&gt;"",ISNUMBER(SEARCH(검색!$C$4,E10057)),OR(D10057&lt;&gt;"",F10057&lt;&gt;"",G10057&lt;&gt;"",H10057&lt;&gt;"")),COUNT(P$1:P10056)+1,"")</f>
        <v/>
      </c>
    </row>
    <row r="10058" spans="1:16" x14ac:dyDescent="0.3">
      <c r="A10058">
        <v>10057</v>
      </c>
      <c r="B10058" t="s">
        <v>1416</v>
      </c>
      <c r="C10058">
        <v>79</v>
      </c>
      <c r="D10058">
        <f>'11월'!B79</f>
        <v>0</v>
      </c>
      <c r="E10058">
        <f t="shared" si="157"/>
        <v>0</v>
      </c>
      <c r="F10058">
        <f>'11월'!C79</f>
        <v>0</v>
      </c>
      <c r="G10058">
        <f>'11월'!D79</f>
        <v>0</v>
      </c>
      <c r="H10058">
        <f>'11월'!E79</f>
        <v>0</v>
      </c>
      <c r="I10058">
        <f>'11월'!F79</f>
        <v>0</v>
      </c>
      <c r="J10058">
        <f>'11월'!G79</f>
        <v>0</v>
      </c>
      <c r="K10058">
        <f>'11월'!H79</f>
        <v>0</v>
      </c>
      <c r="L10058">
        <f>'11월'!I79</f>
        <v>0</v>
      </c>
      <c r="M10058">
        <f>'11월'!J79</f>
        <v>0</v>
      </c>
      <c r="N10058">
        <f>'11월'!K79</f>
        <v>0</v>
      </c>
      <c r="O10058">
        <f>'11월'!L79</f>
        <v>0</v>
      </c>
      <c r="P10058" t="str">
        <f>IF(AND(검색!$C$4&lt;&gt;"",E10058&lt;&gt;"",ISNUMBER(SEARCH(검색!$C$4,E10058)),OR(D10058&lt;&gt;"",F10058&lt;&gt;"",G10058&lt;&gt;"",H10058&lt;&gt;"")),COUNT(P$1:P10057)+1,"")</f>
        <v/>
      </c>
    </row>
    <row r="10059" spans="1:16" x14ac:dyDescent="0.3">
      <c r="A10059">
        <v>10058</v>
      </c>
      <c r="B10059" t="s">
        <v>1416</v>
      </c>
      <c r="C10059">
        <v>80</v>
      </c>
      <c r="D10059">
        <f>'11월'!B80</f>
        <v>0</v>
      </c>
      <c r="E10059">
        <f t="shared" si="157"/>
        <v>0</v>
      </c>
      <c r="F10059">
        <f>'11월'!C80</f>
        <v>0</v>
      </c>
      <c r="G10059">
        <f>'11월'!D80</f>
        <v>0</v>
      </c>
      <c r="H10059">
        <f>'11월'!E80</f>
        <v>0</v>
      </c>
      <c r="I10059">
        <f>'11월'!F80</f>
        <v>0</v>
      </c>
      <c r="J10059">
        <f>'11월'!G80</f>
        <v>0</v>
      </c>
      <c r="K10059">
        <f>'11월'!H80</f>
        <v>0</v>
      </c>
      <c r="L10059">
        <f>'11월'!I80</f>
        <v>0</v>
      </c>
      <c r="M10059">
        <f>'11월'!J80</f>
        <v>0</v>
      </c>
      <c r="N10059">
        <f>'11월'!K80</f>
        <v>0</v>
      </c>
      <c r="O10059">
        <f>'11월'!L80</f>
        <v>0</v>
      </c>
      <c r="P10059" t="str">
        <f>IF(AND(검색!$C$4&lt;&gt;"",E10059&lt;&gt;"",ISNUMBER(SEARCH(검색!$C$4,E10059)),OR(D10059&lt;&gt;"",F10059&lt;&gt;"",G10059&lt;&gt;"",H10059&lt;&gt;"")),COUNT(P$1:P10058)+1,"")</f>
        <v/>
      </c>
    </row>
    <row r="10060" spans="1:16" x14ac:dyDescent="0.3">
      <c r="A10060">
        <v>10059</v>
      </c>
      <c r="B10060" t="s">
        <v>1416</v>
      </c>
      <c r="C10060">
        <v>81</v>
      </c>
      <c r="D10060">
        <f>'11월'!B81</f>
        <v>0</v>
      </c>
      <c r="E10060">
        <f t="shared" si="157"/>
        <v>0</v>
      </c>
      <c r="F10060">
        <f>'11월'!C81</f>
        <v>0</v>
      </c>
      <c r="G10060">
        <f>'11월'!D81</f>
        <v>0</v>
      </c>
      <c r="H10060">
        <f>'11월'!E81</f>
        <v>0</v>
      </c>
      <c r="I10060">
        <f>'11월'!F81</f>
        <v>0</v>
      </c>
      <c r="J10060">
        <f>'11월'!G81</f>
        <v>0</v>
      </c>
      <c r="K10060">
        <f>'11월'!H81</f>
        <v>0</v>
      </c>
      <c r="L10060">
        <f>'11월'!I81</f>
        <v>0</v>
      </c>
      <c r="M10060">
        <f>'11월'!J81</f>
        <v>0</v>
      </c>
      <c r="N10060">
        <f>'11월'!K81</f>
        <v>0</v>
      </c>
      <c r="O10060">
        <f>'11월'!L81</f>
        <v>0</v>
      </c>
      <c r="P10060" t="str">
        <f>IF(AND(검색!$C$4&lt;&gt;"",E10060&lt;&gt;"",ISNUMBER(SEARCH(검색!$C$4,E10060)),OR(D10060&lt;&gt;"",F10060&lt;&gt;"",G10060&lt;&gt;"",H10060&lt;&gt;"")),COUNT(P$1:P10059)+1,"")</f>
        <v/>
      </c>
    </row>
    <row r="10061" spans="1:16" x14ac:dyDescent="0.3">
      <c r="A10061">
        <v>10060</v>
      </c>
      <c r="B10061" t="s">
        <v>1416</v>
      </c>
      <c r="C10061">
        <v>82</v>
      </c>
      <c r="D10061">
        <f>'11월'!B82</f>
        <v>0</v>
      </c>
      <c r="E10061">
        <f t="shared" si="157"/>
        <v>0</v>
      </c>
      <c r="F10061">
        <f>'11월'!C82</f>
        <v>0</v>
      </c>
      <c r="G10061">
        <f>'11월'!D82</f>
        <v>0</v>
      </c>
      <c r="H10061">
        <f>'11월'!E82</f>
        <v>0</v>
      </c>
      <c r="I10061">
        <f>'11월'!F82</f>
        <v>0</v>
      </c>
      <c r="J10061">
        <f>'11월'!G82</f>
        <v>0</v>
      </c>
      <c r="K10061">
        <f>'11월'!H82</f>
        <v>0</v>
      </c>
      <c r="L10061">
        <f>'11월'!I82</f>
        <v>0</v>
      </c>
      <c r="M10061">
        <f>'11월'!J82</f>
        <v>0</v>
      </c>
      <c r="N10061">
        <f>'11월'!K82</f>
        <v>0</v>
      </c>
      <c r="O10061">
        <f>'11월'!L82</f>
        <v>0</v>
      </c>
      <c r="P10061" t="str">
        <f>IF(AND(검색!$C$4&lt;&gt;"",E10061&lt;&gt;"",ISNUMBER(SEARCH(검색!$C$4,E10061)),OR(D10061&lt;&gt;"",F10061&lt;&gt;"",G10061&lt;&gt;"",H10061&lt;&gt;"")),COUNT(P$1:P10060)+1,"")</f>
        <v/>
      </c>
    </row>
    <row r="10062" spans="1:16" x14ac:dyDescent="0.3">
      <c r="A10062">
        <v>10061</v>
      </c>
      <c r="B10062" t="s">
        <v>1416</v>
      </c>
      <c r="C10062">
        <v>83</v>
      </c>
      <c r="D10062">
        <f>'11월'!B83</f>
        <v>0</v>
      </c>
      <c r="E10062">
        <f t="shared" si="157"/>
        <v>0</v>
      </c>
      <c r="F10062">
        <f>'11월'!C83</f>
        <v>0</v>
      </c>
      <c r="G10062">
        <f>'11월'!D83</f>
        <v>0</v>
      </c>
      <c r="H10062">
        <f>'11월'!E83</f>
        <v>0</v>
      </c>
      <c r="I10062">
        <f>'11월'!F83</f>
        <v>0</v>
      </c>
      <c r="J10062">
        <f>'11월'!G83</f>
        <v>0</v>
      </c>
      <c r="K10062">
        <f>'11월'!H83</f>
        <v>0</v>
      </c>
      <c r="L10062">
        <f>'11월'!I83</f>
        <v>0</v>
      </c>
      <c r="M10062">
        <f>'11월'!J83</f>
        <v>0</v>
      </c>
      <c r="N10062">
        <f>'11월'!K83</f>
        <v>0</v>
      </c>
      <c r="O10062">
        <f>'11월'!L83</f>
        <v>0</v>
      </c>
      <c r="P10062" t="str">
        <f>IF(AND(검색!$C$4&lt;&gt;"",E10062&lt;&gt;"",ISNUMBER(SEARCH(검색!$C$4,E10062)),OR(D10062&lt;&gt;"",F10062&lt;&gt;"",G10062&lt;&gt;"",H10062&lt;&gt;"")),COUNT(P$1:P10061)+1,"")</f>
        <v/>
      </c>
    </row>
    <row r="10063" spans="1:16" x14ac:dyDescent="0.3">
      <c r="A10063">
        <v>10062</v>
      </c>
      <c r="B10063" t="s">
        <v>1416</v>
      </c>
      <c r="C10063">
        <v>84</v>
      </c>
      <c r="D10063">
        <f>'11월'!B84</f>
        <v>0</v>
      </c>
      <c r="E10063">
        <f t="shared" si="157"/>
        <v>0</v>
      </c>
      <c r="F10063">
        <f>'11월'!C84</f>
        <v>0</v>
      </c>
      <c r="G10063">
        <f>'11월'!D84</f>
        <v>0</v>
      </c>
      <c r="H10063">
        <f>'11월'!E84</f>
        <v>0</v>
      </c>
      <c r="I10063">
        <f>'11월'!F84</f>
        <v>0</v>
      </c>
      <c r="J10063">
        <f>'11월'!G84</f>
        <v>0</v>
      </c>
      <c r="K10063">
        <f>'11월'!H84</f>
        <v>0</v>
      </c>
      <c r="L10063">
        <f>'11월'!I84</f>
        <v>0</v>
      </c>
      <c r="M10063">
        <f>'11월'!J84</f>
        <v>0</v>
      </c>
      <c r="N10063">
        <f>'11월'!K84</f>
        <v>0</v>
      </c>
      <c r="O10063">
        <f>'11월'!L84</f>
        <v>0</v>
      </c>
      <c r="P10063" t="str">
        <f>IF(AND(검색!$C$4&lt;&gt;"",E10063&lt;&gt;"",ISNUMBER(SEARCH(검색!$C$4,E10063)),OR(D10063&lt;&gt;"",F10063&lt;&gt;"",G10063&lt;&gt;"",H10063&lt;&gt;"")),COUNT(P$1:P10062)+1,"")</f>
        <v/>
      </c>
    </row>
    <row r="10064" spans="1:16" x14ac:dyDescent="0.3">
      <c r="A10064">
        <v>10063</v>
      </c>
      <c r="B10064" t="s">
        <v>1416</v>
      </c>
      <c r="C10064">
        <v>85</v>
      </c>
      <c r="D10064">
        <f>'11월'!B85</f>
        <v>0</v>
      </c>
      <c r="E10064">
        <f t="shared" si="157"/>
        <v>0</v>
      </c>
      <c r="F10064">
        <f>'11월'!C85</f>
        <v>0</v>
      </c>
      <c r="G10064">
        <f>'11월'!D85</f>
        <v>0</v>
      </c>
      <c r="H10064">
        <f>'11월'!E85</f>
        <v>0</v>
      </c>
      <c r="I10064">
        <f>'11월'!F85</f>
        <v>0</v>
      </c>
      <c r="J10064">
        <f>'11월'!G85</f>
        <v>0</v>
      </c>
      <c r="K10064">
        <f>'11월'!H85</f>
        <v>0</v>
      </c>
      <c r="L10064">
        <f>'11월'!I85</f>
        <v>0</v>
      </c>
      <c r="M10064">
        <f>'11월'!J85</f>
        <v>0</v>
      </c>
      <c r="N10064">
        <f>'11월'!K85</f>
        <v>0</v>
      </c>
      <c r="O10064">
        <f>'11월'!L85</f>
        <v>0</v>
      </c>
      <c r="P10064" t="str">
        <f>IF(AND(검색!$C$4&lt;&gt;"",E10064&lt;&gt;"",ISNUMBER(SEARCH(검색!$C$4,E10064)),OR(D10064&lt;&gt;"",F10064&lt;&gt;"",G10064&lt;&gt;"",H10064&lt;&gt;"")),COUNT(P$1:P10063)+1,"")</f>
        <v/>
      </c>
    </row>
    <row r="10065" spans="1:16" x14ac:dyDescent="0.3">
      <c r="A10065">
        <v>10064</v>
      </c>
      <c r="B10065" t="s">
        <v>1416</v>
      </c>
      <c r="C10065">
        <v>86</v>
      </c>
      <c r="D10065">
        <f>'11월'!B86</f>
        <v>0</v>
      </c>
      <c r="E10065">
        <f t="shared" si="157"/>
        <v>0</v>
      </c>
      <c r="F10065">
        <f>'11월'!C86</f>
        <v>0</v>
      </c>
      <c r="G10065">
        <f>'11월'!D86</f>
        <v>0</v>
      </c>
      <c r="H10065">
        <f>'11월'!E86</f>
        <v>0</v>
      </c>
      <c r="I10065">
        <f>'11월'!F86</f>
        <v>0</v>
      </c>
      <c r="J10065">
        <f>'11월'!G86</f>
        <v>0</v>
      </c>
      <c r="K10065">
        <f>'11월'!H86</f>
        <v>0</v>
      </c>
      <c r="L10065">
        <f>'11월'!I86</f>
        <v>0</v>
      </c>
      <c r="M10065">
        <f>'11월'!J86</f>
        <v>0</v>
      </c>
      <c r="N10065">
        <f>'11월'!K86</f>
        <v>0</v>
      </c>
      <c r="O10065">
        <f>'11월'!L86</f>
        <v>0</v>
      </c>
      <c r="P10065" t="str">
        <f>IF(AND(검색!$C$4&lt;&gt;"",E10065&lt;&gt;"",ISNUMBER(SEARCH(검색!$C$4,E10065)),OR(D10065&lt;&gt;"",F10065&lt;&gt;"",G10065&lt;&gt;"",H10065&lt;&gt;"")),COUNT(P$1:P10064)+1,"")</f>
        <v/>
      </c>
    </row>
    <row r="10066" spans="1:16" x14ac:dyDescent="0.3">
      <c r="A10066">
        <v>10065</v>
      </c>
      <c r="B10066" t="s">
        <v>1416</v>
      </c>
      <c r="C10066">
        <v>87</v>
      </c>
      <c r="D10066">
        <f>'11월'!B87</f>
        <v>0</v>
      </c>
      <c r="E10066">
        <f t="shared" si="157"/>
        <v>0</v>
      </c>
      <c r="F10066">
        <f>'11월'!C87</f>
        <v>0</v>
      </c>
      <c r="G10066">
        <f>'11월'!D87</f>
        <v>0</v>
      </c>
      <c r="H10066">
        <f>'11월'!E87</f>
        <v>0</v>
      </c>
      <c r="I10066">
        <f>'11월'!F87</f>
        <v>0</v>
      </c>
      <c r="J10066">
        <f>'11월'!G87</f>
        <v>0</v>
      </c>
      <c r="K10066">
        <f>'11월'!H87</f>
        <v>0</v>
      </c>
      <c r="L10066">
        <f>'11월'!I87</f>
        <v>0</v>
      </c>
      <c r="M10066">
        <f>'11월'!J87</f>
        <v>0</v>
      </c>
      <c r="N10066">
        <f>'11월'!K87</f>
        <v>0</v>
      </c>
      <c r="O10066">
        <f>'11월'!L87</f>
        <v>0</v>
      </c>
      <c r="P10066" t="str">
        <f>IF(AND(검색!$C$4&lt;&gt;"",E10066&lt;&gt;"",ISNUMBER(SEARCH(검색!$C$4,E10066)),OR(D10066&lt;&gt;"",F10066&lt;&gt;"",G10066&lt;&gt;"",H10066&lt;&gt;"")),COUNT(P$1:P10065)+1,"")</f>
        <v/>
      </c>
    </row>
    <row r="10067" spans="1:16" x14ac:dyDescent="0.3">
      <c r="A10067">
        <v>10066</v>
      </c>
      <c r="B10067" t="s">
        <v>1416</v>
      </c>
      <c r="C10067">
        <v>88</v>
      </c>
      <c r="D10067">
        <f>'11월'!B88</f>
        <v>0</v>
      </c>
      <c r="E10067">
        <f t="shared" si="157"/>
        <v>0</v>
      </c>
      <c r="F10067">
        <f>'11월'!C88</f>
        <v>0</v>
      </c>
      <c r="G10067">
        <f>'11월'!D88</f>
        <v>0</v>
      </c>
      <c r="H10067">
        <f>'11월'!E88</f>
        <v>0</v>
      </c>
      <c r="I10067">
        <f>'11월'!F88</f>
        <v>0</v>
      </c>
      <c r="J10067">
        <f>'11월'!G88</f>
        <v>0</v>
      </c>
      <c r="K10067">
        <f>'11월'!H88</f>
        <v>0</v>
      </c>
      <c r="L10067">
        <f>'11월'!I88</f>
        <v>0</v>
      </c>
      <c r="M10067">
        <f>'11월'!J88</f>
        <v>0</v>
      </c>
      <c r="N10067">
        <f>'11월'!K88</f>
        <v>0</v>
      </c>
      <c r="O10067">
        <f>'11월'!L88</f>
        <v>0</v>
      </c>
      <c r="P10067" t="str">
        <f>IF(AND(검색!$C$4&lt;&gt;"",E10067&lt;&gt;"",ISNUMBER(SEARCH(검색!$C$4,E10067)),OR(D10067&lt;&gt;"",F10067&lt;&gt;"",G10067&lt;&gt;"",H10067&lt;&gt;"")),COUNT(P$1:P10066)+1,"")</f>
        <v/>
      </c>
    </row>
    <row r="10068" spans="1:16" x14ac:dyDescent="0.3">
      <c r="A10068">
        <v>10067</v>
      </c>
      <c r="B10068" t="s">
        <v>1416</v>
      </c>
      <c r="C10068">
        <v>89</v>
      </c>
      <c r="D10068">
        <f>'11월'!B89</f>
        <v>0</v>
      </c>
      <c r="E10068">
        <f t="shared" si="157"/>
        <v>0</v>
      </c>
      <c r="F10068">
        <f>'11월'!C89</f>
        <v>0</v>
      </c>
      <c r="G10068">
        <f>'11월'!D89</f>
        <v>0</v>
      </c>
      <c r="H10068">
        <f>'11월'!E89</f>
        <v>0</v>
      </c>
      <c r="I10068">
        <f>'11월'!F89</f>
        <v>0</v>
      </c>
      <c r="J10068">
        <f>'11월'!G89</f>
        <v>0</v>
      </c>
      <c r="K10068">
        <f>'11월'!H89</f>
        <v>0</v>
      </c>
      <c r="L10068">
        <f>'11월'!I89</f>
        <v>0</v>
      </c>
      <c r="M10068">
        <f>'11월'!J89</f>
        <v>0</v>
      </c>
      <c r="N10068">
        <f>'11월'!K89</f>
        <v>0</v>
      </c>
      <c r="O10068">
        <f>'11월'!L89</f>
        <v>0</v>
      </c>
      <c r="P10068" t="str">
        <f>IF(AND(검색!$C$4&lt;&gt;"",E10068&lt;&gt;"",ISNUMBER(SEARCH(검색!$C$4,E10068)),OR(D10068&lt;&gt;"",F10068&lt;&gt;"",G10068&lt;&gt;"",H10068&lt;&gt;"")),COUNT(P$1:P10067)+1,"")</f>
        <v/>
      </c>
    </row>
    <row r="10069" spans="1:16" x14ac:dyDescent="0.3">
      <c r="A10069">
        <v>10068</v>
      </c>
      <c r="B10069" t="s">
        <v>1416</v>
      </c>
      <c r="C10069">
        <v>90</v>
      </c>
      <c r="D10069">
        <f>'11월'!B90</f>
        <v>0</v>
      </c>
      <c r="E10069">
        <f t="shared" si="157"/>
        <v>0</v>
      </c>
      <c r="F10069">
        <f>'11월'!C90</f>
        <v>0</v>
      </c>
      <c r="G10069">
        <f>'11월'!D90</f>
        <v>0</v>
      </c>
      <c r="H10069">
        <f>'11월'!E90</f>
        <v>0</v>
      </c>
      <c r="I10069">
        <f>'11월'!F90</f>
        <v>0</v>
      </c>
      <c r="J10069">
        <f>'11월'!G90</f>
        <v>0</v>
      </c>
      <c r="K10069">
        <f>'11월'!H90</f>
        <v>0</v>
      </c>
      <c r="L10069">
        <f>'11월'!I90</f>
        <v>0</v>
      </c>
      <c r="M10069">
        <f>'11월'!J90</f>
        <v>0</v>
      </c>
      <c r="N10069">
        <f>'11월'!K90</f>
        <v>0</v>
      </c>
      <c r="O10069">
        <f>'11월'!L90</f>
        <v>0</v>
      </c>
      <c r="P10069" t="str">
        <f>IF(AND(검색!$C$4&lt;&gt;"",E10069&lt;&gt;"",ISNUMBER(SEARCH(검색!$C$4,E10069)),OR(D10069&lt;&gt;"",F10069&lt;&gt;"",G10069&lt;&gt;"",H10069&lt;&gt;"")),COUNT(P$1:P10068)+1,"")</f>
        <v/>
      </c>
    </row>
    <row r="10070" spans="1:16" x14ac:dyDescent="0.3">
      <c r="A10070">
        <v>10069</v>
      </c>
      <c r="B10070" t="s">
        <v>1416</v>
      </c>
      <c r="C10070">
        <v>91</v>
      </c>
      <c r="D10070">
        <f>'11월'!B91</f>
        <v>0</v>
      </c>
      <c r="E10070">
        <f t="shared" si="157"/>
        <v>0</v>
      </c>
      <c r="F10070">
        <f>'11월'!C91</f>
        <v>0</v>
      </c>
      <c r="G10070">
        <f>'11월'!D91</f>
        <v>0</v>
      </c>
      <c r="H10070">
        <f>'11월'!E91</f>
        <v>0</v>
      </c>
      <c r="I10070">
        <f>'11월'!F91</f>
        <v>0</v>
      </c>
      <c r="J10070">
        <f>'11월'!G91</f>
        <v>0</v>
      </c>
      <c r="K10070">
        <f>'11월'!H91</f>
        <v>0</v>
      </c>
      <c r="L10070">
        <f>'11월'!I91</f>
        <v>0</v>
      </c>
      <c r="M10070">
        <f>'11월'!J91</f>
        <v>0</v>
      </c>
      <c r="N10070">
        <f>'11월'!K91</f>
        <v>0</v>
      </c>
      <c r="O10070">
        <f>'11월'!L91</f>
        <v>0</v>
      </c>
      <c r="P10070" t="str">
        <f>IF(AND(검색!$C$4&lt;&gt;"",E10070&lt;&gt;"",ISNUMBER(SEARCH(검색!$C$4,E10070)),OR(D10070&lt;&gt;"",F10070&lt;&gt;"",G10070&lt;&gt;"",H10070&lt;&gt;"")),COUNT(P$1:P10069)+1,"")</f>
        <v/>
      </c>
    </row>
    <row r="10071" spans="1:16" x14ac:dyDescent="0.3">
      <c r="A10071">
        <v>10070</v>
      </c>
      <c r="B10071" t="s">
        <v>1416</v>
      </c>
      <c r="C10071">
        <v>92</v>
      </c>
      <c r="D10071">
        <f>'11월'!B92</f>
        <v>0</v>
      </c>
      <c r="E10071">
        <f t="shared" si="157"/>
        <v>0</v>
      </c>
      <c r="F10071">
        <f>'11월'!C92</f>
        <v>0</v>
      </c>
      <c r="G10071">
        <f>'11월'!D92</f>
        <v>0</v>
      </c>
      <c r="H10071">
        <f>'11월'!E92</f>
        <v>0</v>
      </c>
      <c r="I10071">
        <f>'11월'!F92</f>
        <v>0</v>
      </c>
      <c r="J10071">
        <f>'11월'!G92</f>
        <v>0</v>
      </c>
      <c r="K10071">
        <f>'11월'!H92</f>
        <v>0</v>
      </c>
      <c r="L10071">
        <f>'11월'!I92</f>
        <v>0</v>
      </c>
      <c r="M10071">
        <f>'11월'!J92</f>
        <v>0</v>
      </c>
      <c r="N10071">
        <f>'11월'!K92</f>
        <v>0</v>
      </c>
      <c r="O10071">
        <f>'11월'!L92</f>
        <v>0</v>
      </c>
      <c r="P10071" t="str">
        <f>IF(AND(검색!$C$4&lt;&gt;"",E10071&lt;&gt;"",ISNUMBER(SEARCH(검색!$C$4,E10071)),OR(D10071&lt;&gt;"",F10071&lt;&gt;"",G10071&lt;&gt;"",H10071&lt;&gt;"")),COUNT(P$1:P10070)+1,"")</f>
        <v/>
      </c>
    </row>
    <row r="10072" spans="1:16" x14ac:dyDescent="0.3">
      <c r="A10072">
        <v>10071</v>
      </c>
      <c r="B10072" t="s">
        <v>1416</v>
      </c>
      <c r="C10072">
        <v>93</v>
      </c>
      <c r="D10072">
        <f>'11월'!B93</f>
        <v>0</v>
      </c>
      <c r="E10072">
        <f t="shared" si="157"/>
        <v>0</v>
      </c>
      <c r="F10072">
        <f>'11월'!C93</f>
        <v>0</v>
      </c>
      <c r="G10072">
        <f>'11월'!D93</f>
        <v>0</v>
      </c>
      <c r="H10072">
        <f>'11월'!E93</f>
        <v>0</v>
      </c>
      <c r="I10072">
        <f>'11월'!F93</f>
        <v>0</v>
      </c>
      <c r="J10072">
        <f>'11월'!G93</f>
        <v>0</v>
      </c>
      <c r="K10072">
        <f>'11월'!H93</f>
        <v>0</v>
      </c>
      <c r="L10072">
        <f>'11월'!I93</f>
        <v>0</v>
      </c>
      <c r="M10072">
        <f>'11월'!J93</f>
        <v>0</v>
      </c>
      <c r="N10072">
        <f>'11월'!K93</f>
        <v>0</v>
      </c>
      <c r="O10072">
        <f>'11월'!L93</f>
        <v>0</v>
      </c>
      <c r="P10072" t="str">
        <f>IF(AND(검색!$C$4&lt;&gt;"",E10072&lt;&gt;"",ISNUMBER(SEARCH(검색!$C$4,E10072)),OR(D10072&lt;&gt;"",F10072&lt;&gt;"",G10072&lt;&gt;"",H10072&lt;&gt;"")),COUNT(P$1:P10071)+1,"")</f>
        <v/>
      </c>
    </row>
    <row r="10073" spans="1:16" x14ac:dyDescent="0.3">
      <c r="A10073">
        <v>10072</v>
      </c>
      <c r="B10073" t="s">
        <v>1416</v>
      </c>
      <c r="C10073">
        <v>94</v>
      </c>
      <c r="D10073">
        <f>'11월'!B94</f>
        <v>0</v>
      </c>
      <c r="E10073">
        <f t="shared" si="157"/>
        <v>0</v>
      </c>
      <c r="F10073">
        <f>'11월'!C94</f>
        <v>0</v>
      </c>
      <c r="G10073">
        <f>'11월'!D94</f>
        <v>0</v>
      </c>
      <c r="H10073">
        <f>'11월'!E94</f>
        <v>0</v>
      </c>
      <c r="I10073">
        <f>'11월'!F94</f>
        <v>0</v>
      </c>
      <c r="J10073">
        <f>'11월'!G94</f>
        <v>0</v>
      </c>
      <c r="K10073">
        <f>'11월'!H94</f>
        <v>0</v>
      </c>
      <c r="L10073">
        <f>'11월'!I94</f>
        <v>0</v>
      </c>
      <c r="M10073">
        <f>'11월'!J94</f>
        <v>0</v>
      </c>
      <c r="N10073">
        <f>'11월'!K94</f>
        <v>0</v>
      </c>
      <c r="O10073">
        <f>'11월'!L94</f>
        <v>0</v>
      </c>
      <c r="P10073" t="str">
        <f>IF(AND(검색!$C$4&lt;&gt;"",E10073&lt;&gt;"",ISNUMBER(SEARCH(검색!$C$4,E10073)),OR(D10073&lt;&gt;"",F10073&lt;&gt;"",G10073&lt;&gt;"",H10073&lt;&gt;"")),COUNT(P$1:P10072)+1,"")</f>
        <v/>
      </c>
    </row>
    <row r="10074" spans="1:16" x14ac:dyDescent="0.3">
      <c r="A10074">
        <v>10073</v>
      </c>
      <c r="B10074" t="s">
        <v>1416</v>
      </c>
      <c r="C10074">
        <v>95</v>
      </c>
      <c r="D10074">
        <f>'11월'!B95</f>
        <v>0</v>
      </c>
      <c r="E10074">
        <f t="shared" si="157"/>
        <v>0</v>
      </c>
      <c r="F10074">
        <f>'11월'!C95</f>
        <v>0</v>
      </c>
      <c r="G10074">
        <f>'11월'!D95</f>
        <v>0</v>
      </c>
      <c r="H10074">
        <f>'11월'!E95</f>
        <v>0</v>
      </c>
      <c r="I10074">
        <f>'11월'!F95</f>
        <v>0</v>
      </c>
      <c r="J10074">
        <f>'11월'!G95</f>
        <v>0</v>
      </c>
      <c r="K10074">
        <f>'11월'!H95</f>
        <v>0</v>
      </c>
      <c r="L10074">
        <f>'11월'!I95</f>
        <v>0</v>
      </c>
      <c r="M10074">
        <f>'11월'!J95</f>
        <v>0</v>
      </c>
      <c r="N10074">
        <f>'11월'!K95</f>
        <v>0</v>
      </c>
      <c r="O10074">
        <f>'11월'!L95</f>
        <v>0</v>
      </c>
      <c r="P10074" t="str">
        <f>IF(AND(검색!$C$4&lt;&gt;"",E10074&lt;&gt;"",ISNUMBER(SEARCH(검색!$C$4,E10074)),OR(D10074&lt;&gt;"",F10074&lt;&gt;"",G10074&lt;&gt;"",H10074&lt;&gt;"")),COUNT(P$1:P10073)+1,"")</f>
        <v/>
      </c>
    </row>
    <row r="10075" spans="1:16" x14ac:dyDescent="0.3">
      <c r="A10075">
        <v>10074</v>
      </c>
      <c r="B10075" t="s">
        <v>1416</v>
      </c>
      <c r="C10075">
        <v>96</v>
      </c>
      <c r="D10075">
        <f>'11월'!B96</f>
        <v>0</v>
      </c>
      <c r="E10075">
        <f t="shared" si="157"/>
        <v>0</v>
      </c>
      <c r="F10075">
        <f>'11월'!C96</f>
        <v>0</v>
      </c>
      <c r="G10075">
        <f>'11월'!D96</f>
        <v>0</v>
      </c>
      <c r="H10075">
        <f>'11월'!E96</f>
        <v>0</v>
      </c>
      <c r="I10075">
        <f>'11월'!F96</f>
        <v>0</v>
      </c>
      <c r="J10075">
        <f>'11월'!G96</f>
        <v>0</v>
      </c>
      <c r="K10075">
        <f>'11월'!H96</f>
        <v>0</v>
      </c>
      <c r="L10075">
        <f>'11월'!I96</f>
        <v>0</v>
      </c>
      <c r="M10075">
        <f>'11월'!J96</f>
        <v>0</v>
      </c>
      <c r="N10075">
        <f>'11월'!K96</f>
        <v>0</v>
      </c>
      <c r="O10075">
        <f>'11월'!L96</f>
        <v>0</v>
      </c>
      <c r="P10075" t="str">
        <f>IF(AND(검색!$C$4&lt;&gt;"",E10075&lt;&gt;"",ISNUMBER(SEARCH(검색!$C$4,E10075)),OR(D10075&lt;&gt;"",F10075&lt;&gt;"",G10075&lt;&gt;"",H10075&lt;&gt;"")),COUNT(P$1:P10074)+1,"")</f>
        <v/>
      </c>
    </row>
    <row r="10076" spans="1:16" x14ac:dyDescent="0.3">
      <c r="A10076">
        <v>10075</v>
      </c>
      <c r="B10076" t="s">
        <v>1416</v>
      </c>
      <c r="C10076">
        <v>97</v>
      </c>
      <c r="D10076">
        <f>'11월'!B97</f>
        <v>0</v>
      </c>
      <c r="E10076">
        <f t="shared" si="157"/>
        <v>0</v>
      </c>
      <c r="F10076">
        <f>'11월'!C97</f>
        <v>0</v>
      </c>
      <c r="G10076">
        <f>'11월'!D97</f>
        <v>0</v>
      </c>
      <c r="H10076">
        <f>'11월'!E97</f>
        <v>0</v>
      </c>
      <c r="I10076">
        <f>'11월'!F97</f>
        <v>0</v>
      </c>
      <c r="J10076">
        <f>'11월'!G97</f>
        <v>0</v>
      </c>
      <c r="K10076">
        <f>'11월'!H97</f>
        <v>0</v>
      </c>
      <c r="L10076">
        <f>'11월'!I97</f>
        <v>0</v>
      </c>
      <c r="M10076">
        <f>'11월'!J97</f>
        <v>0</v>
      </c>
      <c r="N10076">
        <f>'11월'!K97</f>
        <v>0</v>
      </c>
      <c r="O10076">
        <f>'11월'!L97</f>
        <v>0</v>
      </c>
      <c r="P10076" t="str">
        <f>IF(AND(검색!$C$4&lt;&gt;"",E10076&lt;&gt;"",ISNUMBER(SEARCH(검색!$C$4,E10076)),OR(D10076&lt;&gt;"",F10076&lt;&gt;"",G10076&lt;&gt;"",H10076&lt;&gt;"")),COUNT(P$1:P10075)+1,"")</f>
        <v/>
      </c>
    </row>
    <row r="10077" spans="1:16" x14ac:dyDescent="0.3">
      <c r="A10077">
        <v>10076</v>
      </c>
      <c r="B10077" t="s">
        <v>1416</v>
      </c>
      <c r="C10077">
        <v>98</v>
      </c>
      <c r="D10077">
        <f>'11월'!B98</f>
        <v>0</v>
      </c>
      <c r="E10077">
        <f t="shared" si="157"/>
        <v>0</v>
      </c>
      <c r="F10077">
        <f>'11월'!C98</f>
        <v>0</v>
      </c>
      <c r="G10077">
        <f>'11월'!D98</f>
        <v>0</v>
      </c>
      <c r="H10077">
        <f>'11월'!E98</f>
        <v>0</v>
      </c>
      <c r="I10077">
        <f>'11월'!F98</f>
        <v>0</v>
      </c>
      <c r="J10077">
        <f>'11월'!G98</f>
        <v>0</v>
      </c>
      <c r="K10077">
        <f>'11월'!H98</f>
        <v>0</v>
      </c>
      <c r="L10077">
        <f>'11월'!I98</f>
        <v>0</v>
      </c>
      <c r="M10077">
        <f>'11월'!J98</f>
        <v>0</v>
      </c>
      <c r="N10077">
        <f>'11월'!K98</f>
        <v>0</v>
      </c>
      <c r="O10077">
        <f>'11월'!L98</f>
        <v>0</v>
      </c>
      <c r="P10077" t="str">
        <f>IF(AND(검색!$C$4&lt;&gt;"",E10077&lt;&gt;"",ISNUMBER(SEARCH(검색!$C$4,E10077)),OR(D10077&lt;&gt;"",F10077&lt;&gt;"",G10077&lt;&gt;"",H10077&lt;&gt;"")),COUNT(P$1:P10076)+1,"")</f>
        <v/>
      </c>
    </row>
    <row r="10078" spans="1:16" x14ac:dyDescent="0.3">
      <c r="A10078">
        <v>10077</v>
      </c>
      <c r="B10078" t="s">
        <v>1416</v>
      </c>
      <c r="C10078">
        <v>99</v>
      </c>
      <c r="D10078">
        <f>'11월'!B99</f>
        <v>0</v>
      </c>
      <c r="E10078">
        <f t="shared" si="157"/>
        <v>0</v>
      </c>
      <c r="F10078">
        <f>'11월'!C99</f>
        <v>0</v>
      </c>
      <c r="G10078">
        <f>'11월'!D99</f>
        <v>0</v>
      </c>
      <c r="H10078">
        <f>'11월'!E99</f>
        <v>0</v>
      </c>
      <c r="I10078">
        <f>'11월'!F99</f>
        <v>0</v>
      </c>
      <c r="J10078">
        <f>'11월'!G99</f>
        <v>0</v>
      </c>
      <c r="K10078">
        <f>'11월'!H99</f>
        <v>0</v>
      </c>
      <c r="L10078">
        <f>'11월'!I99</f>
        <v>0</v>
      </c>
      <c r="M10078">
        <f>'11월'!J99</f>
        <v>0</v>
      </c>
      <c r="N10078">
        <f>'11월'!K99</f>
        <v>0</v>
      </c>
      <c r="O10078">
        <f>'11월'!L99</f>
        <v>0</v>
      </c>
      <c r="P10078" t="str">
        <f>IF(AND(검색!$C$4&lt;&gt;"",E10078&lt;&gt;"",ISNUMBER(SEARCH(검색!$C$4,E10078)),OR(D10078&lt;&gt;"",F10078&lt;&gt;"",G10078&lt;&gt;"",H10078&lt;&gt;"")),COUNT(P$1:P10077)+1,"")</f>
        <v/>
      </c>
    </row>
    <row r="10079" spans="1:16" x14ac:dyDescent="0.3">
      <c r="A10079">
        <v>10078</v>
      </c>
      <c r="B10079" t="s">
        <v>1416</v>
      </c>
      <c r="C10079">
        <v>100</v>
      </c>
      <c r="D10079">
        <f>'11월'!B100</f>
        <v>0</v>
      </c>
      <c r="E10079">
        <f t="shared" si="157"/>
        <v>0</v>
      </c>
      <c r="F10079">
        <f>'11월'!C100</f>
        <v>0</v>
      </c>
      <c r="G10079">
        <f>'11월'!D100</f>
        <v>0</v>
      </c>
      <c r="H10079">
        <f>'11월'!E100</f>
        <v>0</v>
      </c>
      <c r="I10079">
        <f>'11월'!F100</f>
        <v>0</v>
      </c>
      <c r="J10079">
        <f>'11월'!G100</f>
        <v>0</v>
      </c>
      <c r="K10079">
        <f>'11월'!H100</f>
        <v>0</v>
      </c>
      <c r="L10079">
        <f>'11월'!I100</f>
        <v>0</v>
      </c>
      <c r="M10079">
        <f>'11월'!J100</f>
        <v>0</v>
      </c>
      <c r="N10079">
        <f>'11월'!K100</f>
        <v>0</v>
      </c>
      <c r="O10079">
        <f>'11월'!L100</f>
        <v>0</v>
      </c>
      <c r="P10079" t="str">
        <f>IF(AND(검색!$C$4&lt;&gt;"",E10079&lt;&gt;"",ISNUMBER(SEARCH(검색!$C$4,E10079)),OR(D10079&lt;&gt;"",F10079&lt;&gt;"",G10079&lt;&gt;"",H10079&lt;&gt;"")),COUNT(P$1:P10078)+1,"")</f>
        <v/>
      </c>
    </row>
    <row r="10080" spans="1:16" x14ac:dyDescent="0.3">
      <c r="A10080">
        <v>10079</v>
      </c>
      <c r="B10080" t="s">
        <v>1416</v>
      </c>
      <c r="C10080">
        <v>101</v>
      </c>
      <c r="D10080">
        <f>'11월'!B101</f>
        <v>0</v>
      </c>
      <c r="E10080">
        <f t="shared" si="157"/>
        <v>0</v>
      </c>
      <c r="F10080">
        <f>'11월'!C101</f>
        <v>0</v>
      </c>
      <c r="G10080">
        <f>'11월'!D101</f>
        <v>0</v>
      </c>
      <c r="H10080">
        <f>'11월'!E101</f>
        <v>0</v>
      </c>
      <c r="I10080">
        <f>'11월'!F101</f>
        <v>0</v>
      </c>
      <c r="J10080">
        <f>'11월'!G101</f>
        <v>0</v>
      </c>
      <c r="K10080">
        <f>'11월'!H101</f>
        <v>0</v>
      </c>
      <c r="L10080">
        <f>'11월'!I101</f>
        <v>0</v>
      </c>
      <c r="M10080">
        <f>'11월'!J101</f>
        <v>0</v>
      </c>
      <c r="N10080">
        <f>'11월'!K101</f>
        <v>0</v>
      </c>
      <c r="O10080">
        <f>'11월'!L101</f>
        <v>0</v>
      </c>
      <c r="P10080" t="str">
        <f>IF(AND(검색!$C$4&lt;&gt;"",E10080&lt;&gt;"",ISNUMBER(SEARCH(검색!$C$4,E10080)),OR(D10080&lt;&gt;"",F10080&lt;&gt;"",G10080&lt;&gt;"",H10080&lt;&gt;"")),COUNT(P$1:P10079)+1,"")</f>
        <v/>
      </c>
    </row>
    <row r="10081" spans="1:16" x14ac:dyDescent="0.3">
      <c r="A10081">
        <v>10080</v>
      </c>
      <c r="B10081" t="s">
        <v>1416</v>
      </c>
      <c r="C10081">
        <v>102</v>
      </c>
      <c r="D10081">
        <f>'11월'!B102</f>
        <v>0</v>
      </c>
      <c r="E10081">
        <f t="shared" si="157"/>
        <v>0</v>
      </c>
      <c r="F10081">
        <f>'11월'!C102</f>
        <v>0</v>
      </c>
      <c r="G10081">
        <f>'11월'!D102</f>
        <v>0</v>
      </c>
      <c r="H10081">
        <f>'11월'!E102</f>
        <v>0</v>
      </c>
      <c r="I10081">
        <f>'11월'!F102</f>
        <v>0</v>
      </c>
      <c r="J10081">
        <f>'11월'!G102</f>
        <v>0</v>
      </c>
      <c r="K10081">
        <f>'11월'!H102</f>
        <v>0</v>
      </c>
      <c r="L10081">
        <f>'11월'!I102</f>
        <v>0</v>
      </c>
      <c r="M10081">
        <f>'11월'!J102</f>
        <v>0</v>
      </c>
      <c r="N10081">
        <f>'11월'!K102</f>
        <v>0</v>
      </c>
      <c r="O10081">
        <f>'11월'!L102</f>
        <v>0</v>
      </c>
      <c r="P10081" t="str">
        <f>IF(AND(검색!$C$4&lt;&gt;"",E10081&lt;&gt;"",ISNUMBER(SEARCH(검색!$C$4,E10081)),OR(D10081&lt;&gt;"",F10081&lt;&gt;"",G10081&lt;&gt;"",H10081&lt;&gt;"")),COUNT(P$1:P10080)+1,"")</f>
        <v/>
      </c>
    </row>
    <row r="10082" spans="1:16" x14ac:dyDescent="0.3">
      <c r="A10082">
        <v>10081</v>
      </c>
      <c r="B10082" t="s">
        <v>1416</v>
      </c>
      <c r="C10082">
        <v>103</v>
      </c>
      <c r="D10082">
        <f>'11월'!B103</f>
        <v>0</v>
      </c>
      <c r="E10082">
        <f t="shared" si="157"/>
        <v>0</v>
      </c>
      <c r="F10082">
        <f>'11월'!C103</f>
        <v>0</v>
      </c>
      <c r="G10082">
        <f>'11월'!D103</f>
        <v>0</v>
      </c>
      <c r="H10082">
        <f>'11월'!E103</f>
        <v>0</v>
      </c>
      <c r="I10082">
        <f>'11월'!F103</f>
        <v>0</v>
      </c>
      <c r="J10082">
        <f>'11월'!G103</f>
        <v>0</v>
      </c>
      <c r="K10082">
        <f>'11월'!H103</f>
        <v>0</v>
      </c>
      <c r="L10082">
        <f>'11월'!I103</f>
        <v>0</v>
      </c>
      <c r="M10082">
        <f>'11월'!J103</f>
        <v>0</v>
      </c>
      <c r="N10082">
        <f>'11월'!K103</f>
        <v>0</v>
      </c>
      <c r="O10082">
        <f>'11월'!L103</f>
        <v>0</v>
      </c>
      <c r="P10082" t="str">
        <f>IF(AND(검색!$C$4&lt;&gt;"",E10082&lt;&gt;"",ISNUMBER(SEARCH(검색!$C$4,E10082)),OR(D10082&lt;&gt;"",F10082&lt;&gt;"",G10082&lt;&gt;"",H10082&lt;&gt;"")),COUNT(P$1:P10081)+1,"")</f>
        <v/>
      </c>
    </row>
    <row r="10083" spans="1:16" x14ac:dyDescent="0.3">
      <c r="A10083">
        <v>10082</v>
      </c>
      <c r="B10083" t="s">
        <v>1416</v>
      </c>
      <c r="C10083">
        <v>104</v>
      </c>
      <c r="D10083">
        <f>'11월'!B104</f>
        <v>0</v>
      </c>
      <c r="E10083">
        <f t="shared" si="157"/>
        <v>0</v>
      </c>
      <c r="F10083">
        <f>'11월'!C104</f>
        <v>0</v>
      </c>
      <c r="G10083">
        <f>'11월'!D104</f>
        <v>0</v>
      </c>
      <c r="H10083">
        <f>'11월'!E104</f>
        <v>0</v>
      </c>
      <c r="I10083">
        <f>'11월'!F104</f>
        <v>0</v>
      </c>
      <c r="J10083">
        <f>'11월'!G104</f>
        <v>0</v>
      </c>
      <c r="K10083">
        <f>'11월'!H104</f>
        <v>0</v>
      </c>
      <c r="L10083">
        <f>'11월'!I104</f>
        <v>0</v>
      </c>
      <c r="M10083">
        <f>'11월'!J104</f>
        <v>0</v>
      </c>
      <c r="N10083">
        <f>'11월'!K104</f>
        <v>0</v>
      </c>
      <c r="O10083">
        <f>'11월'!L104</f>
        <v>0</v>
      </c>
      <c r="P10083" t="str">
        <f>IF(AND(검색!$C$4&lt;&gt;"",E10083&lt;&gt;"",ISNUMBER(SEARCH(검색!$C$4,E10083)),OR(D10083&lt;&gt;"",F10083&lt;&gt;"",G10083&lt;&gt;"",H10083&lt;&gt;"")),COUNT(P$1:P10082)+1,"")</f>
        <v/>
      </c>
    </row>
    <row r="10084" spans="1:16" x14ac:dyDescent="0.3">
      <c r="A10084">
        <v>10083</v>
      </c>
      <c r="B10084" t="s">
        <v>1416</v>
      </c>
      <c r="C10084">
        <v>105</v>
      </c>
      <c r="D10084">
        <f>'11월'!B105</f>
        <v>0</v>
      </c>
      <c r="E10084">
        <f t="shared" si="157"/>
        <v>0</v>
      </c>
      <c r="F10084">
        <f>'11월'!C105</f>
        <v>0</v>
      </c>
      <c r="G10084">
        <f>'11월'!D105</f>
        <v>0</v>
      </c>
      <c r="H10084">
        <f>'11월'!E105</f>
        <v>0</v>
      </c>
      <c r="I10084">
        <f>'11월'!F105</f>
        <v>0</v>
      </c>
      <c r="J10084">
        <f>'11월'!G105</f>
        <v>0</v>
      </c>
      <c r="K10084">
        <f>'11월'!H105</f>
        <v>0</v>
      </c>
      <c r="L10084">
        <f>'11월'!I105</f>
        <v>0</v>
      </c>
      <c r="M10084">
        <f>'11월'!J105</f>
        <v>0</v>
      </c>
      <c r="N10084">
        <f>'11월'!K105</f>
        <v>0</v>
      </c>
      <c r="O10084">
        <f>'11월'!L105</f>
        <v>0</v>
      </c>
      <c r="P10084" t="str">
        <f>IF(AND(검색!$C$4&lt;&gt;"",E10084&lt;&gt;"",ISNUMBER(SEARCH(검색!$C$4,E10084)),OR(D10084&lt;&gt;"",F10084&lt;&gt;"",G10084&lt;&gt;"",H10084&lt;&gt;"")),COUNT(P$1:P10083)+1,"")</f>
        <v/>
      </c>
    </row>
    <row r="10085" spans="1:16" x14ac:dyDescent="0.3">
      <c r="A10085">
        <v>10084</v>
      </c>
      <c r="B10085" t="s">
        <v>1416</v>
      </c>
      <c r="C10085">
        <v>106</v>
      </c>
      <c r="D10085">
        <f>'11월'!B106</f>
        <v>0</v>
      </c>
      <c r="E10085">
        <f t="shared" si="157"/>
        <v>0</v>
      </c>
      <c r="F10085">
        <f>'11월'!C106</f>
        <v>0</v>
      </c>
      <c r="G10085">
        <f>'11월'!D106</f>
        <v>0</v>
      </c>
      <c r="H10085">
        <f>'11월'!E106</f>
        <v>0</v>
      </c>
      <c r="I10085">
        <f>'11월'!F106</f>
        <v>0</v>
      </c>
      <c r="J10085">
        <f>'11월'!G106</f>
        <v>0</v>
      </c>
      <c r="K10085">
        <f>'11월'!H106</f>
        <v>0</v>
      </c>
      <c r="L10085">
        <f>'11월'!I106</f>
        <v>0</v>
      </c>
      <c r="M10085">
        <f>'11월'!J106</f>
        <v>0</v>
      </c>
      <c r="N10085">
        <f>'11월'!K106</f>
        <v>0</v>
      </c>
      <c r="O10085">
        <f>'11월'!L106</f>
        <v>0</v>
      </c>
      <c r="P10085" t="str">
        <f>IF(AND(검색!$C$4&lt;&gt;"",E10085&lt;&gt;"",ISNUMBER(SEARCH(검색!$C$4,E10085)),OR(D10085&lt;&gt;"",F10085&lt;&gt;"",G10085&lt;&gt;"",H10085&lt;&gt;"")),COUNT(P$1:P10084)+1,"")</f>
        <v/>
      </c>
    </row>
    <row r="10086" spans="1:16" x14ac:dyDescent="0.3">
      <c r="A10086">
        <v>10085</v>
      </c>
      <c r="B10086" t="s">
        <v>1416</v>
      </c>
      <c r="C10086">
        <v>107</v>
      </c>
      <c r="D10086">
        <f>'11월'!B107</f>
        <v>0</v>
      </c>
      <c r="E10086">
        <f t="shared" si="157"/>
        <v>0</v>
      </c>
      <c r="F10086">
        <f>'11월'!C107</f>
        <v>0</v>
      </c>
      <c r="G10086">
        <f>'11월'!D107</f>
        <v>0</v>
      </c>
      <c r="H10086">
        <f>'11월'!E107</f>
        <v>0</v>
      </c>
      <c r="I10086">
        <f>'11월'!F107</f>
        <v>0</v>
      </c>
      <c r="J10086">
        <f>'11월'!G107</f>
        <v>0</v>
      </c>
      <c r="K10086">
        <f>'11월'!H107</f>
        <v>0</v>
      </c>
      <c r="L10086">
        <f>'11월'!I107</f>
        <v>0</v>
      </c>
      <c r="M10086">
        <f>'11월'!J107</f>
        <v>0</v>
      </c>
      <c r="N10086">
        <f>'11월'!K107</f>
        <v>0</v>
      </c>
      <c r="O10086">
        <f>'11월'!L107</f>
        <v>0</v>
      </c>
      <c r="P10086" t="str">
        <f>IF(AND(검색!$C$4&lt;&gt;"",E10086&lt;&gt;"",ISNUMBER(SEARCH(검색!$C$4,E10086)),OR(D10086&lt;&gt;"",F10086&lt;&gt;"",G10086&lt;&gt;"",H10086&lt;&gt;"")),COUNT(P$1:P10085)+1,"")</f>
        <v/>
      </c>
    </row>
    <row r="10087" spans="1:16" x14ac:dyDescent="0.3">
      <c r="A10087">
        <v>10086</v>
      </c>
      <c r="B10087" t="s">
        <v>1416</v>
      </c>
      <c r="C10087">
        <v>108</v>
      </c>
      <c r="D10087">
        <f>'11월'!B108</f>
        <v>0</v>
      </c>
      <c r="E10087">
        <f t="shared" si="157"/>
        <v>0</v>
      </c>
      <c r="F10087">
        <f>'11월'!C108</f>
        <v>0</v>
      </c>
      <c r="G10087">
        <f>'11월'!D108</f>
        <v>0</v>
      </c>
      <c r="H10087">
        <f>'11월'!E108</f>
        <v>0</v>
      </c>
      <c r="I10087">
        <f>'11월'!F108</f>
        <v>0</v>
      </c>
      <c r="J10087">
        <f>'11월'!G108</f>
        <v>0</v>
      </c>
      <c r="K10087">
        <f>'11월'!H108</f>
        <v>0</v>
      </c>
      <c r="L10087">
        <f>'11월'!I108</f>
        <v>0</v>
      </c>
      <c r="M10087">
        <f>'11월'!J108</f>
        <v>0</v>
      </c>
      <c r="N10087">
        <f>'11월'!K108</f>
        <v>0</v>
      </c>
      <c r="O10087">
        <f>'11월'!L108</f>
        <v>0</v>
      </c>
      <c r="P10087" t="str">
        <f>IF(AND(검색!$C$4&lt;&gt;"",E10087&lt;&gt;"",ISNUMBER(SEARCH(검색!$C$4,E10087)),OR(D10087&lt;&gt;"",F10087&lt;&gt;"",G10087&lt;&gt;"",H10087&lt;&gt;"")),COUNT(P$1:P10086)+1,"")</f>
        <v/>
      </c>
    </row>
    <row r="10088" spans="1:16" x14ac:dyDescent="0.3">
      <c r="A10088">
        <v>10087</v>
      </c>
      <c r="B10088" t="s">
        <v>1416</v>
      </c>
      <c r="C10088">
        <v>109</v>
      </c>
      <c r="D10088">
        <f>'11월'!B109</f>
        <v>0</v>
      </c>
      <c r="E10088">
        <f t="shared" si="157"/>
        <v>0</v>
      </c>
      <c r="F10088">
        <f>'11월'!C109</f>
        <v>0</v>
      </c>
      <c r="G10088">
        <f>'11월'!D109</f>
        <v>0</v>
      </c>
      <c r="H10088">
        <f>'11월'!E109</f>
        <v>0</v>
      </c>
      <c r="I10088">
        <f>'11월'!F109</f>
        <v>0</v>
      </c>
      <c r="J10088">
        <f>'11월'!G109</f>
        <v>0</v>
      </c>
      <c r="K10088">
        <f>'11월'!H109</f>
        <v>0</v>
      </c>
      <c r="L10088">
        <f>'11월'!I109</f>
        <v>0</v>
      </c>
      <c r="M10088">
        <f>'11월'!J109</f>
        <v>0</v>
      </c>
      <c r="N10088">
        <f>'11월'!K109</f>
        <v>0</v>
      </c>
      <c r="O10088">
        <f>'11월'!L109</f>
        <v>0</v>
      </c>
      <c r="P10088" t="str">
        <f>IF(AND(검색!$C$4&lt;&gt;"",E10088&lt;&gt;"",ISNUMBER(SEARCH(검색!$C$4,E10088)),OR(D10088&lt;&gt;"",F10088&lt;&gt;"",G10088&lt;&gt;"",H10088&lt;&gt;"")),COUNT(P$1:P10087)+1,"")</f>
        <v/>
      </c>
    </row>
    <row r="10089" spans="1:16" x14ac:dyDescent="0.3">
      <c r="A10089">
        <v>10088</v>
      </c>
      <c r="B10089" t="s">
        <v>1416</v>
      </c>
      <c r="C10089">
        <v>110</v>
      </c>
      <c r="D10089">
        <f>'11월'!B110</f>
        <v>0</v>
      </c>
      <c r="E10089">
        <f t="shared" si="157"/>
        <v>0</v>
      </c>
      <c r="F10089">
        <f>'11월'!C110</f>
        <v>0</v>
      </c>
      <c r="G10089">
        <f>'11월'!D110</f>
        <v>0</v>
      </c>
      <c r="H10089">
        <f>'11월'!E110</f>
        <v>0</v>
      </c>
      <c r="I10089">
        <f>'11월'!F110</f>
        <v>0</v>
      </c>
      <c r="J10089">
        <f>'11월'!G110</f>
        <v>0</v>
      </c>
      <c r="K10089">
        <f>'11월'!H110</f>
        <v>0</v>
      </c>
      <c r="L10089">
        <f>'11월'!I110</f>
        <v>0</v>
      </c>
      <c r="M10089">
        <f>'11월'!J110</f>
        <v>0</v>
      </c>
      <c r="N10089">
        <f>'11월'!K110</f>
        <v>0</v>
      </c>
      <c r="O10089">
        <f>'11월'!L110</f>
        <v>0</v>
      </c>
      <c r="P10089" t="str">
        <f>IF(AND(검색!$C$4&lt;&gt;"",E10089&lt;&gt;"",ISNUMBER(SEARCH(검색!$C$4,E10089)),OR(D10089&lt;&gt;"",F10089&lt;&gt;"",G10089&lt;&gt;"",H10089&lt;&gt;"")),COUNT(P$1:P10088)+1,"")</f>
        <v/>
      </c>
    </row>
    <row r="10090" spans="1:16" x14ac:dyDescent="0.3">
      <c r="A10090">
        <v>10089</v>
      </c>
      <c r="B10090" t="s">
        <v>1416</v>
      </c>
      <c r="C10090">
        <v>111</v>
      </c>
      <c r="D10090">
        <f>'11월'!B111</f>
        <v>0</v>
      </c>
      <c r="E10090">
        <f t="shared" si="157"/>
        <v>0</v>
      </c>
      <c r="F10090">
        <f>'11월'!C111</f>
        <v>0</v>
      </c>
      <c r="G10090">
        <f>'11월'!D111</f>
        <v>0</v>
      </c>
      <c r="H10090">
        <f>'11월'!E111</f>
        <v>0</v>
      </c>
      <c r="I10090">
        <f>'11월'!F111</f>
        <v>0</v>
      </c>
      <c r="J10090">
        <f>'11월'!G111</f>
        <v>0</v>
      </c>
      <c r="K10090">
        <f>'11월'!H111</f>
        <v>0</v>
      </c>
      <c r="L10090">
        <f>'11월'!I111</f>
        <v>0</v>
      </c>
      <c r="M10090">
        <f>'11월'!J111</f>
        <v>0</v>
      </c>
      <c r="N10090">
        <f>'11월'!K111</f>
        <v>0</v>
      </c>
      <c r="O10090">
        <f>'11월'!L111</f>
        <v>0</v>
      </c>
      <c r="P10090" t="str">
        <f>IF(AND(검색!$C$4&lt;&gt;"",E10090&lt;&gt;"",ISNUMBER(SEARCH(검색!$C$4,E10090)),OR(D10090&lt;&gt;"",F10090&lt;&gt;"",G10090&lt;&gt;"",H10090&lt;&gt;"")),COUNT(P$1:P10089)+1,"")</f>
        <v/>
      </c>
    </row>
    <row r="10091" spans="1:16" x14ac:dyDescent="0.3">
      <c r="A10091">
        <v>10090</v>
      </c>
      <c r="B10091" t="s">
        <v>1416</v>
      </c>
      <c r="C10091">
        <v>112</v>
      </c>
      <c r="D10091">
        <f>'11월'!B112</f>
        <v>0</v>
      </c>
      <c r="E10091">
        <f t="shared" si="157"/>
        <v>0</v>
      </c>
      <c r="F10091">
        <f>'11월'!C112</f>
        <v>0</v>
      </c>
      <c r="G10091">
        <f>'11월'!D112</f>
        <v>0</v>
      </c>
      <c r="H10091">
        <f>'11월'!E112</f>
        <v>0</v>
      </c>
      <c r="I10091">
        <f>'11월'!F112</f>
        <v>0</v>
      </c>
      <c r="J10091">
        <f>'11월'!G112</f>
        <v>0</v>
      </c>
      <c r="K10091">
        <f>'11월'!H112</f>
        <v>0</v>
      </c>
      <c r="L10091">
        <f>'11월'!I112</f>
        <v>0</v>
      </c>
      <c r="M10091">
        <f>'11월'!J112</f>
        <v>0</v>
      </c>
      <c r="N10091">
        <f>'11월'!K112</f>
        <v>0</v>
      </c>
      <c r="O10091">
        <f>'11월'!L112</f>
        <v>0</v>
      </c>
      <c r="P10091" t="str">
        <f>IF(AND(검색!$C$4&lt;&gt;"",E10091&lt;&gt;"",ISNUMBER(SEARCH(검색!$C$4,E10091)),OR(D10091&lt;&gt;"",F10091&lt;&gt;"",G10091&lt;&gt;"",H10091&lt;&gt;"")),COUNT(P$1:P10090)+1,"")</f>
        <v/>
      </c>
    </row>
    <row r="10092" spans="1:16" x14ac:dyDescent="0.3">
      <c r="A10092">
        <v>10091</v>
      </c>
      <c r="B10092" t="s">
        <v>1416</v>
      </c>
      <c r="C10092">
        <v>113</v>
      </c>
      <c r="D10092">
        <f>'11월'!B113</f>
        <v>0</v>
      </c>
      <c r="E10092">
        <f t="shared" si="157"/>
        <v>0</v>
      </c>
      <c r="F10092">
        <f>'11월'!C113</f>
        <v>0</v>
      </c>
      <c r="G10092">
        <f>'11월'!D113</f>
        <v>0</v>
      </c>
      <c r="H10092">
        <f>'11월'!E113</f>
        <v>0</v>
      </c>
      <c r="I10092">
        <f>'11월'!F113</f>
        <v>0</v>
      </c>
      <c r="J10092">
        <f>'11월'!G113</f>
        <v>0</v>
      </c>
      <c r="K10092">
        <f>'11월'!H113</f>
        <v>0</v>
      </c>
      <c r="L10092">
        <f>'11월'!I113</f>
        <v>0</v>
      </c>
      <c r="M10092">
        <f>'11월'!J113</f>
        <v>0</v>
      </c>
      <c r="N10092">
        <f>'11월'!K113</f>
        <v>0</v>
      </c>
      <c r="O10092">
        <f>'11월'!L113</f>
        <v>0</v>
      </c>
      <c r="P10092" t="str">
        <f>IF(AND(검색!$C$4&lt;&gt;"",E10092&lt;&gt;"",ISNUMBER(SEARCH(검색!$C$4,E10092)),OR(D10092&lt;&gt;"",F10092&lt;&gt;"",G10092&lt;&gt;"",H10092&lt;&gt;"")),COUNT(P$1:P10091)+1,"")</f>
        <v/>
      </c>
    </row>
    <row r="10093" spans="1:16" x14ac:dyDescent="0.3">
      <c r="A10093">
        <v>10092</v>
      </c>
      <c r="B10093" t="s">
        <v>1416</v>
      </c>
      <c r="C10093">
        <v>114</v>
      </c>
      <c r="D10093">
        <f>'11월'!B114</f>
        <v>0</v>
      </c>
      <c r="E10093">
        <f t="shared" si="157"/>
        <v>0</v>
      </c>
      <c r="F10093">
        <f>'11월'!C114</f>
        <v>0</v>
      </c>
      <c r="G10093">
        <f>'11월'!D114</f>
        <v>0</v>
      </c>
      <c r="H10093">
        <f>'11월'!E114</f>
        <v>0</v>
      </c>
      <c r="I10093">
        <f>'11월'!F114</f>
        <v>0</v>
      </c>
      <c r="J10093">
        <f>'11월'!G114</f>
        <v>0</v>
      </c>
      <c r="K10093">
        <f>'11월'!H114</f>
        <v>0</v>
      </c>
      <c r="L10093">
        <f>'11월'!I114</f>
        <v>0</v>
      </c>
      <c r="M10093">
        <f>'11월'!J114</f>
        <v>0</v>
      </c>
      <c r="N10093">
        <f>'11월'!K114</f>
        <v>0</v>
      </c>
      <c r="O10093">
        <f>'11월'!L114</f>
        <v>0</v>
      </c>
      <c r="P10093" t="str">
        <f>IF(AND(검색!$C$4&lt;&gt;"",E10093&lt;&gt;"",ISNUMBER(SEARCH(검색!$C$4,E10093)),OR(D10093&lt;&gt;"",F10093&lt;&gt;"",G10093&lt;&gt;"",H10093&lt;&gt;"")),COUNT(P$1:P10092)+1,"")</f>
        <v/>
      </c>
    </row>
    <row r="10094" spans="1:16" x14ac:dyDescent="0.3">
      <c r="A10094">
        <v>10093</v>
      </c>
      <c r="B10094" t="s">
        <v>1416</v>
      </c>
      <c r="C10094">
        <v>115</v>
      </c>
      <c r="D10094">
        <f>'11월'!B115</f>
        <v>0</v>
      </c>
      <c r="E10094">
        <f t="shared" si="157"/>
        <v>0</v>
      </c>
      <c r="F10094">
        <f>'11월'!C115</f>
        <v>0</v>
      </c>
      <c r="G10094">
        <f>'11월'!D115</f>
        <v>0</v>
      </c>
      <c r="H10094">
        <f>'11월'!E115</f>
        <v>0</v>
      </c>
      <c r="I10094">
        <f>'11월'!F115</f>
        <v>0</v>
      </c>
      <c r="J10094">
        <f>'11월'!G115</f>
        <v>0</v>
      </c>
      <c r="K10094">
        <f>'11월'!H115</f>
        <v>0</v>
      </c>
      <c r="L10094">
        <f>'11월'!I115</f>
        <v>0</v>
      </c>
      <c r="M10094">
        <f>'11월'!J115</f>
        <v>0</v>
      </c>
      <c r="N10094">
        <f>'11월'!K115</f>
        <v>0</v>
      </c>
      <c r="O10094">
        <f>'11월'!L115</f>
        <v>0</v>
      </c>
      <c r="P10094" t="str">
        <f>IF(AND(검색!$C$4&lt;&gt;"",E10094&lt;&gt;"",ISNUMBER(SEARCH(검색!$C$4,E10094)),OR(D10094&lt;&gt;"",F10094&lt;&gt;"",G10094&lt;&gt;"",H10094&lt;&gt;"")),COUNT(P$1:P10093)+1,"")</f>
        <v/>
      </c>
    </row>
    <row r="10095" spans="1:16" x14ac:dyDescent="0.3">
      <c r="A10095">
        <v>10094</v>
      </c>
      <c r="B10095" t="s">
        <v>1416</v>
      </c>
      <c r="C10095">
        <v>116</v>
      </c>
      <c r="D10095">
        <f>'11월'!B116</f>
        <v>0</v>
      </c>
      <c r="E10095">
        <f t="shared" si="157"/>
        <v>0</v>
      </c>
      <c r="F10095">
        <f>'11월'!C116</f>
        <v>0</v>
      </c>
      <c r="G10095">
        <f>'11월'!D116</f>
        <v>0</v>
      </c>
      <c r="H10095">
        <f>'11월'!E116</f>
        <v>0</v>
      </c>
      <c r="I10095">
        <f>'11월'!F116</f>
        <v>0</v>
      </c>
      <c r="J10095">
        <f>'11월'!G116</f>
        <v>0</v>
      </c>
      <c r="K10095">
        <f>'11월'!H116</f>
        <v>0</v>
      </c>
      <c r="L10095">
        <f>'11월'!I116</f>
        <v>0</v>
      </c>
      <c r="M10095">
        <f>'11월'!J116</f>
        <v>0</v>
      </c>
      <c r="N10095">
        <f>'11월'!K116</f>
        <v>0</v>
      </c>
      <c r="O10095">
        <f>'11월'!L116</f>
        <v>0</v>
      </c>
      <c r="P10095" t="str">
        <f>IF(AND(검색!$C$4&lt;&gt;"",E10095&lt;&gt;"",ISNUMBER(SEARCH(검색!$C$4,E10095)),OR(D10095&lt;&gt;"",F10095&lt;&gt;"",G10095&lt;&gt;"",H10095&lt;&gt;"")),COUNT(P$1:P10094)+1,"")</f>
        <v/>
      </c>
    </row>
    <row r="10096" spans="1:16" x14ac:dyDescent="0.3">
      <c r="A10096">
        <v>10095</v>
      </c>
      <c r="B10096" t="s">
        <v>1416</v>
      </c>
      <c r="C10096">
        <v>117</v>
      </c>
      <c r="D10096">
        <f>'11월'!B117</f>
        <v>0</v>
      </c>
      <c r="E10096">
        <f t="shared" si="157"/>
        <v>0</v>
      </c>
      <c r="F10096">
        <f>'11월'!C117</f>
        <v>0</v>
      </c>
      <c r="G10096">
        <f>'11월'!D117</f>
        <v>0</v>
      </c>
      <c r="H10096">
        <f>'11월'!E117</f>
        <v>0</v>
      </c>
      <c r="I10096">
        <f>'11월'!F117</f>
        <v>0</v>
      </c>
      <c r="J10096">
        <f>'11월'!G117</f>
        <v>0</v>
      </c>
      <c r="K10096">
        <f>'11월'!H117</f>
        <v>0</v>
      </c>
      <c r="L10096">
        <f>'11월'!I117</f>
        <v>0</v>
      </c>
      <c r="M10096">
        <f>'11월'!J117</f>
        <v>0</v>
      </c>
      <c r="N10096">
        <f>'11월'!K117</f>
        <v>0</v>
      </c>
      <c r="O10096">
        <f>'11월'!L117</f>
        <v>0</v>
      </c>
      <c r="P10096" t="str">
        <f>IF(AND(검색!$C$4&lt;&gt;"",E10096&lt;&gt;"",ISNUMBER(SEARCH(검색!$C$4,E10096)),OR(D10096&lt;&gt;"",F10096&lt;&gt;"",G10096&lt;&gt;"",H10096&lt;&gt;"")),COUNT(P$1:P10095)+1,"")</f>
        <v/>
      </c>
    </row>
    <row r="10097" spans="1:16" x14ac:dyDescent="0.3">
      <c r="A10097">
        <v>10096</v>
      </c>
      <c r="B10097" t="s">
        <v>1416</v>
      </c>
      <c r="C10097">
        <v>118</v>
      </c>
      <c r="D10097">
        <f>'11월'!B118</f>
        <v>0</v>
      </c>
      <c r="E10097">
        <f t="shared" si="157"/>
        <v>0</v>
      </c>
      <c r="F10097">
        <f>'11월'!C118</f>
        <v>0</v>
      </c>
      <c r="G10097">
        <f>'11월'!D118</f>
        <v>0</v>
      </c>
      <c r="H10097">
        <f>'11월'!E118</f>
        <v>0</v>
      </c>
      <c r="I10097">
        <f>'11월'!F118</f>
        <v>0</v>
      </c>
      <c r="J10097">
        <f>'11월'!G118</f>
        <v>0</v>
      </c>
      <c r="K10097">
        <f>'11월'!H118</f>
        <v>0</v>
      </c>
      <c r="L10097">
        <f>'11월'!I118</f>
        <v>0</v>
      </c>
      <c r="M10097">
        <f>'11월'!J118</f>
        <v>0</v>
      </c>
      <c r="N10097">
        <f>'11월'!K118</f>
        <v>0</v>
      </c>
      <c r="O10097">
        <f>'11월'!L118</f>
        <v>0</v>
      </c>
      <c r="P10097" t="str">
        <f>IF(AND(검색!$C$4&lt;&gt;"",E10097&lt;&gt;"",ISNUMBER(SEARCH(검색!$C$4,E10097)),OR(D10097&lt;&gt;"",F10097&lt;&gt;"",G10097&lt;&gt;"",H10097&lt;&gt;"")),COUNT(P$1:P10096)+1,"")</f>
        <v/>
      </c>
    </row>
    <row r="10098" spans="1:16" x14ac:dyDescent="0.3">
      <c r="A10098">
        <v>10097</v>
      </c>
      <c r="B10098" t="s">
        <v>1416</v>
      </c>
      <c r="C10098">
        <v>119</v>
      </c>
      <c r="D10098">
        <f>'11월'!B119</f>
        <v>0</v>
      </c>
      <c r="E10098">
        <f t="shared" si="157"/>
        <v>0</v>
      </c>
      <c r="F10098">
        <f>'11월'!C119</f>
        <v>0</v>
      </c>
      <c r="G10098">
        <f>'11월'!D119</f>
        <v>0</v>
      </c>
      <c r="H10098">
        <f>'11월'!E119</f>
        <v>0</v>
      </c>
      <c r="I10098">
        <f>'11월'!F119</f>
        <v>0</v>
      </c>
      <c r="J10098">
        <f>'11월'!G119</f>
        <v>0</v>
      </c>
      <c r="K10098">
        <f>'11월'!H119</f>
        <v>0</v>
      </c>
      <c r="L10098">
        <f>'11월'!I119</f>
        <v>0</v>
      </c>
      <c r="M10098">
        <f>'11월'!J119</f>
        <v>0</v>
      </c>
      <c r="N10098">
        <f>'11월'!K119</f>
        <v>0</v>
      </c>
      <c r="O10098">
        <f>'11월'!L119</f>
        <v>0</v>
      </c>
      <c r="P10098" t="str">
        <f>IF(AND(검색!$C$4&lt;&gt;"",E10098&lt;&gt;"",ISNUMBER(SEARCH(검색!$C$4,E10098)),OR(D10098&lt;&gt;"",F10098&lt;&gt;"",G10098&lt;&gt;"",H10098&lt;&gt;"")),COUNT(P$1:P10097)+1,"")</f>
        <v/>
      </c>
    </row>
    <row r="10099" spans="1:16" x14ac:dyDescent="0.3">
      <c r="A10099">
        <v>10098</v>
      </c>
      <c r="B10099" t="s">
        <v>1416</v>
      </c>
      <c r="C10099">
        <v>120</v>
      </c>
      <c r="D10099">
        <f>'11월'!B120</f>
        <v>0</v>
      </c>
      <c r="E10099">
        <f t="shared" si="157"/>
        <v>0</v>
      </c>
      <c r="F10099">
        <f>'11월'!C120</f>
        <v>0</v>
      </c>
      <c r="G10099">
        <f>'11월'!D120</f>
        <v>0</v>
      </c>
      <c r="H10099">
        <f>'11월'!E120</f>
        <v>0</v>
      </c>
      <c r="I10099">
        <f>'11월'!F120</f>
        <v>0</v>
      </c>
      <c r="J10099">
        <f>'11월'!G120</f>
        <v>0</v>
      </c>
      <c r="K10099">
        <f>'11월'!H120</f>
        <v>0</v>
      </c>
      <c r="L10099">
        <f>'11월'!I120</f>
        <v>0</v>
      </c>
      <c r="M10099">
        <f>'11월'!J120</f>
        <v>0</v>
      </c>
      <c r="N10099">
        <f>'11월'!K120</f>
        <v>0</v>
      </c>
      <c r="O10099">
        <f>'11월'!L120</f>
        <v>0</v>
      </c>
      <c r="P10099" t="str">
        <f>IF(AND(검색!$C$4&lt;&gt;"",E10099&lt;&gt;"",ISNUMBER(SEARCH(검색!$C$4,E10099)),OR(D10099&lt;&gt;"",F10099&lt;&gt;"",G10099&lt;&gt;"",H10099&lt;&gt;"")),COUNT(P$1:P10098)+1,"")</f>
        <v/>
      </c>
    </row>
    <row r="10100" spans="1:16" x14ac:dyDescent="0.3">
      <c r="A10100">
        <v>10099</v>
      </c>
      <c r="B10100" t="s">
        <v>1416</v>
      </c>
      <c r="C10100">
        <v>121</v>
      </c>
      <c r="D10100">
        <f>'11월'!B121</f>
        <v>0</v>
      </c>
      <c r="E10100">
        <f t="shared" si="157"/>
        <v>0</v>
      </c>
      <c r="F10100">
        <f>'11월'!C121</f>
        <v>0</v>
      </c>
      <c r="G10100">
        <f>'11월'!D121</f>
        <v>0</v>
      </c>
      <c r="H10100">
        <f>'11월'!E121</f>
        <v>0</v>
      </c>
      <c r="I10100">
        <f>'11월'!F121</f>
        <v>0</v>
      </c>
      <c r="J10100">
        <f>'11월'!G121</f>
        <v>0</v>
      </c>
      <c r="K10100">
        <f>'11월'!H121</f>
        <v>0</v>
      </c>
      <c r="L10100">
        <f>'11월'!I121</f>
        <v>0</v>
      </c>
      <c r="M10100">
        <f>'11월'!J121</f>
        <v>0</v>
      </c>
      <c r="N10100">
        <f>'11월'!K121</f>
        <v>0</v>
      </c>
      <c r="O10100">
        <f>'11월'!L121</f>
        <v>0</v>
      </c>
      <c r="P10100" t="str">
        <f>IF(AND(검색!$C$4&lt;&gt;"",E10100&lt;&gt;"",ISNUMBER(SEARCH(검색!$C$4,E10100)),OR(D10100&lt;&gt;"",F10100&lt;&gt;"",G10100&lt;&gt;"",H10100&lt;&gt;"")),COUNT(P$1:P10099)+1,"")</f>
        <v/>
      </c>
    </row>
    <row r="10101" spans="1:16" x14ac:dyDescent="0.3">
      <c r="A10101">
        <v>10100</v>
      </c>
      <c r="B10101" t="s">
        <v>1416</v>
      </c>
      <c r="C10101">
        <v>122</v>
      </c>
      <c r="D10101">
        <f>'11월'!B122</f>
        <v>0</v>
      </c>
      <c r="E10101">
        <f t="shared" si="157"/>
        <v>0</v>
      </c>
      <c r="F10101">
        <f>'11월'!C122</f>
        <v>0</v>
      </c>
      <c r="G10101">
        <f>'11월'!D122</f>
        <v>0</v>
      </c>
      <c r="H10101">
        <f>'11월'!E122</f>
        <v>0</v>
      </c>
      <c r="I10101">
        <f>'11월'!F122</f>
        <v>0</v>
      </c>
      <c r="J10101">
        <f>'11월'!G122</f>
        <v>0</v>
      </c>
      <c r="K10101">
        <f>'11월'!H122</f>
        <v>0</v>
      </c>
      <c r="L10101">
        <f>'11월'!I122</f>
        <v>0</v>
      </c>
      <c r="M10101">
        <f>'11월'!J122</f>
        <v>0</v>
      </c>
      <c r="N10101">
        <f>'11월'!K122</f>
        <v>0</v>
      </c>
      <c r="O10101">
        <f>'11월'!L122</f>
        <v>0</v>
      </c>
      <c r="P10101" t="str">
        <f>IF(AND(검색!$C$4&lt;&gt;"",E10101&lt;&gt;"",ISNUMBER(SEARCH(검색!$C$4,E10101)),OR(D10101&lt;&gt;"",F10101&lt;&gt;"",G10101&lt;&gt;"",H10101&lt;&gt;"")),COUNT(P$1:P10100)+1,"")</f>
        <v/>
      </c>
    </row>
    <row r="10102" spans="1:16" x14ac:dyDescent="0.3">
      <c r="A10102">
        <v>10101</v>
      </c>
      <c r="B10102" t="s">
        <v>1416</v>
      </c>
      <c r="C10102">
        <v>123</v>
      </c>
      <c r="D10102">
        <f>'11월'!B123</f>
        <v>0</v>
      </c>
      <c r="E10102">
        <f t="shared" si="157"/>
        <v>0</v>
      </c>
      <c r="F10102">
        <f>'11월'!C123</f>
        <v>0</v>
      </c>
      <c r="G10102">
        <f>'11월'!D123</f>
        <v>0</v>
      </c>
      <c r="H10102">
        <f>'11월'!E123</f>
        <v>0</v>
      </c>
      <c r="I10102">
        <f>'11월'!F123</f>
        <v>0</v>
      </c>
      <c r="J10102">
        <f>'11월'!G123</f>
        <v>0</v>
      </c>
      <c r="K10102">
        <f>'11월'!H123</f>
        <v>0</v>
      </c>
      <c r="L10102">
        <f>'11월'!I123</f>
        <v>0</v>
      </c>
      <c r="M10102">
        <f>'11월'!J123</f>
        <v>0</v>
      </c>
      <c r="N10102">
        <f>'11월'!K123</f>
        <v>0</v>
      </c>
      <c r="O10102">
        <f>'11월'!L123</f>
        <v>0</v>
      </c>
      <c r="P10102" t="str">
        <f>IF(AND(검색!$C$4&lt;&gt;"",E10102&lt;&gt;"",ISNUMBER(SEARCH(검색!$C$4,E10102)),OR(D10102&lt;&gt;"",F10102&lt;&gt;"",G10102&lt;&gt;"",H10102&lt;&gt;"")),COUNT(P$1:P10101)+1,"")</f>
        <v/>
      </c>
    </row>
    <row r="10103" spans="1:16" x14ac:dyDescent="0.3">
      <c r="A10103">
        <v>10102</v>
      </c>
      <c r="B10103" t="s">
        <v>1416</v>
      </c>
      <c r="C10103">
        <v>124</v>
      </c>
      <c r="D10103">
        <f>'11월'!B124</f>
        <v>0</v>
      </c>
      <c r="E10103">
        <f t="shared" si="157"/>
        <v>0</v>
      </c>
      <c r="F10103">
        <f>'11월'!C124</f>
        <v>0</v>
      </c>
      <c r="G10103">
        <f>'11월'!D124</f>
        <v>0</v>
      </c>
      <c r="H10103">
        <f>'11월'!E124</f>
        <v>0</v>
      </c>
      <c r="I10103">
        <f>'11월'!F124</f>
        <v>0</v>
      </c>
      <c r="J10103">
        <f>'11월'!G124</f>
        <v>0</v>
      </c>
      <c r="K10103">
        <f>'11월'!H124</f>
        <v>0</v>
      </c>
      <c r="L10103">
        <f>'11월'!I124</f>
        <v>0</v>
      </c>
      <c r="M10103">
        <f>'11월'!J124</f>
        <v>0</v>
      </c>
      <c r="N10103">
        <f>'11월'!K124</f>
        <v>0</v>
      </c>
      <c r="O10103">
        <f>'11월'!L124</f>
        <v>0</v>
      </c>
      <c r="P10103" t="str">
        <f>IF(AND(검색!$C$4&lt;&gt;"",E10103&lt;&gt;"",ISNUMBER(SEARCH(검색!$C$4,E10103)),OR(D10103&lt;&gt;"",F10103&lt;&gt;"",G10103&lt;&gt;"",H10103&lt;&gt;"")),COUNT(P$1:P10102)+1,"")</f>
        <v/>
      </c>
    </row>
    <row r="10104" spans="1:16" x14ac:dyDescent="0.3">
      <c r="A10104">
        <v>10103</v>
      </c>
      <c r="B10104" t="s">
        <v>1416</v>
      </c>
      <c r="C10104">
        <v>125</v>
      </c>
      <c r="D10104">
        <f>'11월'!B125</f>
        <v>0</v>
      </c>
      <c r="E10104">
        <f t="shared" si="157"/>
        <v>0</v>
      </c>
      <c r="F10104">
        <f>'11월'!C125</f>
        <v>0</v>
      </c>
      <c r="G10104">
        <f>'11월'!D125</f>
        <v>0</v>
      </c>
      <c r="H10104">
        <f>'11월'!E125</f>
        <v>0</v>
      </c>
      <c r="I10104">
        <f>'11월'!F125</f>
        <v>0</v>
      </c>
      <c r="J10104">
        <f>'11월'!G125</f>
        <v>0</v>
      </c>
      <c r="K10104">
        <f>'11월'!H125</f>
        <v>0</v>
      </c>
      <c r="L10104">
        <f>'11월'!I125</f>
        <v>0</v>
      </c>
      <c r="M10104">
        <f>'11월'!J125</f>
        <v>0</v>
      </c>
      <c r="N10104">
        <f>'11월'!K125</f>
        <v>0</v>
      </c>
      <c r="O10104">
        <f>'11월'!L125</f>
        <v>0</v>
      </c>
      <c r="P10104" t="str">
        <f>IF(AND(검색!$C$4&lt;&gt;"",E10104&lt;&gt;"",ISNUMBER(SEARCH(검색!$C$4,E10104)),OR(D10104&lt;&gt;"",F10104&lt;&gt;"",G10104&lt;&gt;"",H10104&lt;&gt;"")),COUNT(P$1:P10103)+1,"")</f>
        <v/>
      </c>
    </row>
    <row r="10105" spans="1:16" x14ac:dyDescent="0.3">
      <c r="A10105">
        <v>10104</v>
      </c>
      <c r="B10105" t="s">
        <v>1416</v>
      </c>
      <c r="C10105">
        <v>126</v>
      </c>
      <c r="D10105">
        <f>'11월'!B126</f>
        <v>0</v>
      </c>
      <c r="E10105">
        <f t="shared" si="157"/>
        <v>0</v>
      </c>
      <c r="F10105">
        <f>'11월'!C126</f>
        <v>0</v>
      </c>
      <c r="G10105">
        <f>'11월'!D126</f>
        <v>0</v>
      </c>
      <c r="H10105">
        <f>'11월'!E126</f>
        <v>0</v>
      </c>
      <c r="I10105">
        <f>'11월'!F126</f>
        <v>0</v>
      </c>
      <c r="J10105">
        <f>'11월'!G126</f>
        <v>0</v>
      </c>
      <c r="K10105">
        <f>'11월'!H126</f>
        <v>0</v>
      </c>
      <c r="L10105">
        <f>'11월'!I126</f>
        <v>0</v>
      </c>
      <c r="M10105">
        <f>'11월'!J126</f>
        <v>0</v>
      </c>
      <c r="N10105">
        <f>'11월'!K126</f>
        <v>0</v>
      </c>
      <c r="O10105">
        <f>'11월'!L126</f>
        <v>0</v>
      </c>
      <c r="P10105" t="str">
        <f>IF(AND(검색!$C$4&lt;&gt;"",E10105&lt;&gt;"",ISNUMBER(SEARCH(검색!$C$4,E10105)),OR(D10105&lt;&gt;"",F10105&lt;&gt;"",G10105&lt;&gt;"",H10105&lt;&gt;"")),COUNT(P$1:P10104)+1,"")</f>
        <v/>
      </c>
    </row>
    <row r="10106" spans="1:16" x14ac:dyDescent="0.3">
      <c r="A10106">
        <v>10105</v>
      </c>
      <c r="B10106" t="s">
        <v>1416</v>
      </c>
      <c r="C10106">
        <v>127</v>
      </c>
      <c r="D10106">
        <f>'11월'!B127</f>
        <v>0</v>
      </c>
      <c r="E10106">
        <f t="shared" si="157"/>
        <v>0</v>
      </c>
      <c r="F10106">
        <f>'11월'!C127</f>
        <v>0</v>
      </c>
      <c r="G10106">
        <f>'11월'!D127</f>
        <v>0</v>
      </c>
      <c r="H10106">
        <f>'11월'!E127</f>
        <v>0</v>
      </c>
      <c r="I10106">
        <f>'11월'!F127</f>
        <v>0</v>
      </c>
      <c r="J10106">
        <f>'11월'!G127</f>
        <v>0</v>
      </c>
      <c r="K10106">
        <f>'11월'!H127</f>
        <v>0</v>
      </c>
      <c r="L10106">
        <f>'11월'!I127</f>
        <v>0</v>
      </c>
      <c r="M10106">
        <f>'11월'!J127</f>
        <v>0</v>
      </c>
      <c r="N10106">
        <f>'11월'!K127</f>
        <v>0</v>
      </c>
      <c r="O10106">
        <f>'11월'!L127</f>
        <v>0</v>
      </c>
      <c r="P10106" t="str">
        <f>IF(AND(검색!$C$4&lt;&gt;"",E10106&lt;&gt;"",ISNUMBER(SEARCH(검색!$C$4,E10106)),OR(D10106&lt;&gt;"",F10106&lt;&gt;"",G10106&lt;&gt;"",H10106&lt;&gt;"")),COUNT(P$1:P10105)+1,"")</f>
        <v/>
      </c>
    </row>
    <row r="10107" spans="1:16" x14ac:dyDescent="0.3">
      <c r="A10107">
        <v>10106</v>
      </c>
      <c r="B10107" t="s">
        <v>1416</v>
      </c>
      <c r="C10107">
        <v>128</v>
      </c>
      <c r="D10107">
        <f>'11월'!B128</f>
        <v>0</v>
      </c>
      <c r="E10107">
        <f t="shared" si="157"/>
        <v>0</v>
      </c>
      <c r="F10107">
        <f>'11월'!C128</f>
        <v>0</v>
      </c>
      <c r="G10107">
        <f>'11월'!D128</f>
        <v>0</v>
      </c>
      <c r="H10107">
        <f>'11월'!E128</f>
        <v>0</v>
      </c>
      <c r="I10107">
        <f>'11월'!F128</f>
        <v>0</v>
      </c>
      <c r="J10107">
        <f>'11월'!G128</f>
        <v>0</v>
      </c>
      <c r="K10107">
        <f>'11월'!H128</f>
        <v>0</v>
      </c>
      <c r="L10107">
        <f>'11월'!I128</f>
        <v>0</v>
      </c>
      <c r="M10107">
        <f>'11월'!J128</f>
        <v>0</v>
      </c>
      <c r="N10107">
        <f>'11월'!K128</f>
        <v>0</v>
      </c>
      <c r="O10107">
        <f>'11월'!L128</f>
        <v>0</v>
      </c>
      <c r="P10107" t="str">
        <f>IF(AND(검색!$C$4&lt;&gt;"",E10107&lt;&gt;"",ISNUMBER(SEARCH(검색!$C$4,E10107)),OR(D10107&lt;&gt;"",F10107&lt;&gt;"",G10107&lt;&gt;"",H10107&lt;&gt;"")),COUNT(P$1:P10106)+1,"")</f>
        <v/>
      </c>
    </row>
    <row r="10108" spans="1:16" x14ac:dyDescent="0.3">
      <c r="A10108">
        <v>10107</v>
      </c>
      <c r="B10108" t="s">
        <v>1416</v>
      </c>
      <c r="C10108">
        <v>129</v>
      </c>
      <c r="D10108">
        <f>'11월'!B129</f>
        <v>0</v>
      </c>
      <c r="E10108">
        <f t="shared" si="157"/>
        <v>0</v>
      </c>
      <c r="F10108">
        <f>'11월'!C129</f>
        <v>0</v>
      </c>
      <c r="G10108">
        <f>'11월'!D129</f>
        <v>0</v>
      </c>
      <c r="H10108">
        <f>'11월'!E129</f>
        <v>0</v>
      </c>
      <c r="I10108">
        <f>'11월'!F129</f>
        <v>0</v>
      </c>
      <c r="J10108">
        <f>'11월'!G129</f>
        <v>0</v>
      </c>
      <c r="K10108">
        <f>'11월'!H129</f>
        <v>0</v>
      </c>
      <c r="L10108">
        <f>'11월'!I129</f>
        <v>0</v>
      </c>
      <c r="M10108">
        <f>'11월'!J129</f>
        <v>0</v>
      </c>
      <c r="N10108">
        <f>'11월'!K129</f>
        <v>0</v>
      </c>
      <c r="O10108">
        <f>'11월'!L129</f>
        <v>0</v>
      </c>
      <c r="P10108" t="str">
        <f>IF(AND(검색!$C$4&lt;&gt;"",E10108&lt;&gt;"",ISNUMBER(SEARCH(검색!$C$4,E10108)),OR(D10108&lt;&gt;"",F10108&lt;&gt;"",G10108&lt;&gt;"",H10108&lt;&gt;"")),COUNT(P$1:P10107)+1,"")</f>
        <v/>
      </c>
    </row>
    <row r="10109" spans="1:16" x14ac:dyDescent="0.3">
      <c r="A10109">
        <v>10108</v>
      </c>
      <c r="B10109" t="s">
        <v>1416</v>
      </c>
      <c r="C10109">
        <v>130</v>
      </c>
      <c r="D10109">
        <f>'11월'!B130</f>
        <v>0</v>
      </c>
      <c r="E10109">
        <f t="shared" si="157"/>
        <v>0</v>
      </c>
      <c r="F10109">
        <f>'11월'!C130</f>
        <v>0</v>
      </c>
      <c r="G10109">
        <f>'11월'!D130</f>
        <v>0</v>
      </c>
      <c r="H10109">
        <f>'11월'!E130</f>
        <v>0</v>
      </c>
      <c r="I10109">
        <f>'11월'!F130</f>
        <v>0</v>
      </c>
      <c r="J10109">
        <f>'11월'!G130</f>
        <v>0</v>
      </c>
      <c r="K10109">
        <f>'11월'!H130</f>
        <v>0</v>
      </c>
      <c r="L10109">
        <f>'11월'!I130</f>
        <v>0</v>
      </c>
      <c r="M10109">
        <f>'11월'!J130</f>
        <v>0</v>
      </c>
      <c r="N10109">
        <f>'11월'!K130</f>
        <v>0</v>
      </c>
      <c r="O10109">
        <f>'11월'!L130</f>
        <v>0</v>
      </c>
      <c r="P10109" t="str">
        <f>IF(AND(검색!$C$4&lt;&gt;"",E10109&lt;&gt;"",ISNUMBER(SEARCH(검색!$C$4,E10109)),OR(D10109&lt;&gt;"",F10109&lt;&gt;"",G10109&lt;&gt;"",H10109&lt;&gt;"")),COUNT(P$1:P10108)+1,"")</f>
        <v/>
      </c>
    </row>
    <row r="10110" spans="1:16" x14ac:dyDescent="0.3">
      <c r="A10110">
        <v>10109</v>
      </c>
      <c r="B10110" t="s">
        <v>1416</v>
      </c>
      <c r="C10110">
        <v>131</v>
      </c>
      <c r="D10110">
        <f>'11월'!B131</f>
        <v>0</v>
      </c>
      <c r="E10110">
        <f t="shared" si="157"/>
        <v>0</v>
      </c>
      <c r="F10110">
        <f>'11월'!C131</f>
        <v>0</v>
      </c>
      <c r="G10110">
        <f>'11월'!D131</f>
        <v>0</v>
      </c>
      <c r="H10110">
        <f>'11월'!E131</f>
        <v>0</v>
      </c>
      <c r="I10110">
        <f>'11월'!F131</f>
        <v>0</v>
      </c>
      <c r="J10110">
        <f>'11월'!G131</f>
        <v>0</v>
      </c>
      <c r="K10110">
        <f>'11월'!H131</f>
        <v>0</v>
      </c>
      <c r="L10110">
        <f>'11월'!I131</f>
        <v>0</v>
      </c>
      <c r="M10110">
        <f>'11월'!J131</f>
        <v>0</v>
      </c>
      <c r="N10110">
        <f>'11월'!K131</f>
        <v>0</v>
      </c>
      <c r="O10110">
        <f>'11월'!L131</f>
        <v>0</v>
      </c>
      <c r="P10110" t="str">
        <f>IF(AND(검색!$C$4&lt;&gt;"",E10110&lt;&gt;"",ISNUMBER(SEARCH(검색!$C$4,E10110)),OR(D10110&lt;&gt;"",F10110&lt;&gt;"",G10110&lt;&gt;"",H10110&lt;&gt;"")),COUNT(P$1:P10109)+1,"")</f>
        <v/>
      </c>
    </row>
    <row r="10111" spans="1:16" x14ac:dyDescent="0.3">
      <c r="A10111">
        <v>10110</v>
      </c>
      <c r="B10111" t="s">
        <v>1416</v>
      </c>
      <c r="C10111">
        <v>132</v>
      </c>
      <c r="D10111">
        <f>'11월'!B132</f>
        <v>0</v>
      </c>
      <c r="E10111">
        <f t="shared" si="157"/>
        <v>0</v>
      </c>
      <c r="F10111">
        <f>'11월'!C132</f>
        <v>0</v>
      </c>
      <c r="G10111">
        <f>'11월'!D132</f>
        <v>0</v>
      </c>
      <c r="H10111">
        <f>'11월'!E132</f>
        <v>0</v>
      </c>
      <c r="I10111">
        <f>'11월'!F132</f>
        <v>0</v>
      </c>
      <c r="J10111">
        <f>'11월'!G132</f>
        <v>0</v>
      </c>
      <c r="K10111">
        <f>'11월'!H132</f>
        <v>0</v>
      </c>
      <c r="L10111">
        <f>'11월'!I132</f>
        <v>0</v>
      </c>
      <c r="M10111">
        <f>'11월'!J132</f>
        <v>0</v>
      </c>
      <c r="N10111">
        <f>'11월'!K132</f>
        <v>0</v>
      </c>
      <c r="O10111">
        <f>'11월'!L132</f>
        <v>0</v>
      </c>
      <c r="P10111" t="str">
        <f>IF(AND(검색!$C$4&lt;&gt;"",E10111&lt;&gt;"",ISNUMBER(SEARCH(검색!$C$4,E10111)),OR(D10111&lt;&gt;"",F10111&lt;&gt;"",G10111&lt;&gt;"",H10111&lt;&gt;"")),COUNT(P$1:P10110)+1,"")</f>
        <v/>
      </c>
    </row>
    <row r="10112" spans="1:16" x14ac:dyDescent="0.3">
      <c r="A10112">
        <v>10111</v>
      </c>
      <c r="B10112" t="s">
        <v>1416</v>
      </c>
      <c r="C10112">
        <v>133</v>
      </c>
      <c r="D10112">
        <f>'11월'!B133</f>
        <v>0</v>
      </c>
      <c r="E10112">
        <f t="shared" si="157"/>
        <v>0</v>
      </c>
      <c r="F10112">
        <f>'11월'!C133</f>
        <v>0</v>
      </c>
      <c r="G10112">
        <f>'11월'!D133</f>
        <v>0</v>
      </c>
      <c r="H10112">
        <f>'11월'!E133</f>
        <v>0</v>
      </c>
      <c r="I10112">
        <f>'11월'!F133</f>
        <v>0</v>
      </c>
      <c r="J10112">
        <f>'11월'!G133</f>
        <v>0</v>
      </c>
      <c r="K10112">
        <f>'11월'!H133</f>
        <v>0</v>
      </c>
      <c r="L10112">
        <f>'11월'!I133</f>
        <v>0</v>
      </c>
      <c r="M10112">
        <f>'11월'!J133</f>
        <v>0</v>
      </c>
      <c r="N10112">
        <f>'11월'!K133</f>
        <v>0</v>
      </c>
      <c r="O10112">
        <f>'11월'!L133</f>
        <v>0</v>
      </c>
      <c r="P10112" t="str">
        <f>IF(AND(검색!$C$4&lt;&gt;"",E10112&lt;&gt;"",ISNUMBER(SEARCH(검색!$C$4,E10112)),OR(D10112&lt;&gt;"",F10112&lt;&gt;"",G10112&lt;&gt;"",H10112&lt;&gt;"")),COUNT(P$1:P10111)+1,"")</f>
        <v/>
      </c>
    </row>
    <row r="10113" spans="1:16" x14ac:dyDescent="0.3">
      <c r="A10113">
        <v>10112</v>
      </c>
      <c r="B10113" t="s">
        <v>1416</v>
      </c>
      <c r="C10113">
        <v>134</v>
      </c>
      <c r="D10113">
        <f>'11월'!B134</f>
        <v>0</v>
      </c>
      <c r="E10113">
        <f t="shared" si="157"/>
        <v>0</v>
      </c>
      <c r="F10113">
        <f>'11월'!C134</f>
        <v>0</v>
      </c>
      <c r="G10113">
        <f>'11월'!D134</f>
        <v>0</v>
      </c>
      <c r="H10113">
        <f>'11월'!E134</f>
        <v>0</v>
      </c>
      <c r="I10113">
        <f>'11월'!F134</f>
        <v>0</v>
      </c>
      <c r="J10113">
        <f>'11월'!G134</f>
        <v>0</v>
      </c>
      <c r="K10113">
        <f>'11월'!H134</f>
        <v>0</v>
      </c>
      <c r="L10113">
        <f>'11월'!I134</f>
        <v>0</v>
      </c>
      <c r="M10113">
        <f>'11월'!J134</f>
        <v>0</v>
      </c>
      <c r="N10113">
        <f>'11월'!K134</f>
        <v>0</v>
      </c>
      <c r="O10113">
        <f>'11월'!L134</f>
        <v>0</v>
      </c>
      <c r="P10113" t="str">
        <f>IF(AND(검색!$C$4&lt;&gt;"",E10113&lt;&gt;"",ISNUMBER(SEARCH(검색!$C$4,E10113)),OR(D10113&lt;&gt;"",F10113&lt;&gt;"",G10113&lt;&gt;"",H10113&lt;&gt;"")),COUNT(P$1:P10112)+1,"")</f>
        <v/>
      </c>
    </row>
    <row r="10114" spans="1:16" x14ac:dyDescent="0.3">
      <c r="A10114">
        <v>10113</v>
      </c>
      <c r="B10114" t="s">
        <v>1416</v>
      </c>
      <c r="C10114">
        <v>135</v>
      </c>
      <c r="D10114">
        <f>'11월'!B135</f>
        <v>0</v>
      </c>
      <c r="E10114">
        <f t="shared" si="157"/>
        <v>0</v>
      </c>
      <c r="F10114">
        <f>'11월'!C135</f>
        <v>0</v>
      </c>
      <c r="G10114">
        <f>'11월'!D135</f>
        <v>0</v>
      </c>
      <c r="H10114">
        <f>'11월'!E135</f>
        <v>0</v>
      </c>
      <c r="I10114">
        <f>'11월'!F135</f>
        <v>0</v>
      </c>
      <c r="J10114">
        <f>'11월'!G135</f>
        <v>0</v>
      </c>
      <c r="K10114">
        <f>'11월'!H135</f>
        <v>0</v>
      </c>
      <c r="L10114">
        <f>'11월'!I135</f>
        <v>0</v>
      </c>
      <c r="M10114">
        <f>'11월'!J135</f>
        <v>0</v>
      </c>
      <c r="N10114">
        <f>'11월'!K135</f>
        <v>0</v>
      </c>
      <c r="O10114">
        <f>'11월'!L135</f>
        <v>0</v>
      </c>
      <c r="P10114" t="str">
        <f>IF(AND(검색!$C$4&lt;&gt;"",E10114&lt;&gt;"",ISNUMBER(SEARCH(검색!$C$4,E10114)),OR(D10114&lt;&gt;"",F10114&lt;&gt;"",G10114&lt;&gt;"",H10114&lt;&gt;"")),COUNT(P$1:P10113)+1,"")</f>
        <v/>
      </c>
    </row>
    <row r="10115" spans="1:16" x14ac:dyDescent="0.3">
      <c r="A10115">
        <v>10114</v>
      </c>
      <c r="B10115" t="s">
        <v>1416</v>
      </c>
      <c r="C10115">
        <v>136</v>
      </c>
      <c r="D10115">
        <f>'11월'!B136</f>
        <v>0</v>
      </c>
      <c r="E10115">
        <f t="shared" ref="E10115:E10178" si="158">IF(D10115&lt;&gt;"",D10115,IF(B10115=B10114,E10114,""))</f>
        <v>0</v>
      </c>
      <c r="F10115">
        <f>'11월'!C136</f>
        <v>0</v>
      </c>
      <c r="G10115">
        <f>'11월'!D136</f>
        <v>0</v>
      </c>
      <c r="H10115">
        <f>'11월'!E136</f>
        <v>0</v>
      </c>
      <c r="I10115">
        <f>'11월'!F136</f>
        <v>0</v>
      </c>
      <c r="J10115">
        <f>'11월'!G136</f>
        <v>0</v>
      </c>
      <c r="K10115">
        <f>'11월'!H136</f>
        <v>0</v>
      </c>
      <c r="L10115">
        <f>'11월'!I136</f>
        <v>0</v>
      </c>
      <c r="M10115">
        <f>'11월'!J136</f>
        <v>0</v>
      </c>
      <c r="N10115">
        <f>'11월'!K136</f>
        <v>0</v>
      </c>
      <c r="O10115">
        <f>'11월'!L136</f>
        <v>0</v>
      </c>
      <c r="P10115" t="str">
        <f>IF(AND(검색!$C$4&lt;&gt;"",E10115&lt;&gt;"",ISNUMBER(SEARCH(검색!$C$4,E10115)),OR(D10115&lt;&gt;"",F10115&lt;&gt;"",G10115&lt;&gt;"",H10115&lt;&gt;"")),COUNT(P$1:P10114)+1,"")</f>
        <v/>
      </c>
    </row>
    <row r="10116" spans="1:16" x14ac:dyDescent="0.3">
      <c r="A10116">
        <v>10115</v>
      </c>
      <c r="B10116" t="s">
        <v>1416</v>
      </c>
      <c r="C10116">
        <v>137</v>
      </c>
      <c r="D10116">
        <f>'11월'!B137</f>
        <v>0</v>
      </c>
      <c r="E10116">
        <f t="shared" si="158"/>
        <v>0</v>
      </c>
      <c r="F10116">
        <f>'11월'!C137</f>
        <v>0</v>
      </c>
      <c r="G10116">
        <f>'11월'!D137</f>
        <v>0</v>
      </c>
      <c r="H10116">
        <f>'11월'!E137</f>
        <v>0</v>
      </c>
      <c r="I10116">
        <f>'11월'!F137</f>
        <v>0</v>
      </c>
      <c r="J10116">
        <f>'11월'!G137</f>
        <v>0</v>
      </c>
      <c r="K10116">
        <f>'11월'!H137</f>
        <v>0</v>
      </c>
      <c r="L10116">
        <f>'11월'!I137</f>
        <v>0</v>
      </c>
      <c r="M10116">
        <f>'11월'!J137</f>
        <v>0</v>
      </c>
      <c r="N10116">
        <f>'11월'!K137</f>
        <v>0</v>
      </c>
      <c r="O10116">
        <f>'11월'!L137</f>
        <v>0</v>
      </c>
      <c r="P10116" t="str">
        <f>IF(AND(검색!$C$4&lt;&gt;"",E10116&lt;&gt;"",ISNUMBER(SEARCH(검색!$C$4,E10116)),OR(D10116&lt;&gt;"",F10116&lt;&gt;"",G10116&lt;&gt;"",H10116&lt;&gt;"")),COUNT(P$1:P10115)+1,"")</f>
        <v/>
      </c>
    </row>
    <row r="10117" spans="1:16" x14ac:dyDescent="0.3">
      <c r="A10117">
        <v>10116</v>
      </c>
      <c r="B10117" t="s">
        <v>1416</v>
      </c>
      <c r="C10117">
        <v>138</v>
      </c>
      <c r="D10117">
        <f>'11월'!B138</f>
        <v>0</v>
      </c>
      <c r="E10117">
        <f t="shared" si="158"/>
        <v>0</v>
      </c>
      <c r="F10117">
        <f>'11월'!C138</f>
        <v>0</v>
      </c>
      <c r="G10117">
        <f>'11월'!D138</f>
        <v>0</v>
      </c>
      <c r="H10117">
        <f>'11월'!E138</f>
        <v>0</v>
      </c>
      <c r="I10117">
        <f>'11월'!F138</f>
        <v>0</v>
      </c>
      <c r="J10117">
        <f>'11월'!G138</f>
        <v>0</v>
      </c>
      <c r="K10117">
        <f>'11월'!H138</f>
        <v>0</v>
      </c>
      <c r="L10117">
        <f>'11월'!I138</f>
        <v>0</v>
      </c>
      <c r="M10117">
        <f>'11월'!J138</f>
        <v>0</v>
      </c>
      <c r="N10117">
        <f>'11월'!K138</f>
        <v>0</v>
      </c>
      <c r="O10117">
        <f>'11월'!L138</f>
        <v>0</v>
      </c>
      <c r="P10117" t="str">
        <f>IF(AND(검색!$C$4&lt;&gt;"",E10117&lt;&gt;"",ISNUMBER(SEARCH(검색!$C$4,E10117)),OR(D10117&lt;&gt;"",F10117&lt;&gt;"",G10117&lt;&gt;"",H10117&lt;&gt;"")),COUNT(P$1:P10116)+1,"")</f>
        <v/>
      </c>
    </row>
    <row r="10118" spans="1:16" x14ac:dyDescent="0.3">
      <c r="A10118">
        <v>10117</v>
      </c>
      <c r="B10118" t="s">
        <v>1416</v>
      </c>
      <c r="C10118">
        <v>139</v>
      </c>
      <c r="D10118">
        <f>'11월'!B139</f>
        <v>0</v>
      </c>
      <c r="E10118">
        <f t="shared" si="158"/>
        <v>0</v>
      </c>
      <c r="F10118">
        <f>'11월'!C139</f>
        <v>0</v>
      </c>
      <c r="G10118">
        <f>'11월'!D139</f>
        <v>0</v>
      </c>
      <c r="H10118">
        <f>'11월'!E139</f>
        <v>0</v>
      </c>
      <c r="I10118">
        <f>'11월'!F139</f>
        <v>0</v>
      </c>
      <c r="J10118">
        <f>'11월'!G139</f>
        <v>0</v>
      </c>
      <c r="K10118">
        <f>'11월'!H139</f>
        <v>0</v>
      </c>
      <c r="L10118">
        <f>'11월'!I139</f>
        <v>0</v>
      </c>
      <c r="M10118">
        <f>'11월'!J139</f>
        <v>0</v>
      </c>
      <c r="N10118">
        <f>'11월'!K139</f>
        <v>0</v>
      </c>
      <c r="O10118">
        <f>'11월'!L139</f>
        <v>0</v>
      </c>
      <c r="P10118" t="str">
        <f>IF(AND(검색!$C$4&lt;&gt;"",E10118&lt;&gt;"",ISNUMBER(SEARCH(검색!$C$4,E10118)),OR(D10118&lt;&gt;"",F10118&lt;&gt;"",G10118&lt;&gt;"",H10118&lt;&gt;"")),COUNT(P$1:P10117)+1,"")</f>
        <v/>
      </c>
    </row>
    <row r="10119" spans="1:16" x14ac:dyDescent="0.3">
      <c r="A10119">
        <v>10118</v>
      </c>
      <c r="B10119" t="s">
        <v>1416</v>
      </c>
      <c r="C10119">
        <v>140</v>
      </c>
      <c r="D10119">
        <f>'11월'!B140</f>
        <v>0</v>
      </c>
      <c r="E10119">
        <f t="shared" si="158"/>
        <v>0</v>
      </c>
      <c r="F10119">
        <f>'11월'!C140</f>
        <v>0</v>
      </c>
      <c r="G10119">
        <f>'11월'!D140</f>
        <v>0</v>
      </c>
      <c r="H10119">
        <f>'11월'!E140</f>
        <v>0</v>
      </c>
      <c r="I10119">
        <f>'11월'!F140</f>
        <v>0</v>
      </c>
      <c r="J10119">
        <f>'11월'!G140</f>
        <v>0</v>
      </c>
      <c r="K10119">
        <f>'11월'!H140</f>
        <v>0</v>
      </c>
      <c r="L10119">
        <f>'11월'!I140</f>
        <v>0</v>
      </c>
      <c r="M10119">
        <f>'11월'!J140</f>
        <v>0</v>
      </c>
      <c r="N10119">
        <f>'11월'!K140</f>
        <v>0</v>
      </c>
      <c r="O10119">
        <f>'11월'!L140</f>
        <v>0</v>
      </c>
      <c r="P10119" t="str">
        <f>IF(AND(검색!$C$4&lt;&gt;"",E10119&lt;&gt;"",ISNUMBER(SEARCH(검색!$C$4,E10119)),OR(D10119&lt;&gt;"",F10119&lt;&gt;"",G10119&lt;&gt;"",H10119&lt;&gt;"")),COUNT(P$1:P10118)+1,"")</f>
        <v/>
      </c>
    </row>
    <row r="10120" spans="1:16" x14ac:dyDescent="0.3">
      <c r="A10120">
        <v>10119</v>
      </c>
      <c r="B10120" t="s">
        <v>1416</v>
      </c>
      <c r="C10120">
        <v>141</v>
      </c>
      <c r="D10120">
        <f>'11월'!B141</f>
        <v>0</v>
      </c>
      <c r="E10120">
        <f t="shared" si="158"/>
        <v>0</v>
      </c>
      <c r="F10120">
        <f>'11월'!C141</f>
        <v>0</v>
      </c>
      <c r="G10120">
        <f>'11월'!D141</f>
        <v>0</v>
      </c>
      <c r="H10120">
        <f>'11월'!E141</f>
        <v>0</v>
      </c>
      <c r="I10120">
        <f>'11월'!F141</f>
        <v>0</v>
      </c>
      <c r="J10120">
        <f>'11월'!G141</f>
        <v>0</v>
      </c>
      <c r="K10120">
        <f>'11월'!H141</f>
        <v>0</v>
      </c>
      <c r="L10120">
        <f>'11월'!I141</f>
        <v>0</v>
      </c>
      <c r="M10120">
        <f>'11월'!J141</f>
        <v>0</v>
      </c>
      <c r="N10120">
        <f>'11월'!K141</f>
        <v>0</v>
      </c>
      <c r="O10120">
        <f>'11월'!L141</f>
        <v>0</v>
      </c>
      <c r="P10120" t="str">
        <f>IF(AND(검색!$C$4&lt;&gt;"",E10120&lt;&gt;"",ISNUMBER(SEARCH(검색!$C$4,E10120)),OR(D10120&lt;&gt;"",F10120&lt;&gt;"",G10120&lt;&gt;"",H10120&lt;&gt;"")),COUNT(P$1:P10119)+1,"")</f>
        <v/>
      </c>
    </row>
    <row r="10121" spans="1:16" x14ac:dyDescent="0.3">
      <c r="A10121">
        <v>10120</v>
      </c>
      <c r="B10121" t="s">
        <v>1416</v>
      </c>
      <c r="C10121">
        <v>142</v>
      </c>
      <c r="D10121">
        <f>'11월'!B142</f>
        <v>0</v>
      </c>
      <c r="E10121">
        <f t="shared" si="158"/>
        <v>0</v>
      </c>
      <c r="F10121">
        <f>'11월'!C142</f>
        <v>0</v>
      </c>
      <c r="G10121">
        <f>'11월'!D142</f>
        <v>0</v>
      </c>
      <c r="H10121">
        <f>'11월'!E142</f>
        <v>0</v>
      </c>
      <c r="I10121">
        <f>'11월'!F142</f>
        <v>0</v>
      </c>
      <c r="J10121">
        <f>'11월'!G142</f>
        <v>0</v>
      </c>
      <c r="K10121">
        <f>'11월'!H142</f>
        <v>0</v>
      </c>
      <c r="L10121">
        <f>'11월'!I142</f>
        <v>0</v>
      </c>
      <c r="M10121">
        <f>'11월'!J142</f>
        <v>0</v>
      </c>
      <c r="N10121">
        <f>'11월'!K142</f>
        <v>0</v>
      </c>
      <c r="O10121">
        <f>'11월'!L142</f>
        <v>0</v>
      </c>
      <c r="P10121" t="str">
        <f>IF(AND(검색!$C$4&lt;&gt;"",E10121&lt;&gt;"",ISNUMBER(SEARCH(검색!$C$4,E10121)),OR(D10121&lt;&gt;"",F10121&lt;&gt;"",G10121&lt;&gt;"",H10121&lt;&gt;"")),COUNT(P$1:P10120)+1,"")</f>
        <v/>
      </c>
    </row>
    <row r="10122" spans="1:16" x14ac:dyDescent="0.3">
      <c r="A10122">
        <v>10121</v>
      </c>
      <c r="B10122" t="s">
        <v>1416</v>
      </c>
      <c r="C10122">
        <v>143</v>
      </c>
      <c r="D10122">
        <f>'11월'!B143</f>
        <v>0</v>
      </c>
      <c r="E10122">
        <f t="shared" si="158"/>
        <v>0</v>
      </c>
      <c r="F10122">
        <f>'11월'!C143</f>
        <v>0</v>
      </c>
      <c r="G10122">
        <f>'11월'!D143</f>
        <v>0</v>
      </c>
      <c r="H10122">
        <f>'11월'!E143</f>
        <v>0</v>
      </c>
      <c r="I10122">
        <f>'11월'!F143</f>
        <v>0</v>
      </c>
      <c r="J10122">
        <f>'11월'!G143</f>
        <v>0</v>
      </c>
      <c r="K10122">
        <f>'11월'!H143</f>
        <v>0</v>
      </c>
      <c r="L10122">
        <f>'11월'!I143</f>
        <v>0</v>
      </c>
      <c r="M10122">
        <f>'11월'!J143</f>
        <v>0</v>
      </c>
      <c r="N10122">
        <f>'11월'!K143</f>
        <v>0</v>
      </c>
      <c r="O10122">
        <f>'11월'!L143</f>
        <v>0</v>
      </c>
      <c r="P10122" t="str">
        <f>IF(AND(검색!$C$4&lt;&gt;"",E10122&lt;&gt;"",ISNUMBER(SEARCH(검색!$C$4,E10122)),OR(D10122&lt;&gt;"",F10122&lt;&gt;"",G10122&lt;&gt;"",H10122&lt;&gt;"")),COUNT(P$1:P10121)+1,"")</f>
        <v/>
      </c>
    </row>
    <row r="10123" spans="1:16" x14ac:dyDescent="0.3">
      <c r="A10123">
        <v>10122</v>
      </c>
      <c r="B10123" t="s">
        <v>1416</v>
      </c>
      <c r="C10123">
        <v>144</v>
      </c>
      <c r="D10123">
        <f>'11월'!B144</f>
        <v>0</v>
      </c>
      <c r="E10123">
        <f t="shared" si="158"/>
        <v>0</v>
      </c>
      <c r="F10123">
        <f>'11월'!C144</f>
        <v>0</v>
      </c>
      <c r="G10123">
        <f>'11월'!D144</f>
        <v>0</v>
      </c>
      <c r="H10123">
        <f>'11월'!E144</f>
        <v>0</v>
      </c>
      <c r="I10123">
        <f>'11월'!F144</f>
        <v>0</v>
      </c>
      <c r="J10123">
        <f>'11월'!G144</f>
        <v>0</v>
      </c>
      <c r="K10123">
        <f>'11월'!H144</f>
        <v>0</v>
      </c>
      <c r="L10123">
        <f>'11월'!I144</f>
        <v>0</v>
      </c>
      <c r="M10123">
        <f>'11월'!J144</f>
        <v>0</v>
      </c>
      <c r="N10123">
        <f>'11월'!K144</f>
        <v>0</v>
      </c>
      <c r="O10123">
        <f>'11월'!L144</f>
        <v>0</v>
      </c>
      <c r="P10123" t="str">
        <f>IF(AND(검색!$C$4&lt;&gt;"",E10123&lt;&gt;"",ISNUMBER(SEARCH(검색!$C$4,E10123)),OR(D10123&lt;&gt;"",F10123&lt;&gt;"",G10123&lt;&gt;"",H10123&lt;&gt;"")),COUNT(P$1:P10122)+1,"")</f>
        <v/>
      </c>
    </row>
    <row r="10124" spans="1:16" x14ac:dyDescent="0.3">
      <c r="A10124">
        <v>10123</v>
      </c>
      <c r="B10124" t="s">
        <v>1416</v>
      </c>
      <c r="C10124">
        <v>145</v>
      </c>
      <c r="D10124">
        <f>'11월'!B145</f>
        <v>0</v>
      </c>
      <c r="E10124">
        <f t="shared" si="158"/>
        <v>0</v>
      </c>
      <c r="F10124">
        <f>'11월'!C145</f>
        <v>0</v>
      </c>
      <c r="G10124">
        <f>'11월'!D145</f>
        <v>0</v>
      </c>
      <c r="H10124">
        <f>'11월'!E145</f>
        <v>0</v>
      </c>
      <c r="I10124">
        <f>'11월'!F145</f>
        <v>0</v>
      </c>
      <c r="J10124">
        <f>'11월'!G145</f>
        <v>0</v>
      </c>
      <c r="K10124">
        <f>'11월'!H145</f>
        <v>0</v>
      </c>
      <c r="L10124">
        <f>'11월'!I145</f>
        <v>0</v>
      </c>
      <c r="M10124">
        <f>'11월'!J145</f>
        <v>0</v>
      </c>
      <c r="N10124">
        <f>'11월'!K145</f>
        <v>0</v>
      </c>
      <c r="O10124">
        <f>'11월'!L145</f>
        <v>0</v>
      </c>
      <c r="P10124" t="str">
        <f>IF(AND(검색!$C$4&lt;&gt;"",E10124&lt;&gt;"",ISNUMBER(SEARCH(검색!$C$4,E10124)),OR(D10124&lt;&gt;"",F10124&lt;&gt;"",G10124&lt;&gt;"",H10124&lt;&gt;"")),COUNT(P$1:P10123)+1,"")</f>
        <v/>
      </c>
    </row>
    <row r="10125" spans="1:16" x14ac:dyDescent="0.3">
      <c r="A10125">
        <v>10124</v>
      </c>
      <c r="B10125" t="s">
        <v>1416</v>
      </c>
      <c r="C10125">
        <v>146</v>
      </c>
      <c r="D10125">
        <f>'11월'!B146</f>
        <v>0</v>
      </c>
      <c r="E10125">
        <f t="shared" si="158"/>
        <v>0</v>
      </c>
      <c r="F10125">
        <f>'11월'!C146</f>
        <v>0</v>
      </c>
      <c r="G10125">
        <f>'11월'!D146</f>
        <v>0</v>
      </c>
      <c r="H10125">
        <f>'11월'!E146</f>
        <v>0</v>
      </c>
      <c r="I10125">
        <f>'11월'!F146</f>
        <v>0</v>
      </c>
      <c r="J10125">
        <f>'11월'!G146</f>
        <v>0</v>
      </c>
      <c r="K10125">
        <f>'11월'!H146</f>
        <v>0</v>
      </c>
      <c r="L10125">
        <f>'11월'!I146</f>
        <v>0</v>
      </c>
      <c r="M10125">
        <f>'11월'!J146</f>
        <v>0</v>
      </c>
      <c r="N10125">
        <f>'11월'!K146</f>
        <v>0</v>
      </c>
      <c r="O10125">
        <f>'11월'!L146</f>
        <v>0</v>
      </c>
      <c r="P10125" t="str">
        <f>IF(AND(검색!$C$4&lt;&gt;"",E10125&lt;&gt;"",ISNUMBER(SEARCH(검색!$C$4,E10125)),OR(D10125&lt;&gt;"",F10125&lt;&gt;"",G10125&lt;&gt;"",H10125&lt;&gt;"")),COUNT(P$1:P10124)+1,"")</f>
        <v/>
      </c>
    </row>
    <row r="10126" spans="1:16" x14ac:dyDescent="0.3">
      <c r="A10126">
        <v>10125</v>
      </c>
      <c r="B10126" t="s">
        <v>1416</v>
      </c>
      <c r="C10126">
        <v>147</v>
      </c>
      <c r="D10126">
        <f>'11월'!B147</f>
        <v>0</v>
      </c>
      <c r="E10126">
        <f t="shared" si="158"/>
        <v>0</v>
      </c>
      <c r="F10126">
        <f>'11월'!C147</f>
        <v>0</v>
      </c>
      <c r="G10126">
        <f>'11월'!D147</f>
        <v>0</v>
      </c>
      <c r="H10126">
        <f>'11월'!E147</f>
        <v>0</v>
      </c>
      <c r="I10126">
        <f>'11월'!F147</f>
        <v>0</v>
      </c>
      <c r="J10126">
        <f>'11월'!G147</f>
        <v>0</v>
      </c>
      <c r="K10126">
        <f>'11월'!H147</f>
        <v>0</v>
      </c>
      <c r="L10126">
        <f>'11월'!I147</f>
        <v>0</v>
      </c>
      <c r="M10126">
        <f>'11월'!J147</f>
        <v>0</v>
      </c>
      <c r="N10126">
        <f>'11월'!K147</f>
        <v>0</v>
      </c>
      <c r="O10126">
        <f>'11월'!L147</f>
        <v>0</v>
      </c>
      <c r="P10126" t="str">
        <f>IF(AND(검색!$C$4&lt;&gt;"",E10126&lt;&gt;"",ISNUMBER(SEARCH(검색!$C$4,E10126)),OR(D10126&lt;&gt;"",F10126&lt;&gt;"",G10126&lt;&gt;"",H10126&lt;&gt;"")),COUNT(P$1:P10125)+1,"")</f>
        <v/>
      </c>
    </row>
    <row r="10127" spans="1:16" x14ac:dyDescent="0.3">
      <c r="A10127">
        <v>10126</v>
      </c>
      <c r="B10127" t="s">
        <v>1416</v>
      </c>
      <c r="C10127">
        <v>148</v>
      </c>
      <c r="D10127">
        <f>'11월'!B148</f>
        <v>0</v>
      </c>
      <c r="E10127">
        <f t="shared" si="158"/>
        <v>0</v>
      </c>
      <c r="F10127">
        <f>'11월'!C148</f>
        <v>0</v>
      </c>
      <c r="G10127">
        <f>'11월'!D148</f>
        <v>0</v>
      </c>
      <c r="H10127">
        <f>'11월'!E148</f>
        <v>0</v>
      </c>
      <c r="I10127">
        <f>'11월'!F148</f>
        <v>0</v>
      </c>
      <c r="J10127">
        <f>'11월'!G148</f>
        <v>0</v>
      </c>
      <c r="K10127">
        <f>'11월'!H148</f>
        <v>0</v>
      </c>
      <c r="L10127">
        <f>'11월'!I148</f>
        <v>0</v>
      </c>
      <c r="M10127">
        <f>'11월'!J148</f>
        <v>0</v>
      </c>
      <c r="N10127">
        <f>'11월'!K148</f>
        <v>0</v>
      </c>
      <c r="O10127">
        <f>'11월'!L148</f>
        <v>0</v>
      </c>
      <c r="P10127" t="str">
        <f>IF(AND(검색!$C$4&lt;&gt;"",E10127&lt;&gt;"",ISNUMBER(SEARCH(검색!$C$4,E10127)),OR(D10127&lt;&gt;"",F10127&lt;&gt;"",G10127&lt;&gt;"",H10127&lt;&gt;"")),COUNT(P$1:P10126)+1,"")</f>
        <v/>
      </c>
    </row>
    <row r="10128" spans="1:16" x14ac:dyDescent="0.3">
      <c r="A10128">
        <v>10127</v>
      </c>
      <c r="B10128" t="s">
        <v>1416</v>
      </c>
      <c r="C10128">
        <v>149</v>
      </c>
      <c r="D10128">
        <f>'11월'!B149</f>
        <v>0</v>
      </c>
      <c r="E10128">
        <f t="shared" si="158"/>
        <v>0</v>
      </c>
      <c r="F10128">
        <f>'11월'!C149</f>
        <v>0</v>
      </c>
      <c r="G10128">
        <f>'11월'!D149</f>
        <v>0</v>
      </c>
      <c r="H10128">
        <f>'11월'!E149</f>
        <v>0</v>
      </c>
      <c r="I10128">
        <f>'11월'!F149</f>
        <v>0</v>
      </c>
      <c r="J10128">
        <f>'11월'!G149</f>
        <v>0</v>
      </c>
      <c r="K10128">
        <f>'11월'!H149</f>
        <v>0</v>
      </c>
      <c r="L10128">
        <f>'11월'!I149</f>
        <v>0</v>
      </c>
      <c r="M10128">
        <f>'11월'!J149</f>
        <v>0</v>
      </c>
      <c r="N10128">
        <f>'11월'!K149</f>
        <v>0</v>
      </c>
      <c r="O10128">
        <f>'11월'!L149</f>
        <v>0</v>
      </c>
      <c r="P10128" t="str">
        <f>IF(AND(검색!$C$4&lt;&gt;"",E10128&lt;&gt;"",ISNUMBER(SEARCH(검색!$C$4,E10128)),OR(D10128&lt;&gt;"",F10128&lt;&gt;"",G10128&lt;&gt;"",H10128&lt;&gt;"")),COUNT(P$1:P10127)+1,"")</f>
        <v/>
      </c>
    </row>
    <row r="10129" spans="1:16" x14ac:dyDescent="0.3">
      <c r="A10129">
        <v>10128</v>
      </c>
      <c r="B10129" t="s">
        <v>1416</v>
      </c>
      <c r="C10129">
        <v>150</v>
      </c>
      <c r="D10129">
        <f>'11월'!B150</f>
        <v>0</v>
      </c>
      <c r="E10129">
        <f t="shared" si="158"/>
        <v>0</v>
      </c>
      <c r="F10129">
        <f>'11월'!C150</f>
        <v>0</v>
      </c>
      <c r="G10129">
        <f>'11월'!D150</f>
        <v>0</v>
      </c>
      <c r="H10129">
        <f>'11월'!E150</f>
        <v>0</v>
      </c>
      <c r="I10129">
        <f>'11월'!F150</f>
        <v>0</v>
      </c>
      <c r="J10129">
        <f>'11월'!G150</f>
        <v>0</v>
      </c>
      <c r="K10129">
        <f>'11월'!H150</f>
        <v>0</v>
      </c>
      <c r="L10129">
        <f>'11월'!I150</f>
        <v>0</v>
      </c>
      <c r="M10129">
        <f>'11월'!J150</f>
        <v>0</v>
      </c>
      <c r="N10129">
        <f>'11월'!K150</f>
        <v>0</v>
      </c>
      <c r="O10129">
        <f>'11월'!L150</f>
        <v>0</v>
      </c>
      <c r="P10129" t="str">
        <f>IF(AND(검색!$C$4&lt;&gt;"",E10129&lt;&gt;"",ISNUMBER(SEARCH(검색!$C$4,E10129)),OR(D10129&lt;&gt;"",F10129&lt;&gt;"",G10129&lt;&gt;"",H10129&lt;&gt;"")),COUNT(P$1:P10128)+1,"")</f>
        <v/>
      </c>
    </row>
    <row r="10130" spans="1:16" x14ac:dyDescent="0.3">
      <c r="A10130">
        <v>10129</v>
      </c>
      <c r="B10130" t="s">
        <v>1416</v>
      </c>
      <c r="C10130">
        <v>151</v>
      </c>
      <c r="D10130">
        <f>'11월'!B151</f>
        <v>0</v>
      </c>
      <c r="E10130">
        <f t="shared" si="158"/>
        <v>0</v>
      </c>
      <c r="F10130">
        <f>'11월'!C151</f>
        <v>0</v>
      </c>
      <c r="G10130">
        <f>'11월'!D151</f>
        <v>0</v>
      </c>
      <c r="H10130">
        <f>'11월'!E151</f>
        <v>0</v>
      </c>
      <c r="I10130">
        <f>'11월'!F151</f>
        <v>0</v>
      </c>
      <c r="J10130">
        <f>'11월'!G151</f>
        <v>0</v>
      </c>
      <c r="K10130">
        <f>'11월'!H151</f>
        <v>0</v>
      </c>
      <c r="L10130">
        <f>'11월'!I151</f>
        <v>0</v>
      </c>
      <c r="M10130">
        <f>'11월'!J151</f>
        <v>0</v>
      </c>
      <c r="N10130">
        <f>'11월'!K151</f>
        <v>0</v>
      </c>
      <c r="O10130">
        <f>'11월'!L151</f>
        <v>0</v>
      </c>
      <c r="P10130" t="str">
        <f>IF(AND(검색!$C$4&lt;&gt;"",E10130&lt;&gt;"",ISNUMBER(SEARCH(검색!$C$4,E10130)),OR(D10130&lt;&gt;"",F10130&lt;&gt;"",G10130&lt;&gt;"",H10130&lt;&gt;"")),COUNT(P$1:P10129)+1,"")</f>
        <v/>
      </c>
    </row>
    <row r="10131" spans="1:16" x14ac:dyDescent="0.3">
      <c r="A10131">
        <v>10130</v>
      </c>
      <c r="B10131" t="s">
        <v>1416</v>
      </c>
      <c r="C10131">
        <v>152</v>
      </c>
      <c r="D10131">
        <f>'11월'!B152</f>
        <v>0</v>
      </c>
      <c r="E10131">
        <f t="shared" si="158"/>
        <v>0</v>
      </c>
      <c r="F10131">
        <f>'11월'!C152</f>
        <v>0</v>
      </c>
      <c r="G10131">
        <f>'11월'!D152</f>
        <v>0</v>
      </c>
      <c r="H10131">
        <f>'11월'!E152</f>
        <v>0</v>
      </c>
      <c r="I10131">
        <f>'11월'!F152</f>
        <v>0</v>
      </c>
      <c r="J10131">
        <f>'11월'!G152</f>
        <v>0</v>
      </c>
      <c r="K10131">
        <f>'11월'!H152</f>
        <v>0</v>
      </c>
      <c r="L10131">
        <f>'11월'!I152</f>
        <v>0</v>
      </c>
      <c r="M10131">
        <f>'11월'!J152</f>
        <v>0</v>
      </c>
      <c r="N10131">
        <f>'11월'!K152</f>
        <v>0</v>
      </c>
      <c r="O10131">
        <f>'11월'!L152</f>
        <v>0</v>
      </c>
      <c r="P10131" t="str">
        <f>IF(AND(검색!$C$4&lt;&gt;"",E10131&lt;&gt;"",ISNUMBER(SEARCH(검색!$C$4,E10131)),OR(D10131&lt;&gt;"",F10131&lt;&gt;"",G10131&lt;&gt;"",H10131&lt;&gt;"")),COUNT(P$1:P10130)+1,"")</f>
        <v/>
      </c>
    </row>
    <row r="10132" spans="1:16" x14ac:dyDescent="0.3">
      <c r="A10132">
        <v>10131</v>
      </c>
      <c r="B10132" t="s">
        <v>1416</v>
      </c>
      <c r="C10132">
        <v>153</v>
      </c>
      <c r="D10132">
        <f>'11월'!B153</f>
        <v>0</v>
      </c>
      <c r="E10132">
        <f t="shared" si="158"/>
        <v>0</v>
      </c>
      <c r="F10132">
        <f>'11월'!C153</f>
        <v>0</v>
      </c>
      <c r="G10132">
        <f>'11월'!D153</f>
        <v>0</v>
      </c>
      <c r="H10132">
        <f>'11월'!E153</f>
        <v>0</v>
      </c>
      <c r="I10132">
        <f>'11월'!F153</f>
        <v>0</v>
      </c>
      <c r="J10132">
        <f>'11월'!G153</f>
        <v>0</v>
      </c>
      <c r="K10132">
        <f>'11월'!H153</f>
        <v>0</v>
      </c>
      <c r="L10132">
        <f>'11월'!I153</f>
        <v>0</v>
      </c>
      <c r="M10132">
        <f>'11월'!J153</f>
        <v>0</v>
      </c>
      <c r="N10132">
        <f>'11월'!K153</f>
        <v>0</v>
      </c>
      <c r="O10132">
        <f>'11월'!L153</f>
        <v>0</v>
      </c>
      <c r="P10132" t="str">
        <f>IF(AND(검색!$C$4&lt;&gt;"",E10132&lt;&gt;"",ISNUMBER(SEARCH(검색!$C$4,E10132)),OR(D10132&lt;&gt;"",F10132&lt;&gt;"",G10132&lt;&gt;"",H10132&lt;&gt;"")),COUNT(P$1:P10131)+1,"")</f>
        <v/>
      </c>
    </row>
    <row r="10133" spans="1:16" x14ac:dyDescent="0.3">
      <c r="A10133">
        <v>10132</v>
      </c>
      <c r="B10133" t="s">
        <v>1416</v>
      </c>
      <c r="C10133">
        <v>154</v>
      </c>
      <c r="D10133">
        <f>'11월'!B154</f>
        <v>0</v>
      </c>
      <c r="E10133">
        <f t="shared" si="158"/>
        <v>0</v>
      </c>
      <c r="F10133">
        <f>'11월'!C154</f>
        <v>0</v>
      </c>
      <c r="G10133">
        <f>'11월'!D154</f>
        <v>0</v>
      </c>
      <c r="H10133">
        <f>'11월'!E154</f>
        <v>0</v>
      </c>
      <c r="I10133">
        <f>'11월'!F154</f>
        <v>0</v>
      </c>
      <c r="J10133">
        <f>'11월'!G154</f>
        <v>0</v>
      </c>
      <c r="K10133">
        <f>'11월'!H154</f>
        <v>0</v>
      </c>
      <c r="L10133">
        <f>'11월'!I154</f>
        <v>0</v>
      </c>
      <c r="M10133">
        <f>'11월'!J154</f>
        <v>0</v>
      </c>
      <c r="N10133">
        <f>'11월'!K154</f>
        <v>0</v>
      </c>
      <c r="O10133">
        <f>'11월'!L154</f>
        <v>0</v>
      </c>
      <c r="P10133" t="str">
        <f>IF(AND(검색!$C$4&lt;&gt;"",E10133&lt;&gt;"",ISNUMBER(SEARCH(검색!$C$4,E10133)),OR(D10133&lt;&gt;"",F10133&lt;&gt;"",G10133&lt;&gt;"",H10133&lt;&gt;"")),COUNT(P$1:P10132)+1,"")</f>
        <v/>
      </c>
    </row>
    <row r="10134" spans="1:16" x14ac:dyDescent="0.3">
      <c r="A10134">
        <v>10133</v>
      </c>
      <c r="B10134" t="s">
        <v>1416</v>
      </c>
      <c r="C10134">
        <v>155</v>
      </c>
      <c r="D10134">
        <f>'11월'!B155</f>
        <v>0</v>
      </c>
      <c r="E10134">
        <f t="shared" si="158"/>
        <v>0</v>
      </c>
      <c r="F10134">
        <f>'11월'!C155</f>
        <v>0</v>
      </c>
      <c r="G10134">
        <f>'11월'!D155</f>
        <v>0</v>
      </c>
      <c r="H10134">
        <f>'11월'!E155</f>
        <v>0</v>
      </c>
      <c r="I10134">
        <f>'11월'!F155</f>
        <v>0</v>
      </c>
      <c r="J10134">
        <f>'11월'!G155</f>
        <v>0</v>
      </c>
      <c r="K10134">
        <f>'11월'!H155</f>
        <v>0</v>
      </c>
      <c r="L10134">
        <f>'11월'!I155</f>
        <v>0</v>
      </c>
      <c r="M10134">
        <f>'11월'!J155</f>
        <v>0</v>
      </c>
      <c r="N10134">
        <f>'11월'!K155</f>
        <v>0</v>
      </c>
      <c r="O10134">
        <f>'11월'!L155</f>
        <v>0</v>
      </c>
      <c r="P10134" t="str">
        <f>IF(AND(검색!$C$4&lt;&gt;"",E10134&lt;&gt;"",ISNUMBER(SEARCH(검색!$C$4,E10134)),OR(D10134&lt;&gt;"",F10134&lt;&gt;"",G10134&lt;&gt;"",H10134&lt;&gt;"")),COUNT(P$1:P10133)+1,"")</f>
        <v/>
      </c>
    </row>
    <row r="10135" spans="1:16" x14ac:dyDescent="0.3">
      <c r="A10135">
        <v>10134</v>
      </c>
      <c r="B10135" t="s">
        <v>1416</v>
      </c>
      <c r="C10135">
        <v>156</v>
      </c>
      <c r="D10135">
        <f>'11월'!B156</f>
        <v>0</v>
      </c>
      <c r="E10135">
        <f t="shared" si="158"/>
        <v>0</v>
      </c>
      <c r="F10135">
        <f>'11월'!C156</f>
        <v>0</v>
      </c>
      <c r="G10135">
        <f>'11월'!D156</f>
        <v>0</v>
      </c>
      <c r="H10135">
        <f>'11월'!E156</f>
        <v>0</v>
      </c>
      <c r="I10135">
        <f>'11월'!F156</f>
        <v>0</v>
      </c>
      <c r="J10135">
        <f>'11월'!G156</f>
        <v>0</v>
      </c>
      <c r="K10135">
        <f>'11월'!H156</f>
        <v>0</v>
      </c>
      <c r="L10135">
        <f>'11월'!I156</f>
        <v>0</v>
      </c>
      <c r="M10135">
        <f>'11월'!J156</f>
        <v>0</v>
      </c>
      <c r="N10135">
        <f>'11월'!K156</f>
        <v>0</v>
      </c>
      <c r="O10135">
        <f>'11월'!L156</f>
        <v>0</v>
      </c>
      <c r="P10135" t="str">
        <f>IF(AND(검색!$C$4&lt;&gt;"",E10135&lt;&gt;"",ISNUMBER(SEARCH(검색!$C$4,E10135)),OR(D10135&lt;&gt;"",F10135&lt;&gt;"",G10135&lt;&gt;"",H10135&lt;&gt;"")),COUNT(P$1:P10134)+1,"")</f>
        <v/>
      </c>
    </row>
    <row r="10136" spans="1:16" x14ac:dyDescent="0.3">
      <c r="A10136">
        <v>10135</v>
      </c>
      <c r="B10136" t="s">
        <v>1416</v>
      </c>
      <c r="C10136">
        <v>157</v>
      </c>
      <c r="D10136">
        <f>'11월'!B157</f>
        <v>0</v>
      </c>
      <c r="E10136">
        <f t="shared" si="158"/>
        <v>0</v>
      </c>
      <c r="F10136">
        <f>'11월'!C157</f>
        <v>0</v>
      </c>
      <c r="G10136">
        <f>'11월'!D157</f>
        <v>0</v>
      </c>
      <c r="H10136">
        <f>'11월'!E157</f>
        <v>0</v>
      </c>
      <c r="I10136">
        <f>'11월'!F157</f>
        <v>0</v>
      </c>
      <c r="J10136">
        <f>'11월'!G157</f>
        <v>0</v>
      </c>
      <c r="K10136">
        <f>'11월'!H157</f>
        <v>0</v>
      </c>
      <c r="L10136">
        <f>'11월'!I157</f>
        <v>0</v>
      </c>
      <c r="M10136">
        <f>'11월'!J157</f>
        <v>0</v>
      </c>
      <c r="N10136">
        <f>'11월'!K157</f>
        <v>0</v>
      </c>
      <c r="O10136">
        <f>'11월'!L157</f>
        <v>0</v>
      </c>
      <c r="P10136" t="str">
        <f>IF(AND(검색!$C$4&lt;&gt;"",E10136&lt;&gt;"",ISNUMBER(SEARCH(검색!$C$4,E10136)),OR(D10136&lt;&gt;"",F10136&lt;&gt;"",G10136&lt;&gt;"",H10136&lt;&gt;"")),COUNT(P$1:P10135)+1,"")</f>
        <v/>
      </c>
    </row>
    <row r="10137" spans="1:16" x14ac:dyDescent="0.3">
      <c r="A10137">
        <v>10136</v>
      </c>
      <c r="B10137" t="s">
        <v>1416</v>
      </c>
      <c r="C10137">
        <v>158</v>
      </c>
      <c r="D10137">
        <f>'11월'!B158</f>
        <v>0</v>
      </c>
      <c r="E10137">
        <f t="shared" si="158"/>
        <v>0</v>
      </c>
      <c r="F10137">
        <f>'11월'!C158</f>
        <v>0</v>
      </c>
      <c r="G10137">
        <f>'11월'!D158</f>
        <v>0</v>
      </c>
      <c r="H10137">
        <f>'11월'!E158</f>
        <v>0</v>
      </c>
      <c r="I10137">
        <f>'11월'!F158</f>
        <v>0</v>
      </c>
      <c r="J10137">
        <f>'11월'!G158</f>
        <v>0</v>
      </c>
      <c r="K10137">
        <f>'11월'!H158</f>
        <v>0</v>
      </c>
      <c r="L10137">
        <f>'11월'!I158</f>
        <v>0</v>
      </c>
      <c r="M10137">
        <f>'11월'!J158</f>
        <v>0</v>
      </c>
      <c r="N10137">
        <f>'11월'!K158</f>
        <v>0</v>
      </c>
      <c r="O10137">
        <f>'11월'!L158</f>
        <v>0</v>
      </c>
      <c r="P10137" t="str">
        <f>IF(AND(검색!$C$4&lt;&gt;"",E10137&lt;&gt;"",ISNUMBER(SEARCH(검색!$C$4,E10137)),OR(D10137&lt;&gt;"",F10137&lt;&gt;"",G10137&lt;&gt;"",H10137&lt;&gt;"")),COUNT(P$1:P10136)+1,"")</f>
        <v/>
      </c>
    </row>
    <row r="10138" spans="1:16" x14ac:dyDescent="0.3">
      <c r="A10138">
        <v>10137</v>
      </c>
      <c r="B10138" t="s">
        <v>1416</v>
      </c>
      <c r="C10138">
        <v>159</v>
      </c>
      <c r="D10138">
        <f>'11월'!B159</f>
        <v>0</v>
      </c>
      <c r="E10138">
        <f t="shared" si="158"/>
        <v>0</v>
      </c>
      <c r="F10138">
        <f>'11월'!C159</f>
        <v>0</v>
      </c>
      <c r="G10138">
        <f>'11월'!D159</f>
        <v>0</v>
      </c>
      <c r="H10138">
        <f>'11월'!E159</f>
        <v>0</v>
      </c>
      <c r="I10138">
        <f>'11월'!F159</f>
        <v>0</v>
      </c>
      <c r="J10138">
        <f>'11월'!G159</f>
        <v>0</v>
      </c>
      <c r="K10138">
        <f>'11월'!H159</f>
        <v>0</v>
      </c>
      <c r="L10138">
        <f>'11월'!I159</f>
        <v>0</v>
      </c>
      <c r="M10138">
        <f>'11월'!J159</f>
        <v>0</v>
      </c>
      <c r="N10138">
        <f>'11월'!K159</f>
        <v>0</v>
      </c>
      <c r="O10138">
        <f>'11월'!L159</f>
        <v>0</v>
      </c>
      <c r="P10138" t="str">
        <f>IF(AND(검색!$C$4&lt;&gt;"",E10138&lt;&gt;"",ISNUMBER(SEARCH(검색!$C$4,E10138)),OR(D10138&lt;&gt;"",F10138&lt;&gt;"",G10138&lt;&gt;"",H10138&lt;&gt;"")),COUNT(P$1:P10137)+1,"")</f>
        <v/>
      </c>
    </row>
    <row r="10139" spans="1:16" x14ac:dyDescent="0.3">
      <c r="A10139">
        <v>10138</v>
      </c>
      <c r="B10139" t="s">
        <v>1416</v>
      </c>
      <c r="C10139">
        <v>160</v>
      </c>
      <c r="D10139">
        <f>'11월'!B160</f>
        <v>0</v>
      </c>
      <c r="E10139">
        <f t="shared" si="158"/>
        <v>0</v>
      </c>
      <c r="F10139">
        <f>'11월'!C160</f>
        <v>0</v>
      </c>
      <c r="G10139">
        <f>'11월'!D160</f>
        <v>0</v>
      </c>
      <c r="H10139">
        <f>'11월'!E160</f>
        <v>0</v>
      </c>
      <c r="I10139">
        <f>'11월'!F160</f>
        <v>0</v>
      </c>
      <c r="J10139">
        <f>'11월'!G160</f>
        <v>0</v>
      </c>
      <c r="K10139">
        <f>'11월'!H160</f>
        <v>0</v>
      </c>
      <c r="L10139">
        <f>'11월'!I160</f>
        <v>0</v>
      </c>
      <c r="M10139">
        <f>'11월'!J160</f>
        <v>0</v>
      </c>
      <c r="N10139">
        <f>'11월'!K160</f>
        <v>0</v>
      </c>
      <c r="O10139">
        <f>'11월'!L160</f>
        <v>0</v>
      </c>
      <c r="P10139" t="str">
        <f>IF(AND(검색!$C$4&lt;&gt;"",E10139&lt;&gt;"",ISNUMBER(SEARCH(검색!$C$4,E10139)),OR(D10139&lt;&gt;"",F10139&lt;&gt;"",G10139&lt;&gt;"",H10139&lt;&gt;"")),COUNT(P$1:P10138)+1,"")</f>
        <v/>
      </c>
    </row>
    <row r="10140" spans="1:16" x14ac:dyDescent="0.3">
      <c r="A10140">
        <v>10139</v>
      </c>
      <c r="B10140" t="s">
        <v>1416</v>
      </c>
      <c r="C10140">
        <v>161</v>
      </c>
      <c r="D10140">
        <f>'11월'!B161</f>
        <v>0</v>
      </c>
      <c r="E10140">
        <f t="shared" si="158"/>
        <v>0</v>
      </c>
      <c r="F10140">
        <f>'11월'!C161</f>
        <v>0</v>
      </c>
      <c r="G10140">
        <f>'11월'!D161</f>
        <v>0</v>
      </c>
      <c r="H10140">
        <f>'11월'!E161</f>
        <v>0</v>
      </c>
      <c r="I10140">
        <f>'11월'!F161</f>
        <v>0</v>
      </c>
      <c r="J10140">
        <f>'11월'!G161</f>
        <v>0</v>
      </c>
      <c r="K10140">
        <f>'11월'!H161</f>
        <v>0</v>
      </c>
      <c r="L10140">
        <f>'11월'!I161</f>
        <v>0</v>
      </c>
      <c r="M10140">
        <f>'11월'!J161</f>
        <v>0</v>
      </c>
      <c r="N10140">
        <f>'11월'!K161</f>
        <v>0</v>
      </c>
      <c r="O10140">
        <f>'11월'!L161</f>
        <v>0</v>
      </c>
      <c r="P10140" t="str">
        <f>IF(AND(검색!$C$4&lt;&gt;"",E10140&lt;&gt;"",ISNUMBER(SEARCH(검색!$C$4,E10140)),OR(D10140&lt;&gt;"",F10140&lt;&gt;"",G10140&lt;&gt;"",H10140&lt;&gt;"")),COUNT(P$1:P10139)+1,"")</f>
        <v/>
      </c>
    </row>
    <row r="10141" spans="1:16" x14ac:dyDescent="0.3">
      <c r="A10141">
        <v>10140</v>
      </c>
      <c r="B10141" t="s">
        <v>1416</v>
      </c>
      <c r="C10141">
        <v>162</v>
      </c>
      <c r="D10141">
        <f>'11월'!B162</f>
        <v>0</v>
      </c>
      <c r="E10141">
        <f t="shared" si="158"/>
        <v>0</v>
      </c>
      <c r="F10141">
        <f>'11월'!C162</f>
        <v>0</v>
      </c>
      <c r="G10141">
        <f>'11월'!D162</f>
        <v>0</v>
      </c>
      <c r="H10141">
        <f>'11월'!E162</f>
        <v>0</v>
      </c>
      <c r="I10141">
        <f>'11월'!F162</f>
        <v>0</v>
      </c>
      <c r="J10141">
        <f>'11월'!G162</f>
        <v>0</v>
      </c>
      <c r="K10141">
        <f>'11월'!H162</f>
        <v>0</v>
      </c>
      <c r="L10141">
        <f>'11월'!I162</f>
        <v>0</v>
      </c>
      <c r="M10141">
        <f>'11월'!J162</f>
        <v>0</v>
      </c>
      <c r="N10141">
        <f>'11월'!K162</f>
        <v>0</v>
      </c>
      <c r="O10141">
        <f>'11월'!L162</f>
        <v>0</v>
      </c>
      <c r="P10141" t="str">
        <f>IF(AND(검색!$C$4&lt;&gt;"",E10141&lt;&gt;"",ISNUMBER(SEARCH(검색!$C$4,E10141)),OR(D10141&lt;&gt;"",F10141&lt;&gt;"",G10141&lt;&gt;"",H10141&lt;&gt;"")),COUNT(P$1:P10140)+1,"")</f>
        <v/>
      </c>
    </row>
    <row r="10142" spans="1:16" x14ac:dyDescent="0.3">
      <c r="A10142">
        <v>10141</v>
      </c>
      <c r="B10142" t="s">
        <v>1416</v>
      </c>
      <c r="C10142">
        <v>163</v>
      </c>
      <c r="D10142">
        <f>'11월'!B163</f>
        <v>0</v>
      </c>
      <c r="E10142">
        <f t="shared" si="158"/>
        <v>0</v>
      </c>
      <c r="F10142">
        <f>'11월'!C163</f>
        <v>0</v>
      </c>
      <c r="G10142">
        <f>'11월'!D163</f>
        <v>0</v>
      </c>
      <c r="H10142">
        <f>'11월'!E163</f>
        <v>0</v>
      </c>
      <c r="I10142">
        <f>'11월'!F163</f>
        <v>0</v>
      </c>
      <c r="J10142">
        <f>'11월'!G163</f>
        <v>0</v>
      </c>
      <c r="K10142">
        <f>'11월'!H163</f>
        <v>0</v>
      </c>
      <c r="L10142">
        <f>'11월'!I163</f>
        <v>0</v>
      </c>
      <c r="M10142">
        <f>'11월'!J163</f>
        <v>0</v>
      </c>
      <c r="N10142">
        <f>'11월'!K163</f>
        <v>0</v>
      </c>
      <c r="O10142">
        <f>'11월'!L163</f>
        <v>0</v>
      </c>
      <c r="P10142" t="str">
        <f>IF(AND(검색!$C$4&lt;&gt;"",E10142&lt;&gt;"",ISNUMBER(SEARCH(검색!$C$4,E10142)),OR(D10142&lt;&gt;"",F10142&lt;&gt;"",G10142&lt;&gt;"",H10142&lt;&gt;"")),COUNT(P$1:P10141)+1,"")</f>
        <v/>
      </c>
    </row>
    <row r="10143" spans="1:16" x14ac:dyDescent="0.3">
      <c r="A10143">
        <v>10142</v>
      </c>
      <c r="B10143" t="s">
        <v>1416</v>
      </c>
      <c r="C10143">
        <v>164</v>
      </c>
      <c r="D10143">
        <f>'11월'!B164</f>
        <v>0</v>
      </c>
      <c r="E10143">
        <f t="shared" si="158"/>
        <v>0</v>
      </c>
      <c r="F10143">
        <f>'11월'!C164</f>
        <v>0</v>
      </c>
      <c r="G10143">
        <f>'11월'!D164</f>
        <v>0</v>
      </c>
      <c r="H10143">
        <f>'11월'!E164</f>
        <v>0</v>
      </c>
      <c r="I10143">
        <f>'11월'!F164</f>
        <v>0</v>
      </c>
      <c r="J10143">
        <f>'11월'!G164</f>
        <v>0</v>
      </c>
      <c r="K10143">
        <f>'11월'!H164</f>
        <v>0</v>
      </c>
      <c r="L10143">
        <f>'11월'!I164</f>
        <v>0</v>
      </c>
      <c r="M10143">
        <f>'11월'!J164</f>
        <v>0</v>
      </c>
      <c r="N10143">
        <f>'11월'!K164</f>
        <v>0</v>
      </c>
      <c r="O10143">
        <f>'11월'!L164</f>
        <v>0</v>
      </c>
      <c r="P10143" t="str">
        <f>IF(AND(검색!$C$4&lt;&gt;"",E10143&lt;&gt;"",ISNUMBER(SEARCH(검색!$C$4,E10143)),OR(D10143&lt;&gt;"",F10143&lt;&gt;"",G10143&lt;&gt;"",H10143&lt;&gt;"")),COUNT(P$1:P10142)+1,"")</f>
        <v/>
      </c>
    </row>
    <row r="10144" spans="1:16" x14ac:dyDescent="0.3">
      <c r="A10144">
        <v>10143</v>
      </c>
      <c r="B10144" t="s">
        <v>1416</v>
      </c>
      <c r="C10144">
        <v>165</v>
      </c>
      <c r="D10144">
        <f>'11월'!B165</f>
        <v>0</v>
      </c>
      <c r="E10144">
        <f t="shared" si="158"/>
        <v>0</v>
      </c>
      <c r="F10144">
        <f>'11월'!C165</f>
        <v>0</v>
      </c>
      <c r="G10144">
        <f>'11월'!D165</f>
        <v>0</v>
      </c>
      <c r="H10144">
        <f>'11월'!E165</f>
        <v>0</v>
      </c>
      <c r="I10144">
        <f>'11월'!F165</f>
        <v>0</v>
      </c>
      <c r="J10144">
        <f>'11월'!G165</f>
        <v>0</v>
      </c>
      <c r="K10144">
        <f>'11월'!H165</f>
        <v>0</v>
      </c>
      <c r="L10144">
        <f>'11월'!I165</f>
        <v>0</v>
      </c>
      <c r="M10144">
        <f>'11월'!J165</f>
        <v>0</v>
      </c>
      <c r="N10144">
        <f>'11월'!K165</f>
        <v>0</v>
      </c>
      <c r="O10144">
        <f>'11월'!L165</f>
        <v>0</v>
      </c>
      <c r="P10144" t="str">
        <f>IF(AND(검색!$C$4&lt;&gt;"",E10144&lt;&gt;"",ISNUMBER(SEARCH(검색!$C$4,E10144)),OR(D10144&lt;&gt;"",F10144&lt;&gt;"",G10144&lt;&gt;"",H10144&lt;&gt;"")),COUNT(P$1:P10143)+1,"")</f>
        <v/>
      </c>
    </row>
    <row r="10145" spans="1:16" x14ac:dyDescent="0.3">
      <c r="A10145">
        <v>10144</v>
      </c>
      <c r="B10145" t="s">
        <v>1416</v>
      </c>
      <c r="C10145">
        <v>166</v>
      </c>
      <c r="D10145">
        <f>'11월'!B166</f>
        <v>0</v>
      </c>
      <c r="E10145">
        <f t="shared" si="158"/>
        <v>0</v>
      </c>
      <c r="F10145">
        <f>'11월'!C166</f>
        <v>0</v>
      </c>
      <c r="G10145">
        <f>'11월'!D166</f>
        <v>0</v>
      </c>
      <c r="H10145">
        <f>'11월'!E166</f>
        <v>0</v>
      </c>
      <c r="I10145">
        <f>'11월'!F166</f>
        <v>0</v>
      </c>
      <c r="J10145">
        <f>'11월'!G166</f>
        <v>0</v>
      </c>
      <c r="K10145">
        <f>'11월'!H166</f>
        <v>0</v>
      </c>
      <c r="L10145">
        <f>'11월'!I166</f>
        <v>0</v>
      </c>
      <c r="M10145">
        <f>'11월'!J166</f>
        <v>0</v>
      </c>
      <c r="N10145">
        <f>'11월'!K166</f>
        <v>0</v>
      </c>
      <c r="O10145">
        <f>'11월'!L166</f>
        <v>0</v>
      </c>
      <c r="P10145" t="str">
        <f>IF(AND(검색!$C$4&lt;&gt;"",E10145&lt;&gt;"",ISNUMBER(SEARCH(검색!$C$4,E10145)),OR(D10145&lt;&gt;"",F10145&lt;&gt;"",G10145&lt;&gt;"",H10145&lt;&gt;"")),COUNT(P$1:P10144)+1,"")</f>
        <v/>
      </c>
    </row>
    <row r="10146" spans="1:16" x14ac:dyDescent="0.3">
      <c r="A10146">
        <v>10145</v>
      </c>
      <c r="B10146" t="s">
        <v>1416</v>
      </c>
      <c r="C10146">
        <v>167</v>
      </c>
      <c r="D10146">
        <f>'11월'!B167</f>
        <v>0</v>
      </c>
      <c r="E10146">
        <f t="shared" si="158"/>
        <v>0</v>
      </c>
      <c r="F10146">
        <f>'11월'!C167</f>
        <v>0</v>
      </c>
      <c r="G10146">
        <f>'11월'!D167</f>
        <v>0</v>
      </c>
      <c r="H10146">
        <f>'11월'!E167</f>
        <v>0</v>
      </c>
      <c r="I10146">
        <f>'11월'!F167</f>
        <v>0</v>
      </c>
      <c r="J10146">
        <f>'11월'!G167</f>
        <v>0</v>
      </c>
      <c r="K10146">
        <f>'11월'!H167</f>
        <v>0</v>
      </c>
      <c r="L10146">
        <f>'11월'!I167</f>
        <v>0</v>
      </c>
      <c r="M10146">
        <f>'11월'!J167</f>
        <v>0</v>
      </c>
      <c r="N10146">
        <f>'11월'!K167</f>
        <v>0</v>
      </c>
      <c r="O10146">
        <f>'11월'!L167</f>
        <v>0</v>
      </c>
      <c r="P10146" t="str">
        <f>IF(AND(검색!$C$4&lt;&gt;"",E10146&lt;&gt;"",ISNUMBER(SEARCH(검색!$C$4,E10146)),OR(D10146&lt;&gt;"",F10146&lt;&gt;"",G10146&lt;&gt;"",H10146&lt;&gt;"")),COUNT(P$1:P10145)+1,"")</f>
        <v/>
      </c>
    </row>
    <row r="10147" spans="1:16" x14ac:dyDescent="0.3">
      <c r="A10147">
        <v>10146</v>
      </c>
      <c r="B10147" t="s">
        <v>1416</v>
      </c>
      <c r="C10147">
        <v>168</v>
      </c>
      <c r="D10147">
        <f>'11월'!B168</f>
        <v>0</v>
      </c>
      <c r="E10147">
        <f t="shared" si="158"/>
        <v>0</v>
      </c>
      <c r="F10147">
        <f>'11월'!C168</f>
        <v>0</v>
      </c>
      <c r="G10147">
        <f>'11월'!D168</f>
        <v>0</v>
      </c>
      <c r="H10147">
        <f>'11월'!E168</f>
        <v>0</v>
      </c>
      <c r="I10147">
        <f>'11월'!F168</f>
        <v>0</v>
      </c>
      <c r="J10147">
        <f>'11월'!G168</f>
        <v>0</v>
      </c>
      <c r="K10147">
        <f>'11월'!H168</f>
        <v>0</v>
      </c>
      <c r="L10147">
        <f>'11월'!I168</f>
        <v>0</v>
      </c>
      <c r="M10147">
        <f>'11월'!J168</f>
        <v>0</v>
      </c>
      <c r="N10147">
        <f>'11월'!K168</f>
        <v>0</v>
      </c>
      <c r="O10147">
        <f>'11월'!L168</f>
        <v>0</v>
      </c>
      <c r="P10147" t="str">
        <f>IF(AND(검색!$C$4&lt;&gt;"",E10147&lt;&gt;"",ISNUMBER(SEARCH(검색!$C$4,E10147)),OR(D10147&lt;&gt;"",F10147&lt;&gt;"",G10147&lt;&gt;"",H10147&lt;&gt;"")),COUNT(P$1:P10146)+1,"")</f>
        <v/>
      </c>
    </row>
    <row r="10148" spans="1:16" x14ac:dyDescent="0.3">
      <c r="A10148">
        <v>10147</v>
      </c>
      <c r="B10148" t="s">
        <v>1416</v>
      </c>
      <c r="C10148">
        <v>169</v>
      </c>
      <c r="D10148">
        <f>'11월'!B169</f>
        <v>0</v>
      </c>
      <c r="E10148">
        <f t="shared" si="158"/>
        <v>0</v>
      </c>
      <c r="F10148">
        <f>'11월'!C169</f>
        <v>0</v>
      </c>
      <c r="G10148">
        <f>'11월'!D169</f>
        <v>0</v>
      </c>
      <c r="H10148">
        <f>'11월'!E169</f>
        <v>0</v>
      </c>
      <c r="I10148">
        <f>'11월'!F169</f>
        <v>0</v>
      </c>
      <c r="J10148">
        <f>'11월'!G169</f>
        <v>0</v>
      </c>
      <c r="K10148">
        <f>'11월'!H169</f>
        <v>0</v>
      </c>
      <c r="L10148">
        <f>'11월'!I169</f>
        <v>0</v>
      </c>
      <c r="M10148">
        <f>'11월'!J169</f>
        <v>0</v>
      </c>
      <c r="N10148">
        <f>'11월'!K169</f>
        <v>0</v>
      </c>
      <c r="O10148">
        <f>'11월'!L169</f>
        <v>0</v>
      </c>
      <c r="P10148" t="str">
        <f>IF(AND(검색!$C$4&lt;&gt;"",E10148&lt;&gt;"",ISNUMBER(SEARCH(검색!$C$4,E10148)),OR(D10148&lt;&gt;"",F10148&lt;&gt;"",G10148&lt;&gt;"",H10148&lt;&gt;"")),COUNT(P$1:P10147)+1,"")</f>
        <v/>
      </c>
    </row>
    <row r="10149" spans="1:16" x14ac:dyDescent="0.3">
      <c r="A10149">
        <v>10148</v>
      </c>
      <c r="B10149" t="s">
        <v>1416</v>
      </c>
      <c r="C10149">
        <v>170</v>
      </c>
      <c r="D10149">
        <f>'11월'!B170</f>
        <v>0</v>
      </c>
      <c r="E10149">
        <f t="shared" si="158"/>
        <v>0</v>
      </c>
      <c r="F10149">
        <f>'11월'!C170</f>
        <v>0</v>
      </c>
      <c r="G10149">
        <f>'11월'!D170</f>
        <v>0</v>
      </c>
      <c r="H10149">
        <f>'11월'!E170</f>
        <v>0</v>
      </c>
      <c r="I10149">
        <f>'11월'!F170</f>
        <v>0</v>
      </c>
      <c r="J10149">
        <f>'11월'!G170</f>
        <v>0</v>
      </c>
      <c r="K10149">
        <f>'11월'!H170</f>
        <v>0</v>
      </c>
      <c r="L10149">
        <f>'11월'!I170</f>
        <v>0</v>
      </c>
      <c r="M10149">
        <f>'11월'!J170</f>
        <v>0</v>
      </c>
      <c r="N10149">
        <f>'11월'!K170</f>
        <v>0</v>
      </c>
      <c r="O10149">
        <f>'11월'!L170</f>
        <v>0</v>
      </c>
      <c r="P10149" t="str">
        <f>IF(AND(검색!$C$4&lt;&gt;"",E10149&lt;&gt;"",ISNUMBER(SEARCH(검색!$C$4,E10149)),OR(D10149&lt;&gt;"",F10149&lt;&gt;"",G10149&lt;&gt;"",H10149&lt;&gt;"")),COUNT(P$1:P10148)+1,"")</f>
        <v/>
      </c>
    </row>
    <row r="10150" spans="1:16" x14ac:dyDescent="0.3">
      <c r="A10150">
        <v>10149</v>
      </c>
      <c r="B10150" t="s">
        <v>1416</v>
      </c>
      <c r="C10150">
        <v>171</v>
      </c>
      <c r="D10150">
        <f>'11월'!B171</f>
        <v>0</v>
      </c>
      <c r="E10150">
        <f t="shared" si="158"/>
        <v>0</v>
      </c>
      <c r="F10150">
        <f>'11월'!C171</f>
        <v>0</v>
      </c>
      <c r="G10150">
        <f>'11월'!D171</f>
        <v>0</v>
      </c>
      <c r="H10150">
        <f>'11월'!E171</f>
        <v>0</v>
      </c>
      <c r="I10150">
        <f>'11월'!F171</f>
        <v>0</v>
      </c>
      <c r="J10150">
        <f>'11월'!G171</f>
        <v>0</v>
      </c>
      <c r="K10150">
        <f>'11월'!H171</f>
        <v>0</v>
      </c>
      <c r="L10150">
        <f>'11월'!I171</f>
        <v>0</v>
      </c>
      <c r="M10150">
        <f>'11월'!J171</f>
        <v>0</v>
      </c>
      <c r="N10150">
        <f>'11월'!K171</f>
        <v>0</v>
      </c>
      <c r="O10150">
        <f>'11월'!L171</f>
        <v>0</v>
      </c>
      <c r="P10150" t="str">
        <f>IF(AND(검색!$C$4&lt;&gt;"",E10150&lt;&gt;"",ISNUMBER(SEARCH(검색!$C$4,E10150)),OR(D10150&lt;&gt;"",F10150&lt;&gt;"",G10150&lt;&gt;"",H10150&lt;&gt;"")),COUNT(P$1:P10149)+1,"")</f>
        <v/>
      </c>
    </row>
    <row r="10151" spans="1:16" x14ac:dyDescent="0.3">
      <c r="A10151">
        <v>10150</v>
      </c>
      <c r="B10151" t="s">
        <v>1416</v>
      </c>
      <c r="C10151">
        <v>172</v>
      </c>
      <c r="D10151">
        <f>'11월'!B172</f>
        <v>0</v>
      </c>
      <c r="E10151">
        <f t="shared" si="158"/>
        <v>0</v>
      </c>
      <c r="F10151">
        <f>'11월'!C172</f>
        <v>0</v>
      </c>
      <c r="G10151">
        <f>'11월'!D172</f>
        <v>0</v>
      </c>
      <c r="H10151">
        <f>'11월'!E172</f>
        <v>0</v>
      </c>
      <c r="I10151">
        <f>'11월'!F172</f>
        <v>0</v>
      </c>
      <c r="J10151">
        <f>'11월'!G172</f>
        <v>0</v>
      </c>
      <c r="K10151">
        <f>'11월'!H172</f>
        <v>0</v>
      </c>
      <c r="L10151">
        <f>'11월'!I172</f>
        <v>0</v>
      </c>
      <c r="M10151">
        <f>'11월'!J172</f>
        <v>0</v>
      </c>
      <c r="N10151">
        <f>'11월'!K172</f>
        <v>0</v>
      </c>
      <c r="O10151">
        <f>'11월'!L172</f>
        <v>0</v>
      </c>
      <c r="P10151" t="str">
        <f>IF(AND(검색!$C$4&lt;&gt;"",E10151&lt;&gt;"",ISNUMBER(SEARCH(검색!$C$4,E10151)),OR(D10151&lt;&gt;"",F10151&lt;&gt;"",G10151&lt;&gt;"",H10151&lt;&gt;"")),COUNT(P$1:P10150)+1,"")</f>
        <v/>
      </c>
    </row>
    <row r="10152" spans="1:16" x14ac:dyDescent="0.3">
      <c r="A10152">
        <v>10151</v>
      </c>
      <c r="B10152" t="s">
        <v>1416</v>
      </c>
      <c r="C10152">
        <v>173</v>
      </c>
      <c r="D10152">
        <f>'11월'!B173</f>
        <v>0</v>
      </c>
      <c r="E10152">
        <f t="shared" si="158"/>
        <v>0</v>
      </c>
      <c r="F10152">
        <f>'11월'!C173</f>
        <v>0</v>
      </c>
      <c r="G10152">
        <f>'11월'!D173</f>
        <v>0</v>
      </c>
      <c r="H10152">
        <f>'11월'!E173</f>
        <v>0</v>
      </c>
      <c r="I10152">
        <f>'11월'!F173</f>
        <v>0</v>
      </c>
      <c r="J10152">
        <f>'11월'!G173</f>
        <v>0</v>
      </c>
      <c r="K10152">
        <f>'11월'!H173</f>
        <v>0</v>
      </c>
      <c r="L10152">
        <f>'11월'!I173</f>
        <v>0</v>
      </c>
      <c r="M10152">
        <f>'11월'!J173</f>
        <v>0</v>
      </c>
      <c r="N10152">
        <f>'11월'!K173</f>
        <v>0</v>
      </c>
      <c r="O10152">
        <f>'11월'!L173</f>
        <v>0</v>
      </c>
      <c r="P10152" t="str">
        <f>IF(AND(검색!$C$4&lt;&gt;"",E10152&lt;&gt;"",ISNUMBER(SEARCH(검색!$C$4,E10152)),OR(D10152&lt;&gt;"",F10152&lt;&gt;"",G10152&lt;&gt;"",H10152&lt;&gt;"")),COUNT(P$1:P10151)+1,"")</f>
        <v/>
      </c>
    </row>
    <row r="10153" spans="1:16" x14ac:dyDescent="0.3">
      <c r="A10153">
        <v>10152</v>
      </c>
      <c r="B10153" t="s">
        <v>1416</v>
      </c>
      <c r="C10153">
        <v>174</v>
      </c>
      <c r="D10153">
        <f>'11월'!B174</f>
        <v>0</v>
      </c>
      <c r="E10153">
        <f t="shared" si="158"/>
        <v>0</v>
      </c>
      <c r="F10153">
        <f>'11월'!C174</f>
        <v>0</v>
      </c>
      <c r="G10153">
        <f>'11월'!D174</f>
        <v>0</v>
      </c>
      <c r="H10153">
        <f>'11월'!E174</f>
        <v>0</v>
      </c>
      <c r="I10153">
        <f>'11월'!F174</f>
        <v>0</v>
      </c>
      <c r="J10153">
        <f>'11월'!G174</f>
        <v>0</v>
      </c>
      <c r="K10153">
        <f>'11월'!H174</f>
        <v>0</v>
      </c>
      <c r="L10153">
        <f>'11월'!I174</f>
        <v>0</v>
      </c>
      <c r="M10153">
        <f>'11월'!J174</f>
        <v>0</v>
      </c>
      <c r="N10153">
        <f>'11월'!K174</f>
        <v>0</v>
      </c>
      <c r="O10153">
        <f>'11월'!L174</f>
        <v>0</v>
      </c>
      <c r="P10153" t="str">
        <f>IF(AND(검색!$C$4&lt;&gt;"",E10153&lt;&gt;"",ISNUMBER(SEARCH(검색!$C$4,E10153)),OR(D10153&lt;&gt;"",F10153&lt;&gt;"",G10153&lt;&gt;"",H10153&lt;&gt;"")),COUNT(P$1:P10152)+1,"")</f>
        <v/>
      </c>
    </row>
    <row r="10154" spans="1:16" x14ac:dyDescent="0.3">
      <c r="A10154">
        <v>10153</v>
      </c>
      <c r="B10154" t="s">
        <v>1416</v>
      </c>
      <c r="C10154">
        <v>175</v>
      </c>
      <c r="D10154">
        <f>'11월'!B175</f>
        <v>0</v>
      </c>
      <c r="E10154">
        <f t="shared" si="158"/>
        <v>0</v>
      </c>
      <c r="F10154">
        <f>'11월'!C175</f>
        <v>0</v>
      </c>
      <c r="G10154">
        <f>'11월'!D175</f>
        <v>0</v>
      </c>
      <c r="H10154">
        <f>'11월'!E175</f>
        <v>0</v>
      </c>
      <c r="I10154">
        <f>'11월'!F175</f>
        <v>0</v>
      </c>
      <c r="J10154">
        <f>'11월'!G175</f>
        <v>0</v>
      </c>
      <c r="K10154">
        <f>'11월'!H175</f>
        <v>0</v>
      </c>
      <c r="L10154">
        <f>'11월'!I175</f>
        <v>0</v>
      </c>
      <c r="M10154">
        <f>'11월'!J175</f>
        <v>0</v>
      </c>
      <c r="N10154">
        <f>'11월'!K175</f>
        <v>0</v>
      </c>
      <c r="O10154">
        <f>'11월'!L175</f>
        <v>0</v>
      </c>
      <c r="P10154" t="str">
        <f>IF(AND(검색!$C$4&lt;&gt;"",E10154&lt;&gt;"",ISNUMBER(SEARCH(검색!$C$4,E10154)),OR(D10154&lt;&gt;"",F10154&lt;&gt;"",G10154&lt;&gt;"",H10154&lt;&gt;"")),COUNT(P$1:P10153)+1,"")</f>
        <v/>
      </c>
    </row>
    <row r="10155" spans="1:16" x14ac:dyDescent="0.3">
      <c r="A10155">
        <v>10154</v>
      </c>
      <c r="B10155" t="s">
        <v>1416</v>
      </c>
      <c r="C10155">
        <v>176</v>
      </c>
      <c r="D10155">
        <f>'11월'!B176</f>
        <v>0</v>
      </c>
      <c r="E10155">
        <f t="shared" si="158"/>
        <v>0</v>
      </c>
      <c r="F10155">
        <f>'11월'!C176</f>
        <v>0</v>
      </c>
      <c r="G10155">
        <f>'11월'!D176</f>
        <v>0</v>
      </c>
      <c r="H10155">
        <f>'11월'!E176</f>
        <v>0</v>
      </c>
      <c r="I10155">
        <f>'11월'!F176</f>
        <v>0</v>
      </c>
      <c r="J10155">
        <f>'11월'!G176</f>
        <v>0</v>
      </c>
      <c r="K10155">
        <f>'11월'!H176</f>
        <v>0</v>
      </c>
      <c r="L10155">
        <f>'11월'!I176</f>
        <v>0</v>
      </c>
      <c r="M10155">
        <f>'11월'!J176</f>
        <v>0</v>
      </c>
      <c r="N10155">
        <f>'11월'!K176</f>
        <v>0</v>
      </c>
      <c r="O10155">
        <f>'11월'!L176</f>
        <v>0</v>
      </c>
      <c r="P10155" t="str">
        <f>IF(AND(검색!$C$4&lt;&gt;"",E10155&lt;&gt;"",ISNUMBER(SEARCH(검색!$C$4,E10155)),OR(D10155&lt;&gt;"",F10155&lt;&gt;"",G10155&lt;&gt;"",H10155&lt;&gt;"")),COUNT(P$1:P10154)+1,"")</f>
        <v/>
      </c>
    </row>
    <row r="10156" spans="1:16" x14ac:dyDescent="0.3">
      <c r="A10156">
        <v>10155</v>
      </c>
      <c r="B10156" t="s">
        <v>1416</v>
      </c>
      <c r="C10156">
        <v>177</v>
      </c>
      <c r="D10156">
        <f>'11월'!B177</f>
        <v>0</v>
      </c>
      <c r="E10156">
        <f t="shared" si="158"/>
        <v>0</v>
      </c>
      <c r="F10156">
        <f>'11월'!C177</f>
        <v>0</v>
      </c>
      <c r="G10156">
        <f>'11월'!D177</f>
        <v>0</v>
      </c>
      <c r="H10156">
        <f>'11월'!E177</f>
        <v>0</v>
      </c>
      <c r="I10156">
        <f>'11월'!F177</f>
        <v>0</v>
      </c>
      <c r="J10156">
        <f>'11월'!G177</f>
        <v>0</v>
      </c>
      <c r="K10156">
        <f>'11월'!H177</f>
        <v>0</v>
      </c>
      <c r="L10156">
        <f>'11월'!I177</f>
        <v>0</v>
      </c>
      <c r="M10156">
        <f>'11월'!J177</f>
        <v>0</v>
      </c>
      <c r="N10156">
        <f>'11월'!K177</f>
        <v>0</v>
      </c>
      <c r="O10156">
        <f>'11월'!L177</f>
        <v>0</v>
      </c>
      <c r="P10156" t="str">
        <f>IF(AND(검색!$C$4&lt;&gt;"",E10156&lt;&gt;"",ISNUMBER(SEARCH(검색!$C$4,E10156)),OR(D10156&lt;&gt;"",F10156&lt;&gt;"",G10156&lt;&gt;"",H10156&lt;&gt;"")),COUNT(P$1:P10155)+1,"")</f>
        <v/>
      </c>
    </row>
    <row r="10157" spans="1:16" x14ac:dyDescent="0.3">
      <c r="A10157">
        <v>10156</v>
      </c>
      <c r="B10157" t="s">
        <v>1416</v>
      </c>
      <c r="C10157">
        <v>178</v>
      </c>
      <c r="D10157">
        <f>'11월'!B178</f>
        <v>0</v>
      </c>
      <c r="E10157">
        <f t="shared" si="158"/>
        <v>0</v>
      </c>
      <c r="F10157">
        <f>'11월'!C178</f>
        <v>0</v>
      </c>
      <c r="G10157">
        <f>'11월'!D178</f>
        <v>0</v>
      </c>
      <c r="H10157">
        <f>'11월'!E178</f>
        <v>0</v>
      </c>
      <c r="I10157">
        <f>'11월'!F178</f>
        <v>0</v>
      </c>
      <c r="J10157">
        <f>'11월'!G178</f>
        <v>0</v>
      </c>
      <c r="K10157">
        <f>'11월'!H178</f>
        <v>0</v>
      </c>
      <c r="L10157">
        <f>'11월'!I178</f>
        <v>0</v>
      </c>
      <c r="M10157">
        <f>'11월'!J178</f>
        <v>0</v>
      </c>
      <c r="N10157">
        <f>'11월'!K178</f>
        <v>0</v>
      </c>
      <c r="O10157">
        <f>'11월'!L178</f>
        <v>0</v>
      </c>
      <c r="P10157" t="str">
        <f>IF(AND(검색!$C$4&lt;&gt;"",E10157&lt;&gt;"",ISNUMBER(SEARCH(검색!$C$4,E10157)),OR(D10157&lt;&gt;"",F10157&lt;&gt;"",G10157&lt;&gt;"",H10157&lt;&gt;"")),COUNT(P$1:P10156)+1,"")</f>
        <v/>
      </c>
    </row>
    <row r="10158" spans="1:16" x14ac:dyDescent="0.3">
      <c r="A10158">
        <v>10157</v>
      </c>
      <c r="B10158" t="s">
        <v>1416</v>
      </c>
      <c r="C10158">
        <v>179</v>
      </c>
      <c r="D10158">
        <f>'11월'!B179</f>
        <v>0</v>
      </c>
      <c r="E10158">
        <f t="shared" si="158"/>
        <v>0</v>
      </c>
      <c r="F10158">
        <f>'11월'!C179</f>
        <v>0</v>
      </c>
      <c r="G10158">
        <f>'11월'!D179</f>
        <v>0</v>
      </c>
      <c r="H10158">
        <f>'11월'!E179</f>
        <v>0</v>
      </c>
      <c r="I10158">
        <f>'11월'!F179</f>
        <v>0</v>
      </c>
      <c r="J10158">
        <f>'11월'!G179</f>
        <v>0</v>
      </c>
      <c r="K10158">
        <f>'11월'!H179</f>
        <v>0</v>
      </c>
      <c r="L10158">
        <f>'11월'!I179</f>
        <v>0</v>
      </c>
      <c r="M10158">
        <f>'11월'!J179</f>
        <v>0</v>
      </c>
      <c r="N10158">
        <f>'11월'!K179</f>
        <v>0</v>
      </c>
      <c r="O10158">
        <f>'11월'!L179</f>
        <v>0</v>
      </c>
      <c r="P10158" t="str">
        <f>IF(AND(검색!$C$4&lt;&gt;"",E10158&lt;&gt;"",ISNUMBER(SEARCH(검색!$C$4,E10158)),OR(D10158&lt;&gt;"",F10158&lt;&gt;"",G10158&lt;&gt;"",H10158&lt;&gt;"")),COUNT(P$1:P10157)+1,"")</f>
        <v/>
      </c>
    </row>
    <row r="10159" spans="1:16" x14ac:dyDescent="0.3">
      <c r="A10159">
        <v>10158</v>
      </c>
      <c r="B10159" t="s">
        <v>1416</v>
      </c>
      <c r="C10159">
        <v>180</v>
      </c>
      <c r="D10159">
        <f>'11월'!B180</f>
        <v>0</v>
      </c>
      <c r="E10159">
        <f t="shared" si="158"/>
        <v>0</v>
      </c>
      <c r="F10159">
        <f>'11월'!C180</f>
        <v>0</v>
      </c>
      <c r="G10159">
        <f>'11월'!D180</f>
        <v>0</v>
      </c>
      <c r="H10159">
        <f>'11월'!E180</f>
        <v>0</v>
      </c>
      <c r="I10159">
        <f>'11월'!F180</f>
        <v>0</v>
      </c>
      <c r="J10159">
        <f>'11월'!G180</f>
        <v>0</v>
      </c>
      <c r="K10159">
        <f>'11월'!H180</f>
        <v>0</v>
      </c>
      <c r="L10159">
        <f>'11월'!I180</f>
        <v>0</v>
      </c>
      <c r="M10159">
        <f>'11월'!J180</f>
        <v>0</v>
      </c>
      <c r="N10159">
        <f>'11월'!K180</f>
        <v>0</v>
      </c>
      <c r="O10159">
        <f>'11월'!L180</f>
        <v>0</v>
      </c>
      <c r="P10159" t="str">
        <f>IF(AND(검색!$C$4&lt;&gt;"",E10159&lt;&gt;"",ISNUMBER(SEARCH(검색!$C$4,E10159)),OR(D10159&lt;&gt;"",F10159&lt;&gt;"",G10159&lt;&gt;"",H10159&lt;&gt;"")),COUNT(P$1:P10158)+1,"")</f>
        <v/>
      </c>
    </row>
    <row r="10160" spans="1:16" x14ac:dyDescent="0.3">
      <c r="A10160">
        <v>10159</v>
      </c>
      <c r="B10160" t="s">
        <v>1416</v>
      </c>
      <c r="C10160">
        <v>181</v>
      </c>
      <c r="D10160">
        <f>'11월'!B181</f>
        <v>0</v>
      </c>
      <c r="E10160">
        <f t="shared" si="158"/>
        <v>0</v>
      </c>
      <c r="F10160">
        <f>'11월'!C181</f>
        <v>0</v>
      </c>
      <c r="G10160">
        <f>'11월'!D181</f>
        <v>0</v>
      </c>
      <c r="H10160">
        <f>'11월'!E181</f>
        <v>0</v>
      </c>
      <c r="I10160">
        <f>'11월'!F181</f>
        <v>0</v>
      </c>
      <c r="J10160">
        <f>'11월'!G181</f>
        <v>0</v>
      </c>
      <c r="K10160">
        <f>'11월'!H181</f>
        <v>0</v>
      </c>
      <c r="L10160">
        <f>'11월'!I181</f>
        <v>0</v>
      </c>
      <c r="M10160">
        <f>'11월'!J181</f>
        <v>0</v>
      </c>
      <c r="N10160">
        <f>'11월'!K181</f>
        <v>0</v>
      </c>
      <c r="O10160">
        <f>'11월'!L181</f>
        <v>0</v>
      </c>
      <c r="P10160" t="str">
        <f>IF(AND(검색!$C$4&lt;&gt;"",E10160&lt;&gt;"",ISNUMBER(SEARCH(검색!$C$4,E10160)),OR(D10160&lt;&gt;"",F10160&lt;&gt;"",G10160&lt;&gt;"",H10160&lt;&gt;"")),COUNT(P$1:P10159)+1,"")</f>
        <v/>
      </c>
    </row>
    <row r="10161" spans="1:16" x14ac:dyDescent="0.3">
      <c r="A10161">
        <v>10160</v>
      </c>
      <c r="B10161" t="s">
        <v>1416</v>
      </c>
      <c r="C10161">
        <v>182</v>
      </c>
      <c r="D10161">
        <f>'11월'!B182</f>
        <v>0</v>
      </c>
      <c r="E10161">
        <f t="shared" si="158"/>
        <v>0</v>
      </c>
      <c r="F10161">
        <f>'11월'!C182</f>
        <v>0</v>
      </c>
      <c r="G10161">
        <f>'11월'!D182</f>
        <v>0</v>
      </c>
      <c r="H10161">
        <f>'11월'!E182</f>
        <v>0</v>
      </c>
      <c r="I10161">
        <f>'11월'!F182</f>
        <v>0</v>
      </c>
      <c r="J10161">
        <f>'11월'!G182</f>
        <v>0</v>
      </c>
      <c r="K10161">
        <f>'11월'!H182</f>
        <v>0</v>
      </c>
      <c r="L10161">
        <f>'11월'!I182</f>
        <v>0</v>
      </c>
      <c r="M10161">
        <f>'11월'!J182</f>
        <v>0</v>
      </c>
      <c r="N10161">
        <f>'11월'!K182</f>
        <v>0</v>
      </c>
      <c r="O10161">
        <f>'11월'!L182</f>
        <v>0</v>
      </c>
      <c r="P10161" t="str">
        <f>IF(AND(검색!$C$4&lt;&gt;"",E10161&lt;&gt;"",ISNUMBER(SEARCH(검색!$C$4,E10161)),OR(D10161&lt;&gt;"",F10161&lt;&gt;"",G10161&lt;&gt;"",H10161&lt;&gt;"")),COUNT(P$1:P10160)+1,"")</f>
        <v/>
      </c>
    </row>
    <row r="10162" spans="1:16" x14ac:dyDescent="0.3">
      <c r="A10162">
        <v>10161</v>
      </c>
      <c r="B10162" t="s">
        <v>1416</v>
      </c>
      <c r="C10162">
        <v>183</v>
      </c>
      <c r="D10162">
        <f>'11월'!B183</f>
        <v>0</v>
      </c>
      <c r="E10162">
        <f t="shared" si="158"/>
        <v>0</v>
      </c>
      <c r="F10162">
        <f>'11월'!C183</f>
        <v>0</v>
      </c>
      <c r="G10162">
        <f>'11월'!D183</f>
        <v>0</v>
      </c>
      <c r="H10162">
        <f>'11월'!E183</f>
        <v>0</v>
      </c>
      <c r="I10162">
        <f>'11월'!F183</f>
        <v>0</v>
      </c>
      <c r="J10162">
        <f>'11월'!G183</f>
        <v>0</v>
      </c>
      <c r="K10162">
        <f>'11월'!H183</f>
        <v>0</v>
      </c>
      <c r="L10162">
        <f>'11월'!I183</f>
        <v>0</v>
      </c>
      <c r="M10162">
        <f>'11월'!J183</f>
        <v>0</v>
      </c>
      <c r="N10162">
        <f>'11월'!K183</f>
        <v>0</v>
      </c>
      <c r="O10162">
        <f>'11월'!L183</f>
        <v>0</v>
      </c>
      <c r="P10162" t="str">
        <f>IF(AND(검색!$C$4&lt;&gt;"",E10162&lt;&gt;"",ISNUMBER(SEARCH(검색!$C$4,E10162)),OR(D10162&lt;&gt;"",F10162&lt;&gt;"",G10162&lt;&gt;"",H10162&lt;&gt;"")),COUNT(P$1:P10161)+1,"")</f>
        <v/>
      </c>
    </row>
    <row r="10163" spans="1:16" x14ac:dyDescent="0.3">
      <c r="A10163">
        <v>10162</v>
      </c>
      <c r="B10163" t="s">
        <v>1416</v>
      </c>
      <c r="C10163">
        <v>184</v>
      </c>
      <c r="D10163">
        <f>'11월'!B184</f>
        <v>0</v>
      </c>
      <c r="E10163">
        <f t="shared" si="158"/>
        <v>0</v>
      </c>
      <c r="F10163">
        <f>'11월'!C184</f>
        <v>0</v>
      </c>
      <c r="G10163">
        <f>'11월'!D184</f>
        <v>0</v>
      </c>
      <c r="H10163">
        <f>'11월'!E184</f>
        <v>0</v>
      </c>
      <c r="I10163">
        <f>'11월'!F184</f>
        <v>0</v>
      </c>
      <c r="J10163">
        <f>'11월'!G184</f>
        <v>0</v>
      </c>
      <c r="K10163">
        <f>'11월'!H184</f>
        <v>0</v>
      </c>
      <c r="L10163">
        <f>'11월'!I184</f>
        <v>0</v>
      </c>
      <c r="M10163">
        <f>'11월'!J184</f>
        <v>0</v>
      </c>
      <c r="N10163">
        <f>'11월'!K184</f>
        <v>0</v>
      </c>
      <c r="O10163">
        <f>'11월'!L184</f>
        <v>0</v>
      </c>
      <c r="P10163" t="str">
        <f>IF(AND(검색!$C$4&lt;&gt;"",E10163&lt;&gt;"",ISNUMBER(SEARCH(검색!$C$4,E10163)),OR(D10163&lt;&gt;"",F10163&lt;&gt;"",G10163&lt;&gt;"",H10163&lt;&gt;"")),COUNT(P$1:P10162)+1,"")</f>
        <v/>
      </c>
    </row>
    <row r="10164" spans="1:16" x14ac:dyDescent="0.3">
      <c r="A10164">
        <v>10163</v>
      </c>
      <c r="B10164" t="s">
        <v>1416</v>
      </c>
      <c r="C10164">
        <v>185</v>
      </c>
      <c r="D10164">
        <f>'11월'!B185</f>
        <v>0</v>
      </c>
      <c r="E10164">
        <f t="shared" si="158"/>
        <v>0</v>
      </c>
      <c r="F10164">
        <f>'11월'!C185</f>
        <v>0</v>
      </c>
      <c r="G10164">
        <f>'11월'!D185</f>
        <v>0</v>
      </c>
      <c r="H10164">
        <f>'11월'!E185</f>
        <v>0</v>
      </c>
      <c r="I10164">
        <f>'11월'!F185</f>
        <v>0</v>
      </c>
      <c r="J10164">
        <f>'11월'!G185</f>
        <v>0</v>
      </c>
      <c r="K10164">
        <f>'11월'!H185</f>
        <v>0</v>
      </c>
      <c r="L10164">
        <f>'11월'!I185</f>
        <v>0</v>
      </c>
      <c r="M10164">
        <f>'11월'!J185</f>
        <v>0</v>
      </c>
      <c r="N10164">
        <f>'11월'!K185</f>
        <v>0</v>
      </c>
      <c r="O10164">
        <f>'11월'!L185</f>
        <v>0</v>
      </c>
      <c r="P10164" t="str">
        <f>IF(AND(검색!$C$4&lt;&gt;"",E10164&lt;&gt;"",ISNUMBER(SEARCH(검색!$C$4,E10164)),OR(D10164&lt;&gt;"",F10164&lt;&gt;"",G10164&lt;&gt;"",H10164&lt;&gt;"")),COUNT(P$1:P10163)+1,"")</f>
        <v/>
      </c>
    </row>
    <row r="10165" spans="1:16" x14ac:dyDescent="0.3">
      <c r="A10165">
        <v>10164</v>
      </c>
      <c r="B10165" t="s">
        <v>1416</v>
      </c>
      <c r="C10165">
        <v>186</v>
      </c>
      <c r="D10165">
        <f>'11월'!B186</f>
        <v>0</v>
      </c>
      <c r="E10165">
        <f t="shared" si="158"/>
        <v>0</v>
      </c>
      <c r="F10165">
        <f>'11월'!C186</f>
        <v>0</v>
      </c>
      <c r="G10165">
        <f>'11월'!D186</f>
        <v>0</v>
      </c>
      <c r="H10165">
        <f>'11월'!E186</f>
        <v>0</v>
      </c>
      <c r="I10165">
        <f>'11월'!F186</f>
        <v>0</v>
      </c>
      <c r="J10165">
        <f>'11월'!G186</f>
        <v>0</v>
      </c>
      <c r="K10165">
        <f>'11월'!H186</f>
        <v>0</v>
      </c>
      <c r="L10165">
        <f>'11월'!I186</f>
        <v>0</v>
      </c>
      <c r="M10165">
        <f>'11월'!J186</f>
        <v>0</v>
      </c>
      <c r="N10165">
        <f>'11월'!K186</f>
        <v>0</v>
      </c>
      <c r="O10165">
        <f>'11월'!L186</f>
        <v>0</v>
      </c>
      <c r="P10165" t="str">
        <f>IF(AND(검색!$C$4&lt;&gt;"",E10165&lt;&gt;"",ISNUMBER(SEARCH(검색!$C$4,E10165)),OR(D10165&lt;&gt;"",F10165&lt;&gt;"",G10165&lt;&gt;"",H10165&lt;&gt;"")),COUNT(P$1:P10164)+1,"")</f>
        <v/>
      </c>
    </row>
    <row r="10166" spans="1:16" x14ac:dyDescent="0.3">
      <c r="A10166">
        <v>10165</v>
      </c>
      <c r="B10166" t="s">
        <v>1416</v>
      </c>
      <c r="C10166">
        <v>187</v>
      </c>
      <c r="D10166">
        <f>'11월'!B187</f>
        <v>0</v>
      </c>
      <c r="E10166">
        <f t="shared" si="158"/>
        <v>0</v>
      </c>
      <c r="F10166">
        <f>'11월'!C187</f>
        <v>0</v>
      </c>
      <c r="G10166">
        <f>'11월'!D187</f>
        <v>0</v>
      </c>
      <c r="H10166">
        <f>'11월'!E187</f>
        <v>0</v>
      </c>
      <c r="I10166">
        <f>'11월'!F187</f>
        <v>0</v>
      </c>
      <c r="J10166">
        <f>'11월'!G187</f>
        <v>0</v>
      </c>
      <c r="K10166">
        <f>'11월'!H187</f>
        <v>0</v>
      </c>
      <c r="L10166">
        <f>'11월'!I187</f>
        <v>0</v>
      </c>
      <c r="M10166">
        <f>'11월'!J187</f>
        <v>0</v>
      </c>
      <c r="N10166">
        <f>'11월'!K187</f>
        <v>0</v>
      </c>
      <c r="O10166">
        <f>'11월'!L187</f>
        <v>0</v>
      </c>
      <c r="P10166" t="str">
        <f>IF(AND(검색!$C$4&lt;&gt;"",E10166&lt;&gt;"",ISNUMBER(SEARCH(검색!$C$4,E10166)),OR(D10166&lt;&gt;"",F10166&lt;&gt;"",G10166&lt;&gt;"",H10166&lt;&gt;"")),COUNT(P$1:P10165)+1,"")</f>
        <v/>
      </c>
    </row>
    <row r="10167" spans="1:16" x14ac:dyDescent="0.3">
      <c r="A10167">
        <v>10166</v>
      </c>
      <c r="B10167" t="s">
        <v>1416</v>
      </c>
      <c r="C10167">
        <v>188</v>
      </c>
      <c r="D10167">
        <f>'11월'!B188</f>
        <v>0</v>
      </c>
      <c r="E10167">
        <f t="shared" si="158"/>
        <v>0</v>
      </c>
      <c r="F10167">
        <f>'11월'!C188</f>
        <v>0</v>
      </c>
      <c r="G10167">
        <f>'11월'!D188</f>
        <v>0</v>
      </c>
      <c r="H10167">
        <f>'11월'!E188</f>
        <v>0</v>
      </c>
      <c r="I10167">
        <f>'11월'!F188</f>
        <v>0</v>
      </c>
      <c r="J10167">
        <f>'11월'!G188</f>
        <v>0</v>
      </c>
      <c r="K10167">
        <f>'11월'!H188</f>
        <v>0</v>
      </c>
      <c r="L10167">
        <f>'11월'!I188</f>
        <v>0</v>
      </c>
      <c r="M10167">
        <f>'11월'!J188</f>
        <v>0</v>
      </c>
      <c r="N10167">
        <f>'11월'!K188</f>
        <v>0</v>
      </c>
      <c r="O10167">
        <f>'11월'!L188</f>
        <v>0</v>
      </c>
      <c r="P10167" t="str">
        <f>IF(AND(검색!$C$4&lt;&gt;"",E10167&lt;&gt;"",ISNUMBER(SEARCH(검색!$C$4,E10167)),OR(D10167&lt;&gt;"",F10167&lt;&gt;"",G10167&lt;&gt;"",H10167&lt;&gt;"")),COUNT(P$1:P10166)+1,"")</f>
        <v/>
      </c>
    </row>
    <row r="10168" spans="1:16" x14ac:dyDescent="0.3">
      <c r="A10168">
        <v>10167</v>
      </c>
      <c r="B10168" t="s">
        <v>1416</v>
      </c>
      <c r="C10168">
        <v>189</v>
      </c>
      <c r="D10168">
        <f>'11월'!B189</f>
        <v>0</v>
      </c>
      <c r="E10168">
        <f t="shared" si="158"/>
        <v>0</v>
      </c>
      <c r="F10168">
        <f>'11월'!C189</f>
        <v>0</v>
      </c>
      <c r="G10168">
        <f>'11월'!D189</f>
        <v>0</v>
      </c>
      <c r="H10168">
        <f>'11월'!E189</f>
        <v>0</v>
      </c>
      <c r="I10168">
        <f>'11월'!F189</f>
        <v>0</v>
      </c>
      <c r="J10168">
        <f>'11월'!G189</f>
        <v>0</v>
      </c>
      <c r="K10168">
        <f>'11월'!H189</f>
        <v>0</v>
      </c>
      <c r="L10168">
        <f>'11월'!I189</f>
        <v>0</v>
      </c>
      <c r="M10168">
        <f>'11월'!J189</f>
        <v>0</v>
      </c>
      <c r="N10168">
        <f>'11월'!K189</f>
        <v>0</v>
      </c>
      <c r="O10168">
        <f>'11월'!L189</f>
        <v>0</v>
      </c>
      <c r="P10168" t="str">
        <f>IF(AND(검색!$C$4&lt;&gt;"",E10168&lt;&gt;"",ISNUMBER(SEARCH(검색!$C$4,E10168)),OR(D10168&lt;&gt;"",F10168&lt;&gt;"",G10168&lt;&gt;"",H10168&lt;&gt;"")),COUNT(P$1:P10167)+1,"")</f>
        <v/>
      </c>
    </row>
    <row r="10169" spans="1:16" x14ac:dyDescent="0.3">
      <c r="A10169">
        <v>10168</v>
      </c>
      <c r="B10169" t="s">
        <v>1416</v>
      </c>
      <c r="C10169">
        <v>190</v>
      </c>
      <c r="D10169">
        <f>'11월'!B190</f>
        <v>0</v>
      </c>
      <c r="E10169">
        <f t="shared" si="158"/>
        <v>0</v>
      </c>
      <c r="F10169">
        <f>'11월'!C190</f>
        <v>0</v>
      </c>
      <c r="G10169">
        <f>'11월'!D190</f>
        <v>0</v>
      </c>
      <c r="H10169">
        <f>'11월'!E190</f>
        <v>0</v>
      </c>
      <c r="I10169">
        <f>'11월'!F190</f>
        <v>0</v>
      </c>
      <c r="J10169">
        <f>'11월'!G190</f>
        <v>0</v>
      </c>
      <c r="K10169">
        <f>'11월'!H190</f>
        <v>0</v>
      </c>
      <c r="L10169">
        <f>'11월'!I190</f>
        <v>0</v>
      </c>
      <c r="M10169">
        <f>'11월'!J190</f>
        <v>0</v>
      </c>
      <c r="N10169">
        <f>'11월'!K190</f>
        <v>0</v>
      </c>
      <c r="O10169">
        <f>'11월'!L190</f>
        <v>0</v>
      </c>
      <c r="P10169" t="str">
        <f>IF(AND(검색!$C$4&lt;&gt;"",E10169&lt;&gt;"",ISNUMBER(SEARCH(검색!$C$4,E10169)),OR(D10169&lt;&gt;"",F10169&lt;&gt;"",G10169&lt;&gt;"",H10169&lt;&gt;"")),COUNT(P$1:P10168)+1,"")</f>
        <v/>
      </c>
    </row>
    <row r="10170" spans="1:16" x14ac:dyDescent="0.3">
      <c r="A10170">
        <v>10169</v>
      </c>
      <c r="B10170" t="s">
        <v>1416</v>
      </c>
      <c r="C10170">
        <v>191</v>
      </c>
      <c r="D10170">
        <f>'11월'!B191</f>
        <v>0</v>
      </c>
      <c r="E10170">
        <f t="shared" si="158"/>
        <v>0</v>
      </c>
      <c r="F10170">
        <f>'11월'!C191</f>
        <v>0</v>
      </c>
      <c r="G10170">
        <f>'11월'!D191</f>
        <v>0</v>
      </c>
      <c r="H10170">
        <f>'11월'!E191</f>
        <v>0</v>
      </c>
      <c r="I10170">
        <f>'11월'!F191</f>
        <v>0</v>
      </c>
      <c r="J10170">
        <f>'11월'!G191</f>
        <v>0</v>
      </c>
      <c r="K10170">
        <f>'11월'!H191</f>
        <v>0</v>
      </c>
      <c r="L10170">
        <f>'11월'!I191</f>
        <v>0</v>
      </c>
      <c r="M10170">
        <f>'11월'!J191</f>
        <v>0</v>
      </c>
      <c r="N10170">
        <f>'11월'!K191</f>
        <v>0</v>
      </c>
      <c r="O10170">
        <f>'11월'!L191</f>
        <v>0</v>
      </c>
      <c r="P10170" t="str">
        <f>IF(AND(검색!$C$4&lt;&gt;"",E10170&lt;&gt;"",ISNUMBER(SEARCH(검색!$C$4,E10170)),OR(D10170&lt;&gt;"",F10170&lt;&gt;"",G10170&lt;&gt;"",H10170&lt;&gt;"")),COUNT(P$1:P10169)+1,"")</f>
        <v/>
      </c>
    </row>
    <row r="10171" spans="1:16" x14ac:dyDescent="0.3">
      <c r="A10171">
        <v>10170</v>
      </c>
      <c r="B10171" t="s">
        <v>1416</v>
      </c>
      <c r="C10171">
        <v>192</v>
      </c>
      <c r="D10171">
        <f>'11월'!B192</f>
        <v>0</v>
      </c>
      <c r="E10171">
        <f t="shared" si="158"/>
        <v>0</v>
      </c>
      <c r="F10171">
        <f>'11월'!C192</f>
        <v>0</v>
      </c>
      <c r="G10171">
        <f>'11월'!D192</f>
        <v>0</v>
      </c>
      <c r="H10171">
        <f>'11월'!E192</f>
        <v>0</v>
      </c>
      <c r="I10171">
        <f>'11월'!F192</f>
        <v>0</v>
      </c>
      <c r="J10171">
        <f>'11월'!G192</f>
        <v>0</v>
      </c>
      <c r="K10171">
        <f>'11월'!H192</f>
        <v>0</v>
      </c>
      <c r="L10171">
        <f>'11월'!I192</f>
        <v>0</v>
      </c>
      <c r="M10171">
        <f>'11월'!J192</f>
        <v>0</v>
      </c>
      <c r="N10171">
        <f>'11월'!K192</f>
        <v>0</v>
      </c>
      <c r="O10171">
        <f>'11월'!L192</f>
        <v>0</v>
      </c>
      <c r="P10171" t="str">
        <f>IF(AND(검색!$C$4&lt;&gt;"",E10171&lt;&gt;"",ISNUMBER(SEARCH(검색!$C$4,E10171)),OR(D10171&lt;&gt;"",F10171&lt;&gt;"",G10171&lt;&gt;"",H10171&lt;&gt;"")),COUNT(P$1:P10170)+1,"")</f>
        <v/>
      </c>
    </row>
    <row r="10172" spans="1:16" x14ac:dyDescent="0.3">
      <c r="A10172">
        <v>10171</v>
      </c>
      <c r="B10172" t="s">
        <v>1416</v>
      </c>
      <c r="C10172">
        <v>193</v>
      </c>
      <c r="D10172">
        <f>'11월'!B193</f>
        <v>0</v>
      </c>
      <c r="E10172">
        <f t="shared" si="158"/>
        <v>0</v>
      </c>
      <c r="F10172">
        <f>'11월'!C193</f>
        <v>0</v>
      </c>
      <c r="G10172">
        <f>'11월'!D193</f>
        <v>0</v>
      </c>
      <c r="H10172">
        <f>'11월'!E193</f>
        <v>0</v>
      </c>
      <c r="I10172">
        <f>'11월'!F193</f>
        <v>0</v>
      </c>
      <c r="J10172">
        <f>'11월'!G193</f>
        <v>0</v>
      </c>
      <c r="K10172">
        <f>'11월'!H193</f>
        <v>0</v>
      </c>
      <c r="L10172">
        <f>'11월'!I193</f>
        <v>0</v>
      </c>
      <c r="M10172">
        <f>'11월'!J193</f>
        <v>0</v>
      </c>
      <c r="N10172">
        <f>'11월'!K193</f>
        <v>0</v>
      </c>
      <c r="O10172">
        <f>'11월'!L193</f>
        <v>0</v>
      </c>
      <c r="P10172" t="str">
        <f>IF(AND(검색!$C$4&lt;&gt;"",E10172&lt;&gt;"",ISNUMBER(SEARCH(검색!$C$4,E10172)),OR(D10172&lt;&gt;"",F10172&lt;&gt;"",G10172&lt;&gt;"",H10172&lt;&gt;"")),COUNT(P$1:P10171)+1,"")</f>
        <v/>
      </c>
    </row>
    <row r="10173" spans="1:16" x14ac:dyDescent="0.3">
      <c r="A10173">
        <v>10172</v>
      </c>
      <c r="B10173" t="s">
        <v>1416</v>
      </c>
      <c r="C10173">
        <v>194</v>
      </c>
      <c r="D10173">
        <f>'11월'!B194</f>
        <v>0</v>
      </c>
      <c r="E10173">
        <f t="shared" si="158"/>
        <v>0</v>
      </c>
      <c r="F10173">
        <f>'11월'!C194</f>
        <v>0</v>
      </c>
      <c r="G10173">
        <f>'11월'!D194</f>
        <v>0</v>
      </c>
      <c r="H10173">
        <f>'11월'!E194</f>
        <v>0</v>
      </c>
      <c r="I10173">
        <f>'11월'!F194</f>
        <v>0</v>
      </c>
      <c r="J10173">
        <f>'11월'!G194</f>
        <v>0</v>
      </c>
      <c r="K10173">
        <f>'11월'!H194</f>
        <v>0</v>
      </c>
      <c r="L10173">
        <f>'11월'!I194</f>
        <v>0</v>
      </c>
      <c r="M10173">
        <f>'11월'!J194</f>
        <v>0</v>
      </c>
      <c r="N10173">
        <f>'11월'!K194</f>
        <v>0</v>
      </c>
      <c r="O10173">
        <f>'11월'!L194</f>
        <v>0</v>
      </c>
      <c r="P10173" t="str">
        <f>IF(AND(검색!$C$4&lt;&gt;"",E10173&lt;&gt;"",ISNUMBER(SEARCH(검색!$C$4,E10173)),OR(D10173&lt;&gt;"",F10173&lt;&gt;"",G10173&lt;&gt;"",H10173&lt;&gt;"")),COUNT(P$1:P10172)+1,"")</f>
        <v/>
      </c>
    </row>
    <row r="10174" spans="1:16" x14ac:dyDescent="0.3">
      <c r="A10174">
        <v>10173</v>
      </c>
      <c r="B10174" t="s">
        <v>1416</v>
      </c>
      <c r="C10174">
        <v>195</v>
      </c>
      <c r="D10174">
        <f>'11월'!B195</f>
        <v>0</v>
      </c>
      <c r="E10174">
        <f t="shared" si="158"/>
        <v>0</v>
      </c>
      <c r="F10174">
        <f>'11월'!C195</f>
        <v>0</v>
      </c>
      <c r="G10174">
        <f>'11월'!D195</f>
        <v>0</v>
      </c>
      <c r="H10174">
        <f>'11월'!E195</f>
        <v>0</v>
      </c>
      <c r="I10174">
        <f>'11월'!F195</f>
        <v>0</v>
      </c>
      <c r="J10174">
        <f>'11월'!G195</f>
        <v>0</v>
      </c>
      <c r="K10174">
        <f>'11월'!H195</f>
        <v>0</v>
      </c>
      <c r="L10174">
        <f>'11월'!I195</f>
        <v>0</v>
      </c>
      <c r="M10174">
        <f>'11월'!J195</f>
        <v>0</v>
      </c>
      <c r="N10174">
        <f>'11월'!K195</f>
        <v>0</v>
      </c>
      <c r="O10174">
        <f>'11월'!L195</f>
        <v>0</v>
      </c>
      <c r="P10174" t="str">
        <f>IF(AND(검색!$C$4&lt;&gt;"",E10174&lt;&gt;"",ISNUMBER(SEARCH(검색!$C$4,E10174)),OR(D10174&lt;&gt;"",F10174&lt;&gt;"",G10174&lt;&gt;"",H10174&lt;&gt;"")),COUNT(P$1:P10173)+1,"")</f>
        <v/>
      </c>
    </row>
    <row r="10175" spans="1:16" x14ac:dyDescent="0.3">
      <c r="A10175">
        <v>10174</v>
      </c>
      <c r="B10175" t="s">
        <v>1416</v>
      </c>
      <c r="C10175">
        <v>196</v>
      </c>
      <c r="D10175">
        <f>'11월'!B196</f>
        <v>0</v>
      </c>
      <c r="E10175">
        <f t="shared" si="158"/>
        <v>0</v>
      </c>
      <c r="F10175">
        <f>'11월'!C196</f>
        <v>0</v>
      </c>
      <c r="G10175">
        <f>'11월'!D196</f>
        <v>0</v>
      </c>
      <c r="H10175">
        <f>'11월'!E196</f>
        <v>0</v>
      </c>
      <c r="I10175">
        <f>'11월'!F196</f>
        <v>0</v>
      </c>
      <c r="J10175">
        <f>'11월'!G196</f>
        <v>0</v>
      </c>
      <c r="K10175">
        <f>'11월'!H196</f>
        <v>0</v>
      </c>
      <c r="L10175">
        <f>'11월'!I196</f>
        <v>0</v>
      </c>
      <c r="M10175">
        <f>'11월'!J196</f>
        <v>0</v>
      </c>
      <c r="N10175">
        <f>'11월'!K196</f>
        <v>0</v>
      </c>
      <c r="O10175">
        <f>'11월'!L196</f>
        <v>0</v>
      </c>
      <c r="P10175" t="str">
        <f>IF(AND(검색!$C$4&lt;&gt;"",E10175&lt;&gt;"",ISNUMBER(SEARCH(검색!$C$4,E10175)),OR(D10175&lt;&gt;"",F10175&lt;&gt;"",G10175&lt;&gt;"",H10175&lt;&gt;"")),COUNT(P$1:P10174)+1,"")</f>
        <v/>
      </c>
    </row>
    <row r="10176" spans="1:16" x14ac:dyDescent="0.3">
      <c r="A10176">
        <v>10175</v>
      </c>
      <c r="B10176" t="s">
        <v>1416</v>
      </c>
      <c r="C10176">
        <v>197</v>
      </c>
      <c r="D10176">
        <f>'11월'!B197</f>
        <v>0</v>
      </c>
      <c r="E10176">
        <f t="shared" si="158"/>
        <v>0</v>
      </c>
      <c r="F10176">
        <f>'11월'!C197</f>
        <v>0</v>
      </c>
      <c r="G10176">
        <f>'11월'!D197</f>
        <v>0</v>
      </c>
      <c r="H10176">
        <f>'11월'!E197</f>
        <v>0</v>
      </c>
      <c r="I10176">
        <f>'11월'!F197</f>
        <v>0</v>
      </c>
      <c r="J10176">
        <f>'11월'!G197</f>
        <v>0</v>
      </c>
      <c r="K10176">
        <f>'11월'!H197</f>
        <v>0</v>
      </c>
      <c r="L10176">
        <f>'11월'!I197</f>
        <v>0</v>
      </c>
      <c r="M10176">
        <f>'11월'!J197</f>
        <v>0</v>
      </c>
      <c r="N10176">
        <f>'11월'!K197</f>
        <v>0</v>
      </c>
      <c r="O10176">
        <f>'11월'!L197</f>
        <v>0</v>
      </c>
      <c r="P10176" t="str">
        <f>IF(AND(검색!$C$4&lt;&gt;"",E10176&lt;&gt;"",ISNUMBER(SEARCH(검색!$C$4,E10176)),OR(D10176&lt;&gt;"",F10176&lt;&gt;"",G10176&lt;&gt;"",H10176&lt;&gt;"")),COUNT(P$1:P10175)+1,"")</f>
        <v/>
      </c>
    </row>
    <row r="10177" spans="1:16" x14ac:dyDescent="0.3">
      <c r="A10177">
        <v>10176</v>
      </c>
      <c r="B10177" t="s">
        <v>1416</v>
      </c>
      <c r="C10177">
        <v>198</v>
      </c>
      <c r="D10177">
        <f>'11월'!B198</f>
        <v>0</v>
      </c>
      <c r="E10177">
        <f t="shared" si="158"/>
        <v>0</v>
      </c>
      <c r="F10177">
        <f>'11월'!C198</f>
        <v>0</v>
      </c>
      <c r="G10177">
        <f>'11월'!D198</f>
        <v>0</v>
      </c>
      <c r="H10177">
        <f>'11월'!E198</f>
        <v>0</v>
      </c>
      <c r="I10177">
        <f>'11월'!F198</f>
        <v>0</v>
      </c>
      <c r="J10177">
        <f>'11월'!G198</f>
        <v>0</v>
      </c>
      <c r="K10177">
        <f>'11월'!H198</f>
        <v>0</v>
      </c>
      <c r="L10177">
        <f>'11월'!I198</f>
        <v>0</v>
      </c>
      <c r="M10177">
        <f>'11월'!J198</f>
        <v>0</v>
      </c>
      <c r="N10177">
        <f>'11월'!K198</f>
        <v>0</v>
      </c>
      <c r="O10177">
        <f>'11월'!L198</f>
        <v>0</v>
      </c>
      <c r="P10177" t="str">
        <f>IF(AND(검색!$C$4&lt;&gt;"",E10177&lt;&gt;"",ISNUMBER(SEARCH(검색!$C$4,E10177)),OR(D10177&lt;&gt;"",F10177&lt;&gt;"",G10177&lt;&gt;"",H10177&lt;&gt;"")),COUNT(P$1:P10176)+1,"")</f>
        <v/>
      </c>
    </row>
    <row r="10178" spans="1:16" x14ac:dyDescent="0.3">
      <c r="A10178">
        <v>10177</v>
      </c>
      <c r="B10178" t="s">
        <v>1416</v>
      </c>
      <c r="C10178">
        <v>199</v>
      </c>
      <c r="D10178">
        <f>'11월'!B199</f>
        <v>0</v>
      </c>
      <c r="E10178">
        <f t="shared" si="158"/>
        <v>0</v>
      </c>
      <c r="F10178">
        <f>'11월'!C199</f>
        <v>0</v>
      </c>
      <c r="G10178">
        <f>'11월'!D199</f>
        <v>0</v>
      </c>
      <c r="H10178">
        <f>'11월'!E199</f>
        <v>0</v>
      </c>
      <c r="I10178">
        <f>'11월'!F199</f>
        <v>0</v>
      </c>
      <c r="J10178">
        <f>'11월'!G199</f>
        <v>0</v>
      </c>
      <c r="K10178">
        <f>'11월'!H199</f>
        <v>0</v>
      </c>
      <c r="L10178">
        <f>'11월'!I199</f>
        <v>0</v>
      </c>
      <c r="M10178">
        <f>'11월'!J199</f>
        <v>0</v>
      </c>
      <c r="N10178">
        <f>'11월'!K199</f>
        <v>0</v>
      </c>
      <c r="O10178">
        <f>'11월'!L199</f>
        <v>0</v>
      </c>
      <c r="P10178" t="str">
        <f>IF(AND(검색!$C$4&lt;&gt;"",E10178&lt;&gt;"",ISNUMBER(SEARCH(검색!$C$4,E10178)),OR(D10178&lt;&gt;"",F10178&lt;&gt;"",G10178&lt;&gt;"",H10178&lt;&gt;"")),COUNT(P$1:P10177)+1,"")</f>
        <v/>
      </c>
    </row>
    <row r="10179" spans="1:16" x14ac:dyDescent="0.3">
      <c r="A10179">
        <v>10178</v>
      </c>
      <c r="B10179" t="s">
        <v>1416</v>
      </c>
      <c r="C10179">
        <v>200</v>
      </c>
      <c r="D10179">
        <f>'11월'!B200</f>
        <v>0</v>
      </c>
      <c r="E10179">
        <f t="shared" ref="E10179:E10242" si="159">IF(D10179&lt;&gt;"",D10179,IF(B10179=B10178,E10178,""))</f>
        <v>0</v>
      </c>
      <c r="F10179">
        <f>'11월'!C200</f>
        <v>0</v>
      </c>
      <c r="G10179">
        <f>'11월'!D200</f>
        <v>0</v>
      </c>
      <c r="H10179">
        <f>'11월'!E200</f>
        <v>0</v>
      </c>
      <c r="I10179">
        <f>'11월'!F200</f>
        <v>0</v>
      </c>
      <c r="J10179">
        <f>'11월'!G200</f>
        <v>0</v>
      </c>
      <c r="K10179">
        <f>'11월'!H200</f>
        <v>0</v>
      </c>
      <c r="L10179">
        <f>'11월'!I200</f>
        <v>0</v>
      </c>
      <c r="M10179">
        <f>'11월'!J200</f>
        <v>0</v>
      </c>
      <c r="N10179">
        <f>'11월'!K200</f>
        <v>0</v>
      </c>
      <c r="O10179">
        <f>'11월'!L200</f>
        <v>0</v>
      </c>
      <c r="P10179" t="str">
        <f>IF(AND(검색!$C$4&lt;&gt;"",E10179&lt;&gt;"",ISNUMBER(SEARCH(검색!$C$4,E10179)),OR(D10179&lt;&gt;"",F10179&lt;&gt;"",G10179&lt;&gt;"",H10179&lt;&gt;"")),COUNT(P$1:P10178)+1,"")</f>
        <v/>
      </c>
    </row>
    <row r="10180" spans="1:16" x14ac:dyDescent="0.3">
      <c r="A10180">
        <v>10179</v>
      </c>
      <c r="B10180" t="s">
        <v>1416</v>
      </c>
      <c r="C10180">
        <v>201</v>
      </c>
      <c r="D10180">
        <f>'11월'!B201</f>
        <v>0</v>
      </c>
      <c r="E10180">
        <f t="shared" si="159"/>
        <v>0</v>
      </c>
      <c r="F10180">
        <f>'11월'!C201</f>
        <v>0</v>
      </c>
      <c r="G10180">
        <f>'11월'!D201</f>
        <v>0</v>
      </c>
      <c r="H10180">
        <f>'11월'!E201</f>
        <v>0</v>
      </c>
      <c r="I10180">
        <f>'11월'!F201</f>
        <v>0</v>
      </c>
      <c r="J10180">
        <f>'11월'!G201</f>
        <v>0</v>
      </c>
      <c r="K10180">
        <f>'11월'!H201</f>
        <v>0</v>
      </c>
      <c r="L10180">
        <f>'11월'!I201</f>
        <v>0</v>
      </c>
      <c r="M10180">
        <f>'11월'!J201</f>
        <v>0</v>
      </c>
      <c r="N10180">
        <f>'11월'!K201</f>
        <v>0</v>
      </c>
      <c r="O10180">
        <f>'11월'!L201</f>
        <v>0</v>
      </c>
      <c r="P10180" t="str">
        <f>IF(AND(검색!$C$4&lt;&gt;"",E10180&lt;&gt;"",ISNUMBER(SEARCH(검색!$C$4,E10180)),OR(D10180&lt;&gt;"",F10180&lt;&gt;"",G10180&lt;&gt;"",H10180&lt;&gt;"")),COUNT(P$1:P10179)+1,"")</f>
        <v/>
      </c>
    </row>
    <row r="10181" spans="1:16" x14ac:dyDescent="0.3">
      <c r="A10181">
        <v>10180</v>
      </c>
      <c r="B10181" t="s">
        <v>1416</v>
      </c>
      <c r="C10181">
        <v>202</v>
      </c>
      <c r="D10181">
        <f>'11월'!B202</f>
        <v>0</v>
      </c>
      <c r="E10181">
        <f t="shared" si="159"/>
        <v>0</v>
      </c>
      <c r="F10181">
        <f>'11월'!C202</f>
        <v>0</v>
      </c>
      <c r="G10181">
        <f>'11월'!D202</f>
        <v>0</v>
      </c>
      <c r="H10181">
        <f>'11월'!E202</f>
        <v>0</v>
      </c>
      <c r="I10181">
        <f>'11월'!F202</f>
        <v>0</v>
      </c>
      <c r="J10181">
        <f>'11월'!G202</f>
        <v>0</v>
      </c>
      <c r="K10181">
        <f>'11월'!H202</f>
        <v>0</v>
      </c>
      <c r="L10181">
        <f>'11월'!I202</f>
        <v>0</v>
      </c>
      <c r="M10181">
        <f>'11월'!J202</f>
        <v>0</v>
      </c>
      <c r="N10181">
        <f>'11월'!K202</f>
        <v>0</v>
      </c>
      <c r="O10181">
        <f>'11월'!L202</f>
        <v>0</v>
      </c>
      <c r="P10181" t="str">
        <f>IF(AND(검색!$C$4&lt;&gt;"",E10181&lt;&gt;"",ISNUMBER(SEARCH(검색!$C$4,E10181)),OR(D10181&lt;&gt;"",F10181&lt;&gt;"",G10181&lt;&gt;"",H10181&lt;&gt;"")),COUNT(P$1:P10180)+1,"")</f>
        <v/>
      </c>
    </row>
    <row r="10182" spans="1:16" x14ac:dyDescent="0.3">
      <c r="A10182">
        <v>10181</v>
      </c>
      <c r="B10182" t="s">
        <v>1416</v>
      </c>
      <c r="C10182">
        <v>203</v>
      </c>
      <c r="D10182">
        <f>'11월'!B203</f>
        <v>0</v>
      </c>
      <c r="E10182">
        <f t="shared" si="159"/>
        <v>0</v>
      </c>
      <c r="F10182">
        <f>'11월'!C203</f>
        <v>0</v>
      </c>
      <c r="G10182">
        <f>'11월'!D203</f>
        <v>0</v>
      </c>
      <c r="H10182">
        <f>'11월'!E203</f>
        <v>0</v>
      </c>
      <c r="I10182">
        <f>'11월'!F203</f>
        <v>0</v>
      </c>
      <c r="J10182">
        <f>'11월'!G203</f>
        <v>0</v>
      </c>
      <c r="K10182">
        <f>'11월'!H203</f>
        <v>0</v>
      </c>
      <c r="L10182">
        <f>'11월'!I203</f>
        <v>0</v>
      </c>
      <c r="M10182">
        <f>'11월'!J203</f>
        <v>0</v>
      </c>
      <c r="N10182">
        <f>'11월'!K203</f>
        <v>0</v>
      </c>
      <c r="O10182">
        <f>'11월'!L203</f>
        <v>0</v>
      </c>
      <c r="P10182" t="str">
        <f>IF(AND(검색!$C$4&lt;&gt;"",E10182&lt;&gt;"",ISNUMBER(SEARCH(검색!$C$4,E10182)),OR(D10182&lt;&gt;"",F10182&lt;&gt;"",G10182&lt;&gt;"",H10182&lt;&gt;"")),COUNT(P$1:P10181)+1,"")</f>
        <v/>
      </c>
    </row>
    <row r="10183" spans="1:16" x14ac:dyDescent="0.3">
      <c r="A10183">
        <v>10182</v>
      </c>
      <c r="B10183" t="s">
        <v>1416</v>
      </c>
      <c r="C10183">
        <v>204</v>
      </c>
      <c r="D10183">
        <f>'11월'!B204</f>
        <v>0</v>
      </c>
      <c r="E10183">
        <f t="shared" si="159"/>
        <v>0</v>
      </c>
      <c r="F10183">
        <f>'11월'!C204</f>
        <v>0</v>
      </c>
      <c r="G10183">
        <f>'11월'!D204</f>
        <v>0</v>
      </c>
      <c r="H10183">
        <f>'11월'!E204</f>
        <v>0</v>
      </c>
      <c r="I10183">
        <f>'11월'!F204</f>
        <v>0</v>
      </c>
      <c r="J10183">
        <f>'11월'!G204</f>
        <v>0</v>
      </c>
      <c r="K10183">
        <f>'11월'!H204</f>
        <v>0</v>
      </c>
      <c r="L10183">
        <f>'11월'!I204</f>
        <v>0</v>
      </c>
      <c r="M10183">
        <f>'11월'!J204</f>
        <v>0</v>
      </c>
      <c r="N10183">
        <f>'11월'!K204</f>
        <v>0</v>
      </c>
      <c r="O10183">
        <f>'11월'!L204</f>
        <v>0</v>
      </c>
      <c r="P10183" t="str">
        <f>IF(AND(검색!$C$4&lt;&gt;"",E10183&lt;&gt;"",ISNUMBER(SEARCH(검색!$C$4,E10183)),OR(D10183&lt;&gt;"",F10183&lt;&gt;"",G10183&lt;&gt;"",H10183&lt;&gt;"")),COUNT(P$1:P10182)+1,"")</f>
        <v/>
      </c>
    </row>
    <row r="10184" spans="1:16" x14ac:dyDescent="0.3">
      <c r="A10184">
        <v>10183</v>
      </c>
      <c r="B10184" t="s">
        <v>1416</v>
      </c>
      <c r="C10184">
        <v>205</v>
      </c>
      <c r="D10184">
        <f>'11월'!B205</f>
        <v>0</v>
      </c>
      <c r="E10184">
        <f t="shared" si="159"/>
        <v>0</v>
      </c>
      <c r="F10184">
        <f>'11월'!C205</f>
        <v>0</v>
      </c>
      <c r="G10184">
        <f>'11월'!D205</f>
        <v>0</v>
      </c>
      <c r="H10184">
        <f>'11월'!E205</f>
        <v>0</v>
      </c>
      <c r="I10184">
        <f>'11월'!F205</f>
        <v>0</v>
      </c>
      <c r="J10184">
        <f>'11월'!G205</f>
        <v>0</v>
      </c>
      <c r="K10184">
        <f>'11월'!H205</f>
        <v>0</v>
      </c>
      <c r="L10184">
        <f>'11월'!I205</f>
        <v>0</v>
      </c>
      <c r="M10184">
        <f>'11월'!J205</f>
        <v>0</v>
      </c>
      <c r="N10184">
        <f>'11월'!K205</f>
        <v>0</v>
      </c>
      <c r="O10184">
        <f>'11월'!L205</f>
        <v>0</v>
      </c>
      <c r="P10184" t="str">
        <f>IF(AND(검색!$C$4&lt;&gt;"",E10184&lt;&gt;"",ISNUMBER(SEARCH(검색!$C$4,E10184)),OR(D10184&lt;&gt;"",F10184&lt;&gt;"",G10184&lt;&gt;"",H10184&lt;&gt;"")),COUNT(P$1:P10183)+1,"")</f>
        <v/>
      </c>
    </row>
    <row r="10185" spans="1:16" x14ac:dyDescent="0.3">
      <c r="A10185">
        <v>10184</v>
      </c>
      <c r="B10185" t="s">
        <v>1416</v>
      </c>
      <c r="C10185">
        <v>206</v>
      </c>
      <c r="D10185">
        <f>'11월'!B206</f>
        <v>0</v>
      </c>
      <c r="E10185">
        <f t="shared" si="159"/>
        <v>0</v>
      </c>
      <c r="F10185">
        <f>'11월'!C206</f>
        <v>0</v>
      </c>
      <c r="G10185">
        <f>'11월'!D206</f>
        <v>0</v>
      </c>
      <c r="H10185">
        <f>'11월'!E206</f>
        <v>0</v>
      </c>
      <c r="I10185">
        <f>'11월'!F206</f>
        <v>0</v>
      </c>
      <c r="J10185">
        <f>'11월'!G206</f>
        <v>0</v>
      </c>
      <c r="K10185">
        <f>'11월'!H206</f>
        <v>0</v>
      </c>
      <c r="L10185">
        <f>'11월'!I206</f>
        <v>0</v>
      </c>
      <c r="M10185">
        <f>'11월'!J206</f>
        <v>0</v>
      </c>
      <c r="N10185">
        <f>'11월'!K206</f>
        <v>0</v>
      </c>
      <c r="O10185">
        <f>'11월'!L206</f>
        <v>0</v>
      </c>
      <c r="P10185" t="str">
        <f>IF(AND(검색!$C$4&lt;&gt;"",E10185&lt;&gt;"",ISNUMBER(SEARCH(검색!$C$4,E10185)),OR(D10185&lt;&gt;"",F10185&lt;&gt;"",G10185&lt;&gt;"",H10185&lt;&gt;"")),COUNT(P$1:P10184)+1,"")</f>
        <v/>
      </c>
    </row>
    <row r="10186" spans="1:16" x14ac:dyDescent="0.3">
      <c r="A10186">
        <v>10185</v>
      </c>
      <c r="B10186" t="s">
        <v>1416</v>
      </c>
      <c r="C10186">
        <v>207</v>
      </c>
      <c r="D10186">
        <f>'11월'!B207</f>
        <v>0</v>
      </c>
      <c r="E10186">
        <f t="shared" si="159"/>
        <v>0</v>
      </c>
      <c r="F10186">
        <f>'11월'!C207</f>
        <v>0</v>
      </c>
      <c r="G10186">
        <f>'11월'!D207</f>
        <v>0</v>
      </c>
      <c r="H10186">
        <f>'11월'!E207</f>
        <v>0</v>
      </c>
      <c r="I10186">
        <f>'11월'!F207</f>
        <v>0</v>
      </c>
      <c r="J10186">
        <f>'11월'!G207</f>
        <v>0</v>
      </c>
      <c r="K10186">
        <f>'11월'!H207</f>
        <v>0</v>
      </c>
      <c r="L10186">
        <f>'11월'!I207</f>
        <v>0</v>
      </c>
      <c r="M10186">
        <f>'11월'!J207</f>
        <v>0</v>
      </c>
      <c r="N10186">
        <f>'11월'!K207</f>
        <v>0</v>
      </c>
      <c r="O10186">
        <f>'11월'!L207</f>
        <v>0</v>
      </c>
      <c r="P10186" t="str">
        <f>IF(AND(검색!$C$4&lt;&gt;"",E10186&lt;&gt;"",ISNUMBER(SEARCH(검색!$C$4,E10186)),OR(D10186&lt;&gt;"",F10186&lt;&gt;"",G10186&lt;&gt;"",H10186&lt;&gt;"")),COUNT(P$1:P10185)+1,"")</f>
        <v/>
      </c>
    </row>
    <row r="10187" spans="1:16" x14ac:dyDescent="0.3">
      <c r="A10187">
        <v>10186</v>
      </c>
      <c r="B10187" t="s">
        <v>1416</v>
      </c>
      <c r="C10187">
        <v>208</v>
      </c>
      <c r="D10187">
        <f>'11월'!B208</f>
        <v>0</v>
      </c>
      <c r="E10187">
        <f t="shared" si="159"/>
        <v>0</v>
      </c>
      <c r="F10187">
        <f>'11월'!C208</f>
        <v>0</v>
      </c>
      <c r="G10187">
        <f>'11월'!D208</f>
        <v>0</v>
      </c>
      <c r="H10187">
        <f>'11월'!E208</f>
        <v>0</v>
      </c>
      <c r="I10187">
        <f>'11월'!F208</f>
        <v>0</v>
      </c>
      <c r="J10187">
        <f>'11월'!G208</f>
        <v>0</v>
      </c>
      <c r="K10187">
        <f>'11월'!H208</f>
        <v>0</v>
      </c>
      <c r="L10187">
        <f>'11월'!I208</f>
        <v>0</v>
      </c>
      <c r="M10187">
        <f>'11월'!J208</f>
        <v>0</v>
      </c>
      <c r="N10187">
        <f>'11월'!K208</f>
        <v>0</v>
      </c>
      <c r="O10187">
        <f>'11월'!L208</f>
        <v>0</v>
      </c>
      <c r="P10187" t="str">
        <f>IF(AND(검색!$C$4&lt;&gt;"",E10187&lt;&gt;"",ISNUMBER(SEARCH(검색!$C$4,E10187)),OR(D10187&lt;&gt;"",F10187&lt;&gt;"",G10187&lt;&gt;"",H10187&lt;&gt;"")),COUNT(P$1:P10186)+1,"")</f>
        <v/>
      </c>
    </row>
    <row r="10188" spans="1:16" x14ac:dyDescent="0.3">
      <c r="A10188">
        <v>10187</v>
      </c>
      <c r="B10188" t="s">
        <v>1416</v>
      </c>
      <c r="C10188">
        <v>209</v>
      </c>
      <c r="D10188">
        <f>'11월'!B209</f>
        <v>0</v>
      </c>
      <c r="E10188">
        <f t="shared" si="159"/>
        <v>0</v>
      </c>
      <c r="F10188">
        <f>'11월'!C209</f>
        <v>0</v>
      </c>
      <c r="G10188">
        <f>'11월'!D209</f>
        <v>0</v>
      </c>
      <c r="H10188">
        <f>'11월'!E209</f>
        <v>0</v>
      </c>
      <c r="I10188">
        <f>'11월'!F209</f>
        <v>0</v>
      </c>
      <c r="J10188">
        <f>'11월'!G209</f>
        <v>0</v>
      </c>
      <c r="K10188">
        <f>'11월'!H209</f>
        <v>0</v>
      </c>
      <c r="L10188">
        <f>'11월'!I209</f>
        <v>0</v>
      </c>
      <c r="M10188">
        <f>'11월'!J209</f>
        <v>0</v>
      </c>
      <c r="N10188">
        <f>'11월'!K209</f>
        <v>0</v>
      </c>
      <c r="O10188">
        <f>'11월'!L209</f>
        <v>0</v>
      </c>
      <c r="P10188" t="str">
        <f>IF(AND(검색!$C$4&lt;&gt;"",E10188&lt;&gt;"",ISNUMBER(SEARCH(검색!$C$4,E10188)),OR(D10188&lt;&gt;"",F10188&lt;&gt;"",G10188&lt;&gt;"",H10188&lt;&gt;"")),COUNT(P$1:P10187)+1,"")</f>
        <v/>
      </c>
    </row>
    <row r="10189" spans="1:16" x14ac:dyDescent="0.3">
      <c r="A10189">
        <v>10188</v>
      </c>
      <c r="B10189" t="s">
        <v>1416</v>
      </c>
      <c r="C10189">
        <v>210</v>
      </c>
      <c r="D10189">
        <f>'11월'!B210</f>
        <v>0</v>
      </c>
      <c r="E10189">
        <f t="shared" si="159"/>
        <v>0</v>
      </c>
      <c r="F10189">
        <f>'11월'!C210</f>
        <v>0</v>
      </c>
      <c r="G10189">
        <f>'11월'!D210</f>
        <v>0</v>
      </c>
      <c r="H10189">
        <f>'11월'!E210</f>
        <v>0</v>
      </c>
      <c r="I10189">
        <f>'11월'!F210</f>
        <v>0</v>
      </c>
      <c r="J10189">
        <f>'11월'!G210</f>
        <v>0</v>
      </c>
      <c r="K10189">
        <f>'11월'!H210</f>
        <v>0</v>
      </c>
      <c r="L10189">
        <f>'11월'!I210</f>
        <v>0</v>
      </c>
      <c r="M10189">
        <f>'11월'!J210</f>
        <v>0</v>
      </c>
      <c r="N10189">
        <f>'11월'!K210</f>
        <v>0</v>
      </c>
      <c r="O10189">
        <f>'11월'!L210</f>
        <v>0</v>
      </c>
      <c r="P10189" t="str">
        <f>IF(AND(검색!$C$4&lt;&gt;"",E10189&lt;&gt;"",ISNUMBER(SEARCH(검색!$C$4,E10189)),OR(D10189&lt;&gt;"",F10189&lt;&gt;"",G10189&lt;&gt;"",H10189&lt;&gt;"")),COUNT(P$1:P10188)+1,"")</f>
        <v/>
      </c>
    </row>
    <row r="10190" spans="1:16" x14ac:dyDescent="0.3">
      <c r="A10190">
        <v>10189</v>
      </c>
      <c r="B10190" t="s">
        <v>1416</v>
      </c>
      <c r="C10190">
        <v>211</v>
      </c>
      <c r="D10190">
        <f>'11월'!B211</f>
        <v>0</v>
      </c>
      <c r="E10190">
        <f t="shared" si="159"/>
        <v>0</v>
      </c>
      <c r="F10190">
        <f>'11월'!C211</f>
        <v>0</v>
      </c>
      <c r="G10190">
        <f>'11월'!D211</f>
        <v>0</v>
      </c>
      <c r="H10190">
        <f>'11월'!E211</f>
        <v>0</v>
      </c>
      <c r="I10190">
        <f>'11월'!F211</f>
        <v>0</v>
      </c>
      <c r="J10190">
        <f>'11월'!G211</f>
        <v>0</v>
      </c>
      <c r="K10190">
        <f>'11월'!H211</f>
        <v>0</v>
      </c>
      <c r="L10190">
        <f>'11월'!I211</f>
        <v>0</v>
      </c>
      <c r="M10190">
        <f>'11월'!J211</f>
        <v>0</v>
      </c>
      <c r="N10190">
        <f>'11월'!K211</f>
        <v>0</v>
      </c>
      <c r="O10190">
        <f>'11월'!L211</f>
        <v>0</v>
      </c>
      <c r="P10190" t="str">
        <f>IF(AND(검색!$C$4&lt;&gt;"",E10190&lt;&gt;"",ISNUMBER(SEARCH(검색!$C$4,E10190)),OR(D10190&lt;&gt;"",F10190&lt;&gt;"",G10190&lt;&gt;"",H10190&lt;&gt;"")),COUNT(P$1:P10189)+1,"")</f>
        <v/>
      </c>
    </row>
    <row r="10191" spans="1:16" x14ac:dyDescent="0.3">
      <c r="A10191">
        <v>10190</v>
      </c>
      <c r="B10191" t="s">
        <v>1416</v>
      </c>
      <c r="C10191">
        <v>212</v>
      </c>
      <c r="D10191">
        <f>'11월'!B212</f>
        <v>0</v>
      </c>
      <c r="E10191">
        <f t="shared" si="159"/>
        <v>0</v>
      </c>
      <c r="F10191">
        <f>'11월'!C212</f>
        <v>0</v>
      </c>
      <c r="G10191">
        <f>'11월'!D212</f>
        <v>0</v>
      </c>
      <c r="H10191">
        <f>'11월'!E212</f>
        <v>0</v>
      </c>
      <c r="I10191">
        <f>'11월'!F212</f>
        <v>0</v>
      </c>
      <c r="J10191">
        <f>'11월'!G212</f>
        <v>0</v>
      </c>
      <c r="K10191">
        <f>'11월'!H212</f>
        <v>0</v>
      </c>
      <c r="L10191">
        <f>'11월'!I212</f>
        <v>0</v>
      </c>
      <c r="M10191">
        <f>'11월'!J212</f>
        <v>0</v>
      </c>
      <c r="N10191">
        <f>'11월'!K212</f>
        <v>0</v>
      </c>
      <c r="O10191">
        <f>'11월'!L212</f>
        <v>0</v>
      </c>
      <c r="P10191" t="str">
        <f>IF(AND(검색!$C$4&lt;&gt;"",E10191&lt;&gt;"",ISNUMBER(SEARCH(검색!$C$4,E10191)),OR(D10191&lt;&gt;"",F10191&lt;&gt;"",G10191&lt;&gt;"",H10191&lt;&gt;"")),COUNT(P$1:P10190)+1,"")</f>
        <v/>
      </c>
    </row>
    <row r="10192" spans="1:16" x14ac:dyDescent="0.3">
      <c r="A10192">
        <v>10191</v>
      </c>
      <c r="B10192" t="s">
        <v>1416</v>
      </c>
      <c r="C10192">
        <v>213</v>
      </c>
      <c r="D10192">
        <f>'11월'!B213</f>
        <v>0</v>
      </c>
      <c r="E10192">
        <f t="shared" si="159"/>
        <v>0</v>
      </c>
      <c r="F10192">
        <f>'11월'!C213</f>
        <v>0</v>
      </c>
      <c r="G10192">
        <f>'11월'!D213</f>
        <v>0</v>
      </c>
      <c r="H10192">
        <f>'11월'!E213</f>
        <v>0</v>
      </c>
      <c r="I10192">
        <f>'11월'!F213</f>
        <v>0</v>
      </c>
      <c r="J10192">
        <f>'11월'!G213</f>
        <v>0</v>
      </c>
      <c r="K10192">
        <f>'11월'!H213</f>
        <v>0</v>
      </c>
      <c r="L10192">
        <f>'11월'!I213</f>
        <v>0</v>
      </c>
      <c r="M10192">
        <f>'11월'!J213</f>
        <v>0</v>
      </c>
      <c r="N10192">
        <f>'11월'!K213</f>
        <v>0</v>
      </c>
      <c r="O10192">
        <f>'11월'!L213</f>
        <v>0</v>
      </c>
      <c r="P10192" t="str">
        <f>IF(AND(검색!$C$4&lt;&gt;"",E10192&lt;&gt;"",ISNUMBER(SEARCH(검색!$C$4,E10192)),OR(D10192&lt;&gt;"",F10192&lt;&gt;"",G10192&lt;&gt;"",H10192&lt;&gt;"")),COUNT(P$1:P10191)+1,"")</f>
        <v/>
      </c>
    </row>
    <row r="10193" spans="1:16" x14ac:dyDescent="0.3">
      <c r="A10193">
        <v>10192</v>
      </c>
      <c r="B10193" t="s">
        <v>1416</v>
      </c>
      <c r="C10193">
        <v>214</v>
      </c>
      <c r="D10193">
        <f>'11월'!B214</f>
        <v>0</v>
      </c>
      <c r="E10193">
        <f t="shared" si="159"/>
        <v>0</v>
      </c>
      <c r="F10193">
        <f>'11월'!C214</f>
        <v>0</v>
      </c>
      <c r="G10193">
        <f>'11월'!D214</f>
        <v>0</v>
      </c>
      <c r="H10193">
        <f>'11월'!E214</f>
        <v>0</v>
      </c>
      <c r="I10193">
        <f>'11월'!F214</f>
        <v>0</v>
      </c>
      <c r="J10193">
        <f>'11월'!G214</f>
        <v>0</v>
      </c>
      <c r="K10193">
        <f>'11월'!H214</f>
        <v>0</v>
      </c>
      <c r="L10193">
        <f>'11월'!I214</f>
        <v>0</v>
      </c>
      <c r="M10193">
        <f>'11월'!J214</f>
        <v>0</v>
      </c>
      <c r="N10193">
        <f>'11월'!K214</f>
        <v>0</v>
      </c>
      <c r="O10193">
        <f>'11월'!L214</f>
        <v>0</v>
      </c>
      <c r="P10193" t="str">
        <f>IF(AND(검색!$C$4&lt;&gt;"",E10193&lt;&gt;"",ISNUMBER(SEARCH(검색!$C$4,E10193)),OR(D10193&lt;&gt;"",F10193&lt;&gt;"",G10193&lt;&gt;"",H10193&lt;&gt;"")),COUNT(P$1:P10192)+1,"")</f>
        <v/>
      </c>
    </row>
    <row r="10194" spans="1:16" x14ac:dyDescent="0.3">
      <c r="A10194">
        <v>10193</v>
      </c>
      <c r="B10194" t="s">
        <v>1416</v>
      </c>
      <c r="C10194">
        <v>215</v>
      </c>
      <c r="D10194">
        <f>'11월'!B215</f>
        <v>0</v>
      </c>
      <c r="E10194">
        <f t="shared" si="159"/>
        <v>0</v>
      </c>
      <c r="F10194">
        <f>'11월'!C215</f>
        <v>0</v>
      </c>
      <c r="G10194">
        <f>'11월'!D215</f>
        <v>0</v>
      </c>
      <c r="H10194">
        <f>'11월'!E215</f>
        <v>0</v>
      </c>
      <c r="I10194">
        <f>'11월'!F215</f>
        <v>0</v>
      </c>
      <c r="J10194">
        <f>'11월'!G215</f>
        <v>0</v>
      </c>
      <c r="K10194">
        <f>'11월'!H215</f>
        <v>0</v>
      </c>
      <c r="L10194">
        <f>'11월'!I215</f>
        <v>0</v>
      </c>
      <c r="M10194">
        <f>'11월'!J215</f>
        <v>0</v>
      </c>
      <c r="N10194">
        <f>'11월'!K215</f>
        <v>0</v>
      </c>
      <c r="O10194">
        <f>'11월'!L215</f>
        <v>0</v>
      </c>
      <c r="P10194" t="str">
        <f>IF(AND(검색!$C$4&lt;&gt;"",E10194&lt;&gt;"",ISNUMBER(SEARCH(검색!$C$4,E10194)),OR(D10194&lt;&gt;"",F10194&lt;&gt;"",G10194&lt;&gt;"",H10194&lt;&gt;"")),COUNT(P$1:P10193)+1,"")</f>
        <v/>
      </c>
    </row>
    <row r="10195" spans="1:16" x14ac:dyDescent="0.3">
      <c r="A10195">
        <v>10194</v>
      </c>
      <c r="B10195" t="s">
        <v>1416</v>
      </c>
      <c r="C10195">
        <v>216</v>
      </c>
      <c r="D10195">
        <f>'11월'!B216</f>
        <v>0</v>
      </c>
      <c r="E10195">
        <f t="shared" si="159"/>
        <v>0</v>
      </c>
      <c r="F10195">
        <f>'11월'!C216</f>
        <v>0</v>
      </c>
      <c r="G10195">
        <f>'11월'!D216</f>
        <v>0</v>
      </c>
      <c r="H10195">
        <f>'11월'!E216</f>
        <v>0</v>
      </c>
      <c r="I10195">
        <f>'11월'!F216</f>
        <v>0</v>
      </c>
      <c r="J10195">
        <f>'11월'!G216</f>
        <v>0</v>
      </c>
      <c r="K10195">
        <f>'11월'!H216</f>
        <v>0</v>
      </c>
      <c r="L10195">
        <f>'11월'!I216</f>
        <v>0</v>
      </c>
      <c r="M10195">
        <f>'11월'!J216</f>
        <v>0</v>
      </c>
      <c r="N10195">
        <f>'11월'!K216</f>
        <v>0</v>
      </c>
      <c r="O10195">
        <f>'11월'!L216</f>
        <v>0</v>
      </c>
      <c r="P10195" t="str">
        <f>IF(AND(검색!$C$4&lt;&gt;"",E10195&lt;&gt;"",ISNUMBER(SEARCH(검색!$C$4,E10195)),OR(D10195&lt;&gt;"",F10195&lt;&gt;"",G10195&lt;&gt;"",H10195&lt;&gt;"")),COUNT(P$1:P10194)+1,"")</f>
        <v/>
      </c>
    </row>
    <row r="10196" spans="1:16" x14ac:dyDescent="0.3">
      <c r="A10196">
        <v>10195</v>
      </c>
      <c r="B10196" t="s">
        <v>1416</v>
      </c>
      <c r="C10196">
        <v>217</v>
      </c>
      <c r="D10196">
        <f>'11월'!B217</f>
        <v>0</v>
      </c>
      <c r="E10196">
        <f t="shared" si="159"/>
        <v>0</v>
      </c>
      <c r="F10196">
        <f>'11월'!C217</f>
        <v>0</v>
      </c>
      <c r="G10196">
        <f>'11월'!D217</f>
        <v>0</v>
      </c>
      <c r="H10196">
        <f>'11월'!E217</f>
        <v>0</v>
      </c>
      <c r="I10196">
        <f>'11월'!F217</f>
        <v>0</v>
      </c>
      <c r="J10196">
        <f>'11월'!G217</f>
        <v>0</v>
      </c>
      <c r="K10196">
        <f>'11월'!H217</f>
        <v>0</v>
      </c>
      <c r="L10196">
        <f>'11월'!I217</f>
        <v>0</v>
      </c>
      <c r="M10196">
        <f>'11월'!J217</f>
        <v>0</v>
      </c>
      <c r="N10196">
        <f>'11월'!K217</f>
        <v>0</v>
      </c>
      <c r="O10196">
        <f>'11월'!L217</f>
        <v>0</v>
      </c>
      <c r="P10196" t="str">
        <f>IF(AND(검색!$C$4&lt;&gt;"",E10196&lt;&gt;"",ISNUMBER(SEARCH(검색!$C$4,E10196)),OR(D10196&lt;&gt;"",F10196&lt;&gt;"",G10196&lt;&gt;"",H10196&lt;&gt;"")),COUNT(P$1:P10195)+1,"")</f>
        <v/>
      </c>
    </row>
    <row r="10197" spans="1:16" x14ac:dyDescent="0.3">
      <c r="A10197">
        <v>10196</v>
      </c>
      <c r="B10197" t="s">
        <v>1416</v>
      </c>
      <c r="C10197">
        <v>218</v>
      </c>
      <c r="D10197">
        <f>'11월'!B218</f>
        <v>0</v>
      </c>
      <c r="E10197">
        <f t="shared" si="159"/>
        <v>0</v>
      </c>
      <c r="F10197">
        <f>'11월'!C218</f>
        <v>0</v>
      </c>
      <c r="G10197">
        <f>'11월'!D218</f>
        <v>0</v>
      </c>
      <c r="H10197">
        <f>'11월'!E218</f>
        <v>0</v>
      </c>
      <c r="I10197">
        <f>'11월'!F218</f>
        <v>0</v>
      </c>
      <c r="J10197">
        <f>'11월'!G218</f>
        <v>0</v>
      </c>
      <c r="K10197">
        <f>'11월'!H218</f>
        <v>0</v>
      </c>
      <c r="L10197">
        <f>'11월'!I218</f>
        <v>0</v>
      </c>
      <c r="M10197">
        <f>'11월'!J218</f>
        <v>0</v>
      </c>
      <c r="N10197">
        <f>'11월'!K218</f>
        <v>0</v>
      </c>
      <c r="O10197">
        <f>'11월'!L218</f>
        <v>0</v>
      </c>
      <c r="P10197" t="str">
        <f>IF(AND(검색!$C$4&lt;&gt;"",E10197&lt;&gt;"",ISNUMBER(SEARCH(검색!$C$4,E10197)),OR(D10197&lt;&gt;"",F10197&lt;&gt;"",G10197&lt;&gt;"",H10197&lt;&gt;"")),COUNT(P$1:P10196)+1,"")</f>
        <v/>
      </c>
    </row>
    <row r="10198" spans="1:16" x14ac:dyDescent="0.3">
      <c r="A10198">
        <v>10197</v>
      </c>
      <c r="B10198" t="s">
        <v>1416</v>
      </c>
      <c r="C10198">
        <v>219</v>
      </c>
      <c r="D10198">
        <f>'11월'!B219</f>
        <v>0</v>
      </c>
      <c r="E10198">
        <f t="shared" si="159"/>
        <v>0</v>
      </c>
      <c r="F10198">
        <f>'11월'!C219</f>
        <v>0</v>
      </c>
      <c r="G10198">
        <f>'11월'!D219</f>
        <v>0</v>
      </c>
      <c r="H10198">
        <f>'11월'!E219</f>
        <v>0</v>
      </c>
      <c r="I10198">
        <f>'11월'!F219</f>
        <v>0</v>
      </c>
      <c r="J10198">
        <f>'11월'!G219</f>
        <v>0</v>
      </c>
      <c r="K10198">
        <f>'11월'!H219</f>
        <v>0</v>
      </c>
      <c r="L10198">
        <f>'11월'!I219</f>
        <v>0</v>
      </c>
      <c r="M10198">
        <f>'11월'!J219</f>
        <v>0</v>
      </c>
      <c r="N10198">
        <f>'11월'!K219</f>
        <v>0</v>
      </c>
      <c r="O10198">
        <f>'11월'!L219</f>
        <v>0</v>
      </c>
      <c r="P10198" t="str">
        <f>IF(AND(검색!$C$4&lt;&gt;"",E10198&lt;&gt;"",ISNUMBER(SEARCH(검색!$C$4,E10198)),OR(D10198&lt;&gt;"",F10198&lt;&gt;"",G10198&lt;&gt;"",H10198&lt;&gt;"")),COUNT(P$1:P10197)+1,"")</f>
        <v/>
      </c>
    </row>
    <row r="10199" spans="1:16" x14ac:dyDescent="0.3">
      <c r="A10199">
        <v>10198</v>
      </c>
      <c r="B10199" t="s">
        <v>1416</v>
      </c>
      <c r="C10199">
        <v>220</v>
      </c>
      <c r="D10199">
        <f>'11월'!B220</f>
        <v>0</v>
      </c>
      <c r="E10199">
        <f t="shared" si="159"/>
        <v>0</v>
      </c>
      <c r="F10199">
        <f>'11월'!C220</f>
        <v>0</v>
      </c>
      <c r="G10199">
        <f>'11월'!D220</f>
        <v>0</v>
      </c>
      <c r="H10199">
        <f>'11월'!E220</f>
        <v>0</v>
      </c>
      <c r="I10199">
        <f>'11월'!F220</f>
        <v>0</v>
      </c>
      <c r="J10199">
        <f>'11월'!G220</f>
        <v>0</v>
      </c>
      <c r="K10199">
        <f>'11월'!H220</f>
        <v>0</v>
      </c>
      <c r="L10199">
        <f>'11월'!I220</f>
        <v>0</v>
      </c>
      <c r="M10199">
        <f>'11월'!J220</f>
        <v>0</v>
      </c>
      <c r="N10199">
        <f>'11월'!K220</f>
        <v>0</v>
      </c>
      <c r="O10199">
        <f>'11월'!L220</f>
        <v>0</v>
      </c>
      <c r="P10199" t="str">
        <f>IF(AND(검색!$C$4&lt;&gt;"",E10199&lt;&gt;"",ISNUMBER(SEARCH(검색!$C$4,E10199)),OR(D10199&lt;&gt;"",F10199&lt;&gt;"",G10199&lt;&gt;"",H10199&lt;&gt;"")),COUNT(P$1:P10198)+1,"")</f>
        <v/>
      </c>
    </row>
    <row r="10200" spans="1:16" x14ac:dyDescent="0.3">
      <c r="A10200">
        <v>10199</v>
      </c>
      <c r="B10200" t="s">
        <v>1416</v>
      </c>
      <c r="C10200">
        <v>221</v>
      </c>
      <c r="D10200">
        <f>'11월'!B221</f>
        <v>0</v>
      </c>
      <c r="E10200">
        <f t="shared" si="159"/>
        <v>0</v>
      </c>
      <c r="F10200">
        <f>'11월'!C221</f>
        <v>0</v>
      </c>
      <c r="G10200">
        <f>'11월'!D221</f>
        <v>0</v>
      </c>
      <c r="H10200">
        <f>'11월'!E221</f>
        <v>0</v>
      </c>
      <c r="I10200">
        <f>'11월'!F221</f>
        <v>0</v>
      </c>
      <c r="J10200">
        <f>'11월'!G221</f>
        <v>0</v>
      </c>
      <c r="K10200">
        <f>'11월'!H221</f>
        <v>0</v>
      </c>
      <c r="L10200">
        <f>'11월'!I221</f>
        <v>0</v>
      </c>
      <c r="M10200">
        <f>'11월'!J221</f>
        <v>0</v>
      </c>
      <c r="N10200">
        <f>'11월'!K221</f>
        <v>0</v>
      </c>
      <c r="O10200">
        <f>'11월'!L221</f>
        <v>0</v>
      </c>
      <c r="P10200" t="str">
        <f>IF(AND(검색!$C$4&lt;&gt;"",E10200&lt;&gt;"",ISNUMBER(SEARCH(검색!$C$4,E10200)),OR(D10200&lt;&gt;"",F10200&lt;&gt;"",G10200&lt;&gt;"",H10200&lt;&gt;"")),COUNT(P$1:P10199)+1,"")</f>
        <v/>
      </c>
    </row>
    <row r="10201" spans="1:16" x14ac:dyDescent="0.3">
      <c r="A10201">
        <v>10200</v>
      </c>
      <c r="B10201" t="s">
        <v>1416</v>
      </c>
      <c r="C10201">
        <v>222</v>
      </c>
      <c r="D10201">
        <f>'11월'!B222</f>
        <v>0</v>
      </c>
      <c r="E10201">
        <f t="shared" si="159"/>
        <v>0</v>
      </c>
      <c r="F10201">
        <f>'11월'!C222</f>
        <v>0</v>
      </c>
      <c r="G10201">
        <f>'11월'!D222</f>
        <v>0</v>
      </c>
      <c r="H10201">
        <f>'11월'!E222</f>
        <v>0</v>
      </c>
      <c r="I10201">
        <f>'11월'!F222</f>
        <v>0</v>
      </c>
      <c r="J10201">
        <f>'11월'!G222</f>
        <v>0</v>
      </c>
      <c r="K10201">
        <f>'11월'!H222</f>
        <v>0</v>
      </c>
      <c r="L10201">
        <f>'11월'!I222</f>
        <v>0</v>
      </c>
      <c r="M10201">
        <f>'11월'!J222</f>
        <v>0</v>
      </c>
      <c r="N10201">
        <f>'11월'!K222</f>
        <v>0</v>
      </c>
      <c r="O10201">
        <f>'11월'!L222</f>
        <v>0</v>
      </c>
      <c r="P10201" t="str">
        <f>IF(AND(검색!$C$4&lt;&gt;"",E10201&lt;&gt;"",ISNUMBER(SEARCH(검색!$C$4,E10201)),OR(D10201&lt;&gt;"",F10201&lt;&gt;"",G10201&lt;&gt;"",H10201&lt;&gt;"")),COUNT(P$1:P10200)+1,"")</f>
        <v/>
      </c>
    </row>
    <row r="10202" spans="1:16" x14ac:dyDescent="0.3">
      <c r="A10202">
        <v>10201</v>
      </c>
      <c r="B10202" t="s">
        <v>1416</v>
      </c>
      <c r="C10202">
        <v>223</v>
      </c>
      <c r="D10202">
        <f>'11월'!B223</f>
        <v>0</v>
      </c>
      <c r="E10202">
        <f t="shared" si="159"/>
        <v>0</v>
      </c>
      <c r="F10202">
        <f>'11월'!C223</f>
        <v>0</v>
      </c>
      <c r="G10202">
        <f>'11월'!D223</f>
        <v>0</v>
      </c>
      <c r="H10202">
        <f>'11월'!E223</f>
        <v>0</v>
      </c>
      <c r="I10202">
        <f>'11월'!F223</f>
        <v>0</v>
      </c>
      <c r="J10202">
        <f>'11월'!G223</f>
        <v>0</v>
      </c>
      <c r="K10202">
        <f>'11월'!H223</f>
        <v>0</v>
      </c>
      <c r="L10202">
        <f>'11월'!I223</f>
        <v>0</v>
      </c>
      <c r="M10202">
        <f>'11월'!J223</f>
        <v>0</v>
      </c>
      <c r="N10202">
        <f>'11월'!K223</f>
        <v>0</v>
      </c>
      <c r="O10202">
        <f>'11월'!L223</f>
        <v>0</v>
      </c>
      <c r="P10202" t="str">
        <f>IF(AND(검색!$C$4&lt;&gt;"",E10202&lt;&gt;"",ISNUMBER(SEARCH(검색!$C$4,E10202)),OR(D10202&lt;&gt;"",F10202&lt;&gt;"",G10202&lt;&gt;"",H10202&lt;&gt;"")),COUNT(P$1:P10201)+1,"")</f>
        <v/>
      </c>
    </row>
    <row r="10203" spans="1:16" x14ac:dyDescent="0.3">
      <c r="A10203">
        <v>10202</v>
      </c>
      <c r="B10203" t="s">
        <v>1416</v>
      </c>
      <c r="C10203">
        <v>224</v>
      </c>
      <c r="D10203">
        <f>'11월'!B224</f>
        <v>0</v>
      </c>
      <c r="E10203">
        <f t="shared" si="159"/>
        <v>0</v>
      </c>
      <c r="F10203">
        <f>'11월'!C224</f>
        <v>0</v>
      </c>
      <c r="G10203">
        <f>'11월'!D224</f>
        <v>0</v>
      </c>
      <c r="H10203">
        <f>'11월'!E224</f>
        <v>0</v>
      </c>
      <c r="I10203">
        <f>'11월'!F224</f>
        <v>0</v>
      </c>
      <c r="J10203">
        <f>'11월'!G224</f>
        <v>0</v>
      </c>
      <c r="K10203">
        <f>'11월'!H224</f>
        <v>0</v>
      </c>
      <c r="L10203">
        <f>'11월'!I224</f>
        <v>0</v>
      </c>
      <c r="M10203">
        <f>'11월'!J224</f>
        <v>0</v>
      </c>
      <c r="N10203">
        <f>'11월'!K224</f>
        <v>0</v>
      </c>
      <c r="O10203">
        <f>'11월'!L224</f>
        <v>0</v>
      </c>
      <c r="P10203" t="str">
        <f>IF(AND(검색!$C$4&lt;&gt;"",E10203&lt;&gt;"",ISNUMBER(SEARCH(검색!$C$4,E10203)),OR(D10203&lt;&gt;"",F10203&lt;&gt;"",G10203&lt;&gt;"",H10203&lt;&gt;"")),COUNT(P$1:P10202)+1,"")</f>
        <v/>
      </c>
    </row>
    <row r="10204" spans="1:16" x14ac:dyDescent="0.3">
      <c r="A10204">
        <v>10203</v>
      </c>
      <c r="B10204" t="s">
        <v>1416</v>
      </c>
      <c r="C10204">
        <v>225</v>
      </c>
      <c r="D10204">
        <f>'11월'!B225</f>
        <v>0</v>
      </c>
      <c r="E10204">
        <f t="shared" si="159"/>
        <v>0</v>
      </c>
      <c r="F10204">
        <f>'11월'!C225</f>
        <v>0</v>
      </c>
      <c r="G10204">
        <f>'11월'!D225</f>
        <v>0</v>
      </c>
      <c r="H10204">
        <f>'11월'!E225</f>
        <v>0</v>
      </c>
      <c r="I10204">
        <f>'11월'!F225</f>
        <v>0</v>
      </c>
      <c r="J10204">
        <f>'11월'!G225</f>
        <v>0</v>
      </c>
      <c r="K10204">
        <f>'11월'!H225</f>
        <v>0</v>
      </c>
      <c r="L10204">
        <f>'11월'!I225</f>
        <v>0</v>
      </c>
      <c r="M10204">
        <f>'11월'!J225</f>
        <v>0</v>
      </c>
      <c r="N10204">
        <f>'11월'!K225</f>
        <v>0</v>
      </c>
      <c r="O10204">
        <f>'11월'!L225</f>
        <v>0</v>
      </c>
      <c r="P10204" t="str">
        <f>IF(AND(검색!$C$4&lt;&gt;"",E10204&lt;&gt;"",ISNUMBER(SEARCH(검색!$C$4,E10204)),OR(D10204&lt;&gt;"",F10204&lt;&gt;"",G10204&lt;&gt;"",H10204&lt;&gt;"")),COUNT(P$1:P10203)+1,"")</f>
        <v/>
      </c>
    </row>
    <row r="10205" spans="1:16" x14ac:dyDescent="0.3">
      <c r="A10205">
        <v>10204</v>
      </c>
      <c r="B10205" t="s">
        <v>1416</v>
      </c>
      <c r="C10205">
        <v>226</v>
      </c>
      <c r="D10205">
        <f>'11월'!B226</f>
        <v>0</v>
      </c>
      <c r="E10205">
        <f t="shared" si="159"/>
        <v>0</v>
      </c>
      <c r="F10205">
        <f>'11월'!C226</f>
        <v>0</v>
      </c>
      <c r="G10205">
        <f>'11월'!D226</f>
        <v>0</v>
      </c>
      <c r="H10205">
        <f>'11월'!E226</f>
        <v>0</v>
      </c>
      <c r="I10205">
        <f>'11월'!F226</f>
        <v>0</v>
      </c>
      <c r="J10205">
        <f>'11월'!G226</f>
        <v>0</v>
      </c>
      <c r="K10205">
        <f>'11월'!H226</f>
        <v>0</v>
      </c>
      <c r="L10205">
        <f>'11월'!I226</f>
        <v>0</v>
      </c>
      <c r="M10205">
        <f>'11월'!J226</f>
        <v>0</v>
      </c>
      <c r="N10205">
        <f>'11월'!K226</f>
        <v>0</v>
      </c>
      <c r="O10205">
        <f>'11월'!L226</f>
        <v>0</v>
      </c>
      <c r="P10205" t="str">
        <f>IF(AND(검색!$C$4&lt;&gt;"",E10205&lt;&gt;"",ISNUMBER(SEARCH(검색!$C$4,E10205)),OR(D10205&lt;&gt;"",F10205&lt;&gt;"",G10205&lt;&gt;"",H10205&lt;&gt;"")),COUNT(P$1:P10204)+1,"")</f>
        <v/>
      </c>
    </row>
    <row r="10206" spans="1:16" x14ac:dyDescent="0.3">
      <c r="A10206">
        <v>10205</v>
      </c>
      <c r="B10206" t="s">
        <v>1416</v>
      </c>
      <c r="C10206">
        <v>227</v>
      </c>
      <c r="D10206">
        <f>'11월'!B227</f>
        <v>0</v>
      </c>
      <c r="E10206">
        <f t="shared" si="159"/>
        <v>0</v>
      </c>
      <c r="F10206">
        <f>'11월'!C227</f>
        <v>0</v>
      </c>
      <c r="G10206">
        <f>'11월'!D227</f>
        <v>0</v>
      </c>
      <c r="H10206">
        <f>'11월'!E227</f>
        <v>0</v>
      </c>
      <c r="I10206">
        <f>'11월'!F227</f>
        <v>0</v>
      </c>
      <c r="J10206">
        <f>'11월'!G227</f>
        <v>0</v>
      </c>
      <c r="K10206">
        <f>'11월'!H227</f>
        <v>0</v>
      </c>
      <c r="L10206">
        <f>'11월'!I227</f>
        <v>0</v>
      </c>
      <c r="M10206">
        <f>'11월'!J227</f>
        <v>0</v>
      </c>
      <c r="N10206">
        <f>'11월'!K227</f>
        <v>0</v>
      </c>
      <c r="O10206">
        <f>'11월'!L227</f>
        <v>0</v>
      </c>
      <c r="P10206" t="str">
        <f>IF(AND(검색!$C$4&lt;&gt;"",E10206&lt;&gt;"",ISNUMBER(SEARCH(검색!$C$4,E10206)),OR(D10206&lt;&gt;"",F10206&lt;&gt;"",G10206&lt;&gt;"",H10206&lt;&gt;"")),COUNT(P$1:P10205)+1,"")</f>
        <v/>
      </c>
    </row>
    <row r="10207" spans="1:16" x14ac:dyDescent="0.3">
      <c r="A10207">
        <v>10206</v>
      </c>
      <c r="B10207" t="s">
        <v>1416</v>
      </c>
      <c r="C10207">
        <v>228</v>
      </c>
      <c r="D10207">
        <f>'11월'!B228</f>
        <v>0</v>
      </c>
      <c r="E10207">
        <f t="shared" si="159"/>
        <v>0</v>
      </c>
      <c r="F10207">
        <f>'11월'!C228</f>
        <v>0</v>
      </c>
      <c r="G10207">
        <f>'11월'!D228</f>
        <v>0</v>
      </c>
      <c r="H10207">
        <f>'11월'!E228</f>
        <v>0</v>
      </c>
      <c r="I10207">
        <f>'11월'!F228</f>
        <v>0</v>
      </c>
      <c r="J10207">
        <f>'11월'!G228</f>
        <v>0</v>
      </c>
      <c r="K10207">
        <f>'11월'!H228</f>
        <v>0</v>
      </c>
      <c r="L10207">
        <f>'11월'!I228</f>
        <v>0</v>
      </c>
      <c r="M10207">
        <f>'11월'!J228</f>
        <v>0</v>
      </c>
      <c r="N10207">
        <f>'11월'!K228</f>
        <v>0</v>
      </c>
      <c r="O10207">
        <f>'11월'!L228</f>
        <v>0</v>
      </c>
      <c r="P10207" t="str">
        <f>IF(AND(검색!$C$4&lt;&gt;"",E10207&lt;&gt;"",ISNUMBER(SEARCH(검색!$C$4,E10207)),OR(D10207&lt;&gt;"",F10207&lt;&gt;"",G10207&lt;&gt;"",H10207&lt;&gt;"")),COUNT(P$1:P10206)+1,"")</f>
        <v/>
      </c>
    </row>
    <row r="10208" spans="1:16" x14ac:dyDescent="0.3">
      <c r="A10208">
        <v>10207</v>
      </c>
      <c r="B10208" t="s">
        <v>1416</v>
      </c>
      <c r="C10208">
        <v>229</v>
      </c>
      <c r="D10208">
        <f>'11월'!B229</f>
        <v>0</v>
      </c>
      <c r="E10208">
        <f t="shared" si="159"/>
        <v>0</v>
      </c>
      <c r="F10208">
        <f>'11월'!C229</f>
        <v>0</v>
      </c>
      <c r="G10208">
        <f>'11월'!D229</f>
        <v>0</v>
      </c>
      <c r="H10208">
        <f>'11월'!E229</f>
        <v>0</v>
      </c>
      <c r="I10208">
        <f>'11월'!F229</f>
        <v>0</v>
      </c>
      <c r="J10208">
        <f>'11월'!G229</f>
        <v>0</v>
      </c>
      <c r="K10208">
        <f>'11월'!H229</f>
        <v>0</v>
      </c>
      <c r="L10208">
        <f>'11월'!I229</f>
        <v>0</v>
      </c>
      <c r="M10208">
        <f>'11월'!J229</f>
        <v>0</v>
      </c>
      <c r="N10208">
        <f>'11월'!K229</f>
        <v>0</v>
      </c>
      <c r="O10208">
        <f>'11월'!L229</f>
        <v>0</v>
      </c>
      <c r="P10208" t="str">
        <f>IF(AND(검색!$C$4&lt;&gt;"",E10208&lt;&gt;"",ISNUMBER(SEARCH(검색!$C$4,E10208)),OR(D10208&lt;&gt;"",F10208&lt;&gt;"",G10208&lt;&gt;"",H10208&lt;&gt;"")),COUNT(P$1:P10207)+1,"")</f>
        <v/>
      </c>
    </row>
    <row r="10209" spans="1:16" x14ac:dyDescent="0.3">
      <c r="A10209">
        <v>10208</v>
      </c>
      <c r="B10209" t="s">
        <v>1416</v>
      </c>
      <c r="C10209">
        <v>230</v>
      </c>
      <c r="D10209">
        <f>'11월'!B230</f>
        <v>0</v>
      </c>
      <c r="E10209">
        <f t="shared" si="159"/>
        <v>0</v>
      </c>
      <c r="F10209">
        <f>'11월'!C230</f>
        <v>0</v>
      </c>
      <c r="G10209">
        <f>'11월'!D230</f>
        <v>0</v>
      </c>
      <c r="H10209">
        <f>'11월'!E230</f>
        <v>0</v>
      </c>
      <c r="I10209">
        <f>'11월'!F230</f>
        <v>0</v>
      </c>
      <c r="J10209">
        <f>'11월'!G230</f>
        <v>0</v>
      </c>
      <c r="K10209">
        <f>'11월'!H230</f>
        <v>0</v>
      </c>
      <c r="L10209">
        <f>'11월'!I230</f>
        <v>0</v>
      </c>
      <c r="M10209">
        <f>'11월'!J230</f>
        <v>0</v>
      </c>
      <c r="N10209">
        <f>'11월'!K230</f>
        <v>0</v>
      </c>
      <c r="O10209">
        <f>'11월'!L230</f>
        <v>0</v>
      </c>
      <c r="P10209" t="str">
        <f>IF(AND(검색!$C$4&lt;&gt;"",E10209&lt;&gt;"",ISNUMBER(SEARCH(검색!$C$4,E10209)),OR(D10209&lt;&gt;"",F10209&lt;&gt;"",G10209&lt;&gt;"",H10209&lt;&gt;"")),COUNT(P$1:P10208)+1,"")</f>
        <v/>
      </c>
    </row>
    <row r="10210" spans="1:16" x14ac:dyDescent="0.3">
      <c r="A10210">
        <v>10209</v>
      </c>
      <c r="B10210" t="s">
        <v>1416</v>
      </c>
      <c r="C10210">
        <v>231</v>
      </c>
      <c r="D10210">
        <f>'11월'!B231</f>
        <v>0</v>
      </c>
      <c r="E10210">
        <f t="shared" si="159"/>
        <v>0</v>
      </c>
      <c r="F10210">
        <f>'11월'!C231</f>
        <v>0</v>
      </c>
      <c r="G10210">
        <f>'11월'!D231</f>
        <v>0</v>
      </c>
      <c r="H10210">
        <f>'11월'!E231</f>
        <v>0</v>
      </c>
      <c r="I10210">
        <f>'11월'!F231</f>
        <v>0</v>
      </c>
      <c r="J10210">
        <f>'11월'!G231</f>
        <v>0</v>
      </c>
      <c r="K10210">
        <f>'11월'!H231</f>
        <v>0</v>
      </c>
      <c r="L10210">
        <f>'11월'!I231</f>
        <v>0</v>
      </c>
      <c r="M10210">
        <f>'11월'!J231</f>
        <v>0</v>
      </c>
      <c r="N10210">
        <f>'11월'!K231</f>
        <v>0</v>
      </c>
      <c r="O10210">
        <f>'11월'!L231</f>
        <v>0</v>
      </c>
      <c r="P10210" t="str">
        <f>IF(AND(검색!$C$4&lt;&gt;"",E10210&lt;&gt;"",ISNUMBER(SEARCH(검색!$C$4,E10210)),OR(D10210&lt;&gt;"",F10210&lt;&gt;"",G10210&lt;&gt;"",H10210&lt;&gt;"")),COUNT(P$1:P10209)+1,"")</f>
        <v/>
      </c>
    </row>
    <row r="10211" spans="1:16" x14ac:dyDescent="0.3">
      <c r="A10211">
        <v>10210</v>
      </c>
      <c r="B10211" t="s">
        <v>1416</v>
      </c>
      <c r="C10211">
        <v>232</v>
      </c>
      <c r="D10211">
        <f>'11월'!B232</f>
        <v>0</v>
      </c>
      <c r="E10211">
        <f t="shared" si="159"/>
        <v>0</v>
      </c>
      <c r="F10211">
        <f>'11월'!C232</f>
        <v>0</v>
      </c>
      <c r="G10211">
        <f>'11월'!D232</f>
        <v>0</v>
      </c>
      <c r="H10211">
        <f>'11월'!E232</f>
        <v>0</v>
      </c>
      <c r="I10211">
        <f>'11월'!F232</f>
        <v>0</v>
      </c>
      <c r="J10211">
        <f>'11월'!G232</f>
        <v>0</v>
      </c>
      <c r="K10211">
        <f>'11월'!H232</f>
        <v>0</v>
      </c>
      <c r="L10211">
        <f>'11월'!I232</f>
        <v>0</v>
      </c>
      <c r="M10211">
        <f>'11월'!J232</f>
        <v>0</v>
      </c>
      <c r="N10211">
        <f>'11월'!K232</f>
        <v>0</v>
      </c>
      <c r="O10211">
        <f>'11월'!L232</f>
        <v>0</v>
      </c>
      <c r="P10211" t="str">
        <f>IF(AND(검색!$C$4&lt;&gt;"",E10211&lt;&gt;"",ISNUMBER(SEARCH(검색!$C$4,E10211)),OR(D10211&lt;&gt;"",F10211&lt;&gt;"",G10211&lt;&gt;"",H10211&lt;&gt;"")),COUNT(P$1:P10210)+1,"")</f>
        <v/>
      </c>
    </row>
    <row r="10212" spans="1:16" x14ac:dyDescent="0.3">
      <c r="A10212">
        <v>10211</v>
      </c>
      <c r="B10212" t="s">
        <v>1416</v>
      </c>
      <c r="C10212">
        <v>233</v>
      </c>
      <c r="D10212">
        <f>'11월'!B233</f>
        <v>0</v>
      </c>
      <c r="E10212">
        <f t="shared" si="159"/>
        <v>0</v>
      </c>
      <c r="F10212">
        <f>'11월'!C233</f>
        <v>0</v>
      </c>
      <c r="G10212">
        <f>'11월'!D233</f>
        <v>0</v>
      </c>
      <c r="H10212">
        <f>'11월'!E233</f>
        <v>0</v>
      </c>
      <c r="I10212">
        <f>'11월'!F233</f>
        <v>0</v>
      </c>
      <c r="J10212">
        <f>'11월'!G233</f>
        <v>0</v>
      </c>
      <c r="K10212">
        <f>'11월'!H233</f>
        <v>0</v>
      </c>
      <c r="L10212">
        <f>'11월'!I233</f>
        <v>0</v>
      </c>
      <c r="M10212">
        <f>'11월'!J233</f>
        <v>0</v>
      </c>
      <c r="N10212">
        <f>'11월'!K233</f>
        <v>0</v>
      </c>
      <c r="O10212">
        <f>'11월'!L233</f>
        <v>0</v>
      </c>
      <c r="P10212" t="str">
        <f>IF(AND(검색!$C$4&lt;&gt;"",E10212&lt;&gt;"",ISNUMBER(SEARCH(검색!$C$4,E10212)),OR(D10212&lt;&gt;"",F10212&lt;&gt;"",G10212&lt;&gt;"",H10212&lt;&gt;"")),COUNT(P$1:P10211)+1,"")</f>
        <v/>
      </c>
    </row>
    <row r="10213" spans="1:16" x14ac:dyDescent="0.3">
      <c r="A10213">
        <v>10212</v>
      </c>
      <c r="B10213" t="s">
        <v>1416</v>
      </c>
      <c r="C10213">
        <v>234</v>
      </c>
      <c r="D10213">
        <f>'11월'!B234</f>
        <v>0</v>
      </c>
      <c r="E10213">
        <f t="shared" si="159"/>
        <v>0</v>
      </c>
      <c r="F10213">
        <f>'11월'!C234</f>
        <v>0</v>
      </c>
      <c r="G10213">
        <f>'11월'!D234</f>
        <v>0</v>
      </c>
      <c r="H10213">
        <f>'11월'!E234</f>
        <v>0</v>
      </c>
      <c r="I10213">
        <f>'11월'!F234</f>
        <v>0</v>
      </c>
      <c r="J10213">
        <f>'11월'!G234</f>
        <v>0</v>
      </c>
      <c r="K10213">
        <f>'11월'!H234</f>
        <v>0</v>
      </c>
      <c r="L10213">
        <f>'11월'!I234</f>
        <v>0</v>
      </c>
      <c r="M10213">
        <f>'11월'!J234</f>
        <v>0</v>
      </c>
      <c r="N10213">
        <f>'11월'!K234</f>
        <v>0</v>
      </c>
      <c r="O10213">
        <f>'11월'!L234</f>
        <v>0</v>
      </c>
      <c r="P10213" t="str">
        <f>IF(AND(검색!$C$4&lt;&gt;"",E10213&lt;&gt;"",ISNUMBER(SEARCH(검색!$C$4,E10213)),OR(D10213&lt;&gt;"",F10213&lt;&gt;"",G10213&lt;&gt;"",H10213&lt;&gt;"")),COUNT(P$1:P10212)+1,"")</f>
        <v/>
      </c>
    </row>
    <row r="10214" spans="1:16" x14ac:dyDescent="0.3">
      <c r="A10214">
        <v>10213</v>
      </c>
      <c r="B10214" t="s">
        <v>1416</v>
      </c>
      <c r="C10214">
        <v>235</v>
      </c>
      <c r="D10214">
        <f>'11월'!B235</f>
        <v>0</v>
      </c>
      <c r="E10214">
        <f t="shared" si="159"/>
        <v>0</v>
      </c>
      <c r="F10214">
        <f>'11월'!C235</f>
        <v>0</v>
      </c>
      <c r="G10214">
        <f>'11월'!D235</f>
        <v>0</v>
      </c>
      <c r="H10214">
        <f>'11월'!E235</f>
        <v>0</v>
      </c>
      <c r="I10214">
        <f>'11월'!F235</f>
        <v>0</v>
      </c>
      <c r="J10214">
        <f>'11월'!G235</f>
        <v>0</v>
      </c>
      <c r="K10214">
        <f>'11월'!H235</f>
        <v>0</v>
      </c>
      <c r="L10214">
        <f>'11월'!I235</f>
        <v>0</v>
      </c>
      <c r="M10214">
        <f>'11월'!J235</f>
        <v>0</v>
      </c>
      <c r="N10214">
        <f>'11월'!K235</f>
        <v>0</v>
      </c>
      <c r="O10214">
        <f>'11월'!L235</f>
        <v>0</v>
      </c>
      <c r="P10214" t="str">
        <f>IF(AND(검색!$C$4&lt;&gt;"",E10214&lt;&gt;"",ISNUMBER(SEARCH(검색!$C$4,E10214)),OR(D10214&lt;&gt;"",F10214&lt;&gt;"",G10214&lt;&gt;"",H10214&lt;&gt;"")),COUNT(P$1:P10213)+1,"")</f>
        <v/>
      </c>
    </row>
    <row r="10215" spans="1:16" x14ac:dyDescent="0.3">
      <c r="A10215">
        <v>10214</v>
      </c>
      <c r="B10215" t="s">
        <v>1416</v>
      </c>
      <c r="C10215">
        <v>236</v>
      </c>
      <c r="D10215">
        <f>'11월'!B236</f>
        <v>0</v>
      </c>
      <c r="E10215">
        <f t="shared" si="159"/>
        <v>0</v>
      </c>
      <c r="F10215">
        <f>'11월'!C236</f>
        <v>0</v>
      </c>
      <c r="G10215">
        <f>'11월'!D236</f>
        <v>0</v>
      </c>
      <c r="H10215">
        <f>'11월'!E236</f>
        <v>0</v>
      </c>
      <c r="I10215">
        <f>'11월'!F236</f>
        <v>0</v>
      </c>
      <c r="J10215">
        <f>'11월'!G236</f>
        <v>0</v>
      </c>
      <c r="K10215">
        <f>'11월'!H236</f>
        <v>0</v>
      </c>
      <c r="L10215">
        <f>'11월'!I236</f>
        <v>0</v>
      </c>
      <c r="M10215">
        <f>'11월'!J236</f>
        <v>0</v>
      </c>
      <c r="N10215">
        <f>'11월'!K236</f>
        <v>0</v>
      </c>
      <c r="O10215">
        <f>'11월'!L236</f>
        <v>0</v>
      </c>
      <c r="P10215" t="str">
        <f>IF(AND(검색!$C$4&lt;&gt;"",E10215&lt;&gt;"",ISNUMBER(SEARCH(검색!$C$4,E10215)),OR(D10215&lt;&gt;"",F10215&lt;&gt;"",G10215&lt;&gt;"",H10215&lt;&gt;"")),COUNT(P$1:P10214)+1,"")</f>
        <v/>
      </c>
    </row>
    <row r="10216" spans="1:16" x14ac:dyDescent="0.3">
      <c r="A10216">
        <v>10215</v>
      </c>
      <c r="B10216" t="s">
        <v>1416</v>
      </c>
      <c r="C10216">
        <v>237</v>
      </c>
      <c r="D10216">
        <f>'11월'!B237</f>
        <v>0</v>
      </c>
      <c r="E10216">
        <f t="shared" si="159"/>
        <v>0</v>
      </c>
      <c r="F10216">
        <f>'11월'!C237</f>
        <v>0</v>
      </c>
      <c r="G10216">
        <f>'11월'!D237</f>
        <v>0</v>
      </c>
      <c r="H10216">
        <f>'11월'!E237</f>
        <v>0</v>
      </c>
      <c r="I10216">
        <f>'11월'!F237</f>
        <v>0</v>
      </c>
      <c r="J10216">
        <f>'11월'!G237</f>
        <v>0</v>
      </c>
      <c r="K10216">
        <f>'11월'!H237</f>
        <v>0</v>
      </c>
      <c r="L10216">
        <f>'11월'!I237</f>
        <v>0</v>
      </c>
      <c r="M10216">
        <f>'11월'!J237</f>
        <v>0</v>
      </c>
      <c r="N10216">
        <f>'11월'!K237</f>
        <v>0</v>
      </c>
      <c r="O10216">
        <f>'11월'!L237</f>
        <v>0</v>
      </c>
      <c r="P10216" t="str">
        <f>IF(AND(검색!$C$4&lt;&gt;"",E10216&lt;&gt;"",ISNUMBER(SEARCH(검색!$C$4,E10216)),OR(D10216&lt;&gt;"",F10216&lt;&gt;"",G10216&lt;&gt;"",H10216&lt;&gt;"")),COUNT(P$1:P10215)+1,"")</f>
        <v/>
      </c>
    </row>
    <row r="10217" spans="1:16" x14ac:dyDescent="0.3">
      <c r="A10217">
        <v>10216</v>
      </c>
      <c r="B10217" t="s">
        <v>1416</v>
      </c>
      <c r="C10217">
        <v>238</v>
      </c>
      <c r="D10217">
        <f>'11월'!B238</f>
        <v>0</v>
      </c>
      <c r="E10217">
        <f t="shared" si="159"/>
        <v>0</v>
      </c>
      <c r="F10217">
        <f>'11월'!C238</f>
        <v>0</v>
      </c>
      <c r="G10217">
        <f>'11월'!D238</f>
        <v>0</v>
      </c>
      <c r="H10217">
        <f>'11월'!E238</f>
        <v>0</v>
      </c>
      <c r="I10217">
        <f>'11월'!F238</f>
        <v>0</v>
      </c>
      <c r="J10217">
        <f>'11월'!G238</f>
        <v>0</v>
      </c>
      <c r="K10217">
        <f>'11월'!H238</f>
        <v>0</v>
      </c>
      <c r="L10217">
        <f>'11월'!I238</f>
        <v>0</v>
      </c>
      <c r="M10217">
        <f>'11월'!J238</f>
        <v>0</v>
      </c>
      <c r="N10217">
        <f>'11월'!K238</f>
        <v>0</v>
      </c>
      <c r="O10217">
        <f>'11월'!L238</f>
        <v>0</v>
      </c>
      <c r="P10217" t="str">
        <f>IF(AND(검색!$C$4&lt;&gt;"",E10217&lt;&gt;"",ISNUMBER(SEARCH(검색!$C$4,E10217)),OR(D10217&lt;&gt;"",F10217&lt;&gt;"",G10217&lt;&gt;"",H10217&lt;&gt;"")),COUNT(P$1:P10216)+1,"")</f>
        <v/>
      </c>
    </row>
    <row r="10218" spans="1:16" x14ac:dyDescent="0.3">
      <c r="A10218">
        <v>10217</v>
      </c>
      <c r="B10218" t="s">
        <v>1416</v>
      </c>
      <c r="C10218">
        <v>239</v>
      </c>
      <c r="D10218">
        <f>'11월'!B239</f>
        <v>0</v>
      </c>
      <c r="E10218">
        <f t="shared" si="159"/>
        <v>0</v>
      </c>
      <c r="F10218">
        <f>'11월'!C239</f>
        <v>0</v>
      </c>
      <c r="G10218">
        <f>'11월'!D239</f>
        <v>0</v>
      </c>
      <c r="H10218">
        <f>'11월'!E239</f>
        <v>0</v>
      </c>
      <c r="I10218">
        <f>'11월'!F239</f>
        <v>0</v>
      </c>
      <c r="J10218">
        <f>'11월'!G239</f>
        <v>0</v>
      </c>
      <c r="K10218">
        <f>'11월'!H239</f>
        <v>0</v>
      </c>
      <c r="L10218">
        <f>'11월'!I239</f>
        <v>0</v>
      </c>
      <c r="M10218">
        <f>'11월'!J239</f>
        <v>0</v>
      </c>
      <c r="N10218">
        <f>'11월'!K239</f>
        <v>0</v>
      </c>
      <c r="O10218">
        <f>'11월'!L239</f>
        <v>0</v>
      </c>
      <c r="P10218" t="str">
        <f>IF(AND(검색!$C$4&lt;&gt;"",E10218&lt;&gt;"",ISNUMBER(SEARCH(검색!$C$4,E10218)),OR(D10218&lt;&gt;"",F10218&lt;&gt;"",G10218&lt;&gt;"",H10218&lt;&gt;"")),COUNT(P$1:P10217)+1,"")</f>
        <v/>
      </c>
    </row>
    <row r="10219" spans="1:16" x14ac:dyDescent="0.3">
      <c r="A10219">
        <v>10218</v>
      </c>
      <c r="B10219" t="s">
        <v>1416</v>
      </c>
      <c r="C10219">
        <v>240</v>
      </c>
      <c r="D10219">
        <f>'11월'!B240</f>
        <v>0</v>
      </c>
      <c r="E10219">
        <f t="shared" si="159"/>
        <v>0</v>
      </c>
      <c r="F10219">
        <f>'11월'!C240</f>
        <v>0</v>
      </c>
      <c r="G10219">
        <f>'11월'!D240</f>
        <v>0</v>
      </c>
      <c r="H10219">
        <f>'11월'!E240</f>
        <v>0</v>
      </c>
      <c r="I10219">
        <f>'11월'!F240</f>
        <v>0</v>
      </c>
      <c r="J10219">
        <f>'11월'!G240</f>
        <v>0</v>
      </c>
      <c r="K10219">
        <f>'11월'!H240</f>
        <v>0</v>
      </c>
      <c r="L10219">
        <f>'11월'!I240</f>
        <v>0</v>
      </c>
      <c r="M10219">
        <f>'11월'!J240</f>
        <v>0</v>
      </c>
      <c r="N10219">
        <f>'11월'!K240</f>
        <v>0</v>
      </c>
      <c r="O10219">
        <f>'11월'!L240</f>
        <v>0</v>
      </c>
      <c r="P10219" t="str">
        <f>IF(AND(검색!$C$4&lt;&gt;"",E10219&lt;&gt;"",ISNUMBER(SEARCH(검색!$C$4,E10219)),OR(D10219&lt;&gt;"",F10219&lt;&gt;"",G10219&lt;&gt;"",H10219&lt;&gt;"")),COUNT(P$1:P10218)+1,"")</f>
        <v/>
      </c>
    </row>
    <row r="10220" spans="1:16" x14ac:dyDescent="0.3">
      <c r="A10220">
        <v>10219</v>
      </c>
      <c r="B10220" t="s">
        <v>1416</v>
      </c>
      <c r="C10220">
        <v>241</v>
      </c>
      <c r="D10220">
        <f>'11월'!B241</f>
        <v>0</v>
      </c>
      <c r="E10220">
        <f t="shared" si="159"/>
        <v>0</v>
      </c>
      <c r="F10220">
        <f>'11월'!C241</f>
        <v>0</v>
      </c>
      <c r="G10220">
        <f>'11월'!D241</f>
        <v>0</v>
      </c>
      <c r="H10220">
        <f>'11월'!E241</f>
        <v>0</v>
      </c>
      <c r="I10220">
        <f>'11월'!F241</f>
        <v>0</v>
      </c>
      <c r="J10220">
        <f>'11월'!G241</f>
        <v>0</v>
      </c>
      <c r="K10220">
        <f>'11월'!H241</f>
        <v>0</v>
      </c>
      <c r="L10220">
        <f>'11월'!I241</f>
        <v>0</v>
      </c>
      <c r="M10220">
        <f>'11월'!J241</f>
        <v>0</v>
      </c>
      <c r="N10220">
        <f>'11월'!K241</f>
        <v>0</v>
      </c>
      <c r="O10220">
        <f>'11월'!L241</f>
        <v>0</v>
      </c>
      <c r="P10220" t="str">
        <f>IF(AND(검색!$C$4&lt;&gt;"",E10220&lt;&gt;"",ISNUMBER(SEARCH(검색!$C$4,E10220)),OR(D10220&lt;&gt;"",F10220&lt;&gt;"",G10220&lt;&gt;"",H10220&lt;&gt;"")),COUNT(P$1:P10219)+1,"")</f>
        <v/>
      </c>
    </row>
    <row r="10221" spans="1:16" x14ac:dyDescent="0.3">
      <c r="A10221">
        <v>10220</v>
      </c>
      <c r="B10221" t="s">
        <v>1416</v>
      </c>
      <c r="C10221">
        <v>242</v>
      </c>
      <c r="D10221">
        <f>'11월'!B242</f>
        <v>0</v>
      </c>
      <c r="E10221">
        <f t="shared" si="159"/>
        <v>0</v>
      </c>
      <c r="F10221">
        <f>'11월'!C242</f>
        <v>0</v>
      </c>
      <c r="G10221">
        <f>'11월'!D242</f>
        <v>0</v>
      </c>
      <c r="H10221">
        <f>'11월'!E242</f>
        <v>0</v>
      </c>
      <c r="I10221">
        <f>'11월'!F242</f>
        <v>0</v>
      </c>
      <c r="J10221">
        <f>'11월'!G242</f>
        <v>0</v>
      </c>
      <c r="K10221">
        <f>'11월'!H242</f>
        <v>0</v>
      </c>
      <c r="L10221">
        <f>'11월'!I242</f>
        <v>0</v>
      </c>
      <c r="M10221">
        <f>'11월'!J242</f>
        <v>0</v>
      </c>
      <c r="N10221">
        <f>'11월'!K242</f>
        <v>0</v>
      </c>
      <c r="O10221">
        <f>'11월'!L242</f>
        <v>0</v>
      </c>
      <c r="P10221" t="str">
        <f>IF(AND(검색!$C$4&lt;&gt;"",E10221&lt;&gt;"",ISNUMBER(SEARCH(검색!$C$4,E10221)),OR(D10221&lt;&gt;"",F10221&lt;&gt;"",G10221&lt;&gt;"",H10221&lt;&gt;"")),COUNT(P$1:P10220)+1,"")</f>
        <v/>
      </c>
    </row>
    <row r="10222" spans="1:16" x14ac:dyDescent="0.3">
      <c r="A10222">
        <v>10221</v>
      </c>
      <c r="B10222" t="s">
        <v>1416</v>
      </c>
      <c r="C10222">
        <v>243</v>
      </c>
      <c r="D10222">
        <f>'11월'!B243</f>
        <v>0</v>
      </c>
      <c r="E10222">
        <f t="shared" si="159"/>
        <v>0</v>
      </c>
      <c r="F10222">
        <f>'11월'!C243</f>
        <v>0</v>
      </c>
      <c r="G10222">
        <f>'11월'!D243</f>
        <v>0</v>
      </c>
      <c r="H10222">
        <f>'11월'!E243</f>
        <v>0</v>
      </c>
      <c r="I10222">
        <f>'11월'!F243</f>
        <v>0</v>
      </c>
      <c r="J10222">
        <f>'11월'!G243</f>
        <v>0</v>
      </c>
      <c r="K10222">
        <f>'11월'!H243</f>
        <v>0</v>
      </c>
      <c r="L10222">
        <f>'11월'!I243</f>
        <v>0</v>
      </c>
      <c r="M10222">
        <f>'11월'!J243</f>
        <v>0</v>
      </c>
      <c r="N10222">
        <f>'11월'!K243</f>
        <v>0</v>
      </c>
      <c r="O10222">
        <f>'11월'!L243</f>
        <v>0</v>
      </c>
      <c r="P10222" t="str">
        <f>IF(AND(검색!$C$4&lt;&gt;"",E10222&lt;&gt;"",ISNUMBER(SEARCH(검색!$C$4,E10222)),OR(D10222&lt;&gt;"",F10222&lt;&gt;"",G10222&lt;&gt;"",H10222&lt;&gt;"")),COUNT(P$1:P10221)+1,"")</f>
        <v/>
      </c>
    </row>
    <row r="10223" spans="1:16" x14ac:dyDescent="0.3">
      <c r="A10223">
        <v>10222</v>
      </c>
      <c r="B10223" t="s">
        <v>1416</v>
      </c>
      <c r="C10223">
        <v>244</v>
      </c>
      <c r="D10223">
        <f>'11월'!B244</f>
        <v>0</v>
      </c>
      <c r="E10223">
        <f t="shared" si="159"/>
        <v>0</v>
      </c>
      <c r="F10223">
        <f>'11월'!C244</f>
        <v>0</v>
      </c>
      <c r="G10223">
        <f>'11월'!D244</f>
        <v>0</v>
      </c>
      <c r="H10223">
        <f>'11월'!E244</f>
        <v>0</v>
      </c>
      <c r="I10223">
        <f>'11월'!F244</f>
        <v>0</v>
      </c>
      <c r="J10223">
        <f>'11월'!G244</f>
        <v>0</v>
      </c>
      <c r="K10223">
        <f>'11월'!H244</f>
        <v>0</v>
      </c>
      <c r="L10223">
        <f>'11월'!I244</f>
        <v>0</v>
      </c>
      <c r="M10223">
        <f>'11월'!J244</f>
        <v>0</v>
      </c>
      <c r="N10223">
        <f>'11월'!K244</f>
        <v>0</v>
      </c>
      <c r="O10223">
        <f>'11월'!L244</f>
        <v>0</v>
      </c>
      <c r="P10223" t="str">
        <f>IF(AND(검색!$C$4&lt;&gt;"",E10223&lt;&gt;"",ISNUMBER(SEARCH(검색!$C$4,E10223)),OR(D10223&lt;&gt;"",F10223&lt;&gt;"",G10223&lt;&gt;"",H10223&lt;&gt;"")),COUNT(P$1:P10222)+1,"")</f>
        <v/>
      </c>
    </row>
    <row r="10224" spans="1:16" x14ac:dyDescent="0.3">
      <c r="A10224">
        <v>10223</v>
      </c>
      <c r="B10224" t="s">
        <v>1416</v>
      </c>
      <c r="C10224">
        <v>245</v>
      </c>
      <c r="D10224">
        <f>'11월'!B245</f>
        <v>0</v>
      </c>
      <c r="E10224">
        <f t="shared" si="159"/>
        <v>0</v>
      </c>
      <c r="F10224">
        <f>'11월'!C245</f>
        <v>0</v>
      </c>
      <c r="G10224">
        <f>'11월'!D245</f>
        <v>0</v>
      </c>
      <c r="H10224">
        <f>'11월'!E245</f>
        <v>0</v>
      </c>
      <c r="I10224">
        <f>'11월'!F245</f>
        <v>0</v>
      </c>
      <c r="J10224">
        <f>'11월'!G245</f>
        <v>0</v>
      </c>
      <c r="K10224">
        <f>'11월'!H245</f>
        <v>0</v>
      </c>
      <c r="L10224">
        <f>'11월'!I245</f>
        <v>0</v>
      </c>
      <c r="M10224">
        <f>'11월'!J245</f>
        <v>0</v>
      </c>
      <c r="N10224">
        <f>'11월'!K245</f>
        <v>0</v>
      </c>
      <c r="O10224">
        <f>'11월'!L245</f>
        <v>0</v>
      </c>
      <c r="P10224" t="str">
        <f>IF(AND(검색!$C$4&lt;&gt;"",E10224&lt;&gt;"",ISNUMBER(SEARCH(검색!$C$4,E10224)),OR(D10224&lt;&gt;"",F10224&lt;&gt;"",G10224&lt;&gt;"",H10224&lt;&gt;"")),COUNT(P$1:P10223)+1,"")</f>
        <v/>
      </c>
    </row>
    <row r="10225" spans="1:16" x14ac:dyDescent="0.3">
      <c r="A10225">
        <v>10224</v>
      </c>
      <c r="B10225" t="s">
        <v>1416</v>
      </c>
      <c r="C10225">
        <v>246</v>
      </c>
      <c r="D10225">
        <f>'11월'!B246</f>
        <v>0</v>
      </c>
      <c r="E10225">
        <f t="shared" si="159"/>
        <v>0</v>
      </c>
      <c r="F10225">
        <f>'11월'!C246</f>
        <v>0</v>
      </c>
      <c r="G10225">
        <f>'11월'!D246</f>
        <v>0</v>
      </c>
      <c r="H10225">
        <f>'11월'!E246</f>
        <v>0</v>
      </c>
      <c r="I10225">
        <f>'11월'!F246</f>
        <v>0</v>
      </c>
      <c r="J10225">
        <f>'11월'!G246</f>
        <v>0</v>
      </c>
      <c r="K10225">
        <f>'11월'!H246</f>
        <v>0</v>
      </c>
      <c r="L10225">
        <f>'11월'!I246</f>
        <v>0</v>
      </c>
      <c r="M10225">
        <f>'11월'!J246</f>
        <v>0</v>
      </c>
      <c r="N10225">
        <f>'11월'!K246</f>
        <v>0</v>
      </c>
      <c r="O10225">
        <f>'11월'!L246</f>
        <v>0</v>
      </c>
      <c r="P10225" t="str">
        <f>IF(AND(검색!$C$4&lt;&gt;"",E10225&lt;&gt;"",ISNUMBER(SEARCH(검색!$C$4,E10225)),OR(D10225&lt;&gt;"",F10225&lt;&gt;"",G10225&lt;&gt;"",H10225&lt;&gt;"")),COUNT(P$1:P10224)+1,"")</f>
        <v/>
      </c>
    </row>
    <row r="10226" spans="1:16" x14ac:dyDescent="0.3">
      <c r="A10226">
        <v>10225</v>
      </c>
      <c r="B10226" t="s">
        <v>1416</v>
      </c>
      <c r="C10226">
        <v>247</v>
      </c>
      <c r="D10226">
        <f>'11월'!B247</f>
        <v>0</v>
      </c>
      <c r="E10226">
        <f t="shared" si="159"/>
        <v>0</v>
      </c>
      <c r="F10226">
        <f>'11월'!C247</f>
        <v>0</v>
      </c>
      <c r="G10226">
        <f>'11월'!D247</f>
        <v>0</v>
      </c>
      <c r="H10226">
        <f>'11월'!E247</f>
        <v>0</v>
      </c>
      <c r="I10226">
        <f>'11월'!F247</f>
        <v>0</v>
      </c>
      <c r="J10226">
        <f>'11월'!G247</f>
        <v>0</v>
      </c>
      <c r="K10226">
        <f>'11월'!H247</f>
        <v>0</v>
      </c>
      <c r="L10226">
        <f>'11월'!I247</f>
        <v>0</v>
      </c>
      <c r="M10226">
        <f>'11월'!J247</f>
        <v>0</v>
      </c>
      <c r="N10226">
        <f>'11월'!K247</f>
        <v>0</v>
      </c>
      <c r="O10226">
        <f>'11월'!L247</f>
        <v>0</v>
      </c>
      <c r="P10226" t="str">
        <f>IF(AND(검색!$C$4&lt;&gt;"",E10226&lt;&gt;"",ISNUMBER(SEARCH(검색!$C$4,E10226)),OR(D10226&lt;&gt;"",F10226&lt;&gt;"",G10226&lt;&gt;"",H10226&lt;&gt;"")),COUNT(P$1:P10225)+1,"")</f>
        <v/>
      </c>
    </row>
    <row r="10227" spans="1:16" x14ac:dyDescent="0.3">
      <c r="A10227">
        <v>10226</v>
      </c>
      <c r="B10227" t="s">
        <v>1416</v>
      </c>
      <c r="C10227">
        <v>248</v>
      </c>
      <c r="D10227">
        <f>'11월'!B248</f>
        <v>0</v>
      </c>
      <c r="E10227">
        <f t="shared" si="159"/>
        <v>0</v>
      </c>
      <c r="F10227">
        <f>'11월'!C248</f>
        <v>0</v>
      </c>
      <c r="G10227">
        <f>'11월'!D248</f>
        <v>0</v>
      </c>
      <c r="H10227">
        <f>'11월'!E248</f>
        <v>0</v>
      </c>
      <c r="I10227">
        <f>'11월'!F248</f>
        <v>0</v>
      </c>
      <c r="J10227">
        <f>'11월'!G248</f>
        <v>0</v>
      </c>
      <c r="K10227">
        <f>'11월'!H248</f>
        <v>0</v>
      </c>
      <c r="L10227">
        <f>'11월'!I248</f>
        <v>0</v>
      </c>
      <c r="M10227">
        <f>'11월'!J248</f>
        <v>0</v>
      </c>
      <c r="N10227">
        <f>'11월'!K248</f>
        <v>0</v>
      </c>
      <c r="O10227">
        <f>'11월'!L248</f>
        <v>0</v>
      </c>
      <c r="P10227" t="str">
        <f>IF(AND(검색!$C$4&lt;&gt;"",E10227&lt;&gt;"",ISNUMBER(SEARCH(검색!$C$4,E10227)),OR(D10227&lt;&gt;"",F10227&lt;&gt;"",G10227&lt;&gt;"",H10227&lt;&gt;"")),COUNT(P$1:P10226)+1,"")</f>
        <v/>
      </c>
    </row>
    <row r="10228" spans="1:16" x14ac:dyDescent="0.3">
      <c r="A10228">
        <v>10227</v>
      </c>
      <c r="B10228" t="s">
        <v>1416</v>
      </c>
      <c r="C10228">
        <v>249</v>
      </c>
      <c r="D10228">
        <f>'11월'!B249</f>
        <v>0</v>
      </c>
      <c r="E10228">
        <f t="shared" si="159"/>
        <v>0</v>
      </c>
      <c r="F10228">
        <f>'11월'!C249</f>
        <v>0</v>
      </c>
      <c r="G10228">
        <f>'11월'!D249</f>
        <v>0</v>
      </c>
      <c r="H10228">
        <f>'11월'!E249</f>
        <v>0</v>
      </c>
      <c r="I10228">
        <f>'11월'!F249</f>
        <v>0</v>
      </c>
      <c r="J10228">
        <f>'11월'!G249</f>
        <v>0</v>
      </c>
      <c r="K10228">
        <f>'11월'!H249</f>
        <v>0</v>
      </c>
      <c r="L10228">
        <f>'11월'!I249</f>
        <v>0</v>
      </c>
      <c r="M10228">
        <f>'11월'!J249</f>
        <v>0</v>
      </c>
      <c r="N10228">
        <f>'11월'!K249</f>
        <v>0</v>
      </c>
      <c r="O10228">
        <f>'11월'!L249</f>
        <v>0</v>
      </c>
      <c r="P10228" t="str">
        <f>IF(AND(검색!$C$4&lt;&gt;"",E10228&lt;&gt;"",ISNUMBER(SEARCH(검색!$C$4,E10228)),OR(D10228&lt;&gt;"",F10228&lt;&gt;"",G10228&lt;&gt;"",H10228&lt;&gt;"")),COUNT(P$1:P10227)+1,"")</f>
        <v/>
      </c>
    </row>
    <row r="10229" spans="1:16" x14ac:dyDescent="0.3">
      <c r="A10229">
        <v>10228</v>
      </c>
      <c r="B10229" t="s">
        <v>1416</v>
      </c>
      <c r="C10229">
        <v>250</v>
      </c>
      <c r="D10229">
        <f>'11월'!B250</f>
        <v>0</v>
      </c>
      <c r="E10229">
        <f t="shared" si="159"/>
        <v>0</v>
      </c>
      <c r="F10229">
        <f>'11월'!C250</f>
        <v>0</v>
      </c>
      <c r="G10229">
        <f>'11월'!D250</f>
        <v>0</v>
      </c>
      <c r="H10229">
        <f>'11월'!E250</f>
        <v>0</v>
      </c>
      <c r="I10229">
        <f>'11월'!F250</f>
        <v>0</v>
      </c>
      <c r="J10229">
        <f>'11월'!G250</f>
        <v>0</v>
      </c>
      <c r="K10229">
        <f>'11월'!H250</f>
        <v>0</v>
      </c>
      <c r="L10229">
        <f>'11월'!I250</f>
        <v>0</v>
      </c>
      <c r="M10229">
        <f>'11월'!J250</f>
        <v>0</v>
      </c>
      <c r="N10229">
        <f>'11월'!K250</f>
        <v>0</v>
      </c>
      <c r="O10229">
        <f>'11월'!L250</f>
        <v>0</v>
      </c>
      <c r="P10229" t="str">
        <f>IF(AND(검색!$C$4&lt;&gt;"",E10229&lt;&gt;"",ISNUMBER(SEARCH(검색!$C$4,E10229)),OR(D10229&lt;&gt;"",F10229&lt;&gt;"",G10229&lt;&gt;"",H10229&lt;&gt;"")),COUNT(P$1:P10228)+1,"")</f>
        <v/>
      </c>
    </row>
    <row r="10230" spans="1:16" x14ac:dyDescent="0.3">
      <c r="A10230">
        <v>10229</v>
      </c>
      <c r="B10230" t="s">
        <v>1416</v>
      </c>
      <c r="C10230">
        <v>251</v>
      </c>
      <c r="D10230">
        <f>'11월'!B251</f>
        <v>0</v>
      </c>
      <c r="E10230">
        <f t="shared" si="159"/>
        <v>0</v>
      </c>
      <c r="F10230">
        <f>'11월'!C251</f>
        <v>0</v>
      </c>
      <c r="G10230">
        <f>'11월'!D251</f>
        <v>0</v>
      </c>
      <c r="H10230">
        <f>'11월'!E251</f>
        <v>0</v>
      </c>
      <c r="I10230">
        <f>'11월'!F251</f>
        <v>0</v>
      </c>
      <c r="J10230">
        <f>'11월'!G251</f>
        <v>0</v>
      </c>
      <c r="K10230">
        <f>'11월'!H251</f>
        <v>0</v>
      </c>
      <c r="L10230">
        <f>'11월'!I251</f>
        <v>0</v>
      </c>
      <c r="M10230">
        <f>'11월'!J251</f>
        <v>0</v>
      </c>
      <c r="N10230">
        <f>'11월'!K251</f>
        <v>0</v>
      </c>
      <c r="O10230">
        <f>'11월'!L251</f>
        <v>0</v>
      </c>
      <c r="P10230" t="str">
        <f>IF(AND(검색!$C$4&lt;&gt;"",E10230&lt;&gt;"",ISNUMBER(SEARCH(검색!$C$4,E10230)),OR(D10230&lt;&gt;"",F10230&lt;&gt;"",G10230&lt;&gt;"",H10230&lt;&gt;"")),COUNT(P$1:P10229)+1,"")</f>
        <v/>
      </c>
    </row>
    <row r="10231" spans="1:16" x14ac:dyDescent="0.3">
      <c r="A10231">
        <v>10230</v>
      </c>
      <c r="B10231" t="s">
        <v>1416</v>
      </c>
      <c r="C10231">
        <v>252</v>
      </c>
      <c r="D10231">
        <f>'11월'!B252</f>
        <v>0</v>
      </c>
      <c r="E10231">
        <f t="shared" si="159"/>
        <v>0</v>
      </c>
      <c r="F10231">
        <f>'11월'!C252</f>
        <v>0</v>
      </c>
      <c r="G10231">
        <f>'11월'!D252</f>
        <v>0</v>
      </c>
      <c r="H10231">
        <f>'11월'!E252</f>
        <v>0</v>
      </c>
      <c r="I10231">
        <f>'11월'!F252</f>
        <v>0</v>
      </c>
      <c r="J10231">
        <f>'11월'!G252</f>
        <v>0</v>
      </c>
      <c r="K10231">
        <f>'11월'!H252</f>
        <v>0</v>
      </c>
      <c r="L10231">
        <f>'11월'!I252</f>
        <v>0</v>
      </c>
      <c r="M10231">
        <f>'11월'!J252</f>
        <v>0</v>
      </c>
      <c r="N10231">
        <f>'11월'!K252</f>
        <v>0</v>
      </c>
      <c r="O10231">
        <f>'11월'!L252</f>
        <v>0</v>
      </c>
      <c r="P10231" t="str">
        <f>IF(AND(검색!$C$4&lt;&gt;"",E10231&lt;&gt;"",ISNUMBER(SEARCH(검색!$C$4,E10231)),OR(D10231&lt;&gt;"",F10231&lt;&gt;"",G10231&lt;&gt;"",H10231&lt;&gt;"")),COUNT(P$1:P10230)+1,"")</f>
        <v/>
      </c>
    </row>
    <row r="10232" spans="1:16" x14ac:dyDescent="0.3">
      <c r="A10232">
        <v>10231</v>
      </c>
      <c r="B10232" t="s">
        <v>1416</v>
      </c>
      <c r="C10232">
        <v>253</v>
      </c>
      <c r="D10232">
        <f>'11월'!B253</f>
        <v>0</v>
      </c>
      <c r="E10232">
        <f t="shared" si="159"/>
        <v>0</v>
      </c>
      <c r="F10232">
        <f>'11월'!C253</f>
        <v>0</v>
      </c>
      <c r="G10232">
        <f>'11월'!D253</f>
        <v>0</v>
      </c>
      <c r="H10232">
        <f>'11월'!E253</f>
        <v>0</v>
      </c>
      <c r="I10232">
        <f>'11월'!F253</f>
        <v>0</v>
      </c>
      <c r="J10232">
        <f>'11월'!G253</f>
        <v>0</v>
      </c>
      <c r="K10232">
        <f>'11월'!H253</f>
        <v>0</v>
      </c>
      <c r="L10232">
        <f>'11월'!I253</f>
        <v>0</v>
      </c>
      <c r="M10232">
        <f>'11월'!J253</f>
        <v>0</v>
      </c>
      <c r="N10232">
        <f>'11월'!K253</f>
        <v>0</v>
      </c>
      <c r="O10232">
        <f>'11월'!L253</f>
        <v>0</v>
      </c>
      <c r="P10232" t="str">
        <f>IF(AND(검색!$C$4&lt;&gt;"",E10232&lt;&gt;"",ISNUMBER(SEARCH(검색!$C$4,E10232)),OR(D10232&lt;&gt;"",F10232&lt;&gt;"",G10232&lt;&gt;"",H10232&lt;&gt;"")),COUNT(P$1:P10231)+1,"")</f>
        <v/>
      </c>
    </row>
    <row r="10233" spans="1:16" x14ac:dyDescent="0.3">
      <c r="A10233">
        <v>10232</v>
      </c>
      <c r="B10233" t="s">
        <v>1416</v>
      </c>
      <c r="C10233">
        <v>254</v>
      </c>
      <c r="D10233">
        <f>'11월'!B254</f>
        <v>0</v>
      </c>
      <c r="E10233">
        <f t="shared" si="159"/>
        <v>0</v>
      </c>
      <c r="F10233">
        <f>'11월'!C254</f>
        <v>0</v>
      </c>
      <c r="G10233">
        <f>'11월'!D254</f>
        <v>0</v>
      </c>
      <c r="H10233">
        <f>'11월'!E254</f>
        <v>0</v>
      </c>
      <c r="I10233">
        <f>'11월'!F254</f>
        <v>0</v>
      </c>
      <c r="J10233">
        <f>'11월'!G254</f>
        <v>0</v>
      </c>
      <c r="K10233">
        <f>'11월'!H254</f>
        <v>0</v>
      </c>
      <c r="L10233">
        <f>'11월'!I254</f>
        <v>0</v>
      </c>
      <c r="M10233">
        <f>'11월'!J254</f>
        <v>0</v>
      </c>
      <c r="N10233">
        <f>'11월'!K254</f>
        <v>0</v>
      </c>
      <c r="O10233">
        <f>'11월'!L254</f>
        <v>0</v>
      </c>
      <c r="P10233" t="str">
        <f>IF(AND(검색!$C$4&lt;&gt;"",E10233&lt;&gt;"",ISNUMBER(SEARCH(검색!$C$4,E10233)),OR(D10233&lt;&gt;"",F10233&lt;&gt;"",G10233&lt;&gt;"",H10233&lt;&gt;"")),COUNT(P$1:P10232)+1,"")</f>
        <v/>
      </c>
    </row>
    <row r="10234" spans="1:16" x14ac:dyDescent="0.3">
      <c r="A10234">
        <v>10233</v>
      </c>
      <c r="B10234" t="s">
        <v>1416</v>
      </c>
      <c r="C10234">
        <v>255</v>
      </c>
      <c r="D10234">
        <f>'11월'!B255</f>
        <v>0</v>
      </c>
      <c r="E10234">
        <f t="shared" si="159"/>
        <v>0</v>
      </c>
      <c r="F10234">
        <f>'11월'!C255</f>
        <v>0</v>
      </c>
      <c r="G10234">
        <f>'11월'!D255</f>
        <v>0</v>
      </c>
      <c r="H10234">
        <f>'11월'!E255</f>
        <v>0</v>
      </c>
      <c r="I10234">
        <f>'11월'!F255</f>
        <v>0</v>
      </c>
      <c r="J10234">
        <f>'11월'!G255</f>
        <v>0</v>
      </c>
      <c r="K10234">
        <f>'11월'!H255</f>
        <v>0</v>
      </c>
      <c r="L10234">
        <f>'11월'!I255</f>
        <v>0</v>
      </c>
      <c r="M10234">
        <f>'11월'!J255</f>
        <v>0</v>
      </c>
      <c r="N10234">
        <f>'11월'!K255</f>
        <v>0</v>
      </c>
      <c r="O10234">
        <f>'11월'!L255</f>
        <v>0</v>
      </c>
      <c r="P10234" t="str">
        <f>IF(AND(검색!$C$4&lt;&gt;"",E10234&lt;&gt;"",ISNUMBER(SEARCH(검색!$C$4,E10234)),OR(D10234&lt;&gt;"",F10234&lt;&gt;"",G10234&lt;&gt;"",H10234&lt;&gt;"")),COUNT(P$1:P10233)+1,"")</f>
        <v/>
      </c>
    </row>
    <row r="10235" spans="1:16" x14ac:dyDescent="0.3">
      <c r="A10235">
        <v>10234</v>
      </c>
      <c r="B10235" t="s">
        <v>1416</v>
      </c>
      <c r="C10235">
        <v>256</v>
      </c>
      <c r="D10235">
        <f>'11월'!B256</f>
        <v>0</v>
      </c>
      <c r="E10235">
        <f t="shared" si="159"/>
        <v>0</v>
      </c>
      <c r="F10235">
        <f>'11월'!C256</f>
        <v>0</v>
      </c>
      <c r="G10235">
        <f>'11월'!D256</f>
        <v>0</v>
      </c>
      <c r="H10235">
        <f>'11월'!E256</f>
        <v>0</v>
      </c>
      <c r="I10235">
        <f>'11월'!F256</f>
        <v>0</v>
      </c>
      <c r="J10235">
        <f>'11월'!G256</f>
        <v>0</v>
      </c>
      <c r="K10235">
        <f>'11월'!H256</f>
        <v>0</v>
      </c>
      <c r="L10235">
        <f>'11월'!I256</f>
        <v>0</v>
      </c>
      <c r="M10235">
        <f>'11월'!J256</f>
        <v>0</v>
      </c>
      <c r="N10235">
        <f>'11월'!K256</f>
        <v>0</v>
      </c>
      <c r="O10235">
        <f>'11월'!L256</f>
        <v>0</v>
      </c>
      <c r="P10235" t="str">
        <f>IF(AND(검색!$C$4&lt;&gt;"",E10235&lt;&gt;"",ISNUMBER(SEARCH(검색!$C$4,E10235)),OR(D10235&lt;&gt;"",F10235&lt;&gt;"",G10235&lt;&gt;"",H10235&lt;&gt;"")),COUNT(P$1:P10234)+1,"")</f>
        <v/>
      </c>
    </row>
    <row r="10236" spans="1:16" x14ac:dyDescent="0.3">
      <c r="A10236">
        <v>10235</v>
      </c>
      <c r="B10236" t="s">
        <v>1416</v>
      </c>
      <c r="C10236">
        <v>257</v>
      </c>
      <c r="D10236">
        <f>'11월'!B257</f>
        <v>0</v>
      </c>
      <c r="E10236">
        <f t="shared" si="159"/>
        <v>0</v>
      </c>
      <c r="F10236">
        <f>'11월'!C257</f>
        <v>0</v>
      </c>
      <c r="G10236">
        <f>'11월'!D257</f>
        <v>0</v>
      </c>
      <c r="H10236">
        <f>'11월'!E257</f>
        <v>0</v>
      </c>
      <c r="I10236">
        <f>'11월'!F257</f>
        <v>0</v>
      </c>
      <c r="J10236">
        <f>'11월'!G257</f>
        <v>0</v>
      </c>
      <c r="K10236">
        <f>'11월'!H257</f>
        <v>0</v>
      </c>
      <c r="L10236">
        <f>'11월'!I257</f>
        <v>0</v>
      </c>
      <c r="M10236">
        <f>'11월'!J257</f>
        <v>0</v>
      </c>
      <c r="N10236">
        <f>'11월'!K257</f>
        <v>0</v>
      </c>
      <c r="O10236">
        <f>'11월'!L257</f>
        <v>0</v>
      </c>
      <c r="P10236" t="str">
        <f>IF(AND(검색!$C$4&lt;&gt;"",E10236&lt;&gt;"",ISNUMBER(SEARCH(검색!$C$4,E10236)),OR(D10236&lt;&gt;"",F10236&lt;&gt;"",G10236&lt;&gt;"",H10236&lt;&gt;"")),COUNT(P$1:P10235)+1,"")</f>
        <v/>
      </c>
    </row>
    <row r="10237" spans="1:16" x14ac:dyDescent="0.3">
      <c r="A10237">
        <v>10236</v>
      </c>
      <c r="B10237" t="s">
        <v>1416</v>
      </c>
      <c r="C10237">
        <v>258</v>
      </c>
      <c r="D10237">
        <f>'11월'!B258</f>
        <v>0</v>
      </c>
      <c r="E10237">
        <f t="shared" si="159"/>
        <v>0</v>
      </c>
      <c r="F10237">
        <f>'11월'!C258</f>
        <v>0</v>
      </c>
      <c r="G10237">
        <f>'11월'!D258</f>
        <v>0</v>
      </c>
      <c r="H10237">
        <f>'11월'!E258</f>
        <v>0</v>
      </c>
      <c r="I10237">
        <f>'11월'!F258</f>
        <v>0</v>
      </c>
      <c r="J10237">
        <f>'11월'!G258</f>
        <v>0</v>
      </c>
      <c r="K10237">
        <f>'11월'!H258</f>
        <v>0</v>
      </c>
      <c r="L10237">
        <f>'11월'!I258</f>
        <v>0</v>
      </c>
      <c r="M10237">
        <f>'11월'!J258</f>
        <v>0</v>
      </c>
      <c r="N10237">
        <f>'11월'!K258</f>
        <v>0</v>
      </c>
      <c r="O10237">
        <f>'11월'!L258</f>
        <v>0</v>
      </c>
      <c r="P10237" t="str">
        <f>IF(AND(검색!$C$4&lt;&gt;"",E10237&lt;&gt;"",ISNUMBER(SEARCH(검색!$C$4,E10237)),OR(D10237&lt;&gt;"",F10237&lt;&gt;"",G10237&lt;&gt;"",H10237&lt;&gt;"")),COUNT(P$1:P10236)+1,"")</f>
        <v/>
      </c>
    </row>
    <row r="10238" spans="1:16" x14ac:dyDescent="0.3">
      <c r="A10238">
        <v>10237</v>
      </c>
      <c r="B10238" t="s">
        <v>1416</v>
      </c>
      <c r="C10238">
        <v>259</v>
      </c>
      <c r="D10238">
        <f>'11월'!B259</f>
        <v>0</v>
      </c>
      <c r="E10238">
        <f t="shared" si="159"/>
        <v>0</v>
      </c>
      <c r="F10238">
        <f>'11월'!C259</f>
        <v>0</v>
      </c>
      <c r="G10238">
        <f>'11월'!D259</f>
        <v>0</v>
      </c>
      <c r="H10238">
        <f>'11월'!E259</f>
        <v>0</v>
      </c>
      <c r="I10238">
        <f>'11월'!F259</f>
        <v>0</v>
      </c>
      <c r="J10238">
        <f>'11월'!G259</f>
        <v>0</v>
      </c>
      <c r="K10238">
        <f>'11월'!H259</f>
        <v>0</v>
      </c>
      <c r="L10238">
        <f>'11월'!I259</f>
        <v>0</v>
      </c>
      <c r="M10238">
        <f>'11월'!J259</f>
        <v>0</v>
      </c>
      <c r="N10238">
        <f>'11월'!K259</f>
        <v>0</v>
      </c>
      <c r="O10238">
        <f>'11월'!L259</f>
        <v>0</v>
      </c>
      <c r="P10238" t="str">
        <f>IF(AND(검색!$C$4&lt;&gt;"",E10238&lt;&gt;"",ISNUMBER(SEARCH(검색!$C$4,E10238)),OR(D10238&lt;&gt;"",F10238&lt;&gt;"",G10238&lt;&gt;"",H10238&lt;&gt;"")),COUNT(P$1:P10237)+1,"")</f>
        <v/>
      </c>
    </row>
    <row r="10239" spans="1:16" x14ac:dyDescent="0.3">
      <c r="A10239">
        <v>10238</v>
      </c>
      <c r="B10239" t="s">
        <v>1416</v>
      </c>
      <c r="C10239">
        <v>260</v>
      </c>
      <c r="D10239">
        <f>'11월'!B260</f>
        <v>0</v>
      </c>
      <c r="E10239">
        <f t="shared" si="159"/>
        <v>0</v>
      </c>
      <c r="F10239">
        <f>'11월'!C260</f>
        <v>0</v>
      </c>
      <c r="G10239">
        <f>'11월'!D260</f>
        <v>0</v>
      </c>
      <c r="H10239">
        <f>'11월'!E260</f>
        <v>0</v>
      </c>
      <c r="I10239">
        <f>'11월'!F260</f>
        <v>0</v>
      </c>
      <c r="J10239">
        <f>'11월'!G260</f>
        <v>0</v>
      </c>
      <c r="K10239">
        <f>'11월'!H260</f>
        <v>0</v>
      </c>
      <c r="L10239">
        <f>'11월'!I260</f>
        <v>0</v>
      </c>
      <c r="M10239">
        <f>'11월'!J260</f>
        <v>0</v>
      </c>
      <c r="N10239">
        <f>'11월'!K260</f>
        <v>0</v>
      </c>
      <c r="O10239">
        <f>'11월'!L260</f>
        <v>0</v>
      </c>
      <c r="P10239" t="str">
        <f>IF(AND(검색!$C$4&lt;&gt;"",E10239&lt;&gt;"",ISNUMBER(SEARCH(검색!$C$4,E10239)),OR(D10239&lt;&gt;"",F10239&lt;&gt;"",G10239&lt;&gt;"",H10239&lt;&gt;"")),COUNT(P$1:P10238)+1,"")</f>
        <v/>
      </c>
    </row>
    <row r="10240" spans="1:16" x14ac:dyDescent="0.3">
      <c r="A10240">
        <v>10239</v>
      </c>
      <c r="B10240" t="s">
        <v>1416</v>
      </c>
      <c r="C10240">
        <v>261</v>
      </c>
      <c r="D10240">
        <f>'11월'!B261</f>
        <v>0</v>
      </c>
      <c r="E10240">
        <f t="shared" si="159"/>
        <v>0</v>
      </c>
      <c r="F10240">
        <f>'11월'!C261</f>
        <v>0</v>
      </c>
      <c r="G10240">
        <f>'11월'!D261</f>
        <v>0</v>
      </c>
      <c r="H10240">
        <f>'11월'!E261</f>
        <v>0</v>
      </c>
      <c r="I10240">
        <f>'11월'!F261</f>
        <v>0</v>
      </c>
      <c r="J10240">
        <f>'11월'!G261</f>
        <v>0</v>
      </c>
      <c r="K10240">
        <f>'11월'!H261</f>
        <v>0</v>
      </c>
      <c r="L10240">
        <f>'11월'!I261</f>
        <v>0</v>
      </c>
      <c r="M10240">
        <f>'11월'!J261</f>
        <v>0</v>
      </c>
      <c r="N10240">
        <f>'11월'!K261</f>
        <v>0</v>
      </c>
      <c r="O10240">
        <f>'11월'!L261</f>
        <v>0</v>
      </c>
      <c r="P10240" t="str">
        <f>IF(AND(검색!$C$4&lt;&gt;"",E10240&lt;&gt;"",ISNUMBER(SEARCH(검색!$C$4,E10240)),OR(D10240&lt;&gt;"",F10240&lt;&gt;"",G10240&lt;&gt;"",H10240&lt;&gt;"")),COUNT(P$1:P10239)+1,"")</f>
        <v/>
      </c>
    </row>
    <row r="10241" spans="1:16" x14ac:dyDescent="0.3">
      <c r="A10241">
        <v>10240</v>
      </c>
      <c r="B10241" t="s">
        <v>1416</v>
      </c>
      <c r="C10241">
        <v>262</v>
      </c>
      <c r="D10241">
        <f>'11월'!B262</f>
        <v>0</v>
      </c>
      <c r="E10241">
        <f t="shared" si="159"/>
        <v>0</v>
      </c>
      <c r="F10241">
        <f>'11월'!C262</f>
        <v>0</v>
      </c>
      <c r="G10241">
        <f>'11월'!D262</f>
        <v>0</v>
      </c>
      <c r="H10241">
        <f>'11월'!E262</f>
        <v>0</v>
      </c>
      <c r="I10241">
        <f>'11월'!F262</f>
        <v>0</v>
      </c>
      <c r="J10241">
        <f>'11월'!G262</f>
        <v>0</v>
      </c>
      <c r="K10241">
        <f>'11월'!H262</f>
        <v>0</v>
      </c>
      <c r="L10241">
        <f>'11월'!I262</f>
        <v>0</v>
      </c>
      <c r="M10241">
        <f>'11월'!J262</f>
        <v>0</v>
      </c>
      <c r="N10241">
        <f>'11월'!K262</f>
        <v>0</v>
      </c>
      <c r="O10241">
        <f>'11월'!L262</f>
        <v>0</v>
      </c>
      <c r="P10241" t="str">
        <f>IF(AND(검색!$C$4&lt;&gt;"",E10241&lt;&gt;"",ISNUMBER(SEARCH(검색!$C$4,E10241)),OR(D10241&lt;&gt;"",F10241&lt;&gt;"",G10241&lt;&gt;"",H10241&lt;&gt;"")),COUNT(P$1:P10240)+1,"")</f>
        <v/>
      </c>
    </row>
    <row r="10242" spans="1:16" x14ac:dyDescent="0.3">
      <c r="A10242">
        <v>10241</v>
      </c>
      <c r="B10242" t="s">
        <v>1416</v>
      </c>
      <c r="C10242">
        <v>263</v>
      </c>
      <c r="D10242">
        <f>'11월'!B263</f>
        <v>0</v>
      </c>
      <c r="E10242">
        <f t="shared" si="159"/>
        <v>0</v>
      </c>
      <c r="F10242">
        <f>'11월'!C263</f>
        <v>0</v>
      </c>
      <c r="G10242">
        <f>'11월'!D263</f>
        <v>0</v>
      </c>
      <c r="H10242">
        <f>'11월'!E263</f>
        <v>0</v>
      </c>
      <c r="I10242">
        <f>'11월'!F263</f>
        <v>0</v>
      </c>
      <c r="J10242">
        <f>'11월'!G263</f>
        <v>0</v>
      </c>
      <c r="K10242">
        <f>'11월'!H263</f>
        <v>0</v>
      </c>
      <c r="L10242">
        <f>'11월'!I263</f>
        <v>0</v>
      </c>
      <c r="M10242">
        <f>'11월'!J263</f>
        <v>0</v>
      </c>
      <c r="N10242">
        <f>'11월'!K263</f>
        <v>0</v>
      </c>
      <c r="O10242">
        <f>'11월'!L263</f>
        <v>0</v>
      </c>
      <c r="P10242" t="str">
        <f>IF(AND(검색!$C$4&lt;&gt;"",E10242&lt;&gt;"",ISNUMBER(SEARCH(검색!$C$4,E10242)),OR(D10242&lt;&gt;"",F10242&lt;&gt;"",G10242&lt;&gt;"",H10242&lt;&gt;"")),COUNT(P$1:P10241)+1,"")</f>
        <v/>
      </c>
    </row>
    <row r="10243" spans="1:16" x14ac:dyDescent="0.3">
      <c r="A10243">
        <v>10242</v>
      </c>
      <c r="B10243" t="s">
        <v>1416</v>
      </c>
      <c r="C10243">
        <v>264</v>
      </c>
      <c r="D10243">
        <f>'11월'!B264</f>
        <v>0</v>
      </c>
      <c r="E10243">
        <f t="shared" ref="E10243:E10306" si="160">IF(D10243&lt;&gt;"",D10243,IF(B10243=B10242,E10242,""))</f>
        <v>0</v>
      </c>
      <c r="F10243">
        <f>'11월'!C264</f>
        <v>0</v>
      </c>
      <c r="G10243">
        <f>'11월'!D264</f>
        <v>0</v>
      </c>
      <c r="H10243">
        <f>'11월'!E264</f>
        <v>0</v>
      </c>
      <c r="I10243">
        <f>'11월'!F264</f>
        <v>0</v>
      </c>
      <c r="J10243">
        <f>'11월'!G264</f>
        <v>0</v>
      </c>
      <c r="K10243">
        <f>'11월'!H264</f>
        <v>0</v>
      </c>
      <c r="L10243">
        <f>'11월'!I264</f>
        <v>0</v>
      </c>
      <c r="M10243">
        <f>'11월'!J264</f>
        <v>0</v>
      </c>
      <c r="N10243">
        <f>'11월'!K264</f>
        <v>0</v>
      </c>
      <c r="O10243">
        <f>'11월'!L264</f>
        <v>0</v>
      </c>
      <c r="P10243" t="str">
        <f>IF(AND(검색!$C$4&lt;&gt;"",E10243&lt;&gt;"",ISNUMBER(SEARCH(검색!$C$4,E10243)),OR(D10243&lt;&gt;"",F10243&lt;&gt;"",G10243&lt;&gt;"",H10243&lt;&gt;"")),COUNT(P$1:P10242)+1,"")</f>
        <v/>
      </c>
    </row>
    <row r="10244" spans="1:16" x14ac:dyDescent="0.3">
      <c r="A10244">
        <v>10243</v>
      </c>
      <c r="B10244" t="s">
        <v>1416</v>
      </c>
      <c r="C10244">
        <v>265</v>
      </c>
      <c r="D10244">
        <f>'11월'!B265</f>
        <v>0</v>
      </c>
      <c r="E10244">
        <f t="shared" si="160"/>
        <v>0</v>
      </c>
      <c r="F10244">
        <f>'11월'!C265</f>
        <v>0</v>
      </c>
      <c r="G10244">
        <f>'11월'!D265</f>
        <v>0</v>
      </c>
      <c r="H10244">
        <f>'11월'!E265</f>
        <v>0</v>
      </c>
      <c r="I10244">
        <f>'11월'!F265</f>
        <v>0</v>
      </c>
      <c r="J10244">
        <f>'11월'!G265</f>
        <v>0</v>
      </c>
      <c r="K10244">
        <f>'11월'!H265</f>
        <v>0</v>
      </c>
      <c r="L10244">
        <f>'11월'!I265</f>
        <v>0</v>
      </c>
      <c r="M10244">
        <f>'11월'!J265</f>
        <v>0</v>
      </c>
      <c r="N10244">
        <f>'11월'!K265</f>
        <v>0</v>
      </c>
      <c r="O10244">
        <f>'11월'!L265</f>
        <v>0</v>
      </c>
      <c r="P10244" t="str">
        <f>IF(AND(검색!$C$4&lt;&gt;"",E10244&lt;&gt;"",ISNUMBER(SEARCH(검색!$C$4,E10244)),OR(D10244&lt;&gt;"",F10244&lt;&gt;"",G10244&lt;&gt;"",H10244&lt;&gt;"")),COUNT(P$1:P10243)+1,"")</f>
        <v/>
      </c>
    </row>
    <row r="10245" spans="1:16" x14ac:dyDescent="0.3">
      <c r="A10245">
        <v>10244</v>
      </c>
      <c r="B10245" t="s">
        <v>1416</v>
      </c>
      <c r="C10245">
        <v>266</v>
      </c>
      <c r="D10245">
        <f>'11월'!B266</f>
        <v>0</v>
      </c>
      <c r="E10245">
        <f t="shared" si="160"/>
        <v>0</v>
      </c>
      <c r="F10245">
        <f>'11월'!C266</f>
        <v>0</v>
      </c>
      <c r="G10245">
        <f>'11월'!D266</f>
        <v>0</v>
      </c>
      <c r="H10245">
        <f>'11월'!E266</f>
        <v>0</v>
      </c>
      <c r="I10245">
        <f>'11월'!F266</f>
        <v>0</v>
      </c>
      <c r="J10245">
        <f>'11월'!G266</f>
        <v>0</v>
      </c>
      <c r="K10245">
        <f>'11월'!H266</f>
        <v>0</v>
      </c>
      <c r="L10245">
        <f>'11월'!I266</f>
        <v>0</v>
      </c>
      <c r="M10245">
        <f>'11월'!J266</f>
        <v>0</v>
      </c>
      <c r="N10245">
        <f>'11월'!K266</f>
        <v>0</v>
      </c>
      <c r="O10245">
        <f>'11월'!L266</f>
        <v>0</v>
      </c>
      <c r="P10245" t="str">
        <f>IF(AND(검색!$C$4&lt;&gt;"",E10245&lt;&gt;"",ISNUMBER(SEARCH(검색!$C$4,E10245)),OR(D10245&lt;&gt;"",F10245&lt;&gt;"",G10245&lt;&gt;"",H10245&lt;&gt;"")),COUNT(P$1:P10244)+1,"")</f>
        <v/>
      </c>
    </row>
    <row r="10246" spans="1:16" x14ac:dyDescent="0.3">
      <c r="A10246">
        <v>10245</v>
      </c>
      <c r="B10246" t="s">
        <v>1416</v>
      </c>
      <c r="C10246">
        <v>267</v>
      </c>
      <c r="D10246">
        <f>'11월'!B267</f>
        <v>0</v>
      </c>
      <c r="E10246">
        <f t="shared" si="160"/>
        <v>0</v>
      </c>
      <c r="F10246">
        <f>'11월'!C267</f>
        <v>0</v>
      </c>
      <c r="G10246">
        <f>'11월'!D267</f>
        <v>0</v>
      </c>
      <c r="H10246">
        <f>'11월'!E267</f>
        <v>0</v>
      </c>
      <c r="I10246">
        <f>'11월'!F267</f>
        <v>0</v>
      </c>
      <c r="J10246">
        <f>'11월'!G267</f>
        <v>0</v>
      </c>
      <c r="K10246">
        <f>'11월'!H267</f>
        <v>0</v>
      </c>
      <c r="L10246">
        <f>'11월'!I267</f>
        <v>0</v>
      </c>
      <c r="M10246">
        <f>'11월'!J267</f>
        <v>0</v>
      </c>
      <c r="N10246">
        <f>'11월'!K267</f>
        <v>0</v>
      </c>
      <c r="O10246">
        <f>'11월'!L267</f>
        <v>0</v>
      </c>
      <c r="P10246" t="str">
        <f>IF(AND(검색!$C$4&lt;&gt;"",E10246&lt;&gt;"",ISNUMBER(SEARCH(검색!$C$4,E10246)),OR(D10246&lt;&gt;"",F10246&lt;&gt;"",G10246&lt;&gt;"",H10246&lt;&gt;"")),COUNT(P$1:P10245)+1,"")</f>
        <v/>
      </c>
    </row>
    <row r="10247" spans="1:16" x14ac:dyDescent="0.3">
      <c r="A10247">
        <v>10246</v>
      </c>
      <c r="B10247" t="s">
        <v>1416</v>
      </c>
      <c r="C10247">
        <v>268</v>
      </c>
      <c r="D10247">
        <f>'11월'!B268</f>
        <v>0</v>
      </c>
      <c r="E10247">
        <f t="shared" si="160"/>
        <v>0</v>
      </c>
      <c r="F10247">
        <f>'11월'!C268</f>
        <v>0</v>
      </c>
      <c r="G10247">
        <f>'11월'!D268</f>
        <v>0</v>
      </c>
      <c r="H10247">
        <f>'11월'!E268</f>
        <v>0</v>
      </c>
      <c r="I10247">
        <f>'11월'!F268</f>
        <v>0</v>
      </c>
      <c r="J10247">
        <f>'11월'!G268</f>
        <v>0</v>
      </c>
      <c r="K10247">
        <f>'11월'!H268</f>
        <v>0</v>
      </c>
      <c r="L10247">
        <f>'11월'!I268</f>
        <v>0</v>
      </c>
      <c r="M10247">
        <f>'11월'!J268</f>
        <v>0</v>
      </c>
      <c r="N10247">
        <f>'11월'!K268</f>
        <v>0</v>
      </c>
      <c r="O10247">
        <f>'11월'!L268</f>
        <v>0</v>
      </c>
      <c r="P10247" t="str">
        <f>IF(AND(검색!$C$4&lt;&gt;"",E10247&lt;&gt;"",ISNUMBER(SEARCH(검색!$C$4,E10247)),OR(D10247&lt;&gt;"",F10247&lt;&gt;"",G10247&lt;&gt;"",H10247&lt;&gt;"")),COUNT(P$1:P10246)+1,"")</f>
        <v/>
      </c>
    </row>
    <row r="10248" spans="1:16" x14ac:dyDescent="0.3">
      <c r="A10248">
        <v>10247</v>
      </c>
      <c r="B10248" t="s">
        <v>1416</v>
      </c>
      <c r="C10248">
        <v>269</v>
      </c>
      <c r="D10248">
        <f>'11월'!B269</f>
        <v>0</v>
      </c>
      <c r="E10248">
        <f t="shared" si="160"/>
        <v>0</v>
      </c>
      <c r="F10248">
        <f>'11월'!C269</f>
        <v>0</v>
      </c>
      <c r="G10248">
        <f>'11월'!D269</f>
        <v>0</v>
      </c>
      <c r="H10248">
        <f>'11월'!E269</f>
        <v>0</v>
      </c>
      <c r="I10248">
        <f>'11월'!F269</f>
        <v>0</v>
      </c>
      <c r="J10248">
        <f>'11월'!G269</f>
        <v>0</v>
      </c>
      <c r="K10248">
        <f>'11월'!H269</f>
        <v>0</v>
      </c>
      <c r="L10248">
        <f>'11월'!I269</f>
        <v>0</v>
      </c>
      <c r="M10248">
        <f>'11월'!J269</f>
        <v>0</v>
      </c>
      <c r="N10248">
        <f>'11월'!K269</f>
        <v>0</v>
      </c>
      <c r="O10248">
        <f>'11월'!L269</f>
        <v>0</v>
      </c>
      <c r="P10248" t="str">
        <f>IF(AND(검색!$C$4&lt;&gt;"",E10248&lt;&gt;"",ISNUMBER(SEARCH(검색!$C$4,E10248)),OR(D10248&lt;&gt;"",F10248&lt;&gt;"",G10248&lt;&gt;"",H10248&lt;&gt;"")),COUNT(P$1:P10247)+1,"")</f>
        <v/>
      </c>
    </row>
    <row r="10249" spans="1:16" x14ac:dyDescent="0.3">
      <c r="A10249">
        <v>10248</v>
      </c>
      <c r="B10249" t="s">
        <v>1416</v>
      </c>
      <c r="C10249">
        <v>270</v>
      </c>
      <c r="D10249">
        <f>'11월'!B270</f>
        <v>0</v>
      </c>
      <c r="E10249">
        <f t="shared" si="160"/>
        <v>0</v>
      </c>
      <c r="F10249">
        <f>'11월'!C270</f>
        <v>0</v>
      </c>
      <c r="G10249">
        <f>'11월'!D270</f>
        <v>0</v>
      </c>
      <c r="H10249">
        <f>'11월'!E270</f>
        <v>0</v>
      </c>
      <c r="I10249">
        <f>'11월'!F270</f>
        <v>0</v>
      </c>
      <c r="J10249">
        <f>'11월'!G270</f>
        <v>0</v>
      </c>
      <c r="K10249">
        <f>'11월'!H270</f>
        <v>0</v>
      </c>
      <c r="L10249">
        <f>'11월'!I270</f>
        <v>0</v>
      </c>
      <c r="M10249">
        <f>'11월'!J270</f>
        <v>0</v>
      </c>
      <c r="N10249">
        <f>'11월'!K270</f>
        <v>0</v>
      </c>
      <c r="O10249">
        <f>'11월'!L270</f>
        <v>0</v>
      </c>
      <c r="P10249" t="str">
        <f>IF(AND(검색!$C$4&lt;&gt;"",E10249&lt;&gt;"",ISNUMBER(SEARCH(검색!$C$4,E10249)),OR(D10249&lt;&gt;"",F10249&lt;&gt;"",G10249&lt;&gt;"",H10249&lt;&gt;"")),COUNT(P$1:P10248)+1,"")</f>
        <v/>
      </c>
    </row>
    <row r="10250" spans="1:16" x14ac:dyDescent="0.3">
      <c r="A10250">
        <v>10249</v>
      </c>
      <c r="B10250" t="s">
        <v>1416</v>
      </c>
      <c r="C10250">
        <v>271</v>
      </c>
      <c r="D10250">
        <f>'11월'!B271</f>
        <v>0</v>
      </c>
      <c r="E10250">
        <f t="shared" si="160"/>
        <v>0</v>
      </c>
      <c r="F10250">
        <f>'11월'!C271</f>
        <v>0</v>
      </c>
      <c r="G10250">
        <f>'11월'!D271</f>
        <v>0</v>
      </c>
      <c r="H10250">
        <f>'11월'!E271</f>
        <v>0</v>
      </c>
      <c r="I10250">
        <f>'11월'!F271</f>
        <v>0</v>
      </c>
      <c r="J10250">
        <f>'11월'!G271</f>
        <v>0</v>
      </c>
      <c r="K10250">
        <f>'11월'!H271</f>
        <v>0</v>
      </c>
      <c r="L10250">
        <f>'11월'!I271</f>
        <v>0</v>
      </c>
      <c r="M10250">
        <f>'11월'!J271</f>
        <v>0</v>
      </c>
      <c r="N10250">
        <f>'11월'!K271</f>
        <v>0</v>
      </c>
      <c r="O10250">
        <f>'11월'!L271</f>
        <v>0</v>
      </c>
      <c r="P10250" t="str">
        <f>IF(AND(검색!$C$4&lt;&gt;"",E10250&lt;&gt;"",ISNUMBER(SEARCH(검색!$C$4,E10250)),OR(D10250&lt;&gt;"",F10250&lt;&gt;"",G10250&lt;&gt;"",H10250&lt;&gt;"")),COUNT(P$1:P10249)+1,"")</f>
        <v/>
      </c>
    </row>
    <row r="10251" spans="1:16" x14ac:dyDescent="0.3">
      <c r="A10251">
        <v>10250</v>
      </c>
      <c r="B10251" t="s">
        <v>1416</v>
      </c>
      <c r="C10251">
        <v>272</v>
      </c>
      <c r="D10251">
        <f>'11월'!B272</f>
        <v>0</v>
      </c>
      <c r="E10251">
        <f t="shared" si="160"/>
        <v>0</v>
      </c>
      <c r="F10251">
        <f>'11월'!C272</f>
        <v>0</v>
      </c>
      <c r="G10251">
        <f>'11월'!D272</f>
        <v>0</v>
      </c>
      <c r="H10251">
        <f>'11월'!E272</f>
        <v>0</v>
      </c>
      <c r="I10251">
        <f>'11월'!F272</f>
        <v>0</v>
      </c>
      <c r="J10251">
        <f>'11월'!G272</f>
        <v>0</v>
      </c>
      <c r="K10251">
        <f>'11월'!H272</f>
        <v>0</v>
      </c>
      <c r="L10251">
        <f>'11월'!I272</f>
        <v>0</v>
      </c>
      <c r="M10251">
        <f>'11월'!J272</f>
        <v>0</v>
      </c>
      <c r="N10251">
        <f>'11월'!K272</f>
        <v>0</v>
      </c>
      <c r="O10251">
        <f>'11월'!L272</f>
        <v>0</v>
      </c>
      <c r="P10251" t="str">
        <f>IF(AND(검색!$C$4&lt;&gt;"",E10251&lt;&gt;"",ISNUMBER(SEARCH(검색!$C$4,E10251)),OR(D10251&lt;&gt;"",F10251&lt;&gt;"",G10251&lt;&gt;"",H10251&lt;&gt;"")),COUNT(P$1:P10250)+1,"")</f>
        <v/>
      </c>
    </row>
    <row r="10252" spans="1:16" x14ac:dyDescent="0.3">
      <c r="A10252">
        <v>10251</v>
      </c>
      <c r="B10252" t="s">
        <v>1416</v>
      </c>
      <c r="C10252">
        <v>273</v>
      </c>
      <c r="D10252">
        <f>'11월'!B273</f>
        <v>0</v>
      </c>
      <c r="E10252">
        <f t="shared" si="160"/>
        <v>0</v>
      </c>
      <c r="F10252">
        <f>'11월'!C273</f>
        <v>0</v>
      </c>
      <c r="G10252">
        <f>'11월'!D273</f>
        <v>0</v>
      </c>
      <c r="H10252">
        <f>'11월'!E273</f>
        <v>0</v>
      </c>
      <c r="I10252">
        <f>'11월'!F273</f>
        <v>0</v>
      </c>
      <c r="J10252">
        <f>'11월'!G273</f>
        <v>0</v>
      </c>
      <c r="K10252">
        <f>'11월'!H273</f>
        <v>0</v>
      </c>
      <c r="L10252">
        <f>'11월'!I273</f>
        <v>0</v>
      </c>
      <c r="M10252">
        <f>'11월'!J273</f>
        <v>0</v>
      </c>
      <c r="N10252">
        <f>'11월'!K273</f>
        <v>0</v>
      </c>
      <c r="O10252">
        <f>'11월'!L273</f>
        <v>0</v>
      </c>
      <c r="P10252" t="str">
        <f>IF(AND(검색!$C$4&lt;&gt;"",E10252&lt;&gt;"",ISNUMBER(SEARCH(검색!$C$4,E10252)),OR(D10252&lt;&gt;"",F10252&lt;&gt;"",G10252&lt;&gt;"",H10252&lt;&gt;"")),COUNT(P$1:P10251)+1,"")</f>
        <v/>
      </c>
    </row>
    <row r="10253" spans="1:16" x14ac:dyDescent="0.3">
      <c r="A10253">
        <v>10252</v>
      </c>
      <c r="B10253" t="s">
        <v>1416</v>
      </c>
      <c r="C10253">
        <v>274</v>
      </c>
      <c r="D10253">
        <f>'11월'!B274</f>
        <v>0</v>
      </c>
      <c r="E10253">
        <f t="shared" si="160"/>
        <v>0</v>
      </c>
      <c r="F10253">
        <f>'11월'!C274</f>
        <v>0</v>
      </c>
      <c r="G10253">
        <f>'11월'!D274</f>
        <v>0</v>
      </c>
      <c r="H10253">
        <f>'11월'!E274</f>
        <v>0</v>
      </c>
      <c r="I10253">
        <f>'11월'!F274</f>
        <v>0</v>
      </c>
      <c r="J10253">
        <f>'11월'!G274</f>
        <v>0</v>
      </c>
      <c r="K10253">
        <f>'11월'!H274</f>
        <v>0</v>
      </c>
      <c r="L10253">
        <f>'11월'!I274</f>
        <v>0</v>
      </c>
      <c r="M10253">
        <f>'11월'!J274</f>
        <v>0</v>
      </c>
      <c r="N10253">
        <f>'11월'!K274</f>
        <v>0</v>
      </c>
      <c r="O10253">
        <f>'11월'!L274</f>
        <v>0</v>
      </c>
      <c r="P10253" t="str">
        <f>IF(AND(검색!$C$4&lt;&gt;"",E10253&lt;&gt;"",ISNUMBER(SEARCH(검색!$C$4,E10253)),OR(D10253&lt;&gt;"",F10253&lt;&gt;"",G10253&lt;&gt;"",H10253&lt;&gt;"")),COUNT(P$1:P10252)+1,"")</f>
        <v/>
      </c>
    </row>
    <row r="10254" spans="1:16" x14ac:dyDescent="0.3">
      <c r="A10254">
        <v>10253</v>
      </c>
      <c r="B10254" t="s">
        <v>1416</v>
      </c>
      <c r="C10254">
        <v>275</v>
      </c>
      <c r="D10254">
        <f>'11월'!B275</f>
        <v>0</v>
      </c>
      <c r="E10254">
        <f t="shared" si="160"/>
        <v>0</v>
      </c>
      <c r="F10254">
        <f>'11월'!C275</f>
        <v>0</v>
      </c>
      <c r="G10254">
        <f>'11월'!D275</f>
        <v>0</v>
      </c>
      <c r="H10254">
        <f>'11월'!E275</f>
        <v>0</v>
      </c>
      <c r="I10254">
        <f>'11월'!F275</f>
        <v>0</v>
      </c>
      <c r="J10254">
        <f>'11월'!G275</f>
        <v>0</v>
      </c>
      <c r="K10254">
        <f>'11월'!H275</f>
        <v>0</v>
      </c>
      <c r="L10254">
        <f>'11월'!I275</f>
        <v>0</v>
      </c>
      <c r="M10254">
        <f>'11월'!J275</f>
        <v>0</v>
      </c>
      <c r="N10254">
        <f>'11월'!K275</f>
        <v>0</v>
      </c>
      <c r="O10254">
        <f>'11월'!L275</f>
        <v>0</v>
      </c>
      <c r="P10254" t="str">
        <f>IF(AND(검색!$C$4&lt;&gt;"",E10254&lt;&gt;"",ISNUMBER(SEARCH(검색!$C$4,E10254)),OR(D10254&lt;&gt;"",F10254&lt;&gt;"",G10254&lt;&gt;"",H10254&lt;&gt;"")),COUNT(P$1:P10253)+1,"")</f>
        <v/>
      </c>
    </row>
    <row r="10255" spans="1:16" x14ac:dyDescent="0.3">
      <c r="A10255">
        <v>10254</v>
      </c>
      <c r="B10255" t="s">
        <v>1416</v>
      </c>
      <c r="C10255">
        <v>276</v>
      </c>
      <c r="D10255">
        <f>'11월'!B276</f>
        <v>0</v>
      </c>
      <c r="E10255">
        <f t="shared" si="160"/>
        <v>0</v>
      </c>
      <c r="F10255">
        <f>'11월'!C276</f>
        <v>0</v>
      </c>
      <c r="G10255">
        <f>'11월'!D276</f>
        <v>0</v>
      </c>
      <c r="H10255">
        <f>'11월'!E276</f>
        <v>0</v>
      </c>
      <c r="I10255">
        <f>'11월'!F276</f>
        <v>0</v>
      </c>
      <c r="J10255">
        <f>'11월'!G276</f>
        <v>0</v>
      </c>
      <c r="K10255">
        <f>'11월'!H276</f>
        <v>0</v>
      </c>
      <c r="L10255">
        <f>'11월'!I276</f>
        <v>0</v>
      </c>
      <c r="M10255">
        <f>'11월'!J276</f>
        <v>0</v>
      </c>
      <c r="N10255">
        <f>'11월'!K276</f>
        <v>0</v>
      </c>
      <c r="O10255">
        <f>'11월'!L276</f>
        <v>0</v>
      </c>
      <c r="P10255" t="str">
        <f>IF(AND(검색!$C$4&lt;&gt;"",E10255&lt;&gt;"",ISNUMBER(SEARCH(검색!$C$4,E10255)),OR(D10255&lt;&gt;"",F10255&lt;&gt;"",G10255&lt;&gt;"",H10255&lt;&gt;"")),COUNT(P$1:P10254)+1,"")</f>
        <v/>
      </c>
    </row>
    <row r="10256" spans="1:16" x14ac:dyDescent="0.3">
      <c r="A10256">
        <v>10255</v>
      </c>
      <c r="B10256" t="s">
        <v>1416</v>
      </c>
      <c r="C10256">
        <v>277</v>
      </c>
      <c r="D10256">
        <f>'11월'!B277</f>
        <v>0</v>
      </c>
      <c r="E10256">
        <f t="shared" si="160"/>
        <v>0</v>
      </c>
      <c r="F10256">
        <f>'11월'!C277</f>
        <v>0</v>
      </c>
      <c r="G10256">
        <f>'11월'!D277</f>
        <v>0</v>
      </c>
      <c r="H10256">
        <f>'11월'!E277</f>
        <v>0</v>
      </c>
      <c r="I10256">
        <f>'11월'!F277</f>
        <v>0</v>
      </c>
      <c r="J10256">
        <f>'11월'!G277</f>
        <v>0</v>
      </c>
      <c r="K10256">
        <f>'11월'!H277</f>
        <v>0</v>
      </c>
      <c r="L10256">
        <f>'11월'!I277</f>
        <v>0</v>
      </c>
      <c r="M10256">
        <f>'11월'!J277</f>
        <v>0</v>
      </c>
      <c r="N10256">
        <f>'11월'!K277</f>
        <v>0</v>
      </c>
      <c r="O10256">
        <f>'11월'!L277</f>
        <v>0</v>
      </c>
      <c r="P10256" t="str">
        <f>IF(AND(검색!$C$4&lt;&gt;"",E10256&lt;&gt;"",ISNUMBER(SEARCH(검색!$C$4,E10256)),OR(D10256&lt;&gt;"",F10256&lt;&gt;"",G10256&lt;&gt;"",H10256&lt;&gt;"")),COUNT(P$1:P10255)+1,"")</f>
        <v/>
      </c>
    </row>
    <row r="10257" spans="1:16" x14ac:dyDescent="0.3">
      <c r="A10257">
        <v>10256</v>
      </c>
      <c r="B10257" t="s">
        <v>1416</v>
      </c>
      <c r="C10257">
        <v>278</v>
      </c>
      <c r="D10257">
        <f>'11월'!B278</f>
        <v>0</v>
      </c>
      <c r="E10257">
        <f t="shared" si="160"/>
        <v>0</v>
      </c>
      <c r="F10257">
        <f>'11월'!C278</f>
        <v>0</v>
      </c>
      <c r="G10257">
        <f>'11월'!D278</f>
        <v>0</v>
      </c>
      <c r="H10257">
        <f>'11월'!E278</f>
        <v>0</v>
      </c>
      <c r="I10257">
        <f>'11월'!F278</f>
        <v>0</v>
      </c>
      <c r="J10257">
        <f>'11월'!G278</f>
        <v>0</v>
      </c>
      <c r="K10257">
        <f>'11월'!H278</f>
        <v>0</v>
      </c>
      <c r="L10257">
        <f>'11월'!I278</f>
        <v>0</v>
      </c>
      <c r="M10257">
        <f>'11월'!J278</f>
        <v>0</v>
      </c>
      <c r="N10257">
        <f>'11월'!K278</f>
        <v>0</v>
      </c>
      <c r="O10257">
        <f>'11월'!L278</f>
        <v>0</v>
      </c>
      <c r="P10257" t="str">
        <f>IF(AND(검색!$C$4&lt;&gt;"",E10257&lt;&gt;"",ISNUMBER(SEARCH(검색!$C$4,E10257)),OR(D10257&lt;&gt;"",F10257&lt;&gt;"",G10257&lt;&gt;"",H10257&lt;&gt;"")),COUNT(P$1:P10256)+1,"")</f>
        <v/>
      </c>
    </row>
    <row r="10258" spans="1:16" x14ac:dyDescent="0.3">
      <c r="A10258">
        <v>10257</v>
      </c>
      <c r="B10258" t="s">
        <v>1416</v>
      </c>
      <c r="C10258">
        <v>279</v>
      </c>
      <c r="D10258">
        <f>'11월'!B279</f>
        <v>0</v>
      </c>
      <c r="E10258">
        <f t="shared" si="160"/>
        <v>0</v>
      </c>
      <c r="F10258">
        <f>'11월'!C279</f>
        <v>0</v>
      </c>
      <c r="G10258">
        <f>'11월'!D279</f>
        <v>0</v>
      </c>
      <c r="H10258">
        <f>'11월'!E279</f>
        <v>0</v>
      </c>
      <c r="I10258">
        <f>'11월'!F279</f>
        <v>0</v>
      </c>
      <c r="J10258">
        <f>'11월'!G279</f>
        <v>0</v>
      </c>
      <c r="K10258">
        <f>'11월'!H279</f>
        <v>0</v>
      </c>
      <c r="L10258">
        <f>'11월'!I279</f>
        <v>0</v>
      </c>
      <c r="M10258">
        <f>'11월'!J279</f>
        <v>0</v>
      </c>
      <c r="N10258">
        <f>'11월'!K279</f>
        <v>0</v>
      </c>
      <c r="O10258">
        <f>'11월'!L279</f>
        <v>0</v>
      </c>
      <c r="P10258" t="str">
        <f>IF(AND(검색!$C$4&lt;&gt;"",E10258&lt;&gt;"",ISNUMBER(SEARCH(검색!$C$4,E10258)),OR(D10258&lt;&gt;"",F10258&lt;&gt;"",G10258&lt;&gt;"",H10258&lt;&gt;"")),COUNT(P$1:P10257)+1,"")</f>
        <v/>
      </c>
    </row>
    <row r="10259" spans="1:16" x14ac:dyDescent="0.3">
      <c r="A10259">
        <v>10258</v>
      </c>
      <c r="B10259" t="s">
        <v>1416</v>
      </c>
      <c r="C10259">
        <v>280</v>
      </c>
      <c r="D10259">
        <f>'11월'!B280</f>
        <v>0</v>
      </c>
      <c r="E10259">
        <f t="shared" si="160"/>
        <v>0</v>
      </c>
      <c r="F10259">
        <f>'11월'!C280</f>
        <v>0</v>
      </c>
      <c r="G10259">
        <f>'11월'!D280</f>
        <v>0</v>
      </c>
      <c r="H10259">
        <f>'11월'!E280</f>
        <v>0</v>
      </c>
      <c r="I10259">
        <f>'11월'!F280</f>
        <v>0</v>
      </c>
      <c r="J10259">
        <f>'11월'!G280</f>
        <v>0</v>
      </c>
      <c r="K10259">
        <f>'11월'!H280</f>
        <v>0</v>
      </c>
      <c r="L10259">
        <f>'11월'!I280</f>
        <v>0</v>
      </c>
      <c r="M10259">
        <f>'11월'!J280</f>
        <v>0</v>
      </c>
      <c r="N10259">
        <f>'11월'!K280</f>
        <v>0</v>
      </c>
      <c r="O10259">
        <f>'11월'!L280</f>
        <v>0</v>
      </c>
      <c r="P10259" t="str">
        <f>IF(AND(검색!$C$4&lt;&gt;"",E10259&lt;&gt;"",ISNUMBER(SEARCH(검색!$C$4,E10259)),OR(D10259&lt;&gt;"",F10259&lt;&gt;"",G10259&lt;&gt;"",H10259&lt;&gt;"")),COUNT(P$1:P10258)+1,"")</f>
        <v/>
      </c>
    </row>
    <row r="10260" spans="1:16" x14ac:dyDescent="0.3">
      <c r="A10260">
        <v>10259</v>
      </c>
      <c r="B10260" t="s">
        <v>1416</v>
      </c>
      <c r="C10260">
        <v>281</v>
      </c>
      <c r="D10260">
        <f>'11월'!B281</f>
        <v>0</v>
      </c>
      <c r="E10260">
        <f t="shared" si="160"/>
        <v>0</v>
      </c>
      <c r="F10260">
        <f>'11월'!C281</f>
        <v>0</v>
      </c>
      <c r="G10260">
        <f>'11월'!D281</f>
        <v>0</v>
      </c>
      <c r="H10260">
        <f>'11월'!E281</f>
        <v>0</v>
      </c>
      <c r="I10260">
        <f>'11월'!F281</f>
        <v>0</v>
      </c>
      <c r="J10260">
        <f>'11월'!G281</f>
        <v>0</v>
      </c>
      <c r="K10260">
        <f>'11월'!H281</f>
        <v>0</v>
      </c>
      <c r="L10260">
        <f>'11월'!I281</f>
        <v>0</v>
      </c>
      <c r="M10260">
        <f>'11월'!J281</f>
        <v>0</v>
      </c>
      <c r="N10260">
        <f>'11월'!K281</f>
        <v>0</v>
      </c>
      <c r="O10260">
        <f>'11월'!L281</f>
        <v>0</v>
      </c>
      <c r="P10260" t="str">
        <f>IF(AND(검색!$C$4&lt;&gt;"",E10260&lt;&gt;"",ISNUMBER(SEARCH(검색!$C$4,E10260)),OR(D10260&lt;&gt;"",F10260&lt;&gt;"",G10260&lt;&gt;"",H10260&lt;&gt;"")),COUNT(P$1:P10259)+1,"")</f>
        <v/>
      </c>
    </row>
    <row r="10261" spans="1:16" x14ac:dyDescent="0.3">
      <c r="A10261">
        <v>10260</v>
      </c>
      <c r="B10261" t="s">
        <v>1416</v>
      </c>
      <c r="C10261">
        <v>282</v>
      </c>
      <c r="D10261">
        <f>'11월'!B282</f>
        <v>0</v>
      </c>
      <c r="E10261">
        <f t="shared" si="160"/>
        <v>0</v>
      </c>
      <c r="F10261">
        <f>'11월'!C282</f>
        <v>0</v>
      </c>
      <c r="G10261">
        <f>'11월'!D282</f>
        <v>0</v>
      </c>
      <c r="H10261">
        <f>'11월'!E282</f>
        <v>0</v>
      </c>
      <c r="I10261">
        <f>'11월'!F282</f>
        <v>0</v>
      </c>
      <c r="J10261">
        <f>'11월'!G282</f>
        <v>0</v>
      </c>
      <c r="K10261">
        <f>'11월'!H282</f>
        <v>0</v>
      </c>
      <c r="L10261">
        <f>'11월'!I282</f>
        <v>0</v>
      </c>
      <c r="M10261">
        <f>'11월'!J282</f>
        <v>0</v>
      </c>
      <c r="N10261">
        <f>'11월'!K282</f>
        <v>0</v>
      </c>
      <c r="O10261">
        <f>'11월'!L282</f>
        <v>0</v>
      </c>
      <c r="P10261" t="str">
        <f>IF(AND(검색!$C$4&lt;&gt;"",E10261&lt;&gt;"",ISNUMBER(SEARCH(검색!$C$4,E10261)),OR(D10261&lt;&gt;"",F10261&lt;&gt;"",G10261&lt;&gt;"",H10261&lt;&gt;"")),COUNT(P$1:P10260)+1,"")</f>
        <v/>
      </c>
    </row>
    <row r="10262" spans="1:16" x14ac:dyDescent="0.3">
      <c r="A10262">
        <v>10261</v>
      </c>
      <c r="B10262" t="s">
        <v>1416</v>
      </c>
      <c r="C10262">
        <v>283</v>
      </c>
      <c r="D10262">
        <f>'11월'!B283</f>
        <v>0</v>
      </c>
      <c r="E10262">
        <f t="shared" si="160"/>
        <v>0</v>
      </c>
      <c r="F10262">
        <f>'11월'!C283</f>
        <v>0</v>
      </c>
      <c r="G10262">
        <f>'11월'!D283</f>
        <v>0</v>
      </c>
      <c r="H10262">
        <f>'11월'!E283</f>
        <v>0</v>
      </c>
      <c r="I10262">
        <f>'11월'!F283</f>
        <v>0</v>
      </c>
      <c r="J10262">
        <f>'11월'!G283</f>
        <v>0</v>
      </c>
      <c r="K10262">
        <f>'11월'!H283</f>
        <v>0</v>
      </c>
      <c r="L10262">
        <f>'11월'!I283</f>
        <v>0</v>
      </c>
      <c r="M10262">
        <f>'11월'!J283</f>
        <v>0</v>
      </c>
      <c r="N10262">
        <f>'11월'!K283</f>
        <v>0</v>
      </c>
      <c r="O10262">
        <f>'11월'!L283</f>
        <v>0</v>
      </c>
      <c r="P10262" t="str">
        <f>IF(AND(검색!$C$4&lt;&gt;"",E10262&lt;&gt;"",ISNUMBER(SEARCH(검색!$C$4,E10262)),OR(D10262&lt;&gt;"",F10262&lt;&gt;"",G10262&lt;&gt;"",H10262&lt;&gt;"")),COUNT(P$1:P10261)+1,"")</f>
        <v/>
      </c>
    </row>
    <row r="10263" spans="1:16" x14ac:dyDescent="0.3">
      <c r="A10263">
        <v>10262</v>
      </c>
      <c r="B10263" t="s">
        <v>1416</v>
      </c>
      <c r="C10263">
        <v>284</v>
      </c>
      <c r="D10263">
        <f>'11월'!B284</f>
        <v>0</v>
      </c>
      <c r="E10263">
        <f t="shared" si="160"/>
        <v>0</v>
      </c>
      <c r="F10263">
        <f>'11월'!C284</f>
        <v>0</v>
      </c>
      <c r="G10263">
        <f>'11월'!D284</f>
        <v>0</v>
      </c>
      <c r="H10263">
        <f>'11월'!E284</f>
        <v>0</v>
      </c>
      <c r="I10263">
        <f>'11월'!F284</f>
        <v>0</v>
      </c>
      <c r="J10263">
        <f>'11월'!G284</f>
        <v>0</v>
      </c>
      <c r="K10263">
        <f>'11월'!H284</f>
        <v>0</v>
      </c>
      <c r="L10263">
        <f>'11월'!I284</f>
        <v>0</v>
      </c>
      <c r="M10263">
        <f>'11월'!J284</f>
        <v>0</v>
      </c>
      <c r="N10263">
        <f>'11월'!K284</f>
        <v>0</v>
      </c>
      <c r="O10263">
        <f>'11월'!L284</f>
        <v>0</v>
      </c>
      <c r="P10263" t="str">
        <f>IF(AND(검색!$C$4&lt;&gt;"",E10263&lt;&gt;"",ISNUMBER(SEARCH(검색!$C$4,E10263)),OR(D10263&lt;&gt;"",F10263&lt;&gt;"",G10263&lt;&gt;"",H10263&lt;&gt;"")),COUNT(P$1:P10262)+1,"")</f>
        <v/>
      </c>
    </row>
    <row r="10264" spans="1:16" x14ac:dyDescent="0.3">
      <c r="A10264">
        <v>10263</v>
      </c>
      <c r="B10264" t="s">
        <v>1416</v>
      </c>
      <c r="C10264">
        <v>285</v>
      </c>
      <c r="D10264">
        <f>'11월'!B285</f>
        <v>0</v>
      </c>
      <c r="E10264">
        <f t="shared" si="160"/>
        <v>0</v>
      </c>
      <c r="F10264">
        <f>'11월'!C285</f>
        <v>0</v>
      </c>
      <c r="G10264">
        <f>'11월'!D285</f>
        <v>0</v>
      </c>
      <c r="H10264">
        <f>'11월'!E285</f>
        <v>0</v>
      </c>
      <c r="I10264">
        <f>'11월'!F285</f>
        <v>0</v>
      </c>
      <c r="J10264">
        <f>'11월'!G285</f>
        <v>0</v>
      </c>
      <c r="K10264">
        <f>'11월'!H285</f>
        <v>0</v>
      </c>
      <c r="L10264">
        <f>'11월'!I285</f>
        <v>0</v>
      </c>
      <c r="M10264">
        <f>'11월'!J285</f>
        <v>0</v>
      </c>
      <c r="N10264">
        <f>'11월'!K285</f>
        <v>0</v>
      </c>
      <c r="O10264">
        <f>'11월'!L285</f>
        <v>0</v>
      </c>
      <c r="P10264" t="str">
        <f>IF(AND(검색!$C$4&lt;&gt;"",E10264&lt;&gt;"",ISNUMBER(SEARCH(검색!$C$4,E10264)),OR(D10264&lt;&gt;"",F10264&lt;&gt;"",G10264&lt;&gt;"",H10264&lt;&gt;"")),COUNT(P$1:P10263)+1,"")</f>
        <v/>
      </c>
    </row>
    <row r="10265" spans="1:16" x14ac:dyDescent="0.3">
      <c r="A10265">
        <v>10264</v>
      </c>
      <c r="B10265" t="s">
        <v>1416</v>
      </c>
      <c r="C10265">
        <v>286</v>
      </c>
      <c r="D10265">
        <f>'11월'!B286</f>
        <v>0</v>
      </c>
      <c r="E10265">
        <f t="shared" si="160"/>
        <v>0</v>
      </c>
      <c r="F10265">
        <f>'11월'!C286</f>
        <v>0</v>
      </c>
      <c r="G10265">
        <f>'11월'!D286</f>
        <v>0</v>
      </c>
      <c r="H10265">
        <f>'11월'!E286</f>
        <v>0</v>
      </c>
      <c r="I10265">
        <f>'11월'!F286</f>
        <v>0</v>
      </c>
      <c r="J10265">
        <f>'11월'!G286</f>
        <v>0</v>
      </c>
      <c r="K10265">
        <f>'11월'!H286</f>
        <v>0</v>
      </c>
      <c r="L10265">
        <f>'11월'!I286</f>
        <v>0</v>
      </c>
      <c r="M10265">
        <f>'11월'!J286</f>
        <v>0</v>
      </c>
      <c r="N10265">
        <f>'11월'!K286</f>
        <v>0</v>
      </c>
      <c r="O10265">
        <f>'11월'!L286</f>
        <v>0</v>
      </c>
      <c r="P10265" t="str">
        <f>IF(AND(검색!$C$4&lt;&gt;"",E10265&lt;&gt;"",ISNUMBER(SEARCH(검색!$C$4,E10265)),OR(D10265&lt;&gt;"",F10265&lt;&gt;"",G10265&lt;&gt;"",H10265&lt;&gt;"")),COUNT(P$1:P10264)+1,"")</f>
        <v/>
      </c>
    </row>
    <row r="10266" spans="1:16" x14ac:dyDescent="0.3">
      <c r="A10266">
        <v>10265</v>
      </c>
      <c r="B10266" t="s">
        <v>1416</v>
      </c>
      <c r="C10266">
        <v>287</v>
      </c>
      <c r="D10266">
        <f>'11월'!B287</f>
        <v>0</v>
      </c>
      <c r="E10266">
        <f t="shared" si="160"/>
        <v>0</v>
      </c>
      <c r="F10266">
        <f>'11월'!C287</f>
        <v>0</v>
      </c>
      <c r="G10266">
        <f>'11월'!D287</f>
        <v>0</v>
      </c>
      <c r="H10266">
        <f>'11월'!E287</f>
        <v>0</v>
      </c>
      <c r="I10266">
        <f>'11월'!F287</f>
        <v>0</v>
      </c>
      <c r="J10266">
        <f>'11월'!G287</f>
        <v>0</v>
      </c>
      <c r="K10266">
        <f>'11월'!H287</f>
        <v>0</v>
      </c>
      <c r="L10266">
        <f>'11월'!I287</f>
        <v>0</v>
      </c>
      <c r="M10266">
        <f>'11월'!J287</f>
        <v>0</v>
      </c>
      <c r="N10266">
        <f>'11월'!K287</f>
        <v>0</v>
      </c>
      <c r="O10266">
        <f>'11월'!L287</f>
        <v>0</v>
      </c>
      <c r="P10266" t="str">
        <f>IF(AND(검색!$C$4&lt;&gt;"",E10266&lt;&gt;"",ISNUMBER(SEARCH(검색!$C$4,E10266)),OR(D10266&lt;&gt;"",F10266&lt;&gt;"",G10266&lt;&gt;"",H10266&lt;&gt;"")),COUNT(P$1:P10265)+1,"")</f>
        <v/>
      </c>
    </row>
    <row r="10267" spans="1:16" x14ac:dyDescent="0.3">
      <c r="A10267">
        <v>10266</v>
      </c>
      <c r="B10267" t="s">
        <v>1416</v>
      </c>
      <c r="C10267">
        <v>288</v>
      </c>
      <c r="D10267">
        <f>'11월'!B288</f>
        <v>0</v>
      </c>
      <c r="E10267">
        <f t="shared" si="160"/>
        <v>0</v>
      </c>
      <c r="F10267">
        <f>'11월'!C288</f>
        <v>0</v>
      </c>
      <c r="G10267">
        <f>'11월'!D288</f>
        <v>0</v>
      </c>
      <c r="H10267">
        <f>'11월'!E288</f>
        <v>0</v>
      </c>
      <c r="I10267">
        <f>'11월'!F288</f>
        <v>0</v>
      </c>
      <c r="J10267">
        <f>'11월'!G288</f>
        <v>0</v>
      </c>
      <c r="K10267">
        <f>'11월'!H288</f>
        <v>0</v>
      </c>
      <c r="L10267">
        <f>'11월'!I288</f>
        <v>0</v>
      </c>
      <c r="M10267">
        <f>'11월'!J288</f>
        <v>0</v>
      </c>
      <c r="N10267">
        <f>'11월'!K288</f>
        <v>0</v>
      </c>
      <c r="O10267">
        <f>'11월'!L288</f>
        <v>0</v>
      </c>
      <c r="P10267" t="str">
        <f>IF(AND(검색!$C$4&lt;&gt;"",E10267&lt;&gt;"",ISNUMBER(SEARCH(검색!$C$4,E10267)),OR(D10267&lt;&gt;"",F10267&lt;&gt;"",G10267&lt;&gt;"",H10267&lt;&gt;"")),COUNT(P$1:P10266)+1,"")</f>
        <v/>
      </c>
    </row>
    <row r="10268" spans="1:16" x14ac:dyDescent="0.3">
      <c r="A10268">
        <v>10267</v>
      </c>
      <c r="B10268" t="s">
        <v>1416</v>
      </c>
      <c r="C10268">
        <v>289</v>
      </c>
      <c r="D10268">
        <f>'11월'!B289</f>
        <v>0</v>
      </c>
      <c r="E10268">
        <f t="shared" si="160"/>
        <v>0</v>
      </c>
      <c r="F10268">
        <f>'11월'!C289</f>
        <v>0</v>
      </c>
      <c r="G10268">
        <f>'11월'!D289</f>
        <v>0</v>
      </c>
      <c r="H10268">
        <f>'11월'!E289</f>
        <v>0</v>
      </c>
      <c r="I10268">
        <f>'11월'!F289</f>
        <v>0</v>
      </c>
      <c r="J10268">
        <f>'11월'!G289</f>
        <v>0</v>
      </c>
      <c r="K10268">
        <f>'11월'!H289</f>
        <v>0</v>
      </c>
      <c r="L10268">
        <f>'11월'!I289</f>
        <v>0</v>
      </c>
      <c r="M10268">
        <f>'11월'!J289</f>
        <v>0</v>
      </c>
      <c r="N10268">
        <f>'11월'!K289</f>
        <v>0</v>
      </c>
      <c r="O10268">
        <f>'11월'!L289</f>
        <v>0</v>
      </c>
      <c r="P10268" t="str">
        <f>IF(AND(검색!$C$4&lt;&gt;"",E10268&lt;&gt;"",ISNUMBER(SEARCH(검색!$C$4,E10268)),OR(D10268&lt;&gt;"",F10268&lt;&gt;"",G10268&lt;&gt;"",H10268&lt;&gt;"")),COUNT(P$1:P10267)+1,"")</f>
        <v/>
      </c>
    </row>
    <row r="10269" spans="1:16" x14ac:dyDescent="0.3">
      <c r="A10269">
        <v>10268</v>
      </c>
      <c r="B10269" t="s">
        <v>1416</v>
      </c>
      <c r="C10269">
        <v>290</v>
      </c>
      <c r="D10269">
        <f>'11월'!B290</f>
        <v>0</v>
      </c>
      <c r="E10269">
        <f t="shared" si="160"/>
        <v>0</v>
      </c>
      <c r="F10269">
        <f>'11월'!C290</f>
        <v>0</v>
      </c>
      <c r="G10269">
        <f>'11월'!D290</f>
        <v>0</v>
      </c>
      <c r="H10269">
        <f>'11월'!E290</f>
        <v>0</v>
      </c>
      <c r="I10269">
        <f>'11월'!F290</f>
        <v>0</v>
      </c>
      <c r="J10269">
        <f>'11월'!G290</f>
        <v>0</v>
      </c>
      <c r="K10269">
        <f>'11월'!H290</f>
        <v>0</v>
      </c>
      <c r="L10269">
        <f>'11월'!I290</f>
        <v>0</v>
      </c>
      <c r="M10269">
        <f>'11월'!J290</f>
        <v>0</v>
      </c>
      <c r="N10269">
        <f>'11월'!K290</f>
        <v>0</v>
      </c>
      <c r="O10269">
        <f>'11월'!L290</f>
        <v>0</v>
      </c>
      <c r="P10269" t="str">
        <f>IF(AND(검색!$C$4&lt;&gt;"",E10269&lt;&gt;"",ISNUMBER(SEARCH(검색!$C$4,E10269)),OR(D10269&lt;&gt;"",F10269&lt;&gt;"",G10269&lt;&gt;"",H10269&lt;&gt;"")),COUNT(P$1:P10268)+1,"")</f>
        <v/>
      </c>
    </row>
    <row r="10270" spans="1:16" x14ac:dyDescent="0.3">
      <c r="A10270">
        <v>10269</v>
      </c>
      <c r="B10270" t="s">
        <v>1416</v>
      </c>
      <c r="C10270">
        <v>291</v>
      </c>
      <c r="D10270">
        <f>'11월'!B291</f>
        <v>0</v>
      </c>
      <c r="E10270">
        <f t="shared" si="160"/>
        <v>0</v>
      </c>
      <c r="F10270">
        <f>'11월'!C291</f>
        <v>0</v>
      </c>
      <c r="G10270">
        <f>'11월'!D291</f>
        <v>0</v>
      </c>
      <c r="H10270">
        <f>'11월'!E291</f>
        <v>0</v>
      </c>
      <c r="I10270">
        <f>'11월'!F291</f>
        <v>0</v>
      </c>
      <c r="J10270">
        <f>'11월'!G291</f>
        <v>0</v>
      </c>
      <c r="K10270">
        <f>'11월'!H291</f>
        <v>0</v>
      </c>
      <c r="L10270">
        <f>'11월'!I291</f>
        <v>0</v>
      </c>
      <c r="M10270">
        <f>'11월'!J291</f>
        <v>0</v>
      </c>
      <c r="N10270">
        <f>'11월'!K291</f>
        <v>0</v>
      </c>
      <c r="O10270">
        <f>'11월'!L291</f>
        <v>0</v>
      </c>
      <c r="P10270" t="str">
        <f>IF(AND(검색!$C$4&lt;&gt;"",E10270&lt;&gt;"",ISNUMBER(SEARCH(검색!$C$4,E10270)),OR(D10270&lt;&gt;"",F10270&lt;&gt;"",G10270&lt;&gt;"",H10270&lt;&gt;"")),COUNT(P$1:P10269)+1,"")</f>
        <v/>
      </c>
    </row>
    <row r="10271" spans="1:16" x14ac:dyDescent="0.3">
      <c r="A10271">
        <v>10270</v>
      </c>
      <c r="B10271" t="s">
        <v>1416</v>
      </c>
      <c r="C10271">
        <v>292</v>
      </c>
      <c r="D10271">
        <f>'11월'!B292</f>
        <v>0</v>
      </c>
      <c r="E10271">
        <f t="shared" si="160"/>
        <v>0</v>
      </c>
      <c r="F10271">
        <f>'11월'!C292</f>
        <v>0</v>
      </c>
      <c r="G10271">
        <f>'11월'!D292</f>
        <v>0</v>
      </c>
      <c r="H10271">
        <f>'11월'!E292</f>
        <v>0</v>
      </c>
      <c r="I10271">
        <f>'11월'!F292</f>
        <v>0</v>
      </c>
      <c r="J10271">
        <f>'11월'!G292</f>
        <v>0</v>
      </c>
      <c r="K10271">
        <f>'11월'!H292</f>
        <v>0</v>
      </c>
      <c r="L10271">
        <f>'11월'!I292</f>
        <v>0</v>
      </c>
      <c r="M10271">
        <f>'11월'!J292</f>
        <v>0</v>
      </c>
      <c r="N10271">
        <f>'11월'!K292</f>
        <v>0</v>
      </c>
      <c r="O10271">
        <f>'11월'!L292</f>
        <v>0</v>
      </c>
      <c r="P10271" t="str">
        <f>IF(AND(검색!$C$4&lt;&gt;"",E10271&lt;&gt;"",ISNUMBER(SEARCH(검색!$C$4,E10271)),OR(D10271&lt;&gt;"",F10271&lt;&gt;"",G10271&lt;&gt;"",H10271&lt;&gt;"")),COUNT(P$1:P10270)+1,"")</f>
        <v/>
      </c>
    </row>
    <row r="10272" spans="1:16" x14ac:dyDescent="0.3">
      <c r="A10272">
        <v>10271</v>
      </c>
      <c r="B10272" t="s">
        <v>1416</v>
      </c>
      <c r="C10272">
        <v>293</v>
      </c>
      <c r="D10272">
        <f>'11월'!B293</f>
        <v>0</v>
      </c>
      <c r="E10272">
        <f t="shared" si="160"/>
        <v>0</v>
      </c>
      <c r="F10272">
        <f>'11월'!C293</f>
        <v>0</v>
      </c>
      <c r="G10272">
        <f>'11월'!D293</f>
        <v>0</v>
      </c>
      <c r="H10272">
        <f>'11월'!E293</f>
        <v>0</v>
      </c>
      <c r="I10272">
        <f>'11월'!F293</f>
        <v>0</v>
      </c>
      <c r="J10272">
        <f>'11월'!G293</f>
        <v>0</v>
      </c>
      <c r="K10272">
        <f>'11월'!H293</f>
        <v>0</v>
      </c>
      <c r="L10272">
        <f>'11월'!I293</f>
        <v>0</v>
      </c>
      <c r="M10272">
        <f>'11월'!J293</f>
        <v>0</v>
      </c>
      <c r="N10272">
        <f>'11월'!K293</f>
        <v>0</v>
      </c>
      <c r="O10272">
        <f>'11월'!L293</f>
        <v>0</v>
      </c>
      <c r="P10272" t="str">
        <f>IF(AND(검색!$C$4&lt;&gt;"",E10272&lt;&gt;"",ISNUMBER(SEARCH(검색!$C$4,E10272)),OR(D10272&lt;&gt;"",F10272&lt;&gt;"",G10272&lt;&gt;"",H10272&lt;&gt;"")),COUNT(P$1:P10271)+1,"")</f>
        <v/>
      </c>
    </row>
    <row r="10273" spans="1:16" x14ac:dyDescent="0.3">
      <c r="A10273">
        <v>10272</v>
      </c>
      <c r="B10273" t="s">
        <v>1416</v>
      </c>
      <c r="C10273">
        <v>294</v>
      </c>
      <c r="D10273">
        <f>'11월'!B294</f>
        <v>0</v>
      </c>
      <c r="E10273">
        <f t="shared" si="160"/>
        <v>0</v>
      </c>
      <c r="F10273">
        <f>'11월'!C294</f>
        <v>0</v>
      </c>
      <c r="G10273">
        <f>'11월'!D294</f>
        <v>0</v>
      </c>
      <c r="H10273">
        <f>'11월'!E294</f>
        <v>0</v>
      </c>
      <c r="I10273">
        <f>'11월'!F294</f>
        <v>0</v>
      </c>
      <c r="J10273">
        <f>'11월'!G294</f>
        <v>0</v>
      </c>
      <c r="K10273">
        <f>'11월'!H294</f>
        <v>0</v>
      </c>
      <c r="L10273">
        <f>'11월'!I294</f>
        <v>0</v>
      </c>
      <c r="M10273">
        <f>'11월'!J294</f>
        <v>0</v>
      </c>
      <c r="N10273">
        <f>'11월'!K294</f>
        <v>0</v>
      </c>
      <c r="O10273">
        <f>'11월'!L294</f>
        <v>0</v>
      </c>
      <c r="P10273" t="str">
        <f>IF(AND(검색!$C$4&lt;&gt;"",E10273&lt;&gt;"",ISNUMBER(SEARCH(검색!$C$4,E10273)),OR(D10273&lt;&gt;"",F10273&lt;&gt;"",G10273&lt;&gt;"",H10273&lt;&gt;"")),COUNT(P$1:P10272)+1,"")</f>
        <v/>
      </c>
    </row>
    <row r="10274" spans="1:16" x14ac:dyDescent="0.3">
      <c r="A10274">
        <v>10273</v>
      </c>
      <c r="B10274" t="s">
        <v>1416</v>
      </c>
      <c r="C10274">
        <v>295</v>
      </c>
      <c r="D10274">
        <f>'11월'!B295</f>
        <v>0</v>
      </c>
      <c r="E10274">
        <f t="shared" si="160"/>
        <v>0</v>
      </c>
      <c r="F10274">
        <f>'11월'!C295</f>
        <v>0</v>
      </c>
      <c r="G10274">
        <f>'11월'!D295</f>
        <v>0</v>
      </c>
      <c r="H10274">
        <f>'11월'!E295</f>
        <v>0</v>
      </c>
      <c r="I10274">
        <f>'11월'!F295</f>
        <v>0</v>
      </c>
      <c r="J10274">
        <f>'11월'!G295</f>
        <v>0</v>
      </c>
      <c r="K10274">
        <f>'11월'!H295</f>
        <v>0</v>
      </c>
      <c r="L10274">
        <f>'11월'!I295</f>
        <v>0</v>
      </c>
      <c r="M10274">
        <f>'11월'!J295</f>
        <v>0</v>
      </c>
      <c r="N10274">
        <f>'11월'!K295</f>
        <v>0</v>
      </c>
      <c r="O10274">
        <f>'11월'!L295</f>
        <v>0</v>
      </c>
      <c r="P10274" t="str">
        <f>IF(AND(검색!$C$4&lt;&gt;"",E10274&lt;&gt;"",ISNUMBER(SEARCH(검색!$C$4,E10274)),OR(D10274&lt;&gt;"",F10274&lt;&gt;"",G10274&lt;&gt;"",H10274&lt;&gt;"")),COUNT(P$1:P10273)+1,"")</f>
        <v/>
      </c>
    </row>
    <row r="10275" spans="1:16" x14ac:dyDescent="0.3">
      <c r="A10275">
        <v>10274</v>
      </c>
      <c r="B10275" t="s">
        <v>1416</v>
      </c>
      <c r="C10275">
        <v>296</v>
      </c>
      <c r="D10275">
        <f>'11월'!B296</f>
        <v>0</v>
      </c>
      <c r="E10275">
        <f t="shared" si="160"/>
        <v>0</v>
      </c>
      <c r="F10275">
        <f>'11월'!C296</f>
        <v>0</v>
      </c>
      <c r="G10275">
        <f>'11월'!D296</f>
        <v>0</v>
      </c>
      <c r="H10275">
        <f>'11월'!E296</f>
        <v>0</v>
      </c>
      <c r="I10275">
        <f>'11월'!F296</f>
        <v>0</v>
      </c>
      <c r="J10275">
        <f>'11월'!G296</f>
        <v>0</v>
      </c>
      <c r="K10275">
        <f>'11월'!H296</f>
        <v>0</v>
      </c>
      <c r="L10275">
        <f>'11월'!I296</f>
        <v>0</v>
      </c>
      <c r="M10275">
        <f>'11월'!J296</f>
        <v>0</v>
      </c>
      <c r="N10275">
        <f>'11월'!K296</f>
        <v>0</v>
      </c>
      <c r="O10275">
        <f>'11월'!L296</f>
        <v>0</v>
      </c>
      <c r="P10275" t="str">
        <f>IF(AND(검색!$C$4&lt;&gt;"",E10275&lt;&gt;"",ISNUMBER(SEARCH(검색!$C$4,E10275)),OR(D10275&lt;&gt;"",F10275&lt;&gt;"",G10275&lt;&gt;"",H10275&lt;&gt;"")),COUNT(P$1:P10274)+1,"")</f>
        <v/>
      </c>
    </row>
    <row r="10276" spans="1:16" x14ac:dyDescent="0.3">
      <c r="A10276">
        <v>10275</v>
      </c>
      <c r="B10276" t="s">
        <v>1416</v>
      </c>
      <c r="C10276">
        <v>297</v>
      </c>
      <c r="D10276">
        <f>'11월'!B297</f>
        <v>0</v>
      </c>
      <c r="E10276">
        <f t="shared" si="160"/>
        <v>0</v>
      </c>
      <c r="F10276">
        <f>'11월'!C297</f>
        <v>0</v>
      </c>
      <c r="G10276">
        <f>'11월'!D297</f>
        <v>0</v>
      </c>
      <c r="H10276">
        <f>'11월'!E297</f>
        <v>0</v>
      </c>
      <c r="I10276">
        <f>'11월'!F297</f>
        <v>0</v>
      </c>
      <c r="J10276">
        <f>'11월'!G297</f>
        <v>0</v>
      </c>
      <c r="K10276">
        <f>'11월'!H297</f>
        <v>0</v>
      </c>
      <c r="L10276">
        <f>'11월'!I297</f>
        <v>0</v>
      </c>
      <c r="M10276">
        <f>'11월'!J297</f>
        <v>0</v>
      </c>
      <c r="N10276">
        <f>'11월'!K297</f>
        <v>0</v>
      </c>
      <c r="O10276">
        <f>'11월'!L297</f>
        <v>0</v>
      </c>
      <c r="P10276" t="str">
        <f>IF(AND(검색!$C$4&lt;&gt;"",E10276&lt;&gt;"",ISNUMBER(SEARCH(검색!$C$4,E10276)),OR(D10276&lt;&gt;"",F10276&lt;&gt;"",G10276&lt;&gt;"",H10276&lt;&gt;"")),COUNT(P$1:P10275)+1,"")</f>
        <v/>
      </c>
    </row>
    <row r="10277" spans="1:16" x14ac:dyDescent="0.3">
      <c r="A10277">
        <v>10276</v>
      </c>
      <c r="B10277" t="s">
        <v>1416</v>
      </c>
      <c r="C10277">
        <v>298</v>
      </c>
      <c r="D10277">
        <f>'11월'!B298</f>
        <v>0</v>
      </c>
      <c r="E10277">
        <f t="shared" si="160"/>
        <v>0</v>
      </c>
      <c r="F10277">
        <f>'11월'!C298</f>
        <v>0</v>
      </c>
      <c r="G10277">
        <f>'11월'!D298</f>
        <v>0</v>
      </c>
      <c r="H10277">
        <f>'11월'!E298</f>
        <v>0</v>
      </c>
      <c r="I10277">
        <f>'11월'!F298</f>
        <v>0</v>
      </c>
      <c r="J10277">
        <f>'11월'!G298</f>
        <v>0</v>
      </c>
      <c r="K10277">
        <f>'11월'!H298</f>
        <v>0</v>
      </c>
      <c r="L10277">
        <f>'11월'!I298</f>
        <v>0</v>
      </c>
      <c r="M10277">
        <f>'11월'!J298</f>
        <v>0</v>
      </c>
      <c r="N10277">
        <f>'11월'!K298</f>
        <v>0</v>
      </c>
      <c r="O10277">
        <f>'11월'!L298</f>
        <v>0</v>
      </c>
      <c r="P10277" t="str">
        <f>IF(AND(검색!$C$4&lt;&gt;"",E10277&lt;&gt;"",ISNUMBER(SEARCH(검색!$C$4,E10277)),OR(D10277&lt;&gt;"",F10277&lt;&gt;"",G10277&lt;&gt;"",H10277&lt;&gt;"")),COUNT(P$1:P10276)+1,"")</f>
        <v/>
      </c>
    </row>
    <row r="10278" spans="1:16" x14ac:dyDescent="0.3">
      <c r="A10278">
        <v>10277</v>
      </c>
      <c r="B10278" t="s">
        <v>1416</v>
      </c>
      <c r="C10278">
        <v>299</v>
      </c>
      <c r="D10278">
        <f>'11월'!B299</f>
        <v>0</v>
      </c>
      <c r="E10278">
        <f t="shared" si="160"/>
        <v>0</v>
      </c>
      <c r="F10278">
        <f>'11월'!C299</f>
        <v>0</v>
      </c>
      <c r="G10278">
        <f>'11월'!D299</f>
        <v>0</v>
      </c>
      <c r="H10278">
        <f>'11월'!E299</f>
        <v>0</v>
      </c>
      <c r="I10278">
        <f>'11월'!F299</f>
        <v>0</v>
      </c>
      <c r="J10278">
        <f>'11월'!G299</f>
        <v>0</v>
      </c>
      <c r="K10278">
        <f>'11월'!H299</f>
        <v>0</v>
      </c>
      <c r="L10278">
        <f>'11월'!I299</f>
        <v>0</v>
      </c>
      <c r="M10278">
        <f>'11월'!J299</f>
        <v>0</v>
      </c>
      <c r="N10278">
        <f>'11월'!K299</f>
        <v>0</v>
      </c>
      <c r="O10278">
        <f>'11월'!L299</f>
        <v>0</v>
      </c>
      <c r="P10278" t="str">
        <f>IF(AND(검색!$C$4&lt;&gt;"",E10278&lt;&gt;"",ISNUMBER(SEARCH(검색!$C$4,E10278)),OR(D10278&lt;&gt;"",F10278&lt;&gt;"",G10278&lt;&gt;"",H10278&lt;&gt;"")),COUNT(P$1:P10277)+1,"")</f>
        <v/>
      </c>
    </row>
    <row r="10279" spans="1:16" x14ac:dyDescent="0.3">
      <c r="A10279">
        <v>10278</v>
      </c>
      <c r="B10279" t="s">
        <v>1416</v>
      </c>
      <c r="C10279">
        <v>300</v>
      </c>
      <c r="D10279">
        <f>'11월'!B300</f>
        <v>0</v>
      </c>
      <c r="E10279">
        <f t="shared" si="160"/>
        <v>0</v>
      </c>
      <c r="F10279">
        <f>'11월'!C300</f>
        <v>0</v>
      </c>
      <c r="G10279">
        <f>'11월'!D300</f>
        <v>0</v>
      </c>
      <c r="H10279">
        <f>'11월'!E300</f>
        <v>0</v>
      </c>
      <c r="I10279">
        <f>'11월'!F300</f>
        <v>0</v>
      </c>
      <c r="J10279">
        <f>'11월'!G300</f>
        <v>0</v>
      </c>
      <c r="K10279">
        <f>'11월'!H300</f>
        <v>0</v>
      </c>
      <c r="L10279">
        <f>'11월'!I300</f>
        <v>0</v>
      </c>
      <c r="M10279">
        <f>'11월'!J300</f>
        <v>0</v>
      </c>
      <c r="N10279">
        <f>'11월'!K300</f>
        <v>0</v>
      </c>
      <c r="O10279">
        <f>'11월'!L300</f>
        <v>0</v>
      </c>
      <c r="P10279" t="str">
        <f>IF(AND(검색!$C$4&lt;&gt;"",E10279&lt;&gt;"",ISNUMBER(SEARCH(검색!$C$4,E10279)),OR(D10279&lt;&gt;"",F10279&lt;&gt;"",G10279&lt;&gt;"",H10279&lt;&gt;"")),COUNT(P$1:P10278)+1,"")</f>
        <v/>
      </c>
    </row>
    <row r="10280" spans="1:16" x14ac:dyDescent="0.3">
      <c r="A10280">
        <v>10279</v>
      </c>
      <c r="B10280" t="s">
        <v>1416</v>
      </c>
      <c r="C10280">
        <v>301</v>
      </c>
      <c r="D10280">
        <f>'11월'!B301</f>
        <v>0</v>
      </c>
      <c r="E10280">
        <f t="shared" si="160"/>
        <v>0</v>
      </c>
      <c r="F10280">
        <f>'11월'!C301</f>
        <v>0</v>
      </c>
      <c r="G10280">
        <f>'11월'!D301</f>
        <v>0</v>
      </c>
      <c r="H10280">
        <f>'11월'!E301</f>
        <v>0</v>
      </c>
      <c r="I10280">
        <f>'11월'!F301</f>
        <v>0</v>
      </c>
      <c r="J10280">
        <f>'11월'!G301</f>
        <v>0</v>
      </c>
      <c r="K10280">
        <f>'11월'!H301</f>
        <v>0</v>
      </c>
      <c r="L10280">
        <f>'11월'!I301</f>
        <v>0</v>
      </c>
      <c r="M10280">
        <f>'11월'!J301</f>
        <v>0</v>
      </c>
      <c r="N10280">
        <f>'11월'!K301</f>
        <v>0</v>
      </c>
      <c r="O10280">
        <f>'11월'!L301</f>
        <v>0</v>
      </c>
      <c r="P10280" t="str">
        <f>IF(AND(검색!$C$4&lt;&gt;"",E10280&lt;&gt;"",ISNUMBER(SEARCH(검색!$C$4,E10280)),OR(D10280&lt;&gt;"",F10280&lt;&gt;"",G10280&lt;&gt;"",H10280&lt;&gt;"")),COUNT(P$1:P10279)+1,"")</f>
        <v/>
      </c>
    </row>
    <row r="10281" spans="1:16" x14ac:dyDescent="0.3">
      <c r="A10281">
        <v>10280</v>
      </c>
      <c r="B10281" t="s">
        <v>1416</v>
      </c>
      <c r="C10281">
        <v>302</v>
      </c>
      <c r="D10281">
        <f>'11월'!B302</f>
        <v>0</v>
      </c>
      <c r="E10281">
        <f t="shared" si="160"/>
        <v>0</v>
      </c>
      <c r="F10281">
        <f>'11월'!C302</f>
        <v>0</v>
      </c>
      <c r="G10281">
        <f>'11월'!D302</f>
        <v>0</v>
      </c>
      <c r="H10281">
        <f>'11월'!E302</f>
        <v>0</v>
      </c>
      <c r="I10281">
        <f>'11월'!F302</f>
        <v>0</v>
      </c>
      <c r="J10281">
        <f>'11월'!G302</f>
        <v>0</v>
      </c>
      <c r="K10281">
        <f>'11월'!H302</f>
        <v>0</v>
      </c>
      <c r="L10281">
        <f>'11월'!I302</f>
        <v>0</v>
      </c>
      <c r="M10281">
        <f>'11월'!J302</f>
        <v>0</v>
      </c>
      <c r="N10281">
        <f>'11월'!K302</f>
        <v>0</v>
      </c>
      <c r="O10281">
        <f>'11월'!L302</f>
        <v>0</v>
      </c>
      <c r="P10281" t="str">
        <f>IF(AND(검색!$C$4&lt;&gt;"",E10281&lt;&gt;"",ISNUMBER(SEARCH(검색!$C$4,E10281)),OR(D10281&lt;&gt;"",F10281&lt;&gt;"",G10281&lt;&gt;"",H10281&lt;&gt;"")),COUNT(P$1:P10280)+1,"")</f>
        <v/>
      </c>
    </row>
    <row r="10282" spans="1:16" x14ac:dyDescent="0.3">
      <c r="A10282">
        <v>10281</v>
      </c>
      <c r="B10282" t="s">
        <v>1416</v>
      </c>
      <c r="C10282">
        <v>303</v>
      </c>
      <c r="D10282">
        <f>'11월'!B303</f>
        <v>0</v>
      </c>
      <c r="E10282">
        <f t="shared" si="160"/>
        <v>0</v>
      </c>
      <c r="F10282">
        <f>'11월'!C303</f>
        <v>0</v>
      </c>
      <c r="G10282">
        <f>'11월'!D303</f>
        <v>0</v>
      </c>
      <c r="H10282">
        <f>'11월'!E303</f>
        <v>0</v>
      </c>
      <c r="I10282">
        <f>'11월'!F303</f>
        <v>0</v>
      </c>
      <c r="J10282">
        <f>'11월'!G303</f>
        <v>0</v>
      </c>
      <c r="K10282">
        <f>'11월'!H303</f>
        <v>0</v>
      </c>
      <c r="L10282">
        <f>'11월'!I303</f>
        <v>0</v>
      </c>
      <c r="M10282">
        <f>'11월'!J303</f>
        <v>0</v>
      </c>
      <c r="N10282">
        <f>'11월'!K303</f>
        <v>0</v>
      </c>
      <c r="O10282">
        <f>'11월'!L303</f>
        <v>0</v>
      </c>
      <c r="P10282" t="str">
        <f>IF(AND(검색!$C$4&lt;&gt;"",E10282&lt;&gt;"",ISNUMBER(SEARCH(검색!$C$4,E10282)),OR(D10282&lt;&gt;"",F10282&lt;&gt;"",G10282&lt;&gt;"",H10282&lt;&gt;"")),COUNT(P$1:P10281)+1,"")</f>
        <v/>
      </c>
    </row>
    <row r="10283" spans="1:16" x14ac:dyDescent="0.3">
      <c r="A10283">
        <v>10282</v>
      </c>
      <c r="B10283" t="s">
        <v>1416</v>
      </c>
      <c r="C10283">
        <v>304</v>
      </c>
      <c r="D10283">
        <f>'11월'!B304</f>
        <v>0</v>
      </c>
      <c r="E10283">
        <f t="shared" si="160"/>
        <v>0</v>
      </c>
      <c r="F10283">
        <f>'11월'!C304</f>
        <v>0</v>
      </c>
      <c r="G10283">
        <f>'11월'!D304</f>
        <v>0</v>
      </c>
      <c r="H10283">
        <f>'11월'!E304</f>
        <v>0</v>
      </c>
      <c r="I10283">
        <f>'11월'!F304</f>
        <v>0</v>
      </c>
      <c r="J10283">
        <f>'11월'!G304</f>
        <v>0</v>
      </c>
      <c r="K10283">
        <f>'11월'!H304</f>
        <v>0</v>
      </c>
      <c r="L10283">
        <f>'11월'!I304</f>
        <v>0</v>
      </c>
      <c r="M10283">
        <f>'11월'!J304</f>
        <v>0</v>
      </c>
      <c r="N10283">
        <f>'11월'!K304</f>
        <v>0</v>
      </c>
      <c r="O10283">
        <f>'11월'!L304</f>
        <v>0</v>
      </c>
      <c r="P10283" t="str">
        <f>IF(AND(검색!$C$4&lt;&gt;"",E10283&lt;&gt;"",ISNUMBER(SEARCH(검색!$C$4,E10283)),OR(D10283&lt;&gt;"",F10283&lt;&gt;"",G10283&lt;&gt;"",H10283&lt;&gt;"")),COUNT(P$1:P10282)+1,"")</f>
        <v/>
      </c>
    </row>
    <row r="10284" spans="1:16" x14ac:dyDescent="0.3">
      <c r="A10284">
        <v>10283</v>
      </c>
      <c r="B10284" t="s">
        <v>1416</v>
      </c>
      <c r="C10284">
        <v>305</v>
      </c>
      <c r="D10284">
        <f>'11월'!B305</f>
        <v>0</v>
      </c>
      <c r="E10284">
        <f t="shared" si="160"/>
        <v>0</v>
      </c>
      <c r="F10284">
        <f>'11월'!C305</f>
        <v>0</v>
      </c>
      <c r="G10284">
        <f>'11월'!D305</f>
        <v>0</v>
      </c>
      <c r="H10284">
        <f>'11월'!E305</f>
        <v>0</v>
      </c>
      <c r="I10284">
        <f>'11월'!F305</f>
        <v>0</v>
      </c>
      <c r="J10284">
        <f>'11월'!G305</f>
        <v>0</v>
      </c>
      <c r="K10284">
        <f>'11월'!H305</f>
        <v>0</v>
      </c>
      <c r="L10284">
        <f>'11월'!I305</f>
        <v>0</v>
      </c>
      <c r="M10284">
        <f>'11월'!J305</f>
        <v>0</v>
      </c>
      <c r="N10284">
        <f>'11월'!K305</f>
        <v>0</v>
      </c>
      <c r="O10284">
        <f>'11월'!L305</f>
        <v>0</v>
      </c>
      <c r="P10284" t="str">
        <f>IF(AND(검색!$C$4&lt;&gt;"",E10284&lt;&gt;"",ISNUMBER(SEARCH(검색!$C$4,E10284)),OR(D10284&lt;&gt;"",F10284&lt;&gt;"",G10284&lt;&gt;"",H10284&lt;&gt;"")),COUNT(P$1:P10283)+1,"")</f>
        <v/>
      </c>
    </row>
    <row r="10285" spans="1:16" x14ac:dyDescent="0.3">
      <c r="A10285">
        <v>10284</v>
      </c>
      <c r="B10285" t="s">
        <v>1416</v>
      </c>
      <c r="C10285">
        <v>306</v>
      </c>
      <c r="D10285">
        <f>'11월'!B306</f>
        <v>0</v>
      </c>
      <c r="E10285">
        <f t="shared" si="160"/>
        <v>0</v>
      </c>
      <c r="F10285">
        <f>'11월'!C306</f>
        <v>0</v>
      </c>
      <c r="G10285">
        <f>'11월'!D306</f>
        <v>0</v>
      </c>
      <c r="H10285">
        <f>'11월'!E306</f>
        <v>0</v>
      </c>
      <c r="I10285">
        <f>'11월'!F306</f>
        <v>0</v>
      </c>
      <c r="J10285">
        <f>'11월'!G306</f>
        <v>0</v>
      </c>
      <c r="K10285">
        <f>'11월'!H306</f>
        <v>0</v>
      </c>
      <c r="L10285">
        <f>'11월'!I306</f>
        <v>0</v>
      </c>
      <c r="M10285">
        <f>'11월'!J306</f>
        <v>0</v>
      </c>
      <c r="N10285">
        <f>'11월'!K306</f>
        <v>0</v>
      </c>
      <c r="O10285">
        <f>'11월'!L306</f>
        <v>0</v>
      </c>
      <c r="P10285" t="str">
        <f>IF(AND(검색!$C$4&lt;&gt;"",E10285&lt;&gt;"",ISNUMBER(SEARCH(검색!$C$4,E10285)),OR(D10285&lt;&gt;"",F10285&lt;&gt;"",G10285&lt;&gt;"",H10285&lt;&gt;"")),COUNT(P$1:P10284)+1,"")</f>
        <v/>
      </c>
    </row>
    <row r="10286" spans="1:16" x14ac:dyDescent="0.3">
      <c r="A10286">
        <v>10285</v>
      </c>
      <c r="B10286" t="s">
        <v>1416</v>
      </c>
      <c r="C10286">
        <v>307</v>
      </c>
      <c r="D10286">
        <f>'11월'!B307</f>
        <v>0</v>
      </c>
      <c r="E10286">
        <f t="shared" si="160"/>
        <v>0</v>
      </c>
      <c r="F10286">
        <f>'11월'!C307</f>
        <v>0</v>
      </c>
      <c r="G10286">
        <f>'11월'!D307</f>
        <v>0</v>
      </c>
      <c r="H10286">
        <f>'11월'!E307</f>
        <v>0</v>
      </c>
      <c r="I10286">
        <f>'11월'!F307</f>
        <v>0</v>
      </c>
      <c r="J10286">
        <f>'11월'!G307</f>
        <v>0</v>
      </c>
      <c r="K10286">
        <f>'11월'!H307</f>
        <v>0</v>
      </c>
      <c r="L10286">
        <f>'11월'!I307</f>
        <v>0</v>
      </c>
      <c r="M10286">
        <f>'11월'!J307</f>
        <v>0</v>
      </c>
      <c r="N10286">
        <f>'11월'!K307</f>
        <v>0</v>
      </c>
      <c r="O10286">
        <f>'11월'!L307</f>
        <v>0</v>
      </c>
      <c r="P10286" t="str">
        <f>IF(AND(검색!$C$4&lt;&gt;"",E10286&lt;&gt;"",ISNUMBER(SEARCH(검색!$C$4,E10286)),OR(D10286&lt;&gt;"",F10286&lt;&gt;"",G10286&lt;&gt;"",H10286&lt;&gt;"")),COUNT(P$1:P10285)+1,"")</f>
        <v/>
      </c>
    </row>
    <row r="10287" spans="1:16" x14ac:dyDescent="0.3">
      <c r="A10287">
        <v>10286</v>
      </c>
      <c r="B10287" t="s">
        <v>1416</v>
      </c>
      <c r="C10287">
        <v>308</v>
      </c>
      <c r="D10287">
        <f>'11월'!B308</f>
        <v>0</v>
      </c>
      <c r="E10287">
        <f t="shared" si="160"/>
        <v>0</v>
      </c>
      <c r="F10287">
        <f>'11월'!C308</f>
        <v>0</v>
      </c>
      <c r="G10287">
        <f>'11월'!D308</f>
        <v>0</v>
      </c>
      <c r="H10287">
        <f>'11월'!E308</f>
        <v>0</v>
      </c>
      <c r="I10287">
        <f>'11월'!F308</f>
        <v>0</v>
      </c>
      <c r="J10287">
        <f>'11월'!G308</f>
        <v>0</v>
      </c>
      <c r="K10287">
        <f>'11월'!H308</f>
        <v>0</v>
      </c>
      <c r="L10287">
        <f>'11월'!I308</f>
        <v>0</v>
      </c>
      <c r="M10287">
        <f>'11월'!J308</f>
        <v>0</v>
      </c>
      <c r="N10287">
        <f>'11월'!K308</f>
        <v>0</v>
      </c>
      <c r="O10287">
        <f>'11월'!L308</f>
        <v>0</v>
      </c>
      <c r="P10287" t="str">
        <f>IF(AND(검색!$C$4&lt;&gt;"",E10287&lt;&gt;"",ISNUMBER(SEARCH(검색!$C$4,E10287)),OR(D10287&lt;&gt;"",F10287&lt;&gt;"",G10287&lt;&gt;"",H10287&lt;&gt;"")),COUNT(P$1:P10286)+1,"")</f>
        <v/>
      </c>
    </row>
    <row r="10288" spans="1:16" x14ac:dyDescent="0.3">
      <c r="A10288">
        <v>10287</v>
      </c>
      <c r="B10288" t="s">
        <v>1416</v>
      </c>
      <c r="C10288">
        <v>309</v>
      </c>
      <c r="D10288">
        <f>'11월'!B309</f>
        <v>0</v>
      </c>
      <c r="E10288">
        <f t="shared" si="160"/>
        <v>0</v>
      </c>
      <c r="F10288">
        <f>'11월'!C309</f>
        <v>0</v>
      </c>
      <c r="G10288">
        <f>'11월'!D309</f>
        <v>0</v>
      </c>
      <c r="H10288">
        <f>'11월'!E309</f>
        <v>0</v>
      </c>
      <c r="I10288">
        <f>'11월'!F309</f>
        <v>0</v>
      </c>
      <c r="J10288">
        <f>'11월'!G309</f>
        <v>0</v>
      </c>
      <c r="K10288">
        <f>'11월'!H309</f>
        <v>0</v>
      </c>
      <c r="L10288">
        <f>'11월'!I309</f>
        <v>0</v>
      </c>
      <c r="M10288">
        <f>'11월'!J309</f>
        <v>0</v>
      </c>
      <c r="N10288">
        <f>'11월'!K309</f>
        <v>0</v>
      </c>
      <c r="O10288">
        <f>'11월'!L309</f>
        <v>0</v>
      </c>
      <c r="P10288" t="str">
        <f>IF(AND(검색!$C$4&lt;&gt;"",E10288&lt;&gt;"",ISNUMBER(SEARCH(검색!$C$4,E10288)),OR(D10288&lt;&gt;"",F10288&lt;&gt;"",G10288&lt;&gt;"",H10288&lt;&gt;"")),COUNT(P$1:P10287)+1,"")</f>
        <v/>
      </c>
    </row>
    <row r="10289" spans="1:16" x14ac:dyDescent="0.3">
      <c r="A10289">
        <v>10288</v>
      </c>
      <c r="B10289" t="s">
        <v>1416</v>
      </c>
      <c r="C10289">
        <v>310</v>
      </c>
      <c r="D10289">
        <f>'11월'!B310</f>
        <v>0</v>
      </c>
      <c r="E10289">
        <f t="shared" si="160"/>
        <v>0</v>
      </c>
      <c r="F10289">
        <f>'11월'!C310</f>
        <v>0</v>
      </c>
      <c r="G10289">
        <f>'11월'!D310</f>
        <v>0</v>
      </c>
      <c r="H10289">
        <f>'11월'!E310</f>
        <v>0</v>
      </c>
      <c r="I10289">
        <f>'11월'!F310</f>
        <v>0</v>
      </c>
      <c r="J10289">
        <f>'11월'!G310</f>
        <v>0</v>
      </c>
      <c r="K10289">
        <f>'11월'!H310</f>
        <v>0</v>
      </c>
      <c r="L10289">
        <f>'11월'!I310</f>
        <v>0</v>
      </c>
      <c r="M10289">
        <f>'11월'!J310</f>
        <v>0</v>
      </c>
      <c r="N10289">
        <f>'11월'!K310</f>
        <v>0</v>
      </c>
      <c r="O10289">
        <f>'11월'!L310</f>
        <v>0</v>
      </c>
      <c r="P10289" t="str">
        <f>IF(AND(검색!$C$4&lt;&gt;"",E10289&lt;&gt;"",ISNUMBER(SEARCH(검색!$C$4,E10289)),OR(D10289&lt;&gt;"",F10289&lt;&gt;"",G10289&lt;&gt;"",H10289&lt;&gt;"")),COUNT(P$1:P10288)+1,"")</f>
        <v/>
      </c>
    </row>
    <row r="10290" spans="1:16" x14ac:dyDescent="0.3">
      <c r="A10290">
        <v>10289</v>
      </c>
      <c r="B10290" t="s">
        <v>1416</v>
      </c>
      <c r="C10290">
        <v>311</v>
      </c>
      <c r="D10290">
        <f>'11월'!B311</f>
        <v>0</v>
      </c>
      <c r="E10290">
        <f t="shared" si="160"/>
        <v>0</v>
      </c>
      <c r="F10290">
        <f>'11월'!C311</f>
        <v>0</v>
      </c>
      <c r="G10290">
        <f>'11월'!D311</f>
        <v>0</v>
      </c>
      <c r="H10290">
        <f>'11월'!E311</f>
        <v>0</v>
      </c>
      <c r="I10290">
        <f>'11월'!F311</f>
        <v>0</v>
      </c>
      <c r="J10290">
        <f>'11월'!G311</f>
        <v>0</v>
      </c>
      <c r="K10290">
        <f>'11월'!H311</f>
        <v>0</v>
      </c>
      <c r="L10290">
        <f>'11월'!I311</f>
        <v>0</v>
      </c>
      <c r="M10290">
        <f>'11월'!J311</f>
        <v>0</v>
      </c>
      <c r="N10290">
        <f>'11월'!K311</f>
        <v>0</v>
      </c>
      <c r="O10290">
        <f>'11월'!L311</f>
        <v>0</v>
      </c>
      <c r="P10290" t="str">
        <f>IF(AND(검색!$C$4&lt;&gt;"",E10290&lt;&gt;"",ISNUMBER(SEARCH(검색!$C$4,E10290)),OR(D10290&lt;&gt;"",F10290&lt;&gt;"",G10290&lt;&gt;"",H10290&lt;&gt;"")),COUNT(P$1:P10289)+1,"")</f>
        <v/>
      </c>
    </row>
    <row r="10291" spans="1:16" x14ac:dyDescent="0.3">
      <c r="A10291">
        <v>10290</v>
      </c>
      <c r="B10291" t="s">
        <v>1416</v>
      </c>
      <c r="C10291">
        <v>312</v>
      </c>
      <c r="D10291">
        <f>'11월'!B312</f>
        <v>0</v>
      </c>
      <c r="E10291">
        <f t="shared" si="160"/>
        <v>0</v>
      </c>
      <c r="F10291">
        <f>'11월'!C312</f>
        <v>0</v>
      </c>
      <c r="G10291">
        <f>'11월'!D312</f>
        <v>0</v>
      </c>
      <c r="H10291">
        <f>'11월'!E312</f>
        <v>0</v>
      </c>
      <c r="I10291">
        <f>'11월'!F312</f>
        <v>0</v>
      </c>
      <c r="J10291">
        <f>'11월'!G312</f>
        <v>0</v>
      </c>
      <c r="K10291">
        <f>'11월'!H312</f>
        <v>0</v>
      </c>
      <c r="L10291">
        <f>'11월'!I312</f>
        <v>0</v>
      </c>
      <c r="M10291">
        <f>'11월'!J312</f>
        <v>0</v>
      </c>
      <c r="N10291">
        <f>'11월'!K312</f>
        <v>0</v>
      </c>
      <c r="O10291">
        <f>'11월'!L312</f>
        <v>0</v>
      </c>
      <c r="P10291" t="str">
        <f>IF(AND(검색!$C$4&lt;&gt;"",E10291&lt;&gt;"",ISNUMBER(SEARCH(검색!$C$4,E10291)),OR(D10291&lt;&gt;"",F10291&lt;&gt;"",G10291&lt;&gt;"",H10291&lt;&gt;"")),COUNT(P$1:P10290)+1,"")</f>
        <v/>
      </c>
    </row>
    <row r="10292" spans="1:16" x14ac:dyDescent="0.3">
      <c r="A10292">
        <v>10291</v>
      </c>
      <c r="B10292" t="s">
        <v>1416</v>
      </c>
      <c r="C10292">
        <v>313</v>
      </c>
      <c r="D10292">
        <f>'11월'!B313</f>
        <v>0</v>
      </c>
      <c r="E10292">
        <f t="shared" si="160"/>
        <v>0</v>
      </c>
      <c r="F10292">
        <f>'11월'!C313</f>
        <v>0</v>
      </c>
      <c r="G10292">
        <f>'11월'!D313</f>
        <v>0</v>
      </c>
      <c r="H10292">
        <f>'11월'!E313</f>
        <v>0</v>
      </c>
      <c r="I10292">
        <f>'11월'!F313</f>
        <v>0</v>
      </c>
      <c r="J10292">
        <f>'11월'!G313</f>
        <v>0</v>
      </c>
      <c r="K10292">
        <f>'11월'!H313</f>
        <v>0</v>
      </c>
      <c r="L10292">
        <f>'11월'!I313</f>
        <v>0</v>
      </c>
      <c r="M10292">
        <f>'11월'!J313</f>
        <v>0</v>
      </c>
      <c r="N10292">
        <f>'11월'!K313</f>
        <v>0</v>
      </c>
      <c r="O10292">
        <f>'11월'!L313</f>
        <v>0</v>
      </c>
      <c r="P10292" t="str">
        <f>IF(AND(검색!$C$4&lt;&gt;"",E10292&lt;&gt;"",ISNUMBER(SEARCH(검색!$C$4,E10292)),OR(D10292&lt;&gt;"",F10292&lt;&gt;"",G10292&lt;&gt;"",H10292&lt;&gt;"")),COUNT(P$1:P10291)+1,"")</f>
        <v/>
      </c>
    </row>
    <row r="10293" spans="1:16" x14ac:dyDescent="0.3">
      <c r="A10293">
        <v>10292</v>
      </c>
      <c r="B10293" t="s">
        <v>1416</v>
      </c>
      <c r="C10293">
        <v>314</v>
      </c>
      <c r="D10293">
        <f>'11월'!B314</f>
        <v>0</v>
      </c>
      <c r="E10293">
        <f t="shared" si="160"/>
        <v>0</v>
      </c>
      <c r="F10293">
        <f>'11월'!C314</f>
        <v>0</v>
      </c>
      <c r="G10293">
        <f>'11월'!D314</f>
        <v>0</v>
      </c>
      <c r="H10293">
        <f>'11월'!E314</f>
        <v>0</v>
      </c>
      <c r="I10293">
        <f>'11월'!F314</f>
        <v>0</v>
      </c>
      <c r="J10293">
        <f>'11월'!G314</f>
        <v>0</v>
      </c>
      <c r="K10293">
        <f>'11월'!H314</f>
        <v>0</v>
      </c>
      <c r="L10293">
        <f>'11월'!I314</f>
        <v>0</v>
      </c>
      <c r="M10293">
        <f>'11월'!J314</f>
        <v>0</v>
      </c>
      <c r="N10293">
        <f>'11월'!K314</f>
        <v>0</v>
      </c>
      <c r="O10293">
        <f>'11월'!L314</f>
        <v>0</v>
      </c>
      <c r="P10293" t="str">
        <f>IF(AND(검색!$C$4&lt;&gt;"",E10293&lt;&gt;"",ISNUMBER(SEARCH(검색!$C$4,E10293)),OR(D10293&lt;&gt;"",F10293&lt;&gt;"",G10293&lt;&gt;"",H10293&lt;&gt;"")),COUNT(P$1:P10292)+1,"")</f>
        <v/>
      </c>
    </row>
    <row r="10294" spans="1:16" x14ac:dyDescent="0.3">
      <c r="A10294">
        <v>10293</v>
      </c>
      <c r="B10294" t="s">
        <v>1416</v>
      </c>
      <c r="C10294">
        <v>315</v>
      </c>
      <c r="D10294">
        <f>'11월'!B315</f>
        <v>0</v>
      </c>
      <c r="E10294">
        <f t="shared" si="160"/>
        <v>0</v>
      </c>
      <c r="F10294">
        <f>'11월'!C315</f>
        <v>0</v>
      </c>
      <c r="G10294">
        <f>'11월'!D315</f>
        <v>0</v>
      </c>
      <c r="H10294">
        <f>'11월'!E315</f>
        <v>0</v>
      </c>
      <c r="I10294">
        <f>'11월'!F315</f>
        <v>0</v>
      </c>
      <c r="J10294">
        <f>'11월'!G315</f>
        <v>0</v>
      </c>
      <c r="K10294">
        <f>'11월'!H315</f>
        <v>0</v>
      </c>
      <c r="L10294">
        <f>'11월'!I315</f>
        <v>0</v>
      </c>
      <c r="M10294">
        <f>'11월'!J315</f>
        <v>0</v>
      </c>
      <c r="N10294">
        <f>'11월'!K315</f>
        <v>0</v>
      </c>
      <c r="O10294">
        <f>'11월'!L315</f>
        <v>0</v>
      </c>
      <c r="P10294" t="str">
        <f>IF(AND(검색!$C$4&lt;&gt;"",E10294&lt;&gt;"",ISNUMBER(SEARCH(검색!$C$4,E10294)),OR(D10294&lt;&gt;"",F10294&lt;&gt;"",G10294&lt;&gt;"",H10294&lt;&gt;"")),COUNT(P$1:P10293)+1,"")</f>
        <v/>
      </c>
    </row>
    <row r="10295" spans="1:16" x14ac:dyDescent="0.3">
      <c r="A10295">
        <v>10294</v>
      </c>
      <c r="B10295" t="s">
        <v>1416</v>
      </c>
      <c r="C10295">
        <v>316</v>
      </c>
      <c r="D10295">
        <f>'11월'!B316</f>
        <v>0</v>
      </c>
      <c r="E10295">
        <f t="shared" si="160"/>
        <v>0</v>
      </c>
      <c r="F10295">
        <f>'11월'!C316</f>
        <v>0</v>
      </c>
      <c r="G10295">
        <f>'11월'!D316</f>
        <v>0</v>
      </c>
      <c r="H10295">
        <f>'11월'!E316</f>
        <v>0</v>
      </c>
      <c r="I10295">
        <f>'11월'!F316</f>
        <v>0</v>
      </c>
      <c r="J10295">
        <f>'11월'!G316</f>
        <v>0</v>
      </c>
      <c r="K10295">
        <f>'11월'!H316</f>
        <v>0</v>
      </c>
      <c r="L10295">
        <f>'11월'!I316</f>
        <v>0</v>
      </c>
      <c r="M10295">
        <f>'11월'!J316</f>
        <v>0</v>
      </c>
      <c r="N10295">
        <f>'11월'!K316</f>
        <v>0</v>
      </c>
      <c r="O10295">
        <f>'11월'!L316</f>
        <v>0</v>
      </c>
      <c r="P10295" t="str">
        <f>IF(AND(검색!$C$4&lt;&gt;"",E10295&lt;&gt;"",ISNUMBER(SEARCH(검색!$C$4,E10295)),OR(D10295&lt;&gt;"",F10295&lt;&gt;"",G10295&lt;&gt;"",H10295&lt;&gt;"")),COUNT(P$1:P10294)+1,"")</f>
        <v/>
      </c>
    </row>
    <row r="10296" spans="1:16" x14ac:dyDescent="0.3">
      <c r="A10296">
        <v>10295</v>
      </c>
      <c r="B10296" t="s">
        <v>1416</v>
      </c>
      <c r="C10296">
        <v>317</v>
      </c>
      <c r="D10296">
        <f>'11월'!B317</f>
        <v>0</v>
      </c>
      <c r="E10296">
        <f t="shared" si="160"/>
        <v>0</v>
      </c>
      <c r="F10296">
        <f>'11월'!C317</f>
        <v>0</v>
      </c>
      <c r="G10296">
        <f>'11월'!D317</f>
        <v>0</v>
      </c>
      <c r="H10296">
        <f>'11월'!E317</f>
        <v>0</v>
      </c>
      <c r="I10296">
        <f>'11월'!F317</f>
        <v>0</v>
      </c>
      <c r="J10296">
        <f>'11월'!G317</f>
        <v>0</v>
      </c>
      <c r="K10296">
        <f>'11월'!H317</f>
        <v>0</v>
      </c>
      <c r="L10296">
        <f>'11월'!I317</f>
        <v>0</v>
      </c>
      <c r="M10296">
        <f>'11월'!J317</f>
        <v>0</v>
      </c>
      <c r="N10296">
        <f>'11월'!K317</f>
        <v>0</v>
      </c>
      <c r="O10296">
        <f>'11월'!L317</f>
        <v>0</v>
      </c>
      <c r="P10296" t="str">
        <f>IF(AND(검색!$C$4&lt;&gt;"",E10296&lt;&gt;"",ISNUMBER(SEARCH(검색!$C$4,E10296)),OR(D10296&lt;&gt;"",F10296&lt;&gt;"",G10296&lt;&gt;"",H10296&lt;&gt;"")),COUNT(P$1:P10295)+1,"")</f>
        <v/>
      </c>
    </row>
    <row r="10297" spans="1:16" x14ac:dyDescent="0.3">
      <c r="A10297">
        <v>10296</v>
      </c>
      <c r="B10297" t="s">
        <v>1416</v>
      </c>
      <c r="C10297">
        <v>318</v>
      </c>
      <c r="D10297">
        <f>'11월'!B318</f>
        <v>0</v>
      </c>
      <c r="E10297">
        <f t="shared" si="160"/>
        <v>0</v>
      </c>
      <c r="F10297">
        <f>'11월'!C318</f>
        <v>0</v>
      </c>
      <c r="G10297">
        <f>'11월'!D318</f>
        <v>0</v>
      </c>
      <c r="H10297">
        <f>'11월'!E318</f>
        <v>0</v>
      </c>
      <c r="I10297">
        <f>'11월'!F318</f>
        <v>0</v>
      </c>
      <c r="J10297">
        <f>'11월'!G318</f>
        <v>0</v>
      </c>
      <c r="K10297">
        <f>'11월'!H318</f>
        <v>0</v>
      </c>
      <c r="L10297">
        <f>'11월'!I318</f>
        <v>0</v>
      </c>
      <c r="M10297">
        <f>'11월'!J318</f>
        <v>0</v>
      </c>
      <c r="N10297">
        <f>'11월'!K318</f>
        <v>0</v>
      </c>
      <c r="O10297">
        <f>'11월'!L318</f>
        <v>0</v>
      </c>
      <c r="P10297" t="str">
        <f>IF(AND(검색!$C$4&lt;&gt;"",E10297&lt;&gt;"",ISNUMBER(SEARCH(검색!$C$4,E10297)),OR(D10297&lt;&gt;"",F10297&lt;&gt;"",G10297&lt;&gt;"",H10297&lt;&gt;"")),COUNT(P$1:P10296)+1,"")</f>
        <v/>
      </c>
    </row>
    <row r="10298" spans="1:16" x14ac:dyDescent="0.3">
      <c r="A10298">
        <v>10297</v>
      </c>
      <c r="B10298" t="s">
        <v>1416</v>
      </c>
      <c r="C10298">
        <v>319</v>
      </c>
      <c r="D10298">
        <f>'11월'!B319</f>
        <v>0</v>
      </c>
      <c r="E10298">
        <f t="shared" si="160"/>
        <v>0</v>
      </c>
      <c r="F10298">
        <f>'11월'!C319</f>
        <v>0</v>
      </c>
      <c r="G10298">
        <f>'11월'!D319</f>
        <v>0</v>
      </c>
      <c r="H10298">
        <f>'11월'!E319</f>
        <v>0</v>
      </c>
      <c r="I10298">
        <f>'11월'!F319</f>
        <v>0</v>
      </c>
      <c r="J10298">
        <f>'11월'!G319</f>
        <v>0</v>
      </c>
      <c r="K10298">
        <f>'11월'!H319</f>
        <v>0</v>
      </c>
      <c r="L10298">
        <f>'11월'!I319</f>
        <v>0</v>
      </c>
      <c r="M10298">
        <f>'11월'!J319</f>
        <v>0</v>
      </c>
      <c r="N10298">
        <f>'11월'!K319</f>
        <v>0</v>
      </c>
      <c r="O10298">
        <f>'11월'!L319</f>
        <v>0</v>
      </c>
      <c r="P10298" t="str">
        <f>IF(AND(검색!$C$4&lt;&gt;"",E10298&lt;&gt;"",ISNUMBER(SEARCH(검색!$C$4,E10298)),OR(D10298&lt;&gt;"",F10298&lt;&gt;"",G10298&lt;&gt;"",H10298&lt;&gt;"")),COUNT(P$1:P10297)+1,"")</f>
        <v/>
      </c>
    </row>
    <row r="10299" spans="1:16" x14ac:dyDescent="0.3">
      <c r="A10299">
        <v>10298</v>
      </c>
      <c r="B10299" t="s">
        <v>1416</v>
      </c>
      <c r="C10299">
        <v>320</v>
      </c>
      <c r="D10299">
        <f>'11월'!B320</f>
        <v>0</v>
      </c>
      <c r="E10299">
        <f t="shared" si="160"/>
        <v>0</v>
      </c>
      <c r="F10299">
        <f>'11월'!C320</f>
        <v>0</v>
      </c>
      <c r="G10299">
        <f>'11월'!D320</f>
        <v>0</v>
      </c>
      <c r="H10299">
        <f>'11월'!E320</f>
        <v>0</v>
      </c>
      <c r="I10299">
        <f>'11월'!F320</f>
        <v>0</v>
      </c>
      <c r="J10299">
        <f>'11월'!G320</f>
        <v>0</v>
      </c>
      <c r="K10299">
        <f>'11월'!H320</f>
        <v>0</v>
      </c>
      <c r="L10299">
        <f>'11월'!I320</f>
        <v>0</v>
      </c>
      <c r="M10299">
        <f>'11월'!J320</f>
        <v>0</v>
      </c>
      <c r="N10299">
        <f>'11월'!K320</f>
        <v>0</v>
      </c>
      <c r="O10299">
        <f>'11월'!L320</f>
        <v>0</v>
      </c>
      <c r="P10299" t="str">
        <f>IF(AND(검색!$C$4&lt;&gt;"",E10299&lt;&gt;"",ISNUMBER(SEARCH(검색!$C$4,E10299)),OR(D10299&lt;&gt;"",F10299&lt;&gt;"",G10299&lt;&gt;"",H10299&lt;&gt;"")),COUNT(P$1:P10298)+1,"")</f>
        <v/>
      </c>
    </row>
    <row r="10300" spans="1:16" x14ac:dyDescent="0.3">
      <c r="A10300">
        <v>10299</v>
      </c>
      <c r="B10300" t="s">
        <v>1416</v>
      </c>
      <c r="C10300">
        <v>321</v>
      </c>
      <c r="D10300">
        <f>'11월'!B321</f>
        <v>0</v>
      </c>
      <c r="E10300">
        <f t="shared" si="160"/>
        <v>0</v>
      </c>
      <c r="F10300">
        <f>'11월'!C321</f>
        <v>0</v>
      </c>
      <c r="G10300">
        <f>'11월'!D321</f>
        <v>0</v>
      </c>
      <c r="H10300">
        <f>'11월'!E321</f>
        <v>0</v>
      </c>
      <c r="I10300">
        <f>'11월'!F321</f>
        <v>0</v>
      </c>
      <c r="J10300">
        <f>'11월'!G321</f>
        <v>0</v>
      </c>
      <c r="K10300">
        <f>'11월'!H321</f>
        <v>0</v>
      </c>
      <c r="L10300">
        <f>'11월'!I321</f>
        <v>0</v>
      </c>
      <c r="M10300">
        <f>'11월'!J321</f>
        <v>0</v>
      </c>
      <c r="N10300">
        <f>'11월'!K321</f>
        <v>0</v>
      </c>
      <c r="O10300">
        <f>'11월'!L321</f>
        <v>0</v>
      </c>
      <c r="P10300" t="str">
        <f>IF(AND(검색!$C$4&lt;&gt;"",E10300&lt;&gt;"",ISNUMBER(SEARCH(검색!$C$4,E10300)),OR(D10300&lt;&gt;"",F10300&lt;&gt;"",G10300&lt;&gt;"",H10300&lt;&gt;"")),COUNT(P$1:P10299)+1,"")</f>
        <v/>
      </c>
    </row>
    <row r="10301" spans="1:16" x14ac:dyDescent="0.3">
      <c r="A10301">
        <v>10300</v>
      </c>
      <c r="B10301" t="s">
        <v>1416</v>
      </c>
      <c r="C10301">
        <v>322</v>
      </c>
      <c r="D10301">
        <f>'11월'!B322</f>
        <v>0</v>
      </c>
      <c r="E10301">
        <f t="shared" si="160"/>
        <v>0</v>
      </c>
      <c r="F10301">
        <f>'11월'!C322</f>
        <v>0</v>
      </c>
      <c r="G10301">
        <f>'11월'!D322</f>
        <v>0</v>
      </c>
      <c r="H10301">
        <f>'11월'!E322</f>
        <v>0</v>
      </c>
      <c r="I10301">
        <f>'11월'!F322</f>
        <v>0</v>
      </c>
      <c r="J10301">
        <f>'11월'!G322</f>
        <v>0</v>
      </c>
      <c r="K10301">
        <f>'11월'!H322</f>
        <v>0</v>
      </c>
      <c r="L10301">
        <f>'11월'!I322</f>
        <v>0</v>
      </c>
      <c r="M10301">
        <f>'11월'!J322</f>
        <v>0</v>
      </c>
      <c r="N10301">
        <f>'11월'!K322</f>
        <v>0</v>
      </c>
      <c r="O10301">
        <f>'11월'!L322</f>
        <v>0</v>
      </c>
      <c r="P10301" t="str">
        <f>IF(AND(검색!$C$4&lt;&gt;"",E10301&lt;&gt;"",ISNUMBER(SEARCH(검색!$C$4,E10301)),OR(D10301&lt;&gt;"",F10301&lt;&gt;"",G10301&lt;&gt;"",H10301&lt;&gt;"")),COUNT(P$1:P10300)+1,"")</f>
        <v/>
      </c>
    </row>
    <row r="10302" spans="1:16" x14ac:dyDescent="0.3">
      <c r="A10302">
        <v>10301</v>
      </c>
      <c r="B10302" t="s">
        <v>1416</v>
      </c>
      <c r="C10302">
        <v>323</v>
      </c>
      <c r="D10302">
        <f>'11월'!B323</f>
        <v>0</v>
      </c>
      <c r="E10302">
        <f t="shared" si="160"/>
        <v>0</v>
      </c>
      <c r="F10302">
        <f>'11월'!C323</f>
        <v>0</v>
      </c>
      <c r="G10302">
        <f>'11월'!D323</f>
        <v>0</v>
      </c>
      <c r="H10302">
        <f>'11월'!E323</f>
        <v>0</v>
      </c>
      <c r="I10302">
        <f>'11월'!F323</f>
        <v>0</v>
      </c>
      <c r="J10302">
        <f>'11월'!G323</f>
        <v>0</v>
      </c>
      <c r="K10302">
        <f>'11월'!H323</f>
        <v>0</v>
      </c>
      <c r="L10302">
        <f>'11월'!I323</f>
        <v>0</v>
      </c>
      <c r="M10302">
        <f>'11월'!J323</f>
        <v>0</v>
      </c>
      <c r="N10302">
        <f>'11월'!K323</f>
        <v>0</v>
      </c>
      <c r="O10302">
        <f>'11월'!L323</f>
        <v>0</v>
      </c>
      <c r="P10302" t="str">
        <f>IF(AND(검색!$C$4&lt;&gt;"",E10302&lt;&gt;"",ISNUMBER(SEARCH(검색!$C$4,E10302)),OR(D10302&lt;&gt;"",F10302&lt;&gt;"",G10302&lt;&gt;"",H10302&lt;&gt;"")),COUNT(P$1:P10301)+1,"")</f>
        <v/>
      </c>
    </row>
    <row r="10303" spans="1:16" x14ac:dyDescent="0.3">
      <c r="A10303">
        <v>10302</v>
      </c>
      <c r="B10303" t="s">
        <v>1416</v>
      </c>
      <c r="C10303">
        <v>324</v>
      </c>
      <c r="D10303">
        <f>'11월'!B324</f>
        <v>0</v>
      </c>
      <c r="E10303">
        <f t="shared" si="160"/>
        <v>0</v>
      </c>
      <c r="F10303">
        <f>'11월'!C324</f>
        <v>0</v>
      </c>
      <c r="G10303">
        <f>'11월'!D324</f>
        <v>0</v>
      </c>
      <c r="H10303">
        <f>'11월'!E324</f>
        <v>0</v>
      </c>
      <c r="I10303">
        <f>'11월'!F324</f>
        <v>0</v>
      </c>
      <c r="J10303">
        <f>'11월'!G324</f>
        <v>0</v>
      </c>
      <c r="K10303">
        <f>'11월'!H324</f>
        <v>0</v>
      </c>
      <c r="L10303">
        <f>'11월'!I324</f>
        <v>0</v>
      </c>
      <c r="M10303">
        <f>'11월'!J324</f>
        <v>0</v>
      </c>
      <c r="N10303">
        <f>'11월'!K324</f>
        <v>0</v>
      </c>
      <c r="O10303">
        <f>'11월'!L324</f>
        <v>0</v>
      </c>
      <c r="P10303" t="str">
        <f>IF(AND(검색!$C$4&lt;&gt;"",E10303&lt;&gt;"",ISNUMBER(SEARCH(검색!$C$4,E10303)),OR(D10303&lt;&gt;"",F10303&lt;&gt;"",G10303&lt;&gt;"",H10303&lt;&gt;"")),COUNT(P$1:P10302)+1,"")</f>
        <v/>
      </c>
    </row>
    <row r="10304" spans="1:16" x14ac:dyDescent="0.3">
      <c r="A10304">
        <v>10303</v>
      </c>
      <c r="B10304" t="s">
        <v>1416</v>
      </c>
      <c r="C10304">
        <v>325</v>
      </c>
      <c r="D10304">
        <f>'11월'!B325</f>
        <v>0</v>
      </c>
      <c r="E10304">
        <f t="shared" si="160"/>
        <v>0</v>
      </c>
      <c r="F10304">
        <f>'11월'!C325</f>
        <v>0</v>
      </c>
      <c r="G10304">
        <f>'11월'!D325</f>
        <v>0</v>
      </c>
      <c r="H10304">
        <f>'11월'!E325</f>
        <v>0</v>
      </c>
      <c r="I10304">
        <f>'11월'!F325</f>
        <v>0</v>
      </c>
      <c r="J10304">
        <f>'11월'!G325</f>
        <v>0</v>
      </c>
      <c r="K10304">
        <f>'11월'!H325</f>
        <v>0</v>
      </c>
      <c r="L10304">
        <f>'11월'!I325</f>
        <v>0</v>
      </c>
      <c r="M10304">
        <f>'11월'!J325</f>
        <v>0</v>
      </c>
      <c r="N10304">
        <f>'11월'!K325</f>
        <v>0</v>
      </c>
      <c r="O10304">
        <f>'11월'!L325</f>
        <v>0</v>
      </c>
      <c r="P10304" t="str">
        <f>IF(AND(검색!$C$4&lt;&gt;"",E10304&lt;&gt;"",ISNUMBER(SEARCH(검색!$C$4,E10304)),OR(D10304&lt;&gt;"",F10304&lt;&gt;"",G10304&lt;&gt;"",H10304&lt;&gt;"")),COUNT(P$1:P10303)+1,"")</f>
        <v/>
      </c>
    </row>
    <row r="10305" spans="1:16" x14ac:dyDescent="0.3">
      <c r="A10305">
        <v>10304</v>
      </c>
      <c r="B10305" t="s">
        <v>1416</v>
      </c>
      <c r="C10305">
        <v>326</v>
      </c>
      <c r="D10305">
        <f>'11월'!B326</f>
        <v>0</v>
      </c>
      <c r="E10305">
        <f t="shared" si="160"/>
        <v>0</v>
      </c>
      <c r="F10305">
        <f>'11월'!C326</f>
        <v>0</v>
      </c>
      <c r="G10305">
        <f>'11월'!D326</f>
        <v>0</v>
      </c>
      <c r="H10305">
        <f>'11월'!E326</f>
        <v>0</v>
      </c>
      <c r="I10305">
        <f>'11월'!F326</f>
        <v>0</v>
      </c>
      <c r="J10305">
        <f>'11월'!G326</f>
        <v>0</v>
      </c>
      <c r="K10305">
        <f>'11월'!H326</f>
        <v>0</v>
      </c>
      <c r="L10305">
        <f>'11월'!I326</f>
        <v>0</v>
      </c>
      <c r="M10305">
        <f>'11월'!J326</f>
        <v>0</v>
      </c>
      <c r="N10305">
        <f>'11월'!K326</f>
        <v>0</v>
      </c>
      <c r="O10305">
        <f>'11월'!L326</f>
        <v>0</v>
      </c>
      <c r="P10305" t="str">
        <f>IF(AND(검색!$C$4&lt;&gt;"",E10305&lt;&gt;"",ISNUMBER(SEARCH(검색!$C$4,E10305)),OR(D10305&lt;&gt;"",F10305&lt;&gt;"",G10305&lt;&gt;"",H10305&lt;&gt;"")),COUNT(P$1:P10304)+1,"")</f>
        <v/>
      </c>
    </row>
    <row r="10306" spans="1:16" x14ac:dyDescent="0.3">
      <c r="A10306">
        <v>10305</v>
      </c>
      <c r="B10306" t="s">
        <v>1416</v>
      </c>
      <c r="C10306">
        <v>327</v>
      </c>
      <c r="D10306">
        <f>'11월'!B327</f>
        <v>0</v>
      </c>
      <c r="E10306">
        <f t="shared" si="160"/>
        <v>0</v>
      </c>
      <c r="F10306">
        <f>'11월'!C327</f>
        <v>0</v>
      </c>
      <c r="G10306">
        <f>'11월'!D327</f>
        <v>0</v>
      </c>
      <c r="H10306">
        <f>'11월'!E327</f>
        <v>0</v>
      </c>
      <c r="I10306">
        <f>'11월'!F327</f>
        <v>0</v>
      </c>
      <c r="J10306">
        <f>'11월'!G327</f>
        <v>0</v>
      </c>
      <c r="K10306">
        <f>'11월'!H327</f>
        <v>0</v>
      </c>
      <c r="L10306">
        <f>'11월'!I327</f>
        <v>0</v>
      </c>
      <c r="M10306">
        <f>'11월'!J327</f>
        <v>0</v>
      </c>
      <c r="N10306">
        <f>'11월'!K327</f>
        <v>0</v>
      </c>
      <c r="O10306">
        <f>'11월'!L327</f>
        <v>0</v>
      </c>
      <c r="P10306" t="str">
        <f>IF(AND(검색!$C$4&lt;&gt;"",E10306&lt;&gt;"",ISNUMBER(SEARCH(검색!$C$4,E10306)),OR(D10306&lt;&gt;"",F10306&lt;&gt;"",G10306&lt;&gt;"",H10306&lt;&gt;"")),COUNT(P$1:P10305)+1,"")</f>
        <v/>
      </c>
    </row>
    <row r="10307" spans="1:16" x14ac:dyDescent="0.3">
      <c r="A10307">
        <v>10306</v>
      </c>
      <c r="B10307" t="s">
        <v>1416</v>
      </c>
      <c r="C10307">
        <v>328</v>
      </c>
      <c r="D10307">
        <f>'11월'!B328</f>
        <v>0</v>
      </c>
      <c r="E10307">
        <f t="shared" ref="E10307:E10370" si="161">IF(D10307&lt;&gt;"",D10307,IF(B10307=B10306,E10306,""))</f>
        <v>0</v>
      </c>
      <c r="F10307">
        <f>'11월'!C328</f>
        <v>0</v>
      </c>
      <c r="G10307">
        <f>'11월'!D328</f>
        <v>0</v>
      </c>
      <c r="H10307">
        <f>'11월'!E328</f>
        <v>0</v>
      </c>
      <c r="I10307">
        <f>'11월'!F328</f>
        <v>0</v>
      </c>
      <c r="J10307">
        <f>'11월'!G328</f>
        <v>0</v>
      </c>
      <c r="K10307">
        <f>'11월'!H328</f>
        <v>0</v>
      </c>
      <c r="L10307">
        <f>'11월'!I328</f>
        <v>0</v>
      </c>
      <c r="M10307">
        <f>'11월'!J328</f>
        <v>0</v>
      </c>
      <c r="N10307">
        <f>'11월'!K328</f>
        <v>0</v>
      </c>
      <c r="O10307">
        <f>'11월'!L328</f>
        <v>0</v>
      </c>
      <c r="P10307" t="str">
        <f>IF(AND(검색!$C$4&lt;&gt;"",E10307&lt;&gt;"",ISNUMBER(SEARCH(검색!$C$4,E10307)),OR(D10307&lt;&gt;"",F10307&lt;&gt;"",G10307&lt;&gt;"",H10307&lt;&gt;"")),COUNT(P$1:P10306)+1,"")</f>
        <v/>
      </c>
    </row>
    <row r="10308" spans="1:16" x14ac:dyDescent="0.3">
      <c r="A10308">
        <v>10307</v>
      </c>
      <c r="B10308" t="s">
        <v>1416</v>
      </c>
      <c r="C10308">
        <v>329</v>
      </c>
      <c r="D10308">
        <f>'11월'!B329</f>
        <v>0</v>
      </c>
      <c r="E10308">
        <f t="shared" si="161"/>
        <v>0</v>
      </c>
      <c r="F10308">
        <f>'11월'!C329</f>
        <v>0</v>
      </c>
      <c r="G10308">
        <f>'11월'!D329</f>
        <v>0</v>
      </c>
      <c r="H10308">
        <f>'11월'!E329</f>
        <v>0</v>
      </c>
      <c r="I10308">
        <f>'11월'!F329</f>
        <v>0</v>
      </c>
      <c r="J10308">
        <f>'11월'!G329</f>
        <v>0</v>
      </c>
      <c r="K10308">
        <f>'11월'!H329</f>
        <v>0</v>
      </c>
      <c r="L10308">
        <f>'11월'!I329</f>
        <v>0</v>
      </c>
      <c r="M10308">
        <f>'11월'!J329</f>
        <v>0</v>
      </c>
      <c r="N10308">
        <f>'11월'!K329</f>
        <v>0</v>
      </c>
      <c r="O10308">
        <f>'11월'!L329</f>
        <v>0</v>
      </c>
      <c r="P10308" t="str">
        <f>IF(AND(검색!$C$4&lt;&gt;"",E10308&lt;&gt;"",ISNUMBER(SEARCH(검색!$C$4,E10308)),OR(D10308&lt;&gt;"",F10308&lt;&gt;"",G10308&lt;&gt;"",H10308&lt;&gt;"")),COUNT(P$1:P10307)+1,"")</f>
        <v/>
      </c>
    </row>
    <row r="10309" spans="1:16" x14ac:dyDescent="0.3">
      <c r="A10309">
        <v>10308</v>
      </c>
      <c r="B10309" t="s">
        <v>1416</v>
      </c>
      <c r="C10309">
        <v>330</v>
      </c>
      <c r="D10309">
        <f>'11월'!B330</f>
        <v>0</v>
      </c>
      <c r="E10309">
        <f t="shared" si="161"/>
        <v>0</v>
      </c>
      <c r="F10309">
        <f>'11월'!C330</f>
        <v>0</v>
      </c>
      <c r="G10309">
        <f>'11월'!D330</f>
        <v>0</v>
      </c>
      <c r="H10309">
        <f>'11월'!E330</f>
        <v>0</v>
      </c>
      <c r="I10309">
        <f>'11월'!F330</f>
        <v>0</v>
      </c>
      <c r="J10309">
        <f>'11월'!G330</f>
        <v>0</v>
      </c>
      <c r="K10309">
        <f>'11월'!H330</f>
        <v>0</v>
      </c>
      <c r="L10309">
        <f>'11월'!I330</f>
        <v>0</v>
      </c>
      <c r="M10309">
        <f>'11월'!J330</f>
        <v>0</v>
      </c>
      <c r="N10309">
        <f>'11월'!K330</f>
        <v>0</v>
      </c>
      <c r="O10309">
        <f>'11월'!L330</f>
        <v>0</v>
      </c>
      <c r="P10309" t="str">
        <f>IF(AND(검색!$C$4&lt;&gt;"",E10309&lt;&gt;"",ISNUMBER(SEARCH(검색!$C$4,E10309)),OR(D10309&lt;&gt;"",F10309&lt;&gt;"",G10309&lt;&gt;"",H10309&lt;&gt;"")),COUNT(P$1:P10308)+1,"")</f>
        <v/>
      </c>
    </row>
    <row r="10310" spans="1:16" x14ac:dyDescent="0.3">
      <c r="A10310">
        <v>10309</v>
      </c>
      <c r="B10310" t="s">
        <v>1416</v>
      </c>
      <c r="C10310">
        <v>331</v>
      </c>
      <c r="D10310">
        <f>'11월'!B331</f>
        <v>0</v>
      </c>
      <c r="E10310">
        <f t="shared" si="161"/>
        <v>0</v>
      </c>
      <c r="F10310">
        <f>'11월'!C331</f>
        <v>0</v>
      </c>
      <c r="G10310">
        <f>'11월'!D331</f>
        <v>0</v>
      </c>
      <c r="H10310">
        <f>'11월'!E331</f>
        <v>0</v>
      </c>
      <c r="I10310">
        <f>'11월'!F331</f>
        <v>0</v>
      </c>
      <c r="J10310">
        <f>'11월'!G331</f>
        <v>0</v>
      </c>
      <c r="K10310">
        <f>'11월'!H331</f>
        <v>0</v>
      </c>
      <c r="L10310">
        <f>'11월'!I331</f>
        <v>0</v>
      </c>
      <c r="M10310">
        <f>'11월'!J331</f>
        <v>0</v>
      </c>
      <c r="N10310">
        <f>'11월'!K331</f>
        <v>0</v>
      </c>
      <c r="O10310">
        <f>'11월'!L331</f>
        <v>0</v>
      </c>
      <c r="P10310" t="str">
        <f>IF(AND(검색!$C$4&lt;&gt;"",E10310&lt;&gt;"",ISNUMBER(SEARCH(검색!$C$4,E10310)),OR(D10310&lt;&gt;"",F10310&lt;&gt;"",G10310&lt;&gt;"",H10310&lt;&gt;"")),COUNT(P$1:P10309)+1,"")</f>
        <v/>
      </c>
    </row>
    <row r="10311" spans="1:16" x14ac:dyDescent="0.3">
      <c r="A10311">
        <v>10310</v>
      </c>
      <c r="B10311" t="s">
        <v>1416</v>
      </c>
      <c r="C10311">
        <v>332</v>
      </c>
      <c r="D10311">
        <f>'11월'!B332</f>
        <v>0</v>
      </c>
      <c r="E10311">
        <f t="shared" si="161"/>
        <v>0</v>
      </c>
      <c r="F10311">
        <f>'11월'!C332</f>
        <v>0</v>
      </c>
      <c r="G10311">
        <f>'11월'!D332</f>
        <v>0</v>
      </c>
      <c r="H10311">
        <f>'11월'!E332</f>
        <v>0</v>
      </c>
      <c r="I10311">
        <f>'11월'!F332</f>
        <v>0</v>
      </c>
      <c r="J10311">
        <f>'11월'!G332</f>
        <v>0</v>
      </c>
      <c r="K10311">
        <f>'11월'!H332</f>
        <v>0</v>
      </c>
      <c r="L10311">
        <f>'11월'!I332</f>
        <v>0</v>
      </c>
      <c r="M10311">
        <f>'11월'!J332</f>
        <v>0</v>
      </c>
      <c r="N10311">
        <f>'11월'!K332</f>
        <v>0</v>
      </c>
      <c r="O10311">
        <f>'11월'!L332</f>
        <v>0</v>
      </c>
      <c r="P10311" t="str">
        <f>IF(AND(검색!$C$4&lt;&gt;"",E10311&lt;&gt;"",ISNUMBER(SEARCH(검색!$C$4,E10311)),OR(D10311&lt;&gt;"",F10311&lt;&gt;"",G10311&lt;&gt;"",H10311&lt;&gt;"")),COUNT(P$1:P10310)+1,"")</f>
        <v/>
      </c>
    </row>
    <row r="10312" spans="1:16" x14ac:dyDescent="0.3">
      <c r="A10312">
        <v>10311</v>
      </c>
      <c r="B10312" t="s">
        <v>1416</v>
      </c>
      <c r="C10312">
        <v>333</v>
      </c>
      <c r="D10312">
        <f>'11월'!B333</f>
        <v>0</v>
      </c>
      <c r="E10312">
        <f t="shared" si="161"/>
        <v>0</v>
      </c>
      <c r="F10312">
        <f>'11월'!C333</f>
        <v>0</v>
      </c>
      <c r="G10312">
        <f>'11월'!D333</f>
        <v>0</v>
      </c>
      <c r="H10312">
        <f>'11월'!E333</f>
        <v>0</v>
      </c>
      <c r="I10312">
        <f>'11월'!F333</f>
        <v>0</v>
      </c>
      <c r="J10312">
        <f>'11월'!G333</f>
        <v>0</v>
      </c>
      <c r="K10312">
        <f>'11월'!H333</f>
        <v>0</v>
      </c>
      <c r="L10312">
        <f>'11월'!I333</f>
        <v>0</v>
      </c>
      <c r="M10312">
        <f>'11월'!J333</f>
        <v>0</v>
      </c>
      <c r="N10312">
        <f>'11월'!K333</f>
        <v>0</v>
      </c>
      <c r="O10312">
        <f>'11월'!L333</f>
        <v>0</v>
      </c>
      <c r="P10312" t="str">
        <f>IF(AND(검색!$C$4&lt;&gt;"",E10312&lt;&gt;"",ISNUMBER(SEARCH(검색!$C$4,E10312)),OR(D10312&lt;&gt;"",F10312&lt;&gt;"",G10312&lt;&gt;"",H10312&lt;&gt;"")),COUNT(P$1:P10311)+1,"")</f>
        <v/>
      </c>
    </row>
    <row r="10313" spans="1:16" x14ac:dyDescent="0.3">
      <c r="A10313">
        <v>10312</v>
      </c>
      <c r="B10313" t="s">
        <v>1416</v>
      </c>
      <c r="C10313">
        <v>334</v>
      </c>
      <c r="D10313">
        <f>'11월'!B334</f>
        <v>0</v>
      </c>
      <c r="E10313">
        <f t="shared" si="161"/>
        <v>0</v>
      </c>
      <c r="F10313">
        <f>'11월'!C334</f>
        <v>0</v>
      </c>
      <c r="G10313">
        <f>'11월'!D334</f>
        <v>0</v>
      </c>
      <c r="H10313">
        <f>'11월'!E334</f>
        <v>0</v>
      </c>
      <c r="I10313">
        <f>'11월'!F334</f>
        <v>0</v>
      </c>
      <c r="J10313">
        <f>'11월'!G334</f>
        <v>0</v>
      </c>
      <c r="K10313">
        <f>'11월'!H334</f>
        <v>0</v>
      </c>
      <c r="L10313">
        <f>'11월'!I334</f>
        <v>0</v>
      </c>
      <c r="M10313">
        <f>'11월'!J334</f>
        <v>0</v>
      </c>
      <c r="N10313">
        <f>'11월'!K334</f>
        <v>0</v>
      </c>
      <c r="O10313">
        <f>'11월'!L334</f>
        <v>0</v>
      </c>
      <c r="P10313" t="str">
        <f>IF(AND(검색!$C$4&lt;&gt;"",E10313&lt;&gt;"",ISNUMBER(SEARCH(검색!$C$4,E10313)),OR(D10313&lt;&gt;"",F10313&lt;&gt;"",G10313&lt;&gt;"",H10313&lt;&gt;"")),COUNT(P$1:P10312)+1,"")</f>
        <v/>
      </c>
    </row>
    <row r="10314" spans="1:16" x14ac:dyDescent="0.3">
      <c r="A10314">
        <v>10313</v>
      </c>
      <c r="B10314" t="s">
        <v>1416</v>
      </c>
      <c r="C10314">
        <v>335</v>
      </c>
      <c r="D10314">
        <f>'11월'!B335</f>
        <v>0</v>
      </c>
      <c r="E10314">
        <f t="shared" si="161"/>
        <v>0</v>
      </c>
      <c r="F10314">
        <f>'11월'!C335</f>
        <v>0</v>
      </c>
      <c r="G10314">
        <f>'11월'!D335</f>
        <v>0</v>
      </c>
      <c r="H10314">
        <f>'11월'!E335</f>
        <v>0</v>
      </c>
      <c r="I10314">
        <f>'11월'!F335</f>
        <v>0</v>
      </c>
      <c r="J10314">
        <f>'11월'!G335</f>
        <v>0</v>
      </c>
      <c r="K10314">
        <f>'11월'!H335</f>
        <v>0</v>
      </c>
      <c r="L10314">
        <f>'11월'!I335</f>
        <v>0</v>
      </c>
      <c r="M10314">
        <f>'11월'!J335</f>
        <v>0</v>
      </c>
      <c r="N10314">
        <f>'11월'!K335</f>
        <v>0</v>
      </c>
      <c r="O10314">
        <f>'11월'!L335</f>
        <v>0</v>
      </c>
      <c r="P10314" t="str">
        <f>IF(AND(검색!$C$4&lt;&gt;"",E10314&lt;&gt;"",ISNUMBER(SEARCH(검색!$C$4,E10314)),OR(D10314&lt;&gt;"",F10314&lt;&gt;"",G10314&lt;&gt;"",H10314&lt;&gt;"")),COUNT(P$1:P10313)+1,"")</f>
        <v/>
      </c>
    </row>
    <row r="10315" spans="1:16" x14ac:dyDescent="0.3">
      <c r="A10315">
        <v>10314</v>
      </c>
      <c r="B10315" t="s">
        <v>1416</v>
      </c>
      <c r="C10315">
        <v>336</v>
      </c>
      <c r="D10315">
        <f>'11월'!B336</f>
        <v>0</v>
      </c>
      <c r="E10315">
        <f t="shared" si="161"/>
        <v>0</v>
      </c>
      <c r="F10315">
        <f>'11월'!C336</f>
        <v>0</v>
      </c>
      <c r="G10315">
        <f>'11월'!D336</f>
        <v>0</v>
      </c>
      <c r="H10315">
        <f>'11월'!E336</f>
        <v>0</v>
      </c>
      <c r="I10315">
        <f>'11월'!F336</f>
        <v>0</v>
      </c>
      <c r="J10315">
        <f>'11월'!G336</f>
        <v>0</v>
      </c>
      <c r="K10315">
        <f>'11월'!H336</f>
        <v>0</v>
      </c>
      <c r="L10315">
        <f>'11월'!I336</f>
        <v>0</v>
      </c>
      <c r="M10315">
        <f>'11월'!J336</f>
        <v>0</v>
      </c>
      <c r="N10315">
        <f>'11월'!K336</f>
        <v>0</v>
      </c>
      <c r="O10315">
        <f>'11월'!L336</f>
        <v>0</v>
      </c>
      <c r="P10315" t="str">
        <f>IF(AND(검색!$C$4&lt;&gt;"",E10315&lt;&gt;"",ISNUMBER(SEARCH(검색!$C$4,E10315)),OR(D10315&lt;&gt;"",F10315&lt;&gt;"",G10315&lt;&gt;"",H10315&lt;&gt;"")),COUNT(P$1:P10314)+1,"")</f>
        <v/>
      </c>
    </row>
    <row r="10316" spans="1:16" x14ac:dyDescent="0.3">
      <c r="A10316">
        <v>10315</v>
      </c>
      <c r="B10316" t="s">
        <v>1416</v>
      </c>
      <c r="C10316">
        <v>337</v>
      </c>
      <c r="D10316">
        <f>'11월'!B337</f>
        <v>0</v>
      </c>
      <c r="E10316">
        <f t="shared" si="161"/>
        <v>0</v>
      </c>
      <c r="F10316">
        <f>'11월'!C337</f>
        <v>0</v>
      </c>
      <c r="G10316">
        <f>'11월'!D337</f>
        <v>0</v>
      </c>
      <c r="H10316">
        <f>'11월'!E337</f>
        <v>0</v>
      </c>
      <c r="I10316">
        <f>'11월'!F337</f>
        <v>0</v>
      </c>
      <c r="J10316">
        <f>'11월'!G337</f>
        <v>0</v>
      </c>
      <c r="K10316">
        <f>'11월'!H337</f>
        <v>0</v>
      </c>
      <c r="L10316">
        <f>'11월'!I337</f>
        <v>0</v>
      </c>
      <c r="M10316">
        <f>'11월'!J337</f>
        <v>0</v>
      </c>
      <c r="N10316">
        <f>'11월'!K337</f>
        <v>0</v>
      </c>
      <c r="O10316">
        <f>'11월'!L337</f>
        <v>0</v>
      </c>
      <c r="P10316" t="str">
        <f>IF(AND(검색!$C$4&lt;&gt;"",E10316&lt;&gt;"",ISNUMBER(SEARCH(검색!$C$4,E10316)),OR(D10316&lt;&gt;"",F10316&lt;&gt;"",G10316&lt;&gt;"",H10316&lt;&gt;"")),COUNT(P$1:P10315)+1,"")</f>
        <v/>
      </c>
    </row>
    <row r="10317" spans="1:16" x14ac:dyDescent="0.3">
      <c r="A10317">
        <v>10316</v>
      </c>
      <c r="B10317" t="s">
        <v>1416</v>
      </c>
      <c r="C10317">
        <v>338</v>
      </c>
      <c r="D10317">
        <f>'11월'!B338</f>
        <v>0</v>
      </c>
      <c r="E10317">
        <f t="shared" si="161"/>
        <v>0</v>
      </c>
      <c r="F10317">
        <f>'11월'!C338</f>
        <v>0</v>
      </c>
      <c r="G10317">
        <f>'11월'!D338</f>
        <v>0</v>
      </c>
      <c r="H10317">
        <f>'11월'!E338</f>
        <v>0</v>
      </c>
      <c r="I10317">
        <f>'11월'!F338</f>
        <v>0</v>
      </c>
      <c r="J10317">
        <f>'11월'!G338</f>
        <v>0</v>
      </c>
      <c r="K10317">
        <f>'11월'!H338</f>
        <v>0</v>
      </c>
      <c r="L10317">
        <f>'11월'!I338</f>
        <v>0</v>
      </c>
      <c r="M10317">
        <f>'11월'!J338</f>
        <v>0</v>
      </c>
      <c r="N10317">
        <f>'11월'!K338</f>
        <v>0</v>
      </c>
      <c r="O10317">
        <f>'11월'!L338</f>
        <v>0</v>
      </c>
      <c r="P10317" t="str">
        <f>IF(AND(검색!$C$4&lt;&gt;"",E10317&lt;&gt;"",ISNUMBER(SEARCH(검색!$C$4,E10317)),OR(D10317&lt;&gt;"",F10317&lt;&gt;"",G10317&lt;&gt;"",H10317&lt;&gt;"")),COUNT(P$1:P10316)+1,"")</f>
        <v/>
      </c>
    </row>
    <row r="10318" spans="1:16" x14ac:dyDescent="0.3">
      <c r="A10318">
        <v>10317</v>
      </c>
      <c r="B10318" t="s">
        <v>1416</v>
      </c>
      <c r="C10318">
        <v>339</v>
      </c>
      <c r="D10318">
        <f>'11월'!B339</f>
        <v>0</v>
      </c>
      <c r="E10318">
        <f t="shared" si="161"/>
        <v>0</v>
      </c>
      <c r="F10318">
        <f>'11월'!C339</f>
        <v>0</v>
      </c>
      <c r="G10318">
        <f>'11월'!D339</f>
        <v>0</v>
      </c>
      <c r="H10318">
        <f>'11월'!E339</f>
        <v>0</v>
      </c>
      <c r="I10318">
        <f>'11월'!F339</f>
        <v>0</v>
      </c>
      <c r="J10318">
        <f>'11월'!G339</f>
        <v>0</v>
      </c>
      <c r="K10318">
        <f>'11월'!H339</f>
        <v>0</v>
      </c>
      <c r="L10318">
        <f>'11월'!I339</f>
        <v>0</v>
      </c>
      <c r="M10318">
        <f>'11월'!J339</f>
        <v>0</v>
      </c>
      <c r="N10318">
        <f>'11월'!K339</f>
        <v>0</v>
      </c>
      <c r="O10318">
        <f>'11월'!L339</f>
        <v>0</v>
      </c>
      <c r="P10318" t="str">
        <f>IF(AND(검색!$C$4&lt;&gt;"",E10318&lt;&gt;"",ISNUMBER(SEARCH(검색!$C$4,E10318)),OR(D10318&lt;&gt;"",F10318&lt;&gt;"",G10318&lt;&gt;"",H10318&lt;&gt;"")),COUNT(P$1:P10317)+1,"")</f>
        <v/>
      </c>
    </row>
    <row r="10319" spans="1:16" x14ac:dyDescent="0.3">
      <c r="A10319">
        <v>10318</v>
      </c>
      <c r="B10319" t="s">
        <v>1416</v>
      </c>
      <c r="C10319">
        <v>340</v>
      </c>
      <c r="D10319">
        <f>'11월'!B340</f>
        <v>0</v>
      </c>
      <c r="E10319">
        <f t="shared" si="161"/>
        <v>0</v>
      </c>
      <c r="F10319">
        <f>'11월'!C340</f>
        <v>0</v>
      </c>
      <c r="G10319">
        <f>'11월'!D340</f>
        <v>0</v>
      </c>
      <c r="H10319">
        <f>'11월'!E340</f>
        <v>0</v>
      </c>
      <c r="I10319">
        <f>'11월'!F340</f>
        <v>0</v>
      </c>
      <c r="J10319">
        <f>'11월'!G340</f>
        <v>0</v>
      </c>
      <c r="K10319">
        <f>'11월'!H340</f>
        <v>0</v>
      </c>
      <c r="L10319">
        <f>'11월'!I340</f>
        <v>0</v>
      </c>
      <c r="M10319">
        <f>'11월'!J340</f>
        <v>0</v>
      </c>
      <c r="N10319">
        <f>'11월'!K340</f>
        <v>0</v>
      </c>
      <c r="O10319">
        <f>'11월'!L340</f>
        <v>0</v>
      </c>
      <c r="P10319" t="str">
        <f>IF(AND(검색!$C$4&lt;&gt;"",E10319&lt;&gt;"",ISNUMBER(SEARCH(검색!$C$4,E10319)),OR(D10319&lt;&gt;"",F10319&lt;&gt;"",G10319&lt;&gt;"",H10319&lt;&gt;"")),COUNT(P$1:P10318)+1,"")</f>
        <v/>
      </c>
    </row>
    <row r="10320" spans="1:16" x14ac:dyDescent="0.3">
      <c r="A10320">
        <v>10319</v>
      </c>
      <c r="B10320" t="s">
        <v>1416</v>
      </c>
      <c r="C10320">
        <v>341</v>
      </c>
      <c r="D10320">
        <f>'11월'!B341</f>
        <v>0</v>
      </c>
      <c r="E10320">
        <f t="shared" si="161"/>
        <v>0</v>
      </c>
      <c r="F10320">
        <f>'11월'!C341</f>
        <v>0</v>
      </c>
      <c r="G10320">
        <f>'11월'!D341</f>
        <v>0</v>
      </c>
      <c r="H10320">
        <f>'11월'!E341</f>
        <v>0</v>
      </c>
      <c r="I10320">
        <f>'11월'!F341</f>
        <v>0</v>
      </c>
      <c r="J10320">
        <f>'11월'!G341</f>
        <v>0</v>
      </c>
      <c r="K10320">
        <f>'11월'!H341</f>
        <v>0</v>
      </c>
      <c r="L10320">
        <f>'11월'!I341</f>
        <v>0</v>
      </c>
      <c r="M10320">
        <f>'11월'!J341</f>
        <v>0</v>
      </c>
      <c r="N10320">
        <f>'11월'!K341</f>
        <v>0</v>
      </c>
      <c r="O10320">
        <f>'11월'!L341</f>
        <v>0</v>
      </c>
      <c r="P10320" t="str">
        <f>IF(AND(검색!$C$4&lt;&gt;"",E10320&lt;&gt;"",ISNUMBER(SEARCH(검색!$C$4,E10320)),OR(D10320&lt;&gt;"",F10320&lt;&gt;"",G10320&lt;&gt;"",H10320&lt;&gt;"")),COUNT(P$1:P10319)+1,"")</f>
        <v/>
      </c>
    </row>
    <row r="10321" spans="1:16" x14ac:dyDescent="0.3">
      <c r="A10321">
        <v>10320</v>
      </c>
      <c r="B10321" t="s">
        <v>1416</v>
      </c>
      <c r="C10321">
        <v>342</v>
      </c>
      <c r="D10321">
        <f>'11월'!B342</f>
        <v>0</v>
      </c>
      <c r="E10321">
        <f t="shared" si="161"/>
        <v>0</v>
      </c>
      <c r="F10321">
        <f>'11월'!C342</f>
        <v>0</v>
      </c>
      <c r="G10321">
        <f>'11월'!D342</f>
        <v>0</v>
      </c>
      <c r="H10321">
        <f>'11월'!E342</f>
        <v>0</v>
      </c>
      <c r="I10321">
        <f>'11월'!F342</f>
        <v>0</v>
      </c>
      <c r="J10321">
        <f>'11월'!G342</f>
        <v>0</v>
      </c>
      <c r="K10321">
        <f>'11월'!H342</f>
        <v>0</v>
      </c>
      <c r="L10321">
        <f>'11월'!I342</f>
        <v>0</v>
      </c>
      <c r="M10321">
        <f>'11월'!J342</f>
        <v>0</v>
      </c>
      <c r="N10321">
        <f>'11월'!K342</f>
        <v>0</v>
      </c>
      <c r="O10321">
        <f>'11월'!L342</f>
        <v>0</v>
      </c>
      <c r="P10321" t="str">
        <f>IF(AND(검색!$C$4&lt;&gt;"",E10321&lt;&gt;"",ISNUMBER(SEARCH(검색!$C$4,E10321)),OR(D10321&lt;&gt;"",F10321&lt;&gt;"",G10321&lt;&gt;"",H10321&lt;&gt;"")),COUNT(P$1:P10320)+1,"")</f>
        <v/>
      </c>
    </row>
    <row r="10322" spans="1:16" x14ac:dyDescent="0.3">
      <c r="A10322">
        <v>10321</v>
      </c>
      <c r="B10322" t="s">
        <v>1416</v>
      </c>
      <c r="C10322">
        <v>343</v>
      </c>
      <c r="D10322">
        <f>'11월'!B343</f>
        <v>0</v>
      </c>
      <c r="E10322">
        <f t="shared" si="161"/>
        <v>0</v>
      </c>
      <c r="F10322">
        <f>'11월'!C343</f>
        <v>0</v>
      </c>
      <c r="G10322">
        <f>'11월'!D343</f>
        <v>0</v>
      </c>
      <c r="H10322">
        <f>'11월'!E343</f>
        <v>0</v>
      </c>
      <c r="I10322">
        <f>'11월'!F343</f>
        <v>0</v>
      </c>
      <c r="J10322">
        <f>'11월'!G343</f>
        <v>0</v>
      </c>
      <c r="K10322">
        <f>'11월'!H343</f>
        <v>0</v>
      </c>
      <c r="L10322">
        <f>'11월'!I343</f>
        <v>0</v>
      </c>
      <c r="M10322">
        <f>'11월'!J343</f>
        <v>0</v>
      </c>
      <c r="N10322">
        <f>'11월'!K343</f>
        <v>0</v>
      </c>
      <c r="O10322">
        <f>'11월'!L343</f>
        <v>0</v>
      </c>
      <c r="P10322" t="str">
        <f>IF(AND(검색!$C$4&lt;&gt;"",E10322&lt;&gt;"",ISNUMBER(SEARCH(검색!$C$4,E10322)),OR(D10322&lt;&gt;"",F10322&lt;&gt;"",G10322&lt;&gt;"",H10322&lt;&gt;"")),COUNT(P$1:P10321)+1,"")</f>
        <v/>
      </c>
    </row>
    <row r="10323" spans="1:16" x14ac:dyDescent="0.3">
      <c r="A10323">
        <v>10322</v>
      </c>
      <c r="B10323" t="s">
        <v>1416</v>
      </c>
      <c r="C10323">
        <v>344</v>
      </c>
      <c r="D10323">
        <f>'11월'!B344</f>
        <v>0</v>
      </c>
      <c r="E10323">
        <f t="shared" si="161"/>
        <v>0</v>
      </c>
      <c r="F10323">
        <f>'11월'!C344</f>
        <v>0</v>
      </c>
      <c r="G10323">
        <f>'11월'!D344</f>
        <v>0</v>
      </c>
      <c r="H10323">
        <f>'11월'!E344</f>
        <v>0</v>
      </c>
      <c r="I10323">
        <f>'11월'!F344</f>
        <v>0</v>
      </c>
      <c r="J10323">
        <f>'11월'!G344</f>
        <v>0</v>
      </c>
      <c r="K10323">
        <f>'11월'!H344</f>
        <v>0</v>
      </c>
      <c r="L10323">
        <f>'11월'!I344</f>
        <v>0</v>
      </c>
      <c r="M10323">
        <f>'11월'!J344</f>
        <v>0</v>
      </c>
      <c r="N10323">
        <f>'11월'!K344</f>
        <v>0</v>
      </c>
      <c r="O10323">
        <f>'11월'!L344</f>
        <v>0</v>
      </c>
      <c r="P10323" t="str">
        <f>IF(AND(검색!$C$4&lt;&gt;"",E10323&lt;&gt;"",ISNUMBER(SEARCH(검색!$C$4,E10323)),OR(D10323&lt;&gt;"",F10323&lt;&gt;"",G10323&lt;&gt;"",H10323&lt;&gt;"")),COUNT(P$1:P10322)+1,"")</f>
        <v/>
      </c>
    </row>
    <row r="10324" spans="1:16" x14ac:dyDescent="0.3">
      <c r="A10324">
        <v>10323</v>
      </c>
      <c r="B10324" t="s">
        <v>1416</v>
      </c>
      <c r="C10324">
        <v>345</v>
      </c>
      <c r="D10324">
        <f>'11월'!B345</f>
        <v>0</v>
      </c>
      <c r="E10324">
        <f t="shared" si="161"/>
        <v>0</v>
      </c>
      <c r="F10324">
        <f>'11월'!C345</f>
        <v>0</v>
      </c>
      <c r="G10324">
        <f>'11월'!D345</f>
        <v>0</v>
      </c>
      <c r="H10324">
        <f>'11월'!E345</f>
        <v>0</v>
      </c>
      <c r="I10324">
        <f>'11월'!F345</f>
        <v>0</v>
      </c>
      <c r="J10324">
        <f>'11월'!G345</f>
        <v>0</v>
      </c>
      <c r="K10324">
        <f>'11월'!H345</f>
        <v>0</v>
      </c>
      <c r="L10324">
        <f>'11월'!I345</f>
        <v>0</v>
      </c>
      <c r="M10324">
        <f>'11월'!J345</f>
        <v>0</v>
      </c>
      <c r="N10324">
        <f>'11월'!K345</f>
        <v>0</v>
      </c>
      <c r="O10324">
        <f>'11월'!L345</f>
        <v>0</v>
      </c>
      <c r="P10324" t="str">
        <f>IF(AND(검색!$C$4&lt;&gt;"",E10324&lt;&gt;"",ISNUMBER(SEARCH(검색!$C$4,E10324)),OR(D10324&lt;&gt;"",F10324&lt;&gt;"",G10324&lt;&gt;"",H10324&lt;&gt;"")),COUNT(P$1:P10323)+1,"")</f>
        <v/>
      </c>
    </row>
    <row r="10325" spans="1:16" x14ac:dyDescent="0.3">
      <c r="A10325">
        <v>10324</v>
      </c>
      <c r="B10325" t="s">
        <v>1416</v>
      </c>
      <c r="C10325">
        <v>346</v>
      </c>
      <c r="D10325">
        <f>'11월'!B346</f>
        <v>0</v>
      </c>
      <c r="E10325">
        <f t="shared" si="161"/>
        <v>0</v>
      </c>
      <c r="F10325">
        <f>'11월'!C346</f>
        <v>0</v>
      </c>
      <c r="G10325">
        <f>'11월'!D346</f>
        <v>0</v>
      </c>
      <c r="H10325">
        <f>'11월'!E346</f>
        <v>0</v>
      </c>
      <c r="I10325">
        <f>'11월'!F346</f>
        <v>0</v>
      </c>
      <c r="J10325">
        <f>'11월'!G346</f>
        <v>0</v>
      </c>
      <c r="K10325">
        <f>'11월'!H346</f>
        <v>0</v>
      </c>
      <c r="L10325">
        <f>'11월'!I346</f>
        <v>0</v>
      </c>
      <c r="M10325">
        <f>'11월'!J346</f>
        <v>0</v>
      </c>
      <c r="N10325">
        <f>'11월'!K346</f>
        <v>0</v>
      </c>
      <c r="O10325">
        <f>'11월'!L346</f>
        <v>0</v>
      </c>
      <c r="P10325" t="str">
        <f>IF(AND(검색!$C$4&lt;&gt;"",E10325&lt;&gt;"",ISNUMBER(SEARCH(검색!$C$4,E10325)),OR(D10325&lt;&gt;"",F10325&lt;&gt;"",G10325&lt;&gt;"",H10325&lt;&gt;"")),COUNT(P$1:P10324)+1,"")</f>
        <v/>
      </c>
    </row>
    <row r="10326" spans="1:16" x14ac:dyDescent="0.3">
      <c r="A10326">
        <v>10325</v>
      </c>
      <c r="B10326" t="s">
        <v>1416</v>
      </c>
      <c r="C10326">
        <v>347</v>
      </c>
      <c r="D10326">
        <f>'11월'!B347</f>
        <v>0</v>
      </c>
      <c r="E10326">
        <f t="shared" si="161"/>
        <v>0</v>
      </c>
      <c r="F10326">
        <f>'11월'!C347</f>
        <v>0</v>
      </c>
      <c r="G10326">
        <f>'11월'!D347</f>
        <v>0</v>
      </c>
      <c r="H10326">
        <f>'11월'!E347</f>
        <v>0</v>
      </c>
      <c r="I10326">
        <f>'11월'!F347</f>
        <v>0</v>
      </c>
      <c r="J10326">
        <f>'11월'!G347</f>
        <v>0</v>
      </c>
      <c r="K10326">
        <f>'11월'!H347</f>
        <v>0</v>
      </c>
      <c r="L10326">
        <f>'11월'!I347</f>
        <v>0</v>
      </c>
      <c r="M10326">
        <f>'11월'!J347</f>
        <v>0</v>
      </c>
      <c r="N10326">
        <f>'11월'!K347</f>
        <v>0</v>
      </c>
      <c r="O10326">
        <f>'11월'!L347</f>
        <v>0</v>
      </c>
      <c r="P10326" t="str">
        <f>IF(AND(검색!$C$4&lt;&gt;"",E10326&lt;&gt;"",ISNUMBER(SEARCH(검색!$C$4,E10326)),OR(D10326&lt;&gt;"",F10326&lt;&gt;"",G10326&lt;&gt;"",H10326&lt;&gt;"")),COUNT(P$1:P10325)+1,"")</f>
        <v/>
      </c>
    </row>
    <row r="10327" spans="1:16" x14ac:dyDescent="0.3">
      <c r="A10327">
        <v>10326</v>
      </c>
      <c r="B10327" t="s">
        <v>1416</v>
      </c>
      <c r="C10327">
        <v>348</v>
      </c>
      <c r="D10327">
        <f>'11월'!B348</f>
        <v>0</v>
      </c>
      <c r="E10327">
        <f t="shared" si="161"/>
        <v>0</v>
      </c>
      <c r="F10327">
        <f>'11월'!C348</f>
        <v>0</v>
      </c>
      <c r="G10327">
        <f>'11월'!D348</f>
        <v>0</v>
      </c>
      <c r="H10327">
        <f>'11월'!E348</f>
        <v>0</v>
      </c>
      <c r="I10327">
        <f>'11월'!F348</f>
        <v>0</v>
      </c>
      <c r="J10327">
        <f>'11월'!G348</f>
        <v>0</v>
      </c>
      <c r="K10327">
        <f>'11월'!H348</f>
        <v>0</v>
      </c>
      <c r="L10327">
        <f>'11월'!I348</f>
        <v>0</v>
      </c>
      <c r="M10327">
        <f>'11월'!J348</f>
        <v>0</v>
      </c>
      <c r="N10327">
        <f>'11월'!K348</f>
        <v>0</v>
      </c>
      <c r="O10327">
        <f>'11월'!L348</f>
        <v>0</v>
      </c>
      <c r="P10327" t="str">
        <f>IF(AND(검색!$C$4&lt;&gt;"",E10327&lt;&gt;"",ISNUMBER(SEARCH(검색!$C$4,E10327)),OR(D10327&lt;&gt;"",F10327&lt;&gt;"",G10327&lt;&gt;"",H10327&lt;&gt;"")),COUNT(P$1:P10326)+1,"")</f>
        <v/>
      </c>
    </row>
    <row r="10328" spans="1:16" x14ac:dyDescent="0.3">
      <c r="A10328">
        <v>10327</v>
      </c>
      <c r="B10328" t="s">
        <v>1416</v>
      </c>
      <c r="C10328">
        <v>349</v>
      </c>
      <c r="D10328">
        <f>'11월'!B349</f>
        <v>0</v>
      </c>
      <c r="E10328">
        <f t="shared" si="161"/>
        <v>0</v>
      </c>
      <c r="F10328">
        <f>'11월'!C349</f>
        <v>0</v>
      </c>
      <c r="G10328">
        <f>'11월'!D349</f>
        <v>0</v>
      </c>
      <c r="H10328">
        <f>'11월'!E349</f>
        <v>0</v>
      </c>
      <c r="I10328">
        <f>'11월'!F349</f>
        <v>0</v>
      </c>
      <c r="J10328">
        <f>'11월'!G349</f>
        <v>0</v>
      </c>
      <c r="K10328">
        <f>'11월'!H349</f>
        <v>0</v>
      </c>
      <c r="L10328">
        <f>'11월'!I349</f>
        <v>0</v>
      </c>
      <c r="M10328">
        <f>'11월'!J349</f>
        <v>0</v>
      </c>
      <c r="N10328">
        <f>'11월'!K349</f>
        <v>0</v>
      </c>
      <c r="O10328">
        <f>'11월'!L349</f>
        <v>0</v>
      </c>
      <c r="P10328" t="str">
        <f>IF(AND(검색!$C$4&lt;&gt;"",E10328&lt;&gt;"",ISNUMBER(SEARCH(검색!$C$4,E10328)),OR(D10328&lt;&gt;"",F10328&lt;&gt;"",G10328&lt;&gt;"",H10328&lt;&gt;"")),COUNT(P$1:P10327)+1,"")</f>
        <v/>
      </c>
    </row>
    <row r="10329" spans="1:16" x14ac:dyDescent="0.3">
      <c r="A10329">
        <v>10328</v>
      </c>
      <c r="B10329" t="s">
        <v>1416</v>
      </c>
      <c r="C10329">
        <v>350</v>
      </c>
      <c r="D10329">
        <f>'11월'!B350</f>
        <v>0</v>
      </c>
      <c r="E10329">
        <f t="shared" si="161"/>
        <v>0</v>
      </c>
      <c r="F10329">
        <f>'11월'!C350</f>
        <v>0</v>
      </c>
      <c r="G10329">
        <f>'11월'!D350</f>
        <v>0</v>
      </c>
      <c r="H10329">
        <f>'11월'!E350</f>
        <v>0</v>
      </c>
      <c r="I10329">
        <f>'11월'!F350</f>
        <v>0</v>
      </c>
      <c r="J10329">
        <f>'11월'!G350</f>
        <v>0</v>
      </c>
      <c r="K10329">
        <f>'11월'!H350</f>
        <v>0</v>
      </c>
      <c r="L10329">
        <f>'11월'!I350</f>
        <v>0</v>
      </c>
      <c r="M10329">
        <f>'11월'!J350</f>
        <v>0</v>
      </c>
      <c r="N10329">
        <f>'11월'!K350</f>
        <v>0</v>
      </c>
      <c r="O10329">
        <f>'11월'!L350</f>
        <v>0</v>
      </c>
      <c r="P10329" t="str">
        <f>IF(AND(검색!$C$4&lt;&gt;"",E10329&lt;&gt;"",ISNUMBER(SEARCH(검색!$C$4,E10329)),OR(D10329&lt;&gt;"",F10329&lt;&gt;"",G10329&lt;&gt;"",H10329&lt;&gt;"")),COUNT(P$1:P10328)+1,"")</f>
        <v/>
      </c>
    </row>
    <row r="10330" spans="1:16" x14ac:dyDescent="0.3">
      <c r="A10330">
        <v>10329</v>
      </c>
      <c r="B10330" t="s">
        <v>1416</v>
      </c>
      <c r="C10330">
        <v>351</v>
      </c>
      <c r="D10330">
        <f>'11월'!B351</f>
        <v>0</v>
      </c>
      <c r="E10330">
        <f t="shared" si="161"/>
        <v>0</v>
      </c>
      <c r="F10330">
        <f>'11월'!C351</f>
        <v>0</v>
      </c>
      <c r="G10330">
        <f>'11월'!D351</f>
        <v>0</v>
      </c>
      <c r="H10330">
        <f>'11월'!E351</f>
        <v>0</v>
      </c>
      <c r="I10330">
        <f>'11월'!F351</f>
        <v>0</v>
      </c>
      <c r="J10330">
        <f>'11월'!G351</f>
        <v>0</v>
      </c>
      <c r="K10330">
        <f>'11월'!H351</f>
        <v>0</v>
      </c>
      <c r="L10330">
        <f>'11월'!I351</f>
        <v>0</v>
      </c>
      <c r="M10330">
        <f>'11월'!J351</f>
        <v>0</v>
      </c>
      <c r="N10330">
        <f>'11월'!K351</f>
        <v>0</v>
      </c>
      <c r="O10330">
        <f>'11월'!L351</f>
        <v>0</v>
      </c>
      <c r="P10330" t="str">
        <f>IF(AND(검색!$C$4&lt;&gt;"",E10330&lt;&gt;"",ISNUMBER(SEARCH(검색!$C$4,E10330)),OR(D10330&lt;&gt;"",F10330&lt;&gt;"",G10330&lt;&gt;"",H10330&lt;&gt;"")),COUNT(P$1:P10329)+1,"")</f>
        <v/>
      </c>
    </row>
    <row r="10331" spans="1:16" x14ac:dyDescent="0.3">
      <c r="A10331">
        <v>10330</v>
      </c>
      <c r="B10331" t="s">
        <v>1416</v>
      </c>
      <c r="C10331">
        <v>352</v>
      </c>
      <c r="D10331">
        <f>'11월'!B352</f>
        <v>0</v>
      </c>
      <c r="E10331">
        <f t="shared" si="161"/>
        <v>0</v>
      </c>
      <c r="F10331">
        <f>'11월'!C352</f>
        <v>0</v>
      </c>
      <c r="G10331">
        <f>'11월'!D352</f>
        <v>0</v>
      </c>
      <c r="H10331">
        <f>'11월'!E352</f>
        <v>0</v>
      </c>
      <c r="I10331">
        <f>'11월'!F352</f>
        <v>0</v>
      </c>
      <c r="J10331">
        <f>'11월'!G352</f>
        <v>0</v>
      </c>
      <c r="K10331">
        <f>'11월'!H352</f>
        <v>0</v>
      </c>
      <c r="L10331">
        <f>'11월'!I352</f>
        <v>0</v>
      </c>
      <c r="M10331">
        <f>'11월'!J352</f>
        <v>0</v>
      </c>
      <c r="N10331">
        <f>'11월'!K352</f>
        <v>0</v>
      </c>
      <c r="O10331">
        <f>'11월'!L352</f>
        <v>0</v>
      </c>
      <c r="P10331" t="str">
        <f>IF(AND(검색!$C$4&lt;&gt;"",E10331&lt;&gt;"",ISNUMBER(SEARCH(검색!$C$4,E10331)),OR(D10331&lt;&gt;"",F10331&lt;&gt;"",G10331&lt;&gt;"",H10331&lt;&gt;"")),COUNT(P$1:P10330)+1,"")</f>
        <v/>
      </c>
    </row>
    <row r="10332" spans="1:16" x14ac:dyDescent="0.3">
      <c r="A10332">
        <v>10331</v>
      </c>
      <c r="B10332" t="s">
        <v>1416</v>
      </c>
      <c r="C10332">
        <v>353</v>
      </c>
      <c r="D10332">
        <f>'11월'!B353</f>
        <v>0</v>
      </c>
      <c r="E10332">
        <f t="shared" si="161"/>
        <v>0</v>
      </c>
      <c r="F10332">
        <f>'11월'!C353</f>
        <v>0</v>
      </c>
      <c r="G10332">
        <f>'11월'!D353</f>
        <v>0</v>
      </c>
      <c r="H10332">
        <f>'11월'!E353</f>
        <v>0</v>
      </c>
      <c r="I10332">
        <f>'11월'!F353</f>
        <v>0</v>
      </c>
      <c r="J10332">
        <f>'11월'!G353</f>
        <v>0</v>
      </c>
      <c r="K10332">
        <f>'11월'!H353</f>
        <v>0</v>
      </c>
      <c r="L10332">
        <f>'11월'!I353</f>
        <v>0</v>
      </c>
      <c r="M10332">
        <f>'11월'!J353</f>
        <v>0</v>
      </c>
      <c r="N10332">
        <f>'11월'!K353</f>
        <v>0</v>
      </c>
      <c r="O10332">
        <f>'11월'!L353</f>
        <v>0</v>
      </c>
      <c r="P10332" t="str">
        <f>IF(AND(검색!$C$4&lt;&gt;"",E10332&lt;&gt;"",ISNUMBER(SEARCH(검색!$C$4,E10332)),OR(D10332&lt;&gt;"",F10332&lt;&gt;"",G10332&lt;&gt;"",H10332&lt;&gt;"")),COUNT(P$1:P10331)+1,"")</f>
        <v/>
      </c>
    </row>
    <row r="10333" spans="1:16" x14ac:dyDescent="0.3">
      <c r="A10333">
        <v>10332</v>
      </c>
      <c r="B10333" t="s">
        <v>1416</v>
      </c>
      <c r="C10333">
        <v>354</v>
      </c>
      <c r="D10333">
        <f>'11월'!B354</f>
        <v>0</v>
      </c>
      <c r="E10333">
        <f t="shared" si="161"/>
        <v>0</v>
      </c>
      <c r="F10333">
        <f>'11월'!C354</f>
        <v>0</v>
      </c>
      <c r="G10333">
        <f>'11월'!D354</f>
        <v>0</v>
      </c>
      <c r="H10333">
        <f>'11월'!E354</f>
        <v>0</v>
      </c>
      <c r="I10333">
        <f>'11월'!F354</f>
        <v>0</v>
      </c>
      <c r="J10333">
        <f>'11월'!G354</f>
        <v>0</v>
      </c>
      <c r="K10333">
        <f>'11월'!H354</f>
        <v>0</v>
      </c>
      <c r="L10333">
        <f>'11월'!I354</f>
        <v>0</v>
      </c>
      <c r="M10333">
        <f>'11월'!J354</f>
        <v>0</v>
      </c>
      <c r="N10333">
        <f>'11월'!K354</f>
        <v>0</v>
      </c>
      <c r="O10333">
        <f>'11월'!L354</f>
        <v>0</v>
      </c>
      <c r="P10333" t="str">
        <f>IF(AND(검색!$C$4&lt;&gt;"",E10333&lt;&gt;"",ISNUMBER(SEARCH(검색!$C$4,E10333)),OR(D10333&lt;&gt;"",F10333&lt;&gt;"",G10333&lt;&gt;"",H10333&lt;&gt;"")),COUNT(P$1:P10332)+1,"")</f>
        <v/>
      </c>
    </row>
    <row r="10334" spans="1:16" x14ac:dyDescent="0.3">
      <c r="A10334">
        <v>10333</v>
      </c>
      <c r="B10334" t="s">
        <v>1416</v>
      </c>
      <c r="C10334">
        <v>355</v>
      </c>
      <c r="D10334">
        <f>'11월'!B355</f>
        <v>0</v>
      </c>
      <c r="E10334">
        <f t="shared" si="161"/>
        <v>0</v>
      </c>
      <c r="F10334">
        <f>'11월'!C355</f>
        <v>0</v>
      </c>
      <c r="G10334">
        <f>'11월'!D355</f>
        <v>0</v>
      </c>
      <c r="H10334">
        <f>'11월'!E355</f>
        <v>0</v>
      </c>
      <c r="I10334">
        <f>'11월'!F355</f>
        <v>0</v>
      </c>
      <c r="J10334">
        <f>'11월'!G355</f>
        <v>0</v>
      </c>
      <c r="K10334">
        <f>'11월'!H355</f>
        <v>0</v>
      </c>
      <c r="L10334">
        <f>'11월'!I355</f>
        <v>0</v>
      </c>
      <c r="M10334">
        <f>'11월'!J355</f>
        <v>0</v>
      </c>
      <c r="N10334">
        <f>'11월'!K355</f>
        <v>0</v>
      </c>
      <c r="O10334">
        <f>'11월'!L355</f>
        <v>0</v>
      </c>
      <c r="P10334" t="str">
        <f>IF(AND(검색!$C$4&lt;&gt;"",E10334&lt;&gt;"",ISNUMBER(SEARCH(검색!$C$4,E10334)),OR(D10334&lt;&gt;"",F10334&lt;&gt;"",G10334&lt;&gt;"",H10334&lt;&gt;"")),COUNT(P$1:P10333)+1,"")</f>
        <v/>
      </c>
    </row>
    <row r="10335" spans="1:16" x14ac:dyDescent="0.3">
      <c r="A10335">
        <v>10334</v>
      </c>
      <c r="B10335" t="s">
        <v>1416</v>
      </c>
      <c r="C10335">
        <v>356</v>
      </c>
      <c r="D10335">
        <f>'11월'!B356</f>
        <v>0</v>
      </c>
      <c r="E10335">
        <f t="shared" si="161"/>
        <v>0</v>
      </c>
      <c r="F10335">
        <f>'11월'!C356</f>
        <v>0</v>
      </c>
      <c r="G10335">
        <f>'11월'!D356</f>
        <v>0</v>
      </c>
      <c r="H10335">
        <f>'11월'!E356</f>
        <v>0</v>
      </c>
      <c r="I10335">
        <f>'11월'!F356</f>
        <v>0</v>
      </c>
      <c r="J10335">
        <f>'11월'!G356</f>
        <v>0</v>
      </c>
      <c r="K10335">
        <f>'11월'!H356</f>
        <v>0</v>
      </c>
      <c r="L10335">
        <f>'11월'!I356</f>
        <v>0</v>
      </c>
      <c r="M10335">
        <f>'11월'!J356</f>
        <v>0</v>
      </c>
      <c r="N10335">
        <f>'11월'!K356</f>
        <v>0</v>
      </c>
      <c r="O10335">
        <f>'11월'!L356</f>
        <v>0</v>
      </c>
      <c r="P10335" t="str">
        <f>IF(AND(검색!$C$4&lt;&gt;"",E10335&lt;&gt;"",ISNUMBER(SEARCH(검색!$C$4,E10335)),OR(D10335&lt;&gt;"",F10335&lt;&gt;"",G10335&lt;&gt;"",H10335&lt;&gt;"")),COUNT(P$1:P10334)+1,"")</f>
        <v/>
      </c>
    </row>
    <row r="10336" spans="1:16" x14ac:dyDescent="0.3">
      <c r="A10336">
        <v>10335</v>
      </c>
      <c r="B10336" t="s">
        <v>1416</v>
      </c>
      <c r="C10336">
        <v>357</v>
      </c>
      <c r="D10336">
        <f>'11월'!B357</f>
        <v>0</v>
      </c>
      <c r="E10336">
        <f t="shared" si="161"/>
        <v>0</v>
      </c>
      <c r="F10336">
        <f>'11월'!C357</f>
        <v>0</v>
      </c>
      <c r="G10336">
        <f>'11월'!D357</f>
        <v>0</v>
      </c>
      <c r="H10336">
        <f>'11월'!E357</f>
        <v>0</v>
      </c>
      <c r="I10336">
        <f>'11월'!F357</f>
        <v>0</v>
      </c>
      <c r="J10336">
        <f>'11월'!G357</f>
        <v>0</v>
      </c>
      <c r="K10336">
        <f>'11월'!H357</f>
        <v>0</v>
      </c>
      <c r="L10336">
        <f>'11월'!I357</f>
        <v>0</v>
      </c>
      <c r="M10336">
        <f>'11월'!J357</f>
        <v>0</v>
      </c>
      <c r="N10336">
        <f>'11월'!K357</f>
        <v>0</v>
      </c>
      <c r="O10336">
        <f>'11월'!L357</f>
        <v>0</v>
      </c>
      <c r="P10336" t="str">
        <f>IF(AND(검색!$C$4&lt;&gt;"",E10336&lt;&gt;"",ISNUMBER(SEARCH(검색!$C$4,E10336)),OR(D10336&lt;&gt;"",F10336&lt;&gt;"",G10336&lt;&gt;"",H10336&lt;&gt;"")),COUNT(P$1:P10335)+1,"")</f>
        <v/>
      </c>
    </row>
    <row r="10337" spans="1:16" x14ac:dyDescent="0.3">
      <c r="A10337">
        <v>10336</v>
      </c>
      <c r="B10337" t="s">
        <v>1416</v>
      </c>
      <c r="C10337">
        <v>358</v>
      </c>
      <c r="D10337">
        <f>'11월'!B358</f>
        <v>0</v>
      </c>
      <c r="E10337">
        <f t="shared" si="161"/>
        <v>0</v>
      </c>
      <c r="F10337">
        <f>'11월'!C358</f>
        <v>0</v>
      </c>
      <c r="G10337">
        <f>'11월'!D358</f>
        <v>0</v>
      </c>
      <c r="H10337">
        <f>'11월'!E358</f>
        <v>0</v>
      </c>
      <c r="I10337">
        <f>'11월'!F358</f>
        <v>0</v>
      </c>
      <c r="J10337">
        <f>'11월'!G358</f>
        <v>0</v>
      </c>
      <c r="K10337">
        <f>'11월'!H358</f>
        <v>0</v>
      </c>
      <c r="L10337">
        <f>'11월'!I358</f>
        <v>0</v>
      </c>
      <c r="M10337">
        <f>'11월'!J358</f>
        <v>0</v>
      </c>
      <c r="N10337">
        <f>'11월'!K358</f>
        <v>0</v>
      </c>
      <c r="O10337">
        <f>'11월'!L358</f>
        <v>0</v>
      </c>
      <c r="P10337" t="str">
        <f>IF(AND(검색!$C$4&lt;&gt;"",E10337&lt;&gt;"",ISNUMBER(SEARCH(검색!$C$4,E10337)),OR(D10337&lt;&gt;"",F10337&lt;&gt;"",G10337&lt;&gt;"",H10337&lt;&gt;"")),COUNT(P$1:P10336)+1,"")</f>
        <v/>
      </c>
    </row>
    <row r="10338" spans="1:16" x14ac:dyDescent="0.3">
      <c r="A10338">
        <v>10337</v>
      </c>
      <c r="B10338" t="s">
        <v>1416</v>
      </c>
      <c r="C10338">
        <v>359</v>
      </c>
      <c r="D10338">
        <f>'11월'!B359</f>
        <v>0</v>
      </c>
      <c r="E10338">
        <f t="shared" si="161"/>
        <v>0</v>
      </c>
      <c r="F10338">
        <f>'11월'!C359</f>
        <v>0</v>
      </c>
      <c r="G10338">
        <f>'11월'!D359</f>
        <v>0</v>
      </c>
      <c r="H10338">
        <f>'11월'!E359</f>
        <v>0</v>
      </c>
      <c r="I10338">
        <f>'11월'!F359</f>
        <v>0</v>
      </c>
      <c r="J10338">
        <f>'11월'!G359</f>
        <v>0</v>
      </c>
      <c r="K10338">
        <f>'11월'!H359</f>
        <v>0</v>
      </c>
      <c r="L10338">
        <f>'11월'!I359</f>
        <v>0</v>
      </c>
      <c r="M10338">
        <f>'11월'!J359</f>
        <v>0</v>
      </c>
      <c r="N10338">
        <f>'11월'!K359</f>
        <v>0</v>
      </c>
      <c r="O10338">
        <f>'11월'!L359</f>
        <v>0</v>
      </c>
      <c r="P10338" t="str">
        <f>IF(AND(검색!$C$4&lt;&gt;"",E10338&lt;&gt;"",ISNUMBER(SEARCH(검색!$C$4,E10338)),OR(D10338&lt;&gt;"",F10338&lt;&gt;"",G10338&lt;&gt;"",H10338&lt;&gt;"")),COUNT(P$1:P10337)+1,"")</f>
        <v/>
      </c>
    </row>
    <row r="10339" spans="1:16" x14ac:dyDescent="0.3">
      <c r="A10339">
        <v>10338</v>
      </c>
      <c r="B10339" t="s">
        <v>1416</v>
      </c>
      <c r="C10339">
        <v>360</v>
      </c>
      <c r="D10339">
        <f>'11월'!B360</f>
        <v>0</v>
      </c>
      <c r="E10339">
        <f t="shared" si="161"/>
        <v>0</v>
      </c>
      <c r="F10339">
        <f>'11월'!C360</f>
        <v>0</v>
      </c>
      <c r="G10339">
        <f>'11월'!D360</f>
        <v>0</v>
      </c>
      <c r="H10339">
        <f>'11월'!E360</f>
        <v>0</v>
      </c>
      <c r="I10339">
        <f>'11월'!F360</f>
        <v>0</v>
      </c>
      <c r="J10339">
        <f>'11월'!G360</f>
        <v>0</v>
      </c>
      <c r="K10339">
        <f>'11월'!H360</f>
        <v>0</v>
      </c>
      <c r="L10339">
        <f>'11월'!I360</f>
        <v>0</v>
      </c>
      <c r="M10339">
        <f>'11월'!J360</f>
        <v>0</v>
      </c>
      <c r="N10339">
        <f>'11월'!K360</f>
        <v>0</v>
      </c>
      <c r="O10339">
        <f>'11월'!L360</f>
        <v>0</v>
      </c>
      <c r="P10339" t="str">
        <f>IF(AND(검색!$C$4&lt;&gt;"",E10339&lt;&gt;"",ISNUMBER(SEARCH(검색!$C$4,E10339)),OR(D10339&lt;&gt;"",F10339&lt;&gt;"",G10339&lt;&gt;"",H10339&lt;&gt;"")),COUNT(P$1:P10338)+1,"")</f>
        <v/>
      </c>
    </row>
    <row r="10340" spans="1:16" x14ac:dyDescent="0.3">
      <c r="A10340">
        <v>10339</v>
      </c>
      <c r="B10340" t="s">
        <v>1416</v>
      </c>
      <c r="C10340">
        <v>361</v>
      </c>
      <c r="D10340">
        <f>'11월'!B361</f>
        <v>0</v>
      </c>
      <c r="E10340">
        <f t="shared" si="161"/>
        <v>0</v>
      </c>
      <c r="F10340">
        <f>'11월'!C361</f>
        <v>0</v>
      </c>
      <c r="G10340">
        <f>'11월'!D361</f>
        <v>0</v>
      </c>
      <c r="H10340">
        <f>'11월'!E361</f>
        <v>0</v>
      </c>
      <c r="I10340">
        <f>'11월'!F361</f>
        <v>0</v>
      </c>
      <c r="J10340">
        <f>'11월'!G361</f>
        <v>0</v>
      </c>
      <c r="K10340">
        <f>'11월'!H361</f>
        <v>0</v>
      </c>
      <c r="L10340">
        <f>'11월'!I361</f>
        <v>0</v>
      </c>
      <c r="M10340">
        <f>'11월'!J361</f>
        <v>0</v>
      </c>
      <c r="N10340">
        <f>'11월'!K361</f>
        <v>0</v>
      </c>
      <c r="O10340">
        <f>'11월'!L361</f>
        <v>0</v>
      </c>
      <c r="P10340" t="str">
        <f>IF(AND(검색!$C$4&lt;&gt;"",E10340&lt;&gt;"",ISNUMBER(SEARCH(검색!$C$4,E10340)),OR(D10340&lt;&gt;"",F10340&lt;&gt;"",G10340&lt;&gt;"",H10340&lt;&gt;"")),COUNT(P$1:P10339)+1,"")</f>
        <v/>
      </c>
    </row>
    <row r="10341" spans="1:16" x14ac:dyDescent="0.3">
      <c r="A10341">
        <v>10340</v>
      </c>
      <c r="B10341" t="s">
        <v>1416</v>
      </c>
      <c r="C10341">
        <v>362</v>
      </c>
      <c r="D10341">
        <f>'11월'!B362</f>
        <v>0</v>
      </c>
      <c r="E10341">
        <f t="shared" si="161"/>
        <v>0</v>
      </c>
      <c r="F10341">
        <f>'11월'!C362</f>
        <v>0</v>
      </c>
      <c r="G10341">
        <f>'11월'!D362</f>
        <v>0</v>
      </c>
      <c r="H10341">
        <f>'11월'!E362</f>
        <v>0</v>
      </c>
      <c r="I10341">
        <f>'11월'!F362</f>
        <v>0</v>
      </c>
      <c r="J10341">
        <f>'11월'!G362</f>
        <v>0</v>
      </c>
      <c r="K10341">
        <f>'11월'!H362</f>
        <v>0</v>
      </c>
      <c r="L10341">
        <f>'11월'!I362</f>
        <v>0</v>
      </c>
      <c r="M10341">
        <f>'11월'!J362</f>
        <v>0</v>
      </c>
      <c r="N10341">
        <f>'11월'!K362</f>
        <v>0</v>
      </c>
      <c r="O10341">
        <f>'11월'!L362</f>
        <v>0</v>
      </c>
      <c r="P10341" t="str">
        <f>IF(AND(검색!$C$4&lt;&gt;"",E10341&lt;&gt;"",ISNUMBER(SEARCH(검색!$C$4,E10341)),OR(D10341&lt;&gt;"",F10341&lt;&gt;"",G10341&lt;&gt;"",H10341&lt;&gt;"")),COUNT(P$1:P10340)+1,"")</f>
        <v/>
      </c>
    </row>
    <row r="10342" spans="1:16" x14ac:dyDescent="0.3">
      <c r="A10342">
        <v>10341</v>
      </c>
      <c r="B10342" t="s">
        <v>1416</v>
      </c>
      <c r="C10342">
        <v>363</v>
      </c>
      <c r="D10342">
        <f>'11월'!B363</f>
        <v>0</v>
      </c>
      <c r="E10342">
        <f t="shared" si="161"/>
        <v>0</v>
      </c>
      <c r="F10342">
        <f>'11월'!C363</f>
        <v>0</v>
      </c>
      <c r="G10342">
        <f>'11월'!D363</f>
        <v>0</v>
      </c>
      <c r="H10342">
        <f>'11월'!E363</f>
        <v>0</v>
      </c>
      <c r="I10342">
        <f>'11월'!F363</f>
        <v>0</v>
      </c>
      <c r="J10342">
        <f>'11월'!G363</f>
        <v>0</v>
      </c>
      <c r="K10342">
        <f>'11월'!H363</f>
        <v>0</v>
      </c>
      <c r="L10342">
        <f>'11월'!I363</f>
        <v>0</v>
      </c>
      <c r="M10342">
        <f>'11월'!J363</f>
        <v>0</v>
      </c>
      <c r="N10342">
        <f>'11월'!K363</f>
        <v>0</v>
      </c>
      <c r="O10342">
        <f>'11월'!L363</f>
        <v>0</v>
      </c>
      <c r="P10342" t="str">
        <f>IF(AND(검색!$C$4&lt;&gt;"",E10342&lt;&gt;"",ISNUMBER(SEARCH(검색!$C$4,E10342)),OR(D10342&lt;&gt;"",F10342&lt;&gt;"",G10342&lt;&gt;"",H10342&lt;&gt;"")),COUNT(P$1:P10341)+1,"")</f>
        <v/>
      </c>
    </row>
    <row r="10343" spans="1:16" x14ac:dyDescent="0.3">
      <c r="A10343">
        <v>10342</v>
      </c>
      <c r="B10343" t="s">
        <v>1416</v>
      </c>
      <c r="C10343">
        <v>364</v>
      </c>
      <c r="D10343">
        <f>'11월'!B364</f>
        <v>0</v>
      </c>
      <c r="E10343">
        <f t="shared" si="161"/>
        <v>0</v>
      </c>
      <c r="F10343">
        <f>'11월'!C364</f>
        <v>0</v>
      </c>
      <c r="G10343">
        <f>'11월'!D364</f>
        <v>0</v>
      </c>
      <c r="H10343">
        <f>'11월'!E364</f>
        <v>0</v>
      </c>
      <c r="I10343">
        <f>'11월'!F364</f>
        <v>0</v>
      </c>
      <c r="J10343">
        <f>'11월'!G364</f>
        <v>0</v>
      </c>
      <c r="K10343">
        <f>'11월'!H364</f>
        <v>0</v>
      </c>
      <c r="L10343">
        <f>'11월'!I364</f>
        <v>0</v>
      </c>
      <c r="M10343">
        <f>'11월'!J364</f>
        <v>0</v>
      </c>
      <c r="N10343">
        <f>'11월'!K364</f>
        <v>0</v>
      </c>
      <c r="O10343">
        <f>'11월'!L364</f>
        <v>0</v>
      </c>
      <c r="P10343" t="str">
        <f>IF(AND(검색!$C$4&lt;&gt;"",E10343&lt;&gt;"",ISNUMBER(SEARCH(검색!$C$4,E10343)),OR(D10343&lt;&gt;"",F10343&lt;&gt;"",G10343&lt;&gt;"",H10343&lt;&gt;"")),COUNT(P$1:P10342)+1,"")</f>
        <v/>
      </c>
    </row>
    <row r="10344" spans="1:16" x14ac:dyDescent="0.3">
      <c r="A10344">
        <v>10343</v>
      </c>
      <c r="B10344" t="s">
        <v>1416</v>
      </c>
      <c r="C10344">
        <v>365</v>
      </c>
      <c r="D10344">
        <f>'11월'!B365</f>
        <v>0</v>
      </c>
      <c r="E10344">
        <f t="shared" si="161"/>
        <v>0</v>
      </c>
      <c r="F10344">
        <f>'11월'!C365</f>
        <v>0</v>
      </c>
      <c r="G10344">
        <f>'11월'!D365</f>
        <v>0</v>
      </c>
      <c r="H10344">
        <f>'11월'!E365</f>
        <v>0</v>
      </c>
      <c r="I10344">
        <f>'11월'!F365</f>
        <v>0</v>
      </c>
      <c r="J10344">
        <f>'11월'!G365</f>
        <v>0</v>
      </c>
      <c r="K10344">
        <f>'11월'!H365</f>
        <v>0</v>
      </c>
      <c r="L10344">
        <f>'11월'!I365</f>
        <v>0</v>
      </c>
      <c r="M10344">
        <f>'11월'!J365</f>
        <v>0</v>
      </c>
      <c r="N10344">
        <f>'11월'!K365</f>
        <v>0</v>
      </c>
      <c r="O10344">
        <f>'11월'!L365</f>
        <v>0</v>
      </c>
      <c r="P10344" t="str">
        <f>IF(AND(검색!$C$4&lt;&gt;"",E10344&lt;&gt;"",ISNUMBER(SEARCH(검색!$C$4,E10344)),OR(D10344&lt;&gt;"",F10344&lt;&gt;"",G10344&lt;&gt;"",H10344&lt;&gt;"")),COUNT(P$1:P10343)+1,"")</f>
        <v/>
      </c>
    </row>
    <row r="10345" spans="1:16" x14ac:dyDescent="0.3">
      <c r="A10345">
        <v>10344</v>
      </c>
      <c r="B10345" t="s">
        <v>1416</v>
      </c>
      <c r="C10345">
        <v>366</v>
      </c>
      <c r="D10345">
        <f>'11월'!B366</f>
        <v>0</v>
      </c>
      <c r="E10345">
        <f t="shared" si="161"/>
        <v>0</v>
      </c>
      <c r="F10345">
        <f>'11월'!C366</f>
        <v>0</v>
      </c>
      <c r="G10345">
        <f>'11월'!D366</f>
        <v>0</v>
      </c>
      <c r="H10345">
        <f>'11월'!E366</f>
        <v>0</v>
      </c>
      <c r="I10345">
        <f>'11월'!F366</f>
        <v>0</v>
      </c>
      <c r="J10345">
        <f>'11월'!G366</f>
        <v>0</v>
      </c>
      <c r="K10345">
        <f>'11월'!H366</f>
        <v>0</v>
      </c>
      <c r="L10345">
        <f>'11월'!I366</f>
        <v>0</v>
      </c>
      <c r="M10345">
        <f>'11월'!J366</f>
        <v>0</v>
      </c>
      <c r="N10345">
        <f>'11월'!K366</f>
        <v>0</v>
      </c>
      <c r="O10345">
        <f>'11월'!L366</f>
        <v>0</v>
      </c>
      <c r="P10345" t="str">
        <f>IF(AND(검색!$C$4&lt;&gt;"",E10345&lt;&gt;"",ISNUMBER(SEARCH(검색!$C$4,E10345)),OR(D10345&lt;&gt;"",F10345&lt;&gt;"",G10345&lt;&gt;"",H10345&lt;&gt;"")),COUNT(P$1:P10344)+1,"")</f>
        <v/>
      </c>
    </row>
    <row r="10346" spans="1:16" x14ac:dyDescent="0.3">
      <c r="A10346">
        <v>10345</v>
      </c>
      <c r="B10346" t="s">
        <v>1416</v>
      </c>
      <c r="C10346">
        <v>367</v>
      </c>
      <c r="D10346">
        <f>'11월'!B367</f>
        <v>0</v>
      </c>
      <c r="E10346">
        <f t="shared" si="161"/>
        <v>0</v>
      </c>
      <c r="F10346">
        <f>'11월'!C367</f>
        <v>0</v>
      </c>
      <c r="G10346">
        <f>'11월'!D367</f>
        <v>0</v>
      </c>
      <c r="H10346">
        <f>'11월'!E367</f>
        <v>0</v>
      </c>
      <c r="I10346">
        <f>'11월'!F367</f>
        <v>0</v>
      </c>
      <c r="J10346">
        <f>'11월'!G367</f>
        <v>0</v>
      </c>
      <c r="K10346">
        <f>'11월'!H367</f>
        <v>0</v>
      </c>
      <c r="L10346">
        <f>'11월'!I367</f>
        <v>0</v>
      </c>
      <c r="M10346">
        <f>'11월'!J367</f>
        <v>0</v>
      </c>
      <c r="N10346">
        <f>'11월'!K367</f>
        <v>0</v>
      </c>
      <c r="O10346">
        <f>'11월'!L367</f>
        <v>0</v>
      </c>
      <c r="P10346" t="str">
        <f>IF(AND(검색!$C$4&lt;&gt;"",E10346&lt;&gt;"",ISNUMBER(SEARCH(검색!$C$4,E10346)),OR(D10346&lt;&gt;"",F10346&lt;&gt;"",G10346&lt;&gt;"",H10346&lt;&gt;"")),COUNT(P$1:P10345)+1,"")</f>
        <v/>
      </c>
    </row>
    <row r="10347" spans="1:16" x14ac:dyDescent="0.3">
      <c r="A10347">
        <v>10346</v>
      </c>
      <c r="B10347" t="s">
        <v>1416</v>
      </c>
      <c r="C10347">
        <v>368</v>
      </c>
      <c r="D10347">
        <f>'11월'!B368</f>
        <v>0</v>
      </c>
      <c r="E10347">
        <f t="shared" si="161"/>
        <v>0</v>
      </c>
      <c r="F10347">
        <f>'11월'!C368</f>
        <v>0</v>
      </c>
      <c r="G10347">
        <f>'11월'!D368</f>
        <v>0</v>
      </c>
      <c r="H10347">
        <f>'11월'!E368</f>
        <v>0</v>
      </c>
      <c r="I10347">
        <f>'11월'!F368</f>
        <v>0</v>
      </c>
      <c r="J10347">
        <f>'11월'!G368</f>
        <v>0</v>
      </c>
      <c r="K10347">
        <f>'11월'!H368</f>
        <v>0</v>
      </c>
      <c r="L10347">
        <f>'11월'!I368</f>
        <v>0</v>
      </c>
      <c r="M10347">
        <f>'11월'!J368</f>
        <v>0</v>
      </c>
      <c r="N10347">
        <f>'11월'!K368</f>
        <v>0</v>
      </c>
      <c r="O10347">
        <f>'11월'!L368</f>
        <v>0</v>
      </c>
      <c r="P10347" t="str">
        <f>IF(AND(검색!$C$4&lt;&gt;"",E10347&lt;&gt;"",ISNUMBER(SEARCH(검색!$C$4,E10347)),OR(D10347&lt;&gt;"",F10347&lt;&gt;"",G10347&lt;&gt;"",H10347&lt;&gt;"")),COUNT(P$1:P10346)+1,"")</f>
        <v/>
      </c>
    </row>
    <row r="10348" spans="1:16" x14ac:dyDescent="0.3">
      <c r="A10348">
        <v>10347</v>
      </c>
      <c r="B10348" t="s">
        <v>1416</v>
      </c>
      <c r="C10348">
        <v>369</v>
      </c>
      <c r="D10348">
        <f>'11월'!B369</f>
        <v>0</v>
      </c>
      <c r="E10348">
        <f t="shared" si="161"/>
        <v>0</v>
      </c>
      <c r="F10348">
        <f>'11월'!C369</f>
        <v>0</v>
      </c>
      <c r="G10348">
        <f>'11월'!D369</f>
        <v>0</v>
      </c>
      <c r="H10348">
        <f>'11월'!E369</f>
        <v>0</v>
      </c>
      <c r="I10348">
        <f>'11월'!F369</f>
        <v>0</v>
      </c>
      <c r="J10348">
        <f>'11월'!G369</f>
        <v>0</v>
      </c>
      <c r="K10348">
        <f>'11월'!H369</f>
        <v>0</v>
      </c>
      <c r="L10348">
        <f>'11월'!I369</f>
        <v>0</v>
      </c>
      <c r="M10348">
        <f>'11월'!J369</f>
        <v>0</v>
      </c>
      <c r="N10348">
        <f>'11월'!K369</f>
        <v>0</v>
      </c>
      <c r="O10348">
        <f>'11월'!L369</f>
        <v>0</v>
      </c>
      <c r="P10348" t="str">
        <f>IF(AND(검색!$C$4&lt;&gt;"",E10348&lt;&gt;"",ISNUMBER(SEARCH(검색!$C$4,E10348)),OR(D10348&lt;&gt;"",F10348&lt;&gt;"",G10348&lt;&gt;"",H10348&lt;&gt;"")),COUNT(P$1:P10347)+1,"")</f>
        <v/>
      </c>
    </row>
    <row r="10349" spans="1:16" x14ac:dyDescent="0.3">
      <c r="A10349">
        <v>10348</v>
      </c>
      <c r="B10349" t="s">
        <v>1416</v>
      </c>
      <c r="C10349">
        <v>370</v>
      </c>
      <c r="D10349">
        <f>'11월'!B370</f>
        <v>0</v>
      </c>
      <c r="E10349">
        <f t="shared" si="161"/>
        <v>0</v>
      </c>
      <c r="F10349">
        <f>'11월'!C370</f>
        <v>0</v>
      </c>
      <c r="G10349">
        <f>'11월'!D370</f>
        <v>0</v>
      </c>
      <c r="H10349">
        <f>'11월'!E370</f>
        <v>0</v>
      </c>
      <c r="I10349">
        <f>'11월'!F370</f>
        <v>0</v>
      </c>
      <c r="J10349">
        <f>'11월'!G370</f>
        <v>0</v>
      </c>
      <c r="K10349">
        <f>'11월'!H370</f>
        <v>0</v>
      </c>
      <c r="L10349">
        <f>'11월'!I370</f>
        <v>0</v>
      </c>
      <c r="M10349">
        <f>'11월'!J370</f>
        <v>0</v>
      </c>
      <c r="N10349">
        <f>'11월'!K370</f>
        <v>0</v>
      </c>
      <c r="O10349">
        <f>'11월'!L370</f>
        <v>0</v>
      </c>
      <c r="P10349" t="str">
        <f>IF(AND(검색!$C$4&lt;&gt;"",E10349&lt;&gt;"",ISNUMBER(SEARCH(검색!$C$4,E10349)),OR(D10349&lt;&gt;"",F10349&lt;&gt;"",G10349&lt;&gt;"",H10349&lt;&gt;"")),COUNT(P$1:P10348)+1,"")</f>
        <v/>
      </c>
    </row>
    <row r="10350" spans="1:16" x14ac:dyDescent="0.3">
      <c r="A10350">
        <v>10349</v>
      </c>
      <c r="B10350" t="s">
        <v>1416</v>
      </c>
      <c r="C10350">
        <v>371</v>
      </c>
      <c r="D10350">
        <f>'11월'!B371</f>
        <v>0</v>
      </c>
      <c r="E10350">
        <f t="shared" si="161"/>
        <v>0</v>
      </c>
      <c r="F10350">
        <f>'11월'!C371</f>
        <v>0</v>
      </c>
      <c r="G10350">
        <f>'11월'!D371</f>
        <v>0</v>
      </c>
      <c r="H10350">
        <f>'11월'!E371</f>
        <v>0</v>
      </c>
      <c r="I10350">
        <f>'11월'!F371</f>
        <v>0</v>
      </c>
      <c r="J10350">
        <f>'11월'!G371</f>
        <v>0</v>
      </c>
      <c r="K10350">
        <f>'11월'!H371</f>
        <v>0</v>
      </c>
      <c r="L10350">
        <f>'11월'!I371</f>
        <v>0</v>
      </c>
      <c r="M10350">
        <f>'11월'!J371</f>
        <v>0</v>
      </c>
      <c r="N10350">
        <f>'11월'!K371</f>
        <v>0</v>
      </c>
      <c r="O10350">
        <f>'11월'!L371</f>
        <v>0</v>
      </c>
      <c r="P10350" t="str">
        <f>IF(AND(검색!$C$4&lt;&gt;"",E10350&lt;&gt;"",ISNUMBER(SEARCH(검색!$C$4,E10350)),OR(D10350&lt;&gt;"",F10350&lt;&gt;"",G10350&lt;&gt;"",H10350&lt;&gt;"")),COUNT(P$1:P10349)+1,"")</f>
        <v/>
      </c>
    </row>
    <row r="10351" spans="1:16" x14ac:dyDescent="0.3">
      <c r="A10351">
        <v>10350</v>
      </c>
      <c r="B10351" t="s">
        <v>1416</v>
      </c>
      <c r="C10351">
        <v>372</v>
      </c>
      <c r="D10351">
        <f>'11월'!B372</f>
        <v>0</v>
      </c>
      <c r="E10351">
        <f t="shared" si="161"/>
        <v>0</v>
      </c>
      <c r="F10351">
        <f>'11월'!C372</f>
        <v>0</v>
      </c>
      <c r="G10351">
        <f>'11월'!D372</f>
        <v>0</v>
      </c>
      <c r="H10351">
        <f>'11월'!E372</f>
        <v>0</v>
      </c>
      <c r="I10351">
        <f>'11월'!F372</f>
        <v>0</v>
      </c>
      <c r="J10351">
        <f>'11월'!G372</f>
        <v>0</v>
      </c>
      <c r="K10351">
        <f>'11월'!H372</f>
        <v>0</v>
      </c>
      <c r="L10351">
        <f>'11월'!I372</f>
        <v>0</v>
      </c>
      <c r="M10351">
        <f>'11월'!J372</f>
        <v>0</v>
      </c>
      <c r="N10351">
        <f>'11월'!K372</f>
        <v>0</v>
      </c>
      <c r="O10351">
        <f>'11월'!L372</f>
        <v>0</v>
      </c>
      <c r="P10351" t="str">
        <f>IF(AND(검색!$C$4&lt;&gt;"",E10351&lt;&gt;"",ISNUMBER(SEARCH(검색!$C$4,E10351)),OR(D10351&lt;&gt;"",F10351&lt;&gt;"",G10351&lt;&gt;"",H10351&lt;&gt;"")),COUNT(P$1:P10350)+1,"")</f>
        <v/>
      </c>
    </row>
    <row r="10352" spans="1:16" x14ac:dyDescent="0.3">
      <c r="A10352">
        <v>10351</v>
      </c>
      <c r="B10352" t="s">
        <v>1416</v>
      </c>
      <c r="C10352">
        <v>373</v>
      </c>
      <c r="D10352">
        <f>'11월'!B373</f>
        <v>0</v>
      </c>
      <c r="E10352">
        <f t="shared" si="161"/>
        <v>0</v>
      </c>
      <c r="F10352">
        <f>'11월'!C373</f>
        <v>0</v>
      </c>
      <c r="G10352">
        <f>'11월'!D373</f>
        <v>0</v>
      </c>
      <c r="H10352">
        <f>'11월'!E373</f>
        <v>0</v>
      </c>
      <c r="I10352">
        <f>'11월'!F373</f>
        <v>0</v>
      </c>
      <c r="J10352">
        <f>'11월'!G373</f>
        <v>0</v>
      </c>
      <c r="K10352">
        <f>'11월'!H373</f>
        <v>0</v>
      </c>
      <c r="L10352">
        <f>'11월'!I373</f>
        <v>0</v>
      </c>
      <c r="M10352">
        <f>'11월'!J373</f>
        <v>0</v>
      </c>
      <c r="N10352">
        <f>'11월'!K373</f>
        <v>0</v>
      </c>
      <c r="O10352">
        <f>'11월'!L373</f>
        <v>0</v>
      </c>
      <c r="P10352" t="str">
        <f>IF(AND(검색!$C$4&lt;&gt;"",E10352&lt;&gt;"",ISNUMBER(SEARCH(검색!$C$4,E10352)),OR(D10352&lt;&gt;"",F10352&lt;&gt;"",G10352&lt;&gt;"",H10352&lt;&gt;"")),COUNT(P$1:P10351)+1,"")</f>
        <v/>
      </c>
    </row>
    <row r="10353" spans="1:16" x14ac:dyDescent="0.3">
      <c r="A10353">
        <v>10352</v>
      </c>
      <c r="B10353" t="s">
        <v>1416</v>
      </c>
      <c r="C10353">
        <v>374</v>
      </c>
      <c r="D10353">
        <f>'11월'!B374</f>
        <v>0</v>
      </c>
      <c r="E10353">
        <f t="shared" si="161"/>
        <v>0</v>
      </c>
      <c r="F10353">
        <f>'11월'!C374</f>
        <v>0</v>
      </c>
      <c r="G10353">
        <f>'11월'!D374</f>
        <v>0</v>
      </c>
      <c r="H10353">
        <f>'11월'!E374</f>
        <v>0</v>
      </c>
      <c r="I10353">
        <f>'11월'!F374</f>
        <v>0</v>
      </c>
      <c r="J10353">
        <f>'11월'!G374</f>
        <v>0</v>
      </c>
      <c r="K10353">
        <f>'11월'!H374</f>
        <v>0</v>
      </c>
      <c r="L10353">
        <f>'11월'!I374</f>
        <v>0</v>
      </c>
      <c r="M10353">
        <f>'11월'!J374</f>
        <v>0</v>
      </c>
      <c r="N10353">
        <f>'11월'!K374</f>
        <v>0</v>
      </c>
      <c r="O10353">
        <f>'11월'!L374</f>
        <v>0</v>
      </c>
      <c r="P10353" t="str">
        <f>IF(AND(검색!$C$4&lt;&gt;"",E10353&lt;&gt;"",ISNUMBER(SEARCH(검색!$C$4,E10353)),OR(D10353&lt;&gt;"",F10353&lt;&gt;"",G10353&lt;&gt;"",H10353&lt;&gt;"")),COUNT(P$1:P10352)+1,"")</f>
        <v/>
      </c>
    </row>
    <row r="10354" spans="1:16" x14ac:dyDescent="0.3">
      <c r="A10354">
        <v>10353</v>
      </c>
      <c r="B10354" t="s">
        <v>1416</v>
      </c>
      <c r="C10354">
        <v>375</v>
      </c>
      <c r="D10354">
        <f>'11월'!B375</f>
        <v>0</v>
      </c>
      <c r="E10354">
        <f t="shared" si="161"/>
        <v>0</v>
      </c>
      <c r="F10354">
        <f>'11월'!C375</f>
        <v>0</v>
      </c>
      <c r="G10354">
        <f>'11월'!D375</f>
        <v>0</v>
      </c>
      <c r="H10354">
        <f>'11월'!E375</f>
        <v>0</v>
      </c>
      <c r="I10354">
        <f>'11월'!F375</f>
        <v>0</v>
      </c>
      <c r="J10354">
        <f>'11월'!G375</f>
        <v>0</v>
      </c>
      <c r="K10354">
        <f>'11월'!H375</f>
        <v>0</v>
      </c>
      <c r="L10354">
        <f>'11월'!I375</f>
        <v>0</v>
      </c>
      <c r="M10354">
        <f>'11월'!J375</f>
        <v>0</v>
      </c>
      <c r="N10354">
        <f>'11월'!K375</f>
        <v>0</v>
      </c>
      <c r="O10354">
        <f>'11월'!L375</f>
        <v>0</v>
      </c>
      <c r="P10354" t="str">
        <f>IF(AND(검색!$C$4&lt;&gt;"",E10354&lt;&gt;"",ISNUMBER(SEARCH(검색!$C$4,E10354)),OR(D10354&lt;&gt;"",F10354&lt;&gt;"",G10354&lt;&gt;"",H10354&lt;&gt;"")),COUNT(P$1:P10353)+1,"")</f>
        <v/>
      </c>
    </row>
    <row r="10355" spans="1:16" x14ac:dyDescent="0.3">
      <c r="A10355">
        <v>10354</v>
      </c>
      <c r="B10355" t="s">
        <v>1416</v>
      </c>
      <c r="C10355">
        <v>376</v>
      </c>
      <c r="D10355">
        <f>'11월'!B376</f>
        <v>0</v>
      </c>
      <c r="E10355">
        <f t="shared" si="161"/>
        <v>0</v>
      </c>
      <c r="F10355">
        <f>'11월'!C376</f>
        <v>0</v>
      </c>
      <c r="G10355">
        <f>'11월'!D376</f>
        <v>0</v>
      </c>
      <c r="H10355">
        <f>'11월'!E376</f>
        <v>0</v>
      </c>
      <c r="I10355">
        <f>'11월'!F376</f>
        <v>0</v>
      </c>
      <c r="J10355">
        <f>'11월'!G376</f>
        <v>0</v>
      </c>
      <c r="K10355">
        <f>'11월'!H376</f>
        <v>0</v>
      </c>
      <c r="L10355">
        <f>'11월'!I376</f>
        <v>0</v>
      </c>
      <c r="M10355">
        <f>'11월'!J376</f>
        <v>0</v>
      </c>
      <c r="N10355">
        <f>'11월'!K376</f>
        <v>0</v>
      </c>
      <c r="O10355">
        <f>'11월'!L376</f>
        <v>0</v>
      </c>
      <c r="P10355" t="str">
        <f>IF(AND(검색!$C$4&lt;&gt;"",E10355&lt;&gt;"",ISNUMBER(SEARCH(검색!$C$4,E10355)),OR(D10355&lt;&gt;"",F10355&lt;&gt;"",G10355&lt;&gt;"",H10355&lt;&gt;"")),COUNT(P$1:P10354)+1,"")</f>
        <v/>
      </c>
    </row>
    <row r="10356" spans="1:16" x14ac:dyDescent="0.3">
      <c r="A10356">
        <v>10355</v>
      </c>
      <c r="B10356" t="s">
        <v>1416</v>
      </c>
      <c r="C10356">
        <v>377</v>
      </c>
      <c r="D10356">
        <f>'11월'!B377</f>
        <v>0</v>
      </c>
      <c r="E10356">
        <f t="shared" si="161"/>
        <v>0</v>
      </c>
      <c r="F10356">
        <f>'11월'!C377</f>
        <v>0</v>
      </c>
      <c r="G10356">
        <f>'11월'!D377</f>
        <v>0</v>
      </c>
      <c r="H10356">
        <f>'11월'!E377</f>
        <v>0</v>
      </c>
      <c r="I10356">
        <f>'11월'!F377</f>
        <v>0</v>
      </c>
      <c r="J10356">
        <f>'11월'!G377</f>
        <v>0</v>
      </c>
      <c r="K10356">
        <f>'11월'!H377</f>
        <v>0</v>
      </c>
      <c r="L10356">
        <f>'11월'!I377</f>
        <v>0</v>
      </c>
      <c r="M10356">
        <f>'11월'!J377</f>
        <v>0</v>
      </c>
      <c r="N10356">
        <f>'11월'!K377</f>
        <v>0</v>
      </c>
      <c r="O10356">
        <f>'11월'!L377</f>
        <v>0</v>
      </c>
      <c r="P10356" t="str">
        <f>IF(AND(검색!$C$4&lt;&gt;"",E10356&lt;&gt;"",ISNUMBER(SEARCH(검색!$C$4,E10356)),OR(D10356&lt;&gt;"",F10356&lt;&gt;"",G10356&lt;&gt;"",H10356&lt;&gt;"")),COUNT(P$1:P10355)+1,"")</f>
        <v/>
      </c>
    </row>
    <row r="10357" spans="1:16" x14ac:dyDescent="0.3">
      <c r="A10357">
        <v>10356</v>
      </c>
      <c r="B10357" t="s">
        <v>1416</v>
      </c>
      <c r="C10357">
        <v>378</v>
      </c>
      <c r="D10357">
        <f>'11월'!B378</f>
        <v>0</v>
      </c>
      <c r="E10357">
        <f t="shared" si="161"/>
        <v>0</v>
      </c>
      <c r="F10357">
        <f>'11월'!C378</f>
        <v>0</v>
      </c>
      <c r="G10357">
        <f>'11월'!D378</f>
        <v>0</v>
      </c>
      <c r="H10357">
        <f>'11월'!E378</f>
        <v>0</v>
      </c>
      <c r="I10357">
        <f>'11월'!F378</f>
        <v>0</v>
      </c>
      <c r="J10357">
        <f>'11월'!G378</f>
        <v>0</v>
      </c>
      <c r="K10357">
        <f>'11월'!H378</f>
        <v>0</v>
      </c>
      <c r="L10357">
        <f>'11월'!I378</f>
        <v>0</v>
      </c>
      <c r="M10357">
        <f>'11월'!J378</f>
        <v>0</v>
      </c>
      <c r="N10357">
        <f>'11월'!K378</f>
        <v>0</v>
      </c>
      <c r="O10357">
        <f>'11월'!L378</f>
        <v>0</v>
      </c>
      <c r="P10357" t="str">
        <f>IF(AND(검색!$C$4&lt;&gt;"",E10357&lt;&gt;"",ISNUMBER(SEARCH(검색!$C$4,E10357)),OR(D10357&lt;&gt;"",F10357&lt;&gt;"",G10357&lt;&gt;"",H10357&lt;&gt;"")),COUNT(P$1:P10356)+1,"")</f>
        <v/>
      </c>
    </row>
    <row r="10358" spans="1:16" x14ac:dyDescent="0.3">
      <c r="A10358">
        <v>10357</v>
      </c>
      <c r="B10358" t="s">
        <v>1416</v>
      </c>
      <c r="C10358">
        <v>379</v>
      </c>
      <c r="D10358">
        <f>'11월'!B379</f>
        <v>0</v>
      </c>
      <c r="E10358">
        <f t="shared" si="161"/>
        <v>0</v>
      </c>
      <c r="F10358">
        <f>'11월'!C379</f>
        <v>0</v>
      </c>
      <c r="G10358">
        <f>'11월'!D379</f>
        <v>0</v>
      </c>
      <c r="H10358">
        <f>'11월'!E379</f>
        <v>0</v>
      </c>
      <c r="I10358">
        <f>'11월'!F379</f>
        <v>0</v>
      </c>
      <c r="J10358">
        <f>'11월'!G379</f>
        <v>0</v>
      </c>
      <c r="K10358">
        <f>'11월'!H379</f>
        <v>0</v>
      </c>
      <c r="L10358">
        <f>'11월'!I379</f>
        <v>0</v>
      </c>
      <c r="M10358">
        <f>'11월'!J379</f>
        <v>0</v>
      </c>
      <c r="N10358">
        <f>'11월'!K379</f>
        <v>0</v>
      </c>
      <c r="O10358">
        <f>'11월'!L379</f>
        <v>0</v>
      </c>
      <c r="P10358" t="str">
        <f>IF(AND(검색!$C$4&lt;&gt;"",E10358&lt;&gt;"",ISNUMBER(SEARCH(검색!$C$4,E10358)),OR(D10358&lt;&gt;"",F10358&lt;&gt;"",G10358&lt;&gt;"",H10358&lt;&gt;"")),COUNT(P$1:P10357)+1,"")</f>
        <v/>
      </c>
    </row>
    <row r="10359" spans="1:16" x14ac:dyDescent="0.3">
      <c r="A10359">
        <v>10358</v>
      </c>
      <c r="B10359" t="s">
        <v>1416</v>
      </c>
      <c r="C10359">
        <v>380</v>
      </c>
      <c r="D10359">
        <f>'11월'!B380</f>
        <v>0</v>
      </c>
      <c r="E10359">
        <f t="shared" si="161"/>
        <v>0</v>
      </c>
      <c r="F10359">
        <f>'11월'!C380</f>
        <v>0</v>
      </c>
      <c r="G10359">
        <f>'11월'!D380</f>
        <v>0</v>
      </c>
      <c r="H10359">
        <f>'11월'!E380</f>
        <v>0</v>
      </c>
      <c r="I10359">
        <f>'11월'!F380</f>
        <v>0</v>
      </c>
      <c r="J10359">
        <f>'11월'!G380</f>
        <v>0</v>
      </c>
      <c r="K10359">
        <f>'11월'!H380</f>
        <v>0</v>
      </c>
      <c r="L10359">
        <f>'11월'!I380</f>
        <v>0</v>
      </c>
      <c r="M10359">
        <f>'11월'!J380</f>
        <v>0</v>
      </c>
      <c r="N10359">
        <f>'11월'!K380</f>
        <v>0</v>
      </c>
      <c r="O10359">
        <f>'11월'!L380</f>
        <v>0</v>
      </c>
      <c r="P10359" t="str">
        <f>IF(AND(검색!$C$4&lt;&gt;"",E10359&lt;&gt;"",ISNUMBER(SEARCH(검색!$C$4,E10359)),OR(D10359&lt;&gt;"",F10359&lt;&gt;"",G10359&lt;&gt;"",H10359&lt;&gt;"")),COUNT(P$1:P10358)+1,"")</f>
        <v/>
      </c>
    </row>
    <row r="10360" spans="1:16" x14ac:dyDescent="0.3">
      <c r="A10360">
        <v>10359</v>
      </c>
      <c r="B10360" t="s">
        <v>1416</v>
      </c>
      <c r="C10360">
        <v>381</v>
      </c>
      <c r="D10360">
        <f>'11월'!B381</f>
        <v>0</v>
      </c>
      <c r="E10360">
        <f t="shared" si="161"/>
        <v>0</v>
      </c>
      <c r="F10360">
        <f>'11월'!C381</f>
        <v>0</v>
      </c>
      <c r="G10360">
        <f>'11월'!D381</f>
        <v>0</v>
      </c>
      <c r="H10360">
        <f>'11월'!E381</f>
        <v>0</v>
      </c>
      <c r="I10360">
        <f>'11월'!F381</f>
        <v>0</v>
      </c>
      <c r="J10360">
        <f>'11월'!G381</f>
        <v>0</v>
      </c>
      <c r="K10360">
        <f>'11월'!H381</f>
        <v>0</v>
      </c>
      <c r="L10360">
        <f>'11월'!I381</f>
        <v>0</v>
      </c>
      <c r="M10360">
        <f>'11월'!J381</f>
        <v>0</v>
      </c>
      <c r="N10360">
        <f>'11월'!K381</f>
        <v>0</v>
      </c>
      <c r="O10360">
        <f>'11월'!L381</f>
        <v>0</v>
      </c>
      <c r="P10360" t="str">
        <f>IF(AND(검색!$C$4&lt;&gt;"",E10360&lt;&gt;"",ISNUMBER(SEARCH(검색!$C$4,E10360)),OR(D10360&lt;&gt;"",F10360&lt;&gt;"",G10360&lt;&gt;"",H10360&lt;&gt;"")),COUNT(P$1:P10359)+1,"")</f>
        <v/>
      </c>
    </row>
    <row r="10361" spans="1:16" x14ac:dyDescent="0.3">
      <c r="A10361">
        <v>10360</v>
      </c>
      <c r="B10361" t="s">
        <v>1416</v>
      </c>
      <c r="C10361">
        <v>382</v>
      </c>
      <c r="D10361">
        <f>'11월'!B382</f>
        <v>0</v>
      </c>
      <c r="E10361">
        <f t="shared" si="161"/>
        <v>0</v>
      </c>
      <c r="F10361">
        <f>'11월'!C382</f>
        <v>0</v>
      </c>
      <c r="G10361">
        <f>'11월'!D382</f>
        <v>0</v>
      </c>
      <c r="H10361">
        <f>'11월'!E382</f>
        <v>0</v>
      </c>
      <c r="I10361">
        <f>'11월'!F382</f>
        <v>0</v>
      </c>
      <c r="J10361">
        <f>'11월'!G382</f>
        <v>0</v>
      </c>
      <c r="K10361">
        <f>'11월'!H382</f>
        <v>0</v>
      </c>
      <c r="L10361">
        <f>'11월'!I382</f>
        <v>0</v>
      </c>
      <c r="M10361">
        <f>'11월'!J382</f>
        <v>0</v>
      </c>
      <c r="N10361">
        <f>'11월'!K382</f>
        <v>0</v>
      </c>
      <c r="O10361">
        <f>'11월'!L382</f>
        <v>0</v>
      </c>
      <c r="P10361" t="str">
        <f>IF(AND(검색!$C$4&lt;&gt;"",E10361&lt;&gt;"",ISNUMBER(SEARCH(검색!$C$4,E10361)),OR(D10361&lt;&gt;"",F10361&lt;&gt;"",G10361&lt;&gt;"",H10361&lt;&gt;"")),COUNT(P$1:P10360)+1,"")</f>
        <v/>
      </c>
    </row>
    <row r="10362" spans="1:16" x14ac:dyDescent="0.3">
      <c r="A10362">
        <v>10361</v>
      </c>
      <c r="B10362" t="s">
        <v>1416</v>
      </c>
      <c r="C10362">
        <v>383</v>
      </c>
      <c r="D10362">
        <f>'11월'!B383</f>
        <v>0</v>
      </c>
      <c r="E10362">
        <f t="shared" si="161"/>
        <v>0</v>
      </c>
      <c r="F10362">
        <f>'11월'!C383</f>
        <v>0</v>
      </c>
      <c r="G10362">
        <f>'11월'!D383</f>
        <v>0</v>
      </c>
      <c r="H10362">
        <f>'11월'!E383</f>
        <v>0</v>
      </c>
      <c r="I10362">
        <f>'11월'!F383</f>
        <v>0</v>
      </c>
      <c r="J10362">
        <f>'11월'!G383</f>
        <v>0</v>
      </c>
      <c r="K10362">
        <f>'11월'!H383</f>
        <v>0</v>
      </c>
      <c r="L10362">
        <f>'11월'!I383</f>
        <v>0</v>
      </c>
      <c r="M10362">
        <f>'11월'!J383</f>
        <v>0</v>
      </c>
      <c r="N10362">
        <f>'11월'!K383</f>
        <v>0</v>
      </c>
      <c r="O10362">
        <f>'11월'!L383</f>
        <v>0</v>
      </c>
      <c r="P10362" t="str">
        <f>IF(AND(검색!$C$4&lt;&gt;"",E10362&lt;&gt;"",ISNUMBER(SEARCH(검색!$C$4,E10362)),OR(D10362&lt;&gt;"",F10362&lt;&gt;"",G10362&lt;&gt;"",H10362&lt;&gt;"")),COUNT(P$1:P10361)+1,"")</f>
        <v/>
      </c>
    </row>
    <row r="10363" spans="1:16" x14ac:dyDescent="0.3">
      <c r="A10363">
        <v>10362</v>
      </c>
      <c r="B10363" t="s">
        <v>1416</v>
      </c>
      <c r="C10363">
        <v>384</v>
      </c>
      <c r="D10363">
        <f>'11월'!B384</f>
        <v>0</v>
      </c>
      <c r="E10363">
        <f t="shared" si="161"/>
        <v>0</v>
      </c>
      <c r="F10363">
        <f>'11월'!C384</f>
        <v>0</v>
      </c>
      <c r="G10363">
        <f>'11월'!D384</f>
        <v>0</v>
      </c>
      <c r="H10363">
        <f>'11월'!E384</f>
        <v>0</v>
      </c>
      <c r="I10363">
        <f>'11월'!F384</f>
        <v>0</v>
      </c>
      <c r="J10363">
        <f>'11월'!G384</f>
        <v>0</v>
      </c>
      <c r="K10363">
        <f>'11월'!H384</f>
        <v>0</v>
      </c>
      <c r="L10363">
        <f>'11월'!I384</f>
        <v>0</v>
      </c>
      <c r="M10363">
        <f>'11월'!J384</f>
        <v>0</v>
      </c>
      <c r="N10363">
        <f>'11월'!K384</f>
        <v>0</v>
      </c>
      <c r="O10363">
        <f>'11월'!L384</f>
        <v>0</v>
      </c>
      <c r="P10363" t="str">
        <f>IF(AND(검색!$C$4&lt;&gt;"",E10363&lt;&gt;"",ISNUMBER(SEARCH(검색!$C$4,E10363)),OR(D10363&lt;&gt;"",F10363&lt;&gt;"",G10363&lt;&gt;"",H10363&lt;&gt;"")),COUNT(P$1:P10362)+1,"")</f>
        <v/>
      </c>
    </row>
    <row r="10364" spans="1:16" x14ac:dyDescent="0.3">
      <c r="A10364">
        <v>10363</v>
      </c>
      <c r="B10364" t="s">
        <v>1416</v>
      </c>
      <c r="C10364">
        <v>385</v>
      </c>
      <c r="D10364">
        <f>'11월'!B385</f>
        <v>0</v>
      </c>
      <c r="E10364">
        <f t="shared" si="161"/>
        <v>0</v>
      </c>
      <c r="F10364">
        <f>'11월'!C385</f>
        <v>0</v>
      </c>
      <c r="G10364">
        <f>'11월'!D385</f>
        <v>0</v>
      </c>
      <c r="H10364">
        <f>'11월'!E385</f>
        <v>0</v>
      </c>
      <c r="I10364">
        <f>'11월'!F385</f>
        <v>0</v>
      </c>
      <c r="J10364">
        <f>'11월'!G385</f>
        <v>0</v>
      </c>
      <c r="K10364">
        <f>'11월'!H385</f>
        <v>0</v>
      </c>
      <c r="L10364">
        <f>'11월'!I385</f>
        <v>0</v>
      </c>
      <c r="M10364">
        <f>'11월'!J385</f>
        <v>0</v>
      </c>
      <c r="N10364">
        <f>'11월'!K385</f>
        <v>0</v>
      </c>
      <c r="O10364">
        <f>'11월'!L385</f>
        <v>0</v>
      </c>
      <c r="P10364" t="str">
        <f>IF(AND(검색!$C$4&lt;&gt;"",E10364&lt;&gt;"",ISNUMBER(SEARCH(검색!$C$4,E10364)),OR(D10364&lt;&gt;"",F10364&lt;&gt;"",G10364&lt;&gt;"",H10364&lt;&gt;"")),COUNT(P$1:P10363)+1,"")</f>
        <v/>
      </c>
    </row>
    <row r="10365" spans="1:16" x14ac:dyDescent="0.3">
      <c r="A10365">
        <v>10364</v>
      </c>
      <c r="B10365" t="s">
        <v>1416</v>
      </c>
      <c r="C10365">
        <v>386</v>
      </c>
      <c r="D10365">
        <f>'11월'!B386</f>
        <v>0</v>
      </c>
      <c r="E10365">
        <f t="shared" si="161"/>
        <v>0</v>
      </c>
      <c r="F10365">
        <f>'11월'!C386</f>
        <v>0</v>
      </c>
      <c r="G10365">
        <f>'11월'!D386</f>
        <v>0</v>
      </c>
      <c r="H10365">
        <f>'11월'!E386</f>
        <v>0</v>
      </c>
      <c r="I10365">
        <f>'11월'!F386</f>
        <v>0</v>
      </c>
      <c r="J10365">
        <f>'11월'!G386</f>
        <v>0</v>
      </c>
      <c r="K10365">
        <f>'11월'!H386</f>
        <v>0</v>
      </c>
      <c r="L10365">
        <f>'11월'!I386</f>
        <v>0</v>
      </c>
      <c r="M10365">
        <f>'11월'!J386</f>
        <v>0</v>
      </c>
      <c r="N10365">
        <f>'11월'!K386</f>
        <v>0</v>
      </c>
      <c r="O10365">
        <f>'11월'!L386</f>
        <v>0</v>
      </c>
      <c r="P10365" t="str">
        <f>IF(AND(검색!$C$4&lt;&gt;"",E10365&lt;&gt;"",ISNUMBER(SEARCH(검색!$C$4,E10365)),OR(D10365&lt;&gt;"",F10365&lt;&gt;"",G10365&lt;&gt;"",H10365&lt;&gt;"")),COUNT(P$1:P10364)+1,"")</f>
        <v/>
      </c>
    </row>
    <row r="10366" spans="1:16" x14ac:dyDescent="0.3">
      <c r="A10366">
        <v>10365</v>
      </c>
      <c r="B10366" t="s">
        <v>1416</v>
      </c>
      <c r="C10366">
        <v>387</v>
      </c>
      <c r="D10366">
        <f>'11월'!B387</f>
        <v>0</v>
      </c>
      <c r="E10366">
        <f t="shared" si="161"/>
        <v>0</v>
      </c>
      <c r="F10366">
        <f>'11월'!C387</f>
        <v>0</v>
      </c>
      <c r="G10366">
        <f>'11월'!D387</f>
        <v>0</v>
      </c>
      <c r="H10366">
        <f>'11월'!E387</f>
        <v>0</v>
      </c>
      <c r="I10366">
        <f>'11월'!F387</f>
        <v>0</v>
      </c>
      <c r="J10366">
        <f>'11월'!G387</f>
        <v>0</v>
      </c>
      <c r="K10366">
        <f>'11월'!H387</f>
        <v>0</v>
      </c>
      <c r="L10366">
        <f>'11월'!I387</f>
        <v>0</v>
      </c>
      <c r="M10366">
        <f>'11월'!J387</f>
        <v>0</v>
      </c>
      <c r="N10366">
        <f>'11월'!K387</f>
        <v>0</v>
      </c>
      <c r="O10366">
        <f>'11월'!L387</f>
        <v>0</v>
      </c>
      <c r="P10366" t="str">
        <f>IF(AND(검색!$C$4&lt;&gt;"",E10366&lt;&gt;"",ISNUMBER(SEARCH(검색!$C$4,E10366)),OR(D10366&lt;&gt;"",F10366&lt;&gt;"",G10366&lt;&gt;"",H10366&lt;&gt;"")),COUNT(P$1:P10365)+1,"")</f>
        <v/>
      </c>
    </row>
    <row r="10367" spans="1:16" x14ac:dyDescent="0.3">
      <c r="A10367">
        <v>10366</v>
      </c>
      <c r="B10367" t="s">
        <v>1416</v>
      </c>
      <c r="C10367">
        <v>388</v>
      </c>
      <c r="D10367">
        <f>'11월'!B388</f>
        <v>0</v>
      </c>
      <c r="E10367">
        <f t="shared" si="161"/>
        <v>0</v>
      </c>
      <c r="F10367">
        <f>'11월'!C388</f>
        <v>0</v>
      </c>
      <c r="G10367">
        <f>'11월'!D388</f>
        <v>0</v>
      </c>
      <c r="H10367">
        <f>'11월'!E388</f>
        <v>0</v>
      </c>
      <c r="I10367">
        <f>'11월'!F388</f>
        <v>0</v>
      </c>
      <c r="J10367">
        <f>'11월'!G388</f>
        <v>0</v>
      </c>
      <c r="K10367">
        <f>'11월'!H388</f>
        <v>0</v>
      </c>
      <c r="L10367">
        <f>'11월'!I388</f>
        <v>0</v>
      </c>
      <c r="M10367">
        <f>'11월'!J388</f>
        <v>0</v>
      </c>
      <c r="N10367">
        <f>'11월'!K388</f>
        <v>0</v>
      </c>
      <c r="O10367">
        <f>'11월'!L388</f>
        <v>0</v>
      </c>
      <c r="P10367" t="str">
        <f>IF(AND(검색!$C$4&lt;&gt;"",E10367&lt;&gt;"",ISNUMBER(SEARCH(검색!$C$4,E10367)),OR(D10367&lt;&gt;"",F10367&lt;&gt;"",G10367&lt;&gt;"",H10367&lt;&gt;"")),COUNT(P$1:P10366)+1,"")</f>
        <v/>
      </c>
    </row>
    <row r="10368" spans="1:16" x14ac:dyDescent="0.3">
      <c r="A10368">
        <v>10367</v>
      </c>
      <c r="B10368" t="s">
        <v>1416</v>
      </c>
      <c r="C10368">
        <v>389</v>
      </c>
      <c r="D10368">
        <f>'11월'!B389</f>
        <v>0</v>
      </c>
      <c r="E10368">
        <f t="shared" si="161"/>
        <v>0</v>
      </c>
      <c r="F10368">
        <f>'11월'!C389</f>
        <v>0</v>
      </c>
      <c r="G10368">
        <f>'11월'!D389</f>
        <v>0</v>
      </c>
      <c r="H10368">
        <f>'11월'!E389</f>
        <v>0</v>
      </c>
      <c r="I10368">
        <f>'11월'!F389</f>
        <v>0</v>
      </c>
      <c r="J10368">
        <f>'11월'!G389</f>
        <v>0</v>
      </c>
      <c r="K10368">
        <f>'11월'!H389</f>
        <v>0</v>
      </c>
      <c r="L10368">
        <f>'11월'!I389</f>
        <v>0</v>
      </c>
      <c r="M10368">
        <f>'11월'!J389</f>
        <v>0</v>
      </c>
      <c r="N10368">
        <f>'11월'!K389</f>
        <v>0</v>
      </c>
      <c r="O10368">
        <f>'11월'!L389</f>
        <v>0</v>
      </c>
      <c r="P10368" t="str">
        <f>IF(AND(검색!$C$4&lt;&gt;"",E10368&lt;&gt;"",ISNUMBER(SEARCH(검색!$C$4,E10368)),OR(D10368&lt;&gt;"",F10368&lt;&gt;"",G10368&lt;&gt;"",H10368&lt;&gt;"")),COUNT(P$1:P10367)+1,"")</f>
        <v/>
      </c>
    </row>
    <row r="10369" spans="1:16" x14ac:dyDescent="0.3">
      <c r="A10369">
        <v>10368</v>
      </c>
      <c r="B10369" t="s">
        <v>1416</v>
      </c>
      <c r="C10369">
        <v>390</v>
      </c>
      <c r="D10369">
        <f>'11월'!B390</f>
        <v>0</v>
      </c>
      <c r="E10369">
        <f t="shared" si="161"/>
        <v>0</v>
      </c>
      <c r="F10369">
        <f>'11월'!C390</f>
        <v>0</v>
      </c>
      <c r="G10369">
        <f>'11월'!D390</f>
        <v>0</v>
      </c>
      <c r="H10369">
        <f>'11월'!E390</f>
        <v>0</v>
      </c>
      <c r="I10369">
        <f>'11월'!F390</f>
        <v>0</v>
      </c>
      <c r="J10369">
        <f>'11월'!G390</f>
        <v>0</v>
      </c>
      <c r="K10369">
        <f>'11월'!H390</f>
        <v>0</v>
      </c>
      <c r="L10369">
        <f>'11월'!I390</f>
        <v>0</v>
      </c>
      <c r="M10369">
        <f>'11월'!J390</f>
        <v>0</v>
      </c>
      <c r="N10369">
        <f>'11월'!K390</f>
        <v>0</v>
      </c>
      <c r="O10369">
        <f>'11월'!L390</f>
        <v>0</v>
      </c>
      <c r="P10369" t="str">
        <f>IF(AND(검색!$C$4&lt;&gt;"",E10369&lt;&gt;"",ISNUMBER(SEARCH(검색!$C$4,E10369)),OR(D10369&lt;&gt;"",F10369&lt;&gt;"",G10369&lt;&gt;"",H10369&lt;&gt;"")),COUNT(P$1:P10368)+1,"")</f>
        <v/>
      </c>
    </row>
    <row r="10370" spans="1:16" x14ac:dyDescent="0.3">
      <c r="A10370">
        <v>10369</v>
      </c>
      <c r="B10370" t="s">
        <v>1416</v>
      </c>
      <c r="C10370">
        <v>391</v>
      </c>
      <c r="D10370">
        <f>'11월'!B391</f>
        <v>0</v>
      </c>
      <c r="E10370">
        <f t="shared" si="161"/>
        <v>0</v>
      </c>
      <c r="F10370">
        <f>'11월'!C391</f>
        <v>0</v>
      </c>
      <c r="G10370">
        <f>'11월'!D391</f>
        <v>0</v>
      </c>
      <c r="H10370">
        <f>'11월'!E391</f>
        <v>0</v>
      </c>
      <c r="I10370">
        <f>'11월'!F391</f>
        <v>0</v>
      </c>
      <c r="J10370">
        <f>'11월'!G391</f>
        <v>0</v>
      </c>
      <c r="K10370">
        <f>'11월'!H391</f>
        <v>0</v>
      </c>
      <c r="L10370">
        <f>'11월'!I391</f>
        <v>0</v>
      </c>
      <c r="M10370">
        <f>'11월'!J391</f>
        <v>0</v>
      </c>
      <c r="N10370">
        <f>'11월'!K391</f>
        <v>0</v>
      </c>
      <c r="O10370">
        <f>'11월'!L391</f>
        <v>0</v>
      </c>
      <c r="P10370" t="str">
        <f>IF(AND(검색!$C$4&lt;&gt;"",E10370&lt;&gt;"",ISNUMBER(SEARCH(검색!$C$4,E10370)),OR(D10370&lt;&gt;"",F10370&lt;&gt;"",G10370&lt;&gt;"",H10370&lt;&gt;"")),COUNT(P$1:P10369)+1,"")</f>
        <v/>
      </c>
    </row>
    <row r="10371" spans="1:16" x14ac:dyDescent="0.3">
      <c r="A10371">
        <v>10370</v>
      </c>
      <c r="B10371" t="s">
        <v>1416</v>
      </c>
      <c r="C10371">
        <v>392</v>
      </c>
      <c r="D10371">
        <f>'11월'!B392</f>
        <v>0</v>
      </c>
      <c r="E10371">
        <f t="shared" ref="E10371:E10434" si="162">IF(D10371&lt;&gt;"",D10371,IF(B10371=B10370,E10370,""))</f>
        <v>0</v>
      </c>
      <c r="F10371">
        <f>'11월'!C392</f>
        <v>0</v>
      </c>
      <c r="G10371">
        <f>'11월'!D392</f>
        <v>0</v>
      </c>
      <c r="H10371">
        <f>'11월'!E392</f>
        <v>0</v>
      </c>
      <c r="I10371">
        <f>'11월'!F392</f>
        <v>0</v>
      </c>
      <c r="J10371">
        <f>'11월'!G392</f>
        <v>0</v>
      </c>
      <c r="K10371">
        <f>'11월'!H392</f>
        <v>0</v>
      </c>
      <c r="L10371">
        <f>'11월'!I392</f>
        <v>0</v>
      </c>
      <c r="M10371">
        <f>'11월'!J392</f>
        <v>0</v>
      </c>
      <c r="N10371">
        <f>'11월'!K392</f>
        <v>0</v>
      </c>
      <c r="O10371">
        <f>'11월'!L392</f>
        <v>0</v>
      </c>
      <c r="P10371" t="str">
        <f>IF(AND(검색!$C$4&lt;&gt;"",E10371&lt;&gt;"",ISNUMBER(SEARCH(검색!$C$4,E10371)),OR(D10371&lt;&gt;"",F10371&lt;&gt;"",G10371&lt;&gt;"",H10371&lt;&gt;"")),COUNT(P$1:P10370)+1,"")</f>
        <v/>
      </c>
    </row>
    <row r="10372" spans="1:16" x14ac:dyDescent="0.3">
      <c r="A10372">
        <v>10371</v>
      </c>
      <c r="B10372" t="s">
        <v>1416</v>
      </c>
      <c r="C10372">
        <v>393</v>
      </c>
      <c r="D10372">
        <f>'11월'!B393</f>
        <v>0</v>
      </c>
      <c r="E10372">
        <f t="shared" si="162"/>
        <v>0</v>
      </c>
      <c r="F10372">
        <f>'11월'!C393</f>
        <v>0</v>
      </c>
      <c r="G10372">
        <f>'11월'!D393</f>
        <v>0</v>
      </c>
      <c r="H10372">
        <f>'11월'!E393</f>
        <v>0</v>
      </c>
      <c r="I10372">
        <f>'11월'!F393</f>
        <v>0</v>
      </c>
      <c r="J10372">
        <f>'11월'!G393</f>
        <v>0</v>
      </c>
      <c r="K10372">
        <f>'11월'!H393</f>
        <v>0</v>
      </c>
      <c r="L10372">
        <f>'11월'!I393</f>
        <v>0</v>
      </c>
      <c r="M10372">
        <f>'11월'!J393</f>
        <v>0</v>
      </c>
      <c r="N10372">
        <f>'11월'!K393</f>
        <v>0</v>
      </c>
      <c r="O10372">
        <f>'11월'!L393</f>
        <v>0</v>
      </c>
      <c r="P10372" t="str">
        <f>IF(AND(검색!$C$4&lt;&gt;"",E10372&lt;&gt;"",ISNUMBER(SEARCH(검색!$C$4,E10372)),OR(D10372&lt;&gt;"",F10372&lt;&gt;"",G10372&lt;&gt;"",H10372&lt;&gt;"")),COUNT(P$1:P10371)+1,"")</f>
        <v/>
      </c>
    </row>
    <row r="10373" spans="1:16" x14ac:dyDescent="0.3">
      <c r="A10373">
        <v>10372</v>
      </c>
      <c r="B10373" t="s">
        <v>1416</v>
      </c>
      <c r="C10373">
        <v>394</v>
      </c>
      <c r="D10373">
        <f>'11월'!B394</f>
        <v>0</v>
      </c>
      <c r="E10373">
        <f t="shared" si="162"/>
        <v>0</v>
      </c>
      <c r="F10373">
        <f>'11월'!C394</f>
        <v>0</v>
      </c>
      <c r="G10373">
        <f>'11월'!D394</f>
        <v>0</v>
      </c>
      <c r="H10373">
        <f>'11월'!E394</f>
        <v>0</v>
      </c>
      <c r="I10373">
        <f>'11월'!F394</f>
        <v>0</v>
      </c>
      <c r="J10373">
        <f>'11월'!G394</f>
        <v>0</v>
      </c>
      <c r="K10373">
        <f>'11월'!H394</f>
        <v>0</v>
      </c>
      <c r="L10373">
        <f>'11월'!I394</f>
        <v>0</v>
      </c>
      <c r="M10373">
        <f>'11월'!J394</f>
        <v>0</v>
      </c>
      <c r="N10373">
        <f>'11월'!K394</f>
        <v>0</v>
      </c>
      <c r="O10373">
        <f>'11월'!L394</f>
        <v>0</v>
      </c>
      <c r="P10373" t="str">
        <f>IF(AND(검색!$C$4&lt;&gt;"",E10373&lt;&gt;"",ISNUMBER(SEARCH(검색!$C$4,E10373)),OR(D10373&lt;&gt;"",F10373&lt;&gt;"",G10373&lt;&gt;"",H10373&lt;&gt;"")),COUNT(P$1:P10372)+1,"")</f>
        <v/>
      </c>
    </row>
    <row r="10374" spans="1:16" x14ac:dyDescent="0.3">
      <c r="A10374">
        <v>10373</v>
      </c>
      <c r="B10374" t="s">
        <v>1416</v>
      </c>
      <c r="C10374">
        <v>395</v>
      </c>
      <c r="D10374">
        <f>'11월'!B395</f>
        <v>0</v>
      </c>
      <c r="E10374">
        <f t="shared" si="162"/>
        <v>0</v>
      </c>
      <c r="F10374">
        <f>'11월'!C395</f>
        <v>0</v>
      </c>
      <c r="G10374">
        <f>'11월'!D395</f>
        <v>0</v>
      </c>
      <c r="H10374">
        <f>'11월'!E395</f>
        <v>0</v>
      </c>
      <c r="I10374">
        <f>'11월'!F395</f>
        <v>0</v>
      </c>
      <c r="J10374">
        <f>'11월'!G395</f>
        <v>0</v>
      </c>
      <c r="K10374">
        <f>'11월'!H395</f>
        <v>0</v>
      </c>
      <c r="L10374">
        <f>'11월'!I395</f>
        <v>0</v>
      </c>
      <c r="M10374">
        <f>'11월'!J395</f>
        <v>0</v>
      </c>
      <c r="N10374">
        <f>'11월'!K395</f>
        <v>0</v>
      </c>
      <c r="O10374">
        <f>'11월'!L395</f>
        <v>0</v>
      </c>
      <c r="P10374" t="str">
        <f>IF(AND(검색!$C$4&lt;&gt;"",E10374&lt;&gt;"",ISNUMBER(SEARCH(검색!$C$4,E10374)),OR(D10374&lt;&gt;"",F10374&lt;&gt;"",G10374&lt;&gt;"",H10374&lt;&gt;"")),COUNT(P$1:P10373)+1,"")</f>
        <v/>
      </c>
    </row>
    <row r="10375" spans="1:16" x14ac:dyDescent="0.3">
      <c r="A10375">
        <v>10374</v>
      </c>
      <c r="B10375" t="s">
        <v>1416</v>
      </c>
      <c r="C10375">
        <v>396</v>
      </c>
      <c r="D10375">
        <f>'11월'!B396</f>
        <v>0</v>
      </c>
      <c r="E10375">
        <f t="shared" si="162"/>
        <v>0</v>
      </c>
      <c r="F10375">
        <f>'11월'!C396</f>
        <v>0</v>
      </c>
      <c r="G10375">
        <f>'11월'!D396</f>
        <v>0</v>
      </c>
      <c r="H10375">
        <f>'11월'!E396</f>
        <v>0</v>
      </c>
      <c r="I10375">
        <f>'11월'!F396</f>
        <v>0</v>
      </c>
      <c r="J10375">
        <f>'11월'!G396</f>
        <v>0</v>
      </c>
      <c r="K10375">
        <f>'11월'!H396</f>
        <v>0</v>
      </c>
      <c r="L10375">
        <f>'11월'!I396</f>
        <v>0</v>
      </c>
      <c r="M10375">
        <f>'11월'!J396</f>
        <v>0</v>
      </c>
      <c r="N10375">
        <f>'11월'!K396</f>
        <v>0</v>
      </c>
      <c r="O10375">
        <f>'11월'!L396</f>
        <v>0</v>
      </c>
      <c r="P10375" t="str">
        <f>IF(AND(검색!$C$4&lt;&gt;"",E10375&lt;&gt;"",ISNUMBER(SEARCH(검색!$C$4,E10375)),OR(D10375&lt;&gt;"",F10375&lt;&gt;"",G10375&lt;&gt;"",H10375&lt;&gt;"")),COUNT(P$1:P10374)+1,"")</f>
        <v/>
      </c>
    </row>
    <row r="10376" spans="1:16" x14ac:dyDescent="0.3">
      <c r="A10376">
        <v>10375</v>
      </c>
      <c r="B10376" t="s">
        <v>1416</v>
      </c>
      <c r="C10376">
        <v>397</v>
      </c>
      <c r="D10376">
        <f>'11월'!B397</f>
        <v>0</v>
      </c>
      <c r="E10376">
        <f t="shared" si="162"/>
        <v>0</v>
      </c>
      <c r="F10376">
        <f>'11월'!C397</f>
        <v>0</v>
      </c>
      <c r="G10376">
        <f>'11월'!D397</f>
        <v>0</v>
      </c>
      <c r="H10376">
        <f>'11월'!E397</f>
        <v>0</v>
      </c>
      <c r="I10376">
        <f>'11월'!F397</f>
        <v>0</v>
      </c>
      <c r="J10376">
        <f>'11월'!G397</f>
        <v>0</v>
      </c>
      <c r="K10376">
        <f>'11월'!H397</f>
        <v>0</v>
      </c>
      <c r="L10376">
        <f>'11월'!I397</f>
        <v>0</v>
      </c>
      <c r="M10376">
        <f>'11월'!J397</f>
        <v>0</v>
      </c>
      <c r="N10376">
        <f>'11월'!K397</f>
        <v>0</v>
      </c>
      <c r="O10376">
        <f>'11월'!L397</f>
        <v>0</v>
      </c>
      <c r="P10376" t="str">
        <f>IF(AND(검색!$C$4&lt;&gt;"",E10376&lt;&gt;"",ISNUMBER(SEARCH(검색!$C$4,E10376)),OR(D10376&lt;&gt;"",F10376&lt;&gt;"",G10376&lt;&gt;"",H10376&lt;&gt;"")),COUNT(P$1:P10375)+1,"")</f>
        <v/>
      </c>
    </row>
    <row r="10377" spans="1:16" x14ac:dyDescent="0.3">
      <c r="A10377">
        <v>10376</v>
      </c>
      <c r="B10377" t="s">
        <v>1416</v>
      </c>
      <c r="C10377">
        <v>398</v>
      </c>
      <c r="D10377">
        <f>'11월'!B398</f>
        <v>0</v>
      </c>
      <c r="E10377">
        <f t="shared" si="162"/>
        <v>0</v>
      </c>
      <c r="F10377">
        <f>'11월'!C398</f>
        <v>0</v>
      </c>
      <c r="G10377">
        <f>'11월'!D398</f>
        <v>0</v>
      </c>
      <c r="H10377">
        <f>'11월'!E398</f>
        <v>0</v>
      </c>
      <c r="I10377">
        <f>'11월'!F398</f>
        <v>0</v>
      </c>
      <c r="J10377">
        <f>'11월'!G398</f>
        <v>0</v>
      </c>
      <c r="K10377">
        <f>'11월'!H398</f>
        <v>0</v>
      </c>
      <c r="L10377">
        <f>'11월'!I398</f>
        <v>0</v>
      </c>
      <c r="M10377">
        <f>'11월'!J398</f>
        <v>0</v>
      </c>
      <c r="N10377">
        <f>'11월'!K398</f>
        <v>0</v>
      </c>
      <c r="O10377">
        <f>'11월'!L398</f>
        <v>0</v>
      </c>
      <c r="P10377" t="str">
        <f>IF(AND(검색!$C$4&lt;&gt;"",E10377&lt;&gt;"",ISNUMBER(SEARCH(검색!$C$4,E10377)),OR(D10377&lt;&gt;"",F10377&lt;&gt;"",G10377&lt;&gt;"",H10377&lt;&gt;"")),COUNT(P$1:P10376)+1,"")</f>
        <v/>
      </c>
    </row>
    <row r="10378" spans="1:16" x14ac:dyDescent="0.3">
      <c r="A10378">
        <v>10377</v>
      </c>
      <c r="B10378" t="s">
        <v>1416</v>
      </c>
      <c r="C10378">
        <v>399</v>
      </c>
      <c r="D10378">
        <f>'11월'!B399</f>
        <v>0</v>
      </c>
      <c r="E10378">
        <f t="shared" si="162"/>
        <v>0</v>
      </c>
      <c r="F10378">
        <f>'11월'!C399</f>
        <v>0</v>
      </c>
      <c r="G10378">
        <f>'11월'!D399</f>
        <v>0</v>
      </c>
      <c r="H10378">
        <f>'11월'!E399</f>
        <v>0</v>
      </c>
      <c r="I10378">
        <f>'11월'!F399</f>
        <v>0</v>
      </c>
      <c r="J10378">
        <f>'11월'!G399</f>
        <v>0</v>
      </c>
      <c r="K10378">
        <f>'11월'!H399</f>
        <v>0</v>
      </c>
      <c r="L10378">
        <f>'11월'!I399</f>
        <v>0</v>
      </c>
      <c r="M10378">
        <f>'11월'!J399</f>
        <v>0</v>
      </c>
      <c r="N10378">
        <f>'11월'!K399</f>
        <v>0</v>
      </c>
      <c r="O10378">
        <f>'11월'!L399</f>
        <v>0</v>
      </c>
      <c r="P10378" t="str">
        <f>IF(AND(검색!$C$4&lt;&gt;"",E10378&lt;&gt;"",ISNUMBER(SEARCH(검색!$C$4,E10378)),OR(D10378&lt;&gt;"",F10378&lt;&gt;"",G10378&lt;&gt;"",H10378&lt;&gt;"")),COUNT(P$1:P10377)+1,"")</f>
        <v/>
      </c>
    </row>
    <row r="10379" spans="1:16" x14ac:dyDescent="0.3">
      <c r="A10379">
        <v>10378</v>
      </c>
      <c r="B10379" t="s">
        <v>1416</v>
      </c>
      <c r="C10379">
        <v>400</v>
      </c>
      <c r="D10379">
        <f>'11월'!B400</f>
        <v>0</v>
      </c>
      <c r="E10379">
        <f t="shared" si="162"/>
        <v>0</v>
      </c>
      <c r="F10379">
        <f>'11월'!C400</f>
        <v>0</v>
      </c>
      <c r="G10379">
        <f>'11월'!D400</f>
        <v>0</v>
      </c>
      <c r="H10379">
        <f>'11월'!E400</f>
        <v>0</v>
      </c>
      <c r="I10379">
        <f>'11월'!F400</f>
        <v>0</v>
      </c>
      <c r="J10379">
        <f>'11월'!G400</f>
        <v>0</v>
      </c>
      <c r="K10379">
        <f>'11월'!H400</f>
        <v>0</v>
      </c>
      <c r="L10379">
        <f>'11월'!I400</f>
        <v>0</v>
      </c>
      <c r="M10379">
        <f>'11월'!J400</f>
        <v>0</v>
      </c>
      <c r="N10379">
        <f>'11월'!K400</f>
        <v>0</v>
      </c>
      <c r="O10379">
        <f>'11월'!L400</f>
        <v>0</v>
      </c>
      <c r="P10379" t="str">
        <f>IF(AND(검색!$C$4&lt;&gt;"",E10379&lt;&gt;"",ISNUMBER(SEARCH(검색!$C$4,E10379)),OR(D10379&lt;&gt;"",F10379&lt;&gt;"",G10379&lt;&gt;"",H10379&lt;&gt;"")),COUNT(P$1:P10378)+1,"")</f>
        <v/>
      </c>
    </row>
    <row r="10380" spans="1:16" x14ac:dyDescent="0.3">
      <c r="A10380">
        <v>10379</v>
      </c>
      <c r="B10380" t="s">
        <v>1416</v>
      </c>
      <c r="C10380">
        <v>401</v>
      </c>
      <c r="D10380">
        <f>'11월'!B401</f>
        <v>0</v>
      </c>
      <c r="E10380">
        <f t="shared" si="162"/>
        <v>0</v>
      </c>
      <c r="F10380">
        <f>'11월'!C401</f>
        <v>0</v>
      </c>
      <c r="G10380">
        <f>'11월'!D401</f>
        <v>0</v>
      </c>
      <c r="H10380">
        <f>'11월'!E401</f>
        <v>0</v>
      </c>
      <c r="I10380">
        <f>'11월'!F401</f>
        <v>0</v>
      </c>
      <c r="J10380">
        <f>'11월'!G401</f>
        <v>0</v>
      </c>
      <c r="K10380">
        <f>'11월'!H401</f>
        <v>0</v>
      </c>
      <c r="L10380">
        <f>'11월'!I401</f>
        <v>0</v>
      </c>
      <c r="M10380">
        <f>'11월'!J401</f>
        <v>0</v>
      </c>
      <c r="N10380">
        <f>'11월'!K401</f>
        <v>0</v>
      </c>
      <c r="O10380">
        <f>'11월'!L401</f>
        <v>0</v>
      </c>
      <c r="P10380" t="str">
        <f>IF(AND(검색!$C$4&lt;&gt;"",E10380&lt;&gt;"",ISNUMBER(SEARCH(검색!$C$4,E10380)),OR(D10380&lt;&gt;"",F10380&lt;&gt;"",G10380&lt;&gt;"",H10380&lt;&gt;"")),COUNT(P$1:P10379)+1,"")</f>
        <v/>
      </c>
    </row>
    <row r="10381" spans="1:16" x14ac:dyDescent="0.3">
      <c r="A10381">
        <v>10380</v>
      </c>
      <c r="B10381" t="s">
        <v>1416</v>
      </c>
      <c r="C10381">
        <v>402</v>
      </c>
      <c r="D10381">
        <f>'11월'!B402</f>
        <v>0</v>
      </c>
      <c r="E10381">
        <f t="shared" si="162"/>
        <v>0</v>
      </c>
      <c r="F10381">
        <f>'11월'!C402</f>
        <v>0</v>
      </c>
      <c r="G10381">
        <f>'11월'!D402</f>
        <v>0</v>
      </c>
      <c r="H10381">
        <f>'11월'!E402</f>
        <v>0</v>
      </c>
      <c r="I10381">
        <f>'11월'!F402</f>
        <v>0</v>
      </c>
      <c r="J10381">
        <f>'11월'!G402</f>
        <v>0</v>
      </c>
      <c r="K10381">
        <f>'11월'!H402</f>
        <v>0</v>
      </c>
      <c r="L10381">
        <f>'11월'!I402</f>
        <v>0</v>
      </c>
      <c r="M10381">
        <f>'11월'!J402</f>
        <v>0</v>
      </c>
      <c r="N10381">
        <f>'11월'!K402</f>
        <v>0</v>
      </c>
      <c r="O10381">
        <f>'11월'!L402</f>
        <v>0</v>
      </c>
      <c r="P10381" t="str">
        <f>IF(AND(검색!$C$4&lt;&gt;"",E10381&lt;&gt;"",ISNUMBER(SEARCH(검색!$C$4,E10381)),OR(D10381&lt;&gt;"",F10381&lt;&gt;"",G10381&lt;&gt;"",H10381&lt;&gt;"")),COUNT(P$1:P10380)+1,"")</f>
        <v/>
      </c>
    </row>
    <row r="10382" spans="1:16" x14ac:dyDescent="0.3">
      <c r="A10382">
        <v>10381</v>
      </c>
      <c r="B10382" t="s">
        <v>1416</v>
      </c>
      <c r="C10382">
        <v>403</v>
      </c>
      <c r="D10382">
        <f>'11월'!B403</f>
        <v>0</v>
      </c>
      <c r="E10382">
        <f t="shared" si="162"/>
        <v>0</v>
      </c>
      <c r="F10382">
        <f>'11월'!C403</f>
        <v>0</v>
      </c>
      <c r="G10382">
        <f>'11월'!D403</f>
        <v>0</v>
      </c>
      <c r="H10382">
        <f>'11월'!E403</f>
        <v>0</v>
      </c>
      <c r="I10382">
        <f>'11월'!F403</f>
        <v>0</v>
      </c>
      <c r="J10382">
        <f>'11월'!G403</f>
        <v>0</v>
      </c>
      <c r="K10382">
        <f>'11월'!H403</f>
        <v>0</v>
      </c>
      <c r="L10382">
        <f>'11월'!I403</f>
        <v>0</v>
      </c>
      <c r="M10382">
        <f>'11월'!J403</f>
        <v>0</v>
      </c>
      <c r="N10382">
        <f>'11월'!K403</f>
        <v>0</v>
      </c>
      <c r="O10382">
        <f>'11월'!L403</f>
        <v>0</v>
      </c>
      <c r="P10382" t="str">
        <f>IF(AND(검색!$C$4&lt;&gt;"",E10382&lt;&gt;"",ISNUMBER(SEARCH(검색!$C$4,E10382)),OR(D10382&lt;&gt;"",F10382&lt;&gt;"",G10382&lt;&gt;"",H10382&lt;&gt;"")),COUNT(P$1:P10381)+1,"")</f>
        <v/>
      </c>
    </row>
    <row r="10383" spans="1:16" x14ac:dyDescent="0.3">
      <c r="A10383">
        <v>10382</v>
      </c>
      <c r="B10383" t="s">
        <v>1416</v>
      </c>
      <c r="C10383">
        <v>404</v>
      </c>
      <c r="D10383">
        <f>'11월'!B404</f>
        <v>0</v>
      </c>
      <c r="E10383">
        <f t="shared" si="162"/>
        <v>0</v>
      </c>
      <c r="F10383">
        <f>'11월'!C404</f>
        <v>0</v>
      </c>
      <c r="G10383">
        <f>'11월'!D404</f>
        <v>0</v>
      </c>
      <c r="H10383">
        <f>'11월'!E404</f>
        <v>0</v>
      </c>
      <c r="I10383">
        <f>'11월'!F404</f>
        <v>0</v>
      </c>
      <c r="J10383">
        <f>'11월'!G404</f>
        <v>0</v>
      </c>
      <c r="K10383">
        <f>'11월'!H404</f>
        <v>0</v>
      </c>
      <c r="L10383">
        <f>'11월'!I404</f>
        <v>0</v>
      </c>
      <c r="M10383">
        <f>'11월'!J404</f>
        <v>0</v>
      </c>
      <c r="N10383">
        <f>'11월'!K404</f>
        <v>0</v>
      </c>
      <c r="O10383">
        <f>'11월'!L404</f>
        <v>0</v>
      </c>
      <c r="P10383" t="str">
        <f>IF(AND(검색!$C$4&lt;&gt;"",E10383&lt;&gt;"",ISNUMBER(SEARCH(검색!$C$4,E10383)),OR(D10383&lt;&gt;"",F10383&lt;&gt;"",G10383&lt;&gt;"",H10383&lt;&gt;"")),COUNT(P$1:P10382)+1,"")</f>
        <v/>
      </c>
    </row>
    <row r="10384" spans="1:16" x14ac:dyDescent="0.3">
      <c r="A10384">
        <v>10383</v>
      </c>
      <c r="B10384" t="s">
        <v>1416</v>
      </c>
      <c r="C10384">
        <v>405</v>
      </c>
      <c r="D10384">
        <f>'11월'!B405</f>
        <v>0</v>
      </c>
      <c r="E10384">
        <f t="shared" si="162"/>
        <v>0</v>
      </c>
      <c r="F10384">
        <f>'11월'!C405</f>
        <v>0</v>
      </c>
      <c r="G10384">
        <f>'11월'!D405</f>
        <v>0</v>
      </c>
      <c r="H10384">
        <f>'11월'!E405</f>
        <v>0</v>
      </c>
      <c r="I10384">
        <f>'11월'!F405</f>
        <v>0</v>
      </c>
      <c r="J10384">
        <f>'11월'!G405</f>
        <v>0</v>
      </c>
      <c r="K10384">
        <f>'11월'!H405</f>
        <v>0</v>
      </c>
      <c r="L10384">
        <f>'11월'!I405</f>
        <v>0</v>
      </c>
      <c r="M10384">
        <f>'11월'!J405</f>
        <v>0</v>
      </c>
      <c r="N10384">
        <f>'11월'!K405</f>
        <v>0</v>
      </c>
      <c r="O10384">
        <f>'11월'!L405</f>
        <v>0</v>
      </c>
      <c r="P10384" t="str">
        <f>IF(AND(검색!$C$4&lt;&gt;"",E10384&lt;&gt;"",ISNUMBER(SEARCH(검색!$C$4,E10384)),OR(D10384&lt;&gt;"",F10384&lt;&gt;"",G10384&lt;&gt;"",H10384&lt;&gt;"")),COUNT(P$1:P10383)+1,"")</f>
        <v/>
      </c>
    </row>
    <row r="10385" spans="1:16" x14ac:dyDescent="0.3">
      <c r="A10385">
        <v>10384</v>
      </c>
      <c r="B10385" t="s">
        <v>1416</v>
      </c>
      <c r="C10385">
        <v>406</v>
      </c>
      <c r="D10385">
        <f>'11월'!B406</f>
        <v>0</v>
      </c>
      <c r="E10385">
        <f t="shared" si="162"/>
        <v>0</v>
      </c>
      <c r="F10385">
        <f>'11월'!C406</f>
        <v>0</v>
      </c>
      <c r="G10385">
        <f>'11월'!D406</f>
        <v>0</v>
      </c>
      <c r="H10385">
        <f>'11월'!E406</f>
        <v>0</v>
      </c>
      <c r="I10385">
        <f>'11월'!F406</f>
        <v>0</v>
      </c>
      <c r="J10385">
        <f>'11월'!G406</f>
        <v>0</v>
      </c>
      <c r="K10385">
        <f>'11월'!H406</f>
        <v>0</v>
      </c>
      <c r="L10385">
        <f>'11월'!I406</f>
        <v>0</v>
      </c>
      <c r="M10385">
        <f>'11월'!J406</f>
        <v>0</v>
      </c>
      <c r="N10385">
        <f>'11월'!K406</f>
        <v>0</v>
      </c>
      <c r="O10385">
        <f>'11월'!L406</f>
        <v>0</v>
      </c>
      <c r="P10385" t="str">
        <f>IF(AND(검색!$C$4&lt;&gt;"",E10385&lt;&gt;"",ISNUMBER(SEARCH(검색!$C$4,E10385)),OR(D10385&lt;&gt;"",F10385&lt;&gt;"",G10385&lt;&gt;"",H10385&lt;&gt;"")),COUNT(P$1:P10384)+1,"")</f>
        <v/>
      </c>
    </row>
    <row r="10386" spans="1:16" x14ac:dyDescent="0.3">
      <c r="A10386">
        <v>10385</v>
      </c>
      <c r="B10386" t="s">
        <v>1416</v>
      </c>
      <c r="C10386">
        <v>407</v>
      </c>
      <c r="D10386">
        <f>'11월'!B407</f>
        <v>0</v>
      </c>
      <c r="E10386">
        <f t="shared" si="162"/>
        <v>0</v>
      </c>
      <c r="F10386">
        <f>'11월'!C407</f>
        <v>0</v>
      </c>
      <c r="G10386">
        <f>'11월'!D407</f>
        <v>0</v>
      </c>
      <c r="H10386">
        <f>'11월'!E407</f>
        <v>0</v>
      </c>
      <c r="I10386">
        <f>'11월'!F407</f>
        <v>0</v>
      </c>
      <c r="J10386">
        <f>'11월'!G407</f>
        <v>0</v>
      </c>
      <c r="K10386">
        <f>'11월'!H407</f>
        <v>0</v>
      </c>
      <c r="L10386">
        <f>'11월'!I407</f>
        <v>0</v>
      </c>
      <c r="M10386">
        <f>'11월'!J407</f>
        <v>0</v>
      </c>
      <c r="N10386">
        <f>'11월'!K407</f>
        <v>0</v>
      </c>
      <c r="O10386">
        <f>'11월'!L407</f>
        <v>0</v>
      </c>
      <c r="P10386" t="str">
        <f>IF(AND(검색!$C$4&lt;&gt;"",E10386&lt;&gt;"",ISNUMBER(SEARCH(검색!$C$4,E10386)),OR(D10386&lt;&gt;"",F10386&lt;&gt;"",G10386&lt;&gt;"",H10386&lt;&gt;"")),COUNT(P$1:P10385)+1,"")</f>
        <v/>
      </c>
    </row>
    <row r="10387" spans="1:16" x14ac:dyDescent="0.3">
      <c r="A10387">
        <v>10386</v>
      </c>
      <c r="B10387" t="s">
        <v>1416</v>
      </c>
      <c r="C10387">
        <v>408</v>
      </c>
      <c r="D10387">
        <f>'11월'!B408</f>
        <v>0</v>
      </c>
      <c r="E10387">
        <f t="shared" si="162"/>
        <v>0</v>
      </c>
      <c r="F10387">
        <f>'11월'!C408</f>
        <v>0</v>
      </c>
      <c r="G10387">
        <f>'11월'!D408</f>
        <v>0</v>
      </c>
      <c r="H10387">
        <f>'11월'!E408</f>
        <v>0</v>
      </c>
      <c r="I10387">
        <f>'11월'!F408</f>
        <v>0</v>
      </c>
      <c r="J10387">
        <f>'11월'!G408</f>
        <v>0</v>
      </c>
      <c r="K10387">
        <f>'11월'!H408</f>
        <v>0</v>
      </c>
      <c r="L10387">
        <f>'11월'!I408</f>
        <v>0</v>
      </c>
      <c r="M10387">
        <f>'11월'!J408</f>
        <v>0</v>
      </c>
      <c r="N10387">
        <f>'11월'!K408</f>
        <v>0</v>
      </c>
      <c r="O10387">
        <f>'11월'!L408</f>
        <v>0</v>
      </c>
      <c r="P10387" t="str">
        <f>IF(AND(검색!$C$4&lt;&gt;"",E10387&lt;&gt;"",ISNUMBER(SEARCH(검색!$C$4,E10387)),OR(D10387&lt;&gt;"",F10387&lt;&gt;"",G10387&lt;&gt;"",H10387&lt;&gt;"")),COUNT(P$1:P10386)+1,"")</f>
        <v/>
      </c>
    </row>
    <row r="10388" spans="1:16" x14ac:dyDescent="0.3">
      <c r="A10388">
        <v>10387</v>
      </c>
      <c r="B10388" t="s">
        <v>1416</v>
      </c>
      <c r="C10388">
        <v>409</v>
      </c>
      <c r="D10388">
        <f>'11월'!B409</f>
        <v>0</v>
      </c>
      <c r="E10388">
        <f t="shared" si="162"/>
        <v>0</v>
      </c>
      <c r="F10388">
        <f>'11월'!C409</f>
        <v>0</v>
      </c>
      <c r="G10388">
        <f>'11월'!D409</f>
        <v>0</v>
      </c>
      <c r="H10388">
        <f>'11월'!E409</f>
        <v>0</v>
      </c>
      <c r="I10388">
        <f>'11월'!F409</f>
        <v>0</v>
      </c>
      <c r="J10388">
        <f>'11월'!G409</f>
        <v>0</v>
      </c>
      <c r="K10388">
        <f>'11월'!H409</f>
        <v>0</v>
      </c>
      <c r="L10388">
        <f>'11월'!I409</f>
        <v>0</v>
      </c>
      <c r="M10388">
        <f>'11월'!J409</f>
        <v>0</v>
      </c>
      <c r="N10388">
        <f>'11월'!K409</f>
        <v>0</v>
      </c>
      <c r="O10388">
        <f>'11월'!L409</f>
        <v>0</v>
      </c>
      <c r="P10388" t="str">
        <f>IF(AND(검색!$C$4&lt;&gt;"",E10388&lt;&gt;"",ISNUMBER(SEARCH(검색!$C$4,E10388)),OR(D10388&lt;&gt;"",F10388&lt;&gt;"",G10388&lt;&gt;"",H10388&lt;&gt;"")),COUNT(P$1:P10387)+1,"")</f>
        <v/>
      </c>
    </row>
    <row r="10389" spans="1:16" x14ac:dyDescent="0.3">
      <c r="A10389">
        <v>10388</v>
      </c>
      <c r="B10389" t="s">
        <v>1416</v>
      </c>
      <c r="C10389">
        <v>410</v>
      </c>
      <c r="D10389">
        <f>'11월'!B410</f>
        <v>0</v>
      </c>
      <c r="E10389">
        <f t="shared" si="162"/>
        <v>0</v>
      </c>
      <c r="F10389">
        <f>'11월'!C410</f>
        <v>0</v>
      </c>
      <c r="G10389">
        <f>'11월'!D410</f>
        <v>0</v>
      </c>
      <c r="H10389">
        <f>'11월'!E410</f>
        <v>0</v>
      </c>
      <c r="I10389">
        <f>'11월'!F410</f>
        <v>0</v>
      </c>
      <c r="J10389">
        <f>'11월'!G410</f>
        <v>0</v>
      </c>
      <c r="K10389">
        <f>'11월'!H410</f>
        <v>0</v>
      </c>
      <c r="L10389">
        <f>'11월'!I410</f>
        <v>0</v>
      </c>
      <c r="M10389">
        <f>'11월'!J410</f>
        <v>0</v>
      </c>
      <c r="N10389">
        <f>'11월'!K410</f>
        <v>0</v>
      </c>
      <c r="O10389">
        <f>'11월'!L410</f>
        <v>0</v>
      </c>
      <c r="P10389" t="str">
        <f>IF(AND(검색!$C$4&lt;&gt;"",E10389&lt;&gt;"",ISNUMBER(SEARCH(검색!$C$4,E10389)),OR(D10389&lt;&gt;"",F10389&lt;&gt;"",G10389&lt;&gt;"",H10389&lt;&gt;"")),COUNT(P$1:P10388)+1,"")</f>
        <v/>
      </c>
    </row>
    <row r="10390" spans="1:16" x14ac:dyDescent="0.3">
      <c r="A10390">
        <v>10389</v>
      </c>
      <c r="B10390" t="s">
        <v>1416</v>
      </c>
      <c r="C10390">
        <v>411</v>
      </c>
      <c r="D10390">
        <f>'11월'!B411</f>
        <v>0</v>
      </c>
      <c r="E10390">
        <f t="shared" si="162"/>
        <v>0</v>
      </c>
      <c r="F10390">
        <f>'11월'!C411</f>
        <v>0</v>
      </c>
      <c r="G10390">
        <f>'11월'!D411</f>
        <v>0</v>
      </c>
      <c r="H10390">
        <f>'11월'!E411</f>
        <v>0</v>
      </c>
      <c r="I10390">
        <f>'11월'!F411</f>
        <v>0</v>
      </c>
      <c r="J10390">
        <f>'11월'!G411</f>
        <v>0</v>
      </c>
      <c r="K10390">
        <f>'11월'!H411</f>
        <v>0</v>
      </c>
      <c r="L10390">
        <f>'11월'!I411</f>
        <v>0</v>
      </c>
      <c r="M10390">
        <f>'11월'!J411</f>
        <v>0</v>
      </c>
      <c r="N10390">
        <f>'11월'!K411</f>
        <v>0</v>
      </c>
      <c r="O10390">
        <f>'11월'!L411</f>
        <v>0</v>
      </c>
      <c r="P10390" t="str">
        <f>IF(AND(검색!$C$4&lt;&gt;"",E10390&lt;&gt;"",ISNUMBER(SEARCH(검색!$C$4,E10390)),OR(D10390&lt;&gt;"",F10390&lt;&gt;"",G10390&lt;&gt;"",H10390&lt;&gt;"")),COUNT(P$1:P10389)+1,"")</f>
        <v/>
      </c>
    </row>
    <row r="10391" spans="1:16" x14ac:dyDescent="0.3">
      <c r="A10391">
        <v>10390</v>
      </c>
      <c r="B10391" t="s">
        <v>1416</v>
      </c>
      <c r="C10391">
        <v>412</v>
      </c>
      <c r="D10391">
        <f>'11월'!B412</f>
        <v>0</v>
      </c>
      <c r="E10391">
        <f t="shared" si="162"/>
        <v>0</v>
      </c>
      <c r="F10391">
        <f>'11월'!C412</f>
        <v>0</v>
      </c>
      <c r="G10391">
        <f>'11월'!D412</f>
        <v>0</v>
      </c>
      <c r="H10391">
        <f>'11월'!E412</f>
        <v>0</v>
      </c>
      <c r="I10391">
        <f>'11월'!F412</f>
        <v>0</v>
      </c>
      <c r="J10391">
        <f>'11월'!G412</f>
        <v>0</v>
      </c>
      <c r="K10391">
        <f>'11월'!H412</f>
        <v>0</v>
      </c>
      <c r="L10391">
        <f>'11월'!I412</f>
        <v>0</v>
      </c>
      <c r="M10391">
        <f>'11월'!J412</f>
        <v>0</v>
      </c>
      <c r="N10391">
        <f>'11월'!K412</f>
        <v>0</v>
      </c>
      <c r="O10391">
        <f>'11월'!L412</f>
        <v>0</v>
      </c>
      <c r="P10391" t="str">
        <f>IF(AND(검색!$C$4&lt;&gt;"",E10391&lt;&gt;"",ISNUMBER(SEARCH(검색!$C$4,E10391)),OR(D10391&lt;&gt;"",F10391&lt;&gt;"",G10391&lt;&gt;"",H10391&lt;&gt;"")),COUNT(P$1:P10390)+1,"")</f>
        <v/>
      </c>
    </row>
    <row r="10392" spans="1:16" x14ac:dyDescent="0.3">
      <c r="A10392">
        <v>10391</v>
      </c>
      <c r="B10392" t="s">
        <v>1416</v>
      </c>
      <c r="C10392">
        <v>413</v>
      </c>
      <c r="D10392">
        <f>'11월'!B413</f>
        <v>0</v>
      </c>
      <c r="E10392">
        <f t="shared" si="162"/>
        <v>0</v>
      </c>
      <c r="F10392">
        <f>'11월'!C413</f>
        <v>0</v>
      </c>
      <c r="G10392">
        <f>'11월'!D413</f>
        <v>0</v>
      </c>
      <c r="H10392">
        <f>'11월'!E413</f>
        <v>0</v>
      </c>
      <c r="I10392">
        <f>'11월'!F413</f>
        <v>0</v>
      </c>
      <c r="J10392">
        <f>'11월'!G413</f>
        <v>0</v>
      </c>
      <c r="K10392">
        <f>'11월'!H413</f>
        <v>0</v>
      </c>
      <c r="L10392">
        <f>'11월'!I413</f>
        <v>0</v>
      </c>
      <c r="M10392">
        <f>'11월'!J413</f>
        <v>0</v>
      </c>
      <c r="N10392">
        <f>'11월'!K413</f>
        <v>0</v>
      </c>
      <c r="O10392">
        <f>'11월'!L413</f>
        <v>0</v>
      </c>
      <c r="P10392" t="str">
        <f>IF(AND(검색!$C$4&lt;&gt;"",E10392&lt;&gt;"",ISNUMBER(SEARCH(검색!$C$4,E10392)),OR(D10392&lt;&gt;"",F10392&lt;&gt;"",G10392&lt;&gt;"",H10392&lt;&gt;"")),COUNT(P$1:P10391)+1,"")</f>
        <v/>
      </c>
    </row>
    <row r="10393" spans="1:16" x14ac:dyDescent="0.3">
      <c r="A10393">
        <v>10392</v>
      </c>
      <c r="B10393" t="s">
        <v>1416</v>
      </c>
      <c r="C10393">
        <v>414</v>
      </c>
      <c r="D10393">
        <f>'11월'!B414</f>
        <v>0</v>
      </c>
      <c r="E10393">
        <f t="shared" si="162"/>
        <v>0</v>
      </c>
      <c r="F10393">
        <f>'11월'!C414</f>
        <v>0</v>
      </c>
      <c r="G10393">
        <f>'11월'!D414</f>
        <v>0</v>
      </c>
      <c r="H10393">
        <f>'11월'!E414</f>
        <v>0</v>
      </c>
      <c r="I10393">
        <f>'11월'!F414</f>
        <v>0</v>
      </c>
      <c r="J10393">
        <f>'11월'!G414</f>
        <v>0</v>
      </c>
      <c r="K10393">
        <f>'11월'!H414</f>
        <v>0</v>
      </c>
      <c r="L10393">
        <f>'11월'!I414</f>
        <v>0</v>
      </c>
      <c r="M10393">
        <f>'11월'!J414</f>
        <v>0</v>
      </c>
      <c r="N10393">
        <f>'11월'!K414</f>
        <v>0</v>
      </c>
      <c r="O10393">
        <f>'11월'!L414</f>
        <v>0</v>
      </c>
      <c r="P10393" t="str">
        <f>IF(AND(검색!$C$4&lt;&gt;"",E10393&lt;&gt;"",ISNUMBER(SEARCH(검색!$C$4,E10393)),OR(D10393&lt;&gt;"",F10393&lt;&gt;"",G10393&lt;&gt;"",H10393&lt;&gt;"")),COUNT(P$1:P10392)+1,"")</f>
        <v/>
      </c>
    </row>
    <row r="10394" spans="1:16" x14ac:dyDescent="0.3">
      <c r="A10394">
        <v>10393</v>
      </c>
      <c r="B10394" t="s">
        <v>1416</v>
      </c>
      <c r="C10394">
        <v>415</v>
      </c>
      <c r="D10394">
        <f>'11월'!B415</f>
        <v>0</v>
      </c>
      <c r="E10394">
        <f t="shared" si="162"/>
        <v>0</v>
      </c>
      <c r="F10394">
        <f>'11월'!C415</f>
        <v>0</v>
      </c>
      <c r="G10394">
        <f>'11월'!D415</f>
        <v>0</v>
      </c>
      <c r="H10394">
        <f>'11월'!E415</f>
        <v>0</v>
      </c>
      <c r="I10394">
        <f>'11월'!F415</f>
        <v>0</v>
      </c>
      <c r="J10394">
        <f>'11월'!G415</f>
        <v>0</v>
      </c>
      <c r="K10394">
        <f>'11월'!H415</f>
        <v>0</v>
      </c>
      <c r="L10394">
        <f>'11월'!I415</f>
        <v>0</v>
      </c>
      <c r="M10394">
        <f>'11월'!J415</f>
        <v>0</v>
      </c>
      <c r="N10394">
        <f>'11월'!K415</f>
        <v>0</v>
      </c>
      <c r="O10394">
        <f>'11월'!L415</f>
        <v>0</v>
      </c>
      <c r="P10394" t="str">
        <f>IF(AND(검색!$C$4&lt;&gt;"",E10394&lt;&gt;"",ISNUMBER(SEARCH(검색!$C$4,E10394)),OR(D10394&lt;&gt;"",F10394&lt;&gt;"",G10394&lt;&gt;"",H10394&lt;&gt;"")),COUNT(P$1:P10393)+1,"")</f>
        <v/>
      </c>
    </row>
    <row r="10395" spans="1:16" x14ac:dyDescent="0.3">
      <c r="A10395">
        <v>10394</v>
      </c>
      <c r="B10395" t="s">
        <v>1416</v>
      </c>
      <c r="C10395">
        <v>416</v>
      </c>
      <c r="D10395">
        <f>'11월'!B416</f>
        <v>0</v>
      </c>
      <c r="E10395">
        <f t="shared" si="162"/>
        <v>0</v>
      </c>
      <c r="F10395">
        <f>'11월'!C416</f>
        <v>0</v>
      </c>
      <c r="G10395">
        <f>'11월'!D416</f>
        <v>0</v>
      </c>
      <c r="H10395">
        <f>'11월'!E416</f>
        <v>0</v>
      </c>
      <c r="I10395">
        <f>'11월'!F416</f>
        <v>0</v>
      </c>
      <c r="J10395">
        <f>'11월'!G416</f>
        <v>0</v>
      </c>
      <c r="K10395">
        <f>'11월'!H416</f>
        <v>0</v>
      </c>
      <c r="L10395">
        <f>'11월'!I416</f>
        <v>0</v>
      </c>
      <c r="M10395">
        <f>'11월'!J416</f>
        <v>0</v>
      </c>
      <c r="N10395">
        <f>'11월'!K416</f>
        <v>0</v>
      </c>
      <c r="O10395">
        <f>'11월'!L416</f>
        <v>0</v>
      </c>
      <c r="P10395" t="str">
        <f>IF(AND(검색!$C$4&lt;&gt;"",E10395&lt;&gt;"",ISNUMBER(SEARCH(검색!$C$4,E10395)),OR(D10395&lt;&gt;"",F10395&lt;&gt;"",G10395&lt;&gt;"",H10395&lt;&gt;"")),COUNT(P$1:P10394)+1,"")</f>
        <v/>
      </c>
    </row>
    <row r="10396" spans="1:16" x14ac:dyDescent="0.3">
      <c r="A10396">
        <v>10395</v>
      </c>
      <c r="B10396" t="s">
        <v>1416</v>
      </c>
      <c r="C10396">
        <v>417</v>
      </c>
      <c r="D10396">
        <f>'11월'!B417</f>
        <v>0</v>
      </c>
      <c r="E10396">
        <f t="shared" si="162"/>
        <v>0</v>
      </c>
      <c r="F10396">
        <f>'11월'!C417</f>
        <v>0</v>
      </c>
      <c r="G10396">
        <f>'11월'!D417</f>
        <v>0</v>
      </c>
      <c r="H10396">
        <f>'11월'!E417</f>
        <v>0</v>
      </c>
      <c r="I10396">
        <f>'11월'!F417</f>
        <v>0</v>
      </c>
      <c r="J10396">
        <f>'11월'!G417</f>
        <v>0</v>
      </c>
      <c r="K10396">
        <f>'11월'!H417</f>
        <v>0</v>
      </c>
      <c r="L10396">
        <f>'11월'!I417</f>
        <v>0</v>
      </c>
      <c r="M10396">
        <f>'11월'!J417</f>
        <v>0</v>
      </c>
      <c r="N10396">
        <f>'11월'!K417</f>
        <v>0</v>
      </c>
      <c r="O10396">
        <f>'11월'!L417</f>
        <v>0</v>
      </c>
      <c r="P10396" t="str">
        <f>IF(AND(검색!$C$4&lt;&gt;"",E10396&lt;&gt;"",ISNUMBER(SEARCH(검색!$C$4,E10396)),OR(D10396&lt;&gt;"",F10396&lt;&gt;"",G10396&lt;&gt;"",H10396&lt;&gt;"")),COUNT(P$1:P10395)+1,"")</f>
        <v/>
      </c>
    </row>
    <row r="10397" spans="1:16" x14ac:dyDescent="0.3">
      <c r="A10397">
        <v>10396</v>
      </c>
      <c r="B10397" t="s">
        <v>1416</v>
      </c>
      <c r="C10397">
        <v>418</v>
      </c>
      <c r="D10397">
        <f>'11월'!B418</f>
        <v>0</v>
      </c>
      <c r="E10397">
        <f t="shared" si="162"/>
        <v>0</v>
      </c>
      <c r="F10397">
        <f>'11월'!C418</f>
        <v>0</v>
      </c>
      <c r="G10397">
        <f>'11월'!D418</f>
        <v>0</v>
      </c>
      <c r="H10397">
        <f>'11월'!E418</f>
        <v>0</v>
      </c>
      <c r="I10397">
        <f>'11월'!F418</f>
        <v>0</v>
      </c>
      <c r="J10397">
        <f>'11월'!G418</f>
        <v>0</v>
      </c>
      <c r="K10397">
        <f>'11월'!H418</f>
        <v>0</v>
      </c>
      <c r="L10397">
        <f>'11월'!I418</f>
        <v>0</v>
      </c>
      <c r="M10397">
        <f>'11월'!J418</f>
        <v>0</v>
      </c>
      <c r="N10397">
        <f>'11월'!K418</f>
        <v>0</v>
      </c>
      <c r="O10397">
        <f>'11월'!L418</f>
        <v>0</v>
      </c>
      <c r="P10397" t="str">
        <f>IF(AND(검색!$C$4&lt;&gt;"",E10397&lt;&gt;"",ISNUMBER(SEARCH(검색!$C$4,E10397)),OR(D10397&lt;&gt;"",F10397&lt;&gt;"",G10397&lt;&gt;"",H10397&lt;&gt;"")),COUNT(P$1:P10396)+1,"")</f>
        <v/>
      </c>
    </row>
    <row r="10398" spans="1:16" x14ac:dyDescent="0.3">
      <c r="A10398">
        <v>10397</v>
      </c>
      <c r="B10398" t="s">
        <v>1416</v>
      </c>
      <c r="C10398">
        <v>419</v>
      </c>
      <c r="D10398">
        <f>'11월'!B419</f>
        <v>0</v>
      </c>
      <c r="E10398">
        <f t="shared" si="162"/>
        <v>0</v>
      </c>
      <c r="F10398">
        <f>'11월'!C419</f>
        <v>0</v>
      </c>
      <c r="G10398">
        <f>'11월'!D419</f>
        <v>0</v>
      </c>
      <c r="H10398">
        <f>'11월'!E419</f>
        <v>0</v>
      </c>
      <c r="I10398">
        <f>'11월'!F419</f>
        <v>0</v>
      </c>
      <c r="J10398">
        <f>'11월'!G419</f>
        <v>0</v>
      </c>
      <c r="K10398">
        <f>'11월'!H419</f>
        <v>0</v>
      </c>
      <c r="L10398">
        <f>'11월'!I419</f>
        <v>0</v>
      </c>
      <c r="M10398">
        <f>'11월'!J419</f>
        <v>0</v>
      </c>
      <c r="N10398">
        <f>'11월'!K419</f>
        <v>0</v>
      </c>
      <c r="O10398">
        <f>'11월'!L419</f>
        <v>0</v>
      </c>
      <c r="P10398" t="str">
        <f>IF(AND(검색!$C$4&lt;&gt;"",E10398&lt;&gt;"",ISNUMBER(SEARCH(검색!$C$4,E10398)),OR(D10398&lt;&gt;"",F10398&lt;&gt;"",G10398&lt;&gt;"",H10398&lt;&gt;"")),COUNT(P$1:P10397)+1,"")</f>
        <v/>
      </c>
    </row>
    <row r="10399" spans="1:16" x14ac:dyDescent="0.3">
      <c r="A10399">
        <v>10398</v>
      </c>
      <c r="B10399" t="s">
        <v>1416</v>
      </c>
      <c r="C10399">
        <v>420</v>
      </c>
      <c r="D10399">
        <f>'11월'!B420</f>
        <v>0</v>
      </c>
      <c r="E10399">
        <f t="shared" si="162"/>
        <v>0</v>
      </c>
      <c r="F10399">
        <f>'11월'!C420</f>
        <v>0</v>
      </c>
      <c r="G10399">
        <f>'11월'!D420</f>
        <v>0</v>
      </c>
      <c r="H10399">
        <f>'11월'!E420</f>
        <v>0</v>
      </c>
      <c r="I10399">
        <f>'11월'!F420</f>
        <v>0</v>
      </c>
      <c r="J10399">
        <f>'11월'!G420</f>
        <v>0</v>
      </c>
      <c r="K10399">
        <f>'11월'!H420</f>
        <v>0</v>
      </c>
      <c r="L10399">
        <f>'11월'!I420</f>
        <v>0</v>
      </c>
      <c r="M10399">
        <f>'11월'!J420</f>
        <v>0</v>
      </c>
      <c r="N10399">
        <f>'11월'!K420</f>
        <v>0</v>
      </c>
      <c r="O10399">
        <f>'11월'!L420</f>
        <v>0</v>
      </c>
      <c r="P10399" t="str">
        <f>IF(AND(검색!$C$4&lt;&gt;"",E10399&lt;&gt;"",ISNUMBER(SEARCH(검색!$C$4,E10399)),OR(D10399&lt;&gt;"",F10399&lt;&gt;"",G10399&lt;&gt;"",H10399&lt;&gt;"")),COUNT(P$1:P10398)+1,"")</f>
        <v/>
      </c>
    </row>
    <row r="10400" spans="1:16" x14ac:dyDescent="0.3">
      <c r="A10400">
        <v>10399</v>
      </c>
      <c r="B10400" t="s">
        <v>1416</v>
      </c>
      <c r="C10400">
        <v>421</v>
      </c>
      <c r="D10400">
        <f>'11월'!B421</f>
        <v>0</v>
      </c>
      <c r="E10400">
        <f t="shared" si="162"/>
        <v>0</v>
      </c>
      <c r="F10400">
        <f>'11월'!C421</f>
        <v>0</v>
      </c>
      <c r="G10400">
        <f>'11월'!D421</f>
        <v>0</v>
      </c>
      <c r="H10400">
        <f>'11월'!E421</f>
        <v>0</v>
      </c>
      <c r="I10400">
        <f>'11월'!F421</f>
        <v>0</v>
      </c>
      <c r="J10400">
        <f>'11월'!G421</f>
        <v>0</v>
      </c>
      <c r="K10400">
        <f>'11월'!H421</f>
        <v>0</v>
      </c>
      <c r="L10400">
        <f>'11월'!I421</f>
        <v>0</v>
      </c>
      <c r="M10400">
        <f>'11월'!J421</f>
        <v>0</v>
      </c>
      <c r="N10400">
        <f>'11월'!K421</f>
        <v>0</v>
      </c>
      <c r="O10400">
        <f>'11월'!L421</f>
        <v>0</v>
      </c>
      <c r="P10400" t="str">
        <f>IF(AND(검색!$C$4&lt;&gt;"",E10400&lt;&gt;"",ISNUMBER(SEARCH(검색!$C$4,E10400)),OR(D10400&lt;&gt;"",F10400&lt;&gt;"",G10400&lt;&gt;"",H10400&lt;&gt;"")),COUNT(P$1:P10399)+1,"")</f>
        <v/>
      </c>
    </row>
    <row r="10401" spans="1:16" x14ac:dyDescent="0.3">
      <c r="A10401">
        <v>10400</v>
      </c>
      <c r="B10401" t="s">
        <v>1416</v>
      </c>
      <c r="C10401">
        <v>422</v>
      </c>
      <c r="D10401">
        <f>'11월'!B422</f>
        <v>0</v>
      </c>
      <c r="E10401">
        <f t="shared" si="162"/>
        <v>0</v>
      </c>
      <c r="F10401">
        <f>'11월'!C422</f>
        <v>0</v>
      </c>
      <c r="G10401">
        <f>'11월'!D422</f>
        <v>0</v>
      </c>
      <c r="H10401">
        <f>'11월'!E422</f>
        <v>0</v>
      </c>
      <c r="I10401">
        <f>'11월'!F422</f>
        <v>0</v>
      </c>
      <c r="J10401">
        <f>'11월'!G422</f>
        <v>0</v>
      </c>
      <c r="K10401">
        <f>'11월'!H422</f>
        <v>0</v>
      </c>
      <c r="L10401">
        <f>'11월'!I422</f>
        <v>0</v>
      </c>
      <c r="M10401">
        <f>'11월'!J422</f>
        <v>0</v>
      </c>
      <c r="N10401">
        <f>'11월'!K422</f>
        <v>0</v>
      </c>
      <c r="O10401">
        <f>'11월'!L422</f>
        <v>0</v>
      </c>
      <c r="P10401" t="str">
        <f>IF(AND(검색!$C$4&lt;&gt;"",E10401&lt;&gt;"",ISNUMBER(SEARCH(검색!$C$4,E10401)),OR(D10401&lt;&gt;"",F10401&lt;&gt;"",G10401&lt;&gt;"",H10401&lt;&gt;"")),COUNT(P$1:P10400)+1,"")</f>
        <v/>
      </c>
    </row>
    <row r="10402" spans="1:16" x14ac:dyDescent="0.3">
      <c r="A10402">
        <v>10401</v>
      </c>
      <c r="B10402" t="s">
        <v>1416</v>
      </c>
      <c r="C10402">
        <v>423</v>
      </c>
      <c r="D10402">
        <f>'11월'!B423</f>
        <v>0</v>
      </c>
      <c r="E10402">
        <f t="shared" si="162"/>
        <v>0</v>
      </c>
      <c r="F10402">
        <f>'11월'!C423</f>
        <v>0</v>
      </c>
      <c r="G10402">
        <f>'11월'!D423</f>
        <v>0</v>
      </c>
      <c r="H10402">
        <f>'11월'!E423</f>
        <v>0</v>
      </c>
      <c r="I10402">
        <f>'11월'!F423</f>
        <v>0</v>
      </c>
      <c r="J10402">
        <f>'11월'!G423</f>
        <v>0</v>
      </c>
      <c r="K10402">
        <f>'11월'!H423</f>
        <v>0</v>
      </c>
      <c r="L10402">
        <f>'11월'!I423</f>
        <v>0</v>
      </c>
      <c r="M10402">
        <f>'11월'!J423</f>
        <v>0</v>
      </c>
      <c r="N10402">
        <f>'11월'!K423</f>
        <v>0</v>
      </c>
      <c r="O10402">
        <f>'11월'!L423</f>
        <v>0</v>
      </c>
      <c r="P10402" t="str">
        <f>IF(AND(검색!$C$4&lt;&gt;"",E10402&lt;&gt;"",ISNUMBER(SEARCH(검색!$C$4,E10402)),OR(D10402&lt;&gt;"",F10402&lt;&gt;"",G10402&lt;&gt;"",H10402&lt;&gt;"")),COUNT(P$1:P10401)+1,"")</f>
        <v/>
      </c>
    </row>
    <row r="10403" spans="1:16" x14ac:dyDescent="0.3">
      <c r="A10403">
        <v>10402</v>
      </c>
      <c r="B10403" t="s">
        <v>1416</v>
      </c>
      <c r="C10403">
        <v>424</v>
      </c>
      <c r="D10403">
        <f>'11월'!B424</f>
        <v>0</v>
      </c>
      <c r="E10403">
        <f t="shared" si="162"/>
        <v>0</v>
      </c>
      <c r="F10403">
        <f>'11월'!C424</f>
        <v>0</v>
      </c>
      <c r="G10403">
        <f>'11월'!D424</f>
        <v>0</v>
      </c>
      <c r="H10403">
        <f>'11월'!E424</f>
        <v>0</v>
      </c>
      <c r="I10403">
        <f>'11월'!F424</f>
        <v>0</v>
      </c>
      <c r="J10403">
        <f>'11월'!G424</f>
        <v>0</v>
      </c>
      <c r="K10403">
        <f>'11월'!H424</f>
        <v>0</v>
      </c>
      <c r="L10403">
        <f>'11월'!I424</f>
        <v>0</v>
      </c>
      <c r="M10403">
        <f>'11월'!J424</f>
        <v>0</v>
      </c>
      <c r="N10403">
        <f>'11월'!K424</f>
        <v>0</v>
      </c>
      <c r="O10403">
        <f>'11월'!L424</f>
        <v>0</v>
      </c>
      <c r="P10403" t="str">
        <f>IF(AND(검색!$C$4&lt;&gt;"",E10403&lt;&gt;"",ISNUMBER(SEARCH(검색!$C$4,E10403)),OR(D10403&lt;&gt;"",F10403&lt;&gt;"",G10403&lt;&gt;"",H10403&lt;&gt;"")),COUNT(P$1:P10402)+1,"")</f>
        <v/>
      </c>
    </row>
    <row r="10404" spans="1:16" x14ac:dyDescent="0.3">
      <c r="A10404">
        <v>10403</v>
      </c>
      <c r="B10404" t="s">
        <v>1416</v>
      </c>
      <c r="C10404">
        <v>425</v>
      </c>
      <c r="D10404">
        <f>'11월'!B425</f>
        <v>0</v>
      </c>
      <c r="E10404">
        <f t="shared" si="162"/>
        <v>0</v>
      </c>
      <c r="F10404">
        <f>'11월'!C425</f>
        <v>0</v>
      </c>
      <c r="G10404">
        <f>'11월'!D425</f>
        <v>0</v>
      </c>
      <c r="H10404">
        <f>'11월'!E425</f>
        <v>0</v>
      </c>
      <c r="I10404">
        <f>'11월'!F425</f>
        <v>0</v>
      </c>
      <c r="J10404">
        <f>'11월'!G425</f>
        <v>0</v>
      </c>
      <c r="K10404">
        <f>'11월'!H425</f>
        <v>0</v>
      </c>
      <c r="L10404">
        <f>'11월'!I425</f>
        <v>0</v>
      </c>
      <c r="M10404">
        <f>'11월'!J425</f>
        <v>0</v>
      </c>
      <c r="N10404">
        <f>'11월'!K425</f>
        <v>0</v>
      </c>
      <c r="O10404">
        <f>'11월'!L425</f>
        <v>0</v>
      </c>
      <c r="P10404" t="str">
        <f>IF(AND(검색!$C$4&lt;&gt;"",E10404&lt;&gt;"",ISNUMBER(SEARCH(검색!$C$4,E10404)),OR(D10404&lt;&gt;"",F10404&lt;&gt;"",G10404&lt;&gt;"",H10404&lt;&gt;"")),COUNT(P$1:P10403)+1,"")</f>
        <v/>
      </c>
    </row>
    <row r="10405" spans="1:16" x14ac:dyDescent="0.3">
      <c r="A10405">
        <v>10404</v>
      </c>
      <c r="B10405" t="s">
        <v>1416</v>
      </c>
      <c r="C10405">
        <v>426</v>
      </c>
      <c r="D10405">
        <f>'11월'!B426</f>
        <v>0</v>
      </c>
      <c r="E10405">
        <f t="shared" si="162"/>
        <v>0</v>
      </c>
      <c r="F10405">
        <f>'11월'!C426</f>
        <v>0</v>
      </c>
      <c r="G10405">
        <f>'11월'!D426</f>
        <v>0</v>
      </c>
      <c r="H10405">
        <f>'11월'!E426</f>
        <v>0</v>
      </c>
      <c r="I10405">
        <f>'11월'!F426</f>
        <v>0</v>
      </c>
      <c r="J10405">
        <f>'11월'!G426</f>
        <v>0</v>
      </c>
      <c r="K10405">
        <f>'11월'!H426</f>
        <v>0</v>
      </c>
      <c r="L10405">
        <f>'11월'!I426</f>
        <v>0</v>
      </c>
      <c r="M10405">
        <f>'11월'!J426</f>
        <v>0</v>
      </c>
      <c r="N10405">
        <f>'11월'!K426</f>
        <v>0</v>
      </c>
      <c r="O10405">
        <f>'11월'!L426</f>
        <v>0</v>
      </c>
      <c r="P10405" t="str">
        <f>IF(AND(검색!$C$4&lt;&gt;"",E10405&lt;&gt;"",ISNUMBER(SEARCH(검색!$C$4,E10405)),OR(D10405&lt;&gt;"",F10405&lt;&gt;"",G10405&lt;&gt;"",H10405&lt;&gt;"")),COUNT(P$1:P10404)+1,"")</f>
        <v/>
      </c>
    </row>
    <row r="10406" spans="1:16" x14ac:dyDescent="0.3">
      <c r="A10406">
        <v>10405</v>
      </c>
      <c r="B10406" t="s">
        <v>1416</v>
      </c>
      <c r="C10406">
        <v>427</v>
      </c>
      <c r="D10406">
        <f>'11월'!B427</f>
        <v>0</v>
      </c>
      <c r="E10406">
        <f t="shared" si="162"/>
        <v>0</v>
      </c>
      <c r="F10406">
        <f>'11월'!C427</f>
        <v>0</v>
      </c>
      <c r="G10406">
        <f>'11월'!D427</f>
        <v>0</v>
      </c>
      <c r="H10406">
        <f>'11월'!E427</f>
        <v>0</v>
      </c>
      <c r="I10406">
        <f>'11월'!F427</f>
        <v>0</v>
      </c>
      <c r="J10406">
        <f>'11월'!G427</f>
        <v>0</v>
      </c>
      <c r="K10406">
        <f>'11월'!H427</f>
        <v>0</v>
      </c>
      <c r="L10406">
        <f>'11월'!I427</f>
        <v>0</v>
      </c>
      <c r="M10406">
        <f>'11월'!J427</f>
        <v>0</v>
      </c>
      <c r="N10406">
        <f>'11월'!K427</f>
        <v>0</v>
      </c>
      <c r="O10406">
        <f>'11월'!L427</f>
        <v>0</v>
      </c>
      <c r="P10406" t="str">
        <f>IF(AND(검색!$C$4&lt;&gt;"",E10406&lt;&gt;"",ISNUMBER(SEARCH(검색!$C$4,E10406)),OR(D10406&lt;&gt;"",F10406&lt;&gt;"",G10406&lt;&gt;"",H10406&lt;&gt;"")),COUNT(P$1:P10405)+1,"")</f>
        <v/>
      </c>
    </row>
    <row r="10407" spans="1:16" x14ac:dyDescent="0.3">
      <c r="A10407">
        <v>10406</v>
      </c>
      <c r="B10407" t="s">
        <v>1416</v>
      </c>
      <c r="C10407">
        <v>428</v>
      </c>
      <c r="D10407">
        <f>'11월'!B428</f>
        <v>0</v>
      </c>
      <c r="E10407">
        <f t="shared" si="162"/>
        <v>0</v>
      </c>
      <c r="F10407">
        <f>'11월'!C428</f>
        <v>0</v>
      </c>
      <c r="G10407">
        <f>'11월'!D428</f>
        <v>0</v>
      </c>
      <c r="H10407">
        <f>'11월'!E428</f>
        <v>0</v>
      </c>
      <c r="I10407">
        <f>'11월'!F428</f>
        <v>0</v>
      </c>
      <c r="J10407">
        <f>'11월'!G428</f>
        <v>0</v>
      </c>
      <c r="K10407">
        <f>'11월'!H428</f>
        <v>0</v>
      </c>
      <c r="L10407">
        <f>'11월'!I428</f>
        <v>0</v>
      </c>
      <c r="M10407">
        <f>'11월'!J428</f>
        <v>0</v>
      </c>
      <c r="N10407">
        <f>'11월'!K428</f>
        <v>0</v>
      </c>
      <c r="O10407">
        <f>'11월'!L428</f>
        <v>0</v>
      </c>
      <c r="P10407" t="str">
        <f>IF(AND(검색!$C$4&lt;&gt;"",E10407&lt;&gt;"",ISNUMBER(SEARCH(검색!$C$4,E10407)),OR(D10407&lt;&gt;"",F10407&lt;&gt;"",G10407&lt;&gt;"",H10407&lt;&gt;"")),COUNT(P$1:P10406)+1,"")</f>
        <v/>
      </c>
    </row>
    <row r="10408" spans="1:16" x14ac:dyDescent="0.3">
      <c r="A10408">
        <v>10407</v>
      </c>
      <c r="B10408" t="s">
        <v>1416</v>
      </c>
      <c r="C10408">
        <v>429</v>
      </c>
      <c r="D10408">
        <f>'11월'!B429</f>
        <v>0</v>
      </c>
      <c r="E10408">
        <f t="shared" si="162"/>
        <v>0</v>
      </c>
      <c r="F10408">
        <f>'11월'!C429</f>
        <v>0</v>
      </c>
      <c r="G10408">
        <f>'11월'!D429</f>
        <v>0</v>
      </c>
      <c r="H10408">
        <f>'11월'!E429</f>
        <v>0</v>
      </c>
      <c r="I10408">
        <f>'11월'!F429</f>
        <v>0</v>
      </c>
      <c r="J10408">
        <f>'11월'!G429</f>
        <v>0</v>
      </c>
      <c r="K10408">
        <f>'11월'!H429</f>
        <v>0</v>
      </c>
      <c r="L10408">
        <f>'11월'!I429</f>
        <v>0</v>
      </c>
      <c r="M10408">
        <f>'11월'!J429</f>
        <v>0</v>
      </c>
      <c r="N10408">
        <f>'11월'!K429</f>
        <v>0</v>
      </c>
      <c r="O10408">
        <f>'11월'!L429</f>
        <v>0</v>
      </c>
      <c r="P10408" t="str">
        <f>IF(AND(검색!$C$4&lt;&gt;"",E10408&lt;&gt;"",ISNUMBER(SEARCH(검색!$C$4,E10408)),OR(D10408&lt;&gt;"",F10408&lt;&gt;"",G10408&lt;&gt;"",H10408&lt;&gt;"")),COUNT(P$1:P10407)+1,"")</f>
        <v/>
      </c>
    </row>
    <row r="10409" spans="1:16" x14ac:dyDescent="0.3">
      <c r="A10409">
        <v>10408</v>
      </c>
      <c r="B10409" t="s">
        <v>1416</v>
      </c>
      <c r="C10409">
        <v>430</v>
      </c>
      <c r="D10409">
        <f>'11월'!B430</f>
        <v>0</v>
      </c>
      <c r="E10409">
        <f t="shared" si="162"/>
        <v>0</v>
      </c>
      <c r="F10409">
        <f>'11월'!C430</f>
        <v>0</v>
      </c>
      <c r="G10409">
        <f>'11월'!D430</f>
        <v>0</v>
      </c>
      <c r="H10409">
        <f>'11월'!E430</f>
        <v>0</v>
      </c>
      <c r="I10409">
        <f>'11월'!F430</f>
        <v>0</v>
      </c>
      <c r="J10409">
        <f>'11월'!G430</f>
        <v>0</v>
      </c>
      <c r="K10409">
        <f>'11월'!H430</f>
        <v>0</v>
      </c>
      <c r="L10409">
        <f>'11월'!I430</f>
        <v>0</v>
      </c>
      <c r="M10409">
        <f>'11월'!J430</f>
        <v>0</v>
      </c>
      <c r="N10409">
        <f>'11월'!K430</f>
        <v>0</v>
      </c>
      <c r="O10409">
        <f>'11월'!L430</f>
        <v>0</v>
      </c>
      <c r="P10409" t="str">
        <f>IF(AND(검색!$C$4&lt;&gt;"",E10409&lt;&gt;"",ISNUMBER(SEARCH(검색!$C$4,E10409)),OR(D10409&lt;&gt;"",F10409&lt;&gt;"",G10409&lt;&gt;"",H10409&lt;&gt;"")),COUNT(P$1:P10408)+1,"")</f>
        <v/>
      </c>
    </row>
    <row r="10410" spans="1:16" x14ac:dyDescent="0.3">
      <c r="A10410">
        <v>10409</v>
      </c>
      <c r="B10410" t="s">
        <v>1416</v>
      </c>
      <c r="C10410">
        <v>431</v>
      </c>
      <c r="D10410">
        <f>'11월'!B431</f>
        <v>0</v>
      </c>
      <c r="E10410">
        <f t="shared" si="162"/>
        <v>0</v>
      </c>
      <c r="F10410">
        <f>'11월'!C431</f>
        <v>0</v>
      </c>
      <c r="G10410">
        <f>'11월'!D431</f>
        <v>0</v>
      </c>
      <c r="H10410">
        <f>'11월'!E431</f>
        <v>0</v>
      </c>
      <c r="I10410">
        <f>'11월'!F431</f>
        <v>0</v>
      </c>
      <c r="J10410">
        <f>'11월'!G431</f>
        <v>0</v>
      </c>
      <c r="K10410">
        <f>'11월'!H431</f>
        <v>0</v>
      </c>
      <c r="L10410">
        <f>'11월'!I431</f>
        <v>0</v>
      </c>
      <c r="M10410">
        <f>'11월'!J431</f>
        <v>0</v>
      </c>
      <c r="N10410">
        <f>'11월'!K431</f>
        <v>0</v>
      </c>
      <c r="O10410">
        <f>'11월'!L431</f>
        <v>0</v>
      </c>
      <c r="P10410" t="str">
        <f>IF(AND(검색!$C$4&lt;&gt;"",E10410&lt;&gt;"",ISNUMBER(SEARCH(검색!$C$4,E10410)),OR(D10410&lt;&gt;"",F10410&lt;&gt;"",G10410&lt;&gt;"",H10410&lt;&gt;"")),COUNT(P$1:P10409)+1,"")</f>
        <v/>
      </c>
    </row>
    <row r="10411" spans="1:16" x14ac:dyDescent="0.3">
      <c r="A10411">
        <v>10410</v>
      </c>
      <c r="B10411" t="s">
        <v>1416</v>
      </c>
      <c r="C10411">
        <v>432</v>
      </c>
      <c r="D10411">
        <f>'11월'!B432</f>
        <v>0</v>
      </c>
      <c r="E10411">
        <f t="shared" si="162"/>
        <v>0</v>
      </c>
      <c r="F10411">
        <f>'11월'!C432</f>
        <v>0</v>
      </c>
      <c r="G10411">
        <f>'11월'!D432</f>
        <v>0</v>
      </c>
      <c r="H10411">
        <f>'11월'!E432</f>
        <v>0</v>
      </c>
      <c r="I10411">
        <f>'11월'!F432</f>
        <v>0</v>
      </c>
      <c r="J10411">
        <f>'11월'!G432</f>
        <v>0</v>
      </c>
      <c r="K10411">
        <f>'11월'!H432</f>
        <v>0</v>
      </c>
      <c r="L10411">
        <f>'11월'!I432</f>
        <v>0</v>
      </c>
      <c r="M10411">
        <f>'11월'!J432</f>
        <v>0</v>
      </c>
      <c r="N10411">
        <f>'11월'!K432</f>
        <v>0</v>
      </c>
      <c r="O10411">
        <f>'11월'!L432</f>
        <v>0</v>
      </c>
      <c r="P10411" t="str">
        <f>IF(AND(검색!$C$4&lt;&gt;"",E10411&lt;&gt;"",ISNUMBER(SEARCH(검색!$C$4,E10411)),OR(D10411&lt;&gt;"",F10411&lt;&gt;"",G10411&lt;&gt;"",H10411&lt;&gt;"")),COUNT(P$1:P10410)+1,"")</f>
        <v/>
      </c>
    </row>
    <row r="10412" spans="1:16" x14ac:dyDescent="0.3">
      <c r="A10412">
        <v>10411</v>
      </c>
      <c r="B10412" t="s">
        <v>1416</v>
      </c>
      <c r="C10412">
        <v>433</v>
      </c>
      <c r="D10412">
        <f>'11월'!B433</f>
        <v>0</v>
      </c>
      <c r="E10412">
        <f t="shared" si="162"/>
        <v>0</v>
      </c>
      <c r="F10412">
        <f>'11월'!C433</f>
        <v>0</v>
      </c>
      <c r="G10412">
        <f>'11월'!D433</f>
        <v>0</v>
      </c>
      <c r="H10412">
        <f>'11월'!E433</f>
        <v>0</v>
      </c>
      <c r="I10412">
        <f>'11월'!F433</f>
        <v>0</v>
      </c>
      <c r="J10412">
        <f>'11월'!G433</f>
        <v>0</v>
      </c>
      <c r="K10412">
        <f>'11월'!H433</f>
        <v>0</v>
      </c>
      <c r="L10412">
        <f>'11월'!I433</f>
        <v>0</v>
      </c>
      <c r="M10412">
        <f>'11월'!J433</f>
        <v>0</v>
      </c>
      <c r="N10412">
        <f>'11월'!K433</f>
        <v>0</v>
      </c>
      <c r="O10412">
        <f>'11월'!L433</f>
        <v>0</v>
      </c>
      <c r="P10412" t="str">
        <f>IF(AND(검색!$C$4&lt;&gt;"",E10412&lt;&gt;"",ISNUMBER(SEARCH(검색!$C$4,E10412)),OR(D10412&lt;&gt;"",F10412&lt;&gt;"",G10412&lt;&gt;"",H10412&lt;&gt;"")),COUNT(P$1:P10411)+1,"")</f>
        <v/>
      </c>
    </row>
    <row r="10413" spans="1:16" x14ac:dyDescent="0.3">
      <c r="A10413">
        <v>10412</v>
      </c>
      <c r="B10413" t="s">
        <v>1416</v>
      </c>
      <c r="C10413">
        <v>434</v>
      </c>
      <c r="D10413">
        <f>'11월'!B434</f>
        <v>0</v>
      </c>
      <c r="E10413">
        <f t="shared" si="162"/>
        <v>0</v>
      </c>
      <c r="F10413">
        <f>'11월'!C434</f>
        <v>0</v>
      </c>
      <c r="G10413">
        <f>'11월'!D434</f>
        <v>0</v>
      </c>
      <c r="H10413">
        <f>'11월'!E434</f>
        <v>0</v>
      </c>
      <c r="I10413">
        <f>'11월'!F434</f>
        <v>0</v>
      </c>
      <c r="J10413">
        <f>'11월'!G434</f>
        <v>0</v>
      </c>
      <c r="K10413">
        <f>'11월'!H434</f>
        <v>0</v>
      </c>
      <c r="L10413">
        <f>'11월'!I434</f>
        <v>0</v>
      </c>
      <c r="M10413">
        <f>'11월'!J434</f>
        <v>0</v>
      </c>
      <c r="N10413">
        <f>'11월'!K434</f>
        <v>0</v>
      </c>
      <c r="O10413">
        <f>'11월'!L434</f>
        <v>0</v>
      </c>
      <c r="P10413" t="str">
        <f>IF(AND(검색!$C$4&lt;&gt;"",E10413&lt;&gt;"",ISNUMBER(SEARCH(검색!$C$4,E10413)),OR(D10413&lt;&gt;"",F10413&lt;&gt;"",G10413&lt;&gt;"",H10413&lt;&gt;"")),COUNT(P$1:P10412)+1,"")</f>
        <v/>
      </c>
    </row>
    <row r="10414" spans="1:16" x14ac:dyDescent="0.3">
      <c r="A10414">
        <v>10413</v>
      </c>
      <c r="B10414" t="s">
        <v>1416</v>
      </c>
      <c r="C10414">
        <v>435</v>
      </c>
      <c r="D10414">
        <f>'11월'!B435</f>
        <v>0</v>
      </c>
      <c r="E10414">
        <f t="shared" si="162"/>
        <v>0</v>
      </c>
      <c r="F10414">
        <f>'11월'!C435</f>
        <v>0</v>
      </c>
      <c r="G10414">
        <f>'11월'!D435</f>
        <v>0</v>
      </c>
      <c r="H10414">
        <f>'11월'!E435</f>
        <v>0</v>
      </c>
      <c r="I10414">
        <f>'11월'!F435</f>
        <v>0</v>
      </c>
      <c r="J10414">
        <f>'11월'!G435</f>
        <v>0</v>
      </c>
      <c r="K10414">
        <f>'11월'!H435</f>
        <v>0</v>
      </c>
      <c r="L10414">
        <f>'11월'!I435</f>
        <v>0</v>
      </c>
      <c r="M10414">
        <f>'11월'!J435</f>
        <v>0</v>
      </c>
      <c r="N10414">
        <f>'11월'!K435</f>
        <v>0</v>
      </c>
      <c r="O10414">
        <f>'11월'!L435</f>
        <v>0</v>
      </c>
      <c r="P10414" t="str">
        <f>IF(AND(검색!$C$4&lt;&gt;"",E10414&lt;&gt;"",ISNUMBER(SEARCH(검색!$C$4,E10414)),OR(D10414&lt;&gt;"",F10414&lt;&gt;"",G10414&lt;&gt;"",H10414&lt;&gt;"")),COUNT(P$1:P10413)+1,"")</f>
        <v/>
      </c>
    </row>
    <row r="10415" spans="1:16" x14ac:dyDescent="0.3">
      <c r="A10415">
        <v>10414</v>
      </c>
      <c r="B10415" t="s">
        <v>1416</v>
      </c>
      <c r="C10415">
        <v>436</v>
      </c>
      <c r="D10415">
        <f>'11월'!B436</f>
        <v>0</v>
      </c>
      <c r="E10415">
        <f t="shared" si="162"/>
        <v>0</v>
      </c>
      <c r="F10415">
        <f>'11월'!C436</f>
        <v>0</v>
      </c>
      <c r="G10415">
        <f>'11월'!D436</f>
        <v>0</v>
      </c>
      <c r="H10415">
        <f>'11월'!E436</f>
        <v>0</v>
      </c>
      <c r="I10415">
        <f>'11월'!F436</f>
        <v>0</v>
      </c>
      <c r="J10415">
        <f>'11월'!G436</f>
        <v>0</v>
      </c>
      <c r="K10415">
        <f>'11월'!H436</f>
        <v>0</v>
      </c>
      <c r="L10415">
        <f>'11월'!I436</f>
        <v>0</v>
      </c>
      <c r="M10415">
        <f>'11월'!J436</f>
        <v>0</v>
      </c>
      <c r="N10415">
        <f>'11월'!K436</f>
        <v>0</v>
      </c>
      <c r="O10415">
        <f>'11월'!L436</f>
        <v>0</v>
      </c>
      <c r="P10415" t="str">
        <f>IF(AND(검색!$C$4&lt;&gt;"",E10415&lt;&gt;"",ISNUMBER(SEARCH(검색!$C$4,E10415)),OR(D10415&lt;&gt;"",F10415&lt;&gt;"",G10415&lt;&gt;"",H10415&lt;&gt;"")),COUNT(P$1:P10414)+1,"")</f>
        <v/>
      </c>
    </row>
    <row r="10416" spans="1:16" x14ac:dyDescent="0.3">
      <c r="A10416">
        <v>10415</v>
      </c>
      <c r="B10416" t="s">
        <v>1416</v>
      </c>
      <c r="C10416">
        <v>437</v>
      </c>
      <c r="D10416">
        <f>'11월'!B437</f>
        <v>0</v>
      </c>
      <c r="E10416">
        <f t="shared" si="162"/>
        <v>0</v>
      </c>
      <c r="F10416">
        <f>'11월'!C437</f>
        <v>0</v>
      </c>
      <c r="G10416">
        <f>'11월'!D437</f>
        <v>0</v>
      </c>
      <c r="H10416">
        <f>'11월'!E437</f>
        <v>0</v>
      </c>
      <c r="I10416">
        <f>'11월'!F437</f>
        <v>0</v>
      </c>
      <c r="J10416">
        <f>'11월'!G437</f>
        <v>0</v>
      </c>
      <c r="K10416">
        <f>'11월'!H437</f>
        <v>0</v>
      </c>
      <c r="L10416">
        <f>'11월'!I437</f>
        <v>0</v>
      </c>
      <c r="M10416">
        <f>'11월'!J437</f>
        <v>0</v>
      </c>
      <c r="N10416">
        <f>'11월'!K437</f>
        <v>0</v>
      </c>
      <c r="O10416">
        <f>'11월'!L437</f>
        <v>0</v>
      </c>
      <c r="P10416" t="str">
        <f>IF(AND(검색!$C$4&lt;&gt;"",E10416&lt;&gt;"",ISNUMBER(SEARCH(검색!$C$4,E10416)),OR(D10416&lt;&gt;"",F10416&lt;&gt;"",G10416&lt;&gt;"",H10416&lt;&gt;"")),COUNT(P$1:P10415)+1,"")</f>
        <v/>
      </c>
    </row>
    <row r="10417" spans="1:16" x14ac:dyDescent="0.3">
      <c r="A10417">
        <v>10416</v>
      </c>
      <c r="B10417" t="s">
        <v>1416</v>
      </c>
      <c r="C10417">
        <v>438</v>
      </c>
      <c r="D10417">
        <f>'11월'!B438</f>
        <v>0</v>
      </c>
      <c r="E10417">
        <f t="shared" si="162"/>
        <v>0</v>
      </c>
      <c r="F10417">
        <f>'11월'!C438</f>
        <v>0</v>
      </c>
      <c r="G10417">
        <f>'11월'!D438</f>
        <v>0</v>
      </c>
      <c r="H10417">
        <f>'11월'!E438</f>
        <v>0</v>
      </c>
      <c r="I10417">
        <f>'11월'!F438</f>
        <v>0</v>
      </c>
      <c r="J10417">
        <f>'11월'!G438</f>
        <v>0</v>
      </c>
      <c r="K10417">
        <f>'11월'!H438</f>
        <v>0</v>
      </c>
      <c r="L10417">
        <f>'11월'!I438</f>
        <v>0</v>
      </c>
      <c r="M10417">
        <f>'11월'!J438</f>
        <v>0</v>
      </c>
      <c r="N10417">
        <f>'11월'!K438</f>
        <v>0</v>
      </c>
      <c r="O10417">
        <f>'11월'!L438</f>
        <v>0</v>
      </c>
      <c r="P10417" t="str">
        <f>IF(AND(검색!$C$4&lt;&gt;"",E10417&lt;&gt;"",ISNUMBER(SEARCH(검색!$C$4,E10417)),OR(D10417&lt;&gt;"",F10417&lt;&gt;"",G10417&lt;&gt;"",H10417&lt;&gt;"")),COUNT(P$1:P10416)+1,"")</f>
        <v/>
      </c>
    </row>
    <row r="10418" spans="1:16" x14ac:dyDescent="0.3">
      <c r="A10418">
        <v>10417</v>
      </c>
      <c r="B10418" t="s">
        <v>1416</v>
      </c>
      <c r="C10418">
        <v>439</v>
      </c>
      <c r="D10418">
        <f>'11월'!B439</f>
        <v>0</v>
      </c>
      <c r="E10418">
        <f t="shared" si="162"/>
        <v>0</v>
      </c>
      <c r="F10418">
        <f>'11월'!C439</f>
        <v>0</v>
      </c>
      <c r="G10418">
        <f>'11월'!D439</f>
        <v>0</v>
      </c>
      <c r="H10418">
        <f>'11월'!E439</f>
        <v>0</v>
      </c>
      <c r="I10418">
        <f>'11월'!F439</f>
        <v>0</v>
      </c>
      <c r="J10418">
        <f>'11월'!G439</f>
        <v>0</v>
      </c>
      <c r="K10418">
        <f>'11월'!H439</f>
        <v>0</v>
      </c>
      <c r="L10418">
        <f>'11월'!I439</f>
        <v>0</v>
      </c>
      <c r="M10418">
        <f>'11월'!J439</f>
        <v>0</v>
      </c>
      <c r="N10418">
        <f>'11월'!K439</f>
        <v>0</v>
      </c>
      <c r="O10418">
        <f>'11월'!L439</f>
        <v>0</v>
      </c>
      <c r="P10418" t="str">
        <f>IF(AND(검색!$C$4&lt;&gt;"",E10418&lt;&gt;"",ISNUMBER(SEARCH(검색!$C$4,E10418)),OR(D10418&lt;&gt;"",F10418&lt;&gt;"",G10418&lt;&gt;"",H10418&lt;&gt;"")),COUNT(P$1:P10417)+1,"")</f>
        <v/>
      </c>
    </row>
    <row r="10419" spans="1:16" x14ac:dyDescent="0.3">
      <c r="A10419">
        <v>10418</v>
      </c>
      <c r="B10419" t="s">
        <v>1416</v>
      </c>
      <c r="C10419">
        <v>440</v>
      </c>
      <c r="D10419">
        <f>'11월'!B440</f>
        <v>0</v>
      </c>
      <c r="E10419">
        <f t="shared" si="162"/>
        <v>0</v>
      </c>
      <c r="F10419">
        <f>'11월'!C440</f>
        <v>0</v>
      </c>
      <c r="G10419">
        <f>'11월'!D440</f>
        <v>0</v>
      </c>
      <c r="H10419">
        <f>'11월'!E440</f>
        <v>0</v>
      </c>
      <c r="I10419">
        <f>'11월'!F440</f>
        <v>0</v>
      </c>
      <c r="J10419">
        <f>'11월'!G440</f>
        <v>0</v>
      </c>
      <c r="K10419">
        <f>'11월'!H440</f>
        <v>0</v>
      </c>
      <c r="L10419">
        <f>'11월'!I440</f>
        <v>0</v>
      </c>
      <c r="M10419">
        <f>'11월'!J440</f>
        <v>0</v>
      </c>
      <c r="N10419">
        <f>'11월'!K440</f>
        <v>0</v>
      </c>
      <c r="O10419">
        <f>'11월'!L440</f>
        <v>0</v>
      </c>
      <c r="P10419" t="str">
        <f>IF(AND(검색!$C$4&lt;&gt;"",E10419&lt;&gt;"",ISNUMBER(SEARCH(검색!$C$4,E10419)),OR(D10419&lt;&gt;"",F10419&lt;&gt;"",G10419&lt;&gt;"",H10419&lt;&gt;"")),COUNT(P$1:P10418)+1,"")</f>
        <v/>
      </c>
    </row>
    <row r="10420" spans="1:16" x14ac:dyDescent="0.3">
      <c r="A10420">
        <v>10419</v>
      </c>
      <c r="B10420" t="s">
        <v>1416</v>
      </c>
      <c r="C10420">
        <v>441</v>
      </c>
      <c r="D10420">
        <f>'11월'!B441</f>
        <v>0</v>
      </c>
      <c r="E10420">
        <f t="shared" si="162"/>
        <v>0</v>
      </c>
      <c r="F10420">
        <f>'11월'!C441</f>
        <v>0</v>
      </c>
      <c r="G10420">
        <f>'11월'!D441</f>
        <v>0</v>
      </c>
      <c r="H10420">
        <f>'11월'!E441</f>
        <v>0</v>
      </c>
      <c r="I10420">
        <f>'11월'!F441</f>
        <v>0</v>
      </c>
      <c r="J10420">
        <f>'11월'!G441</f>
        <v>0</v>
      </c>
      <c r="K10420">
        <f>'11월'!H441</f>
        <v>0</v>
      </c>
      <c r="L10420">
        <f>'11월'!I441</f>
        <v>0</v>
      </c>
      <c r="M10420">
        <f>'11월'!J441</f>
        <v>0</v>
      </c>
      <c r="N10420">
        <f>'11월'!K441</f>
        <v>0</v>
      </c>
      <c r="O10420">
        <f>'11월'!L441</f>
        <v>0</v>
      </c>
      <c r="P10420" t="str">
        <f>IF(AND(검색!$C$4&lt;&gt;"",E10420&lt;&gt;"",ISNUMBER(SEARCH(검색!$C$4,E10420)),OR(D10420&lt;&gt;"",F10420&lt;&gt;"",G10420&lt;&gt;"",H10420&lt;&gt;"")),COUNT(P$1:P10419)+1,"")</f>
        <v/>
      </c>
    </row>
    <row r="10421" spans="1:16" x14ac:dyDescent="0.3">
      <c r="A10421">
        <v>10420</v>
      </c>
      <c r="B10421" t="s">
        <v>1416</v>
      </c>
      <c r="C10421">
        <v>442</v>
      </c>
      <c r="D10421">
        <f>'11월'!B442</f>
        <v>0</v>
      </c>
      <c r="E10421">
        <f t="shared" si="162"/>
        <v>0</v>
      </c>
      <c r="F10421">
        <f>'11월'!C442</f>
        <v>0</v>
      </c>
      <c r="G10421">
        <f>'11월'!D442</f>
        <v>0</v>
      </c>
      <c r="H10421">
        <f>'11월'!E442</f>
        <v>0</v>
      </c>
      <c r="I10421">
        <f>'11월'!F442</f>
        <v>0</v>
      </c>
      <c r="J10421">
        <f>'11월'!G442</f>
        <v>0</v>
      </c>
      <c r="K10421">
        <f>'11월'!H442</f>
        <v>0</v>
      </c>
      <c r="L10421">
        <f>'11월'!I442</f>
        <v>0</v>
      </c>
      <c r="M10421">
        <f>'11월'!J442</f>
        <v>0</v>
      </c>
      <c r="N10421">
        <f>'11월'!K442</f>
        <v>0</v>
      </c>
      <c r="O10421">
        <f>'11월'!L442</f>
        <v>0</v>
      </c>
      <c r="P10421" t="str">
        <f>IF(AND(검색!$C$4&lt;&gt;"",E10421&lt;&gt;"",ISNUMBER(SEARCH(검색!$C$4,E10421)),OR(D10421&lt;&gt;"",F10421&lt;&gt;"",G10421&lt;&gt;"",H10421&lt;&gt;"")),COUNT(P$1:P10420)+1,"")</f>
        <v/>
      </c>
    </row>
    <row r="10422" spans="1:16" x14ac:dyDescent="0.3">
      <c r="A10422">
        <v>10421</v>
      </c>
      <c r="B10422" t="s">
        <v>1416</v>
      </c>
      <c r="C10422">
        <v>443</v>
      </c>
      <c r="D10422">
        <f>'11월'!B443</f>
        <v>0</v>
      </c>
      <c r="E10422">
        <f t="shared" si="162"/>
        <v>0</v>
      </c>
      <c r="F10422">
        <f>'11월'!C443</f>
        <v>0</v>
      </c>
      <c r="G10422">
        <f>'11월'!D443</f>
        <v>0</v>
      </c>
      <c r="H10422">
        <f>'11월'!E443</f>
        <v>0</v>
      </c>
      <c r="I10422">
        <f>'11월'!F443</f>
        <v>0</v>
      </c>
      <c r="J10422">
        <f>'11월'!G443</f>
        <v>0</v>
      </c>
      <c r="K10422">
        <f>'11월'!H443</f>
        <v>0</v>
      </c>
      <c r="L10422">
        <f>'11월'!I443</f>
        <v>0</v>
      </c>
      <c r="M10422">
        <f>'11월'!J443</f>
        <v>0</v>
      </c>
      <c r="N10422">
        <f>'11월'!K443</f>
        <v>0</v>
      </c>
      <c r="O10422">
        <f>'11월'!L443</f>
        <v>0</v>
      </c>
      <c r="P10422" t="str">
        <f>IF(AND(검색!$C$4&lt;&gt;"",E10422&lt;&gt;"",ISNUMBER(SEARCH(검색!$C$4,E10422)),OR(D10422&lt;&gt;"",F10422&lt;&gt;"",G10422&lt;&gt;"",H10422&lt;&gt;"")),COUNT(P$1:P10421)+1,"")</f>
        <v/>
      </c>
    </row>
    <row r="10423" spans="1:16" x14ac:dyDescent="0.3">
      <c r="A10423">
        <v>10422</v>
      </c>
      <c r="B10423" t="s">
        <v>1416</v>
      </c>
      <c r="C10423">
        <v>444</v>
      </c>
      <c r="D10423">
        <f>'11월'!B444</f>
        <v>0</v>
      </c>
      <c r="E10423">
        <f t="shared" si="162"/>
        <v>0</v>
      </c>
      <c r="F10423">
        <f>'11월'!C444</f>
        <v>0</v>
      </c>
      <c r="G10423">
        <f>'11월'!D444</f>
        <v>0</v>
      </c>
      <c r="H10423">
        <f>'11월'!E444</f>
        <v>0</v>
      </c>
      <c r="I10423">
        <f>'11월'!F444</f>
        <v>0</v>
      </c>
      <c r="J10423">
        <f>'11월'!G444</f>
        <v>0</v>
      </c>
      <c r="K10423">
        <f>'11월'!H444</f>
        <v>0</v>
      </c>
      <c r="L10423">
        <f>'11월'!I444</f>
        <v>0</v>
      </c>
      <c r="M10423">
        <f>'11월'!J444</f>
        <v>0</v>
      </c>
      <c r="N10423">
        <f>'11월'!K444</f>
        <v>0</v>
      </c>
      <c r="O10423">
        <f>'11월'!L444</f>
        <v>0</v>
      </c>
      <c r="P10423" t="str">
        <f>IF(AND(검색!$C$4&lt;&gt;"",E10423&lt;&gt;"",ISNUMBER(SEARCH(검색!$C$4,E10423)),OR(D10423&lt;&gt;"",F10423&lt;&gt;"",G10423&lt;&gt;"",H10423&lt;&gt;"")),COUNT(P$1:P10422)+1,"")</f>
        <v/>
      </c>
    </row>
    <row r="10424" spans="1:16" x14ac:dyDescent="0.3">
      <c r="A10424">
        <v>10423</v>
      </c>
      <c r="B10424" t="s">
        <v>1416</v>
      </c>
      <c r="C10424">
        <v>445</v>
      </c>
      <c r="D10424">
        <f>'11월'!B445</f>
        <v>0</v>
      </c>
      <c r="E10424">
        <f t="shared" si="162"/>
        <v>0</v>
      </c>
      <c r="F10424">
        <f>'11월'!C445</f>
        <v>0</v>
      </c>
      <c r="G10424">
        <f>'11월'!D445</f>
        <v>0</v>
      </c>
      <c r="H10424">
        <f>'11월'!E445</f>
        <v>0</v>
      </c>
      <c r="I10424">
        <f>'11월'!F445</f>
        <v>0</v>
      </c>
      <c r="J10424">
        <f>'11월'!G445</f>
        <v>0</v>
      </c>
      <c r="K10424">
        <f>'11월'!H445</f>
        <v>0</v>
      </c>
      <c r="L10424">
        <f>'11월'!I445</f>
        <v>0</v>
      </c>
      <c r="M10424">
        <f>'11월'!J445</f>
        <v>0</v>
      </c>
      <c r="N10424">
        <f>'11월'!K445</f>
        <v>0</v>
      </c>
      <c r="O10424">
        <f>'11월'!L445</f>
        <v>0</v>
      </c>
      <c r="P10424" t="str">
        <f>IF(AND(검색!$C$4&lt;&gt;"",E10424&lt;&gt;"",ISNUMBER(SEARCH(검색!$C$4,E10424)),OR(D10424&lt;&gt;"",F10424&lt;&gt;"",G10424&lt;&gt;"",H10424&lt;&gt;"")),COUNT(P$1:P10423)+1,"")</f>
        <v/>
      </c>
    </row>
    <row r="10425" spans="1:16" x14ac:dyDescent="0.3">
      <c r="A10425">
        <v>10424</v>
      </c>
      <c r="B10425" t="s">
        <v>1416</v>
      </c>
      <c r="C10425">
        <v>446</v>
      </c>
      <c r="D10425">
        <f>'11월'!B446</f>
        <v>0</v>
      </c>
      <c r="E10425">
        <f t="shared" si="162"/>
        <v>0</v>
      </c>
      <c r="F10425">
        <f>'11월'!C446</f>
        <v>0</v>
      </c>
      <c r="G10425">
        <f>'11월'!D446</f>
        <v>0</v>
      </c>
      <c r="H10425">
        <f>'11월'!E446</f>
        <v>0</v>
      </c>
      <c r="I10425">
        <f>'11월'!F446</f>
        <v>0</v>
      </c>
      <c r="J10425">
        <f>'11월'!G446</f>
        <v>0</v>
      </c>
      <c r="K10425">
        <f>'11월'!H446</f>
        <v>0</v>
      </c>
      <c r="L10425">
        <f>'11월'!I446</f>
        <v>0</v>
      </c>
      <c r="M10425">
        <f>'11월'!J446</f>
        <v>0</v>
      </c>
      <c r="N10425">
        <f>'11월'!K446</f>
        <v>0</v>
      </c>
      <c r="O10425">
        <f>'11월'!L446</f>
        <v>0</v>
      </c>
      <c r="P10425" t="str">
        <f>IF(AND(검색!$C$4&lt;&gt;"",E10425&lt;&gt;"",ISNUMBER(SEARCH(검색!$C$4,E10425)),OR(D10425&lt;&gt;"",F10425&lt;&gt;"",G10425&lt;&gt;"",H10425&lt;&gt;"")),COUNT(P$1:P10424)+1,"")</f>
        <v/>
      </c>
    </row>
    <row r="10426" spans="1:16" x14ac:dyDescent="0.3">
      <c r="A10426">
        <v>10425</v>
      </c>
      <c r="B10426" t="s">
        <v>1416</v>
      </c>
      <c r="C10426">
        <v>447</v>
      </c>
      <c r="D10426">
        <f>'11월'!B447</f>
        <v>0</v>
      </c>
      <c r="E10426">
        <f t="shared" si="162"/>
        <v>0</v>
      </c>
      <c r="F10426">
        <f>'11월'!C447</f>
        <v>0</v>
      </c>
      <c r="G10426">
        <f>'11월'!D447</f>
        <v>0</v>
      </c>
      <c r="H10426">
        <f>'11월'!E447</f>
        <v>0</v>
      </c>
      <c r="I10426">
        <f>'11월'!F447</f>
        <v>0</v>
      </c>
      <c r="J10426">
        <f>'11월'!G447</f>
        <v>0</v>
      </c>
      <c r="K10426">
        <f>'11월'!H447</f>
        <v>0</v>
      </c>
      <c r="L10426">
        <f>'11월'!I447</f>
        <v>0</v>
      </c>
      <c r="M10426">
        <f>'11월'!J447</f>
        <v>0</v>
      </c>
      <c r="N10426">
        <f>'11월'!K447</f>
        <v>0</v>
      </c>
      <c r="O10426">
        <f>'11월'!L447</f>
        <v>0</v>
      </c>
      <c r="P10426" t="str">
        <f>IF(AND(검색!$C$4&lt;&gt;"",E10426&lt;&gt;"",ISNUMBER(SEARCH(검색!$C$4,E10426)),OR(D10426&lt;&gt;"",F10426&lt;&gt;"",G10426&lt;&gt;"",H10426&lt;&gt;"")),COUNT(P$1:P10425)+1,"")</f>
        <v/>
      </c>
    </row>
    <row r="10427" spans="1:16" x14ac:dyDescent="0.3">
      <c r="A10427">
        <v>10426</v>
      </c>
      <c r="B10427" t="s">
        <v>1416</v>
      </c>
      <c r="C10427">
        <v>448</v>
      </c>
      <c r="D10427">
        <f>'11월'!B448</f>
        <v>0</v>
      </c>
      <c r="E10427">
        <f t="shared" si="162"/>
        <v>0</v>
      </c>
      <c r="F10427">
        <f>'11월'!C448</f>
        <v>0</v>
      </c>
      <c r="G10427">
        <f>'11월'!D448</f>
        <v>0</v>
      </c>
      <c r="H10427">
        <f>'11월'!E448</f>
        <v>0</v>
      </c>
      <c r="I10427">
        <f>'11월'!F448</f>
        <v>0</v>
      </c>
      <c r="J10427">
        <f>'11월'!G448</f>
        <v>0</v>
      </c>
      <c r="K10427">
        <f>'11월'!H448</f>
        <v>0</v>
      </c>
      <c r="L10427">
        <f>'11월'!I448</f>
        <v>0</v>
      </c>
      <c r="M10427">
        <f>'11월'!J448</f>
        <v>0</v>
      </c>
      <c r="N10427">
        <f>'11월'!K448</f>
        <v>0</v>
      </c>
      <c r="O10427">
        <f>'11월'!L448</f>
        <v>0</v>
      </c>
      <c r="P10427" t="str">
        <f>IF(AND(검색!$C$4&lt;&gt;"",E10427&lt;&gt;"",ISNUMBER(SEARCH(검색!$C$4,E10427)),OR(D10427&lt;&gt;"",F10427&lt;&gt;"",G10427&lt;&gt;"",H10427&lt;&gt;"")),COUNT(P$1:P10426)+1,"")</f>
        <v/>
      </c>
    </row>
    <row r="10428" spans="1:16" x14ac:dyDescent="0.3">
      <c r="A10428">
        <v>10427</v>
      </c>
      <c r="B10428" t="s">
        <v>1416</v>
      </c>
      <c r="C10428">
        <v>449</v>
      </c>
      <c r="D10428">
        <f>'11월'!B449</f>
        <v>0</v>
      </c>
      <c r="E10428">
        <f t="shared" si="162"/>
        <v>0</v>
      </c>
      <c r="F10428">
        <f>'11월'!C449</f>
        <v>0</v>
      </c>
      <c r="G10428">
        <f>'11월'!D449</f>
        <v>0</v>
      </c>
      <c r="H10428">
        <f>'11월'!E449</f>
        <v>0</v>
      </c>
      <c r="I10428">
        <f>'11월'!F449</f>
        <v>0</v>
      </c>
      <c r="J10428">
        <f>'11월'!G449</f>
        <v>0</v>
      </c>
      <c r="K10428">
        <f>'11월'!H449</f>
        <v>0</v>
      </c>
      <c r="L10428">
        <f>'11월'!I449</f>
        <v>0</v>
      </c>
      <c r="M10428">
        <f>'11월'!J449</f>
        <v>0</v>
      </c>
      <c r="N10428">
        <f>'11월'!K449</f>
        <v>0</v>
      </c>
      <c r="O10428">
        <f>'11월'!L449</f>
        <v>0</v>
      </c>
      <c r="P10428" t="str">
        <f>IF(AND(검색!$C$4&lt;&gt;"",E10428&lt;&gt;"",ISNUMBER(SEARCH(검색!$C$4,E10428)),OR(D10428&lt;&gt;"",F10428&lt;&gt;"",G10428&lt;&gt;"",H10428&lt;&gt;"")),COUNT(P$1:P10427)+1,"")</f>
        <v/>
      </c>
    </row>
    <row r="10429" spans="1:16" x14ac:dyDescent="0.3">
      <c r="A10429">
        <v>10428</v>
      </c>
      <c r="B10429" t="s">
        <v>1416</v>
      </c>
      <c r="C10429">
        <v>450</v>
      </c>
      <c r="D10429">
        <f>'11월'!B450</f>
        <v>0</v>
      </c>
      <c r="E10429">
        <f t="shared" si="162"/>
        <v>0</v>
      </c>
      <c r="F10429">
        <f>'11월'!C450</f>
        <v>0</v>
      </c>
      <c r="G10429">
        <f>'11월'!D450</f>
        <v>0</v>
      </c>
      <c r="H10429">
        <f>'11월'!E450</f>
        <v>0</v>
      </c>
      <c r="I10429">
        <f>'11월'!F450</f>
        <v>0</v>
      </c>
      <c r="J10429">
        <f>'11월'!G450</f>
        <v>0</v>
      </c>
      <c r="K10429">
        <f>'11월'!H450</f>
        <v>0</v>
      </c>
      <c r="L10429">
        <f>'11월'!I450</f>
        <v>0</v>
      </c>
      <c r="M10429">
        <f>'11월'!J450</f>
        <v>0</v>
      </c>
      <c r="N10429">
        <f>'11월'!K450</f>
        <v>0</v>
      </c>
      <c r="O10429">
        <f>'11월'!L450</f>
        <v>0</v>
      </c>
      <c r="P10429" t="str">
        <f>IF(AND(검색!$C$4&lt;&gt;"",E10429&lt;&gt;"",ISNUMBER(SEARCH(검색!$C$4,E10429)),OR(D10429&lt;&gt;"",F10429&lt;&gt;"",G10429&lt;&gt;"",H10429&lt;&gt;"")),COUNT(P$1:P10428)+1,"")</f>
        <v/>
      </c>
    </row>
    <row r="10430" spans="1:16" x14ac:dyDescent="0.3">
      <c r="A10430">
        <v>10429</v>
      </c>
      <c r="B10430" t="s">
        <v>1416</v>
      </c>
      <c r="C10430">
        <v>451</v>
      </c>
      <c r="D10430">
        <f>'11월'!B451</f>
        <v>0</v>
      </c>
      <c r="E10430">
        <f t="shared" si="162"/>
        <v>0</v>
      </c>
      <c r="F10430">
        <f>'11월'!C451</f>
        <v>0</v>
      </c>
      <c r="G10430">
        <f>'11월'!D451</f>
        <v>0</v>
      </c>
      <c r="H10430">
        <f>'11월'!E451</f>
        <v>0</v>
      </c>
      <c r="I10430">
        <f>'11월'!F451</f>
        <v>0</v>
      </c>
      <c r="J10430">
        <f>'11월'!G451</f>
        <v>0</v>
      </c>
      <c r="K10430">
        <f>'11월'!H451</f>
        <v>0</v>
      </c>
      <c r="L10430">
        <f>'11월'!I451</f>
        <v>0</v>
      </c>
      <c r="M10430">
        <f>'11월'!J451</f>
        <v>0</v>
      </c>
      <c r="N10430">
        <f>'11월'!K451</f>
        <v>0</v>
      </c>
      <c r="O10430">
        <f>'11월'!L451</f>
        <v>0</v>
      </c>
      <c r="P10430" t="str">
        <f>IF(AND(검색!$C$4&lt;&gt;"",E10430&lt;&gt;"",ISNUMBER(SEARCH(검색!$C$4,E10430)),OR(D10430&lt;&gt;"",F10430&lt;&gt;"",G10430&lt;&gt;"",H10430&lt;&gt;"")),COUNT(P$1:P10429)+1,"")</f>
        <v/>
      </c>
    </row>
    <row r="10431" spans="1:16" x14ac:dyDescent="0.3">
      <c r="A10431">
        <v>10430</v>
      </c>
      <c r="B10431" t="s">
        <v>1416</v>
      </c>
      <c r="C10431">
        <v>452</v>
      </c>
      <c r="D10431">
        <f>'11월'!B452</f>
        <v>0</v>
      </c>
      <c r="E10431">
        <f t="shared" si="162"/>
        <v>0</v>
      </c>
      <c r="F10431">
        <f>'11월'!C452</f>
        <v>0</v>
      </c>
      <c r="G10431">
        <f>'11월'!D452</f>
        <v>0</v>
      </c>
      <c r="H10431">
        <f>'11월'!E452</f>
        <v>0</v>
      </c>
      <c r="I10431">
        <f>'11월'!F452</f>
        <v>0</v>
      </c>
      <c r="J10431">
        <f>'11월'!G452</f>
        <v>0</v>
      </c>
      <c r="K10431">
        <f>'11월'!H452</f>
        <v>0</v>
      </c>
      <c r="L10431">
        <f>'11월'!I452</f>
        <v>0</v>
      </c>
      <c r="M10431">
        <f>'11월'!J452</f>
        <v>0</v>
      </c>
      <c r="N10431">
        <f>'11월'!K452</f>
        <v>0</v>
      </c>
      <c r="O10431">
        <f>'11월'!L452</f>
        <v>0</v>
      </c>
      <c r="P10431" t="str">
        <f>IF(AND(검색!$C$4&lt;&gt;"",E10431&lt;&gt;"",ISNUMBER(SEARCH(검색!$C$4,E10431)),OR(D10431&lt;&gt;"",F10431&lt;&gt;"",G10431&lt;&gt;"",H10431&lt;&gt;"")),COUNT(P$1:P10430)+1,"")</f>
        <v/>
      </c>
    </row>
    <row r="10432" spans="1:16" x14ac:dyDescent="0.3">
      <c r="A10432">
        <v>10431</v>
      </c>
      <c r="B10432" t="s">
        <v>1416</v>
      </c>
      <c r="C10432">
        <v>453</v>
      </c>
      <c r="D10432">
        <f>'11월'!B453</f>
        <v>0</v>
      </c>
      <c r="E10432">
        <f t="shared" si="162"/>
        <v>0</v>
      </c>
      <c r="F10432">
        <f>'11월'!C453</f>
        <v>0</v>
      </c>
      <c r="G10432">
        <f>'11월'!D453</f>
        <v>0</v>
      </c>
      <c r="H10432">
        <f>'11월'!E453</f>
        <v>0</v>
      </c>
      <c r="I10432">
        <f>'11월'!F453</f>
        <v>0</v>
      </c>
      <c r="J10432">
        <f>'11월'!G453</f>
        <v>0</v>
      </c>
      <c r="K10432">
        <f>'11월'!H453</f>
        <v>0</v>
      </c>
      <c r="L10432">
        <f>'11월'!I453</f>
        <v>0</v>
      </c>
      <c r="M10432">
        <f>'11월'!J453</f>
        <v>0</v>
      </c>
      <c r="N10432">
        <f>'11월'!K453</f>
        <v>0</v>
      </c>
      <c r="O10432">
        <f>'11월'!L453</f>
        <v>0</v>
      </c>
      <c r="P10432" t="str">
        <f>IF(AND(검색!$C$4&lt;&gt;"",E10432&lt;&gt;"",ISNUMBER(SEARCH(검색!$C$4,E10432)),OR(D10432&lt;&gt;"",F10432&lt;&gt;"",G10432&lt;&gt;"",H10432&lt;&gt;"")),COUNT(P$1:P10431)+1,"")</f>
        <v/>
      </c>
    </row>
    <row r="10433" spans="1:16" x14ac:dyDescent="0.3">
      <c r="A10433">
        <v>10432</v>
      </c>
      <c r="B10433" t="s">
        <v>1416</v>
      </c>
      <c r="C10433">
        <v>454</v>
      </c>
      <c r="D10433">
        <f>'11월'!B454</f>
        <v>0</v>
      </c>
      <c r="E10433">
        <f t="shared" si="162"/>
        <v>0</v>
      </c>
      <c r="F10433">
        <f>'11월'!C454</f>
        <v>0</v>
      </c>
      <c r="G10433">
        <f>'11월'!D454</f>
        <v>0</v>
      </c>
      <c r="H10433">
        <f>'11월'!E454</f>
        <v>0</v>
      </c>
      <c r="I10433">
        <f>'11월'!F454</f>
        <v>0</v>
      </c>
      <c r="J10433">
        <f>'11월'!G454</f>
        <v>0</v>
      </c>
      <c r="K10433">
        <f>'11월'!H454</f>
        <v>0</v>
      </c>
      <c r="L10433">
        <f>'11월'!I454</f>
        <v>0</v>
      </c>
      <c r="M10433">
        <f>'11월'!J454</f>
        <v>0</v>
      </c>
      <c r="N10433">
        <f>'11월'!K454</f>
        <v>0</v>
      </c>
      <c r="O10433">
        <f>'11월'!L454</f>
        <v>0</v>
      </c>
      <c r="P10433" t="str">
        <f>IF(AND(검색!$C$4&lt;&gt;"",E10433&lt;&gt;"",ISNUMBER(SEARCH(검색!$C$4,E10433)),OR(D10433&lt;&gt;"",F10433&lt;&gt;"",G10433&lt;&gt;"",H10433&lt;&gt;"")),COUNT(P$1:P10432)+1,"")</f>
        <v/>
      </c>
    </row>
    <row r="10434" spans="1:16" x14ac:dyDescent="0.3">
      <c r="A10434">
        <v>10433</v>
      </c>
      <c r="B10434" t="s">
        <v>1416</v>
      </c>
      <c r="C10434">
        <v>455</v>
      </c>
      <c r="D10434">
        <f>'11월'!B455</f>
        <v>0</v>
      </c>
      <c r="E10434">
        <f t="shared" si="162"/>
        <v>0</v>
      </c>
      <c r="F10434">
        <f>'11월'!C455</f>
        <v>0</v>
      </c>
      <c r="G10434">
        <f>'11월'!D455</f>
        <v>0</v>
      </c>
      <c r="H10434">
        <f>'11월'!E455</f>
        <v>0</v>
      </c>
      <c r="I10434">
        <f>'11월'!F455</f>
        <v>0</v>
      </c>
      <c r="J10434">
        <f>'11월'!G455</f>
        <v>0</v>
      </c>
      <c r="K10434">
        <f>'11월'!H455</f>
        <v>0</v>
      </c>
      <c r="L10434">
        <f>'11월'!I455</f>
        <v>0</v>
      </c>
      <c r="M10434">
        <f>'11월'!J455</f>
        <v>0</v>
      </c>
      <c r="N10434">
        <f>'11월'!K455</f>
        <v>0</v>
      </c>
      <c r="O10434">
        <f>'11월'!L455</f>
        <v>0</v>
      </c>
      <c r="P10434" t="str">
        <f>IF(AND(검색!$C$4&lt;&gt;"",E10434&lt;&gt;"",ISNUMBER(SEARCH(검색!$C$4,E10434)),OR(D10434&lt;&gt;"",F10434&lt;&gt;"",G10434&lt;&gt;"",H10434&lt;&gt;"")),COUNT(P$1:P10433)+1,"")</f>
        <v/>
      </c>
    </row>
    <row r="10435" spans="1:16" x14ac:dyDescent="0.3">
      <c r="A10435">
        <v>10434</v>
      </c>
      <c r="B10435" t="s">
        <v>1416</v>
      </c>
      <c r="C10435">
        <v>456</v>
      </c>
      <c r="D10435">
        <f>'11월'!B456</f>
        <v>0</v>
      </c>
      <c r="E10435">
        <f t="shared" ref="E10435:E10498" si="163">IF(D10435&lt;&gt;"",D10435,IF(B10435=B10434,E10434,""))</f>
        <v>0</v>
      </c>
      <c r="F10435">
        <f>'11월'!C456</f>
        <v>0</v>
      </c>
      <c r="G10435">
        <f>'11월'!D456</f>
        <v>0</v>
      </c>
      <c r="H10435">
        <f>'11월'!E456</f>
        <v>0</v>
      </c>
      <c r="I10435">
        <f>'11월'!F456</f>
        <v>0</v>
      </c>
      <c r="J10435">
        <f>'11월'!G456</f>
        <v>0</v>
      </c>
      <c r="K10435">
        <f>'11월'!H456</f>
        <v>0</v>
      </c>
      <c r="L10435">
        <f>'11월'!I456</f>
        <v>0</v>
      </c>
      <c r="M10435">
        <f>'11월'!J456</f>
        <v>0</v>
      </c>
      <c r="N10435">
        <f>'11월'!K456</f>
        <v>0</v>
      </c>
      <c r="O10435">
        <f>'11월'!L456</f>
        <v>0</v>
      </c>
      <c r="P10435" t="str">
        <f>IF(AND(검색!$C$4&lt;&gt;"",E10435&lt;&gt;"",ISNUMBER(SEARCH(검색!$C$4,E10435)),OR(D10435&lt;&gt;"",F10435&lt;&gt;"",G10435&lt;&gt;"",H10435&lt;&gt;"")),COUNT(P$1:P10434)+1,"")</f>
        <v/>
      </c>
    </row>
    <row r="10436" spans="1:16" x14ac:dyDescent="0.3">
      <c r="A10436">
        <v>10435</v>
      </c>
      <c r="B10436" t="s">
        <v>1416</v>
      </c>
      <c r="C10436">
        <v>457</v>
      </c>
      <c r="D10436">
        <f>'11월'!B457</f>
        <v>0</v>
      </c>
      <c r="E10436">
        <f t="shared" si="163"/>
        <v>0</v>
      </c>
      <c r="F10436">
        <f>'11월'!C457</f>
        <v>0</v>
      </c>
      <c r="G10436">
        <f>'11월'!D457</f>
        <v>0</v>
      </c>
      <c r="H10436">
        <f>'11월'!E457</f>
        <v>0</v>
      </c>
      <c r="I10436">
        <f>'11월'!F457</f>
        <v>0</v>
      </c>
      <c r="J10436">
        <f>'11월'!G457</f>
        <v>0</v>
      </c>
      <c r="K10436">
        <f>'11월'!H457</f>
        <v>0</v>
      </c>
      <c r="L10436">
        <f>'11월'!I457</f>
        <v>0</v>
      </c>
      <c r="M10436">
        <f>'11월'!J457</f>
        <v>0</v>
      </c>
      <c r="N10436">
        <f>'11월'!K457</f>
        <v>0</v>
      </c>
      <c r="O10436">
        <f>'11월'!L457</f>
        <v>0</v>
      </c>
      <c r="P10436" t="str">
        <f>IF(AND(검색!$C$4&lt;&gt;"",E10436&lt;&gt;"",ISNUMBER(SEARCH(검색!$C$4,E10436)),OR(D10436&lt;&gt;"",F10436&lt;&gt;"",G10436&lt;&gt;"",H10436&lt;&gt;"")),COUNT(P$1:P10435)+1,"")</f>
        <v/>
      </c>
    </row>
    <row r="10437" spans="1:16" x14ac:dyDescent="0.3">
      <c r="A10437">
        <v>10436</v>
      </c>
      <c r="B10437" t="s">
        <v>1416</v>
      </c>
      <c r="C10437">
        <v>458</v>
      </c>
      <c r="D10437">
        <f>'11월'!B458</f>
        <v>0</v>
      </c>
      <c r="E10437">
        <f t="shared" si="163"/>
        <v>0</v>
      </c>
      <c r="F10437">
        <f>'11월'!C458</f>
        <v>0</v>
      </c>
      <c r="G10437">
        <f>'11월'!D458</f>
        <v>0</v>
      </c>
      <c r="H10437">
        <f>'11월'!E458</f>
        <v>0</v>
      </c>
      <c r="I10437">
        <f>'11월'!F458</f>
        <v>0</v>
      </c>
      <c r="J10437">
        <f>'11월'!G458</f>
        <v>0</v>
      </c>
      <c r="K10437">
        <f>'11월'!H458</f>
        <v>0</v>
      </c>
      <c r="L10437">
        <f>'11월'!I458</f>
        <v>0</v>
      </c>
      <c r="M10437">
        <f>'11월'!J458</f>
        <v>0</v>
      </c>
      <c r="N10437">
        <f>'11월'!K458</f>
        <v>0</v>
      </c>
      <c r="O10437">
        <f>'11월'!L458</f>
        <v>0</v>
      </c>
      <c r="P10437" t="str">
        <f>IF(AND(검색!$C$4&lt;&gt;"",E10437&lt;&gt;"",ISNUMBER(SEARCH(검색!$C$4,E10437)),OR(D10437&lt;&gt;"",F10437&lt;&gt;"",G10437&lt;&gt;"",H10437&lt;&gt;"")),COUNT(P$1:P10436)+1,"")</f>
        <v/>
      </c>
    </row>
    <row r="10438" spans="1:16" x14ac:dyDescent="0.3">
      <c r="A10438">
        <v>10437</v>
      </c>
      <c r="B10438" t="s">
        <v>1416</v>
      </c>
      <c r="C10438">
        <v>459</v>
      </c>
      <c r="D10438">
        <f>'11월'!B459</f>
        <v>0</v>
      </c>
      <c r="E10438">
        <f t="shared" si="163"/>
        <v>0</v>
      </c>
      <c r="F10438">
        <f>'11월'!C459</f>
        <v>0</v>
      </c>
      <c r="G10438">
        <f>'11월'!D459</f>
        <v>0</v>
      </c>
      <c r="H10438">
        <f>'11월'!E459</f>
        <v>0</v>
      </c>
      <c r="I10438">
        <f>'11월'!F459</f>
        <v>0</v>
      </c>
      <c r="J10438">
        <f>'11월'!G459</f>
        <v>0</v>
      </c>
      <c r="K10438">
        <f>'11월'!H459</f>
        <v>0</v>
      </c>
      <c r="L10438">
        <f>'11월'!I459</f>
        <v>0</v>
      </c>
      <c r="M10438">
        <f>'11월'!J459</f>
        <v>0</v>
      </c>
      <c r="N10438">
        <f>'11월'!K459</f>
        <v>0</v>
      </c>
      <c r="O10438">
        <f>'11월'!L459</f>
        <v>0</v>
      </c>
      <c r="P10438" t="str">
        <f>IF(AND(검색!$C$4&lt;&gt;"",E10438&lt;&gt;"",ISNUMBER(SEARCH(검색!$C$4,E10438)),OR(D10438&lt;&gt;"",F10438&lt;&gt;"",G10438&lt;&gt;"",H10438&lt;&gt;"")),COUNT(P$1:P10437)+1,"")</f>
        <v/>
      </c>
    </row>
    <row r="10439" spans="1:16" x14ac:dyDescent="0.3">
      <c r="A10439">
        <v>10438</v>
      </c>
      <c r="B10439" t="s">
        <v>1416</v>
      </c>
      <c r="C10439">
        <v>460</v>
      </c>
      <c r="D10439">
        <f>'11월'!B460</f>
        <v>0</v>
      </c>
      <c r="E10439">
        <f t="shared" si="163"/>
        <v>0</v>
      </c>
      <c r="F10439">
        <f>'11월'!C460</f>
        <v>0</v>
      </c>
      <c r="G10439">
        <f>'11월'!D460</f>
        <v>0</v>
      </c>
      <c r="H10439">
        <f>'11월'!E460</f>
        <v>0</v>
      </c>
      <c r="I10439">
        <f>'11월'!F460</f>
        <v>0</v>
      </c>
      <c r="J10439">
        <f>'11월'!G460</f>
        <v>0</v>
      </c>
      <c r="K10439">
        <f>'11월'!H460</f>
        <v>0</v>
      </c>
      <c r="L10439">
        <f>'11월'!I460</f>
        <v>0</v>
      </c>
      <c r="M10439">
        <f>'11월'!J460</f>
        <v>0</v>
      </c>
      <c r="N10439">
        <f>'11월'!K460</f>
        <v>0</v>
      </c>
      <c r="O10439">
        <f>'11월'!L460</f>
        <v>0</v>
      </c>
      <c r="P10439" t="str">
        <f>IF(AND(검색!$C$4&lt;&gt;"",E10439&lt;&gt;"",ISNUMBER(SEARCH(검색!$C$4,E10439)),OR(D10439&lt;&gt;"",F10439&lt;&gt;"",G10439&lt;&gt;"",H10439&lt;&gt;"")),COUNT(P$1:P10438)+1,"")</f>
        <v/>
      </c>
    </row>
    <row r="10440" spans="1:16" x14ac:dyDescent="0.3">
      <c r="A10440">
        <v>10439</v>
      </c>
      <c r="B10440" t="s">
        <v>1416</v>
      </c>
      <c r="C10440">
        <v>461</v>
      </c>
      <c r="D10440">
        <f>'11월'!B461</f>
        <v>0</v>
      </c>
      <c r="E10440">
        <f t="shared" si="163"/>
        <v>0</v>
      </c>
      <c r="F10440">
        <f>'11월'!C461</f>
        <v>0</v>
      </c>
      <c r="G10440">
        <f>'11월'!D461</f>
        <v>0</v>
      </c>
      <c r="H10440">
        <f>'11월'!E461</f>
        <v>0</v>
      </c>
      <c r="I10440">
        <f>'11월'!F461</f>
        <v>0</v>
      </c>
      <c r="J10440">
        <f>'11월'!G461</f>
        <v>0</v>
      </c>
      <c r="K10440">
        <f>'11월'!H461</f>
        <v>0</v>
      </c>
      <c r="L10440">
        <f>'11월'!I461</f>
        <v>0</v>
      </c>
      <c r="M10440">
        <f>'11월'!J461</f>
        <v>0</v>
      </c>
      <c r="N10440">
        <f>'11월'!K461</f>
        <v>0</v>
      </c>
      <c r="O10440">
        <f>'11월'!L461</f>
        <v>0</v>
      </c>
      <c r="P10440" t="str">
        <f>IF(AND(검색!$C$4&lt;&gt;"",E10440&lt;&gt;"",ISNUMBER(SEARCH(검색!$C$4,E10440)),OR(D10440&lt;&gt;"",F10440&lt;&gt;"",G10440&lt;&gt;"",H10440&lt;&gt;"")),COUNT(P$1:P10439)+1,"")</f>
        <v/>
      </c>
    </row>
    <row r="10441" spans="1:16" x14ac:dyDescent="0.3">
      <c r="A10441">
        <v>10440</v>
      </c>
      <c r="B10441" t="s">
        <v>1416</v>
      </c>
      <c r="C10441">
        <v>462</v>
      </c>
      <c r="D10441">
        <f>'11월'!B462</f>
        <v>0</v>
      </c>
      <c r="E10441">
        <f t="shared" si="163"/>
        <v>0</v>
      </c>
      <c r="F10441">
        <f>'11월'!C462</f>
        <v>0</v>
      </c>
      <c r="G10441">
        <f>'11월'!D462</f>
        <v>0</v>
      </c>
      <c r="H10441">
        <f>'11월'!E462</f>
        <v>0</v>
      </c>
      <c r="I10441">
        <f>'11월'!F462</f>
        <v>0</v>
      </c>
      <c r="J10441">
        <f>'11월'!G462</f>
        <v>0</v>
      </c>
      <c r="K10441">
        <f>'11월'!H462</f>
        <v>0</v>
      </c>
      <c r="L10441">
        <f>'11월'!I462</f>
        <v>0</v>
      </c>
      <c r="M10441">
        <f>'11월'!J462</f>
        <v>0</v>
      </c>
      <c r="N10441">
        <f>'11월'!K462</f>
        <v>0</v>
      </c>
      <c r="O10441">
        <f>'11월'!L462</f>
        <v>0</v>
      </c>
      <c r="P10441" t="str">
        <f>IF(AND(검색!$C$4&lt;&gt;"",E10441&lt;&gt;"",ISNUMBER(SEARCH(검색!$C$4,E10441)),OR(D10441&lt;&gt;"",F10441&lt;&gt;"",G10441&lt;&gt;"",H10441&lt;&gt;"")),COUNT(P$1:P10440)+1,"")</f>
        <v/>
      </c>
    </row>
    <row r="10442" spans="1:16" x14ac:dyDescent="0.3">
      <c r="A10442">
        <v>10441</v>
      </c>
      <c r="B10442" t="s">
        <v>1416</v>
      </c>
      <c r="C10442">
        <v>463</v>
      </c>
      <c r="D10442">
        <f>'11월'!B463</f>
        <v>0</v>
      </c>
      <c r="E10442">
        <f t="shared" si="163"/>
        <v>0</v>
      </c>
      <c r="F10442">
        <f>'11월'!C463</f>
        <v>0</v>
      </c>
      <c r="G10442">
        <f>'11월'!D463</f>
        <v>0</v>
      </c>
      <c r="H10442">
        <f>'11월'!E463</f>
        <v>0</v>
      </c>
      <c r="I10442">
        <f>'11월'!F463</f>
        <v>0</v>
      </c>
      <c r="J10442">
        <f>'11월'!G463</f>
        <v>0</v>
      </c>
      <c r="K10442">
        <f>'11월'!H463</f>
        <v>0</v>
      </c>
      <c r="L10442">
        <f>'11월'!I463</f>
        <v>0</v>
      </c>
      <c r="M10442">
        <f>'11월'!J463</f>
        <v>0</v>
      </c>
      <c r="N10442">
        <f>'11월'!K463</f>
        <v>0</v>
      </c>
      <c r="O10442">
        <f>'11월'!L463</f>
        <v>0</v>
      </c>
      <c r="P10442" t="str">
        <f>IF(AND(검색!$C$4&lt;&gt;"",E10442&lt;&gt;"",ISNUMBER(SEARCH(검색!$C$4,E10442)),OR(D10442&lt;&gt;"",F10442&lt;&gt;"",G10442&lt;&gt;"",H10442&lt;&gt;"")),COUNT(P$1:P10441)+1,"")</f>
        <v/>
      </c>
    </row>
    <row r="10443" spans="1:16" x14ac:dyDescent="0.3">
      <c r="A10443">
        <v>10442</v>
      </c>
      <c r="B10443" t="s">
        <v>1416</v>
      </c>
      <c r="C10443">
        <v>464</v>
      </c>
      <c r="D10443">
        <f>'11월'!B464</f>
        <v>0</v>
      </c>
      <c r="E10443">
        <f t="shared" si="163"/>
        <v>0</v>
      </c>
      <c r="F10443">
        <f>'11월'!C464</f>
        <v>0</v>
      </c>
      <c r="G10443">
        <f>'11월'!D464</f>
        <v>0</v>
      </c>
      <c r="H10443">
        <f>'11월'!E464</f>
        <v>0</v>
      </c>
      <c r="I10443">
        <f>'11월'!F464</f>
        <v>0</v>
      </c>
      <c r="J10443">
        <f>'11월'!G464</f>
        <v>0</v>
      </c>
      <c r="K10443">
        <f>'11월'!H464</f>
        <v>0</v>
      </c>
      <c r="L10443">
        <f>'11월'!I464</f>
        <v>0</v>
      </c>
      <c r="M10443">
        <f>'11월'!J464</f>
        <v>0</v>
      </c>
      <c r="N10443">
        <f>'11월'!K464</f>
        <v>0</v>
      </c>
      <c r="O10443">
        <f>'11월'!L464</f>
        <v>0</v>
      </c>
      <c r="P10443" t="str">
        <f>IF(AND(검색!$C$4&lt;&gt;"",E10443&lt;&gt;"",ISNUMBER(SEARCH(검색!$C$4,E10443)),OR(D10443&lt;&gt;"",F10443&lt;&gt;"",G10443&lt;&gt;"",H10443&lt;&gt;"")),COUNT(P$1:P10442)+1,"")</f>
        <v/>
      </c>
    </row>
    <row r="10444" spans="1:16" x14ac:dyDescent="0.3">
      <c r="A10444">
        <v>10443</v>
      </c>
      <c r="B10444" t="s">
        <v>1416</v>
      </c>
      <c r="C10444">
        <v>465</v>
      </c>
      <c r="D10444">
        <f>'11월'!B465</f>
        <v>0</v>
      </c>
      <c r="E10444">
        <f t="shared" si="163"/>
        <v>0</v>
      </c>
      <c r="F10444">
        <f>'11월'!C465</f>
        <v>0</v>
      </c>
      <c r="G10444">
        <f>'11월'!D465</f>
        <v>0</v>
      </c>
      <c r="H10444">
        <f>'11월'!E465</f>
        <v>0</v>
      </c>
      <c r="I10444">
        <f>'11월'!F465</f>
        <v>0</v>
      </c>
      <c r="J10444">
        <f>'11월'!G465</f>
        <v>0</v>
      </c>
      <c r="K10444">
        <f>'11월'!H465</f>
        <v>0</v>
      </c>
      <c r="L10444">
        <f>'11월'!I465</f>
        <v>0</v>
      </c>
      <c r="M10444">
        <f>'11월'!J465</f>
        <v>0</v>
      </c>
      <c r="N10444">
        <f>'11월'!K465</f>
        <v>0</v>
      </c>
      <c r="O10444">
        <f>'11월'!L465</f>
        <v>0</v>
      </c>
      <c r="P10444" t="str">
        <f>IF(AND(검색!$C$4&lt;&gt;"",E10444&lt;&gt;"",ISNUMBER(SEARCH(검색!$C$4,E10444)),OR(D10444&lt;&gt;"",F10444&lt;&gt;"",G10444&lt;&gt;"",H10444&lt;&gt;"")),COUNT(P$1:P10443)+1,"")</f>
        <v/>
      </c>
    </row>
    <row r="10445" spans="1:16" x14ac:dyDescent="0.3">
      <c r="A10445">
        <v>10444</v>
      </c>
      <c r="B10445" t="s">
        <v>1416</v>
      </c>
      <c r="C10445">
        <v>466</v>
      </c>
      <c r="D10445">
        <f>'11월'!B466</f>
        <v>0</v>
      </c>
      <c r="E10445">
        <f t="shared" si="163"/>
        <v>0</v>
      </c>
      <c r="F10445">
        <f>'11월'!C466</f>
        <v>0</v>
      </c>
      <c r="G10445">
        <f>'11월'!D466</f>
        <v>0</v>
      </c>
      <c r="H10445">
        <f>'11월'!E466</f>
        <v>0</v>
      </c>
      <c r="I10445">
        <f>'11월'!F466</f>
        <v>0</v>
      </c>
      <c r="J10445">
        <f>'11월'!G466</f>
        <v>0</v>
      </c>
      <c r="K10445">
        <f>'11월'!H466</f>
        <v>0</v>
      </c>
      <c r="L10445">
        <f>'11월'!I466</f>
        <v>0</v>
      </c>
      <c r="M10445">
        <f>'11월'!J466</f>
        <v>0</v>
      </c>
      <c r="N10445">
        <f>'11월'!K466</f>
        <v>0</v>
      </c>
      <c r="O10445">
        <f>'11월'!L466</f>
        <v>0</v>
      </c>
      <c r="P10445" t="str">
        <f>IF(AND(검색!$C$4&lt;&gt;"",E10445&lt;&gt;"",ISNUMBER(SEARCH(검색!$C$4,E10445)),OR(D10445&lt;&gt;"",F10445&lt;&gt;"",G10445&lt;&gt;"",H10445&lt;&gt;"")),COUNT(P$1:P10444)+1,"")</f>
        <v/>
      </c>
    </row>
    <row r="10446" spans="1:16" x14ac:dyDescent="0.3">
      <c r="A10446">
        <v>10445</v>
      </c>
      <c r="B10446" t="s">
        <v>1416</v>
      </c>
      <c r="C10446">
        <v>467</v>
      </c>
      <c r="D10446">
        <f>'11월'!B467</f>
        <v>0</v>
      </c>
      <c r="E10446">
        <f t="shared" si="163"/>
        <v>0</v>
      </c>
      <c r="F10446">
        <f>'11월'!C467</f>
        <v>0</v>
      </c>
      <c r="G10446">
        <f>'11월'!D467</f>
        <v>0</v>
      </c>
      <c r="H10446">
        <f>'11월'!E467</f>
        <v>0</v>
      </c>
      <c r="I10446">
        <f>'11월'!F467</f>
        <v>0</v>
      </c>
      <c r="J10446">
        <f>'11월'!G467</f>
        <v>0</v>
      </c>
      <c r="K10446">
        <f>'11월'!H467</f>
        <v>0</v>
      </c>
      <c r="L10446">
        <f>'11월'!I467</f>
        <v>0</v>
      </c>
      <c r="M10446">
        <f>'11월'!J467</f>
        <v>0</v>
      </c>
      <c r="N10446">
        <f>'11월'!K467</f>
        <v>0</v>
      </c>
      <c r="O10446">
        <f>'11월'!L467</f>
        <v>0</v>
      </c>
      <c r="P10446" t="str">
        <f>IF(AND(검색!$C$4&lt;&gt;"",E10446&lt;&gt;"",ISNUMBER(SEARCH(검색!$C$4,E10446)),OR(D10446&lt;&gt;"",F10446&lt;&gt;"",G10446&lt;&gt;"",H10446&lt;&gt;"")),COUNT(P$1:P10445)+1,"")</f>
        <v/>
      </c>
    </row>
    <row r="10447" spans="1:16" x14ac:dyDescent="0.3">
      <c r="A10447">
        <v>10446</v>
      </c>
      <c r="B10447" t="s">
        <v>1416</v>
      </c>
      <c r="C10447">
        <v>468</v>
      </c>
      <c r="D10447">
        <f>'11월'!B468</f>
        <v>0</v>
      </c>
      <c r="E10447">
        <f t="shared" si="163"/>
        <v>0</v>
      </c>
      <c r="F10447">
        <f>'11월'!C468</f>
        <v>0</v>
      </c>
      <c r="G10447">
        <f>'11월'!D468</f>
        <v>0</v>
      </c>
      <c r="H10447">
        <f>'11월'!E468</f>
        <v>0</v>
      </c>
      <c r="I10447">
        <f>'11월'!F468</f>
        <v>0</v>
      </c>
      <c r="J10447">
        <f>'11월'!G468</f>
        <v>0</v>
      </c>
      <c r="K10447">
        <f>'11월'!H468</f>
        <v>0</v>
      </c>
      <c r="L10447">
        <f>'11월'!I468</f>
        <v>0</v>
      </c>
      <c r="M10447">
        <f>'11월'!J468</f>
        <v>0</v>
      </c>
      <c r="N10447">
        <f>'11월'!K468</f>
        <v>0</v>
      </c>
      <c r="O10447">
        <f>'11월'!L468</f>
        <v>0</v>
      </c>
      <c r="P10447" t="str">
        <f>IF(AND(검색!$C$4&lt;&gt;"",E10447&lt;&gt;"",ISNUMBER(SEARCH(검색!$C$4,E10447)),OR(D10447&lt;&gt;"",F10447&lt;&gt;"",G10447&lt;&gt;"",H10447&lt;&gt;"")),COUNT(P$1:P10446)+1,"")</f>
        <v/>
      </c>
    </row>
    <row r="10448" spans="1:16" x14ac:dyDescent="0.3">
      <c r="A10448">
        <v>10447</v>
      </c>
      <c r="B10448" t="s">
        <v>1416</v>
      </c>
      <c r="C10448">
        <v>469</v>
      </c>
      <c r="D10448">
        <f>'11월'!B469</f>
        <v>0</v>
      </c>
      <c r="E10448">
        <f t="shared" si="163"/>
        <v>0</v>
      </c>
      <c r="F10448">
        <f>'11월'!C469</f>
        <v>0</v>
      </c>
      <c r="G10448">
        <f>'11월'!D469</f>
        <v>0</v>
      </c>
      <c r="H10448">
        <f>'11월'!E469</f>
        <v>0</v>
      </c>
      <c r="I10448">
        <f>'11월'!F469</f>
        <v>0</v>
      </c>
      <c r="J10448">
        <f>'11월'!G469</f>
        <v>0</v>
      </c>
      <c r="K10448">
        <f>'11월'!H469</f>
        <v>0</v>
      </c>
      <c r="L10448">
        <f>'11월'!I469</f>
        <v>0</v>
      </c>
      <c r="M10448">
        <f>'11월'!J469</f>
        <v>0</v>
      </c>
      <c r="N10448">
        <f>'11월'!K469</f>
        <v>0</v>
      </c>
      <c r="O10448">
        <f>'11월'!L469</f>
        <v>0</v>
      </c>
      <c r="P10448" t="str">
        <f>IF(AND(검색!$C$4&lt;&gt;"",E10448&lt;&gt;"",ISNUMBER(SEARCH(검색!$C$4,E10448)),OR(D10448&lt;&gt;"",F10448&lt;&gt;"",G10448&lt;&gt;"",H10448&lt;&gt;"")),COUNT(P$1:P10447)+1,"")</f>
        <v/>
      </c>
    </row>
    <row r="10449" spans="1:16" x14ac:dyDescent="0.3">
      <c r="A10449">
        <v>10448</v>
      </c>
      <c r="B10449" t="s">
        <v>1416</v>
      </c>
      <c r="C10449">
        <v>470</v>
      </c>
      <c r="D10449">
        <f>'11월'!B470</f>
        <v>0</v>
      </c>
      <c r="E10449">
        <f t="shared" si="163"/>
        <v>0</v>
      </c>
      <c r="F10449">
        <f>'11월'!C470</f>
        <v>0</v>
      </c>
      <c r="G10449">
        <f>'11월'!D470</f>
        <v>0</v>
      </c>
      <c r="H10449">
        <f>'11월'!E470</f>
        <v>0</v>
      </c>
      <c r="I10449">
        <f>'11월'!F470</f>
        <v>0</v>
      </c>
      <c r="J10449">
        <f>'11월'!G470</f>
        <v>0</v>
      </c>
      <c r="K10449">
        <f>'11월'!H470</f>
        <v>0</v>
      </c>
      <c r="L10449">
        <f>'11월'!I470</f>
        <v>0</v>
      </c>
      <c r="M10449">
        <f>'11월'!J470</f>
        <v>0</v>
      </c>
      <c r="N10449">
        <f>'11월'!K470</f>
        <v>0</v>
      </c>
      <c r="O10449">
        <f>'11월'!L470</f>
        <v>0</v>
      </c>
      <c r="P10449" t="str">
        <f>IF(AND(검색!$C$4&lt;&gt;"",E10449&lt;&gt;"",ISNUMBER(SEARCH(검색!$C$4,E10449)),OR(D10449&lt;&gt;"",F10449&lt;&gt;"",G10449&lt;&gt;"",H10449&lt;&gt;"")),COUNT(P$1:P10448)+1,"")</f>
        <v/>
      </c>
    </row>
    <row r="10450" spans="1:16" x14ac:dyDescent="0.3">
      <c r="A10450">
        <v>10449</v>
      </c>
      <c r="B10450" t="s">
        <v>1416</v>
      </c>
      <c r="C10450">
        <v>471</v>
      </c>
      <c r="D10450">
        <f>'11월'!B471</f>
        <v>0</v>
      </c>
      <c r="E10450">
        <f t="shared" si="163"/>
        <v>0</v>
      </c>
      <c r="F10450">
        <f>'11월'!C471</f>
        <v>0</v>
      </c>
      <c r="G10450">
        <f>'11월'!D471</f>
        <v>0</v>
      </c>
      <c r="H10450">
        <f>'11월'!E471</f>
        <v>0</v>
      </c>
      <c r="I10450">
        <f>'11월'!F471</f>
        <v>0</v>
      </c>
      <c r="J10450">
        <f>'11월'!G471</f>
        <v>0</v>
      </c>
      <c r="K10450">
        <f>'11월'!H471</f>
        <v>0</v>
      </c>
      <c r="L10450">
        <f>'11월'!I471</f>
        <v>0</v>
      </c>
      <c r="M10450">
        <f>'11월'!J471</f>
        <v>0</v>
      </c>
      <c r="N10450">
        <f>'11월'!K471</f>
        <v>0</v>
      </c>
      <c r="O10450">
        <f>'11월'!L471</f>
        <v>0</v>
      </c>
      <c r="P10450" t="str">
        <f>IF(AND(검색!$C$4&lt;&gt;"",E10450&lt;&gt;"",ISNUMBER(SEARCH(검색!$C$4,E10450)),OR(D10450&lt;&gt;"",F10450&lt;&gt;"",G10450&lt;&gt;"",H10450&lt;&gt;"")),COUNT(P$1:P10449)+1,"")</f>
        <v/>
      </c>
    </row>
    <row r="10451" spans="1:16" x14ac:dyDescent="0.3">
      <c r="A10451">
        <v>10450</v>
      </c>
      <c r="B10451" t="s">
        <v>1416</v>
      </c>
      <c r="C10451">
        <v>472</v>
      </c>
      <c r="D10451">
        <f>'11월'!B472</f>
        <v>0</v>
      </c>
      <c r="E10451">
        <f t="shared" si="163"/>
        <v>0</v>
      </c>
      <c r="F10451">
        <f>'11월'!C472</f>
        <v>0</v>
      </c>
      <c r="G10451">
        <f>'11월'!D472</f>
        <v>0</v>
      </c>
      <c r="H10451">
        <f>'11월'!E472</f>
        <v>0</v>
      </c>
      <c r="I10451">
        <f>'11월'!F472</f>
        <v>0</v>
      </c>
      <c r="J10451">
        <f>'11월'!G472</f>
        <v>0</v>
      </c>
      <c r="K10451">
        <f>'11월'!H472</f>
        <v>0</v>
      </c>
      <c r="L10451">
        <f>'11월'!I472</f>
        <v>0</v>
      </c>
      <c r="M10451">
        <f>'11월'!J472</f>
        <v>0</v>
      </c>
      <c r="N10451">
        <f>'11월'!K472</f>
        <v>0</v>
      </c>
      <c r="O10451">
        <f>'11월'!L472</f>
        <v>0</v>
      </c>
      <c r="P10451" t="str">
        <f>IF(AND(검색!$C$4&lt;&gt;"",E10451&lt;&gt;"",ISNUMBER(SEARCH(검색!$C$4,E10451)),OR(D10451&lt;&gt;"",F10451&lt;&gt;"",G10451&lt;&gt;"",H10451&lt;&gt;"")),COUNT(P$1:P10450)+1,"")</f>
        <v/>
      </c>
    </row>
    <row r="10452" spans="1:16" x14ac:dyDescent="0.3">
      <c r="A10452">
        <v>10451</v>
      </c>
      <c r="B10452" t="s">
        <v>1416</v>
      </c>
      <c r="C10452">
        <v>473</v>
      </c>
      <c r="D10452">
        <f>'11월'!B473</f>
        <v>0</v>
      </c>
      <c r="E10452">
        <f t="shared" si="163"/>
        <v>0</v>
      </c>
      <c r="F10452">
        <f>'11월'!C473</f>
        <v>0</v>
      </c>
      <c r="G10452">
        <f>'11월'!D473</f>
        <v>0</v>
      </c>
      <c r="H10452">
        <f>'11월'!E473</f>
        <v>0</v>
      </c>
      <c r="I10452">
        <f>'11월'!F473</f>
        <v>0</v>
      </c>
      <c r="J10452">
        <f>'11월'!G473</f>
        <v>0</v>
      </c>
      <c r="K10452">
        <f>'11월'!H473</f>
        <v>0</v>
      </c>
      <c r="L10452">
        <f>'11월'!I473</f>
        <v>0</v>
      </c>
      <c r="M10452">
        <f>'11월'!J473</f>
        <v>0</v>
      </c>
      <c r="N10452">
        <f>'11월'!K473</f>
        <v>0</v>
      </c>
      <c r="O10452">
        <f>'11월'!L473</f>
        <v>0</v>
      </c>
      <c r="P10452" t="str">
        <f>IF(AND(검색!$C$4&lt;&gt;"",E10452&lt;&gt;"",ISNUMBER(SEARCH(검색!$C$4,E10452)),OR(D10452&lt;&gt;"",F10452&lt;&gt;"",G10452&lt;&gt;"",H10452&lt;&gt;"")),COUNT(P$1:P10451)+1,"")</f>
        <v/>
      </c>
    </row>
    <row r="10453" spans="1:16" x14ac:dyDescent="0.3">
      <c r="A10453">
        <v>10452</v>
      </c>
      <c r="B10453" t="s">
        <v>1416</v>
      </c>
      <c r="C10453">
        <v>474</v>
      </c>
      <c r="D10453">
        <f>'11월'!B474</f>
        <v>0</v>
      </c>
      <c r="E10453">
        <f t="shared" si="163"/>
        <v>0</v>
      </c>
      <c r="F10453">
        <f>'11월'!C474</f>
        <v>0</v>
      </c>
      <c r="G10453">
        <f>'11월'!D474</f>
        <v>0</v>
      </c>
      <c r="H10453">
        <f>'11월'!E474</f>
        <v>0</v>
      </c>
      <c r="I10453">
        <f>'11월'!F474</f>
        <v>0</v>
      </c>
      <c r="J10453">
        <f>'11월'!G474</f>
        <v>0</v>
      </c>
      <c r="K10453">
        <f>'11월'!H474</f>
        <v>0</v>
      </c>
      <c r="L10453">
        <f>'11월'!I474</f>
        <v>0</v>
      </c>
      <c r="M10453">
        <f>'11월'!J474</f>
        <v>0</v>
      </c>
      <c r="N10453">
        <f>'11월'!K474</f>
        <v>0</v>
      </c>
      <c r="O10453">
        <f>'11월'!L474</f>
        <v>0</v>
      </c>
      <c r="P10453" t="str">
        <f>IF(AND(검색!$C$4&lt;&gt;"",E10453&lt;&gt;"",ISNUMBER(SEARCH(검색!$C$4,E10453)),OR(D10453&lt;&gt;"",F10453&lt;&gt;"",G10453&lt;&gt;"",H10453&lt;&gt;"")),COUNT(P$1:P10452)+1,"")</f>
        <v/>
      </c>
    </row>
    <row r="10454" spans="1:16" x14ac:dyDescent="0.3">
      <c r="A10454">
        <v>10453</v>
      </c>
      <c r="B10454" t="s">
        <v>1416</v>
      </c>
      <c r="C10454">
        <v>475</v>
      </c>
      <c r="D10454">
        <f>'11월'!B475</f>
        <v>0</v>
      </c>
      <c r="E10454">
        <f t="shared" si="163"/>
        <v>0</v>
      </c>
      <c r="F10454">
        <f>'11월'!C475</f>
        <v>0</v>
      </c>
      <c r="G10454">
        <f>'11월'!D475</f>
        <v>0</v>
      </c>
      <c r="H10454">
        <f>'11월'!E475</f>
        <v>0</v>
      </c>
      <c r="I10454">
        <f>'11월'!F475</f>
        <v>0</v>
      </c>
      <c r="J10454">
        <f>'11월'!G475</f>
        <v>0</v>
      </c>
      <c r="K10454">
        <f>'11월'!H475</f>
        <v>0</v>
      </c>
      <c r="L10454">
        <f>'11월'!I475</f>
        <v>0</v>
      </c>
      <c r="M10454">
        <f>'11월'!J475</f>
        <v>0</v>
      </c>
      <c r="N10454">
        <f>'11월'!K475</f>
        <v>0</v>
      </c>
      <c r="O10454">
        <f>'11월'!L475</f>
        <v>0</v>
      </c>
      <c r="P10454" t="str">
        <f>IF(AND(검색!$C$4&lt;&gt;"",E10454&lt;&gt;"",ISNUMBER(SEARCH(검색!$C$4,E10454)),OR(D10454&lt;&gt;"",F10454&lt;&gt;"",G10454&lt;&gt;"",H10454&lt;&gt;"")),COUNT(P$1:P10453)+1,"")</f>
        <v/>
      </c>
    </row>
    <row r="10455" spans="1:16" x14ac:dyDescent="0.3">
      <c r="A10455">
        <v>10454</v>
      </c>
      <c r="B10455" t="s">
        <v>1416</v>
      </c>
      <c r="C10455">
        <v>476</v>
      </c>
      <c r="D10455">
        <f>'11월'!B476</f>
        <v>0</v>
      </c>
      <c r="E10455">
        <f t="shared" si="163"/>
        <v>0</v>
      </c>
      <c r="F10455">
        <f>'11월'!C476</f>
        <v>0</v>
      </c>
      <c r="G10455">
        <f>'11월'!D476</f>
        <v>0</v>
      </c>
      <c r="H10455">
        <f>'11월'!E476</f>
        <v>0</v>
      </c>
      <c r="I10455">
        <f>'11월'!F476</f>
        <v>0</v>
      </c>
      <c r="J10455">
        <f>'11월'!G476</f>
        <v>0</v>
      </c>
      <c r="K10455">
        <f>'11월'!H476</f>
        <v>0</v>
      </c>
      <c r="L10455">
        <f>'11월'!I476</f>
        <v>0</v>
      </c>
      <c r="M10455">
        <f>'11월'!J476</f>
        <v>0</v>
      </c>
      <c r="N10455">
        <f>'11월'!K476</f>
        <v>0</v>
      </c>
      <c r="O10455">
        <f>'11월'!L476</f>
        <v>0</v>
      </c>
      <c r="P10455" t="str">
        <f>IF(AND(검색!$C$4&lt;&gt;"",E10455&lt;&gt;"",ISNUMBER(SEARCH(검색!$C$4,E10455)),OR(D10455&lt;&gt;"",F10455&lt;&gt;"",G10455&lt;&gt;"",H10455&lt;&gt;"")),COUNT(P$1:P10454)+1,"")</f>
        <v/>
      </c>
    </row>
    <row r="10456" spans="1:16" x14ac:dyDescent="0.3">
      <c r="A10456">
        <v>10455</v>
      </c>
      <c r="B10456" t="s">
        <v>1416</v>
      </c>
      <c r="C10456">
        <v>477</v>
      </c>
      <c r="D10456">
        <f>'11월'!B477</f>
        <v>0</v>
      </c>
      <c r="E10456">
        <f t="shared" si="163"/>
        <v>0</v>
      </c>
      <c r="F10456">
        <f>'11월'!C477</f>
        <v>0</v>
      </c>
      <c r="G10456">
        <f>'11월'!D477</f>
        <v>0</v>
      </c>
      <c r="H10456">
        <f>'11월'!E477</f>
        <v>0</v>
      </c>
      <c r="I10456">
        <f>'11월'!F477</f>
        <v>0</v>
      </c>
      <c r="J10456">
        <f>'11월'!G477</f>
        <v>0</v>
      </c>
      <c r="K10456">
        <f>'11월'!H477</f>
        <v>0</v>
      </c>
      <c r="L10456">
        <f>'11월'!I477</f>
        <v>0</v>
      </c>
      <c r="M10456">
        <f>'11월'!J477</f>
        <v>0</v>
      </c>
      <c r="N10456">
        <f>'11월'!K477</f>
        <v>0</v>
      </c>
      <c r="O10456">
        <f>'11월'!L477</f>
        <v>0</v>
      </c>
      <c r="P10456" t="str">
        <f>IF(AND(검색!$C$4&lt;&gt;"",E10456&lt;&gt;"",ISNUMBER(SEARCH(검색!$C$4,E10456)),OR(D10456&lt;&gt;"",F10456&lt;&gt;"",G10456&lt;&gt;"",H10456&lt;&gt;"")),COUNT(P$1:P10455)+1,"")</f>
        <v/>
      </c>
    </row>
    <row r="10457" spans="1:16" x14ac:dyDescent="0.3">
      <c r="A10457">
        <v>10456</v>
      </c>
      <c r="B10457" t="s">
        <v>1416</v>
      </c>
      <c r="C10457">
        <v>478</v>
      </c>
      <c r="D10457">
        <f>'11월'!B478</f>
        <v>0</v>
      </c>
      <c r="E10457">
        <f t="shared" si="163"/>
        <v>0</v>
      </c>
      <c r="F10457">
        <f>'11월'!C478</f>
        <v>0</v>
      </c>
      <c r="G10457">
        <f>'11월'!D478</f>
        <v>0</v>
      </c>
      <c r="H10457">
        <f>'11월'!E478</f>
        <v>0</v>
      </c>
      <c r="I10457">
        <f>'11월'!F478</f>
        <v>0</v>
      </c>
      <c r="J10457">
        <f>'11월'!G478</f>
        <v>0</v>
      </c>
      <c r="K10457">
        <f>'11월'!H478</f>
        <v>0</v>
      </c>
      <c r="L10457">
        <f>'11월'!I478</f>
        <v>0</v>
      </c>
      <c r="M10457">
        <f>'11월'!J478</f>
        <v>0</v>
      </c>
      <c r="N10457">
        <f>'11월'!K478</f>
        <v>0</v>
      </c>
      <c r="O10457">
        <f>'11월'!L478</f>
        <v>0</v>
      </c>
      <c r="P10457" t="str">
        <f>IF(AND(검색!$C$4&lt;&gt;"",E10457&lt;&gt;"",ISNUMBER(SEARCH(검색!$C$4,E10457)),OR(D10457&lt;&gt;"",F10457&lt;&gt;"",G10457&lt;&gt;"",H10457&lt;&gt;"")),COUNT(P$1:P10456)+1,"")</f>
        <v/>
      </c>
    </row>
    <row r="10458" spans="1:16" x14ac:dyDescent="0.3">
      <c r="A10458">
        <v>10457</v>
      </c>
      <c r="B10458" t="s">
        <v>1416</v>
      </c>
      <c r="C10458">
        <v>479</v>
      </c>
      <c r="D10458">
        <f>'11월'!B479</f>
        <v>0</v>
      </c>
      <c r="E10458">
        <f t="shared" si="163"/>
        <v>0</v>
      </c>
      <c r="F10458">
        <f>'11월'!C479</f>
        <v>0</v>
      </c>
      <c r="G10458">
        <f>'11월'!D479</f>
        <v>0</v>
      </c>
      <c r="H10458">
        <f>'11월'!E479</f>
        <v>0</v>
      </c>
      <c r="I10458">
        <f>'11월'!F479</f>
        <v>0</v>
      </c>
      <c r="J10458">
        <f>'11월'!G479</f>
        <v>0</v>
      </c>
      <c r="K10458">
        <f>'11월'!H479</f>
        <v>0</v>
      </c>
      <c r="L10458">
        <f>'11월'!I479</f>
        <v>0</v>
      </c>
      <c r="M10458">
        <f>'11월'!J479</f>
        <v>0</v>
      </c>
      <c r="N10458">
        <f>'11월'!K479</f>
        <v>0</v>
      </c>
      <c r="O10458">
        <f>'11월'!L479</f>
        <v>0</v>
      </c>
      <c r="P10458" t="str">
        <f>IF(AND(검색!$C$4&lt;&gt;"",E10458&lt;&gt;"",ISNUMBER(SEARCH(검색!$C$4,E10458)),OR(D10458&lt;&gt;"",F10458&lt;&gt;"",G10458&lt;&gt;"",H10458&lt;&gt;"")),COUNT(P$1:P10457)+1,"")</f>
        <v/>
      </c>
    </row>
    <row r="10459" spans="1:16" x14ac:dyDescent="0.3">
      <c r="A10459">
        <v>10458</v>
      </c>
      <c r="B10459" t="s">
        <v>1416</v>
      </c>
      <c r="C10459">
        <v>480</v>
      </c>
      <c r="D10459">
        <f>'11월'!B480</f>
        <v>0</v>
      </c>
      <c r="E10459">
        <f t="shared" si="163"/>
        <v>0</v>
      </c>
      <c r="F10459">
        <f>'11월'!C480</f>
        <v>0</v>
      </c>
      <c r="G10459">
        <f>'11월'!D480</f>
        <v>0</v>
      </c>
      <c r="H10459">
        <f>'11월'!E480</f>
        <v>0</v>
      </c>
      <c r="I10459">
        <f>'11월'!F480</f>
        <v>0</v>
      </c>
      <c r="J10459">
        <f>'11월'!G480</f>
        <v>0</v>
      </c>
      <c r="K10459">
        <f>'11월'!H480</f>
        <v>0</v>
      </c>
      <c r="L10459">
        <f>'11월'!I480</f>
        <v>0</v>
      </c>
      <c r="M10459">
        <f>'11월'!J480</f>
        <v>0</v>
      </c>
      <c r="N10459">
        <f>'11월'!K480</f>
        <v>0</v>
      </c>
      <c r="O10459">
        <f>'11월'!L480</f>
        <v>0</v>
      </c>
      <c r="P10459" t="str">
        <f>IF(AND(검색!$C$4&lt;&gt;"",E10459&lt;&gt;"",ISNUMBER(SEARCH(검색!$C$4,E10459)),OR(D10459&lt;&gt;"",F10459&lt;&gt;"",G10459&lt;&gt;"",H10459&lt;&gt;"")),COUNT(P$1:P10458)+1,"")</f>
        <v/>
      </c>
    </row>
    <row r="10460" spans="1:16" x14ac:dyDescent="0.3">
      <c r="A10460">
        <v>10459</v>
      </c>
      <c r="B10460" t="s">
        <v>1416</v>
      </c>
      <c r="C10460">
        <v>481</v>
      </c>
      <c r="D10460">
        <f>'11월'!B481</f>
        <v>0</v>
      </c>
      <c r="E10460">
        <f t="shared" si="163"/>
        <v>0</v>
      </c>
      <c r="F10460">
        <f>'11월'!C481</f>
        <v>0</v>
      </c>
      <c r="G10460">
        <f>'11월'!D481</f>
        <v>0</v>
      </c>
      <c r="H10460">
        <f>'11월'!E481</f>
        <v>0</v>
      </c>
      <c r="I10460">
        <f>'11월'!F481</f>
        <v>0</v>
      </c>
      <c r="J10460">
        <f>'11월'!G481</f>
        <v>0</v>
      </c>
      <c r="K10460">
        <f>'11월'!H481</f>
        <v>0</v>
      </c>
      <c r="L10460">
        <f>'11월'!I481</f>
        <v>0</v>
      </c>
      <c r="M10460">
        <f>'11월'!J481</f>
        <v>0</v>
      </c>
      <c r="N10460">
        <f>'11월'!K481</f>
        <v>0</v>
      </c>
      <c r="O10460">
        <f>'11월'!L481</f>
        <v>0</v>
      </c>
      <c r="P10460" t="str">
        <f>IF(AND(검색!$C$4&lt;&gt;"",E10460&lt;&gt;"",ISNUMBER(SEARCH(검색!$C$4,E10460)),OR(D10460&lt;&gt;"",F10460&lt;&gt;"",G10460&lt;&gt;"",H10460&lt;&gt;"")),COUNT(P$1:P10459)+1,"")</f>
        <v/>
      </c>
    </row>
    <row r="10461" spans="1:16" x14ac:dyDescent="0.3">
      <c r="A10461">
        <v>10460</v>
      </c>
      <c r="B10461" t="s">
        <v>1416</v>
      </c>
      <c r="C10461">
        <v>482</v>
      </c>
      <c r="D10461">
        <f>'11월'!B482</f>
        <v>0</v>
      </c>
      <c r="E10461">
        <f t="shared" si="163"/>
        <v>0</v>
      </c>
      <c r="F10461">
        <f>'11월'!C482</f>
        <v>0</v>
      </c>
      <c r="G10461">
        <f>'11월'!D482</f>
        <v>0</v>
      </c>
      <c r="H10461">
        <f>'11월'!E482</f>
        <v>0</v>
      </c>
      <c r="I10461">
        <f>'11월'!F482</f>
        <v>0</v>
      </c>
      <c r="J10461">
        <f>'11월'!G482</f>
        <v>0</v>
      </c>
      <c r="K10461">
        <f>'11월'!H482</f>
        <v>0</v>
      </c>
      <c r="L10461">
        <f>'11월'!I482</f>
        <v>0</v>
      </c>
      <c r="M10461">
        <f>'11월'!J482</f>
        <v>0</v>
      </c>
      <c r="N10461">
        <f>'11월'!K482</f>
        <v>0</v>
      </c>
      <c r="O10461">
        <f>'11월'!L482</f>
        <v>0</v>
      </c>
      <c r="P10461" t="str">
        <f>IF(AND(검색!$C$4&lt;&gt;"",E10461&lt;&gt;"",ISNUMBER(SEARCH(검색!$C$4,E10461)),OR(D10461&lt;&gt;"",F10461&lt;&gt;"",G10461&lt;&gt;"",H10461&lt;&gt;"")),COUNT(P$1:P10460)+1,"")</f>
        <v/>
      </c>
    </row>
    <row r="10462" spans="1:16" x14ac:dyDescent="0.3">
      <c r="A10462">
        <v>10461</v>
      </c>
      <c r="B10462" t="s">
        <v>1416</v>
      </c>
      <c r="C10462">
        <v>483</v>
      </c>
      <c r="D10462">
        <f>'11월'!B483</f>
        <v>0</v>
      </c>
      <c r="E10462">
        <f t="shared" si="163"/>
        <v>0</v>
      </c>
      <c r="F10462">
        <f>'11월'!C483</f>
        <v>0</v>
      </c>
      <c r="G10462">
        <f>'11월'!D483</f>
        <v>0</v>
      </c>
      <c r="H10462">
        <f>'11월'!E483</f>
        <v>0</v>
      </c>
      <c r="I10462">
        <f>'11월'!F483</f>
        <v>0</v>
      </c>
      <c r="J10462">
        <f>'11월'!G483</f>
        <v>0</v>
      </c>
      <c r="K10462">
        <f>'11월'!H483</f>
        <v>0</v>
      </c>
      <c r="L10462">
        <f>'11월'!I483</f>
        <v>0</v>
      </c>
      <c r="M10462">
        <f>'11월'!J483</f>
        <v>0</v>
      </c>
      <c r="N10462">
        <f>'11월'!K483</f>
        <v>0</v>
      </c>
      <c r="O10462">
        <f>'11월'!L483</f>
        <v>0</v>
      </c>
      <c r="P10462" t="str">
        <f>IF(AND(검색!$C$4&lt;&gt;"",E10462&lt;&gt;"",ISNUMBER(SEARCH(검색!$C$4,E10462)),OR(D10462&lt;&gt;"",F10462&lt;&gt;"",G10462&lt;&gt;"",H10462&lt;&gt;"")),COUNT(P$1:P10461)+1,"")</f>
        <v/>
      </c>
    </row>
    <row r="10463" spans="1:16" x14ac:dyDescent="0.3">
      <c r="A10463">
        <v>10462</v>
      </c>
      <c r="B10463" t="s">
        <v>1416</v>
      </c>
      <c r="C10463">
        <v>484</v>
      </c>
      <c r="D10463">
        <f>'11월'!B484</f>
        <v>0</v>
      </c>
      <c r="E10463">
        <f t="shared" si="163"/>
        <v>0</v>
      </c>
      <c r="F10463">
        <f>'11월'!C484</f>
        <v>0</v>
      </c>
      <c r="G10463">
        <f>'11월'!D484</f>
        <v>0</v>
      </c>
      <c r="H10463">
        <f>'11월'!E484</f>
        <v>0</v>
      </c>
      <c r="I10463">
        <f>'11월'!F484</f>
        <v>0</v>
      </c>
      <c r="J10463">
        <f>'11월'!G484</f>
        <v>0</v>
      </c>
      <c r="K10463">
        <f>'11월'!H484</f>
        <v>0</v>
      </c>
      <c r="L10463">
        <f>'11월'!I484</f>
        <v>0</v>
      </c>
      <c r="M10463">
        <f>'11월'!J484</f>
        <v>0</v>
      </c>
      <c r="N10463">
        <f>'11월'!K484</f>
        <v>0</v>
      </c>
      <c r="O10463">
        <f>'11월'!L484</f>
        <v>0</v>
      </c>
      <c r="P10463" t="str">
        <f>IF(AND(검색!$C$4&lt;&gt;"",E10463&lt;&gt;"",ISNUMBER(SEARCH(검색!$C$4,E10463)),OR(D10463&lt;&gt;"",F10463&lt;&gt;"",G10463&lt;&gt;"",H10463&lt;&gt;"")),COUNT(P$1:P10462)+1,"")</f>
        <v/>
      </c>
    </row>
    <row r="10464" spans="1:16" x14ac:dyDescent="0.3">
      <c r="A10464">
        <v>10463</v>
      </c>
      <c r="B10464" t="s">
        <v>1416</v>
      </c>
      <c r="C10464">
        <v>485</v>
      </c>
      <c r="D10464">
        <f>'11월'!B485</f>
        <v>0</v>
      </c>
      <c r="E10464">
        <f t="shared" si="163"/>
        <v>0</v>
      </c>
      <c r="F10464">
        <f>'11월'!C485</f>
        <v>0</v>
      </c>
      <c r="G10464">
        <f>'11월'!D485</f>
        <v>0</v>
      </c>
      <c r="H10464">
        <f>'11월'!E485</f>
        <v>0</v>
      </c>
      <c r="I10464">
        <f>'11월'!F485</f>
        <v>0</v>
      </c>
      <c r="J10464">
        <f>'11월'!G485</f>
        <v>0</v>
      </c>
      <c r="K10464">
        <f>'11월'!H485</f>
        <v>0</v>
      </c>
      <c r="L10464">
        <f>'11월'!I485</f>
        <v>0</v>
      </c>
      <c r="M10464">
        <f>'11월'!J485</f>
        <v>0</v>
      </c>
      <c r="N10464">
        <f>'11월'!K485</f>
        <v>0</v>
      </c>
      <c r="O10464">
        <f>'11월'!L485</f>
        <v>0</v>
      </c>
      <c r="P10464" t="str">
        <f>IF(AND(검색!$C$4&lt;&gt;"",E10464&lt;&gt;"",ISNUMBER(SEARCH(검색!$C$4,E10464)),OR(D10464&lt;&gt;"",F10464&lt;&gt;"",G10464&lt;&gt;"",H10464&lt;&gt;"")),COUNT(P$1:P10463)+1,"")</f>
        <v/>
      </c>
    </row>
    <row r="10465" spans="1:16" x14ac:dyDescent="0.3">
      <c r="A10465">
        <v>10464</v>
      </c>
      <c r="B10465" t="s">
        <v>1416</v>
      </c>
      <c r="C10465">
        <v>486</v>
      </c>
      <c r="D10465">
        <f>'11월'!B486</f>
        <v>0</v>
      </c>
      <c r="E10465">
        <f t="shared" si="163"/>
        <v>0</v>
      </c>
      <c r="F10465">
        <f>'11월'!C486</f>
        <v>0</v>
      </c>
      <c r="G10465">
        <f>'11월'!D486</f>
        <v>0</v>
      </c>
      <c r="H10465">
        <f>'11월'!E486</f>
        <v>0</v>
      </c>
      <c r="I10465">
        <f>'11월'!F486</f>
        <v>0</v>
      </c>
      <c r="J10465">
        <f>'11월'!G486</f>
        <v>0</v>
      </c>
      <c r="K10465">
        <f>'11월'!H486</f>
        <v>0</v>
      </c>
      <c r="L10465">
        <f>'11월'!I486</f>
        <v>0</v>
      </c>
      <c r="M10465">
        <f>'11월'!J486</f>
        <v>0</v>
      </c>
      <c r="N10465">
        <f>'11월'!K486</f>
        <v>0</v>
      </c>
      <c r="O10465">
        <f>'11월'!L486</f>
        <v>0</v>
      </c>
      <c r="P10465" t="str">
        <f>IF(AND(검색!$C$4&lt;&gt;"",E10465&lt;&gt;"",ISNUMBER(SEARCH(검색!$C$4,E10465)),OR(D10465&lt;&gt;"",F10465&lt;&gt;"",G10465&lt;&gt;"",H10465&lt;&gt;"")),COUNT(P$1:P10464)+1,"")</f>
        <v/>
      </c>
    </row>
    <row r="10466" spans="1:16" x14ac:dyDescent="0.3">
      <c r="A10466">
        <v>10465</v>
      </c>
      <c r="B10466" t="s">
        <v>1416</v>
      </c>
      <c r="C10466">
        <v>487</v>
      </c>
      <c r="D10466">
        <f>'11월'!B487</f>
        <v>0</v>
      </c>
      <c r="E10466">
        <f t="shared" si="163"/>
        <v>0</v>
      </c>
      <c r="F10466">
        <f>'11월'!C487</f>
        <v>0</v>
      </c>
      <c r="G10466">
        <f>'11월'!D487</f>
        <v>0</v>
      </c>
      <c r="H10466">
        <f>'11월'!E487</f>
        <v>0</v>
      </c>
      <c r="I10466">
        <f>'11월'!F487</f>
        <v>0</v>
      </c>
      <c r="J10466">
        <f>'11월'!G487</f>
        <v>0</v>
      </c>
      <c r="K10466">
        <f>'11월'!H487</f>
        <v>0</v>
      </c>
      <c r="L10466">
        <f>'11월'!I487</f>
        <v>0</v>
      </c>
      <c r="M10466">
        <f>'11월'!J487</f>
        <v>0</v>
      </c>
      <c r="N10466">
        <f>'11월'!K487</f>
        <v>0</v>
      </c>
      <c r="O10466">
        <f>'11월'!L487</f>
        <v>0</v>
      </c>
      <c r="P10466" t="str">
        <f>IF(AND(검색!$C$4&lt;&gt;"",E10466&lt;&gt;"",ISNUMBER(SEARCH(검색!$C$4,E10466)),OR(D10466&lt;&gt;"",F10466&lt;&gt;"",G10466&lt;&gt;"",H10466&lt;&gt;"")),COUNT(P$1:P10465)+1,"")</f>
        <v/>
      </c>
    </row>
    <row r="10467" spans="1:16" x14ac:dyDescent="0.3">
      <c r="A10467">
        <v>10466</v>
      </c>
      <c r="B10467" t="s">
        <v>1416</v>
      </c>
      <c r="C10467">
        <v>488</v>
      </c>
      <c r="D10467">
        <f>'11월'!B488</f>
        <v>0</v>
      </c>
      <c r="E10467">
        <f t="shared" si="163"/>
        <v>0</v>
      </c>
      <c r="F10467">
        <f>'11월'!C488</f>
        <v>0</v>
      </c>
      <c r="G10467">
        <f>'11월'!D488</f>
        <v>0</v>
      </c>
      <c r="H10467">
        <f>'11월'!E488</f>
        <v>0</v>
      </c>
      <c r="I10467">
        <f>'11월'!F488</f>
        <v>0</v>
      </c>
      <c r="J10467">
        <f>'11월'!G488</f>
        <v>0</v>
      </c>
      <c r="K10467">
        <f>'11월'!H488</f>
        <v>0</v>
      </c>
      <c r="L10467">
        <f>'11월'!I488</f>
        <v>0</v>
      </c>
      <c r="M10467">
        <f>'11월'!J488</f>
        <v>0</v>
      </c>
      <c r="N10467">
        <f>'11월'!K488</f>
        <v>0</v>
      </c>
      <c r="O10467">
        <f>'11월'!L488</f>
        <v>0</v>
      </c>
      <c r="P10467" t="str">
        <f>IF(AND(검색!$C$4&lt;&gt;"",E10467&lt;&gt;"",ISNUMBER(SEARCH(검색!$C$4,E10467)),OR(D10467&lt;&gt;"",F10467&lt;&gt;"",G10467&lt;&gt;"",H10467&lt;&gt;"")),COUNT(P$1:P10466)+1,"")</f>
        <v/>
      </c>
    </row>
    <row r="10468" spans="1:16" x14ac:dyDescent="0.3">
      <c r="A10468">
        <v>10467</v>
      </c>
      <c r="B10468" t="s">
        <v>1416</v>
      </c>
      <c r="C10468">
        <v>489</v>
      </c>
      <c r="D10468">
        <f>'11월'!B489</f>
        <v>0</v>
      </c>
      <c r="E10468">
        <f t="shared" si="163"/>
        <v>0</v>
      </c>
      <c r="F10468">
        <f>'11월'!C489</f>
        <v>0</v>
      </c>
      <c r="G10468">
        <f>'11월'!D489</f>
        <v>0</v>
      </c>
      <c r="H10468">
        <f>'11월'!E489</f>
        <v>0</v>
      </c>
      <c r="I10468">
        <f>'11월'!F489</f>
        <v>0</v>
      </c>
      <c r="J10468">
        <f>'11월'!G489</f>
        <v>0</v>
      </c>
      <c r="K10468">
        <f>'11월'!H489</f>
        <v>0</v>
      </c>
      <c r="L10468">
        <f>'11월'!I489</f>
        <v>0</v>
      </c>
      <c r="M10468">
        <f>'11월'!J489</f>
        <v>0</v>
      </c>
      <c r="N10468">
        <f>'11월'!K489</f>
        <v>0</v>
      </c>
      <c r="O10468">
        <f>'11월'!L489</f>
        <v>0</v>
      </c>
      <c r="P10468" t="str">
        <f>IF(AND(검색!$C$4&lt;&gt;"",E10468&lt;&gt;"",ISNUMBER(SEARCH(검색!$C$4,E10468)),OR(D10468&lt;&gt;"",F10468&lt;&gt;"",G10468&lt;&gt;"",H10468&lt;&gt;"")),COUNT(P$1:P10467)+1,"")</f>
        <v/>
      </c>
    </row>
    <row r="10469" spans="1:16" x14ac:dyDescent="0.3">
      <c r="A10469">
        <v>10468</v>
      </c>
      <c r="B10469" t="s">
        <v>1416</v>
      </c>
      <c r="C10469">
        <v>490</v>
      </c>
      <c r="D10469">
        <f>'11월'!B490</f>
        <v>0</v>
      </c>
      <c r="E10469">
        <f t="shared" si="163"/>
        <v>0</v>
      </c>
      <c r="F10469">
        <f>'11월'!C490</f>
        <v>0</v>
      </c>
      <c r="G10469">
        <f>'11월'!D490</f>
        <v>0</v>
      </c>
      <c r="H10469">
        <f>'11월'!E490</f>
        <v>0</v>
      </c>
      <c r="I10469">
        <f>'11월'!F490</f>
        <v>0</v>
      </c>
      <c r="J10469">
        <f>'11월'!G490</f>
        <v>0</v>
      </c>
      <c r="K10469">
        <f>'11월'!H490</f>
        <v>0</v>
      </c>
      <c r="L10469">
        <f>'11월'!I490</f>
        <v>0</v>
      </c>
      <c r="M10469">
        <f>'11월'!J490</f>
        <v>0</v>
      </c>
      <c r="N10469">
        <f>'11월'!K490</f>
        <v>0</v>
      </c>
      <c r="O10469">
        <f>'11월'!L490</f>
        <v>0</v>
      </c>
      <c r="P10469" t="str">
        <f>IF(AND(검색!$C$4&lt;&gt;"",E10469&lt;&gt;"",ISNUMBER(SEARCH(검색!$C$4,E10469)),OR(D10469&lt;&gt;"",F10469&lt;&gt;"",G10469&lt;&gt;"",H10469&lt;&gt;"")),COUNT(P$1:P10468)+1,"")</f>
        <v/>
      </c>
    </row>
    <row r="10470" spans="1:16" x14ac:dyDescent="0.3">
      <c r="A10470">
        <v>10469</v>
      </c>
      <c r="B10470" t="s">
        <v>1416</v>
      </c>
      <c r="C10470">
        <v>491</v>
      </c>
      <c r="D10470">
        <f>'11월'!B491</f>
        <v>0</v>
      </c>
      <c r="E10470">
        <f t="shared" si="163"/>
        <v>0</v>
      </c>
      <c r="F10470">
        <f>'11월'!C491</f>
        <v>0</v>
      </c>
      <c r="G10470">
        <f>'11월'!D491</f>
        <v>0</v>
      </c>
      <c r="H10470">
        <f>'11월'!E491</f>
        <v>0</v>
      </c>
      <c r="I10470">
        <f>'11월'!F491</f>
        <v>0</v>
      </c>
      <c r="J10470">
        <f>'11월'!G491</f>
        <v>0</v>
      </c>
      <c r="K10470">
        <f>'11월'!H491</f>
        <v>0</v>
      </c>
      <c r="L10470">
        <f>'11월'!I491</f>
        <v>0</v>
      </c>
      <c r="M10470">
        <f>'11월'!J491</f>
        <v>0</v>
      </c>
      <c r="N10470">
        <f>'11월'!K491</f>
        <v>0</v>
      </c>
      <c r="O10470">
        <f>'11월'!L491</f>
        <v>0</v>
      </c>
      <c r="P10470" t="str">
        <f>IF(AND(검색!$C$4&lt;&gt;"",E10470&lt;&gt;"",ISNUMBER(SEARCH(검색!$C$4,E10470)),OR(D10470&lt;&gt;"",F10470&lt;&gt;"",G10470&lt;&gt;"",H10470&lt;&gt;"")),COUNT(P$1:P10469)+1,"")</f>
        <v/>
      </c>
    </row>
    <row r="10471" spans="1:16" x14ac:dyDescent="0.3">
      <c r="A10471">
        <v>10470</v>
      </c>
      <c r="B10471" t="s">
        <v>1416</v>
      </c>
      <c r="C10471">
        <v>492</v>
      </c>
      <c r="D10471">
        <f>'11월'!B492</f>
        <v>0</v>
      </c>
      <c r="E10471">
        <f t="shared" si="163"/>
        <v>0</v>
      </c>
      <c r="F10471">
        <f>'11월'!C492</f>
        <v>0</v>
      </c>
      <c r="G10471">
        <f>'11월'!D492</f>
        <v>0</v>
      </c>
      <c r="H10471">
        <f>'11월'!E492</f>
        <v>0</v>
      </c>
      <c r="I10471">
        <f>'11월'!F492</f>
        <v>0</v>
      </c>
      <c r="J10471">
        <f>'11월'!G492</f>
        <v>0</v>
      </c>
      <c r="K10471">
        <f>'11월'!H492</f>
        <v>0</v>
      </c>
      <c r="L10471">
        <f>'11월'!I492</f>
        <v>0</v>
      </c>
      <c r="M10471">
        <f>'11월'!J492</f>
        <v>0</v>
      </c>
      <c r="N10471">
        <f>'11월'!K492</f>
        <v>0</v>
      </c>
      <c r="O10471">
        <f>'11월'!L492</f>
        <v>0</v>
      </c>
      <c r="P10471" t="str">
        <f>IF(AND(검색!$C$4&lt;&gt;"",E10471&lt;&gt;"",ISNUMBER(SEARCH(검색!$C$4,E10471)),OR(D10471&lt;&gt;"",F10471&lt;&gt;"",G10471&lt;&gt;"",H10471&lt;&gt;"")),COUNT(P$1:P10470)+1,"")</f>
        <v/>
      </c>
    </row>
    <row r="10472" spans="1:16" x14ac:dyDescent="0.3">
      <c r="A10472">
        <v>10471</v>
      </c>
      <c r="B10472" t="s">
        <v>1416</v>
      </c>
      <c r="C10472">
        <v>493</v>
      </c>
      <c r="D10472">
        <f>'11월'!B493</f>
        <v>0</v>
      </c>
      <c r="E10472">
        <f t="shared" si="163"/>
        <v>0</v>
      </c>
      <c r="F10472">
        <f>'11월'!C493</f>
        <v>0</v>
      </c>
      <c r="G10472">
        <f>'11월'!D493</f>
        <v>0</v>
      </c>
      <c r="H10472">
        <f>'11월'!E493</f>
        <v>0</v>
      </c>
      <c r="I10472">
        <f>'11월'!F493</f>
        <v>0</v>
      </c>
      <c r="J10472">
        <f>'11월'!G493</f>
        <v>0</v>
      </c>
      <c r="K10472">
        <f>'11월'!H493</f>
        <v>0</v>
      </c>
      <c r="L10472">
        <f>'11월'!I493</f>
        <v>0</v>
      </c>
      <c r="M10472">
        <f>'11월'!J493</f>
        <v>0</v>
      </c>
      <c r="N10472">
        <f>'11월'!K493</f>
        <v>0</v>
      </c>
      <c r="O10472">
        <f>'11월'!L493</f>
        <v>0</v>
      </c>
      <c r="P10472" t="str">
        <f>IF(AND(검색!$C$4&lt;&gt;"",E10472&lt;&gt;"",ISNUMBER(SEARCH(검색!$C$4,E10472)),OR(D10472&lt;&gt;"",F10472&lt;&gt;"",G10472&lt;&gt;"",H10472&lt;&gt;"")),COUNT(P$1:P10471)+1,"")</f>
        <v/>
      </c>
    </row>
    <row r="10473" spans="1:16" x14ac:dyDescent="0.3">
      <c r="A10473">
        <v>10472</v>
      </c>
      <c r="B10473" t="s">
        <v>1416</v>
      </c>
      <c r="C10473">
        <v>494</v>
      </c>
      <c r="D10473">
        <f>'11월'!B494</f>
        <v>0</v>
      </c>
      <c r="E10473">
        <f t="shared" si="163"/>
        <v>0</v>
      </c>
      <c r="F10473">
        <f>'11월'!C494</f>
        <v>0</v>
      </c>
      <c r="G10473">
        <f>'11월'!D494</f>
        <v>0</v>
      </c>
      <c r="H10473">
        <f>'11월'!E494</f>
        <v>0</v>
      </c>
      <c r="I10473">
        <f>'11월'!F494</f>
        <v>0</v>
      </c>
      <c r="J10473">
        <f>'11월'!G494</f>
        <v>0</v>
      </c>
      <c r="K10473">
        <f>'11월'!H494</f>
        <v>0</v>
      </c>
      <c r="L10473">
        <f>'11월'!I494</f>
        <v>0</v>
      </c>
      <c r="M10473">
        <f>'11월'!J494</f>
        <v>0</v>
      </c>
      <c r="N10473">
        <f>'11월'!K494</f>
        <v>0</v>
      </c>
      <c r="O10473">
        <f>'11월'!L494</f>
        <v>0</v>
      </c>
      <c r="P10473" t="str">
        <f>IF(AND(검색!$C$4&lt;&gt;"",E10473&lt;&gt;"",ISNUMBER(SEARCH(검색!$C$4,E10473)),OR(D10473&lt;&gt;"",F10473&lt;&gt;"",G10473&lt;&gt;"",H10473&lt;&gt;"")),COUNT(P$1:P10472)+1,"")</f>
        <v/>
      </c>
    </row>
    <row r="10474" spans="1:16" x14ac:dyDescent="0.3">
      <c r="A10474">
        <v>10473</v>
      </c>
      <c r="B10474" t="s">
        <v>1416</v>
      </c>
      <c r="C10474">
        <v>495</v>
      </c>
      <c r="D10474">
        <f>'11월'!B495</f>
        <v>0</v>
      </c>
      <c r="E10474">
        <f t="shared" si="163"/>
        <v>0</v>
      </c>
      <c r="F10474">
        <f>'11월'!C495</f>
        <v>0</v>
      </c>
      <c r="G10474">
        <f>'11월'!D495</f>
        <v>0</v>
      </c>
      <c r="H10474">
        <f>'11월'!E495</f>
        <v>0</v>
      </c>
      <c r="I10474">
        <f>'11월'!F495</f>
        <v>0</v>
      </c>
      <c r="J10474">
        <f>'11월'!G495</f>
        <v>0</v>
      </c>
      <c r="K10474">
        <f>'11월'!H495</f>
        <v>0</v>
      </c>
      <c r="L10474">
        <f>'11월'!I495</f>
        <v>0</v>
      </c>
      <c r="M10474">
        <f>'11월'!J495</f>
        <v>0</v>
      </c>
      <c r="N10474">
        <f>'11월'!K495</f>
        <v>0</v>
      </c>
      <c r="O10474">
        <f>'11월'!L495</f>
        <v>0</v>
      </c>
      <c r="P10474" t="str">
        <f>IF(AND(검색!$C$4&lt;&gt;"",E10474&lt;&gt;"",ISNUMBER(SEARCH(검색!$C$4,E10474)),OR(D10474&lt;&gt;"",F10474&lt;&gt;"",G10474&lt;&gt;"",H10474&lt;&gt;"")),COUNT(P$1:P10473)+1,"")</f>
        <v/>
      </c>
    </row>
    <row r="10475" spans="1:16" x14ac:dyDescent="0.3">
      <c r="A10475">
        <v>10474</v>
      </c>
      <c r="B10475" t="s">
        <v>1416</v>
      </c>
      <c r="C10475">
        <v>496</v>
      </c>
      <c r="D10475">
        <f>'11월'!B496</f>
        <v>0</v>
      </c>
      <c r="E10475">
        <f t="shared" si="163"/>
        <v>0</v>
      </c>
      <c r="F10475">
        <f>'11월'!C496</f>
        <v>0</v>
      </c>
      <c r="G10475">
        <f>'11월'!D496</f>
        <v>0</v>
      </c>
      <c r="H10475">
        <f>'11월'!E496</f>
        <v>0</v>
      </c>
      <c r="I10475">
        <f>'11월'!F496</f>
        <v>0</v>
      </c>
      <c r="J10475">
        <f>'11월'!G496</f>
        <v>0</v>
      </c>
      <c r="K10475">
        <f>'11월'!H496</f>
        <v>0</v>
      </c>
      <c r="L10475">
        <f>'11월'!I496</f>
        <v>0</v>
      </c>
      <c r="M10475">
        <f>'11월'!J496</f>
        <v>0</v>
      </c>
      <c r="N10475">
        <f>'11월'!K496</f>
        <v>0</v>
      </c>
      <c r="O10475">
        <f>'11월'!L496</f>
        <v>0</v>
      </c>
      <c r="P10475" t="str">
        <f>IF(AND(검색!$C$4&lt;&gt;"",E10475&lt;&gt;"",ISNUMBER(SEARCH(검색!$C$4,E10475)),OR(D10475&lt;&gt;"",F10475&lt;&gt;"",G10475&lt;&gt;"",H10475&lt;&gt;"")),COUNT(P$1:P10474)+1,"")</f>
        <v/>
      </c>
    </row>
    <row r="10476" spans="1:16" x14ac:dyDescent="0.3">
      <c r="A10476">
        <v>10475</v>
      </c>
      <c r="B10476" t="s">
        <v>1416</v>
      </c>
      <c r="C10476">
        <v>497</v>
      </c>
      <c r="D10476">
        <f>'11월'!B497</f>
        <v>0</v>
      </c>
      <c r="E10476">
        <f t="shared" si="163"/>
        <v>0</v>
      </c>
      <c r="F10476">
        <f>'11월'!C497</f>
        <v>0</v>
      </c>
      <c r="G10476">
        <f>'11월'!D497</f>
        <v>0</v>
      </c>
      <c r="H10476">
        <f>'11월'!E497</f>
        <v>0</v>
      </c>
      <c r="I10476">
        <f>'11월'!F497</f>
        <v>0</v>
      </c>
      <c r="J10476">
        <f>'11월'!G497</f>
        <v>0</v>
      </c>
      <c r="K10476">
        <f>'11월'!H497</f>
        <v>0</v>
      </c>
      <c r="L10476">
        <f>'11월'!I497</f>
        <v>0</v>
      </c>
      <c r="M10476">
        <f>'11월'!J497</f>
        <v>0</v>
      </c>
      <c r="N10476">
        <f>'11월'!K497</f>
        <v>0</v>
      </c>
      <c r="O10476">
        <f>'11월'!L497</f>
        <v>0</v>
      </c>
      <c r="P10476" t="str">
        <f>IF(AND(검색!$C$4&lt;&gt;"",E10476&lt;&gt;"",ISNUMBER(SEARCH(검색!$C$4,E10476)),OR(D10476&lt;&gt;"",F10476&lt;&gt;"",G10476&lt;&gt;"",H10476&lt;&gt;"")),COUNT(P$1:P10475)+1,"")</f>
        <v/>
      </c>
    </row>
    <row r="10477" spans="1:16" x14ac:dyDescent="0.3">
      <c r="A10477">
        <v>10476</v>
      </c>
      <c r="B10477" t="s">
        <v>1416</v>
      </c>
      <c r="C10477">
        <v>498</v>
      </c>
      <c r="D10477">
        <f>'11월'!B498</f>
        <v>0</v>
      </c>
      <c r="E10477">
        <f t="shared" si="163"/>
        <v>0</v>
      </c>
      <c r="F10477">
        <f>'11월'!C498</f>
        <v>0</v>
      </c>
      <c r="G10477">
        <f>'11월'!D498</f>
        <v>0</v>
      </c>
      <c r="H10477">
        <f>'11월'!E498</f>
        <v>0</v>
      </c>
      <c r="I10477">
        <f>'11월'!F498</f>
        <v>0</v>
      </c>
      <c r="J10477">
        <f>'11월'!G498</f>
        <v>0</v>
      </c>
      <c r="K10477">
        <f>'11월'!H498</f>
        <v>0</v>
      </c>
      <c r="L10477">
        <f>'11월'!I498</f>
        <v>0</v>
      </c>
      <c r="M10477">
        <f>'11월'!J498</f>
        <v>0</v>
      </c>
      <c r="N10477">
        <f>'11월'!K498</f>
        <v>0</v>
      </c>
      <c r="O10477">
        <f>'11월'!L498</f>
        <v>0</v>
      </c>
      <c r="P10477" t="str">
        <f>IF(AND(검색!$C$4&lt;&gt;"",E10477&lt;&gt;"",ISNUMBER(SEARCH(검색!$C$4,E10477)),OR(D10477&lt;&gt;"",F10477&lt;&gt;"",G10477&lt;&gt;"",H10477&lt;&gt;"")),COUNT(P$1:P10476)+1,"")</f>
        <v/>
      </c>
    </row>
    <row r="10478" spans="1:16" x14ac:dyDescent="0.3">
      <c r="A10478">
        <v>10477</v>
      </c>
      <c r="B10478" t="s">
        <v>1416</v>
      </c>
      <c r="C10478">
        <v>499</v>
      </c>
      <c r="D10478">
        <f>'11월'!B499</f>
        <v>0</v>
      </c>
      <c r="E10478">
        <f t="shared" si="163"/>
        <v>0</v>
      </c>
      <c r="F10478">
        <f>'11월'!C499</f>
        <v>0</v>
      </c>
      <c r="G10478">
        <f>'11월'!D499</f>
        <v>0</v>
      </c>
      <c r="H10478">
        <f>'11월'!E499</f>
        <v>0</v>
      </c>
      <c r="I10478">
        <f>'11월'!F499</f>
        <v>0</v>
      </c>
      <c r="J10478">
        <f>'11월'!G499</f>
        <v>0</v>
      </c>
      <c r="K10478">
        <f>'11월'!H499</f>
        <v>0</v>
      </c>
      <c r="L10478">
        <f>'11월'!I499</f>
        <v>0</v>
      </c>
      <c r="M10478">
        <f>'11월'!J499</f>
        <v>0</v>
      </c>
      <c r="N10478">
        <f>'11월'!K499</f>
        <v>0</v>
      </c>
      <c r="O10478">
        <f>'11월'!L499</f>
        <v>0</v>
      </c>
      <c r="P10478" t="str">
        <f>IF(AND(검색!$C$4&lt;&gt;"",E10478&lt;&gt;"",ISNUMBER(SEARCH(검색!$C$4,E10478)),OR(D10478&lt;&gt;"",F10478&lt;&gt;"",G10478&lt;&gt;"",H10478&lt;&gt;"")),COUNT(P$1:P10477)+1,"")</f>
        <v/>
      </c>
    </row>
    <row r="10479" spans="1:16" x14ac:dyDescent="0.3">
      <c r="A10479">
        <v>10478</v>
      </c>
      <c r="B10479" t="s">
        <v>1416</v>
      </c>
      <c r="C10479">
        <v>500</v>
      </c>
      <c r="D10479">
        <f>'11월'!B500</f>
        <v>0</v>
      </c>
      <c r="E10479">
        <f t="shared" si="163"/>
        <v>0</v>
      </c>
      <c r="F10479">
        <f>'11월'!C500</f>
        <v>0</v>
      </c>
      <c r="G10479">
        <f>'11월'!D500</f>
        <v>0</v>
      </c>
      <c r="H10479">
        <f>'11월'!E500</f>
        <v>0</v>
      </c>
      <c r="I10479">
        <f>'11월'!F500</f>
        <v>0</v>
      </c>
      <c r="J10479">
        <f>'11월'!G500</f>
        <v>0</v>
      </c>
      <c r="K10479">
        <f>'11월'!H500</f>
        <v>0</v>
      </c>
      <c r="L10479">
        <f>'11월'!I500</f>
        <v>0</v>
      </c>
      <c r="M10479">
        <f>'11월'!J500</f>
        <v>0</v>
      </c>
      <c r="N10479">
        <f>'11월'!K500</f>
        <v>0</v>
      </c>
      <c r="O10479">
        <f>'11월'!L500</f>
        <v>0</v>
      </c>
      <c r="P10479" t="str">
        <f>IF(AND(검색!$C$4&lt;&gt;"",E10479&lt;&gt;"",ISNUMBER(SEARCH(검색!$C$4,E10479)),OR(D10479&lt;&gt;"",F10479&lt;&gt;"",G10479&lt;&gt;"",H10479&lt;&gt;"")),COUNT(P$1:P10478)+1,"")</f>
        <v/>
      </c>
    </row>
    <row r="10480" spans="1:16" x14ac:dyDescent="0.3">
      <c r="A10480">
        <v>10479</v>
      </c>
      <c r="B10480" t="s">
        <v>1416</v>
      </c>
      <c r="C10480">
        <v>501</v>
      </c>
      <c r="D10480">
        <f>'11월'!B501</f>
        <v>0</v>
      </c>
      <c r="E10480">
        <f t="shared" si="163"/>
        <v>0</v>
      </c>
      <c r="F10480">
        <f>'11월'!C501</f>
        <v>0</v>
      </c>
      <c r="G10480">
        <f>'11월'!D501</f>
        <v>0</v>
      </c>
      <c r="H10480">
        <f>'11월'!E501</f>
        <v>0</v>
      </c>
      <c r="I10480">
        <f>'11월'!F501</f>
        <v>0</v>
      </c>
      <c r="J10480">
        <f>'11월'!G501</f>
        <v>0</v>
      </c>
      <c r="K10480">
        <f>'11월'!H501</f>
        <v>0</v>
      </c>
      <c r="L10480">
        <f>'11월'!I501</f>
        <v>0</v>
      </c>
      <c r="M10480">
        <f>'11월'!J501</f>
        <v>0</v>
      </c>
      <c r="N10480">
        <f>'11월'!K501</f>
        <v>0</v>
      </c>
      <c r="O10480">
        <f>'11월'!L501</f>
        <v>0</v>
      </c>
      <c r="P10480" t="str">
        <f>IF(AND(검색!$C$4&lt;&gt;"",E10480&lt;&gt;"",ISNUMBER(SEARCH(검색!$C$4,E10480)),OR(D10480&lt;&gt;"",F10480&lt;&gt;"",G10480&lt;&gt;"",H10480&lt;&gt;"")),COUNT(P$1:P10479)+1,"")</f>
        <v/>
      </c>
    </row>
    <row r="10481" spans="1:16" x14ac:dyDescent="0.3">
      <c r="A10481">
        <v>10480</v>
      </c>
      <c r="B10481" t="s">
        <v>1416</v>
      </c>
      <c r="C10481">
        <v>502</v>
      </c>
      <c r="D10481">
        <f>'11월'!B502</f>
        <v>0</v>
      </c>
      <c r="E10481">
        <f t="shared" si="163"/>
        <v>0</v>
      </c>
      <c r="F10481">
        <f>'11월'!C502</f>
        <v>0</v>
      </c>
      <c r="G10481">
        <f>'11월'!D502</f>
        <v>0</v>
      </c>
      <c r="H10481">
        <f>'11월'!E502</f>
        <v>0</v>
      </c>
      <c r="I10481">
        <f>'11월'!F502</f>
        <v>0</v>
      </c>
      <c r="J10481">
        <f>'11월'!G502</f>
        <v>0</v>
      </c>
      <c r="K10481">
        <f>'11월'!H502</f>
        <v>0</v>
      </c>
      <c r="L10481">
        <f>'11월'!I502</f>
        <v>0</v>
      </c>
      <c r="M10481">
        <f>'11월'!J502</f>
        <v>0</v>
      </c>
      <c r="N10481">
        <f>'11월'!K502</f>
        <v>0</v>
      </c>
      <c r="O10481">
        <f>'11월'!L502</f>
        <v>0</v>
      </c>
      <c r="P10481" t="str">
        <f>IF(AND(검색!$C$4&lt;&gt;"",E10481&lt;&gt;"",ISNUMBER(SEARCH(검색!$C$4,E10481)),OR(D10481&lt;&gt;"",F10481&lt;&gt;"",G10481&lt;&gt;"",H10481&lt;&gt;"")),COUNT(P$1:P10480)+1,"")</f>
        <v/>
      </c>
    </row>
    <row r="10482" spans="1:16" x14ac:dyDescent="0.3">
      <c r="A10482">
        <v>10481</v>
      </c>
      <c r="B10482" t="s">
        <v>1416</v>
      </c>
      <c r="C10482">
        <v>503</v>
      </c>
      <c r="D10482">
        <f>'11월'!B503</f>
        <v>0</v>
      </c>
      <c r="E10482">
        <f t="shared" si="163"/>
        <v>0</v>
      </c>
      <c r="F10482">
        <f>'11월'!C503</f>
        <v>0</v>
      </c>
      <c r="G10482">
        <f>'11월'!D503</f>
        <v>0</v>
      </c>
      <c r="H10482">
        <f>'11월'!E503</f>
        <v>0</v>
      </c>
      <c r="I10482">
        <f>'11월'!F503</f>
        <v>0</v>
      </c>
      <c r="J10482">
        <f>'11월'!G503</f>
        <v>0</v>
      </c>
      <c r="K10482">
        <f>'11월'!H503</f>
        <v>0</v>
      </c>
      <c r="L10482">
        <f>'11월'!I503</f>
        <v>0</v>
      </c>
      <c r="M10482">
        <f>'11월'!J503</f>
        <v>0</v>
      </c>
      <c r="N10482">
        <f>'11월'!K503</f>
        <v>0</v>
      </c>
      <c r="O10482">
        <f>'11월'!L503</f>
        <v>0</v>
      </c>
      <c r="P10482" t="str">
        <f>IF(AND(검색!$C$4&lt;&gt;"",E10482&lt;&gt;"",ISNUMBER(SEARCH(검색!$C$4,E10482)),OR(D10482&lt;&gt;"",F10482&lt;&gt;"",G10482&lt;&gt;"",H10482&lt;&gt;"")),COUNT(P$1:P10481)+1,"")</f>
        <v/>
      </c>
    </row>
    <row r="10483" spans="1:16" x14ac:dyDescent="0.3">
      <c r="A10483">
        <v>10482</v>
      </c>
      <c r="B10483" t="s">
        <v>1416</v>
      </c>
      <c r="C10483">
        <v>504</v>
      </c>
      <c r="D10483">
        <f>'11월'!B504</f>
        <v>0</v>
      </c>
      <c r="E10483">
        <f t="shared" si="163"/>
        <v>0</v>
      </c>
      <c r="F10483">
        <f>'11월'!C504</f>
        <v>0</v>
      </c>
      <c r="G10483">
        <f>'11월'!D504</f>
        <v>0</v>
      </c>
      <c r="H10483">
        <f>'11월'!E504</f>
        <v>0</v>
      </c>
      <c r="I10483">
        <f>'11월'!F504</f>
        <v>0</v>
      </c>
      <c r="J10483">
        <f>'11월'!G504</f>
        <v>0</v>
      </c>
      <c r="K10483">
        <f>'11월'!H504</f>
        <v>0</v>
      </c>
      <c r="L10483">
        <f>'11월'!I504</f>
        <v>0</v>
      </c>
      <c r="M10483">
        <f>'11월'!J504</f>
        <v>0</v>
      </c>
      <c r="N10483">
        <f>'11월'!K504</f>
        <v>0</v>
      </c>
      <c r="O10483">
        <f>'11월'!L504</f>
        <v>0</v>
      </c>
      <c r="P10483" t="str">
        <f>IF(AND(검색!$C$4&lt;&gt;"",E10483&lt;&gt;"",ISNUMBER(SEARCH(검색!$C$4,E10483)),OR(D10483&lt;&gt;"",F10483&lt;&gt;"",G10483&lt;&gt;"",H10483&lt;&gt;"")),COUNT(P$1:P10482)+1,"")</f>
        <v/>
      </c>
    </row>
    <row r="10484" spans="1:16" x14ac:dyDescent="0.3">
      <c r="A10484">
        <v>10483</v>
      </c>
      <c r="B10484" t="s">
        <v>1416</v>
      </c>
      <c r="C10484">
        <v>505</v>
      </c>
      <c r="D10484">
        <f>'11월'!B505</f>
        <v>0</v>
      </c>
      <c r="E10484">
        <f t="shared" si="163"/>
        <v>0</v>
      </c>
      <c r="F10484">
        <f>'11월'!C505</f>
        <v>0</v>
      </c>
      <c r="G10484">
        <f>'11월'!D505</f>
        <v>0</v>
      </c>
      <c r="H10484">
        <f>'11월'!E505</f>
        <v>0</v>
      </c>
      <c r="I10484">
        <f>'11월'!F505</f>
        <v>0</v>
      </c>
      <c r="J10484">
        <f>'11월'!G505</f>
        <v>0</v>
      </c>
      <c r="K10484">
        <f>'11월'!H505</f>
        <v>0</v>
      </c>
      <c r="L10484">
        <f>'11월'!I505</f>
        <v>0</v>
      </c>
      <c r="M10484">
        <f>'11월'!J505</f>
        <v>0</v>
      </c>
      <c r="N10484">
        <f>'11월'!K505</f>
        <v>0</v>
      </c>
      <c r="O10484">
        <f>'11월'!L505</f>
        <v>0</v>
      </c>
      <c r="P10484" t="str">
        <f>IF(AND(검색!$C$4&lt;&gt;"",E10484&lt;&gt;"",ISNUMBER(SEARCH(검색!$C$4,E10484)),OR(D10484&lt;&gt;"",F10484&lt;&gt;"",G10484&lt;&gt;"",H10484&lt;&gt;"")),COUNT(P$1:P10483)+1,"")</f>
        <v/>
      </c>
    </row>
    <row r="10485" spans="1:16" x14ac:dyDescent="0.3">
      <c r="A10485">
        <v>10484</v>
      </c>
      <c r="B10485" t="s">
        <v>1416</v>
      </c>
      <c r="C10485">
        <v>506</v>
      </c>
      <c r="D10485">
        <f>'11월'!B506</f>
        <v>0</v>
      </c>
      <c r="E10485">
        <f t="shared" si="163"/>
        <v>0</v>
      </c>
      <c r="F10485">
        <f>'11월'!C506</f>
        <v>0</v>
      </c>
      <c r="G10485">
        <f>'11월'!D506</f>
        <v>0</v>
      </c>
      <c r="H10485">
        <f>'11월'!E506</f>
        <v>0</v>
      </c>
      <c r="I10485">
        <f>'11월'!F506</f>
        <v>0</v>
      </c>
      <c r="J10485">
        <f>'11월'!G506</f>
        <v>0</v>
      </c>
      <c r="K10485">
        <f>'11월'!H506</f>
        <v>0</v>
      </c>
      <c r="L10485">
        <f>'11월'!I506</f>
        <v>0</v>
      </c>
      <c r="M10485">
        <f>'11월'!J506</f>
        <v>0</v>
      </c>
      <c r="N10485">
        <f>'11월'!K506</f>
        <v>0</v>
      </c>
      <c r="O10485">
        <f>'11월'!L506</f>
        <v>0</v>
      </c>
      <c r="P10485" t="str">
        <f>IF(AND(검색!$C$4&lt;&gt;"",E10485&lt;&gt;"",ISNUMBER(SEARCH(검색!$C$4,E10485)),OR(D10485&lt;&gt;"",F10485&lt;&gt;"",G10485&lt;&gt;"",H10485&lt;&gt;"")),COUNT(P$1:P10484)+1,"")</f>
        <v/>
      </c>
    </row>
    <row r="10486" spans="1:16" x14ac:dyDescent="0.3">
      <c r="A10486">
        <v>10485</v>
      </c>
      <c r="B10486" t="s">
        <v>1416</v>
      </c>
      <c r="C10486">
        <v>507</v>
      </c>
      <c r="D10486">
        <f>'11월'!B507</f>
        <v>0</v>
      </c>
      <c r="E10486">
        <f t="shared" si="163"/>
        <v>0</v>
      </c>
      <c r="F10486">
        <f>'11월'!C507</f>
        <v>0</v>
      </c>
      <c r="G10486">
        <f>'11월'!D507</f>
        <v>0</v>
      </c>
      <c r="H10486">
        <f>'11월'!E507</f>
        <v>0</v>
      </c>
      <c r="I10486">
        <f>'11월'!F507</f>
        <v>0</v>
      </c>
      <c r="J10486">
        <f>'11월'!G507</f>
        <v>0</v>
      </c>
      <c r="K10486">
        <f>'11월'!H507</f>
        <v>0</v>
      </c>
      <c r="L10486">
        <f>'11월'!I507</f>
        <v>0</v>
      </c>
      <c r="M10486">
        <f>'11월'!J507</f>
        <v>0</v>
      </c>
      <c r="N10486">
        <f>'11월'!K507</f>
        <v>0</v>
      </c>
      <c r="O10486">
        <f>'11월'!L507</f>
        <v>0</v>
      </c>
      <c r="P10486" t="str">
        <f>IF(AND(검색!$C$4&lt;&gt;"",E10486&lt;&gt;"",ISNUMBER(SEARCH(검색!$C$4,E10486)),OR(D10486&lt;&gt;"",F10486&lt;&gt;"",G10486&lt;&gt;"",H10486&lt;&gt;"")),COUNT(P$1:P10485)+1,"")</f>
        <v/>
      </c>
    </row>
    <row r="10487" spans="1:16" x14ac:dyDescent="0.3">
      <c r="A10487">
        <v>10486</v>
      </c>
      <c r="B10487" t="s">
        <v>1416</v>
      </c>
      <c r="C10487">
        <v>508</v>
      </c>
      <c r="D10487">
        <f>'11월'!B508</f>
        <v>0</v>
      </c>
      <c r="E10487">
        <f t="shared" si="163"/>
        <v>0</v>
      </c>
      <c r="F10487">
        <f>'11월'!C508</f>
        <v>0</v>
      </c>
      <c r="G10487">
        <f>'11월'!D508</f>
        <v>0</v>
      </c>
      <c r="H10487">
        <f>'11월'!E508</f>
        <v>0</v>
      </c>
      <c r="I10487">
        <f>'11월'!F508</f>
        <v>0</v>
      </c>
      <c r="J10487">
        <f>'11월'!G508</f>
        <v>0</v>
      </c>
      <c r="K10487">
        <f>'11월'!H508</f>
        <v>0</v>
      </c>
      <c r="L10487">
        <f>'11월'!I508</f>
        <v>0</v>
      </c>
      <c r="M10487">
        <f>'11월'!J508</f>
        <v>0</v>
      </c>
      <c r="N10487">
        <f>'11월'!K508</f>
        <v>0</v>
      </c>
      <c r="O10487">
        <f>'11월'!L508</f>
        <v>0</v>
      </c>
      <c r="P10487" t="str">
        <f>IF(AND(검색!$C$4&lt;&gt;"",E10487&lt;&gt;"",ISNUMBER(SEARCH(검색!$C$4,E10487)),OR(D10487&lt;&gt;"",F10487&lt;&gt;"",G10487&lt;&gt;"",H10487&lt;&gt;"")),COUNT(P$1:P10486)+1,"")</f>
        <v/>
      </c>
    </row>
    <row r="10488" spans="1:16" x14ac:dyDescent="0.3">
      <c r="A10488">
        <v>10487</v>
      </c>
      <c r="B10488" t="s">
        <v>1416</v>
      </c>
      <c r="C10488">
        <v>509</v>
      </c>
      <c r="D10488">
        <f>'11월'!B509</f>
        <v>0</v>
      </c>
      <c r="E10488">
        <f t="shared" si="163"/>
        <v>0</v>
      </c>
      <c r="F10488">
        <f>'11월'!C509</f>
        <v>0</v>
      </c>
      <c r="G10488">
        <f>'11월'!D509</f>
        <v>0</v>
      </c>
      <c r="H10488">
        <f>'11월'!E509</f>
        <v>0</v>
      </c>
      <c r="I10488">
        <f>'11월'!F509</f>
        <v>0</v>
      </c>
      <c r="J10488">
        <f>'11월'!G509</f>
        <v>0</v>
      </c>
      <c r="K10488">
        <f>'11월'!H509</f>
        <v>0</v>
      </c>
      <c r="L10488">
        <f>'11월'!I509</f>
        <v>0</v>
      </c>
      <c r="M10488">
        <f>'11월'!J509</f>
        <v>0</v>
      </c>
      <c r="N10488">
        <f>'11월'!K509</f>
        <v>0</v>
      </c>
      <c r="O10488">
        <f>'11월'!L509</f>
        <v>0</v>
      </c>
      <c r="P10488" t="str">
        <f>IF(AND(검색!$C$4&lt;&gt;"",E10488&lt;&gt;"",ISNUMBER(SEARCH(검색!$C$4,E10488)),OR(D10488&lt;&gt;"",F10488&lt;&gt;"",G10488&lt;&gt;"",H10488&lt;&gt;"")),COUNT(P$1:P10487)+1,"")</f>
        <v/>
      </c>
    </row>
    <row r="10489" spans="1:16" x14ac:dyDescent="0.3">
      <c r="A10489">
        <v>10488</v>
      </c>
      <c r="B10489" t="s">
        <v>1416</v>
      </c>
      <c r="C10489">
        <v>510</v>
      </c>
      <c r="D10489">
        <f>'11월'!B510</f>
        <v>0</v>
      </c>
      <c r="E10489">
        <f t="shared" si="163"/>
        <v>0</v>
      </c>
      <c r="F10489">
        <f>'11월'!C510</f>
        <v>0</v>
      </c>
      <c r="G10489">
        <f>'11월'!D510</f>
        <v>0</v>
      </c>
      <c r="H10489">
        <f>'11월'!E510</f>
        <v>0</v>
      </c>
      <c r="I10489">
        <f>'11월'!F510</f>
        <v>0</v>
      </c>
      <c r="J10489">
        <f>'11월'!G510</f>
        <v>0</v>
      </c>
      <c r="K10489">
        <f>'11월'!H510</f>
        <v>0</v>
      </c>
      <c r="L10489">
        <f>'11월'!I510</f>
        <v>0</v>
      </c>
      <c r="M10489">
        <f>'11월'!J510</f>
        <v>0</v>
      </c>
      <c r="N10489">
        <f>'11월'!K510</f>
        <v>0</v>
      </c>
      <c r="O10489">
        <f>'11월'!L510</f>
        <v>0</v>
      </c>
      <c r="P10489" t="str">
        <f>IF(AND(검색!$C$4&lt;&gt;"",E10489&lt;&gt;"",ISNUMBER(SEARCH(검색!$C$4,E10489)),OR(D10489&lt;&gt;"",F10489&lt;&gt;"",G10489&lt;&gt;"",H10489&lt;&gt;"")),COUNT(P$1:P10488)+1,"")</f>
        <v/>
      </c>
    </row>
    <row r="10490" spans="1:16" x14ac:dyDescent="0.3">
      <c r="A10490">
        <v>10489</v>
      </c>
      <c r="B10490" t="s">
        <v>1416</v>
      </c>
      <c r="C10490">
        <v>511</v>
      </c>
      <c r="D10490">
        <f>'11월'!B511</f>
        <v>0</v>
      </c>
      <c r="E10490">
        <f t="shared" si="163"/>
        <v>0</v>
      </c>
      <c r="F10490">
        <f>'11월'!C511</f>
        <v>0</v>
      </c>
      <c r="G10490">
        <f>'11월'!D511</f>
        <v>0</v>
      </c>
      <c r="H10490">
        <f>'11월'!E511</f>
        <v>0</v>
      </c>
      <c r="I10490">
        <f>'11월'!F511</f>
        <v>0</v>
      </c>
      <c r="J10490">
        <f>'11월'!G511</f>
        <v>0</v>
      </c>
      <c r="K10490">
        <f>'11월'!H511</f>
        <v>0</v>
      </c>
      <c r="L10490">
        <f>'11월'!I511</f>
        <v>0</v>
      </c>
      <c r="M10490">
        <f>'11월'!J511</f>
        <v>0</v>
      </c>
      <c r="N10490">
        <f>'11월'!K511</f>
        <v>0</v>
      </c>
      <c r="O10490">
        <f>'11월'!L511</f>
        <v>0</v>
      </c>
      <c r="P10490" t="str">
        <f>IF(AND(검색!$C$4&lt;&gt;"",E10490&lt;&gt;"",ISNUMBER(SEARCH(검색!$C$4,E10490)),OR(D10490&lt;&gt;"",F10490&lt;&gt;"",G10490&lt;&gt;"",H10490&lt;&gt;"")),COUNT(P$1:P10489)+1,"")</f>
        <v/>
      </c>
    </row>
    <row r="10491" spans="1:16" x14ac:dyDescent="0.3">
      <c r="A10491">
        <v>10490</v>
      </c>
      <c r="B10491" t="s">
        <v>1416</v>
      </c>
      <c r="C10491">
        <v>512</v>
      </c>
      <c r="D10491">
        <f>'11월'!B512</f>
        <v>0</v>
      </c>
      <c r="E10491">
        <f t="shared" si="163"/>
        <v>0</v>
      </c>
      <c r="F10491">
        <f>'11월'!C512</f>
        <v>0</v>
      </c>
      <c r="G10491">
        <f>'11월'!D512</f>
        <v>0</v>
      </c>
      <c r="H10491">
        <f>'11월'!E512</f>
        <v>0</v>
      </c>
      <c r="I10491">
        <f>'11월'!F512</f>
        <v>0</v>
      </c>
      <c r="J10491">
        <f>'11월'!G512</f>
        <v>0</v>
      </c>
      <c r="K10491">
        <f>'11월'!H512</f>
        <v>0</v>
      </c>
      <c r="L10491">
        <f>'11월'!I512</f>
        <v>0</v>
      </c>
      <c r="M10491">
        <f>'11월'!J512</f>
        <v>0</v>
      </c>
      <c r="N10491">
        <f>'11월'!K512</f>
        <v>0</v>
      </c>
      <c r="O10491">
        <f>'11월'!L512</f>
        <v>0</v>
      </c>
      <c r="P10491" t="str">
        <f>IF(AND(검색!$C$4&lt;&gt;"",E10491&lt;&gt;"",ISNUMBER(SEARCH(검색!$C$4,E10491)),OR(D10491&lt;&gt;"",F10491&lt;&gt;"",G10491&lt;&gt;"",H10491&lt;&gt;"")),COUNT(P$1:P10490)+1,"")</f>
        <v/>
      </c>
    </row>
    <row r="10492" spans="1:16" x14ac:dyDescent="0.3">
      <c r="A10492">
        <v>10491</v>
      </c>
      <c r="B10492" t="s">
        <v>1416</v>
      </c>
      <c r="C10492">
        <v>513</v>
      </c>
      <c r="D10492">
        <f>'11월'!B513</f>
        <v>0</v>
      </c>
      <c r="E10492">
        <f t="shared" si="163"/>
        <v>0</v>
      </c>
      <c r="F10492">
        <f>'11월'!C513</f>
        <v>0</v>
      </c>
      <c r="G10492">
        <f>'11월'!D513</f>
        <v>0</v>
      </c>
      <c r="H10492">
        <f>'11월'!E513</f>
        <v>0</v>
      </c>
      <c r="I10492">
        <f>'11월'!F513</f>
        <v>0</v>
      </c>
      <c r="J10492">
        <f>'11월'!G513</f>
        <v>0</v>
      </c>
      <c r="K10492">
        <f>'11월'!H513</f>
        <v>0</v>
      </c>
      <c r="L10492">
        <f>'11월'!I513</f>
        <v>0</v>
      </c>
      <c r="M10492">
        <f>'11월'!J513</f>
        <v>0</v>
      </c>
      <c r="N10492">
        <f>'11월'!K513</f>
        <v>0</v>
      </c>
      <c r="O10492">
        <f>'11월'!L513</f>
        <v>0</v>
      </c>
      <c r="P10492" t="str">
        <f>IF(AND(검색!$C$4&lt;&gt;"",E10492&lt;&gt;"",ISNUMBER(SEARCH(검색!$C$4,E10492)),OR(D10492&lt;&gt;"",F10492&lt;&gt;"",G10492&lt;&gt;"",H10492&lt;&gt;"")),COUNT(P$1:P10491)+1,"")</f>
        <v/>
      </c>
    </row>
    <row r="10493" spans="1:16" x14ac:dyDescent="0.3">
      <c r="A10493">
        <v>10492</v>
      </c>
      <c r="B10493" t="s">
        <v>1416</v>
      </c>
      <c r="C10493">
        <v>514</v>
      </c>
      <c r="D10493">
        <f>'11월'!B514</f>
        <v>0</v>
      </c>
      <c r="E10493">
        <f t="shared" si="163"/>
        <v>0</v>
      </c>
      <c r="F10493">
        <f>'11월'!C514</f>
        <v>0</v>
      </c>
      <c r="G10493">
        <f>'11월'!D514</f>
        <v>0</v>
      </c>
      <c r="H10493">
        <f>'11월'!E514</f>
        <v>0</v>
      </c>
      <c r="I10493">
        <f>'11월'!F514</f>
        <v>0</v>
      </c>
      <c r="J10493">
        <f>'11월'!G514</f>
        <v>0</v>
      </c>
      <c r="K10493">
        <f>'11월'!H514</f>
        <v>0</v>
      </c>
      <c r="L10493">
        <f>'11월'!I514</f>
        <v>0</v>
      </c>
      <c r="M10493">
        <f>'11월'!J514</f>
        <v>0</v>
      </c>
      <c r="N10493">
        <f>'11월'!K514</f>
        <v>0</v>
      </c>
      <c r="O10493">
        <f>'11월'!L514</f>
        <v>0</v>
      </c>
      <c r="P10493" t="str">
        <f>IF(AND(검색!$C$4&lt;&gt;"",E10493&lt;&gt;"",ISNUMBER(SEARCH(검색!$C$4,E10493)),OR(D10493&lt;&gt;"",F10493&lt;&gt;"",G10493&lt;&gt;"",H10493&lt;&gt;"")),COUNT(P$1:P10492)+1,"")</f>
        <v/>
      </c>
    </row>
    <row r="10494" spans="1:16" x14ac:dyDescent="0.3">
      <c r="A10494">
        <v>10493</v>
      </c>
      <c r="B10494" t="s">
        <v>1416</v>
      </c>
      <c r="C10494">
        <v>515</v>
      </c>
      <c r="D10494">
        <f>'11월'!B515</f>
        <v>0</v>
      </c>
      <c r="E10494">
        <f t="shared" si="163"/>
        <v>0</v>
      </c>
      <c r="F10494">
        <f>'11월'!C515</f>
        <v>0</v>
      </c>
      <c r="G10494">
        <f>'11월'!D515</f>
        <v>0</v>
      </c>
      <c r="H10494">
        <f>'11월'!E515</f>
        <v>0</v>
      </c>
      <c r="I10494">
        <f>'11월'!F515</f>
        <v>0</v>
      </c>
      <c r="J10494">
        <f>'11월'!G515</f>
        <v>0</v>
      </c>
      <c r="K10494">
        <f>'11월'!H515</f>
        <v>0</v>
      </c>
      <c r="L10494">
        <f>'11월'!I515</f>
        <v>0</v>
      </c>
      <c r="M10494">
        <f>'11월'!J515</f>
        <v>0</v>
      </c>
      <c r="N10494">
        <f>'11월'!K515</f>
        <v>0</v>
      </c>
      <c r="O10494">
        <f>'11월'!L515</f>
        <v>0</v>
      </c>
      <c r="P10494" t="str">
        <f>IF(AND(검색!$C$4&lt;&gt;"",E10494&lt;&gt;"",ISNUMBER(SEARCH(검색!$C$4,E10494)),OR(D10494&lt;&gt;"",F10494&lt;&gt;"",G10494&lt;&gt;"",H10494&lt;&gt;"")),COUNT(P$1:P10493)+1,"")</f>
        <v/>
      </c>
    </row>
    <row r="10495" spans="1:16" x14ac:dyDescent="0.3">
      <c r="A10495">
        <v>10494</v>
      </c>
      <c r="B10495" t="s">
        <v>1416</v>
      </c>
      <c r="C10495">
        <v>516</v>
      </c>
      <c r="D10495">
        <f>'11월'!B516</f>
        <v>0</v>
      </c>
      <c r="E10495">
        <f t="shared" si="163"/>
        <v>0</v>
      </c>
      <c r="F10495">
        <f>'11월'!C516</f>
        <v>0</v>
      </c>
      <c r="G10495">
        <f>'11월'!D516</f>
        <v>0</v>
      </c>
      <c r="H10495">
        <f>'11월'!E516</f>
        <v>0</v>
      </c>
      <c r="I10495">
        <f>'11월'!F516</f>
        <v>0</v>
      </c>
      <c r="J10495">
        <f>'11월'!G516</f>
        <v>0</v>
      </c>
      <c r="K10495">
        <f>'11월'!H516</f>
        <v>0</v>
      </c>
      <c r="L10495">
        <f>'11월'!I516</f>
        <v>0</v>
      </c>
      <c r="M10495">
        <f>'11월'!J516</f>
        <v>0</v>
      </c>
      <c r="N10495">
        <f>'11월'!K516</f>
        <v>0</v>
      </c>
      <c r="O10495">
        <f>'11월'!L516</f>
        <v>0</v>
      </c>
      <c r="P10495" t="str">
        <f>IF(AND(검색!$C$4&lt;&gt;"",E10495&lt;&gt;"",ISNUMBER(SEARCH(검색!$C$4,E10495)),OR(D10495&lt;&gt;"",F10495&lt;&gt;"",G10495&lt;&gt;"",H10495&lt;&gt;"")),COUNT(P$1:P10494)+1,"")</f>
        <v/>
      </c>
    </row>
    <row r="10496" spans="1:16" x14ac:dyDescent="0.3">
      <c r="A10496">
        <v>10495</v>
      </c>
      <c r="B10496" t="s">
        <v>1416</v>
      </c>
      <c r="C10496">
        <v>517</v>
      </c>
      <c r="D10496">
        <f>'11월'!B517</f>
        <v>0</v>
      </c>
      <c r="E10496">
        <f t="shared" si="163"/>
        <v>0</v>
      </c>
      <c r="F10496">
        <f>'11월'!C517</f>
        <v>0</v>
      </c>
      <c r="G10496">
        <f>'11월'!D517</f>
        <v>0</v>
      </c>
      <c r="H10496">
        <f>'11월'!E517</f>
        <v>0</v>
      </c>
      <c r="I10496">
        <f>'11월'!F517</f>
        <v>0</v>
      </c>
      <c r="J10496">
        <f>'11월'!G517</f>
        <v>0</v>
      </c>
      <c r="K10496">
        <f>'11월'!H517</f>
        <v>0</v>
      </c>
      <c r="L10496">
        <f>'11월'!I517</f>
        <v>0</v>
      </c>
      <c r="M10496">
        <f>'11월'!J517</f>
        <v>0</v>
      </c>
      <c r="N10496">
        <f>'11월'!K517</f>
        <v>0</v>
      </c>
      <c r="O10496">
        <f>'11월'!L517</f>
        <v>0</v>
      </c>
      <c r="P10496" t="str">
        <f>IF(AND(검색!$C$4&lt;&gt;"",E10496&lt;&gt;"",ISNUMBER(SEARCH(검색!$C$4,E10496)),OR(D10496&lt;&gt;"",F10496&lt;&gt;"",G10496&lt;&gt;"",H10496&lt;&gt;"")),COUNT(P$1:P10495)+1,"")</f>
        <v/>
      </c>
    </row>
    <row r="10497" spans="1:16" x14ac:dyDescent="0.3">
      <c r="A10497">
        <v>10496</v>
      </c>
      <c r="B10497" t="s">
        <v>1416</v>
      </c>
      <c r="C10497">
        <v>518</v>
      </c>
      <c r="D10497">
        <f>'11월'!B518</f>
        <v>0</v>
      </c>
      <c r="E10497">
        <f t="shared" si="163"/>
        <v>0</v>
      </c>
      <c r="F10497">
        <f>'11월'!C518</f>
        <v>0</v>
      </c>
      <c r="G10497">
        <f>'11월'!D518</f>
        <v>0</v>
      </c>
      <c r="H10497">
        <f>'11월'!E518</f>
        <v>0</v>
      </c>
      <c r="I10497">
        <f>'11월'!F518</f>
        <v>0</v>
      </c>
      <c r="J10497">
        <f>'11월'!G518</f>
        <v>0</v>
      </c>
      <c r="K10497">
        <f>'11월'!H518</f>
        <v>0</v>
      </c>
      <c r="L10497">
        <f>'11월'!I518</f>
        <v>0</v>
      </c>
      <c r="M10497">
        <f>'11월'!J518</f>
        <v>0</v>
      </c>
      <c r="N10497">
        <f>'11월'!K518</f>
        <v>0</v>
      </c>
      <c r="O10497">
        <f>'11월'!L518</f>
        <v>0</v>
      </c>
      <c r="P10497" t="str">
        <f>IF(AND(검색!$C$4&lt;&gt;"",E10497&lt;&gt;"",ISNUMBER(SEARCH(검색!$C$4,E10497)),OR(D10497&lt;&gt;"",F10497&lt;&gt;"",G10497&lt;&gt;"",H10497&lt;&gt;"")),COUNT(P$1:P10496)+1,"")</f>
        <v/>
      </c>
    </row>
    <row r="10498" spans="1:16" x14ac:dyDescent="0.3">
      <c r="A10498">
        <v>10497</v>
      </c>
      <c r="B10498" t="s">
        <v>1416</v>
      </c>
      <c r="C10498">
        <v>519</v>
      </c>
      <c r="D10498">
        <f>'11월'!B519</f>
        <v>0</v>
      </c>
      <c r="E10498">
        <f t="shared" si="163"/>
        <v>0</v>
      </c>
      <c r="F10498">
        <f>'11월'!C519</f>
        <v>0</v>
      </c>
      <c r="G10498">
        <f>'11월'!D519</f>
        <v>0</v>
      </c>
      <c r="H10498">
        <f>'11월'!E519</f>
        <v>0</v>
      </c>
      <c r="I10498">
        <f>'11월'!F519</f>
        <v>0</v>
      </c>
      <c r="J10498">
        <f>'11월'!G519</f>
        <v>0</v>
      </c>
      <c r="K10498">
        <f>'11월'!H519</f>
        <v>0</v>
      </c>
      <c r="L10498">
        <f>'11월'!I519</f>
        <v>0</v>
      </c>
      <c r="M10498">
        <f>'11월'!J519</f>
        <v>0</v>
      </c>
      <c r="N10498">
        <f>'11월'!K519</f>
        <v>0</v>
      </c>
      <c r="O10498">
        <f>'11월'!L519</f>
        <v>0</v>
      </c>
      <c r="P10498" t="str">
        <f>IF(AND(검색!$C$4&lt;&gt;"",E10498&lt;&gt;"",ISNUMBER(SEARCH(검색!$C$4,E10498)),OR(D10498&lt;&gt;"",F10498&lt;&gt;"",G10498&lt;&gt;"",H10498&lt;&gt;"")),COUNT(P$1:P10497)+1,"")</f>
        <v/>
      </c>
    </row>
    <row r="10499" spans="1:16" x14ac:dyDescent="0.3">
      <c r="A10499">
        <v>10498</v>
      </c>
      <c r="B10499" t="s">
        <v>1416</v>
      </c>
      <c r="C10499">
        <v>520</v>
      </c>
      <c r="D10499">
        <f>'11월'!B520</f>
        <v>0</v>
      </c>
      <c r="E10499">
        <f t="shared" ref="E10499:E10562" si="164">IF(D10499&lt;&gt;"",D10499,IF(B10499=B10498,E10498,""))</f>
        <v>0</v>
      </c>
      <c r="F10499">
        <f>'11월'!C520</f>
        <v>0</v>
      </c>
      <c r="G10499">
        <f>'11월'!D520</f>
        <v>0</v>
      </c>
      <c r="H10499">
        <f>'11월'!E520</f>
        <v>0</v>
      </c>
      <c r="I10499">
        <f>'11월'!F520</f>
        <v>0</v>
      </c>
      <c r="J10499">
        <f>'11월'!G520</f>
        <v>0</v>
      </c>
      <c r="K10499">
        <f>'11월'!H520</f>
        <v>0</v>
      </c>
      <c r="L10499">
        <f>'11월'!I520</f>
        <v>0</v>
      </c>
      <c r="M10499">
        <f>'11월'!J520</f>
        <v>0</v>
      </c>
      <c r="N10499">
        <f>'11월'!K520</f>
        <v>0</v>
      </c>
      <c r="O10499">
        <f>'11월'!L520</f>
        <v>0</v>
      </c>
      <c r="P10499" t="str">
        <f>IF(AND(검색!$C$4&lt;&gt;"",E10499&lt;&gt;"",ISNUMBER(SEARCH(검색!$C$4,E10499)),OR(D10499&lt;&gt;"",F10499&lt;&gt;"",G10499&lt;&gt;"",H10499&lt;&gt;"")),COUNT(P$1:P10498)+1,"")</f>
        <v/>
      </c>
    </row>
    <row r="10500" spans="1:16" x14ac:dyDescent="0.3">
      <c r="A10500">
        <v>10499</v>
      </c>
      <c r="B10500" t="s">
        <v>1416</v>
      </c>
      <c r="C10500">
        <v>521</v>
      </c>
      <c r="D10500">
        <f>'11월'!B521</f>
        <v>0</v>
      </c>
      <c r="E10500">
        <f t="shared" si="164"/>
        <v>0</v>
      </c>
      <c r="F10500">
        <f>'11월'!C521</f>
        <v>0</v>
      </c>
      <c r="G10500">
        <f>'11월'!D521</f>
        <v>0</v>
      </c>
      <c r="H10500">
        <f>'11월'!E521</f>
        <v>0</v>
      </c>
      <c r="I10500">
        <f>'11월'!F521</f>
        <v>0</v>
      </c>
      <c r="J10500">
        <f>'11월'!G521</f>
        <v>0</v>
      </c>
      <c r="K10500">
        <f>'11월'!H521</f>
        <v>0</v>
      </c>
      <c r="L10500">
        <f>'11월'!I521</f>
        <v>0</v>
      </c>
      <c r="M10500">
        <f>'11월'!J521</f>
        <v>0</v>
      </c>
      <c r="N10500">
        <f>'11월'!K521</f>
        <v>0</v>
      </c>
      <c r="O10500">
        <f>'11월'!L521</f>
        <v>0</v>
      </c>
      <c r="P10500" t="str">
        <f>IF(AND(검색!$C$4&lt;&gt;"",E10500&lt;&gt;"",ISNUMBER(SEARCH(검색!$C$4,E10500)),OR(D10500&lt;&gt;"",F10500&lt;&gt;"",G10500&lt;&gt;"",H10500&lt;&gt;"")),COUNT(P$1:P10499)+1,"")</f>
        <v/>
      </c>
    </row>
    <row r="10501" spans="1:16" x14ac:dyDescent="0.3">
      <c r="A10501">
        <v>10500</v>
      </c>
      <c r="B10501" t="s">
        <v>1416</v>
      </c>
      <c r="C10501">
        <v>522</v>
      </c>
      <c r="D10501">
        <f>'11월'!B522</f>
        <v>0</v>
      </c>
      <c r="E10501">
        <f t="shared" si="164"/>
        <v>0</v>
      </c>
      <c r="F10501">
        <f>'11월'!C522</f>
        <v>0</v>
      </c>
      <c r="G10501">
        <f>'11월'!D522</f>
        <v>0</v>
      </c>
      <c r="H10501">
        <f>'11월'!E522</f>
        <v>0</v>
      </c>
      <c r="I10501">
        <f>'11월'!F522</f>
        <v>0</v>
      </c>
      <c r="J10501">
        <f>'11월'!G522</f>
        <v>0</v>
      </c>
      <c r="K10501">
        <f>'11월'!H522</f>
        <v>0</v>
      </c>
      <c r="L10501">
        <f>'11월'!I522</f>
        <v>0</v>
      </c>
      <c r="M10501">
        <f>'11월'!J522</f>
        <v>0</v>
      </c>
      <c r="N10501">
        <f>'11월'!K522</f>
        <v>0</v>
      </c>
      <c r="O10501">
        <f>'11월'!L522</f>
        <v>0</v>
      </c>
      <c r="P10501" t="str">
        <f>IF(AND(검색!$C$4&lt;&gt;"",E10501&lt;&gt;"",ISNUMBER(SEARCH(검색!$C$4,E10501)),OR(D10501&lt;&gt;"",F10501&lt;&gt;"",G10501&lt;&gt;"",H10501&lt;&gt;"")),COUNT(P$1:P10500)+1,"")</f>
        <v/>
      </c>
    </row>
    <row r="10502" spans="1:16" x14ac:dyDescent="0.3">
      <c r="A10502">
        <v>10501</v>
      </c>
      <c r="B10502" t="s">
        <v>1416</v>
      </c>
      <c r="C10502">
        <v>523</v>
      </c>
      <c r="D10502">
        <f>'11월'!B523</f>
        <v>0</v>
      </c>
      <c r="E10502">
        <f t="shared" si="164"/>
        <v>0</v>
      </c>
      <c r="F10502">
        <f>'11월'!C523</f>
        <v>0</v>
      </c>
      <c r="G10502">
        <f>'11월'!D523</f>
        <v>0</v>
      </c>
      <c r="H10502">
        <f>'11월'!E523</f>
        <v>0</v>
      </c>
      <c r="I10502">
        <f>'11월'!F523</f>
        <v>0</v>
      </c>
      <c r="J10502">
        <f>'11월'!G523</f>
        <v>0</v>
      </c>
      <c r="K10502">
        <f>'11월'!H523</f>
        <v>0</v>
      </c>
      <c r="L10502">
        <f>'11월'!I523</f>
        <v>0</v>
      </c>
      <c r="M10502">
        <f>'11월'!J523</f>
        <v>0</v>
      </c>
      <c r="N10502">
        <f>'11월'!K523</f>
        <v>0</v>
      </c>
      <c r="O10502">
        <f>'11월'!L523</f>
        <v>0</v>
      </c>
      <c r="P10502" t="str">
        <f>IF(AND(검색!$C$4&lt;&gt;"",E10502&lt;&gt;"",ISNUMBER(SEARCH(검색!$C$4,E10502)),OR(D10502&lt;&gt;"",F10502&lt;&gt;"",G10502&lt;&gt;"",H10502&lt;&gt;"")),COUNT(P$1:P10501)+1,"")</f>
        <v/>
      </c>
    </row>
    <row r="10503" spans="1:16" x14ac:dyDescent="0.3">
      <c r="A10503">
        <v>10502</v>
      </c>
      <c r="B10503" t="s">
        <v>1416</v>
      </c>
      <c r="C10503">
        <v>524</v>
      </c>
      <c r="D10503">
        <f>'11월'!B524</f>
        <v>0</v>
      </c>
      <c r="E10503">
        <f t="shared" si="164"/>
        <v>0</v>
      </c>
      <c r="F10503">
        <f>'11월'!C524</f>
        <v>0</v>
      </c>
      <c r="G10503">
        <f>'11월'!D524</f>
        <v>0</v>
      </c>
      <c r="H10503">
        <f>'11월'!E524</f>
        <v>0</v>
      </c>
      <c r="I10503">
        <f>'11월'!F524</f>
        <v>0</v>
      </c>
      <c r="J10503">
        <f>'11월'!G524</f>
        <v>0</v>
      </c>
      <c r="K10503">
        <f>'11월'!H524</f>
        <v>0</v>
      </c>
      <c r="L10503">
        <f>'11월'!I524</f>
        <v>0</v>
      </c>
      <c r="M10503">
        <f>'11월'!J524</f>
        <v>0</v>
      </c>
      <c r="N10503">
        <f>'11월'!K524</f>
        <v>0</v>
      </c>
      <c r="O10503">
        <f>'11월'!L524</f>
        <v>0</v>
      </c>
      <c r="P10503" t="str">
        <f>IF(AND(검색!$C$4&lt;&gt;"",E10503&lt;&gt;"",ISNUMBER(SEARCH(검색!$C$4,E10503)),OR(D10503&lt;&gt;"",F10503&lt;&gt;"",G10503&lt;&gt;"",H10503&lt;&gt;"")),COUNT(P$1:P10502)+1,"")</f>
        <v/>
      </c>
    </row>
    <row r="10504" spans="1:16" x14ac:dyDescent="0.3">
      <c r="A10504">
        <v>10503</v>
      </c>
      <c r="B10504" t="s">
        <v>1416</v>
      </c>
      <c r="C10504">
        <v>525</v>
      </c>
      <c r="D10504">
        <f>'11월'!B525</f>
        <v>0</v>
      </c>
      <c r="E10504">
        <f t="shared" si="164"/>
        <v>0</v>
      </c>
      <c r="F10504">
        <f>'11월'!C525</f>
        <v>0</v>
      </c>
      <c r="G10504">
        <f>'11월'!D525</f>
        <v>0</v>
      </c>
      <c r="H10504">
        <f>'11월'!E525</f>
        <v>0</v>
      </c>
      <c r="I10504">
        <f>'11월'!F525</f>
        <v>0</v>
      </c>
      <c r="J10504">
        <f>'11월'!G525</f>
        <v>0</v>
      </c>
      <c r="K10504">
        <f>'11월'!H525</f>
        <v>0</v>
      </c>
      <c r="L10504">
        <f>'11월'!I525</f>
        <v>0</v>
      </c>
      <c r="M10504">
        <f>'11월'!J525</f>
        <v>0</v>
      </c>
      <c r="N10504">
        <f>'11월'!K525</f>
        <v>0</v>
      </c>
      <c r="O10504">
        <f>'11월'!L525</f>
        <v>0</v>
      </c>
      <c r="P10504" t="str">
        <f>IF(AND(검색!$C$4&lt;&gt;"",E10504&lt;&gt;"",ISNUMBER(SEARCH(검색!$C$4,E10504)),OR(D10504&lt;&gt;"",F10504&lt;&gt;"",G10504&lt;&gt;"",H10504&lt;&gt;"")),COUNT(P$1:P10503)+1,"")</f>
        <v/>
      </c>
    </row>
    <row r="10505" spans="1:16" x14ac:dyDescent="0.3">
      <c r="A10505">
        <v>10504</v>
      </c>
      <c r="B10505" t="s">
        <v>1416</v>
      </c>
      <c r="C10505">
        <v>526</v>
      </c>
      <c r="D10505">
        <f>'11월'!B526</f>
        <v>0</v>
      </c>
      <c r="E10505">
        <f t="shared" si="164"/>
        <v>0</v>
      </c>
      <c r="F10505">
        <f>'11월'!C526</f>
        <v>0</v>
      </c>
      <c r="G10505">
        <f>'11월'!D526</f>
        <v>0</v>
      </c>
      <c r="H10505">
        <f>'11월'!E526</f>
        <v>0</v>
      </c>
      <c r="I10505">
        <f>'11월'!F526</f>
        <v>0</v>
      </c>
      <c r="J10505">
        <f>'11월'!G526</f>
        <v>0</v>
      </c>
      <c r="K10505">
        <f>'11월'!H526</f>
        <v>0</v>
      </c>
      <c r="L10505">
        <f>'11월'!I526</f>
        <v>0</v>
      </c>
      <c r="M10505">
        <f>'11월'!J526</f>
        <v>0</v>
      </c>
      <c r="N10505">
        <f>'11월'!K526</f>
        <v>0</v>
      </c>
      <c r="O10505">
        <f>'11월'!L526</f>
        <v>0</v>
      </c>
      <c r="P10505" t="str">
        <f>IF(AND(검색!$C$4&lt;&gt;"",E10505&lt;&gt;"",ISNUMBER(SEARCH(검색!$C$4,E10505)),OR(D10505&lt;&gt;"",F10505&lt;&gt;"",G10505&lt;&gt;"",H10505&lt;&gt;"")),COUNT(P$1:P10504)+1,"")</f>
        <v/>
      </c>
    </row>
    <row r="10506" spans="1:16" x14ac:dyDescent="0.3">
      <c r="A10506">
        <v>10505</v>
      </c>
      <c r="B10506" t="s">
        <v>1416</v>
      </c>
      <c r="C10506">
        <v>527</v>
      </c>
      <c r="D10506">
        <f>'11월'!B527</f>
        <v>0</v>
      </c>
      <c r="E10506">
        <f t="shared" si="164"/>
        <v>0</v>
      </c>
      <c r="F10506">
        <f>'11월'!C527</f>
        <v>0</v>
      </c>
      <c r="G10506">
        <f>'11월'!D527</f>
        <v>0</v>
      </c>
      <c r="H10506">
        <f>'11월'!E527</f>
        <v>0</v>
      </c>
      <c r="I10506">
        <f>'11월'!F527</f>
        <v>0</v>
      </c>
      <c r="J10506">
        <f>'11월'!G527</f>
        <v>0</v>
      </c>
      <c r="K10506">
        <f>'11월'!H527</f>
        <v>0</v>
      </c>
      <c r="L10506">
        <f>'11월'!I527</f>
        <v>0</v>
      </c>
      <c r="M10506">
        <f>'11월'!J527</f>
        <v>0</v>
      </c>
      <c r="N10506">
        <f>'11월'!K527</f>
        <v>0</v>
      </c>
      <c r="O10506">
        <f>'11월'!L527</f>
        <v>0</v>
      </c>
      <c r="P10506" t="str">
        <f>IF(AND(검색!$C$4&lt;&gt;"",E10506&lt;&gt;"",ISNUMBER(SEARCH(검색!$C$4,E10506)),OR(D10506&lt;&gt;"",F10506&lt;&gt;"",G10506&lt;&gt;"",H10506&lt;&gt;"")),COUNT(P$1:P10505)+1,"")</f>
        <v/>
      </c>
    </row>
    <row r="10507" spans="1:16" x14ac:dyDescent="0.3">
      <c r="A10507">
        <v>10506</v>
      </c>
      <c r="B10507" t="s">
        <v>1416</v>
      </c>
      <c r="C10507">
        <v>528</v>
      </c>
      <c r="D10507">
        <f>'11월'!B528</f>
        <v>0</v>
      </c>
      <c r="E10507">
        <f t="shared" si="164"/>
        <v>0</v>
      </c>
      <c r="F10507">
        <f>'11월'!C528</f>
        <v>0</v>
      </c>
      <c r="G10507">
        <f>'11월'!D528</f>
        <v>0</v>
      </c>
      <c r="H10507">
        <f>'11월'!E528</f>
        <v>0</v>
      </c>
      <c r="I10507">
        <f>'11월'!F528</f>
        <v>0</v>
      </c>
      <c r="J10507">
        <f>'11월'!G528</f>
        <v>0</v>
      </c>
      <c r="K10507">
        <f>'11월'!H528</f>
        <v>0</v>
      </c>
      <c r="L10507">
        <f>'11월'!I528</f>
        <v>0</v>
      </c>
      <c r="M10507">
        <f>'11월'!J528</f>
        <v>0</v>
      </c>
      <c r="N10507">
        <f>'11월'!K528</f>
        <v>0</v>
      </c>
      <c r="O10507">
        <f>'11월'!L528</f>
        <v>0</v>
      </c>
      <c r="P10507" t="str">
        <f>IF(AND(검색!$C$4&lt;&gt;"",E10507&lt;&gt;"",ISNUMBER(SEARCH(검색!$C$4,E10507)),OR(D10507&lt;&gt;"",F10507&lt;&gt;"",G10507&lt;&gt;"",H10507&lt;&gt;"")),COUNT(P$1:P10506)+1,"")</f>
        <v/>
      </c>
    </row>
    <row r="10508" spans="1:16" x14ac:dyDescent="0.3">
      <c r="A10508">
        <v>10507</v>
      </c>
      <c r="B10508" t="s">
        <v>1416</v>
      </c>
      <c r="C10508">
        <v>529</v>
      </c>
      <c r="D10508">
        <f>'11월'!B529</f>
        <v>0</v>
      </c>
      <c r="E10508">
        <f t="shared" si="164"/>
        <v>0</v>
      </c>
      <c r="F10508">
        <f>'11월'!C529</f>
        <v>0</v>
      </c>
      <c r="G10508">
        <f>'11월'!D529</f>
        <v>0</v>
      </c>
      <c r="H10508">
        <f>'11월'!E529</f>
        <v>0</v>
      </c>
      <c r="I10508">
        <f>'11월'!F529</f>
        <v>0</v>
      </c>
      <c r="J10508">
        <f>'11월'!G529</f>
        <v>0</v>
      </c>
      <c r="K10508">
        <f>'11월'!H529</f>
        <v>0</v>
      </c>
      <c r="L10508">
        <f>'11월'!I529</f>
        <v>0</v>
      </c>
      <c r="M10508">
        <f>'11월'!J529</f>
        <v>0</v>
      </c>
      <c r="N10508">
        <f>'11월'!K529</f>
        <v>0</v>
      </c>
      <c r="O10508">
        <f>'11월'!L529</f>
        <v>0</v>
      </c>
      <c r="P10508" t="str">
        <f>IF(AND(검색!$C$4&lt;&gt;"",E10508&lt;&gt;"",ISNUMBER(SEARCH(검색!$C$4,E10508)),OR(D10508&lt;&gt;"",F10508&lt;&gt;"",G10508&lt;&gt;"",H10508&lt;&gt;"")),COUNT(P$1:P10507)+1,"")</f>
        <v/>
      </c>
    </row>
    <row r="10509" spans="1:16" x14ac:dyDescent="0.3">
      <c r="A10509">
        <v>10508</v>
      </c>
      <c r="B10509" t="s">
        <v>1416</v>
      </c>
      <c r="C10509">
        <v>530</v>
      </c>
      <c r="D10509">
        <f>'11월'!B530</f>
        <v>0</v>
      </c>
      <c r="E10509">
        <f t="shared" si="164"/>
        <v>0</v>
      </c>
      <c r="F10509">
        <f>'11월'!C530</f>
        <v>0</v>
      </c>
      <c r="G10509">
        <f>'11월'!D530</f>
        <v>0</v>
      </c>
      <c r="H10509">
        <f>'11월'!E530</f>
        <v>0</v>
      </c>
      <c r="I10509">
        <f>'11월'!F530</f>
        <v>0</v>
      </c>
      <c r="J10509">
        <f>'11월'!G530</f>
        <v>0</v>
      </c>
      <c r="K10509">
        <f>'11월'!H530</f>
        <v>0</v>
      </c>
      <c r="L10509">
        <f>'11월'!I530</f>
        <v>0</v>
      </c>
      <c r="M10509">
        <f>'11월'!J530</f>
        <v>0</v>
      </c>
      <c r="N10509">
        <f>'11월'!K530</f>
        <v>0</v>
      </c>
      <c r="O10509">
        <f>'11월'!L530</f>
        <v>0</v>
      </c>
      <c r="P10509" t="str">
        <f>IF(AND(검색!$C$4&lt;&gt;"",E10509&lt;&gt;"",ISNUMBER(SEARCH(검색!$C$4,E10509)),OR(D10509&lt;&gt;"",F10509&lt;&gt;"",G10509&lt;&gt;"",H10509&lt;&gt;"")),COUNT(P$1:P10508)+1,"")</f>
        <v/>
      </c>
    </row>
    <row r="10510" spans="1:16" x14ac:dyDescent="0.3">
      <c r="A10510">
        <v>10509</v>
      </c>
      <c r="B10510" t="s">
        <v>1416</v>
      </c>
      <c r="C10510">
        <v>531</v>
      </c>
      <c r="D10510">
        <f>'11월'!B531</f>
        <v>0</v>
      </c>
      <c r="E10510">
        <f t="shared" si="164"/>
        <v>0</v>
      </c>
      <c r="F10510">
        <f>'11월'!C531</f>
        <v>0</v>
      </c>
      <c r="G10510">
        <f>'11월'!D531</f>
        <v>0</v>
      </c>
      <c r="H10510">
        <f>'11월'!E531</f>
        <v>0</v>
      </c>
      <c r="I10510">
        <f>'11월'!F531</f>
        <v>0</v>
      </c>
      <c r="J10510">
        <f>'11월'!G531</f>
        <v>0</v>
      </c>
      <c r="K10510">
        <f>'11월'!H531</f>
        <v>0</v>
      </c>
      <c r="L10510">
        <f>'11월'!I531</f>
        <v>0</v>
      </c>
      <c r="M10510">
        <f>'11월'!J531</f>
        <v>0</v>
      </c>
      <c r="N10510">
        <f>'11월'!K531</f>
        <v>0</v>
      </c>
      <c r="O10510">
        <f>'11월'!L531</f>
        <v>0</v>
      </c>
      <c r="P10510" t="str">
        <f>IF(AND(검색!$C$4&lt;&gt;"",E10510&lt;&gt;"",ISNUMBER(SEARCH(검색!$C$4,E10510)),OR(D10510&lt;&gt;"",F10510&lt;&gt;"",G10510&lt;&gt;"",H10510&lt;&gt;"")),COUNT(P$1:P10509)+1,"")</f>
        <v/>
      </c>
    </row>
    <row r="10511" spans="1:16" x14ac:dyDescent="0.3">
      <c r="A10511">
        <v>10510</v>
      </c>
      <c r="B10511" t="s">
        <v>1416</v>
      </c>
      <c r="C10511">
        <v>532</v>
      </c>
      <c r="D10511">
        <f>'11월'!B532</f>
        <v>0</v>
      </c>
      <c r="E10511">
        <f t="shared" si="164"/>
        <v>0</v>
      </c>
      <c r="F10511">
        <f>'11월'!C532</f>
        <v>0</v>
      </c>
      <c r="G10511">
        <f>'11월'!D532</f>
        <v>0</v>
      </c>
      <c r="H10511">
        <f>'11월'!E532</f>
        <v>0</v>
      </c>
      <c r="I10511">
        <f>'11월'!F532</f>
        <v>0</v>
      </c>
      <c r="J10511">
        <f>'11월'!G532</f>
        <v>0</v>
      </c>
      <c r="K10511">
        <f>'11월'!H532</f>
        <v>0</v>
      </c>
      <c r="L10511">
        <f>'11월'!I532</f>
        <v>0</v>
      </c>
      <c r="M10511">
        <f>'11월'!J532</f>
        <v>0</v>
      </c>
      <c r="N10511">
        <f>'11월'!K532</f>
        <v>0</v>
      </c>
      <c r="O10511">
        <f>'11월'!L532</f>
        <v>0</v>
      </c>
      <c r="P10511" t="str">
        <f>IF(AND(검색!$C$4&lt;&gt;"",E10511&lt;&gt;"",ISNUMBER(SEARCH(검색!$C$4,E10511)),OR(D10511&lt;&gt;"",F10511&lt;&gt;"",G10511&lt;&gt;"",H10511&lt;&gt;"")),COUNT(P$1:P10510)+1,"")</f>
        <v/>
      </c>
    </row>
    <row r="10512" spans="1:16" x14ac:dyDescent="0.3">
      <c r="A10512">
        <v>10511</v>
      </c>
      <c r="B10512" t="s">
        <v>1416</v>
      </c>
      <c r="C10512">
        <v>533</v>
      </c>
      <c r="D10512">
        <f>'11월'!B533</f>
        <v>0</v>
      </c>
      <c r="E10512">
        <f t="shared" si="164"/>
        <v>0</v>
      </c>
      <c r="F10512">
        <f>'11월'!C533</f>
        <v>0</v>
      </c>
      <c r="G10512">
        <f>'11월'!D533</f>
        <v>0</v>
      </c>
      <c r="H10512">
        <f>'11월'!E533</f>
        <v>0</v>
      </c>
      <c r="I10512">
        <f>'11월'!F533</f>
        <v>0</v>
      </c>
      <c r="J10512">
        <f>'11월'!G533</f>
        <v>0</v>
      </c>
      <c r="K10512">
        <f>'11월'!H533</f>
        <v>0</v>
      </c>
      <c r="L10512">
        <f>'11월'!I533</f>
        <v>0</v>
      </c>
      <c r="M10512">
        <f>'11월'!J533</f>
        <v>0</v>
      </c>
      <c r="N10512">
        <f>'11월'!K533</f>
        <v>0</v>
      </c>
      <c r="O10512">
        <f>'11월'!L533</f>
        <v>0</v>
      </c>
      <c r="P10512" t="str">
        <f>IF(AND(검색!$C$4&lt;&gt;"",E10512&lt;&gt;"",ISNUMBER(SEARCH(검색!$C$4,E10512)),OR(D10512&lt;&gt;"",F10512&lt;&gt;"",G10512&lt;&gt;"",H10512&lt;&gt;"")),COUNT(P$1:P10511)+1,"")</f>
        <v/>
      </c>
    </row>
    <row r="10513" spans="1:16" x14ac:dyDescent="0.3">
      <c r="A10513">
        <v>10512</v>
      </c>
      <c r="B10513" t="s">
        <v>1416</v>
      </c>
      <c r="C10513">
        <v>534</v>
      </c>
      <c r="D10513">
        <f>'11월'!B534</f>
        <v>0</v>
      </c>
      <c r="E10513">
        <f t="shared" si="164"/>
        <v>0</v>
      </c>
      <c r="F10513">
        <f>'11월'!C534</f>
        <v>0</v>
      </c>
      <c r="G10513">
        <f>'11월'!D534</f>
        <v>0</v>
      </c>
      <c r="H10513">
        <f>'11월'!E534</f>
        <v>0</v>
      </c>
      <c r="I10513">
        <f>'11월'!F534</f>
        <v>0</v>
      </c>
      <c r="J10513">
        <f>'11월'!G534</f>
        <v>0</v>
      </c>
      <c r="K10513">
        <f>'11월'!H534</f>
        <v>0</v>
      </c>
      <c r="L10513">
        <f>'11월'!I534</f>
        <v>0</v>
      </c>
      <c r="M10513">
        <f>'11월'!J534</f>
        <v>0</v>
      </c>
      <c r="N10513">
        <f>'11월'!K534</f>
        <v>0</v>
      </c>
      <c r="O10513">
        <f>'11월'!L534</f>
        <v>0</v>
      </c>
      <c r="P10513" t="str">
        <f>IF(AND(검색!$C$4&lt;&gt;"",E10513&lt;&gt;"",ISNUMBER(SEARCH(검색!$C$4,E10513)),OR(D10513&lt;&gt;"",F10513&lt;&gt;"",G10513&lt;&gt;"",H10513&lt;&gt;"")),COUNT(P$1:P10512)+1,"")</f>
        <v/>
      </c>
    </row>
    <row r="10514" spans="1:16" x14ac:dyDescent="0.3">
      <c r="A10514">
        <v>10513</v>
      </c>
      <c r="B10514" t="s">
        <v>1416</v>
      </c>
      <c r="C10514">
        <v>535</v>
      </c>
      <c r="D10514">
        <f>'11월'!B535</f>
        <v>0</v>
      </c>
      <c r="E10514">
        <f t="shared" si="164"/>
        <v>0</v>
      </c>
      <c r="F10514">
        <f>'11월'!C535</f>
        <v>0</v>
      </c>
      <c r="G10514">
        <f>'11월'!D535</f>
        <v>0</v>
      </c>
      <c r="H10514">
        <f>'11월'!E535</f>
        <v>0</v>
      </c>
      <c r="I10514">
        <f>'11월'!F535</f>
        <v>0</v>
      </c>
      <c r="J10514">
        <f>'11월'!G535</f>
        <v>0</v>
      </c>
      <c r="K10514">
        <f>'11월'!H535</f>
        <v>0</v>
      </c>
      <c r="L10514">
        <f>'11월'!I535</f>
        <v>0</v>
      </c>
      <c r="M10514">
        <f>'11월'!J535</f>
        <v>0</v>
      </c>
      <c r="N10514">
        <f>'11월'!K535</f>
        <v>0</v>
      </c>
      <c r="O10514">
        <f>'11월'!L535</f>
        <v>0</v>
      </c>
      <c r="P10514" t="str">
        <f>IF(AND(검색!$C$4&lt;&gt;"",E10514&lt;&gt;"",ISNUMBER(SEARCH(검색!$C$4,E10514)),OR(D10514&lt;&gt;"",F10514&lt;&gt;"",G10514&lt;&gt;"",H10514&lt;&gt;"")),COUNT(P$1:P10513)+1,"")</f>
        <v/>
      </c>
    </row>
    <row r="10515" spans="1:16" x14ac:dyDescent="0.3">
      <c r="A10515">
        <v>10514</v>
      </c>
      <c r="B10515" t="s">
        <v>1416</v>
      </c>
      <c r="C10515">
        <v>536</v>
      </c>
      <c r="D10515">
        <f>'11월'!B536</f>
        <v>0</v>
      </c>
      <c r="E10515">
        <f t="shared" si="164"/>
        <v>0</v>
      </c>
      <c r="F10515">
        <f>'11월'!C536</f>
        <v>0</v>
      </c>
      <c r="G10515">
        <f>'11월'!D536</f>
        <v>0</v>
      </c>
      <c r="H10515">
        <f>'11월'!E536</f>
        <v>0</v>
      </c>
      <c r="I10515">
        <f>'11월'!F536</f>
        <v>0</v>
      </c>
      <c r="J10515">
        <f>'11월'!G536</f>
        <v>0</v>
      </c>
      <c r="K10515">
        <f>'11월'!H536</f>
        <v>0</v>
      </c>
      <c r="L10515">
        <f>'11월'!I536</f>
        <v>0</v>
      </c>
      <c r="M10515">
        <f>'11월'!J536</f>
        <v>0</v>
      </c>
      <c r="N10515">
        <f>'11월'!K536</f>
        <v>0</v>
      </c>
      <c r="O10515">
        <f>'11월'!L536</f>
        <v>0</v>
      </c>
      <c r="P10515" t="str">
        <f>IF(AND(검색!$C$4&lt;&gt;"",E10515&lt;&gt;"",ISNUMBER(SEARCH(검색!$C$4,E10515)),OR(D10515&lt;&gt;"",F10515&lt;&gt;"",G10515&lt;&gt;"",H10515&lt;&gt;"")),COUNT(P$1:P10514)+1,"")</f>
        <v/>
      </c>
    </row>
    <row r="10516" spans="1:16" x14ac:dyDescent="0.3">
      <c r="A10516">
        <v>10515</v>
      </c>
      <c r="B10516" t="s">
        <v>1416</v>
      </c>
      <c r="C10516">
        <v>537</v>
      </c>
      <c r="D10516">
        <f>'11월'!B537</f>
        <v>0</v>
      </c>
      <c r="E10516">
        <f t="shared" si="164"/>
        <v>0</v>
      </c>
      <c r="F10516">
        <f>'11월'!C537</f>
        <v>0</v>
      </c>
      <c r="G10516">
        <f>'11월'!D537</f>
        <v>0</v>
      </c>
      <c r="H10516">
        <f>'11월'!E537</f>
        <v>0</v>
      </c>
      <c r="I10516">
        <f>'11월'!F537</f>
        <v>0</v>
      </c>
      <c r="J10516">
        <f>'11월'!G537</f>
        <v>0</v>
      </c>
      <c r="K10516">
        <f>'11월'!H537</f>
        <v>0</v>
      </c>
      <c r="L10516">
        <f>'11월'!I537</f>
        <v>0</v>
      </c>
      <c r="M10516">
        <f>'11월'!J537</f>
        <v>0</v>
      </c>
      <c r="N10516">
        <f>'11월'!K537</f>
        <v>0</v>
      </c>
      <c r="O10516">
        <f>'11월'!L537</f>
        <v>0</v>
      </c>
      <c r="P10516" t="str">
        <f>IF(AND(검색!$C$4&lt;&gt;"",E10516&lt;&gt;"",ISNUMBER(SEARCH(검색!$C$4,E10516)),OR(D10516&lt;&gt;"",F10516&lt;&gt;"",G10516&lt;&gt;"",H10516&lt;&gt;"")),COUNT(P$1:P10515)+1,"")</f>
        <v/>
      </c>
    </row>
    <row r="10517" spans="1:16" x14ac:dyDescent="0.3">
      <c r="A10517">
        <v>10516</v>
      </c>
      <c r="B10517" t="s">
        <v>1416</v>
      </c>
      <c r="C10517">
        <v>538</v>
      </c>
      <c r="D10517">
        <f>'11월'!B538</f>
        <v>0</v>
      </c>
      <c r="E10517">
        <f t="shared" si="164"/>
        <v>0</v>
      </c>
      <c r="F10517">
        <f>'11월'!C538</f>
        <v>0</v>
      </c>
      <c r="G10517">
        <f>'11월'!D538</f>
        <v>0</v>
      </c>
      <c r="H10517">
        <f>'11월'!E538</f>
        <v>0</v>
      </c>
      <c r="I10517">
        <f>'11월'!F538</f>
        <v>0</v>
      </c>
      <c r="J10517">
        <f>'11월'!G538</f>
        <v>0</v>
      </c>
      <c r="K10517">
        <f>'11월'!H538</f>
        <v>0</v>
      </c>
      <c r="L10517">
        <f>'11월'!I538</f>
        <v>0</v>
      </c>
      <c r="M10517">
        <f>'11월'!J538</f>
        <v>0</v>
      </c>
      <c r="N10517">
        <f>'11월'!K538</f>
        <v>0</v>
      </c>
      <c r="O10517">
        <f>'11월'!L538</f>
        <v>0</v>
      </c>
      <c r="P10517" t="str">
        <f>IF(AND(검색!$C$4&lt;&gt;"",E10517&lt;&gt;"",ISNUMBER(SEARCH(검색!$C$4,E10517)),OR(D10517&lt;&gt;"",F10517&lt;&gt;"",G10517&lt;&gt;"",H10517&lt;&gt;"")),COUNT(P$1:P10516)+1,"")</f>
        <v/>
      </c>
    </row>
    <row r="10518" spans="1:16" x14ac:dyDescent="0.3">
      <c r="A10518">
        <v>10517</v>
      </c>
      <c r="B10518" t="s">
        <v>1416</v>
      </c>
      <c r="C10518">
        <v>539</v>
      </c>
      <c r="D10518">
        <f>'11월'!B539</f>
        <v>0</v>
      </c>
      <c r="E10518">
        <f t="shared" si="164"/>
        <v>0</v>
      </c>
      <c r="F10518">
        <f>'11월'!C539</f>
        <v>0</v>
      </c>
      <c r="G10518">
        <f>'11월'!D539</f>
        <v>0</v>
      </c>
      <c r="H10518">
        <f>'11월'!E539</f>
        <v>0</v>
      </c>
      <c r="I10518">
        <f>'11월'!F539</f>
        <v>0</v>
      </c>
      <c r="J10518">
        <f>'11월'!G539</f>
        <v>0</v>
      </c>
      <c r="K10518">
        <f>'11월'!H539</f>
        <v>0</v>
      </c>
      <c r="L10518">
        <f>'11월'!I539</f>
        <v>0</v>
      </c>
      <c r="M10518">
        <f>'11월'!J539</f>
        <v>0</v>
      </c>
      <c r="N10518">
        <f>'11월'!K539</f>
        <v>0</v>
      </c>
      <c r="O10518">
        <f>'11월'!L539</f>
        <v>0</v>
      </c>
      <c r="P10518" t="str">
        <f>IF(AND(검색!$C$4&lt;&gt;"",E10518&lt;&gt;"",ISNUMBER(SEARCH(검색!$C$4,E10518)),OR(D10518&lt;&gt;"",F10518&lt;&gt;"",G10518&lt;&gt;"",H10518&lt;&gt;"")),COUNT(P$1:P10517)+1,"")</f>
        <v/>
      </c>
    </row>
    <row r="10519" spans="1:16" x14ac:dyDescent="0.3">
      <c r="A10519">
        <v>10518</v>
      </c>
      <c r="B10519" t="s">
        <v>1416</v>
      </c>
      <c r="C10519">
        <v>540</v>
      </c>
      <c r="D10519">
        <f>'11월'!B540</f>
        <v>0</v>
      </c>
      <c r="E10519">
        <f t="shared" si="164"/>
        <v>0</v>
      </c>
      <c r="F10519">
        <f>'11월'!C540</f>
        <v>0</v>
      </c>
      <c r="G10519">
        <f>'11월'!D540</f>
        <v>0</v>
      </c>
      <c r="H10519">
        <f>'11월'!E540</f>
        <v>0</v>
      </c>
      <c r="I10519">
        <f>'11월'!F540</f>
        <v>0</v>
      </c>
      <c r="J10519">
        <f>'11월'!G540</f>
        <v>0</v>
      </c>
      <c r="K10519">
        <f>'11월'!H540</f>
        <v>0</v>
      </c>
      <c r="L10519">
        <f>'11월'!I540</f>
        <v>0</v>
      </c>
      <c r="M10519">
        <f>'11월'!J540</f>
        <v>0</v>
      </c>
      <c r="N10519">
        <f>'11월'!K540</f>
        <v>0</v>
      </c>
      <c r="O10519">
        <f>'11월'!L540</f>
        <v>0</v>
      </c>
      <c r="P10519" t="str">
        <f>IF(AND(검색!$C$4&lt;&gt;"",E10519&lt;&gt;"",ISNUMBER(SEARCH(검색!$C$4,E10519)),OR(D10519&lt;&gt;"",F10519&lt;&gt;"",G10519&lt;&gt;"",H10519&lt;&gt;"")),COUNT(P$1:P10518)+1,"")</f>
        <v/>
      </c>
    </row>
    <row r="10520" spans="1:16" x14ac:dyDescent="0.3">
      <c r="A10520">
        <v>10519</v>
      </c>
      <c r="B10520" t="s">
        <v>1416</v>
      </c>
      <c r="C10520">
        <v>541</v>
      </c>
      <c r="D10520">
        <f>'11월'!B541</f>
        <v>0</v>
      </c>
      <c r="E10520">
        <f t="shared" si="164"/>
        <v>0</v>
      </c>
      <c r="F10520">
        <f>'11월'!C541</f>
        <v>0</v>
      </c>
      <c r="G10520">
        <f>'11월'!D541</f>
        <v>0</v>
      </c>
      <c r="H10520">
        <f>'11월'!E541</f>
        <v>0</v>
      </c>
      <c r="I10520">
        <f>'11월'!F541</f>
        <v>0</v>
      </c>
      <c r="J10520">
        <f>'11월'!G541</f>
        <v>0</v>
      </c>
      <c r="K10520">
        <f>'11월'!H541</f>
        <v>0</v>
      </c>
      <c r="L10520">
        <f>'11월'!I541</f>
        <v>0</v>
      </c>
      <c r="M10520">
        <f>'11월'!J541</f>
        <v>0</v>
      </c>
      <c r="N10520">
        <f>'11월'!K541</f>
        <v>0</v>
      </c>
      <c r="O10520">
        <f>'11월'!L541</f>
        <v>0</v>
      </c>
      <c r="P10520" t="str">
        <f>IF(AND(검색!$C$4&lt;&gt;"",E10520&lt;&gt;"",ISNUMBER(SEARCH(검색!$C$4,E10520)),OR(D10520&lt;&gt;"",F10520&lt;&gt;"",G10520&lt;&gt;"",H10520&lt;&gt;"")),COUNT(P$1:P10519)+1,"")</f>
        <v/>
      </c>
    </row>
    <row r="10521" spans="1:16" x14ac:dyDescent="0.3">
      <c r="A10521">
        <v>10520</v>
      </c>
      <c r="B10521" t="s">
        <v>1416</v>
      </c>
      <c r="C10521">
        <v>542</v>
      </c>
      <c r="D10521">
        <f>'11월'!B542</f>
        <v>0</v>
      </c>
      <c r="E10521">
        <f t="shared" si="164"/>
        <v>0</v>
      </c>
      <c r="F10521">
        <f>'11월'!C542</f>
        <v>0</v>
      </c>
      <c r="G10521">
        <f>'11월'!D542</f>
        <v>0</v>
      </c>
      <c r="H10521">
        <f>'11월'!E542</f>
        <v>0</v>
      </c>
      <c r="I10521">
        <f>'11월'!F542</f>
        <v>0</v>
      </c>
      <c r="J10521">
        <f>'11월'!G542</f>
        <v>0</v>
      </c>
      <c r="K10521">
        <f>'11월'!H542</f>
        <v>0</v>
      </c>
      <c r="L10521">
        <f>'11월'!I542</f>
        <v>0</v>
      </c>
      <c r="M10521">
        <f>'11월'!J542</f>
        <v>0</v>
      </c>
      <c r="N10521">
        <f>'11월'!K542</f>
        <v>0</v>
      </c>
      <c r="O10521">
        <f>'11월'!L542</f>
        <v>0</v>
      </c>
      <c r="P10521" t="str">
        <f>IF(AND(검색!$C$4&lt;&gt;"",E10521&lt;&gt;"",ISNUMBER(SEARCH(검색!$C$4,E10521)),OR(D10521&lt;&gt;"",F10521&lt;&gt;"",G10521&lt;&gt;"",H10521&lt;&gt;"")),COUNT(P$1:P10520)+1,"")</f>
        <v/>
      </c>
    </row>
    <row r="10522" spans="1:16" x14ac:dyDescent="0.3">
      <c r="A10522">
        <v>10521</v>
      </c>
      <c r="B10522" t="s">
        <v>1416</v>
      </c>
      <c r="C10522">
        <v>543</v>
      </c>
      <c r="D10522">
        <f>'11월'!B543</f>
        <v>0</v>
      </c>
      <c r="E10522">
        <f t="shared" si="164"/>
        <v>0</v>
      </c>
      <c r="F10522">
        <f>'11월'!C543</f>
        <v>0</v>
      </c>
      <c r="G10522">
        <f>'11월'!D543</f>
        <v>0</v>
      </c>
      <c r="H10522">
        <f>'11월'!E543</f>
        <v>0</v>
      </c>
      <c r="I10522">
        <f>'11월'!F543</f>
        <v>0</v>
      </c>
      <c r="J10522">
        <f>'11월'!G543</f>
        <v>0</v>
      </c>
      <c r="K10522">
        <f>'11월'!H543</f>
        <v>0</v>
      </c>
      <c r="L10522">
        <f>'11월'!I543</f>
        <v>0</v>
      </c>
      <c r="M10522">
        <f>'11월'!J543</f>
        <v>0</v>
      </c>
      <c r="N10522">
        <f>'11월'!K543</f>
        <v>0</v>
      </c>
      <c r="O10522">
        <f>'11월'!L543</f>
        <v>0</v>
      </c>
      <c r="P10522" t="str">
        <f>IF(AND(검색!$C$4&lt;&gt;"",E10522&lt;&gt;"",ISNUMBER(SEARCH(검색!$C$4,E10522)),OR(D10522&lt;&gt;"",F10522&lt;&gt;"",G10522&lt;&gt;"",H10522&lt;&gt;"")),COUNT(P$1:P10521)+1,"")</f>
        <v/>
      </c>
    </row>
    <row r="10523" spans="1:16" x14ac:dyDescent="0.3">
      <c r="A10523">
        <v>10522</v>
      </c>
      <c r="B10523" t="s">
        <v>1416</v>
      </c>
      <c r="C10523">
        <v>544</v>
      </c>
      <c r="D10523">
        <f>'11월'!B544</f>
        <v>0</v>
      </c>
      <c r="E10523">
        <f t="shared" si="164"/>
        <v>0</v>
      </c>
      <c r="F10523">
        <f>'11월'!C544</f>
        <v>0</v>
      </c>
      <c r="G10523">
        <f>'11월'!D544</f>
        <v>0</v>
      </c>
      <c r="H10523">
        <f>'11월'!E544</f>
        <v>0</v>
      </c>
      <c r="I10523">
        <f>'11월'!F544</f>
        <v>0</v>
      </c>
      <c r="J10523">
        <f>'11월'!G544</f>
        <v>0</v>
      </c>
      <c r="K10523">
        <f>'11월'!H544</f>
        <v>0</v>
      </c>
      <c r="L10523">
        <f>'11월'!I544</f>
        <v>0</v>
      </c>
      <c r="M10523">
        <f>'11월'!J544</f>
        <v>0</v>
      </c>
      <c r="N10523">
        <f>'11월'!K544</f>
        <v>0</v>
      </c>
      <c r="O10523">
        <f>'11월'!L544</f>
        <v>0</v>
      </c>
      <c r="P10523" t="str">
        <f>IF(AND(검색!$C$4&lt;&gt;"",E10523&lt;&gt;"",ISNUMBER(SEARCH(검색!$C$4,E10523)),OR(D10523&lt;&gt;"",F10523&lt;&gt;"",G10523&lt;&gt;"",H10523&lt;&gt;"")),COUNT(P$1:P10522)+1,"")</f>
        <v/>
      </c>
    </row>
    <row r="10524" spans="1:16" x14ac:dyDescent="0.3">
      <c r="A10524">
        <v>10523</v>
      </c>
      <c r="B10524" t="s">
        <v>1416</v>
      </c>
      <c r="C10524">
        <v>545</v>
      </c>
      <c r="D10524">
        <f>'11월'!B545</f>
        <v>0</v>
      </c>
      <c r="E10524">
        <f t="shared" si="164"/>
        <v>0</v>
      </c>
      <c r="F10524">
        <f>'11월'!C545</f>
        <v>0</v>
      </c>
      <c r="G10524">
        <f>'11월'!D545</f>
        <v>0</v>
      </c>
      <c r="H10524">
        <f>'11월'!E545</f>
        <v>0</v>
      </c>
      <c r="I10524">
        <f>'11월'!F545</f>
        <v>0</v>
      </c>
      <c r="J10524">
        <f>'11월'!G545</f>
        <v>0</v>
      </c>
      <c r="K10524">
        <f>'11월'!H545</f>
        <v>0</v>
      </c>
      <c r="L10524">
        <f>'11월'!I545</f>
        <v>0</v>
      </c>
      <c r="M10524">
        <f>'11월'!J545</f>
        <v>0</v>
      </c>
      <c r="N10524">
        <f>'11월'!K545</f>
        <v>0</v>
      </c>
      <c r="O10524">
        <f>'11월'!L545</f>
        <v>0</v>
      </c>
      <c r="P10524" t="str">
        <f>IF(AND(검색!$C$4&lt;&gt;"",E10524&lt;&gt;"",ISNUMBER(SEARCH(검색!$C$4,E10524)),OR(D10524&lt;&gt;"",F10524&lt;&gt;"",G10524&lt;&gt;"",H10524&lt;&gt;"")),COUNT(P$1:P10523)+1,"")</f>
        <v/>
      </c>
    </row>
    <row r="10525" spans="1:16" x14ac:dyDescent="0.3">
      <c r="A10525">
        <v>10524</v>
      </c>
      <c r="B10525" t="s">
        <v>1416</v>
      </c>
      <c r="C10525">
        <v>546</v>
      </c>
      <c r="D10525">
        <f>'11월'!B546</f>
        <v>0</v>
      </c>
      <c r="E10525">
        <f t="shared" si="164"/>
        <v>0</v>
      </c>
      <c r="F10525">
        <f>'11월'!C546</f>
        <v>0</v>
      </c>
      <c r="G10525">
        <f>'11월'!D546</f>
        <v>0</v>
      </c>
      <c r="H10525">
        <f>'11월'!E546</f>
        <v>0</v>
      </c>
      <c r="I10525">
        <f>'11월'!F546</f>
        <v>0</v>
      </c>
      <c r="J10525">
        <f>'11월'!G546</f>
        <v>0</v>
      </c>
      <c r="K10525">
        <f>'11월'!H546</f>
        <v>0</v>
      </c>
      <c r="L10525">
        <f>'11월'!I546</f>
        <v>0</v>
      </c>
      <c r="M10525">
        <f>'11월'!J546</f>
        <v>0</v>
      </c>
      <c r="N10525">
        <f>'11월'!K546</f>
        <v>0</v>
      </c>
      <c r="O10525">
        <f>'11월'!L546</f>
        <v>0</v>
      </c>
      <c r="P10525" t="str">
        <f>IF(AND(검색!$C$4&lt;&gt;"",E10525&lt;&gt;"",ISNUMBER(SEARCH(검색!$C$4,E10525)),OR(D10525&lt;&gt;"",F10525&lt;&gt;"",G10525&lt;&gt;"",H10525&lt;&gt;"")),COUNT(P$1:P10524)+1,"")</f>
        <v/>
      </c>
    </row>
    <row r="10526" spans="1:16" x14ac:dyDescent="0.3">
      <c r="A10526">
        <v>10525</v>
      </c>
      <c r="B10526" t="s">
        <v>1416</v>
      </c>
      <c r="C10526">
        <v>547</v>
      </c>
      <c r="D10526">
        <f>'11월'!B547</f>
        <v>0</v>
      </c>
      <c r="E10526">
        <f t="shared" si="164"/>
        <v>0</v>
      </c>
      <c r="F10526">
        <f>'11월'!C547</f>
        <v>0</v>
      </c>
      <c r="G10526">
        <f>'11월'!D547</f>
        <v>0</v>
      </c>
      <c r="H10526">
        <f>'11월'!E547</f>
        <v>0</v>
      </c>
      <c r="I10526">
        <f>'11월'!F547</f>
        <v>0</v>
      </c>
      <c r="J10526">
        <f>'11월'!G547</f>
        <v>0</v>
      </c>
      <c r="K10526">
        <f>'11월'!H547</f>
        <v>0</v>
      </c>
      <c r="L10526">
        <f>'11월'!I547</f>
        <v>0</v>
      </c>
      <c r="M10526">
        <f>'11월'!J547</f>
        <v>0</v>
      </c>
      <c r="N10526">
        <f>'11월'!K547</f>
        <v>0</v>
      </c>
      <c r="O10526">
        <f>'11월'!L547</f>
        <v>0</v>
      </c>
      <c r="P10526" t="str">
        <f>IF(AND(검색!$C$4&lt;&gt;"",E10526&lt;&gt;"",ISNUMBER(SEARCH(검색!$C$4,E10526)),OR(D10526&lt;&gt;"",F10526&lt;&gt;"",G10526&lt;&gt;"",H10526&lt;&gt;"")),COUNT(P$1:P10525)+1,"")</f>
        <v/>
      </c>
    </row>
    <row r="10527" spans="1:16" x14ac:dyDescent="0.3">
      <c r="A10527">
        <v>10526</v>
      </c>
      <c r="B10527" t="s">
        <v>1416</v>
      </c>
      <c r="C10527">
        <v>548</v>
      </c>
      <c r="D10527">
        <f>'11월'!B548</f>
        <v>0</v>
      </c>
      <c r="E10527">
        <f t="shared" si="164"/>
        <v>0</v>
      </c>
      <c r="F10527">
        <f>'11월'!C548</f>
        <v>0</v>
      </c>
      <c r="G10527">
        <f>'11월'!D548</f>
        <v>0</v>
      </c>
      <c r="H10527">
        <f>'11월'!E548</f>
        <v>0</v>
      </c>
      <c r="I10527">
        <f>'11월'!F548</f>
        <v>0</v>
      </c>
      <c r="J10527">
        <f>'11월'!G548</f>
        <v>0</v>
      </c>
      <c r="K10527">
        <f>'11월'!H548</f>
        <v>0</v>
      </c>
      <c r="L10527">
        <f>'11월'!I548</f>
        <v>0</v>
      </c>
      <c r="M10527">
        <f>'11월'!J548</f>
        <v>0</v>
      </c>
      <c r="N10527">
        <f>'11월'!K548</f>
        <v>0</v>
      </c>
      <c r="O10527">
        <f>'11월'!L548</f>
        <v>0</v>
      </c>
      <c r="P10527" t="str">
        <f>IF(AND(검색!$C$4&lt;&gt;"",E10527&lt;&gt;"",ISNUMBER(SEARCH(검색!$C$4,E10527)),OR(D10527&lt;&gt;"",F10527&lt;&gt;"",G10527&lt;&gt;"",H10527&lt;&gt;"")),COUNT(P$1:P10526)+1,"")</f>
        <v/>
      </c>
    </row>
    <row r="10528" spans="1:16" x14ac:dyDescent="0.3">
      <c r="A10528">
        <v>10527</v>
      </c>
      <c r="B10528" t="s">
        <v>1416</v>
      </c>
      <c r="C10528">
        <v>549</v>
      </c>
      <c r="D10528">
        <f>'11월'!B549</f>
        <v>0</v>
      </c>
      <c r="E10528">
        <f t="shared" si="164"/>
        <v>0</v>
      </c>
      <c r="F10528">
        <f>'11월'!C549</f>
        <v>0</v>
      </c>
      <c r="G10528">
        <f>'11월'!D549</f>
        <v>0</v>
      </c>
      <c r="H10528">
        <f>'11월'!E549</f>
        <v>0</v>
      </c>
      <c r="I10528">
        <f>'11월'!F549</f>
        <v>0</v>
      </c>
      <c r="J10528">
        <f>'11월'!G549</f>
        <v>0</v>
      </c>
      <c r="K10528">
        <f>'11월'!H549</f>
        <v>0</v>
      </c>
      <c r="L10528">
        <f>'11월'!I549</f>
        <v>0</v>
      </c>
      <c r="M10528">
        <f>'11월'!J549</f>
        <v>0</v>
      </c>
      <c r="N10528">
        <f>'11월'!K549</f>
        <v>0</v>
      </c>
      <c r="O10528">
        <f>'11월'!L549</f>
        <v>0</v>
      </c>
      <c r="P10528" t="str">
        <f>IF(AND(검색!$C$4&lt;&gt;"",E10528&lt;&gt;"",ISNUMBER(SEARCH(검색!$C$4,E10528)),OR(D10528&lt;&gt;"",F10528&lt;&gt;"",G10528&lt;&gt;"",H10528&lt;&gt;"")),COUNT(P$1:P10527)+1,"")</f>
        <v/>
      </c>
    </row>
    <row r="10529" spans="1:16" x14ac:dyDescent="0.3">
      <c r="A10529">
        <v>10528</v>
      </c>
      <c r="B10529" t="s">
        <v>1416</v>
      </c>
      <c r="C10529">
        <v>550</v>
      </c>
      <c r="D10529">
        <f>'11월'!B550</f>
        <v>0</v>
      </c>
      <c r="E10529">
        <f t="shared" si="164"/>
        <v>0</v>
      </c>
      <c r="F10529">
        <f>'11월'!C550</f>
        <v>0</v>
      </c>
      <c r="G10529">
        <f>'11월'!D550</f>
        <v>0</v>
      </c>
      <c r="H10529">
        <f>'11월'!E550</f>
        <v>0</v>
      </c>
      <c r="I10529">
        <f>'11월'!F550</f>
        <v>0</v>
      </c>
      <c r="J10529">
        <f>'11월'!G550</f>
        <v>0</v>
      </c>
      <c r="K10529">
        <f>'11월'!H550</f>
        <v>0</v>
      </c>
      <c r="L10529">
        <f>'11월'!I550</f>
        <v>0</v>
      </c>
      <c r="M10529">
        <f>'11월'!J550</f>
        <v>0</v>
      </c>
      <c r="N10529">
        <f>'11월'!K550</f>
        <v>0</v>
      </c>
      <c r="O10529">
        <f>'11월'!L550</f>
        <v>0</v>
      </c>
      <c r="P10529" t="str">
        <f>IF(AND(검색!$C$4&lt;&gt;"",E10529&lt;&gt;"",ISNUMBER(SEARCH(검색!$C$4,E10529)),OR(D10529&lt;&gt;"",F10529&lt;&gt;"",G10529&lt;&gt;"",H10529&lt;&gt;"")),COUNT(P$1:P10528)+1,"")</f>
        <v/>
      </c>
    </row>
    <row r="10530" spans="1:16" x14ac:dyDescent="0.3">
      <c r="A10530">
        <v>10529</v>
      </c>
      <c r="B10530" t="s">
        <v>1416</v>
      </c>
      <c r="C10530">
        <v>551</v>
      </c>
      <c r="D10530">
        <f>'11월'!B551</f>
        <v>0</v>
      </c>
      <c r="E10530">
        <f t="shared" si="164"/>
        <v>0</v>
      </c>
      <c r="F10530">
        <f>'11월'!C551</f>
        <v>0</v>
      </c>
      <c r="G10530">
        <f>'11월'!D551</f>
        <v>0</v>
      </c>
      <c r="H10530">
        <f>'11월'!E551</f>
        <v>0</v>
      </c>
      <c r="I10530">
        <f>'11월'!F551</f>
        <v>0</v>
      </c>
      <c r="J10530">
        <f>'11월'!G551</f>
        <v>0</v>
      </c>
      <c r="K10530">
        <f>'11월'!H551</f>
        <v>0</v>
      </c>
      <c r="L10530">
        <f>'11월'!I551</f>
        <v>0</v>
      </c>
      <c r="M10530">
        <f>'11월'!J551</f>
        <v>0</v>
      </c>
      <c r="N10530">
        <f>'11월'!K551</f>
        <v>0</v>
      </c>
      <c r="O10530">
        <f>'11월'!L551</f>
        <v>0</v>
      </c>
      <c r="P10530" t="str">
        <f>IF(AND(검색!$C$4&lt;&gt;"",E10530&lt;&gt;"",ISNUMBER(SEARCH(검색!$C$4,E10530)),OR(D10530&lt;&gt;"",F10530&lt;&gt;"",G10530&lt;&gt;"",H10530&lt;&gt;"")),COUNT(P$1:P10529)+1,"")</f>
        <v/>
      </c>
    </row>
    <row r="10531" spans="1:16" x14ac:dyDescent="0.3">
      <c r="A10531">
        <v>10530</v>
      </c>
      <c r="B10531" t="s">
        <v>1416</v>
      </c>
      <c r="C10531">
        <v>552</v>
      </c>
      <c r="D10531">
        <f>'11월'!B552</f>
        <v>0</v>
      </c>
      <c r="E10531">
        <f t="shared" si="164"/>
        <v>0</v>
      </c>
      <c r="F10531">
        <f>'11월'!C552</f>
        <v>0</v>
      </c>
      <c r="G10531">
        <f>'11월'!D552</f>
        <v>0</v>
      </c>
      <c r="H10531">
        <f>'11월'!E552</f>
        <v>0</v>
      </c>
      <c r="I10531">
        <f>'11월'!F552</f>
        <v>0</v>
      </c>
      <c r="J10531">
        <f>'11월'!G552</f>
        <v>0</v>
      </c>
      <c r="K10531">
        <f>'11월'!H552</f>
        <v>0</v>
      </c>
      <c r="L10531">
        <f>'11월'!I552</f>
        <v>0</v>
      </c>
      <c r="M10531">
        <f>'11월'!J552</f>
        <v>0</v>
      </c>
      <c r="N10531">
        <f>'11월'!K552</f>
        <v>0</v>
      </c>
      <c r="O10531">
        <f>'11월'!L552</f>
        <v>0</v>
      </c>
      <c r="P10531" t="str">
        <f>IF(AND(검색!$C$4&lt;&gt;"",E10531&lt;&gt;"",ISNUMBER(SEARCH(검색!$C$4,E10531)),OR(D10531&lt;&gt;"",F10531&lt;&gt;"",G10531&lt;&gt;"",H10531&lt;&gt;"")),COUNT(P$1:P10530)+1,"")</f>
        <v/>
      </c>
    </row>
    <row r="10532" spans="1:16" x14ac:dyDescent="0.3">
      <c r="A10532">
        <v>10531</v>
      </c>
      <c r="B10532" t="s">
        <v>1416</v>
      </c>
      <c r="C10532">
        <v>553</v>
      </c>
      <c r="D10532">
        <f>'11월'!B553</f>
        <v>0</v>
      </c>
      <c r="E10532">
        <f t="shared" si="164"/>
        <v>0</v>
      </c>
      <c r="F10532">
        <f>'11월'!C553</f>
        <v>0</v>
      </c>
      <c r="G10532">
        <f>'11월'!D553</f>
        <v>0</v>
      </c>
      <c r="H10532">
        <f>'11월'!E553</f>
        <v>0</v>
      </c>
      <c r="I10532">
        <f>'11월'!F553</f>
        <v>0</v>
      </c>
      <c r="J10532">
        <f>'11월'!G553</f>
        <v>0</v>
      </c>
      <c r="K10532">
        <f>'11월'!H553</f>
        <v>0</v>
      </c>
      <c r="L10532">
        <f>'11월'!I553</f>
        <v>0</v>
      </c>
      <c r="M10532">
        <f>'11월'!J553</f>
        <v>0</v>
      </c>
      <c r="N10532">
        <f>'11월'!K553</f>
        <v>0</v>
      </c>
      <c r="O10532">
        <f>'11월'!L553</f>
        <v>0</v>
      </c>
      <c r="P10532" t="str">
        <f>IF(AND(검색!$C$4&lt;&gt;"",E10532&lt;&gt;"",ISNUMBER(SEARCH(검색!$C$4,E10532)),OR(D10532&lt;&gt;"",F10532&lt;&gt;"",G10532&lt;&gt;"",H10532&lt;&gt;"")),COUNT(P$1:P10531)+1,"")</f>
        <v/>
      </c>
    </row>
    <row r="10533" spans="1:16" x14ac:dyDescent="0.3">
      <c r="A10533">
        <v>10532</v>
      </c>
      <c r="B10533" t="s">
        <v>1416</v>
      </c>
      <c r="C10533">
        <v>554</v>
      </c>
      <c r="D10533">
        <f>'11월'!B554</f>
        <v>0</v>
      </c>
      <c r="E10533">
        <f t="shared" si="164"/>
        <v>0</v>
      </c>
      <c r="F10533">
        <f>'11월'!C554</f>
        <v>0</v>
      </c>
      <c r="G10533">
        <f>'11월'!D554</f>
        <v>0</v>
      </c>
      <c r="H10533">
        <f>'11월'!E554</f>
        <v>0</v>
      </c>
      <c r="I10533">
        <f>'11월'!F554</f>
        <v>0</v>
      </c>
      <c r="J10533">
        <f>'11월'!G554</f>
        <v>0</v>
      </c>
      <c r="K10533">
        <f>'11월'!H554</f>
        <v>0</v>
      </c>
      <c r="L10533">
        <f>'11월'!I554</f>
        <v>0</v>
      </c>
      <c r="M10533">
        <f>'11월'!J554</f>
        <v>0</v>
      </c>
      <c r="N10533">
        <f>'11월'!K554</f>
        <v>0</v>
      </c>
      <c r="O10533">
        <f>'11월'!L554</f>
        <v>0</v>
      </c>
      <c r="P10533" t="str">
        <f>IF(AND(검색!$C$4&lt;&gt;"",E10533&lt;&gt;"",ISNUMBER(SEARCH(검색!$C$4,E10533)),OR(D10533&lt;&gt;"",F10533&lt;&gt;"",G10533&lt;&gt;"",H10533&lt;&gt;"")),COUNT(P$1:P10532)+1,"")</f>
        <v/>
      </c>
    </row>
    <row r="10534" spans="1:16" x14ac:dyDescent="0.3">
      <c r="A10534">
        <v>10533</v>
      </c>
      <c r="B10534" t="s">
        <v>1416</v>
      </c>
      <c r="C10534">
        <v>555</v>
      </c>
      <c r="D10534">
        <f>'11월'!B555</f>
        <v>0</v>
      </c>
      <c r="E10534">
        <f t="shared" si="164"/>
        <v>0</v>
      </c>
      <c r="F10534">
        <f>'11월'!C555</f>
        <v>0</v>
      </c>
      <c r="G10534">
        <f>'11월'!D555</f>
        <v>0</v>
      </c>
      <c r="H10534">
        <f>'11월'!E555</f>
        <v>0</v>
      </c>
      <c r="I10534">
        <f>'11월'!F555</f>
        <v>0</v>
      </c>
      <c r="J10534">
        <f>'11월'!G555</f>
        <v>0</v>
      </c>
      <c r="K10534">
        <f>'11월'!H555</f>
        <v>0</v>
      </c>
      <c r="L10534">
        <f>'11월'!I555</f>
        <v>0</v>
      </c>
      <c r="M10534">
        <f>'11월'!J555</f>
        <v>0</v>
      </c>
      <c r="N10534">
        <f>'11월'!K555</f>
        <v>0</v>
      </c>
      <c r="O10534">
        <f>'11월'!L555</f>
        <v>0</v>
      </c>
      <c r="P10534" t="str">
        <f>IF(AND(검색!$C$4&lt;&gt;"",E10534&lt;&gt;"",ISNUMBER(SEARCH(검색!$C$4,E10534)),OR(D10534&lt;&gt;"",F10534&lt;&gt;"",G10534&lt;&gt;"",H10534&lt;&gt;"")),COUNT(P$1:P10533)+1,"")</f>
        <v/>
      </c>
    </row>
    <row r="10535" spans="1:16" x14ac:dyDescent="0.3">
      <c r="A10535">
        <v>10534</v>
      </c>
      <c r="B10535" t="s">
        <v>1416</v>
      </c>
      <c r="C10535">
        <v>556</v>
      </c>
      <c r="D10535">
        <f>'11월'!B556</f>
        <v>0</v>
      </c>
      <c r="E10535">
        <f t="shared" si="164"/>
        <v>0</v>
      </c>
      <c r="F10535">
        <f>'11월'!C556</f>
        <v>0</v>
      </c>
      <c r="G10535">
        <f>'11월'!D556</f>
        <v>0</v>
      </c>
      <c r="H10535">
        <f>'11월'!E556</f>
        <v>0</v>
      </c>
      <c r="I10535">
        <f>'11월'!F556</f>
        <v>0</v>
      </c>
      <c r="J10535">
        <f>'11월'!G556</f>
        <v>0</v>
      </c>
      <c r="K10535">
        <f>'11월'!H556</f>
        <v>0</v>
      </c>
      <c r="L10535">
        <f>'11월'!I556</f>
        <v>0</v>
      </c>
      <c r="M10535">
        <f>'11월'!J556</f>
        <v>0</v>
      </c>
      <c r="N10535">
        <f>'11월'!K556</f>
        <v>0</v>
      </c>
      <c r="O10535">
        <f>'11월'!L556</f>
        <v>0</v>
      </c>
      <c r="P10535" t="str">
        <f>IF(AND(검색!$C$4&lt;&gt;"",E10535&lt;&gt;"",ISNUMBER(SEARCH(검색!$C$4,E10535)),OR(D10535&lt;&gt;"",F10535&lt;&gt;"",G10535&lt;&gt;"",H10535&lt;&gt;"")),COUNT(P$1:P10534)+1,"")</f>
        <v/>
      </c>
    </row>
    <row r="10536" spans="1:16" x14ac:dyDescent="0.3">
      <c r="A10536">
        <v>10535</v>
      </c>
      <c r="B10536" t="s">
        <v>1416</v>
      </c>
      <c r="C10536">
        <v>557</v>
      </c>
      <c r="D10536">
        <f>'11월'!B557</f>
        <v>0</v>
      </c>
      <c r="E10536">
        <f t="shared" si="164"/>
        <v>0</v>
      </c>
      <c r="F10536">
        <f>'11월'!C557</f>
        <v>0</v>
      </c>
      <c r="G10536">
        <f>'11월'!D557</f>
        <v>0</v>
      </c>
      <c r="H10536">
        <f>'11월'!E557</f>
        <v>0</v>
      </c>
      <c r="I10536">
        <f>'11월'!F557</f>
        <v>0</v>
      </c>
      <c r="J10536">
        <f>'11월'!G557</f>
        <v>0</v>
      </c>
      <c r="K10536">
        <f>'11월'!H557</f>
        <v>0</v>
      </c>
      <c r="L10536">
        <f>'11월'!I557</f>
        <v>0</v>
      </c>
      <c r="M10536">
        <f>'11월'!J557</f>
        <v>0</v>
      </c>
      <c r="N10536">
        <f>'11월'!K557</f>
        <v>0</v>
      </c>
      <c r="O10536">
        <f>'11월'!L557</f>
        <v>0</v>
      </c>
      <c r="P10536" t="str">
        <f>IF(AND(검색!$C$4&lt;&gt;"",E10536&lt;&gt;"",ISNUMBER(SEARCH(검색!$C$4,E10536)),OR(D10536&lt;&gt;"",F10536&lt;&gt;"",G10536&lt;&gt;"",H10536&lt;&gt;"")),COUNT(P$1:P10535)+1,"")</f>
        <v/>
      </c>
    </row>
    <row r="10537" spans="1:16" x14ac:dyDescent="0.3">
      <c r="A10537">
        <v>10536</v>
      </c>
      <c r="B10537" t="s">
        <v>1416</v>
      </c>
      <c r="C10537">
        <v>558</v>
      </c>
      <c r="D10537">
        <f>'11월'!B558</f>
        <v>0</v>
      </c>
      <c r="E10537">
        <f t="shared" si="164"/>
        <v>0</v>
      </c>
      <c r="F10537">
        <f>'11월'!C558</f>
        <v>0</v>
      </c>
      <c r="G10537">
        <f>'11월'!D558</f>
        <v>0</v>
      </c>
      <c r="H10537">
        <f>'11월'!E558</f>
        <v>0</v>
      </c>
      <c r="I10537">
        <f>'11월'!F558</f>
        <v>0</v>
      </c>
      <c r="J10537">
        <f>'11월'!G558</f>
        <v>0</v>
      </c>
      <c r="K10537">
        <f>'11월'!H558</f>
        <v>0</v>
      </c>
      <c r="L10537">
        <f>'11월'!I558</f>
        <v>0</v>
      </c>
      <c r="M10537">
        <f>'11월'!J558</f>
        <v>0</v>
      </c>
      <c r="N10537">
        <f>'11월'!K558</f>
        <v>0</v>
      </c>
      <c r="O10537">
        <f>'11월'!L558</f>
        <v>0</v>
      </c>
      <c r="P10537" t="str">
        <f>IF(AND(검색!$C$4&lt;&gt;"",E10537&lt;&gt;"",ISNUMBER(SEARCH(검색!$C$4,E10537)),OR(D10537&lt;&gt;"",F10537&lt;&gt;"",G10537&lt;&gt;"",H10537&lt;&gt;"")),COUNT(P$1:P10536)+1,"")</f>
        <v/>
      </c>
    </row>
    <row r="10538" spans="1:16" x14ac:dyDescent="0.3">
      <c r="A10538">
        <v>10537</v>
      </c>
      <c r="B10538" t="s">
        <v>1416</v>
      </c>
      <c r="C10538">
        <v>559</v>
      </c>
      <c r="D10538">
        <f>'11월'!B559</f>
        <v>0</v>
      </c>
      <c r="E10538">
        <f t="shared" si="164"/>
        <v>0</v>
      </c>
      <c r="F10538">
        <f>'11월'!C559</f>
        <v>0</v>
      </c>
      <c r="G10538">
        <f>'11월'!D559</f>
        <v>0</v>
      </c>
      <c r="H10538">
        <f>'11월'!E559</f>
        <v>0</v>
      </c>
      <c r="I10538">
        <f>'11월'!F559</f>
        <v>0</v>
      </c>
      <c r="J10538">
        <f>'11월'!G559</f>
        <v>0</v>
      </c>
      <c r="K10538">
        <f>'11월'!H559</f>
        <v>0</v>
      </c>
      <c r="L10538">
        <f>'11월'!I559</f>
        <v>0</v>
      </c>
      <c r="M10538">
        <f>'11월'!J559</f>
        <v>0</v>
      </c>
      <c r="N10538">
        <f>'11월'!K559</f>
        <v>0</v>
      </c>
      <c r="O10538">
        <f>'11월'!L559</f>
        <v>0</v>
      </c>
      <c r="P10538" t="str">
        <f>IF(AND(검색!$C$4&lt;&gt;"",E10538&lt;&gt;"",ISNUMBER(SEARCH(검색!$C$4,E10538)),OR(D10538&lt;&gt;"",F10538&lt;&gt;"",G10538&lt;&gt;"",H10538&lt;&gt;"")),COUNT(P$1:P10537)+1,"")</f>
        <v/>
      </c>
    </row>
    <row r="10539" spans="1:16" x14ac:dyDescent="0.3">
      <c r="A10539">
        <v>10538</v>
      </c>
      <c r="B10539" t="s">
        <v>1416</v>
      </c>
      <c r="C10539">
        <v>560</v>
      </c>
      <c r="D10539">
        <f>'11월'!B560</f>
        <v>0</v>
      </c>
      <c r="E10539">
        <f t="shared" si="164"/>
        <v>0</v>
      </c>
      <c r="F10539">
        <f>'11월'!C560</f>
        <v>0</v>
      </c>
      <c r="G10539">
        <f>'11월'!D560</f>
        <v>0</v>
      </c>
      <c r="H10539">
        <f>'11월'!E560</f>
        <v>0</v>
      </c>
      <c r="I10539">
        <f>'11월'!F560</f>
        <v>0</v>
      </c>
      <c r="J10539">
        <f>'11월'!G560</f>
        <v>0</v>
      </c>
      <c r="K10539">
        <f>'11월'!H560</f>
        <v>0</v>
      </c>
      <c r="L10539">
        <f>'11월'!I560</f>
        <v>0</v>
      </c>
      <c r="M10539">
        <f>'11월'!J560</f>
        <v>0</v>
      </c>
      <c r="N10539">
        <f>'11월'!K560</f>
        <v>0</v>
      </c>
      <c r="O10539">
        <f>'11월'!L560</f>
        <v>0</v>
      </c>
      <c r="P10539" t="str">
        <f>IF(AND(검색!$C$4&lt;&gt;"",E10539&lt;&gt;"",ISNUMBER(SEARCH(검색!$C$4,E10539)),OR(D10539&lt;&gt;"",F10539&lt;&gt;"",G10539&lt;&gt;"",H10539&lt;&gt;"")),COUNT(P$1:P10538)+1,"")</f>
        <v/>
      </c>
    </row>
    <row r="10540" spans="1:16" x14ac:dyDescent="0.3">
      <c r="A10540">
        <v>10539</v>
      </c>
      <c r="B10540" t="s">
        <v>1416</v>
      </c>
      <c r="C10540">
        <v>561</v>
      </c>
      <c r="D10540">
        <f>'11월'!B561</f>
        <v>0</v>
      </c>
      <c r="E10540">
        <f t="shared" si="164"/>
        <v>0</v>
      </c>
      <c r="F10540">
        <f>'11월'!C561</f>
        <v>0</v>
      </c>
      <c r="G10540">
        <f>'11월'!D561</f>
        <v>0</v>
      </c>
      <c r="H10540">
        <f>'11월'!E561</f>
        <v>0</v>
      </c>
      <c r="I10540">
        <f>'11월'!F561</f>
        <v>0</v>
      </c>
      <c r="J10540">
        <f>'11월'!G561</f>
        <v>0</v>
      </c>
      <c r="K10540">
        <f>'11월'!H561</f>
        <v>0</v>
      </c>
      <c r="L10540">
        <f>'11월'!I561</f>
        <v>0</v>
      </c>
      <c r="M10540">
        <f>'11월'!J561</f>
        <v>0</v>
      </c>
      <c r="N10540">
        <f>'11월'!K561</f>
        <v>0</v>
      </c>
      <c r="O10540">
        <f>'11월'!L561</f>
        <v>0</v>
      </c>
      <c r="P10540" t="str">
        <f>IF(AND(검색!$C$4&lt;&gt;"",E10540&lt;&gt;"",ISNUMBER(SEARCH(검색!$C$4,E10540)),OR(D10540&lt;&gt;"",F10540&lt;&gt;"",G10540&lt;&gt;"",H10540&lt;&gt;"")),COUNT(P$1:P10539)+1,"")</f>
        <v/>
      </c>
    </row>
    <row r="10541" spans="1:16" x14ac:dyDescent="0.3">
      <c r="A10541">
        <v>10540</v>
      </c>
      <c r="B10541" t="s">
        <v>1416</v>
      </c>
      <c r="C10541">
        <v>562</v>
      </c>
      <c r="D10541">
        <f>'11월'!B562</f>
        <v>0</v>
      </c>
      <c r="E10541">
        <f t="shared" si="164"/>
        <v>0</v>
      </c>
      <c r="F10541">
        <f>'11월'!C562</f>
        <v>0</v>
      </c>
      <c r="G10541">
        <f>'11월'!D562</f>
        <v>0</v>
      </c>
      <c r="H10541">
        <f>'11월'!E562</f>
        <v>0</v>
      </c>
      <c r="I10541">
        <f>'11월'!F562</f>
        <v>0</v>
      </c>
      <c r="J10541">
        <f>'11월'!G562</f>
        <v>0</v>
      </c>
      <c r="K10541">
        <f>'11월'!H562</f>
        <v>0</v>
      </c>
      <c r="L10541">
        <f>'11월'!I562</f>
        <v>0</v>
      </c>
      <c r="M10541">
        <f>'11월'!J562</f>
        <v>0</v>
      </c>
      <c r="N10541">
        <f>'11월'!K562</f>
        <v>0</v>
      </c>
      <c r="O10541">
        <f>'11월'!L562</f>
        <v>0</v>
      </c>
      <c r="P10541" t="str">
        <f>IF(AND(검색!$C$4&lt;&gt;"",E10541&lt;&gt;"",ISNUMBER(SEARCH(검색!$C$4,E10541)),OR(D10541&lt;&gt;"",F10541&lt;&gt;"",G10541&lt;&gt;"",H10541&lt;&gt;"")),COUNT(P$1:P10540)+1,"")</f>
        <v/>
      </c>
    </row>
    <row r="10542" spans="1:16" x14ac:dyDescent="0.3">
      <c r="A10542">
        <v>10541</v>
      </c>
      <c r="B10542" t="s">
        <v>1416</v>
      </c>
      <c r="C10542">
        <v>563</v>
      </c>
      <c r="D10542">
        <f>'11월'!B563</f>
        <v>0</v>
      </c>
      <c r="E10542">
        <f t="shared" si="164"/>
        <v>0</v>
      </c>
      <c r="F10542">
        <f>'11월'!C563</f>
        <v>0</v>
      </c>
      <c r="G10542">
        <f>'11월'!D563</f>
        <v>0</v>
      </c>
      <c r="H10542">
        <f>'11월'!E563</f>
        <v>0</v>
      </c>
      <c r="I10542">
        <f>'11월'!F563</f>
        <v>0</v>
      </c>
      <c r="J10542">
        <f>'11월'!G563</f>
        <v>0</v>
      </c>
      <c r="K10542">
        <f>'11월'!H563</f>
        <v>0</v>
      </c>
      <c r="L10542">
        <f>'11월'!I563</f>
        <v>0</v>
      </c>
      <c r="M10542">
        <f>'11월'!J563</f>
        <v>0</v>
      </c>
      <c r="N10542">
        <f>'11월'!K563</f>
        <v>0</v>
      </c>
      <c r="O10542">
        <f>'11월'!L563</f>
        <v>0</v>
      </c>
      <c r="P10542" t="str">
        <f>IF(AND(검색!$C$4&lt;&gt;"",E10542&lt;&gt;"",ISNUMBER(SEARCH(검색!$C$4,E10542)),OR(D10542&lt;&gt;"",F10542&lt;&gt;"",G10542&lt;&gt;"",H10542&lt;&gt;"")),COUNT(P$1:P10541)+1,"")</f>
        <v/>
      </c>
    </row>
    <row r="10543" spans="1:16" x14ac:dyDescent="0.3">
      <c r="A10543">
        <v>10542</v>
      </c>
      <c r="B10543" t="s">
        <v>1416</v>
      </c>
      <c r="C10543">
        <v>564</v>
      </c>
      <c r="D10543">
        <f>'11월'!B564</f>
        <v>0</v>
      </c>
      <c r="E10543">
        <f t="shared" si="164"/>
        <v>0</v>
      </c>
      <c r="F10543">
        <f>'11월'!C564</f>
        <v>0</v>
      </c>
      <c r="G10543">
        <f>'11월'!D564</f>
        <v>0</v>
      </c>
      <c r="H10543">
        <f>'11월'!E564</f>
        <v>0</v>
      </c>
      <c r="I10543">
        <f>'11월'!F564</f>
        <v>0</v>
      </c>
      <c r="J10543">
        <f>'11월'!G564</f>
        <v>0</v>
      </c>
      <c r="K10543">
        <f>'11월'!H564</f>
        <v>0</v>
      </c>
      <c r="L10543">
        <f>'11월'!I564</f>
        <v>0</v>
      </c>
      <c r="M10543">
        <f>'11월'!J564</f>
        <v>0</v>
      </c>
      <c r="N10543">
        <f>'11월'!K564</f>
        <v>0</v>
      </c>
      <c r="O10543">
        <f>'11월'!L564</f>
        <v>0</v>
      </c>
      <c r="P10543" t="str">
        <f>IF(AND(검색!$C$4&lt;&gt;"",E10543&lt;&gt;"",ISNUMBER(SEARCH(검색!$C$4,E10543)),OR(D10543&lt;&gt;"",F10543&lt;&gt;"",G10543&lt;&gt;"",H10543&lt;&gt;"")),COUNT(P$1:P10542)+1,"")</f>
        <v/>
      </c>
    </row>
    <row r="10544" spans="1:16" x14ac:dyDescent="0.3">
      <c r="A10544">
        <v>10543</v>
      </c>
      <c r="B10544" t="s">
        <v>1416</v>
      </c>
      <c r="C10544">
        <v>565</v>
      </c>
      <c r="D10544">
        <f>'11월'!B565</f>
        <v>0</v>
      </c>
      <c r="E10544">
        <f t="shared" si="164"/>
        <v>0</v>
      </c>
      <c r="F10544">
        <f>'11월'!C565</f>
        <v>0</v>
      </c>
      <c r="G10544">
        <f>'11월'!D565</f>
        <v>0</v>
      </c>
      <c r="H10544">
        <f>'11월'!E565</f>
        <v>0</v>
      </c>
      <c r="I10544">
        <f>'11월'!F565</f>
        <v>0</v>
      </c>
      <c r="J10544">
        <f>'11월'!G565</f>
        <v>0</v>
      </c>
      <c r="K10544">
        <f>'11월'!H565</f>
        <v>0</v>
      </c>
      <c r="L10544">
        <f>'11월'!I565</f>
        <v>0</v>
      </c>
      <c r="M10544">
        <f>'11월'!J565</f>
        <v>0</v>
      </c>
      <c r="N10544">
        <f>'11월'!K565</f>
        <v>0</v>
      </c>
      <c r="O10544">
        <f>'11월'!L565</f>
        <v>0</v>
      </c>
      <c r="P10544" t="str">
        <f>IF(AND(검색!$C$4&lt;&gt;"",E10544&lt;&gt;"",ISNUMBER(SEARCH(검색!$C$4,E10544)),OR(D10544&lt;&gt;"",F10544&lt;&gt;"",G10544&lt;&gt;"",H10544&lt;&gt;"")),COUNT(P$1:P10543)+1,"")</f>
        <v/>
      </c>
    </row>
    <row r="10545" spans="1:16" x14ac:dyDescent="0.3">
      <c r="A10545">
        <v>10544</v>
      </c>
      <c r="B10545" t="s">
        <v>1416</v>
      </c>
      <c r="C10545">
        <v>566</v>
      </c>
      <c r="D10545">
        <f>'11월'!B566</f>
        <v>0</v>
      </c>
      <c r="E10545">
        <f t="shared" si="164"/>
        <v>0</v>
      </c>
      <c r="F10545">
        <f>'11월'!C566</f>
        <v>0</v>
      </c>
      <c r="G10545">
        <f>'11월'!D566</f>
        <v>0</v>
      </c>
      <c r="H10545">
        <f>'11월'!E566</f>
        <v>0</v>
      </c>
      <c r="I10545">
        <f>'11월'!F566</f>
        <v>0</v>
      </c>
      <c r="J10545">
        <f>'11월'!G566</f>
        <v>0</v>
      </c>
      <c r="K10545">
        <f>'11월'!H566</f>
        <v>0</v>
      </c>
      <c r="L10545">
        <f>'11월'!I566</f>
        <v>0</v>
      </c>
      <c r="M10545">
        <f>'11월'!J566</f>
        <v>0</v>
      </c>
      <c r="N10545">
        <f>'11월'!K566</f>
        <v>0</v>
      </c>
      <c r="O10545">
        <f>'11월'!L566</f>
        <v>0</v>
      </c>
      <c r="P10545" t="str">
        <f>IF(AND(검색!$C$4&lt;&gt;"",E10545&lt;&gt;"",ISNUMBER(SEARCH(검색!$C$4,E10545)),OR(D10545&lt;&gt;"",F10545&lt;&gt;"",G10545&lt;&gt;"",H10545&lt;&gt;"")),COUNT(P$1:P10544)+1,"")</f>
        <v/>
      </c>
    </row>
    <row r="10546" spans="1:16" x14ac:dyDescent="0.3">
      <c r="A10546">
        <v>10545</v>
      </c>
      <c r="B10546" t="s">
        <v>1416</v>
      </c>
      <c r="C10546">
        <v>567</v>
      </c>
      <c r="D10546">
        <f>'11월'!B567</f>
        <v>0</v>
      </c>
      <c r="E10546">
        <f t="shared" si="164"/>
        <v>0</v>
      </c>
      <c r="F10546">
        <f>'11월'!C567</f>
        <v>0</v>
      </c>
      <c r="G10546">
        <f>'11월'!D567</f>
        <v>0</v>
      </c>
      <c r="H10546">
        <f>'11월'!E567</f>
        <v>0</v>
      </c>
      <c r="I10546">
        <f>'11월'!F567</f>
        <v>0</v>
      </c>
      <c r="J10546">
        <f>'11월'!G567</f>
        <v>0</v>
      </c>
      <c r="K10546">
        <f>'11월'!H567</f>
        <v>0</v>
      </c>
      <c r="L10546">
        <f>'11월'!I567</f>
        <v>0</v>
      </c>
      <c r="M10546">
        <f>'11월'!J567</f>
        <v>0</v>
      </c>
      <c r="N10546">
        <f>'11월'!K567</f>
        <v>0</v>
      </c>
      <c r="O10546">
        <f>'11월'!L567</f>
        <v>0</v>
      </c>
      <c r="P10546" t="str">
        <f>IF(AND(검색!$C$4&lt;&gt;"",E10546&lt;&gt;"",ISNUMBER(SEARCH(검색!$C$4,E10546)),OR(D10546&lt;&gt;"",F10546&lt;&gt;"",G10546&lt;&gt;"",H10546&lt;&gt;"")),COUNT(P$1:P10545)+1,"")</f>
        <v/>
      </c>
    </row>
    <row r="10547" spans="1:16" x14ac:dyDescent="0.3">
      <c r="A10547">
        <v>10546</v>
      </c>
      <c r="B10547" t="s">
        <v>1416</v>
      </c>
      <c r="C10547">
        <v>568</v>
      </c>
      <c r="D10547">
        <f>'11월'!B568</f>
        <v>0</v>
      </c>
      <c r="E10547">
        <f t="shared" si="164"/>
        <v>0</v>
      </c>
      <c r="F10547">
        <f>'11월'!C568</f>
        <v>0</v>
      </c>
      <c r="G10547">
        <f>'11월'!D568</f>
        <v>0</v>
      </c>
      <c r="H10547">
        <f>'11월'!E568</f>
        <v>0</v>
      </c>
      <c r="I10547">
        <f>'11월'!F568</f>
        <v>0</v>
      </c>
      <c r="J10547">
        <f>'11월'!G568</f>
        <v>0</v>
      </c>
      <c r="K10547">
        <f>'11월'!H568</f>
        <v>0</v>
      </c>
      <c r="L10547">
        <f>'11월'!I568</f>
        <v>0</v>
      </c>
      <c r="M10547">
        <f>'11월'!J568</f>
        <v>0</v>
      </c>
      <c r="N10547">
        <f>'11월'!K568</f>
        <v>0</v>
      </c>
      <c r="O10547">
        <f>'11월'!L568</f>
        <v>0</v>
      </c>
      <c r="P10547" t="str">
        <f>IF(AND(검색!$C$4&lt;&gt;"",E10547&lt;&gt;"",ISNUMBER(SEARCH(검색!$C$4,E10547)),OR(D10547&lt;&gt;"",F10547&lt;&gt;"",G10547&lt;&gt;"",H10547&lt;&gt;"")),COUNT(P$1:P10546)+1,"")</f>
        <v/>
      </c>
    </row>
    <row r="10548" spans="1:16" x14ac:dyDescent="0.3">
      <c r="A10548">
        <v>10547</v>
      </c>
      <c r="B10548" t="s">
        <v>1416</v>
      </c>
      <c r="C10548">
        <v>569</v>
      </c>
      <c r="D10548">
        <f>'11월'!B569</f>
        <v>0</v>
      </c>
      <c r="E10548">
        <f t="shared" si="164"/>
        <v>0</v>
      </c>
      <c r="F10548">
        <f>'11월'!C569</f>
        <v>0</v>
      </c>
      <c r="G10548">
        <f>'11월'!D569</f>
        <v>0</v>
      </c>
      <c r="H10548">
        <f>'11월'!E569</f>
        <v>0</v>
      </c>
      <c r="I10548">
        <f>'11월'!F569</f>
        <v>0</v>
      </c>
      <c r="J10548">
        <f>'11월'!G569</f>
        <v>0</v>
      </c>
      <c r="K10548">
        <f>'11월'!H569</f>
        <v>0</v>
      </c>
      <c r="L10548">
        <f>'11월'!I569</f>
        <v>0</v>
      </c>
      <c r="M10548">
        <f>'11월'!J569</f>
        <v>0</v>
      </c>
      <c r="N10548">
        <f>'11월'!K569</f>
        <v>0</v>
      </c>
      <c r="O10548">
        <f>'11월'!L569</f>
        <v>0</v>
      </c>
      <c r="P10548" t="str">
        <f>IF(AND(검색!$C$4&lt;&gt;"",E10548&lt;&gt;"",ISNUMBER(SEARCH(검색!$C$4,E10548)),OR(D10548&lt;&gt;"",F10548&lt;&gt;"",G10548&lt;&gt;"",H10548&lt;&gt;"")),COUNT(P$1:P10547)+1,"")</f>
        <v/>
      </c>
    </row>
    <row r="10549" spans="1:16" x14ac:dyDescent="0.3">
      <c r="A10549">
        <v>10548</v>
      </c>
      <c r="B10549" t="s">
        <v>1416</v>
      </c>
      <c r="C10549">
        <v>570</v>
      </c>
      <c r="D10549">
        <f>'11월'!B570</f>
        <v>0</v>
      </c>
      <c r="E10549">
        <f t="shared" si="164"/>
        <v>0</v>
      </c>
      <c r="F10549">
        <f>'11월'!C570</f>
        <v>0</v>
      </c>
      <c r="G10549">
        <f>'11월'!D570</f>
        <v>0</v>
      </c>
      <c r="H10549">
        <f>'11월'!E570</f>
        <v>0</v>
      </c>
      <c r="I10549">
        <f>'11월'!F570</f>
        <v>0</v>
      </c>
      <c r="J10549">
        <f>'11월'!G570</f>
        <v>0</v>
      </c>
      <c r="K10549">
        <f>'11월'!H570</f>
        <v>0</v>
      </c>
      <c r="L10549">
        <f>'11월'!I570</f>
        <v>0</v>
      </c>
      <c r="M10549">
        <f>'11월'!J570</f>
        <v>0</v>
      </c>
      <c r="N10549">
        <f>'11월'!K570</f>
        <v>0</v>
      </c>
      <c r="O10549">
        <f>'11월'!L570</f>
        <v>0</v>
      </c>
      <c r="P10549" t="str">
        <f>IF(AND(검색!$C$4&lt;&gt;"",E10549&lt;&gt;"",ISNUMBER(SEARCH(검색!$C$4,E10549)),OR(D10549&lt;&gt;"",F10549&lt;&gt;"",G10549&lt;&gt;"",H10549&lt;&gt;"")),COUNT(P$1:P10548)+1,"")</f>
        <v/>
      </c>
    </row>
    <row r="10550" spans="1:16" x14ac:dyDescent="0.3">
      <c r="A10550">
        <v>10549</v>
      </c>
      <c r="B10550" t="s">
        <v>1416</v>
      </c>
      <c r="C10550">
        <v>571</v>
      </c>
      <c r="D10550">
        <f>'11월'!B571</f>
        <v>0</v>
      </c>
      <c r="E10550">
        <f t="shared" si="164"/>
        <v>0</v>
      </c>
      <c r="F10550">
        <f>'11월'!C571</f>
        <v>0</v>
      </c>
      <c r="G10550">
        <f>'11월'!D571</f>
        <v>0</v>
      </c>
      <c r="H10550">
        <f>'11월'!E571</f>
        <v>0</v>
      </c>
      <c r="I10550">
        <f>'11월'!F571</f>
        <v>0</v>
      </c>
      <c r="J10550">
        <f>'11월'!G571</f>
        <v>0</v>
      </c>
      <c r="K10550">
        <f>'11월'!H571</f>
        <v>0</v>
      </c>
      <c r="L10550">
        <f>'11월'!I571</f>
        <v>0</v>
      </c>
      <c r="M10550">
        <f>'11월'!J571</f>
        <v>0</v>
      </c>
      <c r="N10550">
        <f>'11월'!K571</f>
        <v>0</v>
      </c>
      <c r="O10550">
        <f>'11월'!L571</f>
        <v>0</v>
      </c>
      <c r="P10550" t="str">
        <f>IF(AND(검색!$C$4&lt;&gt;"",E10550&lt;&gt;"",ISNUMBER(SEARCH(검색!$C$4,E10550)),OR(D10550&lt;&gt;"",F10550&lt;&gt;"",G10550&lt;&gt;"",H10550&lt;&gt;"")),COUNT(P$1:P10549)+1,"")</f>
        <v/>
      </c>
    </row>
    <row r="10551" spans="1:16" x14ac:dyDescent="0.3">
      <c r="A10551">
        <v>10550</v>
      </c>
      <c r="B10551" t="s">
        <v>1416</v>
      </c>
      <c r="C10551">
        <v>572</v>
      </c>
      <c r="D10551">
        <f>'11월'!B572</f>
        <v>0</v>
      </c>
      <c r="E10551">
        <f t="shared" si="164"/>
        <v>0</v>
      </c>
      <c r="F10551">
        <f>'11월'!C572</f>
        <v>0</v>
      </c>
      <c r="G10551">
        <f>'11월'!D572</f>
        <v>0</v>
      </c>
      <c r="H10551">
        <f>'11월'!E572</f>
        <v>0</v>
      </c>
      <c r="I10551">
        <f>'11월'!F572</f>
        <v>0</v>
      </c>
      <c r="J10551">
        <f>'11월'!G572</f>
        <v>0</v>
      </c>
      <c r="K10551">
        <f>'11월'!H572</f>
        <v>0</v>
      </c>
      <c r="L10551">
        <f>'11월'!I572</f>
        <v>0</v>
      </c>
      <c r="M10551">
        <f>'11월'!J572</f>
        <v>0</v>
      </c>
      <c r="N10551">
        <f>'11월'!K572</f>
        <v>0</v>
      </c>
      <c r="O10551">
        <f>'11월'!L572</f>
        <v>0</v>
      </c>
      <c r="P10551" t="str">
        <f>IF(AND(검색!$C$4&lt;&gt;"",E10551&lt;&gt;"",ISNUMBER(SEARCH(검색!$C$4,E10551)),OR(D10551&lt;&gt;"",F10551&lt;&gt;"",G10551&lt;&gt;"",H10551&lt;&gt;"")),COUNT(P$1:P10550)+1,"")</f>
        <v/>
      </c>
    </row>
    <row r="10552" spans="1:16" x14ac:dyDescent="0.3">
      <c r="A10552">
        <v>10551</v>
      </c>
      <c r="B10552" t="s">
        <v>1416</v>
      </c>
      <c r="C10552">
        <v>573</v>
      </c>
      <c r="D10552">
        <f>'11월'!B573</f>
        <v>0</v>
      </c>
      <c r="E10552">
        <f t="shared" si="164"/>
        <v>0</v>
      </c>
      <c r="F10552">
        <f>'11월'!C573</f>
        <v>0</v>
      </c>
      <c r="G10552">
        <f>'11월'!D573</f>
        <v>0</v>
      </c>
      <c r="H10552">
        <f>'11월'!E573</f>
        <v>0</v>
      </c>
      <c r="I10552">
        <f>'11월'!F573</f>
        <v>0</v>
      </c>
      <c r="J10552">
        <f>'11월'!G573</f>
        <v>0</v>
      </c>
      <c r="K10552">
        <f>'11월'!H573</f>
        <v>0</v>
      </c>
      <c r="L10552">
        <f>'11월'!I573</f>
        <v>0</v>
      </c>
      <c r="M10552">
        <f>'11월'!J573</f>
        <v>0</v>
      </c>
      <c r="N10552">
        <f>'11월'!K573</f>
        <v>0</v>
      </c>
      <c r="O10552">
        <f>'11월'!L573</f>
        <v>0</v>
      </c>
      <c r="P10552" t="str">
        <f>IF(AND(검색!$C$4&lt;&gt;"",E10552&lt;&gt;"",ISNUMBER(SEARCH(검색!$C$4,E10552)),OR(D10552&lt;&gt;"",F10552&lt;&gt;"",G10552&lt;&gt;"",H10552&lt;&gt;"")),COUNT(P$1:P10551)+1,"")</f>
        <v/>
      </c>
    </row>
    <row r="10553" spans="1:16" x14ac:dyDescent="0.3">
      <c r="A10553">
        <v>10552</v>
      </c>
      <c r="B10553" t="s">
        <v>1416</v>
      </c>
      <c r="C10553">
        <v>574</v>
      </c>
      <c r="D10553">
        <f>'11월'!B574</f>
        <v>0</v>
      </c>
      <c r="E10553">
        <f t="shared" si="164"/>
        <v>0</v>
      </c>
      <c r="F10553">
        <f>'11월'!C574</f>
        <v>0</v>
      </c>
      <c r="G10553">
        <f>'11월'!D574</f>
        <v>0</v>
      </c>
      <c r="H10553">
        <f>'11월'!E574</f>
        <v>0</v>
      </c>
      <c r="I10553">
        <f>'11월'!F574</f>
        <v>0</v>
      </c>
      <c r="J10553">
        <f>'11월'!G574</f>
        <v>0</v>
      </c>
      <c r="K10553">
        <f>'11월'!H574</f>
        <v>0</v>
      </c>
      <c r="L10553">
        <f>'11월'!I574</f>
        <v>0</v>
      </c>
      <c r="M10553">
        <f>'11월'!J574</f>
        <v>0</v>
      </c>
      <c r="N10553">
        <f>'11월'!K574</f>
        <v>0</v>
      </c>
      <c r="O10553">
        <f>'11월'!L574</f>
        <v>0</v>
      </c>
      <c r="P10553" t="str">
        <f>IF(AND(검색!$C$4&lt;&gt;"",E10553&lt;&gt;"",ISNUMBER(SEARCH(검색!$C$4,E10553)),OR(D10553&lt;&gt;"",F10553&lt;&gt;"",G10553&lt;&gt;"",H10553&lt;&gt;"")),COUNT(P$1:P10552)+1,"")</f>
        <v/>
      </c>
    </row>
    <row r="10554" spans="1:16" x14ac:dyDescent="0.3">
      <c r="A10554">
        <v>10553</v>
      </c>
      <c r="B10554" t="s">
        <v>1416</v>
      </c>
      <c r="C10554">
        <v>575</v>
      </c>
      <c r="D10554">
        <f>'11월'!B575</f>
        <v>0</v>
      </c>
      <c r="E10554">
        <f t="shared" si="164"/>
        <v>0</v>
      </c>
      <c r="F10554">
        <f>'11월'!C575</f>
        <v>0</v>
      </c>
      <c r="G10554">
        <f>'11월'!D575</f>
        <v>0</v>
      </c>
      <c r="H10554">
        <f>'11월'!E575</f>
        <v>0</v>
      </c>
      <c r="I10554">
        <f>'11월'!F575</f>
        <v>0</v>
      </c>
      <c r="J10554">
        <f>'11월'!G575</f>
        <v>0</v>
      </c>
      <c r="K10554">
        <f>'11월'!H575</f>
        <v>0</v>
      </c>
      <c r="L10554">
        <f>'11월'!I575</f>
        <v>0</v>
      </c>
      <c r="M10554">
        <f>'11월'!J575</f>
        <v>0</v>
      </c>
      <c r="N10554">
        <f>'11월'!K575</f>
        <v>0</v>
      </c>
      <c r="O10554">
        <f>'11월'!L575</f>
        <v>0</v>
      </c>
      <c r="P10554" t="str">
        <f>IF(AND(검색!$C$4&lt;&gt;"",E10554&lt;&gt;"",ISNUMBER(SEARCH(검색!$C$4,E10554)),OR(D10554&lt;&gt;"",F10554&lt;&gt;"",G10554&lt;&gt;"",H10554&lt;&gt;"")),COUNT(P$1:P10553)+1,"")</f>
        <v/>
      </c>
    </row>
    <row r="10555" spans="1:16" x14ac:dyDescent="0.3">
      <c r="A10555">
        <v>10554</v>
      </c>
      <c r="B10555" t="s">
        <v>1416</v>
      </c>
      <c r="C10555">
        <v>576</v>
      </c>
      <c r="D10555">
        <f>'11월'!B576</f>
        <v>0</v>
      </c>
      <c r="E10555">
        <f t="shared" si="164"/>
        <v>0</v>
      </c>
      <c r="F10555">
        <f>'11월'!C576</f>
        <v>0</v>
      </c>
      <c r="G10555">
        <f>'11월'!D576</f>
        <v>0</v>
      </c>
      <c r="H10555">
        <f>'11월'!E576</f>
        <v>0</v>
      </c>
      <c r="I10555">
        <f>'11월'!F576</f>
        <v>0</v>
      </c>
      <c r="J10555">
        <f>'11월'!G576</f>
        <v>0</v>
      </c>
      <c r="K10555">
        <f>'11월'!H576</f>
        <v>0</v>
      </c>
      <c r="L10555">
        <f>'11월'!I576</f>
        <v>0</v>
      </c>
      <c r="M10555">
        <f>'11월'!J576</f>
        <v>0</v>
      </c>
      <c r="N10555">
        <f>'11월'!K576</f>
        <v>0</v>
      </c>
      <c r="O10555">
        <f>'11월'!L576</f>
        <v>0</v>
      </c>
      <c r="P10555" t="str">
        <f>IF(AND(검색!$C$4&lt;&gt;"",E10555&lt;&gt;"",ISNUMBER(SEARCH(검색!$C$4,E10555)),OR(D10555&lt;&gt;"",F10555&lt;&gt;"",G10555&lt;&gt;"",H10555&lt;&gt;"")),COUNT(P$1:P10554)+1,"")</f>
        <v/>
      </c>
    </row>
    <row r="10556" spans="1:16" x14ac:dyDescent="0.3">
      <c r="A10556">
        <v>10555</v>
      </c>
      <c r="B10556" t="s">
        <v>1416</v>
      </c>
      <c r="C10556">
        <v>577</v>
      </c>
      <c r="D10556">
        <f>'11월'!B577</f>
        <v>0</v>
      </c>
      <c r="E10556">
        <f t="shared" si="164"/>
        <v>0</v>
      </c>
      <c r="F10556">
        <f>'11월'!C577</f>
        <v>0</v>
      </c>
      <c r="G10556">
        <f>'11월'!D577</f>
        <v>0</v>
      </c>
      <c r="H10556">
        <f>'11월'!E577</f>
        <v>0</v>
      </c>
      <c r="I10556">
        <f>'11월'!F577</f>
        <v>0</v>
      </c>
      <c r="J10556">
        <f>'11월'!G577</f>
        <v>0</v>
      </c>
      <c r="K10556">
        <f>'11월'!H577</f>
        <v>0</v>
      </c>
      <c r="L10556">
        <f>'11월'!I577</f>
        <v>0</v>
      </c>
      <c r="M10556">
        <f>'11월'!J577</f>
        <v>0</v>
      </c>
      <c r="N10556">
        <f>'11월'!K577</f>
        <v>0</v>
      </c>
      <c r="O10556">
        <f>'11월'!L577</f>
        <v>0</v>
      </c>
      <c r="P10556" t="str">
        <f>IF(AND(검색!$C$4&lt;&gt;"",E10556&lt;&gt;"",ISNUMBER(SEARCH(검색!$C$4,E10556)),OR(D10556&lt;&gt;"",F10556&lt;&gt;"",G10556&lt;&gt;"",H10556&lt;&gt;"")),COUNT(P$1:P10555)+1,"")</f>
        <v/>
      </c>
    </row>
    <row r="10557" spans="1:16" x14ac:dyDescent="0.3">
      <c r="A10557">
        <v>10556</v>
      </c>
      <c r="B10557" t="s">
        <v>1416</v>
      </c>
      <c r="C10557">
        <v>578</v>
      </c>
      <c r="D10557">
        <f>'11월'!B578</f>
        <v>0</v>
      </c>
      <c r="E10557">
        <f t="shared" si="164"/>
        <v>0</v>
      </c>
      <c r="F10557">
        <f>'11월'!C578</f>
        <v>0</v>
      </c>
      <c r="G10557">
        <f>'11월'!D578</f>
        <v>0</v>
      </c>
      <c r="H10557">
        <f>'11월'!E578</f>
        <v>0</v>
      </c>
      <c r="I10557">
        <f>'11월'!F578</f>
        <v>0</v>
      </c>
      <c r="J10557">
        <f>'11월'!G578</f>
        <v>0</v>
      </c>
      <c r="K10557">
        <f>'11월'!H578</f>
        <v>0</v>
      </c>
      <c r="L10557">
        <f>'11월'!I578</f>
        <v>0</v>
      </c>
      <c r="M10557">
        <f>'11월'!J578</f>
        <v>0</v>
      </c>
      <c r="N10557">
        <f>'11월'!K578</f>
        <v>0</v>
      </c>
      <c r="O10557">
        <f>'11월'!L578</f>
        <v>0</v>
      </c>
      <c r="P10557" t="str">
        <f>IF(AND(검색!$C$4&lt;&gt;"",E10557&lt;&gt;"",ISNUMBER(SEARCH(검색!$C$4,E10557)),OR(D10557&lt;&gt;"",F10557&lt;&gt;"",G10557&lt;&gt;"",H10557&lt;&gt;"")),COUNT(P$1:P10556)+1,"")</f>
        <v/>
      </c>
    </row>
    <row r="10558" spans="1:16" x14ac:dyDescent="0.3">
      <c r="A10558">
        <v>10557</v>
      </c>
      <c r="B10558" t="s">
        <v>1416</v>
      </c>
      <c r="C10558">
        <v>579</v>
      </c>
      <c r="D10558">
        <f>'11월'!B579</f>
        <v>0</v>
      </c>
      <c r="E10558">
        <f t="shared" si="164"/>
        <v>0</v>
      </c>
      <c r="F10558">
        <f>'11월'!C579</f>
        <v>0</v>
      </c>
      <c r="G10558">
        <f>'11월'!D579</f>
        <v>0</v>
      </c>
      <c r="H10558">
        <f>'11월'!E579</f>
        <v>0</v>
      </c>
      <c r="I10558">
        <f>'11월'!F579</f>
        <v>0</v>
      </c>
      <c r="J10558">
        <f>'11월'!G579</f>
        <v>0</v>
      </c>
      <c r="K10558">
        <f>'11월'!H579</f>
        <v>0</v>
      </c>
      <c r="L10558">
        <f>'11월'!I579</f>
        <v>0</v>
      </c>
      <c r="M10558">
        <f>'11월'!J579</f>
        <v>0</v>
      </c>
      <c r="N10558">
        <f>'11월'!K579</f>
        <v>0</v>
      </c>
      <c r="O10558">
        <f>'11월'!L579</f>
        <v>0</v>
      </c>
      <c r="P10558" t="str">
        <f>IF(AND(검색!$C$4&lt;&gt;"",E10558&lt;&gt;"",ISNUMBER(SEARCH(검색!$C$4,E10558)),OR(D10558&lt;&gt;"",F10558&lt;&gt;"",G10558&lt;&gt;"",H10558&lt;&gt;"")),COUNT(P$1:P10557)+1,"")</f>
        <v/>
      </c>
    </row>
    <row r="10559" spans="1:16" x14ac:dyDescent="0.3">
      <c r="A10559">
        <v>10558</v>
      </c>
      <c r="B10559" t="s">
        <v>1416</v>
      </c>
      <c r="C10559">
        <v>580</v>
      </c>
      <c r="D10559">
        <f>'11월'!B580</f>
        <v>0</v>
      </c>
      <c r="E10559">
        <f t="shared" si="164"/>
        <v>0</v>
      </c>
      <c r="F10559">
        <f>'11월'!C580</f>
        <v>0</v>
      </c>
      <c r="G10559">
        <f>'11월'!D580</f>
        <v>0</v>
      </c>
      <c r="H10559">
        <f>'11월'!E580</f>
        <v>0</v>
      </c>
      <c r="I10559">
        <f>'11월'!F580</f>
        <v>0</v>
      </c>
      <c r="J10559">
        <f>'11월'!G580</f>
        <v>0</v>
      </c>
      <c r="K10559">
        <f>'11월'!H580</f>
        <v>0</v>
      </c>
      <c r="L10559">
        <f>'11월'!I580</f>
        <v>0</v>
      </c>
      <c r="M10559">
        <f>'11월'!J580</f>
        <v>0</v>
      </c>
      <c r="N10559">
        <f>'11월'!K580</f>
        <v>0</v>
      </c>
      <c r="O10559">
        <f>'11월'!L580</f>
        <v>0</v>
      </c>
      <c r="P10559" t="str">
        <f>IF(AND(검색!$C$4&lt;&gt;"",E10559&lt;&gt;"",ISNUMBER(SEARCH(검색!$C$4,E10559)),OR(D10559&lt;&gt;"",F10559&lt;&gt;"",G10559&lt;&gt;"",H10559&lt;&gt;"")),COUNT(P$1:P10558)+1,"")</f>
        <v/>
      </c>
    </row>
    <row r="10560" spans="1:16" x14ac:dyDescent="0.3">
      <c r="A10560">
        <v>10559</v>
      </c>
      <c r="B10560" t="s">
        <v>1416</v>
      </c>
      <c r="C10560">
        <v>581</v>
      </c>
      <c r="D10560">
        <f>'11월'!B581</f>
        <v>0</v>
      </c>
      <c r="E10560">
        <f t="shared" si="164"/>
        <v>0</v>
      </c>
      <c r="F10560">
        <f>'11월'!C581</f>
        <v>0</v>
      </c>
      <c r="G10560">
        <f>'11월'!D581</f>
        <v>0</v>
      </c>
      <c r="H10560">
        <f>'11월'!E581</f>
        <v>0</v>
      </c>
      <c r="I10560">
        <f>'11월'!F581</f>
        <v>0</v>
      </c>
      <c r="J10560">
        <f>'11월'!G581</f>
        <v>0</v>
      </c>
      <c r="K10560">
        <f>'11월'!H581</f>
        <v>0</v>
      </c>
      <c r="L10560">
        <f>'11월'!I581</f>
        <v>0</v>
      </c>
      <c r="M10560">
        <f>'11월'!J581</f>
        <v>0</v>
      </c>
      <c r="N10560">
        <f>'11월'!K581</f>
        <v>0</v>
      </c>
      <c r="O10560">
        <f>'11월'!L581</f>
        <v>0</v>
      </c>
      <c r="P10560" t="str">
        <f>IF(AND(검색!$C$4&lt;&gt;"",E10560&lt;&gt;"",ISNUMBER(SEARCH(검색!$C$4,E10560)),OR(D10560&lt;&gt;"",F10560&lt;&gt;"",G10560&lt;&gt;"",H10560&lt;&gt;"")),COUNT(P$1:P10559)+1,"")</f>
        <v/>
      </c>
    </row>
    <row r="10561" spans="1:16" x14ac:dyDescent="0.3">
      <c r="A10561">
        <v>10560</v>
      </c>
      <c r="B10561" t="s">
        <v>1416</v>
      </c>
      <c r="C10561">
        <v>582</v>
      </c>
      <c r="D10561">
        <f>'11월'!B582</f>
        <v>0</v>
      </c>
      <c r="E10561">
        <f t="shared" si="164"/>
        <v>0</v>
      </c>
      <c r="F10561">
        <f>'11월'!C582</f>
        <v>0</v>
      </c>
      <c r="G10561">
        <f>'11월'!D582</f>
        <v>0</v>
      </c>
      <c r="H10561">
        <f>'11월'!E582</f>
        <v>0</v>
      </c>
      <c r="I10561">
        <f>'11월'!F582</f>
        <v>0</v>
      </c>
      <c r="J10561">
        <f>'11월'!G582</f>
        <v>0</v>
      </c>
      <c r="K10561">
        <f>'11월'!H582</f>
        <v>0</v>
      </c>
      <c r="L10561">
        <f>'11월'!I582</f>
        <v>0</v>
      </c>
      <c r="M10561">
        <f>'11월'!J582</f>
        <v>0</v>
      </c>
      <c r="N10561">
        <f>'11월'!K582</f>
        <v>0</v>
      </c>
      <c r="O10561">
        <f>'11월'!L582</f>
        <v>0</v>
      </c>
      <c r="P10561" t="str">
        <f>IF(AND(검색!$C$4&lt;&gt;"",E10561&lt;&gt;"",ISNUMBER(SEARCH(검색!$C$4,E10561)),OR(D10561&lt;&gt;"",F10561&lt;&gt;"",G10561&lt;&gt;"",H10561&lt;&gt;"")),COUNT(P$1:P10560)+1,"")</f>
        <v/>
      </c>
    </row>
    <row r="10562" spans="1:16" x14ac:dyDescent="0.3">
      <c r="A10562">
        <v>10561</v>
      </c>
      <c r="B10562" t="s">
        <v>1416</v>
      </c>
      <c r="C10562">
        <v>583</v>
      </c>
      <c r="D10562">
        <f>'11월'!B583</f>
        <v>0</v>
      </c>
      <c r="E10562">
        <f t="shared" si="164"/>
        <v>0</v>
      </c>
      <c r="F10562">
        <f>'11월'!C583</f>
        <v>0</v>
      </c>
      <c r="G10562">
        <f>'11월'!D583</f>
        <v>0</v>
      </c>
      <c r="H10562">
        <f>'11월'!E583</f>
        <v>0</v>
      </c>
      <c r="I10562">
        <f>'11월'!F583</f>
        <v>0</v>
      </c>
      <c r="J10562">
        <f>'11월'!G583</f>
        <v>0</v>
      </c>
      <c r="K10562">
        <f>'11월'!H583</f>
        <v>0</v>
      </c>
      <c r="L10562">
        <f>'11월'!I583</f>
        <v>0</v>
      </c>
      <c r="M10562">
        <f>'11월'!J583</f>
        <v>0</v>
      </c>
      <c r="N10562">
        <f>'11월'!K583</f>
        <v>0</v>
      </c>
      <c r="O10562">
        <f>'11월'!L583</f>
        <v>0</v>
      </c>
      <c r="P10562" t="str">
        <f>IF(AND(검색!$C$4&lt;&gt;"",E10562&lt;&gt;"",ISNUMBER(SEARCH(검색!$C$4,E10562)),OR(D10562&lt;&gt;"",F10562&lt;&gt;"",G10562&lt;&gt;"",H10562&lt;&gt;"")),COUNT(P$1:P10561)+1,"")</f>
        <v/>
      </c>
    </row>
    <row r="10563" spans="1:16" x14ac:dyDescent="0.3">
      <c r="A10563">
        <v>10562</v>
      </c>
      <c r="B10563" t="s">
        <v>1416</v>
      </c>
      <c r="C10563">
        <v>584</v>
      </c>
      <c r="D10563">
        <f>'11월'!B584</f>
        <v>0</v>
      </c>
      <c r="E10563">
        <f t="shared" ref="E10563:E10626" si="165">IF(D10563&lt;&gt;"",D10563,IF(B10563=B10562,E10562,""))</f>
        <v>0</v>
      </c>
      <c r="F10563">
        <f>'11월'!C584</f>
        <v>0</v>
      </c>
      <c r="G10563">
        <f>'11월'!D584</f>
        <v>0</v>
      </c>
      <c r="H10563">
        <f>'11월'!E584</f>
        <v>0</v>
      </c>
      <c r="I10563">
        <f>'11월'!F584</f>
        <v>0</v>
      </c>
      <c r="J10563">
        <f>'11월'!G584</f>
        <v>0</v>
      </c>
      <c r="K10563">
        <f>'11월'!H584</f>
        <v>0</v>
      </c>
      <c r="L10563">
        <f>'11월'!I584</f>
        <v>0</v>
      </c>
      <c r="M10563">
        <f>'11월'!J584</f>
        <v>0</v>
      </c>
      <c r="N10563">
        <f>'11월'!K584</f>
        <v>0</v>
      </c>
      <c r="O10563">
        <f>'11월'!L584</f>
        <v>0</v>
      </c>
      <c r="P10563" t="str">
        <f>IF(AND(검색!$C$4&lt;&gt;"",E10563&lt;&gt;"",ISNUMBER(SEARCH(검색!$C$4,E10563)),OR(D10563&lt;&gt;"",F10563&lt;&gt;"",G10563&lt;&gt;"",H10563&lt;&gt;"")),COUNT(P$1:P10562)+1,"")</f>
        <v/>
      </c>
    </row>
    <row r="10564" spans="1:16" x14ac:dyDescent="0.3">
      <c r="A10564">
        <v>10563</v>
      </c>
      <c r="B10564" t="s">
        <v>1416</v>
      </c>
      <c r="C10564">
        <v>585</v>
      </c>
      <c r="D10564">
        <f>'11월'!B585</f>
        <v>0</v>
      </c>
      <c r="E10564">
        <f t="shared" si="165"/>
        <v>0</v>
      </c>
      <c r="F10564">
        <f>'11월'!C585</f>
        <v>0</v>
      </c>
      <c r="G10564">
        <f>'11월'!D585</f>
        <v>0</v>
      </c>
      <c r="H10564">
        <f>'11월'!E585</f>
        <v>0</v>
      </c>
      <c r="I10564">
        <f>'11월'!F585</f>
        <v>0</v>
      </c>
      <c r="J10564">
        <f>'11월'!G585</f>
        <v>0</v>
      </c>
      <c r="K10564">
        <f>'11월'!H585</f>
        <v>0</v>
      </c>
      <c r="L10564">
        <f>'11월'!I585</f>
        <v>0</v>
      </c>
      <c r="M10564">
        <f>'11월'!J585</f>
        <v>0</v>
      </c>
      <c r="N10564">
        <f>'11월'!K585</f>
        <v>0</v>
      </c>
      <c r="O10564">
        <f>'11월'!L585</f>
        <v>0</v>
      </c>
      <c r="P10564" t="str">
        <f>IF(AND(검색!$C$4&lt;&gt;"",E10564&lt;&gt;"",ISNUMBER(SEARCH(검색!$C$4,E10564)),OR(D10564&lt;&gt;"",F10564&lt;&gt;"",G10564&lt;&gt;"",H10564&lt;&gt;"")),COUNT(P$1:P10563)+1,"")</f>
        <v/>
      </c>
    </row>
    <row r="10565" spans="1:16" x14ac:dyDescent="0.3">
      <c r="A10565">
        <v>10564</v>
      </c>
      <c r="B10565" t="s">
        <v>1416</v>
      </c>
      <c r="C10565">
        <v>586</v>
      </c>
      <c r="D10565">
        <f>'11월'!B586</f>
        <v>0</v>
      </c>
      <c r="E10565">
        <f t="shared" si="165"/>
        <v>0</v>
      </c>
      <c r="F10565">
        <f>'11월'!C586</f>
        <v>0</v>
      </c>
      <c r="G10565">
        <f>'11월'!D586</f>
        <v>0</v>
      </c>
      <c r="H10565">
        <f>'11월'!E586</f>
        <v>0</v>
      </c>
      <c r="I10565">
        <f>'11월'!F586</f>
        <v>0</v>
      </c>
      <c r="J10565">
        <f>'11월'!G586</f>
        <v>0</v>
      </c>
      <c r="K10565">
        <f>'11월'!H586</f>
        <v>0</v>
      </c>
      <c r="L10565">
        <f>'11월'!I586</f>
        <v>0</v>
      </c>
      <c r="M10565">
        <f>'11월'!J586</f>
        <v>0</v>
      </c>
      <c r="N10565">
        <f>'11월'!K586</f>
        <v>0</v>
      </c>
      <c r="O10565">
        <f>'11월'!L586</f>
        <v>0</v>
      </c>
      <c r="P10565" t="str">
        <f>IF(AND(검색!$C$4&lt;&gt;"",E10565&lt;&gt;"",ISNUMBER(SEARCH(검색!$C$4,E10565)),OR(D10565&lt;&gt;"",F10565&lt;&gt;"",G10565&lt;&gt;"",H10565&lt;&gt;"")),COUNT(P$1:P10564)+1,"")</f>
        <v/>
      </c>
    </row>
    <row r="10566" spans="1:16" x14ac:dyDescent="0.3">
      <c r="A10566">
        <v>10565</v>
      </c>
      <c r="B10566" t="s">
        <v>1416</v>
      </c>
      <c r="C10566">
        <v>587</v>
      </c>
      <c r="D10566">
        <f>'11월'!B587</f>
        <v>0</v>
      </c>
      <c r="E10566">
        <f t="shared" si="165"/>
        <v>0</v>
      </c>
      <c r="F10566">
        <f>'11월'!C587</f>
        <v>0</v>
      </c>
      <c r="G10566">
        <f>'11월'!D587</f>
        <v>0</v>
      </c>
      <c r="H10566">
        <f>'11월'!E587</f>
        <v>0</v>
      </c>
      <c r="I10566">
        <f>'11월'!F587</f>
        <v>0</v>
      </c>
      <c r="J10566">
        <f>'11월'!G587</f>
        <v>0</v>
      </c>
      <c r="K10566">
        <f>'11월'!H587</f>
        <v>0</v>
      </c>
      <c r="L10566">
        <f>'11월'!I587</f>
        <v>0</v>
      </c>
      <c r="M10566">
        <f>'11월'!J587</f>
        <v>0</v>
      </c>
      <c r="N10566">
        <f>'11월'!K587</f>
        <v>0</v>
      </c>
      <c r="O10566">
        <f>'11월'!L587</f>
        <v>0</v>
      </c>
      <c r="P10566" t="str">
        <f>IF(AND(검색!$C$4&lt;&gt;"",E10566&lt;&gt;"",ISNUMBER(SEARCH(검색!$C$4,E10566)),OR(D10566&lt;&gt;"",F10566&lt;&gt;"",G10566&lt;&gt;"",H10566&lt;&gt;"")),COUNT(P$1:P10565)+1,"")</f>
        <v/>
      </c>
    </row>
    <row r="10567" spans="1:16" x14ac:dyDescent="0.3">
      <c r="A10567">
        <v>10566</v>
      </c>
      <c r="B10567" t="s">
        <v>1416</v>
      </c>
      <c r="C10567">
        <v>588</v>
      </c>
      <c r="D10567">
        <f>'11월'!B588</f>
        <v>0</v>
      </c>
      <c r="E10567">
        <f t="shared" si="165"/>
        <v>0</v>
      </c>
      <c r="F10567">
        <f>'11월'!C588</f>
        <v>0</v>
      </c>
      <c r="G10567">
        <f>'11월'!D588</f>
        <v>0</v>
      </c>
      <c r="H10567">
        <f>'11월'!E588</f>
        <v>0</v>
      </c>
      <c r="I10567">
        <f>'11월'!F588</f>
        <v>0</v>
      </c>
      <c r="J10567">
        <f>'11월'!G588</f>
        <v>0</v>
      </c>
      <c r="K10567">
        <f>'11월'!H588</f>
        <v>0</v>
      </c>
      <c r="L10567">
        <f>'11월'!I588</f>
        <v>0</v>
      </c>
      <c r="M10567">
        <f>'11월'!J588</f>
        <v>0</v>
      </c>
      <c r="N10567">
        <f>'11월'!K588</f>
        <v>0</v>
      </c>
      <c r="O10567">
        <f>'11월'!L588</f>
        <v>0</v>
      </c>
      <c r="P10567" t="str">
        <f>IF(AND(검색!$C$4&lt;&gt;"",E10567&lt;&gt;"",ISNUMBER(SEARCH(검색!$C$4,E10567)),OR(D10567&lt;&gt;"",F10567&lt;&gt;"",G10567&lt;&gt;"",H10567&lt;&gt;"")),COUNT(P$1:P10566)+1,"")</f>
        <v/>
      </c>
    </row>
    <row r="10568" spans="1:16" x14ac:dyDescent="0.3">
      <c r="A10568">
        <v>10567</v>
      </c>
      <c r="B10568" t="s">
        <v>1416</v>
      </c>
      <c r="C10568">
        <v>589</v>
      </c>
      <c r="D10568">
        <f>'11월'!B589</f>
        <v>0</v>
      </c>
      <c r="E10568">
        <f t="shared" si="165"/>
        <v>0</v>
      </c>
      <c r="F10568">
        <f>'11월'!C589</f>
        <v>0</v>
      </c>
      <c r="G10568">
        <f>'11월'!D589</f>
        <v>0</v>
      </c>
      <c r="H10568">
        <f>'11월'!E589</f>
        <v>0</v>
      </c>
      <c r="I10568">
        <f>'11월'!F589</f>
        <v>0</v>
      </c>
      <c r="J10568">
        <f>'11월'!G589</f>
        <v>0</v>
      </c>
      <c r="K10568">
        <f>'11월'!H589</f>
        <v>0</v>
      </c>
      <c r="L10568">
        <f>'11월'!I589</f>
        <v>0</v>
      </c>
      <c r="M10568">
        <f>'11월'!J589</f>
        <v>0</v>
      </c>
      <c r="N10568">
        <f>'11월'!K589</f>
        <v>0</v>
      </c>
      <c r="O10568">
        <f>'11월'!L589</f>
        <v>0</v>
      </c>
      <c r="P10568" t="str">
        <f>IF(AND(검색!$C$4&lt;&gt;"",E10568&lt;&gt;"",ISNUMBER(SEARCH(검색!$C$4,E10568)),OR(D10568&lt;&gt;"",F10568&lt;&gt;"",G10568&lt;&gt;"",H10568&lt;&gt;"")),COUNT(P$1:P10567)+1,"")</f>
        <v/>
      </c>
    </row>
    <row r="10569" spans="1:16" x14ac:dyDescent="0.3">
      <c r="A10569">
        <v>10568</v>
      </c>
      <c r="B10569" t="s">
        <v>1416</v>
      </c>
      <c r="C10569">
        <v>590</v>
      </c>
      <c r="D10569">
        <f>'11월'!B590</f>
        <v>0</v>
      </c>
      <c r="E10569">
        <f t="shared" si="165"/>
        <v>0</v>
      </c>
      <c r="F10569">
        <f>'11월'!C590</f>
        <v>0</v>
      </c>
      <c r="G10569">
        <f>'11월'!D590</f>
        <v>0</v>
      </c>
      <c r="H10569">
        <f>'11월'!E590</f>
        <v>0</v>
      </c>
      <c r="I10569">
        <f>'11월'!F590</f>
        <v>0</v>
      </c>
      <c r="J10569">
        <f>'11월'!G590</f>
        <v>0</v>
      </c>
      <c r="K10569">
        <f>'11월'!H590</f>
        <v>0</v>
      </c>
      <c r="L10569">
        <f>'11월'!I590</f>
        <v>0</v>
      </c>
      <c r="M10569">
        <f>'11월'!J590</f>
        <v>0</v>
      </c>
      <c r="N10569">
        <f>'11월'!K590</f>
        <v>0</v>
      </c>
      <c r="O10569">
        <f>'11월'!L590</f>
        <v>0</v>
      </c>
      <c r="P10569" t="str">
        <f>IF(AND(검색!$C$4&lt;&gt;"",E10569&lt;&gt;"",ISNUMBER(SEARCH(검색!$C$4,E10569)),OR(D10569&lt;&gt;"",F10569&lt;&gt;"",G10569&lt;&gt;"",H10569&lt;&gt;"")),COUNT(P$1:P10568)+1,"")</f>
        <v/>
      </c>
    </row>
    <row r="10570" spans="1:16" x14ac:dyDescent="0.3">
      <c r="A10570">
        <v>10569</v>
      </c>
      <c r="B10570" t="s">
        <v>1416</v>
      </c>
      <c r="C10570">
        <v>591</v>
      </c>
      <c r="D10570">
        <f>'11월'!B591</f>
        <v>0</v>
      </c>
      <c r="E10570">
        <f t="shared" si="165"/>
        <v>0</v>
      </c>
      <c r="F10570">
        <f>'11월'!C591</f>
        <v>0</v>
      </c>
      <c r="G10570">
        <f>'11월'!D591</f>
        <v>0</v>
      </c>
      <c r="H10570">
        <f>'11월'!E591</f>
        <v>0</v>
      </c>
      <c r="I10570">
        <f>'11월'!F591</f>
        <v>0</v>
      </c>
      <c r="J10570">
        <f>'11월'!G591</f>
        <v>0</v>
      </c>
      <c r="K10570">
        <f>'11월'!H591</f>
        <v>0</v>
      </c>
      <c r="L10570">
        <f>'11월'!I591</f>
        <v>0</v>
      </c>
      <c r="M10570">
        <f>'11월'!J591</f>
        <v>0</v>
      </c>
      <c r="N10570">
        <f>'11월'!K591</f>
        <v>0</v>
      </c>
      <c r="O10570">
        <f>'11월'!L591</f>
        <v>0</v>
      </c>
      <c r="P10570" t="str">
        <f>IF(AND(검색!$C$4&lt;&gt;"",E10570&lt;&gt;"",ISNUMBER(SEARCH(검색!$C$4,E10570)),OR(D10570&lt;&gt;"",F10570&lt;&gt;"",G10570&lt;&gt;"",H10570&lt;&gt;"")),COUNT(P$1:P10569)+1,"")</f>
        <v/>
      </c>
    </row>
    <row r="10571" spans="1:16" x14ac:dyDescent="0.3">
      <c r="A10571">
        <v>10570</v>
      </c>
      <c r="B10571" t="s">
        <v>1416</v>
      </c>
      <c r="C10571">
        <v>592</v>
      </c>
      <c r="D10571">
        <f>'11월'!B592</f>
        <v>0</v>
      </c>
      <c r="E10571">
        <f t="shared" si="165"/>
        <v>0</v>
      </c>
      <c r="F10571">
        <f>'11월'!C592</f>
        <v>0</v>
      </c>
      <c r="G10571">
        <f>'11월'!D592</f>
        <v>0</v>
      </c>
      <c r="H10571">
        <f>'11월'!E592</f>
        <v>0</v>
      </c>
      <c r="I10571">
        <f>'11월'!F592</f>
        <v>0</v>
      </c>
      <c r="J10571">
        <f>'11월'!G592</f>
        <v>0</v>
      </c>
      <c r="K10571">
        <f>'11월'!H592</f>
        <v>0</v>
      </c>
      <c r="L10571">
        <f>'11월'!I592</f>
        <v>0</v>
      </c>
      <c r="M10571">
        <f>'11월'!J592</f>
        <v>0</v>
      </c>
      <c r="N10571">
        <f>'11월'!K592</f>
        <v>0</v>
      </c>
      <c r="O10571">
        <f>'11월'!L592</f>
        <v>0</v>
      </c>
      <c r="P10571" t="str">
        <f>IF(AND(검색!$C$4&lt;&gt;"",E10571&lt;&gt;"",ISNUMBER(SEARCH(검색!$C$4,E10571)),OR(D10571&lt;&gt;"",F10571&lt;&gt;"",G10571&lt;&gt;"",H10571&lt;&gt;"")),COUNT(P$1:P10570)+1,"")</f>
        <v/>
      </c>
    </row>
    <row r="10572" spans="1:16" x14ac:dyDescent="0.3">
      <c r="A10572">
        <v>10571</v>
      </c>
      <c r="B10572" t="s">
        <v>1416</v>
      </c>
      <c r="C10572">
        <v>593</v>
      </c>
      <c r="D10572">
        <f>'11월'!B593</f>
        <v>0</v>
      </c>
      <c r="E10572">
        <f t="shared" si="165"/>
        <v>0</v>
      </c>
      <c r="F10572">
        <f>'11월'!C593</f>
        <v>0</v>
      </c>
      <c r="G10572">
        <f>'11월'!D593</f>
        <v>0</v>
      </c>
      <c r="H10572">
        <f>'11월'!E593</f>
        <v>0</v>
      </c>
      <c r="I10572">
        <f>'11월'!F593</f>
        <v>0</v>
      </c>
      <c r="J10572">
        <f>'11월'!G593</f>
        <v>0</v>
      </c>
      <c r="K10572">
        <f>'11월'!H593</f>
        <v>0</v>
      </c>
      <c r="L10572">
        <f>'11월'!I593</f>
        <v>0</v>
      </c>
      <c r="M10572">
        <f>'11월'!J593</f>
        <v>0</v>
      </c>
      <c r="N10572">
        <f>'11월'!K593</f>
        <v>0</v>
      </c>
      <c r="O10572">
        <f>'11월'!L593</f>
        <v>0</v>
      </c>
      <c r="P10572" t="str">
        <f>IF(AND(검색!$C$4&lt;&gt;"",E10572&lt;&gt;"",ISNUMBER(SEARCH(검색!$C$4,E10572)),OR(D10572&lt;&gt;"",F10572&lt;&gt;"",G10572&lt;&gt;"",H10572&lt;&gt;"")),COUNT(P$1:P10571)+1,"")</f>
        <v/>
      </c>
    </row>
    <row r="10573" spans="1:16" x14ac:dyDescent="0.3">
      <c r="A10573">
        <v>10572</v>
      </c>
      <c r="B10573" t="s">
        <v>1416</v>
      </c>
      <c r="C10573">
        <v>594</v>
      </c>
      <c r="D10573">
        <f>'11월'!B594</f>
        <v>0</v>
      </c>
      <c r="E10573">
        <f t="shared" si="165"/>
        <v>0</v>
      </c>
      <c r="F10573">
        <f>'11월'!C594</f>
        <v>0</v>
      </c>
      <c r="G10573">
        <f>'11월'!D594</f>
        <v>0</v>
      </c>
      <c r="H10573">
        <f>'11월'!E594</f>
        <v>0</v>
      </c>
      <c r="I10573">
        <f>'11월'!F594</f>
        <v>0</v>
      </c>
      <c r="J10573">
        <f>'11월'!G594</f>
        <v>0</v>
      </c>
      <c r="K10573">
        <f>'11월'!H594</f>
        <v>0</v>
      </c>
      <c r="L10573">
        <f>'11월'!I594</f>
        <v>0</v>
      </c>
      <c r="M10573">
        <f>'11월'!J594</f>
        <v>0</v>
      </c>
      <c r="N10573">
        <f>'11월'!K594</f>
        <v>0</v>
      </c>
      <c r="O10573">
        <f>'11월'!L594</f>
        <v>0</v>
      </c>
      <c r="P10573" t="str">
        <f>IF(AND(검색!$C$4&lt;&gt;"",E10573&lt;&gt;"",ISNUMBER(SEARCH(검색!$C$4,E10573)),OR(D10573&lt;&gt;"",F10573&lt;&gt;"",G10573&lt;&gt;"",H10573&lt;&gt;"")),COUNT(P$1:P10572)+1,"")</f>
        <v/>
      </c>
    </row>
    <row r="10574" spans="1:16" x14ac:dyDescent="0.3">
      <c r="A10574">
        <v>10573</v>
      </c>
      <c r="B10574" t="s">
        <v>1416</v>
      </c>
      <c r="C10574">
        <v>595</v>
      </c>
      <c r="D10574">
        <f>'11월'!B595</f>
        <v>0</v>
      </c>
      <c r="E10574">
        <f t="shared" si="165"/>
        <v>0</v>
      </c>
      <c r="F10574">
        <f>'11월'!C595</f>
        <v>0</v>
      </c>
      <c r="G10574">
        <f>'11월'!D595</f>
        <v>0</v>
      </c>
      <c r="H10574">
        <f>'11월'!E595</f>
        <v>0</v>
      </c>
      <c r="I10574">
        <f>'11월'!F595</f>
        <v>0</v>
      </c>
      <c r="J10574">
        <f>'11월'!G595</f>
        <v>0</v>
      </c>
      <c r="K10574">
        <f>'11월'!H595</f>
        <v>0</v>
      </c>
      <c r="L10574">
        <f>'11월'!I595</f>
        <v>0</v>
      </c>
      <c r="M10574">
        <f>'11월'!J595</f>
        <v>0</v>
      </c>
      <c r="N10574">
        <f>'11월'!K595</f>
        <v>0</v>
      </c>
      <c r="O10574">
        <f>'11월'!L595</f>
        <v>0</v>
      </c>
      <c r="P10574" t="str">
        <f>IF(AND(검색!$C$4&lt;&gt;"",E10574&lt;&gt;"",ISNUMBER(SEARCH(검색!$C$4,E10574)),OR(D10574&lt;&gt;"",F10574&lt;&gt;"",G10574&lt;&gt;"",H10574&lt;&gt;"")),COUNT(P$1:P10573)+1,"")</f>
        <v/>
      </c>
    </row>
    <row r="10575" spans="1:16" x14ac:dyDescent="0.3">
      <c r="A10575">
        <v>10574</v>
      </c>
      <c r="B10575" t="s">
        <v>1416</v>
      </c>
      <c r="C10575">
        <v>596</v>
      </c>
      <c r="D10575">
        <f>'11월'!B596</f>
        <v>0</v>
      </c>
      <c r="E10575">
        <f t="shared" si="165"/>
        <v>0</v>
      </c>
      <c r="F10575">
        <f>'11월'!C596</f>
        <v>0</v>
      </c>
      <c r="G10575">
        <f>'11월'!D596</f>
        <v>0</v>
      </c>
      <c r="H10575">
        <f>'11월'!E596</f>
        <v>0</v>
      </c>
      <c r="I10575">
        <f>'11월'!F596</f>
        <v>0</v>
      </c>
      <c r="J10575">
        <f>'11월'!G596</f>
        <v>0</v>
      </c>
      <c r="K10575">
        <f>'11월'!H596</f>
        <v>0</v>
      </c>
      <c r="L10575">
        <f>'11월'!I596</f>
        <v>0</v>
      </c>
      <c r="M10575">
        <f>'11월'!J596</f>
        <v>0</v>
      </c>
      <c r="N10575">
        <f>'11월'!K596</f>
        <v>0</v>
      </c>
      <c r="O10575">
        <f>'11월'!L596</f>
        <v>0</v>
      </c>
      <c r="P10575" t="str">
        <f>IF(AND(검색!$C$4&lt;&gt;"",E10575&lt;&gt;"",ISNUMBER(SEARCH(검색!$C$4,E10575)),OR(D10575&lt;&gt;"",F10575&lt;&gt;"",G10575&lt;&gt;"",H10575&lt;&gt;"")),COUNT(P$1:P10574)+1,"")</f>
        <v/>
      </c>
    </row>
    <row r="10576" spans="1:16" x14ac:dyDescent="0.3">
      <c r="A10576">
        <v>10575</v>
      </c>
      <c r="B10576" t="s">
        <v>1416</v>
      </c>
      <c r="C10576">
        <v>597</v>
      </c>
      <c r="D10576">
        <f>'11월'!B597</f>
        <v>0</v>
      </c>
      <c r="E10576">
        <f t="shared" si="165"/>
        <v>0</v>
      </c>
      <c r="F10576">
        <f>'11월'!C597</f>
        <v>0</v>
      </c>
      <c r="G10576">
        <f>'11월'!D597</f>
        <v>0</v>
      </c>
      <c r="H10576">
        <f>'11월'!E597</f>
        <v>0</v>
      </c>
      <c r="I10576">
        <f>'11월'!F597</f>
        <v>0</v>
      </c>
      <c r="J10576">
        <f>'11월'!G597</f>
        <v>0</v>
      </c>
      <c r="K10576">
        <f>'11월'!H597</f>
        <v>0</v>
      </c>
      <c r="L10576">
        <f>'11월'!I597</f>
        <v>0</v>
      </c>
      <c r="M10576">
        <f>'11월'!J597</f>
        <v>0</v>
      </c>
      <c r="N10576">
        <f>'11월'!K597</f>
        <v>0</v>
      </c>
      <c r="O10576">
        <f>'11월'!L597</f>
        <v>0</v>
      </c>
      <c r="P10576" t="str">
        <f>IF(AND(검색!$C$4&lt;&gt;"",E10576&lt;&gt;"",ISNUMBER(SEARCH(검색!$C$4,E10576)),OR(D10576&lt;&gt;"",F10576&lt;&gt;"",G10576&lt;&gt;"",H10576&lt;&gt;"")),COUNT(P$1:P10575)+1,"")</f>
        <v/>
      </c>
    </row>
    <row r="10577" spans="1:16" x14ac:dyDescent="0.3">
      <c r="A10577">
        <v>10576</v>
      </c>
      <c r="B10577" t="s">
        <v>1416</v>
      </c>
      <c r="C10577">
        <v>598</v>
      </c>
      <c r="D10577">
        <f>'11월'!B598</f>
        <v>0</v>
      </c>
      <c r="E10577">
        <f t="shared" si="165"/>
        <v>0</v>
      </c>
      <c r="F10577">
        <f>'11월'!C598</f>
        <v>0</v>
      </c>
      <c r="G10577">
        <f>'11월'!D598</f>
        <v>0</v>
      </c>
      <c r="H10577">
        <f>'11월'!E598</f>
        <v>0</v>
      </c>
      <c r="I10577">
        <f>'11월'!F598</f>
        <v>0</v>
      </c>
      <c r="J10577">
        <f>'11월'!G598</f>
        <v>0</v>
      </c>
      <c r="K10577">
        <f>'11월'!H598</f>
        <v>0</v>
      </c>
      <c r="L10577">
        <f>'11월'!I598</f>
        <v>0</v>
      </c>
      <c r="M10577">
        <f>'11월'!J598</f>
        <v>0</v>
      </c>
      <c r="N10577">
        <f>'11월'!K598</f>
        <v>0</v>
      </c>
      <c r="O10577">
        <f>'11월'!L598</f>
        <v>0</v>
      </c>
      <c r="P10577" t="str">
        <f>IF(AND(검색!$C$4&lt;&gt;"",E10577&lt;&gt;"",ISNUMBER(SEARCH(검색!$C$4,E10577)),OR(D10577&lt;&gt;"",F10577&lt;&gt;"",G10577&lt;&gt;"",H10577&lt;&gt;"")),COUNT(P$1:P10576)+1,"")</f>
        <v/>
      </c>
    </row>
    <row r="10578" spans="1:16" x14ac:dyDescent="0.3">
      <c r="A10578">
        <v>10577</v>
      </c>
      <c r="B10578" t="s">
        <v>1416</v>
      </c>
      <c r="C10578">
        <v>599</v>
      </c>
      <c r="D10578">
        <f>'11월'!B599</f>
        <v>0</v>
      </c>
      <c r="E10578">
        <f t="shared" si="165"/>
        <v>0</v>
      </c>
      <c r="F10578">
        <f>'11월'!C599</f>
        <v>0</v>
      </c>
      <c r="G10578">
        <f>'11월'!D599</f>
        <v>0</v>
      </c>
      <c r="H10578">
        <f>'11월'!E599</f>
        <v>0</v>
      </c>
      <c r="I10578">
        <f>'11월'!F599</f>
        <v>0</v>
      </c>
      <c r="J10578">
        <f>'11월'!G599</f>
        <v>0</v>
      </c>
      <c r="K10578">
        <f>'11월'!H599</f>
        <v>0</v>
      </c>
      <c r="L10578">
        <f>'11월'!I599</f>
        <v>0</v>
      </c>
      <c r="M10578">
        <f>'11월'!J599</f>
        <v>0</v>
      </c>
      <c r="N10578">
        <f>'11월'!K599</f>
        <v>0</v>
      </c>
      <c r="O10578">
        <f>'11월'!L599</f>
        <v>0</v>
      </c>
      <c r="P10578" t="str">
        <f>IF(AND(검색!$C$4&lt;&gt;"",E10578&lt;&gt;"",ISNUMBER(SEARCH(검색!$C$4,E10578)),OR(D10578&lt;&gt;"",F10578&lt;&gt;"",G10578&lt;&gt;"",H10578&lt;&gt;"")),COUNT(P$1:P10577)+1,"")</f>
        <v/>
      </c>
    </row>
    <row r="10579" spans="1:16" x14ac:dyDescent="0.3">
      <c r="A10579">
        <v>10578</v>
      </c>
      <c r="B10579" t="s">
        <v>1416</v>
      </c>
      <c r="C10579">
        <v>600</v>
      </c>
      <c r="D10579">
        <f>'11월'!B600</f>
        <v>0</v>
      </c>
      <c r="E10579">
        <f t="shared" si="165"/>
        <v>0</v>
      </c>
      <c r="F10579">
        <f>'11월'!C600</f>
        <v>0</v>
      </c>
      <c r="G10579">
        <f>'11월'!D600</f>
        <v>0</v>
      </c>
      <c r="H10579">
        <f>'11월'!E600</f>
        <v>0</v>
      </c>
      <c r="I10579">
        <f>'11월'!F600</f>
        <v>0</v>
      </c>
      <c r="J10579">
        <f>'11월'!G600</f>
        <v>0</v>
      </c>
      <c r="K10579">
        <f>'11월'!H600</f>
        <v>0</v>
      </c>
      <c r="L10579">
        <f>'11월'!I600</f>
        <v>0</v>
      </c>
      <c r="M10579">
        <f>'11월'!J600</f>
        <v>0</v>
      </c>
      <c r="N10579">
        <f>'11월'!K600</f>
        <v>0</v>
      </c>
      <c r="O10579">
        <f>'11월'!L600</f>
        <v>0</v>
      </c>
      <c r="P10579" t="str">
        <f>IF(AND(검색!$C$4&lt;&gt;"",E10579&lt;&gt;"",ISNUMBER(SEARCH(검색!$C$4,E10579)),OR(D10579&lt;&gt;"",F10579&lt;&gt;"",G10579&lt;&gt;"",H10579&lt;&gt;"")),COUNT(P$1:P10578)+1,"")</f>
        <v/>
      </c>
    </row>
    <row r="10580" spans="1:16" x14ac:dyDescent="0.3">
      <c r="A10580">
        <v>10579</v>
      </c>
      <c r="B10580" t="s">
        <v>1416</v>
      </c>
      <c r="C10580">
        <v>601</v>
      </c>
      <c r="D10580">
        <f>'11월'!B601</f>
        <v>0</v>
      </c>
      <c r="E10580">
        <f t="shared" si="165"/>
        <v>0</v>
      </c>
      <c r="F10580">
        <f>'11월'!C601</f>
        <v>0</v>
      </c>
      <c r="G10580">
        <f>'11월'!D601</f>
        <v>0</v>
      </c>
      <c r="H10580">
        <f>'11월'!E601</f>
        <v>0</v>
      </c>
      <c r="I10580">
        <f>'11월'!F601</f>
        <v>0</v>
      </c>
      <c r="J10580">
        <f>'11월'!G601</f>
        <v>0</v>
      </c>
      <c r="K10580">
        <f>'11월'!H601</f>
        <v>0</v>
      </c>
      <c r="L10580">
        <f>'11월'!I601</f>
        <v>0</v>
      </c>
      <c r="M10580">
        <f>'11월'!J601</f>
        <v>0</v>
      </c>
      <c r="N10580">
        <f>'11월'!K601</f>
        <v>0</v>
      </c>
      <c r="O10580">
        <f>'11월'!L601</f>
        <v>0</v>
      </c>
      <c r="P10580" t="str">
        <f>IF(AND(검색!$C$4&lt;&gt;"",E10580&lt;&gt;"",ISNUMBER(SEARCH(검색!$C$4,E10580)),OR(D10580&lt;&gt;"",F10580&lt;&gt;"",G10580&lt;&gt;"",H10580&lt;&gt;"")),COUNT(P$1:P10579)+1,"")</f>
        <v/>
      </c>
    </row>
    <row r="10581" spans="1:16" x14ac:dyDescent="0.3">
      <c r="A10581">
        <v>10580</v>
      </c>
      <c r="B10581" t="s">
        <v>1416</v>
      </c>
      <c r="C10581">
        <v>602</v>
      </c>
      <c r="D10581">
        <f>'11월'!B602</f>
        <v>0</v>
      </c>
      <c r="E10581">
        <f t="shared" si="165"/>
        <v>0</v>
      </c>
      <c r="F10581">
        <f>'11월'!C602</f>
        <v>0</v>
      </c>
      <c r="G10581">
        <f>'11월'!D602</f>
        <v>0</v>
      </c>
      <c r="H10581">
        <f>'11월'!E602</f>
        <v>0</v>
      </c>
      <c r="I10581">
        <f>'11월'!F602</f>
        <v>0</v>
      </c>
      <c r="J10581">
        <f>'11월'!G602</f>
        <v>0</v>
      </c>
      <c r="K10581">
        <f>'11월'!H602</f>
        <v>0</v>
      </c>
      <c r="L10581">
        <f>'11월'!I602</f>
        <v>0</v>
      </c>
      <c r="M10581">
        <f>'11월'!J602</f>
        <v>0</v>
      </c>
      <c r="N10581">
        <f>'11월'!K602</f>
        <v>0</v>
      </c>
      <c r="O10581">
        <f>'11월'!L602</f>
        <v>0</v>
      </c>
      <c r="P10581" t="str">
        <f>IF(AND(검색!$C$4&lt;&gt;"",E10581&lt;&gt;"",ISNUMBER(SEARCH(검색!$C$4,E10581)),OR(D10581&lt;&gt;"",F10581&lt;&gt;"",G10581&lt;&gt;"",H10581&lt;&gt;"")),COUNT(P$1:P10580)+1,"")</f>
        <v/>
      </c>
    </row>
    <row r="10582" spans="1:16" x14ac:dyDescent="0.3">
      <c r="A10582">
        <v>10581</v>
      </c>
      <c r="B10582" t="s">
        <v>1416</v>
      </c>
      <c r="C10582">
        <v>603</v>
      </c>
      <c r="D10582">
        <f>'11월'!B603</f>
        <v>0</v>
      </c>
      <c r="E10582">
        <f t="shared" si="165"/>
        <v>0</v>
      </c>
      <c r="F10582">
        <f>'11월'!C603</f>
        <v>0</v>
      </c>
      <c r="G10582">
        <f>'11월'!D603</f>
        <v>0</v>
      </c>
      <c r="H10582">
        <f>'11월'!E603</f>
        <v>0</v>
      </c>
      <c r="I10582">
        <f>'11월'!F603</f>
        <v>0</v>
      </c>
      <c r="J10582">
        <f>'11월'!G603</f>
        <v>0</v>
      </c>
      <c r="K10582">
        <f>'11월'!H603</f>
        <v>0</v>
      </c>
      <c r="L10582">
        <f>'11월'!I603</f>
        <v>0</v>
      </c>
      <c r="M10582">
        <f>'11월'!J603</f>
        <v>0</v>
      </c>
      <c r="N10582">
        <f>'11월'!K603</f>
        <v>0</v>
      </c>
      <c r="O10582">
        <f>'11월'!L603</f>
        <v>0</v>
      </c>
      <c r="P10582" t="str">
        <f>IF(AND(검색!$C$4&lt;&gt;"",E10582&lt;&gt;"",ISNUMBER(SEARCH(검색!$C$4,E10582)),OR(D10582&lt;&gt;"",F10582&lt;&gt;"",G10582&lt;&gt;"",H10582&lt;&gt;"")),COUNT(P$1:P10581)+1,"")</f>
        <v/>
      </c>
    </row>
    <row r="10583" spans="1:16" x14ac:dyDescent="0.3">
      <c r="A10583">
        <v>10582</v>
      </c>
      <c r="B10583" t="s">
        <v>1416</v>
      </c>
      <c r="C10583">
        <v>604</v>
      </c>
      <c r="D10583">
        <f>'11월'!B604</f>
        <v>0</v>
      </c>
      <c r="E10583">
        <f t="shared" si="165"/>
        <v>0</v>
      </c>
      <c r="F10583">
        <f>'11월'!C604</f>
        <v>0</v>
      </c>
      <c r="G10583">
        <f>'11월'!D604</f>
        <v>0</v>
      </c>
      <c r="H10583">
        <f>'11월'!E604</f>
        <v>0</v>
      </c>
      <c r="I10583">
        <f>'11월'!F604</f>
        <v>0</v>
      </c>
      <c r="J10583">
        <f>'11월'!G604</f>
        <v>0</v>
      </c>
      <c r="K10583">
        <f>'11월'!H604</f>
        <v>0</v>
      </c>
      <c r="L10583">
        <f>'11월'!I604</f>
        <v>0</v>
      </c>
      <c r="M10583">
        <f>'11월'!J604</f>
        <v>0</v>
      </c>
      <c r="N10583">
        <f>'11월'!K604</f>
        <v>0</v>
      </c>
      <c r="O10583">
        <f>'11월'!L604</f>
        <v>0</v>
      </c>
      <c r="P10583" t="str">
        <f>IF(AND(검색!$C$4&lt;&gt;"",E10583&lt;&gt;"",ISNUMBER(SEARCH(검색!$C$4,E10583)),OR(D10583&lt;&gt;"",F10583&lt;&gt;"",G10583&lt;&gt;"",H10583&lt;&gt;"")),COUNT(P$1:P10582)+1,"")</f>
        <v/>
      </c>
    </row>
    <row r="10584" spans="1:16" x14ac:dyDescent="0.3">
      <c r="A10584">
        <v>10583</v>
      </c>
      <c r="B10584" t="s">
        <v>1416</v>
      </c>
      <c r="C10584">
        <v>605</v>
      </c>
      <c r="D10584">
        <f>'11월'!B605</f>
        <v>0</v>
      </c>
      <c r="E10584">
        <f t="shared" si="165"/>
        <v>0</v>
      </c>
      <c r="F10584">
        <f>'11월'!C605</f>
        <v>0</v>
      </c>
      <c r="G10584">
        <f>'11월'!D605</f>
        <v>0</v>
      </c>
      <c r="H10584">
        <f>'11월'!E605</f>
        <v>0</v>
      </c>
      <c r="I10584">
        <f>'11월'!F605</f>
        <v>0</v>
      </c>
      <c r="J10584">
        <f>'11월'!G605</f>
        <v>0</v>
      </c>
      <c r="K10584">
        <f>'11월'!H605</f>
        <v>0</v>
      </c>
      <c r="L10584">
        <f>'11월'!I605</f>
        <v>0</v>
      </c>
      <c r="M10584">
        <f>'11월'!J605</f>
        <v>0</v>
      </c>
      <c r="N10584">
        <f>'11월'!K605</f>
        <v>0</v>
      </c>
      <c r="O10584">
        <f>'11월'!L605</f>
        <v>0</v>
      </c>
      <c r="P10584" t="str">
        <f>IF(AND(검색!$C$4&lt;&gt;"",E10584&lt;&gt;"",ISNUMBER(SEARCH(검색!$C$4,E10584)),OR(D10584&lt;&gt;"",F10584&lt;&gt;"",G10584&lt;&gt;"",H10584&lt;&gt;"")),COUNT(P$1:P10583)+1,"")</f>
        <v/>
      </c>
    </row>
    <row r="10585" spans="1:16" x14ac:dyDescent="0.3">
      <c r="A10585">
        <v>10584</v>
      </c>
      <c r="B10585" t="s">
        <v>1416</v>
      </c>
      <c r="C10585">
        <v>606</v>
      </c>
      <c r="D10585">
        <f>'11월'!B606</f>
        <v>0</v>
      </c>
      <c r="E10585">
        <f t="shared" si="165"/>
        <v>0</v>
      </c>
      <c r="F10585">
        <f>'11월'!C606</f>
        <v>0</v>
      </c>
      <c r="G10585">
        <f>'11월'!D606</f>
        <v>0</v>
      </c>
      <c r="H10585">
        <f>'11월'!E606</f>
        <v>0</v>
      </c>
      <c r="I10585">
        <f>'11월'!F606</f>
        <v>0</v>
      </c>
      <c r="J10585">
        <f>'11월'!G606</f>
        <v>0</v>
      </c>
      <c r="K10585">
        <f>'11월'!H606</f>
        <v>0</v>
      </c>
      <c r="L10585">
        <f>'11월'!I606</f>
        <v>0</v>
      </c>
      <c r="M10585">
        <f>'11월'!J606</f>
        <v>0</v>
      </c>
      <c r="N10585">
        <f>'11월'!K606</f>
        <v>0</v>
      </c>
      <c r="O10585">
        <f>'11월'!L606</f>
        <v>0</v>
      </c>
      <c r="P10585" t="str">
        <f>IF(AND(검색!$C$4&lt;&gt;"",E10585&lt;&gt;"",ISNUMBER(SEARCH(검색!$C$4,E10585)),OR(D10585&lt;&gt;"",F10585&lt;&gt;"",G10585&lt;&gt;"",H10585&lt;&gt;"")),COUNT(P$1:P10584)+1,"")</f>
        <v/>
      </c>
    </row>
    <row r="10586" spans="1:16" x14ac:dyDescent="0.3">
      <c r="A10586">
        <v>10585</v>
      </c>
      <c r="B10586" t="s">
        <v>1416</v>
      </c>
      <c r="C10586">
        <v>607</v>
      </c>
      <c r="D10586">
        <f>'11월'!B607</f>
        <v>0</v>
      </c>
      <c r="E10586">
        <f t="shared" si="165"/>
        <v>0</v>
      </c>
      <c r="F10586">
        <f>'11월'!C607</f>
        <v>0</v>
      </c>
      <c r="G10586">
        <f>'11월'!D607</f>
        <v>0</v>
      </c>
      <c r="H10586">
        <f>'11월'!E607</f>
        <v>0</v>
      </c>
      <c r="I10586">
        <f>'11월'!F607</f>
        <v>0</v>
      </c>
      <c r="J10586">
        <f>'11월'!G607</f>
        <v>0</v>
      </c>
      <c r="K10586">
        <f>'11월'!H607</f>
        <v>0</v>
      </c>
      <c r="L10586">
        <f>'11월'!I607</f>
        <v>0</v>
      </c>
      <c r="M10586">
        <f>'11월'!J607</f>
        <v>0</v>
      </c>
      <c r="N10586">
        <f>'11월'!K607</f>
        <v>0</v>
      </c>
      <c r="O10586">
        <f>'11월'!L607</f>
        <v>0</v>
      </c>
      <c r="P10586" t="str">
        <f>IF(AND(검색!$C$4&lt;&gt;"",E10586&lt;&gt;"",ISNUMBER(SEARCH(검색!$C$4,E10586)),OR(D10586&lt;&gt;"",F10586&lt;&gt;"",G10586&lt;&gt;"",H10586&lt;&gt;"")),COUNT(P$1:P10585)+1,"")</f>
        <v/>
      </c>
    </row>
    <row r="10587" spans="1:16" x14ac:dyDescent="0.3">
      <c r="A10587">
        <v>10586</v>
      </c>
      <c r="B10587" t="s">
        <v>1416</v>
      </c>
      <c r="C10587">
        <v>608</v>
      </c>
      <c r="D10587">
        <f>'11월'!B608</f>
        <v>0</v>
      </c>
      <c r="E10587">
        <f t="shared" si="165"/>
        <v>0</v>
      </c>
      <c r="F10587">
        <f>'11월'!C608</f>
        <v>0</v>
      </c>
      <c r="G10587">
        <f>'11월'!D608</f>
        <v>0</v>
      </c>
      <c r="H10587">
        <f>'11월'!E608</f>
        <v>0</v>
      </c>
      <c r="I10587">
        <f>'11월'!F608</f>
        <v>0</v>
      </c>
      <c r="J10587">
        <f>'11월'!G608</f>
        <v>0</v>
      </c>
      <c r="K10587">
        <f>'11월'!H608</f>
        <v>0</v>
      </c>
      <c r="L10587">
        <f>'11월'!I608</f>
        <v>0</v>
      </c>
      <c r="M10587">
        <f>'11월'!J608</f>
        <v>0</v>
      </c>
      <c r="N10587">
        <f>'11월'!K608</f>
        <v>0</v>
      </c>
      <c r="O10587">
        <f>'11월'!L608</f>
        <v>0</v>
      </c>
      <c r="P10587" t="str">
        <f>IF(AND(검색!$C$4&lt;&gt;"",E10587&lt;&gt;"",ISNUMBER(SEARCH(검색!$C$4,E10587)),OR(D10587&lt;&gt;"",F10587&lt;&gt;"",G10587&lt;&gt;"",H10587&lt;&gt;"")),COUNT(P$1:P10586)+1,"")</f>
        <v/>
      </c>
    </row>
    <row r="10588" spans="1:16" x14ac:dyDescent="0.3">
      <c r="A10588">
        <v>10587</v>
      </c>
      <c r="B10588" t="s">
        <v>1416</v>
      </c>
      <c r="C10588">
        <v>609</v>
      </c>
      <c r="D10588">
        <f>'11월'!B609</f>
        <v>0</v>
      </c>
      <c r="E10588">
        <f t="shared" si="165"/>
        <v>0</v>
      </c>
      <c r="F10588">
        <f>'11월'!C609</f>
        <v>0</v>
      </c>
      <c r="G10588">
        <f>'11월'!D609</f>
        <v>0</v>
      </c>
      <c r="H10588">
        <f>'11월'!E609</f>
        <v>0</v>
      </c>
      <c r="I10588">
        <f>'11월'!F609</f>
        <v>0</v>
      </c>
      <c r="J10588">
        <f>'11월'!G609</f>
        <v>0</v>
      </c>
      <c r="K10588">
        <f>'11월'!H609</f>
        <v>0</v>
      </c>
      <c r="L10588">
        <f>'11월'!I609</f>
        <v>0</v>
      </c>
      <c r="M10588">
        <f>'11월'!J609</f>
        <v>0</v>
      </c>
      <c r="N10588">
        <f>'11월'!K609</f>
        <v>0</v>
      </c>
      <c r="O10588">
        <f>'11월'!L609</f>
        <v>0</v>
      </c>
      <c r="P10588" t="str">
        <f>IF(AND(검색!$C$4&lt;&gt;"",E10588&lt;&gt;"",ISNUMBER(SEARCH(검색!$C$4,E10588)),OR(D10588&lt;&gt;"",F10588&lt;&gt;"",G10588&lt;&gt;"",H10588&lt;&gt;"")),COUNT(P$1:P10587)+1,"")</f>
        <v/>
      </c>
    </row>
    <row r="10589" spans="1:16" x14ac:dyDescent="0.3">
      <c r="A10589">
        <v>10588</v>
      </c>
      <c r="B10589" t="s">
        <v>1416</v>
      </c>
      <c r="C10589">
        <v>610</v>
      </c>
      <c r="D10589">
        <f>'11월'!B610</f>
        <v>0</v>
      </c>
      <c r="E10589">
        <f t="shared" si="165"/>
        <v>0</v>
      </c>
      <c r="F10589">
        <f>'11월'!C610</f>
        <v>0</v>
      </c>
      <c r="G10589">
        <f>'11월'!D610</f>
        <v>0</v>
      </c>
      <c r="H10589">
        <f>'11월'!E610</f>
        <v>0</v>
      </c>
      <c r="I10589">
        <f>'11월'!F610</f>
        <v>0</v>
      </c>
      <c r="J10589">
        <f>'11월'!G610</f>
        <v>0</v>
      </c>
      <c r="K10589">
        <f>'11월'!H610</f>
        <v>0</v>
      </c>
      <c r="L10589">
        <f>'11월'!I610</f>
        <v>0</v>
      </c>
      <c r="M10589">
        <f>'11월'!J610</f>
        <v>0</v>
      </c>
      <c r="N10589">
        <f>'11월'!K610</f>
        <v>0</v>
      </c>
      <c r="O10589">
        <f>'11월'!L610</f>
        <v>0</v>
      </c>
      <c r="P10589" t="str">
        <f>IF(AND(검색!$C$4&lt;&gt;"",E10589&lt;&gt;"",ISNUMBER(SEARCH(검색!$C$4,E10589)),OR(D10589&lt;&gt;"",F10589&lt;&gt;"",G10589&lt;&gt;"",H10589&lt;&gt;"")),COUNT(P$1:P10588)+1,"")</f>
        <v/>
      </c>
    </row>
    <row r="10590" spans="1:16" x14ac:dyDescent="0.3">
      <c r="A10590">
        <v>10589</v>
      </c>
      <c r="B10590" t="s">
        <v>1416</v>
      </c>
      <c r="C10590">
        <v>611</v>
      </c>
      <c r="D10590">
        <f>'11월'!B611</f>
        <v>0</v>
      </c>
      <c r="E10590">
        <f t="shared" si="165"/>
        <v>0</v>
      </c>
      <c r="F10590">
        <f>'11월'!C611</f>
        <v>0</v>
      </c>
      <c r="G10590">
        <f>'11월'!D611</f>
        <v>0</v>
      </c>
      <c r="H10590">
        <f>'11월'!E611</f>
        <v>0</v>
      </c>
      <c r="I10590">
        <f>'11월'!F611</f>
        <v>0</v>
      </c>
      <c r="J10590">
        <f>'11월'!G611</f>
        <v>0</v>
      </c>
      <c r="K10590">
        <f>'11월'!H611</f>
        <v>0</v>
      </c>
      <c r="L10590">
        <f>'11월'!I611</f>
        <v>0</v>
      </c>
      <c r="M10590">
        <f>'11월'!J611</f>
        <v>0</v>
      </c>
      <c r="N10590">
        <f>'11월'!K611</f>
        <v>0</v>
      </c>
      <c r="O10590">
        <f>'11월'!L611</f>
        <v>0</v>
      </c>
      <c r="P10590" t="str">
        <f>IF(AND(검색!$C$4&lt;&gt;"",E10590&lt;&gt;"",ISNUMBER(SEARCH(검색!$C$4,E10590)),OR(D10590&lt;&gt;"",F10590&lt;&gt;"",G10590&lt;&gt;"",H10590&lt;&gt;"")),COUNT(P$1:P10589)+1,"")</f>
        <v/>
      </c>
    </row>
    <row r="10591" spans="1:16" x14ac:dyDescent="0.3">
      <c r="A10591">
        <v>10590</v>
      </c>
      <c r="B10591" t="s">
        <v>1416</v>
      </c>
      <c r="C10591">
        <v>612</v>
      </c>
      <c r="D10591">
        <f>'11월'!B612</f>
        <v>0</v>
      </c>
      <c r="E10591">
        <f t="shared" si="165"/>
        <v>0</v>
      </c>
      <c r="F10591">
        <f>'11월'!C612</f>
        <v>0</v>
      </c>
      <c r="G10591">
        <f>'11월'!D612</f>
        <v>0</v>
      </c>
      <c r="H10591">
        <f>'11월'!E612</f>
        <v>0</v>
      </c>
      <c r="I10591">
        <f>'11월'!F612</f>
        <v>0</v>
      </c>
      <c r="J10591">
        <f>'11월'!G612</f>
        <v>0</v>
      </c>
      <c r="K10591">
        <f>'11월'!H612</f>
        <v>0</v>
      </c>
      <c r="L10591">
        <f>'11월'!I612</f>
        <v>0</v>
      </c>
      <c r="M10591">
        <f>'11월'!J612</f>
        <v>0</v>
      </c>
      <c r="N10591">
        <f>'11월'!K612</f>
        <v>0</v>
      </c>
      <c r="O10591">
        <f>'11월'!L612</f>
        <v>0</v>
      </c>
      <c r="P10591" t="str">
        <f>IF(AND(검색!$C$4&lt;&gt;"",E10591&lt;&gt;"",ISNUMBER(SEARCH(검색!$C$4,E10591)),OR(D10591&lt;&gt;"",F10591&lt;&gt;"",G10591&lt;&gt;"",H10591&lt;&gt;"")),COUNT(P$1:P10590)+1,"")</f>
        <v/>
      </c>
    </row>
    <row r="10592" spans="1:16" x14ac:dyDescent="0.3">
      <c r="A10592">
        <v>10591</v>
      </c>
      <c r="B10592" t="s">
        <v>1416</v>
      </c>
      <c r="C10592">
        <v>613</v>
      </c>
      <c r="D10592">
        <f>'11월'!B613</f>
        <v>0</v>
      </c>
      <c r="E10592">
        <f t="shared" si="165"/>
        <v>0</v>
      </c>
      <c r="F10592">
        <f>'11월'!C613</f>
        <v>0</v>
      </c>
      <c r="G10592">
        <f>'11월'!D613</f>
        <v>0</v>
      </c>
      <c r="H10592">
        <f>'11월'!E613</f>
        <v>0</v>
      </c>
      <c r="I10592">
        <f>'11월'!F613</f>
        <v>0</v>
      </c>
      <c r="J10592">
        <f>'11월'!G613</f>
        <v>0</v>
      </c>
      <c r="K10592">
        <f>'11월'!H613</f>
        <v>0</v>
      </c>
      <c r="L10592">
        <f>'11월'!I613</f>
        <v>0</v>
      </c>
      <c r="M10592">
        <f>'11월'!J613</f>
        <v>0</v>
      </c>
      <c r="N10592">
        <f>'11월'!K613</f>
        <v>0</v>
      </c>
      <c r="O10592">
        <f>'11월'!L613</f>
        <v>0</v>
      </c>
      <c r="P10592" t="str">
        <f>IF(AND(검색!$C$4&lt;&gt;"",E10592&lt;&gt;"",ISNUMBER(SEARCH(검색!$C$4,E10592)),OR(D10592&lt;&gt;"",F10592&lt;&gt;"",G10592&lt;&gt;"",H10592&lt;&gt;"")),COUNT(P$1:P10591)+1,"")</f>
        <v/>
      </c>
    </row>
    <row r="10593" spans="1:16" x14ac:dyDescent="0.3">
      <c r="A10593">
        <v>10592</v>
      </c>
      <c r="B10593" t="s">
        <v>1416</v>
      </c>
      <c r="C10593">
        <v>614</v>
      </c>
      <c r="D10593">
        <f>'11월'!B614</f>
        <v>0</v>
      </c>
      <c r="E10593">
        <f t="shared" si="165"/>
        <v>0</v>
      </c>
      <c r="F10593">
        <f>'11월'!C614</f>
        <v>0</v>
      </c>
      <c r="G10593">
        <f>'11월'!D614</f>
        <v>0</v>
      </c>
      <c r="H10593">
        <f>'11월'!E614</f>
        <v>0</v>
      </c>
      <c r="I10593">
        <f>'11월'!F614</f>
        <v>0</v>
      </c>
      <c r="J10593">
        <f>'11월'!G614</f>
        <v>0</v>
      </c>
      <c r="K10593">
        <f>'11월'!H614</f>
        <v>0</v>
      </c>
      <c r="L10593">
        <f>'11월'!I614</f>
        <v>0</v>
      </c>
      <c r="M10593">
        <f>'11월'!J614</f>
        <v>0</v>
      </c>
      <c r="N10593">
        <f>'11월'!K614</f>
        <v>0</v>
      </c>
      <c r="O10593">
        <f>'11월'!L614</f>
        <v>0</v>
      </c>
      <c r="P10593" t="str">
        <f>IF(AND(검색!$C$4&lt;&gt;"",E10593&lt;&gt;"",ISNUMBER(SEARCH(검색!$C$4,E10593)),OR(D10593&lt;&gt;"",F10593&lt;&gt;"",G10593&lt;&gt;"",H10593&lt;&gt;"")),COUNT(P$1:P10592)+1,"")</f>
        <v/>
      </c>
    </row>
    <row r="10594" spans="1:16" x14ac:dyDescent="0.3">
      <c r="A10594">
        <v>10593</v>
      </c>
      <c r="B10594" t="s">
        <v>1416</v>
      </c>
      <c r="C10594">
        <v>615</v>
      </c>
      <c r="D10594">
        <f>'11월'!B615</f>
        <v>0</v>
      </c>
      <c r="E10594">
        <f t="shared" si="165"/>
        <v>0</v>
      </c>
      <c r="F10594">
        <f>'11월'!C615</f>
        <v>0</v>
      </c>
      <c r="G10594">
        <f>'11월'!D615</f>
        <v>0</v>
      </c>
      <c r="H10594">
        <f>'11월'!E615</f>
        <v>0</v>
      </c>
      <c r="I10594">
        <f>'11월'!F615</f>
        <v>0</v>
      </c>
      <c r="J10594">
        <f>'11월'!G615</f>
        <v>0</v>
      </c>
      <c r="K10594">
        <f>'11월'!H615</f>
        <v>0</v>
      </c>
      <c r="L10594">
        <f>'11월'!I615</f>
        <v>0</v>
      </c>
      <c r="M10594">
        <f>'11월'!J615</f>
        <v>0</v>
      </c>
      <c r="N10594">
        <f>'11월'!K615</f>
        <v>0</v>
      </c>
      <c r="O10594">
        <f>'11월'!L615</f>
        <v>0</v>
      </c>
      <c r="P10594" t="str">
        <f>IF(AND(검색!$C$4&lt;&gt;"",E10594&lt;&gt;"",ISNUMBER(SEARCH(검색!$C$4,E10594)),OR(D10594&lt;&gt;"",F10594&lt;&gt;"",G10594&lt;&gt;"",H10594&lt;&gt;"")),COUNT(P$1:P10593)+1,"")</f>
        <v/>
      </c>
    </row>
    <row r="10595" spans="1:16" x14ac:dyDescent="0.3">
      <c r="A10595">
        <v>10594</v>
      </c>
      <c r="B10595" t="s">
        <v>1416</v>
      </c>
      <c r="C10595">
        <v>616</v>
      </c>
      <c r="D10595">
        <f>'11월'!B616</f>
        <v>0</v>
      </c>
      <c r="E10595">
        <f t="shared" si="165"/>
        <v>0</v>
      </c>
      <c r="F10595">
        <f>'11월'!C616</f>
        <v>0</v>
      </c>
      <c r="G10595">
        <f>'11월'!D616</f>
        <v>0</v>
      </c>
      <c r="H10595">
        <f>'11월'!E616</f>
        <v>0</v>
      </c>
      <c r="I10595">
        <f>'11월'!F616</f>
        <v>0</v>
      </c>
      <c r="J10595">
        <f>'11월'!G616</f>
        <v>0</v>
      </c>
      <c r="K10595">
        <f>'11월'!H616</f>
        <v>0</v>
      </c>
      <c r="L10595">
        <f>'11월'!I616</f>
        <v>0</v>
      </c>
      <c r="M10595">
        <f>'11월'!J616</f>
        <v>0</v>
      </c>
      <c r="N10595">
        <f>'11월'!K616</f>
        <v>0</v>
      </c>
      <c r="O10595">
        <f>'11월'!L616</f>
        <v>0</v>
      </c>
      <c r="P10595" t="str">
        <f>IF(AND(검색!$C$4&lt;&gt;"",E10595&lt;&gt;"",ISNUMBER(SEARCH(검색!$C$4,E10595)),OR(D10595&lt;&gt;"",F10595&lt;&gt;"",G10595&lt;&gt;"",H10595&lt;&gt;"")),COUNT(P$1:P10594)+1,"")</f>
        <v/>
      </c>
    </row>
    <row r="10596" spans="1:16" x14ac:dyDescent="0.3">
      <c r="A10596">
        <v>10595</v>
      </c>
      <c r="B10596" t="s">
        <v>1416</v>
      </c>
      <c r="C10596">
        <v>617</v>
      </c>
      <c r="D10596">
        <f>'11월'!B617</f>
        <v>0</v>
      </c>
      <c r="E10596">
        <f t="shared" si="165"/>
        <v>0</v>
      </c>
      <c r="F10596">
        <f>'11월'!C617</f>
        <v>0</v>
      </c>
      <c r="G10596">
        <f>'11월'!D617</f>
        <v>0</v>
      </c>
      <c r="H10596">
        <f>'11월'!E617</f>
        <v>0</v>
      </c>
      <c r="I10596">
        <f>'11월'!F617</f>
        <v>0</v>
      </c>
      <c r="J10596">
        <f>'11월'!G617</f>
        <v>0</v>
      </c>
      <c r="K10596">
        <f>'11월'!H617</f>
        <v>0</v>
      </c>
      <c r="L10596">
        <f>'11월'!I617</f>
        <v>0</v>
      </c>
      <c r="M10596">
        <f>'11월'!J617</f>
        <v>0</v>
      </c>
      <c r="N10596">
        <f>'11월'!K617</f>
        <v>0</v>
      </c>
      <c r="O10596">
        <f>'11월'!L617</f>
        <v>0</v>
      </c>
      <c r="P10596" t="str">
        <f>IF(AND(검색!$C$4&lt;&gt;"",E10596&lt;&gt;"",ISNUMBER(SEARCH(검색!$C$4,E10596)),OR(D10596&lt;&gt;"",F10596&lt;&gt;"",G10596&lt;&gt;"",H10596&lt;&gt;"")),COUNT(P$1:P10595)+1,"")</f>
        <v/>
      </c>
    </row>
    <row r="10597" spans="1:16" x14ac:dyDescent="0.3">
      <c r="A10597">
        <v>10596</v>
      </c>
      <c r="B10597" t="s">
        <v>1416</v>
      </c>
      <c r="C10597">
        <v>618</v>
      </c>
      <c r="D10597">
        <f>'11월'!B618</f>
        <v>0</v>
      </c>
      <c r="E10597">
        <f t="shared" si="165"/>
        <v>0</v>
      </c>
      <c r="F10597">
        <f>'11월'!C618</f>
        <v>0</v>
      </c>
      <c r="G10597">
        <f>'11월'!D618</f>
        <v>0</v>
      </c>
      <c r="H10597">
        <f>'11월'!E618</f>
        <v>0</v>
      </c>
      <c r="I10597">
        <f>'11월'!F618</f>
        <v>0</v>
      </c>
      <c r="J10597">
        <f>'11월'!G618</f>
        <v>0</v>
      </c>
      <c r="K10597">
        <f>'11월'!H618</f>
        <v>0</v>
      </c>
      <c r="L10597">
        <f>'11월'!I618</f>
        <v>0</v>
      </c>
      <c r="M10597">
        <f>'11월'!J618</f>
        <v>0</v>
      </c>
      <c r="N10597">
        <f>'11월'!K618</f>
        <v>0</v>
      </c>
      <c r="O10597">
        <f>'11월'!L618</f>
        <v>0</v>
      </c>
      <c r="P10597" t="str">
        <f>IF(AND(검색!$C$4&lt;&gt;"",E10597&lt;&gt;"",ISNUMBER(SEARCH(검색!$C$4,E10597)),OR(D10597&lt;&gt;"",F10597&lt;&gt;"",G10597&lt;&gt;"",H10597&lt;&gt;"")),COUNT(P$1:P10596)+1,"")</f>
        <v/>
      </c>
    </row>
    <row r="10598" spans="1:16" x14ac:dyDescent="0.3">
      <c r="A10598">
        <v>10597</v>
      </c>
      <c r="B10598" t="s">
        <v>1416</v>
      </c>
      <c r="C10598">
        <v>619</v>
      </c>
      <c r="D10598">
        <f>'11월'!B619</f>
        <v>0</v>
      </c>
      <c r="E10598">
        <f t="shared" si="165"/>
        <v>0</v>
      </c>
      <c r="F10598">
        <f>'11월'!C619</f>
        <v>0</v>
      </c>
      <c r="G10598">
        <f>'11월'!D619</f>
        <v>0</v>
      </c>
      <c r="H10598">
        <f>'11월'!E619</f>
        <v>0</v>
      </c>
      <c r="I10598">
        <f>'11월'!F619</f>
        <v>0</v>
      </c>
      <c r="J10598">
        <f>'11월'!G619</f>
        <v>0</v>
      </c>
      <c r="K10598">
        <f>'11월'!H619</f>
        <v>0</v>
      </c>
      <c r="L10598">
        <f>'11월'!I619</f>
        <v>0</v>
      </c>
      <c r="M10598">
        <f>'11월'!J619</f>
        <v>0</v>
      </c>
      <c r="N10598">
        <f>'11월'!K619</f>
        <v>0</v>
      </c>
      <c r="O10598">
        <f>'11월'!L619</f>
        <v>0</v>
      </c>
      <c r="P10598" t="str">
        <f>IF(AND(검색!$C$4&lt;&gt;"",E10598&lt;&gt;"",ISNUMBER(SEARCH(검색!$C$4,E10598)),OR(D10598&lt;&gt;"",F10598&lt;&gt;"",G10598&lt;&gt;"",H10598&lt;&gt;"")),COUNT(P$1:P10597)+1,"")</f>
        <v/>
      </c>
    </row>
    <row r="10599" spans="1:16" x14ac:dyDescent="0.3">
      <c r="A10599">
        <v>10598</v>
      </c>
      <c r="B10599" t="s">
        <v>1416</v>
      </c>
      <c r="C10599">
        <v>620</v>
      </c>
      <c r="D10599">
        <f>'11월'!B620</f>
        <v>0</v>
      </c>
      <c r="E10599">
        <f t="shared" si="165"/>
        <v>0</v>
      </c>
      <c r="F10599">
        <f>'11월'!C620</f>
        <v>0</v>
      </c>
      <c r="G10599">
        <f>'11월'!D620</f>
        <v>0</v>
      </c>
      <c r="H10599">
        <f>'11월'!E620</f>
        <v>0</v>
      </c>
      <c r="I10599">
        <f>'11월'!F620</f>
        <v>0</v>
      </c>
      <c r="J10599">
        <f>'11월'!G620</f>
        <v>0</v>
      </c>
      <c r="K10599">
        <f>'11월'!H620</f>
        <v>0</v>
      </c>
      <c r="L10599">
        <f>'11월'!I620</f>
        <v>0</v>
      </c>
      <c r="M10599">
        <f>'11월'!J620</f>
        <v>0</v>
      </c>
      <c r="N10599">
        <f>'11월'!K620</f>
        <v>0</v>
      </c>
      <c r="O10599">
        <f>'11월'!L620</f>
        <v>0</v>
      </c>
      <c r="P10599" t="str">
        <f>IF(AND(검색!$C$4&lt;&gt;"",E10599&lt;&gt;"",ISNUMBER(SEARCH(검색!$C$4,E10599)),OR(D10599&lt;&gt;"",F10599&lt;&gt;"",G10599&lt;&gt;"",H10599&lt;&gt;"")),COUNT(P$1:P10598)+1,"")</f>
        <v/>
      </c>
    </row>
    <row r="10600" spans="1:16" x14ac:dyDescent="0.3">
      <c r="A10600">
        <v>10599</v>
      </c>
      <c r="B10600" t="s">
        <v>1416</v>
      </c>
      <c r="C10600">
        <v>621</v>
      </c>
      <c r="D10600">
        <f>'11월'!B621</f>
        <v>0</v>
      </c>
      <c r="E10600">
        <f t="shared" si="165"/>
        <v>0</v>
      </c>
      <c r="F10600">
        <f>'11월'!C621</f>
        <v>0</v>
      </c>
      <c r="G10600">
        <f>'11월'!D621</f>
        <v>0</v>
      </c>
      <c r="H10600">
        <f>'11월'!E621</f>
        <v>0</v>
      </c>
      <c r="I10600">
        <f>'11월'!F621</f>
        <v>0</v>
      </c>
      <c r="J10600">
        <f>'11월'!G621</f>
        <v>0</v>
      </c>
      <c r="K10600">
        <f>'11월'!H621</f>
        <v>0</v>
      </c>
      <c r="L10600">
        <f>'11월'!I621</f>
        <v>0</v>
      </c>
      <c r="M10600">
        <f>'11월'!J621</f>
        <v>0</v>
      </c>
      <c r="N10600">
        <f>'11월'!K621</f>
        <v>0</v>
      </c>
      <c r="O10600">
        <f>'11월'!L621</f>
        <v>0</v>
      </c>
      <c r="P10600" t="str">
        <f>IF(AND(검색!$C$4&lt;&gt;"",E10600&lt;&gt;"",ISNUMBER(SEARCH(검색!$C$4,E10600)),OR(D10600&lt;&gt;"",F10600&lt;&gt;"",G10600&lt;&gt;"",H10600&lt;&gt;"")),COUNT(P$1:P10599)+1,"")</f>
        <v/>
      </c>
    </row>
    <row r="10601" spans="1:16" x14ac:dyDescent="0.3">
      <c r="A10601">
        <v>10600</v>
      </c>
      <c r="B10601" t="s">
        <v>1416</v>
      </c>
      <c r="C10601">
        <v>622</v>
      </c>
      <c r="D10601">
        <f>'11월'!B622</f>
        <v>0</v>
      </c>
      <c r="E10601">
        <f t="shared" si="165"/>
        <v>0</v>
      </c>
      <c r="F10601">
        <f>'11월'!C622</f>
        <v>0</v>
      </c>
      <c r="G10601">
        <f>'11월'!D622</f>
        <v>0</v>
      </c>
      <c r="H10601">
        <f>'11월'!E622</f>
        <v>0</v>
      </c>
      <c r="I10601">
        <f>'11월'!F622</f>
        <v>0</v>
      </c>
      <c r="J10601">
        <f>'11월'!G622</f>
        <v>0</v>
      </c>
      <c r="K10601">
        <f>'11월'!H622</f>
        <v>0</v>
      </c>
      <c r="L10601">
        <f>'11월'!I622</f>
        <v>0</v>
      </c>
      <c r="M10601">
        <f>'11월'!J622</f>
        <v>0</v>
      </c>
      <c r="N10601">
        <f>'11월'!K622</f>
        <v>0</v>
      </c>
      <c r="O10601">
        <f>'11월'!L622</f>
        <v>0</v>
      </c>
      <c r="P10601" t="str">
        <f>IF(AND(검색!$C$4&lt;&gt;"",E10601&lt;&gt;"",ISNUMBER(SEARCH(검색!$C$4,E10601)),OR(D10601&lt;&gt;"",F10601&lt;&gt;"",G10601&lt;&gt;"",H10601&lt;&gt;"")),COUNT(P$1:P10600)+1,"")</f>
        <v/>
      </c>
    </row>
    <row r="10602" spans="1:16" x14ac:dyDescent="0.3">
      <c r="A10602">
        <v>10601</v>
      </c>
      <c r="B10602" t="s">
        <v>1416</v>
      </c>
      <c r="C10602">
        <v>623</v>
      </c>
      <c r="D10602">
        <f>'11월'!B623</f>
        <v>0</v>
      </c>
      <c r="E10602">
        <f t="shared" si="165"/>
        <v>0</v>
      </c>
      <c r="F10602">
        <f>'11월'!C623</f>
        <v>0</v>
      </c>
      <c r="G10602">
        <f>'11월'!D623</f>
        <v>0</v>
      </c>
      <c r="H10602">
        <f>'11월'!E623</f>
        <v>0</v>
      </c>
      <c r="I10602">
        <f>'11월'!F623</f>
        <v>0</v>
      </c>
      <c r="J10602">
        <f>'11월'!G623</f>
        <v>0</v>
      </c>
      <c r="K10602">
        <f>'11월'!H623</f>
        <v>0</v>
      </c>
      <c r="L10602">
        <f>'11월'!I623</f>
        <v>0</v>
      </c>
      <c r="M10602">
        <f>'11월'!J623</f>
        <v>0</v>
      </c>
      <c r="N10602">
        <f>'11월'!K623</f>
        <v>0</v>
      </c>
      <c r="O10602">
        <f>'11월'!L623</f>
        <v>0</v>
      </c>
      <c r="P10602" t="str">
        <f>IF(AND(검색!$C$4&lt;&gt;"",E10602&lt;&gt;"",ISNUMBER(SEARCH(검색!$C$4,E10602)),OR(D10602&lt;&gt;"",F10602&lt;&gt;"",G10602&lt;&gt;"",H10602&lt;&gt;"")),COUNT(P$1:P10601)+1,"")</f>
        <v/>
      </c>
    </row>
    <row r="10603" spans="1:16" x14ac:dyDescent="0.3">
      <c r="A10603">
        <v>10602</v>
      </c>
      <c r="B10603" t="s">
        <v>1416</v>
      </c>
      <c r="C10603">
        <v>624</v>
      </c>
      <c r="D10603">
        <f>'11월'!B624</f>
        <v>0</v>
      </c>
      <c r="E10603">
        <f t="shared" si="165"/>
        <v>0</v>
      </c>
      <c r="F10603">
        <f>'11월'!C624</f>
        <v>0</v>
      </c>
      <c r="G10603">
        <f>'11월'!D624</f>
        <v>0</v>
      </c>
      <c r="H10603">
        <f>'11월'!E624</f>
        <v>0</v>
      </c>
      <c r="I10603">
        <f>'11월'!F624</f>
        <v>0</v>
      </c>
      <c r="J10603">
        <f>'11월'!G624</f>
        <v>0</v>
      </c>
      <c r="K10603">
        <f>'11월'!H624</f>
        <v>0</v>
      </c>
      <c r="L10603">
        <f>'11월'!I624</f>
        <v>0</v>
      </c>
      <c r="M10603">
        <f>'11월'!J624</f>
        <v>0</v>
      </c>
      <c r="N10603">
        <f>'11월'!K624</f>
        <v>0</v>
      </c>
      <c r="O10603">
        <f>'11월'!L624</f>
        <v>0</v>
      </c>
      <c r="P10603" t="str">
        <f>IF(AND(검색!$C$4&lt;&gt;"",E10603&lt;&gt;"",ISNUMBER(SEARCH(검색!$C$4,E10603)),OR(D10603&lt;&gt;"",F10603&lt;&gt;"",G10603&lt;&gt;"",H10603&lt;&gt;"")),COUNT(P$1:P10602)+1,"")</f>
        <v/>
      </c>
    </row>
    <row r="10604" spans="1:16" x14ac:dyDescent="0.3">
      <c r="A10604">
        <v>10603</v>
      </c>
      <c r="B10604" t="s">
        <v>1416</v>
      </c>
      <c r="C10604">
        <v>625</v>
      </c>
      <c r="D10604">
        <f>'11월'!B625</f>
        <v>0</v>
      </c>
      <c r="E10604">
        <f t="shared" si="165"/>
        <v>0</v>
      </c>
      <c r="F10604">
        <f>'11월'!C625</f>
        <v>0</v>
      </c>
      <c r="G10604">
        <f>'11월'!D625</f>
        <v>0</v>
      </c>
      <c r="H10604">
        <f>'11월'!E625</f>
        <v>0</v>
      </c>
      <c r="I10604">
        <f>'11월'!F625</f>
        <v>0</v>
      </c>
      <c r="J10604">
        <f>'11월'!G625</f>
        <v>0</v>
      </c>
      <c r="K10604">
        <f>'11월'!H625</f>
        <v>0</v>
      </c>
      <c r="L10604">
        <f>'11월'!I625</f>
        <v>0</v>
      </c>
      <c r="M10604">
        <f>'11월'!J625</f>
        <v>0</v>
      </c>
      <c r="N10604">
        <f>'11월'!K625</f>
        <v>0</v>
      </c>
      <c r="O10604">
        <f>'11월'!L625</f>
        <v>0</v>
      </c>
      <c r="P10604" t="str">
        <f>IF(AND(검색!$C$4&lt;&gt;"",E10604&lt;&gt;"",ISNUMBER(SEARCH(검색!$C$4,E10604)),OR(D10604&lt;&gt;"",F10604&lt;&gt;"",G10604&lt;&gt;"",H10604&lt;&gt;"")),COUNT(P$1:P10603)+1,"")</f>
        <v/>
      </c>
    </row>
    <row r="10605" spans="1:16" x14ac:dyDescent="0.3">
      <c r="A10605">
        <v>10604</v>
      </c>
      <c r="B10605" t="s">
        <v>1416</v>
      </c>
      <c r="C10605">
        <v>626</v>
      </c>
      <c r="D10605">
        <f>'11월'!B626</f>
        <v>0</v>
      </c>
      <c r="E10605">
        <f t="shared" si="165"/>
        <v>0</v>
      </c>
      <c r="F10605">
        <f>'11월'!C626</f>
        <v>0</v>
      </c>
      <c r="G10605">
        <f>'11월'!D626</f>
        <v>0</v>
      </c>
      <c r="H10605">
        <f>'11월'!E626</f>
        <v>0</v>
      </c>
      <c r="I10605">
        <f>'11월'!F626</f>
        <v>0</v>
      </c>
      <c r="J10605">
        <f>'11월'!G626</f>
        <v>0</v>
      </c>
      <c r="K10605">
        <f>'11월'!H626</f>
        <v>0</v>
      </c>
      <c r="L10605">
        <f>'11월'!I626</f>
        <v>0</v>
      </c>
      <c r="M10605">
        <f>'11월'!J626</f>
        <v>0</v>
      </c>
      <c r="N10605">
        <f>'11월'!K626</f>
        <v>0</v>
      </c>
      <c r="O10605">
        <f>'11월'!L626</f>
        <v>0</v>
      </c>
      <c r="P10605" t="str">
        <f>IF(AND(검색!$C$4&lt;&gt;"",E10605&lt;&gt;"",ISNUMBER(SEARCH(검색!$C$4,E10605)),OR(D10605&lt;&gt;"",F10605&lt;&gt;"",G10605&lt;&gt;"",H10605&lt;&gt;"")),COUNT(P$1:P10604)+1,"")</f>
        <v/>
      </c>
    </row>
    <row r="10606" spans="1:16" x14ac:dyDescent="0.3">
      <c r="A10606">
        <v>10605</v>
      </c>
      <c r="B10606" t="s">
        <v>1416</v>
      </c>
      <c r="C10606">
        <v>627</v>
      </c>
      <c r="D10606">
        <f>'11월'!B627</f>
        <v>0</v>
      </c>
      <c r="E10606">
        <f t="shared" si="165"/>
        <v>0</v>
      </c>
      <c r="F10606">
        <f>'11월'!C627</f>
        <v>0</v>
      </c>
      <c r="G10606">
        <f>'11월'!D627</f>
        <v>0</v>
      </c>
      <c r="H10606">
        <f>'11월'!E627</f>
        <v>0</v>
      </c>
      <c r="I10606">
        <f>'11월'!F627</f>
        <v>0</v>
      </c>
      <c r="J10606">
        <f>'11월'!G627</f>
        <v>0</v>
      </c>
      <c r="K10606">
        <f>'11월'!H627</f>
        <v>0</v>
      </c>
      <c r="L10606">
        <f>'11월'!I627</f>
        <v>0</v>
      </c>
      <c r="M10606">
        <f>'11월'!J627</f>
        <v>0</v>
      </c>
      <c r="N10606">
        <f>'11월'!K627</f>
        <v>0</v>
      </c>
      <c r="O10606">
        <f>'11월'!L627</f>
        <v>0</v>
      </c>
      <c r="P10606" t="str">
        <f>IF(AND(검색!$C$4&lt;&gt;"",E10606&lt;&gt;"",ISNUMBER(SEARCH(검색!$C$4,E10606)),OR(D10606&lt;&gt;"",F10606&lt;&gt;"",G10606&lt;&gt;"",H10606&lt;&gt;"")),COUNT(P$1:P10605)+1,"")</f>
        <v/>
      </c>
    </row>
    <row r="10607" spans="1:16" x14ac:dyDescent="0.3">
      <c r="A10607">
        <v>10606</v>
      </c>
      <c r="B10607" t="s">
        <v>1416</v>
      </c>
      <c r="C10607">
        <v>628</v>
      </c>
      <c r="D10607">
        <f>'11월'!B628</f>
        <v>0</v>
      </c>
      <c r="E10607">
        <f t="shared" si="165"/>
        <v>0</v>
      </c>
      <c r="F10607">
        <f>'11월'!C628</f>
        <v>0</v>
      </c>
      <c r="G10607">
        <f>'11월'!D628</f>
        <v>0</v>
      </c>
      <c r="H10607">
        <f>'11월'!E628</f>
        <v>0</v>
      </c>
      <c r="I10607">
        <f>'11월'!F628</f>
        <v>0</v>
      </c>
      <c r="J10607">
        <f>'11월'!G628</f>
        <v>0</v>
      </c>
      <c r="K10607">
        <f>'11월'!H628</f>
        <v>0</v>
      </c>
      <c r="L10607">
        <f>'11월'!I628</f>
        <v>0</v>
      </c>
      <c r="M10607">
        <f>'11월'!J628</f>
        <v>0</v>
      </c>
      <c r="N10607">
        <f>'11월'!K628</f>
        <v>0</v>
      </c>
      <c r="O10607">
        <f>'11월'!L628</f>
        <v>0</v>
      </c>
      <c r="P10607" t="str">
        <f>IF(AND(검색!$C$4&lt;&gt;"",E10607&lt;&gt;"",ISNUMBER(SEARCH(검색!$C$4,E10607)),OR(D10607&lt;&gt;"",F10607&lt;&gt;"",G10607&lt;&gt;"",H10607&lt;&gt;"")),COUNT(P$1:P10606)+1,"")</f>
        <v/>
      </c>
    </row>
    <row r="10608" spans="1:16" x14ac:dyDescent="0.3">
      <c r="A10608">
        <v>10607</v>
      </c>
      <c r="B10608" t="s">
        <v>1416</v>
      </c>
      <c r="C10608">
        <v>629</v>
      </c>
      <c r="D10608">
        <f>'11월'!B629</f>
        <v>0</v>
      </c>
      <c r="E10608">
        <f t="shared" si="165"/>
        <v>0</v>
      </c>
      <c r="F10608">
        <f>'11월'!C629</f>
        <v>0</v>
      </c>
      <c r="G10608">
        <f>'11월'!D629</f>
        <v>0</v>
      </c>
      <c r="H10608">
        <f>'11월'!E629</f>
        <v>0</v>
      </c>
      <c r="I10608">
        <f>'11월'!F629</f>
        <v>0</v>
      </c>
      <c r="J10608">
        <f>'11월'!G629</f>
        <v>0</v>
      </c>
      <c r="K10608">
        <f>'11월'!H629</f>
        <v>0</v>
      </c>
      <c r="L10608">
        <f>'11월'!I629</f>
        <v>0</v>
      </c>
      <c r="M10608">
        <f>'11월'!J629</f>
        <v>0</v>
      </c>
      <c r="N10608">
        <f>'11월'!K629</f>
        <v>0</v>
      </c>
      <c r="O10608">
        <f>'11월'!L629</f>
        <v>0</v>
      </c>
      <c r="P10608" t="str">
        <f>IF(AND(검색!$C$4&lt;&gt;"",E10608&lt;&gt;"",ISNUMBER(SEARCH(검색!$C$4,E10608)),OR(D10608&lt;&gt;"",F10608&lt;&gt;"",G10608&lt;&gt;"",H10608&lt;&gt;"")),COUNT(P$1:P10607)+1,"")</f>
        <v/>
      </c>
    </row>
    <row r="10609" spans="1:16" x14ac:dyDescent="0.3">
      <c r="A10609">
        <v>10608</v>
      </c>
      <c r="B10609" t="s">
        <v>1416</v>
      </c>
      <c r="C10609">
        <v>630</v>
      </c>
      <c r="D10609">
        <f>'11월'!B630</f>
        <v>0</v>
      </c>
      <c r="E10609">
        <f t="shared" si="165"/>
        <v>0</v>
      </c>
      <c r="F10609">
        <f>'11월'!C630</f>
        <v>0</v>
      </c>
      <c r="G10609">
        <f>'11월'!D630</f>
        <v>0</v>
      </c>
      <c r="H10609">
        <f>'11월'!E630</f>
        <v>0</v>
      </c>
      <c r="I10609">
        <f>'11월'!F630</f>
        <v>0</v>
      </c>
      <c r="J10609">
        <f>'11월'!G630</f>
        <v>0</v>
      </c>
      <c r="K10609">
        <f>'11월'!H630</f>
        <v>0</v>
      </c>
      <c r="L10609">
        <f>'11월'!I630</f>
        <v>0</v>
      </c>
      <c r="M10609">
        <f>'11월'!J630</f>
        <v>0</v>
      </c>
      <c r="N10609">
        <f>'11월'!K630</f>
        <v>0</v>
      </c>
      <c r="O10609">
        <f>'11월'!L630</f>
        <v>0</v>
      </c>
      <c r="P10609" t="str">
        <f>IF(AND(검색!$C$4&lt;&gt;"",E10609&lt;&gt;"",ISNUMBER(SEARCH(검색!$C$4,E10609)),OR(D10609&lt;&gt;"",F10609&lt;&gt;"",G10609&lt;&gt;"",H10609&lt;&gt;"")),COUNT(P$1:P10608)+1,"")</f>
        <v/>
      </c>
    </row>
    <row r="10610" spans="1:16" x14ac:dyDescent="0.3">
      <c r="A10610">
        <v>10609</v>
      </c>
      <c r="B10610" t="s">
        <v>1416</v>
      </c>
      <c r="C10610">
        <v>631</v>
      </c>
      <c r="D10610">
        <f>'11월'!B631</f>
        <v>0</v>
      </c>
      <c r="E10610">
        <f t="shared" si="165"/>
        <v>0</v>
      </c>
      <c r="F10610">
        <f>'11월'!C631</f>
        <v>0</v>
      </c>
      <c r="G10610">
        <f>'11월'!D631</f>
        <v>0</v>
      </c>
      <c r="H10610">
        <f>'11월'!E631</f>
        <v>0</v>
      </c>
      <c r="I10610">
        <f>'11월'!F631</f>
        <v>0</v>
      </c>
      <c r="J10610">
        <f>'11월'!G631</f>
        <v>0</v>
      </c>
      <c r="K10610">
        <f>'11월'!H631</f>
        <v>0</v>
      </c>
      <c r="L10610">
        <f>'11월'!I631</f>
        <v>0</v>
      </c>
      <c r="M10610">
        <f>'11월'!J631</f>
        <v>0</v>
      </c>
      <c r="N10610">
        <f>'11월'!K631</f>
        <v>0</v>
      </c>
      <c r="O10610">
        <f>'11월'!L631</f>
        <v>0</v>
      </c>
      <c r="P10610" t="str">
        <f>IF(AND(검색!$C$4&lt;&gt;"",E10610&lt;&gt;"",ISNUMBER(SEARCH(검색!$C$4,E10610)),OR(D10610&lt;&gt;"",F10610&lt;&gt;"",G10610&lt;&gt;"",H10610&lt;&gt;"")),COUNT(P$1:P10609)+1,"")</f>
        <v/>
      </c>
    </row>
    <row r="10611" spans="1:16" x14ac:dyDescent="0.3">
      <c r="A10611">
        <v>10610</v>
      </c>
      <c r="B10611" t="s">
        <v>1416</v>
      </c>
      <c r="C10611">
        <v>632</v>
      </c>
      <c r="D10611">
        <f>'11월'!B632</f>
        <v>0</v>
      </c>
      <c r="E10611">
        <f t="shared" si="165"/>
        <v>0</v>
      </c>
      <c r="F10611">
        <f>'11월'!C632</f>
        <v>0</v>
      </c>
      <c r="G10611">
        <f>'11월'!D632</f>
        <v>0</v>
      </c>
      <c r="H10611">
        <f>'11월'!E632</f>
        <v>0</v>
      </c>
      <c r="I10611">
        <f>'11월'!F632</f>
        <v>0</v>
      </c>
      <c r="J10611">
        <f>'11월'!G632</f>
        <v>0</v>
      </c>
      <c r="K10611">
        <f>'11월'!H632</f>
        <v>0</v>
      </c>
      <c r="L10611">
        <f>'11월'!I632</f>
        <v>0</v>
      </c>
      <c r="M10611">
        <f>'11월'!J632</f>
        <v>0</v>
      </c>
      <c r="N10611">
        <f>'11월'!K632</f>
        <v>0</v>
      </c>
      <c r="O10611">
        <f>'11월'!L632</f>
        <v>0</v>
      </c>
      <c r="P10611" t="str">
        <f>IF(AND(검색!$C$4&lt;&gt;"",E10611&lt;&gt;"",ISNUMBER(SEARCH(검색!$C$4,E10611)),OR(D10611&lt;&gt;"",F10611&lt;&gt;"",G10611&lt;&gt;"",H10611&lt;&gt;"")),COUNT(P$1:P10610)+1,"")</f>
        <v/>
      </c>
    </row>
    <row r="10612" spans="1:16" x14ac:dyDescent="0.3">
      <c r="A10612">
        <v>10611</v>
      </c>
      <c r="B10612" t="s">
        <v>1416</v>
      </c>
      <c r="C10612">
        <v>633</v>
      </c>
      <c r="D10612">
        <f>'11월'!B633</f>
        <v>0</v>
      </c>
      <c r="E10612">
        <f t="shared" si="165"/>
        <v>0</v>
      </c>
      <c r="F10612">
        <f>'11월'!C633</f>
        <v>0</v>
      </c>
      <c r="G10612">
        <f>'11월'!D633</f>
        <v>0</v>
      </c>
      <c r="H10612">
        <f>'11월'!E633</f>
        <v>0</v>
      </c>
      <c r="I10612">
        <f>'11월'!F633</f>
        <v>0</v>
      </c>
      <c r="J10612">
        <f>'11월'!G633</f>
        <v>0</v>
      </c>
      <c r="K10612">
        <f>'11월'!H633</f>
        <v>0</v>
      </c>
      <c r="L10612">
        <f>'11월'!I633</f>
        <v>0</v>
      </c>
      <c r="M10612">
        <f>'11월'!J633</f>
        <v>0</v>
      </c>
      <c r="N10612">
        <f>'11월'!K633</f>
        <v>0</v>
      </c>
      <c r="O10612">
        <f>'11월'!L633</f>
        <v>0</v>
      </c>
      <c r="P10612" t="str">
        <f>IF(AND(검색!$C$4&lt;&gt;"",E10612&lt;&gt;"",ISNUMBER(SEARCH(검색!$C$4,E10612)),OR(D10612&lt;&gt;"",F10612&lt;&gt;"",G10612&lt;&gt;"",H10612&lt;&gt;"")),COUNT(P$1:P10611)+1,"")</f>
        <v/>
      </c>
    </row>
    <row r="10613" spans="1:16" x14ac:dyDescent="0.3">
      <c r="A10613">
        <v>10612</v>
      </c>
      <c r="B10613" t="s">
        <v>1416</v>
      </c>
      <c r="C10613">
        <v>634</v>
      </c>
      <c r="D10613">
        <f>'11월'!B634</f>
        <v>0</v>
      </c>
      <c r="E10613">
        <f t="shared" si="165"/>
        <v>0</v>
      </c>
      <c r="F10613">
        <f>'11월'!C634</f>
        <v>0</v>
      </c>
      <c r="G10613">
        <f>'11월'!D634</f>
        <v>0</v>
      </c>
      <c r="H10613">
        <f>'11월'!E634</f>
        <v>0</v>
      </c>
      <c r="I10613">
        <f>'11월'!F634</f>
        <v>0</v>
      </c>
      <c r="J10613">
        <f>'11월'!G634</f>
        <v>0</v>
      </c>
      <c r="K10613">
        <f>'11월'!H634</f>
        <v>0</v>
      </c>
      <c r="L10613">
        <f>'11월'!I634</f>
        <v>0</v>
      </c>
      <c r="M10613">
        <f>'11월'!J634</f>
        <v>0</v>
      </c>
      <c r="N10613">
        <f>'11월'!K634</f>
        <v>0</v>
      </c>
      <c r="O10613">
        <f>'11월'!L634</f>
        <v>0</v>
      </c>
      <c r="P10613" t="str">
        <f>IF(AND(검색!$C$4&lt;&gt;"",E10613&lt;&gt;"",ISNUMBER(SEARCH(검색!$C$4,E10613)),OR(D10613&lt;&gt;"",F10613&lt;&gt;"",G10613&lt;&gt;"",H10613&lt;&gt;"")),COUNT(P$1:P10612)+1,"")</f>
        <v/>
      </c>
    </row>
    <row r="10614" spans="1:16" x14ac:dyDescent="0.3">
      <c r="A10614">
        <v>10613</v>
      </c>
      <c r="B10614" t="s">
        <v>1416</v>
      </c>
      <c r="C10614">
        <v>635</v>
      </c>
      <c r="D10614">
        <f>'11월'!B635</f>
        <v>0</v>
      </c>
      <c r="E10614">
        <f t="shared" si="165"/>
        <v>0</v>
      </c>
      <c r="F10614">
        <f>'11월'!C635</f>
        <v>0</v>
      </c>
      <c r="G10614">
        <f>'11월'!D635</f>
        <v>0</v>
      </c>
      <c r="H10614">
        <f>'11월'!E635</f>
        <v>0</v>
      </c>
      <c r="I10614">
        <f>'11월'!F635</f>
        <v>0</v>
      </c>
      <c r="J10614">
        <f>'11월'!G635</f>
        <v>0</v>
      </c>
      <c r="K10614">
        <f>'11월'!H635</f>
        <v>0</v>
      </c>
      <c r="L10614">
        <f>'11월'!I635</f>
        <v>0</v>
      </c>
      <c r="M10614">
        <f>'11월'!J635</f>
        <v>0</v>
      </c>
      <c r="N10614">
        <f>'11월'!K635</f>
        <v>0</v>
      </c>
      <c r="O10614">
        <f>'11월'!L635</f>
        <v>0</v>
      </c>
      <c r="P10614" t="str">
        <f>IF(AND(검색!$C$4&lt;&gt;"",E10614&lt;&gt;"",ISNUMBER(SEARCH(검색!$C$4,E10614)),OR(D10614&lt;&gt;"",F10614&lt;&gt;"",G10614&lt;&gt;"",H10614&lt;&gt;"")),COUNT(P$1:P10613)+1,"")</f>
        <v/>
      </c>
    </row>
    <row r="10615" spans="1:16" x14ac:dyDescent="0.3">
      <c r="A10615">
        <v>10614</v>
      </c>
      <c r="B10615" t="s">
        <v>1416</v>
      </c>
      <c r="C10615">
        <v>636</v>
      </c>
      <c r="D10615">
        <f>'11월'!B636</f>
        <v>0</v>
      </c>
      <c r="E10615">
        <f t="shared" si="165"/>
        <v>0</v>
      </c>
      <c r="F10615">
        <f>'11월'!C636</f>
        <v>0</v>
      </c>
      <c r="G10615">
        <f>'11월'!D636</f>
        <v>0</v>
      </c>
      <c r="H10615">
        <f>'11월'!E636</f>
        <v>0</v>
      </c>
      <c r="I10615">
        <f>'11월'!F636</f>
        <v>0</v>
      </c>
      <c r="J10615">
        <f>'11월'!G636</f>
        <v>0</v>
      </c>
      <c r="K10615">
        <f>'11월'!H636</f>
        <v>0</v>
      </c>
      <c r="L10615">
        <f>'11월'!I636</f>
        <v>0</v>
      </c>
      <c r="M10615">
        <f>'11월'!J636</f>
        <v>0</v>
      </c>
      <c r="N10615">
        <f>'11월'!K636</f>
        <v>0</v>
      </c>
      <c r="O10615">
        <f>'11월'!L636</f>
        <v>0</v>
      </c>
      <c r="P10615" t="str">
        <f>IF(AND(검색!$C$4&lt;&gt;"",E10615&lt;&gt;"",ISNUMBER(SEARCH(검색!$C$4,E10615)),OR(D10615&lt;&gt;"",F10615&lt;&gt;"",G10615&lt;&gt;"",H10615&lt;&gt;"")),COUNT(P$1:P10614)+1,"")</f>
        <v/>
      </c>
    </row>
    <row r="10616" spans="1:16" x14ac:dyDescent="0.3">
      <c r="A10616">
        <v>10615</v>
      </c>
      <c r="B10616" t="s">
        <v>1416</v>
      </c>
      <c r="C10616">
        <v>637</v>
      </c>
      <c r="D10616">
        <f>'11월'!B637</f>
        <v>0</v>
      </c>
      <c r="E10616">
        <f t="shared" si="165"/>
        <v>0</v>
      </c>
      <c r="F10616">
        <f>'11월'!C637</f>
        <v>0</v>
      </c>
      <c r="G10616">
        <f>'11월'!D637</f>
        <v>0</v>
      </c>
      <c r="H10616">
        <f>'11월'!E637</f>
        <v>0</v>
      </c>
      <c r="I10616">
        <f>'11월'!F637</f>
        <v>0</v>
      </c>
      <c r="J10616">
        <f>'11월'!G637</f>
        <v>0</v>
      </c>
      <c r="K10616">
        <f>'11월'!H637</f>
        <v>0</v>
      </c>
      <c r="L10616">
        <f>'11월'!I637</f>
        <v>0</v>
      </c>
      <c r="M10616">
        <f>'11월'!J637</f>
        <v>0</v>
      </c>
      <c r="N10616">
        <f>'11월'!K637</f>
        <v>0</v>
      </c>
      <c r="O10616">
        <f>'11월'!L637</f>
        <v>0</v>
      </c>
      <c r="P10616" t="str">
        <f>IF(AND(검색!$C$4&lt;&gt;"",E10616&lt;&gt;"",ISNUMBER(SEARCH(검색!$C$4,E10616)),OR(D10616&lt;&gt;"",F10616&lt;&gt;"",G10616&lt;&gt;"",H10616&lt;&gt;"")),COUNT(P$1:P10615)+1,"")</f>
        <v/>
      </c>
    </row>
    <row r="10617" spans="1:16" x14ac:dyDescent="0.3">
      <c r="A10617">
        <v>10616</v>
      </c>
      <c r="B10617" t="s">
        <v>1416</v>
      </c>
      <c r="C10617">
        <v>638</v>
      </c>
      <c r="D10617">
        <f>'11월'!B638</f>
        <v>0</v>
      </c>
      <c r="E10617">
        <f t="shared" si="165"/>
        <v>0</v>
      </c>
      <c r="F10617">
        <f>'11월'!C638</f>
        <v>0</v>
      </c>
      <c r="G10617">
        <f>'11월'!D638</f>
        <v>0</v>
      </c>
      <c r="H10617">
        <f>'11월'!E638</f>
        <v>0</v>
      </c>
      <c r="I10617">
        <f>'11월'!F638</f>
        <v>0</v>
      </c>
      <c r="J10617">
        <f>'11월'!G638</f>
        <v>0</v>
      </c>
      <c r="K10617">
        <f>'11월'!H638</f>
        <v>0</v>
      </c>
      <c r="L10617">
        <f>'11월'!I638</f>
        <v>0</v>
      </c>
      <c r="M10617">
        <f>'11월'!J638</f>
        <v>0</v>
      </c>
      <c r="N10617">
        <f>'11월'!K638</f>
        <v>0</v>
      </c>
      <c r="O10617">
        <f>'11월'!L638</f>
        <v>0</v>
      </c>
      <c r="P10617" t="str">
        <f>IF(AND(검색!$C$4&lt;&gt;"",E10617&lt;&gt;"",ISNUMBER(SEARCH(검색!$C$4,E10617)),OR(D10617&lt;&gt;"",F10617&lt;&gt;"",G10617&lt;&gt;"",H10617&lt;&gt;"")),COUNT(P$1:P10616)+1,"")</f>
        <v/>
      </c>
    </row>
    <row r="10618" spans="1:16" x14ac:dyDescent="0.3">
      <c r="A10618">
        <v>10617</v>
      </c>
      <c r="B10618" t="s">
        <v>1416</v>
      </c>
      <c r="C10618">
        <v>639</v>
      </c>
      <c r="D10618">
        <f>'11월'!B639</f>
        <v>0</v>
      </c>
      <c r="E10618">
        <f t="shared" si="165"/>
        <v>0</v>
      </c>
      <c r="F10618">
        <f>'11월'!C639</f>
        <v>0</v>
      </c>
      <c r="G10618">
        <f>'11월'!D639</f>
        <v>0</v>
      </c>
      <c r="H10618">
        <f>'11월'!E639</f>
        <v>0</v>
      </c>
      <c r="I10618">
        <f>'11월'!F639</f>
        <v>0</v>
      </c>
      <c r="J10618">
        <f>'11월'!G639</f>
        <v>0</v>
      </c>
      <c r="K10618">
        <f>'11월'!H639</f>
        <v>0</v>
      </c>
      <c r="L10618">
        <f>'11월'!I639</f>
        <v>0</v>
      </c>
      <c r="M10618">
        <f>'11월'!J639</f>
        <v>0</v>
      </c>
      <c r="N10618">
        <f>'11월'!K639</f>
        <v>0</v>
      </c>
      <c r="O10618">
        <f>'11월'!L639</f>
        <v>0</v>
      </c>
      <c r="P10618" t="str">
        <f>IF(AND(검색!$C$4&lt;&gt;"",E10618&lt;&gt;"",ISNUMBER(SEARCH(검색!$C$4,E10618)),OR(D10618&lt;&gt;"",F10618&lt;&gt;"",G10618&lt;&gt;"",H10618&lt;&gt;"")),COUNT(P$1:P10617)+1,"")</f>
        <v/>
      </c>
    </row>
    <row r="10619" spans="1:16" x14ac:dyDescent="0.3">
      <c r="A10619">
        <v>10618</v>
      </c>
      <c r="B10619" t="s">
        <v>1416</v>
      </c>
      <c r="C10619">
        <v>640</v>
      </c>
      <c r="D10619">
        <f>'11월'!B640</f>
        <v>0</v>
      </c>
      <c r="E10619">
        <f t="shared" si="165"/>
        <v>0</v>
      </c>
      <c r="F10619">
        <f>'11월'!C640</f>
        <v>0</v>
      </c>
      <c r="G10619">
        <f>'11월'!D640</f>
        <v>0</v>
      </c>
      <c r="H10619">
        <f>'11월'!E640</f>
        <v>0</v>
      </c>
      <c r="I10619">
        <f>'11월'!F640</f>
        <v>0</v>
      </c>
      <c r="J10619">
        <f>'11월'!G640</f>
        <v>0</v>
      </c>
      <c r="K10619">
        <f>'11월'!H640</f>
        <v>0</v>
      </c>
      <c r="L10619">
        <f>'11월'!I640</f>
        <v>0</v>
      </c>
      <c r="M10619">
        <f>'11월'!J640</f>
        <v>0</v>
      </c>
      <c r="N10619">
        <f>'11월'!K640</f>
        <v>0</v>
      </c>
      <c r="O10619">
        <f>'11월'!L640</f>
        <v>0</v>
      </c>
      <c r="P10619" t="str">
        <f>IF(AND(검색!$C$4&lt;&gt;"",E10619&lt;&gt;"",ISNUMBER(SEARCH(검색!$C$4,E10619)),OR(D10619&lt;&gt;"",F10619&lt;&gt;"",G10619&lt;&gt;"",H10619&lt;&gt;"")),COUNT(P$1:P10618)+1,"")</f>
        <v/>
      </c>
    </row>
    <row r="10620" spans="1:16" x14ac:dyDescent="0.3">
      <c r="A10620">
        <v>10619</v>
      </c>
      <c r="B10620" t="s">
        <v>1416</v>
      </c>
      <c r="C10620">
        <v>641</v>
      </c>
      <c r="D10620">
        <f>'11월'!B641</f>
        <v>0</v>
      </c>
      <c r="E10620">
        <f t="shared" si="165"/>
        <v>0</v>
      </c>
      <c r="F10620">
        <f>'11월'!C641</f>
        <v>0</v>
      </c>
      <c r="G10620">
        <f>'11월'!D641</f>
        <v>0</v>
      </c>
      <c r="H10620">
        <f>'11월'!E641</f>
        <v>0</v>
      </c>
      <c r="I10620">
        <f>'11월'!F641</f>
        <v>0</v>
      </c>
      <c r="J10620">
        <f>'11월'!G641</f>
        <v>0</v>
      </c>
      <c r="K10620">
        <f>'11월'!H641</f>
        <v>0</v>
      </c>
      <c r="L10620">
        <f>'11월'!I641</f>
        <v>0</v>
      </c>
      <c r="M10620">
        <f>'11월'!J641</f>
        <v>0</v>
      </c>
      <c r="N10620">
        <f>'11월'!K641</f>
        <v>0</v>
      </c>
      <c r="O10620">
        <f>'11월'!L641</f>
        <v>0</v>
      </c>
      <c r="P10620" t="str">
        <f>IF(AND(검색!$C$4&lt;&gt;"",E10620&lt;&gt;"",ISNUMBER(SEARCH(검색!$C$4,E10620)),OR(D10620&lt;&gt;"",F10620&lt;&gt;"",G10620&lt;&gt;"",H10620&lt;&gt;"")),COUNT(P$1:P10619)+1,"")</f>
        <v/>
      </c>
    </row>
    <row r="10621" spans="1:16" x14ac:dyDescent="0.3">
      <c r="A10621">
        <v>10620</v>
      </c>
      <c r="B10621" t="s">
        <v>1416</v>
      </c>
      <c r="C10621">
        <v>642</v>
      </c>
      <c r="D10621">
        <f>'11월'!B642</f>
        <v>0</v>
      </c>
      <c r="E10621">
        <f t="shared" si="165"/>
        <v>0</v>
      </c>
      <c r="F10621">
        <f>'11월'!C642</f>
        <v>0</v>
      </c>
      <c r="G10621">
        <f>'11월'!D642</f>
        <v>0</v>
      </c>
      <c r="H10621">
        <f>'11월'!E642</f>
        <v>0</v>
      </c>
      <c r="I10621">
        <f>'11월'!F642</f>
        <v>0</v>
      </c>
      <c r="J10621">
        <f>'11월'!G642</f>
        <v>0</v>
      </c>
      <c r="K10621">
        <f>'11월'!H642</f>
        <v>0</v>
      </c>
      <c r="L10621">
        <f>'11월'!I642</f>
        <v>0</v>
      </c>
      <c r="M10621">
        <f>'11월'!J642</f>
        <v>0</v>
      </c>
      <c r="N10621">
        <f>'11월'!K642</f>
        <v>0</v>
      </c>
      <c r="O10621">
        <f>'11월'!L642</f>
        <v>0</v>
      </c>
      <c r="P10621" t="str">
        <f>IF(AND(검색!$C$4&lt;&gt;"",E10621&lt;&gt;"",ISNUMBER(SEARCH(검색!$C$4,E10621)),OR(D10621&lt;&gt;"",F10621&lt;&gt;"",G10621&lt;&gt;"",H10621&lt;&gt;"")),COUNT(P$1:P10620)+1,"")</f>
        <v/>
      </c>
    </row>
    <row r="10622" spans="1:16" x14ac:dyDescent="0.3">
      <c r="A10622">
        <v>10621</v>
      </c>
      <c r="B10622" t="s">
        <v>1416</v>
      </c>
      <c r="C10622">
        <v>643</v>
      </c>
      <c r="D10622">
        <f>'11월'!B643</f>
        <v>0</v>
      </c>
      <c r="E10622">
        <f t="shared" si="165"/>
        <v>0</v>
      </c>
      <c r="F10622">
        <f>'11월'!C643</f>
        <v>0</v>
      </c>
      <c r="G10622">
        <f>'11월'!D643</f>
        <v>0</v>
      </c>
      <c r="H10622">
        <f>'11월'!E643</f>
        <v>0</v>
      </c>
      <c r="I10622">
        <f>'11월'!F643</f>
        <v>0</v>
      </c>
      <c r="J10622">
        <f>'11월'!G643</f>
        <v>0</v>
      </c>
      <c r="K10622">
        <f>'11월'!H643</f>
        <v>0</v>
      </c>
      <c r="L10622">
        <f>'11월'!I643</f>
        <v>0</v>
      </c>
      <c r="M10622">
        <f>'11월'!J643</f>
        <v>0</v>
      </c>
      <c r="N10622">
        <f>'11월'!K643</f>
        <v>0</v>
      </c>
      <c r="O10622">
        <f>'11월'!L643</f>
        <v>0</v>
      </c>
      <c r="P10622" t="str">
        <f>IF(AND(검색!$C$4&lt;&gt;"",E10622&lt;&gt;"",ISNUMBER(SEARCH(검색!$C$4,E10622)),OR(D10622&lt;&gt;"",F10622&lt;&gt;"",G10622&lt;&gt;"",H10622&lt;&gt;"")),COUNT(P$1:P10621)+1,"")</f>
        <v/>
      </c>
    </row>
    <row r="10623" spans="1:16" x14ac:dyDescent="0.3">
      <c r="A10623">
        <v>10622</v>
      </c>
      <c r="B10623" t="s">
        <v>1416</v>
      </c>
      <c r="C10623">
        <v>644</v>
      </c>
      <c r="D10623">
        <f>'11월'!B644</f>
        <v>0</v>
      </c>
      <c r="E10623">
        <f t="shared" si="165"/>
        <v>0</v>
      </c>
      <c r="F10623">
        <f>'11월'!C644</f>
        <v>0</v>
      </c>
      <c r="G10623">
        <f>'11월'!D644</f>
        <v>0</v>
      </c>
      <c r="H10623">
        <f>'11월'!E644</f>
        <v>0</v>
      </c>
      <c r="I10623">
        <f>'11월'!F644</f>
        <v>0</v>
      </c>
      <c r="J10623">
        <f>'11월'!G644</f>
        <v>0</v>
      </c>
      <c r="K10623">
        <f>'11월'!H644</f>
        <v>0</v>
      </c>
      <c r="L10623">
        <f>'11월'!I644</f>
        <v>0</v>
      </c>
      <c r="M10623">
        <f>'11월'!J644</f>
        <v>0</v>
      </c>
      <c r="N10623">
        <f>'11월'!K644</f>
        <v>0</v>
      </c>
      <c r="O10623">
        <f>'11월'!L644</f>
        <v>0</v>
      </c>
      <c r="P10623" t="str">
        <f>IF(AND(검색!$C$4&lt;&gt;"",E10623&lt;&gt;"",ISNUMBER(SEARCH(검색!$C$4,E10623)),OR(D10623&lt;&gt;"",F10623&lt;&gt;"",G10623&lt;&gt;"",H10623&lt;&gt;"")),COUNT(P$1:P10622)+1,"")</f>
        <v/>
      </c>
    </row>
    <row r="10624" spans="1:16" x14ac:dyDescent="0.3">
      <c r="A10624">
        <v>10623</v>
      </c>
      <c r="B10624" t="s">
        <v>1416</v>
      </c>
      <c r="C10624">
        <v>645</v>
      </c>
      <c r="D10624">
        <f>'11월'!B645</f>
        <v>0</v>
      </c>
      <c r="E10624">
        <f t="shared" si="165"/>
        <v>0</v>
      </c>
      <c r="F10624">
        <f>'11월'!C645</f>
        <v>0</v>
      </c>
      <c r="G10624">
        <f>'11월'!D645</f>
        <v>0</v>
      </c>
      <c r="H10624">
        <f>'11월'!E645</f>
        <v>0</v>
      </c>
      <c r="I10624">
        <f>'11월'!F645</f>
        <v>0</v>
      </c>
      <c r="J10624">
        <f>'11월'!G645</f>
        <v>0</v>
      </c>
      <c r="K10624">
        <f>'11월'!H645</f>
        <v>0</v>
      </c>
      <c r="L10624">
        <f>'11월'!I645</f>
        <v>0</v>
      </c>
      <c r="M10624">
        <f>'11월'!J645</f>
        <v>0</v>
      </c>
      <c r="N10624">
        <f>'11월'!K645</f>
        <v>0</v>
      </c>
      <c r="O10624">
        <f>'11월'!L645</f>
        <v>0</v>
      </c>
      <c r="P10624" t="str">
        <f>IF(AND(검색!$C$4&lt;&gt;"",E10624&lt;&gt;"",ISNUMBER(SEARCH(검색!$C$4,E10624)),OR(D10624&lt;&gt;"",F10624&lt;&gt;"",G10624&lt;&gt;"",H10624&lt;&gt;"")),COUNT(P$1:P10623)+1,"")</f>
        <v/>
      </c>
    </row>
    <row r="10625" spans="1:16" x14ac:dyDescent="0.3">
      <c r="A10625">
        <v>10624</v>
      </c>
      <c r="B10625" t="s">
        <v>1416</v>
      </c>
      <c r="C10625">
        <v>646</v>
      </c>
      <c r="D10625">
        <f>'11월'!B646</f>
        <v>0</v>
      </c>
      <c r="E10625">
        <f t="shared" si="165"/>
        <v>0</v>
      </c>
      <c r="F10625">
        <f>'11월'!C646</f>
        <v>0</v>
      </c>
      <c r="G10625">
        <f>'11월'!D646</f>
        <v>0</v>
      </c>
      <c r="H10625">
        <f>'11월'!E646</f>
        <v>0</v>
      </c>
      <c r="I10625">
        <f>'11월'!F646</f>
        <v>0</v>
      </c>
      <c r="J10625">
        <f>'11월'!G646</f>
        <v>0</v>
      </c>
      <c r="K10625">
        <f>'11월'!H646</f>
        <v>0</v>
      </c>
      <c r="L10625">
        <f>'11월'!I646</f>
        <v>0</v>
      </c>
      <c r="M10625">
        <f>'11월'!J646</f>
        <v>0</v>
      </c>
      <c r="N10625">
        <f>'11월'!K646</f>
        <v>0</v>
      </c>
      <c r="O10625">
        <f>'11월'!L646</f>
        <v>0</v>
      </c>
      <c r="P10625" t="str">
        <f>IF(AND(검색!$C$4&lt;&gt;"",E10625&lt;&gt;"",ISNUMBER(SEARCH(검색!$C$4,E10625)),OR(D10625&lt;&gt;"",F10625&lt;&gt;"",G10625&lt;&gt;"",H10625&lt;&gt;"")),COUNT(P$1:P10624)+1,"")</f>
        <v/>
      </c>
    </row>
    <row r="10626" spans="1:16" x14ac:dyDescent="0.3">
      <c r="A10626">
        <v>10625</v>
      </c>
      <c r="B10626" t="s">
        <v>1416</v>
      </c>
      <c r="C10626">
        <v>647</v>
      </c>
      <c r="D10626">
        <f>'11월'!B647</f>
        <v>0</v>
      </c>
      <c r="E10626">
        <f t="shared" si="165"/>
        <v>0</v>
      </c>
      <c r="F10626">
        <f>'11월'!C647</f>
        <v>0</v>
      </c>
      <c r="G10626">
        <f>'11월'!D647</f>
        <v>0</v>
      </c>
      <c r="H10626">
        <f>'11월'!E647</f>
        <v>0</v>
      </c>
      <c r="I10626">
        <f>'11월'!F647</f>
        <v>0</v>
      </c>
      <c r="J10626">
        <f>'11월'!G647</f>
        <v>0</v>
      </c>
      <c r="K10626">
        <f>'11월'!H647</f>
        <v>0</v>
      </c>
      <c r="L10626">
        <f>'11월'!I647</f>
        <v>0</v>
      </c>
      <c r="M10626">
        <f>'11월'!J647</f>
        <v>0</v>
      </c>
      <c r="N10626">
        <f>'11월'!K647</f>
        <v>0</v>
      </c>
      <c r="O10626">
        <f>'11월'!L647</f>
        <v>0</v>
      </c>
      <c r="P10626" t="str">
        <f>IF(AND(검색!$C$4&lt;&gt;"",E10626&lt;&gt;"",ISNUMBER(SEARCH(검색!$C$4,E10626)),OR(D10626&lt;&gt;"",F10626&lt;&gt;"",G10626&lt;&gt;"",H10626&lt;&gt;"")),COUNT(P$1:P10625)+1,"")</f>
        <v/>
      </c>
    </row>
    <row r="10627" spans="1:16" x14ac:dyDescent="0.3">
      <c r="A10627">
        <v>10626</v>
      </c>
      <c r="B10627" t="s">
        <v>1416</v>
      </c>
      <c r="C10627">
        <v>648</v>
      </c>
      <c r="D10627">
        <f>'11월'!B648</f>
        <v>0</v>
      </c>
      <c r="E10627">
        <f t="shared" ref="E10627:E10690" si="166">IF(D10627&lt;&gt;"",D10627,IF(B10627=B10626,E10626,""))</f>
        <v>0</v>
      </c>
      <c r="F10627">
        <f>'11월'!C648</f>
        <v>0</v>
      </c>
      <c r="G10627">
        <f>'11월'!D648</f>
        <v>0</v>
      </c>
      <c r="H10627">
        <f>'11월'!E648</f>
        <v>0</v>
      </c>
      <c r="I10627">
        <f>'11월'!F648</f>
        <v>0</v>
      </c>
      <c r="J10627">
        <f>'11월'!G648</f>
        <v>0</v>
      </c>
      <c r="K10627">
        <f>'11월'!H648</f>
        <v>0</v>
      </c>
      <c r="L10627">
        <f>'11월'!I648</f>
        <v>0</v>
      </c>
      <c r="M10627">
        <f>'11월'!J648</f>
        <v>0</v>
      </c>
      <c r="N10627">
        <f>'11월'!K648</f>
        <v>0</v>
      </c>
      <c r="O10627">
        <f>'11월'!L648</f>
        <v>0</v>
      </c>
      <c r="P10627" t="str">
        <f>IF(AND(검색!$C$4&lt;&gt;"",E10627&lt;&gt;"",ISNUMBER(SEARCH(검색!$C$4,E10627)),OR(D10627&lt;&gt;"",F10627&lt;&gt;"",G10627&lt;&gt;"",H10627&lt;&gt;"")),COUNT(P$1:P10626)+1,"")</f>
        <v/>
      </c>
    </row>
    <row r="10628" spans="1:16" x14ac:dyDescent="0.3">
      <c r="A10628">
        <v>10627</v>
      </c>
      <c r="B10628" t="s">
        <v>1416</v>
      </c>
      <c r="C10628">
        <v>649</v>
      </c>
      <c r="D10628">
        <f>'11월'!B649</f>
        <v>0</v>
      </c>
      <c r="E10628">
        <f t="shared" si="166"/>
        <v>0</v>
      </c>
      <c r="F10628">
        <f>'11월'!C649</f>
        <v>0</v>
      </c>
      <c r="G10628">
        <f>'11월'!D649</f>
        <v>0</v>
      </c>
      <c r="H10628">
        <f>'11월'!E649</f>
        <v>0</v>
      </c>
      <c r="I10628">
        <f>'11월'!F649</f>
        <v>0</v>
      </c>
      <c r="J10628">
        <f>'11월'!G649</f>
        <v>0</v>
      </c>
      <c r="K10628">
        <f>'11월'!H649</f>
        <v>0</v>
      </c>
      <c r="L10628">
        <f>'11월'!I649</f>
        <v>0</v>
      </c>
      <c r="M10628">
        <f>'11월'!J649</f>
        <v>0</v>
      </c>
      <c r="N10628">
        <f>'11월'!K649</f>
        <v>0</v>
      </c>
      <c r="O10628">
        <f>'11월'!L649</f>
        <v>0</v>
      </c>
      <c r="P10628" t="str">
        <f>IF(AND(검색!$C$4&lt;&gt;"",E10628&lt;&gt;"",ISNUMBER(SEARCH(검색!$C$4,E10628)),OR(D10628&lt;&gt;"",F10628&lt;&gt;"",G10628&lt;&gt;"",H10628&lt;&gt;"")),COUNT(P$1:P10627)+1,"")</f>
        <v/>
      </c>
    </row>
    <row r="10629" spans="1:16" x14ac:dyDescent="0.3">
      <c r="A10629">
        <v>10628</v>
      </c>
      <c r="B10629" t="s">
        <v>1416</v>
      </c>
      <c r="C10629">
        <v>650</v>
      </c>
      <c r="D10629">
        <f>'11월'!B650</f>
        <v>0</v>
      </c>
      <c r="E10629">
        <f t="shared" si="166"/>
        <v>0</v>
      </c>
      <c r="F10629">
        <f>'11월'!C650</f>
        <v>0</v>
      </c>
      <c r="G10629">
        <f>'11월'!D650</f>
        <v>0</v>
      </c>
      <c r="H10629">
        <f>'11월'!E650</f>
        <v>0</v>
      </c>
      <c r="I10629">
        <f>'11월'!F650</f>
        <v>0</v>
      </c>
      <c r="J10629">
        <f>'11월'!G650</f>
        <v>0</v>
      </c>
      <c r="K10629">
        <f>'11월'!H650</f>
        <v>0</v>
      </c>
      <c r="L10629">
        <f>'11월'!I650</f>
        <v>0</v>
      </c>
      <c r="M10629">
        <f>'11월'!J650</f>
        <v>0</v>
      </c>
      <c r="N10629">
        <f>'11월'!K650</f>
        <v>0</v>
      </c>
      <c r="O10629">
        <f>'11월'!L650</f>
        <v>0</v>
      </c>
      <c r="P10629" t="str">
        <f>IF(AND(검색!$C$4&lt;&gt;"",E10629&lt;&gt;"",ISNUMBER(SEARCH(검색!$C$4,E10629)),OR(D10629&lt;&gt;"",F10629&lt;&gt;"",G10629&lt;&gt;"",H10629&lt;&gt;"")),COUNT(P$1:P10628)+1,"")</f>
        <v/>
      </c>
    </row>
    <row r="10630" spans="1:16" x14ac:dyDescent="0.3">
      <c r="A10630">
        <v>10629</v>
      </c>
      <c r="B10630" t="s">
        <v>1416</v>
      </c>
      <c r="C10630">
        <v>651</v>
      </c>
      <c r="D10630">
        <f>'11월'!B651</f>
        <v>0</v>
      </c>
      <c r="E10630">
        <f t="shared" si="166"/>
        <v>0</v>
      </c>
      <c r="F10630">
        <f>'11월'!C651</f>
        <v>0</v>
      </c>
      <c r="G10630">
        <f>'11월'!D651</f>
        <v>0</v>
      </c>
      <c r="H10630">
        <f>'11월'!E651</f>
        <v>0</v>
      </c>
      <c r="I10630">
        <f>'11월'!F651</f>
        <v>0</v>
      </c>
      <c r="J10630">
        <f>'11월'!G651</f>
        <v>0</v>
      </c>
      <c r="K10630">
        <f>'11월'!H651</f>
        <v>0</v>
      </c>
      <c r="L10630">
        <f>'11월'!I651</f>
        <v>0</v>
      </c>
      <c r="M10630">
        <f>'11월'!J651</f>
        <v>0</v>
      </c>
      <c r="N10630">
        <f>'11월'!K651</f>
        <v>0</v>
      </c>
      <c r="O10630">
        <f>'11월'!L651</f>
        <v>0</v>
      </c>
      <c r="P10630" t="str">
        <f>IF(AND(검색!$C$4&lt;&gt;"",E10630&lt;&gt;"",ISNUMBER(SEARCH(검색!$C$4,E10630)),OR(D10630&lt;&gt;"",F10630&lt;&gt;"",G10630&lt;&gt;"",H10630&lt;&gt;"")),COUNT(P$1:P10629)+1,"")</f>
        <v/>
      </c>
    </row>
    <row r="10631" spans="1:16" x14ac:dyDescent="0.3">
      <c r="A10631">
        <v>10630</v>
      </c>
      <c r="B10631" t="s">
        <v>1416</v>
      </c>
      <c r="C10631">
        <v>652</v>
      </c>
      <c r="D10631">
        <f>'11월'!B652</f>
        <v>0</v>
      </c>
      <c r="E10631">
        <f t="shared" si="166"/>
        <v>0</v>
      </c>
      <c r="F10631">
        <f>'11월'!C652</f>
        <v>0</v>
      </c>
      <c r="G10631">
        <f>'11월'!D652</f>
        <v>0</v>
      </c>
      <c r="H10631">
        <f>'11월'!E652</f>
        <v>0</v>
      </c>
      <c r="I10631">
        <f>'11월'!F652</f>
        <v>0</v>
      </c>
      <c r="J10631">
        <f>'11월'!G652</f>
        <v>0</v>
      </c>
      <c r="K10631">
        <f>'11월'!H652</f>
        <v>0</v>
      </c>
      <c r="L10631">
        <f>'11월'!I652</f>
        <v>0</v>
      </c>
      <c r="M10631">
        <f>'11월'!J652</f>
        <v>0</v>
      </c>
      <c r="N10631">
        <f>'11월'!K652</f>
        <v>0</v>
      </c>
      <c r="O10631">
        <f>'11월'!L652</f>
        <v>0</v>
      </c>
      <c r="P10631" t="str">
        <f>IF(AND(검색!$C$4&lt;&gt;"",E10631&lt;&gt;"",ISNUMBER(SEARCH(검색!$C$4,E10631)),OR(D10631&lt;&gt;"",F10631&lt;&gt;"",G10631&lt;&gt;"",H10631&lt;&gt;"")),COUNT(P$1:P10630)+1,"")</f>
        <v/>
      </c>
    </row>
    <row r="10632" spans="1:16" x14ac:dyDescent="0.3">
      <c r="A10632">
        <v>10631</v>
      </c>
      <c r="B10632" t="s">
        <v>1416</v>
      </c>
      <c r="C10632">
        <v>653</v>
      </c>
      <c r="D10632">
        <f>'11월'!B653</f>
        <v>0</v>
      </c>
      <c r="E10632">
        <f t="shared" si="166"/>
        <v>0</v>
      </c>
      <c r="F10632">
        <f>'11월'!C653</f>
        <v>0</v>
      </c>
      <c r="G10632">
        <f>'11월'!D653</f>
        <v>0</v>
      </c>
      <c r="H10632">
        <f>'11월'!E653</f>
        <v>0</v>
      </c>
      <c r="I10632">
        <f>'11월'!F653</f>
        <v>0</v>
      </c>
      <c r="J10632">
        <f>'11월'!G653</f>
        <v>0</v>
      </c>
      <c r="K10632">
        <f>'11월'!H653</f>
        <v>0</v>
      </c>
      <c r="L10632">
        <f>'11월'!I653</f>
        <v>0</v>
      </c>
      <c r="M10632">
        <f>'11월'!J653</f>
        <v>0</v>
      </c>
      <c r="N10632">
        <f>'11월'!K653</f>
        <v>0</v>
      </c>
      <c r="O10632">
        <f>'11월'!L653</f>
        <v>0</v>
      </c>
      <c r="P10632" t="str">
        <f>IF(AND(검색!$C$4&lt;&gt;"",E10632&lt;&gt;"",ISNUMBER(SEARCH(검색!$C$4,E10632)),OR(D10632&lt;&gt;"",F10632&lt;&gt;"",G10632&lt;&gt;"",H10632&lt;&gt;"")),COUNT(P$1:P10631)+1,"")</f>
        <v/>
      </c>
    </row>
    <row r="10633" spans="1:16" x14ac:dyDescent="0.3">
      <c r="A10633">
        <v>10632</v>
      </c>
      <c r="B10633" t="s">
        <v>1416</v>
      </c>
      <c r="C10633">
        <v>654</v>
      </c>
      <c r="D10633">
        <f>'11월'!B654</f>
        <v>0</v>
      </c>
      <c r="E10633">
        <f t="shared" si="166"/>
        <v>0</v>
      </c>
      <c r="F10633">
        <f>'11월'!C654</f>
        <v>0</v>
      </c>
      <c r="G10633">
        <f>'11월'!D654</f>
        <v>0</v>
      </c>
      <c r="H10633">
        <f>'11월'!E654</f>
        <v>0</v>
      </c>
      <c r="I10633">
        <f>'11월'!F654</f>
        <v>0</v>
      </c>
      <c r="J10633">
        <f>'11월'!G654</f>
        <v>0</v>
      </c>
      <c r="K10633">
        <f>'11월'!H654</f>
        <v>0</v>
      </c>
      <c r="L10633">
        <f>'11월'!I654</f>
        <v>0</v>
      </c>
      <c r="M10633">
        <f>'11월'!J654</f>
        <v>0</v>
      </c>
      <c r="N10633">
        <f>'11월'!K654</f>
        <v>0</v>
      </c>
      <c r="O10633">
        <f>'11월'!L654</f>
        <v>0</v>
      </c>
      <c r="P10633" t="str">
        <f>IF(AND(검색!$C$4&lt;&gt;"",E10633&lt;&gt;"",ISNUMBER(SEARCH(검색!$C$4,E10633)),OR(D10633&lt;&gt;"",F10633&lt;&gt;"",G10633&lt;&gt;"",H10633&lt;&gt;"")),COUNT(P$1:P10632)+1,"")</f>
        <v/>
      </c>
    </row>
    <row r="10634" spans="1:16" x14ac:dyDescent="0.3">
      <c r="A10634">
        <v>10633</v>
      </c>
      <c r="B10634" t="s">
        <v>1416</v>
      </c>
      <c r="C10634">
        <v>655</v>
      </c>
      <c r="D10634">
        <f>'11월'!B655</f>
        <v>0</v>
      </c>
      <c r="E10634">
        <f t="shared" si="166"/>
        <v>0</v>
      </c>
      <c r="F10634">
        <f>'11월'!C655</f>
        <v>0</v>
      </c>
      <c r="G10634">
        <f>'11월'!D655</f>
        <v>0</v>
      </c>
      <c r="H10634">
        <f>'11월'!E655</f>
        <v>0</v>
      </c>
      <c r="I10634">
        <f>'11월'!F655</f>
        <v>0</v>
      </c>
      <c r="J10634">
        <f>'11월'!G655</f>
        <v>0</v>
      </c>
      <c r="K10634">
        <f>'11월'!H655</f>
        <v>0</v>
      </c>
      <c r="L10634">
        <f>'11월'!I655</f>
        <v>0</v>
      </c>
      <c r="M10634">
        <f>'11월'!J655</f>
        <v>0</v>
      </c>
      <c r="N10634">
        <f>'11월'!K655</f>
        <v>0</v>
      </c>
      <c r="O10634">
        <f>'11월'!L655</f>
        <v>0</v>
      </c>
      <c r="P10634" t="str">
        <f>IF(AND(검색!$C$4&lt;&gt;"",E10634&lt;&gt;"",ISNUMBER(SEARCH(검색!$C$4,E10634)),OR(D10634&lt;&gt;"",F10634&lt;&gt;"",G10634&lt;&gt;"",H10634&lt;&gt;"")),COUNT(P$1:P10633)+1,"")</f>
        <v/>
      </c>
    </row>
    <row r="10635" spans="1:16" x14ac:dyDescent="0.3">
      <c r="A10635">
        <v>10634</v>
      </c>
      <c r="B10635" t="s">
        <v>1416</v>
      </c>
      <c r="C10635">
        <v>656</v>
      </c>
      <c r="D10635">
        <f>'11월'!B656</f>
        <v>0</v>
      </c>
      <c r="E10635">
        <f t="shared" si="166"/>
        <v>0</v>
      </c>
      <c r="F10635">
        <f>'11월'!C656</f>
        <v>0</v>
      </c>
      <c r="G10635">
        <f>'11월'!D656</f>
        <v>0</v>
      </c>
      <c r="H10635">
        <f>'11월'!E656</f>
        <v>0</v>
      </c>
      <c r="I10635">
        <f>'11월'!F656</f>
        <v>0</v>
      </c>
      <c r="J10635">
        <f>'11월'!G656</f>
        <v>0</v>
      </c>
      <c r="K10635">
        <f>'11월'!H656</f>
        <v>0</v>
      </c>
      <c r="L10635">
        <f>'11월'!I656</f>
        <v>0</v>
      </c>
      <c r="M10635">
        <f>'11월'!J656</f>
        <v>0</v>
      </c>
      <c r="N10635">
        <f>'11월'!K656</f>
        <v>0</v>
      </c>
      <c r="O10635">
        <f>'11월'!L656</f>
        <v>0</v>
      </c>
      <c r="P10635" t="str">
        <f>IF(AND(검색!$C$4&lt;&gt;"",E10635&lt;&gt;"",ISNUMBER(SEARCH(검색!$C$4,E10635)),OR(D10635&lt;&gt;"",F10635&lt;&gt;"",G10635&lt;&gt;"",H10635&lt;&gt;"")),COUNT(P$1:P10634)+1,"")</f>
        <v/>
      </c>
    </row>
    <row r="10636" spans="1:16" x14ac:dyDescent="0.3">
      <c r="A10636">
        <v>10635</v>
      </c>
      <c r="B10636" t="s">
        <v>1416</v>
      </c>
      <c r="C10636">
        <v>657</v>
      </c>
      <c r="D10636">
        <f>'11월'!B657</f>
        <v>0</v>
      </c>
      <c r="E10636">
        <f t="shared" si="166"/>
        <v>0</v>
      </c>
      <c r="F10636">
        <f>'11월'!C657</f>
        <v>0</v>
      </c>
      <c r="G10636">
        <f>'11월'!D657</f>
        <v>0</v>
      </c>
      <c r="H10636">
        <f>'11월'!E657</f>
        <v>0</v>
      </c>
      <c r="I10636">
        <f>'11월'!F657</f>
        <v>0</v>
      </c>
      <c r="J10636">
        <f>'11월'!G657</f>
        <v>0</v>
      </c>
      <c r="K10636">
        <f>'11월'!H657</f>
        <v>0</v>
      </c>
      <c r="L10636">
        <f>'11월'!I657</f>
        <v>0</v>
      </c>
      <c r="M10636">
        <f>'11월'!J657</f>
        <v>0</v>
      </c>
      <c r="N10636">
        <f>'11월'!K657</f>
        <v>0</v>
      </c>
      <c r="O10636">
        <f>'11월'!L657</f>
        <v>0</v>
      </c>
      <c r="P10636" t="str">
        <f>IF(AND(검색!$C$4&lt;&gt;"",E10636&lt;&gt;"",ISNUMBER(SEARCH(검색!$C$4,E10636)),OR(D10636&lt;&gt;"",F10636&lt;&gt;"",G10636&lt;&gt;"",H10636&lt;&gt;"")),COUNT(P$1:P10635)+1,"")</f>
        <v/>
      </c>
    </row>
    <row r="10637" spans="1:16" x14ac:dyDescent="0.3">
      <c r="A10637">
        <v>10636</v>
      </c>
      <c r="B10637" t="s">
        <v>1416</v>
      </c>
      <c r="C10637">
        <v>658</v>
      </c>
      <c r="D10637">
        <f>'11월'!B658</f>
        <v>0</v>
      </c>
      <c r="E10637">
        <f t="shared" si="166"/>
        <v>0</v>
      </c>
      <c r="F10637">
        <f>'11월'!C658</f>
        <v>0</v>
      </c>
      <c r="G10637">
        <f>'11월'!D658</f>
        <v>0</v>
      </c>
      <c r="H10637">
        <f>'11월'!E658</f>
        <v>0</v>
      </c>
      <c r="I10637">
        <f>'11월'!F658</f>
        <v>0</v>
      </c>
      <c r="J10637">
        <f>'11월'!G658</f>
        <v>0</v>
      </c>
      <c r="K10637">
        <f>'11월'!H658</f>
        <v>0</v>
      </c>
      <c r="L10637">
        <f>'11월'!I658</f>
        <v>0</v>
      </c>
      <c r="M10637">
        <f>'11월'!J658</f>
        <v>0</v>
      </c>
      <c r="N10637">
        <f>'11월'!K658</f>
        <v>0</v>
      </c>
      <c r="O10637">
        <f>'11월'!L658</f>
        <v>0</v>
      </c>
      <c r="P10637" t="str">
        <f>IF(AND(검색!$C$4&lt;&gt;"",E10637&lt;&gt;"",ISNUMBER(SEARCH(검색!$C$4,E10637)),OR(D10637&lt;&gt;"",F10637&lt;&gt;"",G10637&lt;&gt;"",H10637&lt;&gt;"")),COUNT(P$1:P10636)+1,"")</f>
        <v/>
      </c>
    </row>
    <row r="10638" spans="1:16" x14ac:dyDescent="0.3">
      <c r="A10638">
        <v>10637</v>
      </c>
      <c r="B10638" t="s">
        <v>1416</v>
      </c>
      <c r="C10638">
        <v>659</v>
      </c>
      <c r="D10638">
        <f>'11월'!B659</f>
        <v>0</v>
      </c>
      <c r="E10638">
        <f t="shared" si="166"/>
        <v>0</v>
      </c>
      <c r="F10638">
        <f>'11월'!C659</f>
        <v>0</v>
      </c>
      <c r="G10638">
        <f>'11월'!D659</f>
        <v>0</v>
      </c>
      <c r="H10638">
        <f>'11월'!E659</f>
        <v>0</v>
      </c>
      <c r="I10638">
        <f>'11월'!F659</f>
        <v>0</v>
      </c>
      <c r="J10638">
        <f>'11월'!G659</f>
        <v>0</v>
      </c>
      <c r="K10638">
        <f>'11월'!H659</f>
        <v>0</v>
      </c>
      <c r="L10638">
        <f>'11월'!I659</f>
        <v>0</v>
      </c>
      <c r="M10638">
        <f>'11월'!J659</f>
        <v>0</v>
      </c>
      <c r="N10638">
        <f>'11월'!K659</f>
        <v>0</v>
      </c>
      <c r="O10638">
        <f>'11월'!L659</f>
        <v>0</v>
      </c>
      <c r="P10638" t="str">
        <f>IF(AND(검색!$C$4&lt;&gt;"",E10638&lt;&gt;"",ISNUMBER(SEARCH(검색!$C$4,E10638)),OR(D10638&lt;&gt;"",F10638&lt;&gt;"",G10638&lt;&gt;"",H10638&lt;&gt;"")),COUNT(P$1:P10637)+1,"")</f>
        <v/>
      </c>
    </row>
    <row r="10639" spans="1:16" x14ac:dyDescent="0.3">
      <c r="A10639">
        <v>10638</v>
      </c>
      <c r="B10639" t="s">
        <v>1416</v>
      </c>
      <c r="C10639">
        <v>660</v>
      </c>
      <c r="D10639">
        <f>'11월'!B660</f>
        <v>0</v>
      </c>
      <c r="E10639">
        <f t="shared" si="166"/>
        <v>0</v>
      </c>
      <c r="F10639">
        <f>'11월'!C660</f>
        <v>0</v>
      </c>
      <c r="G10639">
        <f>'11월'!D660</f>
        <v>0</v>
      </c>
      <c r="H10639">
        <f>'11월'!E660</f>
        <v>0</v>
      </c>
      <c r="I10639">
        <f>'11월'!F660</f>
        <v>0</v>
      </c>
      <c r="J10639">
        <f>'11월'!G660</f>
        <v>0</v>
      </c>
      <c r="K10639">
        <f>'11월'!H660</f>
        <v>0</v>
      </c>
      <c r="L10639">
        <f>'11월'!I660</f>
        <v>0</v>
      </c>
      <c r="M10639">
        <f>'11월'!J660</f>
        <v>0</v>
      </c>
      <c r="N10639">
        <f>'11월'!K660</f>
        <v>0</v>
      </c>
      <c r="O10639">
        <f>'11월'!L660</f>
        <v>0</v>
      </c>
      <c r="P10639" t="str">
        <f>IF(AND(검색!$C$4&lt;&gt;"",E10639&lt;&gt;"",ISNUMBER(SEARCH(검색!$C$4,E10639)),OR(D10639&lt;&gt;"",F10639&lt;&gt;"",G10639&lt;&gt;"",H10639&lt;&gt;"")),COUNT(P$1:P10638)+1,"")</f>
        <v/>
      </c>
    </row>
    <row r="10640" spans="1:16" x14ac:dyDescent="0.3">
      <c r="A10640">
        <v>10639</v>
      </c>
      <c r="B10640" t="s">
        <v>1416</v>
      </c>
      <c r="C10640">
        <v>661</v>
      </c>
      <c r="D10640">
        <f>'11월'!B661</f>
        <v>0</v>
      </c>
      <c r="E10640">
        <f t="shared" si="166"/>
        <v>0</v>
      </c>
      <c r="F10640">
        <f>'11월'!C661</f>
        <v>0</v>
      </c>
      <c r="G10640">
        <f>'11월'!D661</f>
        <v>0</v>
      </c>
      <c r="H10640">
        <f>'11월'!E661</f>
        <v>0</v>
      </c>
      <c r="I10640">
        <f>'11월'!F661</f>
        <v>0</v>
      </c>
      <c r="J10640">
        <f>'11월'!G661</f>
        <v>0</v>
      </c>
      <c r="K10640">
        <f>'11월'!H661</f>
        <v>0</v>
      </c>
      <c r="L10640">
        <f>'11월'!I661</f>
        <v>0</v>
      </c>
      <c r="M10640">
        <f>'11월'!J661</f>
        <v>0</v>
      </c>
      <c r="N10640">
        <f>'11월'!K661</f>
        <v>0</v>
      </c>
      <c r="O10640">
        <f>'11월'!L661</f>
        <v>0</v>
      </c>
      <c r="P10640" t="str">
        <f>IF(AND(검색!$C$4&lt;&gt;"",E10640&lt;&gt;"",ISNUMBER(SEARCH(검색!$C$4,E10640)),OR(D10640&lt;&gt;"",F10640&lt;&gt;"",G10640&lt;&gt;"",H10640&lt;&gt;"")),COUNT(P$1:P10639)+1,"")</f>
        <v/>
      </c>
    </row>
    <row r="10641" spans="1:16" x14ac:dyDescent="0.3">
      <c r="A10641">
        <v>10640</v>
      </c>
      <c r="B10641" t="s">
        <v>1416</v>
      </c>
      <c r="C10641">
        <v>662</v>
      </c>
      <c r="D10641">
        <f>'11월'!B662</f>
        <v>0</v>
      </c>
      <c r="E10641">
        <f t="shared" si="166"/>
        <v>0</v>
      </c>
      <c r="F10641">
        <f>'11월'!C662</f>
        <v>0</v>
      </c>
      <c r="G10641">
        <f>'11월'!D662</f>
        <v>0</v>
      </c>
      <c r="H10641">
        <f>'11월'!E662</f>
        <v>0</v>
      </c>
      <c r="I10641">
        <f>'11월'!F662</f>
        <v>0</v>
      </c>
      <c r="J10641">
        <f>'11월'!G662</f>
        <v>0</v>
      </c>
      <c r="K10641">
        <f>'11월'!H662</f>
        <v>0</v>
      </c>
      <c r="L10641">
        <f>'11월'!I662</f>
        <v>0</v>
      </c>
      <c r="M10641">
        <f>'11월'!J662</f>
        <v>0</v>
      </c>
      <c r="N10641">
        <f>'11월'!K662</f>
        <v>0</v>
      </c>
      <c r="O10641">
        <f>'11월'!L662</f>
        <v>0</v>
      </c>
      <c r="P10641" t="str">
        <f>IF(AND(검색!$C$4&lt;&gt;"",E10641&lt;&gt;"",ISNUMBER(SEARCH(검색!$C$4,E10641)),OR(D10641&lt;&gt;"",F10641&lt;&gt;"",G10641&lt;&gt;"",H10641&lt;&gt;"")),COUNT(P$1:P10640)+1,"")</f>
        <v/>
      </c>
    </row>
    <row r="10642" spans="1:16" x14ac:dyDescent="0.3">
      <c r="A10642">
        <v>10641</v>
      </c>
      <c r="B10642" t="s">
        <v>1416</v>
      </c>
      <c r="C10642">
        <v>663</v>
      </c>
      <c r="D10642">
        <f>'11월'!B663</f>
        <v>0</v>
      </c>
      <c r="E10642">
        <f t="shared" si="166"/>
        <v>0</v>
      </c>
      <c r="F10642">
        <f>'11월'!C663</f>
        <v>0</v>
      </c>
      <c r="G10642">
        <f>'11월'!D663</f>
        <v>0</v>
      </c>
      <c r="H10642">
        <f>'11월'!E663</f>
        <v>0</v>
      </c>
      <c r="I10642">
        <f>'11월'!F663</f>
        <v>0</v>
      </c>
      <c r="J10642">
        <f>'11월'!G663</f>
        <v>0</v>
      </c>
      <c r="K10642">
        <f>'11월'!H663</f>
        <v>0</v>
      </c>
      <c r="L10642">
        <f>'11월'!I663</f>
        <v>0</v>
      </c>
      <c r="M10642">
        <f>'11월'!J663</f>
        <v>0</v>
      </c>
      <c r="N10642">
        <f>'11월'!K663</f>
        <v>0</v>
      </c>
      <c r="O10642">
        <f>'11월'!L663</f>
        <v>0</v>
      </c>
      <c r="P10642" t="str">
        <f>IF(AND(검색!$C$4&lt;&gt;"",E10642&lt;&gt;"",ISNUMBER(SEARCH(검색!$C$4,E10642)),OR(D10642&lt;&gt;"",F10642&lt;&gt;"",G10642&lt;&gt;"",H10642&lt;&gt;"")),COUNT(P$1:P10641)+1,"")</f>
        <v/>
      </c>
    </row>
    <row r="10643" spans="1:16" x14ac:dyDescent="0.3">
      <c r="A10643">
        <v>10642</v>
      </c>
      <c r="B10643" t="s">
        <v>1416</v>
      </c>
      <c r="C10643">
        <v>664</v>
      </c>
      <c r="D10643">
        <f>'11월'!B664</f>
        <v>0</v>
      </c>
      <c r="E10643">
        <f t="shared" si="166"/>
        <v>0</v>
      </c>
      <c r="F10643">
        <f>'11월'!C664</f>
        <v>0</v>
      </c>
      <c r="G10643">
        <f>'11월'!D664</f>
        <v>0</v>
      </c>
      <c r="H10643">
        <f>'11월'!E664</f>
        <v>0</v>
      </c>
      <c r="I10643">
        <f>'11월'!F664</f>
        <v>0</v>
      </c>
      <c r="J10643">
        <f>'11월'!G664</f>
        <v>0</v>
      </c>
      <c r="K10643">
        <f>'11월'!H664</f>
        <v>0</v>
      </c>
      <c r="L10643">
        <f>'11월'!I664</f>
        <v>0</v>
      </c>
      <c r="M10643">
        <f>'11월'!J664</f>
        <v>0</v>
      </c>
      <c r="N10643">
        <f>'11월'!K664</f>
        <v>0</v>
      </c>
      <c r="O10643">
        <f>'11월'!L664</f>
        <v>0</v>
      </c>
      <c r="P10643" t="str">
        <f>IF(AND(검색!$C$4&lt;&gt;"",E10643&lt;&gt;"",ISNUMBER(SEARCH(검색!$C$4,E10643)),OR(D10643&lt;&gt;"",F10643&lt;&gt;"",G10643&lt;&gt;"",H10643&lt;&gt;"")),COUNT(P$1:P10642)+1,"")</f>
        <v/>
      </c>
    </row>
    <row r="10644" spans="1:16" x14ac:dyDescent="0.3">
      <c r="A10644">
        <v>10643</v>
      </c>
      <c r="B10644" t="s">
        <v>1416</v>
      </c>
      <c r="C10644">
        <v>665</v>
      </c>
      <c r="D10644">
        <f>'11월'!B665</f>
        <v>0</v>
      </c>
      <c r="E10644">
        <f t="shared" si="166"/>
        <v>0</v>
      </c>
      <c r="F10644">
        <f>'11월'!C665</f>
        <v>0</v>
      </c>
      <c r="G10644">
        <f>'11월'!D665</f>
        <v>0</v>
      </c>
      <c r="H10644">
        <f>'11월'!E665</f>
        <v>0</v>
      </c>
      <c r="I10644">
        <f>'11월'!F665</f>
        <v>0</v>
      </c>
      <c r="J10644">
        <f>'11월'!G665</f>
        <v>0</v>
      </c>
      <c r="K10644">
        <f>'11월'!H665</f>
        <v>0</v>
      </c>
      <c r="L10644">
        <f>'11월'!I665</f>
        <v>0</v>
      </c>
      <c r="M10644">
        <f>'11월'!J665</f>
        <v>0</v>
      </c>
      <c r="N10644">
        <f>'11월'!K665</f>
        <v>0</v>
      </c>
      <c r="O10644">
        <f>'11월'!L665</f>
        <v>0</v>
      </c>
      <c r="P10644" t="str">
        <f>IF(AND(검색!$C$4&lt;&gt;"",E10644&lt;&gt;"",ISNUMBER(SEARCH(검색!$C$4,E10644)),OR(D10644&lt;&gt;"",F10644&lt;&gt;"",G10644&lt;&gt;"",H10644&lt;&gt;"")),COUNT(P$1:P10643)+1,"")</f>
        <v/>
      </c>
    </row>
    <row r="10645" spans="1:16" x14ac:dyDescent="0.3">
      <c r="A10645">
        <v>10644</v>
      </c>
      <c r="B10645" t="s">
        <v>1416</v>
      </c>
      <c r="C10645">
        <v>666</v>
      </c>
      <c r="D10645">
        <f>'11월'!B666</f>
        <v>0</v>
      </c>
      <c r="E10645">
        <f t="shared" si="166"/>
        <v>0</v>
      </c>
      <c r="F10645">
        <f>'11월'!C666</f>
        <v>0</v>
      </c>
      <c r="G10645">
        <f>'11월'!D666</f>
        <v>0</v>
      </c>
      <c r="H10645">
        <f>'11월'!E666</f>
        <v>0</v>
      </c>
      <c r="I10645">
        <f>'11월'!F666</f>
        <v>0</v>
      </c>
      <c r="J10645">
        <f>'11월'!G666</f>
        <v>0</v>
      </c>
      <c r="K10645">
        <f>'11월'!H666</f>
        <v>0</v>
      </c>
      <c r="L10645">
        <f>'11월'!I666</f>
        <v>0</v>
      </c>
      <c r="M10645">
        <f>'11월'!J666</f>
        <v>0</v>
      </c>
      <c r="N10645">
        <f>'11월'!K666</f>
        <v>0</v>
      </c>
      <c r="O10645">
        <f>'11월'!L666</f>
        <v>0</v>
      </c>
      <c r="P10645" t="str">
        <f>IF(AND(검색!$C$4&lt;&gt;"",E10645&lt;&gt;"",ISNUMBER(SEARCH(검색!$C$4,E10645)),OR(D10645&lt;&gt;"",F10645&lt;&gt;"",G10645&lt;&gt;"",H10645&lt;&gt;"")),COUNT(P$1:P10644)+1,"")</f>
        <v/>
      </c>
    </row>
    <row r="10646" spans="1:16" x14ac:dyDescent="0.3">
      <c r="A10646">
        <v>10645</v>
      </c>
      <c r="B10646" t="s">
        <v>1416</v>
      </c>
      <c r="C10646">
        <v>667</v>
      </c>
      <c r="D10646">
        <f>'11월'!B667</f>
        <v>0</v>
      </c>
      <c r="E10646">
        <f t="shared" si="166"/>
        <v>0</v>
      </c>
      <c r="F10646">
        <f>'11월'!C667</f>
        <v>0</v>
      </c>
      <c r="G10646">
        <f>'11월'!D667</f>
        <v>0</v>
      </c>
      <c r="H10646">
        <f>'11월'!E667</f>
        <v>0</v>
      </c>
      <c r="I10646">
        <f>'11월'!F667</f>
        <v>0</v>
      </c>
      <c r="J10646">
        <f>'11월'!G667</f>
        <v>0</v>
      </c>
      <c r="K10646">
        <f>'11월'!H667</f>
        <v>0</v>
      </c>
      <c r="L10646">
        <f>'11월'!I667</f>
        <v>0</v>
      </c>
      <c r="M10646">
        <f>'11월'!J667</f>
        <v>0</v>
      </c>
      <c r="N10646">
        <f>'11월'!K667</f>
        <v>0</v>
      </c>
      <c r="O10646">
        <f>'11월'!L667</f>
        <v>0</v>
      </c>
      <c r="P10646" t="str">
        <f>IF(AND(검색!$C$4&lt;&gt;"",E10646&lt;&gt;"",ISNUMBER(SEARCH(검색!$C$4,E10646)),OR(D10646&lt;&gt;"",F10646&lt;&gt;"",G10646&lt;&gt;"",H10646&lt;&gt;"")),COUNT(P$1:P10645)+1,"")</f>
        <v/>
      </c>
    </row>
    <row r="10647" spans="1:16" x14ac:dyDescent="0.3">
      <c r="A10647">
        <v>10646</v>
      </c>
      <c r="B10647" t="s">
        <v>1416</v>
      </c>
      <c r="C10647">
        <v>668</v>
      </c>
      <c r="D10647">
        <f>'11월'!B668</f>
        <v>0</v>
      </c>
      <c r="E10647">
        <f t="shared" si="166"/>
        <v>0</v>
      </c>
      <c r="F10647">
        <f>'11월'!C668</f>
        <v>0</v>
      </c>
      <c r="G10647">
        <f>'11월'!D668</f>
        <v>0</v>
      </c>
      <c r="H10647">
        <f>'11월'!E668</f>
        <v>0</v>
      </c>
      <c r="I10647">
        <f>'11월'!F668</f>
        <v>0</v>
      </c>
      <c r="J10647">
        <f>'11월'!G668</f>
        <v>0</v>
      </c>
      <c r="K10647">
        <f>'11월'!H668</f>
        <v>0</v>
      </c>
      <c r="L10647">
        <f>'11월'!I668</f>
        <v>0</v>
      </c>
      <c r="M10647">
        <f>'11월'!J668</f>
        <v>0</v>
      </c>
      <c r="N10647">
        <f>'11월'!K668</f>
        <v>0</v>
      </c>
      <c r="O10647">
        <f>'11월'!L668</f>
        <v>0</v>
      </c>
      <c r="P10647" t="str">
        <f>IF(AND(검색!$C$4&lt;&gt;"",E10647&lt;&gt;"",ISNUMBER(SEARCH(검색!$C$4,E10647)),OR(D10647&lt;&gt;"",F10647&lt;&gt;"",G10647&lt;&gt;"",H10647&lt;&gt;"")),COUNT(P$1:P10646)+1,"")</f>
        <v/>
      </c>
    </row>
    <row r="10648" spans="1:16" x14ac:dyDescent="0.3">
      <c r="A10648">
        <v>10647</v>
      </c>
      <c r="B10648" t="s">
        <v>1416</v>
      </c>
      <c r="C10648">
        <v>669</v>
      </c>
      <c r="D10648">
        <f>'11월'!B669</f>
        <v>0</v>
      </c>
      <c r="E10648">
        <f t="shared" si="166"/>
        <v>0</v>
      </c>
      <c r="F10648">
        <f>'11월'!C669</f>
        <v>0</v>
      </c>
      <c r="G10648">
        <f>'11월'!D669</f>
        <v>0</v>
      </c>
      <c r="H10648">
        <f>'11월'!E669</f>
        <v>0</v>
      </c>
      <c r="I10648">
        <f>'11월'!F669</f>
        <v>0</v>
      </c>
      <c r="J10648">
        <f>'11월'!G669</f>
        <v>0</v>
      </c>
      <c r="K10648">
        <f>'11월'!H669</f>
        <v>0</v>
      </c>
      <c r="L10648">
        <f>'11월'!I669</f>
        <v>0</v>
      </c>
      <c r="M10648">
        <f>'11월'!J669</f>
        <v>0</v>
      </c>
      <c r="N10648">
        <f>'11월'!K669</f>
        <v>0</v>
      </c>
      <c r="O10648">
        <f>'11월'!L669</f>
        <v>0</v>
      </c>
      <c r="P10648" t="str">
        <f>IF(AND(검색!$C$4&lt;&gt;"",E10648&lt;&gt;"",ISNUMBER(SEARCH(검색!$C$4,E10648)),OR(D10648&lt;&gt;"",F10648&lt;&gt;"",G10648&lt;&gt;"",H10648&lt;&gt;"")),COUNT(P$1:P10647)+1,"")</f>
        <v/>
      </c>
    </row>
    <row r="10649" spans="1:16" x14ac:dyDescent="0.3">
      <c r="A10649">
        <v>10648</v>
      </c>
      <c r="B10649" t="s">
        <v>1416</v>
      </c>
      <c r="C10649">
        <v>670</v>
      </c>
      <c r="D10649">
        <f>'11월'!B670</f>
        <v>0</v>
      </c>
      <c r="E10649">
        <f t="shared" si="166"/>
        <v>0</v>
      </c>
      <c r="F10649">
        <f>'11월'!C670</f>
        <v>0</v>
      </c>
      <c r="G10649">
        <f>'11월'!D670</f>
        <v>0</v>
      </c>
      <c r="H10649">
        <f>'11월'!E670</f>
        <v>0</v>
      </c>
      <c r="I10649">
        <f>'11월'!F670</f>
        <v>0</v>
      </c>
      <c r="J10649">
        <f>'11월'!G670</f>
        <v>0</v>
      </c>
      <c r="K10649">
        <f>'11월'!H670</f>
        <v>0</v>
      </c>
      <c r="L10649">
        <f>'11월'!I670</f>
        <v>0</v>
      </c>
      <c r="M10649">
        <f>'11월'!J670</f>
        <v>0</v>
      </c>
      <c r="N10649">
        <f>'11월'!K670</f>
        <v>0</v>
      </c>
      <c r="O10649">
        <f>'11월'!L670</f>
        <v>0</v>
      </c>
      <c r="P10649" t="str">
        <f>IF(AND(검색!$C$4&lt;&gt;"",E10649&lt;&gt;"",ISNUMBER(SEARCH(검색!$C$4,E10649)),OR(D10649&lt;&gt;"",F10649&lt;&gt;"",G10649&lt;&gt;"",H10649&lt;&gt;"")),COUNT(P$1:P10648)+1,"")</f>
        <v/>
      </c>
    </row>
    <row r="10650" spans="1:16" x14ac:dyDescent="0.3">
      <c r="A10650">
        <v>10649</v>
      </c>
      <c r="B10650" t="s">
        <v>1416</v>
      </c>
      <c r="C10650">
        <v>671</v>
      </c>
      <c r="D10650">
        <f>'11월'!B671</f>
        <v>0</v>
      </c>
      <c r="E10650">
        <f t="shared" si="166"/>
        <v>0</v>
      </c>
      <c r="F10650">
        <f>'11월'!C671</f>
        <v>0</v>
      </c>
      <c r="G10650">
        <f>'11월'!D671</f>
        <v>0</v>
      </c>
      <c r="H10650">
        <f>'11월'!E671</f>
        <v>0</v>
      </c>
      <c r="I10650">
        <f>'11월'!F671</f>
        <v>0</v>
      </c>
      <c r="J10650">
        <f>'11월'!G671</f>
        <v>0</v>
      </c>
      <c r="K10650">
        <f>'11월'!H671</f>
        <v>0</v>
      </c>
      <c r="L10650">
        <f>'11월'!I671</f>
        <v>0</v>
      </c>
      <c r="M10650">
        <f>'11월'!J671</f>
        <v>0</v>
      </c>
      <c r="N10650">
        <f>'11월'!K671</f>
        <v>0</v>
      </c>
      <c r="O10650">
        <f>'11월'!L671</f>
        <v>0</v>
      </c>
      <c r="P10650" t="str">
        <f>IF(AND(검색!$C$4&lt;&gt;"",E10650&lt;&gt;"",ISNUMBER(SEARCH(검색!$C$4,E10650)),OR(D10650&lt;&gt;"",F10650&lt;&gt;"",G10650&lt;&gt;"",H10650&lt;&gt;"")),COUNT(P$1:P10649)+1,"")</f>
        <v/>
      </c>
    </row>
    <row r="10651" spans="1:16" x14ac:dyDescent="0.3">
      <c r="A10651">
        <v>10650</v>
      </c>
      <c r="B10651" t="s">
        <v>1416</v>
      </c>
      <c r="C10651">
        <v>672</v>
      </c>
      <c r="D10651">
        <f>'11월'!B672</f>
        <v>0</v>
      </c>
      <c r="E10651">
        <f t="shared" si="166"/>
        <v>0</v>
      </c>
      <c r="F10651">
        <f>'11월'!C672</f>
        <v>0</v>
      </c>
      <c r="G10651">
        <f>'11월'!D672</f>
        <v>0</v>
      </c>
      <c r="H10651">
        <f>'11월'!E672</f>
        <v>0</v>
      </c>
      <c r="I10651">
        <f>'11월'!F672</f>
        <v>0</v>
      </c>
      <c r="J10651">
        <f>'11월'!G672</f>
        <v>0</v>
      </c>
      <c r="K10651">
        <f>'11월'!H672</f>
        <v>0</v>
      </c>
      <c r="L10651">
        <f>'11월'!I672</f>
        <v>0</v>
      </c>
      <c r="M10651">
        <f>'11월'!J672</f>
        <v>0</v>
      </c>
      <c r="N10651">
        <f>'11월'!K672</f>
        <v>0</v>
      </c>
      <c r="O10651">
        <f>'11월'!L672</f>
        <v>0</v>
      </c>
      <c r="P10651" t="str">
        <f>IF(AND(검색!$C$4&lt;&gt;"",E10651&lt;&gt;"",ISNUMBER(SEARCH(검색!$C$4,E10651)),OR(D10651&lt;&gt;"",F10651&lt;&gt;"",G10651&lt;&gt;"",H10651&lt;&gt;"")),COUNT(P$1:P10650)+1,"")</f>
        <v/>
      </c>
    </row>
    <row r="10652" spans="1:16" x14ac:dyDescent="0.3">
      <c r="A10652">
        <v>10651</v>
      </c>
      <c r="B10652" t="s">
        <v>1416</v>
      </c>
      <c r="C10652">
        <v>673</v>
      </c>
      <c r="D10652">
        <f>'11월'!B673</f>
        <v>0</v>
      </c>
      <c r="E10652">
        <f t="shared" si="166"/>
        <v>0</v>
      </c>
      <c r="F10652">
        <f>'11월'!C673</f>
        <v>0</v>
      </c>
      <c r="G10652">
        <f>'11월'!D673</f>
        <v>0</v>
      </c>
      <c r="H10652">
        <f>'11월'!E673</f>
        <v>0</v>
      </c>
      <c r="I10652">
        <f>'11월'!F673</f>
        <v>0</v>
      </c>
      <c r="J10652">
        <f>'11월'!G673</f>
        <v>0</v>
      </c>
      <c r="K10652">
        <f>'11월'!H673</f>
        <v>0</v>
      </c>
      <c r="L10652">
        <f>'11월'!I673</f>
        <v>0</v>
      </c>
      <c r="M10652">
        <f>'11월'!J673</f>
        <v>0</v>
      </c>
      <c r="N10652">
        <f>'11월'!K673</f>
        <v>0</v>
      </c>
      <c r="O10652">
        <f>'11월'!L673</f>
        <v>0</v>
      </c>
      <c r="P10652" t="str">
        <f>IF(AND(검색!$C$4&lt;&gt;"",E10652&lt;&gt;"",ISNUMBER(SEARCH(검색!$C$4,E10652)),OR(D10652&lt;&gt;"",F10652&lt;&gt;"",G10652&lt;&gt;"",H10652&lt;&gt;"")),COUNT(P$1:P10651)+1,"")</f>
        <v/>
      </c>
    </row>
    <row r="10653" spans="1:16" x14ac:dyDescent="0.3">
      <c r="A10653">
        <v>10652</v>
      </c>
      <c r="B10653" t="s">
        <v>1416</v>
      </c>
      <c r="C10653">
        <v>674</v>
      </c>
      <c r="D10653">
        <f>'11월'!B674</f>
        <v>0</v>
      </c>
      <c r="E10653">
        <f t="shared" si="166"/>
        <v>0</v>
      </c>
      <c r="F10653">
        <f>'11월'!C674</f>
        <v>0</v>
      </c>
      <c r="G10653">
        <f>'11월'!D674</f>
        <v>0</v>
      </c>
      <c r="H10653">
        <f>'11월'!E674</f>
        <v>0</v>
      </c>
      <c r="I10653">
        <f>'11월'!F674</f>
        <v>0</v>
      </c>
      <c r="J10653">
        <f>'11월'!G674</f>
        <v>0</v>
      </c>
      <c r="K10653">
        <f>'11월'!H674</f>
        <v>0</v>
      </c>
      <c r="L10653">
        <f>'11월'!I674</f>
        <v>0</v>
      </c>
      <c r="M10653">
        <f>'11월'!J674</f>
        <v>0</v>
      </c>
      <c r="N10653">
        <f>'11월'!K674</f>
        <v>0</v>
      </c>
      <c r="O10653">
        <f>'11월'!L674</f>
        <v>0</v>
      </c>
      <c r="P10653" t="str">
        <f>IF(AND(검색!$C$4&lt;&gt;"",E10653&lt;&gt;"",ISNUMBER(SEARCH(검색!$C$4,E10653)),OR(D10653&lt;&gt;"",F10653&lt;&gt;"",G10653&lt;&gt;"",H10653&lt;&gt;"")),COUNT(P$1:P10652)+1,"")</f>
        <v/>
      </c>
    </row>
    <row r="10654" spans="1:16" x14ac:dyDescent="0.3">
      <c r="A10654">
        <v>10653</v>
      </c>
      <c r="B10654" t="s">
        <v>1416</v>
      </c>
      <c r="C10654">
        <v>675</v>
      </c>
      <c r="D10654">
        <f>'11월'!B675</f>
        <v>0</v>
      </c>
      <c r="E10654">
        <f t="shared" si="166"/>
        <v>0</v>
      </c>
      <c r="F10654">
        <f>'11월'!C675</f>
        <v>0</v>
      </c>
      <c r="G10654">
        <f>'11월'!D675</f>
        <v>0</v>
      </c>
      <c r="H10654">
        <f>'11월'!E675</f>
        <v>0</v>
      </c>
      <c r="I10654">
        <f>'11월'!F675</f>
        <v>0</v>
      </c>
      <c r="J10654">
        <f>'11월'!G675</f>
        <v>0</v>
      </c>
      <c r="K10654">
        <f>'11월'!H675</f>
        <v>0</v>
      </c>
      <c r="L10654">
        <f>'11월'!I675</f>
        <v>0</v>
      </c>
      <c r="M10654">
        <f>'11월'!J675</f>
        <v>0</v>
      </c>
      <c r="N10654">
        <f>'11월'!K675</f>
        <v>0</v>
      </c>
      <c r="O10654">
        <f>'11월'!L675</f>
        <v>0</v>
      </c>
      <c r="P10654" t="str">
        <f>IF(AND(검색!$C$4&lt;&gt;"",E10654&lt;&gt;"",ISNUMBER(SEARCH(검색!$C$4,E10654)),OR(D10654&lt;&gt;"",F10654&lt;&gt;"",G10654&lt;&gt;"",H10654&lt;&gt;"")),COUNT(P$1:P10653)+1,"")</f>
        <v/>
      </c>
    </row>
    <row r="10655" spans="1:16" x14ac:dyDescent="0.3">
      <c r="A10655">
        <v>10654</v>
      </c>
      <c r="B10655" t="s">
        <v>1416</v>
      </c>
      <c r="C10655">
        <v>676</v>
      </c>
      <c r="D10655">
        <f>'11월'!B676</f>
        <v>0</v>
      </c>
      <c r="E10655">
        <f t="shared" si="166"/>
        <v>0</v>
      </c>
      <c r="F10655">
        <f>'11월'!C676</f>
        <v>0</v>
      </c>
      <c r="G10655">
        <f>'11월'!D676</f>
        <v>0</v>
      </c>
      <c r="H10655">
        <f>'11월'!E676</f>
        <v>0</v>
      </c>
      <c r="I10655">
        <f>'11월'!F676</f>
        <v>0</v>
      </c>
      <c r="J10655">
        <f>'11월'!G676</f>
        <v>0</v>
      </c>
      <c r="K10655">
        <f>'11월'!H676</f>
        <v>0</v>
      </c>
      <c r="L10655">
        <f>'11월'!I676</f>
        <v>0</v>
      </c>
      <c r="M10655">
        <f>'11월'!J676</f>
        <v>0</v>
      </c>
      <c r="N10655">
        <f>'11월'!K676</f>
        <v>0</v>
      </c>
      <c r="O10655">
        <f>'11월'!L676</f>
        <v>0</v>
      </c>
      <c r="P10655" t="str">
        <f>IF(AND(검색!$C$4&lt;&gt;"",E10655&lt;&gt;"",ISNUMBER(SEARCH(검색!$C$4,E10655)),OR(D10655&lt;&gt;"",F10655&lt;&gt;"",G10655&lt;&gt;"",H10655&lt;&gt;"")),COUNT(P$1:P10654)+1,"")</f>
        <v/>
      </c>
    </row>
    <row r="10656" spans="1:16" x14ac:dyDescent="0.3">
      <c r="A10656">
        <v>10655</v>
      </c>
      <c r="B10656" t="s">
        <v>1416</v>
      </c>
      <c r="C10656">
        <v>677</v>
      </c>
      <c r="D10656">
        <f>'11월'!B677</f>
        <v>0</v>
      </c>
      <c r="E10656">
        <f t="shared" si="166"/>
        <v>0</v>
      </c>
      <c r="F10656">
        <f>'11월'!C677</f>
        <v>0</v>
      </c>
      <c r="G10656">
        <f>'11월'!D677</f>
        <v>0</v>
      </c>
      <c r="H10656">
        <f>'11월'!E677</f>
        <v>0</v>
      </c>
      <c r="I10656">
        <f>'11월'!F677</f>
        <v>0</v>
      </c>
      <c r="J10656">
        <f>'11월'!G677</f>
        <v>0</v>
      </c>
      <c r="K10656">
        <f>'11월'!H677</f>
        <v>0</v>
      </c>
      <c r="L10656">
        <f>'11월'!I677</f>
        <v>0</v>
      </c>
      <c r="M10656">
        <f>'11월'!J677</f>
        <v>0</v>
      </c>
      <c r="N10656">
        <f>'11월'!K677</f>
        <v>0</v>
      </c>
      <c r="O10656">
        <f>'11월'!L677</f>
        <v>0</v>
      </c>
      <c r="P10656" t="str">
        <f>IF(AND(검색!$C$4&lt;&gt;"",E10656&lt;&gt;"",ISNUMBER(SEARCH(검색!$C$4,E10656)),OR(D10656&lt;&gt;"",F10656&lt;&gt;"",G10656&lt;&gt;"",H10656&lt;&gt;"")),COUNT(P$1:P10655)+1,"")</f>
        <v/>
      </c>
    </row>
    <row r="10657" spans="1:16" x14ac:dyDescent="0.3">
      <c r="A10657">
        <v>10656</v>
      </c>
      <c r="B10657" t="s">
        <v>1416</v>
      </c>
      <c r="C10657">
        <v>678</v>
      </c>
      <c r="D10657">
        <f>'11월'!B678</f>
        <v>0</v>
      </c>
      <c r="E10657">
        <f t="shared" si="166"/>
        <v>0</v>
      </c>
      <c r="F10657">
        <f>'11월'!C678</f>
        <v>0</v>
      </c>
      <c r="G10657">
        <f>'11월'!D678</f>
        <v>0</v>
      </c>
      <c r="H10657">
        <f>'11월'!E678</f>
        <v>0</v>
      </c>
      <c r="I10657">
        <f>'11월'!F678</f>
        <v>0</v>
      </c>
      <c r="J10657">
        <f>'11월'!G678</f>
        <v>0</v>
      </c>
      <c r="K10657">
        <f>'11월'!H678</f>
        <v>0</v>
      </c>
      <c r="L10657">
        <f>'11월'!I678</f>
        <v>0</v>
      </c>
      <c r="M10657">
        <f>'11월'!J678</f>
        <v>0</v>
      </c>
      <c r="N10657">
        <f>'11월'!K678</f>
        <v>0</v>
      </c>
      <c r="O10657">
        <f>'11월'!L678</f>
        <v>0</v>
      </c>
      <c r="P10657" t="str">
        <f>IF(AND(검색!$C$4&lt;&gt;"",E10657&lt;&gt;"",ISNUMBER(SEARCH(검색!$C$4,E10657)),OR(D10657&lt;&gt;"",F10657&lt;&gt;"",G10657&lt;&gt;"",H10657&lt;&gt;"")),COUNT(P$1:P10656)+1,"")</f>
        <v/>
      </c>
    </row>
    <row r="10658" spans="1:16" x14ac:dyDescent="0.3">
      <c r="A10658">
        <v>10657</v>
      </c>
      <c r="B10658" t="s">
        <v>1416</v>
      </c>
      <c r="C10658">
        <v>679</v>
      </c>
      <c r="D10658">
        <f>'11월'!B679</f>
        <v>0</v>
      </c>
      <c r="E10658">
        <f t="shared" si="166"/>
        <v>0</v>
      </c>
      <c r="F10658">
        <f>'11월'!C679</f>
        <v>0</v>
      </c>
      <c r="G10658">
        <f>'11월'!D679</f>
        <v>0</v>
      </c>
      <c r="H10658">
        <f>'11월'!E679</f>
        <v>0</v>
      </c>
      <c r="I10658">
        <f>'11월'!F679</f>
        <v>0</v>
      </c>
      <c r="J10658">
        <f>'11월'!G679</f>
        <v>0</v>
      </c>
      <c r="K10658">
        <f>'11월'!H679</f>
        <v>0</v>
      </c>
      <c r="L10658">
        <f>'11월'!I679</f>
        <v>0</v>
      </c>
      <c r="M10658">
        <f>'11월'!J679</f>
        <v>0</v>
      </c>
      <c r="N10658">
        <f>'11월'!K679</f>
        <v>0</v>
      </c>
      <c r="O10658">
        <f>'11월'!L679</f>
        <v>0</v>
      </c>
      <c r="P10658" t="str">
        <f>IF(AND(검색!$C$4&lt;&gt;"",E10658&lt;&gt;"",ISNUMBER(SEARCH(검색!$C$4,E10658)),OR(D10658&lt;&gt;"",F10658&lt;&gt;"",G10658&lt;&gt;"",H10658&lt;&gt;"")),COUNT(P$1:P10657)+1,"")</f>
        <v/>
      </c>
    </row>
    <row r="10659" spans="1:16" x14ac:dyDescent="0.3">
      <c r="A10659">
        <v>10658</v>
      </c>
      <c r="B10659" t="s">
        <v>1416</v>
      </c>
      <c r="C10659">
        <v>680</v>
      </c>
      <c r="D10659">
        <f>'11월'!B680</f>
        <v>0</v>
      </c>
      <c r="E10659">
        <f t="shared" si="166"/>
        <v>0</v>
      </c>
      <c r="F10659">
        <f>'11월'!C680</f>
        <v>0</v>
      </c>
      <c r="G10659">
        <f>'11월'!D680</f>
        <v>0</v>
      </c>
      <c r="H10659">
        <f>'11월'!E680</f>
        <v>0</v>
      </c>
      <c r="I10659">
        <f>'11월'!F680</f>
        <v>0</v>
      </c>
      <c r="J10659">
        <f>'11월'!G680</f>
        <v>0</v>
      </c>
      <c r="K10659">
        <f>'11월'!H680</f>
        <v>0</v>
      </c>
      <c r="L10659">
        <f>'11월'!I680</f>
        <v>0</v>
      </c>
      <c r="M10659">
        <f>'11월'!J680</f>
        <v>0</v>
      </c>
      <c r="N10659">
        <f>'11월'!K680</f>
        <v>0</v>
      </c>
      <c r="O10659">
        <f>'11월'!L680</f>
        <v>0</v>
      </c>
      <c r="P10659" t="str">
        <f>IF(AND(검색!$C$4&lt;&gt;"",E10659&lt;&gt;"",ISNUMBER(SEARCH(검색!$C$4,E10659)),OR(D10659&lt;&gt;"",F10659&lt;&gt;"",G10659&lt;&gt;"",H10659&lt;&gt;"")),COUNT(P$1:P10658)+1,"")</f>
        <v/>
      </c>
    </row>
    <row r="10660" spans="1:16" x14ac:dyDescent="0.3">
      <c r="A10660">
        <v>10659</v>
      </c>
      <c r="B10660" t="s">
        <v>1416</v>
      </c>
      <c r="C10660">
        <v>681</v>
      </c>
      <c r="D10660">
        <f>'11월'!B681</f>
        <v>0</v>
      </c>
      <c r="E10660">
        <f t="shared" si="166"/>
        <v>0</v>
      </c>
      <c r="F10660">
        <f>'11월'!C681</f>
        <v>0</v>
      </c>
      <c r="G10660">
        <f>'11월'!D681</f>
        <v>0</v>
      </c>
      <c r="H10660">
        <f>'11월'!E681</f>
        <v>0</v>
      </c>
      <c r="I10660">
        <f>'11월'!F681</f>
        <v>0</v>
      </c>
      <c r="J10660">
        <f>'11월'!G681</f>
        <v>0</v>
      </c>
      <c r="K10660">
        <f>'11월'!H681</f>
        <v>0</v>
      </c>
      <c r="L10660">
        <f>'11월'!I681</f>
        <v>0</v>
      </c>
      <c r="M10660">
        <f>'11월'!J681</f>
        <v>0</v>
      </c>
      <c r="N10660">
        <f>'11월'!K681</f>
        <v>0</v>
      </c>
      <c r="O10660">
        <f>'11월'!L681</f>
        <v>0</v>
      </c>
      <c r="P10660" t="str">
        <f>IF(AND(검색!$C$4&lt;&gt;"",E10660&lt;&gt;"",ISNUMBER(SEARCH(검색!$C$4,E10660)),OR(D10660&lt;&gt;"",F10660&lt;&gt;"",G10660&lt;&gt;"",H10660&lt;&gt;"")),COUNT(P$1:P10659)+1,"")</f>
        <v/>
      </c>
    </row>
    <row r="10661" spans="1:16" x14ac:dyDescent="0.3">
      <c r="A10661">
        <v>10660</v>
      </c>
      <c r="B10661" t="s">
        <v>1416</v>
      </c>
      <c r="C10661">
        <v>682</v>
      </c>
      <c r="D10661">
        <f>'11월'!B682</f>
        <v>0</v>
      </c>
      <c r="E10661">
        <f t="shared" si="166"/>
        <v>0</v>
      </c>
      <c r="F10661">
        <f>'11월'!C682</f>
        <v>0</v>
      </c>
      <c r="G10661">
        <f>'11월'!D682</f>
        <v>0</v>
      </c>
      <c r="H10661">
        <f>'11월'!E682</f>
        <v>0</v>
      </c>
      <c r="I10661">
        <f>'11월'!F682</f>
        <v>0</v>
      </c>
      <c r="J10661">
        <f>'11월'!G682</f>
        <v>0</v>
      </c>
      <c r="K10661">
        <f>'11월'!H682</f>
        <v>0</v>
      </c>
      <c r="L10661">
        <f>'11월'!I682</f>
        <v>0</v>
      </c>
      <c r="M10661">
        <f>'11월'!J682</f>
        <v>0</v>
      </c>
      <c r="N10661">
        <f>'11월'!K682</f>
        <v>0</v>
      </c>
      <c r="O10661">
        <f>'11월'!L682</f>
        <v>0</v>
      </c>
      <c r="P10661" t="str">
        <f>IF(AND(검색!$C$4&lt;&gt;"",E10661&lt;&gt;"",ISNUMBER(SEARCH(검색!$C$4,E10661)),OR(D10661&lt;&gt;"",F10661&lt;&gt;"",G10661&lt;&gt;"",H10661&lt;&gt;"")),COUNT(P$1:P10660)+1,"")</f>
        <v/>
      </c>
    </row>
    <row r="10662" spans="1:16" x14ac:dyDescent="0.3">
      <c r="A10662">
        <v>10661</v>
      </c>
      <c r="B10662" t="s">
        <v>1416</v>
      </c>
      <c r="C10662">
        <v>683</v>
      </c>
      <c r="D10662">
        <f>'11월'!B683</f>
        <v>0</v>
      </c>
      <c r="E10662">
        <f t="shared" si="166"/>
        <v>0</v>
      </c>
      <c r="F10662">
        <f>'11월'!C683</f>
        <v>0</v>
      </c>
      <c r="G10662">
        <f>'11월'!D683</f>
        <v>0</v>
      </c>
      <c r="H10662">
        <f>'11월'!E683</f>
        <v>0</v>
      </c>
      <c r="I10662">
        <f>'11월'!F683</f>
        <v>0</v>
      </c>
      <c r="J10662">
        <f>'11월'!G683</f>
        <v>0</v>
      </c>
      <c r="K10662">
        <f>'11월'!H683</f>
        <v>0</v>
      </c>
      <c r="L10662">
        <f>'11월'!I683</f>
        <v>0</v>
      </c>
      <c r="M10662">
        <f>'11월'!J683</f>
        <v>0</v>
      </c>
      <c r="N10662">
        <f>'11월'!K683</f>
        <v>0</v>
      </c>
      <c r="O10662">
        <f>'11월'!L683</f>
        <v>0</v>
      </c>
      <c r="P10662" t="str">
        <f>IF(AND(검색!$C$4&lt;&gt;"",E10662&lt;&gt;"",ISNUMBER(SEARCH(검색!$C$4,E10662)),OR(D10662&lt;&gt;"",F10662&lt;&gt;"",G10662&lt;&gt;"",H10662&lt;&gt;"")),COUNT(P$1:P10661)+1,"")</f>
        <v/>
      </c>
    </row>
    <row r="10663" spans="1:16" x14ac:dyDescent="0.3">
      <c r="A10663">
        <v>10662</v>
      </c>
      <c r="B10663" t="s">
        <v>1416</v>
      </c>
      <c r="C10663">
        <v>684</v>
      </c>
      <c r="D10663">
        <f>'11월'!B684</f>
        <v>0</v>
      </c>
      <c r="E10663">
        <f t="shared" si="166"/>
        <v>0</v>
      </c>
      <c r="F10663">
        <f>'11월'!C684</f>
        <v>0</v>
      </c>
      <c r="G10663">
        <f>'11월'!D684</f>
        <v>0</v>
      </c>
      <c r="H10663">
        <f>'11월'!E684</f>
        <v>0</v>
      </c>
      <c r="I10663">
        <f>'11월'!F684</f>
        <v>0</v>
      </c>
      <c r="J10663">
        <f>'11월'!G684</f>
        <v>0</v>
      </c>
      <c r="K10663">
        <f>'11월'!H684</f>
        <v>0</v>
      </c>
      <c r="L10663">
        <f>'11월'!I684</f>
        <v>0</v>
      </c>
      <c r="M10663">
        <f>'11월'!J684</f>
        <v>0</v>
      </c>
      <c r="N10663">
        <f>'11월'!K684</f>
        <v>0</v>
      </c>
      <c r="O10663">
        <f>'11월'!L684</f>
        <v>0</v>
      </c>
      <c r="P10663" t="str">
        <f>IF(AND(검색!$C$4&lt;&gt;"",E10663&lt;&gt;"",ISNUMBER(SEARCH(검색!$C$4,E10663)),OR(D10663&lt;&gt;"",F10663&lt;&gt;"",G10663&lt;&gt;"",H10663&lt;&gt;"")),COUNT(P$1:P10662)+1,"")</f>
        <v/>
      </c>
    </row>
    <row r="10664" spans="1:16" x14ac:dyDescent="0.3">
      <c r="A10664">
        <v>10663</v>
      </c>
      <c r="B10664" t="s">
        <v>1416</v>
      </c>
      <c r="C10664">
        <v>685</v>
      </c>
      <c r="D10664">
        <f>'11월'!B685</f>
        <v>0</v>
      </c>
      <c r="E10664">
        <f t="shared" si="166"/>
        <v>0</v>
      </c>
      <c r="F10664">
        <f>'11월'!C685</f>
        <v>0</v>
      </c>
      <c r="G10664">
        <f>'11월'!D685</f>
        <v>0</v>
      </c>
      <c r="H10664">
        <f>'11월'!E685</f>
        <v>0</v>
      </c>
      <c r="I10664">
        <f>'11월'!F685</f>
        <v>0</v>
      </c>
      <c r="J10664">
        <f>'11월'!G685</f>
        <v>0</v>
      </c>
      <c r="K10664">
        <f>'11월'!H685</f>
        <v>0</v>
      </c>
      <c r="L10664">
        <f>'11월'!I685</f>
        <v>0</v>
      </c>
      <c r="M10664">
        <f>'11월'!J685</f>
        <v>0</v>
      </c>
      <c r="N10664">
        <f>'11월'!K685</f>
        <v>0</v>
      </c>
      <c r="O10664">
        <f>'11월'!L685</f>
        <v>0</v>
      </c>
      <c r="P10664" t="str">
        <f>IF(AND(검색!$C$4&lt;&gt;"",E10664&lt;&gt;"",ISNUMBER(SEARCH(검색!$C$4,E10664)),OR(D10664&lt;&gt;"",F10664&lt;&gt;"",G10664&lt;&gt;"",H10664&lt;&gt;"")),COUNT(P$1:P10663)+1,"")</f>
        <v/>
      </c>
    </row>
    <row r="10665" spans="1:16" x14ac:dyDescent="0.3">
      <c r="A10665">
        <v>10664</v>
      </c>
      <c r="B10665" t="s">
        <v>1416</v>
      </c>
      <c r="C10665">
        <v>686</v>
      </c>
      <c r="D10665">
        <f>'11월'!B686</f>
        <v>0</v>
      </c>
      <c r="E10665">
        <f t="shared" si="166"/>
        <v>0</v>
      </c>
      <c r="F10665">
        <f>'11월'!C686</f>
        <v>0</v>
      </c>
      <c r="G10665">
        <f>'11월'!D686</f>
        <v>0</v>
      </c>
      <c r="H10665">
        <f>'11월'!E686</f>
        <v>0</v>
      </c>
      <c r="I10665">
        <f>'11월'!F686</f>
        <v>0</v>
      </c>
      <c r="J10665">
        <f>'11월'!G686</f>
        <v>0</v>
      </c>
      <c r="K10665">
        <f>'11월'!H686</f>
        <v>0</v>
      </c>
      <c r="L10665">
        <f>'11월'!I686</f>
        <v>0</v>
      </c>
      <c r="M10665">
        <f>'11월'!J686</f>
        <v>0</v>
      </c>
      <c r="N10665">
        <f>'11월'!K686</f>
        <v>0</v>
      </c>
      <c r="O10665">
        <f>'11월'!L686</f>
        <v>0</v>
      </c>
      <c r="P10665" t="str">
        <f>IF(AND(검색!$C$4&lt;&gt;"",E10665&lt;&gt;"",ISNUMBER(SEARCH(검색!$C$4,E10665)),OR(D10665&lt;&gt;"",F10665&lt;&gt;"",G10665&lt;&gt;"",H10665&lt;&gt;"")),COUNT(P$1:P10664)+1,"")</f>
        <v/>
      </c>
    </row>
    <row r="10666" spans="1:16" x14ac:dyDescent="0.3">
      <c r="A10666">
        <v>10665</v>
      </c>
      <c r="B10666" t="s">
        <v>1416</v>
      </c>
      <c r="C10666">
        <v>687</v>
      </c>
      <c r="D10666">
        <f>'11월'!B687</f>
        <v>0</v>
      </c>
      <c r="E10666">
        <f t="shared" si="166"/>
        <v>0</v>
      </c>
      <c r="F10666">
        <f>'11월'!C687</f>
        <v>0</v>
      </c>
      <c r="G10666">
        <f>'11월'!D687</f>
        <v>0</v>
      </c>
      <c r="H10666">
        <f>'11월'!E687</f>
        <v>0</v>
      </c>
      <c r="I10666">
        <f>'11월'!F687</f>
        <v>0</v>
      </c>
      <c r="J10666">
        <f>'11월'!G687</f>
        <v>0</v>
      </c>
      <c r="K10666">
        <f>'11월'!H687</f>
        <v>0</v>
      </c>
      <c r="L10666">
        <f>'11월'!I687</f>
        <v>0</v>
      </c>
      <c r="M10666">
        <f>'11월'!J687</f>
        <v>0</v>
      </c>
      <c r="N10666">
        <f>'11월'!K687</f>
        <v>0</v>
      </c>
      <c r="O10666">
        <f>'11월'!L687</f>
        <v>0</v>
      </c>
      <c r="P10666" t="str">
        <f>IF(AND(검색!$C$4&lt;&gt;"",E10666&lt;&gt;"",ISNUMBER(SEARCH(검색!$C$4,E10666)),OR(D10666&lt;&gt;"",F10666&lt;&gt;"",G10666&lt;&gt;"",H10666&lt;&gt;"")),COUNT(P$1:P10665)+1,"")</f>
        <v/>
      </c>
    </row>
    <row r="10667" spans="1:16" x14ac:dyDescent="0.3">
      <c r="A10667">
        <v>10666</v>
      </c>
      <c r="B10667" t="s">
        <v>1416</v>
      </c>
      <c r="C10667">
        <v>688</v>
      </c>
      <c r="D10667">
        <f>'11월'!B688</f>
        <v>0</v>
      </c>
      <c r="E10667">
        <f t="shared" si="166"/>
        <v>0</v>
      </c>
      <c r="F10667">
        <f>'11월'!C688</f>
        <v>0</v>
      </c>
      <c r="G10667">
        <f>'11월'!D688</f>
        <v>0</v>
      </c>
      <c r="H10667">
        <f>'11월'!E688</f>
        <v>0</v>
      </c>
      <c r="I10667">
        <f>'11월'!F688</f>
        <v>0</v>
      </c>
      <c r="J10667">
        <f>'11월'!G688</f>
        <v>0</v>
      </c>
      <c r="K10667">
        <f>'11월'!H688</f>
        <v>0</v>
      </c>
      <c r="L10667">
        <f>'11월'!I688</f>
        <v>0</v>
      </c>
      <c r="M10667">
        <f>'11월'!J688</f>
        <v>0</v>
      </c>
      <c r="N10667">
        <f>'11월'!K688</f>
        <v>0</v>
      </c>
      <c r="O10667">
        <f>'11월'!L688</f>
        <v>0</v>
      </c>
      <c r="P10667" t="str">
        <f>IF(AND(검색!$C$4&lt;&gt;"",E10667&lt;&gt;"",ISNUMBER(SEARCH(검색!$C$4,E10667)),OR(D10667&lt;&gt;"",F10667&lt;&gt;"",G10667&lt;&gt;"",H10667&lt;&gt;"")),COUNT(P$1:P10666)+1,"")</f>
        <v/>
      </c>
    </row>
    <row r="10668" spans="1:16" x14ac:dyDescent="0.3">
      <c r="A10668">
        <v>10667</v>
      </c>
      <c r="B10668" t="s">
        <v>1416</v>
      </c>
      <c r="C10668">
        <v>689</v>
      </c>
      <c r="D10668">
        <f>'11월'!B689</f>
        <v>0</v>
      </c>
      <c r="E10668">
        <f t="shared" si="166"/>
        <v>0</v>
      </c>
      <c r="F10668">
        <f>'11월'!C689</f>
        <v>0</v>
      </c>
      <c r="G10668">
        <f>'11월'!D689</f>
        <v>0</v>
      </c>
      <c r="H10668">
        <f>'11월'!E689</f>
        <v>0</v>
      </c>
      <c r="I10668">
        <f>'11월'!F689</f>
        <v>0</v>
      </c>
      <c r="J10668">
        <f>'11월'!G689</f>
        <v>0</v>
      </c>
      <c r="K10668">
        <f>'11월'!H689</f>
        <v>0</v>
      </c>
      <c r="L10668">
        <f>'11월'!I689</f>
        <v>0</v>
      </c>
      <c r="M10668">
        <f>'11월'!J689</f>
        <v>0</v>
      </c>
      <c r="N10668">
        <f>'11월'!K689</f>
        <v>0</v>
      </c>
      <c r="O10668">
        <f>'11월'!L689</f>
        <v>0</v>
      </c>
      <c r="P10668" t="str">
        <f>IF(AND(검색!$C$4&lt;&gt;"",E10668&lt;&gt;"",ISNUMBER(SEARCH(검색!$C$4,E10668)),OR(D10668&lt;&gt;"",F10668&lt;&gt;"",G10668&lt;&gt;"",H10668&lt;&gt;"")),COUNT(P$1:P10667)+1,"")</f>
        <v/>
      </c>
    </row>
    <row r="10669" spans="1:16" x14ac:dyDescent="0.3">
      <c r="A10669">
        <v>10668</v>
      </c>
      <c r="B10669" t="s">
        <v>1416</v>
      </c>
      <c r="C10669">
        <v>690</v>
      </c>
      <c r="D10669">
        <f>'11월'!B690</f>
        <v>0</v>
      </c>
      <c r="E10669">
        <f t="shared" si="166"/>
        <v>0</v>
      </c>
      <c r="F10669">
        <f>'11월'!C690</f>
        <v>0</v>
      </c>
      <c r="G10669">
        <f>'11월'!D690</f>
        <v>0</v>
      </c>
      <c r="H10669">
        <f>'11월'!E690</f>
        <v>0</v>
      </c>
      <c r="I10669">
        <f>'11월'!F690</f>
        <v>0</v>
      </c>
      <c r="J10669">
        <f>'11월'!G690</f>
        <v>0</v>
      </c>
      <c r="K10669">
        <f>'11월'!H690</f>
        <v>0</v>
      </c>
      <c r="L10669">
        <f>'11월'!I690</f>
        <v>0</v>
      </c>
      <c r="M10669">
        <f>'11월'!J690</f>
        <v>0</v>
      </c>
      <c r="N10669">
        <f>'11월'!K690</f>
        <v>0</v>
      </c>
      <c r="O10669">
        <f>'11월'!L690</f>
        <v>0</v>
      </c>
      <c r="P10669" t="str">
        <f>IF(AND(검색!$C$4&lt;&gt;"",E10669&lt;&gt;"",ISNUMBER(SEARCH(검색!$C$4,E10669)),OR(D10669&lt;&gt;"",F10669&lt;&gt;"",G10669&lt;&gt;"",H10669&lt;&gt;"")),COUNT(P$1:P10668)+1,"")</f>
        <v/>
      </c>
    </row>
    <row r="10670" spans="1:16" x14ac:dyDescent="0.3">
      <c r="A10670">
        <v>10669</v>
      </c>
      <c r="B10670" t="s">
        <v>1416</v>
      </c>
      <c r="C10670">
        <v>691</v>
      </c>
      <c r="D10670">
        <f>'11월'!B691</f>
        <v>0</v>
      </c>
      <c r="E10670">
        <f t="shared" si="166"/>
        <v>0</v>
      </c>
      <c r="F10670">
        <f>'11월'!C691</f>
        <v>0</v>
      </c>
      <c r="G10670">
        <f>'11월'!D691</f>
        <v>0</v>
      </c>
      <c r="H10670">
        <f>'11월'!E691</f>
        <v>0</v>
      </c>
      <c r="I10670">
        <f>'11월'!F691</f>
        <v>0</v>
      </c>
      <c r="J10670">
        <f>'11월'!G691</f>
        <v>0</v>
      </c>
      <c r="K10670">
        <f>'11월'!H691</f>
        <v>0</v>
      </c>
      <c r="L10670">
        <f>'11월'!I691</f>
        <v>0</v>
      </c>
      <c r="M10670">
        <f>'11월'!J691</f>
        <v>0</v>
      </c>
      <c r="N10670">
        <f>'11월'!K691</f>
        <v>0</v>
      </c>
      <c r="O10670">
        <f>'11월'!L691</f>
        <v>0</v>
      </c>
      <c r="P10670" t="str">
        <f>IF(AND(검색!$C$4&lt;&gt;"",E10670&lt;&gt;"",ISNUMBER(SEARCH(검색!$C$4,E10670)),OR(D10670&lt;&gt;"",F10670&lt;&gt;"",G10670&lt;&gt;"",H10670&lt;&gt;"")),COUNT(P$1:P10669)+1,"")</f>
        <v/>
      </c>
    </row>
    <row r="10671" spans="1:16" x14ac:dyDescent="0.3">
      <c r="A10671">
        <v>10670</v>
      </c>
      <c r="B10671" t="s">
        <v>1416</v>
      </c>
      <c r="C10671">
        <v>692</v>
      </c>
      <c r="D10671">
        <f>'11월'!B692</f>
        <v>0</v>
      </c>
      <c r="E10671">
        <f t="shared" si="166"/>
        <v>0</v>
      </c>
      <c r="F10671">
        <f>'11월'!C692</f>
        <v>0</v>
      </c>
      <c r="G10671">
        <f>'11월'!D692</f>
        <v>0</v>
      </c>
      <c r="H10671">
        <f>'11월'!E692</f>
        <v>0</v>
      </c>
      <c r="I10671">
        <f>'11월'!F692</f>
        <v>0</v>
      </c>
      <c r="J10671">
        <f>'11월'!G692</f>
        <v>0</v>
      </c>
      <c r="K10671">
        <f>'11월'!H692</f>
        <v>0</v>
      </c>
      <c r="L10671">
        <f>'11월'!I692</f>
        <v>0</v>
      </c>
      <c r="M10671">
        <f>'11월'!J692</f>
        <v>0</v>
      </c>
      <c r="N10671">
        <f>'11월'!K692</f>
        <v>0</v>
      </c>
      <c r="O10671">
        <f>'11월'!L692</f>
        <v>0</v>
      </c>
      <c r="P10671" t="str">
        <f>IF(AND(검색!$C$4&lt;&gt;"",E10671&lt;&gt;"",ISNUMBER(SEARCH(검색!$C$4,E10671)),OR(D10671&lt;&gt;"",F10671&lt;&gt;"",G10671&lt;&gt;"",H10671&lt;&gt;"")),COUNT(P$1:P10670)+1,"")</f>
        <v/>
      </c>
    </row>
    <row r="10672" spans="1:16" x14ac:dyDescent="0.3">
      <c r="A10672">
        <v>10671</v>
      </c>
      <c r="B10672" t="s">
        <v>1416</v>
      </c>
      <c r="C10672">
        <v>693</v>
      </c>
      <c r="D10672">
        <f>'11월'!B693</f>
        <v>0</v>
      </c>
      <c r="E10672">
        <f t="shared" si="166"/>
        <v>0</v>
      </c>
      <c r="F10672">
        <f>'11월'!C693</f>
        <v>0</v>
      </c>
      <c r="G10672">
        <f>'11월'!D693</f>
        <v>0</v>
      </c>
      <c r="H10672">
        <f>'11월'!E693</f>
        <v>0</v>
      </c>
      <c r="I10672">
        <f>'11월'!F693</f>
        <v>0</v>
      </c>
      <c r="J10672">
        <f>'11월'!G693</f>
        <v>0</v>
      </c>
      <c r="K10672">
        <f>'11월'!H693</f>
        <v>0</v>
      </c>
      <c r="L10672">
        <f>'11월'!I693</f>
        <v>0</v>
      </c>
      <c r="M10672">
        <f>'11월'!J693</f>
        <v>0</v>
      </c>
      <c r="N10672">
        <f>'11월'!K693</f>
        <v>0</v>
      </c>
      <c r="O10672">
        <f>'11월'!L693</f>
        <v>0</v>
      </c>
      <c r="P10672" t="str">
        <f>IF(AND(검색!$C$4&lt;&gt;"",E10672&lt;&gt;"",ISNUMBER(SEARCH(검색!$C$4,E10672)),OR(D10672&lt;&gt;"",F10672&lt;&gt;"",G10672&lt;&gt;"",H10672&lt;&gt;"")),COUNT(P$1:P10671)+1,"")</f>
        <v/>
      </c>
    </row>
    <row r="10673" spans="1:16" x14ac:dyDescent="0.3">
      <c r="A10673">
        <v>10672</v>
      </c>
      <c r="B10673" t="s">
        <v>1416</v>
      </c>
      <c r="C10673">
        <v>694</v>
      </c>
      <c r="D10673">
        <f>'11월'!B694</f>
        <v>0</v>
      </c>
      <c r="E10673">
        <f t="shared" si="166"/>
        <v>0</v>
      </c>
      <c r="F10673">
        <f>'11월'!C694</f>
        <v>0</v>
      </c>
      <c r="G10673">
        <f>'11월'!D694</f>
        <v>0</v>
      </c>
      <c r="H10673">
        <f>'11월'!E694</f>
        <v>0</v>
      </c>
      <c r="I10673">
        <f>'11월'!F694</f>
        <v>0</v>
      </c>
      <c r="J10673">
        <f>'11월'!G694</f>
        <v>0</v>
      </c>
      <c r="K10673">
        <f>'11월'!H694</f>
        <v>0</v>
      </c>
      <c r="L10673">
        <f>'11월'!I694</f>
        <v>0</v>
      </c>
      <c r="M10673">
        <f>'11월'!J694</f>
        <v>0</v>
      </c>
      <c r="N10673">
        <f>'11월'!K694</f>
        <v>0</v>
      </c>
      <c r="O10673">
        <f>'11월'!L694</f>
        <v>0</v>
      </c>
      <c r="P10673" t="str">
        <f>IF(AND(검색!$C$4&lt;&gt;"",E10673&lt;&gt;"",ISNUMBER(SEARCH(검색!$C$4,E10673)),OR(D10673&lt;&gt;"",F10673&lt;&gt;"",G10673&lt;&gt;"",H10673&lt;&gt;"")),COUNT(P$1:P10672)+1,"")</f>
        <v/>
      </c>
    </row>
    <row r="10674" spans="1:16" x14ac:dyDescent="0.3">
      <c r="A10674">
        <v>10673</v>
      </c>
      <c r="B10674" t="s">
        <v>1416</v>
      </c>
      <c r="C10674">
        <v>695</v>
      </c>
      <c r="D10674">
        <f>'11월'!B695</f>
        <v>0</v>
      </c>
      <c r="E10674">
        <f t="shared" si="166"/>
        <v>0</v>
      </c>
      <c r="F10674">
        <f>'11월'!C695</f>
        <v>0</v>
      </c>
      <c r="G10674">
        <f>'11월'!D695</f>
        <v>0</v>
      </c>
      <c r="H10674">
        <f>'11월'!E695</f>
        <v>0</v>
      </c>
      <c r="I10674">
        <f>'11월'!F695</f>
        <v>0</v>
      </c>
      <c r="J10674">
        <f>'11월'!G695</f>
        <v>0</v>
      </c>
      <c r="K10674">
        <f>'11월'!H695</f>
        <v>0</v>
      </c>
      <c r="L10674">
        <f>'11월'!I695</f>
        <v>0</v>
      </c>
      <c r="M10674">
        <f>'11월'!J695</f>
        <v>0</v>
      </c>
      <c r="N10674">
        <f>'11월'!K695</f>
        <v>0</v>
      </c>
      <c r="O10674">
        <f>'11월'!L695</f>
        <v>0</v>
      </c>
      <c r="P10674" t="str">
        <f>IF(AND(검색!$C$4&lt;&gt;"",E10674&lt;&gt;"",ISNUMBER(SEARCH(검색!$C$4,E10674)),OR(D10674&lt;&gt;"",F10674&lt;&gt;"",G10674&lt;&gt;"",H10674&lt;&gt;"")),COUNT(P$1:P10673)+1,"")</f>
        <v/>
      </c>
    </row>
    <row r="10675" spans="1:16" x14ac:dyDescent="0.3">
      <c r="A10675">
        <v>10674</v>
      </c>
      <c r="B10675" t="s">
        <v>1416</v>
      </c>
      <c r="C10675">
        <v>696</v>
      </c>
      <c r="D10675">
        <f>'11월'!B696</f>
        <v>0</v>
      </c>
      <c r="E10675">
        <f t="shared" si="166"/>
        <v>0</v>
      </c>
      <c r="F10675">
        <f>'11월'!C696</f>
        <v>0</v>
      </c>
      <c r="G10675">
        <f>'11월'!D696</f>
        <v>0</v>
      </c>
      <c r="H10675">
        <f>'11월'!E696</f>
        <v>0</v>
      </c>
      <c r="I10675">
        <f>'11월'!F696</f>
        <v>0</v>
      </c>
      <c r="J10675">
        <f>'11월'!G696</f>
        <v>0</v>
      </c>
      <c r="K10675">
        <f>'11월'!H696</f>
        <v>0</v>
      </c>
      <c r="L10675">
        <f>'11월'!I696</f>
        <v>0</v>
      </c>
      <c r="M10675">
        <f>'11월'!J696</f>
        <v>0</v>
      </c>
      <c r="N10675">
        <f>'11월'!K696</f>
        <v>0</v>
      </c>
      <c r="O10675">
        <f>'11월'!L696</f>
        <v>0</v>
      </c>
      <c r="P10675" t="str">
        <f>IF(AND(검색!$C$4&lt;&gt;"",E10675&lt;&gt;"",ISNUMBER(SEARCH(검색!$C$4,E10675)),OR(D10675&lt;&gt;"",F10675&lt;&gt;"",G10675&lt;&gt;"",H10675&lt;&gt;"")),COUNT(P$1:P10674)+1,"")</f>
        <v/>
      </c>
    </row>
    <row r="10676" spans="1:16" x14ac:dyDescent="0.3">
      <c r="A10676">
        <v>10675</v>
      </c>
      <c r="B10676" t="s">
        <v>1416</v>
      </c>
      <c r="C10676">
        <v>697</v>
      </c>
      <c r="D10676">
        <f>'11월'!B697</f>
        <v>0</v>
      </c>
      <c r="E10676">
        <f t="shared" si="166"/>
        <v>0</v>
      </c>
      <c r="F10676">
        <f>'11월'!C697</f>
        <v>0</v>
      </c>
      <c r="G10676">
        <f>'11월'!D697</f>
        <v>0</v>
      </c>
      <c r="H10676">
        <f>'11월'!E697</f>
        <v>0</v>
      </c>
      <c r="I10676">
        <f>'11월'!F697</f>
        <v>0</v>
      </c>
      <c r="J10676">
        <f>'11월'!G697</f>
        <v>0</v>
      </c>
      <c r="K10676">
        <f>'11월'!H697</f>
        <v>0</v>
      </c>
      <c r="L10676">
        <f>'11월'!I697</f>
        <v>0</v>
      </c>
      <c r="M10676">
        <f>'11월'!J697</f>
        <v>0</v>
      </c>
      <c r="N10676">
        <f>'11월'!K697</f>
        <v>0</v>
      </c>
      <c r="O10676">
        <f>'11월'!L697</f>
        <v>0</v>
      </c>
      <c r="P10676" t="str">
        <f>IF(AND(검색!$C$4&lt;&gt;"",E10676&lt;&gt;"",ISNUMBER(SEARCH(검색!$C$4,E10676)),OR(D10676&lt;&gt;"",F10676&lt;&gt;"",G10676&lt;&gt;"",H10676&lt;&gt;"")),COUNT(P$1:P10675)+1,"")</f>
        <v/>
      </c>
    </row>
    <row r="10677" spans="1:16" x14ac:dyDescent="0.3">
      <c r="A10677">
        <v>10676</v>
      </c>
      <c r="B10677" t="s">
        <v>1416</v>
      </c>
      <c r="C10677">
        <v>698</v>
      </c>
      <c r="D10677">
        <f>'11월'!B698</f>
        <v>0</v>
      </c>
      <c r="E10677">
        <f t="shared" si="166"/>
        <v>0</v>
      </c>
      <c r="F10677">
        <f>'11월'!C698</f>
        <v>0</v>
      </c>
      <c r="G10677">
        <f>'11월'!D698</f>
        <v>0</v>
      </c>
      <c r="H10677">
        <f>'11월'!E698</f>
        <v>0</v>
      </c>
      <c r="I10677">
        <f>'11월'!F698</f>
        <v>0</v>
      </c>
      <c r="J10677">
        <f>'11월'!G698</f>
        <v>0</v>
      </c>
      <c r="K10677">
        <f>'11월'!H698</f>
        <v>0</v>
      </c>
      <c r="L10677">
        <f>'11월'!I698</f>
        <v>0</v>
      </c>
      <c r="M10677">
        <f>'11월'!J698</f>
        <v>0</v>
      </c>
      <c r="N10677">
        <f>'11월'!K698</f>
        <v>0</v>
      </c>
      <c r="O10677">
        <f>'11월'!L698</f>
        <v>0</v>
      </c>
      <c r="P10677" t="str">
        <f>IF(AND(검색!$C$4&lt;&gt;"",E10677&lt;&gt;"",ISNUMBER(SEARCH(검색!$C$4,E10677)),OR(D10677&lt;&gt;"",F10677&lt;&gt;"",G10677&lt;&gt;"",H10677&lt;&gt;"")),COUNT(P$1:P10676)+1,"")</f>
        <v/>
      </c>
    </row>
    <row r="10678" spans="1:16" x14ac:dyDescent="0.3">
      <c r="A10678">
        <v>10677</v>
      </c>
      <c r="B10678" t="s">
        <v>1416</v>
      </c>
      <c r="C10678">
        <v>699</v>
      </c>
      <c r="D10678">
        <f>'11월'!B699</f>
        <v>0</v>
      </c>
      <c r="E10678">
        <f t="shared" si="166"/>
        <v>0</v>
      </c>
      <c r="F10678">
        <f>'11월'!C699</f>
        <v>0</v>
      </c>
      <c r="G10678">
        <f>'11월'!D699</f>
        <v>0</v>
      </c>
      <c r="H10678">
        <f>'11월'!E699</f>
        <v>0</v>
      </c>
      <c r="I10678">
        <f>'11월'!F699</f>
        <v>0</v>
      </c>
      <c r="J10678">
        <f>'11월'!G699</f>
        <v>0</v>
      </c>
      <c r="K10678">
        <f>'11월'!H699</f>
        <v>0</v>
      </c>
      <c r="L10678">
        <f>'11월'!I699</f>
        <v>0</v>
      </c>
      <c r="M10678">
        <f>'11월'!J699</f>
        <v>0</v>
      </c>
      <c r="N10678">
        <f>'11월'!K699</f>
        <v>0</v>
      </c>
      <c r="O10678">
        <f>'11월'!L699</f>
        <v>0</v>
      </c>
      <c r="P10678" t="str">
        <f>IF(AND(검색!$C$4&lt;&gt;"",E10678&lt;&gt;"",ISNUMBER(SEARCH(검색!$C$4,E10678)),OR(D10678&lt;&gt;"",F10678&lt;&gt;"",G10678&lt;&gt;"",H10678&lt;&gt;"")),COUNT(P$1:P10677)+1,"")</f>
        <v/>
      </c>
    </row>
    <row r="10679" spans="1:16" x14ac:dyDescent="0.3">
      <c r="A10679">
        <v>10678</v>
      </c>
      <c r="B10679" t="s">
        <v>1416</v>
      </c>
      <c r="C10679">
        <v>700</v>
      </c>
      <c r="D10679">
        <f>'11월'!B700</f>
        <v>0</v>
      </c>
      <c r="E10679">
        <f t="shared" si="166"/>
        <v>0</v>
      </c>
      <c r="F10679">
        <f>'11월'!C700</f>
        <v>0</v>
      </c>
      <c r="G10679">
        <f>'11월'!D700</f>
        <v>0</v>
      </c>
      <c r="H10679">
        <f>'11월'!E700</f>
        <v>0</v>
      </c>
      <c r="I10679">
        <f>'11월'!F700</f>
        <v>0</v>
      </c>
      <c r="J10679">
        <f>'11월'!G700</f>
        <v>0</v>
      </c>
      <c r="K10679">
        <f>'11월'!H700</f>
        <v>0</v>
      </c>
      <c r="L10679">
        <f>'11월'!I700</f>
        <v>0</v>
      </c>
      <c r="M10679">
        <f>'11월'!J700</f>
        <v>0</v>
      </c>
      <c r="N10679">
        <f>'11월'!K700</f>
        <v>0</v>
      </c>
      <c r="O10679">
        <f>'11월'!L700</f>
        <v>0</v>
      </c>
      <c r="P10679" t="str">
        <f>IF(AND(검색!$C$4&lt;&gt;"",E10679&lt;&gt;"",ISNUMBER(SEARCH(검색!$C$4,E10679)),OR(D10679&lt;&gt;"",F10679&lt;&gt;"",G10679&lt;&gt;"",H10679&lt;&gt;"")),COUNT(P$1:P10678)+1,"")</f>
        <v/>
      </c>
    </row>
    <row r="10680" spans="1:16" x14ac:dyDescent="0.3">
      <c r="A10680">
        <v>10679</v>
      </c>
      <c r="B10680" t="s">
        <v>1416</v>
      </c>
      <c r="C10680">
        <v>701</v>
      </c>
      <c r="D10680">
        <f>'11월'!B701</f>
        <v>0</v>
      </c>
      <c r="E10680">
        <f t="shared" si="166"/>
        <v>0</v>
      </c>
      <c r="F10680">
        <f>'11월'!C701</f>
        <v>0</v>
      </c>
      <c r="G10680">
        <f>'11월'!D701</f>
        <v>0</v>
      </c>
      <c r="H10680">
        <f>'11월'!E701</f>
        <v>0</v>
      </c>
      <c r="I10680">
        <f>'11월'!F701</f>
        <v>0</v>
      </c>
      <c r="J10680">
        <f>'11월'!G701</f>
        <v>0</v>
      </c>
      <c r="K10680">
        <f>'11월'!H701</f>
        <v>0</v>
      </c>
      <c r="L10680">
        <f>'11월'!I701</f>
        <v>0</v>
      </c>
      <c r="M10680">
        <f>'11월'!J701</f>
        <v>0</v>
      </c>
      <c r="N10680">
        <f>'11월'!K701</f>
        <v>0</v>
      </c>
      <c r="O10680">
        <f>'11월'!L701</f>
        <v>0</v>
      </c>
      <c r="P10680" t="str">
        <f>IF(AND(검색!$C$4&lt;&gt;"",E10680&lt;&gt;"",ISNUMBER(SEARCH(검색!$C$4,E10680)),OR(D10680&lt;&gt;"",F10680&lt;&gt;"",G10680&lt;&gt;"",H10680&lt;&gt;"")),COUNT(P$1:P10679)+1,"")</f>
        <v/>
      </c>
    </row>
    <row r="10681" spans="1:16" x14ac:dyDescent="0.3">
      <c r="A10681">
        <v>10680</v>
      </c>
      <c r="B10681" t="s">
        <v>1416</v>
      </c>
      <c r="C10681">
        <v>702</v>
      </c>
      <c r="D10681">
        <f>'11월'!B702</f>
        <v>0</v>
      </c>
      <c r="E10681">
        <f t="shared" si="166"/>
        <v>0</v>
      </c>
      <c r="F10681">
        <f>'11월'!C702</f>
        <v>0</v>
      </c>
      <c r="G10681">
        <f>'11월'!D702</f>
        <v>0</v>
      </c>
      <c r="H10681">
        <f>'11월'!E702</f>
        <v>0</v>
      </c>
      <c r="I10681">
        <f>'11월'!F702</f>
        <v>0</v>
      </c>
      <c r="J10681">
        <f>'11월'!G702</f>
        <v>0</v>
      </c>
      <c r="K10681">
        <f>'11월'!H702</f>
        <v>0</v>
      </c>
      <c r="L10681">
        <f>'11월'!I702</f>
        <v>0</v>
      </c>
      <c r="M10681">
        <f>'11월'!J702</f>
        <v>0</v>
      </c>
      <c r="N10681">
        <f>'11월'!K702</f>
        <v>0</v>
      </c>
      <c r="O10681">
        <f>'11월'!L702</f>
        <v>0</v>
      </c>
      <c r="P10681" t="str">
        <f>IF(AND(검색!$C$4&lt;&gt;"",E10681&lt;&gt;"",ISNUMBER(SEARCH(검색!$C$4,E10681)),OR(D10681&lt;&gt;"",F10681&lt;&gt;"",G10681&lt;&gt;"",H10681&lt;&gt;"")),COUNT(P$1:P10680)+1,"")</f>
        <v/>
      </c>
    </row>
    <row r="10682" spans="1:16" x14ac:dyDescent="0.3">
      <c r="A10682">
        <v>10681</v>
      </c>
      <c r="B10682" t="s">
        <v>1416</v>
      </c>
      <c r="C10682">
        <v>703</v>
      </c>
      <c r="D10682">
        <f>'11월'!B703</f>
        <v>0</v>
      </c>
      <c r="E10682">
        <f t="shared" si="166"/>
        <v>0</v>
      </c>
      <c r="F10682">
        <f>'11월'!C703</f>
        <v>0</v>
      </c>
      <c r="G10682">
        <f>'11월'!D703</f>
        <v>0</v>
      </c>
      <c r="H10682">
        <f>'11월'!E703</f>
        <v>0</v>
      </c>
      <c r="I10682">
        <f>'11월'!F703</f>
        <v>0</v>
      </c>
      <c r="J10682">
        <f>'11월'!G703</f>
        <v>0</v>
      </c>
      <c r="K10682">
        <f>'11월'!H703</f>
        <v>0</v>
      </c>
      <c r="L10682">
        <f>'11월'!I703</f>
        <v>0</v>
      </c>
      <c r="M10682">
        <f>'11월'!J703</f>
        <v>0</v>
      </c>
      <c r="N10682">
        <f>'11월'!K703</f>
        <v>0</v>
      </c>
      <c r="O10682">
        <f>'11월'!L703</f>
        <v>0</v>
      </c>
      <c r="P10682" t="str">
        <f>IF(AND(검색!$C$4&lt;&gt;"",E10682&lt;&gt;"",ISNUMBER(SEARCH(검색!$C$4,E10682)),OR(D10682&lt;&gt;"",F10682&lt;&gt;"",G10682&lt;&gt;"",H10682&lt;&gt;"")),COUNT(P$1:P10681)+1,"")</f>
        <v/>
      </c>
    </row>
    <row r="10683" spans="1:16" x14ac:dyDescent="0.3">
      <c r="A10683">
        <v>10682</v>
      </c>
      <c r="B10683" t="s">
        <v>1416</v>
      </c>
      <c r="C10683">
        <v>704</v>
      </c>
      <c r="D10683">
        <f>'11월'!B704</f>
        <v>0</v>
      </c>
      <c r="E10683">
        <f t="shared" si="166"/>
        <v>0</v>
      </c>
      <c r="F10683">
        <f>'11월'!C704</f>
        <v>0</v>
      </c>
      <c r="G10683">
        <f>'11월'!D704</f>
        <v>0</v>
      </c>
      <c r="H10683">
        <f>'11월'!E704</f>
        <v>0</v>
      </c>
      <c r="I10683">
        <f>'11월'!F704</f>
        <v>0</v>
      </c>
      <c r="J10683">
        <f>'11월'!G704</f>
        <v>0</v>
      </c>
      <c r="K10683">
        <f>'11월'!H704</f>
        <v>0</v>
      </c>
      <c r="L10683">
        <f>'11월'!I704</f>
        <v>0</v>
      </c>
      <c r="M10683">
        <f>'11월'!J704</f>
        <v>0</v>
      </c>
      <c r="N10683">
        <f>'11월'!K704</f>
        <v>0</v>
      </c>
      <c r="O10683">
        <f>'11월'!L704</f>
        <v>0</v>
      </c>
      <c r="P10683" t="str">
        <f>IF(AND(검색!$C$4&lt;&gt;"",E10683&lt;&gt;"",ISNUMBER(SEARCH(검색!$C$4,E10683)),OR(D10683&lt;&gt;"",F10683&lt;&gt;"",G10683&lt;&gt;"",H10683&lt;&gt;"")),COUNT(P$1:P10682)+1,"")</f>
        <v/>
      </c>
    </row>
    <row r="10684" spans="1:16" x14ac:dyDescent="0.3">
      <c r="A10684">
        <v>10683</v>
      </c>
      <c r="B10684" t="s">
        <v>1416</v>
      </c>
      <c r="C10684">
        <v>705</v>
      </c>
      <c r="D10684">
        <f>'11월'!B705</f>
        <v>0</v>
      </c>
      <c r="E10684">
        <f t="shared" si="166"/>
        <v>0</v>
      </c>
      <c r="F10684">
        <f>'11월'!C705</f>
        <v>0</v>
      </c>
      <c r="G10684">
        <f>'11월'!D705</f>
        <v>0</v>
      </c>
      <c r="H10684">
        <f>'11월'!E705</f>
        <v>0</v>
      </c>
      <c r="I10684">
        <f>'11월'!F705</f>
        <v>0</v>
      </c>
      <c r="J10684">
        <f>'11월'!G705</f>
        <v>0</v>
      </c>
      <c r="K10684">
        <f>'11월'!H705</f>
        <v>0</v>
      </c>
      <c r="L10684">
        <f>'11월'!I705</f>
        <v>0</v>
      </c>
      <c r="M10684">
        <f>'11월'!J705</f>
        <v>0</v>
      </c>
      <c r="N10684">
        <f>'11월'!K705</f>
        <v>0</v>
      </c>
      <c r="O10684">
        <f>'11월'!L705</f>
        <v>0</v>
      </c>
      <c r="P10684" t="str">
        <f>IF(AND(검색!$C$4&lt;&gt;"",E10684&lt;&gt;"",ISNUMBER(SEARCH(검색!$C$4,E10684)),OR(D10684&lt;&gt;"",F10684&lt;&gt;"",G10684&lt;&gt;"",H10684&lt;&gt;"")),COUNT(P$1:P10683)+1,"")</f>
        <v/>
      </c>
    </row>
    <row r="10685" spans="1:16" x14ac:dyDescent="0.3">
      <c r="A10685">
        <v>10684</v>
      </c>
      <c r="B10685" t="s">
        <v>1416</v>
      </c>
      <c r="C10685">
        <v>706</v>
      </c>
      <c r="D10685">
        <f>'11월'!B706</f>
        <v>0</v>
      </c>
      <c r="E10685">
        <f t="shared" si="166"/>
        <v>0</v>
      </c>
      <c r="F10685">
        <f>'11월'!C706</f>
        <v>0</v>
      </c>
      <c r="G10685">
        <f>'11월'!D706</f>
        <v>0</v>
      </c>
      <c r="H10685">
        <f>'11월'!E706</f>
        <v>0</v>
      </c>
      <c r="I10685">
        <f>'11월'!F706</f>
        <v>0</v>
      </c>
      <c r="J10685">
        <f>'11월'!G706</f>
        <v>0</v>
      </c>
      <c r="K10685">
        <f>'11월'!H706</f>
        <v>0</v>
      </c>
      <c r="L10685">
        <f>'11월'!I706</f>
        <v>0</v>
      </c>
      <c r="M10685">
        <f>'11월'!J706</f>
        <v>0</v>
      </c>
      <c r="N10685">
        <f>'11월'!K706</f>
        <v>0</v>
      </c>
      <c r="O10685">
        <f>'11월'!L706</f>
        <v>0</v>
      </c>
      <c r="P10685" t="str">
        <f>IF(AND(검색!$C$4&lt;&gt;"",E10685&lt;&gt;"",ISNUMBER(SEARCH(검색!$C$4,E10685)),OR(D10685&lt;&gt;"",F10685&lt;&gt;"",G10685&lt;&gt;"",H10685&lt;&gt;"")),COUNT(P$1:P10684)+1,"")</f>
        <v/>
      </c>
    </row>
    <row r="10686" spans="1:16" x14ac:dyDescent="0.3">
      <c r="A10686">
        <v>10685</v>
      </c>
      <c r="B10686" t="s">
        <v>1416</v>
      </c>
      <c r="C10686">
        <v>707</v>
      </c>
      <c r="D10686">
        <f>'11월'!B707</f>
        <v>0</v>
      </c>
      <c r="E10686">
        <f t="shared" si="166"/>
        <v>0</v>
      </c>
      <c r="F10686">
        <f>'11월'!C707</f>
        <v>0</v>
      </c>
      <c r="G10686">
        <f>'11월'!D707</f>
        <v>0</v>
      </c>
      <c r="H10686">
        <f>'11월'!E707</f>
        <v>0</v>
      </c>
      <c r="I10686">
        <f>'11월'!F707</f>
        <v>0</v>
      </c>
      <c r="J10686">
        <f>'11월'!G707</f>
        <v>0</v>
      </c>
      <c r="K10686">
        <f>'11월'!H707</f>
        <v>0</v>
      </c>
      <c r="L10686">
        <f>'11월'!I707</f>
        <v>0</v>
      </c>
      <c r="M10686">
        <f>'11월'!J707</f>
        <v>0</v>
      </c>
      <c r="N10686">
        <f>'11월'!K707</f>
        <v>0</v>
      </c>
      <c r="O10686">
        <f>'11월'!L707</f>
        <v>0</v>
      </c>
      <c r="P10686" t="str">
        <f>IF(AND(검색!$C$4&lt;&gt;"",E10686&lt;&gt;"",ISNUMBER(SEARCH(검색!$C$4,E10686)),OR(D10686&lt;&gt;"",F10686&lt;&gt;"",G10686&lt;&gt;"",H10686&lt;&gt;"")),COUNT(P$1:P10685)+1,"")</f>
        <v/>
      </c>
    </row>
    <row r="10687" spans="1:16" x14ac:dyDescent="0.3">
      <c r="A10687">
        <v>10686</v>
      </c>
      <c r="B10687" t="s">
        <v>1416</v>
      </c>
      <c r="C10687">
        <v>708</v>
      </c>
      <c r="D10687">
        <f>'11월'!B708</f>
        <v>0</v>
      </c>
      <c r="E10687">
        <f t="shared" si="166"/>
        <v>0</v>
      </c>
      <c r="F10687">
        <f>'11월'!C708</f>
        <v>0</v>
      </c>
      <c r="G10687">
        <f>'11월'!D708</f>
        <v>0</v>
      </c>
      <c r="H10687">
        <f>'11월'!E708</f>
        <v>0</v>
      </c>
      <c r="I10687">
        <f>'11월'!F708</f>
        <v>0</v>
      </c>
      <c r="J10687">
        <f>'11월'!G708</f>
        <v>0</v>
      </c>
      <c r="K10687">
        <f>'11월'!H708</f>
        <v>0</v>
      </c>
      <c r="L10687">
        <f>'11월'!I708</f>
        <v>0</v>
      </c>
      <c r="M10687">
        <f>'11월'!J708</f>
        <v>0</v>
      </c>
      <c r="N10687">
        <f>'11월'!K708</f>
        <v>0</v>
      </c>
      <c r="O10687">
        <f>'11월'!L708</f>
        <v>0</v>
      </c>
      <c r="P10687" t="str">
        <f>IF(AND(검색!$C$4&lt;&gt;"",E10687&lt;&gt;"",ISNUMBER(SEARCH(검색!$C$4,E10687)),OR(D10687&lt;&gt;"",F10687&lt;&gt;"",G10687&lt;&gt;"",H10687&lt;&gt;"")),COUNT(P$1:P10686)+1,"")</f>
        <v/>
      </c>
    </row>
    <row r="10688" spans="1:16" x14ac:dyDescent="0.3">
      <c r="A10688">
        <v>10687</v>
      </c>
      <c r="B10688" t="s">
        <v>1416</v>
      </c>
      <c r="C10688">
        <v>709</v>
      </c>
      <c r="D10688">
        <f>'11월'!B709</f>
        <v>0</v>
      </c>
      <c r="E10688">
        <f t="shared" si="166"/>
        <v>0</v>
      </c>
      <c r="F10688">
        <f>'11월'!C709</f>
        <v>0</v>
      </c>
      <c r="G10688">
        <f>'11월'!D709</f>
        <v>0</v>
      </c>
      <c r="H10688">
        <f>'11월'!E709</f>
        <v>0</v>
      </c>
      <c r="I10688">
        <f>'11월'!F709</f>
        <v>0</v>
      </c>
      <c r="J10688">
        <f>'11월'!G709</f>
        <v>0</v>
      </c>
      <c r="K10688">
        <f>'11월'!H709</f>
        <v>0</v>
      </c>
      <c r="L10688">
        <f>'11월'!I709</f>
        <v>0</v>
      </c>
      <c r="M10688">
        <f>'11월'!J709</f>
        <v>0</v>
      </c>
      <c r="N10688">
        <f>'11월'!K709</f>
        <v>0</v>
      </c>
      <c r="O10688">
        <f>'11월'!L709</f>
        <v>0</v>
      </c>
      <c r="P10688" t="str">
        <f>IF(AND(검색!$C$4&lt;&gt;"",E10688&lt;&gt;"",ISNUMBER(SEARCH(검색!$C$4,E10688)),OR(D10688&lt;&gt;"",F10688&lt;&gt;"",G10688&lt;&gt;"",H10688&lt;&gt;"")),COUNT(P$1:P10687)+1,"")</f>
        <v/>
      </c>
    </row>
    <row r="10689" spans="1:16" x14ac:dyDescent="0.3">
      <c r="A10689">
        <v>10688</v>
      </c>
      <c r="B10689" t="s">
        <v>1416</v>
      </c>
      <c r="C10689">
        <v>710</v>
      </c>
      <c r="D10689">
        <f>'11월'!B710</f>
        <v>0</v>
      </c>
      <c r="E10689">
        <f t="shared" si="166"/>
        <v>0</v>
      </c>
      <c r="F10689">
        <f>'11월'!C710</f>
        <v>0</v>
      </c>
      <c r="G10689">
        <f>'11월'!D710</f>
        <v>0</v>
      </c>
      <c r="H10689">
        <f>'11월'!E710</f>
        <v>0</v>
      </c>
      <c r="I10689">
        <f>'11월'!F710</f>
        <v>0</v>
      </c>
      <c r="J10689">
        <f>'11월'!G710</f>
        <v>0</v>
      </c>
      <c r="K10689">
        <f>'11월'!H710</f>
        <v>0</v>
      </c>
      <c r="L10689">
        <f>'11월'!I710</f>
        <v>0</v>
      </c>
      <c r="M10689">
        <f>'11월'!J710</f>
        <v>0</v>
      </c>
      <c r="N10689">
        <f>'11월'!K710</f>
        <v>0</v>
      </c>
      <c r="O10689">
        <f>'11월'!L710</f>
        <v>0</v>
      </c>
      <c r="P10689" t="str">
        <f>IF(AND(검색!$C$4&lt;&gt;"",E10689&lt;&gt;"",ISNUMBER(SEARCH(검색!$C$4,E10689)),OR(D10689&lt;&gt;"",F10689&lt;&gt;"",G10689&lt;&gt;"",H10689&lt;&gt;"")),COUNT(P$1:P10688)+1,"")</f>
        <v/>
      </c>
    </row>
    <row r="10690" spans="1:16" x14ac:dyDescent="0.3">
      <c r="A10690">
        <v>10689</v>
      </c>
      <c r="B10690" t="s">
        <v>1416</v>
      </c>
      <c r="C10690">
        <v>711</v>
      </c>
      <c r="D10690">
        <f>'11월'!B711</f>
        <v>0</v>
      </c>
      <c r="E10690">
        <f t="shared" si="166"/>
        <v>0</v>
      </c>
      <c r="F10690">
        <f>'11월'!C711</f>
        <v>0</v>
      </c>
      <c r="G10690">
        <f>'11월'!D711</f>
        <v>0</v>
      </c>
      <c r="H10690">
        <f>'11월'!E711</f>
        <v>0</v>
      </c>
      <c r="I10690">
        <f>'11월'!F711</f>
        <v>0</v>
      </c>
      <c r="J10690">
        <f>'11월'!G711</f>
        <v>0</v>
      </c>
      <c r="K10690">
        <f>'11월'!H711</f>
        <v>0</v>
      </c>
      <c r="L10690">
        <f>'11월'!I711</f>
        <v>0</v>
      </c>
      <c r="M10690">
        <f>'11월'!J711</f>
        <v>0</v>
      </c>
      <c r="N10690">
        <f>'11월'!K711</f>
        <v>0</v>
      </c>
      <c r="O10690">
        <f>'11월'!L711</f>
        <v>0</v>
      </c>
      <c r="P10690" t="str">
        <f>IF(AND(검색!$C$4&lt;&gt;"",E10690&lt;&gt;"",ISNUMBER(SEARCH(검색!$C$4,E10690)),OR(D10690&lt;&gt;"",F10690&lt;&gt;"",G10690&lt;&gt;"",H10690&lt;&gt;"")),COUNT(P$1:P10689)+1,"")</f>
        <v/>
      </c>
    </row>
    <row r="10691" spans="1:16" x14ac:dyDescent="0.3">
      <c r="A10691">
        <v>10690</v>
      </c>
      <c r="B10691" t="s">
        <v>1416</v>
      </c>
      <c r="C10691">
        <v>712</v>
      </c>
      <c r="D10691">
        <f>'11월'!B712</f>
        <v>0</v>
      </c>
      <c r="E10691">
        <f t="shared" ref="E10691:E10754" si="167">IF(D10691&lt;&gt;"",D10691,IF(B10691=B10690,E10690,""))</f>
        <v>0</v>
      </c>
      <c r="F10691">
        <f>'11월'!C712</f>
        <v>0</v>
      </c>
      <c r="G10691">
        <f>'11월'!D712</f>
        <v>0</v>
      </c>
      <c r="H10691">
        <f>'11월'!E712</f>
        <v>0</v>
      </c>
      <c r="I10691">
        <f>'11월'!F712</f>
        <v>0</v>
      </c>
      <c r="J10691">
        <f>'11월'!G712</f>
        <v>0</v>
      </c>
      <c r="K10691">
        <f>'11월'!H712</f>
        <v>0</v>
      </c>
      <c r="L10691">
        <f>'11월'!I712</f>
        <v>0</v>
      </c>
      <c r="M10691">
        <f>'11월'!J712</f>
        <v>0</v>
      </c>
      <c r="N10691">
        <f>'11월'!K712</f>
        <v>0</v>
      </c>
      <c r="O10691">
        <f>'11월'!L712</f>
        <v>0</v>
      </c>
      <c r="P10691" t="str">
        <f>IF(AND(검색!$C$4&lt;&gt;"",E10691&lt;&gt;"",ISNUMBER(SEARCH(검색!$C$4,E10691)),OR(D10691&lt;&gt;"",F10691&lt;&gt;"",G10691&lt;&gt;"",H10691&lt;&gt;"")),COUNT(P$1:P10690)+1,"")</f>
        <v/>
      </c>
    </row>
    <row r="10692" spans="1:16" x14ac:dyDescent="0.3">
      <c r="A10692">
        <v>10691</v>
      </c>
      <c r="B10692" t="s">
        <v>1416</v>
      </c>
      <c r="C10692">
        <v>713</v>
      </c>
      <c r="D10692">
        <f>'11월'!B713</f>
        <v>0</v>
      </c>
      <c r="E10692">
        <f t="shared" si="167"/>
        <v>0</v>
      </c>
      <c r="F10692">
        <f>'11월'!C713</f>
        <v>0</v>
      </c>
      <c r="G10692">
        <f>'11월'!D713</f>
        <v>0</v>
      </c>
      <c r="H10692">
        <f>'11월'!E713</f>
        <v>0</v>
      </c>
      <c r="I10692">
        <f>'11월'!F713</f>
        <v>0</v>
      </c>
      <c r="J10692">
        <f>'11월'!G713</f>
        <v>0</v>
      </c>
      <c r="K10692">
        <f>'11월'!H713</f>
        <v>0</v>
      </c>
      <c r="L10692">
        <f>'11월'!I713</f>
        <v>0</v>
      </c>
      <c r="M10692">
        <f>'11월'!J713</f>
        <v>0</v>
      </c>
      <c r="N10692">
        <f>'11월'!K713</f>
        <v>0</v>
      </c>
      <c r="O10692">
        <f>'11월'!L713</f>
        <v>0</v>
      </c>
      <c r="P10692" t="str">
        <f>IF(AND(검색!$C$4&lt;&gt;"",E10692&lt;&gt;"",ISNUMBER(SEARCH(검색!$C$4,E10692)),OR(D10692&lt;&gt;"",F10692&lt;&gt;"",G10692&lt;&gt;"",H10692&lt;&gt;"")),COUNT(P$1:P10691)+1,"")</f>
        <v/>
      </c>
    </row>
    <row r="10693" spans="1:16" x14ac:dyDescent="0.3">
      <c r="A10693">
        <v>10692</v>
      </c>
      <c r="B10693" t="s">
        <v>1416</v>
      </c>
      <c r="C10693">
        <v>714</v>
      </c>
      <c r="D10693">
        <f>'11월'!B714</f>
        <v>0</v>
      </c>
      <c r="E10693">
        <f t="shared" si="167"/>
        <v>0</v>
      </c>
      <c r="F10693">
        <f>'11월'!C714</f>
        <v>0</v>
      </c>
      <c r="G10693">
        <f>'11월'!D714</f>
        <v>0</v>
      </c>
      <c r="H10693">
        <f>'11월'!E714</f>
        <v>0</v>
      </c>
      <c r="I10693">
        <f>'11월'!F714</f>
        <v>0</v>
      </c>
      <c r="J10693">
        <f>'11월'!G714</f>
        <v>0</v>
      </c>
      <c r="K10693">
        <f>'11월'!H714</f>
        <v>0</v>
      </c>
      <c r="L10693">
        <f>'11월'!I714</f>
        <v>0</v>
      </c>
      <c r="M10693">
        <f>'11월'!J714</f>
        <v>0</v>
      </c>
      <c r="N10693">
        <f>'11월'!K714</f>
        <v>0</v>
      </c>
      <c r="O10693">
        <f>'11월'!L714</f>
        <v>0</v>
      </c>
      <c r="P10693" t="str">
        <f>IF(AND(검색!$C$4&lt;&gt;"",E10693&lt;&gt;"",ISNUMBER(SEARCH(검색!$C$4,E10693)),OR(D10693&lt;&gt;"",F10693&lt;&gt;"",G10693&lt;&gt;"",H10693&lt;&gt;"")),COUNT(P$1:P10692)+1,"")</f>
        <v/>
      </c>
    </row>
    <row r="10694" spans="1:16" x14ac:dyDescent="0.3">
      <c r="A10694">
        <v>10693</v>
      </c>
      <c r="B10694" t="s">
        <v>1416</v>
      </c>
      <c r="C10694">
        <v>715</v>
      </c>
      <c r="D10694">
        <f>'11월'!B715</f>
        <v>0</v>
      </c>
      <c r="E10694">
        <f t="shared" si="167"/>
        <v>0</v>
      </c>
      <c r="F10694">
        <f>'11월'!C715</f>
        <v>0</v>
      </c>
      <c r="G10694">
        <f>'11월'!D715</f>
        <v>0</v>
      </c>
      <c r="H10694">
        <f>'11월'!E715</f>
        <v>0</v>
      </c>
      <c r="I10694">
        <f>'11월'!F715</f>
        <v>0</v>
      </c>
      <c r="J10694">
        <f>'11월'!G715</f>
        <v>0</v>
      </c>
      <c r="K10694">
        <f>'11월'!H715</f>
        <v>0</v>
      </c>
      <c r="L10694">
        <f>'11월'!I715</f>
        <v>0</v>
      </c>
      <c r="M10694">
        <f>'11월'!J715</f>
        <v>0</v>
      </c>
      <c r="N10694">
        <f>'11월'!K715</f>
        <v>0</v>
      </c>
      <c r="O10694">
        <f>'11월'!L715</f>
        <v>0</v>
      </c>
      <c r="P10694" t="str">
        <f>IF(AND(검색!$C$4&lt;&gt;"",E10694&lt;&gt;"",ISNUMBER(SEARCH(검색!$C$4,E10694)),OR(D10694&lt;&gt;"",F10694&lt;&gt;"",G10694&lt;&gt;"",H10694&lt;&gt;"")),COUNT(P$1:P10693)+1,"")</f>
        <v/>
      </c>
    </row>
    <row r="10695" spans="1:16" x14ac:dyDescent="0.3">
      <c r="A10695">
        <v>10694</v>
      </c>
      <c r="B10695" t="s">
        <v>1416</v>
      </c>
      <c r="C10695">
        <v>716</v>
      </c>
      <c r="D10695">
        <f>'11월'!B716</f>
        <v>0</v>
      </c>
      <c r="E10695">
        <f t="shared" si="167"/>
        <v>0</v>
      </c>
      <c r="F10695">
        <f>'11월'!C716</f>
        <v>0</v>
      </c>
      <c r="G10695">
        <f>'11월'!D716</f>
        <v>0</v>
      </c>
      <c r="H10695">
        <f>'11월'!E716</f>
        <v>0</v>
      </c>
      <c r="I10695">
        <f>'11월'!F716</f>
        <v>0</v>
      </c>
      <c r="J10695">
        <f>'11월'!G716</f>
        <v>0</v>
      </c>
      <c r="K10695">
        <f>'11월'!H716</f>
        <v>0</v>
      </c>
      <c r="L10695">
        <f>'11월'!I716</f>
        <v>0</v>
      </c>
      <c r="M10695">
        <f>'11월'!J716</f>
        <v>0</v>
      </c>
      <c r="N10695">
        <f>'11월'!K716</f>
        <v>0</v>
      </c>
      <c r="O10695">
        <f>'11월'!L716</f>
        <v>0</v>
      </c>
      <c r="P10695" t="str">
        <f>IF(AND(검색!$C$4&lt;&gt;"",E10695&lt;&gt;"",ISNUMBER(SEARCH(검색!$C$4,E10695)),OR(D10695&lt;&gt;"",F10695&lt;&gt;"",G10695&lt;&gt;"",H10695&lt;&gt;"")),COUNT(P$1:P10694)+1,"")</f>
        <v/>
      </c>
    </row>
    <row r="10696" spans="1:16" x14ac:dyDescent="0.3">
      <c r="A10696">
        <v>10695</v>
      </c>
      <c r="B10696" t="s">
        <v>1416</v>
      </c>
      <c r="C10696">
        <v>717</v>
      </c>
      <c r="D10696">
        <f>'11월'!B717</f>
        <v>0</v>
      </c>
      <c r="E10696">
        <f t="shared" si="167"/>
        <v>0</v>
      </c>
      <c r="F10696">
        <f>'11월'!C717</f>
        <v>0</v>
      </c>
      <c r="G10696">
        <f>'11월'!D717</f>
        <v>0</v>
      </c>
      <c r="H10696">
        <f>'11월'!E717</f>
        <v>0</v>
      </c>
      <c r="I10696">
        <f>'11월'!F717</f>
        <v>0</v>
      </c>
      <c r="J10696">
        <f>'11월'!G717</f>
        <v>0</v>
      </c>
      <c r="K10696">
        <f>'11월'!H717</f>
        <v>0</v>
      </c>
      <c r="L10696">
        <f>'11월'!I717</f>
        <v>0</v>
      </c>
      <c r="M10696">
        <f>'11월'!J717</f>
        <v>0</v>
      </c>
      <c r="N10696">
        <f>'11월'!K717</f>
        <v>0</v>
      </c>
      <c r="O10696">
        <f>'11월'!L717</f>
        <v>0</v>
      </c>
      <c r="P10696" t="str">
        <f>IF(AND(검색!$C$4&lt;&gt;"",E10696&lt;&gt;"",ISNUMBER(SEARCH(검색!$C$4,E10696)),OR(D10696&lt;&gt;"",F10696&lt;&gt;"",G10696&lt;&gt;"",H10696&lt;&gt;"")),COUNT(P$1:P10695)+1,"")</f>
        <v/>
      </c>
    </row>
    <row r="10697" spans="1:16" x14ac:dyDescent="0.3">
      <c r="A10697">
        <v>10696</v>
      </c>
      <c r="B10697" t="s">
        <v>1416</v>
      </c>
      <c r="C10697">
        <v>718</v>
      </c>
      <c r="D10697">
        <f>'11월'!B718</f>
        <v>0</v>
      </c>
      <c r="E10697">
        <f t="shared" si="167"/>
        <v>0</v>
      </c>
      <c r="F10697">
        <f>'11월'!C718</f>
        <v>0</v>
      </c>
      <c r="G10697">
        <f>'11월'!D718</f>
        <v>0</v>
      </c>
      <c r="H10697">
        <f>'11월'!E718</f>
        <v>0</v>
      </c>
      <c r="I10697">
        <f>'11월'!F718</f>
        <v>0</v>
      </c>
      <c r="J10697">
        <f>'11월'!G718</f>
        <v>0</v>
      </c>
      <c r="K10697">
        <f>'11월'!H718</f>
        <v>0</v>
      </c>
      <c r="L10697">
        <f>'11월'!I718</f>
        <v>0</v>
      </c>
      <c r="M10697">
        <f>'11월'!J718</f>
        <v>0</v>
      </c>
      <c r="N10697">
        <f>'11월'!K718</f>
        <v>0</v>
      </c>
      <c r="O10697">
        <f>'11월'!L718</f>
        <v>0</v>
      </c>
      <c r="P10697" t="str">
        <f>IF(AND(검색!$C$4&lt;&gt;"",E10697&lt;&gt;"",ISNUMBER(SEARCH(검색!$C$4,E10697)),OR(D10697&lt;&gt;"",F10697&lt;&gt;"",G10697&lt;&gt;"",H10697&lt;&gt;"")),COUNT(P$1:P10696)+1,"")</f>
        <v/>
      </c>
    </row>
    <row r="10698" spans="1:16" x14ac:dyDescent="0.3">
      <c r="A10698">
        <v>10697</v>
      </c>
      <c r="B10698" t="s">
        <v>1416</v>
      </c>
      <c r="C10698">
        <v>719</v>
      </c>
      <c r="D10698">
        <f>'11월'!B719</f>
        <v>0</v>
      </c>
      <c r="E10698">
        <f t="shared" si="167"/>
        <v>0</v>
      </c>
      <c r="F10698">
        <f>'11월'!C719</f>
        <v>0</v>
      </c>
      <c r="G10698">
        <f>'11월'!D719</f>
        <v>0</v>
      </c>
      <c r="H10698">
        <f>'11월'!E719</f>
        <v>0</v>
      </c>
      <c r="I10698">
        <f>'11월'!F719</f>
        <v>0</v>
      </c>
      <c r="J10698">
        <f>'11월'!G719</f>
        <v>0</v>
      </c>
      <c r="K10698">
        <f>'11월'!H719</f>
        <v>0</v>
      </c>
      <c r="L10698">
        <f>'11월'!I719</f>
        <v>0</v>
      </c>
      <c r="M10698">
        <f>'11월'!J719</f>
        <v>0</v>
      </c>
      <c r="N10698">
        <f>'11월'!K719</f>
        <v>0</v>
      </c>
      <c r="O10698">
        <f>'11월'!L719</f>
        <v>0</v>
      </c>
      <c r="P10698" t="str">
        <f>IF(AND(검색!$C$4&lt;&gt;"",E10698&lt;&gt;"",ISNUMBER(SEARCH(검색!$C$4,E10698)),OR(D10698&lt;&gt;"",F10698&lt;&gt;"",G10698&lt;&gt;"",H10698&lt;&gt;"")),COUNT(P$1:P10697)+1,"")</f>
        <v/>
      </c>
    </row>
    <row r="10699" spans="1:16" x14ac:dyDescent="0.3">
      <c r="A10699">
        <v>10698</v>
      </c>
      <c r="B10699" t="s">
        <v>1416</v>
      </c>
      <c r="C10699">
        <v>720</v>
      </c>
      <c r="D10699">
        <f>'11월'!B720</f>
        <v>0</v>
      </c>
      <c r="E10699">
        <f t="shared" si="167"/>
        <v>0</v>
      </c>
      <c r="F10699">
        <f>'11월'!C720</f>
        <v>0</v>
      </c>
      <c r="G10699">
        <f>'11월'!D720</f>
        <v>0</v>
      </c>
      <c r="H10699">
        <f>'11월'!E720</f>
        <v>0</v>
      </c>
      <c r="I10699">
        <f>'11월'!F720</f>
        <v>0</v>
      </c>
      <c r="J10699">
        <f>'11월'!G720</f>
        <v>0</v>
      </c>
      <c r="K10699">
        <f>'11월'!H720</f>
        <v>0</v>
      </c>
      <c r="L10699">
        <f>'11월'!I720</f>
        <v>0</v>
      </c>
      <c r="M10699">
        <f>'11월'!J720</f>
        <v>0</v>
      </c>
      <c r="N10699">
        <f>'11월'!K720</f>
        <v>0</v>
      </c>
      <c r="O10699">
        <f>'11월'!L720</f>
        <v>0</v>
      </c>
      <c r="P10699" t="str">
        <f>IF(AND(검색!$C$4&lt;&gt;"",E10699&lt;&gt;"",ISNUMBER(SEARCH(검색!$C$4,E10699)),OR(D10699&lt;&gt;"",F10699&lt;&gt;"",G10699&lt;&gt;"",H10699&lt;&gt;"")),COUNT(P$1:P10698)+1,"")</f>
        <v/>
      </c>
    </row>
    <row r="10700" spans="1:16" x14ac:dyDescent="0.3">
      <c r="A10700">
        <v>10699</v>
      </c>
      <c r="B10700" t="s">
        <v>1416</v>
      </c>
      <c r="C10700">
        <v>721</v>
      </c>
      <c r="D10700">
        <f>'11월'!B721</f>
        <v>0</v>
      </c>
      <c r="E10700">
        <f t="shared" si="167"/>
        <v>0</v>
      </c>
      <c r="F10700">
        <f>'11월'!C721</f>
        <v>0</v>
      </c>
      <c r="G10700">
        <f>'11월'!D721</f>
        <v>0</v>
      </c>
      <c r="H10700">
        <f>'11월'!E721</f>
        <v>0</v>
      </c>
      <c r="I10700">
        <f>'11월'!F721</f>
        <v>0</v>
      </c>
      <c r="J10700">
        <f>'11월'!G721</f>
        <v>0</v>
      </c>
      <c r="K10700">
        <f>'11월'!H721</f>
        <v>0</v>
      </c>
      <c r="L10700">
        <f>'11월'!I721</f>
        <v>0</v>
      </c>
      <c r="M10700">
        <f>'11월'!J721</f>
        <v>0</v>
      </c>
      <c r="N10700">
        <f>'11월'!K721</f>
        <v>0</v>
      </c>
      <c r="O10700">
        <f>'11월'!L721</f>
        <v>0</v>
      </c>
      <c r="P10700" t="str">
        <f>IF(AND(검색!$C$4&lt;&gt;"",E10700&lt;&gt;"",ISNUMBER(SEARCH(검색!$C$4,E10700)),OR(D10700&lt;&gt;"",F10700&lt;&gt;"",G10700&lt;&gt;"",H10700&lt;&gt;"")),COUNT(P$1:P10699)+1,"")</f>
        <v/>
      </c>
    </row>
    <row r="10701" spans="1:16" x14ac:dyDescent="0.3">
      <c r="A10701">
        <v>10700</v>
      </c>
      <c r="B10701" t="s">
        <v>1416</v>
      </c>
      <c r="C10701">
        <v>722</v>
      </c>
      <c r="D10701">
        <f>'11월'!B722</f>
        <v>0</v>
      </c>
      <c r="E10701">
        <f t="shared" si="167"/>
        <v>0</v>
      </c>
      <c r="F10701">
        <f>'11월'!C722</f>
        <v>0</v>
      </c>
      <c r="G10701">
        <f>'11월'!D722</f>
        <v>0</v>
      </c>
      <c r="H10701">
        <f>'11월'!E722</f>
        <v>0</v>
      </c>
      <c r="I10701">
        <f>'11월'!F722</f>
        <v>0</v>
      </c>
      <c r="J10701">
        <f>'11월'!G722</f>
        <v>0</v>
      </c>
      <c r="K10701">
        <f>'11월'!H722</f>
        <v>0</v>
      </c>
      <c r="L10701">
        <f>'11월'!I722</f>
        <v>0</v>
      </c>
      <c r="M10701">
        <f>'11월'!J722</f>
        <v>0</v>
      </c>
      <c r="N10701">
        <f>'11월'!K722</f>
        <v>0</v>
      </c>
      <c r="O10701">
        <f>'11월'!L722</f>
        <v>0</v>
      </c>
      <c r="P10701" t="str">
        <f>IF(AND(검색!$C$4&lt;&gt;"",E10701&lt;&gt;"",ISNUMBER(SEARCH(검색!$C$4,E10701)),OR(D10701&lt;&gt;"",F10701&lt;&gt;"",G10701&lt;&gt;"",H10701&lt;&gt;"")),COUNT(P$1:P10700)+1,"")</f>
        <v/>
      </c>
    </row>
    <row r="10702" spans="1:16" x14ac:dyDescent="0.3">
      <c r="A10702">
        <v>10701</v>
      </c>
      <c r="B10702" t="s">
        <v>1416</v>
      </c>
      <c r="C10702">
        <v>723</v>
      </c>
      <c r="D10702">
        <f>'11월'!B723</f>
        <v>0</v>
      </c>
      <c r="E10702">
        <f t="shared" si="167"/>
        <v>0</v>
      </c>
      <c r="F10702">
        <f>'11월'!C723</f>
        <v>0</v>
      </c>
      <c r="G10702">
        <f>'11월'!D723</f>
        <v>0</v>
      </c>
      <c r="H10702">
        <f>'11월'!E723</f>
        <v>0</v>
      </c>
      <c r="I10702">
        <f>'11월'!F723</f>
        <v>0</v>
      </c>
      <c r="J10702">
        <f>'11월'!G723</f>
        <v>0</v>
      </c>
      <c r="K10702">
        <f>'11월'!H723</f>
        <v>0</v>
      </c>
      <c r="L10702">
        <f>'11월'!I723</f>
        <v>0</v>
      </c>
      <c r="M10702">
        <f>'11월'!J723</f>
        <v>0</v>
      </c>
      <c r="N10702">
        <f>'11월'!K723</f>
        <v>0</v>
      </c>
      <c r="O10702">
        <f>'11월'!L723</f>
        <v>0</v>
      </c>
      <c r="P10702" t="str">
        <f>IF(AND(검색!$C$4&lt;&gt;"",E10702&lt;&gt;"",ISNUMBER(SEARCH(검색!$C$4,E10702)),OR(D10702&lt;&gt;"",F10702&lt;&gt;"",G10702&lt;&gt;"",H10702&lt;&gt;"")),COUNT(P$1:P10701)+1,"")</f>
        <v/>
      </c>
    </row>
    <row r="10703" spans="1:16" x14ac:dyDescent="0.3">
      <c r="A10703">
        <v>10702</v>
      </c>
      <c r="B10703" t="s">
        <v>1416</v>
      </c>
      <c r="C10703">
        <v>724</v>
      </c>
      <c r="D10703">
        <f>'11월'!B724</f>
        <v>0</v>
      </c>
      <c r="E10703">
        <f t="shared" si="167"/>
        <v>0</v>
      </c>
      <c r="F10703">
        <f>'11월'!C724</f>
        <v>0</v>
      </c>
      <c r="G10703">
        <f>'11월'!D724</f>
        <v>0</v>
      </c>
      <c r="H10703">
        <f>'11월'!E724</f>
        <v>0</v>
      </c>
      <c r="I10703">
        <f>'11월'!F724</f>
        <v>0</v>
      </c>
      <c r="J10703">
        <f>'11월'!G724</f>
        <v>0</v>
      </c>
      <c r="K10703">
        <f>'11월'!H724</f>
        <v>0</v>
      </c>
      <c r="L10703">
        <f>'11월'!I724</f>
        <v>0</v>
      </c>
      <c r="M10703">
        <f>'11월'!J724</f>
        <v>0</v>
      </c>
      <c r="N10703">
        <f>'11월'!K724</f>
        <v>0</v>
      </c>
      <c r="O10703">
        <f>'11월'!L724</f>
        <v>0</v>
      </c>
      <c r="P10703" t="str">
        <f>IF(AND(검색!$C$4&lt;&gt;"",E10703&lt;&gt;"",ISNUMBER(SEARCH(검색!$C$4,E10703)),OR(D10703&lt;&gt;"",F10703&lt;&gt;"",G10703&lt;&gt;"",H10703&lt;&gt;"")),COUNT(P$1:P10702)+1,"")</f>
        <v/>
      </c>
    </row>
    <row r="10704" spans="1:16" x14ac:dyDescent="0.3">
      <c r="A10704">
        <v>10703</v>
      </c>
      <c r="B10704" t="s">
        <v>1416</v>
      </c>
      <c r="C10704">
        <v>725</v>
      </c>
      <c r="D10704">
        <f>'11월'!B725</f>
        <v>0</v>
      </c>
      <c r="E10704">
        <f t="shared" si="167"/>
        <v>0</v>
      </c>
      <c r="F10704">
        <f>'11월'!C725</f>
        <v>0</v>
      </c>
      <c r="G10704">
        <f>'11월'!D725</f>
        <v>0</v>
      </c>
      <c r="H10704">
        <f>'11월'!E725</f>
        <v>0</v>
      </c>
      <c r="I10704">
        <f>'11월'!F725</f>
        <v>0</v>
      </c>
      <c r="J10704">
        <f>'11월'!G725</f>
        <v>0</v>
      </c>
      <c r="K10704">
        <f>'11월'!H725</f>
        <v>0</v>
      </c>
      <c r="L10704">
        <f>'11월'!I725</f>
        <v>0</v>
      </c>
      <c r="M10704">
        <f>'11월'!J725</f>
        <v>0</v>
      </c>
      <c r="N10704">
        <f>'11월'!K725</f>
        <v>0</v>
      </c>
      <c r="O10704">
        <f>'11월'!L725</f>
        <v>0</v>
      </c>
      <c r="P10704" t="str">
        <f>IF(AND(검색!$C$4&lt;&gt;"",E10704&lt;&gt;"",ISNUMBER(SEARCH(검색!$C$4,E10704)),OR(D10704&lt;&gt;"",F10704&lt;&gt;"",G10704&lt;&gt;"",H10704&lt;&gt;"")),COUNT(P$1:P10703)+1,"")</f>
        <v/>
      </c>
    </row>
    <row r="10705" spans="1:16" x14ac:dyDescent="0.3">
      <c r="A10705">
        <v>10704</v>
      </c>
      <c r="B10705" t="s">
        <v>1416</v>
      </c>
      <c r="C10705">
        <v>726</v>
      </c>
      <c r="D10705">
        <f>'11월'!B726</f>
        <v>0</v>
      </c>
      <c r="E10705">
        <f t="shared" si="167"/>
        <v>0</v>
      </c>
      <c r="F10705">
        <f>'11월'!C726</f>
        <v>0</v>
      </c>
      <c r="G10705">
        <f>'11월'!D726</f>
        <v>0</v>
      </c>
      <c r="H10705">
        <f>'11월'!E726</f>
        <v>0</v>
      </c>
      <c r="I10705">
        <f>'11월'!F726</f>
        <v>0</v>
      </c>
      <c r="J10705">
        <f>'11월'!G726</f>
        <v>0</v>
      </c>
      <c r="K10705">
        <f>'11월'!H726</f>
        <v>0</v>
      </c>
      <c r="L10705">
        <f>'11월'!I726</f>
        <v>0</v>
      </c>
      <c r="M10705">
        <f>'11월'!J726</f>
        <v>0</v>
      </c>
      <c r="N10705">
        <f>'11월'!K726</f>
        <v>0</v>
      </c>
      <c r="O10705">
        <f>'11월'!L726</f>
        <v>0</v>
      </c>
      <c r="P10705" t="str">
        <f>IF(AND(검색!$C$4&lt;&gt;"",E10705&lt;&gt;"",ISNUMBER(SEARCH(검색!$C$4,E10705)),OR(D10705&lt;&gt;"",F10705&lt;&gt;"",G10705&lt;&gt;"",H10705&lt;&gt;"")),COUNT(P$1:P10704)+1,"")</f>
        <v/>
      </c>
    </row>
    <row r="10706" spans="1:16" x14ac:dyDescent="0.3">
      <c r="A10706">
        <v>10705</v>
      </c>
      <c r="B10706" t="s">
        <v>1416</v>
      </c>
      <c r="C10706">
        <v>727</v>
      </c>
      <c r="D10706">
        <f>'11월'!B727</f>
        <v>0</v>
      </c>
      <c r="E10706">
        <f t="shared" si="167"/>
        <v>0</v>
      </c>
      <c r="F10706">
        <f>'11월'!C727</f>
        <v>0</v>
      </c>
      <c r="G10706">
        <f>'11월'!D727</f>
        <v>0</v>
      </c>
      <c r="H10706">
        <f>'11월'!E727</f>
        <v>0</v>
      </c>
      <c r="I10706">
        <f>'11월'!F727</f>
        <v>0</v>
      </c>
      <c r="J10706">
        <f>'11월'!G727</f>
        <v>0</v>
      </c>
      <c r="K10706">
        <f>'11월'!H727</f>
        <v>0</v>
      </c>
      <c r="L10706">
        <f>'11월'!I727</f>
        <v>0</v>
      </c>
      <c r="M10706">
        <f>'11월'!J727</f>
        <v>0</v>
      </c>
      <c r="N10706">
        <f>'11월'!K727</f>
        <v>0</v>
      </c>
      <c r="O10706">
        <f>'11월'!L727</f>
        <v>0</v>
      </c>
      <c r="P10706" t="str">
        <f>IF(AND(검색!$C$4&lt;&gt;"",E10706&lt;&gt;"",ISNUMBER(SEARCH(검색!$C$4,E10706)),OR(D10706&lt;&gt;"",F10706&lt;&gt;"",G10706&lt;&gt;"",H10706&lt;&gt;"")),COUNT(P$1:P10705)+1,"")</f>
        <v/>
      </c>
    </row>
    <row r="10707" spans="1:16" x14ac:dyDescent="0.3">
      <c r="A10707">
        <v>10706</v>
      </c>
      <c r="B10707" t="s">
        <v>1416</v>
      </c>
      <c r="C10707">
        <v>728</v>
      </c>
      <c r="D10707">
        <f>'11월'!B728</f>
        <v>0</v>
      </c>
      <c r="E10707">
        <f t="shared" si="167"/>
        <v>0</v>
      </c>
      <c r="F10707">
        <f>'11월'!C728</f>
        <v>0</v>
      </c>
      <c r="G10707">
        <f>'11월'!D728</f>
        <v>0</v>
      </c>
      <c r="H10707">
        <f>'11월'!E728</f>
        <v>0</v>
      </c>
      <c r="I10707">
        <f>'11월'!F728</f>
        <v>0</v>
      </c>
      <c r="J10707">
        <f>'11월'!G728</f>
        <v>0</v>
      </c>
      <c r="K10707">
        <f>'11월'!H728</f>
        <v>0</v>
      </c>
      <c r="L10707">
        <f>'11월'!I728</f>
        <v>0</v>
      </c>
      <c r="M10707">
        <f>'11월'!J728</f>
        <v>0</v>
      </c>
      <c r="N10707">
        <f>'11월'!K728</f>
        <v>0</v>
      </c>
      <c r="O10707">
        <f>'11월'!L728</f>
        <v>0</v>
      </c>
      <c r="P10707" t="str">
        <f>IF(AND(검색!$C$4&lt;&gt;"",E10707&lt;&gt;"",ISNUMBER(SEARCH(검색!$C$4,E10707)),OR(D10707&lt;&gt;"",F10707&lt;&gt;"",G10707&lt;&gt;"",H10707&lt;&gt;"")),COUNT(P$1:P10706)+1,"")</f>
        <v/>
      </c>
    </row>
    <row r="10708" spans="1:16" x14ac:dyDescent="0.3">
      <c r="A10708">
        <v>10707</v>
      </c>
      <c r="B10708" t="s">
        <v>1416</v>
      </c>
      <c r="C10708">
        <v>729</v>
      </c>
      <c r="D10708">
        <f>'11월'!B729</f>
        <v>0</v>
      </c>
      <c r="E10708">
        <f t="shared" si="167"/>
        <v>0</v>
      </c>
      <c r="F10708">
        <f>'11월'!C729</f>
        <v>0</v>
      </c>
      <c r="G10708">
        <f>'11월'!D729</f>
        <v>0</v>
      </c>
      <c r="H10708">
        <f>'11월'!E729</f>
        <v>0</v>
      </c>
      <c r="I10708">
        <f>'11월'!F729</f>
        <v>0</v>
      </c>
      <c r="J10708">
        <f>'11월'!G729</f>
        <v>0</v>
      </c>
      <c r="K10708">
        <f>'11월'!H729</f>
        <v>0</v>
      </c>
      <c r="L10708">
        <f>'11월'!I729</f>
        <v>0</v>
      </c>
      <c r="M10708">
        <f>'11월'!J729</f>
        <v>0</v>
      </c>
      <c r="N10708">
        <f>'11월'!K729</f>
        <v>0</v>
      </c>
      <c r="O10708">
        <f>'11월'!L729</f>
        <v>0</v>
      </c>
      <c r="P10708" t="str">
        <f>IF(AND(검색!$C$4&lt;&gt;"",E10708&lt;&gt;"",ISNUMBER(SEARCH(검색!$C$4,E10708)),OR(D10708&lt;&gt;"",F10708&lt;&gt;"",G10708&lt;&gt;"",H10708&lt;&gt;"")),COUNT(P$1:P10707)+1,"")</f>
        <v/>
      </c>
    </row>
    <row r="10709" spans="1:16" x14ac:dyDescent="0.3">
      <c r="A10709">
        <v>10708</v>
      </c>
      <c r="B10709" t="s">
        <v>1416</v>
      </c>
      <c r="C10709">
        <v>730</v>
      </c>
      <c r="D10709">
        <f>'11월'!B730</f>
        <v>0</v>
      </c>
      <c r="E10709">
        <f t="shared" si="167"/>
        <v>0</v>
      </c>
      <c r="F10709">
        <f>'11월'!C730</f>
        <v>0</v>
      </c>
      <c r="G10709">
        <f>'11월'!D730</f>
        <v>0</v>
      </c>
      <c r="H10709">
        <f>'11월'!E730</f>
        <v>0</v>
      </c>
      <c r="I10709">
        <f>'11월'!F730</f>
        <v>0</v>
      </c>
      <c r="J10709">
        <f>'11월'!G730</f>
        <v>0</v>
      </c>
      <c r="K10709">
        <f>'11월'!H730</f>
        <v>0</v>
      </c>
      <c r="L10709">
        <f>'11월'!I730</f>
        <v>0</v>
      </c>
      <c r="M10709">
        <f>'11월'!J730</f>
        <v>0</v>
      </c>
      <c r="N10709">
        <f>'11월'!K730</f>
        <v>0</v>
      </c>
      <c r="O10709">
        <f>'11월'!L730</f>
        <v>0</v>
      </c>
      <c r="P10709" t="str">
        <f>IF(AND(검색!$C$4&lt;&gt;"",E10709&lt;&gt;"",ISNUMBER(SEARCH(검색!$C$4,E10709)),OR(D10709&lt;&gt;"",F10709&lt;&gt;"",G10709&lt;&gt;"",H10709&lt;&gt;"")),COUNT(P$1:P10708)+1,"")</f>
        <v/>
      </c>
    </row>
    <row r="10710" spans="1:16" x14ac:dyDescent="0.3">
      <c r="A10710">
        <v>10709</v>
      </c>
      <c r="B10710" t="s">
        <v>1416</v>
      </c>
      <c r="C10710">
        <v>731</v>
      </c>
      <c r="D10710">
        <f>'11월'!B731</f>
        <v>0</v>
      </c>
      <c r="E10710">
        <f t="shared" si="167"/>
        <v>0</v>
      </c>
      <c r="F10710">
        <f>'11월'!C731</f>
        <v>0</v>
      </c>
      <c r="G10710">
        <f>'11월'!D731</f>
        <v>0</v>
      </c>
      <c r="H10710">
        <f>'11월'!E731</f>
        <v>0</v>
      </c>
      <c r="I10710">
        <f>'11월'!F731</f>
        <v>0</v>
      </c>
      <c r="J10710">
        <f>'11월'!G731</f>
        <v>0</v>
      </c>
      <c r="K10710">
        <f>'11월'!H731</f>
        <v>0</v>
      </c>
      <c r="L10710">
        <f>'11월'!I731</f>
        <v>0</v>
      </c>
      <c r="M10710">
        <f>'11월'!J731</f>
        <v>0</v>
      </c>
      <c r="N10710">
        <f>'11월'!K731</f>
        <v>0</v>
      </c>
      <c r="O10710">
        <f>'11월'!L731</f>
        <v>0</v>
      </c>
      <c r="P10710" t="str">
        <f>IF(AND(검색!$C$4&lt;&gt;"",E10710&lt;&gt;"",ISNUMBER(SEARCH(검색!$C$4,E10710)),OR(D10710&lt;&gt;"",F10710&lt;&gt;"",G10710&lt;&gt;"",H10710&lt;&gt;"")),COUNT(P$1:P10709)+1,"")</f>
        <v/>
      </c>
    </row>
    <row r="10711" spans="1:16" x14ac:dyDescent="0.3">
      <c r="A10711">
        <v>10710</v>
      </c>
      <c r="B10711" t="s">
        <v>1416</v>
      </c>
      <c r="C10711">
        <v>732</v>
      </c>
      <c r="D10711">
        <f>'11월'!B732</f>
        <v>0</v>
      </c>
      <c r="E10711">
        <f t="shared" si="167"/>
        <v>0</v>
      </c>
      <c r="F10711">
        <f>'11월'!C732</f>
        <v>0</v>
      </c>
      <c r="G10711">
        <f>'11월'!D732</f>
        <v>0</v>
      </c>
      <c r="H10711">
        <f>'11월'!E732</f>
        <v>0</v>
      </c>
      <c r="I10711">
        <f>'11월'!F732</f>
        <v>0</v>
      </c>
      <c r="J10711">
        <f>'11월'!G732</f>
        <v>0</v>
      </c>
      <c r="K10711">
        <f>'11월'!H732</f>
        <v>0</v>
      </c>
      <c r="L10711">
        <f>'11월'!I732</f>
        <v>0</v>
      </c>
      <c r="M10711">
        <f>'11월'!J732</f>
        <v>0</v>
      </c>
      <c r="N10711">
        <f>'11월'!K732</f>
        <v>0</v>
      </c>
      <c r="O10711">
        <f>'11월'!L732</f>
        <v>0</v>
      </c>
      <c r="P10711" t="str">
        <f>IF(AND(검색!$C$4&lt;&gt;"",E10711&lt;&gt;"",ISNUMBER(SEARCH(검색!$C$4,E10711)),OR(D10711&lt;&gt;"",F10711&lt;&gt;"",G10711&lt;&gt;"",H10711&lt;&gt;"")),COUNT(P$1:P10710)+1,"")</f>
        <v/>
      </c>
    </row>
    <row r="10712" spans="1:16" x14ac:dyDescent="0.3">
      <c r="A10712">
        <v>10711</v>
      </c>
      <c r="B10712" t="s">
        <v>1416</v>
      </c>
      <c r="C10712">
        <v>733</v>
      </c>
      <c r="D10712">
        <f>'11월'!B733</f>
        <v>0</v>
      </c>
      <c r="E10712">
        <f t="shared" si="167"/>
        <v>0</v>
      </c>
      <c r="F10712">
        <f>'11월'!C733</f>
        <v>0</v>
      </c>
      <c r="G10712">
        <f>'11월'!D733</f>
        <v>0</v>
      </c>
      <c r="H10712">
        <f>'11월'!E733</f>
        <v>0</v>
      </c>
      <c r="I10712">
        <f>'11월'!F733</f>
        <v>0</v>
      </c>
      <c r="J10712">
        <f>'11월'!G733</f>
        <v>0</v>
      </c>
      <c r="K10712">
        <f>'11월'!H733</f>
        <v>0</v>
      </c>
      <c r="L10712">
        <f>'11월'!I733</f>
        <v>0</v>
      </c>
      <c r="M10712">
        <f>'11월'!J733</f>
        <v>0</v>
      </c>
      <c r="N10712">
        <f>'11월'!K733</f>
        <v>0</v>
      </c>
      <c r="O10712">
        <f>'11월'!L733</f>
        <v>0</v>
      </c>
      <c r="P10712" t="str">
        <f>IF(AND(검색!$C$4&lt;&gt;"",E10712&lt;&gt;"",ISNUMBER(SEARCH(검색!$C$4,E10712)),OR(D10712&lt;&gt;"",F10712&lt;&gt;"",G10712&lt;&gt;"",H10712&lt;&gt;"")),COUNT(P$1:P10711)+1,"")</f>
        <v/>
      </c>
    </row>
    <row r="10713" spans="1:16" x14ac:dyDescent="0.3">
      <c r="A10713">
        <v>10712</v>
      </c>
      <c r="B10713" t="s">
        <v>1416</v>
      </c>
      <c r="C10713">
        <v>734</v>
      </c>
      <c r="D10713">
        <f>'11월'!B734</f>
        <v>0</v>
      </c>
      <c r="E10713">
        <f t="shared" si="167"/>
        <v>0</v>
      </c>
      <c r="F10713">
        <f>'11월'!C734</f>
        <v>0</v>
      </c>
      <c r="G10713">
        <f>'11월'!D734</f>
        <v>0</v>
      </c>
      <c r="H10713">
        <f>'11월'!E734</f>
        <v>0</v>
      </c>
      <c r="I10713">
        <f>'11월'!F734</f>
        <v>0</v>
      </c>
      <c r="J10713">
        <f>'11월'!G734</f>
        <v>0</v>
      </c>
      <c r="K10713">
        <f>'11월'!H734</f>
        <v>0</v>
      </c>
      <c r="L10713">
        <f>'11월'!I734</f>
        <v>0</v>
      </c>
      <c r="M10713">
        <f>'11월'!J734</f>
        <v>0</v>
      </c>
      <c r="N10713">
        <f>'11월'!K734</f>
        <v>0</v>
      </c>
      <c r="O10713">
        <f>'11월'!L734</f>
        <v>0</v>
      </c>
      <c r="P10713" t="str">
        <f>IF(AND(검색!$C$4&lt;&gt;"",E10713&lt;&gt;"",ISNUMBER(SEARCH(검색!$C$4,E10713)),OR(D10713&lt;&gt;"",F10713&lt;&gt;"",G10713&lt;&gt;"",H10713&lt;&gt;"")),COUNT(P$1:P10712)+1,"")</f>
        <v/>
      </c>
    </row>
    <row r="10714" spans="1:16" x14ac:dyDescent="0.3">
      <c r="A10714">
        <v>10713</v>
      </c>
      <c r="B10714" t="s">
        <v>1416</v>
      </c>
      <c r="C10714">
        <v>735</v>
      </c>
      <c r="D10714">
        <f>'11월'!B735</f>
        <v>0</v>
      </c>
      <c r="E10714">
        <f t="shared" si="167"/>
        <v>0</v>
      </c>
      <c r="F10714">
        <f>'11월'!C735</f>
        <v>0</v>
      </c>
      <c r="G10714">
        <f>'11월'!D735</f>
        <v>0</v>
      </c>
      <c r="H10714">
        <f>'11월'!E735</f>
        <v>0</v>
      </c>
      <c r="I10714">
        <f>'11월'!F735</f>
        <v>0</v>
      </c>
      <c r="J10714">
        <f>'11월'!G735</f>
        <v>0</v>
      </c>
      <c r="K10714">
        <f>'11월'!H735</f>
        <v>0</v>
      </c>
      <c r="L10714">
        <f>'11월'!I735</f>
        <v>0</v>
      </c>
      <c r="M10714">
        <f>'11월'!J735</f>
        <v>0</v>
      </c>
      <c r="N10714">
        <f>'11월'!K735</f>
        <v>0</v>
      </c>
      <c r="O10714">
        <f>'11월'!L735</f>
        <v>0</v>
      </c>
      <c r="P10714" t="str">
        <f>IF(AND(검색!$C$4&lt;&gt;"",E10714&lt;&gt;"",ISNUMBER(SEARCH(검색!$C$4,E10714)),OR(D10714&lt;&gt;"",F10714&lt;&gt;"",G10714&lt;&gt;"",H10714&lt;&gt;"")),COUNT(P$1:P10713)+1,"")</f>
        <v/>
      </c>
    </row>
    <row r="10715" spans="1:16" x14ac:dyDescent="0.3">
      <c r="A10715">
        <v>10714</v>
      </c>
      <c r="B10715" t="s">
        <v>1416</v>
      </c>
      <c r="C10715">
        <v>736</v>
      </c>
      <c r="D10715">
        <f>'11월'!B736</f>
        <v>0</v>
      </c>
      <c r="E10715">
        <f t="shared" si="167"/>
        <v>0</v>
      </c>
      <c r="F10715">
        <f>'11월'!C736</f>
        <v>0</v>
      </c>
      <c r="G10715">
        <f>'11월'!D736</f>
        <v>0</v>
      </c>
      <c r="H10715">
        <f>'11월'!E736</f>
        <v>0</v>
      </c>
      <c r="I10715">
        <f>'11월'!F736</f>
        <v>0</v>
      </c>
      <c r="J10715">
        <f>'11월'!G736</f>
        <v>0</v>
      </c>
      <c r="K10715">
        <f>'11월'!H736</f>
        <v>0</v>
      </c>
      <c r="L10715">
        <f>'11월'!I736</f>
        <v>0</v>
      </c>
      <c r="M10715">
        <f>'11월'!J736</f>
        <v>0</v>
      </c>
      <c r="N10715">
        <f>'11월'!K736</f>
        <v>0</v>
      </c>
      <c r="O10715">
        <f>'11월'!L736</f>
        <v>0</v>
      </c>
      <c r="P10715" t="str">
        <f>IF(AND(검색!$C$4&lt;&gt;"",E10715&lt;&gt;"",ISNUMBER(SEARCH(검색!$C$4,E10715)),OR(D10715&lt;&gt;"",F10715&lt;&gt;"",G10715&lt;&gt;"",H10715&lt;&gt;"")),COUNT(P$1:P10714)+1,"")</f>
        <v/>
      </c>
    </row>
    <row r="10716" spans="1:16" x14ac:dyDescent="0.3">
      <c r="A10716">
        <v>10715</v>
      </c>
      <c r="B10716" t="s">
        <v>1416</v>
      </c>
      <c r="C10716">
        <v>737</v>
      </c>
      <c r="D10716">
        <f>'11월'!B737</f>
        <v>0</v>
      </c>
      <c r="E10716">
        <f t="shared" si="167"/>
        <v>0</v>
      </c>
      <c r="F10716">
        <f>'11월'!C737</f>
        <v>0</v>
      </c>
      <c r="G10716">
        <f>'11월'!D737</f>
        <v>0</v>
      </c>
      <c r="H10716">
        <f>'11월'!E737</f>
        <v>0</v>
      </c>
      <c r="I10716">
        <f>'11월'!F737</f>
        <v>0</v>
      </c>
      <c r="J10716">
        <f>'11월'!G737</f>
        <v>0</v>
      </c>
      <c r="K10716">
        <f>'11월'!H737</f>
        <v>0</v>
      </c>
      <c r="L10716">
        <f>'11월'!I737</f>
        <v>0</v>
      </c>
      <c r="M10716">
        <f>'11월'!J737</f>
        <v>0</v>
      </c>
      <c r="N10716">
        <f>'11월'!K737</f>
        <v>0</v>
      </c>
      <c r="O10716">
        <f>'11월'!L737</f>
        <v>0</v>
      </c>
      <c r="P10716" t="str">
        <f>IF(AND(검색!$C$4&lt;&gt;"",E10716&lt;&gt;"",ISNUMBER(SEARCH(검색!$C$4,E10716)),OR(D10716&lt;&gt;"",F10716&lt;&gt;"",G10716&lt;&gt;"",H10716&lt;&gt;"")),COUNT(P$1:P10715)+1,"")</f>
        <v/>
      </c>
    </row>
    <row r="10717" spans="1:16" x14ac:dyDescent="0.3">
      <c r="A10717">
        <v>10716</v>
      </c>
      <c r="B10717" t="s">
        <v>1416</v>
      </c>
      <c r="C10717">
        <v>738</v>
      </c>
      <c r="D10717">
        <f>'11월'!B738</f>
        <v>0</v>
      </c>
      <c r="E10717">
        <f t="shared" si="167"/>
        <v>0</v>
      </c>
      <c r="F10717">
        <f>'11월'!C738</f>
        <v>0</v>
      </c>
      <c r="G10717">
        <f>'11월'!D738</f>
        <v>0</v>
      </c>
      <c r="H10717">
        <f>'11월'!E738</f>
        <v>0</v>
      </c>
      <c r="I10717">
        <f>'11월'!F738</f>
        <v>0</v>
      </c>
      <c r="J10717">
        <f>'11월'!G738</f>
        <v>0</v>
      </c>
      <c r="K10717">
        <f>'11월'!H738</f>
        <v>0</v>
      </c>
      <c r="L10717">
        <f>'11월'!I738</f>
        <v>0</v>
      </c>
      <c r="M10717">
        <f>'11월'!J738</f>
        <v>0</v>
      </c>
      <c r="N10717">
        <f>'11월'!K738</f>
        <v>0</v>
      </c>
      <c r="O10717">
        <f>'11월'!L738</f>
        <v>0</v>
      </c>
      <c r="P10717" t="str">
        <f>IF(AND(검색!$C$4&lt;&gt;"",E10717&lt;&gt;"",ISNUMBER(SEARCH(검색!$C$4,E10717)),OR(D10717&lt;&gt;"",F10717&lt;&gt;"",G10717&lt;&gt;"",H10717&lt;&gt;"")),COUNT(P$1:P10716)+1,"")</f>
        <v/>
      </c>
    </row>
    <row r="10718" spans="1:16" x14ac:dyDescent="0.3">
      <c r="A10718">
        <v>10717</v>
      </c>
      <c r="B10718" t="s">
        <v>1416</v>
      </c>
      <c r="C10718">
        <v>739</v>
      </c>
      <c r="D10718">
        <f>'11월'!B739</f>
        <v>0</v>
      </c>
      <c r="E10718">
        <f t="shared" si="167"/>
        <v>0</v>
      </c>
      <c r="F10718">
        <f>'11월'!C739</f>
        <v>0</v>
      </c>
      <c r="G10718">
        <f>'11월'!D739</f>
        <v>0</v>
      </c>
      <c r="H10718">
        <f>'11월'!E739</f>
        <v>0</v>
      </c>
      <c r="I10718">
        <f>'11월'!F739</f>
        <v>0</v>
      </c>
      <c r="J10718">
        <f>'11월'!G739</f>
        <v>0</v>
      </c>
      <c r="K10718">
        <f>'11월'!H739</f>
        <v>0</v>
      </c>
      <c r="L10718">
        <f>'11월'!I739</f>
        <v>0</v>
      </c>
      <c r="M10718">
        <f>'11월'!J739</f>
        <v>0</v>
      </c>
      <c r="N10718">
        <f>'11월'!K739</f>
        <v>0</v>
      </c>
      <c r="O10718">
        <f>'11월'!L739</f>
        <v>0</v>
      </c>
      <c r="P10718" t="str">
        <f>IF(AND(검색!$C$4&lt;&gt;"",E10718&lt;&gt;"",ISNUMBER(SEARCH(검색!$C$4,E10718)),OR(D10718&lt;&gt;"",F10718&lt;&gt;"",G10718&lt;&gt;"",H10718&lt;&gt;"")),COUNT(P$1:P10717)+1,"")</f>
        <v/>
      </c>
    </row>
    <row r="10719" spans="1:16" x14ac:dyDescent="0.3">
      <c r="A10719">
        <v>10718</v>
      </c>
      <c r="B10719" t="s">
        <v>1416</v>
      </c>
      <c r="C10719">
        <v>740</v>
      </c>
      <c r="D10719">
        <f>'11월'!B740</f>
        <v>0</v>
      </c>
      <c r="E10719">
        <f t="shared" si="167"/>
        <v>0</v>
      </c>
      <c r="F10719">
        <f>'11월'!C740</f>
        <v>0</v>
      </c>
      <c r="G10719">
        <f>'11월'!D740</f>
        <v>0</v>
      </c>
      <c r="H10719">
        <f>'11월'!E740</f>
        <v>0</v>
      </c>
      <c r="I10719">
        <f>'11월'!F740</f>
        <v>0</v>
      </c>
      <c r="J10719">
        <f>'11월'!G740</f>
        <v>0</v>
      </c>
      <c r="K10719">
        <f>'11월'!H740</f>
        <v>0</v>
      </c>
      <c r="L10719">
        <f>'11월'!I740</f>
        <v>0</v>
      </c>
      <c r="M10719">
        <f>'11월'!J740</f>
        <v>0</v>
      </c>
      <c r="N10719">
        <f>'11월'!K740</f>
        <v>0</v>
      </c>
      <c r="O10719">
        <f>'11월'!L740</f>
        <v>0</v>
      </c>
      <c r="P10719" t="str">
        <f>IF(AND(검색!$C$4&lt;&gt;"",E10719&lt;&gt;"",ISNUMBER(SEARCH(검색!$C$4,E10719)),OR(D10719&lt;&gt;"",F10719&lt;&gt;"",G10719&lt;&gt;"",H10719&lt;&gt;"")),COUNT(P$1:P10718)+1,"")</f>
        <v/>
      </c>
    </row>
    <row r="10720" spans="1:16" x14ac:dyDescent="0.3">
      <c r="A10720">
        <v>10719</v>
      </c>
      <c r="B10720" t="s">
        <v>1416</v>
      </c>
      <c r="C10720">
        <v>741</v>
      </c>
      <c r="D10720">
        <f>'11월'!B741</f>
        <v>0</v>
      </c>
      <c r="E10720">
        <f t="shared" si="167"/>
        <v>0</v>
      </c>
      <c r="F10720">
        <f>'11월'!C741</f>
        <v>0</v>
      </c>
      <c r="G10720">
        <f>'11월'!D741</f>
        <v>0</v>
      </c>
      <c r="H10720">
        <f>'11월'!E741</f>
        <v>0</v>
      </c>
      <c r="I10720">
        <f>'11월'!F741</f>
        <v>0</v>
      </c>
      <c r="J10720">
        <f>'11월'!G741</f>
        <v>0</v>
      </c>
      <c r="K10720">
        <f>'11월'!H741</f>
        <v>0</v>
      </c>
      <c r="L10720">
        <f>'11월'!I741</f>
        <v>0</v>
      </c>
      <c r="M10720">
        <f>'11월'!J741</f>
        <v>0</v>
      </c>
      <c r="N10720">
        <f>'11월'!K741</f>
        <v>0</v>
      </c>
      <c r="O10720">
        <f>'11월'!L741</f>
        <v>0</v>
      </c>
      <c r="P10720" t="str">
        <f>IF(AND(검색!$C$4&lt;&gt;"",E10720&lt;&gt;"",ISNUMBER(SEARCH(검색!$C$4,E10720)),OR(D10720&lt;&gt;"",F10720&lt;&gt;"",G10720&lt;&gt;"",H10720&lt;&gt;"")),COUNT(P$1:P10719)+1,"")</f>
        <v/>
      </c>
    </row>
    <row r="10721" spans="1:16" x14ac:dyDescent="0.3">
      <c r="A10721">
        <v>10720</v>
      </c>
      <c r="B10721" t="s">
        <v>1416</v>
      </c>
      <c r="C10721">
        <v>742</v>
      </c>
      <c r="D10721">
        <f>'11월'!B742</f>
        <v>0</v>
      </c>
      <c r="E10721">
        <f t="shared" si="167"/>
        <v>0</v>
      </c>
      <c r="F10721">
        <f>'11월'!C742</f>
        <v>0</v>
      </c>
      <c r="G10721">
        <f>'11월'!D742</f>
        <v>0</v>
      </c>
      <c r="H10721">
        <f>'11월'!E742</f>
        <v>0</v>
      </c>
      <c r="I10721">
        <f>'11월'!F742</f>
        <v>0</v>
      </c>
      <c r="J10721">
        <f>'11월'!G742</f>
        <v>0</v>
      </c>
      <c r="K10721">
        <f>'11월'!H742</f>
        <v>0</v>
      </c>
      <c r="L10721">
        <f>'11월'!I742</f>
        <v>0</v>
      </c>
      <c r="M10721">
        <f>'11월'!J742</f>
        <v>0</v>
      </c>
      <c r="N10721">
        <f>'11월'!K742</f>
        <v>0</v>
      </c>
      <c r="O10721">
        <f>'11월'!L742</f>
        <v>0</v>
      </c>
      <c r="P10721" t="str">
        <f>IF(AND(검색!$C$4&lt;&gt;"",E10721&lt;&gt;"",ISNUMBER(SEARCH(검색!$C$4,E10721)),OR(D10721&lt;&gt;"",F10721&lt;&gt;"",G10721&lt;&gt;"",H10721&lt;&gt;"")),COUNT(P$1:P10720)+1,"")</f>
        <v/>
      </c>
    </row>
    <row r="10722" spans="1:16" x14ac:dyDescent="0.3">
      <c r="A10722">
        <v>10721</v>
      </c>
      <c r="B10722" t="s">
        <v>1416</v>
      </c>
      <c r="C10722">
        <v>743</v>
      </c>
      <c r="D10722">
        <f>'11월'!B743</f>
        <v>0</v>
      </c>
      <c r="E10722">
        <f t="shared" si="167"/>
        <v>0</v>
      </c>
      <c r="F10722">
        <f>'11월'!C743</f>
        <v>0</v>
      </c>
      <c r="G10722">
        <f>'11월'!D743</f>
        <v>0</v>
      </c>
      <c r="H10722">
        <f>'11월'!E743</f>
        <v>0</v>
      </c>
      <c r="I10722">
        <f>'11월'!F743</f>
        <v>0</v>
      </c>
      <c r="J10722">
        <f>'11월'!G743</f>
        <v>0</v>
      </c>
      <c r="K10722">
        <f>'11월'!H743</f>
        <v>0</v>
      </c>
      <c r="L10722">
        <f>'11월'!I743</f>
        <v>0</v>
      </c>
      <c r="M10722">
        <f>'11월'!J743</f>
        <v>0</v>
      </c>
      <c r="N10722">
        <f>'11월'!K743</f>
        <v>0</v>
      </c>
      <c r="O10722">
        <f>'11월'!L743</f>
        <v>0</v>
      </c>
      <c r="P10722" t="str">
        <f>IF(AND(검색!$C$4&lt;&gt;"",E10722&lt;&gt;"",ISNUMBER(SEARCH(검색!$C$4,E10722)),OR(D10722&lt;&gt;"",F10722&lt;&gt;"",G10722&lt;&gt;"",H10722&lt;&gt;"")),COUNT(P$1:P10721)+1,"")</f>
        <v/>
      </c>
    </row>
    <row r="10723" spans="1:16" x14ac:dyDescent="0.3">
      <c r="A10723">
        <v>10722</v>
      </c>
      <c r="B10723" t="s">
        <v>1416</v>
      </c>
      <c r="C10723">
        <v>744</v>
      </c>
      <c r="D10723">
        <f>'11월'!B744</f>
        <v>0</v>
      </c>
      <c r="E10723">
        <f t="shared" si="167"/>
        <v>0</v>
      </c>
      <c r="F10723">
        <f>'11월'!C744</f>
        <v>0</v>
      </c>
      <c r="G10723">
        <f>'11월'!D744</f>
        <v>0</v>
      </c>
      <c r="H10723">
        <f>'11월'!E744</f>
        <v>0</v>
      </c>
      <c r="I10723">
        <f>'11월'!F744</f>
        <v>0</v>
      </c>
      <c r="J10723">
        <f>'11월'!G744</f>
        <v>0</v>
      </c>
      <c r="K10723">
        <f>'11월'!H744</f>
        <v>0</v>
      </c>
      <c r="L10723">
        <f>'11월'!I744</f>
        <v>0</v>
      </c>
      <c r="M10723">
        <f>'11월'!J744</f>
        <v>0</v>
      </c>
      <c r="N10723">
        <f>'11월'!K744</f>
        <v>0</v>
      </c>
      <c r="O10723">
        <f>'11월'!L744</f>
        <v>0</v>
      </c>
      <c r="P10723" t="str">
        <f>IF(AND(검색!$C$4&lt;&gt;"",E10723&lt;&gt;"",ISNUMBER(SEARCH(검색!$C$4,E10723)),OR(D10723&lt;&gt;"",F10723&lt;&gt;"",G10723&lt;&gt;"",H10723&lt;&gt;"")),COUNT(P$1:P10722)+1,"")</f>
        <v/>
      </c>
    </row>
    <row r="10724" spans="1:16" x14ac:dyDescent="0.3">
      <c r="A10724">
        <v>10723</v>
      </c>
      <c r="B10724" t="s">
        <v>1416</v>
      </c>
      <c r="C10724">
        <v>745</v>
      </c>
      <c r="D10724">
        <f>'11월'!B745</f>
        <v>0</v>
      </c>
      <c r="E10724">
        <f t="shared" si="167"/>
        <v>0</v>
      </c>
      <c r="F10724">
        <f>'11월'!C745</f>
        <v>0</v>
      </c>
      <c r="G10724">
        <f>'11월'!D745</f>
        <v>0</v>
      </c>
      <c r="H10724">
        <f>'11월'!E745</f>
        <v>0</v>
      </c>
      <c r="I10724">
        <f>'11월'!F745</f>
        <v>0</v>
      </c>
      <c r="J10724">
        <f>'11월'!G745</f>
        <v>0</v>
      </c>
      <c r="K10724">
        <f>'11월'!H745</f>
        <v>0</v>
      </c>
      <c r="L10724">
        <f>'11월'!I745</f>
        <v>0</v>
      </c>
      <c r="M10724">
        <f>'11월'!J745</f>
        <v>0</v>
      </c>
      <c r="N10724">
        <f>'11월'!K745</f>
        <v>0</v>
      </c>
      <c r="O10724">
        <f>'11월'!L745</f>
        <v>0</v>
      </c>
      <c r="P10724" t="str">
        <f>IF(AND(검색!$C$4&lt;&gt;"",E10724&lt;&gt;"",ISNUMBER(SEARCH(검색!$C$4,E10724)),OR(D10724&lt;&gt;"",F10724&lt;&gt;"",G10724&lt;&gt;"",H10724&lt;&gt;"")),COUNT(P$1:P10723)+1,"")</f>
        <v/>
      </c>
    </row>
    <row r="10725" spans="1:16" x14ac:dyDescent="0.3">
      <c r="A10725">
        <v>10724</v>
      </c>
      <c r="B10725" t="s">
        <v>1416</v>
      </c>
      <c r="C10725">
        <v>746</v>
      </c>
      <c r="D10725">
        <f>'11월'!B746</f>
        <v>0</v>
      </c>
      <c r="E10725">
        <f t="shared" si="167"/>
        <v>0</v>
      </c>
      <c r="F10725">
        <f>'11월'!C746</f>
        <v>0</v>
      </c>
      <c r="G10725">
        <f>'11월'!D746</f>
        <v>0</v>
      </c>
      <c r="H10725">
        <f>'11월'!E746</f>
        <v>0</v>
      </c>
      <c r="I10725">
        <f>'11월'!F746</f>
        <v>0</v>
      </c>
      <c r="J10725">
        <f>'11월'!G746</f>
        <v>0</v>
      </c>
      <c r="K10725">
        <f>'11월'!H746</f>
        <v>0</v>
      </c>
      <c r="L10725">
        <f>'11월'!I746</f>
        <v>0</v>
      </c>
      <c r="M10725">
        <f>'11월'!J746</f>
        <v>0</v>
      </c>
      <c r="N10725">
        <f>'11월'!K746</f>
        <v>0</v>
      </c>
      <c r="O10725">
        <f>'11월'!L746</f>
        <v>0</v>
      </c>
      <c r="P10725" t="str">
        <f>IF(AND(검색!$C$4&lt;&gt;"",E10725&lt;&gt;"",ISNUMBER(SEARCH(검색!$C$4,E10725)),OR(D10725&lt;&gt;"",F10725&lt;&gt;"",G10725&lt;&gt;"",H10725&lt;&gt;"")),COUNT(P$1:P10724)+1,"")</f>
        <v/>
      </c>
    </row>
    <row r="10726" spans="1:16" x14ac:dyDescent="0.3">
      <c r="A10726">
        <v>10725</v>
      </c>
      <c r="B10726" t="s">
        <v>1416</v>
      </c>
      <c r="C10726">
        <v>747</v>
      </c>
      <c r="D10726">
        <f>'11월'!B747</f>
        <v>0</v>
      </c>
      <c r="E10726">
        <f t="shared" si="167"/>
        <v>0</v>
      </c>
      <c r="F10726">
        <f>'11월'!C747</f>
        <v>0</v>
      </c>
      <c r="G10726">
        <f>'11월'!D747</f>
        <v>0</v>
      </c>
      <c r="H10726">
        <f>'11월'!E747</f>
        <v>0</v>
      </c>
      <c r="I10726">
        <f>'11월'!F747</f>
        <v>0</v>
      </c>
      <c r="J10726">
        <f>'11월'!G747</f>
        <v>0</v>
      </c>
      <c r="K10726">
        <f>'11월'!H747</f>
        <v>0</v>
      </c>
      <c r="L10726">
        <f>'11월'!I747</f>
        <v>0</v>
      </c>
      <c r="M10726">
        <f>'11월'!J747</f>
        <v>0</v>
      </c>
      <c r="N10726">
        <f>'11월'!K747</f>
        <v>0</v>
      </c>
      <c r="O10726">
        <f>'11월'!L747</f>
        <v>0</v>
      </c>
      <c r="P10726" t="str">
        <f>IF(AND(검색!$C$4&lt;&gt;"",E10726&lt;&gt;"",ISNUMBER(SEARCH(검색!$C$4,E10726)),OR(D10726&lt;&gt;"",F10726&lt;&gt;"",G10726&lt;&gt;"",H10726&lt;&gt;"")),COUNT(P$1:P10725)+1,"")</f>
        <v/>
      </c>
    </row>
    <row r="10727" spans="1:16" x14ac:dyDescent="0.3">
      <c r="A10727">
        <v>10726</v>
      </c>
      <c r="B10727" t="s">
        <v>1416</v>
      </c>
      <c r="C10727">
        <v>748</v>
      </c>
      <c r="D10727">
        <f>'11월'!B748</f>
        <v>0</v>
      </c>
      <c r="E10727">
        <f t="shared" si="167"/>
        <v>0</v>
      </c>
      <c r="F10727">
        <f>'11월'!C748</f>
        <v>0</v>
      </c>
      <c r="G10727">
        <f>'11월'!D748</f>
        <v>0</v>
      </c>
      <c r="H10727">
        <f>'11월'!E748</f>
        <v>0</v>
      </c>
      <c r="I10727">
        <f>'11월'!F748</f>
        <v>0</v>
      </c>
      <c r="J10727">
        <f>'11월'!G748</f>
        <v>0</v>
      </c>
      <c r="K10727">
        <f>'11월'!H748</f>
        <v>0</v>
      </c>
      <c r="L10727">
        <f>'11월'!I748</f>
        <v>0</v>
      </c>
      <c r="M10727">
        <f>'11월'!J748</f>
        <v>0</v>
      </c>
      <c r="N10727">
        <f>'11월'!K748</f>
        <v>0</v>
      </c>
      <c r="O10727">
        <f>'11월'!L748</f>
        <v>0</v>
      </c>
      <c r="P10727" t="str">
        <f>IF(AND(검색!$C$4&lt;&gt;"",E10727&lt;&gt;"",ISNUMBER(SEARCH(검색!$C$4,E10727)),OR(D10727&lt;&gt;"",F10727&lt;&gt;"",G10727&lt;&gt;"",H10727&lt;&gt;"")),COUNT(P$1:P10726)+1,"")</f>
        <v/>
      </c>
    </row>
    <row r="10728" spans="1:16" x14ac:dyDescent="0.3">
      <c r="A10728">
        <v>10727</v>
      </c>
      <c r="B10728" t="s">
        <v>1416</v>
      </c>
      <c r="C10728">
        <v>749</v>
      </c>
      <c r="D10728">
        <f>'11월'!B749</f>
        <v>0</v>
      </c>
      <c r="E10728">
        <f t="shared" si="167"/>
        <v>0</v>
      </c>
      <c r="F10728">
        <f>'11월'!C749</f>
        <v>0</v>
      </c>
      <c r="G10728">
        <f>'11월'!D749</f>
        <v>0</v>
      </c>
      <c r="H10728">
        <f>'11월'!E749</f>
        <v>0</v>
      </c>
      <c r="I10728">
        <f>'11월'!F749</f>
        <v>0</v>
      </c>
      <c r="J10728">
        <f>'11월'!G749</f>
        <v>0</v>
      </c>
      <c r="K10728">
        <f>'11월'!H749</f>
        <v>0</v>
      </c>
      <c r="L10728">
        <f>'11월'!I749</f>
        <v>0</v>
      </c>
      <c r="M10728">
        <f>'11월'!J749</f>
        <v>0</v>
      </c>
      <c r="N10728">
        <f>'11월'!K749</f>
        <v>0</v>
      </c>
      <c r="O10728">
        <f>'11월'!L749</f>
        <v>0</v>
      </c>
      <c r="P10728" t="str">
        <f>IF(AND(검색!$C$4&lt;&gt;"",E10728&lt;&gt;"",ISNUMBER(SEARCH(검색!$C$4,E10728)),OR(D10728&lt;&gt;"",F10728&lt;&gt;"",G10728&lt;&gt;"",H10728&lt;&gt;"")),COUNT(P$1:P10727)+1,"")</f>
        <v/>
      </c>
    </row>
    <row r="10729" spans="1:16" x14ac:dyDescent="0.3">
      <c r="A10729">
        <v>10728</v>
      </c>
      <c r="B10729" t="s">
        <v>1416</v>
      </c>
      <c r="C10729">
        <v>750</v>
      </c>
      <c r="D10729">
        <f>'11월'!B750</f>
        <v>0</v>
      </c>
      <c r="E10729">
        <f t="shared" si="167"/>
        <v>0</v>
      </c>
      <c r="F10729">
        <f>'11월'!C750</f>
        <v>0</v>
      </c>
      <c r="G10729">
        <f>'11월'!D750</f>
        <v>0</v>
      </c>
      <c r="H10729">
        <f>'11월'!E750</f>
        <v>0</v>
      </c>
      <c r="I10729">
        <f>'11월'!F750</f>
        <v>0</v>
      </c>
      <c r="J10729">
        <f>'11월'!G750</f>
        <v>0</v>
      </c>
      <c r="K10729">
        <f>'11월'!H750</f>
        <v>0</v>
      </c>
      <c r="L10729">
        <f>'11월'!I750</f>
        <v>0</v>
      </c>
      <c r="M10729">
        <f>'11월'!J750</f>
        <v>0</v>
      </c>
      <c r="N10729">
        <f>'11월'!K750</f>
        <v>0</v>
      </c>
      <c r="O10729">
        <f>'11월'!L750</f>
        <v>0</v>
      </c>
      <c r="P10729" t="str">
        <f>IF(AND(검색!$C$4&lt;&gt;"",E10729&lt;&gt;"",ISNUMBER(SEARCH(검색!$C$4,E10729)),OR(D10729&lt;&gt;"",F10729&lt;&gt;"",G10729&lt;&gt;"",H10729&lt;&gt;"")),COUNT(P$1:P10728)+1,"")</f>
        <v/>
      </c>
    </row>
    <row r="10730" spans="1:16" x14ac:dyDescent="0.3">
      <c r="A10730">
        <v>10729</v>
      </c>
      <c r="B10730" t="s">
        <v>1416</v>
      </c>
      <c r="C10730">
        <v>751</v>
      </c>
      <c r="D10730">
        <f>'11월'!B751</f>
        <v>0</v>
      </c>
      <c r="E10730">
        <f t="shared" si="167"/>
        <v>0</v>
      </c>
      <c r="F10730">
        <f>'11월'!C751</f>
        <v>0</v>
      </c>
      <c r="G10730">
        <f>'11월'!D751</f>
        <v>0</v>
      </c>
      <c r="H10730">
        <f>'11월'!E751</f>
        <v>0</v>
      </c>
      <c r="I10730">
        <f>'11월'!F751</f>
        <v>0</v>
      </c>
      <c r="J10730">
        <f>'11월'!G751</f>
        <v>0</v>
      </c>
      <c r="K10730">
        <f>'11월'!H751</f>
        <v>0</v>
      </c>
      <c r="L10730">
        <f>'11월'!I751</f>
        <v>0</v>
      </c>
      <c r="M10730">
        <f>'11월'!J751</f>
        <v>0</v>
      </c>
      <c r="N10730">
        <f>'11월'!K751</f>
        <v>0</v>
      </c>
      <c r="O10730">
        <f>'11월'!L751</f>
        <v>0</v>
      </c>
      <c r="P10730" t="str">
        <f>IF(AND(검색!$C$4&lt;&gt;"",E10730&lt;&gt;"",ISNUMBER(SEARCH(검색!$C$4,E10730)),OR(D10730&lt;&gt;"",F10730&lt;&gt;"",G10730&lt;&gt;"",H10730&lt;&gt;"")),COUNT(P$1:P10729)+1,"")</f>
        <v/>
      </c>
    </row>
    <row r="10731" spans="1:16" x14ac:dyDescent="0.3">
      <c r="A10731">
        <v>10730</v>
      </c>
      <c r="B10731" t="s">
        <v>1416</v>
      </c>
      <c r="C10731">
        <v>752</v>
      </c>
      <c r="D10731">
        <f>'11월'!B752</f>
        <v>0</v>
      </c>
      <c r="E10731">
        <f t="shared" si="167"/>
        <v>0</v>
      </c>
      <c r="F10731">
        <f>'11월'!C752</f>
        <v>0</v>
      </c>
      <c r="G10731">
        <f>'11월'!D752</f>
        <v>0</v>
      </c>
      <c r="H10731">
        <f>'11월'!E752</f>
        <v>0</v>
      </c>
      <c r="I10731">
        <f>'11월'!F752</f>
        <v>0</v>
      </c>
      <c r="J10731">
        <f>'11월'!G752</f>
        <v>0</v>
      </c>
      <c r="K10731">
        <f>'11월'!H752</f>
        <v>0</v>
      </c>
      <c r="L10731">
        <f>'11월'!I752</f>
        <v>0</v>
      </c>
      <c r="M10731">
        <f>'11월'!J752</f>
        <v>0</v>
      </c>
      <c r="N10731">
        <f>'11월'!K752</f>
        <v>0</v>
      </c>
      <c r="O10731">
        <f>'11월'!L752</f>
        <v>0</v>
      </c>
      <c r="P10731" t="str">
        <f>IF(AND(검색!$C$4&lt;&gt;"",E10731&lt;&gt;"",ISNUMBER(SEARCH(검색!$C$4,E10731)),OR(D10731&lt;&gt;"",F10731&lt;&gt;"",G10731&lt;&gt;"",H10731&lt;&gt;"")),COUNT(P$1:P10730)+1,"")</f>
        <v/>
      </c>
    </row>
    <row r="10732" spans="1:16" x14ac:dyDescent="0.3">
      <c r="A10732">
        <v>10731</v>
      </c>
      <c r="B10732" t="s">
        <v>1416</v>
      </c>
      <c r="C10732">
        <v>753</v>
      </c>
      <c r="D10732">
        <f>'11월'!B753</f>
        <v>0</v>
      </c>
      <c r="E10732">
        <f t="shared" si="167"/>
        <v>0</v>
      </c>
      <c r="F10732">
        <f>'11월'!C753</f>
        <v>0</v>
      </c>
      <c r="G10732">
        <f>'11월'!D753</f>
        <v>0</v>
      </c>
      <c r="H10732">
        <f>'11월'!E753</f>
        <v>0</v>
      </c>
      <c r="I10732">
        <f>'11월'!F753</f>
        <v>0</v>
      </c>
      <c r="J10732">
        <f>'11월'!G753</f>
        <v>0</v>
      </c>
      <c r="K10732">
        <f>'11월'!H753</f>
        <v>0</v>
      </c>
      <c r="L10732">
        <f>'11월'!I753</f>
        <v>0</v>
      </c>
      <c r="M10732">
        <f>'11월'!J753</f>
        <v>0</v>
      </c>
      <c r="N10732">
        <f>'11월'!K753</f>
        <v>0</v>
      </c>
      <c r="O10732">
        <f>'11월'!L753</f>
        <v>0</v>
      </c>
      <c r="P10732" t="str">
        <f>IF(AND(검색!$C$4&lt;&gt;"",E10732&lt;&gt;"",ISNUMBER(SEARCH(검색!$C$4,E10732)),OR(D10732&lt;&gt;"",F10732&lt;&gt;"",G10732&lt;&gt;"",H10732&lt;&gt;"")),COUNT(P$1:P10731)+1,"")</f>
        <v/>
      </c>
    </row>
    <row r="10733" spans="1:16" x14ac:dyDescent="0.3">
      <c r="A10733">
        <v>10732</v>
      </c>
      <c r="B10733" t="s">
        <v>1416</v>
      </c>
      <c r="C10733">
        <v>754</v>
      </c>
      <c r="D10733">
        <f>'11월'!B754</f>
        <v>0</v>
      </c>
      <c r="E10733">
        <f t="shared" si="167"/>
        <v>0</v>
      </c>
      <c r="F10733">
        <f>'11월'!C754</f>
        <v>0</v>
      </c>
      <c r="G10733">
        <f>'11월'!D754</f>
        <v>0</v>
      </c>
      <c r="H10733">
        <f>'11월'!E754</f>
        <v>0</v>
      </c>
      <c r="I10733">
        <f>'11월'!F754</f>
        <v>0</v>
      </c>
      <c r="J10733">
        <f>'11월'!G754</f>
        <v>0</v>
      </c>
      <c r="K10733">
        <f>'11월'!H754</f>
        <v>0</v>
      </c>
      <c r="L10733">
        <f>'11월'!I754</f>
        <v>0</v>
      </c>
      <c r="M10733">
        <f>'11월'!J754</f>
        <v>0</v>
      </c>
      <c r="N10733">
        <f>'11월'!K754</f>
        <v>0</v>
      </c>
      <c r="O10733">
        <f>'11월'!L754</f>
        <v>0</v>
      </c>
      <c r="P10733" t="str">
        <f>IF(AND(검색!$C$4&lt;&gt;"",E10733&lt;&gt;"",ISNUMBER(SEARCH(검색!$C$4,E10733)),OR(D10733&lt;&gt;"",F10733&lt;&gt;"",G10733&lt;&gt;"",H10733&lt;&gt;"")),COUNT(P$1:P10732)+1,"")</f>
        <v/>
      </c>
    </row>
    <row r="10734" spans="1:16" x14ac:dyDescent="0.3">
      <c r="A10734">
        <v>10733</v>
      </c>
      <c r="B10734" t="s">
        <v>1416</v>
      </c>
      <c r="C10734">
        <v>755</v>
      </c>
      <c r="D10734">
        <f>'11월'!B755</f>
        <v>0</v>
      </c>
      <c r="E10734">
        <f t="shared" si="167"/>
        <v>0</v>
      </c>
      <c r="F10734">
        <f>'11월'!C755</f>
        <v>0</v>
      </c>
      <c r="G10734">
        <f>'11월'!D755</f>
        <v>0</v>
      </c>
      <c r="H10734">
        <f>'11월'!E755</f>
        <v>0</v>
      </c>
      <c r="I10734">
        <f>'11월'!F755</f>
        <v>0</v>
      </c>
      <c r="J10734">
        <f>'11월'!G755</f>
        <v>0</v>
      </c>
      <c r="K10734">
        <f>'11월'!H755</f>
        <v>0</v>
      </c>
      <c r="L10734">
        <f>'11월'!I755</f>
        <v>0</v>
      </c>
      <c r="M10734">
        <f>'11월'!J755</f>
        <v>0</v>
      </c>
      <c r="N10734">
        <f>'11월'!K755</f>
        <v>0</v>
      </c>
      <c r="O10734">
        <f>'11월'!L755</f>
        <v>0</v>
      </c>
      <c r="P10734" t="str">
        <f>IF(AND(검색!$C$4&lt;&gt;"",E10734&lt;&gt;"",ISNUMBER(SEARCH(검색!$C$4,E10734)),OR(D10734&lt;&gt;"",F10734&lt;&gt;"",G10734&lt;&gt;"",H10734&lt;&gt;"")),COUNT(P$1:P10733)+1,"")</f>
        <v/>
      </c>
    </row>
    <row r="10735" spans="1:16" x14ac:dyDescent="0.3">
      <c r="A10735">
        <v>10734</v>
      </c>
      <c r="B10735" t="s">
        <v>1416</v>
      </c>
      <c r="C10735">
        <v>756</v>
      </c>
      <c r="D10735">
        <f>'11월'!B756</f>
        <v>0</v>
      </c>
      <c r="E10735">
        <f t="shared" si="167"/>
        <v>0</v>
      </c>
      <c r="F10735">
        <f>'11월'!C756</f>
        <v>0</v>
      </c>
      <c r="G10735">
        <f>'11월'!D756</f>
        <v>0</v>
      </c>
      <c r="H10735">
        <f>'11월'!E756</f>
        <v>0</v>
      </c>
      <c r="I10735">
        <f>'11월'!F756</f>
        <v>0</v>
      </c>
      <c r="J10735">
        <f>'11월'!G756</f>
        <v>0</v>
      </c>
      <c r="K10735">
        <f>'11월'!H756</f>
        <v>0</v>
      </c>
      <c r="L10735">
        <f>'11월'!I756</f>
        <v>0</v>
      </c>
      <c r="M10735">
        <f>'11월'!J756</f>
        <v>0</v>
      </c>
      <c r="N10735">
        <f>'11월'!K756</f>
        <v>0</v>
      </c>
      <c r="O10735">
        <f>'11월'!L756</f>
        <v>0</v>
      </c>
      <c r="P10735" t="str">
        <f>IF(AND(검색!$C$4&lt;&gt;"",E10735&lt;&gt;"",ISNUMBER(SEARCH(검색!$C$4,E10735)),OR(D10735&lt;&gt;"",F10735&lt;&gt;"",G10735&lt;&gt;"",H10735&lt;&gt;"")),COUNT(P$1:P10734)+1,"")</f>
        <v/>
      </c>
    </row>
    <row r="10736" spans="1:16" x14ac:dyDescent="0.3">
      <c r="A10736">
        <v>10735</v>
      </c>
      <c r="B10736" t="s">
        <v>1416</v>
      </c>
      <c r="C10736">
        <v>757</v>
      </c>
      <c r="D10736">
        <f>'11월'!B757</f>
        <v>0</v>
      </c>
      <c r="E10736">
        <f t="shared" si="167"/>
        <v>0</v>
      </c>
      <c r="F10736">
        <f>'11월'!C757</f>
        <v>0</v>
      </c>
      <c r="G10736">
        <f>'11월'!D757</f>
        <v>0</v>
      </c>
      <c r="H10736">
        <f>'11월'!E757</f>
        <v>0</v>
      </c>
      <c r="I10736">
        <f>'11월'!F757</f>
        <v>0</v>
      </c>
      <c r="J10736">
        <f>'11월'!G757</f>
        <v>0</v>
      </c>
      <c r="K10736">
        <f>'11월'!H757</f>
        <v>0</v>
      </c>
      <c r="L10736">
        <f>'11월'!I757</f>
        <v>0</v>
      </c>
      <c r="M10736">
        <f>'11월'!J757</f>
        <v>0</v>
      </c>
      <c r="N10736">
        <f>'11월'!K757</f>
        <v>0</v>
      </c>
      <c r="O10736">
        <f>'11월'!L757</f>
        <v>0</v>
      </c>
      <c r="P10736" t="str">
        <f>IF(AND(검색!$C$4&lt;&gt;"",E10736&lt;&gt;"",ISNUMBER(SEARCH(검색!$C$4,E10736)),OR(D10736&lt;&gt;"",F10736&lt;&gt;"",G10736&lt;&gt;"",H10736&lt;&gt;"")),COUNT(P$1:P10735)+1,"")</f>
        <v/>
      </c>
    </row>
    <row r="10737" spans="1:16" x14ac:dyDescent="0.3">
      <c r="A10737">
        <v>10736</v>
      </c>
      <c r="B10737" t="s">
        <v>1416</v>
      </c>
      <c r="C10737">
        <v>758</v>
      </c>
      <c r="D10737">
        <f>'11월'!B758</f>
        <v>0</v>
      </c>
      <c r="E10737">
        <f t="shared" si="167"/>
        <v>0</v>
      </c>
      <c r="F10737">
        <f>'11월'!C758</f>
        <v>0</v>
      </c>
      <c r="G10737">
        <f>'11월'!D758</f>
        <v>0</v>
      </c>
      <c r="H10737">
        <f>'11월'!E758</f>
        <v>0</v>
      </c>
      <c r="I10737">
        <f>'11월'!F758</f>
        <v>0</v>
      </c>
      <c r="J10737">
        <f>'11월'!G758</f>
        <v>0</v>
      </c>
      <c r="K10737">
        <f>'11월'!H758</f>
        <v>0</v>
      </c>
      <c r="L10737">
        <f>'11월'!I758</f>
        <v>0</v>
      </c>
      <c r="M10737">
        <f>'11월'!J758</f>
        <v>0</v>
      </c>
      <c r="N10737">
        <f>'11월'!K758</f>
        <v>0</v>
      </c>
      <c r="O10737">
        <f>'11월'!L758</f>
        <v>0</v>
      </c>
      <c r="P10737" t="str">
        <f>IF(AND(검색!$C$4&lt;&gt;"",E10737&lt;&gt;"",ISNUMBER(SEARCH(검색!$C$4,E10737)),OR(D10737&lt;&gt;"",F10737&lt;&gt;"",G10737&lt;&gt;"",H10737&lt;&gt;"")),COUNT(P$1:P10736)+1,"")</f>
        <v/>
      </c>
    </row>
    <row r="10738" spans="1:16" x14ac:dyDescent="0.3">
      <c r="A10738">
        <v>10737</v>
      </c>
      <c r="B10738" t="s">
        <v>1416</v>
      </c>
      <c r="C10738">
        <v>759</v>
      </c>
      <c r="D10738">
        <f>'11월'!B759</f>
        <v>0</v>
      </c>
      <c r="E10738">
        <f t="shared" si="167"/>
        <v>0</v>
      </c>
      <c r="F10738">
        <f>'11월'!C759</f>
        <v>0</v>
      </c>
      <c r="G10738">
        <f>'11월'!D759</f>
        <v>0</v>
      </c>
      <c r="H10738">
        <f>'11월'!E759</f>
        <v>0</v>
      </c>
      <c r="I10738">
        <f>'11월'!F759</f>
        <v>0</v>
      </c>
      <c r="J10738">
        <f>'11월'!G759</f>
        <v>0</v>
      </c>
      <c r="K10738">
        <f>'11월'!H759</f>
        <v>0</v>
      </c>
      <c r="L10738">
        <f>'11월'!I759</f>
        <v>0</v>
      </c>
      <c r="M10738">
        <f>'11월'!J759</f>
        <v>0</v>
      </c>
      <c r="N10738">
        <f>'11월'!K759</f>
        <v>0</v>
      </c>
      <c r="O10738">
        <f>'11월'!L759</f>
        <v>0</v>
      </c>
      <c r="P10738" t="str">
        <f>IF(AND(검색!$C$4&lt;&gt;"",E10738&lt;&gt;"",ISNUMBER(SEARCH(검색!$C$4,E10738)),OR(D10738&lt;&gt;"",F10738&lt;&gt;"",G10738&lt;&gt;"",H10738&lt;&gt;"")),COUNT(P$1:P10737)+1,"")</f>
        <v/>
      </c>
    </row>
    <row r="10739" spans="1:16" x14ac:dyDescent="0.3">
      <c r="A10739">
        <v>10738</v>
      </c>
      <c r="B10739" t="s">
        <v>1416</v>
      </c>
      <c r="C10739">
        <v>760</v>
      </c>
      <c r="D10739">
        <f>'11월'!B760</f>
        <v>0</v>
      </c>
      <c r="E10739">
        <f t="shared" si="167"/>
        <v>0</v>
      </c>
      <c r="F10739">
        <f>'11월'!C760</f>
        <v>0</v>
      </c>
      <c r="G10739">
        <f>'11월'!D760</f>
        <v>0</v>
      </c>
      <c r="H10739">
        <f>'11월'!E760</f>
        <v>0</v>
      </c>
      <c r="I10739">
        <f>'11월'!F760</f>
        <v>0</v>
      </c>
      <c r="J10739">
        <f>'11월'!G760</f>
        <v>0</v>
      </c>
      <c r="K10739">
        <f>'11월'!H760</f>
        <v>0</v>
      </c>
      <c r="L10739">
        <f>'11월'!I760</f>
        <v>0</v>
      </c>
      <c r="M10739">
        <f>'11월'!J760</f>
        <v>0</v>
      </c>
      <c r="N10739">
        <f>'11월'!K760</f>
        <v>0</v>
      </c>
      <c r="O10739">
        <f>'11월'!L760</f>
        <v>0</v>
      </c>
      <c r="P10739" t="str">
        <f>IF(AND(검색!$C$4&lt;&gt;"",E10739&lt;&gt;"",ISNUMBER(SEARCH(검색!$C$4,E10739)),OR(D10739&lt;&gt;"",F10739&lt;&gt;"",G10739&lt;&gt;"",H10739&lt;&gt;"")),COUNT(P$1:P10738)+1,"")</f>
        <v/>
      </c>
    </row>
    <row r="10740" spans="1:16" x14ac:dyDescent="0.3">
      <c r="A10740">
        <v>10739</v>
      </c>
      <c r="B10740" t="s">
        <v>1416</v>
      </c>
      <c r="C10740">
        <v>761</v>
      </c>
      <c r="D10740">
        <f>'11월'!B761</f>
        <v>0</v>
      </c>
      <c r="E10740">
        <f t="shared" si="167"/>
        <v>0</v>
      </c>
      <c r="F10740">
        <f>'11월'!C761</f>
        <v>0</v>
      </c>
      <c r="G10740">
        <f>'11월'!D761</f>
        <v>0</v>
      </c>
      <c r="H10740">
        <f>'11월'!E761</f>
        <v>0</v>
      </c>
      <c r="I10740">
        <f>'11월'!F761</f>
        <v>0</v>
      </c>
      <c r="J10740">
        <f>'11월'!G761</f>
        <v>0</v>
      </c>
      <c r="K10740">
        <f>'11월'!H761</f>
        <v>0</v>
      </c>
      <c r="L10740">
        <f>'11월'!I761</f>
        <v>0</v>
      </c>
      <c r="M10740">
        <f>'11월'!J761</f>
        <v>0</v>
      </c>
      <c r="N10740">
        <f>'11월'!K761</f>
        <v>0</v>
      </c>
      <c r="O10740">
        <f>'11월'!L761</f>
        <v>0</v>
      </c>
      <c r="P10740" t="str">
        <f>IF(AND(검색!$C$4&lt;&gt;"",E10740&lt;&gt;"",ISNUMBER(SEARCH(검색!$C$4,E10740)),OR(D10740&lt;&gt;"",F10740&lt;&gt;"",G10740&lt;&gt;"",H10740&lt;&gt;"")),COUNT(P$1:P10739)+1,"")</f>
        <v/>
      </c>
    </row>
    <row r="10741" spans="1:16" x14ac:dyDescent="0.3">
      <c r="A10741">
        <v>10740</v>
      </c>
      <c r="B10741" t="s">
        <v>1416</v>
      </c>
      <c r="C10741">
        <v>762</v>
      </c>
      <c r="D10741">
        <f>'11월'!B762</f>
        <v>0</v>
      </c>
      <c r="E10741">
        <f t="shared" si="167"/>
        <v>0</v>
      </c>
      <c r="F10741">
        <f>'11월'!C762</f>
        <v>0</v>
      </c>
      <c r="G10741">
        <f>'11월'!D762</f>
        <v>0</v>
      </c>
      <c r="H10741">
        <f>'11월'!E762</f>
        <v>0</v>
      </c>
      <c r="I10741">
        <f>'11월'!F762</f>
        <v>0</v>
      </c>
      <c r="J10741">
        <f>'11월'!G762</f>
        <v>0</v>
      </c>
      <c r="K10741">
        <f>'11월'!H762</f>
        <v>0</v>
      </c>
      <c r="L10741">
        <f>'11월'!I762</f>
        <v>0</v>
      </c>
      <c r="M10741">
        <f>'11월'!J762</f>
        <v>0</v>
      </c>
      <c r="N10741">
        <f>'11월'!K762</f>
        <v>0</v>
      </c>
      <c r="O10741">
        <f>'11월'!L762</f>
        <v>0</v>
      </c>
      <c r="P10741" t="str">
        <f>IF(AND(검색!$C$4&lt;&gt;"",E10741&lt;&gt;"",ISNUMBER(SEARCH(검색!$C$4,E10741)),OR(D10741&lt;&gt;"",F10741&lt;&gt;"",G10741&lt;&gt;"",H10741&lt;&gt;"")),COUNT(P$1:P10740)+1,"")</f>
        <v/>
      </c>
    </row>
    <row r="10742" spans="1:16" x14ac:dyDescent="0.3">
      <c r="A10742">
        <v>10741</v>
      </c>
      <c r="B10742" t="s">
        <v>1416</v>
      </c>
      <c r="C10742">
        <v>763</v>
      </c>
      <c r="D10742">
        <f>'11월'!B763</f>
        <v>0</v>
      </c>
      <c r="E10742">
        <f t="shared" si="167"/>
        <v>0</v>
      </c>
      <c r="F10742">
        <f>'11월'!C763</f>
        <v>0</v>
      </c>
      <c r="G10742">
        <f>'11월'!D763</f>
        <v>0</v>
      </c>
      <c r="H10742">
        <f>'11월'!E763</f>
        <v>0</v>
      </c>
      <c r="I10742">
        <f>'11월'!F763</f>
        <v>0</v>
      </c>
      <c r="J10742">
        <f>'11월'!G763</f>
        <v>0</v>
      </c>
      <c r="K10742">
        <f>'11월'!H763</f>
        <v>0</v>
      </c>
      <c r="L10742">
        <f>'11월'!I763</f>
        <v>0</v>
      </c>
      <c r="M10742">
        <f>'11월'!J763</f>
        <v>0</v>
      </c>
      <c r="N10742">
        <f>'11월'!K763</f>
        <v>0</v>
      </c>
      <c r="O10742">
        <f>'11월'!L763</f>
        <v>0</v>
      </c>
      <c r="P10742" t="str">
        <f>IF(AND(검색!$C$4&lt;&gt;"",E10742&lt;&gt;"",ISNUMBER(SEARCH(검색!$C$4,E10742)),OR(D10742&lt;&gt;"",F10742&lt;&gt;"",G10742&lt;&gt;"",H10742&lt;&gt;"")),COUNT(P$1:P10741)+1,"")</f>
        <v/>
      </c>
    </row>
    <row r="10743" spans="1:16" x14ac:dyDescent="0.3">
      <c r="A10743">
        <v>10742</v>
      </c>
      <c r="B10743" t="s">
        <v>1416</v>
      </c>
      <c r="C10743">
        <v>764</v>
      </c>
      <c r="D10743">
        <f>'11월'!B764</f>
        <v>0</v>
      </c>
      <c r="E10743">
        <f t="shared" si="167"/>
        <v>0</v>
      </c>
      <c r="F10743">
        <f>'11월'!C764</f>
        <v>0</v>
      </c>
      <c r="G10743">
        <f>'11월'!D764</f>
        <v>0</v>
      </c>
      <c r="H10743">
        <f>'11월'!E764</f>
        <v>0</v>
      </c>
      <c r="I10743">
        <f>'11월'!F764</f>
        <v>0</v>
      </c>
      <c r="J10743">
        <f>'11월'!G764</f>
        <v>0</v>
      </c>
      <c r="K10743">
        <f>'11월'!H764</f>
        <v>0</v>
      </c>
      <c r="L10743">
        <f>'11월'!I764</f>
        <v>0</v>
      </c>
      <c r="M10743">
        <f>'11월'!J764</f>
        <v>0</v>
      </c>
      <c r="N10743">
        <f>'11월'!K764</f>
        <v>0</v>
      </c>
      <c r="O10743">
        <f>'11월'!L764</f>
        <v>0</v>
      </c>
      <c r="P10743" t="str">
        <f>IF(AND(검색!$C$4&lt;&gt;"",E10743&lt;&gt;"",ISNUMBER(SEARCH(검색!$C$4,E10743)),OR(D10743&lt;&gt;"",F10743&lt;&gt;"",G10743&lt;&gt;"",H10743&lt;&gt;"")),COUNT(P$1:P10742)+1,"")</f>
        <v/>
      </c>
    </row>
    <row r="10744" spans="1:16" x14ac:dyDescent="0.3">
      <c r="A10744">
        <v>10743</v>
      </c>
      <c r="B10744" t="s">
        <v>1416</v>
      </c>
      <c r="C10744">
        <v>765</v>
      </c>
      <c r="D10744">
        <f>'11월'!B765</f>
        <v>0</v>
      </c>
      <c r="E10744">
        <f t="shared" si="167"/>
        <v>0</v>
      </c>
      <c r="F10744">
        <f>'11월'!C765</f>
        <v>0</v>
      </c>
      <c r="G10744">
        <f>'11월'!D765</f>
        <v>0</v>
      </c>
      <c r="H10744">
        <f>'11월'!E765</f>
        <v>0</v>
      </c>
      <c r="I10744">
        <f>'11월'!F765</f>
        <v>0</v>
      </c>
      <c r="J10744">
        <f>'11월'!G765</f>
        <v>0</v>
      </c>
      <c r="K10744">
        <f>'11월'!H765</f>
        <v>0</v>
      </c>
      <c r="L10744">
        <f>'11월'!I765</f>
        <v>0</v>
      </c>
      <c r="M10744">
        <f>'11월'!J765</f>
        <v>0</v>
      </c>
      <c r="N10744">
        <f>'11월'!K765</f>
        <v>0</v>
      </c>
      <c r="O10744">
        <f>'11월'!L765</f>
        <v>0</v>
      </c>
      <c r="P10744" t="str">
        <f>IF(AND(검색!$C$4&lt;&gt;"",E10744&lt;&gt;"",ISNUMBER(SEARCH(검색!$C$4,E10744)),OR(D10744&lt;&gt;"",F10744&lt;&gt;"",G10744&lt;&gt;"",H10744&lt;&gt;"")),COUNT(P$1:P10743)+1,"")</f>
        <v/>
      </c>
    </row>
    <row r="10745" spans="1:16" x14ac:dyDescent="0.3">
      <c r="A10745">
        <v>10744</v>
      </c>
      <c r="B10745" t="s">
        <v>1416</v>
      </c>
      <c r="C10745">
        <v>766</v>
      </c>
      <c r="D10745">
        <f>'11월'!B766</f>
        <v>0</v>
      </c>
      <c r="E10745">
        <f t="shared" si="167"/>
        <v>0</v>
      </c>
      <c r="F10745">
        <f>'11월'!C766</f>
        <v>0</v>
      </c>
      <c r="G10745">
        <f>'11월'!D766</f>
        <v>0</v>
      </c>
      <c r="H10745">
        <f>'11월'!E766</f>
        <v>0</v>
      </c>
      <c r="I10745">
        <f>'11월'!F766</f>
        <v>0</v>
      </c>
      <c r="J10745">
        <f>'11월'!G766</f>
        <v>0</v>
      </c>
      <c r="K10745">
        <f>'11월'!H766</f>
        <v>0</v>
      </c>
      <c r="L10745">
        <f>'11월'!I766</f>
        <v>0</v>
      </c>
      <c r="M10745">
        <f>'11월'!J766</f>
        <v>0</v>
      </c>
      <c r="N10745">
        <f>'11월'!K766</f>
        <v>0</v>
      </c>
      <c r="O10745">
        <f>'11월'!L766</f>
        <v>0</v>
      </c>
      <c r="P10745" t="str">
        <f>IF(AND(검색!$C$4&lt;&gt;"",E10745&lt;&gt;"",ISNUMBER(SEARCH(검색!$C$4,E10745)),OR(D10745&lt;&gt;"",F10745&lt;&gt;"",G10745&lt;&gt;"",H10745&lt;&gt;"")),COUNT(P$1:P10744)+1,"")</f>
        <v/>
      </c>
    </row>
    <row r="10746" spans="1:16" x14ac:dyDescent="0.3">
      <c r="A10746">
        <v>10745</v>
      </c>
      <c r="B10746" t="s">
        <v>1416</v>
      </c>
      <c r="C10746">
        <v>767</v>
      </c>
      <c r="D10746">
        <f>'11월'!B767</f>
        <v>0</v>
      </c>
      <c r="E10746">
        <f t="shared" si="167"/>
        <v>0</v>
      </c>
      <c r="F10746">
        <f>'11월'!C767</f>
        <v>0</v>
      </c>
      <c r="G10746">
        <f>'11월'!D767</f>
        <v>0</v>
      </c>
      <c r="H10746">
        <f>'11월'!E767</f>
        <v>0</v>
      </c>
      <c r="I10746">
        <f>'11월'!F767</f>
        <v>0</v>
      </c>
      <c r="J10746">
        <f>'11월'!G767</f>
        <v>0</v>
      </c>
      <c r="K10746">
        <f>'11월'!H767</f>
        <v>0</v>
      </c>
      <c r="L10746">
        <f>'11월'!I767</f>
        <v>0</v>
      </c>
      <c r="M10746">
        <f>'11월'!J767</f>
        <v>0</v>
      </c>
      <c r="N10746">
        <f>'11월'!K767</f>
        <v>0</v>
      </c>
      <c r="O10746">
        <f>'11월'!L767</f>
        <v>0</v>
      </c>
      <c r="P10746" t="str">
        <f>IF(AND(검색!$C$4&lt;&gt;"",E10746&lt;&gt;"",ISNUMBER(SEARCH(검색!$C$4,E10746)),OR(D10746&lt;&gt;"",F10746&lt;&gt;"",G10746&lt;&gt;"",H10746&lt;&gt;"")),COUNT(P$1:P10745)+1,"")</f>
        <v/>
      </c>
    </row>
    <row r="10747" spans="1:16" x14ac:dyDescent="0.3">
      <c r="A10747">
        <v>10746</v>
      </c>
      <c r="B10747" t="s">
        <v>1416</v>
      </c>
      <c r="C10747">
        <v>768</v>
      </c>
      <c r="D10747">
        <f>'11월'!B768</f>
        <v>0</v>
      </c>
      <c r="E10747">
        <f t="shared" si="167"/>
        <v>0</v>
      </c>
      <c r="F10747">
        <f>'11월'!C768</f>
        <v>0</v>
      </c>
      <c r="G10747">
        <f>'11월'!D768</f>
        <v>0</v>
      </c>
      <c r="H10747">
        <f>'11월'!E768</f>
        <v>0</v>
      </c>
      <c r="I10747">
        <f>'11월'!F768</f>
        <v>0</v>
      </c>
      <c r="J10747">
        <f>'11월'!G768</f>
        <v>0</v>
      </c>
      <c r="K10747">
        <f>'11월'!H768</f>
        <v>0</v>
      </c>
      <c r="L10747">
        <f>'11월'!I768</f>
        <v>0</v>
      </c>
      <c r="M10747">
        <f>'11월'!J768</f>
        <v>0</v>
      </c>
      <c r="N10747">
        <f>'11월'!K768</f>
        <v>0</v>
      </c>
      <c r="O10747">
        <f>'11월'!L768</f>
        <v>0</v>
      </c>
      <c r="P10747" t="str">
        <f>IF(AND(검색!$C$4&lt;&gt;"",E10747&lt;&gt;"",ISNUMBER(SEARCH(검색!$C$4,E10747)),OR(D10747&lt;&gt;"",F10747&lt;&gt;"",G10747&lt;&gt;"",H10747&lt;&gt;"")),COUNT(P$1:P10746)+1,"")</f>
        <v/>
      </c>
    </row>
    <row r="10748" spans="1:16" x14ac:dyDescent="0.3">
      <c r="A10748">
        <v>10747</v>
      </c>
      <c r="B10748" t="s">
        <v>1416</v>
      </c>
      <c r="C10748">
        <v>769</v>
      </c>
      <c r="D10748">
        <f>'11월'!B769</f>
        <v>0</v>
      </c>
      <c r="E10748">
        <f t="shared" si="167"/>
        <v>0</v>
      </c>
      <c r="F10748">
        <f>'11월'!C769</f>
        <v>0</v>
      </c>
      <c r="G10748">
        <f>'11월'!D769</f>
        <v>0</v>
      </c>
      <c r="H10748">
        <f>'11월'!E769</f>
        <v>0</v>
      </c>
      <c r="I10748">
        <f>'11월'!F769</f>
        <v>0</v>
      </c>
      <c r="J10748">
        <f>'11월'!G769</f>
        <v>0</v>
      </c>
      <c r="K10748">
        <f>'11월'!H769</f>
        <v>0</v>
      </c>
      <c r="L10748">
        <f>'11월'!I769</f>
        <v>0</v>
      </c>
      <c r="M10748">
        <f>'11월'!J769</f>
        <v>0</v>
      </c>
      <c r="N10748">
        <f>'11월'!K769</f>
        <v>0</v>
      </c>
      <c r="O10748">
        <f>'11월'!L769</f>
        <v>0</v>
      </c>
      <c r="P10748" t="str">
        <f>IF(AND(검색!$C$4&lt;&gt;"",E10748&lt;&gt;"",ISNUMBER(SEARCH(검색!$C$4,E10748)),OR(D10748&lt;&gt;"",F10748&lt;&gt;"",G10748&lt;&gt;"",H10748&lt;&gt;"")),COUNT(P$1:P10747)+1,"")</f>
        <v/>
      </c>
    </row>
    <row r="10749" spans="1:16" x14ac:dyDescent="0.3">
      <c r="A10749">
        <v>10748</v>
      </c>
      <c r="B10749" t="s">
        <v>1416</v>
      </c>
      <c r="C10749">
        <v>770</v>
      </c>
      <c r="D10749">
        <f>'11월'!B770</f>
        <v>0</v>
      </c>
      <c r="E10749">
        <f t="shared" si="167"/>
        <v>0</v>
      </c>
      <c r="F10749">
        <f>'11월'!C770</f>
        <v>0</v>
      </c>
      <c r="G10749">
        <f>'11월'!D770</f>
        <v>0</v>
      </c>
      <c r="H10749">
        <f>'11월'!E770</f>
        <v>0</v>
      </c>
      <c r="I10749">
        <f>'11월'!F770</f>
        <v>0</v>
      </c>
      <c r="J10749">
        <f>'11월'!G770</f>
        <v>0</v>
      </c>
      <c r="K10749">
        <f>'11월'!H770</f>
        <v>0</v>
      </c>
      <c r="L10749">
        <f>'11월'!I770</f>
        <v>0</v>
      </c>
      <c r="M10749">
        <f>'11월'!J770</f>
        <v>0</v>
      </c>
      <c r="N10749">
        <f>'11월'!K770</f>
        <v>0</v>
      </c>
      <c r="O10749">
        <f>'11월'!L770</f>
        <v>0</v>
      </c>
      <c r="P10749" t="str">
        <f>IF(AND(검색!$C$4&lt;&gt;"",E10749&lt;&gt;"",ISNUMBER(SEARCH(검색!$C$4,E10749)),OR(D10749&lt;&gt;"",F10749&lt;&gt;"",G10749&lt;&gt;"",H10749&lt;&gt;"")),COUNT(P$1:P10748)+1,"")</f>
        <v/>
      </c>
    </row>
    <row r="10750" spans="1:16" x14ac:dyDescent="0.3">
      <c r="A10750">
        <v>10749</v>
      </c>
      <c r="B10750" t="s">
        <v>1416</v>
      </c>
      <c r="C10750">
        <v>771</v>
      </c>
      <c r="D10750">
        <f>'11월'!B771</f>
        <v>0</v>
      </c>
      <c r="E10750">
        <f t="shared" si="167"/>
        <v>0</v>
      </c>
      <c r="F10750">
        <f>'11월'!C771</f>
        <v>0</v>
      </c>
      <c r="G10750">
        <f>'11월'!D771</f>
        <v>0</v>
      </c>
      <c r="H10750">
        <f>'11월'!E771</f>
        <v>0</v>
      </c>
      <c r="I10750">
        <f>'11월'!F771</f>
        <v>0</v>
      </c>
      <c r="J10750">
        <f>'11월'!G771</f>
        <v>0</v>
      </c>
      <c r="K10750">
        <f>'11월'!H771</f>
        <v>0</v>
      </c>
      <c r="L10750">
        <f>'11월'!I771</f>
        <v>0</v>
      </c>
      <c r="M10750">
        <f>'11월'!J771</f>
        <v>0</v>
      </c>
      <c r="N10750">
        <f>'11월'!K771</f>
        <v>0</v>
      </c>
      <c r="O10750">
        <f>'11월'!L771</f>
        <v>0</v>
      </c>
      <c r="P10750" t="str">
        <f>IF(AND(검색!$C$4&lt;&gt;"",E10750&lt;&gt;"",ISNUMBER(SEARCH(검색!$C$4,E10750)),OR(D10750&lt;&gt;"",F10750&lt;&gt;"",G10750&lt;&gt;"",H10750&lt;&gt;"")),COUNT(P$1:P10749)+1,"")</f>
        <v/>
      </c>
    </row>
    <row r="10751" spans="1:16" x14ac:dyDescent="0.3">
      <c r="A10751">
        <v>10750</v>
      </c>
      <c r="B10751" t="s">
        <v>1416</v>
      </c>
      <c r="C10751">
        <v>772</v>
      </c>
      <c r="D10751">
        <f>'11월'!B772</f>
        <v>0</v>
      </c>
      <c r="E10751">
        <f t="shared" si="167"/>
        <v>0</v>
      </c>
      <c r="F10751">
        <f>'11월'!C772</f>
        <v>0</v>
      </c>
      <c r="G10751">
        <f>'11월'!D772</f>
        <v>0</v>
      </c>
      <c r="H10751">
        <f>'11월'!E772</f>
        <v>0</v>
      </c>
      <c r="I10751">
        <f>'11월'!F772</f>
        <v>0</v>
      </c>
      <c r="J10751">
        <f>'11월'!G772</f>
        <v>0</v>
      </c>
      <c r="K10751">
        <f>'11월'!H772</f>
        <v>0</v>
      </c>
      <c r="L10751">
        <f>'11월'!I772</f>
        <v>0</v>
      </c>
      <c r="M10751">
        <f>'11월'!J772</f>
        <v>0</v>
      </c>
      <c r="N10751">
        <f>'11월'!K772</f>
        <v>0</v>
      </c>
      <c r="O10751">
        <f>'11월'!L772</f>
        <v>0</v>
      </c>
      <c r="P10751" t="str">
        <f>IF(AND(검색!$C$4&lt;&gt;"",E10751&lt;&gt;"",ISNUMBER(SEARCH(검색!$C$4,E10751)),OR(D10751&lt;&gt;"",F10751&lt;&gt;"",G10751&lt;&gt;"",H10751&lt;&gt;"")),COUNT(P$1:P10750)+1,"")</f>
        <v/>
      </c>
    </row>
    <row r="10752" spans="1:16" x14ac:dyDescent="0.3">
      <c r="A10752">
        <v>10751</v>
      </c>
      <c r="B10752" t="s">
        <v>1416</v>
      </c>
      <c r="C10752">
        <v>773</v>
      </c>
      <c r="D10752">
        <f>'11월'!B773</f>
        <v>0</v>
      </c>
      <c r="E10752">
        <f t="shared" si="167"/>
        <v>0</v>
      </c>
      <c r="F10752">
        <f>'11월'!C773</f>
        <v>0</v>
      </c>
      <c r="G10752">
        <f>'11월'!D773</f>
        <v>0</v>
      </c>
      <c r="H10752">
        <f>'11월'!E773</f>
        <v>0</v>
      </c>
      <c r="I10752">
        <f>'11월'!F773</f>
        <v>0</v>
      </c>
      <c r="J10752">
        <f>'11월'!G773</f>
        <v>0</v>
      </c>
      <c r="K10752">
        <f>'11월'!H773</f>
        <v>0</v>
      </c>
      <c r="L10752">
        <f>'11월'!I773</f>
        <v>0</v>
      </c>
      <c r="M10752">
        <f>'11월'!J773</f>
        <v>0</v>
      </c>
      <c r="N10752">
        <f>'11월'!K773</f>
        <v>0</v>
      </c>
      <c r="O10752">
        <f>'11월'!L773</f>
        <v>0</v>
      </c>
      <c r="P10752" t="str">
        <f>IF(AND(검색!$C$4&lt;&gt;"",E10752&lt;&gt;"",ISNUMBER(SEARCH(검색!$C$4,E10752)),OR(D10752&lt;&gt;"",F10752&lt;&gt;"",G10752&lt;&gt;"",H10752&lt;&gt;"")),COUNT(P$1:P10751)+1,"")</f>
        <v/>
      </c>
    </row>
    <row r="10753" spans="1:16" x14ac:dyDescent="0.3">
      <c r="A10753">
        <v>10752</v>
      </c>
      <c r="B10753" t="s">
        <v>1416</v>
      </c>
      <c r="C10753">
        <v>774</v>
      </c>
      <c r="D10753">
        <f>'11월'!B774</f>
        <v>0</v>
      </c>
      <c r="E10753">
        <f t="shared" si="167"/>
        <v>0</v>
      </c>
      <c r="F10753">
        <f>'11월'!C774</f>
        <v>0</v>
      </c>
      <c r="G10753">
        <f>'11월'!D774</f>
        <v>0</v>
      </c>
      <c r="H10753">
        <f>'11월'!E774</f>
        <v>0</v>
      </c>
      <c r="I10753">
        <f>'11월'!F774</f>
        <v>0</v>
      </c>
      <c r="J10753">
        <f>'11월'!G774</f>
        <v>0</v>
      </c>
      <c r="K10753">
        <f>'11월'!H774</f>
        <v>0</v>
      </c>
      <c r="L10753">
        <f>'11월'!I774</f>
        <v>0</v>
      </c>
      <c r="M10753">
        <f>'11월'!J774</f>
        <v>0</v>
      </c>
      <c r="N10753">
        <f>'11월'!K774</f>
        <v>0</v>
      </c>
      <c r="O10753">
        <f>'11월'!L774</f>
        <v>0</v>
      </c>
      <c r="P10753" t="str">
        <f>IF(AND(검색!$C$4&lt;&gt;"",E10753&lt;&gt;"",ISNUMBER(SEARCH(검색!$C$4,E10753)),OR(D10753&lt;&gt;"",F10753&lt;&gt;"",G10753&lt;&gt;"",H10753&lt;&gt;"")),COUNT(P$1:P10752)+1,"")</f>
        <v/>
      </c>
    </row>
    <row r="10754" spans="1:16" x14ac:dyDescent="0.3">
      <c r="A10754">
        <v>10753</v>
      </c>
      <c r="B10754" t="s">
        <v>1416</v>
      </c>
      <c r="C10754">
        <v>775</v>
      </c>
      <c r="D10754">
        <f>'11월'!B775</f>
        <v>0</v>
      </c>
      <c r="E10754">
        <f t="shared" si="167"/>
        <v>0</v>
      </c>
      <c r="F10754">
        <f>'11월'!C775</f>
        <v>0</v>
      </c>
      <c r="G10754">
        <f>'11월'!D775</f>
        <v>0</v>
      </c>
      <c r="H10754">
        <f>'11월'!E775</f>
        <v>0</v>
      </c>
      <c r="I10754">
        <f>'11월'!F775</f>
        <v>0</v>
      </c>
      <c r="J10754">
        <f>'11월'!G775</f>
        <v>0</v>
      </c>
      <c r="K10754">
        <f>'11월'!H775</f>
        <v>0</v>
      </c>
      <c r="L10754">
        <f>'11월'!I775</f>
        <v>0</v>
      </c>
      <c r="M10754">
        <f>'11월'!J775</f>
        <v>0</v>
      </c>
      <c r="N10754">
        <f>'11월'!K775</f>
        <v>0</v>
      </c>
      <c r="O10754">
        <f>'11월'!L775</f>
        <v>0</v>
      </c>
      <c r="P10754" t="str">
        <f>IF(AND(검색!$C$4&lt;&gt;"",E10754&lt;&gt;"",ISNUMBER(SEARCH(검색!$C$4,E10754)),OR(D10754&lt;&gt;"",F10754&lt;&gt;"",G10754&lt;&gt;"",H10754&lt;&gt;"")),COUNT(P$1:P10753)+1,"")</f>
        <v/>
      </c>
    </row>
    <row r="10755" spans="1:16" x14ac:dyDescent="0.3">
      <c r="A10755">
        <v>10754</v>
      </c>
      <c r="B10755" t="s">
        <v>1416</v>
      </c>
      <c r="C10755">
        <v>776</v>
      </c>
      <c r="D10755">
        <f>'11월'!B776</f>
        <v>0</v>
      </c>
      <c r="E10755">
        <f t="shared" ref="E10755:E10818" si="168">IF(D10755&lt;&gt;"",D10755,IF(B10755=B10754,E10754,""))</f>
        <v>0</v>
      </c>
      <c r="F10755">
        <f>'11월'!C776</f>
        <v>0</v>
      </c>
      <c r="G10755">
        <f>'11월'!D776</f>
        <v>0</v>
      </c>
      <c r="H10755">
        <f>'11월'!E776</f>
        <v>0</v>
      </c>
      <c r="I10755">
        <f>'11월'!F776</f>
        <v>0</v>
      </c>
      <c r="J10755">
        <f>'11월'!G776</f>
        <v>0</v>
      </c>
      <c r="K10755">
        <f>'11월'!H776</f>
        <v>0</v>
      </c>
      <c r="L10755">
        <f>'11월'!I776</f>
        <v>0</v>
      </c>
      <c r="M10755">
        <f>'11월'!J776</f>
        <v>0</v>
      </c>
      <c r="N10755">
        <f>'11월'!K776</f>
        <v>0</v>
      </c>
      <c r="O10755">
        <f>'11월'!L776</f>
        <v>0</v>
      </c>
      <c r="P10755" t="str">
        <f>IF(AND(검색!$C$4&lt;&gt;"",E10755&lt;&gt;"",ISNUMBER(SEARCH(검색!$C$4,E10755)),OR(D10755&lt;&gt;"",F10755&lt;&gt;"",G10755&lt;&gt;"",H10755&lt;&gt;"")),COUNT(P$1:P10754)+1,"")</f>
        <v/>
      </c>
    </row>
    <row r="10756" spans="1:16" x14ac:dyDescent="0.3">
      <c r="A10756">
        <v>10755</v>
      </c>
      <c r="B10756" t="s">
        <v>1416</v>
      </c>
      <c r="C10756">
        <v>777</v>
      </c>
      <c r="D10756">
        <f>'11월'!B777</f>
        <v>0</v>
      </c>
      <c r="E10756">
        <f t="shared" si="168"/>
        <v>0</v>
      </c>
      <c r="F10756">
        <f>'11월'!C777</f>
        <v>0</v>
      </c>
      <c r="G10756">
        <f>'11월'!D777</f>
        <v>0</v>
      </c>
      <c r="H10756">
        <f>'11월'!E777</f>
        <v>0</v>
      </c>
      <c r="I10756">
        <f>'11월'!F777</f>
        <v>0</v>
      </c>
      <c r="J10756">
        <f>'11월'!G777</f>
        <v>0</v>
      </c>
      <c r="K10756">
        <f>'11월'!H777</f>
        <v>0</v>
      </c>
      <c r="L10756">
        <f>'11월'!I777</f>
        <v>0</v>
      </c>
      <c r="M10756">
        <f>'11월'!J777</f>
        <v>0</v>
      </c>
      <c r="N10756">
        <f>'11월'!K777</f>
        <v>0</v>
      </c>
      <c r="O10756">
        <f>'11월'!L777</f>
        <v>0</v>
      </c>
      <c r="P10756" t="str">
        <f>IF(AND(검색!$C$4&lt;&gt;"",E10756&lt;&gt;"",ISNUMBER(SEARCH(검색!$C$4,E10756)),OR(D10756&lt;&gt;"",F10756&lt;&gt;"",G10756&lt;&gt;"",H10756&lt;&gt;"")),COUNT(P$1:P10755)+1,"")</f>
        <v/>
      </c>
    </row>
    <row r="10757" spans="1:16" x14ac:dyDescent="0.3">
      <c r="A10757">
        <v>10756</v>
      </c>
      <c r="B10757" t="s">
        <v>1416</v>
      </c>
      <c r="C10757">
        <v>778</v>
      </c>
      <c r="D10757">
        <f>'11월'!B778</f>
        <v>0</v>
      </c>
      <c r="E10757">
        <f t="shared" si="168"/>
        <v>0</v>
      </c>
      <c r="F10757">
        <f>'11월'!C778</f>
        <v>0</v>
      </c>
      <c r="G10757">
        <f>'11월'!D778</f>
        <v>0</v>
      </c>
      <c r="H10757">
        <f>'11월'!E778</f>
        <v>0</v>
      </c>
      <c r="I10757">
        <f>'11월'!F778</f>
        <v>0</v>
      </c>
      <c r="J10757">
        <f>'11월'!G778</f>
        <v>0</v>
      </c>
      <c r="K10757">
        <f>'11월'!H778</f>
        <v>0</v>
      </c>
      <c r="L10757">
        <f>'11월'!I778</f>
        <v>0</v>
      </c>
      <c r="M10757">
        <f>'11월'!J778</f>
        <v>0</v>
      </c>
      <c r="N10757">
        <f>'11월'!K778</f>
        <v>0</v>
      </c>
      <c r="O10757">
        <f>'11월'!L778</f>
        <v>0</v>
      </c>
      <c r="P10757" t="str">
        <f>IF(AND(검색!$C$4&lt;&gt;"",E10757&lt;&gt;"",ISNUMBER(SEARCH(검색!$C$4,E10757)),OR(D10757&lt;&gt;"",F10757&lt;&gt;"",G10757&lt;&gt;"",H10757&lt;&gt;"")),COUNT(P$1:P10756)+1,"")</f>
        <v/>
      </c>
    </row>
    <row r="10758" spans="1:16" x14ac:dyDescent="0.3">
      <c r="A10758">
        <v>10757</v>
      </c>
      <c r="B10758" t="s">
        <v>1416</v>
      </c>
      <c r="C10758">
        <v>779</v>
      </c>
      <c r="D10758">
        <f>'11월'!B779</f>
        <v>0</v>
      </c>
      <c r="E10758">
        <f t="shared" si="168"/>
        <v>0</v>
      </c>
      <c r="F10758">
        <f>'11월'!C779</f>
        <v>0</v>
      </c>
      <c r="G10758">
        <f>'11월'!D779</f>
        <v>0</v>
      </c>
      <c r="H10758">
        <f>'11월'!E779</f>
        <v>0</v>
      </c>
      <c r="I10758">
        <f>'11월'!F779</f>
        <v>0</v>
      </c>
      <c r="J10758">
        <f>'11월'!G779</f>
        <v>0</v>
      </c>
      <c r="K10758">
        <f>'11월'!H779</f>
        <v>0</v>
      </c>
      <c r="L10758">
        <f>'11월'!I779</f>
        <v>0</v>
      </c>
      <c r="M10758">
        <f>'11월'!J779</f>
        <v>0</v>
      </c>
      <c r="N10758">
        <f>'11월'!K779</f>
        <v>0</v>
      </c>
      <c r="O10758">
        <f>'11월'!L779</f>
        <v>0</v>
      </c>
      <c r="P10758" t="str">
        <f>IF(AND(검색!$C$4&lt;&gt;"",E10758&lt;&gt;"",ISNUMBER(SEARCH(검색!$C$4,E10758)),OR(D10758&lt;&gt;"",F10758&lt;&gt;"",G10758&lt;&gt;"",H10758&lt;&gt;"")),COUNT(P$1:P10757)+1,"")</f>
        <v/>
      </c>
    </row>
    <row r="10759" spans="1:16" x14ac:dyDescent="0.3">
      <c r="A10759">
        <v>10758</v>
      </c>
      <c r="B10759" t="s">
        <v>1416</v>
      </c>
      <c r="C10759">
        <v>780</v>
      </c>
      <c r="D10759">
        <f>'11월'!B780</f>
        <v>0</v>
      </c>
      <c r="E10759">
        <f t="shared" si="168"/>
        <v>0</v>
      </c>
      <c r="F10759">
        <f>'11월'!C780</f>
        <v>0</v>
      </c>
      <c r="G10759">
        <f>'11월'!D780</f>
        <v>0</v>
      </c>
      <c r="H10759">
        <f>'11월'!E780</f>
        <v>0</v>
      </c>
      <c r="I10759">
        <f>'11월'!F780</f>
        <v>0</v>
      </c>
      <c r="J10759">
        <f>'11월'!G780</f>
        <v>0</v>
      </c>
      <c r="K10759">
        <f>'11월'!H780</f>
        <v>0</v>
      </c>
      <c r="L10759">
        <f>'11월'!I780</f>
        <v>0</v>
      </c>
      <c r="M10759">
        <f>'11월'!J780</f>
        <v>0</v>
      </c>
      <c r="N10759">
        <f>'11월'!K780</f>
        <v>0</v>
      </c>
      <c r="O10759">
        <f>'11월'!L780</f>
        <v>0</v>
      </c>
      <c r="P10759" t="str">
        <f>IF(AND(검색!$C$4&lt;&gt;"",E10759&lt;&gt;"",ISNUMBER(SEARCH(검색!$C$4,E10759)),OR(D10759&lt;&gt;"",F10759&lt;&gt;"",G10759&lt;&gt;"",H10759&lt;&gt;"")),COUNT(P$1:P10758)+1,"")</f>
        <v/>
      </c>
    </row>
    <row r="10760" spans="1:16" x14ac:dyDescent="0.3">
      <c r="A10760">
        <v>10759</v>
      </c>
      <c r="B10760" t="s">
        <v>1416</v>
      </c>
      <c r="C10760">
        <v>781</v>
      </c>
      <c r="D10760">
        <f>'11월'!B781</f>
        <v>0</v>
      </c>
      <c r="E10760">
        <f t="shared" si="168"/>
        <v>0</v>
      </c>
      <c r="F10760">
        <f>'11월'!C781</f>
        <v>0</v>
      </c>
      <c r="G10760">
        <f>'11월'!D781</f>
        <v>0</v>
      </c>
      <c r="H10760">
        <f>'11월'!E781</f>
        <v>0</v>
      </c>
      <c r="I10760">
        <f>'11월'!F781</f>
        <v>0</v>
      </c>
      <c r="J10760">
        <f>'11월'!G781</f>
        <v>0</v>
      </c>
      <c r="K10760">
        <f>'11월'!H781</f>
        <v>0</v>
      </c>
      <c r="L10760">
        <f>'11월'!I781</f>
        <v>0</v>
      </c>
      <c r="M10760">
        <f>'11월'!J781</f>
        <v>0</v>
      </c>
      <c r="N10760">
        <f>'11월'!K781</f>
        <v>0</v>
      </c>
      <c r="O10760">
        <f>'11월'!L781</f>
        <v>0</v>
      </c>
      <c r="P10760" t="str">
        <f>IF(AND(검색!$C$4&lt;&gt;"",E10760&lt;&gt;"",ISNUMBER(SEARCH(검색!$C$4,E10760)),OR(D10760&lt;&gt;"",F10760&lt;&gt;"",G10760&lt;&gt;"",H10760&lt;&gt;"")),COUNT(P$1:P10759)+1,"")</f>
        <v/>
      </c>
    </row>
    <row r="10761" spans="1:16" x14ac:dyDescent="0.3">
      <c r="A10761">
        <v>10760</v>
      </c>
      <c r="B10761" t="s">
        <v>1416</v>
      </c>
      <c r="C10761">
        <v>782</v>
      </c>
      <c r="D10761">
        <f>'11월'!B782</f>
        <v>0</v>
      </c>
      <c r="E10761">
        <f t="shared" si="168"/>
        <v>0</v>
      </c>
      <c r="F10761">
        <f>'11월'!C782</f>
        <v>0</v>
      </c>
      <c r="G10761">
        <f>'11월'!D782</f>
        <v>0</v>
      </c>
      <c r="H10761">
        <f>'11월'!E782</f>
        <v>0</v>
      </c>
      <c r="I10761">
        <f>'11월'!F782</f>
        <v>0</v>
      </c>
      <c r="J10761">
        <f>'11월'!G782</f>
        <v>0</v>
      </c>
      <c r="K10761">
        <f>'11월'!H782</f>
        <v>0</v>
      </c>
      <c r="L10761">
        <f>'11월'!I782</f>
        <v>0</v>
      </c>
      <c r="M10761">
        <f>'11월'!J782</f>
        <v>0</v>
      </c>
      <c r="N10761">
        <f>'11월'!K782</f>
        <v>0</v>
      </c>
      <c r="O10761">
        <f>'11월'!L782</f>
        <v>0</v>
      </c>
      <c r="P10761" t="str">
        <f>IF(AND(검색!$C$4&lt;&gt;"",E10761&lt;&gt;"",ISNUMBER(SEARCH(검색!$C$4,E10761)),OR(D10761&lt;&gt;"",F10761&lt;&gt;"",G10761&lt;&gt;"",H10761&lt;&gt;"")),COUNT(P$1:P10760)+1,"")</f>
        <v/>
      </c>
    </row>
    <row r="10762" spans="1:16" x14ac:dyDescent="0.3">
      <c r="A10762">
        <v>10761</v>
      </c>
      <c r="B10762" t="s">
        <v>1416</v>
      </c>
      <c r="C10762">
        <v>783</v>
      </c>
      <c r="D10762">
        <f>'11월'!B783</f>
        <v>0</v>
      </c>
      <c r="E10762">
        <f t="shared" si="168"/>
        <v>0</v>
      </c>
      <c r="F10762">
        <f>'11월'!C783</f>
        <v>0</v>
      </c>
      <c r="G10762">
        <f>'11월'!D783</f>
        <v>0</v>
      </c>
      <c r="H10762">
        <f>'11월'!E783</f>
        <v>0</v>
      </c>
      <c r="I10762">
        <f>'11월'!F783</f>
        <v>0</v>
      </c>
      <c r="J10762">
        <f>'11월'!G783</f>
        <v>0</v>
      </c>
      <c r="K10762">
        <f>'11월'!H783</f>
        <v>0</v>
      </c>
      <c r="L10762">
        <f>'11월'!I783</f>
        <v>0</v>
      </c>
      <c r="M10762">
        <f>'11월'!J783</f>
        <v>0</v>
      </c>
      <c r="N10762">
        <f>'11월'!K783</f>
        <v>0</v>
      </c>
      <c r="O10762">
        <f>'11월'!L783</f>
        <v>0</v>
      </c>
      <c r="P10762" t="str">
        <f>IF(AND(검색!$C$4&lt;&gt;"",E10762&lt;&gt;"",ISNUMBER(SEARCH(검색!$C$4,E10762)),OR(D10762&lt;&gt;"",F10762&lt;&gt;"",G10762&lt;&gt;"",H10762&lt;&gt;"")),COUNT(P$1:P10761)+1,"")</f>
        <v/>
      </c>
    </row>
    <row r="10763" spans="1:16" x14ac:dyDescent="0.3">
      <c r="A10763">
        <v>10762</v>
      </c>
      <c r="B10763" t="s">
        <v>1416</v>
      </c>
      <c r="C10763">
        <v>784</v>
      </c>
      <c r="D10763">
        <f>'11월'!B784</f>
        <v>0</v>
      </c>
      <c r="E10763">
        <f t="shared" si="168"/>
        <v>0</v>
      </c>
      <c r="F10763">
        <f>'11월'!C784</f>
        <v>0</v>
      </c>
      <c r="G10763">
        <f>'11월'!D784</f>
        <v>0</v>
      </c>
      <c r="H10763">
        <f>'11월'!E784</f>
        <v>0</v>
      </c>
      <c r="I10763">
        <f>'11월'!F784</f>
        <v>0</v>
      </c>
      <c r="J10763">
        <f>'11월'!G784</f>
        <v>0</v>
      </c>
      <c r="K10763">
        <f>'11월'!H784</f>
        <v>0</v>
      </c>
      <c r="L10763">
        <f>'11월'!I784</f>
        <v>0</v>
      </c>
      <c r="M10763">
        <f>'11월'!J784</f>
        <v>0</v>
      </c>
      <c r="N10763">
        <f>'11월'!K784</f>
        <v>0</v>
      </c>
      <c r="O10763">
        <f>'11월'!L784</f>
        <v>0</v>
      </c>
      <c r="P10763" t="str">
        <f>IF(AND(검색!$C$4&lt;&gt;"",E10763&lt;&gt;"",ISNUMBER(SEARCH(검색!$C$4,E10763)),OR(D10763&lt;&gt;"",F10763&lt;&gt;"",G10763&lt;&gt;"",H10763&lt;&gt;"")),COUNT(P$1:P10762)+1,"")</f>
        <v/>
      </c>
    </row>
    <row r="10764" spans="1:16" x14ac:dyDescent="0.3">
      <c r="A10764">
        <v>10763</v>
      </c>
      <c r="B10764" t="s">
        <v>1416</v>
      </c>
      <c r="C10764">
        <v>785</v>
      </c>
      <c r="D10764">
        <f>'11월'!B785</f>
        <v>0</v>
      </c>
      <c r="E10764">
        <f t="shared" si="168"/>
        <v>0</v>
      </c>
      <c r="F10764">
        <f>'11월'!C785</f>
        <v>0</v>
      </c>
      <c r="G10764">
        <f>'11월'!D785</f>
        <v>0</v>
      </c>
      <c r="H10764">
        <f>'11월'!E785</f>
        <v>0</v>
      </c>
      <c r="I10764">
        <f>'11월'!F785</f>
        <v>0</v>
      </c>
      <c r="J10764">
        <f>'11월'!G785</f>
        <v>0</v>
      </c>
      <c r="K10764">
        <f>'11월'!H785</f>
        <v>0</v>
      </c>
      <c r="L10764">
        <f>'11월'!I785</f>
        <v>0</v>
      </c>
      <c r="M10764">
        <f>'11월'!J785</f>
        <v>0</v>
      </c>
      <c r="N10764">
        <f>'11월'!K785</f>
        <v>0</v>
      </c>
      <c r="O10764">
        <f>'11월'!L785</f>
        <v>0</v>
      </c>
      <c r="P10764" t="str">
        <f>IF(AND(검색!$C$4&lt;&gt;"",E10764&lt;&gt;"",ISNUMBER(SEARCH(검색!$C$4,E10764)),OR(D10764&lt;&gt;"",F10764&lt;&gt;"",G10764&lt;&gt;"",H10764&lt;&gt;"")),COUNT(P$1:P10763)+1,"")</f>
        <v/>
      </c>
    </row>
    <row r="10765" spans="1:16" x14ac:dyDescent="0.3">
      <c r="A10765">
        <v>10764</v>
      </c>
      <c r="B10765" t="s">
        <v>1416</v>
      </c>
      <c r="C10765">
        <v>786</v>
      </c>
      <c r="D10765">
        <f>'11월'!B786</f>
        <v>0</v>
      </c>
      <c r="E10765">
        <f t="shared" si="168"/>
        <v>0</v>
      </c>
      <c r="F10765">
        <f>'11월'!C786</f>
        <v>0</v>
      </c>
      <c r="G10765">
        <f>'11월'!D786</f>
        <v>0</v>
      </c>
      <c r="H10765">
        <f>'11월'!E786</f>
        <v>0</v>
      </c>
      <c r="I10765">
        <f>'11월'!F786</f>
        <v>0</v>
      </c>
      <c r="J10765">
        <f>'11월'!G786</f>
        <v>0</v>
      </c>
      <c r="K10765">
        <f>'11월'!H786</f>
        <v>0</v>
      </c>
      <c r="L10765">
        <f>'11월'!I786</f>
        <v>0</v>
      </c>
      <c r="M10765">
        <f>'11월'!J786</f>
        <v>0</v>
      </c>
      <c r="N10765">
        <f>'11월'!K786</f>
        <v>0</v>
      </c>
      <c r="O10765">
        <f>'11월'!L786</f>
        <v>0</v>
      </c>
      <c r="P10765" t="str">
        <f>IF(AND(검색!$C$4&lt;&gt;"",E10765&lt;&gt;"",ISNUMBER(SEARCH(검색!$C$4,E10765)),OR(D10765&lt;&gt;"",F10765&lt;&gt;"",G10765&lt;&gt;"",H10765&lt;&gt;"")),COUNT(P$1:P10764)+1,"")</f>
        <v/>
      </c>
    </row>
    <row r="10766" spans="1:16" x14ac:dyDescent="0.3">
      <c r="A10766">
        <v>10765</v>
      </c>
      <c r="B10766" t="s">
        <v>1416</v>
      </c>
      <c r="C10766">
        <v>787</v>
      </c>
      <c r="D10766">
        <f>'11월'!B787</f>
        <v>0</v>
      </c>
      <c r="E10766">
        <f t="shared" si="168"/>
        <v>0</v>
      </c>
      <c r="F10766">
        <f>'11월'!C787</f>
        <v>0</v>
      </c>
      <c r="G10766">
        <f>'11월'!D787</f>
        <v>0</v>
      </c>
      <c r="H10766">
        <f>'11월'!E787</f>
        <v>0</v>
      </c>
      <c r="I10766">
        <f>'11월'!F787</f>
        <v>0</v>
      </c>
      <c r="J10766">
        <f>'11월'!G787</f>
        <v>0</v>
      </c>
      <c r="K10766">
        <f>'11월'!H787</f>
        <v>0</v>
      </c>
      <c r="L10766">
        <f>'11월'!I787</f>
        <v>0</v>
      </c>
      <c r="M10766">
        <f>'11월'!J787</f>
        <v>0</v>
      </c>
      <c r="N10766">
        <f>'11월'!K787</f>
        <v>0</v>
      </c>
      <c r="O10766">
        <f>'11월'!L787</f>
        <v>0</v>
      </c>
      <c r="P10766" t="str">
        <f>IF(AND(검색!$C$4&lt;&gt;"",E10766&lt;&gt;"",ISNUMBER(SEARCH(검색!$C$4,E10766)),OR(D10766&lt;&gt;"",F10766&lt;&gt;"",G10766&lt;&gt;"",H10766&lt;&gt;"")),COUNT(P$1:P10765)+1,"")</f>
        <v/>
      </c>
    </row>
    <row r="10767" spans="1:16" x14ac:dyDescent="0.3">
      <c r="A10767">
        <v>10766</v>
      </c>
      <c r="B10767" t="s">
        <v>1416</v>
      </c>
      <c r="C10767">
        <v>788</v>
      </c>
      <c r="D10767">
        <f>'11월'!B788</f>
        <v>0</v>
      </c>
      <c r="E10767">
        <f t="shared" si="168"/>
        <v>0</v>
      </c>
      <c r="F10767">
        <f>'11월'!C788</f>
        <v>0</v>
      </c>
      <c r="G10767">
        <f>'11월'!D788</f>
        <v>0</v>
      </c>
      <c r="H10767">
        <f>'11월'!E788</f>
        <v>0</v>
      </c>
      <c r="I10767">
        <f>'11월'!F788</f>
        <v>0</v>
      </c>
      <c r="J10767">
        <f>'11월'!G788</f>
        <v>0</v>
      </c>
      <c r="K10767">
        <f>'11월'!H788</f>
        <v>0</v>
      </c>
      <c r="L10767">
        <f>'11월'!I788</f>
        <v>0</v>
      </c>
      <c r="M10767">
        <f>'11월'!J788</f>
        <v>0</v>
      </c>
      <c r="N10767">
        <f>'11월'!K788</f>
        <v>0</v>
      </c>
      <c r="O10767">
        <f>'11월'!L788</f>
        <v>0</v>
      </c>
      <c r="P10767" t="str">
        <f>IF(AND(검색!$C$4&lt;&gt;"",E10767&lt;&gt;"",ISNUMBER(SEARCH(검색!$C$4,E10767)),OR(D10767&lt;&gt;"",F10767&lt;&gt;"",G10767&lt;&gt;"",H10767&lt;&gt;"")),COUNT(P$1:P10766)+1,"")</f>
        <v/>
      </c>
    </row>
    <row r="10768" spans="1:16" x14ac:dyDescent="0.3">
      <c r="A10768">
        <v>10767</v>
      </c>
      <c r="B10768" t="s">
        <v>1416</v>
      </c>
      <c r="C10768">
        <v>789</v>
      </c>
      <c r="D10768">
        <f>'11월'!B789</f>
        <v>0</v>
      </c>
      <c r="E10768">
        <f t="shared" si="168"/>
        <v>0</v>
      </c>
      <c r="F10768">
        <f>'11월'!C789</f>
        <v>0</v>
      </c>
      <c r="G10768">
        <f>'11월'!D789</f>
        <v>0</v>
      </c>
      <c r="H10768">
        <f>'11월'!E789</f>
        <v>0</v>
      </c>
      <c r="I10768">
        <f>'11월'!F789</f>
        <v>0</v>
      </c>
      <c r="J10768">
        <f>'11월'!G789</f>
        <v>0</v>
      </c>
      <c r="K10768">
        <f>'11월'!H789</f>
        <v>0</v>
      </c>
      <c r="L10768">
        <f>'11월'!I789</f>
        <v>0</v>
      </c>
      <c r="M10768">
        <f>'11월'!J789</f>
        <v>0</v>
      </c>
      <c r="N10768">
        <f>'11월'!K789</f>
        <v>0</v>
      </c>
      <c r="O10768">
        <f>'11월'!L789</f>
        <v>0</v>
      </c>
      <c r="P10768" t="str">
        <f>IF(AND(검색!$C$4&lt;&gt;"",E10768&lt;&gt;"",ISNUMBER(SEARCH(검색!$C$4,E10768)),OR(D10768&lt;&gt;"",F10768&lt;&gt;"",G10768&lt;&gt;"",H10768&lt;&gt;"")),COUNT(P$1:P10767)+1,"")</f>
        <v/>
      </c>
    </row>
    <row r="10769" spans="1:16" x14ac:dyDescent="0.3">
      <c r="A10769">
        <v>10768</v>
      </c>
      <c r="B10769" t="s">
        <v>1416</v>
      </c>
      <c r="C10769">
        <v>790</v>
      </c>
      <c r="D10769">
        <f>'11월'!B790</f>
        <v>0</v>
      </c>
      <c r="E10769">
        <f t="shared" si="168"/>
        <v>0</v>
      </c>
      <c r="F10769">
        <f>'11월'!C790</f>
        <v>0</v>
      </c>
      <c r="G10769">
        <f>'11월'!D790</f>
        <v>0</v>
      </c>
      <c r="H10769">
        <f>'11월'!E790</f>
        <v>0</v>
      </c>
      <c r="I10769">
        <f>'11월'!F790</f>
        <v>0</v>
      </c>
      <c r="J10769">
        <f>'11월'!G790</f>
        <v>0</v>
      </c>
      <c r="K10769">
        <f>'11월'!H790</f>
        <v>0</v>
      </c>
      <c r="L10769">
        <f>'11월'!I790</f>
        <v>0</v>
      </c>
      <c r="M10769">
        <f>'11월'!J790</f>
        <v>0</v>
      </c>
      <c r="N10769">
        <f>'11월'!K790</f>
        <v>0</v>
      </c>
      <c r="O10769">
        <f>'11월'!L790</f>
        <v>0</v>
      </c>
      <c r="P10769" t="str">
        <f>IF(AND(검색!$C$4&lt;&gt;"",E10769&lt;&gt;"",ISNUMBER(SEARCH(검색!$C$4,E10769)),OR(D10769&lt;&gt;"",F10769&lt;&gt;"",G10769&lt;&gt;"",H10769&lt;&gt;"")),COUNT(P$1:P10768)+1,"")</f>
        <v/>
      </c>
    </row>
    <row r="10770" spans="1:16" x14ac:dyDescent="0.3">
      <c r="A10770">
        <v>10769</v>
      </c>
      <c r="B10770" t="s">
        <v>1416</v>
      </c>
      <c r="C10770">
        <v>791</v>
      </c>
      <c r="D10770">
        <f>'11월'!B791</f>
        <v>0</v>
      </c>
      <c r="E10770">
        <f t="shared" si="168"/>
        <v>0</v>
      </c>
      <c r="F10770">
        <f>'11월'!C791</f>
        <v>0</v>
      </c>
      <c r="G10770">
        <f>'11월'!D791</f>
        <v>0</v>
      </c>
      <c r="H10770">
        <f>'11월'!E791</f>
        <v>0</v>
      </c>
      <c r="I10770">
        <f>'11월'!F791</f>
        <v>0</v>
      </c>
      <c r="J10770">
        <f>'11월'!G791</f>
        <v>0</v>
      </c>
      <c r="K10770">
        <f>'11월'!H791</f>
        <v>0</v>
      </c>
      <c r="L10770">
        <f>'11월'!I791</f>
        <v>0</v>
      </c>
      <c r="M10770">
        <f>'11월'!J791</f>
        <v>0</v>
      </c>
      <c r="N10770">
        <f>'11월'!K791</f>
        <v>0</v>
      </c>
      <c r="O10770">
        <f>'11월'!L791</f>
        <v>0</v>
      </c>
      <c r="P10770" t="str">
        <f>IF(AND(검색!$C$4&lt;&gt;"",E10770&lt;&gt;"",ISNUMBER(SEARCH(검색!$C$4,E10770)),OR(D10770&lt;&gt;"",F10770&lt;&gt;"",G10770&lt;&gt;"",H10770&lt;&gt;"")),COUNT(P$1:P10769)+1,"")</f>
        <v/>
      </c>
    </row>
    <row r="10771" spans="1:16" x14ac:dyDescent="0.3">
      <c r="A10771">
        <v>10770</v>
      </c>
      <c r="B10771" t="s">
        <v>1416</v>
      </c>
      <c r="C10771">
        <v>792</v>
      </c>
      <c r="D10771">
        <f>'11월'!B792</f>
        <v>0</v>
      </c>
      <c r="E10771">
        <f t="shared" si="168"/>
        <v>0</v>
      </c>
      <c r="F10771">
        <f>'11월'!C792</f>
        <v>0</v>
      </c>
      <c r="G10771">
        <f>'11월'!D792</f>
        <v>0</v>
      </c>
      <c r="H10771">
        <f>'11월'!E792</f>
        <v>0</v>
      </c>
      <c r="I10771">
        <f>'11월'!F792</f>
        <v>0</v>
      </c>
      <c r="J10771">
        <f>'11월'!G792</f>
        <v>0</v>
      </c>
      <c r="K10771">
        <f>'11월'!H792</f>
        <v>0</v>
      </c>
      <c r="L10771">
        <f>'11월'!I792</f>
        <v>0</v>
      </c>
      <c r="M10771">
        <f>'11월'!J792</f>
        <v>0</v>
      </c>
      <c r="N10771">
        <f>'11월'!K792</f>
        <v>0</v>
      </c>
      <c r="O10771">
        <f>'11월'!L792</f>
        <v>0</v>
      </c>
      <c r="P10771" t="str">
        <f>IF(AND(검색!$C$4&lt;&gt;"",E10771&lt;&gt;"",ISNUMBER(SEARCH(검색!$C$4,E10771)),OR(D10771&lt;&gt;"",F10771&lt;&gt;"",G10771&lt;&gt;"",H10771&lt;&gt;"")),COUNT(P$1:P10770)+1,"")</f>
        <v/>
      </c>
    </row>
    <row r="10772" spans="1:16" x14ac:dyDescent="0.3">
      <c r="A10772">
        <v>10771</v>
      </c>
      <c r="B10772" t="s">
        <v>1416</v>
      </c>
      <c r="C10772">
        <v>793</v>
      </c>
      <c r="D10772">
        <f>'11월'!B793</f>
        <v>0</v>
      </c>
      <c r="E10772">
        <f t="shared" si="168"/>
        <v>0</v>
      </c>
      <c r="F10772">
        <f>'11월'!C793</f>
        <v>0</v>
      </c>
      <c r="G10772">
        <f>'11월'!D793</f>
        <v>0</v>
      </c>
      <c r="H10772">
        <f>'11월'!E793</f>
        <v>0</v>
      </c>
      <c r="I10772">
        <f>'11월'!F793</f>
        <v>0</v>
      </c>
      <c r="J10772">
        <f>'11월'!G793</f>
        <v>0</v>
      </c>
      <c r="K10772">
        <f>'11월'!H793</f>
        <v>0</v>
      </c>
      <c r="L10772">
        <f>'11월'!I793</f>
        <v>0</v>
      </c>
      <c r="M10772">
        <f>'11월'!J793</f>
        <v>0</v>
      </c>
      <c r="N10772">
        <f>'11월'!K793</f>
        <v>0</v>
      </c>
      <c r="O10772">
        <f>'11월'!L793</f>
        <v>0</v>
      </c>
      <c r="P10772" t="str">
        <f>IF(AND(검색!$C$4&lt;&gt;"",E10772&lt;&gt;"",ISNUMBER(SEARCH(검색!$C$4,E10772)),OR(D10772&lt;&gt;"",F10772&lt;&gt;"",G10772&lt;&gt;"",H10772&lt;&gt;"")),COUNT(P$1:P10771)+1,"")</f>
        <v/>
      </c>
    </row>
    <row r="10773" spans="1:16" x14ac:dyDescent="0.3">
      <c r="A10773">
        <v>10772</v>
      </c>
      <c r="B10773" t="s">
        <v>1416</v>
      </c>
      <c r="C10773">
        <v>794</v>
      </c>
      <c r="D10773">
        <f>'11월'!B794</f>
        <v>0</v>
      </c>
      <c r="E10773">
        <f t="shared" si="168"/>
        <v>0</v>
      </c>
      <c r="F10773">
        <f>'11월'!C794</f>
        <v>0</v>
      </c>
      <c r="G10773">
        <f>'11월'!D794</f>
        <v>0</v>
      </c>
      <c r="H10773">
        <f>'11월'!E794</f>
        <v>0</v>
      </c>
      <c r="I10773">
        <f>'11월'!F794</f>
        <v>0</v>
      </c>
      <c r="J10773">
        <f>'11월'!G794</f>
        <v>0</v>
      </c>
      <c r="K10773">
        <f>'11월'!H794</f>
        <v>0</v>
      </c>
      <c r="L10773">
        <f>'11월'!I794</f>
        <v>0</v>
      </c>
      <c r="M10773">
        <f>'11월'!J794</f>
        <v>0</v>
      </c>
      <c r="N10773">
        <f>'11월'!K794</f>
        <v>0</v>
      </c>
      <c r="O10773">
        <f>'11월'!L794</f>
        <v>0</v>
      </c>
      <c r="P10773" t="str">
        <f>IF(AND(검색!$C$4&lt;&gt;"",E10773&lt;&gt;"",ISNUMBER(SEARCH(검색!$C$4,E10773)),OR(D10773&lt;&gt;"",F10773&lt;&gt;"",G10773&lt;&gt;"",H10773&lt;&gt;"")),COUNT(P$1:P10772)+1,"")</f>
        <v/>
      </c>
    </row>
    <row r="10774" spans="1:16" x14ac:dyDescent="0.3">
      <c r="A10774">
        <v>10773</v>
      </c>
      <c r="B10774" t="s">
        <v>1416</v>
      </c>
      <c r="C10774">
        <v>795</v>
      </c>
      <c r="D10774">
        <f>'11월'!B795</f>
        <v>0</v>
      </c>
      <c r="E10774">
        <f t="shared" si="168"/>
        <v>0</v>
      </c>
      <c r="F10774">
        <f>'11월'!C795</f>
        <v>0</v>
      </c>
      <c r="G10774">
        <f>'11월'!D795</f>
        <v>0</v>
      </c>
      <c r="H10774">
        <f>'11월'!E795</f>
        <v>0</v>
      </c>
      <c r="I10774">
        <f>'11월'!F795</f>
        <v>0</v>
      </c>
      <c r="J10774">
        <f>'11월'!G795</f>
        <v>0</v>
      </c>
      <c r="K10774">
        <f>'11월'!H795</f>
        <v>0</v>
      </c>
      <c r="L10774">
        <f>'11월'!I795</f>
        <v>0</v>
      </c>
      <c r="M10774">
        <f>'11월'!J795</f>
        <v>0</v>
      </c>
      <c r="N10774">
        <f>'11월'!K795</f>
        <v>0</v>
      </c>
      <c r="O10774">
        <f>'11월'!L795</f>
        <v>0</v>
      </c>
      <c r="P10774" t="str">
        <f>IF(AND(검색!$C$4&lt;&gt;"",E10774&lt;&gt;"",ISNUMBER(SEARCH(검색!$C$4,E10774)),OR(D10774&lt;&gt;"",F10774&lt;&gt;"",G10774&lt;&gt;"",H10774&lt;&gt;"")),COUNT(P$1:P10773)+1,"")</f>
        <v/>
      </c>
    </row>
    <row r="10775" spans="1:16" x14ac:dyDescent="0.3">
      <c r="A10775">
        <v>10774</v>
      </c>
      <c r="B10775" t="s">
        <v>1416</v>
      </c>
      <c r="C10775">
        <v>796</v>
      </c>
      <c r="D10775">
        <f>'11월'!B796</f>
        <v>0</v>
      </c>
      <c r="E10775">
        <f t="shared" si="168"/>
        <v>0</v>
      </c>
      <c r="F10775">
        <f>'11월'!C796</f>
        <v>0</v>
      </c>
      <c r="G10775">
        <f>'11월'!D796</f>
        <v>0</v>
      </c>
      <c r="H10775">
        <f>'11월'!E796</f>
        <v>0</v>
      </c>
      <c r="I10775">
        <f>'11월'!F796</f>
        <v>0</v>
      </c>
      <c r="J10775">
        <f>'11월'!G796</f>
        <v>0</v>
      </c>
      <c r="K10775">
        <f>'11월'!H796</f>
        <v>0</v>
      </c>
      <c r="L10775">
        <f>'11월'!I796</f>
        <v>0</v>
      </c>
      <c r="M10775">
        <f>'11월'!J796</f>
        <v>0</v>
      </c>
      <c r="N10775">
        <f>'11월'!K796</f>
        <v>0</v>
      </c>
      <c r="O10775">
        <f>'11월'!L796</f>
        <v>0</v>
      </c>
      <c r="P10775" t="str">
        <f>IF(AND(검색!$C$4&lt;&gt;"",E10775&lt;&gt;"",ISNUMBER(SEARCH(검색!$C$4,E10775)),OR(D10775&lt;&gt;"",F10775&lt;&gt;"",G10775&lt;&gt;"",H10775&lt;&gt;"")),COUNT(P$1:P10774)+1,"")</f>
        <v/>
      </c>
    </row>
    <row r="10776" spans="1:16" x14ac:dyDescent="0.3">
      <c r="A10776">
        <v>10775</v>
      </c>
      <c r="B10776" t="s">
        <v>1416</v>
      </c>
      <c r="C10776">
        <v>797</v>
      </c>
      <c r="D10776">
        <f>'11월'!B797</f>
        <v>0</v>
      </c>
      <c r="E10776">
        <f t="shared" si="168"/>
        <v>0</v>
      </c>
      <c r="F10776">
        <f>'11월'!C797</f>
        <v>0</v>
      </c>
      <c r="G10776">
        <f>'11월'!D797</f>
        <v>0</v>
      </c>
      <c r="H10776">
        <f>'11월'!E797</f>
        <v>0</v>
      </c>
      <c r="I10776">
        <f>'11월'!F797</f>
        <v>0</v>
      </c>
      <c r="J10776">
        <f>'11월'!G797</f>
        <v>0</v>
      </c>
      <c r="K10776">
        <f>'11월'!H797</f>
        <v>0</v>
      </c>
      <c r="L10776">
        <f>'11월'!I797</f>
        <v>0</v>
      </c>
      <c r="M10776">
        <f>'11월'!J797</f>
        <v>0</v>
      </c>
      <c r="N10776">
        <f>'11월'!K797</f>
        <v>0</v>
      </c>
      <c r="O10776">
        <f>'11월'!L797</f>
        <v>0</v>
      </c>
      <c r="P10776" t="str">
        <f>IF(AND(검색!$C$4&lt;&gt;"",E10776&lt;&gt;"",ISNUMBER(SEARCH(검색!$C$4,E10776)),OR(D10776&lt;&gt;"",F10776&lt;&gt;"",G10776&lt;&gt;"",H10776&lt;&gt;"")),COUNT(P$1:P10775)+1,"")</f>
        <v/>
      </c>
    </row>
    <row r="10777" spans="1:16" x14ac:dyDescent="0.3">
      <c r="A10777">
        <v>10776</v>
      </c>
      <c r="B10777" t="s">
        <v>1416</v>
      </c>
      <c r="C10777">
        <v>798</v>
      </c>
      <c r="D10777">
        <f>'11월'!B798</f>
        <v>0</v>
      </c>
      <c r="E10777">
        <f t="shared" si="168"/>
        <v>0</v>
      </c>
      <c r="F10777">
        <f>'11월'!C798</f>
        <v>0</v>
      </c>
      <c r="G10777">
        <f>'11월'!D798</f>
        <v>0</v>
      </c>
      <c r="H10777">
        <f>'11월'!E798</f>
        <v>0</v>
      </c>
      <c r="I10777">
        <f>'11월'!F798</f>
        <v>0</v>
      </c>
      <c r="J10777">
        <f>'11월'!G798</f>
        <v>0</v>
      </c>
      <c r="K10777">
        <f>'11월'!H798</f>
        <v>0</v>
      </c>
      <c r="L10777">
        <f>'11월'!I798</f>
        <v>0</v>
      </c>
      <c r="M10777">
        <f>'11월'!J798</f>
        <v>0</v>
      </c>
      <c r="N10777">
        <f>'11월'!K798</f>
        <v>0</v>
      </c>
      <c r="O10777">
        <f>'11월'!L798</f>
        <v>0</v>
      </c>
      <c r="P10777" t="str">
        <f>IF(AND(검색!$C$4&lt;&gt;"",E10777&lt;&gt;"",ISNUMBER(SEARCH(검색!$C$4,E10777)),OR(D10777&lt;&gt;"",F10777&lt;&gt;"",G10777&lt;&gt;"",H10777&lt;&gt;"")),COUNT(P$1:P10776)+1,"")</f>
        <v/>
      </c>
    </row>
    <row r="10778" spans="1:16" x14ac:dyDescent="0.3">
      <c r="A10778">
        <v>10777</v>
      </c>
      <c r="B10778" t="s">
        <v>1416</v>
      </c>
      <c r="C10778">
        <v>799</v>
      </c>
      <c r="D10778">
        <f>'11월'!B799</f>
        <v>0</v>
      </c>
      <c r="E10778">
        <f t="shared" si="168"/>
        <v>0</v>
      </c>
      <c r="F10778">
        <f>'11월'!C799</f>
        <v>0</v>
      </c>
      <c r="G10778">
        <f>'11월'!D799</f>
        <v>0</v>
      </c>
      <c r="H10778">
        <f>'11월'!E799</f>
        <v>0</v>
      </c>
      <c r="I10778">
        <f>'11월'!F799</f>
        <v>0</v>
      </c>
      <c r="J10778">
        <f>'11월'!G799</f>
        <v>0</v>
      </c>
      <c r="K10778">
        <f>'11월'!H799</f>
        <v>0</v>
      </c>
      <c r="L10778">
        <f>'11월'!I799</f>
        <v>0</v>
      </c>
      <c r="M10778">
        <f>'11월'!J799</f>
        <v>0</v>
      </c>
      <c r="N10778">
        <f>'11월'!K799</f>
        <v>0</v>
      </c>
      <c r="O10778">
        <f>'11월'!L799</f>
        <v>0</v>
      </c>
      <c r="P10778" t="str">
        <f>IF(AND(검색!$C$4&lt;&gt;"",E10778&lt;&gt;"",ISNUMBER(SEARCH(검색!$C$4,E10778)),OR(D10778&lt;&gt;"",F10778&lt;&gt;"",G10778&lt;&gt;"",H10778&lt;&gt;"")),COUNT(P$1:P10777)+1,"")</f>
        <v/>
      </c>
    </row>
    <row r="10779" spans="1:16" x14ac:dyDescent="0.3">
      <c r="A10779">
        <v>10778</v>
      </c>
      <c r="B10779" t="s">
        <v>1416</v>
      </c>
      <c r="C10779">
        <v>800</v>
      </c>
      <c r="D10779">
        <f>'11월'!B800</f>
        <v>0</v>
      </c>
      <c r="E10779">
        <f t="shared" si="168"/>
        <v>0</v>
      </c>
      <c r="F10779">
        <f>'11월'!C800</f>
        <v>0</v>
      </c>
      <c r="G10779">
        <f>'11월'!D800</f>
        <v>0</v>
      </c>
      <c r="H10779">
        <f>'11월'!E800</f>
        <v>0</v>
      </c>
      <c r="I10779">
        <f>'11월'!F800</f>
        <v>0</v>
      </c>
      <c r="J10779">
        <f>'11월'!G800</f>
        <v>0</v>
      </c>
      <c r="K10779">
        <f>'11월'!H800</f>
        <v>0</v>
      </c>
      <c r="L10779">
        <f>'11월'!I800</f>
        <v>0</v>
      </c>
      <c r="M10779">
        <f>'11월'!J800</f>
        <v>0</v>
      </c>
      <c r="N10779">
        <f>'11월'!K800</f>
        <v>0</v>
      </c>
      <c r="O10779">
        <f>'11월'!L800</f>
        <v>0</v>
      </c>
      <c r="P10779" t="str">
        <f>IF(AND(검색!$C$4&lt;&gt;"",E10779&lt;&gt;"",ISNUMBER(SEARCH(검색!$C$4,E10779)),OR(D10779&lt;&gt;"",F10779&lt;&gt;"",G10779&lt;&gt;"",H10779&lt;&gt;"")),COUNT(P$1:P10778)+1,"")</f>
        <v/>
      </c>
    </row>
    <row r="10780" spans="1:16" x14ac:dyDescent="0.3">
      <c r="A10780">
        <v>10779</v>
      </c>
      <c r="B10780" t="s">
        <v>1416</v>
      </c>
      <c r="C10780">
        <v>801</v>
      </c>
      <c r="D10780">
        <f>'11월'!B801</f>
        <v>0</v>
      </c>
      <c r="E10780">
        <f t="shared" si="168"/>
        <v>0</v>
      </c>
      <c r="F10780">
        <f>'11월'!C801</f>
        <v>0</v>
      </c>
      <c r="G10780">
        <f>'11월'!D801</f>
        <v>0</v>
      </c>
      <c r="H10780">
        <f>'11월'!E801</f>
        <v>0</v>
      </c>
      <c r="I10780">
        <f>'11월'!F801</f>
        <v>0</v>
      </c>
      <c r="J10780">
        <f>'11월'!G801</f>
        <v>0</v>
      </c>
      <c r="K10780">
        <f>'11월'!H801</f>
        <v>0</v>
      </c>
      <c r="L10780">
        <f>'11월'!I801</f>
        <v>0</v>
      </c>
      <c r="M10780">
        <f>'11월'!J801</f>
        <v>0</v>
      </c>
      <c r="N10780">
        <f>'11월'!K801</f>
        <v>0</v>
      </c>
      <c r="O10780">
        <f>'11월'!L801</f>
        <v>0</v>
      </c>
      <c r="P10780" t="str">
        <f>IF(AND(검색!$C$4&lt;&gt;"",E10780&lt;&gt;"",ISNUMBER(SEARCH(검색!$C$4,E10780)),OR(D10780&lt;&gt;"",F10780&lt;&gt;"",G10780&lt;&gt;"",H10780&lt;&gt;"")),COUNT(P$1:P10779)+1,"")</f>
        <v/>
      </c>
    </row>
    <row r="10781" spans="1:16" x14ac:dyDescent="0.3">
      <c r="A10781">
        <v>10780</v>
      </c>
      <c r="B10781" t="s">
        <v>1416</v>
      </c>
      <c r="C10781">
        <v>802</v>
      </c>
      <c r="D10781">
        <f>'11월'!B802</f>
        <v>0</v>
      </c>
      <c r="E10781">
        <f t="shared" si="168"/>
        <v>0</v>
      </c>
      <c r="F10781">
        <f>'11월'!C802</f>
        <v>0</v>
      </c>
      <c r="G10781">
        <f>'11월'!D802</f>
        <v>0</v>
      </c>
      <c r="H10781">
        <f>'11월'!E802</f>
        <v>0</v>
      </c>
      <c r="I10781">
        <f>'11월'!F802</f>
        <v>0</v>
      </c>
      <c r="J10781">
        <f>'11월'!G802</f>
        <v>0</v>
      </c>
      <c r="K10781">
        <f>'11월'!H802</f>
        <v>0</v>
      </c>
      <c r="L10781">
        <f>'11월'!I802</f>
        <v>0</v>
      </c>
      <c r="M10781">
        <f>'11월'!J802</f>
        <v>0</v>
      </c>
      <c r="N10781">
        <f>'11월'!K802</f>
        <v>0</v>
      </c>
      <c r="O10781">
        <f>'11월'!L802</f>
        <v>0</v>
      </c>
      <c r="P10781" t="str">
        <f>IF(AND(검색!$C$4&lt;&gt;"",E10781&lt;&gt;"",ISNUMBER(SEARCH(검색!$C$4,E10781)),OR(D10781&lt;&gt;"",F10781&lt;&gt;"",G10781&lt;&gt;"",H10781&lt;&gt;"")),COUNT(P$1:P10780)+1,"")</f>
        <v/>
      </c>
    </row>
    <row r="10782" spans="1:16" x14ac:dyDescent="0.3">
      <c r="A10782">
        <v>10781</v>
      </c>
      <c r="B10782" t="s">
        <v>1416</v>
      </c>
      <c r="C10782">
        <v>803</v>
      </c>
      <c r="D10782">
        <f>'11월'!B803</f>
        <v>0</v>
      </c>
      <c r="E10782">
        <f t="shared" si="168"/>
        <v>0</v>
      </c>
      <c r="F10782">
        <f>'11월'!C803</f>
        <v>0</v>
      </c>
      <c r="G10782">
        <f>'11월'!D803</f>
        <v>0</v>
      </c>
      <c r="H10782">
        <f>'11월'!E803</f>
        <v>0</v>
      </c>
      <c r="I10782">
        <f>'11월'!F803</f>
        <v>0</v>
      </c>
      <c r="J10782">
        <f>'11월'!G803</f>
        <v>0</v>
      </c>
      <c r="K10782">
        <f>'11월'!H803</f>
        <v>0</v>
      </c>
      <c r="L10782">
        <f>'11월'!I803</f>
        <v>0</v>
      </c>
      <c r="M10782">
        <f>'11월'!J803</f>
        <v>0</v>
      </c>
      <c r="N10782">
        <f>'11월'!K803</f>
        <v>0</v>
      </c>
      <c r="O10782">
        <f>'11월'!L803</f>
        <v>0</v>
      </c>
      <c r="P10782" t="str">
        <f>IF(AND(검색!$C$4&lt;&gt;"",E10782&lt;&gt;"",ISNUMBER(SEARCH(검색!$C$4,E10782)),OR(D10782&lt;&gt;"",F10782&lt;&gt;"",G10782&lt;&gt;"",H10782&lt;&gt;"")),COUNT(P$1:P10781)+1,"")</f>
        <v/>
      </c>
    </row>
    <row r="10783" spans="1:16" x14ac:dyDescent="0.3">
      <c r="A10783">
        <v>10782</v>
      </c>
      <c r="B10783" t="s">
        <v>1416</v>
      </c>
      <c r="C10783">
        <v>804</v>
      </c>
      <c r="D10783">
        <f>'11월'!B804</f>
        <v>0</v>
      </c>
      <c r="E10783">
        <f t="shared" si="168"/>
        <v>0</v>
      </c>
      <c r="F10783">
        <f>'11월'!C804</f>
        <v>0</v>
      </c>
      <c r="G10783">
        <f>'11월'!D804</f>
        <v>0</v>
      </c>
      <c r="H10783">
        <f>'11월'!E804</f>
        <v>0</v>
      </c>
      <c r="I10783">
        <f>'11월'!F804</f>
        <v>0</v>
      </c>
      <c r="J10783">
        <f>'11월'!G804</f>
        <v>0</v>
      </c>
      <c r="K10783">
        <f>'11월'!H804</f>
        <v>0</v>
      </c>
      <c r="L10783">
        <f>'11월'!I804</f>
        <v>0</v>
      </c>
      <c r="M10783">
        <f>'11월'!J804</f>
        <v>0</v>
      </c>
      <c r="N10783">
        <f>'11월'!K804</f>
        <v>0</v>
      </c>
      <c r="O10783">
        <f>'11월'!L804</f>
        <v>0</v>
      </c>
      <c r="P10783" t="str">
        <f>IF(AND(검색!$C$4&lt;&gt;"",E10783&lt;&gt;"",ISNUMBER(SEARCH(검색!$C$4,E10783)),OR(D10783&lt;&gt;"",F10783&lt;&gt;"",G10783&lt;&gt;"",H10783&lt;&gt;"")),COUNT(P$1:P10782)+1,"")</f>
        <v/>
      </c>
    </row>
    <row r="10784" spans="1:16" x14ac:dyDescent="0.3">
      <c r="A10784">
        <v>10783</v>
      </c>
      <c r="B10784" t="s">
        <v>1416</v>
      </c>
      <c r="C10784">
        <v>805</v>
      </c>
      <c r="D10784">
        <f>'11월'!B805</f>
        <v>0</v>
      </c>
      <c r="E10784">
        <f t="shared" si="168"/>
        <v>0</v>
      </c>
      <c r="F10784">
        <f>'11월'!C805</f>
        <v>0</v>
      </c>
      <c r="G10784">
        <f>'11월'!D805</f>
        <v>0</v>
      </c>
      <c r="H10784">
        <f>'11월'!E805</f>
        <v>0</v>
      </c>
      <c r="I10784">
        <f>'11월'!F805</f>
        <v>0</v>
      </c>
      <c r="J10784">
        <f>'11월'!G805</f>
        <v>0</v>
      </c>
      <c r="K10784">
        <f>'11월'!H805</f>
        <v>0</v>
      </c>
      <c r="L10784">
        <f>'11월'!I805</f>
        <v>0</v>
      </c>
      <c r="M10784">
        <f>'11월'!J805</f>
        <v>0</v>
      </c>
      <c r="N10784">
        <f>'11월'!K805</f>
        <v>0</v>
      </c>
      <c r="O10784">
        <f>'11월'!L805</f>
        <v>0</v>
      </c>
      <c r="P10784" t="str">
        <f>IF(AND(검색!$C$4&lt;&gt;"",E10784&lt;&gt;"",ISNUMBER(SEARCH(검색!$C$4,E10784)),OR(D10784&lt;&gt;"",F10784&lt;&gt;"",G10784&lt;&gt;"",H10784&lt;&gt;"")),COUNT(P$1:P10783)+1,"")</f>
        <v/>
      </c>
    </row>
    <row r="10785" spans="1:16" x14ac:dyDescent="0.3">
      <c r="A10785">
        <v>10784</v>
      </c>
      <c r="B10785" t="s">
        <v>1416</v>
      </c>
      <c r="C10785">
        <v>806</v>
      </c>
      <c r="D10785">
        <f>'11월'!B806</f>
        <v>0</v>
      </c>
      <c r="E10785">
        <f t="shared" si="168"/>
        <v>0</v>
      </c>
      <c r="F10785">
        <f>'11월'!C806</f>
        <v>0</v>
      </c>
      <c r="G10785">
        <f>'11월'!D806</f>
        <v>0</v>
      </c>
      <c r="H10785">
        <f>'11월'!E806</f>
        <v>0</v>
      </c>
      <c r="I10785">
        <f>'11월'!F806</f>
        <v>0</v>
      </c>
      <c r="J10785">
        <f>'11월'!G806</f>
        <v>0</v>
      </c>
      <c r="K10785">
        <f>'11월'!H806</f>
        <v>0</v>
      </c>
      <c r="L10785">
        <f>'11월'!I806</f>
        <v>0</v>
      </c>
      <c r="M10785">
        <f>'11월'!J806</f>
        <v>0</v>
      </c>
      <c r="N10785">
        <f>'11월'!K806</f>
        <v>0</v>
      </c>
      <c r="O10785">
        <f>'11월'!L806</f>
        <v>0</v>
      </c>
      <c r="P10785" t="str">
        <f>IF(AND(검색!$C$4&lt;&gt;"",E10785&lt;&gt;"",ISNUMBER(SEARCH(검색!$C$4,E10785)),OR(D10785&lt;&gt;"",F10785&lt;&gt;"",G10785&lt;&gt;"",H10785&lt;&gt;"")),COUNT(P$1:P10784)+1,"")</f>
        <v/>
      </c>
    </row>
    <row r="10786" spans="1:16" x14ac:dyDescent="0.3">
      <c r="A10786">
        <v>10785</v>
      </c>
      <c r="B10786" t="s">
        <v>1416</v>
      </c>
      <c r="C10786">
        <v>807</v>
      </c>
      <c r="D10786">
        <f>'11월'!B807</f>
        <v>0</v>
      </c>
      <c r="E10786">
        <f t="shared" si="168"/>
        <v>0</v>
      </c>
      <c r="F10786">
        <f>'11월'!C807</f>
        <v>0</v>
      </c>
      <c r="G10786">
        <f>'11월'!D807</f>
        <v>0</v>
      </c>
      <c r="H10786">
        <f>'11월'!E807</f>
        <v>0</v>
      </c>
      <c r="I10786">
        <f>'11월'!F807</f>
        <v>0</v>
      </c>
      <c r="J10786">
        <f>'11월'!G807</f>
        <v>0</v>
      </c>
      <c r="K10786">
        <f>'11월'!H807</f>
        <v>0</v>
      </c>
      <c r="L10786">
        <f>'11월'!I807</f>
        <v>0</v>
      </c>
      <c r="M10786">
        <f>'11월'!J807</f>
        <v>0</v>
      </c>
      <c r="N10786">
        <f>'11월'!K807</f>
        <v>0</v>
      </c>
      <c r="O10786">
        <f>'11월'!L807</f>
        <v>0</v>
      </c>
      <c r="P10786" t="str">
        <f>IF(AND(검색!$C$4&lt;&gt;"",E10786&lt;&gt;"",ISNUMBER(SEARCH(검색!$C$4,E10786)),OR(D10786&lt;&gt;"",F10786&lt;&gt;"",G10786&lt;&gt;"",H10786&lt;&gt;"")),COUNT(P$1:P10785)+1,"")</f>
        <v/>
      </c>
    </row>
    <row r="10787" spans="1:16" x14ac:dyDescent="0.3">
      <c r="A10787">
        <v>10786</v>
      </c>
      <c r="B10787" t="s">
        <v>1416</v>
      </c>
      <c r="C10787">
        <v>808</v>
      </c>
      <c r="D10787">
        <f>'11월'!B808</f>
        <v>0</v>
      </c>
      <c r="E10787">
        <f t="shared" si="168"/>
        <v>0</v>
      </c>
      <c r="F10787">
        <f>'11월'!C808</f>
        <v>0</v>
      </c>
      <c r="G10787">
        <f>'11월'!D808</f>
        <v>0</v>
      </c>
      <c r="H10787">
        <f>'11월'!E808</f>
        <v>0</v>
      </c>
      <c r="I10787">
        <f>'11월'!F808</f>
        <v>0</v>
      </c>
      <c r="J10787">
        <f>'11월'!G808</f>
        <v>0</v>
      </c>
      <c r="K10787">
        <f>'11월'!H808</f>
        <v>0</v>
      </c>
      <c r="L10787">
        <f>'11월'!I808</f>
        <v>0</v>
      </c>
      <c r="M10787">
        <f>'11월'!J808</f>
        <v>0</v>
      </c>
      <c r="N10787">
        <f>'11월'!K808</f>
        <v>0</v>
      </c>
      <c r="O10787">
        <f>'11월'!L808</f>
        <v>0</v>
      </c>
      <c r="P10787" t="str">
        <f>IF(AND(검색!$C$4&lt;&gt;"",E10787&lt;&gt;"",ISNUMBER(SEARCH(검색!$C$4,E10787)),OR(D10787&lt;&gt;"",F10787&lt;&gt;"",G10787&lt;&gt;"",H10787&lt;&gt;"")),COUNT(P$1:P10786)+1,"")</f>
        <v/>
      </c>
    </row>
    <row r="10788" spans="1:16" x14ac:dyDescent="0.3">
      <c r="A10788">
        <v>10787</v>
      </c>
      <c r="B10788" t="s">
        <v>1416</v>
      </c>
      <c r="C10788">
        <v>809</v>
      </c>
      <c r="D10788">
        <f>'11월'!B809</f>
        <v>0</v>
      </c>
      <c r="E10788">
        <f t="shared" si="168"/>
        <v>0</v>
      </c>
      <c r="F10788">
        <f>'11월'!C809</f>
        <v>0</v>
      </c>
      <c r="G10788">
        <f>'11월'!D809</f>
        <v>0</v>
      </c>
      <c r="H10788">
        <f>'11월'!E809</f>
        <v>0</v>
      </c>
      <c r="I10788">
        <f>'11월'!F809</f>
        <v>0</v>
      </c>
      <c r="J10788">
        <f>'11월'!G809</f>
        <v>0</v>
      </c>
      <c r="K10788">
        <f>'11월'!H809</f>
        <v>0</v>
      </c>
      <c r="L10788">
        <f>'11월'!I809</f>
        <v>0</v>
      </c>
      <c r="M10788">
        <f>'11월'!J809</f>
        <v>0</v>
      </c>
      <c r="N10788">
        <f>'11월'!K809</f>
        <v>0</v>
      </c>
      <c r="O10788">
        <f>'11월'!L809</f>
        <v>0</v>
      </c>
      <c r="P10788" t="str">
        <f>IF(AND(검색!$C$4&lt;&gt;"",E10788&lt;&gt;"",ISNUMBER(SEARCH(검색!$C$4,E10788)),OR(D10788&lt;&gt;"",F10788&lt;&gt;"",G10788&lt;&gt;"",H10788&lt;&gt;"")),COUNT(P$1:P10787)+1,"")</f>
        <v/>
      </c>
    </row>
    <row r="10789" spans="1:16" x14ac:dyDescent="0.3">
      <c r="A10789">
        <v>10788</v>
      </c>
      <c r="B10789" t="s">
        <v>1416</v>
      </c>
      <c r="C10789">
        <v>810</v>
      </c>
      <c r="D10789">
        <f>'11월'!B810</f>
        <v>0</v>
      </c>
      <c r="E10789">
        <f t="shared" si="168"/>
        <v>0</v>
      </c>
      <c r="F10789">
        <f>'11월'!C810</f>
        <v>0</v>
      </c>
      <c r="G10789">
        <f>'11월'!D810</f>
        <v>0</v>
      </c>
      <c r="H10789">
        <f>'11월'!E810</f>
        <v>0</v>
      </c>
      <c r="I10789">
        <f>'11월'!F810</f>
        <v>0</v>
      </c>
      <c r="J10789">
        <f>'11월'!G810</f>
        <v>0</v>
      </c>
      <c r="K10789">
        <f>'11월'!H810</f>
        <v>0</v>
      </c>
      <c r="L10789">
        <f>'11월'!I810</f>
        <v>0</v>
      </c>
      <c r="M10789">
        <f>'11월'!J810</f>
        <v>0</v>
      </c>
      <c r="N10789">
        <f>'11월'!K810</f>
        <v>0</v>
      </c>
      <c r="O10789">
        <f>'11월'!L810</f>
        <v>0</v>
      </c>
      <c r="P10789" t="str">
        <f>IF(AND(검색!$C$4&lt;&gt;"",E10789&lt;&gt;"",ISNUMBER(SEARCH(검색!$C$4,E10789)),OR(D10789&lt;&gt;"",F10789&lt;&gt;"",G10789&lt;&gt;"",H10789&lt;&gt;"")),COUNT(P$1:P10788)+1,"")</f>
        <v/>
      </c>
    </row>
    <row r="10790" spans="1:16" x14ac:dyDescent="0.3">
      <c r="A10790">
        <v>10789</v>
      </c>
      <c r="B10790" t="s">
        <v>1416</v>
      </c>
      <c r="C10790">
        <v>811</v>
      </c>
      <c r="D10790">
        <f>'11월'!B811</f>
        <v>0</v>
      </c>
      <c r="E10790">
        <f t="shared" si="168"/>
        <v>0</v>
      </c>
      <c r="F10790">
        <f>'11월'!C811</f>
        <v>0</v>
      </c>
      <c r="G10790">
        <f>'11월'!D811</f>
        <v>0</v>
      </c>
      <c r="H10790">
        <f>'11월'!E811</f>
        <v>0</v>
      </c>
      <c r="I10790">
        <f>'11월'!F811</f>
        <v>0</v>
      </c>
      <c r="J10790">
        <f>'11월'!G811</f>
        <v>0</v>
      </c>
      <c r="K10790">
        <f>'11월'!H811</f>
        <v>0</v>
      </c>
      <c r="L10790">
        <f>'11월'!I811</f>
        <v>0</v>
      </c>
      <c r="M10790">
        <f>'11월'!J811</f>
        <v>0</v>
      </c>
      <c r="N10790">
        <f>'11월'!K811</f>
        <v>0</v>
      </c>
      <c r="O10790">
        <f>'11월'!L811</f>
        <v>0</v>
      </c>
      <c r="P10790" t="str">
        <f>IF(AND(검색!$C$4&lt;&gt;"",E10790&lt;&gt;"",ISNUMBER(SEARCH(검색!$C$4,E10790)),OR(D10790&lt;&gt;"",F10790&lt;&gt;"",G10790&lt;&gt;"",H10790&lt;&gt;"")),COUNT(P$1:P10789)+1,"")</f>
        <v/>
      </c>
    </row>
    <row r="10791" spans="1:16" x14ac:dyDescent="0.3">
      <c r="A10791">
        <v>10790</v>
      </c>
      <c r="B10791" t="s">
        <v>1416</v>
      </c>
      <c r="C10791">
        <v>812</v>
      </c>
      <c r="D10791">
        <f>'11월'!B812</f>
        <v>0</v>
      </c>
      <c r="E10791">
        <f t="shared" si="168"/>
        <v>0</v>
      </c>
      <c r="F10791">
        <f>'11월'!C812</f>
        <v>0</v>
      </c>
      <c r="G10791">
        <f>'11월'!D812</f>
        <v>0</v>
      </c>
      <c r="H10791">
        <f>'11월'!E812</f>
        <v>0</v>
      </c>
      <c r="I10791">
        <f>'11월'!F812</f>
        <v>0</v>
      </c>
      <c r="J10791">
        <f>'11월'!G812</f>
        <v>0</v>
      </c>
      <c r="K10791">
        <f>'11월'!H812</f>
        <v>0</v>
      </c>
      <c r="L10791">
        <f>'11월'!I812</f>
        <v>0</v>
      </c>
      <c r="M10791">
        <f>'11월'!J812</f>
        <v>0</v>
      </c>
      <c r="N10791">
        <f>'11월'!K812</f>
        <v>0</v>
      </c>
      <c r="O10791">
        <f>'11월'!L812</f>
        <v>0</v>
      </c>
      <c r="P10791" t="str">
        <f>IF(AND(검색!$C$4&lt;&gt;"",E10791&lt;&gt;"",ISNUMBER(SEARCH(검색!$C$4,E10791)),OR(D10791&lt;&gt;"",F10791&lt;&gt;"",G10791&lt;&gt;"",H10791&lt;&gt;"")),COUNT(P$1:P10790)+1,"")</f>
        <v/>
      </c>
    </row>
    <row r="10792" spans="1:16" x14ac:dyDescent="0.3">
      <c r="A10792">
        <v>10791</v>
      </c>
      <c r="B10792" t="s">
        <v>1416</v>
      </c>
      <c r="C10792">
        <v>813</v>
      </c>
      <c r="D10792">
        <f>'11월'!B813</f>
        <v>0</v>
      </c>
      <c r="E10792">
        <f t="shared" si="168"/>
        <v>0</v>
      </c>
      <c r="F10792">
        <f>'11월'!C813</f>
        <v>0</v>
      </c>
      <c r="G10792">
        <f>'11월'!D813</f>
        <v>0</v>
      </c>
      <c r="H10792">
        <f>'11월'!E813</f>
        <v>0</v>
      </c>
      <c r="I10792">
        <f>'11월'!F813</f>
        <v>0</v>
      </c>
      <c r="J10792">
        <f>'11월'!G813</f>
        <v>0</v>
      </c>
      <c r="K10792">
        <f>'11월'!H813</f>
        <v>0</v>
      </c>
      <c r="L10792">
        <f>'11월'!I813</f>
        <v>0</v>
      </c>
      <c r="M10792">
        <f>'11월'!J813</f>
        <v>0</v>
      </c>
      <c r="N10792">
        <f>'11월'!K813</f>
        <v>0</v>
      </c>
      <c r="O10792">
        <f>'11월'!L813</f>
        <v>0</v>
      </c>
      <c r="P10792" t="str">
        <f>IF(AND(검색!$C$4&lt;&gt;"",E10792&lt;&gt;"",ISNUMBER(SEARCH(검색!$C$4,E10792)),OR(D10792&lt;&gt;"",F10792&lt;&gt;"",G10792&lt;&gt;"",H10792&lt;&gt;"")),COUNT(P$1:P10791)+1,"")</f>
        <v/>
      </c>
    </row>
    <row r="10793" spans="1:16" x14ac:dyDescent="0.3">
      <c r="A10793">
        <v>10792</v>
      </c>
      <c r="B10793" t="s">
        <v>1416</v>
      </c>
      <c r="C10793">
        <v>814</v>
      </c>
      <c r="D10793">
        <f>'11월'!B814</f>
        <v>0</v>
      </c>
      <c r="E10793">
        <f t="shared" si="168"/>
        <v>0</v>
      </c>
      <c r="F10793">
        <f>'11월'!C814</f>
        <v>0</v>
      </c>
      <c r="G10793">
        <f>'11월'!D814</f>
        <v>0</v>
      </c>
      <c r="H10793">
        <f>'11월'!E814</f>
        <v>0</v>
      </c>
      <c r="I10793">
        <f>'11월'!F814</f>
        <v>0</v>
      </c>
      <c r="J10793">
        <f>'11월'!G814</f>
        <v>0</v>
      </c>
      <c r="K10793">
        <f>'11월'!H814</f>
        <v>0</v>
      </c>
      <c r="L10793">
        <f>'11월'!I814</f>
        <v>0</v>
      </c>
      <c r="M10793">
        <f>'11월'!J814</f>
        <v>0</v>
      </c>
      <c r="N10793">
        <f>'11월'!K814</f>
        <v>0</v>
      </c>
      <c r="O10793">
        <f>'11월'!L814</f>
        <v>0</v>
      </c>
      <c r="P10793" t="str">
        <f>IF(AND(검색!$C$4&lt;&gt;"",E10793&lt;&gt;"",ISNUMBER(SEARCH(검색!$C$4,E10793)),OR(D10793&lt;&gt;"",F10793&lt;&gt;"",G10793&lt;&gt;"",H10793&lt;&gt;"")),COUNT(P$1:P10792)+1,"")</f>
        <v/>
      </c>
    </row>
    <row r="10794" spans="1:16" x14ac:dyDescent="0.3">
      <c r="A10794">
        <v>10793</v>
      </c>
      <c r="B10794" t="s">
        <v>1416</v>
      </c>
      <c r="C10794">
        <v>815</v>
      </c>
      <c r="D10794">
        <f>'11월'!B815</f>
        <v>0</v>
      </c>
      <c r="E10794">
        <f t="shared" si="168"/>
        <v>0</v>
      </c>
      <c r="F10794">
        <f>'11월'!C815</f>
        <v>0</v>
      </c>
      <c r="G10794">
        <f>'11월'!D815</f>
        <v>0</v>
      </c>
      <c r="H10794">
        <f>'11월'!E815</f>
        <v>0</v>
      </c>
      <c r="I10794">
        <f>'11월'!F815</f>
        <v>0</v>
      </c>
      <c r="J10794">
        <f>'11월'!G815</f>
        <v>0</v>
      </c>
      <c r="K10794">
        <f>'11월'!H815</f>
        <v>0</v>
      </c>
      <c r="L10794">
        <f>'11월'!I815</f>
        <v>0</v>
      </c>
      <c r="M10794">
        <f>'11월'!J815</f>
        <v>0</v>
      </c>
      <c r="N10794">
        <f>'11월'!K815</f>
        <v>0</v>
      </c>
      <c r="O10794">
        <f>'11월'!L815</f>
        <v>0</v>
      </c>
      <c r="P10794" t="str">
        <f>IF(AND(검색!$C$4&lt;&gt;"",E10794&lt;&gt;"",ISNUMBER(SEARCH(검색!$C$4,E10794)),OR(D10794&lt;&gt;"",F10794&lt;&gt;"",G10794&lt;&gt;"",H10794&lt;&gt;"")),COUNT(P$1:P10793)+1,"")</f>
        <v/>
      </c>
    </row>
    <row r="10795" spans="1:16" x14ac:dyDescent="0.3">
      <c r="A10795">
        <v>10794</v>
      </c>
      <c r="B10795" t="s">
        <v>1416</v>
      </c>
      <c r="C10795">
        <v>816</v>
      </c>
      <c r="D10795">
        <f>'11월'!B816</f>
        <v>0</v>
      </c>
      <c r="E10795">
        <f t="shared" si="168"/>
        <v>0</v>
      </c>
      <c r="F10795">
        <f>'11월'!C816</f>
        <v>0</v>
      </c>
      <c r="G10795">
        <f>'11월'!D816</f>
        <v>0</v>
      </c>
      <c r="H10795">
        <f>'11월'!E816</f>
        <v>0</v>
      </c>
      <c r="I10795">
        <f>'11월'!F816</f>
        <v>0</v>
      </c>
      <c r="J10795">
        <f>'11월'!G816</f>
        <v>0</v>
      </c>
      <c r="K10795">
        <f>'11월'!H816</f>
        <v>0</v>
      </c>
      <c r="L10795">
        <f>'11월'!I816</f>
        <v>0</v>
      </c>
      <c r="M10795">
        <f>'11월'!J816</f>
        <v>0</v>
      </c>
      <c r="N10795">
        <f>'11월'!K816</f>
        <v>0</v>
      </c>
      <c r="O10795">
        <f>'11월'!L816</f>
        <v>0</v>
      </c>
      <c r="P10795" t="str">
        <f>IF(AND(검색!$C$4&lt;&gt;"",E10795&lt;&gt;"",ISNUMBER(SEARCH(검색!$C$4,E10795)),OR(D10795&lt;&gt;"",F10795&lt;&gt;"",G10795&lt;&gt;"",H10795&lt;&gt;"")),COUNT(P$1:P10794)+1,"")</f>
        <v/>
      </c>
    </row>
    <row r="10796" spans="1:16" x14ac:dyDescent="0.3">
      <c r="A10796">
        <v>10795</v>
      </c>
      <c r="B10796" t="s">
        <v>1416</v>
      </c>
      <c r="C10796">
        <v>817</v>
      </c>
      <c r="D10796">
        <f>'11월'!B817</f>
        <v>0</v>
      </c>
      <c r="E10796">
        <f t="shared" si="168"/>
        <v>0</v>
      </c>
      <c r="F10796">
        <f>'11월'!C817</f>
        <v>0</v>
      </c>
      <c r="G10796">
        <f>'11월'!D817</f>
        <v>0</v>
      </c>
      <c r="H10796">
        <f>'11월'!E817</f>
        <v>0</v>
      </c>
      <c r="I10796">
        <f>'11월'!F817</f>
        <v>0</v>
      </c>
      <c r="J10796">
        <f>'11월'!G817</f>
        <v>0</v>
      </c>
      <c r="K10796">
        <f>'11월'!H817</f>
        <v>0</v>
      </c>
      <c r="L10796">
        <f>'11월'!I817</f>
        <v>0</v>
      </c>
      <c r="M10796">
        <f>'11월'!J817</f>
        <v>0</v>
      </c>
      <c r="N10796">
        <f>'11월'!K817</f>
        <v>0</v>
      </c>
      <c r="O10796">
        <f>'11월'!L817</f>
        <v>0</v>
      </c>
      <c r="P10796" t="str">
        <f>IF(AND(검색!$C$4&lt;&gt;"",E10796&lt;&gt;"",ISNUMBER(SEARCH(검색!$C$4,E10796)),OR(D10796&lt;&gt;"",F10796&lt;&gt;"",G10796&lt;&gt;"",H10796&lt;&gt;"")),COUNT(P$1:P10795)+1,"")</f>
        <v/>
      </c>
    </row>
    <row r="10797" spans="1:16" x14ac:dyDescent="0.3">
      <c r="A10797">
        <v>10796</v>
      </c>
      <c r="B10797" t="s">
        <v>1416</v>
      </c>
      <c r="C10797">
        <v>818</v>
      </c>
      <c r="D10797">
        <f>'11월'!B818</f>
        <v>0</v>
      </c>
      <c r="E10797">
        <f t="shared" si="168"/>
        <v>0</v>
      </c>
      <c r="F10797">
        <f>'11월'!C818</f>
        <v>0</v>
      </c>
      <c r="G10797">
        <f>'11월'!D818</f>
        <v>0</v>
      </c>
      <c r="H10797">
        <f>'11월'!E818</f>
        <v>0</v>
      </c>
      <c r="I10797">
        <f>'11월'!F818</f>
        <v>0</v>
      </c>
      <c r="J10797">
        <f>'11월'!G818</f>
        <v>0</v>
      </c>
      <c r="K10797">
        <f>'11월'!H818</f>
        <v>0</v>
      </c>
      <c r="L10797">
        <f>'11월'!I818</f>
        <v>0</v>
      </c>
      <c r="M10797">
        <f>'11월'!J818</f>
        <v>0</v>
      </c>
      <c r="N10797">
        <f>'11월'!K818</f>
        <v>0</v>
      </c>
      <c r="O10797">
        <f>'11월'!L818</f>
        <v>0</v>
      </c>
      <c r="P10797" t="str">
        <f>IF(AND(검색!$C$4&lt;&gt;"",E10797&lt;&gt;"",ISNUMBER(SEARCH(검색!$C$4,E10797)),OR(D10797&lt;&gt;"",F10797&lt;&gt;"",G10797&lt;&gt;"",H10797&lt;&gt;"")),COUNT(P$1:P10796)+1,"")</f>
        <v/>
      </c>
    </row>
    <row r="10798" spans="1:16" x14ac:dyDescent="0.3">
      <c r="A10798">
        <v>10797</v>
      </c>
      <c r="B10798" t="s">
        <v>1416</v>
      </c>
      <c r="C10798">
        <v>819</v>
      </c>
      <c r="D10798">
        <f>'11월'!B819</f>
        <v>0</v>
      </c>
      <c r="E10798">
        <f t="shared" si="168"/>
        <v>0</v>
      </c>
      <c r="F10798">
        <f>'11월'!C819</f>
        <v>0</v>
      </c>
      <c r="G10798">
        <f>'11월'!D819</f>
        <v>0</v>
      </c>
      <c r="H10798">
        <f>'11월'!E819</f>
        <v>0</v>
      </c>
      <c r="I10798">
        <f>'11월'!F819</f>
        <v>0</v>
      </c>
      <c r="J10798">
        <f>'11월'!G819</f>
        <v>0</v>
      </c>
      <c r="K10798">
        <f>'11월'!H819</f>
        <v>0</v>
      </c>
      <c r="L10798">
        <f>'11월'!I819</f>
        <v>0</v>
      </c>
      <c r="M10798">
        <f>'11월'!J819</f>
        <v>0</v>
      </c>
      <c r="N10798">
        <f>'11월'!K819</f>
        <v>0</v>
      </c>
      <c r="O10798">
        <f>'11월'!L819</f>
        <v>0</v>
      </c>
      <c r="P10798" t="str">
        <f>IF(AND(검색!$C$4&lt;&gt;"",E10798&lt;&gt;"",ISNUMBER(SEARCH(검색!$C$4,E10798)),OR(D10798&lt;&gt;"",F10798&lt;&gt;"",G10798&lt;&gt;"",H10798&lt;&gt;"")),COUNT(P$1:P10797)+1,"")</f>
        <v/>
      </c>
    </row>
    <row r="10799" spans="1:16" x14ac:dyDescent="0.3">
      <c r="A10799">
        <v>10798</v>
      </c>
      <c r="B10799" t="s">
        <v>1416</v>
      </c>
      <c r="C10799">
        <v>820</v>
      </c>
      <c r="D10799">
        <f>'11월'!B820</f>
        <v>0</v>
      </c>
      <c r="E10799">
        <f t="shared" si="168"/>
        <v>0</v>
      </c>
      <c r="F10799">
        <f>'11월'!C820</f>
        <v>0</v>
      </c>
      <c r="G10799">
        <f>'11월'!D820</f>
        <v>0</v>
      </c>
      <c r="H10799">
        <f>'11월'!E820</f>
        <v>0</v>
      </c>
      <c r="I10799">
        <f>'11월'!F820</f>
        <v>0</v>
      </c>
      <c r="J10799">
        <f>'11월'!G820</f>
        <v>0</v>
      </c>
      <c r="K10799">
        <f>'11월'!H820</f>
        <v>0</v>
      </c>
      <c r="L10799">
        <f>'11월'!I820</f>
        <v>0</v>
      </c>
      <c r="M10799">
        <f>'11월'!J820</f>
        <v>0</v>
      </c>
      <c r="N10799">
        <f>'11월'!K820</f>
        <v>0</v>
      </c>
      <c r="O10799">
        <f>'11월'!L820</f>
        <v>0</v>
      </c>
      <c r="P10799" t="str">
        <f>IF(AND(검색!$C$4&lt;&gt;"",E10799&lt;&gt;"",ISNUMBER(SEARCH(검색!$C$4,E10799)),OR(D10799&lt;&gt;"",F10799&lt;&gt;"",G10799&lt;&gt;"",H10799&lt;&gt;"")),COUNT(P$1:P10798)+1,"")</f>
        <v/>
      </c>
    </row>
    <row r="10800" spans="1:16" x14ac:dyDescent="0.3">
      <c r="A10800">
        <v>10799</v>
      </c>
      <c r="B10800" t="s">
        <v>1416</v>
      </c>
      <c r="C10800">
        <v>821</v>
      </c>
      <c r="D10800">
        <f>'11월'!B821</f>
        <v>0</v>
      </c>
      <c r="E10800">
        <f t="shared" si="168"/>
        <v>0</v>
      </c>
      <c r="F10800">
        <f>'11월'!C821</f>
        <v>0</v>
      </c>
      <c r="G10800">
        <f>'11월'!D821</f>
        <v>0</v>
      </c>
      <c r="H10800">
        <f>'11월'!E821</f>
        <v>0</v>
      </c>
      <c r="I10800">
        <f>'11월'!F821</f>
        <v>0</v>
      </c>
      <c r="J10800">
        <f>'11월'!G821</f>
        <v>0</v>
      </c>
      <c r="K10800">
        <f>'11월'!H821</f>
        <v>0</v>
      </c>
      <c r="L10800">
        <f>'11월'!I821</f>
        <v>0</v>
      </c>
      <c r="M10800">
        <f>'11월'!J821</f>
        <v>0</v>
      </c>
      <c r="N10800">
        <f>'11월'!K821</f>
        <v>0</v>
      </c>
      <c r="O10800">
        <f>'11월'!L821</f>
        <v>0</v>
      </c>
      <c r="P10800" t="str">
        <f>IF(AND(검색!$C$4&lt;&gt;"",E10800&lt;&gt;"",ISNUMBER(SEARCH(검색!$C$4,E10800)),OR(D10800&lt;&gt;"",F10800&lt;&gt;"",G10800&lt;&gt;"",H10800&lt;&gt;"")),COUNT(P$1:P10799)+1,"")</f>
        <v/>
      </c>
    </row>
    <row r="10801" spans="1:16" x14ac:dyDescent="0.3">
      <c r="A10801">
        <v>10800</v>
      </c>
      <c r="B10801" t="s">
        <v>1416</v>
      </c>
      <c r="C10801">
        <v>822</v>
      </c>
      <c r="D10801">
        <f>'11월'!B822</f>
        <v>0</v>
      </c>
      <c r="E10801">
        <f t="shared" si="168"/>
        <v>0</v>
      </c>
      <c r="F10801">
        <f>'11월'!C822</f>
        <v>0</v>
      </c>
      <c r="G10801">
        <f>'11월'!D822</f>
        <v>0</v>
      </c>
      <c r="H10801">
        <f>'11월'!E822</f>
        <v>0</v>
      </c>
      <c r="I10801">
        <f>'11월'!F822</f>
        <v>0</v>
      </c>
      <c r="J10801">
        <f>'11월'!G822</f>
        <v>0</v>
      </c>
      <c r="K10801">
        <f>'11월'!H822</f>
        <v>0</v>
      </c>
      <c r="L10801">
        <f>'11월'!I822</f>
        <v>0</v>
      </c>
      <c r="M10801">
        <f>'11월'!J822</f>
        <v>0</v>
      </c>
      <c r="N10801">
        <f>'11월'!K822</f>
        <v>0</v>
      </c>
      <c r="O10801">
        <f>'11월'!L822</f>
        <v>0</v>
      </c>
      <c r="P10801" t="str">
        <f>IF(AND(검색!$C$4&lt;&gt;"",E10801&lt;&gt;"",ISNUMBER(SEARCH(검색!$C$4,E10801)),OR(D10801&lt;&gt;"",F10801&lt;&gt;"",G10801&lt;&gt;"",H10801&lt;&gt;"")),COUNT(P$1:P10800)+1,"")</f>
        <v/>
      </c>
    </row>
    <row r="10802" spans="1:16" x14ac:dyDescent="0.3">
      <c r="A10802">
        <v>10801</v>
      </c>
      <c r="B10802" t="s">
        <v>1416</v>
      </c>
      <c r="C10802">
        <v>823</v>
      </c>
      <c r="D10802">
        <f>'11월'!B823</f>
        <v>0</v>
      </c>
      <c r="E10802">
        <f t="shared" si="168"/>
        <v>0</v>
      </c>
      <c r="F10802">
        <f>'11월'!C823</f>
        <v>0</v>
      </c>
      <c r="G10802">
        <f>'11월'!D823</f>
        <v>0</v>
      </c>
      <c r="H10802">
        <f>'11월'!E823</f>
        <v>0</v>
      </c>
      <c r="I10802">
        <f>'11월'!F823</f>
        <v>0</v>
      </c>
      <c r="J10802">
        <f>'11월'!G823</f>
        <v>0</v>
      </c>
      <c r="K10802">
        <f>'11월'!H823</f>
        <v>0</v>
      </c>
      <c r="L10802">
        <f>'11월'!I823</f>
        <v>0</v>
      </c>
      <c r="M10802">
        <f>'11월'!J823</f>
        <v>0</v>
      </c>
      <c r="N10802">
        <f>'11월'!K823</f>
        <v>0</v>
      </c>
      <c r="O10802">
        <f>'11월'!L823</f>
        <v>0</v>
      </c>
      <c r="P10802" t="str">
        <f>IF(AND(검색!$C$4&lt;&gt;"",E10802&lt;&gt;"",ISNUMBER(SEARCH(검색!$C$4,E10802)),OR(D10802&lt;&gt;"",F10802&lt;&gt;"",G10802&lt;&gt;"",H10802&lt;&gt;"")),COUNT(P$1:P10801)+1,"")</f>
        <v/>
      </c>
    </row>
    <row r="10803" spans="1:16" x14ac:dyDescent="0.3">
      <c r="A10803">
        <v>10802</v>
      </c>
      <c r="B10803" t="s">
        <v>1416</v>
      </c>
      <c r="C10803">
        <v>824</v>
      </c>
      <c r="D10803">
        <f>'11월'!B824</f>
        <v>0</v>
      </c>
      <c r="E10803">
        <f t="shared" si="168"/>
        <v>0</v>
      </c>
      <c r="F10803">
        <f>'11월'!C824</f>
        <v>0</v>
      </c>
      <c r="G10803">
        <f>'11월'!D824</f>
        <v>0</v>
      </c>
      <c r="H10803">
        <f>'11월'!E824</f>
        <v>0</v>
      </c>
      <c r="I10803">
        <f>'11월'!F824</f>
        <v>0</v>
      </c>
      <c r="J10803">
        <f>'11월'!G824</f>
        <v>0</v>
      </c>
      <c r="K10803">
        <f>'11월'!H824</f>
        <v>0</v>
      </c>
      <c r="L10803">
        <f>'11월'!I824</f>
        <v>0</v>
      </c>
      <c r="M10803">
        <f>'11월'!J824</f>
        <v>0</v>
      </c>
      <c r="N10803">
        <f>'11월'!K824</f>
        <v>0</v>
      </c>
      <c r="O10803">
        <f>'11월'!L824</f>
        <v>0</v>
      </c>
      <c r="P10803" t="str">
        <f>IF(AND(검색!$C$4&lt;&gt;"",E10803&lt;&gt;"",ISNUMBER(SEARCH(검색!$C$4,E10803)),OR(D10803&lt;&gt;"",F10803&lt;&gt;"",G10803&lt;&gt;"",H10803&lt;&gt;"")),COUNT(P$1:P10802)+1,"")</f>
        <v/>
      </c>
    </row>
    <row r="10804" spans="1:16" x14ac:dyDescent="0.3">
      <c r="A10804">
        <v>10803</v>
      </c>
      <c r="B10804" t="s">
        <v>1416</v>
      </c>
      <c r="C10804">
        <v>825</v>
      </c>
      <c r="D10804">
        <f>'11월'!B825</f>
        <v>0</v>
      </c>
      <c r="E10804">
        <f t="shared" si="168"/>
        <v>0</v>
      </c>
      <c r="F10804">
        <f>'11월'!C825</f>
        <v>0</v>
      </c>
      <c r="G10804">
        <f>'11월'!D825</f>
        <v>0</v>
      </c>
      <c r="H10804">
        <f>'11월'!E825</f>
        <v>0</v>
      </c>
      <c r="I10804">
        <f>'11월'!F825</f>
        <v>0</v>
      </c>
      <c r="J10804">
        <f>'11월'!G825</f>
        <v>0</v>
      </c>
      <c r="K10804">
        <f>'11월'!H825</f>
        <v>0</v>
      </c>
      <c r="L10804">
        <f>'11월'!I825</f>
        <v>0</v>
      </c>
      <c r="M10804">
        <f>'11월'!J825</f>
        <v>0</v>
      </c>
      <c r="N10804">
        <f>'11월'!K825</f>
        <v>0</v>
      </c>
      <c r="O10804">
        <f>'11월'!L825</f>
        <v>0</v>
      </c>
      <c r="P10804" t="str">
        <f>IF(AND(검색!$C$4&lt;&gt;"",E10804&lt;&gt;"",ISNUMBER(SEARCH(검색!$C$4,E10804)),OR(D10804&lt;&gt;"",F10804&lt;&gt;"",G10804&lt;&gt;"",H10804&lt;&gt;"")),COUNT(P$1:P10803)+1,"")</f>
        <v/>
      </c>
    </row>
    <row r="10805" spans="1:16" x14ac:dyDescent="0.3">
      <c r="A10805">
        <v>10804</v>
      </c>
      <c r="B10805" t="s">
        <v>1416</v>
      </c>
      <c r="C10805">
        <v>826</v>
      </c>
      <c r="D10805">
        <f>'11월'!B826</f>
        <v>0</v>
      </c>
      <c r="E10805">
        <f t="shared" si="168"/>
        <v>0</v>
      </c>
      <c r="F10805">
        <f>'11월'!C826</f>
        <v>0</v>
      </c>
      <c r="G10805">
        <f>'11월'!D826</f>
        <v>0</v>
      </c>
      <c r="H10805">
        <f>'11월'!E826</f>
        <v>0</v>
      </c>
      <c r="I10805">
        <f>'11월'!F826</f>
        <v>0</v>
      </c>
      <c r="J10805">
        <f>'11월'!G826</f>
        <v>0</v>
      </c>
      <c r="K10805">
        <f>'11월'!H826</f>
        <v>0</v>
      </c>
      <c r="L10805">
        <f>'11월'!I826</f>
        <v>0</v>
      </c>
      <c r="M10805">
        <f>'11월'!J826</f>
        <v>0</v>
      </c>
      <c r="N10805">
        <f>'11월'!K826</f>
        <v>0</v>
      </c>
      <c r="O10805">
        <f>'11월'!L826</f>
        <v>0</v>
      </c>
      <c r="P10805" t="str">
        <f>IF(AND(검색!$C$4&lt;&gt;"",E10805&lt;&gt;"",ISNUMBER(SEARCH(검색!$C$4,E10805)),OR(D10805&lt;&gt;"",F10805&lt;&gt;"",G10805&lt;&gt;"",H10805&lt;&gt;"")),COUNT(P$1:P10804)+1,"")</f>
        <v/>
      </c>
    </row>
    <row r="10806" spans="1:16" x14ac:dyDescent="0.3">
      <c r="A10806">
        <v>10805</v>
      </c>
      <c r="B10806" t="s">
        <v>1416</v>
      </c>
      <c r="C10806">
        <v>827</v>
      </c>
      <c r="D10806">
        <f>'11월'!B827</f>
        <v>0</v>
      </c>
      <c r="E10806">
        <f t="shared" si="168"/>
        <v>0</v>
      </c>
      <c r="F10806">
        <f>'11월'!C827</f>
        <v>0</v>
      </c>
      <c r="G10806">
        <f>'11월'!D827</f>
        <v>0</v>
      </c>
      <c r="H10806">
        <f>'11월'!E827</f>
        <v>0</v>
      </c>
      <c r="I10806">
        <f>'11월'!F827</f>
        <v>0</v>
      </c>
      <c r="J10806">
        <f>'11월'!G827</f>
        <v>0</v>
      </c>
      <c r="K10806">
        <f>'11월'!H827</f>
        <v>0</v>
      </c>
      <c r="L10806">
        <f>'11월'!I827</f>
        <v>0</v>
      </c>
      <c r="M10806">
        <f>'11월'!J827</f>
        <v>0</v>
      </c>
      <c r="N10806">
        <f>'11월'!K827</f>
        <v>0</v>
      </c>
      <c r="O10806">
        <f>'11월'!L827</f>
        <v>0</v>
      </c>
      <c r="P10806" t="str">
        <f>IF(AND(검색!$C$4&lt;&gt;"",E10806&lt;&gt;"",ISNUMBER(SEARCH(검색!$C$4,E10806)),OR(D10806&lt;&gt;"",F10806&lt;&gt;"",G10806&lt;&gt;"",H10806&lt;&gt;"")),COUNT(P$1:P10805)+1,"")</f>
        <v/>
      </c>
    </row>
    <row r="10807" spans="1:16" x14ac:dyDescent="0.3">
      <c r="A10807">
        <v>10806</v>
      </c>
      <c r="B10807" t="s">
        <v>1416</v>
      </c>
      <c r="C10807">
        <v>828</v>
      </c>
      <c r="D10807">
        <f>'11월'!B828</f>
        <v>0</v>
      </c>
      <c r="E10807">
        <f t="shared" si="168"/>
        <v>0</v>
      </c>
      <c r="F10807">
        <f>'11월'!C828</f>
        <v>0</v>
      </c>
      <c r="G10807">
        <f>'11월'!D828</f>
        <v>0</v>
      </c>
      <c r="H10807">
        <f>'11월'!E828</f>
        <v>0</v>
      </c>
      <c r="I10807">
        <f>'11월'!F828</f>
        <v>0</v>
      </c>
      <c r="J10807">
        <f>'11월'!G828</f>
        <v>0</v>
      </c>
      <c r="K10807">
        <f>'11월'!H828</f>
        <v>0</v>
      </c>
      <c r="L10807">
        <f>'11월'!I828</f>
        <v>0</v>
      </c>
      <c r="M10807">
        <f>'11월'!J828</f>
        <v>0</v>
      </c>
      <c r="N10807">
        <f>'11월'!K828</f>
        <v>0</v>
      </c>
      <c r="O10807">
        <f>'11월'!L828</f>
        <v>0</v>
      </c>
      <c r="P10807" t="str">
        <f>IF(AND(검색!$C$4&lt;&gt;"",E10807&lt;&gt;"",ISNUMBER(SEARCH(검색!$C$4,E10807)),OR(D10807&lt;&gt;"",F10807&lt;&gt;"",G10807&lt;&gt;"",H10807&lt;&gt;"")),COUNT(P$1:P10806)+1,"")</f>
        <v/>
      </c>
    </row>
    <row r="10808" spans="1:16" x14ac:dyDescent="0.3">
      <c r="A10808">
        <v>10807</v>
      </c>
      <c r="B10808" t="s">
        <v>1416</v>
      </c>
      <c r="C10808">
        <v>829</v>
      </c>
      <c r="D10808">
        <f>'11월'!B829</f>
        <v>0</v>
      </c>
      <c r="E10808">
        <f t="shared" si="168"/>
        <v>0</v>
      </c>
      <c r="F10808">
        <f>'11월'!C829</f>
        <v>0</v>
      </c>
      <c r="G10808">
        <f>'11월'!D829</f>
        <v>0</v>
      </c>
      <c r="H10808">
        <f>'11월'!E829</f>
        <v>0</v>
      </c>
      <c r="I10808">
        <f>'11월'!F829</f>
        <v>0</v>
      </c>
      <c r="J10808">
        <f>'11월'!G829</f>
        <v>0</v>
      </c>
      <c r="K10808">
        <f>'11월'!H829</f>
        <v>0</v>
      </c>
      <c r="L10808">
        <f>'11월'!I829</f>
        <v>0</v>
      </c>
      <c r="M10808">
        <f>'11월'!J829</f>
        <v>0</v>
      </c>
      <c r="N10808">
        <f>'11월'!K829</f>
        <v>0</v>
      </c>
      <c r="O10808">
        <f>'11월'!L829</f>
        <v>0</v>
      </c>
      <c r="P10808" t="str">
        <f>IF(AND(검색!$C$4&lt;&gt;"",E10808&lt;&gt;"",ISNUMBER(SEARCH(검색!$C$4,E10808)),OR(D10808&lt;&gt;"",F10808&lt;&gt;"",G10808&lt;&gt;"",H10808&lt;&gt;"")),COUNT(P$1:P10807)+1,"")</f>
        <v/>
      </c>
    </row>
    <row r="10809" spans="1:16" x14ac:dyDescent="0.3">
      <c r="A10809">
        <v>10808</v>
      </c>
      <c r="B10809" t="s">
        <v>1416</v>
      </c>
      <c r="C10809">
        <v>830</v>
      </c>
      <c r="D10809">
        <f>'11월'!B830</f>
        <v>0</v>
      </c>
      <c r="E10809">
        <f t="shared" si="168"/>
        <v>0</v>
      </c>
      <c r="F10809">
        <f>'11월'!C830</f>
        <v>0</v>
      </c>
      <c r="G10809">
        <f>'11월'!D830</f>
        <v>0</v>
      </c>
      <c r="H10809">
        <f>'11월'!E830</f>
        <v>0</v>
      </c>
      <c r="I10809">
        <f>'11월'!F830</f>
        <v>0</v>
      </c>
      <c r="J10809">
        <f>'11월'!G830</f>
        <v>0</v>
      </c>
      <c r="K10809">
        <f>'11월'!H830</f>
        <v>0</v>
      </c>
      <c r="L10809">
        <f>'11월'!I830</f>
        <v>0</v>
      </c>
      <c r="M10809">
        <f>'11월'!J830</f>
        <v>0</v>
      </c>
      <c r="N10809">
        <f>'11월'!K830</f>
        <v>0</v>
      </c>
      <c r="O10809">
        <f>'11월'!L830</f>
        <v>0</v>
      </c>
      <c r="P10809" t="str">
        <f>IF(AND(검색!$C$4&lt;&gt;"",E10809&lt;&gt;"",ISNUMBER(SEARCH(검색!$C$4,E10809)),OR(D10809&lt;&gt;"",F10809&lt;&gt;"",G10809&lt;&gt;"",H10809&lt;&gt;"")),COUNT(P$1:P10808)+1,"")</f>
        <v/>
      </c>
    </row>
    <row r="10810" spans="1:16" x14ac:dyDescent="0.3">
      <c r="A10810">
        <v>10809</v>
      </c>
      <c r="B10810" t="s">
        <v>1416</v>
      </c>
      <c r="C10810">
        <v>831</v>
      </c>
      <c r="D10810">
        <f>'11월'!B831</f>
        <v>0</v>
      </c>
      <c r="E10810">
        <f t="shared" si="168"/>
        <v>0</v>
      </c>
      <c r="F10810">
        <f>'11월'!C831</f>
        <v>0</v>
      </c>
      <c r="G10810">
        <f>'11월'!D831</f>
        <v>0</v>
      </c>
      <c r="H10810">
        <f>'11월'!E831</f>
        <v>0</v>
      </c>
      <c r="I10810">
        <f>'11월'!F831</f>
        <v>0</v>
      </c>
      <c r="J10810">
        <f>'11월'!G831</f>
        <v>0</v>
      </c>
      <c r="K10810">
        <f>'11월'!H831</f>
        <v>0</v>
      </c>
      <c r="L10810">
        <f>'11월'!I831</f>
        <v>0</v>
      </c>
      <c r="M10810">
        <f>'11월'!J831</f>
        <v>0</v>
      </c>
      <c r="N10810">
        <f>'11월'!K831</f>
        <v>0</v>
      </c>
      <c r="O10810">
        <f>'11월'!L831</f>
        <v>0</v>
      </c>
      <c r="P10810" t="str">
        <f>IF(AND(검색!$C$4&lt;&gt;"",E10810&lt;&gt;"",ISNUMBER(SEARCH(검색!$C$4,E10810)),OR(D10810&lt;&gt;"",F10810&lt;&gt;"",G10810&lt;&gt;"",H10810&lt;&gt;"")),COUNT(P$1:P10809)+1,"")</f>
        <v/>
      </c>
    </row>
    <row r="10811" spans="1:16" x14ac:dyDescent="0.3">
      <c r="A10811">
        <v>10810</v>
      </c>
      <c r="B10811" t="s">
        <v>1416</v>
      </c>
      <c r="C10811">
        <v>832</v>
      </c>
      <c r="D10811">
        <f>'11월'!B832</f>
        <v>0</v>
      </c>
      <c r="E10811">
        <f t="shared" si="168"/>
        <v>0</v>
      </c>
      <c r="F10811">
        <f>'11월'!C832</f>
        <v>0</v>
      </c>
      <c r="G10811">
        <f>'11월'!D832</f>
        <v>0</v>
      </c>
      <c r="H10811">
        <f>'11월'!E832</f>
        <v>0</v>
      </c>
      <c r="I10811">
        <f>'11월'!F832</f>
        <v>0</v>
      </c>
      <c r="J10811">
        <f>'11월'!G832</f>
        <v>0</v>
      </c>
      <c r="K10811">
        <f>'11월'!H832</f>
        <v>0</v>
      </c>
      <c r="L10811">
        <f>'11월'!I832</f>
        <v>0</v>
      </c>
      <c r="M10811">
        <f>'11월'!J832</f>
        <v>0</v>
      </c>
      <c r="N10811">
        <f>'11월'!K832</f>
        <v>0</v>
      </c>
      <c r="O10811">
        <f>'11월'!L832</f>
        <v>0</v>
      </c>
      <c r="P10811" t="str">
        <f>IF(AND(검색!$C$4&lt;&gt;"",E10811&lt;&gt;"",ISNUMBER(SEARCH(검색!$C$4,E10811)),OR(D10811&lt;&gt;"",F10811&lt;&gt;"",G10811&lt;&gt;"",H10811&lt;&gt;"")),COUNT(P$1:P10810)+1,"")</f>
        <v/>
      </c>
    </row>
    <row r="10812" spans="1:16" x14ac:dyDescent="0.3">
      <c r="A10812">
        <v>10811</v>
      </c>
      <c r="B10812" t="s">
        <v>1416</v>
      </c>
      <c r="C10812">
        <v>833</v>
      </c>
      <c r="D10812">
        <f>'11월'!B833</f>
        <v>0</v>
      </c>
      <c r="E10812">
        <f t="shared" si="168"/>
        <v>0</v>
      </c>
      <c r="F10812">
        <f>'11월'!C833</f>
        <v>0</v>
      </c>
      <c r="G10812">
        <f>'11월'!D833</f>
        <v>0</v>
      </c>
      <c r="H10812">
        <f>'11월'!E833</f>
        <v>0</v>
      </c>
      <c r="I10812">
        <f>'11월'!F833</f>
        <v>0</v>
      </c>
      <c r="J10812">
        <f>'11월'!G833</f>
        <v>0</v>
      </c>
      <c r="K10812">
        <f>'11월'!H833</f>
        <v>0</v>
      </c>
      <c r="L10812">
        <f>'11월'!I833</f>
        <v>0</v>
      </c>
      <c r="M10812">
        <f>'11월'!J833</f>
        <v>0</v>
      </c>
      <c r="N10812">
        <f>'11월'!K833</f>
        <v>0</v>
      </c>
      <c r="O10812">
        <f>'11월'!L833</f>
        <v>0</v>
      </c>
      <c r="P10812" t="str">
        <f>IF(AND(검색!$C$4&lt;&gt;"",E10812&lt;&gt;"",ISNUMBER(SEARCH(검색!$C$4,E10812)),OR(D10812&lt;&gt;"",F10812&lt;&gt;"",G10812&lt;&gt;"",H10812&lt;&gt;"")),COUNT(P$1:P10811)+1,"")</f>
        <v/>
      </c>
    </row>
    <row r="10813" spans="1:16" x14ac:dyDescent="0.3">
      <c r="A10813">
        <v>10812</v>
      </c>
      <c r="B10813" t="s">
        <v>1416</v>
      </c>
      <c r="C10813">
        <v>834</v>
      </c>
      <c r="D10813">
        <f>'11월'!B834</f>
        <v>0</v>
      </c>
      <c r="E10813">
        <f t="shared" si="168"/>
        <v>0</v>
      </c>
      <c r="F10813">
        <f>'11월'!C834</f>
        <v>0</v>
      </c>
      <c r="G10813">
        <f>'11월'!D834</f>
        <v>0</v>
      </c>
      <c r="H10813">
        <f>'11월'!E834</f>
        <v>0</v>
      </c>
      <c r="I10813">
        <f>'11월'!F834</f>
        <v>0</v>
      </c>
      <c r="J10813">
        <f>'11월'!G834</f>
        <v>0</v>
      </c>
      <c r="K10813">
        <f>'11월'!H834</f>
        <v>0</v>
      </c>
      <c r="L10813">
        <f>'11월'!I834</f>
        <v>0</v>
      </c>
      <c r="M10813">
        <f>'11월'!J834</f>
        <v>0</v>
      </c>
      <c r="N10813">
        <f>'11월'!K834</f>
        <v>0</v>
      </c>
      <c r="O10813">
        <f>'11월'!L834</f>
        <v>0</v>
      </c>
      <c r="P10813" t="str">
        <f>IF(AND(검색!$C$4&lt;&gt;"",E10813&lt;&gt;"",ISNUMBER(SEARCH(검색!$C$4,E10813)),OR(D10813&lt;&gt;"",F10813&lt;&gt;"",G10813&lt;&gt;"",H10813&lt;&gt;"")),COUNT(P$1:P10812)+1,"")</f>
        <v/>
      </c>
    </row>
    <row r="10814" spans="1:16" x14ac:dyDescent="0.3">
      <c r="A10814">
        <v>10813</v>
      </c>
      <c r="B10814" t="s">
        <v>1416</v>
      </c>
      <c r="C10814">
        <v>835</v>
      </c>
      <c r="D10814">
        <f>'11월'!B835</f>
        <v>0</v>
      </c>
      <c r="E10814">
        <f t="shared" si="168"/>
        <v>0</v>
      </c>
      <c r="F10814">
        <f>'11월'!C835</f>
        <v>0</v>
      </c>
      <c r="G10814">
        <f>'11월'!D835</f>
        <v>0</v>
      </c>
      <c r="H10814">
        <f>'11월'!E835</f>
        <v>0</v>
      </c>
      <c r="I10814">
        <f>'11월'!F835</f>
        <v>0</v>
      </c>
      <c r="J10814">
        <f>'11월'!G835</f>
        <v>0</v>
      </c>
      <c r="K10814">
        <f>'11월'!H835</f>
        <v>0</v>
      </c>
      <c r="L10814">
        <f>'11월'!I835</f>
        <v>0</v>
      </c>
      <c r="M10814">
        <f>'11월'!J835</f>
        <v>0</v>
      </c>
      <c r="N10814">
        <f>'11월'!K835</f>
        <v>0</v>
      </c>
      <c r="O10814">
        <f>'11월'!L835</f>
        <v>0</v>
      </c>
      <c r="P10814" t="str">
        <f>IF(AND(검색!$C$4&lt;&gt;"",E10814&lt;&gt;"",ISNUMBER(SEARCH(검색!$C$4,E10814)),OR(D10814&lt;&gt;"",F10814&lt;&gt;"",G10814&lt;&gt;"",H10814&lt;&gt;"")),COUNT(P$1:P10813)+1,"")</f>
        <v/>
      </c>
    </row>
    <row r="10815" spans="1:16" x14ac:dyDescent="0.3">
      <c r="A10815">
        <v>10814</v>
      </c>
      <c r="B10815" t="s">
        <v>1416</v>
      </c>
      <c r="C10815">
        <v>836</v>
      </c>
      <c r="D10815">
        <f>'11월'!B836</f>
        <v>0</v>
      </c>
      <c r="E10815">
        <f t="shared" si="168"/>
        <v>0</v>
      </c>
      <c r="F10815">
        <f>'11월'!C836</f>
        <v>0</v>
      </c>
      <c r="G10815">
        <f>'11월'!D836</f>
        <v>0</v>
      </c>
      <c r="H10815">
        <f>'11월'!E836</f>
        <v>0</v>
      </c>
      <c r="I10815">
        <f>'11월'!F836</f>
        <v>0</v>
      </c>
      <c r="J10815">
        <f>'11월'!G836</f>
        <v>0</v>
      </c>
      <c r="K10815">
        <f>'11월'!H836</f>
        <v>0</v>
      </c>
      <c r="L10815">
        <f>'11월'!I836</f>
        <v>0</v>
      </c>
      <c r="M10815">
        <f>'11월'!J836</f>
        <v>0</v>
      </c>
      <c r="N10815">
        <f>'11월'!K836</f>
        <v>0</v>
      </c>
      <c r="O10815">
        <f>'11월'!L836</f>
        <v>0</v>
      </c>
      <c r="P10815" t="str">
        <f>IF(AND(검색!$C$4&lt;&gt;"",E10815&lt;&gt;"",ISNUMBER(SEARCH(검색!$C$4,E10815)),OR(D10815&lt;&gt;"",F10815&lt;&gt;"",G10815&lt;&gt;"",H10815&lt;&gt;"")),COUNT(P$1:P10814)+1,"")</f>
        <v/>
      </c>
    </row>
    <row r="10816" spans="1:16" x14ac:dyDescent="0.3">
      <c r="A10816">
        <v>10815</v>
      </c>
      <c r="B10816" t="s">
        <v>1416</v>
      </c>
      <c r="C10816">
        <v>837</v>
      </c>
      <c r="D10816">
        <f>'11월'!B837</f>
        <v>0</v>
      </c>
      <c r="E10816">
        <f t="shared" si="168"/>
        <v>0</v>
      </c>
      <c r="F10816">
        <f>'11월'!C837</f>
        <v>0</v>
      </c>
      <c r="G10816">
        <f>'11월'!D837</f>
        <v>0</v>
      </c>
      <c r="H10816">
        <f>'11월'!E837</f>
        <v>0</v>
      </c>
      <c r="I10816">
        <f>'11월'!F837</f>
        <v>0</v>
      </c>
      <c r="J10816">
        <f>'11월'!G837</f>
        <v>0</v>
      </c>
      <c r="K10816">
        <f>'11월'!H837</f>
        <v>0</v>
      </c>
      <c r="L10816">
        <f>'11월'!I837</f>
        <v>0</v>
      </c>
      <c r="M10816">
        <f>'11월'!J837</f>
        <v>0</v>
      </c>
      <c r="N10816">
        <f>'11월'!K837</f>
        <v>0</v>
      </c>
      <c r="O10816">
        <f>'11월'!L837</f>
        <v>0</v>
      </c>
      <c r="P10816" t="str">
        <f>IF(AND(검색!$C$4&lt;&gt;"",E10816&lt;&gt;"",ISNUMBER(SEARCH(검색!$C$4,E10816)),OR(D10816&lt;&gt;"",F10816&lt;&gt;"",G10816&lt;&gt;"",H10816&lt;&gt;"")),COUNT(P$1:P10815)+1,"")</f>
        <v/>
      </c>
    </row>
    <row r="10817" spans="1:16" x14ac:dyDescent="0.3">
      <c r="A10817">
        <v>10816</v>
      </c>
      <c r="B10817" t="s">
        <v>1416</v>
      </c>
      <c r="C10817">
        <v>838</v>
      </c>
      <c r="D10817">
        <f>'11월'!B838</f>
        <v>0</v>
      </c>
      <c r="E10817">
        <f t="shared" si="168"/>
        <v>0</v>
      </c>
      <c r="F10817">
        <f>'11월'!C838</f>
        <v>0</v>
      </c>
      <c r="G10817">
        <f>'11월'!D838</f>
        <v>0</v>
      </c>
      <c r="H10817">
        <f>'11월'!E838</f>
        <v>0</v>
      </c>
      <c r="I10817">
        <f>'11월'!F838</f>
        <v>0</v>
      </c>
      <c r="J10817">
        <f>'11월'!G838</f>
        <v>0</v>
      </c>
      <c r="K10817">
        <f>'11월'!H838</f>
        <v>0</v>
      </c>
      <c r="L10817">
        <f>'11월'!I838</f>
        <v>0</v>
      </c>
      <c r="M10817">
        <f>'11월'!J838</f>
        <v>0</v>
      </c>
      <c r="N10817">
        <f>'11월'!K838</f>
        <v>0</v>
      </c>
      <c r="O10817">
        <f>'11월'!L838</f>
        <v>0</v>
      </c>
      <c r="P10817" t="str">
        <f>IF(AND(검색!$C$4&lt;&gt;"",E10817&lt;&gt;"",ISNUMBER(SEARCH(검색!$C$4,E10817)),OR(D10817&lt;&gt;"",F10817&lt;&gt;"",G10817&lt;&gt;"",H10817&lt;&gt;"")),COUNT(P$1:P10816)+1,"")</f>
        <v/>
      </c>
    </row>
    <row r="10818" spans="1:16" x14ac:dyDescent="0.3">
      <c r="A10818">
        <v>10817</v>
      </c>
      <c r="B10818" t="s">
        <v>1416</v>
      </c>
      <c r="C10818">
        <v>839</v>
      </c>
      <c r="D10818">
        <f>'11월'!B839</f>
        <v>0</v>
      </c>
      <c r="E10818">
        <f t="shared" si="168"/>
        <v>0</v>
      </c>
      <c r="F10818">
        <f>'11월'!C839</f>
        <v>0</v>
      </c>
      <c r="G10818">
        <f>'11월'!D839</f>
        <v>0</v>
      </c>
      <c r="H10818">
        <f>'11월'!E839</f>
        <v>0</v>
      </c>
      <c r="I10818">
        <f>'11월'!F839</f>
        <v>0</v>
      </c>
      <c r="J10818">
        <f>'11월'!G839</f>
        <v>0</v>
      </c>
      <c r="K10818">
        <f>'11월'!H839</f>
        <v>0</v>
      </c>
      <c r="L10818">
        <f>'11월'!I839</f>
        <v>0</v>
      </c>
      <c r="M10818">
        <f>'11월'!J839</f>
        <v>0</v>
      </c>
      <c r="N10818">
        <f>'11월'!K839</f>
        <v>0</v>
      </c>
      <c r="O10818">
        <f>'11월'!L839</f>
        <v>0</v>
      </c>
      <c r="P10818" t="str">
        <f>IF(AND(검색!$C$4&lt;&gt;"",E10818&lt;&gt;"",ISNUMBER(SEARCH(검색!$C$4,E10818)),OR(D10818&lt;&gt;"",F10818&lt;&gt;"",G10818&lt;&gt;"",H10818&lt;&gt;"")),COUNT(P$1:P10817)+1,"")</f>
        <v/>
      </c>
    </row>
    <row r="10819" spans="1:16" x14ac:dyDescent="0.3">
      <c r="A10819">
        <v>10818</v>
      </c>
      <c r="B10819" t="s">
        <v>1416</v>
      </c>
      <c r="C10819">
        <v>840</v>
      </c>
      <c r="D10819">
        <f>'11월'!B840</f>
        <v>0</v>
      </c>
      <c r="E10819">
        <f t="shared" ref="E10819:E10882" si="169">IF(D10819&lt;&gt;"",D10819,IF(B10819=B10818,E10818,""))</f>
        <v>0</v>
      </c>
      <c r="F10819">
        <f>'11월'!C840</f>
        <v>0</v>
      </c>
      <c r="G10819">
        <f>'11월'!D840</f>
        <v>0</v>
      </c>
      <c r="H10819">
        <f>'11월'!E840</f>
        <v>0</v>
      </c>
      <c r="I10819">
        <f>'11월'!F840</f>
        <v>0</v>
      </c>
      <c r="J10819">
        <f>'11월'!G840</f>
        <v>0</v>
      </c>
      <c r="K10819">
        <f>'11월'!H840</f>
        <v>0</v>
      </c>
      <c r="L10819">
        <f>'11월'!I840</f>
        <v>0</v>
      </c>
      <c r="M10819">
        <f>'11월'!J840</f>
        <v>0</v>
      </c>
      <c r="N10819">
        <f>'11월'!K840</f>
        <v>0</v>
      </c>
      <c r="O10819">
        <f>'11월'!L840</f>
        <v>0</v>
      </c>
      <c r="P10819" t="str">
        <f>IF(AND(검색!$C$4&lt;&gt;"",E10819&lt;&gt;"",ISNUMBER(SEARCH(검색!$C$4,E10819)),OR(D10819&lt;&gt;"",F10819&lt;&gt;"",G10819&lt;&gt;"",H10819&lt;&gt;"")),COUNT(P$1:P10818)+1,"")</f>
        <v/>
      </c>
    </row>
    <row r="10820" spans="1:16" x14ac:dyDescent="0.3">
      <c r="A10820">
        <v>10819</v>
      </c>
      <c r="B10820" t="s">
        <v>1416</v>
      </c>
      <c r="C10820">
        <v>841</v>
      </c>
      <c r="D10820">
        <f>'11월'!B841</f>
        <v>0</v>
      </c>
      <c r="E10820">
        <f t="shared" si="169"/>
        <v>0</v>
      </c>
      <c r="F10820">
        <f>'11월'!C841</f>
        <v>0</v>
      </c>
      <c r="G10820">
        <f>'11월'!D841</f>
        <v>0</v>
      </c>
      <c r="H10820">
        <f>'11월'!E841</f>
        <v>0</v>
      </c>
      <c r="I10820">
        <f>'11월'!F841</f>
        <v>0</v>
      </c>
      <c r="J10820">
        <f>'11월'!G841</f>
        <v>0</v>
      </c>
      <c r="K10820">
        <f>'11월'!H841</f>
        <v>0</v>
      </c>
      <c r="L10820">
        <f>'11월'!I841</f>
        <v>0</v>
      </c>
      <c r="M10820">
        <f>'11월'!J841</f>
        <v>0</v>
      </c>
      <c r="N10820">
        <f>'11월'!K841</f>
        <v>0</v>
      </c>
      <c r="O10820">
        <f>'11월'!L841</f>
        <v>0</v>
      </c>
      <c r="P10820" t="str">
        <f>IF(AND(검색!$C$4&lt;&gt;"",E10820&lt;&gt;"",ISNUMBER(SEARCH(검색!$C$4,E10820)),OR(D10820&lt;&gt;"",F10820&lt;&gt;"",G10820&lt;&gt;"",H10820&lt;&gt;"")),COUNT(P$1:P10819)+1,"")</f>
        <v/>
      </c>
    </row>
    <row r="10821" spans="1:16" x14ac:dyDescent="0.3">
      <c r="A10821">
        <v>10820</v>
      </c>
      <c r="B10821" t="s">
        <v>1416</v>
      </c>
      <c r="C10821">
        <v>842</v>
      </c>
      <c r="D10821">
        <f>'11월'!B842</f>
        <v>0</v>
      </c>
      <c r="E10821">
        <f t="shared" si="169"/>
        <v>0</v>
      </c>
      <c r="F10821">
        <f>'11월'!C842</f>
        <v>0</v>
      </c>
      <c r="G10821">
        <f>'11월'!D842</f>
        <v>0</v>
      </c>
      <c r="H10821">
        <f>'11월'!E842</f>
        <v>0</v>
      </c>
      <c r="I10821">
        <f>'11월'!F842</f>
        <v>0</v>
      </c>
      <c r="J10821">
        <f>'11월'!G842</f>
        <v>0</v>
      </c>
      <c r="K10821">
        <f>'11월'!H842</f>
        <v>0</v>
      </c>
      <c r="L10821">
        <f>'11월'!I842</f>
        <v>0</v>
      </c>
      <c r="M10821">
        <f>'11월'!J842</f>
        <v>0</v>
      </c>
      <c r="N10821">
        <f>'11월'!K842</f>
        <v>0</v>
      </c>
      <c r="O10821">
        <f>'11월'!L842</f>
        <v>0</v>
      </c>
      <c r="P10821" t="str">
        <f>IF(AND(검색!$C$4&lt;&gt;"",E10821&lt;&gt;"",ISNUMBER(SEARCH(검색!$C$4,E10821)),OR(D10821&lt;&gt;"",F10821&lt;&gt;"",G10821&lt;&gt;"",H10821&lt;&gt;"")),COUNT(P$1:P10820)+1,"")</f>
        <v/>
      </c>
    </row>
    <row r="10822" spans="1:16" x14ac:dyDescent="0.3">
      <c r="A10822">
        <v>10821</v>
      </c>
      <c r="B10822" t="s">
        <v>1416</v>
      </c>
      <c r="C10822">
        <v>843</v>
      </c>
      <c r="D10822">
        <f>'11월'!B843</f>
        <v>0</v>
      </c>
      <c r="E10822">
        <f t="shared" si="169"/>
        <v>0</v>
      </c>
      <c r="F10822">
        <f>'11월'!C843</f>
        <v>0</v>
      </c>
      <c r="G10822">
        <f>'11월'!D843</f>
        <v>0</v>
      </c>
      <c r="H10822">
        <f>'11월'!E843</f>
        <v>0</v>
      </c>
      <c r="I10822">
        <f>'11월'!F843</f>
        <v>0</v>
      </c>
      <c r="J10822">
        <f>'11월'!G843</f>
        <v>0</v>
      </c>
      <c r="K10822">
        <f>'11월'!H843</f>
        <v>0</v>
      </c>
      <c r="L10822">
        <f>'11월'!I843</f>
        <v>0</v>
      </c>
      <c r="M10822">
        <f>'11월'!J843</f>
        <v>0</v>
      </c>
      <c r="N10822">
        <f>'11월'!K843</f>
        <v>0</v>
      </c>
      <c r="O10822">
        <f>'11월'!L843</f>
        <v>0</v>
      </c>
      <c r="P10822" t="str">
        <f>IF(AND(검색!$C$4&lt;&gt;"",E10822&lt;&gt;"",ISNUMBER(SEARCH(검색!$C$4,E10822)),OR(D10822&lt;&gt;"",F10822&lt;&gt;"",G10822&lt;&gt;"",H10822&lt;&gt;"")),COUNT(P$1:P10821)+1,"")</f>
        <v/>
      </c>
    </row>
    <row r="10823" spans="1:16" x14ac:dyDescent="0.3">
      <c r="A10823">
        <v>10822</v>
      </c>
      <c r="B10823" t="s">
        <v>1416</v>
      </c>
      <c r="C10823">
        <v>844</v>
      </c>
      <c r="D10823">
        <f>'11월'!B844</f>
        <v>0</v>
      </c>
      <c r="E10823">
        <f t="shared" si="169"/>
        <v>0</v>
      </c>
      <c r="F10823">
        <f>'11월'!C844</f>
        <v>0</v>
      </c>
      <c r="G10823">
        <f>'11월'!D844</f>
        <v>0</v>
      </c>
      <c r="H10823">
        <f>'11월'!E844</f>
        <v>0</v>
      </c>
      <c r="I10823">
        <f>'11월'!F844</f>
        <v>0</v>
      </c>
      <c r="J10823">
        <f>'11월'!G844</f>
        <v>0</v>
      </c>
      <c r="K10823">
        <f>'11월'!H844</f>
        <v>0</v>
      </c>
      <c r="L10823">
        <f>'11월'!I844</f>
        <v>0</v>
      </c>
      <c r="M10823">
        <f>'11월'!J844</f>
        <v>0</v>
      </c>
      <c r="N10823">
        <f>'11월'!K844</f>
        <v>0</v>
      </c>
      <c r="O10823">
        <f>'11월'!L844</f>
        <v>0</v>
      </c>
      <c r="P10823" t="str">
        <f>IF(AND(검색!$C$4&lt;&gt;"",E10823&lt;&gt;"",ISNUMBER(SEARCH(검색!$C$4,E10823)),OR(D10823&lt;&gt;"",F10823&lt;&gt;"",G10823&lt;&gt;"",H10823&lt;&gt;"")),COUNT(P$1:P10822)+1,"")</f>
        <v/>
      </c>
    </row>
    <row r="10824" spans="1:16" x14ac:dyDescent="0.3">
      <c r="A10824">
        <v>10823</v>
      </c>
      <c r="B10824" t="s">
        <v>1416</v>
      </c>
      <c r="C10824">
        <v>845</v>
      </c>
      <c r="D10824">
        <f>'11월'!B845</f>
        <v>0</v>
      </c>
      <c r="E10824">
        <f t="shared" si="169"/>
        <v>0</v>
      </c>
      <c r="F10824">
        <f>'11월'!C845</f>
        <v>0</v>
      </c>
      <c r="G10824">
        <f>'11월'!D845</f>
        <v>0</v>
      </c>
      <c r="H10824">
        <f>'11월'!E845</f>
        <v>0</v>
      </c>
      <c r="I10824">
        <f>'11월'!F845</f>
        <v>0</v>
      </c>
      <c r="J10824">
        <f>'11월'!G845</f>
        <v>0</v>
      </c>
      <c r="K10824">
        <f>'11월'!H845</f>
        <v>0</v>
      </c>
      <c r="L10824">
        <f>'11월'!I845</f>
        <v>0</v>
      </c>
      <c r="M10824">
        <f>'11월'!J845</f>
        <v>0</v>
      </c>
      <c r="N10824">
        <f>'11월'!K845</f>
        <v>0</v>
      </c>
      <c r="O10824">
        <f>'11월'!L845</f>
        <v>0</v>
      </c>
      <c r="P10824" t="str">
        <f>IF(AND(검색!$C$4&lt;&gt;"",E10824&lt;&gt;"",ISNUMBER(SEARCH(검색!$C$4,E10824)),OR(D10824&lt;&gt;"",F10824&lt;&gt;"",G10824&lt;&gt;"",H10824&lt;&gt;"")),COUNT(P$1:P10823)+1,"")</f>
        <v/>
      </c>
    </row>
    <row r="10825" spans="1:16" x14ac:dyDescent="0.3">
      <c r="A10825">
        <v>10824</v>
      </c>
      <c r="B10825" t="s">
        <v>1416</v>
      </c>
      <c r="C10825">
        <v>846</v>
      </c>
      <c r="D10825">
        <f>'11월'!B846</f>
        <v>0</v>
      </c>
      <c r="E10825">
        <f t="shared" si="169"/>
        <v>0</v>
      </c>
      <c r="F10825">
        <f>'11월'!C846</f>
        <v>0</v>
      </c>
      <c r="G10825">
        <f>'11월'!D846</f>
        <v>0</v>
      </c>
      <c r="H10825">
        <f>'11월'!E846</f>
        <v>0</v>
      </c>
      <c r="I10825">
        <f>'11월'!F846</f>
        <v>0</v>
      </c>
      <c r="J10825">
        <f>'11월'!G846</f>
        <v>0</v>
      </c>
      <c r="K10825">
        <f>'11월'!H846</f>
        <v>0</v>
      </c>
      <c r="L10825">
        <f>'11월'!I846</f>
        <v>0</v>
      </c>
      <c r="M10825">
        <f>'11월'!J846</f>
        <v>0</v>
      </c>
      <c r="N10825">
        <f>'11월'!K846</f>
        <v>0</v>
      </c>
      <c r="O10825">
        <f>'11월'!L846</f>
        <v>0</v>
      </c>
      <c r="P10825" t="str">
        <f>IF(AND(검색!$C$4&lt;&gt;"",E10825&lt;&gt;"",ISNUMBER(SEARCH(검색!$C$4,E10825)),OR(D10825&lt;&gt;"",F10825&lt;&gt;"",G10825&lt;&gt;"",H10825&lt;&gt;"")),COUNT(P$1:P10824)+1,"")</f>
        <v/>
      </c>
    </row>
    <row r="10826" spans="1:16" x14ac:dyDescent="0.3">
      <c r="A10826">
        <v>10825</v>
      </c>
      <c r="B10826" t="s">
        <v>1416</v>
      </c>
      <c r="C10826">
        <v>847</v>
      </c>
      <c r="D10826">
        <f>'11월'!B847</f>
        <v>0</v>
      </c>
      <c r="E10826">
        <f t="shared" si="169"/>
        <v>0</v>
      </c>
      <c r="F10826">
        <f>'11월'!C847</f>
        <v>0</v>
      </c>
      <c r="G10826">
        <f>'11월'!D847</f>
        <v>0</v>
      </c>
      <c r="H10826">
        <f>'11월'!E847</f>
        <v>0</v>
      </c>
      <c r="I10826">
        <f>'11월'!F847</f>
        <v>0</v>
      </c>
      <c r="J10826">
        <f>'11월'!G847</f>
        <v>0</v>
      </c>
      <c r="K10826">
        <f>'11월'!H847</f>
        <v>0</v>
      </c>
      <c r="L10826">
        <f>'11월'!I847</f>
        <v>0</v>
      </c>
      <c r="M10826">
        <f>'11월'!J847</f>
        <v>0</v>
      </c>
      <c r="N10826">
        <f>'11월'!K847</f>
        <v>0</v>
      </c>
      <c r="O10826">
        <f>'11월'!L847</f>
        <v>0</v>
      </c>
      <c r="P10826" t="str">
        <f>IF(AND(검색!$C$4&lt;&gt;"",E10826&lt;&gt;"",ISNUMBER(SEARCH(검색!$C$4,E10826)),OR(D10826&lt;&gt;"",F10826&lt;&gt;"",G10826&lt;&gt;"",H10826&lt;&gt;"")),COUNT(P$1:P10825)+1,"")</f>
        <v/>
      </c>
    </row>
    <row r="10827" spans="1:16" x14ac:dyDescent="0.3">
      <c r="A10827">
        <v>10826</v>
      </c>
      <c r="B10827" t="s">
        <v>1416</v>
      </c>
      <c r="C10827">
        <v>848</v>
      </c>
      <c r="D10827">
        <f>'11월'!B848</f>
        <v>0</v>
      </c>
      <c r="E10827">
        <f t="shared" si="169"/>
        <v>0</v>
      </c>
      <c r="F10827">
        <f>'11월'!C848</f>
        <v>0</v>
      </c>
      <c r="G10827">
        <f>'11월'!D848</f>
        <v>0</v>
      </c>
      <c r="H10827">
        <f>'11월'!E848</f>
        <v>0</v>
      </c>
      <c r="I10827">
        <f>'11월'!F848</f>
        <v>0</v>
      </c>
      <c r="J10827">
        <f>'11월'!G848</f>
        <v>0</v>
      </c>
      <c r="K10827">
        <f>'11월'!H848</f>
        <v>0</v>
      </c>
      <c r="L10827">
        <f>'11월'!I848</f>
        <v>0</v>
      </c>
      <c r="M10827">
        <f>'11월'!J848</f>
        <v>0</v>
      </c>
      <c r="N10827">
        <f>'11월'!K848</f>
        <v>0</v>
      </c>
      <c r="O10827">
        <f>'11월'!L848</f>
        <v>0</v>
      </c>
      <c r="P10827" t="str">
        <f>IF(AND(검색!$C$4&lt;&gt;"",E10827&lt;&gt;"",ISNUMBER(SEARCH(검색!$C$4,E10827)),OR(D10827&lt;&gt;"",F10827&lt;&gt;"",G10827&lt;&gt;"",H10827&lt;&gt;"")),COUNT(P$1:P10826)+1,"")</f>
        <v/>
      </c>
    </row>
    <row r="10828" spans="1:16" x14ac:dyDescent="0.3">
      <c r="A10828">
        <v>10827</v>
      </c>
      <c r="B10828" t="s">
        <v>1416</v>
      </c>
      <c r="C10828">
        <v>849</v>
      </c>
      <c r="D10828">
        <f>'11월'!B849</f>
        <v>0</v>
      </c>
      <c r="E10828">
        <f t="shared" si="169"/>
        <v>0</v>
      </c>
      <c r="F10828">
        <f>'11월'!C849</f>
        <v>0</v>
      </c>
      <c r="G10828">
        <f>'11월'!D849</f>
        <v>0</v>
      </c>
      <c r="H10828">
        <f>'11월'!E849</f>
        <v>0</v>
      </c>
      <c r="I10828">
        <f>'11월'!F849</f>
        <v>0</v>
      </c>
      <c r="J10828">
        <f>'11월'!G849</f>
        <v>0</v>
      </c>
      <c r="K10828">
        <f>'11월'!H849</f>
        <v>0</v>
      </c>
      <c r="L10828">
        <f>'11월'!I849</f>
        <v>0</v>
      </c>
      <c r="M10828">
        <f>'11월'!J849</f>
        <v>0</v>
      </c>
      <c r="N10828">
        <f>'11월'!K849</f>
        <v>0</v>
      </c>
      <c r="O10828">
        <f>'11월'!L849</f>
        <v>0</v>
      </c>
      <c r="P10828" t="str">
        <f>IF(AND(검색!$C$4&lt;&gt;"",E10828&lt;&gt;"",ISNUMBER(SEARCH(검색!$C$4,E10828)),OR(D10828&lt;&gt;"",F10828&lt;&gt;"",G10828&lt;&gt;"",H10828&lt;&gt;"")),COUNT(P$1:P10827)+1,"")</f>
        <v/>
      </c>
    </row>
    <row r="10829" spans="1:16" x14ac:dyDescent="0.3">
      <c r="A10829">
        <v>10828</v>
      </c>
      <c r="B10829" t="s">
        <v>1416</v>
      </c>
      <c r="C10829">
        <v>850</v>
      </c>
      <c r="D10829">
        <f>'11월'!B850</f>
        <v>0</v>
      </c>
      <c r="E10829">
        <f t="shared" si="169"/>
        <v>0</v>
      </c>
      <c r="F10829">
        <f>'11월'!C850</f>
        <v>0</v>
      </c>
      <c r="G10829">
        <f>'11월'!D850</f>
        <v>0</v>
      </c>
      <c r="H10829">
        <f>'11월'!E850</f>
        <v>0</v>
      </c>
      <c r="I10829">
        <f>'11월'!F850</f>
        <v>0</v>
      </c>
      <c r="J10829">
        <f>'11월'!G850</f>
        <v>0</v>
      </c>
      <c r="K10829">
        <f>'11월'!H850</f>
        <v>0</v>
      </c>
      <c r="L10829">
        <f>'11월'!I850</f>
        <v>0</v>
      </c>
      <c r="M10829">
        <f>'11월'!J850</f>
        <v>0</v>
      </c>
      <c r="N10829">
        <f>'11월'!K850</f>
        <v>0</v>
      </c>
      <c r="O10829">
        <f>'11월'!L850</f>
        <v>0</v>
      </c>
      <c r="P10829" t="str">
        <f>IF(AND(검색!$C$4&lt;&gt;"",E10829&lt;&gt;"",ISNUMBER(SEARCH(검색!$C$4,E10829)),OR(D10829&lt;&gt;"",F10829&lt;&gt;"",G10829&lt;&gt;"",H10829&lt;&gt;"")),COUNT(P$1:P10828)+1,"")</f>
        <v/>
      </c>
    </row>
    <row r="10830" spans="1:16" x14ac:dyDescent="0.3">
      <c r="A10830">
        <v>10829</v>
      </c>
      <c r="B10830" t="s">
        <v>1416</v>
      </c>
      <c r="C10830">
        <v>851</v>
      </c>
      <c r="D10830">
        <f>'11월'!B851</f>
        <v>0</v>
      </c>
      <c r="E10830">
        <f t="shared" si="169"/>
        <v>0</v>
      </c>
      <c r="F10830">
        <f>'11월'!C851</f>
        <v>0</v>
      </c>
      <c r="G10830">
        <f>'11월'!D851</f>
        <v>0</v>
      </c>
      <c r="H10830">
        <f>'11월'!E851</f>
        <v>0</v>
      </c>
      <c r="I10830">
        <f>'11월'!F851</f>
        <v>0</v>
      </c>
      <c r="J10830">
        <f>'11월'!G851</f>
        <v>0</v>
      </c>
      <c r="K10830">
        <f>'11월'!H851</f>
        <v>0</v>
      </c>
      <c r="L10830">
        <f>'11월'!I851</f>
        <v>0</v>
      </c>
      <c r="M10830">
        <f>'11월'!J851</f>
        <v>0</v>
      </c>
      <c r="N10830">
        <f>'11월'!K851</f>
        <v>0</v>
      </c>
      <c r="O10830">
        <f>'11월'!L851</f>
        <v>0</v>
      </c>
      <c r="P10830" t="str">
        <f>IF(AND(검색!$C$4&lt;&gt;"",E10830&lt;&gt;"",ISNUMBER(SEARCH(검색!$C$4,E10830)),OR(D10830&lt;&gt;"",F10830&lt;&gt;"",G10830&lt;&gt;"",H10830&lt;&gt;"")),COUNT(P$1:P10829)+1,"")</f>
        <v/>
      </c>
    </row>
    <row r="10831" spans="1:16" x14ac:dyDescent="0.3">
      <c r="A10831">
        <v>10830</v>
      </c>
      <c r="B10831" t="s">
        <v>1416</v>
      </c>
      <c r="C10831">
        <v>852</v>
      </c>
      <c r="D10831">
        <f>'11월'!B852</f>
        <v>0</v>
      </c>
      <c r="E10831">
        <f t="shared" si="169"/>
        <v>0</v>
      </c>
      <c r="F10831">
        <f>'11월'!C852</f>
        <v>0</v>
      </c>
      <c r="G10831">
        <f>'11월'!D852</f>
        <v>0</v>
      </c>
      <c r="H10831">
        <f>'11월'!E852</f>
        <v>0</v>
      </c>
      <c r="I10831">
        <f>'11월'!F852</f>
        <v>0</v>
      </c>
      <c r="J10831">
        <f>'11월'!G852</f>
        <v>0</v>
      </c>
      <c r="K10831">
        <f>'11월'!H852</f>
        <v>0</v>
      </c>
      <c r="L10831">
        <f>'11월'!I852</f>
        <v>0</v>
      </c>
      <c r="M10831">
        <f>'11월'!J852</f>
        <v>0</v>
      </c>
      <c r="N10831">
        <f>'11월'!K852</f>
        <v>0</v>
      </c>
      <c r="O10831">
        <f>'11월'!L852</f>
        <v>0</v>
      </c>
      <c r="P10831" t="str">
        <f>IF(AND(검색!$C$4&lt;&gt;"",E10831&lt;&gt;"",ISNUMBER(SEARCH(검색!$C$4,E10831)),OR(D10831&lt;&gt;"",F10831&lt;&gt;"",G10831&lt;&gt;"",H10831&lt;&gt;"")),COUNT(P$1:P10830)+1,"")</f>
        <v/>
      </c>
    </row>
    <row r="10832" spans="1:16" x14ac:dyDescent="0.3">
      <c r="A10832">
        <v>10831</v>
      </c>
      <c r="B10832" t="s">
        <v>1416</v>
      </c>
      <c r="C10832">
        <v>853</v>
      </c>
      <c r="D10832">
        <f>'11월'!B853</f>
        <v>0</v>
      </c>
      <c r="E10832">
        <f t="shared" si="169"/>
        <v>0</v>
      </c>
      <c r="F10832">
        <f>'11월'!C853</f>
        <v>0</v>
      </c>
      <c r="G10832">
        <f>'11월'!D853</f>
        <v>0</v>
      </c>
      <c r="H10832">
        <f>'11월'!E853</f>
        <v>0</v>
      </c>
      <c r="I10832">
        <f>'11월'!F853</f>
        <v>0</v>
      </c>
      <c r="J10832">
        <f>'11월'!G853</f>
        <v>0</v>
      </c>
      <c r="K10832">
        <f>'11월'!H853</f>
        <v>0</v>
      </c>
      <c r="L10832">
        <f>'11월'!I853</f>
        <v>0</v>
      </c>
      <c r="M10832">
        <f>'11월'!J853</f>
        <v>0</v>
      </c>
      <c r="N10832">
        <f>'11월'!K853</f>
        <v>0</v>
      </c>
      <c r="O10832">
        <f>'11월'!L853</f>
        <v>0</v>
      </c>
      <c r="P10832" t="str">
        <f>IF(AND(검색!$C$4&lt;&gt;"",E10832&lt;&gt;"",ISNUMBER(SEARCH(검색!$C$4,E10832)),OR(D10832&lt;&gt;"",F10832&lt;&gt;"",G10832&lt;&gt;"",H10832&lt;&gt;"")),COUNT(P$1:P10831)+1,"")</f>
        <v/>
      </c>
    </row>
    <row r="10833" spans="1:16" x14ac:dyDescent="0.3">
      <c r="A10833">
        <v>10832</v>
      </c>
      <c r="B10833" t="s">
        <v>1416</v>
      </c>
      <c r="C10833">
        <v>854</v>
      </c>
      <c r="D10833">
        <f>'11월'!B854</f>
        <v>0</v>
      </c>
      <c r="E10833">
        <f t="shared" si="169"/>
        <v>0</v>
      </c>
      <c r="F10833">
        <f>'11월'!C854</f>
        <v>0</v>
      </c>
      <c r="G10833">
        <f>'11월'!D854</f>
        <v>0</v>
      </c>
      <c r="H10833">
        <f>'11월'!E854</f>
        <v>0</v>
      </c>
      <c r="I10833">
        <f>'11월'!F854</f>
        <v>0</v>
      </c>
      <c r="J10833">
        <f>'11월'!G854</f>
        <v>0</v>
      </c>
      <c r="K10833">
        <f>'11월'!H854</f>
        <v>0</v>
      </c>
      <c r="L10833">
        <f>'11월'!I854</f>
        <v>0</v>
      </c>
      <c r="M10833">
        <f>'11월'!J854</f>
        <v>0</v>
      </c>
      <c r="N10833">
        <f>'11월'!K854</f>
        <v>0</v>
      </c>
      <c r="O10833">
        <f>'11월'!L854</f>
        <v>0</v>
      </c>
      <c r="P10833" t="str">
        <f>IF(AND(검색!$C$4&lt;&gt;"",E10833&lt;&gt;"",ISNUMBER(SEARCH(검색!$C$4,E10833)),OR(D10833&lt;&gt;"",F10833&lt;&gt;"",G10833&lt;&gt;"",H10833&lt;&gt;"")),COUNT(P$1:P10832)+1,"")</f>
        <v/>
      </c>
    </row>
    <row r="10834" spans="1:16" x14ac:dyDescent="0.3">
      <c r="A10834">
        <v>10833</v>
      </c>
      <c r="B10834" t="s">
        <v>1416</v>
      </c>
      <c r="C10834">
        <v>855</v>
      </c>
      <c r="D10834">
        <f>'11월'!B855</f>
        <v>0</v>
      </c>
      <c r="E10834">
        <f t="shared" si="169"/>
        <v>0</v>
      </c>
      <c r="F10834">
        <f>'11월'!C855</f>
        <v>0</v>
      </c>
      <c r="G10834">
        <f>'11월'!D855</f>
        <v>0</v>
      </c>
      <c r="H10834">
        <f>'11월'!E855</f>
        <v>0</v>
      </c>
      <c r="I10834">
        <f>'11월'!F855</f>
        <v>0</v>
      </c>
      <c r="J10834">
        <f>'11월'!G855</f>
        <v>0</v>
      </c>
      <c r="K10834">
        <f>'11월'!H855</f>
        <v>0</v>
      </c>
      <c r="L10834">
        <f>'11월'!I855</f>
        <v>0</v>
      </c>
      <c r="M10834">
        <f>'11월'!J855</f>
        <v>0</v>
      </c>
      <c r="N10834">
        <f>'11월'!K855</f>
        <v>0</v>
      </c>
      <c r="O10834">
        <f>'11월'!L855</f>
        <v>0</v>
      </c>
      <c r="P10834" t="str">
        <f>IF(AND(검색!$C$4&lt;&gt;"",E10834&lt;&gt;"",ISNUMBER(SEARCH(검색!$C$4,E10834)),OR(D10834&lt;&gt;"",F10834&lt;&gt;"",G10834&lt;&gt;"",H10834&lt;&gt;"")),COUNT(P$1:P10833)+1,"")</f>
        <v/>
      </c>
    </row>
    <row r="10835" spans="1:16" x14ac:dyDescent="0.3">
      <c r="A10835">
        <v>10834</v>
      </c>
      <c r="B10835" t="s">
        <v>1416</v>
      </c>
      <c r="C10835">
        <v>856</v>
      </c>
      <c r="D10835">
        <f>'11월'!B856</f>
        <v>0</v>
      </c>
      <c r="E10835">
        <f t="shared" si="169"/>
        <v>0</v>
      </c>
      <c r="F10835">
        <f>'11월'!C856</f>
        <v>0</v>
      </c>
      <c r="G10835">
        <f>'11월'!D856</f>
        <v>0</v>
      </c>
      <c r="H10835">
        <f>'11월'!E856</f>
        <v>0</v>
      </c>
      <c r="I10835">
        <f>'11월'!F856</f>
        <v>0</v>
      </c>
      <c r="J10835">
        <f>'11월'!G856</f>
        <v>0</v>
      </c>
      <c r="K10835">
        <f>'11월'!H856</f>
        <v>0</v>
      </c>
      <c r="L10835">
        <f>'11월'!I856</f>
        <v>0</v>
      </c>
      <c r="M10835">
        <f>'11월'!J856</f>
        <v>0</v>
      </c>
      <c r="N10835">
        <f>'11월'!K856</f>
        <v>0</v>
      </c>
      <c r="O10835">
        <f>'11월'!L856</f>
        <v>0</v>
      </c>
      <c r="P10835" t="str">
        <f>IF(AND(검색!$C$4&lt;&gt;"",E10835&lt;&gt;"",ISNUMBER(SEARCH(검색!$C$4,E10835)),OR(D10835&lt;&gt;"",F10835&lt;&gt;"",G10835&lt;&gt;"",H10835&lt;&gt;"")),COUNT(P$1:P10834)+1,"")</f>
        <v/>
      </c>
    </row>
    <row r="10836" spans="1:16" x14ac:dyDescent="0.3">
      <c r="A10836">
        <v>10835</v>
      </c>
      <c r="B10836" t="s">
        <v>1416</v>
      </c>
      <c r="C10836">
        <v>857</v>
      </c>
      <c r="D10836">
        <f>'11월'!B857</f>
        <v>0</v>
      </c>
      <c r="E10836">
        <f t="shared" si="169"/>
        <v>0</v>
      </c>
      <c r="F10836">
        <f>'11월'!C857</f>
        <v>0</v>
      </c>
      <c r="G10836">
        <f>'11월'!D857</f>
        <v>0</v>
      </c>
      <c r="H10836">
        <f>'11월'!E857</f>
        <v>0</v>
      </c>
      <c r="I10836">
        <f>'11월'!F857</f>
        <v>0</v>
      </c>
      <c r="J10836">
        <f>'11월'!G857</f>
        <v>0</v>
      </c>
      <c r="K10836">
        <f>'11월'!H857</f>
        <v>0</v>
      </c>
      <c r="L10836">
        <f>'11월'!I857</f>
        <v>0</v>
      </c>
      <c r="M10836">
        <f>'11월'!J857</f>
        <v>0</v>
      </c>
      <c r="N10836">
        <f>'11월'!K857</f>
        <v>0</v>
      </c>
      <c r="O10836">
        <f>'11월'!L857</f>
        <v>0</v>
      </c>
      <c r="P10836" t="str">
        <f>IF(AND(검색!$C$4&lt;&gt;"",E10836&lt;&gt;"",ISNUMBER(SEARCH(검색!$C$4,E10836)),OR(D10836&lt;&gt;"",F10836&lt;&gt;"",G10836&lt;&gt;"",H10836&lt;&gt;"")),COUNT(P$1:P10835)+1,"")</f>
        <v/>
      </c>
    </row>
    <row r="10837" spans="1:16" x14ac:dyDescent="0.3">
      <c r="A10837">
        <v>10836</v>
      </c>
      <c r="B10837" t="s">
        <v>1416</v>
      </c>
      <c r="C10837">
        <v>858</v>
      </c>
      <c r="D10837">
        <f>'11월'!B858</f>
        <v>0</v>
      </c>
      <c r="E10837">
        <f t="shared" si="169"/>
        <v>0</v>
      </c>
      <c r="F10837">
        <f>'11월'!C858</f>
        <v>0</v>
      </c>
      <c r="G10837">
        <f>'11월'!D858</f>
        <v>0</v>
      </c>
      <c r="H10837">
        <f>'11월'!E858</f>
        <v>0</v>
      </c>
      <c r="I10837">
        <f>'11월'!F858</f>
        <v>0</v>
      </c>
      <c r="J10837">
        <f>'11월'!G858</f>
        <v>0</v>
      </c>
      <c r="K10837">
        <f>'11월'!H858</f>
        <v>0</v>
      </c>
      <c r="L10837">
        <f>'11월'!I858</f>
        <v>0</v>
      </c>
      <c r="M10837">
        <f>'11월'!J858</f>
        <v>0</v>
      </c>
      <c r="N10837">
        <f>'11월'!K858</f>
        <v>0</v>
      </c>
      <c r="O10837">
        <f>'11월'!L858</f>
        <v>0</v>
      </c>
      <c r="P10837" t="str">
        <f>IF(AND(검색!$C$4&lt;&gt;"",E10837&lt;&gt;"",ISNUMBER(SEARCH(검색!$C$4,E10837)),OR(D10837&lt;&gt;"",F10837&lt;&gt;"",G10837&lt;&gt;"",H10837&lt;&gt;"")),COUNT(P$1:P10836)+1,"")</f>
        <v/>
      </c>
    </row>
    <row r="10838" spans="1:16" x14ac:dyDescent="0.3">
      <c r="A10838">
        <v>10837</v>
      </c>
      <c r="B10838" t="s">
        <v>1416</v>
      </c>
      <c r="C10838">
        <v>859</v>
      </c>
      <c r="D10838">
        <f>'11월'!B859</f>
        <v>0</v>
      </c>
      <c r="E10838">
        <f t="shared" si="169"/>
        <v>0</v>
      </c>
      <c r="F10838">
        <f>'11월'!C859</f>
        <v>0</v>
      </c>
      <c r="G10838">
        <f>'11월'!D859</f>
        <v>0</v>
      </c>
      <c r="H10838">
        <f>'11월'!E859</f>
        <v>0</v>
      </c>
      <c r="I10838">
        <f>'11월'!F859</f>
        <v>0</v>
      </c>
      <c r="J10838">
        <f>'11월'!G859</f>
        <v>0</v>
      </c>
      <c r="K10838">
        <f>'11월'!H859</f>
        <v>0</v>
      </c>
      <c r="L10838">
        <f>'11월'!I859</f>
        <v>0</v>
      </c>
      <c r="M10838">
        <f>'11월'!J859</f>
        <v>0</v>
      </c>
      <c r="N10838">
        <f>'11월'!K859</f>
        <v>0</v>
      </c>
      <c r="O10838">
        <f>'11월'!L859</f>
        <v>0</v>
      </c>
      <c r="P10838" t="str">
        <f>IF(AND(검색!$C$4&lt;&gt;"",E10838&lt;&gt;"",ISNUMBER(SEARCH(검색!$C$4,E10838)),OR(D10838&lt;&gt;"",F10838&lt;&gt;"",G10838&lt;&gt;"",H10838&lt;&gt;"")),COUNT(P$1:P10837)+1,"")</f>
        <v/>
      </c>
    </row>
    <row r="10839" spans="1:16" x14ac:dyDescent="0.3">
      <c r="A10839">
        <v>10838</v>
      </c>
      <c r="B10839" t="s">
        <v>1416</v>
      </c>
      <c r="C10839">
        <v>860</v>
      </c>
      <c r="D10839">
        <f>'11월'!B860</f>
        <v>0</v>
      </c>
      <c r="E10839">
        <f t="shared" si="169"/>
        <v>0</v>
      </c>
      <c r="F10839">
        <f>'11월'!C860</f>
        <v>0</v>
      </c>
      <c r="G10839">
        <f>'11월'!D860</f>
        <v>0</v>
      </c>
      <c r="H10839">
        <f>'11월'!E860</f>
        <v>0</v>
      </c>
      <c r="I10839">
        <f>'11월'!F860</f>
        <v>0</v>
      </c>
      <c r="J10839">
        <f>'11월'!G860</f>
        <v>0</v>
      </c>
      <c r="K10839">
        <f>'11월'!H860</f>
        <v>0</v>
      </c>
      <c r="L10839">
        <f>'11월'!I860</f>
        <v>0</v>
      </c>
      <c r="M10839">
        <f>'11월'!J860</f>
        <v>0</v>
      </c>
      <c r="N10839">
        <f>'11월'!K860</f>
        <v>0</v>
      </c>
      <c r="O10839">
        <f>'11월'!L860</f>
        <v>0</v>
      </c>
      <c r="P10839" t="str">
        <f>IF(AND(검색!$C$4&lt;&gt;"",E10839&lt;&gt;"",ISNUMBER(SEARCH(검색!$C$4,E10839)),OR(D10839&lt;&gt;"",F10839&lt;&gt;"",G10839&lt;&gt;"",H10839&lt;&gt;"")),COUNT(P$1:P10838)+1,"")</f>
        <v/>
      </c>
    </row>
    <row r="10840" spans="1:16" x14ac:dyDescent="0.3">
      <c r="A10840">
        <v>10839</v>
      </c>
      <c r="B10840" t="s">
        <v>1416</v>
      </c>
      <c r="C10840">
        <v>861</v>
      </c>
      <c r="D10840">
        <f>'11월'!B861</f>
        <v>0</v>
      </c>
      <c r="E10840">
        <f t="shared" si="169"/>
        <v>0</v>
      </c>
      <c r="F10840">
        <f>'11월'!C861</f>
        <v>0</v>
      </c>
      <c r="G10840">
        <f>'11월'!D861</f>
        <v>0</v>
      </c>
      <c r="H10840">
        <f>'11월'!E861</f>
        <v>0</v>
      </c>
      <c r="I10840">
        <f>'11월'!F861</f>
        <v>0</v>
      </c>
      <c r="J10840">
        <f>'11월'!G861</f>
        <v>0</v>
      </c>
      <c r="K10840">
        <f>'11월'!H861</f>
        <v>0</v>
      </c>
      <c r="L10840">
        <f>'11월'!I861</f>
        <v>0</v>
      </c>
      <c r="M10840">
        <f>'11월'!J861</f>
        <v>0</v>
      </c>
      <c r="N10840">
        <f>'11월'!K861</f>
        <v>0</v>
      </c>
      <c r="O10840">
        <f>'11월'!L861</f>
        <v>0</v>
      </c>
      <c r="P10840" t="str">
        <f>IF(AND(검색!$C$4&lt;&gt;"",E10840&lt;&gt;"",ISNUMBER(SEARCH(검색!$C$4,E10840)),OR(D10840&lt;&gt;"",F10840&lt;&gt;"",G10840&lt;&gt;"",H10840&lt;&gt;"")),COUNT(P$1:P10839)+1,"")</f>
        <v/>
      </c>
    </row>
    <row r="10841" spans="1:16" x14ac:dyDescent="0.3">
      <c r="A10841">
        <v>10840</v>
      </c>
      <c r="B10841" t="s">
        <v>1416</v>
      </c>
      <c r="C10841">
        <v>862</v>
      </c>
      <c r="D10841">
        <f>'11월'!B862</f>
        <v>0</v>
      </c>
      <c r="E10841">
        <f t="shared" si="169"/>
        <v>0</v>
      </c>
      <c r="F10841">
        <f>'11월'!C862</f>
        <v>0</v>
      </c>
      <c r="G10841">
        <f>'11월'!D862</f>
        <v>0</v>
      </c>
      <c r="H10841">
        <f>'11월'!E862</f>
        <v>0</v>
      </c>
      <c r="I10841">
        <f>'11월'!F862</f>
        <v>0</v>
      </c>
      <c r="J10841">
        <f>'11월'!G862</f>
        <v>0</v>
      </c>
      <c r="K10841">
        <f>'11월'!H862</f>
        <v>0</v>
      </c>
      <c r="L10841">
        <f>'11월'!I862</f>
        <v>0</v>
      </c>
      <c r="M10841">
        <f>'11월'!J862</f>
        <v>0</v>
      </c>
      <c r="N10841">
        <f>'11월'!K862</f>
        <v>0</v>
      </c>
      <c r="O10841">
        <f>'11월'!L862</f>
        <v>0</v>
      </c>
      <c r="P10841" t="str">
        <f>IF(AND(검색!$C$4&lt;&gt;"",E10841&lt;&gt;"",ISNUMBER(SEARCH(검색!$C$4,E10841)),OR(D10841&lt;&gt;"",F10841&lt;&gt;"",G10841&lt;&gt;"",H10841&lt;&gt;"")),COUNT(P$1:P10840)+1,"")</f>
        <v/>
      </c>
    </row>
    <row r="10842" spans="1:16" x14ac:dyDescent="0.3">
      <c r="A10842">
        <v>10841</v>
      </c>
      <c r="B10842" t="s">
        <v>1416</v>
      </c>
      <c r="C10842">
        <v>863</v>
      </c>
      <c r="D10842">
        <f>'11월'!B863</f>
        <v>0</v>
      </c>
      <c r="E10842">
        <f t="shared" si="169"/>
        <v>0</v>
      </c>
      <c r="F10842">
        <f>'11월'!C863</f>
        <v>0</v>
      </c>
      <c r="G10842">
        <f>'11월'!D863</f>
        <v>0</v>
      </c>
      <c r="H10842">
        <f>'11월'!E863</f>
        <v>0</v>
      </c>
      <c r="I10842">
        <f>'11월'!F863</f>
        <v>0</v>
      </c>
      <c r="J10842">
        <f>'11월'!G863</f>
        <v>0</v>
      </c>
      <c r="K10842">
        <f>'11월'!H863</f>
        <v>0</v>
      </c>
      <c r="L10842">
        <f>'11월'!I863</f>
        <v>0</v>
      </c>
      <c r="M10842">
        <f>'11월'!J863</f>
        <v>0</v>
      </c>
      <c r="N10842">
        <f>'11월'!K863</f>
        <v>0</v>
      </c>
      <c r="O10842">
        <f>'11월'!L863</f>
        <v>0</v>
      </c>
      <c r="P10842" t="str">
        <f>IF(AND(검색!$C$4&lt;&gt;"",E10842&lt;&gt;"",ISNUMBER(SEARCH(검색!$C$4,E10842)),OR(D10842&lt;&gt;"",F10842&lt;&gt;"",G10842&lt;&gt;"",H10842&lt;&gt;"")),COUNT(P$1:P10841)+1,"")</f>
        <v/>
      </c>
    </row>
    <row r="10843" spans="1:16" x14ac:dyDescent="0.3">
      <c r="A10843">
        <v>10842</v>
      </c>
      <c r="B10843" t="s">
        <v>1416</v>
      </c>
      <c r="C10843">
        <v>864</v>
      </c>
      <c r="D10843">
        <f>'11월'!B864</f>
        <v>0</v>
      </c>
      <c r="E10843">
        <f t="shared" si="169"/>
        <v>0</v>
      </c>
      <c r="F10843">
        <f>'11월'!C864</f>
        <v>0</v>
      </c>
      <c r="G10843">
        <f>'11월'!D864</f>
        <v>0</v>
      </c>
      <c r="H10843">
        <f>'11월'!E864</f>
        <v>0</v>
      </c>
      <c r="I10843">
        <f>'11월'!F864</f>
        <v>0</v>
      </c>
      <c r="J10843">
        <f>'11월'!G864</f>
        <v>0</v>
      </c>
      <c r="K10843">
        <f>'11월'!H864</f>
        <v>0</v>
      </c>
      <c r="L10843">
        <f>'11월'!I864</f>
        <v>0</v>
      </c>
      <c r="M10843">
        <f>'11월'!J864</f>
        <v>0</v>
      </c>
      <c r="N10843">
        <f>'11월'!K864</f>
        <v>0</v>
      </c>
      <c r="O10843">
        <f>'11월'!L864</f>
        <v>0</v>
      </c>
      <c r="P10843" t="str">
        <f>IF(AND(검색!$C$4&lt;&gt;"",E10843&lt;&gt;"",ISNUMBER(SEARCH(검색!$C$4,E10843)),OR(D10843&lt;&gt;"",F10843&lt;&gt;"",G10843&lt;&gt;"",H10843&lt;&gt;"")),COUNT(P$1:P10842)+1,"")</f>
        <v/>
      </c>
    </row>
    <row r="10844" spans="1:16" x14ac:dyDescent="0.3">
      <c r="A10844">
        <v>10843</v>
      </c>
      <c r="B10844" t="s">
        <v>1416</v>
      </c>
      <c r="C10844">
        <v>865</v>
      </c>
      <c r="D10844">
        <f>'11월'!B865</f>
        <v>0</v>
      </c>
      <c r="E10844">
        <f t="shared" si="169"/>
        <v>0</v>
      </c>
      <c r="F10844">
        <f>'11월'!C865</f>
        <v>0</v>
      </c>
      <c r="G10844">
        <f>'11월'!D865</f>
        <v>0</v>
      </c>
      <c r="H10844">
        <f>'11월'!E865</f>
        <v>0</v>
      </c>
      <c r="I10844">
        <f>'11월'!F865</f>
        <v>0</v>
      </c>
      <c r="J10844">
        <f>'11월'!G865</f>
        <v>0</v>
      </c>
      <c r="K10844">
        <f>'11월'!H865</f>
        <v>0</v>
      </c>
      <c r="L10844">
        <f>'11월'!I865</f>
        <v>0</v>
      </c>
      <c r="M10844">
        <f>'11월'!J865</f>
        <v>0</v>
      </c>
      <c r="N10844">
        <f>'11월'!K865</f>
        <v>0</v>
      </c>
      <c r="O10844">
        <f>'11월'!L865</f>
        <v>0</v>
      </c>
      <c r="P10844" t="str">
        <f>IF(AND(검색!$C$4&lt;&gt;"",E10844&lt;&gt;"",ISNUMBER(SEARCH(검색!$C$4,E10844)),OR(D10844&lt;&gt;"",F10844&lt;&gt;"",G10844&lt;&gt;"",H10844&lt;&gt;"")),COUNT(P$1:P10843)+1,"")</f>
        <v/>
      </c>
    </row>
    <row r="10845" spans="1:16" x14ac:dyDescent="0.3">
      <c r="A10845">
        <v>10844</v>
      </c>
      <c r="B10845" t="s">
        <v>1416</v>
      </c>
      <c r="C10845">
        <v>866</v>
      </c>
      <c r="D10845">
        <f>'11월'!B866</f>
        <v>0</v>
      </c>
      <c r="E10845">
        <f t="shared" si="169"/>
        <v>0</v>
      </c>
      <c r="F10845">
        <f>'11월'!C866</f>
        <v>0</v>
      </c>
      <c r="G10845">
        <f>'11월'!D866</f>
        <v>0</v>
      </c>
      <c r="H10845">
        <f>'11월'!E866</f>
        <v>0</v>
      </c>
      <c r="I10845">
        <f>'11월'!F866</f>
        <v>0</v>
      </c>
      <c r="J10845">
        <f>'11월'!G866</f>
        <v>0</v>
      </c>
      <c r="K10845">
        <f>'11월'!H866</f>
        <v>0</v>
      </c>
      <c r="L10845">
        <f>'11월'!I866</f>
        <v>0</v>
      </c>
      <c r="M10845">
        <f>'11월'!J866</f>
        <v>0</v>
      </c>
      <c r="N10845">
        <f>'11월'!K866</f>
        <v>0</v>
      </c>
      <c r="O10845">
        <f>'11월'!L866</f>
        <v>0</v>
      </c>
      <c r="P10845" t="str">
        <f>IF(AND(검색!$C$4&lt;&gt;"",E10845&lt;&gt;"",ISNUMBER(SEARCH(검색!$C$4,E10845)),OR(D10845&lt;&gt;"",F10845&lt;&gt;"",G10845&lt;&gt;"",H10845&lt;&gt;"")),COUNT(P$1:P10844)+1,"")</f>
        <v/>
      </c>
    </row>
    <row r="10846" spans="1:16" x14ac:dyDescent="0.3">
      <c r="A10846">
        <v>10845</v>
      </c>
      <c r="B10846" t="s">
        <v>1416</v>
      </c>
      <c r="C10846">
        <v>867</v>
      </c>
      <c r="D10846">
        <f>'11월'!B867</f>
        <v>0</v>
      </c>
      <c r="E10846">
        <f t="shared" si="169"/>
        <v>0</v>
      </c>
      <c r="F10846">
        <f>'11월'!C867</f>
        <v>0</v>
      </c>
      <c r="G10846">
        <f>'11월'!D867</f>
        <v>0</v>
      </c>
      <c r="H10846">
        <f>'11월'!E867</f>
        <v>0</v>
      </c>
      <c r="I10846">
        <f>'11월'!F867</f>
        <v>0</v>
      </c>
      <c r="J10846">
        <f>'11월'!G867</f>
        <v>0</v>
      </c>
      <c r="K10846">
        <f>'11월'!H867</f>
        <v>0</v>
      </c>
      <c r="L10846">
        <f>'11월'!I867</f>
        <v>0</v>
      </c>
      <c r="M10846">
        <f>'11월'!J867</f>
        <v>0</v>
      </c>
      <c r="N10846">
        <f>'11월'!K867</f>
        <v>0</v>
      </c>
      <c r="O10846">
        <f>'11월'!L867</f>
        <v>0</v>
      </c>
      <c r="P10846" t="str">
        <f>IF(AND(검색!$C$4&lt;&gt;"",E10846&lt;&gt;"",ISNUMBER(SEARCH(검색!$C$4,E10846)),OR(D10846&lt;&gt;"",F10846&lt;&gt;"",G10846&lt;&gt;"",H10846&lt;&gt;"")),COUNT(P$1:P10845)+1,"")</f>
        <v/>
      </c>
    </row>
    <row r="10847" spans="1:16" x14ac:dyDescent="0.3">
      <c r="A10847">
        <v>10846</v>
      </c>
      <c r="B10847" t="s">
        <v>1416</v>
      </c>
      <c r="C10847">
        <v>868</v>
      </c>
      <c r="D10847">
        <f>'11월'!B868</f>
        <v>0</v>
      </c>
      <c r="E10847">
        <f t="shared" si="169"/>
        <v>0</v>
      </c>
      <c r="F10847">
        <f>'11월'!C868</f>
        <v>0</v>
      </c>
      <c r="G10847">
        <f>'11월'!D868</f>
        <v>0</v>
      </c>
      <c r="H10847">
        <f>'11월'!E868</f>
        <v>0</v>
      </c>
      <c r="I10847">
        <f>'11월'!F868</f>
        <v>0</v>
      </c>
      <c r="J10847">
        <f>'11월'!G868</f>
        <v>0</v>
      </c>
      <c r="K10847">
        <f>'11월'!H868</f>
        <v>0</v>
      </c>
      <c r="L10847">
        <f>'11월'!I868</f>
        <v>0</v>
      </c>
      <c r="M10847">
        <f>'11월'!J868</f>
        <v>0</v>
      </c>
      <c r="N10847">
        <f>'11월'!K868</f>
        <v>0</v>
      </c>
      <c r="O10847">
        <f>'11월'!L868</f>
        <v>0</v>
      </c>
      <c r="P10847" t="str">
        <f>IF(AND(검색!$C$4&lt;&gt;"",E10847&lt;&gt;"",ISNUMBER(SEARCH(검색!$C$4,E10847)),OR(D10847&lt;&gt;"",F10847&lt;&gt;"",G10847&lt;&gt;"",H10847&lt;&gt;"")),COUNT(P$1:P10846)+1,"")</f>
        <v/>
      </c>
    </row>
    <row r="10848" spans="1:16" x14ac:dyDescent="0.3">
      <c r="A10848">
        <v>10847</v>
      </c>
      <c r="B10848" t="s">
        <v>1416</v>
      </c>
      <c r="C10848">
        <v>869</v>
      </c>
      <c r="D10848">
        <f>'11월'!B869</f>
        <v>0</v>
      </c>
      <c r="E10848">
        <f t="shared" si="169"/>
        <v>0</v>
      </c>
      <c r="F10848">
        <f>'11월'!C869</f>
        <v>0</v>
      </c>
      <c r="G10848">
        <f>'11월'!D869</f>
        <v>0</v>
      </c>
      <c r="H10848">
        <f>'11월'!E869</f>
        <v>0</v>
      </c>
      <c r="I10848">
        <f>'11월'!F869</f>
        <v>0</v>
      </c>
      <c r="J10848">
        <f>'11월'!G869</f>
        <v>0</v>
      </c>
      <c r="K10848">
        <f>'11월'!H869</f>
        <v>0</v>
      </c>
      <c r="L10848">
        <f>'11월'!I869</f>
        <v>0</v>
      </c>
      <c r="M10848">
        <f>'11월'!J869</f>
        <v>0</v>
      </c>
      <c r="N10848">
        <f>'11월'!K869</f>
        <v>0</v>
      </c>
      <c r="O10848">
        <f>'11월'!L869</f>
        <v>0</v>
      </c>
      <c r="P10848" t="str">
        <f>IF(AND(검색!$C$4&lt;&gt;"",E10848&lt;&gt;"",ISNUMBER(SEARCH(검색!$C$4,E10848)),OR(D10848&lt;&gt;"",F10848&lt;&gt;"",G10848&lt;&gt;"",H10848&lt;&gt;"")),COUNT(P$1:P10847)+1,"")</f>
        <v/>
      </c>
    </row>
    <row r="10849" spans="1:16" x14ac:dyDescent="0.3">
      <c r="A10849">
        <v>10848</v>
      </c>
      <c r="B10849" t="s">
        <v>1416</v>
      </c>
      <c r="C10849">
        <v>870</v>
      </c>
      <c r="D10849">
        <f>'11월'!B870</f>
        <v>0</v>
      </c>
      <c r="E10849">
        <f t="shared" si="169"/>
        <v>0</v>
      </c>
      <c r="F10849">
        <f>'11월'!C870</f>
        <v>0</v>
      </c>
      <c r="G10849">
        <f>'11월'!D870</f>
        <v>0</v>
      </c>
      <c r="H10849">
        <f>'11월'!E870</f>
        <v>0</v>
      </c>
      <c r="I10849">
        <f>'11월'!F870</f>
        <v>0</v>
      </c>
      <c r="J10849">
        <f>'11월'!G870</f>
        <v>0</v>
      </c>
      <c r="K10849">
        <f>'11월'!H870</f>
        <v>0</v>
      </c>
      <c r="L10849">
        <f>'11월'!I870</f>
        <v>0</v>
      </c>
      <c r="M10849">
        <f>'11월'!J870</f>
        <v>0</v>
      </c>
      <c r="N10849">
        <f>'11월'!K870</f>
        <v>0</v>
      </c>
      <c r="O10849">
        <f>'11월'!L870</f>
        <v>0</v>
      </c>
      <c r="P10849" t="str">
        <f>IF(AND(검색!$C$4&lt;&gt;"",E10849&lt;&gt;"",ISNUMBER(SEARCH(검색!$C$4,E10849)),OR(D10849&lt;&gt;"",F10849&lt;&gt;"",G10849&lt;&gt;"",H10849&lt;&gt;"")),COUNT(P$1:P10848)+1,"")</f>
        <v/>
      </c>
    </row>
    <row r="10850" spans="1:16" x14ac:dyDescent="0.3">
      <c r="A10850">
        <v>10849</v>
      </c>
      <c r="B10850" t="s">
        <v>1416</v>
      </c>
      <c r="C10850">
        <v>871</v>
      </c>
      <c r="D10850">
        <f>'11월'!B871</f>
        <v>0</v>
      </c>
      <c r="E10850">
        <f t="shared" si="169"/>
        <v>0</v>
      </c>
      <c r="F10850">
        <f>'11월'!C871</f>
        <v>0</v>
      </c>
      <c r="G10850">
        <f>'11월'!D871</f>
        <v>0</v>
      </c>
      <c r="H10850">
        <f>'11월'!E871</f>
        <v>0</v>
      </c>
      <c r="I10850">
        <f>'11월'!F871</f>
        <v>0</v>
      </c>
      <c r="J10850">
        <f>'11월'!G871</f>
        <v>0</v>
      </c>
      <c r="K10850">
        <f>'11월'!H871</f>
        <v>0</v>
      </c>
      <c r="L10850">
        <f>'11월'!I871</f>
        <v>0</v>
      </c>
      <c r="M10850">
        <f>'11월'!J871</f>
        <v>0</v>
      </c>
      <c r="N10850">
        <f>'11월'!K871</f>
        <v>0</v>
      </c>
      <c r="O10850">
        <f>'11월'!L871</f>
        <v>0</v>
      </c>
      <c r="P10850" t="str">
        <f>IF(AND(검색!$C$4&lt;&gt;"",E10850&lt;&gt;"",ISNUMBER(SEARCH(검색!$C$4,E10850)),OR(D10850&lt;&gt;"",F10850&lt;&gt;"",G10850&lt;&gt;"",H10850&lt;&gt;"")),COUNT(P$1:P10849)+1,"")</f>
        <v/>
      </c>
    </row>
    <row r="10851" spans="1:16" x14ac:dyDescent="0.3">
      <c r="A10851">
        <v>10850</v>
      </c>
      <c r="B10851" t="s">
        <v>1416</v>
      </c>
      <c r="C10851">
        <v>872</v>
      </c>
      <c r="D10851">
        <f>'11월'!B872</f>
        <v>0</v>
      </c>
      <c r="E10851">
        <f t="shared" si="169"/>
        <v>0</v>
      </c>
      <c r="F10851">
        <f>'11월'!C872</f>
        <v>0</v>
      </c>
      <c r="G10851">
        <f>'11월'!D872</f>
        <v>0</v>
      </c>
      <c r="H10851">
        <f>'11월'!E872</f>
        <v>0</v>
      </c>
      <c r="I10851">
        <f>'11월'!F872</f>
        <v>0</v>
      </c>
      <c r="J10851">
        <f>'11월'!G872</f>
        <v>0</v>
      </c>
      <c r="K10851">
        <f>'11월'!H872</f>
        <v>0</v>
      </c>
      <c r="L10851">
        <f>'11월'!I872</f>
        <v>0</v>
      </c>
      <c r="M10851">
        <f>'11월'!J872</f>
        <v>0</v>
      </c>
      <c r="N10851">
        <f>'11월'!K872</f>
        <v>0</v>
      </c>
      <c r="O10851">
        <f>'11월'!L872</f>
        <v>0</v>
      </c>
      <c r="P10851" t="str">
        <f>IF(AND(검색!$C$4&lt;&gt;"",E10851&lt;&gt;"",ISNUMBER(SEARCH(검색!$C$4,E10851)),OR(D10851&lt;&gt;"",F10851&lt;&gt;"",G10851&lt;&gt;"",H10851&lt;&gt;"")),COUNT(P$1:P10850)+1,"")</f>
        <v/>
      </c>
    </row>
    <row r="10852" spans="1:16" x14ac:dyDescent="0.3">
      <c r="A10852">
        <v>10851</v>
      </c>
      <c r="B10852" t="s">
        <v>1416</v>
      </c>
      <c r="C10852">
        <v>873</v>
      </c>
      <c r="D10852">
        <f>'11월'!B873</f>
        <v>0</v>
      </c>
      <c r="E10852">
        <f t="shared" si="169"/>
        <v>0</v>
      </c>
      <c r="F10852">
        <f>'11월'!C873</f>
        <v>0</v>
      </c>
      <c r="G10852">
        <f>'11월'!D873</f>
        <v>0</v>
      </c>
      <c r="H10852">
        <f>'11월'!E873</f>
        <v>0</v>
      </c>
      <c r="I10852">
        <f>'11월'!F873</f>
        <v>0</v>
      </c>
      <c r="J10852">
        <f>'11월'!G873</f>
        <v>0</v>
      </c>
      <c r="K10852">
        <f>'11월'!H873</f>
        <v>0</v>
      </c>
      <c r="L10852">
        <f>'11월'!I873</f>
        <v>0</v>
      </c>
      <c r="M10852">
        <f>'11월'!J873</f>
        <v>0</v>
      </c>
      <c r="N10852">
        <f>'11월'!K873</f>
        <v>0</v>
      </c>
      <c r="O10852">
        <f>'11월'!L873</f>
        <v>0</v>
      </c>
      <c r="P10852" t="str">
        <f>IF(AND(검색!$C$4&lt;&gt;"",E10852&lt;&gt;"",ISNUMBER(SEARCH(검색!$C$4,E10852)),OR(D10852&lt;&gt;"",F10852&lt;&gt;"",G10852&lt;&gt;"",H10852&lt;&gt;"")),COUNT(P$1:P10851)+1,"")</f>
        <v/>
      </c>
    </row>
    <row r="10853" spans="1:16" x14ac:dyDescent="0.3">
      <c r="A10853">
        <v>10852</v>
      </c>
      <c r="B10853" t="s">
        <v>1416</v>
      </c>
      <c r="C10853">
        <v>874</v>
      </c>
      <c r="D10853">
        <f>'11월'!B874</f>
        <v>0</v>
      </c>
      <c r="E10853">
        <f t="shared" si="169"/>
        <v>0</v>
      </c>
      <c r="F10853">
        <f>'11월'!C874</f>
        <v>0</v>
      </c>
      <c r="G10853">
        <f>'11월'!D874</f>
        <v>0</v>
      </c>
      <c r="H10853">
        <f>'11월'!E874</f>
        <v>0</v>
      </c>
      <c r="I10853">
        <f>'11월'!F874</f>
        <v>0</v>
      </c>
      <c r="J10853">
        <f>'11월'!G874</f>
        <v>0</v>
      </c>
      <c r="K10853">
        <f>'11월'!H874</f>
        <v>0</v>
      </c>
      <c r="L10853">
        <f>'11월'!I874</f>
        <v>0</v>
      </c>
      <c r="M10853">
        <f>'11월'!J874</f>
        <v>0</v>
      </c>
      <c r="N10853">
        <f>'11월'!K874</f>
        <v>0</v>
      </c>
      <c r="O10853">
        <f>'11월'!L874</f>
        <v>0</v>
      </c>
      <c r="P10853" t="str">
        <f>IF(AND(검색!$C$4&lt;&gt;"",E10853&lt;&gt;"",ISNUMBER(SEARCH(검색!$C$4,E10853)),OR(D10853&lt;&gt;"",F10853&lt;&gt;"",G10853&lt;&gt;"",H10853&lt;&gt;"")),COUNT(P$1:P10852)+1,"")</f>
        <v/>
      </c>
    </row>
    <row r="10854" spans="1:16" x14ac:dyDescent="0.3">
      <c r="A10854">
        <v>10853</v>
      </c>
      <c r="B10854" t="s">
        <v>1416</v>
      </c>
      <c r="C10854">
        <v>875</v>
      </c>
      <c r="D10854">
        <f>'11월'!B875</f>
        <v>0</v>
      </c>
      <c r="E10854">
        <f t="shared" si="169"/>
        <v>0</v>
      </c>
      <c r="F10854">
        <f>'11월'!C875</f>
        <v>0</v>
      </c>
      <c r="G10854">
        <f>'11월'!D875</f>
        <v>0</v>
      </c>
      <c r="H10854">
        <f>'11월'!E875</f>
        <v>0</v>
      </c>
      <c r="I10854">
        <f>'11월'!F875</f>
        <v>0</v>
      </c>
      <c r="J10854">
        <f>'11월'!G875</f>
        <v>0</v>
      </c>
      <c r="K10854">
        <f>'11월'!H875</f>
        <v>0</v>
      </c>
      <c r="L10854">
        <f>'11월'!I875</f>
        <v>0</v>
      </c>
      <c r="M10854">
        <f>'11월'!J875</f>
        <v>0</v>
      </c>
      <c r="N10854">
        <f>'11월'!K875</f>
        <v>0</v>
      </c>
      <c r="O10854">
        <f>'11월'!L875</f>
        <v>0</v>
      </c>
      <c r="P10854" t="str">
        <f>IF(AND(검색!$C$4&lt;&gt;"",E10854&lt;&gt;"",ISNUMBER(SEARCH(검색!$C$4,E10854)),OR(D10854&lt;&gt;"",F10854&lt;&gt;"",G10854&lt;&gt;"",H10854&lt;&gt;"")),COUNT(P$1:P10853)+1,"")</f>
        <v/>
      </c>
    </row>
    <row r="10855" spans="1:16" x14ac:dyDescent="0.3">
      <c r="A10855">
        <v>10854</v>
      </c>
      <c r="B10855" t="s">
        <v>1416</v>
      </c>
      <c r="C10855">
        <v>876</v>
      </c>
      <c r="D10855">
        <f>'11월'!B876</f>
        <v>0</v>
      </c>
      <c r="E10855">
        <f t="shared" si="169"/>
        <v>0</v>
      </c>
      <c r="F10855">
        <f>'11월'!C876</f>
        <v>0</v>
      </c>
      <c r="G10855">
        <f>'11월'!D876</f>
        <v>0</v>
      </c>
      <c r="H10855">
        <f>'11월'!E876</f>
        <v>0</v>
      </c>
      <c r="I10855">
        <f>'11월'!F876</f>
        <v>0</v>
      </c>
      <c r="J10855">
        <f>'11월'!G876</f>
        <v>0</v>
      </c>
      <c r="K10855">
        <f>'11월'!H876</f>
        <v>0</v>
      </c>
      <c r="L10855">
        <f>'11월'!I876</f>
        <v>0</v>
      </c>
      <c r="M10855">
        <f>'11월'!J876</f>
        <v>0</v>
      </c>
      <c r="N10855">
        <f>'11월'!K876</f>
        <v>0</v>
      </c>
      <c r="O10855">
        <f>'11월'!L876</f>
        <v>0</v>
      </c>
      <c r="P10855" t="str">
        <f>IF(AND(검색!$C$4&lt;&gt;"",E10855&lt;&gt;"",ISNUMBER(SEARCH(검색!$C$4,E10855)),OR(D10855&lt;&gt;"",F10855&lt;&gt;"",G10855&lt;&gt;"",H10855&lt;&gt;"")),COUNT(P$1:P10854)+1,"")</f>
        <v/>
      </c>
    </row>
    <row r="10856" spans="1:16" x14ac:dyDescent="0.3">
      <c r="A10856">
        <v>10855</v>
      </c>
      <c r="B10856" t="s">
        <v>1416</v>
      </c>
      <c r="C10856">
        <v>877</v>
      </c>
      <c r="D10856">
        <f>'11월'!B877</f>
        <v>0</v>
      </c>
      <c r="E10856">
        <f t="shared" si="169"/>
        <v>0</v>
      </c>
      <c r="F10856">
        <f>'11월'!C877</f>
        <v>0</v>
      </c>
      <c r="G10856">
        <f>'11월'!D877</f>
        <v>0</v>
      </c>
      <c r="H10856">
        <f>'11월'!E877</f>
        <v>0</v>
      </c>
      <c r="I10856">
        <f>'11월'!F877</f>
        <v>0</v>
      </c>
      <c r="J10856">
        <f>'11월'!G877</f>
        <v>0</v>
      </c>
      <c r="K10856">
        <f>'11월'!H877</f>
        <v>0</v>
      </c>
      <c r="L10856">
        <f>'11월'!I877</f>
        <v>0</v>
      </c>
      <c r="M10856">
        <f>'11월'!J877</f>
        <v>0</v>
      </c>
      <c r="N10856">
        <f>'11월'!K877</f>
        <v>0</v>
      </c>
      <c r="O10856">
        <f>'11월'!L877</f>
        <v>0</v>
      </c>
      <c r="P10856" t="str">
        <f>IF(AND(검색!$C$4&lt;&gt;"",E10856&lt;&gt;"",ISNUMBER(SEARCH(검색!$C$4,E10856)),OR(D10856&lt;&gt;"",F10856&lt;&gt;"",G10856&lt;&gt;"",H10856&lt;&gt;"")),COUNT(P$1:P10855)+1,"")</f>
        <v/>
      </c>
    </row>
    <row r="10857" spans="1:16" x14ac:dyDescent="0.3">
      <c r="A10857">
        <v>10856</v>
      </c>
      <c r="B10857" t="s">
        <v>1416</v>
      </c>
      <c r="C10857">
        <v>878</v>
      </c>
      <c r="D10857">
        <f>'11월'!B878</f>
        <v>0</v>
      </c>
      <c r="E10857">
        <f t="shared" si="169"/>
        <v>0</v>
      </c>
      <c r="F10857">
        <f>'11월'!C878</f>
        <v>0</v>
      </c>
      <c r="G10857">
        <f>'11월'!D878</f>
        <v>0</v>
      </c>
      <c r="H10857">
        <f>'11월'!E878</f>
        <v>0</v>
      </c>
      <c r="I10857">
        <f>'11월'!F878</f>
        <v>0</v>
      </c>
      <c r="J10857">
        <f>'11월'!G878</f>
        <v>0</v>
      </c>
      <c r="K10857">
        <f>'11월'!H878</f>
        <v>0</v>
      </c>
      <c r="L10857">
        <f>'11월'!I878</f>
        <v>0</v>
      </c>
      <c r="M10857">
        <f>'11월'!J878</f>
        <v>0</v>
      </c>
      <c r="N10857">
        <f>'11월'!K878</f>
        <v>0</v>
      </c>
      <c r="O10857">
        <f>'11월'!L878</f>
        <v>0</v>
      </c>
      <c r="P10857" t="str">
        <f>IF(AND(검색!$C$4&lt;&gt;"",E10857&lt;&gt;"",ISNUMBER(SEARCH(검색!$C$4,E10857)),OR(D10857&lt;&gt;"",F10857&lt;&gt;"",G10857&lt;&gt;"",H10857&lt;&gt;"")),COUNT(P$1:P10856)+1,"")</f>
        <v/>
      </c>
    </row>
    <row r="10858" spans="1:16" x14ac:dyDescent="0.3">
      <c r="A10858">
        <v>10857</v>
      </c>
      <c r="B10858" t="s">
        <v>1416</v>
      </c>
      <c r="C10858">
        <v>879</v>
      </c>
      <c r="D10858">
        <f>'11월'!B879</f>
        <v>0</v>
      </c>
      <c r="E10858">
        <f t="shared" si="169"/>
        <v>0</v>
      </c>
      <c r="F10858">
        <f>'11월'!C879</f>
        <v>0</v>
      </c>
      <c r="G10858">
        <f>'11월'!D879</f>
        <v>0</v>
      </c>
      <c r="H10858">
        <f>'11월'!E879</f>
        <v>0</v>
      </c>
      <c r="I10858">
        <f>'11월'!F879</f>
        <v>0</v>
      </c>
      <c r="J10858">
        <f>'11월'!G879</f>
        <v>0</v>
      </c>
      <c r="K10858">
        <f>'11월'!H879</f>
        <v>0</v>
      </c>
      <c r="L10858">
        <f>'11월'!I879</f>
        <v>0</v>
      </c>
      <c r="M10858">
        <f>'11월'!J879</f>
        <v>0</v>
      </c>
      <c r="N10858">
        <f>'11월'!K879</f>
        <v>0</v>
      </c>
      <c r="O10858">
        <f>'11월'!L879</f>
        <v>0</v>
      </c>
      <c r="P10858" t="str">
        <f>IF(AND(검색!$C$4&lt;&gt;"",E10858&lt;&gt;"",ISNUMBER(SEARCH(검색!$C$4,E10858)),OR(D10858&lt;&gt;"",F10858&lt;&gt;"",G10858&lt;&gt;"",H10858&lt;&gt;"")),COUNT(P$1:P10857)+1,"")</f>
        <v/>
      </c>
    </row>
    <row r="10859" spans="1:16" x14ac:dyDescent="0.3">
      <c r="A10859">
        <v>10858</v>
      </c>
      <c r="B10859" t="s">
        <v>1416</v>
      </c>
      <c r="C10859">
        <v>880</v>
      </c>
      <c r="D10859">
        <f>'11월'!B880</f>
        <v>0</v>
      </c>
      <c r="E10859">
        <f t="shared" si="169"/>
        <v>0</v>
      </c>
      <c r="F10859">
        <f>'11월'!C880</f>
        <v>0</v>
      </c>
      <c r="G10859">
        <f>'11월'!D880</f>
        <v>0</v>
      </c>
      <c r="H10859">
        <f>'11월'!E880</f>
        <v>0</v>
      </c>
      <c r="I10859">
        <f>'11월'!F880</f>
        <v>0</v>
      </c>
      <c r="J10859">
        <f>'11월'!G880</f>
        <v>0</v>
      </c>
      <c r="K10859">
        <f>'11월'!H880</f>
        <v>0</v>
      </c>
      <c r="L10859">
        <f>'11월'!I880</f>
        <v>0</v>
      </c>
      <c r="M10859">
        <f>'11월'!J880</f>
        <v>0</v>
      </c>
      <c r="N10859">
        <f>'11월'!K880</f>
        <v>0</v>
      </c>
      <c r="O10859">
        <f>'11월'!L880</f>
        <v>0</v>
      </c>
      <c r="P10859" t="str">
        <f>IF(AND(검색!$C$4&lt;&gt;"",E10859&lt;&gt;"",ISNUMBER(SEARCH(검색!$C$4,E10859)),OR(D10859&lt;&gt;"",F10859&lt;&gt;"",G10859&lt;&gt;"",H10859&lt;&gt;"")),COUNT(P$1:P10858)+1,"")</f>
        <v/>
      </c>
    </row>
    <row r="10860" spans="1:16" x14ac:dyDescent="0.3">
      <c r="A10860">
        <v>10859</v>
      </c>
      <c r="B10860" t="s">
        <v>1416</v>
      </c>
      <c r="C10860">
        <v>881</v>
      </c>
      <c r="D10860">
        <f>'11월'!B881</f>
        <v>0</v>
      </c>
      <c r="E10860">
        <f t="shared" si="169"/>
        <v>0</v>
      </c>
      <c r="F10860">
        <f>'11월'!C881</f>
        <v>0</v>
      </c>
      <c r="G10860">
        <f>'11월'!D881</f>
        <v>0</v>
      </c>
      <c r="H10860">
        <f>'11월'!E881</f>
        <v>0</v>
      </c>
      <c r="I10860">
        <f>'11월'!F881</f>
        <v>0</v>
      </c>
      <c r="J10860">
        <f>'11월'!G881</f>
        <v>0</v>
      </c>
      <c r="K10860">
        <f>'11월'!H881</f>
        <v>0</v>
      </c>
      <c r="L10860">
        <f>'11월'!I881</f>
        <v>0</v>
      </c>
      <c r="M10860">
        <f>'11월'!J881</f>
        <v>0</v>
      </c>
      <c r="N10860">
        <f>'11월'!K881</f>
        <v>0</v>
      </c>
      <c r="O10860">
        <f>'11월'!L881</f>
        <v>0</v>
      </c>
      <c r="P10860" t="str">
        <f>IF(AND(검색!$C$4&lt;&gt;"",E10860&lt;&gt;"",ISNUMBER(SEARCH(검색!$C$4,E10860)),OR(D10860&lt;&gt;"",F10860&lt;&gt;"",G10860&lt;&gt;"",H10860&lt;&gt;"")),COUNT(P$1:P10859)+1,"")</f>
        <v/>
      </c>
    </row>
    <row r="10861" spans="1:16" x14ac:dyDescent="0.3">
      <c r="A10861">
        <v>10860</v>
      </c>
      <c r="B10861" t="s">
        <v>1416</v>
      </c>
      <c r="C10861">
        <v>882</v>
      </c>
      <c r="D10861">
        <f>'11월'!B882</f>
        <v>0</v>
      </c>
      <c r="E10861">
        <f t="shared" si="169"/>
        <v>0</v>
      </c>
      <c r="F10861">
        <f>'11월'!C882</f>
        <v>0</v>
      </c>
      <c r="G10861">
        <f>'11월'!D882</f>
        <v>0</v>
      </c>
      <c r="H10861">
        <f>'11월'!E882</f>
        <v>0</v>
      </c>
      <c r="I10861">
        <f>'11월'!F882</f>
        <v>0</v>
      </c>
      <c r="J10861">
        <f>'11월'!G882</f>
        <v>0</v>
      </c>
      <c r="K10861">
        <f>'11월'!H882</f>
        <v>0</v>
      </c>
      <c r="L10861">
        <f>'11월'!I882</f>
        <v>0</v>
      </c>
      <c r="M10861">
        <f>'11월'!J882</f>
        <v>0</v>
      </c>
      <c r="N10861">
        <f>'11월'!K882</f>
        <v>0</v>
      </c>
      <c r="O10861">
        <f>'11월'!L882</f>
        <v>0</v>
      </c>
      <c r="P10861" t="str">
        <f>IF(AND(검색!$C$4&lt;&gt;"",E10861&lt;&gt;"",ISNUMBER(SEARCH(검색!$C$4,E10861)),OR(D10861&lt;&gt;"",F10861&lt;&gt;"",G10861&lt;&gt;"",H10861&lt;&gt;"")),COUNT(P$1:P10860)+1,"")</f>
        <v/>
      </c>
    </row>
    <row r="10862" spans="1:16" x14ac:dyDescent="0.3">
      <c r="A10862">
        <v>10861</v>
      </c>
      <c r="B10862" t="s">
        <v>1416</v>
      </c>
      <c r="C10862">
        <v>883</v>
      </c>
      <c r="D10862">
        <f>'11월'!B883</f>
        <v>0</v>
      </c>
      <c r="E10862">
        <f t="shared" si="169"/>
        <v>0</v>
      </c>
      <c r="F10862">
        <f>'11월'!C883</f>
        <v>0</v>
      </c>
      <c r="G10862">
        <f>'11월'!D883</f>
        <v>0</v>
      </c>
      <c r="H10862">
        <f>'11월'!E883</f>
        <v>0</v>
      </c>
      <c r="I10862">
        <f>'11월'!F883</f>
        <v>0</v>
      </c>
      <c r="J10862">
        <f>'11월'!G883</f>
        <v>0</v>
      </c>
      <c r="K10862">
        <f>'11월'!H883</f>
        <v>0</v>
      </c>
      <c r="L10862">
        <f>'11월'!I883</f>
        <v>0</v>
      </c>
      <c r="M10862">
        <f>'11월'!J883</f>
        <v>0</v>
      </c>
      <c r="N10862">
        <f>'11월'!K883</f>
        <v>0</v>
      </c>
      <c r="O10862">
        <f>'11월'!L883</f>
        <v>0</v>
      </c>
      <c r="P10862" t="str">
        <f>IF(AND(검색!$C$4&lt;&gt;"",E10862&lt;&gt;"",ISNUMBER(SEARCH(검색!$C$4,E10862)),OR(D10862&lt;&gt;"",F10862&lt;&gt;"",G10862&lt;&gt;"",H10862&lt;&gt;"")),COUNT(P$1:P10861)+1,"")</f>
        <v/>
      </c>
    </row>
    <row r="10863" spans="1:16" x14ac:dyDescent="0.3">
      <c r="A10863">
        <v>10862</v>
      </c>
      <c r="B10863" t="s">
        <v>1416</v>
      </c>
      <c r="C10863">
        <v>884</v>
      </c>
      <c r="D10863">
        <f>'11월'!B884</f>
        <v>0</v>
      </c>
      <c r="E10863">
        <f t="shared" si="169"/>
        <v>0</v>
      </c>
      <c r="F10863">
        <f>'11월'!C884</f>
        <v>0</v>
      </c>
      <c r="G10863">
        <f>'11월'!D884</f>
        <v>0</v>
      </c>
      <c r="H10863">
        <f>'11월'!E884</f>
        <v>0</v>
      </c>
      <c r="I10863">
        <f>'11월'!F884</f>
        <v>0</v>
      </c>
      <c r="J10863">
        <f>'11월'!G884</f>
        <v>0</v>
      </c>
      <c r="K10863">
        <f>'11월'!H884</f>
        <v>0</v>
      </c>
      <c r="L10863">
        <f>'11월'!I884</f>
        <v>0</v>
      </c>
      <c r="M10863">
        <f>'11월'!J884</f>
        <v>0</v>
      </c>
      <c r="N10863">
        <f>'11월'!K884</f>
        <v>0</v>
      </c>
      <c r="O10863">
        <f>'11월'!L884</f>
        <v>0</v>
      </c>
      <c r="P10863" t="str">
        <f>IF(AND(검색!$C$4&lt;&gt;"",E10863&lt;&gt;"",ISNUMBER(SEARCH(검색!$C$4,E10863)),OR(D10863&lt;&gt;"",F10863&lt;&gt;"",G10863&lt;&gt;"",H10863&lt;&gt;"")),COUNT(P$1:P10862)+1,"")</f>
        <v/>
      </c>
    </row>
    <row r="10864" spans="1:16" x14ac:dyDescent="0.3">
      <c r="A10864">
        <v>10863</v>
      </c>
      <c r="B10864" t="s">
        <v>1416</v>
      </c>
      <c r="C10864">
        <v>885</v>
      </c>
      <c r="D10864">
        <f>'11월'!B885</f>
        <v>0</v>
      </c>
      <c r="E10864">
        <f t="shared" si="169"/>
        <v>0</v>
      </c>
      <c r="F10864">
        <f>'11월'!C885</f>
        <v>0</v>
      </c>
      <c r="G10864">
        <f>'11월'!D885</f>
        <v>0</v>
      </c>
      <c r="H10864">
        <f>'11월'!E885</f>
        <v>0</v>
      </c>
      <c r="I10864">
        <f>'11월'!F885</f>
        <v>0</v>
      </c>
      <c r="J10864">
        <f>'11월'!G885</f>
        <v>0</v>
      </c>
      <c r="K10864">
        <f>'11월'!H885</f>
        <v>0</v>
      </c>
      <c r="L10864">
        <f>'11월'!I885</f>
        <v>0</v>
      </c>
      <c r="M10864">
        <f>'11월'!J885</f>
        <v>0</v>
      </c>
      <c r="N10864">
        <f>'11월'!K885</f>
        <v>0</v>
      </c>
      <c r="O10864">
        <f>'11월'!L885</f>
        <v>0</v>
      </c>
      <c r="P10864" t="str">
        <f>IF(AND(검색!$C$4&lt;&gt;"",E10864&lt;&gt;"",ISNUMBER(SEARCH(검색!$C$4,E10864)),OR(D10864&lt;&gt;"",F10864&lt;&gt;"",G10864&lt;&gt;"",H10864&lt;&gt;"")),COUNT(P$1:P10863)+1,"")</f>
        <v/>
      </c>
    </row>
    <row r="10865" spans="1:16" x14ac:dyDescent="0.3">
      <c r="A10865">
        <v>10864</v>
      </c>
      <c r="B10865" t="s">
        <v>1416</v>
      </c>
      <c r="C10865">
        <v>886</v>
      </c>
      <c r="D10865">
        <f>'11월'!B886</f>
        <v>0</v>
      </c>
      <c r="E10865">
        <f t="shared" si="169"/>
        <v>0</v>
      </c>
      <c r="F10865">
        <f>'11월'!C886</f>
        <v>0</v>
      </c>
      <c r="G10865">
        <f>'11월'!D886</f>
        <v>0</v>
      </c>
      <c r="H10865">
        <f>'11월'!E886</f>
        <v>0</v>
      </c>
      <c r="I10865">
        <f>'11월'!F886</f>
        <v>0</v>
      </c>
      <c r="J10865">
        <f>'11월'!G886</f>
        <v>0</v>
      </c>
      <c r="K10865">
        <f>'11월'!H886</f>
        <v>0</v>
      </c>
      <c r="L10865">
        <f>'11월'!I886</f>
        <v>0</v>
      </c>
      <c r="M10865">
        <f>'11월'!J886</f>
        <v>0</v>
      </c>
      <c r="N10865">
        <f>'11월'!K886</f>
        <v>0</v>
      </c>
      <c r="O10865">
        <f>'11월'!L886</f>
        <v>0</v>
      </c>
      <c r="P10865" t="str">
        <f>IF(AND(검색!$C$4&lt;&gt;"",E10865&lt;&gt;"",ISNUMBER(SEARCH(검색!$C$4,E10865)),OR(D10865&lt;&gt;"",F10865&lt;&gt;"",G10865&lt;&gt;"",H10865&lt;&gt;"")),COUNT(P$1:P10864)+1,"")</f>
        <v/>
      </c>
    </row>
    <row r="10866" spans="1:16" x14ac:dyDescent="0.3">
      <c r="A10866">
        <v>10865</v>
      </c>
      <c r="B10866" t="s">
        <v>1416</v>
      </c>
      <c r="C10866">
        <v>887</v>
      </c>
      <c r="D10866">
        <f>'11월'!B887</f>
        <v>0</v>
      </c>
      <c r="E10866">
        <f t="shared" si="169"/>
        <v>0</v>
      </c>
      <c r="F10866">
        <f>'11월'!C887</f>
        <v>0</v>
      </c>
      <c r="G10866">
        <f>'11월'!D887</f>
        <v>0</v>
      </c>
      <c r="H10866">
        <f>'11월'!E887</f>
        <v>0</v>
      </c>
      <c r="I10866">
        <f>'11월'!F887</f>
        <v>0</v>
      </c>
      <c r="J10866">
        <f>'11월'!G887</f>
        <v>0</v>
      </c>
      <c r="K10866">
        <f>'11월'!H887</f>
        <v>0</v>
      </c>
      <c r="L10866">
        <f>'11월'!I887</f>
        <v>0</v>
      </c>
      <c r="M10866">
        <f>'11월'!J887</f>
        <v>0</v>
      </c>
      <c r="N10866">
        <f>'11월'!K887</f>
        <v>0</v>
      </c>
      <c r="O10866">
        <f>'11월'!L887</f>
        <v>0</v>
      </c>
      <c r="P10866" t="str">
        <f>IF(AND(검색!$C$4&lt;&gt;"",E10866&lt;&gt;"",ISNUMBER(SEARCH(검색!$C$4,E10866)),OR(D10866&lt;&gt;"",F10866&lt;&gt;"",G10866&lt;&gt;"",H10866&lt;&gt;"")),COUNT(P$1:P10865)+1,"")</f>
        <v/>
      </c>
    </row>
    <row r="10867" spans="1:16" x14ac:dyDescent="0.3">
      <c r="A10867">
        <v>10866</v>
      </c>
      <c r="B10867" t="s">
        <v>1416</v>
      </c>
      <c r="C10867">
        <v>888</v>
      </c>
      <c r="D10867">
        <f>'11월'!B888</f>
        <v>0</v>
      </c>
      <c r="E10867">
        <f t="shared" si="169"/>
        <v>0</v>
      </c>
      <c r="F10867">
        <f>'11월'!C888</f>
        <v>0</v>
      </c>
      <c r="G10867">
        <f>'11월'!D888</f>
        <v>0</v>
      </c>
      <c r="H10867">
        <f>'11월'!E888</f>
        <v>0</v>
      </c>
      <c r="I10867">
        <f>'11월'!F888</f>
        <v>0</v>
      </c>
      <c r="J10867">
        <f>'11월'!G888</f>
        <v>0</v>
      </c>
      <c r="K10867">
        <f>'11월'!H888</f>
        <v>0</v>
      </c>
      <c r="L10867">
        <f>'11월'!I888</f>
        <v>0</v>
      </c>
      <c r="M10867">
        <f>'11월'!J888</f>
        <v>0</v>
      </c>
      <c r="N10867">
        <f>'11월'!K888</f>
        <v>0</v>
      </c>
      <c r="O10867">
        <f>'11월'!L888</f>
        <v>0</v>
      </c>
      <c r="P10867" t="str">
        <f>IF(AND(검색!$C$4&lt;&gt;"",E10867&lt;&gt;"",ISNUMBER(SEARCH(검색!$C$4,E10867)),OR(D10867&lt;&gt;"",F10867&lt;&gt;"",G10867&lt;&gt;"",H10867&lt;&gt;"")),COUNT(P$1:P10866)+1,"")</f>
        <v/>
      </c>
    </row>
    <row r="10868" spans="1:16" x14ac:dyDescent="0.3">
      <c r="A10868">
        <v>10867</v>
      </c>
      <c r="B10868" t="s">
        <v>1416</v>
      </c>
      <c r="C10868">
        <v>889</v>
      </c>
      <c r="D10868">
        <f>'11월'!B889</f>
        <v>0</v>
      </c>
      <c r="E10868">
        <f t="shared" si="169"/>
        <v>0</v>
      </c>
      <c r="F10868">
        <f>'11월'!C889</f>
        <v>0</v>
      </c>
      <c r="G10868">
        <f>'11월'!D889</f>
        <v>0</v>
      </c>
      <c r="H10868">
        <f>'11월'!E889</f>
        <v>0</v>
      </c>
      <c r="I10868">
        <f>'11월'!F889</f>
        <v>0</v>
      </c>
      <c r="J10868">
        <f>'11월'!G889</f>
        <v>0</v>
      </c>
      <c r="K10868">
        <f>'11월'!H889</f>
        <v>0</v>
      </c>
      <c r="L10868">
        <f>'11월'!I889</f>
        <v>0</v>
      </c>
      <c r="M10868">
        <f>'11월'!J889</f>
        <v>0</v>
      </c>
      <c r="N10868">
        <f>'11월'!K889</f>
        <v>0</v>
      </c>
      <c r="O10868">
        <f>'11월'!L889</f>
        <v>0</v>
      </c>
      <c r="P10868" t="str">
        <f>IF(AND(검색!$C$4&lt;&gt;"",E10868&lt;&gt;"",ISNUMBER(SEARCH(검색!$C$4,E10868)),OR(D10868&lt;&gt;"",F10868&lt;&gt;"",G10868&lt;&gt;"",H10868&lt;&gt;"")),COUNT(P$1:P10867)+1,"")</f>
        <v/>
      </c>
    </row>
    <row r="10869" spans="1:16" x14ac:dyDescent="0.3">
      <c r="A10869">
        <v>10868</v>
      </c>
      <c r="B10869" t="s">
        <v>1416</v>
      </c>
      <c r="C10869">
        <v>890</v>
      </c>
      <c r="D10869">
        <f>'11월'!B890</f>
        <v>0</v>
      </c>
      <c r="E10869">
        <f t="shared" si="169"/>
        <v>0</v>
      </c>
      <c r="F10869">
        <f>'11월'!C890</f>
        <v>0</v>
      </c>
      <c r="G10869">
        <f>'11월'!D890</f>
        <v>0</v>
      </c>
      <c r="H10869">
        <f>'11월'!E890</f>
        <v>0</v>
      </c>
      <c r="I10869">
        <f>'11월'!F890</f>
        <v>0</v>
      </c>
      <c r="J10869">
        <f>'11월'!G890</f>
        <v>0</v>
      </c>
      <c r="K10869">
        <f>'11월'!H890</f>
        <v>0</v>
      </c>
      <c r="L10869">
        <f>'11월'!I890</f>
        <v>0</v>
      </c>
      <c r="M10869">
        <f>'11월'!J890</f>
        <v>0</v>
      </c>
      <c r="N10869">
        <f>'11월'!K890</f>
        <v>0</v>
      </c>
      <c r="O10869">
        <f>'11월'!L890</f>
        <v>0</v>
      </c>
      <c r="P10869" t="str">
        <f>IF(AND(검색!$C$4&lt;&gt;"",E10869&lt;&gt;"",ISNUMBER(SEARCH(검색!$C$4,E10869)),OR(D10869&lt;&gt;"",F10869&lt;&gt;"",G10869&lt;&gt;"",H10869&lt;&gt;"")),COUNT(P$1:P10868)+1,"")</f>
        <v/>
      </c>
    </row>
    <row r="10870" spans="1:16" x14ac:dyDescent="0.3">
      <c r="A10870">
        <v>10869</v>
      </c>
      <c r="B10870" t="s">
        <v>1416</v>
      </c>
      <c r="C10870">
        <v>891</v>
      </c>
      <c r="D10870">
        <f>'11월'!B891</f>
        <v>0</v>
      </c>
      <c r="E10870">
        <f t="shared" si="169"/>
        <v>0</v>
      </c>
      <c r="F10870">
        <f>'11월'!C891</f>
        <v>0</v>
      </c>
      <c r="G10870">
        <f>'11월'!D891</f>
        <v>0</v>
      </c>
      <c r="H10870">
        <f>'11월'!E891</f>
        <v>0</v>
      </c>
      <c r="I10870">
        <f>'11월'!F891</f>
        <v>0</v>
      </c>
      <c r="J10870">
        <f>'11월'!G891</f>
        <v>0</v>
      </c>
      <c r="K10870">
        <f>'11월'!H891</f>
        <v>0</v>
      </c>
      <c r="L10870">
        <f>'11월'!I891</f>
        <v>0</v>
      </c>
      <c r="M10870">
        <f>'11월'!J891</f>
        <v>0</v>
      </c>
      <c r="N10870">
        <f>'11월'!K891</f>
        <v>0</v>
      </c>
      <c r="O10870">
        <f>'11월'!L891</f>
        <v>0</v>
      </c>
      <c r="P10870" t="str">
        <f>IF(AND(검색!$C$4&lt;&gt;"",E10870&lt;&gt;"",ISNUMBER(SEARCH(검색!$C$4,E10870)),OR(D10870&lt;&gt;"",F10870&lt;&gt;"",G10870&lt;&gt;"",H10870&lt;&gt;"")),COUNT(P$1:P10869)+1,"")</f>
        <v/>
      </c>
    </row>
    <row r="10871" spans="1:16" x14ac:dyDescent="0.3">
      <c r="A10871">
        <v>10870</v>
      </c>
      <c r="B10871" t="s">
        <v>1416</v>
      </c>
      <c r="C10871">
        <v>892</v>
      </c>
      <c r="D10871">
        <f>'11월'!B892</f>
        <v>0</v>
      </c>
      <c r="E10871">
        <f t="shared" si="169"/>
        <v>0</v>
      </c>
      <c r="F10871">
        <f>'11월'!C892</f>
        <v>0</v>
      </c>
      <c r="G10871">
        <f>'11월'!D892</f>
        <v>0</v>
      </c>
      <c r="H10871">
        <f>'11월'!E892</f>
        <v>0</v>
      </c>
      <c r="I10871">
        <f>'11월'!F892</f>
        <v>0</v>
      </c>
      <c r="J10871">
        <f>'11월'!G892</f>
        <v>0</v>
      </c>
      <c r="K10871">
        <f>'11월'!H892</f>
        <v>0</v>
      </c>
      <c r="L10871">
        <f>'11월'!I892</f>
        <v>0</v>
      </c>
      <c r="M10871">
        <f>'11월'!J892</f>
        <v>0</v>
      </c>
      <c r="N10871">
        <f>'11월'!K892</f>
        <v>0</v>
      </c>
      <c r="O10871">
        <f>'11월'!L892</f>
        <v>0</v>
      </c>
      <c r="P10871" t="str">
        <f>IF(AND(검색!$C$4&lt;&gt;"",E10871&lt;&gt;"",ISNUMBER(SEARCH(검색!$C$4,E10871)),OR(D10871&lt;&gt;"",F10871&lt;&gt;"",G10871&lt;&gt;"",H10871&lt;&gt;"")),COUNT(P$1:P10870)+1,"")</f>
        <v/>
      </c>
    </row>
    <row r="10872" spans="1:16" x14ac:dyDescent="0.3">
      <c r="A10872">
        <v>10871</v>
      </c>
      <c r="B10872" t="s">
        <v>1416</v>
      </c>
      <c r="C10872">
        <v>893</v>
      </c>
      <c r="D10872">
        <f>'11월'!B893</f>
        <v>0</v>
      </c>
      <c r="E10872">
        <f t="shared" si="169"/>
        <v>0</v>
      </c>
      <c r="F10872">
        <f>'11월'!C893</f>
        <v>0</v>
      </c>
      <c r="G10872">
        <f>'11월'!D893</f>
        <v>0</v>
      </c>
      <c r="H10872">
        <f>'11월'!E893</f>
        <v>0</v>
      </c>
      <c r="I10872">
        <f>'11월'!F893</f>
        <v>0</v>
      </c>
      <c r="J10872">
        <f>'11월'!G893</f>
        <v>0</v>
      </c>
      <c r="K10872">
        <f>'11월'!H893</f>
        <v>0</v>
      </c>
      <c r="L10872">
        <f>'11월'!I893</f>
        <v>0</v>
      </c>
      <c r="M10872">
        <f>'11월'!J893</f>
        <v>0</v>
      </c>
      <c r="N10872">
        <f>'11월'!K893</f>
        <v>0</v>
      </c>
      <c r="O10872">
        <f>'11월'!L893</f>
        <v>0</v>
      </c>
      <c r="P10872" t="str">
        <f>IF(AND(검색!$C$4&lt;&gt;"",E10872&lt;&gt;"",ISNUMBER(SEARCH(검색!$C$4,E10872)),OR(D10872&lt;&gt;"",F10872&lt;&gt;"",G10872&lt;&gt;"",H10872&lt;&gt;"")),COUNT(P$1:P10871)+1,"")</f>
        <v/>
      </c>
    </row>
    <row r="10873" spans="1:16" x14ac:dyDescent="0.3">
      <c r="A10873">
        <v>10872</v>
      </c>
      <c r="B10873" t="s">
        <v>1416</v>
      </c>
      <c r="C10873">
        <v>894</v>
      </c>
      <c r="D10873">
        <f>'11월'!B894</f>
        <v>0</v>
      </c>
      <c r="E10873">
        <f t="shared" si="169"/>
        <v>0</v>
      </c>
      <c r="F10873">
        <f>'11월'!C894</f>
        <v>0</v>
      </c>
      <c r="G10873">
        <f>'11월'!D894</f>
        <v>0</v>
      </c>
      <c r="H10873">
        <f>'11월'!E894</f>
        <v>0</v>
      </c>
      <c r="I10873">
        <f>'11월'!F894</f>
        <v>0</v>
      </c>
      <c r="J10873">
        <f>'11월'!G894</f>
        <v>0</v>
      </c>
      <c r="K10873">
        <f>'11월'!H894</f>
        <v>0</v>
      </c>
      <c r="L10873">
        <f>'11월'!I894</f>
        <v>0</v>
      </c>
      <c r="M10873">
        <f>'11월'!J894</f>
        <v>0</v>
      </c>
      <c r="N10873">
        <f>'11월'!K894</f>
        <v>0</v>
      </c>
      <c r="O10873">
        <f>'11월'!L894</f>
        <v>0</v>
      </c>
      <c r="P10873" t="str">
        <f>IF(AND(검색!$C$4&lt;&gt;"",E10873&lt;&gt;"",ISNUMBER(SEARCH(검색!$C$4,E10873)),OR(D10873&lt;&gt;"",F10873&lt;&gt;"",G10873&lt;&gt;"",H10873&lt;&gt;"")),COUNT(P$1:P10872)+1,"")</f>
        <v/>
      </c>
    </row>
    <row r="10874" spans="1:16" x14ac:dyDescent="0.3">
      <c r="A10874">
        <v>10873</v>
      </c>
      <c r="B10874" t="s">
        <v>1416</v>
      </c>
      <c r="C10874">
        <v>895</v>
      </c>
      <c r="D10874">
        <f>'11월'!B895</f>
        <v>0</v>
      </c>
      <c r="E10874">
        <f t="shared" si="169"/>
        <v>0</v>
      </c>
      <c r="F10874">
        <f>'11월'!C895</f>
        <v>0</v>
      </c>
      <c r="G10874">
        <f>'11월'!D895</f>
        <v>0</v>
      </c>
      <c r="H10874">
        <f>'11월'!E895</f>
        <v>0</v>
      </c>
      <c r="I10874">
        <f>'11월'!F895</f>
        <v>0</v>
      </c>
      <c r="J10874">
        <f>'11월'!G895</f>
        <v>0</v>
      </c>
      <c r="K10874">
        <f>'11월'!H895</f>
        <v>0</v>
      </c>
      <c r="L10874">
        <f>'11월'!I895</f>
        <v>0</v>
      </c>
      <c r="M10874">
        <f>'11월'!J895</f>
        <v>0</v>
      </c>
      <c r="N10874">
        <f>'11월'!K895</f>
        <v>0</v>
      </c>
      <c r="O10874">
        <f>'11월'!L895</f>
        <v>0</v>
      </c>
      <c r="P10874" t="str">
        <f>IF(AND(검색!$C$4&lt;&gt;"",E10874&lt;&gt;"",ISNUMBER(SEARCH(검색!$C$4,E10874)),OR(D10874&lt;&gt;"",F10874&lt;&gt;"",G10874&lt;&gt;"",H10874&lt;&gt;"")),COUNT(P$1:P10873)+1,"")</f>
        <v/>
      </c>
    </row>
    <row r="10875" spans="1:16" x14ac:dyDescent="0.3">
      <c r="A10875">
        <v>10874</v>
      </c>
      <c r="B10875" t="s">
        <v>1416</v>
      </c>
      <c r="C10875">
        <v>896</v>
      </c>
      <c r="D10875">
        <f>'11월'!B896</f>
        <v>0</v>
      </c>
      <c r="E10875">
        <f t="shared" si="169"/>
        <v>0</v>
      </c>
      <c r="F10875">
        <f>'11월'!C896</f>
        <v>0</v>
      </c>
      <c r="G10875">
        <f>'11월'!D896</f>
        <v>0</v>
      </c>
      <c r="H10875">
        <f>'11월'!E896</f>
        <v>0</v>
      </c>
      <c r="I10875">
        <f>'11월'!F896</f>
        <v>0</v>
      </c>
      <c r="J10875">
        <f>'11월'!G896</f>
        <v>0</v>
      </c>
      <c r="K10875">
        <f>'11월'!H896</f>
        <v>0</v>
      </c>
      <c r="L10875">
        <f>'11월'!I896</f>
        <v>0</v>
      </c>
      <c r="M10875">
        <f>'11월'!J896</f>
        <v>0</v>
      </c>
      <c r="N10875">
        <f>'11월'!K896</f>
        <v>0</v>
      </c>
      <c r="O10875">
        <f>'11월'!L896</f>
        <v>0</v>
      </c>
      <c r="P10875" t="str">
        <f>IF(AND(검색!$C$4&lt;&gt;"",E10875&lt;&gt;"",ISNUMBER(SEARCH(검색!$C$4,E10875)),OR(D10875&lt;&gt;"",F10875&lt;&gt;"",G10875&lt;&gt;"",H10875&lt;&gt;"")),COUNT(P$1:P10874)+1,"")</f>
        <v/>
      </c>
    </row>
    <row r="10876" spans="1:16" x14ac:dyDescent="0.3">
      <c r="A10876">
        <v>10875</v>
      </c>
      <c r="B10876" t="s">
        <v>1416</v>
      </c>
      <c r="C10876">
        <v>897</v>
      </c>
      <c r="D10876">
        <f>'11월'!B897</f>
        <v>0</v>
      </c>
      <c r="E10876">
        <f t="shared" si="169"/>
        <v>0</v>
      </c>
      <c r="F10876">
        <f>'11월'!C897</f>
        <v>0</v>
      </c>
      <c r="G10876">
        <f>'11월'!D897</f>
        <v>0</v>
      </c>
      <c r="H10876">
        <f>'11월'!E897</f>
        <v>0</v>
      </c>
      <c r="I10876">
        <f>'11월'!F897</f>
        <v>0</v>
      </c>
      <c r="J10876">
        <f>'11월'!G897</f>
        <v>0</v>
      </c>
      <c r="K10876">
        <f>'11월'!H897</f>
        <v>0</v>
      </c>
      <c r="L10876">
        <f>'11월'!I897</f>
        <v>0</v>
      </c>
      <c r="M10876">
        <f>'11월'!J897</f>
        <v>0</v>
      </c>
      <c r="N10876">
        <f>'11월'!K897</f>
        <v>0</v>
      </c>
      <c r="O10876">
        <f>'11월'!L897</f>
        <v>0</v>
      </c>
      <c r="P10876" t="str">
        <f>IF(AND(검색!$C$4&lt;&gt;"",E10876&lt;&gt;"",ISNUMBER(SEARCH(검색!$C$4,E10876)),OR(D10876&lt;&gt;"",F10876&lt;&gt;"",G10876&lt;&gt;"",H10876&lt;&gt;"")),COUNT(P$1:P10875)+1,"")</f>
        <v/>
      </c>
    </row>
    <row r="10877" spans="1:16" x14ac:dyDescent="0.3">
      <c r="A10877">
        <v>10876</v>
      </c>
      <c r="B10877" t="s">
        <v>1416</v>
      </c>
      <c r="C10877">
        <v>898</v>
      </c>
      <c r="D10877">
        <f>'11월'!B898</f>
        <v>0</v>
      </c>
      <c r="E10877">
        <f t="shared" si="169"/>
        <v>0</v>
      </c>
      <c r="F10877">
        <f>'11월'!C898</f>
        <v>0</v>
      </c>
      <c r="G10877">
        <f>'11월'!D898</f>
        <v>0</v>
      </c>
      <c r="H10877">
        <f>'11월'!E898</f>
        <v>0</v>
      </c>
      <c r="I10877">
        <f>'11월'!F898</f>
        <v>0</v>
      </c>
      <c r="J10877">
        <f>'11월'!G898</f>
        <v>0</v>
      </c>
      <c r="K10877">
        <f>'11월'!H898</f>
        <v>0</v>
      </c>
      <c r="L10877">
        <f>'11월'!I898</f>
        <v>0</v>
      </c>
      <c r="M10877">
        <f>'11월'!J898</f>
        <v>0</v>
      </c>
      <c r="N10877">
        <f>'11월'!K898</f>
        <v>0</v>
      </c>
      <c r="O10877">
        <f>'11월'!L898</f>
        <v>0</v>
      </c>
      <c r="P10877" t="str">
        <f>IF(AND(검색!$C$4&lt;&gt;"",E10877&lt;&gt;"",ISNUMBER(SEARCH(검색!$C$4,E10877)),OR(D10877&lt;&gt;"",F10877&lt;&gt;"",G10877&lt;&gt;"",H10877&lt;&gt;"")),COUNT(P$1:P10876)+1,"")</f>
        <v/>
      </c>
    </row>
    <row r="10878" spans="1:16" x14ac:dyDescent="0.3">
      <c r="A10878">
        <v>10877</v>
      </c>
      <c r="B10878" t="s">
        <v>1416</v>
      </c>
      <c r="C10878">
        <v>899</v>
      </c>
      <c r="D10878">
        <f>'11월'!B899</f>
        <v>0</v>
      </c>
      <c r="E10878">
        <f t="shared" si="169"/>
        <v>0</v>
      </c>
      <c r="F10878">
        <f>'11월'!C899</f>
        <v>0</v>
      </c>
      <c r="G10878">
        <f>'11월'!D899</f>
        <v>0</v>
      </c>
      <c r="H10878">
        <f>'11월'!E899</f>
        <v>0</v>
      </c>
      <c r="I10878">
        <f>'11월'!F899</f>
        <v>0</v>
      </c>
      <c r="J10878">
        <f>'11월'!G899</f>
        <v>0</v>
      </c>
      <c r="K10878">
        <f>'11월'!H899</f>
        <v>0</v>
      </c>
      <c r="L10878">
        <f>'11월'!I899</f>
        <v>0</v>
      </c>
      <c r="M10878">
        <f>'11월'!J899</f>
        <v>0</v>
      </c>
      <c r="N10878">
        <f>'11월'!K899</f>
        <v>0</v>
      </c>
      <c r="O10878">
        <f>'11월'!L899</f>
        <v>0</v>
      </c>
      <c r="P10878" t="str">
        <f>IF(AND(검색!$C$4&lt;&gt;"",E10878&lt;&gt;"",ISNUMBER(SEARCH(검색!$C$4,E10878)),OR(D10878&lt;&gt;"",F10878&lt;&gt;"",G10878&lt;&gt;"",H10878&lt;&gt;"")),COUNT(P$1:P10877)+1,"")</f>
        <v/>
      </c>
    </row>
    <row r="10879" spans="1:16" x14ac:dyDescent="0.3">
      <c r="A10879">
        <v>10878</v>
      </c>
      <c r="B10879" t="s">
        <v>1416</v>
      </c>
      <c r="C10879">
        <v>900</v>
      </c>
      <c r="D10879">
        <f>'11월'!B900</f>
        <v>0</v>
      </c>
      <c r="E10879">
        <f t="shared" si="169"/>
        <v>0</v>
      </c>
      <c r="F10879">
        <f>'11월'!C900</f>
        <v>0</v>
      </c>
      <c r="G10879">
        <f>'11월'!D900</f>
        <v>0</v>
      </c>
      <c r="H10879">
        <f>'11월'!E900</f>
        <v>0</v>
      </c>
      <c r="I10879">
        <f>'11월'!F900</f>
        <v>0</v>
      </c>
      <c r="J10879">
        <f>'11월'!G900</f>
        <v>0</v>
      </c>
      <c r="K10879">
        <f>'11월'!H900</f>
        <v>0</v>
      </c>
      <c r="L10879">
        <f>'11월'!I900</f>
        <v>0</v>
      </c>
      <c r="M10879">
        <f>'11월'!J900</f>
        <v>0</v>
      </c>
      <c r="N10879">
        <f>'11월'!K900</f>
        <v>0</v>
      </c>
      <c r="O10879">
        <f>'11월'!L900</f>
        <v>0</v>
      </c>
      <c r="P10879" t="str">
        <f>IF(AND(검색!$C$4&lt;&gt;"",E10879&lt;&gt;"",ISNUMBER(SEARCH(검색!$C$4,E10879)),OR(D10879&lt;&gt;"",F10879&lt;&gt;"",G10879&lt;&gt;"",H10879&lt;&gt;"")),COUNT(P$1:P10878)+1,"")</f>
        <v/>
      </c>
    </row>
    <row r="10880" spans="1:16" x14ac:dyDescent="0.3">
      <c r="A10880">
        <v>10879</v>
      </c>
      <c r="B10880" t="s">
        <v>1416</v>
      </c>
      <c r="C10880">
        <v>901</v>
      </c>
      <c r="D10880">
        <f>'11월'!B901</f>
        <v>0</v>
      </c>
      <c r="E10880">
        <f t="shared" si="169"/>
        <v>0</v>
      </c>
      <c r="F10880">
        <f>'11월'!C901</f>
        <v>0</v>
      </c>
      <c r="G10880">
        <f>'11월'!D901</f>
        <v>0</v>
      </c>
      <c r="H10880">
        <f>'11월'!E901</f>
        <v>0</v>
      </c>
      <c r="I10880">
        <f>'11월'!F901</f>
        <v>0</v>
      </c>
      <c r="J10880">
        <f>'11월'!G901</f>
        <v>0</v>
      </c>
      <c r="K10880">
        <f>'11월'!H901</f>
        <v>0</v>
      </c>
      <c r="L10880">
        <f>'11월'!I901</f>
        <v>0</v>
      </c>
      <c r="M10880">
        <f>'11월'!J901</f>
        <v>0</v>
      </c>
      <c r="N10880">
        <f>'11월'!K901</f>
        <v>0</v>
      </c>
      <c r="O10880">
        <f>'11월'!L901</f>
        <v>0</v>
      </c>
      <c r="P10880" t="str">
        <f>IF(AND(검색!$C$4&lt;&gt;"",E10880&lt;&gt;"",ISNUMBER(SEARCH(검색!$C$4,E10880)),OR(D10880&lt;&gt;"",F10880&lt;&gt;"",G10880&lt;&gt;"",H10880&lt;&gt;"")),COUNT(P$1:P10879)+1,"")</f>
        <v/>
      </c>
    </row>
    <row r="10881" spans="1:16" x14ac:dyDescent="0.3">
      <c r="A10881">
        <v>10880</v>
      </c>
      <c r="B10881" t="s">
        <v>1416</v>
      </c>
      <c r="C10881">
        <v>902</v>
      </c>
      <c r="D10881">
        <f>'11월'!B902</f>
        <v>0</v>
      </c>
      <c r="E10881">
        <f t="shared" si="169"/>
        <v>0</v>
      </c>
      <c r="F10881">
        <f>'11월'!C902</f>
        <v>0</v>
      </c>
      <c r="G10881">
        <f>'11월'!D902</f>
        <v>0</v>
      </c>
      <c r="H10881">
        <f>'11월'!E902</f>
        <v>0</v>
      </c>
      <c r="I10881">
        <f>'11월'!F902</f>
        <v>0</v>
      </c>
      <c r="J10881">
        <f>'11월'!G902</f>
        <v>0</v>
      </c>
      <c r="K10881">
        <f>'11월'!H902</f>
        <v>0</v>
      </c>
      <c r="L10881">
        <f>'11월'!I902</f>
        <v>0</v>
      </c>
      <c r="M10881">
        <f>'11월'!J902</f>
        <v>0</v>
      </c>
      <c r="N10881">
        <f>'11월'!K902</f>
        <v>0</v>
      </c>
      <c r="O10881">
        <f>'11월'!L902</f>
        <v>0</v>
      </c>
      <c r="P10881" t="str">
        <f>IF(AND(검색!$C$4&lt;&gt;"",E10881&lt;&gt;"",ISNUMBER(SEARCH(검색!$C$4,E10881)),OR(D10881&lt;&gt;"",F10881&lt;&gt;"",G10881&lt;&gt;"",H10881&lt;&gt;"")),COUNT(P$1:P10880)+1,"")</f>
        <v/>
      </c>
    </row>
    <row r="10882" spans="1:16" x14ac:dyDescent="0.3">
      <c r="A10882">
        <v>10881</v>
      </c>
      <c r="B10882" t="s">
        <v>1416</v>
      </c>
      <c r="C10882">
        <v>903</v>
      </c>
      <c r="D10882">
        <f>'11월'!B903</f>
        <v>0</v>
      </c>
      <c r="E10882">
        <f t="shared" si="169"/>
        <v>0</v>
      </c>
      <c r="F10882">
        <f>'11월'!C903</f>
        <v>0</v>
      </c>
      <c r="G10882">
        <f>'11월'!D903</f>
        <v>0</v>
      </c>
      <c r="H10882">
        <f>'11월'!E903</f>
        <v>0</v>
      </c>
      <c r="I10882">
        <f>'11월'!F903</f>
        <v>0</v>
      </c>
      <c r="J10882">
        <f>'11월'!G903</f>
        <v>0</v>
      </c>
      <c r="K10882">
        <f>'11월'!H903</f>
        <v>0</v>
      </c>
      <c r="L10882">
        <f>'11월'!I903</f>
        <v>0</v>
      </c>
      <c r="M10882">
        <f>'11월'!J903</f>
        <v>0</v>
      </c>
      <c r="N10882">
        <f>'11월'!K903</f>
        <v>0</v>
      </c>
      <c r="O10882">
        <f>'11월'!L903</f>
        <v>0</v>
      </c>
      <c r="P10882" t="str">
        <f>IF(AND(검색!$C$4&lt;&gt;"",E10882&lt;&gt;"",ISNUMBER(SEARCH(검색!$C$4,E10882)),OR(D10882&lt;&gt;"",F10882&lt;&gt;"",G10882&lt;&gt;"",H10882&lt;&gt;"")),COUNT(P$1:P10881)+1,"")</f>
        <v/>
      </c>
    </row>
    <row r="10883" spans="1:16" x14ac:dyDescent="0.3">
      <c r="A10883">
        <v>10882</v>
      </c>
      <c r="B10883" t="s">
        <v>1416</v>
      </c>
      <c r="C10883">
        <v>904</v>
      </c>
      <c r="D10883">
        <f>'11월'!B904</f>
        <v>0</v>
      </c>
      <c r="E10883">
        <f t="shared" ref="E10883:E10946" si="170">IF(D10883&lt;&gt;"",D10883,IF(B10883=B10882,E10882,""))</f>
        <v>0</v>
      </c>
      <c r="F10883">
        <f>'11월'!C904</f>
        <v>0</v>
      </c>
      <c r="G10883">
        <f>'11월'!D904</f>
        <v>0</v>
      </c>
      <c r="H10883">
        <f>'11월'!E904</f>
        <v>0</v>
      </c>
      <c r="I10883">
        <f>'11월'!F904</f>
        <v>0</v>
      </c>
      <c r="J10883">
        <f>'11월'!G904</f>
        <v>0</v>
      </c>
      <c r="K10883">
        <f>'11월'!H904</f>
        <v>0</v>
      </c>
      <c r="L10883">
        <f>'11월'!I904</f>
        <v>0</v>
      </c>
      <c r="M10883">
        <f>'11월'!J904</f>
        <v>0</v>
      </c>
      <c r="N10883">
        <f>'11월'!K904</f>
        <v>0</v>
      </c>
      <c r="O10883">
        <f>'11월'!L904</f>
        <v>0</v>
      </c>
      <c r="P10883" t="str">
        <f>IF(AND(검색!$C$4&lt;&gt;"",E10883&lt;&gt;"",ISNUMBER(SEARCH(검색!$C$4,E10883)),OR(D10883&lt;&gt;"",F10883&lt;&gt;"",G10883&lt;&gt;"",H10883&lt;&gt;"")),COUNT(P$1:P10882)+1,"")</f>
        <v/>
      </c>
    </row>
    <row r="10884" spans="1:16" x14ac:dyDescent="0.3">
      <c r="A10884">
        <v>10883</v>
      </c>
      <c r="B10884" t="s">
        <v>1416</v>
      </c>
      <c r="C10884">
        <v>905</v>
      </c>
      <c r="D10884">
        <f>'11월'!B905</f>
        <v>0</v>
      </c>
      <c r="E10884">
        <f t="shared" si="170"/>
        <v>0</v>
      </c>
      <c r="F10884">
        <f>'11월'!C905</f>
        <v>0</v>
      </c>
      <c r="G10884">
        <f>'11월'!D905</f>
        <v>0</v>
      </c>
      <c r="H10884">
        <f>'11월'!E905</f>
        <v>0</v>
      </c>
      <c r="I10884">
        <f>'11월'!F905</f>
        <v>0</v>
      </c>
      <c r="J10884">
        <f>'11월'!G905</f>
        <v>0</v>
      </c>
      <c r="K10884">
        <f>'11월'!H905</f>
        <v>0</v>
      </c>
      <c r="L10884">
        <f>'11월'!I905</f>
        <v>0</v>
      </c>
      <c r="M10884">
        <f>'11월'!J905</f>
        <v>0</v>
      </c>
      <c r="N10884">
        <f>'11월'!K905</f>
        <v>0</v>
      </c>
      <c r="O10884">
        <f>'11월'!L905</f>
        <v>0</v>
      </c>
      <c r="P10884" t="str">
        <f>IF(AND(검색!$C$4&lt;&gt;"",E10884&lt;&gt;"",ISNUMBER(SEARCH(검색!$C$4,E10884)),OR(D10884&lt;&gt;"",F10884&lt;&gt;"",G10884&lt;&gt;"",H10884&lt;&gt;"")),COUNT(P$1:P10883)+1,"")</f>
        <v/>
      </c>
    </row>
    <row r="10885" spans="1:16" x14ac:dyDescent="0.3">
      <c r="A10885">
        <v>10884</v>
      </c>
      <c r="B10885" t="s">
        <v>1416</v>
      </c>
      <c r="C10885">
        <v>906</v>
      </c>
      <c r="D10885">
        <f>'11월'!B906</f>
        <v>0</v>
      </c>
      <c r="E10885">
        <f t="shared" si="170"/>
        <v>0</v>
      </c>
      <c r="F10885">
        <f>'11월'!C906</f>
        <v>0</v>
      </c>
      <c r="G10885">
        <f>'11월'!D906</f>
        <v>0</v>
      </c>
      <c r="H10885">
        <f>'11월'!E906</f>
        <v>0</v>
      </c>
      <c r="I10885">
        <f>'11월'!F906</f>
        <v>0</v>
      </c>
      <c r="J10885">
        <f>'11월'!G906</f>
        <v>0</v>
      </c>
      <c r="K10885">
        <f>'11월'!H906</f>
        <v>0</v>
      </c>
      <c r="L10885">
        <f>'11월'!I906</f>
        <v>0</v>
      </c>
      <c r="M10885">
        <f>'11월'!J906</f>
        <v>0</v>
      </c>
      <c r="N10885">
        <f>'11월'!K906</f>
        <v>0</v>
      </c>
      <c r="O10885">
        <f>'11월'!L906</f>
        <v>0</v>
      </c>
      <c r="P10885" t="str">
        <f>IF(AND(검색!$C$4&lt;&gt;"",E10885&lt;&gt;"",ISNUMBER(SEARCH(검색!$C$4,E10885)),OR(D10885&lt;&gt;"",F10885&lt;&gt;"",G10885&lt;&gt;"",H10885&lt;&gt;"")),COUNT(P$1:P10884)+1,"")</f>
        <v/>
      </c>
    </row>
    <row r="10886" spans="1:16" x14ac:dyDescent="0.3">
      <c r="A10886">
        <v>10885</v>
      </c>
      <c r="B10886" t="s">
        <v>1416</v>
      </c>
      <c r="C10886">
        <v>907</v>
      </c>
      <c r="D10886">
        <f>'11월'!B907</f>
        <v>0</v>
      </c>
      <c r="E10886">
        <f t="shared" si="170"/>
        <v>0</v>
      </c>
      <c r="F10886">
        <f>'11월'!C907</f>
        <v>0</v>
      </c>
      <c r="G10886">
        <f>'11월'!D907</f>
        <v>0</v>
      </c>
      <c r="H10886">
        <f>'11월'!E907</f>
        <v>0</v>
      </c>
      <c r="I10886">
        <f>'11월'!F907</f>
        <v>0</v>
      </c>
      <c r="J10886">
        <f>'11월'!G907</f>
        <v>0</v>
      </c>
      <c r="K10886">
        <f>'11월'!H907</f>
        <v>0</v>
      </c>
      <c r="L10886">
        <f>'11월'!I907</f>
        <v>0</v>
      </c>
      <c r="M10886">
        <f>'11월'!J907</f>
        <v>0</v>
      </c>
      <c r="N10886">
        <f>'11월'!K907</f>
        <v>0</v>
      </c>
      <c r="O10886">
        <f>'11월'!L907</f>
        <v>0</v>
      </c>
      <c r="P10886" t="str">
        <f>IF(AND(검색!$C$4&lt;&gt;"",E10886&lt;&gt;"",ISNUMBER(SEARCH(검색!$C$4,E10886)),OR(D10886&lt;&gt;"",F10886&lt;&gt;"",G10886&lt;&gt;"",H10886&lt;&gt;"")),COUNT(P$1:P10885)+1,"")</f>
        <v/>
      </c>
    </row>
    <row r="10887" spans="1:16" x14ac:dyDescent="0.3">
      <c r="A10887">
        <v>10886</v>
      </c>
      <c r="B10887" t="s">
        <v>1416</v>
      </c>
      <c r="C10887">
        <v>908</v>
      </c>
      <c r="D10887">
        <f>'11월'!B908</f>
        <v>0</v>
      </c>
      <c r="E10887">
        <f t="shared" si="170"/>
        <v>0</v>
      </c>
      <c r="F10887">
        <f>'11월'!C908</f>
        <v>0</v>
      </c>
      <c r="G10887">
        <f>'11월'!D908</f>
        <v>0</v>
      </c>
      <c r="H10887">
        <f>'11월'!E908</f>
        <v>0</v>
      </c>
      <c r="I10887">
        <f>'11월'!F908</f>
        <v>0</v>
      </c>
      <c r="J10887">
        <f>'11월'!G908</f>
        <v>0</v>
      </c>
      <c r="K10887">
        <f>'11월'!H908</f>
        <v>0</v>
      </c>
      <c r="L10887">
        <f>'11월'!I908</f>
        <v>0</v>
      </c>
      <c r="M10887">
        <f>'11월'!J908</f>
        <v>0</v>
      </c>
      <c r="N10887">
        <f>'11월'!K908</f>
        <v>0</v>
      </c>
      <c r="O10887">
        <f>'11월'!L908</f>
        <v>0</v>
      </c>
      <c r="P10887" t="str">
        <f>IF(AND(검색!$C$4&lt;&gt;"",E10887&lt;&gt;"",ISNUMBER(SEARCH(검색!$C$4,E10887)),OR(D10887&lt;&gt;"",F10887&lt;&gt;"",G10887&lt;&gt;"",H10887&lt;&gt;"")),COUNT(P$1:P10886)+1,"")</f>
        <v/>
      </c>
    </row>
    <row r="10888" spans="1:16" x14ac:dyDescent="0.3">
      <c r="A10888">
        <v>10887</v>
      </c>
      <c r="B10888" t="s">
        <v>1416</v>
      </c>
      <c r="C10888">
        <v>909</v>
      </c>
      <c r="D10888">
        <f>'11월'!B909</f>
        <v>0</v>
      </c>
      <c r="E10888">
        <f t="shared" si="170"/>
        <v>0</v>
      </c>
      <c r="F10888">
        <f>'11월'!C909</f>
        <v>0</v>
      </c>
      <c r="G10888">
        <f>'11월'!D909</f>
        <v>0</v>
      </c>
      <c r="H10888">
        <f>'11월'!E909</f>
        <v>0</v>
      </c>
      <c r="I10888">
        <f>'11월'!F909</f>
        <v>0</v>
      </c>
      <c r="J10888">
        <f>'11월'!G909</f>
        <v>0</v>
      </c>
      <c r="K10888">
        <f>'11월'!H909</f>
        <v>0</v>
      </c>
      <c r="L10888">
        <f>'11월'!I909</f>
        <v>0</v>
      </c>
      <c r="M10888">
        <f>'11월'!J909</f>
        <v>0</v>
      </c>
      <c r="N10888">
        <f>'11월'!K909</f>
        <v>0</v>
      </c>
      <c r="O10888">
        <f>'11월'!L909</f>
        <v>0</v>
      </c>
      <c r="P10888" t="str">
        <f>IF(AND(검색!$C$4&lt;&gt;"",E10888&lt;&gt;"",ISNUMBER(SEARCH(검색!$C$4,E10888)),OR(D10888&lt;&gt;"",F10888&lt;&gt;"",G10888&lt;&gt;"",H10888&lt;&gt;"")),COUNT(P$1:P10887)+1,"")</f>
        <v/>
      </c>
    </row>
    <row r="10889" spans="1:16" x14ac:dyDescent="0.3">
      <c r="A10889">
        <v>10888</v>
      </c>
      <c r="B10889" t="s">
        <v>1416</v>
      </c>
      <c r="C10889">
        <v>910</v>
      </c>
      <c r="D10889">
        <f>'11월'!B910</f>
        <v>0</v>
      </c>
      <c r="E10889">
        <f t="shared" si="170"/>
        <v>0</v>
      </c>
      <c r="F10889">
        <f>'11월'!C910</f>
        <v>0</v>
      </c>
      <c r="G10889">
        <f>'11월'!D910</f>
        <v>0</v>
      </c>
      <c r="H10889">
        <f>'11월'!E910</f>
        <v>0</v>
      </c>
      <c r="I10889">
        <f>'11월'!F910</f>
        <v>0</v>
      </c>
      <c r="J10889">
        <f>'11월'!G910</f>
        <v>0</v>
      </c>
      <c r="K10889">
        <f>'11월'!H910</f>
        <v>0</v>
      </c>
      <c r="L10889">
        <f>'11월'!I910</f>
        <v>0</v>
      </c>
      <c r="M10889">
        <f>'11월'!J910</f>
        <v>0</v>
      </c>
      <c r="N10889">
        <f>'11월'!K910</f>
        <v>0</v>
      </c>
      <c r="O10889">
        <f>'11월'!L910</f>
        <v>0</v>
      </c>
      <c r="P10889" t="str">
        <f>IF(AND(검색!$C$4&lt;&gt;"",E10889&lt;&gt;"",ISNUMBER(SEARCH(검색!$C$4,E10889)),OR(D10889&lt;&gt;"",F10889&lt;&gt;"",G10889&lt;&gt;"",H10889&lt;&gt;"")),COUNT(P$1:P10888)+1,"")</f>
        <v/>
      </c>
    </row>
    <row r="10890" spans="1:16" x14ac:dyDescent="0.3">
      <c r="A10890">
        <v>10889</v>
      </c>
      <c r="B10890" t="s">
        <v>1416</v>
      </c>
      <c r="C10890">
        <v>911</v>
      </c>
      <c r="D10890">
        <f>'11월'!B911</f>
        <v>0</v>
      </c>
      <c r="E10890">
        <f t="shared" si="170"/>
        <v>0</v>
      </c>
      <c r="F10890">
        <f>'11월'!C911</f>
        <v>0</v>
      </c>
      <c r="G10890">
        <f>'11월'!D911</f>
        <v>0</v>
      </c>
      <c r="H10890">
        <f>'11월'!E911</f>
        <v>0</v>
      </c>
      <c r="I10890">
        <f>'11월'!F911</f>
        <v>0</v>
      </c>
      <c r="J10890">
        <f>'11월'!G911</f>
        <v>0</v>
      </c>
      <c r="K10890">
        <f>'11월'!H911</f>
        <v>0</v>
      </c>
      <c r="L10890">
        <f>'11월'!I911</f>
        <v>0</v>
      </c>
      <c r="M10890">
        <f>'11월'!J911</f>
        <v>0</v>
      </c>
      <c r="N10890">
        <f>'11월'!K911</f>
        <v>0</v>
      </c>
      <c r="O10890">
        <f>'11월'!L911</f>
        <v>0</v>
      </c>
      <c r="P10890" t="str">
        <f>IF(AND(검색!$C$4&lt;&gt;"",E10890&lt;&gt;"",ISNUMBER(SEARCH(검색!$C$4,E10890)),OR(D10890&lt;&gt;"",F10890&lt;&gt;"",G10890&lt;&gt;"",H10890&lt;&gt;"")),COUNT(P$1:P10889)+1,"")</f>
        <v/>
      </c>
    </row>
    <row r="10891" spans="1:16" x14ac:dyDescent="0.3">
      <c r="A10891">
        <v>10890</v>
      </c>
      <c r="B10891" t="s">
        <v>1416</v>
      </c>
      <c r="C10891">
        <v>912</v>
      </c>
      <c r="D10891">
        <f>'11월'!B912</f>
        <v>0</v>
      </c>
      <c r="E10891">
        <f t="shared" si="170"/>
        <v>0</v>
      </c>
      <c r="F10891">
        <f>'11월'!C912</f>
        <v>0</v>
      </c>
      <c r="G10891">
        <f>'11월'!D912</f>
        <v>0</v>
      </c>
      <c r="H10891">
        <f>'11월'!E912</f>
        <v>0</v>
      </c>
      <c r="I10891">
        <f>'11월'!F912</f>
        <v>0</v>
      </c>
      <c r="J10891">
        <f>'11월'!G912</f>
        <v>0</v>
      </c>
      <c r="K10891">
        <f>'11월'!H912</f>
        <v>0</v>
      </c>
      <c r="L10891">
        <f>'11월'!I912</f>
        <v>0</v>
      </c>
      <c r="M10891">
        <f>'11월'!J912</f>
        <v>0</v>
      </c>
      <c r="N10891">
        <f>'11월'!K912</f>
        <v>0</v>
      </c>
      <c r="O10891">
        <f>'11월'!L912</f>
        <v>0</v>
      </c>
      <c r="P10891" t="str">
        <f>IF(AND(검색!$C$4&lt;&gt;"",E10891&lt;&gt;"",ISNUMBER(SEARCH(검색!$C$4,E10891)),OR(D10891&lt;&gt;"",F10891&lt;&gt;"",G10891&lt;&gt;"",H10891&lt;&gt;"")),COUNT(P$1:P10890)+1,"")</f>
        <v/>
      </c>
    </row>
    <row r="10892" spans="1:16" x14ac:dyDescent="0.3">
      <c r="A10892">
        <v>10891</v>
      </c>
      <c r="B10892" t="s">
        <v>1416</v>
      </c>
      <c r="C10892">
        <v>913</v>
      </c>
      <c r="D10892">
        <f>'11월'!B913</f>
        <v>0</v>
      </c>
      <c r="E10892">
        <f t="shared" si="170"/>
        <v>0</v>
      </c>
      <c r="F10892">
        <f>'11월'!C913</f>
        <v>0</v>
      </c>
      <c r="G10892">
        <f>'11월'!D913</f>
        <v>0</v>
      </c>
      <c r="H10892">
        <f>'11월'!E913</f>
        <v>0</v>
      </c>
      <c r="I10892">
        <f>'11월'!F913</f>
        <v>0</v>
      </c>
      <c r="J10892">
        <f>'11월'!G913</f>
        <v>0</v>
      </c>
      <c r="K10892">
        <f>'11월'!H913</f>
        <v>0</v>
      </c>
      <c r="L10892">
        <f>'11월'!I913</f>
        <v>0</v>
      </c>
      <c r="M10892">
        <f>'11월'!J913</f>
        <v>0</v>
      </c>
      <c r="N10892">
        <f>'11월'!K913</f>
        <v>0</v>
      </c>
      <c r="O10892">
        <f>'11월'!L913</f>
        <v>0</v>
      </c>
      <c r="P10892" t="str">
        <f>IF(AND(검색!$C$4&lt;&gt;"",E10892&lt;&gt;"",ISNUMBER(SEARCH(검색!$C$4,E10892)),OR(D10892&lt;&gt;"",F10892&lt;&gt;"",G10892&lt;&gt;"",H10892&lt;&gt;"")),COUNT(P$1:P10891)+1,"")</f>
        <v/>
      </c>
    </row>
    <row r="10893" spans="1:16" x14ac:dyDescent="0.3">
      <c r="A10893">
        <v>10892</v>
      </c>
      <c r="B10893" t="s">
        <v>1416</v>
      </c>
      <c r="C10893">
        <v>914</v>
      </c>
      <c r="D10893">
        <f>'11월'!B914</f>
        <v>0</v>
      </c>
      <c r="E10893">
        <f t="shared" si="170"/>
        <v>0</v>
      </c>
      <c r="F10893">
        <f>'11월'!C914</f>
        <v>0</v>
      </c>
      <c r="G10893">
        <f>'11월'!D914</f>
        <v>0</v>
      </c>
      <c r="H10893">
        <f>'11월'!E914</f>
        <v>0</v>
      </c>
      <c r="I10893">
        <f>'11월'!F914</f>
        <v>0</v>
      </c>
      <c r="J10893">
        <f>'11월'!G914</f>
        <v>0</v>
      </c>
      <c r="K10893">
        <f>'11월'!H914</f>
        <v>0</v>
      </c>
      <c r="L10893">
        <f>'11월'!I914</f>
        <v>0</v>
      </c>
      <c r="M10893">
        <f>'11월'!J914</f>
        <v>0</v>
      </c>
      <c r="N10893">
        <f>'11월'!K914</f>
        <v>0</v>
      </c>
      <c r="O10893">
        <f>'11월'!L914</f>
        <v>0</v>
      </c>
      <c r="P10893" t="str">
        <f>IF(AND(검색!$C$4&lt;&gt;"",E10893&lt;&gt;"",ISNUMBER(SEARCH(검색!$C$4,E10893)),OR(D10893&lt;&gt;"",F10893&lt;&gt;"",G10893&lt;&gt;"",H10893&lt;&gt;"")),COUNT(P$1:P10892)+1,"")</f>
        <v/>
      </c>
    </row>
    <row r="10894" spans="1:16" x14ac:dyDescent="0.3">
      <c r="A10894">
        <v>10893</v>
      </c>
      <c r="B10894" t="s">
        <v>1416</v>
      </c>
      <c r="C10894">
        <v>915</v>
      </c>
      <c r="D10894">
        <f>'11월'!B915</f>
        <v>0</v>
      </c>
      <c r="E10894">
        <f t="shared" si="170"/>
        <v>0</v>
      </c>
      <c r="F10894">
        <f>'11월'!C915</f>
        <v>0</v>
      </c>
      <c r="G10894">
        <f>'11월'!D915</f>
        <v>0</v>
      </c>
      <c r="H10894">
        <f>'11월'!E915</f>
        <v>0</v>
      </c>
      <c r="I10894">
        <f>'11월'!F915</f>
        <v>0</v>
      </c>
      <c r="J10894">
        <f>'11월'!G915</f>
        <v>0</v>
      </c>
      <c r="K10894">
        <f>'11월'!H915</f>
        <v>0</v>
      </c>
      <c r="L10894">
        <f>'11월'!I915</f>
        <v>0</v>
      </c>
      <c r="M10894">
        <f>'11월'!J915</f>
        <v>0</v>
      </c>
      <c r="N10894">
        <f>'11월'!K915</f>
        <v>0</v>
      </c>
      <c r="O10894">
        <f>'11월'!L915</f>
        <v>0</v>
      </c>
      <c r="P10894" t="str">
        <f>IF(AND(검색!$C$4&lt;&gt;"",E10894&lt;&gt;"",ISNUMBER(SEARCH(검색!$C$4,E10894)),OR(D10894&lt;&gt;"",F10894&lt;&gt;"",G10894&lt;&gt;"",H10894&lt;&gt;"")),COUNT(P$1:P10893)+1,"")</f>
        <v/>
      </c>
    </row>
    <row r="10895" spans="1:16" x14ac:dyDescent="0.3">
      <c r="A10895">
        <v>10894</v>
      </c>
      <c r="B10895" t="s">
        <v>1416</v>
      </c>
      <c r="C10895">
        <v>916</v>
      </c>
      <c r="D10895">
        <f>'11월'!B916</f>
        <v>0</v>
      </c>
      <c r="E10895">
        <f t="shared" si="170"/>
        <v>0</v>
      </c>
      <c r="F10895">
        <f>'11월'!C916</f>
        <v>0</v>
      </c>
      <c r="G10895">
        <f>'11월'!D916</f>
        <v>0</v>
      </c>
      <c r="H10895">
        <f>'11월'!E916</f>
        <v>0</v>
      </c>
      <c r="I10895">
        <f>'11월'!F916</f>
        <v>0</v>
      </c>
      <c r="J10895">
        <f>'11월'!G916</f>
        <v>0</v>
      </c>
      <c r="K10895">
        <f>'11월'!H916</f>
        <v>0</v>
      </c>
      <c r="L10895">
        <f>'11월'!I916</f>
        <v>0</v>
      </c>
      <c r="M10895">
        <f>'11월'!J916</f>
        <v>0</v>
      </c>
      <c r="N10895">
        <f>'11월'!K916</f>
        <v>0</v>
      </c>
      <c r="O10895">
        <f>'11월'!L916</f>
        <v>0</v>
      </c>
      <c r="P10895" t="str">
        <f>IF(AND(검색!$C$4&lt;&gt;"",E10895&lt;&gt;"",ISNUMBER(SEARCH(검색!$C$4,E10895)),OR(D10895&lt;&gt;"",F10895&lt;&gt;"",G10895&lt;&gt;"",H10895&lt;&gt;"")),COUNT(P$1:P10894)+1,"")</f>
        <v/>
      </c>
    </row>
    <row r="10896" spans="1:16" x14ac:dyDescent="0.3">
      <c r="A10896">
        <v>10895</v>
      </c>
      <c r="B10896" t="s">
        <v>1416</v>
      </c>
      <c r="C10896">
        <v>917</v>
      </c>
      <c r="D10896">
        <f>'11월'!B917</f>
        <v>0</v>
      </c>
      <c r="E10896">
        <f t="shared" si="170"/>
        <v>0</v>
      </c>
      <c r="F10896">
        <f>'11월'!C917</f>
        <v>0</v>
      </c>
      <c r="G10896">
        <f>'11월'!D917</f>
        <v>0</v>
      </c>
      <c r="H10896">
        <f>'11월'!E917</f>
        <v>0</v>
      </c>
      <c r="I10896">
        <f>'11월'!F917</f>
        <v>0</v>
      </c>
      <c r="J10896">
        <f>'11월'!G917</f>
        <v>0</v>
      </c>
      <c r="K10896">
        <f>'11월'!H917</f>
        <v>0</v>
      </c>
      <c r="L10896">
        <f>'11월'!I917</f>
        <v>0</v>
      </c>
      <c r="M10896">
        <f>'11월'!J917</f>
        <v>0</v>
      </c>
      <c r="N10896">
        <f>'11월'!K917</f>
        <v>0</v>
      </c>
      <c r="O10896">
        <f>'11월'!L917</f>
        <v>0</v>
      </c>
      <c r="P10896" t="str">
        <f>IF(AND(검색!$C$4&lt;&gt;"",E10896&lt;&gt;"",ISNUMBER(SEARCH(검색!$C$4,E10896)),OR(D10896&lt;&gt;"",F10896&lt;&gt;"",G10896&lt;&gt;"",H10896&lt;&gt;"")),COUNT(P$1:P10895)+1,"")</f>
        <v/>
      </c>
    </row>
    <row r="10897" spans="1:16" x14ac:dyDescent="0.3">
      <c r="A10897">
        <v>10896</v>
      </c>
      <c r="B10897" t="s">
        <v>1416</v>
      </c>
      <c r="C10897">
        <v>918</v>
      </c>
      <c r="D10897">
        <f>'11월'!B918</f>
        <v>0</v>
      </c>
      <c r="E10897">
        <f t="shared" si="170"/>
        <v>0</v>
      </c>
      <c r="F10897">
        <f>'11월'!C918</f>
        <v>0</v>
      </c>
      <c r="G10897">
        <f>'11월'!D918</f>
        <v>0</v>
      </c>
      <c r="H10897">
        <f>'11월'!E918</f>
        <v>0</v>
      </c>
      <c r="I10897">
        <f>'11월'!F918</f>
        <v>0</v>
      </c>
      <c r="J10897">
        <f>'11월'!G918</f>
        <v>0</v>
      </c>
      <c r="K10897">
        <f>'11월'!H918</f>
        <v>0</v>
      </c>
      <c r="L10897">
        <f>'11월'!I918</f>
        <v>0</v>
      </c>
      <c r="M10897">
        <f>'11월'!J918</f>
        <v>0</v>
      </c>
      <c r="N10897">
        <f>'11월'!K918</f>
        <v>0</v>
      </c>
      <c r="O10897">
        <f>'11월'!L918</f>
        <v>0</v>
      </c>
      <c r="P10897" t="str">
        <f>IF(AND(검색!$C$4&lt;&gt;"",E10897&lt;&gt;"",ISNUMBER(SEARCH(검색!$C$4,E10897)),OR(D10897&lt;&gt;"",F10897&lt;&gt;"",G10897&lt;&gt;"",H10897&lt;&gt;"")),COUNT(P$1:P10896)+1,"")</f>
        <v/>
      </c>
    </row>
    <row r="10898" spans="1:16" x14ac:dyDescent="0.3">
      <c r="A10898">
        <v>10897</v>
      </c>
      <c r="B10898" t="s">
        <v>1416</v>
      </c>
      <c r="C10898">
        <v>919</v>
      </c>
      <c r="D10898">
        <f>'11월'!B919</f>
        <v>0</v>
      </c>
      <c r="E10898">
        <f t="shared" si="170"/>
        <v>0</v>
      </c>
      <c r="F10898">
        <f>'11월'!C919</f>
        <v>0</v>
      </c>
      <c r="G10898">
        <f>'11월'!D919</f>
        <v>0</v>
      </c>
      <c r="H10898">
        <f>'11월'!E919</f>
        <v>0</v>
      </c>
      <c r="I10898">
        <f>'11월'!F919</f>
        <v>0</v>
      </c>
      <c r="J10898">
        <f>'11월'!G919</f>
        <v>0</v>
      </c>
      <c r="K10898">
        <f>'11월'!H919</f>
        <v>0</v>
      </c>
      <c r="L10898">
        <f>'11월'!I919</f>
        <v>0</v>
      </c>
      <c r="M10898">
        <f>'11월'!J919</f>
        <v>0</v>
      </c>
      <c r="N10898">
        <f>'11월'!K919</f>
        <v>0</v>
      </c>
      <c r="O10898">
        <f>'11월'!L919</f>
        <v>0</v>
      </c>
      <c r="P10898" t="str">
        <f>IF(AND(검색!$C$4&lt;&gt;"",E10898&lt;&gt;"",ISNUMBER(SEARCH(검색!$C$4,E10898)),OR(D10898&lt;&gt;"",F10898&lt;&gt;"",G10898&lt;&gt;"",H10898&lt;&gt;"")),COUNT(P$1:P10897)+1,"")</f>
        <v/>
      </c>
    </row>
    <row r="10899" spans="1:16" x14ac:dyDescent="0.3">
      <c r="A10899">
        <v>10898</v>
      </c>
      <c r="B10899" t="s">
        <v>1416</v>
      </c>
      <c r="C10899">
        <v>920</v>
      </c>
      <c r="D10899">
        <f>'11월'!B920</f>
        <v>0</v>
      </c>
      <c r="E10899">
        <f t="shared" si="170"/>
        <v>0</v>
      </c>
      <c r="F10899">
        <f>'11월'!C920</f>
        <v>0</v>
      </c>
      <c r="G10899">
        <f>'11월'!D920</f>
        <v>0</v>
      </c>
      <c r="H10899">
        <f>'11월'!E920</f>
        <v>0</v>
      </c>
      <c r="I10899">
        <f>'11월'!F920</f>
        <v>0</v>
      </c>
      <c r="J10899">
        <f>'11월'!G920</f>
        <v>0</v>
      </c>
      <c r="K10899">
        <f>'11월'!H920</f>
        <v>0</v>
      </c>
      <c r="L10899">
        <f>'11월'!I920</f>
        <v>0</v>
      </c>
      <c r="M10899">
        <f>'11월'!J920</f>
        <v>0</v>
      </c>
      <c r="N10899">
        <f>'11월'!K920</f>
        <v>0</v>
      </c>
      <c r="O10899">
        <f>'11월'!L920</f>
        <v>0</v>
      </c>
      <c r="P10899" t="str">
        <f>IF(AND(검색!$C$4&lt;&gt;"",E10899&lt;&gt;"",ISNUMBER(SEARCH(검색!$C$4,E10899)),OR(D10899&lt;&gt;"",F10899&lt;&gt;"",G10899&lt;&gt;"",H10899&lt;&gt;"")),COUNT(P$1:P10898)+1,"")</f>
        <v/>
      </c>
    </row>
    <row r="10900" spans="1:16" x14ac:dyDescent="0.3">
      <c r="A10900">
        <v>10899</v>
      </c>
      <c r="B10900" t="s">
        <v>1416</v>
      </c>
      <c r="C10900">
        <v>921</v>
      </c>
      <c r="D10900">
        <f>'11월'!B921</f>
        <v>0</v>
      </c>
      <c r="E10900">
        <f t="shared" si="170"/>
        <v>0</v>
      </c>
      <c r="F10900">
        <f>'11월'!C921</f>
        <v>0</v>
      </c>
      <c r="G10900">
        <f>'11월'!D921</f>
        <v>0</v>
      </c>
      <c r="H10900">
        <f>'11월'!E921</f>
        <v>0</v>
      </c>
      <c r="I10900">
        <f>'11월'!F921</f>
        <v>0</v>
      </c>
      <c r="J10900">
        <f>'11월'!G921</f>
        <v>0</v>
      </c>
      <c r="K10900">
        <f>'11월'!H921</f>
        <v>0</v>
      </c>
      <c r="L10900">
        <f>'11월'!I921</f>
        <v>0</v>
      </c>
      <c r="M10900">
        <f>'11월'!J921</f>
        <v>0</v>
      </c>
      <c r="N10900">
        <f>'11월'!K921</f>
        <v>0</v>
      </c>
      <c r="O10900">
        <f>'11월'!L921</f>
        <v>0</v>
      </c>
      <c r="P10900" t="str">
        <f>IF(AND(검색!$C$4&lt;&gt;"",E10900&lt;&gt;"",ISNUMBER(SEARCH(검색!$C$4,E10900)),OR(D10900&lt;&gt;"",F10900&lt;&gt;"",G10900&lt;&gt;"",H10900&lt;&gt;"")),COUNT(P$1:P10899)+1,"")</f>
        <v/>
      </c>
    </row>
    <row r="10901" spans="1:16" x14ac:dyDescent="0.3">
      <c r="A10901">
        <v>10900</v>
      </c>
      <c r="B10901" t="s">
        <v>1416</v>
      </c>
      <c r="C10901">
        <v>922</v>
      </c>
      <c r="D10901">
        <f>'11월'!B922</f>
        <v>0</v>
      </c>
      <c r="E10901">
        <f t="shared" si="170"/>
        <v>0</v>
      </c>
      <c r="F10901">
        <f>'11월'!C922</f>
        <v>0</v>
      </c>
      <c r="G10901">
        <f>'11월'!D922</f>
        <v>0</v>
      </c>
      <c r="H10901">
        <f>'11월'!E922</f>
        <v>0</v>
      </c>
      <c r="I10901">
        <f>'11월'!F922</f>
        <v>0</v>
      </c>
      <c r="J10901">
        <f>'11월'!G922</f>
        <v>0</v>
      </c>
      <c r="K10901">
        <f>'11월'!H922</f>
        <v>0</v>
      </c>
      <c r="L10901">
        <f>'11월'!I922</f>
        <v>0</v>
      </c>
      <c r="M10901">
        <f>'11월'!J922</f>
        <v>0</v>
      </c>
      <c r="N10901">
        <f>'11월'!K922</f>
        <v>0</v>
      </c>
      <c r="O10901">
        <f>'11월'!L922</f>
        <v>0</v>
      </c>
      <c r="P10901" t="str">
        <f>IF(AND(검색!$C$4&lt;&gt;"",E10901&lt;&gt;"",ISNUMBER(SEARCH(검색!$C$4,E10901)),OR(D10901&lt;&gt;"",F10901&lt;&gt;"",G10901&lt;&gt;"",H10901&lt;&gt;"")),COUNT(P$1:P10900)+1,"")</f>
        <v/>
      </c>
    </row>
    <row r="10902" spans="1:16" x14ac:dyDescent="0.3">
      <c r="A10902">
        <v>10901</v>
      </c>
      <c r="B10902" t="s">
        <v>1416</v>
      </c>
      <c r="C10902">
        <v>923</v>
      </c>
      <c r="D10902">
        <f>'11월'!B923</f>
        <v>0</v>
      </c>
      <c r="E10902">
        <f t="shared" si="170"/>
        <v>0</v>
      </c>
      <c r="F10902">
        <f>'11월'!C923</f>
        <v>0</v>
      </c>
      <c r="G10902">
        <f>'11월'!D923</f>
        <v>0</v>
      </c>
      <c r="H10902">
        <f>'11월'!E923</f>
        <v>0</v>
      </c>
      <c r="I10902">
        <f>'11월'!F923</f>
        <v>0</v>
      </c>
      <c r="J10902">
        <f>'11월'!G923</f>
        <v>0</v>
      </c>
      <c r="K10902">
        <f>'11월'!H923</f>
        <v>0</v>
      </c>
      <c r="L10902">
        <f>'11월'!I923</f>
        <v>0</v>
      </c>
      <c r="M10902">
        <f>'11월'!J923</f>
        <v>0</v>
      </c>
      <c r="N10902">
        <f>'11월'!K923</f>
        <v>0</v>
      </c>
      <c r="O10902">
        <f>'11월'!L923</f>
        <v>0</v>
      </c>
      <c r="P10902" t="str">
        <f>IF(AND(검색!$C$4&lt;&gt;"",E10902&lt;&gt;"",ISNUMBER(SEARCH(검색!$C$4,E10902)),OR(D10902&lt;&gt;"",F10902&lt;&gt;"",G10902&lt;&gt;"",H10902&lt;&gt;"")),COUNT(P$1:P10901)+1,"")</f>
        <v/>
      </c>
    </row>
    <row r="10903" spans="1:16" x14ac:dyDescent="0.3">
      <c r="A10903">
        <v>10902</v>
      </c>
      <c r="B10903" t="s">
        <v>1416</v>
      </c>
      <c r="C10903">
        <v>924</v>
      </c>
      <c r="D10903">
        <f>'11월'!B924</f>
        <v>0</v>
      </c>
      <c r="E10903">
        <f t="shared" si="170"/>
        <v>0</v>
      </c>
      <c r="F10903">
        <f>'11월'!C924</f>
        <v>0</v>
      </c>
      <c r="G10903">
        <f>'11월'!D924</f>
        <v>0</v>
      </c>
      <c r="H10903">
        <f>'11월'!E924</f>
        <v>0</v>
      </c>
      <c r="I10903">
        <f>'11월'!F924</f>
        <v>0</v>
      </c>
      <c r="J10903">
        <f>'11월'!G924</f>
        <v>0</v>
      </c>
      <c r="K10903">
        <f>'11월'!H924</f>
        <v>0</v>
      </c>
      <c r="L10903">
        <f>'11월'!I924</f>
        <v>0</v>
      </c>
      <c r="M10903">
        <f>'11월'!J924</f>
        <v>0</v>
      </c>
      <c r="N10903">
        <f>'11월'!K924</f>
        <v>0</v>
      </c>
      <c r="O10903">
        <f>'11월'!L924</f>
        <v>0</v>
      </c>
      <c r="P10903" t="str">
        <f>IF(AND(검색!$C$4&lt;&gt;"",E10903&lt;&gt;"",ISNUMBER(SEARCH(검색!$C$4,E10903)),OR(D10903&lt;&gt;"",F10903&lt;&gt;"",G10903&lt;&gt;"",H10903&lt;&gt;"")),COUNT(P$1:P10902)+1,"")</f>
        <v/>
      </c>
    </row>
    <row r="10904" spans="1:16" x14ac:dyDescent="0.3">
      <c r="A10904">
        <v>10903</v>
      </c>
      <c r="B10904" t="s">
        <v>1416</v>
      </c>
      <c r="C10904">
        <v>925</v>
      </c>
      <c r="D10904">
        <f>'11월'!B925</f>
        <v>0</v>
      </c>
      <c r="E10904">
        <f t="shared" si="170"/>
        <v>0</v>
      </c>
      <c r="F10904">
        <f>'11월'!C925</f>
        <v>0</v>
      </c>
      <c r="G10904">
        <f>'11월'!D925</f>
        <v>0</v>
      </c>
      <c r="H10904">
        <f>'11월'!E925</f>
        <v>0</v>
      </c>
      <c r="I10904">
        <f>'11월'!F925</f>
        <v>0</v>
      </c>
      <c r="J10904">
        <f>'11월'!G925</f>
        <v>0</v>
      </c>
      <c r="K10904">
        <f>'11월'!H925</f>
        <v>0</v>
      </c>
      <c r="L10904">
        <f>'11월'!I925</f>
        <v>0</v>
      </c>
      <c r="M10904">
        <f>'11월'!J925</f>
        <v>0</v>
      </c>
      <c r="N10904">
        <f>'11월'!K925</f>
        <v>0</v>
      </c>
      <c r="O10904">
        <f>'11월'!L925</f>
        <v>0</v>
      </c>
      <c r="P10904" t="str">
        <f>IF(AND(검색!$C$4&lt;&gt;"",E10904&lt;&gt;"",ISNUMBER(SEARCH(검색!$C$4,E10904)),OR(D10904&lt;&gt;"",F10904&lt;&gt;"",G10904&lt;&gt;"",H10904&lt;&gt;"")),COUNT(P$1:P10903)+1,"")</f>
        <v/>
      </c>
    </row>
    <row r="10905" spans="1:16" x14ac:dyDescent="0.3">
      <c r="A10905">
        <v>10904</v>
      </c>
      <c r="B10905" t="s">
        <v>1416</v>
      </c>
      <c r="C10905">
        <v>926</v>
      </c>
      <c r="D10905">
        <f>'11월'!B926</f>
        <v>0</v>
      </c>
      <c r="E10905">
        <f t="shared" si="170"/>
        <v>0</v>
      </c>
      <c r="F10905">
        <f>'11월'!C926</f>
        <v>0</v>
      </c>
      <c r="G10905">
        <f>'11월'!D926</f>
        <v>0</v>
      </c>
      <c r="H10905">
        <f>'11월'!E926</f>
        <v>0</v>
      </c>
      <c r="I10905">
        <f>'11월'!F926</f>
        <v>0</v>
      </c>
      <c r="J10905">
        <f>'11월'!G926</f>
        <v>0</v>
      </c>
      <c r="K10905">
        <f>'11월'!H926</f>
        <v>0</v>
      </c>
      <c r="L10905">
        <f>'11월'!I926</f>
        <v>0</v>
      </c>
      <c r="M10905">
        <f>'11월'!J926</f>
        <v>0</v>
      </c>
      <c r="N10905">
        <f>'11월'!K926</f>
        <v>0</v>
      </c>
      <c r="O10905">
        <f>'11월'!L926</f>
        <v>0</v>
      </c>
      <c r="P10905" t="str">
        <f>IF(AND(검색!$C$4&lt;&gt;"",E10905&lt;&gt;"",ISNUMBER(SEARCH(검색!$C$4,E10905)),OR(D10905&lt;&gt;"",F10905&lt;&gt;"",G10905&lt;&gt;"",H10905&lt;&gt;"")),COUNT(P$1:P10904)+1,"")</f>
        <v/>
      </c>
    </row>
    <row r="10906" spans="1:16" x14ac:dyDescent="0.3">
      <c r="A10906">
        <v>10905</v>
      </c>
      <c r="B10906" t="s">
        <v>1416</v>
      </c>
      <c r="C10906">
        <v>927</v>
      </c>
      <c r="D10906">
        <f>'11월'!B927</f>
        <v>0</v>
      </c>
      <c r="E10906">
        <f t="shared" si="170"/>
        <v>0</v>
      </c>
      <c r="F10906">
        <f>'11월'!C927</f>
        <v>0</v>
      </c>
      <c r="G10906">
        <f>'11월'!D927</f>
        <v>0</v>
      </c>
      <c r="H10906">
        <f>'11월'!E927</f>
        <v>0</v>
      </c>
      <c r="I10906">
        <f>'11월'!F927</f>
        <v>0</v>
      </c>
      <c r="J10906">
        <f>'11월'!G927</f>
        <v>0</v>
      </c>
      <c r="K10906">
        <f>'11월'!H927</f>
        <v>0</v>
      </c>
      <c r="L10906">
        <f>'11월'!I927</f>
        <v>0</v>
      </c>
      <c r="M10906">
        <f>'11월'!J927</f>
        <v>0</v>
      </c>
      <c r="N10906">
        <f>'11월'!K927</f>
        <v>0</v>
      </c>
      <c r="O10906">
        <f>'11월'!L927</f>
        <v>0</v>
      </c>
      <c r="P10906" t="str">
        <f>IF(AND(검색!$C$4&lt;&gt;"",E10906&lt;&gt;"",ISNUMBER(SEARCH(검색!$C$4,E10906)),OR(D10906&lt;&gt;"",F10906&lt;&gt;"",G10906&lt;&gt;"",H10906&lt;&gt;"")),COUNT(P$1:P10905)+1,"")</f>
        <v/>
      </c>
    </row>
    <row r="10907" spans="1:16" x14ac:dyDescent="0.3">
      <c r="A10907">
        <v>10906</v>
      </c>
      <c r="B10907" t="s">
        <v>1416</v>
      </c>
      <c r="C10907">
        <v>928</v>
      </c>
      <c r="D10907">
        <f>'11월'!B928</f>
        <v>0</v>
      </c>
      <c r="E10907">
        <f t="shared" si="170"/>
        <v>0</v>
      </c>
      <c r="F10907">
        <f>'11월'!C928</f>
        <v>0</v>
      </c>
      <c r="G10907">
        <f>'11월'!D928</f>
        <v>0</v>
      </c>
      <c r="H10907">
        <f>'11월'!E928</f>
        <v>0</v>
      </c>
      <c r="I10907">
        <f>'11월'!F928</f>
        <v>0</v>
      </c>
      <c r="J10907">
        <f>'11월'!G928</f>
        <v>0</v>
      </c>
      <c r="K10907">
        <f>'11월'!H928</f>
        <v>0</v>
      </c>
      <c r="L10907">
        <f>'11월'!I928</f>
        <v>0</v>
      </c>
      <c r="M10907">
        <f>'11월'!J928</f>
        <v>0</v>
      </c>
      <c r="N10907">
        <f>'11월'!K928</f>
        <v>0</v>
      </c>
      <c r="O10907">
        <f>'11월'!L928</f>
        <v>0</v>
      </c>
      <c r="P10907" t="str">
        <f>IF(AND(검색!$C$4&lt;&gt;"",E10907&lt;&gt;"",ISNUMBER(SEARCH(검색!$C$4,E10907)),OR(D10907&lt;&gt;"",F10907&lt;&gt;"",G10907&lt;&gt;"",H10907&lt;&gt;"")),COUNT(P$1:P10906)+1,"")</f>
        <v/>
      </c>
    </row>
    <row r="10908" spans="1:16" x14ac:dyDescent="0.3">
      <c r="A10908">
        <v>10907</v>
      </c>
      <c r="B10908" t="s">
        <v>1416</v>
      </c>
      <c r="C10908">
        <v>929</v>
      </c>
      <c r="D10908">
        <f>'11월'!B929</f>
        <v>0</v>
      </c>
      <c r="E10908">
        <f t="shared" si="170"/>
        <v>0</v>
      </c>
      <c r="F10908">
        <f>'11월'!C929</f>
        <v>0</v>
      </c>
      <c r="G10908">
        <f>'11월'!D929</f>
        <v>0</v>
      </c>
      <c r="H10908">
        <f>'11월'!E929</f>
        <v>0</v>
      </c>
      <c r="I10908">
        <f>'11월'!F929</f>
        <v>0</v>
      </c>
      <c r="J10908">
        <f>'11월'!G929</f>
        <v>0</v>
      </c>
      <c r="K10908">
        <f>'11월'!H929</f>
        <v>0</v>
      </c>
      <c r="L10908">
        <f>'11월'!I929</f>
        <v>0</v>
      </c>
      <c r="M10908">
        <f>'11월'!J929</f>
        <v>0</v>
      </c>
      <c r="N10908">
        <f>'11월'!K929</f>
        <v>0</v>
      </c>
      <c r="O10908">
        <f>'11월'!L929</f>
        <v>0</v>
      </c>
      <c r="P10908" t="str">
        <f>IF(AND(검색!$C$4&lt;&gt;"",E10908&lt;&gt;"",ISNUMBER(SEARCH(검색!$C$4,E10908)),OR(D10908&lt;&gt;"",F10908&lt;&gt;"",G10908&lt;&gt;"",H10908&lt;&gt;"")),COUNT(P$1:P10907)+1,"")</f>
        <v/>
      </c>
    </row>
    <row r="10909" spans="1:16" x14ac:dyDescent="0.3">
      <c r="A10909">
        <v>10908</v>
      </c>
      <c r="B10909" t="s">
        <v>1416</v>
      </c>
      <c r="C10909">
        <v>930</v>
      </c>
      <c r="D10909">
        <f>'11월'!B930</f>
        <v>0</v>
      </c>
      <c r="E10909">
        <f t="shared" si="170"/>
        <v>0</v>
      </c>
      <c r="F10909">
        <f>'11월'!C930</f>
        <v>0</v>
      </c>
      <c r="G10909">
        <f>'11월'!D930</f>
        <v>0</v>
      </c>
      <c r="H10909">
        <f>'11월'!E930</f>
        <v>0</v>
      </c>
      <c r="I10909">
        <f>'11월'!F930</f>
        <v>0</v>
      </c>
      <c r="J10909">
        <f>'11월'!G930</f>
        <v>0</v>
      </c>
      <c r="K10909">
        <f>'11월'!H930</f>
        <v>0</v>
      </c>
      <c r="L10909">
        <f>'11월'!I930</f>
        <v>0</v>
      </c>
      <c r="M10909">
        <f>'11월'!J930</f>
        <v>0</v>
      </c>
      <c r="N10909">
        <f>'11월'!K930</f>
        <v>0</v>
      </c>
      <c r="O10909">
        <f>'11월'!L930</f>
        <v>0</v>
      </c>
      <c r="P10909" t="str">
        <f>IF(AND(검색!$C$4&lt;&gt;"",E10909&lt;&gt;"",ISNUMBER(SEARCH(검색!$C$4,E10909)),OR(D10909&lt;&gt;"",F10909&lt;&gt;"",G10909&lt;&gt;"",H10909&lt;&gt;"")),COUNT(P$1:P10908)+1,"")</f>
        <v/>
      </c>
    </row>
    <row r="10910" spans="1:16" x14ac:dyDescent="0.3">
      <c r="A10910">
        <v>10909</v>
      </c>
      <c r="B10910" t="s">
        <v>1416</v>
      </c>
      <c r="C10910">
        <v>931</v>
      </c>
      <c r="D10910">
        <f>'11월'!B931</f>
        <v>0</v>
      </c>
      <c r="E10910">
        <f t="shared" si="170"/>
        <v>0</v>
      </c>
      <c r="F10910">
        <f>'11월'!C931</f>
        <v>0</v>
      </c>
      <c r="G10910">
        <f>'11월'!D931</f>
        <v>0</v>
      </c>
      <c r="H10910">
        <f>'11월'!E931</f>
        <v>0</v>
      </c>
      <c r="I10910">
        <f>'11월'!F931</f>
        <v>0</v>
      </c>
      <c r="J10910">
        <f>'11월'!G931</f>
        <v>0</v>
      </c>
      <c r="K10910">
        <f>'11월'!H931</f>
        <v>0</v>
      </c>
      <c r="L10910">
        <f>'11월'!I931</f>
        <v>0</v>
      </c>
      <c r="M10910">
        <f>'11월'!J931</f>
        <v>0</v>
      </c>
      <c r="N10910">
        <f>'11월'!K931</f>
        <v>0</v>
      </c>
      <c r="O10910">
        <f>'11월'!L931</f>
        <v>0</v>
      </c>
      <c r="P10910" t="str">
        <f>IF(AND(검색!$C$4&lt;&gt;"",E10910&lt;&gt;"",ISNUMBER(SEARCH(검색!$C$4,E10910)),OR(D10910&lt;&gt;"",F10910&lt;&gt;"",G10910&lt;&gt;"",H10910&lt;&gt;"")),COUNT(P$1:P10909)+1,"")</f>
        <v/>
      </c>
    </row>
    <row r="10911" spans="1:16" x14ac:dyDescent="0.3">
      <c r="A10911">
        <v>10910</v>
      </c>
      <c r="B10911" t="s">
        <v>1416</v>
      </c>
      <c r="C10911">
        <v>932</v>
      </c>
      <c r="D10911">
        <f>'11월'!B932</f>
        <v>0</v>
      </c>
      <c r="E10911">
        <f t="shared" si="170"/>
        <v>0</v>
      </c>
      <c r="F10911">
        <f>'11월'!C932</f>
        <v>0</v>
      </c>
      <c r="G10911">
        <f>'11월'!D932</f>
        <v>0</v>
      </c>
      <c r="H10911">
        <f>'11월'!E932</f>
        <v>0</v>
      </c>
      <c r="I10911">
        <f>'11월'!F932</f>
        <v>0</v>
      </c>
      <c r="J10911">
        <f>'11월'!G932</f>
        <v>0</v>
      </c>
      <c r="K10911">
        <f>'11월'!H932</f>
        <v>0</v>
      </c>
      <c r="L10911">
        <f>'11월'!I932</f>
        <v>0</v>
      </c>
      <c r="M10911">
        <f>'11월'!J932</f>
        <v>0</v>
      </c>
      <c r="N10911">
        <f>'11월'!K932</f>
        <v>0</v>
      </c>
      <c r="O10911">
        <f>'11월'!L932</f>
        <v>0</v>
      </c>
      <c r="P10911" t="str">
        <f>IF(AND(검색!$C$4&lt;&gt;"",E10911&lt;&gt;"",ISNUMBER(SEARCH(검색!$C$4,E10911)),OR(D10911&lt;&gt;"",F10911&lt;&gt;"",G10911&lt;&gt;"",H10911&lt;&gt;"")),COUNT(P$1:P10910)+1,"")</f>
        <v/>
      </c>
    </row>
    <row r="10912" spans="1:16" x14ac:dyDescent="0.3">
      <c r="A10912">
        <v>10911</v>
      </c>
      <c r="B10912" t="s">
        <v>1416</v>
      </c>
      <c r="C10912">
        <v>933</v>
      </c>
      <c r="D10912">
        <f>'11월'!B933</f>
        <v>0</v>
      </c>
      <c r="E10912">
        <f t="shared" si="170"/>
        <v>0</v>
      </c>
      <c r="F10912">
        <f>'11월'!C933</f>
        <v>0</v>
      </c>
      <c r="G10912">
        <f>'11월'!D933</f>
        <v>0</v>
      </c>
      <c r="H10912">
        <f>'11월'!E933</f>
        <v>0</v>
      </c>
      <c r="I10912">
        <f>'11월'!F933</f>
        <v>0</v>
      </c>
      <c r="J10912">
        <f>'11월'!G933</f>
        <v>0</v>
      </c>
      <c r="K10912">
        <f>'11월'!H933</f>
        <v>0</v>
      </c>
      <c r="L10912">
        <f>'11월'!I933</f>
        <v>0</v>
      </c>
      <c r="M10912">
        <f>'11월'!J933</f>
        <v>0</v>
      </c>
      <c r="N10912">
        <f>'11월'!K933</f>
        <v>0</v>
      </c>
      <c r="O10912">
        <f>'11월'!L933</f>
        <v>0</v>
      </c>
      <c r="P10912" t="str">
        <f>IF(AND(검색!$C$4&lt;&gt;"",E10912&lt;&gt;"",ISNUMBER(SEARCH(검색!$C$4,E10912)),OR(D10912&lt;&gt;"",F10912&lt;&gt;"",G10912&lt;&gt;"",H10912&lt;&gt;"")),COUNT(P$1:P10911)+1,"")</f>
        <v/>
      </c>
    </row>
    <row r="10913" spans="1:16" x14ac:dyDescent="0.3">
      <c r="A10913">
        <v>10912</v>
      </c>
      <c r="B10913" t="s">
        <v>1416</v>
      </c>
      <c r="C10913">
        <v>934</v>
      </c>
      <c r="D10913">
        <f>'11월'!B934</f>
        <v>0</v>
      </c>
      <c r="E10913">
        <f t="shared" si="170"/>
        <v>0</v>
      </c>
      <c r="F10913">
        <f>'11월'!C934</f>
        <v>0</v>
      </c>
      <c r="G10913">
        <f>'11월'!D934</f>
        <v>0</v>
      </c>
      <c r="H10913">
        <f>'11월'!E934</f>
        <v>0</v>
      </c>
      <c r="I10913">
        <f>'11월'!F934</f>
        <v>0</v>
      </c>
      <c r="J10913">
        <f>'11월'!G934</f>
        <v>0</v>
      </c>
      <c r="K10913">
        <f>'11월'!H934</f>
        <v>0</v>
      </c>
      <c r="L10913">
        <f>'11월'!I934</f>
        <v>0</v>
      </c>
      <c r="M10913">
        <f>'11월'!J934</f>
        <v>0</v>
      </c>
      <c r="N10913">
        <f>'11월'!K934</f>
        <v>0</v>
      </c>
      <c r="O10913">
        <f>'11월'!L934</f>
        <v>0</v>
      </c>
      <c r="P10913" t="str">
        <f>IF(AND(검색!$C$4&lt;&gt;"",E10913&lt;&gt;"",ISNUMBER(SEARCH(검색!$C$4,E10913)),OR(D10913&lt;&gt;"",F10913&lt;&gt;"",G10913&lt;&gt;"",H10913&lt;&gt;"")),COUNT(P$1:P10912)+1,"")</f>
        <v/>
      </c>
    </row>
    <row r="10914" spans="1:16" x14ac:dyDescent="0.3">
      <c r="A10914">
        <v>10913</v>
      </c>
      <c r="B10914" t="s">
        <v>1416</v>
      </c>
      <c r="C10914">
        <v>935</v>
      </c>
      <c r="D10914">
        <f>'11월'!B935</f>
        <v>0</v>
      </c>
      <c r="E10914">
        <f t="shared" si="170"/>
        <v>0</v>
      </c>
      <c r="F10914">
        <f>'11월'!C935</f>
        <v>0</v>
      </c>
      <c r="G10914">
        <f>'11월'!D935</f>
        <v>0</v>
      </c>
      <c r="H10914">
        <f>'11월'!E935</f>
        <v>0</v>
      </c>
      <c r="I10914">
        <f>'11월'!F935</f>
        <v>0</v>
      </c>
      <c r="J10914">
        <f>'11월'!G935</f>
        <v>0</v>
      </c>
      <c r="K10914">
        <f>'11월'!H935</f>
        <v>0</v>
      </c>
      <c r="L10914">
        <f>'11월'!I935</f>
        <v>0</v>
      </c>
      <c r="M10914">
        <f>'11월'!J935</f>
        <v>0</v>
      </c>
      <c r="N10914">
        <f>'11월'!K935</f>
        <v>0</v>
      </c>
      <c r="O10914">
        <f>'11월'!L935</f>
        <v>0</v>
      </c>
      <c r="P10914" t="str">
        <f>IF(AND(검색!$C$4&lt;&gt;"",E10914&lt;&gt;"",ISNUMBER(SEARCH(검색!$C$4,E10914)),OR(D10914&lt;&gt;"",F10914&lt;&gt;"",G10914&lt;&gt;"",H10914&lt;&gt;"")),COUNT(P$1:P10913)+1,"")</f>
        <v/>
      </c>
    </row>
    <row r="10915" spans="1:16" x14ac:dyDescent="0.3">
      <c r="A10915">
        <v>10914</v>
      </c>
      <c r="B10915" t="s">
        <v>1416</v>
      </c>
      <c r="C10915">
        <v>936</v>
      </c>
      <c r="D10915">
        <f>'11월'!B936</f>
        <v>0</v>
      </c>
      <c r="E10915">
        <f t="shared" si="170"/>
        <v>0</v>
      </c>
      <c r="F10915">
        <f>'11월'!C936</f>
        <v>0</v>
      </c>
      <c r="G10915">
        <f>'11월'!D936</f>
        <v>0</v>
      </c>
      <c r="H10915">
        <f>'11월'!E936</f>
        <v>0</v>
      </c>
      <c r="I10915">
        <f>'11월'!F936</f>
        <v>0</v>
      </c>
      <c r="J10915">
        <f>'11월'!G936</f>
        <v>0</v>
      </c>
      <c r="K10915">
        <f>'11월'!H936</f>
        <v>0</v>
      </c>
      <c r="L10915">
        <f>'11월'!I936</f>
        <v>0</v>
      </c>
      <c r="M10915">
        <f>'11월'!J936</f>
        <v>0</v>
      </c>
      <c r="N10915">
        <f>'11월'!K936</f>
        <v>0</v>
      </c>
      <c r="O10915">
        <f>'11월'!L936</f>
        <v>0</v>
      </c>
      <c r="P10915" t="str">
        <f>IF(AND(검색!$C$4&lt;&gt;"",E10915&lt;&gt;"",ISNUMBER(SEARCH(검색!$C$4,E10915)),OR(D10915&lt;&gt;"",F10915&lt;&gt;"",G10915&lt;&gt;"",H10915&lt;&gt;"")),COUNT(P$1:P10914)+1,"")</f>
        <v/>
      </c>
    </row>
    <row r="10916" spans="1:16" x14ac:dyDescent="0.3">
      <c r="A10916">
        <v>10915</v>
      </c>
      <c r="B10916" t="s">
        <v>1416</v>
      </c>
      <c r="C10916">
        <v>937</v>
      </c>
      <c r="D10916">
        <f>'11월'!B937</f>
        <v>0</v>
      </c>
      <c r="E10916">
        <f t="shared" si="170"/>
        <v>0</v>
      </c>
      <c r="F10916">
        <f>'11월'!C937</f>
        <v>0</v>
      </c>
      <c r="G10916">
        <f>'11월'!D937</f>
        <v>0</v>
      </c>
      <c r="H10916">
        <f>'11월'!E937</f>
        <v>0</v>
      </c>
      <c r="I10916">
        <f>'11월'!F937</f>
        <v>0</v>
      </c>
      <c r="J10916">
        <f>'11월'!G937</f>
        <v>0</v>
      </c>
      <c r="K10916">
        <f>'11월'!H937</f>
        <v>0</v>
      </c>
      <c r="L10916">
        <f>'11월'!I937</f>
        <v>0</v>
      </c>
      <c r="M10916">
        <f>'11월'!J937</f>
        <v>0</v>
      </c>
      <c r="N10916">
        <f>'11월'!K937</f>
        <v>0</v>
      </c>
      <c r="O10916">
        <f>'11월'!L937</f>
        <v>0</v>
      </c>
      <c r="P10916" t="str">
        <f>IF(AND(검색!$C$4&lt;&gt;"",E10916&lt;&gt;"",ISNUMBER(SEARCH(검색!$C$4,E10916)),OR(D10916&lt;&gt;"",F10916&lt;&gt;"",G10916&lt;&gt;"",H10916&lt;&gt;"")),COUNT(P$1:P10915)+1,"")</f>
        <v/>
      </c>
    </row>
    <row r="10917" spans="1:16" x14ac:dyDescent="0.3">
      <c r="A10917">
        <v>10916</v>
      </c>
      <c r="B10917" t="s">
        <v>1416</v>
      </c>
      <c r="C10917">
        <v>938</v>
      </c>
      <c r="D10917">
        <f>'11월'!B938</f>
        <v>0</v>
      </c>
      <c r="E10917">
        <f t="shared" si="170"/>
        <v>0</v>
      </c>
      <c r="F10917">
        <f>'11월'!C938</f>
        <v>0</v>
      </c>
      <c r="G10917">
        <f>'11월'!D938</f>
        <v>0</v>
      </c>
      <c r="H10917">
        <f>'11월'!E938</f>
        <v>0</v>
      </c>
      <c r="I10917">
        <f>'11월'!F938</f>
        <v>0</v>
      </c>
      <c r="J10917">
        <f>'11월'!G938</f>
        <v>0</v>
      </c>
      <c r="K10917">
        <f>'11월'!H938</f>
        <v>0</v>
      </c>
      <c r="L10917">
        <f>'11월'!I938</f>
        <v>0</v>
      </c>
      <c r="M10917">
        <f>'11월'!J938</f>
        <v>0</v>
      </c>
      <c r="N10917">
        <f>'11월'!K938</f>
        <v>0</v>
      </c>
      <c r="O10917">
        <f>'11월'!L938</f>
        <v>0</v>
      </c>
      <c r="P10917" t="str">
        <f>IF(AND(검색!$C$4&lt;&gt;"",E10917&lt;&gt;"",ISNUMBER(SEARCH(검색!$C$4,E10917)),OR(D10917&lt;&gt;"",F10917&lt;&gt;"",G10917&lt;&gt;"",H10917&lt;&gt;"")),COUNT(P$1:P10916)+1,"")</f>
        <v/>
      </c>
    </row>
    <row r="10918" spans="1:16" x14ac:dyDescent="0.3">
      <c r="A10918">
        <v>10917</v>
      </c>
      <c r="B10918" t="s">
        <v>1416</v>
      </c>
      <c r="C10918">
        <v>939</v>
      </c>
      <c r="D10918">
        <f>'11월'!B939</f>
        <v>0</v>
      </c>
      <c r="E10918">
        <f t="shared" si="170"/>
        <v>0</v>
      </c>
      <c r="F10918">
        <f>'11월'!C939</f>
        <v>0</v>
      </c>
      <c r="G10918">
        <f>'11월'!D939</f>
        <v>0</v>
      </c>
      <c r="H10918">
        <f>'11월'!E939</f>
        <v>0</v>
      </c>
      <c r="I10918">
        <f>'11월'!F939</f>
        <v>0</v>
      </c>
      <c r="J10918">
        <f>'11월'!G939</f>
        <v>0</v>
      </c>
      <c r="K10918">
        <f>'11월'!H939</f>
        <v>0</v>
      </c>
      <c r="L10918">
        <f>'11월'!I939</f>
        <v>0</v>
      </c>
      <c r="M10918">
        <f>'11월'!J939</f>
        <v>0</v>
      </c>
      <c r="N10918">
        <f>'11월'!K939</f>
        <v>0</v>
      </c>
      <c r="O10918">
        <f>'11월'!L939</f>
        <v>0</v>
      </c>
      <c r="P10918" t="str">
        <f>IF(AND(검색!$C$4&lt;&gt;"",E10918&lt;&gt;"",ISNUMBER(SEARCH(검색!$C$4,E10918)),OR(D10918&lt;&gt;"",F10918&lt;&gt;"",G10918&lt;&gt;"",H10918&lt;&gt;"")),COUNT(P$1:P10917)+1,"")</f>
        <v/>
      </c>
    </row>
    <row r="10919" spans="1:16" x14ac:dyDescent="0.3">
      <c r="A10919">
        <v>10918</v>
      </c>
      <c r="B10919" t="s">
        <v>1416</v>
      </c>
      <c r="C10919">
        <v>940</v>
      </c>
      <c r="D10919">
        <f>'11월'!B940</f>
        <v>0</v>
      </c>
      <c r="E10919">
        <f t="shared" si="170"/>
        <v>0</v>
      </c>
      <c r="F10919">
        <f>'11월'!C940</f>
        <v>0</v>
      </c>
      <c r="G10919">
        <f>'11월'!D940</f>
        <v>0</v>
      </c>
      <c r="H10919">
        <f>'11월'!E940</f>
        <v>0</v>
      </c>
      <c r="I10919">
        <f>'11월'!F940</f>
        <v>0</v>
      </c>
      <c r="J10919">
        <f>'11월'!G940</f>
        <v>0</v>
      </c>
      <c r="K10919">
        <f>'11월'!H940</f>
        <v>0</v>
      </c>
      <c r="L10919">
        <f>'11월'!I940</f>
        <v>0</v>
      </c>
      <c r="M10919">
        <f>'11월'!J940</f>
        <v>0</v>
      </c>
      <c r="N10919">
        <f>'11월'!K940</f>
        <v>0</v>
      </c>
      <c r="O10919">
        <f>'11월'!L940</f>
        <v>0</v>
      </c>
      <c r="P10919" t="str">
        <f>IF(AND(검색!$C$4&lt;&gt;"",E10919&lt;&gt;"",ISNUMBER(SEARCH(검색!$C$4,E10919)),OR(D10919&lt;&gt;"",F10919&lt;&gt;"",G10919&lt;&gt;"",H10919&lt;&gt;"")),COUNT(P$1:P10918)+1,"")</f>
        <v/>
      </c>
    </row>
    <row r="10920" spans="1:16" x14ac:dyDescent="0.3">
      <c r="A10920">
        <v>10919</v>
      </c>
      <c r="B10920" t="s">
        <v>1416</v>
      </c>
      <c r="C10920">
        <v>941</v>
      </c>
      <c r="D10920">
        <f>'11월'!B941</f>
        <v>0</v>
      </c>
      <c r="E10920">
        <f t="shared" si="170"/>
        <v>0</v>
      </c>
      <c r="F10920">
        <f>'11월'!C941</f>
        <v>0</v>
      </c>
      <c r="G10920">
        <f>'11월'!D941</f>
        <v>0</v>
      </c>
      <c r="H10920">
        <f>'11월'!E941</f>
        <v>0</v>
      </c>
      <c r="I10920">
        <f>'11월'!F941</f>
        <v>0</v>
      </c>
      <c r="J10920">
        <f>'11월'!G941</f>
        <v>0</v>
      </c>
      <c r="K10920">
        <f>'11월'!H941</f>
        <v>0</v>
      </c>
      <c r="L10920">
        <f>'11월'!I941</f>
        <v>0</v>
      </c>
      <c r="M10920">
        <f>'11월'!J941</f>
        <v>0</v>
      </c>
      <c r="N10920">
        <f>'11월'!K941</f>
        <v>0</v>
      </c>
      <c r="O10920">
        <f>'11월'!L941</f>
        <v>0</v>
      </c>
      <c r="P10920" t="str">
        <f>IF(AND(검색!$C$4&lt;&gt;"",E10920&lt;&gt;"",ISNUMBER(SEARCH(검색!$C$4,E10920)),OR(D10920&lt;&gt;"",F10920&lt;&gt;"",G10920&lt;&gt;"",H10920&lt;&gt;"")),COUNT(P$1:P10919)+1,"")</f>
        <v/>
      </c>
    </row>
    <row r="10921" spans="1:16" x14ac:dyDescent="0.3">
      <c r="A10921">
        <v>10920</v>
      </c>
      <c r="B10921" t="s">
        <v>1416</v>
      </c>
      <c r="C10921">
        <v>942</v>
      </c>
      <c r="D10921">
        <f>'11월'!B942</f>
        <v>0</v>
      </c>
      <c r="E10921">
        <f t="shared" si="170"/>
        <v>0</v>
      </c>
      <c r="F10921">
        <f>'11월'!C942</f>
        <v>0</v>
      </c>
      <c r="G10921">
        <f>'11월'!D942</f>
        <v>0</v>
      </c>
      <c r="H10921">
        <f>'11월'!E942</f>
        <v>0</v>
      </c>
      <c r="I10921">
        <f>'11월'!F942</f>
        <v>0</v>
      </c>
      <c r="J10921">
        <f>'11월'!G942</f>
        <v>0</v>
      </c>
      <c r="K10921">
        <f>'11월'!H942</f>
        <v>0</v>
      </c>
      <c r="L10921">
        <f>'11월'!I942</f>
        <v>0</v>
      </c>
      <c r="M10921">
        <f>'11월'!J942</f>
        <v>0</v>
      </c>
      <c r="N10921">
        <f>'11월'!K942</f>
        <v>0</v>
      </c>
      <c r="O10921">
        <f>'11월'!L942</f>
        <v>0</v>
      </c>
      <c r="P10921" t="str">
        <f>IF(AND(검색!$C$4&lt;&gt;"",E10921&lt;&gt;"",ISNUMBER(SEARCH(검색!$C$4,E10921)),OR(D10921&lt;&gt;"",F10921&lt;&gt;"",G10921&lt;&gt;"",H10921&lt;&gt;"")),COUNT(P$1:P10920)+1,"")</f>
        <v/>
      </c>
    </row>
    <row r="10922" spans="1:16" x14ac:dyDescent="0.3">
      <c r="A10922">
        <v>10921</v>
      </c>
      <c r="B10922" t="s">
        <v>1416</v>
      </c>
      <c r="C10922">
        <v>943</v>
      </c>
      <c r="D10922">
        <f>'11월'!B943</f>
        <v>0</v>
      </c>
      <c r="E10922">
        <f t="shared" si="170"/>
        <v>0</v>
      </c>
      <c r="F10922">
        <f>'11월'!C943</f>
        <v>0</v>
      </c>
      <c r="G10922">
        <f>'11월'!D943</f>
        <v>0</v>
      </c>
      <c r="H10922">
        <f>'11월'!E943</f>
        <v>0</v>
      </c>
      <c r="I10922">
        <f>'11월'!F943</f>
        <v>0</v>
      </c>
      <c r="J10922">
        <f>'11월'!G943</f>
        <v>0</v>
      </c>
      <c r="K10922">
        <f>'11월'!H943</f>
        <v>0</v>
      </c>
      <c r="L10922">
        <f>'11월'!I943</f>
        <v>0</v>
      </c>
      <c r="M10922">
        <f>'11월'!J943</f>
        <v>0</v>
      </c>
      <c r="N10922">
        <f>'11월'!K943</f>
        <v>0</v>
      </c>
      <c r="O10922">
        <f>'11월'!L943</f>
        <v>0</v>
      </c>
      <c r="P10922" t="str">
        <f>IF(AND(검색!$C$4&lt;&gt;"",E10922&lt;&gt;"",ISNUMBER(SEARCH(검색!$C$4,E10922)),OR(D10922&lt;&gt;"",F10922&lt;&gt;"",G10922&lt;&gt;"",H10922&lt;&gt;"")),COUNT(P$1:P10921)+1,"")</f>
        <v/>
      </c>
    </row>
    <row r="10923" spans="1:16" x14ac:dyDescent="0.3">
      <c r="A10923">
        <v>10922</v>
      </c>
      <c r="B10923" t="s">
        <v>1416</v>
      </c>
      <c r="C10923">
        <v>944</v>
      </c>
      <c r="D10923">
        <f>'11월'!B944</f>
        <v>0</v>
      </c>
      <c r="E10923">
        <f t="shared" si="170"/>
        <v>0</v>
      </c>
      <c r="F10923">
        <f>'11월'!C944</f>
        <v>0</v>
      </c>
      <c r="G10923">
        <f>'11월'!D944</f>
        <v>0</v>
      </c>
      <c r="H10923">
        <f>'11월'!E944</f>
        <v>0</v>
      </c>
      <c r="I10923">
        <f>'11월'!F944</f>
        <v>0</v>
      </c>
      <c r="J10923">
        <f>'11월'!G944</f>
        <v>0</v>
      </c>
      <c r="K10923">
        <f>'11월'!H944</f>
        <v>0</v>
      </c>
      <c r="L10923">
        <f>'11월'!I944</f>
        <v>0</v>
      </c>
      <c r="M10923">
        <f>'11월'!J944</f>
        <v>0</v>
      </c>
      <c r="N10923">
        <f>'11월'!K944</f>
        <v>0</v>
      </c>
      <c r="O10923">
        <f>'11월'!L944</f>
        <v>0</v>
      </c>
      <c r="P10923" t="str">
        <f>IF(AND(검색!$C$4&lt;&gt;"",E10923&lt;&gt;"",ISNUMBER(SEARCH(검색!$C$4,E10923)),OR(D10923&lt;&gt;"",F10923&lt;&gt;"",G10923&lt;&gt;"",H10923&lt;&gt;"")),COUNT(P$1:P10922)+1,"")</f>
        <v/>
      </c>
    </row>
    <row r="10924" spans="1:16" x14ac:dyDescent="0.3">
      <c r="A10924">
        <v>10923</v>
      </c>
      <c r="B10924" t="s">
        <v>1416</v>
      </c>
      <c r="C10924">
        <v>945</v>
      </c>
      <c r="D10924">
        <f>'11월'!B945</f>
        <v>0</v>
      </c>
      <c r="E10924">
        <f t="shared" si="170"/>
        <v>0</v>
      </c>
      <c r="F10924">
        <f>'11월'!C945</f>
        <v>0</v>
      </c>
      <c r="G10924">
        <f>'11월'!D945</f>
        <v>0</v>
      </c>
      <c r="H10924">
        <f>'11월'!E945</f>
        <v>0</v>
      </c>
      <c r="I10924">
        <f>'11월'!F945</f>
        <v>0</v>
      </c>
      <c r="J10924">
        <f>'11월'!G945</f>
        <v>0</v>
      </c>
      <c r="K10924">
        <f>'11월'!H945</f>
        <v>0</v>
      </c>
      <c r="L10924">
        <f>'11월'!I945</f>
        <v>0</v>
      </c>
      <c r="M10924">
        <f>'11월'!J945</f>
        <v>0</v>
      </c>
      <c r="N10924">
        <f>'11월'!K945</f>
        <v>0</v>
      </c>
      <c r="O10924">
        <f>'11월'!L945</f>
        <v>0</v>
      </c>
      <c r="P10924" t="str">
        <f>IF(AND(검색!$C$4&lt;&gt;"",E10924&lt;&gt;"",ISNUMBER(SEARCH(검색!$C$4,E10924)),OR(D10924&lt;&gt;"",F10924&lt;&gt;"",G10924&lt;&gt;"",H10924&lt;&gt;"")),COUNT(P$1:P10923)+1,"")</f>
        <v/>
      </c>
    </row>
    <row r="10925" spans="1:16" x14ac:dyDescent="0.3">
      <c r="A10925">
        <v>10924</v>
      </c>
      <c r="B10925" t="s">
        <v>1416</v>
      </c>
      <c r="C10925">
        <v>946</v>
      </c>
      <c r="D10925">
        <f>'11월'!B946</f>
        <v>0</v>
      </c>
      <c r="E10925">
        <f t="shared" si="170"/>
        <v>0</v>
      </c>
      <c r="F10925">
        <f>'11월'!C946</f>
        <v>0</v>
      </c>
      <c r="G10925">
        <f>'11월'!D946</f>
        <v>0</v>
      </c>
      <c r="H10925">
        <f>'11월'!E946</f>
        <v>0</v>
      </c>
      <c r="I10925">
        <f>'11월'!F946</f>
        <v>0</v>
      </c>
      <c r="J10925">
        <f>'11월'!G946</f>
        <v>0</v>
      </c>
      <c r="K10925">
        <f>'11월'!H946</f>
        <v>0</v>
      </c>
      <c r="L10925">
        <f>'11월'!I946</f>
        <v>0</v>
      </c>
      <c r="M10925">
        <f>'11월'!J946</f>
        <v>0</v>
      </c>
      <c r="N10925">
        <f>'11월'!K946</f>
        <v>0</v>
      </c>
      <c r="O10925">
        <f>'11월'!L946</f>
        <v>0</v>
      </c>
      <c r="P10925" t="str">
        <f>IF(AND(검색!$C$4&lt;&gt;"",E10925&lt;&gt;"",ISNUMBER(SEARCH(검색!$C$4,E10925)),OR(D10925&lt;&gt;"",F10925&lt;&gt;"",G10925&lt;&gt;"",H10925&lt;&gt;"")),COUNT(P$1:P10924)+1,"")</f>
        <v/>
      </c>
    </row>
    <row r="10926" spans="1:16" x14ac:dyDescent="0.3">
      <c r="A10926">
        <v>10925</v>
      </c>
      <c r="B10926" t="s">
        <v>1416</v>
      </c>
      <c r="C10926">
        <v>947</v>
      </c>
      <c r="D10926">
        <f>'11월'!B947</f>
        <v>0</v>
      </c>
      <c r="E10926">
        <f t="shared" si="170"/>
        <v>0</v>
      </c>
      <c r="F10926">
        <f>'11월'!C947</f>
        <v>0</v>
      </c>
      <c r="G10926">
        <f>'11월'!D947</f>
        <v>0</v>
      </c>
      <c r="H10926">
        <f>'11월'!E947</f>
        <v>0</v>
      </c>
      <c r="I10926">
        <f>'11월'!F947</f>
        <v>0</v>
      </c>
      <c r="J10926">
        <f>'11월'!G947</f>
        <v>0</v>
      </c>
      <c r="K10926">
        <f>'11월'!H947</f>
        <v>0</v>
      </c>
      <c r="L10926">
        <f>'11월'!I947</f>
        <v>0</v>
      </c>
      <c r="M10926">
        <f>'11월'!J947</f>
        <v>0</v>
      </c>
      <c r="N10926">
        <f>'11월'!K947</f>
        <v>0</v>
      </c>
      <c r="O10926">
        <f>'11월'!L947</f>
        <v>0</v>
      </c>
      <c r="P10926" t="str">
        <f>IF(AND(검색!$C$4&lt;&gt;"",E10926&lt;&gt;"",ISNUMBER(SEARCH(검색!$C$4,E10926)),OR(D10926&lt;&gt;"",F10926&lt;&gt;"",G10926&lt;&gt;"",H10926&lt;&gt;"")),COUNT(P$1:P10925)+1,"")</f>
        <v/>
      </c>
    </row>
    <row r="10927" spans="1:16" x14ac:dyDescent="0.3">
      <c r="A10927">
        <v>10926</v>
      </c>
      <c r="B10927" t="s">
        <v>1416</v>
      </c>
      <c r="C10927">
        <v>948</v>
      </c>
      <c r="D10927">
        <f>'11월'!B948</f>
        <v>0</v>
      </c>
      <c r="E10927">
        <f t="shared" si="170"/>
        <v>0</v>
      </c>
      <c r="F10927">
        <f>'11월'!C948</f>
        <v>0</v>
      </c>
      <c r="G10927">
        <f>'11월'!D948</f>
        <v>0</v>
      </c>
      <c r="H10927">
        <f>'11월'!E948</f>
        <v>0</v>
      </c>
      <c r="I10927">
        <f>'11월'!F948</f>
        <v>0</v>
      </c>
      <c r="J10927">
        <f>'11월'!G948</f>
        <v>0</v>
      </c>
      <c r="K10927">
        <f>'11월'!H948</f>
        <v>0</v>
      </c>
      <c r="L10927">
        <f>'11월'!I948</f>
        <v>0</v>
      </c>
      <c r="M10927">
        <f>'11월'!J948</f>
        <v>0</v>
      </c>
      <c r="N10927">
        <f>'11월'!K948</f>
        <v>0</v>
      </c>
      <c r="O10927">
        <f>'11월'!L948</f>
        <v>0</v>
      </c>
      <c r="P10927" t="str">
        <f>IF(AND(검색!$C$4&lt;&gt;"",E10927&lt;&gt;"",ISNUMBER(SEARCH(검색!$C$4,E10927)),OR(D10927&lt;&gt;"",F10927&lt;&gt;"",G10927&lt;&gt;"",H10927&lt;&gt;"")),COUNT(P$1:P10926)+1,"")</f>
        <v/>
      </c>
    </row>
    <row r="10928" spans="1:16" x14ac:dyDescent="0.3">
      <c r="A10928">
        <v>10927</v>
      </c>
      <c r="B10928" t="s">
        <v>1416</v>
      </c>
      <c r="C10928">
        <v>949</v>
      </c>
      <c r="D10928">
        <f>'11월'!B949</f>
        <v>0</v>
      </c>
      <c r="E10928">
        <f t="shared" si="170"/>
        <v>0</v>
      </c>
      <c r="F10928">
        <f>'11월'!C949</f>
        <v>0</v>
      </c>
      <c r="G10928">
        <f>'11월'!D949</f>
        <v>0</v>
      </c>
      <c r="H10928">
        <f>'11월'!E949</f>
        <v>0</v>
      </c>
      <c r="I10928">
        <f>'11월'!F949</f>
        <v>0</v>
      </c>
      <c r="J10928">
        <f>'11월'!G949</f>
        <v>0</v>
      </c>
      <c r="K10928">
        <f>'11월'!H949</f>
        <v>0</v>
      </c>
      <c r="L10928">
        <f>'11월'!I949</f>
        <v>0</v>
      </c>
      <c r="M10928">
        <f>'11월'!J949</f>
        <v>0</v>
      </c>
      <c r="N10928">
        <f>'11월'!K949</f>
        <v>0</v>
      </c>
      <c r="O10928">
        <f>'11월'!L949</f>
        <v>0</v>
      </c>
      <c r="P10928" t="str">
        <f>IF(AND(검색!$C$4&lt;&gt;"",E10928&lt;&gt;"",ISNUMBER(SEARCH(검색!$C$4,E10928)),OR(D10928&lt;&gt;"",F10928&lt;&gt;"",G10928&lt;&gt;"",H10928&lt;&gt;"")),COUNT(P$1:P10927)+1,"")</f>
        <v/>
      </c>
    </row>
    <row r="10929" spans="1:16" x14ac:dyDescent="0.3">
      <c r="A10929">
        <v>10928</v>
      </c>
      <c r="B10929" t="s">
        <v>1416</v>
      </c>
      <c r="C10929">
        <v>950</v>
      </c>
      <c r="D10929">
        <f>'11월'!B950</f>
        <v>0</v>
      </c>
      <c r="E10929">
        <f t="shared" si="170"/>
        <v>0</v>
      </c>
      <c r="F10929">
        <f>'11월'!C950</f>
        <v>0</v>
      </c>
      <c r="G10929">
        <f>'11월'!D950</f>
        <v>0</v>
      </c>
      <c r="H10929">
        <f>'11월'!E950</f>
        <v>0</v>
      </c>
      <c r="I10929">
        <f>'11월'!F950</f>
        <v>0</v>
      </c>
      <c r="J10929">
        <f>'11월'!G950</f>
        <v>0</v>
      </c>
      <c r="K10929">
        <f>'11월'!H950</f>
        <v>0</v>
      </c>
      <c r="L10929">
        <f>'11월'!I950</f>
        <v>0</v>
      </c>
      <c r="M10929">
        <f>'11월'!J950</f>
        <v>0</v>
      </c>
      <c r="N10929">
        <f>'11월'!K950</f>
        <v>0</v>
      </c>
      <c r="O10929">
        <f>'11월'!L950</f>
        <v>0</v>
      </c>
      <c r="P10929" t="str">
        <f>IF(AND(검색!$C$4&lt;&gt;"",E10929&lt;&gt;"",ISNUMBER(SEARCH(검색!$C$4,E10929)),OR(D10929&lt;&gt;"",F10929&lt;&gt;"",G10929&lt;&gt;"",H10929&lt;&gt;"")),COUNT(P$1:P10928)+1,"")</f>
        <v/>
      </c>
    </row>
    <row r="10930" spans="1:16" x14ac:dyDescent="0.3">
      <c r="A10930">
        <v>10929</v>
      </c>
      <c r="B10930" t="s">
        <v>1416</v>
      </c>
      <c r="C10930">
        <v>951</v>
      </c>
      <c r="D10930">
        <f>'11월'!B951</f>
        <v>0</v>
      </c>
      <c r="E10930">
        <f t="shared" si="170"/>
        <v>0</v>
      </c>
      <c r="F10930">
        <f>'11월'!C951</f>
        <v>0</v>
      </c>
      <c r="G10930">
        <f>'11월'!D951</f>
        <v>0</v>
      </c>
      <c r="H10930">
        <f>'11월'!E951</f>
        <v>0</v>
      </c>
      <c r="I10930">
        <f>'11월'!F951</f>
        <v>0</v>
      </c>
      <c r="J10930">
        <f>'11월'!G951</f>
        <v>0</v>
      </c>
      <c r="K10930">
        <f>'11월'!H951</f>
        <v>0</v>
      </c>
      <c r="L10930">
        <f>'11월'!I951</f>
        <v>0</v>
      </c>
      <c r="M10930">
        <f>'11월'!J951</f>
        <v>0</v>
      </c>
      <c r="N10930">
        <f>'11월'!K951</f>
        <v>0</v>
      </c>
      <c r="O10930">
        <f>'11월'!L951</f>
        <v>0</v>
      </c>
      <c r="P10930" t="str">
        <f>IF(AND(검색!$C$4&lt;&gt;"",E10930&lt;&gt;"",ISNUMBER(SEARCH(검색!$C$4,E10930)),OR(D10930&lt;&gt;"",F10930&lt;&gt;"",G10930&lt;&gt;"",H10930&lt;&gt;"")),COUNT(P$1:P10929)+1,"")</f>
        <v/>
      </c>
    </row>
    <row r="10931" spans="1:16" x14ac:dyDescent="0.3">
      <c r="A10931">
        <v>10930</v>
      </c>
      <c r="B10931" t="s">
        <v>1416</v>
      </c>
      <c r="C10931">
        <v>952</v>
      </c>
      <c r="D10931">
        <f>'11월'!B952</f>
        <v>0</v>
      </c>
      <c r="E10931">
        <f t="shared" si="170"/>
        <v>0</v>
      </c>
      <c r="F10931">
        <f>'11월'!C952</f>
        <v>0</v>
      </c>
      <c r="G10931">
        <f>'11월'!D952</f>
        <v>0</v>
      </c>
      <c r="H10931">
        <f>'11월'!E952</f>
        <v>0</v>
      </c>
      <c r="I10931">
        <f>'11월'!F952</f>
        <v>0</v>
      </c>
      <c r="J10931">
        <f>'11월'!G952</f>
        <v>0</v>
      </c>
      <c r="K10931">
        <f>'11월'!H952</f>
        <v>0</v>
      </c>
      <c r="L10931">
        <f>'11월'!I952</f>
        <v>0</v>
      </c>
      <c r="M10931">
        <f>'11월'!J952</f>
        <v>0</v>
      </c>
      <c r="N10931">
        <f>'11월'!K952</f>
        <v>0</v>
      </c>
      <c r="O10931">
        <f>'11월'!L952</f>
        <v>0</v>
      </c>
      <c r="P10931" t="str">
        <f>IF(AND(검색!$C$4&lt;&gt;"",E10931&lt;&gt;"",ISNUMBER(SEARCH(검색!$C$4,E10931)),OR(D10931&lt;&gt;"",F10931&lt;&gt;"",G10931&lt;&gt;"",H10931&lt;&gt;"")),COUNT(P$1:P10930)+1,"")</f>
        <v/>
      </c>
    </row>
    <row r="10932" spans="1:16" x14ac:dyDescent="0.3">
      <c r="A10932">
        <v>10931</v>
      </c>
      <c r="B10932" t="s">
        <v>1416</v>
      </c>
      <c r="C10932">
        <v>953</v>
      </c>
      <c r="D10932">
        <f>'11월'!B953</f>
        <v>0</v>
      </c>
      <c r="E10932">
        <f t="shared" si="170"/>
        <v>0</v>
      </c>
      <c r="F10932">
        <f>'11월'!C953</f>
        <v>0</v>
      </c>
      <c r="G10932">
        <f>'11월'!D953</f>
        <v>0</v>
      </c>
      <c r="H10932">
        <f>'11월'!E953</f>
        <v>0</v>
      </c>
      <c r="I10932">
        <f>'11월'!F953</f>
        <v>0</v>
      </c>
      <c r="J10932">
        <f>'11월'!G953</f>
        <v>0</v>
      </c>
      <c r="K10932">
        <f>'11월'!H953</f>
        <v>0</v>
      </c>
      <c r="L10932">
        <f>'11월'!I953</f>
        <v>0</v>
      </c>
      <c r="M10932">
        <f>'11월'!J953</f>
        <v>0</v>
      </c>
      <c r="N10932">
        <f>'11월'!K953</f>
        <v>0</v>
      </c>
      <c r="O10932">
        <f>'11월'!L953</f>
        <v>0</v>
      </c>
      <c r="P10932" t="str">
        <f>IF(AND(검색!$C$4&lt;&gt;"",E10932&lt;&gt;"",ISNUMBER(SEARCH(검색!$C$4,E10932)),OR(D10932&lt;&gt;"",F10932&lt;&gt;"",G10932&lt;&gt;"",H10932&lt;&gt;"")),COUNT(P$1:P10931)+1,"")</f>
        <v/>
      </c>
    </row>
    <row r="10933" spans="1:16" x14ac:dyDescent="0.3">
      <c r="A10933">
        <v>10932</v>
      </c>
      <c r="B10933" t="s">
        <v>1416</v>
      </c>
      <c r="C10933">
        <v>954</v>
      </c>
      <c r="D10933">
        <f>'11월'!B954</f>
        <v>0</v>
      </c>
      <c r="E10933">
        <f t="shared" si="170"/>
        <v>0</v>
      </c>
      <c r="F10933">
        <f>'11월'!C954</f>
        <v>0</v>
      </c>
      <c r="G10933">
        <f>'11월'!D954</f>
        <v>0</v>
      </c>
      <c r="H10933">
        <f>'11월'!E954</f>
        <v>0</v>
      </c>
      <c r="I10933">
        <f>'11월'!F954</f>
        <v>0</v>
      </c>
      <c r="J10933">
        <f>'11월'!G954</f>
        <v>0</v>
      </c>
      <c r="K10933">
        <f>'11월'!H954</f>
        <v>0</v>
      </c>
      <c r="L10933">
        <f>'11월'!I954</f>
        <v>0</v>
      </c>
      <c r="M10933">
        <f>'11월'!J954</f>
        <v>0</v>
      </c>
      <c r="N10933">
        <f>'11월'!K954</f>
        <v>0</v>
      </c>
      <c r="O10933">
        <f>'11월'!L954</f>
        <v>0</v>
      </c>
      <c r="P10933" t="str">
        <f>IF(AND(검색!$C$4&lt;&gt;"",E10933&lt;&gt;"",ISNUMBER(SEARCH(검색!$C$4,E10933)),OR(D10933&lt;&gt;"",F10933&lt;&gt;"",G10933&lt;&gt;"",H10933&lt;&gt;"")),COUNT(P$1:P10932)+1,"")</f>
        <v/>
      </c>
    </row>
    <row r="10934" spans="1:16" x14ac:dyDescent="0.3">
      <c r="A10934">
        <v>10933</v>
      </c>
      <c r="B10934" t="s">
        <v>1416</v>
      </c>
      <c r="C10934">
        <v>955</v>
      </c>
      <c r="D10934">
        <f>'11월'!B955</f>
        <v>0</v>
      </c>
      <c r="E10934">
        <f t="shared" si="170"/>
        <v>0</v>
      </c>
      <c r="F10934">
        <f>'11월'!C955</f>
        <v>0</v>
      </c>
      <c r="G10934">
        <f>'11월'!D955</f>
        <v>0</v>
      </c>
      <c r="H10934">
        <f>'11월'!E955</f>
        <v>0</v>
      </c>
      <c r="I10934">
        <f>'11월'!F955</f>
        <v>0</v>
      </c>
      <c r="J10934">
        <f>'11월'!G955</f>
        <v>0</v>
      </c>
      <c r="K10934">
        <f>'11월'!H955</f>
        <v>0</v>
      </c>
      <c r="L10934">
        <f>'11월'!I955</f>
        <v>0</v>
      </c>
      <c r="M10934">
        <f>'11월'!J955</f>
        <v>0</v>
      </c>
      <c r="N10934">
        <f>'11월'!K955</f>
        <v>0</v>
      </c>
      <c r="O10934">
        <f>'11월'!L955</f>
        <v>0</v>
      </c>
      <c r="P10934" t="str">
        <f>IF(AND(검색!$C$4&lt;&gt;"",E10934&lt;&gt;"",ISNUMBER(SEARCH(검색!$C$4,E10934)),OR(D10934&lt;&gt;"",F10934&lt;&gt;"",G10934&lt;&gt;"",H10934&lt;&gt;"")),COUNT(P$1:P10933)+1,"")</f>
        <v/>
      </c>
    </row>
    <row r="10935" spans="1:16" x14ac:dyDescent="0.3">
      <c r="A10935">
        <v>10934</v>
      </c>
      <c r="B10935" t="s">
        <v>1416</v>
      </c>
      <c r="C10935">
        <v>956</v>
      </c>
      <c r="D10935">
        <f>'11월'!B956</f>
        <v>0</v>
      </c>
      <c r="E10935">
        <f t="shared" si="170"/>
        <v>0</v>
      </c>
      <c r="F10935">
        <f>'11월'!C956</f>
        <v>0</v>
      </c>
      <c r="G10935">
        <f>'11월'!D956</f>
        <v>0</v>
      </c>
      <c r="H10935">
        <f>'11월'!E956</f>
        <v>0</v>
      </c>
      <c r="I10935">
        <f>'11월'!F956</f>
        <v>0</v>
      </c>
      <c r="J10935">
        <f>'11월'!G956</f>
        <v>0</v>
      </c>
      <c r="K10935">
        <f>'11월'!H956</f>
        <v>0</v>
      </c>
      <c r="L10935">
        <f>'11월'!I956</f>
        <v>0</v>
      </c>
      <c r="M10935">
        <f>'11월'!J956</f>
        <v>0</v>
      </c>
      <c r="N10935">
        <f>'11월'!K956</f>
        <v>0</v>
      </c>
      <c r="O10935">
        <f>'11월'!L956</f>
        <v>0</v>
      </c>
      <c r="P10935" t="str">
        <f>IF(AND(검색!$C$4&lt;&gt;"",E10935&lt;&gt;"",ISNUMBER(SEARCH(검색!$C$4,E10935)),OR(D10935&lt;&gt;"",F10935&lt;&gt;"",G10935&lt;&gt;"",H10935&lt;&gt;"")),COUNT(P$1:P10934)+1,"")</f>
        <v/>
      </c>
    </row>
    <row r="10936" spans="1:16" x14ac:dyDescent="0.3">
      <c r="A10936">
        <v>10935</v>
      </c>
      <c r="B10936" t="s">
        <v>1416</v>
      </c>
      <c r="C10936">
        <v>957</v>
      </c>
      <c r="D10936">
        <f>'11월'!B957</f>
        <v>0</v>
      </c>
      <c r="E10936">
        <f t="shared" si="170"/>
        <v>0</v>
      </c>
      <c r="F10936">
        <f>'11월'!C957</f>
        <v>0</v>
      </c>
      <c r="G10936">
        <f>'11월'!D957</f>
        <v>0</v>
      </c>
      <c r="H10936">
        <f>'11월'!E957</f>
        <v>0</v>
      </c>
      <c r="I10936">
        <f>'11월'!F957</f>
        <v>0</v>
      </c>
      <c r="J10936">
        <f>'11월'!G957</f>
        <v>0</v>
      </c>
      <c r="K10936">
        <f>'11월'!H957</f>
        <v>0</v>
      </c>
      <c r="L10936">
        <f>'11월'!I957</f>
        <v>0</v>
      </c>
      <c r="M10936">
        <f>'11월'!J957</f>
        <v>0</v>
      </c>
      <c r="N10936">
        <f>'11월'!K957</f>
        <v>0</v>
      </c>
      <c r="O10936">
        <f>'11월'!L957</f>
        <v>0</v>
      </c>
      <c r="P10936" t="str">
        <f>IF(AND(검색!$C$4&lt;&gt;"",E10936&lt;&gt;"",ISNUMBER(SEARCH(검색!$C$4,E10936)),OR(D10936&lt;&gt;"",F10936&lt;&gt;"",G10936&lt;&gt;"",H10936&lt;&gt;"")),COUNT(P$1:P10935)+1,"")</f>
        <v/>
      </c>
    </row>
    <row r="10937" spans="1:16" x14ac:dyDescent="0.3">
      <c r="A10937">
        <v>10936</v>
      </c>
      <c r="B10937" t="s">
        <v>1416</v>
      </c>
      <c r="C10937">
        <v>958</v>
      </c>
      <c r="D10937">
        <f>'11월'!B958</f>
        <v>0</v>
      </c>
      <c r="E10937">
        <f t="shared" si="170"/>
        <v>0</v>
      </c>
      <c r="F10937">
        <f>'11월'!C958</f>
        <v>0</v>
      </c>
      <c r="G10937">
        <f>'11월'!D958</f>
        <v>0</v>
      </c>
      <c r="H10937">
        <f>'11월'!E958</f>
        <v>0</v>
      </c>
      <c r="I10937">
        <f>'11월'!F958</f>
        <v>0</v>
      </c>
      <c r="J10937">
        <f>'11월'!G958</f>
        <v>0</v>
      </c>
      <c r="K10937">
        <f>'11월'!H958</f>
        <v>0</v>
      </c>
      <c r="L10937">
        <f>'11월'!I958</f>
        <v>0</v>
      </c>
      <c r="M10937">
        <f>'11월'!J958</f>
        <v>0</v>
      </c>
      <c r="N10937">
        <f>'11월'!K958</f>
        <v>0</v>
      </c>
      <c r="O10937">
        <f>'11월'!L958</f>
        <v>0</v>
      </c>
      <c r="P10937" t="str">
        <f>IF(AND(검색!$C$4&lt;&gt;"",E10937&lt;&gt;"",ISNUMBER(SEARCH(검색!$C$4,E10937)),OR(D10937&lt;&gt;"",F10937&lt;&gt;"",G10937&lt;&gt;"",H10937&lt;&gt;"")),COUNT(P$1:P10936)+1,"")</f>
        <v/>
      </c>
    </row>
    <row r="10938" spans="1:16" x14ac:dyDescent="0.3">
      <c r="A10938">
        <v>10937</v>
      </c>
      <c r="B10938" t="s">
        <v>1416</v>
      </c>
      <c r="C10938">
        <v>959</v>
      </c>
      <c r="D10938">
        <f>'11월'!B959</f>
        <v>0</v>
      </c>
      <c r="E10938">
        <f t="shared" si="170"/>
        <v>0</v>
      </c>
      <c r="F10938">
        <f>'11월'!C959</f>
        <v>0</v>
      </c>
      <c r="G10938">
        <f>'11월'!D959</f>
        <v>0</v>
      </c>
      <c r="H10938">
        <f>'11월'!E959</f>
        <v>0</v>
      </c>
      <c r="I10938">
        <f>'11월'!F959</f>
        <v>0</v>
      </c>
      <c r="J10938">
        <f>'11월'!G959</f>
        <v>0</v>
      </c>
      <c r="K10938">
        <f>'11월'!H959</f>
        <v>0</v>
      </c>
      <c r="L10938">
        <f>'11월'!I959</f>
        <v>0</v>
      </c>
      <c r="M10938">
        <f>'11월'!J959</f>
        <v>0</v>
      </c>
      <c r="N10938">
        <f>'11월'!K959</f>
        <v>0</v>
      </c>
      <c r="O10938">
        <f>'11월'!L959</f>
        <v>0</v>
      </c>
      <c r="P10938" t="str">
        <f>IF(AND(검색!$C$4&lt;&gt;"",E10938&lt;&gt;"",ISNUMBER(SEARCH(검색!$C$4,E10938)),OR(D10938&lt;&gt;"",F10938&lt;&gt;"",G10938&lt;&gt;"",H10938&lt;&gt;"")),COUNT(P$1:P10937)+1,"")</f>
        <v/>
      </c>
    </row>
    <row r="10939" spans="1:16" x14ac:dyDescent="0.3">
      <c r="A10939">
        <v>10938</v>
      </c>
      <c r="B10939" t="s">
        <v>1416</v>
      </c>
      <c r="C10939">
        <v>960</v>
      </c>
      <c r="D10939">
        <f>'11월'!B960</f>
        <v>0</v>
      </c>
      <c r="E10939">
        <f t="shared" si="170"/>
        <v>0</v>
      </c>
      <c r="F10939">
        <f>'11월'!C960</f>
        <v>0</v>
      </c>
      <c r="G10939">
        <f>'11월'!D960</f>
        <v>0</v>
      </c>
      <c r="H10939">
        <f>'11월'!E960</f>
        <v>0</v>
      </c>
      <c r="I10939">
        <f>'11월'!F960</f>
        <v>0</v>
      </c>
      <c r="J10939">
        <f>'11월'!G960</f>
        <v>0</v>
      </c>
      <c r="K10939">
        <f>'11월'!H960</f>
        <v>0</v>
      </c>
      <c r="L10939">
        <f>'11월'!I960</f>
        <v>0</v>
      </c>
      <c r="M10939">
        <f>'11월'!J960</f>
        <v>0</v>
      </c>
      <c r="N10939">
        <f>'11월'!K960</f>
        <v>0</v>
      </c>
      <c r="O10939">
        <f>'11월'!L960</f>
        <v>0</v>
      </c>
      <c r="P10939" t="str">
        <f>IF(AND(검색!$C$4&lt;&gt;"",E10939&lt;&gt;"",ISNUMBER(SEARCH(검색!$C$4,E10939)),OR(D10939&lt;&gt;"",F10939&lt;&gt;"",G10939&lt;&gt;"",H10939&lt;&gt;"")),COUNT(P$1:P10938)+1,"")</f>
        <v/>
      </c>
    </row>
    <row r="10940" spans="1:16" x14ac:dyDescent="0.3">
      <c r="A10940">
        <v>10939</v>
      </c>
      <c r="B10940" t="s">
        <v>1416</v>
      </c>
      <c r="C10940">
        <v>961</v>
      </c>
      <c r="D10940">
        <f>'11월'!B961</f>
        <v>0</v>
      </c>
      <c r="E10940">
        <f t="shared" si="170"/>
        <v>0</v>
      </c>
      <c r="F10940">
        <f>'11월'!C961</f>
        <v>0</v>
      </c>
      <c r="G10940">
        <f>'11월'!D961</f>
        <v>0</v>
      </c>
      <c r="H10940">
        <f>'11월'!E961</f>
        <v>0</v>
      </c>
      <c r="I10940">
        <f>'11월'!F961</f>
        <v>0</v>
      </c>
      <c r="J10940">
        <f>'11월'!G961</f>
        <v>0</v>
      </c>
      <c r="K10940">
        <f>'11월'!H961</f>
        <v>0</v>
      </c>
      <c r="L10940">
        <f>'11월'!I961</f>
        <v>0</v>
      </c>
      <c r="M10940">
        <f>'11월'!J961</f>
        <v>0</v>
      </c>
      <c r="N10940">
        <f>'11월'!K961</f>
        <v>0</v>
      </c>
      <c r="O10940">
        <f>'11월'!L961</f>
        <v>0</v>
      </c>
      <c r="P10940" t="str">
        <f>IF(AND(검색!$C$4&lt;&gt;"",E10940&lt;&gt;"",ISNUMBER(SEARCH(검색!$C$4,E10940)),OR(D10940&lt;&gt;"",F10940&lt;&gt;"",G10940&lt;&gt;"",H10940&lt;&gt;"")),COUNT(P$1:P10939)+1,"")</f>
        <v/>
      </c>
    </row>
    <row r="10941" spans="1:16" x14ac:dyDescent="0.3">
      <c r="A10941">
        <v>10940</v>
      </c>
      <c r="B10941" t="s">
        <v>1416</v>
      </c>
      <c r="C10941">
        <v>962</v>
      </c>
      <c r="D10941">
        <f>'11월'!B962</f>
        <v>0</v>
      </c>
      <c r="E10941">
        <f t="shared" si="170"/>
        <v>0</v>
      </c>
      <c r="F10941">
        <f>'11월'!C962</f>
        <v>0</v>
      </c>
      <c r="G10941">
        <f>'11월'!D962</f>
        <v>0</v>
      </c>
      <c r="H10941">
        <f>'11월'!E962</f>
        <v>0</v>
      </c>
      <c r="I10941">
        <f>'11월'!F962</f>
        <v>0</v>
      </c>
      <c r="J10941">
        <f>'11월'!G962</f>
        <v>0</v>
      </c>
      <c r="K10941">
        <f>'11월'!H962</f>
        <v>0</v>
      </c>
      <c r="L10941">
        <f>'11월'!I962</f>
        <v>0</v>
      </c>
      <c r="M10941">
        <f>'11월'!J962</f>
        <v>0</v>
      </c>
      <c r="N10941">
        <f>'11월'!K962</f>
        <v>0</v>
      </c>
      <c r="O10941">
        <f>'11월'!L962</f>
        <v>0</v>
      </c>
      <c r="P10941" t="str">
        <f>IF(AND(검색!$C$4&lt;&gt;"",E10941&lt;&gt;"",ISNUMBER(SEARCH(검색!$C$4,E10941)),OR(D10941&lt;&gt;"",F10941&lt;&gt;"",G10941&lt;&gt;"",H10941&lt;&gt;"")),COUNT(P$1:P10940)+1,"")</f>
        <v/>
      </c>
    </row>
    <row r="10942" spans="1:16" x14ac:dyDescent="0.3">
      <c r="A10942">
        <v>10941</v>
      </c>
      <c r="B10942" t="s">
        <v>1416</v>
      </c>
      <c r="C10942">
        <v>963</v>
      </c>
      <c r="D10942">
        <f>'11월'!B963</f>
        <v>0</v>
      </c>
      <c r="E10942">
        <f t="shared" si="170"/>
        <v>0</v>
      </c>
      <c r="F10942">
        <f>'11월'!C963</f>
        <v>0</v>
      </c>
      <c r="G10942">
        <f>'11월'!D963</f>
        <v>0</v>
      </c>
      <c r="H10942">
        <f>'11월'!E963</f>
        <v>0</v>
      </c>
      <c r="I10942">
        <f>'11월'!F963</f>
        <v>0</v>
      </c>
      <c r="J10942">
        <f>'11월'!G963</f>
        <v>0</v>
      </c>
      <c r="K10942">
        <f>'11월'!H963</f>
        <v>0</v>
      </c>
      <c r="L10942">
        <f>'11월'!I963</f>
        <v>0</v>
      </c>
      <c r="M10942">
        <f>'11월'!J963</f>
        <v>0</v>
      </c>
      <c r="N10942">
        <f>'11월'!K963</f>
        <v>0</v>
      </c>
      <c r="O10942">
        <f>'11월'!L963</f>
        <v>0</v>
      </c>
      <c r="P10942" t="str">
        <f>IF(AND(검색!$C$4&lt;&gt;"",E10942&lt;&gt;"",ISNUMBER(SEARCH(검색!$C$4,E10942)),OR(D10942&lt;&gt;"",F10942&lt;&gt;"",G10942&lt;&gt;"",H10942&lt;&gt;"")),COUNT(P$1:P10941)+1,"")</f>
        <v/>
      </c>
    </row>
    <row r="10943" spans="1:16" x14ac:dyDescent="0.3">
      <c r="A10943">
        <v>10942</v>
      </c>
      <c r="B10943" t="s">
        <v>1416</v>
      </c>
      <c r="C10943">
        <v>964</v>
      </c>
      <c r="D10943">
        <f>'11월'!B964</f>
        <v>0</v>
      </c>
      <c r="E10943">
        <f t="shared" si="170"/>
        <v>0</v>
      </c>
      <c r="F10943">
        <f>'11월'!C964</f>
        <v>0</v>
      </c>
      <c r="G10943">
        <f>'11월'!D964</f>
        <v>0</v>
      </c>
      <c r="H10943">
        <f>'11월'!E964</f>
        <v>0</v>
      </c>
      <c r="I10943">
        <f>'11월'!F964</f>
        <v>0</v>
      </c>
      <c r="J10943">
        <f>'11월'!G964</f>
        <v>0</v>
      </c>
      <c r="K10943">
        <f>'11월'!H964</f>
        <v>0</v>
      </c>
      <c r="L10943">
        <f>'11월'!I964</f>
        <v>0</v>
      </c>
      <c r="M10943">
        <f>'11월'!J964</f>
        <v>0</v>
      </c>
      <c r="N10943">
        <f>'11월'!K964</f>
        <v>0</v>
      </c>
      <c r="O10943">
        <f>'11월'!L964</f>
        <v>0</v>
      </c>
      <c r="P10943" t="str">
        <f>IF(AND(검색!$C$4&lt;&gt;"",E10943&lt;&gt;"",ISNUMBER(SEARCH(검색!$C$4,E10943)),OR(D10943&lt;&gt;"",F10943&lt;&gt;"",G10943&lt;&gt;"",H10943&lt;&gt;"")),COUNT(P$1:P10942)+1,"")</f>
        <v/>
      </c>
    </row>
    <row r="10944" spans="1:16" x14ac:dyDescent="0.3">
      <c r="A10944">
        <v>10943</v>
      </c>
      <c r="B10944" t="s">
        <v>1416</v>
      </c>
      <c r="C10944">
        <v>965</v>
      </c>
      <c r="D10944">
        <f>'11월'!B965</f>
        <v>0</v>
      </c>
      <c r="E10944">
        <f t="shared" si="170"/>
        <v>0</v>
      </c>
      <c r="F10944">
        <f>'11월'!C965</f>
        <v>0</v>
      </c>
      <c r="G10944">
        <f>'11월'!D965</f>
        <v>0</v>
      </c>
      <c r="H10944">
        <f>'11월'!E965</f>
        <v>0</v>
      </c>
      <c r="I10944">
        <f>'11월'!F965</f>
        <v>0</v>
      </c>
      <c r="J10944">
        <f>'11월'!G965</f>
        <v>0</v>
      </c>
      <c r="K10944">
        <f>'11월'!H965</f>
        <v>0</v>
      </c>
      <c r="L10944">
        <f>'11월'!I965</f>
        <v>0</v>
      </c>
      <c r="M10944">
        <f>'11월'!J965</f>
        <v>0</v>
      </c>
      <c r="N10944">
        <f>'11월'!K965</f>
        <v>0</v>
      </c>
      <c r="O10944">
        <f>'11월'!L965</f>
        <v>0</v>
      </c>
      <c r="P10944" t="str">
        <f>IF(AND(검색!$C$4&lt;&gt;"",E10944&lt;&gt;"",ISNUMBER(SEARCH(검색!$C$4,E10944)),OR(D10944&lt;&gt;"",F10944&lt;&gt;"",G10944&lt;&gt;"",H10944&lt;&gt;"")),COUNT(P$1:P10943)+1,"")</f>
        <v/>
      </c>
    </row>
    <row r="10945" spans="1:16" x14ac:dyDescent="0.3">
      <c r="A10945">
        <v>10944</v>
      </c>
      <c r="B10945" t="s">
        <v>1416</v>
      </c>
      <c r="C10945">
        <v>966</v>
      </c>
      <c r="D10945">
        <f>'11월'!B966</f>
        <v>0</v>
      </c>
      <c r="E10945">
        <f t="shared" si="170"/>
        <v>0</v>
      </c>
      <c r="F10945">
        <f>'11월'!C966</f>
        <v>0</v>
      </c>
      <c r="G10945">
        <f>'11월'!D966</f>
        <v>0</v>
      </c>
      <c r="H10945">
        <f>'11월'!E966</f>
        <v>0</v>
      </c>
      <c r="I10945">
        <f>'11월'!F966</f>
        <v>0</v>
      </c>
      <c r="J10945">
        <f>'11월'!G966</f>
        <v>0</v>
      </c>
      <c r="K10945">
        <f>'11월'!H966</f>
        <v>0</v>
      </c>
      <c r="L10945">
        <f>'11월'!I966</f>
        <v>0</v>
      </c>
      <c r="M10945">
        <f>'11월'!J966</f>
        <v>0</v>
      </c>
      <c r="N10945">
        <f>'11월'!K966</f>
        <v>0</v>
      </c>
      <c r="O10945">
        <f>'11월'!L966</f>
        <v>0</v>
      </c>
      <c r="P10945" t="str">
        <f>IF(AND(검색!$C$4&lt;&gt;"",E10945&lt;&gt;"",ISNUMBER(SEARCH(검색!$C$4,E10945)),OR(D10945&lt;&gt;"",F10945&lt;&gt;"",G10945&lt;&gt;"",H10945&lt;&gt;"")),COUNT(P$1:P10944)+1,"")</f>
        <v/>
      </c>
    </row>
    <row r="10946" spans="1:16" x14ac:dyDescent="0.3">
      <c r="A10946">
        <v>10945</v>
      </c>
      <c r="B10946" t="s">
        <v>1416</v>
      </c>
      <c r="C10946">
        <v>967</v>
      </c>
      <c r="D10946">
        <f>'11월'!B967</f>
        <v>0</v>
      </c>
      <c r="E10946">
        <f t="shared" si="170"/>
        <v>0</v>
      </c>
      <c r="F10946">
        <f>'11월'!C967</f>
        <v>0</v>
      </c>
      <c r="G10946">
        <f>'11월'!D967</f>
        <v>0</v>
      </c>
      <c r="H10946">
        <f>'11월'!E967</f>
        <v>0</v>
      </c>
      <c r="I10946">
        <f>'11월'!F967</f>
        <v>0</v>
      </c>
      <c r="J10946">
        <f>'11월'!G967</f>
        <v>0</v>
      </c>
      <c r="K10946">
        <f>'11월'!H967</f>
        <v>0</v>
      </c>
      <c r="L10946">
        <f>'11월'!I967</f>
        <v>0</v>
      </c>
      <c r="M10946">
        <f>'11월'!J967</f>
        <v>0</v>
      </c>
      <c r="N10946">
        <f>'11월'!K967</f>
        <v>0</v>
      </c>
      <c r="O10946">
        <f>'11월'!L967</f>
        <v>0</v>
      </c>
      <c r="P10946" t="str">
        <f>IF(AND(검색!$C$4&lt;&gt;"",E10946&lt;&gt;"",ISNUMBER(SEARCH(검색!$C$4,E10946)),OR(D10946&lt;&gt;"",F10946&lt;&gt;"",G10946&lt;&gt;"",H10946&lt;&gt;"")),COUNT(P$1:P10945)+1,"")</f>
        <v/>
      </c>
    </row>
    <row r="10947" spans="1:16" x14ac:dyDescent="0.3">
      <c r="A10947">
        <v>10946</v>
      </c>
      <c r="B10947" t="s">
        <v>1416</v>
      </c>
      <c r="C10947">
        <v>968</v>
      </c>
      <c r="D10947">
        <f>'11월'!B968</f>
        <v>0</v>
      </c>
      <c r="E10947">
        <f t="shared" ref="E10947:E11010" si="171">IF(D10947&lt;&gt;"",D10947,IF(B10947=B10946,E10946,""))</f>
        <v>0</v>
      </c>
      <c r="F10947">
        <f>'11월'!C968</f>
        <v>0</v>
      </c>
      <c r="G10947">
        <f>'11월'!D968</f>
        <v>0</v>
      </c>
      <c r="H10947">
        <f>'11월'!E968</f>
        <v>0</v>
      </c>
      <c r="I10947">
        <f>'11월'!F968</f>
        <v>0</v>
      </c>
      <c r="J10947">
        <f>'11월'!G968</f>
        <v>0</v>
      </c>
      <c r="K10947">
        <f>'11월'!H968</f>
        <v>0</v>
      </c>
      <c r="L10947">
        <f>'11월'!I968</f>
        <v>0</v>
      </c>
      <c r="M10947">
        <f>'11월'!J968</f>
        <v>0</v>
      </c>
      <c r="N10947">
        <f>'11월'!K968</f>
        <v>0</v>
      </c>
      <c r="O10947">
        <f>'11월'!L968</f>
        <v>0</v>
      </c>
      <c r="P10947" t="str">
        <f>IF(AND(검색!$C$4&lt;&gt;"",E10947&lt;&gt;"",ISNUMBER(SEARCH(검색!$C$4,E10947)),OR(D10947&lt;&gt;"",F10947&lt;&gt;"",G10947&lt;&gt;"",H10947&lt;&gt;"")),COUNT(P$1:P10946)+1,"")</f>
        <v/>
      </c>
    </row>
    <row r="10948" spans="1:16" x14ac:dyDescent="0.3">
      <c r="A10948">
        <v>10947</v>
      </c>
      <c r="B10948" t="s">
        <v>1416</v>
      </c>
      <c r="C10948">
        <v>969</v>
      </c>
      <c r="D10948">
        <f>'11월'!B969</f>
        <v>0</v>
      </c>
      <c r="E10948">
        <f t="shared" si="171"/>
        <v>0</v>
      </c>
      <c r="F10948">
        <f>'11월'!C969</f>
        <v>0</v>
      </c>
      <c r="G10948">
        <f>'11월'!D969</f>
        <v>0</v>
      </c>
      <c r="H10948">
        <f>'11월'!E969</f>
        <v>0</v>
      </c>
      <c r="I10948">
        <f>'11월'!F969</f>
        <v>0</v>
      </c>
      <c r="J10948">
        <f>'11월'!G969</f>
        <v>0</v>
      </c>
      <c r="K10948">
        <f>'11월'!H969</f>
        <v>0</v>
      </c>
      <c r="L10948">
        <f>'11월'!I969</f>
        <v>0</v>
      </c>
      <c r="M10948">
        <f>'11월'!J969</f>
        <v>0</v>
      </c>
      <c r="N10948">
        <f>'11월'!K969</f>
        <v>0</v>
      </c>
      <c r="O10948">
        <f>'11월'!L969</f>
        <v>0</v>
      </c>
      <c r="P10948" t="str">
        <f>IF(AND(검색!$C$4&lt;&gt;"",E10948&lt;&gt;"",ISNUMBER(SEARCH(검색!$C$4,E10948)),OR(D10948&lt;&gt;"",F10948&lt;&gt;"",G10948&lt;&gt;"",H10948&lt;&gt;"")),COUNT(P$1:P10947)+1,"")</f>
        <v/>
      </c>
    </row>
    <row r="10949" spans="1:16" x14ac:dyDescent="0.3">
      <c r="A10949">
        <v>10948</v>
      </c>
      <c r="B10949" t="s">
        <v>1416</v>
      </c>
      <c r="C10949">
        <v>970</v>
      </c>
      <c r="D10949">
        <f>'11월'!B970</f>
        <v>0</v>
      </c>
      <c r="E10949">
        <f t="shared" si="171"/>
        <v>0</v>
      </c>
      <c r="F10949">
        <f>'11월'!C970</f>
        <v>0</v>
      </c>
      <c r="G10949">
        <f>'11월'!D970</f>
        <v>0</v>
      </c>
      <c r="H10949">
        <f>'11월'!E970</f>
        <v>0</v>
      </c>
      <c r="I10949">
        <f>'11월'!F970</f>
        <v>0</v>
      </c>
      <c r="J10949">
        <f>'11월'!G970</f>
        <v>0</v>
      </c>
      <c r="K10949">
        <f>'11월'!H970</f>
        <v>0</v>
      </c>
      <c r="L10949">
        <f>'11월'!I970</f>
        <v>0</v>
      </c>
      <c r="M10949">
        <f>'11월'!J970</f>
        <v>0</v>
      </c>
      <c r="N10949">
        <f>'11월'!K970</f>
        <v>0</v>
      </c>
      <c r="O10949">
        <f>'11월'!L970</f>
        <v>0</v>
      </c>
      <c r="P10949" t="str">
        <f>IF(AND(검색!$C$4&lt;&gt;"",E10949&lt;&gt;"",ISNUMBER(SEARCH(검색!$C$4,E10949)),OR(D10949&lt;&gt;"",F10949&lt;&gt;"",G10949&lt;&gt;"",H10949&lt;&gt;"")),COUNT(P$1:P10948)+1,"")</f>
        <v/>
      </c>
    </row>
    <row r="10950" spans="1:16" x14ac:dyDescent="0.3">
      <c r="A10950">
        <v>10949</v>
      </c>
      <c r="B10950" t="s">
        <v>1416</v>
      </c>
      <c r="C10950">
        <v>971</v>
      </c>
      <c r="D10950">
        <f>'11월'!B971</f>
        <v>0</v>
      </c>
      <c r="E10950">
        <f t="shared" si="171"/>
        <v>0</v>
      </c>
      <c r="F10950">
        <f>'11월'!C971</f>
        <v>0</v>
      </c>
      <c r="G10950">
        <f>'11월'!D971</f>
        <v>0</v>
      </c>
      <c r="H10950">
        <f>'11월'!E971</f>
        <v>0</v>
      </c>
      <c r="I10950">
        <f>'11월'!F971</f>
        <v>0</v>
      </c>
      <c r="J10950">
        <f>'11월'!G971</f>
        <v>0</v>
      </c>
      <c r="K10950">
        <f>'11월'!H971</f>
        <v>0</v>
      </c>
      <c r="L10950">
        <f>'11월'!I971</f>
        <v>0</v>
      </c>
      <c r="M10950">
        <f>'11월'!J971</f>
        <v>0</v>
      </c>
      <c r="N10950">
        <f>'11월'!K971</f>
        <v>0</v>
      </c>
      <c r="O10950">
        <f>'11월'!L971</f>
        <v>0</v>
      </c>
      <c r="P10950" t="str">
        <f>IF(AND(검색!$C$4&lt;&gt;"",E10950&lt;&gt;"",ISNUMBER(SEARCH(검색!$C$4,E10950)),OR(D10950&lt;&gt;"",F10950&lt;&gt;"",G10950&lt;&gt;"",H10950&lt;&gt;"")),COUNT(P$1:P10949)+1,"")</f>
        <v/>
      </c>
    </row>
    <row r="10951" spans="1:16" x14ac:dyDescent="0.3">
      <c r="A10951">
        <v>10950</v>
      </c>
      <c r="B10951" t="s">
        <v>1416</v>
      </c>
      <c r="C10951">
        <v>972</v>
      </c>
      <c r="D10951">
        <f>'11월'!B972</f>
        <v>0</v>
      </c>
      <c r="E10951">
        <f t="shared" si="171"/>
        <v>0</v>
      </c>
      <c r="F10951">
        <f>'11월'!C972</f>
        <v>0</v>
      </c>
      <c r="G10951">
        <f>'11월'!D972</f>
        <v>0</v>
      </c>
      <c r="H10951">
        <f>'11월'!E972</f>
        <v>0</v>
      </c>
      <c r="I10951">
        <f>'11월'!F972</f>
        <v>0</v>
      </c>
      <c r="J10951">
        <f>'11월'!G972</f>
        <v>0</v>
      </c>
      <c r="K10951">
        <f>'11월'!H972</f>
        <v>0</v>
      </c>
      <c r="L10951">
        <f>'11월'!I972</f>
        <v>0</v>
      </c>
      <c r="M10951">
        <f>'11월'!J972</f>
        <v>0</v>
      </c>
      <c r="N10951">
        <f>'11월'!K972</f>
        <v>0</v>
      </c>
      <c r="O10951">
        <f>'11월'!L972</f>
        <v>0</v>
      </c>
      <c r="P10951" t="str">
        <f>IF(AND(검색!$C$4&lt;&gt;"",E10951&lt;&gt;"",ISNUMBER(SEARCH(검색!$C$4,E10951)),OR(D10951&lt;&gt;"",F10951&lt;&gt;"",G10951&lt;&gt;"",H10951&lt;&gt;"")),COUNT(P$1:P10950)+1,"")</f>
        <v/>
      </c>
    </row>
    <row r="10952" spans="1:16" x14ac:dyDescent="0.3">
      <c r="A10952">
        <v>10951</v>
      </c>
      <c r="B10952" t="s">
        <v>1416</v>
      </c>
      <c r="C10952">
        <v>973</v>
      </c>
      <c r="D10952">
        <f>'11월'!B973</f>
        <v>0</v>
      </c>
      <c r="E10952">
        <f t="shared" si="171"/>
        <v>0</v>
      </c>
      <c r="F10952">
        <f>'11월'!C973</f>
        <v>0</v>
      </c>
      <c r="G10952">
        <f>'11월'!D973</f>
        <v>0</v>
      </c>
      <c r="H10952">
        <f>'11월'!E973</f>
        <v>0</v>
      </c>
      <c r="I10952">
        <f>'11월'!F973</f>
        <v>0</v>
      </c>
      <c r="J10952">
        <f>'11월'!G973</f>
        <v>0</v>
      </c>
      <c r="K10952">
        <f>'11월'!H973</f>
        <v>0</v>
      </c>
      <c r="L10952">
        <f>'11월'!I973</f>
        <v>0</v>
      </c>
      <c r="M10952">
        <f>'11월'!J973</f>
        <v>0</v>
      </c>
      <c r="N10952">
        <f>'11월'!K973</f>
        <v>0</v>
      </c>
      <c r="O10952">
        <f>'11월'!L973</f>
        <v>0</v>
      </c>
      <c r="P10952" t="str">
        <f>IF(AND(검색!$C$4&lt;&gt;"",E10952&lt;&gt;"",ISNUMBER(SEARCH(검색!$C$4,E10952)),OR(D10952&lt;&gt;"",F10952&lt;&gt;"",G10952&lt;&gt;"",H10952&lt;&gt;"")),COUNT(P$1:P10951)+1,"")</f>
        <v/>
      </c>
    </row>
    <row r="10953" spans="1:16" x14ac:dyDescent="0.3">
      <c r="A10953">
        <v>10952</v>
      </c>
      <c r="B10953" t="s">
        <v>1416</v>
      </c>
      <c r="C10953">
        <v>974</v>
      </c>
      <c r="D10953">
        <f>'11월'!B974</f>
        <v>0</v>
      </c>
      <c r="E10953">
        <f t="shared" si="171"/>
        <v>0</v>
      </c>
      <c r="F10953">
        <f>'11월'!C974</f>
        <v>0</v>
      </c>
      <c r="G10953">
        <f>'11월'!D974</f>
        <v>0</v>
      </c>
      <c r="H10953">
        <f>'11월'!E974</f>
        <v>0</v>
      </c>
      <c r="I10953">
        <f>'11월'!F974</f>
        <v>0</v>
      </c>
      <c r="J10953">
        <f>'11월'!G974</f>
        <v>0</v>
      </c>
      <c r="K10953">
        <f>'11월'!H974</f>
        <v>0</v>
      </c>
      <c r="L10953">
        <f>'11월'!I974</f>
        <v>0</v>
      </c>
      <c r="M10953">
        <f>'11월'!J974</f>
        <v>0</v>
      </c>
      <c r="N10953">
        <f>'11월'!K974</f>
        <v>0</v>
      </c>
      <c r="O10953">
        <f>'11월'!L974</f>
        <v>0</v>
      </c>
      <c r="P10953" t="str">
        <f>IF(AND(검색!$C$4&lt;&gt;"",E10953&lt;&gt;"",ISNUMBER(SEARCH(검색!$C$4,E10953)),OR(D10953&lt;&gt;"",F10953&lt;&gt;"",G10953&lt;&gt;"",H10953&lt;&gt;"")),COUNT(P$1:P10952)+1,"")</f>
        <v/>
      </c>
    </row>
    <row r="10954" spans="1:16" x14ac:dyDescent="0.3">
      <c r="A10954">
        <v>10953</v>
      </c>
      <c r="B10954" t="s">
        <v>1416</v>
      </c>
      <c r="C10954">
        <v>975</v>
      </c>
      <c r="D10954">
        <f>'11월'!B975</f>
        <v>0</v>
      </c>
      <c r="E10954">
        <f t="shared" si="171"/>
        <v>0</v>
      </c>
      <c r="F10954">
        <f>'11월'!C975</f>
        <v>0</v>
      </c>
      <c r="G10954">
        <f>'11월'!D975</f>
        <v>0</v>
      </c>
      <c r="H10954">
        <f>'11월'!E975</f>
        <v>0</v>
      </c>
      <c r="I10954">
        <f>'11월'!F975</f>
        <v>0</v>
      </c>
      <c r="J10954">
        <f>'11월'!G975</f>
        <v>0</v>
      </c>
      <c r="K10954">
        <f>'11월'!H975</f>
        <v>0</v>
      </c>
      <c r="L10954">
        <f>'11월'!I975</f>
        <v>0</v>
      </c>
      <c r="M10954">
        <f>'11월'!J975</f>
        <v>0</v>
      </c>
      <c r="N10954">
        <f>'11월'!K975</f>
        <v>0</v>
      </c>
      <c r="O10954">
        <f>'11월'!L975</f>
        <v>0</v>
      </c>
      <c r="P10954" t="str">
        <f>IF(AND(검색!$C$4&lt;&gt;"",E10954&lt;&gt;"",ISNUMBER(SEARCH(검색!$C$4,E10954)),OR(D10954&lt;&gt;"",F10954&lt;&gt;"",G10954&lt;&gt;"",H10954&lt;&gt;"")),COUNT(P$1:P10953)+1,"")</f>
        <v/>
      </c>
    </row>
    <row r="10955" spans="1:16" x14ac:dyDescent="0.3">
      <c r="A10955">
        <v>10954</v>
      </c>
      <c r="B10955" t="s">
        <v>1416</v>
      </c>
      <c r="C10955">
        <v>976</v>
      </c>
      <c r="D10955">
        <f>'11월'!B976</f>
        <v>0</v>
      </c>
      <c r="E10955">
        <f t="shared" si="171"/>
        <v>0</v>
      </c>
      <c r="F10955">
        <f>'11월'!C976</f>
        <v>0</v>
      </c>
      <c r="G10955">
        <f>'11월'!D976</f>
        <v>0</v>
      </c>
      <c r="H10955">
        <f>'11월'!E976</f>
        <v>0</v>
      </c>
      <c r="I10955">
        <f>'11월'!F976</f>
        <v>0</v>
      </c>
      <c r="J10955">
        <f>'11월'!G976</f>
        <v>0</v>
      </c>
      <c r="K10955">
        <f>'11월'!H976</f>
        <v>0</v>
      </c>
      <c r="L10955">
        <f>'11월'!I976</f>
        <v>0</v>
      </c>
      <c r="M10955">
        <f>'11월'!J976</f>
        <v>0</v>
      </c>
      <c r="N10955">
        <f>'11월'!K976</f>
        <v>0</v>
      </c>
      <c r="O10955">
        <f>'11월'!L976</f>
        <v>0</v>
      </c>
      <c r="P10955" t="str">
        <f>IF(AND(검색!$C$4&lt;&gt;"",E10955&lt;&gt;"",ISNUMBER(SEARCH(검색!$C$4,E10955)),OR(D10955&lt;&gt;"",F10955&lt;&gt;"",G10955&lt;&gt;"",H10955&lt;&gt;"")),COUNT(P$1:P10954)+1,"")</f>
        <v/>
      </c>
    </row>
    <row r="10956" spans="1:16" x14ac:dyDescent="0.3">
      <c r="A10956">
        <v>10955</v>
      </c>
      <c r="B10956" t="s">
        <v>1416</v>
      </c>
      <c r="C10956">
        <v>977</v>
      </c>
      <c r="D10956">
        <f>'11월'!B977</f>
        <v>0</v>
      </c>
      <c r="E10956">
        <f t="shared" si="171"/>
        <v>0</v>
      </c>
      <c r="F10956">
        <f>'11월'!C977</f>
        <v>0</v>
      </c>
      <c r="G10956">
        <f>'11월'!D977</f>
        <v>0</v>
      </c>
      <c r="H10956">
        <f>'11월'!E977</f>
        <v>0</v>
      </c>
      <c r="I10956">
        <f>'11월'!F977</f>
        <v>0</v>
      </c>
      <c r="J10956">
        <f>'11월'!G977</f>
        <v>0</v>
      </c>
      <c r="K10956">
        <f>'11월'!H977</f>
        <v>0</v>
      </c>
      <c r="L10956">
        <f>'11월'!I977</f>
        <v>0</v>
      </c>
      <c r="M10956">
        <f>'11월'!J977</f>
        <v>0</v>
      </c>
      <c r="N10956">
        <f>'11월'!K977</f>
        <v>0</v>
      </c>
      <c r="O10956">
        <f>'11월'!L977</f>
        <v>0</v>
      </c>
      <c r="P10956" t="str">
        <f>IF(AND(검색!$C$4&lt;&gt;"",E10956&lt;&gt;"",ISNUMBER(SEARCH(검색!$C$4,E10956)),OR(D10956&lt;&gt;"",F10956&lt;&gt;"",G10956&lt;&gt;"",H10956&lt;&gt;"")),COUNT(P$1:P10955)+1,"")</f>
        <v/>
      </c>
    </row>
    <row r="10957" spans="1:16" x14ac:dyDescent="0.3">
      <c r="A10957">
        <v>10956</v>
      </c>
      <c r="B10957" t="s">
        <v>1416</v>
      </c>
      <c r="C10957">
        <v>978</v>
      </c>
      <c r="D10957">
        <f>'11월'!B978</f>
        <v>0</v>
      </c>
      <c r="E10957">
        <f t="shared" si="171"/>
        <v>0</v>
      </c>
      <c r="F10957">
        <f>'11월'!C978</f>
        <v>0</v>
      </c>
      <c r="G10957">
        <f>'11월'!D978</f>
        <v>0</v>
      </c>
      <c r="H10957">
        <f>'11월'!E978</f>
        <v>0</v>
      </c>
      <c r="I10957">
        <f>'11월'!F978</f>
        <v>0</v>
      </c>
      <c r="J10957">
        <f>'11월'!G978</f>
        <v>0</v>
      </c>
      <c r="K10957">
        <f>'11월'!H978</f>
        <v>0</v>
      </c>
      <c r="L10957">
        <f>'11월'!I978</f>
        <v>0</v>
      </c>
      <c r="M10957">
        <f>'11월'!J978</f>
        <v>0</v>
      </c>
      <c r="N10957">
        <f>'11월'!K978</f>
        <v>0</v>
      </c>
      <c r="O10957">
        <f>'11월'!L978</f>
        <v>0</v>
      </c>
      <c r="P10957" t="str">
        <f>IF(AND(검색!$C$4&lt;&gt;"",E10957&lt;&gt;"",ISNUMBER(SEARCH(검색!$C$4,E10957)),OR(D10957&lt;&gt;"",F10957&lt;&gt;"",G10957&lt;&gt;"",H10957&lt;&gt;"")),COUNT(P$1:P10956)+1,"")</f>
        <v/>
      </c>
    </row>
    <row r="10958" spans="1:16" x14ac:dyDescent="0.3">
      <c r="A10958">
        <v>10957</v>
      </c>
      <c r="B10958" t="s">
        <v>1416</v>
      </c>
      <c r="C10958">
        <v>979</v>
      </c>
      <c r="D10958">
        <f>'11월'!B979</f>
        <v>0</v>
      </c>
      <c r="E10958">
        <f t="shared" si="171"/>
        <v>0</v>
      </c>
      <c r="F10958">
        <f>'11월'!C979</f>
        <v>0</v>
      </c>
      <c r="G10958">
        <f>'11월'!D979</f>
        <v>0</v>
      </c>
      <c r="H10958">
        <f>'11월'!E979</f>
        <v>0</v>
      </c>
      <c r="I10958">
        <f>'11월'!F979</f>
        <v>0</v>
      </c>
      <c r="J10958">
        <f>'11월'!G979</f>
        <v>0</v>
      </c>
      <c r="K10958">
        <f>'11월'!H979</f>
        <v>0</v>
      </c>
      <c r="L10958">
        <f>'11월'!I979</f>
        <v>0</v>
      </c>
      <c r="M10958">
        <f>'11월'!J979</f>
        <v>0</v>
      </c>
      <c r="N10958">
        <f>'11월'!K979</f>
        <v>0</v>
      </c>
      <c r="O10958">
        <f>'11월'!L979</f>
        <v>0</v>
      </c>
      <c r="P10958" t="str">
        <f>IF(AND(검색!$C$4&lt;&gt;"",E10958&lt;&gt;"",ISNUMBER(SEARCH(검색!$C$4,E10958)),OR(D10958&lt;&gt;"",F10958&lt;&gt;"",G10958&lt;&gt;"",H10958&lt;&gt;"")),COUNT(P$1:P10957)+1,"")</f>
        <v/>
      </c>
    </row>
    <row r="10959" spans="1:16" x14ac:dyDescent="0.3">
      <c r="A10959">
        <v>10958</v>
      </c>
      <c r="B10959" t="s">
        <v>1416</v>
      </c>
      <c r="C10959">
        <v>980</v>
      </c>
      <c r="D10959">
        <f>'11월'!B980</f>
        <v>0</v>
      </c>
      <c r="E10959">
        <f t="shared" si="171"/>
        <v>0</v>
      </c>
      <c r="F10959">
        <f>'11월'!C980</f>
        <v>0</v>
      </c>
      <c r="G10959">
        <f>'11월'!D980</f>
        <v>0</v>
      </c>
      <c r="H10959">
        <f>'11월'!E980</f>
        <v>0</v>
      </c>
      <c r="I10959">
        <f>'11월'!F980</f>
        <v>0</v>
      </c>
      <c r="J10959">
        <f>'11월'!G980</f>
        <v>0</v>
      </c>
      <c r="K10959">
        <f>'11월'!H980</f>
        <v>0</v>
      </c>
      <c r="L10959">
        <f>'11월'!I980</f>
        <v>0</v>
      </c>
      <c r="M10959">
        <f>'11월'!J980</f>
        <v>0</v>
      </c>
      <c r="N10959">
        <f>'11월'!K980</f>
        <v>0</v>
      </c>
      <c r="O10959">
        <f>'11월'!L980</f>
        <v>0</v>
      </c>
      <c r="P10959" t="str">
        <f>IF(AND(검색!$C$4&lt;&gt;"",E10959&lt;&gt;"",ISNUMBER(SEARCH(검색!$C$4,E10959)),OR(D10959&lt;&gt;"",F10959&lt;&gt;"",G10959&lt;&gt;"",H10959&lt;&gt;"")),COUNT(P$1:P10958)+1,"")</f>
        <v/>
      </c>
    </row>
    <row r="10960" spans="1:16" x14ac:dyDescent="0.3">
      <c r="A10960">
        <v>10959</v>
      </c>
      <c r="B10960" t="s">
        <v>1416</v>
      </c>
      <c r="C10960">
        <v>981</v>
      </c>
      <c r="D10960">
        <f>'11월'!B981</f>
        <v>0</v>
      </c>
      <c r="E10960">
        <f t="shared" si="171"/>
        <v>0</v>
      </c>
      <c r="F10960">
        <f>'11월'!C981</f>
        <v>0</v>
      </c>
      <c r="G10960">
        <f>'11월'!D981</f>
        <v>0</v>
      </c>
      <c r="H10960">
        <f>'11월'!E981</f>
        <v>0</v>
      </c>
      <c r="I10960">
        <f>'11월'!F981</f>
        <v>0</v>
      </c>
      <c r="J10960">
        <f>'11월'!G981</f>
        <v>0</v>
      </c>
      <c r="K10960">
        <f>'11월'!H981</f>
        <v>0</v>
      </c>
      <c r="L10960">
        <f>'11월'!I981</f>
        <v>0</v>
      </c>
      <c r="M10960">
        <f>'11월'!J981</f>
        <v>0</v>
      </c>
      <c r="N10960">
        <f>'11월'!K981</f>
        <v>0</v>
      </c>
      <c r="O10960">
        <f>'11월'!L981</f>
        <v>0</v>
      </c>
      <c r="P10960" t="str">
        <f>IF(AND(검색!$C$4&lt;&gt;"",E10960&lt;&gt;"",ISNUMBER(SEARCH(검색!$C$4,E10960)),OR(D10960&lt;&gt;"",F10960&lt;&gt;"",G10960&lt;&gt;"",H10960&lt;&gt;"")),COUNT(P$1:P10959)+1,"")</f>
        <v/>
      </c>
    </row>
    <row r="10961" spans="1:16" x14ac:dyDescent="0.3">
      <c r="A10961">
        <v>10960</v>
      </c>
      <c r="B10961" t="s">
        <v>1416</v>
      </c>
      <c r="C10961">
        <v>982</v>
      </c>
      <c r="D10961">
        <f>'11월'!B982</f>
        <v>0</v>
      </c>
      <c r="E10961">
        <f t="shared" si="171"/>
        <v>0</v>
      </c>
      <c r="F10961">
        <f>'11월'!C982</f>
        <v>0</v>
      </c>
      <c r="G10961">
        <f>'11월'!D982</f>
        <v>0</v>
      </c>
      <c r="H10961">
        <f>'11월'!E982</f>
        <v>0</v>
      </c>
      <c r="I10961">
        <f>'11월'!F982</f>
        <v>0</v>
      </c>
      <c r="J10961">
        <f>'11월'!G982</f>
        <v>0</v>
      </c>
      <c r="K10961">
        <f>'11월'!H982</f>
        <v>0</v>
      </c>
      <c r="L10961">
        <f>'11월'!I982</f>
        <v>0</v>
      </c>
      <c r="M10961">
        <f>'11월'!J982</f>
        <v>0</v>
      </c>
      <c r="N10961">
        <f>'11월'!K982</f>
        <v>0</v>
      </c>
      <c r="O10961">
        <f>'11월'!L982</f>
        <v>0</v>
      </c>
      <c r="P10961" t="str">
        <f>IF(AND(검색!$C$4&lt;&gt;"",E10961&lt;&gt;"",ISNUMBER(SEARCH(검색!$C$4,E10961)),OR(D10961&lt;&gt;"",F10961&lt;&gt;"",G10961&lt;&gt;"",H10961&lt;&gt;"")),COUNT(P$1:P10960)+1,"")</f>
        <v/>
      </c>
    </row>
    <row r="10962" spans="1:16" x14ac:dyDescent="0.3">
      <c r="A10962">
        <v>10961</v>
      </c>
      <c r="B10962" t="s">
        <v>1416</v>
      </c>
      <c r="C10962">
        <v>983</v>
      </c>
      <c r="D10962">
        <f>'11월'!B983</f>
        <v>0</v>
      </c>
      <c r="E10962">
        <f t="shared" si="171"/>
        <v>0</v>
      </c>
      <c r="F10962">
        <f>'11월'!C983</f>
        <v>0</v>
      </c>
      <c r="G10962">
        <f>'11월'!D983</f>
        <v>0</v>
      </c>
      <c r="H10962">
        <f>'11월'!E983</f>
        <v>0</v>
      </c>
      <c r="I10962">
        <f>'11월'!F983</f>
        <v>0</v>
      </c>
      <c r="J10962">
        <f>'11월'!G983</f>
        <v>0</v>
      </c>
      <c r="K10962">
        <f>'11월'!H983</f>
        <v>0</v>
      </c>
      <c r="L10962">
        <f>'11월'!I983</f>
        <v>0</v>
      </c>
      <c r="M10962">
        <f>'11월'!J983</f>
        <v>0</v>
      </c>
      <c r="N10962">
        <f>'11월'!K983</f>
        <v>0</v>
      </c>
      <c r="O10962">
        <f>'11월'!L983</f>
        <v>0</v>
      </c>
      <c r="P10962" t="str">
        <f>IF(AND(검색!$C$4&lt;&gt;"",E10962&lt;&gt;"",ISNUMBER(SEARCH(검색!$C$4,E10962)),OR(D10962&lt;&gt;"",F10962&lt;&gt;"",G10962&lt;&gt;"",H10962&lt;&gt;"")),COUNT(P$1:P10961)+1,"")</f>
        <v/>
      </c>
    </row>
    <row r="10963" spans="1:16" x14ac:dyDescent="0.3">
      <c r="A10963">
        <v>10962</v>
      </c>
      <c r="B10963" t="s">
        <v>1416</v>
      </c>
      <c r="C10963">
        <v>984</v>
      </c>
      <c r="D10963">
        <f>'11월'!B984</f>
        <v>0</v>
      </c>
      <c r="E10963">
        <f t="shared" si="171"/>
        <v>0</v>
      </c>
      <c r="F10963">
        <f>'11월'!C984</f>
        <v>0</v>
      </c>
      <c r="G10963">
        <f>'11월'!D984</f>
        <v>0</v>
      </c>
      <c r="H10963">
        <f>'11월'!E984</f>
        <v>0</v>
      </c>
      <c r="I10963">
        <f>'11월'!F984</f>
        <v>0</v>
      </c>
      <c r="J10963">
        <f>'11월'!G984</f>
        <v>0</v>
      </c>
      <c r="K10963">
        <f>'11월'!H984</f>
        <v>0</v>
      </c>
      <c r="L10963">
        <f>'11월'!I984</f>
        <v>0</v>
      </c>
      <c r="M10963">
        <f>'11월'!J984</f>
        <v>0</v>
      </c>
      <c r="N10963">
        <f>'11월'!K984</f>
        <v>0</v>
      </c>
      <c r="O10963">
        <f>'11월'!L984</f>
        <v>0</v>
      </c>
      <c r="P10963" t="str">
        <f>IF(AND(검색!$C$4&lt;&gt;"",E10963&lt;&gt;"",ISNUMBER(SEARCH(검색!$C$4,E10963)),OR(D10963&lt;&gt;"",F10963&lt;&gt;"",G10963&lt;&gt;"",H10963&lt;&gt;"")),COUNT(P$1:P10962)+1,"")</f>
        <v/>
      </c>
    </row>
    <row r="10964" spans="1:16" x14ac:dyDescent="0.3">
      <c r="A10964">
        <v>10963</v>
      </c>
      <c r="B10964" t="s">
        <v>1416</v>
      </c>
      <c r="C10964">
        <v>985</v>
      </c>
      <c r="D10964">
        <f>'11월'!B985</f>
        <v>0</v>
      </c>
      <c r="E10964">
        <f t="shared" si="171"/>
        <v>0</v>
      </c>
      <c r="F10964">
        <f>'11월'!C985</f>
        <v>0</v>
      </c>
      <c r="G10964">
        <f>'11월'!D985</f>
        <v>0</v>
      </c>
      <c r="H10964">
        <f>'11월'!E985</f>
        <v>0</v>
      </c>
      <c r="I10964">
        <f>'11월'!F985</f>
        <v>0</v>
      </c>
      <c r="J10964">
        <f>'11월'!G985</f>
        <v>0</v>
      </c>
      <c r="K10964">
        <f>'11월'!H985</f>
        <v>0</v>
      </c>
      <c r="L10964">
        <f>'11월'!I985</f>
        <v>0</v>
      </c>
      <c r="M10964">
        <f>'11월'!J985</f>
        <v>0</v>
      </c>
      <c r="N10964">
        <f>'11월'!K985</f>
        <v>0</v>
      </c>
      <c r="O10964">
        <f>'11월'!L985</f>
        <v>0</v>
      </c>
      <c r="P10964" t="str">
        <f>IF(AND(검색!$C$4&lt;&gt;"",E10964&lt;&gt;"",ISNUMBER(SEARCH(검색!$C$4,E10964)),OR(D10964&lt;&gt;"",F10964&lt;&gt;"",G10964&lt;&gt;"",H10964&lt;&gt;"")),COUNT(P$1:P10963)+1,"")</f>
        <v/>
      </c>
    </row>
    <row r="10965" spans="1:16" x14ac:dyDescent="0.3">
      <c r="A10965">
        <v>10964</v>
      </c>
      <c r="B10965" t="s">
        <v>1416</v>
      </c>
      <c r="C10965">
        <v>986</v>
      </c>
      <c r="D10965">
        <f>'11월'!B986</f>
        <v>0</v>
      </c>
      <c r="E10965">
        <f t="shared" si="171"/>
        <v>0</v>
      </c>
      <c r="F10965">
        <f>'11월'!C986</f>
        <v>0</v>
      </c>
      <c r="G10965">
        <f>'11월'!D986</f>
        <v>0</v>
      </c>
      <c r="H10965">
        <f>'11월'!E986</f>
        <v>0</v>
      </c>
      <c r="I10965">
        <f>'11월'!F986</f>
        <v>0</v>
      </c>
      <c r="J10965">
        <f>'11월'!G986</f>
        <v>0</v>
      </c>
      <c r="K10965">
        <f>'11월'!H986</f>
        <v>0</v>
      </c>
      <c r="L10965">
        <f>'11월'!I986</f>
        <v>0</v>
      </c>
      <c r="M10965">
        <f>'11월'!J986</f>
        <v>0</v>
      </c>
      <c r="N10965">
        <f>'11월'!K986</f>
        <v>0</v>
      </c>
      <c r="O10965">
        <f>'11월'!L986</f>
        <v>0</v>
      </c>
      <c r="P10965" t="str">
        <f>IF(AND(검색!$C$4&lt;&gt;"",E10965&lt;&gt;"",ISNUMBER(SEARCH(검색!$C$4,E10965)),OR(D10965&lt;&gt;"",F10965&lt;&gt;"",G10965&lt;&gt;"",H10965&lt;&gt;"")),COUNT(P$1:P10964)+1,"")</f>
        <v/>
      </c>
    </row>
    <row r="10966" spans="1:16" x14ac:dyDescent="0.3">
      <c r="A10966">
        <v>10965</v>
      </c>
      <c r="B10966" t="s">
        <v>1416</v>
      </c>
      <c r="C10966">
        <v>987</v>
      </c>
      <c r="D10966">
        <f>'11월'!B987</f>
        <v>0</v>
      </c>
      <c r="E10966">
        <f t="shared" si="171"/>
        <v>0</v>
      </c>
      <c r="F10966">
        <f>'11월'!C987</f>
        <v>0</v>
      </c>
      <c r="G10966">
        <f>'11월'!D987</f>
        <v>0</v>
      </c>
      <c r="H10966">
        <f>'11월'!E987</f>
        <v>0</v>
      </c>
      <c r="I10966">
        <f>'11월'!F987</f>
        <v>0</v>
      </c>
      <c r="J10966">
        <f>'11월'!G987</f>
        <v>0</v>
      </c>
      <c r="K10966">
        <f>'11월'!H987</f>
        <v>0</v>
      </c>
      <c r="L10966">
        <f>'11월'!I987</f>
        <v>0</v>
      </c>
      <c r="M10966">
        <f>'11월'!J987</f>
        <v>0</v>
      </c>
      <c r="N10966">
        <f>'11월'!K987</f>
        <v>0</v>
      </c>
      <c r="O10966">
        <f>'11월'!L987</f>
        <v>0</v>
      </c>
      <c r="P10966" t="str">
        <f>IF(AND(검색!$C$4&lt;&gt;"",E10966&lt;&gt;"",ISNUMBER(SEARCH(검색!$C$4,E10966)),OR(D10966&lt;&gt;"",F10966&lt;&gt;"",G10966&lt;&gt;"",H10966&lt;&gt;"")),COUNT(P$1:P10965)+1,"")</f>
        <v/>
      </c>
    </row>
    <row r="10967" spans="1:16" x14ac:dyDescent="0.3">
      <c r="A10967">
        <v>10966</v>
      </c>
      <c r="B10967" t="s">
        <v>1416</v>
      </c>
      <c r="C10967">
        <v>988</v>
      </c>
      <c r="D10967">
        <f>'11월'!B988</f>
        <v>0</v>
      </c>
      <c r="E10967">
        <f t="shared" si="171"/>
        <v>0</v>
      </c>
      <c r="F10967">
        <f>'11월'!C988</f>
        <v>0</v>
      </c>
      <c r="G10967">
        <f>'11월'!D988</f>
        <v>0</v>
      </c>
      <c r="H10967">
        <f>'11월'!E988</f>
        <v>0</v>
      </c>
      <c r="I10967">
        <f>'11월'!F988</f>
        <v>0</v>
      </c>
      <c r="J10967">
        <f>'11월'!G988</f>
        <v>0</v>
      </c>
      <c r="K10967">
        <f>'11월'!H988</f>
        <v>0</v>
      </c>
      <c r="L10967">
        <f>'11월'!I988</f>
        <v>0</v>
      </c>
      <c r="M10967">
        <f>'11월'!J988</f>
        <v>0</v>
      </c>
      <c r="N10967">
        <f>'11월'!K988</f>
        <v>0</v>
      </c>
      <c r="O10967">
        <f>'11월'!L988</f>
        <v>0</v>
      </c>
      <c r="P10967" t="str">
        <f>IF(AND(검색!$C$4&lt;&gt;"",E10967&lt;&gt;"",ISNUMBER(SEARCH(검색!$C$4,E10967)),OR(D10967&lt;&gt;"",F10967&lt;&gt;"",G10967&lt;&gt;"",H10967&lt;&gt;"")),COUNT(P$1:P10966)+1,"")</f>
        <v/>
      </c>
    </row>
    <row r="10968" spans="1:16" x14ac:dyDescent="0.3">
      <c r="A10968">
        <v>10967</v>
      </c>
      <c r="B10968" t="s">
        <v>1416</v>
      </c>
      <c r="C10968">
        <v>989</v>
      </c>
      <c r="D10968">
        <f>'11월'!B989</f>
        <v>0</v>
      </c>
      <c r="E10968">
        <f t="shared" si="171"/>
        <v>0</v>
      </c>
      <c r="F10968">
        <f>'11월'!C989</f>
        <v>0</v>
      </c>
      <c r="G10968">
        <f>'11월'!D989</f>
        <v>0</v>
      </c>
      <c r="H10968">
        <f>'11월'!E989</f>
        <v>0</v>
      </c>
      <c r="I10968">
        <f>'11월'!F989</f>
        <v>0</v>
      </c>
      <c r="J10968">
        <f>'11월'!G989</f>
        <v>0</v>
      </c>
      <c r="K10968">
        <f>'11월'!H989</f>
        <v>0</v>
      </c>
      <c r="L10968">
        <f>'11월'!I989</f>
        <v>0</v>
      </c>
      <c r="M10968">
        <f>'11월'!J989</f>
        <v>0</v>
      </c>
      <c r="N10968">
        <f>'11월'!K989</f>
        <v>0</v>
      </c>
      <c r="O10968">
        <f>'11월'!L989</f>
        <v>0</v>
      </c>
      <c r="P10968" t="str">
        <f>IF(AND(검색!$C$4&lt;&gt;"",E10968&lt;&gt;"",ISNUMBER(SEARCH(검색!$C$4,E10968)),OR(D10968&lt;&gt;"",F10968&lt;&gt;"",G10968&lt;&gt;"",H10968&lt;&gt;"")),COUNT(P$1:P10967)+1,"")</f>
        <v/>
      </c>
    </row>
    <row r="10969" spans="1:16" x14ac:dyDescent="0.3">
      <c r="A10969">
        <v>10968</v>
      </c>
      <c r="B10969" t="s">
        <v>1416</v>
      </c>
      <c r="C10969">
        <v>990</v>
      </c>
      <c r="D10969">
        <f>'11월'!B990</f>
        <v>0</v>
      </c>
      <c r="E10969">
        <f t="shared" si="171"/>
        <v>0</v>
      </c>
      <c r="F10969">
        <f>'11월'!C990</f>
        <v>0</v>
      </c>
      <c r="G10969">
        <f>'11월'!D990</f>
        <v>0</v>
      </c>
      <c r="H10969">
        <f>'11월'!E990</f>
        <v>0</v>
      </c>
      <c r="I10969">
        <f>'11월'!F990</f>
        <v>0</v>
      </c>
      <c r="J10969">
        <f>'11월'!G990</f>
        <v>0</v>
      </c>
      <c r="K10969">
        <f>'11월'!H990</f>
        <v>0</v>
      </c>
      <c r="L10969">
        <f>'11월'!I990</f>
        <v>0</v>
      </c>
      <c r="M10969">
        <f>'11월'!J990</f>
        <v>0</v>
      </c>
      <c r="N10969">
        <f>'11월'!K990</f>
        <v>0</v>
      </c>
      <c r="O10969">
        <f>'11월'!L990</f>
        <v>0</v>
      </c>
      <c r="P10969" t="str">
        <f>IF(AND(검색!$C$4&lt;&gt;"",E10969&lt;&gt;"",ISNUMBER(SEARCH(검색!$C$4,E10969)),OR(D10969&lt;&gt;"",F10969&lt;&gt;"",G10969&lt;&gt;"",H10969&lt;&gt;"")),COUNT(P$1:P10968)+1,"")</f>
        <v/>
      </c>
    </row>
    <row r="10970" spans="1:16" x14ac:dyDescent="0.3">
      <c r="A10970">
        <v>10969</v>
      </c>
      <c r="B10970" t="s">
        <v>1416</v>
      </c>
      <c r="C10970">
        <v>991</v>
      </c>
      <c r="D10970">
        <f>'11월'!B991</f>
        <v>0</v>
      </c>
      <c r="E10970">
        <f t="shared" si="171"/>
        <v>0</v>
      </c>
      <c r="F10970">
        <f>'11월'!C991</f>
        <v>0</v>
      </c>
      <c r="G10970">
        <f>'11월'!D991</f>
        <v>0</v>
      </c>
      <c r="H10970">
        <f>'11월'!E991</f>
        <v>0</v>
      </c>
      <c r="I10970">
        <f>'11월'!F991</f>
        <v>0</v>
      </c>
      <c r="J10970">
        <f>'11월'!G991</f>
        <v>0</v>
      </c>
      <c r="K10970">
        <f>'11월'!H991</f>
        <v>0</v>
      </c>
      <c r="L10970">
        <f>'11월'!I991</f>
        <v>0</v>
      </c>
      <c r="M10970">
        <f>'11월'!J991</f>
        <v>0</v>
      </c>
      <c r="N10970">
        <f>'11월'!K991</f>
        <v>0</v>
      </c>
      <c r="O10970">
        <f>'11월'!L991</f>
        <v>0</v>
      </c>
      <c r="P10970" t="str">
        <f>IF(AND(검색!$C$4&lt;&gt;"",E10970&lt;&gt;"",ISNUMBER(SEARCH(검색!$C$4,E10970)),OR(D10970&lt;&gt;"",F10970&lt;&gt;"",G10970&lt;&gt;"",H10970&lt;&gt;"")),COUNT(P$1:P10969)+1,"")</f>
        <v/>
      </c>
    </row>
    <row r="10971" spans="1:16" x14ac:dyDescent="0.3">
      <c r="A10971">
        <v>10970</v>
      </c>
      <c r="B10971" t="s">
        <v>1416</v>
      </c>
      <c r="C10971">
        <v>992</v>
      </c>
      <c r="D10971">
        <f>'11월'!B992</f>
        <v>0</v>
      </c>
      <c r="E10971">
        <f t="shared" si="171"/>
        <v>0</v>
      </c>
      <c r="F10971">
        <f>'11월'!C992</f>
        <v>0</v>
      </c>
      <c r="G10971">
        <f>'11월'!D992</f>
        <v>0</v>
      </c>
      <c r="H10971">
        <f>'11월'!E992</f>
        <v>0</v>
      </c>
      <c r="I10971">
        <f>'11월'!F992</f>
        <v>0</v>
      </c>
      <c r="J10971">
        <f>'11월'!G992</f>
        <v>0</v>
      </c>
      <c r="K10971">
        <f>'11월'!H992</f>
        <v>0</v>
      </c>
      <c r="L10971">
        <f>'11월'!I992</f>
        <v>0</v>
      </c>
      <c r="M10971">
        <f>'11월'!J992</f>
        <v>0</v>
      </c>
      <c r="N10971">
        <f>'11월'!K992</f>
        <v>0</v>
      </c>
      <c r="O10971">
        <f>'11월'!L992</f>
        <v>0</v>
      </c>
      <c r="P10971" t="str">
        <f>IF(AND(검색!$C$4&lt;&gt;"",E10971&lt;&gt;"",ISNUMBER(SEARCH(검색!$C$4,E10971)),OR(D10971&lt;&gt;"",F10971&lt;&gt;"",G10971&lt;&gt;"",H10971&lt;&gt;"")),COUNT(P$1:P10970)+1,"")</f>
        <v/>
      </c>
    </row>
    <row r="10972" spans="1:16" x14ac:dyDescent="0.3">
      <c r="A10972">
        <v>10971</v>
      </c>
      <c r="B10972" t="s">
        <v>1416</v>
      </c>
      <c r="C10972">
        <v>993</v>
      </c>
      <c r="D10972">
        <f>'11월'!B993</f>
        <v>0</v>
      </c>
      <c r="E10972">
        <f t="shared" si="171"/>
        <v>0</v>
      </c>
      <c r="F10972">
        <f>'11월'!C993</f>
        <v>0</v>
      </c>
      <c r="G10972">
        <f>'11월'!D993</f>
        <v>0</v>
      </c>
      <c r="H10972">
        <f>'11월'!E993</f>
        <v>0</v>
      </c>
      <c r="I10972">
        <f>'11월'!F993</f>
        <v>0</v>
      </c>
      <c r="J10972">
        <f>'11월'!G993</f>
        <v>0</v>
      </c>
      <c r="K10972">
        <f>'11월'!H993</f>
        <v>0</v>
      </c>
      <c r="L10972">
        <f>'11월'!I993</f>
        <v>0</v>
      </c>
      <c r="M10972">
        <f>'11월'!J993</f>
        <v>0</v>
      </c>
      <c r="N10972">
        <f>'11월'!K993</f>
        <v>0</v>
      </c>
      <c r="O10972">
        <f>'11월'!L993</f>
        <v>0</v>
      </c>
      <c r="P10972" t="str">
        <f>IF(AND(검색!$C$4&lt;&gt;"",E10972&lt;&gt;"",ISNUMBER(SEARCH(검색!$C$4,E10972)),OR(D10972&lt;&gt;"",F10972&lt;&gt;"",G10972&lt;&gt;"",H10972&lt;&gt;"")),COUNT(P$1:P10971)+1,"")</f>
        <v/>
      </c>
    </row>
    <row r="10973" spans="1:16" x14ac:dyDescent="0.3">
      <c r="A10973">
        <v>10972</v>
      </c>
      <c r="B10973" t="s">
        <v>1416</v>
      </c>
      <c r="C10973">
        <v>994</v>
      </c>
      <c r="D10973">
        <f>'11월'!B994</f>
        <v>0</v>
      </c>
      <c r="E10973">
        <f t="shared" si="171"/>
        <v>0</v>
      </c>
      <c r="F10973">
        <f>'11월'!C994</f>
        <v>0</v>
      </c>
      <c r="G10973">
        <f>'11월'!D994</f>
        <v>0</v>
      </c>
      <c r="H10973">
        <f>'11월'!E994</f>
        <v>0</v>
      </c>
      <c r="I10973">
        <f>'11월'!F994</f>
        <v>0</v>
      </c>
      <c r="J10973">
        <f>'11월'!G994</f>
        <v>0</v>
      </c>
      <c r="K10973">
        <f>'11월'!H994</f>
        <v>0</v>
      </c>
      <c r="L10973">
        <f>'11월'!I994</f>
        <v>0</v>
      </c>
      <c r="M10973">
        <f>'11월'!J994</f>
        <v>0</v>
      </c>
      <c r="N10973">
        <f>'11월'!K994</f>
        <v>0</v>
      </c>
      <c r="O10973">
        <f>'11월'!L994</f>
        <v>0</v>
      </c>
      <c r="P10973" t="str">
        <f>IF(AND(검색!$C$4&lt;&gt;"",E10973&lt;&gt;"",ISNUMBER(SEARCH(검색!$C$4,E10973)),OR(D10973&lt;&gt;"",F10973&lt;&gt;"",G10973&lt;&gt;"",H10973&lt;&gt;"")),COUNT(P$1:P10972)+1,"")</f>
        <v/>
      </c>
    </row>
    <row r="10974" spans="1:16" x14ac:dyDescent="0.3">
      <c r="A10974">
        <v>10973</v>
      </c>
      <c r="B10974" t="s">
        <v>1416</v>
      </c>
      <c r="C10974">
        <v>995</v>
      </c>
      <c r="D10974">
        <f>'11월'!B995</f>
        <v>0</v>
      </c>
      <c r="E10974">
        <f t="shared" si="171"/>
        <v>0</v>
      </c>
      <c r="F10974">
        <f>'11월'!C995</f>
        <v>0</v>
      </c>
      <c r="G10974">
        <f>'11월'!D995</f>
        <v>0</v>
      </c>
      <c r="H10974">
        <f>'11월'!E995</f>
        <v>0</v>
      </c>
      <c r="I10974">
        <f>'11월'!F995</f>
        <v>0</v>
      </c>
      <c r="J10974">
        <f>'11월'!G995</f>
        <v>0</v>
      </c>
      <c r="K10974">
        <f>'11월'!H995</f>
        <v>0</v>
      </c>
      <c r="L10974">
        <f>'11월'!I995</f>
        <v>0</v>
      </c>
      <c r="M10974">
        <f>'11월'!J995</f>
        <v>0</v>
      </c>
      <c r="N10974">
        <f>'11월'!K995</f>
        <v>0</v>
      </c>
      <c r="O10974">
        <f>'11월'!L995</f>
        <v>0</v>
      </c>
      <c r="P10974" t="str">
        <f>IF(AND(검색!$C$4&lt;&gt;"",E10974&lt;&gt;"",ISNUMBER(SEARCH(검색!$C$4,E10974)),OR(D10974&lt;&gt;"",F10974&lt;&gt;"",G10974&lt;&gt;"",H10974&lt;&gt;"")),COUNT(P$1:P10973)+1,"")</f>
        <v/>
      </c>
    </row>
    <row r="10975" spans="1:16" x14ac:dyDescent="0.3">
      <c r="A10975">
        <v>10974</v>
      </c>
      <c r="B10975" t="s">
        <v>1416</v>
      </c>
      <c r="C10975">
        <v>996</v>
      </c>
      <c r="D10975">
        <f>'11월'!B996</f>
        <v>0</v>
      </c>
      <c r="E10975">
        <f t="shared" si="171"/>
        <v>0</v>
      </c>
      <c r="F10975">
        <f>'11월'!C996</f>
        <v>0</v>
      </c>
      <c r="G10975">
        <f>'11월'!D996</f>
        <v>0</v>
      </c>
      <c r="H10975">
        <f>'11월'!E996</f>
        <v>0</v>
      </c>
      <c r="I10975">
        <f>'11월'!F996</f>
        <v>0</v>
      </c>
      <c r="J10975">
        <f>'11월'!G996</f>
        <v>0</v>
      </c>
      <c r="K10975">
        <f>'11월'!H996</f>
        <v>0</v>
      </c>
      <c r="L10975">
        <f>'11월'!I996</f>
        <v>0</v>
      </c>
      <c r="M10975">
        <f>'11월'!J996</f>
        <v>0</v>
      </c>
      <c r="N10975">
        <f>'11월'!K996</f>
        <v>0</v>
      </c>
      <c r="O10975">
        <f>'11월'!L996</f>
        <v>0</v>
      </c>
      <c r="P10975" t="str">
        <f>IF(AND(검색!$C$4&lt;&gt;"",E10975&lt;&gt;"",ISNUMBER(SEARCH(검색!$C$4,E10975)),OR(D10975&lt;&gt;"",F10975&lt;&gt;"",G10975&lt;&gt;"",H10975&lt;&gt;"")),COUNT(P$1:P10974)+1,"")</f>
        <v/>
      </c>
    </row>
    <row r="10976" spans="1:16" x14ac:dyDescent="0.3">
      <c r="A10976">
        <v>10975</v>
      </c>
      <c r="B10976" t="s">
        <v>1416</v>
      </c>
      <c r="C10976">
        <v>997</v>
      </c>
      <c r="D10976">
        <f>'11월'!B997</f>
        <v>0</v>
      </c>
      <c r="E10976">
        <f t="shared" si="171"/>
        <v>0</v>
      </c>
      <c r="F10976">
        <f>'11월'!C997</f>
        <v>0</v>
      </c>
      <c r="G10976">
        <f>'11월'!D997</f>
        <v>0</v>
      </c>
      <c r="H10976">
        <f>'11월'!E997</f>
        <v>0</v>
      </c>
      <c r="I10976">
        <f>'11월'!F997</f>
        <v>0</v>
      </c>
      <c r="J10976">
        <f>'11월'!G997</f>
        <v>0</v>
      </c>
      <c r="K10976">
        <f>'11월'!H997</f>
        <v>0</v>
      </c>
      <c r="L10976">
        <f>'11월'!I997</f>
        <v>0</v>
      </c>
      <c r="M10976">
        <f>'11월'!J997</f>
        <v>0</v>
      </c>
      <c r="N10976">
        <f>'11월'!K997</f>
        <v>0</v>
      </c>
      <c r="O10976">
        <f>'11월'!L997</f>
        <v>0</v>
      </c>
      <c r="P10976" t="str">
        <f>IF(AND(검색!$C$4&lt;&gt;"",E10976&lt;&gt;"",ISNUMBER(SEARCH(검색!$C$4,E10976)),OR(D10976&lt;&gt;"",F10976&lt;&gt;"",G10976&lt;&gt;"",H10976&lt;&gt;"")),COUNT(P$1:P10975)+1,"")</f>
        <v/>
      </c>
    </row>
    <row r="10977" spans="1:16" x14ac:dyDescent="0.3">
      <c r="A10977">
        <v>10976</v>
      </c>
      <c r="B10977" t="s">
        <v>1416</v>
      </c>
      <c r="C10977">
        <v>998</v>
      </c>
      <c r="D10977">
        <f>'11월'!B998</f>
        <v>0</v>
      </c>
      <c r="E10977">
        <f t="shared" si="171"/>
        <v>0</v>
      </c>
      <c r="F10977">
        <f>'11월'!C998</f>
        <v>0</v>
      </c>
      <c r="G10977">
        <f>'11월'!D998</f>
        <v>0</v>
      </c>
      <c r="H10977">
        <f>'11월'!E998</f>
        <v>0</v>
      </c>
      <c r="I10977">
        <f>'11월'!F998</f>
        <v>0</v>
      </c>
      <c r="J10977">
        <f>'11월'!G998</f>
        <v>0</v>
      </c>
      <c r="K10977">
        <f>'11월'!H998</f>
        <v>0</v>
      </c>
      <c r="L10977">
        <f>'11월'!I998</f>
        <v>0</v>
      </c>
      <c r="M10977">
        <f>'11월'!J998</f>
        <v>0</v>
      </c>
      <c r="N10977">
        <f>'11월'!K998</f>
        <v>0</v>
      </c>
      <c r="O10977">
        <f>'11월'!L998</f>
        <v>0</v>
      </c>
      <c r="P10977" t="str">
        <f>IF(AND(검색!$C$4&lt;&gt;"",E10977&lt;&gt;"",ISNUMBER(SEARCH(검색!$C$4,E10977)),OR(D10977&lt;&gt;"",F10977&lt;&gt;"",G10977&lt;&gt;"",H10977&lt;&gt;"")),COUNT(P$1:P10976)+1,"")</f>
        <v/>
      </c>
    </row>
    <row r="10978" spans="1:16" x14ac:dyDescent="0.3">
      <c r="A10978">
        <v>10977</v>
      </c>
      <c r="B10978" t="s">
        <v>1416</v>
      </c>
      <c r="C10978">
        <v>999</v>
      </c>
      <c r="D10978">
        <f>'11월'!B999</f>
        <v>0</v>
      </c>
      <c r="E10978">
        <f t="shared" si="171"/>
        <v>0</v>
      </c>
      <c r="F10978">
        <f>'11월'!C999</f>
        <v>0</v>
      </c>
      <c r="G10978">
        <f>'11월'!D999</f>
        <v>0</v>
      </c>
      <c r="H10978">
        <f>'11월'!E999</f>
        <v>0</v>
      </c>
      <c r="I10978">
        <f>'11월'!F999</f>
        <v>0</v>
      </c>
      <c r="J10978">
        <f>'11월'!G999</f>
        <v>0</v>
      </c>
      <c r="K10978">
        <f>'11월'!H999</f>
        <v>0</v>
      </c>
      <c r="L10978">
        <f>'11월'!I999</f>
        <v>0</v>
      </c>
      <c r="M10978">
        <f>'11월'!J999</f>
        <v>0</v>
      </c>
      <c r="N10978">
        <f>'11월'!K999</f>
        <v>0</v>
      </c>
      <c r="O10978">
        <f>'11월'!L999</f>
        <v>0</v>
      </c>
      <c r="P10978" t="str">
        <f>IF(AND(검색!$C$4&lt;&gt;"",E10978&lt;&gt;"",ISNUMBER(SEARCH(검색!$C$4,E10978)),OR(D10978&lt;&gt;"",F10978&lt;&gt;"",G10978&lt;&gt;"",H10978&lt;&gt;"")),COUNT(P$1:P10977)+1,"")</f>
        <v/>
      </c>
    </row>
    <row r="10979" spans="1:16" x14ac:dyDescent="0.3">
      <c r="A10979">
        <v>10978</v>
      </c>
      <c r="B10979" t="s">
        <v>1416</v>
      </c>
      <c r="C10979">
        <v>1000</v>
      </c>
      <c r="D10979">
        <f>'11월'!B1000</f>
        <v>0</v>
      </c>
      <c r="E10979">
        <f t="shared" si="171"/>
        <v>0</v>
      </c>
      <c r="F10979">
        <f>'11월'!C1000</f>
        <v>0</v>
      </c>
      <c r="G10979">
        <f>'11월'!D1000</f>
        <v>0</v>
      </c>
      <c r="H10979">
        <f>'11월'!E1000</f>
        <v>0</v>
      </c>
      <c r="I10979">
        <f>'11월'!F1000</f>
        <v>0</v>
      </c>
      <c r="J10979">
        <f>'11월'!G1000</f>
        <v>0</v>
      </c>
      <c r="K10979">
        <f>'11월'!H1000</f>
        <v>0</v>
      </c>
      <c r="L10979">
        <f>'11월'!I1000</f>
        <v>0</v>
      </c>
      <c r="M10979">
        <f>'11월'!J1000</f>
        <v>0</v>
      </c>
      <c r="N10979">
        <f>'11월'!K1000</f>
        <v>0</v>
      </c>
      <c r="O10979">
        <f>'11월'!L1000</f>
        <v>0</v>
      </c>
      <c r="P10979" t="str">
        <f>IF(AND(검색!$C$4&lt;&gt;"",E10979&lt;&gt;"",ISNUMBER(SEARCH(검색!$C$4,E10979)),OR(D10979&lt;&gt;"",F10979&lt;&gt;"",G10979&lt;&gt;"",H10979&lt;&gt;"")),COUNT(P$1:P10978)+1,"")</f>
        <v/>
      </c>
    </row>
    <row r="10980" spans="1:16" x14ac:dyDescent="0.3">
      <c r="A10980">
        <v>10979</v>
      </c>
      <c r="B10980" t="s">
        <v>1417</v>
      </c>
      <c r="C10980">
        <v>3</v>
      </c>
      <c r="D10980">
        <f>'12월'!B3</f>
        <v>0</v>
      </c>
      <c r="E10980">
        <f t="shared" si="171"/>
        <v>0</v>
      </c>
      <c r="F10980">
        <f>'12월'!C3</f>
        <v>0</v>
      </c>
      <c r="G10980">
        <f>'12월'!D3</f>
        <v>0</v>
      </c>
      <c r="H10980">
        <f>'12월'!E3</f>
        <v>0</v>
      </c>
      <c r="I10980">
        <f>'12월'!F3</f>
        <v>0</v>
      </c>
      <c r="J10980">
        <f>'12월'!G3</f>
        <v>0</v>
      </c>
      <c r="K10980">
        <f>'12월'!H3</f>
        <v>0</v>
      </c>
      <c r="L10980">
        <f>'12월'!I3</f>
        <v>0</v>
      </c>
      <c r="M10980">
        <f>'12월'!J3</f>
        <v>0</v>
      </c>
      <c r="N10980">
        <f>'12월'!K3</f>
        <v>0</v>
      </c>
      <c r="O10980">
        <f>'12월'!L3</f>
        <v>0</v>
      </c>
      <c r="P10980" t="str">
        <f>IF(AND(검색!$C$4&lt;&gt;"",E10980&lt;&gt;"",ISNUMBER(SEARCH(검색!$C$4,E10980)),OR(D10980&lt;&gt;"",F10980&lt;&gt;"",G10980&lt;&gt;"",H10980&lt;&gt;"")),COUNT(P$1:P10979)+1,"")</f>
        <v/>
      </c>
    </row>
    <row r="10981" spans="1:16" x14ac:dyDescent="0.3">
      <c r="A10981">
        <v>10980</v>
      </c>
      <c r="B10981" t="s">
        <v>1417</v>
      </c>
      <c r="C10981">
        <v>4</v>
      </c>
      <c r="D10981">
        <f>'12월'!B4</f>
        <v>0</v>
      </c>
      <c r="E10981">
        <f t="shared" si="171"/>
        <v>0</v>
      </c>
      <c r="F10981">
        <f>'12월'!C4</f>
        <v>0</v>
      </c>
      <c r="G10981">
        <f>'12월'!D4</f>
        <v>0</v>
      </c>
      <c r="H10981">
        <f>'12월'!E4</f>
        <v>0</v>
      </c>
      <c r="I10981">
        <f>'12월'!F4</f>
        <v>0</v>
      </c>
      <c r="J10981">
        <f>'12월'!G4</f>
        <v>0</v>
      </c>
      <c r="K10981">
        <f>'12월'!H4</f>
        <v>0</v>
      </c>
      <c r="L10981">
        <f>'12월'!I4</f>
        <v>0</v>
      </c>
      <c r="M10981">
        <f>'12월'!J4</f>
        <v>0</v>
      </c>
      <c r="N10981">
        <f>'12월'!K4</f>
        <v>0</v>
      </c>
      <c r="O10981">
        <f>'12월'!L4</f>
        <v>0</v>
      </c>
      <c r="P10981" t="str">
        <f>IF(AND(검색!$C$4&lt;&gt;"",E10981&lt;&gt;"",ISNUMBER(SEARCH(검색!$C$4,E10981)),OR(D10981&lt;&gt;"",F10981&lt;&gt;"",G10981&lt;&gt;"",H10981&lt;&gt;"")),COUNT(P$1:P10980)+1,"")</f>
        <v/>
      </c>
    </row>
    <row r="10982" spans="1:16" x14ac:dyDescent="0.3">
      <c r="A10982">
        <v>10981</v>
      </c>
      <c r="B10982" t="s">
        <v>1417</v>
      </c>
      <c r="C10982">
        <v>5</v>
      </c>
      <c r="D10982">
        <f>'12월'!B5</f>
        <v>0</v>
      </c>
      <c r="E10982">
        <f t="shared" si="171"/>
        <v>0</v>
      </c>
      <c r="F10982">
        <f>'12월'!C5</f>
        <v>0</v>
      </c>
      <c r="G10982">
        <f>'12월'!D5</f>
        <v>0</v>
      </c>
      <c r="H10982">
        <f>'12월'!E5</f>
        <v>0</v>
      </c>
      <c r="I10982">
        <f>'12월'!F5</f>
        <v>0</v>
      </c>
      <c r="J10982">
        <f>'12월'!G5</f>
        <v>0</v>
      </c>
      <c r="K10982">
        <f>'12월'!H5</f>
        <v>0</v>
      </c>
      <c r="L10982">
        <f>'12월'!I5</f>
        <v>0</v>
      </c>
      <c r="M10982">
        <f>'12월'!J5</f>
        <v>0</v>
      </c>
      <c r="N10982">
        <f>'12월'!K5</f>
        <v>0</v>
      </c>
      <c r="O10982">
        <f>'12월'!L5</f>
        <v>0</v>
      </c>
      <c r="P10982" t="str">
        <f>IF(AND(검색!$C$4&lt;&gt;"",E10982&lt;&gt;"",ISNUMBER(SEARCH(검색!$C$4,E10982)),OR(D10982&lt;&gt;"",F10982&lt;&gt;"",G10982&lt;&gt;"",H10982&lt;&gt;"")),COUNT(P$1:P10981)+1,"")</f>
        <v/>
      </c>
    </row>
    <row r="10983" spans="1:16" x14ac:dyDescent="0.3">
      <c r="A10983">
        <v>10982</v>
      </c>
      <c r="B10983" t="s">
        <v>1417</v>
      </c>
      <c r="C10983">
        <v>6</v>
      </c>
      <c r="D10983">
        <f>'12월'!B6</f>
        <v>0</v>
      </c>
      <c r="E10983">
        <f t="shared" si="171"/>
        <v>0</v>
      </c>
      <c r="F10983">
        <f>'12월'!C6</f>
        <v>0</v>
      </c>
      <c r="G10983">
        <f>'12월'!D6</f>
        <v>0</v>
      </c>
      <c r="H10983">
        <f>'12월'!E6</f>
        <v>0</v>
      </c>
      <c r="I10983">
        <f>'12월'!F6</f>
        <v>0</v>
      </c>
      <c r="J10983">
        <f>'12월'!G6</f>
        <v>0</v>
      </c>
      <c r="K10983">
        <f>'12월'!H6</f>
        <v>0</v>
      </c>
      <c r="L10983">
        <f>'12월'!I6</f>
        <v>0</v>
      </c>
      <c r="M10983">
        <f>'12월'!J6</f>
        <v>0</v>
      </c>
      <c r="N10983">
        <f>'12월'!K6</f>
        <v>0</v>
      </c>
      <c r="O10983">
        <f>'12월'!L6</f>
        <v>0</v>
      </c>
      <c r="P10983" t="str">
        <f>IF(AND(검색!$C$4&lt;&gt;"",E10983&lt;&gt;"",ISNUMBER(SEARCH(검색!$C$4,E10983)),OR(D10983&lt;&gt;"",F10983&lt;&gt;"",G10983&lt;&gt;"",H10983&lt;&gt;"")),COUNT(P$1:P10982)+1,"")</f>
        <v/>
      </c>
    </row>
    <row r="10984" spans="1:16" x14ac:dyDescent="0.3">
      <c r="A10984">
        <v>10983</v>
      </c>
      <c r="B10984" t="s">
        <v>1417</v>
      </c>
      <c r="C10984">
        <v>7</v>
      </c>
      <c r="D10984">
        <f>'12월'!B7</f>
        <v>0</v>
      </c>
      <c r="E10984">
        <f t="shared" si="171"/>
        <v>0</v>
      </c>
      <c r="F10984">
        <f>'12월'!C7</f>
        <v>0</v>
      </c>
      <c r="G10984">
        <f>'12월'!D7</f>
        <v>0</v>
      </c>
      <c r="H10984">
        <f>'12월'!E7</f>
        <v>0</v>
      </c>
      <c r="I10984">
        <f>'12월'!F7</f>
        <v>0</v>
      </c>
      <c r="J10984">
        <f>'12월'!G7</f>
        <v>0</v>
      </c>
      <c r="K10984">
        <f>'12월'!H7</f>
        <v>0</v>
      </c>
      <c r="L10984">
        <f>'12월'!I7</f>
        <v>0</v>
      </c>
      <c r="M10984">
        <f>'12월'!J7</f>
        <v>0</v>
      </c>
      <c r="N10984">
        <f>'12월'!K7</f>
        <v>0</v>
      </c>
      <c r="O10984">
        <f>'12월'!L7</f>
        <v>0</v>
      </c>
      <c r="P10984" t="str">
        <f>IF(AND(검색!$C$4&lt;&gt;"",E10984&lt;&gt;"",ISNUMBER(SEARCH(검색!$C$4,E10984)),OR(D10984&lt;&gt;"",F10984&lt;&gt;"",G10984&lt;&gt;"",H10984&lt;&gt;"")),COUNT(P$1:P10983)+1,"")</f>
        <v/>
      </c>
    </row>
    <row r="10985" spans="1:16" x14ac:dyDescent="0.3">
      <c r="A10985">
        <v>10984</v>
      </c>
      <c r="B10985" t="s">
        <v>1417</v>
      </c>
      <c r="C10985">
        <v>8</v>
      </c>
      <c r="D10985">
        <f>'12월'!B8</f>
        <v>0</v>
      </c>
      <c r="E10985">
        <f t="shared" si="171"/>
        <v>0</v>
      </c>
      <c r="F10985">
        <f>'12월'!C8</f>
        <v>0</v>
      </c>
      <c r="G10985">
        <f>'12월'!D8</f>
        <v>0</v>
      </c>
      <c r="H10985">
        <f>'12월'!E8</f>
        <v>0</v>
      </c>
      <c r="I10985">
        <f>'12월'!F8</f>
        <v>0</v>
      </c>
      <c r="J10985">
        <f>'12월'!G8</f>
        <v>0</v>
      </c>
      <c r="K10985">
        <f>'12월'!H8</f>
        <v>0</v>
      </c>
      <c r="L10985">
        <f>'12월'!I8</f>
        <v>0</v>
      </c>
      <c r="M10985">
        <f>'12월'!J8</f>
        <v>0</v>
      </c>
      <c r="N10985">
        <f>'12월'!K8</f>
        <v>0</v>
      </c>
      <c r="O10985">
        <f>'12월'!L8</f>
        <v>0</v>
      </c>
      <c r="P10985" t="str">
        <f>IF(AND(검색!$C$4&lt;&gt;"",E10985&lt;&gt;"",ISNUMBER(SEARCH(검색!$C$4,E10985)),OR(D10985&lt;&gt;"",F10985&lt;&gt;"",G10985&lt;&gt;"",H10985&lt;&gt;"")),COUNT(P$1:P10984)+1,"")</f>
        <v/>
      </c>
    </row>
    <row r="10986" spans="1:16" x14ac:dyDescent="0.3">
      <c r="A10986">
        <v>10985</v>
      </c>
      <c r="B10986" t="s">
        <v>1417</v>
      </c>
      <c r="C10986">
        <v>9</v>
      </c>
      <c r="D10986">
        <f>'12월'!B9</f>
        <v>0</v>
      </c>
      <c r="E10986">
        <f t="shared" si="171"/>
        <v>0</v>
      </c>
      <c r="F10986">
        <f>'12월'!C9</f>
        <v>0</v>
      </c>
      <c r="G10986">
        <f>'12월'!D9</f>
        <v>0</v>
      </c>
      <c r="H10986">
        <f>'12월'!E9</f>
        <v>0</v>
      </c>
      <c r="I10986">
        <f>'12월'!F9</f>
        <v>0</v>
      </c>
      <c r="J10986">
        <f>'12월'!G9</f>
        <v>0</v>
      </c>
      <c r="K10986">
        <f>'12월'!H9</f>
        <v>0</v>
      </c>
      <c r="L10986">
        <f>'12월'!I9</f>
        <v>0</v>
      </c>
      <c r="M10986">
        <f>'12월'!J9</f>
        <v>0</v>
      </c>
      <c r="N10986">
        <f>'12월'!K9</f>
        <v>0</v>
      </c>
      <c r="O10986">
        <f>'12월'!L9</f>
        <v>0</v>
      </c>
      <c r="P10986" t="str">
        <f>IF(AND(검색!$C$4&lt;&gt;"",E10986&lt;&gt;"",ISNUMBER(SEARCH(검색!$C$4,E10986)),OR(D10986&lt;&gt;"",F10986&lt;&gt;"",G10986&lt;&gt;"",H10986&lt;&gt;"")),COUNT(P$1:P10985)+1,"")</f>
        <v/>
      </c>
    </row>
    <row r="10987" spans="1:16" x14ac:dyDescent="0.3">
      <c r="A10987">
        <v>10986</v>
      </c>
      <c r="B10987" t="s">
        <v>1417</v>
      </c>
      <c r="C10987">
        <v>10</v>
      </c>
      <c r="D10987">
        <f>'12월'!B10</f>
        <v>0</v>
      </c>
      <c r="E10987">
        <f t="shared" si="171"/>
        <v>0</v>
      </c>
      <c r="F10987">
        <f>'12월'!C10</f>
        <v>0</v>
      </c>
      <c r="G10987">
        <f>'12월'!D10</f>
        <v>0</v>
      </c>
      <c r="H10987">
        <f>'12월'!E10</f>
        <v>0</v>
      </c>
      <c r="I10987">
        <f>'12월'!F10</f>
        <v>0</v>
      </c>
      <c r="J10987">
        <f>'12월'!G10</f>
        <v>0</v>
      </c>
      <c r="K10987">
        <f>'12월'!H10</f>
        <v>0</v>
      </c>
      <c r="L10987">
        <f>'12월'!I10</f>
        <v>0</v>
      </c>
      <c r="M10987">
        <f>'12월'!J10</f>
        <v>0</v>
      </c>
      <c r="N10987">
        <f>'12월'!K10</f>
        <v>0</v>
      </c>
      <c r="O10987">
        <f>'12월'!L10</f>
        <v>0</v>
      </c>
      <c r="P10987" t="str">
        <f>IF(AND(검색!$C$4&lt;&gt;"",E10987&lt;&gt;"",ISNUMBER(SEARCH(검색!$C$4,E10987)),OR(D10987&lt;&gt;"",F10987&lt;&gt;"",G10987&lt;&gt;"",H10987&lt;&gt;"")),COUNT(P$1:P10986)+1,"")</f>
        <v/>
      </c>
    </row>
    <row r="10988" spans="1:16" x14ac:dyDescent="0.3">
      <c r="A10988">
        <v>10987</v>
      </c>
      <c r="B10988" t="s">
        <v>1417</v>
      </c>
      <c r="C10988">
        <v>11</v>
      </c>
      <c r="D10988">
        <f>'12월'!B11</f>
        <v>0</v>
      </c>
      <c r="E10988">
        <f t="shared" si="171"/>
        <v>0</v>
      </c>
      <c r="F10988">
        <f>'12월'!C11</f>
        <v>0</v>
      </c>
      <c r="G10988">
        <f>'12월'!D11</f>
        <v>0</v>
      </c>
      <c r="H10988">
        <f>'12월'!E11</f>
        <v>0</v>
      </c>
      <c r="I10988">
        <f>'12월'!F11</f>
        <v>0</v>
      </c>
      <c r="J10988">
        <f>'12월'!G11</f>
        <v>0</v>
      </c>
      <c r="K10988">
        <f>'12월'!H11</f>
        <v>0</v>
      </c>
      <c r="L10988">
        <f>'12월'!I11</f>
        <v>0</v>
      </c>
      <c r="M10988">
        <f>'12월'!J11</f>
        <v>0</v>
      </c>
      <c r="N10988">
        <f>'12월'!K11</f>
        <v>0</v>
      </c>
      <c r="O10988">
        <f>'12월'!L11</f>
        <v>0</v>
      </c>
      <c r="P10988" t="str">
        <f>IF(AND(검색!$C$4&lt;&gt;"",E10988&lt;&gt;"",ISNUMBER(SEARCH(검색!$C$4,E10988)),OR(D10988&lt;&gt;"",F10988&lt;&gt;"",G10988&lt;&gt;"",H10988&lt;&gt;"")),COUNT(P$1:P10987)+1,"")</f>
        <v/>
      </c>
    </row>
    <row r="10989" spans="1:16" x14ac:dyDescent="0.3">
      <c r="A10989">
        <v>10988</v>
      </c>
      <c r="B10989" t="s">
        <v>1417</v>
      </c>
      <c r="C10989">
        <v>12</v>
      </c>
      <c r="D10989">
        <f>'12월'!B12</f>
        <v>0</v>
      </c>
      <c r="E10989">
        <f t="shared" si="171"/>
        <v>0</v>
      </c>
      <c r="F10989">
        <f>'12월'!C12</f>
        <v>0</v>
      </c>
      <c r="G10989">
        <f>'12월'!D12</f>
        <v>0</v>
      </c>
      <c r="H10989">
        <f>'12월'!E12</f>
        <v>0</v>
      </c>
      <c r="I10989">
        <f>'12월'!F12</f>
        <v>0</v>
      </c>
      <c r="J10989">
        <f>'12월'!G12</f>
        <v>0</v>
      </c>
      <c r="K10989">
        <f>'12월'!H12</f>
        <v>0</v>
      </c>
      <c r="L10989">
        <f>'12월'!I12</f>
        <v>0</v>
      </c>
      <c r="M10989">
        <f>'12월'!J12</f>
        <v>0</v>
      </c>
      <c r="N10989">
        <f>'12월'!K12</f>
        <v>0</v>
      </c>
      <c r="O10989">
        <f>'12월'!L12</f>
        <v>0</v>
      </c>
      <c r="P10989" t="str">
        <f>IF(AND(검색!$C$4&lt;&gt;"",E10989&lt;&gt;"",ISNUMBER(SEARCH(검색!$C$4,E10989)),OR(D10989&lt;&gt;"",F10989&lt;&gt;"",G10989&lt;&gt;"",H10989&lt;&gt;"")),COUNT(P$1:P10988)+1,"")</f>
        <v/>
      </c>
    </row>
    <row r="10990" spans="1:16" x14ac:dyDescent="0.3">
      <c r="A10990">
        <v>10989</v>
      </c>
      <c r="B10990" t="s">
        <v>1417</v>
      </c>
      <c r="C10990">
        <v>13</v>
      </c>
      <c r="D10990">
        <f>'12월'!B13</f>
        <v>0</v>
      </c>
      <c r="E10990">
        <f t="shared" si="171"/>
        <v>0</v>
      </c>
      <c r="F10990">
        <f>'12월'!C13</f>
        <v>0</v>
      </c>
      <c r="G10990">
        <f>'12월'!D13</f>
        <v>0</v>
      </c>
      <c r="H10990">
        <f>'12월'!E13</f>
        <v>0</v>
      </c>
      <c r="I10990">
        <f>'12월'!F13</f>
        <v>0</v>
      </c>
      <c r="J10990">
        <f>'12월'!G13</f>
        <v>0</v>
      </c>
      <c r="K10990">
        <f>'12월'!H13</f>
        <v>0</v>
      </c>
      <c r="L10990">
        <f>'12월'!I13</f>
        <v>0</v>
      </c>
      <c r="M10990">
        <f>'12월'!J13</f>
        <v>0</v>
      </c>
      <c r="N10990">
        <f>'12월'!K13</f>
        <v>0</v>
      </c>
      <c r="O10990">
        <f>'12월'!L13</f>
        <v>0</v>
      </c>
      <c r="P10990" t="str">
        <f>IF(AND(검색!$C$4&lt;&gt;"",E10990&lt;&gt;"",ISNUMBER(SEARCH(검색!$C$4,E10990)),OR(D10990&lt;&gt;"",F10990&lt;&gt;"",G10990&lt;&gt;"",H10990&lt;&gt;"")),COUNT(P$1:P10989)+1,"")</f>
        <v/>
      </c>
    </row>
    <row r="10991" spans="1:16" x14ac:dyDescent="0.3">
      <c r="A10991">
        <v>10990</v>
      </c>
      <c r="B10991" t="s">
        <v>1417</v>
      </c>
      <c r="C10991">
        <v>14</v>
      </c>
      <c r="D10991">
        <f>'12월'!B14</f>
        <v>0</v>
      </c>
      <c r="E10991">
        <f t="shared" si="171"/>
        <v>0</v>
      </c>
      <c r="F10991">
        <f>'12월'!C14</f>
        <v>0</v>
      </c>
      <c r="G10991">
        <f>'12월'!D14</f>
        <v>0</v>
      </c>
      <c r="H10991">
        <f>'12월'!E14</f>
        <v>0</v>
      </c>
      <c r="I10991">
        <f>'12월'!F14</f>
        <v>0</v>
      </c>
      <c r="J10991">
        <f>'12월'!G14</f>
        <v>0</v>
      </c>
      <c r="K10991">
        <f>'12월'!H14</f>
        <v>0</v>
      </c>
      <c r="L10991">
        <f>'12월'!I14</f>
        <v>0</v>
      </c>
      <c r="M10991">
        <f>'12월'!J14</f>
        <v>0</v>
      </c>
      <c r="N10991">
        <f>'12월'!K14</f>
        <v>0</v>
      </c>
      <c r="O10991">
        <f>'12월'!L14</f>
        <v>0</v>
      </c>
      <c r="P10991" t="str">
        <f>IF(AND(검색!$C$4&lt;&gt;"",E10991&lt;&gt;"",ISNUMBER(SEARCH(검색!$C$4,E10991)),OR(D10991&lt;&gt;"",F10991&lt;&gt;"",G10991&lt;&gt;"",H10991&lt;&gt;"")),COUNT(P$1:P10990)+1,"")</f>
        <v/>
      </c>
    </row>
    <row r="10992" spans="1:16" x14ac:dyDescent="0.3">
      <c r="A10992">
        <v>10991</v>
      </c>
      <c r="B10992" t="s">
        <v>1417</v>
      </c>
      <c r="C10992">
        <v>15</v>
      </c>
      <c r="D10992">
        <f>'12월'!B15</f>
        <v>0</v>
      </c>
      <c r="E10992">
        <f t="shared" si="171"/>
        <v>0</v>
      </c>
      <c r="F10992">
        <f>'12월'!C15</f>
        <v>0</v>
      </c>
      <c r="G10992">
        <f>'12월'!D15</f>
        <v>0</v>
      </c>
      <c r="H10992">
        <f>'12월'!E15</f>
        <v>0</v>
      </c>
      <c r="I10992">
        <f>'12월'!F15</f>
        <v>0</v>
      </c>
      <c r="J10992">
        <f>'12월'!G15</f>
        <v>0</v>
      </c>
      <c r="K10992">
        <f>'12월'!H15</f>
        <v>0</v>
      </c>
      <c r="L10992">
        <f>'12월'!I15</f>
        <v>0</v>
      </c>
      <c r="M10992">
        <f>'12월'!J15</f>
        <v>0</v>
      </c>
      <c r="N10992">
        <f>'12월'!K15</f>
        <v>0</v>
      </c>
      <c r="O10992">
        <f>'12월'!L15</f>
        <v>0</v>
      </c>
      <c r="P10992" t="str">
        <f>IF(AND(검색!$C$4&lt;&gt;"",E10992&lt;&gt;"",ISNUMBER(SEARCH(검색!$C$4,E10992)),OR(D10992&lt;&gt;"",F10992&lt;&gt;"",G10992&lt;&gt;"",H10992&lt;&gt;"")),COUNT(P$1:P10991)+1,"")</f>
        <v/>
      </c>
    </row>
    <row r="10993" spans="1:16" x14ac:dyDescent="0.3">
      <c r="A10993">
        <v>10992</v>
      </c>
      <c r="B10993" t="s">
        <v>1417</v>
      </c>
      <c r="C10993">
        <v>16</v>
      </c>
      <c r="D10993">
        <f>'12월'!B16</f>
        <v>0</v>
      </c>
      <c r="E10993">
        <f t="shared" si="171"/>
        <v>0</v>
      </c>
      <c r="F10993">
        <f>'12월'!C16</f>
        <v>0</v>
      </c>
      <c r="G10993">
        <f>'12월'!D16</f>
        <v>0</v>
      </c>
      <c r="H10993">
        <f>'12월'!E16</f>
        <v>0</v>
      </c>
      <c r="I10993">
        <f>'12월'!F16</f>
        <v>0</v>
      </c>
      <c r="J10993">
        <f>'12월'!G16</f>
        <v>0</v>
      </c>
      <c r="K10993">
        <f>'12월'!H16</f>
        <v>0</v>
      </c>
      <c r="L10993">
        <f>'12월'!I16</f>
        <v>0</v>
      </c>
      <c r="M10993">
        <f>'12월'!J16</f>
        <v>0</v>
      </c>
      <c r="N10993">
        <f>'12월'!K16</f>
        <v>0</v>
      </c>
      <c r="O10993">
        <f>'12월'!L16</f>
        <v>0</v>
      </c>
      <c r="P10993" t="str">
        <f>IF(AND(검색!$C$4&lt;&gt;"",E10993&lt;&gt;"",ISNUMBER(SEARCH(검색!$C$4,E10993)),OR(D10993&lt;&gt;"",F10993&lt;&gt;"",G10993&lt;&gt;"",H10993&lt;&gt;"")),COUNT(P$1:P10992)+1,"")</f>
        <v/>
      </c>
    </row>
    <row r="10994" spans="1:16" x14ac:dyDescent="0.3">
      <c r="A10994">
        <v>10993</v>
      </c>
      <c r="B10994" t="s">
        <v>1417</v>
      </c>
      <c r="C10994">
        <v>17</v>
      </c>
      <c r="D10994">
        <f>'12월'!B17</f>
        <v>0</v>
      </c>
      <c r="E10994">
        <f t="shared" si="171"/>
        <v>0</v>
      </c>
      <c r="F10994">
        <f>'12월'!C17</f>
        <v>0</v>
      </c>
      <c r="G10994">
        <f>'12월'!D17</f>
        <v>0</v>
      </c>
      <c r="H10994">
        <f>'12월'!E17</f>
        <v>0</v>
      </c>
      <c r="I10994">
        <f>'12월'!F17</f>
        <v>0</v>
      </c>
      <c r="J10994">
        <f>'12월'!G17</f>
        <v>0</v>
      </c>
      <c r="K10994">
        <f>'12월'!H17</f>
        <v>0</v>
      </c>
      <c r="L10994">
        <f>'12월'!I17</f>
        <v>0</v>
      </c>
      <c r="M10994">
        <f>'12월'!J17</f>
        <v>0</v>
      </c>
      <c r="N10994">
        <f>'12월'!K17</f>
        <v>0</v>
      </c>
      <c r="O10994">
        <f>'12월'!L17</f>
        <v>0</v>
      </c>
      <c r="P10994" t="str">
        <f>IF(AND(검색!$C$4&lt;&gt;"",E10994&lt;&gt;"",ISNUMBER(SEARCH(검색!$C$4,E10994)),OR(D10994&lt;&gt;"",F10994&lt;&gt;"",G10994&lt;&gt;"",H10994&lt;&gt;"")),COUNT(P$1:P10993)+1,"")</f>
        <v/>
      </c>
    </row>
    <row r="10995" spans="1:16" x14ac:dyDescent="0.3">
      <c r="A10995">
        <v>10994</v>
      </c>
      <c r="B10995" t="s">
        <v>1417</v>
      </c>
      <c r="C10995">
        <v>18</v>
      </c>
      <c r="D10995">
        <f>'12월'!B18</f>
        <v>0</v>
      </c>
      <c r="E10995">
        <f t="shared" si="171"/>
        <v>0</v>
      </c>
      <c r="F10995">
        <f>'12월'!C18</f>
        <v>0</v>
      </c>
      <c r="G10995">
        <f>'12월'!D18</f>
        <v>0</v>
      </c>
      <c r="H10995">
        <f>'12월'!E18</f>
        <v>0</v>
      </c>
      <c r="I10995">
        <f>'12월'!F18</f>
        <v>0</v>
      </c>
      <c r="J10995">
        <f>'12월'!G18</f>
        <v>0</v>
      </c>
      <c r="K10995">
        <f>'12월'!H18</f>
        <v>0</v>
      </c>
      <c r="L10995">
        <f>'12월'!I18</f>
        <v>0</v>
      </c>
      <c r="M10995">
        <f>'12월'!J18</f>
        <v>0</v>
      </c>
      <c r="N10995">
        <f>'12월'!K18</f>
        <v>0</v>
      </c>
      <c r="O10995">
        <f>'12월'!L18</f>
        <v>0</v>
      </c>
      <c r="P10995" t="str">
        <f>IF(AND(검색!$C$4&lt;&gt;"",E10995&lt;&gt;"",ISNUMBER(SEARCH(검색!$C$4,E10995)),OR(D10995&lt;&gt;"",F10995&lt;&gt;"",G10995&lt;&gt;"",H10995&lt;&gt;"")),COUNT(P$1:P10994)+1,"")</f>
        <v/>
      </c>
    </row>
    <row r="10996" spans="1:16" x14ac:dyDescent="0.3">
      <c r="A10996">
        <v>10995</v>
      </c>
      <c r="B10996" t="s">
        <v>1417</v>
      </c>
      <c r="C10996">
        <v>19</v>
      </c>
      <c r="D10996">
        <f>'12월'!B19</f>
        <v>0</v>
      </c>
      <c r="E10996">
        <f t="shared" si="171"/>
        <v>0</v>
      </c>
      <c r="F10996">
        <f>'12월'!C19</f>
        <v>0</v>
      </c>
      <c r="G10996">
        <f>'12월'!D19</f>
        <v>0</v>
      </c>
      <c r="H10996">
        <f>'12월'!E19</f>
        <v>0</v>
      </c>
      <c r="I10996">
        <f>'12월'!F19</f>
        <v>0</v>
      </c>
      <c r="J10996">
        <f>'12월'!G19</f>
        <v>0</v>
      </c>
      <c r="K10996">
        <f>'12월'!H19</f>
        <v>0</v>
      </c>
      <c r="L10996">
        <f>'12월'!I19</f>
        <v>0</v>
      </c>
      <c r="M10996">
        <f>'12월'!J19</f>
        <v>0</v>
      </c>
      <c r="N10996">
        <f>'12월'!K19</f>
        <v>0</v>
      </c>
      <c r="O10996">
        <f>'12월'!L19</f>
        <v>0</v>
      </c>
      <c r="P10996" t="str">
        <f>IF(AND(검색!$C$4&lt;&gt;"",E10996&lt;&gt;"",ISNUMBER(SEARCH(검색!$C$4,E10996)),OR(D10996&lt;&gt;"",F10996&lt;&gt;"",G10996&lt;&gt;"",H10996&lt;&gt;"")),COUNT(P$1:P10995)+1,"")</f>
        <v/>
      </c>
    </row>
    <row r="10997" spans="1:16" x14ac:dyDescent="0.3">
      <c r="A10997">
        <v>10996</v>
      </c>
      <c r="B10997" t="s">
        <v>1417</v>
      </c>
      <c r="C10997">
        <v>20</v>
      </c>
      <c r="D10997">
        <f>'12월'!B20</f>
        <v>0</v>
      </c>
      <c r="E10997">
        <f t="shared" si="171"/>
        <v>0</v>
      </c>
      <c r="F10997">
        <f>'12월'!C20</f>
        <v>0</v>
      </c>
      <c r="G10997">
        <f>'12월'!D20</f>
        <v>0</v>
      </c>
      <c r="H10997">
        <f>'12월'!E20</f>
        <v>0</v>
      </c>
      <c r="I10997">
        <f>'12월'!F20</f>
        <v>0</v>
      </c>
      <c r="J10997">
        <f>'12월'!G20</f>
        <v>0</v>
      </c>
      <c r="K10997">
        <f>'12월'!H20</f>
        <v>0</v>
      </c>
      <c r="L10997">
        <f>'12월'!I20</f>
        <v>0</v>
      </c>
      <c r="M10997">
        <f>'12월'!J20</f>
        <v>0</v>
      </c>
      <c r="N10997">
        <f>'12월'!K20</f>
        <v>0</v>
      </c>
      <c r="O10997">
        <f>'12월'!L20</f>
        <v>0</v>
      </c>
      <c r="P10997" t="str">
        <f>IF(AND(검색!$C$4&lt;&gt;"",E10997&lt;&gt;"",ISNUMBER(SEARCH(검색!$C$4,E10997)),OR(D10997&lt;&gt;"",F10997&lt;&gt;"",G10997&lt;&gt;"",H10997&lt;&gt;"")),COUNT(P$1:P10996)+1,"")</f>
        <v/>
      </c>
    </row>
    <row r="10998" spans="1:16" x14ac:dyDescent="0.3">
      <c r="A10998">
        <v>10997</v>
      </c>
      <c r="B10998" t="s">
        <v>1417</v>
      </c>
      <c r="C10998">
        <v>21</v>
      </c>
      <c r="D10998">
        <f>'12월'!B21</f>
        <v>0</v>
      </c>
      <c r="E10998">
        <f t="shared" si="171"/>
        <v>0</v>
      </c>
      <c r="F10998">
        <f>'12월'!C21</f>
        <v>0</v>
      </c>
      <c r="G10998">
        <f>'12월'!D21</f>
        <v>0</v>
      </c>
      <c r="H10998">
        <f>'12월'!E21</f>
        <v>0</v>
      </c>
      <c r="I10998">
        <f>'12월'!F21</f>
        <v>0</v>
      </c>
      <c r="J10998">
        <f>'12월'!G21</f>
        <v>0</v>
      </c>
      <c r="K10998">
        <f>'12월'!H21</f>
        <v>0</v>
      </c>
      <c r="L10998">
        <f>'12월'!I21</f>
        <v>0</v>
      </c>
      <c r="M10998">
        <f>'12월'!J21</f>
        <v>0</v>
      </c>
      <c r="N10998">
        <f>'12월'!K21</f>
        <v>0</v>
      </c>
      <c r="O10998">
        <f>'12월'!L21</f>
        <v>0</v>
      </c>
      <c r="P10998" t="str">
        <f>IF(AND(검색!$C$4&lt;&gt;"",E10998&lt;&gt;"",ISNUMBER(SEARCH(검색!$C$4,E10998)),OR(D10998&lt;&gt;"",F10998&lt;&gt;"",G10998&lt;&gt;"",H10998&lt;&gt;"")),COUNT(P$1:P10997)+1,"")</f>
        <v/>
      </c>
    </row>
    <row r="10999" spans="1:16" x14ac:dyDescent="0.3">
      <c r="A10999">
        <v>10998</v>
      </c>
      <c r="B10999" t="s">
        <v>1417</v>
      </c>
      <c r="C10999">
        <v>22</v>
      </c>
      <c r="D10999">
        <f>'12월'!B22</f>
        <v>0</v>
      </c>
      <c r="E10999">
        <f t="shared" si="171"/>
        <v>0</v>
      </c>
      <c r="F10999">
        <f>'12월'!C22</f>
        <v>0</v>
      </c>
      <c r="G10999">
        <f>'12월'!D22</f>
        <v>0</v>
      </c>
      <c r="H10999">
        <f>'12월'!E22</f>
        <v>0</v>
      </c>
      <c r="I10999">
        <f>'12월'!F22</f>
        <v>0</v>
      </c>
      <c r="J10999">
        <f>'12월'!G22</f>
        <v>0</v>
      </c>
      <c r="K10999">
        <f>'12월'!H22</f>
        <v>0</v>
      </c>
      <c r="L10999">
        <f>'12월'!I22</f>
        <v>0</v>
      </c>
      <c r="M10999">
        <f>'12월'!J22</f>
        <v>0</v>
      </c>
      <c r="N10999">
        <f>'12월'!K22</f>
        <v>0</v>
      </c>
      <c r="O10999">
        <f>'12월'!L22</f>
        <v>0</v>
      </c>
      <c r="P10999" t="str">
        <f>IF(AND(검색!$C$4&lt;&gt;"",E10999&lt;&gt;"",ISNUMBER(SEARCH(검색!$C$4,E10999)),OR(D10999&lt;&gt;"",F10999&lt;&gt;"",G10999&lt;&gt;"",H10999&lt;&gt;"")),COUNT(P$1:P10998)+1,"")</f>
        <v/>
      </c>
    </row>
    <row r="11000" spans="1:16" x14ac:dyDescent="0.3">
      <c r="A11000">
        <v>10999</v>
      </c>
      <c r="B11000" t="s">
        <v>1417</v>
      </c>
      <c r="C11000">
        <v>23</v>
      </c>
      <c r="D11000">
        <f>'12월'!B23</f>
        <v>0</v>
      </c>
      <c r="E11000">
        <f t="shared" si="171"/>
        <v>0</v>
      </c>
      <c r="F11000">
        <f>'12월'!C23</f>
        <v>0</v>
      </c>
      <c r="G11000">
        <f>'12월'!D23</f>
        <v>0</v>
      </c>
      <c r="H11000">
        <f>'12월'!E23</f>
        <v>0</v>
      </c>
      <c r="I11000">
        <f>'12월'!F23</f>
        <v>0</v>
      </c>
      <c r="J11000">
        <f>'12월'!G23</f>
        <v>0</v>
      </c>
      <c r="K11000">
        <f>'12월'!H23</f>
        <v>0</v>
      </c>
      <c r="L11000">
        <f>'12월'!I23</f>
        <v>0</v>
      </c>
      <c r="M11000">
        <f>'12월'!J23</f>
        <v>0</v>
      </c>
      <c r="N11000">
        <f>'12월'!K23</f>
        <v>0</v>
      </c>
      <c r="O11000">
        <f>'12월'!L23</f>
        <v>0</v>
      </c>
      <c r="P11000" t="str">
        <f>IF(AND(검색!$C$4&lt;&gt;"",E11000&lt;&gt;"",ISNUMBER(SEARCH(검색!$C$4,E11000)),OR(D11000&lt;&gt;"",F11000&lt;&gt;"",G11000&lt;&gt;"",H11000&lt;&gt;"")),COUNT(P$1:P10999)+1,"")</f>
        <v/>
      </c>
    </row>
    <row r="11001" spans="1:16" x14ac:dyDescent="0.3">
      <c r="A11001">
        <v>11000</v>
      </c>
      <c r="B11001" t="s">
        <v>1417</v>
      </c>
      <c r="C11001">
        <v>24</v>
      </c>
      <c r="D11001">
        <f>'12월'!B24</f>
        <v>0</v>
      </c>
      <c r="E11001">
        <f t="shared" si="171"/>
        <v>0</v>
      </c>
      <c r="F11001">
        <f>'12월'!C24</f>
        <v>0</v>
      </c>
      <c r="G11001">
        <f>'12월'!D24</f>
        <v>0</v>
      </c>
      <c r="H11001">
        <f>'12월'!E24</f>
        <v>0</v>
      </c>
      <c r="I11001">
        <f>'12월'!F24</f>
        <v>0</v>
      </c>
      <c r="J11001">
        <f>'12월'!G24</f>
        <v>0</v>
      </c>
      <c r="K11001">
        <f>'12월'!H24</f>
        <v>0</v>
      </c>
      <c r="L11001">
        <f>'12월'!I24</f>
        <v>0</v>
      </c>
      <c r="M11001">
        <f>'12월'!J24</f>
        <v>0</v>
      </c>
      <c r="N11001">
        <f>'12월'!K24</f>
        <v>0</v>
      </c>
      <c r="O11001">
        <f>'12월'!L24</f>
        <v>0</v>
      </c>
      <c r="P11001" t="str">
        <f>IF(AND(검색!$C$4&lt;&gt;"",E11001&lt;&gt;"",ISNUMBER(SEARCH(검색!$C$4,E11001)),OR(D11001&lt;&gt;"",F11001&lt;&gt;"",G11001&lt;&gt;"",H11001&lt;&gt;"")),COUNT(P$1:P11000)+1,"")</f>
        <v/>
      </c>
    </row>
    <row r="11002" spans="1:16" x14ac:dyDescent="0.3">
      <c r="A11002">
        <v>11001</v>
      </c>
      <c r="B11002" t="s">
        <v>1417</v>
      </c>
      <c r="C11002">
        <v>25</v>
      </c>
      <c r="D11002">
        <f>'12월'!B25</f>
        <v>0</v>
      </c>
      <c r="E11002">
        <f t="shared" si="171"/>
        <v>0</v>
      </c>
      <c r="F11002">
        <f>'12월'!C25</f>
        <v>0</v>
      </c>
      <c r="G11002">
        <f>'12월'!D25</f>
        <v>0</v>
      </c>
      <c r="H11002">
        <f>'12월'!E25</f>
        <v>0</v>
      </c>
      <c r="I11002">
        <f>'12월'!F25</f>
        <v>0</v>
      </c>
      <c r="J11002">
        <f>'12월'!G25</f>
        <v>0</v>
      </c>
      <c r="K11002">
        <f>'12월'!H25</f>
        <v>0</v>
      </c>
      <c r="L11002">
        <f>'12월'!I25</f>
        <v>0</v>
      </c>
      <c r="M11002">
        <f>'12월'!J25</f>
        <v>0</v>
      </c>
      <c r="N11002">
        <f>'12월'!K25</f>
        <v>0</v>
      </c>
      <c r="O11002">
        <f>'12월'!L25</f>
        <v>0</v>
      </c>
      <c r="P11002" t="str">
        <f>IF(AND(검색!$C$4&lt;&gt;"",E11002&lt;&gt;"",ISNUMBER(SEARCH(검색!$C$4,E11002)),OR(D11002&lt;&gt;"",F11002&lt;&gt;"",G11002&lt;&gt;"",H11002&lt;&gt;"")),COUNT(P$1:P11001)+1,"")</f>
        <v/>
      </c>
    </row>
    <row r="11003" spans="1:16" x14ac:dyDescent="0.3">
      <c r="A11003">
        <v>11002</v>
      </c>
      <c r="B11003" t="s">
        <v>1417</v>
      </c>
      <c r="C11003">
        <v>26</v>
      </c>
      <c r="D11003">
        <f>'12월'!B26</f>
        <v>0</v>
      </c>
      <c r="E11003">
        <f t="shared" si="171"/>
        <v>0</v>
      </c>
      <c r="F11003">
        <f>'12월'!C26</f>
        <v>0</v>
      </c>
      <c r="G11003">
        <f>'12월'!D26</f>
        <v>0</v>
      </c>
      <c r="H11003">
        <f>'12월'!E26</f>
        <v>0</v>
      </c>
      <c r="I11003">
        <f>'12월'!F26</f>
        <v>0</v>
      </c>
      <c r="J11003">
        <f>'12월'!G26</f>
        <v>0</v>
      </c>
      <c r="K11003">
        <f>'12월'!H26</f>
        <v>0</v>
      </c>
      <c r="L11003">
        <f>'12월'!I26</f>
        <v>0</v>
      </c>
      <c r="M11003">
        <f>'12월'!J26</f>
        <v>0</v>
      </c>
      <c r="N11003">
        <f>'12월'!K26</f>
        <v>0</v>
      </c>
      <c r="O11003">
        <f>'12월'!L26</f>
        <v>0</v>
      </c>
      <c r="P11003" t="str">
        <f>IF(AND(검색!$C$4&lt;&gt;"",E11003&lt;&gt;"",ISNUMBER(SEARCH(검색!$C$4,E11003)),OR(D11003&lt;&gt;"",F11003&lt;&gt;"",G11003&lt;&gt;"",H11003&lt;&gt;"")),COUNT(P$1:P11002)+1,"")</f>
        <v/>
      </c>
    </row>
    <row r="11004" spans="1:16" x14ac:dyDescent="0.3">
      <c r="A11004">
        <v>11003</v>
      </c>
      <c r="B11004" t="s">
        <v>1417</v>
      </c>
      <c r="C11004">
        <v>27</v>
      </c>
      <c r="D11004">
        <f>'12월'!B27</f>
        <v>0</v>
      </c>
      <c r="E11004">
        <f t="shared" si="171"/>
        <v>0</v>
      </c>
      <c r="F11004">
        <f>'12월'!C27</f>
        <v>0</v>
      </c>
      <c r="G11004">
        <f>'12월'!D27</f>
        <v>0</v>
      </c>
      <c r="H11004">
        <f>'12월'!E27</f>
        <v>0</v>
      </c>
      <c r="I11004">
        <f>'12월'!F27</f>
        <v>0</v>
      </c>
      <c r="J11004">
        <f>'12월'!G27</f>
        <v>0</v>
      </c>
      <c r="K11004">
        <f>'12월'!H27</f>
        <v>0</v>
      </c>
      <c r="L11004">
        <f>'12월'!I27</f>
        <v>0</v>
      </c>
      <c r="M11004">
        <f>'12월'!J27</f>
        <v>0</v>
      </c>
      <c r="N11004">
        <f>'12월'!K27</f>
        <v>0</v>
      </c>
      <c r="O11004">
        <f>'12월'!L27</f>
        <v>0</v>
      </c>
      <c r="P11004" t="str">
        <f>IF(AND(검색!$C$4&lt;&gt;"",E11004&lt;&gt;"",ISNUMBER(SEARCH(검색!$C$4,E11004)),OR(D11004&lt;&gt;"",F11004&lt;&gt;"",G11004&lt;&gt;"",H11004&lt;&gt;"")),COUNT(P$1:P11003)+1,"")</f>
        <v/>
      </c>
    </row>
    <row r="11005" spans="1:16" x14ac:dyDescent="0.3">
      <c r="A11005">
        <v>11004</v>
      </c>
      <c r="B11005" t="s">
        <v>1417</v>
      </c>
      <c r="C11005">
        <v>28</v>
      </c>
      <c r="D11005">
        <f>'12월'!B28</f>
        <v>0</v>
      </c>
      <c r="E11005">
        <f t="shared" si="171"/>
        <v>0</v>
      </c>
      <c r="F11005">
        <f>'12월'!C28</f>
        <v>0</v>
      </c>
      <c r="G11005">
        <f>'12월'!D28</f>
        <v>0</v>
      </c>
      <c r="H11005">
        <f>'12월'!E28</f>
        <v>0</v>
      </c>
      <c r="I11005">
        <f>'12월'!F28</f>
        <v>0</v>
      </c>
      <c r="J11005">
        <f>'12월'!G28</f>
        <v>0</v>
      </c>
      <c r="K11005">
        <f>'12월'!H28</f>
        <v>0</v>
      </c>
      <c r="L11005">
        <f>'12월'!I28</f>
        <v>0</v>
      </c>
      <c r="M11005">
        <f>'12월'!J28</f>
        <v>0</v>
      </c>
      <c r="N11005">
        <f>'12월'!K28</f>
        <v>0</v>
      </c>
      <c r="O11005">
        <f>'12월'!L28</f>
        <v>0</v>
      </c>
      <c r="P11005" t="str">
        <f>IF(AND(검색!$C$4&lt;&gt;"",E11005&lt;&gt;"",ISNUMBER(SEARCH(검색!$C$4,E11005)),OR(D11005&lt;&gt;"",F11005&lt;&gt;"",G11005&lt;&gt;"",H11005&lt;&gt;"")),COUNT(P$1:P11004)+1,"")</f>
        <v/>
      </c>
    </row>
    <row r="11006" spans="1:16" x14ac:dyDescent="0.3">
      <c r="A11006">
        <v>11005</v>
      </c>
      <c r="B11006" t="s">
        <v>1417</v>
      </c>
      <c r="C11006">
        <v>29</v>
      </c>
      <c r="D11006">
        <f>'12월'!B29</f>
        <v>0</v>
      </c>
      <c r="E11006">
        <f t="shared" si="171"/>
        <v>0</v>
      </c>
      <c r="F11006">
        <f>'12월'!C29</f>
        <v>0</v>
      </c>
      <c r="G11006">
        <f>'12월'!D29</f>
        <v>0</v>
      </c>
      <c r="H11006">
        <f>'12월'!E29</f>
        <v>0</v>
      </c>
      <c r="I11006">
        <f>'12월'!F29</f>
        <v>0</v>
      </c>
      <c r="J11006">
        <f>'12월'!G29</f>
        <v>0</v>
      </c>
      <c r="K11006">
        <f>'12월'!H29</f>
        <v>0</v>
      </c>
      <c r="L11006">
        <f>'12월'!I29</f>
        <v>0</v>
      </c>
      <c r="M11006">
        <f>'12월'!J29</f>
        <v>0</v>
      </c>
      <c r="N11006">
        <f>'12월'!K29</f>
        <v>0</v>
      </c>
      <c r="O11006">
        <f>'12월'!L29</f>
        <v>0</v>
      </c>
      <c r="P11006" t="str">
        <f>IF(AND(검색!$C$4&lt;&gt;"",E11006&lt;&gt;"",ISNUMBER(SEARCH(검색!$C$4,E11006)),OR(D11006&lt;&gt;"",F11006&lt;&gt;"",G11006&lt;&gt;"",H11006&lt;&gt;"")),COUNT(P$1:P11005)+1,"")</f>
        <v/>
      </c>
    </row>
    <row r="11007" spans="1:16" x14ac:dyDescent="0.3">
      <c r="A11007">
        <v>11006</v>
      </c>
      <c r="B11007" t="s">
        <v>1417</v>
      </c>
      <c r="C11007">
        <v>30</v>
      </c>
      <c r="D11007">
        <f>'12월'!B30</f>
        <v>0</v>
      </c>
      <c r="E11007">
        <f t="shared" si="171"/>
        <v>0</v>
      </c>
      <c r="F11007">
        <f>'12월'!C30</f>
        <v>0</v>
      </c>
      <c r="G11007">
        <f>'12월'!D30</f>
        <v>0</v>
      </c>
      <c r="H11007">
        <f>'12월'!E30</f>
        <v>0</v>
      </c>
      <c r="I11007">
        <f>'12월'!F30</f>
        <v>0</v>
      </c>
      <c r="J11007">
        <f>'12월'!G30</f>
        <v>0</v>
      </c>
      <c r="K11007">
        <f>'12월'!H30</f>
        <v>0</v>
      </c>
      <c r="L11007">
        <f>'12월'!I30</f>
        <v>0</v>
      </c>
      <c r="M11007">
        <f>'12월'!J30</f>
        <v>0</v>
      </c>
      <c r="N11007">
        <f>'12월'!K30</f>
        <v>0</v>
      </c>
      <c r="O11007">
        <f>'12월'!L30</f>
        <v>0</v>
      </c>
      <c r="P11007" t="str">
        <f>IF(AND(검색!$C$4&lt;&gt;"",E11007&lt;&gt;"",ISNUMBER(SEARCH(검색!$C$4,E11007)),OR(D11007&lt;&gt;"",F11007&lt;&gt;"",G11007&lt;&gt;"",H11007&lt;&gt;"")),COUNT(P$1:P11006)+1,"")</f>
        <v/>
      </c>
    </row>
    <row r="11008" spans="1:16" x14ac:dyDescent="0.3">
      <c r="A11008">
        <v>11007</v>
      </c>
      <c r="B11008" t="s">
        <v>1417</v>
      </c>
      <c r="C11008">
        <v>31</v>
      </c>
      <c r="D11008">
        <f>'12월'!B31</f>
        <v>0</v>
      </c>
      <c r="E11008">
        <f t="shared" si="171"/>
        <v>0</v>
      </c>
      <c r="F11008">
        <f>'12월'!C31</f>
        <v>0</v>
      </c>
      <c r="G11008">
        <f>'12월'!D31</f>
        <v>0</v>
      </c>
      <c r="H11008">
        <f>'12월'!E31</f>
        <v>0</v>
      </c>
      <c r="I11008">
        <f>'12월'!F31</f>
        <v>0</v>
      </c>
      <c r="J11008">
        <f>'12월'!G31</f>
        <v>0</v>
      </c>
      <c r="K11008">
        <f>'12월'!H31</f>
        <v>0</v>
      </c>
      <c r="L11008">
        <f>'12월'!I31</f>
        <v>0</v>
      </c>
      <c r="M11008">
        <f>'12월'!J31</f>
        <v>0</v>
      </c>
      <c r="N11008">
        <f>'12월'!K31</f>
        <v>0</v>
      </c>
      <c r="O11008">
        <f>'12월'!L31</f>
        <v>0</v>
      </c>
      <c r="P11008" t="str">
        <f>IF(AND(검색!$C$4&lt;&gt;"",E11008&lt;&gt;"",ISNUMBER(SEARCH(검색!$C$4,E11008)),OR(D11008&lt;&gt;"",F11008&lt;&gt;"",G11008&lt;&gt;"",H11008&lt;&gt;"")),COUNT(P$1:P11007)+1,"")</f>
        <v/>
      </c>
    </row>
    <row r="11009" spans="1:16" x14ac:dyDescent="0.3">
      <c r="A11009">
        <v>11008</v>
      </c>
      <c r="B11009" t="s">
        <v>1417</v>
      </c>
      <c r="C11009">
        <v>32</v>
      </c>
      <c r="D11009">
        <f>'12월'!B32</f>
        <v>0</v>
      </c>
      <c r="E11009">
        <f t="shared" si="171"/>
        <v>0</v>
      </c>
      <c r="F11009">
        <f>'12월'!C32</f>
        <v>0</v>
      </c>
      <c r="G11009">
        <f>'12월'!D32</f>
        <v>0</v>
      </c>
      <c r="H11009">
        <f>'12월'!E32</f>
        <v>0</v>
      </c>
      <c r="I11009">
        <f>'12월'!F32</f>
        <v>0</v>
      </c>
      <c r="J11009">
        <f>'12월'!G32</f>
        <v>0</v>
      </c>
      <c r="K11009">
        <f>'12월'!H32</f>
        <v>0</v>
      </c>
      <c r="L11009">
        <f>'12월'!I32</f>
        <v>0</v>
      </c>
      <c r="M11009">
        <f>'12월'!J32</f>
        <v>0</v>
      </c>
      <c r="N11009">
        <f>'12월'!K32</f>
        <v>0</v>
      </c>
      <c r="O11009">
        <f>'12월'!L32</f>
        <v>0</v>
      </c>
      <c r="P11009" t="str">
        <f>IF(AND(검색!$C$4&lt;&gt;"",E11009&lt;&gt;"",ISNUMBER(SEARCH(검색!$C$4,E11009)),OR(D11009&lt;&gt;"",F11009&lt;&gt;"",G11009&lt;&gt;"",H11009&lt;&gt;"")),COUNT(P$1:P11008)+1,"")</f>
        <v/>
      </c>
    </row>
    <row r="11010" spans="1:16" x14ac:dyDescent="0.3">
      <c r="A11010">
        <v>11009</v>
      </c>
      <c r="B11010" t="s">
        <v>1417</v>
      </c>
      <c r="C11010">
        <v>33</v>
      </c>
      <c r="D11010">
        <f>'12월'!B33</f>
        <v>0</v>
      </c>
      <c r="E11010">
        <f t="shared" si="171"/>
        <v>0</v>
      </c>
      <c r="F11010">
        <f>'12월'!C33</f>
        <v>0</v>
      </c>
      <c r="G11010">
        <f>'12월'!D33</f>
        <v>0</v>
      </c>
      <c r="H11010">
        <f>'12월'!E33</f>
        <v>0</v>
      </c>
      <c r="I11010">
        <f>'12월'!F33</f>
        <v>0</v>
      </c>
      <c r="J11010">
        <f>'12월'!G33</f>
        <v>0</v>
      </c>
      <c r="K11010">
        <f>'12월'!H33</f>
        <v>0</v>
      </c>
      <c r="L11010">
        <f>'12월'!I33</f>
        <v>0</v>
      </c>
      <c r="M11010">
        <f>'12월'!J33</f>
        <v>0</v>
      </c>
      <c r="N11010">
        <f>'12월'!K33</f>
        <v>0</v>
      </c>
      <c r="O11010">
        <f>'12월'!L33</f>
        <v>0</v>
      </c>
      <c r="P11010" t="str">
        <f>IF(AND(검색!$C$4&lt;&gt;"",E11010&lt;&gt;"",ISNUMBER(SEARCH(검색!$C$4,E11010)),OR(D11010&lt;&gt;"",F11010&lt;&gt;"",G11010&lt;&gt;"",H11010&lt;&gt;"")),COUNT(P$1:P11009)+1,"")</f>
        <v/>
      </c>
    </row>
    <row r="11011" spans="1:16" x14ac:dyDescent="0.3">
      <c r="A11011">
        <v>11010</v>
      </c>
      <c r="B11011" t="s">
        <v>1417</v>
      </c>
      <c r="C11011">
        <v>34</v>
      </c>
      <c r="D11011">
        <f>'12월'!B34</f>
        <v>0</v>
      </c>
      <c r="E11011">
        <f t="shared" ref="E11011:E11074" si="172">IF(D11011&lt;&gt;"",D11011,IF(B11011=B11010,E11010,""))</f>
        <v>0</v>
      </c>
      <c r="F11011">
        <f>'12월'!C34</f>
        <v>0</v>
      </c>
      <c r="G11011">
        <f>'12월'!D34</f>
        <v>0</v>
      </c>
      <c r="H11011">
        <f>'12월'!E34</f>
        <v>0</v>
      </c>
      <c r="I11011">
        <f>'12월'!F34</f>
        <v>0</v>
      </c>
      <c r="J11011">
        <f>'12월'!G34</f>
        <v>0</v>
      </c>
      <c r="K11011">
        <f>'12월'!H34</f>
        <v>0</v>
      </c>
      <c r="L11011">
        <f>'12월'!I34</f>
        <v>0</v>
      </c>
      <c r="M11011">
        <f>'12월'!J34</f>
        <v>0</v>
      </c>
      <c r="N11011">
        <f>'12월'!K34</f>
        <v>0</v>
      </c>
      <c r="O11011">
        <f>'12월'!L34</f>
        <v>0</v>
      </c>
      <c r="P11011" t="str">
        <f>IF(AND(검색!$C$4&lt;&gt;"",E11011&lt;&gt;"",ISNUMBER(SEARCH(검색!$C$4,E11011)),OR(D11011&lt;&gt;"",F11011&lt;&gt;"",G11011&lt;&gt;"",H11011&lt;&gt;"")),COUNT(P$1:P11010)+1,"")</f>
        <v/>
      </c>
    </row>
    <row r="11012" spans="1:16" x14ac:dyDescent="0.3">
      <c r="A11012">
        <v>11011</v>
      </c>
      <c r="B11012" t="s">
        <v>1417</v>
      </c>
      <c r="C11012">
        <v>35</v>
      </c>
      <c r="D11012">
        <f>'12월'!B35</f>
        <v>0</v>
      </c>
      <c r="E11012">
        <f t="shared" si="172"/>
        <v>0</v>
      </c>
      <c r="F11012">
        <f>'12월'!C35</f>
        <v>0</v>
      </c>
      <c r="G11012">
        <f>'12월'!D35</f>
        <v>0</v>
      </c>
      <c r="H11012">
        <f>'12월'!E35</f>
        <v>0</v>
      </c>
      <c r="I11012">
        <f>'12월'!F35</f>
        <v>0</v>
      </c>
      <c r="J11012">
        <f>'12월'!G35</f>
        <v>0</v>
      </c>
      <c r="K11012">
        <f>'12월'!H35</f>
        <v>0</v>
      </c>
      <c r="L11012">
        <f>'12월'!I35</f>
        <v>0</v>
      </c>
      <c r="M11012">
        <f>'12월'!J35</f>
        <v>0</v>
      </c>
      <c r="N11012">
        <f>'12월'!K35</f>
        <v>0</v>
      </c>
      <c r="O11012">
        <f>'12월'!L35</f>
        <v>0</v>
      </c>
      <c r="P11012" t="str">
        <f>IF(AND(검색!$C$4&lt;&gt;"",E11012&lt;&gt;"",ISNUMBER(SEARCH(검색!$C$4,E11012)),OR(D11012&lt;&gt;"",F11012&lt;&gt;"",G11012&lt;&gt;"",H11012&lt;&gt;"")),COUNT(P$1:P11011)+1,"")</f>
        <v/>
      </c>
    </row>
    <row r="11013" spans="1:16" x14ac:dyDescent="0.3">
      <c r="A11013">
        <v>11012</v>
      </c>
      <c r="B11013" t="s">
        <v>1417</v>
      </c>
      <c r="C11013">
        <v>36</v>
      </c>
      <c r="D11013">
        <f>'12월'!B36</f>
        <v>0</v>
      </c>
      <c r="E11013">
        <f t="shared" si="172"/>
        <v>0</v>
      </c>
      <c r="F11013">
        <f>'12월'!C36</f>
        <v>0</v>
      </c>
      <c r="G11013">
        <f>'12월'!D36</f>
        <v>0</v>
      </c>
      <c r="H11013">
        <f>'12월'!E36</f>
        <v>0</v>
      </c>
      <c r="I11013">
        <f>'12월'!F36</f>
        <v>0</v>
      </c>
      <c r="J11013">
        <f>'12월'!G36</f>
        <v>0</v>
      </c>
      <c r="K11013">
        <f>'12월'!H36</f>
        <v>0</v>
      </c>
      <c r="L11013">
        <f>'12월'!I36</f>
        <v>0</v>
      </c>
      <c r="M11013">
        <f>'12월'!J36</f>
        <v>0</v>
      </c>
      <c r="N11013">
        <f>'12월'!K36</f>
        <v>0</v>
      </c>
      <c r="O11013">
        <f>'12월'!L36</f>
        <v>0</v>
      </c>
      <c r="P11013" t="str">
        <f>IF(AND(검색!$C$4&lt;&gt;"",E11013&lt;&gt;"",ISNUMBER(SEARCH(검색!$C$4,E11013)),OR(D11013&lt;&gt;"",F11013&lt;&gt;"",G11013&lt;&gt;"",H11013&lt;&gt;"")),COUNT(P$1:P11012)+1,"")</f>
        <v/>
      </c>
    </row>
    <row r="11014" spans="1:16" x14ac:dyDescent="0.3">
      <c r="A11014">
        <v>11013</v>
      </c>
      <c r="B11014" t="s">
        <v>1417</v>
      </c>
      <c r="C11014">
        <v>37</v>
      </c>
      <c r="D11014">
        <f>'12월'!B37</f>
        <v>0</v>
      </c>
      <c r="E11014">
        <f t="shared" si="172"/>
        <v>0</v>
      </c>
      <c r="F11014">
        <f>'12월'!C37</f>
        <v>0</v>
      </c>
      <c r="G11014">
        <f>'12월'!D37</f>
        <v>0</v>
      </c>
      <c r="H11014">
        <f>'12월'!E37</f>
        <v>0</v>
      </c>
      <c r="I11014">
        <f>'12월'!F37</f>
        <v>0</v>
      </c>
      <c r="J11014">
        <f>'12월'!G37</f>
        <v>0</v>
      </c>
      <c r="K11014">
        <f>'12월'!H37</f>
        <v>0</v>
      </c>
      <c r="L11014">
        <f>'12월'!I37</f>
        <v>0</v>
      </c>
      <c r="M11014">
        <f>'12월'!J37</f>
        <v>0</v>
      </c>
      <c r="N11014">
        <f>'12월'!K37</f>
        <v>0</v>
      </c>
      <c r="O11014">
        <f>'12월'!L37</f>
        <v>0</v>
      </c>
      <c r="P11014" t="str">
        <f>IF(AND(검색!$C$4&lt;&gt;"",E11014&lt;&gt;"",ISNUMBER(SEARCH(검색!$C$4,E11014)),OR(D11014&lt;&gt;"",F11014&lt;&gt;"",G11014&lt;&gt;"",H11014&lt;&gt;"")),COUNT(P$1:P11013)+1,"")</f>
        <v/>
      </c>
    </row>
    <row r="11015" spans="1:16" x14ac:dyDescent="0.3">
      <c r="A11015">
        <v>11014</v>
      </c>
      <c r="B11015" t="s">
        <v>1417</v>
      </c>
      <c r="C11015">
        <v>38</v>
      </c>
      <c r="D11015">
        <f>'12월'!B38</f>
        <v>0</v>
      </c>
      <c r="E11015">
        <f t="shared" si="172"/>
        <v>0</v>
      </c>
      <c r="F11015">
        <f>'12월'!C38</f>
        <v>0</v>
      </c>
      <c r="G11015">
        <f>'12월'!D38</f>
        <v>0</v>
      </c>
      <c r="H11015">
        <f>'12월'!E38</f>
        <v>0</v>
      </c>
      <c r="I11015">
        <f>'12월'!F38</f>
        <v>0</v>
      </c>
      <c r="J11015">
        <f>'12월'!G38</f>
        <v>0</v>
      </c>
      <c r="K11015">
        <f>'12월'!H38</f>
        <v>0</v>
      </c>
      <c r="L11015">
        <f>'12월'!I38</f>
        <v>0</v>
      </c>
      <c r="M11015">
        <f>'12월'!J38</f>
        <v>0</v>
      </c>
      <c r="N11015">
        <f>'12월'!K38</f>
        <v>0</v>
      </c>
      <c r="O11015">
        <f>'12월'!L38</f>
        <v>0</v>
      </c>
      <c r="P11015" t="str">
        <f>IF(AND(검색!$C$4&lt;&gt;"",E11015&lt;&gt;"",ISNUMBER(SEARCH(검색!$C$4,E11015)),OR(D11015&lt;&gt;"",F11015&lt;&gt;"",G11015&lt;&gt;"",H11015&lt;&gt;"")),COUNT(P$1:P11014)+1,"")</f>
        <v/>
      </c>
    </row>
    <row r="11016" spans="1:16" x14ac:dyDescent="0.3">
      <c r="A11016">
        <v>11015</v>
      </c>
      <c r="B11016" t="s">
        <v>1417</v>
      </c>
      <c r="C11016">
        <v>39</v>
      </c>
      <c r="D11016">
        <f>'12월'!B39</f>
        <v>0</v>
      </c>
      <c r="E11016">
        <f t="shared" si="172"/>
        <v>0</v>
      </c>
      <c r="F11016">
        <f>'12월'!C39</f>
        <v>0</v>
      </c>
      <c r="G11016">
        <f>'12월'!D39</f>
        <v>0</v>
      </c>
      <c r="H11016">
        <f>'12월'!E39</f>
        <v>0</v>
      </c>
      <c r="I11016">
        <f>'12월'!F39</f>
        <v>0</v>
      </c>
      <c r="J11016">
        <f>'12월'!G39</f>
        <v>0</v>
      </c>
      <c r="K11016">
        <f>'12월'!H39</f>
        <v>0</v>
      </c>
      <c r="L11016">
        <f>'12월'!I39</f>
        <v>0</v>
      </c>
      <c r="M11016">
        <f>'12월'!J39</f>
        <v>0</v>
      </c>
      <c r="N11016">
        <f>'12월'!K39</f>
        <v>0</v>
      </c>
      <c r="O11016">
        <f>'12월'!L39</f>
        <v>0</v>
      </c>
      <c r="P11016" t="str">
        <f>IF(AND(검색!$C$4&lt;&gt;"",E11016&lt;&gt;"",ISNUMBER(SEARCH(검색!$C$4,E11016)),OR(D11016&lt;&gt;"",F11016&lt;&gt;"",G11016&lt;&gt;"",H11016&lt;&gt;"")),COUNT(P$1:P11015)+1,"")</f>
        <v/>
      </c>
    </row>
    <row r="11017" spans="1:16" x14ac:dyDescent="0.3">
      <c r="A11017">
        <v>11016</v>
      </c>
      <c r="B11017" t="s">
        <v>1417</v>
      </c>
      <c r="C11017">
        <v>40</v>
      </c>
      <c r="D11017">
        <f>'12월'!B40</f>
        <v>0</v>
      </c>
      <c r="E11017">
        <f t="shared" si="172"/>
        <v>0</v>
      </c>
      <c r="F11017">
        <f>'12월'!C40</f>
        <v>0</v>
      </c>
      <c r="G11017">
        <f>'12월'!D40</f>
        <v>0</v>
      </c>
      <c r="H11017">
        <f>'12월'!E40</f>
        <v>0</v>
      </c>
      <c r="I11017">
        <f>'12월'!F40</f>
        <v>0</v>
      </c>
      <c r="J11017">
        <f>'12월'!G40</f>
        <v>0</v>
      </c>
      <c r="K11017">
        <f>'12월'!H40</f>
        <v>0</v>
      </c>
      <c r="L11017">
        <f>'12월'!I40</f>
        <v>0</v>
      </c>
      <c r="M11017">
        <f>'12월'!J40</f>
        <v>0</v>
      </c>
      <c r="N11017">
        <f>'12월'!K40</f>
        <v>0</v>
      </c>
      <c r="O11017">
        <f>'12월'!L40</f>
        <v>0</v>
      </c>
      <c r="P11017" t="str">
        <f>IF(AND(검색!$C$4&lt;&gt;"",E11017&lt;&gt;"",ISNUMBER(SEARCH(검색!$C$4,E11017)),OR(D11017&lt;&gt;"",F11017&lt;&gt;"",G11017&lt;&gt;"",H11017&lt;&gt;"")),COUNT(P$1:P11016)+1,"")</f>
        <v/>
      </c>
    </row>
    <row r="11018" spans="1:16" x14ac:dyDescent="0.3">
      <c r="A11018">
        <v>11017</v>
      </c>
      <c r="B11018" t="s">
        <v>1417</v>
      </c>
      <c r="C11018">
        <v>41</v>
      </c>
      <c r="D11018">
        <f>'12월'!B41</f>
        <v>0</v>
      </c>
      <c r="E11018">
        <f t="shared" si="172"/>
        <v>0</v>
      </c>
      <c r="F11018">
        <f>'12월'!C41</f>
        <v>0</v>
      </c>
      <c r="G11018">
        <f>'12월'!D41</f>
        <v>0</v>
      </c>
      <c r="H11018">
        <f>'12월'!E41</f>
        <v>0</v>
      </c>
      <c r="I11018">
        <f>'12월'!F41</f>
        <v>0</v>
      </c>
      <c r="J11018">
        <f>'12월'!G41</f>
        <v>0</v>
      </c>
      <c r="K11018">
        <f>'12월'!H41</f>
        <v>0</v>
      </c>
      <c r="L11018">
        <f>'12월'!I41</f>
        <v>0</v>
      </c>
      <c r="M11018">
        <f>'12월'!J41</f>
        <v>0</v>
      </c>
      <c r="N11018">
        <f>'12월'!K41</f>
        <v>0</v>
      </c>
      <c r="O11018">
        <f>'12월'!L41</f>
        <v>0</v>
      </c>
      <c r="P11018" t="str">
        <f>IF(AND(검색!$C$4&lt;&gt;"",E11018&lt;&gt;"",ISNUMBER(SEARCH(검색!$C$4,E11018)),OR(D11018&lt;&gt;"",F11018&lt;&gt;"",G11018&lt;&gt;"",H11018&lt;&gt;"")),COUNT(P$1:P11017)+1,"")</f>
        <v/>
      </c>
    </row>
    <row r="11019" spans="1:16" x14ac:dyDescent="0.3">
      <c r="A11019">
        <v>11018</v>
      </c>
      <c r="B11019" t="s">
        <v>1417</v>
      </c>
      <c r="C11019">
        <v>42</v>
      </c>
      <c r="D11019">
        <f>'12월'!B42</f>
        <v>0</v>
      </c>
      <c r="E11019">
        <f t="shared" si="172"/>
        <v>0</v>
      </c>
      <c r="F11019">
        <f>'12월'!C42</f>
        <v>0</v>
      </c>
      <c r="G11019">
        <f>'12월'!D42</f>
        <v>0</v>
      </c>
      <c r="H11019">
        <f>'12월'!E42</f>
        <v>0</v>
      </c>
      <c r="I11019">
        <f>'12월'!F42</f>
        <v>0</v>
      </c>
      <c r="J11019">
        <f>'12월'!G42</f>
        <v>0</v>
      </c>
      <c r="K11019">
        <f>'12월'!H42</f>
        <v>0</v>
      </c>
      <c r="L11019">
        <f>'12월'!I42</f>
        <v>0</v>
      </c>
      <c r="M11019">
        <f>'12월'!J42</f>
        <v>0</v>
      </c>
      <c r="N11019">
        <f>'12월'!K42</f>
        <v>0</v>
      </c>
      <c r="O11019">
        <f>'12월'!L42</f>
        <v>0</v>
      </c>
      <c r="P11019" t="str">
        <f>IF(AND(검색!$C$4&lt;&gt;"",E11019&lt;&gt;"",ISNUMBER(SEARCH(검색!$C$4,E11019)),OR(D11019&lt;&gt;"",F11019&lt;&gt;"",G11019&lt;&gt;"",H11019&lt;&gt;"")),COUNT(P$1:P11018)+1,"")</f>
        <v/>
      </c>
    </row>
    <row r="11020" spans="1:16" x14ac:dyDescent="0.3">
      <c r="A11020">
        <v>11019</v>
      </c>
      <c r="B11020" t="s">
        <v>1417</v>
      </c>
      <c r="C11020">
        <v>43</v>
      </c>
      <c r="D11020">
        <f>'12월'!B43</f>
        <v>0</v>
      </c>
      <c r="E11020">
        <f t="shared" si="172"/>
        <v>0</v>
      </c>
      <c r="F11020">
        <f>'12월'!C43</f>
        <v>0</v>
      </c>
      <c r="G11020">
        <f>'12월'!D43</f>
        <v>0</v>
      </c>
      <c r="H11020">
        <f>'12월'!E43</f>
        <v>0</v>
      </c>
      <c r="I11020">
        <f>'12월'!F43</f>
        <v>0</v>
      </c>
      <c r="J11020">
        <f>'12월'!G43</f>
        <v>0</v>
      </c>
      <c r="K11020">
        <f>'12월'!H43</f>
        <v>0</v>
      </c>
      <c r="L11020">
        <f>'12월'!I43</f>
        <v>0</v>
      </c>
      <c r="M11020">
        <f>'12월'!J43</f>
        <v>0</v>
      </c>
      <c r="N11020">
        <f>'12월'!K43</f>
        <v>0</v>
      </c>
      <c r="O11020">
        <f>'12월'!L43</f>
        <v>0</v>
      </c>
      <c r="P11020" t="str">
        <f>IF(AND(검색!$C$4&lt;&gt;"",E11020&lt;&gt;"",ISNUMBER(SEARCH(검색!$C$4,E11020)),OR(D11020&lt;&gt;"",F11020&lt;&gt;"",G11020&lt;&gt;"",H11020&lt;&gt;"")),COUNT(P$1:P11019)+1,"")</f>
        <v/>
      </c>
    </row>
    <row r="11021" spans="1:16" x14ac:dyDescent="0.3">
      <c r="A11021">
        <v>11020</v>
      </c>
      <c r="B11021" t="s">
        <v>1417</v>
      </c>
      <c r="C11021">
        <v>44</v>
      </c>
      <c r="D11021">
        <f>'12월'!B44</f>
        <v>0</v>
      </c>
      <c r="E11021">
        <f t="shared" si="172"/>
        <v>0</v>
      </c>
      <c r="F11021">
        <f>'12월'!C44</f>
        <v>0</v>
      </c>
      <c r="G11021">
        <f>'12월'!D44</f>
        <v>0</v>
      </c>
      <c r="H11021">
        <f>'12월'!E44</f>
        <v>0</v>
      </c>
      <c r="I11021">
        <f>'12월'!F44</f>
        <v>0</v>
      </c>
      <c r="J11021">
        <f>'12월'!G44</f>
        <v>0</v>
      </c>
      <c r="K11021">
        <f>'12월'!H44</f>
        <v>0</v>
      </c>
      <c r="L11021">
        <f>'12월'!I44</f>
        <v>0</v>
      </c>
      <c r="M11021">
        <f>'12월'!J44</f>
        <v>0</v>
      </c>
      <c r="N11021">
        <f>'12월'!K44</f>
        <v>0</v>
      </c>
      <c r="O11021">
        <f>'12월'!L44</f>
        <v>0</v>
      </c>
      <c r="P11021" t="str">
        <f>IF(AND(검색!$C$4&lt;&gt;"",E11021&lt;&gt;"",ISNUMBER(SEARCH(검색!$C$4,E11021)),OR(D11021&lt;&gt;"",F11021&lt;&gt;"",G11021&lt;&gt;"",H11021&lt;&gt;"")),COUNT(P$1:P11020)+1,"")</f>
        <v/>
      </c>
    </row>
    <row r="11022" spans="1:16" x14ac:dyDescent="0.3">
      <c r="A11022">
        <v>11021</v>
      </c>
      <c r="B11022" t="s">
        <v>1417</v>
      </c>
      <c r="C11022">
        <v>45</v>
      </c>
      <c r="D11022">
        <f>'12월'!B45</f>
        <v>0</v>
      </c>
      <c r="E11022">
        <f t="shared" si="172"/>
        <v>0</v>
      </c>
      <c r="F11022">
        <f>'12월'!C45</f>
        <v>0</v>
      </c>
      <c r="G11022">
        <f>'12월'!D45</f>
        <v>0</v>
      </c>
      <c r="H11022">
        <f>'12월'!E45</f>
        <v>0</v>
      </c>
      <c r="I11022">
        <f>'12월'!F45</f>
        <v>0</v>
      </c>
      <c r="J11022">
        <f>'12월'!G45</f>
        <v>0</v>
      </c>
      <c r="K11022">
        <f>'12월'!H45</f>
        <v>0</v>
      </c>
      <c r="L11022">
        <f>'12월'!I45</f>
        <v>0</v>
      </c>
      <c r="M11022">
        <f>'12월'!J45</f>
        <v>0</v>
      </c>
      <c r="N11022">
        <f>'12월'!K45</f>
        <v>0</v>
      </c>
      <c r="O11022">
        <f>'12월'!L45</f>
        <v>0</v>
      </c>
      <c r="P11022" t="str">
        <f>IF(AND(검색!$C$4&lt;&gt;"",E11022&lt;&gt;"",ISNUMBER(SEARCH(검색!$C$4,E11022)),OR(D11022&lt;&gt;"",F11022&lt;&gt;"",G11022&lt;&gt;"",H11022&lt;&gt;"")),COUNT(P$1:P11021)+1,"")</f>
        <v/>
      </c>
    </row>
    <row r="11023" spans="1:16" x14ac:dyDescent="0.3">
      <c r="A11023">
        <v>11022</v>
      </c>
      <c r="B11023" t="s">
        <v>1417</v>
      </c>
      <c r="C11023">
        <v>46</v>
      </c>
      <c r="D11023">
        <f>'12월'!B46</f>
        <v>0</v>
      </c>
      <c r="E11023">
        <f t="shared" si="172"/>
        <v>0</v>
      </c>
      <c r="F11023">
        <f>'12월'!C46</f>
        <v>0</v>
      </c>
      <c r="G11023">
        <f>'12월'!D46</f>
        <v>0</v>
      </c>
      <c r="H11023">
        <f>'12월'!E46</f>
        <v>0</v>
      </c>
      <c r="I11023">
        <f>'12월'!F46</f>
        <v>0</v>
      </c>
      <c r="J11023">
        <f>'12월'!G46</f>
        <v>0</v>
      </c>
      <c r="K11023">
        <f>'12월'!H46</f>
        <v>0</v>
      </c>
      <c r="L11023">
        <f>'12월'!I46</f>
        <v>0</v>
      </c>
      <c r="M11023">
        <f>'12월'!J46</f>
        <v>0</v>
      </c>
      <c r="N11023">
        <f>'12월'!K46</f>
        <v>0</v>
      </c>
      <c r="O11023">
        <f>'12월'!L46</f>
        <v>0</v>
      </c>
      <c r="P11023" t="str">
        <f>IF(AND(검색!$C$4&lt;&gt;"",E11023&lt;&gt;"",ISNUMBER(SEARCH(검색!$C$4,E11023)),OR(D11023&lt;&gt;"",F11023&lt;&gt;"",G11023&lt;&gt;"",H11023&lt;&gt;"")),COUNT(P$1:P11022)+1,"")</f>
        <v/>
      </c>
    </row>
    <row r="11024" spans="1:16" x14ac:dyDescent="0.3">
      <c r="A11024">
        <v>11023</v>
      </c>
      <c r="B11024" t="s">
        <v>1417</v>
      </c>
      <c r="C11024">
        <v>47</v>
      </c>
      <c r="D11024">
        <f>'12월'!B47</f>
        <v>0</v>
      </c>
      <c r="E11024">
        <f t="shared" si="172"/>
        <v>0</v>
      </c>
      <c r="F11024">
        <f>'12월'!C47</f>
        <v>0</v>
      </c>
      <c r="G11024">
        <f>'12월'!D47</f>
        <v>0</v>
      </c>
      <c r="H11024">
        <f>'12월'!E47</f>
        <v>0</v>
      </c>
      <c r="I11024">
        <f>'12월'!F47</f>
        <v>0</v>
      </c>
      <c r="J11024">
        <f>'12월'!G47</f>
        <v>0</v>
      </c>
      <c r="K11024">
        <f>'12월'!H47</f>
        <v>0</v>
      </c>
      <c r="L11024">
        <f>'12월'!I47</f>
        <v>0</v>
      </c>
      <c r="M11024">
        <f>'12월'!J47</f>
        <v>0</v>
      </c>
      <c r="N11024">
        <f>'12월'!K47</f>
        <v>0</v>
      </c>
      <c r="O11024">
        <f>'12월'!L47</f>
        <v>0</v>
      </c>
      <c r="P11024" t="str">
        <f>IF(AND(검색!$C$4&lt;&gt;"",E11024&lt;&gt;"",ISNUMBER(SEARCH(검색!$C$4,E11024)),OR(D11024&lt;&gt;"",F11024&lt;&gt;"",G11024&lt;&gt;"",H11024&lt;&gt;"")),COUNT(P$1:P11023)+1,"")</f>
        <v/>
      </c>
    </row>
    <row r="11025" spans="1:16" x14ac:dyDescent="0.3">
      <c r="A11025">
        <v>11024</v>
      </c>
      <c r="B11025" t="s">
        <v>1417</v>
      </c>
      <c r="C11025">
        <v>48</v>
      </c>
      <c r="D11025">
        <f>'12월'!B48</f>
        <v>0</v>
      </c>
      <c r="E11025">
        <f t="shared" si="172"/>
        <v>0</v>
      </c>
      <c r="F11025">
        <f>'12월'!C48</f>
        <v>0</v>
      </c>
      <c r="G11025">
        <f>'12월'!D48</f>
        <v>0</v>
      </c>
      <c r="H11025">
        <f>'12월'!E48</f>
        <v>0</v>
      </c>
      <c r="I11025">
        <f>'12월'!F48</f>
        <v>0</v>
      </c>
      <c r="J11025">
        <f>'12월'!G48</f>
        <v>0</v>
      </c>
      <c r="K11025">
        <f>'12월'!H48</f>
        <v>0</v>
      </c>
      <c r="L11025">
        <f>'12월'!I48</f>
        <v>0</v>
      </c>
      <c r="M11025">
        <f>'12월'!J48</f>
        <v>0</v>
      </c>
      <c r="N11025">
        <f>'12월'!K48</f>
        <v>0</v>
      </c>
      <c r="O11025">
        <f>'12월'!L48</f>
        <v>0</v>
      </c>
      <c r="P11025" t="str">
        <f>IF(AND(검색!$C$4&lt;&gt;"",E11025&lt;&gt;"",ISNUMBER(SEARCH(검색!$C$4,E11025)),OR(D11025&lt;&gt;"",F11025&lt;&gt;"",G11025&lt;&gt;"",H11025&lt;&gt;"")),COUNT(P$1:P11024)+1,"")</f>
        <v/>
      </c>
    </row>
    <row r="11026" spans="1:16" x14ac:dyDescent="0.3">
      <c r="A11026">
        <v>11025</v>
      </c>
      <c r="B11026" t="s">
        <v>1417</v>
      </c>
      <c r="C11026">
        <v>49</v>
      </c>
      <c r="D11026">
        <f>'12월'!B49</f>
        <v>0</v>
      </c>
      <c r="E11026">
        <f t="shared" si="172"/>
        <v>0</v>
      </c>
      <c r="F11026">
        <f>'12월'!C49</f>
        <v>0</v>
      </c>
      <c r="G11026">
        <f>'12월'!D49</f>
        <v>0</v>
      </c>
      <c r="H11026">
        <f>'12월'!E49</f>
        <v>0</v>
      </c>
      <c r="I11026">
        <f>'12월'!F49</f>
        <v>0</v>
      </c>
      <c r="J11026">
        <f>'12월'!G49</f>
        <v>0</v>
      </c>
      <c r="K11026">
        <f>'12월'!H49</f>
        <v>0</v>
      </c>
      <c r="L11026">
        <f>'12월'!I49</f>
        <v>0</v>
      </c>
      <c r="M11026">
        <f>'12월'!J49</f>
        <v>0</v>
      </c>
      <c r="N11026">
        <f>'12월'!K49</f>
        <v>0</v>
      </c>
      <c r="O11026">
        <f>'12월'!L49</f>
        <v>0</v>
      </c>
      <c r="P11026" t="str">
        <f>IF(AND(검색!$C$4&lt;&gt;"",E11026&lt;&gt;"",ISNUMBER(SEARCH(검색!$C$4,E11026)),OR(D11026&lt;&gt;"",F11026&lt;&gt;"",G11026&lt;&gt;"",H11026&lt;&gt;"")),COUNT(P$1:P11025)+1,"")</f>
        <v/>
      </c>
    </row>
    <row r="11027" spans="1:16" x14ac:dyDescent="0.3">
      <c r="A11027">
        <v>11026</v>
      </c>
      <c r="B11027" t="s">
        <v>1417</v>
      </c>
      <c r="C11027">
        <v>50</v>
      </c>
      <c r="D11027">
        <f>'12월'!B50</f>
        <v>0</v>
      </c>
      <c r="E11027">
        <f t="shared" si="172"/>
        <v>0</v>
      </c>
      <c r="F11027">
        <f>'12월'!C50</f>
        <v>0</v>
      </c>
      <c r="G11027">
        <f>'12월'!D50</f>
        <v>0</v>
      </c>
      <c r="H11027">
        <f>'12월'!E50</f>
        <v>0</v>
      </c>
      <c r="I11027">
        <f>'12월'!F50</f>
        <v>0</v>
      </c>
      <c r="J11027">
        <f>'12월'!G50</f>
        <v>0</v>
      </c>
      <c r="K11027">
        <f>'12월'!H50</f>
        <v>0</v>
      </c>
      <c r="L11027">
        <f>'12월'!I50</f>
        <v>0</v>
      </c>
      <c r="M11027">
        <f>'12월'!J50</f>
        <v>0</v>
      </c>
      <c r="N11027">
        <f>'12월'!K50</f>
        <v>0</v>
      </c>
      <c r="O11027">
        <f>'12월'!L50</f>
        <v>0</v>
      </c>
      <c r="P11027" t="str">
        <f>IF(AND(검색!$C$4&lt;&gt;"",E11027&lt;&gt;"",ISNUMBER(SEARCH(검색!$C$4,E11027)),OR(D11027&lt;&gt;"",F11027&lt;&gt;"",G11027&lt;&gt;"",H11027&lt;&gt;"")),COUNT(P$1:P11026)+1,"")</f>
        <v/>
      </c>
    </row>
    <row r="11028" spans="1:16" x14ac:dyDescent="0.3">
      <c r="A11028">
        <v>11027</v>
      </c>
      <c r="B11028" t="s">
        <v>1417</v>
      </c>
      <c r="C11028">
        <v>51</v>
      </c>
      <c r="D11028">
        <f>'12월'!B51</f>
        <v>0</v>
      </c>
      <c r="E11028">
        <f t="shared" si="172"/>
        <v>0</v>
      </c>
      <c r="F11028">
        <f>'12월'!C51</f>
        <v>0</v>
      </c>
      <c r="G11028">
        <f>'12월'!D51</f>
        <v>0</v>
      </c>
      <c r="H11028">
        <f>'12월'!E51</f>
        <v>0</v>
      </c>
      <c r="I11028">
        <f>'12월'!F51</f>
        <v>0</v>
      </c>
      <c r="J11028">
        <f>'12월'!G51</f>
        <v>0</v>
      </c>
      <c r="K11028">
        <f>'12월'!H51</f>
        <v>0</v>
      </c>
      <c r="L11028">
        <f>'12월'!I51</f>
        <v>0</v>
      </c>
      <c r="M11028">
        <f>'12월'!J51</f>
        <v>0</v>
      </c>
      <c r="N11028">
        <f>'12월'!K51</f>
        <v>0</v>
      </c>
      <c r="O11028">
        <f>'12월'!L51</f>
        <v>0</v>
      </c>
      <c r="P11028" t="str">
        <f>IF(AND(검색!$C$4&lt;&gt;"",E11028&lt;&gt;"",ISNUMBER(SEARCH(검색!$C$4,E11028)),OR(D11028&lt;&gt;"",F11028&lt;&gt;"",G11028&lt;&gt;"",H11028&lt;&gt;"")),COUNT(P$1:P11027)+1,"")</f>
        <v/>
      </c>
    </row>
    <row r="11029" spans="1:16" x14ac:dyDescent="0.3">
      <c r="A11029">
        <v>11028</v>
      </c>
      <c r="B11029" t="s">
        <v>1417</v>
      </c>
      <c r="C11029">
        <v>52</v>
      </c>
      <c r="D11029">
        <f>'12월'!B52</f>
        <v>0</v>
      </c>
      <c r="E11029">
        <f t="shared" si="172"/>
        <v>0</v>
      </c>
      <c r="F11029">
        <f>'12월'!C52</f>
        <v>0</v>
      </c>
      <c r="G11029">
        <f>'12월'!D52</f>
        <v>0</v>
      </c>
      <c r="H11029">
        <f>'12월'!E52</f>
        <v>0</v>
      </c>
      <c r="I11029">
        <f>'12월'!F52</f>
        <v>0</v>
      </c>
      <c r="J11029">
        <f>'12월'!G52</f>
        <v>0</v>
      </c>
      <c r="K11029">
        <f>'12월'!H52</f>
        <v>0</v>
      </c>
      <c r="L11029">
        <f>'12월'!I52</f>
        <v>0</v>
      </c>
      <c r="M11029">
        <f>'12월'!J52</f>
        <v>0</v>
      </c>
      <c r="N11029">
        <f>'12월'!K52</f>
        <v>0</v>
      </c>
      <c r="O11029">
        <f>'12월'!L52</f>
        <v>0</v>
      </c>
      <c r="P11029" t="str">
        <f>IF(AND(검색!$C$4&lt;&gt;"",E11029&lt;&gt;"",ISNUMBER(SEARCH(검색!$C$4,E11029)),OR(D11029&lt;&gt;"",F11029&lt;&gt;"",G11029&lt;&gt;"",H11029&lt;&gt;"")),COUNT(P$1:P11028)+1,"")</f>
        <v/>
      </c>
    </row>
    <row r="11030" spans="1:16" x14ac:dyDescent="0.3">
      <c r="A11030">
        <v>11029</v>
      </c>
      <c r="B11030" t="s">
        <v>1417</v>
      </c>
      <c r="C11030">
        <v>53</v>
      </c>
      <c r="D11030">
        <f>'12월'!B53</f>
        <v>0</v>
      </c>
      <c r="E11030">
        <f t="shared" si="172"/>
        <v>0</v>
      </c>
      <c r="F11030">
        <f>'12월'!C53</f>
        <v>0</v>
      </c>
      <c r="G11030">
        <f>'12월'!D53</f>
        <v>0</v>
      </c>
      <c r="H11030">
        <f>'12월'!E53</f>
        <v>0</v>
      </c>
      <c r="I11030">
        <f>'12월'!F53</f>
        <v>0</v>
      </c>
      <c r="J11030">
        <f>'12월'!G53</f>
        <v>0</v>
      </c>
      <c r="K11030">
        <f>'12월'!H53</f>
        <v>0</v>
      </c>
      <c r="L11030">
        <f>'12월'!I53</f>
        <v>0</v>
      </c>
      <c r="M11030">
        <f>'12월'!J53</f>
        <v>0</v>
      </c>
      <c r="N11030">
        <f>'12월'!K53</f>
        <v>0</v>
      </c>
      <c r="O11030">
        <f>'12월'!L53</f>
        <v>0</v>
      </c>
      <c r="P11030" t="str">
        <f>IF(AND(검색!$C$4&lt;&gt;"",E11030&lt;&gt;"",ISNUMBER(SEARCH(검색!$C$4,E11030)),OR(D11030&lt;&gt;"",F11030&lt;&gt;"",G11030&lt;&gt;"",H11030&lt;&gt;"")),COUNT(P$1:P11029)+1,"")</f>
        <v/>
      </c>
    </row>
    <row r="11031" spans="1:16" x14ac:dyDescent="0.3">
      <c r="A11031">
        <v>11030</v>
      </c>
      <c r="B11031" t="s">
        <v>1417</v>
      </c>
      <c r="C11031">
        <v>54</v>
      </c>
      <c r="D11031">
        <f>'12월'!B54</f>
        <v>0</v>
      </c>
      <c r="E11031">
        <f t="shared" si="172"/>
        <v>0</v>
      </c>
      <c r="F11031">
        <f>'12월'!C54</f>
        <v>0</v>
      </c>
      <c r="G11031">
        <f>'12월'!D54</f>
        <v>0</v>
      </c>
      <c r="H11031">
        <f>'12월'!E54</f>
        <v>0</v>
      </c>
      <c r="I11031">
        <f>'12월'!F54</f>
        <v>0</v>
      </c>
      <c r="J11031">
        <f>'12월'!G54</f>
        <v>0</v>
      </c>
      <c r="K11031">
        <f>'12월'!H54</f>
        <v>0</v>
      </c>
      <c r="L11031">
        <f>'12월'!I54</f>
        <v>0</v>
      </c>
      <c r="M11031">
        <f>'12월'!J54</f>
        <v>0</v>
      </c>
      <c r="N11031">
        <f>'12월'!K54</f>
        <v>0</v>
      </c>
      <c r="O11031">
        <f>'12월'!L54</f>
        <v>0</v>
      </c>
      <c r="P11031" t="str">
        <f>IF(AND(검색!$C$4&lt;&gt;"",E11031&lt;&gt;"",ISNUMBER(SEARCH(검색!$C$4,E11031)),OR(D11031&lt;&gt;"",F11031&lt;&gt;"",G11031&lt;&gt;"",H11031&lt;&gt;"")),COUNT(P$1:P11030)+1,"")</f>
        <v/>
      </c>
    </row>
    <row r="11032" spans="1:16" x14ac:dyDescent="0.3">
      <c r="A11032">
        <v>11031</v>
      </c>
      <c r="B11032" t="s">
        <v>1417</v>
      </c>
      <c r="C11032">
        <v>55</v>
      </c>
      <c r="D11032">
        <f>'12월'!B55</f>
        <v>0</v>
      </c>
      <c r="E11032">
        <f t="shared" si="172"/>
        <v>0</v>
      </c>
      <c r="F11032">
        <f>'12월'!C55</f>
        <v>0</v>
      </c>
      <c r="G11032">
        <f>'12월'!D55</f>
        <v>0</v>
      </c>
      <c r="H11032">
        <f>'12월'!E55</f>
        <v>0</v>
      </c>
      <c r="I11032">
        <f>'12월'!F55</f>
        <v>0</v>
      </c>
      <c r="J11032">
        <f>'12월'!G55</f>
        <v>0</v>
      </c>
      <c r="K11032">
        <f>'12월'!H55</f>
        <v>0</v>
      </c>
      <c r="L11032">
        <f>'12월'!I55</f>
        <v>0</v>
      </c>
      <c r="M11032">
        <f>'12월'!J55</f>
        <v>0</v>
      </c>
      <c r="N11032">
        <f>'12월'!K55</f>
        <v>0</v>
      </c>
      <c r="O11032">
        <f>'12월'!L55</f>
        <v>0</v>
      </c>
      <c r="P11032" t="str">
        <f>IF(AND(검색!$C$4&lt;&gt;"",E11032&lt;&gt;"",ISNUMBER(SEARCH(검색!$C$4,E11032)),OR(D11032&lt;&gt;"",F11032&lt;&gt;"",G11032&lt;&gt;"",H11032&lt;&gt;"")),COUNT(P$1:P11031)+1,"")</f>
        <v/>
      </c>
    </row>
    <row r="11033" spans="1:16" x14ac:dyDescent="0.3">
      <c r="A11033">
        <v>11032</v>
      </c>
      <c r="B11033" t="s">
        <v>1417</v>
      </c>
      <c r="C11033">
        <v>56</v>
      </c>
      <c r="D11033">
        <f>'12월'!B56</f>
        <v>0</v>
      </c>
      <c r="E11033">
        <f t="shared" si="172"/>
        <v>0</v>
      </c>
      <c r="F11033">
        <f>'12월'!C56</f>
        <v>0</v>
      </c>
      <c r="G11033">
        <f>'12월'!D56</f>
        <v>0</v>
      </c>
      <c r="H11033">
        <f>'12월'!E56</f>
        <v>0</v>
      </c>
      <c r="I11033">
        <f>'12월'!F56</f>
        <v>0</v>
      </c>
      <c r="J11033">
        <f>'12월'!G56</f>
        <v>0</v>
      </c>
      <c r="K11033">
        <f>'12월'!H56</f>
        <v>0</v>
      </c>
      <c r="L11033">
        <f>'12월'!I56</f>
        <v>0</v>
      </c>
      <c r="M11033">
        <f>'12월'!J56</f>
        <v>0</v>
      </c>
      <c r="N11033">
        <f>'12월'!K56</f>
        <v>0</v>
      </c>
      <c r="O11033">
        <f>'12월'!L56</f>
        <v>0</v>
      </c>
      <c r="P11033" t="str">
        <f>IF(AND(검색!$C$4&lt;&gt;"",E11033&lt;&gt;"",ISNUMBER(SEARCH(검색!$C$4,E11033)),OR(D11033&lt;&gt;"",F11033&lt;&gt;"",G11033&lt;&gt;"",H11033&lt;&gt;"")),COUNT(P$1:P11032)+1,"")</f>
        <v/>
      </c>
    </row>
    <row r="11034" spans="1:16" x14ac:dyDescent="0.3">
      <c r="A11034">
        <v>11033</v>
      </c>
      <c r="B11034" t="s">
        <v>1417</v>
      </c>
      <c r="C11034">
        <v>57</v>
      </c>
      <c r="D11034">
        <f>'12월'!B57</f>
        <v>0</v>
      </c>
      <c r="E11034">
        <f t="shared" si="172"/>
        <v>0</v>
      </c>
      <c r="F11034">
        <f>'12월'!C57</f>
        <v>0</v>
      </c>
      <c r="G11034">
        <f>'12월'!D57</f>
        <v>0</v>
      </c>
      <c r="H11034">
        <f>'12월'!E57</f>
        <v>0</v>
      </c>
      <c r="I11034">
        <f>'12월'!F57</f>
        <v>0</v>
      </c>
      <c r="J11034">
        <f>'12월'!G57</f>
        <v>0</v>
      </c>
      <c r="K11034">
        <f>'12월'!H57</f>
        <v>0</v>
      </c>
      <c r="L11034">
        <f>'12월'!I57</f>
        <v>0</v>
      </c>
      <c r="M11034">
        <f>'12월'!J57</f>
        <v>0</v>
      </c>
      <c r="N11034">
        <f>'12월'!K57</f>
        <v>0</v>
      </c>
      <c r="O11034">
        <f>'12월'!L57</f>
        <v>0</v>
      </c>
      <c r="P11034" t="str">
        <f>IF(AND(검색!$C$4&lt;&gt;"",E11034&lt;&gt;"",ISNUMBER(SEARCH(검색!$C$4,E11034)),OR(D11034&lt;&gt;"",F11034&lt;&gt;"",G11034&lt;&gt;"",H11034&lt;&gt;"")),COUNT(P$1:P11033)+1,"")</f>
        <v/>
      </c>
    </row>
    <row r="11035" spans="1:16" x14ac:dyDescent="0.3">
      <c r="A11035">
        <v>11034</v>
      </c>
      <c r="B11035" t="s">
        <v>1417</v>
      </c>
      <c r="C11035">
        <v>58</v>
      </c>
      <c r="D11035">
        <f>'12월'!B58</f>
        <v>0</v>
      </c>
      <c r="E11035">
        <f t="shared" si="172"/>
        <v>0</v>
      </c>
      <c r="F11035">
        <f>'12월'!C58</f>
        <v>0</v>
      </c>
      <c r="G11035">
        <f>'12월'!D58</f>
        <v>0</v>
      </c>
      <c r="H11035">
        <f>'12월'!E58</f>
        <v>0</v>
      </c>
      <c r="I11035">
        <f>'12월'!F58</f>
        <v>0</v>
      </c>
      <c r="J11035">
        <f>'12월'!G58</f>
        <v>0</v>
      </c>
      <c r="K11035">
        <f>'12월'!H58</f>
        <v>0</v>
      </c>
      <c r="L11035">
        <f>'12월'!I58</f>
        <v>0</v>
      </c>
      <c r="M11035">
        <f>'12월'!J58</f>
        <v>0</v>
      </c>
      <c r="N11035">
        <f>'12월'!K58</f>
        <v>0</v>
      </c>
      <c r="O11035">
        <f>'12월'!L58</f>
        <v>0</v>
      </c>
      <c r="P11035" t="str">
        <f>IF(AND(검색!$C$4&lt;&gt;"",E11035&lt;&gt;"",ISNUMBER(SEARCH(검색!$C$4,E11035)),OR(D11035&lt;&gt;"",F11035&lt;&gt;"",G11035&lt;&gt;"",H11035&lt;&gt;"")),COUNT(P$1:P11034)+1,"")</f>
        <v/>
      </c>
    </row>
    <row r="11036" spans="1:16" x14ac:dyDescent="0.3">
      <c r="A11036">
        <v>11035</v>
      </c>
      <c r="B11036" t="s">
        <v>1417</v>
      </c>
      <c r="C11036">
        <v>59</v>
      </c>
      <c r="D11036">
        <f>'12월'!B59</f>
        <v>0</v>
      </c>
      <c r="E11036">
        <f t="shared" si="172"/>
        <v>0</v>
      </c>
      <c r="F11036">
        <f>'12월'!C59</f>
        <v>0</v>
      </c>
      <c r="G11036">
        <f>'12월'!D59</f>
        <v>0</v>
      </c>
      <c r="H11036">
        <f>'12월'!E59</f>
        <v>0</v>
      </c>
      <c r="I11036">
        <f>'12월'!F59</f>
        <v>0</v>
      </c>
      <c r="J11036">
        <f>'12월'!G59</f>
        <v>0</v>
      </c>
      <c r="K11036">
        <f>'12월'!H59</f>
        <v>0</v>
      </c>
      <c r="L11036">
        <f>'12월'!I59</f>
        <v>0</v>
      </c>
      <c r="M11036">
        <f>'12월'!J59</f>
        <v>0</v>
      </c>
      <c r="N11036">
        <f>'12월'!K59</f>
        <v>0</v>
      </c>
      <c r="O11036">
        <f>'12월'!L59</f>
        <v>0</v>
      </c>
      <c r="P11036" t="str">
        <f>IF(AND(검색!$C$4&lt;&gt;"",E11036&lt;&gt;"",ISNUMBER(SEARCH(검색!$C$4,E11036)),OR(D11036&lt;&gt;"",F11036&lt;&gt;"",G11036&lt;&gt;"",H11036&lt;&gt;"")),COUNT(P$1:P11035)+1,"")</f>
        <v/>
      </c>
    </row>
    <row r="11037" spans="1:16" x14ac:dyDescent="0.3">
      <c r="A11037">
        <v>11036</v>
      </c>
      <c r="B11037" t="s">
        <v>1417</v>
      </c>
      <c r="C11037">
        <v>60</v>
      </c>
      <c r="D11037">
        <f>'12월'!B60</f>
        <v>0</v>
      </c>
      <c r="E11037">
        <f t="shared" si="172"/>
        <v>0</v>
      </c>
      <c r="F11037">
        <f>'12월'!C60</f>
        <v>0</v>
      </c>
      <c r="G11037">
        <f>'12월'!D60</f>
        <v>0</v>
      </c>
      <c r="H11037">
        <f>'12월'!E60</f>
        <v>0</v>
      </c>
      <c r="I11037">
        <f>'12월'!F60</f>
        <v>0</v>
      </c>
      <c r="J11037">
        <f>'12월'!G60</f>
        <v>0</v>
      </c>
      <c r="K11037">
        <f>'12월'!H60</f>
        <v>0</v>
      </c>
      <c r="L11037">
        <f>'12월'!I60</f>
        <v>0</v>
      </c>
      <c r="M11037">
        <f>'12월'!J60</f>
        <v>0</v>
      </c>
      <c r="N11037">
        <f>'12월'!K60</f>
        <v>0</v>
      </c>
      <c r="O11037">
        <f>'12월'!L60</f>
        <v>0</v>
      </c>
      <c r="P11037" t="str">
        <f>IF(AND(검색!$C$4&lt;&gt;"",E11037&lt;&gt;"",ISNUMBER(SEARCH(검색!$C$4,E11037)),OR(D11037&lt;&gt;"",F11037&lt;&gt;"",G11037&lt;&gt;"",H11037&lt;&gt;"")),COUNT(P$1:P11036)+1,"")</f>
        <v/>
      </c>
    </row>
    <row r="11038" spans="1:16" x14ac:dyDescent="0.3">
      <c r="A11038">
        <v>11037</v>
      </c>
      <c r="B11038" t="s">
        <v>1417</v>
      </c>
      <c r="C11038">
        <v>61</v>
      </c>
      <c r="D11038">
        <f>'12월'!B61</f>
        <v>0</v>
      </c>
      <c r="E11038">
        <f t="shared" si="172"/>
        <v>0</v>
      </c>
      <c r="F11038">
        <f>'12월'!C61</f>
        <v>0</v>
      </c>
      <c r="G11038">
        <f>'12월'!D61</f>
        <v>0</v>
      </c>
      <c r="H11038">
        <f>'12월'!E61</f>
        <v>0</v>
      </c>
      <c r="I11038">
        <f>'12월'!F61</f>
        <v>0</v>
      </c>
      <c r="J11038">
        <f>'12월'!G61</f>
        <v>0</v>
      </c>
      <c r="K11038">
        <f>'12월'!H61</f>
        <v>0</v>
      </c>
      <c r="L11038">
        <f>'12월'!I61</f>
        <v>0</v>
      </c>
      <c r="M11038">
        <f>'12월'!J61</f>
        <v>0</v>
      </c>
      <c r="N11038">
        <f>'12월'!K61</f>
        <v>0</v>
      </c>
      <c r="O11038">
        <f>'12월'!L61</f>
        <v>0</v>
      </c>
      <c r="P11038" t="str">
        <f>IF(AND(검색!$C$4&lt;&gt;"",E11038&lt;&gt;"",ISNUMBER(SEARCH(검색!$C$4,E11038)),OR(D11038&lt;&gt;"",F11038&lt;&gt;"",G11038&lt;&gt;"",H11038&lt;&gt;"")),COUNT(P$1:P11037)+1,"")</f>
        <v/>
      </c>
    </row>
    <row r="11039" spans="1:16" x14ac:dyDescent="0.3">
      <c r="A11039">
        <v>11038</v>
      </c>
      <c r="B11039" t="s">
        <v>1417</v>
      </c>
      <c r="C11039">
        <v>62</v>
      </c>
      <c r="D11039">
        <f>'12월'!B62</f>
        <v>0</v>
      </c>
      <c r="E11039">
        <f t="shared" si="172"/>
        <v>0</v>
      </c>
      <c r="F11039">
        <f>'12월'!C62</f>
        <v>0</v>
      </c>
      <c r="G11039">
        <f>'12월'!D62</f>
        <v>0</v>
      </c>
      <c r="H11039">
        <f>'12월'!E62</f>
        <v>0</v>
      </c>
      <c r="I11039">
        <f>'12월'!F62</f>
        <v>0</v>
      </c>
      <c r="J11039">
        <f>'12월'!G62</f>
        <v>0</v>
      </c>
      <c r="K11039">
        <f>'12월'!H62</f>
        <v>0</v>
      </c>
      <c r="L11039">
        <f>'12월'!I62</f>
        <v>0</v>
      </c>
      <c r="M11039">
        <f>'12월'!J62</f>
        <v>0</v>
      </c>
      <c r="N11039">
        <f>'12월'!K62</f>
        <v>0</v>
      </c>
      <c r="O11039">
        <f>'12월'!L62</f>
        <v>0</v>
      </c>
      <c r="P11039" t="str">
        <f>IF(AND(검색!$C$4&lt;&gt;"",E11039&lt;&gt;"",ISNUMBER(SEARCH(검색!$C$4,E11039)),OR(D11039&lt;&gt;"",F11039&lt;&gt;"",G11039&lt;&gt;"",H11039&lt;&gt;"")),COUNT(P$1:P11038)+1,"")</f>
        <v/>
      </c>
    </row>
    <row r="11040" spans="1:16" x14ac:dyDescent="0.3">
      <c r="A11040">
        <v>11039</v>
      </c>
      <c r="B11040" t="s">
        <v>1417</v>
      </c>
      <c r="C11040">
        <v>63</v>
      </c>
      <c r="D11040">
        <f>'12월'!B63</f>
        <v>0</v>
      </c>
      <c r="E11040">
        <f t="shared" si="172"/>
        <v>0</v>
      </c>
      <c r="F11040">
        <f>'12월'!C63</f>
        <v>0</v>
      </c>
      <c r="G11040">
        <f>'12월'!D63</f>
        <v>0</v>
      </c>
      <c r="H11040">
        <f>'12월'!E63</f>
        <v>0</v>
      </c>
      <c r="I11040">
        <f>'12월'!F63</f>
        <v>0</v>
      </c>
      <c r="J11040">
        <f>'12월'!G63</f>
        <v>0</v>
      </c>
      <c r="K11040">
        <f>'12월'!H63</f>
        <v>0</v>
      </c>
      <c r="L11040">
        <f>'12월'!I63</f>
        <v>0</v>
      </c>
      <c r="M11040">
        <f>'12월'!J63</f>
        <v>0</v>
      </c>
      <c r="N11040">
        <f>'12월'!K63</f>
        <v>0</v>
      </c>
      <c r="O11040">
        <f>'12월'!L63</f>
        <v>0</v>
      </c>
      <c r="P11040" t="str">
        <f>IF(AND(검색!$C$4&lt;&gt;"",E11040&lt;&gt;"",ISNUMBER(SEARCH(검색!$C$4,E11040)),OR(D11040&lt;&gt;"",F11040&lt;&gt;"",G11040&lt;&gt;"",H11040&lt;&gt;"")),COUNT(P$1:P11039)+1,"")</f>
        <v/>
      </c>
    </row>
    <row r="11041" spans="1:16" x14ac:dyDescent="0.3">
      <c r="A11041">
        <v>11040</v>
      </c>
      <c r="B11041" t="s">
        <v>1417</v>
      </c>
      <c r="C11041">
        <v>64</v>
      </c>
      <c r="D11041">
        <f>'12월'!B64</f>
        <v>0</v>
      </c>
      <c r="E11041">
        <f t="shared" si="172"/>
        <v>0</v>
      </c>
      <c r="F11041">
        <f>'12월'!C64</f>
        <v>0</v>
      </c>
      <c r="G11041">
        <f>'12월'!D64</f>
        <v>0</v>
      </c>
      <c r="H11041">
        <f>'12월'!E64</f>
        <v>0</v>
      </c>
      <c r="I11041">
        <f>'12월'!F64</f>
        <v>0</v>
      </c>
      <c r="J11041">
        <f>'12월'!G64</f>
        <v>0</v>
      </c>
      <c r="K11041">
        <f>'12월'!H64</f>
        <v>0</v>
      </c>
      <c r="L11041">
        <f>'12월'!I64</f>
        <v>0</v>
      </c>
      <c r="M11041">
        <f>'12월'!J64</f>
        <v>0</v>
      </c>
      <c r="N11041">
        <f>'12월'!K64</f>
        <v>0</v>
      </c>
      <c r="O11041">
        <f>'12월'!L64</f>
        <v>0</v>
      </c>
      <c r="P11041" t="str">
        <f>IF(AND(검색!$C$4&lt;&gt;"",E11041&lt;&gt;"",ISNUMBER(SEARCH(검색!$C$4,E11041)),OR(D11041&lt;&gt;"",F11041&lt;&gt;"",G11041&lt;&gt;"",H11041&lt;&gt;"")),COUNT(P$1:P11040)+1,"")</f>
        <v/>
      </c>
    </row>
    <row r="11042" spans="1:16" x14ac:dyDescent="0.3">
      <c r="A11042">
        <v>11041</v>
      </c>
      <c r="B11042" t="s">
        <v>1417</v>
      </c>
      <c r="C11042">
        <v>65</v>
      </c>
      <c r="D11042">
        <f>'12월'!B65</f>
        <v>0</v>
      </c>
      <c r="E11042">
        <f t="shared" si="172"/>
        <v>0</v>
      </c>
      <c r="F11042">
        <f>'12월'!C65</f>
        <v>0</v>
      </c>
      <c r="G11042">
        <f>'12월'!D65</f>
        <v>0</v>
      </c>
      <c r="H11042">
        <f>'12월'!E65</f>
        <v>0</v>
      </c>
      <c r="I11042">
        <f>'12월'!F65</f>
        <v>0</v>
      </c>
      <c r="J11042">
        <f>'12월'!G65</f>
        <v>0</v>
      </c>
      <c r="K11042">
        <f>'12월'!H65</f>
        <v>0</v>
      </c>
      <c r="L11042">
        <f>'12월'!I65</f>
        <v>0</v>
      </c>
      <c r="M11042">
        <f>'12월'!J65</f>
        <v>0</v>
      </c>
      <c r="N11042">
        <f>'12월'!K65</f>
        <v>0</v>
      </c>
      <c r="O11042">
        <f>'12월'!L65</f>
        <v>0</v>
      </c>
      <c r="P11042" t="str">
        <f>IF(AND(검색!$C$4&lt;&gt;"",E11042&lt;&gt;"",ISNUMBER(SEARCH(검색!$C$4,E11042)),OR(D11042&lt;&gt;"",F11042&lt;&gt;"",G11042&lt;&gt;"",H11042&lt;&gt;"")),COUNT(P$1:P11041)+1,"")</f>
        <v/>
      </c>
    </row>
    <row r="11043" spans="1:16" x14ac:dyDescent="0.3">
      <c r="A11043">
        <v>11042</v>
      </c>
      <c r="B11043" t="s">
        <v>1417</v>
      </c>
      <c r="C11043">
        <v>66</v>
      </c>
      <c r="D11043">
        <f>'12월'!B66</f>
        <v>0</v>
      </c>
      <c r="E11043">
        <f t="shared" si="172"/>
        <v>0</v>
      </c>
      <c r="F11043">
        <f>'12월'!C66</f>
        <v>0</v>
      </c>
      <c r="G11043">
        <f>'12월'!D66</f>
        <v>0</v>
      </c>
      <c r="H11043">
        <f>'12월'!E66</f>
        <v>0</v>
      </c>
      <c r="I11043">
        <f>'12월'!F66</f>
        <v>0</v>
      </c>
      <c r="J11043">
        <f>'12월'!G66</f>
        <v>0</v>
      </c>
      <c r="K11043">
        <f>'12월'!H66</f>
        <v>0</v>
      </c>
      <c r="L11043">
        <f>'12월'!I66</f>
        <v>0</v>
      </c>
      <c r="M11043">
        <f>'12월'!J66</f>
        <v>0</v>
      </c>
      <c r="N11043">
        <f>'12월'!K66</f>
        <v>0</v>
      </c>
      <c r="O11043">
        <f>'12월'!L66</f>
        <v>0</v>
      </c>
      <c r="P11043" t="str">
        <f>IF(AND(검색!$C$4&lt;&gt;"",E11043&lt;&gt;"",ISNUMBER(SEARCH(검색!$C$4,E11043)),OR(D11043&lt;&gt;"",F11043&lt;&gt;"",G11043&lt;&gt;"",H11043&lt;&gt;"")),COUNT(P$1:P11042)+1,"")</f>
        <v/>
      </c>
    </row>
    <row r="11044" spans="1:16" x14ac:dyDescent="0.3">
      <c r="A11044">
        <v>11043</v>
      </c>
      <c r="B11044" t="s">
        <v>1417</v>
      </c>
      <c r="C11044">
        <v>67</v>
      </c>
      <c r="D11044">
        <f>'12월'!B67</f>
        <v>0</v>
      </c>
      <c r="E11044">
        <f t="shared" si="172"/>
        <v>0</v>
      </c>
      <c r="F11044">
        <f>'12월'!C67</f>
        <v>0</v>
      </c>
      <c r="G11044">
        <f>'12월'!D67</f>
        <v>0</v>
      </c>
      <c r="H11044">
        <f>'12월'!E67</f>
        <v>0</v>
      </c>
      <c r="I11044">
        <f>'12월'!F67</f>
        <v>0</v>
      </c>
      <c r="J11044">
        <f>'12월'!G67</f>
        <v>0</v>
      </c>
      <c r="K11044">
        <f>'12월'!H67</f>
        <v>0</v>
      </c>
      <c r="L11044">
        <f>'12월'!I67</f>
        <v>0</v>
      </c>
      <c r="M11044">
        <f>'12월'!J67</f>
        <v>0</v>
      </c>
      <c r="N11044">
        <f>'12월'!K67</f>
        <v>0</v>
      </c>
      <c r="O11044">
        <f>'12월'!L67</f>
        <v>0</v>
      </c>
      <c r="P11044" t="str">
        <f>IF(AND(검색!$C$4&lt;&gt;"",E11044&lt;&gt;"",ISNUMBER(SEARCH(검색!$C$4,E11044)),OR(D11044&lt;&gt;"",F11044&lt;&gt;"",G11044&lt;&gt;"",H11044&lt;&gt;"")),COUNT(P$1:P11043)+1,"")</f>
        <v/>
      </c>
    </row>
    <row r="11045" spans="1:16" x14ac:dyDescent="0.3">
      <c r="A11045">
        <v>11044</v>
      </c>
      <c r="B11045" t="s">
        <v>1417</v>
      </c>
      <c r="C11045">
        <v>68</v>
      </c>
      <c r="D11045">
        <f>'12월'!B68</f>
        <v>0</v>
      </c>
      <c r="E11045">
        <f t="shared" si="172"/>
        <v>0</v>
      </c>
      <c r="F11045">
        <f>'12월'!C68</f>
        <v>0</v>
      </c>
      <c r="G11045">
        <f>'12월'!D68</f>
        <v>0</v>
      </c>
      <c r="H11045">
        <f>'12월'!E68</f>
        <v>0</v>
      </c>
      <c r="I11045">
        <f>'12월'!F68</f>
        <v>0</v>
      </c>
      <c r="J11045">
        <f>'12월'!G68</f>
        <v>0</v>
      </c>
      <c r="K11045">
        <f>'12월'!H68</f>
        <v>0</v>
      </c>
      <c r="L11045">
        <f>'12월'!I68</f>
        <v>0</v>
      </c>
      <c r="M11045">
        <f>'12월'!J68</f>
        <v>0</v>
      </c>
      <c r="N11045">
        <f>'12월'!K68</f>
        <v>0</v>
      </c>
      <c r="O11045">
        <f>'12월'!L68</f>
        <v>0</v>
      </c>
      <c r="P11045" t="str">
        <f>IF(AND(검색!$C$4&lt;&gt;"",E11045&lt;&gt;"",ISNUMBER(SEARCH(검색!$C$4,E11045)),OR(D11045&lt;&gt;"",F11045&lt;&gt;"",G11045&lt;&gt;"",H11045&lt;&gt;"")),COUNT(P$1:P11044)+1,"")</f>
        <v/>
      </c>
    </row>
    <row r="11046" spans="1:16" x14ac:dyDescent="0.3">
      <c r="A11046">
        <v>11045</v>
      </c>
      <c r="B11046" t="s">
        <v>1417</v>
      </c>
      <c r="C11046">
        <v>69</v>
      </c>
      <c r="D11046">
        <f>'12월'!B69</f>
        <v>0</v>
      </c>
      <c r="E11046">
        <f t="shared" si="172"/>
        <v>0</v>
      </c>
      <c r="F11046">
        <f>'12월'!C69</f>
        <v>0</v>
      </c>
      <c r="G11046">
        <f>'12월'!D69</f>
        <v>0</v>
      </c>
      <c r="H11046">
        <f>'12월'!E69</f>
        <v>0</v>
      </c>
      <c r="I11046">
        <f>'12월'!F69</f>
        <v>0</v>
      </c>
      <c r="J11046">
        <f>'12월'!G69</f>
        <v>0</v>
      </c>
      <c r="K11046">
        <f>'12월'!H69</f>
        <v>0</v>
      </c>
      <c r="L11046">
        <f>'12월'!I69</f>
        <v>0</v>
      </c>
      <c r="M11046">
        <f>'12월'!J69</f>
        <v>0</v>
      </c>
      <c r="N11046">
        <f>'12월'!K69</f>
        <v>0</v>
      </c>
      <c r="O11046">
        <f>'12월'!L69</f>
        <v>0</v>
      </c>
      <c r="P11046" t="str">
        <f>IF(AND(검색!$C$4&lt;&gt;"",E11046&lt;&gt;"",ISNUMBER(SEARCH(검색!$C$4,E11046)),OR(D11046&lt;&gt;"",F11046&lt;&gt;"",G11046&lt;&gt;"",H11046&lt;&gt;"")),COUNT(P$1:P11045)+1,"")</f>
        <v/>
      </c>
    </row>
    <row r="11047" spans="1:16" x14ac:dyDescent="0.3">
      <c r="A11047">
        <v>11046</v>
      </c>
      <c r="B11047" t="s">
        <v>1417</v>
      </c>
      <c r="C11047">
        <v>70</v>
      </c>
      <c r="D11047">
        <f>'12월'!B70</f>
        <v>0</v>
      </c>
      <c r="E11047">
        <f t="shared" si="172"/>
        <v>0</v>
      </c>
      <c r="F11047">
        <f>'12월'!C70</f>
        <v>0</v>
      </c>
      <c r="G11047">
        <f>'12월'!D70</f>
        <v>0</v>
      </c>
      <c r="H11047">
        <f>'12월'!E70</f>
        <v>0</v>
      </c>
      <c r="I11047">
        <f>'12월'!F70</f>
        <v>0</v>
      </c>
      <c r="J11047">
        <f>'12월'!G70</f>
        <v>0</v>
      </c>
      <c r="K11047">
        <f>'12월'!H70</f>
        <v>0</v>
      </c>
      <c r="L11047">
        <f>'12월'!I70</f>
        <v>0</v>
      </c>
      <c r="M11047">
        <f>'12월'!J70</f>
        <v>0</v>
      </c>
      <c r="N11047">
        <f>'12월'!K70</f>
        <v>0</v>
      </c>
      <c r="O11047">
        <f>'12월'!L70</f>
        <v>0</v>
      </c>
      <c r="P11047" t="str">
        <f>IF(AND(검색!$C$4&lt;&gt;"",E11047&lt;&gt;"",ISNUMBER(SEARCH(검색!$C$4,E11047)),OR(D11047&lt;&gt;"",F11047&lt;&gt;"",G11047&lt;&gt;"",H11047&lt;&gt;"")),COUNT(P$1:P11046)+1,"")</f>
        <v/>
      </c>
    </row>
    <row r="11048" spans="1:16" x14ac:dyDescent="0.3">
      <c r="A11048">
        <v>11047</v>
      </c>
      <c r="B11048" t="s">
        <v>1417</v>
      </c>
      <c r="C11048">
        <v>71</v>
      </c>
      <c r="D11048">
        <f>'12월'!B71</f>
        <v>0</v>
      </c>
      <c r="E11048">
        <f t="shared" si="172"/>
        <v>0</v>
      </c>
      <c r="F11048">
        <f>'12월'!C71</f>
        <v>0</v>
      </c>
      <c r="G11048">
        <f>'12월'!D71</f>
        <v>0</v>
      </c>
      <c r="H11048">
        <f>'12월'!E71</f>
        <v>0</v>
      </c>
      <c r="I11048">
        <f>'12월'!F71</f>
        <v>0</v>
      </c>
      <c r="J11048">
        <f>'12월'!G71</f>
        <v>0</v>
      </c>
      <c r="K11048">
        <f>'12월'!H71</f>
        <v>0</v>
      </c>
      <c r="L11048">
        <f>'12월'!I71</f>
        <v>0</v>
      </c>
      <c r="M11048">
        <f>'12월'!J71</f>
        <v>0</v>
      </c>
      <c r="N11048">
        <f>'12월'!K71</f>
        <v>0</v>
      </c>
      <c r="O11048">
        <f>'12월'!L71</f>
        <v>0</v>
      </c>
      <c r="P11048" t="str">
        <f>IF(AND(검색!$C$4&lt;&gt;"",E11048&lt;&gt;"",ISNUMBER(SEARCH(검색!$C$4,E11048)),OR(D11048&lt;&gt;"",F11048&lt;&gt;"",G11048&lt;&gt;"",H11048&lt;&gt;"")),COUNT(P$1:P11047)+1,"")</f>
        <v/>
      </c>
    </row>
    <row r="11049" spans="1:16" x14ac:dyDescent="0.3">
      <c r="A11049">
        <v>11048</v>
      </c>
      <c r="B11049" t="s">
        <v>1417</v>
      </c>
      <c r="C11049">
        <v>72</v>
      </c>
      <c r="D11049">
        <f>'12월'!B72</f>
        <v>0</v>
      </c>
      <c r="E11049">
        <f t="shared" si="172"/>
        <v>0</v>
      </c>
      <c r="F11049">
        <f>'12월'!C72</f>
        <v>0</v>
      </c>
      <c r="G11049">
        <f>'12월'!D72</f>
        <v>0</v>
      </c>
      <c r="H11049">
        <f>'12월'!E72</f>
        <v>0</v>
      </c>
      <c r="I11049">
        <f>'12월'!F72</f>
        <v>0</v>
      </c>
      <c r="J11049">
        <f>'12월'!G72</f>
        <v>0</v>
      </c>
      <c r="K11049">
        <f>'12월'!H72</f>
        <v>0</v>
      </c>
      <c r="L11049">
        <f>'12월'!I72</f>
        <v>0</v>
      </c>
      <c r="M11049">
        <f>'12월'!J72</f>
        <v>0</v>
      </c>
      <c r="N11049">
        <f>'12월'!K72</f>
        <v>0</v>
      </c>
      <c r="O11049">
        <f>'12월'!L72</f>
        <v>0</v>
      </c>
      <c r="P11049" t="str">
        <f>IF(AND(검색!$C$4&lt;&gt;"",E11049&lt;&gt;"",ISNUMBER(SEARCH(검색!$C$4,E11049)),OR(D11049&lt;&gt;"",F11049&lt;&gt;"",G11049&lt;&gt;"",H11049&lt;&gt;"")),COUNT(P$1:P11048)+1,"")</f>
        <v/>
      </c>
    </row>
    <row r="11050" spans="1:16" x14ac:dyDescent="0.3">
      <c r="A11050">
        <v>11049</v>
      </c>
      <c r="B11050" t="s">
        <v>1417</v>
      </c>
      <c r="C11050">
        <v>73</v>
      </c>
      <c r="D11050">
        <f>'12월'!B73</f>
        <v>0</v>
      </c>
      <c r="E11050">
        <f t="shared" si="172"/>
        <v>0</v>
      </c>
      <c r="F11050">
        <f>'12월'!C73</f>
        <v>0</v>
      </c>
      <c r="G11050">
        <f>'12월'!D73</f>
        <v>0</v>
      </c>
      <c r="H11050">
        <f>'12월'!E73</f>
        <v>0</v>
      </c>
      <c r="I11050">
        <f>'12월'!F73</f>
        <v>0</v>
      </c>
      <c r="J11050">
        <f>'12월'!G73</f>
        <v>0</v>
      </c>
      <c r="K11050">
        <f>'12월'!H73</f>
        <v>0</v>
      </c>
      <c r="L11050">
        <f>'12월'!I73</f>
        <v>0</v>
      </c>
      <c r="M11050">
        <f>'12월'!J73</f>
        <v>0</v>
      </c>
      <c r="N11050">
        <f>'12월'!K73</f>
        <v>0</v>
      </c>
      <c r="O11050">
        <f>'12월'!L73</f>
        <v>0</v>
      </c>
      <c r="P11050" t="str">
        <f>IF(AND(검색!$C$4&lt;&gt;"",E11050&lt;&gt;"",ISNUMBER(SEARCH(검색!$C$4,E11050)),OR(D11050&lt;&gt;"",F11050&lt;&gt;"",G11050&lt;&gt;"",H11050&lt;&gt;"")),COUNT(P$1:P11049)+1,"")</f>
        <v/>
      </c>
    </row>
    <row r="11051" spans="1:16" x14ac:dyDescent="0.3">
      <c r="A11051">
        <v>11050</v>
      </c>
      <c r="B11051" t="s">
        <v>1417</v>
      </c>
      <c r="C11051">
        <v>74</v>
      </c>
      <c r="D11051">
        <f>'12월'!B74</f>
        <v>0</v>
      </c>
      <c r="E11051">
        <f t="shared" si="172"/>
        <v>0</v>
      </c>
      <c r="F11051">
        <f>'12월'!C74</f>
        <v>0</v>
      </c>
      <c r="G11051">
        <f>'12월'!D74</f>
        <v>0</v>
      </c>
      <c r="H11051">
        <f>'12월'!E74</f>
        <v>0</v>
      </c>
      <c r="I11051">
        <f>'12월'!F74</f>
        <v>0</v>
      </c>
      <c r="J11051">
        <f>'12월'!G74</f>
        <v>0</v>
      </c>
      <c r="K11051">
        <f>'12월'!H74</f>
        <v>0</v>
      </c>
      <c r="L11051">
        <f>'12월'!I74</f>
        <v>0</v>
      </c>
      <c r="M11051">
        <f>'12월'!J74</f>
        <v>0</v>
      </c>
      <c r="N11051">
        <f>'12월'!K74</f>
        <v>0</v>
      </c>
      <c r="O11051">
        <f>'12월'!L74</f>
        <v>0</v>
      </c>
      <c r="P11051" t="str">
        <f>IF(AND(검색!$C$4&lt;&gt;"",E11051&lt;&gt;"",ISNUMBER(SEARCH(검색!$C$4,E11051)),OR(D11051&lt;&gt;"",F11051&lt;&gt;"",G11051&lt;&gt;"",H11051&lt;&gt;"")),COUNT(P$1:P11050)+1,"")</f>
        <v/>
      </c>
    </row>
    <row r="11052" spans="1:16" x14ac:dyDescent="0.3">
      <c r="A11052">
        <v>11051</v>
      </c>
      <c r="B11052" t="s">
        <v>1417</v>
      </c>
      <c r="C11052">
        <v>75</v>
      </c>
      <c r="D11052">
        <f>'12월'!B75</f>
        <v>0</v>
      </c>
      <c r="E11052">
        <f t="shared" si="172"/>
        <v>0</v>
      </c>
      <c r="F11052">
        <f>'12월'!C75</f>
        <v>0</v>
      </c>
      <c r="G11052">
        <f>'12월'!D75</f>
        <v>0</v>
      </c>
      <c r="H11052">
        <f>'12월'!E75</f>
        <v>0</v>
      </c>
      <c r="I11052">
        <f>'12월'!F75</f>
        <v>0</v>
      </c>
      <c r="J11052">
        <f>'12월'!G75</f>
        <v>0</v>
      </c>
      <c r="K11052">
        <f>'12월'!H75</f>
        <v>0</v>
      </c>
      <c r="L11052">
        <f>'12월'!I75</f>
        <v>0</v>
      </c>
      <c r="M11052">
        <f>'12월'!J75</f>
        <v>0</v>
      </c>
      <c r="N11052">
        <f>'12월'!K75</f>
        <v>0</v>
      </c>
      <c r="O11052">
        <f>'12월'!L75</f>
        <v>0</v>
      </c>
      <c r="P11052" t="str">
        <f>IF(AND(검색!$C$4&lt;&gt;"",E11052&lt;&gt;"",ISNUMBER(SEARCH(검색!$C$4,E11052)),OR(D11052&lt;&gt;"",F11052&lt;&gt;"",G11052&lt;&gt;"",H11052&lt;&gt;"")),COUNT(P$1:P11051)+1,"")</f>
        <v/>
      </c>
    </row>
    <row r="11053" spans="1:16" x14ac:dyDescent="0.3">
      <c r="A11053">
        <v>11052</v>
      </c>
      <c r="B11053" t="s">
        <v>1417</v>
      </c>
      <c r="C11053">
        <v>76</v>
      </c>
      <c r="D11053">
        <f>'12월'!B76</f>
        <v>0</v>
      </c>
      <c r="E11053">
        <f t="shared" si="172"/>
        <v>0</v>
      </c>
      <c r="F11053">
        <f>'12월'!C76</f>
        <v>0</v>
      </c>
      <c r="G11053">
        <f>'12월'!D76</f>
        <v>0</v>
      </c>
      <c r="H11053">
        <f>'12월'!E76</f>
        <v>0</v>
      </c>
      <c r="I11053">
        <f>'12월'!F76</f>
        <v>0</v>
      </c>
      <c r="J11053">
        <f>'12월'!G76</f>
        <v>0</v>
      </c>
      <c r="K11053">
        <f>'12월'!H76</f>
        <v>0</v>
      </c>
      <c r="L11053">
        <f>'12월'!I76</f>
        <v>0</v>
      </c>
      <c r="M11053">
        <f>'12월'!J76</f>
        <v>0</v>
      </c>
      <c r="N11053">
        <f>'12월'!K76</f>
        <v>0</v>
      </c>
      <c r="O11053">
        <f>'12월'!L76</f>
        <v>0</v>
      </c>
      <c r="P11053" t="str">
        <f>IF(AND(검색!$C$4&lt;&gt;"",E11053&lt;&gt;"",ISNUMBER(SEARCH(검색!$C$4,E11053)),OR(D11053&lt;&gt;"",F11053&lt;&gt;"",G11053&lt;&gt;"",H11053&lt;&gt;"")),COUNT(P$1:P11052)+1,"")</f>
        <v/>
      </c>
    </row>
    <row r="11054" spans="1:16" x14ac:dyDescent="0.3">
      <c r="A11054">
        <v>11053</v>
      </c>
      <c r="B11054" t="s">
        <v>1417</v>
      </c>
      <c r="C11054">
        <v>77</v>
      </c>
      <c r="D11054">
        <f>'12월'!B77</f>
        <v>0</v>
      </c>
      <c r="E11054">
        <f t="shared" si="172"/>
        <v>0</v>
      </c>
      <c r="F11054">
        <f>'12월'!C77</f>
        <v>0</v>
      </c>
      <c r="G11054">
        <f>'12월'!D77</f>
        <v>0</v>
      </c>
      <c r="H11054">
        <f>'12월'!E77</f>
        <v>0</v>
      </c>
      <c r="I11054">
        <f>'12월'!F77</f>
        <v>0</v>
      </c>
      <c r="J11054">
        <f>'12월'!G77</f>
        <v>0</v>
      </c>
      <c r="K11054">
        <f>'12월'!H77</f>
        <v>0</v>
      </c>
      <c r="L11054">
        <f>'12월'!I77</f>
        <v>0</v>
      </c>
      <c r="M11054">
        <f>'12월'!J77</f>
        <v>0</v>
      </c>
      <c r="N11054">
        <f>'12월'!K77</f>
        <v>0</v>
      </c>
      <c r="O11054">
        <f>'12월'!L77</f>
        <v>0</v>
      </c>
      <c r="P11054" t="str">
        <f>IF(AND(검색!$C$4&lt;&gt;"",E11054&lt;&gt;"",ISNUMBER(SEARCH(검색!$C$4,E11054)),OR(D11054&lt;&gt;"",F11054&lt;&gt;"",G11054&lt;&gt;"",H11054&lt;&gt;"")),COUNT(P$1:P11053)+1,"")</f>
        <v/>
      </c>
    </row>
    <row r="11055" spans="1:16" x14ac:dyDescent="0.3">
      <c r="A11055">
        <v>11054</v>
      </c>
      <c r="B11055" t="s">
        <v>1417</v>
      </c>
      <c r="C11055">
        <v>78</v>
      </c>
      <c r="D11055">
        <f>'12월'!B78</f>
        <v>0</v>
      </c>
      <c r="E11055">
        <f t="shared" si="172"/>
        <v>0</v>
      </c>
      <c r="F11055">
        <f>'12월'!C78</f>
        <v>0</v>
      </c>
      <c r="G11055">
        <f>'12월'!D78</f>
        <v>0</v>
      </c>
      <c r="H11055">
        <f>'12월'!E78</f>
        <v>0</v>
      </c>
      <c r="I11055">
        <f>'12월'!F78</f>
        <v>0</v>
      </c>
      <c r="J11055">
        <f>'12월'!G78</f>
        <v>0</v>
      </c>
      <c r="K11055">
        <f>'12월'!H78</f>
        <v>0</v>
      </c>
      <c r="L11055">
        <f>'12월'!I78</f>
        <v>0</v>
      </c>
      <c r="M11055">
        <f>'12월'!J78</f>
        <v>0</v>
      </c>
      <c r="N11055">
        <f>'12월'!K78</f>
        <v>0</v>
      </c>
      <c r="O11055">
        <f>'12월'!L78</f>
        <v>0</v>
      </c>
      <c r="P11055" t="str">
        <f>IF(AND(검색!$C$4&lt;&gt;"",E11055&lt;&gt;"",ISNUMBER(SEARCH(검색!$C$4,E11055)),OR(D11055&lt;&gt;"",F11055&lt;&gt;"",G11055&lt;&gt;"",H11055&lt;&gt;"")),COUNT(P$1:P11054)+1,"")</f>
        <v/>
      </c>
    </row>
    <row r="11056" spans="1:16" x14ac:dyDescent="0.3">
      <c r="A11056">
        <v>11055</v>
      </c>
      <c r="B11056" t="s">
        <v>1417</v>
      </c>
      <c r="C11056">
        <v>79</v>
      </c>
      <c r="D11056">
        <f>'12월'!B79</f>
        <v>0</v>
      </c>
      <c r="E11056">
        <f t="shared" si="172"/>
        <v>0</v>
      </c>
      <c r="F11056">
        <f>'12월'!C79</f>
        <v>0</v>
      </c>
      <c r="G11056">
        <f>'12월'!D79</f>
        <v>0</v>
      </c>
      <c r="H11056">
        <f>'12월'!E79</f>
        <v>0</v>
      </c>
      <c r="I11056">
        <f>'12월'!F79</f>
        <v>0</v>
      </c>
      <c r="J11056">
        <f>'12월'!G79</f>
        <v>0</v>
      </c>
      <c r="K11056">
        <f>'12월'!H79</f>
        <v>0</v>
      </c>
      <c r="L11056">
        <f>'12월'!I79</f>
        <v>0</v>
      </c>
      <c r="M11056">
        <f>'12월'!J79</f>
        <v>0</v>
      </c>
      <c r="N11056">
        <f>'12월'!K79</f>
        <v>0</v>
      </c>
      <c r="O11056">
        <f>'12월'!L79</f>
        <v>0</v>
      </c>
      <c r="P11056" t="str">
        <f>IF(AND(검색!$C$4&lt;&gt;"",E11056&lt;&gt;"",ISNUMBER(SEARCH(검색!$C$4,E11056)),OR(D11056&lt;&gt;"",F11056&lt;&gt;"",G11056&lt;&gt;"",H11056&lt;&gt;"")),COUNT(P$1:P11055)+1,"")</f>
        <v/>
      </c>
    </row>
    <row r="11057" spans="1:16" x14ac:dyDescent="0.3">
      <c r="A11057">
        <v>11056</v>
      </c>
      <c r="B11057" t="s">
        <v>1417</v>
      </c>
      <c r="C11057">
        <v>80</v>
      </c>
      <c r="D11057">
        <f>'12월'!B80</f>
        <v>0</v>
      </c>
      <c r="E11057">
        <f t="shared" si="172"/>
        <v>0</v>
      </c>
      <c r="F11057">
        <f>'12월'!C80</f>
        <v>0</v>
      </c>
      <c r="G11057">
        <f>'12월'!D80</f>
        <v>0</v>
      </c>
      <c r="H11057">
        <f>'12월'!E80</f>
        <v>0</v>
      </c>
      <c r="I11057">
        <f>'12월'!F80</f>
        <v>0</v>
      </c>
      <c r="J11057">
        <f>'12월'!G80</f>
        <v>0</v>
      </c>
      <c r="K11057">
        <f>'12월'!H80</f>
        <v>0</v>
      </c>
      <c r="L11057">
        <f>'12월'!I80</f>
        <v>0</v>
      </c>
      <c r="M11057">
        <f>'12월'!J80</f>
        <v>0</v>
      </c>
      <c r="N11057">
        <f>'12월'!K80</f>
        <v>0</v>
      </c>
      <c r="O11057">
        <f>'12월'!L80</f>
        <v>0</v>
      </c>
      <c r="P11057" t="str">
        <f>IF(AND(검색!$C$4&lt;&gt;"",E11057&lt;&gt;"",ISNUMBER(SEARCH(검색!$C$4,E11057)),OR(D11057&lt;&gt;"",F11057&lt;&gt;"",G11057&lt;&gt;"",H11057&lt;&gt;"")),COUNT(P$1:P11056)+1,"")</f>
        <v/>
      </c>
    </row>
    <row r="11058" spans="1:16" x14ac:dyDescent="0.3">
      <c r="A11058">
        <v>11057</v>
      </c>
      <c r="B11058" t="s">
        <v>1417</v>
      </c>
      <c r="C11058">
        <v>81</v>
      </c>
      <c r="D11058">
        <f>'12월'!B81</f>
        <v>0</v>
      </c>
      <c r="E11058">
        <f t="shared" si="172"/>
        <v>0</v>
      </c>
      <c r="F11058">
        <f>'12월'!C81</f>
        <v>0</v>
      </c>
      <c r="G11058">
        <f>'12월'!D81</f>
        <v>0</v>
      </c>
      <c r="H11058">
        <f>'12월'!E81</f>
        <v>0</v>
      </c>
      <c r="I11058">
        <f>'12월'!F81</f>
        <v>0</v>
      </c>
      <c r="J11058">
        <f>'12월'!G81</f>
        <v>0</v>
      </c>
      <c r="K11058">
        <f>'12월'!H81</f>
        <v>0</v>
      </c>
      <c r="L11058">
        <f>'12월'!I81</f>
        <v>0</v>
      </c>
      <c r="M11058">
        <f>'12월'!J81</f>
        <v>0</v>
      </c>
      <c r="N11058">
        <f>'12월'!K81</f>
        <v>0</v>
      </c>
      <c r="O11058">
        <f>'12월'!L81</f>
        <v>0</v>
      </c>
      <c r="P11058" t="str">
        <f>IF(AND(검색!$C$4&lt;&gt;"",E11058&lt;&gt;"",ISNUMBER(SEARCH(검색!$C$4,E11058)),OR(D11058&lt;&gt;"",F11058&lt;&gt;"",G11058&lt;&gt;"",H11058&lt;&gt;"")),COUNT(P$1:P11057)+1,"")</f>
        <v/>
      </c>
    </row>
    <row r="11059" spans="1:16" x14ac:dyDescent="0.3">
      <c r="A11059">
        <v>11058</v>
      </c>
      <c r="B11059" t="s">
        <v>1417</v>
      </c>
      <c r="C11059">
        <v>82</v>
      </c>
      <c r="D11059">
        <f>'12월'!B82</f>
        <v>0</v>
      </c>
      <c r="E11059">
        <f t="shared" si="172"/>
        <v>0</v>
      </c>
      <c r="F11059">
        <f>'12월'!C82</f>
        <v>0</v>
      </c>
      <c r="G11059">
        <f>'12월'!D82</f>
        <v>0</v>
      </c>
      <c r="H11059">
        <f>'12월'!E82</f>
        <v>0</v>
      </c>
      <c r="I11059">
        <f>'12월'!F82</f>
        <v>0</v>
      </c>
      <c r="J11059">
        <f>'12월'!G82</f>
        <v>0</v>
      </c>
      <c r="K11059">
        <f>'12월'!H82</f>
        <v>0</v>
      </c>
      <c r="L11059">
        <f>'12월'!I82</f>
        <v>0</v>
      </c>
      <c r="M11059">
        <f>'12월'!J82</f>
        <v>0</v>
      </c>
      <c r="N11059">
        <f>'12월'!K82</f>
        <v>0</v>
      </c>
      <c r="O11059">
        <f>'12월'!L82</f>
        <v>0</v>
      </c>
      <c r="P11059" t="str">
        <f>IF(AND(검색!$C$4&lt;&gt;"",E11059&lt;&gt;"",ISNUMBER(SEARCH(검색!$C$4,E11059)),OR(D11059&lt;&gt;"",F11059&lt;&gt;"",G11059&lt;&gt;"",H11059&lt;&gt;"")),COUNT(P$1:P11058)+1,"")</f>
        <v/>
      </c>
    </row>
    <row r="11060" spans="1:16" x14ac:dyDescent="0.3">
      <c r="A11060">
        <v>11059</v>
      </c>
      <c r="B11060" t="s">
        <v>1417</v>
      </c>
      <c r="C11060">
        <v>83</v>
      </c>
      <c r="D11060">
        <f>'12월'!B83</f>
        <v>0</v>
      </c>
      <c r="E11060">
        <f t="shared" si="172"/>
        <v>0</v>
      </c>
      <c r="F11060">
        <f>'12월'!C83</f>
        <v>0</v>
      </c>
      <c r="G11060">
        <f>'12월'!D83</f>
        <v>0</v>
      </c>
      <c r="H11060">
        <f>'12월'!E83</f>
        <v>0</v>
      </c>
      <c r="I11060">
        <f>'12월'!F83</f>
        <v>0</v>
      </c>
      <c r="J11060">
        <f>'12월'!G83</f>
        <v>0</v>
      </c>
      <c r="K11060">
        <f>'12월'!H83</f>
        <v>0</v>
      </c>
      <c r="L11060">
        <f>'12월'!I83</f>
        <v>0</v>
      </c>
      <c r="M11060">
        <f>'12월'!J83</f>
        <v>0</v>
      </c>
      <c r="N11060">
        <f>'12월'!K83</f>
        <v>0</v>
      </c>
      <c r="O11060">
        <f>'12월'!L83</f>
        <v>0</v>
      </c>
      <c r="P11060" t="str">
        <f>IF(AND(검색!$C$4&lt;&gt;"",E11060&lt;&gt;"",ISNUMBER(SEARCH(검색!$C$4,E11060)),OR(D11060&lt;&gt;"",F11060&lt;&gt;"",G11060&lt;&gt;"",H11060&lt;&gt;"")),COUNT(P$1:P11059)+1,"")</f>
        <v/>
      </c>
    </row>
    <row r="11061" spans="1:16" x14ac:dyDescent="0.3">
      <c r="A11061">
        <v>11060</v>
      </c>
      <c r="B11061" t="s">
        <v>1417</v>
      </c>
      <c r="C11061">
        <v>84</v>
      </c>
      <c r="D11061">
        <f>'12월'!B84</f>
        <v>0</v>
      </c>
      <c r="E11061">
        <f t="shared" si="172"/>
        <v>0</v>
      </c>
      <c r="F11061">
        <f>'12월'!C84</f>
        <v>0</v>
      </c>
      <c r="G11061">
        <f>'12월'!D84</f>
        <v>0</v>
      </c>
      <c r="H11061">
        <f>'12월'!E84</f>
        <v>0</v>
      </c>
      <c r="I11061">
        <f>'12월'!F84</f>
        <v>0</v>
      </c>
      <c r="J11061">
        <f>'12월'!G84</f>
        <v>0</v>
      </c>
      <c r="K11061">
        <f>'12월'!H84</f>
        <v>0</v>
      </c>
      <c r="L11061">
        <f>'12월'!I84</f>
        <v>0</v>
      </c>
      <c r="M11061">
        <f>'12월'!J84</f>
        <v>0</v>
      </c>
      <c r="N11061">
        <f>'12월'!K84</f>
        <v>0</v>
      </c>
      <c r="O11061">
        <f>'12월'!L84</f>
        <v>0</v>
      </c>
      <c r="P11061" t="str">
        <f>IF(AND(검색!$C$4&lt;&gt;"",E11061&lt;&gt;"",ISNUMBER(SEARCH(검색!$C$4,E11061)),OR(D11061&lt;&gt;"",F11061&lt;&gt;"",G11061&lt;&gt;"",H11061&lt;&gt;"")),COUNT(P$1:P11060)+1,"")</f>
        <v/>
      </c>
    </row>
    <row r="11062" spans="1:16" x14ac:dyDescent="0.3">
      <c r="A11062">
        <v>11061</v>
      </c>
      <c r="B11062" t="s">
        <v>1417</v>
      </c>
      <c r="C11062">
        <v>85</v>
      </c>
      <c r="D11062">
        <f>'12월'!B85</f>
        <v>0</v>
      </c>
      <c r="E11062">
        <f t="shared" si="172"/>
        <v>0</v>
      </c>
      <c r="F11062">
        <f>'12월'!C85</f>
        <v>0</v>
      </c>
      <c r="G11062">
        <f>'12월'!D85</f>
        <v>0</v>
      </c>
      <c r="H11062">
        <f>'12월'!E85</f>
        <v>0</v>
      </c>
      <c r="I11062">
        <f>'12월'!F85</f>
        <v>0</v>
      </c>
      <c r="J11062">
        <f>'12월'!G85</f>
        <v>0</v>
      </c>
      <c r="K11062">
        <f>'12월'!H85</f>
        <v>0</v>
      </c>
      <c r="L11062">
        <f>'12월'!I85</f>
        <v>0</v>
      </c>
      <c r="M11062">
        <f>'12월'!J85</f>
        <v>0</v>
      </c>
      <c r="N11062">
        <f>'12월'!K85</f>
        <v>0</v>
      </c>
      <c r="O11062">
        <f>'12월'!L85</f>
        <v>0</v>
      </c>
      <c r="P11062" t="str">
        <f>IF(AND(검색!$C$4&lt;&gt;"",E11062&lt;&gt;"",ISNUMBER(SEARCH(검색!$C$4,E11062)),OR(D11062&lt;&gt;"",F11062&lt;&gt;"",G11062&lt;&gt;"",H11062&lt;&gt;"")),COUNT(P$1:P11061)+1,"")</f>
        <v/>
      </c>
    </row>
    <row r="11063" spans="1:16" x14ac:dyDescent="0.3">
      <c r="A11063">
        <v>11062</v>
      </c>
      <c r="B11063" t="s">
        <v>1417</v>
      </c>
      <c r="C11063">
        <v>86</v>
      </c>
      <c r="D11063">
        <f>'12월'!B86</f>
        <v>0</v>
      </c>
      <c r="E11063">
        <f t="shared" si="172"/>
        <v>0</v>
      </c>
      <c r="F11063">
        <f>'12월'!C86</f>
        <v>0</v>
      </c>
      <c r="G11063">
        <f>'12월'!D86</f>
        <v>0</v>
      </c>
      <c r="H11063">
        <f>'12월'!E86</f>
        <v>0</v>
      </c>
      <c r="I11063">
        <f>'12월'!F86</f>
        <v>0</v>
      </c>
      <c r="J11063">
        <f>'12월'!G86</f>
        <v>0</v>
      </c>
      <c r="K11063">
        <f>'12월'!H86</f>
        <v>0</v>
      </c>
      <c r="L11063">
        <f>'12월'!I86</f>
        <v>0</v>
      </c>
      <c r="M11063">
        <f>'12월'!J86</f>
        <v>0</v>
      </c>
      <c r="N11063">
        <f>'12월'!K86</f>
        <v>0</v>
      </c>
      <c r="O11063">
        <f>'12월'!L86</f>
        <v>0</v>
      </c>
      <c r="P11063" t="str">
        <f>IF(AND(검색!$C$4&lt;&gt;"",E11063&lt;&gt;"",ISNUMBER(SEARCH(검색!$C$4,E11063)),OR(D11063&lt;&gt;"",F11063&lt;&gt;"",G11063&lt;&gt;"",H11063&lt;&gt;"")),COUNT(P$1:P11062)+1,"")</f>
        <v/>
      </c>
    </row>
    <row r="11064" spans="1:16" x14ac:dyDescent="0.3">
      <c r="A11064">
        <v>11063</v>
      </c>
      <c r="B11064" t="s">
        <v>1417</v>
      </c>
      <c r="C11064">
        <v>87</v>
      </c>
      <c r="D11064">
        <f>'12월'!B87</f>
        <v>0</v>
      </c>
      <c r="E11064">
        <f t="shared" si="172"/>
        <v>0</v>
      </c>
      <c r="F11064">
        <f>'12월'!C87</f>
        <v>0</v>
      </c>
      <c r="G11064">
        <f>'12월'!D87</f>
        <v>0</v>
      </c>
      <c r="H11064">
        <f>'12월'!E87</f>
        <v>0</v>
      </c>
      <c r="I11064">
        <f>'12월'!F87</f>
        <v>0</v>
      </c>
      <c r="J11064">
        <f>'12월'!G87</f>
        <v>0</v>
      </c>
      <c r="K11064">
        <f>'12월'!H87</f>
        <v>0</v>
      </c>
      <c r="L11064">
        <f>'12월'!I87</f>
        <v>0</v>
      </c>
      <c r="M11064">
        <f>'12월'!J87</f>
        <v>0</v>
      </c>
      <c r="N11064">
        <f>'12월'!K87</f>
        <v>0</v>
      </c>
      <c r="O11064">
        <f>'12월'!L87</f>
        <v>0</v>
      </c>
      <c r="P11064" t="str">
        <f>IF(AND(검색!$C$4&lt;&gt;"",E11064&lt;&gt;"",ISNUMBER(SEARCH(검색!$C$4,E11064)),OR(D11064&lt;&gt;"",F11064&lt;&gt;"",G11064&lt;&gt;"",H11064&lt;&gt;"")),COUNT(P$1:P11063)+1,"")</f>
        <v/>
      </c>
    </row>
    <row r="11065" spans="1:16" x14ac:dyDescent="0.3">
      <c r="A11065">
        <v>11064</v>
      </c>
      <c r="B11065" t="s">
        <v>1417</v>
      </c>
      <c r="C11065">
        <v>88</v>
      </c>
      <c r="D11065">
        <f>'12월'!B88</f>
        <v>0</v>
      </c>
      <c r="E11065">
        <f t="shared" si="172"/>
        <v>0</v>
      </c>
      <c r="F11065">
        <f>'12월'!C88</f>
        <v>0</v>
      </c>
      <c r="G11065">
        <f>'12월'!D88</f>
        <v>0</v>
      </c>
      <c r="H11065">
        <f>'12월'!E88</f>
        <v>0</v>
      </c>
      <c r="I11065">
        <f>'12월'!F88</f>
        <v>0</v>
      </c>
      <c r="J11065">
        <f>'12월'!G88</f>
        <v>0</v>
      </c>
      <c r="K11065">
        <f>'12월'!H88</f>
        <v>0</v>
      </c>
      <c r="L11065">
        <f>'12월'!I88</f>
        <v>0</v>
      </c>
      <c r="M11065">
        <f>'12월'!J88</f>
        <v>0</v>
      </c>
      <c r="N11065">
        <f>'12월'!K88</f>
        <v>0</v>
      </c>
      <c r="O11065">
        <f>'12월'!L88</f>
        <v>0</v>
      </c>
      <c r="P11065" t="str">
        <f>IF(AND(검색!$C$4&lt;&gt;"",E11065&lt;&gt;"",ISNUMBER(SEARCH(검색!$C$4,E11065)),OR(D11065&lt;&gt;"",F11065&lt;&gt;"",G11065&lt;&gt;"",H11065&lt;&gt;"")),COUNT(P$1:P11064)+1,"")</f>
        <v/>
      </c>
    </row>
    <row r="11066" spans="1:16" x14ac:dyDescent="0.3">
      <c r="A11066">
        <v>11065</v>
      </c>
      <c r="B11066" t="s">
        <v>1417</v>
      </c>
      <c r="C11066">
        <v>89</v>
      </c>
      <c r="D11066">
        <f>'12월'!B89</f>
        <v>0</v>
      </c>
      <c r="E11066">
        <f t="shared" si="172"/>
        <v>0</v>
      </c>
      <c r="F11066">
        <f>'12월'!C89</f>
        <v>0</v>
      </c>
      <c r="G11066">
        <f>'12월'!D89</f>
        <v>0</v>
      </c>
      <c r="H11066">
        <f>'12월'!E89</f>
        <v>0</v>
      </c>
      <c r="I11066">
        <f>'12월'!F89</f>
        <v>0</v>
      </c>
      <c r="J11066">
        <f>'12월'!G89</f>
        <v>0</v>
      </c>
      <c r="K11066">
        <f>'12월'!H89</f>
        <v>0</v>
      </c>
      <c r="L11066">
        <f>'12월'!I89</f>
        <v>0</v>
      </c>
      <c r="M11066">
        <f>'12월'!J89</f>
        <v>0</v>
      </c>
      <c r="N11066">
        <f>'12월'!K89</f>
        <v>0</v>
      </c>
      <c r="O11066">
        <f>'12월'!L89</f>
        <v>0</v>
      </c>
      <c r="P11066" t="str">
        <f>IF(AND(검색!$C$4&lt;&gt;"",E11066&lt;&gt;"",ISNUMBER(SEARCH(검색!$C$4,E11066)),OR(D11066&lt;&gt;"",F11066&lt;&gt;"",G11066&lt;&gt;"",H11066&lt;&gt;"")),COUNT(P$1:P11065)+1,"")</f>
        <v/>
      </c>
    </row>
    <row r="11067" spans="1:16" x14ac:dyDescent="0.3">
      <c r="A11067">
        <v>11066</v>
      </c>
      <c r="B11067" t="s">
        <v>1417</v>
      </c>
      <c r="C11067">
        <v>90</v>
      </c>
      <c r="D11067">
        <f>'12월'!B90</f>
        <v>0</v>
      </c>
      <c r="E11067">
        <f t="shared" si="172"/>
        <v>0</v>
      </c>
      <c r="F11067">
        <f>'12월'!C90</f>
        <v>0</v>
      </c>
      <c r="G11067">
        <f>'12월'!D90</f>
        <v>0</v>
      </c>
      <c r="H11067">
        <f>'12월'!E90</f>
        <v>0</v>
      </c>
      <c r="I11067">
        <f>'12월'!F90</f>
        <v>0</v>
      </c>
      <c r="J11067">
        <f>'12월'!G90</f>
        <v>0</v>
      </c>
      <c r="K11067">
        <f>'12월'!H90</f>
        <v>0</v>
      </c>
      <c r="L11067">
        <f>'12월'!I90</f>
        <v>0</v>
      </c>
      <c r="M11067">
        <f>'12월'!J90</f>
        <v>0</v>
      </c>
      <c r="N11067">
        <f>'12월'!K90</f>
        <v>0</v>
      </c>
      <c r="O11067">
        <f>'12월'!L90</f>
        <v>0</v>
      </c>
      <c r="P11067" t="str">
        <f>IF(AND(검색!$C$4&lt;&gt;"",E11067&lt;&gt;"",ISNUMBER(SEARCH(검색!$C$4,E11067)),OR(D11067&lt;&gt;"",F11067&lt;&gt;"",G11067&lt;&gt;"",H11067&lt;&gt;"")),COUNT(P$1:P11066)+1,"")</f>
        <v/>
      </c>
    </row>
    <row r="11068" spans="1:16" x14ac:dyDescent="0.3">
      <c r="A11068">
        <v>11067</v>
      </c>
      <c r="B11068" t="s">
        <v>1417</v>
      </c>
      <c r="C11068">
        <v>91</v>
      </c>
      <c r="D11068">
        <f>'12월'!B91</f>
        <v>0</v>
      </c>
      <c r="E11068">
        <f t="shared" si="172"/>
        <v>0</v>
      </c>
      <c r="F11068">
        <f>'12월'!C91</f>
        <v>0</v>
      </c>
      <c r="G11068">
        <f>'12월'!D91</f>
        <v>0</v>
      </c>
      <c r="H11068">
        <f>'12월'!E91</f>
        <v>0</v>
      </c>
      <c r="I11068">
        <f>'12월'!F91</f>
        <v>0</v>
      </c>
      <c r="J11068">
        <f>'12월'!G91</f>
        <v>0</v>
      </c>
      <c r="K11068">
        <f>'12월'!H91</f>
        <v>0</v>
      </c>
      <c r="L11068">
        <f>'12월'!I91</f>
        <v>0</v>
      </c>
      <c r="M11068">
        <f>'12월'!J91</f>
        <v>0</v>
      </c>
      <c r="N11068">
        <f>'12월'!K91</f>
        <v>0</v>
      </c>
      <c r="O11068">
        <f>'12월'!L91</f>
        <v>0</v>
      </c>
      <c r="P11068" t="str">
        <f>IF(AND(검색!$C$4&lt;&gt;"",E11068&lt;&gt;"",ISNUMBER(SEARCH(검색!$C$4,E11068)),OR(D11068&lt;&gt;"",F11068&lt;&gt;"",G11068&lt;&gt;"",H11068&lt;&gt;"")),COUNT(P$1:P11067)+1,"")</f>
        <v/>
      </c>
    </row>
    <row r="11069" spans="1:16" x14ac:dyDescent="0.3">
      <c r="A11069">
        <v>11068</v>
      </c>
      <c r="B11069" t="s">
        <v>1417</v>
      </c>
      <c r="C11069">
        <v>92</v>
      </c>
      <c r="D11069">
        <f>'12월'!B92</f>
        <v>0</v>
      </c>
      <c r="E11069">
        <f t="shared" si="172"/>
        <v>0</v>
      </c>
      <c r="F11069">
        <f>'12월'!C92</f>
        <v>0</v>
      </c>
      <c r="G11069">
        <f>'12월'!D92</f>
        <v>0</v>
      </c>
      <c r="H11069">
        <f>'12월'!E92</f>
        <v>0</v>
      </c>
      <c r="I11069">
        <f>'12월'!F92</f>
        <v>0</v>
      </c>
      <c r="J11069">
        <f>'12월'!G92</f>
        <v>0</v>
      </c>
      <c r="K11069">
        <f>'12월'!H92</f>
        <v>0</v>
      </c>
      <c r="L11069">
        <f>'12월'!I92</f>
        <v>0</v>
      </c>
      <c r="M11069">
        <f>'12월'!J92</f>
        <v>0</v>
      </c>
      <c r="N11069">
        <f>'12월'!K92</f>
        <v>0</v>
      </c>
      <c r="O11069">
        <f>'12월'!L92</f>
        <v>0</v>
      </c>
      <c r="P11069" t="str">
        <f>IF(AND(검색!$C$4&lt;&gt;"",E11069&lt;&gt;"",ISNUMBER(SEARCH(검색!$C$4,E11069)),OR(D11069&lt;&gt;"",F11069&lt;&gt;"",G11069&lt;&gt;"",H11069&lt;&gt;"")),COUNT(P$1:P11068)+1,"")</f>
        <v/>
      </c>
    </row>
    <row r="11070" spans="1:16" x14ac:dyDescent="0.3">
      <c r="A11070">
        <v>11069</v>
      </c>
      <c r="B11070" t="s">
        <v>1417</v>
      </c>
      <c r="C11070">
        <v>93</v>
      </c>
      <c r="D11070">
        <f>'12월'!B93</f>
        <v>0</v>
      </c>
      <c r="E11070">
        <f t="shared" si="172"/>
        <v>0</v>
      </c>
      <c r="F11070">
        <f>'12월'!C93</f>
        <v>0</v>
      </c>
      <c r="G11070">
        <f>'12월'!D93</f>
        <v>0</v>
      </c>
      <c r="H11070">
        <f>'12월'!E93</f>
        <v>0</v>
      </c>
      <c r="I11070">
        <f>'12월'!F93</f>
        <v>0</v>
      </c>
      <c r="J11070">
        <f>'12월'!G93</f>
        <v>0</v>
      </c>
      <c r="K11070">
        <f>'12월'!H93</f>
        <v>0</v>
      </c>
      <c r="L11070">
        <f>'12월'!I93</f>
        <v>0</v>
      </c>
      <c r="M11070">
        <f>'12월'!J93</f>
        <v>0</v>
      </c>
      <c r="N11070">
        <f>'12월'!K93</f>
        <v>0</v>
      </c>
      <c r="O11070">
        <f>'12월'!L93</f>
        <v>0</v>
      </c>
      <c r="P11070" t="str">
        <f>IF(AND(검색!$C$4&lt;&gt;"",E11070&lt;&gt;"",ISNUMBER(SEARCH(검색!$C$4,E11070)),OR(D11070&lt;&gt;"",F11070&lt;&gt;"",G11070&lt;&gt;"",H11070&lt;&gt;"")),COUNT(P$1:P11069)+1,"")</f>
        <v/>
      </c>
    </row>
    <row r="11071" spans="1:16" x14ac:dyDescent="0.3">
      <c r="A11071">
        <v>11070</v>
      </c>
      <c r="B11071" t="s">
        <v>1417</v>
      </c>
      <c r="C11071">
        <v>94</v>
      </c>
      <c r="D11071">
        <f>'12월'!B94</f>
        <v>0</v>
      </c>
      <c r="E11071">
        <f t="shared" si="172"/>
        <v>0</v>
      </c>
      <c r="F11071">
        <f>'12월'!C94</f>
        <v>0</v>
      </c>
      <c r="G11071">
        <f>'12월'!D94</f>
        <v>0</v>
      </c>
      <c r="H11071">
        <f>'12월'!E94</f>
        <v>0</v>
      </c>
      <c r="I11071">
        <f>'12월'!F94</f>
        <v>0</v>
      </c>
      <c r="J11071">
        <f>'12월'!G94</f>
        <v>0</v>
      </c>
      <c r="K11071">
        <f>'12월'!H94</f>
        <v>0</v>
      </c>
      <c r="L11071">
        <f>'12월'!I94</f>
        <v>0</v>
      </c>
      <c r="M11071">
        <f>'12월'!J94</f>
        <v>0</v>
      </c>
      <c r="N11071">
        <f>'12월'!K94</f>
        <v>0</v>
      </c>
      <c r="O11071">
        <f>'12월'!L94</f>
        <v>0</v>
      </c>
      <c r="P11071" t="str">
        <f>IF(AND(검색!$C$4&lt;&gt;"",E11071&lt;&gt;"",ISNUMBER(SEARCH(검색!$C$4,E11071)),OR(D11071&lt;&gt;"",F11071&lt;&gt;"",G11071&lt;&gt;"",H11071&lt;&gt;"")),COUNT(P$1:P11070)+1,"")</f>
        <v/>
      </c>
    </row>
    <row r="11072" spans="1:16" x14ac:dyDescent="0.3">
      <c r="A11072">
        <v>11071</v>
      </c>
      <c r="B11072" t="s">
        <v>1417</v>
      </c>
      <c r="C11072">
        <v>95</v>
      </c>
      <c r="D11072">
        <f>'12월'!B95</f>
        <v>0</v>
      </c>
      <c r="E11072">
        <f t="shared" si="172"/>
        <v>0</v>
      </c>
      <c r="F11072">
        <f>'12월'!C95</f>
        <v>0</v>
      </c>
      <c r="G11072">
        <f>'12월'!D95</f>
        <v>0</v>
      </c>
      <c r="H11072">
        <f>'12월'!E95</f>
        <v>0</v>
      </c>
      <c r="I11072">
        <f>'12월'!F95</f>
        <v>0</v>
      </c>
      <c r="J11072">
        <f>'12월'!G95</f>
        <v>0</v>
      </c>
      <c r="K11072">
        <f>'12월'!H95</f>
        <v>0</v>
      </c>
      <c r="L11072">
        <f>'12월'!I95</f>
        <v>0</v>
      </c>
      <c r="M11072">
        <f>'12월'!J95</f>
        <v>0</v>
      </c>
      <c r="N11072">
        <f>'12월'!K95</f>
        <v>0</v>
      </c>
      <c r="O11072">
        <f>'12월'!L95</f>
        <v>0</v>
      </c>
      <c r="P11072" t="str">
        <f>IF(AND(검색!$C$4&lt;&gt;"",E11072&lt;&gt;"",ISNUMBER(SEARCH(검색!$C$4,E11072)),OR(D11072&lt;&gt;"",F11072&lt;&gt;"",G11072&lt;&gt;"",H11072&lt;&gt;"")),COUNT(P$1:P11071)+1,"")</f>
        <v/>
      </c>
    </row>
    <row r="11073" spans="1:16" x14ac:dyDescent="0.3">
      <c r="A11073">
        <v>11072</v>
      </c>
      <c r="B11073" t="s">
        <v>1417</v>
      </c>
      <c r="C11073">
        <v>96</v>
      </c>
      <c r="D11073">
        <f>'12월'!B96</f>
        <v>0</v>
      </c>
      <c r="E11073">
        <f t="shared" si="172"/>
        <v>0</v>
      </c>
      <c r="F11073">
        <f>'12월'!C96</f>
        <v>0</v>
      </c>
      <c r="G11073">
        <f>'12월'!D96</f>
        <v>0</v>
      </c>
      <c r="H11073">
        <f>'12월'!E96</f>
        <v>0</v>
      </c>
      <c r="I11073">
        <f>'12월'!F96</f>
        <v>0</v>
      </c>
      <c r="J11073">
        <f>'12월'!G96</f>
        <v>0</v>
      </c>
      <c r="K11073">
        <f>'12월'!H96</f>
        <v>0</v>
      </c>
      <c r="L11073">
        <f>'12월'!I96</f>
        <v>0</v>
      </c>
      <c r="M11073">
        <f>'12월'!J96</f>
        <v>0</v>
      </c>
      <c r="N11073">
        <f>'12월'!K96</f>
        <v>0</v>
      </c>
      <c r="O11073">
        <f>'12월'!L96</f>
        <v>0</v>
      </c>
      <c r="P11073" t="str">
        <f>IF(AND(검색!$C$4&lt;&gt;"",E11073&lt;&gt;"",ISNUMBER(SEARCH(검색!$C$4,E11073)),OR(D11073&lt;&gt;"",F11073&lt;&gt;"",G11073&lt;&gt;"",H11073&lt;&gt;"")),COUNT(P$1:P11072)+1,"")</f>
        <v/>
      </c>
    </row>
    <row r="11074" spans="1:16" x14ac:dyDescent="0.3">
      <c r="A11074">
        <v>11073</v>
      </c>
      <c r="B11074" t="s">
        <v>1417</v>
      </c>
      <c r="C11074">
        <v>97</v>
      </c>
      <c r="D11074">
        <f>'12월'!B97</f>
        <v>0</v>
      </c>
      <c r="E11074">
        <f t="shared" si="172"/>
        <v>0</v>
      </c>
      <c r="F11074">
        <f>'12월'!C97</f>
        <v>0</v>
      </c>
      <c r="G11074">
        <f>'12월'!D97</f>
        <v>0</v>
      </c>
      <c r="H11074">
        <f>'12월'!E97</f>
        <v>0</v>
      </c>
      <c r="I11074">
        <f>'12월'!F97</f>
        <v>0</v>
      </c>
      <c r="J11074">
        <f>'12월'!G97</f>
        <v>0</v>
      </c>
      <c r="K11074">
        <f>'12월'!H97</f>
        <v>0</v>
      </c>
      <c r="L11074">
        <f>'12월'!I97</f>
        <v>0</v>
      </c>
      <c r="M11074">
        <f>'12월'!J97</f>
        <v>0</v>
      </c>
      <c r="N11074">
        <f>'12월'!K97</f>
        <v>0</v>
      </c>
      <c r="O11074">
        <f>'12월'!L97</f>
        <v>0</v>
      </c>
      <c r="P11074" t="str">
        <f>IF(AND(검색!$C$4&lt;&gt;"",E11074&lt;&gt;"",ISNUMBER(SEARCH(검색!$C$4,E11074)),OR(D11074&lt;&gt;"",F11074&lt;&gt;"",G11074&lt;&gt;"",H11074&lt;&gt;"")),COUNT(P$1:P11073)+1,"")</f>
        <v/>
      </c>
    </row>
    <row r="11075" spans="1:16" x14ac:dyDescent="0.3">
      <c r="A11075">
        <v>11074</v>
      </c>
      <c r="B11075" t="s">
        <v>1417</v>
      </c>
      <c r="C11075">
        <v>98</v>
      </c>
      <c r="D11075">
        <f>'12월'!B98</f>
        <v>0</v>
      </c>
      <c r="E11075">
        <f t="shared" ref="E11075:E11138" si="173">IF(D11075&lt;&gt;"",D11075,IF(B11075=B11074,E11074,""))</f>
        <v>0</v>
      </c>
      <c r="F11075">
        <f>'12월'!C98</f>
        <v>0</v>
      </c>
      <c r="G11075">
        <f>'12월'!D98</f>
        <v>0</v>
      </c>
      <c r="H11075">
        <f>'12월'!E98</f>
        <v>0</v>
      </c>
      <c r="I11075">
        <f>'12월'!F98</f>
        <v>0</v>
      </c>
      <c r="J11075">
        <f>'12월'!G98</f>
        <v>0</v>
      </c>
      <c r="K11075">
        <f>'12월'!H98</f>
        <v>0</v>
      </c>
      <c r="L11075">
        <f>'12월'!I98</f>
        <v>0</v>
      </c>
      <c r="M11075">
        <f>'12월'!J98</f>
        <v>0</v>
      </c>
      <c r="N11075">
        <f>'12월'!K98</f>
        <v>0</v>
      </c>
      <c r="O11075">
        <f>'12월'!L98</f>
        <v>0</v>
      </c>
      <c r="P11075" t="str">
        <f>IF(AND(검색!$C$4&lt;&gt;"",E11075&lt;&gt;"",ISNUMBER(SEARCH(검색!$C$4,E11075)),OR(D11075&lt;&gt;"",F11075&lt;&gt;"",G11075&lt;&gt;"",H11075&lt;&gt;"")),COUNT(P$1:P11074)+1,"")</f>
        <v/>
      </c>
    </row>
    <row r="11076" spans="1:16" x14ac:dyDescent="0.3">
      <c r="A11076">
        <v>11075</v>
      </c>
      <c r="B11076" t="s">
        <v>1417</v>
      </c>
      <c r="C11076">
        <v>99</v>
      </c>
      <c r="D11076">
        <f>'12월'!B99</f>
        <v>0</v>
      </c>
      <c r="E11076">
        <f t="shared" si="173"/>
        <v>0</v>
      </c>
      <c r="F11076">
        <f>'12월'!C99</f>
        <v>0</v>
      </c>
      <c r="G11076">
        <f>'12월'!D99</f>
        <v>0</v>
      </c>
      <c r="H11076">
        <f>'12월'!E99</f>
        <v>0</v>
      </c>
      <c r="I11076">
        <f>'12월'!F99</f>
        <v>0</v>
      </c>
      <c r="J11076">
        <f>'12월'!G99</f>
        <v>0</v>
      </c>
      <c r="K11076">
        <f>'12월'!H99</f>
        <v>0</v>
      </c>
      <c r="L11076">
        <f>'12월'!I99</f>
        <v>0</v>
      </c>
      <c r="M11076">
        <f>'12월'!J99</f>
        <v>0</v>
      </c>
      <c r="N11076">
        <f>'12월'!K99</f>
        <v>0</v>
      </c>
      <c r="O11076">
        <f>'12월'!L99</f>
        <v>0</v>
      </c>
      <c r="P11076" t="str">
        <f>IF(AND(검색!$C$4&lt;&gt;"",E11076&lt;&gt;"",ISNUMBER(SEARCH(검색!$C$4,E11076)),OR(D11076&lt;&gt;"",F11076&lt;&gt;"",G11076&lt;&gt;"",H11076&lt;&gt;"")),COUNT(P$1:P11075)+1,"")</f>
        <v/>
      </c>
    </row>
    <row r="11077" spans="1:16" x14ac:dyDescent="0.3">
      <c r="A11077">
        <v>11076</v>
      </c>
      <c r="B11077" t="s">
        <v>1417</v>
      </c>
      <c r="C11077">
        <v>100</v>
      </c>
      <c r="D11077">
        <f>'12월'!B100</f>
        <v>0</v>
      </c>
      <c r="E11077">
        <f t="shared" si="173"/>
        <v>0</v>
      </c>
      <c r="F11077">
        <f>'12월'!C100</f>
        <v>0</v>
      </c>
      <c r="G11077">
        <f>'12월'!D100</f>
        <v>0</v>
      </c>
      <c r="H11077">
        <f>'12월'!E100</f>
        <v>0</v>
      </c>
      <c r="I11077">
        <f>'12월'!F100</f>
        <v>0</v>
      </c>
      <c r="J11077">
        <f>'12월'!G100</f>
        <v>0</v>
      </c>
      <c r="K11077">
        <f>'12월'!H100</f>
        <v>0</v>
      </c>
      <c r="L11077">
        <f>'12월'!I100</f>
        <v>0</v>
      </c>
      <c r="M11077">
        <f>'12월'!J100</f>
        <v>0</v>
      </c>
      <c r="N11077">
        <f>'12월'!K100</f>
        <v>0</v>
      </c>
      <c r="O11077">
        <f>'12월'!L100</f>
        <v>0</v>
      </c>
      <c r="P11077" t="str">
        <f>IF(AND(검색!$C$4&lt;&gt;"",E11077&lt;&gt;"",ISNUMBER(SEARCH(검색!$C$4,E11077)),OR(D11077&lt;&gt;"",F11077&lt;&gt;"",G11077&lt;&gt;"",H11077&lt;&gt;"")),COUNT(P$1:P11076)+1,"")</f>
        <v/>
      </c>
    </row>
    <row r="11078" spans="1:16" x14ac:dyDescent="0.3">
      <c r="A11078">
        <v>11077</v>
      </c>
      <c r="B11078" t="s">
        <v>1417</v>
      </c>
      <c r="C11078">
        <v>101</v>
      </c>
      <c r="D11078">
        <f>'12월'!B101</f>
        <v>0</v>
      </c>
      <c r="E11078">
        <f t="shared" si="173"/>
        <v>0</v>
      </c>
      <c r="F11078">
        <f>'12월'!C101</f>
        <v>0</v>
      </c>
      <c r="G11078">
        <f>'12월'!D101</f>
        <v>0</v>
      </c>
      <c r="H11078">
        <f>'12월'!E101</f>
        <v>0</v>
      </c>
      <c r="I11078">
        <f>'12월'!F101</f>
        <v>0</v>
      </c>
      <c r="J11078">
        <f>'12월'!G101</f>
        <v>0</v>
      </c>
      <c r="K11078">
        <f>'12월'!H101</f>
        <v>0</v>
      </c>
      <c r="L11078">
        <f>'12월'!I101</f>
        <v>0</v>
      </c>
      <c r="M11078">
        <f>'12월'!J101</f>
        <v>0</v>
      </c>
      <c r="N11078">
        <f>'12월'!K101</f>
        <v>0</v>
      </c>
      <c r="O11078">
        <f>'12월'!L101</f>
        <v>0</v>
      </c>
      <c r="P11078" t="str">
        <f>IF(AND(검색!$C$4&lt;&gt;"",E11078&lt;&gt;"",ISNUMBER(SEARCH(검색!$C$4,E11078)),OR(D11078&lt;&gt;"",F11078&lt;&gt;"",G11078&lt;&gt;"",H11078&lt;&gt;"")),COUNT(P$1:P11077)+1,"")</f>
        <v/>
      </c>
    </row>
    <row r="11079" spans="1:16" x14ac:dyDescent="0.3">
      <c r="A11079">
        <v>11078</v>
      </c>
      <c r="B11079" t="s">
        <v>1417</v>
      </c>
      <c r="C11079">
        <v>102</v>
      </c>
      <c r="D11079">
        <f>'12월'!B102</f>
        <v>0</v>
      </c>
      <c r="E11079">
        <f t="shared" si="173"/>
        <v>0</v>
      </c>
      <c r="F11079">
        <f>'12월'!C102</f>
        <v>0</v>
      </c>
      <c r="G11079">
        <f>'12월'!D102</f>
        <v>0</v>
      </c>
      <c r="H11079">
        <f>'12월'!E102</f>
        <v>0</v>
      </c>
      <c r="I11079">
        <f>'12월'!F102</f>
        <v>0</v>
      </c>
      <c r="J11079">
        <f>'12월'!G102</f>
        <v>0</v>
      </c>
      <c r="K11079">
        <f>'12월'!H102</f>
        <v>0</v>
      </c>
      <c r="L11079">
        <f>'12월'!I102</f>
        <v>0</v>
      </c>
      <c r="M11079">
        <f>'12월'!J102</f>
        <v>0</v>
      </c>
      <c r="N11079">
        <f>'12월'!K102</f>
        <v>0</v>
      </c>
      <c r="O11079">
        <f>'12월'!L102</f>
        <v>0</v>
      </c>
      <c r="P11079" t="str">
        <f>IF(AND(검색!$C$4&lt;&gt;"",E11079&lt;&gt;"",ISNUMBER(SEARCH(검색!$C$4,E11079)),OR(D11079&lt;&gt;"",F11079&lt;&gt;"",G11079&lt;&gt;"",H11079&lt;&gt;"")),COUNT(P$1:P11078)+1,"")</f>
        <v/>
      </c>
    </row>
    <row r="11080" spans="1:16" x14ac:dyDescent="0.3">
      <c r="A11080">
        <v>11079</v>
      </c>
      <c r="B11080" t="s">
        <v>1417</v>
      </c>
      <c r="C11080">
        <v>103</v>
      </c>
      <c r="D11080">
        <f>'12월'!B103</f>
        <v>0</v>
      </c>
      <c r="E11080">
        <f t="shared" si="173"/>
        <v>0</v>
      </c>
      <c r="F11080">
        <f>'12월'!C103</f>
        <v>0</v>
      </c>
      <c r="G11080">
        <f>'12월'!D103</f>
        <v>0</v>
      </c>
      <c r="H11080">
        <f>'12월'!E103</f>
        <v>0</v>
      </c>
      <c r="I11080">
        <f>'12월'!F103</f>
        <v>0</v>
      </c>
      <c r="J11080">
        <f>'12월'!G103</f>
        <v>0</v>
      </c>
      <c r="K11080">
        <f>'12월'!H103</f>
        <v>0</v>
      </c>
      <c r="L11080">
        <f>'12월'!I103</f>
        <v>0</v>
      </c>
      <c r="M11080">
        <f>'12월'!J103</f>
        <v>0</v>
      </c>
      <c r="N11080">
        <f>'12월'!K103</f>
        <v>0</v>
      </c>
      <c r="O11080">
        <f>'12월'!L103</f>
        <v>0</v>
      </c>
      <c r="P11080" t="str">
        <f>IF(AND(검색!$C$4&lt;&gt;"",E11080&lt;&gt;"",ISNUMBER(SEARCH(검색!$C$4,E11080)),OR(D11080&lt;&gt;"",F11080&lt;&gt;"",G11080&lt;&gt;"",H11080&lt;&gt;"")),COUNT(P$1:P11079)+1,"")</f>
        <v/>
      </c>
    </row>
    <row r="11081" spans="1:16" x14ac:dyDescent="0.3">
      <c r="A11081">
        <v>11080</v>
      </c>
      <c r="B11081" t="s">
        <v>1417</v>
      </c>
      <c r="C11081">
        <v>104</v>
      </c>
      <c r="D11081">
        <f>'12월'!B104</f>
        <v>0</v>
      </c>
      <c r="E11081">
        <f t="shared" si="173"/>
        <v>0</v>
      </c>
      <c r="F11081">
        <f>'12월'!C104</f>
        <v>0</v>
      </c>
      <c r="G11081">
        <f>'12월'!D104</f>
        <v>0</v>
      </c>
      <c r="H11081">
        <f>'12월'!E104</f>
        <v>0</v>
      </c>
      <c r="I11081">
        <f>'12월'!F104</f>
        <v>0</v>
      </c>
      <c r="J11081">
        <f>'12월'!G104</f>
        <v>0</v>
      </c>
      <c r="K11081">
        <f>'12월'!H104</f>
        <v>0</v>
      </c>
      <c r="L11081">
        <f>'12월'!I104</f>
        <v>0</v>
      </c>
      <c r="M11081">
        <f>'12월'!J104</f>
        <v>0</v>
      </c>
      <c r="N11081">
        <f>'12월'!K104</f>
        <v>0</v>
      </c>
      <c r="O11081">
        <f>'12월'!L104</f>
        <v>0</v>
      </c>
      <c r="P11081" t="str">
        <f>IF(AND(검색!$C$4&lt;&gt;"",E11081&lt;&gt;"",ISNUMBER(SEARCH(검색!$C$4,E11081)),OR(D11081&lt;&gt;"",F11081&lt;&gt;"",G11081&lt;&gt;"",H11081&lt;&gt;"")),COUNT(P$1:P11080)+1,"")</f>
        <v/>
      </c>
    </row>
    <row r="11082" spans="1:16" x14ac:dyDescent="0.3">
      <c r="A11082">
        <v>11081</v>
      </c>
      <c r="B11082" t="s">
        <v>1417</v>
      </c>
      <c r="C11082">
        <v>105</v>
      </c>
      <c r="D11082">
        <f>'12월'!B105</f>
        <v>0</v>
      </c>
      <c r="E11082">
        <f t="shared" si="173"/>
        <v>0</v>
      </c>
      <c r="F11082">
        <f>'12월'!C105</f>
        <v>0</v>
      </c>
      <c r="G11082">
        <f>'12월'!D105</f>
        <v>0</v>
      </c>
      <c r="H11082">
        <f>'12월'!E105</f>
        <v>0</v>
      </c>
      <c r="I11082">
        <f>'12월'!F105</f>
        <v>0</v>
      </c>
      <c r="J11082">
        <f>'12월'!G105</f>
        <v>0</v>
      </c>
      <c r="K11082">
        <f>'12월'!H105</f>
        <v>0</v>
      </c>
      <c r="L11082">
        <f>'12월'!I105</f>
        <v>0</v>
      </c>
      <c r="M11082">
        <f>'12월'!J105</f>
        <v>0</v>
      </c>
      <c r="N11082">
        <f>'12월'!K105</f>
        <v>0</v>
      </c>
      <c r="O11082">
        <f>'12월'!L105</f>
        <v>0</v>
      </c>
      <c r="P11082" t="str">
        <f>IF(AND(검색!$C$4&lt;&gt;"",E11082&lt;&gt;"",ISNUMBER(SEARCH(검색!$C$4,E11082)),OR(D11082&lt;&gt;"",F11082&lt;&gt;"",G11082&lt;&gt;"",H11082&lt;&gt;"")),COUNT(P$1:P11081)+1,"")</f>
        <v/>
      </c>
    </row>
    <row r="11083" spans="1:16" x14ac:dyDescent="0.3">
      <c r="A11083">
        <v>11082</v>
      </c>
      <c r="B11083" t="s">
        <v>1417</v>
      </c>
      <c r="C11083">
        <v>106</v>
      </c>
      <c r="D11083">
        <f>'12월'!B106</f>
        <v>0</v>
      </c>
      <c r="E11083">
        <f t="shared" si="173"/>
        <v>0</v>
      </c>
      <c r="F11083">
        <f>'12월'!C106</f>
        <v>0</v>
      </c>
      <c r="G11083">
        <f>'12월'!D106</f>
        <v>0</v>
      </c>
      <c r="H11083">
        <f>'12월'!E106</f>
        <v>0</v>
      </c>
      <c r="I11083">
        <f>'12월'!F106</f>
        <v>0</v>
      </c>
      <c r="J11083">
        <f>'12월'!G106</f>
        <v>0</v>
      </c>
      <c r="K11083">
        <f>'12월'!H106</f>
        <v>0</v>
      </c>
      <c r="L11083">
        <f>'12월'!I106</f>
        <v>0</v>
      </c>
      <c r="M11083">
        <f>'12월'!J106</f>
        <v>0</v>
      </c>
      <c r="N11083">
        <f>'12월'!K106</f>
        <v>0</v>
      </c>
      <c r="O11083">
        <f>'12월'!L106</f>
        <v>0</v>
      </c>
      <c r="P11083" t="str">
        <f>IF(AND(검색!$C$4&lt;&gt;"",E11083&lt;&gt;"",ISNUMBER(SEARCH(검색!$C$4,E11083)),OR(D11083&lt;&gt;"",F11083&lt;&gt;"",G11083&lt;&gt;"",H11083&lt;&gt;"")),COUNT(P$1:P11082)+1,"")</f>
        <v/>
      </c>
    </row>
    <row r="11084" spans="1:16" x14ac:dyDescent="0.3">
      <c r="A11084">
        <v>11083</v>
      </c>
      <c r="B11084" t="s">
        <v>1417</v>
      </c>
      <c r="C11084">
        <v>107</v>
      </c>
      <c r="D11084">
        <f>'12월'!B107</f>
        <v>0</v>
      </c>
      <c r="E11084">
        <f t="shared" si="173"/>
        <v>0</v>
      </c>
      <c r="F11084">
        <f>'12월'!C107</f>
        <v>0</v>
      </c>
      <c r="G11084">
        <f>'12월'!D107</f>
        <v>0</v>
      </c>
      <c r="H11084">
        <f>'12월'!E107</f>
        <v>0</v>
      </c>
      <c r="I11084">
        <f>'12월'!F107</f>
        <v>0</v>
      </c>
      <c r="J11084">
        <f>'12월'!G107</f>
        <v>0</v>
      </c>
      <c r="K11084">
        <f>'12월'!H107</f>
        <v>0</v>
      </c>
      <c r="L11084">
        <f>'12월'!I107</f>
        <v>0</v>
      </c>
      <c r="M11084">
        <f>'12월'!J107</f>
        <v>0</v>
      </c>
      <c r="N11084">
        <f>'12월'!K107</f>
        <v>0</v>
      </c>
      <c r="O11084">
        <f>'12월'!L107</f>
        <v>0</v>
      </c>
      <c r="P11084" t="str">
        <f>IF(AND(검색!$C$4&lt;&gt;"",E11084&lt;&gt;"",ISNUMBER(SEARCH(검색!$C$4,E11084)),OR(D11084&lt;&gt;"",F11084&lt;&gt;"",G11084&lt;&gt;"",H11084&lt;&gt;"")),COUNT(P$1:P11083)+1,"")</f>
        <v/>
      </c>
    </row>
    <row r="11085" spans="1:16" x14ac:dyDescent="0.3">
      <c r="A11085">
        <v>11084</v>
      </c>
      <c r="B11085" t="s">
        <v>1417</v>
      </c>
      <c r="C11085">
        <v>108</v>
      </c>
      <c r="D11085">
        <f>'12월'!B108</f>
        <v>0</v>
      </c>
      <c r="E11085">
        <f t="shared" si="173"/>
        <v>0</v>
      </c>
      <c r="F11085">
        <f>'12월'!C108</f>
        <v>0</v>
      </c>
      <c r="G11085">
        <f>'12월'!D108</f>
        <v>0</v>
      </c>
      <c r="H11085">
        <f>'12월'!E108</f>
        <v>0</v>
      </c>
      <c r="I11085">
        <f>'12월'!F108</f>
        <v>0</v>
      </c>
      <c r="J11085">
        <f>'12월'!G108</f>
        <v>0</v>
      </c>
      <c r="K11085">
        <f>'12월'!H108</f>
        <v>0</v>
      </c>
      <c r="L11085">
        <f>'12월'!I108</f>
        <v>0</v>
      </c>
      <c r="M11085">
        <f>'12월'!J108</f>
        <v>0</v>
      </c>
      <c r="N11085">
        <f>'12월'!K108</f>
        <v>0</v>
      </c>
      <c r="O11085">
        <f>'12월'!L108</f>
        <v>0</v>
      </c>
      <c r="P11085" t="str">
        <f>IF(AND(검색!$C$4&lt;&gt;"",E11085&lt;&gt;"",ISNUMBER(SEARCH(검색!$C$4,E11085)),OR(D11085&lt;&gt;"",F11085&lt;&gt;"",G11085&lt;&gt;"",H11085&lt;&gt;"")),COUNT(P$1:P11084)+1,"")</f>
        <v/>
      </c>
    </row>
    <row r="11086" spans="1:16" x14ac:dyDescent="0.3">
      <c r="A11086">
        <v>11085</v>
      </c>
      <c r="B11086" t="s">
        <v>1417</v>
      </c>
      <c r="C11086">
        <v>109</v>
      </c>
      <c r="D11086">
        <f>'12월'!B109</f>
        <v>0</v>
      </c>
      <c r="E11086">
        <f t="shared" si="173"/>
        <v>0</v>
      </c>
      <c r="F11086">
        <f>'12월'!C109</f>
        <v>0</v>
      </c>
      <c r="G11086">
        <f>'12월'!D109</f>
        <v>0</v>
      </c>
      <c r="H11086">
        <f>'12월'!E109</f>
        <v>0</v>
      </c>
      <c r="I11086">
        <f>'12월'!F109</f>
        <v>0</v>
      </c>
      <c r="J11086">
        <f>'12월'!G109</f>
        <v>0</v>
      </c>
      <c r="K11086">
        <f>'12월'!H109</f>
        <v>0</v>
      </c>
      <c r="L11086">
        <f>'12월'!I109</f>
        <v>0</v>
      </c>
      <c r="M11086">
        <f>'12월'!J109</f>
        <v>0</v>
      </c>
      <c r="N11086">
        <f>'12월'!K109</f>
        <v>0</v>
      </c>
      <c r="O11086">
        <f>'12월'!L109</f>
        <v>0</v>
      </c>
      <c r="P11086" t="str">
        <f>IF(AND(검색!$C$4&lt;&gt;"",E11086&lt;&gt;"",ISNUMBER(SEARCH(검색!$C$4,E11086)),OR(D11086&lt;&gt;"",F11086&lt;&gt;"",G11086&lt;&gt;"",H11086&lt;&gt;"")),COUNT(P$1:P11085)+1,"")</f>
        <v/>
      </c>
    </row>
    <row r="11087" spans="1:16" x14ac:dyDescent="0.3">
      <c r="A11087">
        <v>11086</v>
      </c>
      <c r="B11087" t="s">
        <v>1417</v>
      </c>
      <c r="C11087">
        <v>110</v>
      </c>
      <c r="D11087">
        <f>'12월'!B110</f>
        <v>0</v>
      </c>
      <c r="E11087">
        <f t="shared" si="173"/>
        <v>0</v>
      </c>
      <c r="F11087">
        <f>'12월'!C110</f>
        <v>0</v>
      </c>
      <c r="G11087">
        <f>'12월'!D110</f>
        <v>0</v>
      </c>
      <c r="H11087">
        <f>'12월'!E110</f>
        <v>0</v>
      </c>
      <c r="I11087">
        <f>'12월'!F110</f>
        <v>0</v>
      </c>
      <c r="J11087">
        <f>'12월'!G110</f>
        <v>0</v>
      </c>
      <c r="K11087">
        <f>'12월'!H110</f>
        <v>0</v>
      </c>
      <c r="L11087">
        <f>'12월'!I110</f>
        <v>0</v>
      </c>
      <c r="M11087">
        <f>'12월'!J110</f>
        <v>0</v>
      </c>
      <c r="N11087">
        <f>'12월'!K110</f>
        <v>0</v>
      </c>
      <c r="O11087">
        <f>'12월'!L110</f>
        <v>0</v>
      </c>
      <c r="P11087" t="str">
        <f>IF(AND(검색!$C$4&lt;&gt;"",E11087&lt;&gt;"",ISNUMBER(SEARCH(검색!$C$4,E11087)),OR(D11087&lt;&gt;"",F11087&lt;&gt;"",G11087&lt;&gt;"",H11087&lt;&gt;"")),COUNT(P$1:P11086)+1,"")</f>
        <v/>
      </c>
    </row>
    <row r="11088" spans="1:16" x14ac:dyDescent="0.3">
      <c r="A11088">
        <v>11087</v>
      </c>
      <c r="B11088" t="s">
        <v>1417</v>
      </c>
      <c r="C11088">
        <v>111</v>
      </c>
      <c r="D11088">
        <f>'12월'!B111</f>
        <v>0</v>
      </c>
      <c r="E11088">
        <f t="shared" si="173"/>
        <v>0</v>
      </c>
      <c r="F11088">
        <f>'12월'!C111</f>
        <v>0</v>
      </c>
      <c r="G11088">
        <f>'12월'!D111</f>
        <v>0</v>
      </c>
      <c r="H11088">
        <f>'12월'!E111</f>
        <v>0</v>
      </c>
      <c r="I11088">
        <f>'12월'!F111</f>
        <v>0</v>
      </c>
      <c r="J11088">
        <f>'12월'!G111</f>
        <v>0</v>
      </c>
      <c r="K11088">
        <f>'12월'!H111</f>
        <v>0</v>
      </c>
      <c r="L11088">
        <f>'12월'!I111</f>
        <v>0</v>
      </c>
      <c r="M11088">
        <f>'12월'!J111</f>
        <v>0</v>
      </c>
      <c r="N11088">
        <f>'12월'!K111</f>
        <v>0</v>
      </c>
      <c r="O11088">
        <f>'12월'!L111</f>
        <v>0</v>
      </c>
      <c r="P11088" t="str">
        <f>IF(AND(검색!$C$4&lt;&gt;"",E11088&lt;&gt;"",ISNUMBER(SEARCH(검색!$C$4,E11088)),OR(D11088&lt;&gt;"",F11088&lt;&gt;"",G11088&lt;&gt;"",H11088&lt;&gt;"")),COUNT(P$1:P11087)+1,"")</f>
        <v/>
      </c>
    </row>
    <row r="11089" spans="1:16" x14ac:dyDescent="0.3">
      <c r="A11089">
        <v>11088</v>
      </c>
      <c r="B11089" t="s">
        <v>1417</v>
      </c>
      <c r="C11089">
        <v>112</v>
      </c>
      <c r="D11089">
        <f>'12월'!B112</f>
        <v>0</v>
      </c>
      <c r="E11089">
        <f t="shared" si="173"/>
        <v>0</v>
      </c>
      <c r="F11089">
        <f>'12월'!C112</f>
        <v>0</v>
      </c>
      <c r="G11089">
        <f>'12월'!D112</f>
        <v>0</v>
      </c>
      <c r="H11089">
        <f>'12월'!E112</f>
        <v>0</v>
      </c>
      <c r="I11089">
        <f>'12월'!F112</f>
        <v>0</v>
      </c>
      <c r="J11089">
        <f>'12월'!G112</f>
        <v>0</v>
      </c>
      <c r="K11089">
        <f>'12월'!H112</f>
        <v>0</v>
      </c>
      <c r="L11089">
        <f>'12월'!I112</f>
        <v>0</v>
      </c>
      <c r="M11089">
        <f>'12월'!J112</f>
        <v>0</v>
      </c>
      <c r="N11089">
        <f>'12월'!K112</f>
        <v>0</v>
      </c>
      <c r="O11089">
        <f>'12월'!L112</f>
        <v>0</v>
      </c>
      <c r="P11089" t="str">
        <f>IF(AND(검색!$C$4&lt;&gt;"",E11089&lt;&gt;"",ISNUMBER(SEARCH(검색!$C$4,E11089)),OR(D11089&lt;&gt;"",F11089&lt;&gt;"",G11089&lt;&gt;"",H11089&lt;&gt;"")),COUNT(P$1:P11088)+1,"")</f>
        <v/>
      </c>
    </row>
    <row r="11090" spans="1:16" x14ac:dyDescent="0.3">
      <c r="A11090">
        <v>11089</v>
      </c>
      <c r="B11090" t="s">
        <v>1417</v>
      </c>
      <c r="C11090">
        <v>113</v>
      </c>
      <c r="D11090">
        <f>'12월'!B113</f>
        <v>0</v>
      </c>
      <c r="E11090">
        <f t="shared" si="173"/>
        <v>0</v>
      </c>
      <c r="F11090">
        <f>'12월'!C113</f>
        <v>0</v>
      </c>
      <c r="G11090">
        <f>'12월'!D113</f>
        <v>0</v>
      </c>
      <c r="H11090">
        <f>'12월'!E113</f>
        <v>0</v>
      </c>
      <c r="I11090">
        <f>'12월'!F113</f>
        <v>0</v>
      </c>
      <c r="J11090">
        <f>'12월'!G113</f>
        <v>0</v>
      </c>
      <c r="K11090">
        <f>'12월'!H113</f>
        <v>0</v>
      </c>
      <c r="L11090">
        <f>'12월'!I113</f>
        <v>0</v>
      </c>
      <c r="M11090">
        <f>'12월'!J113</f>
        <v>0</v>
      </c>
      <c r="N11090">
        <f>'12월'!K113</f>
        <v>0</v>
      </c>
      <c r="O11090">
        <f>'12월'!L113</f>
        <v>0</v>
      </c>
      <c r="P11090" t="str">
        <f>IF(AND(검색!$C$4&lt;&gt;"",E11090&lt;&gt;"",ISNUMBER(SEARCH(검색!$C$4,E11090)),OR(D11090&lt;&gt;"",F11090&lt;&gt;"",G11090&lt;&gt;"",H11090&lt;&gt;"")),COUNT(P$1:P11089)+1,"")</f>
        <v/>
      </c>
    </row>
    <row r="11091" spans="1:16" x14ac:dyDescent="0.3">
      <c r="A11091">
        <v>11090</v>
      </c>
      <c r="B11091" t="s">
        <v>1417</v>
      </c>
      <c r="C11091">
        <v>114</v>
      </c>
      <c r="D11091">
        <f>'12월'!B114</f>
        <v>0</v>
      </c>
      <c r="E11091">
        <f t="shared" si="173"/>
        <v>0</v>
      </c>
      <c r="F11091">
        <f>'12월'!C114</f>
        <v>0</v>
      </c>
      <c r="G11091">
        <f>'12월'!D114</f>
        <v>0</v>
      </c>
      <c r="H11091">
        <f>'12월'!E114</f>
        <v>0</v>
      </c>
      <c r="I11091">
        <f>'12월'!F114</f>
        <v>0</v>
      </c>
      <c r="J11091">
        <f>'12월'!G114</f>
        <v>0</v>
      </c>
      <c r="K11091">
        <f>'12월'!H114</f>
        <v>0</v>
      </c>
      <c r="L11091">
        <f>'12월'!I114</f>
        <v>0</v>
      </c>
      <c r="M11091">
        <f>'12월'!J114</f>
        <v>0</v>
      </c>
      <c r="N11091">
        <f>'12월'!K114</f>
        <v>0</v>
      </c>
      <c r="O11091">
        <f>'12월'!L114</f>
        <v>0</v>
      </c>
      <c r="P11091" t="str">
        <f>IF(AND(검색!$C$4&lt;&gt;"",E11091&lt;&gt;"",ISNUMBER(SEARCH(검색!$C$4,E11091)),OR(D11091&lt;&gt;"",F11091&lt;&gt;"",G11091&lt;&gt;"",H11091&lt;&gt;"")),COUNT(P$1:P11090)+1,"")</f>
        <v/>
      </c>
    </row>
    <row r="11092" spans="1:16" x14ac:dyDescent="0.3">
      <c r="A11092">
        <v>11091</v>
      </c>
      <c r="B11092" t="s">
        <v>1417</v>
      </c>
      <c r="C11092">
        <v>115</v>
      </c>
      <c r="D11092">
        <f>'12월'!B115</f>
        <v>0</v>
      </c>
      <c r="E11092">
        <f t="shared" si="173"/>
        <v>0</v>
      </c>
      <c r="F11092">
        <f>'12월'!C115</f>
        <v>0</v>
      </c>
      <c r="G11092">
        <f>'12월'!D115</f>
        <v>0</v>
      </c>
      <c r="H11092">
        <f>'12월'!E115</f>
        <v>0</v>
      </c>
      <c r="I11092">
        <f>'12월'!F115</f>
        <v>0</v>
      </c>
      <c r="J11092">
        <f>'12월'!G115</f>
        <v>0</v>
      </c>
      <c r="K11092">
        <f>'12월'!H115</f>
        <v>0</v>
      </c>
      <c r="L11092">
        <f>'12월'!I115</f>
        <v>0</v>
      </c>
      <c r="M11092">
        <f>'12월'!J115</f>
        <v>0</v>
      </c>
      <c r="N11092">
        <f>'12월'!K115</f>
        <v>0</v>
      </c>
      <c r="O11092">
        <f>'12월'!L115</f>
        <v>0</v>
      </c>
      <c r="P11092" t="str">
        <f>IF(AND(검색!$C$4&lt;&gt;"",E11092&lt;&gt;"",ISNUMBER(SEARCH(검색!$C$4,E11092)),OR(D11092&lt;&gt;"",F11092&lt;&gt;"",G11092&lt;&gt;"",H11092&lt;&gt;"")),COUNT(P$1:P11091)+1,"")</f>
        <v/>
      </c>
    </row>
    <row r="11093" spans="1:16" x14ac:dyDescent="0.3">
      <c r="A11093">
        <v>11092</v>
      </c>
      <c r="B11093" t="s">
        <v>1417</v>
      </c>
      <c r="C11093">
        <v>116</v>
      </c>
      <c r="D11093">
        <f>'12월'!B116</f>
        <v>0</v>
      </c>
      <c r="E11093">
        <f t="shared" si="173"/>
        <v>0</v>
      </c>
      <c r="F11093">
        <f>'12월'!C116</f>
        <v>0</v>
      </c>
      <c r="G11093">
        <f>'12월'!D116</f>
        <v>0</v>
      </c>
      <c r="H11093">
        <f>'12월'!E116</f>
        <v>0</v>
      </c>
      <c r="I11093">
        <f>'12월'!F116</f>
        <v>0</v>
      </c>
      <c r="J11093">
        <f>'12월'!G116</f>
        <v>0</v>
      </c>
      <c r="K11093">
        <f>'12월'!H116</f>
        <v>0</v>
      </c>
      <c r="L11093">
        <f>'12월'!I116</f>
        <v>0</v>
      </c>
      <c r="M11093">
        <f>'12월'!J116</f>
        <v>0</v>
      </c>
      <c r="N11093">
        <f>'12월'!K116</f>
        <v>0</v>
      </c>
      <c r="O11093">
        <f>'12월'!L116</f>
        <v>0</v>
      </c>
      <c r="P11093" t="str">
        <f>IF(AND(검색!$C$4&lt;&gt;"",E11093&lt;&gt;"",ISNUMBER(SEARCH(검색!$C$4,E11093)),OR(D11093&lt;&gt;"",F11093&lt;&gt;"",G11093&lt;&gt;"",H11093&lt;&gt;"")),COUNT(P$1:P11092)+1,"")</f>
        <v/>
      </c>
    </row>
    <row r="11094" spans="1:16" x14ac:dyDescent="0.3">
      <c r="A11094">
        <v>11093</v>
      </c>
      <c r="B11094" t="s">
        <v>1417</v>
      </c>
      <c r="C11094">
        <v>117</v>
      </c>
      <c r="D11094">
        <f>'12월'!B117</f>
        <v>0</v>
      </c>
      <c r="E11094">
        <f t="shared" si="173"/>
        <v>0</v>
      </c>
      <c r="F11094">
        <f>'12월'!C117</f>
        <v>0</v>
      </c>
      <c r="G11094">
        <f>'12월'!D117</f>
        <v>0</v>
      </c>
      <c r="H11094">
        <f>'12월'!E117</f>
        <v>0</v>
      </c>
      <c r="I11094">
        <f>'12월'!F117</f>
        <v>0</v>
      </c>
      <c r="J11094">
        <f>'12월'!G117</f>
        <v>0</v>
      </c>
      <c r="K11094">
        <f>'12월'!H117</f>
        <v>0</v>
      </c>
      <c r="L11094">
        <f>'12월'!I117</f>
        <v>0</v>
      </c>
      <c r="M11094">
        <f>'12월'!J117</f>
        <v>0</v>
      </c>
      <c r="N11094">
        <f>'12월'!K117</f>
        <v>0</v>
      </c>
      <c r="O11094">
        <f>'12월'!L117</f>
        <v>0</v>
      </c>
      <c r="P11094" t="str">
        <f>IF(AND(검색!$C$4&lt;&gt;"",E11094&lt;&gt;"",ISNUMBER(SEARCH(검색!$C$4,E11094)),OR(D11094&lt;&gt;"",F11094&lt;&gt;"",G11094&lt;&gt;"",H11094&lt;&gt;"")),COUNT(P$1:P11093)+1,"")</f>
        <v/>
      </c>
    </row>
    <row r="11095" spans="1:16" x14ac:dyDescent="0.3">
      <c r="A11095">
        <v>11094</v>
      </c>
      <c r="B11095" t="s">
        <v>1417</v>
      </c>
      <c r="C11095">
        <v>118</v>
      </c>
      <c r="D11095">
        <f>'12월'!B118</f>
        <v>0</v>
      </c>
      <c r="E11095">
        <f t="shared" si="173"/>
        <v>0</v>
      </c>
      <c r="F11095">
        <f>'12월'!C118</f>
        <v>0</v>
      </c>
      <c r="G11095">
        <f>'12월'!D118</f>
        <v>0</v>
      </c>
      <c r="H11095">
        <f>'12월'!E118</f>
        <v>0</v>
      </c>
      <c r="I11095">
        <f>'12월'!F118</f>
        <v>0</v>
      </c>
      <c r="J11095">
        <f>'12월'!G118</f>
        <v>0</v>
      </c>
      <c r="K11095">
        <f>'12월'!H118</f>
        <v>0</v>
      </c>
      <c r="L11095">
        <f>'12월'!I118</f>
        <v>0</v>
      </c>
      <c r="M11095">
        <f>'12월'!J118</f>
        <v>0</v>
      </c>
      <c r="N11095">
        <f>'12월'!K118</f>
        <v>0</v>
      </c>
      <c r="O11095">
        <f>'12월'!L118</f>
        <v>0</v>
      </c>
      <c r="P11095" t="str">
        <f>IF(AND(검색!$C$4&lt;&gt;"",E11095&lt;&gt;"",ISNUMBER(SEARCH(검색!$C$4,E11095)),OR(D11095&lt;&gt;"",F11095&lt;&gt;"",G11095&lt;&gt;"",H11095&lt;&gt;"")),COUNT(P$1:P11094)+1,"")</f>
        <v/>
      </c>
    </row>
    <row r="11096" spans="1:16" x14ac:dyDescent="0.3">
      <c r="A11096">
        <v>11095</v>
      </c>
      <c r="B11096" t="s">
        <v>1417</v>
      </c>
      <c r="C11096">
        <v>119</v>
      </c>
      <c r="D11096">
        <f>'12월'!B119</f>
        <v>0</v>
      </c>
      <c r="E11096">
        <f t="shared" si="173"/>
        <v>0</v>
      </c>
      <c r="F11096">
        <f>'12월'!C119</f>
        <v>0</v>
      </c>
      <c r="G11096">
        <f>'12월'!D119</f>
        <v>0</v>
      </c>
      <c r="H11096">
        <f>'12월'!E119</f>
        <v>0</v>
      </c>
      <c r="I11096">
        <f>'12월'!F119</f>
        <v>0</v>
      </c>
      <c r="J11096">
        <f>'12월'!G119</f>
        <v>0</v>
      </c>
      <c r="K11096">
        <f>'12월'!H119</f>
        <v>0</v>
      </c>
      <c r="L11096">
        <f>'12월'!I119</f>
        <v>0</v>
      </c>
      <c r="M11096">
        <f>'12월'!J119</f>
        <v>0</v>
      </c>
      <c r="N11096">
        <f>'12월'!K119</f>
        <v>0</v>
      </c>
      <c r="O11096">
        <f>'12월'!L119</f>
        <v>0</v>
      </c>
      <c r="P11096" t="str">
        <f>IF(AND(검색!$C$4&lt;&gt;"",E11096&lt;&gt;"",ISNUMBER(SEARCH(검색!$C$4,E11096)),OR(D11096&lt;&gt;"",F11096&lt;&gt;"",G11096&lt;&gt;"",H11096&lt;&gt;"")),COUNT(P$1:P11095)+1,"")</f>
        <v/>
      </c>
    </row>
    <row r="11097" spans="1:16" x14ac:dyDescent="0.3">
      <c r="A11097">
        <v>11096</v>
      </c>
      <c r="B11097" t="s">
        <v>1417</v>
      </c>
      <c r="C11097">
        <v>120</v>
      </c>
      <c r="D11097">
        <f>'12월'!B120</f>
        <v>0</v>
      </c>
      <c r="E11097">
        <f t="shared" si="173"/>
        <v>0</v>
      </c>
      <c r="F11097">
        <f>'12월'!C120</f>
        <v>0</v>
      </c>
      <c r="G11097">
        <f>'12월'!D120</f>
        <v>0</v>
      </c>
      <c r="H11097">
        <f>'12월'!E120</f>
        <v>0</v>
      </c>
      <c r="I11097">
        <f>'12월'!F120</f>
        <v>0</v>
      </c>
      <c r="J11097">
        <f>'12월'!G120</f>
        <v>0</v>
      </c>
      <c r="K11097">
        <f>'12월'!H120</f>
        <v>0</v>
      </c>
      <c r="L11097">
        <f>'12월'!I120</f>
        <v>0</v>
      </c>
      <c r="M11097">
        <f>'12월'!J120</f>
        <v>0</v>
      </c>
      <c r="N11097">
        <f>'12월'!K120</f>
        <v>0</v>
      </c>
      <c r="O11097">
        <f>'12월'!L120</f>
        <v>0</v>
      </c>
      <c r="P11097" t="str">
        <f>IF(AND(검색!$C$4&lt;&gt;"",E11097&lt;&gt;"",ISNUMBER(SEARCH(검색!$C$4,E11097)),OR(D11097&lt;&gt;"",F11097&lt;&gt;"",G11097&lt;&gt;"",H11097&lt;&gt;"")),COUNT(P$1:P11096)+1,"")</f>
        <v/>
      </c>
    </row>
    <row r="11098" spans="1:16" x14ac:dyDescent="0.3">
      <c r="A11098">
        <v>11097</v>
      </c>
      <c r="B11098" t="s">
        <v>1417</v>
      </c>
      <c r="C11098">
        <v>121</v>
      </c>
      <c r="D11098">
        <f>'12월'!B121</f>
        <v>0</v>
      </c>
      <c r="E11098">
        <f t="shared" si="173"/>
        <v>0</v>
      </c>
      <c r="F11098">
        <f>'12월'!C121</f>
        <v>0</v>
      </c>
      <c r="G11098">
        <f>'12월'!D121</f>
        <v>0</v>
      </c>
      <c r="H11098">
        <f>'12월'!E121</f>
        <v>0</v>
      </c>
      <c r="I11098">
        <f>'12월'!F121</f>
        <v>0</v>
      </c>
      <c r="J11098">
        <f>'12월'!G121</f>
        <v>0</v>
      </c>
      <c r="K11098">
        <f>'12월'!H121</f>
        <v>0</v>
      </c>
      <c r="L11098">
        <f>'12월'!I121</f>
        <v>0</v>
      </c>
      <c r="M11098">
        <f>'12월'!J121</f>
        <v>0</v>
      </c>
      <c r="N11098">
        <f>'12월'!K121</f>
        <v>0</v>
      </c>
      <c r="O11098">
        <f>'12월'!L121</f>
        <v>0</v>
      </c>
      <c r="P11098" t="str">
        <f>IF(AND(검색!$C$4&lt;&gt;"",E11098&lt;&gt;"",ISNUMBER(SEARCH(검색!$C$4,E11098)),OR(D11098&lt;&gt;"",F11098&lt;&gt;"",G11098&lt;&gt;"",H11098&lt;&gt;"")),COUNT(P$1:P11097)+1,"")</f>
        <v/>
      </c>
    </row>
    <row r="11099" spans="1:16" x14ac:dyDescent="0.3">
      <c r="A11099">
        <v>11098</v>
      </c>
      <c r="B11099" t="s">
        <v>1417</v>
      </c>
      <c r="C11099">
        <v>122</v>
      </c>
      <c r="D11099">
        <f>'12월'!B122</f>
        <v>0</v>
      </c>
      <c r="E11099">
        <f t="shared" si="173"/>
        <v>0</v>
      </c>
      <c r="F11099">
        <f>'12월'!C122</f>
        <v>0</v>
      </c>
      <c r="G11099">
        <f>'12월'!D122</f>
        <v>0</v>
      </c>
      <c r="H11099">
        <f>'12월'!E122</f>
        <v>0</v>
      </c>
      <c r="I11099">
        <f>'12월'!F122</f>
        <v>0</v>
      </c>
      <c r="J11099">
        <f>'12월'!G122</f>
        <v>0</v>
      </c>
      <c r="K11099">
        <f>'12월'!H122</f>
        <v>0</v>
      </c>
      <c r="L11099">
        <f>'12월'!I122</f>
        <v>0</v>
      </c>
      <c r="M11099">
        <f>'12월'!J122</f>
        <v>0</v>
      </c>
      <c r="N11099">
        <f>'12월'!K122</f>
        <v>0</v>
      </c>
      <c r="O11099">
        <f>'12월'!L122</f>
        <v>0</v>
      </c>
      <c r="P11099" t="str">
        <f>IF(AND(검색!$C$4&lt;&gt;"",E11099&lt;&gt;"",ISNUMBER(SEARCH(검색!$C$4,E11099)),OR(D11099&lt;&gt;"",F11099&lt;&gt;"",G11099&lt;&gt;"",H11099&lt;&gt;"")),COUNT(P$1:P11098)+1,"")</f>
        <v/>
      </c>
    </row>
    <row r="11100" spans="1:16" x14ac:dyDescent="0.3">
      <c r="A11100">
        <v>11099</v>
      </c>
      <c r="B11100" t="s">
        <v>1417</v>
      </c>
      <c r="C11100">
        <v>123</v>
      </c>
      <c r="D11100">
        <f>'12월'!B123</f>
        <v>0</v>
      </c>
      <c r="E11100">
        <f t="shared" si="173"/>
        <v>0</v>
      </c>
      <c r="F11100">
        <f>'12월'!C123</f>
        <v>0</v>
      </c>
      <c r="G11100">
        <f>'12월'!D123</f>
        <v>0</v>
      </c>
      <c r="H11100">
        <f>'12월'!E123</f>
        <v>0</v>
      </c>
      <c r="I11100">
        <f>'12월'!F123</f>
        <v>0</v>
      </c>
      <c r="J11100">
        <f>'12월'!G123</f>
        <v>0</v>
      </c>
      <c r="K11100">
        <f>'12월'!H123</f>
        <v>0</v>
      </c>
      <c r="L11100">
        <f>'12월'!I123</f>
        <v>0</v>
      </c>
      <c r="M11100">
        <f>'12월'!J123</f>
        <v>0</v>
      </c>
      <c r="N11100">
        <f>'12월'!K123</f>
        <v>0</v>
      </c>
      <c r="O11100">
        <f>'12월'!L123</f>
        <v>0</v>
      </c>
      <c r="P11100" t="str">
        <f>IF(AND(검색!$C$4&lt;&gt;"",E11100&lt;&gt;"",ISNUMBER(SEARCH(검색!$C$4,E11100)),OR(D11100&lt;&gt;"",F11100&lt;&gt;"",G11100&lt;&gt;"",H11100&lt;&gt;"")),COUNT(P$1:P11099)+1,"")</f>
        <v/>
      </c>
    </row>
    <row r="11101" spans="1:16" x14ac:dyDescent="0.3">
      <c r="A11101">
        <v>11100</v>
      </c>
      <c r="B11101" t="s">
        <v>1417</v>
      </c>
      <c r="C11101">
        <v>124</v>
      </c>
      <c r="D11101">
        <f>'12월'!B124</f>
        <v>0</v>
      </c>
      <c r="E11101">
        <f t="shared" si="173"/>
        <v>0</v>
      </c>
      <c r="F11101">
        <f>'12월'!C124</f>
        <v>0</v>
      </c>
      <c r="G11101">
        <f>'12월'!D124</f>
        <v>0</v>
      </c>
      <c r="H11101">
        <f>'12월'!E124</f>
        <v>0</v>
      </c>
      <c r="I11101">
        <f>'12월'!F124</f>
        <v>0</v>
      </c>
      <c r="J11101">
        <f>'12월'!G124</f>
        <v>0</v>
      </c>
      <c r="K11101">
        <f>'12월'!H124</f>
        <v>0</v>
      </c>
      <c r="L11101">
        <f>'12월'!I124</f>
        <v>0</v>
      </c>
      <c r="M11101">
        <f>'12월'!J124</f>
        <v>0</v>
      </c>
      <c r="N11101">
        <f>'12월'!K124</f>
        <v>0</v>
      </c>
      <c r="O11101">
        <f>'12월'!L124</f>
        <v>0</v>
      </c>
      <c r="P11101" t="str">
        <f>IF(AND(검색!$C$4&lt;&gt;"",E11101&lt;&gt;"",ISNUMBER(SEARCH(검색!$C$4,E11101)),OR(D11101&lt;&gt;"",F11101&lt;&gt;"",G11101&lt;&gt;"",H11101&lt;&gt;"")),COUNT(P$1:P11100)+1,"")</f>
        <v/>
      </c>
    </row>
    <row r="11102" spans="1:16" x14ac:dyDescent="0.3">
      <c r="A11102">
        <v>11101</v>
      </c>
      <c r="B11102" t="s">
        <v>1417</v>
      </c>
      <c r="C11102">
        <v>125</v>
      </c>
      <c r="D11102">
        <f>'12월'!B125</f>
        <v>0</v>
      </c>
      <c r="E11102">
        <f t="shared" si="173"/>
        <v>0</v>
      </c>
      <c r="F11102">
        <f>'12월'!C125</f>
        <v>0</v>
      </c>
      <c r="G11102">
        <f>'12월'!D125</f>
        <v>0</v>
      </c>
      <c r="H11102">
        <f>'12월'!E125</f>
        <v>0</v>
      </c>
      <c r="I11102">
        <f>'12월'!F125</f>
        <v>0</v>
      </c>
      <c r="J11102">
        <f>'12월'!G125</f>
        <v>0</v>
      </c>
      <c r="K11102">
        <f>'12월'!H125</f>
        <v>0</v>
      </c>
      <c r="L11102">
        <f>'12월'!I125</f>
        <v>0</v>
      </c>
      <c r="M11102">
        <f>'12월'!J125</f>
        <v>0</v>
      </c>
      <c r="N11102">
        <f>'12월'!K125</f>
        <v>0</v>
      </c>
      <c r="O11102">
        <f>'12월'!L125</f>
        <v>0</v>
      </c>
      <c r="P11102" t="str">
        <f>IF(AND(검색!$C$4&lt;&gt;"",E11102&lt;&gt;"",ISNUMBER(SEARCH(검색!$C$4,E11102)),OR(D11102&lt;&gt;"",F11102&lt;&gt;"",G11102&lt;&gt;"",H11102&lt;&gt;"")),COUNT(P$1:P11101)+1,"")</f>
        <v/>
      </c>
    </row>
    <row r="11103" spans="1:16" x14ac:dyDescent="0.3">
      <c r="A11103">
        <v>11102</v>
      </c>
      <c r="B11103" t="s">
        <v>1417</v>
      </c>
      <c r="C11103">
        <v>126</v>
      </c>
      <c r="D11103">
        <f>'12월'!B126</f>
        <v>0</v>
      </c>
      <c r="E11103">
        <f t="shared" si="173"/>
        <v>0</v>
      </c>
      <c r="F11103">
        <f>'12월'!C126</f>
        <v>0</v>
      </c>
      <c r="G11103">
        <f>'12월'!D126</f>
        <v>0</v>
      </c>
      <c r="H11103">
        <f>'12월'!E126</f>
        <v>0</v>
      </c>
      <c r="I11103">
        <f>'12월'!F126</f>
        <v>0</v>
      </c>
      <c r="J11103">
        <f>'12월'!G126</f>
        <v>0</v>
      </c>
      <c r="K11103">
        <f>'12월'!H126</f>
        <v>0</v>
      </c>
      <c r="L11103">
        <f>'12월'!I126</f>
        <v>0</v>
      </c>
      <c r="M11103">
        <f>'12월'!J126</f>
        <v>0</v>
      </c>
      <c r="N11103">
        <f>'12월'!K126</f>
        <v>0</v>
      </c>
      <c r="O11103">
        <f>'12월'!L126</f>
        <v>0</v>
      </c>
      <c r="P11103" t="str">
        <f>IF(AND(검색!$C$4&lt;&gt;"",E11103&lt;&gt;"",ISNUMBER(SEARCH(검색!$C$4,E11103)),OR(D11103&lt;&gt;"",F11103&lt;&gt;"",G11103&lt;&gt;"",H11103&lt;&gt;"")),COUNT(P$1:P11102)+1,"")</f>
        <v/>
      </c>
    </row>
    <row r="11104" spans="1:16" x14ac:dyDescent="0.3">
      <c r="A11104">
        <v>11103</v>
      </c>
      <c r="B11104" t="s">
        <v>1417</v>
      </c>
      <c r="C11104">
        <v>127</v>
      </c>
      <c r="D11104">
        <f>'12월'!B127</f>
        <v>0</v>
      </c>
      <c r="E11104">
        <f t="shared" si="173"/>
        <v>0</v>
      </c>
      <c r="F11104">
        <f>'12월'!C127</f>
        <v>0</v>
      </c>
      <c r="G11104">
        <f>'12월'!D127</f>
        <v>0</v>
      </c>
      <c r="H11104">
        <f>'12월'!E127</f>
        <v>0</v>
      </c>
      <c r="I11104">
        <f>'12월'!F127</f>
        <v>0</v>
      </c>
      <c r="J11104">
        <f>'12월'!G127</f>
        <v>0</v>
      </c>
      <c r="K11104">
        <f>'12월'!H127</f>
        <v>0</v>
      </c>
      <c r="L11104">
        <f>'12월'!I127</f>
        <v>0</v>
      </c>
      <c r="M11104">
        <f>'12월'!J127</f>
        <v>0</v>
      </c>
      <c r="N11104">
        <f>'12월'!K127</f>
        <v>0</v>
      </c>
      <c r="O11104">
        <f>'12월'!L127</f>
        <v>0</v>
      </c>
      <c r="P11104" t="str">
        <f>IF(AND(검색!$C$4&lt;&gt;"",E11104&lt;&gt;"",ISNUMBER(SEARCH(검색!$C$4,E11104)),OR(D11104&lt;&gt;"",F11104&lt;&gt;"",G11104&lt;&gt;"",H11104&lt;&gt;"")),COUNT(P$1:P11103)+1,"")</f>
        <v/>
      </c>
    </row>
    <row r="11105" spans="1:16" x14ac:dyDescent="0.3">
      <c r="A11105">
        <v>11104</v>
      </c>
      <c r="B11105" t="s">
        <v>1417</v>
      </c>
      <c r="C11105">
        <v>128</v>
      </c>
      <c r="D11105">
        <f>'12월'!B128</f>
        <v>0</v>
      </c>
      <c r="E11105">
        <f t="shared" si="173"/>
        <v>0</v>
      </c>
      <c r="F11105">
        <f>'12월'!C128</f>
        <v>0</v>
      </c>
      <c r="G11105">
        <f>'12월'!D128</f>
        <v>0</v>
      </c>
      <c r="H11105">
        <f>'12월'!E128</f>
        <v>0</v>
      </c>
      <c r="I11105">
        <f>'12월'!F128</f>
        <v>0</v>
      </c>
      <c r="J11105">
        <f>'12월'!G128</f>
        <v>0</v>
      </c>
      <c r="K11105">
        <f>'12월'!H128</f>
        <v>0</v>
      </c>
      <c r="L11105">
        <f>'12월'!I128</f>
        <v>0</v>
      </c>
      <c r="M11105">
        <f>'12월'!J128</f>
        <v>0</v>
      </c>
      <c r="N11105">
        <f>'12월'!K128</f>
        <v>0</v>
      </c>
      <c r="O11105">
        <f>'12월'!L128</f>
        <v>0</v>
      </c>
      <c r="P11105" t="str">
        <f>IF(AND(검색!$C$4&lt;&gt;"",E11105&lt;&gt;"",ISNUMBER(SEARCH(검색!$C$4,E11105)),OR(D11105&lt;&gt;"",F11105&lt;&gt;"",G11105&lt;&gt;"",H11105&lt;&gt;"")),COUNT(P$1:P11104)+1,"")</f>
        <v/>
      </c>
    </row>
    <row r="11106" spans="1:16" x14ac:dyDescent="0.3">
      <c r="A11106">
        <v>11105</v>
      </c>
      <c r="B11106" t="s">
        <v>1417</v>
      </c>
      <c r="C11106">
        <v>129</v>
      </c>
      <c r="D11106">
        <f>'12월'!B129</f>
        <v>0</v>
      </c>
      <c r="E11106">
        <f t="shared" si="173"/>
        <v>0</v>
      </c>
      <c r="F11106">
        <f>'12월'!C129</f>
        <v>0</v>
      </c>
      <c r="G11106">
        <f>'12월'!D129</f>
        <v>0</v>
      </c>
      <c r="H11106">
        <f>'12월'!E129</f>
        <v>0</v>
      </c>
      <c r="I11106">
        <f>'12월'!F129</f>
        <v>0</v>
      </c>
      <c r="J11106">
        <f>'12월'!G129</f>
        <v>0</v>
      </c>
      <c r="K11106">
        <f>'12월'!H129</f>
        <v>0</v>
      </c>
      <c r="L11106">
        <f>'12월'!I129</f>
        <v>0</v>
      </c>
      <c r="M11106">
        <f>'12월'!J129</f>
        <v>0</v>
      </c>
      <c r="N11106">
        <f>'12월'!K129</f>
        <v>0</v>
      </c>
      <c r="O11106">
        <f>'12월'!L129</f>
        <v>0</v>
      </c>
      <c r="P11106" t="str">
        <f>IF(AND(검색!$C$4&lt;&gt;"",E11106&lt;&gt;"",ISNUMBER(SEARCH(검색!$C$4,E11106)),OR(D11106&lt;&gt;"",F11106&lt;&gt;"",G11106&lt;&gt;"",H11106&lt;&gt;"")),COUNT(P$1:P11105)+1,"")</f>
        <v/>
      </c>
    </row>
    <row r="11107" spans="1:16" x14ac:dyDescent="0.3">
      <c r="A11107">
        <v>11106</v>
      </c>
      <c r="B11107" t="s">
        <v>1417</v>
      </c>
      <c r="C11107">
        <v>130</v>
      </c>
      <c r="D11107">
        <f>'12월'!B130</f>
        <v>0</v>
      </c>
      <c r="E11107">
        <f t="shared" si="173"/>
        <v>0</v>
      </c>
      <c r="F11107">
        <f>'12월'!C130</f>
        <v>0</v>
      </c>
      <c r="G11107">
        <f>'12월'!D130</f>
        <v>0</v>
      </c>
      <c r="H11107">
        <f>'12월'!E130</f>
        <v>0</v>
      </c>
      <c r="I11107">
        <f>'12월'!F130</f>
        <v>0</v>
      </c>
      <c r="J11107">
        <f>'12월'!G130</f>
        <v>0</v>
      </c>
      <c r="K11107">
        <f>'12월'!H130</f>
        <v>0</v>
      </c>
      <c r="L11107">
        <f>'12월'!I130</f>
        <v>0</v>
      </c>
      <c r="M11107">
        <f>'12월'!J130</f>
        <v>0</v>
      </c>
      <c r="N11107">
        <f>'12월'!K130</f>
        <v>0</v>
      </c>
      <c r="O11107">
        <f>'12월'!L130</f>
        <v>0</v>
      </c>
      <c r="P11107" t="str">
        <f>IF(AND(검색!$C$4&lt;&gt;"",E11107&lt;&gt;"",ISNUMBER(SEARCH(검색!$C$4,E11107)),OR(D11107&lt;&gt;"",F11107&lt;&gt;"",G11107&lt;&gt;"",H11107&lt;&gt;"")),COUNT(P$1:P11106)+1,"")</f>
        <v/>
      </c>
    </row>
    <row r="11108" spans="1:16" x14ac:dyDescent="0.3">
      <c r="A11108">
        <v>11107</v>
      </c>
      <c r="B11108" t="s">
        <v>1417</v>
      </c>
      <c r="C11108">
        <v>131</v>
      </c>
      <c r="D11108">
        <f>'12월'!B131</f>
        <v>0</v>
      </c>
      <c r="E11108">
        <f t="shared" si="173"/>
        <v>0</v>
      </c>
      <c r="F11108">
        <f>'12월'!C131</f>
        <v>0</v>
      </c>
      <c r="G11108">
        <f>'12월'!D131</f>
        <v>0</v>
      </c>
      <c r="H11108">
        <f>'12월'!E131</f>
        <v>0</v>
      </c>
      <c r="I11108">
        <f>'12월'!F131</f>
        <v>0</v>
      </c>
      <c r="J11108">
        <f>'12월'!G131</f>
        <v>0</v>
      </c>
      <c r="K11108">
        <f>'12월'!H131</f>
        <v>0</v>
      </c>
      <c r="L11108">
        <f>'12월'!I131</f>
        <v>0</v>
      </c>
      <c r="M11108">
        <f>'12월'!J131</f>
        <v>0</v>
      </c>
      <c r="N11108">
        <f>'12월'!K131</f>
        <v>0</v>
      </c>
      <c r="O11108">
        <f>'12월'!L131</f>
        <v>0</v>
      </c>
      <c r="P11108" t="str">
        <f>IF(AND(검색!$C$4&lt;&gt;"",E11108&lt;&gt;"",ISNUMBER(SEARCH(검색!$C$4,E11108)),OR(D11108&lt;&gt;"",F11108&lt;&gt;"",G11108&lt;&gt;"",H11108&lt;&gt;"")),COUNT(P$1:P11107)+1,"")</f>
        <v/>
      </c>
    </row>
    <row r="11109" spans="1:16" x14ac:dyDescent="0.3">
      <c r="A11109">
        <v>11108</v>
      </c>
      <c r="B11109" t="s">
        <v>1417</v>
      </c>
      <c r="C11109">
        <v>132</v>
      </c>
      <c r="D11109">
        <f>'12월'!B132</f>
        <v>0</v>
      </c>
      <c r="E11109">
        <f t="shared" si="173"/>
        <v>0</v>
      </c>
      <c r="F11109">
        <f>'12월'!C132</f>
        <v>0</v>
      </c>
      <c r="G11109">
        <f>'12월'!D132</f>
        <v>0</v>
      </c>
      <c r="H11109">
        <f>'12월'!E132</f>
        <v>0</v>
      </c>
      <c r="I11109">
        <f>'12월'!F132</f>
        <v>0</v>
      </c>
      <c r="J11109">
        <f>'12월'!G132</f>
        <v>0</v>
      </c>
      <c r="K11109">
        <f>'12월'!H132</f>
        <v>0</v>
      </c>
      <c r="L11109">
        <f>'12월'!I132</f>
        <v>0</v>
      </c>
      <c r="M11109">
        <f>'12월'!J132</f>
        <v>0</v>
      </c>
      <c r="N11109">
        <f>'12월'!K132</f>
        <v>0</v>
      </c>
      <c r="O11109">
        <f>'12월'!L132</f>
        <v>0</v>
      </c>
      <c r="P11109" t="str">
        <f>IF(AND(검색!$C$4&lt;&gt;"",E11109&lt;&gt;"",ISNUMBER(SEARCH(검색!$C$4,E11109)),OR(D11109&lt;&gt;"",F11109&lt;&gt;"",G11109&lt;&gt;"",H11109&lt;&gt;"")),COUNT(P$1:P11108)+1,"")</f>
        <v/>
      </c>
    </row>
    <row r="11110" spans="1:16" x14ac:dyDescent="0.3">
      <c r="A11110">
        <v>11109</v>
      </c>
      <c r="B11110" t="s">
        <v>1417</v>
      </c>
      <c r="C11110">
        <v>133</v>
      </c>
      <c r="D11110">
        <f>'12월'!B133</f>
        <v>0</v>
      </c>
      <c r="E11110">
        <f t="shared" si="173"/>
        <v>0</v>
      </c>
      <c r="F11110">
        <f>'12월'!C133</f>
        <v>0</v>
      </c>
      <c r="G11110">
        <f>'12월'!D133</f>
        <v>0</v>
      </c>
      <c r="H11110">
        <f>'12월'!E133</f>
        <v>0</v>
      </c>
      <c r="I11110">
        <f>'12월'!F133</f>
        <v>0</v>
      </c>
      <c r="J11110">
        <f>'12월'!G133</f>
        <v>0</v>
      </c>
      <c r="K11110">
        <f>'12월'!H133</f>
        <v>0</v>
      </c>
      <c r="L11110">
        <f>'12월'!I133</f>
        <v>0</v>
      </c>
      <c r="M11110">
        <f>'12월'!J133</f>
        <v>0</v>
      </c>
      <c r="N11110">
        <f>'12월'!K133</f>
        <v>0</v>
      </c>
      <c r="O11110">
        <f>'12월'!L133</f>
        <v>0</v>
      </c>
      <c r="P11110" t="str">
        <f>IF(AND(검색!$C$4&lt;&gt;"",E11110&lt;&gt;"",ISNUMBER(SEARCH(검색!$C$4,E11110)),OR(D11110&lt;&gt;"",F11110&lt;&gt;"",G11110&lt;&gt;"",H11110&lt;&gt;"")),COUNT(P$1:P11109)+1,"")</f>
        <v/>
      </c>
    </row>
    <row r="11111" spans="1:16" x14ac:dyDescent="0.3">
      <c r="A11111">
        <v>11110</v>
      </c>
      <c r="B11111" t="s">
        <v>1417</v>
      </c>
      <c r="C11111">
        <v>134</v>
      </c>
      <c r="D11111">
        <f>'12월'!B134</f>
        <v>0</v>
      </c>
      <c r="E11111">
        <f t="shared" si="173"/>
        <v>0</v>
      </c>
      <c r="F11111">
        <f>'12월'!C134</f>
        <v>0</v>
      </c>
      <c r="G11111">
        <f>'12월'!D134</f>
        <v>0</v>
      </c>
      <c r="H11111">
        <f>'12월'!E134</f>
        <v>0</v>
      </c>
      <c r="I11111">
        <f>'12월'!F134</f>
        <v>0</v>
      </c>
      <c r="J11111">
        <f>'12월'!G134</f>
        <v>0</v>
      </c>
      <c r="K11111">
        <f>'12월'!H134</f>
        <v>0</v>
      </c>
      <c r="L11111">
        <f>'12월'!I134</f>
        <v>0</v>
      </c>
      <c r="M11111">
        <f>'12월'!J134</f>
        <v>0</v>
      </c>
      <c r="N11111">
        <f>'12월'!K134</f>
        <v>0</v>
      </c>
      <c r="O11111">
        <f>'12월'!L134</f>
        <v>0</v>
      </c>
      <c r="P11111" t="str">
        <f>IF(AND(검색!$C$4&lt;&gt;"",E11111&lt;&gt;"",ISNUMBER(SEARCH(검색!$C$4,E11111)),OR(D11111&lt;&gt;"",F11111&lt;&gt;"",G11111&lt;&gt;"",H11111&lt;&gt;"")),COUNT(P$1:P11110)+1,"")</f>
        <v/>
      </c>
    </row>
    <row r="11112" spans="1:16" x14ac:dyDescent="0.3">
      <c r="A11112">
        <v>11111</v>
      </c>
      <c r="B11112" t="s">
        <v>1417</v>
      </c>
      <c r="C11112">
        <v>135</v>
      </c>
      <c r="D11112">
        <f>'12월'!B135</f>
        <v>0</v>
      </c>
      <c r="E11112">
        <f t="shared" si="173"/>
        <v>0</v>
      </c>
      <c r="F11112">
        <f>'12월'!C135</f>
        <v>0</v>
      </c>
      <c r="G11112">
        <f>'12월'!D135</f>
        <v>0</v>
      </c>
      <c r="H11112">
        <f>'12월'!E135</f>
        <v>0</v>
      </c>
      <c r="I11112">
        <f>'12월'!F135</f>
        <v>0</v>
      </c>
      <c r="J11112">
        <f>'12월'!G135</f>
        <v>0</v>
      </c>
      <c r="K11112">
        <f>'12월'!H135</f>
        <v>0</v>
      </c>
      <c r="L11112">
        <f>'12월'!I135</f>
        <v>0</v>
      </c>
      <c r="M11112">
        <f>'12월'!J135</f>
        <v>0</v>
      </c>
      <c r="N11112">
        <f>'12월'!K135</f>
        <v>0</v>
      </c>
      <c r="O11112">
        <f>'12월'!L135</f>
        <v>0</v>
      </c>
      <c r="P11112" t="str">
        <f>IF(AND(검색!$C$4&lt;&gt;"",E11112&lt;&gt;"",ISNUMBER(SEARCH(검색!$C$4,E11112)),OR(D11112&lt;&gt;"",F11112&lt;&gt;"",G11112&lt;&gt;"",H11112&lt;&gt;"")),COUNT(P$1:P11111)+1,"")</f>
        <v/>
      </c>
    </row>
    <row r="11113" spans="1:16" x14ac:dyDescent="0.3">
      <c r="A11113">
        <v>11112</v>
      </c>
      <c r="B11113" t="s">
        <v>1417</v>
      </c>
      <c r="C11113">
        <v>136</v>
      </c>
      <c r="D11113">
        <f>'12월'!B136</f>
        <v>0</v>
      </c>
      <c r="E11113">
        <f t="shared" si="173"/>
        <v>0</v>
      </c>
      <c r="F11113">
        <f>'12월'!C136</f>
        <v>0</v>
      </c>
      <c r="G11113">
        <f>'12월'!D136</f>
        <v>0</v>
      </c>
      <c r="H11113">
        <f>'12월'!E136</f>
        <v>0</v>
      </c>
      <c r="I11113">
        <f>'12월'!F136</f>
        <v>0</v>
      </c>
      <c r="J11113">
        <f>'12월'!G136</f>
        <v>0</v>
      </c>
      <c r="K11113">
        <f>'12월'!H136</f>
        <v>0</v>
      </c>
      <c r="L11113">
        <f>'12월'!I136</f>
        <v>0</v>
      </c>
      <c r="M11113">
        <f>'12월'!J136</f>
        <v>0</v>
      </c>
      <c r="N11113">
        <f>'12월'!K136</f>
        <v>0</v>
      </c>
      <c r="O11113">
        <f>'12월'!L136</f>
        <v>0</v>
      </c>
      <c r="P11113" t="str">
        <f>IF(AND(검색!$C$4&lt;&gt;"",E11113&lt;&gt;"",ISNUMBER(SEARCH(검색!$C$4,E11113)),OR(D11113&lt;&gt;"",F11113&lt;&gt;"",G11113&lt;&gt;"",H11113&lt;&gt;"")),COUNT(P$1:P11112)+1,"")</f>
        <v/>
      </c>
    </row>
    <row r="11114" spans="1:16" x14ac:dyDescent="0.3">
      <c r="A11114">
        <v>11113</v>
      </c>
      <c r="B11114" t="s">
        <v>1417</v>
      </c>
      <c r="C11114">
        <v>137</v>
      </c>
      <c r="D11114">
        <f>'12월'!B137</f>
        <v>0</v>
      </c>
      <c r="E11114">
        <f t="shared" si="173"/>
        <v>0</v>
      </c>
      <c r="F11114">
        <f>'12월'!C137</f>
        <v>0</v>
      </c>
      <c r="G11114">
        <f>'12월'!D137</f>
        <v>0</v>
      </c>
      <c r="H11114">
        <f>'12월'!E137</f>
        <v>0</v>
      </c>
      <c r="I11114">
        <f>'12월'!F137</f>
        <v>0</v>
      </c>
      <c r="J11114">
        <f>'12월'!G137</f>
        <v>0</v>
      </c>
      <c r="K11114">
        <f>'12월'!H137</f>
        <v>0</v>
      </c>
      <c r="L11114">
        <f>'12월'!I137</f>
        <v>0</v>
      </c>
      <c r="M11114">
        <f>'12월'!J137</f>
        <v>0</v>
      </c>
      <c r="N11114">
        <f>'12월'!K137</f>
        <v>0</v>
      </c>
      <c r="O11114">
        <f>'12월'!L137</f>
        <v>0</v>
      </c>
      <c r="P11114" t="str">
        <f>IF(AND(검색!$C$4&lt;&gt;"",E11114&lt;&gt;"",ISNUMBER(SEARCH(검색!$C$4,E11114)),OR(D11114&lt;&gt;"",F11114&lt;&gt;"",G11114&lt;&gt;"",H11114&lt;&gt;"")),COUNT(P$1:P11113)+1,"")</f>
        <v/>
      </c>
    </row>
    <row r="11115" spans="1:16" x14ac:dyDescent="0.3">
      <c r="A11115">
        <v>11114</v>
      </c>
      <c r="B11115" t="s">
        <v>1417</v>
      </c>
      <c r="C11115">
        <v>138</v>
      </c>
      <c r="D11115">
        <f>'12월'!B138</f>
        <v>0</v>
      </c>
      <c r="E11115">
        <f t="shared" si="173"/>
        <v>0</v>
      </c>
      <c r="F11115">
        <f>'12월'!C138</f>
        <v>0</v>
      </c>
      <c r="G11115">
        <f>'12월'!D138</f>
        <v>0</v>
      </c>
      <c r="H11115">
        <f>'12월'!E138</f>
        <v>0</v>
      </c>
      <c r="I11115">
        <f>'12월'!F138</f>
        <v>0</v>
      </c>
      <c r="J11115">
        <f>'12월'!G138</f>
        <v>0</v>
      </c>
      <c r="K11115">
        <f>'12월'!H138</f>
        <v>0</v>
      </c>
      <c r="L11115">
        <f>'12월'!I138</f>
        <v>0</v>
      </c>
      <c r="M11115">
        <f>'12월'!J138</f>
        <v>0</v>
      </c>
      <c r="N11115">
        <f>'12월'!K138</f>
        <v>0</v>
      </c>
      <c r="O11115">
        <f>'12월'!L138</f>
        <v>0</v>
      </c>
      <c r="P11115" t="str">
        <f>IF(AND(검색!$C$4&lt;&gt;"",E11115&lt;&gt;"",ISNUMBER(SEARCH(검색!$C$4,E11115)),OR(D11115&lt;&gt;"",F11115&lt;&gt;"",G11115&lt;&gt;"",H11115&lt;&gt;"")),COUNT(P$1:P11114)+1,"")</f>
        <v/>
      </c>
    </row>
    <row r="11116" spans="1:16" x14ac:dyDescent="0.3">
      <c r="A11116">
        <v>11115</v>
      </c>
      <c r="B11116" t="s">
        <v>1417</v>
      </c>
      <c r="C11116">
        <v>139</v>
      </c>
      <c r="D11116">
        <f>'12월'!B139</f>
        <v>0</v>
      </c>
      <c r="E11116">
        <f t="shared" si="173"/>
        <v>0</v>
      </c>
      <c r="F11116">
        <f>'12월'!C139</f>
        <v>0</v>
      </c>
      <c r="G11116">
        <f>'12월'!D139</f>
        <v>0</v>
      </c>
      <c r="H11116">
        <f>'12월'!E139</f>
        <v>0</v>
      </c>
      <c r="I11116">
        <f>'12월'!F139</f>
        <v>0</v>
      </c>
      <c r="J11116">
        <f>'12월'!G139</f>
        <v>0</v>
      </c>
      <c r="K11116">
        <f>'12월'!H139</f>
        <v>0</v>
      </c>
      <c r="L11116">
        <f>'12월'!I139</f>
        <v>0</v>
      </c>
      <c r="M11116">
        <f>'12월'!J139</f>
        <v>0</v>
      </c>
      <c r="N11116">
        <f>'12월'!K139</f>
        <v>0</v>
      </c>
      <c r="O11116">
        <f>'12월'!L139</f>
        <v>0</v>
      </c>
      <c r="P11116" t="str">
        <f>IF(AND(검색!$C$4&lt;&gt;"",E11116&lt;&gt;"",ISNUMBER(SEARCH(검색!$C$4,E11116)),OR(D11116&lt;&gt;"",F11116&lt;&gt;"",G11116&lt;&gt;"",H11116&lt;&gt;"")),COUNT(P$1:P11115)+1,"")</f>
        <v/>
      </c>
    </row>
    <row r="11117" spans="1:16" x14ac:dyDescent="0.3">
      <c r="A11117">
        <v>11116</v>
      </c>
      <c r="B11117" t="s">
        <v>1417</v>
      </c>
      <c r="C11117">
        <v>140</v>
      </c>
      <c r="D11117">
        <f>'12월'!B140</f>
        <v>0</v>
      </c>
      <c r="E11117">
        <f t="shared" si="173"/>
        <v>0</v>
      </c>
      <c r="F11117">
        <f>'12월'!C140</f>
        <v>0</v>
      </c>
      <c r="G11117">
        <f>'12월'!D140</f>
        <v>0</v>
      </c>
      <c r="H11117">
        <f>'12월'!E140</f>
        <v>0</v>
      </c>
      <c r="I11117">
        <f>'12월'!F140</f>
        <v>0</v>
      </c>
      <c r="J11117">
        <f>'12월'!G140</f>
        <v>0</v>
      </c>
      <c r="K11117">
        <f>'12월'!H140</f>
        <v>0</v>
      </c>
      <c r="L11117">
        <f>'12월'!I140</f>
        <v>0</v>
      </c>
      <c r="M11117">
        <f>'12월'!J140</f>
        <v>0</v>
      </c>
      <c r="N11117">
        <f>'12월'!K140</f>
        <v>0</v>
      </c>
      <c r="O11117">
        <f>'12월'!L140</f>
        <v>0</v>
      </c>
      <c r="P11117" t="str">
        <f>IF(AND(검색!$C$4&lt;&gt;"",E11117&lt;&gt;"",ISNUMBER(SEARCH(검색!$C$4,E11117)),OR(D11117&lt;&gt;"",F11117&lt;&gt;"",G11117&lt;&gt;"",H11117&lt;&gt;"")),COUNT(P$1:P11116)+1,"")</f>
        <v/>
      </c>
    </row>
    <row r="11118" spans="1:16" x14ac:dyDescent="0.3">
      <c r="A11118">
        <v>11117</v>
      </c>
      <c r="B11118" t="s">
        <v>1417</v>
      </c>
      <c r="C11118">
        <v>141</v>
      </c>
      <c r="D11118">
        <f>'12월'!B141</f>
        <v>0</v>
      </c>
      <c r="E11118">
        <f t="shared" si="173"/>
        <v>0</v>
      </c>
      <c r="F11118">
        <f>'12월'!C141</f>
        <v>0</v>
      </c>
      <c r="G11118">
        <f>'12월'!D141</f>
        <v>0</v>
      </c>
      <c r="H11118">
        <f>'12월'!E141</f>
        <v>0</v>
      </c>
      <c r="I11118">
        <f>'12월'!F141</f>
        <v>0</v>
      </c>
      <c r="J11118">
        <f>'12월'!G141</f>
        <v>0</v>
      </c>
      <c r="K11118">
        <f>'12월'!H141</f>
        <v>0</v>
      </c>
      <c r="L11118">
        <f>'12월'!I141</f>
        <v>0</v>
      </c>
      <c r="M11118">
        <f>'12월'!J141</f>
        <v>0</v>
      </c>
      <c r="N11118">
        <f>'12월'!K141</f>
        <v>0</v>
      </c>
      <c r="O11118">
        <f>'12월'!L141</f>
        <v>0</v>
      </c>
      <c r="P11118" t="str">
        <f>IF(AND(검색!$C$4&lt;&gt;"",E11118&lt;&gt;"",ISNUMBER(SEARCH(검색!$C$4,E11118)),OR(D11118&lt;&gt;"",F11118&lt;&gt;"",G11118&lt;&gt;"",H11118&lt;&gt;"")),COUNT(P$1:P11117)+1,"")</f>
        <v/>
      </c>
    </row>
    <row r="11119" spans="1:16" x14ac:dyDescent="0.3">
      <c r="A11119">
        <v>11118</v>
      </c>
      <c r="B11119" t="s">
        <v>1417</v>
      </c>
      <c r="C11119">
        <v>142</v>
      </c>
      <c r="D11119">
        <f>'12월'!B142</f>
        <v>0</v>
      </c>
      <c r="E11119">
        <f t="shared" si="173"/>
        <v>0</v>
      </c>
      <c r="F11119">
        <f>'12월'!C142</f>
        <v>0</v>
      </c>
      <c r="G11119">
        <f>'12월'!D142</f>
        <v>0</v>
      </c>
      <c r="H11119">
        <f>'12월'!E142</f>
        <v>0</v>
      </c>
      <c r="I11119">
        <f>'12월'!F142</f>
        <v>0</v>
      </c>
      <c r="J11119">
        <f>'12월'!G142</f>
        <v>0</v>
      </c>
      <c r="K11119">
        <f>'12월'!H142</f>
        <v>0</v>
      </c>
      <c r="L11119">
        <f>'12월'!I142</f>
        <v>0</v>
      </c>
      <c r="M11119">
        <f>'12월'!J142</f>
        <v>0</v>
      </c>
      <c r="N11119">
        <f>'12월'!K142</f>
        <v>0</v>
      </c>
      <c r="O11119">
        <f>'12월'!L142</f>
        <v>0</v>
      </c>
      <c r="P11119" t="str">
        <f>IF(AND(검색!$C$4&lt;&gt;"",E11119&lt;&gt;"",ISNUMBER(SEARCH(검색!$C$4,E11119)),OR(D11119&lt;&gt;"",F11119&lt;&gt;"",G11119&lt;&gt;"",H11119&lt;&gt;"")),COUNT(P$1:P11118)+1,"")</f>
        <v/>
      </c>
    </row>
    <row r="11120" spans="1:16" x14ac:dyDescent="0.3">
      <c r="A11120">
        <v>11119</v>
      </c>
      <c r="B11120" t="s">
        <v>1417</v>
      </c>
      <c r="C11120">
        <v>143</v>
      </c>
      <c r="D11120">
        <f>'12월'!B143</f>
        <v>0</v>
      </c>
      <c r="E11120">
        <f t="shared" si="173"/>
        <v>0</v>
      </c>
      <c r="F11120">
        <f>'12월'!C143</f>
        <v>0</v>
      </c>
      <c r="G11120">
        <f>'12월'!D143</f>
        <v>0</v>
      </c>
      <c r="H11120">
        <f>'12월'!E143</f>
        <v>0</v>
      </c>
      <c r="I11120">
        <f>'12월'!F143</f>
        <v>0</v>
      </c>
      <c r="J11120">
        <f>'12월'!G143</f>
        <v>0</v>
      </c>
      <c r="K11120">
        <f>'12월'!H143</f>
        <v>0</v>
      </c>
      <c r="L11120">
        <f>'12월'!I143</f>
        <v>0</v>
      </c>
      <c r="M11120">
        <f>'12월'!J143</f>
        <v>0</v>
      </c>
      <c r="N11120">
        <f>'12월'!K143</f>
        <v>0</v>
      </c>
      <c r="O11120">
        <f>'12월'!L143</f>
        <v>0</v>
      </c>
      <c r="P11120" t="str">
        <f>IF(AND(검색!$C$4&lt;&gt;"",E11120&lt;&gt;"",ISNUMBER(SEARCH(검색!$C$4,E11120)),OR(D11120&lt;&gt;"",F11120&lt;&gt;"",G11120&lt;&gt;"",H11120&lt;&gt;"")),COUNT(P$1:P11119)+1,"")</f>
        <v/>
      </c>
    </row>
    <row r="11121" spans="1:16" x14ac:dyDescent="0.3">
      <c r="A11121">
        <v>11120</v>
      </c>
      <c r="B11121" t="s">
        <v>1417</v>
      </c>
      <c r="C11121">
        <v>144</v>
      </c>
      <c r="D11121">
        <f>'12월'!B144</f>
        <v>0</v>
      </c>
      <c r="E11121">
        <f t="shared" si="173"/>
        <v>0</v>
      </c>
      <c r="F11121">
        <f>'12월'!C144</f>
        <v>0</v>
      </c>
      <c r="G11121">
        <f>'12월'!D144</f>
        <v>0</v>
      </c>
      <c r="H11121">
        <f>'12월'!E144</f>
        <v>0</v>
      </c>
      <c r="I11121">
        <f>'12월'!F144</f>
        <v>0</v>
      </c>
      <c r="J11121">
        <f>'12월'!G144</f>
        <v>0</v>
      </c>
      <c r="K11121">
        <f>'12월'!H144</f>
        <v>0</v>
      </c>
      <c r="L11121">
        <f>'12월'!I144</f>
        <v>0</v>
      </c>
      <c r="M11121">
        <f>'12월'!J144</f>
        <v>0</v>
      </c>
      <c r="N11121">
        <f>'12월'!K144</f>
        <v>0</v>
      </c>
      <c r="O11121">
        <f>'12월'!L144</f>
        <v>0</v>
      </c>
      <c r="P11121" t="str">
        <f>IF(AND(검색!$C$4&lt;&gt;"",E11121&lt;&gt;"",ISNUMBER(SEARCH(검색!$C$4,E11121)),OR(D11121&lt;&gt;"",F11121&lt;&gt;"",G11121&lt;&gt;"",H11121&lt;&gt;"")),COUNT(P$1:P11120)+1,"")</f>
        <v/>
      </c>
    </row>
    <row r="11122" spans="1:16" x14ac:dyDescent="0.3">
      <c r="A11122">
        <v>11121</v>
      </c>
      <c r="B11122" t="s">
        <v>1417</v>
      </c>
      <c r="C11122">
        <v>145</v>
      </c>
      <c r="D11122">
        <f>'12월'!B145</f>
        <v>0</v>
      </c>
      <c r="E11122">
        <f t="shared" si="173"/>
        <v>0</v>
      </c>
      <c r="F11122">
        <f>'12월'!C145</f>
        <v>0</v>
      </c>
      <c r="G11122">
        <f>'12월'!D145</f>
        <v>0</v>
      </c>
      <c r="H11122">
        <f>'12월'!E145</f>
        <v>0</v>
      </c>
      <c r="I11122">
        <f>'12월'!F145</f>
        <v>0</v>
      </c>
      <c r="J11122">
        <f>'12월'!G145</f>
        <v>0</v>
      </c>
      <c r="K11122">
        <f>'12월'!H145</f>
        <v>0</v>
      </c>
      <c r="L11122">
        <f>'12월'!I145</f>
        <v>0</v>
      </c>
      <c r="M11122">
        <f>'12월'!J145</f>
        <v>0</v>
      </c>
      <c r="N11122">
        <f>'12월'!K145</f>
        <v>0</v>
      </c>
      <c r="O11122">
        <f>'12월'!L145</f>
        <v>0</v>
      </c>
      <c r="P11122" t="str">
        <f>IF(AND(검색!$C$4&lt;&gt;"",E11122&lt;&gt;"",ISNUMBER(SEARCH(검색!$C$4,E11122)),OR(D11122&lt;&gt;"",F11122&lt;&gt;"",G11122&lt;&gt;"",H11122&lt;&gt;"")),COUNT(P$1:P11121)+1,"")</f>
        <v/>
      </c>
    </row>
    <row r="11123" spans="1:16" x14ac:dyDescent="0.3">
      <c r="A11123">
        <v>11122</v>
      </c>
      <c r="B11123" t="s">
        <v>1417</v>
      </c>
      <c r="C11123">
        <v>146</v>
      </c>
      <c r="D11123">
        <f>'12월'!B146</f>
        <v>0</v>
      </c>
      <c r="E11123">
        <f t="shared" si="173"/>
        <v>0</v>
      </c>
      <c r="F11123">
        <f>'12월'!C146</f>
        <v>0</v>
      </c>
      <c r="G11123">
        <f>'12월'!D146</f>
        <v>0</v>
      </c>
      <c r="H11123">
        <f>'12월'!E146</f>
        <v>0</v>
      </c>
      <c r="I11123">
        <f>'12월'!F146</f>
        <v>0</v>
      </c>
      <c r="J11123">
        <f>'12월'!G146</f>
        <v>0</v>
      </c>
      <c r="K11123">
        <f>'12월'!H146</f>
        <v>0</v>
      </c>
      <c r="L11123">
        <f>'12월'!I146</f>
        <v>0</v>
      </c>
      <c r="M11123">
        <f>'12월'!J146</f>
        <v>0</v>
      </c>
      <c r="N11123">
        <f>'12월'!K146</f>
        <v>0</v>
      </c>
      <c r="O11123">
        <f>'12월'!L146</f>
        <v>0</v>
      </c>
      <c r="P11123" t="str">
        <f>IF(AND(검색!$C$4&lt;&gt;"",E11123&lt;&gt;"",ISNUMBER(SEARCH(검색!$C$4,E11123)),OR(D11123&lt;&gt;"",F11123&lt;&gt;"",G11123&lt;&gt;"",H11123&lt;&gt;"")),COUNT(P$1:P11122)+1,"")</f>
        <v/>
      </c>
    </row>
    <row r="11124" spans="1:16" x14ac:dyDescent="0.3">
      <c r="A11124">
        <v>11123</v>
      </c>
      <c r="B11124" t="s">
        <v>1417</v>
      </c>
      <c r="C11124">
        <v>147</v>
      </c>
      <c r="D11124">
        <f>'12월'!B147</f>
        <v>0</v>
      </c>
      <c r="E11124">
        <f t="shared" si="173"/>
        <v>0</v>
      </c>
      <c r="F11124">
        <f>'12월'!C147</f>
        <v>0</v>
      </c>
      <c r="G11124">
        <f>'12월'!D147</f>
        <v>0</v>
      </c>
      <c r="H11124">
        <f>'12월'!E147</f>
        <v>0</v>
      </c>
      <c r="I11124">
        <f>'12월'!F147</f>
        <v>0</v>
      </c>
      <c r="J11124">
        <f>'12월'!G147</f>
        <v>0</v>
      </c>
      <c r="K11124">
        <f>'12월'!H147</f>
        <v>0</v>
      </c>
      <c r="L11124">
        <f>'12월'!I147</f>
        <v>0</v>
      </c>
      <c r="M11124">
        <f>'12월'!J147</f>
        <v>0</v>
      </c>
      <c r="N11124">
        <f>'12월'!K147</f>
        <v>0</v>
      </c>
      <c r="O11124">
        <f>'12월'!L147</f>
        <v>0</v>
      </c>
      <c r="P11124" t="str">
        <f>IF(AND(검색!$C$4&lt;&gt;"",E11124&lt;&gt;"",ISNUMBER(SEARCH(검색!$C$4,E11124)),OR(D11124&lt;&gt;"",F11124&lt;&gt;"",G11124&lt;&gt;"",H11124&lt;&gt;"")),COUNT(P$1:P11123)+1,"")</f>
        <v/>
      </c>
    </row>
    <row r="11125" spans="1:16" x14ac:dyDescent="0.3">
      <c r="A11125">
        <v>11124</v>
      </c>
      <c r="B11125" t="s">
        <v>1417</v>
      </c>
      <c r="C11125">
        <v>148</v>
      </c>
      <c r="D11125">
        <f>'12월'!B148</f>
        <v>0</v>
      </c>
      <c r="E11125">
        <f t="shared" si="173"/>
        <v>0</v>
      </c>
      <c r="F11125">
        <f>'12월'!C148</f>
        <v>0</v>
      </c>
      <c r="G11125">
        <f>'12월'!D148</f>
        <v>0</v>
      </c>
      <c r="H11125">
        <f>'12월'!E148</f>
        <v>0</v>
      </c>
      <c r="I11125">
        <f>'12월'!F148</f>
        <v>0</v>
      </c>
      <c r="J11125">
        <f>'12월'!G148</f>
        <v>0</v>
      </c>
      <c r="K11125">
        <f>'12월'!H148</f>
        <v>0</v>
      </c>
      <c r="L11125">
        <f>'12월'!I148</f>
        <v>0</v>
      </c>
      <c r="M11125">
        <f>'12월'!J148</f>
        <v>0</v>
      </c>
      <c r="N11125">
        <f>'12월'!K148</f>
        <v>0</v>
      </c>
      <c r="O11125">
        <f>'12월'!L148</f>
        <v>0</v>
      </c>
      <c r="P11125" t="str">
        <f>IF(AND(검색!$C$4&lt;&gt;"",E11125&lt;&gt;"",ISNUMBER(SEARCH(검색!$C$4,E11125)),OR(D11125&lt;&gt;"",F11125&lt;&gt;"",G11125&lt;&gt;"",H11125&lt;&gt;"")),COUNT(P$1:P11124)+1,"")</f>
        <v/>
      </c>
    </row>
    <row r="11126" spans="1:16" x14ac:dyDescent="0.3">
      <c r="A11126">
        <v>11125</v>
      </c>
      <c r="B11126" t="s">
        <v>1417</v>
      </c>
      <c r="C11126">
        <v>149</v>
      </c>
      <c r="D11126">
        <f>'12월'!B149</f>
        <v>0</v>
      </c>
      <c r="E11126">
        <f t="shared" si="173"/>
        <v>0</v>
      </c>
      <c r="F11126">
        <f>'12월'!C149</f>
        <v>0</v>
      </c>
      <c r="G11126">
        <f>'12월'!D149</f>
        <v>0</v>
      </c>
      <c r="H11126">
        <f>'12월'!E149</f>
        <v>0</v>
      </c>
      <c r="I11126">
        <f>'12월'!F149</f>
        <v>0</v>
      </c>
      <c r="J11126">
        <f>'12월'!G149</f>
        <v>0</v>
      </c>
      <c r="K11126">
        <f>'12월'!H149</f>
        <v>0</v>
      </c>
      <c r="L11126">
        <f>'12월'!I149</f>
        <v>0</v>
      </c>
      <c r="M11126">
        <f>'12월'!J149</f>
        <v>0</v>
      </c>
      <c r="N11126">
        <f>'12월'!K149</f>
        <v>0</v>
      </c>
      <c r="O11126">
        <f>'12월'!L149</f>
        <v>0</v>
      </c>
      <c r="P11126" t="str">
        <f>IF(AND(검색!$C$4&lt;&gt;"",E11126&lt;&gt;"",ISNUMBER(SEARCH(검색!$C$4,E11126)),OR(D11126&lt;&gt;"",F11126&lt;&gt;"",G11126&lt;&gt;"",H11126&lt;&gt;"")),COUNT(P$1:P11125)+1,"")</f>
        <v/>
      </c>
    </row>
    <row r="11127" spans="1:16" x14ac:dyDescent="0.3">
      <c r="A11127">
        <v>11126</v>
      </c>
      <c r="B11127" t="s">
        <v>1417</v>
      </c>
      <c r="C11127">
        <v>150</v>
      </c>
      <c r="D11127">
        <f>'12월'!B150</f>
        <v>0</v>
      </c>
      <c r="E11127">
        <f t="shared" si="173"/>
        <v>0</v>
      </c>
      <c r="F11127">
        <f>'12월'!C150</f>
        <v>0</v>
      </c>
      <c r="G11127">
        <f>'12월'!D150</f>
        <v>0</v>
      </c>
      <c r="H11127">
        <f>'12월'!E150</f>
        <v>0</v>
      </c>
      <c r="I11127">
        <f>'12월'!F150</f>
        <v>0</v>
      </c>
      <c r="J11127">
        <f>'12월'!G150</f>
        <v>0</v>
      </c>
      <c r="K11127">
        <f>'12월'!H150</f>
        <v>0</v>
      </c>
      <c r="L11127">
        <f>'12월'!I150</f>
        <v>0</v>
      </c>
      <c r="M11127">
        <f>'12월'!J150</f>
        <v>0</v>
      </c>
      <c r="N11127">
        <f>'12월'!K150</f>
        <v>0</v>
      </c>
      <c r="O11127">
        <f>'12월'!L150</f>
        <v>0</v>
      </c>
      <c r="P11127" t="str">
        <f>IF(AND(검색!$C$4&lt;&gt;"",E11127&lt;&gt;"",ISNUMBER(SEARCH(검색!$C$4,E11127)),OR(D11127&lt;&gt;"",F11127&lt;&gt;"",G11127&lt;&gt;"",H11127&lt;&gt;"")),COUNT(P$1:P11126)+1,"")</f>
        <v/>
      </c>
    </row>
    <row r="11128" spans="1:16" x14ac:dyDescent="0.3">
      <c r="A11128">
        <v>11127</v>
      </c>
      <c r="B11128" t="s">
        <v>1417</v>
      </c>
      <c r="C11128">
        <v>151</v>
      </c>
      <c r="D11128">
        <f>'12월'!B151</f>
        <v>0</v>
      </c>
      <c r="E11128">
        <f t="shared" si="173"/>
        <v>0</v>
      </c>
      <c r="F11128">
        <f>'12월'!C151</f>
        <v>0</v>
      </c>
      <c r="G11128">
        <f>'12월'!D151</f>
        <v>0</v>
      </c>
      <c r="H11128">
        <f>'12월'!E151</f>
        <v>0</v>
      </c>
      <c r="I11128">
        <f>'12월'!F151</f>
        <v>0</v>
      </c>
      <c r="J11128">
        <f>'12월'!G151</f>
        <v>0</v>
      </c>
      <c r="K11128">
        <f>'12월'!H151</f>
        <v>0</v>
      </c>
      <c r="L11128">
        <f>'12월'!I151</f>
        <v>0</v>
      </c>
      <c r="M11128">
        <f>'12월'!J151</f>
        <v>0</v>
      </c>
      <c r="N11128">
        <f>'12월'!K151</f>
        <v>0</v>
      </c>
      <c r="O11128">
        <f>'12월'!L151</f>
        <v>0</v>
      </c>
      <c r="P11128" t="str">
        <f>IF(AND(검색!$C$4&lt;&gt;"",E11128&lt;&gt;"",ISNUMBER(SEARCH(검색!$C$4,E11128)),OR(D11128&lt;&gt;"",F11128&lt;&gt;"",G11128&lt;&gt;"",H11128&lt;&gt;"")),COUNT(P$1:P11127)+1,"")</f>
        <v/>
      </c>
    </row>
    <row r="11129" spans="1:16" x14ac:dyDescent="0.3">
      <c r="A11129">
        <v>11128</v>
      </c>
      <c r="B11129" t="s">
        <v>1417</v>
      </c>
      <c r="C11129">
        <v>152</v>
      </c>
      <c r="D11129">
        <f>'12월'!B152</f>
        <v>0</v>
      </c>
      <c r="E11129">
        <f t="shared" si="173"/>
        <v>0</v>
      </c>
      <c r="F11129">
        <f>'12월'!C152</f>
        <v>0</v>
      </c>
      <c r="G11129">
        <f>'12월'!D152</f>
        <v>0</v>
      </c>
      <c r="H11129">
        <f>'12월'!E152</f>
        <v>0</v>
      </c>
      <c r="I11129">
        <f>'12월'!F152</f>
        <v>0</v>
      </c>
      <c r="J11129">
        <f>'12월'!G152</f>
        <v>0</v>
      </c>
      <c r="K11129">
        <f>'12월'!H152</f>
        <v>0</v>
      </c>
      <c r="L11129">
        <f>'12월'!I152</f>
        <v>0</v>
      </c>
      <c r="M11129">
        <f>'12월'!J152</f>
        <v>0</v>
      </c>
      <c r="N11129">
        <f>'12월'!K152</f>
        <v>0</v>
      </c>
      <c r="O11129">
        <f>'12월'!L152</f>
        <v>0</v>
      </c>
      <c r="P11129" t="str">
        <f>IF(AND(검색!$C$4&lt;&gt;"",E11129&lt;&gt;"",ISNUMBER(SEARCH(검색!$C$4,E11129)),OR(D11129&lt;&gt;"",F11129&lt;&gt;"",G11129&lt;&gt;"",H11129&lt;&gt;"")),COUNT(P$1:P11128)+1,"")</f>
        <v/>
      </c>
    </row>
    <row r="11130" spans="1:16" x14ac:dyDescent="0.3">
      <c r="A11130">
        <v>11129</v>
      </c>
      <c r="B11130" t="s">
        <v>1417</v>
      </c>
      <c r="C11130">
        <v>153</v>
      </c>
      <c r="D11130">
        <f>'12월'!B153</f>
        <v>0</v>
      </c>
      <c r="E11130">
        <f t="shared" si="173"/>
        <v>0</v>
      </c>
      <c r="F11130">
        <f>'12월'!C153</f>
        <v>0</v>
      </c>
      <c r="G11130">
        <f>'12월'!D153</f>
        <v>0</v>
      </c>
      <c r="H11130">
        <f>'12월'!E153</f>
        <v>0</v>
      </c>
      <c r="I11130">
        <f>'12월'!F153</f>
        <v>0</v>
      </c>
      <c r="J11130">
        <f>'12월'!G153</f>
        <v>0</v>
      </c>
      <c r="K11130">
        <f>'12월'!H153</f>
        <v>0</v>
      </c>
      <c r="L11130">
        <f>'12월'!I153</f>
        <v>0</v>
      </c>
      <c r="M11130">
        <f>'12월'!J153</f>
        <v>0</v>
      </c>
      <c r="N11130">
        <f>'12월'!K153</f>
        <v>0</v>
      </c>
      <c r="O11130">
        <f>'12월'!L153</f>
        <v>0</v>
      </c>
      <c r="P11130" t="str">
        <f>IF(AND(검색!$C$4&lt;&gt;"",E11130&lt;&gt;"",ISNUMBER(SEARCH(검색!$C$4,E11130)),OR(D11130&lt;&gt;"",F11130&lt;&gt;"",G11130&lt;&gt;"",H11130&lt;&gt;"")),COUNT(P$1:P11129)+1,"")</f>
        <v/>
      </c>
    </row>
    <row r="11131" spans="1:16" x14ac:dyDescent="0.3">
      <c r="A11131">
        <v>11130</v>
      </c>
      <c r="B11131" t="s">
        <v>1417</v>
      </c>
      <c r="C11131">
        <v>154</v>
      </c>
      <c r="D11131">
        <f>'12월'!B154</f>
        <v>0</v>
      </c>
      <c r="E11131">
        <f t="shared" si="173"/>
        <v>0</v>
      </c>
      <c r="F11131">
        <f>'12월'!C154</f>
        <v>0</v>
      </c>
      <c r="G11131">
        <f>'12월'!D154</f>
        <v>0</v>
      </c>
      <c r="H11131">
        <f>'12월'!E154</f>
        <v>0</v>
      </c>
      <c r="I11131">
        <f>'12월'!F154</f>
        <v>0</v>
      </c>
      <c r="J11131">
        <f>'12월'!G154</f>
        <v>0</v>
      </c>
      <c r="K11131">
        <f>'12월'!H154</f>
        <v>0</v>
      </c>
      <c r="L11131">
        <f>'12월'!I154</f>
        <v>0</v>
      </c>
      <c r="M11131">
        <f>'12월'!J154</f>
        <v>0</v>
      </c>
      <c r="N11131">
        <f>'12월'!K154</f>
        <v>0</v>
      </c>
      <c r="O11131">
        <f>'12월'!L154</f>
        <v>0</v>
      </c>
      <c r="P11131" t="str">
        <f>IF(AND(검색!$C$4&lt;&gt;"",E11131&lt;&gt;"",ISNUMBER(SEARCH(검색!$C$4,E11131)),OR(D11131&lt;&gt;"",F11131&lt;&gt;"",G11131&lt;&gt;"",H11131&lt;&gt;"")),COUNT(P$1:P11130)+1,"")</f>
        <v/>
      </c>
    </row>
    <row r="11132" spans="1:16" x14ac:dyDescent="0.3">
      <c r="A11132">
        <v>11131</v>
      </c>
      <c r="B11132" t="s">
        <v>1417</v>
      </c>
      <c r="C11132">
        <v>155</v>
      </c>
      <c r="D11132">
        <f>'12월'!B155</f>
        <v>0</v>
      </c>
      <c r="E11132">
        <f t="shared" si="173"/>
        <v>0</v>
      </c>
      <c r="F11132">
        <f>'12월'!C155</f>
        <v>0</v>
      </c>
      <c r="G11132">
        <f>'12월'!D155</f>
        <v>0</v>
      </c>
      <c r="H11132">
        <f>'12월'!E155</f>
        <v>0</v>
      </c>
      <c r="I11132">
        <f>'12월'!F155</f>
        <v>0</v>
      </c>
      <c r="J11132">
        <f>'12월'!G155</f>
        <v>0</v>
      </c>
      <c r="K11132">
        <f>'12월'!H155</f>
        <v>0</v>
      </c>
      <c r="L11132">
        <f>'12월'!I155</f>
        <v>0</v>
      </c>
      <c r="M11132">
        <f>'12월'!J155</f>
        <v>0</v>
      </c>
      <c r="N11132">
        <f>'12월'!K155</f>
        <v>0</v>
      </c>
      <c r="O11132">
        <f>'12월'!L155</f>
        <v>0</v>
      </c>
      <c r="P11132" t="str">
        <f>IF(AND(검색!$C$4&lt;&gt;"",E11132&lt;&gt;"",ISNUMBER(SEARCH(검색!$C$4,E11132)),OR(D11132&lt;&gt;"",F11132&lt;&gt;"",G11132&lt;&gt;"",H11132&lt;&gt;"")),COUNT(P$1:P11131)+1,"")</f>
        <v/>
      </c>
    </row>
    <row r="11133" spans="1:16" x14ac:dyDescent="0.3">
      <c r="A11133">
        <v>11132</v>
      </c>
      <c r="B11133" t="s">
        <v>1417</v>
      </c>
      <c r="C11133">
        <v>156</v>
      </c>
      <c r="D11133">
        <f>'12월'!B156</f>
        <v>0</v>
      </c>
      <c r="E11133">
        <f t="shared" si="173"/>
        <v>0</v>
      </c>
      <c r="F11133">
        <f>'12월'!C156</f>
        <v>0</v>
      </c>
      <c r="G11133">
        <f>'12월'!D156</f>
        <v>0</v>
      </c>
      <c r="H11133">
        <f>'12월'!E156</f>
        <v>0</v>
      </c>
      <c r="I11133">
        <f>'12월'!F156</f>
        <v>0</v>
      </c>
      <c r="J11133">
        <f>'12월'!G156</f>
        <v>0</v>
      </c>
      <c r="K11133">
        <f>'12월'!H156</f>
        <v>0</v>
      </c>
      <c r="L11133">
        <f>'12월'!I156</f>
        <v>0</v>
      </c>
      <c r="M11133">
        <f>'12월'!J156</f>
        <v>0</v>
      </c>
      <c r="N11133">
        <f>'12월'!K156</f>
        <v>0</v>
      </c>
      <c r="O11133">
        <f>'12월'!L156</f>
        <v>0</v>
      </c>
      <c r="P11133" t="str">
        <f>IF(AND(검색!$C$4&lt;&gt;"",E11133&lt;&gt;"",ISNUMBER(SEARCH(검색!$C$4,E11133)),OR(D11133&lt;&gt;"",F11133&lt;&gt;"",G11133&lt;&gt;"",H11133&lt;&gt;"")),COUNT(P$1:P11132)+1,"")</f>
        <v/>
      </c>
    </row>
    <row r="11134" spans="1:16" x14ac:dyDescent="0.3">
      <c r="A11134">
        <v>11133</v>
      </c>
      <c r="B11134" t="s">
        <v>1417</v>
      </c>
      <c r="C11134">
        <v>157</v>
      </c>
      <c r="D11134">
        <f>'12월'!B157</f>
        <v>0</v>
      </c>
      <c r="E11134">
        <f t="shared" si="173"/>
        <v>0</v>
      </c>
      <c r="F11134">
        <f>'12월'!C157</f>
        <v>0</v>
      </c>
      <c r="G11134">
        <f>'12월'!D157</f>
        <v>0</v>
      </c>
      <c r="H11134">
        <f>'12월'!E157</f>
        <v>0</v>
      </c>
      <c r="I11134">
        <f>'12월'!F157</f>
        <v>0</v>
      </c>
      <c r="J11134">
        <f>'12월'!G157</f>
        <v>0</v>
      </c>
      <c r="K11134">
        <f>'12월'!H157</f>
        <v>0</v>
      </c>
      <c r="L11134">
        <f>'12월'!I157</f>
        <v>0</v>
      </c>
      <c r="M11134">
        <f>'12월'!J157</f>
        <v>0</v>
      </c>
      <c r="N11134">
        <f>'12월'!K157</f>
        <v>0</v>
      </c>
      <c r="O11134">
        <f>'12월'!L157</f>
        <v>0</v>
      </c>
      <c r="P11134" t="str">
        <f>IF(AND(검색!$C$4&lt;&gt;"",E11134&lt;&gt;"",ISNUMBER(SEARCH(검색!$C$4,E11134)),OR(D11134&lt;&gt;"",F11134&lt;&gt;"",G11134&lt;&gt;"",H11134&lt;&gt;"")),COUNT(P$1:P11133)+1,"")</f>
        <v/>
      </c>
    </row>
    <row r="11135" spans="1:16" x14ac:dyDescent="0.3">
      <c r="A11135">
        <v>11134</v>
      </c>
      <c r="B11135" t="s">
        <v>1417</v>
      </c>
      <c r="C11135">
        <v>158</v>
      </c>
      <c r="D11135">
        <f>'12월'!B158</f>
        <v>0</v>
      </c>
      <c r="E11135">
        <f t="shared" si="173"/>
        <v>0</v>
      </c>
      <c r="F11135">
        <f>'12월'!C158</f>
        <v>0</v>
      </c>
      <c r="G11135">
        <f>'12월'!D158</f>
        <v>0</v>
      </c>
      <c r="H11135">
        <f>'12월'!E158</f>
        <v>0</v>
      </c>
      <c r="I11135">
        <f>'12월'!F158</f>
        <v>0</v>
      </c>
      <c r="J11135">
        <f>'12월'!G158</f>
        <v>0</v>
      </c>
      <c r="K11135">
        <f>'12월'!H158</f>
        <v>0</v>
      </c>
      <c r="L11135">
        <f>'12월'!I158</f>
        <v>0</v>
      </c>
      <c r="M11135">
        <f>'12월'!J158</f>
        <v>0</v>
      </c>
      <c r="N11135">
        <f>'12월'!K158</f>
        <v>0</v>
      </c>
      <c r="O11135">
        <f>'12월'!L158</f>
        <v>0</v>
      </c>
      <c r="P11135" t="str">
        <f>IF(AND(검색!$C$4&lt;&gt;"",E11135&lt;&gt;"",ISNUMBER(SEARCH(검색!$C$4,E11135)),OR(D11135&lt;&gt;"",F11135&lt;&gt;"",G11135&lt;&gt;"",H11135&lt;&gt;"")),COUNT(P$1:P11134)+1,"")</f>
        <v/>
      </c>
    </row>
    <row r="11136" spans="1:16" x14ac:dyDescent="0.3">
      <c r="A11136">
        <v>11135</v>
      </c>
      <c r="B11136" t="s">
        <v>1417</v>
      </c>
      <c r="C11136">
        <v>159</v>
      </c>
      <c r="D11136">
        <f>'12월'!B159</f>
        <v>0</v>
      </c>
      <c r="E11136">
        <f t="shared" si="173"/>
        <v>0</v>
      </c>
      <c r="F11136">
        <f>'12월'!C159</f>
        <v>0</v>
      </c>
      <c r="G11136">
        <f>'12월'!D159</f>
        <v>0</v>
      </c>
      <c r="H11136">
        <f>'12월'!E159</f>
        <v>0</v>
      </c>
      <c r="I11136">
        <f>'12월'!F159</f>
        <v>0</v>
      </c>
      <c r="J11136">
        <f>'12월'!G159</f>
        <v>0</v>
      </c>
      <c r="K11136">
        <f>'12월'!H159</f>
        <v>0</v>
      </c>
      <c r="L11136">
        <f>'12월'!I159</f>
        <v>0</v>
      </c>
      <c r="M11136">
        <f>'12월'!J159</f>
        <v>0</v>
      </c>
      <c r="N11136">
        <f>'12월'!K159</f>
        <v>0</v>
      </c>
      <c r="O11136">
        <f>'12월'!L159</f>
        <v>0</v>
      </c>
      <c r="P11136" t="str">
        <f>IF(AND(검색!$C$4&lt;&gt;"",E11136&lt;&gt;"",ISNUMBER(SEARCH(검색!$C$4,E11136)),OR(D11136&lt;&gt;"",F11136&lt;&gt;"",G11136&lt;&gt;"",H11136&lt;&gt;"")),COUNT(P$1:P11135)+1,"")</f>
        <v/>
      </c>
    </row>
    <row r="11137" spans="1:16" x14ac:dyDescent="0.3">
      <c r="A11137">
        <v>11136</v>
      </c>
      <c r="B11137" t="s">
        <v>1417</v>
      </c>
      <c r="C11137">
        <v>160</v>
      </c>
      <c r="D11137">
        <f>'12월'!B160</f>
        <v>0</v>
      </c>
      <c r="E11137">
        <f t="shared" si="173"/>
        <v>0</v>
      </c>
      <c r="F11137">
        <f>'12월'!C160</f>
        <v>0</v>
      </c>
      <c r="G11137">
        <f>'12월'!D160</f>
        <v>0</v>
      </c>
      <c r="H11137">
        <f>'12월'!E160</f>
        <v>0</v>
      </c>
      <c r="I11137">
        <f>'12월'!F160</f>
        <v>0</v>
      </c>
      <c r="J11137">
        <f>'12월'!G160</f>
        <v>0</v>
      </c>
      <c r="K11137">
        <f>'12월'!H160</f>
        <v>0</v>
      </c>
      <c r="L11137">
        <f>'12월'!I160</f>
        <v>0</v>
      </c>
      <c r="M11137">
        <f>'12월'!J160</f>
        <v>0</v>
      </c>
      <c r="N11137">
        <f>'12월'!K160</f>
        <v>0</v>
      </c>
      <c r="O11137">
        <f>'12월'!L160</f>
        <v>0</v>
      </c>
      <c r="P11137" t="str">
        <f>IF(AND(검색!$C$4&lt;&gt;"",E11137&lt;&gt;"",ISNUMBER(SEARCH(검색!$C$4,E11137)),OR(D11137&lt;&gt;"",F11137&lt;&gt;"",G11137&lt;&gt;"",H11137&lt;&gt;"")),COUNT(P$1:P11136)+1,"")</f>
        <v/>
      </c>
    </row>
    <row r="11138" spans="1:16" x14ac:dyDescent="0.3">
      <c r="A11138">
        <v>11137</v>
      </c>
      <c r="B11138" t="s">
        <v>1417</v>
      </c>
      <c r="C11138">
        <v>161</v>
      </c>
      <c r="D11138">
        <f>'12월'!B161</f>
        <v>0</v>
      </c>
      <c r="E11138">
        <f t="shared" si="173"/>
        <v>0</v>
      </c>
      <c r="F11138">
        <f>'12월'!C161</f>
        <v>0</v>
      </c>
      <c r="G11138">
        <f>'12월'!D161</f>
        <v>0</v>
      </c>
      <c r="H11138">
        <f>'12월'!E161</f>
        <v>0</v>
      </c>
      <c r="I11138">
        <f>'12월'!F161</f>
        <v>0</v>
      </c>
      <c r="J11138">
        <f>'12월'!G161</f>
        <v>0</v>
      </c>
      <c r="K11138">
        <f>'12월'!H161</f>
        <v>0</v>
      </c>
      <c r="L11138">
        <f>'12월'!I161</f>
        <v>0</v>
      </c>
      <c r="M11138">
        <f>'12월'!J161</f>
        <v>0</v>
      </c>
      <c r="N11138">
        <f>'12월'!K161</f>
        <v>0</v>
      </c>
      <c r="O11138">
        <f>'12월'!L161</f>
        <v>0</v>
      </c>
      <c r="P11138" t="str">
        <f>IF(AND(검색!$C$4&lt;&gt;"",E11138&lt;&gt;"",ISNUMBER(SEARCH(검색!$C$4,E11138)),OR(D11138&lt;&gt;"",F11138&lt;&gt;"",G11138&lt;&gt;"",H11138&lt;&gt;"")),COUNT(P$1:P11137)+1,"")</f>
        <v/>
      </c>
    </row>
    <row r="11139" spans="1:16" x14ac:dyDescent="0.3">
      <c r="A11139">
        <v>11138</v>
      </c>
      <c r="B11139" t="s">
        <v>1417</v>
      </c>
      <c r="C11139">
        <v>162</v>
      </c>
      <c r="D11139">
        <f>'12월'!B162</f>
        <v>0</v>
      </c>
      <c r="E11139">
        <f t="shared" ref="E11139:E11202" si="174">IF(D11139&lt;&gt;"",D11139,IF(B11139=B11138,E11138,""))</f>
        <v>0</v>
      </c>
      <c r="F11139">
        <f>'12월'!C162</f>
        <v>0</v>
      </c>
      <c r="G11139">
        <f>'12월'!D162</f>
        <v>0</v>
      </c>
      <c r="H11139">
        <f>'12월'!E162</f>
        <v>0</v>
      </c>
      <c r="I11139">
        <f>'12월'!F162</f>
        <v>0</v>
      </c>
      <c r="J11139">
        <f>'12월'!G162</f>
        <v>0</v>
      </c>
      <c r="K11139">
        <f>'12월'!H162</f>
        <v>0</v>
      </c>
      <c r="L11139">
        <f>'12월'!I162</f>
        <v>0</v>
      </c>
      <c r="M11139">
        <f>'12월'!J162</f>
        <v>0</v>
      </c>
      <c r="N11139">
        <f>'12월'!K162</f>
        <v>0</v>
      </c>
      <c r="O11139">
        <f>'12월'!L162</f>
        <v>0</v>
      </c>
      <c r="P11139" t="str">
        <f>IF(AND(검색!$C$4&lt;&gt;"",E11139&lt;&gt;"",ISNUMBER(SEARCH(검색!$C$4,E11139)),OR(D11139&lt;&gt;"",F11139&lt;&gt;"",G11139&lt;&gt;"",H11139&lt;&gt;"")),COUNT(P$1:P11138)+1,"")</f>
        <v/>
      </c>
    </row>
    <row r="11140" spans="1:16" x14ac:dyDescent="0.3">
      <c r="A11140">
        <v>11139</v>
      </c>
      <c r="B11140" t="s">
        <v>1417</v>
      </c>
      <c r="C11140">
        <v>163</v>
      </c>
      <c r="D11140">
        <f>'12월'!B163</f>
        <v>0</v>
      </c>
      <c r="E11140">
        <f t="shared" si="174"/>
        <v>0</v>
      </c>
      <c r="F11140">
        <f>'12월'!C163</f>
        <v>0</v>
      </c>
      <c r="G11140">
        <f>'12월'!D163</f>
        <v>0</v>
      </c>
      <c r="H11140">
        <f>'12월'!E163</f>
        <v>0</v>
      </c>
      <c r="I11140">
        <f>'12월'!F163</f>
        <v>0</v>
      </c>
      <c r="J11140">
        <f>'12월'!G163</f>
        <v>0</v>
      </c>
      <c r="K11140">
        <f>'12월'!H163</f>
        <v>0</v>
      </c>
      <c r="L11140">
        <f>'12월'!I163</f>
        <v>0</v>
      </c>
      <c r="M11140">
        <f>'12월'!J163</f>
        <v>0</v>
      </c>
      <c r="N11140">
        <f>'12월'!K163</f>
        <v>0</v>
      </c>
      <c r="O11140">
        <f>'12월'!L163</f>
        <v>0</v>
      </c>
      <c r="P11140" t="str">
        <f>IF(AND(검색!$C$4&lt;&gt;"",E11140&lt;&gt;"",ISNUMBER(SEARCH(검색!$C$4,E11140)),OR(D11140&lt;&gt;"",F11140&lt;&gt;"",G11140&lt;&gt;"",H11140&lt;&gt;"")),COUNT(P$1:P11139)+1,"")</f>
        <v/>
      </c>
    </row>
    <row r="11141" spans="1:16" x14ac:dyDescent="0.3">
      <c r="A11141">
        <v>11140</v>
      </c>
      <c r="B11141" t="s">
        <v>1417</v>
      </c>
      <c r="C11141">
        <v>164</v>
      </c>
      <c r="D11141">
        <f>'12월'!B164</f>
        <v>0</v>
      </c>
      <c r="E11141">
        <f t="shared" si="174"/>
        <v>0</v>
      </c>
      <c r="F11141">
        <f>'12월'!C164</f>
        <v>0</v>
      </c>
      <c r="G11141">
        <f>'12월'!D164</f>
        <v>0</v>
      </c>
      <c r="H11141">
        <f>'12월'!E164</f>
        <v>0</v>
      </c>
      <c r="I11141">
        <f>'12월'!F164</f>
        <v>0</v>
      </c>
      <c r="J11141">
        <f>'12월'!G164</f>
        <v>0</v>
      </c>
      <c r="K11141">
        <f>'12월'!H164</f>
        <v>0</v>
      </c>
      <c r="L11141">
        <f>'12월'!I164</f>
        <v>0</v>
      </c>
      <c r="M11141">
        <f>'12월'!J164</f>
        <v>0</v>
      </c>
      <c r="N11141">
        <f>'12월'!K164</f>
        <v>0</v>
      </c>
      <c r="O11141">
        <f>'12월'!L164</f>
        <v>0</v>
      </c>
      <c r="P11141" t="str">
        <f>IF(AND(검색!$C$4&lt;&gt;"",E11141&lt;&gt;"",ISNUMBER(SEARCH(검색!$C$4,E11141)),OR(D11141&lt;&gt;"",F11141&lt;&gt;"",G11141&lt;&gt;"",H11141&lt;&gt;"")),COUNT(P$1:P11140)+1,"")</f>
        <v/>
      </c>
    </row>
    <row r="11142" spans="1:16" x14ac:dyDescent="0.3">
      <c r="A11142">
        <v>11141</v>
      </c>
      <c r="B11142" t="s">
        <v>1417</v>
      </c>
      <c r="C11142">
        <v>165</v>
      </c>
      <c r="D11142">
        <f>'12월'!B165</f>
        <v>0</v>
      </c>
      <c r="E11142">
        <f t="shared" si="174"/>
        <v>0</v>
      </c>
      <c r="F11142">
        <f>'12월'!C165</f>
        <v>0</v>
      </c>
      <c r="G11142">
        <f>'12월'!D165</f>
        <v>0</v>
      </c>
      <c r="H11142">
        <f>'12월'!E165</f>
        <v>0</v>
      </c>
      <c r="I11142">
        <f>'12월'!F165</f>
        <v>0</v>
      </c>
      <c r="J11142">
        <f>'12월'!G165</f>
        <v>0</v>
      </c>
      <c r="K11142">
        <f>'12월'!H165</f>
        <v>0</v>
      </c>
      <c r="L11142">
        <f>'12월'!I165</f>
        <v>0</v>
      </c>
      <c r="M11142">
        <f>'12월'!J165</f>
        <v>0</v>
      </c>
      <c r="N11142">
        <f>'12월'!K165</f>
        <v>0</v>
      </c>
      <c r="O11142">
        <f>'12월'!L165</f>
        <v>0</v>
      </c>
      <c r="P11142" t="str">
        <f>IF(AND(검색!$C$4&lt;&gt;"",E11142&lt;&gt;"",ISNUMBER(SEARCH(검색!$C$4,E11142)),OR(D11142&lt;&gt;"",F11142&lt;&gt;"",G11142&lt;&gt;"",H11142&lt;&gt;"")),COUNT(P$1:P11141)+1,"")</f>
        <v/>
      </c>
    </row>
    <row r="11143" spans="1:16" x14ac:dyDescent="0.3">
      <c r="A11143">
        <v>11142</v>
      </c>
      <c r="B11143" t="s">
        <v>1417</v>
      </c>
      <c r="C11143">
        <v>166</v>
      </c>
      <c r="D11143">
        <f>'12월'!B166</f>
        <v>0</v>
      </c>
      <c r="E11143">
        <f t="shared" si="174"/>
        <v>0</v>
      </c>
      <c r="F11143">
        <f>'12월'!C166</f>
        <v>0</v>
      </c>
      <c r="G11143">
        <f>'12월'!D166</f>
        <v>0</v>
      </c>
      <c r="H11143">
        <f>'12월'!E166</f>
        <v>0</v>
      </c>
      <c r="I11143">
        <f>'12월'!F166</f>
        <v>0</v>
      </c>
      <c r="J11143">
        <f>'12월'!G166</f>
        <v>0</v>
      </c>
      <c r="K11143">
        <f>'12월'!H166</f>
        <v>0</v>
      </c>
      <c r="L11143">
        <f>'12월'!I166</f>
        <v>0</v>
      </c>
      <c r="M11143">
        <f>'12월'!J166</f>
        <v>0</v>
      </c>
      <c r="N11143">
        <f>'12월'!K166</f>
        <v>0</v>
      </c>
      <c r="O11143">
        <f>'12월'!L166</f>
        <v>0</v>
      </c>
      <c r="P11143" t="str">
        <f>IF(AND(검색!$C$4&lt;&gt;"",E11143&lt;&gt;"",ISNUMBER(SEARCH(검색!$C$4,E11143)),OR(D11143&lt;&gt;"",F11143&lt;&gt;"",G11143&lt;&gt;"",H11143&lt;&gt;"")),COUNT(P$1:P11142)+1,"")</f>
        <v/>
      </c>
    </row>
    <row r="11144" spans="1:16" x14ac:dyDescent="0.3">
      <c r="A11144">
        <v>11143</v>
      </c>
      <c r="B11144" t="s">
        <v>1417</v>
      </c>
      <c r="C11144">
        <v>167</v>
      </c>
      <c r="D11144">
        <f>'12월'!B167</f>
        <v>0</v>
      </c>
      <c r="E11144">
        <f t="shared" si="174"/>
        <v>0</v>
      </c>
      <c r="F11144">
        <f>'12월'!C167</f>
        <v>0</v>
      </c>
      <c r="G11144">
        <f>'12월'!D167</f>
        <v>0</v>
      </c>
      <c r="H11144">
        <f>'12월'!E167</f>
        <v>0</v>
      </c>
      <c r="I11144">
        <f>'12월'!F167</f>
        <v>0</v>
      </c>
      <c r="J11144">
        <f>'12월'!G167</f>
        <v>0</v>
      </c>
      <c r="K11144">
        <f>'12월'!H167</f>
        <v>0</v>
      </c>
      <c r="L11144">
        <f>'12월'!I167</f>
        <v>0</v>
      </c>
      <c r="M11144">
        <f>'12월'!J167</f>
        <v>0</v>
      </c>
      <c r="N11144">
        <f>'12월'!K167</f>
        <v>0</v>
      </c>
      <c r="O11144">
        <f>'12월'!L167</f>
        <v>0</v>
      </c>
      <c r="P11144" t="str">
        <f>IF(AND(검색!$C$4&lt;&gt;"",E11144&lt;&gt;"",ISNUMBER(SEARCH(검색!$C$4,E11144)),OR(D11144&lt;&gt;"",F11144&lt;&gt;"",G11144&lt;&gt;"",H11144&lt;&gt;"")),COUNT(P$1:P11143)+1,"")</f>
        <v/>
      </c>
    </row>
    <row r="11145" spans="1:16" x14ac:dyDescent="0.3">
      <c r="A11145">
        <v>11144</v>
      </c>
      <c r="B11145" t="s">
        <v>1417</v>
      </c>
      <c r="C11145">
        <v>168</v>
      </c>
      <c r="D11145">
        <f>'12월'!B168</f>
        <v>0</v>
      </c>
      <c r="E11145">
        <f t="shared" si="174"/>
        <v>0</v>
      </c>
      <c r="F11145">
        <f>'12월'!C168</f>
        <v>0</v>
      </c>
      <c r="G11145">
        <f>'12월'!D168</f>
        <v>0</v>
      </c>
      <c r="H11145">
        <f>'12월'!E168</f>
        <v>0</v>
      </c>
      <c r="I11145">
        <f>'12월'!F168</f>
        <v>0</v>
      </c>
      <c r="J11145">
        <f>'12월'!G168</f>
        <v>0</v>
      </c>
      <c r="K11145">
        <f>'12월'!H168</f>
        <v>0</v>
      </c>
      <c r="L11145">
        <f>'12월'!I168</f>
        <v>0</v>
      </c>
      <c r="M11145">
        <f>'12월'!J168</f>
        <v>0</v>
      </c>
      <c r="N11145">
        <f>'12월'!K168</f>
        <v>0</v>
      </c>
      <c r="O11145">
        <f>'12월'!L168</f>
        <v>0</v>
      </c>
      <c r="P11145" t="str">
        <f>IF(AND(검색!$C$4&lt;&gt;"",E11145&lt;&gt;"",ISNUMBER(SEARCH(검색!$C$4,E11145)),OR(D11145&lt;&gt;"",F11145&lt;&gt;"",G11145&lt;&gt;"",H11145&lt;&gt;"")),COUNT(P$1:P11144)+1,"")</f>
        <v/>
      </c>
    </row>
    <row r="11146" spans="1:16" x14ac:dyDescent="0.3">
      <c r="A11146">
        <v>11145</v>
      </c>
      <c r="B11146" t="s">
        <v>1417</v>
      </c>
      <c r="C11146">
        <v>169</v>
      </c>
      <c r="D11146">
        <f>'12월'!B169</f>
        <v>0</v>
      </c>
      <c r="E11146">
        <f t="shared" si="174"/>
        <v>0</v>
      </c>
      <c r="F11146">
        <f>'12월'!C169</f>
        <v>0</v>
      </c>
      <c r="G11146">
        <f>'12월'!D169</f>
        <v>0</v>
      </c>
      <c r="H11146">
        <f>'12월'!E169</f>
        <v>0</v>
      </c>
      <c r="I11146">
        <f>'12월'!F169</f>
        <v>0</v>
      </c>
      <c r="J11146">
        <f>'12월'!G169</f>
        <v>0</v>
      </c>
      <c r="K11146">
        <f>'12월'!H169</f>
        <v>0</v>
      </c>
      <c r="L11146">
        <f>'12월'!I169</f>
        <v>0</v>
      </c>
      <c r="M11146">
        <f>'12월'!J169</f>
        <v>0</v>
      </c>
      <c r="N11146">
        <f>'12월'!K169</f>
        <v>0</v>
      </c>
      <c r="O11146">
        <f>'12월'!L169</f>
        <v>0</v>
      </c>
      <c r="P11146" t="str">
        <f>IF(AND(검색!$C$4&lt;&gt;"",E11146&lt;&gt;"",ISNUMBER(SEARCH(검색!$C$4,E11146)),OR(D11146&lt;&gt;"",F11146&lt;&gt;"",G11146&lt;&gt;"",H11146&lt;&gt;"")),COUNT(P$1:P11145)+1,"")</f>
        <v/>
      </c>
    </row>
    <row r="11147" spans="1:16" x14ac:dyDescent="0.3">
      <c r="A11147">
        <v>11146</v>
      </c>
      <c r="B11147" t="s">
        <v>1417</v>
      </c>
      <c r="C11147">
        <v>170</v>
      </c>
      <c r="D11147">
        <f>'12월'!B170</f>
        <v>0</v>
      </c>
      <c r="E11147">
        <f t="shared" si="174"/>
        <v>0</v>
      </c>
      <c r="F11147">
        <f>'12월'!C170</f>
        <v>0</v>
      </c>
      <c r="G11147">
        <f>'12월'!D170</f>
        <v>0</v>
      </c>
      <c r="H11147">
        <f>'12월'!E170</f>
        <v>0</v>
      </c>
      <c r="I11147">
        <f>'12월'!F170</f>
        <v>0</v>
      </c>
      <c r="J11147">
        <f>'12월'!G170</f>
        <v>0</v>
      </c>
      <c r="K11147">
        <f>'12월'!H170</f>
        <v>0</v>
      </c>
      <c r="L11147">
        <f>'12월'!I170</f>
        <v>0</v>
      </c>
      <c r="M11147">
        <f>'12월'!J170</f>
        <v>0</v>
      </c>
      <c r="N11147">
        <f>'12월'!K170</f>
        <v>0</v>
      </c>
      <c r="O11147">
        <f>'12월'!L170</f>
        <v>0</v>
      </c>
      <c r="P11147" t="str">
        <f>IF(AND(검색!$C$4&lt;&gt;"",E11147&lt;&gt;"",ISNUMBER(SEARCH(검색!$C$4,E11147)),OR(D11147&lt;&gt;"",F11147&lt;&gt;"",G11147&lt;&gt;"",H11147&lt;&gt;"")),COUNT(P$1:P11146)+1,"")</f>
        <v/>
      </c>
    </row>
    <row r="11148" spans="1:16" x14ac:dyDescent="0.3">
      <c r="A11148">
        <v>11147</v>
      </c>
      <c r="B11148" t="s">
        <v>1417</v>
      </c>
      <c r="C11148">
        <v>171</v>
      </c>
      <c r="D11148">
        <f>'12월'!B171</f>
        <v>0</v>
      </c>
      <c r="E11148">
        <f t="shared" si="174"/>
        <v>0</v>
      </c>
      <c r="F11148">
        <f>'12월'!C171</f>
        <v>0</v>
      </c>
      <c r="G11148">
        <f>'12월'!D171</f>
        <v>0</v>
      </c>
      <c r="H11148">
        <f>'12월'!E171</f>
        <v>0</v>
      </c>
      <c r="I11148">
        <f>'12월'!F171</f>
        <v>0</v>
      </c>
      <c r="J11148">
        <f>'12월'!G171</f>
        <v>0</v>
      </c>
      <c r="K11148">
        <f>'12월'!H171</f>
        <v>0</v>
      </c>
      <c r="L11148">
        <f>'12월'!I171</f>
        <v>0</v>
      </c>
      <c r="M11148">
        <f>'12월'!J171</f>
        <v>0</v>
      </c>
      <c r="N11148">
        <f>'12월'!K171</f>
        <v>0</v>
      </c>
      <c r="O11148">
        <f>'12월'!L171</f>
        <v>0</v>
      </c>
      <c r="P11148" t="str">
        <f>IF(AND(검색!$C$4&lt;&gt;"",E11148&lt;&gt;"",ISNUMBER(SEARCH(검색!$C$4,E11148)),OR(D11148&lt;&gt;"",F11148&lt;&gt;"",G11148&lt;&gt;"",H11148&lt;&gt;"")),COUNT(P$1:P11147)+1,"")</f>
        <v/>
      </c>
    </row>
    <row r="11149" spans="1:16" x14ac:dyDescent="0.3">
      <c r="A11149">
        <v>11148</v>
      </c>
      <c r="B11149" t="s">
        <v>1417</v>
      </c>
      <c r="C11149">
        <v>172</v>
      </c>
      <c r="D11149">
        <f>'12월'!B172</f>
        <v>0</v>
      </c>
      <c r="E11149">
        <f t="shared" si="174"/>
        <v>0</v>
      </c>
      <c r="F11149">
        <f>'12월'!C172</f>
        <v>0</v>
      </c>
      <c r="G11149">
        <f>'12월'!D172</f>
        <v>0</v>
      </c>
      <c r="H11149">
        <f>'12월'!E172</f>
        <v>0</v>
      </c>
      <c r="I11149">
        <f>'12월'!F172</f>
        <v>0</v>
      </c>
      <c r="J11149">
        <f>'12월'!G172</f>
        <v>0</v>
      </c>
      <c r="K11149">
        <f>'12월'!H172</f>
        <v>0</v>
      </c>
      <c r="L11149">
        <f>'12월'!I172</f>
        <v>0</v>
      </c>
      <c r="M11149">
        <f>'12월'!J172</f>
        <v>0</v>
      </c>
      <c r="N11149">
        <f>'12월'!K172</f>
        <v>0</v>
      </c>
      <c r="O11149">
        <f>'12월'!L172</f>
        <v>0</v>
      </c>
      <c r="P11149" t="str">
        <f>IF(AND(검색!$C$4&lt;&gt;"",E11149&lt;&gt;"",ISNUMBER(SEARCH(검색!$C$4,E11149)),OR(D11149&lt;&gt;"",F11149&lt;&gt;"",G11149&lt;&gt;"",H11149&lt;&gt;"")),COUNT(P$1:P11148)+1,"")</f>
        <v/>
      </c>
    </row>
    <row r="11150" spans="1:16" x14ac:dyDescent="0.3">
      <c r="A11150">
        <v>11149</v>
      </c>
      <c r="B11150" t="s">
        <v>1417</v>
      </c>
      <c r="C11150">
        <v>173</v>
      </c>
      <c r="D11150">
        <f>'12월'!B173</f>
        <v>0</v>
      </c>
      <c r="E11150">
        <f t="shared" si="174"/>
        <v>0</v>
      </c>
      <c r="F11150">
        <f>'12월'!C173</f>
        <v>0</v>
      </c>
      <c r="G11150">
        <f>'12월'!D173</f>
        <v>0</v>
      </c>
      <c r="H11150">
        <f>'12월'!E173</f>
        <v>0</v>
      </c>
      <c r="I11150">
        <f>'12월'!F173</f>
        <v>0</v>
      </c>
      <c r="J11150">
        <f>'12월'!G173</f>
        <v>0</v>
      </c>
      <c r="K11150">
        <f>'12월'!H173</f>
        <v>0</v>
      </c>
      <c r="L11150">
        <f>'12월'!I173</f>
        <v>0</v>
      </c>
      <c r="M11150">
        <f>'12월'!J173</f>
        <v>0</v>
      </c>
      <c r="N11150">
        <f>'12월'!K173</f>
        <v>0</v>
      </c>
      <c r="O11150">
        <f>'12월'!L173</f>
        <v>0</v>
      </c>
      <c r="P11150" t="str">
        <f>IF(AND(검색!$C$4&lt;&gt;"",E11150&lt;&gt;"",ISNUMBER(SEARCH(검색!$C$4,E11150)),OR(D11150&lt;&gt;"",F11150&lt;&gt;"",G11150&lt;&gt;"",H11150&lt;&gt;"")),COUNT(P$1:P11149)+1,"")</f>
        <v/>
      </c>
    </row>
    <row r="11151" spans="1:16" x14ac:dyDescent="0.3">
      <c r="A11151">
        <v>11150</v>
      </c>
      <c r="B11151" t="s">
        <v>1417</v>
      </c>
      <c r="C11151">
        <v>174</v>
      </c>
      <c r="D11151">
        <f>'12월'!B174</f>
        <v>0</v>
      </c>
      <c r="E11151">
        <f t="shared" si="174"/>
        <v>0</v>
      </c>
      <c r="F11151">
        <f>'12월'!C174</f>
        <v>0</v>
      </c>
      <c r="G11151">
        <f>'12월'!D174</f>
        <v>0</v>
      </c>
      <c r="H11151">
        <f>'12월'!E174</f>
        <v>0</v>
      </c>
      <c r="I11151">
        <f>'12월'!F174</f>
        <v>0</v>
      </c>
      <c r="J11151">
        <f>'12월'!G174</f>
        <v>0</v>
      </c>
      <c r="K11151">
        <f>'12월'!H174</f>
        <v>0</v>
      </c>
      <c r="L11151">
        <f>'12월'!I174</f>
        <v>0</v>
      </c>
      <c r="M11151">
        <f>'12월'!J174</f>
        <v>0</v>
      </c>
      <c r="N11151">
        <f>'12월'!K174</f>
        <v>0</v>
      </c>
      <c r="O11151">
        <f>'12월'!L174</f>
        <v>0</v>
      </c>
      <c r="P11151" t="str">
        <f>IF(AND(검색!$C$4&lt;&gt;"",E11151&lt;&gt;"",ISNUMBER(SEARCH(검색!$C$4,E11151)),OR(D11151&lt;&gt;"",F11151&lt;&gt;"",G11151&lt;&gt;"",H11151&lt;&gt;"")),COUNT(P$1:P11150)+1,"")</f>
        <v/>
      </c>
    </row>
    <row r="11152" spans="1:16" x14ac:dyDescent="0.3">
      <c r="A11152">
        <v>11151</v>
      </c>
      <c r="B11152" t="s">
        <v>1417</v>
      </c>
      <c r="C11152">
        <v>175</v>
      </c>
      <c r="D11152">
        <f>'12월'!B175</f>
        <v>0</v>
      </c>
      <c r="E11152">
        <f t="shared" si="174"/>
        <v>0</v>
      </c>
      <c r="F11152">
        <f>'12월'!C175</f>
        <v>0</v>
      </c>
      <c r="G11152">
        <f>'12월'!D175</f>
        <v>0</v>
      </c>
      <c r="H11152">
        <f>'12월'!E175</f>
        <v>0</v>
      </c>
      <c r="I11152">
        <f>'12월'!F175</f>
        <v>0</v>
      </c>
      <c r="J11152">
        <f>'12월'!G175</f>
        <v>0</v>
      </c>
      <c r="K11152">
        <f>'12월'!H175</f>
        <v>0</v>
      </c>
      <c r="L11152">
        <f>'12월'!I175</f>
        <v>0</v>
      </c>
      <c r="M11152">
        <f>'12월'!J175</f>
        <v>0</v>
      </c>
      <c r="N11152">
        <f>'12월'!K175</f>
        <v>0</v>
      </c>
      <c r="O11152">
        <f>'12월'!L175</f>
        <v>0</v>
      </c>
      <c r="P11152" t="str">
        <f>IF(AND(검색!$C$4&lt;&gt;"",E11152&lt;&gt;"",ISNUMBER(SEARCH(검색!$C$4,E11152)),OR(D11152&lt;&gt;"",F11152&lt;&gt;"",G11152&lt;&gt;"",H11152&lt;&gt;"")),COUNT(P$1:P11151)+1,"")</f>
        <v/>
      </c>
    </row>
    <row r="11153" spans="1:16" x14ac:dyDescent="0.3">
      <c r="A11153">
        <v>11152</v>
      </c>
      <c r="B11153" t="s">
        <v>1417</v>
      </c>
      <c r="C11153">
        <v>176</v>
      </c>
      <c r="D11153">
        <f>'12월'!B176</f>
        <v>0</v>
      </c>
      <c r="E11153">
        <f t="shared" si="174"/>
        <v>0</v>
      </c>
      <c r="F11153">
        <f>'12월'!C176</f>
        <v>0</v>
      </c>
      <c r="G11153">
        <f>'12월'!D176</f>
        <v>0</v>
      </c>
      <c r="H11153">
        <f>'12월'!E176</f>
        <v>0</v>
      </c>
      <c r="I11153">
        <f>'12월'!F176</f>
        <v>0</v>
      </c>
      <c r="J11153">
        <f>'12월'!G176</f>
        <v>0</v>
      </c>
      <c r="K11153">
        <f>'12월'!H176</f>
        <v>0</v>
      </c>
      <c r="L11153">
        <f>'12월'!I176</f>
        <v>0</v>
      </c>
      <c r="M11153">
        <f>'12월'!J176</f>
        <v>0</v>
      </c>
      <c r="N11153">
        <f>'12월'!K176</f>
        <v>0</v>
      </c>
      <c r="O11153">
        <f>'12월'!L176</f>
        <v>0</v>
      </c>
      <c r="P11153" t="str">
        <f>IF(AND(검색!$C$4&lt;&gt;"",E11153&lt;&gt;"",ISNUMBER(SEARCH(검색!$C$4,E11153)),OR(D11153&lt;&gt;"",F11153&lt;&gt;"",G11153&lt;&gt;"",H11153&lt;&gt;"")),COUNT(P$1:P11152)+1,"")</f>
        <v/>
      </c>
    </row>
    <row r="11154" spans="1:16" x14ac:dyDescent="0.3">
      <c r="A11154">
        <v>11153</v>
      </c>
      <c r="B11154" t="s">
        <v>1417</v>
      </c>
      <c r="C11154">
        <v>177</v>
      </c>
      <c r="D11154">
        <f>'12월'!B177</f>
        <v>0</v>
      </c>
      <c r="E11154">
        <f t="shared" si="174"/>
        <v>0</v>
      </c>
      <c r="F11154">
        <f>'12월'!C177</f>
        <v>0</v>
      </c>
      <c r="G11154">
        <f>'12월'!D177</f>
        <v>0</v>
      </c>
      <c r="H11154">
        <f>'12월'!E177</f>
        <v>0</v>
      </c>
      <c r="I11154">
        <f>'12월'!F177</f>
        <v>0</v>
      </c>
      <c r="J11154">
        <f>'12월'!G177</f>
        <v>0</v>
      </c>
      <c r="K11154">
        <f>'12월'!H177</f>
        <v>0</v>
      </c>
      <c r="L11154">
        <f>'12월'!I177</f>
        <v>0</v>
      </c>
      <c r="M11154">
        <f>'12월'!J177</f>
        <v>0</v>
      </c>
      <c r="N11154">
        <f>'12월'!K177</f>
        <v>0</v>
      </c>
      <c r="O11154">
        <f>'12월'!L177</f>
        <v>0</v>
      </c>
      <c r="P11154" t="str">
        <f>IF(AND(검색!$C$4&lt;&gt;"",E11154&lt;&gt;"",ISNUMBER(SEARCH(검색!$C$4,E11154)),OR(D11154&lt;&gt;"",F11154&lt;&gt;"",G11154&lt;&gt;"",H11154&lt;&gt;"")),COUNT(P$1:P11153)+1,"")</f>
        <v/>
      </c>
    </row>
    <row r="11155" spans="1:16" x14ac:dyDescent="0.3">
      <c r="A11155">
        <v>11154</v>
      </c>
      <c r="B11155" t="s">
        <v>1417</v>
      </c>
      <c r="C11155">
        <v>178</v>
      </c>
      <c r="D11155">
        <f>'12월'!B178</f>
        <v>0</v>
      </c>
      <c r="E11155">
        <f t="shared" si="174"/>
        <v>0</v>
      </c>
      <c r="F11155">
        <f>'12월'!C178</f>
        <v>0</v>
      </c>
      <c r="G11155">
        <f>'12월'!D178</f>
        <v>0</v>
      </c>
      <c r="H11155">
        <f>'12월'!E178</f>
        <v>0</v>
      </c>
      <c r="I11155">
        <f>'12월'!F178</f>
        <v>0</v>
      </c>
      <c r="J11155">
        <f>'12월'!G178</f>
        <v>0</v>
      </c>
      <c r="K11155">
        <f>'12월'!H178</f>
        <v>0</v>
      </c>
      <c r="L11155">
        <f>'12월'!I178</f>
        <v>0</v>
      </c>
      <c r="M11155">
        <f>'12월'!J178</f>
        <v>0</v>
      </c>
      <c r="N11155">
        <f>'12월'!K178</f>
        <v>0</v>
      </c>
      <c r="O11155">
        <f>'12월'!L178</f>
        <v>0</v>
      </c>
      <c r="P11155" t="str">
        <f>IF(AND(검색!$C$4&lt;&gt;"",E11155&lt;&gt;"",ISNUMBER(SEARCH(검색!$C$4,E11155)),OR(D11155&lt;&gt;"",F11155&lt;&gt;"",G11155&lt;&gt;"",H11155&lt;&gt;"")),COUNT(P$1:P11154)+1,"")</f>
        <v/>
      </c>
    </row>
    <row r="11156" spans="1:16" x14ac:dyDescent="0.3">
      <c r="A11156">
        <v>11155</v>
      </c>
      <c r="B11156" t="s">
        <v>1417</v>
      </c>
      <c r="C11156">
        <v>179</v>
      </c>
      <c r="D11156">
        <f>'12월'!B179</f>
        <v>0</v>
      </c>
      <c r="E11156">
        <f t="shared" si="174"/>
        <v>0</v>
      </c>
      <c r="F11156">
        <f>'12월'!C179</f>
        <v>0</v>
      </c>
      <c r="G11156">
        <f>'12월'!D179</f>
        <v>0</v>
      </c>
      <c r="H11156">
        <f>'12월'!E179</f>
        <v>0</v>
      </c>
      <c r="I11156">
        <f>'12월'!F179</f>
        <v>0</v>
      </c>
      <c r="J11156">
        <f>'12월'!G179</f>
        <v>0</v>
      </c>
      <c r="K11156">
        <f>'12월'!H179</f>
        <v>0</v>
      </c>
      <c r="L11156">
        <f>'12월'!I179</f>
        <v>0</v>
      </c>
      <c r="M11156">
        <f>'12월'!J179</f>
        <v>0</v>
      </c>
      <c r="N11156">
        <f>'12월'!K179</f>
        <v>0</v>
      </c>
      <c r="O11156">
        <f>'12월'!L179</f>
        <v>0</v>
      </c>
      <c r="P11156" t="str">
        <f>IF(AND(검색!$C$4&lt;&gt;"",E11156&lt;&gt;"",ISNUMBER(SEARCH(검색!$C$4,E11156)),OR(D11156&lt;&gt;"",F11156&lt;&gt;"",G11156&lt;&gt;"",H11156&lt;&gt;"")),COUNT(P$1:P11155)+1,"")</f>
        <v/>
      </c>
    </row>
    <row r="11157" spans="1:16" x14ac:dyDescent="0.3">
      <c r="A11157">
        <v>11156</v>
      </c>
      <c r="B11157" t="s">
        <v>1417</v>
      </c>
      <c r="C11157">
        <v>180</v>
      </c>
      <c r="D11157">
        <f>'12월'!B180</f>
        <v>0</v>
      </c>
      <c r="E11157">
        <f t="shared" si="174"/>
        <v>0</v>
      </c>
      <c r="F11157">
        <f>'12월'!C180</f>
        <v>0</v>
      </c>
      <c r="G11157">
        <f>'12월'!D180</f>
        <v>0</v>
      </c>
      <c r="H11157">
        <f>'12월'!E180</f>
        <v>0</v>
      </c>
      <c r="I11157">
        <f>'12월'!F180</f>
        <v>0</v>
      </c>
      <c r="J11157">
        <f>'12월'!G180</f>
        <v>0</v>
      </c>
      <c r="K11157">
        <f>'12월'!H180</f>
        <v>0</v>
      </c>
      <c r="L11157">
        <f>'12월'!I180</f>
        <v>0</v>
      </c>
      <c r="M11157">
        <f>'12월'!J180</f>
        <v>0</v>
      </c>
      <c r="N11157">
        <f>'12월'!K180</f>
        <v>0</v>
      </c>
      <c r="O11157">
        <f>'12월'!L180</f>
        <v>0</v>
      </c>
      <c r="P11157" t="str">
        <f>IF(AND(검색!$C$4&lt;&gt;"",E11157&lt;&gt;"",ISNUMBER(SEARCH(검색!$C$4,E11157)),OR(D11157&lt;&gt;"",F11157&lt;&gt;"",G11157&lt;&gt;"",H11157&lt;&gt;"")),COUNT(P$1:P11156)+1,"")</f>
        <v/>
      </c>
    </row>
    <row r="11158" spans="1:16" x14ac:dyDescent="0.3">
      <c r="A11158">
        <v>11157</v>
      </c>
      <c r="B11158" t="s">
        <v>1417</v>
      </c>
      <c r="C11158">
        <v>181</v>
      </c>
      <c r="D11158">
        <f>'12월'!B181</f>
        <v>0</v>
      </c>
      <c r="E11158">
        <f t="shared" si="174"/>
        <v>0</v>
      </c>
      <c r="F11158">
        <f>'12월'!C181</f>
        <v>0</v>
      </c>
      <c r="G11158">
        <f>'12월'!D181</f>
        <v>0</v>
      </c>
      <c r="H11158">
        <f>'12월'!E181</f>
        <v>0</v>
      </c>
      <c r="I11158">
        <f>'12월'!F181</f>
        <v>0</v>
      </c>
      <c r="J11158">
        <f>'12월'!G181</f>
        <v>0</v>
      </c>
      <c r="K11158">
        <f>'12월'!H181</f>
        <v>0</v>
      </c>
      <c r="L11158">
        <f>'12월'!I181</f>
        <v>0</v>
      </c>
      <c r="M11158">
        <f>'12월'!J181</f>
        <v>0</v>
      </c>
      <c r="N11158">
        <f>'12월'!K181</f>
        <v>0</v>
      </c>
      <c r="O11158">
        <f>'12월'!L181</f>
        <v>0</v>
      </c>
      <c r="P11158" t="str">
        <f>IF(AND(검색!$C$4&lt;&gt;"",E11158&lt;&gt;"",ISNUMBER(SEARCH(검색!$C$4,E11158)),OR(D11158&lt;&gt;"",F11158&lt;&gt;"",G11158&lt;&gt;"",H11158&lt;&gt;"")),COUNT(P$1:P11157)+1,"")</f>
        <v/>
      </c>
    </row>
    <row r="11159" spans="1:16" x14ac:dyDescent="0.3">
      <c r="A11159">
        <v>11158</v>
      </c>
      <c r="B11159" t="s">
        <v>1417</v>
      </c>
      <c r="C11159">
        <v>182</v>
      </c>
      <c r="D11159">
        <f>'12월'!B182</f>
        <v>0</v>
      </c>
      <c r="E11159">
        <f t="shared" si="174"/>
        <v>0</v>
      </c>
      <c r="F11159">
        <f>'12월'!C182</f>
        <v>0</v>
      </c>
      <c r="G11159">
        <f>'12월'!D182</f>
        <v>0</v>
      </c>
      <c r="H11159">
        <f>'12월'!E182</f>
        <v>0</v>
      </c>
      <c r="I11159">
        <f>'12월'!F182</f>
        <v>0</v>
      </c>
      <c r="J11159">
        <f>'12월'!G182</f>
        <v>0</v>
      </c>
      <c r="K11159">
        <f>'12월'!H182</f>
        <v>0</v>
      </c>
      <c r="L11159">
        <f>'12월'!I182</f>
        <v>0</v>
      </c>
      <c r="M11159">
        <f>'12월'!J182</f>
        <v>0</v>
      </c>
      <c r="N11159">
        <f>'12월'!K182</f>
        <v>0</v>
      </c>
      <c r="O11159">
        <f>'12월'!L182</f>
        <v>0</v>
      </c>
      <c r="P11159" t="str">
        <f>IF(AND(검색!$C$4&lt;&gt;"",E11159&lt;&gt;"",ISNUMBER(SEARCH(검색!$C$4,E11159)),OR(D11159&lt;&gt;"",F11159&lt;&gt;"",G11159&lt;&gt;"",H11159&lt;&gt;"")),COUNT(P$1:P11158)+1,"")</f>
        <v/>
      </c>
    </row>
    <row r="11160" spans="1:16" x14ac:dyDescent="0.3">
      <c r="A11160">
        <v>11159</v>
      </c>
      <c r="B11160" t="s">
        <v>1417</v>
      </c>
      <c r="C11160">
        <v>183</v>
      </c>
      <c r="D11160">
        <f>'12월'!B183</f>
        <v>0</v>
      </c>
      <c r="E11160">
        <f t="shared" si="174"/>
        <v>0</v>
      </c>
      <c r="F11160">
        <f>'12월'!C183</f>
        <v>0</v>
      </c>
      <c r="G11160">
        <f>'12월'!D183</f>
        <v>0</v>
      </c>
      <c r="H11160">
        <f>'12월'!E183</f>
        <v>0</v>
      </c>
      <c r="I11160">
        <f>'12월'!F183</f>
        <v>0</v>
      </c>
      <c r="J11160">
        <f>'12월'!G183</f>
        <v>0</v>
      </c>
      <c r="K11160">
        <f>'12월'!H183</f>
        <v>0</v>
      </c>
      <c r="L11160">
        <f>'12월'!I183</f>
        <v>0</v>
      </c>
      <c r="M11160">
        <f>'12월'!J183</f>
        <v>0</v>
      </c>
      <c r="N11160">
        <f>'12월'!K183</f>
        <v>0</v>
      </c>
      <c r="O11160">
        <f>'12월'!L183</f>
        <v>0</v>
      </c>
      <c r="P11160" t="str">
        <f>IF(AND(검색!$C$4&lt;&gt;"",E11160&lt;&gt;"",ISNUMBER(SEARCH(검색!$C$4,E11160)),OR(D11160&lt;&gt;"",F11160&lt;&gt;"",G11160&lt;&gt;"",H11160&lt;&gt;"")),COUNT(P$1:P11159)+1,"")</f>
        <v/>
      </c>
    </row>
    <row r="11161" spans="1:16" x14ac:dyDescent="0.3">
      <c r="A11161">
        <v>11160</v>
      </c>
      <c r="B11161" t="s">
        <v>1417</v>
      </c>
      <c r="C11161">
        <v>184</v>
      </c>
      <c r="D11161">
        <f>'12월'!B184</f>
        <v>0</v>
      </c>
      <c r="E11161">
        <f t="shared" si="174"/>
        <v>0</v>
      </c>
      <c r="F11161">
        <f>'12월'!C184</f>
        <v>0</v>
      </c>
      <c r="G11161">
        <f>'12월'!D184</f>
        <v>0</v>
      </c>
      <c r="H11161">
        <f>'12월'!E184</f>
        <v>0</v>
      </c>
      <c r="I11161">
        <f>'12월'!F184</f>
        <v>0</v>
      </c>
      <c r="J11161">
        <f>'12월'!G184</f>
        <v>0</v>
      </c>
      <c r="K11161">
        <f>'12월'!H184</f>
        <v>0</v>
      </c>
      <c r="L11161">
        <f>'12월'!I184</f>
        <v>0</v>
      </c>
      <c r="M11161">
        <f>'12월'!J184</f>
        <v>0</v>
      </c>
      <c r="N11161">
        <f>'12월'!K184</f>
        <v>0</v>
      </c>
      <c r="O11161">
        <f>'12월'!L184</f>
        <v>0</v>
      </c>
      <c r="P11161" t="str">
        <f>IF(AND(검색!$C$4&lt;&gt;"",E11161&lt;&gt;"",ISNUMBER(SEARCH(검색!$C$4,E11161)),OR(D11161&lt;&gt;"",F11161&lt;&gt;"",G11161&lt;&gt;"",H11161&lt;&gt;"")),COUNT(P$1:P11160)+1,"")</f>
        <v/>
      </c>
    </row>
    <row r="11162" spans="1:16" x14ac:dyDescent="0.3">
      <c r="A11162">
        <v>11161</v>
      </c>
      <c r="B11162" t="s">
        <v>1417</v>
      </c>
      <c r="C11162">
        <v>185</v>
      </c>
      <c r="D11162">
        <f>'12월'!B185</f>
        <v>0</v>
      </c>
      <c r="E11162">
        <f t="shared" si="174"/>
        <v>0</v>
      </c>
      <c r="F11162">
        <f>'12월'!C185</f>
        <v>0</v>
      </c>
      <c r="G11162">
        <f>'12월'!D185</f>
        <v>0</v>
      </c>
      <c r="H11162">
        <f>'12월'!E185</f>
        <v>0</v>
      </c>
      <c r="I11162">
        <f>'12월'!F185</f>
        <v>0</v>
      </c>
      <c r="J11162">
        <f>'12월'!G185</f>
        <v>0</v>
      </c>
      <c r="K11162">
        <f>'12월'!H185</f>
        <v>0</v>
      </c>
      <c r="L11162">
        <f>'12월'!I185</f>
        <v>0</v>
      </c>
      <c r="M11162">
        <f>'12월'!J185</f>
        <v>0</v>
      </c>
      <c r="N11162">
        <f>'12월'!K185</f>
        <v>0</v>
      </c>
      <c r="O11162">
        <f>'12월'!L185</f>
        <v>0</v>
      </c>
      <c r="P11162" t="str">
        <f>IF(AND(검색!$C$4&lt;&gt;"",E11162&lt;&gt;"",ISNUMBER(SEARCH(검색!$C$4,E11162)),OR(D11162&lt;&gt;"",F11162&lt;&gt;"",G11162&lt;&gt;"",H11162&lt;&gt;"")),COUNT(P$1:P11161)+1,"")</f>
        <v/>
      </c>
    </row>
    <row r="11163" spans="1:16" x14ac:dyDescent="0.3">
      <c r="A11163">
        <v>11162</v>
      </c>
      <c r="B11163" t="s">
        <v>1417</v>
      </c>
      <c r="C11163">
        <v>186</v>
      </c>
      <c r="D11163">
        <f>'12월'!B186</f>
        <v>0</v>
      </c>
      <c r="E11163">
        <f t="shared" si="174"/>
        <v>0</v>
      </c>
      <c r="F11163">
        <f>'12월'!C186</f>
        <v>0</v>
      </c>
      <c r="G11163">
        <f>'12월'!D186</f>
        <v>0</v>
      </c>
      <c r="H11163">
        <f>'12월'!E186</f>
        <v>0</v>
      </c>
      <c r="I11163">
        <f>'12월'!F186</f>
        <v>0</v>
      </c>
      <c r="J11163">
        <f>'12월'!G186</f>
        <v>0</v>
      </c>
      <c r="K11163">
        <f>'12월'!H186</f>
        <v>0</v>
      </c>
      <c r="L11163">
        <f>'12월'!I186</f>
        <v>0</v>
      </c>
      <c r="M11163">
        <f>'12월'!J186</f>
        <v>0</v>
      </c>
      <c r="N11163">
        <f>'12월'!K186</f>
        <v>0</v>
      </c>
      <c r="O11163">
        <f>'12월'!L186</f>
        <v>0</v>
      </c>
      <c r="P11163" t="str">
        <f>IF(AND(검색!$C$4&lt;&gt;"",E11163&lt;&gt;"",ISNUMBER(SEARCH(검색!$C$4,E11163)),OR(D11163&lt;&gt;"",F11163&lt;&gt;"",G11163&lt;&gt;"",H11163&lt;&gt;"")),COUNT(P$1:P11162)+1,"")</f>
        <v/>
      </c>
    </row>
    <row r="11164" spans="1:16" x14ac:dyDescent="0.3">
      <c r="A11164">
        <v>11163</v>
      </c>
      <c r="B11164" t="s">
        <v>1417</v>
      </c>
      <c r="C11164">
        <v>187</v>
      </c>
      <c r="D11164">
        <f>'12월'!B187</f>
        <v>0</v>
      </c>
      <c r="E11164">
        <f t="shared" si="174"/>
        <v>0</v>
      </c>
      <c r="F11164">
        <f>'12월'!C187</f>
        <v>0</v>
      </c>
      <c r="G11164">
        <f>'12월'!D187</f>
        <v>0</v>
      </c>
      <c r="H11164">
        <f>'12월'!E187</f>
        <v>0</v>
      </c>
      <c r="I11164">
        <f>'12월'!F187</f>
        <v>0</v>
      </c>
      <c r="J11164">
        <f>'12월'!G187</f>
        <v>0</v>
      </c>
      <c r="K11164">
        <f>'12월'!H187</f>
        <v>0</v>
      </c>
      <c r="L11164">
        <f>'12월'!I187</f>
        <v>0</v>
      </c>
      <c r="M11164">
        <f>'12월'!J187</f>
        <v>0</v>
      </c>
      <c r="N11164">
        <f>'12월'!K187</f>
        <v>0</v>
      </c>
      <c r="O11164">
        <f>'12월'!L187</f>
        <v>0</v>
      </c>
      <c r="P11164" t="str">
        <f>IF(AND(검색!$C$4&lt;&gt;"",E11164&lt;&gt;"",ISNUMBER(SEARCH(검색!$C$4,E11164)),OR(D11164&lt;&gt;"",F11164&lt;&gt;"",G11164&lt;&gt;"",H11164&lt;&gt;"")),COUNT(P$1:P11163)+1,"")</f>
        <v/>
      </c>
    </row>
    <row r="11165" spans="1:16" x14ac:dyDescent="0.3">
      <c r="A11165">
        <v>11164</v>
      </c>
      <c r="B11165" t="s">
        <v>1417</v>
      </c>
      <c r="C11165">
        <v>188</v>
      </c>
      <c r="D11165">
        <f>'12월'!B188</f>
        <v>0</v>
      </c>
      <c r="E11165">
        <f t="shared" si="174"/>
        <v>0</v>
      </c>
      <c r="F11165">
        <f>'12월'!C188</f>
        <v>0</v>
      </c>
      <c r="G11165">
        <f>'12월'!D188</f>
        <v>0</v>
      </c>
      <c r="H11165">
        <f>'12월'!E188</f>
        <v>0</v>
      </c>
      <c r="I11165">
        <f>'12월'!F188</f>
        <v>0</v>
      </c>
      <c r="J11165">
        <f>'12월'!G188</f>
        <v>0</v>
      </c>
      <c r="K11165">
        <f>'12월'!H188</f>
        <v>0</v>
      </c>
      <c r="L11165">
        <f>'12월'!I188</f>
        <v>0</v>
      </c>
      <c r="M11165">
        <f>'12월'!J188</f>
        <v>0</v>
      </c>
      <c r="N11165">
        <f>'12월'!K188</f>
        <v>0</v>
      </c>
      <c r="O11165">
        <f>'12월'!L188</f>
        <v>0</v>
      </c>
      <c r="P11165" t="str">
        <f>IF(AND(검색!$C$4&lt;&gt;"",E11165&lt;&gt;"",ISNUMBER(SEARCH(검색!$C$4,E11165)),OR(D11165&lt;&gt;"",F11165&lt;&gt;"",G11165&lt;&gt;"",H11165&lt;&gt;"")),COUNT(P$1:P11164)+1,"")</f>
        <v/>
      </c>
    </row>
    <row r="11166" spans="1:16" x14ac:dyDescent="0.3">
      <c r="A11166">
        <v>11165</v>
      </c>
      <c r="B11166" t="s">
        <v>1417</v>
      </c>
      <c r="C11166">
        <v>189</v>
      </c>
      <c r="D11166">
        <f>'12월'!B189</f>
        <v>0</v>
      </c>
      <c r="E11166">
        <f t="shared" si="174"/>
        <v>0</v>
      </c>
      <c r="F11166">
        <f>'12월'!C189</f>
        <v>0</v>
      </c>
      <c r="G11166">
        <f>'12월'!D189</f>
        <v>0</v>
      </c>
      <c r="H11166">
        <f>'12월'!E189</f>
        <v>0</v>
      </c>
      <c r="I11166">
        <f>'12월'!F189</f>
        <v>0</v>
      </c>
      <c r="J11166">
        <f>'12월'!G189</f>
        <v>0</v>
      </c>
      <c r="K11166">
        <f>'12월'!H189</f>
        <v>0</v>
      </c>
      <c r="L11166">
        <f>'12월'!I189</f>
        <v>0</v>
      </c>
      <c r="M11166">
        <f>'12월'!J189</f>
        <v>0</v>
      </c>
      <c r="N11166">
        <f>'12월'!K189</f>
        <v>0</v>
      </c>
      <c r="O11166">
        <f>'12월'!L189</f>
        <v>0</v>
      </c>
      <c r="P11166" t="str">
        <f>IF(AND(검색!$C$4&lt;&gt;"",E11166&lt;&gt;"",ISNUMBER(SEARCH(검색!$C$4,E11166)),OR(D11166&lt;&gt;"",F11166&lt;&gt;"",G11166&lt;&gt;"",H11166&lt;&gt;"")),COUNT(P$1:P11165)+1,"")</f>
        <v/>
      </c>
    </row>
    <row r="11167" spans="1:16" x14ac:dyDescent="0.3">
      <c r="A11167">
        <v>11166</v>
      </c>
      <c r="B11167" t="s">
        <v>1417</v>
      </c>
      <c r="C11167">
        <v>190</v>
      </c>
      <c r="D11167">
        <f>'12월'!B190</f>
        <v>0</v>
      </c>
      <c r="E11167">
        <f t="shared" si="174"/>
        <v>0</v>
      </c>
      <c r="F11167">
        <f>'12월'!C190</f>
        <v>0</v>
      </c>
      <c r="G11167">
        <f>'12월'!D190</f>
        <v>0</v>
      </c>
      <c r="H11167">
        <f>'12월'!E190</f>
        <v>0</v>
      </c>
      <c r="I11167">
        <f>'12월'!F190</f>
        <v>0</v>
      </c>
      <c r="J11167">
        <f>'12월'!G190</f>
        <v>0</v>
      </c>
      <c r="K11167">
        <f>'12월'!H190</f>
        <v>0</v>
      </c>
      <c r="L11167">
        <f>'12월'!I190</f>
        <v>0</v>
      </c>
      <c r="M11167">
        <f>'12월'!J190</f>
        <v>0</v>
      </c>
      <c r="N11167">
        <f>'12월'!K190</f>
        <v>0</v>
      </c>
      <c r="O11167">
        <f>'12월'!L190</f>
        <v>0</v>
      </c>
      <c r="P11167" t="str">
        <f>IF(AND(검색!$C$4&lt;&gt;"",E11167&lt;&gt;"",ISNUMBER(SEARCH(검색!$C$4,E11167)),OR(D11167&lt;&gt;"",F11167&lt;&gt;"",G11167&lt;&gt;"",H11167&lt;&gt;"")),COUNT(P$1:P11166)+1,"")</f>
        <v/>
      </c>
    </row>
    <row r="11168" spans="1:16" x14ac:dyDescent="0.3">
      <c r="A11168">
        <v>11167</v>
      </c>
      <c r="B11168" t="s">
        <v>1417</v>
      </c>
      <c r="C11168">
        <v>191</v>
      </c>
      <c r="D11168">
        <f>'12월'!B191</f>
        <v>0</v>
      </c>
      <c r="E11168">
        <f t="shared" si="174"/>
        <v>0</v>
      </c>
      <c r="F11168">
        <f>'12월'!C191</f>
        <v>0</v>
      </c>
      <c r="G11168">
        <f>'12월'!D191</f>
        <v>0</v>
      </c>
      <c r="H11168">
        <f>'12월'!E191</f>
        <v>0</v>
      </c>
      <c r="I11168">
        <f>'12월'!F191</f>
        <v>0</v>
      </c>
      <c r="J11168">
        <f>'12월'!G191</f>
        <v>0</v>
      </c>
      <c r="K11168">
        <f>'12월'!H191</f>
        <v>0</v>
      </c>
      <c r="L11168">
        <f>'12월'!I191</f>
        <v>0</v>
      </c>
      <c r="M11168">
        <f>'12월'!J191</f>
        <v>0</v>
      </c>
      <c r="N11168">
        <f>'12월'!K191</f>
        <v>0</v>
      </c>
      <c r="O11168">
        <f>'12월'!L191</f>
        <v>0</v>
      </c>
      <c r="P11168" t="str">
        <f>IF(AND(검색!$C$4&lt;&gt;"",E11168&lt;&gt;"",ISNUMBER(SEARCH(검색!$C$4,E11168)),OR(D11168&lt;&gt;"",F11168&lt;&gt;"",G11168&lt;&gt;"",H11168&lt;&gt;"")),COUNT(P$1:P11167)+1,"")</f>
        <v/>
      </c>
    </row>
    <row r="11169" spans="1:16" x14ac:dyDescent="0.3">
      <c r="A11169">
        <v>11168</v>
      </c>
      <c r="B11169" t="s">
        <v>1417</v>
      </c>
      <c r="C11169">
        <v>192</v>
      </c>
      <c r="D11169">
        <f>'12월'!B192</f>
        <v>0</v>
      </c>
      <c r="E11169">
        <f t="shared" si="174"/>
        <v>0</v>
      </c>
      <c r="F11169">
        <f>'12월'!C192</f>
        <v>0</v>
      </c>
      <c r="G11169">
        <f>'12월'!D192</f>
        <v>0</v>
      </c>
      <c r="H11169">
        <f>'12월'!E192</f>
        <v>0</v>
      </c>
      <c r="I11169">
        <f>'12월'!F192</f>
        <v>0</v>
      </c>
      <c r="J11169">
        <f>'12월'!G192</f>
        <v>0</v>
      </c>
      <c r="K11169">
        <f>'12월'!H192</f>
        <v>0</v>
      </c>
      <c r="L11169">
        <f>'12월'!I192</f>
        <v>0</v>
      </c>
      <c r="M11169">
        <f>'12월'!J192</f>
        <v>0</v>
      </c>
      <c r="N11169">
        <f>'12월'!K192</f>
        <v>0</v>
      </c>
      <c r="O11169">
        <f>'12월'!L192</f>
        <v>0</v>
      </c>
      <c r="P11169" t="str">
        <f>IF(AND(검색!$C$4&lt;&gt;"",E11169&lt;&gt;"",ISNUMBER(SEARCH(검색!$C$4,E11169)),OR(D11169&lt;&gt;"",F11169&lt;&gt;"",G11169&lt;&gt;"",H11169&lt;&gt;"")),COUNT(P$1:P11168)+1,"")</f>
        <v/>
      </c>
    </row>
    <row r="11170" spans="1:16" x14ac:dyDescent="0.3">
      <c r="A11170">
        <v>11169</v>
      </c>
      <c r="B11170" t="s">
        <v>1417</v>
      </c>
      <c r="C11170">
        <v>193</v>
      </c>
      <c r="D11170">
        <f>'12월'!B193</f>
        <v>0</v>
      </c>
      <c r="E11170">
        <f t="shared" si="174"/>
        <v>0</v>
      </c>
      <c r="F11170">
        <f>'12월'!C193</f>
        <v>0</v>
      </c>
      <c r="G11170">
        <f>'12월'!D193</f>
        <v>0</v>
      </c>
      <c r="H11170">
        <f>'12월'!E193</f>
        <v>0</v>
      </c>
      <c r="I11170">
        <f>'12월'!F193</f>
        <v>0</v>
      </c>
      <c r="J11170">
        <f>'12월'!G193</f>
        <v>0</v>
      </c>
      <c r="K11170">
        <f>'12월'!H193</f>
        <v>0</v>
      </c>
      <c r="L11170">
        <f>'12월'!I193</f>
        <v>0</v>
      </c>
      <c r="M11170">
        <f>'12월'!J193</f>
        <v>0</v>
      </c>
      <c r="N11170">
        <f>'12월'!K193</f>
        <v>0</v>
      </c>
      <c r="O11170">
        <f>'12월'!L193</f>
        <v>0</v>
      </c>
      <c r="P11170" t="str">
        <f>IF(AND(검색!$C$4&lt;&gt;"",E11170&lt;&gt;"",ISNUMBER(SEARCH(검색!$C$4,E11170)),OR(D11170&lt;&gt;"",F11170&lt;&gt;"",G11170&lt;&gt;"",H11170&lt;&gt;"")),COUNT(P$1:P11169)+1,"")</f>
        <v/>
      </c>
    </row>
    <row r="11171" spans="1:16" x14ac:dyDescent="0.3">
      <c r="A11171">
        <v>11170</v>
      </c>
      <c r="B11171" t="s">
        <v>1417</v>
      </c>
      <c r="C11171">
        <v>194</v>
      </c>
      <c r="D11171">
        <f>'12월'!B194</f>
        <v>0</v>
      </c>
      <c r="E11171">
        <f t="shared" si="174"/>
        <v>0</v>
      </c>
      <c r="F11171">
        <f>'12월'!C194</f>
        <v>0</v>
      </c>
      <c r="G11171">
        <f>'12월'!D194</f>
        <v>0</v>
      </c>
      <c r="H11171">
        <f>'12월'!E194</f>
        <v>0</v>
      </c>
      <c r="I11171">
        <f>'12월'!F194</f>
        <v>0</v>
      </c>
      <c r="J11171">
        <f>'12월'!G194</f>
        <v>0</v>
      </c>
      <c r="K11171">
        <f>'12월'!H194</f>
        <v>0</v>
      </c>
      <c r="L11171">
        <f>'12월'!I194</f>
        <v>0</v>
      </c>
      <c r="M11171">
        <f>'12월'!J194</f>
        <v>0</v>
      </c>
      <c r="N11171">
        <f>'12월'!K194</f>
        <v>0</v>
      </c>
      <c r="O11171">
        <f>'12월'!L194</f>
        <v>0</v>
      </c>
      <c r="P11171" t="str">
        <f>IF(AND(검색!$C$4&lt;&gt;"",E11171&lt;&gt;"",ISNUMBER(SEARCH(검색!$C$4,E11171)),OR(D11171&lt;&gt;"",F11171&lt;&gt;"",G11171&lt;&gt;"",H11171&lt;&gt;"")),COUNT(P$1:P11170)+1,"")</f>
        <v/>
      </c>
    </row>
    <row r="11172" spans="1:16" x14ac:dyDescent="0.3">
      <c r="A11172">
        <v>11171</v>
      </c>
      <c r="B11172" t="s">
        <v>1417</v>
      </c>
      <c r="C11172">
        <v>195</v>
      </c>
      <c r="D11172">
        <f>'12월'!B195</f>
        <v>0</v>
      </c>
      <c r="E11172">
        <f t="shared" si="174"/>
        <v>0</v>
      </c>
      <c r="F11172">
        <f>'12월'!C195</f>
        <v>0</v>
      </c>
      <c r="G11172">
        <f>'12월'!D195</f>
        <v>0</v>
      </c>
      <c r="H11172">
        <f>'12월'!E195</f>
        <v>0</v>
      </c>
      <c r="I11172">
        <f>'12월'!F195</f>
        <v>0</v>
      </c>
      <c r="J11172">
        <f>'12월'!G195</f>
        <v>0</v>
      </c>
      <c r="K11172">
        <f>'12월'!H195</f>
        <v>0</v>
      </c>
      <c r="L11172">
        <f>'12월'!I195</f>
        <v>0</v>
      </c>
      <c r="M11172">
        <f>'12월'!J195</f>
        <v>0</v>
      </c>
      <c r="N11172">
        <f>'12월'!K195</f>
        <v>0</v>
      </c>
      <c r="O11172">
        <f>'12월'!L195</f>
        <v>0</v>
      </c>
      <c r="P11172" t="str">
        <f>IF(AND(검색!$C$4&lt;&gt;"",E11172&lt;&gt;"",ISNUMBER(SEARCH(검색!$C$4,E11172)),OR(D11172&lt;&gt;"",F11172&lt;&gt;"",G11172&lt;&gt;"",H11172&lt;&gt;"")),COUNT(P$1:P11171)+1,"")</f>
        <v/>
      </c>
    </row>
    <row r="11173" spans="1:16" x14ac:dyDescent="0.3">
      <c r="A11173">
        <v>11172</v>
      </c>
      <c r="B11173" t="s">
        <v>1417</v>
      </c>
      <c r="C11173">
        <v>196</v>
      </c>
      <c r="D11173">
        <f>'12월'!B196</f>
        <v>0</v>
      </c>
      <c r="E11173">
        <f t="shared" si="174"/>
        <v>0</v>
      </c>
      <c r="F11173">
        <f>'12월'!C196</f>
        <v>0</v>
      </c>
      <c r="G11173">
        <f>'12월'!D196</f>
        <v>0</v>
      </c>
      <c r="H11173">
        <f>'12월'!E196</f>
        <v>0</v>
      </c>
      <c r="I11173">
        <f>'12월'!F196</f>
        <v>0</v>
      </c>
      <c r="J11173">
        <f>'12월'!G196</f>
        <v>0</v>
      </c>
      <c r="K11173">
        <f>'12월'!H196</f>
        <v>0</v>
      </c>
      <c r="L11173">
        <f>'12월'!I196</f>
        <v>0</v>
      </c>
      <c r="M11173">
        <f>'12월'!J196</f>
        <v>0</v>
      </c>
      <c r="N11173">
        <f>'12월'!K196</f>
        <v>0</v>
      </c>
      <c r="O11173">
        <f>'12월'!L196</f>
        <v>0</v>
      </c>
      <c r="P11173" t="str">
        <f>IF(AND(검색!$C$4&lt;&gt;"",E11173&lt;&gt;"",ISNUMBER(SEARCH(검색!$C$4,E11173)),OR(D11173&lt;&gt;"",F11173&lt;&gt;"",G11173&lt;&gt;"",H11173&lt;&gt;"")),COUNT(P$1:P11172)+1,"")</f>
        <v/>
      </c>
    </row>
    <row r="11174" spans="1:16" x14ac:dyDescent="0.3">
      <c r="A11174">
        <v>11173</v>
      </c>
      <c r="B11174" t="s">
        <v>1417</v>
      </c>
      <c r="C11174">
        <v>197</v>
      </c>
      <c r="D11174">
        <f>'12월'!B197</f>
        <v>0</v>
      </c>
      <c r="E11174">
        <f t="shared" si="174"/>
        <v>0</v>
      </c>
      <c r="F11174">
        <f>'12월'!C197</f>
        <v>0</v>
      </c>
      <c r="G11174">
        <f>'12월'!D197</f>
        <v>0</v>
      </c>
      <c r="H11174">
        <f>'12월'!E197</f>
        <v>0</v>
      </c>
      <c r="I11174">
        <f>'12월'!F197</f>
        <v>0</v>
      </c>
      <c r="J11174">
        <f>'12월'!G197</f>
        <v>0</v>
      </c>
      <c r="K11174">
        <f>'12월'!H197</f>
        <v>0</v>
      </c>
      <c r="L11174">
        <f>'12월'!I197</f>
        <v>0</v>
      </c>
      <c r="M11174">
        <f>'12월'!J197</f>
        <v>0</v>
      </c>
      <c r="N11174">
        <f>'12월'!K197</f>
        <v>0</v>
      </c>
      <c r="O11174">
        <f>'12월'!L197</f>
        <v>0</v>
      </c>
      <c r="P11174" t="str">
        <f>IF(AND(검색!$C$4&lt;&gt;"",E11174&lt;&gt;"",ISNUMBER(SEARCH(검색!$C$4,E11174)),OR(D11174&lt;&gt;"",F11174&lt;&gt;"",G11174&lt;&gt;"",H11174&lt;&gt;"")),COUNT(P$1:P11173)+1,"")</f>
        <v/>
      </c>
    </row>
    <row r="11175" spans="1:16" x14ac:dyDescent="0.3">
      <c r="A11175">
        <v>11174</v>
      </c>
      <c r="B11175" t="s">
        <v>1417</v>
      </c>
      <c r="C11175">
        <v>198</v>
      </c>
      <c r="D11175">
        <f>'12월'!B198</f>
        <v>0</v>
      </c>
      <c r="E11175">
        <f t="shared" si="174"/>
        <v>0</v>
      </c>
      <c r="F11175">
        <f>'12월'!C198</f>
        <v>0</v>
      </c>
      <c r="G11175">
        <f>'12월'!D198</f>
        <v>0</v>
      </c>
      <c r="H11175">
        <f>'12월'!E198</f>
        <v>0</v>
      </c>
      <c r="I11175">
        <f>'12월'!F198</f>
        <v>0</v>
      </c>
      <c r="J11175">
        <f>'12월'!G198</f>
        <v>0</v>
      </c>
      <c r="K11175">
        <f>'12월'!H198</f>
        <v>0</v>
      </c>
      <c r="L11175">
        <f>'12월'!I198</f>
        <v>0</v>
      </c>
      <c r="M11175">
        <f>'12월'!J198</f>
        <v>0</v>
      </c>
      <c r="N11175">
        <f>'12월'!K198</f>
        <v>0</v>
      </c>
      <c r="O11175">
        <f>'12월'!L198</f>
        <v>0</v>
      </c>
      <c r="P11175" t="str">
        <f>IF(AND(검색!$C$4&lt;&gt;"",E11175&lt;&gt;"",ISNUMBER(SEARCH(검색!$C$4,E11175)),OR(D11175&lt;&gt;"",F11175&lt;&gt;"",G11175&lt;&gt;"",H11175&lt;&gt;"")),COUNT(P$1:P11174)+1,"")</f>
        <v/>
      </c>
    </row>
    <row r="11176" spans="1:16" x14ac:dyDescent="0.3">
      <c r="A11176">
        <v>11175</v>
      </c>
      <c r="B11176" t="s">
        <v>1417</v>
      </c>
      <c r="C11176">
        <v>199</v>
      </c>
      <c r="D11176">
        <f>'12월'!B199</f>
        <v>0</v>
      </c>
      <c r="E11176">
        <f t="shared" si="174"/>
        <v>0</v>
      </c>
      <c r="F11176">
        <f>'12월'!C199</f>
        <v>0</v>
      </c>
      <c r="G11176">
        <f>'12월'!D199</f>
        <v>0</v>
      </c>
      <c r="H11176">
        <f>'12월'!E199</f>
        <v>0</v>
      </c>
      <c r="I11176">
        <f>'12월'!F199</f>
        <v>0</v>
      </c>
      <c r="J11176">
        <f>'12월'!G199</f>
        <v>0</v>
      </c>
      <c r="K11176">
        <f>'12월'!H199</f>
        <v>0</v>
      </c>
      <c r="L11176">
        <f>'12월'!I199</f>
        <v>0</v>
      </c>
      <c r="M11176">
        <f>'12월'!J199</f>
        <v>0</v>
      </c>
      <c r="N11176">
        <f>'12월'!K199</f>
        <v>0</v>
      </c>
      <c r="O11176">
        <f>'12월'!L199</f>
        <v>0</v>
      </c>
      <c r="P11176" t="str">
        <f>IF(AND(검색!$C$4&lt;&gt;"",E11176&lt;&gt;"",ISNUMBER(SEARCH(검색!$C$4,E11176)),OR(D11176&lt;&gt;"",F11176&lt;&gt;"",G11176&lt;&gt;"",H11176&lt;&gt;"")),COUNT(P$1:P11175)+1,"")</f>
        <v/>
      </c>
    </row>
    <row r="11177" spans="1:16" x14ac:dyDescent="0.3">
      <c r="A11177">
        <v>11176</v>
      </c>
      <c r="B11177" t="s">
        <v>1417</v>
      </c>
      <c r="C11177">
        <v>200</v>
      </c>
      <c r="D11177">
        <f>'12월'!B200</f>
        <v>0</v>
      </c>
      <c r="E11177">
        <f t="shared" si="174"/>
        <v>0</v>
      </c>
      <c r="F11177">
        <f>'12월'!C200</f>
        <v>0</v>
      </c>
      <c r="G11177">
        <f>'12월'!D200</f>
        <v>0</v>
      </c>
      <c r="H11177">
        <f>'12월'!E200</f>
        <v>0</v>
      </c>
      <c r="I11177">
        <f>'12월'!F200</f>
        <v>0</v>
      </c>
      <c r="J11177">
        <f>'12월'!G200</f>
        <v>0</v>
      </c>
      <c r="K11177">
        <f>'12월'!H200</f>
        <v>0</v>
      </c>
      <c r="L11177">
        <f>'12월'!I200</f>
        <v>0</v>
      </c>
      <c r="M11177">
        <f>'12월'!J200</f>
        <v>0</v>
      </c>
      <c r="N11177">
        <f>'12월'!K200</f>
        <v>0</v>
      </c>
      <c r="O11177">
        <f>'12월'!L200</f>
        <v>0</v>
      </c>
      <c r="P11177" t="str">
        <f>IF(AND(검색!$C$4&lt;&gt;"",E11177&lt;&gt;"",ISNUMBER(SEARCH(검색!$C$4,E11177)),OR(D11177&lt;&gt;"",F11177&lt;&gt;"",G11177&lt;&gt;"",H11177&lt;&gt;"")),COUNT(P$1:P11176)+1,"")</f>
        <v/>
      </c>
    </row>
    <row r="11178" spans="1:16" x14ac:dyDescent="0.3">
      <c r="A11178">
        <v>11177</v>
      </c>
      <c r="B11178" t="s">
        <v>1417</v>
      </c>
      <c r="C11178">
        <v>201</v>
      </c>
      <c r="D11178">
        <f>'12월'!B201</f>
        <v>0</v>
      </c>
      <c r="E11178">
        <f t="shared" si="174"/>
        <v>0</v>
      </c>
      <c r="F11178">
        <f>'12월'!C201</f>
        <v>0</v>
      </c>
      <c r="G11178">
        <f>'12월'!D201</f>
        <v>0</v>
      </c>
      <c r="H11178">
        <f>'12월'!E201</f>
        <v>0</v>
      </c>
      <c r="I11178">
        <f>'12월'!F201</f>
        <v>0</v>
      </c>
      <c r="J11178">
        <f>'12월'!G201</f>
        <v>0</v>
      </c>
      <c r="K11178">
        <f>'12월'!H201</f>
        <v>0</v>
      </c>
      <c r="L11178">
        <f>'12월'!I201</f>
        <v>0</v>
      </c>
      <c r="M11178">
        <f>'12월'!J201</f>
        <v>0</v>
      </c>
      <c r="N11178">
        <f>'12월'!K201</f>
        <v>0</v>
      </c>
      <c r="O11178">
        <f>'12월'!L201</f>
        <v>0</v>
      </c>
      <c r="P11178" t="str">
        <f>IF(AND(검색!$C$4&lt;&gt;"",E11178&lt;&gt;"",ISNUMBER(SEARCH(검색!$C$4,E11178)),OR(D11178&lt;&gt;"",F11178&lt;&gt;"",G11178&lt;&gt;"",H11178&lt;&gt;"")),COUNT(P$1:P11177)+1,"")</f>
        <v/>
      </c>
    </row>
    <row r="11179" spans="1:16" x14ac:dyDescent="0.3">
      <c r="A11179">
        <v>11178</v>
      </c>
      <c r="B11179" t="s">
        <v>1417</v>
      </c>
      <c r="C11179">
        <v>202</v>
      </c>
      <c r="D11179">
        <f>'12월'!B202</f>
        <v>0</v>
      </c>
      <c r="E11179">
        <f t="shared" si="174"/>
        <v>0</v>
      </c>
      <c r="F11179">
        <f>'12월'!C202</f>
        <v>0</v>
      </c>
      <c r="G11179">
        <f>'12월'!D202</f>
        <v>0</v>
      </c>
      <c r="H11179">
        <f>'12월'!E202</f>
        <v>0</v>
      </c>
      <c r="I11179">
        <f>'12월'!F202</f>
        <v>0</v>
      </c>
      <c r="J11179">
        <f>'12월'!G202</f>
        <v>0</v>
      </c>
      <c r="K11179">
        <f>'12월'!H202</f>
        <v>0</v>
      </c>
      <c r="L11179">
        <f>'12월'!I202</f>
        <v>0</v>
      </c>
      <c r="M11179">
        <f>'12월'!J202</f>
        <v>0</v>
      </c>
      <c r="N11179">
        <f>'12월'!K202</f>
        <v>0</v>
      </c>
      <c r="O11179">
        <f>'12월'!L202</f>
        <v>0</v>
      </c>
      <c r="P11179" t="str">
        <f>IF(AND(검색!$C$4&lt;&gt;"",E11179&lt;&gt;"",ISNUMBER(SEARCH(검색!$C$4,E11179)),OR(D11179&lt;&gt;"",F11179&lt;&gt;"",G11179&lt;&gt;"",H11179&lt;&gt;"")),COUNT(P$1:P11178)+1,"")</f>
        <v/>
      </c>
    </row>
    <row r="11180" spans="1:16" x14ac:dyDescent="0.3">
      <c r="A11180">
        <v>11179</v>
      </c>
      <c r="B11180" t="s">
        <v>1417</v>
      </c>
      <c r="C11180">
        <v>203</v>
      </c>
      <c r="D11180">
        <f>'12월'!B203</f>
        <v>0</v>
      </c>
      <c r="E11180">
        <f t="shared" si="174"/>
        <v>0</v>
      </c>
      <c r="F11180">
        <f>'12월'!C203</f>
        <v>0</v>
      </c>
      <c r="G11180">
        <f>'12월'!D203</f>
        <v>0</v>
      </c>
      <c r="H11180">
        <f>'12월'!E203</f>
        <v>0</v>
      </c>
      <c r="I11180">
        <f>'12월'!F203</f>
        <v>0</v>
      </c>
      <c r="J11180">
        <f>'12월'!G203</f>
        <v>0</v>
      </c>
      <c r="K11180">
        <f>'12월'!H203</f>
        <v>0</v>
      </c>
      <c r="L11180">
        <f>'12월'!I203</f>
        <v>0</v>
      </c>
      <c r="M11180">
        <f>'12월'!J203</f>
        <v>0</v>
      </c>
      <c r="N11180">
        <f>'12월'!K203</f>
        <v>0</v>
      </c>
      <c r="O11180">
        <f>'12월'!L203</f>
        <v>0</v>
      </c>
      <c r="P11180" t="str">
        <f>IF(AND(검색!$C$4&lt;&gt;"",E11180&lt;&gt;"",ISNUMBER(SEARCH(검색!$C$4,E11180)),OR(D11180&lt;&gt;"",F11180&lt;&gt;"",G11180&lt;&gt;"",H11180&lt;&gt;"")),COUNT(P$1:P11179)+1,"")</f>
        <v/>
      </c>
    </row>
    <row r="11181" spans="1:16" x14ac:dyDescent="0.3">
      <c r="A11181">
        <v>11180</v>
      </c>
      <c r="B11181" t="s">
        <v>1417</v>
      </c>
      <c r="C11181">
        <v>204</v>
      </c>
      <c r="D11181">
        <f>'12월'!B204</f>
        <v>0</v>
      </c>
      <c r="E11181">
        <f t="shared" si="174"/>
        <v>0</v>
      </c>
      <c r="F11181">
        <f>'12월'!C204</f>
        <v>0</v>
      </c>
      <c r="G11181">
        <f>'12월'!D204</f>
        <v>0</v>
      </c>
      <c r="H11181">
        <f>'12월'!E204</f>
        <v>0</v>
      </c>
      <c r="I11181">
        <f>'12월'!F204</f>
        <v>0</v>
      </c>
      <c r="J11181">
        <f>'12월'!G204</f>
        <v>0</v>
      </c>
      <c r="K11181">
        <f>'12월'!H204</f>
        <v>0</v>
      </c>
      <c r="L11181">
        <f>'12월'!I204</f>
        <v>0</v>
      </c>
      <c r="M11181">
        <f>'12월'!J204</f>
        <v>0</v>
      </c>
      <c r="N11181">
        <f>'12월'!K204</f>
        <v>0</v>
      </c>
      <c r="O11181">
        <f>'12월'!L204</f>
        <v>0</v>
      </c>
      <c r="P11181" t="str">
        <f>IF(AND(검색!$C$4&lt;&gt;"",E11181&lt;&gt;"",ISNUMBER(SEARCH(검색!$C$4,E11181)),OR(D11181&lt;&gt;"",F11181&lt;&gt;"",G11181&lt;&gt;"",H11181&lt;&gt;"")),COUNT(P$1:P11180)+1,"")</f>
        <v/>
      </c>
    </row>
    <row r="11182" spans="1:16" x14ac:dyDescent="0.3">
      <c r="A11182">
        <v>11181</v>
      </c>
      <c r="B11182" t="s">
        <v>1417</v>
      </c>
      <c r="C11182">
        <v>205</v>
      </c>
      <c r="D11182">
        <f>'12월'!B205</f>
        <v>0</v>
      </c>
      <c r="E11182">
        <f t="shared" si="174"/>
        <v>0</v>
      </c>
      <c r="F11182">
        <f>'12월'!C205</f>
        <v>0</v>
      </c>
      <c r="G11182">
        <f>'12월'!D205</f>
        <v>0</v>
      </c>
      <c r="H11182">
        <f>'12월'!E205</f>
        <v>0</v>
      </c>
      <c r="I11182">
        <f>'12월'!F205</f>
        <v>0</v>
      </c>
      <c r="J11182">
        <f>'12월'!G205</f>
        <v>0</v>
      </c>
      <c r="K11182">
        <f>'12월'!H205</f>
        <v>0</v>
      </c>
      <c r="L11182">
        <f>'12월'!I205</f>
        <v>0</v>
      </c>
      <c r="M11182">
        <f>'12월'!J205</f>
        <v>0</v>
      </c>
      <c r="N11182">
        <f>'12월'!K205</f>
        <v>0</v>
      </c>
      <c r="O11182">
        <f>'12월'!L205</f>
        <v>0</v>
      </c>
      <c r="P11182" t="str">
        <f>IF(AND(검색!$C$4&lt;&gt;"",E11182&lt;&gt;"",ISNUMBER(SEARCH(검색!$C$4,E11182)),OR(D11182&lt;&gt;"",F11182&lt;&gt;"",G11182&lt;&gt;"",H11182&lt;&gt;"")),COUNT(P$1:P11181)+1,"")</f>
        <v/>
      </c>
    </row>
    <row r="11183" spans="1:16" x14ac:dyDescent="0.3">
      <c r="A11183">
        <v>11182</v>
      </c>
      <c r="B11183" t="s">
        <v>1417</v>
      </c>
      <c r="C11183">
        <v>206</v>
      </c>
      <c r="D11183">
        <f>'12월'!B206</f>
        <v>0</v>
      </c>
      <c r="E11183">
        <f t="shared" si="174"/>
        <v>0</v>
      </c>
      <c r="F11183">
        <f>'12월'!C206</f>
        <v>0</v>
      </c>
      <c r="G11183">
        <f>'12월'!D206</f>
        <v>0</v>
      </c>
      <c r="H11183">
        <f>'12월'!E206</f>
        <v>0</v>
      </c>
      <c r="I11183">
        <f>'12월'!F206</f>
        <v>0</v>
      </c>
      <c r="J11183">
        <f>'12월'!G206</f>
        <v>0</v>
      </c>
      <c r="K11183">
        <f>'12월'!H206</f>
        <v>0</v>
      </c>
      <c r="L11183">
        <f>'12월'!I206</f>
        <v>0</v>
      </c>
      <c r="M11183">
        <f>'12월'!J206</f>
        <v>0</v>
      </c>
      <c r="N11183">
        <f>'12월'!K206</f>
        <v>0</v>
      </c>
      <c r="O11183">
        <f>'12월'!L206</f>
        <v>0</v>
      </c>
      <c r="P11183" t="str">
        <f>IF(AND(검색!$C$4&lt;&gt;"",E11183&lt;&gt;"",ISNUMBER(SEARCH(검색!$C$4,E11183)),OR(D11183&lt;&gt;"",F11183&lt;&gt;"",G11183&lt;&gt;"",H11183&lt;&gt;"")),COUNT(P$1:P11182)+1,"")</f>
        <v/>
      </c>
    </row>
    <row r="11184" spans="1:16" x14ac:dyDescent="0.3">
      <c r="A11184">
        <v>11183</v>
      </c>
      <c r="B11184" t="s">
        <v>1417</v>
      </c>
      <c r="C11184">
        <v>207</v>
      </c>
      <c r="D11184">
        <f>'12월'!B207</f>
        <v>0</v>
      </c>
      <c r="E11184">
        <f t="shared" si="174"/>
        <v>0</v>
      </c>
      <c r="F11184">
        <f>'12월'!C207</f>
        <v>0</v>
      </c>
      <c r="G11184">
        <f>'12월'!D207</f>
        <v>0</v>
      </c>
      <c r="H11184">
        <f>'12월'!E207</f>
        <v>0</v>
      </c>
      <c r="I11184">
        <f>'12월'!F207</f>
        <v>0</v>
      </c>
      <c r="J11184">
        <f>'12월'!G207</f>
        <v>0</v>
      </c>
      <c r="K11184">
        <f>'12월'!H207</f>
        <v>0</v>
      </c>
      <c r="L11184">
        <f>'12월'!I207</f>
        <v>0</v>
      </c>
      <c r="M11184">
        <f>'12월'!J207</f>
        <v>0</v>
      </c>
      <c r="N11184">
        <f>'12월'!K207</f>
        <v>0</v>
      </c>
      <c r="O11184">
        <f>'12월'!L207</f>
        <v>0</v>
      </c>
      <c r="P11184" t="str">
        <f>IF(AND(검색!$C$4&lt;&gt;"",E11184&lt;&gt;"",ISNUMBER(SEARCH(검색!$C$4,E11184)),OR(D11184&lt;&gt;"",F11184&lt;&gt;"",G11184&lt;&gt;"",H11184&lt;&gt;"")),COUNT(P$1:P11183)+1,"")</f>
        <v/>
      </c>
    </row>
    <row r="11185" spans="1:16" x14ac:dyDescent="0.3">
      <c r="A11185">
        <v>11184</v>
      </c>
      <c r="B11185" t="s">
        <v>1417</v>
      </c>
      <c r="C11185">
        <v>208</v>
      </c>
      <c r="D11185">
        <f>'12월'!B208</f>
        <v>0</v>
      </c>
      <c r="E11185">
        <f t="shared" si="174"/>
        <v>0</v>
      </c>
      <c r="F11185">
        <f>'12월'!C208</f>
        <v>0</v>
      </c>
      <c r="G11185">
        <f>'12월'!D208</f>
        <v>0</v>
      </c>
      <c r="H11185">
        <f>'12월'!E208</f>
        <v>0</v>
      </c>
      <c r="I11185">
        <f>'12월'!F208</f>
        <v>0</v>
      </c>
      <c r="J11185">
        <f>'12월'!G208</f>
        <v>0</v>
      </c>
      <c r="K11185">
        <f>'12월'!H208</f>
        <v>0</v>
      </c>
      <c r="L11185">
        <f>'12월'!I208</f>
        <v>0</v>
      </c>
      <c r="M11185">
        <f>'12월'!J208</f>
        <v>0</v>
      </c>
      <c r="N11185">
        <f>'12월'!K208</f>
        <v>0</v>
      </c>
      <c r="O11185">
        <f>'12월'!L208</f>
        <v>0</v>
      </c>
      <c r="P11185" t="str">
        <f>IF(AND(검색!$C$4&lt;&gt;"",E11185&lt;&gt;"",ISNUMBER(SEARCH(검색!$C$4,E11185)),OR(D11185&lt;&gt;"",F11185&lt;&gt;"",G11185&lt;&gt;"",H11185&lt;&gt;"")),COUNT(P$1:P11184)+1,"")</f>
        <v/>
      </c>
    </row>
    <row r="11186" spans="1:16" x14ac:dyDescent="0.3">
      <c r="A11186">
        <v>11185</v>
      </c>
      <c r="B11186" t="s">
        <v>1417</v>
      </c>
      <c r="C11186">
        <v>209</v>
      </c>
      <c r="D11186">
        <f>'12월'!B209</f>
        <v>0</v>
      </c>
      <c r="E11186">
        <f t="shared" si="174"/>
        <v>0</v>
      </c>
      <c r="F11186">
        <f>'12월'!C209</f>
        <v>0</v>
      </c>
      <c r="G11186">
        <f>'12월'!D209</f>
        <v>0</v>
      </c>
      <c r="H11186">
        <f>'12월'!E209</f>
        <v>0</v>
      </c>
      <c r="I11186">
        <f>'12월'!F209</f>
        <v>0</v>
      </c>
      <c r="J11186">
        <f>'12월'!G209</f>
        <v>0</v>
      </c>
      <c r="K11186">
        <f>'12월'!H209</f>
        <v>0</v>
      </c>
      <c r="L11186">
        <f>'12월'!I209</f>
        <v>0</v>
      </c>
      <c r="M11186">
        <f>'12월'!J209</f>
        <v>0</v>
      </c>
      <c r="N11186">
        <f>'12월'!K209</f>
        <v>0</v>
      </c>
      <c r="O11186">
        <f>'12월'!L209</f>
        <v>0</v>
      </c>
      <c r="P11186" t="str">
        <f>IF(AND(검색!$C$4&lt;&gt;"",E11186&lt;&gt;"",ISNUMBER(SEARCH(검색!$C$4,E11186)),OR(D11186&lt;&gt;"",F11186&lt;&gt;"",G11186&lt;&gt;"",H11186&lt;&gt;"")),COUNT(P$1:P11185)+1,"")</f>
        <v/>
      </c>
    </row>
    <row r="11187" spans="1:16" x14ac:dyDescent="0.3">
      <c r="A11187">
        <v>11186</v>
      </c>
      <c r="B11187" t="s">
        <v>1417</v>
      </c>
      <c r="C11187">
        <v>210</v>
      </c>
      <c r="D11187">
        <f>'12월'!B210</f>
        <v>0</v>
      </c>
      <c r="E11187">
        <f t="shared" si="174"/>
        <v>0</v>
      </c>
      <c r="F11187">
        <f>'12월'!C210</f>
        <v>0</v>
      </c>
      <c r="G11187">
        <f>'12월'!D210</f>
        <v>0</v>
      </c>
      <c r="H11187">
        <f>'12월'!E210</f>
        <v>0</v>
      </c>
      <c r="I11187">
        <f>'12월'!F210</f>
        <v>0</v>
      </c>
      <c r="J11187">
        <f>'12월'!G210</f>
        <v>0</v>
      </c>
      <c r="K11187">
        <f>'12월'!H210</f>
        <v>0</v>
      </c>
      <c r="L11187">
        <f>'12월'!I210</f>
        <v>0</v>
      </c>
      <c r="M11187">
        <f>'12월'!J210</f>
        <v>0</v>
      </c>
      <c r="N11187">
        <f>'12월'!K210</f>
        <v>0</v>
      </c>
      <c r="O11187">
        <f>'12월'!L210</f>
        <v>0</v>
      </c>
      <c r="P11187" t="str">
        <f>IF(AND(검색!$C$4&lt;&gt;"",E11187&lt;&gt;"",ISNUMBER(SEARCH(검색!$C$4,E11187)),OR(D11187&lt;&gt;"",F11187&lt;&gt;"",G11187&lt;&gt;"",H11187&lt;&gt;"")),COUNT(P$1:P11186)+1,"")</f>
        <v/>
      </c>
    </row>
    <row r="11188" spans="1:16" x14ac:dyDescent="0.3">
      <c r="A11188">
        <v>11187</v>
      </c>
      <c r="B11188" t="s">
        <v>1417</v>
      </c>
      <c r="C11188">
        <v>211</v>
      </c>
      <c r="D11188">
        <f>'12월'!B211</f>
        <v>0</v>
      </c>
      <c r="E11188">
        <f t="shared" si="174"/>
        <v>0</v>
      </c>
      <c r="F11188">
        <f>'12월'!C211</f>
        <v>0</v>
      </c>
      <c r="G11188">
        <f>'12월'!D211</f>
        <v>0</v>
      </c>
      <c r="H11188">
        <f>'12월'!E211</f>
        <v>0</v>
      </c>
      <c r="I11188">
        <f>'12월'!F211</f>
        <v>0</v>
      </c>
      <c r="J11188">
        <f>'12월'!G211</f>
        <v>0</v>
      </c>
      <c r="K11188">
        <f>'12월'!H211</f>
        <v>0</v>
      </c>
      <c r="L11188">
        <f>'12월'!I211</f>
        <v>0</v>
      </c>
      <c r="M11188">
        <f>'12월'!J211</f>
        <v>0</v>
      </c>
      <c r="N11188">
        <f>'12월'!K211</f>
        <v>0</v>
      </c>
      <c r="O11188">
        <f>'12월'!L211</f>
        <v>0</v>
      </c>
      <c r="P11188" t="str">
        <f>IF(AND(검색!$C$4&lt;&gt;"",E11188&lt;&gt;"",ISNUMBER(SEARCH(검색!$C$4,E11188)),OR(D11188&lt;&gt;"",F11188&lt;&gt;"",G11188&lt;&gt;"",H11188&lt;&gt;"")),COUNT(P$1:P11187)+1,"")</f>
        <v/>
      </c>
    </row>
    <row r="11189" spans="1:16" x14ac:dyDescent="0.3">
      <c r="A11189">
        <v>11188</v>
      </c>
      <c r="B11189" t="s">
        <v>1417</v>
      </c>
      <c r="C11189">
        <v>212</v>
      </c>
      <c r="D11189">
        <f>'12월'!B212</f>
        <v>0</v>
      </c>
      <c r="E11189">
        <f t="shared" si="174"/>
        <v>0</v>
      </c>
      <c r="F11189">
        <f>'12월'!C212</f>
        <v>0</v>
      </c>
      <c r="G11189">
        <f>'12월'!D212</f>
        <v>0</v>
      </c>
      <c r="H11189">
        <f>'12월'!E212</f>
        <v>0</v>
      </c>
      <c r="I11189">
        <f>'12월'!F212</f>
        <v>0</v>
      </c>
      <c r="J11189">
        <f>'12월'!G212</f>
        <v>0</v>
      </c>
      <c r="K11189">
        <f>'12월'!H212</f>
        <v>0</v>
      </c>
      <c r="L11189">
        <f>'12월'!I212</f>
        <v>0</v>
      </c>
      <c r="M11189">
        <f>'12월'!J212</f>
        <v>0</v>
      </c>
      <c r="N11189">
        <f>'12월'!K212</f>
        <v>0</v>
      </c>
      <c r="O11189">
        <f>'12월'!L212</f>
        <v>0</v>
      </c>
      <c r="P11189" t="str">
        <f>IF(AND(검색!$C$4&lt;&gt;"",E11189&lt;&gt;"",ISNUMBER(SEARCH(검색!$C$4,E11189)),OR(D11189&lt;&gt;"",F11189&lt;&gt;"",G11189&lt;&gt;"",H11189&lt;&gt;"")),COUNT(P$1:P11188)+1,"")</f>
        <v/>
      </c>
    </row>
    <row r="11190" spans="1:16" x14ac:dyDescent="0.3">
      <c r="A11190">
        <v>11189</v>
      </c>
      <c r="B11190" t="s">
        <v>1417</v>
      </c>
      <c r="C11190">
        <v>213</v>
      </c>
      <c r="D11190">
        <f>'12월'!B213</f>
        <v>0</v>
      </c>
      <c r="E11190">
        <f t="shared" si="174"/>
        <v>0</v>
      </c>
      <c r="F11190">
        <f>'12월'!C213</f>
        <v>0</v>
      </c>
      <c r="G11190">
        <f>'12월'!D213</f>
        <v>0</v>
      </c>
      <c r="H11190">
        <f>'12월'!E213</f>
        <v>0</v>
      </c>
      <c r="I11190">
        <f>'12월'!F213</f>
        <v>0</v>
      </c>
      <c r="J11190">
        <f>'12월'!G213</f>
        <v>0</v>
      </c>
      <c r="K11190">
        <f>'12월'!H213</f>
        <v>0</v>
      </c>
      <c r="L11190">
        <f>'12월'!I213</f>
        <v>0</v>
      </c>
      <c r="M11190">
        <f>'12월'!J213</f>
        <v>0</v>
      </c>
      <c r="N11190">
        <f>'12월'!K213</f>
        <v>0</v>
      </c>
      <c r="O11190">
        <f>'12월'!L213</f>
        <v>0</v>
      </c>
      <c r="P11190" t="str">
        <f>IF(AND(검색!$C$4&lt;&gt;"",E11190&lt;&gt;"",ISNUMBER(SEARCH(검색!$C$4,E11190)),OR(D11190&lt;&gt;"",F11190&lt;&gt;"",G11190&lt;&gt;"",H11190&lt;&gt;"")),COUNT(P$1:P11189)+1,"")</f>
        <v/>
      </c>
    </row>
    <row r="11191" spans="1:16" x14ac:dyDescent="0.3">
      <c r="A11191">
        <v>11190</v>
      </c>
      <c r="B11191" t="s">
        <v>1417</v>
      </c>
      <c r="C11191">
        <v>214</v>
      </c>
      <c r="D11191">
        <f>'12월'!B214</f>
        <v>0</v>
      </c>
      <c r="E11191">
        <f t="shared" si="174"/>
        <v>0</v>
      </c>
      <c r="F11191">
        <f>'12월'!C214</f>
        <v>0</v>
      </c>
      <c r="G11191">
        <f>'12월'!D214</f>
        <v>0</v>
      </c>
      <c r="H11191">
        <f>'12월'!E214</f>
        <v>0</v>
      </c>
      <c r="I11191">
        <f>'12월'!F214</f>
        <v>0</v>
      </c>
      <c r="J11191">
        <f>'12월'!G214</f>
        <v>0</v>
      </c>
      <c r="K11191">
        <f>'12월'!H214</f>
        <v>0</v>
      </c>
      <c r="L11191">
        <f>'12월'!I214</f>
        <v>0</v>
      </c>
      <c r="M11191">
        <f>'12월'!J214</f>
        <v>0</v>
      </c>
      <c r="N11191">
        <f>'12월'!K214</f>
        <v>0</v>
      </c>
      <c r="O11191">
        <f>'12월'!L214</f>
        <v>0</v>
      </c>
      <c r="P11191" t="str">
        <f>IF(AND(검색!$C$4&lt;&gt;"",E11191&lt;&gt;"",ISNUMBER(SEARCH(검색!$C$4,E11191)),OR(D11191&lt;&gt;"",F11191&lt;&gt;"",G11191&lt;&gt;"",H11191&lt;&gt;"")),COUNT(P$1:P11190)+1,"")</f>
        <v/>
      </c>
    </row>
    <row r="11192" spans="1:16" x14ac:dyDescent="0.3">
      <c r="A11192">
        <v>11191</v>
      </c>
      <c r="B11192" t="s">
        <v>1417</v>
      </c>
      <c r="C11192">
        <v>215</v>
      </c>
      <c r="D11192">
        <f>'12월'!B215</f>
        <v>0</v>
      </c>
      <c r="E11192">
        <f t="shared" si="174"/>
        <v>0</v>
      </c>
      <c r="F11192">
        <f>'12월'!C215</f>
        <v>0</v>
      </c>
      <c r="G11192">
        <f>'12월'!D215</f>
        <v>0</v>
      </c>
      <c r="H11192">
        <f>'12월'!E215</f>
        <v>0</v>
      </c>
      <c r="I11192">
        <f>'12월'!F215</f>
        <v>0</v>
      </c>
      <c r="J11192">
        <f>'12월'!G215</f>
        <v>0</v>
      </c>
      <c r="K11192">
        <f>'12월'!H215</f>
        <v>0</v>
      </c>
      <c r="L11192">
        <f>'12월'!I215</f>
        <v>0</v>
      </c>
      <c r="M11192">
        <f>'12월'!J215</f>
        <v>0</v>
      </c>
      <c r="N11192">
        <f>'12월'!K215</f>
        <v>0</v>
      </c>
      <c r="O11192">
        <f>'12월'!L215</f>
        <v>0</v>
      </c>
      <c r="P11192" t="str">
        <f>IF(AND(검색!$C$4&lt;&gt;"",E11192&lt;&gt;"",ISNUMBER(SEARCH(검색!$C$4,E11192)),OR(D11192&lt;&gt;"",F11192&lt;&gt;"",G11192&lt;&gt;"",H11192&lt;&gt;"")),COUNT(P$1:P11191)+1,"")</f>
        <v/>
      </c>
    </row>
    <row r="11193" spans="1:16" x14ac:dyDescent="0.3">
      <c r="A11193">
        <v>11192</v>
      </c>
      <c r="B11193" t="s">
        <v>1417</v>
      </c>
      <c r="C11193">
        <v>216</v>
      </c>
      <c r="D11193">
        <f>'12월'!B216</f>
        <v>0</v>
      </c>
      <c r="E11193">
        <f t="shared" si="174"/>
        <v>0</v>
      </c>
      <c r="F11193">
        <f>'12월'!C216</f>
        <v>0</v>
      </c>
      <c r="G11193">
        <f>'12월'!D216</f>
        <v>0</v>
      </c>
      <c r="H11193">
        <f>'12월'!E216</f>
        <v>0</v>
      </c>
      <c r="I11193">
        <f>'12월'!F216</f>
        <v>0</v>
      </c>
      <c r="J11193">
        <f>'12월'!G216</f>
        <v>0</v>
      </c>
      <c r="K11193">
        <f>'12월'!H216</f>
        <v>0</v>
      </c>
      <c r="L11193">
        <f>'12월'!I216</f>
        <v>0</v>
      </c>
      <c r="M11193">
        <f>'12월'!J216</f>
        <v>0</v>
      </c>
      <c r="N11193">
        <f>'12월'!K216</f>
        <v>0</v>
      </c>
      <c r="O11193">
        <f>'12월'!L216</f>
        <v>0</v>
      </c>
      <c r="P11193" t="str">
        <f>IF(AND(검색!$C$4&lt;&gt;"",E11193&lt;&gt;"",ISNUMBER(SEARCH(검색!$C$4,E11193)),OR(D11193&lt;&gt;"",F11193&lt;&gt;"",G11193&lt;&gt;"",H11193&lt;&gt;"")),COUNT(P$1:P11192)+1,"")</f>
        <v/>
      </c>
    </row>
    <row r="11194" spans="1:16" x14ac:dyDescent="0.3">
      <c r="A11194">
        <v>11193</v>
      </c>
      <c r="B11194" t="s">
        <v>1417</v>
      </c>
      <c r="C11194">
        <v>217</v>
      </c>
      <c r="D11194">
        <f>'12월'!B217</f>
        <v>0</v>
      </c>
      <c r="E11194">
        <f t="shared" si="174"/>
        <v>0</v>
      </c>
      <c r="F11194">
        <f>'12월'!C217</f>
        <v>0</v>
      </c>
      <c r="G11194">
        <f>'12월'!D217</f>
        <v>0</v>
      </c>
      <c r="H11194">
        <f>'12월'!E217</f>
        <v>0</v>
      </c>
      <c r="I11194">
        <f>'12월'!F217</f>
        <v>0</v>
      </c>
      <c r="J11194">
        <f>'12월'!G217</f>
        <v>0</v>
      </c>
      <c r="K11194">
        <f>'12월'!H217</f>
        <v>0</v>
      </c>
      <c r="L11194">
        <f>'12월'!I217</f>
        <v>0</v>
      </c>
      <c r="M11194">
        <f>'12월'!J217</f>
        <v>0</v>
      </c>
      <c r="N11194">
        <f>'12월'!K217</f>
        <v>0</v>
      </c>
      <c r="O11194">
        <f>'12월'!L217</f>
        <v>0</v>
      </c>
      <c r="P11194" t="str">
        <f>IF(AND(검색!$C$4&lt;&gt;"",E11194&lt;&gt;"",ISNUMBER(SEARCH(검색!$C$4,E11194)),OR(D11194&lt;&gt;"",F11194&lt;&gt;"",G11194&lt;&gt;"",H11194&lt;&gt;"")),COUNT(P$1:P11193)+1,"")</f>
        <v/>
      </c>
    </row>
    <row r="11195" spans="1:16" x14ac:dyDescent="0.3">
      <c r="A11195">
        <v>11194</v>
      </c>
      <c r="B11195" t="s">
        <v>1417</v>
      </c>
      <c r="C11195">
        <v>218</v>
      </c>
      <c r="D11195">
        <f>'12월'!B218</f>
        <v>0</v>
      </c>
      <c r="E11195">
        <f t="shared" si="174"/>
        <v>0</v>
      </c>
      <c r="F11195">
        <f>'12월'!C218</f>
        <v>0</v>
      </c>
      <c r="G11195">
        <f>'12월'!D218</f>
        <v>0</v>
      </c>
      <c r="H11195">
        <f>'12월'!E218</f>
        <v>0</v>
      </c>
      <c r="I11195">
        <f>'12월'!F218</f>
        <v>0</v>
      </c>
      <c r="J11195">
        <f>'12월'!G218</f>
        <v>0</v>
      </c>
      <c r="K11195">
        <f>'12월'!H218</f>
        <v>0</v>
      </c>
      <c r="L11195">
        <f>'12월'!I218</f>
        <v>0</v>
      </c>
      <c r="M11195">
        <f>'12월'!J218</f>
        <v>0</v>
      </c>
      <c r="N11195">
        <f>'12월'!K218</f>
        <v>0</v>
      </c>
      <c r="O11195">
        <f>'12월'!L218</f>
        <v>0</v>
      </c>
      <c r="P11195" t="str">
        <f>IF(AND(검색!$C$4&lt;&gt;"",E11195&lt;&gt;"",ISNUMBER(SEARCH(검색!$C$4,E11195)),OR(D11195&lt;&gt;"",F11195&lt;&gt;"",G11195&lt;&gt;"",H11195&lt;&gt;"")),COUNT(P$1:P11194)+1,"")</f>
        <v/>
      </c>
    </row>
    <row r="11196" spans="1:16" x14ac:dyDescent="0.3">
      <c r="A11196">
        <v>11195</v>
      </c>
      <c r="B11196" t="s">
        <v>1417</v>
      </c>
      <c r="C11196">
        <v>219</v>
      </c>
      <c r="D11196">
        <f>'12월'!B219</f>
        <v>0</v>
      </c>
      <c r="E11196">
        <f t="shared" si="174"/>
        <v>0</v>
      </c>
      <c r="F11196">
        <f>'12월'!C219</f>
        <v>0</v>
      </c>
      <c r="G11196">
        <f>'12월'!D219</f>
        <v>0</v>
      </c>
      <c r="H11196">
        <f>'12월'!E219</f>
        <v>0</v>
      </c>
      <c r="I11196">
        <f>'12월'!F219</f>
        <v>0</v>
      </c>
      <c r="J11196">
        <f>'12월'!G219</f>
        <v>0</v>
      </c>
      <c r="K11196">
        <f>'12월'!H219</f>
        <v>0</v>
      </c>
      <c r="L11196">
        <f>'12월'!I219</f>
        <v>0</v>
      </c>
      <c r="M11196">
        <f>'12월'!J219</f>
        <v>0</v>
      </c>
      <c r="N11196">
        <f>'12월'!K219</f>
        <v>0</v>
      </c>
      <c r="O11196">
        <f>'12월'!L219</f>
        <v>0</v>
      </c>
      <c r="P11196" t="str">
        <f>IF(AND(검색!$C$4&lt;&gt;"",E11196&lt;&gt;"",ISNUMBER(SEARCH(검색!$C$4,E11196)),OR(D11196&lt;&gt;"",F11196&lt;&gt;"",G11196&lt;&gt;"",H11196&lt;&gt;"")),COUNT(P$1:P11195)+1,"")</f>
        <v/>
      </c>
    </row>
    <row r="11197" spans="1:16" x14ac:dyDescent="0.3">
      <c r="A11197">
        <v>11196</v>
      </c>
      <c r="B11197" t="s">
        <v>1417</v>
      </c>
      <c r="C11197">
        <v>220</v>
      </c>
      <c r="D11197">
        <f>'12월'!B220</f>
        <v>0</v>
      </c>
      <c r="E11197">
        <f t="shared" si="174"/>
        <v>0</v>
      </c>
      <c r="F11197">
        <f>'12월'!C220</f>
        <v>0</v>
      </c>
      <c r="G11197">
        <f>'12월'!D220</f>
        <v>0</v>
      </c>
      <c r="H11197">
        <f>'12월'!E220</f>
        <v>0</v>
      </c>
      <c r="I11197">
        <f>'12월'!F220</f>
        <v>0</v>
      </c>
      <c r="J11197">
        <f>'12월'!G220</f>
        <v>0</v>
      </c>
      <c r="K11197">
        <f>'12월'!H220</f>
        <v>0</v>
      </c>
      <c r="L11197">
        <f>'12월'!I220</f>
        <v>0</v>
      </c>
      <c r="M11197">
        <f>'12월'!J220</f>
        <v>0</v>
      </c>
      <c r="N11197">
        <f>'12월'!K220</f>
        <v>0</v>
      </c>
      <c r="O11197">
        <f>'12월'!L220</f>
        <v>0</v>
      </c>
      <c r="P11197" t="str">
        <f>IF(AND(검색!$C$4&lt;&gt;"",E11197&lt;&gt;"",ISNUMBER(SEARCH(검색!$C$4,E11197)),OR(D11197&lt;&gt;"",F11197&lt;&gt;"",G11197&lt;&gt;"",H11197&lt;&gt;"")),COUNT(P$1:P11196)+1,"")</f>
        <v/>
      </c>
    </row>
    <row r="11198" spans="1:16" x14ac:dyDescent="0.3">
      <c r="A11198">
        <v>11197</v>
      </c>
      <c r="B11198" t="s">
        <v>1417</v>
      </c>
      <c r="C11198">
        <v>221</v>
      </c>
      <c r="D11198">
        <f>'12월'!B221</f>
        <v>0</v>
      </c>
      <c r="E11198">
        <f t="shared" si="174"/>
        <v>0</v>
      </c>
      <c r="F11198">
        <f>'12월'!C221</f>
        <v>0</v>
      </c>
      <c r="G11198">
        <f>'12월'!D221</f>
        <v>0</v>
      </c>
      <c r="H11198">
        <f>'12월'!E221</f>
        <v>0</v>
      </c>
      <c r="I11198">
        <f>'12월'!F221</f>
        <v>0</v>
      </c>
      <c r="J11198">
        <f>'12월'!G221</f>
        <v>0</v>
      </c>
      <c r="K11198">
        <f>'12월'!H221</f>
        <v>0</v>
      </c>
      <c r="L11198">
        <f>'12월'!I221</f>
        <v>0</v>
      </c>
      <c r="M11198">
        <f>'12월'!J221</f>
        <v>0</v>
      </c>
      <c r="N11198">
        <f>'12월'!K221</f>
        <v>0</v>
      </c>
      <c r="O11198">
        <f>'12월'!L221</f>
        <v>0</v>
      </c>
      <c r="P11198" t="str">
        <f>IF(AND(검색!$C$4&lt;&gt;"",E11198&lt;&gt;"",ISNUMBER(SEARCH(검색!$C$4,E11198)),OR(D11198&lt;&gt;"",F11198&lt;&gt;"",G11198&lt;&gt;"",H11198&lt;&gt;"")),COUNT(P$1:P11197)+1,"")</f>
        <v/>
      </c>
    </row>
    <row r="11199" spans="1:16" x14ac:dyDescent="0.3">
      <c r="A11199">
        <v>11198</v>
      </c>
      <c r="B11199" t="s">
        <v>1417</v>
      </c>
      <c r="C11199">
        <v>222</v>
      </c>
      <c r="D11199">
        <f>'12월'!B222</f>
        <v>0</v>
      </c>
      <c r="E11199">
        <f t="shared" si="174"/>
        <v>0</v>
      </c>
      <c r="F11199">
        <f>'12월'!C222</f>
        <v>0</v>
      </c>
      <c r="G11199">
        <f>'12월'!D222</f>
        <v>0</v>
      </c>
      <c r="H11199">
        <f>'12월'!E222</f>
        <v>0</v>
      </c>
      <c r="I11199">
        <f>'12월'!F222</f>
        <v>0</v>
      </c>
      <c r="J11199">
        <f>'12월'!G222</f>
        <v>0</v>
      </c>
      <c r="K11199">
        <f>'12월'!H222</f>
        <v>0</v>
      </c>
      <c r="L11199">
        <f>'12월'!I222</f>
        <v>0</v>
      </c>
      <c r="M11199">
        <f>'12월'!J222</f>
        <v>0</v>
      </c>
      <c r="N11199">
        <f>'12월'!K222</f>
        <v>0</v>
      </c>
      <c r="O11199">
        <f>'12월'!L222</f>
        <v>0</v>
      </c>
      <c r="P11199" t="str">
        <f>IF(AND(검색!$C$4&lt;&gt;"",E11199&lt;&gt;"",ISNUMBER(SEARCH(검색!$C$4,E11199)),OR(D11199&lt;&gt;"",F11199&lt;&gt;"",G11199&lt;&gt;"",H11199&lt;&gt;"")),COUNT(P$1:P11198)+1,"")</f>
        <v/>
      </c>
    </row>
    <row r="11200" spans="1:16" x14ac:dyDescent="0.3">
      <c r="A11200">
        <v>11199</v>
      </c>
      <c r="B11200" t="s">
        <v>1417</v>
      </c>
      <c r="C11200">
        <v>223</v>
      </c>
      <c r="D11200">
        <f>'12월'!B223</f>
        <v>0</v>
      </c>
      <c r="E11200">
        <f t="shared" si="174"/>
        <v>0</v>
      </c>
      <c r="F11200">
        <f>'12월'!C223</f>
        <v>0</v>
      </c>
      <c r="G11200">
        <f>'12월'!D223</f>
        <v>0</v>
      </c>
      <c r="H11200">
        <f>'12월'!E223</f>
        <v>0</v>
      </c>
      <c r="I11200">
        <f>'12월'!F223</f>
        <v>0</v>
      </c>
      <c r="J11200">
        <f>'12월'!G223</f>
        <v>0</v>
      </c>
      <c r="K11200">
        <f>'12월'!H223</f>
        <v>0</v>
      </c>
      <c r="L11200">
        <f>'12월'!I223</f>
        <v>0</v>
      </c>
      <c r="M11200">
        <f>'12월'!J223</f>
        <v>0</v>
      </c>
      <c r="N11200">
        <f>'12월'!K223</f>
        <v>0</v>
      </c>
      <c r="O11200">
        <f>'12월'!L223</f>
        <v>0</v>
      </c>
      <c r="P11200" t="str">
        <f>IF(AND(검색!$C$4&lt;&gt;"",E11200&lt;&gt;"",ISNUMBER(SEARCH(검색!$C$4,E11200)),OR(D11200&lt;&gt;"",F11200&lt;&gt;"",G11200&lt;&gt;"",H11200&lt;&gt;"")),COUNT(P$1:P11199)+1,"")</f>
        <v/>
      </c>
    </row>
    <row r="11201" spans="1:16" x14ac:dyDescent="0.3">
      <c r="A11201">
        <v>11200</v>
      </c>
      <c r="B11201" t="s">
        <v>1417</v>
      </c>
      <c r="C11201">
        <v>224</v>
      </c>
      <c r="D11201">
        <f>'12월'!B224</f>
        <v>0</v>
      </c>
      <c r="E11201">
        <f t="shared" si="174"/>
        <v>0</v>
      </c>
      <c r="F11201">
        <f>'12월'!C224</f>
        <v>0</v>
      </c>
      <c r="G11201">
        <f>'12월'!D224</f>
        <v>0</v>
      </c>
      <c r="H11201">
        <f>'12월'!E224</f>
        <v>0</v>
      </c>
      <c r="I11201">
        <f>'12월'!F224</f>
        <v>0</v>
      </c>
      <c r="J11201">
        <f>'12월'!G224</f>
        <v>0</v>
      </c>
      <c r="K11201">
        <f>'12월'!H224</f>
        <v>0</v>
      </c>
      <c r="L11201">
        <f>'12월'!I224</f>
        <v>0</v>
      </c>
      <c r="M11201">
        <f>'12월'!J224</f>
        <v>0</v>
      </c>
      <c r="N11201">
        <f>'12월'!K224</f>
        <v>0</v>
      </c>
      <c r="O11201">
        <f>'12월'!L224</f>
        <v>0</v>
      </c>
      <c r="P11201" t="str">
        <f>IF(AND(검색!$C$4&lt;&gt;"",E11201&lt;&gt;"",ISNUMBER(SEARCH(검색!$C$4,E11201)),OR(D11201&lt;&gt;"",F11201&lt;&gt;"",G11201&lt;&gt;"",H11201&lt;&gt;"")),COUNT(P$1:P11200)+1,"")</f>
        <v/>
      </c>
    </row>
    <row r="11202" spans="1:16" x14ac:dyDescent="0.3">
      <c r="A11202">
        <v>11201</v>
      </c>
      <c r="B11202" t="s">
        <v>1417</v>
      </c>
      <c r="C11202">
        <v>225</v>
      </c>
      <c r="D11202">
        <f>'12월'!B225</f>
        <v>0</v>
      </c>
      <c r="E11202">
        <f t="shared" si="174"/>
        <v>0</v>
      </c>
      <c r="F11202">
        <f>'12월'!C225</f>
        <v>0</v>
      </c>
      <c r="G11202">
        <f>'12월'!D225</f>
        <v>0</v>
      </c>
      <c r="H11202">
        <f>'12월'!E225</f>
        <v>0</v>
      </c>
      <c r="I11202">
        <f>'12월'!F225</f>
        <v>0</v>
      </c>
      <c r="J11202">
        <f>'12월'!G225</f>
        <v>0</v>
      </c>
      <c r="K11202">
        <f>'12월'!H225</f>
        <v>0</v>
      </c>
      <c r="L11202">
        <f>'12월'!I225</f>
        <v>0</v>
      </c>
      <c r="M11202">
        <f>'12월'!J225</f>
        <v>0</v>
      </c>
      <c r="N11202">
        <f>'12월'!K225</f>
        <v>0</v>
      </c>
      <c r="O11202">
        <f>'12월'!L225</f>
        <v>0</v>
      </c>
      <c r="P11202" t="str">
        <f>IF(AND(검색!$C$4&lt;&gt;"",E11202&lt;&gt;"",ISNUMBER(SEARCH(검색!$C$4,E11202)),OR(D11202&lt;&gt;"",F11202&lt;&gt;"",G11202&lt;&gt;"",H11202&lt;&gt;"")),COUNT(P$1:P11201)+1,"")</f>
        <v/>
      </c>
    </row>
    <row r="11203" spans="1:16" x14ac:dyDescent="0.3">
      <c r="A11203">
        <v>11202</v>
      </c>
      <c r="B11203" t="s">
        <v>1417</v>
      </c>
      <c r="C11203">
        <v>226</v>
      </c>
      <c r="D11203">
        <f>'12월'!B226</f>
        <v>0</v>
      </c>
      <c r="E11203">
        <f t="shared" ref="E11203:E11266" si="175">IF(D11203&lt;&gt;"",D11203,IF(B11203=B11202,E11202,""))</f>
        <v>0</v>
      </c>
      <c r="F11203">
        <f>'12월'!C226</f>
        <v>0</v>
      </c>
      <c r="G11203">
        <f>'12월'!D226</f>
        <v>0</v>
      </c>
      <c r="H11203">
        <f>'12월'!E226</f>
        <v>0</v>
      </c>
      <c r="I11203">
        <f>'12월'!F226</f>
        <v>0</v>
      </c>
      <c r="J11203">
        <f>'12월'!G226</f>
        <v>0</v>
      </c>
      <c r="K11203">
        <f>'12월'!H226</f>
        <v>0</v>
      </c>
      <c r="L11203">
        <f>'12월'!I226</f>
        <v>0</v>
      </c>
      <c r="M11203">
        <f>'12월'!J226</f>
        <v>0</v>
      </c>
      <c r="N11203">
        <f>'12월'!K226</f>
        <v>0</v>
      </c>
      <c r="O11203">
        <f>'12월'!L226</f>
        <v>0</v>
      </c>
      <c r="P11203" t="str">
        <f>IF(AND(검색!$C$4&lt;&gt;"",E11203&lt;&gt;"",ISNUMBER(SEARCH(검색!$C$4,E11203)),OR(D11203&lt;&gt;"",F11203&lt;&gt;"",G11203&lt;&gt;"",H11203&lt;&gt;"")),COUNT(P$1:P11202)+1,"")</f>
        <v/>
      </c>
    </row>
    <row r="11204" spans="1:16" x14ac:dyDescent="0.3">
      <c r="A11204">
        <v>11203</v>
      </c>
      <c r="B11204" t="s">
        <v>1417</v>
      </c>
      <c r="C11204">
        <v>227</v>
      </c>
      <c r="D11204">
        <f>'12월'!B227</f>
        <v>0</v>
      </c>
      <c r="E11204">
        <f t="shared" si="175"/>
        <v>0</v>
      </c>
      <c r="F11204">
        <f>'12월'!C227</f>
        <v>0</v>
      </c>
      <c r="G11204">
        <f>'12월'!D227</f>
        <v>0</v>
      </c>
      <c r="H11204">
        <f>'12월'!E227</f>
        <v>0</v>
      </c>
      <c r="I11204">
        <f>'12월'!F227</f>
        <v>0</v>
      </c>
      <c r="J11204">
        <f>'12월'!G227</f>
        <v>0</v>
      </c>
      <c r="K11204">
        <f>'12월'!H227</f>
        <v>0</v>
      </c>
      <c r="L11204">
        <f>'12월'!I227</f>
        <v>0</v>
      </c>
      <c r="M11204">
        <f>'12월'!J227</f>
        <v>0</v>
      </c>
      <c r="N11204">
        <f>'12월'!K227</f>
        <v>0</v>
      </c>
      <c r="O11204">
        <f>'12월'!L227</f>
        <v>0</v>
      </c>
      <c r="P11204" t="str">
        <f>IF(AND(검색!$C$4&lt;&gt;"",E11204&lt;&gt;"",ISNUMBER(SEARCH(검색!$C$4,E11204)),OR(D11204&lt;&gt;"",F11204&lt;&gt;"",G11204&lt;&gt;"",H11204&lt;&gt;"")),COUNT(P$1:P11203)+1,"")</f>
        <v/>
      </c>
    </row>
    <row r="11205" spans="1:16" x14ac:dyDescent="0.3">
      <c r="A11205">
        <v>11204</v>
      </c>
      <c r="B11205" t="s">
        <v>1417</v>
      </c>
      <c r="C11205">
        <v>228</v>
      </c>
      <c r="D11205">
        <f>'12월'!B228</f>
        <v>0</v>
      </c>
      <c r="E11205">
        <f t="shared" si="175"/>
        <v>0</v>
      </c>
      <c r="F11205">
        <f>'12월'!C228</f>
        <v>0</v>
      </c>
      <c r="G11205">
        <f>'12월'!D228</f>
        <v>0</v>
      </c>
      <c r="H11205">
        <f>'12월'!E228</f>
        <v>0</v>
      </c>
      <c r="I11205">
        <f>'12월'!F228</f>
        <v>0</v>
      </c>
      <c r="J11205">
        <f>'12월'!G228</f>
        <v>0</v>
      </c>
      <c r="K11205">
        <f>'12월'!H228</f>
        <v>0</v>
      </c>
      <c r="L11205">
        <f>'12월'!I228</f>
        <v>0</v>
      </c>
      <c r="M11205">
        <f>'12월'!J228</f>
        <v>0</v>
      </c>
      <c r="N11205">
        <f>'12월'!K228</f>
        <v>0</v>
      </c>
      <c r="O11205">
        <f>'12월'!L228</f>
        <v>0</v>
      </c>
      <c r="P11205" t="str">
        <f>IF(AND(검색!$C$4&lt;&gt;"",E11205&lt;&gt;"",ISNUMBER(SEARCH(검색!$C$4,E11205)),OR(D11205&lt;&gt;"",F11205&lt;&gt;"",G11205&lt;&gt;"",H11205&lt;&gt;"")),COUNT(P$1:P11204)+1,"")</f>
        <v/>
      </c>
    </row>
    <row r="11206" spans="1:16" x14ac:dyDescent="0.3">
      <c r="A11206">
        <v>11205</v>
      </c>
      <c r="B11206" t="s">
        <v>1417</v>
      </c>
      <c r="C11206">
        <v>229</v>
      </c>
      <c r="D11206">
        <f>'12월'!B229</f>
        <v>0</v>
      </c>
      <c r="E11206">
        <f t="shared" si="175"/>
        <v>0</v>
      </c>
      <c r="F11206">
        <f>'12월'!C229</f>
        <v>0</v>
      </c>
      <c r="G11206">
        <f>'12월'!D229</f>
        <v>0</v>
      </c>
      <c r="H11206">
        <f>'12월'!E229</f>
        <v>0</v>
      </c>
      <c r="I11206">
        <f>'12월'!F229</f>
        <v>0</v>
      </c>
      <c r="J11206">
        <f>'12월'!G229</f>
        <v>0</v>
      </c>
      <c r="K11206">
        <f>'12월'!H229</f>
        <v>0</v>
      </c>
      <c r="L11206">
        <f>'12월'!I229</f>
        <v>0</v>
      </c>
      <c r="M11206">
        <f>'12월'!J229</f>
        <v>0</v>
      </c>
      <c r="N11206">
        <f>'12월'!K229</f>
        <v>0</v>
      </c>
      <c r="O11206">
        <f>'12월'!L229</f>
        <v>0</v>
      </c>
      <c r="P11206" t="str">
        <f>IF(AND(검색!$C$4&lt;&gt;"",E11206&lt;&gt;"",ISNUMBER(SEARCH(검색!$C$4,E11206)),OR(D11206&lt;&gt;"",F11206&lt;&gt;"",G11206&lt;&gt;"",H11206&lt;&gt;"")),COUNT(P$1:P11205)+1,"")</f>
        <v/>
      </c>
    </row>
    <row r="11207" spans="1:16" x14ac:dyDescent="0.3">
      <c r="A11207">
        <v>11206</v>
      </c>
      <c r="B11207" t="s">
        <v>1417</v>
      </c>
      <c r="C11207">
        <v>230</v>
      </c>
      <c r="D11207">
        <f>'12월'!B230</f>
        <v>0</v>
      </c>
      <c r="E11207">
        <f t="shared" si="175"/>
        <v>0</v>
      </c>
      <c r="F11207">
        <f>'12월'!C230</f>
        <v>0</v>
      </c>
      <c r="G11207">
        <f>'12월'!D230</f>
        <v>0</v>
      </c>
      <c r="H11207">
        <f>'12월'!E230</f>
        <v>0</v>
      </c>
      <c r="I11207">
        <f>'12월'!F230</f>
        <v>0</v>
      </c>
      <c r="J11207">
        <f>'12월'!G230</f>
        <v>0</v>
      </c>
      <c r="K11207">
        <f>'12월'!H230</f>
        <v>0</v>
      </c>
      <c r="L11207">
        <f>'12월'!I230</f>
        <v>0</v>
      </c>
      <c r="M11207">
        <f>'12월'!J230</f>
        <v>0</v>
      </c>
      <c r="N11207">
        <f>'12월'!K230</f>
        <v>0</v>
      </c>
      <c r="O11207">
        <f>'12월'!L230</f>
        <v>0</v>
      </c>
      <c r="P11207" t="str">
        <f>IF(AND(검색!$C$4&lt;&gt;"",E11207&lt;&gt;"",ISNUMBER(SEARCH(검색!$C$4,E11207)),OR(D11207&lt;&gt;"",F11207&lt;&gt;"",G11207&lt;&gt;"",H11207&lt;&gt;"")),COUNT(P$1:P11206)+1,"")</f>
        <v/>
      </c>
    </row>
    <row r="11208" spans="1:16" x14ac:dyDescent="0.3">
      <c r="A11208">
        <v>11207</v>
      </c>
      <c r="B11208" t="s">
        <v>1417</v>
      </c>
      <c r="C11208">
        <v>231</v>
      </c>
      <c r="D11208">
        <f>'12월'!B231</f>
        <v>0</v>
      </c>
      <c r="E11208">
        <f t="shared" si="175"/>
        <v>0</v>
      </c>
      <c r="F11208">
        <f>'12월'!C231</f>
        <v>0</v>
      </c>
      <c r="G11208">
        <f>'12월'!D231</f>
        <v>0</v>
      </c>
      <c r="H11208">
        <f>'12월'!E231</f>
        <v>0</v>
      </c>
      <c r="I11208">
        <f>'12월'!F231</f>
        <v>0</v>
      </c>
      <c r="J11208">
        <f>'12월'!G231</f>
        <v>0</v>
      </c>
      <c r="K11208">
        <f>'12월'!H231</f>
        <v>0</v>
      </c>
      <c r="L11208">
        <f>'12월'!I231</f>
        <v>0</v>
      </c>
      <c r="M11208">
        <f>'12월'!J231</f>
        <v>0</v>
      </c>
      <c r="N11208">
        <f>'12월'!K231</f>
        <v>0</v>
      </c>
      <c r="O11208">
        <f>'12월'!L231</f>
        <v>0</v>
      </c>
      <c r="P11208" t="str">
        <f>IF(AND(검색!$C$4&lt;&gt;"",E11208&lt;&gt;"",ISNUMBER(SEARCH(검색!$C$4,E11208)),OR(D11208&lt;&gt;"",F11208&lt;&gt;"",G11208&lt;&gt;"",H11208&lt;&gt;"")),COUNT(P$1:P11207)+1,"")</f>
        <v/>
      </c>
    </row>
    <row r="11209" spans="1:16" x14ac:dyDescent="0.3">
      <c r="A11209">
        <v>11208</v>
      </c>
      <c r="B11209" t="s">
        <v>1417</v>
      </c>
      <c r="C11209">
        <v>232</v>
      </c>
      <c r="D11209">
        <f>'12월'!B232</f>
        <v>0</v>
      </c>
      <c r="E11209">
        <f t="shared" si="175"/>
        <v>0</v>
      </c>
      <c r="F11209">
        <f>'12월'!C232</f>
        <v>0</v>
      </c>
      <c r="G11209">
        <f>'12월'!D232</f>
        <v>0</v>
      </c>
      <c r="H11209">
        <f>'12월'!E232</f>
        <v>0</v>
      </c>
      <c r="I11209">
        <f>'12월'!F232</f>
        <v>0</v>
      </c>
      <c r="J11209">
        <f>'12월'!G232</f>
        <v>0</v>
      </c>
      <c r="K11209">
        <f>'12월'!H232</f>
        <v>0</v>
      </c>
      <c r="L11209">
        <f>'12월'!I232</f>
        <v>0</v>
      </c>
      <c r="M11209">
        <f>'12월'!J232</f>
        <v>0</v>
      </c>
      <c r="N11209">
        <f>'12월'!K232</f>
        <v>0</v>
      </c>
      <c r="O11209">
        <f>'12월'!L232</f>
        <v>0</v>
      </c>
      <c r="P11209" t="str">
        <f>IF(AND(검색!$C$4&lt;&gt;"",E11209&lt;&gt;"",ISNUMBER(SEARCH(검색!$C$4,E11209)),OR(D11209&lt;&gt;"",F11209&lt;&gt;"",G11209&lt;&gt;"",H11209&lt;&gt;"")),COUNT(P$1:P11208)+1,"")</f>
        <v/>
      </c>
    </row>
    <row r="11210" spans="1:16" x14ac:dyDescent="0.3">
      <c r="A11210">
        <v>11209</v>
      </c>
      <c r="B11210" t="s">
        <v>1417</v>
      </c>
      <c r="C11210">
        <v>233</v>
      </c>
      <c r="D11210">
        <f>'12월'!B233</f>
        <v>0</v>
      </c>
      <c r="E11210">
        <f t="shared" si="175"/>
        <v>0</v>
      </c>
      <c r="F11210">
        <f>'12월'!C233</f>
        <v>0</v>
      </c>
      <c r="G11210">
        <f>'12월'!D233</f>
        <v>0</v>
      </c>
      <c r="H11210">
        <f>'12월'!E233</f>
        <v>0</v>
      </c>
      <c r="I11210">
        <f>'12월'!F233</f>
        <v>0</v>
      </c>
      <c r="J11210">
        <f>'12월'!G233</f>
        <v>0</v>
      </c>
      <c r="K11210">
        <f>'12월'!H233</f>
        <v>0</v>
      </c>
      <c r="L11210">
        <f>'12월'!I233</f>
        <v>0</v>
      </c>
      <c r="M11210">
        <f>'12월'!J233</f>
        <v>0</v>
      </c>
      <c r="N11210">
        <f>'12월'!K233</f>
        <v>0</v>
      </c>
      <c r="O11210">
        <f>'12월'!L233</f>
        <v>0</v>
      </c>
      <c r="P11210" t="str">
        <f>IF(AND(검색!$C$4&lt;&gt;"",E11210&lt;&gt;"",ISNUMBER(SEARCH(검색!$C$4,E11210)),OR(D11210&lt;&gt;"",F11210&lt;&gt;"",G11210&lt;&gt;"",H11210&lt;&gt;"")),COUNT(P$1:P11209)+1,"")</f>
        <v/>
      </c>
    </row>
    <row r="11211" spans="1:16" x14ac:dyDescent="0.3">
      <c r="A11211">
        <v>11210</v>
      </c>
      <c r="B11211" t="s">
        <v>1417</v>
      </c>
      <c r="C11211">
        <v>234</v>
      </c>
      <c r="D11211">
        <f>'12월'!B234</f>
        <v>0</v>
      </c>
      <c r="E11211">
        <f t="shared" si="175"/>
        <v>0</v>
      </c>
      <c r="F11211">
        <f>'12월'!C234</f>
        <v>0</v>
      </c>
      <c r="G11211">
        <f>'12월'!D234</f>
        <v>0</v>
      </c>
      <c r="H11211">
        <f>'12월'!E234</f>
        <v>0</v>
      </c>
      <c r="I11211">
        <f>'12월'!F234</f>
        <v>0</v>
      </c>
      <c r="J11211">
        <f>'12월'!G234</f>
        <v>0</v>
      </c>
      <c r="K11211">
        <f>'12월'!H234</f>
        <v>0</v>
      </c>
      <c r="L11211">
        <f>'12월'!I234</f>
        <v>0</v>
      </c>
      <c r="M11211">
        <f>'12월'!J234</f>
        <v>0</v>
      </c>
      <c r="N11211">
        <f>'12월'!K234</f>
        <v>0</v>
      </c>
      <c r="O11211">
        <f>'12월'!L234</f>
        <v>0</v>
      </c>
      <c r="P11211" t="str">
        <f>IF(AND(검색!$C$4&lt;&gt;"",E11211&lt;&gt;"",ISNUMBER(SEARCH(검색!$C$4,E11211)),OR(D11211&lt;&gt;"",F11211&lt;&gt;"",G11211&lt;&gt;"",H11211&lt;&gt;"")),COUNT(P$1:P11210)+1,"")</f>
        <v/>
      </c>
    </row>
    <row r="11212" spans="1:16" x14ac:dyDescent="0.3">
      <c r="A11212">
        <v>11211</v>
      </c>
      <c r="B11212" t="s">
        <v>1417</v>
      </c>
      <c r="C11212">
        <v>235</v>
      </c>
      <c r="D11212">
        <f>'12월'!B235</f>
        <v>0</v>
      </c>
      <c r="E11212">
        <f t="shared" si="175"/>
        <v>0</v>
      </c>
      <c r="F11212">
        <f>'12월'!C235</f>
        <v>0</v>
      </c>
      <c r="G11212">
        <f>'12월'!D235</f>
        <v>0</v>
      </c>
      <c r="H11212">
        <f>'12월'!E235</f>
        <v>0</v>
      </c>
      <c r="I11212">
        <f>'12월'!F235</f>
        <v>0</v>
      </c>
      <c r="J11212">
        <f>'12월'!G235</f>
        <v>0</v>
      </c>
      <c r="K11212">
        <f>'12월'!H235</f>
        <v>0</v>
      </c>
      <c r="L11212">
        <f>'12월'!I235</f>
        <v>0</v>
      </c>
      <c r="M11212">
        <f>'12월'!J235</f>
        <v>0</v>
      </c>
      <c r="N11212">
        <f>'12월'!K235</f>
        <v>0</v>
      </c>
      <c r="O11212">
        <f>'12월'!L235</f>
        <v>0</v>
      </c>
      <c r="P11212" t="str">
        <f>IF(AND(검색!$C$4&lt;&gt;"",E11212&lt;&gt;"",ISNUMBER(SEARCH(검색!$C$4,E11212)),OR(D11212&lt;&gt;"",F11212&lt;&gt;"",G11212&lt;&gt;"",H11212&lt;&gt;"")),COUNT(P$1:P11211)+1,"")</f>
        <v/>
      </c>
    </row>
    <row r="11213" spans="1:16" x14ac:dyDescent="0.3">
      <c r="A11213">
        <v>11212</v>
      </c>
      <c r="B11213" t="s">
        <v>1417</v>
      </c>
      <c r="C11213">
        <v>236</v>
      </c>
      <c r="D11213">
        <f>'12월'!B236</f>
        <v>0</v>
      </c>
      <c r="E11213">
        <f t="shared" si="175"/>
        <v>0</v>
      </c>
      <c r="F11213">
        <f>'12월'!C236</f>
        <v>0</v>
      </c>
      <c r="G11213">
        <f>'12월'!D236</f>
        <v>0</v>
      </c>
      <c r="H11213">
        <f>'12월'!E236</f>
        <v>0</v>
      </c>
      <c r="I11213">
        <f>'12월'!F236</f>
        <v>0</v>
      </c>
      <c r="J11213">
        <f>'12월'!G236</f>
        <v>0</v>
      </c>
      <c r="K11213">
        <f>'12월'!H236</f>
        <v>0</v>
      </c>
      <c r="L11213">
        <f>'12월'!I236</f>
        <v>0</v>
      </c>
      <c r="M11213">
        <f>'12월'!J236</f>
        <v>0</v>
      </c>
      <c r="N11213">
        <f>'12월'!K236</f>
        <v>0</v>
      </c>
      <c r="O11213">
        <f>'12월'!L236</f>
        <v>0</v>
      </c>
      <c r="P11213" t="str">
        <f>IF(AND(검색!$C$4&lt;&gt;"",E11213&lt;&gt;"",ISNUMBER(SEARCH(검색!$C$4,E11213)),OR(D11213&lt;&gt;"",F11213&lt;&gt;"",G11213&lt;&gt;"",H11213&lt;&gt;"")),COUNT(P$1:P11212)+1,"")</f>
        <v/>
      </c>
    </row>
    <row r="11214" spans="1:16" x14ac:dyDescent="0.3">
      <c r="A11214">
        <v>11213</v>
      </c>
      <c r="B11214" t="s">
        <v>1417</v>
      </c>
      <c r="C11214">
        <v>237</v>
      </c>
      <c r="D11214">
        <f>'12월'!B237</f>
        <v>0</v>
      </c>
      <c r="E11214">
        <f t="shared" si="175"/>
        <v>0</v>
      </c>
      <c r="F11214">
        <f>'12월'!C237</f>
        <v>0</v>
      </c>
      <c r="G11214">
        <f>'12월'!D237</f>
        <v>0</v>
      </c>
      <c r="H11214">
        <f>'12월'!E237</f>
        <v>0</v>
      </c>
      <c r="I11214">
        <f>'12월'!F237</f>
        <v>0</v>
      </c>
      <c r="J11214">
        <f>'12월'!G237</f>
        <v>0</v>
      </c>
      <c r="K11214">
        <f>'12월'!H237</f>
        <v>0</v>
      </c>
      <c r="L11214">
        <f>'12월'!I237</f>
        <v>0</v>
      </c>
      <c r="M11214">
        <f>'12월'!J237</f>
        <v>0</v>
      </c>
      <c r="N11214">
        <f>'12월'!K237</f>
        <v>0</v>
      </c>
      <c r="O11214">
        <f>'12월'!L237</f>
        <v>0</v>
      </c>
      <c r="P11214" t="str">
        <f>IF(AND(검색!$C$4&lt;&gt;"",E11214&lt;&gt;"",ISNUMBER(SEARCH(검색!$C$4,E11214)),OR(D11214&lt;&gt;"",F11214&lt;&gt;"",G11214&lt;&gt;"",H11214&lt;&gt;"")),COUNT(P$1:P11213)+1,"")</f>
        <v/>
      </c>
    </row>
    <row r="11215" spans="1:16" x14ac:dyDescent="0.3">
      <c r="A11215">
        <v>11214</v>
      </c>
      <c r="B11215" t="s">
        <v>1417</v>
      </c>
      <c r="C11215">
        <v>238</v>
      </c>
      <c r="D11215">
        <f>'12월'!B238</f>
        <v>0</v>
      </c>
      <c r="E11215">
        <f t="shared" si="175"/>
        <v>0</v>
      </c>
      <c r="F11215">
        <f>'12월'!C238</f>
        <v>0</v>
      </c>
      <c r="G11215">
        <f>'12월'!D238</f>
        <v>0</v>
      </c>
      <c r="H11215">
        <f>'12월'!E238</f>
        <v>0</v>
      </c>
      <c r="I11215">
        <f>'12월'!F238</f>
        <v>0</v>
      </c>
      <c r="J11215">
        <f>'12월'!G238</f>
        <v>0</v>
      </c>
      <c r="K11215">
        <f>'12월'!H238</f>
        <v>0</v>
      </c>
      <c r="L11215">
        <f>'12월'!I238</f>
        <v>0</v>
      </c>
      <c r="M11215">
        <f>'12월'!J238</f>
        <v>0</v>
      </c>
      <c r="N11215">
        <f>'12월'!K238</f>
        <v>0</v>
      </c>
      <c r="O11215">
        <f>'12월'!L238</f>
        <v>0</v>
      </c>
      <c r="P11215" t="str">
        <f>IF(AND(검색!$C$4&lt;&gt;"",E11215&lt;&gt;"",ISNUMBER(SEARCH(검색!$C$4,E11215)),OR(D11215&lt;&gt;"",F11215&lt;&gt;"",G11215&lt;&gt;"",H11215&lt;&gt;"")),COUNT(P$1:P11214)+1,"")</f>
        <v/>
      </c>
    </row>
    <row r="11216" spans="1:16" x14ac:dyDescent="0.3">
      <c r="A11216">
        <v>11215</v>
      </c>
      <c r="B11216" t="s">
        <v>1417</v>
      </c>
      <c r="C11216">
        <v>239</v>
      </c>
      <c r="D11216">
        <f>'12월'!B239</f>
        <v>0</v>
      </c>
      <c r="E11216">
        <f t="shared" si="175"/>
        <v>0</v>
      </c>
      <c r="F11216">
        <f>'12월'!C239</f>
        <v>0</v>
      </c>
      <c r="G11216">
        <f>'12월'!D239</f>
        <v>0</v>
      </c>
      <c r="H11216">
        <f>'12월'!E239</f>
        <v>0</v>
      </c>
      <c r="I11216">
        <f>'12월'!F239</f>
        <v>0</v>
      </c>
      <c r="J11216">
        <f>'12월'!G239</f>
        <v>0</v>
      </c>
      <c r="K11216">
        <f>'12월'!H239</f>
        <v>0</v>
      </c>
      <c r="L11216">
        <f>'12월'!I239</f>
        <v>0</v>
      </c>
      <c r="M11216">
        <f>'12월'!J239</f>
        <v>0</v>
      </c>
      <c r="N11216">
        <f>'12월'!K239</f>
        <v>0</v>
      </c>
      <c r="O11216">
        <f>'12월'!L239</f>
        <v>0</v>
      </c>
      <c r="P11216" t="str">
        <f>IF(AND(검색!$C$4&lt;&gt;"",E11216&lt;&gt;"",ISNUMBER(SEARCH(검색!$C$4,E11216)),OR(D11216&lt;&gt;"",F11216&lt;&gt;"",G11216&lt;&gt;"",H11216&lt;&gt;"")),COUNT(P$1:P11215)+1,"")</f>
        <v/>
      </c>
    </row>
    <row r="11217" spans="1:16" x14ac:dyDescent="0.3">
      <c r="A11217">
        <v>11216</v>
      </c>
      <c r="B11217" t="s">
        <v>1417</v>
      </c>
      <c r="C11217">
        <v>240</v>
      </c>
      <c r="D11217">
        <f>'12월'!B240</f>
        <v>0</v>
      </c>
      <c r="E11217">
        <f t="shared" si="175"/>
        <v>0</v>
      </c>
      <c r="F11217">
        <f>'12월'!C240</f>
        <v>0</v>
      </c>
      <c r="G11217">
        <f>'12월'!D240</f>
        <v>0</v>
      </c>
      <c r="H11217">
        <f>'12월'!E240</f>
        <v>0</v>
      </c>
      <c r="I11217">
        <f>'12월'!F240</f>
        <v>0</v>
      </c>
      <c r="J11217">
        <f>'12월'!G240</f>
        <v>0</v>
      </c>
      <c r="K11217">
        <f>'12월'!H240</f>
        <v>0</v>
      </c>
      <c r="L11217">
        <f>'12월'!I240</f>
        <v>0</v>
      </c>
      <c r="M11217">
        <f>'12월'!J240</f>
        <v>0</v>
      </c>
      <c r="N11217">
        <f>'12월'!K240</f>
        <v>0</v>
      </c>
      <c r="O11217">
        <f>'12월'!L240</f>
        <v>0</v>
      </c>
      <c r="P11217" t="str">
        <f>IF(AND(검색!$C$4&lt;&gt;"",E11217&lt;&gt;"",ISNUMBER(SEARCH(검색!$C$4,E11217)),OR(D11217&lt;&gt;"",F11217&lt;&gt;"",G11217&lt;&gt;"",H11217&lt;&gt;"")),COUNT(P$1:P11216)+1,"")</f>
        <v/>
      </c>
    </row>
    <row r="11218" spans="1:16" x14ac:dyDescent="0.3">
      <c r="A11218">
        <v>11217</v>
      </c>
      <c r="B11218" t="s">
        <v>1417</v>
      </c>
      <c r="C11218">
        <v>241</v>
      </c>
      <c r="D11218">
        <f>'12월'!B241</f>
        <v>0</v>
      </c>
      <c r="E11218">
        <f t="shared" si="175"/>
        <v>0</v>
      </c>
      <c r="F11218">
        <f>'12월'!C241</f>
        <v>0</v>
      </c>
      <c r="G11218">
        <f>'12월'!D241</f>
        <v>0</v>
      </c>
      <c r="H11218">
        <f>'12월'!E241</f>
        <v>0</v>
      </c>
      <c r="I11218">
        <f>'12월'!F241</f>
        <v>0</v>
      </c>
      <c r="J11218">
        <f>'12월'!G241</f>
        <v>0</v>
      </c>
      <c r="K11218">
        <f>'12월'!H241</f>
        <v>0</v>
      </c>
      <c r="L11218">
        <f>'12월'!I241</f>
        <v>0</v>
      </c>
      <c r="M11218">
        <f>'12월'!J241</f>
        <v>0</v>
      </c>
      <c r="N11218">
        <f>'12월'!K241</f>
        <v>0</v>
      </c>
      <c r="O11218">
        <f>'12월'!L241</f>
        <v>0</v>
      </c>
      <c r="P11218" t="str">
        <f>IF(AND(검색!$C$4&lt;&gt;"",E11218&lt;&gt;"",ISNUMBER(SEARCH(검색!$C$4,E11218)),OR(D11218&lt;&gt;"",F11218&lt;&gt;"",G11218&lt;&gt;"",H11218&lt;&gt;"")),COUNT(P$1:P11217)+1,"")</f>
        <v/>
      </c>
    </row>
    <row r="11219" spans="1:16" x14ac:dyDescent="0.3">
      <c r="A11219">
        <v>11218</v>
      </c>
      <c r="B11219" t="s">
        <v>1417</v>
      </c>
      <c r="C11219">
        <v>242</v>
      </c>
      <c r="D11219">
        <f>'12월'!B242</f>
        <v>0</v>
      </c>
      <c r="E11219">
        <f t="shared" si="175"/>
        <v>0</v>
      </c>
      <c r="F11219">
        <f>'12월'!C242</f>
        <v>0</v>
      </c>
      <c r="G11219">
        <f>'12월'!D242</f>
        <v>0</v>
      </c>
      <c r="H11219">
        <f>'12월'!E242</f>
        <v>0</v>
      </c>
      <c r="I11219">
        <f>'12월'!F242</f>
        <v>0</v>
      </c>
      <c r="J11219">
        <f>'12월'!G242</f>
        <v>0</v>
      </c>
      <c r="K11219">
        <f>'12월'!H242</f>
        <v>0</v>
      </c>
      <c r="L11219">
        <f>'12월'!I242</f>
        <v>0</v>
      </c>
      <c r="M11219">
        <f>'12월'!J242</f>
        <v>0</v>
      </c>
      <c r="N11219">
        <f>'12월'!K242</f>
        <v>0</v>
      </c>
      <c r="O11219">
        <f>'12월'!L242</f>
        <v>0</v>
      </c>
      <c r="P11219" t="str">
        <f>IF(AND(검색!$C$4&lt;&gt;"",E11219&lt;&gt;"",ISNUMBER(SEARCH(검색!$C$4,E11219)),OR(D11219&lt;&gt;"",F11219&lt;&gt;"",G11219&lt;&gt;"",H11219&lt;&gt;"")),COUNT(P$1:P11218)+1,"")</f>
        <v/>
      </c>
    </row>
    <row r="11220" spans="1:16" x14ac:dyDescent="0.3">
      <c r="A11220">
        <v>11219</v>
      </c>
      <c r="B11220" t="s">
        <v>1417</v>
      </c>
      <c r="C11220">
        <v>243</v>
      </c>
      <c r="D11220">
        <f>'12월'!B243</f>
        <v>0</v>
      </c>
      <c r="E11220">
        <f t="shared" si="175"/>
        <v>0</v>
      </c>
      <c r="F11220">
        <f>'12월'!C243</f>
        <v>0</v>
      </c>
      <c r="G11220">
        <f>'12월'!D243</f>
        <v>0</v>
      </c>
      <c r="H11220">
        <f>'12월'!E243</f>
        <v>0</v>
      </c>
      <c r="I11220">
        <f>'12월'!F243</f>
        <v>0</v>
      </c>
      <c r="J11220">
        <f>'12월'!G243</f>
        <v>0</v>
      </c>
      <c r="K11220">
        <f>'12월'!H243</f>
        <v>0</v>
      </c>
      <c r="L11220">
        <f>'12월'!I243</f>
        <v>0</v>
      </c>
      <c r="M11220">
        <f>'12월'!J243</f>
        <v>0</v>
      </c>
      <c r="N11220">
        <f>'12월'!K243</f>
        <v>0</v>
      </c>
      <c r="O11220">
        <f>'12월'!L243</f>
        <v>0</v>
      </c>
      <c r="P11220" t="str">
        <f>IF(AND(검색!$C$4&lt;&gt;"",E11220&lt;&gt;"",ISNUMBER(SEARCH(검색!$C$4,E11220)),OR(D11220&lt;&gt;"",F11220&lt;&gt;"",G11220&lt;&gt;"",H11220&lt;&gt;"")),COUNT(P$1:P11219)+1,"")</f>
        <v/>
      </c>
    </row>
    <row r="11221" spans="1:16" x14ac:dyDescent="0.3">
      <c r="A11221">
        <v>11220</v>
      </c>
      <c r="B11221" t="s">
        <v>1417</v>
      </c>
      <c r="C11221">
        <v>244</v>
      </c>
      <c r="D11221">
        <f>'12월'!B244</f>
        <v>0</v>
      </c>
      <c r="E11221">
        <f t="shared" si="175"/>
        <v>0</v>
      </c>
      <c r="F11221">
        <f>'12월'!C244</f>
        <v>0</v>
      </c>
      <c r="G11221">
        <f>'12월'!D244</f>
        <v>0</v>
      </c>
      <c r="H11221">
        <f>'12월'!E244</f>
        <v>0</v>
      </c>
      <c r="I11221">
        <f>'12월'!F244</f>
        <v>0</v>
      </c>
      <c r="J11221">
        <f>'12월'!G244</f>
        <v>0</v>
      </c>
      <c r="K11221">
        <f>'12월'!H244</f>
        <v>0</v>
      </c>
      <c r="L11221">
        <f>'12월'!I244</f>
        <v>0</v>
      </c>
      <c r="M11221">
        <f>'12월'!J244</f>
        <v>0</v>
      </c>
      <c r="N11221">
        <f>'12월'!K244</f>
        <v>0</v>
      </c>
      <c r="O11221">
        <f>'12월'!L244</f>
        <v>0</v>
      </c>
      <c r="P11221" t="str">
        <f>IF(AND(검색!$C$4&lt;&gt;"",E11221&lt;&gt;"",ISNUMBER(SEARCH(검색!$C$4,E11221)),OR(D11221&lt;&gt;"",F11221&lt;&gt;"",G11221&lt;&gt;"",H11221&lt;&gt;"")),COUNT(P$1:P11220)+1,"")</f>
        <v/>
      </c>
    </row>
    <row r="11222" spans="1:16" x14ac:dyDescent="0.3">
      <c r="A11222">
        <v>11221</v>
      </c>
      <c r="B11222" t="s">
        <v>1417</v>
      </c>
      <c r="C11222">
        <v>245</v>
      </c>
      <c r="D11222">
        <f>'12월'!B245</f>
        <v>0</v>
      </c>
      <c r="E11222">
        <f t="shared" si="175"/>
        <v>0</v>
      </c>
      <c r="F11222">
        <f>'12월'!C245</f>
        <v>0</v>
      </c>
      <c r="G11222">
        <f>'12월'!D245</f>
        <v>0</v>
      </c>
      <c r="H11222">
        <f>'12월'!E245</f>
        <v>0</v>
      </c>
      <c r="I11222">
        <f>'12월'!F245</f>
        <v>0</v>
      </c>
      <c r="J11222">
        <f>'12월'!G245</f>
        <v>0</v>
      </c>
      <c r="K11222">
        <f>'12월'!H245</f>
        <v>0</v>
      </c>
      <c r="L11222">
        <f>'12월'!I245</f>
        <v>0</v>
      </c>
      <c r="M11222">
        <f>'12월'!J245</f>
        <v>0</v>
      </c>
      <c r="N11222">
        <f>'12월'!K245</f>
        <v>0</v>
      </c>
      <c r="O11222">
        <f>'12월'!L245</f>
        <v>0</v>
      </c>
      <c r="P11222" t="str">
        <f>IF(AND(검색!$C$4&lt;&gt;"",E11222&lt;&gt;"",ISNUMBER(SEARCH(검색!$C$4,E11222)),OR(D11222&lt;&gt;"",F11222&lt;&gt;"",G11222&lt;&gt;"",H11222&lt;&gt;"")),COUNT(P$1:P11221)+1,"")</f>
        <v/>
      </c>
    </row>
    <row r="11223" spans="1:16" x14ac:dyDescent="0.3">
      <c r="A11223">
        <v>11222</v>
      </c>
      <c r="B11223" t="s">
        <v>1417</v>
      </c>
      <c r="C11223">
        <v>246</v>
      </c>
      <c r="D11223">
        <f>'12월'!B246</f>
        <v>0</v>
      </c>
      <c r="E11223">
        <f t="shared" si="175"/>
        <v>0</v>
      </c>
      <c r="F11223">
        <f>'12월'!C246</f>
        <v>0</v>
      </c>
      <c r="G11223">
        <f>'12월'!D246</f>
        <v>0</v>
      </c>
      <c r="H11223">
        <f>'12월'!E246</f>
        <v>0</v>
      </c>
      <c r="I11223">
        <f>'12월'!F246</f>
        <v>0</v>
      </c>
      <c r="J11223">
        <f>'12월'!G246</f>
        <v>0</v>
      </c>
      <c r="K11223">
        <f>'12월'!H246</f>
        <v>0</v>
      </c>
      <c r="L11223">
        <f>'12월'!I246</f>
        <v>0</v>
      </c>
      <c r="M11223">
        <f>'12월'!J246</f>
        <v>0</v>
      </c>
      <c r="N11223">
        <f>'12월'!K246</f>
        <v>0</v>
      </c>
      <c r="O11223">
        <f>'12월'!L246</f>
        <v>0</v>
      </c>
      <c r="P11223" t="str">
        <f>IF(AND(검색!$C$4&lt;&gt;"",E11223&lt;&gt;"",ISNUMBER(SEARCH(검색!$C$4,E11223)),OR(D11223&lt;&gt;"",F11223&lt;&gt;"",G11223&lt;&gt;"",H11223&lt;&gt;"")),COUNT(P$1:P11222)+1,"")</f>
        <v/>
      </c>
    </row>
    <row r="11224" spans="1:16" x14ac:dyDescent="0.3">
      <c r="A11224">
        <v>11223</v>
      </c>
      <c r="B11224" t="s">
        <v>1417</v>
      </c>
      <c r="C11224">
        <v>247</v>
      </c>
      <c r="D11224">
        <f>'12월'!B247</f>
        <v>0</v>
      </c>
      <c r="E11224">
        <f t="shared" si="175"/>
        <v>0</v>
      </c>
      <c r="F11224">
        <f>'12월'!C247</f>
        <v>0</v>
      </c>
      <c r="G11224">
        <f>'12월'!D247</f>
        <v>0</v>
      </c>
      <c r="H11224">
        <f>'12월'!E247</f>
        <v>0</v>
      </c>
      <c r="I11224">
        <f>'12월'!F247</f>
        <v>0</v>
      </c>
      <c r="J11224">
        <f>'12월'!G247</f>
        <v>0</v>
      </c>
      <c r="K11224">
        <f>'12월'!H247</f>
        <v>0</v>
      </c>
      <c r="L11224">
        <f>'12월'!I247</f>
        <v>0</v>
      </c>
      <c r="M11224">
        <f>'12월'!J247</f>
        <v>0</v>
      </c>
      <c r="N11224">
        <f>'12월'!K247</f>
        <v>0</v>
      </c>
      <c r="O11224">
        <f>'12월'!L247</f>
        <v>0</v>
      </c>
      <c r="P11224" t="str">
        <f>IF(AND(검색!$C$4&lt;&gt;"",E11224&lt;&gt;"",ISNUMBER(SEARCH(검색!$C$4,E11224)),OR(D11224&lt;&gt;"",F11224&lt;&gt;"",G11224&lt;&gt;"",H11224&lt;&gt;"")),COUNT(P$1:P11223)+1,"")</f>
        <v/>
      </c>
    </row>
    <row r="11225" spans="1:16" x14ac:dyDescent="0.3">
      <c r="A11225">
        <v>11224</v>
      </c>
      <c r="B11225" t="s">
        <v>1417</v>
      </c>
      <c r="C11225">
        <v>248</v>
      </c>
      <c r="D11225">
        <f>'12월'!B248</f>
        <v>0</v>
      </c>
      <c r="E11225">
        <f t="shared" si="175"/>
        <v>0</v>
      </c>
      <c r="F11225">
        <f>'12월'!C248</f>
        <v>0</v>
      </c>
      <c r="G11225">
        <f>'12월'!D248</f>
        <v>0</v>
      </c>
      <c r="H11225">
        <f>'12월'!E248</f>
        <v>0</v>
      </c>
      <c r="I11225">
        <f>'12월'!F248</f>
        <v>0</v>
      </c>
      <c r="J11225">
        <f>'12월'!G248</f>
        <v>0</v>
      </c>
      <c r="K11225">
        <f>'12월'!H248</f>
        <v>0</v>
      </c>
      <c r="L11225">
        <f>'12월'!I248</f>
        <v>0</v>
      </c>
      <c r="M11225">
        <f>'12월'!J248</f>
        <v>0</v>
      </c>
      <c r="N11225">
        <f>'12월'!K248</f>
        <v>0</v>
      </c>
      <c r="O11225">
        <f>'12월'!L248</f>
        <v>0</v>
      </c>
      <c r="P11225" t="str">
        <f>IF(AND(검색!$C$4&lt;&gt;"",E11225&lt;&gt;"",ISNUMBER(SEARCH(검색!$C$4,E11225)),OR(D11225&lt;&gt;"",F11225&lt;&gt;"",G11225&lt;&gt;"",H11225&lt;&gt;"")),COUNT(P$1:P11224)+1,"")</f>
        <v/>
      </c>
    </row>
    <row r="11226" spans="1:16" x14ac:dyDescent="0.3">
      <c r="A11226">
        <v>11225</v>
      </c>
      <c r="B11226" t="s">
        <v>1417</v>
      </c>
      <c r="C11226">
        <v>249</v>
      </c>
      <c r="D11226">
        <f>'12월'!B249</f>
        <v>0</v>
      </c>
      <c r="E11226">
        <f t="shared" si="175"/>
        <v>0</v>
      </c>
      <c r="F11226">
        <f>'12월'!C249</f>
        <v>0</v>
      </c>
      <c r="G11226">
        <f>'12월'!D249</f>
        <v>0</v>
      </c>
      <c r="H11226">
        <f>'12월'!E249</f>
        <v>0</v>
      </c>
      <c r="I11226">
        <f>'12월'!F249</f>
        <v>0</v>
      </c>
      <c r="J11226">
        <f>'12월'!G249</f>
        <v>0</v>
      </c>
      <c r="K11226">
        <f>'12월'!H249</f>
        <v>0</v>
      </c>
      <c r="L11226">
        <f>'12월'!I249</f>
        <v>0</v>
      </c>
      <c r="M11226">
        <f>'12월'!J249</f>
        <v>0</v>
      </c>
      <c r="N11226">
        <f>'12월'!K249</f>
        <v>0</v>
      </c>
      <c r="O11226">
        <f>'12월'!L249</f>
        <v>0</v>
      </c>
      <c r="P11226" t="str">
        <f>IF(AND(검색!$C$4&lt;&gt;"",E11226&lt;&gt;"",ISNUMBER(SEARCH(검색!$C$4,E11226)),OR(D11226&lt;&gt;"",F11226&lt;&gt;"",G11226&lt;&gt;"",H11226&lt;&gt;"")),COUNT(P$1:P11225)+1,"")</f>
        <v/>
      </c>
    </row>
    <row r="11227" spans="1:16" x14ac:dyDescent="0.3">
      <c r="A11227">
        <v>11226</v>
      </c>
      <c r="B11227" t="s">
        <v>1417</v>
      </c>
      <c r="C11227">
        <v>250</v>
      </c>
      <c r="D11227">
        <f>'12월'!B250</f>
        <v>0</v>
      </c>
      <c r="E11227">
        <f t="shared" si="175"/>
        <v>0</v>
      </c>
      <c r="F11227">
        <f>'12월'!C250</f>
        <v>0</v>
      </c>
      <c r="G11227">
        <f>'12월'!D250</f>
        <v>0</v>
      </c>
      <c r="H11227">
        <f>'12월'!E250</f>
        <v>0</v>
      </c>
      <c r="I11227">
        <f>'12월'!F250</f>
        <v>0</v>
      </c>
      <c r="J11227">
        <f>'12월'!G250</f>
        <v>0</v>
      </c>
      <c r="K11227">
        <f>'12월'!H250</f>
        <v>0</v>
      </c>
      <c r="L11227">
        <f>'12월'!I250</f>
        <v>0</v>
      </c>
      <c r="M11227">
        <f>'12월'!J250</f>
        <v>0</v>
      </c>
      <c r="N11227">
        <f>'12월'!K250</f>
        <v>0</v>
      </c>
      <c r="O11227">
        <f>'12월'!L250</f>
        <v>0</v>
      </c>
      <c r="P11227" t="str">
        <f>IF(AND(검색!$C$4&lt;&gt;"",E11227&lt;&gt;"",ISNUMBER(SEARCH(검색!$C$4,E11227)),OR(D11227&lt;&gt;"",F11227&lt;&gt;"",G11227&lt;&gt;"",H11227&lt;&gt;"")),COUNT(P$1:P11226)+1,"")</f>
        <v/>
      </c>
    </row>
    <row r="11228" spans="1:16" x14ac:dyDescent="0.3">
      <c r="A11228">
        <v>11227</v>
      </c>
      <c r="B11228" t="s">
        <v>1417</v>
      </c>
      <c r="C11228">
        <v>251</v>
      </c>
      <c r="D11228">
        <f>'12월'!B251</f>
        <v>0</v>
      </c>
      <c r="E11228">
        <f t="shared" si="175"/>
        <v>0</v>
      </c>
      <c r="F11228">
        <f>'12월'!C251</f>
        <v>0</v>
      </c>
      <c r="G11228">
        <f>'12월'!D251</f>
        <v>0</v>
      </c>
      <c r="H11228">
        <f>'12월'!E251</f>
        <v>0</v>
      </c>
      <c r="I11228">
        <f>'12월'!F251</f>
        <v>0</v>
      </c>
      <c r="J11228">
        <f>'12월'!G251</f>
        <v>0</v>
      </c>
      <c r="K11228">
        <f>'12월'!H251</f>
        <v>0</v>
      </c>
      <c r="L11228">
        <f>'12월'!I251</f>
        <v>0</v>
      </c>
      <c r="M11228">
        <f>'12월'!J251</f>
        <v>0</v>
      </c>
      <c r="N11228">
        <f>'12월'!K251</f>
        <v>0</v>
      </c>
      <c r="O11228">
        <f>'12월'!L251</f>
        <v>0</v>
      </c>
      <c r="P11228" t="str">
        <f>IF(AND(검색!$C$4&lt;&gt;"",E11228&lt;&gt;"",ISNUMBER(SEARCH(검색!$C$4,E11228)),OR(D11228&lt;&gt;"",F11228&lt;&gt;"",G11228&lt;&gt;"",H11228&lt;&gt;"")),COUNT(P$1:P11227)+1,"")</f>
        <v/>
      </c>
    </row>
    <row r="11229" spans="1:16" x14ac:dyDescent="0.3">
      <c r="A11229">
        <v>11228</v>
      </c>
      <c r="B11229" t="s">
        <v>1417</v>
      </c>
      <c r="C11229">
        <v>252</v>
      </c>
      <c r="D11229">
        <f>'12월'!B252</f>
        <v>0</v>
      </c>
      <c r="E11229">
        <f t="shared" si="175"/>
        <v>0</v>
      </c>
      <c r="F11229">
        <f>'12월'!C252</f>
        <v>0</v>
      </c>
      <c r="G11229">
        <f>'12월'!D252</f>
        <v>0</v>
      </c>
      <c r="H11229">
        <f>'12월'!E252</f>
        <v>0</v>
      </c>
      <c r="I11229">
        <f>'12월'!F252</f>
        <v>0</v>
      </c>
      <c r="J11229">
        <f>'12월'!G252</f>
        <v>0</v>
      </c>
      <c r="K11229">
        <f>'12월'!H252</f>
        <v>0</v>
      </c>
      <c r="L11229">
        <f>'12월'!I252</f>
        <v>0</v>
      </c>
      <c r="M11229">
        <f>'12월'!J252</f>
        <v>0</v>
      </c>
      <c r="N11229">
        <f>'12월'!K252</f>
        <v>0</v>
      </c>
      <c r="O11229">
        <f>'12월'!L252</f>
        <v>0</v>
      </c>
      <c r="P11229" t="str">
        <f>IF(AND(검색!$C$4&lt;&gt;"",E11229&lt;&gt;"",ISNUMBER(SEARCH(검색!$C$4,E11229)),OR(D11229&lt;&gt;"",F11229&lt;&gt;"",G11229&lt;&gt;"",H11229&lt;&gt;"")),COUNT(P$1:P11228)+1,"")</f>
        <v/>
      </c>
    </row>
    <row r="11230" spans="1:16" x14ac:dyDescent="0.3">
      <c r="A11230">
        <v>11229</v>
      </c>
      <c r="B11230" t="s">
        <v>1417</v>
      </c>
      <c r="C11230">
        <v>253</v>
      </c>
      <c r="D11230">
        <f>'12월'!B253</f>
        <v>0</v>
      </c>
      <c r="E11230">
        <f t="shared" si="175"/>
        <v>0</v>
      </c>
      <c r="F11230">
        <f>'12월'!C253</f>
        <v>0</v>
      </c>
      <c r="G11230">
        <f>'12월'!D253</f>
        <v>0</v>
      </c>
      <c r="H11230">
        <f>'12월'!E253</f>
        <v>0</v>
      </c>
      <c r="I11230">
        <f>'12월'!F253</f>
        <v>0</v>
      </c>
      <c r="J11230">
        <f>'12월'!G253</f>
        <v>0</v>
      </c>
      <c r="K11230">
        <f>'12월'!H253</f>
        <v>0</v>
      </c>
      <c r="L11230">
        <f>'12월'!I253</f>
        <v>0</v>
      </c>
      <c r="M11230">
        <f>'12월'!J253</f>
        <v>0</v>
      </c>
      <c r="N11230">
        <f>'12월'!K253</f>
        <v>0</v>
      </c>
      <c r="O11230">
        <f>'12월'!L253</f>
        <v>0</v>
      </c>
      <c r="P11230" t="str">
        <f>IF(AND(검색!$C$4&lt;&gt;"",E11230&lt;&gt;"",ISNUMBER(SEARCH(검색!$C$4,E11230)),OR(D11230&lt;&gt;"",F11230&lt;&gt;"",G11230&lt;&gt;"",H11230&lt;&gt;"")),COUNT(P$1:P11229)+1,"")</f>
        <v/>
      </c>
    </row>
    <row r="11231" spans="1:16" x14ac:dyDescent="0.3">
      <c r="A11231">
        <v>11230</v>
      </c>
      <c r="B11231" t="s">
        <v>1417</v>
      </c>
      <c r="C11231">
        <v>254</v>
      </c>
      <c r="D11231">
        <f>'12월'!B254</f>
        <v>0</v>
      </c>
      <c r="E11231">
        <f t="shared" si="175"/>
        <v>0</v>
      </c>
      <c r="F11231">
        <f>'12월'!C254</f>
        <v>0</v>
      </c>
      <c r="G11231">
        <f>'12월'!D254</f>
        <v>0</v>
      </c>
      <c r="H11231">
        <f>'12월'!E254</f>
        <v>0</v>
      </c>
      <c r="I11231">
        <f>'12월'!F254</f>
        <v>0</v>
      </c>
      <c r="J11231">
        <f>'12월'!G254</f>
        <v>0</v>
      </c>
      <c r="K11231">
        <f>'12월'!H254</f>
        <v>0</v>
      </c>
      <c r="L11231">
        <f>'12월'!I254</f>
        <v>0</v>
      </c>
      <c r="M11231">
        <f>'12월'!J254</f>
        <v>0</v>
      </c>
      <c r="N11231">
        <f>'12월'!K254</f>
        <v>0</v>
      </c>
      <c r="O11231">
        <f>'12월'!L254</f>
        <v>0</v>
      </c>
      <c r="P11231" t="str">
        <f>IF(AND(검색!$C$4&lt;&gt;"",E11231&lt;&gt;"",ISNUMBER(SEARCH(검색!$C$4,E11231)),OR(D11231&lt;&gt;"",F11231&lt;&gt;"",G11231&lt;&gt;"",H11231&lt;&gt;"")),COUNT(P$1:P11230)+1,"")</f>
        <v/>
      </c>
    </row>
    <row r="11232" spans="1:16" x14ac:dyDescent="0.3">
      <c r="A11232">
        <v>11231</v>
      </c>
      <c r="B11232" t="s">
        <v>1417</v>
      </c>
      <c r="C11232">
        <v>255</v>
      </c>
      <c r="D11232">
        <f>'12월'!B255</f>
        <v>0</v>
      </c>
      <c r="E11232">
        <f t="shared" si="175"/>
        <v>0</v>
      </c>
      <c r="F11232">
        <f>'12월'!C255</f>
        <v>0</v>
      </c>
      <c r="G11232">
        <f>'12월'!D255</f>
        <v>0</v>
      </c>
      <c r="H11232">
        <f>'12월'!E255</f>
        <v>0</v>
      </c>
      <c r="I11232">
        <f>'12월'!F255</f>
        <v>0</v>
      </c>
      <c r="J11232">
        <f>'12월'!G255</f>
        <v>0</v>
      </c>
      <c r="K11232">
        <f>'12월'!H255</f>
        <v>0</v>
      </c>
      <c r="L11232">
        <f>'12월'!I255</f>
        <v>0</v>
      </c>
      <c r="M11232">
        <f>'12월'!J255</f>
        <v>0</v>
      </c>
      <c r="N11232">
        <f>'12월'!K255</f>
        <v>0</v>
      </c>
      <c r="O11232">
        <f>'12월'!L255</f>
        <v>0</v>
      </c>
      <c r="P11232" t="str">
        <f>IF(AND(검색!$C$4&lt;&gt;"",E11232&lt;&gt;"",ISNUMBER(SEARCH(검색!$C$4,E11232)),OR(D11232&lt;&gt;"",F11232&lt;&gt;"",G11232&lt;&gt;"",H11232&lt;&gt;"")),COUNT(P$1:P11231)+1,"")</f>
        <v/>
      </c>
    </row>
    <row r="11233" spans="1:16" x14ac:dyDescent="0.3">
      <c r="A11233">
        <v>11232</v>
      </c>
      <c r="B11233" t="s">
        <v>1417</v>
      </c>
      <c r="C11233">
        <v>256</v>
      </c>
      <c r="D11233">
        <f>'12월'!B256</f>
        <v>0</v>
      </c>
      <c r="E11233">
        <f t="shared" si="175"/>
        <v>0</v>
      </c>
      <c r="F11233">
        <f>'12월'!C256</f>
        <v>0</v>
      </c>
      <c r="G11233">
        <f>'12월'!D256</f>
        <v>0</v>
      </c>
      <c r="H11233">
        <f>'12월'!E256</f>
        <v>0</v>
      </c>
      <c r="I11233">
        <f>'12월'!F256</f>
        <v>0</v>
      </c>
      <c r="J11233">
        <f>'12월'!G256</f>
        <v>0</v>
      </c>
      <c r="K11233">
        <f>'12월'!H256</f>
        <v>0</v>
      </c>
      <c r="L11233">
        <f>'12월'!I256</f>
        <v>0</v>
      </c>
      <c r="M11233">
        <f>'12월'!J256</f>
        <v>0</v>
      </c>
      <c r="N11233">
        <f>'12월'!K256</f>
        <v>0</v>
      </c>
      <c r="O11233">
        <f>'12월'!L256</f>
        <v>0</v>
      </c>
      <c r="P11233" t="str">
        <f>IF(AND(검색!$C$4&lt;&gt;"",E11233&lt;&gt;"",ISNUMBER(SEARCH(검색!$C$4,E11233)),OR(D11233&lt;&gt;"",F11233&lt;&gt;"",G11233&lt;&gt;"",H11233&lt;&gt;"")),COUNT(P$1:P11232)+1,"")</f>
        <v/>
      </c>
    </row>
    <row r="11234" spans="1:16" x14ac:dyDescent="0.3">
      <c r="A11234">
        <v>11233</v>
      </c>
      <c r="B11234" t="s">
        <v>1417</v>
      </c>
      <c r="C11234">
        <v>257</v>
      </c>
      <c r="D11234">
        <f>'12월'!B257</f>
        <v>0</v>
      </c>
      <c r="E11234">
        <f t="shared" si="175"/>
        <v>0</v>
      </c>
      <c r="F11234">
        <f>'12월'!C257</f>
        <v>0</v>
      </c>
      <c r="G11234">
        <f>'12월'!D257</f>
        <v>0</v>
      </c>
      <c r="H11234">
        <f>'12월'!E257</f>
        <v>0</v>
      </c>
      <c r="I11234">
        <f>'12월'!F257</f>
        <v>0</v>
      </c>
      <c r="J11234">
        <f>'12월'!G257</f>
        <v>0</v>
      </c>
      <c r="K11234">
        <f>'12월'!H257</f>
        <v>0</v>
      </c>
      <c r="L11234">
        <f>'12월'!I257</f>
        <v>0</v>
      </c>
      <c r="M11234">
        <f>'12월'!J257</f>
        <v>0</v>
      </c>
      <c r="N11234">
        <f>'12월'!K257</f>
        <v>0</v>
      </c>
      <c r="O11234">
        <f>'12월'!L257</f>
        <v>0</v>
      </c>
      <c r="P11234" t="str">
        <f>IF(AND(검색!$C$4&lt;&gt;"",E11234&lt;&gt;"",ISNUMBER(SEARCH(검색!$C$4,E11234)),OR(D11234&lt;&gt;"",F11234&lt;&gt;"",G11234&lt;&gt;"",H11234&lt;&gt;"")),COUNT(P$1:P11233)+1,"")</f>
        <v/>
      </c>
    </row>
    <row r="11235" spans="1:16" x14ac:dyDescent="0.3">
      <c r="A11235">
        <v>11234</v>
      </c>
      <c r="B11235" t="s">
        <v>1417</v>
      </c>
      <c r="C11235">
        <v>258</v>
      </c>
      <c r="D11235">
        <f>'12월'!B258</f>
        <v>0</v>
      </c>
      <c r="E11235">
        <f t="shared" si="175"/>
        <v>0</v>
      </c>
      <c r="F11235">
        <f>'12월'!C258</f>
        <v>0</v>
      </c>
      <c r="G11235">
        <f>'12월'!D258</f>
        <v>0</v>
      </c>
      <c r="H11235">
        <f>'12월'!E258</f>
        <v>0</v>
      </c>
      <c r="I11235">
        <f>'12월'!F258</f>
        <v>0</v>
      </c>
      <c r="J11235">
        <f>'12월'!G258</f>
        <v>0</v>
      </c>
      <c r="K11235">
        <f>'12월'!H258</f>
        <v>0</v>
      </c>
      <c r="L11235">
        <f>'12월'!I258</f>
        <v>0</v>
      </c>
      <c r="M11235">
        <f>'12월'!J258</f>
        <v>0</v>
      </c>
      <c r="N11235">
        <f>'12월'!K258</f>
        <v>0</v>
      </c>
      <c r="O11235">
        <f>'12월'!L258</f>
        <v>0</v>
      </c>
      <c r="P11235" t="str">
        <f>IF(AND(검색!$C$4&lt;&gt;"",E11235&lt;&gt;"",ISNUMBER(SEARCH(검색!$C$4,E11235)),OR(D11235&lt;&gt;"",F11235&lt;&gt;"",G11235&lt;&gt;"",H11235&lt;&gt;"")),COUNT(P$1:P11234)+1,"")</f>
        <v/>
      </c>
    </row>
    <row r="11236" spans="1:16" x14ac:dyDescent="0.3">
      <c r="A11236">
        <v>11235</v>
      </c>
      <c r="B11236" t="s">
        <v>1417</v>
      </c>
      <c r="C11236">
        <v>259</v>
      </c>
      <c r="D11236">
        <f>'12월'!B259</f>
        <v>0</v>
      </c>
      <c r="E11236">
        <f t="shared" si="175"/>
        <v>0</v>
      </c>
      <c r="F11236">
        <f>'12월'!C259</f>
        <v>0</v>
      </c>
      <c r="G11236">
        <f>'12월'!D259</f>
        <v>0</v>
      </c>
      <c r="H11236">
        <f>'12월'!E259</f>
        <v>0</v>
      </c>
      <c r="I11236">
        <f>'12월'!F259</f>
        <v>0</v>
      </c>
      <c r="J11236">
        <f>'12월'!G259</f>
        <v>0</v>
      </c>
      <c r="K11236">
        <f>'12월'!H259</f>
        <v>0</v>
      </c>
      <c r="L11236">
        <f>'12월'!I259</f>
        <v>0</v>
      </c>
      <c r="M11236">
        <f>'12월'!J259</f>
        <v>0</v>
      </c>
      <c r="N11236">
        <f>'12월'!K259</f>
        <v>0</v>
      </c>
      <c r="O11236">
        <f>'12월'!L259</f>
        <v>0</v>
      </c>
      <c r="P11236" t="str">
        <f>IF(AND(검색!$C$4&lt;&gt;"",E11236&lt;&gt;"",ISNUMBER(SEARCH(검색!$C$4,E11236)),OR(D11236&lt;&gt;"",F11236&lt;&gt;"",G11236&lt;&gt;"",H11236&lt;&gt;"")),COUNT(P$1:P11235)+1,"")</f>
        <v/>
      </c>
    </row>
    <row r="11237" spans="1:16" x14ac:dyDescent="0.3">
      <c r="A11237">
        <v>11236</v>
      </c>
      <c r="B11237" t="s">
        <v>1417</v>
      </c>
      <c r="C11237">
        <v>260</v>
      </c>
      <c r="D11237">
        <f>'12월'!B260</f>
        <v>0</v>
      </c>
      <c r="E11237">
        <f t="shared" si="175"/>
        <v>0</v>
      </c>
      <c r="F11237">
        <f>'12월'!C260</f>
        <v>0</v>
      </c>
      <c r="G11237">
        <f>'12월'!D260</f>
        <v>0</v>
      </c>
      <c r="H11237">
        <f>'12월'!E260</f>
        <v>0</v>
      </c>
      <c r="I11237">
        <f>'12월'!F260</f>
        <v>0</v>
      </c>
      <c r="J11237">
        <f>'12월'!G260</f>
        <v>0</v>
      </c>
      <c r="K11237">
        <f>'12월'!H260</f>
        <v>0</v>
      </c>
      <c r="L11237">
        <f>'12월'!I260</f>
        <v>0</v>
      </c>
      <c r="M11237">
        <f>'12월'!J260</f>
        <v>0</v>
      </c>
      <c r="N11237">
        <f>'12월'!K260</f>
        <v>0</v>
      </c>
      <c r="O11237">
        <f>'12월'!L260</f>
        <v>0</v>
      </c>
      <c r="P11237" t="str">
        <f>IF(AND(검색!$C$4&lt;&gt;"",E11237&lt;&gt;"",ISNUMBER(SEARCH(검색!$C$4,E11237)),OR(D11237&lt;&gt;"",F11237&lt;&gt;"",G11237&lt;&gt;"",H11237&lt;&gt;"")),COUNT(P$1:P11236)+1,"")</f>
        <v/>
      </c>
    </row>
    <row r="11238" spans="1:16" x14ac:dyDescent="0.3">
      <c r="A11238">
        <v>11237</v>
      </c>
      <c r="B11238" t="s">
        <v>1417</v>
      </c>
      <c r="C11238">
        <v>261</v>
      </c>
      <c r="D11238">
        <f>'12월'!B261</f>
        <v>0</v>
      </c>
      <c r="E11238">
        <f t="shared" si="175"/>
        <v>0</v>
      </c>
      <c r="F11238">
        <f>'12월'!C261</f>
        <v>0</v>
      </c>
      <c r="G11238">
        <f>'12월'!D261</f>
        <v>0</v>
      </c>
      <c r="H11238">
        <f>'12월'!E261</f>
        <v>0</v>
      </c>
      <c r="I11238">
        <f>'12월'!F261</f>
        <v>0</v>
      </c>
      <c r="J11238">
        <f>'12월'!G261</f>
        <v>0</v>
      </c>
      <c r="K11238">
        <f>'12월'!H261</f>
        <v>0</v>
      </c>
      <c r="L11238">
        <f>'12월'!I261</f>
        <v>0</v>
      </c>
      <c r="M11238">
        <f>'12월'!J261</f>
        <v>0</v>
      </c>
      <c r="N11238">
        <f>'12월'!K261</f>
        <v>0</v>
      </c>
      <c r="O11238">
        <f>'12월'!L261</f>
        <v>0</v>
      </c>
      <c r="P11238" t="str">
        <f>IF(AND(검색!$C$4&lt;&gt;"",E11238&lt;&gt;"",ISNUMBER(SEARCH(검색!$C$4,E11238)),OR(D11238&lt;&gt;"",F11238&lt;&gt;"",G11238&lt;&gt;"",H11238&lt;&gt;"")),COUNT(P$1:P11237)+1,"")</f>
        <v/>
      </c>
    </row>
    <row r="11239" spans="1:16" x14ac:dyDescent="0.3">
      <c r="A11239">
        <v>11238</v>
      </c>
      <c r="B11239" t="s">
        <v>1417</v>
      </c>
      <c r="C11239">
        <v>262</v>
      </c>
      <c r="D11239">
        <f>'12월'!B262</f>
        <v>0</v>
      </c>
      <c r="E11239">
        <f t="shared" si="175"/>
        <v>0</v>
      </c>
      <c r="F11239">
        <f>'12월'!C262</f>
        <v>0</v>
      </c>
      <c r="G11239">
        <f>'12월'!D262</f>
        <v>0</v>
      </c>
      <c r="H11239">
        <f>'12월'!E262</f>
        <v>0</v>
      </c>
      <c r="I11239">
        <f>'12월'!F262</f>
        <v>0</v>
      </c>
      <c r="J11239">
        <f>'12월'!G262</f>
        <v>0</v>
      </c>
      <c r="K11239">
        <f>'12월'!H262</f>
        <v>0</v>
      </c>
      <c r="L11239">
        <f>'12월'!I262</f>
        <v>0</v>
      </c>
      <c r="M11239">
        <f>'12월'!J262</f>
        <v>0</v>
      </c>
      <c r="N11239">
        <f>'12월'!K262</f>
        <v>0</v>
      </c>
      <c r="O11239">
        <f>'12월'!L262</f>
        <v>0</v>
      </c>
      <c r="P11239" t="str">
        <f>IF(AND(검색!$C$4&lt;&gt;"",E11239&lt;&gt;"",ISNUMBER(SEARCH(검색!$C$4,E11239)),OR(D11239&lt;&gt;"",F11239&lt;&gt;"",G11239&lt;&gt;"",H11239&lt;&gt;"")),COUNT(P$1:P11238)+1,"")</f>
        <v/>
      </c>
    </row>
    <row r="11240" spans="1:16" x14ac:dyDescent="0.3">
      <c r="A11240">
        <v>11239</v>
      </c>
      <c r="B11240" t="s">
        <v>1417</v>
      </c>
      <c r="C11240">
        <v>263</v>
      </c>
      <c r="D11240">
        <f>'12월'!B263</f>
        <v>0</v>
      </c>
      <c r="E11240">
        <f t="shared" si="175"/>
        <v>0</v>
      </c>
      <c r="F11240">
        <f>'12월'!C263</f>
        <v>0</v>
      </c>
      <c r="G11240">
        <f>'12월'!D263</f>
        <v>0</v>
      </c>
      <c r="H11240">
        <f>'12월'!E263</f>
        <v>0</v>
      </c>
      <c r="I11240">
        <f>'12월'!F263</f>
        <v>0</v>
      </c>
      <c r="J11240">
        <f>'12월'!G263</f>
        <v>0</v>
      </c>
      <c r="K11240">
        <f>'12월'!H263</f>
        <v>0</v>
      </c>
      <c r="L11240">
        <f>'12월'!I263</f>
        <v>0</v>
      </c>
      <c r="M11240">
        <f>'12월'!J263</f>
        <v>0</v>
      </c>
      <c r="N11240">
        <f>'12월'!K263</f>
        <v>0</v>
      </c>
      <c r="O11240">
        <f>'12월'!L263</f>
        <v>0</v>
      </c>
      <c r="P11240" t="str">
        <f>IF(AND(검색!$C$4&lt;&gt;"",E11240&lt;&gt;"",ISNUMBER(SEARCH(검색!$C$4,E11240)),OR(D11240&lt;&gt;"",F11240&lt;&gt;"",G11240&lt;&gt;"",H11240&lt;&gt;"")),COUNT(P$1:P11239)+1,"")</f>
        <v/>
      </c>
    </row>
    <row r="11241" spans="1:16" x14ac:dyDescent="0.3">
      <c r="A11241">
        <v>11240</v>
      </c>
      <c r="B11241" t="s">
        <v>1417</v>
      </c>
      <c r="C11241">
        <v>264</v>
      </c>
      <c r="D11241">
        <f>'12월'!B264</f>
        <v>0</v>
      </c>
      <c r="E11241">
        <f t="shared" si="175"/>
        <v>0</v>
      </c>
      <c r="F11241">
        <f>'12월'!C264</f>
        <v>0</v>
      </c>
      <c r="G11241">
        <f>'12월'!D264</f>
        <v>0</v>
      </c>
      <c r="H11241">
        <f>'12월'!E264</f>
        <v>0</v>
      </c>
      <c r="I11241">
        <f>'12월'!F264</f>
        <v>0</v>
      </c>
      <c r="J11241">
        <f>'12월'!G264</f>
        <v>0</v>
      </c>
      <c r="K11241">
        <f>'12월'!H264</f>
        <v>0</v>
      </c>
      <c r="L11241">
        <f>'12월'!I264</f>
        <v>0</v>
      </c>
      <c r="M11241">
        <f>'12월'!J264</f>
        <v>0</v>
      </c>
      <c r="N11241">
        <f>'12월'!K264</f>
        <v>0</v>
      </c>
      <c r="O11241">
        <f>'12월'!L264</f>
        <v>0</v>
      </c>
      <c r="P11241" t="str">
        <f>IF(AND(검색!$C$4&lt;&gt;"",E11241&lt;&gt;"",ISNUMBER(SEARCH(검색!$C$4,E11241)),OR(D11241&lt;&gt;"",F11241&lt;&gt;"",G11241&lt;&gt;"",H11241&lt;&gt;"")),COUNT(P$1:P11240)+1,"")</f>
        <v/>
      </c>
    </row>
    <row r="11242" spans="1:16" x14ac:dyDescent="0.3">
      <c r="A11242">
        <v>11241</v>
      </c>
      <c r="B11242" t="s">
        <v>1417</v>
      </c>
      <c r="C11242">
        <v>265</v>
      </c>
      <c r="D11242">
        <f>'12월'!B265</f>
        <v>0</v>
      </c>
      <c r="E11242">
        <f t="shared" si="175"/>
        <v>0</v>
      </c>
      <c r="F11242">
        <f>'12월'!C265</f>
        <v>0</v>
      </c>
      <c r="G11242">
        <f>'12월'!D265</f>
        <v>0</v>
      </c>
      <c r="H11242">
        <f>'12월'!E265</f>
        <v>0</v>
      </c>
      <c r="I11242">
        <f>'12월'!F265</f>
        <v>0</v>
      </c>
      <c r="J11242">
        <f>'12월'!G265</f>
        <v>0</v>
      </c>
      <c r="K11242">
        <f>'12월'!H265</f>
        <v>0</v>
      </c>
      <c r="L11242">
        <f>'12월'!I265</f>
        <v>0</v>
      </c>
      <c r="M11242">
        <f>'12월'!J265</f>
        <v>0</v>
      </c>
      <c r="N11242">
        <f>'12월'!K265</f>
        <v>0</v>
      </c>
      <c r="O11242">
        <f>'12월'!L265</f>
        <v>0</v>
      </c>
      <c r="P11242" t="str">
        <f>IF(AND(검색!$C$4&lt;&gt;"",E11242&lt;&gt;"",ISNUMBER(SEARCH(검색!$C$4,E11242)),OR(D11242&lt;&gt;"",F11242&lt;&gt;"",G11242&lt;&gt;"",H11242&lt;&gt;"")),COUNT(P$1:P11241)+1,"")</f>
        <v/>
      </c>
    </row>
    <row r="11243" spans="1:16" x14ac:dyDescent="0.3">
      <c r="A11243">
        <v>11242</v>
      </c>
      <c r="B11243" t="s">
        <v>1417</v>
      </c>
      <c r="C11243">
        <v>266</v>
      </c>
      <c r="D11243">
        <f>'12월'!B266</f>
        <v>0</v>
      </c>
      <c r="E11243">
        <f t="shared" si="175"/>
        <v>0</v>
      </c>
      <c r="F11243">
        <f>'12월'!C266</f>
        <v>0</v>
      </c>
      <c r="G11243">
        <f>'12월'!D266</f>
        <v>0</v>
      </c>
      <c r="H11243">
        <f>'12월'!E266</f>
        <v>0</v>
      </c>
      <c r="I11243">
        <f>'12월'!F266</f>
        <v>0</v>
      </c>
      <c r="J11243">
        <f>'12월'!G266</f>
        <v>0</v>
      </c>
      <c r="K11243">
        <f>'12월'!H266</f>
        <v>0</v>
      </c>
      <c r="L11243">
        <f>'12월'!I266</f>
        <v>0</v>
      </c>
      <c r="M11243">
        <f>'12월'!J266</f>
        <v>0</v>
      </c>
      <c r="N11243">
        <f>'12월'!K266</f>
        <v>0</v>
      </c>
      <c r="O11243">
        <f>'12월'!L266</f>
        <v>0</v>
      </c>
      <c r="P11243" t="str">
        <f>IF(AND(검색!$C$4&lt;&gt;"",E11243&lt;&gt;"",ISNUMBER(SEARCH(검색!$C$4,E11243)),OR(D11243&lt;&gt;"",F11243&lt;&gt;"",G11243&lt;&gt;"",H11243&lt;&gt;"")),COUNT(P$1:P11242)+1,"")</f>
        <v/>
      </c>
    </row>
    <row r="11244" spans="1:16" x14ac:dyDescent="0.3">
      <c r="A11244">
        <v>11243</v>
      </c>
      <c r="B11244" t="s">
        <v>1417</v>
      </c>
      <c r="C11244">
        <v>267</v>
      </c>
      <c r="D11244">
        <f>'12월'!B267</f>
        <v>0</v>
      </c>
      <c r="E11244">
        <f t="shared" si="175"/>
        <v>0</v>
      </c>
      <c r="F11244">
        <f>'12월'!C267</f>
        <v>0</v>
      </c>
      <c r="G11244">
        <f>'12월'!D267</f>
        <v>0</v>
      </c>
      <c r="H11244">
        <f>'12월'!E267</f>
        <v>0</v>
      </c>
      <c r="I11244">
        <f>'12월'!F267</f>
        <v>0</v>
      </c>
      <c r="J11244">
        <f>'12월'!G267</f>
        <v>0</v>
      </c>
      <c r="K11244">
        <f>'12월'!H267</f>
        <v>0</v>
      </c>
      <c r="L11244">
        <f>'12월'!I267</f>
        <v>0</v>
      </c>
      <c r="M11244">
        <f>'12월'!J267</f>
        <v>0</v>
      </c>
      <c r="N11244">
        <f>'12월'!K267</f>
        <v>0</v>
      </c>
      <c r="O11244">
        <f>'12월'!L267</f>
        <v>0</v>
      </c>
      <c r="P11244" t="str">
        <f>IF(AND(검색!$C$4&lt;&gt;"",E11244&lt;&gt;"",ISNUMBER(SEARCH(검색!$C$4,E11244)),OR(D11244&lt;&gt;"",F11244&lt;&gt;"",G11244&lt;&gt;"",H11244&lt;&gt;"")),COUNT(P$1:P11243)+1,"")</f>
        <v/>
      </c>
    </row>
    <row r="11245" spans="1:16" x14ac:dyDescent="0.3">
      <c r="A11245">
        <v>11244</v>
      </c>
      <c r="B11245" t="s">
        <v>1417</v>
      </c>
      <c r="C11245">
        <v>268</v>
      </c>
      <c r="D11245">
        <f>'12월'!B268</f>
        <v>0</v>
      </c>
      <c r="E11245">
        <f t="shared" si="175"/>
        <v>0</v>
      </c>
      <c r="F11245">
        <f>'12월'!C268</f>
        <v>0</v>
      </c>
      <c r="G11245">
        <f>'12월'!D268</f>
        <v>0</v>
      </c>
      <c r="H11245">
        <f>'12월'!E268</f>
        <v>0</v>
      </c>
      <c r="I11245">
        <f>'12월'!F268</f>
        <v>0</v>
      </c>
      <c r="J11245">
        <f>'12월'!G268</f>
        <v>0</v>
      </c>
      <c r="K11245">
        <f>'12월'!H268</f>
        <v>0</v>
      </c>
      <c r="L11245">
        <f>'12월'!I268</f>
        <v>0</v>
      </c>
      <c r="M11245">
        <f>'12월'!J268</f>
        <v>0</v>
      </c>
      <c r="N11245">
        <f>'12월'!K268</f>
        <v>0</v>
      </c>
      <c r="O11245">
        <f>'12월'!L268</f>
        <v>0</v>
      </c>
      <c r="P11245" t="str">
        <f>IF(AND(검색!$C$4&lt;&gt;"",E11245&lt;&gt;"",ISNUMBER(SEARCH(검색!$C$4,E11245)),OR(D11245&lt;&gt;"",F11245&lt;&gt;"",G11245&lt;&gt;"",H11245&lt;&gt;"")),COUNT(P$1:P11244)+1,"")</f>
        <v/>
      </c>
    </row>
    <row r="11246" spans="1:16" x14ac:dyDescent="0.3">
      <c r="A11246">
        <v>11245</v>
      </c>
      <c r="B11246" t="s">
        <v>1417</v>
      </c>
      <c r="C11246">
        <v>269</v>
      </c>
      <c r="D11246">
        <f>'12월'!B269</f>
        <v>0</v>
      </c>
      <c r="E11246">
        <f t="shared" si="175"/>
        <v>0</v>
      </c>
      <c r="F11246">
        <f>'12월'!C269</f>
        <v>0</v>
      </c>
      <c r="G11246">
        <f>'12월'!D269</f>
        <v>0</v>
      </c>
      <c r="H11246">
        <f>'12월'!E269</f>
        <v>0</v>
      </c>
      <c r="I11246">
        <f>'12월'!F269</f>
        <v>0</v>
      </c>
      <c r="J11246">
        <f>'12월'!G269</f>
        <v>0</v>
      </c>
      <c r="K11246">
        <f>'12월'!H269</f>
        <v>0</v>
      </c>
      <c r="L11246">
        <f>'12월'!I269</f>
        <v>0</v>
      </c>
      <c r="M11246">
        <f>'12월'!J269</f>
        <v>0</v>
      </c>
      <c r="N11246">
        <f>'12월'!K269</f>
        <v>0</v>
      </c>
      <c r="O11246">
        <f>'12월'!L269</f>
        <v>0</v>
      </c>
      <c r="P11246" t="str">
        <f>IF(AND(검색!$C$4&lt;&gt;"",E11246&lt;&gt;"",ISNUMBER(SEARCH(검색!$C$4,E11246)),OR(D11246&lt;&gt;"",F11246&lt;&gt;"",G11246&lt;&gt;"",H11246&lt;&gt;"")),COUNT(P$1:P11245)+1,"")</f>
        <v/>
      </c>
    </row>
    <row r="11247" spans="1:16" x14ac:dyDescent="0.3">
      <c r="A11247">
        <v>11246</v>
      </c>
      <c r="B11247" t="s">
        <v>1417</v>
      </c>
      <c r="C11247">
        <v>270</v>
      </c>
      <c r="D11247">
        <f>'12월'!B270</f>
        <v>0</v>
      </c>
      <c r="E11247">
        <f t="shared" si="175"/>
        <v>0</v>
      </c>
      <c r="F11247">
        <f>'12월'!C270</f>
        <v>0</v>
      </c>
      <c r="G11247">
        <f>'12월'!D270</f>
        <v>0</v>
      </c>
      <c r="H11247">
        <f>'12월'!E270</f>
        <v>0</v>
      </c>
      <c r="I11247">
        <f>'12월'!F270</f>
        <v>0</v>
      </c>
      <c r="J11247">
        <f>'12월'!G270</f>
        <v>0</v>
      </c>
      <c r="K11247">
        <f>'12월'!H270</f>
        <v>0</v>
      </c>
      <c r="L11247">
        <f>'12월'!I270</f>
        <v>0</v>
      </c>
      <c r="M11247">
        <f>'12월'!J270</f>
        <v>0</v>
      </c>
      <c r="N11247">
        <f>'12월'!K270</f>
        <v>0</v>
      </c>
      <c r="O11247">
        <f>'12월'!L270</f>
        <v>0</v>
      </c>
      <c r="P11247" t="str">
        <f>IF(AND(검색!$C$4&lt;&gt;"",E11247&lt;&gt;"",ISNUMBER(SEARCH(검색!$C$4,E11247)),OR(D11247&lt;&gt;"",F11247&lt;&gt;"",G11247&lt;&gt;"",H11247&lt;&gt;"")),COUNT(P$1:P11246)+1,"")</f>
        <v/>
      </c>
    </row>
    <row r="11248" spans="1:16" x14ac:dyDescent="0.3">
      <c r="A11248">
        <v>11247</v>
      </c>
      <c r="B11248" t="s">
        <v>1417</v>
      </c>
      <c r="C11248">
        <v>271</v>
      </c>
      <c r="D11248">
        <f>'12월'!B271</f>
        <v>0</v>
      </c>
      <c r="E11248">
        <f t="shared" si="175"/>
        <v>0</v>
      </c>
      <c r="F11248">
        <f>'12월'!C271</f>
        <v>0</v>
      </c>
      <c r="G11248">
        <f>'12월'!D271</f>
        <v>0</v>
      </c>
      <c r="H11248">
        <f>'12월'!E271</f>
        <v>0</v>
      </c>
      <c r="I11248">
        <f>'12월'!F271</f>
        <v>0</v>
      </c>
      <c r="J11248">
        <f>'12월'!G271</f>
        <v>0</v>
      </c>
      <c r="K11248">
        <f>'12월'!H271</f>
        <v>0</v>
      </c>
      <c r="L11248">
        <f>'12월'!I271</f>
        <v>0</v>
      </c>
      <c r="M11248">
        <f>'12월'!J271</f>
        <v>0</v>
      </c>
      <c r="N11248">
        <f>'12월'!K271</f>
        <v>0</v>
      </c>
      <c r="O11248">
        <f>'12월'!L271</f>
        <v>0</v>
      </c>
      <c r="P11248" t="str">
        <f>IF(AND(검색!$C$4&lt;&gt;"",E11248&lt;&gt;"",ISNUMBER(SEARCH(검색!$C$4,E11248)),OR(D11248&lt;&gt;"",F11248&lt;&gt;"",G11248&lt;&gt;"",H11248&lt;&gt;"")),COUNT(P$1:P11247)+1,"")</f>
        <v/>
      </c>
    </row>
    <row r="11249" spans="1:16" x14ac:dyDescent="0.3">
      <c r="A11249">
        <v>11248</v>
      </c>
      <c r="B11249" t="s">
        <v>1417</v>
      </c>
      <c r="C11249">
        <v>272</v>
      </c>
      <c r="D11249">
        <f>'12월'!B272</f>
        <v>0</v>
      </c>
      <c r="E11249">
        <f t="shared" si="175"/>
        <v>0</v>
      </c>
      <c r="F11249">
        <f>'12월'!C272</f>
        <v>0</v>
      </c>
      <c r="G11249">
        <f>'12월'!D272</f>
        <v>0</v>
      </c>
      <c r="H11249">
        <f>'12월'!E272</f>
        <v>0</v>
      </c>
      <c r="I11249">
        <f>'12월'!F272</f>
        <v>0</v>
      </c>
      <c r="J11249">
        <f>'12월'!G272</f>
        <v>0</v>
      </c>
      <c r="K11249">
        <f>'12월'!H272</f>
        <v>0</v>
      </c>
      <c r="L11249">
        <f>'12월'!I272</f>
        <v>0</v>
      </c>
      <c r="M11249">
        <f>'12월'!J272</f>
        <v>0</v>
      </c>
      <c r="N11249">
        <f>'12월'!K272</f>
        <v>0</v>
      </c>
      <c r="O11249">
        <f>'12월'!L272</f>
        <v>0</v>
      </c>
      <c r="P11249" t="str">
        <f>IF(AND(검색!$C$4&lt;&gt;"",E11249&lt;&gt;"",ISNUMBER(SEARCH(검색!$C$4,E11249)),OR(D11249&lt;&gt;"",F11249&lt;&gt;"",G11249&lt;&gt;"",H11249&lt;&gt;"")),COUNT(P$1:P11248)+1,"")</f>
        <v/>
      </c>
    </row>
    <row r="11250" spans="1:16" x14ac:dyDescent="0.3">
      <c r="A11250">
        <v>11249</v>
      </c>
      <c r="B11250" t="s">
        <v>1417</v>
      </c>
      <c r="C11250">
        <v>273</v>
      </c>
      <c r="D11250">
        <f>'12월'!B273</f>
        <v>0</v>
      </c>
      <c r="E11250">
        <f t="shared" si="175"/>
        <v>0</v>
      </c>
      <c r="F11250">
        <f>'12월'!C273</f>
        <v>0</v>
      </c>
      <c r="G11250">
        <f>'12월'!D273</f>
        <v>0</v>
      </c>
      <c r="H11250">
        <f>'12월'!E273</f>
        <v>0</v>
      </c>
      <c r="I11250">
        <f>'12월'!F273</f>
        <v>0</v>
      </c>
      <c r="J11250">
        <f>'12월'!G273</f>
        <v>0</v>
      </c>
      <c r="K11250">
        <f>'12월'!H273</f>
        <v>0</v>
      </c>
      <c r="L11250">
        <f>'12월'!I273</f>
        <v>0</v>
      </c>
      <c r="M11250">
        <f>'12월'!J273</f>
        <v>0</v>
      </c>
      <c r="N11250">
        <f>'12월'!K273</f>
        <v>0</v>
      </c>
      <c r="O11250">
        <f>'12월'!L273</f>
        <v>0</v>
      </c>
      <c r="P11250" t="str">
        <f>IF(AND(검색!$C$4&lt;&gt;"",E11250&lt;&gt;"",ISNUMBER(SEARCH(검색!$C$4,E11250)),OR(D11250&lt;&gt;"",F11250&lt;&gt;"",G11250&lt;&gt;"",H11250&lt;&gt;"")),COUNT(P$1:P11249)+1,"")</f>
        <v/>
      </c>
    </row>
    <row r="11251" spans="1:16" x14ac:dyDescent="0.3">
      <c r="A11251">
        <v>11250</v>
      </c>
      <c r="B11251" t="s">
        <v>1417</v>
      </c>
      <c r="C11251">
        <v>274</v>
      </c>
      <c r="D11251">
        <f>'12월'!B274</f>
        <v>0</v>
      </c>
      <c r="E11251">
        <f t="shared" si="175"/>
        <v>0</v>
      </c>
      <c r="F11251">
        <f>'12월'!C274</f>
        <v>0</v>
      </c>
      <c r="G11251">
        <f>'12월'!D274</f>
        <v>0</v>
      </c>
      <c r="H11251">
        <f>'12월'!E274</f>
        <v>0</v>
      </c>
      <c r="I11251">
        <f>'12월'!F274</f>
        <v>0</v>
      </c>
      <c r="J11251">
        <f>'12월'!G274</f>
        <v>0</v>
      </c>
      <c r="K11251">
        <f>'12월'!H274</f>
        <v>0</v>
      </c>
      <c r="L11251">
        <f>'12월'!I274</f>
        <v>0</v>
      </c>
      <c r="M11251">
        <f>'12월'!J274</f>
        <v>0</v>
      </c>
      <c r="N11251">
        <f>'12월'!K274</f>
        <v>0</v>
      </c>
      <c r="O11251">
        <f>'12월'!L274</f>
        <v>0</v>
      </c>
      <c r="P11251" t="str">
        <f>IF(AND(검색!$C$4&lt;&gt;"",E11251&lt;&gt;"",ISNUMBER(SEARCH(검색!$C$4,E11251)),OR(D11251&lt;&gt;"",F11251&lt;&gt;"",G11251&lt;&gt;"",H11251&lt;&gt;"")),COUNT(P$1:P11250)+1,"")</f>
        <v/>
      </c>
    </row>
    <row r="11252" spans="1:16" x14ac:dyDescent="0.3">
      <c r="A11252">
        <v>11251</v>
      </c>
      <c r="B11252" t="s">
        <v>1417</v>
      </c>
      <c r="C11252">
        <v>275</v>
      </c>
      <c r="D11252">
        <f>'12월'!B275</f>
        <v>0</v>
      </c>
      <c r="E11252">
        <f t="shared" si="175"/>
        <v>0</v>
      </c>
      <c r="F11252">
        <f>'12월'!C275</f>
        <v>0</v>
      </c>
      <c r="G11252">
        <f>'12월'!D275</f>
        <v>0</v>
      </c>
      <c r="H11252">
        <f>'12월'!E275</f>
        <v>0</v>
      </c>
      <c r="I11252">
        <f>'12월'!F275</f>
        <v>0</v>
      </c>
      <c r="J11252">
        <f>'12월'!G275</f>
        <v>0</v>
      </c>
      <c r="K11252">
        <f>'12월'!H275</f>
        <v>0</v>
      </c>
      <c r="L11252">
        <f>'12월'!I275</f>
        <v>0</v>
      </c>
      <c r="M11252">
        <f>'12월'!J275</f>
        <v>0</v>
      </c>
      <c r="N11252">
        <f>'12월'!K275</f>
        <v>0</v>
      </c>
      <c r="O11252">
        <f>'12월'!L275</f>
        <v>0</v>
      </c>
      <c r="P11252" t="str">
        <f>IF(AND(검색!$C$4&lt;&gt;"",E11252&lt;&gt;"",ISNUMBER(SEARCH(검색!$C$4,E11252)),OR(D11252&lt;&gt;"",F11252&lt;&gt;"",G11252&lt;&gt;"",H11252&lt;&gt;"")),COUNT(P$1:P11251)+1,"")</f>
        <v/>
      </c>
    </row>
    <row r="11253" spans="1:16" x14ac:dyDescent="0.3">
      <c r="A11253">
        <v>11252</v>
      </c>
      <c r="B11253" t="s">
        <v>1417</v>
      </c>
      <c r="C11253">
        <v>276</v>
      </c>
      <c r="D11253">
        <f>'12월'!B276</f>
        <v>0</v>
      </c>
      <c r="E11253">
        <f t="shared" si="175"/>
        <v>0</v>
      </c>
      <c r="F11253">
        <f>'12월'!C276</f>
        <v>0</v>
      </c>
      <c r="G11253">
        <f>'12월'!D276</f>
        <v>0</v>
      </c>
      <c r="H11253">
        <f>'12월'!E276</f>
        <v>0</v>
      </c>
      <c r="I11253">
        <f>'12월'!F276</f>
        <v>0</v>
      </c>
      <c r="J11253">
        <f>'12월'!G276</f>
        <v>0</v>
      </c>
      <c r="K11253">
        <f>'12월'!H276</f>
        <v>0</v>
      </c>
      <c r="L11253">
        <f>'12월'!I276</f>
        <v>0</v>
      </c>
      <c r="M11253">
        <f>'12월'!J276</f>
        <v>0</v>
      </c>
      <c r="N11253">
        <f>'12월'!K276</f>
        <v>0</v>
      </c>
      <c r="O11253">
        <f>'12월'!L276</f>
        <v>0</v>
      </c>
      <c r="P11253" t="str">
        <f>IF(AND(검색!$C$4&lt;&gt;"",E11253&lt;&gt;"",ISNUMBER(SEARCH(검색!$C$4,E11253)),OR(D11253&lt;&gt;"",F11253&lt;&gt;"",G11253&lt;&gt;"",H11253&lt;&gt;"")),COUNT(P$1:P11252)+1,"")</f>
        <v/>
      </c>
    </row>
    <row r="11254" spans="1:16" x14ac:dyDescent="0.3">
      <c r="A11254">
        <v>11253</v>
      </c>
      <c r="B11254" t="s">
        <v>1417</v>
      </c>
      <c r="C11254">
        <v>277</v>
      </c>
      <c r="D11254">
        <f>'12월'!B277</f>
        <v>0</v>
      </c>
      <c r="E11254">
        <f t="shared" si="175"/>
        <v>0</v>
      </c>
      <c r="F11254">
        <f>'12월'!C277</f>
        <v>0</v>
      </c>
      <c r="G11254">
        <f>'12월'!D277</f>
        <v>0</v>
      </c>
      <c r="H11254">
        <f>'12월'!E277</f>
        <v>0</v>
      </c>
      <c r="I11254">
        <f>'12월'!F277</f>
        <v>0</v>
      </c>
      <c r="J11254">
        <f>'12월'!G277</f>
        <v>0</v>
      </c>
      <c r="K11254">
        <f>'12월'!H277</f>
        <v>0</v>
      </c>
      <c r="L11254">
        <f>'12월'!I277</f>
        <v>0</v>
      </c>
      <c r="M11254">
        <f>'12월'!J277</f>
        <v>0</v>
      </c>
      <c r="N11254">
        <f>'12월'!K277</f>
        <v>0</v>
      </c>
      <c r="O11254">
        <f>'12월'!L277</f>
        <v>0</v>
      </c>
      <c r="P11254" t="str">
        <f>IF(AND(검색!$C$4&lt;&gt;"",E11254&lt;&gt;"",ISNUMBER(SEARCH(검색!$C$4,E11254)),OR(D11254&lt;&gt;"",F11254&lt;&gt;"",G11254&lt;&gt;"",H11254&lt;&gt;"")),COUNT(P$1:P11253)+1,"")</f>
        <v/>
      </c>
    </row>
    <row r="11255" spans="1:16" x14ac:dyDescent="0.3">
      <c r="A11255">
        <v>11254</v>
      </c>
      <c r="B11255" t="s">
        <v>1417</v>
      </c>
      <c r="C11255">
        <v>278</v>
      </c>
      <c r="D11255">
        <f>'12월'!B278</f>
        <v>0</v>
      </c>
      <c r="E11255">
        <f t="shared" si="175"/>
        <v>0</v>
      </c>
      <c r="F11255">
        <f>'12월'!C278</f>
        <v>0</v>
      </c>
      <c r="G11255">
        <f>'12월'!D278</f>
        <v>0</v>
      </c>
      <c r="H11255">
        <f>'12월'!E278</f>
        <v>0</v>
      </c>
      <c r="I11255">
        <f>'12월'!F278</f>
        <v>0</v>
      </c>
      <c r="J11255">
        <f>'12월'!G278</f>
        <v>0</v>
      </c>
      <c r="K11255">
        <f>'12월'!H278</f>
        <v>0</v>
      </c>
      <c r="L11255">
        <f>'12월'!I278</f>
        <v>0</v>
      </c>
      <c r="M11255">
        <f>'12월'!J278</f>
        <v>0</v>
      </c>
      <c r="N11255">
        <f>'12월'!K278</f>
        <v>0</v>
      </c>
      <c r="O11255">
        <f>'12월'!L278</f>
        <v>0</v>
      </c>
      <c r="P11255" t="str">
        <f>IF(AND(검색!$C$4&lt;&gt;"",E11255&lt;&gt;"",ISNUMBER(SEARCH(검색!$C$4,E11255)),OR(D11255&lt;&gt;"",F11255&lt;&gt;"",G11255&lt;&gt;"",H11255&lt;&gt;"")),COUNT(P$1:P11254)+1,"")</f>
        <v/>
      </c>
    </row>
    <row r="11256" spans="1:16" x14ac:dyDescent="0.3">
      <c r="A11256">
        <v>11255</v>
      </c>
      <c r="B11256" t="s">
        <v>1417</v>
      </c>
      <c r="C11256">
        <v>279</v>
      </c>
      <c r="D11256">
        <f>'12월'!B279</f>
        <v>0</v>
      </c>
      <c r="E11256">
        <f t="shared" si="175"/>
        <v>0</v>
      </c>
      <c r="F11256">
        <f>'12월'!C279</f>
        <v>0</v>
      </c>
      <c r="G11256">
        <f>'12월'!D279</f>
        <v>0</v>
      </c>
      <c r="H11256">
        <f>'12월'!E279</f>
        <v>0</v>
      </c>
      <c r="I11256">
        <f>'12월'!F279</f>
        <v>0</v>
      </c>
      <c r="J11256">
        <f>'12월'!G279</f>
        <v>0</v>
      </c>
      <c r="K11256">
        <f>'12월'!H279</f>
        <v>0</v>
      </c>
      <c r="L11256">
        <f>'12월'!I279</f>
        <v>0</v>
      </c>
      <c r="M11256">
        <f>'12월'!J279</f>
        <v>0</v>
      </c>
      <c r="N11256">
        <f>'12월'!K279</f>
        <v>0</v>
      </c>
      <c r="O11256">
        <f>'12월'!L279</f>
        <v>0</v>
      </c>
      <c r="P11256" t="str">
        <f>IF(AND(검색!$C$4&lt;&gt;"",E11256&lt;&gt;"",ISNUMBER(SEARCH(검색!$C$4,E11256)),OR(D11256&lt;&gt;"",F11256&lt;&gt;"",G11256&lt;&gt;"",H11256&lt;&gt;"")),COUNT(P$1:P11255)+1,"")</f>
        <v/>
      </c>
    </row>
    <row r="11257" spans="1:16" x14ac:dyDescent="0.3">
      <c r="A11257">
        <v>11256</v>
      </c>
      <c r="B11257" t="s">
        <v>1417</v>
      </c>
      <c r="C11257">
        <v>280</v>
      </c>
      <c r="D11257">
        <f>'12월'!B280</f>
        <v>0</v>
      </c>
      <c r="E11257">
        <f t="shared" si="175"/>
        <v>0</v>
      </c>
      <c r="F11257">
        <f>'12월'!C280</f>
        <v>0</v>
      </c>
      <c r="G11257">
        <f>'12월'!D280</f>
        <v>0</v>
      </c>
      <c r="H11257">
        <f>'12월'!E280</f>
        <v>0</v>
      </c>
      <c r="I11257">
        <f>'12월'!F280</f>
        <v>0</v>
      </c>
      <c r="J11257">
        <f>'12월'!G280</f>
        <v>0</v>
      </c>
      <c r="K11257">
        <f>'12월'!H280</f>
        <v>0</v>
      </c>
      <c r="L11257">
        <f>'12월'!I280</f>
        <v>0</v>
      </c>
      <c r="M11257">
        <f>'12월'!J280</f>
        <v>0</v>
      </c>
      <c r="N11257">
        <f>'12월'!K280</f>
        <v>0</v>
      </c>
      <c r="O11257">
        <f>'12월'!L280</f>
        <v>0</v>
      </c>
      <c r="P11257" t="str">
        <f>IF(AND(검색!$C$4&lt;&gt;"",E11257&lt;&gt;"",ISNUMBER(SEARCH(검색!$C$4,E11257)),OR(D11257&lt;&gt;"",F11257&lt;&gt;"",G11257&lt;&gt;"",H11257&lt;&gt;"")),COUNT(P$1:P11256)+1,"")</f>
        <v/>
      </c>
    </row>
    <row r="11258" spans="1:16" x14ac:dyDescent="0.3">
      <c r="A11258">
        <v>11257</v>
      </c>
      <c r="B11258" t="s">
        <v>1417</v>
      </c>
      <c r="C11258">
        <v>281</v>
      </c>
      <c r="D11258">
        <f>'12월'!B281</f>
        <v>0</v>
      </c>
      <c r="E11258">
        <f t="shared" si="175"/>
        <v>0</v>
      </c>
      <c r="F11258">
        <f>'12월'!C281</f>
        <v>0</v>
      </c>
      <c r="G11258">
        <f>'12월'!D281</f>
        <v>0</v>
      </c>
      <c r="H11258">
        <f>'12월'!E281</f>
        <v>0</v>
      </c>
      <c r="I11258">
        <f>'12월'!F281</f>
        <v>0</v>
      </c>
      <c r="J11258">
        <f>'12월'!G281</f>
        <v>0</v>
      </c>
      <c r="K11258">
        <f>'12월'!H281</f>
        <v>0</v>
      </c>
      <c r="L11258">
        <f>'12월'!I281</f>
        <v>0</v>
      </c>
      <c r="M11258">
        <f>'12월'!J281</f>
        <v>0</v>
      </c>
      <c r="N11258">
        <f>'12월'!K281</f>
        <v>0</v>
      </c>
      <c r="O11258">
        <f>'12월'!L281</f>
        <v>0</v>
      </c>
      <c r="P11258" t="str">
        <f>IF(AND(검색!$C$4&lt;&gt;"",E11258&lt;&gt;"",ISNUMBER(SEARCH(검색!$C$4,E11258)),OR(D11258&lt;&gt;"",F11258&lt;&gt;"",G11258&lt;&gt;"",H11258&lt;&gt;"")),COUNT(P$1:P11257)+1,"")</f>
        <v/>
      </c>
    </row>
    <row r="11259" spans="1:16" x14ac:dyDescent="0.3">
      <c r="A11259">
        <v>11258</v>
      </c>
      <c r="B11259" t="s">
        <v>1417</v>
      </c>
      <c r="C11259">
        <v>282</v>
      </c>
      <c r="D11259">
        <f>'12월'!B282</f>
        <v>0</v>
      </c>
      <c r="E11259">
        <f t="shared" si="175"/>
        <v>0</v>
      </c>
      <c r="F11259">
        <f>'12월'!C282</f>
        <v>0</v>
      </c>
      <c r="G11259">
        <f>'12월'!D282</f>
        <v>0</v>
      </c>
      <c r="H11259">
        <f>'12월'!E282</f>
        <v>0</v>
      </c>
      <c r="I11259">
        <f>'12월'!F282</f>
        <v>0</v>
      </c>
      <c r="J11259">
        <f>'12월'!G282</f>
        <v>0</v>
      </c>
      <c r="K11259">
        <f>'12월'!H282</f>
        <v>0</v>
      </c>
      <c r="L11259">
        <f>'12월'!I282</f>
        <v>0</v>
      </c>
      <c r="M11259">
        <f>'12월'!J282</f>
        <v>0</v>
      </c>
      <c r="N11259">
        <f>'12월'!K282</f>
        <v>0</v>
      </c>
      <c r="O11259">
        <f>'12월'!L282</f>
        <v>0</v>
      </c>
      <c r="P11259" t="str">
        <f>IF(AND(검색!$C$4&lt;&gt;"",E11259&lt;&gt;"",ISNUMBER(SEARCH(검색!$C$4,E11259)),OR(D11259&lt;&gt;"",F11259&lt;&gt;"",G11259&lt;&gt;"",H11259&lt;&gt;"")),COUNT(P$1:P11258)+1,"")</f>
        <v/>
      </c>
    </row>
    <row r="11260" spans="1:16" x14ac:dyDescent="0.3">
      <c r="A11260">
        <v>11259</v>
      </c>
      <c r="B11260" t="s">
        <v>1417</v>
      </c>
      <c r="C11260">
        <v>283</v>
      </c>
      <c r="D11260">
        <f>'12월'!B283</f>
        <v>0</v>
      </c>
      <c r="E11260">
        <f t="shared" si="175"/>
        <v>0</v>
      </c>
      <c r="F11260">
        <f>'12월'!C283</f>
        <v>0</v>
      </c>
      <c r="G11260">
        <f>'12월'!D283</f>
        <v>0</v>
      </c>
      <c r="H11260">
        <f>'12월'!E283</f>
        <v>0</v>
      </c>
      <c r="I11260">
        <f>'12월'!F283</f>
        <v>0</v>
      </c>
      <c r="J11260">
        <f>'12월'!G283</f>
        <v>0</v>
      </c>
      <c r="K11260">
        <f>'12월'!H283</f>
        <v>0</v>
      </c>
      <c r="L11260">
        <f>'12월'!I283</f>
        <v>0</v>
      </c>
      <c r="M11260">
        <f>'12월'!J283</f>
        <v>0</v>
      </c>
      <c r="N11260">
        <f>'12월'!K283</f>
        <v>0</v>
      </c>
      <c r="O11260">
        <f>'12월'!L283</f>
        <v>0</v>
      </c>
      <c r="P11260" t="str">
        <f>IF(AND(검색!$C$4&lt;&gt;"",E11260&lt;&gt;"",ISNUMBER(SEARCH(검색!$C$4,E11260)),OR(D11260&lt;&gt;"",F11260&lt;&gt;"",G11260&lt;&gt;"",H11260&lt;&gt;"")),COUNT(P$1:P11259)+1,"")</f>
        <v/>
      </c>
    </row>
    <row r="11261" spans="1:16" x14ac:dyDescent="0.3">
      <c r="A11261">
        <v>11260</v>
      </c>
      <c r="B11261" t="s">
        <v>1417</v>
      </c>
      <c r="C11261">
        <v>284</v>
      </c>
      <c r="D11261">
        <f>'12월'!B284</f>
        <v>0</v>
      </c>
      <c r="E11261">
        <f t="shared" si="175"/>
        <v>0</v>
      </c>
      <c r="F11261">
        <f>'12월'!C284</f>
        <v>0</v>
      </c>
      <c r="G11261">
        <f>'12월'!D284</f>
        <v>0</v>
      </c>
      <c r="H11261">
        <f>'12월'!E284</f>
        <v>0</v>
      </c>
      <c r="I11261">
        <f>'12월'!F284</f>
        <v>0</v>
      </c>
      <c r="J11261">
        <f>'12월'!G284</f>
        <v>0</v>
      </c>
      <c r="K11261">
        <f>'12월'!H284</f>
        <v>0</v>
      </c>
      <c r="L11261">
        <f>'12월'!I284</f>
        <v>0</v>
      </c>
      <c r="M11261">
        <f>'12월'!J284</f>
        <v>0</v>
      </c>
      <c r="N11261">
        <f>'12월'!K284</f>
        <v>0</v>
      </c>
      <c r="O11261">
        <f>'12월'!L284</f>
        <v>0</v>
      </c>
      <c r="P11261" t="str">
        <f>IF(AND(검색!$C$4&lt;&gt;"",E11261&lt;&gt;"",ISNUMBER(SEARCH(검색!$C$4,E11261)),OR(D11261&lt;&gt;"",F11261&lt;&gt;"",G11261&lt;&gt;"",H11261&lt;&gt;"")),COUNT(P$1:P11260)+1,"")</f>
        <v/>
      </c>
    </row>
    <row r="11262" spans="1:16" x14ac:dyDescent="0.3">
      <c r="A11262">
        <v>11261</v>
      </c>
      <c r="B11262" t="s">
        <v>1417</v>
      </c>
      <c r="C11262">
        <v>285</v>
      </c>
      <c r="D11262">
        <f>'12월'!B285</f>
        <v>0</v>
      </c>
      <c r="E11262">
        <f t="shared" si="175"/>
        <v>0</v>
      </c>
      <c r="F11262">
        <f>'12월'!C285</f>
        <v>0</v>
      </c>
      <c r="G11262">
        <f>'12월'!D285</f>
        <v>0</v>
      </c>
      <c r="H11262">
        <f>'12월'!E285</f>
        <v>0</v>
      </c>
      <c r="I11262">
        <f>'12월'!F285</f>
        <v>0</v>
      </c>
      <c r="J11262">
        <f>'12월'!G285</f>
        <v>0</v>
      </c>
      <c r="K11262">
        <f>'12월'!H285</f>
        <v>0</v>
      </c>
      <c r="L11262">
        <f>'12월'!I285</f>
        <v>0</v>
      </c>
      <c r="M11262">
        <f>'12월'!J285</f>
        <v>0</v>
      </c>
      <c r="N11262">
        <f>'12월'!K285</f>
        <v>0</v>
      </c>
      <c r="O11262">
        <f>'12월'!L285</f>
        <v>0</v>
      </c>
      <c r="P11262" t="str">
        <f>IF(AND(검색!$C$4&lt;&gt;"",E11262&lt;&gt;"",ISNUMBER(SEARCH(검색!$C$4,E11262)),OR(D11262&lt;&gt;"",F11262&lt;&gt;"",G11262&lt;&gt;"",H11262&lt;&gt;"")),COUNT(P$1:P11261)+1,"")</f>
        <v/>
      </c>
    </row>
    <row r="11263" spans="1:16" x14ac:dyDescent="0.3">
      <c r="A11263">
        <v>11262</v>
      </c>
      <c r="B11263" t="s">
        <v>1417</v>
      </c>
      <c r="C11263">
        <v>286</v>
      </c>
      <c r="D11263">
        <f>'12월'!B286</f>
        <v>0</v>
      </c>
      <c r="E11263">
        <f t="shared" si="175"/>
        <v>0</v>
      </c>
      <c r="F11263">
        <f>'12월'!C286</f>
        <v>0</v>
      </c>
      <c r="G11263">
        <f>'12월'!D286</f>
        <v>0</v>
      </c>
      <c r="H11263">
        <f>'12월'!E286</f>
        <v>0</v>
      </c>
      <c r="I11263">
        <f>'12월'!F286</f>
        <v>0</v>
      </c>
      <c r="J11263">
        <f>'12월'!G286</f>
        <v>0</v>
      </c>
      <c r="K11263">
        <f>'12월'!H286</f>
        <v>0</v>
      </c>
      <c r="L11263">
        <f>'12월'!I286</f>
        <v>0</v>
      </c>
      <c r="M11263">
        <f>'12월'!J286</f>
        <v>0</v>
      </c>
      <c r="N11263">
        <f>'12월'!K286</f>
        <v>0</v>
      </c>
      <c r="O11263">
        <f>'12월'!L286</f>
        <v>0</v>
      </c>
      <c r="P11263" t="str">
        <f>IF(AND(검색!$C$4&lt;&gt;"",E11263&lt;&gt;"",ISNUMBER(SEARCH(검색!$C$4,E11263)),OR(D11263&lt;&gt;"",F11263&lt;&gt;"",G11263&lt;&gt;"",H11263&lt;&gt;"")),COUNT(P$1:P11262)+1,"")</f>
        <v/>
      </c>
    </row>
    <row r="11264" spans="1:16" x14ac:dyDescent="0.3">
      <c r="A11264">
        <v>11263</v>
      </c>
      <c r="B11264" t="s">
        <v>1417</v>
      </c>
      <c r="C11264">
        <v>287</v>
      </c>
      <c r="D11264">
        <f>'12월'!B287</f>
        <v>0</v>
      </c>
      <c r="E11264">
        <f t="shared" si="175"/>
        <v>0</v>
      </c>
      <c r="F11264">
        <f>'12월'!C287</f>
        <v>0</v>
      </c>
      <c r="G11264">
        <f>'12월'!D287</f>
        <v>0</v>
      </c>
      <c r="H11264">
        <f>'12월'!E287</f>
        <v>0</v>
      </c>
      <c r="I11264">
        <f>'12월'!F287</f>
        <v>0</v>
      </c>
      <c r="J11264">
        <f>'12월'!G287</f>
        <v>0</v>
      </c>
      <c r="K11264">
        <f>'12월'!H287</f>
        <v>0</v>
      </c>
      <c r="L11264">
        <f>'12월'!I287</f>
        <v>0</v>
      </c>
      <c r="M11264">
        <f>'12월'!J287</f>
        <v>0</v>
      </c>
      <c r="N11264">
        <f>'12월'!K287</f>
        <v>0</v>
      </c>
      <c r="O11264">
        <f>'12월'!L287</f>
        <v>0</v>
      </c>
      <c r="P11264" t="str">
        <f>IF(AND(검색!$C$4&lt;&gt;"",E11264&lt;&gt;"",ISNUMBER(SEARCH(검색!$C$4,E11264)),OR(D11264&lt;&gt;"",F11264&lt;&gt;"",G11264&lt;&gt;"",H11264&lt;&gt;"")),COUNT(P$1:P11263)+1,"")</f>
        <v/>
      </c>
    </row>
    <row r="11265" spans="1:16" x14ac:dyDescent="0.3">
      <c r="A11265">
        <v>11264</v>
      </c>
      <c r="B11265" t="s">
        <v>1417</v>
      </c>
      <c r="C11265">
        <v>288</v>
      </c>
      <c r="D11265">
        <f>'12월'!B288</f>
        <v>0</v>
      </c>
      <c r="E11265">
        <f t="shared" si="175"/>
        <v>0</v>
      </c>
      <c r="F11265">
        <f>'12월'!C288</f>
        <v>0</v>
      </c>
      <c r="G11265">
        <f>'12월'!D288</f>
        <v>0</v>
      </c>
      <c r="H11265">
        <f>'12월'!E288</f>
        <v>0</v>
      </c>
      <c r="I11265">
        <f>'12월'!F288</f>
        <v>0</v>
      </c>
      <c r="J11265">
        <f>'12월'!G288</f>
        <v>0</v>
      </c>
      <c r="K11265">
        <f>'12월'!H288</f>
        <v>0</v>
      </c>
      <c r="L11265">
        <f>'12월'!I288</f>
        <v>0</v>
      </c>
      <c r="M11265">
        <f>'12월'!J288</f>
        <v>0</v>
      </c>
      <c r="N11265">
        <f>'12월'!K288</f>
        <v>0</v>
      </c>
      <c r="O11265">
        <f>'12월'!L288</f>
        <v>0</v>
      </c>
      <c r="P11265" t="str">
        <f>IF(AND(검색!$C$4&lt;&gt;"",E11265&lt;&gt;"",ISNUMBER(SEARCH(검색!$C$4,E11265)),OR(D11265&lt;&gt;"",F11265&lt;&gt;"",G11265&lt;&gt;"",H11265&lt;&gt;"")),COUNT(P$1:P11264)+1,"")</f>
        <v/>
      </c>
    </row>
    <row r="11266" spans="1:16" x14ac:dyDescent="0.3">
      <c r="A11266">
        <v>11265</v>
      </c>
      <c r="B11266" t="s">
        <v>1417</v>
      </c>
      <c r="C11266">
        <v>289</v>
      </c>
      <c r="D11266">
        <f>'12월'!B289</f>
        <v>0</v>
      </c>
      <c r="E11266">
        <f t="shared" si="175"/>
        <v>0</v>
      </c>
      <c r="F11266">
        <f>'12월'!C289</f>
        <v>0</v>
      </c>
      <c r="G11266">
        <f>'12월'!D289</f>
        <v>0</v>
      </c>
      <c r="H11266">
        <f>'12월'!E289</f>
        <v>0</v>
      </c>
      <c r="I11266">
        <f>'12월'!F289</f>
        <v>0</v>
      </c>
      <c r="J11266">
        <f>'12월'!G289</f>
        <v>0</v>
      </c>
      <c r="K11266">
        <f>'12월'!H289</f>
        <v>0</v>
      </c>
      <c r="L11266">
        <f>'12월'!I289</f>
        <v>0</v>
      </c>
      <c r="M11266">
        <f>'12월'!J289</f>
        <v>0</v>
      </c>
      <c r="N11266">
        <f>'12월'!K289</f>
        <v>0</v>
      </c>
      <c r="O11266">
        <f>'12월'!L289</f>
        <v>0</v>
      </c>
      <c r="P11266" t="str">
        <f>IF(AND(검색!$C$4&lt;&gt;"",E11266&lt;&gt;"",ISNUMBER(SEARCH(검색!$C$4,E11266)),OR(D11266&lt;&gt;"",F11266&lt;&gt;"",G11266&lt;&gt;"",H11266&lt;&gt;"")),COUNT(P$1:P11265)+1,"")</f>
        <v/>
      </c>
    </row>
    <row r="11267" spans="1:16" x14ac:dyDescent="0.3">
      <c r="A11267">
        <v>11266</v>
      </c>
      <c r="B11267" t="s">
        <v>1417</v>
      </c>
      <c r="C11267">
        <v>290</v>
      </c>
      <c r="D11267">
        <f>'12월'!B290</f>
        <v>0</v>
      </c>
      <c r="E11267">
        <f t="shared" ref="E11267:E11330" si="176">IF(D11267&lt;&gt;"",D11267,IF(B11267=B11266,E11266,""))</f>
        <v>0</v>
      </c>
      <c r="F11267">
        <f>'12월'!C290</f>
        <v>0</v>
      </c>
      <c r="G11267">
        <f>'12월'!D290</f>
        <v>0</v>
      </c>
      <c r="H11267">
        <f>'12월'!E290</f>
        <v>0</v>
      </c>
      <c r="I11267">
        <f>'12월'!F290</f>
        <v>0</v>
      </c>
      <c r="J11267">
        <f>'12월'!G290</f>
        <v>0</v>
      </c>
      <c r="K11267">
        <f>'12월'!H290</f>
        <v>0</v>
      </c>
      <c r="L11267">
        <f>'12월'!I290</f>
        <v>0</v>
      </c>
      <c r="M11267">
        <f>'12월'!J290</f>
        <v>0</v>
      </c>
      <c r="N11267">
        <f>'12월'!K290</f>
        <v>0</v>
      </c>
      <c r="O11267">
        <f>'12월'!L290</f>
        <v>0</v>
      </c>
      <c r="P11267" t="str">
        <f>IF(AND(검색!$C$4&lt;&gt;"",E11267&lt;&gt;"",ISNUMBER(SEARCH(검색!$C$4,E11267)),OR(D11267&lt;&gt;"",F11267&lt;&gt;"",G11267&lt;&gt;"",H11267&lt;&gt;"")),COUNT(P$1:P11266)+1,"")</f>
        <v/>
      </c>
    </row>
    <row r="11268" spans="1:16" x14ac:dyDescent="0.3">
      <c r="A11268">
        <v>11267</v>
      </c>
      <c r="B11268" t="s">
        <v>1417</v>
      </c>
      <c r="C11268">
        <v>291</v>
      </c>
      <c r="D11268">
        <f>'12월'!B291</f>
        <v>0</v>
      </c>
      <c r="E11268">
        <f t="shared" si="176"/>
        <v>0</v>
      </c>
      <c r="F11268">
        <f>'12월'!C291</f>
        <v>0</v>
      </c>
      <c r="G11268">
        <f>'12월'!D291</f>
        <v>0</v>
      </c>
      <c r="H11268">
        <f>'12월'!E291</f>
        <v>0</v>
      </c>
      <c r="I11268">
        <f>'12월'!F291</f>
        <v>0</v>
      </c>
      <c r="J11268">
        <f>'12월'!G291</f>
        <v>0</v>
      </c>
      <c r="K11268">
        <f>'12월'!H291</f>
        <v>0</v>
      </c>
      <c r="L11268">
        <f>'12월'!I291</f>
        <v>0</v>
      </c>
      <c r="M11268">
        <f>'12월'!J291</f>
        <v>0</v>
      </c>
      <c r="N11268">
        <f>'12월'!K291</f>
        <v>0</v>
      </c>
      <c r="O11268">
        <f>'12월'!L291</f>
        <v>0</v>
      </c>
      <c r="P11268" t="str">
        <f>IF(AND(검색!$C$4&lt;&gt;"",E11268&lt;&gt;"",ISNUMBER(SEARCH(검색!$C$4,E11268)),OR(D11268&lt;&gt;"",F11268&lt;&gt;"",G11268&lt;&gt;"",H11268&lt;&gt;"")),COUNT(P$1:P11267)+1,"")</f>
        <v/>
      </c>
    </row>
    <row r="11269" spans="1:16" x14ac:dyDescent="0.3">
      <c r="A11269">
        <v>11268</v>
      </c>
      <c r="B11269" t="s">
        <v>1417</v>
      </c>
      <c r="C11269">
        <v>292</v>
      </c>
      <c r="D11269">
        <f>'12월'!B292</f>
        <v>0</v>
      </c>
      <c r="E11269">
        <f t="shared" si="176"/>
        <v>0</v>
      </c>
      <c r="F11269">
        <f>'12월'!C292</f>
        <v>0</v>
      </c>
      <c r="G11269">
        <f>'12월'!D292</f>
        <v>0</v>
      </c>
      <c r="H11269">
        <f>'12월'!E292</f>
        <v>0</v>
      </c>
      <c r="I11269">
        <f>'12월'!F292</f>
        <v>0</v>
      </c>
      <c r="J11269">
        <f>'12월'!G292</f>
        <v>0</v>
      </c>
      <c r="K11269">
        <f>'12월'!H292</f>
        <v>0</v>
      </c>
      <c r="L11269">
        <f>'12월'!I292</f>
        <v>0</v>
      </c>
      <c r="M11269">
        <f>'12월'!J292</f>
        <v>0</v>
      </c>
      <c r="N11269">
        <f>'12월'!K292</f>
        <v>0</v>
      </c>
      <c r="O11269">
        <f>'12월'!L292</f>
        <v>0</v>
      </c>
      <c r="P11269" t="str">
        <f>IF(AND(검색!$C$4&lt;&gt;"",E11269&lt;&gt;"",ISNUMBER(SEARCH(검색!$C$4,E11269)),OR(D11269&lt;&gt;"",F11269&lt;&gt;"",G11269&lt;&gt;"",H11269&lt;&gt;"")),COUNT(P$1:P11268)+1,"")</f>
        <v/>
      </c>
    </row>
    <row r="11270" spans="1:16" x14ac:dyDescent="0.3">
      <c r="A11270">
        <v>11269</v>
      </c>
      <c r="B11270" t="s">
        <v>1417</v>
      </c>
      <c r="C11270">
        <v>293</v>
      </c>
      <c r="D11270">
        <f>'12월'!B293</f>
        <v>0</v>
      </c>
      <c r="E11270">
        <f t="shared" si="176"/>
        <v>0</v>
      </c>
      <c r="F11270">
        <f>'12월'!C293</f>
        <v>0</v>
      </c>
      <c r="G11270">
        <f>'12월'!D293</f>
        <v>0</v>
      </c>
      <c r="H11270">
        <f>'12월'!E293</f>
        <v>0</v>
      </c>
      <c r="I11270">
        <f>'12월'!F293</f>
        <v>0</v>
      </c>
      <c r="J11270">
        <f>'12월'!G293</f>
        <v>0</v>
      </c>
      <c r="K11270">
        <f>'12월'!H293</f>
        <v>0</v>
      </c>
      <c r="L11270">
        <f>'12월'!I293</f>
        <v>0</v>
      </c>
      <c r="M11270">
        <f>'12월'!J293</f>
        <v>0</v>
      </c>
      <c r="N11270">
        <f>'12월'!K293</f>
        <v>0</v>
      </c>
      <c r="O11270">
        <f>'12월'!L293</f>
        <v>0</v>
      </c>
      <c r="P11270" t="str">
        <f>IF(AND(검색!$C$4&lt;&gt;"",E11270&lt;&gt;"",ISNUMBER(SEARCH(검색!$C$4,E11270)),OR(D11270&lt;&gt;"",F11270&lt;&gt;"",G11270&lt;&gt;"",H11270&lt;&gt;"")),COUNT(P$1:P11269)+1,"")</f>
        <v/>
      </c>
    </row>
    <row r="11271" spans="1:16" x14ac:dyDescent="0.3">
      <c r="A11271">
        <v>11270</v>
      </c>
      <c r="B11271" t="s">
        <v>1417</v>
      </c>
      <c r="C11271">
        <v>294</v>
      </c>
      <c r="D11271">
        <f>'12월'!B294</f>
        <v>0</v>
      </c>
      <c r="E11271">
        <f t="shared" si="176"/>
        <v>0</v>
      </c>
      <c r="F11271">
        <f>'12월'!C294</f>
        <v>0</v>
      </c>
      <c r="G11271">
        <f>'12월'!D294</f>
        <v>0</v>
      </c>
      <c r="H11271">
        <f>'12월'!E294</f>
        <v>0</v>
      </c>
      <c r="I11271">
        <f>'12월'!F294</f>
        <v>0</v>
      </c>
      <c r="J11271">
        <f>'12월'!G294</f>
        <v>0</v>
      </c>
      <c r="K11271">
        <f>'12월'!H294</f>
        <v>0</v>
      </c>
      <c r="L11271">
        <f>'12월'!I294</f>
        <v>0</v>
      </c>
      <c r="M11271">
        <f>'12월'!J294</f>
        <v>0</v>
      </c>
      <c r="N11271">
        <f>'12월'!K294</f>
        <v>0</v>
      </c>
      <c r="O11271">
        <f>'12월'!L294</f>
        <v>0</v>
      </c>
      <c r="P11271" t="str">
        <f>IF(AND(검색!$C$4&lt;&gt;"",E11271&lt;&gt;"",ISNUMBER(SEARCH(검색!$C$4,E11271)),OR(D11271&lt;&gt;"",F11271&lt;&gt;"",G11271&lt;&gt;"",H11271&lt;&gt;"")),COUNT(P$1:P11270)+1,"")</f>
        <v/>
      </c>
    </row>
    <row r="11272" spans="1:16" x14ac:dyDescent="0.3">
      <c r="A11272">
        <v>11271</v>
      </c>
      <c r="B11272" t="s">
        <v>1417</v>
      </c>
      <c r="C11272">
        <v>295</v>
      </c>
      <c r="D11272">
        <f>'12월'!B295</f>
        <v>0</v>
      </c>
      <c r="E11272">
        <f t="shared" si="176"/>
        <v>0</v>
      </c>
      <c r="F11272">
        <f>'12월'!C295</f>
        <v>0</v>
      </c>
      <c r="G11272">
        <f>'12월'!D295</f>
        <v>0</v>
      </c>
      <c r="H11272">
        <f>'12월'!E295</f>
        <v>0</v>
      </c>
      <c r="I11272">
        <f>'12월'!F295</f>
        <v>0</v>
      </c>
      <c r="J11272">
        <f>'12월'!G295</f>
        <v>0</v>
      </c>
      <c r="K11272">
        <f>'12월'!H295</f>
        <v>0</v>
      </c>
      <c r="L11272">
        <f>'12월'!I295</f>
        <v>0</v>
      </c>
      <c r="M11272">
        <f>'12월'!J295</f>
        <v>0</v>
      </c>
      <c r="N11272">
        <f>'12월'!K295</f>
        <v>0</v>
      </c>
      <c r="O11272">
        <f>'12월'!L295</f>
        <v>0</v>
      </c>
      <c r="P11272" t="str">
        <f>IF(AND(검색!$C$4&lt;&gt;"",E11272&lt;&gt;"",ISNUMBER(SEARCH(검색!$C$4,E11272)),OR(D11272&lt;&gt;"",F11272&lt;&gt;"",G11272&lt;&gt;"",H11272&lt;&gt;"")),COUNT(P$1:P11271)+1,"")</f>
        <v/>
      </c>
    </row>
    <row r="11273" spans="1:16" x14ac:dyDescent="0.3">
      <c r="A11273">
        <v>11272</v>
      </c>
      <c r="B11273" t="s">
        <v>1417</v>
      </c>
      <c r="C11273">
        <v>296</v>
      </c>
      <c r="D11273">
        <f>'12월'!B296</f>
        <v>0</v>
      </c>
      <c r="E11273">
        <f t="shared" si="176"/>
        <v>0</v>
      </c>
      <c r="F11273">
        <f>'12월'!C296</f>
        <v>0</v>
      </c>
      <c r="G11273">
        <f>'12월'!D296</f>
        <v>0</v>
      </c>
      <c r="H11273">
        <f>'12월'!E296</f>
        <v>0</v>
      </c>
      <c r="I11273">
        <f>'12월'!F296</f>
        <v>0</v>
      </c>
      <c r="J11273">
        <f>'12월'!G296</f>
        <v>0</v>
      </c>
      <c r="K11273">
        <f>'12월'!H296</f>
        <v>0</v>
      </c>
      <c r="L11273">
        <f>'12월'!I296</f>
        <v>0</v>
      </c>
      <c r="M11273">
        <f>'12월'!J296</f>
        <v>0</v>
      </c>
      <c r="N11273">
        <f>'12월'!K296</f>
        <v>0</v>
      </c>
      <c r="O11273">
        <f>'12월'!L296</f>
        <v>0</v>
      </c>
      <c r="P11273" t="str">
        <f>IF(AND(검색!$C$4&lt;&gt;"",E11273&lt;&gt;"",ISNUMBER(SEARCH(검색!$C$4,E11273)),OR(D11273&lt;&gt;"",F11273&lt;&gt;"",G11273&lt;&gt;"",H11273&lt;&gt;"")),COUNT(P$1:P11272)+1,"")</f>
        <v/>
      </c>
    </row>
    <row r="11274" spans="1:16" x14ac:dyDescent="0.3">
      <c r="A11274">
        <v>11273</v>
      </c>
      <c r="B11274" t="s">
        <v>1417</v>
      </c>
      <c r="C11274">
        <v>297</v>
      </c>
      <c r="D11274">
        <f>'12월'!B297</f>
        <v>0</v>
      </c>
      <c r="E11274">
        <f t="shared" si="176"/>
        <v>0</v>
      </c>
      <c r="F11274">
        <f>'12월'!C297</f>
        <v>0</v>
      </c>
      <c r="G11274">
        <f>'12월'!D297</f>
        <v>0</v>
      </c>
      <c r="H11274">
        <f>'12월'!E297</f>
        <v>0</v>
      </c>
      <c r="I11274">
        <f>'12월'!F297</f>
        <v>0</v>
      </c>
      <c r="J11274">
        <f>'12월'!G297</f>
        <v>0</v>
      </c>
      <c r="K11274">
        <f>'12월'!H297</f>
        <v>0</v>
      </c>
      <c r="L11274">
        <f>'12월'!I297</f>
        <v>0</v>
      </c>
      <c r="M11274">
        <f>'12월'!J297</f>
        <v>0</v>
      </c>
      <c r="N11274">
        <f>'12월'!K297</f>
        <v>0</v>
      </c>
      <c r="O11274">
        <f>'12월'!L297</f>
        <v>0</v>
      </c>
      <c r="P11274" t="str">
        <f>IF(AND(검색!$C$4&lt;&gt;"",E11274&lt;&gt;"",ISNUMBER(SEARCH(검색!$C$4,E11274)),OR(D11274&lt;&gt;"",F11274&lt;&gt;"",G11274&lt;&gt;"",H11274&lt;&gt;"")),COUNT(P$1:P11273)+1,"")</f>
        <v/>
      </c>
    </row>
    <row r="11275" spans="1:16" x14ac:dyDescent="0.3">
      <c r="A11275">
        <v>11274</v>
      </c>
      <c r="B11275" t="s">
        <v>1417</v>
      </c>
      <c r="C11275">
        <v>298</v>
      </c>
      <c r="D11275">
        <f>'12월'!B298</f>
        <v>0</v>
      </c>
      <c r="E11275">
        <f t="shared" si="176"/>
        <v>0</v>
      </c>
      <c r="F11275">
        <f>'12월'!C298</f>
        <v>0</v>
      </c>
      <c r="G11275">
        <f>'12월'!D298</f>
        <v>0</v>
      </c>
      <c r="H11275">
        <f>'12월'!E298</f>
        <v>0</v>
      </c>
      <c r="I11275">
        <f>'12월'!F298</f>
        <v>0</v>
      </c>
      <c r="J11275">
        <f>'12월'!G298</f>
        <v>0</v>
      </c>
      <c r="K11275">
        <f>'12월'!H298</f>
        <v>0</v>
      </c>
      <c r="L11275">
        <f>'12월'!I298</f>
        <v>0</v>
      </c>
      <c r="M11275">
        <f>'12월'!J298</f>
        <v>0</v>
      </c>
      <c r="N11275">
        <f>'12월'!K298</f>
        <v>0</v>
      </c>
      <c r="O11275">
        <f>'12월'!L298</f>
        <v>0</v>
      </c>
      <c r="P11275" t="str">
        <f>IF(AND(검색!$C$4&lt;&gt;"",E11275&lt;&gt;"",ISNUMBER(SEARCH(검색!$C$4,E11275)),OR(D11275&lt;&gt;"",F11275&lt;&gt;"",G11275&lt;&gt;"",H11275&lt;&gt;"")),COUNT(P$1:P11274)+1,"")</f>
        <v/>
      </c>
    </row>
    <row r="11276" spans="1:16" x14ac:dyDescent="0.3">
      <c r="A11276">
        <v>11275</v>
      </c>
      <c r="B11276" t="s">
        <v>1417</v>
      </c>
      <c r="C11276">
        <v>299</v>
      </c>
      <c r="D11276">
        <f>'12월'!B299</f>
        <v>0</v>
      </c>
      <c r="E11276">
        <f t="shared" si="176"/>
        <v>0</v>
      </c>
      <c r="F11276">
        <f>'12월'!C299</f>
        <v>0</v>
      </c>
      <c r="G11276">
        <f>'12월'!D299</f>
        <v>0</v>
      </c>
      <c r="H11276">
        <f>'12월'!E299</f>
        <v>0</v>
      </c>
      <c r="I11276">
        <f>'12월'!F299</f>
        <v>0</v>
      </c>
      <c r="J11276">
        <f>'12월'!G299</f>
        <v>0</v>
      </c>
      <c r="K11276">
        <f>'12월'!H299</f>
        <v>0</v>
      </c>
      <c r="L11276">
        <f>'12월'!I299</f>
        <v>0</v>
      </c>
      <c r="M11276">
        <f>'12월'!J299</f>
        <v>0</v>
      </c>
      <c r="N11276">
        <f>'12월'!K299</f>
        <v>0</v>
      </c>
      <c r="O11276">
        <f>'12월'!L299</f>
        <v>0</v>
      </c>
      <c r="P11276" t="str">
        <f>IF(AND(검색!$C$4&lt;&gt;"",E11276&lt;&gt;"",ISNUMBER(SEARCH(검색!$C$4,E11276)),OR(D11276&lt;&gt;"",F11276&lt;&gt;"",G11276&lt;&gt;"",H11276&lt;&gt;"")),COUNT(P$1:P11275)+1,"")</f>
        <v/>
      </c>
    </row>
    <row r="11277" spans="1:16" x14ac:dyDescent="0.3">
      <c r="A11277">
        <v>11276</v>
      </c>
      <c r="B11277" t="s">
        <v>1417</v>
      </c>
      <c r="C11277">
        <v>300</v>
      </c>
      <c r="D11277">
        <f>'12월'!B300</f>
        <v>0</v>
      </c>
      <c r="E11277">
        <f t="shared" si="176"/>
        <v>0</v>
      </c>
      <c r="F11277">
        <f>'12월'!C300</f>
        <v>0</v>
      </c>
      <c r="G11277">
        <f>'12월'!D300</f>
        <v>0</v>
      </c>
      <c r="H11277">
        <f>'12월'!E300</f>
        <v>0</v>
      </c>
      <c r="I11277">
        <f>'12월'!F300</f>
        <v>0</v>
      </c>
      <c r="J11277">
        <f>'12월'!G300</f>
        <v>0</v>
      </c>
      <c r="K11277">
        <f>'12월'!H300</f>
        <v>0</v>
      </c>
      <c r="L11277">
        <f>'12월'!I300</f>
        <v>0</v>
      </c>
      <c r="M11277">
        <f>'12월'!J300</f>
        <v>0</v>
      </c>
      <c r="N11277">
        <f>'12월'!K300</f>
        <v>0</v>
      </c>
      <c r="O11277">
        <f>'12월'!L300</f>
        <v>0</v>
      </c>
      <c r="P11277" t="str">
        <f>IF(AND(검색!$C$4&lt;&gt;"",E11277&lt;&gt;"",ISNUMBER(SEARCH(검색!$C$4,E11277)),OR(D11277&lt;&gt;"",F11277&lt;&gt;"",G11277&lt;&gt;"",H11277&lt;&gt;"")),COUNT(P$1:P11276)+1,"")</f>
        <v/>
      </c>
    </row>
    <row r="11278" spans="1:16" x14ac:dyDescent="0.3">
      <c r="A11278">
        <v>11277</v>
      </c>
      <c r="B11278" t="s">
        <v>1417</v>
      </c>
      <c r="C11278">
        <v>301</v>
      </c>
      <c r="D11278">
        <f>'12월'!B301</f>
        <v>0</v>
      </c>
      <c r="E11278">
        <f t="shared" si="176"/>
        <v>0</v>
      </c>
      <c r="F11278">
        <f>'12월'!C301</f>
        <v>0</v>
      </c>
      <c r="G11278">
        <f>'12월'!D301</f>
        <v>0</v>
      </c>
      <c r="H11278">
        <f>'12월'!E301</f>
        <v>0</v>
      </c>
      <c r="I11278">
        <f>'12월'!F301</f>
        <v>0</v>
      </c>
      <c r="J11278">
        <f>'12월'!G301</f>
        <v>0</v>
      </c>
      <c r="K11278">
        <f>'12월'!H301</f>
        <v>0</v>
      </c>
      <c r="L11278">
        <f>'12월'!I301</f>
        <v>0</v>
      </c>
      <c r="M11278">
        <f>'12월'!J301</f>
        <v>0</v>
      </c>
      <c r="N11278">
        <f>'12월'!K301</f>
        <v>0</v>
      </c>
      <c r="O11278">
        <f>'12월'!L301</f>
        <v>0</v>
      </c>
      <c r="P11278" t="str">
        <f>IF(AND(검색!$C$4&lt;&gt;"",E11278&lt;&gt;"",ISNUMBER(SEARCH(검색!$C$4,E11278)),OR(D11278&lt;&gt;"",F11278&lt;&gt;"",G11278&lt;&gt;"",H11278&lt;&gt;"")),COUNT(P$1:P11277)+1,"")</f>
        <v/>
      </c>
    </row>
    <row r="11279" spans="1:16" x14ac:dyDescent="0.3">
      <c r="A11279">
        <v>11278</v>
      </c>
      <c r="B11279" t="s">
        <v>1417</v>
      </c>
      <c r="C11279">
        <v>302</v>
      </c>
      <c r="D11279">
        <f>'12월'!B302</f>
        <v>0</v>
      </c>
      <c r="E11279">
        <f t="shared" si="176"/>
        <v>0</v>
      </c>
      <c r="F11279">
        <f>'12월'!C302</f>
        <v>0</v>
      </c>
      <c r="G11279">
        <f>'12월'!D302</f>
        <v>0</v>
      </c>
      <c r="H11279">
        <f>'12월'!E302</f>
        <v>0</v>
      </c>
      <c r="I11279">
        <f>'12월'!F302</f>
        <v>0</v>
      </c>
      <c r="J11279">
        <f>'12월'!G302</f>
        <v>0</v>
      </c>
      <c r="K11279">
        <f>'12월'!H302</f>
        <v>0</v>
      </c>
      <c r="L11279">
        <f>'12월'!I302</f>
        <v>0</v>
      </c>
      <c r="M11279">
        <f>'12월'!J302</f>
        <v>0</v>
      </c>
      <c r="N11279">
        <f>'12월'!K302</f>
        <v>0</v>
      </c>
      <c r="O11279">
        <f>'12월'!L302</f>
        <v>0</v>
      </c>
      <c r="P11279" t="str">
        <f>IF(AND(검색!$C$4&lt;&gt;"",E11279&lt;&gt;"",ISNUMBER(SEARCH(검색!$C$4,E11279)),OR(D11279&lt;&gt;"",F11279&lt;&gt;"",G11279&lt;&gt;"",H11279&lt;&gt;"")),COUNT(P$1:P11278)+1,"")</f>
        <v/>
      </c>
    </row>
    <row r="11280" spans="1:16" x14ac:dyDescent="0.3">
      <c r="A11280">
        <v>11279</v>
      </c>
      <c r="B11280" t="s">
        <v>1417</v>
      </c>
      <c r="C11280">
        <v>303</v>
      </c>
      <c r="D11280">
        <f>'12월'!B303</f>
        <v>0</v>
      </c>
      <c r="E11280">
        <f t="shared" si="176"/>
        <v>0</v>
      </c>
      <c r="F11280">
        <f>'12월'!C303</f>
        <v>0</v>
      </c>
      <c r="G11280">
        <f>'12월'!D303</f>
        <v>0</v>
      </c>
      <c r="H11280">
        <f>'12월'!E303</f>
        <v>0</v>
      </c>
      <c r="I11280">
        <f>'12월'!F303</f>
        <v>0</v>
      </c>
      <c r="J11280">
        <f>'12월'!G303</f>
        <v>0</v>
      </c>
      <c r="K11280">
        <f>'12월'!H303</f>
        <v>0</v>
      </c>
      <c r="L11280">
        <f>'12월'!I303</f>
        <v>0</v>
      </c>
      <c r="M11280">
        <f>'12월'!J303</f>
        <v>0</v>
      </c>
      <c r="N11280">
        <f>'12월'!K303</f>
        <v>0</v>
      </c>
      <c r="O11280">
        <f>'12월'!L303</f>
        <v>0</v>
      </c>
      <c r="P11280" t="str">
        <f>IF(AND(검색!$C$4&lt;&gt;"",E11280&lt;&gt;"",ISNUMBER(SEARCH(검색!$C$4,E11280)),OR(D11280&lt;&gt;"",F11280&lt;&gt;"",G11280&lt;&gt;"",H11280&lt;&gt;"")),COUNT(P$1:P11279)+1,"")</f>
        <v/>
      </c>
    </row>
    <row r="11281" spans="1:16" x14ac:dyDescent="0.3">
      <c r="A11281">
        <v>11280</v>
      </c>
      <c r="B11281" t="s">
        <v>1417</v>
      </c>
      <c r="C11281">
        <v>304</v>
      </c>
      <c r="D11281">
        <f>'12월'!B304</f>
        <v>0</v>
      </c>
      <c r="E11281">
        <f t="shared" si="176"/>
        <v>0</v>
      </c>
      <c r="F11281">
        <f>'12월'!C304</f>
        <v>0</v>
      </c>
      <c r="G11281">
        <f>'12월'!D304</f>
        <v>0</v>
      </c>
      <c r="H11281">
        <f>'12월'!E304</f>
        <v>0</v>
      </c>
      <c r="I11281">
        <f>'12월'!F304</f>
        <v>0</v>
      </c>
      <c r="J11281">
        <f>'12월'!G304</f>
        <v>0</v>
      </c>
      <c r="K11281">
        <f>'12월'!H304</f>
        <v>0</v>
      </c>
      <c r="L11281">
        <f>'12월'!I304</f>
        <v>0</v>
      </c>
      <c r="M11281">
        <f>'12월'!J304</f>
        <v>0</v>
      </c>
      <c r="N11281">
        <f>'12월'!K304</f>
        <v>0</v>
      </c>
      <c r="O11281">
        <f>'12월'!L304</f>
        <v>0</v>
      </c>
      <c r="P11281" t="str">
        <f>IF(AND(검색!$C$4&lt;&gt;"",E11281&lt;&gt;"",ISNUMBER(SEARCH(검색!$C$4,E11281)),OR(D11281&lt;&gt;"",F11281&lt;&gt;"",G11281&lt;&gt;"",H11281&lt;&gt;"")),COUNT(P$1:P11280)+1,"")</f>
        <v/>
      </c>
    </row>
    <row r="11282" spans="1:16" x14ac:dyDescent="0.3">
      <c r="A11282">
        <v>11281</v>
      </c>
      <c r="B11282" t="s">
        <v>1417</v>
      </c>
      <c r="C11282">
        <v>305</v>
      </c>
      <c r="D11282">
        <f>'12월'!B305</f>
        <v>0</v>
      </c>
      <c r="E11282">
        <f t="shared" si="176"/>
        <v>0</v>
      </c>
      <c r="F11282">
        <f>'12월'!C305</f>
        <v>0</v>
      </c>
      <c r="G11282">
        <f>'12월'!D305</f>
        <v>0</v>
      </c>
      <c r="H11282">
        <f>'12월'!E305</f>
        <v>0</v>
      </c>
      <c r="I11282">
        <f>'12월'!F305</f>
        <v>0</v>
      </c>
      <c r="J11282">
        <f>'12월'!G305</f>
        <v>0</v>
      </c>
      <c r="K11282">
        <f>'12월'!H305</f>
        <v>0</v>
      </c>
      <c r="L11282">
        <f>'12월'!I305</f>
        <v>0</v>
      </c>
      <c r="M11282">
        <f>'12월'!J305</f>
        <v>0</v>
      </c>
      <c r="N11282">
        <f>'12월'!K305</f>
        <v>0</v>
      </c>
      <c r="O11282">
        <f>'12월'!L305</f>
        <v>0</v>
      </c>
      <c r="P11282" t="str">
        <f>IF(AND(검색!$C$4&lt;&gt;"",E11282&lt;&gt;"",ISNUMBER(SEARCH(검색!$C$4,E11282)),OR(D11282&lt;&gt;"",F11282&lt;&gt;"",G11282&lt;&gt;"",H11282&lt;&gt;"")),COUNT(P$1:P11281)+1,"")</f>
        <v/>
      </c>
    </row>
    <row r="11283" spans="1:16" x14ac:dyDescent="0.3">
      <c r="A11283">
        <v>11282</v>
      </c>
      <c r="B11283" t="s">
        <v>1417</v>
      </c>
      <c r="C11283">
        <v>306</v>
      </c>
      <c r="D11283">
        <f>'12월'!B306</f>
        <v>0</v>
      </c>
      <c r="E11283">
        <f t="shared" si="176"/>
        <v>0</v>
      </c>
      <c r="F11283">
        <f>'12월'!C306</f>
        <v>0</v>
      </c>
      <c r="G11283">
        <f>'12월'!D306</f>
        <v>0</v>
      </c>
      <c r="H11283">
        <f>'12월'!E306</f>
        <v>0</v>
      </c>
      <c r="I11283">
        <f>'12월'!F306</f>
        <v>0</v>
      </c>
      <c r="J11283">
        <f>'12월'!G306</f>
        <v>0</v>
      </c>
      <c r="K11283">
        <f>'12월'!H306</f>
        <v>0</v>
      </c>
      <c r="L11283">
        <f>'12월'!I306</f>
        <v>0</v>
      </c>
      <c r="M11283">
        <f>'12월'!J306</f>
        <v>0</v>
      </c>
      <c r="N11283">
        <f>'12월'!K306</f>
        <v>0</v>
      </c>
      <c r="O11283">
        <f>'12월'!L306</f>
        <v>0</v>
      </c>
      <c r="P11283" t="str">
        <f>IF(AND(검색!$C$4&lt;&gt;"",E11283&lt;&gt;"",ISNUMBER(SEARCH(검색!$C$4,E11283)),OR(D11283&lt;&gt;"",F11283&lt;&gt;"",G11283&lt;&gt;"",H11283&lt;&gt;"")),COUNT(P$1:P11282)+1,"")</f>
        <v/>
      </c>
    </row>
    <row r="11284" spans="1:16" x14ac:dyDescent="0.3">
      <c r="A11284">
        <v>11283</v>
      </c>
      <c r="B11284" t="s">
        <v>1417</v>
      </c>
      <c r="C11284">
        <v>307</v>
      </c>
      <c r="D11284">
        <f>'12월'!B307</f>
        <v>0</v>
      </c>
      <c r="E11284">
        <f t="shared" si="176"/>
        <v>0</v>
      </c>
      <c r="F11284">
        <f>'12월'!C307</f>
        <v>0</v>
      </c>
      <c r="G11284">
        <f>'12월'!D307</f>
        <v>0</v>
      </c>
      <c r="H11284">
        <f>'12월'!E307</f>
        <v>0</v>
      </c>
      <c r="I11284">
        <f>'12월'!F307</f>
        <v>0</v>
      </c>
      <c r="J11284">
        <f>'12월'!G307</f>
        <v>0</v>
      </c>
      <c r="K11284">
        <f>'12월'!H307</f>
        <v>0</v>
      </c>
      <c r="L11284">
        <f>'12월'!I307</f>
        <v>0</v>
      </c>
      <c r="M11284">
        <f>'12월'!J307</f>
        <v>0</v>
      </c>
      <c r="N11284">
        <f>'12월'!K307</f>
        <v>0</v>
      </c>
      <c r="O11284">
        <f>'12월'!L307</f>
        <v>0</v>
      </c>
      <c r="P11284" t="str">
        <f>IF(AND(검색!$C$4&lt;&gt;"",E11284&lt;&gt;"",ISNUMBER(SEARCH(검색!$C$4,E11284)),OR(D11284&lt;&gt;"",F11284&lt;&gt;"",G11284&lt;&gt;"",H11284&lt;&gt;"")),COUNT(P$1:P11283)+1,"")</f>
        <v/>
      </c>
    </row>
    <row r="11285" spans="1:16" x14ac:dyDescent="0.3">
      <c r="A11285">
        <v>11284</v>
      </c>
      <c r="B11285" t="s">
        <v>1417</v>
      </c>
      <c r="C11285">
        <v>308</v>
      </c>
      <c r="D11285">
        <f>'12월'!B308</f>
        <v>0</v>
      </c>
      <c r="E11285">
        <f t="shared" si="176"/>
        <v>0</v>
      </c>
      <c r="F11285">
        <f>'12월'!C308</f>
        <v>0</v>
      </c>
      <c r="G11285">
        <f>'12월'!D308</f>
        <v>0</v>
      </c>
      <c r="H11285">
        <f>'12월'!E308</f>
        <v>0</v>
      </c>
      <c r="I11285">
        <f>'12월'!F308</f>
        <v>0</v>
      </c>
      <c r="J11285">
        <f>'12월'!G308</f>
        <v>0</v>
      </c>
      <c r="K11285">
        <f>'12월'!H308</f>
        <v>0</v>
      </c>
      <c r="L11285">
        <f>'12월'!I308</f>
        <v>0</v>
      </c>
      <c r="M11285">
        <f>'12월'!J308</f>
        <v>0</v>
      </c>
      <c r="N11285">
        <f>'12월'!K308</f>
        <v>0</v>
      </c>
      <c r="O11285">
        <f>'12월'!L308</f>
        <v>0</v>
      </c>
      <c r="P11285" t="str">
        <f>IF(AND(검색!$C$4&lt;&gt;"",E11285&lt;&gt;"",ISNUMBER(SEARCH(검색!$C$4,E11285)),OR(D11285&lt;&gt;"",F11285&lt;&gt;"",G11285&lt;&gt;"",H11285&lt;&gt;"")),COUNT(P$1:P11284)+1,"")</f>
        <v/>
      </c>
    </row>
    <row r="11286" spans="1:16" x14ac:dyDescent="0.3">
      <c r="A11286">
        <v>11285</v>
      </c>
      <c r="B11286" t="s">
        <v>1417</v>
      </c>
      <c r="C11286">
        <v>309</v>
      </c>
      <c r="D11286">
        <f>'12월'!B309</f>
        <v>0</v>
      </c>
      <c r="E11286">
        <f t="shared" si="176"/>
        <v>0</v>
      </c>
      <c r="F11286">
        <f>'12월'!C309</f>
        <v>0</v>
      </c>
      <c r="G11286">
        <f>'12월'!D309</f>
        <v>0</v>
      </c>
      <c r="H11286">
        <f>'12월'!E309</f>
        <v>0</v>
      </c>
      <c r="I11286">
        <f>'12월'!F309</f>
        <v>0</v>
      </c>
      <c r="J11286">
        <f>'12월'!G309</f>
        <v>0</v>
      </c>
      <c r="K11286">
        <f>'12월'!H309</f>
        <v>0</v>
      </c>
      <c r="L11286">
        <f>'12월'!I309</f>
        <v>0</v>
      </c>
      <c r="M11286">
        <f>'12월'!J309</f>
        <v>0</v>
      </c>
      <c r="N11286">
        <f>'12월'!K309</f>
        <v>0</v>
      </c>
      <c r="O11286">
        <f>'12월'!L309</f>
        <v>0</v>
      </c>
      <c r="P11286" t="str">
        <f>IF(AND(검색!$C$4&lt;&gt;"",E11286&lt;&gt;"",ISNUMBER(SEARCH(검색!$C$4,E11286)),OR(D11286&lt;&gt;"",F11286&lt;&gt;"",G11286&lt;&gt;"",H11286&lt;&gt;"")),COUNT(P$1:P11285)+1,"")</f>
        <v/>
      </c>
    </row>
    <row r="11287" spans="1:16" x14ac:dyDescent="0.3">
      <c r="A11287">
        <v>11286</v>
      </c>
      <c r="B11287" t="s">
        <v>1417</v>
      </c>
      <c r="C11287">
        <v>310</v>
      </c>
      <c r="D11287">
        <f>'12월'!B310</f>
        <v>0</v>
      </c>
      <c r="E11287">
        <f t="shared" si="176"/>
        <v>0</v>
      </c>
      <c r="F11287">
        <f>'12월'!C310</f>
        <v>0</v>
      </c>
      <c r="G11287">
        <f>'12월'!D310</f>
        <v>0</v>
      </c>
      <c r="H11287">
        <f>'12월'!E310</f>
        <v>0</v>
      </c>
      <c r="I11287">
        <f>'12월'!F310</f>
        <v>0</v>
      </c>
      <c r="J11287">
        <f>'12월'!G310</f>
        <v>0</v>
      </c>
      <c r="K11287">
        <f>'12월'!H310</f>
        <v>0</v>
      </c>
      <c r="L11287">
        <f>'12월'!I310</f>
        <v>0</v>
      </c>
      <c r="M11287">
        <f>'12월'!J310</f>
        <v>0</v>
      </c>
      <c r="N11287">
        <f>'12월'!K310</f>
        <v>0</v>
      </c>
      <c r="O11287">
        <f>'12월'!L310</f>
        <v>0</v>
      </c>
      <c r="P11287" t="str">
        <f>IF(AND(검색!$C$4&lt;&gt;"",E11287&lt;&gt;"",ISNUMBER(SEARCH(검색!$C$4,E11287)),OR(D11287&lt;&gt;"",F11287&lt;&gt;"",G11287&lt;&gt;"",H11287&lt;&gt;"")),COUNT(P$1:P11286)+1,"")</f>
        <v/>
      </c>
    </row>
    <row r="11288" spans="1:16" x14ac:dyDescent="0.3">
      <c r="A11288">
        <v>11287</v>
      </c>
      <c r="B11288" t="s">
        <v>1417</v>
      </c>
      <c r="C11288">
        <v>311</v>
      </c>
      <c r="D11288">
        <f>'12월'!B311</f>
        <v>0</v>
      </c>
      <c r="E11288">
        <f t="shared" si="176"/>
        <v>0</v>
      </c>
      <c r="F11288">
        <f>'12월'!C311</f>
        <v>0</v>
      </c>
      <c r="G11288">
        <f>'12월'!D311</f>
        <v>0</v>
      </c>
      <c r="H11288">
        <f>'12월'!E311</f>
        <v>0</v>
      </c>
      <c r="I11288">
        <f>'12월'!F311</f>
        <v>0</v>
      </c>
      <c r="J11288">
        <f>'12월'!G311</f>
        <v>0</v>
      </c>
      <c r="K11288">
        <f>'12월'!H311</f>
        <v>0</v>
      </c>
      <c r="L11288">
        <f>'12월'!I311</f>
        <v>0</v>
      </c>
      <c r="M11288">
        <f>'12월'!J311</f>
        <v>0</v>
      </c>
      <c r="N11288">
        <f>'12월'!K311</f>
        <v>0</v>
      </c>
      <c r="O11288">
        <f>'12월'!L311</f>
        <v>0</v>
      </c>
      <c r="P11288" t="str">
        <f>IF(AND(검색!$C$4&lt;&gt;"",E11288&lt;&gt;"",ISNUMBER(SEARCH(검색!$C$4,E11288)),OR(D11288&lt;&gt;"",F11288&lt;&gt;"",G11288&lt;&gt;"",H11288&lt;&gt;"")),COUNT(P$1:P11287)+1,"")</f>
        <v/>
      </c>
    </row>
    <row r="11289" spans="1:16" x14ac:dyDescent="0.3">
      <c r="A11289">
        <v>11288</v>
      </c>
      <c r="B11289" t="s">
        <v>1417</v>
      </c>
      <c r="C11289">
        <v>312</v>
      </c>
      <c r="D11289">
        <f>'12월'!B312</f>
        <v>0</v>
      </c>
      <c r="E11289">
        <f t="shared" si="176"/>
        <v>0</v>
      </c>
      <c r="F11289">
        <f>'12월'!C312</f>
        <v>0</v>
      </c>
      <c r="G11289">
        <f>'12월'!D312</f>
        <v>0</v>
      </c>
      <c r="H11289">
        <f>'12월'!E312</f>
        <v>0</v>
      </c>
      <c r="I11289">
        <f>'12월'!F312</f>
        <v>0</v>
      </c>
      <c r="J11289">
        <f>'12월'!G312</f>
        <v>0</v>
      </c>
      <c r="K11289">
        <f>'12월'!H312</f>
        <v>0</v>
      </c>
      <c r="L11289">
        <f>'12월'!I312</f>
        <v>0</v>
      </c>
      <c r="M11289">
        <f>'12월'!J312</f>
        <v>0</v>
      </c>
      <c r="N11289">
        <f>'12월'!K312</f>
        <v>0</v>
      </c>
      <c r="O11289">
        <f>'12월'!L312</f>
        <v>0</v>
      </c>
      <c r="P11289" t="str">
        <f>IF(AND(검색!$C$4&lt;&gt;"",E11289&lt;&gt;"",ISNUMBER(SEARCH(검색!$C$4,E11289)),OR(D11289&lt;&gt;"",F11289&lt;&gt;"",G11289&lt;&gt;"",H11289&lt;&gt;"")),COUNT(P$1:P11288)+1,"")</f>
        <v/>
      </c>
    </row>
    <row r="11290" spans="1:16" x14ac:dyDescent="0.3">
      <c r="A11290">
        <v>11289</v>
      </c>
      <c r="B11290" t="s">
        <v>1417</v>
      </c>
      <c r="C11290">
        <v>313</v>
      </c>
      <c r="D11290">
        <f>'12월'!B313</f>
        <v>0</v>
      </c>
      <c r="E11290">
        <f t="shared" si="176"/>
        <v>0</v>
      </c>
      <c r="F11290">
        <f>'12월'!C313</f>
        <v>0</v>
      </c>
      <c r="G11290">
        <f>'12월'!D313</f>
        <v>0</v>
      </c>
      <c r="H11290">
        <f>'12월'!E313</f>
        <v>0</v>
      </c>
      <c r="I11290">
        <f>'12월'!F313</f>
        <v>0</v>
      </c>
      <c r="J11290">
        <f>'12월'!G313</f>
        <v>0</v>
      </c>
      <c r="K11290">
        <f>'12월'!H313</f>
        <v>0</v>
      </c>
      <c r="L11290">
        <f>'12월'!I313</f>
        <v>0</v>
      </c>
      <c r="M11290">
        <f>'12월'!J313</f>
        <v>0</v>
      </c>
      <c r="N11290">
        <f>'12월'!K313</f>
        <v>0</v>
      </c>
      <c r="O11290">
        <f>'12월'!L313</f>
        <v>0</v>
      </c>
      <c r="P11290" t="str">
        <f>IF(AND(검색!$C$4&lt;&gt;"",E11290&lt;&gt;"",ISNUMBER(SEARCH(검색!$C$4,E11290)),OR(D11290&lt;&gt;"",F11290&lt;&gt;"",G11290&lt;&gt;"",H11290&lt;&gt;"")),COUNT(P$1:P11289)+1,"")</f>
        <v/>
      </c>
    </row>
    <row r="11291" spans="1:16" x14ac:dyDescent="0.3">
      <c r="A11291">
        <v>11290</v>
      </c>
      <c r="B11291" t="s">
        <v>1417</v>
      </c>
      <c r="C11291">
        <v>314</v>
      </c>
      <c r="D11291">
        <f>'12월'!B314</f>
        <v>0</v>
      </c>
      <c r="E11291">
        <f t="shared" si="176"/>
        <v>0</v>
      </c>
      <c r="F11291">
        <f>'12월'!C314</f>
        <v>0</v>
      </c>
      <c r="G11291">
        <f>'12월'!D314</f>
        <v>0</v>
      </c>
      <c r="H11291">
        <f>'12월'!E314</f>
        <v>0</v>
      </c>
      <c r="I11291">
        <f>'12월'!F314</f>
        <v>0</v>
      </c>
      <c r="J11291">
        <f>'12월'!G314</f>
        <v>0</v>
      </c>
      <c r="K11291">
        <f>'12월'!H314</f>
        <v>0</v>
      </c>
      <c r="L11291">
        <f>'12월'!I314</f>
        <v>0</v>
      </c>
      <c r="M11291">
        <f>'12월'!J314</f>
        <v>0</v>
      </c>
      <c r="N11291">
        <f>'12월'!K314</f>
        <v>0</v>
      </c>
      <c r="O11291">
        <f>'12월'!L314</f>
        <v>0</v>
      </c>
      <c r="P11291" t="str">
        <f>IF(AND(검색!$C$4&lt;&gt;"",E11291&lt;&gt;"",ISNUMBER(SEARCH(검색!$C$4,E11291)),OR(D11291&lt;&gt;"",F11291&lt;&gt;"",G11291&lt;&gt;"",H11291&lt;&gt;"")),COUNT(P$1:P11290)+1,"")</f>
        <v/>
      </c>
    </row>
    <row r="11292" spans="1:16" x14ac:dyDescent="0.3">
      <c r="A11292">
        <v>11291</v>
      </c>
      <c r="B11292" t="s">
        <v>1417</v>
      </c>
      <c r="C11292">
        <v>315</v>
      </c>
      <c r="D11292">
        <f>'12월'!B315</f>
        <v>0</v>
      </c>
      <c r="E11292">
        <f t="shared" si="176"/>
        <v>0</v>
      </c>
      <c r="F11292">
        <f>'12월'!C315</f>
        <v>0</v>
      </c>
      <c r="G11292">
        <f>'12월'!D315</f>
        <v>0</v>
      </c>
      <c r="H11292">
        <f>'12월'!E315</f>
        <v>0</v>
      </c>
      <c r="I11292">
        <f>'12월'!F315</f>
        <v>0</v>
      </c>
      <c r="J11292">
        <f>'12월'!G315</f>
        <v>0</v>
      </c>
      <c r="K11292">
        <f>'12월'!H315</f>
        <v>0</v>
      </c>
      <c r="L11292">
        <f>'12월'!I315</f>
        <v>0</v>
      </c>
      <c r="M11292">
        <f>'12월'!J315</f>
        <v>0</v>
      </c>
      <c r="N11292">
        <f>'12월'!K315</f>
        <v>0</v>
      </c>
      <c r="O11292">
        <f>'12월'!L315</f>
        <v>0</v>
      </c>
      <c r="P11292" t="str">
        <f>IF(AND(검색!$C$4&lt;&gt;"",E11292&lt;&gt;"",ISNUMBER(SEARCH(검색!$C$4,E11292)),OR(D11292&lt;&gt;"",F11292&lt;&gt;"",G11292&lt;&gt;"",H11292&lt;&gt;"")),COUNT(P$1:P11291)+1,"")</f>
        <v/>
      </c>
    </row>
    <row r="11293" spans="1:16" x14ac:dyDescent="0.3">
      <c r="A11293">
        <v>11292</v>
      </c>
      <c r="B11293" t="s">
        <v>1417</v>
      </c>
      <c r="C11293">
        <v>316</v>
      </c>
      <c r="D11293">
        <f>'12월'!B316</f>
        <v>0</v>
      </c>
      <c r="E11293">
        <f t="shared" si="176"/>
        <v>0</v>
      </c>
      <c r="F11293">
        <f>'12월'!C316</f>
        <v>0</v>
      </c>
      <c r="G11293">
        <f>'12월'!D316</f>
        <v>0</v>
      </c>
      <c r="H11293">
        <f>'12월'!E316</f>
        <v>0</v>
      </c>
      <c r="I11293">
        <f>'12월'!F316</f>
        <v>0</v>
      </c>
      <c r="J11293">
        <f>'12월'!G316</f>
        <v>0</v>
      </c>
      <c r="K11293">
        <f>'12월'!H316</f>
        <v>0</v>
      </c>
      <c r="L11293">
        <f>'12월'!I316</f>
        <v>0</v>
      </c>
      <c r="M11293">
        <f>'12월'!J316</f>
        <v>0</v>
      </c>
      <c r="N11293">
        <f>'12월'!K316</f>
        <v>0</v>
      </c>
      <c r="O11293">
        <f>'12월'!L316</f>
        <v>0</v>
      </c>
      <c r="P11293" t="str">
        <f>IF(AND(검색!$C$4&lt;&gt;"",E11293&lt;&gt;"",ISNUMBER(SEARCH(검색!$C$4,E11293)),OR(D11293&lt;&gt;"",F11293&lt;&gt;"",G11293&lt;&gt;"",H11293&lt;&gt;"")),COUNT(P$1:P11292)+1,"")</f>
        <v/>
      </c>
    </row>
    <row r="11294" spans="1:16" x14ac:dyDescent="0.3">
      <c r="A11294">
        <v>11293</v>
      </c>
      <c r="B11294" t="s">
        <v>1417</v>
      </c>
      <c r="C11294">
        <v>317</v>
      </c>
      <c r="D11294">
        <f>'12월'!B317</f>
        <v>0</v>
      </c>
      <c r="E11294">
        <f t="shared" si="176"/>
        <v>0</v>
      </c>
      <c r="F11294">
        <f>'12월'!C317</f>
        <v>0</v>
      </c>
      <c r="G11294">
        <f>'12월'!D317</f>
        <v>0</v>
      </c>
      <c r="H11294">
        <f>'12월'!E317</f>
        <v>0</v>
      </c>
      <c r="I11294">
        <f>'12월'!F317</f>
        <v>0</v>
      </c>
      <c r="J11294">
        <f>'12월'!G317</f>
        <v>0</v>
      </c>
      <c r="K11294">
        <f>'12월'!H317</f>
        <v>0</v>
      </c>
      <c r="L11294">
        <f>'12월'!I317</f>
        <v>0</v>
      </c>
      <c r="M11294">
        <f>'12월'!J317</f>
        <v>0</v>
      </c>
      <c r="N11294">
        <f>'12월'!K317</f>
        <v>0</v>
      </c>
      <c r="O11294">
        <f>'12월'!L317</f>
        <v>0</v>
      </c>
      <c r="P11294" t="str">
        <f>IF(AND(검색!$C$4&lt;&gt;"",E11294&lt;&gt;"",ISNUMBER(SEARCH(검색!$C$4,E11294)),OR(D11294&lt;&gt;"",F11294&lt;&gt;"",G11294&lt;&gt;"",H11294&lt;&gt;"")),COUNT(P$1:P11293)+1,"")</f>
        <v/>
      </c>
    </row>
    <row r="11295" spans="1:16" x14ac:dyDescent="0.3">
      <c r="A11295">
        <v>11294</v>
      </c>
      <c r="B11295" t="s">
        <v>1417</v>
      </c>
      <c r="C11295">
        <v>318</v>
      </c>
      <c r="D11295">
        <f>'12월'!B318</f>
        <v>0</v>
      </c>
      <c r="E11295">
        <f t="shared" si="176"/>
        <v>0</v>
      </c>
      <c r="F11295">
        <f>'12월'!C318</f>
        <v>0</v>
      </c>
      <c r="G11295">
        <f>'12월'!D318</f>
        <v>0</v>
      </c>
      <c r="H11295">
        <f>'12월'!E318</f>
        <v>0</v>
      </c>
      <c r="I11295">
        <f>'12월'!F318</f>
        <v>0</v>
      </c>
      <c r="J11295">
        <f>'12월'!G318</f>
        <v>0</v>
      </c>
      <c r="K11295">
        <f>'12월'!H318</f>
        <v>0</v>
      </c>
      <c r="L11295">
        <f>'12월'!I318</f>
        <v>0</v>
      </c>
      <c r="M11295">
        <f>'12월'!J318</f>
        <v>0</v>
      </c>
      <c r="N11295">
        <f>'12월'!K318</f>
        <v>0</v>
      </c>
      <c r="O11295">
        <f>'12월'!L318</f>
        <v>0</v>
      </c>
      <c r="P11295" t="str">
        <f>IF(AND(검색!$C$4&lt;&gt;"",E11295&lt;&gt;"",ISNUMBER(SEARCH(검색!$C$4,E11295)),OR(D11295&lt;&gt;"",F11295&lt;&gt;"",G11295&lt;&gt;"",H11295&lt;&gt;"")),COUNT(P$1:P11294)+1,"")</f>
        <v/>
      </c>
    </row>
    <row r="11296" spans="1:16" x14ac:dyDescent="0.3">
      <c r="A11296">
        <v>11295</v>
      </c>
      <c r="B11296" t="s">
        <v>1417</v>
      </c>
      <c r="C11296">
        <v>319</v>
      </c>
      <c r="D11296">
        <f>'12월'!B319</f>
        <v>0</v>
      </c>
      <c r="E11296">
        <f t="shared" si="176"/>
        <v>0</v>
      </c>
      <c r="F11296">
        <f>'12월'!C319</f>
        <v>0</v>
      </c>
      <c r="G11296">
        <f>'12월'!D319</f>
        <v>0</v>
      </c>
      <c r="H11296">
        <f>'12월'!E319</f>
        <v>0</v>
      </c>
      <c r="I11296">
        <f>'12월'!F319</f>
        <v>0</v>
      </c>
      <c r="J11296">
        <f>'12월'!G319</f>
        <v>0</v>
      </c>
      <c r="K11296">
        <f>'12월'!H319</f>
        <v>0</v>
      </c>
      <c r="L11296">
        <f>'12월'!I319</f>
        <v>0</v>
      </c>
      <c r="M11296">
        <f>'12월'!J319</f>
        <v>0</v>
      </c>
      <c r="N11296">
        <f>'12월'!K319</f>
        <v>0</v>
      </c>
      <c r="O11296">
        <f>'12월'!L319</f>
        <v>0</v>
      </c>
      <c r="P11296" t="str">
        <f>IF(AND(검색!$C$4&lt;&gt;"",E11296&lt;&gt;"",ISNUMBER(SEARCH(검색!$C$4,E11296)),OR(D11296&lt;&gt;"",F11296&lt;&gt;"",G11296&lt;&gt;"",H11296&lt;&gt;"")),COUNT(P$1:P11295)+1,"")</f>
        <v/>
      </c>
    </row>
    <row r="11297" spans="1:16" x14ac:dyDescent="0.3">
      <c r="A11297">
        <v>11296</v>
      </c>
      <c r="B11297" t="s">
        <v>1417</v>
      </c>
      <c r="C11297">
        <v>320</v>
      </c>
      <c r="D11297">
        <f>'12월'!B320</f>
        <v>0</v>
      </c>
      <c r="E11297">
        <f t="shared" si="176"/>
        <v>0</v>
      </c>
      <c r="F11297">
        <f>'12월'!C320</f>
        <v>0</v>
      </c>
      <c r="G11297">
        <f>'12월'!D320</f>
        <v>0</v>
      </c>
      <c r="H11297">
        <f>'12월'!E320</f>
        <v>0</v>
      </c>
      <c r="I11297">
        <f>'12월'!F320</f>
        <v>0</v>
      </c>
      <c r="J11297">
        <f>'12월'!G320</f>
        <v>0</v>
      </c>
      <c r="K11297">
        <f>'12월'!H320</f>
        <v>0</v>
      </c>
      <c r="L11297">
        <f>'12월'!I320</f>
        <v>0</v>
      </c>
      <c r="M11297">
        <f>'12월'!J320</f>
        <v>0</v>
      </c>
      <c r="N11297">
        <f>'12월'!K320</f>
        <v>0</v>
      </c>
      <c r="O11297">
        <f>'12월'!L320</f>
        <v>0</v>
      </c>
      <c r="P11297" t="str">
        <f>IF(AND(검색!$C$4&lt;&gt;"",E11297&lt;&gt;"",ISNUMBER(SEARCH(검색!$C$4,E11297)),OR(D11297&lt;&gt;"",F11297&lt;&gt;"",G11297&lt;&gt;"",H11297&lt;&gt;"")),COUNT(P$1:P11296)+1,"")</f>
        <v/>
      </c>
    </row>
    <row r="11298" spans="1:16" x14ac:dyDescent="0.3">
      <c r="A11298">
        <v>11297</v>
      </c>
      <c r="B11298" t="s">
        <v>1417</v>
      </c>
      <c r="C11298">
        <v>321</v>
      </c>
      <c r="D11298">
        <f>'12월'!B321</f>
        <v>0</v>
      </c>
      <c r="E11298">
        <f t="shared" si="176"/>
        <v>0</v>
      </c>
      <c r="F11298">
        <f>'12월'!C321</f>
        <v>0</v>
      </c>
      <c r="G11298">
        <f>'12월'!D321</f>
        <v>0</v>
      </c>
      <c r="H11298">
        <f>'12월'!E321</f>
        <v>0</v>
      </c>
      <c r="I11298">
        <f>'12월'!F321</f>
        <v>0</v>
      </c>
      <c r="J11298">
        <f>'12월'!G321</f>
        <v>0</v>
      </c>
      <c r="K11298">
        <f>'12월'!H321</f>
        <v>0</v>
      </c>
      <c r="L11298">
        <f>'12월'!I321</f>
        <v>0</v>
      </c>
      <c r="M11298">
        <f>'12월'!J321</f>
        <v>0</v>
      </c>
      <c r="N11298">
        <f>'12월'!K321</f>
        <v>0</v>
      </c>
      <c r="O11298">
        <f>'12월'!L321</f>
        <v>0</v>
      </c>
      <c r="P11298" t="str">
        <f>IF(AND(검색!$C$4&lt;&gt;"",E11298&lt;&gt;"",ISNUMBER(SEARCH(검색!$C$4,E11298)),OR(D11298&lt;&gt;"",F11298&lt;&gt;"",G11298&lt;&gt;"",H11298&lt;&gt;"")),COUNT(P$1:P11297)+1,"")</f>
        <v/>
      </c>
    </row>
    <row r="11299" spans="1:16" x14ac:dyDescent="0.3">
      <c r="A11299">
        <v>11298</v>
      </c>
      <c r="B11299" t="s">
        <v>1417</v>
      </c>
      <c r="C11299">
        <v>322</v>
      </c>
      <c r="D11299">
        <f>'12월'!B322</f>
        <v>0</v>
      </c>
      <c r="E11299">
        <f t="shared" si="176"/>
        <v>0</v>
      </c>
      <c r="F11299">
        <f>'12월'!C322</f>
        <v>0</v>
      </c>
      <c r="G11299">
        <f>'12월'!D322</f>
        <v>0</v>
      </c>
      <c r="H11299">
        <f>'12월'!E322</f>
        <v>0</v>
      </c>
      <c r="I11299">
        <f>'12월'!F322</f>
        <v>0</v>
      </c>
      <c r="J11299">
        <f>'12월'!G322</f>
        <v>0</v>
      </c>
      <c r="K11299">
        <f>'12월'!H322</f>
        <v>0</v>
      </c>
      <c r="L11299">
        <f>'12월'!I322</f>
        <v>0</v>
      </c>
      <c r="M11299">
        <f>'12월'!J322</f>
        <v>0</v>
      </c>
      <c r="N11299">
        <f>'12월'!K322</f>
        <v>0</v>
      </c>
      <c r="O11299">
        <f>'12월'!L322</f>
        <v>0</v>
      </c>
      <c r="P11299" t="str">
        <f>IF(AND(검색!$C$4&lt;&gt;"",E11299&lt;&gt;"",ISNUMBER(SEARCH(검색!$C$4,E11299)),OR(D11299&lt;&gt;"",F11299&lt;&gt;"",G11299&lt;&gt;"",H11299&lt;&gt;"")),COUNT(P$1:P11298)+1,"")</f>
        <v/>
      </c>
    </row>
    <row r="11300" spans="1:16" x14ac:dyDescent="0.3">
      <c r="A11300">
        <v>11299</v>
      </c>
      <c r="B11300" t="s">
        <v>1417</v>
      </c>
      <c r="C11300">
        <v>323</v>
      </c>
      <c r="D11300">
        <f>'12월'!B323</f>
        <v>0</v>
      </c>
      <c r="E11300">
        <f t="shared" si="176"/>
        <v>0</v>
      </c>
      <c r="F11300">
        <f>'12월'!C323</f>
        <v>0</v>
      </c>
      <c r="G11300">
        <f>'12월'!D323</f>
        <v>0</v>
      </c>
      <c r="H11300">
        <f>'12월'!E323</f>
        <v>0</v>
      </c>
      <c r="I11300">
        <f>'12월'!F323</f>
        <v>0</v>
      </c>
      <c r="J11300">
        <f>'12월'!G323</f>
        <v>0</v>
      </c>
      <c r="K11300">
        <f>'12월'!H323</f>
        <v>0</v>
      </c>
      <c r="L11300">
        <f>'12월'!I323</f>
        <v>0</v>
      </c>
      <c r="M11300">
        <f>'12월'!J323</f>
        <v>0</v>
      </c>
      <c r="N11300">
        <f>'12월'!K323</f>
        <v>0</v>
      </c>
      <c r="O11300">
        <f>'12월'!L323</f>
        <v>0</v>
      </c>
      <c r="P11300" t="str">
        <f>IF(AND(검색!$C$4&lt;&gt;"",E11300&lt;&gt;"",ISNUMBER(SEARCH(검색!$C$4,E11300)),OR(D11300&lt;&gt;"",F11300&lt;&gt;"",G11300&lt;&gt;"",H11300&lt;&gt;"")),COUNT(P$1:P11299)+1,"")</f>
        <v/>
      </c>
    </row>
    <row r="11301" spans="1:16" x14ac:dyDescent="0.3">
      <c r="A11301">
        <v>11300</v>
      </c>
      <c r="B11301" t="s">
        <v>1417</v>
      </c>
      <c r="C11301">
        <v>324</v>
      </c>
      <c r="D11301">
        <f>'12월'!B324</f>
        <v>0</v>
      </c>
      <c r="E11301">
        <f t="shared" si="176"/>
        <v>0</v>
      </c>
      <c r="F11301">
        <f>'12월'!C324</f>
        <v>0</v>
      </c>
      <c r="G11301">
        <f>'12월'!D324</f>
        <v>0</v>
      </c>
      <c r="H11301">
        <f>'12월'!E324</f>
        <v>0</v>
      </c>
      <c r="I11301">
        <f>'12월'!F324</f>
        <v>0</v>
      </c>
      <c r="J11301">
        <f>'12월'!G324</f>
        <v>0</v>
      </c>
      <c r="K11301">
        <f>'12월'!H324</f>
        <v>0</v>
      </c>
      <c r="L11301">
        <f>'12월'!I324</f>
        <v>0</v>
      </c>
      <c r="M11301">
        <f>'12월'!J324</f>
        <v>0</v>
      </c>
      <c r="N11301">
        <f>'12월'!K324</f>
        <v>0</v>
      </c>
      <c r="O11301">
        <f>'12월'!L324</f>
        <v>0</v>
      </c>
      <c r="P11301" t="str">
        <f>IF(AND(검색!$C$4&lt;&gt;"",E11301&lt;&gt;"",ISNUMBER(SEARCH(검색!$C$4,E11301)),OR(D11301&lt;&gt;"",F11301&lt;&gt;"",G11301&lt;&gt;"",H11301&lt;&gt;"")),COUNT(P$1:P11300)+1,"")</f>
        <v/>
      </c>
    </row>
    <row r="11302" spans="1:16" x14ac:dyDescent="0.3">
      <c r="A11302">
        <v>11301</v>
      </c>
      <c r="B11302" t="s">
        <v>1417</v>
      </c>
      <c r="C11302">
        <v>325</v>
      </c>
      <c r="D11302">
        <f>'12월'!B325</f>
        <v>0</v>
      </c>
      <c r="E11302">
        <f t="shared" si="176"/>
        <v>0</v>
      </c>
      <c r="F11302">
        <f>'12월'!C325</f>
        <v>0</v>
      </c>
      <c r="G11302">
        <f>'12월'!D325</f>
        <v>0</v>
      </c>
      <c r="H11302">
        <f>'12월'!E325</f>
        <v>0</v>
      </c>
      <c r="I11302">
        <f>'12월'!F325</f>
        <v>0</v>
      </c>
      <c r="J11302">
        <f>'12월'!G325</f>
        <v>0</v>
      </c>
      <c r="K11302">
        <f>'12월'!H325</f>
        <v>0</v>
      </c>
      <c r="L11302">
        <f>'12월'!I325</f>
        <v>0</v>
      </c>
      <c r="M11302">
        <f>'12월'!J325</f>
        <v>0</v>
      </c>
      <c r="N11302">
        <f>'12월'!K325</f>
        <v>0</v>
      </c>
      <c r="O11302">
        <f>'12월'!L325</f>
        <v>0</v>
      </c>
      <c r="P11302" t="str">
        <f>IF(AND(검색!$C$4&lt;&gt;"",E11302&lt;&gt;"",ISNUMBER(SEARCH(검색!$C$4,E11302)),OR(D11302&lt;&gt;"",F11302&lt;&gt;"",G11302&lt;&gt;"",H11302&lt;&gt;"")),COUNT(P$1:P11301)+1,"")</f>
        <v/>
      </c>
    </row>
    <row r="11303" spans="1:16" x14ac:dyDescent="0.3">
      <c r="A11303">
        <v>11302</v>
      </c>
      <c r="B11303" t="s">
        <v>1417</v>
      </c>
      <c r="C11303">
        <v>326</v>
      </c>
      <c r="D11303">
        <f>'12월'!B326</f>
        <v>0</v>
      </c>
      <c r="E11303">
        <f t="shared" si="176"/>
        <v>0</v>
      </c>
      <c r="F11303">
        <f>'12월'!C326</f>
        <v>0</v>
      </c>
      <c r="G11303">
        <f>'12월'!D326</f>
        <v>0</v>
      </c>
      <c r="H11303">
        <f>'12월'!E326</f>
        <v>0</v>
      </c>
      <c r="I11303">
        <f>'12월'!F326</f>
        <v>0</v>
      </c>
      <c r="J11303">
        <f>'12월'!G326</f>
        <v>0</v>
      </c>
      <c r="K11303">
        <f>'12월'!H326</f>
        <v>0</v>
      </c>
      <c r="L11303">
        <f>'12월'!I326</f>
        <v>0</v>
      </c>
      <c r="M11303">
        <f>'12월'!J326</f>
        <v>0</v>
      </c>
      <c r="N11303">
        <f>'12월'!K326</f>
        <v>0</v>
      </c>
      <c r="O11303">
        <f>'12월'!L326</f>
        <v>0</v>
      </c>
      <c r="P11303" t="str">
        <f>IF(AND(검색!$C$4&lt;&gt;"",E11303&lt;&gt;"",ISNUMBER(SEARCH(검색!$C$4,E11303)),OR(D11303&lt;&gt;"",F11303&lt;&gt;"",G11303&lt;&gt;"",H11303&lt;&gt;"")),COUNT(P$1:P11302)+1,"")</f>
        <v/>
      </c>
    </row>
    <row r="11304" spans="1:16" x14ac:dyDescent="0.3">
      <c r="A11304">
        <v>11303</v>
      </c>
      <c r="B11304" t="s">
        <v>1417</v>
      </c>
      <c r="C11304">
        <v>327</v>
      </c>
      <c r="D11304">
        <f>'12월'!B327</f>
        <v>0</v>
      </c>
      <c r="E11304">
        <f t="shared" si="176"/>
        <v>0</v>
      </c>
      <c r="F11304">
        <f>'12월'!C327</f>
        <v>0</v>
      </c>
      <c r="G11304">
        <f>'12월'!D327</f>
        <v>0</v>
      </c>
      <c r="H11304">
        <f>'12월'!E327</f>
        <v>0</v>
      </c>
      <c r="I11304">
        <f>'12월'!F327</f>
        <v>0</v>
      </c>
      <c r="J11304">
        <f>'12월'!G327</f>
        <v>0</v>
      </c>
      <c r="K11304">
        <f>'12월'!H327</f>
        <v>0</v>
      </c>
      <c r="L11304">
        <f>'12월'!I327</f>
        <v>0</v>
      </c>
      <c r="M11304">
        <f>'12월'!J327</f>
        <v>0</v>
      </c>
      <c r="N11304">
        <f>'12월'!K327</f>
        <v>0</v>
      </c>
      <c r="O11304">
        <f>'12월'!L327</f>
        <v>0</v>
      </c>
      <c r="P11304" t="str">
        <f>IF(AND(검색!$C$4&lt;&gt;"",E11304&lt;&gt;"",ISNUMBER(SEARCH(검색!$C$4,E11304)),OR(D11304&lt;&gt;"",F11304&lt;&gt;"",G11304&lt;&gt;"",H11304&lt;&gt;"")),COUNT(P$1:P11303)+1,"")</f>
        <v/>
      </c>
    </row>
    <row r="11305" spans="1:16" x14ac:dyDescent="0.3">
      <c r="A11305">
        <v>11304</v>
      </c>
      <c r="B11305" t="s">
        <v>1417</v>
      </c>
      <c r="C11305">
        <v>328</v>
      </c>
      <c r="D11305">
        <f>'12월'!B328</f>
        <v>0</v>
      </c>
      <c r="E11305">
        <f t="shared" si="176"/>
        <v>0</v>
      </c>
      <c r="F11305">
        <f>'12월'!C328</f>
        <v>0</v>
      </c>
      <c r="G11305">
        <f>'12월'!D328</f>
        <v>0</v>
      </c>
      <c r="H11305">
        <f>'12월'!E328</f>
        <v>0</v>
      </c>
      <c r="I11305">
        <f>'12월'!F328</f>
        <v>0</v>
      </c>
      <c r="J11305">
        <f>'12월'!G328</f>
        <v>0</v>
      </c>
      <c r="K11305">
        <f>'12월'!H328</f>
        <v>0</v>
      </c>
      <c r="L11305">
        <f>'12월'!I328</f>
        <v>0</v>
      </c>
      <c r="M11305">
        <f>'12월'!J328</f>
        <v>0</v>
      </c>
      <c r="N11305">
        <f>'12월'!K328</f>
        <v>0</v>
      </c>
      <c r="O11305">
        <f>'12월'!L328</f>
        <v>0</v>
      </c>
      <c r="P11305" t="str">
        <f>IF(AND(검색!$C$4&lt;&gt;"",E11305&lt;&gt;"",ISNUMBER(SEARCH(검색!$C$4,E11305)),OR(D11305&lt;&gt;"",F11305&lt;&gt;"",G11305&lt;&gt;"",H11305&lt;&gt;"")),COUNT(P$1:P11304)+1,"")</f>
        <v/>
      </c>
    </row>
    <row r="11306" spans="1:16" x14ac:dyDescent="0.3">
      <c r="A11306">
        <v>11305</v>
      </c>
      <c r="B11306" t="s">
        <v>1417</v>
      </c>
      <c r="C11306">
        <v>329</v>
      </c>
      <c r="D11306">
        <f>'12월'!B329</f>
        <v>0</v>
      </c>
      <c r="E11306">
        <f t="shared" si="176"/>
        <v>0</v>
      </c>
      <c r="F11306">
        <f>'12월'!C329</f>
        <v>0</v>
      </c>
      <c r="G11306">
        <f>'12월'!D329</f>
        <v>0</v>
      </c>
      <c r="H11306">
        <f>'12월'!E329</f>
        <v>0</v>
      </c>
      <c r="I11306">
        <f>'12월'!F329</f>
        <v>0</v>
      </c>
      <c r="J11306">
        <f>'12월'!G329</f>
        <v>0</v>
      </c>
      <c r="K11306">
        <f>'12월'!H329</f>
        <v>0</v>
      </c>
      <c r="L11306">
        <f>'12월'!I329</f>
        <v>0</v>
      </c>
      <c r="M11306">
        <f>'12월'!J329</f>
        <v>0</v>
      </c>
      <c r="N11306">
        <f>'12월'!K329</f>
        <v>0</v>
      </c>
      <c r="O11306">
        <f>'12월'!L329</f>
        <v>0</v>
      </c>
      <c r="P11306" t="str">
        <f>IF(AND(검색!$C$4&lt;&gt;"",E11306&lt;&gt;"",ISNUMBER(SEARCH(검색!$C$4,E11306)),OR(D11306&lt;&gt;"",F11306&lt;&gt;"",G11306&lt;&gt;"",H11306&lt;&gt;"")),COUNT(P$1:P11305)+1,"")</f>
        <v/>
      </c>
    </row>
    <row r="11307" spans="1:16" x14ac:dyDescent="0.3">
      <c r="A11307">
        <v>11306</v>
      </c>
      <c r="B11307" t="s">
        <v>1417</v>
      </c>
      <c r="C11307">
        <v>330</v>
      </c>
      <c r="D11307">
        <f>'12월'!B330</f>
        <v>0</v>
      </c>
      <c r="E11307">
        <f t="shared" si="176"/>
        <v>0</v>
      </c>
      <c r="F11307">
        <f>'12월'!C330</f>
        <v>0</v>
      </c>
      <c r="G11307">
        <f>'12월'!D330</f>
        <v>0</v>
      </c>
      <c r="H11307">
        <f>'12월'!E330</f>
        <v>0</v>
      </c>
      <c r="I11307">
        <f>'12월'!F330</f>
        <v>0</v>
      </c>
      <c r="J11307">
        <f>'12월'!G330</f>
        <v>0</v>
      </c>
      <c r="K11307">
        <f>'12월'!H330</f>
        <v>0</v>
      </c>
      <c r="L11307">
        <f>'12월'!I330</f>
        <v>0</v>
      </c>
      <c r="M11307">
        <f>'12월'!J330</f>
        <v>0</v>
      </c>
      <c r="N11307">
        <f>'12월'!K330</f>
        <v>0</v>
      </c>
      <c r="O11307">
        <f>'12월'!L330</f>
        <v>0</v>
      </c>
      <c r="P11307" t="str">
        <f>IF(AND(검색!$C$4&lt;&gt;"",E11307&lt;&gt;"",ISNUMBER(SEARCH(검색!$C$4,E11307)),OR(D11307&lt;&gt;"",F11307&lt;&gt;"",G11307&lt;&gt;"",H11307&lt;&gt;"")),COUNT(P$1:P11306)+1,"")</f>
        <v/>
      </c>
    </row>
    <row r="11308" spans="1:16" x14ac:dyDescent="0.3">
      <c r="A11308">
        <v>11307</v>
      </c>
      <c r="B11308" t="s">
        <v>1417</v>
      </c>
      <c r="C11308">
        <v>331</v>
      </c>
      <c r="D11308">
        <f>'12월'!B331</f>
        <v>0</v>
      </c>
      <c r="E11308">
        <f t="shared" si="176"/>
        <v>0</v>
      </c>
      <c r="F11308">
        <f>'12월'!C331</f>
        <v>0</v>
      </c>
      <c r="G11308">
        <f>'12월'!D331</f>
        <v>0</v>
      </c>
      <c r="H11308">
        <f>'12월'!E331</f>
        <v>0</v>
      </c>
      <c r="I11308">
        <f>'12월'!F331</f>
        <v>0</v>
      </c>
      <c r="J11308">
        <f>'12월'!G331</f>
        <v>0</v>
      </c>
      <c r="K11308">
        <f>'12월'!H331</f>
        <v>0</v>
      </c>
      <c r="L11308">
        <f>'12월'!I331</f>
        <v>0</v>
      </c>
      <c r="M11308">
        <f>'12월'!J331</f>
        <v>0</v>
      </c>
      <c r="N11308">
        <f>'12월'!K331</f>
        <v>0</v>
      </c>
      <c r="O11308">
        <f>'12월'!L331</f>
        <v>0</v>
      </c>
      <c r="P11308" t="str">
        <f>IF(AND(검색!$C$4&lt;&gt;"",E11308&lt;&gt;"",ISNUMBER(SEARCH(검색!$C$4,E11308)),OR(D11308&lt;&gt;"",F11308&lt;&gt;"",G11308&lt;&gt;"",H11308&lt;&gt;"")),COUNT(P$1:P11307)+1,"")</f>
        <v/>
      </c>
    </row>
    <row r="11309" spans="1:16" x14ac:dyDescent="0.3">
      <c r="A11309">
        <v>11308</v>
      </c>
      <c r="B11309" t="s">
        <v>1417</v>
      </c>
      <c r="C11309">
        <v>332</v>
      </c>
      <c r="D11309">
        <f>'12월'!B332</f>
        <v>0</v>
      </c>
      <c r="E11309">
        <f t="shared" si="176"/>
        <v>0</v>
      </c>
      <c r="F11309">
        <f>'12월'!C332</f>
        <v>0</v>
      </c>
      <c r="G11309">
        <f>'12월'!D332</f>
        <v>0</v>
      </c>
      <c r="H11309">
        <f>'12월'!E332</f>
        <v>0</v>
      </c>
      <c r="I11309">
        <f>'12월'!F332</f>
        <v>0</v>
      </c>
      <c r="J11309">
        <f>'12월'!G332</f>
        <v>0</v>
      </c>
      <c r="K11309">
        <f>'12월'!H332</f>
        <v>0</v>
      </c>
      <c r="L11309">
        <f>'12월'!I332</f>
        <v>0</v>
      </c>
      <c r="M11309">
        <f>'12월'!J332</f>
        <v>0</v>
      </c>
      <c r="N11309">
        <f>'12월'!K332</f>
        <v>0</v>
      </c>
      <c r="O11309">
        <f>'12월'!L332</f>
        <v>0</v>
      </c>
      <c r="P11309" t="str">
        <f>IF(AND(검색!$C$4&lt;&gt;"",E11309&lt;&gt;"",ISNUMBER(SEARCH(검색!$C$4,E11309)),OR(D11309&lt;&gt;"",F11309&lt;&gt;"",G11309&lt;&gt;"",H11309&lt;&gt;"")),COUNT(P$1:P11308)+1,"")</f>
        <v/>
      </c>
    </row>
    <row r="11310" spans="1:16" x14ac:dyDescent="0.3">
      <c r="A11310">
        <v>11309</v>
      </c>
      <c r="B11310" t="s">
        <v>1417</v>
      </c>
      <c r="C11310">
        <v>333</v>
      </c>
      <c r="D11310">
        <f>'12월'!B333</f>
        <v>0</v>
      </c>
      <c r="E11310">
        <f t="shared" si="176"/>
        <v>0</v>
      </c>
      <c r="F11310">
        <f>'12월'!C333</f>
        <v>0</v>
      </c>
      <c r="G11310">
        <f>'12월'!D333</f>
        <v>0</v>
      </c>
      <c r="H11310">
        <f>'12월'!E333</f>
        <v>0</v>
      </c>
      <c r="I11310">
        <f>'12월'!F333</f>
        <v>0</v>
      </c>
      <c r="J11310">
        <f>'12월'!G333</f>
        <v>0</v>
      </c>
      <c r="K11310">
        <f>'12월'!H333</f>
        <v>0</v>
      </c>
      <c r="L11310">
        <f>'12월'!I333</f>
        <v>0</v>
      </c>
      <c r="M11310">
        <f>'12월'!J333</f>
        <v>0</v>
      </c>
      <c r="N11310">
        <f>'12월'!K333</f>
        <v>0</v>
      </c>
      <c r="O11310">
        <f>'12월'!L333</f>
        <v>0</v>
      </c>
      <c r="P11310" t="str">
        <f>IF(AND(검색!$C$4&lt;&gt;"",E11310&lt;&gt;"",ISNUMBER(SEARCH(검색!$C$4,E11310)),OR(D11310&lt;&gt;"",F11310&lt;&gt;"",G11310&lt;&gt;"",H11310&lt;&gt;"")),COUNT(P$1:P11309)+1,"")</f>
        <v/>
      </c>
    </row>
    <row r="11311" spans="1:16" x14ac:dyDescent="0.3">
      <c r="A11311">
        <v>11310</v>
      </c>
      <c r="B11311" t="s">
        <v>1417</v>
      </c>
      <c r="C11311">
        <v>334</v>
      </c>
      <c r="D11311">
        <f>'12월'!B334</f>
        <v>0</v>
      </c>
      <c r="E11311">
        <f t="shared" si="176"/>
        <v>0</v>
      </c>
      <c r="F11311">
        <f>'12월'!C334</f>
        <v>0</v>
      </c>
      <c r="G11311">
        <f>'12월'!D334</f>
        <v>0</v>
      </c>
      <c r="H11311">
        <f>'12월'!E334</f>
        <v>0</v>
      </c>
      <c r="I11311">
        <f>'12월'!F334</f>
        <v>0</v>
      </c>
      <c r="J11311">
        <f>'12월'!G334</f>
        <v>0</v>
      </c>
      <c r="K11311">
        <f>'12월'!H334</f>
        <v>0</v>
      </c>
      <c r="L11311">
        <f>'12월'!I334</f>
        <v>0</v>
      </c>
      <c r="M11311">
        <f>'12월'!J334</f>
        <v>0</v>
      </c>
      <c r="N11311">
        <f>'12월'!K334</f>
        <v>0</v>
      </c>
      <c r="O11311">
        <f>'12월'!L334</f>
        <v>0</v>
      </c>
      <c r="P11311" t="str">
        <f>IF(AND(검색!$C$4&lt;&gt;"",E11311&lt;&gt;"",ISNUMBER(SEARCH(검색!$C$4,E11311)),OR(D11311&lt;&gt;"",F11311&lt;&gt;"",G11311&lt;&gt;"",H11311&lt;&gt;"")),COUNT(P$1:P11310)+1,"")</f>
        <v/>
      </c>
    </row>
    <row r="11312" spans="1:16" x14ac:dyDescent="0.3">
      <c r="A11312">
        <v>11311</v>
      </c>
      <c r="B11312" t="s">
        <v>1417</v>
      </c>
      <c r="C11312">
        <v>335</v>
      </c>
      <c r="D11312">
        <f>'12월'!B335</f>
        <v>0</v>
      </c>
      <c r="E11312">
        <f t="shared" si="176"/>
        <v>0</v>
      </c>
      <c r="F11312">
        <f>'12월'!C335</f>
        <v>0</v>
      </c>
      <c r="G11312">
        <f>'12월'!D335</f>
        <v>0</v>
      </c>
      <c r="H11312">
        <f>'12월'!E335</f>
        <v>0</v>
      </c>
      <c r="I11312">
        <f>'12월'!F335</f>
        <v>0</v>
      </c>
      <c r="J11312">
        <f>'12월'!G335</f>
        <v>0</v>
      </c>
      <c r="K11312">
        <f>'12월'!H335</f>
        <v>0</v>
      </c>
      <c r="L11312">
        <f>'12월'!I335</f>
        <v>0</v>
      </c>
      <c r="M11312">
        <f>'12월'!J335</f>
        <v>0</v>
      </c>
      <c r="N11312">
        <f>'12월'!K335</f>
        <v>0</v>
      </c>
      <c r="O11312">
        <f>'12월'!L335</f>
        <v>0</v>
      </c>
      <c r="P11312" t="str">
        <f>IF(AND(검색!$C$4&lt;&gt;"",E11312&lt;&gt;"",ISNUMBER(SEARCH(검색!$C$4,E11312)),OR(D11312&lt;&gt;"",F11312&lt;&gt;"",G11312&lt;&gt;"",H11312&lt;&gt;"")),COUNT(P$1:P11311)+1,"")</f>
        <v/>
      </c>
    </row>
    <row r="11313" spans="1:16" x14ac:dyDescent="0.3">
      <c r="A11313">
        <v>11312</v>
      </c>
      <c r="B11313" t="s">
        <v>1417</v>
      </c>
      <c r="C11313">
        <v>336</v>
      </c>
      <c r="D11313">
        <f>'12월'!B336</f>
        <v>0</v>
      </c>
      <c r="E11313">
        <f t="shared" si="176"/>
        <v>0</v>
      </c>
      <c r="F11313">
        <f>'12월'!C336</f>
        <v>0</v>
      </c>
      <c r="G11313">
        <f>'12월'!D336</f>
        <v>0</v>
      </c>
      <c r="H11313">
        <f>'12월'!E336</f>
        <v>0</v>
      </c>
      <c r="I11313">
        <f>'12월'!F336</f>
        <v>0</v>
      </c>
      <c r="J11313">
        <f>'12월'!G336</f>
        <v>0</v>
      </c>
      <c r="K11313">
        <f>'12월'!H336</f>
        <v>0</v>
      </c>
      <c r="L11313">
        <f>'12월'!I336</f>
        <v>0</v>
      </c>
      <c r="M11313">
        <f>'12월'!J336</f>
        <v>0</v>
      </c>
      <c r="N11313">
        <f>'12월'!K336</f>
        <v>0</v>
      </c>
      <c r="O11313">
        <f>'12월'!L336</f>
        <v>0</v>
      </c>
      <c r="P11313" t="str">
        <f>IF(AND(검색!$C$4&lt;&gt;"",E11313&lt;&gt;"",ISNUMBER(SEARCH(검색!$C$4,E11313)),OR(D11313&lt;&gt;"",F11313&lt;&gt;"",G11313&lt;&gt;"",H11313&lt;&gt;"")),COUNT(P$1:P11312)+1,"")</f>
        <v/>
      </c>
    </row>
    <row r="11314" spans="1:16" x14ac:dyDescent="0.3">
      <c r="A11314">
        <v>11313</v>
      </c>
      <c r="B11314" t="s">
        <v>1417</v>
      </c>
      <c r="C11314">
        <v>337</v>
      </c>
      <c r="D11314">
        <f>'12월'!B337</f>
        <v>0</v>
      </c>
      <c r="E11314">
        <f t="shared" si="176"/>
        <v>0</v>
      </c>
      <c r="F11314">
        <f>'12월'!C337</f>
        <v>0</v>
      </c>
      <c r="G11314">
        <f>'12월'!D337</f>
        <v>0</v>
      </c>
      <c r="H11314">
        <f>'12월'!E337</f>
        <v>0</v>
      </c>
      <c r="I11314">
        <f>'12월'!F337</f>
        <v>0</v>
      </c>
      <c r="J11314">
        <f>'12월'!G337</f>
        <v>0</v>
      </c>
      <c r="K11314">
        <f>'12월'!H337</f>
        <v>0</v>
      </c>
      <c r="L11314">
        <f>'12월'!I337</f>
        <v>0</v>
      </c>
      <c r="M11314">
        <f>'12월'!J337</f>
        <v>0</v>
      </c>
      <c r="N11314">
        <f>'12월'!K337</f>
        <v>0</v>
      </c>
      <c r="O11314">
        <f>'12월'!L337</f>
        <v>0</v>
      </c>
      <c r="P11314" t="str">
        <f>IF(AND(검색!$C$4&lt;&gt;"",E11314&lt;&gt;"",ISNUMBER(SEARCH(검색!$C$4,E11314)),OR(D11314&lt;&gt;"",F11314&lt;&gt;"",G11314&lt;&gt;"",H11314&lt;&gt;"")),COUNT(P$1:P11313)+1,"")</f>
        <v/>
      </c>
    </row>
    <row r="11315" spans="1:16" x14ac:dyDescent="0.3">
      <c r="A11315">
        <v>11314</v>
      </c>
      <c r="B11315" t="s">
        <v>1417</v>
      </c>
      <c r="C11315">
        <v>338</v>
      </c>
      <c r="D11315">
        <f>'12월'!B338</f>
        <v>0</v>
      </c>
      <c r="E11315">
        <f t="shared" si="176"/>
        <v>0</v>
      </c>
      <c r="F11315">
        <f>'12월'!C338</f>
        <v>0</v>
      </c>
      <c r="G11315">
        <f>'12월'!D338</f>
        <v>0</v>
      </c>
      <c r="H11315">
        <f>'12월'!E338</f>
        <v>0</v>
      </c>
      <c r="I11315">
        <f>'12월'!F338</f>
        <v>0</v>
      </c>
      <c r="J11315">
        <f>'12월'!G338</f>
        <v>0</v>
      </c>
      <c r="K11315">
        <f>'12월'!H338</f>
        <v>0</v>
      </c>
      <c r="L11315">
        <f>'12월'!I338</f>
        <v>0</v>
      </c>
      <c r="M11315">
        <f>'12월'!J338</f>
        <v>0</v>
      </c>
      <c r="N11315">
        <f>'12월'!K338</f>
        <v>0</v>
      </c>
      <c r="O11315">
        <f>'12월'!L338</f>
        <v>0</v>
      </c>
      <c r="P11315" t="str">
        <f>IF(AND(검색!$C$4&lt;&gt;"",E11315&lt;&gt;"",ISNUMBER(SEARCH(검색!$C$4,E11315)),OR(D11315&lt;&gt;"",F11315&lt;&gt;"",G11315&lt;&gt;"",H11315&lt;&gt;"")),COUNT(P$1:P11314)+1,"")</f>
        <v/>
      </c>
    </row>
    <row r="11316" spans="1:16" x14ac:dyDescent="0.3">
      <c r="A11316">
        <v>11315</v>
      </c>
      <c r="B11316" t="s">
        <v>1417</v>
      </c>
      <c r="C11316">
        <v>339</v>
      </c>
      <c r="D11316">
        <f>'12월'!B339</f>
        <v>0</v>
      </c>
      <c r="E11316">
        <f t="shared" si="176"/>
        <v>0</v>
      </c>
      <c r="F11316">
        <f>'12월'!C339</f>
        <v>0</v>
      </c>
      <c r="G11316">
        <f>'12월'!D339</f>
        <v>0</v>
      </c>
      <c r="H11316">
        <f>'12월'!E339</f>
        <v>0</v>
      </c>
      <c r="I11316">
        <f>'12월'!F339</f>
        <v>0</v>
      </c>
      <c r="J11316">
        <f>'12월'!G339</f>
        <v>0</v>
      </c>
      <c r="K11316">
        <f>'12월'!H339</f>
        <v>0</v>
      </c>
      <c r="L11316">
        <f>'12월'!I339</f>
        <v>0</v>
      </c>
      <c r="M11316">
        <f>'12월'!J339</f>
        <v>0</v>
      </c>
      <c r="N11316">
        <f>'12월'!K339</f>
        <v>0</v>
      </c>
      <c r="O11316">
        <f>'12월'!L339</f>
        <v>0</v>
      </c>
      <c r="P11316" t="str">
        <f>IF(AND(검색!$C$4&lt;&gt;"",E11316&lt;&gt;"",ISNUMBER(SEARCH(검색!$C$4,E11316)),OR(D11316&lt;&gt;"",F11316&lt;&gt;"",G11316&lt;&gt;"",H11316&lt;&gt;"")),COUNT(P$1:P11315)+1,"")</f>
        <v/>
      </c>
    </row>
    <row r="11317" spans="1:16" x14ac:dyDescent="0.3">
      <c r="A11317">
        <v>11316</v>
      </c>
      <c r="B11317" t="s">
        <v>1417</v>
      </c>
      <c r="C11317">
        <v>340</v>
      </c>
      <c r="D11317">
        <f>'12월'!B340</f>
        <v>0</v>
      </c>
      <c r="E11317">
        <f t="shared" si="176"/>
        <v>0</v>
      </c>
      <c r="F11317">
        <f>'12월'!C340</f>
        <v>0</v>
      </c>
      <c r="G11317">
        <f>'12월'!D340</f>
        <v>0</v>
      </c>
      <c r="H11317">
        <f>'12월'!E340</f>
        <v>0</v>
      </c>
      <c r="I11317">
        <f>'12월'!F340</f>
        <v>0</v>
      </c>
      <c r="J11317">
        <f>'12월'!G340</f>
        <v>0</v>
      </c>
      <c r="K11317">
        <f>'12월'!H340</f>
        <v>0</v>
      </c>
      <c r="L11317">
        <f>'12월'!I340</f>
        <v>0</v>
      </c>
      <c r="M11317">
        <f>'12월'!J340</f>
        <v>0</v>
      </c>
      <c r="N11317">
        <f>'12월'!K340</f>
        <v>0</v>
      </c>
      <c r="O11317">
        <f>'12월'!L340</f>
        <v>0</v>
      </c>
      <c r="P11317" t="str">
        <f>IF(AND(검색!$C$4&lt;&gt;"",E11317&lt;&gt;"",ISNUMBER(SEARCH(검색!$C$4,E11317)),OR(D11317&lt;&gt;"",F11317&lt;&gt;"",G11317&lt;&gt;"",H11317&lt;&gt;"")),COUNT(P$1:P11316)+1,"")</f>
        <v/>
      </c>
    </row>
    <row r="11318" spans="1:16" x14ac:dyDescent="0.3">
      <c r="A11318">
        <v>11317</v>
      </c>
      <c r="B11318" t="s">
        <v>1417</v>
      </c>
      <c r="C11318">
        <v>341</v>
      </c>
      <c r="D11318">
        <f>'12월'!B341</f>
        <v>0</v>
      </c>
      <c r="E11318">
        <f t="shared" si="176"/>
        <v>0</v>
      </c>
      <c r="F11318">
        <f>'12월'!C341</f>
        <v>0</v>
      </c>
      <c r="G11318">
        <f>'12월'!D341</f>
        <v>0</v>
      </c>
      <c r="H11318">
        <f>'12월'!E341</f>
        <v>0</v>
      </c>
      <c r="I11318">
        <f>'12월'!F341</f>
        <v>0</v>
      </c>
      <c r="J11318">
        <f>'12월'!G341</f>
        <v>0</v>
      </c>
      <c r="K11318">
        <f>'12월'!H341</f>
        <v>0</v>
      </c>
      <c r="L11318">
        <f>'12월'!I341</f>
        <v>0</v>
      </c>
      <c r="M11318">
        <f>'12월'!J341</f>
        <v>0</v>
      </c>
      <c r="N11318">
        <f>'12월'!K341</f>
        <v>0</v>
      </c>
      <c r="O11318">
        <f>'12월'!L341</f>
        <v>0</v>
      </c>
      <c r="P11318" t="str">
        <f>IF(AND(검색!$C$4&lt;&gt;"",E11318&lt;&gt;"",ISNUMBER(SEARCH(검색!$C$4,E11318)),OR(D11318&lt;&gt;"",F11318&lt;&gt;"",G11318&lt;&gt;"",H11318&lt;&gt;"")),COUNT(P$1:P11317)+1,"")</f>
        <v/>
      </c>
    </row>
    <row r="11319" spans="1:16" x14ac:dyDescent="0.3">
      <c r="A11319">
        <v>11318</v>
      </c>
      <c r="B11319" t="s">
        <v>1417</v>
      </c>
      <c r="C11319">
        <v>342</v>
      </c>
      <c r="D11319">
        <f>'12월'!B342</f>
        <v>0</v>
      </c>
      <c r="E11319">
        <f t="shared" si="176"/>
        <v>0</v>
      </c>
      <c r="F11319">
        <f>'12월'!C342</f>
        <v>0</v>
      </c>
      <c r="G11319">
        <f>'12월'!D342</f>
        <v>0</v>
      </c>
      <c r="H11319">
        <f>'12월'!E342</f>
        <v>0</v>
      </c>
      <c r="I11319">
        <f>'12월'!F342</f>
        <v>0</v>
      </c>
      <c r="J11319">
        <f>'12월'!G342</f>
        <v>0</v>
      </c>
      <c r="K11319">
        <f>'12월'!H342</f>
        <v>0</v>
      </c>
      <c r="L11319">
        <f>'12월'!I342</f>
        <v>0</v>
      </c>
      <c r="M11319">
        <f>'12월'!J342</f>
        <v>0</v>
      </c>
      <c r="N11319">
        <f>'12월'!K342</f>
        <v>0</v>
      </c>
      <c r="O11319">
        <f>'12월'!L342</f>
        <v>0</v>
      </c>
      <c r="P11319" t="str">
        <f>IF(AND(검색!$C$4&lt;&gt;"",E11319&lt;&gt;"",ISNUMBER(SEARCH(검색!$C$4,E11319)),OR(D11319&lt;&gt;"",F11319&lt;&gt;"",G11319&lt;&gt;"",H11319&lt;&gt;"")),COUNT(P$1:P11318)+1,"")</f>
        <v/>
      </c>
    </row>
    <row r="11320" spans="1:16" x14ac:dyDescent="0.3">
      <c r="A11320">
        <v>11319</v>
      </c>
      <c r="B11320" t="s">
        <v>1417</v>
      </c>
      <c r="C11320">
        <v>343</v>
      </c>
      <c r="D11320">
        <f>'12월'!B343</f>
        <v>0</v>
      </c>
      <c r="E11320">
        <f t="shared" si="176"/>
        <v>0</v>
      </c>
      <c r="F11320">
        <f>'12월'!C343</f>
        <v>0</v>
      </c>
      <c r="G11320">
        <f>'12월'!D343</f>
        <v>0</v>
      </c>
      <c r="H11320">
        <f>'12월'!E343</f>
        <v>0</v>
      </c>
      <c r="I11320">
        <f>'12월'!F343</f>
        <v>0</v>
      </c>
      <c r="J11320">
        <f>'12월'!G343</f>
        <v>0</v>
      </c>
      <c r="K11320">
        <f>'12월'!H343</f>
        <v>0</v>
      </c>
      <c r="L11320">
        <f>'12월'!I343</f>
        <v>0</v>
      </c>
      <c r="M11320">
        <f>'12월'!J343</f>
        <v>0</v>
      </c>
      <c r="N11320">
        <f>'12월'!K343</f>
        <v>0</v>
      </c>
      <c r="O11320">
        <f>'12월'!L343</f>
        <v>0</v>
      </c>
      <c r="P11320" t="str">
        <f>IF(AND(검색!$C$4&lt;&gt;"",E11320&lt;&gt;"",ISNUMBER(SEARCH(검색!$C$4,E11320)),OR(D11320&lt;&gt;"",F11320&lt;&gt;"",G11320&lt;&gt;"",H11320&lt;&gt;"")),COUNT(P$1:P11319)+1,"")</f>
        <v/>
      </c>
    </row>
    <row r="11321" spans="1:16" x14ac:dyDescent="0.3">
      <c r="A11321">
        <v>11320</v>
      </c>
      <c r="B11321" t="s">
        <v>1417</v>
      </c>
      <c r="C11321">
        <v>344</v>
      </c>
      <c r="D11321">
        <f>'12월'!B344</f>
        <v>0</v>
      </c>
      <c r="E11321">
        <f t="shared" si="176"/>
        <v>0</v>
      </c>
      <c r="F11321">
        <f>'12월'!C344</f>
        <v>0</v>
      </c>
      <c r="G11321">
        <f>'12월'!D344</f>
        <v>0</v>
      </c>
      <c r="H11321">
        <f>'12월'!E344</f>
        <v>0</v>
      </c>
      <c r="I11321">
        <f>'12월'!F344</f>
        <v>0</v>
      </c>
      <c r="J11321">
        <f>'12월'!G344</f>
        <v>0</v>
      </c>
      <c r="K11321">
        <f>'12월'!H344</f>
        <v>0</v>
      </c>
      <c r="L11321">
        <f>'12월'!I344</f>
        <v>0</v>
      </c>
      <c r="M11321">
        <f>'12월'!J344</f>
        <v>0</v>
      </c>
      <c r="N11321">
        <f>'12월'!K344</f>
        <v>0</v>
      </c>
      <c r="O11321">
        <f>'12월'!L344</f>
        <v>0</v>
      </c>
      <c r="P11321" t="str">
        <f>IF(AND(검색!$C$4&lt;&gt;"",E11321&lt;&gt;"",ISNUMBER(SEARCH(검색!$C$4,E11321)),OR(D11321&lt;&gt;"",F11321&lt;&gt;"",G11321&lt;&gt;"",H11321&lt;&gt;"")),COUNT(P$1:P11320)+1,"")</f>
        <v/>
      </c>
    </row>
    <row r="11322" spans="1:16" x14ac:dyDescent="0.3">
      <c r="A11322">
        <v>11321</v>
      </c>
      <c r="B11322" t="s">
        <v>1417</v>
      </c>
      <c r="C11322">
        <v>345</v>
      </c>
      <c r="D11322">
        <f>'12월'!B345</f>
        <v>0</v>
      </c>
      <c r="E11322">
        <f t="shared" si="176"/>
        <v>0</v>
      </c>
      <c r="F11322">
        <f>'12월'!C345</f>
        <v>0</v>
      </c>
      <c r="G11322">
        <f>'12월'!D345</f>
        <v>0</v>
      </c>
      <c r="H11322">
        <f>'12월'!E345</f>
        <v>0</v>
      </c>
      <c r="I11322">
        <f>'12월'!F345</f>
        <v>0</v>
      </c>
      <c r="J11322">
        <f>'12월'!G345</f>
        <v>0</v>
      </c>
      <c r="K11322">
        <f>'12월'!H345</f>
        <v>0</v>
      </c>
      <c r="L11322">
        <f>'12월'!I345</f>
        <v>0</v>
      </c>
      <c r="M11322">
        <f>'12월'!J345</f>
        <v>0</v>
      </c>
      <c r="N11322">
        <f>'12월'!K345</f>
        <v>0</v>
      </c>
      <c r="O11322">
        <f>'12월'!L345</f>
        <v>0</v>
      </c>
      <c r="P11322" t="str">
        <f>IF(AND(검색!$C$4&lt;&gt;"",E11322&lt;&gt;"",ISNUMBER(SEARCH(검색!$C$4,E11322)),OR(D11322&lt;&gt;"",F11322&lt;&gt;"",G11322&lt;&gt;"",H11322&lt;&gt;"")),COUNT(P$1:P11321)+1,"")</f>
        <v/>
      </c>
    </row>
    <row r="11323" spans="1:16" x14ac:dyDescent="0.3">
      <c r="A11323">
        <v>11322</v>
      </c>
      <c r="B11323" t="s">
        <v>1417</v>
      </c>
      <c r="C11323">
        <v>346</v>
      </c>
      <c r="D11323">
        <f>'12월'!B346</f>
        <v>0</v>
      </c>
      <c r="E11323">
        <f t="shared" si="176"/>
        <v>0</v>
      </c>
      <c r="F11323">
        <f>'12월'!C346</f>
        <v>0</v>
      </c>
      <c r="G11323">
        <f>'12월'!D346</f>
        <v>0</v>
      </c>
      <c r="H11323">
        <f>'12월'!E346</f>
        <v>0</v>
      </c>
      <c r="I11323">
        <f>'12월'!F346</f>
        <v>0</v>
      </c>
      <c r="J11323">
        <f>'12월'!G346</f>
        <v>0</v>
      </c>
      <c r="K11323">
        <f>'12월'!H346</f>
        <v>0</v>
      </c>
      <c r="L11323">
        <f>'12월'!I346</f>
        <v>0</v>
      </c>
      <c r="M11323">
        <f>'12월'!J346</f>
        <v>0</v>
      </c>
      <c r="N11323">
        <f>'12월'!K346</f>
        <v>0</v>
      </c>
      <c r="O11323">
        <f>'12월'!L346</f>
        <v>0</v>
      </c>
      <c r="P11323" t="str">
        <f>IF(AND(검색!$C$4&lt;&gt;"",E11323&lt;&gt;"",ISNUMBER(SEARCH(검색!$C$4,E11323)),OR(D11323&lt;&gt;"",F11323&lt;&gt;"",G11323&lt;&gt;"",H11323&lt;&gt;"")),COUNT(P$1:P11322)+1,"")</f>
        <v/>
      </c>
    </row>
    <row r="11324" spans="1:16" x14ac:dyDescent="0.3">
      <c r="A11324">
        <v>11323</v>
      </c>
      <c r="B11324" t="s">
        <v>1417</v>
      </c>
      <c r="C11324">
        <v>347</v>
      </c>
      <c r="D11324">
        <f>'12월'!B347</f>
        <v>0</v>
      </c>
      <c r="E11324">
        <f t="shared" si="176"/>
        <v>0</v>
      </c>
      <c r="F11324">
        <f>'12월'!C347</f>
        <v>0</v>
      </c>
      <c r="G11324">
        <f>'12월'!D347</f>
        <v>0</v>
      </c>
      <c r="H11324">
        <f>'12월'!E347</f>
        <v>0</v>
      </c>
      <c r="I11324">
        <f>'12월'!F347</f>
        <v>0</v>
      </c>
      <c r="J11324">
        <f>'12월'!G347</f>
        <v>0</v>
      </c>
      <c r="K11324">
        <f>'12월'!H347</f>
        <v>0</v>
      </c>
      <c r="L11324">
        <f>'12월'!I347</f>
        <v>0</v>
      </c>
      <c r="M11324">
        <f>'12월'!J347</f>
        <v>0</v>
      </c>
      <c r="N11324">
        <f>'12월'!K347</f>
        <v>0</v>
      </c>
      <c r="O11324">
        <f>'12월'!L347</f>
        <v>0</v>
      </c>
      <c r="P11324" t="str">
        <f>IF(AND(검색!$C$4&lt;&gt;"",E11324&lt;&gt;"",ISNUMBER(SEARCH(검색!$C$4,E11324)),OR(D11324&lt;&gt;"",F11324&lt;&gt;"",G11324&lt;&gt;"",H11324&lt;&gt;"")),COUNT(P$1:P11323)+1,"")</f>
        <v/>
      </c>
    </row>
    <row r="11325" spans="1:16" x14ac:dyDescent="0.3">
      <c r="A11325">
        <v>11324</v>
      </c>
      <c r="B11325" t="s">
        <v>1417</v>
      </c>
      <c r="C11325">
        <v>348</v>
      </c>
      <c r="D11325">
        <f>'12월'!B348</f>
        <v>0</v>
      </c>
      <c r="E11325">
        <f t="shared" si="176"/>
        <v>0</v>
      </c>
      <c r="F11325">
        <f>'12월'!C348</f>
        <v>0</v>
      </c>
      <c r="G11325">
        <f>'12월'!D348</f>
        <v>0</v>
      </c>
      <c r="H11325">
        <f>'12월'!E348</f>
        <v>0</v>
      </c>
      <c r="I11325">
        <f>'12월'!F348</f>
        <v>0</v>
      </c>
      <c r="J11325">
        <f>'12월'!G348</f>
        <v>0</v>
      </c>
      <c r="K11325">
        <f>'12월'!H348</f>
        <v>0</v>
      </c>
      <c r="L11325">
        <f>'12월'!I348</f>
        <v>0</v>
      </c>
      <c r="M11325">
        <f>'12월'!J348</f>
        <v>0</v>
      </c>
      <c r="N11325">
        <f>'12월'!K348</f>
        <v>0</v>
      </c>
      <c r="O11325">
        <f>'12월'!L348</f>
        <v>0</v>
      </c>
      <c r="P11325" t="str">
        <f>IF(AND(검색!$C$4&lt;&gt;"",E11325&lt;&gt;"",ISNUMBER(SEARCH(검색!$C$4,E11325)),OR(D11325&lt;&gt;"",F11325&lt;&gt;"",G11325&lt;&gt;"",H11325&lt;&gt;"")),COUNT(P$1:P11324)+1,"")</f>
        <v/>
      </c>
    </row>
    <row r="11326" spans="1:16" x14ac:dyDescent="0.3">
      <c r="A11326">
        <v>11325</v>
      </c>
      <c r="B11326" t="s">
        <v>1417</v>
      </c>
      <c r="C11326">
        <v>349</v>
      </c>
      <c r="D11326">
        <f>'12월'!B349</f>
        <v>0</v>
      </c>
      <c r="E11326">
        <f t="shared" si="176"/>
        <v>0</v>
      </c>
      <c r="F11326">
        <f>'12월'!C349</f>
        <v>0</v>
      </c>
      <c r="G11326">
        <f>'12월'!D349</f>
        <v>0</v>
      </c>
      <c r="H11326">
        <f>'12월'!E349</f>
        <v>0</v>
      </c>
      <c r="I11326">
        <f>'12월'!F349</f>
        <v>0</v>
      </c>
      <c r="J11326">
        <f>'12월'!G349</f>
        <v>0</v>
      </c>
      <c r="K11326">
        <f>'12월'!H349</f>
        <v>0</v>
      </c>
      <c r="L11326">
        <f>'12월'!I349</f>
        <v>0</v>
      </c>
      <c r="M11326">
        <f>'12월'!J349</f>
        <v>0</v>
      </c>
      <c r="N11326">
        <f>'12월'!K349</f>
        <v>0</v>
      </c>
      <c r="O11326">
        <f>'12월'!L349</f>
        <v>0</v>
      </c>
      <c r="P11326" t="str">
        <f>IF(AND(검색!$C$4&lt;&gt;"",E11326&lt;&gt;"",ISNUMBER(SEARCH(검색!$C$4,E11326)),OR(D11326&lt;&gt;"",F11326&lt;&gt;"",G11326&lt;&gt;"",H11326&lt;&gt;"")),COUNT(P$1:P11325)+1,"")</f>
        <v/>
      </c>
    </row>
    <row r="11327" spans="1:16" x14ac:dyDescent="0.3">
      <c r="A11327">
        <v>11326</v>
      </c>
      <c r="B11327" t="s">
        <v>1417</v>
      </c>
      <c r="C11327">
        <v>350</v>
      </c>
      <c r="D11327">
        <f>'12월'!B350</f>
        <v>0</v>
      </c>
      <c r="E11327">
        <f t="shared" si="176"/>
        <v>0</v>
      </c>
      <c r="F11327">
        <f>'12월'!C350</f>
        <v>0</v>
      </c>
      <c r="G11327">
        <f>'12월'!D350</f>
        <v>0</v>
      </c>
      <c r="H11327">
        <f>'12월'!E350</f>
        <v>0</v>
      </c>
      <c r="I11327">
        <f>'12월'!F350</f>
        <v>0</v>
      </c>
      <c r="J11327">
        <f>'12월'!G350</f>
        <v>0</v>
      </c>
      <c r="K11327">
        <f>'12월'!H350</f>
        <v>0</v>
      </c>
      <c r="L11327">
        <f>'12월'!I350</f>
        <v>0</v>
      </c>
      <c r="M11327">
        <f>'12월'!J350</f>
        <v>0</v>
      </c>
      <c r="N11327">
        <f>'12월'!K350</f>
        <v>0</v>
      </c>
      <c r="O11327">
        <f>'12월'!L350</f>
        <v>0</v>
      </c>
      <c r="P11327" t="str">
        <f>IF(AND(검색!$C$4&lt;&gt;"",E11327&lt;&gt;"",ISNUMBER(SEARCH(검색!$C$4,E11327)),OR(D11327&lt;&gt;"",F11327&lt;&gt;"",G11327&lt;&gt;"",H11327&lt;&gt;"")),COUNT(P$1:P11326)+1,"")</f>
        <v/>
      </c>
    </row>
    <row r="11328" spans="1:16" x14ac:dyDescent="0.3">
      <c r="A11328">
        <v>11327</v>
      </c>
      <c r="B11328" t="s">
        <v>1417</v>
      </c>
      <c r="C11328">
        <v>351</v>
      </c>
      <c r="D11328">
        <f>'12월'!B351</f>
        <v>0</v>
      </c>
      <c r="E11328">
        <f t="shared" si="176"/>
        <v>0</v>
      </c>
      <c r="F11328">
        <f>'12월'!C351</f>
        <v>0</v>
      </c>
      <c r="G11328">
        <f>'12월'!D351</f>
        <v>0</v>
      </c>
      <c r="H11328">
        <f>'12월'!E351</f>
        <v>0</v>
      </c>
      <c r="I11328">
        <f>'12월'!F351</f>
        <v>0</v>
      </c>
      <c r="J11328">
        <f>'12월'!G351</f>
        <v>0</v>
      </c>
      <c r="K11328">
        <f>'12월'!H351</f>
        <v>0</v>
      </c>
      <c r="L11328">
        <f>'12월'!I351</f>
        <v>0</v>
      </c>
      <c r="M11328">
        <f>'12월'!J351</f>
        <v>0</v>
      </c>
      <c r="N11328">
        <f>'12월'!K351</f>
        <v>0</v>
      </c>
      <c r="O11328">
        <f>'12월'!L351</f>
        <v>0</v>
      </c>
      <c r="P11328" t="str">
        <f>IF(AND(검색!$C$4&lt;&gt;"",E11328&lt;&gt;"",ISNUMBER(SEARCH(검색!$C$4,E11328)),OR(D11328&lt;&gt;"",F11328&lt;&gt;"",G11328&lt;&gt;"",H11328&lt;&gt;"")),COUNT(P$1:P11327)+1,"")</f>
        <v/>
      </c>
    </row>
    <row r="11329" spans="1:16" x14ac:dyDescent="0.3">
      <c r="A11329">
        <v>11328</v>
      </c>
      <c r="B11329" t="s">
        <v>1417</v>
      </c>
      <c r="C11329">
        <v>352</v>
      </c>
      <c r="D11329">
        <f>'12월'!B352</f>
        <v>0</v>
      </c>
      <c r="E11329">
        <f t="shared" si="176"/>
        <v>0</v>
      </c>
      <c r="F11329">
        <f>'12월'!C352</f>
        <v>0</v>
      </c>
      <c r="G11329">
        <f>'12월'!D352</f>
        <v>0</v>
      </c>
      <c r="H11329">
        <f>'12월'!E352</f>
        <v>0</v>
      </c>
      <c r="I11329">
        <f>'12월'!F352</f>
        <v>0</v>
      </c>
      <c r="J11329">
        <f>'12월'!G352</f>
        <v>0</v>
      </c>
      <c r="K11329">
        <f>'12월'!H352</f>
        <v>0</v>
      </c>
      <c r="L11329">
        <f>'12월'!I352</f>
        <v>0</v>
      </c>
      <c r="M11329">
        <f>'12월'!J352</f>
        <v>0</v>
      </c>
      <c r="N11329">
        <f>'12월'!K352</f>
        <v>0</v>
      </c>
      <c r="O11329">
        <f>'12월'!L352</f>
        <v>0</v>
      </c>
      <c r="P11329" t="str">
        <f>IF(AND(검색!$C$4&lt;&gt;"",E11329&lt;&gt;"",ISNUMBER(SEARCH(검색!$C$4,E11329)),OR(D11329&lt;&gt;"",F11329&lt;&gt;"",G11329&lt;&gt;"",H11329&lt;&gt;"")),COUNT(P$1:P11328)+1,"")</f>
        <v/>
      </c>
    </row>
    <row r="11330" spans="1:16" x14ac:dyDescent="0.3">
      <c r="A11330">
        <v>11329</v>
      </c>
      <c r="B11330" t="s">
        <v>1417</v>
      </c>
      <c r="C11330">
        <v>353</v>
      </c>
      <c r="D11330">
        <f>'12월'!B353</f>
        <v>0</v>
      </c>
      <c r="E11330">
        <f t="shared" si="176"/>
        <v>0</v>
      </c>
      <c r="F11330">
        <f>'12월'!C353</f>
        <v>0</v>
      </c>
      <c r="G11330">
        <f>'12월'!D353</f>
        <v>0</v>
      </c>
      <c r="H11330">
        <f>'12월'!E353</f>
        <v>0</v>
      </c>
      <c r="I11330">
        <f>'12월'!F353</f>
        <v>0</v>
      </c>
      <c r="J11330">
        <f>'12월'!G353</f>
        <v>0</v>
      </c>
      <c r="K11330">
        <f>'12월'!H353</f>
        <v>0</v>
      </c>
      <c r="L11330">
        <f>'12월'!I353</f>
        <v>0</v>
      </c>
      <c r="M11330">
        <f>'12월'!J353</f>
        <v>0</v>
      </c>
      <c r="N11330">
        <f>'12월'!K353</f>
        <v>0</v>
      </c>
      <c r="O11330">
        <f>'12월'!L353</f>
        <v>0</v>
      </c>
      <c r="P11330" t="str">
        <f>IF(AND(검색!$C$4&lt;&gt;"",E11330&lt;&gt;"",ISNUMBER(SEARCH(검색!$C$4,E11330)),OR(D11330&lt;&gt;"",F11330&lt;&gt;"",G11330&lt;&gt;"",H11330&lt;&gt;"")),COUNT(P$1:P11329)+1,"")</f>
        <v/>
      </c>
    </row>
    <row r="11331" spans="1:16" x14ac:dyDescent="0.3">
      <c r="A11331">
        <v>11330</v>
      </c>
      <c r="B11331" t="s">
        <v>1417</v>
      </c>
      <c r="C11331">
        <v>354</v>
      </c>
      <c r="D11331">
        <f>'12월'!B354</f>
        <v>0</v>
      </c>
      <c r="E11331">
        <f t="shared" ref="E11331:E11394" si="177">IF(D11331&lt;&gt;"",D11331,IF(B11331=B11330,E11330,""))</f>
        <v>0</v>
      </c>
      <c r="F11331">
        <f>'12월'!C354</f>
        <v>0</v>
      </c>
      <c r="G11331">
        <f>'12월'!D354</f>
        <v>0</v>
      </c>
      <c r="H11331">
        <f>'12월'!E354</f>
        <v>0</v>
      </c>
      <c r="I11331">
        <f>'12월'!F354</f>
        <v>0</v>
      </c>
      <c r="J11331">
        <f>'12월'!G354</f>
        <v>0</v>
      </c>
      <c r="K11331">
        <f>'12월'!H354</f>
        <v>0</v>
      </c>
      <c r="L11331">
        <f>'12월'!I354</f>
        <v>0</v>
      </c>
      <c r="M11331">
        <f>'12월'!J354</f>
        <v>0</v>
      </c>
      <c r="N11331">
        <f>'12월'!K354</f>
        <v>0</v>
      </c>
      <c r="O11331">
        <f>'12월'!L354</f>
        <v>0</v>
      </c>
      <c r="P11331" t="str">
        <f>IF(AND(검색!$C$4&lt;&gt;"",E11331&lt;&gt;"",ISNUMBER(SEARCH(검색!$C$4,E11331)),OR(D11331&lt;&gt;"",F11331&lt;&gt;"",G11331&lt;&gt;"",H11331&lt;&gt;"")),COUNT(P$1:P11330)+1,"")</f>
        <v/>
      </c>
    </row>
    <row r="11332" spans="1:16" x14ac:dyDescent="0.3">
      <c r="A11332">
        <v>11331</v>
      </c>
      <c r="B11332" t="s">
        <v>1417</v>
      </c>
      <c r="C11332">
        <v>355</v>
      </c>
      <c r="D11332">
        <f>'12월'!B355</f>
        <v>0</v>
      </c>
      <c r="E11332">
        <f t="shared" si="177"/>
        <v>0</v>
      </c>
      <c r="F11332">
        <f>'12월'!C355</f>
        <v>0</v>
      </c>
      <c r="G11332">
        <f>'12월'!D355</f>
        <v>0</v>
      </c>
      <c r="H11332">
        <f>'12월'!E355</f>
        <v>0</v>
      </c>
      <c r="I11332">
        <f>'12월'!F355</f>
        <v>0</v>
      </c>
      <c r="J11332">
        <f>'12월'!G355</f>
        <v>0</v>
      </c>
      <c r="K11332">
        <f>'12월'!H355</f>
        <v>0</v>
      </c>
      <c r="L11332">
        <f>'12월'!I355</f>
        <v>0</v>
      </c>
      <c r="M11332">
        <f>'12월'!J355</f>
        <v>0</v>
      </c>
      <c r="N11332">
        <f>'12월'!K355</f>
        <v>0</v>
      </c>
      <c r="O11332">
        <f>'12월'!L355</f>
        <v>0</v>
      </c>
      <c r="P11332" t="str">
        <f>IF(AND(검색!$C$4&lt;&gt;"",E11332&lt;&gt;"",ISNUMBER(SEARCH(검색!$C$4,E11332)),OR(D11332&lt;&gt;"",F11332&lt;&gt;"",G11332&lt;&gt;"",H11332&lt;&gt;"")),COUNT(P$1:P11331)+1,"")</f>
        <v/>
      </c>
    </row>
    <row r="11333" spans="1:16" x14ac:dyDescent="0.3">
      <c r="A11333">
        <v>11332</v>
      </c>
      <c r="B11333" t="s">
        <v>1417</v>
      </c>
      <c r="C11333">
        <v>356</v>
      </c>
      <c r="D11333">
        <f>'12월'!B356</f>
        <v>0</v>
      </c>
      <c r="E11333">
        <f t="shared" si="177"/>
        <v>0</v>
      </c>
      <c r="F11333">
        <f>'12월'!C356</f>
        <v>0</v>
      </c>
      <c r="G11333">
        <f>'12월'!D356</f>
        <v>0</v>
      </c>
      <c r="H11333">
        <f>'12월'!E356</f>
        <v>0</v>
      </c>
      <c r="I11333">
        <f>'12월'!F356</f>
        <v>0</v>
      </c>
      <c r="J11333">
        <f>'12월'!G356</f>
        <v>0</v>
      </c>
      <c r="K11333">
        <f>'12월'!H356</f>
        <v>0</v>
      </c>
      <c r="L11333">
        <f>'12월'!I356</f>
        <v>0</v>
      </c>
      <c r="M11333">
        <f>'12월'!J356</f>
        <v>0</v>
      </c>
      <c r="N11333">
        <f>'12월'!K356</f>
        <v>0</v>
      </c>
      <c r="O11333">
        <f>'12월'!L356</f>
        <v>0</v>
      </c>
      <c r="P11333" t="str">
        <f>IF(AND(검색!$C$4&lt;&gt;"",E11333&lt;&gt;"",ISNUMBER(SEARCH(검색!$C$4,E11333)),OR(D11333&lt;&gt;"",F11333&lt;&gt;"",G11333&lt;&gt;"",H11333&lt;&gt;"")),COUNT(P$1:P11332)+1,"")</f>
        <v/>
      </c>
    </row>
    <row r="11334" spans="1:16" x14ac:dyDescent="0.3">
      <c r="A11334">
        <v>11333</v>
      </c>
      <c r="B11334" t="s">
        <v>1417</v>
      </c>
      <c r="C11334">
        <v>357</v>
      </c>
      <c r="D11334">
        <f>'12월'!B357</f>
        <v>0</v>
      </c>
      <c r="E11334">
        <f t="shared" si="177"/>
        <v>0</v>
      </c>
      <c r="F11334">
        <f>'12월'!C357</f>
        <v>0</v>
      </c>
      <c r="G11334">
        <f>'12월'!D357</f>
        <v>0</v>
      </c>
      <c r="H11334">
        <f>'12월'!E357</f>
        <v>0</v>
      </c>
      <c r="I11334">
        <f>'12월'!F357</f>
        <v>0</v>
      </c>
      <c r="J11334">
        <f>'12월'!G357</f>
        <v>0</v>
      </c>
      <c r="K11334">
        <f>'12월'!H357</f>
        <v>0</v>
      </c>
      <c r="L11334">
        <f>'12월'!I357</f>
        <v>0</v>
      </c>
      <c r="M11334">
        <f>'12월'!J357</f>
        <v>0</v>
      </c>
      <c r="N11334">
        <f>'12월'!K357</f>
        <v>0</v>
      </c>
      <c r="O11334">
        <f>'12월'!L357</f>
        <v>0</v>
      </c>
      <c r="P11334" t="str">
        <f>IF(AND(검색!$C$4&lt;&gt;"",E11334&lt;&gt;"",ISNUMBER(SEARCH(검색!$C$4,E11334)),OR(D11334&lt;&gt;"",F11334&lt;&gt;"",G11334&lt;&gt;"",H11334&lt;&gt;"")),COUNT(P$1:P11333)+1,"")</f>
        <v/>
      </c>
    </row>
    <row r="11335" spans="1:16" x14ac:dyDescent="0.3">
      <c r="A11335">
        <v>11334</v>
      </c>
      <c r="B11335" t="s">
        <v>1417</v>
      </c>
      <c r="C11335">
        <v>358</v>
      </c>
      <c r="D11335">
        <f>'12월'!B358</f>
        <v>0</v>
      </c>
      <c r="E11335">
        <f t="shared" si="177"/>
        <v>0</v>
      </c>
      <c r="F11335">
        <f>'12월'!C358</f>
        <v>0</v>
      </c>
      <c r="G11335">
        <f>'12월'!D358</f>
        <v>0</v>
      </c>
      <c r="H11335">
        <f>'12월'!E358</f>
        <v>0</v>
      </c>
      <c r="I11335">
        <f>'12월'!F358</f>
        <v>0</v>
      </c>
      <c r="J11335">
        <f>'12월'!G358</f>
        <v>0</v>
      </c>
      <c r="K11335">
        <f>'12월'!H358</f>
        <v>0</v>
      </c>
      <c r="L11335">
        <f>'12월'!I358</f>
        <v>0</v>
      </c>
      <c r="M11335">
        <f>'12월'!J358</f>
        <v>0</v>
      </c>
      <c r="N11335">
        <f>'12월'!K358</f>
        <v>0</v>
      </c>
      <c r="O11335">
        <f>'12월'!L358</f>
        <v>0</v>
      </c>
      <c r="P11335" t="str">
        <f>IF(AND(검색!$C$4&lt;&gt;"",E11335&lt;&gt;"",ISNUMBER(SEARCH(검색!$C$4,E11335)),OR(D11335&lt;&gt;"",F11335&lt;&gt;"",G11335&lt;&gt;"",H11335&lt;&gt;"")),COUNT(P$1:P11334)+1,"")</f>
        <v/>
      </c>
    </row>
    <row r="11336" spans="1:16" x14ac:dyDescent="0.3">
      <c r="A11336">
        <v>11335</v>
      </c>
      <c r="B11336" t="s">
        <v>1417</v>
      </c>
      <c r="C11336">
        <v>359</v>
      </c>
      <c r="D11336">
        <f>'12월'!B359</f>
        <v>0</v>
      </c>
      <c r="E11336">
        <f t="shared" si="177"/>
        <v>0</v>
      </c>
      <c r="F11336">
        <f>'12월'!C359</f>
        <v>0</v>
      </c>
      <c r="G11336">
        <f>'12월'!D359</f>
        <v>0</v>
      </c>
      <c r="H11336">
        <f>'12월'!E359</f>
        <v>0</v>
      </c>
      <c r="I11336">
        <f>'12월'!F359</f>
        <v>0</v>
      </c>
      <c r="J11336">
        <f>'12월'!G359</f>
        <v>0</v>
      </c>
      <c r="K11336">
        <f>'12월'!H359</f>
        <v>0</v>
      </c>
      <c r="L11336">
        <f>'12월'!I359</f>
        <v>0</v>
      </c>
      <c r="M11336">
        <f>'12월'!J359</f>
        <v>0</v>
      </c>
      <c r="N11336">
        <f>'12월'!K359</f>
        <v>0</v>
      </c>
      <c r="O11336">
        <f>'12월'!L359</f>
        <v>0</v>
      </c>
      <c r="P11336" t="str">
        <f>IF(AND(검색!$C$4&lt;&gt;"",E11336&lt;&gt;"",ISNUMBER(SEARCH(검색!$C$4,E11336)),OR(D11336&lt;&gt;"",F11336&lt;&gt;"",G11336&lt;&gt;"",H11336&lt;&gt;"")),COUNT(P$1:P11335)+1,"")</f>
        <v/>
      </c>
    </row>
    <row r="11337" spans="1:16" x14ac:dyDescent="0.3">
      <c r="A11337">
        <v>11336</v>
      </c>
      <c r="B11337" t="s">
        <v>1417</v>
      </c>
      <c r="C11337">
        <v>360</v>
      </c>
      <c r="D11337">
        <f>'12월'!B360</f>
        <v>0</v>
      </c>
      <c r="E11337">
        <f t="shared" si="177"/>
        <v>0</v>
      </c>
      <c r="F11337">
        <f>'12월'!C360</f>
        <v>0</v>
      </c>
      <c r="G11337">
        <f>'12월'!D360</f>
        <v>0</v>
      </c>
      <c r="H11337">
        <f>'12월'!E360</f>
        <v>0</v>
      </c>
      <c r="I11337">
        <f>'12월'!F360</f>
        <v>0</v>
      </c>
      <c r="J11337">
        <f>'12월'!G360</f>
        <v>0</v>
      </c>
      <c r="K11337">
        <f>'12월'!H360</f>
        <v>0</v>
      </c>
      <c r="L11337">
        <f>'12월'!I360</f>
        <v>0</v>
      </c>
      <c r="M11337">
        <f>'12월'!J360</f>
        <v>0</v>
      </c>
      <c r="N11337">
        <f>'12월'!K360</f>
        <v>0</v>
      </c>
      <c r="O11337">
        <f>'12월'!L360</f>
        <v>0</v>
      </c>
      <c r="P11337" t="str">
        <f>IF(AND(검색!$C$4&lt;&gt;"",E11337&lt;&gt;"",ISNUMBER(SEARCH(검색!$C$4,E11337)),OR(D11337&lt;&gt;"",F11337&lt;&gt;"",G11337&lt;&gt;"",H11337&lt;&gt;"")),COUNT(P$1:P11336)+1,"")</f>
        <v/>
      </c>
    </row>
    <row r="11338" spans="1:16" x14ac:dyDescent="0.3">
      <c r="A11338">
        <v>11337</v>
      </c>
      <c r="B11338" t="s">
        <v>1417</v>
      </c>
      <c r="C11338">
        <v>361</v>
      </c>
      <c r="D11338">
        <f>'12월'!B361</f>
        <v>0</v>
      </c>
      <c r="E11338">
        <f t="shared" si="177"/>
        <v>0</v>
      </c>
      <c r="F11338">
        <f>'12월'!C361</f>
        <v>0</v>
      </c>
      <c r="G11338">
        <f>'12월'!D361</f>
        <v>0</v>
      </c>
      <c r="H11338">
        <f>'12월'!E361</f>
        <v>0</v>
      </c>
      <c r="I11338">
        <f>'12월'!F361</f>
        <v>0</v>
      </c>
      <c r="J11338">
        <f>'12월'!G361</f>
        <v>0</v>
      </c>
      <c r="K11338">
        <f>'12월'!H361</f>
        <v>0</v>
      </c>
      <c r="L11338">
        <f>'12월'!I361</f>
        <v>0</v>
      </c>
      <c r="M11338">
        <f>'12월'!J361</f>
        <v>0</v>
      </c>
      <c r="N11338">
        <f>'12월'!K361</f>
        <v>0</v>
      </c>
      <c r="O11338">
        <f>'12월'!L361</f>
        <v>0</v>
      </c>
      <c r="P11338" t="str">
        <f>IF(AND(검색!$C$4&lt;&gt;"",E11338&lt;&gt;"",ISNUMBER(SEARCH(검색!$C$4,E11338)),OR(D11338&lt;&gt;"",F11338&lt;&gt;"",G11338&lt;&gt;"",H11338&lt;&gt;"")),COUNT(P$1:P11337)+1,"")</f>
        <v/>
      </c>
    </row>
    <row r="11339" spans="1:16" x14ac:dyDescent="0.3">
      <c r="A11339">
        <v>11338</v>
      </c>
      <c r="B11339" t="s">
        <v>1417</v>
      </c>
      <c r="C11339">
        <v>362</v>
      </c>
      <c r="D11339">
        <f>'12월'!B362</f>
        <v>0</v>
      </c>
      <c r="E11339">
        <f t="shared" si="177"/>
        <v>0</v>
      </c>
      <c r="F11339">
        <f>'12월'!C362</f>
        <v>0</v>
      </c>
      <c r="G11339">
        <f>'12월'!D362</f>
        <v>0</v>
      </c>
      <c r="H11339">
        <f>'12월'!E362</f>
        <v>0</v>
      </c>
      <c r="I11339">
        <f>'12월'!F362</f>
        <v>0</v>
      </c>
      <c r="J11339">
        <f>'12월'!G362</f>
        <v>0</v>
      </c>
      <c r="K11339">
        <f>'12월'!H362</f>
        <v>0</v>
      </c>
      <c r="L11339">
        <f>'12월'!I362</f>
        <v>0</v>
      </c>
      <c r="M11339">
        <f>'12월'!J362</f>
        <v>0</v>
      </c>
      <c r="N11339">
        <f>'12월'!K362</f>
        <v>0</v>
      </c>
      <c r="O11339">
        <f>'12월'!L362</f>
        <v>0</v>
      </c>
      <c r="P11339" t="str">
        <f>IF(AND(검색!$C$4&lt;&gt;"",E11339&lt;&gt;"",ISNUMBER(SEARCH(검색!$C$4,E11339)),OR(D11339&lt;&gt;"",F11339&lt;&gt;"",G11339&lt;&gt;"",H11339&lt;&gt;"")),COUNT(P$1:P11338)+1,"")</f>
        <v/>
      </c>
    </row>
    <row r="11340" spans="1:16" x14ac:dyDescent="0.3">
      <c r="A11340">
        <v>11339</v>
      </c>
      <c r="B11340" t="s">
        <v>1417</v>
      </c>
      <c r="C11340">
        <v>363</v>
      </c>
      <c r="D11340">
        <f>'12월'!B363</f>
        <v>0</v>
      </c>
      <c r="E11340">
        <f t="shared" si="177"/>
        <v>0</v>
      </c>
      <c r="F11340">
        <f>'12월'!C363</f>
        <v>0</v>
      </c>
      <c r="G11340">
        <f>'12월'!D363</f>
        <v>0</v>
      </c>
      <c r="H11340">
        <f>'12월'!E363</f>
        <v>0</v>
      </c>
      <c r="I11340">
        <f>'12월'!F363</f>
        <v>0</v>
      </c>
      <c r="J11340">
        <f>'12월'!G363</f>
        <v>0</v>
      </c>
      <c r="K11340">
        <f>'12월'!H363</f>
        <v>0</v>
      </c>
      <c r="L11340">
        <f>'12월'!I363</f>
        <v>0</v>
      </c>
      <c r="M11340">
        <f>'12월'!J363</f>
        <v>0</v>
      </c>
      <c r="N11340">
        <f>'12월'!K363</f>
        <v>0</v>
      </c>
      <c r="O11340">
        <f>'12월'!L363</f>
        <v>0</v>
      </c>
      <c r="P11340" t="str">
        <f>IF(AND(검색!$C$4&lt;&gt;"",E11340&lt;&gt;"",ISNUMBER(SEARCH(검색!$C$4,E11340)),OR(D11340&lt;&gt;"",F11340&lt;&gt;"",G11340&lt;&gt;"",H11340&lt;&gt;"")),COUNT(P$1:P11339)+1,"")</f>
        <v/>
      </c>
    </row>
    <row r="11341" spans="1:16" x14ac:dyDescent="0.3">
      <c r="A11341">
        <v>11340</v>
      </c>
      <c r="B11341" t="s">
        <v>1417</v>
      </c>
      <c r="C11341">
        <v>364</v>
      </c>
      <c r="D11341">
        <f>'12월'!B364</f>
        <v>0</v>
      </c>
      <c r="E11341">
        <f t="shared" si="177"/>
        <v>0</v>
      </c>
      <c r="F11341">
        <f>'12월'!C364</f>
        <v>0</v>
      </c>
      <c r="G11341">
        <f>'12월'!D364</f>
        <v>0</v>
      </c>
      <c r="H11341">
        <f>'12월'!E364</f>
        <v>0</v>
      </c>
      <c r="I11341">
        <f>'12월'!F364</f>
        <v>0</v>
      </c>
      <c r="J11341">
        <f>'12월'!G364</f>
        <v>0</v>
      </c>
      <c r="K11341">
        <f>'12월'!H364</f>
        <v>0</v>
      </c>
      <c r="L11341">
        <f>'12월'!I364</f>
        <v>0</v>
      </c>
      <c r="M11341">
        <f>'12월'!J364</f>
        <v>0</v>
      </c>
      <c r="N11341">
        <f>'12월'!K364</f>
        <v>0</v>
      </c>
      <c r="O11341">
        <f>'12월'!L364</f>
        <v>0</v>
      </c>
      <c r="P11341" t="str">
        <f>IF(AND(검색!$C$4&lt;&gt;"",E11341&lt;&gt;"",ISNUMBER(SEARCH(검색!$C$4,E11341)),OR(D11341&lt;&gt;"",F11341&lt;&gt;"",G11341&lt;&gt;"",H11341&lt;&gt;"")),COUNT(P$1:P11340)+1,"")</f>
        <v/>
      </c>
    </row>
    <row r="11342" spans="1:16" x14ac:dyDescent="0.3">
      <c r="A11342">
        <v>11341</v>
      </c>
      <c r="B11342" t="s">
        <v>1417</v>
      </c>
      <c r="C11342">
        <v>365</v>
      </c>
      <c r="D11342">
        <f>'12월'!B365</f>
        <v>0</v>
      </c>
      <c r="E11342">
        <f t="shared" si="177"/>
        <v>0</v>
      </c>
      <c r="F11342">
        <f>'12월'!C365</f>
        <v>0</v>
      </c>
      <c r="G11342">
        <f>'12월'!D365</f>
        <v>0</v>
      </c>
      <c r="H11342">
        <f>'12월'!E365</f>
        <v>0</v>
      </c>
      <c r="I11342">
        <f>'12월'!F365</f>
        <v>0</v>
      </c>
      <c r="J11342">
        <f>'12월'!G365</f>
        <v>0</v>
      </c>
      <c r="K11342">
        <f>'12월'!H365</f>
        <v>0</v>
      </c>
      <c r="L11342">
        <f>'12월'!I365</f>
        <v>0</v>
      </c>
      <c r="M11342">
        <f>'12월'!J365</f>
        <v>0</v>
      </c>
      <c r="N11342">
        <f>'12월'!K365</f>
        <v>0</v>
      </c>
      <c r="O11342">
        <f>'12월'!L365</f>
        <v>0</v>
      </c>
      <c r="P11342" t="str">
        <f>IF(AND(검색!$C$4&lt;&gt;"",E11342&lt;&gt;"",ISNUMBER(SEARCH(검색!$C$4,E11342)),OR(D11342&lt;&gt;"",F11342&lt;&gt;"",G11342&lt;&gt;"",H11342&lt;&gt;"")),COUNT(P$1:P11341)+1,"")</f>
        <v/>
      </c>
    </row>
    <row r="11343" spans="1:16" x14ac:dyDescent="0.3">
      <c r="A11343">
        <v>11342</v>
      </c>
      <c r="B11343" t="s">
        <v>1417</v>
      </c>
      <c r="C11343">
        <v>366</v>
      </c>
      <c r="D11343">
        <f>'12월'!B366</f>
        <v>0</v>
      </c>
      <c r="E11343">
        <f t="shared" si="177"/>
        <v>0</v>
      </c>
      <c r="F11343">
        <f>'12월'!C366</f>
        <v>0</v>
      </c>
      <c r="G11343">
        <f>'12월'!D366</f>
        <v>0</v>
      </c>
      <c r="H11343">
        <f>'12월'!E366</f>
        <v>0</v>
      </c>
      <c r="I11343">
        <f>'12월'!F366</f>
        <v>0</v>
      </c>
      <c r="J11343">
        <f>'12월'!G366</f>
        <v>0</v>
      </c>
      <c r="K11343">
        <f>'12월'!H366</f>
        <v>0</v>
      </c>
      <c r="L11343">
        <f>'12월'!I366</f>
        <v>0</v>
      </c>
      <c r="M11343">
        <f>'12월'!J366</f>
        <v>0</v>
      </c>
      <c r="N11343">
        <f>'12월'!K366</f>
        <v>0</v>
      </c>
      <c r="O11343">
        <f>'12월'!L366</f>
        <v>0</v>
      </c>
      <c r="P11343" t="str">
        <f>IF(AND(검색!$C$4&lt;&gt;"",E11343&lt;&gt;"",ISNUMBER(SEARCH(검색!$C$4,E11343)),OR(D11343&lt;&gt;"",F11343&lt;&gt;"",G11343&lt;&gt;"",H11343&lt;&gt;"")),COUNT(P$1:P11342)+1,"")</f>
        <v/>
      </c>
    </row>
    <row r="11344" spans="1:16" x14ac:dyDescent="0.3">
      <c r="A11344">
        <v>11343</v>
      </c>
      <c r="B11344" t="s">
        <v>1417</v>
      </c>
      <c r="C11344">
        <v>367</v>
      </c>
      <c r="D11344">
        <f>'12월'!B367</f>
        <v>0</v>
      </c>
      <c r="E11344">
        <f t="shared" si="177"/>
        <v>0</v>
      </c>
      <c r="F11344">
        <f>'12월'!C367</f>
        <v>0</v>
      </c>
      <c r="G11344">
        <f>'12월'!D367</f>
        <v>0</v>
      </c>
      <c r="H11344">
        <f>'12월'!E367</f>
        <v>0</v>
      </c>
      <c r="I11344">
        <f>'12월'!F367</f>
        <v>0</v>
      </c>
      <c r="J11344">
        <f>'12월'!G367</f>
        <v>0</v>
      </c>
      <c r="K11344">
        <f>'12월'!H367</f>
        <v>0</v>
      </c>
      <c r="L11344">
        <f>'12월'!I367</f>
        <v>0</v>
      </c>
      <c r="M11344">
        <f>'12월'!J367</f>
        <v>0</v>
      </c>
      <c r="N11344">
        <f>'12월'!K367</f>
        <v>0</v>
      </c>
      <c r="O11344">
        <f>'12월'!L367</f>
        <v>0</v>
      </c>
      <c r="P11344" t="str">
        <f>IF(AND(검색!$C$4&lt;&gt;"",E11344&lt;&gt;"",ISNUMBER(SEARCH(검색!$C$4,E11344)),OR(D11344&lt;&gt;"",F11344&lt;&gt;"",G11344&lt;&gt;"",H11344&lt;&gt;"")),COUNT(P$1:P11343)+1,"")</f>
        <v/>
      </c>
    </row>
    <row r="11345" spans="1:16" x14ac:dyDescent="0.3">
      <c r="A11345">
        <v>11344</v>
      </c>
      <c r="B11345" t="s">
        <v>1417</v>
      </c>
      <c r="C11345">
        <v>368</v>
      </c>
      <c r="D11345">
        <f>'12월'!B368</f>
        <v>0</v>
      </c>
      <c r="E11345">
        <f t="shared" si="177"/>
        <v>0</v>
      </c>
      <c r="F11345">
        <f>'12월'!C368</f>
        <v>0</v>
      </c>
      <c r="G11345">
        <f>'12월'!D368</f>
        <v>0</v>
      </c>
      <c r="H11345">
        <f>'12월'!E368</f>
        <v>0</v>
      </c>
      <c r="I11345">
        <f>'12월'!F368</f>
        <v>0</v>
      </c>
      <c r="J11345">
        <f>'12월'!G368</f>
        <v>0</v>
      </c>
      <c r="K11345">
        <f>'12월'!H368</f>
        <v>0</v>
      </c>
      <c r="L11345">
        <f>'12월'!I368</f>
        <v>0</v>
      </c>
      <c r="M11345">
        <f>'12월'!J368</f>
        <v>0</v>
      </c>
      <c r="N11345">
        <f>'12월'!K368</f>
        <v>0</v>
      </c>
      <c r="O11345">
        <f>'12월'!L368</f>
        <v>0</v>
      </c>
      <c r="P11345" t="str">
        <f>IF(AND(검색!$C$4&lt;&gt;"",E11345&lt;&gt;"",ISNUMBER(SEARCH(검색!$C$4,E11345)),OR(D11345&lt;&gt;"",F11345&lt;&gt;"",G11345&lt;&gt;"",H11345&lt;&gt;"")),COUNT(P$1:P11344)+1,"")</f>
        <v/>
      </c>
    </row>
    <row r="11346" spans="1:16" x14ac:dyDescent="0.3">
      <c r="A11346">
        <v>11345</v>
      </c>
      <c r="B11346" t="s">
        <v>1417</v>
      </c>
      <c r="C11346">
        <v>369</v>
      </c>
      <c r="D11346">
        <f>'12월'!B369</f>
        <v>0</v>
      </c>
      <c r="E11346">
        <f t="shared" si="177"/>
        <v>0</v>
      </c>
      <c r="F11346">
        <f>'12월'!C369</f>
        <v>0</v>
      </c>
      <c r="G11346">
        <f>'12월'!D369</f>
        <v>0</v>
      </c>
      <c r="H11346">
        <f>'12월'!E369</f>
        <v>0</v>
      </c>
      <c r="I11346">
        <f>'12월'!F369</f>
        <v>0</v>
      </c>
      <c r="J11346">
        <f>'12월'!G369</f>
        <v>0</v>
      </c>
      <c r="K11346">
        <f>'12월'!H369</f>
        <v>0</v>
      </c>
      <c r="L11346">
        <f>'12월'!I369</f>
        <v>0</v>
      </c>
      <c r="M11346">
        <f>'12월'!J369</f>
        <v>0</v>
      </c>
      <c r="N11346">
        <f>'12월'!K369</f>
        <v>0</v>
      </c>
      <c r="O11346">
        <f>'12월'!L369</f>
        <v>0</v>
      </c>
      <c r="P11346" t="str">
        <f>IF(AND(검색!$C$4&lt;&gt;"",E11346&lt;&gt;"",ISNUMBER(SEARCH(검색!$C$4,E11346)),OR(D11346&lt;&gt;"",F11346&lt;&gt;"",G11346&lt;&gt;"",H11346&lt;&gt;"")),COUNT(P$1:P11345)+1,"")</f>
        <v/>
      </c>
    </row>
    <row r="11347" spans="1:16" x14ac:dyDescent="0.3">
      <c r="A11347">
        <v>11346</v>
      </c>
      <c r="B11347" t="s">
        <v>1417</v>
      </c>
      <c r="C11347">
        <v>370</v>
      </c>
      <c r="D11347">
        <f>'12월'!B370</f>
        <v>0</v>
      </c>
      <c r="E11347">
        <f t="shared" si="177"/>
        <v>0</v>
      </c>
      <c r="F11347">
        <f>'12월'!C370</f>
        <v>0</v>
      </c>
      <c r="G11347">
        <f>'12월'!D370</f>
        <v>0</v>
      </c>
      <c r="H11347">
        <f>'12월'!E370</f>
        <v>0</v>
      </c>
      <c r="I11347">
        <f>'12월'!F370</f>
        <v>0</v>
      </c>
      <c r="J11347">
        <f>'12월'!G370</f>
        <v>0</v>
      </c>
      <c r="K11347">
        <f>'12월'!H370</f>
        <v>0</v>
      </c>
      <c r="L11347">
        <f>'12월'!I370</f>
        <v>0</v>
      </c>
      <c r="M11347">
        <f>'12월'!J370</f>
        <v>0</v>
      </c>
      <c r="N11347">
        <f>'12월'!K370</f>
        <v>0</v>
      </c>
      <c r="O11347">
        <f>'12월'!L370</f>
        <v>0</v>
      </c>
      <c r="P11347" t="str">
        <f>IF(AND(검색!$C$4&lt;&gt;"",E11347&lt;&gt;"",ISNUMBER(SEARCH(검색!$C$4,E11347)),OR(D11347&lt;&gt;"",F11347&lt;&gt;"",G11347&lt;&gt;"",H11347&lt;&gt;"")),COUNT(P$1:P11346)+1,"")</f>
        <v/>
      </c>
    </row>
    <row r="11348" spans="1:16" x14ac:dyDescent="0.3">
      <c r="A11348">
        <v>11347</v>
      </c>
      <c r="B11348" t="s">
        <v>1417</v>
      </c>
      <c r="C11348">
        <v>371</v>
      </c>
      <c r="D11348">
        <f>'12월'!B371</f>
        <v>0</v>
      </c>
      <c r="E11348">
        <f t="shared" si="177"/>
        <v>0</v>
      </c>
      <c r="F11348">
        <f>'12월'!C371</f>
        <v>0</v>
      </c>
      <c r="G11348">
        <f>'12월'!D371</f>
        <v>0</v>
      </c>
      <c r="H11348">
        <f>'12월'!E371</f>
        <v>0</v>
      </c>
      <c r="I11348">
        <f>'12월'!F371</f>
        <v>0</v>
      </c>
      <c r="J11348">
        <f>'12월'!G371</f>
        <v>0</v>
      </c>
      <c r="K11348">
        <f>'12월'!H371</f>
        <v>0</v>
      </c>
      <c r="L11348">
        <f>'12월'!I371</f>
        <v>0</v>
      </c>
      <c r="M11348">
        <f>'12월'!J371</f>
        <v>0</v>
      </c>
      <c r="N11348">
        <f>'12월'!K371</f>
        <v>0</v>
      </c>
      <c r="O11348">
        <f>'12월'!L371</f>
        <v>0</v>
      </c>
      <c r="P11348" t="str">
        <f>IF(AND(검색!$C$4&lt;&gt;"",E11348&lt;&gt;"",ISNUMBER(SEARCH(검색!$C$4,E11348)),OR(D11348&lt;&gt;"",F11348&lt;&gt;"",G11348&lt;&gt;"",H11348&lt;&gt;"")),COUNT(P$1:P11347)+1,"")</f>
        <v/>
      </c>
    </row>
    <row r="11349" spans="1:16" x14ac:dyDescent="0.3">
      <c r="A11349">
        <v>11348</v>
      </c>
      <c r="B11349" t="s">
        <v>1417</v>
      </c>
      <c r="C11349">
        <v>372</v>
      </c>
      <c r="D11349">
        <f>'12월'!B372</f>
        <v>0</v>
      </c>
      <c r="E11349">
        <f t="shared" si="177"/>
        <v>0</v>
      </c>
      <c r="F11349">
        <f>'12월'!C372</f>
        <v>0</v>
      </c>
      <c r="G11349">
        <f>'12월'!D372</f>
        <v>0</v>
      </c>
      <c r="H11349">
        <f>'12월'!E372</f>
        <v>0</v>
      </c>
      <c r="I11349">
        <f>'12월'!F372</f>
        <v>0</v>
      </c>
      <c r="J11349">
        <f>'12월'!G372</f>
        <v>0</v>
      </c>
      <c r="K11349">
        <f>'12월'!H372</f>
        <v>0</v>
      </c>
      <c r="L11349">
        <f>'12월'!I372</f>
        <v>0</v>
      </c>
      <c r="M11349">
        <f>'12월'!J372</f>
        <v>0</v>
      </c>
      <c r="N11349">
        <f>'12월'!K372</f>
        <v>0</v>
      </c>
      <c r="O11349">
        <f>'12월'!L372</f>
        <v>0</v>
      </c>
      <c r="P11349" t="str">
        <f>IF(AND(검색!$C$4&lt;&gt;"",E11349&lt;&gt;"",ISNUMBER(SEARCH(검색!$C$4,E11349)),OR(D11349&lt;&gt;"",F11349&lt;&gt;"",G11349&lt;&gt;"",H11349&lt;&gt;"")),COUNT(P$1:P11348)+1,"")</f>
        <v/>
      </c>
    </row>
    <row r="11350" spans="1:16" x14ac:dyDescent="0.3">
      <c r="A11350">
        <v>11349</v>
      </c>
      <c r="B11350" t="s">
        <v>1417</v>
      </c>
      <c r="C11350">
        <v>373</v>
      </c>
      <c r="D11350">
        <f>'12월'!B373</f>
        <v>0</v>
      </c>
      <c r="E11350">
        <f t="shared" si="177"/>
        <v>0</v>
      </c>
      <c r="F11350">
        <f>'12월'!C373</f>
        <v>0</v>
      </c>
      <c r="G11350">
        <f>'12월'!D373</f>
        <v>0</v>
      </c>
      <c r="H11350">
        <f>'12월'!E373</f>
        <v>0</v>
      </c>
      <c r="I11350">
        <f>'12월'!F373</f>
        <v>0</v>
      </c>
      <c r="J11350">
        <f>'12월'!G373</f>
        <v>0</v>
      </c>
      <c r="K11350">
        <f>'12월'!H373</f>
        <v>0</v>
      </c>
      <c r="L11350">
        <f>'12월'!I373</f>
        <v>0</v>
      </c>
      <c r="M11350">
        <f>'12월'!J373</f>
        <v>0</v>
      </c>
      <c r="N11350">
        <f>'12월'!K373</f>
        <v>0</v>
      </c>
      <c r="O11350">
        <f>'12월'!L373</f>
        <v>0</v>
      </c>
      <c r="P11350" t="str">
        <f>IF(AND(검색!$C$4&lt;&gt;"",E11350&lt;&gt;"",ISNUMBER(SEARCH(검색!$C$4,E11350)),OR(D11350&lt;&gt;"",F11350&lt;&gt;"",G11350&lt;&gt;"",H11350&lt;&gt;"")),COUNT(P$1:P11349)+1,"")</f>
        <v/>
      </c>
    </row>
    <row r="11351" spans="1:16" x14ac:dyDescent="0.3">
      <c r="A11351">
        <v>11350</v>
      </c>
      <c r="B11351" t="s">
        <v>1417</v>
      </c>
      <c r="C11351">
        <v>374</v>
      </c>
      <c r="D11351">
        <f>'12월'!B374</f>
        <v>0</v>
      </c>
      <c r="E11351">
        <f t="shared" si="177"/>
        <v>0</v>
      </c>
      <c r="F11351">
        <f>'12월'!C374</f>
        <v>0</v>
      </c>
      <c r="G11351">
        <f>'12월'!D374</f>
        <v>0</v>
      </c>
      <c r="H11351">
        <f>'12월'!E374</f>
        <v>0</v>
      </c>
      <c r="I11351">
        <f>'12월'!F374</f>
        <v>0</v>
      </c>
      <c r="J11351">
        <f>'12월'!G374</f>
        <v>0</v>
      </c>
      <c r="K11351">
        <f>'12월'!H374</f>
        <v>0</v>
      </c>
      <c r="L11351">
        <f>'12월'!I374</f>
        <v>0</v>
      </c>
      <c r="M11351">
        <f>'12월'!J374</f>
        <v>0</v>
      </c>
      <c r="N11351">
        <f>'12월'!K374</f>
        <v>0</v>
      </c>
      <c r="O11351">
        <f>'12월'!L374</f>
        <v>0</v>
      </c>
      <c r="P11351" t="str">
        <f>IF(AND(검색!$C$4&lt;&gt;"",E11351&lt;&gt;"",ISNUMBER(SEARCH(검색!$C$4,E11351)),OR(D11351&lt;&gt;"",F11351&lt;&gt;"",G11351&lt;&gt;"",H11351&lt;&gt;"")),COUNT(P$1:P11350)+1,"")</f>
        <v/>
      </c>
    </row>
    <row r="11352" spans="1:16" x14ac:dyDescent="0.3">
      <c r="A11352">
        <v>11351</v>
      </c>
      <c r="B11352" t="s">
        <v>1417</v>
      </c>
      <c r="C11352">
        <v>375</v>
      </c>
      <c r="D11352">
        <f>'12월'!B375</f>
        <v>0</v>
      </c>
      <c r="E11352">
        <f t="shared" si="177"/>
        <v>0</v>
      </c>
      <c r="F11352">
        <f>'12월'!C375</f>
        <v>0</v>
      </c>
      <c r="G11352">
        <f>'12월'!D375</f>
        <v>0</v>
      </c>
      <c r="H11352">
        <f>'12월'!E375</f>
        <v>0</v>
      </c>
      <c r="I11352">
        <f>'12월'!F375</f>
        <v>0</v>
      </c>
      <c r="J11352">
        <f>'12월'!G375</f>
        <v>0</v>
      </c>
      <c r="K11352">
        <f>'12월'!H375</f>
        <v>0</v>
      </c>
      <c r="L11352">
        <f>'12월'!I375</f>
        <v>0</v>
      </c>
      <c r="M11352">
        <f>'12월'!J375</f>
        <v>0</v>
      </c>
      <c r="N11352">
        <f>'12월'!K375</f>
        <v>0</v>
      </c>
      <c r="O11352">
        <f>'12월'!L375</f>
        <v>0</v>
      </c>
      <c r="P11352" t="str">
        <f>IF(AND(검색!$C$4&lt;&gt;"",E11352&lt;&gt;"",ISNUMBER(SEARCH(검색!$C$4,E11352)),OR(D11352&lt;&gt;"",F11352&lt;&gt;"",G11352&lt;&gt;"",H11352&lt;&gt;"")),COUNT(P$1:P11351)+1,"")</f>
        <v/>
      </c>
    </row>
    <row r="11353" spans="1:16" x14ac:dyDescent="0.3">
      <c r="A11353">
        <v>11352</v>
      </c>
      <c r="B11353" t="s">
        <v>1417</v>
      </c>
      <c r="C11353">
        <v>376</v>
      </c>
      <c r="D11353">
        <f>'12월'!B376</f>
        <v>0</v>
      </c>
      <c r="E11353">
        <f t="shared" si="177"/>
        <v>0</v>
      </c>
      <c r="F11353">
        <f>'12월'!C376</f>
        <v>0</v>
      </c>
      <c r="G11353">
        <f>'12월'!D376</f>
        <v>0</v>
      </c>
      <c r="H11353">
        <f>'12월'!E376</f>
        <v>0</v>
      </c>
      <c r="I11353">
        <f>'12월'!F376</f>
        <v>0</v>
      </c>
      <c r="J11353">
        <f>'12월'!G376</f>
        <v>0</v>
      </c>
      <c r="K11353">
        <f>'12월'!H376</f>
        <v>0</v>
      </c>
      <c r="L11353">
        <f>'12월'!I376</f>
        <v>0</v>
      </c>
      <c r="M11353">
        <f>'12월'!J376</f>
        <v>0</v>
      </c>
      <c r="N11353">
        <f>'12월'!K376</f>
        <v>0</v>
      </c>
      <c r="O11353">
        <f>'12월'!L376</f>
        <v>0</v>
      </c>
      <c r="P11353" t="str">
        <f>IF(AND(검색!$C$4&lt;&gt;"",E11353&lt;&gt;"",ISNUMBER(SEARCH(검색!$C$4,E11353)),OR(D11353&lt;&gt;"",F11353&lt;&gt;"",G11353&lt;&gt;"",H11353&lt;&gt;"")),COUNT(P$1:P11352)+1,"")</f>
        <v/>
      </c>
    </row>
    <row r="11354" spans="1:16" x14ac:dyDescent="0.3">
      <c r="A11354">
        <v>11353</v>
      </c>
      <c r="B11354" t="s">
        <v>1417</v>
      </c>
      <c r="C11354">
        <v>377</v>
      </c>
      <c r="D11354">
        <f>'12월'!B377</f>
        <v>0</v>
      </c>
      <c r="E11354">
        <f t="shared" si="177"/>
        <v>0</v>
      </c>
      <c r="F11354">
        <f>'12월'!C377</f>
        <v>0</v>
      </c>
      <c r="G11354">
        <f>'12월'!D377</f>
        <v>0</v>
      </c>
      <c r="H11354">
        <f>'12월'!E377</f>
        <v>0</v>
      </c>
      <c r="I11354">
        <f>'12월'!F377</f>
        <v>0</v>
      </c>
      <c r="J11354">
        <f>'12월'!G377</f>
        <v>0</v>
      </c>
      <c r="K11354">
        <f>'12월'!H377</f>
        <v>0</v>
      </c>
      <c r="L11354">
        <f>'12월'!I377</f>
        <v>0</v>
      </c>
      <c r="M11354">
        <f>'12월'!J377</f>
        <v>0</v>
      </c>
      <c r="N11354">
        <f>'12월'!K377</f>
        <v>0</v>
      </c>
      <c r="O11354">
        <f>'12월'!L377</f>
        <v>0</v>
      </c>
      <c r="P11354" t="str">
        <f>IF(AND(검색!$C$4&lt;&gt;"",E11354&lt;&gt;"",ISNUMBER(SEARCH(검색!$C$4,E11354)),OR(D11354&lt;&gt;"",F11354&lt;&gt;"",G11354&lt;&gt;"",H11354&lt;&gt;"")),COUNT(P$1:P11353)+1,"")</f>
        <v/>
      </c>
    </row>
    <row r="11355" spans="1:16" x14ac:dyDescent="0.3">
      <c r="A11355">
        <v>11354</v>
      </c>
      <c r="B11355" t="s">
        <v>1417</v>
      </c>
      <c r="C11355">
        <v>378</v>
      </c>
      <c r="D11355">
        <f>'12월'!B378</f>
        <v>0</v>
      </c>
      <c r="E11355">
        <f t="shared" si="177"/>
        <v>0</v>
      </c>
      <c r="F11355">
        <f>'12월'!C378</f>
        <v>0</v>
      </c>
      <c r="G11355">
        <f>'12월'!D378</f>
        <v>0</v>
      </c>
      <c r="H11355">
        <f>'12월'!E378</f>
        <v>0</v>
      </c>
      <c r="I11355">
        <f>'12월'!F378</f>
        <v>0</v>
      </c>
      <c r="J11355">
        <f>'12월'!G378</f>
        <v>0</v>
      </c>
      <c r="K11355">
        <f>'12월'!H378</f>
        <v>0</v>
      </c>
      <c r="L11355">
        <f>'12월'!I378</f>
        <v>0</v>
      </c>
      <c r="M11355">
        <f>'12월'!J378</f>
        <v>0</v>
      </c>
      <c r="N11355">
        <f>'12월'!K378</f>
        <v>0</v>
      </c>
      <c r="O11355">
        <f>'12월'!L378</f>
        <v>0</v>
      </c>
      <c r="P11355" t="str">
        <f>IF(AND(검색!$C$4&lt;&gt;"",E11355&lt;&gt;"",ISNUMBER(SEARCH(검색!$C$4,E11355)),OR(D11355&lt;&gt;"",F11355&lt;&gt;"",G11355&lt;&gt;"",H11355&lt;&gt;"")),COUNT(P$1:P11354)+1,"")</f>
        <v/>
      </c>
    </row>
    <row r="11356" spans="1:16" x14ac:dyDescent="0.3">
      <c r="A11356">
        <v>11355</v>
      </c>
      <c r="B11356" t="s">
        <v>1417</v>
      </c>
      <c r="C11356">
        <v>379</v>
      </c>
      <c r="D11356">
        <f>'12월'!B379</f>
        <v>0</v>
      </c>
      <c r="E11356">
        <f t="shared" si="177"/>
        <v>0</v>
      </c>
      <c r="F11356">
        <f>'12월'!C379</f>
        <v>0</v>
      </c>
      <c r="G11356">
        <f>'12월'!D379</f>
        <v>0</v>
      </c>
      <c r="H11356">
        <f>'12월'!E379</f>
        <v>0</v>
      </c>
      <c r="I11356">
        <f>'12월'!F379</f>
        <v>0</v>
      </c>
      <c r="J11356">
        <f>'12월'!G379</f>
        <v>0</v>
      </c>
      <c r="K11356">
        <f>'12월'!H379</f>
        <v>0</v>
      </c>
      <c r="L11356">
        <f>'12월'!I379</f>
        <v>0</v>
      </c>
      <c r="M11356">
        <f>'12월'!J379</f>
        <v>0</v>
      </c>
      <c r="N11356">
        <f>'12월'!K379</f>
        <v>0</v>
      </c>
      <c r="O11356">
        <f>'12월'!L379</f>
        <v>0</v>
      </c>
      <c r="P11356" t="str">
        <f>IF(AND(검색!$C$4&lt;&gt;"",E11356&lt;&gt;"",ISNUMBER(SEARCH(검색!$C$4,E11356)),OR(D11356&lt;&gt;"",F11356&lt;&gt;"",G11356&lt;&gt;"",H11356&lt;&gt;"")),COUNT(P$1:P11355)+1,"")</f>
        <v/>
      </c>
    </row>
    <row r="11357" spans="1:16" x14ac:dyDescent="0.3">
      <c r="A11357">
        <v>11356</v>
      </c>
      <c r="B11357" t="s">
        <v>1417</v>
      </c>
      <c r="C11357">
        <v>380</v>
      </c>
      <c r="D11357">
        <f>'12월'!B380</f>
        <v>0</v>
      </c>
      <c r="E11357">
        <f t="shared" si="177"/>
        <v>0</v>
      </c>
      <c r="F11357">
        <f>'12월'!C380</f>
        <v>0</v>
      </c>
      <c r="G11357">
        <f>'12월'!D380</f>
        <v>0</v>
      </c>
      <c r="H11357">
        <f>'12월'!E380</f>
        <v>0</v>
      </c>
      <c r="I11357">
        <f>'12월'!F380</f>
        <v>0</v>
      </c>
      <c r="J11357">
        <f>'12월'!G380</f>
        <v>0</v>
      </c>
      <c r="K11357">
        <f>'12월'!H380</f>
        <v>0</v>
      </c>
      <c r="L11357">
        <f>'12월'!I380</f>
        <v>0</v>
      </c>
      <c r="M11357">
        <f>'12월'!J380</f>
        <v>0</v>
      </c>
      <c r="N11357">
        <f>'12월'!K380</f>
        <v>0</v>
      </c>
      <c r="O11357">
        <f>'12월'!L380</f>
        <v>0</v>
      </c>
      <c r="P11357" t="str">
        <f>IF(AND(검색!$C$4&lt;&gt;"",E11357&lt;&gt;"",ISNUMBER(SEARCH(검색!$C$4,E11357)),OR(D11357&lt;&gt;"",F11357&lt;&gt;"",G11357&lt;&gt;"",H11357&lt;&gt;"")),COUNT(P$1:P11356)+1,"")</f>
        <v/>
      </c>
    </row>
    <row r="11358" spans="1:16" x14ac:dyDescent="0.3">
      <c r="A11358">
        <v>11357</v>
      </c>
      <c r="B11358" t="s">
        <v>1417</v>
      </c>
      <c r="C11358">
        <v>381</v>
      </c>
      <c r="D11358">
        <f>'12월'!B381</f>
        <v>0</v>
      </c>
      <c r="E11358">
        <f t="shared" si="177"/>
        <v>0</v>
      </c>
      <c r="F11358">
        <f>'12월'!C381</f>
        <v>0</v>
      </c>
      <c r="G11358">
        <f>'12월'!D381</f>
        <v>0</v>
      </c>
      <c r="H11358">
        <f>'12월'!E381</f>
        <v>0</v>
      </c>
      <c r="I11358">
        <f>'12월'!F381</f>
        <v>0</v>
      </c>
      <c r="J11358">
        <f>'12월'!G381</f>
        <v>0</v>
      </c>
      <c r="K11358">
        <f>'12월'!H381</f>
        <v>0</v>
      </c>
      <c r="L11358">
        <f>'12월'!I381</f>
        <v>0</v>
      </c>
      <c r="M11358">
        <f>'12월'!J381</f>
        <v>0</v>
      </c>
      <c r="N11358">
        <f>'12월'!K381</f>
        <v>0</v>
      </c>
      <c r="O11358">
        <f>'12월'!L381</f>
        <v>0</v>
      </c>
      <c r="P11358" t="str">
        <f>IF(AND(검색!$C$4&lt;&gt;"",E11358&lt;&gt;"",ISNUMBER(SEARCH(검색!$C$4,E11358)),OR(D11358&lt;&gt;"",F11358&lt;&gt;"",G11358&lt;&gt;"",H11358&lt;&gt;"")),COUNT(P$1:P11357)+1,"")</f>
        <v/>
      </c>
    </row>
    <row r="11359" spans="1:16" x14ac:dyDescent="0.3">
      <c r="A11359">
        <v>11358</v>
      </c>
      <c r="B11359" t="s">
        <v>1417</v>
      </c>
      <c r="C11359">
        <v>382</v>
      </c>
      <c r="D11359">
        <f>'12월'!B382</f>
        <v>0</v>
      </c>
      <c r="E11359">
        <f t="shared" si="177"/>
        <v>0</v>
      </c>
      <c r="F11359">
        <f>'12월'!C382</f>
        <v>0</v>
      </c>
      <c r="G11359">
        <f>'12월'!D382</f>
        <v>0</v>
      </c>
      <c r="H11359">
        <f>'12월'!E382</f>
        <v>0</v>
      </c>
      <c r="I11359">
        <f>'12월'!F382</f>
        <v>0</v>
      </c>
      <c r="J11359">
        <f>'12월'!G382</f>
        <v>0</v>
      </c>
      <c r="K11359">
        <f>'12월'!H382</f>
        <v>0</v>
      </c>
      <c r="L11359">
        <f>'12월'!I382</f>
        <v>0</v>
      </c>
      <c r="M11359">
        <f>'12월'!J382</f>
        <v>0</v>
      </c>
      <c r="N11359">
        <f>'12월'!K382</f>
        <v>0</v>
      </c>
      <c r="O11359">
        <f>'12월'!L382</f>
        <v>0</v>
      </c>
      <c r="P11359" t="str">
        <f>IF(AND(검색!$C$4&lt;&gt;"",E11359&lt;&gt;"",ISNUMBER(SEARCH(검색!$C$4,E11359)),OR(D11359&lt;&gt;"",F11359&lt;&gt;"",G11359&lt;&gt;"",H11359&lt;&gt;"")),COUNT(P$1:P11358)+1,"")</f>
        <v/>
      </c>
    </row>
    <row r="11360" spans="1:16" x14ac:dyDescent="0.3">
      <c r="A11360">
        <v>11359</v>
      </c>
      <c r="B11360" t="s">
        <v>1417</v>
      </c>
      <c r="C11360">
        <v>383</v>
      </c>
      <c r="D11360">
        <f>'12월'!B383</f>
        <v>0</v>
      </c>
      <c r="E11360">
        <f t="shared" si="177"/>
        <v>0</v>
      </c>
      <c r="F11360">
        <f>'12월'!C383</f>
        <v>0</v>
      </c>
      <c r="G11360">
        <f>'12월'!D383</f>
        <v>0</v>
      </c>
      <c r="H11360">
        <f>'12월'!E383</f>
        <v>0</v>
      </c>
      <c r="I11360">
        <f>'12월'!F383</f>
        <v>0</v>
      </c>
      <c r="J11360">
        <f>'12월'!G383</f>
        <v>0</v>
      </c>
      <c r="K11360">
        <f>'12월'!H383</f>
        <v>0</v>
      </c>
      <c r="L11360">
        <f>'12월'!I383</f>
        <v>0</v>
      </c>
      <c r="M11360">
        <f>'12월'!J383</f>
        <v>0</v>
      </c>
      <c r="N11360">
        <f>'12월'!K383</f>
        <v>0</v>
      </c>
      <c r="O11360">
        <f>'12월'!L383</f>
        <v>0</v>
      </c>
      <c r="P11360" t="str">
        <f>IF(AND(검색!$C$4&lt;&gt;"",E11360&lt;&gt;"",ISNUMBER(SEARCH(검색!$C$4,E11360)),OR(D11360&lt;&gt;"",F11360&lt;&gt;"",G11360&lt;&gt;"",H11360&lt;&gt;"")),COUNT(P$1:P11359)+1,"")</f>
        <v/>
      </c>
    </row>
    <row r="11361" spans="1:16" x14ac:dyDescent="0.3">
      <c r="A11361">
        <v>11360</v>
      </c>
      <c r="B11361" t="s">
        <v>1417</v>
      </c>
      <c r="C11361">
        <v>384</v>
      </c>
      <c r="D11361">
        <f>'12월'!B384</f>
        <v>0</v>
      </c>
      <c r="E11361">
        <f t="shared" si="177"/>
        <v>0</v>
      </c>
      <c r="F11361">
        <f>'12월'!C384</f>
        <v>0</v>
      </c>
      <c r="G11361">
        <f>'12월'!D384</f>
        <v>0</v>
      </c>
      <c r="H11361">
        <f>'12월'!E384</f>
        <v>0</v>
      </c>
      <c r="I11361">
        <f>'12월'!F384</f>
        <v>0</v>
      </c>
      <c r="J11361">
        <f>'12월'!G384</f>
        <v>0</v>
      </c>
      <c r="K11361">
        <f>'12월'!H384</f>
        <v>0</v>
      </c>
      <c r="L11361">
        <f>'12월'!I384</f>
        <v>0</v>
      </c>
      <c r="M11361">
        <f>'12월'!J384</f>
        <v>0</v>
      </c>
      <c r="N11361">
        <f>'12월'!K384</f>
        <v>0</v>
      </c>
      <c r="O11361">
        <f>'12월'!L384</f>
        <v>0</v>
      </c>
      <c r="P11361" t="str">
        <f>IF(AND(검색!$C$4&lt;&gt;"",E11361&lt;&gt;"",ISNUMBER(SEARCH(검색!$C$4,E11361)),OR(D11361&lt;&gt;"",F11361&lt;&gt;"",G11361&lt;&gt;"",H11361&lt;&gt;"")),COUNT(P$1:P11360)+1,"")</f>
        <v/>
      </c>
    </row>
    <row r="11362" spans="1:16" x14ac:dyDescent="0.3">
      <c r="A11362">
        <v>11361</v>
      </c>
      <c r="B11362" t="s">
        <v>1417</v>
      </c>
      <c r="C11362">
        <v>385</v>
      </c>
      <c r="D11362">
        <f>'12월'!B385</f>
        <v>0</v>
      </c>
      <c r="E11362">
        <f t="shared" si="177"/>
        <v>0</v>
      </c>
      <c r="F11362">
        <f>'12월'!C385</f>
        <v>0</v>
      </c>
      <c r="G11362">
        <f>'12월'!D385</f>
        <v>0</v>
      </c>
      <c r="H11362">
        <f>'12월'!E385</f>
        <v>0</v>
      </c>
      <c r="I11362">
        <f>'12월'!F385</f>
        <v>0</v>
      </c>
      <c r="J11362">
        <f>'12월'!G385</f>
        <v>0</v>
      </c>
      <c r="K11362">
        <f>'12월'!H385</f>
        <v>0</v>
      </c>
      <c r="L11362">
        <f>'12월'!I385</f>
        <v>0</v>
      </c>
      <c r="M11362">
        <f>'12월'!J385</f>
        <v>0</v>
      </c>
      <c r="N11362">
        <f>'12월'!K385</f>
        <v>0</v>
      </c>
      <c r="O11362">
        <f>'12월'!L385</f>
        <v>0</v>
      </c>
      <c r="P11362" t="str">
        <f>IF(AND(검색!$C$4&lt;&gt;"",E11362&lt;&gt;"",ISNUMBER(SEARCH(검색!$C$4,E11362)),OR(D11362&lt;&gt;"",F11362&lt;&gt;"",G11362&lt;&gt;"",H11362&lt;&gt;"")),COUNT(P$1:P11361)+1,"")</f>
        <v/>
      </c>
    </row>
    <row r="11363" spans="1:16" x14ac:dyDescent="0.3">
      <c r="A11363">
        <v>11362</v>
      </c>
      <c r="B11363" t="s">
        <v>1417</v>
      </c>
      <c r="C11363">
        <v>386</v>
      </c>
      <c r="D11363">
        <f>'12월'!B386</f>
        <v>0</v>
      </c>
      <c r="E11363">
        <f t="shared" si="177"/>
        <v>0</v>
      </c>
      <c r="F11363">
        <f>'12월'!C386</f>
        <v>0</v>
      </c>
      <c r="G11363">
        <f>'12월'!D386</f>
        <v>0</v>
      </c>
      <c r="H11363">
        <f>'12월'!E386</f>
        <v>0</v>
      </c>
      <c r="I11363">
        <f>'12월'!F386</f>
        <v>0</v>
      </c>
      <c r="J11363">
        <f>'12월'!G386</f>
        <v>0</v>
      </c>
      <c r="K11363">
        <f>'12월'!H386</f>
        <v>0</v>
      </c>
      <c r="L11363">
        <f>'12월'!I386</f>
        <v>0</v>
      </c>
      <c r="M11363">
        <f>'12월'!J386</f>
        <v>0</v>
      </c>
      <c r="N11363">
        <f>'12월'!K386</f>
        <v>0</v>
      </c>
      <c r="O11363">
        <f>'12월'!L386</f>
        <v>0</v>
      </c>
      <c r="P11363" t="str">
        <f>IF(AND(검색!$C$4&lt;&gt;"",E11363&lt;&gt;"",ISNUMBER(SEARCH(검색!$C$4,E11363)),OR(D11363&lt;&gt;"",F11363&lt;&gt;"",G11363&lt;&gt;"",H11363&lt;&gt;"")),COUNT(P$1:P11362)+1,"")</f>
        <v/>
      </c>
    </row>
    <row r="11364" spans="1:16" x14ac:dyDescent="0.3">
      <c r="A11364">
        <v>11363</v>
      </c>
      <c r="B11364" t="s">
        <v>1417</v>
      </c>
      <c r="C11364">
        <v>387</v>
      </c>
      <c r="D11364">
        <f>'12월'!B387</f>
        <v>0</v>
      </c>
      <c r="E11364">
        <f t="shared" si="177"/>
        <v>0</v>
      </c>
      <c r="F11364">
        <f>'12월'!C387</f>
        <v>0</v>
      </c>
      <c r="G11364">
        <f>'12월'!D387</f>
        <v>0</v>
      </c>
      <c r="H11364">
        <f>'12월'!E387</f>
        <v>0</v>
      </c>
      <c r="I11364">
        <f>'12월'!F387</f>
        <v>0</v>
      </c>
      <c r="J11364">
        <f>'12월'!G387</f>
        <v>0</v>
      </c>
      <c r="K11364">
        <f>'12월'!H387</f>
        <v>0</v>
      </c>
      <c r="L11364">
        <f>'12월'!I387</f>
        <v>0</v>
      </c>
      <c r="M11364">
        <f>'12월'!J387</f>
        <v>0</v>
      </c>
      <c r="N11364">
        <f>'12월'!K387</f>
        <v>0</v>
      </c>
      <c r="O11364">
        <f>'12월'!L387</f>
        <v>0</v>
      </c>
      <c r="P11364" t="str">
        <f>IF(AND(검색!$C$4&lt;&gt;"",E11364&lt;&gt;"",ISNUMBER(SEARCH(검색!$C$4,E11364)),OR(D11364&lt;&gt;"",F11364&lt;&gt;"",G11364&lt;&gt;"",H11364&lt;&gt;"")),COUNT(P$1:P11363)+1,"")</f>
        <v/>
      </c>
    </row>
    <row r="11365" spans="1:16" x14ac:dyDescent="0.3">
      <c r="A11365">
        <v>11364</v>
      </c>
      <c r="B11365" t="s">
        <v>1417</v>
      </c>
      <c r="C11365">
        <v>388</v>
      </c>
      <c r="D11365">
        <f>'12월'!B388</f>
        <v>0</v>
      </c>
      <c r="E11365">
        <f t="shared" si="177"/>
        <v>0</v>
      </c>
      <c r="F11365">
        <f>'12월'!C388</f>
        <v>0</v>
      </c>
      <c r="G11365">
        <f>'12월'!D388</f>
        <v>0</v>
      </c>
      <c r="H11365">
        <f>'12월'!E388</f>
        <v>0</v>
      </c>
      <c r="I11365">
        <f>'12월'!F388</f>
        <v>0</v>
      </c>
      <c r="J11365">
        <f>'12월'!G388</f>
        <v>0</v>
      </c>
      <c r="K11365">
        <f>'12월'!H388</f>
        <v>0</v>
      </c>
      <c r="L11365">
        <f>'12월'!I388</f>
        <v>0</v>
      </c>
      <c r="M11365">
        <f>'12월'!J388</f>
        <v>0</v>
      </c>
      <c r="N11365">
        <f>'12월'!K388</f>
        <v>0</v>
      </c>
      <c r="O11365">
        <f>'12월'!L388</f>
        <v>0</v>
      </c>
      <c r="P11365" t="str">
        <f>IF(AND(검색!$C$4&lt;&gt;"",E11365&lt;&gt;"",ISNUMBER(SEARCH(검색!$C$4,E11365)),OR(D11365&lt;&gt;"",F11365&lt;&gt;"",G11365&lt;&gt;"",H11365&lt;&gt;"")),COUNT(P$1:P11364)+1,"")</f>
        <v/>
      </c>
    </row>
    <row r="11366" spans="1:16" x14ac:dyDescent="0.3">
      <c r="A11366">
        <v>11365</v>
      </c>
      <c r="B11366" t="s">
        <v>1417</v>
      </c>
      <c r="C11366">
        <v>389</v>
      </c>
      <c r="D11366">
        <f>'12월'!B389</f>
        <v>0</v>
      </c>
      <c r="E11366">
        <f t="shared" si="177"/>
        <v>0</v>
      </c>
      <c r="F11366">
        <f>'12월'!C389</f>
        <v>0</v>
      </c>
      <c r="G11366">
        <f>'12월'!D389</f>
        <v>0</v>
      </c>
      <c r="H11366">
        <f>'12월'!E389</f>
        <v>0</v>
      </c>
      <c r="I11366">
        <f>'12월'!F389</f>
        <v>0</v>
      </c>
      <c r="J11366">
        <f>'12월'!G389</f>
        <v>0</v>
      </c>
      <c r="K11366">
        <f>'12월'!H389</f>
        <v>0</v>
      </c>
      <c r="L11366">
        <f>'12월'!I389</f>
        <v>0</v>
      </c>
      <c r="M11366">
        <f>'12월'!J389</f>
        <v>0</v>
      </c>
      <c r="N11366">
        <f>'12월'!K389</f>
        <v>0</v>
      </c>
      <c r="O11366">
        <f>'12월'!L389</f>
        <v>0</v>
      </c>
      <c r="P11366" t="str">
        <f>IF(AND(검색!$C$4&lt;&gt;"",E11366&lt;&gt;"",ISNUMBER(SEARCH(검색!$C$4,E11366)),OR(D11366&lt;&gt;"",F11366&lt;&gt;"",G11366&lt;&gt;"",H11366&lt;&gt;"")),COUNT(P$1:P11365)+1,"")</f>
        <v/>
      </c>
    </row>
    <row r="11367" spans="1:16" x14ac:dyDescent="0.3">
      <c r="A11367">
        <v>11366</v>
      </c>
      <c r="B11367" t="s">
        <v>1417</v>
      </c>
      <c r="C11367">
        <v>390</v>
      </c>
      <c r="D11367">
        <f>'12월'!B390</f>
        <v>0</v>
      </c>
      <c r="E11367">
        <f t="shared" si="177"/>
        <v>0</v>
      </c>
      <c r="F11367">
        <f>'12월'!C390</f>
        <v>0</v>
      </c>
      <c r="G11367">
        <f>'12월'!D390</f>
        <v>0</v>
      </c>
      <c r="H11367">
        <f>'12월'!E390</f>
        <v>0</v>
      </c>
      <c r="I11367">
        <f>'12월'!F390</f>
        <v>0</v>
      </c>
      <c r="J11367">
        <f>'12월'!G390</f>
        <v>0</v>
      </c>
      <c r="K11367">
        <f>'12월'!H390</f>
        <v>0</v>
      </c>
      <c r="L11367">
        <f>'12월'!I390</f>
        <v>0</v>
      </c>
      <c r="M11367">
        <f>'12월'!J390</f>
        <v>0</v>
      </c>
      <c r="N11367">
        <f>'12월'!K390</f>
        <v>0</v>
      </c>
      <c r="O11367">
        <f>'12월'!L390</f>
        <v>0</v>
      </c>
      <c r="P11367" t="str">
        <f>IF(AND(검색!$C$4&lt;&gt;"",E11367&lt;&gt;"",ISNUMBER(SEARCH(검색!$C$4,E11367)),OR(D11367&lt;&gt;"",F11367&lt;&gt;"",G11367&lt;&gt;"",H11367&lt;&gt;"")),COUNT(P$1:P11366)+1,"")</f>
        <v/>
      </c>
    </row>
    <row r="11368" spans="1:16" x14ac:dyDescent="0.3">
      <c r="A11368">
        <v>11367</v>
      </c>
      <c r="B11368" t="s">
        <v>1417</v>
      </c>
      <c r="C11368">
        <v>391</v>
      </c>
      <c r="D11368">
        <f>'12월'!B391</f>
        <v>0</v>
      </c>
      <c r="E11368">
        <f t="shared" si="177"/>
        <v>0</v>
      </c>
      <c r="F11368">
        <f>'12월'!C391</f>
        <v>0</v>
      </c>
      <c r="G11368">
        <f>'12월'!D391</f>
        <v>0</v>
      </c>
      <c r="H11368">
        <f>'12월'!E391</f>
        <v>0</v>
      </c>
      <c r="I11368">
        <f>'12월'!F391</f>
        <v>0</v>
      </c>
      <c r="J11368">
        <f>'12월'!G391</f>
        <v>0</v>
      </c>
      <c r="K11368">
        <f>'12월'!H391</f>
        <v>0</v>
      </c>
      <c r="L11368">
        <f>'12월'!I391</f>
        <v>0</v>
      </c>
      <c r="M11368">
        <f>'12월'!J391</f>
        <v>0</v>
      </c>
      <c r="N11368">
        <f>'12월'!K391</f>
        <v>0</v>
      </c>
      <c r="O11368">
        <f>'12월'!L391</f>
        <v>0</v>
      </c>
      <c r="P11368" t="str">
        <f>IF(AND(검색!$C$4&lt;&gt;"",E11368&lt;&gt;"",ISNUMBER(SEARCH(검색!$C$4,E11368)),OR(D11368&lt;&gt;"",F11368&lt;&gt;"",G11368&lt;&gt;"",H11368&lt;&gt;"")),COUNT(P$1:P11367)+1,"")</f>
        <v/>
      </c>
    </row>
    <row r="11369" spans="1:16" x14ac:dyDescent="0.3">
      <c r="A11369">
        <v>11368</v>
      </c>
      <c r="B11369" t="s">
        <v>1417</v>
      </c>
      <c r="C11369">
        <v>392</v>
      </c>
      <c r="D11369">
        <f>'12월'!B392</f>
        <v>0</v>
      </c>
      <c r="E11369">
        <f t="shared" si="177"/>
        <v>0</v>
      </c>
      <c r="F11369">
        <f>'12월'!C392</f>
        <v>0</v>
      </c>
      <c r="G11369">
        <f>'12월'!D392</f>
        <v>0</v>
      </c>
      <c r="H11369">
        <f>'12월'!E392</f>
        <v>0</v>
      </c>
      <c r="I11369">
        <f>'12월'!F392</f>
        <v>0</v>
      </c>
      <c r="J11369">
        <f>'12월'!G392</f>
        <v>0</v>
      </c>
      <c r="K11369">
        <f>'12월'!H392</f>
        <v>0</v>
      </c>
      <c r="L11369">
        <f>'12월'!I392</f>
        <v>0</v>
      </c>
      <c r="M11369">
        <f>'12월'!J392</f>
        <v>0</v>
      </c>
      <c r="N11369">
        <f>'12월'!K392</f>
        <v>0</v>
      </c>
      <c r="O11369">
        <f>'12월'!L392</f>
        <v>0</v>
      </c>
      <c r="P11369" t="str">
        <f>IF(AND(검색!$C$4&lt;&gt;"",E11369&lt;&gt;"",ISNUMBER(SEARCH(검색!$C$4,E11369)),OR(D11369&lt;&gt;"",F11369&lt;&gt;"",G11369&lt;&gt;"",H11369&lt;&gt;"")),COUNT(P$1:P11368)+1,"")</f>
        <v/>
      </c>
    </row>
    <row r="11370" spans="1:16" x14ac:dyDescent="0.3">
      <c r="A11370">
        <v>11369</v>
      </c>
      <c r="B11370" t="s">
        <v>1417</v>
      </c>
      <c r="C11370">
        <v>393</v>
      </c>
      <c r="D11370">
        <f>'12월'!B393</f>
        <v>0</v>
      </c>
      <c r="E11370">
        <f t="shared" si="177"/>
        <v>0</v>
      </c>
      <c r="F11370">
        <f>'12월'!C393</f>
        <v>0</v>
      </c>
      <c r="G11370">
        <f>'12월'!D393</f>
        <v>0</v>
      </c>
      <c r="H11370">
        <f>'12월'!E393</f>
        <v>0</v>
      </c>
      <c r="I11370">
        <f>'12월'!F393</f>
        <v>0</v>
      </c>
      <c r="J11370">
        <f>'12월'!G393</f>
        <v>0</v>
      </c>
      <c r="K11370">
        <f>'12월'!H393</f>
        <v>0</v>
      </c>
      <c r="L11370">
        <f>'12월'!I393</f>
        <v>0</v>
      </c>
      <c r="M11370">
        <f>'12월'!J393</f>
        <v>0</v>
      </c>
      <c r="N11370">
        <f>'12월'!K393</f>
        <v>0</v>
      </c>
      <c r="O11370">
        <f>'12월'!L393</f>
        <v>0</v>
      </c>
      <c r="P11370" t="str">
        <f>IF(AND(검색!$C$4&lt;&gt;"",E11370&lt;&gt;"",ISNUMBER(SEARCH(검색!$C$4,E11370)),OR(D11370&lt;&gt;"",F11370&lt;&gt;"",G11370&lt;&gt;"",H11370&lt;&gt;"")),COUNT(P$1:P11369)+1,"")</f>
        <v/>
      </c>
    </row>
    <row r="11371" spans="1:16" x14ac:dyDescent="0.3">
      <c r="A11371">
        <v>11370</v>
      </c>
      <c r="B11371" t="s">
        <v>1417</v>
      </c>
      <c r="C11371">
        <v>394</v>
      </c>
      <c r="D11371">
        <f>'12월'!B394</f>
        <v>0</v>
      </c>
      <c r="E11371">
        <f t="shared" si="177"/>
        <v>0</v>
      </c>
      <c r="F11371">
        <f>'12월'!C394</f>
        <v>0</v>
      </c>
      <c r="G11371">
        <f>'12월'!D394</f>
        <v>0</v>
      </c>
      <c r="H11371">
        <f>'12월'!E394</f>
        <v>0</v>
      </c>
      <c r="I11371">
        <f>'12월'!F394</f>
        <v>0</v>
      </c>
      <c r="J11371">
        <f>'12월'!G394</f>
        <v>0</v>
      </c>
      <c r="K11371">
        <f>'12월'!H394</f>
        <v>0</v>
      </c>
      <c r="L11371">
        <f>'12월'!I394</f>
        <v>0</v>
      </c>
      <c r="M11371">
        <f>'12월'!J394</f>
        <v>0</v>
      </c>
      <c r="N11371">
        <f>'12월'!K394</f>
        <v>0</v>
      </c>
      <c r="O11371">
        <f>'12월'!L394</f>
        <v>0</v>
      </c>
      <c r="P11371" t="str">
        <f>IF(AND(검색!$C$4&lt;&gt;"",E11371&lt;&gt;"",ISNUMBER(SEARCH(검색!$C$4,E11371)),OR(D11371&lt;&gt;"",F11371&lt;&gt;"",G11371&lt;&gt;"",H11371&lt;&gt;"")),COUNT(P$1:P11370)+1,"")</f>
        <v/>
      </c>
    </row>
    <row r="11372" spans="1:16" x14ac:dyDescent="0.3">
      <c r="A11372">
        <v>11371</v>
      </c>
      <c r="B11372" t="s">
        <v>1417</v>
      </c>
      <c r="C11372">
        <v>395</v>
      </c>
      <c r="D11372">
        <f>'12월'!B395</f>
        <v>0</v>
      </c>
      <c r="E11372">
        <f t="shared" si="177"/>
        <v>0</v>
      </c>
      <c r="F11372">
        <f>'12월'!C395</f>
        <v>0</v>
      </c>
      <c r="G11372">
        <f>'12월'!D395</f>
        <v>0</v>
      </c>
      <c r="H11372">
        <f>'12월'!E395</f>
        <v>0</v>
      </c>
      <c r="I11372">
        <f>'12월'!F395</f>
        <v>0</v>
      </c>
      <c r="J11372">
        <f>'12월'!G395</f>
        <v>0</v>
      </c>
      <c r="K11372">
        <f>'12월'!H395</f>
        <v>0</v>
      </c>
      <c r="L11372">
        <f>'12월'!I395</f>
        <v>0</v>
      </c>
      <c r="M11372">
        <f>'12월'!J395</f>
        <v>0</v>
      </c>
      <c r="N11372">
        <f>'12월'!K395</f>
        <v>0</v>
      </c>
      <c r="O11372">
        <f>'12월'!L395</f>
        <v>0</v>
      </c>
      <c r="P11372" t="str">
        <f>IF(AND(검색!$C$4&lt;&gt;"",E11372&lt;&gt;"",ISNUMBER(SEARCH(검색!$C$4,E11372)),OR(D11372&lt;&gt;"",F11372&lt;&gt;"",G11372&lt;&gt;"",H11372&lt;&gt;"")),COUNT(P$1:P11371)+1,"")</f>
        <v/>
      </c>
    </row>
    <row r="11373" spans="1:16" x14ac:dyDescent="0.3">
      <c r="A11373">
        <v>11372</v>
      </c>
      <c r="B11373" t="s">
        <v>1417</v>
      </c>
      <c r="C11373">
        <v>396</v>
      </c>
      <c r="D11373">
        <f>'12월'!B396</f>
        <v>0</v>
      </c>
      <c r="E11373">
        <f t="shared" si="177"/>
        <v>0</v>
      </c>
      <c r="F11373">
        <f>'12월'!C396</f>
        <v>0</v>
      </c>
      <c r="G11373">
        <f>'12월'!D396</f>
        <v>0</v>
      </c>
      <c r="H11373">
        <f>'12월'!E396</f>
        <v>0</v>
      </c>
      <c r="I11373">
        <f>'12월'!F396</f>
        <v>0</v>
      </c>
      <c r="J11373">
        <f>'12월'!G396</f>
        <v>0</v>
      </c>
      <c r="K11373">
        <f>'12월'!H396</f>
        <v>0</v>
      </c>
      <c r="L11373">
        <f>'12월'!I396</f>
        <v>0</v>
      </c>
      <c r="M11373">
        <f>'12월'!J396</f>
        <v>0</v>
      </c>
      <c r="N11373">
        <f>'12월'!K396</f>
        <v>0</v>
      </c>
      <c r="O11373">
        <f>'12월'!L396</f>
        <v>0</v>
      </c>
      <c r="P11373" t="str">
        <f>IF(AND(검색!$C$4&lt;&gt;"",E11373&lt;&gt;"",ISNUMBER(SEARCH(검색!$C$4,E11373)),OR(D11373&lt;&gt;"",F11373&lt;&gt;"",G11373&lt;&gt;"",H11373&lt;&gt;"")),COUNT(P$1:P11372)+1,"")</f>
        <v/>
      </c>
    </row>
    <row r="11374" spans="1:16" x14ac:dyDescent="0.3">
      <c r="A11374">
        <v>11373</v>
      </c>
      <c r="B11374" t="s">
        <v>1417</v>
      </c>
      <c r="C11374">
        <v>397</v>
      </c>
      <c r="D11374">
        <f>'12월'!B397</f>
        <v>0</v>
      </c>
      <c r="E11374">
        <f t="shared" si="177"/>
        <v>0</v>
      </c>
      <c r="F11374">
        <f>'12월'!C397</f>
        <v>0</v>
      </c>
      <c r="G11374">
        <f>'12월'!D397</f>
        <v>0</v>
      </c>
      <c r="H11374">
        <f>'12월'!E397</f>
        <v>0</v>
      </c>
      <c r="I11374">
        <f>'12월'!F397</f>
        <v>0</v>
      </c>
      <c r="J11374">
        <f>'12월'!G397</f>
        <v>0</v>
      </c>
      <c r="K11374">
        <f>'12월'!H397</f>
        <v>0</v>
      </c>
      <c r="L11374">
        <f>'12월'!I397</f>
        <v>0</v>
      </c>
      <c r="M11374">
        <f>'12월'!J397</f>
        <v>0</v>
      </c>
      <c r="N11374">
        <f>'12월'!K397</f>
        <v>0</v>
      </c>
      <c r="O11374">
        <f>'12월'!L397</f>
        <v>0</v>
      </c>
      <c r="P11374" t="str">
        <f>IF(AND(검색!$C$4&lt;&gt;"",E11374&lt;&gt;"",ISNUMBER(SEARCH(검색!$C$4,E11374)),OR(D11374&lt;&gt;"",F11374&lt;&gt;"",G11374&lt;&gt;"",H11374&lt;&gt;"")),COUNT(P$1:P11373)+1,"")</f>
        <v/>
      </c>
    </row>
    <row r="11375" spans="1:16" x14ac:dyDescent="0.3">
      <c r="A11375">
        <v>11374</v>
      </c>
      <c r="B11375" t="s">
        <v>1417</v>
      </c>
      <c r="C11375">
        <v>398</v>
      </c>
      <c r="D11375">
        <f>'12월'!B398</f>
        <v>0</v>
      </c>
      <c r="E11375">
        <f t="shared" si="177"/>
        <v>0</v>
      </c>
      <c r="F11375">
        <f>'12월'!C398</f>
        <v>0</v>
      </c>
      <c r="G11375">
        <f>'12월'!D398</f>
        <v>0</v>
      </c>
      <c r="H11375">
        <f>'12월'!E398</f>
        <v>0</v>
      </c>
      <c r="I11375">
        <f>'12월'!F398</f>
        <v>0</v>
      </c>
      <c r="J11375">
        <f>'12월'!G398</f>
        <v>0</v>
      </c>
      <c r="K11375">
        <f>'12월'!H398</f>
        <v>0</v>
      </c>
      <c r="L11375">
        <f>'12월'!I398</f>
        <v>0</v>
      </c>
      <c r="M11375">
        <f>'12월'!J398</f>
        <v>0</v>
      </c>
      <c r="N11375">
        <f>'12월'!K398</f>
        <v>0</v>
      </c>
      <c r="O11375">
        <f>'12월'!L398</f>
        <v>0</v>
      </c>
      <c r="P11375" t="str">
        <f>IF(AND(검색!$C$4&lt;&gt;"",E11375&lt;&gt;"",ISNUMBER(SEARCH(검색!$C$4,E11375)),OR(D11375&lt;&gt;"",F11375&lt;&gt;"",G11375&lt;&gt;"",H11375&lt;&gt;"")),COUNT(P$1:P11374)+1,"")</f>
        <v/>
      </c>
    </row>
    <row r="11376" spans="1:16" x14ac:dyDescent="0.3">
      <c r="A11376">
        <v>11375</v>
      </c>
      <c r="B11376" t="s">
        <v>1417</v>
      </c>
      <c r="C11376">
        <v>399</v>
      </c>
      <c r="D11376">
        <f>'12월'!B399</f>
        <v>0</v>
      </c>
      <c r="E11376">
        <f t="shared" si="177"/>
        <v>0</v>
      </c>
      <c r="F11376">
        <f>'12월'!C399</f>
        <v>0</v>
      </c>
      <c r="G11376">
        <f>'12월'!D399</f>
        <v>0</v>
      </c>
      <c r="H11376">
        <f>'12월'!E399</f>
        <v>0</v>
      </c>
      <c r="I11376">
        <f>'12월'!F399</f>
        <v>0</v>
      </c>
      <c r="J11376">
        <f>'12월'!G399</f>
        <v>0</v>
      </c>
      <c r="K11376">
        <f>'12월'!H399</f>
        <v>0</v>
      </c>
      <c r="L11376">
        <f>'12월'!I399</f>
        <v>0</v>
      </c>
      <c r="M11376">
        <f>'12월'!J399</f>
        <v>0</v>
      </c>
      <c r="N11376">
        <f>'12월'!K399</f>
        <v>0</v>
      </c>
      <c r="O11376">
        <f>'12월'!L399</f>
        <v>0</v>
      </c>
      <c r="P11376" t="str">
        <f>IF(AND(검색!$C$4&lt;&gt;"",E11376&lt;&gt;"",ISNUMBER(SEARCH(검색!$C$4,E11376)),OR(D11376&lt;&gt;"",F11376&lt;&gt;"",G11376&lt;&gt;"",H11376&lt;&gt;"")),COUNT(P$1:P11375)+1,"")</f>
        <v/>
      </c>
    </row>
    <row r="11377" spans="1:16" x14ac:dyDescent="0.3">
      <c r="A11377">
        <v>11376</v>
      </c>
      <c r="B11377" t="s">
        <v>1417</v>
      </c>
      <c r="C11377">
        <v>400</v>
      </c>
      <c r="D11377">
        <f>'12월'!B400</f>
        <v>0</v>
      </c>
      <c r="E11377">
        <f t="shared" si="177"/>
        <v>0</v>
      </c>
      <c r="F11377">
        <f>'12월'!C400</f>
        <v>0</v>
      </c>
      <c r="G11377">
        <f>'12월'!D400</f>
        <v>0</v>
      </c>
      <c r="H11377">
        <f>'12월'!E400</f>
        <v>0</v>
      </c>
      <c r="I11377">
        <f>'12월'!F400</f>
        <v>0</v>
      </c>
      <c r="J11377">
        <f>'12월'!G400</f>
        <v>0</v>
      </c>
      <c r="K11377">
        <f>'12월'!H400</f>
        <v>0</v>
      </c>
      <c r="L11377">
        <f>'12월'!I400</f>
        <v>0</v>
      </c>
      <c r="M11377">
        <f>'12월'!J400</f>
        <v>0</v>
      </c>
      <c r="N11377">
        <f>'12월'!K400</f>
        <v>0</v>
      </c>
      <c r="O11377">
        <f>'12월'!L400</f>
        <v>0</v>
      </c>
      <c r="P11377" t="str">
        <f>IF(AND(검색!$C$4&lt;&gt;"",E11377&lt;&gt;"",ISNUMBER(SEARCH(검색!$C$4,E11377)),OR(D11377&lt;&gt;"",F11377&lt;&gt;"",G11377&lt;&gt;"",H11377&lt;&gt;"")),COUNT(P$1:P11376)+1,"")</f>
        <v/>
      </c>
    </row>
    <row r="11378" spans="1:16" x14ac:dyDescent="0.3">
      <c r="A11378">
        <v>11377</v>
      </c>
      <c r="B11378" t="s">
        <v>1417</v>
      </c>
      <c r="C11378">
        <v>401</v>
      </c>
      <c r="D11378">
        <f>'12월'!B401</f>
        <v>0</v>
      </c>
      <c r="E11378">
        <f t="shared" si="177"/>
        <v>0</v>
      </c>
      <c r="F11378">
        <f>'12월'!C401</f>
        <v>0</v>
      </c>
      <c r="G11378">
        <f>'12월'!D401</f>
        <v>0</v>
      </c>
      <c r="H11378">
        <f>'12월'!E401</f>
        <v>0</v>
      </c>
      <c r="I11378">
        <f>'12월'!F401</f>
        <v>0</v>
      </c>
      <c r="J11378">
        <f>'12월'!G401</f>
        <v>0</v>
      </c>
      <c r="K11378">
        <f>'12월'!H401</f>
        <v>0</v>
      </c>
      <c r="L11378">
        <f>'12월'!I401</f>
        <v>0</v>
      </c>
      <c r="M11378">
        <f>'12월'!J401</f>
        <v>0</v>
      </c>
      <c r="N11378">
        <f>'12월'!K401</f>
        <v>0</v>
      </c>
      <c r="O11378">
        <f>'12월'!L401</f>
        <v>0</v>
      </c>
      <c r="P11378" t="str">
        <f>IF(AND(검색!$C$4&lt;&gt;"",E11378&lt;&gt;"",ISNUMBER(SEARCH(검색!$C$4,E11378)),OR(D11378&lt;&gt;"",F11378&lt;&gt;"",G11378&lt;&gt;"",H11378&lt;&gt;"")),COUNT(P$1:P11377)+1,"")</f>
        <v/>
      </c>
    </row>
    <row r="11379" spans="1:16" x14ac:dyDescent="0.3">
      <c r="A11379">
        <v>11378</v>
      </c>
      <c r="B11379" t="s">
        <v>1417</v>
      </c>
      <c r="C11379">
        <v>402</v>
      </c>
      <c r="D11379">
        <f>'12월'!B402</f>
        <v>0</v>
      </c>
      <c r="E11379">
        <f t="shared" si="177"/>
        <v>0</v>
      </c>
      <c r="F11379">
        <f>'12월'!C402</f>
        <v>0</v>
      </c>
      <c r="G11379">
        <f>'12월'!D402</f>
        <v>0</v>
      </c>
      <c r="H11379">
        <f>'12월'!E402</f>
        <v>0</v>
      </c>
      <c r="I11379">
        <f>'12월'!F402</f>
        <v>0</v>
      </c>
      <c r="J11379">
        <f>'12월'!G402</f>
        <v>0</v>
      </c>
      <c r="K11379">
        <f>'12월'!H402</f>
        <v>0</v>
      </c>
      <c r="L11379">
        <f>'12월'!I402</f>
        <v>0</v>
      </c>
      <c r="M11379">
        <f>'12월'!J402</f>
        <v>0</v>
      </c>
      <c r="N11379">
        <f>'12월'!K402</f>
        <v>0</v>
      </c>
      <c r="O11379">
        <f>'12월'!L402</f>
        <v>0</v>
      </c>
      <c r="P11379" t="str">
        <f>IF(AND(검색!$C$4&lt;&gt;"",E11379&lt;&gt;"",ISNUMBER(SEARCH(검색!$C$4,E11379)),OR(D11379&lt;&gt;"",F11379&lt;&gt;"",G11379&lt;&gt;"",H11379&lt;&gt;"")),COUNT(P$1:P11378)+1,"")</f>
        <v/>
      </c>
    </row>
    <row r="11380" spans="1:16" x14ac:dyDescent="0.3">
      <c r="A11380">
        <v>11379</v>
      </c>
      <c r="B11380" t="s">
        <v>1417</v>
      </c>
      <c r="C11380">
        <v>403</v>
      </c>
      <c r="D11380">
        <f>'12월'!B403</f>
        <v>0</v>
      </c>
      <c r="E11380">
        <f t="shared" si="177"/>
        <v>0</v>
      </c>
      <c r="F11380">
        <f>'12월'!C403</f>
        <v>0</v>
      </c>
      <c r="G11380">
        <f>'12월'!D403</f>
        <v>0</v>
      </c>
      <c r="H11380">
        <f>'12월'!E403</f>
        <v>0</v>
      </c>
      <c r="I11380">
        <f>'12월'!F403</f>
        <v>0</v>
      </c>
      <c r="J11380">
        <f>'12월'!G403</f>
        <v>0</v>
      </c>
      <c r="K11380">
        <f>'12월'!H403</f>
        <v>0</v>
      </c>
      <c r="L11380">
        <f>'12월'!I403</f>
        <v>0</v>
      </c>
      <c r="M11380">
        <f>'12월'!J403</f>
        <v>0</v>
      </c>
      <c r="N11380">
        <f>'12월'!K403</f>
        <v>0</v>
      </c>
      <c r="O11380">
        <f>'12월'!L403</f>
        <v>0</v>
      </c>
      <c r="P11380" t="str">
        <f>IF(AND(검색!$C$4&lt;&gt;"",E11380&lt;&gt;"",ISNUMBER(SEARCH(검색!$C$4,E11380)),OR(D11380&lt;&gt;"",F11380&lt;&gt;"",G11380&lt;&gt;"",H11380&lt;&gt;"")),COUNT(P$1:P11379)+1,"")</f>
        <v/>
      </c>
    </row>
    <row r="11381" spans="1:16" x14ac:dyDescent="0.3">
      <c r="A11381">
        <v>11380</v>
      </c>
      <c r="B11381" t="s">
        <v>1417</v>
      </c>
      <c r="C11381">
        <v>404</v>
      </c>
      <c r="D11381">
        <f>'12월'!B404</f>
        <v>0</v>
      </c>
      <c r="E11381">
        <f t="shared" si="177"/>
        <v>0</v>
      </c>
      <c r="F11381">
        <f>'12월'!C404</f>
        <v>0</v>
      </c>
      <c r="G11381">
        <f>'12월'!D404</f>
        <v>0</v>
      </c>
      <c r="H11381">
        <f>'12월'!E404</f>
        <v>0</v>
      </c>
      <c r="I11381">
        <f>'12월'!F404</f>
        <v>0</v>
      </c>
      <c r="J11381">
        <f>'12월'!G404</f>
        <v>0</v>
      </c>
      <c r="K11381">
        <f>'12월'!H404</f>
        <v>0</v>
      </c>
      <c r="L11381">
        <f>'12월'!I404</f>
        <v>0</v>
      </c>
      <c r="M11381">
        <f>'12월'!J404</f>
        <v>0</v>
      </c>
      <c r="N11381">
        <f>'12월'!K404</f>
        <v>0</v>
      </c>
      <c r="O11381">
        <f>'12월'!L404</f>
        <v>0</v>
      </c>
      <c r="P11381" t="str">
        <f>IF(AND(검색!$C$4&lt;&gt;"",E11381&lt;&gt;"",ISNUMBER(SEARCH(검색!$C$4,E11381)),OR(D11381&lt;&gt;"",F11381&lt;&gt;"",G11381&lt;&gt;"",H11381&lt;&gt;"")),COUNT(P$1:P11380)+1,"")</f>
        <v/>
      </c>
    </row>
    <row r="11382" spans="1:16" x14ac:dyDescent="0.3">
      <c r="A11382">
        <v>11381</v>
      </c>
      <c r="B11382" t="s">
        <v>1417</v>
      </c>
      <c r="C11382">
        <v>405</v>
      </c>
      <c r="D11382">
        <f>'12월'!B405</f>
        <v>0</v>
      </c>
      <c r="E11382">
        <f t="shared" si="177"/>
        <v>0</v>
      </c>
      <c r="F11382">
        <f>'12월'!C405</f>
        <v>0</v>
      </c>
      <c r="G11382">
        <f>'12월'!D405</f>
        <v>0</v>
      </c>
      <c r="H11382">
        <f>'12월'!E405</f>
        <v>0</v>
      </c>
      <c r="I11382">
        <f>'12월'!F405</f>
        <v>0</v>
      </c>
      <c r="J11382">
        <f>'12월'!G405</f>
        <v>0</v>
      </c>
      <c r="K11382">
        <f>'12월'!H405</f>
        <v>0</v>
      </c>
      <c r="L11382">
        <f>'12월'!I405</f>
        <v>0</v>
      </c>
      <c r="M11382">
        <f>'12월'!J405</f>
        <v>0</v>
      </c>
      <c r="N11382">
        <f>'12월'!K405</f>
        <v>0</v>
      </c>
      <c r="O11382">
        <f>'12월'!L405</f>
        <v>0</v>
      </c>
      <c r="P11382" t="str">
        <f>IF(AND(검색!$C$4&lt;&gt;"",E11382&lt;&gt;"",ISNUMBER(SEARCH(검색!$C$4,E11382)),OR(D11382&lt;&gt;"",F11382&lt;&gt;"",G11382&lt;&gt;"",H11382&lt;&gt;"")),COUNT(P$1:P11381)+1,"")</f>
        <v/>
      </c>
    </row>
    <row r="11383" spans="1:16" x14ac:dyDescent="0.3">
      <c r="A11383">
        <v>11382</v>
      </c>
      <c r="B11383" t="s">
        <v>1417</v>
      </c>
      <c r="C11383">
        <v>406</v>
      </c>
      <c r="D11383">
        <f>'12월'!B406</f>
        <v>0</v>
      </c>
      <c r="E11383">
        <f t="shared" si="177"/>
        <v>0</v>
      </c>
      <c r="F11383">
        <f>'12월'!C406</f>
        <v>0</v>
      </c>
      <c r="G11383">
        <f>'12월'!D406</f>
        <v>0</v>
      </c>
      <c r="H11383">
        <f>'12월'!E406</f>
        <v>0</v>
      </c>
      <c r="I11383">
        <f>'12월'!F406</f>
        <v>0</v>
      </c>
      <c r="J11383">
        <f>'12월'!G406</f>
        <v>0</v>
      </c>
      <c r="K11383">
        <f>'12월'!H406</f>
        <v>0</v>
      </c>
      <c r="L11383">
        <f>'12월'!I406</f>
        <v>0</v>
      </c>
      <c r="M11383">
        <f>'12월'!J406</f>
        <v>0</v>
      </c>
      <c r="N11383">
        <f>'12월'!K406</f>
        <v>0</v>
      </c>
      <c r="O11383">
        <f>'12월'!L406</f>
        <v>0</v>
      </c>
      <c r="P11383" t="str">
        <f>IF(AND(검색!$C$4&lt;&gt;"",E11383&lt;&gt;"",ISNUMBER(SEARCH(검색!$C$4,E11383)),OR(D11383&lt;&gt;"",F11383&lt;&gt;"",G11383&lt;&gt;"",H11383&lt;&gt;"")),COUNT(P$1:P11382)+1,"")</f>
        <v/>
      </c>
    </row>
    <row r="11384" spans="1:16" x14ac:dyDescent="0.3">
      <c r="A11384">
        <v>11383</v>
      </c>
      <c r="B11384" t="s">
        <v>1417</v>
      </c>
      <c r="C11384">
        <v>407</v>
      </c>
      <c r="D11384">
        <f>'12월'!B407</f>
        <v>0</v>
      </c>
      <c r="E11384">
        <f t="shared" si="177"/>
        <v>0</v>
      </c>
      <c r="F11384">
        <f>'12월'!C407</f>
        <v>0</v>
      </c>
      <c r="G11384">
        <f>'12월'!D407</f>
        <v>0</v>
      </c>
      <c r="H11384">
        <f>'12월'!E407</f>
        <v>0</v>
      </c>
      <c r="I11384">
        <f>'12월'!F407</f>
        <v>0</v>
      </c>
      <c r="J11384">
        <f>'12월'!G407</f>
        <v>0</v>
      </c>
      <c r="K11384">
        <f>'12월'!H407</f>
        <v>0</v>
      </c>
      <c r="L11384">
        <f>'12월'!I407</f>
        <v>0</v>
      </c>
      <c r="M11384">
        <f>'12월'!J407</f>
        <v>0</v>
      </c>
      <c r="N11384">
        <f>'12월'!K407</f>
        <v>0</v>
      </c>
      <c r="O11384">
        <f>'12월'!L407</f>
        <v>0</v>
      </c>
      <c r="P11384" t="str">
        <f>IF(AND(검색!$C$4&lt;&gt;"",E11384&lt;&gt;"",ISNUMBER(SEARCH(검색!$C$4,E11384)),OR(D11384&lt;&gt;"",F11384&lt;&gt;"",G11384&lt;&gt;"",H11384&lt;&gt;"")),COUNT(P$1:P11383)+1,"")</f>
        <v/>
      </c>
    </row>
    <row r="11385" spans="1:16" x14ac:dyDescent="0.3">
      <c r="A11385">
        <v>11384</v>
      </c>
      <c r="B11385" t="s">
        <v>1417</v>
      </c>
      <c r="C11385">
        <v>408</v>
      </c>
      <c r="D11385">
        <f>'12월'!B408</f>
        <v>0</v>
      </c>
      <c r="E11385">
        <f t="shared" si="177"/>
        <v>0</v>
      </c>
      <c r="F11385">
        <f>'12월'!C408</f>
        <v>0</v>
      </c>
      <c r="G11385">
        <f>'12월'!D408</f>
        <v>0</v>
      </c>
      <c r="H11385">
        <f>'12월'!E408</f>
        <v>0</v>
      </c>
      <c r="I11385">
        <f>'12월'!F408</f>
        <v>0</v>
      </c>
      <c r="J11385">
        <f>'12월'!G408</f>
        <v>0</v>
      </c>
      <c r="K11385">
        <f>'12월'!H408</f>
        <v>0</v>
      </c>
      <c r="L11385">
        <f>'12월'!I408</f>
        <v>0</v>
      </c>
      <c r="M11385">
        <f>'12월'!J408</f>
        <v>0</v>
      </c>
      <c r="N11385">
        <f>'12월'!K408</f>
        <v>0</v>
      </c>
      <c r="O11385">
        <f>'12월'!L408</f>
        <v>0</v>
      </c>
      <c r="P11385" t="str">
        <f>IF(AND(검색!$C$4&lt;&gt;"",E11385&lt;&gt;"",ISNUMBER(SEARCH(검색!$C$4,E11385)),OR(D11385&lt;&gt;"",F11385&lt;&gt;"",G11385&lt;&gt;"",H11385&lt;&gt;"")),COUNT(P$1:P11384)+1,"")</f>
        <v/>
      </c>
    </row>
    <row r="11386" spans="1:16" x14ac:dyDescent="0.3">
      <c r="A11386">
        <v>11385</v>
      </c>
      <c r="B11386" t="s">
        <v>1417</v>
      </c>
      <c r="C11386">
        <v>409</v>
      </c>
      <c r="D11386">
        <f>'12월'!B409</f>
        <v>0</v>
      </c>
      <c r="E11386">
        <f t="shared" si="177"/>
        <v>0</v>
      </c>
      <c r="F11386">
        <f>'12월'!C409</f>
        <v>0</v>
      </c>
      <c r="G11386">
        <f>'12월'!D409</f>
        <v>0</v>
      </c>
      <c r="H11386">
        <f>'12월'!E409</f>
        <v>0</v>
      </c>
      <c r="I11386">
        <f>'12월'!F409</f>
        <v>0</v>
      </c>
      <c r="J11386">
        <f>'12월'!G409</f>
        <v>0</v>
      </c>
      <c r="K11386">
        <f>'12월'!H409</f>
        <v>0</v>
      </c>
      <c r="L11386">
        <f>'12월'!I409</f>
        <v>0</v>
      </c>
      <c r="M11386">
        <f>'12월'!J409</f>
        <v>0</v>
      </c>
      <c r="N11386">
        <f>'12월'!K409</f>
        <v>0</v>
      </c>
      <c r="O11386">
        <f>'12월'!L409</f>
        <v>0</v>
      </c>
      <c r="P11386" t="str">
        <f>IF(AND(검색!$C$4&lt;&gt;"",E11386&lt;&gt;"",ISNUMBER(SEARCH(검색!$C$4,E11386)),OR(D11386&lt;&gt;"",F11386&lt;&gt;"",G11386&lt;&gt;"",H11386&lt;&gt;"")),COUNT(P$1:P11385)+1,"")</f>
        <v/>
      </c>
    </row>
    <row r="11387" spans="1:16" x14ac:dyDescent="0.3">
      <c r="A11387">
        <v>11386</v>
      </c>
      <c r="B11387" t="s">
        <v>1417</v>
      </c>
      <c r="C11387">
        <v>410</v>
      </c>
      <c r="D11387">
        <f>'12월'!B410</f>
        <v>0</v>
      </c>
      <c r="E11387">
        <f t="shared" si="177"/>
        <v>0</v>
      </c>
      <c r="F11387">
        <f>'12월'!C410</f>
        <v>0</v>
      </c>
      <c r="G11387">
        <f>'12월'!D410</f>
        <v>0</v>
      </c>
      <c r="H11387">
        <f>'12월'!E410</f>
        <v>0</v>
      </c>
      <c r="I11387">
        <f>'12월'!F410</f>
        <v>0</v>
      </c>
      <c r="J11387">
        <f>'12월'!G410</f>
        <v>0</v>
      </c>
      <c r="K11387">
        <f>'12월'!H410</f>
        <v>0</v>
      </c>
      <c r="L11387">
        <f>'12월'!I410</f>
        <v>0</v>
      </c>
      <c r="M11387">
        <f>'12월'!J410</f>
        <v>0</v>
      </c>
      <c r="N11387">
        <f>'12월'!K410</f>
        <v>0</v>
      </c>
      <c r="O11387">
        <f>'12월'!L410</f>
        <v>0</v>
      </c>
      <c r="P11387" t="str">
        <f>IF(AND(검색!$C$4&lt;&gt;"",E11387&lt;&gt;"",ISNUMBER(SEARCH(검색!$C$4,E11387)),OR(D11387&lt;&gt;"",F11387&lt;&gt;"",G11387&lt;&gt;"",H11387&lt;&gt;"")),COUNT(P$1:P11386)+1,"")</f>
        <v/>
      </c>
    </row>
    <row r="11388" spans="1:16" x14ac:dyDescent="0.3">
      <c r="A11388">
        <v>11387</v>
      </c>
      <c r="B11388" t="s">
        <v>1417</v>
      </c>
      <c r="C11388">
        <v>411</v>
      </c>
      <c r="D11388">
        <f>'12월'!B411</f>
        <v>0</v>
      </c>
      <c r="E11388">
        <f t="shared" si="177"/>
        <v>0</v>
      </c>
      <c r="F11388">
        <f>'12월'!C411</f>
        <v>0</v>
      </c>
      <c r="G11388">
        <f>'12월'!D411</f>
        <v>0</v>
      </c>
      <c r="H11388">
        <f>'12월'!E411</f>
        <v>0</v>
      </c>
      <c r="I11388">
        <f>'12월'!F411</f>
        <v>0</v>
      </c>
      <c r="J11388">
        <f>'12월'!G411</f>
        <v>0</v>
      </c>
      <c r="K11388">
        <f>'12월'!H411</f>
        <v>0</v>
      </c>
      <c r="L11388">
        <f>'12월'!I411</f>
        <v>0</v>
      </c>
      <c r="M11388">
        <f>'12월'!J411</f>
        <v>0</v>
      </c>
      <c r="N11388">
        <f>'12월'!K411</f>
        <v>0</v>
      </c>
      <c r="O11388">
        <f>'12월'!L411</f>
        <v>0</v>
      </c>
      <c r="P11388" t="str">
        <f>IF(AND(검색!$C$4&lt;&gt;"",E11388&lt;&gt;"",ISNUMBER(SEARCH(검색!$C$4,E11388)),OR(D11388&lt;&gt;"",F11388&lt;&gt;"",G11388&lt;&gt;"",H11388&lt;&gt;"")),COUNT(P$1:P11387)+1,"")</f>
        <v/>
      </c>
    </row>
    <row r="11389" spans="1:16" x14ac:dyDescent="0.3">
      <c r="A11389">
        <v>11388</v>
      </c>
      <c r="B11389" t="s">
        <v>1417</v>
      </c>
      <c r="C11389">
        <v>412</v>
      </c>
      <c r="D11389">
        <f>'12월'!B412</f>
        <v>0</v>
      </c>
      <c r="E11389">
        <f t="shared" si="177"/>
        <v>0</v>
      </c>
      <c r="F11389">
        <f>'12월'!C412</f>
        <v>0</v>
      </c>
      <c r="G11389">
        <f>'12월'!D412</f>
        <v>0</v>
      </c>
      <c r="H11389">
        <f>'12월'!E412</f>
        <v>0</v>
      </c>
      <c r="I11389">
        <f>'12월'!F412</f>
        <v>0</v>
      </c>
      <c r="J11389">
        <f>'12월'!G412</f>
        <v>0</v>
      </c>
      <c r="K11389">
        <f>'12월'!H412</f>
        <v>0</v>
      </c>
      <c r="L11389">
        <f>'12월'!I412</f>
        <v>0</v>
      </c>
      <c r="M11389">
        <f>'12월'!J412</f>
        <v>0</v>
      </c>
      <c r="N11389">
        <f>'12월'!K412</f>
        <v>0</v>
      </c>
      <c r="O11389">
        <f>'12월'!L412</f>
        <v>0</v>
      </c>
      <c r="P11389" t="str">
        <f>IF(AND(검색!$C$4&lt;&gt;"",E11389&lt;&gt;"",ISNUMBER(SEARCH(검색!$C$4,E11389)),OR(D11389&lt;&gt;"",F11389&lt;&gt;"",G11389&lt;&gt;"",H11389&lt;&gt;"")),COUNT(P$1:P11388)+1,"")</f>
        <v/>
      </c>
    </row>
    <row r="11390" spans="1:16" x14ac:dyDescent="0.3">
      <c r="A11390">
        <v>11389</v>
      </c>
      <c r="B11390" t="s">
        <v>1417</v>
      </c>
      <c r="C11390">
        <v>413</v>
      </c>
      <c r="D11390">
        <f>'12월'!B413</f>
        <v>0</v>
      </c>
      <c r="E11390">
        <f t="shared" si="177"/>
        <v>0</v>
      </c>
      <c r="F11390">
        <f>'12월'!C413</f>
        <v>0</v>
      </c>
      <c r="G11390">
        <f>'12월'!D413</f>
        <v>0</v>
      </c>
      <c r="H11390">
        <f>'12월'!E413</f>
        <v>0</v>
      </c>
      <c r="I11390">
        <f>'12월'!F413</f>
        <v>0</v>
      </c>
      <c r="J11390">
        <f>'12월'!G413</f>
        <v>0</v>
      </c>
      <c r="K11390">
        <f>'12월'!H413</f>
        <v>0</v>
      </c>
      <c r="L11390">
        <f>'12월'!I413</f>
        <v>0</v>
      </c>
      <c r="M11390">
        <f>'12월'!J413</f>
        <v>0</v>
      </c>
      <c r="N11390">
        <f>'12월'!K413</f>
        <v>0</v>
      </c>
      <c r="O11390">
        <f>'12월'!L413</f>
        <v>0</v>
      </c>
      <c r="P11390" t="str">
        <f>IF(AND(검색!$C$4&lt;&gt;"",E11390&lt;&gt;"",ISNUMBER(SEARCH(검색!$C$4,E11390)),OR(D11390&lt;&gt;"",F11390&lt;&gt;"",G11390&lt;&gt;"",H11390&lt;&gt;"")),COUNT(P$1:P11389)+1,"")</f>
        <v/>
      </c>
    </row>
    <row r="11391" spans="1:16" x14ac:dyDescent="0.3">
      <c r="A11391">
        <v>11390</v>
      </c>
      <c r="B11391" t="s">
        <v>1417</v>
      </c>
      <c r="C11391">
        <v>414</v>
      </c>
      <c r="D11391">
        <f>'12월'!B414</f>
        <v>0</v>
      </c>
      <c r="E11391">
        <f t="shared" si="177"/>
        <v>0</v>
      </c>
      <c r="F11391">
        <f>'12월'!C414</f>
        <v>0</v>
      </c>
      <c r="G11391">
        <f>'12월'!D414</f>
        <v>0</v>
      </c>
      <c r="H11391">
        <f>'12월'!E414</f>
        <v>0</v>
      </c>
      <c r="I11391">
        <f>'12월'!F414</f>
        <v>0</v>
      </c>
      <c r="J11391">
        <f>'12월'!G414</f>
        <v>0</v>
      </c>
      <c r="K11391">
        <f>'12월'!H414</f>
        <v>0</v>
      </c>
      <c r="L11391">
        <f>'12월'!I414</f>
        <v>0</v>
      </c>
      <c r="M11391">
        <f>'12월'!J414</f>
        <v>0</v>
      </c>
      <c r="N11391">
        <f>'12월'!K414</f>
        <v>0</v>
      </c>
      <c r="O11391">
        <f>'12월'!L414</f>
        <v>0</v>
      </c>
      <c r="P11391" t="str">
        <f>IF(AND(검색!$C$4&lt;&gt;"",E11391&lt;&gt;"",ISNUMBER(SEARCH(검색!$C$4,E11391)),OR(D11391&lt;&gt;"",F11391&lt;&gt;"",G11391&lt;&gt;"",H11391&lt;&gt;"")),COUNT(P$1:P11390)+1,"")</f>
        <v/>
      </c>
    </row>
    <row r="11392" spans="1:16" x14ac:dyDescent="0.3">
      <c r="A11392">
        <v>11391</v>
      </c>
      <c r="B11392" t="s">
        <v>1417</v>
      </c>
      <c r="C11392">
        <v>415</v>
      </c>
      <c r="D11392">
        <f>'12월'!B415</f>
        <v>0</v>
      </c>
      <c r="E11392">
        <f t="shared" si="177"/>
        <v>0</v>
      </c>
      <c r="F11392">
        <f>'12월'!C415</f>
        <v>0</v>
      </c>
      <c r="G11392">
        <f>'12월'!D415</f>
        <v>0</v>
      </c>
      <c r="H11392">
        <f>'12월'!E415</f>
        <v>0</v>
      </c>
      <c r="I11392">
        <f>'12월'!F415</f>
        <v>0</v>
      </c>
      <c r="J11392">
        <f>'12월'!G415</f>
        <v>0</v>
      </c>
      <c r="K11392">
        <f>'12월'!H415</f>
        <v>0</v>
      </c>
      <c r="L11392">
        <f>'12월'!I415</f>
        <v>0</v>
      </c>
      <c r="M11392">
        <f>'12월'!J415</f>
        <v>0</v>
      </c>
      <c r="N11392">
        <f>'12월'!K415</f>
        <v>0</v>
      </c>
      <c r="O11392">
        <f>'12월'!L415</f>
        <v>0</v>
      </c>
      <c r="P11392" t="str">
        <f>IF(AND(검색!$C$4&lt;&gt;"",E11392&lt;&gt;"",ISNUMBER(SEARCH(검색!$C$4,E11392)),OR(D11392&lt;&gt;"",F11392&lt;&gt;"",G11392&lt;&gt;"",H11392&lt;&gt;"")),COUNT(P$1:P11391)+1,"")</f>
        <v/>
      </c>
    </row>
    <row r="11393" spans="1:16" x14ac:dyDescent="0.3">
      <c r="A11393">
        <v>11392</v>
      </c>
      <c r="B11393" t="s">
        <v>1417</v>
      </c>
      <c r="C11393">
        <v>416</v>
      </c>
      <c r="D11393">
        <f>'12월'!B416</f>
        <v>0</v>
      </c>
      <c r="E11393">
        <f t="shared" si="177"/>
        <v>0</v>
      </c>
      <c r="F11393">
        <f>'12월'!C416</f>
        <v>0</v>
      </c>
      <c r="G11393">
        <f>'12월'!D416</f>
        <v>0</v>
      </c>
      <c r="H11393">
        <f>'12월'!E416</f>
        <v>0</v>
      </c>
      <c r="I11393">
        <f>'12월'!F416</f>
        <v>0</v>
      </c>
      <c r="J11393">
        <f>'12월'!G416</f>
        <v>0</v>
      </c>
      <c r="K11393">
        <f>'12월'!H416</f>
        <v>0</v>
      </c>
      <c r="L11393">
        <f>'12월'!I416</f>
        <v>0</v>
      </c>
      <c r="M11393">
        <f>'12월'!J416</f>
        <v>0</v>
      </c>
      <c r="N11393">
        <f>'12월'!K416</f>
        <v>0</v>
      </c>
      <c r="O11393">
        <f>'12월'!L416</f>
        <v>0</v>
      </c>
      <c r="P11393" t="str">
        <f>IF(AND(검색!$C$4&lt;&gt;"",E11393&lt;&gt;"",ISNUMBER(SEARCH(검색!$C$4,E11393)),OR(D11393&lt;&gt;"",F11393&lt;&gt;"",G11393&lt;&gt;"",H11393&lt;&gt;"")),COUNT(P$1:P11392)+1,"")</f>
        <v/>
      </c>
    </row>
    <row r="11394" spans="1:16" x14ac:dyDescent="0.3">
      <c r="A11394">
        <v>11393</v>
      </c>
      <c r="B11394" t="s">
        <v>1417</v>
      </c>
      <c r="C11394">
        <v>417</v>
      </c>
      <c r="D11394">
        <f>'12월'!B417</f>
        <v>0</v>
      </c>
      <c r="E11394">
        <f t="shared" si="177"/>
        <v>0</v>
      </c>
      <c r="F11394">
        <f>'12월'!C417</f>
        <v>0</v>
      </c>
      <c r="G11394">
        <f>'12월'!D417</f>
        <v>0</v>
      </c>
      <c r="H11394">
        <f>'12월'!E417</f>
        <v>0</v>
      </c>
      <c r="I11394">
        <f>'12월'!F417</f>
        <v>0</v>
      </c>
      <c r="J11394">
        <f>'12월'!G417</f>
        <v>0</v>
      </c>
      <c r="K11394">
        <f>'12월'!H417</f>
        <v>0</v>
      </c>
      <c r="L11394">
        <f>'12월'!I417</f>
        <v>0</v>
      </c>
      <c r="M11394">
        <f>'12월'!J417</f>
        <v>0</v>
      </c>
      <c r="N11394">
        <f>'12월'!K417</f>
        <v>0</v>
      </c>
      <c r="O11394">
        <f>'12월'!L417</f>
        <v>0</v>
      </c>
      <c r="P11394" t="str">
        <f>IF(AND(검색!$C$4&lt;&gt;"",E11394&lt;&gt;"",ISNUMBER(SEARCH(검색!$C$4,E11394)),OR(D11394&lt;&gt;"",F11394&lt;&gt;"",G11394&lt;&gt;"",H11394&lt;&gt;"")),COUNT(P$1:P11393)+1,"")</f>
        <v/>
      </c>
    </row>
    <row r="11395" spans="1:16" x14ac:dyDescent="0.3">
      <c r="A11395">
        <v>11394</v>
      </c>
      <c r="B11395" t="s">
        <v>1417</v>
      </c>
      <c r="C11395">
        <v>418</v>
      </c>
      <c r="D11395">
        <f>'12월'!B418</f>
        <v>0</v>
      </c>
      <c r="E11395">
        <f t="shared" ref="E11395:E11458" si="178">IF(D11395&lt;&gt;"",D11395,IF(B11395=B11394,E11394,""))</f>
        <v>0</v>
      </c>
      <c r="F11395">
        <f>'12월'!C418</f>
        <v>0</v>
      </c>
      <c r="G11395">
        <f>'12월'!D418</f>
        <v>0</v>
      </c>
      <c r="H11395">
        <f>'12월'!E418</f>
        <v>0</v>
      </c>
      <c r="I11395">
        <f>'12월'!F418</f>
        <v>0</v>
      </c>
      <c r="J11395">
        <f>'12월'!G418</f>
        <v>0</v>
      </c>
      <c r="K11395">
        <f>'12월'!H418</f>
        <v>0</v>
      </c>
      <c r="L11395">
        <f>'12월'!I418</f>
        <v>0</v>
      </c>
      <c r="M11395">
        <f>'12월'!J418</f>
        <v>0</v>
      </c>
      <c r="N11395">
        <f>'12월'!K418</f>
        <v>0</v>
      </c>
      <c r="O11395">
        <f>'12월'!L418</f>
        <v>0</v>
      </c>
      <c r="P11395" t="str">
        <f>IF(AND(검색!$C$4&lt;&gt;"",E11395&lt;&gt;"",ISNUMBER(SEARCH(검색!$C$4,E11395)),OR(D11395&lt;&gt;"",F11395&lt;&gt;"",G11395&lt;&gt;"",H11395&lt;&gt;"")),COUNT(P$1:P11394)+1,"")</f>
        <v/>
      </c>
    </row>
    <row r="11396" spans="1:16" x14ac:dyDescent="0.3">
      <c r="A11396">
        <v>11395</v>
      </c>
      <c r="B11396" t="s">
        <v>1417</v>
      </c>
      <c r="C11396">
        <v>419</v>
      </c>
      <c r="D11396">
        <f>'12월'!B419</f>
        <v>0</v>
      </c>
      <c r="E11396">
        <f t="shared" si="178"/>
        <v>0</v>
      </c>
      <c r="F11396">
        <f>'12월'!C419</f>
        <v>0</v>
      </c>
      <c r="G11396">
        <f>'12월'!D419</f>
        <v>0</v>
      </c>
      <c r="H11396">
        <f>'12월'!E419</f>
        <v>0</v>
      </c>
      <c r="I11396">
        <f>'12월'!F419</f>
        <v>0</v>
      </c>
      <c r="J11396">
        <f>'12월'!G419</f>
        <v>0</v>
      </c>
      <c r="K11396">
        <f>'12월'!H419</f>
        <v>0</v>
      </c>
      <c r="L11396">
        <f>'12월'!I419</f>
        <v>0</v>
      </c>
      <c r="M11396">
        <f>'12월'!J419</f>
        <v>0</v>
      </c>
      <c r="N11396">
        <f>'12월'!K419</f>
        <v>0</v>
      </c>
      <c r="O11396">
        <f>'12월'!L419</f>
        <v>0</v>
      </c>
      <c r="P11396" t="str">
        <f>IF(AND(검색!$C$4&lt;&gt;"",E11396&lt;&gt;"",ISNUMBER(SEARCH(검색!$C$4,E11396)),OR(D11396&lt;&gt;"",F11396&lt;&gt;"",G11396&lt;&gt;"",H11396&lt;&gt;"")),COUNT(P$1:P11395)+1,"")</f>
        <v/>
      </c>
    </row>
    <row r="11397" spans="1:16" x14ac:dyDescent="0.3">
      <c r="A11397">
        <v>11396</v>
      </c>
      <c r="B11397" t="s">
        <v>1417</v>
      </c>
      <c r="C11397">
        <v>420</v>
      </c>
      <c r="D11397">
        <f>'12월'!B420</f>
        <v>0</v>
      </c>
      <c r="E11397">
        <f t="shared" si="178"/>
        <v>0</v>
      </c>
      <c r="F11397">
        <f>'12월'!C420</f>
        <v>0</v>
      </c>
      <c r="G11397">
        <f>'12월'!D420</f>
        <v>0</v>
      </c>
      <c r="H11397">
        <f>'12월'!E420</f>
        <v>0</v>
      </c>
      <c r="I11397">
        <f>'12월'!F420</f>
        <v>0</v>
      </c>
      <c r="J11397">
        <f>'12월'!G420</f>
        <v>0</v>
      </c>
      <c r="K11397">
        <f>'12월'!H420</f>
        <v>0</v>
      </c>
      <c r="L11397">
        <f>'12월'!I420</f>
        <v>0</v>
      </c>
      <c r="M11397">
        <f>'12월'!J420</f>
        <v>0</v>
      </c>
      <c r="N11397">
        <f>'12월'!K420</f>
        <v>0</v>
      </c>
      <c r="O11397">
        <f>'12월'!L420</f>
        <v>0</v>
      </c>
      <c r="P11397" t="str">
        <f>IF(AND(검색!$C$4&lt;&gt;"",E11397&lt;&gt;"",ISNUMBER(SEARCH(검색!$C$4,E11397)),OR(D11397&lt;&gt;"",F11397&lt;&gt;"",G11397&lt;&gt;"",H11397&lt;&gt;"")),COUNT(P$1:P11396)+1,"")</f>
        <v/>
      </c>
    </row>
    <row r="11398" spans="1:16" x14ac:dyDescent="0.3">
      <c r="A11398">
        <v>11397</v>
      </c>
      <c r="B11398" t="s">
        <v>1417</v>
      </c>
      <c r="C11398">
        <v>421</v>
      </c>
      <c r="D11398">
        <f>'12월'!B421</f>
        <v>0</v>
      </c>
      <c r="E11398">
        <f t="shared" si="178"/>
        <v>0</v>
      </c>
      <c r="F11398">
        <f>'12월'!C421</f>
        <v>0</v>
      </c>
      <c r="G11398">
        <f>'12월'!D421</f>
        <v>0</v>
      </c>
      <c r="H11398">
        <f>'12월'!E421</f>
        <v>0</v>
      </c>
      <c r="I11398">
        <f>'12월'!F421</f>
        <v>0</v>
      </c>
      <c r="J11398">
        <f>'12월'!G421</f>
        <v>0</v>
      </c>
      <c r="K11398">
        <f>'12월'!H421</f>
        <v>0</v>
      </c>
      <c r="L11398">
        <f>'12월'!I421</f>
        <v>0</v>
      </c>
      <c r="M11398">
        <f>'12월'!J421</f>
        <v>0</v>
      </c>
      <c r="N11398">
        <f>'12월'!K421</f>
        <v>0</v>
      </c>
      <c r="O11398">
        <f>'12월'!L421</f>
        <v>0</v>
      </c>
      <c r="P11398" t="str">
        <f>IF(AND(검색!$C$4&lt;&gt;"",E11398&lt;&gt;"",ISNUMBER(SEARCH(검색!$C$4,E11398)),OR(D11398&lt;&gt;"",F11398&lt;&gt;"",G11398&lt;&gt;"",H11398&lt;&gt;"")),COUNT(P$1:P11397)+1,"")</f>
        <v/>
      </c>
    </row>
    <row r="11399" spans="1:16" x14ac:dyDescent="0.3">
      <c r="A11399">
        <v>11398</v>
      </c>
      <c r="B11399" t="s">
        <v>1417</v>
      </c>
      <c r="C11399">
        <v>422</v>
      </c>
      <c r="D11399">
        <f>'12월'!B422</f>
        <v>0</v>
      </c>
      <c r="E11399">
        <f t="shared" si="178"/>
        <v>0</v>
      </c>
      <c r="F11399">
        <f>'12월'!C422</f>
        <v>0</v>
      </c>
      <c r="G11399">
        <f>'12월'!D422</f>
        <v>0</v>
      </c>
      <c r="H11399">
        <f>'12월'!E422</f>
        <v>0</v>
      </c>
      <c r="I11399">
        <f>'12월'!F422</f>
        <v>0</v>
      </c>
      <c r="J11399">
        <f>'12월'!G422</f>
        <v>0</v>
      </c>
      <c r="K11399">
        <f>'12월'!H422</f>
        <v>0</v>
      </c>
      <c r="L11399">
        <f>'12월'!I422</f>
        <v>0</v>
      </c>
      <c r="M11399">
        <f>'12월'!J422</f>
        <v>0</v>
      </c>
      <c r="N11399">
        <f>'12월'!K422</f>
        <v>0</v>
      </c>
      <c r="O11399">
        <f>'12월'!L422</f>
        <v>0</v>
      </c>
      <c r="P11399" t="str">
        <f>IF(AND(검색!$C$4&lt;&gt;"",E11399&lt;&gt;"",ISNUMBER(SEARCH(검색!$C$4,E11399)),OR(D11399&lt;&gt;"",F11399&lt;&gt;"",G11399&lt;&gt;"",H11399&lt;&gt;"")),COUNT(P$1:P11398)+1,"")</f>
        <v/>
      </c>
    </row>
    <row r="11400" spans="1:16" x14ac:dyDescent="0.3">
      <c r="A11400">
        <v>11399</v>
      </c>
      <c r="B11400" t="s">
        <v>1417</v>
      </c>
      <c r="C11400">
        <v>423</v>
      </c>
      <c r="D11400">
        <f>'12월'!B423</f>
        <v>0</v>
      </c>
      <c r="E11400">
        <f t="shared" si="178"/>
        <v>0</v>
      </c>
      <c r="F11400">
        <f>'12월'!C423</f>
        <v>0</v>
      </c>
      <c r="G11400">
        <f>'12월'!D423</f>
        <v>0</v>
      </c>
      <c r="H11400">
        <f>'12월'!E423</f>
        <v>0</v>
      </c>
      <c r="I11400">
        <f>'12월'!F423</f>
        <v>0</v>
      </c>
      <c r="J11400">
        <f>'12월'!G423</f>
        <v>0</v>
      </c>
      <c r="K11400">
        <f>'12월'!H423</f>
        <v>0</v>
      </c>
      <c r="L11400">
        <f>'12월'!I423</f>
        <v>0</v>
      </c>
      <c r="M11400">
        <f>'12월'!J423</f>
        <v>0</v>
      </c>
      <c r="N11400">
        <f>'12월'!K423</f>
        <v>0</v>
      </c>
      <c r="O11400">
        <f>'12월'!L423</f>
        <v>0</v>
      </c>
      <c r="P11400" t="str">
        <f>IF(AND(검색!$C$4&lt;&gt;"",E11400&lt;&gt;"",ISNUMBER(SEARCH(검색!$C$4,E11400)),OR(D11400&lt;&gt;"",F11400&lt;&gt;"",G11400&lt;&gt;"",H11400&lt;&gt;"")),COUNT(P$1:P11399)+1,"")</f>
        <v/>
      </c>
    </row>
    <row r="11401" spans="1:16" x14ac:dyDescent="0.3">
      <c r="A11401">
        <v>11400</v>
      </c>
      <c r="B11401" t="s">
        <v>1417</v>
      </c>
      <c r="C11401">
        <v>424</v>
      </c>
      <c r="D11401">
        <f>'12월'!B424</f>
        <v>0</v>
      </c>
      <c r="E11401">
        <f t="shared" si="178"/>
        <v>0</v>
      </c>
      <c r="F11401">
        <f>'12월'!C424</f>
        <v>0</v>
      </c>
      <c r="G11401">
        <f>'12월'!D424</f>
        <v>0</v>
      </c>
      <c r="H11401">
        <f>'12월'!E424</f>
        <v>0</v>
      </c>
      <c r="I11401">
        <f>'12월'!F424</f>
        <v>0</v>
      </c>
      <c r="J11401">
        <f>'12월'!G424</f>
        <v>0</v>
      </c>
      <c r="K11401">
        <f>'12월'!H424</f>
        <v>0</v>
      </c>
      <c r="L11401">
        <f>'12월'!I424</f>
        <v>0</v>
      </c>
      <c r="M11401">
        <f>'12월'!J424</f>
        <v>0</v>
      </c>
      <c r="N11401">
        <f>'12월'!K424</f>
        <v>0</v>
      </c>
      <c r="O11401">
        <f>'12월'!L424</f>
        <v>0</v>
      </c>
      <c r="P11401" t="str">
        <f>IF(AND(검색!$C$4&lt;&gt;"",E11401&lt;&gt;"",ISNUMBER(SEARCH(검색!$C$4,E11401)),OR(D11401&lt;&gt;"",F11401&lt;&gt;"",G11401&lt;&gt;"",H11401&lt;&gt;"")),COUNT(P$1:P11400)+1,"")</f>
        <v/>
      </c>
    </row>
    <row r="11402" spans="1:16" x14ac:dyDescent="0.3">
      <c r="A11402">
        <v>11401</v>
      </c>
      <c r="B11402" t="s">
        <v>1417</v>
      </c>
      <c r="C11402">
        <v>425</v>
      </c>
      <c r="D11402">
        <f>'12월'!B425</f>
        <v>0</v>
      </c>
      <c r="E11402">
        <f t="shared" si="178"/>
        <v>0</v>
      </c>
      <c r="F11402">
        <f>'12월'!C425</f>
        <v>0</v>
      </c>
      <c r="G11402">
        <f>'12월'!D425</f>
        <v>0</v>
      </c>
      <c r="H11402">
        <f>'12월'!E425</f>
        <v>0</v>
      </c>
      <c r="I11402">
        <f>'12월'!F425</f>
        <v>0</v>
      </c>
      <c r="J11402">
        <f>'12월'!G425</f>
        <v>0</v>
      </c>
      <c r="K11402">
        <f>'12월'!H425</f>
        <v>0</v>
      </c>
      <c r="L11402">
        <f>'12월'!I425</f>
        <v>0</v>
      </c>
      <c r="M11402">
        <f>'12월'!J425</f>
        <v>0</v>
      </c>
      <c r="N11402">
        <f>'12월'!K425</f>
        <v>0</v>
      </c>
      <c r="O11402">
        <f>'12월'!L425</f>
        <v>0</v>
      </c>
      <c r="P11402" t="str">
        <f>IF(AND(검색!$C$4&lt;&gt;"",E11402&lt;&gt;"",ISNUMBER(SEARCH(검색!$C$4,E11402)),OR(D11402&lt;&gt;"",F11402&lt;&gt;"",G11402&lt;&gt;"",H11402&lt;&gt;"")),COUNT(P$1:P11401)+1,"")</f>
        <v/>
      </c>
    </row>
    <row r="11403" spans="1:16" x14ac:dyDescent="0.3">
      <c r="A11403">
        <v>11402</v>
      </c>
      <c r="B11403" t="s">
        <v>1417</v>
      </c>
      <c r="C11403">
        <v>426</v>
      </c>
      <c r="D11403">
        <f>'12월'!B426</f>
        <v>0</v>
      </c>
      <c r="E11403">
        <f t="shared" si="178"/>
        <v>0</v>
      </c>
      <c r="F11403">
        <f>'12월'!C426</f>
        <v>0</v>
      </c>
      <c r="G11403">
        <f>'12월'!D426</f>
        <v>0</v>
      </c>
      <c r="H11403">
        <f>'12월'!E426</f>
        <v>0</v>
      </c>
      <c r="I11403">
        <f>'12월'!F426</f>
        <v>0</v>
      </c>
      <c r="J11403">
        <f>'12월'!G426</f>
        <v>0</v>
      </c>
      <c r="K11403">
        <f>'12월'!H426</f>
        <v>0</v>
      </c>
      <c r="L11403">
        <f>'12월'!I426</f>
        <v>0</v>
      </c>
      <c r="M11403">
        <f>'12월'!J426</f>
        <v>0</v>
      </c>
      <c r="N11403">
        <f>'12월'!K426</f>
        <v>0</v>
      </c>
      <c r="O11403">
        <f>'12월'!L426</f>
        <v>0</v>
      </c>
      <c r="P11403" t="str">
        <f>IF(AND(검색!$C$4&lt;&gt;"",E11403&lt;&gt;"",ISNUMBER(SEARCH(검색!$C$4,E11403)),OR(D11403&lt;&gt;"",F11403&lt;&gt;"",G11403&lt;&gt;"",H11403&lt;&gt;"")),COUNT(P$1:P11402)+1,"")</f>
        <v/>
      </c>
    </row>
    <row r="11404" spans="1:16" x14ac:dyDescent="0.3">
      <c r="A11404">
        <v>11403</v>
      </c>
      <c r="B11404" t="s">
        <v>1417</v>
      </c>
      <c r="C11404">
        <v>427</v>
      </c>
      <c r="D11404">
        <f>'12월'!B427</f>
        <v>0</v>
      </c>
      <c r="E11404">
        <f t="shared" si="178"/>
        <v>0</v>
      </c>
      <c r="F11404">
        <f>'12월'!C427</f>
        <v>0</v>
      </c>
      <c r="G11404">
        <f>'12월'!D427</f>
        <v>0</v>
      </c>
      <c r="H11404">
        <f>'12월'!E427</f>
        <v>0</v>
      </c>
      <c r="I11404">
        <f>'12월'!F427</f>
        <v>0</v>
      </c>
      <c r="J11404">
        <f>'12월'!G427</f>
        <v>0</v>
      </c>
      <c r="K11404">
        <f>'12월'!H427</f>
        <v>0</v>
      </c>
      <c r="L11404">
        <f>'12월'!I427</f>
        <v>0</v>
      </c>
      <c r="M11404">
        <f>'12월'!J427</f>
        <v>0</v>
      </c>
      <c r="N11404">
        <f>'12월'!K427</f>
        <v>0</v>
      </c>
      <c r="O11404">
        <f>'12월'!L427</f>
        <v>0</v>
      </c>
      <c r="P11404" t="str">
        <f>IF(AND(검색!$C$4&lt;&gt;"",E11404&lt;&gt;"",ISNUMBER(SEARCH(검색!$C$4,E11404)),OR(D11404&lt;&gt;"",F11404&lt;&gt;"",G11404&lt;&gt;"",H11404&lt;&gt;"")),COUNT(P$1:P11403)+1,"")</f>
        <v/>
      </c>
    </row>
    <row r="11405" spans="1:16" x14ac:dyDescent="0.3">
      <c r="A11405">
        <v>11404</v>
      </c>
      <c r="B11405" t="s">
        <v>1417</v>
      </c>
      <c r="C11405">
        <v>428</v>
      </c>
      <c r="D11405">
        <f>'12월'!B428</f>
        <v>0</v>
      </c>
      <c r="E11405">
        <f t="shared" si="178"/>
        <v>0</v>
      </c>
      <c r="F11405">
        <f>'12월'!C428</f>
        <v>0</v>
      </c>
      <c r="G11405">
        <f>'12월'!D428</f>
        <v>0</v>
      </c>
      <c r="H11405">
        <f>'12월'!E428</f>
        <v>0</v>
      </c>
      <c r="I11405">
        <f>'12월'!F428</f>
        <v>0</v>
      </c>
      <c r="J11405">
        <f>'12월'!G428</f>
        <v>0</v>
      </c>
      <c r="K11405">
        <f>'12월'!H428</f>
        <v>0</v>
      </c>
      <c r="L11405">
        <f>'12월'!I428</f>
        <v>0</v>
      </c>
      <c r="M11405">
        <f>'12월'!J428</f>
        <v>0</v>
      </c>
      <c r="N11405">
        <f>'12월'!K428</f>
        <v>0</v>
      </c>
      <c r="O11405">
        <f>'12월'!L428</f>
        <v>0</v>
      </c>
      <c r="P11405" t="str">
        <f>IF(AND(검색!$C$4&lt;&gt;"",E11405&lt;&gt;"",ISNUMBER(SEARCH(검색!$C$4,E11405)),OR(D11405&lt;&gt;"",F11405&lt;&gt;"",G11405&lt;&gt;"",H11405&lt;&gt;"")),COUNT(P$1:P11404)+1,"")</f>
        <v/>
      </c>
    </row>
    <row r="11406" spans="1:16" x14ac:dyDescent="0.3">
      <c r="A11406">
        <v>11405</v>
      </c>
      <c r="B11406" t="s">
        <v>1417</v>
      </c>
      <c r="C11406">
        <v>429</v>
      </c>
      <c r="D11406">
        <f>'12월'!B429</f>
        <v>0</v>
      </c>
      <c r="E11406">
        <f t="shared" si="178"/>
        <v>0</v>
      </c>
      <c r="F11406">
        <f>'12월'!C429</f>
        <v>0</v>
      </c>
      <c r="G11406">
        <f>'12월'!D429</f>
        <v>0</v>
      </c>
      <c r="H11406">
        <f>'12월'!E429</f>
        <v>0</v>
      </c>
      <c r="I11406">
        <f>'12월'!F429</f>
        <v>0</v>
      </c>
      <c r="J11406">
        <f>'12월'!G429</f>
        <v>0</v>
      </c>
      <c r="K11406">
        <f>'12월'!H429</f>
        <v>0</v>
      </c>
      <c r="L11406">
        <f>'12월'!I429</f>
        <v>0</v>
      </c>
      <c r="M11406">
        <f>'12월'!J429</f>
        <v>0</v>
      </c>
      <c r="N11406">
        <f>'12월'!K429</f>
        <v>0</v>
      </c>
      <c r="O11406">
        <f>'12월'!L429</f>
        <v>0</v>
      </c>
      <c r="P11406" t="str">
        <f>IF(AND(검색!$C$4&lt;&gt;"",E11406&lt;&gt;"",ISNUMBER(SEARCH(검색!$C$4,E11406)),OR(D11406&lt;&gt;"",F11406&lt;&gt;"",G11406&lt;&gt;"",H11406&lt;&gt;"")),COUNT(P$1:P11405)+1,"")</f>
        <v/>
      </c>
    </row>
    <row r="11407" spans="1:16" x14ac:dyDescent="0.3">
      <c r="A11407">
        <v>11406</v>
      </c>
      <c r="B11407" t="s">
        <v>1417</v>
      </c>
      <c r="C11407">
        <v>430</v>
      </c>
      <c r="D11407">
        <f>'12월'!B430</f>
        <v>0</v>
      </c>
      <c r="E11407">
        <f t="shared" si="178"/>
        <v>0</v>
      </c>
      <c r="F11407">
        <f>'12월'!C430</f>
        <v>0</v>
      </c>
      <c r="G11407">
        <f>'12월'!D430</f>
        <v>0</v>
      </c>
      <c r="H11407">
        <f>'12월'!E430</f>
        <v>0</v>
      </c>
      <c r="I11407">
        <f>'12월'!F430</f>
        <v>0</v>
      </c>
      <c r="J11407">
        <f>'12월'!G430</f>
        <v>0</v>
      </c>
      <c r="K11407">
        <f>'12월'!H430</f>
        <v>0</v>
      </c>
      <c r="L11407">
        <f>'12월'!I430</f>
        <v>0</v>
      </c>
      <c r="M11407">
        <f>'12월'!J430</f>
        <v>0</v>
      </c>
      <c r="N11407">
        <f>'12월'!K430</f>
        <v>0</v>
      </c>
      <c r="O11407">
        <f>'12월'!L430</f>
        <v>0</v>
      </c>
      <c r="P11407" t="str">
        <f>IF(AND(검색!$C$4&lt;&gt;"",E11407&lt;&gt;"",ISNUMBER(SEARCH(검색!$C$4,E11407)),OR(D11407&lt;&gt;"",F11407&lt;&gt;"",G11407&lt;&gt;"",H11407&lt;&gt;"")),COUNT(P$1:P11406)+1,"")</f>
        <v/>
      </c>
    </row>
    <row r="11408" spans="1:16" x14ac:dyDescent="0.3">
      <c r="A11408">
        <v>11407</v>
      </c>
      <c r="B11408" t="s">
        <v>1417</v>
      </c>
      <c r="C11408">
        <v>431</v>
      </c>
      <c r="D11408">
        <f>'12월'!B431</f>
        <v>0</v>
      </c>
      <c r="E11408">
        <f t="shared" si="178"/>
        <v>0</v>
      </c>
      <c r="F11408">
        <f>'12월'!C431</f>
        <v>0</v>
      </c>
      <c r="G11408">
        <f>'12월'!D431</f>
        <v>0</v>
      </c>
      <c r="H11408">
        <f>'12월'!E431</f>
        <v>0</v>
      </c>
      <c r="I11408">
        <f>'12월'!F431</f>
        <v>0</v>
      </c>
      <c r="J11408">
        <f>'12월'!G431</f>
        <v>0</v>
      </c>
      <c r="K11408">
        <f>'12월'!H431</f>
        <v>0</v>
      </c>
      <c r="L11408">
        <f>'12월'!I431</f>
        <v>0</v>
      </c>
      <c r="M11408">
        <f>'12월'!J431</f>
        <v>0</v>
      </c>
      <c r="N11408">
        <f>'12월'!K431</f>
        <v>0</v>
      </c>
      <c r="O11408">
        <f>'12월'!L431</f>
        <v>0</v>
      </c>
      <c r="P11408" t="str">
        <f>IF(AND(검색!$C$4&lt;&gt;"",E11408&lt;&gt;"",ISNUMBER(SEARCH(검색!$C$4,E11408)),OR(D11408&lt;&gt;"",F11408&lt;&gt;"",G11408&lt;&gt;"",H11408&lt;&gt;"")),COUNT(P$1:P11407)+1,"")</f>
        <v/>
      </c>
    </row>
    <row r="11409" spans="1:16" x14ac:dyDescent="0.3">
      <c r="A11409">
        <v>11408</v>
      </c>
      <c r="B11409" t="s">
        <v>1417</v>
      </c>
      <c r="C11409">
        <v>432</v>
      </c>
      <c r="D11409">
        <f>'12월'!B432</f>
        <v>0</v>
      </c>
      <c r="E11409">
        <f t="shared" si="178"/>
        <v>0</v>
      </c>
      <c r="F11409">
        <f>'12월'!C432</f>
        <v>0</v>
      </c>
      <c r="G11409">
        <f>'12월'!D432</f>
        <v>0</v>
      </c>
      <c r="H11409">
        <f>'12월'!E432</f>
        <v>0</v>
      </c>
      <c r="I11409">
        <f>'12월'!F432</f>
        <v>0</v>
      </c>
      <c r="J11409">
        <f>'12월'!G432</f>
        <v>0</v>
      </c>
      <c r="K11409">
        <f>'12월'!H432</f>
        <v>0</v>
      </c>
      <c r="L11409">
        <f>'12월'!I432</f>
        <v>0</v>
      </c>
      <c r="M11409">
        <f>'12월'!J432</f>
        <v>0</v>
      </c>
      <c r="N11409">
        <f>'12월'!K432</f>
        <v>0</v>
      </c>
      <c r="O11409">
        <f>'12월'!L432</f>
        <v>0</v>
      </c>
      <c r="P11409" t="str">
        <f>IF(AND(검색!$C$4&lt;&gt;"",E11409&lt;&gt;"",ISNUMBER(SEARCH(검색!$C$4,E11409)),OR(D11409&lt;&gt;"",F11409&lt;&gt;"",G11409&lt;&gt;"",H11409&lt;&gt;"")),COUNT(P$1:P11408)+1,"")</f>
        <v/>
      </c>
    </row>
    <row r="11410" spans="1:16" x14ac:dyDescent="0.3">
      <c r="A11410">
        <v>11409</v>
      </c>
      <c r="B11410" t="s">
        <v>1417</v>
      </c>
      <c r="C11410">
        <v>433</v>
      </c>
      <c r="D11410">
        <f>'12월'!B433</f>
        <v>0</v>
      </c>
      <c r="E11410">
        <f t="shared" si="178"/>
        <v>0</v>
      </c>
      <c r="F11410">
        <f>'12월'!C433</f>
        <v>0</v>
      </c>
      <c r="G11410">
        <f>'12월'!D433</f>
        <v>0</v>
      </c>
      <c r="H11410">
        <f>'12월'!E433</f>
        <v>0</v>
      </c>
      <c r="I11410">
        <f>'12월'!F433</f>
        <v>0</v>
      </c>
      <c r="J11410">
        <f>'12월'!G433</f>
        <v>0</v>
      </c>
      <c r="K11410">
        <f>'12월'!H433</f>
        <v>0</v>
      </c>
      <c r="L11410">
        <f>'12월'!I433</f>
        <v>0</v>
      </c>
      <c r="M11410">
        <f>'12월'!J433</f>
        <v>0</v>
      </c>
      <c r="N11410">
        <f>'12월'!K433</f>
        <v>0</v>
      </c>
      <c r="O11410">
        <f>'12월'!L433</f>
        <v>0</v>
      </c>
      <c r="P11410" t="str">
        <f>IF(AND(검색!$C$4&lt;&gt;"",E11410&lt;&gt;"",ISNUMBER(SEARCH(검색!$C$4,E11410)),OR(D11410&lt;&gt;"",F11410&lt;&gt;"",G11410&lt;&gt;"",H11410&lt;&gt;"")),COUNT(P$1:P11409)+1,"")</f>
        <v/>
      </c>
    </row>
    <row r="11411" spans="1:16" x14ac:dyDescent="0.3">
      <c r="A11411">
        <v>11410</v>
      </c>
      <c r="B11411" t="s">
        <v>1417</v>
      </c>
      <c r="C11411">
        <v>434</v>
      </c>
      <c r="D11411">
        <f>'12월'!B434</f>
        <v>0</v>
      </c>
      <c r="E11411">
        <f t="shared" si="178"/>
        <v>0</v>
      </c>
      <c r="F11411">
        <f>'12월'!C434</f>
        <v>0</v>
      </c>
      <c r="G11411">
        <f>'12월'!D434</f>
        <v>0</v>
      </c>
      <c r="H11411">
        <f>'12월'!E434</f>
        <v>0</v>
      </c>
      <c r="I11411">
        <f>'12월'!F434</f>
        <v>0</v>
      </c>
      <c r="J11411">
        <f>'12월'!G434</f>
        <v>0</v>
      </c>
      <c r="K11411">
        <f>'12월'!H434</f>
        <v>0</v>
      </c>
      <c r="L11411">
        <f>'12월'!I434</f>
        <v>0</v>
      </c>
      <c r="M11411">
        <f>'12월'!J434</f>
        <v>0</v>
      </c>
      <c r="N11411">
        <f>'12월'!K434</f>
        <v>0</v>
      </c>
      <c r="O11411">
        <f>'12월'!L434</f>
        <v>0</v>
      </c>
      <c r="P11411" t="str">
        <f>IF(AND(검색!$C$4&lt;&gt;"",E11411&lt;&gt;"",ISNUMBER(SEARCH(검색!$C$4,E11411)),OR(D11411&lt;&gt;"",F11411&lt;&gt;"",G11411&lt;&gt;"",H11411&lt;&gt;"")),COUNT(P$1:P11410)+1,"")</f>
        <v/>
      </c>
    </row>
    <row r="11412" spans="1:16" x14ac:dyDescent="0.3">
      <c r="A11412">
        <v>11411</v>
      </c>
      <c r="B11412" t="s">
        <v>1417</v>
      </c>
      <c r="C11412">
        <v>435</v>
      </c>
      <c r="D11412">
        <f>'12월'!B435</f>
        <v>0</v>
      </c>
      <c r="E11412">
        <f t="shared" si="178"/>
        <v>0</v>
      </c>
      <c r="F11412">
        <f>'12월'!C435</f>
        <v>0</v>
      </c>
      <c r="G11412">
        <f>'12월'!D435</f>
        <v>0</v>
      </c>
      <c r="H11412">
        <f>'12월'!E435</f>
        <v>0</v>
      </c>
      <c r="I11412">
        <f>'12월'!F435</f>
        <v>0</v>
      </c>
      <c r="J11412">
        <f>'12월'!G435</f>
        <v>0</v>
      </c>
      <c r="K11412">
        <f>'12월'!H435</f>
        <v>0</v>
      </c>
      <c r="L11412">
        <f>'12월'!I435</f>
        <v>0</v>
      </c>
      <c r="M11412">
        <f>'12월'!J435</f>
        <v>0</v>
      </c>
      <c r="N11412">
        <f>'12월'!K435</f>
        <v>0</v>
      </c>
      <c r="O11412">
        <f>'12월'!L435</f>
        <v>0</v>
      </c>
      <c r="P11412" t="str">
        <f>IF(AND(검색!$C$4&lt;&gt;"",E11412&lt;&gt;"",ISNUMBER(SEARCH(검색!$C$4,E11412)),OR(D11412&lt;&gt;"",F11412&lt;&gt;"",G11412&lt;&gt;"",H11412&lt;&gt;"")),COUNT(P$1:P11411)+1,"")</f>
        <v/>
      </c>
    </row>
    <row r="11413" spans="1:16" x14ac:dyDescent="0.3">
      <c r="A11413">
        <v>11412</v>
      </c>
      <c r="B11413" t="s">
        <v>1417</v>
      </c>
      <c r="C11413">
        <v>436</v>
      </c>
      <c r="D11413">
        <f>'12월'!B436</f>
        <v>0</v>
      </c>
      <c r="E11413">
        <f t="shared" si="178"/>
        <v>0</v>
      </c>
      <c r="F11413">
        <f>'12월'!C436</f>
        <v>0</v>
      </c>
      <c r="G11413">
        <f>'12월'!D436</f>
        <v>0</v>
      </c>
      <c r="H11413">
        <f>'12월'!E436</f>
        <v>0</v>
      </c>
      <c r="I11413">
        <f>'12월'!F436</f>
        <v>0</v>
      </c>
      <c r="J11413">
        <f>'12월'!G436</f>
        <v>0</v>
      </c>
      <c r="K11413">
        <f>'12월'!H436</f>
        <v>0</v>
      </c>
      <c r="L11413">
        <f>'12월'!I436</f>
        <v>0</v>
      </c>
      <c r="M11413">
        <f>'12월'!J436</f>
        <v>0</v>
      </c>
      <c r="N11413">
        <f>'12월'!K436</f>
        <v>0</v>
      </c>
      <c r="O11413">
        <f>'12월'!L436</f>
        <v>0</v>
      </c>
      <c r="P11413" t="str">
        <f>IF(AND(검색!$C$4&lt;&gt;"",E11413&lt;&gt;"",ISNUMBER(SEARCH(검색!$C$4,E11413)),OR(D11413&lt;&gt;"",F11413&lt;&gt;"",G11413&lt;&gt;"",H11413&lt;&gt;"")),COUNT(P$1:P11412)+1,"")</f>
        <v/>
      </c>
    </row>
    <row r="11414" spans="1:16" x14ac:dyDescent="0.3">
      <c r="A11414">
        <v>11413</v>
      </c>
      <c r="B11414" t="s">
        <v>1417</v>
      </c>
      <c r="C11414">
        <v>437</v>
      </c>
      <c r="D11414">
        <f>'12월'!B437</f>
        <v>0</v>
      </c>
      <c r="E11414">
        <f t="shared" si="178"/>
        <v>0</v>
      </c>
      <c r="F11414">
        <f>'12월'!C437</f>
        <v>0</v>
      </c>
      <c r="G11414">
        <f>'12월'!D437</f>
        <v>0</v>
      </c>
      <c r="H11414">
        <f>'12월'!E437</f>
        <v>0</v>
      </c>
      <c r="I11414">
        <f>'12월'!F437</f>
        <v>0</v>
      </c>
      <c r="J11414">
        <f>'12월'!G437</f>
        <v>0</v>
      </c>
      <c r="K11414">
        <f>'12월'!H437</f>
        <v>0</v>
      </c>
      <c r="L11414">
        <f>'12월'!I437</f>
        <v>0</v>
      </c>
      <c r="M11414">
        <f>'12월'!J437</f>
        <v>0</v>
      </c>
      <c r="N11414">
        <f>'12월'!K437</f>
        <v>0</v>
      </c>
      <c r="O11414">
        <f>'12월'!L437</f>
        <v>0</v>
      </c>
      <c r="P11414" t="str">
        <f>IF(AND(검색!$C$4&lt;&gt;"",E11414&lt;&gt;"",ISNUMBER(SEARCH(검색!$C$4,E11414)),OR(D11414&lt;&gt;"",F11414&lt;&gt;"",G11414&lt;&gt;"",H11414&lt;&gt;"")),COUNT(P$1:P11413)+1,"")</f>
        <v/>
      </c>
    </row>
    <row r="11415" spans="1:16" x14ac:dyDescent="0.3">
      <c r="A11415">
        <v>11414</v>
      </c>
      <c r="B11415" t="s">
        <v>1417</v>
      </c>
      <c r="C11415">
        <v>438</v>
      </c>
      <c r="D11415">
        <f>'12월'!B438</f>
        <v>0</v>
      </c>
      <c r="E11415">
        <f t="shared" si="178"/>
        <v>0</v>
      </c>
      <c r="F11415">
        <f>'12월'!C438</f>
        <v>0</v>
      </c>
      <c r="G11415">
        <f>'12월'!D438</f>
        <v>0</v>
      </c>
      <c r="H11415">
        <f>'12월'!E438</f>
        <v>0</v>
      </c>
      <c r="I11415">
        <f>'12월'!F438</f>
        <v>0</v>
      </c>
      <c r="J11415">
        <f>'12월'!G438</f>
        <v>0</v>
      </c>
      <c r="K11415">
        <f>'12월'!H438</f>
        <v>0</v>
      </c>
      <c r="L11415">
        <f>'12월'!I438</f>
        <v>0</v>
      </c>
      <c r="M11415">
        <f>'12월'!J438</f>
        <v>0</v>
      </c>
      <c r="N11415">
        <f>'12월'!K438</f>
        <v>0</v>
      </c>
      <c r="O11415">
        <f>'12월'!L438</f>
        <v>0</v>
      </c>
      <c r="P11415" t="str">
        <f>IF(AND(검색!$C$4&lt;&gt;"",E11415&lt;&gt;"",ISNUMBER(SEARCH(검색!$C$4,E11415)),OR(D11415&lt;&gt;"",F11415&lt;&gt;"",G11415&lt;&gt;"",H11415&lt;&gt;"")),COUNT(P$1:P11414)+1,"")</f>
        <v/>
      </c>
    </row>
    <row r="11416" spans="1:16" x14ac:dyDescent="0.3">
      <c r="A11416">
        <v>11415</v>
      </c>
      <c r="B11416" t="s">
        <v>1417</v>
      </c>
      <c r="C11416">
        <v>439</v>
      </c>
      <c r="D11416">
        <f>'12월'!B439</f>
        <v>0</v>
      </c>
      <c r="E11416">
        <f t="shared" si="178"/>
        <v>0</v>
      </c>
      <c r="F11416">
        <f>'12월'!C439</f>
        <v>0</v>
      </c>
      <c r="G11416">
        <f>'12월'!D439</f>
        <v>0</v>
      </c>
      <c r="H11416">
        <f>'12월'!E439</f>
        <v>0</v>
      </c>
      <c r="I11416">
        <f>'12월'!F439</f>
        <v>0</v>
      </c>
      <c r="J11416">
        <f>'12월'!G439</f>
        <v>0</v>
      </c>
      <c r="K11416">
        <f>'12월'!H439</f>
        <v>0</v>
      </c>
      <c r="L11416">
        <f>'12월'!I439</f>
        <v>0</v>
      </c>
      <c r="M11416">
        <f>'12월'!J439</f>
        <v>0</v>
      </c>
      <c r="N11416">
        <f>'12월'!K439</f>
        <v>0</v>
      </c>
      <c r="O11416">
        <f>'12월'!L439</f>
        <v>0</v>
      </c>
      <c r="P11416" t="str">
        <f>IF(AND(검색!$C$4&lt;&gt;"",E11416&lt;&gt;"",ISNUMBER(SEARCH(검색!$C$4,E11416)),OR(D11416&lt;&gt;"",F11416&lt;&gt;"",G11416&lt;&gt;"",H11416&lt;&gt;"")),COUNT(P$1:P11415)+1,"")</f>
        <v/>
      </c>
    </row>
    <row r="11417" spans="1:16" x14ac:dyDescent="0.3">
      <c r="A11417">
        <v>11416</v>
      </c>
      <c r="B11417" t="s">
        <v>1417</v>
      </c>
      <c r="C11417">
        <v>440</v>
      </c>
      <c r="D11417">
        <f>'12월'!B440</f>
        <v>0</v>
      </c>
      <c r="E11417">
        <f t="shared" si="178"/>
        <v>0</v>
      </c>
      <c r="F11417">
        <f>'12월'!C440</f>
        <v>0</v>
      </c>
      <c r="G11417">
        <f>'12월'!D440</f>
        <v>0</v>
      </c>
      <c r="H11417">
        <f>'12월'!E440</f>
        <v>0</v>
      </c>
      <c r="I11417">
        <f>'12월'!F440</f>
        <v>0</v>
      </c>
      <c r="J11417">
        <f>'12월'!G440</f>
        <v>0</v>
      </c>
      <c r="K11417">
        <f>'12월'!H440</f>
        <v>0</v>
      </c>
      <c r="L11417">
        <f>'12월'!I440</f>
        <v>0</v>
      </c>
      <c r="M11417">
        <f>'12월'!J440</f>
        <v>0</v>
      </c>
      <c r="N11417">
        <f>'12월'!K440</f>
        <v>0</v>
      </c>
      <c r="O11417">
        <f>'12월'!L440</f>
        <v>0</v>
      </c>
      <c r="P11417" t="str">
        <f>IF(AND(검색!$C$4&lt;&gt;"",E11417&lt;&gt;"",ISNUMBER(SEARCH(검색!$C$4,E11417)),OR(D11417&lt;&gt;"",F11417&lt;&gt;"",G11417&lt;&gt;"",H11417&lt;&gt;"")),COUNT(P$1:P11416)+1,"")</f>
        <v/>
      </c>
    </row>
    <row r="11418" spans="1:16" x14ac:dyDescent="0.3">
      <c r="A11418">
        <v>11417</v>
      </c>
      <c r="B11418" t="s">
        <v>1417</v>
      </c>
      <c r="C11418">
        <v>441</v>
      </c>
      <c r="D11418">
        <f>'12월'!B441</f>
        <v>0</v>
      </c>
      <c r="E11418">
        <f t="shared" si="178"/>
        <v>0</v>
      </c>
      <c r="F11418">
        <f>'12월'!C441</f>
        <v>0</v>
      </c>
      <c r="G11418">
        <f>'12월'!D441</f>
        <v>0</v>
      </c>
      <c r="H11418">
        <f>'12월'!E441</f>
        <v>0</v>
      </c>
      <c r="I11418">
        <f>'12월'!F441</f>
        <v>0</v>
      </c>
      <c r="J11418">
        <f>'12월'!G441</f>
        <v>0</v>
      </c>
      <c r="K11418">
        <f>'12월'!H441</f>
        <v>0</v>
      </c>
      <c r="L11418">
        <f>'12월'!I441</f>
        <v>0</v>
      </c>
      <c r="M11418">
        <f>'12월'!J441</f>
        <v>0</v>
      </c>
      <c r="N11418">
        <f>'12월'!K441</f>
        <v>0</v>
      </c>
      <c r="O11418">
        <f>'12월'!L441</f>
        <v>0</v>
      </c>
      <c r="P11418" t="str">
        <f>IF(AND(검색!$C$4&lt;&gt;"",E11418&lt;&gt;"",ISNUMBER(SEARCH(검색!$C$4,E11418)),OR(D11418&lt;&gt;"",F11418&lt;&gt;"",G11418&lt;&gt;"",H11418&lt;&gt;"")),COUNT(P$1:P11417)+1,"")</f>
        <v/>
      </c>
    </row>
    <row r="11419" spans="1:16" x14ac:dyDescent="0.3">
      <c r="A11419">
        <v>11418</v>
      </c>
      <c r="B11419" t="s">
        <v>1417</v>
      </c>
      <c r="C11419">
        <v>442</v>
      </c>
      <c r="D11419">
        <f>'12월'!B442</f>
        <v>0</v>
      </c>
      <c r="E11419">
        <f t="shared" si="178"/>
        <v>0</v>
      </c>
      <c r="F11419">
        <f>'12월'!C442</f>
        <v>0</v>
      </c>
      <c r="G11419">
        <f>'12월'!D442</f>
        <v>0</v>
      </c>
      <c r="H11419">
        <f>'12월'!E442</f>
        <v>0</v>
      </c>
      <c r="I11419">
        <f>'12월'!F442</f>
        <v>0</v>
      </c>
      <c r="J11419">
        <f>'12월'!G442</f>
        <v>0</v>
      </c>
      <c r="K11419">
        <f>'12월'!H442</f>
        <v>0</v>
      </c>
      <c r="L11419">
        <f>'12월'!I442</f>
        <v>0</v>
      </c>
      <c r="M11419">
        <f>'12월'!J442</f>
        <v>0</v>
      </c>
      <c r="N11419">
        <f>'12월'!K442</f>
        <v>0</v>
      </c>
      <c r="O11419">
        <f>'12월'!L442</f>
        <v>0</v>
      </c>
      <c r="P11419" t="str">
        <f>IF(AND(검색!$C$4&lt;&gt;"",E11419&lt;&gt;"",ISNUMBER(SEARCH(검색!$C$4,E11419)),OR(D11419&lt;&gt;"",F11419&lt;&gt;"",G11419&lt;&gt;"",H11419&lt;&gt;"")),COUNT(P$1:P11418)+1,"")</f>
        <v/>
      </c>
    </row>
    <row r="11420" spans="1:16" x14ac:dyDescent="0.3">
      <c r="A11420">
        <v>11419</v>
      </c>
      <c r="B11420" t="s">
        <v>1417</v>
      </c>
      <c r="C11420">
        <v>443</v>
      </c>
      <c r="D11420">
        <f>'12월'!B443</f>
        <v>0</v>
      </c>
      <c r="E11420">
        <f t="shared" si="178"/>
        <v>0</v>
      </c>
      <c r="F11420">
        <f>'12월'!C443</f>
        <v>0</v>
      </c>
      <c r="G11420">
        <f>'12월'!D443</f>
        <v>0</v>
      </c>
      <c r="H11420">
        <f>'12월'!E443</f>
        <v>0</v>
      </c>
      <c r="I11420">
        <f>'12월'!F443</f>
        <v>0</v>
      </c>
      <c r="J11420">
        <f>'12월'!G443</f>
        <v>0</v>
      </c>
      <c r="K11420">
        <f>'12월'!H443</f>
        <v>0</v>
      </c>
      <c r="L11420">
        <f>'12월'!I443</f>
        <v>0</v>
      </c>
      <c r="M11420">
        <f>'12월'!J443</f>
        <v>0</v>
      </c>
      <c r="N11420">
        <f>'12월'!K443</f>
        <v>0</v>
      </c>
      <c r="O11420">
        <f>'12월'!L443</f>
        <v>0</v>
      </c>
      <c r="P11420" t="str">
        <f>IF(AND(검색!$C$4&lt;&gt;"",E11420&lt;&gt;"",ISNUMBER(SEARCH(검색!$C$4,E11420)),OR(D11420&lt;&gt;"",F11420&lt;&gt;"",G11420&lt;&gt;"",H11420&lt;&gt;"")),COUNT(P$1:P11419)+1,"")</f>
        <v/>
      </c>
    </row>
    <row r="11421" spans="1:16" x14ac:dyDescent="0.3">
      <c r="A11421">
        <v>11420</v>
      </c>
      <c r="B11421" t="s">
        <v>1417</v>
      </c>
      <c r="C11421">
        <v>444</v>
      </c>
      <c r="D11421">
        <f>'12월'!B444</f>
        <v>0</v>
      </c>
      <c r="E11421">
        <f t="shared" si="178"/>
        <v>0</v>
      </c>
      <c r="F11421">
        <f>'12월'!C444</f>
        <v>0</v>
      </c>
      <c r="G11421">
        <f>'12월'!D444</f>
        <v>0</v>
      </c>
      <c r="H11421">
        <f>'12월'!E444</f>
        <v>0</v>
      </c>
      <c r="I11421">
        <f>'12월'!F444</f>
        <v>0</v>
      </c>
      <c r="J11421">
        <f>'12월'!G444</f>
        <v>0</v>
      </c>
      <c r="K11421">
        <f>'12월'!H444</f>
        <v>0</v>
      </c>
      <c r="L11421">
        <f>'12월'!I444</f>
        <v>0</v>
      </c>
      <c r="M11421">
        <f>'12월'!J444</f>
        <v>0</v>
      </c>
      <c r="N11421">
        <f>'12월'!K444</f>
        <v>0</v>
      </c>
      <c r="O11421">
        <f>'12월'!L444</f>
        <v>0</v>
      </c>
      <c r="P11421" t="str">
        <f>IF(AND(검색!$C$4&lt;&gt;"",E11421&lt;&gt;"",ISNUMBER(SEARCH(검색!$C$4,E11421)),OR(D11421&lt;&gt;"",F11421&lt;&gt;"",G11421&lt;&gt;"",H11421&lt;&gt;"")),COUNT(P$1:P11420)+1,"")</f>
        <v/>
      </c>
    </row>
    <row r="11422" spans="1:16" x14ac:dyDescent="0.3">
      <c r="A11422">
        <v>11421</v>
      </c>
      <c r="B11422" t="s">
        <v>1417</v>
      </c>
      <c r="C11422">
        <v>445</v>
      </c>
      <c r="D11422">
        <f>'12월'!B445</f>
        <v>0</v>
      </c>
      <c r="E11422">
        <f t="shared" si="178"/>
        <v>0</v>
      </c>
      <c r="F11422">
        <f>'12월'!C445</f>
        <v>0</v>
      </c>
      <c r="G11422">
        <f>'12월'!D445</f>
        <v>0</v>
      </c>
      <c r="H11422">
        <f>'12월'!E445</f>
        <v>0</v>
      </c>
      <c r="I11422">
        <f>'12월'!F445</f>
        <v>0</v>
      </c>
      <c r="J11422">
        <f>'12월'!G445</f>
        <v>0</v>
      </c>
      <c r="K11422">
        <f>'12월'!H445</f>
        <v>0</v>
      </c>
      <c r="L11422">
        <f>'12월'!I445</f>
        <v>0</v>
      </c>
      <c r="M11422">
        <f>'12월'!J445</f>
        <v>0</v>
      </c>
      <c r="N11422">
        <f>'12월'!K445</f>
        <v>0</v>
      </c>
      <c r="O11422">
        <f>'12월'!L445</f>
        <v>0</v>
      </c>
      <c r="P11422" t="str">
        <f>IF(AND(검색!$C$4&lt;&gt;"",E11422&lt;&gt;"",ISNUMBER(SEARCH(검색!$C$4,E11422)),OR(D11422&lt;&gt;"",F11422&lt;&gt;"",G11422&lt;&gt;"",H11422&lt;&gt;"")),COUNT(P$1:P11421)+1,"")</f>
        <v/>
      </c>
    </row>
    <row r="11423" spans="1:16" x14ac:dyDescent="0.3">
      <c r="A11423">
        <v>11422</v>
      </c>
      <c r="B11423" t="s">
        <v>1417</v>
      </c>
      <c r="C11423">
        <v>446</v>
      </c>
      <c r="D11423">
        <f>'12월'!B446</f>
        <v>0</v>
      </c>
      <c r="E11423">
        <f t="shared" si="178"/>
        <v>0</v>
      </c>
      <c r="F11423">
        <f>'12월'!C446</f>
        <v>0</v>
      </c>
      <c r="G11423">
        <f>'12월'!D446</f>
        <v>0</v>
      </c>
      <c r="H11423">
        <f>'12월'!E446</f>
        <v>0</v>
      </c>
      <c r="I11423">
        <f>'12월'!F446</f>
        <v>0</v>
      </c>
      <c r="J11423">
        <f>'12월'!G446</f>
        <v>0</v>
      </c>
      <c r="K11423">
        <f>'12월'!H446</f>
        <v>0</v>
      </c>
      <c r="L11423">
        <f>'12월'!I446</f>
        <v>0</v>
      </c>
      <c r="M11423">
        <f>'12월'!J446</f>
        <v>0</v>
      </c>
      <c r="N11423">
        <f>'12월'!K446</f>
        <v>0</v>
      </c>
      <c r="O11423">
        <f>'12월'!L446</f>
        <v>0</v>
      </c>
      <c r="P11423" t="str">
        <f>IF(AND(검색!$C$4&lt;&gt;"",E11423&lt;&gt;"",ISNUMBER(SEARCH(검색!$C$4,E11423)),OR(D11423&lt;&gt;"",F11423&lt;&gt;"",G11423&lt;&gt;"",H11423&lt;&gt;"")),COUNT(P$1:P11422)+1,"")</f>
        <v/>
      </c>
    </row>
    <row r="11424" spans="1:16" x14ac:dyDescent="0.3">
      <c r="A11424">
        <v>11423</v>
      </c>
      <c r="B11424" t="s">
        <v>1417</v>
      </c>
      <c r="C11424">
        <v>447</v>
      </c>
      <c r="D11424">
        <f>'12월'!B447</f>
        <v>0</v>
      </c>
      <c r="E11424">
        <f t="shared" si="178"/>
        <v>0</v>
      </c>
      <c r="F11424">
        <f>'12월'!C447</f>
        <v>0</v>
      </c>
      <c r="G11424">
        <f>'12월'!D447</f>
        <v>0</v>
      </c>
      <c r="H11424">
        <f>'12월'!E447</f>
        <v>0</v>
      </c>
      <c r="I11424">
        <f>'12월'!F447</f>
        <v>0</v>
      </c>
      <c r="J11424">
        <f>'12월'!G447</f>
        <v>0</v>
      </c>
      <c r="K11424">
        <f>'12월'!H447</f>
        <v>0</v>
      </c>
      <c r="L11424">
        <f>'12월'!I447</f>
        <v>0</v>
      </c>
      <c r="M11424">
        <f>'12월'!J447</f>
        <v>0</v>
      </c>
      <c r="N11424">
        <f>'12월'!K447</f>
        <v>0</v>
      </c>
      <c r="O11424">
        <f>'12월'!L447</f>
        <v>0</v>
      </c>
      <c r="P11424" t="str">
        <f>IF(AND(검색!$C$4&lt;&gt;"",E11424&lt;&gt;"",ISNUMBER(SEARCH(검색!$C$4,E11424)),OR(D11424&lt;&gt;"",F11424&lt;&gt;"",G11424&lt;&gt;"",H11424&lt;&gt;"")),COUNT(P$1:P11423)+1,"")</f>
        <v/>
      </c>
    </row>
    <row r="11425" spans="1:16" x14ac:dyDescent="0.3">
      <c r="A11425">
        <v>11424</v>
      </c>
      <c r="B11425" t="s">
        <v>1417</v>
      </c>
      <c r="C11425">
        <v>448</v>
      </c>
      <c r="D11425">
        <f>'12월'!B448</f>
        <v>0</v>
      </c>
      <c r="E11425">
        <f t="shared" si="178"/>
        <v>0</v>
      </c>
      <c r="F11425">
        <f>'12월'!C448</f>
        <v>0</v>
      </c>
      <c r="G11425">
        <f>'12월'!D448</f>
        <v>0</v>
      </c>
      <c r="H11425">
        <f>'12월'!E448</f>
        <v>0</v>
      </c>
      <c r="I11425">
        <f>'12월'!F448</f>
        <v>0</v>
      </c>
      <c r="J11425">
        <f>'12월'!G448</f>
        <v>0</v>
      </c>
      <c r="K11425">
        <f>'12월'!H448</f>
        <v>0</v>
      </c>
      <c r="L11425">
        <f>'12월'!I448</f>
        <v>0</v>
      </c>
      <c r="M11425">
        <f>'12월'!J448</f>
        <v>0</v>
      </c>
      <c r="N11425">
        <f>'12월'!K448</f>
        <v>0</v>
      </c>
      <c r="O11425">
        <f>'12월'!L448</f>
        <v>0</v>
      </c>
      <c r="P11425" t="str">
        <f>IF(AND(검색!$C$4&lt;&gt;"",E11425&lt;&gt;"",ISNUMBER(SEARCH(검색!$C$4,E11425)),OR(D11425&lt;&gt;"",F11425&lt;&gt;"",G11425&lt;&gt;"",H11425&lt;&gt;"")),COUNT(P$1:P11424)+1,"")</f>
        <v/>
      </c>
    </row>
    <row r="11426" spans="1:16" x14ac:dyDescent="0.3">
      <c r="A11426">
        <v>11425</v>
      </c>
      <c r="B11426" t="s">
        <v>1417</v>
      </c>
      <c r="C11426">
        <v>449</v>
      </c>
      <c r="D11426">
        <f>'12월'!B449</f>
        <v>0</v>
      </c>
      <c r="E11426">
        <f t="shared" si="178"/>
        <v>0</v>
      </c>
      <c r="F11426">
        <f>'12월'!C449</f>
        <v>0</v>
      </c>
      <c r="G11426">
        <f>'12월'!D449</f>
        <v>0</v>
      </c>
      <c r="H11426">
        <f>'12월'!E449</f>
        <v>0</v>
      </c>
      <c r="I11426">
        <f>'12월'!F449</f>
        <v>0</v>
      </c>
      <c r="J11426">
        <f>'12월'!G449</f>
        <v>0</v>
      </c>
      <c r="K11426">
        <f>'12월'!H449</f>
        <v>0</v>
      </c>
      <c r="L11426">
        <f>'12월'!I449</f>
        <v>0</v>
      </c>
      <c r="M11426">
        <f>'12월'!J449</f>
        <v>0</v>
      </c>
      <c r="N11426">
        <f>'12월'!K449</f>
        <v>0</v>
      </c>
      <c r="O11426">
        <f>'12월'!L449</f>
        <v>0</v>
      </c>
      <c r="P11426" t="str">
        <f>IF(AND(검색!$C$4&lt;&gt;"",E11426&lt;&gt;"",ISNUMBER(SEARCH(검색!$C$4,E11426)),OR(D11426&lt;&gt;"",F11426&lt;&gt;"",G11426&lt;&gt;"",H11426&lt;&gt;"")),COUNT(P$1:P11425)+1,"")</f>
        <v/>
      </c>
    </row>
    <row r="11427" spans="1:16" x14ac:dyDescent="0.3">
      <c r="A11427">
        <v>11426</v>
      </c>
      <c r="B11427" t="s">
        <v>1417</v>
      </c>
      <c r="C11427">
        <v>450</v>
      </c>
      <c r="D11427">
        <f>'12월'!B450</f>
        <v>0</v>
      </c>
      <c r="E11427">
        <f t="shared" si="178"/>
        <v>0</v>
      </c>
      <c r="F11427">
        <f>'12월'!C450</f>
        <v>0</v>
      </c>
      <c r="G11427">
        <f>'12월'!D450</f>
        <v>0</v>
      </c>
      <c r="H11427">
        <f>'12월'!E450</f>
        <v>0</v>
      </c>
      <c r="I11427">
        <f>'12월'!F450</f>
        <v>0</v>
      </c>
      <c r="J11427">
        <f>'12월'!G450</f>
        <v>0</v>
      </c>
      <c r="K11427">
        <f>'12월'!H450</f>
        <v>0</v>
      </c>
      <c r="L11427">
        <f>'12월'!I450</f>
        <v>0</v>
      </c>
      <c r="M11427">
        <f>'12월'!J450</f>
        <v>0</v>
      </c>
      <c r="N11427">
        <f>'12월'!K450</f>
        <v>0</v>
      </c>
      <c r="O11427">
        <f>'12월'!L450</f>
        <v>0</v>
      </c>
      <c r="P11427" t="str">
        <f>IF(AND(검색!$C$4&lt;&gt;"",E11427&lt;&gt;"",ISNUMBER(SEARCH(검색!$C$4,E11427)),OR(D11427&lt;&gt;"",F11427&lt;&gt;"",G11427&lt;&gt;"",H11427&lt;&gt;"")),COUNT(P$1:P11426)+1,"")</f>
        <v/>
      </c>
    </row>
    <row r="11428" spans="1:16" x14ac:dyDescent="0.3">
      <c r="A11428">
        <v>11427</v>
      </c>
      <c r="B11428" t="s">
        <v>1417</v>
      </c>
      <c r="C11428">
        <v>451</v>
      </c>
      <c r="D11428">
        <f>'12월'!B451</f>
        <v>0</v>
      </c>
      <c r="E11428">
        <f t="shared" si="178"/>
        <v>0</v>
      </c>
      <c r="F11428">
        <f>'12월'!C451</f>
        <v>0</v>
      </c>
      <c r="G11428">
        <f>'12월'!D451</f>
        <v>0</v>
      </c>
      <c r="H11428">
        <f>'12월'!E451</f>
        <v>0</v>
      </c>
      <c r="I11428">
        <f>'12월'!F451</f>
        <v>0</v>
      </c>
      <c r="J11428">
        <f>'12월'!G451</f>
        <v>0</v>
      </c>
      <c r="K11428">
        <f>'12월'!H451</f>
        <v>0</v>
      </c>
      <c r="L11428">
        <f>'12월'!I451</f>
        <v>0</v>
      </c>
      <c r="M11428">
        <f>'12월'!J451</f>
        <v>0</v>
      </c>
      <c r="N11428">
        <f>'12월'!K451</f>
        <v>0</v>
      </c>
      <c r="O11428">
        <f>'12월'!L451</f>
        <v>0</v>
      </c>
      <c r="P11428" t="str">
        <f>IF(AND(검색!$C$4&lt;&gt;"",E11428&lt;&gt;"",ISNUMBER(SEARCH(검색!$C$4,E11428)),OR(D11428&lt;&gt;"",F11428&lt;&gt;"",G11428&lt;&gt;"",H11428&lt;&gt;"")),COUNT(P$1:P11427)+1,"")</f>
        <v/>
      </c>
    </row>
    <row r="11429" spans="1:16" x14ac:dyDescent="0.3">
      <c r="A11429">
        <v>11428</v>
      </c>
      <c r="B11429" t="s">
        <v>1417</v>
      </c>
      <c r="C11429">
        <v>452</v>
      </c>
      <c r="D11429">
        <f>'12월'!B452</f>
        <v>0</v>
      </c>
      <c r="E11429">
        <f t="shared" si="178"/>
        <v>0</v>
      </c>
      <c r="F11429">
        <f>'12월'!C452</f>
        <v>0</v>
      </c>
      <c r="G11429">
        <f>'12월'!D452</f>
        <v>0</v>
      </c>
      <c r="H11429">
        <f>'12월'!E452</f>
        <v>0</v>
      </c>
      <c r="I11429">
        <f>'12월'!F452</f>
        <v>0</v>
      </c>
      <c r="J11429">
        <f>'12월'!G452</f>
        <v>0</v>
      </c>
      <c r="K11429">
        <f>'12월'!H452</f>
        <v>0</v>
      </c>
      <c r="L11429">
        <f>'12월'!I452</f>
        <v>0</v>
      </c>
      <c r="M11429">
        <f>'12월'!J452</f>
        <v>0</v>
      </c>
      <c r="N11429">
        <f>'12월'!K452</f>
        <v>0</v>
      </c>
      <c r="O11429">
        <f>'12월'!L452</f>
        <v>0</v>
      </c>
      <c r="P11429" t="str">
        <f>IF(AND(검색!$C$4&lt;&gt;"",E11429&lt;&gt;"",ISNUMBER(SEARCH(검색!$C$4,E11429)),OR(D11429&lt;&gt;"",F11429&lt;&gt;"",G11429&lt;&gt;"",H11429&lt;&gt;"")),COUNT(P$1:P11428)+1,"")</f>
        <v/>
      </c>
    </row>
    <row r="11430" spans="1:16" x14ac:dyDescent="0.3">
      <c r="A11430">
        <v>11429</v>
      </c>
      <c r="B11430" t="s">
        <v>1417</v>
      </c>
      <c r="C11430">
        <v>453</v>
      </c>
      <c r="D11430">
        <f>'12월'!B453</f>
        <v>0</v>
      </c>
      <c r="E11430">
        <f t="shared" si="178"/>
        <v>0</v>
      </c>
      <c r="F11430">
        <f>'12월'!C453</f>
        <v>0</v>
      </c>
      <c r="G11430">
        <f>'12월'!D453</f>
        <v>0</v>
      </c>
      <c r="H11430">
        <f>'12월'!E453</f>
        <v>0</v>
      </c>
      <c r="I11430">
        <f>'12월'!F453</f>
        <v>0</v>
      </c>
      <c r="J11430">
        <f>'12월'!G453</f>
        <v>0</v>
      </c>
      <c r="K11430">
        <f>'12월'!H453</f>
        <v>0</v>
      </c>
      <c r="L11430">
        <f>'12월'!I453</f>
        <v>0</v>
      </c>
      <c r="M11430">
        <f>'12월'!J453</f>
        <v>0</v>
      </c>
      <c r="N11430">
        <f>'12월'!K453</f>
        <v>0</v>
      </c>
      <c r="O11430">
        <f>'12월'!L453</f>
        <v>0</v>
      </c>
      <c r="P11430" t="str">
        <f>IF(AND(검색!$C$4&lt;&gt;"",E11430&lt;&gt;"",ISNUMBER(SEARCH(검색!$C$4,E11430)),OR(D11430&lt;&gt;"",F11430&lt;&gt;"",G11430&lt;&gt;"",H11430&lt;&gt;"")),COUNT(P$1:P11429)+1,"")</f>
        <v/>
      </c>
    </row>
    <row r="11431" spans="1:16" x14ac:dyDescent="0.3">
      <c r="A11431">
        <v>11430</v>
      </c>
      <c r="B11431" t="s">
        <v>1417</v>
      </c>
      <c r="C11431">
        <v>454</v>
      </c>
      <c r="D11431">
        <f>'12월'!B454</f>
        <v>0</v>
      </c>
      <c r="E11431">
        <f t="shared" si="178"/>
        <v>0</v>
      </c>
      <c r="F11431">
        <f>'12월'!C454</f>
        <v>0</v>
      </c>
      <c r="G11431">
        <f>'12월'!D454</f>
        <v>0</v>
      </c>
      <c r="H11431">
        <f>'12월'!E454</f>
        <v>0</v>
      </c>
      <c r="I11431">
        <f>'12월'!F454</f>
        <v>0</v>
      </c>
      <c r="J11431">
        <f>'12월'!G454</f>
        <v>0</v>
      </c>
      <c r="K11431">
        <f>'12월'!H454</f>
        <v>0</v>
      </c>
      <c r="L11431">
        <f>'12월'!I454</f>
        <v>0</v>
      </c>
      <c r="M11431">
        <f>'12월'!J454</f>
        <v>0</v>
      </c>
      <c r="N11431">
        <f>'12월'!K454</f>
        <v>0</v>
      </c>
      <c r="O11431">
        <f>'12월'!L454</f>
        <v>0</v>
      </c>
      <c r="P11431" t="str">
        <f>IF(AND(검색!$C$4&lt;&gt;"",E11431&lt;&gt;"",ISNUMBER(SEARCH(검색!$C$4,E11431)),OR(D11431&lt;&gt;"",F11431&lt;&gt;"",G11431&lt;&gt;"",H11431&lt;&gt;"")),COUNT(P$1:P11430)+1,"")</f>
        <v/>
      </c>
    </row>
    <row r="11432" spans="1:16" x14ac:dyDescent="0.3">
      <c r="A11432">
        <v>11431</v>
      </c>
      <c r="B11432" t="s">
        <v>1417</v>
      </c>
      <c r="C11432">
        <v>455</v>
      </c>
      <c r="D11432">
        <f>'12월'!B455</f>
        <v>0</v>
      </c>
      <c r="E11432">
        <f t="shared" si="178"/>
        <v>0</v>
      </c>
      <c r="F11432">
        <f>'12월'!C455</f>
        <v>0</v>
      </c>
      <c r="G11432">
        <f>'12월'!D455</f>
        <v>0</v>
      </c>
      <c r="H11432">
        <f>'12월'!E455</f>
        <v>0</v>
      </c>
      <c r="I11432">
        <f>'12월'!F455</f>
        <v>0</v>
      </c>
      <c r="J11432">
        <f>'12월'!G455</f>
        <v>0</v>
      </c>
      <c r="K11432">
        <f>'12월'!H455</f>
        <v>0</v>
      </c>
      <c r="L11432">
        <f>'12월'!I455</f>
        <v>0</v>
      </c>
      <c r="M11432">
        <f>'12월'!J455</f>
        <v>0</v>
      </c>
      <c r="N11432">
        <f>'12월'!K455</f>
        <v>0</v>
      </c>
      <c r="O11432">
        <f>'12월'!L455</f>
        <v>0</v>
      </c>
      <c r="P11432" t="str">
        <f>IF(AND(검색!$C$4&lt;&gt;"",E11432&lt;&gt;"",ISNUMBER(SEARCH(검색!$C$4,E11432)),OR(D11432&lt;&gt;"",F11432&lt;&gt;"",G11432&lt;&gt;"",H11432&lt;&gt;"")),COUNT(P$1:P11431)+1,"")</f>
        <v/>
      </c>
    </row>
    <row r="11433" spans="1:16" x14ac:dyDescent="0.3">
      <c r="A11433">
        <v>11432</v>
      </c>
      <c r="B11433" t="s">
        <v>1417</v>
      </c>
      <c r="C11433">
        <v>456</v>
      </c>
      <c r="D11433">
        <f>'12월'!B456</f>
        <v>0</v>
      </c>
      <c r="E11433">
        <f t="shared" si="178"/>
        <v>0</v>
      </c>
      <c r="F11433">
        <f>'12월'!C456</f>
        <v>0</v>
      </c>
      <c r="G11433">
        <f>'12월'!D456</f>
        <v>0</v>
      </c>
      <c r="H11433">
        <f>'12월'!E456</f>
        <v>0</v>
      </c>
      <c r="I11433">
        <f>'12월'!F456</f>
        <v>0</v>
      </c>
      <c r="J11433">
        <f>'12월'!G456</f>
        <v>0</v>
      </c>
      <c r="K11433">
        <f>'12월'!H456</f>
        <v>0</v>
      </c>
      <c r="L11433">
        <f>'12월'!I456</f>
        <v>0</v>
      </c>
      <c r="M11433">
        <f>'12월'!J456</f>
        <v>0</v>
      </c>
      <c r="N11433">
        <f>'12월'!K456</f>
        <v>0</v>
      </c>
      <c r="O11433">
        <f>'12월'!L456</f>
        <v>0</v>
      </c>
      <c r="P11433" t="str">
        <f>IF(AND(검색!$C$4&lt;&gt;"",E11433&lt;&gt;"",ISNUMBER(SEARCH(검색!$C$4,E11433)),OR(D11433&lt;&gt;"",F11433&lt;&gt;"",G11433&lt;&gt;"",H11433&lt;&gt;"")),COUNT(P$1:P11432)+1,"")</f>
        <v/>
      </c>
    </row>
    <row r="11434" spans="1:16" x14ac:dyDescent="0.3">
      <c r="A11434">
        <v>11433</v>
      </c>
      <c r="B11434" t="s">
        <v>1417</v>
      </c>
      <c r="C11434">
        <v>457</v>
      </c>
      <c r="D11434">
        <f>'12월'!B457</f>
        <v>0</v>
      </c>
      <c r="E11434">
        <f t="shared" si="178"/>
        <v>0</v>
      </c>
      <c r="F11434">
        <f>'12월'!C457</f>
        <v>0</v>
      </c>
      <c r="G11434">
        <f>'12월'!D457</f>
        <v>0</v>
      </c>
      <c r="H11434">
        <f>'12월'!E457</f>
        <v>0</v>
      </c>
      <c r="I11434">
        <f>'12월'!F457</f>
        <v>0</v>
      </c>
      <c r="J11434">
        <f>'12월'!G457</f>
        <v>0</v>
      </c>
      <c r="K11434">
        <f>'12월'!H457</f>
        <v>0</v>
      </c>
      <c r="L11434">
        <f>'12월'!I457</f>
        <v>0</v>
      </c>
      <c r="M11434">
        <f>'12월'!J457</f>
        <v>0</v>
      </c>
      <c r="N11434">
        <f>'12월'!K457</f>
        <v>0</v>
      </c>
      <c r="O11434">
        <f>'12월'!L457</f>
        <v>0</v>
      </c>
      <c r="P11434" t="str">
        <f>IF(AND(검색!$C$4&lt;&gt;"",E11434&lt;&gt;"",ISNUMBER(SEARCH(검색!$C$4,E11434)),OR(D11434&lt;&gt;"",F11434&lt;&gt;"",G11434&lt;&gt;"",H11434&lt;&gt;"")),COUNT(P$1:P11433)+1,"")</f>
        <v/>
      </c>
    </row>
    <row r="11435" spans="1:16" x14ac:dyDescent="0.3">
      <c r="A11435">
        <v>11434</v>
      </c>
      <c r="B11435" t="s">
        <v>1417</v>
      </c>
      <c r="C11435">
        <v>458</v>
      </c>
      <c r="D11435">
        <f>'12월'!B458</f>
        <v>0</v>
      </c>
      <c r="E11435">
        <f t="shared" si="178"/>
        <v>0</v>
      </c>
      <c r="F11435">
        <f>'12월'!C458</f>
        <v>0</v>
      </c>
      <c r="G11435">
        <f>'12월'!D458</f>
        <v>0</v>
      </c>
      <c r="H11435">
        <f>'12월'!E458</f>
        <v>0</v>
      </c>
      <c r="I11435">
        <f>'12월'!F458</f>
        <v>0</v>
      </c>
      <c r="J11435">
        <f>'12월'!G458</f>
        <v>0</v>
      </c>
      <c r="K11435">
        <f>'12월'!H458</f>
        <v>0</v>
      </c>
      <c r="L11435">
        <f>'12월'!I458</f>
        <v>0</v>
      </c>
      <c r="M11435">
        <f>'12월'!J458</f>
        <v>0</v>
      </c>
      <c r="N11435">
        <f>'12월'!K458</f>
        <v>0</v>
      </c>
      <c r="O11435">
        <f>'12월'!L458</f>
        <v>0</v>
      </c>
      <c r="P11435" t="str">
        <f>IF(AND(검색!$C$4&lt;&gt;"",E11435&lt;&gt;"",ISNUMBER(SEARCH(검색!$C$4,E11435)),OR(D11435&lt;&gt;"",F11435&lt;&gt;"",G11435&lt;&gt;"",H11435&lt;&gt;"")),COUNT(P$1:P11434)+1,"")</f>
        <v/>
      </c>
    </row>
    <row r="11436" spans="1:16" x14ac:dyDescent="0.3">
      <c r="A11436">
        <v>11435</v>
      </c>
      <c r="B11436" t="s">
        <v>1417</v>
      </c>
      <c r="C11436">
        <v>459</v>
      </c>
      <c r="D11436">
        <f>'12월'!B459</f>
        <v>0</v>
      </c>
      <c r="E11436">
        <f t="shared" si="178"/>
        <v>0</v>
      </c>
      <c r="F11436">
        <f>'12월'!C459</f>
        <v>0</v>
      </c>
      <c r="G11436">
        <f>'12월'!D459</f>
        <v>0</v>
      </c>
      <c r="H11436">
        <f>'12월'!E459</f>
        <v>0</v>
      </c>
      <c r="I11436">
        <f>'12월'!F459</f>
        <v>0</v>
      </c>
      <c r="J11436">
        <f>'12월'!G459</f>
        <v>0</v>
      </c>
      <c r="K11436">
        <f>'12월'!H459</f>
        <v>0</v>
      </c>
      <c r="L11436">
        <f>'12월'!I459</f>
        <v>0</v>
      </c>
      <c r="M11436">
        <f>'12월'!J459</f>
        <v>0</v>
      </c>
      <c r="N11436">
        <f>'12월'!K459</f>
        <v>0</v>
      </c>
      <c r="O11436">
        <f>'12월'!L459</f>
        <v>0</v>
      </c>
      <c r="P11436" t="str">
        <f>IF(AND(검색!$C$4&lt;&gt;"",E11436&lt;&gt;"",ISNUMBER(SEARCH(검색!$C$4,E11436)),OR(D11436&lt;&gt;"",F11436&lt;&gt;"",G11436&lt;&gt;"",H11436&lt;&gt;"")),COUNT(P$1:P11435)+1,"")</f>
        <v/>
      </c>
    </row>
    <row r="11437" spans="1:16" x14ac:dyDescent="0.3">
      <c r="A11437">
        <v>11436</v>
      </c>
      <c r="B11437" t="s">
        <v>1417</v>
      </c>
      <c r="C11437">
        <v>460</v>
      </c>
      <c r="D11437">
        <f>'12월'!B460</f>
        <v>0</v>
      </c>
      <c r="E11437">
        <f t="shared" si="178"/>
        <v>0</v>
      </c>
      <c r="F11437">
        <f>'12월'!C460</f>
        <v>0</v>
      </c>
      <c r="G11437">
        <f>'12월'!D460</f>
        <v>0</v>
      </c>
      <c r="H11437">
        <f>'12월'!E460</f>
        <v>0</v>
      </c>
      <c r="I11437">
        <f>'12월'!F460</f>
        <v>0</v>
      </c>
      <c r="J11437">
        <f>'12월'!G460</f>
        <v>0</v>
      </c>
      <c r="K11437">
        <f>'12월'!H460</f>
        <v>0</v>
      </c>
      <c r="L11437">
        <f>'12월'!I460</f>
        <v>0</v>
      </c>
      <c r="M11437">
        <f>'12월'!J460</f>
        <v>0</v>
      </c>
      <c r="N11437">
        <f>'12월'!K460</f>
        <v>0</v>
      </c>
      <c r="O11437">
        <f>'12월'!L460</f>
        <v>0</v>
      </c>
      <c r="P11437" t="str">
        <f>IF(AND(검색!$C$4&lt;&gt;"",E11437&lt;&gt;"",ISNUMBER(SEARCH(검색!$C$4,E11437)),OR(D11437&lt;&gt;"",F11437&lt;&gt;"",G11437&lt;&gt;"",H11437&lt;&gt;"")),COUNT(P$1:P11436)+1,"")</f>
        <v/>
      </c>
    </row>
    <row r="11438" spans="1:16" x14ac:dyDescent="0.3">
      <c r="A11438">
        <v>11437</v>
      </c>
      <c r="B11438" t="s">
        <v>1417</v>
      </c>
      <c r="C11438">
        <v>461</v>
      </c>
      <c r="D11438">
        <f>'12월'!B461</f>
        <v>0</v>
      </c>
      <c r="E11438">
        <f t="shared" si="178"/>
        <v>0</v>
      </c>
      <c r="F11438">
        <f>'12월'!C461</f>
        <v>0</v>
      </c>
      <c r="G11438">
        <f>'12월'!D461</f>
        <v>0</v>
      </c>
      <c r="H11438">
        <f>'12월'!E461</f>
        <v>0</v>
      </c>
      <c r="I11438">
        <f>'12월'!F461</f>
        <v>0</v>
      </c>
      <c r="J11438">
        <f>'12월'!G461</f>
        <v>0</v>
      </c>
      <c r="K11438">
        <f>'12월'!H461</f>
        <v>0</v>
      </c>
      <c r="L11438">
        <f>'12월'!I461</f>
        <v>0</v>
      </c>
      <c r="M11438">
        <f>'12월'!J461</f>
        <v>0</v>
      </c>
      <c r="N11438">
        <f>'12월'!K461</f>
        <v>0</v>
      </c>
      <c r="O11438">
        <f>'12월'!L461</f>
        <v>0</v>
      </c>
      <c r="P11438" t="str">
        <f>IF(AND(검색!$C$4&lt;&gt;"",E11438&lt;&gt;"",ISNUMBER(SEARCH(검색!$C$4,E11438)),OR(D11438&lt;&gt;"",F11438&lt;&gt;"",G11438&lt;&gt;"",H11438&lt;&gt;"")),COUNT(P$1:P11437)+1,"")</f>
        <v/>
      </c>
    </row>
    <row r="11439" spans="1:16" x14ac:dyDescent="0.3">
      <c r="A11439">
        <v>11438</v>
      </c>
      <c r="B11439" t="s">
        <v>1417</v>
      </c>
      <c r="C11439">
        <v>462</v>
      </c>
      <c r="D11439">
        <f>'12월'!B462</f>
        <v>0</v>
      </c>
      <c r="E11439">
        <f t="shared" si="178"/>
        <v>0</v>
      </c>
      <c r="F11439">
        <f>'12월'!C462</f>
        <v>0</v>
      </c>
      <c r="G11439">
        <f>'12월'!D462</f>
        <v>0</v>
      </c>
      <c r="H11439">
        <f>'12월'!E462</f>
        <v>0</v>
      </c>
      <c r="I11439">
        <f>'12월'!F462</f>
        <v>0</v>
      </c>
      <c r="J11439">
        <f>'12월'!G462</f>
        <v>0</v>
      </c>
      <c r="K11439">
        <f>'12월'!H462</f>
        <v>0</v>
      </c>
      <c r="L11439">
        <f>'12월'!I462</f>
        <v>0</v>
      </c>
      <c r="M11439">
        <f>'12월'!J462</f>
        <v>0</v>
      </c>
      <c r="N11439">
        <f>'12월'!K462</f>
        <v>0</v>
      </c>
      <c r="O11439">
        <f>'12월'!L462</f>
        <v>0</v>
      </c>
      <c r="P11439" t="str">
        <f>IF(AND(검색!$C$4&lt;&gt;"",E11439&lt;&gt;"",ISNUMBER(SEARCH(검색!$C$4,E11439)),OR(D11439&lt;&gt;"",F11439&lt;&gt;"",G11439&lt;&gt;"",H11439&lt;&gt;"")),COUNT(P$1:P11438)+1,"")</f>
        <v/>
      </c>
    </row>
    <row r="11440" spans="1:16" x14ac:dyDescent="0.3">
      <c r="A11440">
        <v>11439</v>
      </c>
      <c r="B11440" t="s">
        <v>1417</v>
      </c>
      <c r="C11440">
        <v>463</v>
      </c>
      <c r="D11440">
        <f>'12월'!B463</f>
        <v>0</v>
      </c>
      <c r="E11440">
        <f t="shared" si="178"/>
        <v>0</v>
      </c>
      <c r="F11440">
        <f>'12월'!C463</f>
        <v>0</v>
      </c>
      <c r="G11440">
        <f>'12월'!D463</f>
        <v>0</v>
      </c>
      <c r="H11440">
        <f>'12월'!E463</f>
        <v>0</v>
      </c>
      <c r="I11440">
        <f>'12월'!F463</f>
        <v>0</v>
      </c>
      <c r="J11440">
        <f>'12월'!G463</f>
        <v>0</v>
      </c>
      <c r="K11440">
        <f>'12월'!H463</f>
        <v>0</v>
      </c>
      <c r="L11440">
        <f>'12월'!I463</f>
        <v>0</v>
      </c>
      <c r="M11440">
        <f>'12월'!J463</f>
        <v>0</v>
      </c>
      <c r="N11440">
        <f>'12월'!K463</f>
        <v>0</v>
      </c>
      <c r="O11440">
        <f>'12월'!L463</f>
        <v>0</v>
      </c>
      <c r="P11440" t="str">
        <f>IF(AND(검색!$C$4&lt;&gt;"",E11440&lt;&gt;"",ISNUMBER(SEARCH(검색!$C$4,E11440)),OR(D11440&lt;&gt;"",F11440&lt;&gt;"",G11440&lt;&gt;"",H11440&lt;&gt;"")),COUNT(P$1:P11439)+1,"")</f>
        <v/>
      </c>
    </row>
    <row r="11441" spans="1:16" x14ac:dyDescent="0.3">
      <c r="A11441">
        <v>11440</v>
      </c>
      <c r="B11441" t="s">
        <v>1417</v>
      </c>
      <c r="C11441">
        <v>464</v>
      </c>
      <c r="D11441">
        <f>'12월'!B464</f>
        <v>0</v>
      </c>
      <c r="E11441">
        <f t="shared" si="178"/>
        <v>0</v>
      </c>
      <c r="F11441">
        <f>'12월'!C464</f>
        <v>0</v>
      </c>
      <c r="G11441">
        <f>'12월'!D464</f>
        <v>0</v>
      </c>
      <c r="H11441">
        <f>'12월'!E464</f>
        <v>0</v>
      </c>
      <c r="I11441">
        <f>'12월'!F464</f>
        <v>0</v>
      </c>
      <c r="J11441">
        <f>'12월'!G464</f>
        <v>0</v>
      </c>
      <c r="K11441">
        <f>'12월'!H464</f>
        <v>0</v>
      </c>
      <c r="L11441">
        <f>'12월'!I464</f>
        <v>0</v>
      </c>
      <c r="M11441">
        <f>'12월'!J464</f>
        <v>0</v>
      </c>
      <c r="N11441">
        <f>'12월'!K464</f>
        <v>0</v>
      </c>
      <c r="O11441">
        <f>'12월'!L464</f>
        <v>0</v>
      </c>
      <c r="P11441" t="str">
        <f>IF(AND(검색!$C$4&lt;&gt;"",E11441&lt;&gt;"",ISNUMBER(SEARCH(검색!$C$4,E11441)),OR(D11441&lt;&gt;"",F11441&lt;&gt;"",G11441&lt;&gt;"",H11441&lt;&gt;"")),COUNT(P$1:P11440)+1,"")</f>
        <v/>
      </c>
    </row>
    <row r="11442" spans="1:16" x14ac:dyDescent="0.3">
      <c r="A11442">
        <v>11441</v>
      </c>
      <c r="B11442" t="s">
        <v>1417</v>
      </c>
      <c r="C11442">
        <v>465</v>
      </c>
      <c r="D11442">
        <f>'12월'!B465</f>
        <v>0</v>
      </c>
      <c r="E11442">
        <f t="shared" si="178"/>
        <v>0</v>
      </c>
      <c r="F11442">
        <f>'12월'!C465</f>
        <v>0</v>
      </c>
      <c r="G11442">
        <f>'12월'!D465</f>
        <v>0</v>
      </c>
      <c r="H11442">
        <f>'12월'!E465</f>
        <v>0</v>
      </c>
      <c r="I11442">
        <f>'12월'!F465</f>
        <v>0</v>
      </c>
      <c r="J11442">
        <f>'12월'!G465</f>
        <v>0</v>
      </c>
      <c r="K11442">
        <f>'12월'!H465</f>
        <v>0</v>
      </c>
      <c r="L11442">
        <f>'12월'!I465</f>
        <v>0</v>
      </c>
      <c r="M11442">
        <f>'12월'!J465</f>
        <v>0</v>
      </c>
      <c r="N11442">
        <f>'12월'!K465</f>
        <v>0</v>
      </c>
      <c r="O11442">
        <f>'12월'!L465</f>
        <v>0</v>
      </c>
      <c r="P11442" t="str">
        <f>IF(AND(검색!$C$4&lt;&gt;"",E11442&lt;&gt;"",ISNUMBER(SEARCH(검색!$C$4,E11442)),OR(D11442&lt;&gt;"",F11442&lt;&gt;"",G11442&lt;&gt;"",H11442&lt;&gt;"")),COUNT(P$1:P11441)+1,"")</f>
        <v/>
      </c>
    </row>
    <row r="11443" spans="1:16" x14ac:dyDescent="0.3">
      <c r="A11443">
        <v>11442</v>
      </c>
      <c r="B11443" t="s">
        <v>1417</v>
      </c>
      <c r="C11443">
        <v>466</v>
      </c>
      <c r="D11443">
        <f>'12월'!B466</f>
        <v>0</v>
      </c>
      <c r="E11443">
        <f t="shared" si="178"/>
        <v>0</v>
      </c>
      <c r="F11443">
        <f>'12월'!C466</f>
        <v>0</v>
      </c>
      <c r="G11443">
        <f>'12월'!D466</f>
        <v>0</v>
      </c>
      <c r="H11443">
        <f>'12월'!E466</f>
        <v>0</v>
      </c>
      <c r="I11443">
        <f>'12월'!F466</f>
        <v>0</v>
      </c>
      <c r="J11443">
        <f>'12월'!G466</f>
        <v>0</v>
      </c>
      <c r="K11443">
        <f>'12월'!H466</f>
        <v>0</v>
      </c>
      <c r="L11443">
        <f>'12월'!I466</f>
        <v>0</v>
      </c>
      <c r="M11443">
        <f>'12월'!J466</f>
        <v>0</v>
      </c>
      <c r="N11443">
        <f>'12월'!K466</f>
        <v>0</v>
      </c>
      <c r="O11443">
        <f>'12월'!L466</f>
        <v>0</v>
      </c>
      <c r="P11443" t="str">
        <f>IF(AND(검색!$C$4&lt;&gt;"",E11443&lt;&gt;"",ISNUMBER(SEARCH(검색!$C$4,E11443)),OR(D11443&lt;&gt;"",F11443&lt;&gt;"",G11443&lt;&gt;"",H11443&lt;&gt;"")),COUNT(P$1:P11442)+1,"")</f>
        <v/>
      </c>
    </row>
    <row r="11444" spans="1:16" x14ac:dyDescent="0.3">
      <c r="A11444">
        <v>11443</v>
      </c>
      <c r="B11444" t="s">
        <v>1417</v>
      </c>
      <c r="C11444">
        <v>467</v>
      </c>
      <c r="D11444">
        <f>'12월'!B467</f>
        <v>0</v>
      </c>
      <c r="E11444">
        <f t="shared" si="178"/>
        <v>0</v>
      </c>
      <c r="F11444">
        <f>'12월'!C467</f>
        <v>0</v>
      </c>
      <c r="G11444">
        <f>'12월'!D467</f>
        <v>0</v>
      </c>
      <c r="H11444">
        <f>'12월'!E467</f>
        <v>0</v>
      </c>
      <c r="I11444">
        <f>'12월'!F467</f>
        <v>0</v>
      </c>
      <c r="J11444">
        <f>'12월'!G467</f>
        <v>0</v>
      </c>
      <c r="K11444">
        <f>'12월'!H467</f>
        <v>0</v>
      </c>
      <c r="L11444">
        <f>'12월'!I467</f>
        <v>0</v>
      </c>
      <c r="M11444">
        <f>'12월'!J467</f>
        <v>0</v>
      </c>
      <c r="N11444">
        <f>'12월'!K467</f>
        <v>0</v>
      </c>
      <c r="O11444">
        <f>'12월'!L467</f>
        <v>0</v>
      </c>
      <c r="P11444" t="str">
        <f>IF(AND(검색!$C$4&lt;&gt;"",E11444&lt;&gt;"",ISNUMBER(SEARCH(검색!$C$4,E11444)),OR(D11444&lt;&gt;"",F11444&lt;&gt;"",G11444&lt;&gt;"",H11444&lt;&gt;"")),COUNT(P$1:P11443)+1,"")</f>
        <v/>
      </c>
    </row>
    <row r="11445" spans="1:16" x14ac:dyDescent="0.3">
      <c r="A11445">
        <v>11444</v>
      </c>
      <c r="B11445" t="s">
        <v>1417</v>
      </c>
      <c r="C11445">
        <v>468</v>
      </c>
      <c r="D11445">
        <f>'12월'!B468</f>
        <v>0</v>
      </c>
      <c r="E11445">
        <f t="shared" si="178"/>
        <v>0</v>
      </c>
      <c r="F11445">
        <f>'12월'!C468</f>
        <v>0</v>
      </c>
      <c r="G11445">
        <f>'12월'!D468</f>
        <v>0</v>
      </c>
      <c r="H11445">
        <f>'12월'!E468</f>
        <v>0</v>
      </c>
      <c r="I11445">
        <f>'12월'!F468</f>
        <v>0</v>
      </c>
      <c r="J11445">
        <f>'12월'!G468</f>
        <v>0</v>
      </c>
      <c r="K11445">
        <f>'12월'!H468</f>
        <v>0</v>
      </c>
      <c r="L11445">
        <f>'12월'!I468</f>
        <v>0</v>
      </c>
      <c r="M11445">
        <f>'12월'!J468</f>
        <v>0</v>
      </c>
      <c r="N11445">
        <f>'12월'!K468</f>
        <v>0</v>
      </c>
      <c r="O11445">
        <f>'12월'!L468</f>
        <v>0</v>
      </c>
      <c r="P11445" t="str">
        <f>IF(AND(검색!$C$4&lt;&gt;"",E11445&lt;&gt;"",ISNUMBER(SEARCH(검색!$C$4,E11445)),OR(D11445&lt;&gt;"",F11445&lt;&gt;"",G11445&lt;&gt;"",H11445&lt;&gt;"")),COUNT(P$1:P11444)+1,"")</f>
        <v/>
      </c>
    </row>
    <row r="11446" spans="1:16" x14ac:dyDescent="0.3">
      <c r="A11446">
        <v>11445</v>
      </c>
      <c r="B11446" t="s">
        <v>1417</v>
      </c>
      <c r="C11446">
        <v>469</v>
      </c>
      <c r="D11446">
        <f>'12월'!B469</f>
        <v>0</v>
      </c>
      <c r="E11446">
        <f t="shared" si="178"/>
        <v>0</v>
      </c>
      <c r="F11446">
        <f>'12월'!C469</f>
        <v>0</v>
      </c>
      <c r="G11446">
        <f>'12월'!D469</f>
        <v>0</v>
      </c>
      <c r="H11446">
        <f>'12월'!E469</f>
        <v>0</v>
      </c>
      <c r="I11446">
        <f>'12월'!F469</f>
        <v>0</v>
      </c>
      <c r="J11446">
        <f>'12월'!G469</f>
        <v>0</v>
      </c>
      <c r="K11446">
        <f>'12월'!H469</f>
        <v>0</v>
      </c>
      <c r="L11446">
        <f>'12월'!I469</f>
        <v>0</v>
      </c>
      <c r="M11446">
        <f>'12월'!J469</f>
        <v>0</v>
      </c>
      <c r="N11446">
        <f>'12월'!K469</f>
        <v>0</v>
      </c>
      <c r="O11446">
        <f>'12월'!L469</f>
        <v>0</v>
      </c>
      <c r="P11446" t="str">
        <f>IF(AND(검색!$C$4&lt;&gt;"",E11446&lt;&gt;"",ISNUMBER(SEARCH(검색!$C$4,E11446)),OR(D11446&lt;&gt;"",F11446&lt;&gt;"",G11446&lt;&gt;"",H11446&lt;&gt;"")),COUNT(P$1:P11445)+1,"")</f>
        <v/>
      </c>
    </row>
    <row r="11447" spans="1:16" x14ac:dyDescent="0.3">
      <c r="A11447">
        <v>11446</v>
      </c>
      <c r="B11447" t="s">
        <v>1417</v>
      </c>
      <c r="C11447">
        <v>470</v>
      </c>
      <c r="D11447">
        <f>'12월'!B470</f>
        <v>0</v>
      </c>
      <c r="E11447">
        <f t="shared" si="178"/>
        <v>0</v>
      </c>
      <c r="F11447">
        <f>'12월'!C470</f>
        <v>0</v>
      </c>
      <c r="G11447">
        <f>'12월'!D470</f>
        <v>0</v>
      </c>
      <c r="H11447">
        <f>'12월'!E470</f>
        <v>0</v>
      </c>
      <c r="I11447">
        <f>'12월'!F470</f>
        <v>0</v>
      </c>
      <c r="J11447">
        <f>'12월'!G470</f>
        <v>0</v>
      </c>
      <c r="K11447">
        <f>'12월'!H470</f>
        <v>0</v>
      </c>
      <c r="L11447">
        <f>'12월'!I470</f>
        <v>0</v>
      </c>
      <c r="M11447">
        <f>'12월'!J470</f>
        <v>0</v>
      </c>
      <c r="N11447">
        <f>'12월'!K470</f>
        <v>0</v>
      </c>
      <c r="O11447">
        <f>'12월'!L470</f>
        <v>0</v>
      </c>
      <c r="P11447" t="str">
        <f>IF(AND(검색!$C$4&lt;&gt;"",E11447&lt;&gt;"",ISNUMBER(SEARCH(검색!$C$4,E11447)),OR(D11447&lt;&gt;"",F11447&lt;&gt;"",G11447&lt;&gt;"",H11447&lt;&gt;"")),COUNT(P$1:P11446)+1,"")</f>
        <v/>
      </c>
    </row>
    <row r="11448" spans="1:16" x14ac:dyDescent="0.3">
      <c r="A11448">
        <v>11447</v>
      </c>
      <c r="B11448" t="s">
        <v>1417</v>
      </c>
      <c r="C11448">
        <v>471</v>
      </c>
      <c r="D11448">
        <f>'12월'!B471</f>
        <v>0</v>
      </c>
      <c r="E11448">
        <f t="shared" si="178"/>
        <v>0</v>
      </c>
      <c r="F11448">
        <f>'12월'!C471</f>
        <v>0</v>
      </c>
      <c r="G11448">
        <f>'12월'!D471</f>
        <v>0</v>
      </c>
      <c r="H11448">
        <f>'12월'!E471</f>
        <v>0</v>
      </c>
      <c r="I11448">
        <f>'12월'!F471</f>
        <v>0</v>
      </c>
      <c r="J11448">
        <f>'12월'!G471</f>
        <v>0</v>
      </c>
      <c r="K11448">
        <f>'12월'!H471</f>
        <v>0</v>
      </c>
      <c r="L11448">
        <f>'12월'!I471</f>
        <v>0</v>
      </c>
      <c r="M11448">
        <f>'12월'!J471</f>
        <v>0</v>
      </c>
      <c r="N11448">
        <f>'12월'!K471</f>
        <v>0</v>
      </c>
      <c r="O11448">
        <f>'12월'!L471</f>
        <v>0</v>
      </c>
      <c r="P11448" t="str">
        <f>IF(AND(검색!$C$4&lt;&gt;"",E11448&lt;&gt;"",ISNUMBER(SEARCH(검색!$C$4,E11448)),OR(D11448&lt;&gt;"",F11448&lt;&gt;"",G11448&lt;&gt;"",H11448&lt;&gt;"")),COUNT(P$1:P11447)+1,"")</f>
        <v/>
      </c>
    </row>
    <row r="11449" spans="1:16" x14ac:dyDescent="0.3">
      <c r="A11449">
        <v>11448</v>
      </c>
      <c r="B11449" t="s">
        <v>1417</v>
      </c>
      <c r="C11449">
        <v>472</v>
      </c>
      <c r="D11449">
        <f>'12월'!B472</f>
        <v>0</v>
      </c>
      <c r="E11449">
        <f t="shared" si="178"/>
        <v>0</v>
      </c>
      <c r="F11449">
        <f>'12월'!C472</f>
        <v>0</v>
      </c>
      <c r="G11449">
        <f>'12월'!D472</f>
        <v>0</v>
      </c>
      <c r="H11449">
        <f>'12월'!E472</f>
        <v>0</v>
      </c>
      <c r="I11449">
        <f>'12월'!F472</f>
        <v>0</v>
      </c>
      <c r="J11449">
        <f>'12월'!G472</f>
        <v>0</v>
      </c>
      <c r="K11449">
        <f>'12월'!H472</f>
        <v>0</v>
      </c>
      <c r="L11449">
        <f>'12월'!I472</f>
        <v>0</v>
      </c>
      <c r="M11449">
        <f>'12월'!J472</f>
        <v>0</v>
      </c>
      <c r="N11449">
        <f>'12월'!K472</f>
        <v>0</v>
      </c>
      <c r="O11449">
        <f>'12월'!L472</f>
        <v>0</v>
      </c>
      <c r="P11449" t="str">
        <f>IF(AND(검색!$C$4&lt;&gt;"",E11449&lt;&gt;"",ISNUMBER(SEARCH(검색!$C$4,E11449)),OR(D11449&lt;&gt;"",F11449&lt;&gt;"",G11449&lt;&gt;"",H11449&lt;&gt;"")),COUNT(P$1:P11448)+1,"")</f>
        <v/>
      </c>
    </row>
    <row r="11450" spans="1:16" x14ac:dyDescent="0.3">
      <c r="A11450">
        <v>11449</v>
      </c>
      <c r="B11450" t="s">
        <v>1417</v>
      </c>
      <c r="C11450">
        <v>473</v>
      </c>
      <c r="D11450">
        <f>'12월'!B473</f>
        <v>0</v>
      </c>
      <c r="E11450">
        <f t="shared" si="178"/>
        <v>0</v>
      </c>
      <c r="F11450">
        <f>'12월'!C473</f>
        <v>0</v>
      </c>
      <c r="G11450">
        <f>'12월'!D473</f>
        <v>0</v>
      </c>
      <c r="H11450">
        <f>'12월'!E473</f>
        <v>0</v>
      </c>
      <c r="I11450">
        <f>'12월'!F473</f>
        <v>0</v>
      </c>
      <c r="J11450">
        <f>'12월'!G473</f>
        <v>0</v>
      </c>
      <c r="K11450">
        <f>'12월'!H473</f>
        <v>0</v>
      </c>
      <c r="L11450">
        <f>'12월'!I473</f>
        <v>0</v>
      </c>
      <c r="M11450">
        <f>'12월'!J473</f>
        <v>0</v>
      </c>
      <c r="N11450">
        <f>'12월'!K473</f>
        <v>0</v>
      </c>
      <c r="O11450">
        <f>'12월'!L473</f>
        <v>0</v>
      </c>
      <c r="P11450" t="str">
        <f>IF(AND(검색!$C$4&lt;&gt;"",E11450&lt;&gt;"",ISNUMBER(SEARCH(검색!$C$4,E11450)),OR(D11450&lt;&gt;"",F11450&lt;&gt;"",G11450&lt;&gt;"",H11450&lt;&gt;"")),COUNT(P$1:P11449)+1,"")</f>
        <v/>
      </c>
    </row>
    <row r="11451" spans="1:16" x14ac:dyDescent="0.3">
      <c r="A11451">
        <v>11450</v>
      </c>
      <c r="B11451" t="s">
        <v>1417</v>
      </c>
      <c r="C11451">
        <v>474</v>
      </c>
      <c r="D11451">
        <f>'12월'!B474</f>
        <v>0</v>
      </c>
      <c r="E11451">
        <f t="shared" si="178"/>
        <v>0</v>
      </c>
      <c r="F11451">
        <f>'12월'!C474</f>
        <v>0</v>
      </c>
      <c r="G11451">
        <f>'12월'!D474</f>
        <v>0</v>
      </c>
      <c r="H11451">
        <f>'12월'!E474</f>
        <v>0</v>
      </c>
      <c r="I11451">
        <f>'12월'!F474</f>
        <v>0</v>
      </c>
      <c r="J11451">
        <f>'12월'!G474</f>
        <v>0</v>
      </c>
      <c r="K11451">
        <f>'12월'!H474</f>
        <v>0</v>
      </c>
      <c r="L11451">
        <f>'12월'!I474</f>
        <v>0</v>
      </c>
      <c r="M11451">
        <f>'12월'!J474</f>
        <v>0</v>
      </c>
      <c r="N11451">
        <f>'12월'!K474</f>
        <v>0</v>
      </c>
      <c r="O11451">
        <f>'12월'!L474</f>
        <v>0</v>
      </c>
      <c r="P11451" t="str">
        <f>IF(AND(검색!$C$4&lt;&gt;"",E11451&lt;&gt;"",ISNUMBER(SEARCH(검색!$C$4,E11451)),OR(D11451&lt;&gt;"",F11451&lt;&gt;"",G11451&lt;&gt;"",H11451&lt;&gt;"")),COUNT(P$1:P11450)+1,"")</f>
        <v/>
      </c>
    </row>
    <row r="11452" spans="1:16" x14ac:dyDescent="0.3">
      <c r="A11452">
        <v>11451</v>
      </c>
      <c r="B11452" t="s">
        <v>1417</v>
      </c>
      <c r="C11452">
        <v>475</v>
      </c>
      <c r="D11452">
        <f>'12월'!B475</f>
        <v>0</v>
      </c>
      <c r="E11452">
        <f t="shared" si="178"/>
        <v>0</v>
      </c>
      <c r="F11452">
        <f>'12월'!C475</f>
        <v>0</v>
      </c>
      <c r="G11452">
        <f>'12월'!D475</f>
        <v>0</v>
      </c>
      <c r="H11452">
        <f>'12월'!E475</f>
        <v>0</v>
      </c>
      <c r="I11452">
        <f>'12월'!F475</f>
        <v>0</v>
      </c>
      <c r="J11452">
        <f>'12월'!G475</f>
        <v>0</v>
      </c>
      <c r="K11452">
        <f>'12월'!H475</f>
        <v>0</v>
      </c>
      <c r="L11452">
        <f>'12월'!I475</f>
        <v>0</v>
      </c>
      <c r="M11452">
        <f>'12월'!J475</f>
        <v>0</v>
      </c>
      <c r="N11452">
        <f>'12월'!K475</f>
        <v>0</v>
      </c>
      <c r="O11452">
        <f>'12월'!L475</f>
        <v>0</v>
      </c>
      <c r="P11452" t="str">
        <f>IF(AND(검색!$C$4&lt;&gt;"",E11452&lt;&gt;"",ISNUMBER(SEARCH(검색!$C$4,E11452)),OR(D11452&lt;&gt;"",F11452&lt;&gt;"",G11452&lt;&gt;"",H11452&lt;&gt;"")),COUNT(P$1:P11451)+1,"")</f>
        <v/>
      </c>
    </row>
    <row r="11453" spans="1:16" x14ac:dyDescent="0.3">
      <c r="A11453">
        <v>11452</v>
      </c>
      <c r="B11453" t="s">
        <v>1417</v>
      </c>
      <c r="C11453">
        <v>476</v>
      </c>
      <c r="D11453">
        <f>'12월'!B476</f>
        <v>0</v>
      </c>
      <c r="E11453">
        <f t="shared" si="178"/>
        <v>0</v>
      </c>
      <c r="F11453">
        <f>'12월'!C476</f>
        <v>0</v>
      </c>
      <c r="G11453">
        <f>'12월'!D476</f>
        <v>0</v>
      </c>
      <c r="H11453">
        <f>'12월'!E476</f>
        <v>0</v>
      </c>
      <c r="I11453">
        <f>'12월'!F476</f>
        <v>0</v>
      </c>
      <c r="J11453">
        <f>'12월'!G476</f>
        <v>0</v>
      </c>
      <c r="K11453">
        <f>'12월'!H476</f>
        <v>0</v>
      </c>
      <c r="L11453">
        <f>'12월'!I476</f>
        <v>0</v>
      </c>
      <c r="M11453">
        <f>'12월'!J476</f>
        <v>0</v>
      </c>
      <c r="N11453">
        <f>'12월'!K476</f>
        <v>0</v>
      </c>
      <c r="O11453">
        <f>'12월'!L476</f>
        <v>0</v>
      </c>
      <c r="P11453" t="str">
        <f>IF(AND(검색!$C$4&lt;&gt;"",E11453&lt;&gt;"",ISNUMBER(SEARCH(검색!$C$4,E11453)),OR(D11453&lt;&gt;"",F11453&lt;&gt;"",G11453&lt;&gt;"",H11453&lt;&gt;"")),COUNT(P$1:P11452)+1,"")</f>
        <v/>
      </c>
    </row>
    <row r="11454" spans="1:16" x14ac:dyDescent="0.3">
      <c r="A11454">
        <v>11453</v>
      </c>
      <c r="B11454" t="s">
        <v>1417</v>
      </c>
      <c r="C11454">
        <v>477</v>
      </c>
      <c r="D11454">
        <f>'12월'!B477</f>
        <v>0</v>
      </c>
      <c r="E11454">
        <f t="shared" si="178"/>
        <v>0</v>
      </c>
      <c r="F11454">
        <f>'12월'!C477</f>
        <v>0</v>
      </c>
      <c r="G11454">
        <f>'12월'!D477</f>
        <v>0</v>
      </c>
      <c r="H11454">
        <f>'12월'!E477</f>
        <v>0</v>
      </c>
      <c r="I11454">
        <f>'12월'!F477</f>
        <v>0</v>
      </c>
      <c r="J11454">
        <f>'12월'!G477</f>
        <v>0</v>
      </c>
      <c r="K11454">
        <f>'12월'!H477</f>
        <v>0</v>
      </c>
      <c r="L11454">
        <f>'12월'!I477</f>
        <v>0</v>
      </c>
      <c r="M11454">
        <f>'12월'!J477</f>
        <v>0</v>
      </c>
      <c r="N11454">
        <f>'12월'!K477</f>
        <v>0</v>
      </c>
      <c r="O11454">
        <f>'12월'!L477</f>
        <v>0</v>
      </c>
      <c r="P11454" t="str">
        <f>IF(AND(검색!$C$4&lt;&gt;"",E11454&lt;&gt;"",ISNUMBER(SEARCH(검색!$C$4,E11454)),OR(D11454&lt;&gt;"",F11454&lt;&gt;"",G11454&lt;&gt;"",H11454&lt;&gt;"")),COUNT(P$1:P11453)+1,"")</f>
        <v/>
      </c>
    </row>
    <row r="11455" spans="1:16" x14ac:dyDescent="0.3">
      <c r="A11455">
        <v>11454</v>
      </c>
      <c r="B11455" t="s">
        <v>1417</v>
      </c>
      <c r="C11455">
        <v>478</v>
      </c>
      <c r="D11455">
        <f>'12월'!B478</f>
        <v>0</v>
      </c>
      <c r="E11455">
        <f t="shared" si="178"/>
        <v>0</v>
      </c>
      <c r="F11455">
        <f>'12월'!C478</f>
        <v>0</v>
      </c>
      <c r="G11455">
        <f>'12월'!D478</f>
        <v>0</v>
      </c>
      <c r="H11455">
        <f>'12월'!E478</f>
        <v>0</v>
      </c>
      <c r="I11455">
        <f>'12월'!F478</f>
        <v>0</v>
      </c>
      <c r="J11455">
        <f>'12월'!G478</f>
        <v>0</v>
      </c>
      <c r="K11455">
        <f>'12월'!H478</f>
        <v>0</v>
      </c>
      <c r="L11455">
        <f>'12월'!I478</f>
        <v>0</v>
      </c>
      <c r="M11455">
        <f>'12월'!J478</f>
        <v>0</v>
      </c>
      <c r="N11455">
        <f>'12월'!K478</f>
        <v>0</v>
      </c>
      <c r="O11455">
        <f>'12월'!L478</f>
        <v>0</v>
      </c>
      <c r="P11455" t="str">
        <f>IF(AND(검색!$C$4&lt;&gt;"",E11455&lt;&gt;"",ISNUMBER(SEARCH(검색!$C$4,E11455)),OR(D11455&lt;&gt;"",F11455&lt;&gt;"",G11455&lt;&gt;"",H11455&lt;&gt;"")),COUNT(P$1:P11454)+1,"")</f>
        <v/>
      </c>
    </row>
    <row r="11456" spans="1:16" x14ac:dyDescent="0.3">
      <c r="A11456">
        <v>11455</v>
      </c>
      <c r="B11456" t="s">
        <v>1417</v>
      </c>
      <c r="C11456">
        <v>479</v>
      </c>
      <c r="D11456">
        <f>'12월'!B479</f>
        <v>0</v>
      </c>
      <c r="E11456">
        <f t="shared" si="178"/>
        <v>0</v>
      </c>
      <c r="F11456">
        <f>'12월'!C479</f>
        <v>0</v>
      </c>
      <c r="G11456">
        <f>'12월'!D479</f>
        <v>0</v>
      </c>
      <c r="H11456">
        <f>'12월'!E479</f>
        <v>0</v>
      </c>
      <c r="I11456">
        <f>'12월'!F479</f>
        <v>0</v>
      </c>
      <c r="J11456">
        <f>'12월'!G479</f>
        <v>0</v>
      </c>
      <c r="K11456">
        <f>'12월'!H479</f>
        <v>0</v>
      </c>
      <c r="L11456">
        <f>'12월'!I479</f>
        <v>0</v>
      </c>
      <c r="M11456">
        <f>'12월'!J479</f>
        <v>0</v>
      </c>
      <c r="N11456">
        <f>'12월'!K479</f>
        <v>0</v>
      </c>
      <c r="O11456">
        <f>'12월'!L479</f>
        <v>0</v>
      </c>
      <c r="P11456" t="str">
        <f>IF(AND(검색!$C$4&lt;&gt;"",E11456&lt;&gt;"",ISNUMBER(SEARCH(검색!$C$4,E11456)),OR(D11456&lt;&gt;"",F11456&lt;&gt;"",G11456&lt;&gt;"",H11456&lt;&gt;"")),COUNT(P$1:P11455)+1,"")</f>
        <v/>
      </c>
    </row>
    <row r="11457" spans="1:16" x14ac:dyDescent="0.3">
      <c r="A11457">
        <v>11456</v>
      </c>
      <c r="B11457" t="s">
        <v>1417</v>
      </c>
      <c r="C11457">
        <v>480</v>
      </c>
      <c r="D11457">
        <f>'12월'!B480</f>
        <v>0</v>
      </c>
      <c r="E11457">
        <f t="shared" si="178"/>
        <v>0</v>
      </c>
      <c r="F11457">
        <f>'12월'!C480</f>
        <v>0</v>
      </c>
      <c r="G11457">
        <f>'12월'!D480</f>
        <v>0</v>
      </c>
      <c r="H11457">
        <f>'12월'!E480</f>
        <v>0</v>
      </c>
      <c r="I11457">
        <f>'12월'!F480</f>
        <v>0</v>
      </c>
      <c r="J11457">
        <f>'12월'!G480</f>
        <v>0</v>
      </c>
      <c r="K11457">
        <f>'12월'!H480</f>
        <v>0</v>
      </c>
      <c r="L11457">
        <f>'12월'!I480</f>
        <v>0</v>
      </c>
      <c r="M11457">
        <f>'12월'!J480</f>
        <v>0</v>
      </c>
      <c r="N11457">
        <f>'12월'!K480</f>
        <v>0</v>
      </c>
      <c r="O11457">
        <f>'12월'!L480</f>
        <v>0</v>
      </c>
      <c r="P11457" t="str">
        <f>IF(AND(검색!$C$4&lt;&gt;"",E11457&lt;&gt;"",ISNUMBER(SEARCH(검색!$C$4,E11457)),OR(D11457&lt;&gt;"",F11457&lt;&gt;"",G11457&lt;&gt;"",H11457&lt;&gt;"")),COUNT(P$1:P11456)+1,"")</f>
        <v/>
      </c>
    </row>
    <row r="11458" spans="1:16" x14ac:dyDescent="0.3">
      <c r="A11458">
        <v>11457</v>
      </c>
      <c r="B11458" t="s">
        <v>1417</v>
      </c>
      <c r="C11458">
        <v>481</v>
      </c>
      <c r="D11458">
        <f>'12월'!B481</f>
        <v>0</v>
      </c>
      <c r="E11458">
        <f t="shared" si="178"/>
        <v>0</v>
      </c>
      <c r="F11458">
        <f>'12월'!C481</f>
        <v>0</v>
      </c>
      <c r="G11458">
        <f>'12월'!D481</f>
        <v>0</v>
      </c>
      <c r="H11458">
        <f>'12월'!E481</f>
        <v>0</v>
      </c>
      <c r="I11458">
        <f>'12월'!F481</f>
        <v>0</v>
      </c>
      <c r="J11458">
        <f>'12월'!G481</f>
        <v>0</v>
      </c>
      <c r="K11458">
        <f>'12월'!H481</f>
        <v>0</v>
      </c>
      <c r="L11458">
        <f>'12월'!I481</f>
        <v>0</v>
      </c>
      <c r="M11458">
        <f>'12월'!J481</f>
        <v>0</v>
      </c>
      <c r="N11458">
        <f>'12월'!K481</f>
        <v>0</v>
      </c>
      <c r="O11458">
        <f>'12월'!L481</f>
        <v>0</v>
      </c>
      <c r="P11458" t="str">
        <f>IF(AND(검색!$C$4&lt;&gt;"",E11458&lt;&gt;"",ISNUMBER(SEARCH(검색!$C$4,E11458)),OR(D11458&lt;&gt;"",F11458&lt;&gt;"",G11458&lt;&gt;"",H11458&lt;&gt;"")),COUNT(P$1:P11457)+1,"")</f>
        <v/>
      </c>
    </row>
    <row r="11459" spans="1:16" x14ac:dyDescent="0.3">
      <c r="A11459">
        <v>11458</v>
      </c>
      <c r="B11459" t="s">
        <v>1417</v>
      </c>
      <c r="C11459">
        <v>482</v>
      </c>
      <c r="D11459">
        <f>'12월'!B482</f>
        <v>0</v>
      </c>
      <c r="E11459">
        <f t="shared" ref="E11459:E11522" si="179">IF(D11459&lt;&gt;"",D11459,IF(B11459=B11458,E11458,""))</f>
        <v>0</v>
      </c>
      <c r="F11459">
        <f>'12월'!C482</f>
        <v>0</v>
      </c>
      <c r="G11459">
        <f>'12월'!D482</f>
        <v>0</v>
      </c>
      <c r="H11459">
        <f>'12월'!E482</f>
        <v>0</v>
      </c>
      <c r="I11459">
        <f>'12월'!F482</f>
        <v>0</v>
      </c>
      <c r="J11459">
        <f>'12월'!G482</f>
        <v>0</v>
      </c>
      <c r="K11459">
        <f>'12월'!H482</f>
        <v>0</v>
      </c>
      <c r="L11459">
        <f>'12월'!I482</f>
        <v>0</v>
      </c>
      <c r="M11459">
        <f>'12월'!J482</f>
        <v>0</v>
      </c>
      <c r="N11459">
        <f>'12월'!K482</f>
        <v>0</v>
      </c>
      <c r="O11459">
        <f>'12월'!L482</f>
        <v>0</v>
      </c>
      <c r="P11459" t="str">
        <f>IF(AND(검색!$C$4&lt;&gt;"",E11459&lt;&gt;"",ISNUMBER(SEARCH(검색!$C$4,E11459)),OR(D11459&lt;&gt;"",F11459&lt;&gt;"",G11459&lt;&gt;"",H11459&lt;&gt;"")),COUNT(P$1:P11458)+1,"")</f>
        <v/>
      </c>
    </row>
    <row r="11460" spans="1:16" x14ac:dyDescent="0.3">
      <c r="A11460">
        <v>11459</v>
      </c>
      <c r="B11460" t="s">
        <v>1417</v>
      </c>
      <c r="C11460">
        <v>483</v>
      </c>
      <c r="D11460">
        <f>'12월'!B483</f>
        <v>0</v>
      </c>
      <c r="E11460">
        <f t="shared" si="179"/>
        <v>0</v>
      </c>
      <c r="F11460">
        <f>'12월'!C483</f>
        <v>0</v>
      </c>
      <c r="G11460">
        <f>'12월'!D483</f>
        <v>0</v>
      </c>
      <c r="H11460">
        <f>'12월'!E483</f>
        <v>0</v>
      </c>
      <c r="I11460">
        <f>'12월'!F483</f>
        <v>0</v>
      </c>
      <c r="J11460">
        <f>'12월'!G483</f>
        <v>0</v>
      </c>
      <c r="K11460">
        <f>'12월'!H483</f>
        <v>0</v>
      </c>
      <c r="L11460">
        <f>'12월'!I483</f>
        <v>0</v>
      </c>
      <c r="M11460">
        <f>'12월'!J483</f>
        <v>0</v>
      </c>
      <c r="N11460">
        <f>'12월'!K483</f>
        <v>0</v>
      </c>
      <c r="O11460">
        <f>'12월'!L483</f>
        <v>0</v>
      </c>
      <c r="P11460" t="str">
        <f>IF(AND(검색!$C$4&lt;&gt;"",E11460&lt;&gt;"",ISNUMBER(SEARCH(검색!$C$4,E11460)),OR(D11460&lt;&gt;"",F11460&lt;&gt;"",G11460&lt;&gt;"",H11460&lt;&gt;"")),COUNT(P$1:P11459)+1,"")</f>
        <v/>
      </c>
    </row>
    <row r="11461" spans="1:16" x14ac:dyDescent="0.3">
      <c r="A11461">
        <v>11460</v>
      </c>
      <c r="B11461" t="s">
        <v>1417</v>
      </c>
      <c r="C11461">
        <v>484</v>
      </c>
      <c r="D11461">
        <f>'12월'!B484</f>
        <v>0</v>
      </c>
      <c r="E11461">
        <f t="shared" si="179"/>
        <v>0</v>
      </c>
      <c r="F11461">
        <f>'12월'!C484</f>
        <v>0</v>
      </c>
      <c r="G11461">
        <f>'12월'!D484</f>
        <v>0</v>
      </c>
      <c r="H11461">
        <f>'12월'!E484</f>
        <v>0</v>
      </c>
      <c r="I11461">
        <f>'12월'!F484</f>
        <v>0</v>
      </c>
      <c r="J11461">
        <f>'12월'!G484</f>
        <v>0</v>
      </c>
      <c r="K11461">
        <f>'12월'!H484</f>
        <v>0</v>
      </c>
      <c r="L11461">
        <f>'12월'!I484</f>
        <v>0</v>
      </c>
      <c r="M11461">
        <f>'12월'!J484</f>
        <v>0</v>
      </c>
      <c r="N11461">
        <f>'12월'!K484</f>
        <v>0</v>
      </c>
      <c r="O11461">
        <f>'12월'!L484</f>
        <v>0</v>
      </c>
      <c r="P11461" t="str">
        <f>IF(AND(검색!$C$4&lt;&gt;"",E11461&lt;&gt;"",ISNUMBER(SEARCH(검색!$C$4,E11461)),OR(D11461&lt;&gt;"",F11461&lt;&gt;"",G11461&lt;&gt;"",H11461&lt;&gt;"")),COUNT(P$1:P11460)+1,"")</f>
        <v/>
      </c>
    </row>
    <row r="11462" spans="1:16" x14ac:dyDescent="0.3">
      <c r="A11462">
        <v>11461</v>
      </c>
      <c r="B11462" t="s">
        <v>1417</v>
      </c>
      <c r="C11462">
        <v>485</v>
      </c>
      <c r="D11462">
        <f>'12월'!B485</f>
        <v>0</v>
      </c>
      <c r="E11462">
        <f t="shared" si="179"/>
        <v>0</v>
      </c>
      <c r="F11462">
        <f>'12월'!C485</f>
        <v>0</v>
      </c>
      <c r="G11462">
        <f>'12월'!D485</f>
        <v>0</v>
      </c>
      <c r="H11462">
        <f>'12월'!E485</f>
        <v>0</v>
      </c>
      <c r="I11462">
        <f>'12월'!F485</f>
        <v>0</v>
      </c>
      <c r="J11462">
        <f>'12월'!G485</f>
        <v>0</v>
      </c>
      <c r="K11462">
        <f>'12월'!H485</f>
        <v>0</v>
      </c>
      <c r="L11462">
        <f>'12월'!I485</f>
        <v>0</v>
      </c>
      <c r="M11462">
        <f>'12월'!J485</f>
        <v>0</v>
      </c>
      <c r="N11462">
        <f>'12월'!K485</f>
        <v>0</v>
      </c>
      <c r="O11462">
        <f>'12월'!L485</f>
        <v>0</v>
      </c>
      <c r="P11462" t="str">
        <f>IF(AND(검색!$C$4&lt;&gt;"",E11462&lt;&gt;"",ISNUMBER(SEARCH(검색!$C$4,E11462)),OR(D11462&lt;&gt;"",F11462&lt;&gt;"",G11462&lt;&gt;"",H11462&lt;&gt;"")),COUNT(P$1:P11461)+1,"")</f>
        <v/>
      </c>
    </row>
    <row r="11463" spans="1:16" x14ac:dyDescent="0.3">
      <c r="A11463">
        <v>11462</v>
      </c>
      <c r="B11463" t="s">
        <v>1417</v>
      </c>
      <c r="C11463">
        <v>486</v>
      </c>
      <c r="D11463">
        <f>'12월'!B486</f>
        <v>0</v>
      </c>
      <c r="E11463">
        <f t="shared" si="179"/>
        <v>0</v>
      </c>
      <c r="F11463">
        <f>'12월'!C486</f>
        <v>0</v>
      </c>
      <c r="G11463">
        <f>'12월'!D486</f>
        <v>0</v>
      </c>
      <c r="H11463">
        <f>'12월'!E486</f>
        <v>0</v>
      </c>
      <c r="I11463">
        <f>'12월'!F486</f>
        <v>0</v>
      </c>
      <c r="J11463">
        <f>'12월'!G486</f>
        <v>0</v>
      </c>
      <c r="K11463">
        <f>'12월'!H486</f>
        <v>0</v>
      </c>
      <c r="L11463">
        <f>'12월'!I486</f>
        <v>0</v>
      </c>
      <c r="M11463">
        <f>'12월'!J486</f>
        <v>0</v>
      </c>
      <c r="N11463">
        <f>'12월'!K486</f>
        <v>0</v>
      </c>
      <c r="O11463">
        <f>'12월'!L486</f>
        <v>0</v>
      </c>
      <c r="P11463" t="str">
        <f>IF(AND(검색!$C$4&lt;&gt;"",E11463&lt;&gt;"",ISNUMBER(SEARCH(검색!$C$4,E11463)),OR(D11463&lt;&gt;"",F11463&lt;&gt;"",G11463&lt;&gt;"",H11463&lt;&gt;"")),COUNT(P$1:P11462)+1,"")</f>
        <v/>
      </c>
    </row>
    <row r="11464" spans="1:16" x14ac:dyDescent="0.3">
      <c r="A11464">
        <v>11463</v>
      </c>
      <c r="B11464" t="s">
        <v>1417</v>
      </c>
      <c r="C11464">
        <v>487</v>
      </c>
      <c r="D11464">
        <f>'12월'!B487</f>
        <v>0</v>
      </c>
      <c r="E11464">
        <f t="shared" si="179"/>
        <v>0</v>
      </c>
      <c r="F11464">
        <f>'12월'!C487</f>
        <v>0</v>
      </c>
      <c r="G11464">
        <f>'12월'!D487</f>
        <v>0</v>
      </c>
      <c r="H11464">
        <f>'12월'!E487</f>
        <v>0</v>
      </c>
      <c r="I11464">
        <f>'12월'!F487</f>
        <v>0</v>
      </c>
      <c r="J11464">
        <f>'12월'!G487</f>
        <v>0</v>
      </c>
      <c r="K11464">
        <f>'12월'!H487</f>
        <v>0</v>
      </c>
      <c r="L11464">
        <f>'12월'!I487</f>
        <v>0</v>
      </c>
      <c r="M11464">
        <f>'12월'!J487</f>
        <v>0</v>
      </c>
      <c r="N11464">
        <f>'12월'!K487</f>
        <v>0</v>
      </c>
      <c r="O11464">
        <f>'12월'!L487</f>
        <v>0</v>
      </c>
      <c r="P11464" t="str">
        <f>IF(AND(검색!$C$4&lt;&gt;"",E11464&lt;&gt;"",ISNUMBER(SEARCH(검색!$C$4,E11464)),OR(D11464&lt;&gt;"",F11464&lt;&gt;"",G11464&lt;&gt;"",H11464&lt;&gt;"")),COUNT(P$1:P11463)+1,"")</f>
        <v/>
      </c>
    </row>
    <row r="11465" spans="1:16" x14ac:dyDescent="0.3">
      <c r="A11465">
        <v>11464</v>
      </c>
      <c r="B11465" t="s">
        <v>1417</v>
      </c>
      <c r="C11465">
        <v>488</v>
      </c>
      <c r="D11465">
        <f>'12월'!B488</f>
        <v>0</v>
      </c>
      <c r="E11465">
        <f t="shared" si="179"/>
        <v>0</v>
      </c>
      <c r="F11465">
        <f>'12월'!C488</f>
        <v>0</v>
      </c>
      <c r="G11465">
        <f>'12월'!D488</f>
        <v>0</v>
      </c>
      <c r="H11465">
        <f>'12월'!E488</f>
        <v>0</v>
      </c>
      <c r="I11465">
        <f>'12월'!F488</f>
        <v>0</v>
      </c>
      <c r="J11465">
        <f>'12월'!G488</f>
        <v>0</v>
      </c>
      <c r="K11465">
        <f>'12월'!H488</f>
        <v>0</v>
      </c>
      <c r="L11465">
        <f>'12월'!I488</f>
        <v>0</v>
      </c>
      <c r="M11465">
        <f>'12월'!J488</f>
        <v>0</v>
      </c>
      <c r="N11465">
        <f>'12월'!K488</f>
        <v>0</v>
      </c>
      <c r="O11465">
        <f>'12월'!L488</f>
        <v>0</v>
      </c>
      <c r="P11465" t="str">
        <f>IF(AND(검색!$C$4&lt;&gt;"",E11465&lt;&gt;"",ISNUMBER(SEARCH(검색!$C$4,E11465)),OR(D11465&lt;&gt;"",F11465&lt;&gt;"",G11465&lt;&gt;"",H11465&lt;&gt;"")),COUNT(P$1:P11464)+1,"")</f>
        <v/>
      </c>
    </row>
    <row r="11466" spans="1:16" x14ac:dyDescent="0.3">
      <c r="A11466">
        <v>11465</v>
      </c>
      <c r="B11466" t="s">
        <v>1417</v>
      </c>
      <c r="C11466">
        <v>489</v>
      </c>
      <c r="D11466">
        <f>'12월'!B489</f>
        <v>0</v>
      </c>
      <c r="E11466">
        <f t="shared" si="179"/>
        <v>0</v>
      </c>
      <c r="F11466">
        <f>'12월'!C489</f>
        <v>0</v>
      </c>
      <c r="G11466">
        <f>'12월'!D489</f>
        <v>0</v>
      </c>
      <c r="H11466">
        <f>'12월'!E489</f>
        <v>0</v>
      </c>
      <c r="I11466">
        <f>'12월'!F489</f>
        <v>0</v>
      </c>
      <c r="J11466">
        <f>'12월'!G489</f>
        <v>0</v>
      </c>
      <c r="K11466">
        <f>'12월'!H489</f>
        <v>0</v>
      </c>
      <c r="L11466">
        <f>'12월'!I489</f>
        <v>0</v>
      </c>
      <c r="M11466">
        <f>'12월'!J489</f>
        <v>0</v>
      </c>
      <c r="N11466">
        <f>'12월'!K489</f>
        <v>0</v>
      </c>
      <c r="O11466">
        <f>'12월'!L489</f>
        <v>0</v>
      </c>
      <c r="P11466" t="str">
        <f>IF(AND(검색!$C$4&lt;&gt;"",E11466&lt;&gt;"",ISNUMBER(SEARCH(검색!$C$4,E11466)),OR(D11466&lt;&gt;"",F11466&lt;&gt;"",G11466&lt;&gt;"",H11466&lt;&gt;"")),COUNT(P$1:P11465)+1,"")</f>
        <v/>
      </c>
    </row>
    <row r="11467" spans="1:16" x14ac:dyDescent="0.3">
      <c r="A11467">
        <v>11466</v>
      </c>
      <c r="B11467" t="s">
        <v>1417</v>
      </c>
      <c r="C11467">
        <v>490</v>
      </c>
      <c r="D11467">
        <f>'12월'!B490</f>
        <v>0</v>
      </c>
      <c r="E11467">
        <f t="shared" si="179"/>
        <v>0</v>
      </c>
      <c r="F11467">
        <f>'12월'!C490</f>
        <v>0</v>
      </c>
      <c r="G11467">
        <f>'12월'!D490</f>
        <v>0</v>
      </c>
      <c r="H11467">
        <f>'12월'!E490</f>
        <v>0</v>
      </c>
      <c r="I11467">
        <f>'12월'!F490</f>
        <v>0</v>
      </c>
      <c r="J11467">
        <f>'12월'!G490</f>
        <v>0</v>
      </c>
      <c r="K11467">
        <f>'12월'!H490</f>
        <v>0</v>
      </c>
      <c r="L11467">
        <f>'12월'!I490</f>
        <v>0</v>
      </c>
      <c r="M11467">
        <f>'12월'!J490</f>
        <v>0</v>
      </c>
      <c r="N11467">
        <f>'12월'!K490</f>
        <v>0</v>
      </c>
      <c r="O11467">
        <f>'12월'!L490</f>
        <v>0</v>
      </c>
      <c r="P11467" t="str">
        <f>IF(AND(검색!$C$4&lt;&gt;"",E11467&lt;&gt;"",ISNUMBER(SEARCH(검색!$C$4,E11467)),OR(D11467&lt;&gt;"",F11467&lt;&gt;"",G11467&lt;&gt;"",H11467&lt;&gt;"")),COUNT(P$1:P11466)+1,"")</f>
        <v/>
      </c>
    </row>
    <row r="11468" spans="1:16" x14ac:dyDescent="0.3">
      <c r="A11468">
        <v>11467</v>
      </c>
      <c r="B11468" t="s">
        <v>1417</v>
      </c>
      <c r="C11468">
        <v>491</v>
      </c>
      <c r="D11468">
        <f>'12월'!B491</f>
        <v>0</v>
      </c>
      <c r="E11468">
        <f t="shared" si="179"/>
        <v>0</v>
      </c>
      <c r="F11468">
        <f>'12월'!C491</f>
        <v>0</v>
      </c>
      <c r="G11468">
        <f>'12월'!D491</f>
        <v>0</v>
      </c>
      <c r="H11468">
        <f>'12월'!E491</f>
        <v>0</v>
      </c>
      <c r="I11468">
        <f>'12월'!F491</f>
        <v>0</v>
      </c>
      <c r="J11468">
        <f>'12월'!G491</f>
        <v>0</v>
      </c>
      <c r="K11468">
        <f>'12월'!H491</f>
        <v>0</v>
      </c>
      <c r="L11468">
        <f>'12월'!I491</f>
        <v>0</v>
      </c>
      <c r="M11468">
        <f>'12월'!J491</f>
        <v>0</v>
      </c>
      <c r="N11468">
        <f>'12월'!K491</f>
        <v>0</v>
      </c>
      <c r="O11468">
        <f>'12월'!L491</f>
        <v>0</v>
      </c>
      <c r="P11468" t="str">
        <f>IF(AND(검색!$C$4&lt;&gt;"",E11468&lt;&gt;"",ISNUMBER(SEARCH(검색!$C$4,E11468)),OR(D11468&lt;&gt;"",F11468&lt;&gt;"",G11468&lt;&gt;"",H11468&lt;&gt;"")),COUNT(P$1:P11467)+1,"")</f>
        <v/>
      </c>
    </row>
    <row r="11469" spans="1:16" x14ac:dyDescent="0.3">
      <c r="A11469">
        <v>11468</v>
      </c>
      <c r="B11469" t="s">
        <v>1417</v>
      </c>
      <c r="C11469">
        <v>492</v>
      </c>
      <c r="D11469">
        <f>'12월'!B492</f>
        <v>0</v>
      </c>
      <c r="E11469">
        <f t="shared" si="179"/>
        <v>0</v>
      </c>
      <c r="F11469">
        <f>'12월'!C492</f>
        <v>0</v>
      </c>
      <c r="G11469">
        <f>'12월'!D492</f>
        <v>0</v>
      </c>
      <c r="H11469">
        <f>'12월'!E492</f>
        <v>0</v>
      </c>
      <c r="I11469">
        <f>'12월'!F492</f>
        <v>0</v>
      </c>
      <c r="J11469">
        <f>'12월'!G492</f>
        <v>0</v>
      </c>
      <c r="K11469">
        <f>'12월'!H492</f>
        <v>0</v>
      </c>
      <c r="L11469">
        <f>'12월'!I492</f>
        <v>0</v>
      </c>
      <c r="M11469">
        <f>'12월'!J492</f>
        <v>0</v>
      </c>
      <c r="N11469">
        <f>'12월'!K492</f>
        <v>0</v>
      </c>
      <c r="O11469">
        <f>'12월'!L492</f>
        <v>0</v>
      </c>
      <c r="P11469" t="str">
        <f>IF(AND(검색!$C$4&lt;&gt;"",E11469&lt;&gt;"",ISNUMBER(SEARCH(검색!$C$4,E11469)),OR(D11469&lt;&gt;"",F11469&lt;&gt;"",G11469&lt;&gt;"",H11469&lt;&gt;"")),COUNT(P$1:P11468)+1,"")</f>
        <v/>
      </c>
    </row>
    <row r="11470" spans="1:16" x14ac:dyDescent="0.3">
      <c r="A11470">
        <v>11469</v>
      </c>
      <c r="B11470" t="s">
        <v>1417</v>
      </c>
      <c r="C11470">
        <v>493</v>
      </c>
      <c r="D11470">
        <f>'12월'!B493</f>
        <v>0</v>
      </c>
      <c r="E11470">
        <f t="shared" si="179"/>
        <v>0</v>
      </c>
      <c r="F11470">
        <f>'12월'!C493</f>
        <v>0</v>
      </c>
      <c r="G11470">
        <f>'12월'!D493</f>
        <v>0</v>
      </c>
      <c r="H11470">
        <f>'12월'!E493</f>
        <v>0</v>
      </c>
      <c r="I11470">
        <f>'12월'!F493</f>
        <v>0</v>
      </c>
      <c r="J11470">
        <f>'12월'!G493</f>
        <v>0</v>
      </c>
      <c r="K11470">
        <f>'12월'!H493</f>
        <v>0</v>
      </c>
      <c r="L11470">
        <f>'12월'!I493</f>
        <v>0</v>
      </c>
      <c r="M11470">
        <f>'12월'!J493</f>
        <v>0</v>
      </c>
      <c r="N11470">
        <f>'12월'!K493</f>
        <v>0</v>
      </c>
      <c r="O11470">
        <f>'12월'!L493</f>
        <v>0</v>
      </c>
      <c r="P11470" t="str">
        <f>IF(AND(검색!$C$4&lt;&gt;"",E11470&lt;&gt;"",ISNUMBER(SEARCH(검색!$C$4,E11470)),OR(D11470&lt;&gt;"",F11470&lt;&gt;"",G11470&lt;&gt;"",H11470&lt;&gt;"")),COUNT(P$1:P11469)+1,"")</f>
        <v/>
      </c>
    </row>
    <row r="11471" spans="1:16" x14ac:dyDescent="0.3">
      <c r="A11471">
        <v>11470</v>
      </c>
      <c r="B11471" t="s">
        <v>1417</v>
      </c>
      <c r="C11471">
        <v>494</v>
      </c>
      <c r="D11471">
        <f>'12월'!B494</f>
        <v>0</v>
      </c>
      <c r="E11471">
        <f t="shared" si="179"/>
        <v>0</v>
      </c>
      <c r="F11471">
        <f>'12월'!C494</f>
        <v>0</v>
      </c>
      <c r="G11471">
        <f>'12월'!D494</f>
        <v>0</v>
      </c>
      <c r="H11471">
        <f>'12월'!E494</f>
        <v>0</v>
      </c>
      <c r="I11471">
        <f>'12월'!F494</f>
        <v>0</v>
      </c>
      <c r="J11471">
        <f>'12월'!G494</f>
        <v>0</v>
      </c>
      <c r="K11471">
        <f>'12월'!H494</f>
        <v>0</v>
      </c>
      <c r="L11471">
        <f>'12월'!I494</f>
        <v>0</v>
      </c>
      <c r="M11471">
        <f>'12월'!J494</f>
        <v>0</v>
      </c>
      <c r="N11471">
        <f>'12월'!K494</f>
        <v>0</v>
      </c>
      <c r="O11471">
        <f>'12월'!L494</f>
        <v>0</v>
      </c>
      <c r="P11471" t="str">
        <f>IF(AND(검색!$C$4&lt;&gt;"",E11471&lt;&gt;"",ISNUMBER(SEARCH(검색!$C$4,E11471)),OR(D11471&lt;&gt;"",F11471&lt;&gt;"",G11471&lt;&gt;"",H11471&lt;&gt;"")),COUNT(P$1:P11470)+1,"")</f>
        <v/>
      </c>
    </row>
    <row r="11472" spans="1:16" x14ac:dyDescent="0.3">
      <c r="A11472">
        <v>11471</v>
      </c>
      <c r="B11472" t="s">
        <v>1417</v>
      </c>
      <c r="C11472">
        <v>495</v>
      </c>
      <c r="D11472">
        <f>'12월'!B495</f>
        <v>0</v>
      </c>
      <c r="E11472">
        <f t="shared" si="179"/>
        <v>0</v>
      </c>
      <c r="F11472">
        <f>'12월'!C495</f>
        <v>0</v>
      </c>
      <c r="G11472">
        <f>'12월'!D495</f>
        <v>0</v>
      </c>
      <c r="H11472">
        <f>'12월'!E495</f>
        <v>0</v>
      </c>
      <c r="I11472">
        <f>'12월'!F495</f>
        <v>0</v>
      </c>
      <c r="J11472">
        <f>'12월'!G495</f>
        <v>0</v>
      </c>
      <c r="K11472">
        <f>'12월'!H495</f>
        <v>0</v>
      </c>
      <c r="L11472">
        <f>'12월'!I495</f>
        <v>0</v>
      </c>
      <c r="M11472">
        <f>'12월'!J495</f>
        <v>0</v>
      </c>
      <c r="N11472">
        <f>'12월'!K495</f>
        <v>0</v>
      </c>
      <c r="O11472">
        <f>'12월'!L495</f>
        <v>0</v>
      </c>
      <c r="P11472" t="str">
        <f>IF(AND(검색!$C$4&lt;&gt;"",E11472&lt;&gt;"",ISNUMBER(SEARCH(검색!$C$4,E11472)),OR(D11472&lt;&gt;"",F11472&lt;&gt;"",G11472&lt;&gt;"",H11472&lt;&gt;"")),COUNT(P$1:P11471)+1,"")</f>
        <v/>
      </c>
    </row>
    <row r="11473" spans="1:16" x14ac:dyDescent="0.3">
      <c r="A11473">
        <v>11472</v>
      </c>
      <c r="B11473" t="s">
        <v>1417</v>
      </c>
      <c r="C11473">
        <v>496</v>
      </c>
      <c r="D11473">
        <f>'12월'!B496</f>
        <v>0</v>
      </c>
      <c r="E11473">
        <f t="shared" si="179"/>
        <v>0</v>
      </c>
      <c r="F11473">
        <f>'12월'!C496</f>
        <v>0</v>
      </c>
      <c r="G11473">
        <f>'12월'!D496</f>
        <v>0</v>
      </c>
      <c r="H11473">
        <f>'12월'!E496</f>
        <v>0</v>
      </c>
      <c r="I11473">
        <f>'12월'!F496</f>
        <v>0</v>
      </c>
      <c r="J11473">
        <f>'12월'!G496</f>
        <v>0</v>
      </c>
      <c r="K11473">
        <f>'12월'!H496</f>
        <v>0</v>
      </c>
      <c r="L11473">
        <f>'12월'!I496</f>
        <v>0</v>
      </c>
      <c r="M11473">
        <f>'12월'!J496</f>
        <v>0</v>
      </c>
      <c r="N11473">
        <f>'12월'!K496</f>
        <v>0</v>
      </c>
      <c r="O11473">
        <f>'12월'!L496</f>
        <v>0</v>
      </c>
      <c r="P11473" t="str">
        <f>IF(AND(검색!$C$4&lt;&gt;"",E11473&lt;&gt;"",ISNUMBER(SEARCH(검색!$C$4,E11473)),OR(D11473&lt;&gt;"",F11473&lt;&gt;"",G11473&lt;&gt;"",H11473&lt;&gt;"")),COUNT(P$1:P11472)+1,"")</f>
        <v/>
      </c>
    </row>
    <row r="11474" spans="1:16" x14ac:dyDescent="0.3">
      <c r="A11474">
        <v>11473</v>
      </c>
      <c r="B11474" t="s">
        <v>1417</v>
      </c>
      <c r="C11474">
        <v>497</v>
      </c>
      <c r="D11474">
        <f>'12월'!B497</f>
        <v>0</v>
      </c>
      <c r="E11474">
        <f t="shared" si="179"/>
        <v>0</v>
      </c>
      <c r="F11474">
        <f>'12월'!C497</f>
        <v>0</v>
      </c>
      <c r="G11474">
        <f>'12월'!D497</f>
        <v>0</v>
      </c>
      <c r="H11474">
        <f>'12월'!E497</f>
        <v>0</v>
      </c>
      <c r="I11474">
        <f>'12월'!F497</f>
        <v>0</v>
      </c>
      <c r="J11474">
        <f>'12월'!G497</f>
        <v>0</v>
      </c>
      <c r="K11474">
        <f>'12월'!H497</f>
        <v>0</v>
      </c>
      <c r="L11474">
        <f>'12월'!I497</f>
        <v>0</v>
      </c>
      <c r="M11474">
        <f>'12월'!J497</f>
        <v>0</v>
      </c>
      <c r="N11474">
        <f>'12월'!K497</f>
        <v>0</v>
      </c>
      <c r="O11474">
        <f>'12월'!L497</f>
        <v>0</v>
      </c>
      <c r="P11474" t="str">
        <f>IF(AND(검색!$C$4&lt;&gt;"",E11474&lt;&gt;"",ISNUMBER(SEARCH(검색!$C$4,E11474)),OR(D11474&lt;&gt;"",F11474&lt;&gt;"",G11474&lt;&gt;"",H11474&lt;&gt;"")),COUNT(P$1:P11473)+1,"")</f>
        <v/>
      </c>
    </row>
    <row r="11475" spans="1:16" x14ac:dyDescent="0.3">
      <c r="A11475">
        <v>11474</v>
      </c>
      <c r="B11475" t="s">
        <v>1417</v>
      </c>
      <c r="C11475">
        <v>498</v>
      </c>
      <c r="D11475">
        <f>'12월'!B498</f>
        <v>0</v>
      </c>
      <c r="E11475">
        <f t="shared" si="179"/>
        <v>0</v>
      </c>
      <c r="F11475">
        <f>'12월'!C498</f>
        <v>0</v>
      </c>
      <c r="G11475">
        <f>'12월'!D498</f>
        <v>0</v>
      </c>
      <c r="H11475">
        <f>'12월'!E498</f>
        <v>0</v>
      </c>
      <c r="I11475">
        <f>'12월'!F498</f>
        <v>0</v>
      </c>
      <c r="J11475">
        <f>'12월'!G498</f>
        <v>0</v>
      </c>
      <c r="K11475">
        <f>'12월'!H498</f>
        <v>0</v>
      </c>
      <c r="L11475">
        <f>'12월'!I498</f>
        <v>0</v>
      </c>
      <c r="M11475">
        <f>'12월'!J498</f>
        <v>0</v>
      </c>
      <c r="N11475">
        <f>'12월'!K498</f>
        <v>0</v>
      </c>
      <c r="O11475">
        <f>'12월'!L498</f>
        <v>0</v>
      </c>
      <c r="P11475" t="str">
        <f>IF(AND(검색!$C$4&lt;&gt;"",E11475&lt;&gt;"",ISNUMBER(SEARCH(검색!$C$4,E11475)),OR(D11475&lt;&gt;"",F11475&lt;&gt;"",G11475&lt;&gt;"",H11475&lt;&gt;"")),COUNT(P$1:P11474)+1,"")</f>
        <v/>
      </c>
    </row>
    <row r="11476" spans="1:16" x14ac:dyDescent="0.3">
      <c r="A11476">
        <v>11475</v>
      </c>
      <c r="B11476" t="s">
        <v>1417</v>
      </c>
      <c r="C11476">
        <v>499</v>
      </c>
      <c r="D11476">
        <f>'12월'!B499</f>
        <v>0</v>
      </c>
      <c r="E11476">
        <f t="shared" si="179"/>
        <v>0</v>
      </c>
      <c r="F11476">
        <f>'12월'!C499</f>
        <v>0</v>
      </c>
      <c r="G11476">
        <f>'12월'!D499</f>
        <v>0</v>
      </c>
      <c r="H11476">
        <f>'12월'!E499</f>
        <v>0</v>
      </c>
      <c r="I11476">
        <f>'12월'!F499</f>
        <v>0</v>
      </c>
      <c r="J11476">
        <f>'12월'!G499</f>
        <v>0</v>
      </c>
      <c r="K11476">
        <f>'12월'!H499</f>
        <v>0</v>
      </c>
      <c r="L11476">
        <f>'12월'!I499</f>
        <v>0</v>
      </c>
      <c r="M11476">
        <f>'12월'!J499</f>
        <v>0</v>
      </c>
      <c r="N11476">
        <f>'12월'!K499</f>
        <v>0</v>
      </c>
      <c r="O11476">
        <f>'12월'!L499</f>
        <v>0</v>
      </c>
      <c r="P11476" t="str">
        <f>IF(AND(검색!$C$4&lt;&gt;"",E11476&lt;&gt;"",ISNUMBER(SEARCH(검색!$C$4,E11476)),OR(D11476&lt;&gt;"",F11476&lt;&gt;"",G11476&lt;&gt;"",H11476&lt;&gt;"")),COUNT(P$1:P11475)+1,"")</f>
        <v/>
      </c>
    </row>
    <row r="11477" spans="1:16" x14ac:dyDescent="0.3">
      <c r="A11477">
        <v>11476</v>
      </c>
      <c r="B11477" t="s">
        <v>1417</v>
      </c>
      <c r="C11477">
        <v>500</v>
      </c>
      <c r="D11477">
        <f>'12월'!B500</f>
        <v>0</v>
      </c>
      <c r="E11477">
        <f t="shared" si="179"/>
        <v>0</v>
      </c>
      <c r="F11477">
        <f>'12월'!C500</f>
        <v>0</v>
      </c>
      <c r="G11477">
        <f>'12월'!D500</f>
        <v>0</v>
      </c>
      <c r="H11477">
        <f>'12월'!E500</f>
        <v>0</v>
      </c>
      <c r="I11477">
        <f>'12월'!F500</f>
        <v>0</v>
      </c>
      <c r="J11477">
        <f>'12월'!G500</f>
        <v>0</v>
      </c>
      <c r="K11477">
        <f>'12월'!H500</f>
        <v>0</v>
      </c>
      <c r="L11477">
        <f>'12월'!I500</f>
        <v>0</v>
      </c>
      <c r="M11477">
        <f>'12월'!J500</f>
        <v>0</v>
      </c>
      <c r="N11477">
        <f>'12월'!K500</f>
        <v>0</v>
      </c>
      <c r="O11477">
        <f>'12월'!L500</f>
        <v>0</v>
      </c>
      <c r="P11477" t="str">
        <f>IF(AND(검색!$C$4&lt;&gt;"",E11477&lt;&gt;"",ISNUMBER(SEARCH(검색!$C$4,E11477)),OR(D11477&lt;&gt;"",F11477&lt;&gt;"",G11477&lt;&gt;"",H11477&lt;&gt;"")),COUNT(P$1:P11476)+1,"")</f>
        <v/>
      </c>
    </row>
    <row r="11478" spans="1:16" x14ac:dyDescent="0.3">
      <c r="A11478">
        <v>11477</v>
      </c>
      <c r="B11478" t="s">
        <v>1417</v>
      </c>
      <c r="C11478">
        <v>501</v>
      </c>
      <c r="D11478">
        <f>'12월'!B501</f>
        <v>0</v>
      </c>
      <c r="E11478">
        <f t="shared" si="179"/>
        <v>0</v>
      </c>
      <c r="F11478">
        <f>'12월'!C501</f>
        <v>0</v>
      </c>
      <c r="G11478">
        <f>'12월'!D501</f>
        <v>0</v>
      </c>
      <c r="H11478">
        <f>'12월'!E501</f>
        <v>0</v>
      </c>
      <c r="I11478">
        <f>'12월'!F501</f>
        <v>0</v>
      </c>
      <c r="J11478">
        <f>'12월'!G501</f>
        <v>0</v>
      </c>
      <c r="K11478">
        <f>'12월'!H501</f>
        <v>0</v>
      </c>
      <c r="L11478">
        <f>'12월'!I501</f>
        <v>0</v>
      </c>
      <c r="M11478">
        <f>'12월'!J501</f>
        <v>0</v>
      </c>
      <c r="N11478">
        <f>'12월'!K501</f>
        <v>0</v>
      </c>
      <c r="O11478">
        <f>'12월'!L501</f>
        <v>0</v>
      </c>
      <c r="P11478" t="str">
        <f>IF(AND(검색!$C$4&lt;&gt;"",E11478&lt;&gt;"",ISNUMBER(SEARCH(검색!$C$4,E11478)),OR(D11478&lt;&gt;"",F11478&lt;&gt;"",G11478&lt;&gt;"",H11478&lt;&gt;"")),COUNT(P$1:P11477)+1,"")</f>
        <v/>
      </c>
    </row>
    <row r="11479" spans="1:16" x14ac:dyDescent="0.3">
      <c r="A11479">
        <v>11478</v>
      </c>
      <c r="B11479" t="s">
        <v>1417</v>
      </c>
      <c r="C11479">
        <v>502</v>
      </c>
      <c r="D11479">
        <f>'12월'!B502</f>
        <v>0</v>
      </c>
      <c r="E11479">
        <f t="shared" si="179"/>
        <v>0</v>
      </c>
      <c r="F11479">
        <f>'12월'!C502</f>
        <v>0</v>
      </c>
      <c r="G11479">
        <f>'12월'!D502</f>
        <v>0</v>
      </c>
      <c r="H11479">
        <f>'12월'!E502</f>
        <v>0</v>
      </c>
      <c r="I11479">
        <f>'12월'!F502</f>
        <v>0</v>
      </c>
      <c r="J11479">
        <f>'12월'!G502</f>
        <v>0</v>
      </c>
      <c r="K11479">
        <f>'12월'!H502</f>
        <v>0</v>
      </c>
      <c r="L11479">
        <f>'12월'!I502</f>
        <v>0</v>
      </c>
      <c r="M11479">
        <f>'12월'!J502</f>
        <v>0</v>
      </c>
      <c r="N11479">
        <f>'12월'!K502</f>
        <v>0</v>
      </c>
      <c r="O11479">
        <f>'12월'!L502</f>
        <v>0</v>
      </c>
      <c r="P11479" t="str">
        <f>IF(AND(검색!$C$4&lt;&gt;"",E11479&lt;&gt;"",ISNUMBER(SEARCH(검색!$C$4,E11479)),OR(D11479&lt;&gt;"",F11479&lt;&gt;"",G11479&lt;&gt;"",H11479&lt;&gt;"")),COUNT(P$1:P11478)+1,"")</f>
        <v/>
      </c>
    </row>
    <row r="11480" spans="1:16" x14ac:dyDescent="0.3">
      <c r="A11480">
        <v>11479</v>
      </c>
      <c r="B11480" t="s">
        <v>1417</v>
      </c>
      <c r="C11480">
        <v>503</v>
      </c>
      <c r="D11480">
        <f>'12월'!B503</f>
        <v>0</v>
      </c>
      <c r="E11480">
        <f t="shared" si="179"/>
        <v>0</v>
      </c>
      <c r="F11480">
        <f>'12월'!C503</f>
        <v>0</v>
      </c>
      <c r="G11480">
        <f>'12월'!D503</f>
        <v>0</v>
      </c>
      <c r="H11480">
        <f>'12월'!E503</f>
        <v>0</v>
      </c>
      <c r="I11480">
        <f>'12월'!F503</f>
        <v>0</v>
      </c>
      <c r="J11480">
        <f>'12월'!G503</f>
        <v>0</v>
      </c>
      <c r="K11480">
        <f>'12월'!H503</f>
        <v>0</v>
      </c>
      <c r="L11480">
        <f>'12월'!I503</f>
        <v>0</v>
      </c>
      <c r="M11480">
        <f>'12월'!J503</f>
        <v>0</v>
      </c>
      <c r="N11480">
        <f>'12월'!K503</f>
        <v>0</v>
      </c>
      <c r="O11480">
        <f>'12월'!L503</f>
        <v>0</v>
      </c>
      <c r="P11480" t="str">
        <f>IF(AND(검색!$C$4&lt;&gt;"",E11480&lt;&gt;"",ISNUMBER(SEARCH(검색!$C$4,E11480)),OR(D11480&lt;&gt;"",F11480&lt;&gt;"",G11480&lt;&gt;"",H11480&lt;&gt;"")),COUNT(P$1:P11479)+1,"")</f>
        <v/>
      </c>
    </row>
    <row r="11481" spans="1:16" x14ac:dyDescent="0.3">
      <c r="A11481">
        <v>11480</v>
      </c>
      <c r="B11481" t="s">
        <v>1417</v>
      </c>
      <c r="C11481">
        <v>504</v>
      </c>
      <c r="D11481">
        <f>'12월'!B504</f>
        <v>0</v>
      </c>
      <c r="E11481">
        <f t="shared" si="179"/>
        <v>0</v>
      </c>
      <c r="F11481">
        <f>'12월'!C504</f>
        <v>0</v>
      </c>
      <c r="G11481">
        <f>'12월'!D504</f>
        <v>0</v>
      </c>
      <c r="H11481">
        <f>'12월'!E504</f>
        <v>0</v>
      </c>
      <c r="I11481">
        <f>'12월'!F504</f>
        <v>0</v>
      </c>
      <c r="J11481">
        <f>'12월'!G504</f>
        <v>0</v>
      </c>
      <c r="K11481">
        <f>'12월'!H504</f>
        <v>0</v>
      </c>
      <c r="L11481">
        <f>'12월'!I504</f>
        <v>0</v>
      </c>
      <c r="M11481">
        <f>'12월'!J504</f>
        <v>0</v>
      </c>
      <c r="N11481">
        <f>'12월'!K504</f>
        <v>0</v>
      </c>
      <c r="O11481">
        <f>'12월'!L504</f>
        <v>0</v>
      </c>
      <c r="P11481" t="str">
        <f>IF(AND(검색!$C$4&lt;&gt;"",E11481&lt;&gt;"",ISNUMBER(SEARCH(검색!$C$4,E11481)),OR(D11481&lt;&gt;"",F11481&lt;&gt;"",G11481&lt;&gt;"",H11481&lt;&gt;"")),COUNT(P$1:P11480)+1,"")</f>
        <v/>
      </c>
    </row>
    <row r="11482" spans="1:16" x14ac:dyDescent="0.3">
      <c r="A11482">
        <v>11481</v>
      </c>
      <c r="B11482" t="s">
        <v>1417</v>
      </c>
      <c r="C11482">
        <v>505</v>
      </c>
      <c r="D11482">
        <f>'12월'!B505</f>
        <v>0</v>
      </c>
      <c r="E11482">
        <f t="shared" si="179"/>
        <v>0</v>
      </c>
      <c r="F11482">
        <f>'12월'!C505</f>
        <v>0</v>
      </c>
      <c r="G11482">
        <f>'12월'!D505</f>
        <v>0</v>
      </c>
      <c r="H11482">
        <f>'12월'!E505</f>
        <v>0</v>
      </c>
      <c r="I11482">
        <f>'12월'!F505</f>
        <v>0</v>
      </c>
      <c r="J11482">
        <f>'12월'!G505</f>
        <v>0</v>
      </c>
      <c r="K11482">
        <f>'12월'!H505</f>
        <v>0</v>
      </c>
      <c r="L11482">
        <f>'12월'!I505</f>
        <v>0</v>
      </c>
      <c r="M11482">
        <f>'12월'!J505</f>
        <v>0</v>
      </c>
      <c r="N11482">
        <f>'12월'!K505</f>
        <v>0</v>
      </c>
      <c r="O11482">
        <f>'12월'!L505</f>
        <v>0</v>
      </c>
      <c r="P11482" t="str">
        <f>IF(AND(검색!$C$4&lt;&gt;"",E11482&lt;&gt;"",ISNUMBER(SEARCH(검색!$C$4,E11482)),OR(D11482&lt;&gt;"",F11482&lt;&gt;"",G11482&lt;&gt;"",H11482&lt;&gt;"")),COUNT(P$1:P11481)+1,"")</f>
        <v/>
      </c>
    </row>
    <row r="11483" spans="1:16" x14ac:dyDescent="0.3">
      <c r="A11483">
        <v>11482</v>
      </c>
      <c r="B11483" t="s">
        <v>1417</v>
      </c>
      <c r="C11483">
        <v>506</v>
      </c>
      <c r="D11483">
        <f>'12월'!B506</f>
        <v>0</v>
      </c>
      <c r="E11483">
        <f t="shared" si="179"/>
        <v>0</v>
      </c>
      <c r="F11483">
        <f>'12월'!C506</f>
        <v>0</v>
      </c>
      <c r="G11483">
        <f>'12월'!D506</f>
        <v>0</v>
      </c>
      <c r="H11483">
        <f>'12월'!E506</f>
        <v>0</v>
      </c>
      <c r="I11483">
        <f>'12월'!F506</f>
        <v>0</v>
      </c>
      <c r="J11483">
        <f>'12월'!G506</f>
        <v>0</v>
      </c>
      <c r="K11483">
        <f>'12월'!H506</f>
        <v>0</v>
      </c>
      <c r="L11483">
        <f>'12월'!I506</f>
        <v>0</v>
      </c>
      <c r="M11483">
        <f>'12월'!J506</f>
        <v>0</v>
      </c>
      <c r="N11483">
        <f>'12월'!K506</f>
        <v>0</v>
      </c>
      <c r="O11483">
        <f>'12월'!L506</f>
        <v>0</v>
      </c>
      <c r="P11483" t="str">
        <f>IF(AND(검색!$C$4&lt;&gt;"",E11483&lt;&gt;"",ISNUMBER(SEARCH(검색!$C$4,E11483)),OR(D11483&lt;&gt;"",F11483&lt;&gt;"",G11483&lt;&gt;"",H11483&lt;&gt;"")),COUNT(P$1:P11482)+1,"")</f>
        <v/>
      </c>
    </row>
    <row r="11484" spans="1:16" x14ac:dyDescent="0.3">
      <c r="A11484">
        <v>11483</v>
      </c>
      <c r="B11484" t="s">
        <v>1417</v>
      </c>
      <c r="C11484">
        <v>507</v>
      </c>
      <c r="D11484">
        <f>'12월'!B507</f>
        <v>0</v>
      </c>
      <c r="E11484">
        <f t="shared" si="179"/>
        <v>0</v>
      </c>
      <c r="F11484">
        <f>'12월'!C507</f>
        <v>0</v>
      </c>
      <c r="G11484">
        <f>'12월'!D507</f>
        <v>0</v>
      </c>
      <c r="H11484">
        <f>'12월'!E507</f>
        <v>0</v>
      </c>
      <c r="I11484">
        <f>'12월'!F507</f>
        <v>0</v>
      </c>
      <c r="J11484">
        <f>'12월'!G507</f>
        <v>0</v>
      </c>
      <c r="K11484">
        <f>'12월'!H507</f>
        <v>0</v>
      </c>
      <c r="L11484">
        <f>'12월'!I507</f>
        <v>0</v>
      </c>
      <c r="M11484">
        <f>'12월'!J507</f>
        <v>0</v>
      </c>
      <c r="N11484">
        <f>'12월'!K507</f>
        <v>0</v>
      </c>
      <c r="O11484">
        <f>'12월'!L507</f>
        <v>0</v>
      </c>
      <c r="P11484" t="str">
        <f>IF(AND(검색!$C$4&lt;&gt;"",E11484&lt;&gt;"",ISNUMBER(SEARCH(검색!$C$4,E11484)),OR(D11484&lt;&gt;"",F11484&lt;&gt;"",G11484&lt;&gt;"",H11484&lt;&gt;"")),COUNT(P$1:P11483)+1,"")</f>
        <v/>
      </c>
    </row>
    <row r="11485" spans="1:16" x14ac:dyDescent="0.3">
      <c r="A11485">
        <v>11484</v>
      </c>
      <c r="B11485" t="s">
        <v>1417</v>
      </c>
      <c r="C11485">
        <v>508</v>
      </c>
      <c r="D11485">
        <f>'12월'!B508</f>
        <v>0</v>
      </c>
      <c r="E11485">
        <f t="shared" si="179"/>
        <v>0</v>
      </c>
      <c r="F11485">
        <f>'12월'!C508</f>
        <v>0</v>
      </c>
      <c r="G11485">
        <f>'12월'!D508</f>
        <v>0</v>
      </c>
      <c r="H11485">
        <f>'12월'!E508</f>
        <v>0</v>
      </c>
      <c r="I11485">
        <f>'12월'!F508</f>
        <v>0</v>
      </c>
      <c r="J11485">
        <f>'12월'!G508</f>
        <v>0</v>
      </c>
      <c r="K11485">
        <f>'12월'!H508</f>
        <v>0</v>
      </c>
      <c r="L11485">
        <f>'12월'!I508</f>
        <v>0</v>
      </c>
      <c r="M11485">
        <f>'12월'!J508</f>
        <v>0</v>
      </c>
      <c r="N11485">
        <f>'12월'!K508</f>
        <v>0</v>
      </c>
      <c r="O11485">
        <f>'12월'!L508</f>
        <v>0</v>
      </c>
      <c r="P11485" t="str">
        <f>IF(AND(검색!$C$4&lt;&gt;"",E11485&lt;&gt;"",ISNUMBER(SEARCH(검색!$C$4,E11485)),OR(D11485&lt;&gt;"",F11485&lt;&gt;"",G11485&lt;&gt;"",H11485&lt;&gt;"")),COUNT(P$1:P11484)+1,"")</f>
        <v/>
      </c>
    </row>
    <row r="11486" spans="1:16" x14ac:dyDescent="0.3">
      <c r="A11486">
        <v>11485</v>
      </c>
      <c r="B11486" t="s">
        <v>1417</v>
      </c>
      <c r="C11486">
        <v>509</v>
      </c>
      <c r="D11486">
        <f>'12월'!B509</f>
        <v>0</v>
      </c>
      <c r="E11486">
        <f t="shared" si="179"/>
        <v>0</v>
      </c>
      <c r="F11486">
        <f>'12월'!C509</f>
        <v>0</v>
      </c>
      <c r="G11486">
        <f>'12월'!D509</f>
        <v>0</v>
      </c>
      <c r="H11486">
        <f>'12월'!E509</f>
        <v>0</v>
      </c>
      <c r="I11486">
        <f>'12월'!F509</f>
        <v>0</v>
      </c>
      <c r="J11486">
        <f>'12월'!G509</f>
        <v>0</v>
      </c>
      <c r="K11486">
        <f>'12월'!H509</f>
        <v>0</v>
      </c>
      <c r="L11486">
        <f>'12월'!I509</f>
        <v>0</v>
      </c>
      <c r="M11486">
        <f>'12월'!J509</f>
        <v>0</v>
      </c>
      <c r="N11486">
        <f>'12월'!K509</f>
        <v>0</v>
      </c>
      <c r="O11486">
        <f>'12월'!L509</f>
        <v>0</v>
      </c>
      <c r="P11486" t="str">
        <f>IF(AND(검색!$C$4&lt;&gt;"",E11486&lt;&gt;"",ISNUMBER(SEARCH(검색!$C$4,E11486)),OR(D11486&lt;&gt;"",F11486&lt;&gt;"",G11486&lt;&gt;"",H11486&lt;&gt;"")),COUNT(P$1:P11485)+1,"")</f>
        <v/>
      </c>
    </row>
    <row r="11487" spans="1:16" x14ac:dyDescent="0.3">
      <c r="A11487">
        <v>11486</v>
      </c>
      <c r="B11487" t="s">
        <v>1417</v>
      </c>
      <c r="C11487">
        <v>510</v>
      </c>
      <c r="D11487">
        <f>'12월'!B510</f>
        <v>0</v>
      </c>
      <c r="E11487">
        <f t="shared" si="179"/>
        <v>0</v>
      </c>
      <c r="F11487">
        <f>'12월'!C510</f>
        <v>0</v>
      </c>
      <c r="G11487">
        <f>'12월'!D510</f>
        <v>0</v>
      </c>
      <c r="H11487">
        <f>'12월'!E510</f>
        <v>0</v>
      </c>
      <c r="I11487">
        <f>'12월'!F510</f>
        <v>0</v>
      </c>
      <c r="J11487">
        <f>'12월'!G510</f>
        <v>0</v>
      </c>
      <c r="K11487">
        <f>'12월'!H510</f>
        <v>0</v>
      </c>
      <c r="L11487">
        <f>'12월'!I510</f>
        <v>0</v>
      </c>
      <c r="M11487">
        <f>'12월'!J510</f>
        <v>0</v>
      </c>
      <c r="N11487">
        <f>'12월'!K510</f>
        <v>0</v>
      </c>
      <c r="O11487">
        <f>'12월'!L510</f>
        <v>0</v>
      </c>
      <c r="P11487" t="str">
        <f>IF(AND(검색!$C$4&lt;&gt;"",E11487&lt;&gt;"",ISNUMBER(SEARCH(검색!$C$4,E11487)),OR(D11487&lt;&gt;"",F11487&lt;&gt;"",G11487&lt;&gt;"",H11487&lt;&gt;"")),COUNT(P$1:P11486)+1,"")</f>
        <v/>
      </c>
    </row>
    <row r="11488" spans="1:16" x14ac:dyDescent="0.3">
      <c r="A11488">
        <v>11487</v>
      </c>
      <c r="B11488" t="s">
        <v>1417</v>
      </c>
      <c r="C11488">
        <v>511</v>
      </c>
      <c r="D11488">
        <f>'12월'!B511</f>
        <v>0</v>
      </c>
      <c r="E11488">
        <f t="shared" si="179"/>
        <v>0</v>
      </c>
      <c r="F11488">
        <f>'12월'!C511</f>
        <v>0</v>
      </c>
      <c r="G11488">
        <f>'12월'!D511</f>
        <v>0</v>
      </c>
      <c r="H11488">
        <f>'12월'!E511</f>
        <v>0</v>
      </c>
      <c r="I11488">
        <f>'12월'!F511</f>
        <v>0</v>
      </c>
      <c r="J11488">
        <f>'12월'!G511</f>
        <v>0</v>
      </c>
      <c r="K11488">
        <f>'12월'!H511</f>
        <v>0</v>
      </c>
      <c r="L11488">
        <f>'12월'!I511</f>
        <v>0</v>
      </c>
      <c r="M11488">
        <f>'12월'!J511</f>
        <v>0</v>
      </c>
      <c r="N11488">
        <f>'12월'!K511</f>
        <v>0</v>
      </c>
      <c r="O11488">
        <f>'12월'!L511</f>
        <v>0</v>
      </c>
      <c r="P11488" t="str">
        <f>IF(AND(검색!$C$4&lt;&gt;"",E11488&lt;&gt;"",ISNUMBER(SEARCH(검색!$C$4,E11488)),OR(D11488&lt;&gt;"",F11488&lt;&gt;"",G11488&lt;&gt;"",H11488&lt;&gt;"")),COUNT(P$1:P11487)+1,"")</f>
        <v/>
      </c>
    </row>
    <row r="11489" spans="1:16" x14ac:dyDescent="0.3">
      <c r="A11489">
        <v>11488</v>
      </c>
      <c r="B11489" t="s">
        <v>1417</v>
      </c>
      <c r="C11489">
        <v>512</v>
      </c>
      <c r="D11489">
        <f>'12월'!B512</f>
        <v>0</v>
      </c>
      <c r="E11489">
        <f t="shared" si="179"/>
        <v>0</v>
      </c>
      <c r="F11489">
        <f>'12월'!C512</f>
        <v>0</v>
      </c>
      <c r="G11489">
        <f>'12월'!D512</f>
        <v>0</v>
      </c>
      <c r="H11489">
        <f>'12월'!E512</f>
        <v>0</v>
      </c>
      <c r="I11489">
        <f>'12월'!F512</f>
        <v>0</v>
      </c>
      <c r="J11489">
        <f>'12월'!G512</f>
        <v>0</v>
      </c>
      <c r="K11489">
        <f>'12월'!H512</f>
        <v>0</v>
      </c>
      <c r="L11489">
        <f>'12월'!I512</f>
        <v>0</v>
      </c>
      <c r="M11489">
        <f>'12월'!J512</f>
        <v>0</v>
      </c>
      <c r="N11489">
        <f>'12월'!K512</f>
        <v>0</v>
      </c>
      <c r="O11489">
        <f>'12월'!L512</f>
        <v>0</v>
      </c>
      <c r="P11489" t="str">
        <f>IF(AND(검색!$C$4&lt;&gt;"",E11489&lt;&gt;"",ISNUMBER(SEARCH(검색!$C$4,E11489)),OR(D11489&lt;&gt;"",F11489&lt;&gt;"",G11489&lt;&gt;"",H11489&lt;&gt;"")),COUNT(P$1:P11488)+1,"")</f>
        <v/>
      </c>
    </row>
    <row r="11490" spans="1:16" x14ac:dyDescent="0.3">
      <c r="A11490">
        <v>11489</v>
      </c>
      <c r="B11490" t="s">
        <v>1417</v>
      </c>
      <c r="C11490">
        <v>513</v>
      </c>
      <c r="D11490">
        <f>'12월'!B513</f>
        <v>0</v>
      </c>
      <c r="E11490">
        <f t="shared" si="179"/>
        <v>0</v>
      </c>
      <c r="F11490">
        <f>'12월'!C513</f>
        <v>0</v>
      </c>
      <c r="G11490">
        <f>'12월'!D513</f>
        <v>0</v>
      </c>
      <c r="H11490">
        <f>'12월'!E513</f>
        <v>0</v>
      </c>
      <c r="I11490">
        <f>'12월'!F513</f>
        <v>0</v>
      </c>
      <c r="J11490">
        <f>'12월'!G513</f>
        <v>0</v>
      </c>
      <c r="K11490">
        <f>'12월'!H513</f>
        <v>0</v>
      </c>
      <c r="L11490">
        <f>'12월'!I513</f>
        <v>0</v>
      </c>
      <c r="M11490">
        <f>'12월'!J513</f>
        <v>0</v>
      </c>
      <c r="N11490">
        <f>'12월'!K513</f>
        <v>0</v>
      </c>
      <c r="O11490">
        <f>'12월'!L513</f>
        <v>0</v>
      </c>
      <c r="P11490" t="str">
        <f>IF(AND(검색!$C$4&lt;&gt;"",E11490&lt;&gt;"",ISNUMBER(SEARCH(검색!$C$4,E11490)),OR(D11490&lt;&gt;"",F11490&lt;&gt;"",G11490&lt;&gt;"",H11490&lt;&gt;"")),COUNT(P$1:P11489)+1,"")</f>
        <v/>
      </c>
    </row>
    <row r="11491" spans="1:16" x14ac:dyDescent="0.3">
      <c r="A11491">
        <v>11490</v>
      </c>
      <c r="B11491" t="s">
        <v>1417</v>
      </c>
      <c r="C11491">
        <v>514</v>
      </c>
      <c r="D11491">
        <f>'12월'!B514</f>
        <v>0</v>
      </c>
      <c r="E11491">
        <f t="shared" si="179"/>
        <v>0</v>
      </c>
      <c r="F11491">
        <f>'12월'!C514</f>
        <v>0</v>
      </c>
      <c r="G11491">
        <f>'12월'!D514</f>
        <v>0</v>
      </c>
      <c r="H11491">
        <f>'12월'!E514</f>
        <v>0</v>
      </c>
      <c r="I11491">
        <f>'12월'!F514</f>
        <v>0</v>
      </c>
      <c r="J11491">
        <f>'12월'!G514</f>
        <v>0</v>
      </c>
      <c r="K11491">
        <f>'12월'!H514</f>
        <v>0</v>
      </c>
      <c r="L11491">
        <f>'12월'!I514</f>
        <v>0</v>
      </c>
      <c r="M11491">
        <f>'12월'!J514</f>
        <v>0</v>
      </c>
      <c r="N11491">
        <f>'12월'!K514</f>
        <v>0</v>
      </c>
      <c r="O11491">
        <f>'12월'!L514</f>
        <v>0</v>
      </c>
      <c r="P11491" t="str">
        <f>IF(AND(검색!$C$4&lt;&gt;"",E11491&lt;&gt;"",ISNUMBER(SEARCH(검색!$C$4,E11491)),OR(D11491&lt;&gt;"",F11491&lt;&gt;"",G11491&lt;&gt;"",H11491&lt;&gt;"")),COUNT(P$1:P11490)+1,"")</f>
        <v/>
      </c>
    </row>
    <row r="11492" spans="1:16" x14ac:dyDescent="0.3">
      <c r="A11492">
        <v>11491</v>
      </c>
      <c r="B11492" t="s">
        <v>1417</v>
      </c>
      <c r="C11492">
        <v>515</v>
      </c>
      <c r="D11492">
        <f>'12월'!B515</f>
        <v>0</v>
      </c>
      <c r="E11492">
        <f t="shared" si="179"/>
        <v>0</v>
      </c>
      <c r="F11492">
        <f>'12월'!C515</f>
        <v>0</v>
      </c>
      <c r="G11492">
        <f>'12월'!D515</f>
        <v>0</v>
      </c>
      <c r="H11492">
        <f>'12월'!E515</f>
        <v>0</v>
      </c>
      <c r="I11492">
        <f>'12월'!F515</f>
        <v>0</v>
      </c>
      <c r="J11492">
        <f>'12월'!G515</f>
        <v>0</v>
      </c>
      <c r="K11492">
        <f>'12월'!H515</f>
        <v>0</v>
      </c>
      <c r="L11492">
        <f>'12월'!I515</f>
        <v>0</v>
      </c>
      <c r="M11492">
        <f>'12월'!J515</f>
        <v>0</v>
      </c>
      <c r="N11492">
        <f>'12월'!K515</f>
        <v>0</v>
      </c>
      <c r="O11492">
        <f>'12월'!L515</f>
        <v>0</v>
      </c>
      <c r="P11492" t="str">
        <f>IF(AND(검색!$C$4&lt;&gt;"",E11492&lt;&gt;"",ISNUMBER(SEARCH(검색!$C$4,E11492)),OR(D11492&lt;&gt;"",F11492&lt;&gt;"",G11492&lt;&gt;"",H11492&lt;&gt;"")),COUNT(P$1:P11491)+1,"")</f>
        <v/>
      </c>
    </row>
    <row r="11493" spans="1:16" x14ac:dyDescent="0.3">
      <c r="A11493">
        <v>11492</v>
      </c>
      <c r="B11493" t="s">
        <v>1417</v>
      </c>
      <c r="C11493">
        <v>516</v>
      </c>
      <c r="D11493">
        <f>'12월'!B516</f>
        <v>0</v>
      </c>
      <c r="E11493">
        <f t="shared" si="179"/>
        <v>0</v>
      </c>
      <c r="F11493">
        <f>'12월'!C516</f>
        <v>0</v>
      </c>
      <c r="G11493">
        <f>'12월'!D516</f>
        <v>0</v>
      </c>
      <c r="H11493">
        <f>'12월'!E516</f>
        <v>0</v>
      </c>
      <c r="I11493">
        <f>'12월'!F516</f>
        <v>0</v>
      </c>
      <c r="J11493">
        <f>'12월'!G516</f>
        <v>0</v>
      </c>
      <c r="K11493">
        <f>'12월'!H516</f>
        <v>0</v>
      </c>
      <c r="L11493">
        <f>'12월'!I516</f>
        <v>0</v>
      </c>
      <c r="M11493">
        <f>'12월'!J516</f>
        <v>0</v>
      </c>
      <c r="N11493">
        <f>'12월'!K516</f>
        <v>0</v>
      </c>
      <c r="O11493">
        <f>'12월'!L516</f>
        <v>0</v>
      </c>
      <c r="P11493" t="str">
        <f>IF(AND(검색!$C$4&lt;&gt;"",E11493&lt;&gt;"",ISNUMBER(SEARCH(검색!$C$4,E11493)),OR(D11493&lt;&gt;"",F11493&lt;&gt;"",G11493&lt;&gt;"",H11493&lt;&gt;"")),COUNT(P$1:P11492)+1,"")</f>
        <v/>
      </c>
    </row>
    <row r="11494" spans="1:16" x14ac:dyDescent="0.3">
      <c r="A11494">
        <v>11493</v>
      </c>
      <c r="B11494" t="s">
        <v>1417</v>
      </c>
      <c r="C11494">
        <v>517</v>
      </c>
      <c r="D11494">
        <f>'12월'!B517</f>
        <v>0</v>
      </c>
      <c r="E11494">
        <f t="shared" si="179"/>
        <v>0</v>
      </c>
      <c r="F11494">
        <f>'12월'!C517</f>
        <v>0</v>
      </c>
      <c r="G11494">
        <f>'12월'!D517</f>
        <v>0</v>
      </c>
      <c r="H11494">
        <f>'12월'!E517</f>
        <v>0</v>
      </c>
      <c r="I11494">
        <f>'12월'!F517</f>
        <v>0</v>
      </c>
      <c r="J11494">
        <f>'12월'!G517</f>
        <v>0</v>
      </c>
      <c r="K11494">
        <f>'12월'!H517</f>
        <v>0</v>
      </c>
      <c r="L11494">
        <f>'12월'!I517</f>
        <v>0</v>
      </c>
      <c r="M11494">
        <f>'12월'!J517</f>
        <v>0</v>
      </c>
      <c r="N11494">
        <f>'12월'!K517</f>
        <v>0</v>
      </c>
      <c r="O11494">
        <f>'12월'!L517</f>
        <v>0</v>
      </c>
      <c r="P11494" t="str">
        <f>IF(AND(검색!$C$4&lt;&gt;"",E11494&lt;&gt;"",ISNUMBER(SEARCH(검색!$C$4,E11494)),OR(D11494&lt;&gt;"",F11494&lt;&gt;"",G11494&lt;&gt;"",H11494&lt;&gt;"")),COUNT(P$1:P11493)+1,"")</f>
        <v/>
      </c>
    </row>
    <row r="11495" spans="1:16" x14ac:dyDescent="0.3">
      <c r="A11495">
        <v>11494</v>
      </c>
      <c r="B11495" t="s">
        <v>1417</v>
      </c>
      <c r="C11495">
        <v>518</v>
      </c>
      <c r="D11495">
        <f>'12월'!B518</f>
        <v>0</v>
      </c>
      <c r="E11495">
        <f t="shared" si="179"/>
        <v>0</v>
      </c>
      <c r="F11495">
        <f>'12월'!C518</f>
        <v>0</v>
      </c>
      <c r="G11495">
        <f>'12월'!D518</f>
        <v>0</v>
      </c>
      <c r="H11495">
        <f>'12월'!E518</f>
        <v>0</v>
      </c>
      <c r="I11495">
        <f>'12월'!F518</f>
        <v>0</v>
      </c>
      <c r="J11495">
        <f>'12월'!G518</f>
        <v>0</v>
      </c>
      <c r="K11495">
        <f>'12월'!H518</f>
        <v>0</v>
      </c>
      <c r="L11495">
        <f>'12월'!I518</f>
        <v>0</v>
      </c>
      <c r="M11495">
        <f>'12월'!J518</f>
        <v>0</v>
      </c>
      <c r="N11495">
        <f>'12월'!K518</f>
        <v>0</v>
      </c>
      <c r="O11495">
        <f>'12월'!L518</f>
        <v>0</v>
      </c>
      <c r="P11495" t="str">
        <f>IF(AND(검색!$C$4&lt;&gt;"",E11495&lt;&gt;"",ISNUMBER(SEARCH(검색!$C$4,E11495)),OR(D11495&lt;&gt;"",F11495&lt;&gt;"",G11495&lt;&gt;"",H11495&lt;&gt;"")),COUNT(P$1:P11494)+1,"")</f>
        <v/>
      </c>
    </row>
    <row r="11496" spans="1:16" x14ac:dyDescent="0.3">
      <c r="A11496">
        <v>11495</v>
      </c>
      <c r="B11496" t="s">
        <v>1417</v>
      </c>
      <c r="C11496">
        <v>519</v>
      </c>
      <c r="D11496">
        <f>'12월'!B519</f>
        <v>0</v>
      </c>
      <c r="E11496">
        <f t="shared" si="179"/>
        <v>0</v>
      </c>
      <c r="F11496">
        <f>'12월'!C519</f>
        <v>0</v>
      </c>
      <c r="G11496">
        <f>'12월'!D519</f>
        <v>0</v>
      </c>
      <c r="H11496">
        <f>'12월'!E519</f>
        <v>0</v>
      </c>
      <c r="I11496">
        <f>'12월'!F519</f>
        <v>0</v>
      </c>
      <c r="J11496">
        <f>'12월'!G519</f>
        <v>0</v>
      </c>
      <c r="K11496">
        <f>'12월'!H519</f>
        <v>0</v>
      </c>
      <c r="L11496">
        <f>'12월'!I519</f>
        <v>0</v>
      </c>
      <c r="M11496">
        <f>'12월'!J519</f>
        <v>0</v>
      </c>
      <c r="N11496">
        <f>'12월'!K519</f>
        <v>0</v>
      </c>
      <c r="O11496">
        <f>'12월'!L519</f>
        <v>0</v>
      </c>
      <c r="P11496" t="str">
        <f>IF(AND(검색!$C$4&lt;&gt;"",E11496&lt;&gt;"",ISNUMBER(SEARCH(검색!$C$4,E11496)),OR(D11496&lt;&gt;"",F11496&lt;&gt;"",G11496&lt;&gt;"",H11496&lt;&gt;"")),COUNT(P$1:P11495)+1,"")</f>
        <v/>
      </c>
    </row>
    <row r="11497" spans="1:16" x14ac:dyDescent="0.3">
      <c r="A11497">
        <v>11496</v>
      </c>
      <c r="B11497" t="s">
        <v>1417</v>
      </c>
      <c r="C11497">
        <v>520</v>
      </c>
      <c r="D11497">
        <f>'12월'!B520</f>
        <v>0</v>
      </c>
      <c r="E11497">
        <f t="shared" si="179"/>
        <v>0</v>
      </c>
      <c r="F11497">
        <f>'12월'!C520</f>
        <v>0</v>
      </c>
      <c r="G11497">
        <f>'12월'!D520</f>
        <v>0</v>
      </c>
      <c r="H11497">
        <f>'12월'!E520</f>
        <v>0</v>
      </c>
      <c r="I11497">
        <f>'12월'!F520</f>
        <v>0</v>
      </c>
      <c r="J11497">
        <f>'12월'!G520</f>
        <v>0</v>
      </c>
      <c r="K11497">
        <f>'12월'!H520</f>
        <v>0</v>
      </c>
      <c r="L11497">
        <f>'12월'!I520</f>
        <v>0</v>
      </c>
      <c r="M11497">
        <f>'12월'!J520</f>
        <v>0</v>
      </c>
      <c r="N11497">
        <f>'12월'!K520</f>
        <v>0</v>
      </c>
      <c r="O11497">
        <f>'12월'!L520</f>
        <v>0</v>
      </c>
      <c r="P11497" t="str">
        <f>IF(AND(검색!$C$4&lt;&gt;"",E11497&lt;&gt;"",ISNUMBER(SEARCH(검색!$C$4,E11497)),OR(D11497&lt;&gt;"",F11497&lt;&gt;"",G11497&lt;&gt;"",H11497&lt;&gt;"")),COUNT(P$1:P11496)+1,"")</f>
        <v/>
      </c>
    </row>
    <row r="11498" spans="1:16" x14ac:dyDescent="0.3">
      <c r="A11498">
        <v>11497</v>
      </c>
      <c r="B11498" t="s">
        <v>1417</v>
      </c>
      <c r="C11498">
        <v>521</v>
      </c>
      <c r="D11498">
        <f>'12월'!B521</f>
        <v>0</v>
      </c>
      <c r="E11498">
        <f t="shared" si="179"/>
        <v>0</v>
      </c>
      <c r="F11498">
        <f>'12월'!C521</f>
        <v>0</v>
      </c>
      <c r="G11498">
        <f>'12월'!D521</f>
        <v>0</v>
      </c>
      <c r="H11498">
        <f>'12월'!E521</f>
        <v>0</v>
      </c>
      <c r="I11498">
        <f>'12월'!F521</f>
        <v>0</v>
      </c>
      <c r="J11498">
        <f>'12월'!G521</f>
        <v>0</v>
      </c>
      <c r="K11498">
        <f>'12월'!H521</f>
        <v>0</v>
      </c>
      <c r="L11498">
        <f>'12월'!I521</f>
        <v>0</v>
      </c>
      <c r="M11498">
        <f>'12월'!J521</f>
        <v>0</v>
      </c>
      <c r="N11498">
        <f>'12월'!K521</f>
        <v>0</v>
      </c>
      <c r="O11498">
        <f>'12월'!L521</f>
        <v>0</v>
      </c>
      <c r="P11498" t="str">
        <f>IF(AND(검색!$C$4&lt;&gt;"",E11498&lt;&gt;"",ISNUMBER(SEARCH(검색!$C$4,E11498)),OR(D11498&lt;&gt;"",F11498&lt;&gt;"",G11498&lt;&gt;"",H11498&lt;&gt;"")),COUNT(P$1:P11497)+1,"")</f>
        <v/>
      </c>
    </row>
    <row r="11499" spans="1:16" x14ac:dyDescent="0.3">
      <c r="A11499">
        <v>11498</v>
      </c>
      <c r="B11499" t="s">
        <v>1417</v>
      </c>
      <c r="C11499">
        <v>522</v>
      </c>
      <c r="D11499">
        <f>'12월'!B522</f>
        <v>0</v>
      </c>
      <c r="E11499">
        <f t="shared" si="179"/>
        <v>0</v>
      </c>
      <c r="F11499">
        <f>'12월'!C522</f>
        <v>0</v>
      </c>
      <c r="G11499">
        <f>'12월'!D522</f>
        <v>0</v>
      </c>
      <c r="H11499">
        <f>'12월'!E522</f>
        <v>0</v>
      </c>
      <c r="I11499">
        <f>'12월'!F522</f>
        <v>0</v>
      </c>
      <c r="J11499">
        <f>'12월'!G522</f>
        <v>0</v>
      </c>
      <c r="K11499">
        <f>'12월'!H522</f>
        <v>0</v>
      </c>
      <c r="L11499">
        <f>'12월'!I522</f>
        <v>0</v>
      </c>
      <c r="M11499">
        <f>'12월'!J522</f>
        <v>0</v>
      </c>
      <c r="N11499">
        <f>'12월'!K522</f>
        <v>0</v>
      </c>
      <c r="O11499">
        <f>'12월'!L522</f>
        <v>0</v>
      </c>
      <c r="P11499" t="str">
        <f>IF(AND(검색!$C$4&lt;&gt;"",E11499&lt;&gt;"",ISNUMBER(SEARCH(검색!$C$4,E11499)),OR(D11499&lt;&gt;"",F11499&lt;&gt;"",G11499&lt;&gt;"",H11499&lt;&gt;"")),COUNT(P$1:P11498)+1,"")</f>
        <v/>
      </c>
    </row>
    <row r="11500" spans="1:16" x14ac:dyDescent="0.3">
      <c r="A11500">
        <v>11499</v>
      </c>
      <c r="B11500" t="s">
        <v>1417</v>
      </c>
      <c r="C11500">
        <v>523</v>
      </c>
      <c r="D11500">
        <f>'12월'!B523</f>
        <v>0</v>
      </c>
      <c r="E11500">
        <f t="shared" si="179"/>
        <v>0</v>
      </c>
      <c r="F11500">
        <f>'12월'!C523</f>
        <v>0</v>
      </c>
      <c r="G11500">
        <f>'12월'!D523</f>
        <v>0</v>
      </c>
      <c r="H11500">
        <f>'12월'!E523</f>
        <v>0</v>
      </c>
      <c r="I11500">
        <f>'12월'!F523</f>
        <v>0</v>
      </c>
      <c r="J11500">
        <f>'12월'!G523</f>
        <v>0</v>
      </c>
      <c r="K11500">
        <f>'12월'!H523</f>
        <v>0</v>
      </c>
      <c r="L11500">
        <f>'12월'!I523</f>
        <v>0</v>
      </c>
      <c r="M11500">
        <f>'12월'!J523</f>
        <v>0</v>
      </c>
      <c r="N11500">
        <f>'12월'!K523</f>
        <v>0</v>
      </c>
      <c r="O11500">
        <f>'12월'!L523</f>
        <v>0</v>
      </c>
      <c r="P11500" t="str">
        <f>IF(AND(검색!$C$4&lt;&gt;"",E11500&lt;&gt;"",ISNUMBER(SEARCH(검색!$C$4,E11500)),OR(D11500&lt;&gt;"",F11500&lt;&gt;"",G11500&lt;&gt;"",H11500&lt;&gt;"")),COUNT(P$1:P11499)+1,"")</f>
        <v/>
      </c>
    </row>
    <row r="11501" spans="1:16" x14ac:dyDescent="0.3">
      <c r="A11501">
        <v>11500</v>
      </c>
      <c r="B11501" t="s">
        <v>1417</v>
      </c>
      <c r="C11501">
        <v>524</v>
      </c>
      <c r="D11501">
        <f>'12월'!B524</f>
        <v>0</v>
      </c>
      <c r="E11501">
        <f t="shared" si="179"/>
        <v>0</v>
      </c>
      <c r="F11501">
        <f>'12월'!C524</f>
        <v>0</v>
      </c>
      <c r="G11501">
        <f>'12월'!D524</f>
        <v>0</v>
      </c>
      <c r="H11501">
        <f>'12월'!E524</f>
        <v>0</v>
      </c>
      <c r="I11501">
        <f>'12월'!F524</f>
        <v>0</v>
      </c>
      <c r="J11501">
        <f>'12월'!G524</f>
        <v>0</v>
      </c>
      <c r="K11501">
        <f>'12월'!H524</f>
        <v>0</v>
      </c>
      <c r="L11501">
        <f>'12월'!I524</f>
        <v>0</v>
      </c>
      <c r="M11501">
        <f>'12월'!J524</f>
        <v>0</v>
      </c>
      <c r="N11501">
        <f>'12월'!K524</f>
        <v>0</v>
      </c>
      <c r="O11501">
        <f>'12월'!L524</f>
        <v>0</v>
      </c>
      <c r="P11501" t="str">
        <f>IF(AND(검색!$C$4&lt;&gt;"",E11501&lt;&gt;"",ISNUMBER(SEARCH(검색!$C$4,E11501)),OR(D11501&lt;&gt;"",F11501&lt;&gt;"",G11501&lt;&gt;"",H11501&lt;&gt;"")),COUNT(P$1:P11500)+1,"")</f>
        <v/>
      </c>
    </row>
    <row r="11502" spans="1:16" x14ac:dyDescent="0.3">
      <c r="A11502">
        <v>11501</v>
      </c>
      <c r="B11502" t="s">
        <v>1417</v>
      </c>
      <c r="C11502">
        <v>525</v>
      </c>
      <c r="D11502">
        <f>'12월'!B525</f>
        <v>0</v>
      </c>
      <c r="E11502">
        <f t="shared" si="179"/>
        <v>0</v>
      </c>
      <c r="F11502">
        <f>'12월'!C525</f>
        <v>0</v>
      </c>
      <c r="G11502">
        <f>'12월'!D525</f>
        <v>0</v>
      </c>
      <c r="H11502">
        <f>'12월'!E525</f>
        <v>0</v>
      </c>
      <c r="I11502">
        <f>'12월'!F525</f>
        <v>0</v>
      </c>
      <c r="J11502">
        <f>'12월'!G525</f>
        <v>0</v>
      </c>
      <c r="K11502">
        <f>'12월'!H525</f>
        <v>0</v>
      </c>
      <c r="L11502">
        <f>'12월'!I525</f>
        <v>0</v>
      </c>
      <c r="M11502">
        <f>'12월'!J525</f>
        <v>0</v>
      </c>
      <c r="N11502">
        <f>'12월'!K525</f>
        <v>0</v>
      </c>
      <c r="O11502">
        <f>'12월'!L525</f>
        <v>0</v>
      </c>
      <c r="P11502" t="str">
        <f>IF(AND(검색!$C$4&lt;&gt;"",E11502&lt;&gt;"",ISNUMBER(SEARCH(검색!$C$4,E11502)),OR(D11502&lt;&gt;"",F11502&lt;&gt;"",G11502&lt;&gt;"",H11502&lt;&gt;"")),COUNT(P$1:P11501)+1,"")</f>
        <v/>
      </c>
    </row>
    <row r="11503" spans="1:16" x14ac:dyDescent="0.3">
      <c r="A11503">
        <v>11502</v>
      </c>
      <c r="B11503" t="s">
        <v>1417</v>
      </c>
      <c r="C11503">
        <v>526</v>
      </c>
      <c r="D11503">
        <f>'12월'!B526</f>
        <v>0</v>
      </c>
      <c r="E11503">
        <f t="shared" si="179"/>
        <v>0</v>
      </c>
      <c r="F11503">
        <f>'12월'!C526</f>
        <v>0</v>
      </c>
      <c r="G11503">
        <f>'12월'!D526</f>
        <v>0</v>
      </c>
      <c r="H11503">
        <f>'12월'!E526</f>
        <v>0</v>
      </c>
      <c r="I11503">
        <f>'12월'!F526</f>
        <v>0</v>
      </c>
      <c r="J11503">
        <f>'12월'!G526</f>
        <v>0</v>
      </c>
      <c r="K11503">
        <f>'12월'!H526</f>
        <v>0</v>
      </c>
      <c r="L11503">
        <f>'12월'!I526</f>
        <v>0</v>
      </c>
      <c r="M11503">
        <f>'12월'!J526</f>
        <v>0</v>
      </c>
      <c r="N11503">
        <f>'12월'!K526</f>
        <v>0</v>
      </c>
      <c r="O11503">
        <f>'12월'!L526</f>
        <v>0</v>
      </c>
      <c r="P11503" t="str">
        <f>IF(AND(검색!$C$4&lt;&gt;"",E11503&lt;&gt;"",ISNUMBER(SEARCH(검색!$C$4,E11503)),OR(D11503&lt;&gt;"",F11503&lt;&gt;"",G11503&lt;&gt;"",H11503&lt;&gt;"")),COUNT(P$1:P11502)+1,"")</f>
        <v/>
      </c>
    </row>
    <row r="11504" spans="1:16" x14ac:dyDescent="0.3">
      <c r="A11504">
        <v>11503</v>
      </c>
      <c r="B11504" t="s">
        <v>1417</v>
      </c>
      <c r="C11504">
        <v>527</v>
      </c>
      <c r="D11504">
        <f>'12월'!B527</f>
        <v>0</v>
      </c>
      <c r="E11504">
        <f t="shared" si="179"/>
        <v>0</v>
      </c>
      <c r="F11504">
        <f>'12월'!C527</f>
        <v>0</v>
      </c>
      <c r="G11504">
        <f>'12월'!D527</f>
        <v>0</v>
      </c>
      <c r="H11504">
        <f>'12월'!E527</f>
        <v>0</v>
      </c>
      <c r="I11504">
        <f>'12월'!F527</f>
        <v>0</v>
      </c>
      <c r="J11504">
        <f>'12월'!G527</f>
        <v>0</v>
      </c>
      <c r="K11504">
        <f>'12월'!H527</f>
        <v>0</v>
      </c>
      <c r="L11504">
        <f>'12월'!I527</f>
        <v>0</v>
      </c>
      <c r="M11504">
        <f>'12월'!J527</f>
        <v>0</v>
      </c>
      <c r="N11504">
        <f>'12월'!K527</f>
        <v>0</v>
      </c>
      <c r="O11504">
        <f>'12월'!L527</f>
        <v>0</v>
      </c>
      <c r="P11504" t="str">
        <f>IF(AND(검색!$C$4&lt;&gt;"",E11504&lt;&gt;"",ISNUMBER(SEARCH(검색!$C$4,E11504)),OR(D11504&lt;&gt;"",F11504&lt;&gt;"",G11504&lt;&gt;"",H11504&lt;&gt;"")),COUNT(P$1:P11503)+1,"")</f>
        <v/>
      </c>
    </row>
    <row r="11505" spans="1:16" x14ac:dyDescent="0.3">
      <c r="A11505">
        <v>11504</v>
      </c>
      <c r="B11505" t="s">
        <v>1417</v>
      </c>
      <c r="C11505">
        <v>528</v>
      </c>
      <c r="D11505">
        <f>'12월'!B528</f>
        <v>0</v>
      </c>
      <c r="E11505">
        <f t="shared" si="179"/>
        <v>0</v>
      </c>
      <c r="F11505">
        <f>'12월'!C528</f>
        <v>0</v>
      </c>
      <c r="G11505">
        <f>'12월'!D528</f>
        <v>0</v>
      </c>
      <c r="H11505">
        <f>'12월'!E528</f>
        <v>0</v>
      </c>
      <c r="I11505">
        <f>'12월'!F528</f>
        <v>0</v>
      </c>
      <c r="J11505">
        <f>'12월'!G528</f>
        <v>0</v>
      </c>
      <c r="K11505">
        <f>'12월'!H528</f>
        <v>0</v>
      </c>
      <c r="L11505">
        <f>'12월'!I528</f>
        <v>0</v>
      </c>
      <c r="M11505">
        <f>'12월'!J528</f>
        <v>0</v>
      </c>
      <c r="N11505">
        <f>'12월'!K528</f>
        <v>0</v>
      </c>
      <c r="O11505">
        <f>'12월'!L528</f>
        <v>0</v>
      </c>
      <c r="P11505" t="str">
        <f>IF(AND(검색!$C$4&lt;&gt;"",E11505&lt;&gt;"",ISNUMBER(SEARCH(검색!$C$4,E11505)),OR(D11505&lt;&gt;"",F11505&lt;&gt;"",G11505&lt;&gt;"",H11505&lt;&gt;"")),COUNT(P$1:P11504)+1,"")</f>
        <v/>
      </c>
    </row>
    <row r="11506" spans="1:16" x14ac:dyDescent="0.3">
      <c r="A11506">
        <v>11505</v>
      </c>
      <c r="B11506" t="s">
        <v>1417</v>
      </c>
      <c r="C11506">
        <v>529</v>
      </c>
      <c r="D11506">
        <f>'12월'!B529</f>
        <v>0</v>
      </c>
      <c r="E11506">
        <f t="shared" si="179"/>
        <v>0</v>
      </c>
      <c r="F11506">
        <f>'12월'!C529</f>
        <v>0</v>
      </c>
      <c r="G11506">
        <f>'12월'!D529</f>
        <v>0</v>
      </c>
      <c r="H11506">
        <f>'12월'!E529</f>
        <v>0</v>
      </c>
      <c r="I11506">
        <f>'12월'!F529</f>
        <v>0</v>
      </c>
      <c r="J11506">
        <f>'12월'!G529</f>
        <v>0</v>
      </c>
      <c r="K11506">
        <f>'12월'!H529</f>
        <v>0</v>
      </c>
      <c r="L11506">
        <f>'12월'!I529</f>
        <v>0</v>
      </c>
      <c r="M11506">
        <f>'12월'!J529</f>
        <v>0</v>
      </c>
      <c r="N11506">
        <f>'12월'!K529</f>
        <v>0</v>
      </c>
      <c r="O11506">
        <f>'12월'!L529</f>
        <v>0</v>
      </c>
      <c r="P11506" t="str">
        <f>IF(AND(검색!$C$4&lt;&gt;"",E11506&lt;&gt;"",ISNUMBER(SEARCH(검색!$C$4,E11506)),OR(D11506&lt;&gt;"",F11506&lt;&gt;"",G11506&lt;&gt;"",H11506&lt;&gt;"")),COUNT(P$1:P11505)+1,"")</f>
        <v/>
      </c>
    </row>
    <row r="11507" spans="1:16" x14ac:dyDescent="0.3">
      <c r="A11507">
        <v>11506</v>
      </c>
      <c r="B11507" t="s">
        <v>1417</v>
      </c>
      <c r="C11507">
        <v>530</v>
      </c>
      <c r="D11507">
        <f>'12월'!B530</f>
        <v>0</v>
      </c>
      <c r="E11507">
        <f t="shared" si="179"/>
        <v>0</v>
      </c>
      <c r="F11507">
        <f>'12월'!C530</f>
        <v>0</v>
      </c>
      <c r="G11507">
        <f>'12월'!D530</f>
        <v>0</v>
      </c>
      <c r="H11507">
        <f>'12월'!E530</f>
        <v>0</v>
      </c>
      <c r="I11507">
        <f>'12월'!F530</f>
        <v>0</v>
      </c>
      <c r="J11507">
        <f>'12월'!G530</f>
        <v>0</v>
      </c>
      <c r="K11507">
        <f>'12월'!H530</f>
        <v>0</v>
      </c>
      <c r="L11507">
        <f>'12월'!I530</f>
        <v>0</v>
      </c>
      <c r="M11507">
        <f>'12월'!J530</f>
        <v>0</v>
      </c>
      <c r="N11507">
        <f>'12월'!K530</f>
        <v>0</v>
      </c>
      <c r="O11507">
        <f>'12월'!L530</f>
        <v>0</v>
      </c>
      <c r="P11507" t="str">
        <f>IF(AND(검색!$C$4&lt;&gt;"",E11507&lt;&gt;"",ISNUMBER(SEARCH(검색!$C$4,E11507)),OR(D11507&lt;&gt;"",F11507&lt;&gt;"",G11507&lt;&gt;"",H11507&lt;&gt;"")),COUNT(P$1:P11506)+1,"")</f>
        <v/>
      </c>
    </row>
    <row r="11508" spans="1:16" x14ac:dyDescent="0.3">
      <c r="A11508">
        <v>11507</v>
      </c>
      <c r="B11508" t="s">
        <v>1417</v>
      </c>
      <c r="C11508">
        <v>531</v>
      </c>
      <c r="D11508">
        <f>'12월'!B531</f>
        <v>0</v>
      </c>
      <c r="E11508">
        <f t="shared" si="179"/>
        <v>0</v>
      </c>
      <c r="F11508">
        <f>'12월'!C531</f>
        <v>0</v>
      </c>
      <c r="G11508">
        <f>'12월'!D531</f>
        <v>0</v>
      </c>
      <c r="H11508">
        <f>'12월'!E531</f>
        <v>0</v>
      </c>
      <c r="I11508">
        <f>'12월'!F531</f>
        <v>0</v>
      </c>
      <c r="J11508">
        <f>'12월'!G531</f>
        <v>0</v>
      </c>
      <c r="K11508">
        <f>'12월'!H531</f>
        <v>0</v>
      </c>
      <c r="L11508">
        <f>'12월'!I531</f>
        <v>0</v>
      </c>
      <c r="M11508">
        <f>'12월'!J531</f>
        <v>0</v>
      </c>
      <c r="N11508">
        <f>'12월'!K531</f>
        <v>0</v>
      </c>
      <c r="O11508">
        <f>'12월'!L531</f>
        <v>0</v>
      </c>
      <c r="P11508" t="str">
        <f>IF(AND(검색!$C$4&lt;&gt;"",E11508&lt;&gt;"",ISNUMBER(SEARCH(검색!$C$4,E11508)),OR(D11508&lt;&gt;"",F11508&lt;&gt;"",G11508&lt;&gt;"",H11508&lt;&gt;"")),COUNT(P$1:P11507)+1,"")</f>
        <v/>
      </c>
    </row>
    <row r="11509" spans="1:16" x14ac:dyDescent="0.3">
      <c r="A11509">
        <v>11508</v>
      </c>
      <c r="B11509" t="s">
        <v>1417</v>
      </c>
      <c r="C11509">
        <v>532</v>
      </c>
      <c r="D11509">
        <f>'12월'!B532</f>
        <v>0</v>
      </c>
      <c r="E11509">
        <f t="shared" si="179"/>
        <v>0</v>
      </c>
      <c r="F11509">
        <f>'12월'!C532</f>
        <v>0</v>
      </c>
      <c r="G11509">
        <f>'12월'!D532</f>
        <v>0</v>
      </c>
      <c r="H11509">
        <f>'12월'!E532</f>
        <v>0</v>
      </c>
      <c r="I11509">
        <f>'12월'!F532</f>
        <v>0</v>
      </c>
      <c r="J11509">
        <f>'12월'!G532</f>
        <v>0</v>
      </c>
      <c r="K11509">
        <f>'12월'!H532</f>
        <v>0</v>
      </c>
      <c r="L11509">
        <f>'12월'!I532</f>
        <v>0</v>
      </c>
      <c r="M11509">
        <f>'12월'!J532</f>
        <v>0</v>
      </c>
      <c r="N11509">
        <f>'12월'!K532</f>
        <v>0</v>
      </c>
      <c r="O11509">
        <f>'12월'!L532</f>
        <v>0</v>
      </c>
      <c r="P11509" t="str">
        <f>IF(AND(검색!$C$4&lt;&gt;"",E11509&lt;&gt;"",ISNUMBER(SEARCH(검색!$C$4,E11509)),OR(D11509&lt;&gt;"",F11509&lt;&gt;"",G11509&lt;&gt;"",H11509&lt;&gt;"")),COUNT(P$1:P11508)+1,"")</f>
        <v/>
      </c>
    </row>
    <row r="11510" spans="1:16" x14ac:dyDescent="0.3">
      <c r="A11510">
        <v>11509</v>
      </c>
      <c r="B11510" t="s">
        <v>1417</v>
      </c>
      <c r="C11510">
        <v>533</v>
      </c>
      <c r="D11510">
        <f>'12월'!B533</f>
        <v>0</v>
      </c>
      <c r="E11510">
        <f t="shared" si="179"/>
        <v>0</v>
      </c>
      <c r="F11510">
        <f>'12월'!C533</f>
        <v>0</v>
      </c>
      <c r="G11510">
        <f>'12월'!D533</f>
        <v>0</v>
      </c>
      <c r="H11510">
        <f>'12월'!E533</f>
        <v>0</v>
      </c>
      <c r="I11510">
        <f>'12월'!F533</f>
        <v>0</v>
      </c>
      <c r="J11510">
        <f>'12월'!G533</f>
        <v>0</v>
      </c>
      <c r="K11510">
        <f>'12월'!H533</f>
        <v>0</v>
      </c>
      <c r="L11510">
        <f>'12월'!I533</f>
        <v>0</v>
      </c>
      <c r="M11510">
        <f>'12월'!J533</f>
        <v>0</v>
      </c>
      <c r="N11510">
        <f>'12월'!K533</f>
        <v>0</v>
      </c>
      <c r="O11510">
        <f>'12월'!L533</f>
        <v>0</v>
      </c>
      <c r="P11510" t="str">
        <f>IF(AND(검색!$C$4&lt;&gt;"",E11510&lt;&gt;"",ISNUMBER(SEARCH(검색!$C$4,E11510)),OR(D11510&lt;&gt;"",F11510&lt;&gt;"",G11510&lt;&gt;"",H11510&lt;&gt;"")),COUNT(P$1:P11509)+1,"")</f>
        <v/>
      </c>
    </row>
    <row r="11511" spans="1:16" x14ac:dyDescent="0.3">
      <c r="A11511">
        <v>11510</v>
      </c>
      <c r="B11511" t="s">
        <v>1417</v>
      </c>
      <c r="C11511">
        <v>534</v>
      </c>
      <c r="D11511">
        <f>'12월'!B534</f>
        <v>0</v>
      </c>
      <c r="E11511">
        <f t="shared" si="179"/>
        <v>0</v>
      </c>
      <c r="F11511">
        <f>'12월'!C534</f>
        <v>0</v>
      </c>
      <c r="G11511">
        <f>'12월'!D534</f>
        <v>0</v>
      </c>
      <c r="H11511">
        <f>'12월'!E534</f>
        <v>0</v>
      </c>
      <c r="I11511">
        <f>'12월'!F534</f>
        <v>0</v>
      </c>
      <c r="J11511">
        <f>'12월'!G534</f>
        <v>0</v>
      </c>
      <c r="K11511">
        <f>'12월'!H534</f>
        <v>0</v>
      </c>
      <c r="L11511">
        <f>'12월'!I534</f>
        <v>0</v>
      </c>
      <c r="M11511">
        <f>'12월'!J534</f>
        <v>0</v>
      </c>
      <c r="N11511">
        <f>'12월'!K534</f>
        <v>0</v>
      </c>
      <c r="O11511">
        <f>'12월'!L534</f>
        <v>0</v>
      </c>
      <c r="P11511" t="str">
        <f>IF(AND(검색!$C$4&lt;&gt;"",E11511&lt;&gt;"",ISNUMBER(SEARCH(검색!$C$4,E11511)),OR(D11511&lt;&gt;"",F11511&lt;&gt;"",G11511&lt;&gt;"",H11511&lt;&gt;"")),COUNT(P$1:P11510)+1,"")</f>
        <v/>
      </c>
    </row>
    <row r="11512" spans="1:16" x14ac:dyDescent="0.3">
      <c r="A11512">
        <v>11511</v>
      </c>
      <c r="B11512" t="s">
        <v>1417</v>
      </c>
      <c r="C11512">
        <v>535</v>
      </c>
      <c r="D11512">
        <f>'12월'!B535</f>
        <v>0</v>
      </c>
      <c r="E11512">
        <f t="shared" si="179"/>
        <v>0</v>
      </c>
      <c r="F11512">
        <f>'12월'!C535</f>
        <v>0</v>
      </c>
      <c r="G11512">
        <f>'12월'!D535</f>
        <v>0</v>
      </c>
      <c r="H11512">
        <f>'12월'!E535</f>
        <v>0</v>
      </c>
      <c r="I11512">
        <f>'12월'!F535</f>
        <v>0</v>
      </c>
      <c r="J11512">
        <f>'12월'!G535</f>
        <v>0</v>
      </c>
      <c r="K11512">
        <f>'12월'!H535</f>
        <v>0</v>
      </c>
      <c r="L11512">
        <f>'12월'!I535</f>
        <v>0</v>
      </c>
      <c r="M11512">
        <f>'12월'!J535</f>
        <v>0</v>
      </c>
      <c r="N11512">
        <f>'12월'!K535</f>
        <v>0</v>
      </c>
      <c r="O11512">
        <f>'12월'!L535</f>
        <v>0</v>
      </c>
      <c r="P11512" t="str">
        <f>IF(AND(검색!$C$4&lt;&gt;"",E11512&lt;&gt;"",ISNUMBER(SEARCH(검색!$C$4,E11512)),OR(D11512&lt;&gt;"",F11512&lt;&gt;"",G11512&lt;&gt;"",H11512&lt;&gt;"")),COUNT(P$1:P11511)+1,"")</f>
        <v/>
      </c>
    </row>
    <row r="11513" spans="1:16" x14ac:dyDescent="0.3">
      <c r="A11513">
        <v>11512</v>
      </c>
      <c r="B11513" t="s">
        <v>1417</v>
      </c>
      <c r="C11513">
        <v>536</v>
      </c>
      <c r="D11513">
        <f>'12월'!B536</f>
        <v>0</v>
      </c>
      <c r="E11513">
        <f t="shared" si="179"/>
        <v>0</v>
      </c>
      <c r="F11513">
        <f>'12월'!C536</f>
        <v>0</v>
      </c>
      <c r="G11513">
        <f>'12월'!D536</f>
        <v>0</v>
      </c>
      <c r="H11513">
        <f>'12월'!E536</f>
        <v>0</v>
      </c>
      <c r="I11513">
        <f>'12월'!F536</f>
        <v>0</v>
      </c>
      <c r="J11513">
        <f>'12월'!G536</f>
        <v>0</v>
      </c>
      <c r="K11513">
        <f>'12월'!H536</f>
        <v>0</v>
      </c>
      <c r="L11513">
        <f>'12월'!I536</f>
        <v>0</v>
      </c>
      <c r="M11513">
        <f>'12월'!J536</f>
        <v>0</v>
      </c>
      <c r="N11513">
        <f>'12월'!K536</f>
        <v>0</v>
      </c>
      <c r="O11513">
        <f>'12월'!L536</f>
        <v>0</v>
      </c>
      <c r="P11513" t="str">
        <f>IF(AND(검색!$C$4&lt;&gt;"",E11513&lt;&gt;"",ISNUMBER(SEARCH(검색!$C$4,E11513)),OR(D11513&lt;&gt;"",F11513&lt;&gt;"",G11513&lt;&gt;"",H11513&lt;&gt;"")),COUNT(P$1:P11512)+1,"")</f>
        <v/>
      </c>
    </row>
    <row r="11514" spans="1:16" x14ac:dyDescent="0.3">
      <c r="A11514">
        <v>11513</v>
      </c>
      <c r="B11514" t="s">
        <v>1417</v>
      </c>
      <c r="C11514">
        <v>537</v>
      </c>
      <c r="D11514">
        <f>'12월'!B537</f>
        <v>0</v>
      </c>
      <c r="E11514">
        <f t="shared" si="179"/>
        <v>0</v>
      </c>
      <c r="F11514">
        <f>'12월'!C537</f>
        <v>0</v>
      </c>
      <c r="G11514">
        <f>'12월'!D537</f>
        <v>0</v>
      </c>
      <c r="H11514">
        <f>'12월'!E537</f>
        <v>0</v>
      </c>
      <c r="I11514">
        <f>'12월'!F537</f>
        <v>0</v>
      </c>
      <c r="J11514">
        <f>'12월'!G537</f>
        <v>0</v>
      </c>
      <c r="K11514">
        <f>'12월'!H537</f>
        <v>0</v>
      </c>
      <c r="L11514">
        <f>'12월'!I537</f>
        <v>0</v>
      </c>
      <c r="M11514">
        <f>'12월'!J537</f>
        <v>0</v>
      </c>
      <c r="N11514">
        <f>'12월'!K537</f>
        <v>0</v>
      </c>
      <c r="O11514">
        <f>'12월'!L537</f>
        <v>0</v>
      </c>
      <c r="P11514" t="str">
        <f>IF(AND(검색!$C$4&lt;&gt;"",E11514&lt;&gt;"",ISNUMBER(SEARCH(검색!$C$4,E11514)),OR(D11514&lt;&gt;"",F11514&lt;&gt;"",G11514&lt;&gt;"",H11514&lt;&gt;"")),COUNT(P$1:P11513)+1,"")</f>
        <v/>
      </c>
    </row>
    <row r="11515" spans="1:16" x14ac:dyDescent="0.3">
      <c r="A11515">
        <v>11514</v>
      </c>
      <c r="B11515" t="s">
        <v>1417</v>
      </c>
      <c r="C11515">
        <v>538</v>
      </c>
      <c r="D11515">
        <f>'12월'!B538</f>
        <v>0</v>
      </c>
      <c r="E11515">
        <f t="shared" si="179"/>
        <v>0</v>
      </c>
      <c r="F11515">
        <f>'12월'!C538</f>
        <v>0</v>
      </c>
      <c r="G11515">
        <f>'12월'!D538</f>
        <v>0</v>
      </c>
      <c r="H11515">
        <f>'12월'!E538</f>
        <v>0</v>
      </c>
      <c r="I11515">
        <f>'12월'!F538</f>
        <v>0</v>
      </c>
      <c r="J11515">
        <f>'12월'!G538</f>
        <v>0</v>
      </c>
      <c r="K11515">
        <f>'12월'!H538</f>
        <v>0</v>
      </c>
      <c r="L11515">
        <f>'12월'!I538</f>
        <v>0</v>
      </c>
      <c r="M11515">
        <f>'12월'!J538</f>
        <v>0</v>
      </c>
      <c r="N11515">
        <f>'12월'!K538</f>
        <v>0</v>
      </c>
      <c r="O11515">
        <f>'12월'!L538</f>
        <v>0</v>
      </c>
      <c r="P11515" t="str">
        <f>IF(AND(검색!$C$4&lt;&gt;"",E11515&lt;&gt;"",ISNUMBER(SEARCH(검색!$C$4,E11515)),OR(D11515&lt;&gt;"",F11515&lt;&gt;"",G11515&lt;&gt;"",H11515&lt;&gt;"")),COUNT(P$1:P11514)+1,"")</f>
        <v/>
      </c>
    </row>
    <row r="11516" spans="1:16" x14ac:dyDescent="0.3">
      <c r="A11516">
        <v>11515</v>
      </c>
      <c r="B11516" t="s">
        <v>1417</v>
      </c>
      <c r="C11516">
        <v>539</v>
      </c>
      <c r="D11516">
        <f>'12월'!B539</f>
        <v>0</v>
      </c>
      <c r="E11516">
        <f t="shared" si="179"/>
        <v>0</v>
      </c>
      <c r="F11516">
        <f>'12월'!C539</f>
        <v>0</v>
      </c>
      <c r="G11516">
        <f>'12월'!D539</f>
        <v>0</v>
      </c>
      <c r="H11516">
        <f>'12월'!E539</f>
        <v>0</v>
      </c>
      <c r="I11516">
        <f>'12월'!F539</f>
        <v>0</v>
      </c>
      <c r="J11516">
        <f>'12월'!G539</f>
        <v>0</v>
      </c>
      <c r="K11516">
        <f>'12월'!H539</f>
        <v>0</v>
      </c>
      <c r="L11516">
        <f>'12월'!I539</f>
        <v>0</v>
      </c>
      <c r="M11516">
        <f>'12월'!J539</f>
        <v>0</v>
      </c>
      <c r="N11516">
        <f>'12월'!K539</f>
        <v>0</v>
      </c>
      <c r="O11516">
        <f>'12월'!L539</f>
        <v>0</v>
      </c>
      <c r="P11516" t="str">
        <f>IF(AND(검색!$C$4&lt;&gt;"",E11516&lt;&gt;"",ISNUMBER(SEARCH(검색!$C$4,E11516)),OR(D11516&lt;&gt;"",F11516&lt;&gt;"",G11516&lt;&gt;"",H11516&lt;&gt;"")),COUNT(P$1:P11515)+1,"")</f>
        <v/>
      </c>
    </row>
    <row r="11517" spans="1:16" x14ac:dyDescent="0.3">
      <c r="A11517">
        <v>11516</v>
      </c>
      <c r="B11517" t="s">
        <v>1417</v>
      </c>
      <c r="C11517">
        <v>540</v>
      </c>
      <c r="D11517">
        <f>'12월'!B540</f>
        <v>0</v>
      </c>
      <c r="E11517">
        <f t="shared" si="179"/>
        <v>0</v>
      </c>
      <c r="F11517">
        <f>'12월'!C540</f>
        <v>0</v>
      </c>
      <c r="G11517">
        <f>'12월'!D540</f>
        <v>0</v>
      </c>
      <c r="H11517">
        <f>'12월'!E540</f>
        <v>0</v>
      </c>
      <c r="I11517">
        <f>'12월'!F540</f>
        <v>0</v>
      </c>
      <c r="J11517">
        <f>'12월'!G540</f>
        <v>0</v>
      </c>
      <c r="K11517">
        <f>'12월'!H540</f>
        <v>0</v>
      </c>
      <c r="L11517">
        <f>'12월'!I540</f>
        <v>0</v>
      </c>
      <c r="M11517">
        <f>'12월'!J540</f>
        <v>0</v>
      </c>
      <c r="N11517">
        <f>'12월'!K540</f>
        <v>0</v>
      </c>
      <c r="O11517">
        <f>'12월'!L540</f>
        <v>0</v>
      </c>
      <c r="P11517" t="str">
        <f>IF(AND(검색!$C$4&lt;&gt;"",E11517&lt;&gt;"",ISNUMBER(SEARCH(검색!$C$4,E11517)),OR(D11517&lt;&gt;"",F11517&lt;&gt;"",G11517&lt;&gt;"",H11517&lt;&gt;"")),COUNT(P$1:P11516)+1,"")</f>
        <v/>
      </c>
    </row>
    <row r="11518" spans="1:16" x14ac:dyDescent="0.3">
      <c r="A11518">
        <v>11517</v>
      </c>
      <c r="B11518" t="s">
        <v>1417</v>
      </c>
      <c r="C11518">
        <v>541</v>
      </c>
      <c r="D11518">
        <f>'12월'!B541</f>
        <v>0</v>
      </c>
      <c r="E11518">
        <f t="shared" si="179"/>
        <v>0</v>
      </c>
      <c r="F11518">
        <f>'12월'!C541</f>
        <v>0</v>
      </c>
      <c r="G11518">
        <f>'12월'!D541</f>
        <v>0</v>
      </c>
      <c r="H11518">
        <f>'12월'!E541</f>
        <v>0</v>
      </c>
      <c r="I11518">
        <f>'12월'!F541</f>
        <v>0</v>
      </c>
      <c r="J11518">
        <f>'12월'!G541</f>
        <v>0</v>
      </c>
      <c r="K11518">
        <f>'12월'!H541</f>
        <v>0</v>
      </c>
      <c r="L11518">
        <f>'12월'!I541</f>
        <v>0</v>
      </c>
      <c r="M11518">
        <f>'12월'!J541</f>
        <v>0</v>
      </c>
      <c r="N11518">
        <f>'12월'!K541</f>
        <v>0</v>
      </c>
      <c r="O11518">
        <f>'12월'!L541</f>
        <v>0</v>
      </c>
      <c r="P11518" t="str">
        <f>IF(AND(검색!$C$4&lt;&gt;"",E11518&lt;&gt;"",ISNUMBER(SEARCH(검색!$C$4,E11518)),OR(D11518&lt;&gt;"",F11518&lt;&gt;"",G11518&lt;&gt;"",H11518&lt;&gt;"")),COUNT(P$1:P11517)+1,"")</f>
        <v/>
      </c>
    </row>
    <row r="11519" spans="1:16" x14ac:dyDescent="0.3">
      <c r="A11519">
        <v>11518</v>
      </c>
      <c r="B11519" t="s">
        <v>1417</v>
      </c>
      <c r="C11519">
        <v>542</v>
      </c>
      <c r="D11519">
        <f>'12월'!B542</f>
        <v>0</v>
      </c>
      <c r="E11519">
        <f t="shared" si="179"/>
        <v>0</v>
      </c>
      <c r="F11519">
        <f>'12월'!C542</f>
        <v>0</v>
      </c>
      <c r="G11519">
        <f>'12월'!D542</f>
        <v>0</v>
      </c>
      <c r="H11519">
        <f>'12월'!E542</f>
        <v>0</v>
      </c>
      <c r="I11519">
        <f>'12월'!F542</f>
        <v>0</v>
      </c>
      <c r="J11519">
        <f>'12월'!G542</f>
        <v>0</v>
      </c>
      <c r="K11519">
        <f>'12월'!H542</f>
        <v>0</v>
      </c>
      <c r="L11519">
        <f>'12월'!I542</f>
        <v>0</v>
      </c>
      <c r="M11519">
        <f>'12월'!J542</f>
        <v>0</v>
      </c>
      <c r="N11519">
        <f>'12월'!K542</f>
        <v>0</v>
      </c>
      <c r="O11519">
        <f>'12월'!L542</f>
        <v>0</v>
      </c>
      <c r="P11519" t="str">
        <f>IF(AND(검색!$C$4&lt;&gt;"",E11519&lt;&gt;"",ISNUMBER(SEARCH(검색!$C$4,E11519)),OR(D11519&lt;&gt;"",F11519&lt;&gt;"",G11519&lt;&gt;"",H11519&lt;&gt;"")),COUNT(P$1:P11518)+1,"")</f>
        <v/>
      </c>
    </row>
    <row r="11520" spans="1:16" x14ac:dyDescent="0.3">
      <c r="A11520">
        <v>11519</v>
      </c>
      <c r="B11520" t="s">
        <v>1417</v>
      </c>
      <c r="C11520">
        <v>543</v>
      </c>
      <c r="D11520">
        <f>'12월'!B543</f>
        <v>0</v>
      </c>
      <c r="E11520">
        <f t="shared" si="179"/>
        <v>0</v>
      </c>
      <c r="F11520">
        <f>'12월'!C543</f>
        <v>0</v>
      </c>
      <c r="G11520">
        <f>'12월'!D543</f>
        <v>0</v>
      </c>
      <c r="H11520">
        <f>'12월'!E543</f>
        <v>0</v>
      </c>
      <c r="I11520">
        <f>'12월'!F543</f>
        <v>0</v>
      </c>
      <c r="J11520">
        <f>'12월'!G543</f>
        <v>0</v>
      </c>
      <c r="K11520">
        <f>'12월'!H543</f>
        <v>0</v>
      </c>
      <c r="L11520">
        <f>'12월'!I543</f>
        <v>0</v>
      </c>
      <c r="M11520">
        <f>'12월'!J543</f>
        <v>0</v>
      </c>
      <c r="N11520">
        <f>'12월'!K543</f>
        <v>0</v>
      </c>
      <c r="O11520">
        <f>'12월'!L543</f>
        <v>0</v>
      </c>
      <c r="P11520" t="str">
        <f>IF(AND(검색!$C$4&lt;&gt;"",E11520&lt;&gt;"",ISNUMBER(SEARCH(검색!$C$4,E11520)),OR(D11520&lt;&gt;"",F11520&lt;&gt;"",G11520&lt;&gt;"",H11520&lt;&gt;"")),COUNT(P$1:P11519)+1,"")</f>
        <v/>
      </c>
    </row>
    <row r="11521" spans="1:16" x14ac:dyDescent="0.3">
      <c r="A11521">
        <v>11520</v>
      </c>
      <c r="B11521" t="s">
        <v>1417</v>
      </c>
      <c r="C11521">
        <v>544</v>
      </c>
      <c r="D11521">
        <f>'12월'!B544</f>
        <v>0</v>
      </c>
      <c r="E11521">
        <f t="shared" si="179"/>
        <v>0</v>
      </c>
      <c r="F11521">
        <f>'12월'!C544</f>
        <v>0</v>
      </c>
      <c r="G11521">
        <f>'12월'!D544</f>
        <v>0</v>
      </c>
      <c r="H11521">
        <f>'12월'!E544</f>
        <v>0</v>
      </c>
      <c r="I11521">
        <f>'12월'!F544</f>
        <v>0</v>
      </c>
      <c r="J11521">
        <f>'12월'!G544</f>
        <v>0</v>
      </c>
      <c r="K11521">
        <f>'12월'!H544</f>
        <v>0</v>
      </c>
      <c r="L11521">
        <f>'12월'!I544</f>
        <v>0</v>
      </c>
      <c r="M11521">
        <f>'12월'!J544</f>
        <v>0</v>
      </c>
      <c r="N11521">
        <f>'12월'!K544</f>
        <v>0</v>
      </c>
      <c r="O11521">
        <f>'12월'!L544</f>
        <v>0</v>
      </c>
      <c r="P11521" t="str">
        <f>IF(AND(검색!$C$4&lt;&gt;"",E11521&lt;&gt;"",ISNUMBER(SEARCH(검색!$C$4,E11521)),OR(D11521&lt;&gt;"",F11521&lt;&gt;"",G11521&lt;&gt;"",H11521&lt;&gt;"")),COUNT(P$1:P11520)+1,"")</f>
        <v/>
      </c>
    </row>
    <row r="11522" spans="1:16" x14ac:dyDescent="0.3">
      <c r="A11522">
        <v>11521</v>
      </c>
      <c r="B11522" t="s">
        <v>1417</v>
      </c>
      <c r="C11522">
        <v>545</v>
      </c>
      <c r="D11522">
        <f>'12월'!B545</f>
        <v>0</v>
      </c>
      <c r="E11522">
        <f t="shared" si="179"/>
        <v>0</v>
      </c>
      <c r="F11522">
        <f>'12월'!C545</f>
        <v>0</v>
      </c>
      <c r="G11522">
        <f>'12월'!D545</f>
        <v>0</v>
      </c>
      <c r="H11522">
        <f>'12월'!E545</f>
        <v>0</v>
      </c>
      <c r="I11522">
        <f>'12월'!F545</f>
        <v>0</v>
      </c>
      <c r="J11522">
        <f>'12월'!G545</f>
        <v>0</v>
      </c>
      <c r="K11522">
        <f>'12월'!H545</f>
        <v>0</v>
      </c>
      <c r="L11522">
        <f>'12월'!I545</f>
        <v>0</v>
      </c>
      <c r="M11522">
        <f>'12월'!J545</f>
        <v>0</v>
      </c>
      <c r="N11522">
        <f>'12월'!K545</f>
        <v>0</v>
      </c>
      <c r="O11522">
        <f>'12월'!L545</f>
        <v>0</v>
      </c>
      <c r="P11522" t="str">
        <f>IF(AND(검색!$C$4&lt;&gt;"",E11522&lt;&gt;"",ISNUMBER(SEARCH(검색!$C$4,E11522)),OR(D11522&lt;&gt;"",F11522&lt;&gt;"",G11522&lt;&gt;"",H11522&lt;&gt;"")),COUNT(P$1:P11521)+1,"")</f>
        <v/>
      </c>
    </row>
    <row r="11523" spans="1:16" x14ac:dyDescent="0.3">
      <c r="A11523">
        <v>11522</v>
      </c>
      <c r="B11523" t="s">
        <v>1417</v>
      </c>
      <c r="C11523">
        <v>546</v>
      </c>
      <c r="D11523">
        <f>'12월'!B546</f>
        <v>0</v>
      </c>
      <c r="E11523">
        <f t="shared" ref="E11523:E11586" si="180">IF(D11523&lt;&gt;"",D11523,IF(B11523=B11522,E11522,""))</f>
        <v>0</v>
      </c>
      <c r="F11523">
        <f>'12월'!C546</f>
        <v>0</v>
      </c>
      <c r="G11523">
        <f>'12월'!D546</f>
        <v>0</v>
      </c>
      <c r="H11523">
        <f>'12월'!E546</f>
        <v>0</v>
      </c>
      <c r="I11523">
        <f>'12월'!F546</f>
        <v>0</v>
      </c>
      <c r="J11523">
        <f>'12월'!G546</f>
        <v>0</v>
      </c>
      <c r="K11523">
        <f>'12월'!H546</f>
        <v>0</v>
      </c>
      <c r="L11523">
        <f>'12월'!I546</f>
        <v>0</v>
      </c>
      <c r="M11523">
        <f>'12월'!J546</f>
        <v>0</v>
      </c>
      <c r="N11523">
        <f>'12월'!K546</f>
        <v>0</v>
      </c>
      <c r="O11523">
        <f>'12월'!L546</f>
        <v>0</v>
      </c>
      <c r="P11523" t="str">
        <f>IF(AND(검색!$C$4&lt;&gt;"",E11523&lt;&gt;"",ISNUMBER(SEARCH(검색!$C$4,E11523)),OR(D11523&lt;&gt;"",F11523&lt;&gt;"",G11523&lt;&gt;"",H11523&lt;&gt;"")),COUNT(P$1:P11522)+1,"")</f>
        <v/>
      </c>
    </row>
    <row r="11524" spans="1:16" x14ac:dyDescent="0.3">
      <c r="A11524">
        <v>11523</v>
      </c>
      <c r="B11524" t="s">
        <v>1417</v>
      </c>
      <c r="C11524">
        <v>547</v>
      </c>
      <c r="D11524">
        <f>'12월'!B547</f>
        <v>0</v>
      </c>
      <c r="E11524">
        <f t="shared" si="180"/>
        <v>0</v>
      </c>
      <c r="F11524">
        <f>'12월'!C547</f>
        <v>0</v>
      </c>
      <c r="G11524">
        <f>'12월'!D547</f>
        <v>0</v>
      </c>
      <c r="H11524">
        <f>'12월'!E547</f>
        <v>0</v>
      </c>
      <c r="I11524">
        <f>'12월'!F547</f>
        <v>0</v>
      </c>
      <c r="J11524">
        <f>'12월'!G547</f>
        <v>0</v>
      </c>
      <c r="K11524">
        <f>'12월'!H547</f>
        <v>0</v>
      </c>
      <c r="L11524">
        <f>'12월'!I547</f>
        <v>0</v>
      </c>
      <c r="M11524">
        <f>'12월'!J547</f>
        <v>0</v>
      </c>
      <c r="N11524">
        <f>'12월'!K547</f>
        <v>0</v>
      </c>
      <c r="O11524">
        <f>'12월'!L547</f>
        <v>0</v>
      </c>
      <c r="P11524" t="str">
        <f>IF(AND(검색!$C$4&lt;&gt;"",E11524&lt;&gt;"",ISNUMBER(SEARCH(검색!$C$4,E11524)),OR(D11524&lt;&gt;"",F11524&lt;&gt;"",G11524&lt;&gt;"",H11524&lt;&gt;"")),COUNT(P$1:P11523)+1,"")</f>
        <v/>
      </c>
    </row>
    <row r="11525" spans="1:16" x14ac:dyDescent="0.3">
      <c r="A11525">
        <v>11524</v>
      </c>
      <c r="B11525" t="s">
        <v>1417</v>
      </c>
      <c r="C11525">
        <v>548</v>
      </c>
      <c r="D11525">
        <f>'12월'!B548</f>
        <v>0</v>
      </c>
      <c r="E11525">
        <f t="shared" si="180"/>
        <v>0</v>
      </c>
      <c r="F11525">
        <f>'12월'!C548</f>
        <v>0</v>
      </c>
      <c r="G11525">
        <f>'12월'!D548</f>
        <v>0</v>
      </c>
      <c r="H11525">
        <f>'12월'!E548</f>
        <v>0</v>
      </c>
      <c r="I11525">
        <f>'12월'!F548</f>
        <v>0</v>
      </c>
      <c r="J11525">
        <f>'12월'!G548</f>
        <v>0</v>
      </c>
      <c r="K11525">
        <f>'12월'!H548</f>
        <v>0</v>
      </c>
      <c r="L11525">
        <f>'12월'!I548</f>
        <v>0</v>
      </c>
      <c r="M11525">
        <f>'12월'!J548</f>
        <v>0</v>
      </c>
      <c r="N11525">
        <f>'12월'!K548</f>
        <v>0</v>
      </c>
      <c r="O11525">
        <f>'12월'!L548</f>
        <v>0</v>
      </c>
      <c r="P11525" t="str">
        <f>IF(AND(검색!$C$4&lt;&gt;"",E11525&lt;&gt;"",ISNUMBER(SEARCH(검색!$C$4,E11525)),OR(D11525&lt;&gt;"",F11525&lt;&gt;"",G11525&lt;&gt;"",H11525&lt;&gt;"")),COUNT(P$1:P11524)+1,"")</f>
        <v/>
      </c>
    </row>
    <row r="11526" spans="1:16" x14ac:dyDescent="0.3">
      <c r="A11526">
        <v>11525</v>
      </c>
      <c r="B11526" t="s">
        <v>1417</v>
      </c>
      <c r="C11526">
        <v>549</v>
      </c>
      <c r="D11526">
        <f>'12월'!B549</f>
        <v>0</v>
      </c>
      <c r="E11526">
        <f t="shared" si="180"/>
        <v>0</v>
      </c>
      <c r="F11526">
        <f>'12월'!C549</f>
        <v>0</v>
      </c>
      <c r="G11526">
        <f>'12월'!D549</f>
        <v>0</v>
      </c>
      <c r="H11526">
        <f>'12월'!E549</f>
        <v>0</v>
      </c>
      <c r="I11526">
        <f>'12월'!F549</f>
        <v>0</v>
      </c>
      <c r="J11526">
        <f>'12월'!G549</f>
        <v>0</v>
      </c>
      <c r="K11526">
        <f>'12월'!H549</f>
        <v>0</v>
      </c>
      <c r="L11526">
        <f>'12월'!I549</f>
        <v>0</v>
      </c>
      <c r="M11526">
        <f>'12월'!J549</f>
        <v>0</v>
      </c>
      <c r="N11526">
        <f>'12월'!K549</f>
        <v>0</v>
      </c>
      <c r="O11526">
        <f>'12월'!L549</f>
        <v>0</v>
      </c>
      <c r="P11526" t="str">
        <f>IF(AND(검색!$C$4&lt;&gt;"",E11526&lt;&gt;"",ISNUMBER(SEARCH(검색!$C$4,E11526)),OR(D11526&lt;&gt;"",F11526&lt;&gt;"",G11526&lt;&gt;"",H11526&lt;&gt;"")),COUNT(P$1:P11525)+1,"")</f>
        <v/>
      </c>
    </row>
    <row r="11527" spans="1:16" x14ac:dyDescent="0.3">
      <c r="A11527">
        <v>11526</v>
      </c>
      <c r="B11527" t="s">
        <v>1417</v>
      </c>
      <c r="C11527">
        <v>550</v>
      </c>
      <c r="D11527">
        <f>'12월'!B550</f>
        <v>0</v>
      </c>
      <c r="E11527">
        <f t="shared" si="180"/>
        <v>0</v>
      </c>
      <c r="F11527">
        <f>'12월'!C550</f>
        <v>0</v>
      </c>
      <c r="G11527">
        <f>'12월'!D550</f>
        <v>0</v>
      </c>
      <c r="H11527">
        <f>'12월'!E550</f>
        <v>0</v>
      </c>
      <c r="I11527">
        <f>'12월'!F550</f>
        <v>0</v>
      </c>
      <c r="J11527">
        <f>'12월'!G550</f>
        <v>0</v>
      </c>
      <c r="K11527">
        <f>'12월'!H550</f>
        <v>0</v>
      </c>
      <c r="L11527">
        <f>'12월'!I550</f>
        <v>0</v>
      </c>
      <c r="M11527">
        <f>'12월'!J550</f>
        <v>0</v>
      </c>
      <c r="N11527">
        <f>'12월'!K550</f>
        <v>0</v>
      </c>
      <c r="O11527">
        <f>'12월'!L550</f>
        <v>0</v>
      </c>
      <c r="P11527" t="str">
        <f>IF(AND(검색!$C$4&lt;&gt;"",E11527&lt;&gt;"",ISNUMBER(SEARCH(검색!$C$4,E11527)),OR(D11527&lt;&gt;"",F11527&lt;&gt;"",G11527&lt;&gt;"",H11527&lt;&gt;"")),COUNT(P$1:P11526)+1,"")</f>
        <v/>
      </c>
    </row>
    <row r="11528" spans="1:16" x14ac:dyDescent="0.3">
      <c r="A11528">
        <v>11527</v>
      </c>
      <c r="B11528" t="s">
        <v>1417</v>
      </c>
      <c r="C11528">
        <v>551</v>
      </c>
      <c r="D11528">
        <f>'12월'!B551</f>
        <v>0</v>
      </c>
      <c r="E11528">
        <f t="shared" si="180"/>
        <v>0</v>
      </c>
      <c r="F11528">
        <f>'12월'!C551</f>
        <v>0</v>
      </c>
      <c r="G11528">
        <f>'12월'!D551</f>
        <v>0</v>
      </c>
      <c r="H11528">
        <f>'12월'!E551</f>
        <v>0</v>
      </c>
      <c r="I11528">
        <f>'12월'!F551</f>
        <v>0</v>
      </c>
      <c r="J11528">
        <f>'12월'!G551</f>
        <v>0</v>
      </c>
      <c r="K11528">
        <f>'12월'!H551</f>
        <v>0</v>
      </c>
      <c r="L11528">
        <f>'12월'!I551</f>
        <v>0</v>
      </c>
      <c r="M11528">
        <f>'12월'!J551</f>
        <v>0</v>
      </c>
      <c r="N11528">
        <f>'12월'!K551</f>
        <v>0</v>
      </c>
      <c r="O11528">
        <f>'12월'!L551</f>
        <v>0</v>
      </c>
      <c r="P11528" t="str">
        <f>IF(AND(검색!$C$4&lt;&gt;"",E11528&lt;&gt;"",ISNUMBER(SEARCH(검색!$C$4,E11528)),OR(D11528&lt;&gt;"",F11528&lt;&gt;"",G11528&lt;&gt;"",H11528&lt;&gt;"")),COUNT(P$1:P11527)+1,"")</f>
        <v/>
      </c>
    </row>
    <row r="11529" spans="1:16" x14ac:dyDescent="0.3">
      <c r="A11529">
        <v>11528</v>
      </c>
      <c r="B11529" t="s">
        <v>1417</v>
      </c>
      <c r="C11529">
        <v>552</v>
      </c>
      <c r="D11529">
        <f>'12월'!B552</f>
        <v>0</v>
      </c>
      <c r="E11529">
        <f t="shared" si="180"/>
        <v>0</v>
      </c>
      <c r="F11529">
        <f>'12월'!C552</f>
        <v>0</v>
      </c>
      <c r="G11529">
        <f>'12월'!D552</f>
        <v>0</v>
      </c>
      <c r="H11529">
        <f>'12월'!E552</f>
        <v>0</v>
      </c>
      <c r="I11529">
        <f>'12월'!F552</f>
        <v>0</v>
      </c>
      <c r="J11529">
        <f>'12월'!G552</f>
        <v>0</v>
      </c>
      <c r="K11529">
        <f>'12월'!H552</f>
        <v>0</v>
      </c>
      <c r="L11529">
        <f>'12월'!I552</f>
        <v>0</v>
      </c>
      <c r="M11529">
        <f>'12월'!J552</f>
        <v>0</v>
      </c>
      <c r="N11529">
        <f>'12월'!K552</f>
        <v>0</v>
      </c>
      <c r="O11529">
        <f>'12월'!L552</f>
        <v>0</v>
      </c>
      <c r="P11529" t="str">
        <f>IF(AND(검색!$C$4&lt;&gt;"",E11529&lt;&gt;"",ISNUMBER(SEARCH(검색!$C$4,E11529)),OR(D11529&lt;&gt;"",F11529&lt;&gt;"",G11529&lt;&gt;"",H11529&lt;&gt;"")),COUNT(P$1:P11528)+1,"")</f>
        <v/>
      </c>
    </row>
    <row r="11530" spans="1:16" x14ac:dyDescent="0.3">
      <c r="A11530">
        <v>11529</v>
      </c>
      <c r="B11530" t="s">
        <v>1417</v>
      </c>
      <c r="C11530">
        <v>553</v>
      </c>
      <c r="D11530">
        <f>'12월'!B553</f>
        <v>0</v>
      </c>
      <c r="E11530">
        <f t="shared" si="180"/>
        <v>0</v>
      </c>
      <c r="F11530">
        <f>'12월'!C553</f>
        <v>0</v>
      </c>
      <c r="G11530">
        <f>'12월'!D553</f>
        <v>0</v>
      </c>
      <c r="H11530">
        <f>'12월'!E553</f>
        <v>0</v>
      </c>
      <c r="I11530">
        <f>'12월'!F553</f>
        <v>0</v>
      </c>
      <c r="J11530">
        <f>'12월'!G553</f>
        <v>0</v>
      </c>
      <c r="K11530">
        <f>'12월'!H553</f>
        <v>0</v>
      </c>
      <c r="L11530">
        <f>'12월'!I553</f>
        <v>0</v>
      </c>
      <c r="M11530">
        <f>'12월'!J553</f>
        <v>0</v>
      </c>
      <c r="N11530">
        <f>'12월'!K553</f>
        <v>0</v>
      </c>
      <c r="O11530">
        <f>'12월'!L553</f>
        <v>0</v>
      </c>
      <c r="P11530" t="str">
        <f>IF(AND(검색!$C$4&lt;&gt;"",E11530&lt;&gt;"",ISNUMBER(SEARCH(검색!$C$4,E11530)),OR(D11530&lt;&gt;"",F11530&lt;&gt;"",G11530&lt;&gt;"",H11530&lt;&gt;"")),COUNT(P$1:P11529)+1,"")</f>
        <v/>
      </c>
    </row>
    <row r="11531" spans="1:16" x14ac:dyDescent="0.3">
      <c r="A11531">
        <v>11530</v>
      </c>
      <c r="B11531" t="s">
        <v>1417</v>
      </c>
      <c r="C11531">
        <v>554</v>
      </c>
      <c r="D11531">
        <f>'12월'!B554</f>
        <v>0</v>
      </c>
      <c r="E11531">
        <f t="shared" si="180"/>
        <v>0</v>
      </c>
      <c r="F11531">
        <f>'12월'!C554</f>
        <v>0</v>
      </c>
      <c r="G11531">
        <f>'12월'!D554</f>
        <v>0</v>
      </c>
      <c r="H11531">
        <f>'12월'!E554</f>
        <v>0</v>
      </c>
      <c r="I11531">
        <f>'12월'!F554</f>
        <v>0</v>
      </c>
      <c r="J11531">
        <f>'12월'!G554</f>
        <v>0</v>
      </c>
      <c r="K11531">
        <f>'12월'!H554</f>
        <v>0</v>
      </c>
      <c r="L11531">
        <f>'12월'!I554</f>
        <v>0</v>
      </c>
      <c r="M11531">
        <f>'12월'!J554</f>
        <v>0</v>
      </c>
      <c r="N11531">
        <f>'12월'!K554</f>
        <v>0</v>
      </c>
      <c r="O11531">
        <f>'12월'!L554</f>
        <v>0</v>
      </c>
      <c r="P11531" t="str">
        <f>IF(AND(검색!$C$4&lt;&gt;"",E11531&lt;&gt;"",ISNUMBER(SEARCH(검색!$C$4,E11531)),OR(D11531&lt;&gt;"",F11531&lt;&gt;"",G11531&lt;&gt;"",H11531&lt;&gt;"")),COUNT(P$1:P11530)+1,"")</f>
        <v/>
      </c>
    </row>
    <row r="11532" spans="1:16" x14ac:dyDescent="0.3">
      <c r="A11532">
        <v>11531</v>
      </c>
      <c r="B11532" t="s">
        <v>1417</v>
      </c>
      <c r="C11532">
        <v>555</v>
      </c>
      <c r="D11532">
        <f>'12월'!B555</f>
        <v>0</v>
      </c>
      <c r="E11532">
        <f t="shared" si="180"/>
        <v>0</v>
      </c>
      <c r="F11532">
        <f>'12월'!C555</f>
        <v>0</v>
      </c>
      <c r="G11532">
        <f>'12월'!D555</f>
        <v>0</v>
      </c>
      <c r="H11532">
        <f>'12월'!E555</f>
        <v>0</v>
      </c>
      <c r="I11532">
        <f>'12월'!F555</f>
        <v>0</v>
      </c>
      <c r="J11532">
        <f>'12월'!G555</f>
        <v>0</v>
      </c>
      <c r="K11532">
        <f>'12월'!H555</f>
        <v>0</v>
      </c>
      <c r="L11532">
        <f>'12월'!I555</f>
        <v>0</v>
      </c>
      <c r="M11532">
        <f>'12월'!J555</f>
        <v>0</v>
      </c>
      <c r="N11532">
        <f>'12월'!K555</f>
        <v>0</v>
      </c>
      <c r="O11532">
        <f>'12월'!L555</f>
        <v>0</v>
      </c>
      <c r="P11532" t="str">
        <f>IF(AND(검색!$C$4&lt;&gt;"",E11532&lt;&gt;"",ISNUMBER(SEARCH(검색!$C$4,E11532)),OR(D11532&lt;&gt;"",F11532&lt;&gt;"",G11532&lt;&gt;"",H11532&lt;&gt;"")),COUNT(P$1:P11531)+1,"")</f>
        <v/>
      </c>
    </row>
    <row r="11533" spans="1:16" x14ac:dyDescent="0.3">
      <c r="A11533">
        <v>11532</v>
      </c>
      <c r="B11533" t="s">
        <v>1417</v>
      </c>
      <c r="C11533">
        <v>556</v>
      </c>
      <c r="D11533">
        <f>'12월'!B556</f>
        <v>0</v>
      </c>
      <c r="E11533">
        <f t="shared" si="180"/>
        <v>0</v>
      </c>
      <c r="F11533">
        <f>'12월'!C556</f>
        <v>0</v>
      </c>
      <c r="G11533">
        <f>'12월'!D556</f>
        <v>0</v>
      </c>
      <c r="H11533">
        <f>'12월'!E556</f>
        <v>0</v>
      </c>
      <c r="I11533">
        <f>'12월'!F556</f>
        <v>0</v>
      </c>
      <c r="J11533">
        <f>'12월'!G556</f>
        <v>0</v>
      </c>
      <c r="K11533">
        <f>'12월'!H556</f>
        <v>0</v>
      </c>
      <c r="L11533">
        <f>'12월'!I556</f>
        <v>0</v>
      </c>
      <c r="M11533">
        <f>'12월'!J556</f>
        <v>0</v>
      </c>
      <c r="N11533">
        <f>'12월'!K556</f>
        <v>0</v>
      </c>
      <c r="O11533">
        <f>'12월'!L556</f>
        <v>0</v>
      </c>
      <c r="P11533" t="str">
        <f>IF(AND(검색!$C$4&lt;&gt;"",E11533&lt;&gt;"",ISNUMBER(SEARCH(검색!$C$4,E11533)),OR(D11533&lt;&gt;"",F11533&lt;&gt;"",G11533&lt;&gt;"",H11533&lt;&gt;"")),COUNT(P$1:P11532)+1,"")</f>
        <v/>
      </c>
    </row>
    <row r="11534" spans="1:16" x14ac:dyDescent="0.3">
      <c r="A11534">
        <v>11533</v>
      </c>
      <c r="B11534" t="s">
        <v>1417</v>
      </c>
      <c r="C11534">
        <v>557</v>
      </c>
      <c r="D11534">
        <f>'12월'!B557</f>
        <v>0</v>
      </c>
      <c r="E11534">
        <f t="shared" si="180"/>
        <v>0</v>
      </c>
      <c r="F11534">
        <f>'12월'!C557</f>
        <v>0</v>
      </c>
      <c r="G11534">
        <f>'12월'!D557</f>
        <v>0</v>
      </c>
      <c r="H11534">
        <f>'12월'!E557</f>
        <v>0</v>
      </c>
      <c r="I11534">
        <f>'12월'!F557</f>
        <v>0</v>
      </c>
      <c r="J11534">
        <f>'12월'!G557</f>
        <v>0</v>
      </c>
      <c r="K11534">
        <f>'12월'!H557</f>
        <v>0</v>
      </c>
      <c r="L11534">
        <f>'12월'!I557</f>
        <v>0</v>
      </c>
      <c r="M11534">
        <f>'12월'!J557</f>
        <v>0</v>
      </c>
      <c r="N11534">
        <f>'12월'!K557</f>
        <v>0</v>
      </c>
      <c r="O11534">
        <f>'12월'!L557</f>
        <v>0</v>
      </c>
      <c r="P11534" t="str">
        <f>IF(AND(검색!$C$4&lt;&gt;"",E11534&lt;&gt;"",ISNUMBER(SEARCH(검색!$C$4,E11534)),OR(D11534&lt;&gt;"",F11534&lt;&gt;"",G11534&lt;&gt;"",H11534&lt;&gt;"")),COUNT(P$1:P11533)+1,"")</f>
        <v/>
      </c>
    </row>
    <row r="11535" spans="1:16" x14ac:dyDescent="0.3">
      <c r="A11535">
        <v>11534</v>
      </c>
      <c r="B11535" t="s">
        <v>1417</v>
      </c>
      <c r="C11535">
        <v>558</v>
      </c>
      <c r="D11535">
        <f>'12월'!B558</f>
        <v>0</v>
      </c>
      <c r="E11535">
        <f t="shared" si="180"/>
        <v>0</v>
      </c>
      <c r="F11535">
        <f>'12월'!C558</f>
        <v>0</v>
      </c>
      <c r="G11535">
        <f>'12월'!D558</f>
        <v>0</v>
      </c>
      <c r="H11535">
        <f>'12월'!E558</f>
        <v>0</v>
      </c>
      <c r="I11535">
        <f>'12월'!F558</f>
        <v>0</v>
      </c>
      <c r="J11535">
        <f>'12월'!G558</f>
        <v>0</v>
      </c>
      <c r="K11535">
        <f>'12월'!H558</f>
        <v>0</v>
      </c>
      <c r="L11535">
        <f>'12월'!I558</f>
        <v>0</v>
      </c>
      <c r="M11535">
        <f>'12월'!J558</f>
        <v>0</v>
      </c>
      <c r="N11535">
        <f>'12월'!K558</f>
        <v>0</v>
      </c>
      <c r="O11535">
        <f>'12월'!L558</f>
        <v>0</v>
      </c>
      <c r="P11535" t="str">
        <f>IF(AND(검색!$C$4&lt;&gt;"",E11535&lt;&gt;"",ISNUMBER(SEARCH(검색!$C$4,E11535)),OR(D11535&lt;&gt;"",F11535&lt;&gt;"",G11535&lt;&gt;"",H11535&lt;&gt;"")),COUNT(P$1:P11534)+1,"")</f>
        <v/>
      </c>
    </row>
    <row r="11536" spans="1:16" x14ac:dyDescent="0.3">
      <c r="A11536">
        <v>11535</v>
      </c>
      <c r="B11536" t="s">
        <v>1417</v>
      </c>
      <c r="C11536">
        <v>559</v>
      </c>
      <c r="D11536">
        <f>'12월'!B559</f>
        <v>0</v>
      </c>
      <c r="E11536">
        <f t="shared" si="180"/>
        <v>0</v>
      </c>
      <c r="F11536">
        <f>'12월'!C559</f>
        <v>0</v>
      </c>
      <c r="G11536">
        <f>'12월'!D559</f>
        <v>0</v>
      </c>
      <c r="H11536">
        <f>'12월'!E559</f>
        <v>0</v>
      </c>
      <c r="I11536">
        <f>'12월'!F559</f>
        <v>0</v>
      </c>
      <c r="J11536">
        <f>'12월'!G559</f>
        <v>0</v>
      </c>
      <c r="K11536">
        <f>'12월'!H559</f>
        <v>0</v>
      </c>
      <c r="L11536">
        <f>'12월'!I559</f>
        <v>0</v>
      </c>
      <c r="M11536">
        <f>'12월'!J559</f>
        <v>0</v>
      </c>
      <c r="N11536">
        <f>'12월'!K559</f>
        <v>0</v>
      </c>
      <c r="O11536">
        <f>'12월'!L559</f>
        <v>0</v>
      </c>
      <c r="P11536" t="str">
        <f>IF(AND(검색!$C$4&lt;&gt;"",E11536&lt;&gt;"",ISNUMBER(SEARCH(검색!$C$4,E11536)),OR(D11536&lt;&gt;"",F11536&lt;&gt;"",G11536&lt;&gt;"",H11536&lt;&gt;"")),COUNT(P$1:P11535)+1,"")</f>
        <v/>
      </c>
    </row>
    <row r="11537" spans="1:16" x14ac:dyDescent="0.3">
      <c r="A11537">
        <v>11536</v>
      </c>
      <c r="B11537" t="s">
        <v>1417</v>
      </c>
      <c r="C11537">
        <v>560</v>
      </c>
      <c r="D11537">
        <f>'12월'!B560</f>
        <v>0</v>
      </c>
      <c r="E11537">
        <f t="shared" si="180"/>
        <v>0</v>
      </c>
      <c r="F11537">
        <f>'12월'!C560</f>
        <v>0</v>
      </c>
      <c r="G11537">
        <f>'12월'!D560</f>
        <v>0</v>
      </c>
      <c r="H11537">
        <f>'12월'!E560</f>
        <v>0</v>
      </c>
      <c r="I11537">
        <f>'12월'!F560</f>
        <v>0</v>
      </c>
      <c r="J11537">
        <f>'12월'!G560</f>
        <v>0</v>
      </c>
      <c r="K11537">
        <f>'12월'!H560</f>
        <v>0</v>
      </c>
      <c r="L11537">
        <f>'12월'!I560</f>
        <v>0</v>
      </c>
      <c r="M11537">
        <f>'12월'!J560</f>
        <v>0</v>
      </c>
      <c r="N11537">
        <f>'12월'!K560</f>
        <v>0</v>
      </c>
      <c r="O11537">
        <f>'12월'!L560</f>
        <v>0</v>
      </c>
      <c r="P11537" t="str">
        <f>IF(AND(검색!$C$4&lt;&gt;"",E11537&lt;&gt;"",ISNUMBER(SEARCH(검색!$C$4,E11537)),OR(D11537&lt;&gt;"",F11537&lt;&gt;"",G11537&lt;&gt;"",H11537&lt;&gt;"")),COUNT(P$1:P11536)+1,"")</f>
        <v/>
      </c>
    </row>
    <row r="11538" spans="1:16" x14ac:dyDescent="0.3">
      <c r="A11538">
        <v>11537</v>
      </c>
      <c r="B11538" t="s">
        <v>1417</v>
      </c>
      <c r="C11538">
        <v>561</v>
      </c>
      <c r="D11538">
        <f>'12월'!B561</f>
        <v>0</v>
      </c>
      <c r="E11538">
        <f t="shared" si="180"/>
        <v>0</v>
      </c>
      <c r="F11538">
        <f>'12월'!C561</f>
        <v>0</v>
      </c>
      <c r="G11538">
        <f>'12월'!D561</f>
        <v>0</v>
      </c>
      <c r="H11538">
        <f>'12월'!E561</f>
        <v>0</v>
      </c>
      <c r="I11538">
        <f>'12월'!F561</f>
        <v>0</v>
      </c>
      <c r="J11538">
        <f>'12월'!G561</f>
        <v>0</v>
      </c>
      <c r="K11538">
        <f>'12월'!H561</f>
        <v>0</v>
      </c>
      <c r="L11538">
        <f>'12월'!I561</f>
        <v>0</v>
      </c>
      <c r="M11538">
        <f>'12월'!J561</f>
        <v>0</v>
      </c>
      <c r="N11538">
        <f>'12월'!K561</f>
        <v>0</v>
      </c>
      <c r="O11538">
        <f>'12월'!L561</f>
        <v>0</v>
      </c>
      <c r="P11538" t="str">
        <f>IF(AND(검색!$C$4&lt;&gt;"",E11538&lt;&gt;"",ISNUMBER(SEARCH(검색!$C$4,E11538)),OR(D11538&lt;&gt;"",F11538&lt;&gt;"",G11538&lt;&gt;"",H11538&lt;&gt;"")),COUNT(P$1:P11537)+1,"")</f>
        <v/>
      </c>
    </row>
    <row r="11539" spans="1:16" x14ac:dyDescent="0.3">
      <c r="A11539">
        <v>11538</v>
      </c>
      <c r="B11539" t="s">
        <v>1417</v>
      </c>
      <c r="C11539">
        <v>562</v>
      </c>
      <c r="D11539">
        <f>'12월'!B562</f>
        <v>0</v>
      </c>
      <c r="E11539">
        <f t="shared" si="180"/>
        <v>0</v>
      </c>
      <c r="F11539">
        <f>'12월'!C562</f>
        <v>0</v>
      </c>
      <c r="G11539">
        <f>'12월'!D562</f>
        <v>0</v>
      </c>
      <c r="H11539">
        <f>'12월'!E562</f>
        <v>0</v>
      </c>
      <c r="I11539">
        <f>'12월'!F562</f>
        <v>0</v>
      </c>
      <c r="J11539">
        <f>'12월'!G562</f>
        <v>0</v>
      </c>
      <c r="K11539">
        <f>'12월'!H562</f>
        <v>0</v>
      </c>
      <c r="L11539">
        <f>'12월'!I562</f>
        <v>0</v>
      </c>
      <c r="M11539">
        <f>'12월'!J562</f>
        <v>0</v>
      </c>
      <c r="N11539">
        <f>'12월'!K562</f>
        <v>0</v>
      </c>
      <c r="O11539">
        <f>'12월'!L562</f>
        <v>0</v>
      </c>
      <c r="P11539" t="str">
        <f>IF(AND(검색!$C$4&lt;&gt;"",E11539&lt;&gt;"",ISNUMBER(SEARCH(검색!$C$4,E11539)),OR(D11539&lt;&gt;"",F11539&lt;&gt;"",G11539&lt;&gt;"",H11539&lt;&gt;"")),COUNT(P$1:P11538)+1,"")</f>
        <v/>
      </c>
    </row>
    <row r="11540" spans="1:16" x14ac:dyDescent="0.3">
      <c r="A11540">
        <v>11539</v>
      </c>
      <c r="B11540" t="s">
        <v>1417</v>
      </c>
      <c r="C11540">
        <v>563</v>
      </c>
      <c r="D11540">
        <f>'12월'!B563</f>
        <v>0</v>
      </c>
      <c r="E11540">
        <f t="shared" si="180"/>
        <v>0</v>
      </c>
      <c r="F11540">
        <f>'12월'!C563</f>
        <v>0</v>
      </c>
      <c r="G11540">
        <f>'12월'!D563</f>
        <v>0</v>
      </c>
      <c r="H11540">
        <f>'12월'!E563</f>
        <v>0</v>
      </c>
      <c r="I11540">
        <f>'12월'!F563</f>
        <v>0</v>
      </c>
      <c r="J11540">
        <f>'12월'!G563</f>
        <v>0</v>
      </c>
      <c r="K11540">
        <f>'12월'!H563</f>
        <v>0</v>
      </c>
      <c r="L11540">
        <f>'12월'!I563</f>
        <v>0</v>
      </c>
      <c r="M11540">
        <f>'12월'!J563</f>
        <v>0</v>
      </c>
      <c r="N11540">
        <f>'12월'!K563</f>
        <v>0</v>
      </c>
      <c r="O11540">
        <f>'12월'!L563</f>
        <v>0</v>
      </c>
      <c r="P11540" t="str">
        <f>IF(AND(검색!$C$4&lt;&gt;"",E11540&lt;&gt;"",ISNUMBER(SEARCH(검색!$C$4,E11540)),OR(D11540&lt;&gt;"",F11540&lt;&gt;"",G11540&lt;&gt;"",H11540&lt;&gt;"")),COUNT(P$1:P11539)+1,"")</f>
        <v/>
      </c>
    </row>
    <row r="11541" spans="1:16" x14ac:dyDescent="0.3">
      <c r="A11541">
        <v>11540</v>
      </c>
      <c r="B11541" t="s">
        <v>1417</v>
      </c>
      <c r="C11541">
        <v>564</v>
      </c>
      <c r="D11541">
        <f>'12월'!B564</f>
        <v>0</v>
      </c>
      <c r="E11541">
        <f t="shared" si="180"/>
        <v>0</v>
      </c>
      <c r="F11541">
        <f>'12월'!C564</f>
        <v>0</v>
      </c>
      <c r="G11541">
        <f>'12월'!D564</f>
        <v>0</v>
      </c>
      <c r="H11541">
        <f>'12월'!E564</f>
        <v>0</v>
      </c>
      <c r="I11541">
        <f>'12월'!F564</f>
        <v>0</v>
      </c>
      <c r="J11541">
        <f>'12월'!G564</f>
        <v>0</v>
      </c>
      <c r="K11541">
        <f>'12월'!H564</f>
        <v>0</v>
      </c>
      <c r="L11541">
        <f>'12월'!I564</f>
        <v>0</v>
      </c>
      <c r="M11541">
        <f>'12월'!J564</f>
        <v>0</v>
      </c>
      <c r="N11541">
        <f>'12월'!K564</f>
        <v>0</v>
      </c>
      <c r="O11541">
        <f>'12월'!L564</f>
        <v>0</v>
      </c>
      <c r="P11541" t="str">
        <f>IF(AND(검색!$C$4&lt;&gt;"",E11541&lt;&gt;"",ISNUMBER(SEARCH(검색!$C$4,E11541)),OR(D11541&lt;&gt;"",F11541&lt;&gt;"",G11541&lt;&gt;"",H11541&lt;&gt;"")),COUNT(P$1:P11540)+1,"")</f>
        <v/>
      </c>
    </row>
    <row r="11542" spans="1:16" x14ac:dyDescent="0.3">
      <c r="A11542">
        <v>11541</v>
      </c>
      <c r="B11542" t="s">
        <v>1417</v>
      </c>
      <c r="C11542">
        <v>565</v>
      </c>
      <c r="D11542">
        <f>'12월'!B565</f>
        <v>0</v>
      </c>
      <c r="E11542">
        <f t="shared" si="180"/>
        <v>0</v>
      </c>
      <c r="F11542">
        <f>'12월'!C565</f>
        <v>0</v>
      </c>
      <c r="G11542">
        <f>'12월'!D565</f>
        <v>0</v>
      </c>
      <c r="H11542">
        <f>'12월'!E565</f>
        <v>0</v>
      </c>
      <c r="I11542">
        <f>'12월'!F565</f>
        <v>0</v>
      </c>
      <c r="J11542">
        <f>'12월'!G565</f>
        <v>0</v>
      </c>
      <c r="K11542">
        <f>'12월'!H565</f>
        <v>0</v>
      </c>
      <c r="L11542">
        <f>'12월'!I565</f>
        <v>0</v>
      </c>
      <c r="M11542">
        <f>'12월'!J565</f>
        <v>0</v>
      </c>
      <c r="N11542">
        <f>'12월'!K565</f>
        <v>0</v>
      </c>
      <c r="O11542">
        <f>'12월'!L565</f>
        <v>0</v>
      </c>
      <c r="P11542" t="str">
        <f>IF(AND(검색!$C$4&lt;&gt;"",E11542&lt;&gt;"",ISNUMBER(SEARCH(검색!$C$4,E11542)),OR(D11542&lt;&gt;"",F11542&lt;&gt;"",G11542&lt;&gt;"",H11542&lt;&gt;"")),COUNT(P$1:P11541)+1,"")</f>
        <v/>
      </c>
    </row>
    <row r="11543" spans="1:16" x14ac:dyDescent="0.3">
      <c r="A11543">
        <v>11542</v>
      </c>
      <c r="B11543" t="s">
        <v>1417</v>
      </c>
      <c r="C11543">
        <v>566</v>
      </c>
      <c r="D11543">
        <f>'12월'!B566</f>
        <v>0</v>
      </c>
      <c r="E11543">
        <f t="shared" si="180"/>
        <v>0</v>
      </c>
      <c r="F11543">
        <f>'12월'!C566</f>
        <v>0</v>
      </c>
      <c r="G11543">
        <f>'12월'!D566</f>
        <v>0</v>
      </c>
      <c r="H11543">
        <f>'12월'!E566</f>
        <v>0</v>
      </c>
      <c r="I11543">
        <f>'12월'!F566</f>
        <v>0</v>
      </c>
      <c r="J11543">
        <f>'12월'!G566</f>
        <v>0</v>
      </c>
      <c r="K11543">
        <f>'12월'!H566</f>
        <v>0</v>
      </c>
      <c r="L11543">
        <f>'12월'!I566</f>
        <v>0</v>
      </c>
      <c r="M11543">
        <f>'12월'!J566</f>
        <v>0</v>
      </c>
      <c r="N11543">
        <f>'12월'!K566</f>
        <v>0</v>
      </c>
      <c r="O11543">
        <f>'12월'!L566</f>
        <v>0</v>
      </c>
      <c r="P11543" t="str">
        <f>IF(AND(검색!$C$4&lt;&gt;"",E11543&lt;&gt;"",ISNUMBER(SEARCH(검색!$C$4,E11543)),OR(D11543&lt;&gt;"",F11543&lt;&gt;"",G11543&lt;&gt;"",H11543&lt;&gt;"")),COUNT(P$1:P11542)+1,"")</f>
        <v/>
      </c>
    </row>
    <row r="11544" spans="1:16" x14ac:dyDescent="0.3">
      <c r="A11544">
        <v>11543</v>
      </c>
      <c r="B11544" t="s">
        <v>1417</v>
      </c>
      <c r="C11544">
        <v>567</v>
      </c>
      <c r="D11544">
        <f>'12월'!B567</f>
        <v>0</v>
      </c>
      <c r="E11544">
        <f t="shared" si="180"/>
        <v>0</v>
      </c>
      <c r="F11544">
        <f>'12월'!C567</f>
        <v>0</v>
      </c>
      <c r="G11544">
        <f>'12월'!D567</f>
        <v>0</v>
      </c>
      <c r="H11544">
        <f>'12월'!E567</f>
        <v>0</v>
      </c>
      <c r="I11544">
        <f>'12월'!F567</f>
        <v>0</v>
      </c>
      <c r="J11544">
        <f>'12월'!G567</f>
        <v>0</v>
      </c>
      <c r="K11544">
        <f>'12월'!H567</f>
        <v>0</v>
      </c>
      <c r="L11544">
        <f>'12월'!I567</f>
        <v>0</v>
      </c>
      <c r="M11544">
        <f>'12월'!J567</f>
        <v>0</v>
      </c>
      <c r="N11544">
        <f>'12월'!K567</f>
        <v>0</v>
      </c>
      <c r="O11544">
        <f>'12월'!L567</f>
        <v>0</v>
      </c>
      <c r="P11544" t="str">
        <f>IF(AND(검색!$C$4&lt;&gt;"",E11544&lt;&gt;"",ISNUMBER(SEARCH(검색!$C$4,E11544)),OR(D11544&lt;&gt;"",F11544&lt;&gt;"",G11544&lt;&gt;"",H11544&lt;&gt;"")),COUNT(P$1:P11543)+1,"")</f>
        <v/>
      </c>
    </row>
    <row r="11545" spans="1:16" x14ac:dyDescent="0.3">
      <c r="A11545">
        <v>11544</v>
      </c>
      <c r="B11545" t="s">
        <v>1417</v>
      </c>
      <c r="C11545">
        <v>568</v>
      </c>
      <c r="D11545">
        <f>'12월'!B568</f>
        <v>0</v>
      </c>
      <c r="E11545">
        <f t="shared" si="180"/>
        <v>0</v>
      </c>
      <c r="F11545">
        <f>'12월'!C568</f>
        <v>0</v>
      </c>
      <c r="G11545">
        <f>'12월'!D568</f>
        <v>0</v>
      </c>
      <c r="H11545">
        <f>'12월'!E568</f>
        <v>0</v>
      </c>
      <c r="I11545">
        <f>'12월'!F568</f>
        <v>0</v>
      </c>
      <c r="J11545">
        <f>'12월'!G568</f>
        <v>0</v>
      </c>
      <c r="K11545">
        <f>'12월'!H568</f>
        <v>0</v>
      </c>
      <c r="L11545">
        <f>'12월'!I568</f>
        <v>0</v>
      </c>
      <c r="M11545">
        <f>'12월'!J568</f>
        <v>0</v>
      </c>
      <c r="N11545">
        <f>'12월'!K568</f>
        <v>0</v>
      </c>
      <c r="O11545">
        <f>'12월'!L568</f>
        <v>0</v>
      </c>
      <c r="P11545" t="str">
        <f>IF(AND(검색!$C$4&lt;&gt;"",E11545&lt;&gt;"",ISNUMBER(SEARCH(검색!$C$4,E11545)),OR(D11545&lt;&gt;"",F11545&lt;&gt;"",G11545&lt;&gt;"",H11545&lt;&gt;"")),COUNT(P$1:P11544)+1,"")</f>
        <v/>
      </c>
    </row>
    <row r="11546" spans="1:16" x14ac:dyDescent="0.3">
      <c r="A11546">
        <v>11545</v>
      </c>
      <c r="B11546" t="s">
        <v>1417</v>
      </c>
      <c r="C11546">
        <v>569</v>
      </c>
      <c r="D11546">
        <f>'12월'!B569</f>
        <v>0</v>
      </c>
      <c r="E11546">
        <f t="shared" si="180"/>
        <v>0</v>
      </c>
      <c r="F11546">
        <f>'12월'!C569</f>
        <v>0</v>
      </c>
      <c r="G11546">
        <f>'12월'!D569</f>
        <v>0</v>
      </c>
      <c r="H11546">
        <f>'12월'!E569</f>
        <v>0</v>
      </c>
      <c r="I11546">
        <f>'12월'!F569</f>
        <v>0</v>
      </c>
      <c r="J11546">
        <f>'12월'!G569</f>
        <v>0</v>
      </c>
      <c r="K11546">
        <f>'12월'!H569</f>
        <v>0</v>
      </c>
      <c r="L11546">
        <f>'12월'!I569</f>
        <v>0</v>
      </c>
      <c r="M11546">
        <f>'12월'!J569</f>
        <v>0</v>
      </c>
      <c r="N11546">
        <f>'12월'!K569</f>
        <v>0</v>
      </c>
      <c r="O11546">
        <f>'12월'!L569</f>
        <v>0</v>
      </c>
      <c r="P11546" t="str">
        <f>IF(AND(검색!$C$4&lt;&gt;"",E11546&lt;&gt;"",ISNUMBER(SEARCH(검색!$C$4,E11546)),OR(D11546&lt;&gt;"",F11546&lt;&gt;"",G11546&lt;&gt;"",H11546&lt;&gt;"")),COUNT(P$1:P11545)+1,"")</f>
        <v/>
      </c>
    </row>
    <row r="11547" spans="1:16" x14ac:dyDescent="0.3">
      <c r="A11547">
        <v>11546</v>
      </c>
      <c r="B11547" t="s">
        <v>1417</v>
      </c>
      <c r="C11547">
        <v>570</v>
      </c>
      <c r="D11547">
        <f>'12월'!B570</f>
        <v>0</v>
      </c>
      <c r="E11547">
        <f t="shared" si="180"/>
        <v>0</v>
      </c>
      <c r="F11547">
        <f>'12월'!C570</f>
        <v>0</v>
      </c>
      <c r="G11547">
        <f>'12월'!D570</f>
        <v>0</v>
      </c>
      <c r="H11547">
        <f>'12월'!E570</f>
        <v>0</v>
      </c>
      <c r="I11547">
        <f>'12월'!F570</f>
        <v>0</v>
      </c>
      <c r="J11547">
        <f>'12월'!G570</f>
        <v>0</v>
      </c>
      <c r="K11547">
        <f>'12월'!H570</f>
        <v>0</v>
      </c>
      <c r="L11547">
        <f>'12월'!I570</f>
        <v>0</v>
      </c>
      <c r="M11547">
        <f>'12월'!J570</f>
        <v>0</v>
      </c>
      <c r="N11547">
        <f>'12월'!K570</f>
        <v>0</v>
      </c>
      <c r="O11547">
        <f>'12월'!L570</f>
        <v>0</v>
      </c>
      <c r="P11547" t="str">
        <f>IF(AND(검색!$C$4&lt;&gt;"",E11547&lt;&gt;"",ISNUMBER(SEARCH(검색!$C$4,E11547)),OR(D11547&lt;&gt;"",F11547&lt;&gt;"",G11547&lt;&gt;"",H11547&lt;&gt;"")),COUNT(P$1:P11546)+1,"")</f>
        <v/>
      </c>
    </row>
    <row r="11548" spans="1:16" x14ac:dyDescent="0.3">
      <c r="A11548">
        <v>11547</v>
      </c>
      <c r="B11548" t="s">
        <v>1417</v>
      </c>
      <c r="C11548">
        <v>571</v>
      </c>
      <c r="D11548">
        <f>'12월'!B571</f>
        <v>0</v>
      </c>
      <c r="E11548">
        <f t="shared" si="180"/>
        <v>0</v>
      </c>
      <c r="F11548">
        <f>'12월'!C571</f>
        <v>0</v>
      </c>
      <c r="G11548">
        <f>'12월'!D571</f>
        <v>0</v>
      </c>
      <c r="H11548">
        <f>'12월'!E571</f>
        <v>0</v>
      </c>
      <c r="I11548">
        <f>'12월'!F571</f>
        <v>0</v>
      </c>
      <c r="J11548">
        <f>'12월'!G571</f>
        <v>0</v>
      </c>
      <c r="K11548">
        <f>'12월'!H571</f>
        <v>0</v>
      </c>
      <c r="L11548">
        <f>'12월'!I571</f>
        <v>0</v>
      </c>
      <c r="M11548">
        <f>'12월'!J571</f>
        <v>0</v>
      </c>
      <c r="N11548">
        <f>'12월'!K571</f>
        <v>0</v>
      </c>
      <c r="O11548">
        <f>'12월'!L571</f>
        <v>0</v>
      </c>
      <c r="P11548" t="str">
        <f>IF(AND(검색!$C$4&lt;&gt;"",E11548&lt;&gt;"",ISNUMBER(SEARCH(검색!$C$4,E11548)),OR(D11548&lt;&gt;"",F11548&lt;&gt;"",G11548&lt;&gt;"",H11548&lt;&gt;"")),COUNT(P$1:P11547)+1,"")</f>
        <v/>
      </c>
    </row>
    <row r="11549" spans="1:16" x14ac:dyDescent="0.3">
      <c r="A11549">
        <v>11548</v>
      </c>
      <c r="B11549" t="s">
        <v>1417</v>
      </c>
      <c r="C11549">
        <v>572</v>
      </c>
      <c r="D11549">
        <f>'12월'!B572</f>
        <v>0</v>
      </c>
      <c r="E11549">
        <f t="shared" si="180"/>
        <v>0</v>
      </c>
      <c r="F11549">
        <f>'12월'!C572</f>
        <v>0</v>
      </c>
      <c r="G11549">
        <f>'12월'!D572</f>
        <v>0</v>
      </c>
      <c r="H11549">
        <f>'12월'!E572</f>
        <v>0</v>
      </c>
      <c r="I11549">
        <f>'12월'!F572</f>
        <v>0</v>
      </c>
      <c r="J11549">
        <f>'12월'!G572</f>
        <v>0</v>
      </c>
      <c r="K11549">
        <f>'12월'!H572</f>
        <v>0</v>
      </c>
      <c r="L11549">
        <f>'12월'!I572</f>
        <v>0</v>
      </c>
      <c r="M11549">
        <f>'12월'!J572</f>
        <v>0</v>
      </c>
      <c r="N11549">
        <f>'12월'!K572</f>
        <v>0</v>
      </c>
      <c r="O11549">
        <f>'12월'!L572</f>
        <v>0</v>
      </c>
      <c r="P11549" t="str">
        <f>IF(AND(검색!$C$4&lt;&gt;"",E11549&lt;&gt;"",ISNUMBER(SEARCH(검색!$C$4,E11549)),OR(D11549&lt;&gt;"",F11549&lt;&gt;"",G11549&lt;&gt;"",H11549&lt;&gt;"")),COUNT(P$1:P11548)+1,"")</f>
        <v/>
      </c>
    </row>
    <row r="11550" spans="1:16" x14ac:dyDescent="0.3">
      <c r="A11550">
        <v>11549</v>
      </c>
      <c r="B11550" t="s">
        <v>1417</v>
      </c>
      <c r="C11550">
        <v>573</v>
      </c>
      <c r="D11550">
        <f>'12월'!B573</f>
        <v>0</v>
      </c>
      <c r="E11550">
        <f t="shared" si="180"/>
        <v>0</v>
      </c>
      <c r="F11550">
        <f>'12월'!C573</f>
        <v>0</v>
      </c>
      <c r="G11550">
        <f>'12월'!D573</f>
        <v>0</v>
      </c>
      <c r="H11550">
        <f>'12월'!E573</f>
        <v>0</v>
      </c>
      <c r="I11550">
        <f>'12월'!F573</f>
        <v>0</v>
      </c>
      <c r="J11550">
        <f>'12월'!G573</f>
        <v>0</v>
      </c>
      <c r="K11550">
        <f>'12월'!H573</f>
        <v>0</v>
      </c>
      <c r="L11550">
        <f>'12월'!I573</f>
        <v>0</v>
      </c>
      <c r="M11550">
        <f>'12월'!J573</f>
        <v>0</v>
      </c>
      <c r="N11550">
        <f>'12월'!K573</f>
        <v>0</v>
      </c>
      <c r="O11550">
        <f>'12월'!L573</f>
        <v>0</v>
      </c>
      <c r="P11550" t="str">
        <f>IF(AND(검색!$C$4&lt;&gt;"",E11550&lt;&gt;"",ISNUMBER(SEARCH(검색!$C$4,E11550)),OR(D11550&lt;&gt;"",F11550&lt;&gt;"",G11550&lt;&gt;"",H11550&lt;&gt;"")),COUNT(P$1:P11549)+1,"")</f>
        <v/>
      </c>
    </row>
    <row r="11551" spans="1:16" x14ac:dyDescent="0.3">
      <c r="A11551">
        <v>11550</v>
      </c>
      <c r="B11551" t="s">
        <v>1417</v>
      </c>
      <c r="C11551">
        <v>574</v>
      </c>
      <c r="D11551">
        <f>'12월'!B574</f>
        <v>0</v>
      </c>
      <c r="E11551">
        <f t="shared" si="180"/>
        <v>0</v>
      </c>
      <c r="F11551">
        <f>'12월'!C574</f>
        <v>0</v>
      </c>
      <c r="G11551">
        <f>'12월'!D574</f>
        <v>0</v>
      </c>
      <c r="H11551">
        <f>'12월'!E574</f>
        <v>0</v>
      </c>
      <c r="I11551">
        <f>'12월'!F574</f>
        <v>0</v>
      </c>
      <c r="J11551">
        <f>'12월'!G574</f>
        <v>0</v>
      </c>
      <c r="K11551">
        <f>'12월'!H574</f>
        <v>0</v>
      </c>
      <c r="L11551">
        <f>'12월'!I574</f>
        <v>0</v>
      </c>
      <c r="M11551">
        <f>'12월'!J574</f>
        <v>0</v>
      </c>
      <c r="N11551">
        <f>'12월'!K574</f>
        <v>0</v>
      </c>
      <c r="O11551">
        <f>'12월'!L574</f>
        <v>0</v>
      </c>
      <c r="P11551" t="str">
        <f>IF(AND(검색!$C$4&lt;&gt;"",E11551&lt;&gt;"",ISNUMBER(SEARCH(검색!$C$4,E11551)),OR(D11551&lt;&gt;"",F11551&lt;&gt;"",G11551&lt;&gt;"",H11551&lt;&gt;"")),COUNT(P$1:P11550)+1,"")</f>
        <v/>
      </c>
    </row>
    <row r="11552" spans="1:16" x14ac:dyDescent="0.3">
      <c r="A11552">
        <v>11551</v>
      </c>
      <c r="B11552" t="s">
        <v>1417</v>
      </c>
      <c r="C11552">
        <v>575</v>
      </c>
      <c r="D11552">
        <f>'12월'!B575</f>
        <v>0</v>
      </c>
      <c r="E11552">
        <f t="shared" si="180"/>
        <v>0</v>
      </c>
      <c r="F11552">
        <f>'12월'!C575</f>
        <v>0</v>
      </c>
      <c r="G11552">
        <f>'12월'!D575</f>
        <v>0</v>
      </c>
      <c r="H11552">
        <f>'12월'!E575</f>
        <v>0</v>
      </c>
      <c r="I11552">
        <f>'12월'!F575</f>
        <v>0</v>
      </c>
      <c r="J11552">
        <f>'12월'!G575</f>
        <v>0</v>
      </c>
      <c r="K11552">
        <f>'12월'!H575</f>
        <v>0</v>
      </c>
      <c r="L11552">
        <f>'12월'!I575</f>
        <v>0</v>
      </c>
      <c r="M11552">
        <f>'12월'!J575</f>
        <v>0</v>
      </c>
      <c r="N11552">
        <f>'12월'!K575</f>
        <v>0</v>
      </c>
      <c r="O11552">
        <f>'12월'!L575</f>
        <v>0</v>
      </c>
      <c r="P11552" t="str">
        <f>IF(AND(검색!$C$4&lt;&gt;"",E11552&lt;&gt;"",ISNUMBER(SEARCH(검색!$C$4,E11552)),OR(D11552&lt;&gt;"",F11552&lt;&gt;"",G11552&lt;&gt;"",H11552&lt;&gt;"")),COUNT(P$1:P11551)+1,"")</f>
        <v/>
      </c>
    </row>
    <row r="11553" spans="1:16" x14ac:dyDescent="0.3">
      <c r="A11553">
        <v>11552</v>
      </c>
      <c r="B11553" t="s">
        <v>1417</v>
      </c>
      <c r="C11553">
        <v>576</v>
      </c>
      <c r="D11553">
        <f>'12월'!B576</f>
        <v>0</v>
      </c>
      <c r="E11553">
        <f t="shared" si="180"/>
        <v>0</v>
      </c>
      <c r="F11553">
        <f>'12월'!C576</f>
        <v>0</v>
      </c>
      <c r="G11553">
        <f>'12월'!D576</f>
        <v>0</v>
      </c>
      <c r="H11553">
        <f>'12월'!E576</f>
        <v>0</v>
      </c>
      <c r="I11553">
        <f>'12월'!F576</f>
        <v>0</v>
      </c>
      <c r="J11553">
        <f>'12월'!G576</f>
        <v>0</v>
      </c>
      <c r="K11553">
        <f>'12월'!H576</f>
        <v>0</v>
      </c>
      <c r="L11553">
        <f>'12월'!I576</f>
        <v>0</v>
      </c>
      <c r="M11553">
        <f>'12월'!J576</f>
        <v>0</v>
      </c>
      <c r="N11553">
        <f>'12월'!K576</f>
        <v>0</v>
      </c>
      <c r="O11553">
        <f>'12월'!L576</f>
        <v>0</v>
      </c>
      <c r="P11553" t="str">
        <f>IF(AND(검색!$C$4&lt;&gt;"",E11553&lt;&gt;"",ISNUMBER(SEARCH(검색!$C$4,E11553)),OR(D11553&lt;&gt;"",F11553&lt;&gt;"",G11553&lt;&gt;"",H11553&lt;&gt;"")),COUNT(P$1:P11552)+1,"")</f>
        <v/>
      </c>
    </row>
    <row r="11554" spans="1:16" x14ac:dyDescent="0.3">
      <c r="A11554">
        <v>11553</v>
      </c>
      <c r="B11554" t="s">
        <v>1417</v>
      </c>
      <c r="C11554">
        <v>577</v>
      </c>
      <c r="D11554">
        <f>'12월'!B577</f>
        <v>0</v>
      </c>
      <c r="E11554">
        <f t="shared" si="180"/>
        <v>0</v>
      </c>
      <c r="F11554">
        <f>'12월'!C577</f>
        <v>0</v>
      </c>
      <c r="G11554">
        <f>'12월'!D577</f>
        <v>0</v>
      </c>
      <c r="H11554">
        <f>'12월'!E577</f>
        <v>0</v>
      </c>
      <c r="I11554">
        <f>'12월'!F577</f>
        <v>0</v>
      </c>
      <c r="J11554">
        <f>'12월'!G577</f>
        <v>0</v>
      </c>
      <c r="K11554">
        <f>'12월'!H577</f>
        <v>0</v>
      </c>
      <c r="L11554">
        <f>'12월'!I577</f>
        <v>0</v>
      </c>
      <c r="M11554">
        <f>'12월'!J577</f>
        <v>0</v>
      </c>
      <c r="N11554">
        <f>'12월'!K577</f>
        <v>0</v>
      </c>
      <c r="O11554">
        <f>'12월'!L577</f>
        <v>0</v>
      </c>
      <c r="P11554" t="str">
        <f>IF(AND(검색!$C$4&lt;&gt;"",E11554&lt;&gt;"",ISNUMBER(SEARCH(검색!$C$4,E11554)),OR(D11554&lt;&gt;"",F11554&lt;&gt;"",G11554&lt;&gt;"",H11554&lt;&gt;"")),COUNT(P$1:P11553)+1,"")</f>
        <v/>
      </c>
    </row>
    <row r="11555" spans="1:16" x14ac:dyDescent="0.3">
      <c r="A11555">
        <v>11554</v>
      </c>
      <c r="B11555" t="s">
        <v>1417</v>
      </c>
      <c r="C11555">
        <v>578</v>
      </c>
      <c r="D11555">
        <f>'12월'!B578</f>
        <v>0</v>
      </c>
      <c r="E11555">
        <f t="shared" si="180"/>
        <v>0</v>
      </c>
      <c r="F11555">
        <f>'12월'!C578</f>
        <v>0</v>
      </c>
      <c r="G11555">
        <f>'12월'!D578</f>
        <v>0</v>
      </c>
      <c r="H11555">
        <f>'12월'!E578</f>
        <v>0</v>
      </c>
      <c r="I11555">
        <f>'12월'!F578</f>
        <v>0</v>
      </c>
      <c r="J11555">
        <f>'12월'!G578</f>
        <v>0</v>
      </c>
      <c r="K11555">
        <f>'12월'!H578</f>
        <v>0</v>
      </c>
      <c r="L11555">
        <f>'12월'!I578</f>
        <v>0</v>
      </c>
      <c r="M11555">
        <f>'12월'!J578</f>
        <v>0</v>
      </c>
      <c r="N11555">
        <f>'12월'!K578</f>
        <v>0</v>
      </c>
      <c r="O11555">
        <f>'12월'!L578</f>
        <v>0</v>
      </c>
      <c r="P11555" t="str">
        <f>IF(AND(검색!$C$4&lt;&gt;"",E11555&lt;&gt;"",ISNUMBER(SEARCH(검색!$C$4,E11555)),OR(D11555&lt;&gt;"",F11555&lt;&gt;"",G11555&lt;&gt;"",H11555&lt;&gt;"")),COUNT(P$1:P11554)+1,"")</f>
        <v/>
      </c>
    </row>
    <row r="11556" spans="1:16" x14ac:dyDescent="0.3">
      <c r="A11556">
        <v>11555</v>
      </c>
      <c r="B11556" t="s">
        <v>1417</v>
      </c>
      <c r="C11556">
        <v>579</v>
      </c>
      <c r="D11556">
        <f>'12월'!B579</f>
        <v>0</v>
      </c>
      <c r="E11556">
        <f t="shared" si="180"/>
        <v>0</v>
      </c>
      <c r="F11556">
        <f>'12월'!C579</f>
        <v>0</v>
      </c>
      <c r="G11556">
        <f>'12월'!D579</f>
        <v>0</v>
      </c>
      <c r="H11556">
        <f>'12월'!E579</f>
        <v>0</v>
      </c>
      <c r="I11556">
        <f>'12월'!F579</f>
        <v>0</v>
      </c>
      <c r="J11556">
        <f>'12월'!G579</f>
        <v>0</v>
      </c>
      <c r="K11556">
        <f>'12월'!H579</f>
        <v>0</v>
      </c>
      <c r="L11556">
        <f>'12월'!I579</f>
        <v>0</v>
      </c>
      <c r="M11556">
        <f>'12월'!J579</f>
        <v>0</v>
      </c>
      <c r="N11556">
        <f>'12월'!K579</f>
        <v>0</v>
      </c>
      <c r="O11556">
        <f>'12월'!L579</f>
        <v>0</v>
      </c>
      <c r="P11556" t="str">
        <f>IF(AND(검색!$C$4&lt;&gt;"",E11556&lt;&gt;"",ISNUMBER(SEARCH(검색!$C$4,E11556)),OR(D11556&lt;&gt;"",F11556&lt;&gt;"",G11556&lt;&gt;"",H11556&lt;&gt;"")),COUNT(P$1:P11555)+1,"")</f>
        <v/>
      </c>
    </row>
    <row r="11557" spans="1:16" x14ac:dyDescent="0.3">
      <c r="A11557">
        <v>11556</v>
      </c>
      <c r="B11557" t="s">
        <v>1417</v>
      </c>
      <c r="C11557">
        <v>580</v>
      </c>
      <c r="D11557">
        <f>'12월'!B580</f>
        <v>0</v>
      </c>
      <c r="E11557">
        <f t="shared" si="180"/>
        <v>0</v>
      </c>
      <c r="F11557">
        <f>'12월'!C580</f>
        <v>0</v>
      </c>
      <c r="G11557">
        <f>'12월'!D580</f>
        <v>0</v>
      </c>
      <c r="H11557">
        <f>'12월'!E580</f>
        <v>0</v>
      </c>
      <c r="I11557">
        <f>'12월'!F580</f>
        <v>0</v>
      </c>
      <c r="J11557">
        <f>'12월'!G580</f>
        <v>0</v>
      </c>
      <c r="K11557">
        <f>'12월'!H580</f>
        <v>0</v>
      </c>
      <c r="L11557">
        <f>'12월'!I580</f>
        <v>0</v>
      </c>
      <c r="M11557">
        <f>'12월'!J580</f>
        <v>0</v>
      </c>
      <c r="N11557">
        <f>'12월'!K580</f>
        <v>0</v>
      </c>
      <c r="O11557">
        <f>'12월'!L580</f>
        <v>0</v>
      </c>
      <c r="P11557" t="str">
        <f>IF(AND(검색!$C$4&lt;&gt;"",E11557&lt;&gt;"",ISNUMBER(SEARCH(검색!$C$4,E11557)),OR(D11557&lt;&gt;"",F11557&lt;&gt;"",G11557&lt;&gt;"",H11557&lt;&gt;"")),COUNT(P$1:P11556)+1,"")</f>
        <v/>
      </c>
    </row>
    <row r="11558" spans="1:16" x14ac:dyDescent="0.3">
      <c r="A11558">
        <v>11557</v>
      </c>
      <c r="B11558" t="s">
        <v>1417</v>
      </c>
      <c r="C11558">
        <v>581</v>
      </c>
      <c r="D11558">
        <f>'12월'!B581</f>
        <v>0</v>
      </c>
      <c r="E11558">
        <f t="shared" si="180"/>
        <v>0</v>
      </c>
      <c r="F11558">
        <f>'12월'!C581</f>
        <v>0</v>
      </c>
      <c r="G11558">
        <f>'12월'!D581</f>
        <v>0</v>
      </c>
      <c r="H11558">
        <f>'12월'!E581</f>
        <v>0</v>
      </c>
      <c r="I11558">
        <f>'12월'!F581</f>
        <v>0</v>
      </c>
      <c r="J11558">
        <f>'12월'!G581</f>
        <v>0</v>
      </c>
      <c r="K11558">
        <f>'12월'!H581</f>
        <v>0</v>
      </c>
      <c r="L11558">
        <f>'12월'!I581</f>
        <v>0</v>
      </c>
      <c r="M11558">
        <f>'12월'!J581</f>
        <v>0</v>
      </c>
      <c r="N11558">
        <f>'12월'!K581</f>
        <v>0</v>
      </c>
      <c r="O11558">
        <f>'12월'!L581</f>
        <v>0</v>
      </c>
      <c r="P11558" t="str">
        <f>IF(AND(검색!$C$4&lt;&gt;"",E11558&lt;&gt;"",ISNUMBER(SEARCH(검색!$C$4,E11558)),OR(D11558&lt;&gt;"",F11558&lt;&gt;"",G11558&lt;&gt;"",H11558&lt;&gt;"")),COUNT(P$1:P11557)+1,"")</f>
        <v/>
      </c>
    </row>
    <row r="11559" spans="1:16" x14ac:dyDescent="0.3">
      <c r="A11559">
        <v>11558</v>
      </c>
      <c r="B11559" t="s">
        <v>1417</v>
      </c>
      <c r="C11559">
        <v>582</v>
      </c>
      <c r="D11559">
        <f>'12월'!B582</f>
        <v>0</v>
      </c>
      <c r="E11559">
        <f t="shared" si="180"/>
        <v>0</v>
      </c>
      <c r="F11559">
        <f>'12월'!C582</f>
        <v>0</v>
      </c>
      <c r="G11559">
        <f>'12월'!D582</f>
        <v>0</v>
      </c>
      <c r="H11559">
        <f>'12월'!E582</f>
        <v>0</v>
      </c>
      <c r="I11559">
        <f>'12월'!F582</f>
        <v>0</v>
      </c>
      <c r="J11559">
        <f>'12월'!G582</f>
        <v>0</v>
      </c>
      <c r="K11559">
        <f>'12월'!H582</f>
        <v>0</v>
      </c>
      <c r="L11559">
        <f>'12월'!I582</f>
        <v>0</v>
      </c>
      <c r="M11559">
        <f>'12월'!J582</f>
        <v>0</v>
      </c>
      <c r="N11559">
        <f>'12월'!K582</f>
        <v>0</v>
      </c>
      <c r="O11559">
        <f>'12월'!L582</f>
        <v>0</v>
      </c>
      <c r="P11559" t="str">
        <f>IF(AND(검색!$C$4&lt;&gt;"",E11559&lt;&gt;"",ISNUMBER(SEARCH(검색!$C$4,E11559)),OR(D11559&lt;&gt;"",F11559&lt;&gt;"",G11559&lt;&gt;"",H11559&lt;&gt;"")),COUNT(P$1:P11558)+1,"")</f>
        <v/>
      </c>
    </row>
    <row r="11560" spans="1:16" x14ac:dyDescent="0.3">
      <c r="A11560">
        <v>11559</v>
      </c>
      <c r="B11560" t="s">
        <v>1417</v>
      </c>
      <c r="C11560">
        <v>583</v>
      </c>
      <c r="D11560">
        <f>'12월'!B583</f>
        <v>0</v>
      </c>
      <c r="E11560">
        <f t="shared" si="180"/>
        <v>0</v>
      </c>
      <c r="F11560">
        <f>'12월'!C583</f>
        <v>0</v>
      </c>
      <c r="G11560">
        <f>'12월'!D583</f>
        <v>0</v>
      </c>
      <c r="H11560">
        <f>'12월'!E583</f>
        <v>0</v>
      </c>
      <c r="I11560">
        <f>'12월'!F583</f>
        <v>0</v>
      </c>
      <c r="J11560">
        <f>'12월'!G583</f>
        <v>0</v>
      </c>
      <c r="K11560">
        <f>'12월'!H583</f>
        <v>0</v>
      </c>
      <c r="L11560">
        <f>'12월'!I583</f>
        <v>0</v>
      </c>
      <c r="M11560">
        <f>'12월'!J583</f>
        <v>0</v>
      </c>
      <c r="N11560">
        <f>'12월'!K583</f>
        <v>0</v>
      </c>
      <c r="O11560">
        <f>'12월'!L583</f>
        <v>0</v>
      </c>
      <c r="P11560" t="str">
        <f>IF(AND(검색!$C$4&lt;&gt;"",E11560&lt;&gt;"",ISNUMBER(SEARCH(검색!$C$4,E11560)),OR(D11560&lt;&gt;"",F11560&lt;&gt;"",G11560&lt;&gt;"",H11560&lt;&gt;"")),COUNT(P$1:P11559)+1,"")</f>
        <v/>
      </c>
    </row>
    <row r="11561" spans="1:16" x14ac:dyDescent="0.3">
      <c r="A11561">
        <v>11560</v>
      </c>
      <c r="B11561" t="s">
        <v>1417</v>
      </c>
      <c r="C11561">
        <v>584</v>
      </c>
      <c r="D11561">
        <f>'12월'!B584</f>
        <v>0</v>
      </c>
      <c r="E11561">
        <f t="shared" si="180"/>
        <v>0</v>
      </c>
      <c r="F11561">
        <f>'12월'!C584</f>
        <v>0</v>
      </c>
      <c r="G11561">
        <f>'12월'!D584</f>
        <v>0</v>
      </c>
      <c r="H11561">
        <f>'12월'!E584</f>
        <v>0</v>
      </c>
      <c r="I11561">
        <f>'12월'!F584</f>
        <v>0</v>
      </c>
      <c r="J11561">
        <f>'12월'!G584</f>
        <v>0</v>
      </c>
      <c r="K11561">
        <f>'12월'!H584</f>
        <v>0</v>
      </c>
      <c r="L11561">
        <f>'12월'!I584</f>
        <v>0</v>
      </c>
      <c r="M11561">
        <f>'12월'!J584</f>
        <v>0</v>
      </c>
      <c r="N11561">
        <f>'12월'!K584</f>
        <v>0</v>
      </c>
      <c r="O11561">
        <f>'12월'!L584</f>
        <v>0</v>
      </c>
      <c r="P11561" t="str">
        <f>IF(AND(검색!$C$4&lt;&gt;"",E11561&lt;&gt;"",ISNUMBER(SEARCH(검색!$C$4,E11561)),OR(D11561&lt;&gt;"",F11561&lt;&gt;"",G11561&lt;&gt;"",H11561&lt;&gt;"")),COUNT(P$1:P11560)+1,"")</f>
        <v/>
      </c>
    </row>
    <row r="11562" spans="1:16" x14ac:dyDescent="0.3">
      <c r="A11562">
        <v>11561</v>
      </c>
      <c r="B11562" t="s">
        <v>1417</v>
      </c>
      <c r="C11562">
        <v>585</v>
      </c>
      <c r="D11562">
        <f>'12월'!B585</f>
        <v>0</v>
      </c>
      <c r="E11562">
        <f t="shared" si="180"/>
        <v>0</v>
      </c>
      <c r="F11562">
        <f>'12월'!C585</f>
        <v>0</v>
      </c>
      <c r="G11562">
        <f>'12월'!D585</f>
        <v>0</v>
      </c>
      <c r="H11562">
        <f>'12월'!E585</f>
        <v>0</v>
      </c>
      <c r="I11562">
        <f>'12월'!F585</f>
        <v>0</v>
      </c>
      <c r="J11562">
        <f>'12월'!G585</f>
        <v>0</v>
      </c>
      <c r="K11562">
        <f>'12월'!H585</f>
        <v>0</v>
      </c>
      <c r="L11562">
        <f>'12월'!I585</f>
        <v>0</v>
      </c>
      <c r="M11562">
        <f>'12월'!J585</f>
        <v>0</v>
      </c>
      <c r="N11562">
        <f>'12월'!K585</f>
        <v>0</v>
      </c>
      <c r="O11562">
        <f>'12월'!L585</f>
        <v>0</v>
      </c>
      <c r="P11562" t="str">
        <f>IF(AND(검색!$C$4&lt;&gt;"",E11562&lt;&gt;"",ISNUMBER(SEARCH(검색!$C$4,E11562)),OR(D11562&lt;&gt;"",F11562&lt;&gt;"",G11562&lt;&gt;"",H11562&lt;&gt;"")),COUNT(P$1:P11561)+1,"")</f>
        <v/>
      </c>
    </row>
    <row r="11563" spans="1:16" x14ac:dyDescent="0.3">
      <c r="A11563">
        <v>11562</v>
      </c>
      <c r="B11563" t="s">
        <v>1417</v>
      </c>
      <c r="C11563">
        <v>586</v>
      </c>
      <c r="D11563">
        <f>'12월'!B586</f>
        <v>0</v>
      </c>
      <c r="E11563">
        <f t="shared" si="180"/>
        <v>0</v>
      </c>
      <c r="F11563">
        <f>'12월'!C586</f>
        <v>0</v>
      </c>
      <c r="G11563">
        <f>'12월'!D586</f>
        <v>0</v>
      </c>
      <c r="H11563">
        <f>'12월'!E586</f>
        <v>0</v>
      </c>
      <c r="I11563">
        <f>'12월'!F586</f>
        <v>0</v>
      </c>
      <c r="J11563">
        <f>'12월'!G586</f>
        <v>0</v>
      </c>
      <c r="K11563">
        <f>'12월'!H586</f>
        <v>0</v>
      </c>
      <c r="L11563">
        <f>'12월'!I586</f>
        <v>0</v>
      </c>
      <c r="M11563">
        <f>'12월'!J586</f>
        <v>0</v>
      </c>
      <c r="N11563">
        <f>'12월'!K586</f>
        <v>0</v>
      </c>
      <c r="O11563">
        <f>'12월'!L586</f>
        <v>0</v>
      </c>
      <c r="P11563" t="str">
        <f>IF(AND(검색!$C$4&lt;&gt;"",E11563&lt;&gt;"",ISNUMBER(SEARCH(검색!$C$4,E11563)),OR(D11563&lt;&gt;"",F11563&lt;&gt;"",G11563&lt;&gt;"",H11563&lt;&gt;"")),COUNT(P$1:P11562)+1,"")</f>
        <v/>
      </c>
    </row>
    <row r="11564" spans="1:16" x14ac:dyDescent="0.3">
      <c r="A11564">
        <v>11563</v>
      </c>
      <c r="B11564" t="s">
        <v>1417</v>
      </c>
      <c r="C11564">
        <v>587</v>
      </c>
      <c r="D11564">
        <f>'12월'!B587</f>
        <v>0</v>
      </c>
      <c r="E11564">
        <f t="shared" si="180"/>
        <v>0</v>
      </c>
      <c r="F11564">
        <f>'12월'!C587</f>
        <v>0</v>
      </c>
      <c r="G11564">
        <f>'12월'!D587</f>
        <v>0</v>
      </c>
      <c r="H11564">
        <f>'12월'!E587</f>
        <v>0</v>
      </c>
      <c r="I11564">
        <f>'12월'!F587</f>
        <v>0</v>
      </c>
      <c r="J11564">
        <f>'12월'!G587</f>
        <v>0</v>
      </c>
      <c r="K11564">
        <f>'12월'!H587</f>
        <v>0</v>
      </c>
      <c r="L11564">
        <f>'12월'!I587</f>
        <v>0</v>
      </c>
      <c r="M11564">
        <f>'12월'!J587</f>
        <v>0</v>
      </c>
      <c r="N11564">
        <f>'12월'!K587</f>
        <v>0</v>
      </c>
      <c r="O11564">
        <f>'12월'!L587</f>
        <v>0</v>
      </c>
      <c r="P11564" t="str">
        <f>IF(AND(검색!$C$4&lt;&gt;"",E11564&lt;&gt;"",ISNUMBER(SEARCH(검색!$C$4,E11564)),OR(D11564&lt;&gt;"",F11564&lt;&gt;"",G11564&lt;&gt;"",H11564&lt;&gt;"")),COUNT(P$1:P11563)+1,"")</f>
        <v/>
      </c>
    </row>
    <row r="11565" spans="1:16" x14ac:dyDescent="0.3">
      <c r="A11565">
        <v>11564</v>
      </c>
      <c r="B11565" t="s">
        <v>1417</v>
      </c>
      <c r="C11565">
        <v>588</v>
      </c>
      <c r="D11565">
        <f>'12월'!B588</f>
        <v>0</v>
      </c>
      <c r="E11565">
        <f t="shared" si="180"/>
        <v>0</v>
      </c>
      <c r="F11565">
        <f>'12월'!C588</f>
        <v>0</v>
      </c>
      <c r="G11565">
        <f>'12월'!D588</f>
        <v>0</v>
      </c>
      <c r="H11565">
        <f>'12월'!E588</f>
        <v>0</v>
      </c>
      <c r="I11565">
        <f>'12월'!F588</f>
        <v>0</v>
      </c>
      <c r="J11565">
        <f>'12월'!G588</f>
        <v>0</v>
      </c>
      <c r="K11565">
        <f>'12월'!H588</f>
        <v>0</v>
      </c>
      <c r="L11565">
        <f>'12월'!I588</f>
        <v>0</v>
      </c>
      <c r="M11565">
        <f>'12월'!J588</f>
        <v>0</v>
      </c>
      <c r="N11565">
        <f>'12월'!K588</f>
        <v>0</v>
      </c>
      <c r="O11565">
        <f>'12월'!L588</f>
        <v>0</v>
      </c>
      <c r="P11565" t="str">
        <f>IF(AND(검색!$C$4&lt;&gt;"",E11565&lt;&gt;"",ISNUMBER(SEARCH(검색!$C$4,E11565)),OR(D11565&lt;&gt;"",F11565&lt;&gt;"",G11565&lt;&gt;"",H11565&lt;&gt;"")),COUNT(P$1:P11564)+1,"")</f>
        <v/>
      </c>
    </row>
    <row r="11566" spans="1:16" x14ac:dyDescent="0.3">
      <c r="A11566">
        <v>11565</v>
      </c>
      <c r="B11566" t="s">
        <v>1417</v>
      </c>
      <c r="C11566">
        <v>589</v>
      </c>
      <c r="D11566">
        <f>'12월'!B589</f>
        <v>0</v>
      </c>
      <c r="E11566">
        <f t="shared" si="180"/>
        <v>0</v>
      </c>
      <c r="F11566">
        <f>'12월'!C589</f>
        <v>0</v>
      </c>
      <c r="G11566">
        <f>'12월'!D589</f>
        <v>0</v>
      </c>
      <c r="H11566">
        <f>'12월'!E589</f>
        <v>0</v>
      </c>
      <c r="I11566">
        <f>'12월'!F589</f>
        <v>0</v>
      </c>
      <c r="J11566">
        <f>'12월'!G589</f>
        <v>0</v>
      </c>
      <c r="K11566">
        <f>'12월'!H589</f>
        <v>0</v>
      </c>
      <c r="L11566">
        <f>'12월'!I589</f>
        <v>0</v>
      </c>
      <c r="M11566">
        <f>'12월'!J589</f>
        <v>0</v>
      </c>
      <c r="N11566">
        <f>'12월'!K589</f>
        <v>0</v>
      </c>
      <c r="O11566">
        <f>'12월'!L589</f>
        <v>0</v>
      </c>
      <c r="P11566" t="str">
        <f>IF(AND(검색!$C$4&lt;&gt;"",E11566&lt;&gt;"",ISNUMBER(SEARCH(검색!$C$4,E11566)),OR(D11566&lt;&gt;"",F11566&lt;&gt;"",G11566&lt;&gt;"",H11566&lt;&gt;"")),COUNT(P$1:P11565)+1,"")</f>
        <v/>
      </c>
    </row>
    <row r="11567" spans="1:16" x14ac:dyDescent="0.3">
      <c r="A11567">
        <v>11566</v>
      </c>
      <c r="B11567" t="s">
        <v>1417</v>
      </c>
      <c r="C11567">
        <v>590</v>
      </c>
      <c r="D11567">
        <f>'12월'!B590</f>
        <v>0</v>
      </c>
      <c r="E11567">
        <f t="shared" si="180"/>
        <v>0</v>
      </c>
      <c r="F11567">
        <f>'12월'!C590</f>
        <v>0</v>
      </c>
      <c r="G11567">
        <f>'12월'!D590</f>
        <v>0</v>
      </c>
      <c r="H11567">
        <f>'12월'!E590</f>
        <v>0</v>
      </c>
      <c r="I11567">
        <f>'12월'!F590</f>
        <v>0</v>
      </c>
      <c r="J11567">
        <f>'12월'!G590</f>
        <v>0</v>
      </c>
      <c r="K11567">
        <f>'12월'!H590</f>
        <v>0</v>
      </c>
      <c r="L11567">
        <f>'12월'!I590</f>
        <v>0</v>
      </c>
      <c r="M11567">
        <f>'12월'!J590</f>
        <v>0</v>
      </c>
      <c r="N11567">
        <f>'12월'!K590</f>
        <v>0</v>
      </c>
      <c r="O11567">
        <f>'12월'!L590</f>
        <v>0</v>
      </c>
      <c r="P11567" t="str">
        <f>IF(AND(검색!$C$4&lt;&gt;"",E11567&lt;&gt;"",ISNUMBER(SEARCH(검색!$C$4,E11567)),OR(D11567&lt;&gt;"",F11567&lt;&gt;"",G11567&lt;&gt;"",H11567&lt;&gt;"")),COUNT(P$1:P11566)+1,"")</f>
        <v/>
      </c>
    </row>
    <row r="11568" spans="1:16" x14ac:dyDescent="0.3">
      <c r="A11568">
        <v>11567</v>
      </c>
      <c r="B11568" t="s">
        <v>1417</v>
      </c>
      <c r="C11568">
        <v>591</v>
      </c>
      <c r="D11568">
        <f>'12월'!B591</f>
        <v>0</v>
      </c>
      <c r="E11568">
        <f t="shared" si="180"/>
        <v>0</v>
      </c>
      <c r="F11568">
        <f>'12월'!C591</f>
        <v>0</v>
      </c>
      <c r="G11568">
        <f>'12월'!D591</f>
        <v>0</v>
      </c>
      <c r="H11568">
        <f>'12월'!E591</f>
        <v>0</v>
      </c>
      <c r="I11568">
        <f>'12월'!F591</f>
        <v>0</v>
      </c>
      <c r="J11568">
        <f>'12월'!G591</f>
        <v>0</v>
      </c>
      <c r="K11568">
        <f>'12월'!H591</f>
        <v>0</v>
      </c>
      <c r="L11568">
        <f>'12월'!I591</f>
        <v>0</v>
      </c>
      <c r="M11568">
        <f>'12월'!J591</f>
        <v>0</v>
      </c>
      <c r="N11568">
        <f>'12월'!K591</f>
        <v>0</v>
      </c>
      <c r="O11568">
        <f>'12월'!L591</f>
        <v>0</v>
      </c>
      <c r="P11568" t="str">
        <f>IF(AND(검색!$C$4&lt;&gt;"",E11568&lt;&gt;"",ISNUMBER(SEARCH(검색!$C$4,E11568)),OR(D11568&lt;&gt;"",F11568&lt;&gt;"",G11568&lt;&gt;"",H11568&lt;&gt;"")),COUNT(P$1:P11567)+1,"")</f>
        <v/>
      </c>
    </row>
    <row r="11569" spans="1:16" x14ac:dyDescent="0.3">
      <c r="A11569">
        <v>11568</v>
      </c>
      <c r="B11569" t="s">
        <v>1417</v>
      </c>
      <c r="C11569">
        <v>592</v>
      </c>
      <c r="D11569">
        <f>'12월'!B592</f>
        <v>0</v>
      </c>
      <c r="E11569">
        <f t="shared" si="180"/>
        <v>0</v>
      </c>
      <c r="F11569">
        <f>'12월'!C592</f>
        <v>0</v>
      </c>
      <c r="G11569">
        <f>'12월'!D592</f>
        <v>0</v>
      </c>
      <c r="H11569">
        <f>'12월'!E592</f>
        <v>0</v>
      </c>
      <c r="I11569">
        <f>'12월'!F592</f>
        <v>0</v>
      </c>
      <c r="J11569">
        <f>'12월'!G592</f>
        <v>0</v>
      </c>
      <c r="K11569">
        <f>'12월'!H592</f>
        <v>0</v>
      </c>
      <c r="L11569">
        <f>'12월'!I592</f>
        <v>0</v>
      </c>
      <c r="M11569">
        <f>'12월'!J592</f>
        <v>0</v>
      </c>
      <c r="N11569">
        <f>'12월'!K592</f>
        <v>0</v>
      </c>
      <c r="O11569">
        <f>'12월'!L592</f>
        <v>0</v>
      </c>
      <c r="P11569" t="str">
        <f>IF(AND(검색!$C$4&lt;&gt;"",E11569&lt;&gt;"",ISNUMBER(SEARCH(검색!$C$4,E11569)),OR(D11569&lt;&gt;"",F11569&lt;&gt;"",G11569&lt;&gt;"",H11569&lt;&gt;"")),COUNT(P$1:P11568)+1,"")</f>
        <v/>
      </c>
    </row>
    <row r="11570" spans="1:16" x14ac:dyDescent="0.3">
      <c r="A11570">
        <v>11569</v>
      </c>
      <c r="B11570" t="s">
        <v>1417</v>
      </c>
      <c r="C11570">
        <v>593</v>
      </c>
      <c r="D11570">
        <f>'12월'!B593</f>
        <v>0</v>
      </c>
      <c r="E11570">
        <f t="shared" si="180"/>
        <v>0</v>
      </c>
      <c r="F11570">
        <f>'12월'!C593</f>
        <v>0</v>
      </c>
      <c r="G11570">
        <f>'12월'!D593</f>
        <v>0</v>
      </c>
      <c r="H11570">
        <f>'12월'!E593</f>
        <v>0</v>
      </c>
      <c r="I11570">
        <f>'12월'!F593</f>
        <v>0</v>
      </c>
      <c r="J11570">
        <f>'12월'!G593</f>
        <v>0</v>
      </c>
      <c r="K11570">
        <f>'12월'!H593</f>
        <v>0</v>
      </c>
      <c r="L11570">
        <f>'12월'!I593</f>
        <v>0</v>
      </c>
      <c r="M11570">
        <f>'12월'!J593</f>
        <v>0</v>
      </c>
      <c r="N11570">
        <f>'12월'!K593</f>
        <v>0</v>
      </c>
      <c r="O11570">
        <f>'12월'!L593</f>
        <v>0</v>
      </c>
      <c r="P11570" t="str">
        <f>IF(AND(검색!$C$4&lt;&gt;"",E11570&lt;&gt;"",ISNUMBER(SEARCH(검색!$C$4,E11570)),OR(D11570&lt;&gt;"",F11570&lt;&gt;"",G11570&lt;&gt;"",H11570&lt;&gt;"")),COUNT(P$1:P11569)+1,"")</f>
        <v/>
      </c>
    </row>
    <row r="11571" spans="1:16" x14ac:dyDescent="0.3">
      <c r="A11571">
        <v>11570</v>
      </c>
      <c r="B11571" t="s">
        <v>1417</v>
      </c>
      <c r="C11571">
        <v>594</v>
      </c>
      <c r="D11571">
        <f>'12월'!B594</f>
        <v>0</v>
      </c>
      <c r="E11571">
        <f t="shared" si="180"/>
        <v>0</v>
      </c>
      <c r="F11571">
        <f>'12월'!C594</f>
        <v>0</v>
      </c>
      <c r="G11571">
        <f>'12월'!D594</f>
        <v>0</v>
      </c>
      <c r="H11571">
        <f>'12월'!E594</f>
        <v>0</v>
      </c>
      <c r="I11571">
        <f>'12월'!F594</f>
        <v>0</v>
      </c>
      <c r="J11571">
        <f>'12월'!G594</f>
        <v>0</v>
      </c>
      <c r="K11571">
        <f>'12월'!H594</f>
        <v>0</v>
      </c>
      <c r="L11571">
        <f>'12월'!I594</f>
        <v>0</v>
      </c>
      <c r="M11571">
        <f>'12월'!J594</f>
        <v>0</v>
      </c>
      <c r="N11571">
        <f>'12월'!K594</f>
        <v>0</v>
      </c>
      <c r="O11571">
        <f>'12월'!L594</f>
        <v>0</v>
      </c>
      <c r="P11571" t="str">
        <f>IF(AND(검색!$C$4&lt;&gt;"",E11571&lt;&gt;"",ISNUMBER(SEARCH(검색!$C$4,E11571)),OR(D11571&lt;&gt;"",F11571&lt;&gt;"",G11571&lt;&gt;"",H11571&lt;&gt;"")),COUNT(P$1:P11570)+1,"")</f>
        <v/>
      </c>
    </row>
    <row r="11572" spans="1:16" x14ac:dyDescent="0.3">
      <c r="A11572">
        <v>11571</v>
      </c>
      <c r="B11572" t="s">
        <v>1417</v>
      </c>
      <c r="C11572">
        <v>595</v>
      </c>
      <c r="D11572">
        <f>'12월'!B595</f>
        <v>0</v>
      </c>
      <c r="E11572">
        <f t="shared" si="180"/>
        <v>0</v>
      </c>
      <c r="F11572">
        <f>'12월'!C595</f>
        <v>0</v>
      </c>
      <c r="G11572">
        <f>'12월'!D595</f>
        <v>0</v>
      </c>
      <c r="H11572">
        <f>'12월'!E595</f>
        <v>0</v>
      </c>
      <c r="I11572">
        <f>'12월'!F595</f>
        <v>0</v>
      </c>
      <c r="J11572">
        <f>'12월'!G595</f>
        <v>0</v>
      </c>
      <c r="K11572">
        <f>'12월'!H595</f>
        <v>0</v>
      </c>
      <c r="L11572">
        <f>'12월'!I595</f>
        <v>0</v>
      </c>
      <c r="M11572">
        <f>'12월'!J595</f>
        <v>0</v>
      </c>
      <c r="N11572">
        <f>'12월'!K595</f>
        <v>0</v>
      </c>
      <c r="O11572">
        <f>'12월'!L595</f>
        <v>0</v>
      </c>
      <c r="P11572" t="str">
        <f>IF(AND(검색!$C$4&lt;&gt;"",E11572&lt;&gt;"",ISNUMBER(SEARCH(검색!$C$4,E11572)),OR(D11572&lt;&gt;"",F11572&lt;&gt;"",G11572&lt;&gt;"",H11572&lt;&gt;"")),COUNT(P$1:P11571)+1,"")</f>
        <v/>
      </c>
    </row>
    <row r="11573" spans="1:16" x14ac:dyDescent="0.3">
      <c r="A11573">
        <v>11572</v>
      </c>
      <c r="B11573" t="s">
        <v>1417</v>
      </c>
      <c r="C11573">
        <v>596</v>
      </c>
      <c r="D11573">
        <f>'12월'!B596</f>
        <v>0</v>
      </c>
      <c r="E11573">
        <f t="shared" si="180"/>
        <v>0</v>
      </c>
      <c r="F11573">
        <f>'12월'!C596</f>
        <v>0</v>
      </c>
      <c r="G11573">
        <f>'12월'!D596</f>
        <v>0</v>
      </c>
      <c r="H11573">
        <f>'12월'!E596</f>
        <v>0</v>
      </c>
      <c r="I11573">
        <f>'12월'!F596</f>
        <v>0</v>
      </c>
      <c r="J11573">
        <f>'12월'!G596</f>
        <v>0</v>
      </c>
      <c r="K11573">
        <f>'12월'!H596</f>
        <v>0</v>
      </c>
      <c r="L11573">
        <f>'12월'!I596</f>
        <v>0</v>
      </c>
      <c r="M11573">
        <f>'12월'!J596</f>
        <v>0</v>
      </c>
      <c r="N11573">
        <f>'12월'!K596</f>
        <v>0</v>
      </c>
      <c r="O11573">
        <f>'12월'!L596</f>
        <v>0</v>
      </c>
      <c r="P11573" t="str">
        <f>IF(AND(검색!$C$4&lt;&gt;"",E11573&lt;&gt;"",ISNUMBER(SEARCH(검색!$C$4,E11573)),OR(D11573&lt;&gt;"",F11573&lt;&gt;"",G11573&lt;&gt;"",H11573&lt;&gt;"")),COUNT(P$1:P11572)+1,"")</f>
        <v/>
      </c>
    </row>
    <row r="11574" spans="1:16" x14ac:dyDescent="0.3">
      <c r="A11574">
        <v>11573</v>
      </c>
      <c r="B11574" t="s">
        <v>1417</v>
      </c>
      <c r="C11574">
        <v>597</v>
      </c>
      <c r="D11574">
        <f>'12월'!B597</f>
        <v>0</v>
      </c>
      <c r="E11574">
        <f t="shared" si="180"/>
        <v>0</v>
      </c>
      <c r="F11574">
        <f>'12월'!C597</f>
        <v>0</v>
      </c>
      <c r="G11574">
        <f>'12월'!D597</f>
        <v>0</v>
      </c>
      <c r="H11574">
        <f>'12월'!E597</f>
        <v>0</v>
      </c>
      <c r="I11574">
        <f>'12월'!F597</f>
        <v>0</v>
      </c>
      <c r="J11574">
        <f>'12월'!G597</f>
        <v>0</v>
      </c>
      <c r="K11574">
        <f>'12월'!H597</f>
        <v>0</v>
      </c>
      <c r="L11574">
        <f>'12월'!I597</f>
        <v>0</v>
      </c>
      <c r="M11574">
        <f>'12월'!J597</f>
        <v>0</v>
      </c>
      <c r="N11574">
        <f>'12월'!K597</f>
        <v>0</v>
      </c>
      <c r="O11574">
        <f>'12월'!L597</f>
        <v>0</v>
      </c>
      <c r="P11574" t="str">
        <f>IF(AND(검색!$C$4&lt;&gt;"",E11574&lt;&gt;"",ISNUMBER(SEARCH(검색!$C$4,E11574)),OR(D11574&lt;&gt;"",F11574&lt;&gt;"",G11574&lt;&gt;"",H11574&lt;&gt;"")),COUNT(P$1:P11573)+1,"")</f>
        <v/>
      </c>
    </row>
    <row r="11575" spans="1:16" x14ac:dyDescent="0.3">
      <c r="A11575">
        <v>11574</v>
      </c>
      <c r="B11575" t="s">
        <v>1417</v>
      </c>
      <c r="C11575">
        <v>598</v>
      </c>
      <c r="D11575">
        <f>'12월'!B598</f>
        <v>0</v>
      </c>
      <c r="E11575">
        <f t="shared" si="180"/>
        <v>0</v>
      </c>
      <c r="F11575">
        <f>'12월'!C598</f>
        <v>0</v>
      </c>
      <c r="G11575">
        <f>'12월'!D598</f>
        <v>0</v>
      </c>
      <c r="H11575">
        <f>'12월'!E598</f>
        <v>0</v>
      </c>
      <c r="I11575">
        <f>'12월'!F598</f>
        <v>0</v>
      </c>
      <c r="J11575">
        <f>'12월'!G598</f>
        <v>0</v>
      </c>
      <c r="K11575">
        <f>'12월'!H598</f>
        <v>0</v>
      </c>
      <c r="L11575">
        <f>'12월'!I598</f>
        <v>0</v>
      </c>
      <c r="M11575">
        <f>'12월'!J598</f>
        <v>0</v>
      </c>
      <c r="N11575">
        <f>'12월'!K598</f>
        <v>0</v>
      </c>
      <c r="O11575">
        <f>'12월'!L598</f>
        <v>0</v>
      </c>
      <c r="P11575" t="str">
        <f>IF(AND(검색!$C$4&lt;&gt;"",E11575&lt;&gt;"",ISNUMBER(SEARCH(검색!$C$4,E11575)),OR(D11575&lt;&gt;"",F11575&lt;&gt;"",G11575&lt;&gt;"",H11575&lt;&gt;"")),COUNT(P$1:P11574)+1,"")</f>
        <v/>
      </c>
    </row>
    <row r="11576" spans="1:16" x14ac:dyDescent="0.3">
      <c r="A11576">
        <v>11575</v>
      </c>
      <c r="B11576" t="s">
        <v>1417</v>
      </c>
      <c r="C11576">
        <v>599</v>
      </c>
      <c r="D11576">
        <f>'12월'!B599</f>
        <v>0</v>
      </c>
      <c r="E11576">
        <f t="shared" si="180"/>
        <v>0</v>
      </c>
      <c r="F11576">
        <f>'12월'!C599</f>
        <v>0</v>
      </c>
      <c r="G11576">
        <f>'12월'!D599</f>
        <v>0</v>
      </c>
      <c r="H11576">
        <f>'12월'!E599</f>
        <v>0</v>
      </c>
      <c r="I11576">
        <f>'12월'!F599</f>
        <v>0</v>
      </c>
      <c r="J11576">
        <f>'12월'!G599</f>
        <v>0</v>
      </c>
      <c r="K11576">
        <f>'12월'!H599</f>
        <v>0</v>
      </c>
      <c r="L11576">
        <f>'12월'!I599</f>
        <v>0</v>
      </c>
      <c r="M11576">
        <f>'12월'!J599</f>
        <v>0</v>
      </c>
      <c r="N11576">
        <f>'12월'!K599</f>
        <v>0</v>
      </c>
      <c r="O11576">
        <f>'12월'!L599</f>
        <v>0</v>
      </c>
      <c r="P11576" t="str">
        <f>IF(AND(검색!$C$4&lt;&gt;"",E11576&lt;&gt;"",ISNUMBER(SEARCH(검색!$C$4,E11576)),OR(D11576&lt;&gt;"",F11576&lt;&gt;"",G11576&lt;&gt;"",H11576&lt;&gt;"")),COUNT(P$1:P11575)+1,"")</f>
        <v/>
      </c>
    </row>
    <row r="11577" spans="1:16" x14ac:dyDescent="0.3">
      <c r="A11577">
        <v>11576</v>
      </c>
      <c r="B11577" t="s">
        <v>1417</v>
      </c>
      <c r="C11577">
        <v>600</v>
      </c>
      <c r="D11577">
        <f>'12월'!B600</f>
        <v>0</v>
      </c>
      <c r="E11577">
        <f t="shared" si="180"/>
        <v>0</v>
      </c>
      <c r="F11577">
        <f>'12월'!C600</f>
        <v>0</v>
      </c>
      <c r="G11577">
        <f>'12월'!D600</f>
        <v>0</v>
      </c>
      <c r="H11577">
        <f>'12월'!E600</f>
        <v>0</v>
      </c>
      <c r="I11577">
        <f>'12월'!F600</f>
        <v>0</v>
      </c>
      <c r="J11577">
        <f>'12월'!G600</f>
        <v>0</v>
      </c>
      <c r="K11577">
        <f>'12월'!H600</f>
        <v>0</v>
      </c>
      <c r="L11577">
        <f>'12월'!I600</f>
        <v>0</v>
      </c>
      <c r="M11577">
        <f>'12월'!J600</f>
        <v>0</v>
      </c>
      <c r="N11577">
        <f>'12월'!K600</f>
        <v>0</v>
      </c>
      <c r="O11577">
        <f>'12월'!L600</f>
        <v>0</v>
      </c>
      <c r="P11577" t="str">
        <f>IF(AND(검색!$C$4&lt;&gt;"",E11577&lt;&gt;"",ISNUMBER(SEARCH(검색!$C$4,E11577)),OR(D11577&lt;&gt;"",F11577&lt;&gt;"",G11577&lt;&gt;"",H11577&lt;&gt;"")),COUNT(P$1:P11576)+1,"")</f>
        <v/>
      </c>
    </row>
    <row r="11578" spans="1:16" x14ac:dyDescent="0.3">
      <c r="A11578">
        <v>11577</v>
      </c>
      <c r="B11578" t="s">
        <v>1417</v>
      </c>
      <c r="C11578">
        <v>601</v>
      </c>
      <c r="D11578">
        <f>'12월'!B601</f>
        <v>0</v>
      </c>
      <c r="E11578">
        <f t="shared" si="180"/>
        <v>0</v>
      </c>
      <c r="F11578">
        <f>'12월'!C601</f>
        <v>0</v>
      </c>
      <c r="G11578">
        <f>'12월'!D601</f>
        <v>0</v>
      </c>
      <c r="H11578">
        <f>'12월'!E601</f>
        <v>0</v>
      </c>
      <c r="I11578">
        <f>'12월'!F601</f>
        <v>0</v>
      </c>
      <c r="J11578">
        <f>'12월'!G601</f>
        <v>0</v>
      </c>
      <c r="K11578">
        <f>'12월'!H601</f>
        <v>0</v>
      </c>
      <c r="L11578">
        <f>'12월'!I601</f>
        <v>0</v>
      </c>
      <c r="M11578">
        <f>'12월'!J601</f>
        <v>0</v>
      </c>
      <c r="N11578">
        <f>'12월'!K601</f>
        <v>0</v>
      </c>
      <c r="O11578">
        <f>'12월'!L601</f>
        <v>0</v>
      </c>
      <c r="P11578" t="str">
        <f>IF(AND(검색!$C$4&lt;&gt;"",E11578&lt;&gt;"",ISNUMBER(SEARCH(검색!$C$4,E11578)),OR(D11578&lt;&gt;"",F11578&lt;&gt;"",G11578&lt;&gt;"",H11578&lt;&gt;"")),COUNT(P$1:P11577)+1,"")</f>
        <v/>
      </c>
    </row>
    <row r="11579" spans="1:16" x14ac:dyDescent="0.3">
      <c r="A11579">
        <v>11578</v>
      </c>
      <c r="B11579" t="s">
        <v>1417</v>
      </c>
      <c r="C11579">
        <v>602</v>
      </c>
      <c r="D11579">
        <f>'12월'!B602</f>
        <v>0</v>
      </c>
      <c r="E11579">
        <f t="shared" si="180"/>
        <v>0</v>
      </c>
      <c r="F11579">
        <f>'12월'!C602</f>
        <v>0</v>
      </c>
      <c r="G11579">
        <f>'12월'!D602</f>
        <v>0</v>
      </c>
      <c r="H11579">
        <f>'12월'!E602</f>
        <v>0</v>
      </c>
      <c r="I11579">
        <f>'12월'!F602</f>
        <v>0</v>
      </c>
      <c r="J11579">
        <f>'12월'!G602</f>
        <v>0</v>
      </c>
      <c r="K11579">
        <f>'12월'!H602</f>
        <v>0</v>
      </c>
      <c r="L11579">
        <f>'12월'!I602</f>
        <v>0</v>
      </c>
      <c r="M11579">
        <f>'12월'!J602</f>
        <v>0</v>
      </c>
      <c r="N11579">
        <f>'12월'!K602</f>
        <v>0</v>
      </c>
      <c r="O11579">
        <f>'12월'!L602</f>
        <v>0</v>
      </c>
      <c r="P11579" t="str">
        <f>IF(AND(검색!$C$4&lt;&gt;"",E11579&lt;&gt;"",ISNUMBER(SEARCH(검색!$C$4,E11579)),OR(D11579&lt;&gt;"",F11579&lt;&gt;"",G11579&lt;&gt;"",H11579&lt;&gt;"")),COUNT(P$1:P11578)+1,"")</f>
        <v/>
      </c>
    </row>
    <row r="11580" spans="1:16" x14ac:dyDescent="0.3">
      <c r="A11580">
        <v>11579</v>
      </c>
      <c r="B11580" t="s">
        <v>1417</v>
      </c>
      <c r="C11580">
        <v>603</v>
      </c>
      <c r="D11580">
        <f>'12월'!B603</f>
        <v>0</v>
      </c>
      <c r="E11580">
        <f t="shared" si="180"/>
        <v>0</v>
      </c>
      <c r="F11580">
        <f>'12월'!C603</f>
        <v>0</v>
      </c>
      <c r="G11580">
        <f>'12월'!D603</f>
        <v>0</v>
      </c>
      <c r="H11580">
        <f>'12월'!E603</f>
        <v>0</v>
      </c>
      <c r="I11580">
        <f>'12월'!F603</f>
        <v>0</v>
      </c>
      <c r="J11580">
        <f>'12월'!G603</f>
        <v>0</v>
      </c>
      <c r="K11580">
        <f>'12월'!H603</f>
        <v>0</v>
      </c>
      <c r="L11580">
        <f>'12월'!I603</f>
        <v>0</v>
      </c>
      <c r="M11580">
        <f>'12월'!J603</f>
        <v>0</v>
      </c>
      <c r="N11580">
        <f>'12월'!K603</f>
        <v>0</v>
      </c>
      <c r="O11580">
        <f>'12월'!L603</f>
        <v>0</v>
      </c>
      <c r="P11580" t="str">
        <f>IF(AND(검색!$C$4&lt;&gt;"",E11580&lt;&gt;"",ISNUMBER(SEARCH(검색!$C$4,E11580)),OR(D11580&lt;&gt;"",F11580&lt;&gt;"",G11580&lt;&gt;"",H11580&lt;&gt;"")),COUNT(P$1:P11579)+1,"")</f>
        <v/>
      </c>
    </row>
    <row r="11581" spans="1:16" x14ac:dyDescent="0.3">
      <c r="A11581">
        <v>11580</v>
      </c>
      <c r="B11581" t="s">
        <v>1417</v>
      </c>
      <c r="C11581">
        <v>604</v>
      </c>
      <c r="D11581">
        <f>'12월'!B604</f>
        <v>0</v>
      </c>
      <c r="E11581">
        <f t="shared" si="180"/>
        <v>0</v>
      </c>
      <c r="F11581">
        <f>'12월'!C604</f>
        <v>0</v>
      </c>
      <c r="G11581">
        <f>'12월'!D604</f>
        <v>0</v>
      </c>
      <c r="H11581">
        <f>'12월'!E604</f>
        <v>0</v>
      </c>
      <c r="I11581">
        <f>'12월'!F604</f>
        <v>0</v>
      </c>
      <c r="J11581">
        <f>'12월'!G604</f>
        <v>0</v>
      </c>
      <c r="K11581">
        <f>'12월'!H604</f>
        <v>0</v>
      </c>
      <c r="L11581">
        <f>'12월'!I604</f>
        <v>0</v>
      </c>
      <c r="M11581">
        <f>'12월'!J604</f>
        <v>0</v>
      </c>
      <c r="N11581">
        <f>'12월'!K604</f>
        <v>0</v>
      </c>
      <c r="O11581">
        <f>'12월'!L604</f>
        <v>0</v>
      </c>
      <c r="P11581" t="str">
        <f>IF(AND(검색!$C$4&lt;&gt;"",E11581&lt;&gt;"",ISNUMBER(SEARCH(검색!$C$4,E11581)),OR(D11581&lt;&gt;"",F11581&lt;&gt;"",G11581&lt;&gt;"",H11581&lt;&gt;"")),COUNT(P$1:P11580)+1,"")</f>
        <v/>
      </c>
    </row>
    <row r="11582" spans="1:16" x14ac:dyDescent="0.3">
      <c r="A11582">
        <v>11581</v>
      </c>
      <c r="B11582" t="s">
        <v>1417</v>
      </c>
      <c r="C11582">
        <v>605</v>
      </c>
      <c r="D11582">
        <f>'12월'!B605</f>
        <v>0</v>
      </c>
      <c r="E11582">
        <f t="shared" si="180"/>
        <v>0</v>
      </c>
      <c r="F11582">
        <f>'12월'!C605</f>
        <v>0</v>
      </c>
      <c r="G11582">
        <f>'12월'!D605</f>
        <v>0</v>
      </c>
      <c r="H11582">
        <f>'12월'!E605</f>
        <v>0</v>
      </c>
      <c r="I11582">
        <f>'12월'!F605</f>
        <v>0</v>
      </c>
      <c r="J11582">
        <f>'12월'!G605</f>
        <v>0</v>
      </c>
      <c r="K11582">
        <f>'12월'!H605</f>
        <v>0</v>
      </c>
      <c r="L11582">
        <f>'12월'!I605</f>
        <v>0</v>
      </c>
      <c r="M11582">
        <f>'12월'!J605</f>
        <v>0</v>
      </c>
      <c r="N11582">
        <f>'12월'!K605</f>
        <v>0</v>
      </c>
      <c r="O11582">
        <f>'12월'!L605</f>
        <v>0</v>
      </c>
      <c r="P11582" t="str">
        <f>IF(AND(검색!$C$4&lt;&gt;"",E11582&lt;&gt;"",ISNUMBER(SEARCH(검색!$C$4,E11582)),OR(D11582&lt;&gt;"",F11582&lt;&gt;"",G11582&lt;&gt;"",H11582&lt;&gt;"")),COUNT(P$1:P11581)+1,"")</f>
        <v/>
      </c>
    </row>
    <row r="11583" spans="1:16" x14ac:dyDescent="0.3">
      <c r="A11583">
        <v>11582</v>
      </c>
      <c r="B11583" t="s">
        <v>1417</v>
      </c>
      <c r="C11583">
        <v>606</v>
      </c>
      <c r="D11583">
        <f>'12월'!B606</f>
        <v>0</v>
      </c>
      <c r="E11583">
        <f t="shared" si="180"/>
        <v>0</v>
      </c>
      <c r="F11583">
        <f>'12월'!C606</f>
        <v>0</v>
      </c>
      <c r="G11583">
        <f>'12월'!D606</f>
        <v>0</v>
      </c>
      <c r="H11583">
        <f>'12월'!E606</f>
        <v>0</v>
      </c>
      <c r="I11583">
        <f>'12월'!F606</f>
        <v>0</v>
      </c>
      <c r="J11583">
        <f>'12월'!G606</f>
        <v>0</v>
      </c>
      <c r="K11583">
        <f>'12월'!H606</f>
        <v>0</v>
      </c>
      <c r="L11583">
        <f>'12월'!I606</f>
        <v>0</v>
      </c>
      <c r="M11583">
        <f>'12월'!J606</f>
        <v>0</v>
      </c>
      <c r="N11583">
        <f>'12월'!K606</f>
        <v>0</v>
      </c>
      <c r="O11583">
        <f>'12월'!L606</f>
        <v>0</v>
      </c>
      <c r="P11583" t="str">
        <f>IF(AND(검색!$C$4&lt;&gt;"",E11583&lt;&gt;"",ISNUMBER(SEARCH(검색!$C$4,E11583)),OR(D11583&lt;&gt;"",F11583&lt;&gt;"",G11583&lt;&gt;"",H11583&lt;&gt;"")),COUNT(P$1:P11582)+1,"")</f>
        <v/>
      </c>
    </row>
    <row r="11584" spans="1:16" x14ac:dyDescent="0.3">
      <c r="A11584">
        <v>11583</v>
      </c>
      <c r="B11584" t="s">
        <v>1417</v>
      </c>
      <c r="C11584">
        <v>607</v>
      </c>
      <c r="D11584">
        <f>'12월'!B607</f>
        <v>0</v>
      </c>
      <c r="E11584">
        <f t="shared" si="180"/>
        <v>0</v>
      </c>
      <c r="F11584">
        <f>'12월'!C607</f>
        <v>0</v>
      </c>
      <c r="G11584">
        <f>'12월'!D607</f>
        <v>0</v>
      </c>
      <c r="H11584">
        <f>'12월'!E607</f>
        <v>0</v>
      </c>
      <c r="I11584">
        <f>'12월'!F607</f>
        <v>0</v>
      </c>
      <c r="J11584">
        <f>'12월'!G607</f>
        <v>0</v>
      </c>
      <c r="K11584">
        <f>'12월'!H607</f>
        <v>0</v>
      </c>
      <c r="L11584">
        <f>'12월'!I607</f>
        <v>0</v>
      </c>
      <c r="M11584">
        <f>'12월'!J607</f>
        <v>0</v>
      </c>
      <c r="N11584">
        <f>'12월'!K607</f>
        <v>0</v>
      </c>
      <c r="O11584">
        <f>'12월'!L607</f>
        <v>0</v>
      </c>
      <c r="P11584" t="str">
        <f>IF(AND(검색!$C$4&lt;&gt;"",E11584&lt;&gt;"",ISNUMBER(SEARCH(검색!$C$4,E11584)),OR(D11584&lt;&gt;"",F11584&lt;&gt;"",G11584&lt;&gt;"",H11584&lt;&gt;"")),COUNT(P$1:P11583)+1,"")</f>
        <v/>
      </c>
    </row>
    <row r="11585" spans="1:16" x14ac:dyDescent="0.3">
      <c r="A11585">
        <v>11584</v>
      </c>
      <c r="B11585" t="s">
        <v>1417</v>
      </c>
      <c r="C11585">
        <v>608</v>
      </c>
      <c r="D11585">
        <f>'12월'!B608</f>
        <v>0</v>
      </c>
      <c r="E11585">
        <f t="shared" si="180"/>
        <v>0</v>
      </c>
      <c r="F11585">
        <f>'12월'!C608</f>
        <v>0</v>
      </c>
      <c r="G11585">
        <f>'12월'!D608</f>
        <v>0</v>
      </c>
      <c r="H11585">
        <f>'12월'!E608</f>
        <v>0</v>
      </c>
      <c r="I11585">
        <f>'12월'!F608</f>
        <v>0</v>
      </c>
      <c r="J11585">
        <f>'12월'!G608</f>
        <v>0</v>
      </c>
      <c r="K11585">
        <f>'12월'!H608</f>
        <v>0</v>
      </c>
      <c r="L11585">
        <f>'12월'!I608</f>
        <v>0</v>
      </c>
      <c r="M11585">
        <f>'12월'!J608</f>
        <v>0</v>
      </c>
      <c r="N11585">
        <f>'12월'!K608</f>
        <v>0</v>
      </c>
      <c r="O11585">
        <f>'12월'!L608</f>
        <v>0</v>
      </c>
      <c r="P11585" t="str">
        <f>IF(AND(검색!$C$4&lt;&gt;"",E11585&lt;&gt;"",ISNUMBER(SEARCH(검색!$C$4,E11585)),OR(D11585&lt;&gt;"",F11585&lt;&gt;"",G11585&lt;&gt;"",H11585&lt;&gt;"")),COUNT(P$1:P11584)+1,"")</f>
        <v/>
      </c>
    </row>
    <row r="11586" spans="1:16" x14ac:dyDescent="0.3">
      <c r="A11586">
        <v>11585</v>
      </c>
      <c r="B11586" t="s">
        <v>1417</v>
      </c>
      <c r="C11586">
        <v>609</v>
      </c>
      <c r="D11586">
        <f>'12월'!B609</f>
        <v>0</v>
      </c>
      <c r="E11586">
        <f t="shared" si="180"/>
        <v>0</v>
      </c>
      <c r="F11586">
        <f>'12월'!C609</f>
        <v>0</v>
      </c>
      <c r="G11586">
        <f>'12월'!D609</f>
        <v>0</v>
      </c>
      <c r="H11586">
        <f>'12월'!E609</f>
        <v>0</v>
      </c>
      <c r="I11586">
        <f>'12월'!F609</f>
        <v>0</v>
      </c>
      <c r="J11586">
        <f>'12월'!G609</f>
        <v>0</v>
      </c>
      <c r="K11586">
        <f>'12월'!H609</f>
        <v>0</v>
      </c>
      <c r="L11586">
        <f>'12월'!I609</f>
        <v>0</v>
      </c>
      <c r="M11586">
        <f>'12월'!J609</f>
        <v>0</v>
      </c>
      <c r="N11586">
        <f>'12월'!K609</f>
        <v>0</v>
      </c>
      <c r="O11586">
        <f>'12월'!L609</f>
        <v>0</v>
      </c>
      <c r="P11586" t="str">
        <f>IF(AND(검색!$C$4&lt;&gt;"",E11586&lt;&gt;"",ISNUMBER(SEARCH(검색!$C$4,E11586)),OR(D11586&lt;&gt;"",F11586&lt;&gt;"",G11586&lt;&gt;"",H11586&lt;&gt;"")),COUNT(P$1:P11585)+1,"")</f>
        <v/>
      </c>
    </row>
    <row r="11587" spans="1:16" x14ac:dyDescent="0.3">
      <c r="A11587">
        <v>11586</v>
      </c>
      <c r="B11587" t="s">
        <v>1417</v>
      </c>
      <c r="C11587">
        <v>610</v>
      </c>
      <c r="D11587">
        <f>'12월'!B610</f>
        <v>0</v>
      </c>
      <c r="E11587">
        <f t="shared" ref="E11587:E11650" si="181">IF(D11587&lt;&gt;"",D11587,IF(B11587=B11586,E11586,""))</f>
        <v>0</v>
      </c>
      <c r="F11587">
        <f>'12월'!C610</f>
        <v>0</v>
      </c>
      <c r="G11587">
        <f>'12월'!D610</f>
        <v>0</v>
      </c>
      <c r="H11587">
        <f>'12월'!E610</f>
        <v>0</v>
      </c>
      <c r="I11587">
        <f>'12월'!F610</f>
        <v>0</v>
      </c>
      <c r="J11587">
        <f>'12월'!G610</f>
        <v>0</v>
      </c>
      <c r="K11587">
        <f>'12월'!H610</f>
        <v>0</v>
      </c>
      <c r="L11587">
        <f>'12월'!I610</f>
        <v>0</v>
      </c>
      <c r="M11587">
        <f>'12월'!J610</f>
        <v>0</v>
      </c>
      <c r="N11587">
        <f>'12월'!K610</f>
        <v>0</v>
      </c>
      <c r="O11587">
        <f>'12월'!L610</f>
        <v>0</v>
      </c>
      <c r="P11587" t="str">
        <f>IF(AND(검색!$C$4&lt;&gt;"",E11587&lt;&gt;"",ISNUMBER(SEARCH(검색!$C$4,E11587)),OR(D11587&lt;&gt;"",F11587&lt;&gt;"",G11587&lt;&gt;"",H11587&lt;&gt;"")),COUNT(P$1:P11586)+1,"")</f>
        <v/>
      </c>
    </row>
    <row r="11588" spans="1:16" x14ac:dyDescent="0.3">
      <c r="A11588">
        <v>11587</v>
      </c>
      <c r="B11588" t="s">
        <v>1417</v>
      </c>
      <c r="C11588">
        <v>611</v>
      </c>
      <c r="D11588">
        <f>'12월'!B611</f>
        <v>0</v>
      </c>
      <c r="E11588">
        <f t="shared" si="181"/>
        <v>0</v>
      </c>
      <c r="F11588">
        <f>'12월'!C611</f>
        <v>0</v>
      </c>
      <c r="G11588">
        <f>'12월'!D611</f>
        <v>0</v>
      </c>
      <c r="H11588">
        <f>'12월'!E611</f>
        <v>0</v>
      </c>
      <c r="I11588">
        <f>'12월'!F611</f>
        <v>0</v>
      </c>
      <c r="J11588">
        <f>'12월'!G611</f>
        <v>0</v>
      </c>
      <c r="K11588">
        <f>'12월'!H611</f>
        <v>0</v>
      </c>
      <c r="L11588">
        <f>'12월'!I611</f>
        <v>0</v>
      </c>
      <c r="M11588">
        <f>'12월'!J611</f>
        <v>0</v>
      </c>
      <c r="N11588">
        <f>'12월'!K611</f>
        <v>0</v>
      </c>
      <c r="O11588">
        <f>'12월'!L611</f>
        <v>0</v>
      </c>
      <c r="P11588" t="str">
        <f>IF(AND(검색!$C$4&lt;&gt;"",E11588&lt;&gt;"",ISNUMBER(SEARCH(검색!$C$4,E11588)),OR(D11588&lt;&gt;"",F11588&lt;&gt;"",G11588&lt;&gt;"",H11588&lt;&gt;"")),COUNT(P$1:P11587)+1,"")</f>
        <v/>
      </c>
    </row>
    <row r="11589" spans="1:16" x14ac:dyDescent="0.3">
      <c r="A11589">
        <v>11588</v>
      </c>
      <c r="B11589" t="s">
        <v>1417</v>
      </c>
      <c r="C11589">
        <v>612</v>
      </c>
      <c r="D11589">
        <f>'12월'!B612</f>
        <v>0</v>
      </c>
      <c r="E11589">
        <f t="shared" si="181"/>
        <v>0</v>
      </c>
      <c r="F11589">
        <f>'12월'!C612</f>
        <v>0</v>
      </c>
      <c r="G11589">
        <f>'12월'!D612</f>
        <v>0</v>
      </c>
      <c r="H11589">
        <f>'12월'!E612</f>
        <v>0</v>
      </c>
      <c r="I11589">
        <f>'12월'!F612</f>
        <v>0</v>
      </c>
      <c r="J11589">
        <f>'12월'!G612</f>
        <v>0</v>
      </c>
      <c r="K11589">
        <f>'12월'!H612</f>
        <v>0</v>
      </c>
      <c r="L11589">
        <f>'12월'!I612</f>
        <v>0</v>
      </c>
      <c r="M11589">
        <f>'12월'!J612</f>
        <v>0</v>
      </c>
      <c r="N11589">
        <f>'12월'!K612</f>
        <v>0</v>
      </c>
      <c r="O11589">
        <f>'12월'!L612</f>
        <v>0</v>
      </c>
      <c r="P11589" t="str">
        <f>IF(AND(검색!$C$4&lt;&gt;"",E11589&lt;&gt;"",ISNUMBER(SEARCH(검색!$C$4,E11589)),OR(D11589&lt;&gt;"",F11589&lt;&gt;"",G11589&lt;&gt;"",H11589&lt;&gt;"")),COUNT(P$1:P11588)+1,"")</f>
        <v/>
      </c>
    </row>
    <row r="11590" spans="1:16" x14ac:dyDescent="0.3">
      <c r="A11590">
        <v>11589</v>
      </c>
      <c r="B11590" t="s">
        <v>1417</v>
      </c>
      <c r="C11590">
        <v>613</v>
      </c>
      <c r="D11590">
        <f>'12월'!B613</f>
        <v>0</v>
      </c>
      <c r="E11590">
        <f t="shared" si="181"/>
        <v>0</v>
      </c>
      <c r="F11590">
        <f>'12월'!C613</f>
        <v>0</v>
      </c>
      <c r="G11590">
        <f>'12월'!D613</f>
        <v>0</v>
      </c>
      <c r="H11590">
        <f>'12월'!E613</f>
        <v>0</v>
      </c>
      <c r="I11590">
        <f>'12월'!F613</f>
        <v>0</v>
      </c>
      <c r="J11590">
        <f>'12월'!G613</f>
        <v>0</v>
      </c>
      <c r="K11590">
        <f>'12월'!H613</f>
        <v>0</v>
      </c>
      <c r="L11590">
        <f>'12월'!I613</f>
        <v>0</v>
      </c>
      <c r="M11590">
        <f>'12월'!J613</f>
        <v>0</v>
      </c>
      <c r="N11590">
        <f>'12월'!K613</f>
        <v>0</v>
      </c>
      <c r="O11590">
        <f>'12월'!L613</f>
        <v>0</v>
      </c>
      <c r="P11590" t="str">
        <f>IF(AND(검색!$C$4&lt;&gt;"",E11590&lt;&gt;"",ISNUMBER(SEARCH(검색!$C$4,E11590)),OR(D11590&lt;&gt;"",F11590&lt;&gt;"",G11590&lt;&gt;"",H11590&lt;&gt;"")),COUNT(P$1:P11589)+1,"")</f>
        <v/>
      </c>
    </row>
    <row r="11591" spans="1:16" x14ac:dyDescent="0.3">
      <c r="A11591">
        <v>11590</v>
      </c>
      <c r="B11591" t="s">
        <v>1417</v>
      </c>
      <c r="C11591">
        <v>614</v>
      </c>
      <c r="D11591">
        <f>'12월'!B614</f>
        <v>0</v>
      </c>
      <c r="E11591">
        <f t="shared" si="181"/>
        <v>0</v>
      </c>
      <c r="F11591">
        <f>'12월'!C614</f>
        <v>0</v>
      </c>
      <c r="G11591">
        <f>'12월'!D614</f>
        <v>0</v>
      </c>
      <c r="H11591">
        <f>'12월'!E614</f>
        <v>0</v>
      </c>
      <c r="I11591">
        <f>'12월'!F614</f>
        <v>0</v>
      </c>
      <c r="J11591">
        <f>'12월'!G614</f>
        <v>0</v>
      </c>
      <c r="K11591">
        <f>'12월'!H614</f>
        <v>0</v>
      </c>
      <c r="L11591">
        <f>'12월'!I614</f>
        <v>0</v>
      </c>
      <c r="M11591">
        <f>'12월'!J614</f>
        <v>0</v>
      </c>
      <c r="N11591">
        <f>'12월'!K614</f>
        <v>0</v>
      </c>
      <c r="O11591">
        <f>'12월'!L614</f>
        <v>0</v>
      </c>
      <c r="P11591" t="str">
        <f>IF(AND(검색!$C$4&lt;&gt;"",E11591&lt;&gt;"",ISNUMBER(SEARCH(검색!$C$4,E11591)),OR(D11591&lt;&gt;"",F11591&lt;&gt;"",G11591&lt;&gt;"",H11591&lt;&gt;"")),COUNT(P$1:P11590)+1,"")</f>
        <v/>
      </c>
    </row>
    <row r="11592" spans="1:16" x14ac:dyDescent="0.3">
      <c r="A11592">
        <v>11591</v>
      </c>
      <c r="B11592" t="s">
        <v>1417</v>
      </c>
      <c r="C11592">
        <v>615</v>
      </c>
      <c r="D11592">
        <f>'12월'!B615</f>
        <v>0</v>
      </c>
      <c r="E11592">
        <f t="shared" si="181"/>
        <v>0</v>
      </c>
      <c r="F11592">
        <f>'12월'!C615</f>
        <v>0</v>
      </c>
      <c r="G11592">
        <f>'12월'!D615</f>
        <v>0</v>
      </c>
      <c r="H11592">
        <f>'12월'!E615</f>
        <v>0</v>
      </c>
      <c r="I11592">
        <f>'12월'!F615</f>
        <v>0</v>
      </c>
      <c r="J11592">
        <f>'12월'!G615</f>
        <v>0</v>
      </c>
      <c r="K11592">
        <f>'12월'!H615</f>
        <v>0</v>
      </c>
      <c r="L11592">
        <f>'12월'!I615</f>
        <v>0</v>
      </c>
      <c r="M11592">
        <f>'12월'!J615</f>
        <v>0</v>
      </c>
      <c r="N11592">
        <f>'12월'!K615</f>
        <v>0</v>
      </c>
      <c r="O11592">
        <f>'12월'!L615</f>
        <v>0</v>
      </c>
      <c r="P11592" t="str">
        <f>IF(AND(검색!$C$4&lt;&gt;"",E11592&lt;&gt;"",ISNUMBER(SEARCH(검색!$C$4,E11592)),OR(D11592&lt;&gt;"",F11592&lt;&gt;"",G11592&lt;&gt;"",H11592&lt;&gt;"")),COUNT(P$1:P11591)+1,"")</f>
        <v/>
      </c>
    </row>
    <row r="11593" spans="1:16" x14ac:dyDescent="0.3">
      <c r="A11593">
        <v>11592</v>
      </c>
      <c r="B11593" t="s">
        <v>1417</v>
      </c>
      <c r="C11593">
        <v>616</v>
      </c>
      <c r="D11593">
        <f>'12월'!B616</f>
        <v>0</v>
      </c>
      <c r="E11593">
        <f t="shared" si="181"/>
        <v>0</v>
      </c>
      <c r="F11593">
        <f>'12월'!C616</f>
        <v>0</v>
      </c>
      <c r="G11593">
        <f>'12월'!D616</f>
        <v>0</v>
      </c>
      <c r="H11593">
        <f>'12월'!E616</f>
        <v>0</v>
      </c>
      <c r="I11593">
        <f>'12월'!F616</f>
        <v>0</v>
      </c>
      <c r="J11593">
        <f>'12월'!G616</f>
        <v>0</v>
      </c>
      <c r="K11593">
        <f>'12월'!H616</f>
        <v>0</v>
      </c>
      <c r="L11593">
        <f>'12월'!I616</f>
        <v>0</v>
      </c>
      <c r="M11593">
        <f>'12월'!J616</f>
        <v>0</v>
      </c>
      <c r="N11593">
        <f>'12월'!K616</f>
        <v>0</v>
      </c>
      <c r="O11593">
        <f>'12월'!L616</f>
        <v>0</v>
      </c>
      <c r="P11593" t="str">
        <f>IF(AND(검색!$C$4&lt;&gt;"",E11593&lt;&gt;"",ISNUMBER(SEARCH(검색!$C$4,E11593)),OR(D11593&lt;&gt;"",F11593&lt;&gt;"",G11593&lt;&gt;"",H11593&lt;&gt;"")),COUNT(P$1:P11592)+1,"")</f>
        <v/>
      </c>
    </row>
    <row r="11594" spans="1:16" x14ac:dyDescent="0.3">
      <c r="A11594">
        <v>11593</v>
      </c>
      <c r="B11594" t="s">
        <v>1417</v>
      </c>
      <c r="C11594">
        <v>617</v>
      </c>
      <c r="D11594">
        <f>'12월'!B617</f>
        <v>0</v>
      </c>
      <c r="E11594">
        <f t="shared" si="181"/>
        <v>0</v>
      </c>
      <c r="F11594">
        <f>'12월'!C617</f>
        <v>0</v>
      </c>
      <c r="G11594">
        <f>'12월'!D617</f>
        <v>0</v>
      </c>
      <c r="H11594">
        <f>'12월'!E617</f>
        <v>0</v>
      </c>
      <c r="I11594">
        <f>'12월'!F617</f>
        <v>0</v>
      </c>
      <c r="J11594">
        <f>'12월'!G617</f>
        <v>0</v>
      </c>
      <c r="K11594">
        <f>'12월'!H617</f>
        <v>0</v>
      </c>
      <c r="L11594">
        <f>'12월'!I617</f>
        <v>0</v>
      </c>
      <c r="M11594">
        <f>'12월'!J617</f>
        <v>0</v>
      </c>
      <c r="N11594">
        <f>'12월'!K617</f>
        <v>0</v>
      </c>
      <c r="O11594">
        <f>'12월'!L617</f>
        <v>0</v>
      </c>
      <c r="P11594" t="str">
        <f>IF(AND(검색!$C$4&lt;&gt;"",E11594&lt;&gt;"",ISNUMBER(SEARCH(검색!$C$4,E11594)),OR(D11594&lt;&gt;"",F11594&lt;&gt;"",G11594&lt;&gt;"",H11594&lt;&gt;"")),COUNT(P$1:P11593)+1,"")</f>
        <v/>
      </c>
    </row>
    <row r="11595" spans="1:16" x14ac:dyDescent="0.3">
      <c r="A11595">
        <v>11594</v>
      </c>
      <c r="B11595" t="s">
        <v>1417</v>
      </c>
      <c r="C11595">
        <v>618</v>
      </c>
      <c r="D11595">
        <f>'12월'!B618</f>
        <v>0</v>
      </c>
      <c r="E11595">
        <f t="shared" si="181"/>
        <v>0</v>
      </c>
      <c r="F11595">
        <f>'12월'!C618</f>
        <v>0</v>
      </c>
      <c r="G11595">
        <f>'12월'!D618</f>
        <v>0</v>
      </c>
      <c r="H11595">
        <f>'12월'!E618</f>
        <v>0</v>
      </c>
      <c r="I11595">
        <f>'12월'!F618</f>
        <v>0</v>
      </c>
      <c r="J11595">
        <f>'12월'!G618</f>
        <v>0</v>
      </c>
      <c r="K11595">
        <f>'12월'!H618</f>
        <v>0</v>
      </c>
      <c r="L11595">
        <f>'12월'!I618</f>
        <v>0</v>
      </c>
      <c r="M11595">
        <f>'12월'!J618</f>
        <v>0</v>
      </c>
      <c r="N11595">
        <f>'12월'!K618</f>
        <v>0</v>
      </c>
      <c r="O11595">
        <f>'12월'!L618</f>
        <v>0</v>
      </c>
      <c r="P11595" t="str">
        <f>IF(AND(검색!$C$4&lt;&gt;"",E11595&lt;&gt;"",ISNUMBER(SEARCH(검색!$C$4,E11595)),OR(D11595&lt;&gt;"",F11595&lt;&gt;"",G11595&lt;&gt;"",H11595&lt;&gt;"")),COUNT(P$1:P11594)+1,"")</f>
        <v/>
      </c>
    </row>
    <row r="11596" spans="1:16" x14ac:dyDescent="0.3">
      <c r="A11596">
        <v>11595</v>
      </c>
      <c r="B11596" t="s">
        <v>1417</v>
      </c>
      <c r="C11596">
        <v>619</v>
      </c>
      <c r="D11596">
        <f>'12월'!B619</f>
        <v>0</v>
      </c>
      <c r="E11596">
        <f t="shared" si="181"/>
        <v>0</v>
      </c>
      <c r="F11596">
        <f>'12월'!C619</f>
        <v>0</v>
      </c>
      <c r="G11596">
        <f>'12월'!D619</f>
        <v>0</v>
      </c>
      <c r="H11596">
        <f>'12월'!E619</f>
        <v>0</v>
      </c>
      <c r="I11596">
        <f>'12월'!F619</f>
        <v>0</v>
      </c>
      <c r="J11596">
        <f>'12월'!G619</f>
        <v>0</v>
      </c>
      <c r="K11596">
        <f>'12월'!H619</f>
        <v>0</v>
      </c>
      <c r="L11596">
        <f>'12월'!I619</f>
        <v>0</v>
      </c>
      <c r="M11596">
        <f>'12월'!J619</f>
        <v>0</v>
      </c>
      <c r="N11596">
        <f>'12월'!K619</f>
        <v>0</v>
      </c>
      <c r="O11596">
        <f>'12월'!L619</f>
        <v>0</v>
      </c>
      <c r="P11596" t="str">
        <f>IF(AND(검색!$C$4&lt;&gt;"",E11596&lt;&gt;"",ISNUMBER(SEARCH(검색!$C$4,E11596)),OR(D11596&lt;&gt;"",F11596&lt;&gt;"",G11596&lt;&gt;"",H11596&lt;&gt;"")),COUNT(P$1:P11595)+1,"")</f>
        <v/>
      </c>
    </row>
    <row r="11597" spans="1:16" x14ac:dyDescent="0.3">
      <c r="A11597">
        <v>11596</v>
      </c>
      <c r="B11597" t="s">
        <v>1417</v>
      </c>
      <c r="C11597">
        <v>620</v>
      </c>
      <c r="D11597">
        <f>'12월'!B620</f>
        <v>0</v>
      </c>
      <c r="E11597">
        <f t="shared" si="181"/>
        <v>0</v>
      </c>
      <c r="F11597">
        <f>'12월'!C620</f>
        <v>0</v>
      </c>
      <c r="G11597">
        <f>'12월'!D620</f>
        <v>0</v>
      </c>
      <c r="H11597">
        <f>'12월'!E620</f>
        <v>0</v>
      </c>
      <c r="I11597">
        <f>'12월'!F620</f>
        <v>0</v>
      </c>
      <c r="J11597">
        <f>'12월'!G620</f>
        <v>0</v>
      </c>
      <c r="K11597">
        <f>'12월'!H620</f>
        <v>0</v>
      </c>
      <c r="L11597">
        <f>'12월'!I620</f>
        <v>0</v>
      </c>
      <c r="M11597">
        <f>'12월'!J620</f>
        <v>0</v>
      </c>
      <c r="N11597">
        <f>'12월'!K620</f>
        <v>0</v>
      </c>
      <c r="O11597">
        <f>'12월'!L620</f>
        <v>0</v>
      </c>
      <c r="P11597" t="str">
        <f>IF(AND(검색!$C$4&lt;&gt;"",E11597&lt;&gt;"",ISNUMBER(SEARCH(검색!$C$4,E11597)),OR(D11597&lt;&gt;"",F11597&lt;&gt;"",G11597&lt;&gt;"",H11597&lt;&gt;"")),COUNT(P$1:P11596)+1,"")</f>
        <v/>
      </c>
    </row>
    <row r="11598" spans="1:16" x14ac:dyDescent="0.3">
      <c r="A11598">
        <v>11597</v>
      </c>
      <c r="B11598" t="s">
        <v>1417</v>
      </c>
      <c r="C11598">
        <v>621</v>
      </c>
      <c r="D11598">
        <f>'12월'!B621</f>
        <v>0</v>
      </c>
      <c r="E11598">
        <f t="shared" si="181"/>
        <v>0</v>
      </c>
      <c r="F11598">
        <f>'12월'!C621</f>
        <v>0</v>
      </c>
      <c r="G11598">
        <f>'12월'!D621</f>
        <v>0</v>
      </c>
      <c r="H11598">
        <f>'12월'!E621</f>
        <v>0</v>
      </c>
      <c r="I11598">
        <f>'12월'!F621</f>
        <v>0</v>
      </c>
      <c r="J11598">
        <f>'12월'!G621</f>
        <v>0</v>
      </c>
      <c r="K11598">
        <f>'12월'!H621</f>
        <v>0</v>
      </c>
      <c r="L11598">
        <f>'12월'!I621</f>
        <v>0</v>
      </c>
      <c r="M11598">
        <f>'12월'!J621</f>
        <v>0</v>
      </c>
      <c r="N11598">
        <f>'12월'!K621</f>
        <v>0</v>
      </c>
      <c r="O11598">
        <f>'12월'!L621</f>
        <v>0</v>
      </c>
      <c r="P11598" t="str">
        <f>IF(AND(검색!$C$4&lt;&gt;"",E11598&lt;&gt;"",ISNUMBER(SEARCH(검색!$C$4,E11598)),OR(D11598&lt;&gt;"",F11598&lt;&gt;"",G11598&lt;&gt;"",H11598&lt;&gt;"")),COUNT(P$1:P11597)+1,"")</f>
        <v/>
      </c>
    </row>
    <row r="11599" spans="1:16" x14ac:dyDescent="0.3">
      <c r="A11599">
        <v>11598</v>
      </c>
      <c r="B11599" t="s">
        <v>1417</v>
      </c>
      <c r="C11599">
        <v>622</v>
      </c>
      <c r="D11599">
        <f>'12월'!B622</f>
        <v>0</v>
      </c>
      <c r="E11599">
        <f t="shared" si="181"/>
        <v>0</v>
      </c>
      <c r="F11599">
        <f>'12월'!C622</f>
        <v>0</v>
      </c>
      <c r="G11599">
        <f>'12월'!D622</f>
        <v>0</v>
      </c>
      <c r="H11599">
        <f>'12월'!E622</f>
        <v>0</v>
      </c>
      <c r="I11599">
        <f>'12월'!F622</f>
        <v>0</v>
      </c>
      <c r="J11599">
        <f>'12월'!G622</f>
        <v>0</v>
      </c>
      <c r="K11599">
        <f>'12월'!H622</f>
        <v>0</v>
      </c>
      <c r="L11599">
        <f>'12월'!I622</f>
        <v>0</v>
      </c>
      <c r="M11599">
        <f>'12월'!J622</f>
        <v>0</v>
      </c>
      <c r="N11599">
        <f>'12월'!K622</f>
        <v>0</v>
      </c>
      <c r="O11599">
        <f>'12월'!L622</f>
        <v>0</v>
      </c>
      <c r="P11599" t="str">
        <f>IF(AND(검색!$C$4&lt;&gt;"",E11599&lt;&gt;"",ISNUMBER(SEARCH(검색!$C$4,E11599)),OR(D11599&lt;&gt;"",F11599&lt;&gt;"",G11599&lt;&gt;"",H11599&lt;&gt;"")),COUNT(P$1:P11598)+1,"")</f>
        <v/>
      </c>
    </row>
    <row r="11600" spans="1:16" x14ac:dyDescent="0.3">
      <c r="A11600">
        <v>11599</v>
      </c>
      <c r="B11600" t="s">
        <v>1417</v>
      </c>
      <c r="C11600">
        <v>623</v>
      </c>
      <c r="D11600">
        <f>'12월'!B623</f>
        <v>0</v>
      </c>
      <c r="E11600">
        <f t="shared" si="181"/>
        <v>0</v>
      </c>
      <c r="F11600">
        <f>'12월'!C623</f>
        <v>0</v>
      </c>
      <c r="G11600">
        <f>'12월'!D623</f>
        <v>0</v>
      </c>
      <c r="H11600">
        <f>'12월'!E623</f>
        <v>0</v>
      </c>
      <c r="I11600">
        <f>'12월'!F623</f>
        <v>0</v>
      </c>
      <c r="J11600">
        <f>'12월'!G623</f>
        <v>0</v>
      </c>
      <c r="K11600">
        <f>'12월'!H623</f>
        <v>0</v>
      </c>
      <c r="L11600">
        <f>'12월'!I623</f>
        <v>0</v>
      </c>
      <c r="M11600">
        <f>'12월'!J623</f>
        <v>0</v>
      </c>
      <c r="N11600">
        <f>'12월'!K623</f>
        <v>0</v>
      </c>
      <c r="O11600">
        <f>'12월'!L623</f>
        <v>0</v>
      </c>
      <c r="P11600" t="str">
        <f>IF(AND(검색!$C$4&lt;&gt;"",E11600&lt;&gt;"",ISNUMBER(SEARCH(검색!$C$4,E11600)),OR(D11600&lt;&gt;"",F11600&lt;&gt;"",G11600&lt;&gt;"",H11600&lt;&gt;"")),COUNT(P$1:P11599)+1,"")</f>
        <v/>
      </c>
    </row>
    <row r="11601" spans="1:16" x14ac:dyDescent="0.3">
      <c r="A11601">
        <v>11600</v>
      </c>
      <c r="B11601" t="s">
        <v>1417</v>
      </c>
      <c r="C11601">
        <v>624</v>
      </c>
      <c r="D11601">
        <f>'12월'!B624</f>
        <v>0</v>
      </c>
      <c r="E11601">
        <f t="shared" si="181"/>
        <v>0</v>
      </c>
      <c r="F11601">
        <f>'12월'!C624</f>
        <v>0</v>
      </c>
      <c r="G11601">
        <f>'12월'!D624</f>
        <v>0</v>
      </c>
      <c r="H11601">
        <f>'12월'!E624</f>
        <v>0</v>
      </c>
      <c r="I11601">
        <f>'12월'!F624</f>
        <v>0</v>
      </c>
      <c r="J11601">
        <f>'12월'!G624</f>
        <v>0</v>
      </c>
      <c r="K11601">
        <f>'12월'!H624</f>
        <v>0</v>
      </c>
      <c r="L11601">
        <f>'12월'!I624</f>
        <v>0</v>
      </c>
      <c r="M11601">
        <f>'12월'!J624</f>
        <v>0</v>
      </c>
      <c r="N11601">
        <f>'12월'!K624</f>
        <v>0</v>
      </c>
      <c r="O11601">
        <f>'12월'!L624</f>
        <v>0</v>
      </c>
      <c r="P11601" t="str">
        <f>IF(AND(검색!$C$4&lt;&gt;"",E11601&lt;&gt;"",ISNUMBER(SEARCH(검색!$C$4,E11601)),OR(D11601&lt;&gt;"",F11601&lt;&gt;"",G11601&lt;&gt;"",H11601&lt;&gt;"")),COUNT(P$1:P11600)+1,"")</f>
        <v/>
      </c>
    </row>
    <row r="11602" spans="1:16" x14ac:dyDescent="0.3">
      <c r="A11602">
        <v>11601</v>
      </c>
      <c r="B11602" t="s">
        <v>1417</v>
      </c>
      <c r="C11602">
        <v>625</v>
      </c>
      <c r="D11602">
        <f>'12월'!B625</f>
        <v>0</v>
      </c>
      <c r="E11602">
        <f t="shared" si="181"/>
        <v>0</v>
      </c>
      <c r="F11602">
        <f>'12월'!C625</f>
        <v>0</v>
      </c>
      <c r="G11602">
        <f>'12월'!D625</f>
        <v>0</v>
      </c>
      <c r="H11602">
        <f>'12월'!E625</f>
        <v>0</v>
      </c>
      <c r="I11602">
        <f>'12월'!F625</f>
        <v>0</v>
      </c>
      <c r="J11602">
        <f>'12월'!G625</f>
        <v>0</v>
      </c>
      <c r="K11602">
        <f>'12월'!H625</f>
        <v>0</v>
      </c>
      <c r="L11602">
        <f>'12월'!I625</f>
        <v>0</v>
      </c>
      <c r="M11602">
        <f>'12월'!J625</f>
        <v>0</v>
      </c>
      <c r="N11602">
        <f>'12월'!K625</f>
        <v>0</v>
      </c>
      <c r="O11602">
        <f>'12월'!L625</f>
        <v>0</v>
      </c>
      <c r="P11602" t="str">
        <f>IF(AND(검색!$C$4&lt;&gt;"",E11602&lt;&gt;"",ISNUMBER(SEARCH(검색!$C$4,E11602)),OR(D11602&lt;&gt;"",F11602&lt;&gt;"",G11602&lt;&gt;"",H11602&lt;&gt;"")),COUNT(P$1:P11601)+1,"")</f>
        <v/>
      </c>
    </row>
    <row r="11603" spans="1:16" x14ac:dyDescent="0.3">
      <c r="A11603">
        <v>11602</v>
      </c>
      <c r="B11603" t="s">
        <v>1417</v>
      </c>
      <c r="C11603">
        <v>626</v>
      </c>
      <c r="D11603">
        <f>'12월'!B626</f>
        <v>0</v>
      </c>
      <c r="E11603">
        <f t="shared" si="181"/>
        <v>0</v>
      </c>
      <c r="F11603">
        <f>'12월'!C626</f>
        <v>0</v>
      </c>
      <c r="G11603">
        <f>'12월'!D626</f>
        <v>0</v>
      </c>
      <c r="H11603">
        <f>'12월'!E626</f>
        <v>0</v>
      </c>
      <c r="I11603">
        <f>'12월'!F626</f>
        <v>0</v>
      </c>
      <c r="J11603">
        <f>'12월'!G626</f>
        <v>0</v>
      </c>
      <c r="K11603">
        <f>'12월'!H626</f>
        <v>0</v>
      </c>
      <c r="L11603">
        <f>'12월'!I626</f>
        <v>0</v>
      </c>
      <c r="M11603">
        <f>'12월'!J626</f>
        <v>0</v>
      </c>
      <c r="N11603">
        <f>'12월'!K626</f>
        <v>0</v>
      </c>
      <c r="O11603">
        <f>'12월'!L626</f>
        <v>0</v>
      </c>
      <c r="P11603" t="str">
        <f>IF(AND(검색!$C$4&lt;&gt;"",E11603&lt;&gt;"",ISNUMBER(SEARCH(검색!$C$4,E11603)),OR(D11603&lt;&gt;"",F11603&lt;&gt;"",G11603&lt;&gt;"",H11603&lt;&gt;"")),COUNT(P$1:P11602)+1,"")</f>
        <v/>
      </c>
    </row>
    <row r="11604" spans="1:16" x14ac:dyDescent="0.3">
      <c r="A11604">
        <v>11603</v>
      </c>
      <c r="B11604" t="s">
        <v>1417</v>
      </c>
      <c r="C11604">
        <v>627</v>
      </c>
      <c r="D11604">
        <f>'12월'!B627</f>
        <v>0</v>
      </c>
      <c r="E11604">
        <f t="shared" si="181"/>
        <v>0</v>
      </c>
      <c r="F11604">
        <f>'12월'!C627</f>
        <v>0</v>
      </c>
      <c r="G11604">
        <f>'12월'!D627</f>
        <v>0</v>
      </c>
      <c r="H11604">
        <f>'12월'!E627</f>
        <v>0</v>
      </c>
      <c r="I11604">
        <f>'12월'!F627</f>
        <v>0</v>
      </c>
      <c r="J11604">
        <f>'12월'!G627</f>
        <v>0</v>
      </c>
      <c r="K11604">
        <f>'12월'!H627</f>
        <v>0</v>
      </c>
      <c r="L11604">
        <f>'12월'!I627</f>
        <v>0</v>
      </c>
      <c r="M11604">
        <f>'12월'!J627</f>
        <v>0</v>
      </c>
      <c r="N11604">
        <f>'12월'!K627</f>
        <v>0</v>
      </c>
      <c r="O11604">
        <f>'12월'!L627</f>
        <v>0</v>
      </c>
      <c r="P11604" t="str">
        <f>IF(AND(검색!$C$4&lt;&gt;"",E11604&lt;&gt;"",ISNUMBER(SEARCH(검색!$C$4,E11604)),OR(D11604&lt;&gt;"",F11604&lt;&gt;"",G11604&lt;&gt;"",H11604&lt;&gt;"")),COUNT(P$1:P11603)+1,"")</f>
        <v/>
      </c>
    </row>
    <row r="11605" spans="1:16" x14ac:dyDescent="0.3">
      <c r="A11605">
        <v>11604</v>
      </c>
      <c r="B11605" t="s">
        <v>1417</v>
      </c>
      <c r="C11605">
        <v>628</v>
      </c>
      <c r="D11605">
        <f>'12월'!B628</f>
        <v>0</v>
      </c>
      <c r="E11605">
        <f t="shared" si="181"/>
        <v>0</v>
      </c>
      <c r="F11605">
        <f>'12월'!C628</f>
        <v>0</v>
      </c>
      <c r="G11605">
        <f>'12월'!D628</f>
        <v>0</v>
      </c>
      <c r="H11605">
        <f>'12월'!E628</f>
        <v>0</v>
      </c>
      <c r="I11605">
        <f>'12월'!F628</f>
        <v>0</v>
      </c>
      <c r="J11605">
        <f>'12월'!G628</f>
        <v>0</v>
      </c>
      <c r="K11605">
        <f>'12월'!H628</f>
        <v>0</v>
      </c>
      <c r="L11605">
        <f>'12월'!I628</f>
        <v>0</v>
      </c>
      <c r="M11605">
        <f>'12월'!J628</f>
        <v>0</v>
      </c>
      <c r="N11605">
        <f>'12월'!K628</f>
        <v>0</v>
      </c>
      <c r="O11605">
        <f>'12월'!L628</f>
        <v>0</v>
      </c>
      <c r="P11605" t="str">
        <f>IF(AND(검색!$C$4&lt;&gt;"",E11605&lt;&gt;"",ISNUMBER(SEARCH(검색!$C$4,E11605)),OR(D11605&lt;&gt;"",F11605&lt;&gt;"",G11605&lt;&gt;"",H11605&lt;&gt;"")),COUNT(P$1:P11604)+1,"")</f>
        <v/>
      </c>
    </row>
    <row r="11606" spans="1:16" x14ac:dyDescent="0.3">
      <c r="A11606">
        <v>11605</v>
      </c>
      <c r="B11606" t="s">
        <v>1417</v>
      </c>
      <c r="C11606">
        <v>629</v>
      </c>
      <c r="D11606">
        <f>'12월'!B629</f>
        <v>0</v>
      </c>
      <c r="E11606">
        <f t="shared" si="181"/>
        <v>0</v>
      </c>
      <c r="F11606">
        <f>'12월'!C629</f>
        <v>0</v>
      </c>
      <c r="G11606">
        <f>'12월'!D629</f>
        <v>0</v>
      </c>
      <c r="H11606">
        <f>'12월'!E629</f>
        <v>0</v>
      </c>
      <c r="I11606">
        <f>'12월'!F629</f>
        <v>0</v>
      </c>
      <c r="J11606">
        <f>'12월'!G629</f>
        <v>0</v>
      </c>
      <c r="K11606">
        <f>'12월'!H629</f>
        <v>0</v>
      </c>
      <c r="L11606">
        <f>'12월'!I629</f>
        <v>0</v>
      </c>
      <c r="M11606">
        <f>'12월'!J629</f>
        <v>0</v>
      </c>
      <c r="N11606">
        <f>'12월'!K629</f>
        <v>0</v>
      </c>
      <c r="O11606">
        <f>'12월'!L629</f>
        <v>0</v>
      </c>
      <c r="P11606" t="str">
        <f>IF(AND(검색!$C$4&lt;&gt;"",E11606&lt;&gt;"",ISNUMBER(SEARCH(검색!$C$4,E11606)),OR(D11606&lt;&gt;"",F11606&lt;&gt;"",G11606&lt;&gt;"",H11606&lt;&gt;"")),COUNT(P$1:P11605)+1,"")</f>
        <v/>
      </c>
    </row>
    <row r="11607" spans="1:16" x14ac:dyDescent="0.3">
      <c r="A11607">
        <v>11606</v>
      </c>
      <c r="B11607" t="s">
        <v>1417</v>
      </c>
      <c r="C11607">
        <v>630</v>
      </c>
      <c r="D11607">
        <f>'12월'!B630</f>
        <v>0</v>
      </c>
      <c r="E11607">
        <f t="shared" si="181"/>
        <v>0</v>
      </c>
      <c r="F11607">
        <f>'12월'!C630</f>
        <v>0</v>
      </c>
      <c r="G11607">
        <f>'12월'!D630</f>
        <v>0</v>
      </c>
      <c r="H11607">
        <f>'12월'!E630</f>
        <v>0</v>
      </c>
      <c r="I11607">
        <f>'12월'!F630</f>
        <v>0</v>
      </c>
      <c r="J11607">
        <f>'12월'!G630</f>
        <v>0</v>
      </c>
      <c r="K11607">
        <f>'12월'!H630</f>
        <v>0</v>
      </c>
      <c r="L11607">
        <f>'12월'!I630</f>
        <v>0</v>
      </c>
      <c r="M11607">
        <f>'12월'!J630</f>
        <v>0</v>
      </c>
      <c r="N11607">
        <f>'12월'!K630</f>
        <v>0</v>
      </c>
      <c r="O11607">
        <f>'12월'!L630</f>
        <v>0</v>
      </c>
      <c r="P11607" t="str">
        <f>IF(AND(검색!$C$4&lt;&gt;"",E11607&lt;&gt;"",ISNUMBER(SEARCH(검색!$C$4,E11607)),OR(D11607&lt;&gt;"",F11607&lt;&gt;"",G11607&lt;&gt;"",H11607&lt;&gt;"")),COUNT(P$1:P11606)+1,"")</f>
        <v/>
      </c>
    </row>
    <row r="11608" spans="1:16" x14ac:dyDescent="0.3">
      <c r="A11608">
        <v>11607</v>
      </c>
      <c r="B11608" t="s">
        <v>1417</v>
      </c>
      <c r="C11608">
        <v>631</v>
      </c>
      <c r="D11608">
        <f>'12월'!B631</f>
        <v>0</v>
      </c>
      <c r="E11608">
        <f t="shared" si="181"/>
        <v>0</v>
      </c>
      <c r="F11608">
        <f>'12월'!C631</f>
        <v>0</v>
      </c>
      <c r="G11608">
        <f>'12월'!D631</f>
        <v>0</v>
      </c>
      <c r="H11608">
        <f>'12월'!E631</f>
        <v>0</v>
      </c>
      <c r="I11608">
        <f>'12월'!F631</f>
        <v>0</v>
      </c>
      <c r="J11608">
        <f>'12월'!G631</f>
        <v>0</v>
      </c>
      <c r="K11608">
        <f>'12월'!H631</f>
        <v>0</v>
      </c>
      <c r="L11608">
        <f>'12월'!I631</f>
        <v>0</v>
      </c>
      <c r="M11608">
        <f>'12월'!J631</f>
        <v>0</v>
      </c>
      <c r="N11608">
        <f>'12월'!K631</f>
        <v>0</v>
      </c>
      <c r="O11608">
        <f>'12월'!L631</f>
        <v>0</v>
      </c>
      <c r="P11608" t="str">
        <f>IF(AND(검색!$C$4&lt;&gt;"",E11608&lt;&gt;"",ISNUMBER(SEARCH(검색!$C$4,E11608)),OR(D11608&lt;&gt;"",F11608&lt;&gt;"",G11608&lt;&gt;"",H11608&lt;&gt;"")),COUNT(P$1:P11607)+1,"")</f>
        <v/>
      </c>
    </row>
    <row r="11609" spans="1:16" x14ac:dyDescent="0.3">
      <c r="A11609">
        <v>11608</v>
      </c>
      <c r="B11609" t="s">
        <v>1417</v>
      </c>
      <c r="C11609">
        <v>632</v>
      </c>
      <c r="D11609">
        <f>'12월'!B632</f>
        <v>0</v>
      </c>
      <c r="E11609">
        <f t="shared" si="181"/>
        <v>0</v>
      </c>
      <c r="F11609">
        <f>'12월'!C632</f>
        <v>0</v>
      </c>
      <c r="G11609">
        <f>'12월'!D632</f>
        <v>0</v>
      </c>
      <c r="H11609">
        <f>'12월'!E632</f>
        <v>0</v>
      </c>
      <c r="I11609">
        <f>'12월'!F632</f>
        <v>0</v>
      </c>
      <c r="J11609">
        <f>'12월'!G632</f>
        <v>0</v>
      </c>
      <c r="K11609">
        <f>'12월'!H632</f>
        <v>0</v>
      </c>
      <c r="L11609">
        <f>'12월'!I632</f>
        <v>0</v>
      </c>
      <c r="M11609">
        <f>'12월'!J632</f>
        <v>0</v>
      </c>
      <c r="N11609">
        <f>'12월'!K632</f>
        <v>0</v>
      </c>
      <c r="O11609">
        <f>'12월'!L632</f>
        <v>0</v>
      </c>
      <c r="P11609" t="str">
        <f>IF(AND(검색!$C$4&lt;&gt;"",E11609&lt;&gt;"",ISNUMBER(SEARCH(검색!$C$4,E11609)),OR(D11609&lt;&gt;"",F11609&lt;&gt;"",G11609&lt;&gt;"",H11609&lt;&gt;"")),COUNT(P$1:P11608)+1,"")</f>
        <v/>
      </c>
    </row>
    <row r="11610" spans="1:16" x14ac:dyDescent="0.3">
      <c r="A11610">
        <v>11609</v>
      </c>
      <c r="B11610" t="s">
        <v>1417</v>
      </c>
      <c r="C11610">
        <v>633</v>
      </c>
      <c r="D11610">
        <f>'12월'!B633</f>
        <v>0</v>
      </c>
      <c r="E11610">
        <f t="shared" si="181"/>
        <v>0</v>
      </c>
      <c r="F11610">
        <f>'12월'!C633</f>
        <v>0</v>
      </c>
      <c r="G11610">
        <f>'12월'!D633</f>
        <v>0</v>
      </c>
      <c r="H11610">
        <f>'12월'!E633</f>
        <v>0</v>
      </c>
      <c r="I11610">
        <f>'12월'!F633</f>
        <v>0</v>
      </c>
      <c r="J11610">
        <f>'12월'!G633</f>
        <v>0</v>
      </c>
      <c r="K11610">
        <f>'12월'!H633</f>
        <v>0</v>
      </c>
      <c r="L11610">
        <f>'12월'!I633</f>
        <v>0</v>
      </c>
      <c r="M11610">
        <f>'12월'!J633</f>
        <v>0</v>
      </c>
      <c r="N11610">
        <f>'12월'!K633</f>
        <v>0</v>
      </c>
      <c r="O11610">
        <f>'12월'!L633</f>
        <v>0</v>
      </c>
      <c r="P11610" t="str">
        <f>IF(AND(검색!$C$4&lt;&gt;"",E11610&lt;&gt;"",ISNUMBER(SEARCH(검색!$C$4,E11610)),OR(D11610&lt;&gt;"",F11610&lt;&gt;"",G11610&lt;&gt;"",H11610&lt;&gt;"")),COUNT(P$1:P11609)+1,"")</f>
        <v/>
      </c>
    </row>
    <row r="11611" spans="1:16" x14ac:dyDescent="0.3">
      <c r="A11611">
        <v>11610</v>
      </c>
      <c r="B11611" t="s">
        <v>1417</v>
      </c>
      <c r="C11611">
        <v>634</v>
      </c>
      <c r="D11611">
        <f>'12월'!B634</f>
        <v>0</v>
      </c>
      <c r="E11611">
        <f t="shared" si="181"/>
        <v>0</v>
      </c>
      <c r="F11611">
        <f>'12월'!C634</f>
        <v>0</v>
      </c>
      <c r="G11611">
        <f>'12월'!D634</f>
        <v>0</v>
      </c>
      <c r="H11611">
        <f>'12월'!E634</f>
        <v>0</v>
      </c>
      <c r="I11611">
        <f>'12월'!F634</f>
        <v>0</v>
      </c>
      <c r="J11611">
        <f>'12월'!G634</f>
        <v>0</v>
      </c>
      <c r="K11611">
        <f>'12월'!H634</f>
        <v>0</v>
      </c>
      <c r="L11611">
        <f>'12월'!I634</f>
        <v>0</v>
      </c>
      <c r="M11611">
        <f>'12월'!J634</f>
        <v>0</v>
      </c>
      <c r="N11611">
        <f>'12월'!K634</f>
        <v>0</v>
      </c>
      <c r="O11611">
        <f>'12월'!L634</f>
        <v>0</v>
      </c>
      <c r="P11611" t="str">
        <f>IF(AND(검색!$C$4&lt;&gt;"",E11611&lt;&gt;"",ISNUMBER(SEARCH(검색!$C$4,E11611)),OR(D11611&lt;&gt;"",F11611&lt;&gt;"",G11611&lt;&gt;"",H11611&lt;&gt;"")),COUNT(P$1:P11610)+1,"")</f>
        <v/>
      </c>
    </row>
    <row r="11612" spans="1:16" x14ac:dyDescent="0.3">
      <c r="A11612">
        <v>11611</v>
      </c>
      <c r="B11612" t="s">
        <v>1417</v>
      </c>
      <c r="C11612">
        <v>635</v>
      </c>
      <c r="D11612">
        <f>'12월'!B635</f>
        <v>0</v>
      </c>
      <c r="E11612">
        <f t="shared" si="181"/>
        <v>0</v>
      </c>
      <c r="F11612">
        <f>'12월'!C635</f>
        <v>0</v>
      </c>
      <c r="G11612">
        <f>'12월'!D635</f>
        <v>0</v>
      </c>
      <c r="H11612">
        <f>'12월'!E635</f>
        <v>0</v>
      </c>
      <c r="I11612">
        <f>'12월'!F635</f>
        <v>0</v>
      </c>
      <c r="J11612">
        <f>'12월'!G635</f>
        <v>0</v>
      </c>
      <c r="K11612">
        <f>'12월'!H635</f>
        <v>0</v>
      </c>
      <c r="L11612">
        <f>'12월'!I635</f>
        <v>0</v>
      </c>
      <c r="M11612">
        <f>'12월'!J635</f>
        <v>0</v>
      </c>
      <c r="N11612">
        <f>'12월'!K635</f>
        <v>0</v>
      </c>
      <c r="O11612">
        <f>'12월'!L635</f>
        <v>0</v>
      </c>
      <c r="P11612" t="str">
        <f>IF(AND(검색!$C$4&lt;&gt;"",E11612&lt;&gt;"",ISNUMBER(SEARCH(검색!$C$4,E11612)),OR(D11612&lt;&gt;"",F11612&lt;&gt;"",G11612&lt;&gt;"",H11612&lt;&gt;"")),COUNT(P$1:P11611)+1,"")</f>
        <v/>
      </c>
    </row>
    <row r="11613" spans="1:16" x14ac:dyDescent="0.3">
      <c r="A11613">
        <v>11612</v>
      </c>
      <c r="B11613" t="s">
        <v>1417</v>
      </c>
      <c r="C11613">
        <v>636</v>
      </c>
      <c r="D11613">
        <f>'12월'!B636</f>
        <v>0</v>
      </c>
      <c r="E11613">
        <f t="shared" si="181"/>
        <v>0</v>
      </c>
      <c r="F11613">
        <f>'12월'!C636</f>
        <v>0</v>
      </c>
      <c r="G11613">
        <f>'12월'!D636</f>
        <v>0</v>
      </c>
      <c r="H11613">
        <f>'12월'!E636</f>
        <v>0</v>
      </c>
      <c r="I11613">
        <f>'12월'!F636</f>
        <v>0</v>
      </c>
      <c r="J11613">
        <f>'12월'!G636</f>
        <v>0</v>
      </c>
      <c r="K11613">
        <f>'12월'!H636</f>
        <v>0</v>
      </c>
      <c r="L11613">
        <f>'12월'!I636</f>
        <v>0</v>
      </c>
      <c r="M11613">
        <f>'12월'!J636</f>
        <v>0</v>
      </c>
      <c r="N11613">
        <f>'12월'!K636</f>
        <v>0</v>
      </c>
      <c r="O11613">
        <f>'12월'!L636</f>
        <v>0</v>
      </c>
      <c r="P11613" t="str">
        <f>IF(AND(검색!$C$4&lt;&gt;"",E11613&lt;&gt;"",ISNUMBER(SEARCH(검색!$C$4,E11613)),OR(D11613&lt;&gt;"",F11613&lt;&gt;"",G11613&lt;&gt;"",H11613&lt;&gt;"")),COUNT(P$1:P11612)+1,"")</f>
        <v/>
      </c>
    </row>
    <row r="11614" spans="1:16" x14ac:dyDescent="0.3">
      <c r="A11614">
        <v>11613</v>
      </c>
      <c r="B11614" t="s">
        <v>1417</v>
      </c>
      <c r="C11614">
        <v>637</v>
      </c>
      <c r="D11614">
        <f>'12월'!B637</f>
        <v>0</v>
      </c>
      <c r="E11614">
        <f t="shared" si="181"/>
        <v>0</v>
      </c>
      <c r="F11614">
        <f>'12월'!C637</f>
        <v>0</v>
      </c>
      <c r="G11614">
        <f>'12월'!D637</f>
        <v>0</v>
      </c>
      <c r="H11614">
        <f>'12월'!E637</f>
        <v>0</v>
      </c>
      <c r="I11614">
        <f>'12월'!F637</f>
        <v>0</v>
      </c>
      <c r="J11614">
        <f>'12월'!G637</f>
        <v>0</v>
      </c>
      <c r="K11614">
        <f>'12월'!H637</f>
        <v>0</v>
      </c>
      <c r="L11614">
        <f>'12월'!I637</f>
        <v>0</v>
      </c>
      <c r="M11614">
        <f>'12월'!J637</f>
        <v>0</v>
      </c>
      <c r="N11614">
        <f>'12월'!K637</f>
        <v>0</v>
      </c>
      <c r="O11614">
        <f>'12월'!L637</f>
        <v>0</v>
      </c>
      <c r="P11614" t="str">
        <f>IF(AND(검색!$C$4&lt;&gt;"",E11614&lt;&gt;"",ISNUMBER(SEARCH(검색!$C$4,E11614)),OR(D11614&lt;&gt;"",F11614&lt;&gt;"",G11614&lt;&gt;"",H11614&lt;&gt;"")),COUNT(P$1:P11613)+1,"")</f>
        <v/>
      </c>
    </row>
    <row r="11615" spans="1:16" x14ac:dyDescent="0.3">
      <c r="A11615">
        <v>11614</v>
      </c>
      <c r="B11615" t="s">
        <v>1417</v>
      </c>
      <c r="C11615">
        <v>638</v>
      </c>
      <c r="D11615">
        <f>'12월'!B638</f>
        <v>0</v>
      </c>
      <c r="E11615">
        <f t="shared" si="181"/>
        <v>0</v>
      </c>
      <c r="F11615">
        <f>'12월'!C638</f>
        <v>0</v>
      </c>
      <c r="G11615">
        <f>'12월'!D638</f>
        <v>0</v>
      </c>
      <c r="H11615">
        <f>'12월'!E638</f>
        <v>0</v>
      </c>
      <c r="I11615">
        <f>'12월'!F638</f>
        <v>0</v>
      </c>
      <c r="J11615">
        <f>'12월'!G638</f>
        <v>0</v>
      </c>
      <c r="K11615">
        <f>'12월'!H638</f>
        <v>0</v>
      </c>
      <c r="L11615">
        <f>'12월'!I638</f>
        <v>0</v>
      </c>
      <c r="M11615">
        <f>'12월'!J638</f>
        <v>0</v>
      </c>
      <c r="N11615">
        <f>'12월'!K638</f>
        <v>0</v>
      </c>
      <c r="O11615">
        <f>'12월'!L638</f>
        <v>0</v>
      </c>
      <c r="P11615" t="str">
        <f>IF(AND(검색!$C$4&lt;&gt;"",E11615&lt;&gt;"",ISNUMBER(SEARCH(검색!$C$4,E11615)),OR(D11615&lt;&gt;"",F11615&lt;&gt;"",G11615&lt;&gt;"",H11615&lt;&gt;"")),COUNT(P$1:P11614)+1,"")</f>
        <v/>
      </c>
    </row>
    <row r="11616" spans="1:16" x14ac:dyDescent="0.3">
      <c r="A11616">
        <v>11615</v>
      </c>
      <c r="B11616" t="s">
        <v>1417</v>
      </c>
      <c r="C11616">
        <v>639</v>
      </c>
      <c r="D11616">
        <f>'12월'!B639</f>
        <v>0</v>
      </c>
      <c r="E11616">
        <f t="shared" si="181"/>
        <v>0</v>
      </c>
      <c r="F11616">
        <f>'12월'!C639</f>
        <v>0</v>
      </c>
      <c r="G11616">
        <f>'12월'!D639</f>
        <v>0</v>
      </c>
      <c r="H11616">
        <f>'12월'!E639</f>
        <v>0</v>
      </c>
      <c r="I11616">
        <f>'12월'!F639</f>
        <v>0</v>
      </c>
      <c r="J11616">
        <f>'12월'!G639</f>
        <v>0</v>
      </c>
      <c r="K11616">
        <f>'12월'!H639</f>
        <v>0</v>
      </c>
      <c r="L11616">
        <f>'12월'!I639</f>
        <v>0</v>
      </c>
      <c r="M11616">
        <f>'12월'!J639</f>
        <v>0</v>
      </c>
      <c r="N11616">
        <f>'12월'!K639</f>
        <v>0</v>
      </c>
      <c r="O11616">
        <f>'12월'!L639</f>
        <v>0</v>
      </c>
      <c r="P11616" t="str">
        <f>IF(AND(검색!$C$4&lt;&gt;"",E11616&lt;&gt;"",ISNUMBER(SEARCH(검색!$C$4,E11616)),OR(D11616&lt;&gt;"",F11616&lt;&gt;"",G11616&lt;&gt;"",H11616&lt;&gt;"")),COUNT(P$1:P11615)+1,"")</f>
        <v/>
      </c>
    </row>
    <row r="11617" spans="1:16" x14ac:dyDescent="0.3">
      <c r="A11617">
        <v>11616</v>
      </c>
      <c r="B11617" t="s">
        <v>1417</v>
      </c>
      <c r="C11617">
        <v>640</v>
      </c>
      <c r="D11617">
        <f>'12월'!B640</f>
        <v>0</v>
      </c>
      <c r="E11617">
        <f t="shared" si="181"/>
        <v>0</v>
      </c>
      <c r="F11617">
        <f>'12월'!C640</f>
        <v>0</v>
      </c>
      <c r="G11617">
        <f>'12월'!D640</f>
        <v>0</v>
      </c>
      <c r="H11617">
        <f>'12월'!E640</f>
        <v>0</v>
      </c>
      <c r="I11617">
        <f>'12월'!F640</f>
        <v>0</v>
      </c>
      <c r="J11617">
        <f>'12월'!G640</f>
        <v>0</v>
      </c>
      <c r="K11617">
        <f>'12월'!H640</f>
        <v>0</v>
      </c>
      <c r="L11617">
        <f>'12월'!I640</f>
        <v>0</v>
      </c>
      <c r="M11617">
        <f>'12월'!J640</f>
        <v>0</v>
      </c>
      <c r="N11617">
        <f>'12월'!K640</f>
        <v>0</v>
      </c>
      <c r="O11617">
        <f>'12월'!L640</f>
        <v>0</v>
      </c>
      <c r="P11617" t="str">
        <f>IF(AND(검색!$C$4&lt;&gt;"",E11617&lt;&gt;"",ISNUMBER(SEARCH(검색!$C$4,E11617)),OR(D11617&lt;&gt;"",F11617&lt;&gt;"",G11617&lt;&gt;"",H11617&lt;&gt;"")),COUNT(P$1:P11616)+1,"")</f>
        <v/>
      </c>
    </row>
    <row r="11618" spans="1:16" x14ac:dyDescent="0.3">
      <c r="A11618">
        <v>11617</v>
      </c>
      <c r="B11618" t="s">
        <v>1417</v>
      </c>
      <c r="C11618">
        <v>641</v>
      </c>
      <c r="D11618">
        <f>'12월'!B641</f>
        <v>0</v>
      </c>
      <c r="E11618">
        <f t="shared" si="181"/>
        <v>0</v>
      </c>
      <c r="F11618">
        <f>'12월'!C641</f>
        <v>0</v>
      </c>
      <c r="G11618">
        <f>'12월'!D641</f>
        <v>0</v>
      </c>
      <c r="H11618">
        <f>'12월'!E641</f>
        <v>0</v>
      </c>
      <c r="I11618">
        <f>'12월'!F641</f>
        <v>0</v>
      </c>
      <c r="J11618">
        <f>'12월'!G641</f>
        <v>0</v>
      </c>
      <c r="K11618">
        <f>'12월'!H641</f>
        <v>0</v>
      </c>
      <c r="L11618">
        <f>'12월'!I641</f>
        <v>0</v>
      </c>
      <c r="M11618">
        <f>'12월'!J641</f>
        <v>0</v>
      </c>
      <c r="N11618">
        <f>'12월'!K641</f>
        <v>0</v>
      </c>
      <c r="O11618">
        <f>'12월'!L641</f>
        <v>0</v>
      </c>
      <c r="P11618" t="str">
        <f>IF(AND(검색!$C$4&lt;&gt;"",E11618&lt;&gt;"",ISNUMBER(SEARCH(검색!$C$4,E11618)),OR(D11618&lt;&gt;"",F11618&lt;&gt;"",G11618&lt;&gt;"",H11618&lt;&gt;"")),COUNT(P$1:P11617)+1,"")</f>
        <v/>
      </c>
    </row>
    <row r="11619" spans="1:16" x14ac:dyDescent="0.3">
      <c r="A11619">
        <v>11618</v>
      </c>
      <c r="B11619" t="s">
        <v>1417</v>
      </c>
      <c r="C11619">
        <v>642</v>
      </c>
      <c r="D11619">
        <f>'12월'!B642</f>
        <v>0</v>
      </c>
      <c r="E11619">
        <f t="shared" si="181"/>
        <v>0</v>
      </c>
      <c r="F11619">
        <f>'12월'!C642</f>
        <v>0</v>
      </c>
      <c r="G11619">
        <f>'12월'!D642</f>
        <v>0</v>
      </c>
      <c r="H11619">
        <f>'12월'!E642</f>
        <v>0</v>
      </c>
      <c r="I11619">
        <f>'12월'!F642</f>
        <v>0</v>
      </c>
      <c r="J11619">
        <f>'12월'!G642</f>
        <v>0</v>
      </c>
      <c r="K11619">
        <f>'12월'!H642</f>
        <v>0</v>
      </c>
      <c r="L11619">
        <f>'12월'!I642</f>
        <v>0</v>
      </c>
      <c r="M11619">
        <f>'12월'!J642</f>
        <v>0</v>
      </c>
      <c r="N11619">
        <f>'12월'!K642</f>
        <v>0</v>
      </c>
      <c r="O11619">
        <f>'12월'!L642</f>
        <v>0</v>
      </c>
      <c r="P11619" t="str">
        <f>IF(AND(검색!$C$4&lt;&gt;"",E11619&lt;&gt;"",ISNUMBER(SEARCH(검색!$C$4,E11619)),OR(D11619&lt;&gt;"",F11619&lt;&gt;"",G11619&lt;&gt;"",H11619&lt;&gt;"")),COUNT(P$1:P11618)+1,"")</f>
        <v/>
      </c>
    </row>
    <row r="11620" spans="1:16" x14ac:dyDescent="0.3">
      <c r="A11620">
        <v>11619</v>
      </c>
      <c r="B11620" t="s">
        <v>1417</v>
      </c>
      <c r="C11620">
        <v>643</v>
      </c>
      <c r="D11620">
        <f>'12월'!B643</f>
        <v>0</v>
      </c>
      <c r="E11620">
        <f t="shared" si="181"/>
        <v>0</v>
      </c>
      <c r="F11620">
        <f>'12월'!C643</f>
        <v>0</v>
      </c>
      <c r="G11620">
        <f>'12월'!D643</f>
        <v>0</v>
      </c>
      <c r="H11620">
        <f>'12월'!E643</f>
        <v>0</v>
      </c>
      <c r="I11620">
        <f>'12월'!F643</f>
        <v>0</v>
      </c>
      <c r="J11620">
        <f>'12월'!G643</f>
        <v>0</v>
      </c>
      <c r="K11620">
        <f>'12월'!H643</f>
        <v>0</v>
      </c>
      <c r="L11620">
        <f>'12월'!I643</f>
        <v>0</v>
      </c>
      <c r="M11620">
        <f>'12월'!J643</f>
        <v>0</v>
      </c>
      <c r="N11620">
        <f>'12월'!K643</f>
        <v>0</v>
      </c>
      <c r="O11620">
        <f>'12월'!L643</f>
        <v>0</v>
      </c>
      <c r="P11620" t="str">
        <f>IF(AND(검색!$C$4&lt;&gt;"",E11620&lt;&gt;"",ISNUMBER(SEARCH(검색!$C$4,E11620)),OR(D11620&lt;&gt;"",F11620&lt;&gt;"",G11620&lt;&gt;"",H11620&lt;&gt;"")),COUNT(P$1:P11619)+1,"")</f>
        <v/>
      </c>
    </row>
    <row r="11621" spans="1:16" x14ac:dyDescent="0.3">
      <c r="A11621">
        <v>11620</v>
      </c>
      <c r="B11621" t="s">
        <v>1417</v>
      </c>
      <c r="C11621">
        <v>644</v>
      </c>
      <c r="D11621">
        <f>'12월'!B644</f>
        <v>0</v>
      </c>
      <c r="E11621">
        <f t="shared" si="181"/>
        <v>0</v>
      </c>
      <c r="F11621">
        <f>'12월'!C644</f>
        <v>0</v>
      </c>
      <c r="G11621">
        <f>'12월'!D644</f>
        <v>0</v>
      </c>
      <c r="H11621">
        <f>'12월'!E644</f>
        <v>0</v>
      </c>
      <c r="I11621">
        <f>'12월'!F644</f>
        <v>0</v>
      </c>
      <c r="J11621">
        <f>'12월'!G644</f>
        <v>0</v>
      </c>
      <c r="K11621">
        <f>'12월'!H644</f>
        <v>0</v>
      </c>
      <c r="L11621">
        <f>'12월'!I644</f>
        <v>0</v>
      </c>
      <c r="M11621">
        <f>'12월'!J644</f>
        <v>0</v>
      </c>
      <c r="N11621">
        <f>'12월'!K644</f>
        <v>0</v>
      </c>
      <c r="O11621">
        <f>'12월'!L644</f>
        <v>0</v>
      </c>
      <c r="P11621" t="str">
        <f>IF(AND(검색!$C$4&lt;&gt;"",E11621&lt;&gt;"",ISNUMBER(SEARCH(검색!$C$4,E11621)),OR(D11621&lt;&gt;"",F11621&lt;&gt;"",G11621&lt;&gt;"",H11621&lt;&gt;"")),COUNT(P$1:P11620)+1,"")</f>
        <v/>
      </c>
    </row>
    <row r="11622" spans="1:16" x14ac:dyDescent="0.3">
      <c r="A11622">
        <v>11621</v>
      </c>
      <c r="B11622" t="s">
        <v>1417</v>
      </c>
      <c r="C11622">
        <v>645</v>
      </c>
      <c r="D11622">
        <f>'12월'!B645</f>
        <v>0</v>
      </c>
      <c r="E11622">
        <f t="shared" si="181"/>
        <v>0</v>
      </c>
      <c r="F11622">
        <f>'12월'!C645</f>
        <v>0</v>
      </c>
      <c r="G11622">
        <f>'12월'!D645</f>
        <v>0</v>
      </c>
      <c r="H11622">
        <f>'12월'!E645</f>
        <v>0</v>
      </c>
      <c r="I11622">
        <f>'12월'!F645</f>
        <v>0</v>
      </c>
      <c r="J11622">
        <f>'12월'!G645</f>
        <v>0</v>
      </c>
      <c r="K11622">
        <f>'12월'!H645</f>
        <v>0</v>
      </c>
      <c r="L11622">
        <f>'12월'!I645</f>
        <v>0</v>
      </c>
      <c r="M11622">
        <f>'12월'!J645</f>
        <v>0</v>
      </c>
      <c r="N11622">
        <f>'12월'!K645</f>
        <v>0</v>
      </c>
      <c r="O11622">
        <f>'12월'!L645</f>
        <v>0</v>
      </c>
      <c r="P11622" t="str">
        <f>IF(AND(검색!$C$4&lt;&gt;"",E11622&lt;&gt;"",ISNUMBER(SEARCH(검색!$C$4,E11622)),OR(D11622&lt;&gt;"",F11622&lt;&gt;"",G11622&lt;&gt;"",H11622&lt;&gt;"")),COUNT(P$1:P11621)+1,"")</f>
        <v/>
      </c>
    </row>
    <row r="11623" spans="1:16" x14ac:dyDescent="0.3">
      <c r="A11623">
        <v>11622</v>
      </c>
      <c r="B11623" t="s">
        <v>1417</v>
      </c>
      <c r="C11623">
        <v>646</v>
      </c>
      <c r="D11623">
        <f>'12월'!B646</f>
        <v>0</v>
      </c>
      <c r="E11623">
        <f t="shared" si="181"/>
        <v>0</v>
      </c>
      <c r="F11623">
        <f>'12월'!C646</f>
        <v>0</v>
      </c>
      <c r="G11623">
        <f>'12월'!D646</f>
        <v>0</v>
      </c>
      <c r="H11623">
        <f>'12월'!E646</f>
        <v>0</v>
      </c>
      <c r="I11623">
        <f>'12월'!F646</f>
        <v>0</v>
      </c>
      <c r="J11623">
        <f>'12월'!G646</f>
        <v>0</v>
      </c>
      <c r="K11623">
        <f>'12월'!H646</f>
        <v>0</v>
      </c>
      <c r="L11623">
        <f>'12월'!I646</f>
        <v>0</v>
      </c>
      <c r="M11623">
        <f>'12월'!J646</f>
        <v>0</v>
      </c>
      <c r="N11623">
        <f>'12월'!K646</f>
        <v>0</v>
      </c>
      <c r="O11623">
        <f>'12월'!L646</f>
        <v>0</v>
      </c>
      <c r="P11623" t="str">
        <f>IF(AND(검색!$C$4&lt;&gt;"",E11623&lt;&gt;"",ISNUMBER(SEARCH(검색!$C$4,E11623)),OR(D11623&lt;&gt;"",F11623&lt;&gt;"",G11623&lt;&gt;"",H11623&lt;&gt;"")),COUNT(P$1:P11622)+1,"")</f>
        <v/>
      </c>
    </row>
    <row r="11624" spans="1:16" x14ac:dyDescent="0.3">
      <c r="A11624">
        <v>11623</v>
      </c>
      <c r="B11624" t="s">
        <v>1417</v>
      </c>
      <c r="C11624">
        <v>647</v>
      </c>
      <c r="D11624">
        <f>'12월'!B647</f>
        <v>0</v>
      </c>
      <c r="E11624">
        <f t="shared" si="181"/>
        <v>0</v>
      </c>
      <c r="F11624">
        <f>'12월'!C647</f>
        <v>0</v>
      </c>
      <c r="G11624">
        <f>'12월'!D647</f>
        <v>0</v>
      </c>
      <c r="H11624">
        <f>'12월'!E647</f>
        <v>0</v>
      </c>
      <c r="I11624">
        <f>'12월'!F647</f>
        <v>0</v>
      </c>
      <c r="J11624">
        <f>'12월'!G647</f>
        <v>0</v>
      </c>
      <c r="K11624">
        <f>'12월'!H647</f>
        <v>0</v>
      </c>
      <c r="L11624">
        <f>'12월'!I647</f>
        <v>0</v>
      </c>
      <c r="M11624">
        <f>'12월'!J647</f>
        <v>0</v>
      </c>
      <c r="N11624">
        <f>'12월'!K647</f>
        <v>0</v>
      </c>
      <c r="O11624">
        <f>'12월'!L647</f>
        <v>0</v>
      </c>
      <c r="P11624" t="str">
        <f>IF(AND(검색!$C$4&lt;&gt;"",E11624&lt;&gt;"",ISNUMBER(SEARCH(검색!$C$4,E11624)),OR(D11624&lt;&gt;"",F11624&lt;&gt;"",G11624&lt;&gt;"",H11624&lt;&gt;"")),COUNT(P$1:P11623)+1,"")</f>
        <v/>
      </c>
    </row>
    <row r="11625" spans="1:16" x14ac:dyDescent="0.3">
      <c r="A11625">
        <v>11624</v>
      </c>
      <c r="B11625" t="s">
        <v>1417</v>
      </c>
      <c r="C11625">
        <v>648</v>
      </c>
      <c r="D11625">
        <f>'12월'!B648</f>
        <v>0</v>
      </c>
      <c r="E11625">
        <f t="shared" si="181"/>
        <v>0</v>
      </c>
      <c r="F11625">
        <f>'12월'!C648</f>
        <v>0</v>
      </c>
      <c r="G11625">
        <f>'12월'!D648</f>
        <v>0</v>
      </c>
      <c r="H11625">
        <f>'12월'!E648</f>
        <v>0</v>
      </c>
      <c r="I11625">
        <f>'12월'!F648</f>
        <v>0</v>
      </c>
      <c r="J11625">
        <f>'12월'!G648</f>
        <v>0</v>
      </c>
      <c r="K11625">
        <f>'12월'!H648</f>
        <v>0</v>
      </c>
      <c r="L11625">
        <f>'12월'!I648</f>
        <v>0</v>
      </c>
      <c r="M11625">
        <f>'12월'!J648</f>
        <v>0</v>
      </c>
      <c r="N11625">
        <f>'12월'!K648</f>
        <v>0</v>
      </c>
      <c r="O11625">
        <f>'12월'!L648</f>
        <v>0</v>
      </c>
      <c r="P11625" t="str">
        <f>IF(AND(검색!$C$4&lt;&gt;"",E11625&lt;&gt;"",ISNUMBER(SEARCH(검색!$C$4,E11625)),OR(D11625&lt;&gt;"",F11625&lt;&gt;"",G11625&lt;&gt;"",H11625&lt;&gt;"")),COUNT(P$1:P11624)+1,"")</f>
        <v/>
      </c>
    </row>
    <row r="11626" spans="1:16" x14ac:dyDescent="0.3">
      <c r="A11626">
        <v>11625</v>
      </c>
      <c r="B11626" t="s">
        <v>1417</v>
      </c>
      <c r="C11626">
        <v>649</v>
      </c>
      <c r="D11626">
        <f>'12월'!B649</f>
        <v>0</v>
      </c>
      <c r="E11626">
        <f t="shared" si="181"/>
        <v>0</v>
      </c>
      <c r="F11626">
        <f>'12월'!C649</f>
        <v>0</v>
      </c>
      <c r="G11626">
        <f>'12월'!D649</f>
        <v>0</v>
      </c>
      <c r="H11626">
        <f>'12월'!E649</f>
        <v>0</v>
      </c>
      <c r="I11626">
        <f>'12월'!F649</f>
        <v>0</v>
      </c>
      <c r="J11626">
        <f>'12월'!G649</f>
        <v>0</v>
      </c>
      <c r="K11626">
        <f>'12월'!H649</f>
        <v>0</v>
      </c>
      <c r="L11626">
        <f>'12월'!I649</f>
        <v>0</v>
      </c>
      <c r="M11626">
        <f>'12월'!J649</f>
        <v>0</v>
      </c>
      <c r="N11626">
        <f>'12월'!K649</f>
        <v>0</v>
      </c>
      <c r="O11626">
        <f>'12월'!L649</f>
        <v>0</v>
      </c>
      <c r="P11626" t="str">
        <f>IF(AND(검색!$C$4&lt;&gt;"",E11626&lt;&gt;"",ISNUMBER(SEARCH(검색!$C$4,E11626)),OR(D11626&lt;&gt;"",F11626&lt;&gt;"",G11626&lt;&gt;"",H11626&lt;&gt;"")),COUNT(P$1:P11625)+1,"")</f>
        <v/>
      </c>
    </row>
    <row r="11627" spans="1:16" x14ac:dyDescent="0.3">
      <c r="A11627">
        <v>11626</v>
      </c>
      <c r="B11627" t="s">
        <v>1417</v>
      </c>
      <c r="C11627">
        <v>650</v>
      </c>
      <c r="D11627">
        <f>'12월'!B650</f>
        <v>0</v>
      </c>
      <c r="E11627">
        <f t="shared" si="181"/>
        <v>0</v>
      </c>
      <c r="F11627">
        <f>'12월'!C650</f>
        <v>0</v>
      </c>
      <c r="G11627">
        <f>'12월'!D650</f>
        <v>0</v>
      </c>
      <c r="H11627">
        <f>'12월'!E650</f>
        <v>0</v>
      </c>
      <c r="I11627">
        <f>'12월'!F650</f>
        <v>0</v>
      </c>
      <c r="J11627">
        <f>'12월'!G650</f>
        <v>0</v>
      </c>
      <c r="K11627">
        <f>'12월'!H650</f>
        <v>0</v>
      </c>
      <c r="L11627">
        <f>'12월'!I650</f>
        <v>0</v>
      </c>
      <c r="M11627">
        <f>'12월'!J650</f>
        <v>0</v>
      </c>
      <c r="N11627">
        <f>'12월'!K650</f>
        <v>0</v>
      </c>
      <c r="O11627">
        <f>'12월'!L650</f>
        <v>0</v>
      </c>
      <c r="P11627" t="str">
        <f>IF(AND(검색!$C$4&lt;&gt;"",E11627&lt;&gt;"",ISNUMBER(SEARCH(검색!$C$4,E11627)),OR(D11627&lt;&gt;"",F11627&lt;&gt;"",G11627&lt;&gt;"",H11627&lt;&gt;"")),COUNT(P$1:P11626)+1,"")</f>
        <v/>
      </c>
    </row>
    <row r="11628" spans="1:16" x14ac:dyDescent="0.3">
      <c r="A11628">
        <v>11627</v>
      </c>
      <c r="B11628" t="s">
        <v>1417</v>
      </c>
      <c r="C11628">
        <v>651</v>
      </c>
      <c r="D11628">
        <f>'12월'!B651</f>
        <v>0</v>
      </c>
      <c r="E11628">
        <f t="shared" si="181"/>
        <v>0</v>
      </c>
      <c r="F11628">
        <f>'12월'!C651</f>
        <v>0</v>
      </c>
      <c r="G11628">
        <f>'12월'!D651</f>
        <v>0</v>
      </c>
      <c r="H11628">
        <f>'12월'!E651</f>
        <v>0</v>
      </c>
      <c r="I11628">
        <f>'12월'!F651</f>
        <v>0</v>
      </c>
      <c r="J11628">
        <f>'12월'!G651</f>
        <v>0</v>
      </c>
      <c r="K11628">
        <f>'12월'!H651</f>
        <v>0</v>
      </c>
      <c r="L11628">
        <f>'12월'!I651</f>
        <v>0</v>
      </c>
      <c r="M11628">
        <f>'12월'!J651</f>
        <v>0</v>
      </c>
      <c r="N11628">
        <f>'12월'!K651</f>
        <v>0</v>
      </c>
      <c r="O11628">
        <f>'12월'!L651</f>
        <v>0</v>
      </c>
      <c r="P11628" t="str">
        <f>IF(AND(검색!$C$4&lt;&gt;"",E11628&lt;&gt;"",ISNUMBER(SEARCH(검색!$C$4,E11628)),OR(D11628&lt;&gt;"",F11628&lt;&gt;"",G11628&lt;&gt;"",H11628&lt;&gt;"")),COUNT(P$1:P11627)+1,"")</f>
        <v/>
      </c>
    </row>
    <row r="11629" spans="1:16" x14ac:dyDescent="0.3">
      <c r="A11629">
        <v>11628</v>
      </c>
      <c r="B11629" t="s">
        <v>1417</v>
      </c>
      <c r="C11629">
        <v>652</v>
      </c>
      <c r="D11629">
        <f>'12월'!B652</f>
        <v>0</v>
      </c>
      <c r="E11629">
        <f t="shared" si="181"/>
        <v>0</v>
      </c>
      <c r="F11629">
        <f>'12월'!C652</f>
        <v>0</v>
      </c>
      <c r="G11629">
        <f>'12월'!D652</f>
        <v>0</v>
      </c>
      <c r="H11629">
        <f>'12월'!E652</f>
        <v>0</v>
      </c>
      <c r="I11629">
        <f>'12월'!F652</f>
        <v>0</v>
      </c>
      <c r="J11629">
        <f>'12월'!G652</f>
        <v>0</v>
      </c>
      <c r="K11629">
        <f>'12월'!H652</f>
        <v>0</v>
      </c>
      <c r="L11629">
        <f>'12월'!I652</f>
        <v>0</v>
      </c>
      <c r="M11629">
        <f>'12월'!J652</f>
        <v>0</v>
      </c>
      <c r="N11629">
        <f>'12월'!K652</f>
        <v>0</v>
      </c>
      <c r="O11629">
        <f>'12월'!L652</f>
        <v>0</v>
      </c>
      <c r="P11629" t="str">
        <f>IF(AND(검색!$C$4&lt;&gt;"",E11629&lt;&gt;"",ISNUMBER(SEARCH(검색!$C$4,E11629)),OR(D11629&lt;&gt;"",F11629&lt;&gt;"",G11629&lt;&gt;"",H11629&lt;&gt;"")),COUNT(P$1:P11628)+1,"")</f>
        <v/>
      </c>
    </row>
    <row r="11630" spans="1:16" x14ac:dyDescent="0.3">
      <c r="A11630">
        <v>11629</v>
      </c>
      <c r="B11630" t="s">
        <v>1417</v>
      </c>
      <c r="C11630">
        <v>653</v>
      </c>
      <c r="D11630">
        <f>'12월'!B653</f>
        <v>0</v>
      </c>
      <c r="E11630">
        <f t="shared" si="181"/>
        <v>0</v>
      </c>
      <c r="F11630">
        <f>'12월'!C653</f>
        <v>0</v>
      </c>
      <c r="G11630">
        <f>'12월'!D653</f>
        <v>0</v>
      </c>
      <c r="H11630">
        <f>'12월'!E653</f>
        <v>0</v>
      </c>
      <c r="I11630">
        <f>'12월'!F653</f>
        <v>0</v>
      </c>
      <c r="J11630">
        <f>'12월'!G653</f>
        <v>0</v>
      </c>
      <c r="K11630">
        <f>'12월'!H653</f>
        <v>0</v>
      </c>
      <c r="L11630">
        <f>'12월'!I653</f>
        <v>0</v>
      </c>
      <c r="M11630">
        <f>'12월'!J653</f>
        <v>0</v>
      </c>
      <c r="N11630">
        <f>'12월'!K653</f>
        <v>0</v>
      </c>
      <c r="O11630">
        <f>'12월'!L653</f>
        <v>0</v>
      </c>
      <c r="P11630" t="str">
        <f>IF(AND(검색!$C$4&lt;&gt;"",E11630&lt;&gt;"",ISNUMBER(SEARCH(검색!$C$4,E11630)),OR(D11630&lt;&gt;"",F11630&lt;&gt;"",G11630&lt;&gt;"",H11630&lt;&gt;"")),COUNT(P$1:P11629)+1,"")</f>
        <v/>
      </c>
    </row>
    <row r="11631" spans="1:16" x14ac:dyDescent="0.3">
      <c r="A11631">
        <v>11630</v>
      </c>
      <c r="B11631" t="s">
        <v>1417</v>
      </c>
      <c r="C11631">
        <v>654</v>
      </c>
      <c r="D11631">
        <f>'12월'!B654</f>
        <v>0</v>
      </c>
      <c r="E11631">
        <f t="shared" si="181"/>
        <v>0</v>
      </c>
      <c r="F11631">
        <f>'12월'!C654</f>
        <v>0</v>
      </c>
      <c r="G11631">
        <f>'12월'!D654</f>
        <v>0</v>
      </c>
      <c r="H11631">
        <f>'12월'!E654</f>
        <v>0</v>
      </c>
      <c r="I11631">
        <f>'12월'!F654</f>
        <v>0</v>
      </c>
      <c r="J11631">
        <f>'12월'!G654</f>
        <v>0</v>
      </c>
      <c r="K11631">
        <f>'12월'!H654</f>
        <v>0</v>
      </c>
      <c r="L11631">
        <f>'12월'!I654</f>
        <v>0</v>
      </c>
      <c r="M11631">
        <f>'12월'!J654</f>
        <v>0</v>
      </c>
      <c r="N11631">
        <f>'12월'!K654</f>
        <v>0</v>
      </c>
      <c r="O11631">
        <f>'12월'!L654</f>
        <v>0</v>
      </c>
      <c r="P11631" t="str">
        <f>IF(AND(검색!$C$4&lt;&gt;"",E11631&lt;&gt;"",ISNUMBER(SEARCH(검색!$C$4,E11631)),OR(D11631&lt;&gt;"",F11631&lt;&gt;"",G11631&lt;&gt;"",H11631&lt;&gt;"")),COUNT(P$1:P11630)+1,"")</f>
        <v/>
      </c>
    </row>
    <row r="11632" spans="1:16" x14ac:dyDescent="0.3">
      <c r="A11632">
        <v>11631</v>
      </c>
      <c r="B11632" t="s">
        <v>1417</v>
      </c>
      <c r="C11632">
        <v>655</v>
      </c>
      <c r="D11632">
        <f>'12월'!B655</f>
        <v>0</v>
      </c>
      <c r="E11632">
        <f t="shared" si="181"/>
        <v>0</v>
      </c>
      <c r="F11632">
        <f>'12월'!C655</f>
        <v>0</v>
      </c>
      <c r="G11632">
        <f>'12월'!D655</f>
        <v>0</v>
      </c>
      <c r="H11632">
        <f>'12월'!E655</f>
        <v>0</v>
      </c>
      <c r="I11632">
        <f>'12월'!F655</f>
        <v>0</v>
      </c>
      <c r="J11632">
        <f>'12월'!G655</f>
        <v>0</v>
      </c>
      <c r="K11632">
        <f>'12월'!H655</f>
        <v>0</v>
      </c>
      <c r="L11632">
        <f>'12월'!I655</f>
        <v>0</v>
      </c>
      <c r="M11632">
        <f>'12월'!J655</f>
        <v>0</v>
      </c>
      <c r="N11632">
        <f>'12월'!K655</f>
        <v>0</v>
      </c>
      <c r="O11632">
        <f>'12월'!L655</f>
        <v>0</v>
      </c>
      <c r="P11632" t="str">
        <f>IF(AND(검색!$C$4&lt;&gt;"",E11632&lt;&gt;"",ISNUMBER(SEARCH(검색!$C$4,E11632)),OR(D11632&lt;&gt;"",F11632&lt;&gt;"",G11632&lt;&gt;"",H11632&lt;&gt;"")),COUNT(P$1:P11631)+1,"")</f>
        <v/>
      </c>
    </row>
    <row r="11633" spans="1:16" x14ac:dyDescent="0.3">
      <c r="A11633">
        <v>11632</v>
      </c>
      <c r="B11633" t="s">
        <v>1417</v>
      </c>
      <c r="C11633">
        <v>656</v>
      </c>
      <c r="D11633">
        <f>'12월'!B656</f>
        <v>0</v>
      </c>
      <c r="E11633">
        <f t="shared" si="181"/>
        <v>0</v>
      </c>
      <c r="F11633">
        <f>'12월'!C656</f>
        <v>0</v>
      </c>
      <c r="G11633">
        <f>'12월'!D656</f>
        <v>0</v>
      </c>
      <c r="H11633">
        <f>'12월'!E656</f>
        <v>0</v>
      </c>
      <c r="I11633">
        <f>'12월'!F656</f>
        <v>0</v>
      </c>
      <c r="J11633">
        <f>'12월'!G656</f>
        <v>0</v>
      </c>
      <c r="K11633">
        <f>'12월'!H656</f>
        <v>0</v>
      </c>
      <c r="L11633">
        <f>'12월'!I656</f>
        <v>0</v>
      </c>
      <c r="M11633">
        <f>'12월'!J656</f>
        <v>0</v>
      </c>
      <c r="N11633">
        <f>'12월'!K656</f>
        <v>0</v>
      </c>
      <c r="O11633">
        <f>'12월'!L656</f>
        <v>0</v>
      </c>
      <c r="P11633" t="str">
        <f>IF(AND(검색!$C$4&lt;&gt;"",E11633&lt;&gt;"",ISNUMBER(SEARCH(검색!$C$4,E11633)),OR(D11633&lt;&gt;"",F11633&lt;&gt;"",G11633&lt;&gt;"",H11633&lt;&gt;"")),COUNT(P$1:P11632)+1,"")</f>
        <v/>
      </c>
    </row>
    <row r="11634" spans="1:16" x14ac:dyDescent="0.3">
      <c r="A11634">
        <v>11633</v>
      </c>
      <c r="B11634" t="s">
        <v>1417</v>
      </c>
      <c r="C11634">
        <v>657</v>
      </c>
      <c r="D11634">
        <f>'12월'!B657</f>
        <v>0</v>
      </c>
      <c r="E11634">
        <f t="shared" si="181"/>
        <v>0</v>
      </c>
      <c r="F11634">
        <f>'12월'!C657</f>
        <v>0</v>
      </c>
      <c r="G11634">
        <f>'12월'!D657</f>
        <v>0</v>
      </c>
      <c r="H11634">
        <f>'12월'!E657</f>
        <v>0</v>
      </c>
      <c r="I11634">
        <f>'12월'!F657</f>
        <v>0</v>
      </c>
      <c r="J11634">
        <f>'12월'!G657</f>
        <v>0</v>
      </c>
      <c r="K11634">
        <f>'12월'!H657</f>
        <v>0</v>
      </c>
      <c r="L11634">
        <f>'12월'!I657</f>
        <v>0</v>
      </c>
      <c r="M11634">
        <f>'12월'!J657</f>
        <v>0</v>
      </c>
      <c r="N11634">
        <f>'12월'!K657</f>
        <v>0</v>
      </c>
      <c r="O11634">
        <f>'12월'!L657</f>
        <v>0</v>
      </c>
      <c r="P11634" t="str">
        <f>IF(AND(검색!$C$4&lt;&gt;"",E11634&lt;&gt;"",ISNUMBER(SEARCH(검색!$C$4,E11634)),OR(D11634&lt;&gt;"",F11634&lt;&gt;"",G11634&lt;&gt;"",H11634&lt;&gt;"")),COUNT(P$1:P11633)+1,"")</f>
        <v/>
      </c>
    </row>
    <row r="11635" spans="1:16" x14ac:dyDescent="0.3">
      <c r="A11635">
        <v>11634</v>
      </c>
      <c r="B11635" t="s">
        <v>1417</v>
      </c>
      <c r="C11635">
        <v>658</v>
      </c>
      <c r="D11635">
        <f>'12월'!B658</f>
        <v>0</v>
      </c>
      <c r="E11635">
        <f t="shared" si="181"/>
        <v>0</v>
      </c>
      <c r="F11635">
        <f>'12월'!C658</f>
        <v>0</v>
      </c>
      <c r="G11635">
        <f>'12월'!D658</f>
        <v>0</v>
      </c>
      <c r="H11635">
        <f>'12월'!E658</f>
        <v>0</v>
      </c>
      <c r="I11635">
        <f>'12월'!F658</f>
        <v>0</v>
      </c>
      <c r="J11635">
        <f>'12월'!G658</f>
        <v>0</v>
      </c>
      <c r="K11635">
        <f>'12월'!H658</f>
        <v>0</v>
      </c>
      <c r="L11635">
        <f>'12월'!I658</f>
        <v>0</v>
      </c>
      <c r="M11635">
        <f>'12월'!J658</f>
        <v>0</v>
      </c>
      <c r="N11635">
        <f>'12월'!K658</f>
        <v>0</v>
      </c>
      <c r="O11635">
        <f>'12월'!L658</f>
        <v>0</v>
      </c>
      <c r="P11635" t="str">
        <f>IF(AND(검색!$C$4&lt;&gt;"",E11635&lt;&gt;"",ISNUMBER(SEARCH(검색!$C$4,E11635)),OR(D11635&lt;&gt;"",F11635&lt;&gt;"",G11635&lt;&gt;"",H11635&lt;&gt;"")),COUNT(P$1:P11634)+1,"")</f>
        <v/>
      </c>
    </row>
    <row r="11636" spans="1:16" x14ac:dyDescent="0.3">
      <c r="A11636">
        <v>11635</v>
      </c>
      <c r="B11636" t="s">
        <v>1417</v>
      </c>
      <c r="C11636">
        <v>659</v>
      </c>
      <c r="D11636">
        <f>'12월'!B659</f>
        <v>0</v>
      </c>
      <c r="E11636">
        <f t="shared" si="181"/>
        <v>0</v>
      </c>
      <c r="F11636">
        <f>'12월'!C659</f>
        <v>0</v>
      </c>
      <c r="G11636">
        <f>'12월'!D659</f>
        <v>0</v>
      </c>
      <c r="H11636">
        <f>'12월'!E659</f>
        <v>0</v>
      </c>
      <c r="I11636">
        <f>'12월'!F659</f>
        <v>0</v>
      </c>
      <c r="J11636">
        <f>'12월'!G659</f>
        <v>0</v>
      </c>
      <c r="K11636">
        <f>'12월'!H659</f>
        <v>0</v>
      </c>
      <c r="L11636">
        <f>'12월'!I659</f>
        <v>0</v>
      </c>
      <c r="M11636">
        <f>'12월'!J659</f>
        <v>0</v>
      </c>
      <c r="N11636">
        <f>'12월'!K659</f>
        <v>0</v>
      </c>
      <c r="O11636">
        <f>'12월'!L659</f>
        <v>0</v>
      </c>
      <c r="P11636" t="str">
        <f>IF(AND(검색!$C$4&lt;&gt;"",E11636&lt;&gt;"",ISNUMBER(SEARCH(검색!$C$4,E11636)),OR(D11636&lt;&gt;"",F11636&lt;&gt;"",G11636&lt;&gt;"",H11636&lt;&gt;"")),COUNT(P$1:P11635)+1,"")</f>
        <v/>
      </c>
    </row>
    <row r="11637" spans="1:16" x14ac:dyDescent="0.3">
      <c r="A11637">
        <v>11636</v>
      </c>
      <c r="B11637" t="s">
        <v>1417</v>
      </c>
      <c r="C11637">
        <v>660</v>
      </c>
      <c r="D11637">
        <f>'12월'!B660</f>
        <v>0</v>
      </c>
      <c r="E11637">
        <f t="shared" si="181"/>
        <v>0</v>
      </c>
      <c r="F11637">
        <f>'12월'!C660</f>
        <v>0</v>
      </c>
      <c r="G11637">
        <f>'12월'!D660</f>
        <v>0</v>
      </c>
      <c r="H11637">
        <f>'12월'!E660</f>
        <v>0</v>
      </c>
      <c r="I11637">
        <f>'12월'!F660</f>
        <v>0</v>
      </c>
      <c r="J11637">
        <f>'12월'!G660</f>
        <v>0</v>
      </c>
      <c r="K11637">
        <f>'12월'!H660</f>
        <v>0</v>
      </c>
      <c r="L11637">
        <f>'12월'!I660</f>
        <v>0</v>
      </c>
      <c r="M11637">
        <f>'12월'!J660</f>
        <v>0</v>
      </c>
      <c r="N11637">
        <f>'12월'!K660</f>
        <v>0</v>
      </c>
      <c r="O11637">
        <f>'12월'!L660</f>
        <v>0</v>
      </c>
      <c r="P11637" t="str">
        <f>IF(AND(검색!$C$4&lt;&gt;"",E11637&lt;&gt;"",ISNUMBER(SEARCH(검색!$C$4,E11637)),OR(D11637&lt;&gt;"",F11637&lt;&gt;"",G11637&lt;&gt;"",H11637&lt;&gt;"")),COUNT(P$1:P11636)+1,"")</f>
        <v/>
      </c>
    </row>
    <row r="11638" spans="1:16" x14ac:dyDescent="0.3">
      <c r="A11638">
        <v>11637</v>
      </c>
      <c r="B11638" t="s">
        <v>1417</v>
      </c>
      <c r="C11638">
        <v>661</v>
      </c>
      <c r="D11638">
        <f>'12월'!B661</f>
        <v>0</v>
      </c>
      <c r="E11638">
        <f t="shared" si="181"/>
        <v>0</v>
      </c>
      <c r="F11638">
        <f>'12월'!C661</f>
        <v>0</v>
      </c>
      <c r="G11638">
        <f>'12월'!D661</f>
        <v>0</v>
      </c>
      <c r="H11638">
        <f>'12월'!E661</f>
        <v>0</v>
      </c>
      <c r="I11638">
        <f>'12월'!F661</f>
        <v>0</v>
      </c>
      <c r="J11638">
        <f>'12월'!G661</f>
        <v>0</v>
      </c>
      <c r="K11638">
        <f>'12월'!H661</f>
        <v>0</v>
      </c>
      <c r="L11638">
        <f>'12월'!I661</f>
        <v>0</v>
      </c>
      <c r="M11638">
        <f>'12월'!J661</f>
        <v>0</v>
      </c>
      <c r="N11638">
        <f>'12월'!K661</f>
        <v>0</v>
      </c>
      <c r="O11638">
        <f>'12월'!L661</f>
        <v>0</v>
      </c>
      <c r="P11638" t="str">
        <f>IF(AND(검색!$C$4&lt;&gt;"",E11638&lt;&gt;"",ISNUMBER(SEARCH(검색!$C$4,E11638)),OR(D11638&lt;&gt;"",F11638&lt;&gt;"",G11638&lt;&gt;"",H11638&lt;&gt;"")),COUNT(P$1:P11637)+1,"")</f>
        <v/>
      </c>
    </row>
    <row r="11639" spans="1:16" x14ac:dyDescent="0.3">
      <c r="A11639">
        <v>11638</v>
      </c>
      <c r="B11639" t="s">
        <v>1417</v>
      </c>
      <c r="C11639">
        <v>662</v>
      </c>
      <c r="D11639">
        <f>'12월'!B662</f>
        <v>0</v>
      </c>
      <c r="E11639">
        <f t="shared" si="181"/>
        <v>0</v>
      </c>
      <c r="F11639">
        <f>'12월'!C662</f>
        <v>0</v>
      </c>
      <c r="G11639">
        <f>'12월'!D662</f>
        <v>0</v>
      </c>
      <c r="H11639">
        <f>'12월'!E662</f>
        <v>0</v>
      </c>
      <c r="I11639">
        <f>'12월'!F662</f>
        <v>0</v>
      </c>
      <c r="J11639">
        <f>'12월'!G662</f>
        <v>0</v>
      </c>
      <c r="K11639">
        <f>'12월'!H662</f>
        <v>0</v>
      </c>
      <c r="L11639">
        <f>'12월'!I662</f>
        <v>0</v>
      </c>
      <c r="M11639">
        <f>'12월'!J662</f>
        <v>0</v>
      </c>
      <c r="N11639">
        <f>'12월'!K662</f>
        <v>0</v>
      </c>
      <c r="O11639">
        <f>'12월'!L662</f>
        <v>0</v>
      </c>
      <c r="P11639" t="str">
        <f>IF(AND(검색!$C$4&lt;&gt;"",E11639&lt;&gt;"",ISNUMBER(SEARCH(검색!$C$4,E11639)),OR(D11639&lt;&gt;"",F11639&lt;&gt;"",G11639&lt;&gt;"",H11639&lt;&gt;"")),COUNT(P$1:P11638)+1,"")</f>
        <v/>
      </c>
    </row>
    <row r="11640" spans="1:16" x14ac:dyDescent="0.3">
      <c r="A11640">
        <v>11639</v>
      </c>
      <c r="B11640" t="s">
        <v>1417</v>
      </c>
      <c r="C11640">
        <v>663</v>
      </c>
      <c r="D11640">
        <f>'12월'!B663</f>
        <v>0</v>
      </c>
      <c r="E11640">
        <f t="shared" si="181"/>
        <v>0</v>
      </c>
      <c r="F11640">
        <f>'12월'!C663</f>
        <v>0</v>
      </c>
      <c r="G11640">
        <f>'12월'!D663</f>
        <v>0</v>
      </c>
      <c r="H11640">
        <f>'12월'!E663</f>
        <v>0</v>
      </c>
      <c r="I11640">
        <f>'12월'!F663</f>
        <v>0</v>
      </c>
      <c r="J11640">
        <f>'12월'!G663</f>
        <v>0</v>
      </c>
      <c r="K11640">
        <f>'12월'!H663</f>
        <v>0</v>
      </c>
      <c r="L11640">
        <f>'12월'!I663</f>
        <v>0</v>
      </c>
      <c r="M11640">
        <f>'12월'!J663</f>
        <v>0</v>
      </c>
      <c r="N11640">
        <f>'12월'!K663</f>
        <v>0</v>
      </c>
      <c r="O11640">
        <f>'12월'!L663</f>
        <v>0</v>
      </c>
      <c r="P11640" t="str">
        <f>IF(AND(검색!$C$4&lt;&gt;"",E11640&lt;&gt;"",ISNUMBER(SEARCH(검색!$C$4,E11640)),OR(D11640&lt;&gt;"",F11640&lt;&gt;"",G11640&lt;&gt;"",H11640&lt;&gt;"")),COUNT(P$1:P11639)+1,"")</f>
        <v/>
      </c>
    </row>
    <row r="11641" spans="1:16" x14ac:dyDescent="0.3">
      <c r="A11641">
        <v>11640</v>
      </c>
      <c r="B11641" t="s">
        <v>1417</v>
      </c>
      <c r="C11641">
        <v>664</v>
      </c>
      <c r="D11641">
        <f>'12월'!B664</f>
        <v>0</v>
      </c>
      <c r="E11641">
        <f t="shared" si="181"/>
        <v>0</v>
      </c>
      <c r="F11641">
        <f>'12월'!C664</f>
        <v>0</v>
      </c>
      <c r="G11641">
        <f>'12월'!D664</f>
        <v>0</v>
      </c>
      <c r="H11641">
        <f>'12월'!E664</f>
        <v>0</v>
      </c>
      <c r="I11641">
        <f>'12월'!F664</f>
        <v>0</v>
      </c>
      <c r="J11641">
        <f>'12월'!G664</f>
        <v>0</v>
      </c>
      <c r="K11641">
        <f>'12월'!H664</f>
        <v>0</v>
      </c>
      <c r="L11641">
        <f>'12월'!I664</f>
        <v>0</v>
      </c>
      <c r="M11641">
        <f>'12월'!J664</f>
        <v>0</v>
      </c>
      <c r="N11641">
        <f>'12월'!K664</f>
        <v>0</v>
      </c>
      <c r="O11641">
        <f>'12월'!L664</f>
        <v>0</v>
      </c>
      <c r="P11641" t="str">
        <f>IF(AND(검색!$C$4&lt;&gt;"",E11641&lt;&gt;"",ISNUMBER(SEARCH(검색!$C$4,E11641)),OR(D11641&lt;&gt;"",F11641&lt;&gt;"",G11641&lt;&gt;"",H11641&lt;&gt;"")),COUNT(P$1:P11640)+1,"")</f>
        <v/>
      </c>
    </row>
    <row r="11642" spans="1:16" x14ac:dyDescent="0.3">
      <c r="A11642">
        <v>11641</v>
      </c>
      <c r="B11642" t="s">
        <v>1417</v>
      </c>
      <c r="C11642">
        <v>665</v>
      </c>
      <c r="D11642">
        <f>'12월'!B665</f>
        <v>0</v>
      </c>
      <c r="E11642">
        <f t="shared" si="181"/>
        <v>0</v>
      </c>
      <c r="F11642">
        <f>'12월'!C665</f>
        <v>0</v>
      </c>
      <c r="G11642">
        <f>'12월'!D665</f>
        <v>0</v>
      </c>
      <c r="H11642">
        <f>'12월'!E665</f>
        <v>0</v>
      </c>
      <c r="I11642">
        <f>'12월'!F665</f>
        <v>0</v>
      </c>
      <c r="J11642">
        <f>'12월'!G665</f>
        <v>0</v>
      </c>
      <c r="K11642">
        <f>'12월'!H665</f>
        <v>0</v>
      </c>
      <c r="L11642">
        <f>'12월'!I665</f>
        <v>0</v>
      </c>
      <c r="M11642">
        <f>'12월'!J665</f>
        <v>0</v>
      </c>
      <c r="N11642">
        <f>'12월'!K665</f>
        <v>0</v>
      </c>
      <c r="O11642">
        <f>'12월'!L665</f>
        <v>0</v>
      </c>
      <c r="P11642" t="str">
        <f>IF(AND(검색!$C$4&lt;&gt;"",E11642&lt;&gt;"",ISNUMBER(SEARCH(검색!$C$4,E11642)),OR(D11642&lt;&gt;"",F11642&lt;&gt;"",G11642&lt;&gt;"",H11642&lt;&gt;"")),COUNT(P$1:P11641)+1,"")</f>
        <v/>
      </c>
    </row>
    <row r="11643" spans="1:16" x14ac:dyDescent="0.3">
      <c r="A11643">
        <v>11642</v>
      </c>
      <c r="B11643" t="s">
        <v>1417</v>
      </c>
      <c r="C11643">
        <v>666</v>
      </c>
      <c r="D11643">
        <f>'12월'!B666</f>
        <v>0</v>
      </c>
      <c r="E11643">
        <f t="shared" si="181"/>
        <v>0</v>
      </c>
      <c r="F11643">
        <f>'12월'!C666</f>
        <v>0</v>
      </c>
      <c r="G11643">
        <f>'12월'!D666</f>
        <v>0</v>
      </c>
      <c r="H11643">
        <f>'12월'!E666</f>
        <v>0</v>
      </c>
      <c r="I11643">
        <f>'12월'!F666</f>
        <v>0</v>
      </c>
      <c r="J11643">
        <f>'12월'!G666</f>
        <v>0</v>
      </c>
      <c r="K11643">
        <f>'12월'!H666</f>
        <v>0</v>
      </c>
      <c r="L11643">
        <f>'12월'!I666</f>
        <v>0</v>
      </c>
      <c r="M11643">
        <f>'12월'!J666</f>
        <v>0</v>
      </c>
      <c r="N11643">
        <f>'12월'!K666</f>
        <v>0</v>
      </c>
      <c r="O11643">
        <f>'12월'!L666</f>
        <v>0</v>
      </c>
      <c r="P11643" t="str">
        <f>IF(AND(검색!$C$4&lt;&gt;"",E11643&lt;&gt;"",ISNUMBER(SEARCH(검색!$C$4,E11643)),OR(D11643&lt;&gt;"",F11643&lt;&gt;"",G11643&lt;&gt;"",H11643&lt;&gt;"")),COUNT(P$1:P11642)+1,"")</f>
        <v/>
      </c>
    </row>
    <row r="11644" spans="1:16" x14ac:dyDescent="0.3">
      <c r="A11644">
        <v>11643</v>
      </c>
      <c r="B11644" t="s">
        <v>1417</v>
      </c>
      <c r="C11644">
        <v>667</v>
      </c>
      <c r="D11644">
        <f>'12월'!B667</f>
        <v>0</v>
      </c>
      <c r="E11644">
        <f t="shared" si="181"/>
        <v>0</v>
      </c>
      <c r="F11644">
        <f>'12월'!C667</f>
        <v>0</v>
      </c>
      <c r="G11644">
        <f>'12월'!D667</f>
        <v>0</v>
      </c>
      <c r="H11644">
        <f>'12월'!E667</f>
        <v>0</v>
      </c>
      <c r="I11644">
        <f>'12월'!F667</f>
        <v>0</v>
      </c>
      <c r="J11644">
        <f>'12월'!G667</f>
        <v>0</v>
      </c>
      <c r="K11644">
        <f>'12월'!H667</f>
        <v>0</v>
      </c>
      <c r="L11644">
        <f>'12월'!I667</f>
        <v>0</v>
      </c>
      <c r="M11644">
        <f>'12월'!J667</f>
        <v>0</v>
      </c>
      <c r="N11644">
        <f>'12월'!K667</f>
        <v>0</v>
      </c>
      <c r="O11644">
        <f>'12월'!L667</f>
        <v>0</v>
      </c>
      <c r="P11644" t="str">
        <f>IF(AND(검색!$C$4&lt;&gt;"",E11644&lt;&gt;"",ISNUMBER(SEARCH(검색!$C$4,E11644)),OR(D11644&lt;&gt;"",F11644&lt;&gt;"",G11644&lt;&gt;"",H11644&lt;&gt;"")),COUNT(P$1:P11643)+1,"")</f>
        <v/>
      </c>
    </row>
    <row r="11645" spans="1:16" x14ac:dyDescent="0.3">
      <c r="A11645">
        <v>11644</v>
      </c>
      <c r="B11645" t="s">
        <v>1417</v>
      </c>
      <c r="C11645">
        <v>668</v>
      </c>
      <c r="D11645">
        <f>'12월'!B668</f>
        <v>0</v>
      </c>
      <c r="E11645">
        <f t="shared" si="181"/>
        <v>0</v>
      </c>
      <c r="F11645">
        <f>'12월'!C668</f>
        <v>0</v>
      </c>
      <c r="G11645">
        <f>'12월'!D668</f>
        <v>0</v>
      </c>
      <c r="H11645">
        <f>'12월'!E668</f>
        <v>0</v>
      </c>
      <c r="I11645">
        <f>'12월'!F668</f>
        <v>0</v>
      </c>
      <c r="J11645">
        <f>'12월'!G668</f>
        <v>0</v>
      </c>
      <c r="K11645">
        <f>'12월'!H668</f>
        <v>0</v>
      </c>
      <c r="L11645">
        <f>'12월'!I668</f>
        <v>0</v>
      </c>
      <c r="M11645">
        <f>'12월'!J668</f>
        <v>0</v>
      </c>
      <c r="N11645">
        <f>'12월'!K668</f>
        <v>0</v>
      </c>
      <c r="O11645">
        <f>'12월'!L668</f>
        <v>0</v>
      </c>
      <c r="P11645" t="str">
        <f>IF(AND(검색!$C$4&lt;&gt;"",E11645&lt;&gt;"",ISNUMBER(SEARCH(검색!$C$4,E11645)),OR(D11645&lt;&gt;"",F11645&lt;&gt;"",G11645&lt;&gt;"",H11645&lt;&gt;"")),COUNT(P$1:P11644)+1,"")</f>
        <v/>
      </c>
    </row>
    <row r="11646" spans="1:16" x14ac:dyDescent="0.3">
      <c r="A11646">
        <v>11645</v>
      </c>
      <c r="B11646" t="s">
        <v>1417</v>
      </c>
      <c r="C11646">
        <v>669</v>
      </c>
      <c r="D11646">
        <f>'12월'!B669</f>
        <v>0</v>
      </c>
      <c r="E11646">
        <f t="shared" si="181"/>
        <v>0</v>
      </c>
      <c r="F11646">
        <f>'12월'!C669</f>
        <v>0</v>
      </c>
      <c r="G11646">
        <f>'12월'!D669</f>
        <v>0</v>
      </c>
      <c r="H11646">
        <f>'12월'!E669</f>
        <v>0</v>
      </c>
      <c r="I11646">
        <f>'12월'!F669</f>
        <v>0</v>
      </c>
      <c r="J11646">
        <f>'12월'!G669</f>
        <v>0</v>
      </c>
      <c r="K11646">
        <f>'12월'!H669</f>
        <v>0</v>
      </c>
      <c r="L11646">
        <f>'12월'!I669</f>
        <v>0</v>
      </c>
      <c r="M11646">
        <f>'12월'!J669</f>
        <v>0</v>
      </c>
      <c r="N11646">
        <f>'12월'!K669</f>
        <v>0</v>
      </c>
      <c r="O11646">
        <f>'12월'!L669</f>
        <v>0</v>
      </c>
      <c r="P11646" t="str">
        <f>IF(AND(검색!$C$4&lt;&gt;"",E11646&lt;&gt;"",ISNUMBER(SEARCH(검색!$C$4,E11646)),OR(D11646&lt;&gt;"",F11646&lt;&gt;"",G11646&lt;&gt;"",H11646&lt;&gt;"")),COUNT(P$1:P11645)+1,"")</f>
        <v/>
      </c>
    </row>
    <row r="11647" spans="1:16" x14ac:dyDescent="0.3">
      <c r="A11647">
        <v>11646</v>
      </c>
      <c r="B11647" t="s">
        <v>1417</v>
      </c>
      <c r="C11647">
        <v>670</v>
      </c>
      <c r="D11647">
        <f>'12월'!B670</f>
        <v>0</v>
      </c>
      <c r="E11647">
        <f t="shared" si="181"/>
        <v>0</v>
      </c>
      <c r="F11647">
        <f>'12월'!C670</f>
        <v>0</v>
      </c>
      <c r="G11647">
        <f>'12월'!D670</f>
        <v>0</v>
      </c>
      <c r="H11647">
        <f>'12월'!E670</f>
        <v>0</v>
      </c>
      <c r="I11647">
        <f>'12월'!F670</f>
        <v>0</v>
      </c>
      <c r="J11647">
        <f>'12월'!G670</f>
        <v>0</v>
      </c>
      <c r="K11647">
        <f>'12월'!H670</f>
        <v>0</v>
      </c>
      <c r="L11647">
        <f>'12월'!I670</f>
        <v>0</v>
      </c>
      <c r="M11647">
        <f>'12월'!J670</f>
        <v>0</v>
      </c>
      <c r="N11647">
        <f>'12월'!K670</f>
        <v>0</v>
      </c>
      <c r="O11647">
        <f>'12월'!L670</f>
        <v>0</v>
      </c>
      <c r="P11647" t="str">
        <f>IF(AND(검색!$C$4&lt;&gt;"",E11647&lt;&gt;"",ISNUMBER(SEARCH(검색!$C$4,E11647)),OR(D11647&lt;&gt;"",F11647&lt;&gt;"",G11647&lt;&gt;"",H11647&lt;&gt;"")),COUNT(P$1:P11646)+1,"")</f>
        <v/>
      </c>
    </row>
    <row r="11648" spans="1:16" x14ac:dyDescent="0.3">
      <c r="A11648">
        <v>11647</v>
      </c>
      <c r="B11648" t="s">
        <v>1417</v>
      </c>
      <c r="C11648">
        <v>671</v>
      </c>
      <c r="D11648">
        <f>'12월'!B671</f>
        <v>0</v>
      </c>
      <c r="E11648">
        <f t="shared" si="181"/>
        <v>0</v>
      </c>
      <c r="F11648">
        <f>'12월'!C671</f>
        <v>0</v>
      </c>
      <c r="G11648">
        <f>'12월'!D671</f>
        <v>0</v>
      </c>
      <c r="H11648">
        <f>'12월'!E671</f>
        <v>0</v>
      </c>
      <c r="I11648">
        <f>'12월'!F671</f>
        <v>0</v>
      </c>
      <c r="J11648">
        <f>'12월'!G671</f>
        <v>0</v>
      </c>
      <c r="K11648">
        <f>'12월'!H671</f>
        <v>0</v>
      </c>
      <c r="L11648">
        <f>'12월'!I671</f>
        <v>0</v>
      </c>
      <c r="M11648">
        <f>'12월'!J671</f>
        <v>0</v>
      </c>
      <c r="N11648">
        <f>'12월'!K671</f>
        <v>0</v>
      </c>
      <c r="O11648">
        <f>'12월'!L671</f>
        <v>0</v>
      </c>
      <c r="P11648" t="str">
        <f>IF(AND(검색!$C$4&lt;&gt;"",E11648&lt;&gt;"",ISNUMBER(SEARCH(검색!$C$4,E11648)),OR(D11648&lt;&gt;"",F11648&lt;&gt;"",G11648&lt;&gt;"",H11648&lt;&gt;"")),COUNT(P$1:P11647)+1,"")</f>
        <v/>
      </c>
    </row>
    <row r="11649" spans="1:16" x14ac:dyDescent="0.3">
      <c r="A11649">
        <v>11648</v>
      </c>
      <c r="B11649" t="s">
        <v>1417</v>
      </c>
      <c r="C11649">
        <v>672</v>
      </c>
      <c r="D11649">
        <f>'12월'!B672</f>
        <v>0</v>
      </c>
      <c r="E11649">
        <f t="shared" si="181"/>
        <v>0</v>
      </c>
      <c r="F11649">
        <f>'12월'!C672</f>
        <v>0</v>
      </c>
      <c r="G11649">
        <f>'12월'!D672</f>
        <v>0</v>
      </c>
      <c r="H11649">
        <f>'12월'!E672</f>
        <v>0</v>
      </c>
      <c r="I11649">
        <f>'12월'!F672</f>
        <v>0</v>
      </c>
      <c r="J11649">
        <f>'12월'!G672</f>
        <v>0</v>
      </c>
      <c r="K11649">
        <f>'12월'!H672</f>
        <v>0</v>
      </c>
      <c r="L11649">
        <f>'12월'!I672</f>
        <v>0</v>
      </c>
      <c r="M11649">
        <f>'12월'!J672</f>
        <v>0</v>
      </c>
      <c r="N11649">
        <f>'12월'!K672</f>
        <v>0</v>
      </c>
      <c r="O11649">
        <f>'12월'!L672</f>
        <v>0</v>
      </c>
      <c r="P11649" t="str">
        <f>IF(AND(검색!$C$4&lt;&gt;"",E11649&lt;&gt;"",ISNUMBER(SEARCH(검색!$C$4,E11649)),OR(D11649&lt;&gt;"",F11649&lt;&gt;"",G11649&lt;&gt;"",H11649&lt;&gt;"")),COUNT(P$1:P11648)+1,"")</f>
        <v/>
      </c>
    </row>
    <row r="11650" spans="1:16" x14ac:dyDescent="0.3">
      <c r="A11650">
        <v>11649</v>
      </c>
      <c r="B11650" t="s">
        <v>1417</v>
      </c>
      <c r="C11650">
        <v>673</v>
      </c>
      <c r="D11650">
        <f>'12월'!B673</f>
        <v>0</v>
      </c>
      <c r="E11650">
        <f t="shared" si="181"/>
        <v>0</v>
      </c>
      <c r="F11650">
        <f>'12월'!C673</f>
        <v>0</v>
      </c>
      <c r="G11650">
        <f>'12월'!D673</f>
        <v>0</v>
      </c>
      <c r="H11650">
        <f>'12월'!E673</f>
        <v>0</v>
      </c>
      <c r="I11650">
        <f>'12월'!F673</f>
        <v>0</v>
      </c>
      <c r="J11650">
        <f>'12월'!G673</f>
        <v>0</v>
      </c>
      <c r="K11650">
        <f>'12월'!H673</f>
        <v>0</v>
      </c>
      <c r="L11650">
        <f>'12월'!I673</f>
        <v>0</v>
      </c>
      <c r="M11650">
        <f>'12월'!J673</f>
        <v>0</v>
      </c>
      <c r="N11650">
        <f>'12월'!K673</f>
        <v>0</v>
      </c>
      <c r="O11650">
        <f>'12월'!L673</f>
        <v>0</v>
      </c>
      <c r="P11650" t="str">
        <f>IF(AND(검색!$C$4&lt;&gt;"",E11650&lt;&gt;"",ISNUMBER(SEARCH(검색!$C$4,E11650)),OR(D11650&lt;&gt;"",F11650&lt;&gt;"",G11650&lt;&gt;"",H11650&lt;&gt;"")),COUNT(P$1:P11649)+1,"")</f>
        <v/>
      </c>
    </row>
    <row r="11651" spans="1:16" x14ac:dyDescent="0.3">
      <c r="A11651">
        <v>11650</v>
      </c>
      <c r="B11651" t="s">
        <v>1417</v>
      </c>
      <c r="C11651">
        <v>674</v>
      </c>
      <c r="D11651">
        <f>'12월'!B674</f>
        <v>0</v>
      </c>
      <c r="E11651">
        <f t="shared" ref="E11651:E11714" si="182">IF(D11651&lt;&gt;"",D11651,IF(B11651=B11650,E11650,""))</f>
        <v>0</v>
      </c>
      <c r="F11651">
        <f>'12월'!C674</f>
        <v>0</v>
      </c>
      <c r="G11651">
        <f>'12월'!D674</f>
        <v>0</v>
      </c>
      <c r="H11651">
        <f>'12월'!E674</f>
        <v>0</v>
      </c>
      <c r="I11651">
        <f>'12월'!F674</f>
        <v>0</v>
      </c>
      <c r="J11651">
        <f>'12월'!G674</f>
        <v>0</v>
      </c>
      <c r="K11651">
        <f>'12월'!H674</f>
        <v>0</v>
      </c>
      <c r="L11651">
        <f>'12월'!I674</f>
        <v>0</v>
      </c>
      <c r="M11651">
        <f>'12월'!J674</f>
        <v>0</v>
      </c>
      <c r="N11651">
        <f>'12월'!K674</f>
        <v>0</v>
      </c>
      <c r="O11651">
        <f>'12월'!L674</f>
        <v>0</v>
      </c>
      <c r="P11651" t="str">
        <f>IF(AND(검색!$C$4&lt;&gt;"",E11651&lt;&gt;"",ISNUMBER(SEARCH(검색!$C$4,E11651)),OR(D11651&lt;&gt;"",F11651&lt;&gt;"",G11651&lt;&gt;"",H11651&lt;&gt;"")),COUNT(P$1:P11650)+1,"")</f>
        <v/>
      </c>
    </row>
    <row r="11652" spans="1:16" x14ac:dyDescent="0.3">
      <c r="A11652">
        <v>11651</v>
      </c>
      <c r="B11652" t="s">
        <v>1417</v>
      </c>
      <c r="C11652">
        <v>675</v>
      </c>
      <c r="D11652">
        <f>'12월'!B675</f>
        <v>0</v>
      </c>
      <c r="E11652">
        <f t="shared" si="182"/>
        <v>0</v>
      </c>
      <c r="F11652">
        <f>'12월'!C675</f>
        <v>0</v>
      </c>
      <c r="G11652">
        <f>'12월'!D675</f>
        <v>0</v>
      </c>
      <c r="H11652">
        <f>'12월'!E675</f>
        <v>0</v>
      </c>
      <c r="I11652">
        <f>'12월'!F675</f>
        <v>0</v>
      </c>
      <c r="J11652">
        <f>'12월'!G675</f>
        <v>0</v>
      </c>
      <c r="K11652">
        <f>'12월'!H675</f>
        <v>0</v>
      </c>
      <c r="L11652">
        <f>'12월'!I675</f>
        <v>0</v>
      </c>
      <c r="M11652">
        <f>'12월'!J675</f>
        <v>0</v>
      </c>
      <c r="N11652">
        <f>'12월'!K675</f>
        <v>0</v>
      </c>
      <c r="O11652">
        <f>'12월'!L675</f>
        <v>0</v>
      </c>
      <c r="P11652" t="str">
        <f>IF(AND(검색!$C$4&lt;&gt;"",E11652&lt;&gt;"",ISNUMBER(SEARCH(검색!$C$4,E11652)),OR(D11652&lt;&gt;"",F11652&lt;&gt;"",G11652&lt;&gt;"",H11652&lt;&gt;"")),COUNT(P$1:P11651)+1,"")</f>
        <v/>
      </c>
    </row>
    <row r="11653" spans="1:16" x14ac:dyDescent="0.3">
      <c r="A11653">
        <v>11652</v>
      </c>
      <c r="B11653" t="s">
        <v>1417</v>
      </c>
      <c r="C11653">
        <v>676</v>
      </c>
      <c r="D11653">
        <f>'12월'!B676</f>
        <v>0</v>
      </c>
      <c r="E11653">
        <f t="shared" si="182"/>
        <v>0</v>
      </c>
      <c r="F11653">
        <f>'12월'!C676</f>
        <v>0</v>
      </c>
      <c r="G11653">
        <f>'12월'!D676</f>
        <v>0</v>
      </c>
      <c r="H11653">
        <f>'12월'!E676</f>
        <v>0</v>
      </c>
      <c r="I11653">
        <f>'12월'!F676</f>
        <v>0</v>
      </c>
      <c r="J11653">
        <f>'12월'!G676</f>
        <v>0</v>
      </c>
      <c r="K11653">
        <f>'12월'!H676</f>
        <v>0</v>
      </c>
      <c r="L11653">
        <f>'12월'!I676</f>
        <v>0</v>
      </c>
      <c r="M11653">
        <f>'12월'!J676</f>
        <v>0</v>
      </c>
      <c r="N11653">
        <f>'12월'!K676</f>
        <v>0</v>
      </c>
      <c r="O11653">
        <f>'12월'!L676</f>
        <v>0</v>
      </c>
      <c r="P11653" t="str">
        <f>IF(AND(검색!$C$4&lt;&gt;"",E11653&lt;&gt;"",ISNUMBER(SEARCH(검색!$C$4,E11653)),OR(D11653&lt;&gt;"",F11653&lt;&gt;"",G11653&lt;&gt;"",H11653&lt;&gt;"")),COUNT(P$1:P11652)+1,"")</f>
        <v/>
      </c>
    </row>
    <row r="11654" spans="1:16" x14ac:dyDescent="0.3">
      <c r="A11654">
        <v>11653</v>
      </c>
      <c r="B11654" t="s">
        <v>1417</v>
      </c>
      <c r="C11654">
        <v>677</v>
      </c>
      <c r="D11654">
        <f>'12월'!B677</f>
        <v>0</v>
      </c>
      <c r="E11654">
        <f t="shared" si="182"/>
        <v>0</v>
      </c>
      <c r="F11654">
        <f>'12월'!C677</f>
        <v>0</v>
      </c>
      <c r="G11654">
        <f>'12월'!D677</f>
        <v>0</v>
      </c>
      <c r="H11654">
        <f>'12월'!E677</f>
        <v>0</v>
      </c>
      <c r="I11654">
        <f>'12월'!F677</f>
        <v>0</v>
      </c>
      <c r="J11654">
        <f>'12월'!G677</f>
        <v>0</v>
      </c>
      <c r="K11654">
        <f>'12월'!H677</f>
        <v>0</v>
      </c>
      <c r="L11654">
        <f>'12월'!I677</f>
        <v>0</v>
      </c>
      <c r="M11654">
        <f>'12월'!J677</f>
        <v>0</v>
      </c>
      <c r="N11654">
        <f>'12월'!K677</f>
        <v>0</v>
      </c>
      <c r="O11654">
        <f>'12월'!L677</f>
        <v>0</v>
      </c>
      <c r="P11654" t="str">
        <f>IF(AND(검색!$C$4&lt;&gt;"",E11654&lt;&gt;"",ISNUMBER(SEARCH(검색!$C$4,E11654)),OR(D11654&lt;&gt;"",F11654&lt;&gt;"",G11654&lt;&gt;"",H11654&lt;&gt;"")),COUNT(P$1:P11653)+1,"")</f>
        <v/>
      </c>
    </row>
    <row r="11655" spans="1:16" x14ac:dyDescent="0.3">
      <c r="A11655">
        <v>11654</v>
      </c>
      <c r="B11655" t="s">
        <v>1417</v>
      </c>
      <c r="C11655">
        <v>678</v>
      </c>
      <c r="D11655">
        <f>'12월'!B678</f>
        <v>0</v>
      </c>
      <c r="E11655">
        <f t="shared" si="182"/>
        <v>0</v>
      </c>
      <c r="F11655">
        <f>'12월'!C678</f>
        <v>0</v>
      </c>
      <c r="G11655">
        <f>'12월'!D678</f>
        <v>0</v>
      </c>
      <c r="H11655">
        <f>'12월'!E678</f>
        <v>0</v>
      </c>
      <c r="I11655">
        <f>'12월'!F678</f>
        <v>0</v>
      </c>
      <c r="J11655">
        <f>'12월'!G678</f>
        <v>0</v>
      </c>
      <c r="K11655">
        <f>'12월'!H678</f>
        <v>0</v>
      </c>
      <c r="L11655">
        <f>'12월'!I678</f>
        <v>0</v>
      </c>
      <c r="M11655">
        <f>'12월'!J678</f>
        <v>0</v>
      </c>
      <c r="N11655">
        <f>'12월'!K678</f>
        <v>0</v>
      </c>
      <c r="O11655">
        <f>'12월'!L678</f>
        <v>0</v>
      </c>
      <c r="P11655" t="str">
        <f>IF(AND(검색!$C$4&lt;&gt;"",E11655&lt;&gt;"",ISNUMBER(SEARCH(검색!$C$4,E11655)),OR(D11655&lt;&gt;"",F11655&lt;&gt;"",G11655&lt;&gt;"",H11655&lt;&gt;"")),COUNT(P$1:P11654)+1,"")</f>
        <v/>
      </c>
    </row>
    <row r="11656" spans="1:16" x14ac:dyDescent="0.3">
      <c r="A11656">
        <v>11655</v>
      </c>
      <c r="B11656" t="s">
        <v>1417</v>
      </c>
      <c r="C11656">
        <v>679</v>
      </c>
      <c r="D11656">
        <f>'12월'!B679</f>
        <v>0</v>
      </c>
      <c r="E11656">
        <f t="shared" si="182"/>
        <v>0</v>
      </c>
      <c r="F11656">
        <f>'12월'!C679</f>
        <v>0</v>
      </c>
      <c r="G11656">
        <f>'12월'!D679</f>
        <v>0</v>
      </c>
      <c r="H11656">
        <f>'12월'!E679</f>
        <v>0</v>
      </c>
      <c r="I11656">
        <f>'12월'!F679</f>
        <v>0</v>
      </c>
      <c r="J11656">
        <f>'12월'!G679</f>
        <v>0</v>
      </c>
      <c r="K11656">
        <f>'12월'!H679</f>
        <v>0</v>
      </c>
      <c r="L11656">
        <f>'12월'!I679</f>
        <v>0</v>
      </c>
      <c r="M11656">
        <f>'12월'!J679</f>
        <v>0</v>
      </c>
      <c r="N11656">
        <f>'12월'!K679</f>
        <v>0</v>
      </c>
      <c r="O11656">
        <f>'12월'!L679</f>
        <v>0</v>
      </c>
      <c r="P11656" t="str">
        <f>IF(AND(검색!$C$4&lt;&gt;"",E11656&lt;&gt;"",ISNUMBER(SEARCH(검색!$C$4,E11656)),OR(D11656&lt;&gt;"",F11656&lt;&gt;"",G11656&lt;&gt;"",H11656&lt;&gt;"")),COUNT(P$1:P11655)+1,"")</f>
        <v/>
      </c>
    </row>
    <row r="11657" spans="1:16" x14ac:dyDescent="0.3">
      <c r="A11657">
        <v>11656</v>
      </c>
      <c r="B11657" t="s">
        <v>1417</v>
      </c>
      <c r="C11657">
        <v>680</v>
      </c>
      <c r="D11657">
        <f>'12월'!B680</f>
        <v>0</v>
      </c>
      <c r="E11657">
        <f t="shared" si="182"/>
        <v>0</v>
      </c>
      <c r="F11657">
        <f>'12월'!C680</f>
        <v>0</v>
      </c>
      <c r="G11657">
        <f>'12월'!D680</f>
        <v>0</v>
      </c>
      <c r="H11657">
        <f>'12월'!E680</f>
        <v>0</v>
      </c>
      <c r="I11657">
        <f>'12월'!F680</f>
        <v>0</v>
      </c>
      <c r="J11657">
        <f>'12월'!G680</f>
        <v>0</v>
      </c>
      <c r="K11657">
        <f>'12월'!H680</f>
        <v>0</v>
      </c>
      <c r="L11657">
        <f>'12월'!I680</f>
        <v>0</v>
      </c>
      <c r="M11657">
        <f>'12월'!J680</f>
        <v>0</v>
      </c>
      <c r="N11657">
        <f>'12월'!K680</f>
        <v>0</v>
      </c>
      <c r="O11657">
        <f>'12월'!L680</f>
        <v>0</v>
      </c>
      <c r="P11657" t="str">
        <f>IF(AND(검색!$C$4&lt;&gt;"",E11657&lt;&gt;"",ISNUMBER(SEARCH(검색!$C$4,E11657)),OR(D11657&lt;&gt;"",F11657&lt;&gt;"",G11657&lt;&gt;"",H11657&lt;&gt;"")),COUNT(P$1:P11656)+1,"")</f>
        <v/>
      </c>
    </row>
    <row r="11658" spans="1:16" x14ac:dyDescent="0.3">
      <c r="A11658">
        <v>11657</v>
      </c>
      <c r="B11658" t="s">
        <v>1417</v>
      </c>
      <c r="C11658">
        <v>681</v>
      </c>
      <c r="D11658">
        <f>'12월'!B681</f>
        <v>0</v>
      </c>
      <c r="E11658">
        <f t="shared" si="182"/>
        <v>0</v>
      </c>
      <c r="F11658">
        <f>'12월'!C681</f>
        <v>0</v>
      </c>
      <c r="G11658">
        <f>'12월'!D681</f>
        <v>0</v>
      </c>
      <c r="H11658">
        <f>'12월'!E681</f>
        <v>0</v>
      </c>
      <c r="I11658">
        <f>'12월'!F681</f>
        <v>0</v>
      </c>
      <c r="J11658">
        <f>'12월'!G681</f>
        <v>0</v>
      </c>
      <c r="K11658">
        <f>'12월'!H681</f>
        <v>0</v>
      </c>
      <c r="L11658">
        <f>'12월'!I681</f>
        <v>0</v>
      </c>
      <c r="M11658">
        <f>'12월'!J681</f>
        <v>0</v>
      </c>
      <c r="N11658">
        <f>'12월'!K681</f>
        <v>0</v>
      </c>
      <c r="O11658">
        <f>'12월'!L681</f>
        <v>0</v>
      </c>
      <c r="P11658" t="str">
        <f>IF(AND(검색!$C$4&lt;&gt;"",E11658&lt;&gt;"",ISNUMBER(SEARCH(검색!$C$4,E11658)),OR(D11658&lt;&gt;"",F11658&lt;&gt;"",G11658&lt;&gt;"",H11658&lt;&gt;"")),COUNT(P$1:P11657)+1,"")</f>
        <v/>
      </c>
    </row>
    <row r="11659" spans="1:16" x14ac:dyDescent="0.3">
      <c r="A11659">
        <v>11658</v>
      </c>
      <c r="B11659" t="s">
        <v>1417</v>
      </c>
      <c r="C11659">
        <v>682</v>
      </c>
      <c r="D11659">
        <f>'12월'!B682</f>
        <v>0</v>
      </c>
      <c r="E11659">
        <f t="shared" si="182"/>
        <v>0</v>
      </c>
      <c r="F11659">
        <f>'12월'!C682</f>
        <v>0</v>
      </c>
      <c r="G11659">
        <f>'12월'!D682</f>
        <v>0</v>
      </c>
      <c r="H11659">
        <f>'12월'!E682</f>
        <v>0</v>
      </c>
      <c r="I11659">
        <f>'12월'!F682</f>
        <v>0</v>
      </c>
      <c r="J11659">
        <f>'12월'!G682</f>
        <v>0</v>
      </c>
      <c r="K11659">
        <f>'12월'!H682</f>
        <v>0</v>
      </c>
      <c r="L11659">
        <f>'12월'!I682</f>
        <v>0</v>
      </c>
      <c r="M11659">
        <f>'12월'!J682</f>
        <v>0</v>
      </c>
      <c r="N11659">
        <f>'12월'!K682</f>
        <v>0</v>
      </c>
      <c r="O11659">
        <f>'12월'!L682</f>
        <v>0</v>
      </c>
      <c r="P11659" t="str">
        <f>IF(AND(검색!$C$4&lt;&gt;"",E11659&lt;&gt;"",ISNUMBER(SEARCH(검색!$C$4,E11659)),OR(D11659&lt;&gt;"",F11659&lt;&gt;"",G11659&lt;&gt;"",H11659&lt;&gt;"")),COUNT(P$1:P11658)+1,"")</f>
        <v/>
      </c>
    </row>
    <row r="11660" spans="1:16" x14ac:dyDescent="0.3">
      <c r="A11660">
        <v>11659</v>
      </c>
      <c r="B11660" t="s">
        <v>1417</v>
      </c>
      <c r="C11660">
        <v>683</v>
      </c>
      <c r="D11660">
        <f>'12월'!B683</f>
        <v>0</v>
      </c>
      <c r="E11660">
        <f t="shared" si="182"/>
        <v>0</v>
      </c>
      <c r="F11660">
        <f>'12월'!C683</f>
        <v>0</v>
      </c>
      <c r="G11660">
        <f>'12월'!D683</f>
        <v>0</v>
      </c>
      <c r="H11660">
        <f>'12월'!E683</f>
        <v>0</v>
      </c>
      <c r="I11660">
        <f>'12월'!F683</f>
        <v>0</v>
      </c>
      <c r="J11660">
        <f>'12월'!G683</f>
        <v>0</v>
      </c>
      <c r="K11660">
        <f>'12월'!H683</f>
        <v>0</v>
      </c>
      <c r="L11660">
        <f>'12월'!I683</f>
        <v>0</v>
      </c>
      <c r="M11660">
        <f>'12월'!J683</f>
        <v>0</v>
      </c>
      <c r="N11660">
        <f>'12월'!K683</f>
        <v>0</v>
      </c>
      <c r="O11660">
        <f>'12월'!L683</f>
        <v>0</v>
      </c>
      <c r="P11660" t="str">
        <f>IF(AND(검색!$C$4&lt;&gt;"",E11660&lt;&gt;"",ISNUMBER(SEARCH(검색!$C$4,E11660)),OR(D11660&lt;&gt;"",F11660&lt;&gt;"",G11660&lt;&gt;"",H11660&lt;&gt;"")),COUNT(P$1:P11659)+1,"")</f>
        <v/>
      </c>
    </row>
    <row r="11661" spans="1:16" x14ac:dyDescent="0.3">
      <c r="A11661">
        <v>11660</v>
      </c>
      <c r="B11661" t="s">
        <v>1417</v>
      </c>
      <c r="C11661">
        <v>684</v>
      </c>
      <c r="D11661">
        <f>'12월'!B684</f>
        <v>0</v>
      </c>
      <c r="E11661">
        <f t="shared" si="182"/>
        <v>0</v>
      </c>
      <c r="F11661">
        <f>'12월'!C684</f>
        <v>0</v>
      </c>
      <c r="G11661">
        <f>'12월'!D684</f>
        <v>0</v>
      </c>
      <c r="H11661">
        <f>'12월'!E684</f>
        <v>0</v>
      </c>
      <c r="I11661">
        <f>'12월'!F684</f>
        <v>0</v>
      </c>
      <c r="J11661">
        <f>'12월'!G684</f>
        <v>0</v>
      </c>
      <c r="K11661">
        <f>'12월'!H684</f>
        <v>0</v>
      </c>
      <c r="L11661">
        <f>'12월'!I684</f>
        <v>0</v>
      </c>
      <c r="M11661">
        <f>'12월'!J684</f>
        <v>0</v>
      </c>
      <c r="N11661">
        <f>'12월'!K684</f>
        <v>0</v>
      </c>
      <c r="O11661">
        <f>'12월'!L684</f>
        <v>0</v>
      </c>
      <c r="P11661" t="str">
        <f>IF(AND(검색!$C$4&lt;&gt;"",E11661&lt;&gt;"",ISNUMBER(SEARCH(검색!$C$4,E11661)),OR(D11661&lt;&gt;"",F11661&lt;&gt;"",G11661&lt;&gt;"",H11661&lt;&gt;"")),COUNT(P$1:P11660)+1,"")</f>
        <v/>
      </c>
    </row>
    <row r="11662" spans="1:16" x14ac:dyDescent="0.3">
      <c r="A11662">
        <v>11661</v>
      </c>
      <c r="B11662" t="s">
        <v>1417</v>
      </c>
      <c r="C11662">
        <v>685</v>
      </c>
      <c r="D11662">
        <f>'12월'!B685</f>
        <v>0</v>
      </c>
      <c r="E11662">
        <f t="shared" si="182"/>
        <v>0</v>
      </c>
      <c r="F11662">
        <f>'12월'!C685</f>
        <v>0</v>
      </c>
      <c r="G11662">
        <f>'12월'!D685</f>
        <v>0</v>
      </c>
      <c r="H11662">
        <f>'12월'!E685</f>
        <v>0</v>
      </c>
      <c r="I11662">
        <f>'12월'!F685</f>
        <v>0</v>
      </c>
      <c r="J11662">
        <f>'12월'!G685</f>
        <v>0</v>
      </c>
      <c r="K11662">
        <f>'12월'!H685</f>
        <v>0</v>
      </c>
      <c r="L11662">
        <f>'12월'!I685</f>
        <v>0</v>
      </c>
      <c r="M11662">
        <f>'12월'!J685</f>
        <v>0</v>
      </c>
      <c r="N11662">
        <f>'12월'!K685</f>
        <v>0</v>
      </c>
      <c r="O11662">
        <f>'12월'!L685</f>
        <v>0</v>
      </c>
      <c r="P11662" t="str">
        <f>IF(AND(검색!$C$4&lt;&gt;"",E11662&lt;&gt;"",ISNUMBER(SEARCH(검색!$C$4,E11662)),OR(D11662&lt;&gt;"",F11662&lt;&gt;"",G11662&lt;&gt;"",H11662&lt;&gt;"")),COUNT(P$1:P11661)+1,"")</f>
        <v/>
      </c>
    </row>
    <row r="11663" spans="1:16" x14ac:dyDescent="0.3">
      <c r="A11663">
        <v>11662</v>
      </c>
      <c r="B11663" t="s">
        <v>1417</v>
      </c>
      <c r="C11663">
        <v>686</v>
      </c>
      <c r="D11663">
        <f>'12월'!B686</f>
        <v>0</v>
      </c>
      <c r="E11663">
        <f t="shared" si="182"/>
        <v>0</v>
      </c>
      <c r="F11663">
        <f>'12월'!C686</f>
        <v>0</v>
      </c>
      <c r="G11663">
        <f>'12월'!D686</f>
        <v>0</v>
      </c>
      <c r="H11663">
        <f>'12월'!E686</f>
        <v>0</v>
      </c>
      <c r="I11663">
        <f>'12월'!F686</f>
        <v>0</v>
      </c>
      <c r="J11663">
        <f>'12월'!G686</f>
        <v>0</v>
      </c>
      <c r="K11663">
        <f>'12월'!H686</f>
        <v>0</v>
      </c>
      <c r="L11663">
        <f>'12월'!I686</f>
        <v>0</v>
      </c>
      <c r="M11663">
        <f>'12월'!J686</f>
        <v>0</v>
      </c>
      <c r="N11663">
        <f>'12월'!K686</f>
        <v>0</v>
      </c>
      <c r="O11663">
        <f>'12월'!L686</f>
        <v>0</v>
      </c>
      <c r="P11663" t="str">
        <f>IF(AND(검색!$C$4&lt;&gt;"",E11663&lt;&gt;"",ISNUMBER(SEARCH(검색!$C$4,E11663)),OR(D11663&lt;&gt;"",F11663&lt;&gt;"",G11663&lt;&gt;"",H11663&lt;&gt;"")),COUNT(P$1:P11662)+1,"")</f>
        <v/>
      </c>
    </row>
    <row r="11664" spans="1:16" x14ac:dyDescent="0.3">
      <c r="A11664">
        <v>11663</v>
      </c>
      <c r="B11664" t="s">
        <v>1417</v>
      </c>
      <c r="C11664">
        <v>687</v>
      </c>
      <c r="D11664">
        <f>'12월'!B687</f>
        <v>0</v>
      </c>
      <c r="E11664">
        <f t="shared" si="182"/>
        <v>0</v>
      </c>
      <c r="F11664">
        <f>'12월'!C687</f>
        <v>0</v>
      </c>
      <c r="G11664">
        <f>'12월'!D687</f>
        <v>0</v>
      </c>
      <c r="H11664">
        <f>'12월'!E687</f>
        <v>0</v>
      </c>
      <c r="I11664">
        <f>'12월'!F687</f>
        <v>0</v>
      </c>
      <c r="J11664">
        <f>'12월'!G687</f>
        <v>0</v>
      </c>
      <c r="K11664">
        <f>'12월'!H687</f>
        <v>0</v>
      </c>
      <c r="L11664">
        <f>'12월'!I687</f>
        <v>0</v>
      </c>
      <c r="M11664">
        <f>'12월'!J687</f>
        <v>0</v>
      </c>
      <c r="N11664">
        <f>'12월'!K687</f>
        <v>0</v>
      </c>
      <c r="O11664">
        <f>'12월'!L687</f>
        <v>0</v>
      </c>
      <c r="P11664" t="str">
        <f>IF(AND(검색!$C$4&lt;&gt;"",E11664&lt;&gt;"",ISNUMBER(SEARCH(검색!$C$4,E11664)),OR(D11664&lt;&gt;"",F11664&lt;&gt;"",G11664&lt;&gt;"",H11664&lt;&gt;"")),COUNT(P$1:P11663)+1,"")</f>
        <v/>
      </c>
    </row>
    <row r="11665" spans="1:16" x14ac:dyDescent="0.3">
      <c r="A11665">
        <v>11664</v>
      </c>
      <c r="B11665" t="s">
        <v>1417</v>
      </c>
      <c r="C11665">
        <v>688</v>
      </c>
      <c r="D11665">
        <f>'12월'!B688</f>
        <v>0</v>
      </c>
      <c r="E11665">
        <f t="shared" si="182"/>
        <v>0</v>
      </c>
      <c r="F11665">
        <f>'12월'!C688</f>
        <v>0</v>
      </c>
      <c r="G11665">
        <f>'12월'!D688</f>
        <v>0</v>
      </c>
      <c r="H11665">
        <f>'12월'!E688</f>
        <v>0</v>
      </c>
      <c r="I11665">
        <f>'12월'!F688</f>
        <v>0</v>
      </c>
      <c r="J11665">
        <f>'12월'!G688</f>
        <v>0</v>
      </c>
      <c r="K11665">
        <f>'12월'!H688</f>
        <v>0</v>
      </c>
      <c r="L11665">
        <f>'12월'!I688</f>
        <v>0</v>
      </c>
      <c r="M11665">
        <f>'12월'!J688</f>
        <v>0</v>
      </c>
      <c r="N11665">
        <f>'12월'!K688</f>
        <v>0</v>
      </c>
      <c r="O11665">
        <f>'12월'!L688</f>
        <v>0</v>
      </c>
      <c r="P11665" t="str">
        <f>IF(AND(검색!$C$4&lt;&gt;"",E11665&lt;&gt;"",ISNUMBER(SEARCH(검색!$C$4,E11665)),OR(D11665&lt;&gt;"",F11665&lt;&gt;"",G11665&lt;&gt;"",H11665&lt;&gt;"")),COUNT(P$1:P11664)+1,"")</f>
        <v/>
      </c>
    </row>
    <row r="11666" spans="1:16" x14ac:dyDescent="0.3">
      <c r="A11666">
        <v>11665</v>
      </c>
      <c r="B11666" t="s">
        <v>1417</v>
      </c>
      <c r="C11666">
        <v>689</v>
      </c>
      <c r="D11666">
        <f>'12월'!B689</f>
        <v>0</v>
      </c>
      <c r="E11666">
        <f t="shared" si="182"/>
        <v>0</v>
      </c>
      <c r="F11666">
        <f>'12월'!C689</f>
        <v>0</v>
      </c>
      <c r="G11666">
        <f>'12월'!D689</f>
        <v>0</v>
      </c>
      <c r="H11666">
        <f>'12월'!E689</f>
        <v>0</v>
      </c>
      <c r="I11666">
        <f>'12월'!F689</f>
        <v>0</v>
      </c>
      <c r="J11666">
        <f>'12월'!G689</f>
        <v>0</v>
      </c>
      <c r="K11666">
        <f>'12월'!H689</f>
        <v>0</v>
      </c>
      <c r="L11666">
        <f>'12월'!I689</f>
        <v>0</v>
      </c>
      <c r="M11666">
        <f>'12월'!J689</f>
        <v>0</v>
      </c>
      <c r="N11666">
        <f>'12월'!K689</f>
        <v>0</v>
      </c>
      <c r="O11666">
        <f>'12월'!L689</f>
        <v>0</v>
      </c>
      <c r="P11666" t="str">
        <f>IF(AND(검색!$C$4&lt;&gt;"",E11666&lt;&gt;"",ISNUMBER(SEARCH(검색!$C$4,E11666)),OR(D11666&lt;&gt;"",F11666&lt;&gt;"",G11666&lt;&gt;"",H11666&lt;&gt;"")),COUNT(P$1:P11665)+1,"")</f>
        <v/>
      </c>
    </row>
    <row r="11667" spans="1:16" x14ac:dyDescent="0.3">
      <c r="A11667">
        <v>11666</v>
      </c>
      <c r="B11667" t="s">
        <v>1417</v>
      </c>
      <c r="C11667">
        <v>690</v>
      </c>
      <c r="D11667">
        <f>'12월'!B690</f>
        <v>0</v>
      </c>
      <c r="E11667">
        <f t="shared" si="182"/>
        <v>0</v>
      </c>
      <c r="F11667">
        <f>'12월'!C690</f>
        <v>0</v>
      </c>
      <c r="G11667">
        <f>'12월'!D690</f>
        <v>0</v>
      </c>
      <c r="H11667">
        <f>'12월'!E690</f>
        <v>0</v>
      </c>
      <c r="I11667">
        <f>'12월'!F690</f>
        <v>0</v>
      </c>
      <c r="J11667">
        <f>'12월'!G690</f>
        <v>0</v>
      </c>
      <c r="K11667">
        <f>'12월'!H690</f>
        <v>0</v>
      </c>
      <c r="L11667">
        <f>'12월'!I690</f>
        <v>0</v>
      </c>
      <c r="M11667">
        <f>'12월'!J690</f>
        <v>0</v>
      </c>
      <c r="N11667">
        <f>'12월'!K690</f>
        <v>0</v>
      </c>
      <c r="O11667">
        <f>'12월'!L690</f>
        <v>0</v>
      </c>
      <c r="P11667" t="str">
        <f>IF(AND(검색!$C$4&lt;&gt;"",E11667&lt;&gt;"",ISNUMBER(SEARCH(검색!$C$4,E11667)),OR(D11667&lt;&gt;"",F11667&lt;&gt;"",G11667&lt;&gt;"",H11667&lt;&gt;"")),COUNT(P$1:P11666)+1,"")</f>
        <v/>
      </c>
    </row>
    <row r="11668" spans="1:16" x14ac:dyDescent="0.3">
      <c r="A11668">
        <v>11667</v>
      </c>
      <c r="B11668" t="s">
        <v>1417</v>
      </c>
      <c r="C11668">
        <v>691</v>
      </c>
      <c r="D11668">
        <f>'12월'!B691</f>
        <v>0</v>
      </c>
      <c r="E11668">
        <f t="shared" si="182"/>
        <v>0</v>
      </c>
      <c r="F11668">
        <f>'12월'!C691</f>
        <v>0</v>
      </c>
      <c r="G11668">
        <f>'12월'!D691</f>
        <v>0</v>
      </c>
      <c r="H11668">
        <f>'12월'!E691</f>
        <v>0</v>
      </c>
      <c r="I11668">
        <f>'12월'!F691</f>
        <v>0</v>
      </c>
      <c r="J11668">
        <f>'12월'!G691</f>
        <v>0</v>
      </c>
      <c r="K11668">
        <f>'12월'!H691</f>
        <v>0</v>
      </c>
      <c r="L11668">
        <f>'12월'!I691</f>
        <v>0</v>
      </c>
      <c r="M11668">
        <f>'12월'!J691</f>
        <v>0</v>
      </c>
      <c r="N11668">
        <f>'12월'!K691</f>
        <v>0</v>
      </c>
      <c r="O11668">
        <f>'12월'!L691</f>
        <v>0</v>
      </c>
      <c r="P11668" t="str">
        <f>IF(AND(검색!$C$4&lt;&gt;"",E11668&lt;&gt;"",ISNUMBER(SEARCH(검색!$C$4,E11668)),OR(D11668&lt;&gt;"",F11668&lt;&gt;"",G11668&lt;&gt;"",H11668&lt;&gt;"")),COUNT(P$1:P11667)+1,"")</f>
        <v/>
      </c>
    </row>
    <row r="11669" spans="1:16" x14ac:dyDescent="0.3">
      <c r="A11669">
        <v>11668</v>
      </c>
      <c r="B11669" t="s">
        <v>1417</v>
      </c>
      <c r="C11669">
        <v>692</v>
      </c>
      <c r="D11669">
        <f>'12월'!B692</f>
        <v>0</v>
      </c>
      <c r="E11669">
        <f t="shared" si="182"/>
        <v>0</v>
      </c>
      <c r="F11669">
        <f>'12월'!C692</f>
        <v>0</v>
      </c>
      <c r="G11669">
        <f>'12월'!D692</f>
        <v>0</v>
      </c>
      <c r="H11669">
        <f>'12월'!E692</f>
        <v>0</v>
      </c>
      <c r="I11669">
        <f>'12월'!F692</f>
        <v>0</v>
      </c>
      <c r="J11669">
        <f>'12월'!G692</f>
        <v>0</v>
      </c>
      <c r="K11669">
        <f>'12월'!H692</f>
        <v>0</v>
      </c>
      <c r="L11669">
        <f>'12월'!I692</f>
        <v>0</v>
      </c>
      <c r="M11669">
        <f>'12월'!J692</f>
        <v>0</v>
      </c>
      <c r="N11669">
        <f>'12월'!K692</f>
        <v>0</v>
      </c>
      <c r="O11669">
        <f>'12월'!L692</f>
        <v>0</v>
      </c>
      <c r="P11669" t="str">
        <f>IF(AND(검색!$C$4&lt;&gt;"",E11669&lt;&gt;"",ISNUMBER(SEARCH(검색!$C$4,E11669)),OR(D11669&lt;&gt;"",F11669&lt;&gt;"",G11669&lt;&gt;"",H11669&lt;&gt;"")),COUNT(P$1:P11668)+1,"")</f>
        <v/>
      </c>
    </row>
    <row r="11670" spans="1:16" x14ac:dyDescent="0.3">
      <c r="A11670">
        <v>11669</v>
      </c>
      <c r="B11670" t="s">
        <v>1417</v>
      </c>
      <c r="C11670">
        <v>693</v>
      </c>
      <c r="D11670">
        <f>'12월'!B693</f>
        <v>0</v>
      </c>
      <c r="E11670">
        <f t="shared" si="182"/>
        <v>0</v>
      </c>
      <c r="F11670">
        <f>'12월'!C693</f>
        <v>0</v>
      </c>
      <c r="G11670">
        <f>'12월'!D693</f>
        <v>0</v>
      </c>
      <c r="H11670">
        <f>'12월'!E693</f>
        <v>0</v>
      </c>
      <c r="I11670">
        <f>'12월'!F693</f>
        <v>0</v>
      </c>
      <c r="J11670">
        <f>'12월'!G693</f>
        <v>0</v>
      </c>
      <c r="K11670">
        <f>'12월'!H693</f>
        <v>0</v>
      </c>
      <c r="L11670">
        <f>'12월'!I693</f>
        <v>0</v>
      </c>
      <c r="M11670">
        <f>'12월'!J693</f>
        <v>0</v>
      </c>
      <c r="N11670">
        <f>'12월'!K693</f>
        <v>0</v>
      </c>
      <c r="O11670">
        <f>'12월'!L693</f>
        <v>0</v>
      </c>
      <c r="P11670" t="str">
        <f>IF(AND(검색!$C$4&lt;&gt;"",E11670&lt;&gt;"",ISNUMBER(SEARCH(검색!$C$4,E11670)),OR(D11670&lt;&gt;"",F11670&lt;&gt;"",G11670&lt;&gt;"",H11670&lt;&gt;"")),COUNT(P$1:P11669)+1,"")</f>
        <v/>
      </c>
    </row>
    <row r="11671" spans="1:16" x14ac:dyDescent="0.3">
      <c r="A11671">
        <v>11670</v>
      </c>
      <c r="B11671" t="s">
        <v>1417</v>
      </c>
      <c r="C11671">
        <v>694</v>
      </c>
      <c r="D11671">
        <f>'12월'!B694</f>
        <v>0</v>
      </c>
      <c r="E11671">
        <f t="shared" si="182"/>
        <v>0</v>
      </c>
      <c r="F11671">
        <f>'12월'!C694</f>
        <v>0</v>
      </c>
      <c r="G11671">
        <f>'12월'!D694</f>
        <v>0</v>
      </c>
      <c r="H11671">
        <f>'12월'!E694</f>
        <v>0</v>
      </c>
      <c r="I11671">
        <f>'12월'!F694</f>
        <v>0</v>
      </c>
      <c r="J11671">
        <f>'12월'!G694</f>
        <v>0</v>
      </c>
      <c r="K11671">
        <f>'12월'!H694</f>
        <v>0</v>
      </c>
      <c r="L11671">
        <f>'12월'!I694</f>
        <v>0</v>
      </c>
      <c r="M11671">
        <f>'12월'!J694</f>
        <v>0</v>
      </c>
      <c r="N11671">
        <f>'12월'!K694</f>
        <v>0</v>
      </c>
      <c r="O11671">
        <f>'12월'!L694</f>
        <v>0</v>
      </c>
      <c r="P11671" t="str">
        <f>IF(AND(검색!$C$4&lt;&gt;"",E11671&lt;&gt;"",ISNUMBER(SEARCH(검색!$C$4,E11671)),OR(D11671&lt;&gt;"",F11671&lt;&gt;"",G11671&lt;&gt;"",H11671&lt;&gt;"")),COUNT(P$1:P11670)+1,"")</f>
        <v/>
      </c>
    </row>
    <row r="11672" spans="1:16" x14ac:dyDescent="0.3">
      <c r="A11672">
        <v>11671</v>
      </c>
      <c r="B11672" t="s">
        <v>1417</v>
      </c>
      <c r="C11672">
        <v>695</v>
      </c>
      <c r="D11672">
        <f>'12월'!B695</f>
        <v>0</v>
      </c>
      <c r="E11672">
        <f t="shared" si="182"/>
        <v>0</v>
      </c>
      <c r="F11672">
        <f>'12월'!C695</f>
        <v>0</v>
      </c>
      <c r="G11672">
        <f>'12월'!D695</f>
        <v>0</v>
      </c>
      <c r="H11672">
        <f>'12월'!E695</f>
        <v>0</v>
      </c>
      <c r="I11672">
        <f>'12월'!F695</f>
        <v>0</v>
      </c>
      <c r="J11672">
        <f>'12월'!G695</f>
        <v>0</v>
      </c>
      <c r="K11672">
        <f>'12월'!H695</f>
        <v>0</v>
      </c>
      <c r="L11672">
        <f>'12월'!I695</f>
        <v>0</v>
      </c>
      <c r="M11672">
        <f>'12월'!J695</f>
        <v>0</v>
      </c>
      <c r="N11672">
        <f>'12월'!K695</f>
        <v>0</v>
      </c>
      <c r="O11672">
        <f>'12월'!L695</f>
        <v>0</v>
      </c>
      <c r="P11672" t="str">
        <f>IF(AND(검색!$C$4&lt;&gt;"",E11672&lt;&gt;"",ISNUMBER(SEARCH(검색!$C$4,E11672)),OR(D11672&lt;&gt;"",F11672&lt;&gt;"",G11672&lt;&gt;"",H11672&lt;&gt;"")),COUNT(P$1:P11671)+1,"")</f>
        <v/>
      </c>
    </row>
    <row r="11673" spans="1:16" x14ac:dyDescent="0.3">
      <c r="A11673">
        <v>11672</v>
      </c>
      <c r="B11673" t="s">
        <v>1417</v>
      </c>
      <c r="C11673">
        <v>696</v>
      </c>
      <c r="D11673">
        <f>'12월'!B696</f>
        <v>0</v>
      </c>
      <c r="E11673">
        <f t="shared" si="182"/>
        <v>0</v>
      </c>
      <c r="F11673">
        <f>'12월'!C696</f>
        <v>0</v>
      </c>
      <c r="G11673">
        <f>'12월'!D696</f>
        <v>0</v>
      </c>
      <c r="H11673">
        <f>'12월'!E696</f>
        <v>0</v>
      </c>
      <c r="I11673">
        <f>'12월'!F696</f>
        <v>0</v>
      </c>
      <c r="J11673">
        <f>'12월'!G696</f>
        <v>0</v>
      </c>
      <c r="K11673">
        <f>'12월'!H696</f>
        <v>0</v>
      </c>
      <c r="L11673">
        <f>'12월'!I696</f>
        <v>0</v>
      </c>
      <c r="M11673">
        <f>'12월'!J696</f>
        <v>0</v>
      </c>
      <c r="N11673">
        <f>'12월'!K696</f>
        <v>0</v>
      </c>
      <c r="O11673">
        <f>'12월'!L696</f>
        <v>0</v>
      </c>
      <c r="P11673" t="str">
        <f>IF(AND(검색!$C$4&lt;&gt;"",E11673&lt;&gt;"",ISNUMBER(SEARCH(검색!$C$4,E11673)),OR(D11673&lt;&gt;"",F11673&lt;&gt;"",G11673&lt;&gt;"",H11673&lt;&gt;"")),COUNT(P$1:P11672)+1,"")</f>
        <v/>
      </c>
    </row>
    <row r="11674" spans="1:16" x14ac:dyDescent="0.3">
      <c r="A11674">
        <v>11673</v>
      </c>
      <c r="B11674" t="s">
        <v>1417</v>
      </c>
      <c r="C11674">
        <v>697</v>
      </c>
      <c r="D11674">
        <f>'12월'!B697</f>
        <v>0</v>
      </c>
      <c r="E11674">
        <f t="shared" si="182"/>
        <v>0</v>
      </c>
      <c r="F11674">
        <f>'12월'!C697</f>
        <v>0</v>
      </c>
      <c r="G11674">
        <f>'12월'!D697</f>
        <v>0</v>
      </c>
      <c r="H11674">
        <f>'12월'!E697</f>
        <v>0</v>
      </c>
      <c r="I11674">
        <f>'12월'!F697</f>
        <v>0</v>
      </c>
      <c r="J11674">
        <f>'12월'!G697</f>
        <v>0</v>
      </c>
      <c r="K11674">
        <f>'12월'!H697</f>
        <v>0</v>
      </c>
      <c r="L11674">
        <f>'12월'!I697</f>
        <v>0</v>
      </c>
      <c r="M11674">
        <f>'12월'!J697</f>
        <v>0</v>
      </c>
      <c r="N11674">
        <f>'12월'!K697</f>
        <v>0</v>
      </c>
      <c r="O11674">
        <f>'12월'!L697</f>
        <v>0</v>
      </c>
      <c r="P11674" t="str">
        <f>IF(AND(검색!$C$4&lt;&gt;"",E11674&lt;&gt;"",ISNUMBER(SEARCH(검색!$C$4,E11674)),OR(D11674&lt;&gt;"",F11674&lt;&gt;"",G11674&lt;&gt;"",H11674&lt;&gt;"")),COUNT(P$1:P11673)+1,"")</f>
        <v/>
      </c>
    </row>
    <row r="11675" spans="1:16" x14ac:dyDescent="0.3">
      <c r="A11675">
        <v>11674</v>
      </c>
      <c r="B11675" t="s">
        <v>1417</v>
      </c>
      <c r="C11675">
        <v>698</v>
      </c>
      <c r="D11675">
        <f>'12월'!B698</f>
        <v>0</v>
      </c>
      <c r="E11675">
        <f t="shared" si="182"/>
        <v>0</v>
      </c>
      <c r="F11675">
        <f>'12월'!C698</f>
        <v>0</v>
      </c>
      <c r="G11675">
        <f>'12월'!D698</f>
        <v>0</v>
      </c>
      <c r="H11675">
        <f>'12월'!E698</f>
        <v>0</v>
      </c>
      <c r="I11675">
        <f>'12월'!F698</f>
        <v>0</v>
      </c>
      <c r="J11675">
        <f>'12월'!G698</f>
        <v>0</v>
      </c>
      <c r="K11675">
        <f>'12월'!H698</f>
        <v>0</v>
      </c>
      <c r="L11675">
        <f>'12월'!I698</f>
        <v>0</v>
      </c>
      <c r="M11675">
        <f>'12월'!J698</f>
        <v>0</v>
      </c>
      <c r="N11675">
        <f>'12월'!K698</f>
        <v>0</v>
      </c>
      <c r="O11675">
        <f>'12월'!L698</f>
        <v>0</v>
      </c>
      <c r="P11675" t="str">
        <f>IF(AND(검색!$C$4&lt;&gt;"",E11675&lt;&gt;"",ISNUMBER(SEARCH(검색!$C$4,E11675)),OR(D11675&lt;&gt;"",F11675&lt;&gt;"",G11675&lt;&gt;"",H11675&lt;&gt;"")),COUNT(P$1:P11674)+1,"")</f>
        <v/>
      </c>
    </row>
    <row r="11676" spans="1:16" x14ac:dyDescent="0.3">
      <c r="A11676">
        <v>11675</v>
      </c>
      <c r="B11676" t="s">
        <v>1417</v>
      </c>
      <c r="C11676">
        <v>699</v>
      </c>
      <c r="D11676">
        <f>'12월'!B699</f>
        <v>0</v>
      </c>
      <c r="E11676">
        <f t="shared" si="182"/>
        <v>0</v>
      </c>
      <c r="F11676">
        <f>'12월'!C699</f>
        <v>0</v>
      </c>
      <c r="G11676">
        <f>'12월'!D699</f>
        <v>0</v>
      </c>
      <c r="H11676">
        <f>'12월'!E699</f>
        <v>0</v>
      </c>
      <c r="I11676">
        <f>'12월'!F699</f>
        <v>0</v>
      </c>
      <c r="J11676">
        <f>'12월'!G699</f>
        <v>0</v>
      </c>
      <c r="K11676">
        <f>'12월'!H699</f>
        <v>0</v>
      </c>
      <c r="L11676">
        <f>'12월'!I699</f>
        <v>0</v>
      </c>
      <c r="M11676">
        <f>'12월'!J699</f>
        <v>0</v>
      </c>
      <c r="N11676">
        <f>'12월'!K699</f>
        <v>0</v>
      </c>
      <c r="O11676">
        <f>'12월'!L699</f>
        <v>0</v>
      </c>
      <c r="P11676" t="str">
        <f>IF(AND(검색!$C$4&lt;&gt;"",E11676&lt;&gt;"",ISNUMBER(SEARCH(검색!$C$4,E11676)),OR(D11676&lt;&gt;"",F11676&lt;&gt;"",G11676&lt;&gt;"",H11676&lt;&gt;"")),COUNT(P$1:P11675)+1,"")</f>
        <v/>
      </c>
    </row>
    <row r="11677" spans="1:16" x14ac:dyDescent="0.3">
      <c r="A11677">
        <v>11676</v>
      </c>
      <c r="B11677" t="s">
        <v>1417</v>
      </c>
      <c r="C11677">
        <v>700</v>
      </c>
      <c r="D11677">
        <f>'12월'!B700</f>
        <v>0</v>
      </c>
      <c r="E11677">
        <f t="shared" si="182"/>
        <v>0</v>
      </c>
      <c r="F11677">
        <f>'12월'!C700</f>
        <v>0</v>
      </c>
      <c r="G11677">
        <f>'12월'!D700</f>
        <v>0</v>
      </c>
      <c r="H11677">
        <f>'12월'!E700</f>
        <v>0</v>
      </c>
      <c r="I11677">
        <f>'12월'!F700</f>
        <v>0</v>
      </c>
      <c r="J11677">
        <f>'12월'!G700</f>
        <v>0</v>
      </c>
      <c r="K11677">
        <f>'12월'!H700</f>
        <v>0</v>
      </c>
      <c r="L11677">
        <f>'12월'!I700</f>
        <v>0</v>
      </c>
      <c r="M11677">
        <f>'12월'!J700</f>
        <v>0</v>
      </c>
      <c r="N11677">
        <f>'12월'!K700</f>
        <v>0</v>
      </c>
      <c r="O11677">
        <f>'12월'!L700</f>
        <v>0</v>
      </c>
      <c r="P11677" t="str">
        <f>IF(AND(검색!$C$4&lt;&gt;"",E11677&lt;&gt;"",ISNUMBER(SEARCH(검색!$C$4,E11677)),OR(D11677&lt;&gt;"",F11677&lt;&gt;"",G11677&lt;&gt;"",H11677&lt;&gt;"")),COUNT(P$1:P11676)+1,"")</f>
        <v/>
      </c>
    </row>
    <row r="11678" spans="1:16" x14ac:dyDescent="0.3">
      <c r="A11678">
        <v>11677</v>
      </c>
      <c r="B11678" t="s">
        <v>1417</v>
      </c>
      <c r="C11678">
        <v>701</v>
      </c>
      <c r="D11678">
        <f>'12월'!B701</f>
        <v>0</v>
      </c>
      <c r="E11678">
        <f t="shared" si="182"/>
        <v>0</v>
      </c>
      <c r="F11678">
        <f>'12월'!C701</f>
        <v>0</v>
      </c>
      <c r="G11678">
        <f>'12월'!D701</f>
        <v>0</v>
      </c>
      <c r="H11678">
        <f>'12월'!E701</f>
        <v>0</v>
      </c>
      <c r="I11678">
        <f>'12월'!F701</f>
        <v>0</v>
      </c>
      <c r="J11678">
        <f>'12월'!G701</f>
        <v>0</v>
      </c>
      <c r="K11678">
        <f>'12월'!H701</f>
        <v>0</v>
      </c>
      <c r="L11678">
        <f>'12월'!I701</f>
        <v>0</v>
      </c>
      <c r="M11678">
        <f>'12월'!J701</f>
        <v>0</v>
      </c>
      <c r="N11678">
        <f>'12월'!K701</f>
        <v>0</v>
      </c>
      <c r="O11678">
        <f>'12월'!L701</f>
        <v>0</v>
      </c>
      <c r="P11678" t="str">
        <f>IF(AND(검색!$C$4&lt;&gt;"",E11678&lt;&gt;"",ISNUMBER(SEARCH(검색!$C$4,E11678)),OR(D11678&lt;&gt;"",F11678&lt;&gt;"",G11678&lt;&gt;"",H11678&lt;&gt;"")),COUNT(P$1:P11677)+1,"")</f>
        <v/>
      </c>
    </row>
    <row r="11679" spans="1:16" x14ac:dyDescent="0.3">
      <c r="A11679">
        <v>11678</v>
      </c>
      <c r="B11679" t="s">
        <v>1417</v>
      </c>
      <c r="C11679">
        <v>702</v>
      </c>
      <c r="D11679">
        <f>'12월'!B702</f>
        <v>0</v>
      </c>
      <c r="E11679">
        <f t="shared" si="182"/>
        <v>0</v>
      </c>
      <c r="F11679">
        <f>'12월'!C702</f>
        <v>0</v>
      </c>
      <c r="G11679">
        <f>'12월'!D702</f>
        <v>0</v>
      </c>
      <c r="H11679">
        <f>'12월'!E702</f>
        <v>0</v>
      </c>
      <c r="I11679">
        <f>'12월'!F702</f>
        <v>0</v>
      </c>
      <c r="J11679">
        <f>'12월'!G702</f>
        <v>0</v>
      </c>
      <c r="K11679">
        <f>'12월'!H702</f>
        <v>0</v>
      </c>
      <c r="L11679">
        <f>'12월'!I702</f>
        <v>0</v>
      </c>
      <c r="M11679">
        <f>'12월'!J702</f>
        <v>0</v>
      </c>
      <c r="N11679">
        <f>'12월'!K702</f>
        <v>0</v>
      </c>
      <c r="O11679">
        <f>'12월'!L702</f>
        <v>0</v>
      </c>
      <c r="P11679" t="str">
        <f>IF(AND(검색!$C$4&lt;&gt;"",E11679&lt;&gt;"",ISNUMBER(SEARCH(검색!$C$4,E11679)),OR(D11679&lt;&gt;"",F11679&lt;&gt;"",G11679&lt;&gt;"",H11679&lt;&gt;"")),COUNT(P$1:P11678)+1,"")</f>
        <v/>
      </c>
    </row>
    <row r="11680" spans="1:16" x14ac:dyDescent="0.3">
      <c r="A11680">
        <v>11679</v>
      </c>
      <c r="B11680" t="s">
        <v>1417</v>
      </c>
      <c r="C11680">
        <v>703</v>
      </c>
      <c r="D11680">
        <f>'12월'!B703</f>
        <v>0</v>
      </c>
      <c r="E11680">
        <f t="shared" si="182"/>
        <v>0</v>
      </c>
      <c r="F11680">
        <f>'12월'!C703</f>
        <v>0</v>
      </c>
      <c r="G11680">
        <f>'12월'!D703</f>
        <v>0</v>
      </c>
      <c r="H11680">
        <f>'12월'!E703</f>
        <v>0</v>
      </c>
      <c r="I11680">
        <f>'12월'!F703</f>
        <v>0</v>
      </c>
      <c r="J11680">
        <f>'12월'!G703</f>
        <v>0</v>
      </c>
      <c r="K11680">
        <f>'12월'!H703</f>
        <v>0</v>
      </c>
      <c r="L11680">
        <f>'12월'!I703</f>
        <v>0</v>
      </c>
      <c r="M11680">
        <f>'12월'!J703</f>
        <v>0</v>
      </c>
      <c r="N11680">
        <f>'12월'!K703</f>
        <v>0</v>
      </c>
      <c r="O11680">
        <f>'12월'!L703</f>
        <v>0</v>
      </c>
      <c r="P11680" t="str">
        <f>IF(AND(검색!$C$4&lt;&gt;"",E11680&lt;&gt;"",ISNUMBER(SEARCH(검색!$C$4,E11680)),OR(D11680&lt;&gt;"",F11680&lt;&gt;"",G11680&lt;&gt;"",H11680&lt;&gt;"")),COUNT(P$1:P11679)+1,"")</f>
        <v/>
      </c>
    </row>
    <row r="11681" spans="1:16" x14ac:dyDescent="0.3">
      <c r="A11681">
        <v>11680</v>
      </c>
      <c r="B11681" t="s">
        <v>1417</v>
      </c>
      <c r="C11681">
        <v>704</v>
      </c>
      <c r="D11681">
        <f>'12월'!B704</f>
        <v>0</v>
      </c>
      <c r="E11681">
        <f t="shared" si="182"/>
        <v>0</v>
      </c>
      <c r="F11681">
        <f>'12월'!C704</f>
        <v>0</v>
      </c>
      <c r="G11681">
        <f>'12월'!D704</f>
        <v>0</v>
      </c>
      <c r="H11681">
        <f>'12월'!E704</f>
        <v>0</v>
      </c>
      <c r="I11681">
        <f>'12월'!F704</f>
        <v>0</v>
      </c>
      <c r="J11681">
        <f>'12월'!G704</f>
        <v>0</v>
      </c>
      <c r="K11681">
        <f>'12월'!H704</f>
        <v>0</v>
      </c>
      <c r="L11681">
        <f>'12월'!I704</f>
        <v>0</v>
      </c>
      <c r="M11681">
        <f>'12월'!J704</f>
        <v>0</v>
      </c>
      <c r="N11681">
        <f>'12월'!K704</f>
        <v>0</v>
      </c>
      <c r="O11681">
        <f>'12월'!L704</f>
        <v>0</v>
      </c>
      <c r="P11681" t="str">
        <f>IF(AND(검색!$C$4&lt;&gt;"",E11681&lt;&gt;"",ISNUMBER(SEARCH(검색!$C$4,E11681)),OR(D11681&lt;&gt;"",F11681&lt;&gt;"",G11681&lt;&gt;"",H11681&lt;&gt;"")),COUNT(P$1:P11680)+1,"")</f>
        <v/>
      </c>
    </row>
    <row r="11682" spans="1:16" x14ac:dyDescent="0.3">
      <c r="A11682">
        <v>11681</v>
      </c>
      <c r="B11682" t="s">
        <v>1417</v>
      </c>
      <c r="C11682">
        <v>705</v>
      </c>
      <c r="D11682">
        <f>'12월'!B705</f>
        <v>0</v>
      </c>
      <c r="E11682">
        <f t="shared" si="182"/>
        <v>0</v>
      </c>
      <c r="F11682">
        <f>'12월'!C705</f>
        <v>0</v>
      </c>
      <c r="G11682">
        <f>'12월'!D705</f>
        <v>0</v>
      </c>
      <c r="H11682">
        <f>'12월'!E705</f>
        <v>0</v>
      </c>
      <c r="I11682">
        <f>'12월'!F705</f>
        <v>0</v>
      </c>
      <c r="J11682">
        <f>'12월'!G705</f>
        <v>0</v>
      </c>
      <c r="K11682">
        <f>'12월'!H705</f>
        <v>0</v>
      </c>
      <c r="L11682">
        <f>'12월'!I705</f>
        <v>0</v>
      </c>
      <c r="M11682">
        <f>'12월'!J705</f>
        <v>0</v>
      </c>
      <c r="N11682">
        <f>'12월'!K705</f>
        <v>0</v>
      </c>
      <c r="O11682">
        <f>'12월'!L705</f>
        <v>0</v>
      </c>
      <c r="P11682" t="str">
        <f>IF(AND(검색!$C$4&lt;&gt;"",E11682&lt;&gt;"",ISNUMBER(SEARCH(검색!$C$4,E11682)),OR(D11682&lt;&gt;"",F11682&lt;&gt;"",G11682&lt;&gt;"",H11682&lt;&gt;"")),COUNT(P$1:P11681)+1,"")</f>
        <v/>
      </c>
    </row>
    <row r="11683" spans="1:16" x14ac:dyDescent="0.3">
      <c r="A11683">
        <v>11682</v>
      </c>
      <c r="B11683" t="s">
        <v>1417</v>
      </c>
      <c r="C11683">
        <v>706</v>
      </c>
      <c r="D11683">
        <f>'12월'!B706</f>
        <v>0</v>
      </c>
      <c r="E11683">
        <f t="shared" si="182"/>
        <v>0</v>
      </c>
      <c r="F11683">
        <f>'12월'!C706</f>
        <v>0</v>
      </c>
      <c r="G11683">
        <f>'12월'!D706</f>
        <v>0</v>
      </c>
      <c r="H11683">
        <f>'12월'!E706</f>
        <v>0</v>
      </c>
      <c r="I11683">
        <f>'12월'!F706</f>
        <v>0</v>
      </c>
      <c r="J11683">
        <f>'12월'!G706</f>
        <v>0</v>
      </c>
      <c r="K11683">
        <f>'12월'!H706</f>
        <v>0</v>
      </c>
      <c r="L11683">
        <f>'12월'!I706</f>
        <v>0</v>
      </c>
      <c r="M11683">
        <f>'12월'!J706</f>
        <v>0</v>
      </c>
      <c r="N11683">
        <f>'12월'!K706</f>
        <v>0</v>
      </c>
      <c r="O11683">
        <f>'12월'!L706</f>
        <v>0</v>
      </c>
      <c r="P11683" t="str">
        <f>IF(AND(검색!$C$4&lt;&gt;"",E11683&lt;&gt;"",ISNUMBER(SEARCH(검색!$C$4,E11683)),OR(D11683&lt;&gt;"",F11683&lt;&gt;"",G11683&lt;&gt;"",H11683&lt;&gt;"")),COUNT(P$1:P11682)+1,"")</f>
        <v/>
      </c>
    </row>
    <row r="11684" spans="1:16" x14ac:dyDescent="0.3">
      <c r="A11684">
        <v>11683</v>
      </c>
      <c r="B11684" t="s">
        <v>1417</v>
      </c>
      <c r="C11684">
        <v>707</v>
      </c>
      <c r="D11684">
        <f>'12월'!B707</f>
        <v>0</v>
      </c>
      <c r="E11684">
        <f t="shared" si="182"/>
        <v>0</v>
      </c>
      <c r="F11684">
        <f>'12월'!C707</f>
        <v>0</v>
      </c>
      <c r="G11684">
        <f>'12월'!D707</f>
        <v>0</v>
      </c>
      <c r="H11684">
        <f>'12월'!E707</f>
        <v>0</v>
      </c>
      <c r="I11684">
        <f>'12월'!F707</f>
        <v>0</v>
      </c>
      <c r="J11684">
        <f>'12월'!G707</f>
        <v>0</v>
      </c>
      <c r="K11684">
        <f>'12월'!H707</f>
        <v>0</v>
      </c>
      <c r="L11684">
        <f>'12월'!I707</f>
        <v>0</v>
      </c>
      <c r="M11684">
        <f>'12월'!J707</f>
        <v>0</v>
      </c>
      <c r="N11684">
        <f>'12월'!K707</f>
        <v>0</v>
      </c>
      <c r="O11684">
        <f>'12월'!L707</f>
        <v>0</v>
      </c>
      <c r="P11684" t="str">
        <f>IF(AND(검색!$C$4&lt;&gt;"",E11684&lt;&gt;"",ISNUMBER(SEARCH(검색!$C$4,E11684)),OR(D11684&lt;&gt;"",F11684&lt;&gt;"",G11684&lt;&gt;"",H11684&lt;&gt;"")),COUNT(P$1:P11683)+1,"")</f>
        <v/>
      </c>
    </row>
    <row r="11685" spans="1:16" x14ac:dyDescent="0.3">
      <c r="A11685">
        <v>11684</v>
      </c>
      <c r="B11685" t="s">
        <v>1417</v>
      </c>
      <c r="C11685">
        <v>708</v>
      </c>
      <c r="D11685">
        <f>'12월'!B708</f>
        <v>0</v>
      </c>
      <c r="E11685">
        <f t="shared" si="182"/>
        <v>0</v>
      </c>
      <c r="F11685">
        <f>'12월'!C708</f>
        <v>0</v>
      </c>
      <c r="G11685">
        <f>'12월'!D708</f>
        <v>0</v>
      </c>
      <c r="H11685">
        <f>'12월'!E708</f>
        <v>0</v>
      </c>
      <c r="I11685">
        <f>'12월'!F708</f>
        <v>0</v>
      </c>
      <c r="J11685">
        <f>'12월'!G708</f>
        <v>0</v>
      </c>
      <c r="K11685">
        <f>'12월'!H708</f>
        <v>0</v>
      </c>
      <c r="L11685">
        <f>'12월'!I708</f>
        <v>0</v>
      </c>
      <c r="M11685">
        <f>'12월'!J708</f>
        <v>0</v>
      </c>
      <c r="N11685">
        <f>'12월'!K708</f>
        <v>0</v>
      </c>
      <c r="O11685">
        <f>'12월'!L708</f>
        <v>0</v>
      </c>
      <c r="P11685" t="str">
        <f>IF(AND(검색!$C$4&lt;&gt;"",E11685&lt;&gt;"",ISNUMBER(SEARCH(검색!$C$4,E11685)),OR(D11685&lt;&gt;"",F11685&lt;&gt;"",G11685&lt;&gt;"",H11685&lt;&gt;"")),COUNT(P$1:P11684)+1,"")</f>
        <v/>
      </c>
    </row>
    <row r="11686" spans="1:16" x14ac:dyDescent="0.3">
      <c r="A11686">
        <v>11685</v>
      </c>
      <c r="B11686" t="s">
        <v>1417</v>
      </c>
      <c r="C11686">
        <v>709</v>
      </c>
      <c r="D11686">
        <f>'12월'!B709</f>
        <v>0</v>
      </c>
      <c r="E11686">
        <f t="shared" si="182"/>
        <v>0</v>
      </c>
      <c r="F11686">
        <f>'12월'!C709</f>
        <v>0</v>
      </c>
      <c r="G11686">
        <f>'12월'!D709</f>
        <v>0</v>
      </c>
      <c r="H11686">
        <f>'12월'!E709</f>
        <v>0</v>
      </c>
      <c r="I11686">
        <f>'12월'!F709</f>
        <v>0</v>
      </c>
      <c r="J11686">
        <f>'12월'!G709</f>
        <v>0</v>
      </c>
      <c r="K11686">
        <f>'12월'!H709</f>
        <v>0</v>
      </c>
      <c r="L11686">
        <f>'12월'!I709</f>
        <v>0</v>
      </c>
      <c r="M11686">
        <f>'12월'!J709</f>
        <v>0</v>
      </c>
      <c r="N11686">
        <f>'12월'!K709</f>
        <v>0</v>
      </c>
      <c r="O11686">
        <f>'12월'!L709</f>
        <v>0</v>
      </c>
      <c r="P11686" t="str">
        <f>IF(AND(검색!$C$4&lt;&gt;"",E11686&lt;&gt;"",ISNUMBER(SEARCH(검색!$C$4,E11686)),OR(D11686&lt;&gt;"",F11686&lt;&gt;"",G11686&lt;&gt;"",H11686&lt;&gt;"")),COUNT(P$1:P11685)+1,"")</f>
        <v/>
      </c>
    </row>
    <row r="11687" spans="1:16" x14ac:dyDescent="0.3">
      <c r="A11687">
        <v>11686</v>
      </c>
      <c r="B11687" t="s">
        <v>1417</v>
      </c>
      <c r="C11687">
        <v>710</v>
      </c>
      <c r="D11687">
        <f>'12월'!B710</f>
        <v>0</v>
      </c>
      <c r="E11687">
        <f t="shared" si="182"/>
        <v>0</v>
      </c>
      <c r="F11687">
        <f>'12월'!C710</f>
        <v>0</v>
      </c>
      <c r="G11687">
        <f>'12월'!D710</f>
        <v>0</v>
      </c>
      <c r="H11687">
        <f>'12월'!E710</f>
        <v>0</v>
      </c>
      <c r="I11687">
        <f>'12월'!F710</f>
        <v>0</v>
      </c>
      <c r="J11687">
        <f>'12월'!G710</f>
        <v>0</v>
      </c>
      <c r="K11687">
        <f>'12월'!H710</f>
        <v>0</v>
      </c>
      <c r="L11687">
        <f>'12월'!I710</f>
        <v>0</v>
      </c>
      <c r="M11687">
        <f>'12월'!J710</f>
        <v>0</v>
      </c>
      <c r="N11687">
        <f>'12월'!K710</f>
        <v>0</v>
      </c>
      <c r="O11687">
        <f>'12월'!L710</f>
        <v>0</v>
      </c>
      <c r="P11687" t="str">
        <f>IF(AND(검색!$C$4&lt;&gt;"",E11687&lt;&gt;"",ISNUMBER(SEARCH(검색!$C$4,E11687)),OR(D11687&lt;&gt;"",F11687&lt;&gt;"",G11687&lt;&gt;"",H11687&lt;&gt;"")),COUNT(P$1:P11686)+1,"")</f>
        <v/>
      </c>
    </row>
    <row r="11688" spans="1:16" x14ac:dyDescent="0.3">
      <c r="A11688">
        <v>11687</v>
      </c>
      <c r="B11688" t="s">
        <v>1417</v>
      </c>
      <c r="C11688">
        <v>711</v>
      </c>
      <c r="D11688">
        <f>'12월'!B711</f>
        <v>0</v>
      </c>
      <c r="E11688">
        <f t="shared" si="182"/>
        <v>0</v>
      </c>
      <c r="F11688">
        <f>'12월'!C711</f>
        <v>0</v>
      </c>
      <c r="G11688">
        <f>'12월'!D711</f>
        <v>0</v>
      </c>
      <c r="H11688">
        <f>'12월'!E711</f>
        <v>0</v>
      </c>
      <c r="I11688">
        <f>'12월'!F711</f>
        <v>0</v>
      </c>
      <c r="J11688">
        <f>'12월'!G711</f>
        <v>0</v>
      </c>
      <c r="K11688">
        <f>'12월'!H711</f>
        <v>0</v>
      </c>
      <c r="L11688">
        <f>'12월'!I711</f>
        <v>0</v>
      </c>
      <c r="M11688">
        <f>'12월'!J711</f>
        <v>0</v>
      </c>
      <c r="N11688">
        <f>'12월'!K711</f>
        <v>0</v>
      </c>
      <c r="O11688">
        <f>'12월'!L711</f>
        <v>0</v>
      </c>
      <c r="P11688" t="str">
        <f>IF(AND(검색!$C$4&lt;&gt;"",E11688&lt;&gt;"",ISNUMBER(SEARCH(검색!$C$4,E11688)),OR(D11688&lt;&gt;"",F11688&lt;&gt;"",G11688&lt;&gt;"",H11688&lt;&gt;"")),COUNT(P$1:P11687)+1,"")</f>
        <v/>
      </c>
    </row>
    <row r="11689" spans="1:16" x14ac:dyDescent="0.3">
      <c r="A11689">
        <v>11688</v>
      </c>
      <c r="B11689" t="s">
        <v>1417</v>
      </c>
      <c r="C11689">
        <v>712</v>
      </c>
      <c r="D11689">
        <f>'12월'!B712</f>
        <v>0</v>
      </c>
      <c r="E11689">
        <f t="shared" si="182"/>
        <v>0</v>
      </c>
      <c r="F11689">
        <f>'12월'!C712</f>
        <v>0</v>
      </c>
      <c r="G11689">
        <f>'12월'!D712</f>
        <v>0</v>
      </c>
      <c r="H11689">
        <f>'12월'!E712</f>
        <v>0</v>
      </c>
      <c r="I11689">
        <f>'12월'!F712</f>
        <v>0</v>
      </c>
      <c r="J11689">
        <f>'12월'!G712</f>
        <v>0</v>
      </c>
      <c r="K11689">
        <f>'12월'!H712</f>
        <v>0</v>
      </c>
      <c r="L11689">
        <f>'12월'!I712</f>
        <v>0</v>
      </c>
      <c r="M11689">
        <f>'12월'!J712</f>
        <v>0</v>
      </c>
      <c r="N11689">
        <f>'12월'!K712</f>
        <v>0</v>
      </c>
      <c r="O11689">
        <f>'12월'!L712</f>
        <v>0</v>
      </c>
      <c r="P11689" t="str">
        <f>IF(AND(검색!$C$4&lt;&gt;"",E11689&lt;&gt;"",ISNUMBER(SEARCH(검색!$C$4,E11689)),OR(D11689&lt;&gt;"",F11689&lt;&gt;"",G11689&lt;&gt;"",H11689&lt;&gt;"")),COUNT(P$1:P11688)+1,"")</f>
        <v/>
      </c>
    </row>
    <row r="11690" spans="1:16" x14ac:dyDescent="0.3">
      <c r="A11690">
        <v>11689</v>
      </c>
      <c r="B11690" t="s">
        <v>1417</v>
      </c>
      <c r="C11690">
        <v>713</v>
      </c>
      <c r="D11690">
        <f>'12월'!B713</f>
        <v>0</v>
      </c>
      <c r="E11690">
        <f t="shared" si="182"/>
        <v>0</v>
      </c>
      <c r="F11690">
        <f>'12월'!C713</f>
        <v>0</v>
      </c>
      <c r="G11690">
        <f>'12월'!D713</f>
        <v>0</v>
      </c>
      <c r="H11690">
        <f>'12월'!E713</f>
        <v>0</v>
      </c>
      <c r="I11690">
        <f>'12월'!F713</f>
        <v>0</v>
      </c>
      <c r="J11690">
        <f>'12월'!G713</f>
        <v>0</v>
      </c>
      <c r="K11690">
        <f>'12월'!H713</f>
        <v>0</v>
      </c>
      <c r="L11690">
        <f>'12월'!I713</f>
        <v>0</v>
      </c>
      <c r="M11690">
        <f>'12월'!J713</f>
        <v>0</v>
      </c>
      <c r="N11690">
        <f>'12월'!K713</f>
        <v>0</v>
      </c>
      <c r="O11690">
        <f>'12월'!L713</f>
        <v>0</v>
      </c>
      <c r="P11690" t="str">
        <f>IF(AND(검색!$C$4&lt;&gt;"",E11690&lt;&gt;"",ISNUMBER(SEARCH(검색!$C$4,E11690)),OR(D11690&lt;&gt;"",F11690&lt;&gt;"",G11690&lt;&gt;"",H11690&lt;&gt;"")),COUNT(P$1:P11689)+1,"")</f>
        <v/>
      </c>
    </row>
    <row r="11691" spans="1:16" x14ac:dyDescent="0.3">
      <c r="A11691">
        <v>11690</v>
      </c>
      <c r="B11691" t="s">
        <v>1417</v>
      </c>
      <c r="C11691">
        <v>714</v>
      </c>
      <c r="D11691">
        <f>'12월'!B714</f>
        <v>0</v>
      </c>
      <c r="E11691">
        <f t="shared" si="182"/>
        <v>0</v>
      </c>
      <c r="F11691">
        <f>'12월'!C714</f>
        <v>0</v>
      </c>
      <c r="G11691">
        <f>'12월'!D714</f>
        <v>0</v>
      </c>
      <c r="H11691">
        <f>'12월'!E714</f>
        <v>0</v>
      </c>
      <c r="I11691">
        <f>'12월'!F714</f>
        <v>0</v>
      </c>
      <c r="J11691">
        <f>'12월'!G714</f>
        <v>0</v>
      </c>
      <c r="K11691">
        <f>'12월'!H714</f>
        <v>0</v>
      </c>
      <c r="L11691">
        <f>'12월'!I714</f>
        <v>0</v>
      </c>
      <c r="M11691">
        <f>'12월'!J714</f>
        <v>0</v>
      </c>
      <c r="N11691">
        <f>'12월'!K714</f>
        <v>0</v>
      </c>
      <c r="O11691">
        <f>'12월'!L714</f>
        <v>0</v>
      </c>
      <c r="P11691" t="str">
        <f>IF(AND(검색!$C$4&lt;&gt;"",E11691&lt;&gt;"",ISNUMBER(SEARCH(검색!$C$4,E11691)),OR(D11691&lt;&gt;"",F11691&lt;&gt;"",G11691&lt;&gt;"",H11691&lt;&gt;"")),COUNT(P$1:P11690)+1,"")</f>
        <v/>
      </c>
    </row>
    <row r="11692" spans="1:16" x14ac:dyDescent="0.3">
      <c r="A11692">
        <v>11691</v>
      </c>
      <c r="B11692" t="s">
        <v>1417</v>
      </c>
      <c r="C11692">
        <v>715</v>
      </c>
      <c r="D11692">
        <f>'12월'!B715</f>
        <v>0</v>
      </c>
      <c r="E11692">
        <f t="shared" si="182"/>
        <v>0</v>
      </c>
      <c r="F11692">
        <f>'12월'!C715</f>
        <v>0</v>
      </c>
      <c r="G11692">
        <f>'12월'!D715</f>
        <v>0</v>
      </c>
      <c r="H11692">
        <f>'12월'!E715</f>
        <v>0</v>
      </c>
      <c r="I11692">
        <f>'12월'!F715</f>
        <v>0</v>
      </c>
      <c r="J11692">
        <f>'12월'!G715</f>
        <v>0</v>
      </c>
      <c r="K11692">
        <f>'12월'!H715</f>
        <v>0</v>
      </c>
      <c r="L11692">
        <f>'12월'!I715</f>
        <v>0</v>
      </c>
      <c r="M11692">
        <f>'12월'!J715</f>
        <v>0</v>
      </c>
      <c r="N11692">
        <f>'12월'!K715</f>
        <v>0</v>
      </c>
      <c r="O11692">
        <f>'12월'!L715</f>
        <v>0</v>
      </c>
      <c r="P11692" t="str">
        <f>IF(AND(검색!$C$4&lt;&gt;"",E11692&lt;&gt;"",ISNUMBER(SEARCH(검색!$C$4,E11692)),OR(D11692&lt;&gt;"",F11692&lt;&gt;"",G11692&lt;&gt;"",H11692&lt;&gt;"")),COUNT(P$1:P11691)+1,"")</f>
        <v/>
      </c>
    </row>
    <row r="11693" spans="1:16" x14ac:dyDescent="0.3">
      <c r="A11693">
        <v>11692</v>
      </c>
      <c r="B11693" t="s">
        <v>1417</v>
      </c>
      <c r="C11693">
        <v>716</v>
      </c>
      <c r="D11693">
        <f>'12월'!B716</f>
        <v>0</v>
      </c>
      <c r="E11693">
        <f t="shared" si="182"/>
        <v>0</v>
      </c>
      <c r="F11693">
        <f>'12월'!C716</f>
        <v>0</v>
      </c>
      <c r="G11693">
        <f>'12월'!D716</f>
        <v>0</v>
      </c>
      <c r="H11693">
        <f>'12월'!E716</f>
        <v>0</v>
      </c>
      <c r="I11693">
        <f>'12월'!F716</f>
        <v>0</v>
      </c>
      <c r="J11693">
        <f>'12월'!G716</f>
        <v>0</v>
      </c>
      <c r="K11693">
        <f>'12월'!H716</f>
        <v>0</v>
      </c>
      <c r="L11693">
        <f>'12월'!I716</f>
        <v>0</v>
      </c>
      <c r="M11693">
        <f>'12월'!J716</f>
        <v>0</v>
      </c>
      <c r="N11693">
        <f>'12월'!K716</f>
        <v>0</v>
      </c>
      <c r="O11693">
        <f>'12월'!L716</f>
        <v>0</v>
      </c>
      <c r="P11693" t="str">
        <f>IF(AND(검색!$C$4&lt;&gt;"",E11693&lt;&gt;"",ISNUMBER(SEARCH(검색!$C$4,E11693)),OR(D11693&lt;&gt;"",F11693&lt;&gt;"",G11693&lt;&gt;"",H11693&lt;&gt;"")),COUNT(P$1:P11692)+1,"")</f>
        <v/>
      </c>
    </row>
    <row r="11694" spans="1:16" x14ac:dyDescent="0.3">
      <c r="A11694">
        <v>11693</v>
      </c>
      <c r="B11694" t="s">
        <v>1417</v>
      </c>
      <c r="C11694">
        <v>717</v>
      </c>
      <c r="D11694">
        <f>'12월'!B717</f>
        <v>0</v>
      </c>
      <c r="E11694">
        <f t="shared" si="182"/>
        <v>0</v>
      </c>
      <c r="F11694">
        <f>'12월'!C717</f>
        <v>0</v>
      </c>
      <c r="G11694">
        <f>'12월'!D717</f>
        <v>0</v>
      </c>
      <c r="H11694">
        <f>'12월'!E717</f>
        <v>0</v>
      </c>
      <c r="I11694">
        <f>'12월'!F717</f>
        <v>0</v>
      </c>
      <c r="J11694">
        <f>'12월'!G717</f>
        <v>0</v>
      </c>
      <c r="K11694">
        <f>'12월'!H717</f>
        <v>0</v>
      </c>
      <c r="L11694">
        <f>'12월'!I717</f>
        <v>0</v>
      </c>
      <c r="M11694">
        <f>'12월'!J717</f>
        <v>0</v>
      </c>
      <c r="N11694">
        <f>'12월'!K717</f>
        <v>0</v>
      </c>
      <c r="O11694">
        <f>'12월'!L717</f>
        <v>0</v>
      </c>
      <c r="P11694" t="str">
        <f>IF(AND(검색!$C$4&lt;&gt;"",E11694&lt;&gt;"",ISNUMBER(SEARCH(검색!$C$4,E11694)),OR(D11694&lt;&gt;"",F11694&lt;&gt;"",G11694&lt;&gt;"",H11694&lt;&gt;"")),COUNT(P$1:P11693)+1,"")</f>
        <v/>
      </c>
    </row>
    <row r="11695" spans="1:16" x14ac:dyDescent="0.3">
      <c r="A11695">
        <v>11694</v>
      </c>
      <c r="B11695" t="s">
        <v>1417</v>
      </c>
      <c r="C11695">
        <v>718</v>
      </c>
      <c r="D11695">
        <f>'12월'!B718</f>
        <v>0</v>
      </c>
      <c r="E11695">
        <f t="shared" si="182"/>
        <v>0</v>
      </c>
      <c r="F11695">
        <f>'12월'!C718</f>
        <v>0</v>
      </c>
      <c r="G11695">
        <f>'12월'!D718</f>
        <v>0</v>
      </c>
      <c r="H11695">
        <f>'12월'!E718</f>
        <v>0</v>
      </c>
      <c r="I11695">
        <f>'12월'!F718</f>
        <v>0</v>
      </c>
      <c r="J11695">
        <f>'12월'!G718</f>
        <v>0</v>
      </c>
      <c r="K11695">
        <f>'12월'!H718</f>
        <v>0</v>
      </c>
      <c r="L11695">
        <f>'12월'!I718</f>
        <v>0</v>
      </c>
      <c r="M11695">
        <f>'12월'!J718</f>
        <v>0</v>
      </c>
      <c r="N11695">
        <f>'12월'!K718</f>
        <v>0</v>
      </c>
      <c r="O11695">
        <f>'12월'!L718</f>
        <v>0</v>
      </c>
      <c r="P11695" t="str">
        <f>IF(AND(검색!$C$4&lt;&gt;"",E11695&lt;&gt;"",ISNUMBER(SEARCH(검색!$C$4,E11695)),OR(D11695&lt;&gt;"",F11695&lt;&gt;"",G11695&lt;&gt;"",H11695&lt;&gt;"")),COUNT(P$1:P11694)+1,"")</f>
        <v/>
      </c>
    </row>
    <row r="11696" spans="1:16" x14ac:dyDescent="0.3">
      <c r="A11696">
        <v>11695</v>
      </c>
      <c r="B11696" t="s">
        <v>1417</v>
      </c>
      <c r="C11696">
        <v>719</v>
      </c>
      <c r="D11696">
        <f>'12월'!B719</f>
        <v>0</v>
      </c>
      <c r="E11696">
        <f t="shared" si="182"/>
        <v>0</v>
      </c>
      <c r="F11696">
        <f>'12월'!C719</f>
        <v>0</v>
      </c>
      <c r="G11696">
        <f>'12월'!D719</f>
        <v>0</v>
      </c>
      <c r="H11696">
        <f>'12월'!E719</f>
        <v>0</v>
      </c>
      <c r="I11696">
        <f>'12월'!F719</f>
        <v>0</v>
      </c>
      <c r="J11696">
        <f>'12월'!G719</f>
        <v>0</v>
      </c>
      <c r="K11696">
        <f>'12월'!H719</f>
        <v>0</v>
      </c>
      <c r="L11696">
        <f>'12월'!I719</f>
        <v>0</v>
      </c>
      <c r="M11696">
        <f>'12월'!J719</f>
        <v>0</v>
      </c>
      <c r="N11696">
        <f>'12월'!K719</f>
        <v>0</v>
      </c>
      <c r="O11696">
        <f>'12월'!L719</f>
        <v>0</v>
      </c>
      <c r="P11696" t="str">
        <f>IF(AND(검색!$C$4&lt;&gt;"",E11696&lt;&gt;"",ISNUMBER(SEARCH(검색!$C$4,E11696)),OR(D11696&lt;&gt;"",F11696&lt;&gt;"",G11696&lt;&gt;"",H11696&lt;&gt;"")),COUNT(P$1:P11695)+1,"")</f>
        <v/>
      </c>
    </row>
    <row r="11697" spans="1:16" x14ac:dyDescent="0.3">
      <c r="A11697">
        <v>11696</v>
      </c>
      <c r="B11697" t="s">
        <v>1417</v>
      </c>
      <c r="C11697">
        <v>720</v>
      </c>
      <c r="D11697">
        <f>'12월'!B720</f>
        <v>0</v>
      </c>
      <c r="E11697">
        <f t="shared" si="182"/>
        <v>0</v>
      </c>
      <c r="F11697">
        <f>'12월'!C720</f>
        <v>0</v>
      </c>
      <c r="G11697">
        <f>'12월'!D720</f>
        <v>0</v>
      </c>
      <c r="H11697">
        <f>'12월'!E720</f>
        <v>0</v>
      </c>
      <c r="I11697">
        <f>'12월'!F720</f>
        <v>0</v>
      </c>
      <c r="J11697">
        <f>'12월'!G720</f>
        <v>0</v>
      </c>
      <c r="K11697">
        <f>'12월'!H720</f>
        <v>0</v>
      </c>
      <c r="L11697">
        <f>'12월'!I720</f>
        <v>0</v>
      </c>
      <c r="M11697">
        <f>'12월'!J720</f>
        <v>0</v>
      </c>
      <c r="N11697">
        <f>'12월'!K720</f>
        <v>0</v>
      </c>
      <c r="O11697">
        <f>'12월'!L720</f>
        <v>0</v>
      </c>
      <c r="P11697" t="str">
        <f>IF(AND(검색!$C$4&lt;&gt;"",E11697&lt;&gt;"",ISNUMBER(SEARCH(검색!$C$4,E11697)),OR(D11697&lt;&gt;"",F11697&lt;&gt;"",G11697&lt;&gt;"",H11697&lt;&gt;"")),COUNT(P$1:P11696)+1,"")</f>
        <v/>
      </c>
    </row>
    <row r="11698" spans="1:16" x14ac:dyDescent="0.3">
      <c r="A11698">
        <v>11697</v>
      </c>
      <c r="B11698" t="s">
        <v>1417</v>
      </c>
      <c r="C11698">
        <v>721</v>
      </c>
      <c r="D11698">
        <f>'12월'!B721</f>
        <v>0</v>
      </c>
      <c r="E11698">
        <f t="shared" si="182"/>
        <v>0</v>
      </c>
      <c r="F11698">
        <f>'12월'!C721</f>
        <v>0</v>
      </c>
      <c r="G11698">
        <f>'12월'!D721</f>
        <v>0</v>
      </c>
      <c r="H11698">
        <f>'12월'!E721</f>
        <v>0</v>
      </c>
      <c r="I11698">
        <f>'12월'!F721</f>
        <v>0</v>
      </c>
      <c r="J11698">
        <f>'12월'!G721</f>
        <v>0</v>
      </c>
      <c r="K11698">
        <f>'12월'!H721</f>
        <v>0</v>
      </c>
      <c r="L11698">
        <f>'12월'!I721</f>
        <v>0</v>
      </c>
      <c r="M11698">
        <f>'12월'!J721</f>
        <v>0</v>
      </c>
      <c r="N11698">
        <f>'12월'!K721</f>
        <v>0</v>
      </c>
      <c r="O11698">
        <f>'12월'!L721</f>
        <v>0</v>
      </c>
      <c r="P11698" t="str">
        <f>IF(AND(검색!$C$4&lt;&gt;"",E11698&lt;&gt;"",ISNUMBER(SEARCH(검색!$C$4,E11698)),OR(D11698&lt;&gt;"",F11698&lt;&gt;"",G11698&lt;&gt;"",H11698&lt;&gt;"")),COUNT(P$1:P11697)+1,"")</f>
        <v/>
      </c>
    </row>
    <row r="11699" spans="1:16" x14ac:dyDescent="0.3">
      <c r="A11699">
        <v>11698</v>
      </c>
      <c r="B11699" t="s">
        <v>1417</v>
      </c>
      <c r="C11699">
        <v>722</v>
      </c>
      <c r="D11699">
        <f>'12월'!B722</f>
        <v>0</v>
      </c>
      <c r="E11699">
        <f t="shared" si="182"/>
        <v>0</v>
      </c>
      <c r="F11699">
        <f>'12월'!C722</f>
        <v>0</v>
      </c>
      <c r="G11699">
        <f>'12월'!D722</f>
        <v>0</v>
      </c>
      <c r="H11699">
        <f>'12월'!E722</f>
        <v>0</v>
      </c>
      <c r="I11699">
        <f>'12월'!F722</f>
        <v>0</v>
      </c>
      <c r="J11699">
        <f>'12월'!G722</f>
        <v>0</v>
      </c>
      <c r="K11699">
        <f>'12월'!H722</f>
        <v>0</v>
      </c>
      <c r="L11699">
        <f>'12월'!I722</f>
        <v>0</v>
      </c>
      <c r="M11699">
        <f>'12월'!J722</f>
        <v>0</v>
      </c>
      <c r="N11699">
        <f>'12월'!K722</f>
        <v>0</v>
      </c>
      <c r="O11699">
        <f>'12월'!L722</f>
        <v>0</v>
      </c>
      <c r="P11699" t="str">
        <f>IF(AND(검색!$C$4&lt;&gt;"",E11699&lt;&gt;"",ISNUMBER(SEARCH(검색!$C$4,E11699)),OR(D11699&lt;&gt;"",F11699&lt;&gt;"",G11699&lt;&gt;"",H11699&lt;&gt;"")),COUNT(P$1:P11698)+1,"")</f>
        <v/>
      </c>
    </row>
    <row r="11700" spans="1:16" x14ac:dyDescent="0.3">
      <c r="A11700">
        <v>11699</v>
      </c>
      <c r="B11700" t="s">
        <v>1417</v>
      </c>
      <c r="C11700">
        <v>723</v>
      </c>
      <c r="D11700">
        <f>'12월'!B723</f>
        <v>0</v>
      </c>
      <c r="E11700">
        <f t="shared" si="182"/>
        <v>0</v>
      </c>
      <c r="F11700">
        <f>'12월'!C723</f>
        <v>0</v>
      </c>
      <c r="G11700">
        <f>'12월'!D723</f>
        <v>0</v>
      </c>
      <c r="H11700">
        <f>'12월'!E723</f>
        <v>0</v>
      </c>
      <c r="I11700">
        <f>'12월'!F723</f>
        <v>0</v>
      </c>
      <c r="J11700">
        <f>'12월'!G723</f>
        <v>0</v>
      </c>
      <c r="K11700">
        <f>'12월'!H723</f>
        <v>0</v>
      </c>
      <c r="L11700">
        <f>'12월'!I723</f>
        <v>0</v>
      </c>
      <c r="M11700">
        <f>'12월'!J723</f>
        <v>0</v>
      </c>
      <c r="N11700">
        <f>'12월'!K723</f>
        <v>0</v>
      </c>
      <c r="O11700">
        <f>'12월'!L723</f>
        <v>0</v>
      </c>
      <c r="P11700" t="str">
        <f>IF(AND(검색!$C$4&lt;&gt;"",E11700&lt;&gt;"",ISNUMBER(SEARCH(검색!$C$4,E11700)),OR(D11700&lt;&gt;"",F11700&lt;&gt;"",G11700&lt;&gt;"",H11700&lt;&gt;"")),COUNT(P$1:P11699)+1,"")</f>
        <v/>
      </c>
    </row>
    <row r="11701" spans="1:16" x14ac:dyDescent="0.3">
      <c r="A11701">
        <v>11700</v>
      </c>
      <c r="B11701" t="s">
        <v>1417</v>
      </c>
      <c r="C11701">
        <v>724</v>
      </c>
      <c r="D11701">
        <f>'12월'!B724</f>
        <v>0</v>
      </c>
      <c r="E11701">
        <f t="shared" si="182"/>
        <v>0</v>
      </c>
      <c r="F11701">
        <f>'12월'!C724</f>
        <v>0</v>
      </c>
      <c r="G11701">
        <f>'12월'!D724</f>
        <v>0</v>
      </c>
      <c r="H11701">
        <f>'12월'!E724</f>
        <v>0</v>
      </c>
      <c r="I11701">
        <f>'12월'!F724</f>
        <v>0</v>
      </c>
      <c r="J11701">
        <f>'12월'!G724</f>
        <v>0</v>
      </c>
      <c r="K11701">
        <f>'12월'!H724</f>
        <v>0</v>
      </c>
      <c r="L11701">
        <f>'12월'!I724</f>
        <v>0</v>
      </c>
      <c r="M11701">
        <f>'12월'!J724</f>
        <v>0</v>
      </c>
      <c r="N11701">
        <f>'12월'!K724</f>
        <v>0</v>
      </c>
      <c r="O11701">
        <f>'12월'!L724</f>
        <v>0</v>
      </c>
      <c r="P11701" t="str">
        <f>IF(AND(검색!$C$4&lt;&gt;"",E11701&lt;&gt;"",ISNUMBER(SEARCH(검색!$C$4,E11701)),OR(D11701&lt;&gt;"",F11701&lt;&gt;"",G11701&lt;&gt;"",H11701&lt;&gt;"")),COUNT(P$1:P11700)+1,"")</f>
        <v/>
      </c>
    </row>
    <row r="11702" spans="1:16" x14ac:dyDescent="0.3">
      <c r="A11702">
        <v>11701</v>
      </c>
      <c r="B11702" t="s">
        <v>1417</v>
      </c>
      <c r="C11702">
        <v>725</v>
      </c>
      <c r="D11702">
        <f>'12월'!B725</f>
        <v>0</v>
      </c>
      <c r="E11702">
        <f t="shared" si="182"/>
        <v>0</v>
      </c>
      <c r="F11702">
        <f>'12월'!C725</f>
        <v>0</v>
      </c>
      <c r="G11702">
        <f>'12월'!D725</f>
        <v>0</v>
      </c>
      <c r="H11702">
        <f>'12월'!E725</f>
        <v>0</v>
      </c>
      <c r="I11702">
        <f>'12월'!F725</f>
        <v>0</v>
      </c>
      <c r="J11702">
        <f>'12월'!G725</f>
        <v>0</v>
      </c>
      <c r="K11702">
        <f>'12월'!H725</f>
        <v>0</v>
      </c>
      <c r="L11702">
        <f>'12월'!I725</f>
        <v>0</v>
      </c>
      <c r="M11702">
        <f>'12월'!J725</f>
        <v>0</v>
      </c>
      <c r="N11702">
        <f>'12월'!K725</f>
        <v>0</v>
      </c>
      <c r="O11702">
        <f>'12월'!L725</f>
        <v>0</v>
      </c>
      <c r="P11702" t="str">
        <f>IF(AND(검색!$C$4&lt;&gt;"",E11702&lt;&gt;"",ISNUMBER(SEARCH(검색!$C$4,E11702)),OR(D11702&lt;&gt;"",F11702&lt;&gt;"",G11702&lt;&gt;"",H11702&lt;&gt;"")),COUNT(P$1:P11701)+1,"")</f>
        <v/>
      </c>
    </row>
    <row r="11703" spans="1:16" x14ac:dyDescent="0.3">
      <c r="A11703">
        <v>11702</v>
      </c>
      <c r="B11703" t="s">
        <v>1417</v>
      </c>
      <c r="C11703">
        <v>726</v>
      </c>
      <c r="D11703">
        <f>'12월'!B726</f>
        <v>0</v>
      </c>
      <c r="E11703">
        <f t="shared" si="182"/>
        <v>0</v>
      </c>
      <c r="F11703">
        <f>'12월'!C726</f>
        <v>0</v>
      </c>
      <c r="G11703">
        <f>'12월'!D726</f>
        <v>0</v>
      </c>
      <c r="H11703">
        <f>'12월'!E726</f>
        <v>0</v>
      </c>
      <c r="I11703">
        <f>'12월'!F726</f>
        <v>0</v>
      </c>
      <c r="J11703">
        <f>'12월'!G726</f>
        <v>0</v>
      </c>
      <c r="K11703">
        <f>'12월'!H726</f>
        <v>0</v>
      </c>
      <c r="L11703">
        <f>'12월'!I726</f>
        <v>0</v>
      </c>
      <c r="M11703">
        <f>'12월'!J726</f>
        <v>0</v>
      </c>
      <c r="N11703">
        <f>'12월'!K726</f>
        <v>0</v>
      </c>
      <c r="O11703">
        <f>'12월'!L726</f>
        <v>0</v>
      </c>
      <c r="P11703" t="str">
        <f>IF(AND(검색!$C$4&lt;&gt;"",E11703&lt;&gt;"",ISNUMBER(SEARCH(검색!$C$4,E11703)),OR(D11703&lt;&gt;"",F11703&lt;&gt;"",G11703&lt;&gt;"",H11703&lt;&gt;"")),COUNT(P$1:P11702)+1,"")</f>
        <v/>
      </c>
    </row>
    <row r="11704" spans="1:16" x14ac:dyDescent="0.3">
      <c r="A11704">
        <v>11703</v>
      </c>
      <c r="B11704" t="s">
        <v>1417</v>
      </c>
      <c r="C11704">
        <v>727</v>
      </c>
      <c r="D11704">
        <f>'12월'!B727</f>
        <v>0</v>
      </c>
      <c r="E11704">
        <f t="shared" si="182"/>
        <v>0</v>
      </c>
      <c r="F11704">
        <f>'12월'!C727</f>
        <v>0</v>
      </c>
      <c r="G11704">
        <f>'12월'!D727</f>
        <v>0</v>
      </c>
      <c r="H11704">
        <f>'12월'!E727</f>
        <v>0</v>
      </c>
      <c r="I11704">
        <f>'12월'!F727</f>
        <v>0</v>
      </c>
      <c r="J11704">
        <f>'12월'!G727</f>
        <v>0</v>
      </c>
      <c r="K11704">
        <f>'12월'!H727</f>
        <v>0</v>
      </c>
      <c r="L11704">
        <f>'12월'!I727</f>
        <v>0</v>
      </c>
      <c r="M11704">
        <f>'12월'!J727</f>
        <v>0</v>
      </c>
      <c r="N11704">
        <f>'12월'!K727</f>
        <v>0</v>
      </c>
      <c r="O11704">
        <f>'12월'!L727</f>
        <v>0</v>
      </c>
      <c r="P11704" t="str">
        <f>IF(AND(검색!$C$4&lt;&gt;"",E11704&lt;&gt;"",ISNUMBER(SEARCH(검색!$C$4,E11704)),OR(D11704&lt;&gt;"",F11704&lt;&gt;"",G11704&lt;&gt;"",H11704&lt;&gt;"")),COUNT(P$1:P11703)+1,"")</f>
        <v/>
      </c>
    </row>
    <row r="11705" spans="1:16" x14ac:dyDescent="0.3">
      <c r="A11705">
        <v>11704</v>
      </c>
      <c r="B11705" t="s">
        <v>1417</v>
      </c>
      <c r="C11705">
        <v>728</v>
      </c>
      <c r="D11705">
        <f>'12월'!B728</f>
        <v>0</v>
      </c>
      <c r="E11705">
        <f t="shared" si="182"/>
        <v>0</v>
      </c>
      <c r="F11705">
        <f>'12월'!C728</f>
        <v>0</v>
      </c>
      <c r="G11705">
        <f>'12월'!D728</f>
        <v>0</v>
      </c>
      <c r="H11705">
        <f>'12월'!E728</f>
        <v>0</v>
      </c>
      <c r="I11705">
        <f>'12월'!F728</f>
        <v>0</v>
      </c>
      <c r="J11705">
        <f>'12월'!G728</f>
        <v>0</v>
      </c>
      <c r="K11705">
        <f>'12월'!H728</f>
        <v>0</v>
      </c>
      <c r="L11705">
        <f>'12월'!I728</f>
        <v>0</v>
      </c>
      <c r="M11705">
        <f>'12월'!J728</f>
        <v>0</v>
      </c>
      <c r="N11705">
        <f>'12월'!K728</f>
        <v>0</v>
      </c>
      <c r="O11705">
        <f>'12월'!L728</f>
        <v>0</v>
      </c>
      <c r="P11705" t="str">
        <f>IF(AND(검색!$C$4&lt;&gt;"",E11705&lt;&gt;"",ISNUMBER(SEARCH(검색!$C$4,E11705)),OR(D11705&lt;&gt;"",F11705&lt;&gt;"",G11705&lt;&gt;"",H11705&lt;&gt;"")),COUNT(P$1:P11704)+1,"")</f>
        <v/>
      </c>
    </row>
    <row r="11706" spans="1:16" x14ac:dyDescent="0.3">
      <c r="A11706">
        <v>11705</v>
      </c>
      <c r="B11706" t="s">
        <v>1417</v>
      </c>
      <c r="C11706">
        <v>729</v>
      </c>
      <c r="D11706">
        <f>'12월'!B729</f>
        <v>0</v>
      </c>
      <c r="E11706">
        <f t="shared" si="182"/>
        <v>0</v>
      </c>
      <c r="F11706">
        <f>'12월'!C729</f>
        <v>0</v>
      </c>
      <c r="G11706">
        <f>'12월'!D729</f>
        <v>0</v>
      </c>
      <c r="H11706">
        <f>'12월'!E729</f>
        <v>0</v>
      </c>
      <c r="I11706">
        <f>'12월'!F729</f>
        <v>0</v>
      </c>
      <c r="J11706">
        <f>'12월'!G729</f>
        <v>0</v>
      </c>
      <c r="K11706">
        <f>'12월'!H729</f>
        <v>0</v>
      </c>
      <c r="L11706">
        <f>'12월'!I729</f>
        <v>0</v>
      </c>
      <c r="M11706">
        <f>'12월'!J729</f>
        <v>0</v>
      </c>
      <c r="N11706">
        <f>'12월'!K729</f>
        <v>0</v>
      </c>
      <c r="O11706">
        <f>'12월'!L729</f>
        <v>0</v>
      </c>
      <c r="P11706" t="str">
        <f>IF(AND(검색!$C$4&lt;&gt;"",E11706&lt;&gt;"",ISNUMBER(SEARCH(검색!$C$4,E11706)),OR(D11706&lt;&gt;"",F11706&lt;&gt;"",G11706&lt;&gt;"",H11706&lt;&gt;"")),COUNT(P$1:P11705)+1,"")</f>
        <v/>
      </c>
    </row>
    <row r="11707" spans="1:16" x14ac:dyDescent="0.3">
      <c r="A11707">
        <v>11706</v>
      </c>
      <c r="B11707" t="s">
        <v>1417</v>
      </c>
      <c r="C11707">
        <v>730</v>
      </c>
      <c r="D11707">
        <f>'12월'!B730</f>
        <v>0</v>
      </c>
      <c r="E11707">
        <f t="shared" si="182"/>
        <v>0</v>
      </c>
      <c r="F11707">
        <f>'12월'!C730</f>
        <v>0</v>
      </c>
      <c r="G11707">
        <f>'12월'!D730</f>
        <v>0</v>
      </c>
      <c r="H11707">
        <f>'12월'!E730</f>
        <v>0</v>
      </c>
      <c r="I11707">
        <f>'12월'!F730</f>
        <v>0</v>
      </c>
      <c r="J11707">
        <f>'12월'!G730</f>
        <v>0</v>
      </c>
      <c r="K11707">
        <f>'12월'!H730</f>
        <v>0</v>
      </c>
      <c r="L11707">
        <f>'12월'!I730</f>
        <v>0</v>
      </c>
      <c r="M11707">
        <f>'12월'!J730</f>
        <v>0</v>
      </c>
      <c r="N11707">
        <f>'12월'!K730</f>
        <v>0</v>
      </c>
      <c r="O11707">
        <f>'12월'!L730</f>
        <v>0</v>
      </c>
      <c r="P11707" t="str">
        <f>IF(AND(검색!$C$4&lt;&gt;"",E11707&lt;&gt;"",ISNUMBER(SEARCH(검색!$C$4,E11707)),OR(D11707&lt;&gt;"",F11707&lt;&gt;"",G11707&lt;&gt;"",H11707&lt;&gt;"")),COUNT(P$1:P11706)+1,"")</f>
        <v/>
      </c>
    </row>
    <row r="11708" spans="1:16" x14ac:dyDescent="0.3">
      <c r="A11708">
        <v>11707</v>
      </c>
      <c r="B11708" t="s">
        <v>1417</v>
      </c>
      <c r="C11708">
        <v>731</v>
      </c>
      <c r="D11708">
        <f>'12월'!B731</f>
        <v>0</v>
      </c>
      <c r="E11708">
        <f t="shared" si="182"/>
        <v>0</v>
      </c>
      <c r="F11708">
        <f>'12월'!C731</f>
        <v>0</v>
      </c>
      <c r="G11708">
        <f>'12월'!D731</f>
        <v>0</v>
      </c>
      <c r="H11708">
        <f>'12월'!E731</f>
        <v>0</v>
      </c>
      <c r="I11708">
        <f>'12월'!F731</f>
        <v>0</v>
      </c>
      <c r="J11708">
        <f>'12월'!G731</f>
        <v>0</v>
      </c>
      <c r="K11708">
        <f>'12월'!H731</f>
        <v>0</v>
      </c>
      <c r="L11708">
        <f>'12월'!I731</f>
        <v>0</v>
      </c>
      <c r="M11708">
        <f>'12월'!J731</f>
        <v>0</v>
      </c>
      <c r="N11708">
        <f>'12월'!K731</f>
        <v>0</v>
      </c>
      <c r="O11708">
        <f>'12월'!L731</f>
        <v>0</v>
      </c>
      <c r="P11708" t="str">
        <f>IF(AND(검색!$C$4&lt;&gt;"",E11708&lt;&gt;"",ISNUMBER(SEARCH(검색!$C$4,E11708)),OR(D11708&lt;&gt;"",F11708&lt;&gt;"",G11708&lt;&gt;"",H11708&lt;&gt;"")),COUNT(P$1:P11707)+1,"")</f>
        <v/>
      </c>
    </row>
    <row r="11709" spans="1:16" x14ac:dyDescent="0.3">
      <c r="A11709">
        <v>11708</v>
      </c>
      <c r="B11709" t="s">
        <v>1417</v>
      </c>
      <c r="C11709">
        <v>732</v>
      </c>
      <c r="D11709">
        <f>'12월'!B732</f>
        <v>0</v>
      </c>
      <c r="E11709">
        <f t="shared" si="182"/>
        <v>0</v>
      </c>
      <c r="F11709">
        <f>'12월'!C732</f>
        <v>0</v>
      </c>
      <c r="G11709">
        <f>'12월'!D732</f>
        <v>0</v>
      </c>
      <c r="H11709">
        <f>'12월'!E732</f>
        <v>0</v>
      </c>
      <c r="I11709">
        <f>'12월'!F732</f>
        <v>0</v>
      </c>
      <c r="J11709">
        <f>'12월'!G732</f>
        <v>0</v>
      </c>
      <c r="K11709">
        <f>'12월'!H732</f>
        <v>0</v>
      </c>
      <c r="L11709">
        <f>'12월'!I732</f>
        <v>0</v>
      </c>
      <c r="M11709">
        <f>'12월'!J732</f>
        <v>0</v>
      </c>
      <c r="N11709">
        <f>'12월'!K732</f>
        <v>0</v>
      </c>
      <c r="O11709">
        <f>'12월'!L732</f>
        <v>0</v>
      </c>
      <c r="P11709" t="str">
        <f>IF(AND(검색!$C$4&lt;&gt;"",E11709&lt;&gt;"",ISNUMBER(SEARCH(검색!$C$4,E11709)),OR(D11709&lt;&gt;"",F11709&lt;&gt;"",G11709&lt;&gt;"",H11709&lt;&gt;"")),COUNT(P$1:P11708)+1,"")</f>
        <v/>
      </c>
    </row>
    <row r="11710" spans="1:16" x14ac:dyDescent="0.3">
      <c r="A11710">
        <v>11709</v>
      </c>
      <c r="B11710" t="s">
        <v>1417</v>
      </c>
      <c r="C11710">
        <v>733</v>
      </c>
      <c r="D11710">
        <f>'12월'!B733</f>
        <v>0</v>
      </c>
      <c r="E11710">
        <f t="shared" si="182"/>
        <v>0</v>
      </c>
      <c r="F11710">
        <f>'12월'!C733</f>
        <v>0</v>
      </c>
      <c r="G11710">
        <f>'12월'!D733</f>
        <v>0</v>
      </c>
      <c r="H11710">
        <f>'12월'!E733</f>
        <v>0</v>
      </c>
      <c r="I11710">
        <f>'12월'!F733</f>
        <v>0</v>
      </c>
      <c r="J11710">
        <f>'12월'!G733</f>
        <v>0</v>
      </c>
      <c r="K11710">
        <f>'12월'!H733</f>
        <v>0</v>
      </c>
      <c r="L11710">
        <f>'12월'!I733</f>
        <v>0</v>
      </c>
      <c r="M11710">
        <f>'12월'!J733</f>
        <v>0</v>
      </c>
      <c r="N11710">
        <f>'12월'!K733</f>
        <v>0</v>
      </c>
      <c r="O11710">
        <f>'12월'!L733</f>
        <v>0</v>
      </c>
      <c r="P11710" t="str">
        <f>IF(AND(검색!$C$4&lt;&gt;"",E11710&lt;&gt;"",ISNUMBER(SEARCH(검색!$C$4,E11710)),OR(D11710&lt;&gt;"",F11710&lt;&gt;"",G11710&lt;&gt;"",H11710&lt;&gt;"")),COUNT(P$1:P11709)+1,"")</f>
        <v/>
      </c>
    </row>
    <row r="11711" spans="1:16" x14ac:dyDescent="0.3">
      <c r="A11711">
        <v>11710</v>
      </c>
      <c r="B11711" t="s">
        <v>1417</v>
      </c>
      <c r="C11711">
        <v>734</v>
      </c>
      <c r="D11711">
        <f>'12월'!B734</f>
        <v>0</v>
      </c>
      <c r="E11711">
        <f t="shared" si="182"/>
        <v>0</v>
      </c>
      <c r="F11711">
        <f>'12월'!C734</f>
        <v>0</v>
      </c>
      <c r="G11711">
        <f>'12월'!D734</f>
        <v>0</v>
      </c>
      <c r="H11711">
        <f>'12월'!E734</f>
        <v>0</v>
      </c>
      <c r="I11711">
        <f>'12월'!F734</f>
        <v>0</v>
      </c>
      <c r="J11711">
        <f>'12월'!G734</f>
        <v>0</v>
      </c>
      <c r="K11711">
        <f>'12월'!H734</f>
        <v>0</v>
      </c>
      <c r="L11711">
        <f>'12월'!I734</f>
        <v>0</v>
      </c>
      <c r="M11711">
        <f>'12월'!J734</f>
        <v>0</v>
      </c>
      <c r="N11711">
        <f>'12월'!K734</f>
        <v>0</v>
      </c>
      <c r="O11711">
        <f>'12월'!L734</f>
        <v>0</v>
      </c>
      <c r="P11711" t="str">
        <f>IF(AND(검색!$C$4&lt;&gt;"",E11711&lt;&gt;"",ISNUMBER(SEARCH(검색!$C$4,E11711)),OR(D11711&lt;&gt;"",F11711&lt;&gt;"",G11711&lt;&gt;"",H11711&lt;&gt;"")),COUNT(P$1:P11710)+1,"")</f>
        <v/>
      </c>
    </row>
    <row r="11712" spans="1:16" x14ac:dyDescent="0.3">
      <c r="A11712">
        <v>11711</v>
      </c>
      <c r="B11712" t="s">
        <v>1417</v>
      </c>
      <c r="C11712">
        <v>735</v>
      </c>
      <c r="D11712">
        <f>'12월'!B735</f>
        <v>0</v>
      </c>
      <c r="E11712">
        <f t="shared" si="182"/>
        <v>0</v>
      </c>
      <c r="F11712">
        <f>'12월'!C735</f>
        <v>0</v>
      </c>
      <c r="G11712">
        <f>'12월'!D735</f>
        <v>0</v>
      </c>
      <c r="H11712">
        <f>'12월'!E735</f>
        <v>0</v>
      </c>
      <c r="I11712">
        <f>'12월'!F735</f>
        <v>0</v>
      </c>
      <c r="J11712">
        <f>'12월'!G735</f>
        <v>0</v>
      </c>
      <c r="K11712">
        <f>'12월'!H735</f>
        <v>0</v>
      </c>
      <c r="L11712">
        <f>'12월'!I735</f>
        <v>0</v>
      </c>
      <c r="M11712">
        <f>'12월'!J735</f>
        <v>0</v>
      </c>
      <c r="N11712">
        <f>'12월'!K735</f>
        <v>0</v>
      </c>
      <c r="O11712">
        <f>'12월'!L735</f>
        <v>0</v>
      </c>
      <c r="P11712" t="str">
        <f>IF(AND(검색!$C$4&lt;&gt;"",E11712&lt;&gt;"",ISNUMBER(SEARCH(검색!$C$4,E11712)),OR(D11712&lt;&gt;"",F11712&lt;&gt;"",G11712&lt;&gt;"",H11712&lt;&gt;"")),COUNT(P$1:P11711)+1,"")</f>
        <v/>
      </c>
    </row>
    <row r="11713" spans="1:16" x14ac:dyDescent="0.3">
      <c r="A11713">
        <v>11712</v>
      </c>
      <c r="B11713" t="s">
        <v>1417</v>
      </c>
      <c r="C11713">
        <v>736</v>
      </c>
      <c r="D11713">
        <f>'12월'!B736</f>
        <v>0</v>
      </c>
      <c r="E11713">
        <f t="shared" si="182"/>
        <v>0</v>
      </c>
      <c r="F11713">
        <f>'12월'!C736</f>
        <v>0</v>
      </c>
      <c r="G11713">
        <f>'12월'!D736</f>
        <v>0</v>
      </c>
      <c r="H11713">
        <f>'12월'!E736</f>
        <v>0</v>
      </c>
      <c r="I11713">
        <f>'12월'!F736</f>
        <v>0</v>
      </c>
      <c r="J11713">
        <f>'12월'!G736</f>
        <v>0</v>
      </c>
      <c r="K11713">
        <f>'12월'!H736</f>
        <v>0</v>
      </c>
      <c r="L11713">
        <f>'12월'!I736</f>
        <v>0</v>
      </c>
      <c r="M11713">
        <f>'12월'!J736</f>
        <v>0</v>
      </c>
      <c r="N11713">
        <f>'12월'!K736</f>
        <v>0</v>
      </c>
      <c r="O11713">
        <f>'12월'!L736</f>
        <v>0</v>
      </c>
      <c r="P11713" t="str">
        <f>IF(AND(검색!$C$4&lt;&gt;"",E11713&lt;&gt;"",ISNUMBER(SEARCH(검색!$C$4,E11713)),OR(D11713&lt;&gt;"",F11713&lt;&gt;"",G11713&lt;&gt;"",H11713&lt;&gt;"")),COUNT(P$1:P11712)+1,"")</f>
        <v/>
      </c>
    </row>
    <row r="11714" spans="1:16" x14ac:dyDescent="0.3">
      <c r="A11714">
        <v>11713</v>
      </c>
      <c r="B11714" t="s">
        <v>1417</v>
      </c>
      <c r="C11714">
        <v>737</v>
      </c>
      <c r="D11714">
        <f>'12월'!B737</f>
        <v>0</v>
      </c>
      <c r="E11714">
        <f t="shared" si="182"/>
        <v>0</v>
      </c>
      <c r="F11714">
        <f>'12월'!C737</f>
        <v>0</v>
      </c>
      <c r="G11714">
        <f>'12월'!D737</f>
        <v>0</v>
      </c>
      <c r="H11714">
        <f>'12월'!E737</f>
        <v>0</v>
      </c>
      <c r="I11714">
        <f>'12월'!F737</f>
        <v>0</v>
      </c>
      <c r="J11714">
        <f>'12월'!G737</f>
        <v>0</v>
      </c>
      <c r="K11714">
        <f>'12월'!H737</f>
        <v>0</v>
      </c>
      <c r="L11714">
        <f>'12월'!I737</f>
        <v>0</v>
      </c>
      <c r="M11714">
        <f>'12월'!J737</f>
        <v>0</v>
      </c>
      <c r="N11714">
        <f>'12월'!K737</f>
        <v>0</v>
      </c>
      <c r="O11714">
        <f>'12월'!L737</f>
        <v>0</v>
      </c>
      <c r="P11714" t="str">
        <f>IF(AND(검색!$C$4&lt;&gt;"",E11714&lt;&gt;"",ISNUMBER(SEARCH(검색!$C$4,E11714)),OR(D11714&lt;&gt;"",F11714&lt;&gt;"",G11714&lt;&gt;"",H11714&lt;&gt;"")),COUNT(P$1:P11713)+1,"")</f>
        <v/>
      </c>
    </row>
    <row r="11715" spans="1:16" x14ac:dyDescent="0.3">
      <c r="A11715">
        <v>11714</v>
      </c>
      <c r="B11715" t="s">
        <v>1417</v>
      </c>
      <c r="C11715">
        <v>738</v>
      </c>
      <c r="D11715">
        <f>'12월'!B738</f>
        <v>0</v>
      </c>
      <c r="E11715">
        <f t="shared" ref="E11715:E11778" si="183">IF(D11715&lt;&gt;"",D11715,IF(B11715=B11714,E11714,""))</f>
        <v>0</v>
      </c>
      <c r="F11715">
        <f>'12월'!C738</f>
        <v>0</v>
      </c>
      <c r="G11715">
        <f>'12월'!D738</f>
        <v>0</v>
      </c>
      <c r="H11715">
        <f>'12월'!E738</f>
        <v>0</v>
      </c>
      <c r="I11715">
        <f>'12월'!F738</f>
        <v>0</v>
      </c>
      <c r="J11715">
        <f>'12월'!G738</f>
        <v>0</v>
      </c>
      <c r="K11715">
        <f>'12월'!H738</f>
        <v>0</v>
      </c>
      <c r="L11715">
        <f>'12월'!I738</f>
        <v>0</v>
      </c>
      <c r="M11715">
        <f>'12월'!J738</f>
        <v>0</v>
      </c>
      <c r="N11715">
        <f>'12월'!K738</f>
        <v>0</v>
      </c>
      <c r="O11715">
        <f>'12월'!L738</f>
        <v>0</v>
      </c>
      <c r="P11715" t="str">
        <f>IF(AND(검색!$C$4&lt;&gt;"",E11715&lt;&gt;"",ISNUMBER(SEARCH(검색!$C$4,E11715)),OR(D11715&lt;&gt;"",F11715&lt;&gt;"",G11715&lt;&gt;"",H11715&lt;&gt;"")),COUNT(P$1:P11714)+1,"")</f>
        <v/>
      </c>
    </row>
    <row r="11716" spans="1:16" x14ac:dyDescent="0.3">
      <c r="A11716">
        <v>11715</v>
      </c>
      <c r="B11716" t="s">
        <v>1417</v>
      </c>
      <c r="C11716">
        <v>739</v>
      </c>
      <c r="D11716">
        <f>'12월'!B739</f>
        <v>0</v>
      </c>
      <c r="E11716">
        <f t="shared" si="183"/>
        <v>0</v>
      </c>
      <c r="F11716">
        <f>'12월'!C739</f>
        <v>0</v>
      </c>
      <c r="G11716">
        <f>'12월'!D739</f>
        <v>0</v>
      </c>
      <c r="H11716">
        <f>'12월'!E739</f>
        <v>0</v>
      </c>
      <c r="I11716">
        <f>'12월'!F739</f>
        <v>0</v>
      </c>
      <c r="J11716">
        <f>'12월'!G739</f>
        <v>0</v>
      </c>
      <c r="K11716">
        <f>'12월'!H739</f>
        <v>0</v>
      </c>
      <c r="L11716">
        <f>'12월'!I739</f>
        <v>0</v>
      </c>
      <c r="M11716">
        <f>'12월'!J739</f>
        <v>0</v>
      </c>
      <c r="N11716">
        <f>'12월'!K739</f>
        <v>0</v>
      </c>
      <c r="O11716">
        <f>'12월'!L739</f>
        <v>0</v>
      </c>
      <c r="P11716" t="str">
        <f>IF(AND(검색!$C$4&lt;&gt;"",E11716&lt;&gt;"",ISNUMBER(SEARCH(검색!$C$4,E11716)),OR(D11716&lt;&gt;"",F11716&lt;&gt;"",G11716&lt;&gt;"",H11716&lt;&gt;"")),COUNT(P$1:P11715)+1,"")</f>
        <v/>
      </c>
    </row>
    <row r="11717" spans="1:16" x14ac:dyDescent="0.3">
      <c r="A11717">
        <v>11716</v>
      </c>
      <c r="B11717" t="s">
        <v>1417</v>
      </c>
      <c r="C11717">
        <v>740</v>
      </c>
      <c r="D11717">
        <f>'12월'!B740</f>
        <v>0</v>
      </c>
      <c r="E11717">
        <f t="shared" si="183"/>
        <v>0</v>
      </c>
      <c r="F11717">
        <f>'12월'!C740</f>
        <v>0</v>
      </c>
      <c r="G11717">
        <f>'12월'!D740</f>
        <v>0</v>
      </c>
      <c r="H11717">
        <f>'12월'!E740</f>
        <v>0</v>
      </c>
      <c r="I11717">
        <f>'12월'!F740</f>
        <v>0</v>
      </c>
      <c r="J11717">
        <f>'12월'!G740</f>
        <v>0</v>
      </c>
      <c r="K11717">
        <f>'12월'!H740</f>
        <v>0</v>
      </c>
      <c r="L11717">
        <f>'12월'!I740</f>
        <v>0</v>
      </c>
      <c r="M11717">
        <f>'12월'!J740</f>
        <v>0</v>
      </c>
      <c r="N11717">
        <f>'12월'!K740</f>
        <v>0</v>
      </c>
      <c r="O11717">
        <f>'12월'!L740</f>
        <v>0</v>
      </c>
      <c r="P11717" t="str">
        <f>IF(AND(검색!$C$4&lt;&gt;"",E11717&lt;&gt;"",ISNUMBER(SEARCH(검색!$C$4,E11717)),OR(D11717&lt;&gt;"",F11717&lt;&gt;"",G11717&lt;&gt;"",H11717&lt;&gt;"")),COUNT(P$1:P11716)+1,"")</f>
        <v/>
      </c>
    </row>
    <row r="11718" spans="1:16" x14ac:dyDescent="0.3">
      <c r="A11718">
        <v>11717</v>
      </c>
      <c r="B11718" t="s">
        <v>1417</v>
      </c>
      <c r="C11718">
        <v>741</v>
      </c>
      <c r="D11718">
        <f>'12월'!B741</f>
        <v>0</v>
      </c>
      <c r="E11718">
        <f t="shared" si="183"/>
        <v>0</v>
      </c>
      <c r="F11718">
        <f>'12월'!C741</f>
        <v>0</v>
      </c>
      <c r="G11718">
        <f>'12월'!D741</f>
        <v>0</v>
      </c>
      <c r="H11718">
        <f>'12월'!E741</f>
        <v>0</v>
      </c>
      <c r="I11718">
        <f>'12월'!F741</f>
        <v>0</v>
      </c>
      <c r="J11718">
        <f>'12월'!G741</f>
        <v>0</v>
      </c>
      <c r="K11718">
        <f>'12월'!H741</f>
        <v>0</v>
      </c>
      <c r="L11718">
        <f>'12월'!I741</f>
        <v>0</v>
      </c>
      <c r="M11718">
        <f>'12월'!J741</f>
        <v>0</v>
      </c>
      <c r="N11718">
        <f>'12월'!K741</f>
        <v>0</v>
      </c>
      <c r="O11718">
        <f>'12월'!L741</f>
        <v>0</v>
      </c>
      <c r="P11718" t="str">
        <f>IF(AND(검색!$C$4&lt;&gt;"",E11718&lt;&gt;"",ISNUMBER(SEARCH(검색!$C$4,E11718)),OR(D11718&lt;&gt;"",F11718&lt;&gt;"",G11718&lt;&gt;"",H11718&lt;&gt;"")),COUNT(P$1:P11717)+1,"")</f>
        <v/>
      </c>
    </row>
    <row r="11719" spans="1:16" x14ac:dyDescent="0.3">
      <c r="A11719">
        <v>11718</v>
      </c>
      <c r="B11719" t="s">
        <v>1417</v>
      </c>
      <c r="C11719">
        <v>742</v>
      </c>
      <c r="D11719">
        <f>'12월'!B742</f>
        <v>0</v>
      </c>
      <c r="E11719">
        <f t="shared" si="183"/>
        <v>0</v>
      </c>
      <c r="F11719">
        <f>'12월'!C742</f>
        <v>0</v>
      </c>
      <c r="G11719">
        <f>'12월'!D742</f>
        <v>0</v>
      </c>
      <c r="H11719">
        <f>'12월'!E742</f>
        <v>0</v>
      </c>
      <c r="I11719">
        <f>'12월'!F742</f>
        <v>0</v>
      </c>
      <c r="J11719">
        <f>'12월'!G742</f>
        <v>0</v>
      </c>
      <c r="K11719">
        <f>'12월'!H742</f>
        <v>0</v>
      </c>
      <c r="L11719">
        <f>'12월'!I742</f>
        <v>0</v>
      </c>
      <c r="M11719">
        <f>'12월'!J742</f>
        <v>0</v>
      </c>
      <c r="N11719">
        <f>'12월'!K742</f>
        <v>0</v>
      </c>
      <c r="O11719">
        <f>'12월'!L742</f>
        <v>0</v>
      </c>
      <c r="P11719" t="str">
        <f>IF(AND(검색!$C$4&lt;&gt;"",E11719&lt;&gt;"",ISNUMBER(SEARCH(검색!$C$4,E11719)),OR(D11719&lt;&gt;"",F11719&lt;&gt;"",G11719&lt;&gt;"",H11719&lt;&gt;"")),COUNT(P$1:P11718)+1,"")</f>
        <v/>
      </c>
    </row>
    <row r="11720" spans="1:16" x14ac:dyDescent="0.3">
      <c r="A11720">
        <v>11719</v>
      </c>
      <c r="B11720" t="s">
        <v>1417</v>
      </c>
      <c r="C11720">
        <v>743</v>
      </c>
      <c r="D11720">
        <f>'12월'!B743</f>
        <v>0</v>
      </c>
      <c r="E11720">
        <f t="shared" si="183"/>
        <v>0</v>
      </c>
      <c r="F11720">
        <f>'12월'!C743</f>
        <v>0</v>
      </c>
      <c r="G11720">
        <f>'12월'!D743</f>
        <v>0</v>
      </c>
      <c r="H11720">
        <f>'12월'!E743</f>
        <v>0</v>
      </c>
      <c r="I11720">
        <f>'12월'!F743</f>
        <v>0</v>
      </c>
      <c r="J11720">
        <f>'12월'!G743</f>
        <v>0</v>
      </c>
      <c r="K11720">
        <f>'12월'!H743</f>
        <v>0</v>
      </c>
      <c r="L11720">
        <f>'12월'!I743</f>
        <v>0</v>
      </c>
      <c r="M11720">
        <f>'12월'!J743</f>
        <v>0</v>
      </c>
      <c r="N11720">
        <f>'12월'!K743</f>
        <v>0</v>
      </c>
      <c r="O11720">
        <f>'12월'!L743</f>
        <v>0</v>
      </c>
      <c r="P11720" t="str">
        <f>IF(AND(검색!$C$4&lt;&gt;"",E11720&lt;&gt;"",ISNUMBER(SEARCH(검색!$C$4,E11720)),OR(D11720&lt;&gt;"",F11720&lt;&gt;"",G11720&lt;&gt;"",H11720&lt;&gt;"")),COUNT(P$1:P11719)+1,"")</f>
        <v/>
      </c>
    </row>
    <row r="11721" spans="1:16" x14ac:dyDescent="0.3">
      <c r="A11721">
        <v>11720</v>
      </c>
      <c r="B11721" t="s">
        <v>1417</v>
      </c>
      <c r="C11721">
        <v>744</v>
      </c>
      <c r="D11721">
        <f>'12월'!B744</f>
        <v>0</v>
      </c>
      <c r="E11721">
        <f t="shared" si="183"/>
        <v>0</v>
      </c>
      <c r="F11721">
        <f>'12월'!C744</f>
        <v>0</v>
      </c>
      <c r="G11721">
        <f>'12월'!D744</f>
        <v>0</v>
      </c>
      <c r="H11721">
        <f>'12월'!E744</f>
        <v>0</v>
      </c>
      <c r="I11721">
        <f>'12월'!F744</f>
        <v>0</v>
      </c>
      <c r="J11721">
        <f>'12월'!G744</f>
        <v>0</v>
      </c>
      <c r="K11721">
        <f>'12월'!H744</f>
        <v>0</v>
      </c>
      <c r="L11721">
        <f>'12월'!I744</f>
        <v>0</v>
      </c>
      <c r="M11721">
        <f>'12월'!J744</f>
        <v>0</v>
      </c>
      <c r="N11721">
        <f>'12월'!K744</f>
        <v>0</v>
      </c>
      <c r="O11721">
        <f>'12월'!L744</f>
        <v>0</v>
      </c>
      <c r="P11721" t="str">
        <f>IF(AND(검색!$C$4&lt;&gt;"",E11721&lt;&gt;"",ISNUMBER(SEARCH(검색!$C$4,E11721)),OR(D11721&lt;&gt;"",F11721&lt;&gt;"",G11721&lt;&gt;"",H11721&lt;&gt;"")),COUNT(P$1:P11720)+1,"")</f>
        <v/>
      </c>
    </row>
    <row r="11722" spans="1:16" x14ac:dyDescent="0.3">
      <c r="A11722">
        <v>11721</v>
      </c>
      <c r="B11722" t="s">
        <v>1417</v>
      </c>
      <c r="C11722">
        <v>745</v>
      </c>
      <c r="D11722">
        <f>'12월'!B745</f>
        <v>0</v>
      </c>
      <c r="E11722">
        <f t="shared" si="183"/>
        <v>0</v>
      </c>
      <c r="F11722">
        <f>'12월'!C745</f>
        <v>0</v>
      </c>
      <c r="G11722">
        <f>'12월'!D745</f>
        <v>0</v>
      </c>
      <c r="H11722">
        <f>'12월'!E745</f>
        <v>0</v>
      </c>
      <c r="I11722">
        <f>'12월'!F745</f>
        <v>0</v>
      </c>
      <c r="J11722">
        <f>'12월'!G745</f>
        <v>0</v>
      </c>
      <c r="K11722">
        <f>'12월'!H745</f>
        <v>0</v>
      </c>
      <c r="L11722">
        <f>'12월'!I745</f>
        <v>0</v>
      </c>
      <c r="M11722">
        <f>'12월'!J745</f>
        <v>0</v>
      </c>
      <c r="N11722">
        <f>'12월'!K745</f>
        <v>0</v>
      </c>
      <c r="O11722">
        <f>'12월'!L745</f>
        <v>0</v>
      </c>
      <c r="P11722" t="str">
        <f>IF(AND(검색!$C$4&lt;&gt;"",E11722&lt;&gt;"",ISNUMBER(SEARCH(검색!$C$4,E11722)),OR(D11722&lt;&gt;"",F11722&lt;&gt;"",G11722&lt;&gt;"",H11722&lt;&gt;"")),COUNT(P$1:P11721)+1,"")</f>
        <v/>
      </c>
    </row>
    <row r="11723" spans="1:16" x14ac:dyDescent="0.3">
      <c r="A11723">
        <v>11722</v>
      </c>
      <c r="B11723" t="s">
        <v>1417</v>
      </c>
      <c r="C11723">
        <v>746</v>
      </c>
      <c r="D11723">
        <f>'12월'!B746</f>
        <v>0</v>
      </c>
      <c r="E11723">
        <f t="shared" si="183"/>
        <v>0</v>
      </c>
      <c r="F11723">
        <f>'12월'!C746</f>
        <v>0</v>
      </c>
      <c r="G11723">
        <f>'12월'!D746</f>
        <v>0</v>
      </c>
      <c r="H11723">
        <f>'12월'!E746</f>
        <v>0</v>
      </c>
      <c r="I11723">
        <f>'12월'!F746</f>
        <v>0</v>
      </c>
      <c r="J11723">
        <f>'12월'!G746</f>
        <v>0</v>
      </c>
      <c r="K11723">
        <f>'12월'!H746</f>
        <v>0</v>
      </c>
      <c r="L11723">
        <f>'12월'!I746</f>
        <v>0</v>
      </c>
      <c r="M11723">
        <f>'12월'!J746</f>
        <v>0</v>
      </c>
      <c r="N11723">
        <f>'12월'!K746</f>
        <v>0</v>
      </c>
      <c r="O11723">
        <f>'12월'!L746</f>
        <v>0</v>
      </c>
      <c r="P11723" t="str">
        <f>IF(AND(검색!$C$4&lt;&gt;"",E11723&lt;&gt;"",ISNUMBER(SEARCH(검색!$C$4,E11723)),OR(D11723&lt;&gt;"",F11723&lt;&gt;"",G11723&lt;&gt;"",H11723&lt;&gt;"")),COUNT(P$1:P11722)+1,"")</f>
        <v/>
      </c>
    </row>
    <row r="11724" spans="1:16" x14ac:dyDescent="0.3">
      <c r="A11724">
        <v>11723</v>
      </c>
      <c r="B11724" t="s">
        <v>1417</v>
      </c>
      <c r="C11724">
        <v>747</v>
      </c>
      <c r="D11724">
        <f>'12월'!B747</f>
        <v>0</v>
      </c>
      <c r="E11724">
        <f t="shared" si="183"/>
        <v>0</v>
      </c>
      <c r="F11724">
        <f>'12월'!C747</f>
        <v>0</v>
      </c>
      <c r="G11724">
        <f>'12월'!D747</f>
        <v>0</v>
      </c>
      <c r="H11724">
        <f>'12월'!E747</f>
        <v>0</v>
      </c>
      <c r="I11724">
        <f>'12월'!F747</f>
        <v>0</v>
      </c>
      <c r="J11724">
        <f>'12월'!G747</f>
        <v>0</v>
      </c>
      <c r="K11724">
        <f>'12월'!H747</f>
        <v>0</v>
      </c>
      <c r="L11724">
        <f>'12월'!I747</f>
        <v>0</v>
      </c>
      <c r="M11724">
        <f>'12월'!J747</f>
        <v>0</v>
      </c>
      <c r="N11724">
        <f>'12월'!K747</f>
        <v>0</v>
      </c>
      <c r="O11724">
        <f>'12월'!L747</f>
        <v>0</v>
      </c>
      <c r="P11724" t="str">
        <f>IF(AND(검색!$C$4&lt;&gt;"",E11724&lt;&gt;"",ISNUMBER(SEARCH(검색!$C$4,E11724)),OR(D11724&lt;&gt;"",F11724&lt;&gt;"",G11724&lt;&gt;"",H11724&lt;&gt;"")),COUNT(P$1:P11723)+1,"")</f>
        <v/>
      </c>
    </row>
    <row r="11725" spans="1:16" x14ac:dyDescent="0.3">
      <c r="A11725">
        <v>11724</v>
      </c>
      <c r="B11725" t="s">
        <v>1417</v>
      </c>
      <c r="C11725">
        <v>748</v>
      </c>
      <c r="D11725">
        <f>'12월'!B748</f>
        <v>0</v>
      </c>
      <c r="E11725">
        <f t="shared" si="183"/>
        <v>0</v>
      </c>
      <c r="F11725">
        <f>'12월'!C748</f>
        <v>0</v>
      </c>
      <c r="G11725">
        <f>'12월'!D748</f>
        <v>0</v>
      </c>
      <c r="H11725">
        <f>'12월'!E748</f>
        <v>0</v>
      </c>
      <c r="I11725">
        <f>'12월'!F748</f>
        <v>0</v>
      </c>
      <c r="J11725">
        <f>'12월'!G748</f>
        <v>0</v>
      </c>
      <c r="K11725">
        <f>'12월'!H748</f>
        <v>0</v>
      </c>
      <c r="L11725">
        <f>'12월'!I748</f>
        <v>0</v>
      </c>
      <c r="M11725">
        <f>'12월'!J748</f>
        <v>0</v>
      </c>
      <c r="N11725">
        <f>'12월'!K748</f>
        <v>0</v>
      </c>
      <c r="O11725">
        <f>'12월'!L748</f>
        <v>0</v>
      </c>
      <c r="P11725" t="str">
        <f>IF(AND(검색!$C$4&lt;&gt;"",E11725&lt;&gt;"",ISNUMBER(SEARCH(검색!$C$4,E11725)),OR(D11725&lt;&gt;"",F11725&lt;&gt;"",G11725&lt;&gt;"",H11725&lt;&gt;"")),COUNT(P$1:P11724)+1,"")</f>
        <v/>
      </c>
    </row>
    <row r="11726" spans="1:16" x14ac:dyDescent="0.3">
      <c r="A11726">
        <v>11725</v>
      </c>
      <c r="B11726" t="s">
        <v>1417</v>
      </c>
      <c r="C11726">
        <v>749</v>
      </c>
      <c r="D11726">
        <f>'12월'!B749</f>
        <v>0</v>
      </c>
      <c r="E11726">
        <f t="shared" si="183"/>
        <v>0</v>
      </c>
      <c r="F11726">
        <f>'12월'!C749</f>
        <v>0</v>
      </c>
      <c r="G11726">
        <f>'12월'!D749</f>
        <v>0</v>
      </c>
      <c r="H11726">
        <f>'12월'!E749</f>
        <v>0</v>
      </c>
      <c r="I11726">
        <f>'12월'!F749</f>
        <v>0</v>
      </c>
      <c r="J11726">
        <f>'12월'!G749</f>
        <v>0</v>
      </c>
      <c r="K11726">
        <f>'12월'!H749</f>
        <v>0</v>
      </c>
      <c r="L11726">
        <f>'12월'!I749</f>
        <v>0</v>
      </c>
      <c r="M11726">
        <f>'12월'!J749</f>
        <v>0</v>
      </c>
      <c r="N11726">
        <f>'12월'!K749</f>
        <v>0</v>
      </c>
      <c r="O11726">
        <f>'12월'!L749</f>
        <v>0</v>
      </c>
      <c r="P11726" t="str">
        <f>IF(AND(검색!$C$4&lt;&gt;"",E11726&lt;&gt;"",ISNUMBER(SEARCH(검색!$C$4,E11726)),OR(D11726&lt;&gt;"",F11726&lt;&gt;"",G11726&lt;&gt;"",H11726&lt;&gt;"")),COUNT(P$1:P11725)+1,"")</f>
        <v/>
      </c>
    </row>
    <row r="11727" spans="1:16" x14ac:dyDescent="0.3">
      <c r="A11727">
        <v>11726</v>
      </c>
      <c r="B11727" t="s">
        <v>1417</v>
      </c>
      <c r="C11727">
        <v>750</v>
      </c>
      <c r="D11727">
        <f>'12월'!B750</f>
        <v>0</v>
      </c>
      <c r="E11727">
        <f t="shared" si="183"/>
        <v>0</v>
      </c>
      <c r="F11727">
        <f>'12월'!C750</f>
        <v>0</v>
      </c>
      <c r="G11727">
        <f>'12월'!D750</f>
        <v>0</v>
      </c>
      <c r="H11727">
        <f>'12월'!E750</f>
        <v>0</v>
      </c>
      <c r="I11727">
        <f>'12월'!F750</f>
        <v>0</v>
      </c>
      <c r="J11727">
        <f>'12월'!G750</f>
        <v>0</v>
      </c>
      <c r="K11727">
        <f>'12월'!H750</f>
        <v>0</v>
      </c>
      <c r="L11727">
        <f>'12월'!I750</f>
        <v>0</v>
      </c>
      <c r="M11727">
        <f>'12월'!J750</f>
        <v>0</v>
      </c>
      <c r="N11727">
        <f>'12월'!K750</f>
        <v>0</v>
      </c>
      <c r="O11727">
        <f>'12월'!L750</f>
        <v>0</v>
      </c>
      <c r="P11727" t="str">
        <f>IF(AND(검색!$C$4&lt;&gt;"",E11727&lt;&gt;"",ISNUMBER(SEARCH(검색!$C$4,E11727)),OR(D11727&lt;&gt;"",F11727&lt;&gt;"",G11727&lt;&gt;"",H11727&lt;&gt;"")),COUNT(P$1:P11726)+1,"")</f>
        <v/>
      </c>
    </row>
    <row r="11728" spans="1:16" x14ac:dyDescent="0.3">
      <c r="A11728">
        <v>11727</v>
      </c>
      <c r="B11728" t="s">
        <v>1417</v>
      </c>
      <c r="C11728">
        <v>751</v>
      </c>
      <c r="D11728">
        <f>'12월'!B751</f>
        <v>0</v>
      </c>
      <c r="E11728">
        <f t="shared" si="183"/>
        <v>0</v>
      </c>
      <c r="F11728">
        <f>'12월'!C751</f>
        <v>0</v>
      </c>
      <c r="G11728">
        <f>'12월'!D751</f>
        <v>0</v>
      </c>
      <c r="H11728">
        <f>'12월'!E751</f>
        <v>0</v>
      </c>
      <c r="I11728">
        <f>'12월'!F751</f>
        <v>0</v>
      </c>
      <c r="J11728">
        <f>'12월'!G751</f>
        <v>0</v>
      </c>
      <c r="K11728">
        <f>'12월'!H751</f>
        <v>0</v>
      </c>
      <c r="L11728">
        <f>'12월'!I751</f>
        <v>0</v>
      </c>
      <c r="M11728">
        <f>'12월'!J751</f>
        <v>0</v>
      </c>
      <c r="N11728">
        <f>'12월'!K751</f>
        <v>0</v>
      </c>
      <c r="O11728">
        <f>'12월'!L751</f>
        <v>0</v>
      </c>
      <c r="P11728" t="str">
        <f>IF(AND(검색!$C$4&lt;&gt;"",E11728&lt;&gt;"",ISNUMBER(SEARCH(검색!$C$4,E11728)),OR(D11728&lt;&gt;"",F11728&lt;&gt;"",G11728&lt;&gt;"",H11728&lt;&gt;"")),COUNT(P$1:P11727)+1,"")</f>
        <v/>
      </c>
    </row>
    <row r="11729" spans="1:16" x14ac:dyDescent="0.3">
      <c r="A11729">
        <v>11728</v>
      </c>
      <c r="B11729" t="s">
        <v>1417</v>
      </c>
      <c r="C11729">
        <v>752</v>
      </c>
      <c r="D11729">
        <f>'12월'!B752</f>
        <v>0</v>
      </c>
      <c r="E11729">
        <f t="shared" si="183"/>
        <v>0</v>
      </c>
      <c r="F11729">
        <f>'12월'!C752</f>
        <v>0</v>
      </c>
      <c r="G11729">
        <f>'12월'!D752</f>
        <v>0</v>
      </c>
      <c r="H11729">
        <f>'12월'!E752</f>
        <v>0</v>
      </c>
      <c r="I11729">
        <f>'12월'!F752</f>
        <v>0</v>
      </c>
      <c r="J11729">
        <f>'12월'!G752</f>
        <v>0</v>
      </c>
      <c r="K11729">
        <f>'12월'!H752</f>
        <v>0</v>
      </c>
      <c r="L11729">
        <f>'12월'!I752</f>
        <v>0</v>
      </c>
      <c r="M11729">
        <f>'12월'!J752</f>
        <v>0</v>
      </c>
      <c r="N11729">
        <f>'12월'!K752</f>
        <v>0</v>
      </c>
      <c r="O11729">
        <f>'12월'!L752</f>
        <v>0</v>
      </c>
      <c r="P11729" t="str">
        <f>IF(AND(검색!$C$4&lt;&gt;"",E11729&lt;&gt;"",ISNUMBER(SEARCH(검색!$C$4,E11729)),OR(D11729&lt;&gt;"",F11729&lt;&gt;"",G11729&lt;&gt;"",H11729&lt;&gt;"")),COUNT(P$1:P11728)+1,"")</f>
        <v/>
      </c>
    </row>
    <row r="11730" spans="1:16" x14ac:dyDescent="0.3">
      <c r="A11730">
        <v>11729</v>
      </c>
      <c r="B11730" t="s">
        <v>1417</v>
      </c>
      <c r="C11730">
        <v>753</v>
      </c>
      <c r="D11730">
        <f>'12월'!B753</f>
        <v>0</v>
      </c>
      <c r="E11730">
        <f t="shared" si="183"/>
        <v>0</v>
      </c>
      <c r="F11730">
        <f>'12월'!C753</f>
        <v>0</v>
      </c>
      <c r="G11730">
        <f>'12월'!D753</f>
        <v>0</v>
      </c>
      <c r="H11730">
        <f>'12월'!E753</f>
        <v>0</v>
      </c>
      <c r="I11730">
        <f>'12월'!F753</f>
        <v>0</v>
      </c>
      <c r="J11730">
        <f>'12월'!G753</f>
        <v>0</v>
      </c>
      <c r="K11730">
        <f>'12월'!H753</f>
        <v>0</v>
      </c>
      <c r="L11730">
        <f>'12월'!I753</f>
        <v>0</v>
      </c>
      <c r="M11730">
        <f>'12월'!J753</f>
        <v>0</v>
      </c>
      <c r="N11730">
        <f>'12월'!K753</f>
        <v>0</v>
      </c>
      <c r="O11730">
        <f>'12월'!L753</f>
        <v>0</v>
      </c>
      <c r="P11730" t="str">
        <f>IF(AND(검색!$C$4&lt;&gt;"",E11730&lt;&gt;"",ISNUMBER(SEARCH(검색!$C$4,E11730)),OR(D11730&lt;&gt;"",F11730&lt;&gt;"",G11730&lt;&gt;"",H11730&lt;&gt;"")),COUNT(P$1:P11729)+1,"")</f>
        <v/>
      </c>
    </row>
    <row r="11731" spans="1:16" x14ac:dyDescent="0.3">
      <c r="A11731">
        <v>11730</v>
      </c>
      <c r="B11731" t="s">
        <v>1417</v>
      </c>
      <c r="C11731">
        <v>754</v>
      </c>
      <c r="D11731">
        <f>'12월'!B754</f>
        <v>0</v>
      </c>
      <c r="E11731">
        <f t="shared" si="183"/>
        <v>0</v>
      </c>
      <c r="F11731">
        <f>'12월'!C754</f>
        <v>0</v>
      </c>
      <c r="G11731">
        <f>'12월'!D754</f>
        <v>0</v>
      </c>
      <c r="H11731">
        <f>'12월'!E754</f>
        <v>0</v>
      </c>
      <c r="I11731">
        <f>'12월'!F754</f>
        <v>0</v>
      </c>
      <c r="J11731">
        <f>'12월'!G754</f>
        <v>0</v>
      </c>
      <c r="K11731">
        <f>'12월'!H754</f>
        <v>0</v>
      </c>
      <c r="L11731">
        <f>'12월'!I754</f>
        <v>0</v>
      </c>
      <c r="M11731">
        <f>'12월'!J754</f>
        <v>0</v>
      </c>
      <c r="N11731">
        <f>'12월'!K754</f>
        <v>0</v>
      </c>
      <c r="O11731">
        <f>'12월'!L754</f>
        <v>0</v>
      </c>
      <c r="P11731" t="str">
        <f>IF(AND(검색!$C$4&lt;&gt;"",E11731&lt;&gt;"",ISNUMBER(SEARCH(검색!$C$4,E11731)),OR(D11731&lt;&gt;"",F11731&lt;&gt;"",G11731&lt;&gt;"",H11731&lt;&gt;"")),COUNT(P$1:P11730)+1,"")</f>
        <v/>
      </c>
    </row>
    <row r="11732" spans="1:16" x14ac:dyDescent="0.3">
      <c r="A11732">
        <v>11731</v>
      </c>
      <c r="B11732" t="s">
        <v>1417</v>
      </c>
      <c r="C11732">
        <v>755</v>
      </c>
      <c r="D11732">
        <f>'12월'!B755</f>
        <v>0</v>
      </c>
      <c r="E11732">
        <f t="shared" si="183"/>
        <v>0</v>
      </c>
      <c r="F11732">
        <f>'12월'!C755</f>
        <v>0</v>
      </c>
      <c r="G11732">
        <f>'12월'!D755</f>
        <v>0</v>
      </c>
      <c r="H11732">
        <f>'12월'!E755</f>
        <v>0</v>
      </c>
      <c r="I11732">
        <f>'12월'!F755</f>
        <v>0</v>
      </c>
      <c r="J11732">
        <f>'12월'!G755</f>
        <v>0</v>
      </c>
      <c r="K11732">
        <f>'12월'!H755</f>
        <v>0</v>
      </c>
      <c r="L11732">
        <f>'12월'!I755</f>
        <v>0</v>
      </c>
      <c r="M11732">
        <f>'12월'!J755</f>
        <v>0</v>
      </c>
      <c r="N11732">
        <f>'12월'!K755</f>
        <v>0</v>
      </c>
      <c r="O11732">
        <f>'12월'!L755</f>
        <v>0</v>
      </c>
      <c r="P11732" t="str">
        <f>IF(AND(검색!$C$4&lt;&gt;"",E11732&lt;&gt;"",ISNUMBER(SEARCH(검색!$C$4,E11732)),OR(D11732&lt;&gt;"",F11732&lt;&gt;"",G11732&lt;&gt;"",H11732&lt;&gt;"")),COUNT(P$1:P11731)+1,"")</f>
        <v/>
      </c>
    </row>
    <row r="11733" spans="1:16" x14ac:dyDescent="0.3">
      <c r="A11733">
        <v>11732</v>
      </c>
      <c r="B11733" t="s">
        <v>1417</v>
      </c>
      <c r="C11733">
        <v>756</v>
      </c>
      <c r="D11733">
        <f>'12월'!B756</f>
        <v>0</v>
      </c>
      <c r="E11733">
        <f t="shared" si="183"/>
        <v>0</v>
      </c>
      <c r="F11733">
        <f>'12월'!C756</f>
        <v>0</v>
      </c>
      <c r="G11733">
        <f>'12월'!D756</f>
        <v>0</v>
      </c>
      <c r="H11733">
        <f>'12월'!E756</f>
        <v>0</v>
      </c>
      <c r="I11733">
        <f>'12월'!F756</f>
        <v>0</v>
      </c>
      <c r="J11733">
        <f>'12월'!G756</f>
        <v>0</v>
      </c>
      <c r="K11733">
        <f>'12월'!H756</f>
        <v>0</v>
      </c>
      <c r="L11733">
        <f>'12월'!I756</f>
        <v>0</v>
      </c>
      <c r="M11733">
        <f>'12월'!J756</f>
        <v>0</v>
      </c>
      <c r="N11733">
        <f>'12월'!K756</f>
        <v>0</v>
      </c>
      <c r="O11733">
        <f>'12월'!L756</f>
        <v>0</v>
      </c>
      <c r="P11733" t="str">
        <f>IF(AND(검색!$C$4&lt;&gt;"",E11733&lt;&gt;"",ISNUMBER(SEARCH(검색!$C$4,E11733)),OR(D11733&lt;&gt;"",F11733&lt;&gt;"",G11733&lt;&gt;"",H11733&lt;&gt;"")),COUNT(P$1:P11732)+1,"")</f>
        <v/>
      </c>
    </row>
    <row r="11734" spans="1:16" x14ac:dyDescent="0.3">
      <c r="A11734">
        <v>11733</v>
      </c>
      <c r="B11734" t="s">
        <v>1417</v>
      </c>
      <c r="C11734">
        <v>757</v>
      </c>
      <c r="D11734">
        <f>'12월'!B757</f>
        <v>0</v>
      </c>
      <c r="E11734">
        <f t="shared" si="183"/>
        <v>0</v>
      </c>
      <c r="F11734">
        <f>'12월'!C757</f>
        <v>0</v>
      </c>
      <c r="G11734">
        <f>'12월'!D757</f>
        <v>0</v>
      </c>
      <c r="H11734">
        <f>'12월'!E757</f>
        <v>0</v>
      </c>
      <c r="I11734">
        <f>'12월'!F757</f>
        <v>0</v>
      </c>
      <c r="J11734">
        <f>'12월'!G757</f>
        <v>0</v>
      </c>
      <c r="K11734">
        <f>'12월'!H757</f>
        <v>0</v>
      </c>
      <c r="L11734">
        <f>'12월'!I757</f>
        <v>0</v>
      </c>
      <c r="M11734">
        <f>'12월'!J757</f>
        <v>0</v>
      </c>
      <c r="N11734">
        <f>'12월'!K757</f>
        <v>0</v>
      </c>
      <c r="O11734">
        <f>'12월'!L757</f>
        <v>0</v>
      </c>
      <c r="P11734" t="str">
        <f>IF(AND(검색!$C$4&lt;&gt;"",E11734&lt;&gt;"",ISNUMBER(SEARCH(검색!$C$4,E11734)),OR(D11734&lt;&gt;"",F11734&lt;&gt;"",G11734&lt;&gt;"",H11734&lt;&gt;"")),COUNT(P$1:P11733)+1,"")</f>
        <v/>
      </c>
    </row>
    <row r="11735" spans="1:16" x14ac:dyDescent="0.3">
      <c r="A11735">
        <v>11734</v>
      </c>
      <c r="B11735" t="s">
        <v>1417</v>
      </c>
      <c r="C11735">
        <v>758</v>
      </c>
      <c r="D11735">
        <f>'12월'!B758</f>
        <v>0</v>
      </c>
      <c r="E11735">
        <f t="shared" si="183"/>
        <v>0</v>
      </c>
      <c r="F11735">
        <f>'12월'!C758</f>
        <v>0</v>
      </c>
      <c r="G11735">
        <f>'12월'!D758</f>
        <v>0</v>
      </c>
      <c r="H11735">
        <f>'12월'!E758</f>
        <v>0</v>
      </c>
      <c r="I11735">
        <f>'12월'!F758</f>
        <v>0</v>
      </c>
      <c r="J11735">
        <f>'12월'!G758</f>
        <v>0</v>
      </c>
      <c r="K11735">
        <f>'12월'!H758</f>
        <v>0</v>
      </c>
      <c r="L11735">
        <f>'12월'!I758</f>
        <v>0</v>
      </c>
      <c r="M11735">
        <f>'12월'!J758</f>
        <v>0</v>
      </c>
      <c r="N11735">
        <f>'12월'!K758</f>
        <v>0</v>
      </c>
      <c r="O11735">
        <f>'12월'!L758</f>
        <v>0</v>
      </c>
      <c r="P11735" t="str">
        <f>IF(AND(검색!$C$4&lt;&gt;"",E11735&lt;&gt;"",ISNUMBER(SEARCH(검색!$C$4,E11735)),OR(D11735&lt;&gt;"",F11735&lt;&gt;"",G11735&lt;&gt;"",H11735&lt;&gt;"")),COUNT(P$1:P11734)+1,"")</f>
        <v/>
      </c>
    </row>
    <row r="11736" spans="1:16" x14ac:dyDescent="0.3">
      <c r="A11736">
        <v>11735</v>
      </c>
      <c r="B11736" t="s">
        <v>1417</v>
      </c>
      <c r="C11736">
        <v>759</v>
      </c>
      <c r="D11736">
        <f>'12월'!B759</f>
        <v>0</v>
      </c>
      <c r="E11736">
        <f t="shared" si="183"/>
        <v>0</v>
      </c>
      <c r="F11736">
        <f>'12월'!C759</f>
        <v>0</v>
      </c>
      <c r="G11736">
        <f>'12월'!D759</f>
        <v>0</v>
      </c>
      <c r="H11736">
        <f>'12월'!E759</f>
        <v>0</v>
      </c>
      <c r="I11736">
        <f>'12월'!F759</f>
        <v>0</v>
      </c>
      <c r="J11736">
        <f>'12월'!G759</f>
        <v>0</v>
      </c>
      <c r="K11736">
        <f>'12월'!H759</f>
        <v>0</v>
      </c>
      <c r="L11736">
        <f>'12월'!I759</f>
        <v>0</v>
      </c>
      <c r="M11736">
        <f>'12월'!J759</f>
        <v>0</v>
      </c>
      <c r="N11736">
        <f>'12월'!K759</f>
        <v>0</v>
      </c>
      <c r="O11736">
        <f>'12월'!L759</f>
        <v>0</v>
      </c>
      <c r="P11736" t="str">
        <f>IF(AND(검색!$C$4&lt;&gt;"",E11736&lt;&gt;"",ISNUMBER(SEARCH(검색!$C$4,E11736)),OR(D11736&lt;&gt;"",F11736&lt;&gt;"",G11736&lt;&gt;"",H11736&lt;&gt;"")),COUNT(P$1:P11735)+1,"")</f>
        <v/>
      </c>
    </row>
    <row r="11737" spans="1:16" x14ac:dyDescent="0.3">
      <c r="A11737">
        <v>11736</v>
      </c>
      <c r="B11737" t="s">
        <v>1417</v>
      </c>
      <c r="C11737">
        <v>760</v>
      </c>
      <c r="D11737">
        <f>'12월'!B760</f>
        <v>0</v>
      </c>
      <c r="E11737">
        <f t="shared" si="183"/>
        <v>0</v>
      </c>
      <c r="F11737">
        <f>'12월'!C760</f>
        <v>0</v>
      </c>
      <c r="G11737">
        <f>'12월'!D760</f>
        <v>0</v>
      </c>
      <c r="H11737">
        <f>'12월'!E760</f>
        <v>0</v>
      </c>
      <c r="I11737">
        <f>'12월'!F760</f>
        <v>0</v>
      </c>
      <c r="J11737">
        <f>'12월'!G760</f>
        <v>0</v>
      </c>
      <c r="K11737">
        <f>'12월'!H760</f>
        <v>0</v>
      </c>
      <c r="L11737">
        <f>'12월'!I760</f>
        <v>0</v>
      </c>
      <c r="M11737">
        <f>'12월'!J760</f>
        <v>0</v>
      </c>
      <c r="N11737">
        <f>'12월'!K760</f>
        <v>0</v>
      </c>
      <c r="O11737">
        <f>'12월'!L760</f>
        <v>0</v>
      </c>
      <c r="P11737" t="str">
        <f>IF(AND(검색!$C$4&lt;&gt;"",E11737&lt;&gt;"",ISNUMBER(SEARCH(검색!$C$4,E11737)),OR(D11737&lt;&gt;"",F11737&lt;&gt;"",G11737&lt;&gt;"",H11737&lt;&gt;"")),COUNT(P$1:P11736)+1,"")</f>
        <v/>
      </c>
    </row>
    <row r="11738" spans="1:16" x14ac:dyDescent="0.3">
      <c r="A11738">
        <v>11737</v>
      </c>
      <c r="B11738" t="s">
        <v>1417</v>
      </c>
      <c r="C11738">
        <v>761</v>
      </c>
      <c r="D11738">
        <f>'12월'!B761</f>
        <v>0</v>
      </c>
      <c r="E11738">
        <f t="shared" si="183"/>
        <v>0</v>
      </c>
      <c r="F11738">
        <f>'12월'!C761</f>
        <v>0</v>
      </c>
      <c r="G11738">
        <f>'12월'!D761</f>
        <v>0</v>
      </c>
      <c r="H11738">
        <f>'12월'!E761</f>
        <v>0</v>
      </c>
      <c r="I11738">
        <f>'12월'!F761</f>
        <v>0</v>
      </c>
      <c r="J11738">
        <f>'12월'!G761</f>
        <v>0</v>
      </c>
      <c r="K11738">
        <f>'12월'!H761</f>
        <v>0</v>
      </c>
      <c r="L11738">
        <f>'12월'!I761</f>
        <v>0</v>
      </c>
      <c r="M11738">
        <f>'12월'!J761</f>
        <v>0</v>
      </c>
      <c r="N11738">
        <f>'12월'!K761</f>
        <v>0</v>
      </c>
      <c r="O11738">
        <f>'12월'!L761</f>
        <v>0</v>
      </c>
      <c r="P11738" t="str">
        <f>IF(AND(검색!$C$4&lt;&gt;"",E11738&lt;&gt;"",ISNUMBER(SEARCH(검색!$C$4,E11738)),OR(D11738&lt;&gt;"",F11738&lt;&gt;"",G11738&lt;&gt;"",H11738&lt;&gt;"")),COUNT(P$1:P11737)+1,"")</f>
        <v/>
      </c>
    </row>
    <row r="11739" spans="1:16" x14ac:dyDescent="0.3">
      <c r="A11739">
        <v>11738</v>
      </c>
      <c r="B11739" t="s">
        <v>1417</v>
      </c>
      <c r="C11739">
        <v>762</v>
      </c>
      <c r="D11739">
        <f>'12월'!B762</f>
        <v>0</v>
      </c>
      <c r="E11739">
        <f t="shared" si="183"/>
        <v>0</v>
      </c>
      <c r="F11739">
        <f>'12월'!C762</f>
        <v>0</v>
      </c>
      <c r="G11739">
        <f>'12월'!D762</f>
        <v>0</v>
      </c>
      <c r="H11739">
        <f>'12월'!E762</f>
        <v>0</v>
      </c>
      <c r="I11739">
        <f>'12월'!F762</f>
        <v>0</v>
      </c>
      <c r="J11739">
        <f>'12월'!G762</f>
        <v>0</v>
      </c>
      <c r="K11739">
        <f>'12월'!H762</f>
        <v>0</v>
      </c>
      <c r="L11739">
        <f>'12월'!I762</f>
        <v>0</v>
      </c>
      <c r="M11739">
        <f>'12월'!J762</f>
        <v>0</v>
      </c>
      <c r="N11739">
        <f>'12월'!K762</f>
        <v>0</v>
      </c>
      <c r="O11739">
        <f>'12월'!L762</f>
        <v>0</v>
      </c>
      <c r="P11739" t="str">
        <f>IF(AND(검색!$C$4&lt;&gt;"",E11739&lt;&gt;"",ISNUMBER(SEARCH(검색!$C$4,E11739)),OR(D11739&lt;&gt;"",F11739&lt;&gt;"",G11739&lt;&gt;"",H11739&lt;&gt;"")),COUNT(P$1:P11738)+1,"")</f>
        <v/>
      </c>
    </row>
    <row r="11740" spans="1:16" x14ac:dyDescent="0.3">
      <c r="A11740">
        <v>11739</v>
      </c>
      <c r="B11740" t="s">
        <v>1417</v>
      </c>
      <c r="C11740">
        <v>763</v>
      </c>
      <c r="D11740">
        <f>'12월'!B763</f>
        <v>0</v>
      </c>
      <c r="E11740">
        <f t="shared" si="183"/>
        <v>0</v>
      </c>
      <c r="F11740">
        <f>'12월'!C763</f>
        <v>0</v>
      </c>
      <c r="G11740">
        <f>'12월'!D763</f>
        <v>0</v>
      </c>
      <c r="H11740">
        <f>'12월'!E763</f>
        <v>0</v>
      </c>
      <c r="I11740">
        <f>'12월'!F763</f>
        <v>0</v>
      </c>
      <c r="J11740">
        <f>'12월'!G763</f>
        <v>0</v>
      </c>
      <c r="K11740">
        <f>'12월'!H763</f>
        <v>0</v>
      </c>
      <c r="L11740">
        <f>'12월'!I763</f>
        <v>0</v>
      </c>
      <c r="M11740">
        <f>'12월'!J763</f>
        <v>0</v>
      </c>
      <c r="N11740">
        <f>'12월'!K763</f>
        <v>0</v>
      </c>
      <c r="O11740">
        <f>'12월'!L763</f>
        <v>0</v>
      </c>
      <c r="P11740" t="str">
        <f>IF(AND(검색!$C$4&lt;&gt;"",E11740&lt;&gt;"",ISNUMBER(SEARCH(검색!$C$4,E11740)),OR(D11740&lt;&gt;"",F11740&lt;&gt;"",G11740&lt;&gt;"",H11740&lt;&gt;"")),COUNT(P$1:P11739)+1,"")</f>
        <v/>
      </c>
    </row>
    <row r="11741" spans="1:16" x14ac:dyDescent="0.3">
      <c r="A11741">
        <v>11740</v>
      </c>
      <c r="B11741" t="s">
        <v>1417</v>
      </c>
      <c r="C11741">
        <v>764</v>
      </c>
      <c r="D11741">
        <f>'12월'!B764</f>
        <v>0</v>
      </c>
      <c r="E11741">
        <f t="shared" si="183"/>
        <v>0</v>
      </c>
      <c r="F11741">
        <f>'12월'!C764</f>
        <v>0</v>
      </c>
      <c r="G11741">
        <f>'12월'!D764</f>
        <v>0</v>
      </c>
      <c r="H11741">
        <f>'12월'!E764</f>
        <v>0</v>
      </c>
      <c r="I11741">
        <f>'12월'!F764</f>
        <v>0</v>
      </c>
      <c r="J11741">
        <f>'12월'!G764</f>
        <v>0</v>
      </c>
      <c r="K11741">
        <f>'12월'!H764</f>
        <v>0</v>
      </c>
      <c r="L11741">
        <f>'12월'!I764</f>
        <v>0</v>
      </c>
      <c r="M11741">
        <f>'12월'!J764</f>
        <v>0</v>
      </c>
      <c r="N11741">
        <f>'12월'!K764</f>
        <v>0</v>
      </c>
      <c r="O11741">
        <f>'12월'!L764</f>
        <v>0</v>
      </c>
      <c r="P11741" t="str">
        <f>IF(AND(검색!$C$4&lt;&gt;"",E11741&lt;&gt;"",ISNUMBER(SEARCH(검색!$C$4,E11741)),OR(D11741&lt;&gt;"",F11741&lt;&gt;"",G11741&lt;&gt;"",H11741&lt;&gt;"")),COUNT(P$1:P11740)+1,"")</f>
        <v/>
      </c>
    </row>
    <row r="11742" spans="1:16" x14ac:dyDescent="0.3">
      <c r="A11742">
        <v>11741</v>
      </c>
      <c r="B11742" t="s">
        <v>1417</v>
      </c>
      <c r="C11742">
        <v>765</v>
      </c>
      <c r="D11742">
        <f>'12월'!B765</f>
        <v>0</v>
      </c>
      <c r="E11742">
        <f t="shared" si="183"/>
        <v>0</v>
      </c>
      <c r="F11742">
        <f>'12월'!C765</f>
        <v>0</v>
      </c>
      <c r="G11742">
        <f>'12월'!D765</f>
        <v>0</v>
      </c>
      <c r="H11742">
        <f>'12월'!E765</f>
        <v>0</v>
      </c>
      <c r="I11742">
        <f>'12월'!F765</f>
        <v>0</v>
      </c>
      <c r="J11742">
        <f>'12월'!G765</f>
        <v>0</v>
      </c>
      <c r="K11742">
        <f>'12월'!H765</f>
        <v>0</v>
      </c>
      <c r="L11742">
        <f>'12월'!I765</f>
        <v>0</v>
      </c>
      <c r="M11742">
        <f>'12월'!J765</f>
        <v>0</v>
      </c>
      <c r="N11742">
        <f>'12월'!K765</f>
        <v>0</v>
      </c>
      <c r="O11742">
        <f>'12월'!L765</f>
        <v>0</v>
      </c>
      <c r="P11742" t="str">
        <f>IF(AND(검색!$C$4&lt;&gt;"",E11742&lt;&gt;"",ISNUMBER(SEARCH(검색!$C$4,E11742)),OR(D11742&lt;&gt;"",F11742&lt;&gt;"",G11742&lt;&gt;"",H11742&lt;&gt;"")),COUNT(P$1:P11741)+1,"")</f>
        <v/>
      </c>
    </row>
    <row r="11743" spans="1:16" x14ac:dyDescent="0.3">
      <c r="A11743">
        <v>11742</v>
      </c>
      <c r="B11743" t="s">
        <v>1417</v>
      </c>
      <c r="C11743">
        <v>766</v>
      </c>
      <c r="D11743">
        <f>'12월'!B766</f>
        <v>0</v>
      </c>
      <c r="E11743">
        <f t="shared" si="183"/>
        <v>0</v>
      </c>
      <c r="F11743">
        <f>'12월'!C766</f>
        <v>0</v>
      </c>
      <c r="G11743">
        <f>'12월'!D766</f>
        <v>0</v>
      </c>
      <c r="H11743">
        <f>'12월'!E766</f>
        <v>0</v>
      </c>
      <c r="I11743">
        <f>'12월'!F766</f>
        <v>0</v>
      </c>
      <c r="J11743">
        <f>'12월'!G766</f>
        <v>0</v>
      </c>
      <c r="K11743">
        <f>'12월'!H766</f>
        <v>0</v>
      </c>
      <c r="L11743">
        <f>'12월'!I766</f>
        <v>0</v>
      </c>
      <c r="M11743">
        <f>'12월'!J766</f>
        <v>0</v>
      </c>
      <c r="N11743">
        <f>'12월'!K766</f>
        <v>0</v>
      </c>
      <c r="O11743">
        <f>'12월'!L766</f>
        <v>0</v>
      </c>
      <c r="P11743" t="str">
        <f>IF(AND(검색!$C$4&lt;&gt;"",E11743&lt;&gt;"",ISNUMBER(SEARCH(검색!$C$4,E11743)),OR(D11743&lt;&gt;"",F11743&lt;&gt;"",G11743&lt;&gt;"",H11743&lt;&gt;"")),COUNT(P$1:P11742)+1,"")</f>
        <v/>
      </c>
    </row>
    <row r="11744" spans="1:16" x14ac:dyDescent="0.3">
      <c r="A11744">
        <v>11743</v>
      </c>
      <c r="B11744" t="s">
        <v>1417</v>
      </c>
      <c r="C11744">
        <v>767</v>
      </c>
      <c r="D11744">
        <f>'12월'!B767</f>
        <v>0</v>
      </c>
      <c r="E11744">
        <f t="shared" si="183"/>
        <v>0</v>
      </c>
      <c r="F11744">
        <f>'12월'!C767</f>
        <v>0</v>
      </c>
      <c r="G11744">
        <f>'12월'!D767</f>
        <v>0</v>
      </c>
      <c r="H11744">
        <f>'12월'!E767</f>
        <v>0</v>
      </c>
      <c r="I11744">
        <f>'12월'!F767</f>
        <v>0</v>
      </c>
      <c r="J11744">
        <f>'12월'!G767</f>
        <v>0</v>
      </c>
      <c r="K11744">
        <f>'12월'!H767</f>
        <v>0</v>
      </c>
      <c r="L11744">
        <f>'12월'!I767</f>
        <v>0</v>
      </c>
      <c r="M11744">
        <f>'12월'!J767</f>
        <v>0</v>
      </c>
      <c r="N11744">
        <f>'12월'!K767</f>
        <v>0</v>
      </c>
      <c r="O11744">
        <f>'12월'!L767</f>
        <v>0</v>
      </c>
      <c r="P11744" t="str">
        <f>IF(AND(검색!$C$4&lt;&gt;"",E11744&lt;&gt;"",ISNUMBER(SEARCH(검색!$C$4,E11744)),OR(D11744&lt;&gt;"",F11744&lt;&gt;"",G11744&lt;&gt;"",H11744&lt;&gt;"")),COUNT(P$1:P11743)+1,"")</f>
        <v/>
      </c>
    </row>
    <row r="11745" spans="1:16" x14ac:dyDescent="0.3">
      <c r="A11745">
        <v>11744</v>
      </c>
      <c r="B11745" t="s">
        <v>1417</v>
      </c>
      <c r="C11745">
        <v>768</v>
      </c>
      <c r="D11745">
        <f>'12월'!B768</f>
        <v>0</v>
      </c>
      <c r="E11745">
        <f t="shared" si="183"/>
        <v>0</v>
      </c>
      <c r="F11745">
        <f>'12월'!C768</f>
        <v>0</v>
      </c>
      <c r="G11745">
        <f>'12월'!D768</f>
        <v>0</v>
      </c>
      <c r="H11745">
        <f>'12월'!E768</f>
        <v>0</v>
      </c>
      <c r="I11745">
        <f>'12월'!F768</f>
        <v>0</v>
      </c>
      <c r="J11745">
        <f>'12월'!G768</f>
        <v>0</v>
      </c>
      <c r="K11745">
        <f>'12월'!H768</f>
        <v>0</v>
      </c>
      <c r="L11745">
        <f>'12월'!I768</f>
        <v>0</v>
      </c>
      <c r="M11745">
        <f>'12월'!J768</f>
        <v>0</v>
      </c>
      <c r="N11745">
        <f>'12월'!K768</f>
        <v>0</v>
      </c>
      <c r="O11745">
        <f>'12월'!L768</f>
        <v>0</v>
      </c>
      <c r="P11745" t="str">
        <f>IF(AND(검색!$C$4&lt;&gt;"",E11745&lt;&gt;"",ISNUMBER(SEARCH(검색!$C$4,E11745)),OR(D11745&lt;&gt;"",F11745&lt;&gt;"",G11745&lt;&gt;"",H11745&lt;&gt;"")),COUNT(P$1:P11744)+1,"")</f>
        <v/>
      </c>
    </row>
    <row r="11746" spans="1:16" x14ac:dyDescent="0.3">
      <c r="A11746">
        <v>11745</v>
      </c>
      <c r="B11746" t="s">
        <v>1417</v>
      </c>
      <c r="C11746">
        <v>769</v>
      </c>
      <c r="D11746">
        <f>'12월'!B769</f>
        <v>0</v>
      </c>
      <c r="E11746">
        <f t="shared" si="183"/>
        <v>0</v>
      </c>
      <c r="F11746">
        <f>'12월'!C769</f>
        <v>0</v>
      </c>
      <c r="G11746">
        <f>'12월'!D769</f>
        <v>0</v>
      </c>
      <c r="H11746">
        <f>'12월'!E769</f>
        <v>0</v>
      </c>
      <c r="I11746">
        <f>'12월'!F769</f>
        <v>0</v>
      </c>
      <c r="J11746">
        <f>'12월'!G769</f>
        <v>0</v>
      </c>
      <c r="K11746">
        <f>'12월'!H769</f>
        <v>0</v>
      </c>
      <c r="L11746">
        <f>'12월'!I769</f>
        <v>0</v>
      </c>
      <c r="M11746">
        <f>'12월'!J769</f>
        <v>0</v>
      </c>
      <c r="N11746">
        <f>'12월'!K769</f>
        <v>0</v>
      </c>
      <c r="O11746">
        <f>'12월'!L769</f>
        <v>0</v>
      </c>
      <c r="P11746" t="str">
        <f>IF(AND(검색!$C$4&lt;&gt;"",E11746&lt;&gt;"",ISNUMBER(SEARCH(검색!$C$4,E11746)),OR(D11746&lt;&gt;"",F11746&lt;&gt;"",G11746&lt;&gt;"",H11746&lt;&gt;"")),COUNT(P$1:P11745)+1,"")</f>
        <v/>
      </c>
    </row>
    <row r="11747" spans="1:16" x14ac:dyDescent="0.3">
      <c r="A11747">
        <v>11746</v>
      </c>
      <c r="B11747" t="s">
        <v>1417</v>
      </c>
      <c r="C11747">
        <v>770</v>
      </c>
      <c r="D11747">
        <f>'12월'!B770</f>
        <v>0</v>
      </c>
      <c r="E11747">
        <f t="shared" si="183"/>
        <v>0</v>
      </c>
      <c r="F11747">
        <f>'12월'!C770</f>
        <v>0</v>
      </c>
      <c r="G11747">
        <f>'12월'!D770</f>
        <v>0</v>
      </c>
      <c r="H11747">
        <f>'12월'!E770</f>
        <v>0</v>
      </c>
      <c r="I11747">
        <f>'12월'!F770</f>
        <v>0</v>
      </c>
      <c r="J11747">
        <f>'12월'!G770</f>
        <v>0</v>
      </c>
      <c r="K11747">
        <f>'12월'!H770</f>
        <v>0</v>
      </c>
      <c r="L11747">
        <f>'12월'!I770</f>
        <v>0</v>
      </c>
      <c r="M11747">
        <f>'12월'!J770</f>
        <v>0</v>
      </c>
      <c r="N11747">
        <f>'12월'!K770</f>
        <v>0</v>
      </c>
      <c r="O11747">
        <f>'12월'!L770</f>
        <v>0</v>
      </c>
      <c r="P11747" t="str">
        <f>IF(AND(검색!$C$4&lt;&gt;"",E11747&lt;&gt;"",ISNUMBER(SEARCH(검색!$C$4,E11747)),OR(D11747&lt;&gt;"",F11747&lt;&gt;"",G11747&lt;&gt;"",H11747&lt;&gt;"")),COUNT(P$1:P11746)+1,"")</f>
        <v/>
      </c>
    </row>
    <row r="11748" spans="1:16" x14ac:dyDescent="0.3">
      <c r="A11748">
        <v>11747</v>
      </c>
      <c r="B11748" t="s">
        <v>1417</v>
      </c>
      <c r="C11748">
        <v>771</v>
      </c>
      <c r="D11748">
        <f>'12월'!B771</f>
        <v>0</v>
      </c>
      <c r="E11748">
        <f t="shared" si="183"/>
        <v>0</v>
      </c>
      <c r="F11748">
        <f>'12월'!C771</f>
        <v>0</v>
      </c>
      <c r="G11748">
        <f>'12월'!D771</f>
        <v>0</v>
      </c>
      <c r="H11748">
        <f>'12월'!E771</f>
        <v>0</v>
      </c>
      <c r="I11748">
        <f>'12월'!F771</f>
        <v>0</v>
      </c>
      <c r="J11748">
        <f>'12월'!G771</f>
        <v>0</v>
      </c>
      <c r="K11748">
        <f>'12월'!H771</f>
        <v>0</v>
      </c>
      <c r="L11748">
        <f>'12월'!I771</f>
        <v>0</v>
      </c>
      <c r="M11748">
        <f>'12월'!J771</f>
        <v>0</v>
      </c>
      <c r="N11748">
        <f>'12월'!K771</f>
        <v>0</v>
      </c>
      <c r="O11748">
        <f>'12월'!L771</f>
        <v>0</v>
      </c>
      <c r="P11748" t="str">
        <f>IF(AND(검색!$C$4&lt;&gt;"",E11748&lt;&gt;"",ISNUMBER(SEARCH(검색!$C$4,E11748)),OR(D11748&lt;&gt;"",F11748&lt;&gt;"",G11748&lt;&gt;"",H11748&lt;&gt;"")),COUNT(P$1:P11747)+1,"")</f>
        <v/>
      </c>
    </row>
    <row r="11749" spans="1:16" x14ac:dyDescent="0.3">
      <c r="A11749">
        <v>11748</v>
      </c>
      <c r="B11749" t="s">
        <v>1417</v>
      </c>
      <c r="C11749">
        <v>772</v>
      </c>
      <c r="D11749">
        <f>'12월'!B772</f>
        <v>0</v>
      </c>
      <c r="E11749">
        <f t="shared" si="183"/>
        <v>0</v>
      </c>
      <c r="F11749">
        <f>'12월'!C772</f>
        <v>0</v>
      </c>
      <c r="G11749">
        <f>'12월'!D772</f>
        <v>0</v>
      </c>
      <c r="H11749">
        <f>'12월'!E772</f>
        <v>0</v>
      </c>
      <c r="I11749">
        <f>'12월'!F772</f>
        <v>0</v>
      </c>
      <c r="J11749">
        <f>'12월'!G772</f>
        <v>0</v>
      </c>
      <c r="K11749">
        <f>'12월'!H772</f>
        <v>0</v>
      </c>
      <c r="L11749">
        <f>'12월'!I772</f>
        <v>0</v>
      </c>
      <c r="M11749">
        <f>'12월'!J772</f>
        <v>0</v>
      </c>
      <c r="N11749">
        <f>'12월'!K772</f>
        <v>0</v>
      </c>
      <c r="O11749">
        <f>'12월'!L772</f>
        <v>0</v>
      </c>
      <c r="P11749" t="str">
        <f>IF(AND(검색!$C$4&lt;&gt;"",E11749&lt;&gt;"",ISNUMBER(SEARCH(검색!$C$4,E11749)),OR(D11749&lt;&gt;"",F11749&lt;&gt;"",G11749&lt;&gt;"",H11749&lt;&gt;"")),COUNT(P$1:P11748)+1,"")</f>
        <v/>
      </c>
    </row>
    <row r="11750" spans="1:16" x14ac:dyDescent="0.3">
      <c r="A11750">
        <v>11749</v>
      </c>
      <c r="B11750" t="s">
        <v>1417</v>
      </c>
      <c r="C11750">
        <v>773</v>
      </c>
      <c r="D11750">
        <f>'12월'!B773</f>
        <v>0</v>
      </c>
      <c r="E11750">
        <f t="shared" si="183"/>
        <v>0</v>
      </c>
      <c r="F11750">
        <f>'12월'!C773</f>
        <v>0</v>
      </c>
      <c r="G11750">
        <f>'12월'!D773</f>
        <v>0</v>
      </c>
      <c r="H11750">
        <f>'12월'!E773</f>
        <v>0</v>
      </c>
      <c r="I11750">
        <f>'12월'!F773</f>
        <v>0</v>
      </c>
      <c r="J11750">
        <f>'12월'!G773</f>
        <v>0</v>
      </c>
      <c r="K11750">
        <f>'12월'!H773</f>
        <v>0</v>
      </c>
      <c r="L11750">
        <f>'12월'!I773</f>
        <v>0</v>
      </c>
      <c r="M11750">
        <f>'12월'!J773</f>
        <v>0</v>
      </c>
      <c r="N11750">
        <f>'12월'!K773</f>
        <v>0</v>
      </c>
      <c r="O11750">
        <f>'12월'!L773</f>
        <v>0</v>
      </c>
      <c r="P11750" t="str">
        <f>IF(AND(검색!$C$4&lt;&gt;"",E11750&lt;&gt;"",ISNUMBER(SEARCH(검색!$C$4,E11750)),OR(D11750&lt;&gt;"",F11750&lt;&gt;"",G11750&lt;&gt;"",H11750&lt;&gt;"")),COUNT(P$1:P11749)+1,"")</f>
        <v/>
      </c>
    </row>
    <row r="11751" spans="1:16" x14ac:dyDescent="0.3">
      <c r="A11751">
        <v>11750</v>
      </c>
      <c r="B11751" t="s">
        <v>1417</v>
      </c>
      <c r="C11751">
        <v>774</v>
      </c>
      <c r="D11751">
        <f>'12월'!B774</f>
        <v>0</v>
      </c>
      <c r="E11751">
        <f t="shared" si="183"/>
        <v>0</v>
      </c>
      <c r="F11751">
        <f>'12월'!C774</f>
        <v>0</v>
      </c>
      <c r="G11751">
        <f>'12월'!D774</f>
        <v>0</v>
      </c>
      <c r="H11751">
        <f>'12월'!E774</f>
        <v>0</v>
      </c>
      <c r="I11751">
        <f>'12월'!F774</f>
        <v>0</v>
      </c>
      <c r="J11751">
        <f>'12월'!G774</f>
        <v>0</v>
      </c>
      <c r="K11751">
        <f>'12월'!H774</f>
        <v>0</v>
      </c>
      <c r="L11751">
        <f>'12월'!I774</f>
        <v>0</v>
      </c>
      <c r="M11751">
        <f>'12월'!J774</f>
        <v>0</v>
      </c>
      <c r="N11751">
        <f>'12월'!K774</f>
        <v>0</v>
      </c>
      <c r="O11751">
        <f>'12월'!L774</f>
        <v>0</v>
      </c>
      <c r="P11751" t="str">
        <f>IF(AND(검색!$C$4&lt;&gt;"",E11751&lt;&gt;"",ISNUMBER(SEARCH(검색!$C$4,E11751)),OR(D11751&lt;&gt;"",F11751&lt;&gt;"",G11751&lt;&gt;"",H11751&lt;&gt;"")),COUNT(P$1:P11750)+1,"")</f>
        <v/>
      </c>
    </row>
    <row r="11752" spans="1:16" x14ac:dyDescent="0.3">
      <c r="A11752">
        <v>11751</v>
      </c>
      <c r="B11752" t="s">
        <v>1417</v>
      </c>
      <c r="C11752">
        <v>775</v>
      </c>
      <c r="D11752">
        <f>'12월'!B775</f>
        <v>0</v>
      </c>
      <c r="E11752">
        <f t="shared" si="183"/>
        <v>0</v>
      </c>
      <c r="F11752">
        <f>'12월'!C775</f>
        <v>0</v>
      </c>
      <c r="G11752">
        <f>'12월'!D775</f>
        <v>0</v>
      </c>
      <c r="H11752">
        <f>'12월'!E775</f>
        <v>0</v>
      </c>
      <c r="I11752">
        <f>'12월'!F775</f>
        <v>0</v>
      </c>
      <c r="J11752">
        <f>'12월'!G775</f>
        <v>0</v>
      </c>
      <c r="K11752">
        <f>'12월'!H775</f>
        <v>0</v>
      </c>
      <c r="L11752">
        <f>'12월'!I775</f>
        <v>0</v>
      </c>
      <c r="M11752">
        <f>'12월'!J775</f>
        <v>0</v>
      </c>
      <c r="N11752">
        <f>'12월'!K775</f>
        <v>0</v>
      </c>
      <c r="O11752">
        <f>'12월'!L775</f>
        <v>0</v>
      </c>
      <c r="P11752" t="str">
        <f>IF(AND(검색!$C$4&lt;&gt;"",E11752&lt;&gt;"",ISNUMBER(SEARCH(검색!$C$4,E11752)),OR(D11752&lt;&gt;"",F11752&lt;&gt;"",G11752&lt;&gt;"",H11752&lt;&gt;"")),COUNT(P$1:P11751)+1,"")</f>
        <v/>
      </c>
    </row>
    <row r="11753" spans="1:16" x14ac:dyDescent="0.3">
      <c r="A11753">
        <v>11752</v>
      </c>
      <c r="B11753" t="s">
        <v>1417</v>
      </c>
      <c r="C11753">
        <v>776</v>
      </c>
      <c r="D11753">
        <f>'12월'!B776</f>
        <v>0</v>
      </c>
      <c r="E11753">
        <f t="shared" si="183"/>
        <v>0</v>
      </c>
      <c r="F11753">
        <f>'12월'!C776</f>
        <v>0</v>
      </c>
      <c r="G11753">
        <f>'12월'!D776</f>
        <v>0</v>
      </c>
      <c r="H11753">
        <f>'12월'!E776</f>
        <v>0</v>
      </c>
      <c r="I11753">
        <f>'12월'!F776</f>
        <v>0</v>
      </c>
      <c r="J11753">
        <f>'12월'!G776</f>
        <v>0</v>
      </c>
      <c r="K11753">
        <f>'12월'!H776</f>
        <v>0</v>
      </c>
      <c r="L11753">
        <f>'12월'!I776</f>
        <v>0</v>
      </c>
      <c r="M11753">
        <f>'12월'!J776</f>
        <v>0</v>
      </c>
      <c r="N11753">
        <f>'12월'!K776</f>
        <v>0</v>
      </c>
      <c r="O11753">
        <f>'12월'!L776</f>
        <v>0</v>
      </c>
      <c r="P11753" t="str">
        <f>IF(AND(검색!$C$4&lt;&gt;"",E11753&lt;&gt;"",ISNUMBER(SEARCH(검색!$C$4,E11753)),OR(D11753&lt;&gt;"",F11753&lt;&gt;"",G11753&lt;&gt;"",H11753&lt;&gt;"")),COUNT(P$1:P11752)+1,"")</f>
        <v/>
      </c>
    </row>
    <row r="11754" spans="1:16" x14ac:dyDescent="0.3">
      <c r="A11754">
        <v>11753</v>
      </c>
      <c r="B11754" t="s">
        <v>1417</v>
      </c>
      <c r="C11754">
        <v>777</v>
      </c>
      <c r="D11754">
        <f>'12월'!B777</f>
        <v>0</v>
      </c>
      <c r="E11754">
        <f t="shared" si="183"/>
        <v>0</v>
      </c>
      <c r="F11754">
        <f>'12월'!C777</f>
        <v>0</v>
      </c>
      <c r="G11754">
        <f>'12월'!D777</f>
        <v>0</v>
      </c>
      <c r="H11754">
        <f>'12월'!E777</f>
        <v>0</v>
      </c>
      <c r="I11754">
        <f>'12월'!F777</f>
        <v>0</v>
      </c>
      <c r="J11754">
        <f>'12월'!G777</f>
        <v>0</v>
      </c>
      <c r="K11754">
        <f>'12월'!H777</f>
        <v>0</v>
      </c>
      <c r="L11754">
        <f>'12월'!I777</f>
        <v>0</v>
      </c>
      <c r="M11754">
        <f>'12월'!J777</f>
        <v>0</v>
      </c>
      <c r="N11754">
        <f>'12월'!K777</f>
        <v>0</v>
      </c>
      <c r="O11754">
        <f>'12월'!L777</f>
        <v>0</v>
      </c>
      <c r="P11754" t="str">
        <f>IF(AND(검색!$C$4&lt;&gt;"",E11754&lt;&gt;"",ISNUMBER(SEARCH(검색!$C$4,E11754)),OR(D11754&lt;&gt;"",F11754&lt;&gt;"",G11754&lt;&gt;"",H11754&lt;&gt;"")),COUNT(P$1:P11753)+1,"")</f>
        <v/>
      </c>
    </row>
    <row r="11755" spans="1:16" x14ac:dyDescent="0.3">
      <c r="A11755">
        <v>11754</v>
      </c>
      <c r="B11755" t="s">
        <v>1417</v>
      </c>
      <c r="C11755">
        <v>778</v>
      </c>
      <c r="D11755">
        <f>'12월'!B778</f>
        <v>0</v>
      </c>
      <c r="E11755">
        <f t="shared" si="183"/>
        <v>0</v>
      </c>
      <c r="F11755">
        <f>'12월'!C778</f>
        <v>0</v>
      </c>
      <c r="G11755">
        <f>'12월'!D778</f>
        <v>0</v>
      </c>
      <c r="H11755">
        <f>'12월'!E778</f>
        <v>0</v>
      </c>
      <c r="I11755">
        <f>'12월'!F778</f>
        <v>0</v>
      </c>
      <c r="J11755">
        <f>'12월'!G778</f>
        <v>0</v>
      </c>
      <c r="K11755">
        <f>'12월'!H778</f>
        <v>0</v>
      </c>
      <c r="L11755">
        <f>'12월'!I778</f>
        <v>0</v>
      </c>
      <c r="M11755">
        <f>'12월'!J778</f>
        <v>0</v>
      </c>
      <c r="N11755">
        <f>'12월'!K778</f>
        <v>0</v>
      </c>
      <c r="O11755">
        <f>'12월'!L778</f>
        <v>0</v>
      </c>
      <c r="P11755" t="str">
        <f>IF(AND(검색!$C$4&lt;&gt;"",E11755&lt;&gt;"",ISNUMBER(SEARCH(검색!$C$4,E11755)),OR(D11755&lt;&gt;"",F11755&lt;&gt;"",G11755&lt;&gt;"",H11755&lt;&gt;"")),COUNT(P$1:P11754)+1,"")</f>
        <v/>
      </c>
    </row>
    <row r="11756" spans="1:16" x14ac:dyDescent="0.3">
      <c r="A11756">
        <v>11755</v>
      </c>
      <c r="B11756" t="s">
        <v>1417</v>
      </c>
      <c r="C11756">
        <v>779</v>
      </c>
      <c r="D11756">
        <f>'12월'!B779</f>
        <v>0</v>
      </c>
      <c r="E11756">
        <f t="shared" si="183"/>
        <v>0</v>
      </c>
      <c r="F11756">
        <f>'12월'!C779</f>
        <v>0</v>
      </c>
      <c r="G11756">
        <f>'12월'!D779</f>
        <v>0</v>
      </c>
      <c r="H11756">
        <f>'12월'!E779</f>
        <v>0</v>
      </c>
      <c r="I11756">
        <f>'12월'!F779</f>
        <v>0</v>
      </c>
      <c r="J11756">
        <f>'12월'!G779</f>
        <v>0</v>
      </c>
      <c r="K11756">
        <f>'12월'!H779</f>
        <v>0</v>
      </c>
      <c r="L11756">
        <f>'12월'!I779</f>
        <v>0</v>
      </c>
      <c r="M11756">
        <f>'12월'!J779</f>
        <v>0</v>
      </c>
      <c r="N11756">
        <f>'12월'!K779</f>
        <v>0</v>
      </c>
      <c r="O11756">
        <f>'12월'!L779</f>
        <v>0</v>
      </c>
      <c r="P11756" t="str">
        <f>IF(AND(검색!$C$4&lt;&gt;"",E11756&lt;&gt;"",ISNUMBER(SEARCH(검색!$C$4,E11756)),OR(D11756&lt;&gt;"",F11756&lt;&gt;"",G11756&lt;&gt;"",H11756&lt;&gt;"")),COUNT(P$1:P11755)+1,"")</f>
        <v/>
      </c>
    </row>
    <row r="11757" spans="1:16" x14ac:dyDescent="0.3">
      <c r="A11757">
        <v>11756</v>
      </c>
      <c r="B11757" t="s">
        <v>1417</v>
      </c>
      <c r="C11757">
        <v>780</v>
      </c>
      <c r="D11757">
        <f>'12월'!B780</f>
        <v>0</v>
      </c>
      <c r="E11757">
        <f t="shared" si="183"/>
        <v>0</v>
      </c>
      <c r="F11757">
        <f>'12월'!C780</f>
        <v>0</v>
      </c>
      <c r="G11757">
        <f>'12월'!D780</f>
        <v>0</v>
      </c>
      <c r="H11757">
        <f>'12월'!E780</f>
        <v>0</v>
      </c>
      <c r="I11757">
        <f>'12월'!F780</f>
        <v>0</v>
      </c>
      <c r="J11757">
        <f>'12월'!G780</f>
        <v>0</v>
      </c>
      <c r="K11757">
        <f>'12월'!H780</f>
        <v>0</v>
      </c>
      <c r="L11757">
        <f>'12월'!I780</f>
        <v>0</v>
      </c>
      <c r="M11757">
        <f>'12월'!J780</f>
        <v>0</v>
      </c>
      <c r="N11757">
        <f>'12월'!K780</f>
        <v>0</v>
      </c>
      <c r="O11757">
        <f>'12월'!L780</f>
        <v>0</v>
      </c>
      <c r="P11757" t="str">
        <f>IF(AND(검색!$C$4&lt;&gt;"",E11757&lt;&gt;"",ISNUMBER(SEARCH(검색!$C$4,E11757)),OR(D11757&lt;&gt;"",F11757&lt;&gt;"",G11757&lt;&gt;"",H11757&lt;&gt;"")),COUNT(P$1:P11756)+1,"")</f>
        <v/>
      </c>
    </row>
    <row r="11758" spans="1:16" x14ac:dyDescent="0.3">
      <c r="A11758">
        <v>11757</v>
      </c>
      <c r="B11758" t="s">
        <v>1417</v>
      </c>
      <c r="C11758">
        <v>781</v>
      </c>
      <c r="D11758">
        <f>'12월'!B781</f>
        <v>0</v>
      </c>
      <c r="E11758">
        <f t="shared" si="183"/>
        <v>0</v>
      </c>
      <c r="F11758">
        <f>'12월'!C781</f>
        <v>0</v>
      </c>
      <c r="G11758">
        <f>'12월'!D781</f>
        <v>0</v>
      </c>
      <c r="H11758">
        <f>'12월'!E781</f>
        <v>0</v>
      </c>
      <c r="I11758">
        <f>'12월'!F781</f>
        <v>0</v>
      </c>
      <c r="J11758">
        <f>'12월'!G781</f>
        <v>0</v>
      </c>
      <c r="K11758">
        <f>'12월'!H781</f>
        <v>0</v>
      </c>
      <c r="L11758">
        <f>'12월'!I781</f>
        <v>0</v>
      </c>
      <c r="M11758">
        <f>'12월'!J781</f>
        <v>0</v>
      </c>
      <c r="N11758">
        <f>'12월'!K781</f>
        <v>0</v>
      </c>
      <c r="O11758">
        <f>'12월'!L781</f>
        <v>0</v>
      </c>
      <c r="P11758" t="str">
        <f>IF(AND(검색!$C$4&lt;&gt;"",E11758&lt;&gt;"",ISNUMBER(SEARCH(검색!$C$4,E11758)),OR(D11758&lt;&gt;"",F11758&lt;&gt;"",G11758&lt;&gt;"",H11758&lt;&gt;"")),COUNT(P$1:P11757)+1,"")</f>
        <v/>
      </c>
    </row>
    <row r="11759" spans="1:16" x14ac:dyDescent="0.3">
      <c r="A11759">
        <v>11758</v>
      </c>
      <c r="B11759" t="s">
        <v>1417</v>
      </c>
      <c r="C11759">
        <v>782</v>
      </c>
      <c r="D11759">
        <f>'12월'!B782</f>
        <v>0</v>
      </c>
      <c r="E11759">
        <f t="shared" si="183"/>
        <v>0</v>
      </c>
      <c r="F11759">
        <f>'12월'!C782</f>
        <v>0</v>
      </c>
      <c r="G11759">
        <f>'12월'!D782</f>
        <v>0</v>
      </c>
      <c r="H11759">
        <f>'12월'!E782</f>
        <v>0</v>
      </c>
      <c r="I11759">
        <f>'12월'!F782</f>
        <v>0</v>
      </c>
      <c r="J11759">
        <f>'12월'!G782</f>
        <v>0</v>
      </c>
      <c r="K11759">
        <f>'12월'!H782</f>
        <v>0</v>
      </c>
      <c r="L11759">
        <f>'12월'!I782</f>
        <v>0</v>
      </c>
      <c r="M11759">
        <f>'12월'!J782</f>
        <v>0</v>
      </c>
      <c r="N11759">
        <f>'12월'!K782</f>
        <v>0</v>
      </c>
      <c r="O11759">
        <f>'12월'!L782</f>
        <v>0</v>
      </c>
      <c r="P11759" t="str">
        <f>IF(AND(검색!$C$4&lt;&gt;"",E11759&lt;&gt;"",ISNUMBER(SEARCH(검색!$C$4,E11759)),OR(D11759&lt;&gt;"",F11759&lt;&gt;"",G11759&lt;&gt;"",H11759&lt;&gt;"")),COUNT(P$1:P11758)+1,"")</f>
        <v/>
      </c>
    </row>
    <row r="11760" spans="1:16" x14ac:dyDescent="0.3">
      <c r="A11760">
        <v>11759</v>
      </c>
      <c r="B11760" t="s">
        <v>1417</v>
      </c>
      <c r="C11760">
        <v>783</v>
      </c>
      <c r="D11760">
        <f>'12월'!B783</f>
        <v>0</v>
      </c>
      <c r="E11760">
        <f t="shared" si="183"/>
        <v>0</v>
      </c>
      <c r="F11760">
        <f>'12월'!C783</f>
        <v>0</v>
      </c>
      <c r="G11760">
        <f>'12월'!D783</f>
        <v>0</v>
      </c>
      <c r="H11760">
        <f>'12월'!E783</f>
        <v>0</v>
      </c>
      <c r="I11760">
        <f>'12월'!F783</f>
        <v>0</v>
      </c>
      <c r="J11760">
        <f>'12월'!G783</f>
        <v>0</v>
      </c>
      <c r="K11760">
        <f>'12월'!H783</f>
        <v>0</v>
      </c>
      <c r="L11760">
        <f>'12월'!I783</f>
        <v>0</v>
      </c>
      <c r="M11760">
        <f>'12월'!J783</f>
        <v>0</v>
      </c>
      <c r="N11760">
        <f>'12월'!K783</f>
        <v>0</v>
      </c>
      <c r="O11760">
        <f>'12월'!L783</f>
        <v>0</v>
      </c>
      <c r="P11760" t="str">
        <f>IF(AND(검색!$C$4&lt;&gt;"",E11760&lt;&gt;"",ISNUMBER(SEARCH(검색!$C$4,E11760)),OR(D11760&lt;&gt;"",F11760&lt;&gt;"",G11760&lt;&gt;"",H11760&lt;&gt;"")),COUNT(P$1:P11759)+1,"")</f>
        <v/>
      </c>
    </row>
    <row r="11761" spans="1:16" x14ac:dyDescent="0.3">
      <c r="A11761">
        <v>11760</v>
      </c>
      <c r="B11761" t="s">
        <v>1417</v>
      </c>
      <c r="C11761">
        <v>784</v>
      </c>
      <c r="D11761">
        <f>'12월'!B784</f>
        <v>0</v>
      </c>
      <c r="E11761">
        <f t="shared" si="183"/>
        <v>0</v>
      </c>
      <c r="F11761">
        <f>'12월'!C784</f>
        <v>0</v>
      </c>
      <c r="G11761">
        <f>'12월'!D784</f>
        <v>0</v>
      </c>
      <c r="H11761">
        <f>'12월'!E784</f>
        <v>0</v>
      </c>
      <c r="I11761">
        <f>'12월'!F784</f>
        <v>0</v>
      </c>
      <c r="J11761">
        <f>'12월'!G784</f>
        <v>0</v>
      </c>
      <c r="K11761">
        <f>'12월'!H784</f>
        <v>0</v>
      </c>
      <c r="L11761">
        <f>'12월'!I784</f>
        <v>0</v>
      </c>
      <c r="M11761">
        <f>'12월'!J784</f>
        <v>0</v>
      </c>
      <c r="N11761">
        <f>'12월'!K784</f>
        <v>0</v>
      </c>
      <c r="O11761">
        <f>'12월'!L784</f>
        <v>0</v>
      </c>
      <c r="P11761" t="str">
        <f>IF(AND(검색!$C$4&lt;&gt;"",E11761&lt;&gt;"",ISNUMBER(SEARCH(검색!$C$4,E11761)),OR(D11761&lt;&gt;"",F11761&lt;&gt;"",G11761&lt;&gt;"",H11761&lt;&gt;"")),COUNT(P$1:P11760)+1,"")</f>
        <v/>
      </c>
    </row>
    <row r="11762" spans="1:16" x14ac:dyDescent="0.3">
      <c r="A11762">
        <v>11761</v>
      </c>
      <c r="B11762" t="s">
        <v>1417</v>
      </c>
      <c r="C11762">
        <v>785</v>
      </c>
      <c r="D11762">
        <f>'12월'!B785</f>
        <v>0</v>
      </c>
      <c r="E11762">
        <f t="shared" si="183"/>
        <v>0</v>
      </c>
      <c r="F11762">
        <f>'12월'!C785</f>
        <v>0</v>
      </c>
      <c r="G11762">
        <f>'12월'!D785</f>
        <v>0</v>
      </c>
      <c r="H11762">
        <f>'12월'!E785</f>
        <v>0</v>
      </c>
      <c r="I11762">
        <f>'12월'!F785</f>
        <v>0</v>
      </c>
      <c r="J11762">
        <f>'12월'!G785</f>
        <v>0</v>
      </c>
      <c r="K11762">
        <f>'12월'!H785</f>
        <v>0</v>
      </c>
      <c r="L11762">
        <f>'12월'!I785</f>
        <v>0</v>
      </c>
      <c r="M11762">
        <f>'12월'!J785</f>
        <v>0</v>
      </c>
      <c r="N11762">
        <f>'12월'!K785</f>
        <v>0</v>
      </c>
      <c r="O11762">
        <f>'12월'!L785</f>
        <v>0</v>
      </c>
      <c r="P11762" t="str">
        <f>IF(AND(검색!$C$4&lt;&gt;"",E11762&lt;&gt;"",ISNUMBER(SEARCH(검색!$C$4,E11762)),OR(D11762&lt;&gt;"",F11762&lt;&gt;"",G11762&lt;&gt;"",H11762&lt;&gt;"")),COUNT(P$1:P11761)+1,"")</f>
        <v/>
      </c>
    </row>
    <row r="11763" spans="1:16" x14ac:dyDescent="0.3">
      <c r="A11763">
        <v>11762</v>
      </c>
      <c r="B11763" t="s">
        <v>1417</v>
      </c>
      <c r="C11763">
        <v>786</v>
      </c>
      <c r="D11763">
        <f>'12월'!B786</f>
        <v>0</v>
      </c>
      <c r="E11763">
        <f t="shared" si="183"/>
        <v>0</v>
      </c>
      <c r="F11763">
        <f>'12월'!C786</f>
        <v>0</v>
      </c>
      <c r="G11763">
        <f>'12월'!D786</f>
        <v>0</v>
      </c>
      <c r="H11763">
        <f>'12월'!E786</f>
        <v>0</v>
      </c>
      <c r="I11763">
        <f>'12월'!F786</f>
        <v>0</v>
      </c>
      <c r="J11763">
        <f>'12월'!G786</f>
        <v>0</v>
      </c>
      <c r="K11763">
        <f>'12월'!H786</f>
        <v>0</v>
      </c>
      <c r="L11763">
        <f>'12월'!I786</f>
        <v>0</v>
      </c>
      <c r="M11763">
        <f>'12월'!J786</f>
        <v>0</v>
      </c>
      <c r="N11763">
        <f>'12월'!K786</f>
        <v>0</v>
      </c>
      <c r="O11763">
        <f>'12월'!L786</f>
        <v>0</v>
      </c>
      <c r="P11763" t="str">
        <f>IF(AND(검색!$C$4&lt;&gt;"",E11763&lt;&gt;"",ISNUMBER(SEARCH(검색!$C$4,E11763)),OR(D11763&lt;&gt;"",F11763&lt;&gt;"",G11763&lt;&gt;"",H11763&lt;&gt;"")),COUNT(P$1:P11762)+1,"")</f>
        <v/>
      </c>
    </row>
    <row r="11764" spans="1:16" x14ac:dyDescent="0.3">
      <c r="A11764">
        <v>11763</v>
      </c>
      <c r="B11764" t="s">
        <v>1417</v>
      </c>
      <c r="C11764">
        <v>787</v>
      </c>
      <c r="D11764">
        <f>'12월'!B787</f>
        <v>0</v>
      </c>
      <c r="E11764">
        <f t="shared" si="183"/>
        <v>0</v>
      </c>
      <c r="F11764">
        <f>'12월'!C787</f>
        <v>0</v>
      </c>
      <c r="G11764">
        <f>'12월'!D787</f>
        <v>0</v>
      </c>
      <c r="H11764">
        <f>'12월'!E787</f>
        <v>0</v>
      </c>
      <c r="I11764">
        <f>'12월'!F787</f>
        <v>0</v>
      </c>
      <c r="J11764">
        <f>'12월'!G787</f>
        <v>0</v>
      </c>
      <c r="K11764">
        <f>'12월'!H787</f>
        <v>0</v>
      </c>
      <c r="L11764">
        <f>'12월'!I787</f>
        <v>0</v>
      </c>
      <c r="M11764">
        <f>'12월'!J787</f>
        <v>0</v>
      </c>
      <c r="N11764">
        <f>'12월'!K787</f>
        <v>0</v>
      </c>
      <c r="O11764">
        <f>'12월'!L787</f>
        <v>0</v>
      </c>
      <c r="P11764" t="str">
        <f>IF(AND(검색!$C$4&lt;&gt;"",E11764&lt;&gt;"",ISNUMBER(SEARCH(검색!$C$4,E11764)),OR(D11764&lt;&gt;"",F11764&lt;&gt;"",G11764&lt;&gt;"",H11764&lt;&gt;"")),COUNT(P$1:P11763)+1,"")</f>
        <v/>
      </c>
    </row>
    <row r="11765" spans="1:16" x14ac:dyDescent="0.3">
      <c r="A11765">
        <v>11764</v>
      </c>
      <c r="B11765" t="s">
        <v>1417</v>
      </c>
      <c r="C11765">
        <v>788</v>
      </c>
      <c r="D11765">
        <f>'12월'!B788</f>
        <v>0</v>
      </c>
      <c r="E11765">
        <f t="shared" si="183"/>
        <v>0</v>
      </c>
      <c r="F11765">
        <f>'12월'!C788</f>
        <v>0</v>
      </c>
      <c r="G11765">
        <f>'12월'!D788</f>
        <v>0</v>
      </c>
      <c r="H11765">
        <f>'12월'!E788</f>
        <v>0</v>
      </c>
      <c r="I11765">
        <f>'12월'!F788</f>
        <v>0</v>
      </c>
      <c r="J11765">
        <f>'12월'!G788</f>
        <v>0</v>
      </c>
      <c r="K11765">
        <f>'12월'!H788</f>
        <v>0</v>
      </c>
      <c r="L11765">
        <f>'12월'!I788</f>
        <v>0</v>
      </c>
      <c r="M11765">
        <f>'12월'!J788</f>
        <v>0</v>
      </c>
      <c r="N11765">
        <f>'12월'!K788</f>
        <v>0</v>
      </c>
      <c r="O11765">
        <f>'12월'!L788</f>
        <v>0</v>
      </c>
      <c r="P11765" t="str">
        <f>IF(AND(검색!$C$4&lt;&gt;"",E11765&lt;&gt;"",ISNUMBER(SEARCH(검색!$C$4,E11765)),OR(D11765&lt;&gt;"",F11765&lt;&gt;"",G11765&lt;&gt;"",H11765&lt;&gt;"")),COUNT(P$1:P11764)+1,"")</f>
        <v/>
      </c>
    </row>
    <row r="11766" spans="1:16" x14ac:dyDescent="0.3">
      <c r="A11766">
        <v>11765</v>
      </c>
      <c r="B11766" t="s">
        <v>1417</v>
      </c>
      <c r="C11766">
        <v>789</v>
      </c>
      <c r="D11766">
        <f>'12월'!B789</f>
        <v>0</v>
      </c>
      <c r="E11766">
        <f t="shared" si="183"/>
        <v>0</v>
      </c>
      <c r="F11766">
        <f>'12월'!C789</f>
        <v>0</v>
      </c>
      <c r="G11766">
        <f>'12월'!D789</f>
        <v>0</v>
      </c>
      <c r="H11766">
        <f>'12월'!E789</f>
        <v>0</v>
      </c>
      <c r="I11766">
        <f>'12월'!F789</f>
        <v>0</v>
      </c>
      <c r="J11766">
        <f>'12월'!G789</f>
        <v>0</v>
      </c>
      <c r="K11766">
        <f>'12월'!H789</f>
        <v>0</v>
      </c>
      <c r="L11766">
        <f>'12월'!I789</f>
        <v>0</v>
      </c>
      <c r="M11766">
        <f>'12월'!J789</f>
        <v>0</v>
      </c>
      <c r="N11766">
        <f>'12월'!K789</f>
        <v>0</v>
      </c>
      <c r="O11766">
        <f>'12월'!L789</f>
        <v>0</v>
      </c>
      <c r="P11766" t="str">
        <f>IF(AND(검색!$C$4&lt;&gt;"",E11766&lt;&gt;"",ISNUMBER(SEARCH(검색!$C$4,E11766)),OR(D11766&lt;&gt;"",F11766&lt;&gt;"",G11766&lt;&gt;"",H11766&lt;&gt;"")),COUNT(P$1:P11765)+1,"")</f>
        <v/>
      </c>
    </row>
    <row r="11767" spans="1:16" x14ac:dyDescent="0.3">
      <c r="A11767">
        <v>11766</v>
      </c>
      <c r="B11767" t="s">
        <v>1417</v>
      </c>
      <c r="C11767">
        <v>790</v>
      </c>
      <c r="D11767">
        <f>'12월'!B790</f>
        <v>0</v>
      </c>
      <c r="E11767">
        <f t="shared" si="183"/>
        <v>0</v>
      </c>
      <c r="F11767">
        <f>'12월'!C790</f>
        <v>0</v>
      </c>
      <c r="G11767">
        <f>'12월'!D790</f>
        <v>0</v>
      </c>
      <c r="H11767">
        <f>'12월'!E790</f>
        <v>0</v>
      </c>
      <c r="I11767">
        <f>'12월'!F790</f>
        <v>0</v>
      </c>
      <c r="J11767">
        <f>'12월'!G790</f>
        <v>0</v>
      </c>
      <c r="K11767">
        <f>'12월'!H790</f>
        <v>0</v>
      </c>
      <c r="L11767">
        <f>'12월'!I790</f>
        <v>0</v>
      </c>
      <c r="M11767">
        <f>'12월'!J790</f>
        <v>0</v>
      </c>
      <c r="N11767">
        <f>'12월'!K790</f>
        <v>0</v>
      </c>
      <c r="O11767">
        <f>'12월'!L790</f>
        <v>0</v>
      </c>
      <c r="P11767" t="str">
        <f>IF(AND(검색!$C$4&lt;&gt;"",E11767&lt;&gt;"",ISNUMBER(SEARCH(검색!$C$4,E11767)),OR(D11767&lt;&gt;"",F11767&lt;&gt;"",G11767&lt;&gt;"",H11767&lt;&gt;"")),COUNT(P$1:P11766)+1,"")</f>
        <v/>
      </c>
    </row>
    <row r="11768" spans="1:16" x14ac:dyDescent="0.3">
      <c r="A11768">
        <v>11767</v>
      </c>
      <c r="B11768" t="s">
        <v>1417</v>
      </c>
      <c r="C11768">
        <v>791</v>
      </c>
      <c r="D11768">
        <f>'12월'!B791</f>
        <v>0</v>
      </c>
      <c r="E11768">
        <f t="shared" si="183"/>
        <v>0</v>
      </c>
      <c r="F11768">
        <f>'12월'!C791</f>
        <v>0</v>
      </c>
      <c r="G11768">
        <f>'12월'!D791</f>
        <v>0</v>
      </c>
      <c r="H11768">
        <f>'12월'!E791</f>
        <v>0</v>
      </c>
      <c r="I11768">
        <f>'12월'!F791</f>
        <v>0</v>
      </c>
      <c r="J11768">
        <f>'12월'!G791</f>
        <v>0</v>
      </c>
      <c r="K11768">
        <f>'12월'!H791</f>
        <v>0</v>
      </c>
      <c r="L11768">
        <f>'12월'!I791</f>
        <v>0</v>
      </c>
      <c r="M11768">
        <f>'12월'!J791</f>
        <v>0</v>
      </c>
      <c r="N11768">
        <f>'12월'!K791</f>
        <v>0</v>
      </c>
      <c r="O11768">
        <f>'12월'!L791</f>
        <v>0</v>
      </c>
      <c r="P11768" t="str">
        <f>IF(AND(검색!$C$4&lt;&gt;"",E11768&lt;&gt;"",ISNUMBER(SEARCH(검색!$C$4,E11768)),OR(D11768&lt;&gt;"",F11768&lt;&gt;"",G11768&lt;&gt;"",H11768&lt;&gt;"")),COUNT(P$1:P11767)+1,"")</f>
        <v/>
      </c>
    </row>
    <row r="11769" spans="1:16" x14ac:dyDescent="0.3">
      <c r="A11769">
        <v>11768</v>
      </c>
      <c r="B11769" t="s">
        <v>1417</v>
      </c>
      <c r="C11769">
        <v>792</v>
      </c>
      <c r="D11769">
        <f>'12월'!B792</f>
        <v>0</v>
      </c>
      <c r="E11769">
        <f t="shared" si="183"/>
        <v>0</v>
      </c>
      <c r="F11769">
        <f>'12월'!C792</f>
        <v>0</v>
      </c>
      <c r="G11769">
        <f>'12월'!D792</f>
        <v>0</v>
      </c>
      <c r="H11769">
        <f>'12월'!E792</f>
        <v>0</v>
      </c>
      <c r="I11769">
        <f>'12월'!F792</f>
        <v>0</v>
      </c>
      <c r="J11769">
        <f>'12월'!G792</f>
        <v>0</v>
      </c>
      <c r="K11769">
        <f>'12월'!H792</f>
        <v>0</v>
      </c>
      <c r="L11769">
        <f>'12월'!I792</f>
        <v>0</v>
      </c>
      <c r="M11769">
        <f>'12월'!J792</f>
        <v>0</v>
      </c>
      <c r="N11769">
        <f>'12월'!K792</f>
        <v>0</v>
      </c>
      <c r="O11769">
        <f>'12월'!L792</f>
        <v>0</v>
      </c>
      <c r="P11769" t="str">
        <f>IF(AND(검색!$C$4&lt;&gt;"",E11769&lt;&gt;"",ISNUMBER(SEARCH(검색!$C$4,E11769)),OR(D11769&lt;&gt;"",F11769&lt;&gt;"",G11769&lt;&gt;"",H11769&lt;&gt;"")),COUNT(P$1:P11768)+1,"")</f>
        <v/>
      </c>
    </row>
    <row r="11770" spans="1:16" x14ac:dyDescent="0.3">
      <c r="A11770">
        <v>11769</v>
      </c>
      <c r="B11770" t="s">
        <v>1417</v>
      </c>
      <c r="C11770">
        <v>793</v>
      </c>
      <c r="D11770">
        <f>'12월'!B793</f>
        <v>0</v>
      </c>
      <c r="E11770">
        <f t="shared" si="183"/>
        <v>0</v>
      </c>
      <c r="F11770">
        <f>'12월'!C793</f>
        <v>0</v>
      </c>
      <c r="G11770">
        <f>'12월'!D793</f>
        <v>0</v>
      </c>
      <c r="H11770">
        <f>'12월'!E793</f>
        <v>0</v>
      </c>
      <c r="I11770">
        <f>'12월'!F793</f>
        <v>0</v>
      </c>
      <c r="J11770">
        <f>'12월'!G793</f>
        <v>0</v>
      </c>
      <c r="K11770">
        <f>'12월'!H793</f>
        <v>0</v>
      </c>
      <c r="L11770">
        <f>'12월'!I793</f>
        <v>0</v>
      </c>
      <c r="M11770">
        <f>'12월'!J793</f>
        <v>0</v>
      </c>
      <c r="N11770">
        <f>'12월'!K793</f>
        <v>0</v>
      </c>
      <c r="O11770">
        <f>'12월'!L793</f>
        <v>0</v>
      </c>
      <c r="P11770" t="str">
        <f>IF(AND(검색!$C$4&lt;&gt;"",E11770&lt;&gt;"",ISNUMBER(SEARCH(검색!$C$4,E11770)),OR(D11770&lt;&gt;"",F11770&lt;&gt;"",G11770&lt;&gt;"",H11770&lt;&gt;"")),COUNT(P$1:P11769)+1,"")</f>
        <v/>
      </c>
    </row>
    <row r="11771" spans="1:16" x14ac:dyDescent="0.3">
      <c r="A11771">
        <v>11770</v>
      </c>
      <c r="B11771" t="s">
        <v>1417</v>
      </c>
      <c r="C11771">
        <v>794</v>
      </c>
      <c r="D11771">
        <f>'12월'!B794</f>
        <v>0</v>
      </c>
      <c r="E11771">
        <f t="shared" si="183"/>
        <v>0</v>
      </c>
      <c r="F11771">
        <f>'12월'!C794</f>
        <v>0</v>
      </c>
      <c r="G11771">
        <f>'12월'!D794</f>
        <v>0</v>
      </c>
      <c r="H11771">
        <f>'12월'!E794</f>
        <v>0</v>
      </c>
      <c r="I11771">
        <f>'12월'!F794</f>
        <v>0</v>
      </c>
      <c r="J11771">
        <f>'12월'!G794</f>
        <v>0</v>
      </c>
      <c r="K11771">
        <f>'12월'!H794</f>
        <v>0</v>
      </c>
      <c r="L11771">
        <f>'12월'!I794</f>
        <v>0</v>
      </c>
      <c r="M11771">
        <f>'12월'!J794</f>
        <v>0</v>
      </c>
      <c r="N11771">
        <f>'12월'!K794</f>
        <v>0</v>
      </c>
      <c r="O11771">
        <f>'12월'!L794</f>
        <v>0</v>
      </c>
      <c r="P11771" t="str">
        <f>IF(AND(검색!$C$4&lt;&gt;"",E11771&lt;&gt;"",ISNUMBER(SEARCH(검색!$C$4,E11771)),OR(D11771&lt;&gt;"",F11771&lt;&gt;"",G11771&lt;&gt;"",H11771&lt;&gt;"")),COUNT(P$1:P11770)+1,"")</f>
        <v/>
      </c>
    </row>
    <row r="11772" spans="1:16" x14ac:dyDescent="0.3">
      <c r="A11772">
        <v>11771</v>
      </c>
      <c r="B11772" t="s">
        <v>1417</v>
      </c>
      <c r="C11772">
        <v>795</v>
      </c>
      <c r="D11772">
        <f>'12월'!B795</f>
        <v>0</v>
      </c>
      <c r="E11772">
        <f t="shared" si="183"/>
        <v>0</v>
      </c>
      <c r="F11772">
        <f>'12월'!C795</f>
        <v>0</v>
      </c>
      <c r="G11772">
        <f>'12월'!D795</f>
        <v>0</v>
      </c>
      <c r="H11772">
        <f>'12월'!E795</f>
        <v>0</v>
      </c>
      <c r="I11772">
        <f>'12월'!F795</f>
        <v>0</v>
      </c>
      <c r="J11772">
        <f>'12월'!G795</f>
        <v>0</v>
      </c>
      <c r="K11772">
        <f>'12월'!H795</f>
        <v>0</v>
      </c>
      <c r="L11772">
        <f>'12월'!I795</f>
        <v>0</v>
      </c>
      <c r="M11772">
        <f>'12월'!J795</f>
        <v>0</v>
      </c>
      <c r="N11772">
        <f>'12월'!K795</f>
        <v>0</v>
      </c>
      <c r="O11772">
        <f>'12월'!L795</f>
        <v>0</v>
      </c>
      <c r="P11772" t="str">
        <f>IF(AND(검색!$C$4&lt;&gt;"",E11772&lt;&gt;"",ISNUMBER(SEARCH(검색!$C$4,E11772)),OR(D11772&lt;&gt;"",F11772&lt;&gt;"",G11772&lt;&gt;"",H11772&lt;&gt;"")),COUNT(P$1:P11771)+1,"")</f>
        <v/>
      </c>
    </row>
    <row r="11773" spans="1:16" x14ac:dyDescent="0.3">
      <c r="A11773">
        <v>11772</v>
      </c>
      <c r="B11773" t="s">
        <v>1417</v>
      </c>
      <c r="C11773">
        <v>796</v>
      </c>
      <c r="D11773">
        <f>'12월'!B796</f>
        <v>0</v>
      </c>
      <c r="E11773">
        <f t="shared" si="183"/>
        <v>0</v>
      </c>
      <c r="F11773">
        <f>'12월'!C796</f>
        <v>0</v>
      </c>
      <c r="G11773">
        <f>'12월'!D796</f>
        <v>0</v>
      </c>
      <c r="H11773">
        <f>'12월'!E796</f>
        <v>0</v>
      </c>
      <c r="I11773">
        <f>'12월'!F796</f>
        <v>0</v>
      </c>
      <c r="J11773">
        <f>'12월'!G796</f>
        <v>0</v>
      </c>
      <c r="K11773">
        <f>'12월'!H796</f>
        <v>0</v>
      </c>
      <c r="L11773">
        <f>'12월'!I796</f>
        <v>0</v>
      </c>
      <c r="M11773">
        <f>'12월'!J796</f>
        <v>0</v>
      </c>
      <c r="N11773">
        <f>'12월'!K796</f>
        <v>0</v>
      </c>
      <c r="O11773">
        <f>'12월'!L796</f>
        <v>0</v>
      </c>
      <c r="P11773" t="str">
        <f>IF(AND(검색!$C$4&lt;&gt;"",E11773&lt;&gt;"",ISNUMBER(SEARCH(검색!$C$4,E11773)),OR(D11773&lt;&gt;"",F11773&lt;&gt;"",G11773&lt;&gt;"",H11773&lt;&gt;"")),COUNT(P$1:P11772)+1,"")</f>
        <v/>
      </c>
    </row>
    <row r="11774" spans="1:16" x14ac:dyDescent="0.3">
      <c r="A11774">
        <v>11773</v>
      </c>
      <c r="B11774" t="s">
        <v>1417</v>
      </c>
      <c r="C11774">
        <v>797</v>
      </c>
      <c r="D11774">
        <f>'12월'!B797</f>
        <v>0</v>
      </c>
      <c r="E11774">
        <f t="shared" si="183"/>
        <v>0</v>
      </c>
      <c r="F11774">
        <f>'12월'!C797</f>
        <v>0</v>
      </c>
      <c r="G11774">
        <f>'12월'!D797</f>
        <v>0</v>
      </c>
      <c r="H11774">
        <f>'12월'!E797</f>
        <v>0</v>
      </c>
      <c r="I11774">
        <f>'12월'!F797</f>
        <v>0</v>
      </c>
      <c r="J11774">
        <f>'12월'!G797</f>
        <v>0</v>
      </c>
      <c r="K11774">
        <f>'12월'!H797</f>
        <v>0</v>
      </c>
      <c r="L11774">
        <f>'12월'!I797</f>
        <v>0</v>
      </c>
      <c r="M11774">
        <f>'12월'!J797</f>
        <v>0</v>
      </c>
      <c r="N11774">
        <f>'12월'!K797</f>
        <v>0</v>
      </c>
      <c r="O11774">
        <f>'12월'!L797</f>
        <v>0</v>
      </c>
      <c r="P11774" t="str">
        <f>IF(AND(검색!$C$4&lt;&gt;"",E11774&lt;&gt;"",ISNUMBER(SEARCH(검색!$C$4,E11774)),OR(D11774&lt;&gt;"",F11774&lt;&gt;"",G11774&lt;&gt;"",H11774&lt;&gt;"")),COUNT(P$1:P11773)+1,"")</f>
        <v/>
      </c>
    </row>
    <row r="11775" spans="1:16" x14ac:dyDescent="0.3">
      <c r="A11775">
        <v>11774</v>
      </c>
      <c r="B11775" t="s">
        <v>1417</v>
      </c>
      <c r="C11775">
        <v>798</v>
      </c>
      <c r="D11775">
        <f>'12월'!B798</f>
        <v>0</v>
      </c>
      <c r="E11775">
        <f t="shared" si="183"/>
        <v>0</v>
      </c>
      <c r="F11775">
        <f>'12월'!C798</f>
        <v>0</v>
      </c>
      <c r="G11775">
        <f>'12월'!D798</f>
        <v>0</v>
      </c>
      <c r="H11775">
        <f>'12월'!E798</f>
        <v>0</v>
      </c>
      <c r="I11775">
        <f>'12월'!F798</f>
        <v>0</v>
      </c>
      <c r="J11775">
        <f>'12월'!G798</f>
        <v>0</v>
      </c>
      <c r="K11775">
        <f>'12월'!H798</f>
        <v>0</v>
      </c>
      <c r="L11775">
        <f>'12월'!I798</f>
        <v>0</v>
      </c>
      <c r="M11775">
        <f>'12월'!J798</f>
        <v>0</v>
      </c>
      <c r="N11775">
        <f>'12월'!K798</f>
        <v>0</v>
      </c>
      <c r="O11775">
        <f>'12월'!L798</f>
        <v>0</v>
      </c>
      <c r="P11775" t="str">
        <f>IF(AND(검색!$C$4&lt;&gt;"",E11775&lt;&gt;"",ISNUMBER(SEARCH(검색!$C$4,E11775)),OR(D11775&lt;&gt;"",F11775&lt;&gt;"",G11775&lt;&gt;"",H11775&lt;&gt;"")),COUNT(P$1:P11774)+1,"")</f>
        <v/>
      </c>
    </row>
    <row r="11776" spans="1:16" x14ac:dyDescent="0.3">
      <c r="A11776">
        <v>11775</v>
      </c>
      <c r="B11776" t="s">
        <v>1417</v>
      </c>
      <c r="C11776">
        <v>799</v>
      </c>
      <c r="D11776">
        <f>'12월'!B799</f>
        <v>0</v>
      </c>
      <c r="E11776">
        <f t="shared" si="183"/>
        <v>0</v>
      </c>
      <c r="F11776">
        <f>'12월'!C799</f>
        <v>0</v>
      </c>
      <c r="G11776">
        <f>'12월'!D799</f>
        <v>0</v>
      </c>
      <c r="H11776">
        <f>'12월'!E799</f>
        <v>0</v>
      </c>
      <c r="I11776">
        <f>'12월'!F799</f>
        <v>0</v>
      </c>
      <c r="J11776">
        <f>'12월'!G799</f>
        <v>0</v>
      </c>
      <c r="K11776">
        <f>'12월'!H799</f>
        <v>0</v>
      </c>
      <c r="L11776">
        <f>'12월'!I799</f>
        <v>0</v>
      </c>
      <c r="M11776">
        <f>'12월'!J799</f>
        <v>0</v>
      </c>
      <c r="N11776">
        <f>'12월'!K799</f>
        <v>0</v>
      </c>
      <c r="O11776">
        <f>'12월'!L799</f>
        <v>0</v>
      </c>
      <c r="P11776" t="str">
        <f>IF(AND(검색!$C$4&lt;&gt;"",E11776&lt;&gt;"",ISNUMBER(SEARCH(검색!$C$4,E11776)),OR(D11776&lt;&gt;"",F11776&lt;&gt;"",G11776&lt;&gt;"",H11776&lt;&gt;"")),COUNT(P$1:P11775)+1,"")</f>
        <v/>
      </c>
    </row>
    <row r="11777" spans="1:16" x14ac:dyDescent="0.3">
      <c r="A11777">
        <v>11776</v>
      </c>
      <c r="B11777" t="s">
        <v>1417</v>
      </c>
      <c r="C11777">
        <v>800</v>
      </c>
      <c r="D11777">
        <f>'12월'!B800</f>
        <v>0</v>
      </c>
      <c r="E11777">
        <f t="shared" si="183"/>
        <v>0</v>
      </c>
      <c r="F11777">
        <f>'12월'!C800</f>
        <v>0</v>
      </c>
      <c r="G11777">
        <f>'12월'!D800</f>
        <v>0</v>
      </c>
      <c r="H11777">
        <f>'12월'!E800</f>
        <v>0</v>
      </c>
      <c r="I11777">
        <f>'12월'!F800</f>
        <v>0</v>
      </c>
      <c r="J11777">
        <f>'12월'!G800</f>
        <v>0</v>
      </c>
      <c r="K11777">
        <f>'12월'!H800</f>
        <v>0</v>
      </c>
      <c r="L11777">
        <f>'12월'!I800</f>
        <v>0</v>
      </c>
      <c r="M11777">
        <f>'12월'!J800</f>
        <v>0</v>
      </c>
      <c r="N11777">
        <f>'12월'!K800</f>
        <v>0</v>
      </c>
      <c r="O11777">
        <f>'12월'!L800</f>
        <v>0</v>
      </c>
      <c r="P11777" t="str">
        <f>IF(AND(검색!$C$4&lt;&gt;"",E11777&lt;&gt;"",ISNUMBER(SEARCH(검색!$C$4,E11777)),OR(D11777&lt;&gt;"",F11777&lt;&gt;"",G11777&lt;&gt;"",H11777&lt;&gt;"")),COUNT(P$1:P11776)+1,"")</f>
        <v/>
      </c>
    </row>
    <row r="11778" spans="1:16" x14ac:dyDescent="0.3">
      <c r="A11778">
        <v>11777</v>
      </c>
      <c r="B11778" t="s">
        <v>1417</v>
      </c>
      <c r="C11778">
        <v>801</v>
      </c>
      <c r="D11778">
        <f>'12월'!B801</f>
        <v>0</v>
      </c>
      <c r="E11778">
        <f t="shared" si="183"/>
        <v>0</v>
      </c>
      <c r="F11778">
        <f>'12월'!C801</f>
        <v>0</v>
      </c>
      <c r="G11778">
        <f>'12월'!D801</f>
        <v>0</v>
      </c>
      <c r="H11778">
        <f>'12월'!E801</f>
        <v>0</v>
      </c>
      <c r="I11778">
        <f>'12월'!F801</f>
        <v>0</v>
      </c>
      <c r="J11778">
        <f>'12월'!G801</f>
        <v>0</v>
      </c>
      <c r="K11778">
        <f>'12월'!H801</f>
        <v>0</v>
      </c>
      <c r="L11778">
        <f>'12월'!I801</f>
        <v>0</v>
      </c>
      <c r="M11778">
        <f>'12월'!J801</f>
        <v>0</v>
      </c>
      <c r="N11778">
        <f>'12월'!K801</f>
        <v>0</v>
      </c>
      <c r="O11778">
        <f>'12월'!L801</f>
        <v>0</v>
      </c>
      <c r="P11778" t="str">
        <f>IF(AND(검색!$C$4&lt;&gt;"",E11778&lt;&gt;"",ISNUMBER(SEARCH(검색!$C$4,E11778)),OR(D11778&lt;&gt;"",F11778&lt;&gt;"",G11778&lt;&gt;"",H11778&lt;&gt;"")),COUNT(P$1:P11777)+1,"")</f>
        <v/>
      </c>
    </row>
    <row r="11779" spans="1:16" x14ac:dyDescent="0.3">
      <c r="A11779">
        <v>11778</v>
      </c>
      <c r="B11779" t="s">
        <v>1417</v>
      </c>
      <c r="C11779">
        <v>802</v>
      </c>
      <c r="D11779">
        <f>'12월'!B802</f>
        <v>0</v>
      </c>
      <c r="E11779">
        <f t="shared" ref="E11779:E11842" si="184">IF(D11779&lt;&gt;"",D11779,IF(B11779=B11778,E11778,""))</f>
        <v>0</v>
      </c>
      <c r="F11779">
        <f>'12월'!C802</f>
        <v>0</v>
      </c>
      <c r="G11779">
        <f>'12월'!D802</f>
        <v>0</v>
      </c>
      <c r="H11779">
        <f>'12월'!E802</f>
        <v>0</v>
      </c>
      <c r="I11779">
        <f>'12월'!F802</f>
        <v>0</v>
      </c>
      <c r="J11779">
        <f>'12월'!G802</f>
        <v>0</v>
      </c>
      <c r="K11779">
        <f>'12월'!H802</f>
        <v>0</v>
      </c>
      <c r="L11779">
        <f>'12월'!I802</f>
        <v>0</v>
      </c>
      <c r="M11779">
        <f>'12월'!J802</f>
        <v>0</v>
      </c>
      <c r="N11779">
        <f>'12월'!K802</f>
        <v>0</v>
      </c>
      <c r="O11779">
        <f>'12월'!L802</f>
        <v>0</v>
      </c>
      <c r="P11779" t="str">
        <f>IF(AND(검색!$C$4&lt;&gt;"",E11779&lt;&gt;"",ISNUMBER(SEARCH(검색!$C$4,E11779)),OR(D11779&lt;&gt;"",F11779&lt;&gt;"",G11779&lt;&gt;"",H11779&lt;&gt;"")),COUNT(P$1:P11778)+1,"")</f>
        <v/>
      </c>
    </row>
    <row r="11780" spans="1:16" x14ac:dyDescent="0.3">
      <c r="A11780">
        <v>11779</v>
      </c>
      <c r="B11780" t="s">
        <v>1417</v>
      </c>
      <c r="C11780">
        <v>803</v>
      </c>
      <c r="D11780">
        <f>'12월'!B803</f>
        <v>0</v>
      </c>
      <c r="E11780">
        <f t="shared" si="184"/>
        <v>0</v>
      </c>
      <c r="F11780">
        <f>'12월'!C803</f>
        <v>0</v>
      </c>
      <c r="G11780">
        <f>'12월'!D803</f>
        <v>0</v>
      </c>
      <c r="H11780">
        <f>'12월'!E803</f>
        <v>0</v>
      </c>
      <c r="I11780">
        <f>'12월'!F803</f>
        <v>0</v>
      </c>
      <c r="J11780">
        <f>'12월'!G803</f>
        <v>0</v>
      </c>
      <c r="K11780">
        <f>'12월'!H803</f>
        <v>0</v>
      </c>
      <c r="L11780">
        <f>'12월'!I803</f>
        <v>0</v>
      </c>
      <c r="M11780">
        <f>'12월'!J803</f>
        <v>0</v>
      </c>
      <c r="N11780">
        <f>'12월'!K803</f>
        <v>0</v>
      </c>
      <c r="O11780">
        <f>'12월'!L803</f>
        <v>0</v>
      </c>
      <c r="P11780" t="str">
        <f>IF(AND(검색!$C$4&lt;&gt;"",E11780&lt;&gt;"",ISNUMBER(SEARCH(검색!$C$4,E11780)),OR(D11780&lt;&gt;"",F11780&lt;&gt;"",G11780&lt;&gt;"",H11780&lt;&gt;"")),COUNT(P$1:P11779)+1,"")</f>
        <v/>
      </c>
    </row>
    <row r="11781" spans="1:16" x14ac:dyDescent="0.3">
      <c r="A11781">
        <v>11780</v>
      </c>
      <c r="B11781" t="s">
        <v>1417</v>
      </c>
      <c r="C11781">
        <v>804</v>
      </c>
      <c r="D11781">
        <f>'12월'!B804</f>
        <v>0</v>
      </c>
      <c r="E11781">
        <f t="shared" si="184"/>
        <v>0</v>
      </c>
      <c r="F11781">
        <f>'12월'!C804</f>
        <v>0</v>
      </c>
      <c r="G11781">
        <f>'12월'!D804</f>
        <v>0</v>
      </c>
      <c r="H11781">
        <f>'12월'!E804</f>
        <v>0</v>
      </c>
      <c r="I11781">
        <f>'12월'!F804</f>
        <v>0</v>
      </c>
      <c r="J11781">
        <f>'12월'!G804</f>
        <v>0</v>
      </c>
      <c r="K11781">
        <f>'12월'!H804</f>
        <v>0</v>
      </c>
      <c r="L11781">
        <f>'12월'!I804</f>
        <v>0</v>
      </c>
      <c r="M11781">
        <f>'12월'!J804</f>
        <v>0</v>
      </c>
      <c r="N11781">
        <f>'12월'!K804</f>
        <v>0</v>
      </c>
      <c r="O11781">
        <f>'12월'!L804</f>
        <v>0</v>
      </c>
      <c r="P11781" t="str">
        <f>IF(AND(검색!$C$4&lt;&gt;"",E11781&lt;&gt;"",ISNUMBER(SEARCH(검색!$C$4,E11781)),OR(D11781&lt;&gt;"",F11781&lt;&gt;"",G11781&lt;&gt;"",H11781&lt;&gt;"")),COUNT(P$1:P11780)+1,"")</f>
        <v/>
      </c>
    </row>
    <row r="11782" spans="1:16" x14ac:dyDescent="0.3">
      <c r="A11782">
        <v>11781</v>
      </c>
      <c r="B11782" t="s">
        <v>1417</v>
      </c>
      <c r="C11782">
        <v>805</v>
      </c>
      <c r="D11782">
        <f>'12월'!B805</f>
        <v>0</v>
      </c>
      <c r="E11782">
        <f t="shared" si="184"/>
        <v>0</v>
      </c>
      <c r="F11782">
        <f>'12월'!C805</f>
        <v>0</v>
      </c>
      <c r="G11782">
        <f>'12월'!D805</f>
        <v>0</v>
      </c>
      <c r="H11782">
        <f>'12월'!E805</f>
        <v>0</v>
      </c>
      <c r="I11782">
        <f>'12월'!F805</f>
        <v>0</v>
      </c>
      <c r="J11782">
        <f>'12월'!G805</f>
        <v>0</v>
      </c>
      <c r="K11782">
        <f>'12월'!H805</f>
        <v>0</v>
      </c>
      <c r="L11782">
        <f>'12월'!I805</f>
        <v>0</v>
      </c>
      <c r="M11782">
        <f>'12월'!J805</f>
        <v>0</v>
      </c>
      <c r="N11782">
        <f>'12월'!K805</f>
        <v>0</v>
      </c>
      <c r="O11782">
        <f>'12월'!L805</f>
        <v>0</v>
      </c>
      <c r="P11782" t="str">
        <f>IF(AND(검색!$C$4&lt;&gt;"",E11782&lt;&gt;"",ISNUMBER(SEARCH(검색!$C$4,E11782)),OR(D11782&lt;&gt;"",F11782&lt;&gt;"",G11782&lt;&gt;"",H11782&lt;&gt;"")),COUNT(P$1:P11781)+1,"")</f>
        <v/>
      </c>
    </row>
    <row r="11783" spans="1:16" x14ac:dyDescent="0.3">
      <c r="A11783">
        <v>11782</v>
      </c>
      <c r="B11783" t="s">
        <v>1417</v>
      </c>
      <c r="C11783">
        <v>806</v>
      </c>
      <c r="D11783">
        <f>'12월'!B806</f>
        <v>0</v>
      </c>
      <c r="E11783">
        <f t="shared" si="184"/>
        <v>0</v>
      </c>
      <c r="F11783">
        <f>'12월'!C806</f>
        <v>0</v>
      </c>
      <c r="G11783">
        <f>'12월'!D806</f>
        <v>0</v>
      </c>
      <c r="H11783">
        <f>'12월'!E806</f>
        <v>0</v>
      </c>
      <c r="I11783">
        <f>'12월'!F806</f>
        <v>0</v>
      </c>
      <c r="J11783">
        <f>'12월'!G806</f>
        <v>0</v>
      </c>
      <c r="K11783">
        <f>'12월'!H806</f>
        <v>0</v>
      </c>
      <c r="L11783">
        <f>'12월'!I806</f>
        <v>0</v>
      </c>
      <c r="M11783">
        <f>'12월'!J806</f>
        <v>0</v>
      </c>
      <c r="N11783">
        <f>'12월'!K806</f>
        <v>0</v>
      </c>
      <c r="O11783">
        <f>'12월'!L806</f>
        <v>0</v>
      </c>
      <c r="P11783" t="str">
        <f>IF(AND(검색!$C$4&lt;&gt;"",E11783&lt;&gt;"",ISNUMBER(SEARCH(검색!$C$4,E11783)),OR(D11783&lt;&gt;"",F11783&lt;&gt;"",G11783&lt;&gt;"",H11783&lt;&gt;"")),COUNT(P$1:P11782)+1,"")</f>
        <v/>
      </c>
    </row>
    <row r="11784" spans="1:16" x14ac:dyDescent="0.3">
      <c r="A11784">
        <v>11783</v>
      </c>
      <c r="B11784" t="s">
        <v>1417</v>
      </c>
      <c r="C11784">
        <v>807</v>
      </c>
      <c r="D11784">
        <f>'12월'!B807</f>
        <v>0</v>
      </c>
      <c r="E11784">
        <f t="shared" si="184"/>
        <v>0</v>
      </c>
      <c r="F11784">
        <f>'12월'!C807</f>
        <v>0</v>
      </c>
      <c r="G11784">
        <f>'12월'!D807</f>
        <v>0</v>
      </c>
      <c r="H11784">
        <f>'12월'!E807</f>
        <v>0</v>
      </c>
      <c r="I11784">
        <f>'12월'!F807</f>
        <v>0</v>
      </c>
      <c r="J11784">
        <f>'12월'!G807</f>
        <v>0</v>
      </c>
      <c r="K11784">
        <f>'12월'!H807</f>
        <v>0</v>
      </c>
      <c r="L11784">
        <f>'12월'!I807</f>
        <v>0</v>
      </c>
      <c r="M11784">
        <f>'12월'!J807</f>
        <v>0</v>
      </c>
      <c r="N11784">
        <f>'12월'!K807</f>
        <v>0</v>
      </c>
      <c r="O11784">
        <f>'12월'!L807</f>
        <v>0</v>
      </c>
      <c r="P11784" t="str">
        <f>IF(AND(검색!$C$4&lt;&gt;"",E11784&lt;&gt;"",ISNUMBER(SEARCH(검색!$C$4,E11784)),OR(D11784&lt;&gt;"",F11784&lt;&gt;"",G11784&lt;&gt;"",H11784&lt;&gt;"")),COUNT(P$1:P11783)+1,"")</f>
        <v/>
      </c>
    </row>
    <row r="11785" spans="1:16" x14ac:dyDescent="0.3">
      <c r="A11785">
        <v>11784</v>
      </c>
      <c r="B11785" t="s">
        <v>1417</v>
      </c>
      <c r="C11785">
        <v>808</v>
      </c>
      <c r="D11785">
        <f>'12월'!B808</f>
        <v>0</v>
      </c>
      <c r="E11785">
        <f t="shared" si="184"/>
        <v>0</v>
      </c>
      <c r="F11785">
        <f>'12월'!C808</f>
        <v>0</v>
      </c>
      <c r="G11785">
        <f>'12월'!D808</f>
        <v>0</v>
      </c>
      <c r="H11785">
        <f>'12월'!E808</f>
        <v>0</v>
      </c>
      <c r="I11785">
        <f>'12월'!F808</f>
        <v>0</v>
      </c>
      <c r="J11785">
        <f>'12월'!G808</f>
        <v>0</v>
      </c>
      <c r="K11785">
        <f>'12월'!H808</f>
        <v>0</v>
      </c>
      <c r="L11785">
        <f>'12월'!I808</f>
        <v>0</v>
      </c>
      <c r="M11785">
        <f>'12월'!J808</f>
        <v>0</v>
      </c>
      <c r="N11785">
        <f>'12월'!K808</f>
        <v>0</v>
      </c>
      <c r="O11785">
        <f>'12월'!L808</f>
        <v>0</v>
      </c>
      <c r="P11785" t="str">
        <f>IF(AND(검색!$C$4&lt;&gt;"",E11785&lt;&gt;"",ISNUMBER(SEARCH(검색!$C$4,E11785)),OR(D11785&lt;&gt;"",F11785&lt;&gt;"",G11785&lt;&gt;"",H11785&lt;&gt;"")),COUNT(P$1:P11784)+1,"")</f>
        <v/>
      </c>
    </row>
    <row r="11786" spans="1:16" x14ac:dyDescent="0.3">
      <c r="A11786">
        <v>11785</v>
      </c>
      <c r="B11786" t="s">
        <v>1417</v>
      </c>
      <c r="C11786">
        <v>809</v>
      </c>
      <c r="D11786">
        <f>'12월'!B809</f>
        <v>0</v>
      </c>
      <c r="E11786">
        <f t="shared" si="184"/>
        <v>0</v>
      </c>
      <c r="F11786">
        <f>'12월'!C809</f>
        <v>0</v>
      </c>
      <c r="G11786">
        <f>'12월'!D809</f>
        <v>0</v>
      </c>
      <c r="H11786">
        <f>'12월'!E809</f>
        <v>0</v>
      </c>
      <c r="I11786">
        <f>'12월'!F809</f>
        <v>0</v>
      </c>
      <c r="J11786">
        <f>'12월'!G809</f>
        <v>0</v>
      </c>
      <c r="K11786">
        <f>'12월'!H809</f>
        <v>0</v>
      </c>
      <c r="L11786">
        <f>'12월'!I809</f>
        <v>0</v>
      </c>
      <c r="M11786">
        <f>'12월'!J809</f>
        <v>0</v>
      </c>
      <c r="N11786">
        <f>'12월'!K809</f>
        <v>0</v>
      </c>
      <c r="O11786">
        <f>'12월'!L809</f>
        <v>0</v>
      </c>
      <c r="P11786" t="str">
        <f>IF(AND(검색!$C$4&lt;&gt;"",E11786&lt;&gt;"",ISNUMBER(SEARCH(검색!$C$4,E11786)),OR(D11786&lt;&gt;"",F11786&lt;&gt;"",G11786&lt;&gt;"",H11786&lt;&gt;"")),COUNT(P$1:P11785)+1,"")</f>
        <v/>
      </c>
    </row>
    <row r="11787" spans="1:16" x14ac:dyDescent="0.3">
      <c r="A11787">
        <v>11786</v>
      </c>
      <c r="B11787" t="s">
        <v>1417</v>
      </c>
      <c r="C11787">
        <v>810</v>
      </c>
      <c r="D11787">
        <f>'12월'!B810</f>
        <v>0</v>
      </c>
      <c r="E11787">
        <f t="shared" si="184"/>
        <v>0</v>
      </c>
      <c r="F11787">
        <f>'12월'!C810</f>
        <v>0</v>
      </c>
      <c r="G11787">
        <f>'12월'!D810</f>
        <v>0</v>
      </c>
      <c r="H11787">
        <f>'12월'!E810</f>
        <v>0</v>
      </c>
      <c r="I11787">
        <f>'12월'!F810</f>
        <v>0</v>
      </c>
      <c r="J11787">
        <f>'12월'!G810</f>
        <v>0</v>
      </c>
      <c r="K11787">
        <f>'12월'!H810</f>
        <v>0</v>
      </c>
      <c r="L11787">
        <f>'12월'!I810</f>
        <v>0</v>
      </c>
      <c r="M11787">
        <f>'12월'!J810</f>
        <v>0</v>
      </c>
      <c r="N11787">
        <f>'12월'!K810</f>
        <v>0</v>
      </c>
      <c r="O11787">
        <f>'12월'!L810</f>
        <v>0</v>
      </c>
      <c r="P11787" t="str">
        <f>IF(AND(검색!$C$4&lt;&gt;"",E11787&lt;&gt;"",ISNUMBER(SEARCH(검색!$C$4,E11787)),OR(D11787&lt;&gt;"",F11787&lt;&gt;"",G11787&lt;&gt;"",H11787&lt;&gt;"")),COUNT(P$1:P11786)+1,"")</f>
        <v/>
      </c>
    </row>
    <row r="11788" spans="1:16" x14ac:dyDescent="0.3">
      <c r="A11788">
        <v>11787</v>
      </c>
      <c r="B11788" t="s">
        <v>1417</v>
      </c>
      <c r="C11788">
        <v>811</v>
      </c>
      <c r="D11788">
        <f>'12월'!B811</f>
        <v>0</v>
      </c>
      <c r="E11788">
        <f t="shared" si="184"/>
        <v>0</v>
      </c>
      <c r="F11788">
        <f>'12월'!C811</f>
        <v>0</v>
      </c>
      <c r="G11788">
        <f>'12월'!D811</f>
        <v>0</v>
      </c>
      <c r="H11788">
        <f>'12월'!E811</f>
        <v>0</v>
      </c>
      <c r="I11788">
        <f>'12월'!F811</f>
        <v>0</v>
      </c>
      <c r="J11788">
        <f>'12월'!G811</f>
        <v>0</v>
      </c>
      <c r="K11788">
        <f>'12월'!H811</f>
        <v>0</v>
      </c>
      <c r="L11788">
        <f>'12월'!I811</f>
        <v>0</v>
      </c>
      <c r="M11788">
        <f>'12월'!J811</f>
        <v>0</v>
      </c>
      <c r="N11788">
        <f>'12월'!K811</f>
        <v>0</v>
      </c>
      <c r="O11788">
        <f>'12월'!L811</f>
        <v>0</v>
      </c>
      <c r="P11788" t="str">
        <f>IF(AND(검색!$C$4&lt;&gt;"",E11788&lt;&gt;"",ISNUMBER(SEARCH(검색!$C$4,E11788)),OR(D11788&lt;&gt;"",F11788&lt;&gt;"",G11788&lt;&gt;"",H11788&lt;&gt;"")),COUNT(P$1:P11787)+1,"")</f>
        <v/>
      </c>
    </row>
    <row r="11789" spans="1:16" x14ac:dyDescent="0.3">
      <c r="A11789">
        <v>11788</v>
      </c>
      <c r="B11789" t="s">
        <v>1417</v>
      </c>
      <c r="C11789">
        <v>812</v>
      </c>
      <c r="D11789">
        <f>'12월'!B812</f>
        <v>0</v>
      </c>
      <c r="E11789">
        <f t="shared" si="184"/>
        <v>0</v>
      </c>
      <c r="F11789">
        <f>'12월'!C812</f>
        <v>0</v>
      </c>
      <c r="G11789">
        <f>'12월'!D812</f>
        <v>0</v>
      </c>
      <c r="H11789">
        <f>'12월'!E812</f>
        <v>0</v>
      </c>
      <c r="I11789">
        <f>'12월'!F812</f>
        <v>0</v>
      </c>
      <c r="J11789">
        <f>'12월'!G812</f>
        <v>0</v>
      </c>
      <c r="K11789">
        <f>'12월'!H812</f>
        <v>0</v>
      </c>
      <c r="L11789">
        <f>'12월'!I812</f>
        <v>0</v>
      </c>
      <c r="M11789">
        <f>'12월'!J812</f>
        <v>0</v>
      </c>
      <c r="N11789">
        <f>'12월'!K812</f>
        <v>0</v>
      </c>
      <c r="O11789">
        <f>'12월'!L812</f>
        <v>0</v>
      </c>
      <c r="P11789" t="str">
        <f>IF(AND(검색!$C$4&lt;&gt;"",E11789&lt;&gt;"",ISNUMBER(SEARCH(검색!$C$4,E11789)),OR(D11789&lt;&gt;"",F11789&lt;&gt;"",G11789&lt;&gt;"",H11789&lt;&gt;"")),COUNT(P$1:P11788)+1,"")</f>
        <v/>
      </c>
    </row>
    <row r="11790" spans="1:16" x14ac:dyDescent="0.3">
      <c r="A11790">
        <v>11789</v>
      </c>
      <c r="B11790" t="s">
        <v>1417</v>
      </c>
      <c r="C11790">
        <v>813</v>
      </c>
      <c r="D11790">
        <f>'12월'!B813</f>
        <v>0</v>
      </c>
      <c r="E11790">
        <f t="shared" si="184"/>
        <v>0</v>
      </c>
      <c r="F11790">
        <f>'12월'!C813</f>
        <v>0</v>
      </c>
      <c r="G11790">
        <f>'12월'!D813</f>
        <v>0</v>
      </c>
      <c r="H11790">
        <f>'12월'!E813</f>
        <v>0</v>
      </c>
      <c r="I11790">
        <f>'12월'!F813</f>
        <v>0</v>
      </c>
      <c r="J11790">
        <f>'12월'!G813</f>
        <v>0</v>
      </c>
      <c r="K11790">
        <f>'12월'!H813</f>
        <v>0</v>
      </c>
      <c r="L11790">
        <f>'12월'!I813</f>
        <v>0</v>
      </c>
      <c r="M11790">
        <f>'12월'!J813</f>
        <v>0</v>
      </c>
      <c r="N11790">
        <f>'12월'!K813</f>
        <v>0</v>
      </c>
      <c r="O11790">
        <f>'12월'!L813</f>
        <v>0</v>
      </c>
      <c r="P11790" t="str">
        <f>IF(AND(검색!$C$4&lt;&gt;"",E11790&lt;&gt;"",ISNUMBER(SEARCH(검색!$C$4,E11790)),OR(D11790&lt;&gt;"",F11790&lt;&gt;"",G11790&lt;&gt;"",H11790&lt;&gt;"")),COUNT(P$1:P11789)+1,"")</f>
        <v/>
      </c>
    </row>
    <row r="11791" spans="1:16" x14ac:dyDescent="0.3">
      <c r="A11791">
        <v>11790</v>
      </c>
      <c r="B11791" t="s">
        <v>1417</v>
      </c>
      <c r="C11791">
        <v>814</v>
      </c>
      <c r="D11791">
        <f>'12월'!B814</f>
        <v>0</v>
      </c>
      <c r="E11791">
        <f t="shared" si="184"/>
        <v>0</v>
      </c>
      <c r="F11791">
        <f>'12월'!C814</f>
        <v>0</v>
      </c>
      <c r="G11791">
        <f>'12월'!D814</f>
        <v>0</v>
      </c>
      <c r="H11791">
        <f>'12월'!E814</f>
        <v>0</v>
      </c>
      <c r="I11791">
        <f>'12월'!F814</f>
        <v>0</v>
      </c>
      <c r="J11791">
        <f>'12월'!G814</f>
        <v>0</v>
      </c>
      <c r="K11791">
        <f>'12월'!H814</f>
        <v>0</v>
      </c>
      <c r="L11791">
        <f>'12월'!I814</f>
        <v>0</v>
      </c>
      <c r="M11791">
        <f>'12월'!J814</f>
        <v>0</v>
      </c>
      <c r="N11791">
        <f>'12월'!K814</f>
        <v>0</v>
      </c>
      <c r="O11791">
        <f>'12월'!L814</f>
        <v>0</v>
      </c>
      <c r="P11791" t="str">
        <f>IF(AND(검색!$C$4&lt;&gt;"",E11791&lt;&gt;"",ISNUMBER(SEARCH(검색!$C$4,E11791)),OR(D11791&lt;&gt;"",F11791&lt;&gt;"",G11791&lt;&gt;"",H11791&lt;&gt;"")),COUNT(P$1:P11790)+1,"")</f>
        <v/>
      </c>
    </row>
    <row r="11792" spans="1:16" x14ac:dyDescent="0.3">
      <c r="A11792">
        <v>11791</v>
      </c>
      <c r="B11792" t="s">
        <v>1417</v>
      </c>
      <c r="C11792">
        <v>815</v>
      </c>
      <c r="D11792">
        <f>'12월'!B815</f>
        <v>0</v>
      </c>
      <c r="E11792">
        <f t="shared" si="184"/>
        <v>0</v>
      </c>
      <c r="F11792">
        <f>'12월'!C815</f>
        <v>0</v>
      </c>
      <c r="G11792">
        <f>'12월'!D815</f>
        <v>0</v>
      </c>
      <c r="H11792">
        <f>'12월'!E815</f>
        <v>0</v>
      </c>
      <c r="I11792">
        <f>'12월'!F815</f>
        <v>0</v>
      </c>
      <c r="J11792">
        <f>'12월'!G815</f>
        <v>0</v>
      </c>
      <c r="K11792">
        <f>'12월'!H815</f>
        <v>0</v>
      </c>
      <c r="L11792">
        <f>'12월'!I815</f>
        <v>0</v>
      </c>
      <c r="M11792">
        <f>'12월'!J815</f>
        <v>0</v>
      </c>
      <c r="N11792">
        <f>'12월'!K815</f>
        <v>0</v>
      </c>
      <c r="O11792">
        <f>'12월'!L815</f>
        <v>0</v>
      </c>
      <c r="P11792" t="str">
        <f>IF(AND(검색!$C$4&lt;&gt;"",E11792&lt;&gt;"",ISNUMBER(SEARCH(검색!$C$4,E11792)),OR(D11792&lt;&gt;"",F11792&lt;&gt;"",G11792&lt;&gt;"",H11792&lt;&gt;"")),COUNT(P$1:P11791)+1,"")</f>
        <v/>
      </c>
    </row>
    <row r="11793" spans="1:16" x14ac:dyDescent="0.3">
      <c r="A11793">
        <v>11792</v>
      </c>
      <c r="B11793" t="s">
        <v>1417</v>
      </c>
      <c r="C11793">
        <v>816</v>
      </c>
      <c r="D11793">
        <f>'12월'!B816</f>
        <v>0</v>
      </c>
      <c r="E11793">
        <f t="shared" si="184"/>
        <v>0</v>
      </c>
      <c r="F11793">
        <f>'12월'!C816</f>
        <v>0</v>
      </c>
      <c r="G11793">
        <f>'12월'!D816</f>
        <v>0</v>
      </c>
      <c r="H11793">
        <f>'12월'!E816</f>
        <v>0</v>
      </c>
      <c r="I11793">
        <f>'12월'!F816</f>
        <v>0</v>
      </c>
      <c r="J11793">
        <f>'12월'!G816</f>
        <v>0</v>
      </c>
      <c r="K11793">
        <f>'12월'!H816</f>
        <v>0</v>
      </c>
      <c r="L11793">
        <f>'12월'!I816</f>
        <v>0</v>
      </c>
      <c r="M11793">
        <f>'12월'!J816</f>
        <v>0</v>
      </c>
      <c r="N11793">
        <f>'12월'!K816</f>
        <v>0</v>
      </c>
      <c r="O11793">
        <f>'12월'!L816</f>
        <v>0</v>
      </c>
      <c r="P11793" t="str">
        <f>IF(AND(검색!$C$4&lt;&gt;"",E11793&lt;&gt;"",ISNUMBER(SEARCH(검색!$C$4,E11793)),OR(D11793&lt;&gt;"",F11793&lt;&gt;"",G11793&lt;&gt;"",H11793&lt;&gt;"")),COUNT(P$1:P11792)+1,"")</f>
        <v/>
      </c>
    </row>
    <row r="11794" spans="1:16" x14ac:dyDescent="0.3">
      <c r="A11794">
        <v>11793</v>
      </c>
      <c r="B11794" t="s">
        <v>1417</v>
      </c>
      <c r="C11794">
        <v>817</v>
      </c>
      <c r="D11794">
        <f>'12월'!B817</f>
        <v>0</v>
      </c>
      <c r="E11794">
        <f t="shared" si="184"/>
        <v>0</v>
      </c>
      <c r="F11794">
        <f>'12월'!C817</f>
        <v>0</v>
      </c>
      <c r="G11794">
        <f>'12월'!D817</f>
        <v>0</v>
      </c>
      <c r="H11794">
        <f>'12월'!E817</f>
        <v>0</v>
      </c>
      <c r="I11794">
        <f>'12월'!F817</f>
        <v>0</v>
      </c>
      <c r="J11794">
        <f>'12월'!G817</f>
        <v>0</v>
      </c>
      <c r="K11794">
        <f>'12월'!H817</f>
        <v>0</v>
      </c>
      <c r="L11794">
        <f>'12월'!I817</f>
        <v>0</v>
      </c>
      <c r="M11794">
        <f>'12월'!J817</f>
        <v>0</v>
      </c>
      <c r="N11794">
        <f>'12월'!K817</f>
        <v>0</v>
      </c>
      <c r="O11794">
        <f>'12월'!L817</f>
        <v>0</v>
      </c>
      <c r="P11794" t="str">
        <f>IF(AND(검색!$C$4&lt;&gt;"",E11794&lt;&gt;"",ISNUMBER(SEARCH(검색!$C$4,E11794)),OR(D11794&lt;&gt;"",F11794&lt;&gt;"",G11794&lt;&gt;"",H11794&lt;&gt;"")),COUNT(P$1:P11793)+1,"")</f>
        <v/>
      </c>
    </row>
    <row r="11795" spans="1:16" x14ac:dyDescent="0.3">
      <c r="A11795">
        <v>11794</v>
      </c>
      <c r="B11795" t="s">
        <v>1417</v>
      </c>
      <c r="C11795">
        <v>818</v>
      </c>
      <c r="D11795">
        <f>'12월'!B818</f>
        <v>0</v>
      </c>
      <c r="E11795">
        <f t="shared" si="184"/>
        <v>0</v>
      </c>
      <c r="F11795">
        <f>'12월'!C818</f>
        <v>0</v>
      </c>
      <c r="G11795">
        <f>'12월'!D818</f>
        <v>0</v>
      </c>
      <c r="H11795">
        <f>'12월'!E818</f>
        <v>0</v>
      </c>
      <c r="I11795">
        <f>'12월'!F818</f>
        <v>0</v>
      </c>
      <c r="J11795">
        <f>'12월'!G818</f>
        <v>0</v>
      </c>
      <c r="K11795">
        <f>'12월'!H818</f>
        <v>0</v>
      </c>
      <c r="L11795">
        <f>'12월'!I818</f>
        <v>0</v>
      </c>
      <c r="M11795">
        <f>'12월'!J818</f>
        <v>0</v>
      </c>
      <c r="N11795">
        <f>'12월'!K818</f>
        <v>0</v>
      </c>
      <c r="O11795">
        <f>'12월'!L818</f>
        <v>0</v>
      </c>
      <c r="P11795" t="str">
        <f>IF(AND(검색!$C$4&lt;&gt;"",E11795&lt;&gt;"",ISNUMBER(SEARCH(검색!$C$4,E11795)),OR(D11795&lt;&gt;"",F11795&lt;&gt;"",G11795&lt;&gt;"",H11795&lt;&gt;"")),COUNT(P$1:P11794)+1,"")</f>
        <v/>
      </c>
    </row>
    <row r="11796" spans="1:16" x14ac:dyDescent="0.3">
      <c r="A11796">
        <v>11795</v>
      </c>
      <c r="B11796" t="s">
        <v>1417</v>
      </c>
      <c r="C11796">
        <v>819</v>
      </c>
      <c r="D11796">
        <f>'12월'!B819</f>
        <v>0</v>
      </c>
      <c r="E11796">
        <f t="shared" si="184"/>
        <v>0</v>
      </c>
      <c r="F11796">
        <f>'12월'!C819</f>
        <v>0</v>
      </c>
      <c r="G11796">
        <f>'12월'!D819</f>
        <v>0</v>
      </c>
      <c r="H11796">
        <f>'12월'!E819</f>
        <v>0</v>
      </c>
      <c r="I11796">
        <f>'12월'!F819</f>
        <v>0</v>
      </c>
      <c r="J11796">
        <f>'12월'!G819</f>
        <v>0</v>
      </c>
      <c r="K11796">
        <f>'12월'!H819</f>
        <v>0</v>
      </c>
      <c r="L11796">
        <f>'12월'!I819</f>
        <v>0</v>
      </c>
      <c r="M11796">
        <f>'12월'!J819</f>
        <v>0</v>
      </c>
      <c r="N11796">
        <f>'12월'!K819</f>
        <v>0</v>
      </c>
      <c r="O11796">
        <f>'12월'!L819</f>
        <v>0</v>
      </c>
      <c r="P11796" t="str">
        <f>IF(AND(검색!$C$4&lt;&gt;"",E11796&lt;&gt;"",ISNUMBER(SEARCH(검색!$C$4,E11796)),OR(D11796&lt;&gt;"",F11796&lt;&gt;"",G11796&lt;&gt;"",H11796&lt;&gt;"")),COUNT(P$1:P11795)+1,"")</f>
        <v/>
      </c>
    </row>
    <row r="11797" spans="1:16" x14ac:dyDescent="0.3">
      <c r="A11797">
        <v>11796</v>
      </c>
      <c r="B11797" t="s">
        <v>1417</v>
      </c>
      <c r="C11797">
        <v>820</v>
      </c>
      <c r="D11797">
        <f>'12월'!B820</f>
        <v>0</v>
      </c>
      <c r="E11797">
        <f t="shared" si="184"/>
        <v>0</v>
      </c>
      <c r="F11797">
        <f>'12월'!C820</f>
        <v>0</v>
      </c>
      <c r="G11797">
        <f>'12월'!D820</f>
        <v>0</v>
      </c>
      <c r="H11797">
        <f>'12월'!E820</f>
        <v>0</v>
      </c>
      <c r="I11797">
        <f>'12월'!F820</f>
        <v>0</v>
      </c>
      <c r="J11797">
        <f>'12월'!G820</f>
        <v>0</v>
      </c>
      <c r="K11797">
        <f>'12월'!H820</f>
        <v>0</v>
      </c>
      <c r="L11797">
        <f>'12월'!I820</f>
        <v>0</v>
      </c>
      <c r="M11797">
        <f>'12월'!J820</f>
        <v>0</v>
      </c>
      <c r="N11797">
        <f>'12월'!K820</f>
        <v>0</v>
      </c>
      <c r="O11797">
        <f>'12월'!L820</f>
        <v>0</v>
      </c>
      <c r="P11797" t="str">
        <f>IF(AND(검색!$C$4&lt;&gt;"",E11797&lt;&gt;"",ISNUMBER(SEARCH(검색!$C$4,E11797)),OR(D11797&lt;&gt;"",F11797&lt;&gt;"",G11797&lt;&gt;"",H11797&lt;&gt;"")),COUNT(P$1:P11796)+1,"")</f>
        <v/>
      </c>
    </row>
    <row r="11798" spans="1:16" x14ac:dyDescent="0.3">
      <c r="A11798">
        <v>11797</v>
      </c>
      <c r="B11798" t="s">
        <v>1417</v>
      </c>
      <c r="C11798">
        <v>821</v>
      </c>
      <c r="D11798">
        <f>'12월'!B821</f>
        <v>0</v>
      </c>
      <c r="E11798">
        <f t="shared" si="184"/>
        <v>0</v>
      </c>
      <c r="F11798">
        <f>'12월'!C821</f>
        <v>0</v>
      </c>
      <c r="G11798">
        <f>'12월'!D821</f>
        <v>0</v>
      </c>
      <c r="H11798">
        <f>'12월'!E821</f>
        <v>0</v>
      </c>
      <c r="I11798">
        <f>'12월'!F821</f>
        <v>0</v>
      </c>
      <c r="J11798">
        <f>'12월'!G821</f>
        <v>0</v>
      </c>
      <c r="K11798">
        <f>'12월'!H821</f>
        <v>0</v>
      </c>
      <c r="L11798">
        <f>'12월'!I821</f>
        <v>0</v>
      </c>
      <c r="M11798">
        <f>'12월'!J821</f>
        <v>0</v>
      </c>
      <c r="N11798">
        <f>'12월'!K821</f>
        <v>0</v>
      </c>
      <c r="O11798">
        <f>'12월'!L821</f>
        <v>0</v>
      </c>
      <c r="P11798" t="str">
        <f>IF(AND(검색!$C$4&lt;&gt;"",E11798&lt;&gt;"",ISNUMBER(SEARCH(검색!$C$4,E11798)),OR(D11798&lt;&gt;"",F11798&lt;&gt;"",G11798&lt;&gt;"",H11798&lt;&gt;"")),COUNT(P$1:P11797)+1,"")</f>
        <v/>
      </c>
    </row>
    <row r="11799" spans="1:16" x14ac:dyDescent="0.3">
      <c r="A11799">
        <v>11798</v>
      </c>
      <c r="B11799" t="s">
        <v>1417</v>
      </c>
      <c r="C11799">
        <v>822</v>
      </c>
      <c r="D11799">
        <f>'12월'!B822</f>
        <v>0</v>
      </c>
      <c r="E11799">
        <f t="shared" si="184"/>
        <v>0</v>
      </c>
      <c r="F11799">
        <f>'12월'!C822</f>
        <v>0</v>
      </c>
      <c r="G11799">
        <f>'12월'!D822</f>
        <v>0</v>
      </c>
      <c r="H11799">
        <f>'12월'!E822</f>
        <v>0</v>
      </c>
      <c r="I11799">
        <f>'12월'!F822</f>
        <v>0</v>
      </c>
      <c r="J11799">
        <f>'12월'!G822</f>
        <v>0</v>
      </c>
      <c r="K11799">
        <f>'12월'!H822</f>
        <v>0</v>
      </c>
      <c r="L11799">
        <f>'12월'!I822</f>
        <v>0</v>
      </c>
      <c r="M11799">
        <f>'12월'!J822</f>
        <v>0</v>
      </c>
      <c r="N11799">
        <f>'12월'!K822</f>
        <v>0</v>
      </c>
      <c r="O11799">
        <f>'12월'!L822</f>
        <v>0</v>
      </c>
      <c r="P11799" t="str">
        <f>IF(AND(검색!$C$4&lt;&gt;"",E11799&lt;&gt;"",ISNUMBER(SEARCH(검색!$C$4,E11799)),OR(D11799&lt;&gt;"",F11799&lt;&gt;"",G11799&lt;&gt;"",H11799&lt;&gt;"")),COUNT(P$1:P11798)+1,"")</f>
        <v/>
      </c>
    </row>
    <row r="11800" spans="1:16" x14ac:dyDescent="0.3">
      <c r="A11800">
        <v>11799</v>
      </c>
      <c r="B11800" t="s">
        <v>1417</v>
      </c>
      <c r="C11800">
        <v>823</v>
      </c>
      <c r="D11800">
        <f>'12월'!B823</f>
        <v>0</v>
      </c>
      <c r="E11800">
        <f t="shared" si="184"/>
        <v>0</v>
      </c>
      <c r="F11800">
        <f>'12월'!C823</f>
        <v>0</v>
      </c>
      <c r="G11800">
        <f>'12월'!D823</f>
        <v>0</v>
      </c>
      <c r="H11800">
        <f>'12월'!E823</f>
        <v>0</v>
      </c>
      <c r="I11800">
        <f>'12월'!F823</f>
        <v>0</v>
      </c>
      <c r="J11800">
        <f>'12월'!G823</f>
        <v>0</v>
      </c>
      <c r="K11800">
        <f>'12월'!H823</f>
        <v>0</v>
      </c>
      <c r="L11800">
        <f>'12월'!I823</f>
        <v>0</v>
      </c>
      <c r="M11800">
        <f>'12월'!J823</f>
        <v>0</v>
      </c>
      <c r="N11800">
        <f>'12월'!K823</f>
        <v>0</v>
      </c>
      <c r="O11800">
        <f>'12월'!L823</f>
        <v>0</v>
      </c>
      <c r="P11800" t="str">
        <f>IF(AND(검색!$C$4&lt;&gt;"",E11800&lt;&gt;"",ISNUMBER(SEARCH(검색!$C$4,E11800)),OR(D11800&lt;&gt;"",F11800&lt;&gt;"",G11800&lt;&gt;"",H11800&lt;&gt;"")),COUNT(P$1:P11799)+1,"")</f>
        <v/>
      </c>
    </row>
    <row r="11801" spans="1:16" x14ac:dyDescent="0.3">
      <c r="A11801">
        <v>11800</v>
      </c>
      <c r="B11801" t="s">
        <v>1417</v>
      </c>
      <c r="C11801">
        <v>824</v>
      </c>
      <c r="D11801">
        <f>'12월'!B824</f>
        <v>0</v>
      </c>
      <c r="E11801">
        <f t="shared" si="184"/>
        <v>0</v>
      </c>
      <c r="F11801">
        <f>'12월'!C824</f>
        <v>0</v>
      </c>
      <c r="G11801">
        <f>'12월'!D824</f>
        <v>0</v>
      </c>
      <c r="H11801">
        <f>'12월'!E824</f>
        <v>0</v>
      </c>
      <c r="I11801">
        <f>'12월'!F824</f>
        <v>0</v>
      </c>
      <c r="J11801">
        <f>'12월'!G824</f>
        <v>0</v>
      </c>
      <c r="K11801">
        <f>'12월'!H824</f>
        <v>0</v>
      </c>
      <c r="L11801">
        <f>'12월'!I824</f>
        <v>0</v>
      </c>
      <c r="M11801">
        <f>'12월'!J824</f>
        <v>0</v>
      </c>
      <c r="N11801">
        <f>'12월'!K824</f>
        <v>0</v>
      </c>
      <c r="O11801">
        <f>'12월'!L824</f>
        <v>0</v>
      </c>
      <c r="P11801" t="str">
        <f>IF(AND(검색!$C$4&lt;&gt;"",E11801&lt;&gt;"",ISNUMBER(SEARCH(검색!$C$4,E11801)),OR(D11801&lt;&gt;"",F11801&lt;&gt;"",G11801&lt;&gt;"",H11801&lt;&gt;"")),COUNT(P$1:P11800)+1,"")</f>
        <v/>
      </c>
    </row>
    <row r="11802" spans="1:16" x14ac:dyDescent="0.3">
      <c r="A11802">
        <v>11801</v>
      </c>
      <c r="B11802" t="s">
        <v>1417</v>
      </c>
      <c r="C11802">
        <v>825</v>
      </c>
      <c r="D11802">
        <f>'12월'!B825</f>
        <v>0</v>
      </c>
      <c r="E11802">
        <f t="shared" si="184"/>
        <v>0</v>
      </c>
      <c r="F11802">
        <f>'12월'!C825</f>
        <v>0</v>
      </c>
      <c r="G11802">
        <f>'12월'!D825</f>
        <v>0</v>
      </c>
      <c r="H11802">
        <f>'12월'!E825</f>
        <v>0</v>
      </c>
      <c r="I11802">
        <f>'12월'!F825</f>
        <v>0</v>
      </c>
      <c r="J11802">
        <f>'12월'!G825</f>
        <v>0</v>
      </c>
      <c r="K11802">
        <f>'12월'!H825</f>
        <v>0</v>
      </c>
      <c r="L11802">
        <f>'12월'!I825</f>
        <v>0</v>
      </c>
      <c r="M11802">
        <f>'12월'!J825</f>
        <v>0</v>
      </c>
      <c r="N11802">
        <f>'12월'!K825</f>
        <v>0</v>
      </c>
      <c r="O11802">
        <f>'12월'!L825</f>
        <v>0</v>
      </c>
      <c r="P11802" t="str">
        <f>IF(AND(검색!$C$4&lt;&gt;"",E11802&lt;&gt;"",ISNUMBER(SEARCH(검색!$C$4,E11802)),OR(D11802&lt;&gt;"",F11802&lt;&gt;"",G11802&lt;&gt;"",H11802&lt;&gt;"")),COUNT(P$1:P11801)+1,"")</f>
        <v/>
      </c>
    </row>
    <row r="11803" spans="1:16" x14ac:dyDescent="0.3">
      <c r="A11803">
        <v>11802</v>
      </c>
      <c r="B11803" t="s">
        <v>1417</v>
      </c>
      <c r="C11803">
        <v>826</v>
      </c>
      <c r="D11803">
        <f>'12월'!B826</f>
        <v>0</v>
      </c>
      <c r="E11803">
        <f t="shared" si="184"/>
        <v>0</v>
      </c>
      <c r="F11803">
        <f>'12월'!C826</f>
        <v>0</v>
      </c>
      <c r="G11803">
        <f>'12월'!D826</f>
        <v>0</v>
      </c>
      <c r="H11803">
        <f>'12월'!E826</f>
        <v>0</v>
      </c>
      <c r="I11803">
        <f>'12월'!F826</f>
        <v>0</v>
      </c>
      <c r="J11803">
        <f>'12월'!G826</f>
        <v>0</v>
      </c>
      <c r="K11803">
        <f>'12월'!H826</f>
        <v>0</v>
      </c>
      <c r="L11803">
        <f>'12월'!I826</f>
        <v>0</v>
      </c>
      <c r="M11803">
        <f>'12월'!J826</f>
        <v>0</v>
      </c>
      <c r="N11803">
        <f>'12월'!K826</f>
        <v>0</v>
      </c>
      <c r="O11803">
        <f>'12월'!L826</f>
        <v>0</v>
      </c>
      <c r="P11803" t="str">
        <f>IF(AND(검색!$C$4&lt;&gt;"",E11803&lt;&gt;"",ISNUMBER(SEARCH(검색!$C$4,E11803)),OR(D11803&lt;&gt;"",F11803&lt;&gt;"",G11803&lt;&gt;"",H11803&lt;&gt;"")),COUNT(P$1:P11802)+1,"")</f>
        <v/>
      </c>
    </row>
    <row r="11804" spans="1:16" x14ac:dyDescent="0.3">
      <c r="A11804">
        <v>11803</v>
      </c>
      <c r="B11804" t="s">
        <v>1417</v>
      </c>
      <c r="C11804">
        <v>827</v>
      </c>
      <c r="D11804">
        <f>'12월'!B827</f>
        <v>0</v>
      </c>
      <c r="E11804">
        <f t="shared" si="184"/>
        <v>0</v>
      </c>
      <c r="F11804">
        <f>'12월'!C827</f>
        <v>0</v>
      </c>
      <c r="G11804">
        <f>'12월'!D827</f>
        <v>0</v>
      </c>
      <c r="H11804">
        <f>'12월'!E827</f>
        <v>0</v>
      </c>
      <c r="I11804">
        <f>'12월'!F827</f>
        <v>0</v>
      </c>
      <c r="J11804">
        <f>'12월'!G827</f>
        <v>0</v>
      </c>
      <c r="K11804">
        <f>'12월'!H827</f>
        <v>0</v>
      </c>
      <c r="L11804">
        <f>'12월'!I827</f>
        <v>0</v>
      </c>
      <c r="M11804">
        <f>'12월'!J827</f>
        <v>0</v>
      </c>
      <c r="N11804">
        <f>'12월'!K827</f>
        <v>0</v>
      </c>
      <c r="O11804">
        <f>'12월'!L827</f>
        <v>0</v>
      </c>
      <c r="P11804" t="str">
        <f>IF(AND(검색!$C$4&lt;&gt;"",E11804&lt;&gt;"",ISNUMBER(SEARCH(검색!$C$4,E11804)),OR(D11804&lt;&gt;"",F11804&lt;&gt;"",G11804&lt;&gt;"",H11804&lt;&gt;"")),COUNT(P$1:P11803)+1,"")</f>
        <v/>
      </c>
    </row>
    <row r="11805" spans="1:16" x14ac:dyDescent="0.3">
      <c r="A11805">
        <v>11804</v>
      </c>
      <c r="B11805" t="s">
        <v>1417</v>
      </c>
      <c r="C11805">
        <v>828</v>
      </c>
      <c r="D11805">
        <f>'12월'!B828</f>
        <v>0</v>
      </c>
      <c r="E11805">
        <f t="shared" si="184"/>
        <v>0</v>
      </c>
      <c r="F11805">
        <f>'12월'!C828</f>
        <v>0</v>
      </c>
      <c r="G11805">
        <f>'12월'!D828</f>
        <v>0</v>
      </c>
      <c r="H11805">
        <f>'12월'!E828</f>
        <v>0</v>
      </c>
      <c r="I11805">
        <f>'12월'!F828</f>
        <v>0</v>
      </c>
      <c r="J11805">
        <f>'12월'!G828</f>
        <v>0</v>
      </c>
      <c r="K11805">
        <f>'12월'!H828</f>
        <v>0</v>
      </c>
      <c r="L11805">
        <f>'12월'!I828</f>
        <v>0</v>
      </c>
      <c r="M11805">
        <f>'12월'!J828</f>
        <v>0</v>
      </c>
      <c r="N11805">
        <f>'12월'!K828</f>
        <v>0</v>
      </c>
      <c r="O11805">
        <f>'12월'!L828</f>
        <v>0</v>
      </c>
      <c r="P11805" t="str">
        <f>IF(AND(검색!$C$4&lt;&gt;"",E11805&lt;&gt;"",ISNUMBER(SEARCH(검색!$C$4,E11805)),OR(D11805&lt;&gt;"",F11805&lt;&gt;"",G11805&lt;&gt;"",H11805&lt;&gt;"")),COUNT(P$1:P11804)+1,"")</f>
        <v/>
      </c>
    </row>
    <row r="11806" spans="1:16" x14ac:dyDescent="0.3">
      <c r="A11806">
        <v>11805</v>
      </c>
      <c r="B11806" t="s">
        <v>1417</v>
      </c>
      <c r="C11806">
        <v>829</v>
      </c>
      <c r="D11806">
        <f>'12월'!B829</f>
        <v>0</v>
      </c>
      <c r="E11806">
        <f t="shared" si="184"/>
        <v>0</v>
      </c>
      <c r="F11806">
        <f>'12월'!C829</f>
        <v>0</v>
      </c>
      <c r="G11806">
        <f>'12월'!D829</f>
        <v>0</v>
      </c>
      <c r="H11806">
        <f>'12월'!E829</f>
        <v>0</v>
      </c>
      <c r="I11806">
        <f>'12월'!F829</f>
        <v>0</v>
      </c>
      <c r="J11806">
        <f>'12월'!G829</f>
        <v>0</v>
      </c>
      <c r="K11806">
        <f>'12월'!H829</f>
        <v>0</v>
      </c>
      <c r="L11806">
        <f>'12월'!I829</f>
        <v>0</v>
      </c>
      <c r="M11806">
        <f>'12월'!J829</f>
        <v>0</v>
      </c>
      <c r="N11806">
        <f>'12월'!K829</f>
        <v>0</v>
      </c>
      <c r="O11806">
        <f>'12월'!L829</f>
        <v>0</v>
      </c>
      <c r="P11806" t="str">
        <f>IF(AND(검색!$C$4&lt;&gt;"",E11806&lt;&gt;"",ISNUMBER(SEARCH(검색!$C$4,E11806)),OR(D11806&lt;&gt;"",F11806&lt;&gt;"",G11806&lt;&gt;"",H11806&lt;&gt;"")),COUNT(P$1:P11805)+1,"")</f>
        <v/>
      </c>
    </row>
    <row r="11807" spans="1:16" x14ac:dyDescent="0.3">
      <c r="A11807">
        <v>11806</v>
      </c>
      <c r="B11807" t="s">
        <v>1417</v>
      </c>
      <c r="C11807">
        <v>830</v>
      </c>
      <c r="D11807">
        <f>'12월'!B830</f>
        <v>0</v>
      </c>
      <c r="E11807">
        <f t="shared" si="184"/>
        <v>0</v>
      </c>
      <c r="F11807">
        <f>'12월'!C830</f>
        <v>0</v>
      </c>
      <c r="G11807">
        <f>'12월'!D830</f>
        <v>0</v>
      </c>
      <c r="H11807">
        <f>'12월'!E830</f>
        <v>0</v>
      </c>
      <c r="I11807">
        <f>'12월'!F830</f>
        <v>0</v>
      </c>
      <c r="J11807">
        <f>'12월'!G830</f>
        <v>0</v>
      </c>
      <c r="K11807">
        <f>'12월'!H830</f>
        <v>0</v>
      </c>
      <c r="L11807">
        <f>'12월'!I830</f>
        <v>0</v>
      </c>
      <c r="M11807">
        <f>'12월'!J830</f>
        <v>0</v>
      </c>
      <c r="N11807">
        <f>'12월'!K830</f>
        <v>0</v>
      </c>
      <c r="O11807">
        <f>'12월'!L830</f>
        <v>0</v>
      </c>
      <c r="P11807" t="str">
        <f>IF(AND(검색!$C$4&lt;&gt;"",E11807&lt;&gt;"",ISNUMBER(SEARCH(검색!$C$4,E11807)),OR(D11807&lt;&gt;"",F11807&lt;&gt;"",G11807&lt;&gt;"",H11807&lt;&gt;"")),COUNT(P$1:P11806)+1,"")</f>
        <v/>
      </c>
    </row>
    <row r="11808" spans="1:16" x14ac:dyDescent="0.3">
      <c r="A11808">
        <v>11807</v>
      </c>
      <c r="B11808" t="s">
        <v>1417</v>
      </c>
      <c r="C11808">
        <v>831</v>
      </c>
      <c r="D11808">
        <f>'12월'!B831</f>
        <v>0</v>
      </c>
      <c r="E11808">
        <f t="shared" si="184"/>
        <v>0</v>
      </c>
      <c r="F11808">
        <f>'12월'!C831</f>
        <v>0</v>
      </c>
      <c r="G11808">
        <f>'12월'!D831</f>
        <v>0</v>
      </c>
      <c r="H11808">
        <f>'12월'!E831</f>
        <v>0</v>
      </c>
      <c r="I11808">
        <f>'12월'!F831</f>
        <v>0</v>
      </c>
      <c r="J11808">
        <f>'12월'!G831</f>
        <v>0</v>
      </c>
      <c r="K11808">
        <f>'12월'!H831</f>
        <v>0</v>
      </c>
      <c r="L11808">
        <f>'12월'!I831</f>
        <v>0</v>
      </c>
      <c r="M11808">
        <f>'12월'!J831</f>
        <v>0</v>
      </c>
      <c r="N11808">
        <f>'12월'!K831</f>
        <v>0</v>
      </c>
      <c r="O11808">
        <f>'12월'!L831</f>
        <v>0</v>
      </c>
      <c r="P11808" t="str">
        <f>IF(AND(검색!$C$4&lt;&gt;"",E11808&lt;&gt;"",ISNUMBER(SEARCH(검색!$C$4,E11808)),OR(D11808&lt;&gt;"",F11808&lt;&gt;"",G11808&lt;&gt;"",H11808&lt;&gt;"")),COUNT(P$1:P11807)+1,"")</f>
        <v/>
      </c>
    </row>
    <row r="11809" spans="1:16" x14ac:dyDescent="0.3">
      <c r="A11809">
        <v>11808</v>
      </c>
      <c r="B11809" t="s">
        <v>1417</v>
      </c>
      <c r="C11809">
        <v>832</v>
      </c>
      <c r="D11809">
        <f>'12월'!B832</f>
        <v>0</v>
      </c>
      <c r="E11809">
        <f t="shared" si="184"/>
        <v>0</v>
      </c>
      <c r="F11809">
        <f>'12월'!C832</f>
        <v>0</v>
      </c>
      <c r="G11809">
        <f>'12월'!D832</f>
        <v>0</v>
      </c>
      <c r="H11809">
        <f>'12월'!E832</f>
        <v>0</v>
      </c>
      <c r="I11809">
        <f>'12월'!F832</f>
        <v>0</v>
      </c>
      <c r="J11809">
        <f>'12월'!G832</f>
        <v>0</v>
      </c>
      <c r="K11809">
        <f>'12월'!H832</f>
        <v>0</v>
      </c>
      <c r="L11809">
        <f>'12월'!I832</f>
        <v>0</v>
      </c>
      <c r="M11809">
        <f>'12월'!J832</f>
        <v>0</v>
      </c>
      <c r="N11809">
        <f>'12월'!K832</f>
        <v>0</v>
      </c>
      <c r="O11809">
        <f>'12월'!L832</f>
        <v>0</v>
      </c>
      <c r="P11809" t="str">
        <f>IF(AND(검색!$C$4&lt;&gt;"",E11809&lt;&gt;"",ISNUMBER(SEARCH(검색!$C$4,E11809)),OR(D11809&lt;&gt;"",F11809&lt;&gt;"",G11809&lt;&gt;"",H11809&lt;&gt;"")),COUNT(P$1:P11808)+1,"")</f>
        <v/>
      </c>
    </row>
    <row r="11810" spans="1:16" x14ac:dyDescent="0.3">
      <c r="A11810">
        <v>11809</v>
      </c>
      <c r="B11810" t="s">
        <v>1417</v>
      </c>
      <c r="C11810">
        <v>833</v>
      </c>
      <c r="D11810">
        <f>'12월'!B833</f>
        <v>0</v>
      </c>
      <c r="E11810">
        <f t="shared" si="184"/>
        <v>0</v>
      </c>
      <c r="F11810">
        <f>'12월'!C833</f>
        <v>0</v>
      </c>
      <c r="G11810">
        <f>'12월'!D833</f>
        <v>0</v>
      </c>
      <c r="H11810">
        <f>'12월'!E833</f>
        <v>0</v>
      </c>
      <c r="I11810">
        <f>'12월'!F833</f>
        <v>0</v>
      </c>
      <c r="J11810">
        <f>'12월'!G833</f>
        <v>0</v>
      </c>
      <c r="K11810">
        <f>'12월'!H833</f>
        <v>0</v>
      </c>
      <c r="L11810">
        <f>'12월'!I833</f>
        <v>0</v>
      </c>
      <c r="M11810">
        <f>'12월'!J833</f>
        <v>0</v>
      </c>
      <c r="N11810">
        <f>'12월'!K833</f>
        <v>0</v>
      </c>
      <c r="O11810">
        <f>'12월'!L833</f>
        <v>0</v>
      </c>
      <c r="P11810" t="str">
        <f>IF(AND(검색!$C$4&lt;&gt;"",E11810&lt;&gt;"",ISNUMBER(SEARCH(검색!$C$4,E11810)),OR(D11810&lt;&gt;"",F11810&lt;&gt;"",G11810&lt;&gt;"",H11810&lt;&gt;"")),COUNT(P$1:P11809)+1,"")</f>
        <v/>
      </c>
    </row>
    <row r="11811" spans="1:16" x14ac:dyDescent="0.3">
      <c r="A11811">
        <v>11810</v>
      </c>
      <c r="B11811" t="s">
        <v>1417</v>
      </c>
      <c r="C11811">
        <v>834</v>
      </c>
      <c r="D11811">
        <f>'12월'!B834</f>
        <v>0</v>
      </c>
      <c r="E11811">
        <f t="shared" si="184"/>
        <v>0</v>
      </c>
      <c r="F11811">
        <f>'12월'!C834</f>
        <v>0</v>
      </c>
      <c r="G11811">
        <f>'12월'!D834</f>
        <v>0</v>
      </c>
      <c r="H11811">
        <f>'12월'!E834</f>
        <v>0</v>
      </c>
      <c r="I11811">
        <f>'12월'!F834</f>
        <v>0</v>
      </c>
      <c r="J11811">
        <f>'12월'!G834</f>
        <v>0</v>
      </c>
      <c r="K11811">
        <f>'12월'!H834</f>
        <v>0</v>
      </c>
      <c r="L11811">
        <f>'12월'!I834</f>
        <v>0</v>
      </c>
      <c r="M11811">
        <f>'12월'!J834</f>
        <v>0</v>
      </c>
      <c r="N11811">
        <f>'12월'!K834</f>
        <v>0</v>
      </c>
      <c r="O11811">
        <f>'12월'!L834</f>
        <v>0</v>
      </c>
      <c r="P11811" t="str">
        <f>IF(AND(검색!$C$4&lt;&gt;"",E11811&lt;&gt;"",ISNUMBER(SEARCH(검색!$C$4,E11811)),OR(D11811&lt;&gt;"",F11811&lt;&gt;"",G11811&lt;&gt;"",H11811&lt;&gt;"")),COUNT(P$1:P11810)+1,"")</f>
        <v/>
      </c>
    </row>
    <row r="11812" spans="1:16" x14ac:dyDescent="0.3">
      <c r="A11812">
        <v>11811</v>
      </c>
      <c r="B11812" t="s">
        <v>1417</v>
      </c>
      <c r="C11812">
        <v>835</v>
      </c>
      <c r="D11812">
        <f>'12월'!B835</f>
        <v>0</v>
      </c>
      <c r="E11812">
        <f t="shared" si="184"/>
        <v>0</v>
      </c>
      <c r="F11812">
        <f>'12월'!C835</f>
        <v>0</v>
      </c>
      <c r="G11812">
        <f>'12월'!D835</f>
        <v>0</v>
      </c>
      <c r="H11812">
        <f>'12월'!E835</f>
        <v>0</v>
      </c>
      <c r="I11812">
        <f>'12월'!F835</f>
        <v>0</v>
      </c>
      <c r="J11812">
        <f>'12월'!G835</f>
        <v>0</v>
      </c>
      <c r="K11812">
        <f>'12월'!H835</f>
        <v>0</v>
      </c>
      <c r="L11812">
        <f>'12월'!I835</f>
        <v>0</v>
      </c>
      <c r="M11812">
        <f>'12월'!J835</f>
        <v>0</v>
      </c>
      <c r="N11812">
        <f>'12월'!K835</f>
        <v>0</v>
      </c>
      <c r="O11812">
        <f>'12월'!L835</f>
        <v>0</v>
      </c>
      <c r="P11812" t="str">
        <f>IF(AND(검색!$C$4&lt;&gt;"",E11812&lt;&gt;"",ISNUMBER(SEARCH(검색!$C$4,E11812)),OR(D11812&lt;&gt;"",F11812&lt;&gt;"",G11812&lt;&gt;"",H11812&lt;&gt;"")),COUNT(P$1:P11811)+1,"")</f>
        <v/>
      </c>
    </row>
    <row r="11813" spans="1:16" x14ac:dyDescent="0.3">
      <c r="A11813">
        <v>11812</v>
      </c>
      <c r="B11813" t="s">
        <v>1417</v>
      </c>
      <c r="C11813">
        <v>836</v>
      </c>
      <c r="D11813">
        <f>'12월'!B836</f>
        <v>0</v>
      </c>
      <c r="E11813">
        <f t="shared" si="184"/>
        <v>0</v>
      </c>
      <c r="F11813">
        <f>'12월'!C836</f>
        <v>0</v>
      </c>
      <c r="G11813">
        <f>'12월'!D836</f>
        <v>0</v>
      </c>
      <c r="H11813">
        <f>'12월'!E836</f>
        <v>0</v>
      </c>
      <c r="I11813">
        <f>'12월'!F836</f>
        <v>0</v>
      </c>
      <c r="J11813">
        <f>'12월'!G836</f>
        <v>0</v>
      </c>
      <c r="K11813">
        <f>'12월'!H836</f>
        <v>0</v>
      </c>
      <c r="L11813">
        <f>'12월'!I836</f>
        <v>0</v>
      </c>
      <c r="M11813">
        <f>'12월'!J836</f>
        <v>0</v>
      </c>
      <c r="N11813">
        <f>'12월'!K836</f>
        <v>0</v>
      </c>
      <c r="O11813">
        <f>'12월'!L836</f>
        <v>0</v>
      </c>
      <c r="P11813" t="str">
        <f>IF(AND(검색!$C$4&lt;&gt;"",E11813&lt;&gt;"",ISNUMBER(SEARCH(검색!$C$4,E11813)),OR(D11813&lt;&gt;"",F11813&lt;&gt;"",G11813&lt;&gt;"",H11813&lt;&gt;"")),COUNT(P$1:P11812)+1,"")</f>
        <v/>
      </c>
    </row>
    <row r="11814" spans="1:16" x14ac:dyDescent="0.3">
      <c r="A11814">
        <v>11813</v>
      </c>
      <c r="B11814" t="s">
        <v>1417</v>
      </c>
      <c r="C11814">
        <v>837</v>
      </c>
      <c r="D11814">
        <f>'12월'!B837</f>
        <v>0</v>
      </c>
      <c r="E11814">
        <f t="shared" si="184"/>
        <v>0</v>
      </c>
      <c r="F11814">
        <f>'12월'!C837</f>
        <v>0</v>
      </c>
      <c r="G11814">
        <f>'12월'!D837</f>
        <v>0</v>
      </c>
      <c r="H11814">
        <f>'12월'!E837</f>
        <v>0</v>
      </c>
      <c r="I11814">
        <f>'12월'!F837</f>
        <v>0</v>
      </c>
      <c r="J11814">
        <f>'12월'!G837</f>
        <v>0</v>
      </c>
      <c r="K11814">
        <f>'12월'!H837</f>
        <v>0</v>
      </c>
      <c r="L11814">
        <f>'12월'!I837</f>
        <v>0</v>
      </c>
      <c r="M11814">
        <f>'12월'!J837</f>
        <v>0</v>
      </c>
      <c r="N11814">
        <f>'12월'!K837</f>
        <v>0</v>
      </c>
      <c r="O11814">
        <f>'12월'!L837</f>
        <v>0</v>
      </c>
      <c r="P11814" t="str">
        <f>IF(AND(검색!$C$4&lt;&gt;"",E11814&lt;&gt;"",ISNUMBER(SEARCH(검색!$C$4,E11814)),OR(D11814&lt;&gt;"",F11814&lt;&gt;"",G11814&lt;&gt;"",H11814&lt;&gt;"")),COUNT(P$1:P11813)+1,"")</f>
        <v/>
      </c>
    </row>
    <row r="11815" spans="1:16" x14ac:dyDescent="0.3">
      <c r="A11815">
        <v>11814</v>
      </c>
      <c r="B11815" t="s">
        <v>1417</v>
      </c>
      <c r="C11815">
        <v>838</v>
      </c>
      <c r="D11815">
        <f>'12월'!B838</f>
        <v>0</v>
      </c>
      <c r="E11815">
        <f t="shared" si="184"/>
        <v>0</v>
      </c>
      <c r="F11815">
        <f>'12월'!C838</f>
        <v>0</v>
      </c>
      <c r="G11815">
        <f>'12월'!D838</f>
        <v>0</v>
      </c>
      <c r="H11815">
        <f>'12월'!E838</f>
        <v>0</v>
      </c>
      <c r="I11815">
        <f>'12월'!F838</f>
        <v>0</v>
      </c>
      <c r="J11815">
        <f>'12월'!G838</f>
        <v>0</v>
      </c>
      <c r="K11815">
        <f>'12월'!H838</f>
        <v>0</v>
      </c>
      <c r="L11815">
        <f>'12월'!I838</f>
        <v>0</v>
      </c>
      <c r="M11815">
        <f>'12월'!J838</f>
        <v>0</v>
      </c>
      <c r="N11815">
        <f>'12월'!K838</f>
        <v>0</v>
      </c>
      <c r="O11815">
        <f>'12월'!L838</f>
        <v>0</v>
      </c>
      <c r="P11815" t="str">
        <f>IF(AND(검색!$C$4&lt;&gt;"",E11815&lt;&gt;"",ISNUMBER(SEARCH(검색!$C$4,E11815)),OR(D11815&lt;&gt;"",F11815&lt;&gt;"",G11815&lt;&gt;"",H11815&lt;&gt;"")),COUNT(P$1:P11814)+1,"")</f>
        <v/>
      </c>
    </row>
    <row r="11816" spans="1:16" x14ac:dyDescent="0.3">
      <c r="A11816">
        <v>11815</v>
      </c>
      <c r="B11816" t="s">
        <v>1417</v>
      </c>
      <c r="C11816">
        <v>839</v>
      </c>
      <c r="D11816">
        <f>'12월'!B839</f>
        <v>0</v>
      </c>
      <c r="E11816">
        <f t="shared" si="184"/>
        <v>0</v>
      </c>
      <c r="F11816">
        <f>'12월'!C839</f>
        <v>0</v>
      </c>
      <c r="G11816">
        <f>'12월'!D839</f>
        <v>0</v>
      </c>
      <c r="H11816">
        <f>'12월'!E839</f>
        <v>0</v>
      </c>
      <c r="I11816">
        <f>'12월'!F839</f>
        <v>0</v>
      </c>
      <c r="J11816">
        <f>'12월'!G839</f>
        <v>0</v>
      </c>
      <c r="K11816">
        <f>'12월'!H839</f>
        <v>0</v>
      </c>
      <c r="L11816">
        <f>'12월'!I839</f>
        <v>0</v>
      </c>
      <c r="M11816">
        <f>'12월'!J839</f>
        <v>0</v>
      </c>
      <c r="N11816">
        <f>'12월'!K839</f>
        <v>0</v>
      </c>
      <c r="O11816">
        <f>'12월'!L839</f>
        <v>0</v>
      </c>
      <c r="P11816" t="str">
        <f>IF(AND(검색!$C$4&lt;&gt;"",E11816&lt;&gt;"",ISNUMBER(SEARCH(검색!$C$4,E11816)),OR(D11816&lt;&gt;"",F11816&lt;&gt;"",G11816&lt;&gt;"",H11816&lt;&gt;"")),COUNT(P$1:P11815)+1,"")</f>
        <v/>
      </c>
    </row>
    <row r="11817" spans="1:16" x14ac:dyDescent="0.3">
      <c r="A11817">
        <v>11816</v>
      </c>
      <c r="B11817" t="s">
        <v>1417</v>
      </c>
      <c r="C11817">
        <v>840</v>
      </c>
      <c r="D11817">
        <f>'12월'!B840</f>
        <v>0</v>
      </c>
      <c r="E11817">
        <f t="shared" si="184"/>
        <v>0</v>
      </c>
      <c r="F11817">
        <f>'12월'!C840</f>
        <v>0</v>
      </c>
      <c r="G11817">
        <f>'12월'!D840</f>
        <v>0</v>
      </c>
      <c r="H11817">
        <f>'12월'!E840</f>
        <v>0</v>
      </c>
      <c r="I11817">
        <f>'12월'!F840</f>
        <v>0</v>
      </c>
      <c r="J11817">
        <f>'12월'!G840</f>
        <v>0</v>
      </c>
      <c r="K11817">
        <f>'12월'!H840</f>
        <v>0</v>
      </c>
      <c r="L11817">
        <f>'12월'!I840</f>
        <v>0</v>
      </c>
      <c r="M11817">
        <f>'12월'!J840</f>
        <v>0</v>
      </c>
      <c r="N11817">
        <f>'12월'!K840</f>
        <v>0</v>
      </c>
      <c r="O11817">
        <f>'12월'!L840</f>
        <v>0</v>
      </c>
      <c r="P11817" t="str">
        <f>IF(AND(검색!$C$4&lt;&gt;"",E11817&lt;&gt;"",ISNUMBER(SEARCH(검색!$C$4,E11817)),OR(D11817&lt;&gt;"",F11817&lt;&gt;"",G11817&lt;&gt;"",H11817&lt;&gt;"")),COUNT(P$1:P11816)+1,"")</f>
        <v/>
      </c>
    </row>
    <row r="11818" spans="1:16" x14ac:dyDescent="0.3">
      <c r="A11818">
        <v>11817</v>
      </c>
      <c r="B11818" t="s">
        <v>1417</v>
      </c>
      <c r="C11818">
        <v>841</v>
      </c>
      <c r="D11818">
        <f>'12월'!B841</f>
        <v>0</v>
      </c>
      <c r="E11818">
        <f t="shared" si="184"/>
        <v>0</v>
      </c>
      <c r="F11818">
        <f>'12월'!C841</f>
        <v>0</v>
      </c>
      <c r="G11818">
        <f>'12월'!D841</f>
        <v>0</v>
      </c>
      <c r="H11818">
        <f>'12월'!E841</f>
        <v>0</v>
      </c>
      <c r="I11818">
        <f>'12월'!F841</f>
        <v>0</v>
      </c>
      <c r="J11818">
        <f>'12월'!G841</f>
        <v>0</v>
      </c>
      <c r="K11818">
        <f>'12월'!H841</f>
        <v>0</v>
      </c>
      <c r="L11818">
        <f>'12월'!I841</f>
        <v>0</v>
      </c>
      <c r="M11818">
        <f>'12월'!J841</f>
        <v>0</v>
      </c>
      <c r="N11818">
        <f>'12월'!K841</f>
        <v>0</v>
      </c>
      <c r="O11818">
        <f>'12월'!L841</f>
        <v>0</v>
      </c>
      <c r="P11818" t="str">
        <f>IF(AND(검색!$C$4&lt;&gt;"",E11818&lt;&gt;"",ISNUMBER(SEARCH(검색!$C$4,E11818)),OR(D11818&lt;&gt;"",F11818&lt;&gt;"",G11818&lt;&gt;"",H11818&lt;&gt;"")),COUNT(P$1:P11817)+1,"")</f>
        <v/>
      </c>
    </row>
    <row r="11819" spans="1:16" x14ac:dyDescent="0.3">
      <c r="A11819">
        <v>11818</v>
      </c>
      <c r="B11819" t="s">
        <v>1417</v>
      </c>
      <c r="C11819">
        <v>842</v>
      </c>
      <c r="D11819">
        <f>'12월'!B842</f>
        <v>0</v>
      </c>
      <c r="E11819">
        <f t="shared" si="184"/>
        <v>0</v>
      </c>
      <c r="F11819">
        <f>'12월'!C842</f>
        <v>0</v>
      </c>
      <c r="G11819">
        <f>'12월'!D842</f>
        <v>0</v>
      </c>
      <c r="H11819">
        <f>'12월'!E842</f>
        <v>0</v>
      </c>
      <c r="I11819">
        <f>'12월'!F842</f>
        <v>0</v>
      </c>
      <c r="J11819">
        <f>'12월'!G842</f>
        <v>0</v>
      </c>
      <c r="K11819">
        <f>'12월'!H842</f>
        <v>0</v>
      </c>
      <c r="L11819">
        <f>'12월'!I842</f>
        <v>0</v>
      </c>
      <c r="M11819">
        <f>'12월'!J842</f>
        <v>0</v>
      </c>
      <c r="N11819">
        <f>'12월'!K842</f>
        <v>0</v>
      </c>
      <c r="O11819">
        <f>'12월'!L842</f>
        <v>0</v>
      </c>
      <c r="P11819" t="str">
        <f>IF(AND(검색!$C$4&lt;&gt;"",E11819&lt;&gt;"",ISNUMBER(SEARCH(검색!$C$4,E11819)),OR(D11819&lt;&gt;"",F11819&lt;&gt;"",G11819&lt;&gt;"",H11819&lt;&gt;"")),COUNT(P$1:P11818)+1,"")</f>
        <v/>
      </c>
    </row>
    <row r="11820" spans="1:16" x14ac:dyDescent="0.3">
      <c r="A11820">
        <v>11819</v>
      </c>
      <c r="B11820" t="s">
        <v>1417</v>
      </c>
      <c r="C11820">
        <v>843</v>
      </c>
      <c r="D11820">
        <f>'12월'!B843</f>
        <v>0</v>
      </c>
      <c r="E11820">
        <f t="shared" si="184"/>
        <v>0</v>
      </c>
      <c r="F11820">
        <f>'12월'!C843</f>
        <v>0</v>
      </c>
      <c r="G11820">
        <f>'12월'!D843</f>
        <v>0</v>
      </c>
      <c r="H11820">
        <f>'12월'!E843</f>
        <v>0</v>
      </c>
      <c r="I11820">
        <f>'12월'!F843</f>
        <v>0</v>
      </c>
      <c r="J11820">
        <f>'12월'!G843</f>
        <v>0</v>
      </c>
      <c r="K11820">
        <f>'12월'!H843</f>
        <v>0</v>
      </c>
      <c r="L11820">
        <f>'12월'!I843</f>
        <v>0</v>
      </c>
      <c r="M11820">
        <f>'12월'!J843</f>
        <v>0</v>
      </c>
      <c r="N11820">
        <f>'12월'!K843</f>
        <v>0</v>
      </c>
      <c r="O11820">
        <f>'12월'!L843</f>
        <v>0</v>
      </c>
      <c r="P11820" t="str">
        <f>IF(AND(검색!$C$4&lt;&gt;"",E11820&lt;&gt;"",ISNUMBER(SEARCH(검색!$C$4,E11820)),OR(D11820&lt;&gt;"",F11820&lt;&gt;"",G11820&lt;&gt;"",H11820&lt;&gt;"")),COUNT(P$1:P11819)+1,"")</f>
        <v/>
      </c>
    </row>
    <row r="11821" spans="1:16" x14ac:dyDescent="0.3">
      <c r="A11821">
        <v>11820</v>
      </c>
      <c r="B11821" t="s">
        <v>1417</v>
      </c>
      <c r="C11821">
        <v>844</v>
      </c>
      <c r="D11821">
        <f>'12월'!B844</f>
        <v>0</v>
      </c>
      <c r="E11821">
        <f t="shared" si="184"/>
        <v>0</v>
      </c>
      <c r="F11821">
        <f>'12월'!C844</f>
        <v>0</v>
      </c>
      <c r="G11821">
        <f>'12월'!D844</f>
        <v>0</v>
      </c>
      <c r="H11821">
        <f>'12월'!E844</f>
        <v>0</v>
      </c>
      <c r="I11821">
        <f>'12월'!F844</f>
        <v>0</v>
      </c>
      <c r="J11821">
        <f>'12월'!G844</f>
        <v>0</v>
      </c>
      <c r="K11821">
        <f>'12월'!H844</f>
        <v>0</v>
      </c>
      <c r="L11821">
        <f>'12월'!I844</f>
        <v>0</v>
      </c>
      <c r="M11821">
        <f>'12월'!J844</f>
        <v>0</v>
      </c>
      <c r="N11821">
        <f>'12월'!K844</f>
        <v>0</v>
      </c>
      <c r="O11821">
        <f>'12월'!L844</f>
        <v>0</v>
      </c>
      <c r="P11821" t="str">
        <f>IF(AND(검색!$C$4&lt;&gt;"",E11821&lt;&gt;"",ISNUMBER(SEARCH(검색!$C$4,E11821)),OR(D11821&lt;&gt;"",F11821&lt;&gt;"",G11821&lt;&gt;"",H11821&lt;&gt;"")),COUNT(P$1:P11820)+1,"")</f>
        <v/>
      </c>
    </row>
    <row r="11822" spans="1:16" x14ac:dyDescent="0.3">
      <c r="A11822">
        <v>11821</v>
      </c>
      <c r="B11822" t="s">
        <v>1417</v>
      </c>
      <c r="C11822">
        <v>845</v>
      </c>
      <c r="D11822">
        <f>'12월'!B845</f>
        <v>0</v>
      </c>
      <c r="E11822">
        <f t="shared" si="184"/>
        <v>0</v>
      </c>
      <c r="F11822">
        <f>'12월'!C845</f>
        <v>0</v>
      </c>
      <c r="G11822">
        <f>'12월'!D845</f>
        <v>0</v>
      </c>
      <c r="H11822">
        <f>'12월'!E845</f>
        <v>0</v>
      </c>
      <c r="I11822">
        <f>'12월'!F845</f>
        <v>0</v>
      </c>
      <c r="J11822">
        <f>'12월'!G845</f>
        <v>0</v>
      </c>
      <c r="K11822">
        <f>'12월'!H845</f>
        <v>0</v>
      </c>
      <c r="L11822">
        <f>'12월'!I845</f>
        <v>0</v>
      </c>
      <c r="M11822">
        <f>'12월'!J845</f>
        <v>0</v>
      </c>
      <c r="N11822">
        <f>'12월'!K845</f>
        <v>0</v>
      </c>
      <c r="O11822">
        <f>'12월'!L845</f>
        <v>0</v>
      </c>
      <c r="P11822" t="str">
        <f>IF(AND(검색!$C$4&lt;&gt;"",E11822&lt;&gt;"",ISNUMBER(SEARCH(검색!$C$4,E11822)),OR(D11822&lt;&gt;"",F11822&lt;&gt;"",G11822&lt;&gt;"",H11822&lt;&gt;"")),COUNT(P$1:P11821)+1,"")</f>
        <v/>
      </c>
    </row>
    <row r="11823" spans="1:16" x14ac:dyDescent="0.3">
      <c r="A11823">
        <v>11822</v>
      </c>
      <c r="B11823" t="s">
        <v>1417</v>
      </c>
      <c r="C11823">
        <v>846</v>
      </c>
      <c r="D11823">
        <f>'12월'!B846</f>
        <v>0</v>
      </c>
      <c r="E11823">
        <f t="shared" si="184"/>
        <v>0</v>
      </c>
      <c r="F11823">
        <f>'12월'!C846</f>
        <v>0</v>
      </c>
      <c r="G11823">
        <f>'12월'!D846</f>
        <v>0</v>
      </c>
      <c r="H11823">
        <f>'12월'!E846</f>
        <v>0</v>
      </c>
      <c r="I11823">
        <f>'12월'!F846</f>
        <v>0</v>
      </c>
      <c r="J11823">
        <f>'12월'!G846</f>
        <v>0</v>
      </c>
      <c r="K11823">
        <f>'12월'!H846</f>
        <v>0</v>
      </c>
      <c r="L11823">
        <f>'12월'!I846</f>
        <v>0</v>
      </c>
      <c r="M11823">
        <f>'12월'!J846</f>
        <v>0</v>
      </c>
      <c r="N11823">
        <f>'12월'!K846</f>
        <v>0</v>
      </c>
      <c r="O11823">
        <f>'12월'!L846</f>
        <v>0</v>
      </c>
      <c r="P11823" t="str">
        <f>IF(AND(검색!$C$4&lt;&gt;"",E11823&lt;&gt;"",ISNUMBER(SEARCH(검색!$C$4,E11823)),OR(D11823&lt;&gt;"",F11823&lt;&gt;"",G11823&lt;&gt;"",H11823&lt;&gt;"")),COUNT(P$1:P11822)+1,"")</f>
        <v/>
      </c>
    </row>
    <row r="11824" spans="1:16" x14ac:dyDescent="0.3">
      <c r="A11824">
        <v>11823</v>
      </c>
      <c r="B11824" t="s">
        <v>1417</v>
      </c>
      <c r="C11824">
        <v>847</v>
      </c>
      <c r="D11824">
        <f>'12월'!B847</f>
        <v>0</v>
      </c>
      <c r="E11824">
        <f t="shared" si="184"/>
        <v>0</v>
      </c>
      <c r="F11824">
        <f>'12월'!C847</f>
        <v>0</v>
      </c>
      <c r="G11824">
        <f>'12월'!D847</f>
        <v>0</v>
      </c>
      <c r="H11824">
        <f>'12월'!E847</f>
        <v>0</v>
      </c>
      <c r="I11824">
        <f>'12월'!F847</f>
        <v>0</v>
      </c>
      <c r="J11824">
        <f>'12월'!G847</f>
        <v>0</v>
      </c>
      <c r="K11824">
        <f>'12월'!H847</f>
        <v>0</v>
      </c>
      <c r="L11824">
        <f>'12월'!I847</f>
        <v>0</v>
      </c>
      <c r="M11824">
        <f>'12월'!J847</f>
        <v>0</v>
      </c>
      <c r="N11824">
        <f>'12월'!K847</f>
        <v>0</v>
      </c>
      <c r="O11824">
        <f>'12월'!L847</f>
        <v>0</v>
      </c>
      <c r="P11824" t="str">
        <f>IF(AND(검색!$C$4&lt;&gt;"",E11824&lt;&gt;"",ISNUMBER(SEARCH(검색!$C$4,E11824)),OR(D11824&lt;&gt;"",F11824&lt;&gt;"",G11824&lt;&gt;"",H11824&lt;&gt;"")),COUNT(P$1:P11823)+1,"")</f>
        <v/>
      </c>
    </row>
    <row r="11825" spans="1:16" x14ac:dyDescent="0.3">
      <c r="A11825">
        <v>11824</v>
      </c>
      <c r="B11825" t="s">
        <v>1417</v>
      </c>
      <c r="C11825">
        <v>848</v>
      </c>
      <c r="D11825">
        <f>'12월'!B848</f>
        <v>0</v>
      </c>
      <c r="E11825">
        <f t="shared" si="184"/>
        <v>0</v>
      </c>
      <c r="F11825">
        <f>'12월'!C848</f>
        <v>0</v>
      </c>
      <c r="G11825">
        <f>'12월'!D848</f>
        <v>0</v>
      </c>
      <c r="H11825">
        <f>'12월'!E848</f>
        <v>0</v>
      </c>
      <c r="I11825">
        <f>'12월'!F848</f>
        <v>0</v>
      </c>
      <c r="J11825">
        <f>'12월'!G848</f>
        <v>0</v>
      </c>
      <c r="K11825">
        <f>'12월'!H848</f>
        <v>0</v>
      </c>
      <c r="L11825">
        <f>'12월'!I848</f>
        <v>0</v>
      </c>
      <c r="M11825">
        <f>'12월'!J848</f>
        <v>0</v>
      </c>
      <c r="N11825">
        <f>'12월'!K848</f>
        <v>0</v>
      </c>
      <c r="O11825">
        <f>'12월'!L848</f>
        <v>0</v>
      </c>
      <c r="P11825" t="str">
        <f>IF(AND(검색!$C$4&lt;&gt;"",E11825&lt;&gt;"",ISNUMBER(SEARCH(검색!$C$4,E11825)),OR(D11825&lt;&gt;"",F11825&lt;&gt;"",G11825&lt;&gt;"",H11825&lt;&gt;"")),COUNT(P$1:P11824)+1,"")</f>
        <v/>
      </c>
    </row>
    <row r="11826" spans="1:16" x14ac:dyDescent="0.3">
      <c r="A11826">
        <v>11825</v>
      </c>
      <c r="B11826" t="s">
        <v>1417</v>
      </c>
      <c r="C11826">
        <v>849</v>
      </c>
      <c r="D11826">
        <f>'12월'!B849</f>
        <v>0</v>
      </c>
      <c r="E11826">
        <f t="shared" si="184"/>
        <v>0</v>
      </c>
      <c r="F11826">
        <f>'12월'!C849</f>
        <v>0</v>
      </c>
      <c r="G11826">
        <f>'12월'!D849</f>
        <v>0</v>
      </c>
      <c r="H11826">
        <f>'12월'!E849</f>
        <v>0</v>
      </c>
      <c r="I11826">
        <f>'12월'!F849</f>
        <v>0</v>
      </c>
      <c r="J11826">
        <f>'12월'!G849</f>
        <v>0</v>
      </c>
      <c r="K11826">
        <f>'12월'!H849</f>
        <v>0</v>
      </c>
      <c r="L11826">
        <f>'12월'!I849</f>
        <v>0</v>
      </c>
      <c r="M11826">
        <f>'12월'!J849</f>
        <v>0</v>
      </c>
      <c r="N11826">
        <f>'12월'!K849</f>
        <v>0</v>
      </c>
      <c r="O11826">
        <f>'12월'!L849</f>
        <v>0</v>
      </c>
      <c r="P11826" t="str">
        <f>IF(AND(검색!$C$4&lt;&gt;"",E11826&lt;&gt;"",ISNUMBER(SEARCH(검색!$C$4,E11826)),OR(D11826&lt;&gt;"",F11826&lt;&gt;"",G11826&lt;&gt;"",H11826&lt;&gt;"")),COUNT(P$1:P11825)+1,"")</f>
        <v/>
      </c>
    </row>
    <row r="11827" spans="1:16" x14ac:dyDescent="0.3">
      <c r="A11827">
        <v>11826</v>
      </c>
      <c r="B11827" t="s">
        <v>1417</v>
      </c>
      <c r="C11827">
        <v>850</v>
      </c>
      <c r="D11827">
        <f>'12월'!B850</f>
        <v>0</v>
      </c>
      <c r="E11827">
        <f t="shared" si="184"/>
        <v>0</v>
      </c>
      <c r="F11827">
        <f>'12월'!C850</f>
        <v>0</v>
      </c>
      <c r="G11827">
        <f>'12월'!D850</f>
        <v>0</v>
      </c>
      <c r="H11827">
        <f>'12월'!E850</f>
        <v>0</v>
      </c>
      <c r="I11827">
        <f>'12월'!F850</f>
        <v>0</v>
      </c>
      <c r="J11827">
        <f>'12월'!G850</f>
        <v>0</v>
      </c>
      <c r="K11827">
        <f>'12월'!H850</f>
        <v>0</v>
      </c>
      <c r="L11827">
        <f>'12월'!I850</f>
        <v>0</v>
      </c>
      <c r="M11827">
        <f>'12월'!J850</f>
        <v>0</v>
      </c>
      <c r="N11827">
        <f>'12월'!K850</f>
        <v>0</v>
      </c>
      <c r="O11827">
        <f>'12월'!L850</f>
        <v>0</v>
      </c>
      <c r="P11827" t="str">
        <f>IF(AND(검색!$C$4&lt;&gt;"",E11827&lt;&gt;"",ISNUMBER(SEARCH(검색!$C$4,E11827)),OR(D11827&lt;&gt;"",F11827&lt;&gt;"",G11827&lt;&gt;"",H11827&lt;&gt;"")),COUNT(P$1:P11826)+1,"")</f>
        <v/>
      </c>
    </row>
    <row r="11828" spans="1:16" x14ac:dyDescent="0.3">
      <c r="A11828">
        <v>11827</v>
      </c>
      <c r="B11828" t="s">
        <v>1417</v>
      </c>
      <c r="C11828">
        <v>851</v>
      </c>
      <c r="D11828">
        <f>'12월'!B851</f>
        <v>0</v>
      </c>
      <c r="E11828">
        <f t="shared" si="184"/>
        <v>0</v>
      </c>
      <c r="F11828">
        <f>'12월'!C851</f>
        <v>0</v>
      </c>
      <c r="G11828">
        <f>'12월'!D851</f>
        <v>0</v>
      </c>
      <c r="H11828">
        <f>'12월'!E851</f>
        <v>0</v>
      </c>
      <c r="I11828">
        <f>'12월'!F851</f>
        <v>0</v>
      </c>
      <c r="J11828">
        <f>'12월'!G851</f>
        <v>0</v>
      </c>
      <c r="K11828">
        <f>'12월'!H851</f>
        <v>0</v>
      </c>
      <c r="L11828">
        <f>'12월'!I851</f>
        <v>0</v>
      </c>
      <c r="M11828">
        <f>'12월'!J851</f>
        <v>0</v>
      </c>
      <c r="N11828">
        <f>'12월'!K851</f>
        <v>0</v>
      </c>
      <c r="O11828">
        <f>'12월'!L851</f>
        <v>0</v>
      </c>
      <c r="P11828" t="str">
        <f>IF(AND(검색!$C$4&lt;&gt;"",E11828&lt;&gt;"",ISNUMBER(SEARCH(검색!$C$4,E11828)),OR(D11828&lt;&gt;"",F11828&lt;&gt;"",G11828&lt;&gt;"",H11828&lt;&gt;"")),COUNT(P$1:P11827)+1,"")</f>
        <v/>
      </c>
    </row>
    <row r="11829" spans="1:16" x14ac:dyDescent="0.3">
      <c r="A11829">
        <v>11828</v>
      </c>
      <c r="B11829" t="s">
        <v>1417</v>
      </c>
      <c r="C11829">
        <v>852</v>
      </c>
      <c r="D11829">
        <f>'12월'!B852</f>
        <v>0</v>
      </c>
      <c r="E11829">
        <f t="shared" si="184"/>
        <v>0</v>
      </c>
      <c r="F11829">
        <f>'12월'!C852</f>
        <v>0</v>
      </c>
      <c r="G11829">
        <f>'12월'!D852</f>
        <v>0</v>
      </c>
      <c r="H11829">
        <f>'12월'!E852</f>
        <v>0</v>
      </c>
      <c r="I11829">
        <f>'12월'!F852</f>
        <v>0</v>
      </c>
      <c r="J11829">
        <f>'12월'!G852</f>
        <v>0</v>
      </c>
      <c r="K11829">
        <f>'12월'!H852</f>
        <v>0</v>
      </c>
      <c r="L11829">
        <f>'12월'!I852</f>
        <v>0</v>
      </c>
      <c r="M11829">
        <f>'12월'!J852</f>
        <v>0</v>
      </c>
      <c r="N11829">
        <f>'12월'!K852</f>
        <v>0</v>
      </c>
      <c r="O11829">
        <f>'12월'!L852</f>
        <v>0</v>
      </c>
      <c r="P11829" t="str">
        <f>IF(AND(검색!$C$4&lt;&gt;"",E11829&lt;&gt;"",ISNUMBER(SEARCH(검색!$C$4,E11829)),OR(D11829&lt;&gt;"",F11829&lt;&gt;"",G11829&lt;&gt;"",H11829&lt;&gt;"")),COUNT(P$1:P11828)+1,"")</f>
        <v/>
      </c>
    </row>
    <row r="11830" spans="1:16" x14ac:dyDescent="0.3">
      <c r="A11830">
        <v>11829</v>
      </c>
      <c r="B11830" t="s">
        <v>1417</v>
      </c>
      <c r="C11830">
        <v>853</v>
      </c>
      <c r="D11830">
        <f>'12월'!B853</f>
        <v>0</v>
      </c>
      <c r="E11830">
        <f t="shared" si="184"/>
        <v>0</v>
      </c>
      <c r="F11830">
        <f>'12월'!C853</f>
        <v>0</v>
      </c>
      <c r="G11830">
        <f>'12월'!D853</f>
        <v>0</v>
      </c>
      <c r="H11830">
        <f>'12월'!E853</f>
        <v>0</v>
      </c>
      <c r="I11830">
        <f>'12월'!F853</f>
        <v>0</v>
      </c>
      <c r="J11830">
        <f>'12월'!G853</f>
        <v>0</v>
      </c>
      <c r="K11830">
        <f>'12월'!H853</f>
        <v>0</v>
      </c>
      <c r="L11830">
        <f>'12월'!I853</f>
        <v>0</v>
      </c>
      <c r="M11830">
        <f>'12월'!J853</f>
        <v>0</v>
      </c>
      <c r="N11830">
        <f>'12월'!K853</f>
        <v>0</v>
      </c>
      <c r="O11830">
        <f>'12월'!L853</f>
        <v>0</v>
      </c>
      <c r="P11830" t="str">
        <f>IF(AND(검색!$C$4&lt;&gt;"",E11830&lt;&gt;"",ISNUMBER(SEARCH(검색!$C$4,E11830)),OR(D11830&lt;&gt;"",F11830&lt;&gt;"",G11830&lt;&gt;"",H11830&lt;&gt;"")),COUNT(P$1:P11829)+1,"")</f>
        <v/>
      </c>
    </row>
    <row r="11831" spans="1:16" x14ac:dyDescent="0.3">
      <c r="A11831">
        <v>11830</v>
      </c>
      <c r="B11831" t="s">
        <v>1417</v>
      </c>
      <c r="C11831">
        <v>854</v>
      </c>
      <c r="D11831">
        <f>'12월'!B854</f>
        <v>0</v>
      </c>
      <c r="E11831">
        <f t="shared" si="184"/>
        <v>0</v>
      </c>
      <c r="F11831">
        <f>'12월'!C854</f>
        <v>0</v>
      </c>
      <c r="G11831">
        <f>'12월'!D854</f>
        <v>0</v>
      </c>
      <c r="H11831">
        <f>'12월'!E854</f>
        <v>0</v>
      </c>
      <c r="I11831">
        <f>'12월'!F854</f>
        <v>0</v>
      </c>
      <c r="J11831">
        <f>'12월'!G854</f>
        <v>0</v>
      </c>
      <c r="K11831">
        <f>'12월'!H854</f>
        <v>0</v>
      </c>
      <c r="L11831">
        <f>'12월'!I854</f>
        <v>0</v>
      </c>
      <c r="M11831">
        <f>'12월'!J854</f>
        <v>0</v>
      </c>
      <c r="N11831">
        <f>'12월'!K854</f>
        <v>0</v>
      </c>
      <c r="O11831">
        <f>'12월'!L854</f>
        <v>0</v>
      </c>
      <c r="P11831" t="str">
        <f>IF(AND(검색!$C$4&lt;&gt;"",E11831&lt;&gt;"",ISNUMBER(SEARCH(검색!$C$4,E11831)),OR(D11831&lt;&gt;"",F11831&lt;&gt;"",G11831&lt;&gt;"",H11831&lt;&gt;"")),COUNT(P$1:P11830)+1,"")</f>
        <v/>
      </c>
    </row>
    <row r="11832" spans="1:16" x14ac:dyDescent="0.3">
      <c r="A11832">
        <v>11831</v>
      </c>
      <c r="B11832" t="s">
        <v>1417</v>
      </c>
      <c r="C11832">
        <v>855</v>
      </c>
      <c r="D11832">
        <f>'12월'!B855</f>
        <v>0</v>
      </c>
      <c r="E11832">
        <f t="shared" si="184"/>
        <v>0</v>
      </c>
      <c r="F11832">
        <f>'12월'!C855</f>
        <v>0</v>
      </c>
      <c r="G11832">
        <f>'12월'!D855</f>
        <v>0</v>
      </c>
      <c r="H11832">
        <f>'12월'!E855</f>
        <v>0</v>
      </c>
      <c r="I11832">
        <f>'12월'!F855</f>
        <v>0</v>
      </c>
      <c r="J11832">
        <f>'12월'!G855</f>
        <v>0</v>
      </c>
      <c r="K11832">
        <f>'12월'!H855</f>
        <v>0</v>
      </c>
      <c r="L11832">
        <f>'12월'!I855</f>
        <v>0</v>
      </c>
      <c r="M11832">
        <f>'12월'!J855</f>
        <v>0</v>
      </c>
      <c r="N11832">
        <f>'12월'!K855</f>
        <v>0</v>
      </c>
      <c r="O11832">
        <f>'12월'!L855</f>
        <v>0</v>
      </c>
      <c r="P11832" t="str">
        <f>IF(AND(검색!$C$4&lt;&gt;"",E11832&lt;&gt;"",ISNUMBER(SEARCH(검색!$C$4,E11832)),OR(D11832&lt;&gt;"",F11832&lt;&gt;"",G11832&lt;&gt;"",H11832&lt;&gt;"")),COUNT(P$1:P11831)+1,"")</f>
        <v/>
      </c>
    </row>
    <row r="11833" spans="1:16" x14ac:dyDescent="0.3">
      <c r="A11833">
        <v>11832</v>
      </c>
      <c r="B11833" t="s">
        <v>1417</v>
      </c>
      <c r="C11833">
        <v>856</v>
      </c>
      <c r="D11833">
        <f>'12월'!B856</f>
        <v>0</v>
      </c>
      <c r="E11833">
        <f t="shared" si="184"/>
        <v>0</v>
      </c>
      <c r="F11833">
        <f>'12월'!C856</f>
        <v>0</v>
      </c>
      <c r="G11833">
        <f>'12월'!D856</f>
        <v>0</v>
      </c>
      <c r="H11833">
        <f>'12월'!E856</f>
        <v>0</v>
      </c>
      <c r="I11833">
        <f>'12월'!F856</f>
        <v>0</v>
      </c>
      <c r="J11833">
        <f>'12월'!G856</f>
        <v>0</v>
      </c>
      <c r="K11833">
        <f>'12월'!H856</f>
        <v>0</v>
      </c>
      <c r="L11833">
        <f>'12월'!I856</f>
        <v>0</v>
      </c>
      <c r="M11833">
        <f>'12월'!J856</f>
        <v>0</v>
      </c>
      <c r="N11833">
        <f>'12월'!K856</f>
        <v>0</v>
      </c>
      <c r="O11833">
        <f>'12월'!L856</f>
        <v>0</v>
      </c>
      <c r="P11833" t="str">
        <f>IF(AND(검색!$C$4&lt;&gt;"",E11833&lt;&gt;"",ISNUMBER(SEARCH(검색!$C$4,E11833)),OR(D11833&lt;&gt;"",F11833&lt;&gt;"",G11833&lt;&gt;"",H11833&lt;&gt;"")),COUNT(P$1:P11832)+1,"")</f>
        <v/>
      </c>
    </row>
    <row r="11834" spans="1:16" x14ac:dyDescent="0.3">
      <c r="A11834">
        <v>11833</v>
      </c>
      <c r="B11834" t="s">
        <v>1417</v>
      </c>
      <c r="C11834">
        <v>857</v>
      </c>
      <c r="D11834">
        <f>'12월'!B857</f>
        <v>0</v>
      </c>
      <c r="E11834">
        <f t="shared" si="184"/>
        <v>0</v>
      </c>
      <c r="F11834">
        <f>'12월'!C857</f>
        <v>0</v>
      </c>
      <c r="G11834">
        <f>'12월'!D857</f>
        <v>0</v>
      </c>
      <c r="H11834">
        <f>'12월'!E857</f>
        <v>0</v>
      </c>
      <c r="I11834">
        <f>'12월'!F857</f>
        <v>0</v>
      </c>
      <c r="J11834">
        <f>'12월'!G857</f>
        <v>0</v>
      </c>
      <c r="K11834">
        <f>'12월'!H857</f>
        <v>0</v>
      </c>
      <c r="L11834">
        <f>'12월'!I857</f>
        <v>0</v>
      </c>
      <c r="M11834">
        <f>'12월'!J857</f>
        <v>0</v>
      </c>
      <c r="N11834">
        <f>'12월'!K857</f>
        <v>0</v>
      </c>
      <c r="O11834">
        <f>'12월'!L857</f>
        <v>0</v>
      </c>
      <c r="P11834" t="str">
        <f>IF(AND(검색!$C$4&lt;&gt;"",E11834&lt;&gt;"",ISNUMBER(SEARCH(검색!$C$4,E11834)),OR(D11834&lt;&gt;"",F11834&lt;&gt;"",G11834&lt;&gt;"",H11834&lt;&gt;"")),COUNT(P$1:P11833)+1,"")</f>
        <v/>
      </c>
    </row>
    <row r="11835" spans="1:16" x14ac:dyDescent="0.3">
      <c r="A11835">
        <v>11834</v>
      </c>
      <c r="B11835" t="s">
        <v>1417</v>
      </c>
      <c r="C11835">
        <v>858</v>
      </c>
      <c r="D11835">
        <f>'12월'!B858</f>
        <v>0</v>
      </c>
      <c r="E11835">
        <f t="shared" si="184"/>
        <v>0</v>
      </c>
      <c r="F11835">
        <f>'12월'!C858</f>
        <v>0</v>
      </c>
      <c r="G11835">
        <f>'12월'!D858</f>
        <v>0</v>
      </c>
      <c r="H11835">
        <f>'12월'!E858</f>
        <v>0</v>
      </c>
      <c r="I11835">
        <f>'12월'!F858</f>
        <v>0</v>
      </c>
      <c r="J11835">
        <f>'12월'!G858</f>
        <v>0</v>
      </c>
      <c r="K11835">
        <f>'12월'!H858</f>
        <v>0</v>
      </c>
      <c r="L11835">
        <f>'12월'!I858</f>
        <v>0</v>
      </c>
      <c r="M11835">
        <f>'12월'!J858</f>
        <v>0</v>
      </c>
      <c r="N11835">
        <f>'12월'!K858</f>
        <v>0</v>
      </c>
      <c r="O11835">
        <f>'12월'!L858</f>
        <v>0</v>
      </c>
      <c r="P11835" t="str">
        <f>IF(AND(검색!$C$4&lt;&gt;"",E11835&lt;&gt;"",ISNUMBER(SEARCH(검색!$C$4,E11835)),OR(D11835&lt;&gt;"",F11835&lt;&gt;"",G11835&lt;&gt;"",H11835&lt;&gt;"")),COUNT(P$1:P11834)+1,"")</f>
        <v/>
      </c>
    </row>
    <row r="11836" spans="1:16" x14ac:dyDescent="0.3">
      <c r="A11836">
        <v>11835</v>
      </c>
      <c r="B11836" t="s">
        <v>1417</v>
      </c>
      <c r="C11836">
        <v>859</v>
      </c>
      <c r="D11836">
        <f>'12월'!B859</f>
        <v>0</v>
      </c>
      <c r="E11836">
        <f t="shared" si="184"/>
        <v>0</v>
      </c>
      <c r="F11836">
        <f>'12월'!C859</f>
        <v>0</v>
      </c>
      <c r="G11836">
        <f>'12월'!D859</f>
        <v>0</v>
      </c>
      <c r="H11836">
        <f>'12월'!E859</f>
        <v>0</v>
      </c>
      <c r="I11836">
        <f>'12월'!F859</f>
        <v>0</v>
      </c>
      <c r="J11836">
        <f>'12월'!G859</f>
        <v>0</v>
      </c>
      <c r="K11836">
        <f>'12월'!H859</f>
        <v>0</v>
      </c>
      <c r="L11836">
        <f>'12월'!I859</f>
        <v>0</v>
      </c>
      <c r="M11836">
        <f>'12월'!J859</f>
        <v>0</v>
      </c>
      <c r="N11836">
        <f>'12월'!K859</f>
        <v>0</v>
      </c>
      <c r="O11836">
        <f>'12월'!L859</f>
        <v>0</v>
      </c>
      <c r="P11836" t="str">
        <f>IF(AND(검색!$C$4&lt;&gt;"",E11836&lt;&gt;"",ISNUMBER(SEARCH(검색!$C$4,E11836)),OR(D11836&lt;&gt;"",F11836&lt;&gt;"",G11836&lt;&gt;"",H11836&lt;&gt;"")),COUNT(P$1:P11835)+1,"")</f>
        <v/>
      </c>
    </row>
    <row r="11837" spans="1:16" x14ac:dyDescent="0.3">
      <c r="A11837">
        <v>11836</v>
      </c>
      <c r="B11837" t="s">
        <v>1417</v>
      </c>
      <c r="C11837">
        <v>860</v>
      </c>
      <c r="D11837">
        <f>'12월'!B860</f>
        <v>0</v>
      </c>
      <c r="E11837">
        <f t="shared" si="184"/>
        <v>0</v>
      </c>
      <c r="F11837">
        <f>'12월'!C860</f>
        <v>0</v>
      </c>
      <c r="G11837">
        <f>'12월'!D860</f>
        <v>0</v>
      </c>
      <c r="H11837">
        <f>'12월'!E860</f>
        <v>0</v>
      </c>
      <c r="I11837">
        <f>'12월'!F860</f>
        <v>0</v>
      </c>
      <c r="J11837">
        <f>'12월'!G860</f>
        <v>0</v>
      </c>
      <c r="K11837">
        <f>'12월'!H860</f>
        <v>0</v>
      </c>
      <c r="L11837">
        <f>'12월'!I860</f>
        <v>0</v>
      </c>
      <c r="M11837">
        <f>'12월'!J860</f>
        <v>0</v>
      </c>
      <c r="N11837">
        <f>'12월'!K860</f>
        <v>0</v>
      </c>
      <c r="O11837">
        <f>'12월'!L860</f>
        <v>0</v>
      </c>
      <c r="P11837" t="str">
        <f>IF(AND(검색!$C$4&lt;&gt;"",E11837&lt;&gt;"",ISNUMBER(SEARCH(검색!$C$4,E11837)),OR(D11837&lt;&gt;"",F11837&lt;&gt;"",G11837&lt;&gt;"",H11837&lt;&gt;"")),COUNT(P$1:P11836)+1,"")</f>
        <v/>
      </c>
    </row>
    <row r="11838" spans="1:16" x14ac:dyDescent="0.3">
      <c r="A11838">
        <v>11837</v>
      </c>
      <c r="B11838" t="s">
        <v>1417</v>
      </c>
      <c r="C11838">
        <v>861</v>
      </c>
      <c r="D11838">
        <f>'12월'!B861</f>
        <v>0</v>
      </c>
      <c r="E11838">
        <f t="shared" si="184"/>
        <v>0</v>
      </c>
      <c r="F11838">
        <f>'12월'!C861</f>
        <v>0</v>
      </c>
      <c r="G11838">
        <f>'12월'!D861</f>
        <v>0</v>
      </c>
      <c r="H11838">
        <f>'12월'!E861</f>
        <v>0</v>
      </c>
      <c r="I11838">
        <f>'12월'!F861</f>
        <v>0</v>
      </c>
      <c r="J11838">
        <f>'12월'!G861</f>
        <v>0</v>
      </c>
      <c r="K11838">
        <f>'12월'!H861</f>
        <v>0</v>
      </c>
      <c r="L11838">
        <f>'12월'!I861</f>
        <v>0</v>
      </c>
      <c r="M11838">
        <f>'12월'!J861</f>
        <v>0</v>
      </c>
      <c r="N11838">
        <f>'12월'!K861</f>
        <v>0</v>
      </c>
      <c r="O11838">
        <f>'12월'!L861</f>
        <v>0</v>
      </c>
      <c r="P11838" t="str">
        <f>IF(AND(검색!$C$4&lt;&gt;"",E11838&lt;&gt;"",ISNUMBER(SEARCH(검색!$C$4,E11838)),OR(D11838&lt;&gt;"",F11838&lt;&gt;"",G11838&lt;&gt;"",H11838&lt;&gt;"")),COUNT(P$1:P11837)+1,"")</f>
        <v/>
      </c>
    </row>
    <row r="11839" spans="1:16" x14ac:dyDescent="0.3">
      <c r="A11839">
        <v>11838</v>
      </c>
      <c r="B11839" t="s">
        <v>1417</v>
      </c>
      <c r="C11839">
        <v>862</v>
      </c>
      <c r="D11839">
        <f>'12월'!B862</f>
        <v>0</v>
      </c>
      <c r="E11839">
        <f t="shared" si="184"/>
        <v>0</v>
      </c>
      <c r="F11839">
        <f>'12월'!C862</f>
        <v>0</v>
      </c>
      <c r="G11839">
        <f>'12월'!D862</f>
        <v>0</v>
      </c>
      <c r="H11839">
        <f>'12월'!E862</f>
        <v>0</v>
      </c>
      <c r="I11839">
        <f>'12월'!F862</f>
        <v>0</v>
      </c>
      <c r="J11839">
        <f>'12월'!G862</f>
        <v>0</v>
      </c>
      <c r="K11839">
        <f>'12월'!H862</f>
        <v>0</v>
      </c>
      <c r="L11839">
        <f>'12월'!I862</f>
        <v>0</v>
      </c>
      <c r="M11839">
        <f>'12월'!J862</f>
        <v>0</v>
      </c>
      <c r="N11839">
        <f>'12월'!K862</f>
        <v>0</v>
      </c>
      <c r="O11839">
        <f>'12월'!L862</f>
        <v>0</v>
      </c>
      <c r="P11839" t="str">
        <f>IF(AND(검색!$C$4&lt;&gt;"",E11839&lt;&gt;"",ISNUMBER(SEARCH(검색!$C$4,E11839)),OR(D11839&lt;&gt;"",F11839&lt;&gt;"",G11839&lt;&gt;"",H11839&lt;&gt;"")),COUNT(P$1:P11838)+1,"")</f>
        <v/>
      </c>
    </row>
    <row r="11840" spans="1:16" x14ac:dyDescent="0.3">
      <c r="A11840">
        <v>11839</v>
      </c>
      <c r="B11840" t="s">
        <v>1417</v>
      </c>
      <c r="C11840">
        <v>863</v>
      </c>
      <c r="D11840">
        <f>'12월'!B863</f>
        <v>0</v>
      </c>
      <c r="E11840">
        <f t="shared" si="184"/>
        <v>0</v>
      </c>
      <c r="F11840">
        <f>'12월'!C863</f>
        <v>0</v>
      </c>
      <c r="G11840">
        <f>'12월'!D863</f>
        <v>0</v>
      </c>
      <c r="H11840">
        <f>'12월'!E863</f>
        <v>0</v>
      </c>
      <c r="I11840">
        <f>'12월'!F863</f>
        <v>0</v>
      </c>
      <c r="J11840">
        <f>'12월'!G863</f>
        <v>0</v>
      </c>
      <c r="K11840">
        <f>'12월'!H863</f>
        <v>0</v>
      </c>
      <c r="L11840">
        <f>'12월'!I863</f>
        <v>0</v>
      </c>
      <c r="M11840">
        <f>'12월'!J863</f>
        <v>0</v>
      </c>
      <c r="N11840">
        <f>'12월'!K863</f>
        <v>0</v>
      </c>
      <c r="O11840">
        <f>'12월'!L863</f>
        <v>0</v>
      </c>
      <c r="P11840" t="str">
        <f>IF(AND(검색!$C$4&lt;&gt;"",E11840&lt;&gt;"",ISNUMBER(SEARCH(검색!$C$4,E11840)),OR(D11840&lt;&gt;"",F11840&lt;&gt;"",G11840&lt;&gt;"",H11840&lt;&gt;"")),COUNT(P$1:P11839)+1,"")</f>
        <v/>
      </c>
    </row>
    <row r="11841" spans="1:16" x14ac:dyDescent="0.3">
      <c r="A11841">
        <v>11840</v>
      </c>
      <c r="B11841" t="s">
        <v>1417</v>
      </c>
      <c r="C11841">
        <v>864</v>
      </c>
      <c r="D11841">
        <f>'12월'!B864</f>
        <v>0</v>
      </c>
      <c r="E11841">
        <f t="shared" si="184"/>
        <v>0</v>
      </c>
      <c r="F11841">
        <f>'12월'!C864</f>
        <v>0</v>
      </c>
      <c r="G11841">
        <f>'12월'!D864</f>
        <v>0</v>
      </c>
      <c r="H11841">
        <f>'12월'!E864</f>
        <v>0</v>
      </c>
      <c r="I11841">
        <f>'12월'!F864</f>
        <v>0</v>
      </c>
      <c r="J11841">
        <f>'12월'!G864</f>
        <v>0</v>
      </c>
      <c r="K11841">
        <f>'12월'!H864</f>
        <v>0</v>
      </c>
      <c r="L11841">
        <f>'12월'!I864</f>
        <v>0</v>
      </c>
      <c r="M11841">
        <f>'12월'!J864</f>
        <v>0</v>
      </c>
      <c r="N11841">
        <f>'12월'!K864</f>
        <v>0</v>
      </c>
      <c r="O11841">
        <f>'12월'!L864</f>
        <v>0</v>
      </c>
      <c r="P11841" t="str">
        <f>IF(AND(검색!$C$4&lt;&gt;"",E11841&lt;&gt;"",ISNUMBER(SEARCH(검색!$C$4,E11841)),OR(D11841&lt;&gt;"",F11841&lt;&gt;"",G11841&lt;&gt;"",H11841&lt;&gt;"")),COUNT(P$1:P11840)+1,"")</f>
        <v/>
      </c>
    </row>
    <row r="11842" spans="1:16" x14ac:dyDescent="0.3">
      <c r="A11842">
        <v>11841</v>
      </c>
      <c r="B11842" t="s">
        <v>1417</v>
      </c>
      <c r="C11842">
        <v>865</v>
      </c>
      <c r="D11842">
        <f>'12월'!B865</f>
        <v>0</v>
      </c>
      <c r="E11842">
        <f t="shared" si="184"/>
        <v>0</v>
      </c>
      <c r="F11842">
        <f>'12월'!C865</f>
        <v>0</v>
      </c>
      <c r="G11842">
        <f>'12월'!D865</f>
        <v>0</v>
      </c>
      <c r="H11842">
        <f>'12월'!E865</f>
        <v>0</v>
      </c>
      <c r="I11842">
        <f>'12월'!F865</f>
        <v>0</v>
      </c>
      <c r="J11842">
        <f>'12월'!G865</f>
        <v>0</v>
      </c>
      <c r="K11842">
        <f>'12월'!H865</f>
        <v>0</v>
      </c>
      <c r="L11842">
        <f>'12월'!I865</f>
        <v>0</v>
      </c>
      <c r="M11842">
        <f>'12월'!J865</f>
        <v>0</v>
      </c>
      <c r="N11842">
        <f>'12월'!K865</f>
        <v>0</v>
      </c>
      <c r="O11842">
        <f>'12월'!L865</f>
        <v>0</v>
      </c>
      <c r="P11842" t="str">
        <f>IF(AND(검색!$C$4&lt;&gt;"",E11842&lt;&gt;"",ISNUMBER(SEARCH(검색!$C$4,E11842)),OR(D11842&lt;&gt;"",F11842&lt;&gt;"",G11842&lt;&gt;"",H11842&lt;&gt;"")),COUNT(P$1:P11841)+1,"")</f>
        <v/>
      </c>
    </row>
    <row r="11843" spans="1:16" x14ac:dyDescent="0.3">
      <c r="A11843">
        <v>11842</v>
      </c>
      <c r="B11843" t="s">
        <v>1417</v>
      </c>
      <c r="C11843">
        <v>866</v>
      </c>
      <c r="D11843">
        <f>'12월'!B866</f>
        <v>0</v>
      </c>
      <c r="E11843">
        <f t="shared" ref="E11843:E11906" si="185">IF(D11843&lt;&gt;"",D11843,IF(B11843=B11842,E11842,""))</f>
        <v>0</v>
      </c>
      <c r="F11843">
        <f>'12월'!C866</f>
        <v>0</v>
      </c>
      <c r="G11843">
        <f>'12월'!D866</f>
        <v>0</v>
      </c>
      <c r="H11843">
        <f>'12월'!E866</f>
        <v>0</v>
      </c>
      <c r="I11843">
        <f>'12월'!F866</f>
        <v>0</v>
      </c>
      <c r="J11843">
        <f>'12월'!G866</f>
        <v>0</v>
      </c>
      <c r="K11843">
        <f>'12월'!H866</f>
        <v>0</v>
      </c>
      <c r="L11843">
        <f>'12월'!I866</f>
        <v>0</v>
      </c>
      <c r="M11843">
        <f>'12월'!J866</f>
        <v>0</v>
      </c>
      <c r="N11843">
        <f>'12월'!K866</f>
        <v>0</v>
      </c>
      <c r="O11843">
        <f>'12월'!L866</f>
        <v>0</v>
      </c>
      <c r="P11843" t="str">
        <f>IF(AND(검색!$C$4&lt;&gt;"",E11843&lt;&gt;"",ISNUMBER(SEARCH(검색!$C$4,E11843)),OR(D11843&lt;&gt;"",F11843&lt;&gt;"",G11843&lt;&gt;"",H11843&lt;&gt;"")),COUNT(P$1:P11842)+1,"")</f>
        <v/>
      </c>
    </row>
    <row r="11844" spans="1:16" x14ac:dyDescent="0.3">
      <c r="A11844">
        <v>11843</v>
      </c>
      <c r="B11844" t="s">
        <v>1417</v>
      </c>
      <c r="C11844">
        <v>867</v>
      </c>
      <c r="D11844">
        <f>'12월'!B867</f>
        <v>0</v>
      </c>
      <c r="E11844">
        <f t="shared" si="185"/>
        <v>0</v>
      </c>
      <c r="F11844">
        <f>'12월'!C867</f>
        <v>0</v>
      </c>
      <c r="G11844">
        <f>'12월'!D867</f>
        <v>0</v>
      </c>
      <c r="H11844">
        <f>'12월'!E867</f>
        <v>0</v>
      </c>
      <c r="I11844">
        <f>'12월'!F867</f>
        <v>0</v>
      </c>
      <c r="J11844">
        <f>'12월'!G867</f>
        <v>0</v>
      </c>
      <c r="K11844">
        <f>'12월'!H867</f>
        <v>0</v>
      </c>
      <c r="L11844">
        <f>'12월'!I867</f>
        <v>0</v>
      </c>
      <c r="M11844">
        <f>'12월'!J867</f>
        <v>0</v>
      </c>
      <c r="N11844">
        <f>'12월'!K867</f>
        <v>0</v>
      </c>
      <c r="O11844">
        <f>'12월'!L867</f>
        <v>0</v>
      </c>
      <c r="P11844" t="str">
        <f>IF(AND(검색!$C$4&lt;&gt;"",E11844&lt;&gt;"",ISNUMBER(SEARCH(검색!$C$4,E11844)),OR(D11844&lt;&gt;"",F11844&lt;&gt;"",G11844&lt;&gt;"",H11844&lt;&gt;"")),COUNT(P$1:P11843)+1,"")</f>
        <v/>
      </c>
    </row>
    <row r="11845" spans="1:16" x14ac:dyDescent="0.3">
      <c r="A11845">
        <v>11844</v>
      </c>
      <c r="B11845" t="s">
        <v>1417</v>
      </c>
      <c r="C11845">
        <v>868</v>
      </c>
      <c r="D11845">
        <f>'12월'!B868</f>
        <v>0</v>
      </c>
      <c r="E11845">
        <f t="shared" si="185"/>
        <v>0</v>
      </c>
      <c r="F11845">
        <f>'12월'!C868</f>
        <v>0</v>
      </c>
      <c r="G11845">
        <f>'12월'!D868</f>
        <v>0</v>
      </c>
      <c r="H11845">
        <f>'12월'!E868</f>
        <v>0</v>
      </c>
      <c r="I11845">
        <f>'12월'!F868</f>
        <v>0</v>
      </c>
      <c r="J11845">
        <f>'12월'!G868</f>
        <v>0</v>
      </c>
      <c r="K11845">
        <f>'12월'!H868</f>
        <v>0</v>
      </c>
      <c r="L11845">
        <f>'12월'!I868</f>
        <v>0</v>
      </c>
      <c r="M11845">
        <f>'12월'!J868</f>
        <v>0</v>
      </c>
      <c r="N11845">
        <f>'12월'!K868</f>
        <v>0</v>
      </c>
      <c r="O11845">
        <f>'12월'!L868</f>
        <v>0</v>
      </c>
      <c r="P11845" t="str">
        <f>IF(AND(검색!$C$4&lt;&gt;"",E11845&lt;&gt;"",ISNUMBER(SEARCH(검색!$C$4,E11845)),OR(D11845&lt;&gt;"",F11845&lt;&gt;"",G11845&lt;&gt;"",H11845&lt;&gt;"")),COUNT(P$1:P11844)+1,"")</f>
        <v/>
      </c>
    </row>
    <row r="11846" spans="1:16" x14ac:dyDescent="0.3">
      <c r="A11846">
        <v>11845</v>
      </c>
      <c r="B11846" t="s">
        <v>1417</v>
      </c>
      <c r="C11846">
        <v>869</v>
      </c>
      <c r="D11846">
        <f>'12월'!B869</f>
        <v>0</v>
      </c>
      <c r="E11846">
        <f t="shared" si="185"/>
        <v>0</v>
      </c>
      <c r="F11846">
        <f>'12월'!C869</f>
        <v>0</v>
      </c>
      <c r="G11846">
        <f>'12월'!D869</f>
        <v>0</v>
      </c>
      <c r="H11846">
        <f>'12월'!E869</f>
        <v>0</v>
      </c>
      <c r="I11846">
        <f>'12월'!F869</f>
        <v>0</v>
      </c>
      <c r="J11846">
        <f>'12월'!G869</f>
        <v>0</v>
      </c>
      <c r="K11846">
        <f>'12월'!H869</f>
        <v>0</v>
      </c>
      <c r="L11846">
        <f>'12월'!I869</f>
        <v>0</v>
      </c>
      <c r="M11846">
        <f>'12월'!J869</f>
        <v>0</v>
      </c>
      <c r="N11846">
        <f>'12월'!K869</f>
        <v>0</v>
      </c>
      <c r="O11846">
        <f>'12월'!L869</f>
        <v>0</v>
      </c>
      <c r="P11846" t="str">
        <f>IF(AND(검색!$C$4&lt;&gt;"",E11846&lt;&gt;"",ISNUMBER(SEARCH(검색!$C$4,E11846)),OR(D11846&lt;&gt;"",F11846&lt;&gt;"",G11846&lt;&gt;"",H11846&lt;&gt;"")),COUNT(P$1:P11845)+1,"")</f>
        <v/>
      </c>
    </row>
    <row r="11847" spans="1:16" x14ac:dyDescent="0.3">
      <c r="A11847">
        <v>11846</v>
      </c>
      <c r="B11847" t="s">
        <v>1417</v>
      </c>
      <c r="C11847">
        <v>870</v>
      </c>
      <c r="D11847">
        <f>'12월'!B870</f>
        <v>0</v>
      </c>
      <c r="E11847">
        <f t="shared" si="185"/>
        <v>0</v>
      </c>
      <c r="F11847">
        <f>'12월'!C870</f>
        <v>0</v>
      </c>
      <c r="G11847">
        <f>'12월'!D870</f>
        <v>0</v>
      </c>
      <c r="H11847">
        <f>'12월'!E870</f>
        <v>0</v>
      </c>
      <c r="I11847">
        <f>'12월'!F870</f>
        <v>0</v>
      </c>
      <c r="J11847">
        <f>'12월'!G870</f>
        <v>0</v>
      </c>
      <c r="K11847">
        <f>'12월'!H870</f>
        <v>0</v>
      </c>
      <c r="L11847">
        <f>'12월'!I870</f>
        <v>0</v>
      </c>
      <c r="M11847">
        <f>'12월'!J870</f>
        <v>0</v>
      </c>
      <c r="N11847">
        <f>'12월'!K870</f>
        <v>0</v>
      </c>
      <c r="O11847">
        <f>'12월'!L870</f>
        <v>0</v>
      </c>
      <c r="P11847" t="str">
        <f>IF(AND(검색!$C$4&lt;&gt;"",E11847&lt;&gt;"",ISNUMBER(SEARCH(검색!$C$4,E11847)),OR(D11847&lt;&gt;"",F11847&lt;&gt;"",G11847&lt;&gt;"",H11847&lt;&gt;"")),COUNT(P$1:P11846)+1,"")</f>
        <v/>
      </c>
    </row>
    <row r="11848" spans="1:16" x14ac:dyDescent="0.3">
      <c r="A11848">
        <v>11847</v>
      </c>
      <c r="B11848" t="s">
        <v>1417</v>
      </c>
      <c r="C11848">
        <v>871</v>
      </c>
      <c r="D11848">
        <f>'12월'!B871</f>
        <v>0</v>
      </c>
      <c r="E11848">
        <f t="shared" si="185"/>
        <v>0</v>
      </c>
      <c r="F11848">
        <f>'12월'!C871</f>
        <v>0</v>
      </c>
      <c r="G11848">
        <f>'12월'!D871</f>
        <v>0</v>
      </c>
      <c r="H11848">
        <f>'12월'!E871</f>
        <v>0</v>
      </c>
      <c r="I11848">
        <f>'12월'!F871</f>
        <v>0</v>
      </c>
      <c r="J11848">
        <f>'12월'!G871</f>
        <v>0</v>
      </c>
      <c r="K11848">
        <f>'12월'!H871</f>
        <v>0</v>
      </c>
      <c r="L11848">
        <f>'12월'!I871</f>
        <v>0</v>
      </c>
      <c r="M11848">
        <f>'12월'!J871</f>
        <v>0</v>
      </c>
      <c r="N11848">
        <f>'12월'!K871</f>
        <v>0</v>
      </c>
      <c r="O11848">
        <f>'12월'!L871</f>
        <v>0</v>
      </c>
      <c r="P11848" t="str">
        <f>IF(AND(검색!$C$4&lt;&gt;"",E11848&lt;&gt;"",ISNUMBER(SEARCH(검색!$C$4,E11848)),OR(D11848&lt;&gt;"",F11848&lt;&gt;"",G11848&lt;&gt;"",H11848&lt;&gt;"")),COUNT(P$1:P11847)+1,"")</f>
        <v/>
      </c>
    </row>
    <row r="11849" spans="1:16" x14ac:dyDescent="0.3">
      <c r="A11849">
        <v>11848</v>
      </c>
      <c r="B11849" t="s">
        <v>1417</v>
      </c>
      <c r="C11849">
        <v>872</v>
      </c>
      <c r="D11849">
        <f>'12월'!B872</f>
        <v>0</v>
      </c>
      <c r="E11849">
        <f t="shared" si="185"/>
        <v>0</v>
      </c>
      <c r="F11849">
        <f>'12월'!C872</f>
        <v>0</v>
      </c>
      <c r="G11849">
        <f>'12월'!D872</f>
        <v>0</v>
      </c>
      <c r="H11849">
        <f>'12월'!E872</f>
        <v>0</v>
      </c>
      <c r="I11849">
        <f>'12월'!F872</f>
        <v>0</v>
      </c>
      <c r="J11849">
        <f>'12월'!G872</f>
        <v>0</v>
      </c>
      <c r="K11849">
        <f>'12월'!H872</f>
        <v>0</v>
      </c>
      <c r="L11849">
        <f>'12월'!I872</f>
        <v>0</v>
      </c>
      <c r="M11849">
        <f>'12월'!J872</f>
        <v>0</v>
      </c>
      <c r="N11849">
        <f>'12월'!K872</f>
        <v>0</v>
      </c>
      <c r="O11849">
        <f>'12월'!L872</f>
        <v>0</v>
      </c>
      <c r="P11849" t="str">
        <f>IF(AND(검색!$C$4&lt;&gt;"",E11849&lt;&gt;"",ISNUMBER(SEARCH(검색!$C$4,E11849)),OR(D11849&lt;&gt;"",F11849&lt;&gt;"",G11849&lt;&gt;"",H11849&lt;&gt;"")),COUNT(P$1:P11848)+1,"")</f>
        <v/>
      </c>
    </row>
    <row r="11850" spans="1:16" x14ac:dyDescent="0.3">
      <c r="A11850">
        <v>11849</v>
      </c>
      <c r="B11850" t="s">
        <v>1417</v>
      </c>
      <c r="C11850">
        <v>873</v>
      </c>
      <c r="D11850">
        <f>'12월'!B873</f>
        <v>0</v>
      </c>
      <c r="E11850">
        <f t="shared" si="185"/>
        <v>0</v>
      </c>
      <c r="F11850">
        <f>'12월'!C873</f>
        <v>0</v>
      </c>
      <c r="G11850">
        <f>'12월'!D873</f>
        <v>0</v>
      </c>
      <c r="H11850">
        <f>'12월'!E873</f>
        <v>0</v>
      </c>
      <c r="I11850">
        <f>'12월'!F873</f>
        <v>0</v>
      </c>
      <c r="J11850">
        <f>'12월'!G873</f>
        <v>0</v>
      </c>
      <c r="K11850">
        <f>'12월'!H873</f>
        <v>0</v>
      </c>
      <c r="L11850">
        <f>'12월'!I873</f>
        <v>0</v>
      </c>
      <c r="M11850">
        <f>'12월'!J873</f>
        <v>0</v>
      </c>
      <c r="N11850">
        <f>'12월'!K873</f>
        <v>0</v>
      </c>
      <c r="O11850">
        <f>'12월'!L873</f>
        <v>0</v>
      </c>
      <c r="P11850" t="str">
        <f>IF(AND(검색!$C$4&lt;&gt;"",E11850&lt;&gt;"",ISNUMBER(SEARCH(검색!$C$4,E11850)),OR(D11850&lt;&gt;"",F11850&lt;&gt;"",G11850&lt;&gt;"",H11850&lt;&gt;"")),COUNT(P$1:P11849)+1,"")</f>
        <v/>
      </c>
    </row>
    <row r="11851" spans="1:16" x14ac:dyDescent="0.3">
      <c r="A11851">
        <v>11850</v>
      </c>
      <c r="B11851" t="s">
        <v>1417</v>
      </c>
      <c r="C11851">
        <v>874</v>
      </c>
      <c r="D11851">
        <f>'12월'!B874</f>
        <v>0</v>
      </c>
      <c r="E11851">
        <f t="shared" si="185"/>
        <v>0</v>
      </c>
      <c r="F11851">
        <f>'12월'!C874</f>
        <v>0</v>
      </c>
      <c r="G11851">
        <f>'12월'!D874</f>
        <v>0</v>
      </c>
      <c r="H11851">
        <f>'12월'!E874</f>
        <v>0</v>
      </c>
      <c r="I11851">
        <f>'12월'!F874</f>
        <v>0</v>
      </c>
      <c r="J11851">
        <f>'12월'!G874</f>
        <v>0</v>
      </c>
      <c r="K11851">
        <f>'12월'!H874</f>
        <v>0</v>
      </c>
      <c r="L11851">
        <f>'12월'!I874</f>
        <v>0</v>
      </c>
      <c r="M11851">
        <f>'12월'!J874</f>
        <v>0</v>
      </c>
      <c r="N11851">
        <f>'12월'!K874</f>
        <v>0</v>
      </c>
      <c r="O11851">
        <f>'12월'!L874</f>
        <v>0</v>
      </c>
      <c r="P11851" t="str">
        <f>IF(AND(검색!$C$4&lt;&gt;"",E11851&lt;&gt;"",ISNUMBER(SEARCH(검색!$C$4,E11851)),OR(D11851&lt;&gt;"",F11851&lt;&gt;"",G11851&lt;&gt;"",H11851&lt;&gt;"")),COUNT(P$1:P11850)+1,"")</f>
        <v/>
      </c>
    </row>
    <row r="11852" spans="1:16" x14ac:dyDescent="0.3">
      <c r="A11852">
        <v>11851</v>
      </c>
      <c r="B11852" t="s">
        <v>1417</v>
      </c>
      <c r="C11852">
        <v>875</v>
      </c>
      <c r="D11852">
        <f>'12월'!B875</f>
        <v>0</v>
      </c>
      <c r="E11852">
        <f t="shared" si="185"/>
        <v>0</v>
      </c>
      <c r="F11852">
        <f>'12월'!C875</f>
        <v>0</v>
      </c>
      <c r="G11852">
        <f>'12월'!D875</f>
        <v>0</v>
      </c>
      <c r="H11852">
        <f>'12월'!E875</f>
        <v>0</v>
      </c>
      <c r="I11852">
        <f>'12월'!F875</f>
        <v>0</v>
      </c>
      <c r="J11852">
        <f>'12월'!G875</f>
        <v>0</v>
      </c>
      <c r="K11852">
        <f>'12월'!H875</f>
        <v>0</v>
      </c>
      <c r="L11852">
        <f>'12월'!I875</f>
        <v>0</v>
      </c>
      <c r="M11852">
        <f>'12월'!J875</f>
        <v>0</v>
      </c>
      <c r="N11852">
        <f>'12월'!K875</f>
        <v>0</v>
      </c>
      <c r="O11852">
        <f>'12월'!L875</f>
        <v>0</v>
      </c>
      <c r="P11852" t="str">
        <f>IF(AND(검색!$C$4&lt;&gt;"",E11852&lt;&gt;"",ISNUMBER(SEARCH(검색!$C$4,E11852)),OR(D11852&lt;&gt;"",F11852&lt;&gt;"",G11852&lt;&gt;"",H11852&lt;&gt;"")),COUNT(P$1:P11851)+1,"")</f>
        <v/>
      </c>
    </row>
    <row r="11853" spans="1:16" x14ac:dyDescent="0.3">
      <c r="A11853">
        <v>11852</v>
      </c>
      <c r="B11853" t="s">
        <v>1417</v>
      </c>
      <c r="C11853">
        <v>876</v>
      </c>
      <c r="D11853">
        <f>'12월'!B876</f>
        <v>0</v>
      </c>
      <c r="E11853">
        <f t="shared" si="185"/>
        <v>0</v>
      </c>
      <c r="F11853">
        <f>'12월'!C876</f>
        <v>0</v>
      </c>
      <c r="G11853">
        <f>'12월'!D876</f>
        <v>0</v>
      </c>
      <c r="H11853">
        <f>'12월'!E876</f>
        <v>0</v>
      </c>
      <c r="I11853">
        <f>'12월'!F876</f>
        <v>0</v>
      </c>
      <c r="J11853">
        <f>'12월'!G876</f>
        <v>0</v>
      </c>
      <c r="K11853">
        <f>'12월'!H876</f>
        <v>0</v>
      </c>
      <c r="L11853">
        <f>'12월'!I876</f>
        <v>0</v>
      </c>
      <c r="M11853">
        <f>'12월'!J876</f>
        <v>0</v>
      </c>
      <c r="N11853">
        <f>'12월'!K876</f>
        <v>0</v>
      </c>
      <c r="O11853">
        <f>'12월'!L876</f>
        <v>0</v>
      </c>
      <c r="P11853" t="str">
        <f>IF(AND(검색!$C$4&lt;&gt;"",E11853&lt;&gt;"",ISNUMBER(SEARCH(검색!$C$4,E11853)),OR(D11853&lt;&gt;"",F11853&lt;&gt;"",G11853&lt;&gt;"",H11853&lt;&gt;"")),COUNT(P$1:P11852)+1,"")</f>
        <v/>
      </c>
    </row>
    <row r="11854" spans="1:16" x14ac:dyDescent="0.3">
      <c r="A11854">
        <v>11853</v>
      </c>
      <c r="B11854" t="s">
        <v>1417</v>
      </c>
      <c r="C11854">
        <v>877</v>
      </c>
      <c r="D11854">
        <f>'12월'!B877</f>
        <v>0</v>
      </c>
      <c r="E11854">
        <f t="shared" si="185"/>
        <v>0</v>
      </c>
      <c r="F11854">
        <f>'12월'!C877</f>
        <v>0</v>
      </c>
      <c r="G11854">
        <f>'12월'!D877</f>
        <v>0</v>
      </c>
      <c r="H11854">
        <f>'12월'!E877</f>
        <v>0</v>
      </c>
      <c r="I11854">
        <f>'12월'!F877</f>
        <v>0</v>
      </c>
      <c r="J11854">
        <f>'12월'!G877</f>
        <v>0</v>
      </c>
      <c r="K11854">
        <f>'12월'!H877</f>
        <v>0</v>
      </c>
      <c r="L11854">
        <f>'12월'!I877</f>
        <v>0</v>
      </c>
      <c r="M11854">
        <f>'12월'!J877</f>
        <v>0</v>
      </c>
      <c r="N11854">
        <f>'12월'!K877</f>
        <v>0</v>
      </c>
      <c r="O11854">
        <f>'12월'!L877</f>
        <v>0</v>
      </c>
      <c r="P11854" t="str">
        <f>IF(AND(검색!$C$4&lt;&gt;"",E11854&lt;&gt;"",ISNUMBER(SEARCH(검색!$C$4,E11854)),OR(D11854&lt;&gt;"",F11854&lt;&gt;"",G11854&lt;&gt;"",H11854&lt;&gt;"")),COUNT(P$1:P11853)+1,"")</f>
        <v/>
      </c>
    </row>
    <row r="11855" spans="1:16" x14ac:dyDescent="0.3">
      <c r="A11855">
        <v>11854</v>
      </c>
      <c r="B11855" t="s">
        <v>1417</v>
      </c>
      <c r="C11855">
        <v>878</v>
      </c>
      <c r="D11855">
        <f>'12월'!B878</f>
        <v>0</v>
      </c>
      <c r="E11855">
        <f t="shared" si="185"/>
        <v>0</v>
      </c>
      <c r="F11855">
        <f>'12월'!C878</f>
        <v>0</v>
      </c>
      <c r="G11855">
        <f>'12월'!D878</f>
        <v>0</v>
      </c>
      <c r="H11855">
        <f>'12월'!E878</f>
        <v>0</v>
      </c>
      <c r="I11855">
        <f>'12월'!F878</f>
        <v>0</v>
      </c>
      <c r="J11855">
        <f>'12월'!G878</f>
        <v>0</v>
      </c>
      <c r="K11855">
        <f>'12월'!H878</f>
        <v>0</v>
      </c>
      <c r="L11855">
        <f>'12월'!I878</f>
        <v>0</v>
      </c>
      <c r="M11855">
        <f>'12월'!J878</f>
        <v>0</v>
      </c>
      <c r="N11855">
        <f>'12월'!K878</f>
        <v>0</v>
      </c>
      <c r="O11855">
        <f>'12월'!L878</f>
        <v>0</v>
      </c>
      <c r="P11855" t="str">
        <f>IF(AND(검색!$C$4&lt;&gt;"",E11855&lt;&gt;"",ISNUMBER(SEARCH(검색!$C$4,E11855)),OR(D11855&lt;&gt;"",F11855&lt;&gt;"",G11855&lt;&gt;"",H11855&lt;&gt;"")),COUNT(P$1:P11854)+1,"")</f>
        <v/>
      </c>
    </row>
    <row r="11856" spans="1:16" x14ac:dyDescent="0.3">
      <c r="A11856">
        <v>11855</v>
      </c>
      <c r="B11856" t="s">
        <v>1417</v>
      </c>
      <c r="C11856">
        <v>879</v>
      </c>
      <c r="D11856">
        <f>'12월'!B879</f>
        <v>0</v>
      </c>
      <c r="E11856">
        <f t="shared" si="185"/>
        <v>0</v>
      </c>
      <c r="F11856">
        <f>'12월'!C879</f>
        <v>0</v>
      </c>
      <c r="G11856">
        <f>'12월'!D879</f>
        <v>0</v>
      </c>
      <c r="H11856">
        <f>'12월'!E879</f>
        <v>0</v>
      </c>
      <c r="I11856">
        <f>'12월'!F879</f>
        <v>0</v>
      </c>
      <c r="J11856">
        <f>'12월'!G879</f>
        <v>0</v>
      </c>
      <c r="K11856">
        <f>'12월'!H879</f>
        <v>0</v>
      </c>
      <c r="L11856">
        <f>'12월'!I879</f>
        <v>0</v>
      </c>
      <c r="M11856">
        <f>'12월'!J879</f>
        <v>0</v>
      </c>
      <c r="N11856">
        <f>'12월'!K879</f>
        <v>0</v>
      </c>
      <c r="O11856">
        <f>'12월'!L879</f>
        <v>0</v>
      </c>
      <c r="P11856" t="str">
        <f>IF(AND(검색!$C$4&lt;&gt;"",E11856&lt;&gt;"",ISNUMBER(SEARCH(검색!$C$4,E11856)),OR(D11856&lt;&gt;"",F11856&lt;&gt;"",G11856&lt;&gt;"",H11856&lt;&gt;"")),COUNT(P$1:P11855)+1,"")</f>
        <v/>
      </c>
    </row>
    <row r="11857" spans="1:16" x14ac:dyDescent="0.3">
      <c r="A11857">
        <v>11856</v>
      </c>
      <c r="B11857" t="s">
        <v>1417</v>
      </c>
      <c r="C11857">
        <v>880</v>
      </c>
      <c r="D11857">
        <f>'12월'!B880</f>
        <v>0</v>
      </c>
      <c r="E11857">
        <f t="shared" si="185"/>
        <v>0</v>
      </c>
      <c r="F11857">
        <f>'12월'!C880</f>
        <v>0</v>
      </c>
      <c r="G11857">
        <f>'12월'!D880</f>
        <v>0</v>
      </c>
      <c r="H11857">
        <f>'12월'!E880</f>
        <v>0</v>
      </c>
      <c r="I11857">
        <f>'12월'!F880</f>
        <v>0</v>
      </c>
      <c r="J11857">
        <f>'12월'!G880</f>
        <v>0</v>
      </c>
      <c r="K11857">
        <f>'12월'!H880</f>
        <v>0</v>
      </c>
      <c r="L11857">
        <f>'12월'!I880</f>
        <v>0</v>
      </c>
      <c r="M11857">
        <f>'12월'!J880</f>
        <v>0</v>
      </c>
      <c r="N11857">
        <f>'12월'!K880</f>
        <v>0</v>
      </c>
      <c r="O11857">
        <f>'12월'!L880</f>
        <v>0</v>
      </c>
      <c r="P11857" t="str">
        <f>IF(AND(검색!$C$4&lt;&gt;"",E11857&lt;&gt;"",ISNUMBER(SEARCH(검색!$C$4,E11857)),OR(D11857&lt;&gt;"",F11857&lt;&gt;"",G11857&lt;&gt;"",H11857&lt;&gt;"")),COUNT(P$1:P11856)+1,"")</f>
        <v/>
      </c>
    </row>
    <row r="11858" spans="1:16" x14ac:dyDescent="0.3">
      <c r="A11858">
        <v>11857</v>
      </c>
      <c r="B11858" t="s">
        <v>1417</v>
      </c>
      <c r="C11858">
        <v>881</v>
      </c>
      <c r="D11858">
        <f>'12월'!B881</f>
        <v>0</v>
      </c>
      <c r="E11858">
        <f t="shared" si="185"/>
        <v>0</v>
      </c>
      <c r="F11858">
        <f>'12월'!C881</f>
        <v>0</v>
      </c>
      <c r="G11858">
        <f>'12월'!D881</f>
        <v>0</v>
      </c>
      <c r="H11858">
        <f>'12월'!E881</f>
        <v>0</v>
      </c>
      <c r="I11858">
        <f>'12월'!F881</f>
        <v>0</v>
      </c>
      <c r="J11858">
        <f>'12월'!G881</f>
        <v>0</v>
      </c>
      <c r="K11858">
        <f>'12월'!H881</f>
        <v>0</v>
      </c>
      <c r="L11858">
        <f>'12월'!I881</f>
        <v>0</v>
      </c>
      <c r="M11858">
        <f>'12월'!J881</f>
        <v>0</v>
      </c>
      <c r="N11858">
        <f>'12월'!K881</f>
        <v>0</v>
      </c>
      <c r="O11858">
        <f>'12월'!L881</f>
        <v>0</v>
      </c>
      <c r="P11858" t="str">
        <f>IF(AND(검색!$C$4&lt;&gt;"",E11858&lt;&gt;"",ISNUMBER(SEARCH(검색!$C$4,E11858)),OR(D11858&lt;&gt;"",F11858&lt;&gt;"",G11858&lt;&gt;"",H11858&lt;&gt;"")),COUNT(P$1:P11857)+1,"")</f>
        <v/>
      </c>
    </row>
    <row r="11859" spans="1:16" x14ac:dyDescent="0.3">
      <c r="A11859">
        <v>11858</v>
      </c>
      <c r="B11859" t="s">
        <v>1417</v>
      </c>
      <c r="C11859">
        <v>882</v>
      </c>
      <c r="D11859">
        <f>'12월'!B882</f>
        <v>0</v>
      </c>
      <c r="E11859">
        <f t="shared" si="185"/>
        <v>0</v>
      </c>
      <c r="F11859">
        <f>'12월'!C882</f>
        <v>0</v>
      </c>
      <c r="G11859">
        <f>'12월'!D882</f>
        <v>0</v>
      </c>
      <c r="H11859">
        <f>'12월'!E882</f>
        <v>0</v>
      </c>
      <c r="I11859">
        <f>'12월'!F882</f>
        <v>0</v>
      </c>
      <c r="J11859">
        <f>'12월'!G882</f>
        <v>0</v>
      </c>
      <c r="K11859">
        <f>'12월'!H882</f>
        <v>0</v>
      </c>
      <c r="L11859">
        <f>'12월'!I882</f>
        <v>0</v>
      </c>
      <c r="M11859">
        <f>'12월'!J882</f>
        <v>0</v>
      </c>
      <c r="N11859">
        <f>'12월'!K882</f>
        <v>0</v>
      </c>
      <c r="O11859">
        <f>'12월'!L882</f>
        <v>0</v>
      </c>
      <c r="P11859" t="str">
        <f>IF(AND(검색!$C$4&lt;&gt;"",E11859&lt;&gt;"",ISNUMBER(SEARCH(검색!$C$4,E11859)),OR(D11859&lt;&gt;"",F11859&lt;&gt;"",G11859&lt;&gt;"",H11859&lt;&gt;"")),COUNT(P$1:P11858)+1,"")</f>
        <v/>
      </c>
    </row>
    <row r="11860" spans="1:16" x14ac:dyDescent="0.3">
      <c r="A11860">
        <v>11859</v>
      </c>
      <c r="B11860" t="s">
        <v>1417</v>
      </c>
      <c r="C11860">
        <v>883</v>
      </c>
      <c r="D11860">
        <f>'12월'!B883</f>
        <v>0</v>
      </c>
      <c r="E11860">
        <f t="shared" si="185"/>
        <v>0</v>
      </c>
      <c r="F11860">
        <f>'12월'!C883</f>
        <v>0</v>
      </c>
      <c r="G11860">
        <f>'12월'!D883</f>
        <v>0</v>
      </c>
      <c r="H11860">
        <f>'12월'!E883</f>
        <v>0</v>
      </c>
      <c r="I11860">
        <f>'12월'!F883</f>
        <v>0</v>
      </c>
      <c r="J11860">
        <f>'12월'!G883</f>
        <v>0</v>
      </c>
      <c r="K11860">
        <f>'12월'!H883</f>
        <v>0</v>
      </c>
      <c r="L11860">
        <f>'12월'!I883</f>
        <v>0</v>
      </c>
      <c r="M11860">
        <f>'12월'!J883</f>
        <v>0</v>
      </c>
      <c r="N11860">
        <f>'12월'!K883</f>
        <v>0</v>
      </c>
      <c r="O11860">
        <f>'12월'!L883</f>
        <v>0</v>
      </c>
      <c r="P11860" t="str">
        <f>IF(AND(검색!$C$4&lt;&gt;"",E11860&lt;&gt;"",ISNUMBER(SEARCH(검색!$C$4,E11860)),OR(D11860&lt;&gt;"",F11860&lt;&gt;"",G11860&lt;&gt;"",H11860&lt;&gt;"")),COUNT(P$1:P11859)+1,"")</f>
        <v/>
      </c>
    </row>
    <row r="11861" spans="1:16" x14ac:dyDescent="0.3">
      <c r="A11861">
        <v>11860</v>
      </c>
      <c r="B11861" t="s">
        <v>1417</v>
      </c>
      <c r="C11861">
        <v>884</v>
      </c>
      <c r="D11861">
        <f>'12월'!B884</f>
        <v>0</v>
      </c>
      <c r="E11861">
        <f t="shared" si="185"/>
        <v>0</v>
      </c>
      <c r="F11861">
        <f>'12월'!C884</f>
        <v>0</v>
      </c>
      <c r="G11861">
        <f>'12월'!D884</f>
        <v>0</v>
      </c>
      <c r="H11861">
        <f>'12월'!E884</f>
        <v>0</v>
      </c>
      <c r="I11861">
        <f>'12월'!F884</f>
        <v>0</v>
      </c>
      <c r="J11861">
        <f>'12월'!G884</f>
        <v>0</v>
      </c>
      <c r="K11861">
        <f>'12월'!H884</f>
        <v>0</v>
      </c>
      <c r="L11861">
        <f>'12월'!I884</f>
        <v>0</v>
      </c>
      <c r="M11861">
        <f>'12월'!J884</f>
        <v>0</v>
      </c>
      <c r="N11861">
        <f>'12월'!K884</f>
        <v>0</v>
      </c>
      <c r="O11861">
        <f>'12월'!L884</f>
        <v>0</v>
      </c>
      <c r="P11861" t="str">
        <f>IF(AND(검색!$C$4&lt;&gt;"",E11861&lt;&gt;"",ISNUMBER(SEARCH(검색!$C$4,E11861)),OR(D11861&lt;&gt;"",F11861&lt;&gt;"",G11861&lt;&gt;"",H11861&lt;&gt;"")),COUNT(P$1:P11860)+1,"")</f>
        <v/>
      </c>
    </row>
    <row r="11862" spans="1:16" x14ac:dyDescent="0.3">
      <c r="A11862">
        <v>11861</v>
      </c>
      <c r="B11862" t="s">
        <v>1417</v>
      </c>
      <c r="C11862">
        <v>885</v>
      </c>
      <c r="D11862">
        <f>'12월'!B885</f>
        <v>0</v>
      </c>
      <c r="E11862">
        <f t="shared" si="185"/>
        <v>0</v>
      </c>
      <c r="F11862">
        <f>'12월'!C885</f>
        <v>0</v>
      </c>
      <c r="G11862">
        <f>'12월'!D885</f>
        <v>0</v>
      </c>
      <c r="H11862">
        <f>'12월'!E885</f>
        <v>0</v>
      </c>
      <c r="I11862">
        <f>'12월'!F885</f>
        <v>0</v>
      </c>
      <c r="J11862">
        <f>'12월'!G885</f>
        <v>0</v>
      </c>
      <c r="K11862">
        <f>'12월'!H885</f>
        <v>0</v>
      </c>
      <c r="L11862">
        <f>'12월'!I885</f>
        <v>0</v>
      </c>
      <c r="M11862">
        <f>'12월'!J885</f>
        <v>0</v>
      </c>
      <c r="N11862">
        <f>'12월'!K885</f>
        <v>0</v>
      </c>
      <c r="O11862">
        <f>'12월'!L885</f>
        <v>0</v>
      </c>
      <c r="P11862" t="str">
        <f>IF(AND(검색!$C$4&lt;&gt;"",E11862&lt;&gt;"",ISNUMBER(SEARCH(검색!$C$4,E11862)),OR(D11862&lt;&gt;"",F11862&lt;&gt;"",G11862&lt;&gt;"",H11862&lt;&gt;"")),COUNT(P$1:P11861)+1,"")</f>
        <v/>
      </c>
    </row>
    <row r="11863" spans="1:16" x14ac:dyDescent="0.3">
      <c r="A11863">
        <v>11862</v>
      </c>
      <c r="B11863" t="s">
        <v>1417</v>
      </c>
      <c r="C11863">
        <v>886</v>
      </c>
      <c r="D11863">
        <f>'12월'!B886</f>
        <v>0</v>
      </c>
      <c r="E11863">
        <f t="shared" si="185"/>
        <v>0</v>
      </c>
      <c r="F11863">
        <f>'12월'!C886</f>
        <v>0</v>
      </c>
      <c r="G11863">
        <f>'12월'!D886</f>
        <v>0</v>
      </c>
      <c r="H11863">
        <f>'12월'!E886</f>
        <v>0</v>
      </c>
      <c r="I11863">
        <f>'12월'!F886</f>
        <v>0</v>
      </c>
      <c r="J11863">
        <f>'12월'!G886</f>
        <v>0</v>
      </c>
      <c r="K11863">
        <f>'12월'!H886</f>
        <v>0</v>
      </c>
      <c r="L11863">
        <f>'12월'!I886</f>
        <v>0</v>
      </c>
      <c r="M11863">
        <f>'12월'!J886</f>
        <v>0</v>
      </c>
      <c r="N11863">
        <f>'12월'!K886</f>
        <v>0</v>
      </c>
      <c r="O11863">
        <f>'12월'!L886</f>
        <v>0</v>
      </c>
      <c r="P11863" t="str">
        <f>IF(AND(검색!$C$4&lt;&gt;"",E11863&lt;&gt;"",ISNUMBER(SEARCH(검색!$C$4,E11863)),OR(D11863&lt;&gt;"",F11863&lt;&gt;"",G11863&lt;&gt;"",H11863&lt;&gt;"")),COUNT(P$1:P11862)+1,"")</f>
        <v/>
      </c>
    </row>
    <row r="11864" spans="1:16" x14ac:dyDescent="0.3">
      <c r="A11864">
        <v>11863</v>
      </c>
      <c r="B11864" t="s">
        <v>1417</v>
      </c>
      <c r="C11864">
        <v>887</v>
      </c>
      <c r="D11864">
        <f>'12월'!B887</f>
        <v>0</v>
      </c>
      <c r="E11864">
        <f t="shared" si="185"/>
        <v>0</v>
      </c>
      <c r="F11864">
        <f>'12월'!C887</f>
        <v>0</v>
      </c>
      <c r="G11864">
        <f>'12월'!D887</f>
        <v>0</v>
      </c>
      <c r="H11864">
        <f>'12월'!E887</f>
        <v>0</v>
      </c>
      <c r="I11864">
        <f>'12월'!F887</f>
        <v>0</v>
      </c>
      <c r="J11864">
        <f>'12월'!G887</f>
        <v>0</v>
      </c>
      <c r="K11864">
        <f>'12월'!H887</f>
        <v>0</v>
      </c>
      <c r="L11864">
        <f>'12월'!I887</f>
        <v>0</v>
      </c>
      <c r="M11864">
        <f>'12월'!J887</f>
        <v>0</v>
      </c>
      <c r="N11864">
        <f>'12월'!K887</f>
        <v>0</v>
      </c>
      <c r="O11864">
        <f>'12월'!L887</f>
        <v>0</v>
      </c>
      <c r="P11864" t="str">
        <f>IF(AND(검색!$C$4&lt;&gt;"",E11864&lt;&gt;"",ISNUMBER(SEARCH(검색!$C$4,E11864)),OR(D11864&lt;&gt;"",F11864&lt;&gt;"",G11864&lt;&gt;"",H11864&lt;&gt;"")),COUNT(P$1:P11863)+1,"")</f>
        <v/>
      </c>
    </row>
    <row r="11865" spans="1:16" x14ac:dyDescent="0.3">
      <c r="A11865">
        <v>11864</v>
      </c>
      <c r="B11865" t="s">
        <v>1417</v>
      </c>
      <c r="C11865">
        <v>888</v>
      </c>
      <c r="D11865">
        <f>'12월'!B888</f>
        <v>0</v>
      </c>
      <c r="E11865">
        <f t="shared" si="185"/>
        <v>0</v>
      </c>
      <c r="F11865">
        <f>'12월'!C888</f>
        <v>0</v>
      </c>
      <c r="G11865">
        <f>'12월'!D888</f>
        <v>0</v>
      </c>
      <c r="H11865">
        <f>'12월'!E888</f>
        <v>0</v>
      </c>
      <c r="I11865">
        <f>'12월'!F888</f>
        <v>0</v>
      </c>
      <c r="J11865">
        <f>'12월'!G888</f>
        <v>0</v>
      </c>
      <c r="K11865">
        <f>'12월'!H888</f>
        <v>0</v>
      </c>
      <c r="L11865">
        <f>'12월'!I888</f>
        <v>0</v>
      </c>
      <c r="M11865">
        <f>'12월'!J888</f>
        <v>0</v>
      </c>
      <c r="N11865">
        <f>'12월'!K888</f>
        <v>0</v>
      </c>
      <c r="O11865">
        <f>'12월'!L888</f>
        <v>0</v>
      </c>
      <c r="P11865" t="str">
        <f>IF(AND(검색!$C$4&lt;&gt;"",E11865&lt;&gt;"",ISNUMBER(SEARCH(검색!$C$4,E11865)),OR(D11865&lt;&gt;"",F11865&lt;&gt;"",G11865&lt;&gt;"",H11865&lt;&gt;"")),COUNT(P$1:P11864)+1,"")</f>
        <v/>
      </c>
    </row>
    <row r="11866" spans="1:16" x14ac:dyDescent="0.3">
      <c r="A11866">
        <v>11865</v>
      </c>
      <c r="B11866" t="s">
        <v>1417</v>
      </c>
      <c r="C11866">
        <v>889</v>
      </c>
      <c r="D11866">
        <f>'12월'!B889</f>
        <v>0</v>
      </c>
      <c r="E11866">
        <f t="shared" si="185"/>
        <v>0</v>
      </c>
      <c r="F11866">
        <f>'12월'!C889</f>
        <v>0</v>
      </c>
      <c r="G11866">
        <f>'12월'!D889</f>
        <v>0</v>
      </c>
      <c r="H11866">
        <f>'12월'!E889</f>
        <v>0</v>
      </c>
      <c r="I11866">
        <f>'12월'!F889</f>
        <v>0</v>
      </c>
      <c r="J11866">
        <f>'12월'!G889</f>
        <v>0</v>
      </c>
      <c r="K11866">
        <f>'12월'!H889</f>
        <v>0</v>
      </c>
      <c r="L11866">
        <f>'12월'!I889</f>
        <v>0</v>
      </c>
      <c r="M11866">
        <f>'12월'!J889</f>
        <v>0</v>
      </c>
      <c r="N11866">
        <f>'12월'!K889</f>
        <v>0</v>
      </c>
      <c r="O11866">
        <f>'12월'!L889</f>
        <v>0</v>
      </c>
      <c r="P11866" t="str">
        <f>IF(AND(검색!$C$4&lt;&gt;"",E11866&lt;&gt;"",ISNUMBER(SEARCH(검색!$C$4,E11866)),OR(D11866&lt;&gt;"",F11866&lt;&gt;"",G11866&lt;&gt;"",H11866&lt;&gt;"")),COUNT(P$1:P11865)+1,"")</f>
        <v/>
      </c>
    </row>
    <row r="11867" spans="1:16" x14ac:dyDescent="0.3">
      <c r="A11867">
        <v>11866</v>
      </c>
      <c r="B11867" t="s">
        <v>1417</v>
      </c>
      <c r="C11867">
        <v>890</v>
      </c>
      <c r="D11867">
        <f>'12월'!B890</f>
        <v>0</v>
      </c>
      <c r="E11867">
        <f t="shared" si="185"/>
        <v>0</v>
      </c>
      <c r="F11867">
        <f>'12월'!C890</f>
        <v>0</v>
      </c>
      <c r="G11867">
        <f>'12월'!D890</f>
        <v>0</v>
      </c>
      <c r="H11867">
        <f>'12월'!E890</f>
        <v>0</v>
      </c>
      <c r="I11867">
        <f>'12월'!F890</f>
        <v>0</v>
      </c>
      <c r="J11867">
        <f>'12월'!G890</f>
        <v>0</v>
      </c>
      <c r="K11867">
        <f>'12월'!H890</f>
        <v>0</v>
      </c>
      <c r="L11867">
        <f>'12월'!I890</f>
        <v>0</v>
      </c>
      <c r="M11867">
        <f>'12월'!J890</f>
        <v>0</v>
      </c>
      <c r="N11867">
        <f>'12월'!K890</f>
        <v>0</v>
      </c>
      <c r="O11867">
        <f>'12월'!L890</f>
        <v>0</v>
      </c>
      <c r="P11867" t="str">
        <f>IF(AND(검색!$C$4&lt;&gt;"",E11867&lt;&gt;"",ISNUMBER(SEARCH(검색!$C$4,E11867)),OR(D11867&lt;&gt;"",F11867&lt;&gt;"",G11867&lt;&gt;"",H11867&lt;&gt;"")),COUNT(P$1:P11866)+1,"")</f>
        <v/>
      </c>
    </row>
    <row r="11868" spans="1:16" x14ac:dyDescent="0.3">
      <c r="A11868">
        <v>11867</v>
      </c>
      <c r="B11868" t="s">
        <v>1417</v>
      </c>
      <c r="C11868">
        <v>891</v>
      </c>
      <c r="D11868">
        <f>'12월'!B891</f>
        <v>0</v>
      </c>
      <c r="E11868">
        <f t="shared" si="185"/>
        <v>0</v>
      </c>
      <c r="F11868">
        <f>'12월'!C891</f>
        <v>0</v>
      </c>
      <c r="G11868">
        <f>'12월'!D891</f>
        <v>0</v>
      </c>
      <c r="H11868">
        <f>'12월'!E891</f>
        <v>0</v>
      </c>
      <c r="I11868">
        <f>'12월'!F891</f>
        <v>0</v>
      </c>
      <c r="J11868">
        <f>'12월'!G891</f>
        <v>0</v>
      </c>
      <c r="K11868">
        <f>'12월'!H891</f>
        <v>0</v>
      </c>
      <c r="L11868">
        <f>'12월'!I891</f>
        <v>0</v>
      </c>
      <c r="M11868">
        <f>'12월'!J891</f>
        <v>0</v>
      </c>
      <c r="N11868">
        <f>'12월'!K891</f>
        <v>0</v>
      </c>
      <c r="O11868">
        <f>'12월'!L891</f>
        <v>0</v>
      </c>
      <c r="P11868" t="str">
        <f>IF(AND(검색!$C$4&lt;&gt;"",E11868&lt;&gt;"",ISNUMBER(SEARCH(검색!$C$4,E11868)),OR(D11868&lt;&gt;"",F11868&lt;&gt;"",G11868&lt;&gt;"",H11868&lt;&gt;"")),COUNT(P$1:P11867)+1,"")</f>
        <v/>
      </c>
    </row>
    <row r="11869" spans="1:16" x14ac:dyDescent="0.3">
      <c r="A11869">
        <v>11868</v>
      </c>
      <c r="B11869" t="s">
        <v>1417</v>
      </c>
      <c r="C11869">
        <v>892</v>
      </c>
      <c r="D11869">
        <f>'12월'!B892</f>
        <v>0</v>
      </c>
      <c r="E11869">
        <f t="shared" si="185"/>
        <v>0</v>
      </c>
      <c r="F11869">
        <f>'12월'!C892</f>
        <v>0</v>
      </c>
      <c r="G11869">
        <f>'12월'!D892</f>
        <v>0</v>
      </c>
      <c r="H11869">
        <f>'12월'!E892</f>
        <v>0</v>
      </c>
      <c r="I11869">
        <f>'12월'!F892</f>
        <v>0</v>
      </c>
      <c r="J11869">
        <f>'12월'!G892</f>
        <v>0</v>
      </c>
      <c r="K11869">
        <f>'12월'!H892</f>
        <v>0</v>
      </c>
      <c r="L11869">
        <f>'12월'!I892</f>
        <v>0</v>
      </c>
      <c r="M11869">
        <f>'12월'!J892</f>
        <v>0</v>
      </c>
      <c r="N11869">
        <f>'12월'!K892</f>
        <v>0</v>
      </c>
      <c r="O11869">
        <f>'12월'!L892</f>
        <v>0</v>
      </c>
      <c r="P11869" t="str">
        <f>IF(AND(검색!$C$4&lt;&gt;"",E11869&lt;&gt;"",ISNUMBER(SEARCH(검색!$C$4,E11869)),OR(D11869&lt;&gt;"",F11869&lt;&gt;"",G11869&lt;&gt;"",H11869&lt;&gt;"")),COUNT(P$1:P11868)+1,"")</f>
        <v/>
      </c>
    </row>
    <row r="11870" spans="1:16" x14ac:dyDescent="0.3">
      <c r="A11870">
        <v>11869</v>
      </c>
      <c r="B11870" t="s">
        <v>1417</v>
      </c>
      <c r="C11870">
        <v>893</v>
      </c>
      <c r="D11870">
        <f>'12월'!B893</f>
        <v>0</v>
      </c>
      <c r="E11870">
        <f t="shared" si="185"/>
        <v>0</v>
      </c>
      <c r="F11870">
        <f>'12월'!C893</f>
        <v>0</v>
      </c>
      <c r="G11870">
        <f>'12월'!D893</f>
        <v>0</v>
      </c>
      <c r="H11870">
        <f>'12월'!E893</f>
        <v>0</v>
      </c>
      <c r="I11870">
        <f>'12월'!F893</f>
        <v>0</v>
      </c>
      <c r="J11870">
        <f>'12월'!G893</f>
        <v>0</v>
      </c>
      <c r="K11870">
        <f>'12월'!H893</f>
        <v>0</v>
      </c>
      <c r="L11870">
        <f>'12월'!I893</f>
        <v>0</v>
      </c>
      <c r="M11870">
        <f>'12월'!J893</f>
        <v>0</v>
      </c>
      <c r="N11870">
        <f>'12월'!K893</f>
        <v>0</v>
      </c>
      <c r="O11870">
        <f>'12월'!L893</f>
        <v>0</v>
      </c>
      <c r="P11870" t="str">
        <f>IF(AND(검색!$C$4&lt;&gt;"",E11870&lt;&gt;"",ISNUMBER(SEARCH(검색!$C$4,E11870)),OR(D11870&lt;&gt;"",F11870&lt;&gt;"",G11870&lt;&gt;"",H11870&lt;&gt;"")),COUNT(P$1:P11869)+1,"")</f>
        <v/>
      </c>
    </row>
    <row r="11871" spans="1:16" x14ac:dyDescent="0.3">
      <c r="A11871">
        <v>11870</v>
      </c>
      <c r="B11871" t="s">
        <v>1417</v>
      </c>
      <c r="C11871">
        <v>894</v>
      </c>
      <c r="D11871">
        <f>'12월'!B894</f>
        <v>0</v>
      </c>
      <c r="E11871">
        <f t="shared" si="185"/>
        <v>0</v>
      </c>
      <c r="F11871">
        <f>'12월'!C894</f>
        <v>0</v>
      </c>
      <c r="G11871">
        <f>'12월'!D894</f>
        <v>0</v>
      </c>
      <c r="H11871">
        <f>'12월'!E894</f>
        <v>0</v>
      </c>
      <c r="I11871">
        <f>'12월'!F894</f>
        <v>0</v>
      </c>
      <c r="J11871">
        <f>'12월'!G894</f>
        <v>0</v>
      </c>
      <c r="K11871">
        <f>'12월'!H894</f>
        <v>0</v>
      </c>
      <c r="L11871">
        <f>'12월'!I894</f>
        <v>0</v>
      </c>
      <c r="M11871">
        <f>'12월'!J894</f>
        <v>0</v>
      </c>
      <c r="N11871">
        <f>'12월'!K894</f>
        <v>0</v>
      </c>
      <c r="O11871">
        <f>'12월'!L894</f>
        <v>0</v>
      </c>
      <c r="P11871" t="str">
        <f>IF(AND(검색!$C$4&lt;&gt;"",E11871&lt;&gt;"",ISNUMBER(SEARCH(검색!$C$4,E11871)),OR(D11871&lt;&gt;"",F11871&lt;&gt;"",G11871&lt;&gt;"",H11871&lt;&gt;"")),COUNT(P$1:P11870)+1,"")</f>
        <v/>
      </c>
    </row>
    <row r="11872" spans="1:16" x14ac:dyDescent="0.3">
      <c r="A11872">
        <v>11871</v>
      </c>
      <c r="B11872" t="s">
        <v>1417</v>
      </c>
      <c r="C11872">
        <v>895</v>
      </c>
      <c r="D11872">
        <f>'12월'!B895</f>
        <v>0</v>
      </c>
      <c r="E11872">
        <f t="shared" si="185"/>
        <v>0</v>
      </c>
      <c r="F11872">
        <f>'12월'!C895</f>
        <v>0</v>
      </c>
      <c r="G11872">
        <f>'12월'!D895</f>
        <v>0</v>
      </c>
      <c r="H11872">
        <f>'12월'!E895</f>
        <v>0</v>
      </c>
      <c r="I11872">
        <f>'12월'!F895</f>
        <v>0</v>
      </c>
      <c r="J11872">
        <f>'12월'!G895</f>
        <v>0</v>
      </c>
      <c r="K11872">
        <f>'12월'!H895</f>
        <v>0</v>
      </c>
      <c r="L11872">
        <f>'12월'!I895</f>
        <v>0</v>
      </c>
      <c r="M11872">
        <f>'12월'!J895</f>
        <v>0</v>
      </c>
      <c r="N11872">
        <f>'12월'!K895</f>
        <v>0</v>
      </c>
      <c r="O11872">
        <f>'12월'!L895</f>
        <v>0</v>
      </c>
      <c r="P11872" t="str">
        <f>IF(AND(검색!$C$4&lt;&gt;"",E11872&lt;&gt;"",ISNUMBER(SEARCH(검색!$C$4,E11872)),OR(D11872&lt;&gt;"",F11872&lt;&gt;"",G11872&lt;&gt;"",H11872&lt;&gt;"")),COUNT(P$1:P11871)+1,"")</f>
        <v/>
      </c>
    </row>
    <row r="11873" spans="1:16" x14ac:dyDescent="0.3">
      <c r="A11873">
        <v>11872</v>
      </c>
      <c r="B11873" t="s">
        <v>1417</v>
      </c>
      <c r="C11873">
        <v>896</v>
      </c>
      <c r="D11873">
        <f>'12월'!B896</f>
        <v>0</v>
      </c>
      <c r="E11873">
        <f t="shared" si="185"/>
        <v>0</v>
      </c>
      <c r="F11873">
        <f>'12월'!C896</f>
        <v>0</v>
      </c>
      <c r="G11873">
        <f>'12월'!D896</f>
        <v>0</v>
      </c>
      <c r="H11873">
        <f>'12월'!E896</f>
        <v>0</v>
      </c>
      <c r="I11873">
        <f>'12월'!F896</f>
        <v>0</v>
      </c>
      <c r="J11873">
        <f>'12월'!G896</f>
        <v>0</v>
      </c>
      <c r="K11873">
        <f>'12월'!H896</f>
        <v>0</v>
      </c>
      <c r="L11873">
        <f>'12월'!I896</f>
        <v>0</v>
      </c>
      <c r="M11873">
        <f>'12월'!J896</f>
        <v>0</v>
      </c>
      <c r="N11873">
        <f>'12월'!K896</f>
        <v>0</v>
      </c>
      <c r="O11873">
        <f>'12월'!L896</f>
        <v>0</v>
      </c>
      <c r="P11873" t="str">
        <f>IF(AND(검색!$C$4&lt;&gt;"",E11873&lt;&gt;"",ISNUMBER(SEARCH(검색!$C$4,E11873)),OR(D11873&lt;&gt;"",F11873&lt;&gt;"",G11873&lt;&gt;"",H11873&lt;&gt;"")),COUNT(P$1:P11872)+1,"")</f>
        <v/>
      </c>
    </row>
    <row r="11874" spans="1:16" x14ac:dyDescent="0.3">
      <c r="A11874">
        <v>11873</v>
      </c>
      <c r="B11874" t="s">
        <v>1417</v>
      </c>
      <c r="C11874">
        <v>897</v>
      </c>
      <c r="D11874">
        <f>'12월'!B897</f>
        <v>0</v>
      </c>
      <c r="E11874">
        <f t="shared" si="185"/>
        <v>0</v>
      </c>
      <c r="F11874">
        <f>'12월'!C897</f>
        <v>0</v>
      </c>
      <c r="G11874">
        <f>'12월'!D897</f>
        <v>0</v>
      </c>
      <c r="H11874">
        <f>'12월'!E897</f>
        <v>0</v>
      </c>
      <c r="I11874">
        <f>'12월'!F897</f>
        <v>0</v>
      </c>
      <c r="J11874">
        <f>'12월'!G897</f>
        <v>0</v>
      </c>
      <c r="K11874">
        <f>'12월'!H897</f>
        <v>0</v>
      </c>
      <c r="L11874">
        <f>'12월'!I897</f>
        <v>0</v>
      </c>
      <c r="M11874">
        <f>'12월'!J897</f>
        <v>0</v>
      </c>
      <c r="N11874">
        <f>'12월'!K897</f>
        <v>0</v>
      </c>
      <c r="O11874">
        <f>'12월'!L897</f>
        <v>0</v>
      </c>
      <c r="P11874" t="str">
        <f>IF(AND(검색!$C$4&lt;&gt;"",E11874&lt;&gt;"",ISNUMBER(SEARCH(검색!$C$4,E11874)),OR(D11874&lt;&gt;"",F11874&lt;&gt;"",G11874&lt;&gt;"",H11874&lt;&gt;"")),COUNT(P$1:P11873)+1,"")</f>
        <v/>
      </c>
    </row>
    <row r="11875" spans="1:16" x14ac:dyDescent="0.3">
      <c r="A11875">
        <v>11874</v>
      </c>
      <c r="B11875" t="s">
        <v>1417</v>
      </c>
      <c r="C11875">
        <v>898</v>
      </c>
      <c r="D11875">
        <f>'12월'!B898</f>
        <v>0</v>
      </c>
      <c r="E11875">
        <f t="shared" si="185"/>
        <v>0</v>
      </c>
      <c r="F11875">
        <f>'12월'!C898</f>
        <v>0</v>
      </c>
      <c r="G11875">
        <f>'12월'!D898</f>
        <v>0</v>
      </c>
      <c r="H11875">
        <f>'12월'!E898</f>
        <v>0</v>
      </c>
      <c r="I11875">
        <f>'12월'!F898</f>
        <v>0</v>
      </c>
      <c r="J11875">
        <f>'12월'!G898</f>
        <v>0</v>
      </c>
      <c r="K11875">
        <f>'12월'!H898</f>
        <v>0</v>
      </c>
      <c r="L11875">
        <f>'12월'!I898</f>
        <v>0</v>
      </c>
      <c r="M11875">
        <f>'12월'!J898</f>
        <v>0</v>
      </c>
      <c r="N11875">
        <f>'12월'!K898</f>
        <v>0</v>
      </c>
      <c r="O11875">
        <f>'12월'!L898</f>
        <v>0</v>
      </c>
      <c r="P11875" t="str">
        <f>IF(AND(검색!$C$4&lt;&gt;"",E11875&lt;&gt;"",ISNUMBER(SEARCH(검색!$C$4,E11875)),OR(D11875&lt;&gt;"",F11875&lt;&gt;"",G11875&lt;&gt;"",H11875&lt;&gt;"")),COUNT(P$1:P11874)+1,"")</f>
        <v/>
      </c>
    </row>
    <row r="11876" spans="1:16" x14ac:dyDescent="0.3">
      <c r="A11876">
        <v>11875</v>
      </c>
      <c r="B11876" t="s">
        <v>1417</v>
      </c>
      <c r="C11876">
        <v>899</v>
      </c>
      <c r="D11876">
        <f>'12월'!B899</f>
        <v>0</v>
      </c>
      <c r="E11876">
        <f t="shared" si="185"/>
        <v>0</v>
      </c>
      <c r="F11876">
        <f>'12월'!C899</f>
        <v>0</v>
      </c>
      <c r="G11876">
        <f>'12월'!D899</f>
        <v>0</v>
      </c>
      <c r="H11876">
        <f>'12월'!E899</f>
        <v>0</v>
      </c>
      <c r="I11876">
        <f>'12월'!F899</f>
        <v>0</v>
      </c>
      <c r="J11876">
        <f>'12월'!G899</f>
        <v>0</v>
      </c>
      <c r="K11876">
        <f>'12월'!H899</f>
        <v>0</v>
      </c>
      <c r="L11876">
        <f>'12월'!I899</f>
        <v>0</v>
      </c>
      <c r="M11876">
        <f>'12월'!J899</f>
        <v>0</v>
      </c>
      <c r="N11876">
        <f>'12월'!K899</f>
        <v>0</v>
      </c>
      <c r="O11876">
        <f>'12월'!L899</f>
        <v>0</v>
      </c>
      <c r="P11876" t="str">
        <f>IF(AND(검색!$C$4&lt;&gt;"",E11876&lt;&gt;"",ISNUMBER(SEARCH(검색!$C$4,E11876)),OR(D11876&lt;&gt;"",F11876&lt;&gt;"",G11876&lt;&gt;"",H11876&lt;&gt;"")),COUNT(P$1:P11875)+1,"")</f>
        <v/>
      </c>
    </row>
    <row r="11877" spans="1:16" x14ac:dyDescent="0.3">
      <c r="A11877">
        <v>11876</v>
      </c>
      <c r="B11877" t="s">
        <v>1417</v>
      </c>
      <c r="C11877">
        <v>900</v>
      </c>
      <c r="D11877">
        <f>'12월'!B900</f>
        <v>0</v>
      </c>
      <c r="E11877">
        <f t="shared" si="185"/>
        <v>0</v>
      </c>
      <c r="F11877">
        <f>'12월'!C900</f>
        <v>0</v>
      </c>
      <c r="G11877">
        <f>'12월'!D900</f>
        <v>0</v>
      </c>
      <c r="H11877">
        <f>'12월'!E900</f>
        <v>0</v>
      </c>
      <c r="I11877">
        <f>'12월'!F900</f>
        <v>0</v>
      </c>
      <c r="J11877">
        <f>'12월'!G900</f>
        <v>0</v>
      </c>
      <c r="K11877">
        <f>'12월'!H900</f>
        <v>0</v>
      </c>
      <c r="L11877">
        <f>'12월'!I900</f>
        <v>0</v>
      </c>
      <c r="M11877">
        <f>'12월'!J900</f>
        <v>0</v>
      </c>
      <c r="N11877">
        <f>'12월'!K900</f>
        <v>0</v>
      </c>
      <c r="O11877">
        <f>'12월'!L900</f>
        <v>0</v>
      </c>
      <c r="P11877" t="str">
        <f>IF(AND(검색!$C$4&lt;&gt;"",E11877&lt;&gt;"",ISNUMBER(SEARCH(검색!$C$4,E11877)),OR(D11877&lt;&gt;"",F11877&lt;&gt;"",G11877&lt;&gt;"",H11877&lt;&gt;"")),COUNT(P$1:P11876)+1,"")</f>
        <v/>
      </c>
    </row>
    <row r="11878" spans="1:16" x14ac:dyDescent="0.3">
      <c r="A11878">
        <v>11877</v>
      </c>
      <c r="B11878" t="s">
        <v>1417</v>
      </c>
      <c r="C11878">
        <v>901</v>
      </c>
      <c r="D11878">
        <f>'12월'!B901</f>
        <v>0</v>
      </c>
      <c r="E11878">
        <f t="shared" si="185"/>
        <v>0</v>
      </c>
      <c r="F11878">
        <f>'12월'!C901</f>
        <v>0</v>
      </c>
      <c r="G11878">
        <f>'12월'!D901</f>
        <v>0</v>
      </c>
      <c r="H11878">
        <f>'12월'!E901</f>
        <v>0</v>
      </c>
      <c r="I11878">
        <f>'12월'!F901</f>
        <v>0</v>
      </c>
      <c r="J11878">
        <f>'12월'!G901</f>
        <v>0</v>
      </c>
      <c r="K11878">
        <f>'12월'!H901</f>
        <v>0</v>
      </c>
      <c r="L11878">
        <f>'12월'!I901</f>
        <v>0</v>
      </c>
      <c r="M11878">
        <f>'12월'!J901</f>
        <v>0</v>
      </c>
      <c r="N11878">
        <f>'12월'!K901</f>
        <v>0</v>
      </c>
      <c r="O11878">
        <f>'12월'!L901</f>
        <v>0</v>
      </c>
      <c r="P11878" t="str">
        <f>IF(AND(검색!$C$4&lt;&gt;"",E11878&lt;&gt;"",ISNUMBER(SEARCH(검색!$C$4,E11878)),OR(D11878&lt;&gt;"",F11878&lt;&gt;"",G11878&lt;&gt;"",H11878&lt;&gt;"")),COUNT(P$1:P11877)+1,"")</f>
        <v/>
      </c>
    </row>
    <row r="11879" spans="1:16" x14ac:dyDescent="0.3">
      <c r="A11879">
        <v>11878</v>
      </c>
      <c r="B11879" t="s">
        <v>1417</v>
      </c>
      <c r="C11879">
        <v>902</v>
      </c>
      <c r="D11879">
        <f>'12월'!B902</f>
        <v>0</v>
      </c>
      <c r="E11879">
        <f t="shared" si="185"/>
        <v>0</v>
      </c>
      <c r="F11879">
        <f>'12월'!C902</f>
        <v>0</v>
      </c>
      <c r="G11879">
        <f>'12월'!D902</f>
        <v>0</v>
      </c>
      <c r="H11879">
        <f>'12월'!E902</f>
        <v>0</v>
      </c>
      <c r="I11879">
        <f>'12월'!F902</f>
        <v>0</v>
      </c>
      <c r="J11879">
        <f>'12월'!G902</f>
        <v>0</v>
      </c>
      <c r="K11879">
        <f>'12월'!H902</f>
        <v>0</v>
      </c>
      <c r="L11879">
        <f>'12월'!I902</f>
        <v>0</v>
      </c>
      <c r="M11879">
        <f>'12월'!J902</f>
        <v>0</v>
      </c>
      <c r="N11879">
        <f>'12월'!K902</f>
        <v>0</v>
      </c>
      <c r="O11879">
        <f>'12월'!L902</f>
        <v>0</v>
      </c>
      <c r="P11879" t="str">
        <f>IF(AND(검색!$C$4&lt;&gt;"",E11879&lt;&gt;"",ISNUMBER(SEARCH(검색!$C$4,E11879)),OR(D11879&lt;&gt;"",F11879&lt;&gt;"",G11879&lt;&gt;"",H11879&lt;&gt;"")),COUNT(P$1:P11878)+1,"")</f>
        <v/>
      </c>
    </row>
    <row r="11880" spans="1:16" x14ac:dyDescent="0.3">
      <c r="A11880">
        <v>11879</v>
      </c>
      <c r="B11880" t="s">
        <v>1417</v>
      </c>
      <c r="C11880">
        <v>903</v>
      </c>
      <c r="D11880">
        <f>'12월'!B903</f>
        <v>0</v>
      </c>
      <c r="E11880">
        <f t="shared" si="185"/>
        <v>0</v>
      </c>
      <c r="F11880">
        <f>'12월'!C903</f>
        <v>0</v>
      </c>
      <c r="G11880">
        <f>'12월'!D903</f>
        <v>0</v>
      </c>
      <c r="H11880">
        <f>'12월'!E903</f>
        <v>0</v>
      </c>
      <c r="I11880">
        <f>'12월'!F903</f>
        <v>0</v>
      </c>
      <c r="J11880">
        <f>'12월'!G903</f>
        <v>0</v>
      </c>
      <c r="K11880">
        <f>'12월'!H903</f>
        <v>0</v>
      </c>
      <c r="L11880">
        <f>'12월'!I903</f>
        <v>0</v>
      </c>
      <c r="M11880">
        <f>'12월'!J903</f>
        <v>0</v>
      </c>
      <c r="N11880">
        <f>'12월'!K903</f>
        <v>0</v>
      </c>
      <c r="O11880">
        <f>'12월'!L903</f>
        <v>0</v>
      </c>
      <c r="P11880" t="str">
        <f>IF(AND(검색!$C$4&lt;&gt;"",E11880&lt;&gt;"",ISNUMBER(SEARCH(검색!$C$4,E11880)),OR(D11880&lt;&gt;"",F11880&lt;&gt;"",G11880&lt;&gt;"",H11880&lt;&gt;"")),COUNT(P$1:P11879)+1,"")</f>
        <v/>
      </c>
    </row>
    <row r="11881" spans="1:16" x14ac:dyDescent="0.3">
      <c r="A11881">
        <v>11880</v>
      </c>
      <c r="B11881" t="s">
        <v>1417</v>
      </c>
      <c r="C11881">
        <v>904</v>
      </c>
      <c r="D11881">
        <f>'12월'!B904</f>
        <v>0</v>
      </c>
      <c r="E11881">
        <f t="shared" si="185"/>
        <v>0</v>
      </c>
      <c r="F11881">
        <f>'12월'!C904</f>
        <v>0</v>
      </c>
      <c r="G11881">
        <f>'12월'!D904</f>
        <v>0</v>
      </c>
      <c r="H11881">
        <f>'12월'!E904</f>
        <v>0</v>
      </c>
      <c r="I11881">
        <f>'12월'!F904</f>
        <v>0</v>
      </c>
      <c r="J11881">
        <f>'12월'!G904</f>
        <v>0</v>
      </c>
      <c r="K11881">
        <f>'12월'!H904</f>
        <v>0</v>
      </c>
      <c r="L11881">
        <f>'12월'!I904</f>
        <v>0</v>
      </c>
      <c r="M11881">
        <f>'12월'!J904</f>
        <v>0</v>
      </c>
      <c r="N11881">
        <f>'12월'!K904</f>
        <v>0</v>
      </c>
      <c r="O11881">
        <f>'12월'!L904</f>
        <v>0</v>
      </c>
      <c r="P11881" t="str">
        <f>IF(AND(검색!$C$4&lt;&gt;"",E11881&lt;&gt;"",ISNUMBER(SEARCH(검색!$C$4,E11881)),OR(D11881&lt;&gt;"",F11881&lt;&gt;"",G11881&lt;&gt;"",H11881&lt;&gt;"")),COUNT(P$1:P11880)+1,"")</f>
        <v/>
      </c>
    </row>
    <row r="11882" spans="1:16" x14ac:dyDescent="0.3">
      <c r="A11882">
        <v>11881</v>
      </c>
      <c r="B11882" t="s">
        <v>1417</v>
      </c>
      <c r="C11882">
        <v>905</v>
      </c>
      <c r="D11882">
        <f>'12월'!B905</f>
        <v>0</v>
      </c>
      <c r="E11882">
        <f t="shared" si="185"/>
        <v>0</v>
      </c>
      <c r="F11882">
        <f>'12월'!C905</f>
        <v>0</v>
      </c>
      <c r="G11882">
        <f>'12월'!D905</f>
        <v>0</v>
      </c>
      <c r="H11882">
        <f>'12월'!E905</f>
        <v>0</v>
      </c>
      <c r="I11882">
        <f>'12월'!F905</f>
        <v>0</v>
      </c>
      <c r="J11882">
        <f>'12월'!G905</f>
        <v>0</v>
      </c>
      <c r="K11882">
        <f>'12월'!H905</f>
        <v>0</v>
      </c>
      <c r="L11882">
        <f>'12월'!I905</f>
        <v>0</v>
      </c>
      <c r="M11882">
        <f>'12월'!J905</f>
        <v>0</v>
      </c>
      <c r="N11882">
        <f>'12월'!K905</f>
        <v>0</v>
      </c>
      <c r="O11882">
        <f>'12월'!L905</f>
        <v>0</v>
      </c>
      <c r="P11882" t="str">
        <f>IF(AND(검색!$C$4&lt;&gt;"",E11882&lt;&gt;"",ISNUMBER(SEARCH(검색!$C$4,E11882)),OR(D11882&lt;&gt;"",F11882&lt;&gt;"",G11882&lt;&gt;"",H11882&lt;&gt;"")),COUNT(P$1:P11881)+1,"")</f>
        <v/>
      </c>
    </row>
    <row r="11883" spans="1:16" x14ac:dyDescent="0.3">
      <c r="A11883">
        <v>11882</v>
      </c>
      <c r="B11883" t="s">
        <v>1417</v>
      </c>
      <c r="C11883">
        <v>906</v>
      </c>
      <c r="D11883">
        <f>'12월'!B906</f>
        <v>0</v>
      </c>
      <c r="E11883">
        <f t="shared" si="185"/>
        <v>0</v>
      </c>
      <c r="F11883">
        <f>'12월'!C906</f>
        <v>0</v>
      </c>
      <c r="G11883">
        <f>'12월'!D906</f>
        <v>0</v>
      </c>
      <c r="H11883">
        <f>'12월'!E906</f>
        <v>0</v>
      </c>
      <c r="I11883">
        <f>'12월'!F906</f>
        <v>0</v>
      </c>
      <c r="J11883">
        <f>'12월'!G906</f>
        <v>0</v>
      </c>
      <c r="K11883">
        <f>'12월'!H906</f>
        <v>0</v>
      </c>
      <c r="L11883">
        <f>'12월'!I906</f>
        <v>0</v>
      </c>
      <c r="M11883">
        <f>'12월'!J906</f>
        <v>0</v>
      </c>
      <c r="N11883">
        <f>'12월'!K906</f>
        <v>0</v>
      </c>
      <c r="O11883">
        <f>'12월'!L906</f>
        <v>0</v>
      </c>
      <c r="P11883" t="str">
        <f>IF(AND(검색!$C$4&lt;&gt;"",E11883&lt;&gt;"",ISNUMBER(SEARCH(검색!$C$4,E11883)),OR(D11883&lt;&gt;"",F11883&lt;&gt;"",G11883&lt;&gt;"",H11883&lt;&gt;"")),COUNT(P$1:P11882)+1,"")</f>
        <v/>
      </c>
    </row>
    <row r="11884" spans="1:16" x14ac:dyDescent="0.3">
      <c r="A11884">
        <v>11883</v>
      </c>
      <c r="B11884" t="s">
        <v>1417</v>
      </c>
      <c r="C11884">
        <v>907</v>
      </c>
      <c r="D11884">
        <f>'12월'!B907</f>
        <v>0</v>
      </c>
      <c r="E11884">
        <f t="shared" si="185"/>
        <v>0</v>
      </c>
      <c r="F11884">
        <f>'12월'!C907</f>
        <v>0</v>
      </c>
      <c r="G11884">
        <f>'12월'!D907</f>
        <v>0</v>
      </c>
      <c r="H11884">
        <f>'12월'!E907</f>
        <v>0</v>
      </c>
      <c r="I11884">
        <f>'12월'!F907</f>
        <v>0</v>
      </c>
      <c r="J11884">
        <f>'12월'!G907</f>
        <v>0</v>
      </c>
      <c r="K11884">
        <f>'12월'!H907</f>
        <v>0</v>
      </c>
      <c r="L11884">
        <f>'12월'!I907</f>
        <v>0</v>
      </c>
      <c r="M11884">
        <f>'12월'!J907</f>
        <v>0</v>
      </c>
      <c r="N11884">
        <f>'12월'!K907</f>
        <v>0</v>
      </c>
      <c r="O11884">
        <f>'12월'!L907</f>
        <v>0</v>
      </c>
      <c r="P11884" t="str">
        <f>IF(AND(검색!$C$4&lt;&gt;"",E11884&lt;&gt;"",ISNUMBER(SEARCH(검색!$C$4,E11884)),OR(D11884&lt;&gt;"",F11884&lt;&gt;"",G11884&lt;&gt;"",H11884&lt;&gt;"")),COUNT(P$1:P11883)+1,"")</f>
        <v/>
      </c>
    </row>
    <row r="11885" spans="1:16" x14ac:dyDescent="0.3">
      <c r="A11885">
        <v>11884</v>
      </c>
      <c r="B11885" t="s">
        <v>1417</v>
      </c>
      <c r="C11885">
        <v>908</v>
      </c>
      <c r="D11885">
        <f>'12월'!B908</f>
        <v>0</v>
      </c>
      <c r="E11885">
        <f t="shared" si="185"/>
        <v>0</v>
      </c>
      <c r="F11885">
        <f>'12월'!C908</f>
        <v>0</v>
      </c>
      <c r="G11885">
        <f>'12월'!D908</f>
        <v>0</v>
      </c>
      <c r="H11885">
        <f>'12월'!E908</f>
        <v>0</v>
      </c>
      <c r="I11885">
        <f>'12월'!F908</f>
        <v>0</v>
      </c>
      <c r="J11885">
        <f>'12월'!G908</f>
        <v>0</v>
      </c>
      <c r="K11885">
        <f>'12월'!H908</f>
        <v>0</v>
      </c>
      <c r="L11885">
        <f>'12월'!I908</f>
        <v>0</v>
      </c>
      <c r="M11885">
        <f>'12월'!J908</f>
        <v>0</v>
      </c>
      <c r="N11885">
        <f>'12월'!K908</f>
        <v>0</v>
      </c>
      <c r="O11885">
        <f>'12월'!L908</f>
        <v>0</v>
      </c>
      <c r="P11885" t="str">
        <f>IF(AND(검색!$C$4&lt;&gt;"",E11885&lt;&gt;"",ISNUMBER(SEARCH(검색!$C$4,E11885)),OR(D11885&lt;&gt;"",F11885&lt;&gt;"",G11885&lt;&gt;"",H11885&lt;&gt;"")),COUNT(P$1:P11884)+1,"")</f>
        <v/>
      </c>
    </row>
    <row r="11886" spans="1:16" x14ac:dyDescent="0.3">
      <c r="A11886">
        <v>11885</v>
      </c>
      <c r="B11886" t="s">
        <v>1417</v>
      </c>
      <c r="C11886">
        <v>909</v>
      </c>
      <c r="D11886">
        <f>'12월'!B909</f>
        <v>0</v>
      </c>
      <c r="E11886">
        <f t="shared" si="185"/>
        <v>0</v>
      </c>
      <c r="F11886">
        <f>'12월'!C909</f>
        <v>0</v>
      </c>
      <c r="G11886">
        <f>'12월'!D909</f>
        <v>0</v>
      </c>
      <c r="H11886">
        <f>'12월'!E909</f>
        <v>0</v>
      </c>
      <c r="I11886">
        <f>'12월'!F909</f>
        <v>0</v>
      </c>
      <c r="J11886">
        <f>'12월'!G909</f>
        <v>0</v>
      </c>
      <c r="K11886">
        <f>'12월'!H909</f>
        <v>0</v>
      </c>
      <c r="L11886">
        <f>'12월'!I909</f>
        <v>0</v>
      </c>
      <c r="M11886">
        <f>'12월'!J909</f>
        <v>0</v>
      </c>
      <c r="N11886">
        <f>'12월'!K909</f>
        <v>0</v>
      </c>
      <c r="O11886">
        <f>'12월'!L909</f>
        <v>0</v>
      </c>
      <c r="P11886" t="str">
        <f>IF(AND(검색!$C$4&lt;&gt;"",E11886&lt;&gt;"",ISNUMBER(SEARCH(검색!$C$4,E11886)),OR(D11886&lt;&gt;"",F11886&lt;&gt;"",G11886&lt;&gt;"",H11886&lt;&gt;"")),COUNT(P$1:P11885)+1,"")</f>
        <v/>
      </c>
    </row>
    <row r="11887" spans="1:16" x14ac:dyDescent="0.3">
      <c r="A11887">
        <v>11886</v>
      </c>
      <c r="B11887" t="s">
        <v>1417</v>
      </c>
      <c r="C11887">
        <v>910</v>
      </c>
      <c r="D11887">
        <f>'12월'!B910</f>
        <v>0</v>
      </c>
      <c r="E11887">
        <f t="shared" si="185"/>
        <v>0</v>
      </c>
      <c r="F11887">
        <f>'12월'!C910</f>
        <v>0</v>
      </c>
      <c r="G11887">
        <f>'12월'!D910</f>
        <v>0</v>
      </c>
      <c r="H11887">
        <f>'12월'!E910</f>
        <v>0</v>
      </c>
      <c r="I11887">
        <f>'12월'!F910</f>
        <v>0</v>
      </c>
      <c r="J11887">
        <f>'12월'!G910</f>
        <v>0</v>
      </c>
      <c r="K11887">
        <f>'12월'!H910</f>
        <v>0</v>
      </c>
      <c r="L11887">
        <f>'12월'!I910</f>
        <v>0</v>
      </c>
      <c r="M11887">
        <f>'12월'!J910</f>
        <v>0</v>
      </c>
      <c r="N11887">
        <f>'12월'!K910</f>
        <v>0</v>
      </c>
      <c r="O11887">
        <f>'12월'!L910</f>
        <v>0</v>
      </c>
      <c r="P11887" t="str">
        <f>IF(AND(검색!$C$4&lt;&gt;"",E11887&lt;&gt;"",ISNUMBER(SEARCH(검색!$C$4,E11887)),OR(D11887&lt;&gt;"",F11887&lt;&gt;"",G11887&lt;&gt;"",H11887&lt;&gt;"")),COUNT(P$1:P11886)+1,"")</f>
        <v/>
      </c>
    </row>
    <row r="11888" spans="1:16" x14ac:dyDescent="0.3">
      <c r="A11888">
        <v>11887</v>
      </c>
      <c r="B11888" t="s">
        <v>1417</v>
      </c>
      <c r="C11888">
        <v>911</v>
      </c>
      <c r="D11888">
        <f>'12월'!B911</f>
        <v>0</v>
      </c>
      <c r="E11888">
        <f t="shared" si="185"/>
        <v>0</v>
      </c>
      <c r="F11888">
        <f>'12월'!C911</f>
        <v>0</v>
      </c>
      <c r="G11888">
        <f>'12월'!D911</f>
        <v>0</v>
      </c>
      <c r="H11888">
        <f>'12월'!E911</f>
        <v>0</v>
      </c>
      <c r="I11888">
        <f>'12월'!F911</f>
        <v>0</v>
      </c>
      <c r="J11888">
        <f>'12월'!G911</f>
        <v>0</v>
      </c>
      <c r="K11888">
        <f>'12월'!H911</f>
        <v>0</v>
      </c>
      <c r="L11888">
        <f>'12월'!I911</f>
        <v>0</v>
      </c>
      <c r="M11888">
        <f>'12월'!J911</f>
        <v>0</v>
      </c>
      <c r="N11888">
        <f>'12월'!K911</f>
        <v>0</v>
      </c>
      <c r="O11888">
        <f>'12월'!L911</f>
        <v>0</v>
      </c>
      <c r="P11888" t="str">
        <f>IF(AND(검색!$C$4&lt;&gt;"",E11888&lt;&gt;"",ISNUMBER(SEARCH(검색!$C$4,E11888)),OR(D11888&lt;&gt;"",F11888&lt;&gt;"",G11888&lt;&gt;"",H11888&lt;&gt;"")),COUNT(P$1:P11887)+1,"")</f>
        <v/>
      </c>
    </row>
    <row r="11889" spans="1:16" x14ac:dyDescent="0.3">
      <c r="A11889">
        <v>11888</v>
      </c>
      <c r="B11889" t="s">
        <v>1417</v>
      </c>
      <c r="C11889">
        <v>912</v>
      </c>
      <c r="D11889">
        <f>'12월'!B912</f>
        <v>0</v>
      </c>
      <c r="E11889">
        <f t="shared" si="185"/>
        <v>0</v>
      </c>
      <c r="F11889">
        <f>'12월'!C912</f>
        <v>0</v>
      </c>
      <c r="G11889">
        <f>'12월'!D912</f>
        <v>0</v>
      </c>
      <c r="H11889">
        <f>'12월'!E912</f>
        <v>0</v>
      </c>
      <c r="I11889">
        <f>'12월'!F912</f>
        <v>0</v>
      </c>
      <c r="J11889">
        <f>'12월'!G912</f>
        <v>0</v>
      </c>
      <c r="K11889">
        <f>'12월'!H912</f>
        <v>0</v>
      </c>
      <c r="L11889">
        <f>'12월'!I912</f>
        <v>0</v>
      </c>
      <c r="M11889">
        <f>'12월'!J912</f>
        <v>0</v>
      </c>
      <c r="N11889">
        <f>'12월'!K912</f>
        <v>0</v>
      </c>
      <c r="O11889">
        <f>'12월'!L912</f>
        <v>0</v>
      </c>
      <c r="P11889" t="str">
        <f>IF(AND(검색!$C$4&lt;&gt;"",E11889&lt;&gt;"",ISNUMBER(SEARCH(검색!$C$4,E11889)),OR(D11889&lt;&gt;"",F11889&lt;&gt;"",G11889&lt;&gt;"",H11889&lt;&gt;"")),COUNT(P$1:P11888)+1,"")</f>
        <v/>
      </c>
    </row>
    <row r="11890" spans="1:16" x14ac:dyDescent="0.3">
      <c r="A11890">
        <v>11889</v>
      </c>
      <c r="B11890" t="s">
        <v>1417</v>
      </c>
      <c r="C11890">
        <v>913</v>
      </c>
      <c r="D11890">
        <f>'12월'!B913</f>
        <v>0</v>
      </c>
      <c r="E11890">
        <f t="shared" si="185"/>
        <v>0</v>
      </c>
      <c r="F11890">
        <f>'12월'!C913</f>
        <v>0</v>
      </c>
      <c r="G11890">
        <f>'12월'!D913</f>
        <v>0</v>
      </c>
      <c r="H11890">
        <f>'12월'!E913</f>
        <v>0</v>
      </c>
      <c r="I11890">
        <f>'12월'!F913</f>
        <v>0</v>
      </c>
      <c r="J11890">
        <f>'12월'!G913</f>
        <v>0</v>
      </c>
      <c r="K11890">
        <f>'12월'!H913</f>
        <v>0</v>
      </c>
      <c r="L11890">
        <f>'12월'!I913</f>
        <v>0</v>
      </c>
      <c r="M11890">
        <f>'12월'!J913</f>
        <v>0</v>
      </c>
      <c r="N11890">
        <f>'12월'!K913</f>
        <v>0</v>
      </c>
      <c r="O11890">
        <f>'12월'!L913</f>
        <v>0</v>
      </c>
      <c r="P11890" t="str">
        <f>IF(AND(검색!$C$4&lt;&gt;"",E11890&lt;&gt;"",ISNUMBER(SEARCH(검색!$C$4,E11890)),OR(D11890&lt;&gt;"",F11890&lt;&gt;"",G11890&lt;&gt;"",H11890&lt;&gt;"")),COUNT(P$1:P11889)+1,"")</f>
        <v/>
      </c>
    </row>
    <row r="11891" spans="1:16" x14ac:dyDescent="0.3">
      <c r="A11891">
        <v>11890</v>
      </c>
      <c r="B11891" t="s">
        <v>1417</v>
      </c>
      <c r="C11891">
        <v>914</v>
      </c>
      <c r="D11891">
        <f>'12월'!B914</f>
        <v>0</v>
      </c>
      <c r="E11891">
        <f t="shared" si="185"/>
        <v>0</v>
      </c>
      <c r="F11891">
        <f>'12월'!C914</f>
        <v>0</v>
      </c>
      <c r="G11891">
        <f>'12월'!D914</f>
        <v>0</v>
      </c>
      <c r="H11891">
        <f>'12월'!E914</f>
        <v>0</v>
      </c>
      <c r="I11891">
        <f>'12월'!F914</f>
        <v>0</v>
      </c>
      <c r="J11891">
        <f>'12월'!G914</f>
        <v>0</v>
      </c>
      <c r="K11891">
        <f>'12월'!H914</f>
        <v>0</v>
      </c>
      <c r="L11891">
        <f>'12월'!I914</f>
        <v>0</v>
      </c>
      <c r="M11891">
        <f>'12월'!J914</f>
        <v>0</v>
      </c>
      <c r="N11891">
        <f>'12월'!K914</f>
        <v>0</v>
      </c>
      <c r="O11891">
        <f>'12월'!L914</f>
        <v>0</v>
      </c>
      <c r="P11891" t="str">
        <f>IF(AND(검색!$C$4&lt;&gt;"",E11891&lt;&gt;"",ISNUMBER(SEARCH(검색!$C$4,E11891)),OR(D11891&lt;&gt;"",F11891&lt;&gt;"",G11891&lt;&gt;"",H11891&lt;&gt;"")),COUNT(P$1:P11890)+1,"")</f>
        <v/>
      </c>
    </row>
    <row r="11892" spans="1:16" x14ac:dyDescent="0.3">
      <c r="A11892">
        <v>11891</v>
      </c>
      <c r="B11892" t="s">
        <v>1417</v>
      </c>
      <c r="C11892">
        <v>915</v>
      </c>
      <c r="D11892">
        <f>'12월'!B915</f>
        <v>0</v>
      </c>
      <c r="E11892">
        <f t="shared" si="185"/>
        <v>0</v>
      </c>
      <c r="F11892">
        <f>'12월'!C915</f>
        <v>0</v>
      </c>
      <c r="G11892">
        <f>'12월'!D915</f>
        <v>0</v>
      </c>
      <c r="H11892">
        <f>'12월'!E915</f>
        <v>0</v>
      </c>
      <c r="I11892">
        <f>'12월'!F915</f>
        <v>0</v>
      </c>
      <c r="J11892">
        <f>'12월'!G915</f>
        <v>0</v>
      </c>
      <c r="K11892">
        <f>'12월'!H915</f>
        <v>0</v>
      </c>
      <c r="L11892">
        <f>'12월'!I915</f>
        <v>0</v>
      </c>
      <c r="M11892">
        <f>'12월'!J915</f>
        <v>0</v>
      </c>
      <c r="N11892">
        <f>'12월'!K915</f>
        <v>0</v>
      </c>
      <c r="O11892">
        <f>'12월'!L915</f>
        <v>0</v>
      </c>
      <c r="P11892" t="str">
        <f>IF(AND(검색!$C$4&lt;&gt;"",E11892&lt;&gt;"",ISNUMBER(SEARCH(검색!$C$4,E11892)),OR(D11892&lt;&gt;"",F11892&lt;&gt;"",G11892&lt;&gt;"",H11892&lt;&gt;"")),COUNT(P$1:P11891)+1,"")</f>
        <v/>
      </c>
    </row>
    <row r="11893" spans="1:16" x14ac:dyDescent="0.3">
      <c r="A11893">
        <v>11892</v>
      </c>
      <c r="B11893" t="s">
        <v>1417</v>
      </c>
      <c r="C11893">
        <v>916</v>
      </c>
      <c r="D11893">
        <f>'12월'!B916</f>
        <v>0</v>
      </c>
      <c r="E11893">
        <f t="shared" si="185"/>
        <v>0</v>
      </c>
      <c r="F11893">
        <f>'12월'!C916</f>
        <v>0</v>
      </c>
      <c r="G11893">
        <f>'12월'!D916</f>
        <v>0</v>
      </c>
      <c r="H11893">
        <f>'12월'!E916</f>
        <v>0</v>
      </c>
      <c r="I11893">
        <f>'12월'!F916</f>
        <v>0</v>
      </c>
      <c r="J11893">
        <f>'12월'!G916</f>
        <v>0</v>
      </c>
      <c r="K11893">
        <f>'12월'!H916</f>
        <v>0</v>
      </c>
      <c r="L11893">
        <f>'12월'!I916</f>
        <v>0</v>
      </c>
      <c r="M11893">
        <f>'12월'!J916</f>
        <v>0</v>
      </c>
      <c r="N11893">
        <f>'12월'!K916</f>
        <v>0</v>
      </c>
      <c r="O11893">
        <f>'12월'!L916</f>
        <v>0</v>
      </c>
      <c r="P11893" t="str">
        <f>IF(AND(검색!$C$4&lt;&gt;"",E11893&lt;&gt;"",ISNUMBER(SEARCH(검색!$C$4,E11893)),OR(D11893&lt;&gt;"",F11893&lt;&gt;"",G11893&lt;&gt;"",H11893&lt;&gt;"")),COUNT(P$1:P11892)+1,"")</f>
        <v/>
      </c>
    </row>
    <row r="11894" spans="1:16" x14ac:dyDescent="0.3">
      <c r="A11894">
        <v>11893</v>
      </c>
      <c r="B11894" t="s">
        <v>1417</v>
      </c>
      <c r="C11894">
        <v>917</v>
      </c>
      <c r="D11894">
        <f>'12월'!B917</f>
        <v>0</v>
      </c>
      <c r="E11894">
        <f t="shared" si="185"/>
        <v>0</v>
      </c>
      <c r="F11894">
        <f>'12월'!C917</f>
        <v>0</v>
      </c>
      <c r="G11894">
        <f>'12월'!D917</f>
        <v>0</v>
      </c>
      <c r="H11894">
        <f>'12월'!E917</f>
        <v>0</v>
      </c>
      <c r="I11894">
        <f>'12월'!F917</f>
        <v>0</v>
      </c>
      <c r="J11894">
        <f>'12월'!G917</f>
        <v>0</v>
      </c>
      <c r="K11894">
        <f>'12월'!H917</f>
        <v>0</v>
      </c>
      <c r="L11894">
        <f>'12월'!I917</f>
        <v>0</v>
      </c>
      <c r="M11894">
        <f>'12월'!J917</f>
        <v>0</v>
      </c>
      <c r="N11894">
        <f>'12월'!K917</f>
        <v>0</v>
      </c>
      <c r="O11894">
        <f>'12월'!L917</f>
        <v>0</v>
      </c>
      <c r="P11894" t="str">
        <f>IF(AND(검색!$C$4&lt;&gt;"",E11894&lt;&gt;"",ISNUMBER(SEARCH(검색!$C$4,E11894)),OR(D11894&lt;&gt;"",F11894&lt;&gt;"",G11894&lt;&gt;"",H11894&lt;&gt;"")),COUNT(P$1:P11893)+1,"")</f>
        <v/>
      </c>
    </row>
    <row r="11895" spans="1:16" x14ac:dyDescent="0.3">
      <c r="A11895">
        <v>11894</v>
      </c>
      <c r="B11895" t="s">
        <v>1417</v>
      </c>
      <c r="C11895">
        <v>918</v>
      </c>
      <c r="D11895">
        <f>'12월'!B918</f>
        <v>0</v>
      </c>
      <c r="E11895">
        <f t="shared" si="185"/>
        <v>0</v>
      </c>
      <c r="F11895">
        <f>'12월'!C918</f>
        <v>0</v>
      </c>
      <c r="G11895">
        <f>'12월'!D918</f>
        <v>0</v>
      </c>
      <c r="H11895">
        <f>'12월'!E918</f>
        <v>0</v>
      </c>
      <c r="I11895">
        <f>'12월'!F918</f>
        <v>0</v>
      </c>
      <c r="J11895">
        <f>'12월'!G918</f>
        <v>0</v>
      </c>
      <c r="K11895">
        <f>'12월'!H918</f>
        <v>0</v>
      </c>
      <c r="L11895">
        <f>'12월'!I918</f>
        <v>0</v>
      </c>
      <c r="M11895">
        <f>'12월'!J918</f>
        <v>0</v>
      </c>
      <c r="N11895">
        <f>'12월'!K918</f>
        <v>0</v>
      </c>
      <c r="O11895">
        <f>'12월'!L918</f>
        <v>0</v>
      </c>
      <c r="P11895" t="str">
        <f>IF(AND(검색!$C$4&lt;&gt;"",E11895&lt;&gt;"",ISNUMBER(SEARCH(검색!$C$4,E11895)),OR(D11895&lt;&gt;"",F11895&lt;&gt;"",G11895&lt;&gt;"",H11895&lt;&gt;"")),COUNT(P$1:P11894)+1,"")</f>
        <v/>
      </c>
    </row>
    <row r="11896" spans="1:16" x14ac:dyDescent="0.3">
      <c r="A11896">
        <v>11895</v>
      </c>
      <c r="B11896" t="s">
        <v>1417</v>
      </c>
      <c r="C11896">
        <v>919</v>
      </c>
      <c r="D11896">
        <f>'12월'!B919</f>
        <v>0</v>
      </c>
      <c r="E11896">
        <f t="shared" si="185"/>
        <v>0</v>
      </c>
      <c r="F11896">
        <f>'12월'!C919</f>
        <v>0</v>
      </c>
      <c r="G11896">
        <f>'12월'!D919</f>
        <v>0</v>
      </c>
      <c r="H11896">
        <f>'12월'!E919</f>
        <v>0</v>
      </c>
      <c r="I11896">
        <f>'12월'!F919</f>
        <v>0</v>
      </c>
      <c r="J11896">
        <f>'12월'!G919</f>
        <v>0</v>
      </c>
      <c r="K11896">
        <f>'12월'!H919</f>
        <v>0</v>
      </c>
      <c r="L11896">
        <f>'12월'!I919</f>
        <v>0</v>
      </c>
      <c r="M11896">
        <f>'12월'!J919</f>
        <v>0</v>
      </c>
      <c r="N11896">
        <f>'12월'!K919</f>
        <v>0</v>
      </c>
      <c r="O11896">
        <f>'12월'!L919</f>
        <v>0</v>
      </c>
      <c r="P11896" t="str">
        <f>IF(AND(검색!$C$4&lt;&gt;"",E11896&lt;&gt;"",ISNUMBER(SEARCH(검색!$C$4,E11896)),OR(D11896&lt;&gt;"",F11896&lt;&gt;"",G11896&lt;&gt;"",H11896&lt;&gt;"")),COUNT(P$1:P11895)+1,"")</f>
        <v/>
      </c>
    </row>
    <row r="11897" spans="1:16" x14ac:dyDescent="0.3">
      <c r="A11897">
        <v>11896</v>
      </c>
      <c r="B11897" t="s">
        <v>1417</v>
      </c>
      <c r="C11897">
        <v>920</v>
      </c>
      <c r="D11897">
        <f>'12월'!B920</f>
        <v>0</v>
      </c>
      <c r="E11897">
        <f t="shared" si="185"/>
        <v>0</v>
      </c>
      <c r="F11897">
        <f>'12월'!C920</f>
        <v>0</v>
      </c>
      <c r="G11897">
        <f>'12월'!D920</f>
        <v>0</v>
      </c>
      <c r="H11897">
        <f>'12월'!E920</f>
        <v>0</v>
      </c>
      <c r="I11897">
        <f>'12월'!F920</f>
        <v>0</v>
      </c>
      <c r="J11897">
        <f>'12월'!G920</f>
        <v>0</v>
      </c>
      <c r="K11897">
        <f>'12월'!H920</f>
        <v>0</v>
      </c>
      <c r="L11897">
        <f>'12월'!I920</f>
        <v>0</v>
      </c>
      <c r="M11897">
        <f>'12월'!J920</f>
        <v>0</v>
      </c>
      <c r="N11897">
        <f>'12월'!K920</f>
        <v>0</v>
      </c>
      <c r="O11897">
        <f>'12월'!L920</f>
        <v>0</v>
      </c>
      <c r="P11897" t="str">
        <f>IF(AND(검색!$C$4&lt;&gt;"",E11897&lt;&gt;"",ISNUMBER(SEARCH(검색!$C$4,E11897)),OR(D11897&lt;&gt;"",F11897&lt;&gt;"",G11897&lt;&gt;"",H11897&lt;&gt;"")),COUNT(P$1:P11896)+1,"")</f>
        <v/>
      </c>
    </row>
    <row r="11898" spans="1:16" x14ac:dyDescent="0.3">
      <c r="A11898">
        <v>11897</v>
      </c>
      <c r="B11898" t="s">
        <v>1417</v>
      </c>
      <c r="C11898">
        <v>921</v>
      </c>
      <c r="D11898">
        <f>'12월'!B921</f>
        <v>0</v>
      </c>
      <c r="E11898">
        <f t="shared" si="185"/>
        <v>0</v>
      </c>
      <c r="F11898">
        <f>'12월'!C921</f>
        <v>0</v>
      </c>
      <c r="G11898">
        <f>'12월'!D921</f>
        <v>0</v>
      </c>
      <c r="H11898">
        <f>'12월'!E921</f>
        <v>0</v>
      </c>
      <c r="I11898">
        <f>'12월'!F921</f>
        <v>0</v>
      </c>
      <c r="J11898">
        <f>'12월'!G921</f>
        <v>0</v>
      </c>
      <c r="K11898">
        <f>'12월'!H921</f>
        <v>0</v>
      </c>
      <c r="L11898">
        <f>'12월'!I921</f>
        <v>0</v>
      </c>
      <c r="M11898">
        <f>'12월'!J921</f>
        <v>0</v>
      </c>
      <c r="N11898">
        <f>'12월'!K921</f>
        <v>0</v>
      </c>
      <c r="O11898">
        <f>'12월'!L921</f>
        <v>0</v>
      </c>
      <c r="P11898" t="str">
        <f>IF(AND(검색!$C$4&lt;&gt;"",E11898&lt;&gt;"",ISNUMBER(SEARCH(검색!$C$4,E11898)),OR(D11898&lt;&gt;"",F11898&lt;&gt;"",G11898&lt;&gt;"",H11898&lt;&gt;"")),COUNT(P$1:P11897)+1,"")</f>
        <v/>
      </c>
    </row>
    <row r="11899" spans="1:16" x14ac:dyDescent="0.3">
      <c r="A11899">
        <v>11898</v>
      </c>
      <c r="B11899" t="s">
        <v>1417</v>
      </c>
      <c r="C11899">
        <v>922</v>
      </c>
      <c r="D11899">
        <f>'12월'!B922</f>
        <v>0</v>
      </c>
      <c r="E11899">
        <f t="shared" si="185"/>
        <v>0</v>
      </c>
      <c r="F11899">
        <f>'12월'!C922</f>
        <v>0</v>
      </c>
      <c r="G11899">
        <f>'12월'!D922</f>
        <v>0</v>
      </c>
      <c r="H11899">
        <f>'12월'!E922</f>
        <v>0</v>
      </c>
      <c r="I11899">
        <f>'12월'!F922</f>
        <v>0</v>
      </c>
      <c r="J11899">
        <f>'12월'!G922</f>
        <v>0</v>
      </c>
      <c r="K11899">
        <f>'12월'!H922</f>
        <v>0</v>
      </c>
      <c r="L11899">
        <f>'12월'!I922</f>
        <v>0</v>
      </c>
      <c r="M11899">
        <f>'12월'!J922</f>
        <v>0</v>
      </c>
      <c r="N11899">
        <f>'12월'!K922</f>
        <v>0</v>
      </c>
      <c r="O11899">
        <f>'12월'!L922</f>
        <v>0</v>
      </c>
      <c r="P11899" t="str">
        <f>IF(AND(검색!$C$4&lt;&gt;"",E11899&lt;&gt;"",ISNUMBER(SEARCH(검색!$C$4,E11899)),OR(D11899&lt;&gt;"",F11899&lt;&gt;"",G11899&lt;&gt;"",H11899&lt;&gt;"")),COUNT(P$1:P11898)+1,"")</f>
        <v/>
      </c>
    </row>
    <row r="11900" spans="1:16" x14ac:dyDescent="0.3">
      <c r="A11900">
        <v>11899</v>
      </c>
      <c r="B11900" t="s">
        <v>1417</v>
      </c>
      <c r="C11900">
        <v>923</v>
      </c>
      <c r="D11900">
        <f>'12월'!B923</f>
        <v>0</v>
      </c>
      <c r="E11900">
        <f t="shared" si="185"/>
        <v>0</v>
      </c>
      <c r="F11900">
        <f>'12월'!C923</f>
        <v>0</v>
      </c>
      <c r="G11900">
        <f>'12월'!D923</f>
        <v>0</v>
      </c>
      <c r="H11900">
        <f>'12월'!E923</f>
        <v>0</v>
      </c>
      <c r="I11900">
        <f>'12월'!F923</f>
        <v>0</v>
      </c>
      <c r="J11900">
        <f>'12월'!G923</f>
        <v>0</v>
      </c>
      <c r="K11900">
        <f>'12월'!H923</f>
        <v>0</v>
      </c>
      <c r="L11900">
        <f>'12월'!I923</f>
        <v>0</v>
      </c>
      <c r="M11900">
        <f>'12월'!J923</f>
        <v>0</v>
      </c>
      <c r="N11900">
        <f>'12월'!K923</f>
        <v>0</v>
      </c>
      <c r="O11900">
        <f>'12월'!L923</f>
        <v>0</v>
      </c>
      <c r="P11900" t="str">
        <f>IF(AND(검색!$C$4&lt;&gt;"",E11900&lt;&gt;"",ISNUMBER(SEARCH(검색!$C$4,E11900)),OR(D11900&lt;&gt;"",F11900&lt;&gt;"",G11900&lt;&gt;"",H11900&lt;&gt;"")),COUNT(P$1:P11899)+1,"")</f>
        <v/>
      </c>
    </row>
    <row r="11901" spans="1:16" x14ac:dyDescent="0.3">
      <c r="A11901">
        <v>11900</v>
      </c>
      <c r="B11901" t="s">
        <v>1417</v>
      </c>
      <c r="C11901">
        <v>924</v>
      </c>
      <c r="D11901">
        <f>'12월'!B924</f>
        <v>0</v>
      </c>
      <c r="E11901">
        <f t="shared" si="185"/>
        <v>0</v>
      </c>
      <c r="F11901">
        <f>'12월'!C924</f>
        <v>0</v>
      </c>
      <c r="G11901">
        <f>'12월'!D924</f>
        <v>0</v>
      </c>
      <c r="H11901">
        <f>'12월'!E924</f>
        <v>0</v>
      </c>
      <c r="I11901">
        <f>'12월'!F924</f>
        <v>0</v>
      </c>
      <c r="J11901">
        <f>'12월'!G924</f>
        <v>0</v>
      </c>
      <c r="K11901">
        <f>'12월'!H924</f>
        <v>0</v>
      </c>
      <c r="L11901">
        <f>'12월'!I924</f>
        <v>0</v>
      </c>
      <c r="M11901">
        <f>'12월'!J924</f>
        <v>0</v>
      </c>
      <c r="N11901">
        <f>'12월'!K924</f>
        <v>0</v>
      </c>
      <c r="O11901">
        <f>'12월'!L924</f>
        <v>0</v>
      </c>
      <c r="P11901" t="str">
        <f>IF(AND(검색!$C$4&lt;&gt;"",E11901&lt;&gt;"",ISNUMBER(SEARCH(검색!$C$4,E11901)),OR(D11901&lt;&gt;"",F11901&lt;&gt;"",G11901&lt;&gt;"",H11901&lt;&gt;"")),COUNT(P$1:P11900)+1,"")</f>
        <v/>
      </c>
    </row>
    <row r="11902" spans="1:16" x14ac:dyDescent="0.3">
      <c r="A11902">
        <v>11901</v>
      </c>
      <c r="B11902" t="s">
        <v>1417</v>
      </c>
      <c r="C11902">
        <v>925</v>
      </c>
      <c r="D11902">
        <f>'12월'!B925</f>
        <v>0</v>
      </c>
      <c r="E11902">
        <f t="shared" si="185"/>
        <v>0</v>
      </c>
      <c r="F11902">
        <f>'12월'!C925</f>
        <v>0</v>
      </c>
      <c r="G11902">
        <f>'12월'!D925</f>
        <v>0</v>
      </c>
      <c r="H11902">
        <f>'12월'!E925</f>
        <v>0</v>
      </c>
      <c r="I11902">
        <f>'12월'!F925</f>
        <v>0</v>
      </c>
      <c r="J11902">
        <f>'12월'!G925</f>
        <v>0</v>
      </c>
      <c r="K11902">
        <f>'12월'!H925</f>
        <v>0</v>
      </c>
      <c r="L11902">
        <f>'12월'!I925</f>
        <v>0</v>
      </c>
      <c r="M11902">
        <f>'12월'!J925</f>
        <v>0</v>
      </c>
      <c r="N11902">
        <f>'12월'!K925</f>
        <v>0</v>
      </c>
      <c r="O11902">
        <f>'12월'!L925</f>
        <v>0</v>
      </c>
      <c r="P11902" t="str">
        <f>IF(AND(검색!$C$4&lt;&gt;"",E11902&lt;&gt;"",ISNUMBER(SEARCH(검색!$C$4,E11902)),OR(D11902&lt;&gt;"",F11902&lt;&gt;"",G11902&lt;&gt;"",H11902&lt;&gt;"")),COUNT(P$1:P11901)+1,"")</f>
        <v/>
      </c>
    </row>
    <row r="11903" spans="1:16" x14ac:dyDescent="0.3">
      <c r="A11903">
        <v>11902</v>
      </c>
      <c r="B11903" t="s">
        <v>1417</v>
      </c>
      <c r="C11903">
        <v>926</v>
      </c>
      <c r="D11903">
        <f>'12월'!B926</f>
        <v>0</v>
      </c>
      <c r="E11903">
        <f t="shared" si="185"/>
        <v>0</v>
      </c>
      <c r="F11903">
        <f>'12월'!C926</f>
        <v>0</v>
      </c>
      <c r="G11903">
        <f>'12월'!D926</f>
        <v>0</v>
      </c>
      <c r="H11903">
        <f>'12월'!E926</f>
        <v>0</v>
      </c>
      <c r="I11903">
        <f>'12월'!F926</f>
        <v>0</v>
      </c>
      <c r="J11903">
        <f>'12월'!G926</f>
        <v>0</v>
      </c>
      <c r="K11903">
        <f>'12월'!H926</f>
        <v>0</v>
      </c>
      <c r="L11903">
        <f>'12월'!I926</f>
        <v>0</v>
      </c>
      <c r="M11903">
        <f>'12월'!J926</f>
        <v>0</v>
      </c>
      <c r="N11903">
        <f>'12월'!K926</f>
        <v>0</v>
      </c>
      <c r="O11903">
        <f>'12월'!L926</f>
        <v>0</v>
      </c>
      <c r="P11903" t="str">
        <f>IF(AND(검색!$C$4&lt;&gt;"",E11903&lt;&gt;"",ISNUMBER(SEARCH(검색!$C$4,E11903)),OR(D11903&lt;&gt;"",F11903&lt;&gt;"",G11903&lt;&gt;"",H11903&lt;&gt;"")),COUNT(P$1:P11902)+1,"")</f>
        <v/>
      </c>
    </row>
    <row r="11904" spans="1:16" x14ac:dyDescent="0.3">
      <c r="A11904">
        <v>11903</v>
      </c>
      <c r="B11904" t="s">
        <v>1417</v>
      </c>
      <c r="C11904">
        <v>927</v>
      </c>
      <c r="D11904">
        <f>'12월'!B927</f>
        <v>0</v>
      </c>
      <c r="E11904">
        <f t="shared" si="185"/>
        <v>0</v>
      </c>
      <c r="F11904">
        <f>'12월'!C927</f>
        <v>0</v>
      </c>
      <c r="G11904">
        <f>'12월'!D927</f>
        <v>0</v>
      </c>
      <c r="H11904">
        <f>'12월'!E927</f>
        <v>0</v>
      </c>
      <c r="I11904">
        <f>'12월'!F927</f>
        <v>0</v>
      </c>
      <c r="J11904">
        <f>'12월'!G927</f>
        <v>0</v>
      </c>
      <c r="K11904">
        <f>'12월'!H927</f>
        <v>0</v>
      </c>
      <c r="L11904">
        <f>'12월'!I927</f>
        <v>0</v>
      </c>
      <c r="M11904">
        <f>'12월'!J927</f>
        <v>0</v>
      </c>
      <c r="N11904">
        <f>'12월'!K927</f>
        <v>0</v>
      </c>
      <c r="O11904">
        <f>'12월'!L927</f>
        <v>0</v>
      </c>
      <c r="P11904" t="str">
        <f>IF(AND(검색!$C$4&lt;&gt;"",E11904&lt;&gt;"",ISNUMBER(SEARCH(검색!$C$4,E11904)),OR(D11904&lt;&gt;"",F11904&lt;&gt;"",G11904&lt;&gt;"",H11904&lt;&gt;"")),COUNT(P$1:P11903)+1,"")</f>
        <v/>
      </c>
    </row>
    <row r="11905" spans="1:16" x14ac:dyDescent="0.3">
      <c r="A11905">
        <v>11904</v>
      </c>
      <c r="B11905" t="s">
        <v>1417</v>
      </c>
      <c r="C11905">
        <v>928</v>
      </c>
      <c r="D11905">
        <f>'12월'!B928</f>
        <v>0</v>
      </c>
      <c r="E11905">
        <f t="shared" si="185"/>
        <v>0</v>
      </c>
      <c r="F11905">
        <f>'12월'!C928</f>
        <v>0</v>
      </c>
      <c r="G11905">
        <f>'12월'!D928</f>
        <v>0</v>
      </c>
      <c r="H11905">
        <f>'12월'!E928</f>
        <v>0</v>
      </c>
      <c r="I11905">
        <f>'12월'!F928</f>
        <v>0</v>
      </c>
      <c r="J11905">
        <f>'12월'!G928</f>
        <v>0</v>
      </c>
      <c r="K11905">
        <f>'12월'!H928</f>
        <v>0</v>
      </c>
      <c r="L11905">
        <f>'12월'!I928</f>
        <v>0</v>
      </c>
      <c r="M11905">
        <f>'12월'!J928</f>
        <v>0</v>
      </c>
      <c r="N11905">
        <f>'12월'!K928</f>
        <v>0</v>
      </c>
      <c r="O11905">
        <f>'12월'!L928</f>
        <v>0</v>
      </c>
      <c r="P11905" t="str">
        <f>IF(AND(검색!$C$4&lt;&gt;"",E11905&lt;&gt;"",ISNUMBER(SEARCH(검색!$C$4,E11905)),OR(D11905&lt;&gt;"",F11905&lt;&gt;"",G11905&lt;&gt;"",H11905&lt;&gt;"")),COUNT(P$1:P11904)+1,"")</f>
        <v/>
      </c>
    </row>
    <row r="11906" spans="1:16" x14ac:dyDescent="0.3">
      <c r="A11906">
        <v>11905</v>
      </c>
      <c r="B11906" t="s">
        <v>1417</v>
      </c>
      <c r="C11906">
        <v>929</v>
      </c>
      <c r="D11906">
        <f>'12월'!B929</f>
        <v>0</v>
      </c>
      <c r="E11906">
        <f t="shared" si="185"/>
        <v>0</v>
      </c>
      <c r="F11906">
        <f>'12월'!C929</f>
        <v>0</v>
      </c>
      <c r="G11906">
        <f>'12월'!D929</f>
        <v>0</v>
      </c>
      <c r="H11906">
        <f>'12월'!E929</f>
        <v>0</v>
      </c>
      <c r="I11906">
        <f>'12월'!F929</f>
        <v>0</v>
      </c>
      <c r="J11906">
        <f>'12월'!G929</f>
        <v>0</v>
      </c>
      <c r="K11906">
        <f>'12월'!H929</f>
        <v>0</v>
      </c>
      <c r="L11906">
        <f>'12월'!I929</f>
        <v>0</v>
      </c>
      <c r="M11906">
        <f>'12월'!J929</f>
        <v>0</v>
      </c>
      <c r="N11906">
        <f>'12월'!K929</f>
        <v>0</v>
      </c>
      <c r="O11906">
        <f>'12월'!L929</f>
        <v>0</v>
      </c>
      <c r="P11906" t="str">
        <f>IF(AND(검색!$C$4&lt;&gt;"",E11906&lt;&gt;"",ISNUMBER(SEARCH(검색!$C$4,E11906)),OR(D11906&lt;&gt;"",F11906&lt;&gt;"",G11906&lt;&gt;"",H11906&lt;&gt;"")),COUNT(P$1:P11905)+1,"")</f>
        <v/>
      </c>
    </row>
    <row r="11907" spans="1:16" x14ac:dyDescent="0.3">
      <c r="A11907">
        <v>11906</v>
      </c>
      <c r="B11907" t="s">
        <v>1417</v>
      </c>
      <c r="C11907">
        <v>930</v>
      </c>
      <c r="D11907">
        <f>'12월'!B930</f>
        <v>0</v>
      </c>
      <c r="E11907">
        <f t="shared" ref="E11907:E11970" si="186">IF(D11907&lt;&gt;"",D11907,IF(B11907=B11906,E11906,""))</f>
        <v>0</v>
      </c>
      <c r="F11907">
        <f>'12월'!C930</f>
        <v>0</v>
      </c>
      <c r="G11907">
        <f>'12월'!D930</f>
        <v>0</v>
      </c>
      <c r="H11907">
        <f>'12월'!E930</f>
        <v>0</v>
      </c>
      <c r="I11907">
        <f>'12월'!F930</f>
        <v>0</v>
      </c>
      <c r="J11907">
        <f>'12월'!G930</f>
        <v>0</v>
      </c>
      <c r="K11907">
        <f>'12월'!H930</f>
        <v>0</v>
      </c>
      <c r="L11907">
        <f>'12월'!I930</f>
        <v>0</v>
      </c>
      <c r="M11907">
        <f>'12월'!J930</f>
        <v>0</v>
      </c>
      <c r="N11907">
        <f>'12월'!K930</f>
        <v>0</v>
      </c>
      <c r="O11907">
        <f>'12월'!L930</f>
        <v>0</v>
      </c>
      <c r="P11907" t="str">
        <f>IF(AND(검색!$C$4&lt;&gt;"",E11907&lt;&gt;"",ISNUMBER(SEARCH(검색!$C$4,E11907)),OR(D11907&lt;&gt;"",F11907&lt;&gt;"",G11907&lt;&gt;"",H11907&lt;&gt;"")),COUNT(P$1:P11906)+1,"")</f>
        <v/>
      </c>
    </row>
    <row r="11908" spans="1:16" x14ac:dyDescent="0.3">
      <c r="A11908">
        <v>11907</v>
      </c>
      <c r="B11908" t="s">
        <v>1417</v>
      </c>
      <c r="C11908">
        <v>931</v>
      </c>
      <c r="D11908">
        <f>'12월'!B931</f>
        <v>0</v>
      </c>
      <c r="E11908">
        <f t="shared" si="186"/>
        <v>0</v>
      </c>
      <c r="F11908">
        <f>'12월'!C931</f>
        <v>0</v>
      </c>
      <c r="G11908">
        <f>'12월'!D931</f>
        <v>0</v>
      </c>
      <c r="H11908">
        <f>'12월'!E931</f>
        <v>0</v>
      </c>
      <c r="I11908">
        <f>'12월'!F931</f>
        <v>0</v>
      </c>
      <c r="J11908">
        <f>'12월'!G931</f>
        <v>0</v>
      </c>
      <c r="K11908">
        <f>'12월'!H931</f>
        <v>0</v>
      </c>
      <c r="L11908">
        <f>'12월'!I931</f>
        <v>0</v>
      </c>
      <c r="M11908">
        <f>'12월'!J931</f>
        <v>0</v>
      </c>
      <c r="N11908">
        <f>'12월'!K931</f>
        <v>0</v>
      </c>
      <c r="O11908">
        <f>'12월'!L931</f>
        <v>0</v>
      </c>
      <c r="P11908" t="str">
        <f>IF(AND(검색!$C$4&lt;&gt;"",E11908&lt;&gt;"",ISNUMBER(SEARCH(검색!$C$4,E11908)),OR(D11908&lt;&gt;"",F11908&lt;&gt;"",G11908&lt;&gt;"",H11908&lt;&gt;"")),COUNT(P$1:P11907)+1,"")</f>
        <v/>
      </c>
    </row>
    <row r="11909" spans="1:16" x14ac:dyDescent="0.3">
      <c r="A11909">
        <v>11908</v>
      </c>
      <c r="B11909" t="s">
        <v>1417</v>
      </c>
      <c r="C11909">
        <v>932</v>
      </c>
      <c r="D11909">
        <f>'12월'!B932</f>
        <v>0</v>
      </c>
      <c r="E11909">
        <f t="shared" si="186"/>
        <v>0</v>
      </c>
      <c r="F11909">
        <f>'12월'!C932</f>
        <v>0</v>
      </c>
      <c r="G11909">
        <f>'12월'!D932</f>
        <v>0</v>
      </c>
      <c r="H11909">
        <f>'12월'!E932</f>
        <v>0</v>
      </c>
      <c r="I11909">
        <f>'12월'!F932</f>
        <v>0</v>
      </c>
      <c r="J11909">
        <f>'12월'!G932</f>
        <v>0</v>
      </c>
      <c r="K11909">
        <f>'12월'!H932</f>
        <v>0</v>
      </c>
      <c r="L11909">
        <f>'12월'!I932</f>
        <v>0</v>
      </c>
      <c r="M11909">
        <f>'12월'!J932</f>
        <v>0</v>
      </c>
      <c r="N11909">
        <f>'12월'!K932</f>
        <v>0</v>
      </c>
      <c r="O11909">
        <f>'12월'!L932</f>
        <v>0</v>
      </c>
      <c r="P11909" t="str">
        <f>IF(AND(검색!$C$4&lt;&gt;"",E11909&lt;&gt;"",ISNUMBER(SEARCH(검색!$C$4,E11909)),OR(D11909&lt;&gt;"",F11909&lt;&gt;"",G11909&lt;&gt;"",H11909&lt;&gt;"")),COUNT(P$1:P11908)+1,"")</f>
        <v/>
      </c>
    </row>
    <row r="11910" spans="1:16" x14ac:dyDescent="0.3">
      <c r="A11910">
        <v>11909</v>
      </c>
      <c r="B11910" t="s">
        <v>1417</v>
      </c>
      <c r="C11910">
        <v>933</v>
      </c>
      <c r="D11910">
        <f>'12월'!B933</f>
        <v>0</v>
      </c>
      <c r="E11910">
        <f t="shared" si="186"/>
        <v>0</v>
      </c>
      <c r="F11910">
        <f>'12월'!C933</f>
        <v>0</v>
      </c>
      <c r="G11910">
        <f>'12월'!D933</f>
        <v>0</v>
      </c>
      <c r="H11910">
        <f>'12월'!E933</f>
        <v>0</v>
      </c>
      <c r="I11910">
        <f>'12월'!F933</f>
        <v>0</v>
      </c>
      <c r="J11910">
        <f>'12월'!G933</f>
        <v>0</v>
      </c>
      <c r="K11910">
        <f>'12월'!H933</f>
        <v>0</v>
      </c>
      <c r="L11910">
        <f>'12월'!I933</f>
        <v>0</v>
      </c>
      <c r="M11910">
        <f>'12월'!J933</f>
        <v>0</v>
      </c>
      <c r="N11910">
        <f>'12월'!K933</f>
        <v>0</v>
      </c>
      <c r="O11910">
        <f>'12월'!L933</f>
        <v>0</v>
      </c>
      <c r="P11910" t="str">
        <f>IF(AND(검색!$C$4&lt;&gt;"",E11910&lt;&gt;"",ISNUMBER(SEARCH(검색!$C$4,E11910)),OR(D11910&lt;&gt;"",F11910&lt;&gt;"",G11910&lt;&gt;"",H11910&lt;&gt;"")),COUNT(P$1:P11909)+1,"")</f>
        <v/>
      </c>
    </row>
    <row r="11911" spans="1:16" x14ac:dyDescent="0.3">
      <c r="A11911">
        <v>11910</v>
      </c>
      <c r="B11911" t="s">
        <v>1417</v>
      </c>
      <c r="C11911">
        <v>934</v>
      </c>
      <c r="D11911">
        <f>'12월'!B934</f>
        <v>0</v>
      </c>
      <c r="E11911">
        <f t="shared" si="186"/>
        <v>0</v>
      </c>
      <c r="F11911">
        <f>'12월'!C934</f>
        <v>0</v>
      </c>
      <c r="G11911">
        <f>'12월'!D934</f>
        <v>0</v>
      </c>
      <c r="H11911">
        <f>'12월'!E934</f>
        <v>0</v>
      </c>
      <c r="I11911">
        <f>'12월'!F934</f>
        <v>0</v>
      </c>
      <c r="J11911">
        <f>'12월'!G934</f>
        <v>0</v>
      </c>
      <c r="K11911">
        <f>'12월'!H934</f>
        <v>0</v>
      </c>
      <c r="L11911">
        <f>'12월'!I934</f>
        <v>0</v>
      </c>
      <c r="M11911">
        <f>'12월'!J934</f>
        <v>0</v>
      </c>
      <c r="N11911">
        <f>'12월'!K934</f>
        <v>0</v>
      </c>
      <c r="O11911">
        <f>'12월'!L934</f>
        <v>0</v>
      </c>
      <c r="P11911" t="str">
        <f>IF(AND(검색!$C$4&lt;&gt;"",E11911&lt;&gt;"",ISNUMBER(SEARCH(검색!$C$4,E11911)),OR(D11911&lt;&gt;"",F11911&lt;&gt;"",G11911&lt;&gt;"",H11911&lt;&gt;"")),COUNT(P$1:P11910)+1,"")</f>
        <v/>
      </c>
    </row>
    <row r="11912" spans="1:16" x14ac:dyDescent="0.3">
      <c r="A11912">
        <v>11911</v>
      </c>
      <c r="B11912" t="s">
        <v>1417</v>
      </c>
      <c r="C11912">
        <v>935</v>
      </c>
      <c r="D11912">
        <f>'12월'!B935</f>
        <v>0</v>
      </c>
      <c r="E11912">
        <f t="shared" si="186"/>
        <v>0</v>
      </c>
      <c r="F11912">
        <f>'12월'!C935</f>
        <v>0</v>
      </c>
      <c r="G11912">
        <f>'12월'!D935</f>
        <v>0</v>
      </c>
      <c r="H11912">
        <f>'12월'!E935</f>
        <v>0</v>
      </c>
      <c r="I11912">
        <f>'12월'!F935</f>
        <v>0</v>
      </c>
      <c r="J11912">
        <f>'12월'!G935</f>
        <v>0</v>
      </c>
      <c r="K11912">
        <f>'12월'!H935</f>
        <v>0</v>
      </c>
      <c r="L11912">
        <f>'12월'!I935</f>
        <v>0</v>
      </c>
      <c r="M11912">
        <f>'12월'!J935</f>
        <v>0</v>
      </c>
      <c r="N11912">
        <f>'12월'!K935</f>
        <v>0</v>
      </c>
      <c r="O11912">
        <f>'12월'!L935</f>
        <v>0</v>
      </c>
      <c r="P11912" t="str">
        <f>IF(AND(검색!$C$4&lt;&gt;"",E11912&lt;&gt;"",ISNUMBER(SEARCH(검색!$C$4,E11912)),OR(D11912&lt;&gt;"",F11912&lt;&gt;"",G11912&lt;&gt;"",H11912&lt;&gt;"")),COUNT(P$1:P11911)+1,"")</f>
        <v/>
      </c>
    </row>
    <row r="11913" spans="1:16" x14ac:dyDescent="0.3">
      <c r="A11913">
        <v>11912</v>
      </c>
      <c r="B11913" t="s">
        <v>1417</v>
      </c>
      <c r="C11913">
        <v>936</v>
      </c>
      <c r="D11913">
        <f>'12월'!B936</f>
        <v>0</v>
      </c>
      <c r="E11913">
        <f t="shared" si="186"/>
        <v>0</v>
      </c>
      <c r="F11913">
        <f>'12월'!C936</f>
        <v>0</v>
      </c>
      <c r="G11913">
        <f>'12월'!D936</f>
        <v>0</v>
      </c>
      <c r="H11913">
        <f>'12월'!E936</f>
        <v>0</v>
      </c>
      <c r="I11913">
        <f>'12월'!F936</f>
        <v>0</v>
      </c>
      <c r="J11913">
        <f>'12월'!G936</f>
        <v>0</v>
      </c>
      <c r="K11913">
        <f>'12월'!H936</f>
        <v>0</v>
      </c>
      <c r="L11913">
        <f>'12월'!I936</f>
        <v>0</v>
      </c>
      <c r="M11913">
        <f>'12월'!J936</f>
        <v>0</v>
      </c>
      <c r="N11913">
        <f>'12월'!K936</f>
        <v>0</v>
      </c>
      <c r="O11913">
        <f>'12월'!L936</f>
        <v>0</v>
      </c>
      <c r="P11913" t="str">
        <f>IF(AND(검색!$C$4&lt;&gt;"",E11913&lt;&gt;"",ISNUMBER(SEARCH(검색!$C$4,E11913)),OR(D11913&lt;&gt;"",F11913&lt;&gt;"",G11913&lt;&gt;"",H11913&lt;&gt;"")),COUNT(P$1:P11912)+1,"")</f>
        <v/>
      </c>
    </row>
    <row r="11914" spans="1:16" x14ac:dyDescent="0.3">
      <c r="A11914">
        <v>11913</v>
      </c>
      <c r="B11914" t="s">
        <v>1417</v>
      </c>
      <c r="C11914">
        <v>937</v>
      </c>
      <c r="D11914">
        <f>'12월'!B937</f>
        <v>0</v>
      </c>
      <c r="E11914">
        <f t="shared" si="186"/>
        <v>0</v>
      </c>
      <c r="F11914">
        <f>'12월'!C937</f>
        <v>0</v>
      </c>
      <c r="G11914">
        <f>'12월'!D937</f>
        <v>0</v>
      </c>
      <c r="H11914">
        <f>'12월'!E937</f>
        <v>0</v>
      </c>
      <c r="I11914">
        <f>'12월'!F937</f>
        <v>0</v>
      </c>
      <c r="J11914">
        <f>'12월'!G937</f>
        <v>0</v>
      </c>
      <c r="K11914">
        <f>'12월'!H937</f>
        <v>0</v>
      </c>
      <c r="L11914">
        <f>'12월'!I937</f>
        <v>0</v>
      </c>
      <c r="M11914">
        <f>'12월'!J937</f>
        <v>0</v>
      </c>
      <c r="N11914">
        <f>'12월'!K937</f>
        <v>0</v>
      </c>
      <c r="O11914">
        <f>'12월'!L937</f>
        <v>0</v>
      </c>
      <c r="P11914" t="str">
        <f>IF(AND(검색!$C$4&lt;&gt;"",E11914&lt;&gt;"",ISNUMBER(SEARCH(검색!$C$4,E11914)),OR(D11914&lt;&gt;"",F11914&lt;&gt;"",G11914&lt;&gt;"",H11914&lt;&gt;"")),COUNT(P$1:P11913)+1,"")</f>
        <v/>
      </c>
    </row>
    <row r="11915" spans="1:16" x14ac:dyDescent="0.3">
      <c r="A11915">
        <v>11914</v>
      </c>
      <c r="B11915" t="s">
        <v>1417</v>
      </c>
      <c r="C11915">
        <v>938</v>
      </c>
      <c r="D11915">
        <f>'12월'!B938</f>
        <v>0</v>
      </c>
      <c r="E11915">
        <f t="shared" si="186"/>
        <v>0</v>
      </c>
      <c r="F11915">
        <f>'12월'!C938</f>
        <v>0</v>
      </c>
      <c r="G11915">
        <f>'12월'!D938</f>
        <v>0</v>
      </c>
      <c r="H11915">
        <f>'12월'!E938</f>
        <v>0</v>
      </c>
      <c r="I11915">
        <f>'12월'!F938</f>
        <v>0</v>
      </c>
      <c r="J11915">
        <f>'12월'!G938</f>
        <v>0</v>
      </c>
      <c r="K11915">
        <f>'12월'!H938</f>
        <v>0</v>
      </c>
      <c r="L11915">
        <f>'12월'!I938</f>
        <v>0</v>
      </c>
      <c r="M11915">
        <f>'12월'!J938</f>
        <v>0</v>
      </c>
      <c r="N11915">
        <f>'12월'!K938</f>
        <v>0</v>
      </c>
      <c r="O11915">
        <f>'12월'!L938</f>
        <v>0</v>
      </c>
      <c r="P11915" t="str">
        <f>IF(AND(검색!$C$4&lt;&gt;"",E11915&lt;&gt;"",ISNUMBER(SEARCH(검색!$C$4,E11915)),OR(D11915&lt;&gt;"",F11915&lt;&gt;"",G11915&lt;&gt;"",H11915&lt;&gt;"")),COUNT(P$1:P11914)+1,"")</f>
        <v/>
      </c>
    </row>
    <row r="11916" spans="1:16" x14ac:dyDescent="0.3">
      <c r="A11916">
        <v>11915</v>
      </c>
      <c r="B11916" t="s">
        <v>1417</v>
      </c>
      <c r="C11916">
        <v>939</v>
      </c>
      <c r="D11916">
        <f>'12월'!B939</f>
        <v>0</v>
      </c>
      <c r="E11916">
        <f t="shared" si="186"/>
        <v>0</v>
      </c>
      <c r="F11916">
        <f>'12월'!C939</f>
        <v>0</v>
      </c>
      <c r="G11916">
        <f>'12월'!D939</f>
        <v>0</v>
      </c>
      <c r="H11916">
        <f>'12월'!E939</f>
        <v>0</v>
      </c>
      <c r="I11916">
        <f>'12월'!F939</f>
        <v>0</v>
      </c>
      <c r="J11916">
        <f>'12월'!G939</f>
        <v>0</v>
      </c>
      <c r="K11916">
        <f>'12월'!H939</f>
        <v>0</v>
      </c>
      <c r="L11916">
        <f>'12월'!I939</f>
        <v>0</v>
      </c>
      <c r="M11916">
        <f>'12월'!J939</f>
        <v>0</v>
      </c>
      <c r="N11916">
        <f>'12월'!K939</f>
        <v>0</v>
      </c>
      <c r="O11916">
        <f>'12월'!L939</f>
        <v>0</v>
      </c>
      <c r="P11916" t="str">
        <f>IF(AND(검색!$C$4&lt;&gt;"",E11916&lt;&gt;"",ISNUMBER(SEARCH(검색!$C$4,E11916)),OR(D11916&lt;&gt;"",F11916&lt;&gt;"",G11916&lt;&gt;"",H11916&lt;&gt;"")),COUNT(P$1:P11915)+1,"")</f>
        <v/>
      </c>
    </row>
    <row r="11917" spans="1:16" x14ac:dyDescent="0.3">
      <c r="A11917">
        <v>11916</v>
      </c>
      <c r="B11917" t="s">
        <v>1417</v>
      </c>
      <c r="C11917">
        <v>940</v>
      </c>
      <c r="D11917">
        <f>'12월'!B940</f>
        <v>0</v>
      </c>
      <c r="E11917">
        <f t="shared" si="186"/>
        <v>0</v>
      </c>
      <c r="F11917">
        <f>'12월'!C940</f>
        <v>0</v>
      </c>
      <c r="G11917">
        <f>'12월'!D940</f>
        <v>0</v>
      </c>
      <c r="H11917">
        <f>'12월'!E940</f>
        <v>0</v>
      </c>
      <c r="I11917">
        <f>'12월'!F940</f>
        <v>0</v>
      </c>
      <c r="J11917">
        <f>'12월'!G940</f>
        <v>0</v>
      </c>
      <c r="K11917">
        <f>'12월'!H940</f>
        <v>0</v>
      </c>
      <c r="L11917">
        <f>'12월'!I940</f>
        <v>0</v>
      </c>
      <c r="M11917">
        <f>'12월'!J940</f>
        <v>0</v>
      </c>
      <c r="N11917">
        <f>'12월'!K940</f>
        <v>0</v>
      </c>
      <c r="O11917">
        <f>'12월'!L940</f>
        <v>0</v>
      </c>
      <c r="P11917" t="str">
        <f>IF(AND(검색!$C$4&lt;&gt;"",E11917&lt;&gt;"",ISNUMBER(SEARCH(검색!$C$4,E11917)),OR(D11917&lt;&gt;"",F11917&lt;&gt;"",G11917&lt;&gt;"",H11917&lt;&gt;"")),COUNT(P$1:P11916)+1,"")</f>
        <v/>
      </c>
    </row>
    <row r="11918" spans="1:16" x14ac:dyDescent="0.3">
      <c r="A11918">
        <v>11917</v>
      </c>
      <c r="B11918" t="s">
        <v>1417</v>
      </c>
      <c r="C11918">
        <v>941</v>
      </c>
      <c r="D11918">
        <f>'12월'!B941</f>
        <v>0</v>
      </c>
      <c r="E11918">
        <f t="shared" si="186"/>
        <v>0</v>
      </c>
      <c r="F11918">
        <f>'12월'!C941</f>
        <v>0</v>
      </c>
      <c r="G11918">
        <f>'12월'!D941</f>
        <v>0</v>
      </c>
      <c r="H11918">
        <f>'12월'!E941</f>
        <v>0</v>
      </c>
      <c r="I11918">
        <f>'12월'!F941</f>
        <v>0</v>
      </c>
      <c r="J11918">
        <f>'12월'!G941</f>
        <v>0</v>
      </c>
      <c r="K11918">
        <f>'12월'!H941</f>
        <v>0</v>
      </c>
      <c r="L11918">
        <f>'12월'!I941</f>
        <v>0</v>
      </c>
      <c r="M11918">
        <f>'12월'!J941</f>
        <v>0</v>
      </c>
      <c r="N11918">
        <f>'12월'!K941</f>
        <v>0</v>
      </c>
      <c r="O11918">
        <f>'12월'!L941</f>
        <v>0</v>
      </c>
      <c r="P11918" t="str">
        <f>IF(AND(검색!$C$4&lt;&gt;"",E11918&lt;&gt;"",ISNUMBER(SEARCH(검색!$C$4,E11918)),OR(D11918&lt;&gt;"",F11918&lt;&gt;"",G11918&lt;&gt;"",H11918&lt;&gt;"")),COUNT(P$1:P11917)+1,"")</f>
        <v/>
      </c>
    </row>
    <row r="11919" spans="1:16" x14ac:dyDescent="0.3">
      <c r="A11919">
        <v>11918</v>
      </c>
      <c r="B11919" t="s">
        <v>1417</v>
      </c>
      <c r="C11919">
        <v>942</v>
      </c>
      <c r="D11919">
        <f>'12월'!B942</f>
        <v>0</v>
      </c>
      <c r="E11919">
        <f t="shared" si="186"/>
        <v>0</v>
      </c>
      <c r="F11919">
        <f>'12월'!C942</f>
        <v>0</v>
      </c>
      <c r="G11919">
        <f>'12월'!D942</f>
        <v>0</v>
      </c>
      <c r="H11919">
        <f>'12월'!E942</f>
        <v>0</v>
      </c>
      <c r="I11919">
        <f>'12월'!F942</f>
        <v>0</v>
      </c>
      <c r="J11919">
        <f>'12월'!G942</f>
        <v>0</v>
      </c>
      <c r="K11919">
        <f>'12월'!H942</f>
        <v>0</v>
      </c>
      <c r="L11919">
        <f>'12월'!I942</f>
        <v>0</v>
      </c>
      <c r="M11919">
        <f>'12월'!J942</f>
        <v>0</v>
      </c>
      <c r="N11919">
        <f>'12월'!K942</f>
        <v>0</v>
      </c>
      <c r="O11919">
        <f>'12월'!L942</f>
        <v>0</v>
      </c>
      <c r="P11919" t="str">
        <f>IF(AND(검색!$C$4&lt;&gt;"",E11919&lt;&gt;"",ISNUMBER(SEARCH(검색!$C$4,E11919)),OR(D11919&lt;&gt;"",F11919&lt;&gt;"",G11919&lt;&gt;"",H11919&lt;&gt;"")),COUNT(P$1:P11918)+1,"")</f>
        <v/>
      </c>
    </row>
    <row r="11920" spans="1:16" x14ac:dyDescent="0.3">
      <c r="A11920">
        <v>11919</v>
      </c>
      <c r="B11920" t="s">
        <v>1417</v>
      </c>
      <c r="C11920">
        <v>943</v>
      </c>
      <c r="D11920">
        <f>'12월'!B943</f>
        <v>0</v>
      </c>
      <c r="E11920">
        <f t="shared" si="186"/>
        <v>0</v>
      </c>
      <c r="F11920">
        <f>'12월'!C943</f>
        <v>0</v>
      </c>
      <c r="G11920">
        <f>'12월'!D943</f>
        <v>0</v>
      </c>
      <c r="H11920">
        <f>'12월'!E943</f>
        <v>0</v>
      </c>
      <c r="I11920">
        <f>'12월'!F943</f>
        <v>0</v>
      </c>
      <c r="J11920">
        <f>'12월'!G943</f>
        <v>0</v>
      </c>
      <c r="K11920">
        <f>'12월'!H943</f>
        <v>0</v>
      </c>
      <c r="L11920">
        <f>'12월'!I943</f>
        <v>0</v>
      </c>
      <c r="M11920">
        <f>'12월'!J943</f>
        <v>0</v>
      </c>
      <c r="N11920">
        <f>'12월'!K943</f>
        <v>0</v>
      </c>
      <c r="O11920">
        <f>'12월'!L943</f>
        <v>0</v>
      </c>
      <c r="P11920" t="str">
        <f>IF(AND(검색!$C$4&lt;&gt;"",E11920&lt;&gt;"",ISNUMBER(SEARCH(검색!$C$4,E11920)),OR(D11920&lt;&gt;"",F11920&lt;&gt;"",G11920&lt;&gt;"",H11920&lt;&gt;"")),COUNT(P$1:P11919)+1,"")</f>
        <v/>
      </c>
    </row>
    <row r="11921" spans="1:16" x14ac:dyDescent="0.3">
      <c r="A11921">
        <v>11920</v>
      </c>
      <c r="B11921" t="s">
        <v>1417</v>
      </c>
      <c r="C11921">
        <v>944</v>
      </c>
      <c r="D11921">
        <f>'12월'!B944</f>
        <v>0</v>
      </c>
      <c r="E11921">
        <f t="shared" si="186"/>
        <v>0</v>
      </c>
      <c r="F11921">
        <f>'12월'!C944</f>
        <v>0</v>
      </c>
      <c r="G11921">
        <f>'12월'!D944</f>
        <v>0</v>
      </c>
      <c r="H11921">
        <f>'12월'!E944</f>
        <v>0</v>
      </c>
      <c r="I11921">
        <f>'12월'!F944</f>
        <v>0</v>
      </c>
      <c r="J11921">
        <f>'12월'!G944</f>
        <v>0</v>
      </c>
      <c r="K11921">
        <f>'12월'!H944</f>
        <v>0</v>
      </c>
      <c r="L11921">
        <f>'12월'!I944</f>
        <v>0</v>
      </c>
      <c r="M11921">
        <f>'12월'!J944</f>
        <v>0</v>
      </c>
      <c r="N11921">
        <f>'12월'!K944</f>
        <v>0</v>
      </c>
      <c r="O11921">
        <f>'12월'!L944</f>
        <v>0</v>
      </c>
      <c r="P11921" t="str">
        <f>IF(AND(검색!$C$4&lt;&gt;"",E11921&lt;&gt;"",ISNUMBER(SEARCH(검색!$C$4,E11921)),OR(D11921&lt;&gt;"",F11921&lt;&gt;"",G11921&lt;&gt;"",H11921&lt;&gt;"")),COUNT(P$1:P11920)+1,"")</f>
        <v/>
      </c>
    </row>
    <row r="11922" spans="1:16" x14ac:dyDescent="0.3">
      <c r="A11922">
        <v>11921</v>
      </c>
      <c r="B11922" t="s">
        <v>1417</v>
      </c>
      <c r="C11922">
        <v>945</v>
      </c>
      <c r="D11922">
        <f>'12월'!B945</f>
        <v>0</v>
      </c>
      <c r="E11922">
        <f t="shared" si="186"/>
        <v>0</v>
      </c>
      <c r="F11922">
        <f>'12월'!C945</f>
        <v>0</v>
      </c>
      <c r="G11922">
        <f>'12월'!D945</f>
        <v>0</v>
      </c>
      <c r="H11922">
        <f>'12월'!E945</f>
        <v>0</v>
      </c>
      <c r="I11922">
        <f>'12월'!F945</f>
        <v>0</v>
      </c>
      <c r="J11922">
        <f>'12월'!G945</f>
        <v>0</v>
      </c>
      <c r="K11922">
        <f>'12월'!H945</f>
        <v>0</v>
      </c>
      <c r="L11922">
        <f>'12월'!I945</f>
        <v>0</v>
      </c>
      <c r="M11922">
        <f>'12월'!J945</f>
        <v>0</v>
      </c>
      <c r="N11922">
        <f>'12월'!K945</f>
        <v>0</v>
      </c>
      <c r="O11922">
        <f>'12월'!L945</f>
        <v>0</v>
      </c>
      <c r="P11922" t="str">
        <f>IF(AND(검색!$C$4&lt;&gt;"",E11922&lt;&gt;"",ISNUMBER(SEARCH(검색!$C$4,E11922)),OR(D11922&lt;&gt;"",F11922&lt;&gt;"",G11922&lt;&gt;"",H11922&lt;&gt;"")),COUNT(P$1:P11921)+1,"")</f>
        <v/>
      </c>
    </row>
    <row r="11923" spans="1:16" x14ac:dyDescent="0.3">
      <c r="A11923">
        <v>11922</v>
      </c>
      <c r="B11923" t="s">
        <v>1417</v>
      </c>
      <c r="C11923">
        <v>946</v>
      </c>
      <c r="D11923">
        <f>'12월'!B946</f>
        <v>0</v>
      </c>
      <c r="E11923">
        <f t="shared" si="186"/>
        <v>0</v>
      </c>
      <c r="F11923">
        <f>'12월'!C946</f>
        <v>0</v>
      </c>
      <c r="G11923">
        <f>'12월'!D946</f>
        <v>0</v>
      </c>
      <c r="H11923">
        <f>'12월'!E946</f>
        <v>0</v>
      </c>
      <c r="I11923">
        <f>'12월'!F946</f>
        <v>0</v>
      </c>
      <c r="J11923">
        <f>'12월'!G946</f>
        <v>0</v>
      </c>
      <c r="K11923">
        <f>'12월'!H946</f>
        <v>0</v>
      </c>
      <c r="L11923">
        <f>'12월'!I946</f>
        <v>0</v>
      </c>
      <c r="M11923">
        <f>'12월'!J946</f>
        <v>0</v>
      </c>
      <c r="N11923">
        <f>'12월'!K946</f>
        <v>0</v>
      </c>
      <c r="O11923">
        <f>'12월'!L946</f>
        <v>0</v>
      </c>
      <c r="P11923" t="str">
        <f>IF(AND(검색!$C$4&lt;&gt;"",E11923&lt;&gt;"",ISNUMBER(SEARCH(검색!$C$4,E11923)),OR(D11923&lt;&gt;"",F11923&lt;&gt;"",G11923&lt;&gt;"",H11923&lt;&gt;"")),COUNT(P$1:P11922)+1,"")</f>
        <v/>
      </c>
    </row>
    <row r="11924" spans="1:16" x14ac:dyDescent="0.3">
      <c r="A11924">
        <v>11923</v>
      </c>
      <c r="B11924" t="s">
        <v>1417</v>
      </c>
      <c r="C11924">
        <v>947</v>
      </c>
      <c r="D11924">
        <f>'12월'!B947</f>
        <v>0</v>
      </c>
      <c r="E11924">
        <f t="shared" si="186"/>
        <v>0</v>
      </c>
      <c r="F11924">
        <f>'12월'!C947</f>
        <v>0</v>
      </c>
      <c r="G11924">
        <f>'12월'!D947</f>
        <v>0</v>
      </c>
      <c r="H11924">
        <f>'12월'!E947</f>
        <v>0</v>
      </c>
      <c r="I11924">
        <f>'12월'!F947</f>
        <v>0</v>
      </c>
      <c r="J11924">
        <f>'12월'!G947</f>
        <v>0</v>
      </c>
      <c r="K11924">
        <f>'12월'!H947</f>
        <v>0</v>
      </c>
      <c r="L11924">
        <f>'12월'!I947</f>
        <v>0</v>
      </c>
      <c r="M11924">
        <f>'12월'!J947</f>
        <v>0</v>
      </c>
      <c r="N11924">
        <f>'12월'!K947</f>
        <v>0</v>
      </c>
      <c r="O11924">
        <f>'12월'!L947</f>
        <v>0</v>
      </c>
      <c r="P11924" t="str">
        <f>IF(AND(검색!$C$4&lt;&gt;"",E11924&lt;&gt;"",ISNUMBER(SEARCH(검색!$C$4,E11924)),OR(D11924&lt;&gt;"",F11924&lt;&gt;"",G11924&lt;&gt;"",H11924&lt;&gt;"")),COUNT(P$1:P11923)+1,"")</f>
        <v/>
      </c>
    </row>
    <row r="11925" spans="1:16" x14ac:dyDescent="0.3">
      <c r="A11925">
        <v>11924</v>
      </c>
      <c r="B11925" t="s">
        <v>1417</v>
      </c>
      <c r="C11925">
        <v>948</v>
      </c>
      <c r="D11925">
        <f>'12월'!B948</f>
        <v>0</v>
      </c>
      <c r="E11925">
        <f t="shared" si="186"/>
        <v>0</v>
      </c>
      <c r="F11925">
        <f>'12월'!C948</f>
        <v>0</v>
      </c>
      <c r="G11925">
        <f>'12월'!D948</f>
        <v>0</v>
      </c>
      <c r="H11925">
        <f>'12월'!E948</f>
        <v>0</v>
      </c>
      <c r="I11925">
        <f>'12월'!F948</f>
        <v>0</v>
      </c>
      <c r="J11925">
        <f>'12월'!G948</f>
        <v>0</v>
      </c>
      <c r="K11925">
        <f>'12월'!H948</f>
        <v>0</v>
      </c>
      <c r="L11925">
        <f>'12월'!I948</f>
        <v>0</v>
      </c>
      <c r="M11925">
        <f>'12월'!J948</f>
        <v>0</v>
      </c>
      <c r="N11925">
        <f>'12월'!K948</f>
        <v>0</v>
      </c>
      <c r="O11925">
        <f>'12월'!L948</f>
        <v>0</v>
      </c>
      <c r="P11925" t="str">
        <f>IF(AND(검색!$C$4&lt;&gt;"",E11925&lt;&gt;"",ISNUMBER(SEARCH(검색!$C$4,E11925)),OR(D11925&lt;&gt;"",F11925&lt;&gt;"",G11925&lt;&gt;"",H11925&lt;&gt;"")),COUNT(P$1:P11924)+1,"")</f>
        <v/>
      </c>
    </row>
    <row r="11926" spans="1:16" x14ac:dyDescent="0.3">
      <c r="A11926">
        <v>11925</v>
      </c>
      <c r="B11926" t="s">
        <v>1417</v>
      </c>
      <c r="C11926">
        <v>949</v>
      </c>
      <c r="D11926">
        <f>'12월'!B949</f>
        <v>0</v>
      </c>
      <c r="E11926">
        <f t="shared" si="186"/>
        <v>0</v>
      </c>
      <c r="F11926">
        <f>'12월'!C949</f>
        <v>0</v>
      </c>
      <c r="G11926">
        <f>'12월'!D949</f>
        <v>0</v>
      </c>
      <c r="H11926">
        <f>'12월'!E949</f>
        <v>0</v>
      </c>
      <c r="I11926">
        <f>'12월'!F949</f>
        <v>0</v>
      </c>
      <c r="J11926">
        <f>'12월'!G949</f>
        <v>0</v>
      </c>
      <c r="K11926">
        <f>'12월'!H949</f>
        <v>0</v>
      </c>
      <c r="L11926">
        <f>'12월'!I949</f>
        <v>0</v>
      </c>
      <c r="M11926">
        <f>'12월'!J949</f>
        <v>0</v>
      </c>
      <c r="N11926">
        <f>'12월'!K949</f>
        <v>0</v>
      </c>
      <c r="O11926">
        <f>'12월'!L949</f>
        <v>0</v>
      </c>
      <c r="P11926" t="str">
        <f>IF(AND(검색!$C$4&lt;&gt;"",E11926&lt;&gt;"",ISNUMBER(SEARCH(검색!$C$4,E11926)),OR(D11926&lt;&gt;"",F11926&lt;&gt;"",G11926&lt;&gt;"",H11926&lt;&gt;"")),COUNT(P$1:P11925)+1,"")</f>
        <v/>
      </c>
    </row>
    <row r="11927" spans="1:16" x14ac:dyDescent="0.3">
      <c r="A11927">
        <v>11926</v>
      </c>
      <c r="B11927" t="s">
        <v>1417</v>
      </c>
      <c r="C11927">
        <v>950</v>
      </c>
      <c r="D11927">
        <f>'12월'!B950</f>
        <v>0</v>
      </c>
      <c r="E11927">
        <f t="shared" si="186"/>
        <v>0</v>
      </c>
      <c r="F11927">
        <f>'12월'!C950</f>
        <v>0</v>
      </c>
      <c r="G11927">
        <f>'12월'!D950</f>
        <v>0</v>
      </c>
      <c r="H11927">
        <f>'12월'!E950</f>
        <v>0</v>
      </c>
      <c r="I11927">
        <f>'12월'!F950</f>
        <v>0</v>
      </c>
      <c r="J11927">
        <f>'12월'!G950</f>
        <v>0</v>
      </c>
      <c r="K11927">
        <f>'12월'!H950</f>
        <v>0</v>
      </c>
      <c r="L11927">
        <f>'12월'!I950</f>
        <v>0</v>
      </c>
      <c r="M11927">
        <f>'12월'!J950</f>
        <v>0</v>
      </c>
      <c r="N11927">
        <f>'12월'!K950</f>
        <v>0</v>
      </c>
      <c r="O11927">
        <f>'12월'!L950</f>
        <v>0</v>
      </c>
      <c r="P11927" t="str">
        <f>IF(AND(검색!$C$4&lt;&gt;"",E11927&lt;&gt;"",ISNUMBER(SEARCH(검색!$C$4,E11927)),OR(D11927&lt;&gt;"",F11927&lt;&gt;"",G11927&lt;&gt;"",H11927&lt;&gt;"")),COUNT(P$1:P11926)+1,"")</f>
        <v/>
      </c>
    </row>
    <row r="11928" spans="1:16" x14ac:dyDescent="0.3">
      <c r="A11928">
        <v>11927</v>
      </c>
      <c r="B11928" t="s">
        <v>1417</v>
      </c>
      <c r="C11928">
        <v>951</v>
      </c>
      <c r="D11928">
        <f>'12월'!B951</f>
        <v>0</v>
      </c>
      <c r="E11928">
        <f t="shared" si="186"/>
        <v>0</v>
      </c>
      <c r="F11928">
        <f>'12월'!C951</f>
        <v>0</v>
      </c>
      <c r="G11928">
        <f>'12월'!D951</f>
        <v>0</v>
      </c>
      <c r="H11928">
        <f>'12월'!E951</f>
        <v>0</v>
      </c>
      <c r="I11928">
        <f>'12월'!F951</f>
        <v>0</v>
      </c>
      <c r="J11928">
        <f>'12월'!G951</f>
        <v>0</v>
      </c>
      <c r="K11928">
        <f>'12월'!H951</f>
        <v>0</v>
      </c>
      <c r="L11928">
        <f>'12월'!I951</f>
        <v>0</v>
      </c>
      <c r="M11928">
        <f>'12월'!J951</f>
        <v>0</v>
      </c>
      <c r="N11928">
        <f>'12월'!K951</f>
        <v>0</v>
      </c>
      <c r="O11928">
        <f>'12월'!L951</f>
        <v>0</v>
      </c>
      <c r="P11928" t="str">
        <f>IF(AND(검색!$C$4&lt;&gt;"",E11928&lt;&gt;"",ISNUMBER(SEARCH(검색!$C$4,E11928)),OR(D11928&lt;&gt;"",F11928&lt;&gt;"",G11928&lt;&gt;"",H11928&lt;&gt;"")),COUNT(P$1:P11927)+1,"")</f>
        <v/>
      </c>
    </row>
    <row r="11929" spans="1:16" x14ac:dyDescent="0.3">
      <c r="A11929">
        <v>11928</v>
      </c>
      <c r="B11929" t="s">
        <v>1417</v>
      </c>
      <c r="C11929">
        <v>952</v>
      </c>
      <c r="D11929">
        <f>'12월'!B952</f>
        <v>0</v>
      </c>
      <c r="E11929">
        <f t="shared" si="186"/>
        <v>0</v>
      </c>
      <c r="F11929">
        <f>'12월'!C952</f>
        <v>0</v>
      </c>
      <c r="G11929">
        <f>'12월'!D952</f>
        <v>0</v>
      </c>
      <c r="H11929">
        <f>'12월'!E952</f>
        <v>0</v>
      </c>
      <c r="I11929">
        <f>'12월'!F952</f>
        <v>0</v>
      </c>
      <c r="J11929">
        <f>'12월'!G952</f>
        <v>0</v>
      </c>
      <c r="K11929">
        <f>'12월'!H952</f>
        <v>0</v>
      </c>
      <c r="L11929">
        <f>'12월'!I952</f>
        <v>0</v>
      </c>
      <c r="M11929">
        <f>'12월'!J952</f>
        <v>0</v>
      </c>
      <c r="N11929">
        <f>'12월'!K952</f>
        <v>0</v>
      </c>
      <c r="O11929">
        <f>'12월'!L952</f>
        <v>0</v>
      </c>
      <c r="P11929" t="str">
        <f>IF(AND(검색!$C$4&lt;&gt;"",E11929&lt;&gt;"",ISNUMBER(SEARCH(검색!$C$4,E11929)),OR(D11929&lt;&gt;"",F11929&lt;&gt;"",G11929&lt;&gt;"",H11929&lt;&gt;"")),COUNT(P$1:P11928)+1,"")</f>
        <v/>
      </c>
    </row>
    <row r="11930" spans="1:16" x14ac:dyDescent="0.3">
      <c r="A11930">
        <v>11929</v>
      </c>
      <c r="B11930" t="s">
        <v>1417</v>
      </c>
      <c r="C11930">
        <v>953</v>
      </c>
      <c r="D11930">
        <f>'12월'!B953</f>
        <v>0</v>
      </c>
      <c r="E11930">
        <f t="shared" si="186"/>
        <v>0</v>
      </c>
      <c r="F11930">
        <f>'12월'!C953</f>
        <v>0</v>
      </c>
      <c r="G11930">
        <f>'12월'!D953</f>
        <v>0</v>
      </c>
      <c r="H11930">
        <f>'12월'!E953</f>
        <v>0</v>
      </c>
      <c r="I11930">
        <f>'12월'!F953</f>
        <v>0</v>
      </c>
      <c r="J11930">
        <f>'12월'!G953</f>
        <v>0</v>
      </c>
      <c r="K11930">
        <f>'12월'!H953</f>
        <v>0</v>
      </c>
      <c r="L11930">
        <f>'12월'!I953</f>
        <v>0</v>
      </c>
      <c r="M11930">
        <f>'12월'!J953</f>
        <v>0</v>
      </c>
      <c r="N11930">
        <f>'12월'!K953</f>
        <v>0</v>
      </c>
      <c r="O11930">
        <f>'12월'!L953</f>
        <v>0</v>
      </c>
      <c r="P11930" t="str">
        <f>IF(AND(검색!$C$4&lt;&gt;"",E11930&lt;&gt;"",ISNUMBER(SEARCH(검색!$C$4,E11930)),OR(D11930&lt;&gt;"",F11930&lt;&gt;"",G11930&lt;&gt;"",H11930&lt;&gt;"")),COUNT(P$1:P11929)+1,"")</f>
        <v/>
      </c>
    </row>
    <row r="11931" spans="1:16" x14ac:dyDescent="0.3">
      <c r="A11931">
        <v>11930</v>
      </c>
      <c r="B11931" t="s">
        <v>1417</v>
      </c>
      <c r="C11931">
        <v>954</v>
      </c>
      <c r="D11931">
        <f>'12월'!B954</f>
        <v>0</v>
      </c>
      <c r="E11931">
        <f t="shared" si="186"/>
        <v>0</v>
      </c>
      <c r="F11931">
        <f>'12월'!C954</f>
        <v>0</v>
      </c>
      <c r="G11931">
        <f>'12월'!D954</f>
        <v>0</v>
      </c>
      <c r="H11931">
        <f>'12월'!E954</f>
        <v>0</v>
      </c>
      <c r="I11931">
        <f>'12월'!F954</f>
        <v>0</v>
      </c>
      <c r="J11931">
        <f>'12월'!G954</f>
        <v>0</v>
      </c>
      <c r="K11931">
        <f>'12월'!H954</f>
        <v>0</v>
      </c>
      <c r="L11931">
        <f>'12월'!I954</f>
        <v>0</v>
      </c>
      <c r="M11931">
        <f>'12월'!J954</f>
        <v>0</v>
      </c>
      <c r="N11931">
        <f>'12월'!K954</f>
        <v>0</v>
      </c>
      <c r="O11931">
        <f>'12월'!L954</f>
        <v>0</v>
      </c>
      <c r="P11931" t="str">
        <f>IF(AND(검색!$C$4&lt;&gt;"",E11931&lt;&gt;"",ISNUMBER(SEARCH(검색!$C$4,E11931)),OR(D11931&lt;&gt;"",F11931&lt;&gt;"",G11931&lt;&gt;"",H11931&lt;&gt;"")),COUNT(P$1:P11930)+1,"")</f>
        <v/>
      </c>
    </row>
    <row r="11932" spans="1:16" x14ac:dyDescent="0.3">
      <c r="A11932">
        <v>11931</v>
      </c>
      <c r="B11932" t="s">
        <v>1417</v>
      </c>
      <c r="C11932">
        <v>955</v>
      </c>
      <c r="D11932">
        <f>'12월'!B955</f>
        <v>0</v>
      </c>
      <c r="E11932">
        <f t="shared" si="186"/>
        <v>0</v>
      </c>
      <c r="F11932">
        <f>'12월'!C955</f>
        <v>0</v>
      </c>
      <c r="G11932">
        <f>'12월'!D955</f>
        <v>0</v>
      </c>
      <c r="H11932">
        <f>'12월'!E955</f>
        <v>0</v>
      </c>
      <c r="I11932">
        <f>'12월'!F955</f>
        <v>0</v>
      </c>
      <c r="J11932">
        <f>'12월'!G955</f>
        <v>0</v>
      </c>
      <c r="K11932">
        <f>'12월'!H955</f>
        <v>0</v>
      </c>
      <c r="L11932">
        <f>'12월'!I955</f>
        <v>0</v>
      </c>
      <c r="M11932">
        <f>'12월'!J955</f>
        <v>0</v>
      </c>
      <c r="N11932">
        <f>'12월'!K955</f>
        <v>0</v>
      </c>
      <c r="O11932">
        <f>'12월'!L955</f>
        <v>0</v>
      </c>
      <c r="P11932" t="str">
        <f>IF(AND(검색!$C$4&lt;&gt;"",E11932&lt;&gt;"",ISNUMBER(SEARCH(검색!$C$4,E11932)),OR(D11932&lt;&gt;"",F11932&lt;&gt;"",G11932&lt;&gt;"",H11932&lt;&gt;"")),COUNT(P$1:P11931)+1,"")</f>
        <v/>
      </c>
    </row>
    <row r="11933" spans="1:16" x14ac:dyDescent="0.3">
      <c r="A11933">
        <v>11932</v>
      </c>
      <c r="B11933" t="s">
        <v>1417</v>
      </c>
      <c r="C11933">
        <v>956</v>
      </c>
      <c r="D11933">
        <f>'12월'!B956</f>
        <v>0</v>
      </c>
      <c r="E11933">
        <f t="shared" si="186"/>
        <v>0</v>
      </c>
      <c r="F11933">
        <f>'12월'!C956</f>
        <v>0</v>
      </c>
      <c r="G11933">
        <f>'12월'!D956</f>
        <v>0</v>
      </c>
      <c r="H11933">
        <f>'12월'!E956</f>
        <v>0</v>
      </c>
      <c r="I11933">
        <f>'12월'!F956</f>
        <v>0</v>
      </c>
      <c r="J11933">
        <f>'12월'!G956</f>
        <v>0</v>
      </c>
      <c r="K11933">
        <f>'12월'!H956</f>
        <v>0</v>
      </c>
      <c r="L11933">
        <f>'12월'!I956</f>
        <v>0</v>
      </c>
      <c r="M11933">
        <f>'12월'!J956</f>
        <v>0</v>
      </c>
      <c r="N11933">
        <f>'12월'!K956</f>
        <v>0</v>
      </c>
      <c r="O11933">
        <f>'12월'!L956</f>
        <v>0</v>
      </c>
      <c r="P11933" t="str">
        <f>IF(AND(검색!$C$4&lt;&gt;"",E11933&lt;&gt;"",ISNUMBER(SEARCH(검색!$C$4,E11933)),OR(D11933&lt;&gt;"",F11933&lt;&gt;"",G11933&lt;&gt;"",H11933&lt;&gt;"")),COUNT(P$1:P11932)+1,"")</f>
        <v/>
      </c>
    </row>
    <row r="11934" spans="1:16" x14ac:dyDescent="0.3">
      <c r="A11934">
        <v>11933</v>
      </c>
      <c r="B11934" t="s">
        <v>1417</v>
      </c>
      <c r="C11934">
        <v>957</v>
      </c>
      <c r="D11934">
        <f>'12월'!B957</f>
        <v>0</v>
      </c>
      <c r="E11934">
        <f t="shared" si="186"/>
        <v>0</v>
      </c>
      <c r="F11934">
        <f>'12월'!C957</f>
        <v>0</v>
      </c>
      <c r="G11934">
        <f>'12월'!D957</f>
        <v>0</v>
      </c>
      <c r="H11934">
        <f>'12월'!E957</f>
        <v>0</v>
      </c>
      <c r="I11934">
        <f>'12월'!F957</f>
        <v>0</v>
      </c>
      <c r="J11934">
        <f>'12월'!G957</f>
        <v>0</v>
      </c>
      <c r="K11934">
        <f>'12월'!H957</f>
        <v>0</v>
      </c>
      <c r="L11934">
        <f>'12월'!I957</f>
        <v>0</v>
      </c>
      <c r="M11934">
        <f>'12월'!J957</f>
        <v>0</v>
      </c>
      <c r="N11934">
        <f>'12월'!K957</f>
        <v>0</v>
      </c>
      <c r="O11934">
        <f>'12월'!L957</f>
        <v>0</v>
      </c>
      <c r="P11934" t="str">
        <f>IF(AND(검색!$C$4&lt;&gt;"",E11934&lt;&gt;"",ISNUMBER(SEARCH(검색!$C$4,E11934)),OR(D11934&lt;&gt;"",F11934&lt;&gt;"",G11934&lt;&gt;"",H11934&lt;&gt;"")),COUNT(P$1:P11933)+1,"")</f>
        <v/>
      </c>
    </row>
    <row r="11935" spans="1:16" x14ac:dyDescent="0.3">
      <c r="A11935">
        <v>11934</v>
      </c>
      <c r="B11935" t="s">
        <v>1417</v>
      </c>
      <c r="C11935">
        <v>958</v>
      </c>
      <c r="D11935">
        <f>'12월'!B958</f>
        <v>0</v>
      </c>
      <c r="E11935">
        <f t="shared" si="186"/>
        <v>0</v>
      </c>
      <c r="F11935">
        <f>'12월'!C958</f>
        <v>0</v>
      </c>
      <c r="G11935">
        <f>'12월'!D958</f>
        <v>0</v>
      </c>
      <c r="H11935">
        <f>'12월'!E958</f>
        <v>0</v>
      </c>
      <c r="I11935">
        <f>'12월'!F958</f>
        <v>0</v>
      </c>
      <c r="J11935">
        <f>'12월'!G958</f>
        <v>0</v>
      </c>
      <c r="K11935">
        <f>'12월'!H958</f>
        <v>0</v>
      </c>
      <c r="L11935">
        <f>'12월'!I958</f>
        <v>0</v>
      </c>
      <c r="M11935">
        <f>'12월'!J958</f>
        <v>0</v>
      </c>
      <c r="N11935">
        <f>'12월'!K958</f>
        <v>0</v>
      </c>
      <c r="O11935">
        <f>'12월'!L958</f>
        <v>0</v>
      </c>
      <c r="P11935" t="str">
        <f>IF(AND(검색!$C$4&lt;&gt;"",E11935&lt;&gt;"",ISNUMBER(SEARCH(검색!$C$4,E11935)),OR(D11935&lt;&gt;"",F11935&lt;&gt;"",G11935&lt;&gt;"",H11935&lt;&gt;"")),COUNT(P$1:P11934)+1,"")</f>
        <v/>
      </c>
    </row>
    <row r="11936" spans="1:16" x14ac:dyDescent="0.3">
      <c r="A11936">
        <v>11935</v>
      </c>
      <c r="B11936" t="s">
        <v>1417</v>
      </c>
      <c r="C11936">
        <v>959</v>
      </c>
      <c r="D11936">
        <f>'12월'!B959</f>
        <v>0</v>
      </c>
      <c r="E11936">
        <f t="shared" si="186"/>
        <v>0</v>
      </c>
      <c r="F11936">
        <f>'12월'!C959</f>
        <v>0</v>
      </c>
      <c r="G11936">
        <f>'12월'!D959</f>
        <v>0</v>
      </c>
      <c r="H11936">
        <f>'12월'!E959</f>
        <v>0</v>
      </c>
      <c r="I11936">
        <f>'12월'!F959</f>
        <v>0</v>
      </c>
      <c r="J11936">
        <f>'12월'!G959</f>
        <v>0</v>
      </c>
      <c r="K11936">
        <f>'12월'!H959</f>
        <v>0</v>
      </c>
      <c r="L11936">
        <f>'12월'!I959</f>
        <v>0</v>
      </c>
      <c r="M11936">
        <f>'12월'!J959</f>
        <v>0</v>
      </c>
      <c r="N11936">
        <f>'12월'!K959</f>
        <v>0</v>
      </c>
      <c r="O11936">
        <f>'12월'!L959</f>
        <v>0</v>
      </c>
      <c r="P11936" t="str">
        <f>IF(AND(검색!$C$4&lt;&gt;"",E11936&lt;&gt;"",ISNUMBER(SEARCH(검색!$C$4,E11936)),OR(D11936&lt;&gt;"",F11936&lt;&gt;"",G11936&lt;&gt;"",H11936&lt;&gt;"")),COUNT(P$1:P11935)+1,"")</f>
        <v/>
      </c>
    </row>
    <row r="11937" spans="1:16" x14ac:dyDescent="0.3">
      <c r="A11937">
        <v>11936</v>
      </c>
      <c r="B11937" t="s">
        <v>1417</v>
      </c>
      <c r="C11937">
        <v>960</v>
      </c>
      <c r="D11937">
        <f>'12월'!B960</f>
        <v>0</v>
      </c>
      <c r="E11937">
        <f t="shared" si="186"/>
        <v>0</v>
      </c>
      <c r="F11937">
        <f>'12월'!C960</f>
        <v>0</v>
      </c>
      <c r="G11937">
        <f>'12월'!D960</f>
        <v>0</v>
      </c>
      <c r="H11937">
        <f>'12월'!E960</f>
        <v>0</v>
      </c>
      <c r="I11937">
        <f>'12월'!F960</f>
        <v>0</v>
      </c>
      <c r="J11937">
        <f>'12월'!G960</f>
        <v>0</v>
      </c>
      <c r="K11937">
        <f>'12월'!H960</f>
        <v>0</v>
      </c>
      <c r="L11937">
        <f>'12월'!I960</f>
        <v>0</v>
      </c>
      <c r="M11937">
        <f>'12월'!J960</f>
        <v>0</v>
      </c>
      <c r="N11937">
        <f>'12월'!K960</f>
        <v>0</v>
      </c>
      <c r="O11937">
        <f>'12월'!L960</f>
        <v>0</v>
      </c>
      <c r="P11937" t="str">
        <f>IF(AND(검색!$C$4&lt;&gt;"",E11937&lt;&gt;"",ISNUMBER(SEARCH(검색!$C$4,E11937)),OR(D11937&lt;&gt;"",F11937&lt;&gt;"",G11937&lt;&gt;"",H11937&lt;&gt;"")),COUNT(P$1:P11936)+1,"")</f>
        <v/>
      </c>
    </row>
    <row r="11938" spans="1:16" x14ac:dyDescent="0.3">
      <c r="A11938">
        <v>11937</v>
      </c>
      <c r="B11938" t="s">
        <v>1417</v>
      </c>
      <c r="C11938">
        <v>961</v>
      </c>
      <c r="D11938">
        <f>'12월'!B961</f>
        <v>0</v>
      </c>
      <c r="E11938">
        <f t="shared" si="186"/>
        <v>0</v>
      </c>
      <c r="F11938">
        <f>'12월'!C961</f>
        <v>0</v>
      </c>
      <c r="G11938">
        <f>'12월'!D961</f>
        <v>0</v>
      </c>
      <c r="H11938">
        <f>'12월'!E961</f>
        <v>0</v>
      </c>
      <c r="I11938">
        <f>'12월'!F961</f>
        <v>0</v>
      </c>
      <c r="J11938">
        <f>'12월'!G961</f>
        <v>0</v>
      </c>
      <c r="K11938">
        <f>'12월'!H961</f>
        <v>0</v>
      </c>
      <c r="L11938">
        <f>'12월'!I961</f>
        <v>0</v>
      </c>
      <c r="M11938">
        <f>'12월'!J961</f>
        <v>0</v>
      </c>
      <c r="N11938">
        <f>'12월'!K961</f>
        <v>0</v>
      </c>
      <c r="O11938">
        <f>'12월'!L961</f>
        <v>0</v>
      </c>
      <c r="P11938" t="str">
        <f>IF(AND(검색!$C$4&lt;&gt;"",E11938&lt;&gt;"",ISNUMBER(SEARCH(검색!$C$4,E11938)),OR(D11938&lt;&gt;"",F11938&lt;&gt;"",G11938&lt;&gt;"",H11938&lt;&gt;"")),COUNT(P$1:P11937)+1,"")</f>
        <v/>
      </c>
    </row>
    <row r="11939" spans="1:16" x14ac:dyDescent="0.3">
      <c r="A11939">
        <v>11938</v>
      </c>
      <c r="B11939" t="s">
        <v>1417</v>
      </c>
      <c r="C11939">
        <v>962</v>
      </c>
      <c r="D11939">
        <f>'12월'!B962</f>
        <v>0</v>
      </c>
      <c r="E11939">
        <f t="shared" si="186"/>
        <v>0</v>
      </c>
      <c r="F11939">
        <f>'12월'!C962</f>
        <v>0</v>
      </c>
      <c r="G11939">
        <f>'12월'!D962</f>
        <v>0</v>
      </c>
      <c r="H11939">
        <f>'12월'!E962</f>
        <v>0</v>
      </c>
      <c r="I11939">
        <f>'12월'!F962</f>
        <v>0</v>
      </c>
      <c r="J11939">
        <f>'12월'!G962</f>
        <v>0</v>
      </c>
      <c r="K11939">
        <f>'12월'!H962</f>
        <v>0</v>
      </c>
      <c r="L11939">
        <f>'12월'!I962</f>
        <v>0</v>
      </c>
      <c r="M11939">
        <f>'12월'!J962</f>
        <v>0</v>
      </c>
      <c r="N11939">
        <f>'12월'!K962</f>
        <v>0</v>
      </c>
      <c r="O11939">
        <f>'12월'!L962</f>
        <v>0</v>
      </c>
      <c r="P11939" t="str">
        <f>IF(AND(검색!$C$4&lt;&gt;"",E11939&lt;&gt;"",ISNUMBER(SEARCH(검색!$C$4,E11939)),OR(D11939&lt;&gt;"",F11939&lt;&gt;"",G11939&lt;&gt;"",H11939&lt;&gt;"")),COUNT(P$1:P11938)+1,"")</f>
        <v/>
      </c>
    </row>
    <row r="11940" spans="1:16" x14ac:dyDescent="0.3">
      <c r="A11940">
        <v>11939</v>
      </c>
      <c r="B11940" t="s">
        <v>1417</v>
      </c>
      <c r="C11940">
        <v>963</v>
      </c>
      <c r="D11940">
        <f>'12월'!B963</f>
        <v>0</v>
      </c>
      <c r="E11940">
        <f t="shared" si="186"/>
        <v>0</v>
      </c>
      <c r="F11940">
        <f>'12월'!C963</f>
        <v>0</v>
      </c>
      <c r="G11940">
        <f>'12월'!D963</f>
        <v>0</v>
      </c>
      <c r="H11940">
        <f>'12월'!E963</f>
        <v>0</v>
      </c>
      <c r="I11940">
        <f>'12월'!F963</f>
        <v>0</v>
      </c>
      <c r="J11940">
        <f>'12월'!G963</f>
        <v>0</v>
      </c>
      <c r="K11940">
        <f>'12월'!H963</f>
        <v>0</v>
      </c>
      <c r="L11940">
        <f>'12월'!I963</f>
        <v>0</v>
      </c>
      <c r="M11940">
        <f>'12월'!J963</f>
        <v>0</v>
      </c>
      <c r="N11940">
        <f>'12월'!K963</f>
        <v>0</v>
      </c>
      <c r="O11940">
        <f>'12월'!L963</f>
        <v>0</v>
      </c>
      <c r="P11940" t="str">
        <f>IF(AND(검색!$C$4&lt;&gt;"",E11940&lt;&gt;"",ISNUMBER(SEARCH(검색!$C$4,E11940)),OR(D11940&lt;&gt;"",F11940&lt;&gt;"",G11940&lt;&gt;"",H11940&lt;&gt;"")),COUNT(P$1:P11939)+1,"")</f>
        <v/>
      </c>
    </row>
    <row r="11941" spans="1:16" x14ac:dyDescent="0.3">
      <c r="A11941">
        <v>11940</v>
      </c>
      <c r="B11941" t="s">
        <v>1417</v>
      </c>
      <c r="C11941">
        <v>964</v>
      </c>
      <c r="D11941">
        <f>'12월'!B964</f>
        <v>0</v>
      </c>
      <c r="E11941">
        <f t="shared" si="186"/>
        <v>0</v>
      </c>
      <c r="F11941">
        <f>'12월'!C964</f>
        <v>0</v>
      </c>
      <c r="G11941">
        <f>'12월'!D964</f>
        <v>0</v>
      </c>
      <c r="H11941">
        <f>'12월'!E964</f>
        <v>0</v>
      </c>
      <c r="I11941">
        <f>'12월'!F964</f>
        <v>0</v>
      </c>
      <c r="J11941">
        <f>'12월'!G964</f>
        <v>0</v>
      </c>
      <c r="K11941">
        <f>'12월'!H964</f>
        <v>0</v>
      </c>
      <c r="L11941">
        <f>'12월'!I964</f>
        <v>0</v>
      </c>
      <c r="M11941">
        <f>'12월'!J964</f>
        <v>0</v>
      </c>
      <c r="N11941">
        <f>'12월'!K964</f>
        <v>0</v>
      </c>
      <c r="O11941">
        <f>'12월'!L964</f>
        <v>0</v>
      </c>
      <c r="P11941" t="str">
        <f>IF(AND(검색!$C$4&lt;&gt;"",E11941&lt;&gt;"",ISNUMBER(SEARCH(검색!$C$4,E11941)),OR(D11941&lt;&gt;"",F11941&lt;&gt;"",G11941&lt;&gt;"",H11941&lt;&gt;"")),COUNT(P$1:P11940)+1,"")</f>
        <v/>
      </c>
    </row>
    <row r="11942" spans="1:16" x14ac:dyDescent="0.3">
      <c r="A11942">
        <v>11941</v>
      </c>
      <c r="B11942" t="s">
        <v>1417</v>
      </c>
      <c r="C11942">
        <v>965</v>
      </c>
      <c r="D11942">
        <f>'12월'!B965</f>
        <v>0</v>
      </c>
      <c r="E11942">
        <f t="shared" si="186"/>
        <v>0</v>
      </c>
      <c r="F11942">
        <f>'12월'!C965</f>
        <v>0</v>
      </c>
      <c r="G11942">
        <f>'12월'!D965</f>
        <v>0</v>
      </c>
      <c r="H11942">
        <f>'12월'!E965</f>
        <v>0</v>
      </c>
      <c r="I11942">
        <f>'12월'!F965</f>
        <v>0</v>
      </c>
      <c r="J11942">
        <f>'12월'!G965</f>
        <v>0</v>
      </c>
      <c r="K11942">
        <f>'12월'!H965</f>
        <v>0</v>
      </c>
      <c r="L11942">
        <f>'12월'!I965</f>
        <v>0</v>
      </c>
      <c r="M11942">
        <f>'12월'!J965</f>
        <v>0</v>
      </c>
      <c r="N11942">
        <f>'12월'!K965</f>
        <v>0</v>
      </c>
      <c r="O11942">
        <f>'12월'!L965</f>
        <v>0</v>
      </c>
      <c r="P11942" t="str">
        <f>IF(AND(검색!$C$4&lt;&gt;"",E11942&lt;&gt;"",ISNUMBER(SEARCH(검색!$C$4,E11942)),OR(D11942&lt;&gt;"",F11942&lt;&gt;"",G11942&lt;&gt;"",H11942&lt;&gt;"")),COUNT(P$1:P11941)+1,"")</f>
        <v/>
      </c>
    </row>
    <row r="11943" spans="1:16" x14ac:dyDescent="0.3">
      <c r="A11943">
        <v>11942</v>
      </c>
      <c r="B11943" t="s">
        <v>1417</v>
      </c>
      <c r="C11943">
        <v>966</v>
      </c>
      <c r="D11943">
        <f>'12월'!B966</f>
        <v>0</v>
      </c>
      <c r="E11943">
        <f t="shared" si="186"/>
        <v>0</v>
      </c>
      <c r="F11943">
        <f>'12월'!C966</f>
        <v>0</v>
      </c>
      <c r="G11943">
        <f>'12월'!D966</f>
        <v>0</v>
      </c>
      <c r="H11943">
        <f>'12월'!E966</f>
        <v>0</v>
      </c>
      <c r="I11943">
        <f>'12월'!F966</f>
        <v>0</v>
      </c>
      <c r="J11943">
        <f>'12월'!G966</f>
        <v>0</v>
      </c>
      <c r="K11943">
        <f>'12월'!H966</f>
        <v>0</v>
      </c>
      <c r="L11943">
        <f>'12월'!I966</f>
        <v>0</v>
      </c>
      <c r="M11943">
        <f>'12월'!J966</f>
        <v>0</v>
      </c>
      <c r="N11943">
        <f>'12월'!K966</f>
        <v>0</v>
      </c>
      <c r="O11943">
        <f>'12월'!L966</f>
        <v>0</v>
      </c>
      <c r="P11943" t="str">
        <f>IF(AND(검색!$C$4&lt;&gt;"",E11943&lt;&gt;"",ISNUMBER(SEARCH(검색!$C$4,E11943)),OR(D11943&lt;&gt;"",F11943&lt;&gt;"",G11943&lt;&gt;"",H11943&lt;&gt;"")),COUNT(P$1:P11942)+1,"")</f>
        <v/>
      </c>
    </row>
    <row r="11944" spans="1:16" x14ac:dyDescent="0.3">
      <c r="A11944">
        <v>11943</v>
      </c>
      <c r="B11944" t="s">
        <v>1417</v>
      </c>
      <c r="C11944">
        <v>967</v>
      </c>
      <c r="D11944">
        <f>'12월'!B967</f>
        <v>0</v>
      </c>
      <c r="E11944">
        <f t="shared" si="186"/>
        <v>0</v>
      </c>
      <c r="F11944">
        <f>'12월'!C967</f>
        <v>0</v>
      </c>
      <c r="G11944">
        <f>'12월'!D967</f>
        <v>0</v>
      </c>
      <c r="H11944">
        <f>'12월'!E967</f>
        <v>0</v>
      </c>
      <c r="I11944">
        <f>'12월'!F967</f>
        <v>0</v>
      </c>
      <c r="J11944">
        <f>'12월'!G967</f>
        <v>0</v>
      </c>
      <c r="K11944">
        <f>'12월'!H967</f>
        <v>0</v>
      </c>
      <c r="L11944">
        <f>'12월'!I967</f>
        <v>0</v>
      </c>
      <c r="M11944">
        <f>'12월'!J967</f>
        <v>0</v>
      </c>
      <c r="N11944">
        <f>'12월'!K967</f>
        <v>0</v>
      </c>
      <c r="O11944">
        <f>'12월'!L967</f>
        <v>0</v>
      </c>
      <c r="P11944" t="str">
        <f>IF(AND(검색!$C$4&lt;&gt;"",E11944&lt;&gt;"",ISNUMBER(SEARCH(검색!$C$4,E11944)),OR(D11944&lt;&gt;"",F11944&lt;&gt;"",G11944&lt;&gt;"",H11944&lt;&gt;"")),COUNT(P$1:P11943)+1,"")</f>
        <v/>
      </c>
    </row>
    <row r="11945" spans="1:16" x14ac:dyDescent="0.3">
      <c r="A11945">
        <v>11944</v>
      </c>
      <c r="B11945" t="s">
        <v>1417</v>
      </c>
      <c r="C11945">
        <v>968</v>
      </c>
      <c r="D11945">
        <f>'12월'!B968</f>
        <v>0</v>
      </c>
      <c r="E11945">
        <f t="shared" si="186"/>
        <v>0</v>
      </c>
      <c r="F11945">
        <f>'12월'!C968</f>
        <v>0</v>
      </c>
      <c r="G11945">
        <f>'12월'!D968</f>
        <v>0</v>
      </c>
      <c r="H11945">
        <f>'12월'!E968</f>
        <v>0</v>
      </c>
      <c r="I11945">
        <f>'12월'!F968</f>
        <v>0</v>
      </c>
      <c r="J11945">
        <f>'12월'!G968</f>
        <v>0</v>
      </c>
      <c r="K11945">
        <f>'12월'!H968</f>
        <v>0</v>
      </c>
      <c r="L11945">
        <f>'12월'!I968</f>
        <v>0</v>
      </c>
      <c r="M11945">
        <f>'12월'!J968</f>
        <v>0</v>
      </c>
      <c r="N11945">
        <f>'12월'!K968</f>
        <v>0</v>
      </c>
      <c r="O11945">
        <f>'12월'!L968</f>
        <v>0</v>
      </c>
      <c r="P11945" t="str">
        <f>IF(AND(검색!$C$4&lt;&gt;"",E11945&lt;&gt;"",ISNUMBER(SEARCH(검색!$C$4,E11945)),OR(D11945&lt;&gt;"",F11945&lt;&gt;"",G11945&lt;&gt;"",H11945&lt;&gt;"")),COUNT(P$1:P11944)+1,"")</f>
        <v/>
      </c>
    </row>
    <row r="11946" spans="1:16" x14ac:dyDescent="0.3">
      <c r="A11946">
        <v>11945</v>
      </c>
      <c r="B11946" t="s">
        <v>1417</v>
      </c>
      <c r="C11946">
        <v>969</v>
      </c>
      <c r="D11946">
        <f>'12월'!B969</f>
        <v>0</v>
      </c>
      <c r="E11946">
        <f t="shared" si="186"/>
        <v>0</v>
      </c>
      <c r="F11946">
        <f>'12월'!C969</f>
        <v>0</v>
      </c>
      <c r="G11946">
        <f>'12월'!D969</f>
        <v>0</v>
      </c>
      <c r="H11946">
        <f>'12월'!E969</f>
        <v>0</v>
      </c>
      <c r="I11946">
        <f>'12월'!F969</f>
        <v>0</v>
      </c>
      <c r="J11946">
        <f>'12월'!G969</f>
        <v>0</v>
      </c>
      <c r="K11946">
        <f>'12월'!H969</f>
        <v>0</v>
      </c>
      <c r="L11946">
        <f>'12월'!I969</f>
        <v>0</v>
      </c>
      <c r="M11946">
        <f>'12월'!J969</f>
        <v>0</v>
      </c>
      <c r="N11946">
        <f>'12월'!K969</f>
        <v>0</v>
      </c>
      <c r="O11946">
        <f>'12월'!L969</f>
        <v>0</v>
      </c>
      <c r="P11946" t="str">
        <f>IF(AND(검색!$C$4&lt;&gt;"",E11946&lt;&gt;"",ISNUMBER(SEARCH(검색!$C$4,E11946)),OR(D11946&lt;&gt;"",F11946&lt;&gt;"",G11946&lt;&gt;"",H11946&lt;&gt;"")),COUNT(P$1:P11945)+1,"")</f>
        <v/>
      </c>
    </row>
    <row r="11947" spans="1:16" x14ac:dyDescent="0.3">
      <c r="A11947">
        <v>11946</v>
      </c>
      <c r="B11947" t="s">
        <v>1417</v>
      </c>
      <c r="C11947">
        <v>970</v>
      </c>
      <c r="D11947">
        <f>'12월'!B970</f>
        <v>0</v>
      </c>
      <c r="E11947">
        <f t="shared" si="186"/>
        <v>0</v>
      </c>
      <c r="F11947">
        <f>'12월'!C970</f>
        <v>0</v>
      </c>
      <c r="G11947">
        <f>'12월'!D970</f>
        <v>0</v>
      </c>
      <c r="H11947">
        <f>'12월'!E970</f>
        <v>0</v>
      </c>
      <c r="I11947">
        <f>'12월'!F970</f>
        <v>0</v>
      </c>
      <c r="J11947">
        <f>'12월'!G970</f>
        <v>0</v>
      </c>
      <c r="K11947">
        <f>'12월'!H970</f>
        <v>0</v>
      </c>
      <c r="L11947">
        <f>'12월'!I970</f>
        <v>0</v>
      </c>
      <c r="M11947">
        <f>'12월'!J970</f>
        <v>0</v>
      </c>
      <c r="N11947">
        <f>'12월'!K970</f>
        <v>0</v>
      </c>
      <c r="O11947">
        <f>'12월'!L970</f>
        <v>0</v>
      </c>
      <c r="P11947" t="str">
        <f>IF(AND(검색!$C$4&lt;&gt;"",E11947&lt;&gt;"",ISNUMBER(SEARCH(검색!$C$4,E11947)),OR(D11947&lt;&gt;"",F11947&lt;&gt;"",G11947&lt;&gt;"",H11947&lt;&gt;"")),COUNT(P$1:P11946)+1,"")</f>
        <v/>
      </c>
    </row>
    <row r="11948" spans="1:16" x14ac:dyDescent="0.3">
      <c r="A11948">
        <v>11947</v>
      </c>
      <c r="B11948" t="s">
        <v>1417</v>
      </c>
      <c r="C11948">
        <v>971</v>
      </c>
      <c r="D11948">
        <f>'12월'!B971</f>
        <v>0</v>
      </c>
      <c r="E11948">
        <f t="shared" si="186"/>
        <v>0</v>
      </c>
      <c r="F11948">
        <f>'12월'!C971</f>
        <v>0</v>
      </c>
      <c r="G11948">
        <f>'12월'!D971</f>
        <v>0</v>
      </c>
      <c r="H11948">
        <f>'12월'!E971</f>
        <v>0</v>
      </c>
      <c r="I11948">
        <f>'12월'!F971</f>
        <v>0</v>
      </c>
      <c r="J11948">
        <f>'12월'!G971</f>
        <v>0</v>
      </c>
      <c r="K11948">
        <f>'12월'!H971</f>
        <v>0</v>
      </c>
      <c r="L11948">
        <f>'12월'!I971</f>
        <v>0</v>
      </c>
      <c r="M11948">
        <f>'12월'!J971</f>
        <v>0</v>
      </c>
      <c r="N11948">
        <f>'12월'!K971</f>
        <v>0</v>
      </c>
      <c r="O11948">
        <f>'12월'!L971</f>
        <v>0</v>
      </c>
      <c r="P11948" t="str">
        <f>IF(AND(검색!$C$4&lt;&gt;"",E11948&lt;&gt;"",ISNUMBER(SEARCH(검색!$C$4,E11948)),OR(D11948&lt;&gt;"",F11948&lt;&gt;"",G11948&lt;&gt;"",H11948&lt;&gt;"")),COUNT(P$1:P11947)+1,"")</f>
        <v/>
      </c>
    </row>
    <row r="11949" spans="1:16" x14ac:dyDescent="0.3">
      <c r="A11949">
        <v>11948</v>
      </c>
      <c r="B11949" t="s">
        <v>1417</v>
      </c>
      <c r="C11949">
        <v>972</v>
      </c>
      <c r="D11949">
        <f>'12월'!B972</f>
        <v>0</v>
      </c>
      <c r="E11949">
        <f t="shared" si="186"/>
        <v>0</v>
      </c>
      <c r="F11949">
        <f>'12월'!C972</f>
        <v>0</v>
      </c>
      <c r="G11949">
        <f>'12월'!D972</f>
        <v>0</v>
      </c>
      <c r="H11949">
        <f>'12월'!E972</f>
        <v>0</v>
      </c>
      <c r="I11949">
        <f>'12월'!F972</f>
        <v>0</v>
      </c>
      <c r="J11949">
        <f>'12월'!G972</f>
        <v>0</v>
      </c>
      <c r="K11949">
        <f>'12월'!H972</f>
        <v>0</v>
      </c>
      <c r="L11949">
        <f>'12월'!I972</f>
        <v>0</v>
      </c>
      <c r="M11949">
        <f>'12월'!J972</f>
        <v>0</v>
      </c>
      <c r="N11949">
        <f>'12월'!K972</f>
        <v>0</v>
      </c>
      <c r="O11949">
        <f>'12월'!L972</f>
        <v>0</v>
      </c>
      <c r="P11949" t="str">
        <f>IF(AND(검색!$C$4&lt;&gt;"",E11949&lt;&gt;"",ISNUMBER(SEARCH(검색!$C$4,E11949)),OR(D11949&lt;&gt;"",F11949&lt;&gt;"",G11949&lt;&gt;"",H11949&lt;&gt;"")),COUNT(P$1:P11948)+1,"")</f>
        <v/>
      </c>
    </row>
    <row r="11950" spans="1:16" x14ac:dyDescent="0.3">
      <c r="A11950">
        <v>11949</v>
      </c>
      <c r="B11950" t="s">
        <v>1417</v>
      </c>
      <c r="C11950">
        <v>973</v>
      </c>
      <c r="D11950">
        <f>'12월'!B973</f>
        <v>0</v>
      </c>
      <c r="E11950">
        <f t="shared" si="186"/>
        <v>0</v>
      </c>
      <c r="F11950">
        <f>'12월'!C973</f>
        <v>0</v>
      </c>
      <c r="G11950">
        <f>'12월'!D973</f>
        <v>0</v>
      </c>
      <c r="H11950">
        <f>'12월'!E973</f>
        <v>0</v>
      </c>
      <c r="I11950">
        <f>'12월'!F973</f>
        <v>0</v>
      </c>
      <c r="J11950">
        <f>'12월'!G973</f>
        <v>0</v>
      </c>
      <c r="K11950">
        <f>'12월'!H973</f>
        <v>0</v>
      </c>
      <c r="L11950">
        <f>'12월'!I973</f>
        <v>0</v>
      </c>
      <c r="M11950">
        <f>'12월'!J973</f>
        <v>0</v>
      </c>
      <c r="N11950">
        <f>'12월'!K973</f>
        <v>0</v>
      </c>
      <c r="O11950">
        <f>'12월'!L973</f>
        <v>0</v>
      </c>
      <c r="P11950" t="str">
        <f>IF(AND(검색!$C$4&lt;&gt;"",E11950&lt;&gt;"",ISNUMBER(SEARCH(검색!$C$4,E11950)),OR(D11950&lt;&gt;"",F11950&lt;&gt;"",G11950&lt;&gt;"",H11950&lt;&gt;"")),COUNT(P$1:P11949)+1,"")</f>
        <v/>
      </c>
    </row>
    <row r="11951" spans="1:16" x14ac:dyDescent="0.3">
      <c r="A11951">
        <v>11950</v>
      </c>
      <c r="B11951" t="s">
        <v>1417</v>
      </c>
      <c r="C11951">
        <v>974</v>
      </c>
      <c r="D11951">
        <f>'12월'!B974</f>
        <v>0</v>
      </c>
      <c r="E11951">
        <f t="shared" si="186"/>
        <v>0</v>
      </c>
      <c r="F11951">
        <f>'12월'!C974</f>
        <v>0</v>
      </c>
      <c r="G11951">
        <f>'12월'!D974</f>
        <v>0</v>
      </c>
      <c r="H11951">
        <f>'12월'!E974</f>
        <v>0</v>
      </c>
      <c r="I11951">
        <f>'12월'!F974</f>
        <v>0</v>
      </c>
      <c r="J11951">
        <f>'12월'!G974</f>
        <v>0</v>
      </c>
      <c r="K11951">
        <f>'12월'!H974</f>
        <v>0</v>
      </c>
      <c r="L11951">
        <f>'12월'!I974</f>
        <v>0</v>
      </c>
      <c r="M11951">
        <f>'12월'!J974</f>
        <v>0</v>
      </c>
      <c r="N11951">
        <f>'12월'!K974</f>
        <v>0</v>
      </c>
      <c r="O11951">
        <f>'12월'!L974</f>
        <v>0</v>
      </c>
      <c r="P11951" t="str">
        <f>IF(AND(검색!$C$4&lt;&gt;"",E11951&lt;&gt;"",ISNUMBER(SEARCH(검색!$C$4,E11951)),OR(D11951&lt;&gt;"",F11951&lt;&gt;"",G11951&lt;&gt;"",H11951&lt;&gt;"")),COUNT(P$1:P11950)+1,"")</f>
        <v/>
      </c>
    </row>
    <row r="11952" spans="1:16" x14ac:dyDescent="0.3">
      <c r="A11952">
        <v>11951</v>
      </c>
      <c r="B11952" t="s">
        <v>1417</v>
      </c>
      <c r="C11952">
        <v>975</v>
      </c>
      <c r="D11952">
        <f>'12월'!B975</f>
        <v>0</v>
      </c>
      <c r="E11952">
        <f t="shared" si="186"/>
        <v>0</v>
      </c>
      <c r="F11952">
        <f>'12월'!C975</f>
        <v>0</v>
      </c>
      <c r="G11952">
        <f>'12월'!D975</f>
        <v>0</v>
      </c>
      <c r="H11952">
        <f>'12월'!E975</f>
        <v>0</v>
      </c>
      <c r="I11952">
        <f>'12월'!F975</f>
        <v>0</v>
      </c>
      <c r="J11952">
        <f>'12월'!G975</f>
        <v>0</v>
      </c>
      <c r="K11952">
        <f>'12월'!H975</f>
        <v>0</v>
      </c>
      <c r="L11952">
        <f>'12월'!I975</f>
        <v>0</v>
      </c>
      <c r="M11952">
        <f>'12월'!J975</f>
        <v>0</v>
      </c>
      <c r="N11952">
        <f>'12월'!K975</f>
        <v>0</v>
      </c>
      <c r="O11952">
        <f>'12월'!L975</f>
        <v>0</v>
      </c>
      <c r="P11952" t="str">
        <f>IF(AND(검색!$C$4&lt;&gt;"",E11952&lt;&gt;"",ISNUMBER(SEARCH(검색!$C$4,E11952)),OR(D11952&lt;&gt;"",F11952&lt;&gt;"",G11952&lt;&gt;"",H11952&lt;&gt;"")),COUNT(P$1:P11951)+1,"")</f>
        <v/>
      </c>
    </row>
    <row r="11953" spans="1:16" x14ac:dyDescent="0.3">
      <c r="A11953">
        <v>11952</v>
      </c>
      <c r="B11953" t="s">
        <v>1417</v>
      </c>
      <c r="C11953">
        <v>976</v>
      </c>
      <c r="D11953">
        <f>'12월'!B976</f>
        <v>0</v>
      </c>
      <c r="E11953">
        <f t="shared" si="186"/>
        <v>0</v>
      </c>
      <c r="F11953">
        <f>'12월'!C976</f>
        <v>0</v>
      </c>
      <c r="G11953">
        <f>'12월'!D976</f>
        <v>0</v>
      </c>
      <c r="H11953">
        <f>'12월'!E976</f>
        <v>0</v>
      </c>
      <c r="I11953">
        <f>'12월'!F976</f>
        <v>0</v>
      </c>
      <c r="J11953">
        <f>'12월'!G976</f>
        <v>0</v>
      </c>
      <c r="K11953">
        <f>'12월'!H976</f>
        <v>0</v>
      </c>
      <c r="L11953">
        <f>'12월'!I976</f>
        <v>0</v>
      </c>
      <c r="M11953">
        <f>'12월'!J976</f>
        <v>0</v>
      </c>
      <c r="N11953">
        <f>'12월'!K976</f>
        <v>0</v>
      </c>
      <c r="O11953">
        <f>'12월'!L976</f>
        <v>0</v>
      </c>
      <c r="P11953" t="str">
        <f>IF(AND(검색!$C$4&lt;&gt;"",E11953&lt;&gt;"",ISNUMBER(SEARCH(검색!$C$4,E11953)),OR(D11953&lt;&gt;"",F11953&lt;&gt;"",G11953&lt;&gt;"",H11953&lt;&gt;"")),COUNT(P$1:P11952)+1,"")</f>
        <v/>
      </c>
    </row>
    <row r="11954" spans="1:16" x14ac:dyDescent="0.3">
      <c r="A11954">
        <v>11953</v>
      </c>
      <c r="B11954" t="s">
        <v>1417</v>
      </c>
      <c r="C11954">
        <v>977</v>
      </c>
      <c r="D11954">
        <f>'12월'!B977</f>
        <v>0</v>
      </c>
      <c r="E11954">
        <f t="shared" si="186"/>
        <v>0</v>
      </c>
      <c r="F11954">
        <f>'12월'!C977</f>
        <v>0</v>
      </c>
      <c r="G11954">
        <f>'12월'!D977</f>
        <v>0</v>
      </c>
      <c r="H11954">
        <f>'12월'!E977</f>
        <v>0</v>
      </c>
      <c r="I11954">
        <f>'12월'!F977</f>
        <v>0</v>
      </c>
      <c r="J11954">
        <f>'12월'!G977</f>
        <v>0</v>
      </c>
      <c r="K11954">
        <f>'12월'!H977</f>
        <v>0</v>
      </c>
      <c r="L11954">
        <f>'12월'!I977</f>
        <v>0</v>
      </c>
      <c r="M11954">
        <f>'12월'!J977</f>
        <v>0</v>
      </c>
      <c r="N11954">
        <f>'12월'!K977</f>
        <v>0</v>
      </c>
      <c r="O11954">
        <f>'12월'!L977</f>
        <v>0</v>
      </c>
      <c r="P11954" t="str">
        <f>IF(AND(검색!$C$4&lt;&gt;"",E11954&lt;&gt;"",ISNUMBER(SEARCH(검색!$C$4,E11954)),OR(D11954&lt;&gt;"",F11954&lt;&gt;"",G11954&lt;&gt;"",H11954&lt;&gt;"")),COUNT(P$1:P11953)+1,"")</f>
        <v/>
      </c>
    </row>
    <row r="11955" spans="1:16" x14ac:dyDescent="0.3">
      <c r="A11955">
        <v>11954</v>
      </c>
      <c r="B11955" t="s">
        <v>1417</v>
      </c>
      <c r="C11955">
        <v>978</v>
      </c>
      <c r="D11955">
        <f>'12월'!B978</f>
        <v>0</v>
      </c>
      <c r="E11955">
        <f t="shared" si="186"/>
        <v>0</v>
      </c>
      <c r="F11955">
        <f>'12월'!C978</f>
        <v>0</v>
      </c>
      <c r="G11955">
        <f>'12월'!D978</f>
        <v>0</v>
      </c>
      <c r="H11955">
        <f>'12월'!E978</f>
        <v>0</v>
      </c>
      <c r="I11955">
        <f>'12월'!F978</f>
        <v>0</v>
      </c>
      <c r="J11955">
        <f>'12월'!G978</f>
        <v>0</v>
      </c>
      <c r="K11955">
        <f>'12월'!H978</f>
        <v>0</v>
      </c>
      <c r="L11955">
        <f>'12월'!I978</f>
        <v>0</v>
      </c>
      <c r="M11955">
        <f>'12월'!J978</f>
        <v>0</v>
      </c>
      <c r="N11955">
        <f>'12월'!K978</f>
        <v>0</v>
      </c>
      <c r="O11955">
        <f>'12월'!L978</f>
        <v>0</v>
      </c>
      <c r="P11955" t="str">
        <f>IF(AND(검색!$C$4&lt;&gt;"",E11955&lt;&gt;"",ISNUMBER(SEARCH(검색!$C$4,E11955)),OR(D11955&lt;&gt;"",F11955&lt;&gt;"",G11955&lt;&gt;"",H11955&lt;&gt;"")),COUNT(P$1:P11954)+1,"")</f>
        <v/>
      </c>
    </row>
    <row r="11956" spans="1:16" x14ac:dyDescent="0.3">
      <c r="A11956">
        <v>11955</v>
      </c>
      <c r="B11956" t="s">
        <v>1417</v>
      </c>
      <c r="C11956">
        <v>979</v>
      </c>
      <c r="D11956">
        <f>'12월'!B979</f>
        <v>0</v>
      </c>
      <c r="E11956">
        <f t="shared" si="186"/>
        <v>0</v>
      </c>
      <c r="F11956">
        <f>'12월'!C979</f>
        <v>0</v>
      </c>
      <c r="G11956">
        <f>'12월'!D979</f>
        <v>0</v>
      </c>
      <c r="H11956">
        <f>'12월'!E979</f>
        <v>0</v>
      </c>
      <c r="I11956">
        <f>'12월'!F979</f>
        <v>0</v>
      </c>
      <c r="J11956">
        <f>'12월'!G979</f>
        <v>0</v>
      </c>
      <c r="K11956">
        <f>'12월'!H979</f>
        <v>0</v>
      </c>
      <c r="L11956">
        <f>'12월'!I979</f>
        <v>0</v>
      </c>
      <c r="M11956">
        <f>'12월'!J979</f>
        <v>0</v>
      </c>
      <c r="N11956">
        <f>'12월'!K979</f>
        <v>0</v>
      </c>
      <c r="O11956">
        <f>'12월'!L979</f>
        <v>0</v>
      </c>
      <c r="P11956" t="str">
        <f>IF(AND(검색!$C$4&lt;&gt;"",E11956&lt;&gt;"",ISNUMBER(SEARCH(검색!$C$4,E11956)),OR(D11956&lt;&gt;"",F11956&lt;&gt;"",G11956&lt;&gt;"",H11956&lt;&gt;"")),COUNT(P$1:P11955)+1,"")</f>
        <v/>
      </c>
    </row>
    <row r="11957" spans="1:16" x14ac:dyDescent="0.3">
      <c r="A11957">
        <v>11956</v>
      </c>
      <c r="B11957" t="s">
        <v>1417</v>
      </c>
      <c r="C11957">
        <v>980</v>
      </c>
      <c r="D11957">
        <f>'12월'!B980</f>
        <v>0</v>
      </c>
      <c r="E11957">
        <f t="shared" si="186"/>
        <v>0</v>
      </c>
      <c r="F11957">
        <f>'12월'!C980</f>
        <v>0</v>
      </c>
      <c r="G11957">
        <f>'12월'!D980</f>
        <v>0</v>
      </c>
      <c r="H11957">
        <f>'12월'!E980</f>
        <v>0</v>
      </c>
      <c r="I11957">
        <f>'12월'!F980</f>
        <v>0</v>
      </c>
      <c r="J11957">
        <f>'12월'!G980</f>
        <v>0</v>
      </c>
      <c r="K11957">
        <f>'12월'!H980</f>
        <v>0</v>
      </c>
      <c r="L11957">
        <f>'12월'!I980</f>
        <v>0</v>
      </c>
      <c r="M11957">
        <f>'12월'!J980</f>
        <v>0</v>
      </c>
      <c r="N11957">
        <f>'12월'!K980</f>
        <v>0</v>
      </c>
      <c r="O11957">
        <f>'12월'!L980</f>
        <v>0</v>
      </c>
      <c r="P11957" t="str">
        <f>IF(AND(검색!$C$4&lt;&gt;"",E11957&lt;&gt;"",ISNUMBER(SEARCH(검색!$C$4,E11957)),OR(D11957&lt;&gt;"",F11957&lt;&gt;"",G11957&lt;&gt;"",H11957&lt;&gt;"")),COUNT(P$1:P11956)+1,"")</f>
        <v/>
      </c>
    </row>
    <row r="11958" spans="1:16" x14ac:dyDescent="0.3">
      <c r="A11958">
        <v>11957</v>
      </c>
      <c r="B11958" t="s">
        <v>1417</v>
      </c>
      <c r="C11958">
        <v>981</v>
      </c>
      <c r="D11958">
        <f>'12월'!B981</f>
        <v>0</v>
      </c>
      <c r="E11958">
        <f t="shared" si="186"/>
        <v>0</v>
      </c>
      <c r="F11958">
        <f>'12월'!C981</f>
        <v>0</v>
      </c>
      <c r="G11958">
        <f>'12월'!D981</f>
        <v>0</v>
      </c>
      <c r="H11958">
        <f>'12월'!E981</f>
        <v>0</v>
      </c>
      <c r="I11958">
        <f>'12월'!F981</f>
        <v>0</v>
      </c>
      <c r="J11958">
        <f>'12월'!G981</f>
        <v>0</v>
      </c>
      <c r="K11958">
        <f>'12월'!H981</f>
        <v>0</v>
      </c>
      <c r="L11958">
        <f>'12월'!I981</f>
        <v>0</v>
      </c>
      <c r="M11958">
        <f>'12월'!J981</f>
        <v>0</v>
      </c>
      <c r="N11958">
        <f>'12월'!K981</f>
        <v>0</v>
      </c>
      <c r="O11958">
        <f>'12월'!L981</f>
        <v>0</v>
      </c>
      <c r="P11958" t="str">
        <f>IF(AND(검색!$C$4&lt;&gt;"",E11958&lt;&gt;"",ISNUMBER(SEARCH(검색!$C$4,E11958)),OR(D11958&lt;&gt;"",F11958&lt;&gt;"",G11958&lt;&gt;"",H11958&lt;&gt;"")),COUNT(P$1:P11957)+1,"")</f>
        <v/>
      </c>
    </row>
    <row r="11959" spans="1:16" x14ac:dyDescent="0.3">
      <c r="A11959">
        <v>11958</v>
      </c>
      <c r="B11959" t="s">
        <v>1417</v>
      </c>
      <c r="C11959">
        <v>982</v>
      </c>
      <c r="D11959">
        <f>'12월'!B982</f>
        <v>0</v>
      </c>
      <c r="E11959">
        <f t="shared" si="186"/>
        <v>0</v>
      </c>
      <c r="F11959">
        <f>'12월'!C982</f>
        <v>0</v>
      </c>
      <c r="G11959">
        <f>'12월'!D982</f>
        <v>0</v>
      </c>
      <c r="H11959">
        <f>'12월'!E982</f>
        <v>0</v>
      </c>
      <c r="I11959">
        <f>'12월'!F982</f>
        <v>0</v>
      </c>
      <c r="J11959">
        <f>'12월'!G982</f>
        <v>0</v>
      </c>
      <c r="K11959">
        <f>'12월'!H982</f>
        <v>0</v>
      </c>
      <c r="L11959">
        <f>'12월'!I982</f>
        <v>0</v>
      </c>
      <c r="M11959">
        <f>'12월'!J982</f>
        <v>0</v>
      </c>
      <c r="N11959">
        <f>'12월'!K982</f>
        <v>0</v>
      </c>
      <c r="O11959">
        <f>'12월'!L982</f>
        <v>0</v>
      </c>
      <c r="P11959" t="str">
        <f>IF(AND(검색!$C$4&lt;&gt;"",E11959&lt;&gt;"",ISNUMBER(SEARCH(검색!$C$4,E11959)),OR(D11959&lt;&gt;"",F11959&lt;&gt;"",G11959&lt;&gt;"",H11959&lt;&gt;"")),COUNT(P$1:P11958)+1,"")</f>
        <v/>
      </c>
    </row>
    <row r="11960" spans="1:16" x14ac:dyDescent="0.3">
      <c r="A11960">
        <v>11959</v>
      </c>
      <c r="B11960" t="s">
        <v>1417</v>
      </c>
      <c r="C11960">
        <v>983</v>
      </c>
      <c r="D11960">
        <f>'12월'!B983</f>
        <v>0</v>
      </c>
      <c r="E11960">
        <f t="shared" si="186"/>
        <v>0</v>
      </c>
      <c r="F11960">
        <f>'12월'!C983</f>
        <v>0</v>
      </c>
      <c r="G11960">
        <f>'12월'!D983</f>
        <v>0</v>
      </c>
      <c r="H11960">
        <f>'12월'!E983</f>
        <v>0</v>
      </c>
      <c r="I11960">
        <f>'12월'!F983</f>
        <v>0</v>
      </c>
      <c r="J11960">
        <f>'12월'!G983</f>
        <v>0</v>
      </c>
      <c r="K11960">
        <f>'12월'!H983</f>
        <v>0</v>
      </c>
      <c r="L11960">
        <f>'12월'!I983</f>
        <v>0</v>
      </c>
      <c r="M11960">
        <f>'12월'!J983</f>
        <v>0</v>
      </c>
      <c r="N11960">
        <f>'12월'!K983</f>
        <v>0</v>
      </c>
      <c r="O11960">
        <f>'12월'!L983</f>
        <v>0</v>
      </c>
      <c r="P11960" t="str">
        <f>IF(AND(검색!$C$4&lt;&gt;"",E11960&lt;&gt;"",ISNUMBER(SEARCH(검색!$C$4,E11960)),OR(D11960&lt;&gt;"",F11960&lt;&gt;"",G11960&lt;&gt;"",H11960&lt;&gt;"")),COUNT(P$1:P11959)+1,"")</f>
        <v/>
      </c>
    </row>
    <row r="11961" spans="1:16" x14ac:dyDescent="0.3">
      <c r="A11961">
        <v>11960</v>
      </c>
      <c r="B11961" t="s">
        <v>1417</v>
      </c>
      <c r="C11961">
        <v>984</v>
      </c>
      <c r="D11961">
        <f>'12월'!B984</f>
        <v>0</v>
      </c>
      <c r="E11961">
        <f t="shared" si="186"/>
        <v>0</v>
      </c>
      <c r="F11961">
        <f>'12월'!C984</f>
        <v>0</v>
      </c>
      <c r="G11961">
        <f>'12월'!D984</f>
        <v>0</v>
      </c>
      <c r="H11961">
        <f>'12월'!E984</f>
        <v>0</v>
      </c>
      <c r="I11961">
        <f>'12월'!F984</f>
        <v>0</v>
      </c>
      <c r="J11961">
        <f>'12월'!G984</f>
        <v>0</v>
      </c>
      <c r="K11961">
        <f>'12월'!H984</f>
        <v>0</v>
      </c>
      <c r="L11961">
        <f>'12월'!I984</f>
        <v>0</v>
      </c>
      <c r="M11961">
        <f>'12월'!J984</f>
        <v>0</v>
      </c>
      <c r="N11961">
        <f>'12월'!K984</f>
        <v>0</v>
      </c>
      <c r="O11961">
        <f>'12월'!L984</f>
        <v>0</v>
      </c>
      <c r="P11961" t="str">
        <f>IF(AND(검색!$C$4&lt;&gt;"",E11961&lt;&gt;"",ISNUMBER(SEARCH(검색!$C$4,E11961)),OR(D11961&lt;&gt;"",F11961&lt;&gt;"",G11961&lt;&gt;"",H11961&lt;&gt;"")),COUNT(P$1:P11960)+1,"")</f>
        <v/>
      </c>
    </row>
    <row r="11962" spans="1:16" x14ac:dyDescent="0.3">
      <c r="A11962">
        <v>11961</v>
      </c>
      <c r="B11962" t="s">
        <v>1417</v>
      </c>
      <c r="C11962">
        <v>985</v>
      </c>
      <c r="D11962">
        <f>'12월'!B985</f>
        <v>0</v>
      </c>
      <c r="E11962">
        <f t="shared" si="186"/>
        <v>0</v>
      </c>
      <c r="F11962">
        <f>'12월'!C985</f>
        <v>0</v>
      </c>
      <c r="G11962">
        <f>'12월'!D985</f>
        <v>0</v>
      </c>
      <c r="H11962">
        <f>'12월'!E985</f>
        <v>0</v>
      </c>
      <c r="I11962">
        <f>'12월'!F985</f>
        <v>0</v>
      </c>
      <c r="J11962">
        <f>'12월'!G985</f>
        <v>0</v>
      </c>
      <c r="K11962">
        <f>'12월'!H985</f>
        <v>0</v>
      </c>
      <c r="L11962">
        <f>'12월'!I985</f>
        <v>0</v>
      </c>
      <c r="M11962">
        <f>'12월'!J985</f>
        <v>0</v>
      </c>
      <c r="N11962">
        <f>'12월'!K985</f>
        <v>0</v>
      </c>
      <c r="O11962">
        <f>'12월'!L985</f>
        <v>0</v>
      </c>
      <c r="P11962" t="str">
        <f>IF(AND(검색!$C$4&lt;&gt;"",E11962&lt;&gt;"",ISNUMBER(SEARCH(검색!$C$4,E11962)),OR(D11962&lt;&gt;"",F11962&lt;&gt;"",G11962&lt;&gt;"",H11962&lt;&gt;"")),COUNT(P$1:P11961)+1,"")</f>
        <v/>
      </c>
    </row>
    <row r="11963" spans="1:16" x14ac:dyDescent="0.3">
      <c r="A11963">
        <v>11962</v>
      </c>
      <c r="B11963" t="s">
        <v>1417</v>
      </c>
      <c r="C11963">
        <v>986</v>
      </c>
      <c r="D11963">
        <f>'12월'!B986</f>
        <v>0</v>
      </c>
      <c r="E11963">
        <f t="shared" si="186"/>
        <v>0</v>
      </c>
      <c r="F11963">
        <f>'12월'!C986</f>
        <v>0</v>
      </c>
      <c r="G11963">
        <f>'12월'!D986</f>
        <v>0</v>
      </c>
      <c r="H11963">
        <f>'12월'!E986</f>
        <v>0</v>
      </c>
      <c r="I11963">
        <f>'12월'!F986</f>
        <v>0</v>
      </c>
      <c r="J11963">
        <f>'12월'!G986</f>
        <v>0</v>
      </c>
      <c r="K11963">
        <f>'12월'!H986</f>
        <v>0</v>
      </c>
      <c r="L11963">
        <f>'12월'!I986</f>
        <v>0</v>
      </c>
      <c r="M11963">
        <f>'12월'!J986</f>
        <v>0</v>
      </c>
      <c r="N11963">
        <f>'12월'!K986</f>
        <v>0</v>
      </c>
      <c r="O11963">
        <f>'12월'!L986</f>
        <v>0</v>
      </c>
      <c r="P11963" t="str">
        <f>IF(AND(검색!$C$4&lt;&gt;"",E11963&lt;&gt;"",ISNUMBER(SEARCH(검색!$C$4,E11963)),OR(D11963&lt;&gt;"",F11963&lt;&gt;"",G11963&lt;&gt;"",H11963&lt;&gt;"")),COUNT(P$1:P11962)+1,"")</f>
        <v/>
      </c>
    </row>
    <row r="11964" spans="1:16" x14ac:dyDescent="0.3">
      <c r="A11964">
        <v>11963</v>
      </c>
      <c r="B11964" t="s">
        <v>1417</v>
      </c>
      <c r="C11964">
        <v>987</v>
      </c>
      <c r="D11964">
        <f>'12월'!B987</f>
        <v>0</v>
      </c>
      <c r="E11964">
        <f t="shared" si="186"/>
        <v>0</v>
      </c>
      <c r="F11964">
        <f>'12월'!C987</f>
        <v>0</v>
      </c>
      <c r="G11964">
        <f>'12월'!D987</f>
        <v>0</v>
      </c>
      <c r="H11964">
        <f>'12월'!E987</f>
        <v>0</v>
      </c>
      <c r="I11964">
        <f>'12월'!F987</f>
        <v>0</v>
      </c>
      <c r="J11964">
        <f>'12월'!G987</f>
        <v>0</v>
      </c>
      <c r="K11964">
        <f>'12월'!H987</f>
        <v>0</v>
      </c>
      <c r="L11964">
        <f>'12월'!I987</f>
        <v>0</v>
      </c>
      <c r="M11964">
        <f>'12월'!J987</f>
        <v>0</v>
      </c>
      <c r="N11964">
        <f>'12월'!K987</f>
        <v>0</v>
      </c>
      <c r="O11964">
        <f>'12월'!L987</f>
        <v>0</v>
      </c>
      <c r="P11964" t="str">
        <f>IF(AND(검색!$C$4&lt;&gt;"",E11964&lt;&gt;"",ISNUMBER(SEARCH(검색!$C$4,E11964)),OR(D11964&lt;&gt;"",F11964&lt;&gt;"",G11964&lt;&gt;"",H11964&lt;&gt;"")),COUNT(P$1:P11963)+1,"")</f>
        <v/>
      </c>
    </row>
    <row r="11965" spans="1:16" x14ac:dyDescent="0.3">
      <c r="A11965">
        <v>11964</v>
      </c>
      <c r="B11965" t="s">
        <v>1417</v>
      </c>
      <c r="C11965">
        <v>988</v>
      </c>
      <c r="D11965">
        <f>'12월'!B988</f>
        <v>0</v>
      </c>
      <c r="E11965">
        <f t="shared" si="186"/>
        <v>0</v>
      </c>
      <c r="F11965">
        <f>'12월'!C988</f>
        <v>0</v>
      </c>
      <c r="G11965">
        <f>'12월'!D988</f>
        <v>0</v>
      </c>
      <c r="H11965">
        <f>'12월'!E988</f>
        <v>0</v>
      </c>
      <c r="I11965">
        <f>'12월'!F988</f>
        <v>0</v>
      </c>
      <c r="J11965">
        <f>'12월'!G988</f>
        <v>0</v>
      </c>
      <c r="K11965">
        <f>'12월'!H988</f>
        <v>0</v>
      </c>
      <c r="L11965">
        <f>'12월'!I988</f>
        <v>0</v>
      </c>
      <c r="M11965">
        <f>'12월'!J988</f>
        <v>0</v>
      </c>
      <c r="N11965">
        <f>'12월'!K988</f>
        <v>0</v>
      </c>
      <c r="O11965">
        <f>'12월'!L988</f>
        <v>0</v>
      </c>
      <c r="P11965" t="str">
        <f>IF(AND(검색!$C$4&lt;&gt;"",E11965&lt;&gt;"",ISNUMBER(SEARCH(검색!$C$4,E11965)),OR(D11965&lt;&gt;"",F11965&lt;&gt;"",G11965&lt;&gt;"",H11965&lt;&gt;"")),COUNT(P$1:P11964)+1,"")</f>
        <v/>
      </c>
    </row>
    <row r="11966" spans="1:16" x14ac:dyDescent="0.3">
      <c r="A11966">
        <v>11965</v>
      </c>
      <c r="B11966" t="s">
        <v>1417</v>
      </c>
      <c r="C11966">
        <v>989</v>
      </c>
      <c r="D11966">
        <f>'12월'!B989</f>
        <v>0</v>
      </c>
      <c r="E11966">
        <f t="shared" si="186"/>
        <v>0</v>
      </c>
      <c r="F11966">
        <f>'12월'!C989</f>
        <v>0</v>
      </c>
      <c r="G11966">
        <f>'12월'!D989</f>
        <v>0</v>
      </c>
      <c r="H11966">
        <f>'12월'!E989</f>
        <v>0</v>
      </c>
      <c r="I11966">
        <f>'12월'!F989</f>
        <v>0</v>
      </c>
      <c r="J11966">
        <f>'12월'!G989</f>
        <v>0</v>
      </c>
      <c r="K11966">
        <f>'12월'!H989</f>
        <v>0</v>
      </c>
      <c r="L11966">
        <f>'12월'!I989</f>
        <v>0</v>
      </c>
      <c r="M11966">
        <f>'12월'!J989</f>
        <v>0</v>
      </c>
      <c r="N11966">
        <f>'12월'!K989</f>
        <v>0</v>
      </c>
      <c r="O11966">
        <f>'12월'!L989</f>
        <v>0</v>
      </c>
      <c r="P11966" t="str">
        <f>IF(AND(검색!$C$4&lt;&gt;"",E11966&lt;&gt;"",ISNUMBER(SEARCH(검색!$C$4,E11966)),OR(D11966&lt;&gt;"",F11966&lt;&gt;"",G11966&lt;&gt;"",H11966&lt;&gt;"")),COUNT(P$1:P11965)+1,"")</f>
        <v/>
      </c>
    </row>
    <row r="11967" spans="1:16" x14ac:dyDescent="0.3">
      <c r="A11967">
        <v>11966</v>
      </c>
      <c r="B11967" t="s">
        <v>1417</v>
      </c>
      <c r="C11967">
        <v>990</v>
      </c>
      <c r="D11967">
        <f>'12월'!B990</f>
        <v>0</v>
      </c>
      <c r="E11967">
        <f t="shared" si="186"/>
        <v>0</v>
      </c>
      <c r="F11967">
        <f>'12월'!C990</f>
        <v>0</v>
      </c>
      <c r="G11967">
        <f>'12월'!D990</f>
        <v>0</v>
      </c>
      <c r="H11967">
        <f>'12월'!E990</f>
        <v>0</v>
      </c>
      <c r="I11967">
        <f>'12월'!F990</f>
        <v>0</v>
      </c>
      <c r="J11967">
        <f>'12월'!G990</f>
        <v>0</v>
      </c>
      <c r="K11967">
        <f>'12월'!H990</f>
        <v>0</v>
      </c>
      <c r="L11967">
        <f>'12월'!I990</f>
        <v>0</v>
      </c>
      <c r="M11967">
        <f>'12월'!J990</f>
        <v>0</v>
      </c>
      <c r="N11967">
        <f>'12월'!K990</f>
        <v>0</v>
      </c>
      <c r="O11967">
        <f>'12월'!L990</f>
        <v>0</v>
      </c>
      <c r="P11967" t="str">
        <f>IF(AND(검색!$C$4&lt;&gt;"",E11967&lt;&gt;"",ISNUMBER(SEARCH(검색!$C$4,E11967)),OR(D11967&lt;&gt;"",F11967&lt;&gt;"",G11967&lt;&gt;"",H11967&lt;&gt;"")),COUNT(P$1:P11966)+1,"")</f>
        <v/>
      </c>
    </row>
    <row r="11968" spans="1:16" x14ac:dyDescent="0.3">
      <c r="A11968">
        <v>11967</v>
      </c>
      <c r="B11968" t="s">
        <v>1417</v>
      </c>
      <c r="C11968">
        <v>991</v>
      </c>
      <c r="D11968">
        <f>'12월'!B991</f>
        <v>0</v>
      </c>
      <c r="E11968">
        <f t="shared" si="186"/>
        <v>0</v>
      </c>
      <c r="F11968">
        <f>'12월'!C991</f>
        <v>0</v>
      </c>
      <c r="G11968">
        <f>'12월'!D991</f>
        <v>0</v>
      </c>
      <c r="H11968">
        <f>'12월'!E991</f>
        <v>0</v>
      </c>
      <c r="I11968">
        <f>'12월'!F991</f>
        <v>0</v>
      </c>
      <c r="J11968">
        <f>'12월'!G991</f>
        <v>0</v>
      </c>
      <c r="K11968">
        <f>'12월'!H991</f>
        <v>0</v>
      </c>
      <c r="L11968">
        <f>'12월'!I991</f>
        <v>0</v>
      </c>
      <c r="M11968">
        <f>'12월'!J991</f>
        <v>0</v>
      </c>
      <c r="N11968">
        <f>'12월'!K991</f>
        <v>0</v>
      </c>
      <c r="O11968">
        <f>'12월'!L991</f>
        <v>0</v>
      </c>
      <c r="P11968" t="str">
        <f>IF(AND(검색!$C$4&lt;&gt;"",E11968&lt;&gt;"",ISNUMBER(SEARCH(검색!$C$4,E11968)),OR(D11968&lt;&gt;"",F11968&lt;&gt;"",G11968&lt;&gt;"",H11968&lt;&gt;"")),COUNT(P$1:P11967)+1,"")</f>
        <v/>
      </c>
    </row>
    <row r="11969" spans="1:16" x14ac:dyDescent="0.3">
      <c r="A11969">
        <v>11968</v>
      </c>
      <c r="B11969" t="s">
        <v>1417</v>
      </c>
      <c r="C11969">
        <v>992</v>
      </c>
      <c r="D11969">
        <f>'12월'!B992</f>
        <v>0</v>
      </c>
      <c r="E11969">
        <f t="shared" si="186"/>
        <v>0</v>
      </c>
      <c r="F11969">
        <f>'12월'!C992</f>
        <v>0</v>
      </c>
      <c r="G11969">
        <f>'12월'!D992</f>
        <v>0</v>
      </c>
      <c r="H11969">
        <f>'12월'!E992</f>
        <v>0</v>
      </c>
      <c r="I11969">
        <f>'12월'!F992</f>
        <v>0</v>
      </c>
      <c r="J11969">
        <f>'12월'!G992</f>
        <v>0</v>
      </c>
      <c r="K11969">
        <f>'12월'!H992</f>
        <v>0</v>
      </c>
      <c r="L11969">
        <f>'12월'!I992</f>
        <v>0</v>
      </c>
      <c r="M11969">
        <f>'12월'!J992</f>
        <v>0</v>
      </c>
      <c r="N11969">
        <f>'12월'!K992</f>
        <v>0</v>
      </c>
      <c r="O11969">
        <f>'12월'!L992</f>
        <v>0</v>
      </c>
      <c r="P11969" t="str">
        <f>IF(AND(검색!$C$4&lt;&gt;"",E11969&lt;&gt;"",ISNUMBER(SEARCH(검색!$C$4,E11969)),OR(D11969&lt;&gt;"",F11969&lt;&gt;"",G11969&lt;&gt;"",H11969&lt;&gt;"")),COUNT(P$1:P11968)+1,"")</f>
        <v/>
      </c>
    </row>
    <row r="11970" spans="1:16" x14ac:dyDescent="0.3">
      <c r="A11970">
        <v>11969</v>
      </c>
      <c r="B11970" t="s">
        <v>1417</v>
      </c>
      <c r="C11970">
        <v>993</v>
      </c>
      <c r="D11970">
        <f>'12월'!B993</f>
        <v>0</v>
      </c>
      <c r="E11970">
        <f t="shared" si="186"/>
        <v>0</v>
      </c>
      <c r="F11970">
        <f>'12월'!C993</f>
        <v>0</v>
      </c>
      <c r="G11970">
        <f>'12월'!D993</f>
        <v>0</v>
      </c>
      <c r="H11970">
        <f>'12월'!E993</f>
        <v>0</v>
      </c>
      <c r="I11970">
        <f>'12월'!F993</f>
        <v>0</v>
      </c>
      <c r="J11970">
        <f>'12월'!G993</f>
        <v>0</v>
      </c>
      <c r="K11970">
        <f>'12월'!H993</f>
        <v>0</v>
      </c>
      <c r="L11970">
        <f>'12월'!I993</f>
        <v>0</v>
      </c>
      <c r="M11970">
        <f>'12월'!J993</f>
        <v>0</v>
      </c>
      <c r="N11970">
        <f>'12월'!K993</f>
        <v>0</v>
      </c>
      <c r="O11970">
        <f>'12월'!L993</f>
        <v>0</v>
      </c>
      <c r="P11970" t="str">
        <f>IF(AND(검색!$C$4&lt;&gt;"",E11970&lt;&gt;"",ISNUMBER(SEARCH(검색!$C$4,E11970)),OR(D11970&lt;&gt;"",F11970&lt;&gt;"",G11970&lt;&gt;"",H11970&lt;&gt;"")),COUNT(P$1:P11969)+1,"")</f>
        <v/>
      </c>
    </row>
    <row r="11971" spans="1:16" x14ac:dyDescent="0.3">
      <c r="A11971">
        <v>11970</v>
      </c>
      <c r="B11971" t="s">
        <v>1417</v>
      </c>
      <c r="C11971">
        <v>994</v>
      </c>
      <c r="D11971">
        <f>'12월'!B994</f>
        <v>0</v>
      </c>
      <c r="E11971">
        <f t="shared" ref="E11971:E12034" si="187">IF(D11971&lt;&gt;"",D11971,IF(B11971=B11970,E11970,""))</f>
        <v>0</v>
      </c>
      <c r="F11971">
        <f>'12월'!C994</f>
        <v>0</v>
      </c>
      <c r="G11971">
        <f>'12월'!D994</f>
        <v>0</v>
      </c>
      <c r="H11971">
        <f>'12월'!E994</f>
        <v>0</v>
      </c>
      <c r="I11971">
        <f>'12월'!F994</f>
        <v>0</v>
      </c>
      <c r="J11971">
        <f>'12월'!G994</f>
        <v>0</v>
      </c>
      <c r="K11971">
        <f>'12월'!H994</f>
        <v>0</v>
      </c>
      <c r="L11971">
        <f>'12월'!I994</f>
        <v>0</v>
      </c>
      <c r="M11971">
        <f>'12월'!J994</f>
        <v>0</v>
      </c>
      <c r="N11971">
        <f>'12월'!K994</f>
        <v>0</v>
      </c>
      <c r="O11971">
        <f>'12월'!L994</f>
        <v>0</v>
      </c>
      <c r="P11971" t="str">
        <f>IF(AND(검색!$C$4&lt;&gt;"",E11971&lt;&gt;"",ISNUMBER(SEARCH(검색!$C$4,E11971)),OR(D11971&lt;&gt;"",F11971&lt;&gt;"",G11971&lt;&gt;"",H11971&lt;&gt;"")),COUNT(P$1:P11970)+1,"")</f>
        <v/>
      </c>
    </row>
    <row r="11972" spans="1:16" x14ac:dyDescent="0.3">
      <c r="A11972">
        <v>11971</v>
      </c>
      <c r="B11972" t="s">
        <v>1417</v>
      </c>
      <c r="C11972">
        <v>995</v>
      </c>
      <c r="D11972">
        <f>'12월'!B995</f>
        <v>0</v>
      </c>
      <c r="E11972">
        <f t="shared" si="187"/>
        <v>0</v>
      </c>
      <c r="F11972">
        <f>'12월'!C995</f>
        <v>0</v>
      </c>
      <c r="G11972">
        <f>'12월'!D995</f>
        <v>0</v>
      </c>
      <c r="H11972">
        <f>'12월'!E995</f>
        <v>0</v>
      </c>
      <c r="I11972">
        <f>'12월'!F995</f>
        <v>0</v>
      </c>
      <c r="J11972">
        <f>'12월'!G995</f>
        <v>0</v>
      </c>
      <c r="K11972">
        <f>'12월'!H995</f>
        <v>0</v>
      </c>
      <c r="L11972">
        <f>'12월'!I995</f>
        <v>0</v>
      </c>
      <c r="M11972">
        <f>'12월'!J995</f>
        <v>0</v>
      </c>
      <c r="N11972">
        <f>'12월'!K995</f>
        <v>0</v>
      </c>
      <c r="O11972">
        <f>'12월'!L995</f>
        <v>0</v>
      </c>
      <c r="P11972" t="str">
        <f>IF(AND(검색!$C$4&lt;&gt;"",E11972&lt;&gt;"",ISNUMBER(SEARCH(검색!$C$4,E11972)),OR(D11972&lt;&gt;"",F11972&lt;&gt;"",G11972&lt;&gt;"",H11972&lt;&gt;"")),COUNT(P$1:P11971)+1,"")</f>
        <v/>
      </c>
    </row>
    <row r="11973" spans="1:16" x14ac:dyDescent="0.3">
      <c r="A11973">
        <v>11972</v>
      </c>
      <c r="B11973" t="s">
        <v>1417</v>
      </c>
      <c r="C11973">
        <v>996</v>
      </c>
      <c r="D11973">
        <f>'12월'!B996</f>
        <v>0</v>
      </c>
      <c r="E11973">
        <f t="shared" si="187"/>
        <v>0</v>
      </c>
      <c r="F11973">
        <f>'12월'!C996</f>
        <v>0</v>
      </c>
      <c r="G11973">
        <f>'12월'!D996</f>
        <v>0</v>
      </c>
      <c r="H11973">
        <f>'12월'!E996</f>
        <v>0</v>
      </c>
      <c r="I11973">
        <f>'12월'!F996</f>
        <v>0</v>
      </c>
      <c r="J11973">
        <f>'12월'!G996</f>
        <v>0</v>
      </c>
      <c r="K11973">
        <f>'12월'!H996</f>
        <v>0</v>
      </c>
      <c r="L11973">
        <f>'12월'!I996</f>
        <v>0</v>
      </c>
      <c r="M11973">
        <f>'12월'!J996</f>
        <v>0</v>
      </c>
      <c r="N11973">
        <f>'12월'!K996</f>
        <v>0</v>
      </c>
      <c r="O11973">
        <f>'12월'!L996</f>
        <v>0</v>
      </c>
      <c r="P11973" t="str">
        <f>IF(AND(검색!$C$4&lt;&gt;"",E11973&lt;&gt;"",ISNUMBER(SEARCH(검색!$C$4,E11973)),OR(D11973&lt;&gt;"",F11973&lt;&gt;"",G11973&lt;&gt;"",H11973&lt;&gt;"")),COUNT(P$1:P11972)+1,"")</f>
        <v/>
      </c>
    </row>
    <row r="11974" spans="1:16" x14ac:dyDescent="0.3">
      <c r="A11974">
        <v>11973</v>
      </c>
      <c r="B11974" t="s">
        <v>1417</v>
      </c>
      <c r="C11974">
        <v>997</v>
      </c>
      <c r="D11974">
        <f>'12월'!B997</f>
        <v>0</v>
      </c>
      <c r="E11974">
        <f t="shared" si="187"/>
        <v>0</v>
      </c>
      <c r="F11974">
        <f>'12월'!C997</f>
        <v>0</v>
      </c>
      <c r="G11974">
        <f>'12월'!D997</f>
        <v>0</v>
      </c>
      <c r="H11974">
        <f>'12월'!E997</f>
        <v>0</v>
      </c>
      <c r="I11974">
        <f>'12월'!F997</f>
        <v>0</v>
      </c>
      <c r="J11974">
        <f>'12월'!G997</f>
        <v>0</v>
      </c>
      <c r="K11974">
        <f>'12월'!H997</f>
        <v>0</v>
      </c>
      <c r="L11974">
        <f>'12월'!I997</f>
        <v>0</v>
      </c>
      <c r="M11974">
        <f>'12월'!J997</f>
        <v>0</v>
      </c>
      <c r="N11974">
        <f>'12월'!K997</f>
        <v>0</v>
      </c>
      <c r="O11974">
        <f>'12월'!L997</f>
        <v>0</v>
      </c>
      <c r="P11974" t="str">
        <f>IF(AND(검색!$C$4&lt;&gt;"",E11974&lt;&gt;"",ISNUMBER(SEARCH(검색!$C$4,E11974)),OR(D11974&lt;&gt;"",F11974&lt;&gt;"",G11974&lt;&gt;"",H11974&lt;&gt;"")),COUNT(P$1:P11973)+1,"")</f>
        <v/>
      </c>
    </row>
    <row r="11975" spans="1:16" x14ac:dyDescent="0.3">
      <c r="A11975">
        <v>11974</v>
      </c>
      <c r="B11975" t="s">
        <v>1417</v>
      </c>
      <c r="C11975">
        <v>998</v>
      </c>
      <c r="D11975">
        <f>'12월'!B998</f>
        <v>0</v>
      </c>
      <c r="E11975">
        <f t="shared" si="187"/>
        <v>0</v>
      </c>
      <c r="F11975">
        <f>'12월'!C998</f>
        <v>0</v>
      </c>
      <c r="G11975">
        <f>'12월'!D998</f>
        <v>0</v>
      </c>
      <c r="H11975">
        <f>'12월'!E998</f>
        <v>0</v>
      </c>
      <c r="I11975">
        <f>'12월'!F998</f>
        <v>0</v>
      </c>
      <c r="J11975">
        <f>'12월'!G998</f>
        <v>0</v>
      </c>
      <c r="K11975">
        <f>'12월'!H998</f>
        <v>0</v>
      </c>
      <c r="L11975">
        <f>'12월'!I998</f>
        <v>0</v>
      </c>
      <c r="M11975">
        <f>'12월'!J998</f>
        <v>0</v>
      </c>
      <c r="N11975">
        <f>'12월'!K998</f>
        <v>0</v>
      </c>
      <c r="O11975">
        <f>'12월'!L998</f>
        <v>0</v>
      </c>
      <c r="P11975" t="str">
        <f>IF(AND(검색!$C$4&lt;&gt;"",E11975&lt;&gt;"",ISNUMBER(SEARCH(검색!$C$4,E11975)),OR(D11975&lt;&gt;"",F11975&lt;&gt;"",G11975&lt;&gt;"",H11975&lt;&gt;"")),COUNT(P$1:P11974)+1,"")</f>
        <v/>
      </c>
    </row>
    <row r="11976" spans="1:16" x14ac:dyDescent="0.3">
      <c r="A11976">
        <v>11975</v>
      </c>
      <c r="B11976" t="s">
        <v>1417</v>
      </c>
      <c r="C11976">
        <v>999</v>
      </c>
      <c r="D11976">
        <f>'12월'!B999</f>
        <v>0</v>
      </c>
      <c r="E11976">
        <f t="shared" si="187"/>
        <v>0</v>
      </c>
      <c r="F11976">
        <f>'12월'!C999</f>
        <v>0</v>
      </c>
      <c r="G11976">
        <f>'12월'!D999</f>
        <v>0</v>
      </c>
      <c r="H11976">
        <f>'12월'!E999</f>
        <v>0</v>
      </c>
      <c r="I11976">
        <f>'12월'!F999</f>
        <v>0</v>
      </c>
      <c r="J11976">
        <f>'12월'!G999</f>
        <v>0</v>
      </c>
      <c r="K11976">
        <f>'12월'!H999</f>
        <v>0</v>
      </c>
      <c r="L11976">
        <f>'12월'!I999</f>
        <v>0</v>
      </c>
      <c r="M11976">
        <f>'12월'!J999</f>
        <v>0</v>
      </c>
      <c r="N11976">
        <f>'12월'!K999</f>
        <v>0</v>
      </c>
      <c r="O11976">
        <f>'12월'!L999</f>
        <v>0</v>
      </c>
      <c r="P11976" t="str">
        <f>IF(AND(검색!$C$4&lt;&gt;"",E11976&lt;&gt;"",ISNUMBER(SEARCH(검색!$C$4,E11976)),OR(D11976&lt;&gt;"",F11976&lt;&gt;"",G11976&lt;&gt;"",H11976&lt;&gt;"")),COUNT(P$1:P11975)+1,"")</f>
        <v/>
      </c>
    </row>
    <row r="11977" spans="1:16" x14ac:dyDescent="0.3">
      <c r="A11977">
        <v>11976</v>
      </c>
      <c r="B11977" t="s">
        <v>1417</v>
      </c>
      <c r="C11977">
        <v>1000</v>
      </c>
      <c r="D11977">
        <f>'12월'!B1000</f>
        <v>0</v>
      </c>
      <c r="E11977">
        <f t="shared" si="187"/>
        <v>0</v>
      </c>
      <c r="F11977">
        <f>'12월'!C1000</f>
        <v>0</v>
      </c>
      <c r="G11977">
        <f>'12월'!D1000</f>
        <v>0</v>
      </c>
      <c r="H11977">
        <f>'12월'!E1000</f>
        <v>0</v>
      </c>
      <c r="I11977">
        <f>'12월'!F1000</f>
        <v>0</v>
      </c>
      <c r="J11977">
        <f>'12월'!G1000</f>
        <v>0</v>
      </c>
      <c r="K11977">
        <f>'12월'!H1000</f>
        <v>0</v>
      </c>
      <c r="L11977">
        <f>'12월'!I1000</f>
        <v>0</v>
      </c>
      <c r="M11977">
        <f>'12월'!J1000</f>
        <v>0</v>
      </c>
      <c r="N11977">
        <f>'12월'!K1000</f>
        <v>0</v>
      </c>
      <c r="O11977">
        <f>'12월'!L1000</f>
        <v>0</v>
      </c>
      <c r="P11977" t="str">
        <f>IF(AND(검색!$C$4&lt;&gt;"",E11977&lt;&gt;"",ISNUMBER(SEARCH(검색!$C$4,E11977)),OR(D11977&lt;&gt;"",F11977&lt;&gt;"",G11977&lt;&gt;"",H11977&lt;&gt;"")),COUNT(P$1:P11976)+1,"")</f>
        <v/>
      </c>
    </row>
    <row r="11978" spans="1:16" x14ac:dyDescent="0.3">
      <c r="A11978">
        <v>11977</v>
      </c>
      <c r="B11978" t="s">
        <v>1418</v>
      </c>
      <c r="C11978">
        <v>3</v>
      </c>
      <c r="D11978" t="str">
        <f>모니터링계약!B3</f>
        <v>이선영</v>
      </c>
      <c r="E11978" t="str">
        <f t="shared" si="187"/>
        <v>이선영</v>
      </c>
      <c r="F11978">
        <f>모니터링계약!C3</f>
        <v>3300000</v>
      </c>
      <c r="G11978" t="str">
        <f>모니터링계약!D3</f>
        <v>2026.1.28</v>
      </c>
      <c r="H11978" t="str">
        <f>모니터링계약!E3</f>
        <v>현금</v>
      </c>
      <c r="I11978">
        <f>모니터링계약!F3</f>
        <v>300000</v>
      </c>
      <c r="J11978" t="str">
        <f>모니터링계약!G3</f>
        <v>2026.2.28</v>
      </c>
      <c r="K11978" t="str">
        <f>모니터링계약!H3</f>
        <v>우체국</v>
      </c>
      <c r="L11978" t="str">
        <f>모니터링계약!I3</f>
        <v>400457-02-176981</v>
      </c>
      <c r="M11978" t="str">
        <f>모니터링계약!J3</f>
        <v>이선영</v>
      </c>
      <c r="N11978" t="str">
        <f>모니터링계약!K3</f>
        <v>790729-2192612</v>
      </c>
      <c r="O11978" t="str">
        <f>모니터링계약!L3</f>
        <v>010-8831-6873</v>
      </c>
      <c r="P11978" t="str">
        <f>IF(AND(검색!$C$4&lt;&gt;"",E11978&lt;&gt;"",ISNUMBER(SEARCH(검색!$C$4,E11978)),OR(D11978&lt;&gt;"",F11978&lt;&gt;"",G11978&lt;&gt;"",H11978&lt;&gt;"")),COUNT(P$1:P11977)+1,"")</f>
        <v/>
      </c>
    </row>
    <row r="11979" spans="1:16" x14ac:dyDescent="0.3">
      <c r="A11979">
        <v>11978</v>
      </c>
      <c r="B11979" t="s">
        <v>1418</v>
      </c>
      <c r="C11979">
        <v>4</v>
      </c>
      <c r="D11979" t="str">
        <f>모니터링계약!B4</f>
        <v>김미향</v>
      </c>
      <c r="E11979" t="str">
        <f t="shared" si="187"/>
        <v>김미향</v>
      </c>
      <c r="F11979">
        <f>모니터링계약!C4</f>
        <v>0</v>
      </c>
      <c r="G11979">
        <f>모니터링계약!D4</f>
        <v>0</v>
      </c>
      <c r="H11979">
        <f>모니터링계약!E4</f>
        <v>0</v>
      </c>
      <c r="I11979">
        <f>모니터링계약!F4</f>
        <v>0</v>
      </c>
      <c r="J11979" t="str">
        <f>모니터링계약!G4</f>
        <v>2026.4.3</v>
      </c>
      <c r="K11979" t="str">
        <f>모니터링계약!H4</f>
        <v>토스</v>
      </c>
      <c r="L11979" t="str">
        <f>모니터링계약!I4</f>
        <v>1001-4422-5918</v>
      </c>
      <c r="M11979" t="str">
        <f>모니터링계약!J4</f>
        <v>김미향</v>
      </c>
      <c r="N11979" t="str">
        <f>모니터링계약!K4</f>
        <v>840826-2056411</v>
      </c>
      <c r="O11979" t="str">
        <f>모니터링계약!L4</f>
        <v>010-2514-1826</v>
      </c>
      <c r="P11979" t="str">
        <f>IF(AND(검색!$C$4&lt;&gt;"",E11979&lt;&gt;"",ISNUMBER(SEARCH(검색!$C$4,E11979)),OR(D11979&lt;&gt;"",F11979&lt;&gt;"",G11979&lt;&gt;"",H11979&lt;&gt;"")),COUNT(P$1:P11978)+1,"")</f>
        <v/>
      </c>
    </row>
    <row r="11980" spans="1:16" x14ac:dyDescent="0.3">
      <c r="A11980">
        <v>11979</v>
      </c>
      <c r="B11980" t="s">
        <v>1418</v>
      </c>
      <c r="C11980">
        <v>5</v>
      </c>
      <c r="D11980">
        <f>모니터링계약!B5</f>
        <v>0</v>
      </c>
      <c r="E11980">
        <f t="shared" si="187"/>
        <v>0</v>
      </c>
      <c r="F11980">
        <f>모니터링계약!C5</f>
        <v>0</v>
      </c>
      <c r="G11980">
        <f>모니터링계약!D5</f>
        <v>0</v>
      </c>
      <c r="H11980">
        <f>모니터링계약!E5</f>
        <v>0</v>
      </c>
      <c r="I11980">
        <f>모니터링계약!F5</f>
        <v>0</v>
      </c>
      <c r="J11980">
        <f>모니터링계약!G5</f>
        <v>0</v>
      </c>
      <c r="K11980">
        <f>모니터링계약!H5</f>
        <v>0</v>
      </c>
      <c r="L11980">
        <f>모니터링계약!I5</f>
        <v>0</v>
      </c>
      <c r="M11980">
        <f>모니터링계약!J5</f>
        <v>0</v>
      </c>
      <c r="N11980">
        <f>모니터링계약!K5</f>
        <v>0</v>
      </c>
      <c r="O11980">
        <f>모니터링계약!L5</f>
        <v>0</v>
      </c>
      <c r="P11980" t="str">
        <f>IF(AND(검색!$C$4&lt;&gt;"",E11980&lt;&gt;"",ISNUMBER(SEARCH(검색!$C$4,E11980)),OR(D11980&lt;&gt;"",F11980&lt;&gt;"",G11980&lt;&gt;"",H11980&lt;&gt;"")),COUNT(P$1:P11979)+1,"")</f>
        <v/>
      </c>
    </row>
    <row r="11981" spans="1:16" x14ac:dyDescent="0.3">
      <c r="A11981">
        <v>11980</v>
      </c>
      <c r="B11981" t="s">
        <v>1418</v>
      </c>
      <c r="C11981">
        <v>6</v>
      </c>
      <c r="D11981">
        <f>모니터링계약!B6</f>
        <v>0</v>
      </c>
      <c r="E11981">
        <f t="shared" si="187"/>
        <v>0</v>
      </c>
      <c r="F11981">
        <f>모니터링계약!C6</f>
        <v>0</v>
      </c>
      <c r="G11981">
        <f>모니터링계약!D6</f>
        <v>0</v>
      </c>
      <c r="H11981">
        <f>모니터링계약!E6</f>
        <v>0</v>
      </c>
      <c r="I11981">
        <f>모니터링계약!F6</f>
        <v>0</v>
      </c>
      <c r="J11981">
        <f>모니터링계약!G6</f>
        <v>0</v>
      </c>
      <c r="K11981">
        <f>모니터링계약!H6</f>
        <v>0</v>
      </c>
      <c r="L11981">
        <f>모니터링계약!I6</f>
        <v>0</v>
      </c>
      <c r="M11981">
        <f>모니터링계약!J6</f>
        <v>0</v>
      </c>
      <c r="N11981">
        <f>모니터링계약!K6</f>
        <v>0</v>
      </c>
      <c r="O11981">
        <f>모니터링계약!L6</f>
        <v>0</v>
      </c>
      <c r="P11981" t="str">
        <f>IF(AND(검색!$C$4&lt;&gt;"",E11981&lt;&gt;"",ISNUMBER(SEARCH(검색!$C$4,E11981)),OR(D11981&lt;&gt;"",F11981&lt;&gt;"",G11981&lt;&gt;"",H11981&lt;&gt;"")),COUNT(P$1:P11980)+1,"")</f>
        <v/>
      </c>
    </row>
    <row r="11982" spans="1:16" x14ac:dyDescent="0.3">
      <c r="A11982">
        <v>11981</v>
      </c>
      <c r="B11982" t="s">
        <v>1418</v>
      </c>
      <c r="C11982">
        <v>7</v>
      </c>
      <c r="D11982">
        <f>모니터링계약!B7</f>
        <v>0</v>
      </c>
      <c r="E11982">
        <f t="shared" si="187"/>
        <v>0</v>
      </c>
      <c r="F11982">
        <f>모니터링계약!C7</f>
        <v>0</v>
      </c>
      <c r="G11982">
        <f>모니터링계약!D7</f>
        <v>0</v>
      </c>
      <c r="H11982">
        <f>모니터링계약!E7</f>
        <v>0</v>
      </c>
      <c r="I11982">
        <f>모니터링계약!F7</f>
        <v>0</v>
      </c>
      <c r="J11982">
        <f>모니터링계약!G7</f>
        <v>0</v>
      </c>
      <c r="K11982">
        <f>모니터링계약!H7</f>
        <v>0</v>
      </c>
      <c r="L11982">
        <f>모니터링계약!I7</f>
        <v>0</v>
      </c>
      <c r="M11982">
        <f>모니터링계약!J7</f>
        <v>0</v>
      </c>
      <c r="N11982">
        <f>모니터링계약!K7</f>
        <v>0</v>
      </c>
      <c r="O11982">
        <f>모니터링계약!L7</f>
        <v>0</v>
      </c>
      <c r="P11982" t="str">
        <f>IF(AND(검색!$C$4&lt;&gt;"",E11982&lt;&gt;"",ISNUMBER(SEARCH(검색!$C$4,E11982)),OR(D11982&lt;&gt;"",F11982&lt;&gt;"",G11982&lt;&gt;"",H11982&lt;&gt;"")),COUNT(P$1:P11981)+1,"")</f>
        <v/>
      </c>
    </row>
    <row r="11983" spans="1:16" x14ac:dyDescent="0.3">
      <c r="A11983">
        <v>11982</v>
      </c>
      <c r="B11983" t="s">
        <v>1418</v>
      </c>
      <c r="C11983">
        <v>8</v>
      </c>
      <c r="D11983">
        <f>모니터링계약!B8</f>
        <v>0</v>
      </c>
      <c r="E11983">
        <f t="shared" si="187"/>
        <v>0</v>
      </c>
      <c r="F11983">
        <f>모니터링계약!C8</f>
        <v>0</v>
      </c>
      <c r="G11983">
        <f>모니터링계약!D8</f>
        <v>0</v>
      </c>
      <c r="H11983">
        <f>모니터링계약!E8</f>
        <v>0</v>
      </c>
      <c r="I11983">
        <f>모니터링계약!F8</f>
        <v>0</v>
      </c>
      <c r="J11983">
        <f>모니터링계약!G8</f>
        <v>0</v>
      </c>
      <c r="K11983">
        <f>모니터링계약!H8</f>
        <v>0</v>
      </c>
      <c r="L11983">
        <f>모니터링계약!I8</f>
        <v>0</v>
      </c>
      <c r="M11983">
        <f>모니터링계약!J8</f>
        <v>0</v>
      </c>
      <c r="N11983">
        <f>모니터링계약!K8</f>
        <v>0</v>
      </c>
      <c r="O11983">
        <f>모니터링계약!L8</f>
        <v>0</v>
      </c>
      <c r="P11983" t="str">
        <f>IF(AND(검색!$C$4&lt;&gt;"",E11983&lt;&gt;"",ISNUMBER(SEARCH(검색!$C$4,E11983)),OR(D11983&lt;&gt;"",F11983&lt;&gt;"",G11983&lt;&gt;"",H11983&lt;&gt;"")),COUNT(P$1:P11982)+1,"")</f>
        <v/>
      </c>
    </row>
    <row r="11984" spans="1:16" x14ac:dyDescent="0.3">
      <c r="A11984">
        <v>11983</v>
      </c>
      <c r="B11984" t="s">
        <v>1418</v>
      </c>
      <c r="C11984">
        <v>9</v>
      </c>
      <c r="D11984">
        <f>모니터링계약!B9</f>
        <v>0</v>
      </c>
      <c r="E11984">
        <f t="shared" si="187"/>
        <v>0</v>
      </c>
      <c r="F11984">
        <f>모니터링계약!C9</f>
        <v>0</v>
      </c>
      <c r="G11984">
        <f>모니터링계약!D9</f>
        <v>0</v>
      </c>
      <c r="H11984">
        <f>모니터링계약!E9</f>
        <v>0</v>
      </c>
      <c r="I11984">
        <f>모니터링계약!F9</f>
        <v>0</v>
      </c>
      <c r="J11984">
        <f>모니터링계약!G9</f>
        <v>0</v>
      </c>
      <c r="K11984">
        <f>모니터링계약!H9</f>
        <v>0</v>
      </c>
      <c r="L11984">
        <f>모니터링계약!I9</f>
        <v>0</v>
      </c>
      <c r="M11984">
        <f>모니터링계약!J9</f>
        <v>0</v>
      </c>
      <c r="N11984">
        <f>모니터링계약!K9</f>
        <v>0</v>
      </c>
      <c r="O11984">
        <f>모니터링계약!L9</f>
        <v>0</v>
      </c>
      <c r="P11984" t="str">
        <f>IF(AND(검색!$C$4&lt;&gt;"",E11984&lt;&gt;"",ISNUMBER(SEARCH(검색!$C$4,E11984)),OR(D11984&lt;&gt;"",F11984&lt;&gt;"",G11984&lt;&gt;"",H11984&lt;&gt;"")),COUNT(P$1:P11983)+1,"")</f>
        <v/>
      </c>
    </row>
    <row r="11985" spans="1:16" x14ac:dyDescent="0.3">
      <c r="A11985">
        <v>11984</v>
      </c>
      <c r="B11985" t="s">
        <v>1418</v>
      </c>
      <c r="C11985">
        <v>10</v>
      </c>
      <c r="D11985">
        <f>모니터링계약!B10</f>
        <v>0</v>
      </c>
      <c r="E11985">
        <f t="shared" si="187"/>
        <v>0</v>
      </c>
      <c r="F11985">
        <f>모니터링계약!C10</f>
        <v>0</v>
      </c>
      <c r="G11985">
        <f>모니터링계약!D10</f>
        <v>0</v>
      </c>
      <c r="H11985">
        <f>모니터링계약!E10</f>
        <v>0</v>
      </c>
      <c r="I11985">
        <f>모니터링계약!F10</f>
        <v>0</v>
      </c>
      <c r="J11985">
        <f>모니터링계약!G10</f>
        <v>0</v>
      </c>
      <c r="K11985">
        <f>모니터링계약!H10</f>
        <v>0</v>
      </c>
      <c r="L11985">
        <f>모니터링계약!I10</f>
        <v>0</v>
      </c>
      <c r="M11985">
        <f>모니터링계약!J10</f>
        <v>0</v>
      </c>
      <c r="N11985">
        <f>모니터링계약!K10</f>
        <v>0</v>
      </c>
      <c r="O11985">
        <f>모니터링계약!L10</f>
        <v>0</v>
      </c>
      <c r="P11985" t="str">
        <f>IF(AND(검색!$C$4&lt;&gt;"",E11985&lt;&gt;"",ISNUMBER(SEARCH(검색!$C$4,E11985)),OR(D11985&lt;&gt;"",F11985&lt;&gt;"",G11985&lt;&gt;"",H11985&lt;&gt;"")),COUNT(P$1:P11984)+1,"")</f>
        <v/>
      </c>
    </row>
    <row r="11986" spans="1:16" x14ac:dyDescent="0.3">
      <c r="A11986">
        <v>11985</v>
      </c>
      <c r="B11986" t="s">
        <v>1418</v>
      </c>
      <c r="C11986">
        <v>11</v>
      </c>
      <c r="D11986">
        <f>모니터링계약!B11</f>
        <v>0</v>
      </c>
      <c r="E11986">
        <f t="shared" si="187"/>
        <v>0</v>
      </c>
      <c r="F11986">
        <f>모니터링계약!C11</f>
        <v>0</v>
      </c>
      <c r="G11986">
        <f>모니터링계약!D11</f>
        <v>0</v>
      </c>
      <c r="H11986">
        <f>모니터링계약!E11</f>
        <v>0</v>
      </c>
      <c r="I11986">
        <f>모니터링계약!F11</f>
        <v>0</v>
      </c>
      <c r="J11986">
        <f>모니터링계약!G11</f>
        <v>0</v>
      </c>
      <c r="K11986">
        <f>모니터링계약!H11</f>
        <v>0</v>
      </c>
      <c r="L11986">
        <f>모니터링계약!I11</f>
        <v>0</v>
      </c>
      <c r="M11986">
        <f>모니터링계약!J11</f>
        <v>0</v>
      </c>
      <c r="N11986">
        <f>모니터링계약!K11</f>
        <v>0</v>
      </c>
      <c r="O11986">
        <f>모니터링계약!L11</f>
        <v>0</v>
      </c>
      <c r="P11986" t="str">
        <f>IF(AND(검색!$C$4&lt;&gt;"",E11986&lt;&gt;"",ISNUMBER(SEARCH(검색!$C$4,E11986)),OR(D11986&lt;&gt;"",F11986&lt;&gt;"",G11986&lt;&gt;"",H11986&lt;&gt;"")),COUNT(P$1:P11985)+1,"")</f>
        <v/>
      </c>
    </row>
    <row r="11987" spans="1:16" x14ac:dyDescent="0.3">
      <c r="A11987">
        <v>11986</v>
      </c>
      <c r="B11987" t="s">
        <v>1418</v>
      </c>
      <c r="C11987">
        <v>12</v>
      </c>
      <c r="D11987">
        <f>모니터링계약!B12</f>
        <v>0</v>
      </c>
      <c r="E11987">
        <f t="shared" si="187"/>
        <v>0</v>
      </c>
      <c r="F11987">
        <f>모니터링계약!C12</f>
        <v>0</v>
      </c>
      <c r="G11987">
        <f>모니터링계약!D12</f>
        <v>0</v>
      </c>
      <c r="H11987">
        <f>모니터링계약!E12</f>
        <v>0</v>
      </c>
      <c r="I11987">
        <f>모니터링계약!F12</f>
        <v>0</v>
      </c>
      <c r="J11987">
        <f>모니터링계약!G12</f>
        <v>0</v>
      </c>
      <c r="K11987">
        <f>모니터링계약!H12</f>
        <v>0</v>
      </c>
      <c r="L11987">
        <f>모니터링계약!I12</f>
        <v>0</v>
      </c>
      <c r="M11987">
        <f>모니터링계약!J12</f>
        <v>0</v>
      </c>
      <c r="N11987">
        <f>모니터링계약!K12</f>
        <v>0</v>
      </c>
      <c r="O11987">
        <f>모니터링계약!L12</f>
        <v>0</v>
      </c>
      <c r="P11987" t="str">
        <f>IF(AND(검색!$C$4&lt;&gt;"",E11987&lt;&gt;"",ISNUMBER(SEARCH(검색!$C$4,E11987)),OR(D11987&lt;&gt;"",F11987&lt;&gt;"",G11987&lt;&gt;"",H11987&lt;&gt;"")),COUNT(P$1:P11986)+1,"")</f>
        <v/>
      </c>
    </row>
    <row r="11988" spans="1:16" x14ac:dyDescent="0.3">
      <c r="A11988">
        <v>11987</v>
      </c>
      <c r="B11988" t="s">
        <v>1418</v>
      </c>
      <c r="C11988">
        <v>13</v>
      </c>
      <c r="D11988">
        <f>모니터링계약!B13</f>
        <v>0</v>
      </c>
      <c r="E11988">
        <f t="shared" si="187"/>
        <v>0</v>
      </c>
      <c r="F11988">
        <f>모니터링계약!C13</f>
        <v>0</v>
      </c>
      <c r="G11988">
        <f>모니터링계약!D13</f>
        <v>0</v>
      </c>
      <c r="H11988">
        <f>모니터링계약!E13</f>
        <v>0</v>
      </c>
      <c r="I11988">
        <f>모니터링계약!F13</f>
        <v>0</v>
      </c>
      <c r="J11988">
        <f>모니터링계약!G13</f>
        <v>0</v>
      </c>
      <c r="K11988">
        <f>모니터링계약!H13</f>
        <v>0</v>
      </c>
      <c r="L11988">
        <f>모니터링계약!I13</f>
        <v>0</v>
      </c>
      <c r="M11988">
        <f>모니터링계약!J13</f>
        <v>0</v>
      </c>
      <c r="N11988">
        <f>모니터링계약!K13</f>
        <v>0</v>
      </c>
      <c r="O11988">
        <f>모니터링계약!L13</f>
        <v>0</v>
      </c>
      <c r="P11988" t="str">
        <f>IF(AND(검색!$C$4&lt;&gt;"",E11988&lt;&gt;"",ISNUMBER(SEARCH(검색!$C$4,E11988)),OR(D11988&lt;&gt;"",F11988&lt;&gt;"",G11988&lt;&gt;"",H11988&lt;&gt;"")),COUNT(P$1:P11987)+1,"")</f>
        <v/>
      </c>
    </row>
    <row r="11989" spans="1:16" x14ac:dyDescent="0.3">
      <c r="A11989">
        <v>11988</v>
      </c>
      <c r="B11989" t="s">
        <v>1418</v>
      </c>
      <c r="C11989">
        <v>14</v>
      </c>
      <c r="D11989">
        <f>모니터링계약!B14</f>
        <v>0</v>
      </c>
      <c r="E11989">
        <f t="shared" si="187"/>
        <v>0</v>
      </c>
      <c r="F11989">
        <f>모니터링계약!C14</f>
        <v>0</v>
      </c>
      <c r="G11989">
        <f>모니터링계약!D14</f>
        <v>0</v>
      </c>
      <c r="H11989">
        <f>모니터링계약!E14</f>
        <v>0</v>
      </c>
      <c r="I11989">
        <f>모니터링계약!F14</f>
        <v>0</v>
      </c>
      <c r="J11989">
        <f>모니터링계약!G14</f>
        <v>0</v>
      </c>
      <c r="K11989">
        <f>모니터링계약!H14</f>
        <v>0</v>
      </c>
      <c r="L11989">
        <f>모니터링계약!I14</f>
        <v>0</v>
      </c>
      <c r="M11989">
        <f>모니터링계약!J14</f>
        <v>0</v>
      </c>
      <c r="N11989">
        <f>모니터링계약!K14</f>
        <v>0</v>
      </c>
      <c r="O11989">
        <f>모니터링계약!L14</f>
        <v>0</v>
      </c>
      <c r="P11989" t="str">
        <f>IF(AND(검색!$C$4&lt;&gt;"",E11989&lt;&gt;"",ISNUMBER(SEARCH(검색!$C$4,E11989)),OR(D11989&lt;&gt;"",F11989&lt;&gt;"",G11989&lt;&gt;"",H11989&lt;&gt;"")),COUNT(P$1:P11988)+1,"")</f>
        <v/>
      </c>
    </row>
    <row r="11990" spans="1:16" x14ac:dyDescent="0.3">
      <c r="A11990">
        <v>11989</v>
      </c>
      <c r="B11990" t="s">
        <v>1418</v>
      </c>
      <c r="C11990">
        <v>15</v>
      </c>
      <c r="D11990">
        <f>모니터링계약!B15</f>
        <v>0</v>
      </c>
      <c r="E11990">
        <f t="shared" si="187"/>
        <v>0</v>
      </c>
      <c r="F11990">
        <f>모니터링계약!C15</f>
        <v>0</v>
      </c>
      <c r="G11990">
        <f>모니터링계약!D15</f>
        <v>0</v>
      </c>
      <c r="H11990">
        <f>모니터링계약!E15</f>
        <v>0</v>
      </c>
      <c r="I11990">
        <f>모니터링계약!F15</f>
        <v>0</v>
      </c>
      <c r="J11990">
        <f>모니터링계약!G15</f>
        <v>0</v>
      </c>
      <c r="K11990">
        <f>모니터링계약!H15</f>
        <v>0</v>
      </c>
      <c r="L11990">
        <f>모니터링계약!I15</f>
        <v>0</v>
      </c>
      <c r="M11990">
        <f>모니터링계약!J15</f>
        <v>0</v>
      </c>
      <c r="N11990">
        <f>모니터링계약!K15</f>
        <v>0</v>
      </c>
      <c r="O11990">
        <f>모니터링계약!L15</f>
        <v>0</v>
      </c>
      <c r="P11990" t="str">
        <f>IF(AND(검색!$C$4&lt;&gt;"",E11990&lt;&gt;"",ISNUMBER(SEARCH(검색!$C$4,E11990)),OR(D11990&lt;&gt;"",F11990&lt;&gt;"",G11990&lt;&gt;"",H11990&lt;&gt;"")),COUNT(P$1:P11989)+1,"")</f>
        <v/>
      </c>
    </row>
    <row r="11991" spans="1:16" x14ac:dyDescent="0.3">
      <c r="A11991">
        <v>11990</v>
      </c>
      <c r="B11991" t="s">
        <v>1418</v>
      </c>
      <c r="C11991">
        <v>16</v>
      </c>
      <c r="D11991">
        <f>모니터링계약!B16</f>
        <v>0</v>
      </c>
      <c r="E11991">
        <f t="shared" si="187"/>
        <v>0</v>
      </c>
      <c r="F11991">
        <f>모니터링계약!C16</f>
        <v>0</v>
      </c>
      <c r="G11991">
        <f>모니터링계약!D16</f>
        <v>0</v>
      </c>
      <c r="H11991">
        <f>모니터링계약!E16</f>
        <v>0</v>
      </c>
      <c r="I11991">
        <f>모니터링계약!F16</f>
        <v>0</v>
      </c>
      <c r="J11991">
        <f>모니터링계약!G16</f>
        <v>0</v>
      </c>
      <c r="K11991">
        <f>모니터링계약!H16</f>
        <v>0</v>
      </c>
      <c r="L11991">
        <f>모니터링계약!I16</f>
        <v>0</v>
      </c>
      <c r="M11991">
        <f>모니터링계약!J16</f>
        <v>0</v>
      </c>
      <c r="N11991">
        <f>모니터링계약!K16</f>
        <v>0</v>
      </c>
      <c r="O11991">
        <f>모니터링계약!L16</f>
        <v>0</v>
      </c>
      <c r="P11991" t="str">
        <f>IF(AND(검색!$C$4&lt;&gt;"",E11991&lt;&gt;"",ISNUMBER(SEARCH(검색!$C$4,E11991)),OR(D11991&lt;&gt;"",F11991&lt;&gt;"",G11991&lt;&gt;"",H11991&lt;&gt;"")),COUNT(P$1:P11990)+1,"")</f>
        <v/>
      </c>
    </row>
    <row r="11992" spans="1:16" x14ac:dyDescent="0.3">
      <c r="A11992">
        <v>11991</v>
      </c>
      <c r="B11992" t="s">
        <v>1418</v>
      </c>
      <c r="C11992">
        <v>17</v>
      </c>
      <c r="D11992">
        <f>모니터링계약!B17</f>
        <v>0</v>
      </c>
      <c r="E11992">
        <f t="shared" si="187"/>
        <v>0</v>
      </c>
      <c r="F11992">
        <f>모니터링계약!C17</f>
        <v>0</v>
      </c>
      <c r="G11992">
        <f>모니터링계약!D17</f>
        <v>0</v>
      </c>
      <c r="H11992">
        <f>모니터링계약!E17</f>
        <v>0</v>
      </c>
      <c r="I11992">
        <f>모니터링계약!F17</f>
        <v>0</v>
      </c>
      <c r="J11992">
        <f>모니터링계약!G17</f>
        <v>0</v>
      </c>
      <c r="K11992">
        <f>모니터링계약!H17</f>
        <v>0</v>
      </c>
      <c r="L11992">
        <f>모니터링계약!I17</f>
        <v>0</v>
      </c>
      <c r="M11992">
        <f>모니터링계약!J17</f>
        <v>0</v>
      </c>
      <c r="N11992">
        <f>모니터링계약!K17</f>
        <v>0</v>
      </c>
      <c r="O11992">
        <f>모니터링계약!L17</f>
        <v>0</v>
      </c>
      <c r="P11992" t="str">
        <f>IF(AND(검색!$C$4&lt;&gt;"",E11992&lt;&gt;"",ISNUMBER(SEARCH(검색!$C$4,E11992)),OR(D11992&lt;&gt;"",F11992&lt;&gt;"",G11992&lt;&gt;"",H11992&lt;&gt;"")),COUNT(P$1:P11991)+1,"")</f>
        <v/>
      </c>
    </row>
    <row r="11993" spans="1:16" x14ac:dyDescent="0.3">
      <c r="A11993">
        <v>11992</v>
      </c>
      <c r="B11993" t="s">
        <v>1418</v>
      </c>
      <c r="C11993">
        <v>18</v>
      </c>
      <c r="D11993">
        <f>모니터링계약!B18</f>
        <v>0</v>
      </c>
      <c r="E11993">
        <f t="shared" si="187"/>
        <v>0</v>
      </c>
      <c r="F11993">
        <f>모니터링계약!C18</f>
        <v>0</v>
      </c>
      <c r="G11993">
        <f>모니터링계약!D18</f>
        <v>0</v>
      </c>
      <c r="H11993">
        <f>모니터링계약!E18</f>
        <v>0</v>
      </c>
      <c r="I11993">
        <f>모니터링계약!F18</f>
        <v>0</v>
      </c>
      <c r="J11993">
        <f>모니터링계약!G18</f>
        <v>0</v>
      </c>
      <c r="K11993">
        <f>모니터링계약!H18</f>
        <v>0</v>
      </c>
      <c r="L11993">
        <f>모니터링계약!I18</f>
        <v>0</v>
      </c>
      <c r="M11993">
        <f>모니터링계약!J18</f>
        <v>0</v>
      </c>
      <c r="N11993">
        <f>모니터링계약!K18</f>
        <v>0</v>
      </c>
      <c r="O11993">
        <f>모니터링계약!L18</f>
        <v>0</v>
      </c>
      <c r="P11993" t="str">
        <f>IF(AND(검색!$C$4&lt;&gt;"",E11993&lt;&gt;"",ISNUMBER(SEARCH(검색!$C$4,E11993)),OR(D11993&lt;&gt;"",F11993&lt;&gt;"",G11993&lt;&gt;"",H11993&lt;&gt;"")),COUNT(P$1:P11992)+1,"")</f>
        <v/>
      </c>
    </row>
    <row r="11994" spans="1:16" x14ac:dyDescent="0.3">
      <c r="A11994">
        <v>11993</v>
      </c>
      <c r="B11994" t="s">
        <v>1418</v>
      </c>
      <c r="C11994">
        <v>19</v>
      </c>
      <c r="D11994">
        <f>모니터링계약!B19</f>
        <v>0</v>
      </c>
      <c r="E11994">
        <f t="shared" si="187"/>
        <v>0</v>
      </c>
      <c r="F11994">
        <f>모니터링계약!C19</f>
        <v>0</v>
      </c>
      <c r="G11994">
        <f>모니터링계약!D19</f>
        <v>0</v>
      </c>
      <c r="H11994">
        <f>모니터링계약!E19</f>
        <v>0</v>
      </c>
      <c r="I11994">
        <f>모니터링계약!F19</f>
        <v>0</v>
      </c>
      <c r="J11994">
        <f>모니터링계약!G19</f>
        <v>0</v>
      </c>
      <c r="K11994">
        <f>모니터링계약!H19</f>
        <v>0</v>
      </c>
      <c r="L11994">
        <f>모니터링계약!I19</f>
        <v>0</v>
      </c>
      <c r="M11994">
        <f>모니터링계약!J19</f>
        <v>0</v>
      </c>
      <c r="N11994">
        <f>모니터링계약!K19</f>
        <v>0</v>
      </c>
      <c r="O11994">
        <f>모니터링계약!L19</f>
        <v>0</v>
      </c>
      <c r="P11994" t="str">
        <f>IF(AND(검색!$C$4&lt;&gt;"",E11994&lt;&gt;"",ISNUMBER(SEARCH(검색!$C$4,E11994)),OR(D11994&lt;&gt;"",F11994&lt;&gt;"",G11994&lt;&gt;"",H11994&lt;&gt;"")),COUNT(P$1:P11993)+1,"")</f>
        <v/>
      </c>
    </row>
    <row r="11995" spans="1:16" x14ac:dyDescent="0.3">
      <c r="A11995">
        <v>11994</v>
      </c>
      <c r="B11995" t="s">
        <v>1418</v>
      </c>
      <c r="C11995">
        <v>20</v>
      </c>
      <c r="D11995">
        <f>모니터링계약!B20</f>
        <v>0</v>
      </c>
      <c r="E11995">
        <f t="shared" si="187"/>
        <v>0</v>
      </c>
      <c r="F11995">
        <f>모니터링계약!C20</f>
        <v>0</v>
      </c>
      <c r="G11995">
        <f>모니터링계약!D20</f>
        <v>0</v>
      </c>
      <c r="H11995">
        <f>모니터링계약!E20</f>
        <v>0</v>
      </c>
      <c r="I11995">
        <f>모니터링계약!F20</f>
        <v>0</v>
      </c>
      <c r="J11995">
        <f>모니터링계약!G20</f>
        <v>0</v>
      </c>
      <c r="K11995">
        <f>모니터링계약!H20</f>
        <v>0</v>
      </c>
      <c r="L11995">
        <f>모니터링계약!I20</f>
        <v>0</v>
      </c>
      <c r="M11995">
        <f>모니터링계약!J20</f>
        <v>0</v>
      </c>
      <c r="N11995">
        <f>모니터링계약!K20</f>
        <v>0</v>
      </c>
      <c r="O11995">
        <f>모니터링계약!L20</f>
        <v>0</v>
      </c>
      <c r="P11995" t="str">
        <f>IF(AND(검색!$C$4&lt;&gt;"",E11995&lt;&gt;"",ISNUMBER(SEARCH(검색!$C$4,E11995)),OR(D11995&lt;&gt;"",F11995&lt;&gt;"",G11995&lt;&gt;"",H11995&lt;&gt;"")),COUNT(P$1:P11994)+1,"")</f>
        <v/>
      </c>
    </row>
    <row r="11996" spans="1:16" x14ac:dyDescent="0.3">
      <c r="A11996">
        <v>11995</v>
      </c>
      <c r="B11996" t="s">
        <v>1418</v>
      </c>
      <c r="C11996">
        <v>21</v>
      </c>
      <c r="D11996">
        <f>모니터링계약!B21</f>
        <v>0</v>
      </c>
      <c r="E11996">
        <f t="shared" si="187"/>
        <v>0</v>
      </c>
      <c r="F11996">
        <f>모니터링계약!C21</f>
        <v>0</v>
      </c>
      <c r="G11996">
        <f>모니터링계약!D21</f>
        <v>0</v>
      </c>
      <c r="H11996">
        <f>모니터링계약!E21</f>
        <v>0</v>
      </c>
      <c r="I11996">
        <f>모니터링계약!F21</f>
        <v>0</v>
      </c>
      <c r="J11996">
        <f>모니터링계약!G21</f>
        <v>0</v>
      </c>
      <c r="K11996">
        <f>모니터링계약!H21</f>
        <v>0</v>
      </c>
      <c r="L11996">
        <f>모니터링계약!I21</f>
        <v>0</v>
      </c>
      <c r="M11996">
        <f>모니터링계약!J21</f>
        <v>0</v>
      </c>
      <c r="N11996">
        <f>모니터링계약!K21</f>
        <v>0</v>
      </c>
      <c r="O11996">
        <f>모니터링계약!L21</f>
        <v>0</v>
      </c>
      <c r="P11996" t="str">
        <f>IF(AND(검색!$C$4&lt;&gt;"",E11996&lt;&gt;"",ISNUMBER(SEARCH(검색!$C$4,E11996)),OR(D11996&lt;&gt;"",F11996&lt;&gt;"",G11996&lt;&gt;"",H11996&lt;&gt;"")),COUNT(P$1:P11995)+1,"")</f>
        <v/>
      </c>
    </row>
    <row r="11997" spans="1:16" x14ac:dyDescent="0.3">
      <c r="A11997">
        <v>11996</v>
      </c>
      <c r="B11997" t="s">
        <v>1418</v>
      </c>
      <c r="C11997">
        <v>22</v>
      </c>
      <c r="D11997">
        <f>모니터링계약!B22</f>
        <v>0</v>
      </c>
      <c r="E11997">
        <f t="shared" si="187"/>
        <v>0</v>
      </c>
      <c r="F11997">
        <f>모니터링계약!C22</f>
        <v>0</v>
      </c>
      <c r="G11997">
        <f>모니터링계약!D22</f>
        <v>0</v>
      </c>
      <c r="H11997">
        <f>모니터링계약!E22</f>
        <v>0</v>
      </c>
      <c r="I11997">
        <f>모니터링계약!F22</f>
        <v>0</v>
      </c>
      <c r="J11997">
        <f>모니터링계약!G22</f>
        <v>0</v>
      </c>
      <c r="K11997">
        <f>모니터링계약!H22</f>
        <v>0</v>
      </c>
      <c r="L11997">
        <f>모니터링계약!I22</f>
        <v>0</v>
      </c>
      <c r="M11997">
        <f>모니터링계약!J22</f>
        <v>0</v>
      </c>
      <c r="N11997">
        <f>모니터링계약!K22</f>
        <v>0</v>
      </c>
      <c r="O11997">
        <f>모니터링계약!L22</f>
        <v>0</v>
      </c>
      <c r="P11997" t="str">
        <f>IF(AND(검색!$C$4&lt;&gt;"",E11997&lt;&gt;"",ISNUMBER(SEARCH(검색!$C$4,E11997)),OR(D11997&lt;&gt;"",F11997&lt;&gt;"",G11997&lt;&gt;"",H11997&lt;&gt;"")),COUNT(P$1:P11996)+1,"")</f>
        <v/>
      </c>
    </row>
    <row r="11998" spans="1:16" x14ac:dyDescent="0.3">
      <c r="A11998">
        <v>11997</v>
      </c>
      <c r="B11998" t="s">
        <v>1418</v>
      </c>
      <c r="C11998">
        <v>23</v>
      </c>
      <c r="D11998">
        <f>모니터링계약!B23</f>
        <v>0</v>
      </c>
      <c r="E11998">
        <f t="shared" si="187"/>
        <v>0</v>
      </c>
      <c r="F11998">
        <f>모니터링계약!C23</f>
        <v>0</v>
      </c>
      <c r="G11998">
        <f>모니터링계약!D23</f>
        <v>0</v>
      </c>
      <c r="H11998">
        <f>모니터링계약!E23</f>
        <v>0</v>
      </c>
      <c r="I11998">
        <f>모니터링계약!F23</f>
        <v>0</v>
      </c>
      <c r="J11998">
        <f>모니터링계약!G23</f>
        <v>0</v>
      </c>
      <c r="K11998">
        <f>모니터링계약!H23</f>
        <v>0</v>
      </c>
      <c r="L11998">
        <f>모니터링계약!I23</f>
        <v>0</v>
      </c>
      <c r="M11998">
        <f>모니터링계약!J23</f>
        <v>0</v>
      </c>
      <c r="N11998">
        <f>모니터링계약!K23</f>
        <v>0</v>
      </c>
      <c r="O11998">
        <f>모니터링계약!L23</f>
        <v>0</v>
      </c>
      <c r="P11998" t="str">
        <f>IF(AND(검색!$C$4&lt;&gt;"",E11998&lt;&gt;"",ISNUMBER(SEARCH(검색!$C$4,E11998)),OR(D11998&lt;&gt;"",F11998&lt;&gt;"",G11998&lt;&gt;"",H11998&lt;&gt;"")),COUNT(P$1:P11997)+1,"")</f>
        <v/>
      </c>
    </row>
    <row r="11999" spans="1:16" x14ac:dyDescent="0.3">
      <c r="A11999">
        <v>11998</v>
      </c>
      <c r="B11999" t="s">
        <v>1418</v>
      </c>
      <c r="C11999">
        <v>24</v>
      </c>
      <c r="D11999">
        <f>모니터링계약!B24</f>
        <v>0</v>
      </c>
      <c r="E11999">
        <f t="shared" si="187"/>
        <v>0</v>
      </c>
      <c r="F11999">
        <f>모니터링계약!C24</f>
        <v>0</v>
      </c>
      <c r="G11999">
        <f>모니터링계약!D24</f>
        <v>0</v>
      </c>
      <c r="H11999">
        <f>모니터링계약!E24</f>
        <v>0</v>
      </c>
      <c r="I11999">
        <f>모니터링계약!F24</f>
        <v>0</v>
      </c>
      <c r="J11999">
        <f>모니터링계약!G24</f>
        <v>0</v>
      </c>
      <c r="K11999">
        <f>모니터링계약!H24</f>
        <v>0</v>
      </c>
      <c r="L11999">
        <f>모니터링계약!I24</f>
        <v>0</v>
      </c>
      <c r="M11999">
        <f>모니터링계약!J24</f>
        <v>0</v>
      </c>
      <c r="N11999">
        <f>모니터링계약!K24</f>
        <v>0</v>
      </c>
      <c r="O11999">
        <f>모니터링계약!L24</f>
        <v>0</v>
      </c>
      <c r="P11999" t="str">
        <f>IF(AND(검색!$C$4&lt;&gt;"",E11999&lt;&gt;"",ISNUMBER(SEARCH(검색!$C$4,E11999)),OR(D11999&lt;&gt;"",F11999&lt;&gt;"",G11999&lt;&gt;"",H11999&lt;&gt;"")),COUNT(P$1:P11998)+1,"")</f>
        <v/>
      </c>
    </row>
    <row r="12000" spans="1:16" x14ac:dyDescent="0.3">
      <c r="A12000">
        <v>11999</v>
      </c>
      <c r="B12000" t="s">
        <v>1418</v>
      </c>
      <c r="C12000">
        <v>25</v>
      </c>
      <c r="D12000">
        <f>모니터링계약!B25</f>
        <v>0</v>
      </c>
      <c r="E12000">
        <f t="shared" si="187"/>
        <v>0</v>
      </c>
      <c r="F12000">
        <f>모니터링계약!C25</f>
        <v>0</v>
      </c>
      <c r="G12000">
        <f>모니터링계약!D25</f>
        <v>0</v>
      </c>
      <c r="H12000">
        <f>모니터링계약!E25</f>
        <v>0</v>
      </c>
      <c r="I12000">
        <f>모니터링계약!F25</f>
        <v>0</v>
      </c>
      <c r="J12000">
        <f>모니터링계약!G25</f>
        <v>0</v>
      </c>
      <c r="K12000">
        <f>모니터링계약!H25</f>
        <v>0</v>
      </c>
      <c r="L12000">
        <f>모니터링계약!I25</f>
        <v>0</v>
      </c>
      <c r="M12000">
        <f>모니터링계약!J25</f>
        <v>0</v>
      </c>
      <c r="N12000">
        <f>모니터링계약!K25</f>
        <v>0</v>
      </c>
      <c r="O12000">
        <f>모니터링계약!L25</f>
        <v>0</v>
      </c>
      <c r="P12000" t="str">
        <f>IF(AND(검색!$C$4&lt;&gt;"",E12000&lt;&gt;"",ISNUMBER(SEARCH(검색!$C$4,E12000)),OR(D12000&lt;&gt;"",F12000&lt;&gt;"",G12000&lt;&gt;"",H12000&lt;&gt;"")),COUNT(P$1:P11999)+1,"")</f>
        <v/>
      </c>
    </row>
    <row r="12001" spans="1:16" x14ac:dyDescent="0.3">
      <c r="A12001">
        <v>12000</v>
      </c>
      <c r="B12001" t="s">
        <v>1418</v>
      </c>
      <c r="C12001">
        <v>26</v>
      </c>
      <c r="D12001">
        <f>모니터링계약!B26</f>
        <v>0</v>
      </c>
      <c r="E12001">
        <f t="shared" si="187"/>
        <v>0</v>
      </c>
      <c r="F12001">
        <f>모니터링계약!C26</f>
        <v>0</v>
      </c>
      <c r="G12001">
        <f>모니터링계약!D26</f>
        <v>0</v>
      </c>
      <c r="H12001">
        <f>모니터링계약!E26</f>
        <v>0</v>
      </c>
      <c r="I12001">
        <f>모니터링계약!F26</f>
        <v>0</v>
      </c>
      <c r="J12001">
        <f>모니터링계약!G26</f>
        <v>0</v>
      </c>
      <c r="K12001">
        <f>모니터링계약!H26</f>
        <v>0</v>
      </c>
      <c r="L12001">
        <f>모니터링계약!I26</f>
        <v>0</v>
      </c>
      <c r="M12001">
        <f>모니터링계약!J26</f>
        <v>0</v>
      </c>
      <c r="N12001">
        <f>모니터링계약!K26</f>
        <v>0</v>
      </c>
      <c r="O12001">
        <f>모니터링계약!L26</f>
        <v>0</v>
      </c>
      <c r="P12001" t="str">
        <f>IF(AND(검색!$C$4&lt;&gt;"",E12001&lt;&gt;"",ISNUMBER(SEARCH(검색!$C$4,E12001)),OR(D12001&lt;&gt;"",F12001&lt;&gt;"",G12001&lt;&gt;"",H12001&lt;&gt;"")),COUNT(P$1:P12000)+1,"")</f>
        <v/>
      </c>
    </row>
    <row r="12002" spans="1:16" x14ac:dyDescent="0.3">
      <c r="A12002">
        <v>12001</v>
      </c>
      <c r="B12002" t="s">
        <v>1418</v>
      </c>
      <c r="C12002">
        <v>27</v>
      </c>
      <c r="D12002">
        <f>모니터링계약!B27</f>
        <v>0</v>
      </c>
      <c r="E12002">
        <f t="shared" si="187"/>
        <v>0</v>
      </c>
      <c r="F12002">
        <f>모니터링계약!C27</f>
        <v>0</v>
      </c>
      <c r="G12002">
        <f>모니터링계약!D27</f>
        <v>0</v>
      </c>
      <c r="H12002">
        <f>모니터링계약!E27</f>
        <v>0</v>
      </c>
      <c r="I12002">
        <f>모니터링계약!F27</f>
        <v>0</v>
      </c>
      <c r="J12002">
        <f>모니터링계약!G27</f>
        <v>0</v>
      </c>
      <c r="K12002">
        <f>모니터링계약!H27</f>
        <v>0</v>
      </c>
      <c r="L12002">
        <f>모니터링계약!I27</f>
        <v>0</v>
      </c>
      <c r="M12002">
        <f>모니터링계약!J27</f>
        <v>0</v>
      </c>
      <c r="N12002">
        <f>모니터링계약!K27</f>
        <v>0</v>
      </c>
      <c r="O12002">
        <f>모니터링계약!L27</f>
        <v>0</v>
      </c>
      <c r="P12002" t="str">
        <f>IF(AND(검색!$C$4&lt;&gt;"",E12002&lt;&gt;"",ISNUMBER(SEARCH(검색!$C$4,E12002)),OR(D12002&lt;&gt;"",F12002&lt;&gt;"",G12002&lt;&gt;"",H12002&lt;&gt;"")),COUNT(P$1:P12001)+1,"")</f>
        <v/>
      </c>
    </row>
    <row r="12003" spans="1:16" x14ac:dyDescent="0.3">
      <c r="A12003">
        <v>12002</v>
      </c>
      <c r="B12003" t="s">
        <v>1418</v>
      </c>
      <c r="C12003">
        <v>28</v>
      </c>
      <c r="D12003">
        <f>모니터링계약!B28</f>
        <v>0</v>
      </c>
      <c r="E12003">
        <f t="shared" si="187"/>
        <v>0</v>
      </c>
      <c r="F12003">
        <f>모니터링계약!C28</f>
        <v>0</v>
      </c>
      <c r="G12003">
        <f>모니터링계약!D28</f>
        <v>0</v>
      </c>
      <c r="H12003">
        <f>모니터링계약!E28</f>
        <v>0</v>
      </c>
      <c r="I12003">
        <f>모니터링계약!F28</f>
        <v>0</v>
      </c>
      <c r="J12003">
        <f>모니터링계약!G28</f>
        <v>0</v>
      </c>
      <c r="K12003">
        <f>모니터링계약!H28</f>
        <v>0</v>
      </c>
      <c r="L12003">
        <f>모니터링계약!I28</f>
        <v>0</v>
      </c>
      <c r="M12003">
        <f>모니터링계약!J28</f>
        <v>0</v>
      </c>
      <c r="N12003">
        <f>모니터링계약!K28</f>
        <v>0</v>
      </c>
      <c r="O12003">
        <f>모니터링계약!L28</f>
        <v>0</v>
      </c>
      <c r="P12003" t="str">
        <f>IF(AND(검색!$C$4&lt;&gt;"",E12003&lt;&gt;"",ISNUMBER(SEARCH(검색!$C$4,E12003)),OR(D12003&lt;&gt;"",F12003&lt;&gt;"",G12003&lt;&gt;"",H12003&lt;&gt;"")),COUNT(P$1:P12002)+1,"")</f>
        <v/>
      </c>
    </row>
    <row r="12004" spans="1:16" x14ac:dyDescent="0.3">
      <c r="A12004">
        <v>12003</v>
      </c>
      <c r="B12004" t="s">
        <v>1418</v>
      </c>
      <c r="C12004">
        <v>29</v>
      </c>
      <c r="D12004">
        <f>모니터링계약!B29</f>
        <v>0</v>
      </c>
      <c r="E12004">
        <f t="shared" si="187"/>
        <v>0</v>
      </c>
      <c r="F12004">
        <f>모니터링계약!C29</f>
        <v>0</v>
      </c>
      <c r="G12004">
        <f>모니터링계약!D29</f>
        <v>0</v>
      </c>
      <c r="H12004">
        <f>모니터링계약!E29</f>
        <v>0</v>
      </c>
      <c r="I12004">
        <f>모니터링계약!F29</f>
        <v>0</v>
      </c>
      <c r="J12004">
        <f>모니터링계약!G29</f>
        <v>0</v>
      </c>
      <c r="K12004">
        <f>모니터링계약!H29</f>
        <v>0</v>
      </c>
      <c r="L12004">
        <f>모니터링계약!I29</f>
        <v>0</v>
      </c>
      <c r="M12004">
        <f>모니터링계약!J29</f>
        <v>0</v>
      </c>
      <c r="N12004">
        <f>모니터링계약!K29</f>
        <v>0</v>
      </c>
      <c r="O12004">
        <f>모니터링계약!L29</f>
        <v>0</v>
      </c>
      <c r="P12004" t="str">
        <f>IF(AND(검색!$C$4&lt;&gt;"",E12004&lt;&gt;"",ISNUMBER(SEARCH(검색!$C$4,E12004)),OR(D12004&lt;&gt;"",F12004&lt;&gt;"",G12004&lt;&gt;"",H12004&lt;&gt;"")),COUNT(P$1:P12003)+1,"")</f>
        <v/>
      </c>
    </row>
    <row r="12005" spans="1:16" x14ac:dyDescent="0.3">
      <c r="A12005">
        <v>12004</v>
      </c>
      <c r="B12005" t="s">
        <v>1418</v>
      </c>
      <c r="C12005">
        <v>30</v>
      </c>
      <c r="D12005">
        <f>모니터링계약!B30</f>
        <v>0</v>
      </c>
      <c r="E12005">
        <f t="shared" si="187"/>
        <v>0</v>
      </c>
      <c r="F12005">
        <f>모니터링계약!C30</f>
        <v>0</v>
      </c>
      <c r="G12005">
        <f>모니터링계약!D30</f>
        <v>0</v>
      </c>
      <c r="H12005">
        <f>모니터링계약!E30</f>
        <v>0</v>
      </c>
      <c r="I12005">
        <f>모니터링계약!F30</f>
        <v>0</v>
      </c>
      <c r="J12005">
        <f>모니터링계약!G30</f>
        <v>0</v>
      </c>
      <c r="K12005">
        <f>모니터링계약!H30</f>
        <v>0</v>
      </c>
      <c r="L12005">
        <f>모니터링계약!I30</f>
        <v>0</v>
      </c>
      <c r="M12005">
        <f>모니터링계약!J30</f>
        <v>0</v>
      </c>
      <c r="N12005">
        <f>모니터링계약!K30</f>
        <v>0</v>
      </c>
      <c r="O12005">
        <f>모니터링계약!L30</f>
        <v>0</v>
      </c>
      <c r="P12005" t="str">
        <f>IF(AND(검색!$C$4&lt;&gt;"",E12005&lt;&gt;"",ISNUMBER(SEARCH(검색!$C$4,E12005)),OR(D12005&lt;&gt;"",F12005&lt;&gt;"",G12005&lt;&gt;"",H12005&lt;&gt;"")),COUNT(P$1:P12004)+1,"")</f>
        <v/>
      </c>
    </row>
    <row r="12006" spans="1:16" x14ac:dyDescent="0.3">
      <c r="A12006">
        <v>12005</v>
      </c>
      <c r="B12006" t="s">
        <v>1418</v>
      </c>
      <c r="C12006">
        <v>31</v>
      </c>
      <c r="D12006">
        <f>모니터링계약!B31</f>
        <v>0</v>
      </c>
      <c r="E12006">
        <f t="shared" si="187"/>
        <v>0</v>
      </c>
      <c r="F12006">
        <f>모니터링계약!C31</f>
        <v>0</v>
      </c>
      <c r="G12006">
        <f>모니터링계약!D31</f>
        <v>0</v>
      </c>
      <c r="H12006">
        <f>모니터링계약!E31</f>
        <v>0</v>
      </c>
      <c r="I12006">
        <f>모니터링계약!F31</f>
        <v>0</v>
      </c>
      <c r="J12006">
        <f>모니터링계약!G31</f>
        <v>0</v>
      </c>
      <c r="K12006">
        <f>모니터링계약!H31</f>
        <v>0</v>
      </c>
      <c r="L12006">
        <f>모니터링계약!I31</f>
        <v>0</v>
      </c>
      <c r="M12006">
        <f>모니터링계약!J31</f>
        <v>0</v>
      </c>
      <c r="N12006">
        <f>모니터링계약!K31</f>
        <v>0</v>
      </c>
      <c r="O12006">
        <f>모니터링계약!L31</f>
        <v>0</v>
      </c>
      <c r="P12006" t="str">
        <f>IF(AND(검색!$C$4&lt;&gt;"",E12006&lt;&gt;"",ISNUMBER(SEARCH(검색!$C$4,E12006)),OR(D12006&lt;&gt;"",F12006&lt;&gt;"",G12006&lt;&gt;"",H12006&lt;&gt;"")),COUNT(P$1:P12005)+1,"")</f>
        <v/>
      </c>
    </row>
    <row r="12007" spans="1:16" x14ac:dyDescent="0.3">
      <c r="A12007">
        <v>12006</v>
      </c>
      <c r="B12007" t="s">
        <v>1418</v>
      </c>
      <c r="C12007">
        <v>32</v>
      </c>
      <c r="D12007">
        <f>모니터링계약!B32</f>
        <v>0</v>
      </c>
      <c r="E12007">
        <f t="shared" si="187"/>
        <v>0</v>
      </c>
      <c r="F12007">
        <f>모니터링계약!C32</f>
        <v>0</v>
      </c>
      <c r="G12007">
        <f>모니터링계약!D32</f>
        <v>0</v>
      </c>
      <c r="H12007">
        <f>모니터링계약!E32</f>
        <v>0</v>
      </c>
      <c r="I12007">
        <f>모니터링계약!F32</f>
        <v>0</v>
      </c>
      <c r="J12007">
        <f>모니터링계약!G32</f>
        <v>0</v>
      </c>
      <c r="K12007">
        <f>모니터링계약!H32</f>
        <v>0</v>
      </c>
      <c r="L12007">
        <f>모니터링계약!I32</f>
        <v>0</v>
      </c>
      <c r="M12007">
        <f>모니터링계약!J32</f>
        <v>0</v>
      </c>
      <c r="N12007">
        <f>모니터링계약!K32</f>
        <v>0</v>
      </c>
      <c r="O12007">
        <f>모니터링계약!L32</f>
        <v>0</v>
      </c>
      <c r="P12007" t="str">
        <f>IF(AND(검색!$C$4&lt;&gt;"",E12007&lt;&gt;"",ISNUMBER(SEARCH(검색!$C$4,E12007)),OR(D12007&lt;&gt;"",F12007&lt;&gt;"",G12007&lt;&gt;"",H12007&lt;&gt;"")),COUNT(P$1:P12006)+1,"")</f>
        <v/>
      </c>
    </row>
    <row r="12008" spans="1:16" x14ac:dyDescent="0.3">
      <c r="A12008">
        <v>12007</v>
      </c>
      <c r="B12008" t="s">
        <v>1418</v>
      </c>
      <c r="C12008">
        <v>33</v>
      </c>
      <c r="D12008">
        <f>모니터링계약!B33</f>
        <v>0</v>
      </c>
      <c r="E12008">
        <f t="shared" si="187"/>
        <v>0</v>
      </c>
      <c r="F12008">
        <f>모니터링계약!C33</f>
        <v>0</v>
      </c>
      <c r="G12008">
        <f>모니터링계약!D33</f>
        <v>0</v>
      </c>
      <c r="H12008">
        <f>모니터링계약!E33</f>
        <v>0</v>
      </c>
      <c r="I12008">
        <f>모니터링계약!F33</f>
        <v>0</v>
      </c>
      <c r="J12008">
        <f>모니터링계약!G33</f>
        <v>0</v>
      </c>
      <c r="K12008">
        <f>모니터링계약!H33</f>
        <v>0</v>
      </c>
      <c r="L12008">
        <f>모니터링계약!I33</f>
        <v>0</v>
      </c>
      <c r="M12008">
        <f>모니터링계약!J33</f>
        <v>0</v>
      </c>
      <c r="N12008">
        <f>모니터링계약!K33</f>
        <v>0</v>
      </c>
      <c r="O12008">
        <f>모니터링계약!L33</f>
        <v>0</v>
      </c>
      <c r="P12008" t="str">
        <f>IF(AND(검색!$C$4&lt;&gt;"",E12008&lt;&gt;"",ISNUMBER(SEARCH(검색!$C$4,E12008)),OR(D12008&lt;&gt;"",F12008&lt;&gt;"",G12008&lt;&gt;"",H12008&lt;&gt;"")),COUNT(P$1:P12007)+1,"")</f>
        <v/>
      </c>
    </row>
    <row r="12009" spans="1:16" x14ac:dyDescent="0.3">
      <c r="A12009">
        <v>12008</v>
      </c>
      <c r="B12009" t="s">
        <v>1418</v>
      </c>
      <c r="C12009">
        <v>34</v>
      </c>
      <c r="D12009">
        <f>모니터링계약!B34</f>
        <v>0</v>
      </c>
      <c r="E12009">
        <f t="shared" si="187"/>
        <v>0</v>
      </c>
      <c r="F12009">
        <f>모니터링계약!C34</f>
        <v>0</v>
      </c>
      <c r="G12009">
        <f>모니터링계약!D34</f>
        <v>0</v>
      </c>
      <c r="H12009">
        <f>모니터링계약!E34</f>
        <v>0</v>
      </c>
      <c r="I12009">
        <f>모니터링계약!F34</f>
        <v>0</v>
      </c>
      <c r="J12009">
        <f>모니터링계약!G34</f>
        <v>0</v>
      </c>
      <c r="K12009">
        <f>모니터링계약!H34</f>
        <v>0</v>
      </c>
      <c r="L12009">
        <f>모니터링계약!I34</f>
        <v>0</v>
      </c>
      <c r="M12009">
        <f>모니터링계약!J34</f>
        <v>0</v>
      </c>
      <c r="N12009">
        <f>모니터링계약!K34</f>
        <v>0</v>
      </c>
      <c r="O12009">
        <f>모니터링계약!L34</f>
        <v>0</v>
      </c>
      <c r="P12009" t="str">
        <f>IF(AND(검색!$C$4&lt;&gt;"",E12009&lt;&gt;"",ISNUMBER(SEARCH(검색!$C$4,E12009)),OR(D12009&lt;&gt;"",F12009&lt;&gt;"",G12009&lt;&gt;"",H12009&lt;&gt;"")),COUNT(P$1:P12008)+1,"")</f>
        <v/>
      </c>
    </row>
    <row r="12010" spans="1:16" x14ac:dyDescent="0.3">
      <c r="A12010">
        <v>12009</v>
      </c>
      <c r="B12010" t="s">
        <v>1418</v>
      </c>
      <c r="C12010">
        <v>35</v>
      </c>
      <c r="D12010">
        <f>모니터링계약!B35</f>
        <v>0</v>
      </c>
      <c r="E12010">
        <f t="shared" si="187"/>
        <v>0</v>
      </c>
      <c r="F12010">
        <f>모니터링계약!C35</f>
        <v>0</v>
      </c>
      <c r="G12010">
        <f>모니터링계약!D35</f>
        <v>0</v>
      </c>
      <c r="H12010">
        <f>모니터링계약!E35</f>
        <v>0</v>
      </c>
      <c r="I12010">
        <f>모니터링계약!F35</f>
        <v>0</v>
      </c>
      <c r="J12010">
        <f>모니터링계약!G35</f>
        <v>0</v>
      </c>
      <c r="K12010">
        <f>모니터링계약!H35</f>
        <v>0</v>
      </c>
      <c r="L12010">
        <f>모니터링계약!I35</f>
        <v>0</v>
      </c>
      <c r="M12010">
        <f>모니터링계약!J35</f>
        <v>0</v>
      </c>
      <c r="N12010">
        <f>모니터링계약!K35</f>
        <v>0</v>
      </c>
      <c r="O12010">
        <f>모니터링계약!L35</f>
        <v>0</v>
      </c>
      <c r="P12010" t="str">
        <f>IF(AND(검색!$C$4&lt;&gt;"",E12010&lt;&gt;"",ISNUMBER(SEARCH(검색!$C$4,E12010)),OR(D12010&lt;&gt;"",F12010&lt;&gt;"",G12010&lt;&gt;"",H12010&lt;&gt;"")),COUNT(P$1:P12009)+1,"")</f>
        <v/>
      </c>
    </row>
    <row r="12011" spans="1:16" x14ac:dyDescent="0.3">
      <c r="A12011">
        <v>12010</v>
      </c>
      <c r="B12011" t="s">
        <v>1418</v>
      </c>
      <c r="C12011">
        <v>36</v>
      </c>
      <c r="D12011">
        <f>모니터링계약!B36</f>
        <v>0</v>
      </c>
      <c r="E12011">
        <f t="shared" si="187"/>
        <v>0</v>
      </c>
      <c r="F12011">
        <f>모니터링계약!C36</f>
        <v>0</v>
      </c>
      <c r="G12011">
        <f>모니터링계약!D36</f>
        <v>0</v>
      </c>
      <c r="H12011">
        <f>모니터링계약!E36</f>
        <v>0</v>
      </c>
      <c r="I12011">
        <f>모니터링계약!F36</f>
        <v>0</v>
      </c>
      <c r="J12011">
        <f>모니터링계약!G36</f>
        <v>0</v>
      </c>
      <c r="K12011">
        <f>모니터링계약!H36</f>
        <v>0</v>
      </c>
      <c r="L12011">
        <f>모니터링계약!I36</f>
        <v>0</v>
      </c>
      <c r="M12011">
        <f>모니터링계약!J36</f>
        <v>0</v>
      </c>
      <c r="N12011">
        <f>모니터링계약!K36</f>
        <v>0</v>
      </c>
      <c r="O12011">
        <f>모니터링계약!L36</f>
        <v>0</v>
      </c>
      <c r="P12011" t="str">
        <f>IF(AND(검색!$C$4&lt;&gt;"",E12011&lt;&gt;"",ISNUMBER(SEARCH(검색!$C$4,E12011)),OR(D12011&lt;&gt;"",F12011&lt;&gt;"",G12011&lt;&gt;"",H12011&lt;&gt;"")),COUNT(P$1:P12010)+1,"")</f>
        <v/>
      </c>
    </row>
    <row r="12012" spans="1:16" x14ac:dyDescent="0.3">
      <c r="A12012">
        <v>12011</v>
      </c>
      <c r="B12012" t="s">
        <v>1418</v>
      </c>
      <c r="C12012">
        <v>37</v>
      </c>
      <c r="D12012">
        <f>모니터링계약!B37</f>
        <v>0</v>
      </c>
      <c r="E12012">
        <f t="shared" si="187"/>
        <v>0</v>
      </c>
      <c r="F12012">
        <f>모니터링계약!C37</f>
        <v>0</v>
      </c>
      <c r="G12012">
        <f>모니터링계약!D37</f>
        <v>0</v>
      </c>
      <c r="H12012">
        <f>모니터링계약!E37</f>
        <v>0</v>
      </c>
      <c r="I12012">
        <f>모니터링계약!F37</f>
        <v>0</v>
      </c>
      <c r="J12012">
        <f>모니터링계약!G37</f>
        <v>0</v>
      </c>
      <c r="K12012">
        <f>모니터링계약!H37</f>
        <v>0</v>
      </c>
      <c r="L12012">
        <f>모니터링계약!I37</f>
        <v>0</v>
      </c>
      <c r="M12012">
        <f>모니터링계약!J37</f>
        <v>0</v>
      </c>
      <c r="N12012">
        <f>모니터링계약!K37</f>
        <v>0</v>
      </c>
      <c r="O12012">
        <f>모니터링계약!L37</f>
        <v>0</v>
      </c>
      <c r="P12012" t="str">
        <f>IF(AND(검색!$C$4&lt;&gt;"",E12012&lt;&gt;"",ISNUMBER(SEARCH(검색!$C$4,E12012)),OR(D12012&lt;&gt;"",F12012&lt;&gt;"",G12012&lt;&gt;"",H12012&lt;&gt;"")),COUNT(P$1:P12011)+1,"")</f>
        <v/>
      </c>
    </row>
    <row r="12013" spans="1:16" x14ac:dyDescent="0.3">
      <c r="A12013">
        <v>12012</v>
      </c>
      <c r="B12013" t="s">
        <v>1418</v>
      </c>
      <c r="C12013">
        <v>38</v>
      </c>
      <c r="D12013">
        <f>모니터링계약!B38</f>
        <v>0</v>
      </c>
      <c r="E12013">
        <f t="shared" si="187"/>
        <v>0</v>
      </c>
      <c r="F12013">
        <f>모니터링계약!C38</f>
        <v>0</v>
      </c>
      <c r="G12013">
        <f>모니터링계약!D38</f>
        <v>0</v>
      </c>
      <c r="H12013">
        <f>모니터링계약!E38</f>
        <v>0</v>
      </c>
      <c r="I12013">
        <f>모니터링계약!F38</f>
        <v>0</v>
      </c>
      <c r="J12013">
        <f>모니터링계약!G38</f>
        <v>0</v>
      </c>
      <c r="K12013">
        <f>모니터링계약!H38</f>
        <v>0</v>
      </c>
      <c r="L12013">
        <f>모니터링계약!I38</f>
        <v>0</v>
      </c>
      <c r="M12013">
        <f>모니터링계약!J38</f>
        <v>0</v>
      </c>
      <c r="N12013">
        <f>모니터링계약!K38</f>
        <v>0</v>
      </c>
      <c r="O12013">
        <f>모니터링계약!L38</f>
        <v>0</v>
      </c>
      <c r="P12013" t="str">
        <f>IF(AND(검색!$C$4&lt;&gt;"",E12013&lt;&gt;"",ISNUMBER(SEARCH(검색!$C$4,E12013)),OR(D12013&lt;&gt;"",F12013&lt;&gt;"",G12013&lt;&gt;"",H12013&lt;&gt;"")),COUNT(P$1:P12012)+1,"")</f>
        <v/>
      </c>
    </row>
    <row r="12014" spans="1:16" x14ac:dyDescent="0.3">
      <c r="A12014">
        <v>12013</v>
      </c>
      <c r="B12014" t="s">
        <v>1418</v>
      </c>
      <c r="C12014">
        <v>39</v>
      </c>
      <c r="D12014">
        <f>모니터링계약!B39</f>
        <v>0</v>
      </c>
      <c r="E12014">
        <f t="shared" si="187"/>
        <v>0</v>
      </c>
      <c r="F12014">
        <f>모니터링계약!C39</f>
        <v>0</v>
      </c>
      <c r="G12014">
        <f>모니터링계약!D39</f>
        <v>0</v>
      </c>
      <c r="H12014">
        <f>모니터링계약!E39</f>
        <v>0</v>
      </c>
      <c r="I12014">
        <f>모니터링계약!F39</f>
        <v>0</v>
      </c>
      <c r="J12014">
        <f>모니터링계약!G39</f>
        <v>0</v>
      </c>
      <c r="K12014">
        <f>모니터링계약!H39</f>
        <v>0</v>
      </c>
      <c r="L12014">
        <f>모니터링계약!I39</f>
        <v>0</v>
      </c>
      <c r="M12014">
        <f>모니터링계약!J39</f>
        <v>0</v>
      </c>
      <c r="N12014">
        <f>모니터링계약!K39</f>
        <v>0</v>
      </c>
      <c r="O12014">
        <f>모니터링계약!L39</f>
        <v>0</v>
      </c>
      <c r="P12014" t="str">
        <f>IF(AND(검색!$C$4&lt;&gt;"",E12014&lt;&gt;"",ISNUMBER(SEARCH(검색!$C$4,E12014)),OR(D12014&lt;&gt;"",F12014&lt;&gt;"",G12014&lt;&gt;"",H12014&lt;&gt;"")),COUNT(P$1:P12013)+1,"")</f>
        <v/>
      </c>
    </row>
    <row r="12015" spans="1:16" x14ac:dyDescent="0.3">
      <c r="A12015">
        <v>12014</v>
      </c>
      <c r="B12015" t="s">
        <v>1418</v>
      </c>
      <c r="C12015">
        <v>40</v>
      </c>
      <c r="D12015">
        <f>모니터링계약!B40</f>
        <v>0</v>
      </c>
      <c r="E12015">
        <f t="shared" si="187"/>
        <v>0</v>
      </c>
      <c r="F12015">
        <f>모니터링계약!C40</f>
        <v>0</v>
      </c>
      <c r="G12015">
        <f>모니터링계약!D40</f>
        <v>0</v>
      </c>
      <c r="H12015">
        <f>모니터링계약!E40</f>
        <v>0</v>
      </c>
      <c r="I12015">
        <f>모니터링계약!F40</f>
        <v>0</v>
      </c>
      <c r="J12015">
        <f>모니터링계약!G40</f>
        <v>0</v>
      </c>
      <c r="K12015">
        <f>모니터링계약!H40</f>
        <v>0</v>
      </c>
      <c r="L12015">
        <f>모니터링계약!I40</f>
        <v>0</v>
      </c>
      <c r="M12015">
        <f>모니터링계약!J40</f>
        <v>0</v>
      </c>
      <c r="N12015">
        <f>모니터링계약!K40</f>
        <v>0</v>
      </c>
      <c r="O12015">
        <f>모니터링계약!L40</f>
        <v>0</v>
      </c>
      <c r="P12015" t="str">
        <f>IF(AND(검색!$C$4&lt;&gt;"",E12015&lt;&gt;"",ISNUMBER(SEARCH(검색!$C$4,E12015)),OR(D12015&lt;&gt;"",F12015&lt;&gt;"",G12015&lt;&gt;"",H12015&lt;&gt;"")),COUNT(P$1:P12014)+1,"")</f>
        <v/>
      </c>
    </row>
    <row r="12016" spans="1:16" x14ac:dyDescent="0.3">
      <c r="A12016">
        <v>12015</v>
      </c>
      <c r="B12016" t="s">
        <v>1418</v>
      </c>
      <c r="C12016">
        <v>41</v>
      </c>
      <c r="D12016">
        <f>모니터링계약!B41</f>
        <v>0</v>
      </c>
      <c r="E12016">
        <f t="shared" si="187"/>
        <v>0</v>
      </c>
      <c r="F12016">
        <f>모니터링계약!C41</f>
        <v>0</v>
      </c>
      <c r="G12016">
        <f>모니터링계약!D41</f>
        <v>0</v>
      </c>
      <c r="H12016">
        <f>모니터링계약!E41</f>
        <v>0</v>
      </c>
      <c r="I12016">
        <f>모니터링계약!F41</f>
        <v>0</v>
      </c>
      <c r="J12016">
        <f>모니터링계약!G41</f>
        <v>0</v>
      </c>
      <c r="K12016">
        <f>모니터링계약!H41</f>
        <v>0</v>
      </c>
      <c r="L12016">
        <f>모니터링계약!I41</f>
        <v>0</v>
      </c>
      <c r="M12016">
        <f>모니터링계약!J41</f>
        <v>0</v>
      </c>
      <c r="N12016">
        <f>모니터링계약!K41</f>
        <v>0</v>
      </c>
      <c r="O12016">
        <f>모니터링계약!L41</f>
        <v>0</v>
      </c>
      <c r="P12016" t="str">
        <f>IF(AND(검색!$C$4&lt;&gt;"",E12016&lt;&gt;"",ISNUMBER(SEARCH(검색!$C$4,E12016)),OR(D12016&lt;&gt;"",F12016&lt;&gt;"",G12016&lt;&gt;"",H12016&lt;&gt;"")),COUNT(P$1:P12015)+1,"")</f>
        <v/>
      </c>
    </row>
    <row r="12017" spans="1:16" x14ac:dyDescent="0.3">
      <c r="A12017">
        <v>12016</v>
      </c>
      <c r="B12017" t="s">
        <v>1418</v>
      </c>
      <c r="C12017">
        <v>42</v>
      </c>
      <c r="D12017">
        <f>모니터링계약!B42</f>
        <v>0</v>
      </c>
      <c r="E12017">
        <f t="shared" si="187"/>
        <v>0</v>
      </c>
      <c r="F12017">
        <f>모니터링계약!C42</f>
        <v>0</v>
      </c>
      <c r="G12017">
        <f>모니터링계약!D42</f>
        <v>0</v>
      </c>
      <c r="H12017">
        <f>모니터링계약!E42</f>
        <v>0</v>
      </c>
      <c r="I12017">
        <f>모니터링계약!F42</f>
        <v>0</v>
      </c>
      <c r="J12017">
        <f>모니터링계약!G42</f>
        <v>0</v>
      </c>
      <c r="K12017">
        <f>모니터링계약!H42</f>
        <v>0</v>
      </c>
      <c r="L12017">
        <f>모니터링계약!I42</f>
        <v>0</v>
      </c>
      <c r="M12017">
        <f>모니터링계약!J42</f>
        <v>0</v>
      </c>
      <c r="N12017">
        <f>모니터링계약!K42</f>
        <v>0</v>
      </c>
      <c r="O12017">
        <f>모니터링계약!L42</f>
        <v>0</v>
      </c>
      <c r="P12017" t="str">
        <f>IF(AND(검색!$C$4&lt;&gt;"",E12017&lt;&gt;"",ISNUMBER(SEARCH(검색!$C$4,E12017)),OR(D12017&lt;&gt;"",F12017&lt;&gt;"",G12017&lt;&gt;"",H12017&lt;&gt;"")),COUNT(P$1:P12016)+1,"")</f>
        <v/>
      </c>
    </row>
    <row r="12018" spans="1:16" x14ac:dyDescent="0.3">
      <c r="A12018">
        <v>12017</v>
      </c>
      <c r="B12018" t="s">
        <v>1418</v>
      </c>
      <c r="C12018">
        <v>43</v>
      </c>
      <c r="D12018">
        <f>모니터링계약!B43</f>
        <v>0</v>
      </c>
      <c r="E12018">
        <f t="shared" si="187"/>
        <v>0</v>
      </c>
      <c r="F12018">
        <f>모니터링계약!C43</f>
        <v>0</v>
      </c>
      <c r="G12018">
        <f>모니터링계약!D43</f>
        <v>0</v>
      </c>
      <c r="H12018">
        <f>모니터링계약!E43</f>
        <v>0</v>
      </c>
      <c r="I12018">
        <f>모니터링계약!F43</f>
        <v>0</v>
      </c>
      <c r="J12018">
        <f>모니터링계약!G43</f>
        <v>0</v>
      </c>
      <c r="K12018">
        <f>모니터링계약!H43</f>
        <v>0</v>
      </c>
      <c r="L12018">
        <f>모니터링계약!I43</f>
        <v>0</v>
      </c>
      <c r="M12018">
        <f>모니터링계약!J43</f>
        <v>0</v>
      </c>
      <c r="N12018">
        <f>모니터링계약!K43</f>
        <v>0</v>
      </c>
      <c r="O12018">
        <f>모니터링계약!L43</f>
        <v>0</v>
      </c>
      <c r="P12018" t="str">
        <f>IF(AND(검색!$C$4&lt;&gt;"",E12018&lt;&gt;"",ISNUMBER(SEARCH(검색!$C$4,E12018)),OR(D12018&lt;&gt;"",F12018&lt;&gt;"",G12018&lt;&gt;"",H12018&lt;&gt;"")),COUNT(P$1:P12017)+1,"")</f>
        <v/>
      </c>
    </row>
    <row r="12019" spans="1:16" x14ac:dyDescent="0.3">
      <c r="A12019">
        <v>12018</v>
      </c>
      <c r="B12019" t="s">
        <v>1418</v>
      </c>
      <c r="C12019">
        <v>44</v>
      </c>
      <c r="D12019">
        <f>모니터링계약!B44</f>
        <v>0</v>
      </c>
      <c r="E12019">
        <f t="shared" si="187"/>
        <v>0</v>
      </c>
      <c r="F12019">
        <f>모니터링계약!C44</f>
        <v>0</v>
      </c>
      <c r="G12019">
        <f>모니터링계약!D44</f>
        <v>0</v>
      </c>
      <c r="H12019">
        <f>모니터링계약!E44</f>
        <v>0</v>
      </c>
      <c r="I12019">
        <f>모니터링계약!F44</f>
        <v>0</v>
      </c>
      <c r="J12019">
        <f>모니터링계약!G44</f>
        <v>0</v>
      </c>
      <c r="K12019">
        <f>모니터링계약!H44</f>
        <v>0</v>
      </c>
      <c r="L12019">
        <f>모니터링계약!I44</f>
        <v>0</v>
      </c>
      <c r="M12019">
        <f>모니터링계약!J44</f>
        <v>0</v>
      </c>
      <c r="N12019">
        <f>모니터링계약!K44</f>
        <v>0</v>
      </c>
      <c r="O12019">
        <f>모니터링계약!L44</f>
        <v>0</v>
      </c>
      <c r="P12019" t="str">
        <f>IF(AND(검색!$C$4&lt;&gt;"",E12019&lt;&gt;"",ISNUMBER(SEARCH(검색!$C$4,E12019)),OR(D12019&lt;&gt;"",F12019&lt;&gt;"",G12019&lt;&gt;"",H12019&lt;&gt;"")),COUNT(P$1:P12018)+1,"")</f>
        <v/>
      </c>
    </row>
    <row r="12020" spans="1:16" x14ac:dyDescent="0.3">
      <c r="A12020">
        <v>12019</v>
      </c>
      <c r="B12020" t="s">
        <v>1418</v>
      </c>
      <c r="C12020">
        <v>45</v>
      </c>
      <c r="D12020">
        <f>모니터링계약!B45</f>
        <v>0</v>
      </c>
      <c r="E12020">
        <f t="shared" si="187"/>
        <v>0</v>
      </c>
      <c r="F12020">
        <f>모니터링계약!C45</f>
        <v>0</v>
      </c>
      <c r="G12020">
        <f>모니터링계약!D45</f>
        <v>0</v>
      </c>
      <c r="H12020">
        <f>모니터링계약!E45</f>
        <v>0</v>
      </c>
      <c r="I12020">
        <f>모니터링계약!F45</f>
        <v>0</v>
      </c>
      <c r="J12020">
        <f>모니터링계약!G45</f>
        <v>0</v>
      </c>
      <c r="K12020">
        <f>모니터링계약!H45</f>
        <v>0</v>
      </c>
      <c r="L12020">
        <f>모니터링계약!I45</f>
        <v>0</v>
      </c>
      <c r="M12020">
        <f>모니터링계약!J45</f>
        <v>0</v>
      </c>
      <c r="N12020">
        <f>모니터링계약!K45</f>
        <v>0</v>
      </c>
      <c r="O12020">
        <f>모니터링계약!L45</f>
        <v>0</v>
      </c>
      <c r="P12020" t="str">
        <f>IF(AND(검색!$C$4&lt;&gt;"",E12020&lt;&gt;"",ISNUMBER(SEARCH(검색!$C$4,E12020)),OR(D12020&lt;&gt;"",F12020&lt;&gt;"",G12020&lt;&gt;"",H12020&lt;&gt;"")),COUNT(P$1:P12019)+1,"")</f>
        <v/>
      </c>
    </row>
    <row r="12021" spans="1:16" x14ac:dyDescent="0.3">
      <c r="A12021">
        <v>12020</v>
      </c>
      <c r="B12021" t="s">
        <v>1418</v>
      </c>
      <c r="C12021">
        <v>46</v>
      </c>
      <c r="D12021">
        <f>모니터링계약!B46</f>
        <v>0</v>
      </c>
      <c r="E12021">
        <f t="shared" si="187"/>
        <v>0</v>
      </c>
      <c r="F12021">
        <f>모니터링계약!C46</f>
        <v>0</v>
      </c>
      <c r="G12021">
        <f>모니터링계약!D46</f>
        <v>0</v>
      </c>
      <c r="H12021">
        <f>모니터링계약!E46</f>
        <v>0</v>
      </c>
      <c r="I12021">
        <f>모니터링계약!F46</f>
        <v>0</v>
      </c>
      <c r="J12021">
        <f>모니터링계약!G46</f>
        <v>0</v>
      </c>
      <c r="K12021">
        <f>모니터링계약!H46</f>
        <v>0</v>
      </c>
      <c r="L12021">
        <f>모니터링계약!I46</f>
        <v>0</v>
      </c>
      <c r="M12021">
        <f>모니터링계약!J46</f>
        <v>0</v>
      </c>
      <c r="N12021">
        <f>모니터링계약!K46</f>
        <v>0</v>
      </c>
      <c r="O12021">
        <f>모니터링계약!L46</f>
        <v>0</v>
      </c>
      <c r="P12021" t="str">
        <f>IF(AND(검색!$C$4&lt;&gt;"",E12021&lt;&gt;"",ISNUMBER(SEARCH(검색!$C$4,E12021)),OR(D12021&lt;&gt;"",F12021&lt;&gt;"",G12021&lt;&gt;"",H12021&lt;&gt;"")),COUNT(P$1:P12020)+1,"")</f>
        <v/>
      </c>
    </row>
    <row r="12022" spans="1:16" x14ac:dyDescent="0.3">
      <c r="A12022">
        <v>12021</v>
      </c>
      <c r="B12022" t="s">
        <v>1418</v>
      </c>
      <c r="C12022">
        <v>47</v>
      </c>
      <c r="D12022">
        <f>모니터링계약!B47</f>
        <v>0</v>
      </c>
      <c r="E12022">
        <f t="shared" si="187"/>
        <v>0</v>
      </c>
      <c r="F12022">
        <f>모니터링계약!C47</f>
        <v>0</v>
      </c>
      <c r="G12022">
        <f>모니터링계약!D47</f>
        <v>0</v>
      </c>
      <c r="H12022">
        <f>모니터링계약!E47</f>
        <v>0</v>
      </c>
      <c r="I12022">
        <f>모니터링계약!F47</f>
        <v>0</v>
      </c>
      <c r="J12022">
        <f>모니터링계약!G47</f>
        <v>0</v>
      </c>
      <c r="K12022">
        <f>모니터링계약!H47</f>
        <v>0</v>
      </c>
      <c r="L12022">
        <f>모니터링계약!I47</f>
        <v>0</v>
      </c>
      <c r="M12022">
        <f>모니터링계약!J47</f>
        <v>0</v>
      </c>
      <c r="N12022">
        <f>모니터링계약!K47</f>
        <v>0</v>
      </c>
      <c r="O12022">
        <f>모니터링계약!L47</f>
        <v>0</v>
      </c>
      <c r="P12022" t="str">
        <f>IF(AND(검색!$C$4&lt;&gt;"",E12022&lt;&gt;"",ISNUMBER(SEARCH(검색!$C$4,E12022)),OR(D12022&lt;&gt;"",F12022&lt;&gt;"",G12022&lt;&gt;"",H12022&lt;&gt;"")),COUNT(P$1:P12021)+1,"")</f>
        <v/>
      </c>
    </row>
    <row r="12023" spans="1:16" x14ac:dyDescent="0.3">
      <c r="A12023">
        <v>12022</v>
      </c>
      <c r="B12023" t="s">
        <v>1418</v>
      </c>
      <c r="C12023">
        <v>48</v>
      </c>
      <c r="D12023">
        <f>모니터링계약!B48</f>
        <v>0</v>
      </c>
      <c r="E12023">
        <f t="shared" si="187"/>
        <v>0</v>
      </c>
      <c r="F12023">
        <f>모니터링계약!C48</f>
        <v>0</v>
      </c>
      <c r="G12023">
        <f>모니터링계약!D48</f>
        <v>0</v>
      </c>
      <c r="H12023">
        <f>모니터링계약!E48</f>
        <v>0</v>
      </c>
      <c r="I12023">
        <f>모니터링계약!F48</f>
        <v>0</v>
      </c>
      <c r="J12023">
        <f>모니터링계약!G48</f>
        <v>0</v>
      </c>
      <c r="K12023">
        <f>모니터링계약!H48</f>
        <v>0</v>
      </c>
      <c r="L12023">
        <f>모니터링계약!I48</f>
        <v>0</v>
      </c>
      <c r="M12023">
        <f>모니터링계약!J48</f>
        <v>0</v>
      </c>
      <c r="N12023">
        <f>모니터링계약!K48</f>
        <v>0</v>
      </c>
      <c r="O12023">
        <f>모니터링계약!L48</f>
        <v>0</v>
      </c>
      <c r="P12023" t="str">
        <f>IF(AND(검색!$C$4&lt;&gt;"",E12023&lt;&gt;"",ISNUMBER(SEARCH(검색!$C$4,E12023)),OR(D12023&lt;&gt;"",F12023&lt;&gt;"",G12023&lt;&gt;"",H12023&lt;&gt;"")),COUNT(P$1:P12022)+1,"")</f>
        <v/>
      </c>
    </row>
    <row r="12024" spans="1:16" x14ac:dyDescent="0.3">
      <c r="A12024">
        <v>12023</v>
      </c>
      <c r="B12024" t="s">
        <v>1418</v>
      </c>
      <c r="C12024">
        <v>49</v>
      </c>
      <c r="D12024">
        <f>모니터링계약!B49</f>
        <v>0</v>
      </c>
      <c r="E12024">
        <f t="shared" si="187"/>
        <v>0</v>
      </c>
      <c r="F12024">
        <f>모니터링계약!C49</f>
        <v>0</v>
      </c>
      <c r="G12024">
        <f>모니터링계약!D49</f>
        <v>0</v>
      </c>
      <c r="H12024">
        <f>모니터링계약!E49</f>
        <v>0</v>
      </c>
      <c r="I12024">
        <f>모니터링계약!F49</f>
        <v>0</v>
      </c>
      <c r="J12024">
        <f>모니터링계약!G49</f>
        <v>0</v>
      </c>
      <c r="K12024">
        <f>모니터링계약!H49</f>
        <v>0</v>
      </c>
      <c r="L12024">
        <f>모니터링계약!I49</f>
        <v>0</v>
      </c>
      <c r="M12024">
        <f>모니터링계약!J49</f>
        <v>0</v>
      </c>
      <c r="N12024">
        <f>모니터링계약!K49</f>
        <v>0</v>
      </c>
      <c r="O12024">
        <f>모니터링계약!L49</f>
        <v>0</v>
      </c>
      <c r="P12024" t="str">
        <f>IF(AND(검색!$C$4&lt;&gt;"",E12024&lt;&gt;"",ISNUMBER(SEARCH(검색!$C$4,E12024)),OR(D12024&lt;&gt;"",F12024&lt;&gt;"",G12024&lt;&gt;"",H12024&lt;&gt;"")),COUNT(P$1:P12023)+1,"")</f>
        <v/>
      </c>
    </row>
    <row r="12025" spans="1:16" x14ac:dyDescent="0.3">
      <c r="A12025">
        <v>12024</v>
      </c>
      <c r="B12025" t="s">
        <v>1418</v>
      </c>
      <c r="C12025">
        <v>50</v>
      </c>
      <c r="D12025">
        <f>모니터링계약!B50</f>
        <v>0</v>
      </c>
      <c r="E12025">
        <f t="shared" si="187"/>
        <v>0</v>
      </c>
      <c r="F12025">
        <f>모니터링계약!C50</f>
        <v>0</v>
      </c>
      <c r="G12025">
        <f>모니터링계약!D50</f>
        <v>0</v>
      </c>
      <c r="H12025">
        <f>모니터링계약!E50</f>
        <v>0</v>
      </c>
      <c r="I12025">
        <f>모니터링계약!F50</f>
        <v>0</v>
      </c>
      <c r="J12025">
        <f>모니터링계약!G50</f>
        <v>0</v>
      </c>
      <c r="K12025">
        <f>모니터링계약!H50</f>
        <v>0</v>
      </c>
      <c r="L12025">
        <f>모니터링계약!I50</f>
        <v>0</v>
      </c>
      <c r="M12025">
        <f>모니터링계약!J50</f>
        <v>0</v>
      </c>
      <c r="N12025">
        <f>모니터링계약!K50</f>
        <v>0</v>
      </c>
      <c r="O12025">
        <f>모니터링계약!L50</f>
        <v>0</v>
      </c>
      <c r="P12025" t="str">
        <f>IF(AND(검색!$C$4&lt;&gt;"",E12025&lt;&gt;"",ISNUMBER(SEARCH(검색!$C$4,E12025)),OR(D12025&lt;&gt;"",F12025&lt;&gt;"",G12025&lt;&gt;"",H12025&lt;&gt;"")),COUNT(P$1:P12024)+1,"")</f>
        <v/>
      </c>
    </row>
    <row r="12026" spans="1:16" x14ac:dyDescent="0.3">
      <c r="A12026">
        <v>12025</v>
      </c>
      <c r="B12026" t="s">
        <v>1418</v>
      </c>
      <c r="C12026">
        <v>51</v>
      </c>
      <c r="D12026">
        <f>모니터링계약!B51</f>
        <v>0</v>
      </c>
      <c r="E12026">
        <f t="shared" si="187"/>
        <v>0</v>
      </c>
      <c r="F12026">
        <f>모니터링계약!C51</f>
        <v>0</v>
      </c>
      <c r="G12026">
        <f>모니터링계약!D51</f>
        <v>0</v>
      </c>
      <c r="H12026">
        <f>모니터링계약!E51</f>
        <v>0</v>
      </c>
      <c r="I12026">
        <f>모니터링계약!F51</f>
        <v>0</v>
      </c>
      <c r="J12026">
        <f>모니터링계약!G51</f>
        <v>0</v>
      </c>
      <c r="K12026">
        <f>모니터링계약!H51</f>
        <v>0</v>
      </c>
      <c r="L12026">
        <f>모니터링계약!I51</f>
        <v>0</v>
      </c>
      <c r="M12026">
        <f>모니터링계약!J51</f>
        <v>0</v>
      </c>
      <c r="N12026">
        <f>모니터링계약!K51</f>
        <v>0</v>
      </c>
      <c r="O12026">
        <f>모니터링계약!L51</f>
        <v>0</v>
      </c>
      <c r="P12026" t="str">
        <f>IF(AND(검색!$C$4&lt;&gt;"",E12026&lt;&gt;"",ISNUMBER(SEARCH(검색!$C$4,E12026)),OR(D12026&lt;&gt;"",F12026&lt;&gt;"",G12026&lt;&gt;"",H12026&lt;&gt;"")),COUNT(P$1:P12025)+1,"")</f>
        <v/>
      </c>
    </row>
    <row r="12027" spans="1:16" x14ac:dyDescent="0.3">
      <c r="A12027">
        <v>12026</v>
      </c>
      <c r="B12027" t="s">
        <v>1418</v>
      </c>
      <c r="C12027">
        <v>52</v>
      </c>
      <c r="D12027">
        <f>모니터링계약!B52</f>
        <v>0</v>
      </c>
      <c r="E12027">
        <f t="shared" si="187"/>
        <v>0</v>
      </c>
      <c r="F12027">
        <f>모니터링계약!C52</f>
        <v>0</v>
      </c>
      <c r="G12027">
        <f>모니터링계약!D52</f>
        <v>0</v>
      </c>
      <c r="H12027">
        <f>모니터링계약!E52</f>
        <v>0</v>
      </c>
      <c r="I12027">
        <f>모니터링계약!F52</f>
        <v>0</v>
      </c>
      <c r="J12027">
        <f>모니터링계약!G52</f>
        <v>0</v>
      </c>
      <c r="K12027">
        <f>모니터링계약!H52</f>
        <v>0</v>
      </c>
      <c r="L12027">
        <f>모니터링계약!I52</f>
        <v>0</v>
      </c>
      <c r="M12027">
        <f>모니터링계약!J52</f>
        <v>0</v>
      </c>
      <c r="N12027">
        <f>모니터링계약!K52</f>
        <v>0</v>
      </c>
      <c r="O12027">
        <f>모니터링계약!L52</f>
        <v>0</v>
      </c>
      <c r="P12027" t="str">
        <f>IF(AND(검색!$C$4&lt;&gt;"",E12027&lt;&gt;"",ISNUMBER(SEARCH(검색!$C$4,E12027)),OR(D12027&lt;&gt;"",F12027&lt;&gt;"",G12027&lt;&gt;"",H12027&lt;&gt;"")),COUNT(P$1:P12026)+1,"")</f>
        <v/>
      </c>
    </row>
    <row r="12028" spans="1:16" x14ac:dyDescent="0.3">
      <c r="A12028">
        <v>12027</v>
      </c>
      <c r="B12028" t="s">
        <v>1418</v>
      </c>
      <c r="C12028">
        <v>53</v>
      </c>
      <c r="D12028">
        <f>모니터링계약!B53</f>
        <v>0</v>
      </c>
      <c r="E12028">
        <f t="shared" si="187"/>
        <v>0</v>
      </c>
      <c r="F12028">
        <f>모니터링계약!C53</f>
        <v>0</v>
      </c>
      <c r="G12028">
        <f>모니터링계약!D53</f>
        <v>0</v>
      </c>
      <c r="H12028">
        <f>모니터링계약!E53</f>
        <v>0</v>
      </c>
      <c r="I12028">
        <f>모니터링계약!F53</f>
        <v>0</v>
      </c>
      <c r="J12028">
        <f>모니터링계약!G53</f>
        <v>0</v>
      </c>
      <c r="K12028">
        <f>모니터링계약!H53</f>
        <v>0</v>
      </c>
      <c r="L12028">
        <f>모니터링계약!I53</f>
        <v>0</v>
      </c>
      <c r="M12028">
        <f>모니터링계약!J53</f>
        <v>0</v>
      </c>
      <c r="N12028">
        <f>모니터링계약!K53</f>
        <v>0</v>
      </c>
      <c r="O12028">
        <f>모니터링계약!L53</f>
        <v>0</v>
      </c>
      <c r="P12028" t="str">
        <f>IF(AND(검색!$C$4&lt;&gt;"",E12028&lt;&gt;"",ISNUMBER(SEARCH(검색!$C$4,E12028)),OR(D12028&lt;&gt;"",F12028&lt;&gt;"",G12028&lt;&gt;"",H12028&lt;&gt;"")),COUNT(P$1:P12027)+1,"")</f>
        <v/>
      </c>
    </row>
    <row r="12029" spans="1:16" x14ac:dyDescent="0.3">
      <c r="A12029">
        <v>12028</v>
      </c>
      <c r="B12029" t="s">
        <v>1418</v>
      </c>
      <c r="C12029">
        <v>54</v>
      </c>
      <c r="D12029">
        <f>모니터링계약!B54</f>
        <v>0</v>
      </c>
      <c r="E12029">
        <f t="shared" si="187"/>
        <v>0</v>
      </c>
      <c r="F12029">
        <f>모니터링계약!C54</f>
        <v>0</v>
      </c>
      <c r="G12029">
        <f>모니터링계약!D54</f>
        <v>0</v>
      </c>
      <c r="H12029">
        <f>모니터링계약!E54</f>
        <v>0</v>
      </c>
      <c r="I12029">
        <f>모니터링계약!F54</f>
        <v>0</v>
      </c>
      <c r="J12029">
        <f>모니터링계약!G54</f>
        <v>0</v>
      </c>
      <c r="K12029">
        <f>모니터링계약!H54</f>
        <v>0</v>
      </c>
      <c r="L12029">
        <f>모니터링계약!I54</f>
        <v>0</v>
      </c>
      <c r="M12029">
        <f>모니터링계약!J54</f>
        <v>0</v>
      </c>
      <c r="N12029">
        <f>모니터링계약!K54</f>
        <v>0</v>
      </c>
      <c r="O12029">
        <f>모니터링계약!L54</f>
        <v>0</v>
      </c>
      <c r="P12029" t="str">
        <f>IF(AND(검색!$C$4&lt;&gt;"",E12029&lt;&gt;"",ISNUMBER(SEARCH(검색!$C$4,E12029)),OR(D12029&lt;&gt;"",F12029&lt;&gt;"",G12029&lt;&gt;"",H12029&lt;&gt;"")),COUNT(P$1:P12028)+1,"")</f>
        <v/>
      </c>
    </row>
    <row r="12030" spans="1:16" x14ac:dyDescent="0.3">
      <c r="A12030">
        <v>12029</v>
      </c>
      <c r="B12030" t="s">
        <v>1418</v>
      </c>
      <c r="C12030">
        <v>55</v>
      </c>
      <c r="D12030">
        <f>모니터링계약!B55</f>
        <v>0</v>
      </c>
      <c r="E12030">
        <f t="shared" si="187"/>
        <v>0</v>
      </c>
      <c r="F12030">
        <f>모니터링계약!C55</f>
        <v>0</v>
      </c>
      <c r="G12030">
        <f>모니터링계약!D55</f>
        <v>0</v>
      </c>
      <c r="H12030">
        <f>모니터링계약!E55</f>
        <v>0</v>
      </c>
      <c r="I12030">
        <f>모니터링계약!F55</f>
        <v>0</v>
      </c>
      <c r="J12030">
        <f>모니터링계약!G55</f>
        <v>0</v>
      </c>
      <c r="K12030">
        <f>모니터링계약!H55</f>
        <v>0</v>
      </c>
      <c r="L12030">
        <f>모니터링계약!I55</f>
        <v>0</v>
      </c>
      <c r="M12030">
        <f>모니터링계약!J55</f>
        <v>0</v>
      </c>
      <c r="N12030">
        <f>모니터링계약!K55</f>
        <v>0</v>
      </c>
      <c r="O12030">
        <f>모니터링계약!L55</f>
        <v>0</v>
      </c>
      <c r="P12030" t="str">
        <f>IF(AND(검색!$C$4&lt;&gt;"",E12030&lt;&gt;"",ISNUMBER(SEARCH(검색!$C$4,E12030)),OR(D12030&lt;&gt;"",F12030&lt;&gt;"",G12030&lt;&gt;"",H12030&lt;&gt;"")),COUNT(P$1:P12029)+1,"")</f>
        <v/>
      </c>
    </row>
    <row r="12031" spans="1:16" x14ac:dyDescent="0.3">
      <c r="A12031">
        <v>12030</v>
      </c>
      <c r="B12031" t="s">
        <v>1418</v>
      </c>
      <c r="C12031">
        <v>56</v>
      </c>
      <c r="D12031">
        <f>모니터링계약!B56</f>
        <v>0</v>
      </c>
      <c r="E12031">
        <f t="shared" si="187"/>
        <v>0</v>
      </c>
      <c r="F12031">
        <f>모니터링계약!C56</f>
        <v>0</v>
      </c>
      <c r="G12031">
        <f>모니터링계약!D56</f>
        <v>0</v>
      </c>
      <c r="H12031">
        <f>모니터링계약!E56</f>
        <v>0</v>
      </c>
      <c r="I12031">
        <f>모니터링계약!F56</f>
        <v>0</v>
      </c>
      <c r="J12031">
        <f>모니터링계약!G56</f>
        <v>0</v>
      </c>
      <c r="K12031">
        <f>모니터링계약!H56</f>
        <v>0</v>
      </c>
      <c r="L12031">
        <f>모니터링계약!I56</f>
        <v>0</v>
      </c>
      <c r="M12031">
        <f>모니터링계약!J56</f>
        <v>0</v>
      </c>
      <c r="N12031">
        <f>모니터링계약!K56</f>
        <v>0</v>
      </c>
      <c r="O12031">
        <f>모니터링계약!L56</f>
        <v>0</v>
      </c>
      <c r="P12031" t="str">
        <f>IF(AND(검색!$C$4&lt;&gt;"",E12031&lt;&gt;"",ISNUMBER(SEARCH(검색!$C$4,E12031)),OR(D12031&lt;&gt;"",F12031&lt;&gt;"",G12031&lt;&gt;"",H12031&lt;&gt;"")),COUNT(P$1:P12030)+1,"")</f>
        <v/>
      </c>
    </row>
    <row r="12032" spans="1:16" x14ac:dyDescent="0.3">
      <c r="A12032">
        <v>12031</v>
      </c>
      <c r="B12032" t="s">
        <v>1418</v>
      </c>
      <c r="C12032">
        <v>57</v>
      </c>
      <c r="D12032">
        <f>모니터링계약!B57</f>
        <v>0</v>
      </c>
      <c r="E12032">
        <f t="shared" si="187"/>
        <v>0</v>
      </c>
      <c r="F12032">
        <f>모니터링계약!C57</f>
        <v>0</v>
      </c>
      <c r="G12032">
        <f>모니터링계약!D57</f>
        <v>0</v>
      </c>
      <c r="H12032">
        <f>모니터링계약!E57</f>
        <v>0</v>
      </c>
      <c r="I12032">
        <f>모니터링계약!F57</f>
        <v>0</v>
      </c>
      <c r="J12032">
        <f>모니터링계약!G57</f>
        <v>0</v>
      </c>
      <c r="K12032">
        <f>모니터링계약!H57</f>
        <v>0</v>
      </c>
      <c r="L12032">
        <f>모니터링계약!I57</f>
        <v>0</v>
      </c>
      <c r="M12032">
        <f>모니터링계약!J57</f>
        <v>0</v>
      </c>
      <c r="N12032">
        <f>모니터링계약!K57</f>
        <v>0</v>
      </c>
      <c r="O12032">
        <f>모니터링계약!L57</f>
        <v>0</v>
      </c>
      <c r="P12032" t="str">
        <f>IF(AND(검색!$C$4&lt;&gt;"",E12032&lt;&gt;"",ISNUMBER(SEARCH(검색!$C$4,E12032)),OR(D12032&lt;&gt;"",F12032&lt;&gt;"",G12032&lt;&gt;"",H12032&lt;&gt;"")),COUNT(P$1:P12031)+1,"")</f>
        <v/>
      </c>
    </row>
    <row r="12033" spans="1:16" x14ac:dyDescent="0.3">
      <c r="A12033">
        <v>12032</v>
      </c>
      <c r="B12033" t="s">
        <v>1418</v>
      </c>
      <c r="C12033">
        <v>58</v>
      </c>
      <c r="D12033">
        <f>모니터링계약!B58</f>
        <v>0</v>
      </c>
      <c r="E12033">
        <f t="shared" si="187"/>
        <v>0</v>
      </c>
      <c r="F12033">
        <f>모니터링계약!C58</f>
        <v>0</v>
      </c>
      <c r="G12033">
        <f>모니터링계약!D58</f>
        <v>0</v>
      </c>
      <c r="H12033">
        <f>모니터링계약!E58</f>
        <v>0</v>
      </c>
      <c r="I12033">
        <f>모니터링계약!F58</f>
        <v>0</v>
      </c>
      <c r="J12033">
        <f>모니터링계약!G58</f>
        <v>0</v>
      </c>
      <c r="K12033">
        <f>모니터링계약!H58</f>
        <v>0</v>
      </c>
      <c r="L12033">
        <f>모니터링계약!I58</f>
        <v>0</v>
      </c>
      <c r="M12033">
        <f>모니터링계약!J58</f>
        <v>0</v>
      </c>
      <c r="N12033">
        <f>모니터링계약!K58</f>
        <v>0</v>
      </c>
      <c r="O12033">
        <f>모니터링계약!L58</f>
        <v>0</v>
      </c>
      <c r="P12033" t="str">
        <f>IF(AND(검색!$C$4&lt;&gt;"",E12033&lt;&gt;"",ISNUMBER(SEARCH(검색!$C$4,E12033)),OR(D12033&lt;&gt;"",F12033&lt;&gt;"",G12033&lt;&gt;"",H12033&lt;&gt;"")),COUNT(P$1:P12032)+1,"")</f>
        <v/>
      </c>
    </row>
    <row r="12034" spans="1:16" x14ac:dyDescent="0.3">
      <c r="A12034">
        <v>12033</v>
      </c>
      <c r="B12034" t="s">
        <v>1418</v>
      </c>
      <c r="C12034">
        <v>59</v>
      </c>
      <c r="D12034">
        <f>모니터링계약!B59</f>
        <v>0</v>
      </c>
      <c r="E12034">
        <f t="shared" si="187"/>
        <v>0</v>
      </c>
      <c r="F12034">
        <f>모니터링계약!C59</f>
        <v>0</v>
      </c>
      <c r="G12034">
        <f>모니터링계약!D59</f>
        <v>0</v>
      </c>
      <c r="H12034">
        <f>모니터링계약!E59</f>
        <v>0</v>
      </c>
      <c r="I12034">
        <f>모니터링계약!F59</f>
        <v>0</v>
      </c>
      <c r="J12034">
        <f>모니터링계약!G59</f>
        <v>0</v>
      </c>
      <c r="K12034">
        <f>모니터링계약!H59</f>
        <v>0</v>
      </c>
      <c r="L12034">
        <f>모니터링계약!I59</f>
        <v>0</v>
      </c>
      <c r="M12034">
        <f>모니터링계약!J59</f>
        <v>0</v>
      </c>
      <c r="N12034">
        <f>모니터링계약!K59</f>
        <v>0</v>
      </c>
      <c r="O12034">
        <f>모니터링계약!L59</f>
        <v>0</v>
      </c>
      <c r="P12034" t="str">
        <f>IF(AND(검색!$C$4&lt;&gt;"",E12034&lt;&gt;"",ISNUMBER(SEARCH(검색!$C$4,E12034)),OR(D12034&lt;&gt;"",F12034&lt;&gt;"",G12034&lt;&gt;"",H12034&lt;&gt;"")),COUNT(P$1:P12033)+1,"")</f>
        <v/>
      </c>
    </row>
    <row r="12035" spans="1:16" x14ac:dyDescent="0.3">
      <c r="A12035">
        <v>12034</v>
      </c>
      <c r="B12035" t="s">
        <v>1418</v>
      </c>
      <c r="C12035">
        <v>60</v>
      </c>
      <c r="D12035">
        <f>모니터링계약!B60</f>
        <v>0</v>
      </c>
      <c r="E12035">
        <f t="shared" ref="E12035:E12098" si="188">IF(D12035&lt;&gt;"",D12035,IF(B12035=B12034,E12034,""))</f>
        <v>0</v>
      </c>
      <c r="F12035">
        <f>모니터링계약!C60</f>
        <v>0</v>
      </c>
      <c r="G12035">
        <f>모니터링계약!D60</f>
        <v>0</v>
      </c>
      <c r="H12035">
        <f>모니터링계약!E60</f>
        <v>0</v>
      </c>
      <c r="I12035">
        <f>모니터링계약!F60</f>
        <v>0</v>
      </c>
      <c r="J12035">
        <f>모니터링계약!G60</f>
        <v>0</v>
      </c>
      <c r="K12035">
        <f>모니터링계약!H60</f>
        <v>0</v>
      </c>
      <c r="L12035">
        <f>모니터링계약!I60</f>
        <v>0</v>
      </c>
      <c r="M12035">
        <f>모니터링계약!J60</f>
        <v>0</v>
      </c>
      <c r="N12035">
        <f>모니터링계약!K60</f>
        <v>0</v>
      </c>
      <c r="O12035">
        <f>모니터링계약!L60</f>
        <v>0</v>
      </c>
      <c r="P12035" t="str">
        <f>IF(AND(검색!$C$4&lt;&gt;"",E12035&lt;&gt;"",ISNUMBER(SEARCH(검색!$C$4,E12035)),OR(D12035&lt;&gt;"",F12035&lt;&gt;"",G12035&lt;&gt;"",H12035&lt;&gt;"")),COUNT(P$1:P12034)+1,"")</f>
        <v/>
      </c>
    </row>
    <row r="12036" spans="1:16" x14ac:dyDescent="0.3">
      <c r="A12036">
        <v>12035</v>
      </c>
      <c r="B12036" t="s">
        <v>1418</v>
      </c>
      <c r="C12036">
        <v>61</v>
      </c>
      <c r="D12036">
        <f>모니터링계약!B61</f>
        <v>0</v>
      </c>
      <c r="E12036">
        <f t="shared" si="188"/>
        <v>0</v>
      </c>
      <c r="F12036">
        <f>모니터링계약!C61</f>
        <v>0</v>
      </c>
      <c r="G12036">
        <f>모니터링계약!D61</f>
        <v>0</v>
      </c>
      <c r="H12036">
        <f>모니터링계약!E61</f>
        <v>0</v>
      </c>
      <c r="I12036">
        <f>모니터링계약!F61</f>
        <v>0</v>
      </c>
      <c r="J12036">
        <f>모니터링계약!G61</f>
        <v>0</v>
      </c>
      <c r="K12036">
        <f>모니터링계약!H61</f>
        <v>0</v>
      </c>
      <c r="L12036">
        <f>모니터링계약!I61</f>
        <v>0</v>
      </c>
      <c r="M12036">
        <f>모니터링계약!J61</f>
        <v>0</v>
      </c>
      <c r="N12036">
        <f>모니터링계약!K61</f>
        <v>0</v>
      </c>
      <c r="O12036">
        <f>모니터링계약!L61</f>
        <v>0</v>
      </c>
      <c r="P12036" t="str">
        <f>IF(AND(검색!$C$4&lt;&gt;"",E12036&lt;&gt;"",ISNUMBER(SEARCH(검색!$C$4,E12036)),OR(D12036&lt;&gt;"",F12036&lt;&gt;"",G12036&lt;&gt;"",H12036&lt;&gt;"")),COUNT(P$1:P12035)+1,"")</f>
        <v/>
      </c>
    </row>
    <row r="12037" spans="1:16" x14ac:dyDescent="0.3">
      <c r="A12037">
        <v>12036</v>
      </c>
      <c r="B12037" t="s">
        <v>1418</v>
      </c>
      <c r="C12037">
        <v>62</v>
      </c>
      <c r="D12037">
        <f>모니터링계약!B62</f>
        <v>0</v>
      </c>
      <c r="E12037">
        <f t="shared" si="188"/>
        <v>0</v>
      </c>
      <c r="F12037">
        <f>모니터링계약!C62</f>
        <v>0</v>
      </c>
      <c r="G12037">
        <f>모니터링계약!D62</f>
        <v>0</v>
      </c>
      <c r="H12037">
        <f>모니터링계약!E62</f>
        <v>0</v>
      </c>
      <c r="I12037">
        <f>모니터링계약!F62</f>
        <v>0</v>
      </c>
      <c r="J12037">
        <f>모니터링계약!G62</f>
        <v>0</v>
      </c>
      <c r="K12037">
        <f>모니터링계약!H62</f>
        <v>0</v>
      </c>
      <c r="L12037">
        <f>모니터링계약!I62</f>
        <v>0</v>
      </c>
      <c r="M12037">
        <f>모니터링계약!J62</f>
        <v>0</v>
      </c>
      <c r="N12037">
        <f>모니터링계약!K62</f>
        <v>0</v>
      </c>
      <c r="O12037">
        <f>모니터링계약!L62</f>
        <v>0</v>
      </c>
      <c r="P12037" t="str">
        <f>IF(AND(검색!$C$4&lt;&gt;"",E12037&lt;&gt;"",ISNUMBER(SEARCH(검색!$C$4,E12037)),OR(D12037&lt;&gt;"",F12037&lt;&gt;"",G12037&lt;&gt;"",H12037&lt;&gt;"")),COUNT(P$1:P12036)+1,"")</f>
        <v/>
      </c>
    </row>
    <row r="12038" spans="1:16" x14ac:dyDescent="0.3">
      <c r="A12038">
        <v>12037</v>
      </c>
      <c r="B12038" t="s">
        <v>1418</v>
      </c>
      <c r="C12038">
        <v>63</v>
      </c>
      <c r="D12038">
        <f>모니터링계약!B63</f>
        <v>0</v>
      </c>
      <c r="E12038">
        <f t="shared" si="188"/>
        <v>0</v>
      </c>
      <c r="F12038">
        <f>모니터링계약!C63</f>
        <v>0</v>
      </c>
      <c r="G12038">
        <f>모니터링계약!D63</f>
        <v>0</v>
      </c>
      <c r="H12038">
        <f>모니터링계약!E63</f>
        <v>0</v>
      </c>
      <c r="I12038">
        <f>모니터링계약!F63</f>
        <v>0</v>
      </c>
      <c r="J12038">
        <f>모니터링계약!G63</f>
        <v>0</v>
      </c>
      <c r="K12038">
        <f>모니터링계약!H63</f>
        <v>0</v>
      </c>
      <c r="L12038">
        <f>모니터링계약!I63</f>
        <v>0</v>
      </c>
      <c r="M12038">
        <f>모니터링계약!J63</f>
        <v>0</v>
      </c>
      <c r="N12038">
        <f>모니터링계약!K63</f>
        <v>0</v>
      </c>
      <c r="O12038">
        <f>모니터링계약!L63</f>
        <v>0</v>
      </c>
      <c r="P12038" t="str">
        <f>IF(AND(검색!$C$4&lt;&gt;"",E12038&lt;&gt;"",ISNUMBER(SEARCH(검색!$C$4,E12038)),OR(D12038&lt;&gt;"",F12038&lt;&gt;"",G12038&lt;&gt;"",H12038&lt;&gt;"")),COUNT(P$1:P12037)+1,"")</f>
        <v/>
      </c>
    </row>
    <row r="12039" spans="1:16" x14ac:dyDescent="0.3">
      <c r="A12039">
        <v>12038</v>
      </c>
      <c r="B12039" t="s">
        <v>1418</v>
      </c>
      <c r="C12039">
        <v>64</v>
      </c>
      <c r="D12039">
        <f>모니터링계약!B64</f>
        <v>0</v>
      </c>
      <c r="E12039">
        <f t="shared" si="188"/>
        <v>0</v>
      </c>
      <c r="F12039">
        <f>모니터링계약!C64</f>
        <v>0</v>
      </c>
      <c r="G12039">
        <f>모니터링계약!D64</f>
        <v>0</v>
      </c>
      <c r="H12039">
        <f>모니터링계약!E64</f>
        <v>0</v>
      </c>
      <c r="I12039">
        <f>모니터링계약!F64</f>
        <v>0</v>
      </c>
      <c r="J12039">
        <f>모니터링계약!G64</f>
        <v>0</v>
      </c>
      <c r="K12039">
        <f>모니터링계약!H64</f>
        <v>0</v>
      </c>
      <c r="L12039">
        <f>모니터링계약!I64</f>
        <v>0</v>
      </c>
      <c r="M12039">
        <f>모니터링계약!J64</f>
        <v>0</v>
      </c>
      <c r="N12039">
        <f>모니터링계약!K64</f>
        <v>0</v>
      </c>
      <c r="O12039">
        <f>모니터링계약!L64</f>
        <v>0</v>
      </c>
      <c r="P12039" t="str">
        <f>IF(AND(검색!$C$4&lt;&gt;"",E12039&lt;&gt;"",ISNUMBER(SEARCH(검색!$C$4,E12039)),OR(D12039&lt;&gt;"",F12039&lt;&gt;"",G12039&lt;&gt;"",H12039&lt;&gt;"")),COUNT(P$1:P12038)+1,"")</f>
        <v/>
      </c>
    </row>
    <row r="12040" spans="1:16" x14ac:dyDescent="0.3">
      <c r="A12040">
        <v>12039</v>
      </c>
      <c r="B12040" t="s">
        <v>1418</v>
      </c>
      <c r="C12040">
        <v>65</v>
      </c>
      <c r="D12040">
        <f>모니터링계약!B65</f>
        <v>0</v>
      </c>
      <c r="E12040">
        <f t="shared" si="188"/>
        <v>0</v>
      </c>
      <c r="F12040">
        <f>모니터링계약!C65</f>
        <v>0</v>
      </c>
      <c r="G12040">
        <f>모니터링계약!D65</f>
        <v>0</v>
      </c>
      <c r="H12040">
        <f>모니터링계약!E65</f>
        <v>0</v>
      </c>
      <c r="I12040">
        <f>모니터링계약!F65</f>
        <v>0</v>
      </c>
      <c r="J12040">
        <f>모니터링계약!G65</f>
        <v>0</v>
      </c>
      <c r="K12040">
        <f>모니터링계약!H65</f>
        <v>0</v>
      </c>
      <c r="L12040">
        <f>모니터링계약!I65</f>
        <v>0</v>
      </c>
      <c r="M12040">
        <f>모니터링계약!J65</f>
        <v>0</v>
      </c>
      <c r="N12040">
        <f>모니터링계약!K65</f>
        <v>0</v>
      </c>
      <c r="O12040">
        <f>모니터링계약!L65</f>
        <v>0</v>
      </c>
      <c r="P12040" t="str">
        <f>IF(AND(검색!$C$4&lt;&gt;"",E12040&lt;&gt;"",ISNUMBER(SEARCH(검색!$C$4,E12040)),OR(D12040&lt;&gt;"",F12040&lt;&gt;"",G12040&lt;&gt;"",H12040&lt;&gt;"")),COUNT(P$1:P12039)+1,"")</f>
        <v/>
      </c>
    </row>
    <row r="12041" spans="1:16" x14ac:dyDescent="0.3">
      <c r="A12041">
        <v>12040</v>
      </c>
      <c r="B12041" t="s">
        <v>1418</v>
      </c>
      <c r="C12041">
        <v>66</v>
      </c>
      <c r="D12041">
        <f>모니터링계약!B66</f>
        <v>0</v>
      </c>
      <c r="E12041">
        <f t="shared" si="188"/>
        <v>0</v>
      </c>
      <c r="F12041">
        <f>모니터링계약!C66</f>
        <v>0</v>
      </c>
      <c r="G12041">
        <f>모니터링계약!D66</f>
        <v>0</v>
      </c>
      <c r="H12041">
        <f>모니터링계약!E66</f>
        <v>0</v>
      </c>
      <c r="I12041">
        <f>모니터링계약!F66</f>
        <v>0</v>
      </c>
      <c r="J12041">
        <f>모니터링계약!G66</f>
        <v>0</v>
      </c>
      <c r="K12041">
        <f>모니터링계약!H66</f>
        <v>0</v>
      </c>
      <c r="L12041">
        <f>모니터링계약!I66</f>
        <v>0</v>
      </c>
      <c r="M12041">
        <f>모니터링계약!J66</f>
        <v>0</v>
      </c>
      <c r="N12041">
        <f>모니터링계약!K66</f>
        <v>0</v>
      </c>
      <c r="O12041">
        <f>모니터링계약!L66</f>
        <v>0</v>
      </c>
      <c r="P12041" t="str">
        <f>IF(AND(검색!$C$4&lt;&gt;"",E12041&lt;&gt;"",ISNUMBER(SEARCH(검색!$C$4,E12041)),OR(D12041&lt;&gt;"",F12041&lt;&gt;"",G12041&lt;&gt;"",H12041&lt;&gt;"")),COUNT(P$1:P12040)+1,"")</f>
        <v/>
      </c>
    </row>
    <row r="12042" spans="1:16" x14ac:dyDescent="0.3">
      <c r="A12042">
        <v>12041</v>
      </c>
      <c r="B12042" t="s">
        <v>1418</v>
      </c>
      <c r="C12042">
        <v>67</v>
      </c>
      <c r="D12042">
        <f>모니터링계약!B67</f>
        <v>0</v>
      </c>
      <c r="E12042">
        <f t="shared" si="188"/>
        <v>0</v>
      </c>
      <c r="F12042">
        <f>모니터링계약!C67</f>
        <v>0</v>
      </c>
      <c r="G12042">
        <f>모니터링계약!D67</f>
        <v>0</v>
      </c>
      <c r="H12042">
        <f>모니터링계약!E67</f>
        <v>0</v>
      </c>
      <c r="I12042">
        <f>모니터링계약!F67</f>
        <v>0</v>
      </c>
      <c r="J12042">
        <f>모니터링계약!G67</f>
        <v>0</v>
      </c>
      <c r="K12042">
        <f>모니터링계약!H67</f>
        <v>0</v>
      </c>
      <c r="L12042">
        <f>모니터링계약!I67</f>
        <v>0</v>
      </c>
      <c r="M12042">
        <f>모니터링계약!J67</f>
        <v>0</v>
      </c>
      <c r="N12042">
        <f>모니터링계약!K67</f>
        <v>0</v>
      </c>
      <c r="O12042">
        <f>모니터링계약!L67</f>
        <v>0</v>
      </c>
      <c r="P12042" t="str">
        <f>IF(AND(검색!$C$4&lt;&gt;"",E12042&lt;&gt;"",ISNUMBER(SEARCH(검색!$C$4,E12042)),OR(D12042&lt;&gt;"",F12042&lt;&gt;"",G12042&lt;&gt;"",H12042&lt;&gt;"")),COUNT(P$1:P12041)+1,"")</f>
        <v/>
      </c>
    </row>
    <row r="12043" spans="1:16" x14ac:dyDescent="0.3">
      <c r="A12043">
        <v>12042</v>
      </c>
      <c r="B12043" t="s">
        <v>1418</v>
      </c>
      <c r="C12043">
        <v>68</v>
      </c>
      <c r="D12043">
        <f>모니터링계약!B68</f>
        <v>0</v>
      </c>
      <c r="E12043">
        <f t="shared" si="188"/>
        <v>0</v>
      </c>
      <c r="F12043">
        <f>모니터링계약!C68</f>
        <v>0</v>
      </c>
      <c r="G12043">
        <f>모니터링계약!D68</f>
        <v>0</v>
      </c>
      <c r="H12043">
        <f>모니터링계약!E68</f>
        <v>0</v>
      </c>
      <c r="I12043">
        <f>모니터링계약!F68</f>
        <v>0</v>
      </c>
      <c r="J12043">
        <f>모니터링계약!G68</f>
        <v>0</v>
      </c>
      <c r="K12043">
        <f>모니터링계약!H68</f>
        <v>0</v>
      </c>
      <c r="L12043">
        <f>모니터링계약!I68</f>
        <v>0</v>
      </c>
      <c r="M12043">
        <f>모니터링계약!J68</f>
        <v>0</v>
      </c>
      <c r="N12043">
        <f>모니터링계약!K68</f>
        <v>0</v>
      </c>
      <c r="O12043">
        <f>모니터링계약!L68</f>
        <v>0</v>
      </c>
      <c r="P12043" t="str">
        <f>IF(AND(검색!$C$4&lt;&gt;"",E12043&lt;&gt;"",ISNUMBER(SEARCH(검색!$C$4,E12043)),OR(D12043&lt;&gt;"",F12043&lt;&gt;"",G12043&lt;&gt;"",H12043&lt;&gt;"")),COUNT(P$1:P12042)+1,"")</f>
        <v/>
      </c>
    </row>
    <row r="12044" spans="1:16" x14ac:dyDescent="0.3">
      <c r="A12044">
        <v>12043</v>
      </c>
      <c r="B12044" t="s">
        <v>1418</v>
      </c>
      <c r="C12044">
        <v>69</v>
      </c>
      <c r="D12044">
        <f>모니터링계약!B69</f>
        <v>0</v>
      </c>
      <c r="E12044">
        <f t="shared" si="188"/>
        <v>0</v>
      </c>
      <c r="F12044">
        <f>모니터링계약!C69</f>
        <v>0</v>
      </c>
      <c r="G12044">
        <f>모니터링계약!D69</f>
        <v>0</v>
      </c>
      <c r="H12044">
        <f>모니터링계약!E69</f>
        <v>0</v>
      </c>
      <c r="I12044">
        <f>모니터링계약!F69</f>
        <v>0</v>
      </c>
      <c r="J12044">
        <f>모니터링계약!G69</f>
        <v>0</v>
      </c>
      <c r="K12044">
        <f>모니터링계약!H69</f>
        <v>0</v>
      </c>
      <c r="L12044">
        <f>모니터링계약!I69</f>
        <v>0</v>
      </c>
      <c r="M12044">
        <f>모니터링계약!J69</f>
        <v>0</v>
      </c>
      <c r="N12044">
        <f>모니터링계약!K69</f>
        <v>0</v>
      </c>
      <c r="O12044">
        <f>모니터링계약!L69</f>
        <v>0</v>
      </c>
      <c r="P12044" t="str">
        <f>IF(AND(검색!$C$4&lt;&gt;"",E12044&lt;&gt;"",ISNUMBER(SEARCH(검색!$C$4,E12044)),OR(D12044&lt;&gt;"",F12044&lt;&gt;"",G12044&lt;&gt;"",H12044&lt;&gt;"")),COUNT(P$1:P12043)+1,"")</f>
        <v/>
      </c>
    </row>
    <row r="12045" spans="1:16" x14ac:dyDescent="0.3">
      <c r="A12045">
        <v>12044</v>
      </c>
      <c r="B12045" t="s">
        <v>1418</v>
      </c>
      <c r="C12045">
        <v>70</v>
      </c>
      <c r="D12045">
        <f>모니터링계약!B70</f>
        <v>0</v>
      </c>
      <c r="E12045">
        <f t="shared" si="188"/>
        <v>0</v>
      </c>
      <c r="F12045">
        <f>모니터링계약!C70</f>
        <v>0</v>
      </c>
      <c r="G12045">
        <f>모니터링계약!D70</f>
        <v>0</v>
      </c>
      <c r="H12045">
        <f>모니터링계약!E70</f>
        <v>0</v>
      </c>
      <c r="I12045">
        <f>모니터링계약!F70</f>
        <v>0</v>
      </c>
      <c r="J12045">
        <f>모니터링계약!G70</f>
        <v>0</v>
      </c>
      <c r="K12045">
        <f>모니터링계약!H70</f>
        <v>0</v>
      </c>
      <c r="L12045">
        <f>모니터링계약!I70</f>
        <v>0</v>
      </c>
      <c r="M12045">
        <f>모니터링계약!J70</f>
        <v>0</v>
      </c>
      <c r="N12045">
        <f>모니터링계약!K70</f>
        <v>0</v>
      </c>
      <c r="O12045">
        <f>모니터링계약!L70</f>
        <v>0</v>
      </c>
      <c r="P12045" t="str">
        <f>IF(AND(검색!$C$4&lt;&gt;"",E12045&lt;&gt;"",ISNUMBER(SEARCH(검색!$C$4,E12045)),OR(D12045&lt;&gt;"",F12045&lt;&gt;"",G12045&lt;&gt;"",H12045&lt;&gt;"")),COUNT(P$1:P12044)+1,"")</f>
        <v/>
      </c>
    </row>
    <row r="12046" spans="1:16" x14ac:dyDescent="0.3">
      <c r="A12046">
        <v>12045</v>
      </c>
      <c r="B12046" t="s">
        <v>1418</v>
      </c>
      <c r="C12046">
        <v>71</v>
      </c>
      <c r="D12046">
        <f>모니터링계약!B71</f>
        <v>0</v>
      </c>
      <c r="E12046">
        <f t="shared" si="188"/>
        <v>0</v>
      </c>
      <c r="F12046">
        <f>모니터링계약!C71</f>
        <v>0</v>
      </c>
      <c r="G12046">
        <f>모니터링계약!D71</f>
        <v>0</v>
      </c>
      <c r="H12046">
        <f>모니터링계약!E71</f>
        <v>0</v>
      </c>
      <c r="I12046">
        <f>모니터링계약!F71</f>
        <v>0</v>
      </c>
      <c r="J12046">
        <f>모니터링계약!G71</f>
        <v>0</v>
      </c>
      <c r="K12046">
        <f>모니터링계약!H71</f>
        <v>0</v>
      </c>
      <c r="L12046">
        <f>모니터링계약!I71</f>
        <v>0</v>
      </c>
      <c r="M12046">
        <f>모니터링계약!J71</f>
        <v>0</v>
      </c>
      <c r="N12046">
        <f>모니터링계약!K71</f>
        <v>0</v>
      </c>
      <c r="O12046">
        <f>모니터링계약!L71</f>
        <v>0</v>
      </c>
      <c r="P12046" t="str">
        <f>IF(AND(검색!$C$4&lt;&gt;"",E12046&lt;&gt;"",ISNUMBER(SEARCH(검색!$C$4,E12046)),OR(D12046&lt;&gt;"",F12046&lt;&gt;"",G12046&lt;&gt;"",H12046&lt;&gt;"")),COUNT(P$1:P12045)+1,"")</f>
        <v/>
      </c>
    </row>
    <row r="12047" spans="1:16" x14ac:dyDescent="0.3">
      <c r="A12047">
        <v>12046</v>
      </c>
      <c r="B12047" t="s">
        <v>1418</v>
      </c>
      <c r="C12047">
        <v>72</v>
      </c>
      <c r="D12047">
        <f>모니터링계약!B72</f>
        <v>0</v>
      </c>
      <c r="E12047">
        <f t="shared" si="188"/>
        <v>0</v>
      </c>
      <c r="F12047">
        <f>모니터링계약!C72</f>
        <v>0</v>
      </c>
      <c r="G12047">
        <f>모니터링계약!D72</f>
        <v>0</v>
      </c>
      <c r="H12047">
        <f>모니터링계약!E72</f>
        <v>0</v>
      </c>
      <c r="I12047">
        <f>모니터링계약!F72</f>
        <v>0</v>
      </c>
      <c r="J12047">
        <f>모니터링계약!G72</f>
        <v>0</v>
      </c>
      <c r="K12047">
        <f>모니터링계약!H72</f>
        <v>0</v>
      </c>
      <c r="L12047">
        <f>모니터링계약!I72</f>
        <v>0</v>
      </c>
      <c r="M12047">
        <f>모니터링계약!J72</f>
        <v>0</v>
      </c>
      <c r="N12047">
        <f>모니터링계약!K72</f>
        <v>0</v>
      </c>
      <c r="O12047">
        <f>모니터링계약!L72</f>
        <v>0</v>
      </c>
      <c r="P12047" t="str">
        <f>IF(AND(검색!$C$4&lt;&gt;"",E12047&lt;&gt;"",ISNUMBER(SEARCH(검색!$C$4,E12047)),OR(D12047&lt;&gt;"",F12047&lt;&gt;"",G12047&lt;&gt;"",H12047&lt;&gt;"")),COUNT(P$1:P12046)+1,"")</f>
        <v/>
      </c>
    </row>
    <row r="12048" spans="1:16" x14ac:dyDescent="0.3">
      <c r="A12048">
        <v>12047</v>
      </c>
      <c r="B12048" t="s">
        <v>1418</v>
      </c>
      <c r="C12048">
        <v>73</v>
      </c>
      <c r="D12048">
        <f>모니터링계약!B73</f>
        <v>0</v>
      </c>
      <c r="E12048">
        <f t="shared" si="188"/>
        <v>0</v>
      </c>
      <c r="F12048">
        <f>모니터링계약!C73</f>
        <v>0</v>
      </c>
      <c r="G12048">
        <f>모니터링계약!D73</f>
        <v>0</v>
      </c>
      <c r="H12048">
        <f>모니터링계약!E73</f>
        <v>0</v>
      </c>
      <c r="I12048">
        <f>모니터링계약!F73</f>
        <v>0</v>
      </c>
      <c r="J12048">
        <f>모니터링계약!G73</f>
        <v>0</v>
      </c>
      <c r="K12048">
        <f>모니터링계약!H73</f>
        <v>0</v>
      </c>
      <c r="L12048">
        <f>모니터링계약!I73</f>
        <v>0</v>
      </c>
      <c r="M12048">
        <f>모니터링계약!J73</f>
        <v>0</v>
      </c>
      <c r="N12048">
        <f>모니터링계약!K73</f>
        <v>0</v>
      </c>
      <c r="O12048">
        <f>모니터링계약!L73</f>
        <v>0</v>
      </c>
      <c r="P12048" t="str">
        <f>IF(AND(검색!$C$4&lt;&gt;"",E12048&lt;&gt;"",ISNUMBER(SEARCH(검색!$C$4,E12048)),OR(D12048&lt;&gt;"",F12048&lt;&gt;"",G12048&lt;&gt;"",H12048&lt;&gt;"")),COUNT(P$1:P12047)+1,"")</f>
        <v/>
      </c>
    </row>
    <row r="12049" spans="1:16" x14ac:dyDescent="0.3">
      <c r="A12049">
        <v>12048</v>
      </c>
      <c r="B12049" t="s">
        <v>1418</v>
      </c>
      <c r="C12049">
        <v>74</v>
      </c>
      <c r="D12049">
        <f>모니터링계약!B74</f>
        <v>0</v>
      </c>
      <c r="E12049">
        <f t="shared" si="188"/>
        <v>0</v>
      </c>
      <c r="F12049">
        <f>모니터링계약!C74</f>
        <v>0</v>
      </c>
      <c r="G12049">
        <f>모니터링계약!D74</f>
        <v>0</v>
      </c>
      <c r="H12049">
        <f>모니터링계약!E74</f>
        <v>0</v>
      </c>
      <c r="I12049">
        <f>모니터링계약!F74</f>
        <v>0</v>
      </c>
      <c r="J12049">
        <f>모니터링계약!G74</f>
        <v>0</v>
      </c>
      <c r="K12049">
        <f>모니터링계약!H74</f>
        <v>0</v>
      </c>
      <c r="L12049">
        <f>모니터링계약!I74</f>
        <v>0</v>
      </c>
      <c r="M12049">
        <f>모니터링계약!J74</f>
        <v>0</v>
      </c>
      <c r="N12049">
        <f>모니터링계약!K74</f>
        <v>0</v>
      </c>
      <c r="O12049">
        <f>모니터링계약!L74</f>
        <v>0</v>
      </c>
      <c r="P12049" t="str">
        <f>IF(AND(검색!$C$4&lt;&gt;"",E12049&lt;&gt;"",ISNUMBER(SEARCH(검색!$C$4,E12049)),OR(D12049&lt;&gt;"",F12049&lt;&gt;"",G12049&lt;&gt;"",H12049&lt;&gt;"")),COUNT(P$1:P12048)+1,"")</f>
        <v/>
      </c>
    </row>
    <row r="12050" spans="1:16" x14ac:dyDescent="0.3">
      <c r="A12050">
        <v>12049</v>
      </c>
      <c r="B12050" t="s">
        <v>1418</v>
      </c>
      <c r="C12050">
        <v>75</v>
      </c>
      <c r="D12050">
        <f>모니터링계약!B75</f>
        <v>0</v>
      </c>
      <c r="E12050">
        <f t="shared" si="188"/>
        <v>0</v>
      </c>
      <c r="F12050">
        <f>모니터링계약!C75</f>
        <v>0</v>
      </c>
      <c r="G12050">
        <f>모니터링계약!D75</f>
        <v>0</v>
      </c>
      <c r="H12050">
        <f>모니터링계약!E75</f>
        <v>0</v>
      </c>
      <c r="I12050">
        <f>모니터링계약!F75</f>
        <v>0</v>
      </c>
      <c r="J12050">
        <f>모니터링계약!G75</f>
        <v>0</v>
      </c>
      <c r="K12050">
        <f>모니터링계약!H75</f>
        <v>0</v>
      </c>
      <c r="L12050">
        <f>모니터링계약!I75</f>
        <v>0</v>
      </c>
      <c r="M12050">
        <f>모니터링계약!J75</f>
        <v>0</v>
      </c>
      <c r="N12050">
        <f>모니터링계약!K75</f>
        <v>0</v>
      </c>
      <c r="O12050">
        <f>모니터링계약!L75</f>
        <v>0</v>
      </c>
      <c r="P12050" t="str">
        <f>IF(AND(검색!$C$4&lt;&gt;"",E12050&lt;&gt;"",ISNUMBER(SEARCH(검색!$C$4,E12050)),OR(D12050&lt;&gt;"",F12050&lt;&gt;"",G12050&lt;&gt;"",H12050&lt;&gt;"")),COUNT(P$1:P12049)+1,"")</f>
        <v/>
      </c>
    </row>
    <row r="12051" spans="1:16" x14ac:dyDescent="0.3">
      <c r="A12051">
        <v>12050</v>
      </c>
      <c r="B12051" t="s">
        <v>1418</v>
      </c>
      <c r="C12051">
        <v>76</v>
      </c>
      <c r="D12051">
        <f>모니터링계약!B76</f>
        <v>0</v>
      </c>
      <c r="E12051">
        <f t="shared" si="188"/>
        <v>0</v>
      </c>
      <c r="F12051">
        <f>모니터링계약!C76</f>
        <v>0</v>
      </c>
      <c r="G12051">
        <f>모니터링계약!D76</f>
        <v>0</v>
      </c>
      <c r="H12051">
        <f>모니터링계약!E76</f>
        <v>0</v>
      </c>
      <c r="I12051">
        <f>모니터링계약!F76</f>
        <v>0</v>
      </c>
      <c r="J12051">
        <f>모니터링계약!G76</f>
        <v>0</v>
      </c>
      <c r="K12051">
        <f>모니터링계약!H76</f>
        <v>0</v>
      </c>
      <c r="L12051">
        <f>모니터링계약!I76</f>
        <v>0</v>
      </c>
      <c r="M12051">
        <f>모니터링계약!J76</f>
        <v>0</v>
      </c>
      <c r="N12051">
        <f>모니터링계약!K76</f>
        <v>0</v>
      </c>
      <c r="O12051">
        <f>모니터링계약!L76</f>
        <v>0</v>
      </c>
      <c r="P12051" t="str">
        <f>IF(AND(검색!$C$4&lt;&gt;"",E12051&lt;&gt;"",ISNUMBER(SEARCH(검색!$C$4,E12051)),OR(D12051&lt;&gt;"",F12051&lt;&gt;"",G12051&lt;&gt;"",H12051&lt;&gt;"")),COUNT(P$1:P12050)+1,"")</f>
        <v/>
      </c>
    </row>
    <row r="12052" spans="1:16" x14ac:dyDescent="0.3">
      <c r="A12052">
        <v>12051</v>
      </c>
      <c r="B12052" t="s">
        <v>1418</v>
      </c>
      <c r="C12052">
        <v>77</v>
      </c>
      <c r="D12052">
        <f>모니터링계약!B77</f>
        <v>0</v>
      </c>
      <c r="E12052">
        <f t="shared" si="188"/>
        <v>0</v>
      </c>
      <c r="F12052">
        <f>모니터링계약!C77</f>
        <v>0</v>
      </c>
      <c r="G12052">
        <f>모니터링계약!D77</f>
        <v>0</v>
      </c>
      <c r="H12052">
        <f>모니터링계약!E77</f>
        <v>0</v>
      </c>
      <c r="I12052">
        <f>모니터링계약!F77</f>
        <v>0</v>
      </c>
      <c r="J12052">
        <f>모니터링계약!G77</f>
        <v>0</v>
      </c>
      <c r="K12052">
        <f>모니터링계약!H77</f>
        <v>0</v>
      </c>
      <c r="L12052">
        <f>모니터링계약!I77</f>
        <v>0</v>
      </c>
      <c r="M12052">
        <f>모니터링계약!J77</f>
        <v>0</v>
      </c>
      <c r="N12052">
        <f>모니터링계약!K77</f>
        <v>0</v>
      </c>
      <c r="O12052">
        <f>모니터링계약!L77</f>
        <v>0</v>
      </c>
      <c r="P12052" t="str">
        <f>IF(AND(검색!$C$4&lt;&gt;"",E12052&lt;&gt;"",ISNUMBER(SEARCH(검색!$C$4,E12052)),OR(D12052&lt;&gt;"",F12052&lt;&gt;"",G12052&lt;&gt;"",H12052&lt;&gt;"")),COUNT(P$1:P12051)+1,"")</f>
        <v/>
      </c>
    </row>
    <row r="12053" spans="1:16" x14ac:dyDescent="0.3">
      <c r="A12053">
        <v>12052</v>
      </c>
      <c r="B12053" t="s">
        <v>1418</v>
      </c>
      <c r="C12053">
        <v>78</v>
      </c>
      <c r="D12053">
        <f>모니터링계약!B78</f>
        <v>0</v>
      </c>
      <c r="E12053">
        <f t="shared" si="188"/>
        <v>0</v>
      </c>
      <c r="F12053">
        <f>모니터링계약!C78</f>
        <v>0</v>
      </c>
      <c r="G12053">
        <f>모니터링계약!D78</f>
        <v>0</v>
      </c>
      <c r="H12053">
        <f>모니터링계약!E78</f>
        <v>0</v>
      </c>
      <c r="I12053">
        <f>모니터링계약!F78</f>
        <v>0</v>
      </c>
      <c r="J12053">
        <f>모니터링계약!G78</f>
        <v>0</v>
      </c>
      <c r="K12053">
        <f>모니터링계약!H78</f>
        <v>0</v>
      </c>
      <c r="L12053">
        <f>모니터링계약!I78</f>
        <v>0</v>
      </c>
      <c r="M12053">
        <f>모니터링계약!J78</f>
        <v>0</v>
      </c>
      <c r="N12053">
        <f>모니터링계약!K78</f>
        <v>0</v>
      </c>
      <c r="O12053">
        <f>모니터링계약!L78</f>
        <v>0</v>
      </c>
      <c r="P12053" t="str">
        <f>IF(AND(검색!$C$4&lt;&gt;"",E12053&lt;&gt;"",ISNUMBER(SEARCH(검색!$C$4,E12053)),OR(D12053&lt;&gt;"",F12053&lt;&gt;"",G12053&lt;&gt;"",H12053&lt;&gt;"")),COUNT(P$1:P12052)+1,"")</f>
        <v/>
      </c>
    </row>
    <row r="12054" spans="1:16" x14ac:dyDescent="0.3">
      <c r="A12054">
        <v>12053</v>
      </c>
      <c r="B12054" t="s">
        <v>1418</v>
      </c>
      <c r="C12054">
        <v>79</v>
      </c>
      <c r="D12054">
        <f>모니터링계약!B79</f>
        <v>0</v>
      </c>
      <c r="E12054">
        <f t="shared" si="188"/>
        <v>0</v>
      </c>
      <c r="F12054">
        <f>모니터링계약!C79</f>
        <v>0</v>
      </c>
      <c r="G12054">
        <f>모니터링계약!D79</f>
        <v>0</v>
      </c>
      <c r="H12054">
        <f>모니터링계약!E79</f>
        <v>0</v>
      </c>
      <c r="I12054">
        <f>모니터링계약!F79</f>
        <v>0</v>
      </c>
      <c r="J12054">
        <f>모니터링계약!G79</f>
        <v>0</v>
      </c>
      <c r="K12054">
        <f>모니터링계약!H79</f>
        <v>0</v>
      </c>
      <c r="L12054">
        <f>모니터링계약!I79</f>
        <v>0</v>
      </c>
      <c r="M12054">
        <f>모니터링계약!J79</f>
        <v>0</v>
      </c>
      <c r="N12054">
        <f>모니터링계약!K79</f>
        <v>0</v>
      </c>
      <c r="O12054">
        <f>모니터링계약!L79</f>
        <v>0</v>
      </c>
      <c r="P12054" t="str">
        <f>IF(AND(검색!$C$4&lt;&gt;"",E12054&lt;&gt;"",ISNUMBER(SEARCH(검색!$C$4,E12054)),OR(D12054&lt;&gt;"",F12054&lt;&gt;"",G12054&lt;&gt;"",H12054&lt;&gt;"")),COUNT(P$1:P12053)+1,"")</f>
        <v/>
      </c>
    </row>
    <row r="12055" spans="1:16" x14ac:dyDescent="0.3">
      <c r="A12055">
        <v>12054</v>
      </c>
      <c r="B12055" t="s">
        <v>1418</v>
      </c>
      <c r="C12055">
        <v>80</v>
      </c>
      <c r="D12055">
        <f>모니터링계약!B80</f>
        <v>0</v>
      </c>
      <c r="E12055">
        <f t="shared" si="188"/>
        <v>0</v>
      </c>
      <c r="F12055">
        <f>모니터링계약!C80</f>
        <v>0</v>
      </c>
      <c r="G12055">
        <f>모니터링계약!D80</f>
        <v>0</v>
      </c>
      <c r="H12055">
        <f>모니터링계약!E80</f>
        <v>0</v>
      </c>
      <c r="I12055">
        <f>모니터링계약!F80</f>
        <v>0</v>
      </c>
      <c r="J12055">
        <f>모니터링계약!G80</f>
        <v>0</v>
      </c>
      <c r="K12055">
        <f>모니터링계약!H80</f>
        <v>0</v>
      </c>
      <c r="L12055">
        <f>모니터링계약!I80</f>
        <v>0</v>
      </c>
      <c r="M12055">
        <f>모니터링계약!J80</f>
        <v>0</v>
      </c>
      <c r="N12055">
        <f>모니터링계약!K80</f>
        <v>0</v>
      </c>
      <c r="O12055">
        <f>모니터링계약!L80</f>
        <v>0</v>
      </c>
      <c r="P12055" t="str">
        <f>IF(AND(검색!$C$4&lt;&gt;"",E12055&lt;&gt;"",ISNUMBER(SEARCH(검색!$C$4,E12055)),OR(D12055&lt;&gt;"",F12055&lt;&gt;"",G12055&lt;&gt;"",H12055&lt;&gt;"")),COUNT(P$1:P12054)+1,"")</f>
        <v/>
      </c>
    </row>
    <row r="12056" spans="1:16" x14ac:dyDescent="0.3">
      <c r="A12056">
        <v>12055</v>
      </c>
      <c r="B12056" t="s">
        <v>1418</v>
      </c>
      <c r="C12056">
        <v>81</v>
      </c>
      <c r="D12056">
        <f>모니터링계약!B81</f>
        <v>0</v>
      </c>
      <c r="E12056">
        <f t="shared" si="188"/>
        <v>0</v>
      </c>
      <c r="F12056">
        <f>모니터링계약!C81</f>
        <v>0</v>
      </c>
      <c r="G12056">
        <f>모니터링계약!D81</f>
        <v>0</v>
      </c>
      <c r="H12056">
        <f>모니터링계약!E81</f>
        <v>0</v>
      </c>
      <c r="I12056">
        <f>모니터링계약!F81</f>
        <v>0</v>
      </c>
      <c r="J12056">
        <f>모니터링계약!G81</f>
        <v>0</v>
      </c>
      <c r="K12056">
        <f>모니터링계약!H81</f>
        <v>0</v>
      </c>
      <c r="L12056">
        <f>모니터링계약!I81</f>
        <v>0</v>
      </c>
      <c r="M12056">
        <f>모니터링계약!J81</f>
        <v>0</v>
      </c>
      <c r="N12056">
        <f>모니터링계약!K81</f>
        <v>0</v>
      </c>
      <c r="O12056">
        <f>모니터링계약!L81</f>
        <v>0</v>
      </c>
      <c r="P12056" t="str">
        <f>IF(AND(검색!$C$4&lt;&gt;"",E12056&lt;&gt;"",ISNUMBER(SEARCH(검색!$C$4,E12056)),OR(D12056&lt;&gt;"",F12056&lt;&gt;"",G12056&lt;&gt;"",H12056&lt;&gt;"")),COUNT(P$1:P12055)+1,"")</f>
        <v/>
      </c>
    </row>
    <row r="12057" spans="1:16" x14ac:dyDescent="0.3">
      <c r="A12057">
        <v>12056</v>
      </c>
      <c r="B12057" t="s">
        <v>1418</v>
      </c>
      <c r="C12057">
        <v>82</v>
      </c>
      <c r="D12057">
        <f>모니터링계약!B82</f>
        <v>0</v>
      </c>
      <c r="E12057">
        <f t="shared" si="188"/>
        <v>0</v>
      </c>
      <c r="F12057">
        <f>모니터링계약!C82</f>
        <v>0</v>
      </c>
      <c r="G12057">
        <f>모니터링계약!D82</f>
        <v>0</v>
      </c>
      <c r="H12057">
        <f>모니터링계약!E82</f>
        <v>0</v>
      </c>
      <c r="I12057">
        <f>모니터링계약!F82</f>
        <v>0</v>
      </c>
      <c r="J12057">
        <f>모니터링계약!G82</f>
        <v>0</v>
      </c>
      <c r="K12057">
        <f>모니터링계약!H82</f>
        <v>0</v>
      </c>
      <c r="L12057">
        <f>모니터링계약!I82</f>
        <v>0</v>
      </c>
      <c r="M12057">
        <f>모니터링계약!J82</f>
        <v>0</v>
      </c>
      <c r="N12057">
        <f>모니터링계약!K82</f>
        <v>0</v>
      </c>
      <c r="O12057">
        <f>모니터링계약!L82</f>
        <v>0</v>
      </c>
      <c r="P12057" t="str">
        <f>IF(AND(검색!$C$4&lt;&gt;"",E12057&lt;&gt;"",ISNUMBER(SEARCH(검색!$C$4,E12057)),OR(D12057&lt;&gt;"",F12057&lt;&gt;"",G12057&lt;&gt;"",H12057&lt;&gt;"")),COUNT(P$1:P12056)+1,"")</f>
        <v/>
      </c>
    </row>
    <row r="12058" spans="1:16" x14ac:dyDescent="0.3">
      <c r="A12058">
        <v>12057</v>
      </c>
      <c r="B12058" t="s">
        <v>1418</v>
      </c>
      <c r="C12058">
        <v>83</v>
      </c>
      <c r="D12058">
        <f>모니터링계약!B83</f>
        <v>0</v>
      </c>
      <c r="E12058">
        <f t="shared" si="188"/>
        <v>0</v>
      </c>
      <c r="F12058">
        <f>모니터링계약!C83</f>
        <v>0</v>
      </c>
      <c r="G12058">
        <f>모니터링계약!D83</f>
        <v>0</v>
      </c>
      <c r="H12058">
        <f>모니터링계약!E83</f>
        <v>0</v>
      </c>
      <c r="I12058">
        <f>모니터링계약!F83</f>
        <v>0</v>
      </c>
      <c r="J12058">
        <f>모니터링계약!G83</f>
        <v>0</v>
      </c>
      <c r="K12058">
        <f>모니터링계약!H83</f>
        <v>0</v>
      </c>
      <c r="L12058">
        <f>모니터링계약!I83</f>
        <v>0</v>
      </c>
      <c r="M12058">
        <f>모니터링계약!J83</f>
        <v>0</v>
      </c>
      <c r="N12058">
        <f>모니터링계약!K83</f>
        <v>0</v>
      </c>
      <c r="O12058">
        <f>모니터링계약!L83</f>
        <v>0</v>
      </c>
      <c r="P12058" t="str">
        <f>IF(AND(검색!$C$4&lt;&gt;"",E12058&lt;&gt;"",ISNUMBER(SEARCH(검색!$C$4,E12058)),OR(D12058&lt;&gt;"",F12058&lt;&gt;"",G12058&lt;&gt;"",H12058&lt;&gt;"")),COUNT(P$1:P12057)+1,"")</f>
        <v/>
      </c>
    </row>
    <row r="12059" spans="1:16" x14ac:dyDescent="0.3">
      <c r="A12059">
        <v>12058</v>
      </c>
      <c r="B12059" t="s">
        <v>1418</v>
      </c>
      <c r="C12059">
        <v>84</v>
      </c>
      <c r="D12059">
        <f>모니터링계약!B84</f>
        <v>0</v>
      </c>
      <c r="E12059">
        <f t="shared" si="188"/>
        <v>0</v>
      </c>
      <c r="F12059">
        <f>모니터링계약!C84</f>
        <v>0</v>
      </c>
      <c r="G12059">
        <f>모니터링계약!D84</f>
        <v>0</v>
      </c>
      <c r="H12059">
        <f>모니터링계약!E84</f>
        <v>0</v>
      </c>
      <c r="I12059">
        <f>모니터링계약!F84</f>
        <v>0</v>
      </c>
      <c r="J12059">
        <f>모니터링계약!G84</f>
        <v>0</v>
      </c>
      <c r="K12059">
        <f>모니터링계약!H84</f>
        <v>0</v>
      </c>
      <c r="L12059">
        <f>모니터링계약!I84</f>
        <v>0</v>
      </c>
      <c r="M12059">
        <f>모니터링계약!J84</f>
        <v>0</v>
      </c>
      <c r="N12059">
        <f>모니터링계약!K84</f>
        <v>0</v>
      </c>
      <c r="O12059">
        <f>모니터링계약!L84</f>
        <v>0</v>
      </c>
      <c r="P12059" t="str">
        <f>IF(AND(검색!$C$4&lt;&gt;"",E12059&lt;&gt;"",ISNUMBER(SEARCH(검색!$C$4,E12059)),OR(D12059&lt;&gt;"",F12059&lt;&gt;"",G12059&lt;&gt;"",H12059&lt;&gt;"")),COUNT(P$1:P12058)+1,"")</f>
        <v/>
      </c>
    </row>
    <row r="12060" spans="1:16" x14ac:dyDescent="0.3">
      <c r="A12060">
        <v>12059</v>
      </c>
      <c r="B12060" t="s">
        <v>1418</v>
      </c>
      <c r="C12060">
        <v>85</v>
      </c>
      <c r="D12060">
        <f>모니터링계약!B85</f>
        <v>0</v>
      </c>
      <c r="E12060">
        <f t="shared" si="188"/>
        <v>0</v>
      </c>
      <c r="F12060">
        <f>모니터링계약!C85</f>
        <v>0</v>
      </c>
      <c r="G12060">
        <f>모니터링계약!D85</f>
        <v>0</v>
      </c>
      <c r="H12060">
        <f>모니터링계약!E85</f>
        <v>0</v>
      </c>
      <c r="I12060">
        <f>모니터링계약!F85</f>
        <v>0</v>
      </c>
      <c r="J12060">
        <f>모니터링계약!G85</f>
        <v>0</v>
      </c>
      <c r="K12060">
        <f>모니터링계약!H85</f>
        <v>0</v>
      </c>
      <c r="L12060">
        <f>모니터링계약!I85</f>
        <v>0</v>
      </c>
      <c r="M12060">
        <f>모니터링계약!J85</f>
        <v>0</v>
      </c>
      <c r="N12060">
        <f>모니터링계약!K85</f>
        <v>0</v>
      </c>
      <c r="O12060">
        <f>모니터링계약!L85</f>
        <v>0</v>
      </c>
      <c r="P12060" t="str">
        <f>IF(AND(검색!$C$4&lt;&gt;"",E12060&lt;&gt;"",ISNUMBER(SEARCH(검색!$C$4,E12060)),OR(D12060&lt;&gt;"",F12060&lt;&gt;"",G12060&lt;&gt;"",H12060&lt;&gt;"")),COUNT(P$1:P12059)+1,"")</f>
        <v/>
      </c>
    </row>
    <row r="12061" spans="1:16" x14ac:dyDescent="0.3">
      <c r="A12061">
        <v>12060</v>
      </c>
      <c r="B12061" t="s">
        <v>1418</v>
      </c>
      <c r="C12061">
        <v>86</v>
      </c>
      <c r="D12061">
        <f>모니터링계약!B86</f>
        <v>0</v>
      </c>
      <c r="E12061">
        <f t="shared" si="188"/>
        <v>0</v>
      </c>
      <c r="F12061">
        <f>모니터링계약!C86</f>
        <v>0</v>
      </c>
      <c r="G12061">
        <f>모니터링계약!D86</f>
        <v>0</v>
      </c>
      <c r="H12061">
        <f>모니터링계약!E86</f>
        <v>0</v>
      </c>
      <c r="I12061">
        <f>모니터링계약!F86</f>
        <v>0</v>
      </c>
      <c r="J12061">
        <f>모니터링계약!G86</f>
        <v>0</v>
      </c>
      <c r="K12061">
        <f>모니터링계약!H86</f>
        <v>0</v>
      </c>
      <c r="L12061">
        <f>모니터링계약!I86</f>
        <v>0</v>
      </c>
      <c r="M12061">
        <f>모니터링계약!J86</f>
        <v>0</v>
      </c>
      <c r="N12061">
        <f>모니터링계약!K86</f>
        <v>0</v>
      </c>
      <c r="O12061">
        <f>모니터링계약!L86</f>
        <v>0</v>
      </c>
      <c r="P12061" t="str">
        <f>IF(AND(검색!$C$4&lt;&gt;"",E12061&lt;&gt;"",ISNUMBER(SEARCH(검색!$C$4,E12061)),OR(D12061&lt;&gt;"",F12061&lt;&gt;"",G12061&lt;&gt;"",H12061&lt;&gt;"")),COUNT(P$1:P12060)+1,"")</f>
        <v/>
      </c>
    </row>
    <row r="12062" spans="1:16" x14ac:dyDescent="0.3">
      <c r="A12062">
        <v>12061</v>
      </c>
      <c r="B12062" t="s">
        <v>1418</v>
      </c>
      <c r="C12062">
        <v>87</v>
      </c>
      <c r="D12062">
        <f>모니터링계약!B87</f>
        <v>0</v>
      </c>
      <c r="E12062">
        <f t="shared" si="188"/>
        <v>0</v>
      </c>
      <c r="F12062">
        <f>모니터링계약!C87</f>
        <v>0</v>
      </c>
      <c r="G12062">
        <f>모니터링계약!D87</f>
        <v>0</v>
      </c>
      <c r="H12062">
        <f>모니터링계약!E87</f>
        <v>0</v>
      </c>
      <c r="I12062">
        <f>모니터링계약!F87</f>
        <v>0</v>
      </c>
      <c r="J12062">
        <f>모니터링계약!G87</f>
        <v>0</v>
      </c>
      <c r="K12062">
        <f>모니터링계약!H87</f>
        <v>0</v>
      </c>
      <c r="L12062">
        <f>모니터링계약!I87</f>
        <v>0</v>
      </c>
      <c r="M12062">
        <f>모니터링계약!J87</f>
        <v>0</v>
      </c>
      <c r="N12062">
        <f>모니터링계약!K87</f>
        <v>0</v>
      </c>
      <c r="O12062">
        <f>모니터링계약!L87</f>
        <v>0</v>
      </c>
      <c r="P12062" t="str">
        <f>IF(AND(검색!$C$4&lt;&gt;"",E12062&lt;&gt;"",ISNUMBER(SEARCH(검색!$C$4,E12062)),OR(D12062&lt;&gt;"",F12062&lt;&gt;"",G12062&lt;&gt;"",H12062&lt;&gt;"")),COUNT(P$1:P12061)+1,"")</f>
        <v/>
      </c>
    </row>
    <row r="12063" spans="1:16" x14ac:dyDescent="0.3">
      <c r="A12063">
        <v>12062</v>
      </c>
      <c r="B12063" t="s">
        <v>1418</v>
      </c>
      <c r="C12063">
        <v>88</v>
      </c>
      <c r="D12063">
        <f>모니터링계약!B88</f>
        <v>0</v>
      </c>
      <c r="E12063">
        <f t="shared" si="188"/>
        <v>0</v>
      </c>
      <c r="F12063">
        <f>모니터링계약!C88</f>
        <v>0</v>
      </c>
      <c r="G12063">
        <f>모니터링계약!D88</f>
        <v>0</v>
      </c>
      <c r="H12063">
        <f>모니터링계약!E88</f>
        <v>0</v>
      </c>
      <c r="I12063">
        <f>모니터링계약!F88</f>
        <v>0</v>
      </c>
      <c r="J12063">
        <f>모니터링계약!G88</f>
        <v>0</v>
      </c>
      <c r="K12063">
        <f>모니터링계약!H88</f>
        <v>0</v>
      </c>
      <c r="L12063">
        <f>모니터링계약!I88</f>
        <v>0</v>
      </c>
      <c r="M12063">
        <f>모니터링계약!J88</f>
        <v>0</v>
      </c>
      <c r="N12063">
        <f>모니터링계약!K88</f>
        <v>0</v>
      </c>
      <c r="O12063">
        <f>모니터링계약!L88</f>
        <v>0</v>
      </c>
      <c r="P12063" t="str">
        <f>IF(AND(검색!$C$4&lt;&gt;"",E12063&lt;&gt;"",ISNUMBER(SEARCH(검색!$C$4,E12063)),OR(D12063&lt;&gt;"",F12063&lt;&gt;"",G12063&lt;&gt;"",H12063&lt;&gt;"")),COUNT(P$1:P12062)+1,"")</f>
        <v/>
      </c>
    </row>
    <row r="12064" spans="1:16" x14ac:dyDescent="0.3">
      <c r="A12064">
        <v>12063</v>
      </c>
      <c r="B12064" t="s">
        <v>1418</v>
      </c>
      <c r="C12064">
        <v>89</v>
      </c>
      <c r="D12064">
        <f>모니터링계약!B89</f>
        <v>0</v>
      </c>
      <c r="E12064">
        <f t="shared" si="188"/>
        <v>0</v>
      </c>
      <c r="F12064">
        <f>모니터링계약!C89</f>
        <v>0</v>
      </c>
      <c r="G12064">
        <f>모니터링계약!D89</f>
        <v>0</v>
      </c>
      <c r="H12064">
        <f>모니터링계약!E89</f>
        <v>0</v>
      </c>
      <c r="I12064">
        <f>모니터링계약!F89</f>
        <v>0</v>
      </c>
      <c r="J12064">
        <f>모니터링계약!G89</f>
        <v>0</v>
      </c>
      <c r="K12064">
        <f>모니터링계약!H89</f>
        <v>0</v>
      </c>
      <c r="L12064">
        <f>모니터링계약!I89</f>
        <v>0</v>
      </c>
      <c r="M12064">
        <f>모니터링계약!J89</f>
        <v>0</v>
      </c>
      <c r="N12064">
        <f>모니터링계약!K89</f>
        <v>0</v>
      </c>
      <c r="O12064">
        <f>모니터링계약!L89</f>
        <v>0</v>
      </c>
      <c r="P12064" t="str">
        <f>IF(AND(검색!$C$4&lt;&gt;"",E12064&lt;&gt;"",ISNUMBER(SEARCH(검색!$C$4,E12064)),OR(D12064&lt;&gt;"",F12064&lt;&gt;"",G12064&lt;&gt;"",H12064&lt;&gt;"")),COUNT(P$1:P12063)+1,"")</f>
        <v/>
      </c>
    </row>
    <row r="12065" spans="1:16" x14ac:dyDescent="0.3">
      <c r="A12065">
        <v>12064</v>
      </c>
      <c r="B12065" t="s">
        <v>1418</v>
      </c>
      <c r="C12065">
        <v>90</v>
      </c>
      <c r="D12065">
        <f>모니터링계약!B90</f>
        <v>0</v>
      </c>
      <c r="E12065">
        <f t="shared" si="188"/>
        <v>0</v>
      </c>
      <c r="F12065">
        <f>모니터링계약!C90</f>
        <v>0</v>
      </c>
      <c r="G12065">
        <f>모니터링계약!D90</f>
        <v>0</v>
      </c>
      <c r="H12065">
        <f>모니터링계약!E90</f>
        <v>0</v>
      </c>
      <c r="I12065">
        <f>모니터링계약!F90</f>
        <v>0</v>
      </c>
      <c r="J12065">
        <f>모니터링계약!G90</f>
        <v>0</v>
      </c>
      <c r="K12065">
        <f>모니터링계약!H90</f>
        <v>0</v>
      </c>
      <c r="L12065">
        <f>모니터링계약!I90</f>
        <v>0</v>
      </c>
      <c r="M12065">
        <f>모니터링계약!J90</f>
        <v>0</v>
      </c>
      <c r="N12065">
        <f>모니터링계약!K90</f>
        <v>0</v>
      </c>
      <c r="O12065">
        <f>모니터링계약!L90</f>
        <v>0</v>
      </c>
      <c r="P12065" t="str">
        <f>IF(AND(검색!$C$4&lt;&gt;"",E12065&lt;&gt;"",ISNUMBER(SEARCH(검색!$C$4,E12065)),OR(D12065&lt;&gt;"",F12065&lt;&gt;"",G12065&lt;&gt;"",H12065&lt;&gt;"")),COUNT(P$1:P12064)+1,"")</f>
        <v/>
      </c>
    </row>
    <row r="12066" spans="1:16" x14ac:dyDescent="0.3">
      <c r="A12066">
        <v>12065</v>
      </c>
      <c r="B12066" t="s">
        <v>1418</v>
      </c>
      <c r="C12066">
        <v>91</v>
      </c>
      <c r="D12066">
        <f>모니터링계약!B91</f>
        <v>0</v>
      </c>
      <c r="E12066">
        <f t="shared" si="188"/>
        <v>0</v>
      </c>
      <c r="F12066">
        <f>모니터링계약!C91</f>
        <v>0</v>
      </c>
      <c r="G12066">
        <f>모니터링계약!D91</f>
        <v>0</v>
      </c>
      <c r="H12066">
        <f>모니터링계약!E91</f>
        <v>0</v>
      </c>
      <c r="I12066">
        <f>모니터링계약!F91</f>
        <v>0</v>
      </c>
      <c r="J12066">
        <f>모니터링계약!G91</f>
        <v>0</v>
      </c>
      <c r="K12066">
        <f>모니터링계약!H91</f>
        <v>0</v>
      </c>
      <c r="L12066">
        <f>모니터링계약!I91</f>
        <v>0</v>
      </c>
      <c r="M12066">
        <f>모니터링계약!J91</f>
        <v>0</v>
      </c>
      <c r="N12066">
        <f>모니터링계약!K91</f>
        <v>0</v>
      </c>
      <c r="O12066">
        <f>모니터링계약!L91</f>
        <v>0</v>
      </c>
      <c r="P12066" t="str">
        <f>IF(AND(검색!$C$4&lt;&gt;"",E12066&lt;&gt;"",ISNUMBER(SEARCH(검색!$C$4,E12066)),OR(D12066&lt;&gt;"",F12066&lt;&gt;"",G12066&lt;&gt;"",H12066&lt;&gt;"")),COUNT(P$1:P12065)+1,"")</f>
        <v/>
      </c>
    </row>
    <row r="12067" spans="1:16" x14ac:dyDescent="0.3">
      <c r="A12067">
        <v>12066</v>
      </c>
      <c r="B12067" t="s">
        <v>1418</v>
      </c>
      <c r="C12067">
        <v>92</v>
      </c>
      <c r="D12067">
        <f>모니터링계약!B92</f>
        <v>0</v>
      </c>
      <c r="E12067">
        <f t="shared" si="188"/>
        <v>0</v>
      </c>
      <c r="F12067">
        <f>모니터링계약!C92</f>
        <v>0</v>
      </c>
      <c r="G12067">
        <f>모니터링계약!D92</f>
        <v>0</v>
      </c>
      <c r="H12067">
        <f>모니터링계약!E92</f>
        <v>0</v>
      </c>
      <c r="I12067">
        <f>모니터링계약!F92</f>
        <v>0</v>
      </c>
      <c r="J12067">
        <f>모니터링계약!G92</f>
        <v>0</v>
      </c>
      <c r="K12067">
        <f>모니터링계약!H92</f>
        <v>0</v>
      </c>
      <c r="L12067">
        <f>모니터링계약!I92</f>
        <v>0</v>
      </c>
      <c r="M12067">
        <f>모니터링계약!J92</f>
        <v>0</v>
      </c>
      <c r="N12067">
        <f>모니터링계약!K92</f>
        <v>0</v>
      </c>
      <c r="O12067">
        <f>모니터링계약!L92</f>
        <v>0</v>
      </c>
      <c r="P12067" t="str">
        <f>IF(AND(검색!$C$4&lt;&gt;"",E12067&lt;&gt;"",ISNUMBER(SEARCH(검색!$C$4,E12067)),OR(D12067&lt;&gt;"",F12067&lt;&gt;"",G12067&lt;&gt;"",H12067&lt;&gt;"")),COUNT(P$1:P12066)+1,"")</f>
        <v/>
      </c>
    </row>
    <row r="12068" spans="1:16" x14ac:dyDescent="0.3">
      <c r="A12068">
        <v>12067</v>
      </c>
      <c r="B12068" t="s">
        <v>1418</v>
      </c>
      <c r="C12068">
        <v>93</v>
      </c>
      <c r="D12068">
        <f>모니터링계약!B93</f>
        <v>0</v>
      </c>
      <c r="E12068">
        <f t="shared" si="188"/>
        <v>0</v>
      </c>
      <c r="F12068">
        <f>모니터링계약!C93</f>
        <v>0</v>
      </c>
      <c r="G12068">
        <f>모니터링계약!D93</f>
        <v>0</v>
      </c>
      <c r="H12068">
        <f>모니터링계약!E93</f>
        <v>0</v>
      </c>
      <c r="I12068">
        <f>모니터링계약!F93</f>
        <v>0</v>
      </c>
      <c r="J12068">
        <f>모니터링계약!G93</f>
        <v>0</v>
      </c>
      <c r="K12068">
        <f>모니터링계약!H93</f>
        <v>0</v>
      </c>
      <c r="L12068">
        <f>모니터링계약!I93</f>
        <v>0</v>
      </c>
      <c r="M12068">
        <f>모니터링계약!J93</f>
        <v>0</v>
      </c>
      <c r="N12068">
        <f>모니터링계약!K93</f>
        <v>0</v>
      </c>
      <c r="O12068">
        <f>모니터링계약!L93</f>
        <v>0</v>
      </c>
      <c r="P12068" t="str">
        <f>IF(AND(검색!$C$4&lt;&gt;"",E12068&lt;&gt;"",ISNUMBER(SEARCH(검색!$C$4,E12068)),OR(D12068&lt;&gt;"",F12068&lt;&gt;"",G12068&lt;&gt;"",H12068&lt;&gt;"")),COUNT(P$1:P12067)+1,"")</f>
        <v/>
      </c>
    </row>
    <row r="12069" spans="1:16" x14ac:dyDescent="0.3">
      <c r="A12069">
        <v>12068</v>
      </c>
      <c r="B12069" t="s">
        <v>1418</v>
      </c>
      <c r="C12069">
        <v>94</v>
      </c>
      <c r="D12069">
        <f>모니터링계약!B94</f>
        <v>0</v>
      </c>
      <c r="E12069">
        <f t="shared" si="188"/>
        <v>0</v>
      </c>
      <c r="F12069">
        <f>모니터링계약!C94</f>
        <v>0</v>
      </c>
      <c r="G12069">
        <f>모니터링계약!D94</f>
        <v>0</v>
      </c>
      <c r="H12069">
        <f>모니터링계약!E94</f>
        <v>0</v>
      </c>
      <c r="I12069">
        <f>모니터링계약!F94</f>
        <v>0</v>
      </c>
      <c r="J12069">
        <f>모니터링계약!G94</f>
        <v>0</v>
      </c>
      <c r="K12069">
        <f>모니터링계약!H94</f>
        <v>0</v>
      </c>
      <c r="L12069">
        <f>모니터링계약!I94</f>
        <v>0</v>
      </c>
      <c r="M12069">
        <f>모니터링계약!J94</f>
        <v>0</v>
      </c>
      <c r="N12069">
        <f>모니터링계약!K94</f>
        <v>0</v>
      </c>
      <c r="O12069">
        <f>모니터링계약!L94</f>
        <v>0</v>
      </c>
      <c r="P12069" t="str">
        <f>IF(AND(검색!$C$4&lt;&gt;"",E12069&lt;&gt;"",ISNUMBER(SEARCH(검색!$C$4,E12069)),OR(D12069&lt;&gt;"",F12069&lt;&gt;"",G12069&lt;&gt;"",H12069&lt;&gt;"")),COUNT(P$1:P12068)+1,"")</f>
        <v/>
      </c>
    </row>
    <row r="12070" spans="1:16" x14ac:dyDescent="0.3">
      <c r="A12070">
        <v>12069</v>
      </c>
      <c r="B12070" t="s">
        <v>1418</v>
      </c>
      <c r="C12070">
        <v>95</v>
      </c>
      <c r="D12070">
        <f>모니터링계약!B95</f>
        <v>0</v>
      </c>
      <c r="E12070">
        <f t="shared" si="188"/>
        <v>0</v>
      </c>
      <c r="F12070">
        <f>모니터링계약!C95</f>
        <v>0</v>
      </c>
      <c r="G12070">
        <f>모니터링계약!D95</f>
        <v>0</v>
      </c>
      <c r="H12070">
        <f>모니터링계약!E95</f>
        <v>0</v>
      </c>
      <c r="I12070">
        <f>모니터링계약!F95</f>
        <v>0</v>
      </c>
      <c r="J12070">
        <f>모니터링계약!G95</f>
        <v>0</v>
      </c>
      <c r="K12070">
        <f>모니터링계약!H95</f>
        <v>0</v>
      </c>
      <c r="L12070">
        <f>모니터링계약!I95</f>
        <v>0</v>
      </c>
      <c r="M12070">
        <f>모니터링계약!J95</f>
        <v>0</v>
      </c>
      <c r="N12070">
        <f>모니터링계약!K95</f>
        <v>0</v>
      </c>
      <c r="O12070">
        <f>모니터링계약!L95</f>
        <v>0</v>
      </c>
      <c r="P12070" t="str">
        <f>IF(AND(검색!$C$4&lt;&gt;"",E12070&lt;&gt;"",ISNUMBER(SEARCH(검색!$C$4,E12070)),OR(D12070&lt;&gt;"",F12070&lt;&gt;"",G12070&lt;&gt;"",H12070&lt;&gt;"")),COUNT(P$1:P12069)+1,"")</f>
        <v/>
      </c>
    </row>
    <row r="12071" spans="1:16" x14ac:dyDescent="0.3">
      <c r="A12071">
        <v>12070</v>
      </c>
      <c r="B12071" t="s">
        <v>1418</v>
      </c>
      <c r="C12071">
        <v>96</v>
      </c>
      <c r="D12071">
        <f>모니터링계약!B96</f>
        <v>0</v>
      </c>
      <c r="E12071">
        <f t="shared" si="188"/>
        <v>0</v>
      </c>
      <c r="F12071">
        <f>모니터링계약!C96</f>
        <v>0</v>
      </c>
      <c r="G12071">
        <f>모니터링계약!D96</f>
        <v>0</v>
      </c>
      <c r="H12071">
        <f>모니터링계약!E96</f>
        <v>0</v>
      </c>
      <c r="I12071">
        <f>모니터링계약!F96</f>
        <v>0</v>
      </c>
      <c r="J12071">
        <f>모니터링계약!G96</f>
        <v>0</v>
      </c>
      <c r="K12071">
        <f>모니터링계약!H96</f>
        <v>0</v>
      </c>
      <c r="L12071">
        <f>모니터링계약!I96</f>
        <v>0</v>
      </c>
      <c r="M12071">
        <f>모니터링계약!J96</f>
        <v>0</v>
      </c>
      <c r="N12071">
        <f>모니터링계약!K96</f>
        <v>0</v>
      </c>
      <c r="O12071">
        <f>모니터링계약!L96</f>
        <v>0</v>
      </c>
      <c r="P12071" t="str">
        <f>IF(AND(검색!$C$4&lt;&gt;"",E12071&lt;&gt;"",ISNUMBER(SEARCH(검색!$C$4,E12071)),OR(D12071&lt;&gt;"",F12071&lt;&gt;"",G12071&lt;&gt;"",H12071&lt;&gt;"")),COUNT(P$1:P12070)+1,"")</f>
        <v/>
      </c>
    </row>
    <row r="12072" spans="1:16" x14ac:dyDescent="0.3">
      <c r="A12072">
        <v>12071</v>
      </c>
      <c r="B12072" t="s">
        <v>1418</v>
      </c>
      <c r="C12072">
        <v>97</v>
      </c>
      <c r="D12072">
        <f>모니터링계약!B97</f>
        <v>0</v>
      </c>
      <c r="E12072">
        <f t="shared" si="188"/>
        <v>0</v>
      </c>
      <c r="F12072">
        <f>모니터링계약!C97</f>
        <v>0</v>
      </c>
      <c r="G12072">
        <f>모니터링계약!D97</f>
        <v>0</v>
      </c>
      <c r="H12072">
        <f>모니터링계약!E97</f>
        <v>0</v>
      </c>
      <c r="I12072">
        <f>모니터링계약!F97</f>
        <v>0</v>
      </c>
      <c r="J12072">
        <f>모니터링계약!G97</f>
        <v>0</v>
      </c>
      <c r="K12072">
        <f>모니터링계약!H97</f>
        <v>0</v>
      </c>
      <c r="L12072">
        <f>모니터링계약!I97</f>
        <v>0</v>
      </c>
      <c r="M12072">
        <f>모니터링계약!J97</f>
        <v>0</v>
      </c>
      <c r="N12072">
        <f>모니터링계약!K97</f>
        <v>0</v>
      </c>
      <c r="O12072">
        <f>모니터링계약!L97</f>
        <v>0</v>
      </c>
      <c r="P12072" t="str">
        <f>IF(AND(검색!$C$4&lt;&gt;"",E12072&lt;&gt;"",ISNUMBER(SEARCH(검색!$C$4,E12072)),OR(D12072&lt;&gt;"",F12072&lt;&gt;"",G12072&lt;&gt;"",H12072&lt;&gt;"")),COUNT(P$1:P12071)+1,"")</f>
        <v/>
      </c>
    </row>
    <row r="12073" spans="1:16" x14ac:dyDescent="0.3">
      <c r="A12073">
        <v>12072</v>
      </c>
      <c r="B12073" t="s">
        <v>1418</v>
      </c>
      <c r="C12073">
        <v>98</v>
      </c>
      <c r="D12073">
        <f>모니터링계약!B98</f>
        <v>0</v>
      </c>
      <c r="E12073">
        <f t="shared" si="188"/>
        <v>0</v>
      </c>
      <c r="F12073">
        <f>모니터링계약!C98</f>
        <v>0</v>
      </c>
      <c r="G12073">
        <f>모니터링계약!D98</f>
        <v>0</v>
      </c>
      <c r="H12073">
        <f>모니터링계약!E98</f>
        <v>0</v>
      </c>
      <c r="I12073">
        <f>모니터링계약!F98</f>
        <v>0</v>
      </c>
      <c r="J12073">
        <f>모니터링계약!G98</f>
        <v>0</v>
      </c>
      <c r="K12073">
        <f>모니터링계약!H98</f>
        <v>0</v>
      </c>
      <c r="L12073">
        <f>모니터링계약!I98</f>
        <v>0</v>
      </c>
      <c r="M12073">
        <f>모니터링계약!J98</f>
        <v>0</v>
      </c>
      <c r="N12073">
        <f>모니터링계약!K98</f>
        <v>0</v>
      </c>
      <c r="O12073">
        <f>모니터링계약!L98</f>
        <v>0</v>
      </c>
      <c r="P12073" t="str">
        <f>IF(AND(검색!$C$4&lt;&gt;"",E12073&lt;&gt;"",ISNUMBER(SEARCH(검색!$C$4,E12073)),OR(D12073&lt;&gt;"",F12073&lt;&gt;"",G12073&lt;&gt;"",H12073&lt;&gt;"")),COUNT(P$1:P12072)+1,"")</f>
        <v/>
      </c>
    </row>
    <row r="12074" spans="1:16" x14ac:dyDescent="0.3">
      <c r="A12074">
        <v>12073</v>
      </c>
      <c r="B12074" t="s">
        <v>1418</v>
      </c>
      <c r="C12074">
        <v>99</v>
      </c>
      <c r="D12074">
        <f>모니터링계약!B99</f>
        <v>0</v>
      </c>
      <c r="E12074">
        <f t="shared" si="188"/>
        <v>0</v>
      </c>
      <c r="F12074">
        <f>모니터링계약!C99</f>
        <v>0</v>
      </c>
      <c r="G12074">
        <f>모니터링계약!D99</f>
        <v>0</v>
      </c>
      <c r="H12074">
        <f>모니터링계약!E99</f>
        <v>0</v>
      </c>
      <c r="I12074">
        <f>모니터링계약!F99</f>
        <v>0</v>
      </c>
      <c r="J12074">
        <f>모니터링계약!G99</f>
        <v>0</v>
      </c>
      <c r="K12074">
        <f>모니터링계약!H99</f>
        <v>0</v>
      </c>
      <c r="L12074">
        <f>모니터링계약!I99</f>
        <v>0</v>
      </c>
      <c r="M12074">
        <f>모니터링계약!J99</f>
        <v>0</v>
      </c>
      <c r="N12074">
        <f>모니터링계약!K99</f>
        <v>0</v>
      </c>
      <c r="O12074">
        <f>모니터링계약!L99</f>
        <v>0</v>
      </c>
      <c r="P12074" t="str">
        <f>IF(AND(검색!$C$4&lt;&gt;"",E12074&lt;&gt;"",ISNUMBER(SEARCH(검색!$C$4,E12074)),OR(D12074&lt;&gt;"",F12074&lt;&gt;"",G12074&lt;&gt;"",H12074&lt;&gt;"")),COUNT(P$1:P12073)+1,"")</f>
        <v/>
      </c>
    </row>
    <row r="12075" spans="1:16" x14ac:dyDescent="0.3">
      <c r="A12075">
        <v>12074</v>
      </c>
      <c r="B12075" t="s">
        <v>1418</v>
      </c>
      <c r="C12075">
        <v>100</v>
      </c>
      <c r="D12075">
        <f>모니터링계약!B100</f>
        <v>0</v>
      </c>
      <c r="E12075">
        <f t="shared" si="188"/>
        <v>0</v>
      </c>
      <c r="F12075">
        <f>모니터링계약!C100</f>
        <v>0</v>
      </c>
      <c r="G12075">
        <f>모니터링계약!D100</f>
        <v>0</v>
      </c>
      <c r="H12075">
        <f>모니터링계약!E100</f>
        <v>0</v>
      </c>
      <c r="I12075">
        <f>모니터링계약!F100</f>
        <v>0</v>
      </c>
      <c r="J12075">
        <f>모니터링계약!G100</f>
        <v>0</v>
      </c>
      <c r="K12075">
        <f>모니터링계약!H100</f>
        <v>0</v>
      </c>
      <c r="L12075">
        <f>모니터링계약!I100</f>
        <v>0</v>
      </c>
      <c r="M12075">
        <f>모니터링계약!J100</f>
        <v>0</v>
      </c>
      <c r="N12075">
        <f>모니터링계약!K100</f>
        <v>0</v>
      </c>
      <c r="O12075">
        <f>모니터링계약!L100</f>
        <v>0</v>
      </c>
      <c r="P12075" t="str">
        <f>IF(AND(검색!$C$4&lt;&gt;"",E12075&lt;&gt;"",ISNUMBER(SEARCH(검색!$C$4,E12075)),OR(D12075&lt;&gt;"",F12075&lt;&gt;"",G12075&lt;&gt;"",H12075&lt;&gt;"")),COUNT(P$1:P12074)+1,"")</f>
        <v/>
      </c>
    </row>
    <row r="12076" spans="1:16" x14ac:dyDescent="0.3">
      <c r="A12076">
        <v>12075</v>
      </c>
      <c r="B12076" t="s">
        <v>1418</v>
      </c>
      <c r="C12076">
        <v>101</v>
      </c>
      <c r="D12076">
        <f>모니터링계약!B101</f>
        <v>0</v>
      </c>
      <c r="E12076">
        <f t="shared" si="188"/>
        <v>0</v>
      </c>
      <c r="F12076">
        <f>모니터링계약!C101</f>
        <v>0</v>
      </c>
      <c r="G12076">
        <f>모니터링계약!D101</f>
        <v>0</v>
      </c>
      <c r="H12076">
        <f>모니터링계약!E101</f>
        <v>0</v>
      </c>
      <c r="I12076">
        <f>모니터링계약!F101</f>
        <v>0</v>
      </c>
      <c r="J12076">
        <f>모니터링계약!G101</f>
        <v>0</v>
      </c>
      <c r="K12076">
        <f>모니터링계약!H101</f>
        <v>0</v>
      </c>
      <c r="L12076">
        <f>모니터링계약!I101</f>
        <v>0</v>
      </c>
      <c r="M12076">
        <f>모니터링계약!J101</f>
        <v>0</v>
      </c>
      <c r="N12076">
        <f>모니터링계약!K101</f>
        <v>0</v>
      </c>
      <c r="O12076">
        <f>모니터링계약!L101</f>
        <v>0</v>
      </c>
      <c r="P12076" t="str">
        <f>IF(AND(검색!$C$4&lt;&gt;"",E12076&lt;&gt;"",ISNUMBER(SEARCH(검색!$C$4,E12076)),OR(D12076&lt;&gt;"",F12076&lt;&gt;"",G12076&lt;&gt;"",H12076&lt;&gt;"")),COUNT(P$1:P12075)+1,"")</f>
        <v/>
      </c>
    </row>
    <row r="12077" spans="1:16" x14ac:dyDescent="0.3">
      <c r="A12077">
        <v>12076</v>
      </c>
      <c r="B12077" t="s">
        <v>1418</v>
      </c>
      <c r="C12077">
        <v>102</v>
      </c>
      <c r="D12077">
        <f>모니터링계약!B102</f>
        <v>0</v>
      </c>
      <c r="E12077">
        <f t="shared" si="188"/>
        <v>0</v>
      </c>
      <c r="F12077">
        <f>모니터링계약!C102</f>
        <v>0</v>
      </c>
      <c r="G12077">
        <f>모니터링계약!D102</f>
        <v>0</v>
      </c>
      <c r="H12077">
        <f>모니터링계약!E102</f>
        <v>0</v>
      </c>
      <c r="I12077">
        <f>모니터링계약!F102</f>
        <v>0</v>
      </c>
      <c r="J12077">
        <f>모니터링계약!G102</f>
        <v>0</v>
      </c>
      <c r="K12077">
        <f>모니터링계약!H102</f>
        <v>0</v>
      </c>
      <c r="L12077">
        <f>모니터링계약!I102</f>
        <v>0</v>
      </c>
      <c r="M12077">
        <f>모니터링계약!J102</f>
        <v>0</v>
      </c>
      <c r="N12077">
        <f>모니터링계약!K102</f>
        <v>0</v>
      </c>
      <c r="O12077">
        <f>모니터링계약!L102</f>
        <v>0</v>
      </c>
      <c r="P12077" t="str">
        <f>IF(AND(검색!$C$4&lt;&gt;"",E12077&lt;&gt;"",ISNUMBER(SEARCH(검색!$C$4,E12077)),OR(D12077&lt;&gt;"",F12077&lt;&gt;"",G12077&lt;&gt;"",H12077&lt;&gt;"")),COUNT(P$1:P12076)+1,"")</f>
        <v/>
      </c>
    </row>
    <row r="12078" spans="1:16" x14ac:dyDescent="0.3">
      <c r="A12078">
        <v>12077</v>
      </c>
      <c r="B12078" t="s">
        <v>1418</v>
      </c>
      <c r="C12078">
        <v>103</v>
      </c>
      <c r="D12078">
        <f>모니터링계약!B103</f>
        <v>0</v>
      </c>
      <c r="E12078">
        <f t="shared" si="188"/>
        <v>0</v>
      </c>
      <c r="F12078">
        <f>모니터링계약!C103</f>
        <v>0</v>
      </c>
      <c r="G12078">
        <f>모니터링계약!D103</f>
        <v>0</v>
      </c>
      <c r="H12078">
        <f>모니터링계약!E103</f>
        <v>0</v>
      </c>
      <c r="I12078">
        <f>모니터링계약!F103</f>
        <v>0</v>
      </c>
      <c r="J12078">
        <f>모니터링계약!G103</f>
        <v>0</v>
      </c>
      <c r="K12078">
        <f>모니터링계약!H103</f>
        <v>0</v>
      </c>
      <c r="L12078">
        <f>모니터링계약!I103</f>
        <v>0</v>
      </c>
      <c r="M12078">
        <f>모니터링계약!J103</f>
        <v>0</v>
      </c>
      <c r="N12078">
        <f>모니터링계약!K103</f>
        <v>0</v>
      </c>
      <c r="O12078">
        <f>모니터링계약!L103</f>
        <v>0</v>
      </c>
      <c r="P12078" t="str">
        <f>IF(AND(검색!$C$4&lt;&gt;"",E12078&lt;&gt;"",ISNUMBER(SEARCH(검색!$C$4,E12078)),OR(D12078&lt;&gt;"",F12078&lt;&gt;"",G12078&lt;&gt;"",H12078&lt;&gt;"")),COUNT(P$1:P12077)+1,"")</f>
        <v/>
      </c>
    </row>
    <row r="12079" spans="1:16" x14ac:dyDescent="0.3">
      <c r="A12079">
        <v>12078</v>
      </c>
      <c r="B12079" t="s">
        <v>1418</v>
      </c>
      <c r="C12079">
        <v>104</v>
      </c>
      <c r="D12079">
        <f>모니터링계약!B104</f>
        <v>0</v>
      </c>
      <c r="E12079">
        <f t="shared" si="188"/>
        <v>0</v>
      </c>
      <c r="F12079">
        <f>모니터링계약!C104</f>
        <v>0</v>
      </c>
      <c r="G12079">
        <f>모니터링계약!D104</f>
        <v>0</v>
      </c>
      <c r="H12079">
        <f>모니터링계약!E104</f>
        <v>0</v>
      </c>
      <c r="I12079">
        <f>모니터링계약!F104</f>
        <v>0</v>
      </c>
      <c r="J12079">
        <f>모니터링계약!G104</f>
        <v>0</v>
      </c>
      <c r="K12079">
        <f>모니터링계약!H104</f>
        <v>0</v>
      </c>
      <c r="L12079">
        <f>모니터링계약!I104</f>
        <v>0</v>
      </c>
      <c r="M12079">
        <f>모니터링계약!J104</f>
        <v>0</v>
      </c>
      <c r="N12079">
        <f>모니터링계약!K104</f>
        <v>0</v>
      </c>
      <c r="O12079">
        <f>모니터링계약!L104</f>
        <v>0</v>
      </c>
      <c r="P12079" t="str">
        <f>IF(AND(검색!$C$4&lt;&gt;"",E12079&lt;&gt;"",ISNUMBER(SEARCH(검색!$C$4,E12079)),OR(D12079&lt;&gt;"",F12079&lt;&gt;"",G12079&lt;&gt;"",H12079&lt;&gt;"")),COUNT(P$1:P12078)+1,"")</f>
        <v/>
      </c>
    </row>
    <row r="12080" spans="1:16" x14ac:dyDescent="0.3">
      <c r="A12080">
        <v>12079</v>
      </c>
      <c r="B12080" t="s">
        <v>1418</v>
      </c>
      <c r="C12080">
        <v>105</v>
      </c>
      <c r="D12080">
        <f>모니터링계약!B105</f>
        <v>0</v>
      </c>
      <c r="E12080">
        <f t="shared" si="188"/>
        <v>0</v>
      </c>
      <c r="F12080">
        <f>모니터링계약!C105</f>
        <v>0</v>
      </c>
      <c r="G12080">
        <f>모니터링계약!D105</f>
        <v>0</v>
      </c>
      <c r="H12080">
        <f>모니터링계약!E105</f>
        <v>0</v>
      </c>
      <c r="I12080">
        <f>모니터링계약!F105</f>
        <v>0</v>
      </c>
      <c r="J12080">
        <f>모니터링계약!G105</f>
        <v>0</v>
      </c>
      <c r="K12080">
        <f>모니터링계약!H105</f>
        <v>0</v>
      </c>
      <c r="L12080">
        <f>모니터링계약!I105</f>
        <v>0</v>
      </c>
      <c r="M12080">
        <f>모니터링계약!J105</f>
        <v>0</v>
      </c>
      <c r="N12080">
        <f>모니터링계약!K105</f>
        <v>0</v>
      </c>
      <c r="O12080">
        <f>모니터링계약!L105</f>
        <v>0</v>
      </c>
      <c r="P12080" t="str">
        <f>IF(AND(검색!$C$4&lt;&gt;"",E12080&lt;&gt;"",ISNUMBER(SEARCH(검색!$C$4,E12080)),OR(D12080&lt;&gt;"",F12080&lt;&gt;"",G12080&lt;&gt;"",H12080&lt;&gt;"")),COUNT(P$1:P12079)+1,"")</f>
        <v/>
      </c>
    </row>
    <row r="12081" spans="1:16" x14ac:dyDescent="0.3">
      <c r="A12081">
        <v>12080</v>
      </c>
      <c r="B12081" t="s">
        <v>1418</v>
      </c>
      <c r="C12081">
        <v>106</v>
      </c>
      <c r="D12081">
        <f>모니터링계약!B106</f>
        <v>0</v>
      </c>
      <c r="E12081">
        <f t="shared" si="188"/>
        <v>0</v>
      </c>
      <c r="F12081">
        <f>모니터링계약!C106</f>
        <v>0</v>
      </c>
      <c r="G12081">
        <f>모니터링계약!D106</f>
        <v>0</v>
      </c>
      <c r="H12081">
        <f>모니터링계약!E106</f>
        <v>0</v>
      </c>
      <c r="I12081">
        <f>모니터링계약!F106</f>
        <v>0</v>
      </c>
      <c r="J12081">
        <f>모니터링계약!G106</f>
        <v>0</v>
      </c>
      <c r="K12081">
        <f>모니터링계약!H106</f>
        <v>0</v>
      </c>
      <c r="L12081">
        <f>모니터링계약!I106</f>
        <v>0</v>
      </c>
      <c r="M12081">
        <f>모니터링계약!J106</f>
        <v>0</v>
      </c>
      <c r="N12081">
        <f>모니터링계약!K106</f>
        <v>0</v>
      </c>
      <c r="O12081">
        <f>모니터링계약!L106</f>
        <v>0</v>
      </c>
      <c r="P12081" t="str">
        <f>IF(AND(검색!$C$4&lt;&gt;"",E12081&lt;&gt;"",ISNUMBER(SEARCH(검색!$C$4,E12081)),OR(D12081&lt;&gt;"",F12081&lt;&gt;"",G12081&lt;&gt;"",H12081&lt;&gt;"")),COUNT(P$1:P12080)+1,"")</f>
        <v/>
      </c>
    </row>
    <row r="12082" spans="1:16" x14ac:dyDescent="0.3">
      <c r="A12082">
        <v>12081</v>
      </c>
      <c r="B12082" t="s">
        <v>1418</v>
      </c>
      <c r="C12082">
        <v>107</v>
      </c>
      <c r="D12082">
        <f>모니터링계약!B107</f>
        <v>0</v>
      </c>
      <c r="E12082">
        <f t="shared" si="188"/>
        <v>0</v>
      </c>
      <c r="F12082">
        <f>모니터링계약!C107</f>
        <v>0</v>
      </c>
      <c r="G12082">
        <f>모니터링계약!D107</f>
        <v>0</v>
      </c>
      <c r="H12082">
        <f>모니터링계약!E107</f>
        <v>0</v>
      </c>
      <c r="I12082">
        <f>모니터링계약!F107</f>
        <v>0</v>
      </c>
      <c r="J12082">
        <f>모니터링계약!G107</f>
        <v>0</v>
      </c>
      <c r="K12082">
        <f>모니터링계약!H107</f>
        <v>0</v>
      </c>
      <c r="L12082">
        <f>모니터링계약!I107</f>
        <v>0</v>
      </c>
      <c r="M12082">
        <f>모니터링계약!J107</f>
        <v>0</v>
      </c>
      <c r="N12082">
        <f>모니터링계약!K107</f>
        <v>0</v>
      </c>
      <c r="O12082">
        <f>모니터링계약!L107</f>
        <v>0</v>
      </c>
      <c r="P12082" t="str">
        <f>IF(AND(검색!$C$4&lt;&gt;"",E12082&lt;&gt;"",ISNUMBER(SEARCH(검색!$C$4,E12082)),OR(D12082&lt;&gt;"",F12082&lt;&gt;"",G12082&lt;&gt;"",H12082&lt;&gt;"")),COUNT(P$1:P12081)+1,"")</f>
        <v/>
      </c>
    </row>
    <row r="12083" spans="1:16" x14ac:dyDescent="0.3">
      <c r="A12083">
        <v>12082</v>
      </c>
      <c r="B12083" t="s">
        <v>1418</v>
      </c>
      <c r="C12083">
        <v>108</v>
      </c>
      <c r="D12083">
        <f>모니터링계약!B108</f>
        <v>0</v>
      </c>
      <c r="E12083">
        <f t="shared" si="188"/>
        <v>0</v>
      </c>
      <c r="F12083">
        <f>모니터링계약!C108</f>
        <v>0</v>
      </c>
      <c r="G12083">
        <f>모니터링계약!D108</f>
        <v>0</v>
      </c>
      <c r="H12083">
        <f>모니터링계약!E108</f>
        <v>0</v>
      </c>
      <c r="I12083">
        <f>모니터링계약!F108</f>
        <v>0</v>
      </c>
      <c r="J12083">
        <f>모니터링계약!G108</f>
        <v>0</v>
      </c>
      <c r="K12083">
        <f>모니터링계약!H108</f>
        <v>0</v>
      </c>
      <c r="L12083">
        <f>모니터링계약!I108</f>
        <v>0</v>
      </c>
      <c r="M12083">
        <f>모니터링계약!J108</f>
        <v>0</v>
      </c>
      <c r="N12083">
        <f>모니터링계약!K108</f>
        <v>0</v>
      </c>
      <c r="O12083">
        <f>모니터링계약!L108</f>
        <v>0</v>
      </c>
      <c r="P12083" t="str">
        <f>IF(AND(검색!$C$4&lt;&gt;"",E12083&lt;&gt;"",ISNUMBER(SEARCH(검색!$C$4,E12083)),OR(D12083&lt;&gt;"",F12083&lt;&gt;"",G12083&lt;&gt;"",H12083&lt;&gt;"")),COUNT(P$1:P12082)+1,"")</f>
        <v/>
      </c>
    </row>
    <row r="12084" spans="1:16" x14ac:dyDescent="0.3">
      <c r="A12084">
        <v>12083</v>
      </c>
      <c r="B12084" t="s">
        <v>1418</v>
      </c>
      <c r="C12084">
        <v>109</v>
      </c>
      <c r="D12084">
        <f>모니터링계약!B109</f>
        <v>0</v>
      </c>
      <c r="E12084">
        <f t="shared" si="188"/>
        <v>0</v>
      </c>
      <c r="F12084">
        <f>모니터링계약!C109</f>
        <v>0</v>
      </c>
      <c r="G12084">
        <f>모니터링계약!D109</f>
        <v>0</v>
      </c>
      <c r="H12084">
        <f>모니터링계약!E109</f>
        <v>0</v>
      </c>
      <c r="I12084">
        <f>모니터링계약!F109</f>
        <v>0</v>
      </c>
      <c r="J12084">
        <f>모니터링계약!G109</f>
        <v>0</v>
      </c>
      <c r="K12084">
        <f>모니터링계약!H109</f>
        <v>0</v>
      </c>
      <c r="L12084">
        <f>모니터링계약!I109</f>
        <v>0</v>
      </c>
      <c r="M12084">
        <f>모니터링계약!J109</f>
        <v>0</v>
      </c>
      <c r="N12084">
        <f>모니터링계약!K109</f>
        <v>0</v>
      </c>
      <c r="O12084">
        <f>모니터링계약!L109</f>
        <v>0</v>
      </c>
      <c r="P12084" t="str">
        <f>IF(AND(검색!$C$4&lt;&gt;"",E12084&lt;&gt;"",ISNUMBER(SEARCH(검색!$C$4,E12084)),OR(D12084&lt;&gt;"",F12084&lt;&gt;"",G12084&lt;&gt;"",H12084&lt;&gt;"")),COUNT(P$1:P12083)+1,"")</f>
        <v/>
      </c>
    </row>
    <row r="12085" spans="1:16" x14ac:dyDescent="0.3">
      <c r="A12085">
        <v>12084</v>
      </c>
      <c r="B12085" t="s">
        <v>1418</v>
      </c>
      <c r="C12085">
        <v>110</v>
      </c>
      <c r="D12085">
        <f>모니터링계약!B110</f>
        <v>0</v>
      </c>
      <c r="E12085">
        <f t="shared" si="188"/>
        <v>0</v>
      </c>
      <c r="F12085">
        <f>모니터링계약!C110</f>
        <v>0</v>
      </c>
      <c r="G12085">
        <f>모니터링계약!D110</f>
        <v>0</v>
      </c>
      <c r="H12085">
        <f>모니터링계약!E110</f>
        <v>0</v>
      </c>
      <c r="I12085">
        <f>모니터링계약!F110</f>
        <v>0</v>
      </c>
      <c r="J12085">
        <f>모니터링계약!G110</f>
        <v>0</v>
      </c>
      <c r="K12085">
        <f>모니터링계약!H110</f>
        <v>0</v>
      </c>
      <c r="L12085">
        <f>모니터링계약!I110</f>
        <v>0</v>
      </c>
      <c r="M12085">
        <f>모니터링계약!J110</f>
        <v>0</v>
      </c>
      <c r="N12085">
        <f>모니터링계약!K110</f>
        <v>0</v>
      </c>
      <c r="O12085">
        <f>모니터링계약!L110</f>
        <v>0</v>
      </c>
      <c r="P12085" t="str">
        <f>IF(AND(검색!$C$4&lt;&gt;"",E12085&lt;&gt;"",ISNUMBER(SEARCH(검색!$C$4,E12085)),OR(D12085&lt;&gt;"",F12085&lt;&gt;"",G12085&lt;&gt;"",H12085&lt;&gt;"")),COUNT(P$1:P12084)+1,"")</f>
        <v/>
      </c>
    </row>
    <row r="12086" spans="1:16" x14ac:dyDescent="0.3">
      <c r="A12086">
        <v>12085</v>
      </c>
      <c r="B12086" t="s">
        <v>1418</v>
      </c>
      <c r="C12086">
        <v>111</v>
      </c>
      <c r="D12086">
        <f>모니터링계약!B111</f>
        <v>0</v>
      </c>
      <c r="E12086">
        <f t="shared" si="188"/>
        <v>0</v>
      </c>
      <c r="F12086">
        <f>모니터링계약!C111</f>
        <v>0</v>
      </c>
      <c r="G12086">
        <f>모니터링계약!D111</f>
        <v>0</v>
      </c>
      <c r="H12086">
        <f>모니터링계약!E111</f>
        <v>0</v>
      </c>
      <c r="I12086">
        <f>모니터링계약!F111</f>
        <v>0</v>
      </c>
      <c r="J12086">
        <f>모니터링계약!G111</f>
        <v>0</v>
      </c>
      <c r="K12086">
        <f>모니터링계약!H111</f>
        <v>0</v>
      </c>
      <c r="L12086">
        <f>모니터링계약!I111</f>
        <v>0</v>
      </c>
      <c r="M12086">
        <f>모니터링계약!J111</f>
        <v>0</v>
      </c>
      <c r="N12086">
        <f>모니터링계약!K111</f>
        <v>0</v>
      </c>
      <c r="O12086">
        <f>모니터링계약!L111</f>
        <v>0</v>
      </c>
      <c r="P12086" t="str">
        <f>IF(AND(검색!$C$4&lt;&gt;"",E12086&lt;&gt;"",ISNUMBER(SEARCH(검색!$C$4,E12086)),OR(D12086&lt;&gt;"",F12086&lt;&gt;"",G12086&lt;&gt;"",H12086&lt;&gt;"")),COUNT(P$1:P12085)+1,"")</f>
        <v/>
      </c>
    </row>
    <row r="12087" spans="1:16" x14ac:dyDescent="0.3">
      <c r="A12087">
        <v>12086</v>
      </c>
      <c r="B12087" t="s">
        <v>1418</v>
      </c>
      <c r="C12087">
        <v>112</v>
      </c>
      <c r="D12087">
        <f>모니터링계약!B112</f>
        <v>0</v>
      </c>
      <c r="E12087">
        <f t="shared" si="188"/>
        <v>0</v>
      </c>
      <c r="F12087">
        <f>모니터링계약!C112</f>
        <v>0</v>
      </c>
      <c r="G12087">
        <f>모니터링계약!D112</f>
        <v>0</v>
      </c>
      <c r="H12087">
        <f>모니터링계약!E112</f>
        <v>0</v>
      </c>
      <c r="I12087">
        <f>모니터링계약!F112</f>
        <v>0</v>
      </c>
      <c r="J12087">
        <f>모니터링계약!G112</f>
        <v>0</v>
      </c>
      <c r="K12087">
        <f>모니터링계약!H112</f>
        <v>0</v>
      </c>
      <c r="L12087">
        <f>모니터링계약!I112</f>
        <v>0</v>
      </c>
      <c r="M12087">
        <f>모니터링계약!J112</f>
        <v>0</v>
      </c>
      <c r="N12087">
        <f>모니터링계약!K112</f>
        <v>0</v>
      </c>
      <c r="O12087">
        <f>모니터링계약!L112</f>
        <v>0</v>
      </c>
      <c r="P12087" t="str">
        <f>IF(AND(검색!$C$4&lt;&gt;"",E12087&lt;&gt;"",ISNUMBER(SEARCH(검색!$C$4,E12087)),OR(D12087&lt;&gt;"",F12087&lt;&gt;"",G12087&lt;&gt;"",H12087&lt;&gt;"")),COUNT(P$1:P12086)+1,"")</f>
        <v/>
      </c>
    </row>
    <row r="12088" spans="1:16" x14ac:dyDescent="0.3">
      <c r="A12088">
        <v>12087</v>
      </c>
      <c r="B12088" t="s">
        <v>1418</v>
      </c>
      <c r="C12088">
        <v>113</v>
      </c>
      <c r="D12088">
        <f>모니터링계약!B113</f>
        <v>0</v>
      </c>
      <c r="E12088">
        <f t="shared" si="188"/>
        <v>0</v>
      </c>
      <c r="F12088">
        <f>모니터링계약!C113</f>
        <v>0</v>
      </c>
      <c r="G12088">
        <f>모니터링계약!D113</f>
        <v>0</v>
      </c>
      <c r="H12088">
        <f>모니터링계약!E113</f>
        <v>0</v>
      </c>
      <c r="I12088">
        <f>모니터링계약!F113</f>
        <v>0</v>
      </c>
      <c r="J12088">
        <f>모니터링계약!G113</f>
        <v>0</v>
      </c>
      <c r="K12088">
        <f>모니터링계약!H113</f>
        <v>0</v>
      </c>
      <c r="L12088">
        <f>모니터링계약!I113</f>
        <v>0</v>
      </c>
      <c r="M12088">
        <f>모니터링계약!J113</f>
        <v>0</v>
      </c>
      <c r="N12088">
        <f>모니터링계약!K113</f>
        <v>0</v>
      </c>
      <c r="O12088">
        <f>모니터링계약!L113</f>
        <v>0</v>
      </c>
      <c r="P12088" t="str">
        <f>IF(AND(검색!$C$4&lt;&gt;"",E12088&lt;&gt;"",ISNUMBER(SEARCH(검색!$C$4,E12088)),OR(D12088&lt;&gt;"",F12088&lt;&gt;"",G12088&lt;&gt;"",H12088&lt;&gt;"")),COUNT(P$1:P12087)+1,"")</f>
        <v/>
      </c>
    </row>
    <row r="12089" spans="1:16" x14ac:dyDescent="0.3">
      <c r="A12089">
        <v>12088</v>
      </c>
      <c r="B12089" t="s">
        <v>1418</v>
      </c>
      <c r="C12089">
        <v>114</v>
      </c>
      <c r="D12089">
        <f>모니터링계약!B114</f>
        <v>0</v>
      </c>
      <c r="E12089">
        <f t="shared" si="188"/>
        <v>0</v>
      </c>
      <c r="F12089">
        <f>모니터링계약!C114</f>
        <v>0</v>
      </c>
      <c r="G12089">
        <f>모니터링계약!D114</f>
        <v>0</v>
      </c>
      <c r="H12089">
        <f>모니터링계약!E114</f>
        <v>0</v>
      </c>
      <c r="I12089">
        <f>모니터링계약!F114</f>
        <v>0</v>
      </c>
      <c r="J12089">
        <f>모니터링계약!G114</f>
        <v>0</v>
      </c>
      <c r="K12089">
        <f>모니터링계약!H114</f>
        <v>0</v>
      </c>
      <c r="L12089">
        <f>모니터링계약!I114</f>
        <v>0</v>
      </c>
      <c r="M12089">
        <f>모니터링계약!J114</f>
        <v>0</v>
      </c>
      <c r="N12089">
        <f>모니터링계약!K114</f>
        <v>0</v>
      </c>
      <c r="O12089">
        <f>모니터링계약!L114</f>
        <v>0</v>
      </c>
      <c r="P12089" t="str">
        <f>IF(AND(검색!$C$4&lt;&gt;"",E12089&lt;&gt;"",ISNUMBER(SEARCH(검색!$C$4,E12089)),OR(D12089&lt;&gt;"",F12089&lt;&gt;"",G12089&lt;&gt;"",H12089&lt;&gt;"")),COUNT(P$1:P12088)+1,"")</f>
        <v/>
      </c>
    </row>
    <row r="12090" spans="1:16" x14ac:dyDescent="0.3">
      <c r="A12090">
        <v>12089</v>
      </c>
      <c r="B12090" t="s">
        <v>1418</v>
      </c>
      <c r="C12090">
        <v>115</v>
      </c>
      <c r="D12090">
        <f>모니터링계약!B115</f>
        <v>0</v>
      </c>
      <c r="E12090">
        <f t="shared" si="188"/>
        <v>0</v>
      </c>
      <c r="F12090">
        <f>모니터링계약!C115</f>
        <v>0</v>
      </c>
      <c r="G12090">
        <f>모니터링계약!D115</f>
        <v>0</v>
      </c>
      <c r="H12090">
        <f>모니터링계약!E115</f>
        <v>0</v>
      </c>
      <c r="I12090">
        <f>모니터링계약!F115</f>
        <v>0</v>
      </c>
      <c r="J12090">
        <f>모니터링계약!G115</f>
        <v>0</v>
      </c>
      <c r="K12090">
        <f>모니터링계약!H115</f>
        <v>0</v>
      </c>
      <c r="L12090">
        <f>모니터링계약!I115</f>
        <v>0</v>
      </c>
      <c r="M12090">
        <f>모니터링계약!J115</f>
        <v>0</v>
      </c>
      <c r="N12090">
        <f>모니터링계약!K115</f>
        <v>0</v>
      </c>
      <c r="O12090">
        <f>모니터링계약!L115</f>
        <v>0</v>
      </c>
      <c r="P12090" t="str">
        <f>IF(AND(검색!$C$4&lt;&gt;"",E12090&lt;&gt;"",ISNUMBER(SEARCH(검색!$C$4,E12090)),OR(D12090&lt;&gt;"",F12090&lt;&gt;"",G12090&lt;&gt;"",H12090&lt;&gt;"")),COUNT(P$1:P12089)+1,"")</f>
        <v/>
      </c>
    </row>
    <row r="12091" spans="1:16" x14ac:dyDescent="0.3">
      <c r="A12091">
        <v>12090</v>
      </c>
      <c r="B12091" t="s">
        <v>1418</v>
      </c>
      <c r="C12091">
        <v>116</v>
      </c>
      <c r="D12091">
        <f>모니터링계약!B116</f>
        <v>0</v>
      </c>
      <c r="E12091">
        <f t="shared" si="188"/>
        <v>0</v>
      </c>
      <c r="F12091">
        <f>모니터링계약!C116</f>
        <v>0</v>
      </c>
      <c r="G12091">
        <f>모니터링계약!D116</f>
        <v>0</v>
      </c>
      <c r="H12091">
        <f>모니터링계약!E116</f>
        <v>0</v>
      </c>
      <c r="I12091">
        <f>모니터링계약!F116</f>
        <v>0</v>
      </c>
      <c r="J12091">
        <f>모니터링계약!G116</f>
        <v>0</v>
      </c>
      <c r="K12091">
        <f>모니터링계약!H116</f>
        <v>0</v>
      </c>
      <c r="L12091">
        <f>모니터링계약!I116</f>
        <v>0</v>
      </c>
      <c r="M12091">
        <f>모니터링계약!J116</f>
        <v>0</v>
      </c>
      <c r="N12091">
        <f>모니터링계약!K116</f>
        <v>0</v>
      </c>
      <c r="O12091">
        <f>모니터링계약!L116</f>
        <v>0</v>
      </c>
      <c r="P12091" t="str">
        <f>IF(AND(검색!$C$4&lt;&gt;"",E12091&lt;&gt;"",ISNUMBER(SEARCH(검색!$C$4,E12091)),OR(D12091&lt;&gt;"",F12091&lt;&gt;"",G12091&lt;&gt;"",H12091&lt;&gt;"")),COUNT(P$1:P12090)+1,"")</f>
        <v/>
      </c>
    </row>
    <row r="12092" spans="1:16" x14ac:dyDescent="0.3">
      <c r="A12092">
        <v>12091</v>
      </c>
      <c r="B12092" t="s">
        <v>1418</v>
      </c>
      <c r="C12092">
        <v>117</v>
      </c>
      <c r="D12092">
        <f>모니터링계약!B117</f>
        <v>0</v>
      </c>
      <c r="E12092">
        <f t="shared" si="188"/>
        <v>0</v>
      </c>
      <c r="F12092">
        <f>모니터링계약!C117</f>
        <v>0</v>
      </c>
      <c r="G12092">
        <f>모니터링계약!D117</f>
        <v>0</v>
      </c>
      <c r="H12092">
        <f>모니터링계약!E117</f>
        <v>0</v>
      </c>
      <c r="I12092">
        <f>모니터링계약!F117</f>
        <v>0</v>
      </c>
      <c r="J12092">
        <f>모니터링계약!G117</f>
        <v>0</v>
      </c>
      <c r="K12092">
        <f>모니터링계약!H117</f>
        <v>0</v>
      </c>
      <c r="L12092">
        <f>모니터링계약!I117</f>
        <v>0</v>
      </c>
      <c r="M12092">
        <f>모니터링계약!J117</f>
        <v>0</v>
      </c>
      <c r="N12092">
        <f>모니터링계약!K117</f>
        <v>0</v>
      </c>
      <c r="O12092">
        <f>모니터링계약!L117</f>
        <v>0</v>
      </c>
      <c r="P12092" t="str">
        <f>IF(AND(검색!$C$4&lt;&gt;"",E12092&lt;&gt;"",ISNUMBER(SEARCH(검색!$C$4,E12092)),OR(D12092&lt;&gt;"",F12092&lt;&gt;"",G12092&lt;&gt;"",H12092&lt;&gt;"")),COUNT(P$1:P12091)+1,"")</f>
        <v/>
      </c>
    </row>
    <row r="12093" spans="1:16" x14ac:dyDescent="0.3">
      <c r="A12093">
        <v>12092</v>
      </c>
      <c r="B12093" t="s">
        <v>1418</v>
      </c>
      <c r="C12093">
        <v>118</v>
      </c>
      <c r="D12093">
        <f>모니터링계약!B118</f>
        <v>0</v>
      </c>
      <c r="E12093">
        <f t="shared" si="188"/>
        <v>0</v>
      </c>
      <c r="F12093">
        <f>모니터링계약!C118</f>
        <v>0</v>
      </c>
      <c r="G12093">
        <f>모니터링계약!D118</f>
        <v>0</v>
      </c>
      <c r="H12093">
        <f>모니터링계약!E118</f>
        <v>0</v>
      </c>
      <c r="I12093">
        <f>모니터링계약!F118</f>
        <v>0</v>
      </c>
      <c r="J12093">
        <f>모니터링계약!G118</f>
        <v>0</v>
      </c>
      <c r="K12093">
        <f>모니터링계약!H118</f>
        <v>0</v>
      </c>
      <c r="L12093">
        <f>모니터링계약!I118</f>
        <v>0</v>
      </c>
      <c r="M12093">
        <f>모니터링계약!J118</f>
        <v>0</v>
      </c>
      <c r="N12093">
        <f>모니터링계약!K118</f>
        <v>0</v>
      </c>
      <c r="O12093">
        <f>모니터링계약!L118</f>
        <v>0</v>
      </c>
      <c r="P12093" t="str">
        <f>IF(AND(검색!$C$4&lt;&gt;"",E12093&lt;&gt;"",ISNUMBER(SEARCH(검색!$C$4,E12093)),OR(D12093&lt;&gt;"",F12093&lt;&gt;"",G12093&lt;&gt;"",H12093&lt;&gt;"")),COUNT(P$1:P12092)+1,"")</f>
        <v/>
      </c>
    </row>
    <row r="12094" spans="1:16" x14ac:dyDescent="0.3">
      <c r="A12094">
        <v>12093</v>
      </c>
      <c r="B12094" t="s">
        <v>1418</v>
      </c>
      <c r="C12094">
        <v>119</v>
      </c>
      <c r="D12094">
        <f>모니터링계약!B119</f>
        <v>0</v>
      </c>
      <c r="E12094">
        <f t="shared" si="188"/>
        <v>0</v>
      </c>
      <c r="F12094">
        <f>모니터링계약!C119</f>
        <v>0</v>
      </c>
      <c r="G12094">
        <f>모니터링계약!D119</f>
        <v>0</v>
      </c>
      <c r="H12094">
        <f>모니터링계약!E119</f>
        <v>0</v>
      </c>
      <c r="I12094">
        <f>모니터링계약!F119</f>
        <v>0</v>
      </c>
      <c r="J12094">
        <f>모니터링계약!G119</f>
        <v>0</v>
      </c>
      <c r="K12094">
        <f>모니터링계약!H119</f>
        <v>0</v>
      </c>
      <c r="L12094">
        <f>모니터링계약!I119</f>
        <v>0</v>
      </c>
      <c r="M12094">
        <f>모니터링계약!J119</f>
        <v>0</v>
      </c>
      <c r="N12094">
        <f>모니터링계약!K119</f>
        <v>0</v>
      </c>
      <c r="O12094">
        <f>모니터링계약!L119</f>
        <v>0</v>
      </c>
      <c r="P12094" t="str">
        <f>IF(AND(검색!$C$4&lt;&gt;"",E12094&lt;&gt;"",ISNUMBER(SEARCH(검색!$C$4,E12094)),OR(D12094&lt;&gt;"",F12094&lt;&gt;"",G12094&lt;&gt;"",H12094&lt;&gt;"")),COUNT(P$1:P12093)+1,"")</f>
        <v/>
      </c>
    </row>
    <row r="12095" spans="1:16" x14ac:dyDescent="0.3">
      <c r="A12095">
        <v>12094</v>
      </c>
      <c r="B12095" t="s">
        <v>1418</v>
      </c>
      <c r="C12095">
        <v>120</v>
      </c>
      <c r="D12095">
        <f>모니터링계약!B120</f>
        <v>0</v>
      </c>
      <c r="E12095">
        <f t="shared" si="188"/>
        <v>0</v>
      </c>
      <c r="F12095">
        <f>모니터링계약!C120</f>
        <v>0</v>
      </c>
      <c r="G12095">
        <f>모니터링계약!D120</f>
        <v>0</v>
      </c>
      <c r="H12095">
        <f>모니터링계약!E120</f>
        <v>0</v>
      </c>
      <c r="I12095">
        <f>모니터링계약!F120</f>
        <v>0</v>
      </c>
      <c r="J12095">
        <f>모니터링계약!G120</f>
        <v>0</v>
      </c>
      <c r="K12095">
        <f>모니터링계약!H120</f>
        <v>0</v>
      </c>
      <c r="L12095">
        <f>모니터링계약!I120</f>
        <v>0</v>
      </c>
      <c r="M12095">
        <f>모니터링계약!J120</f>
        <v>0</v>
      </c>
      <c r="N12095">
        <f>모니터링계약!K120</f>
        <v>0</v>
      </c>
      <c r="O12095">
        <f>모니터링계약!L120</f>
        <v>0</v>
      </c>
      <c r="P12095" t="str">
        <f>IF(AND(검색!$C$4&lt;&gt;"",E12095&lt;&gt;"",ISNUMBER(SEARCH(검색!$C$4,E12095)),OR(D12095&lt;&gt;"",F12095&lt;&gt;"",G12095&lt;&gt;"",H12095&lt;&gt;"")),COUNT(P$1:P12094)+1,"")</f>
        <v/>
      </c>
    </row>
    <row r="12096" spans="1:16" x14ac:dyDescent="0.3">
      <c r="A12096">
        <v>12095</v>
      </c>
      <c r="B12096" t="s">
        <v>1418</v>
      </c>
      <c r="C12096">
        <v>121</v>
      </c>
      <c r="D12096">
        <f>모니터링계약!B121</f>
        <v>0</v>
      </c>
      <c r="E12096">
        <f t="shared" si="188"/>
        <v>0</v>
      </c>
      <c r="F12096">
        <f>모니터링계약!C121</f>
        <v>0</v>
      </c>
      <c r="G12096">
        <f>모니터링계약!D121</f>
        <v>0</v>
      </c>
      <c r="H12096">
        <f>모니터링계약!E121</f>
        <v>0</v>
      </c>
      <c r="I12096">
        <f>모니터링계약!F121</f>
        <v>0</v>
      </c>
      <c r="J12096">
        <f>모니터링계약!G121</f>
        <v>0</v>
      </c>
      <c r="K12096">
        <f>모니터링계약!H121</f>
        <v>0</v>
      </c>
      <c r="L12096">
        <f>모니터링계약!I121</f>
        <v>0</v>
      </c>
      <c r="M12096">
        <f>모니터링계약!J121</f>
        <v>0</v>
      </c>
      <c r="N12096">
        <f>모니터링계약!K121</f>
        <v>0</v>
      </c>
      <c r="O12096">
        <f>모니터링계약!L121</f>
        <v>0</v>
      </c>
      <c r="P12096" t="str">
        <f>IF(AND(검색!$C$4&lt;&gt;"",E12096&lt;&gt;"",ISNUMBER(SEARCH(검색!$C$4,E12096)),OR(D12096&lt;&gt;"",F12096&lt;&gt;"",G12096&lt;&gt;"",H12096&lt;&gt;"")),COUNT(P$1:P12095)+1,"")</f>
        <v/>
      </c>
    </row>
    <row r="12097" spans="1:16" x14ac:dyDescent="0.3">
      <c r="A12097">
        <v>12096</v>
      </c>
      <c r="B12097" t="s">
        <v>1418</v>
      </c>
      <c r="C12097">
        <v>122</v>
      </c>
      <c r="D12097">
        <f>모니터링계약!B122</f>
        <v>0</v>
      </c>
      <c r="E12097">
        <f t="shared" si="188"/>
        <v>0</v>
      </c>
      <c r="F12097">
        <f>모니터링계약!C122</f>
        <v>0</v>
      </c>
      <c r="G12097">
        <f>모니터링계약!D122</f>
        <v>0</v>
      </c>
      <c r="H12097">
        <f>모니터링계약!E122</f>
        <v>0</v>
      </c>
      <c r="I12097">
        <f>모니터링계약!F122</f>
        <v>0</v>
      </c>
      <c r="J12097">
        <f>모니터링계약!G122</f>
        <v>0</v>
      </c>
      <c r="K12097">
        <f>모니터링계약!H122</f>
        <v>0</v>
      </c>
      <c r="L12097">
        <f>모니터링계약!I122</f>
        <v>0</v>
      </c>
      <c r="M12097">
        <f>모니터링계약!J122</f>
        <v>0</v>
      </c>
      <c r="N12097">
        <f>모니터링계약!K122</f>
        <v>0</v>
      </c>
      <c r="O12097">
        <f>모니터링계약!L122</f>
        <v>0</v>
      </c>
      <c r="P12097" t="str">
        <f>IF(AND(검색!$C$4&lt;&gt;"",E12097&lt;&gt;"",ISNUMBER(SEARCH(검색!$C$4,E12097)),OR(D12097&lt;&gt;"",F12097&lt;&gt;"",G12097&lt;&gt;"",H12097&lt;&gt;"")),COUNT(P$1:P12096)+1,"")</f>
        <v/>
      </c>
    </row>
    <row r="12098" spans="1:16" x14ac:dyDescent="0.3">
      <c r="A12098">
        <v>12097</v>
      </c>
      <c r="B12098" t="s">
        <v>1418</v>
      </c>
      <c r="C12098">
        <v>123</v>
      </c>
      <c r="D12098">
        <f>모니터링계약!B123</f>
        <v>0</v>
      </c>
      <c r="E12098">
        <f t="shared" si="188"/>
        <v>0</v>
      </c>
      <c r="F12098">
        <f>모니터링계약!C123</f>
        <v>0</v>
      </c>
      <c r="G12098">
        <f>모니터링계약!D123</f>
        <v>0</v>
      </c>
      <c r="H12098">
        <f>모니터링계약!E123</f>
        <v>0</v>
      </c>
      <c r="I12098">
        <f>모니터링계약!F123</f>
        <v>0</v>
      </c>
      <c r="J12098">
        <f>모니터링계약!G123</f>
        <v>0</v>
      </c>
      <c r="K12098">
        <f>모니터링계약!H123</f>
        <v>0</v>
      </c>
      <c r="L12098">
        <f>모니터링계약!I123</f>
        <v>0</v>
      </c>
      <c r="M12098">
        <f>모니터링계약!J123</f>
        <v>0</v>
      </c>
      <c r="N12098">
        <f>모니터링계약!K123</f>
        <v>0</v>
      </c>
      <c r="O12098">
        <f>모니터링계약!L123</f>
        <v>0</v>
      </c>
      <c r="P12098" t="str">
        <f>IF(AND(검색!$C$4&lt;&gt;"",E12098&lt;&gt;"",ISNUMBER(SEARCH(검색!$C$4,E12098)),OR(D12098&lt;&gt;"",F12098&lt;&gt;"",G12098&lt;&gt;"",H12098&lt;&gt;"")),COUNT(P$1:P12097)+1,"")</f>
        <v/>
      </c>
    </row>
    <row r="12099" spans="1:16" x14ac:dyDescent="0.3">
      <c r="A12099">
        <v>12098</v>
      </c>
      <c r="B12099" t="s">
        <v>1418</v>
      </c>
      <c r="C12099">
        <v>124</v>
      </c>
      <c r="D12099">
        <f>모니터링계약!B124</f>
        <v>0</v>
      </c>
      <c r="E12099">
        <f t="shared" ref="E12099:E12162" si="189">IF(D12099&lt;&gt;"",D12099,IF(B12099=B12098,E12098,""))</f>
        <v>0</v>
      </c>
      <c r="F12099">
        <f>모니터링계약!C124</f>
        <v>0</v>
      </c>
      <c r="G12099">
        <f>모니터링계약!D124</f>
        <v>0</v>
      </c>
      <c r="H12099">
        <f>모니터링계약!E124</f>
        <v>0</v>
      </c>
      <c r="I12099">
        <f>모니터링계약!F124</f>
        <v>0</v>
      </c>
      <c r="J12099">
        <f>모니터링계약!G124</f>
        <v>0</v>
      </c>
      <c r="K12099">
        <f>모니터링계약!H124</f>
        <v>0</v>
      </c>
      <c r="L12099">
        <f>모니터링계약!I124</f>
        <v>0</v>
      </c>
      <c r="M12099">
        <f>모니터링계약!J124</f>
        <v>0</v>
      </c>
      <c r="N12099">
        <f>모니터링계약!K124</f>
        <v>0</v>
      </c>
      <c r="O12099">
        <f>모니터링계약!L124</f>
        <v>0</v>
      </c>
      <c r="P12099" t="str">
        <f>IF(AND(검색!$C$4&lt;&gt;"",E12099&lt;&gt;"",ISNUMBER(SEARCH(검색!$C$4,E12099)),OR(D12099&lt;&gt;"",F12099&lt;&gt;"",G12099&lt;&gt;"",H12099&lt;&gt;"")),COUNT(P$1:P12098)+1,"")</f>
        <v/>
      </c>
    </row>
    <row r="12100" spans="1:16" x14ac:dyDescent="0.3">
      <c r="A12100">
        <v>12099</v>
      </c>
      <c r="B12100" t="s">
        <v>1418</v>
      </c>
      <c r="C12100">
        <v>125</v>
      </c>
      <c r="D12100">
        <f>모니터링계약!B125</f>
        <v>0</v>
      </c>
      <c r="E12100">
        <f t="shared" si="189"/>
        <v>0</v>
      </c>
      <c r="F12100">
        <f>모니터링계약!C125</f>
        <v>0</v>
      </c>
      <c r="G12100">
        <f>모니터링계약!D125</f>
        <v>0</v>
      </c>
      <c r="H12100">
        <f>모니터링계약!E125</f>
        <v>0</v>
      </c>
      <c r="I12100">
        <f>모니터링계약!F125</f>
        <v>0</v>
      </c>
      <c r="J12100">
        <f>모니터링계약!G125</f>
        <v>0</v>
      </c>
      <c r="K12100">
        <f>모니터링계약!H125</f>
        <v>0</v>
      </c>
      <c r="L12100">
        <f>모니터링계약!I125</f>
        <v>0</v>
      </c>
      <c r="M12100">
        <f>모니터링계약!J125</f>
        <v>0</v>
      </c>
      <c r="N12100">
        <f>모니터링계약!K125</f>
        <v>0</v>
      </c>
      <c r="O12100">
        <f>모니터링계약!L125</f>
        <v>0</v>
      </c>
      <c r="P12100" t="str">
        <f>IF(AND(검색!$C$4&lt;&gt;"",E12100&lt;&gt;"",ISNUMBER(SEARCH(검색!$C$4,E12100)),OR(D12100&lt;&gt;"",F12100&lt;&gt;"",G12100&lt;&gt;"",H12100&lt;&gt;"")),COUNT(P$1:P12099)+1,"")</f>
        <v/>
      </c>
    </row>
    <row r="12101" spans="1:16" x14ac:dyDescent="0.3">
      <c r="A12101">
        <v>12100</v>
      </c>
      <c r="B12101" t="s">
        <v>1418</v>
      </c>
      <c r="C12101">
        <v>126</v>
      </c>
      <c r="D12101">
        <f>모니터링계약!B126</f>
        <v>0</v>
      </c>
      <c r="E12101">
        <f t="shared" si="189"/>
        <v>0</v>
      </c>
      <c r="F12101">
        <f>모니터링계약!C126</f>
        <v>0</v>
      </c>
      <c r="G12101">
        <f>모니터링계약!D126</f>
        <v>0</v>
      </c>
      <c r="H12101">
        <f>모니터링계약!E126</f>
        <v>0</v>
      </c>
      <c r="I12101">
        <f>모니터링계약!F126</f>
        <v>0</v>
      </c>
      <c r="J12101">
        <f>모니터링계약!G126</f>
        <v>0</v>
      </c>
      <c r="K12101">
        <f>모니터링계약!H126</f>
        <v>0</v>
      </c>
      <c r="L12101">
        <f>모니터링계약!I126</f>
        <v>0</v>
      </c>
      <c r="M12101">
        <f>모니터링계약!J126</f>
        <v>0</v>
      </c>
      <c r="N12101">
        <f>모니터링계약!K126</f>
        <v>0</v>
      </c>
      <c r="O12101">
        <f>모니터링계약!L126</f>
        <v>0</v>
      </c>
      <c r="P12101" t="str">
        <f>IF(AND(검색!$C$4&lt;&gt;"",E12101&lt;&gt;"",ISNUMBER(SEARCH(검색!$C$4,E12101)),OR(D12101&lt;&gt;"",F12101&lt;&gt;"",G12101&lt;&gt;"",H12101&lt;&gt;"")),COUNT(P$1:P12100)+1,"")</f>
        <v/>
      </c>
    </row>
    <row r="12102" spans="1:16" x14ac:dyDescent="0.3">
      <c r="A12102">
        <v>12101</v>
      </c>
      <c r="B12102" t="s">
        <v>1418</v>
      </c>
      <c r="C12102">
        <v>127</v>
      </c>
      <c r="D12102">
        <f>모니터링계약!B127</f>
        <v>0</v>
      </c>
      <c r="E12102">
        <f t="shared" si="189"/>
        <v>0</v>
      </c>
      <c r="F12102">
        <f>모니터링계약!C127</f>
        <v>0</v>
      </c>
      <c r="G12102">
        <f>모니터링계약!D127</f>
        <v>0</v>
      </c>
      <c r="H12102">
        <f>모니터링계약!E127</f>
        <v>0</v>
      </c>
      <c r="I12102">
        <f>모니터링계약!F127</f>
        <v>0</v>
      </c>
      <c r="J12102">
        <f>모니터링계약!G127</f>
        <v>0</v>
      </c>
      <c r="K12102">
        <f>모니터링계약!H127</f>
        <v>0</v>
      </c>
      <c r="L12102">
        <f>모니터링계약!I127</f>
        <v>0</v>
      </c>
      <c r="M12102">
        <f>모니터링계약!J127</f>
        <v>0</v>
      </c>
      <c r="N12102">
        <f>모니터링계약!K127</f>
        <v>0</v>
      </c>
      <c r="O12102">
        <f>모니터링계약!L127</f>
        <v>0</v>
      </c>
      <c r="P12102" t="str">
        <f>IF(AND(검색!$C$4&lt;&gt;"",E12102&lt;&gt;"",ISNUMBER(SEARCH(검색!$C$4,E12102)),OR(D12102&lt;&gt;"",F12102&lt;&gt;"",G12102&lt;&gt;"",H12102&lt;&gt;"")),COUNT(P$1:P12101)+1,"")</f>
        <v/>
      </c>
    </row>
    <row r="12103" spans="1:16" x14ac:dyDescent="0.3">
      <c r="A12103">
        <v>12102</v>
      </c>
      <c r="B12103" t="s">
        <v>1418</v>
      </c>
      <c r="C12103">
        <v>128</v>
      </c>
      <c r="D12103">
        <f>모니터링계약!B128</f>
        <v>0</v>
      </c>
      <c r="E12103">
        <f t="shared" si="189"/>
        <v>0</v>
      </c>
      <c r="F12103">
        <f>모니터링계약!C128</f>
        <v>0</v>
      </c>
      <c r="G12103">
        <f>모니터링계약!D128</f>
        <v>0</v>
      </c>
      <c r="H12103">
        <f>모니터링계약!E128</f>
        <v>0</v>
      </c>
      <c r="I12103">
        <f>모니터링계약!F128</f>
        <v>0</v>
      </c>
      <c r="J12103">
        <f>모니터링계약!G128</f>
        <v>0</v>
      </c>
      <c r="K12103">
        <f>모니터링계약!H128</f>
        <v>0</v>
      </c>
      <c r="L12103">
        <f>모니터링계약!I128</f>
        <v>0</v>
      </c>
      <c r="M12103">
        <f>모니터링계약!J128</f>
        <v>0</v>
      </c>
      <c r="N12103">
        <f>모니터링계약!K128</f>
        <v>0</v>
      </c>
      <c r="O12103">
        <f>모니터링계약!L128</f>
        <v>0</v>
      </c>
      <c r="P12103" t="str">
        <f>IF(AND(검색!$C$4&lt;&gt;"",E12103&lt;&gt;"",ISNUMBER(SEARCH(검색!$C$4,E12103)),OR(D12103&lt;&gt;"",F12103&lt;&gt;"",G12103&lt;&gt;"",H12103&lt;&gt;"")),COUNT(P$1:P12102)+1,"")</f>
        <v/>
      </c>
    </row>
    <row r="12104" spans="1:16" x14ac:dyDescent="0.3">
      <c r="A12104">
        <v>12103</v>
      </c>
      <c r="B12104" t="s">
        <v>1418</v>
      </c>
      <c r="C12104">
        <v>129</v>
      </c>
      <c r="D12104">
        <f>모니터링계약!B129</f>
        <v>0</v>
      </c>
      <c r="E12104">
        <f t="shared" si="189"/>
        <v>0</v>
      </c>
      <c r="F12104">
        <f>모니터링계약!C129</f>
        <v>0</v>
      </c>
      <c r="G12104">
        <f>모니터링계약!D129</f>
        <v>0</v>
      </c>
      <c r="H12104">
        <f>모니터링계약!E129</f>
        <v>0</v>
      </c>
      <c r="I12104">
        <f>모니터링계약!F129</f>
        <v>0</v>
      </c>
      <c r="J12104">
        <f>모니터링계약!G129</f>
        <v>0</v>
      </c>
      <c r="K12104">
        <f>모니터링계약!H129</f>
        <v>0</v>
      </c>
      <c r="L12104">
        <f>모니터링계약!I129</f>
        <v>0</v>
      </c>
      <c r="M12104">
        <f>모니터링계약!J129</f>
        <v>0</v>
      </c>
      <c r="N12104">
        <f>모니터링계약!K129</f>
        <v>0</v>
      </c>
      <c r="O12104">
        <f>모니터링계약!L129</f>
        <v>0</v>
      </c>
      <c r="P12104" t="str">
        <f>IF(AND(검색!$C$4&lt;&gt;"",E12104&lt;&gt;"",ISNUMBER(SEARCH(검색!$C$4,E12104)),OR(D12104&lt;&gt;"",F12104&lt;&gt;"",G12104&lt;&gt;"",H12104&lt;&gt;"")),COUNT(P$1:P12103)+1,"")</f>
        <v/>
      </c>
    </row>
    <row r="12105" spans="1:16" x14ac:dyDescent="0.3">
      <c r="A12105">
        <v>12104</v>
      </c>
      <c r="B12105" t="s">
        <v>1418</v>
      </c>
      <c r="C12105">
        <v>130</v>
      </c>
      <c r="D12105">
        <f>모니터링계약!B130</f>
        <v>0</v>
      </c>
      <c r="E12105">
        <f t="shared" si="189"/>
        <v>0</v>
      </c>
      <c r="F12105">
        <f>모니터링계약!C130</f>
        <v>0</v>
      </c>
      <c r="G12105">
        <f>모니터링계약!D130</f>
        <v>0</v>
      </c>
      <c r="H12105">
        <f>모니터링계약!E130</f>
        <v>0</v>
      </c>
      <c r="I12105">
        <f>모니터링계약!F130</f>
        <v>0</v>
      </c>
      <c r="J12105">
        <f>모니터링계약!G130</f>
        <v>0</v>
      </c>
      <c r="K12105">
        <f>모니터링계약!H130</f>
        <v>0</v>
      </c>
      <c r="L12105">
        <f>모니터링계약!I130</f>
        <v>0</v>
      </c>
      <c r="M12105">
        <f>모니터링계약!J130</f>
        <v>0</v>
      </c>
      <c r="N12105">
        <f>모니터링계약!K130</f>
        <v>0</v>
      </c>
      <c r="O12105">
        <f>모니터링계약!L130</f>
        <v>0</v>
      </c>
      <c r="P12105" t="str">
        <f>IF(AND(검색!$C$4&lt;&gt;"",E12105&lt;&gt;"",ISNUMBER(SEARCH(검색!$C$4,E12105)),OR(D12105&lt;&gt;"",F12105&lt;&gt;"",G12105&lt;&gt;"",H12105&lt;&gt;"")),COUNT(P$1:P12104)+1,"")</f>
        <v/>
      </c>
    </row>
    <row r="12106" spans="1:16" x14ac:dyDescent="0.3">
      <c r="A12106">
        <v>12105</v>
      </c>
      <c r="B12106" t="s">
        <v>1418</v>
      </c>
      <c r="C12106">
        <v>131</v>
      </c>
      <c r="D12106">
        <f>모니터링계약!B131</f>
        <v>0</v>
      </c>
      <c r="E12106">
        <f t="shared" si="189"/>
        <v>0</v>
      </c>
      <c r="F12106">
        <f>모니터링계약!C131</f>
        <v>0</v>
      </c>
      <c r="G12106">
        <f>모니터링계약!D131</f>
        <v>0</v>
      </c>
      <c r="H12106">
        <f>모니터링계약!E131</f>
        <v>0</v>
      </c>
      <c r="I12106">
        <f>모니터링계약!F131</f>
        <v>0</v>
      </c>
      <c r="J12106">
        <f>모니터링계약!G131</f>
        <v>0</v>
      </c>
      <c r="K12106">
        <f>모니터링계약!H131</f>
        <v>0</v>
      </c>
      <c r="L12106">
        <f>모니터링계약!I131</f>
        <v>0</v>
      </c>
      <c r="M12106">
        <f>모니터링계약!J131</f>
        <v>0</v>
      </c>
      <c r="N12106">
        <f>모니터링계약!K131</f>
        <v>0</v>
      </c>
      <c r="O12106">
        <f>모니터링계약!L131</f>
        <v>0</v>
      </c>
      <c r="P12106" t="str">
        <f>IF(AND(검색!$C$4&lt;&gt;"",E12106&lt;&gt;"",ISNUMBER(SEARCH(검색!$C$4,E12106)),OR(D12106&lt;&gt;"",F12106&lt;&gt;"",G12106&lt;&gt;"",H12106&lt;&gt;"")),COUNT(P$1:P12105)+1,"")</f>
        <v/>
      </c>
    </row>
    <row r="12107" spans="1:16" x14ac:dyDescent="0.3">
      <c r="A12107">
        <v>12106</v>
      </c>
      <c r="B12107" t="s">
        <v>1418</v>
      </c>
      <c r="C12107">
        <v>132</v>
      </c>
      <c r="D12107">
        <f>모니터링계약!B132</f>
        <v>0</v>
      </c>
      <c r="E12107">
        <f t="shared" si="189"/>
        <v>0</v>
      </c>
      <c r="F12107">
        <f>모니터링계약!C132</f>
        <v>0</v>
      </c>
      <c r="G12107">
        <f>모니터링계약!D132</f>
        <v>0</v>
      </c>
      <c r="H12107">
        <f>모니터링계약!E132</f>
        <v>0</v>
      </c>
      <c r="I12107">
        <f>모니터링계약!F132</f>
        <v>0</v>
      </c>
      <c r="J12107">
        <f>모니터링계약!G132</f>
        <v>0</v>
      </c>
      <c r="K12107">
        <f>모니터링계약!H132</f>
        <v>0</v>
      </c>
      <c r="L12107">
        <f>모니터링계약!I132</f>
        <v>0</v>
      </c>
      <c r="M12107">
        <f>모니터링계약!J132</f>
        <v>0</v>
      </c>
      <c r="N12107">
        <f>모니터링계약!K132</f>
        <v>0</v>
      </c>
      <c r="O12107">
        <f>모니터링계약!L132</f>
        <v>0</v>
      </c>
      <c r="P12107" t="str">
        <f>IF(AND(검색!$C$4&lt;&gt;"",E12107&lt;&gt;"",ISNUMBER(SEARCH(검색!$C$4,E12107)),OR(D12107&lt;&gt;"",F12107&lt;&gt;"",G12107&lt;&gt;"",H12107&lt;&gt;"")),COUNT(P$1:P12106)+1,"")</f>
        <v/>
      </c>
    </row>
    <row r="12108" spans="1:16" x14ac:dyDescent="0.3">
      <c r="A12108">
        <v>12107</v>
      </c>
      <c r="B12108" t="s">
        <v>1418</v>
      </c>
      <c r="C12108">
        <v>133</v>
      </c>
      <c r="D12108">
        <f>모니터링계약!B133</f>
        <v>0</v>
      </c>
      <c r="E12108">
        <f t="shared" si="189"/>
        <v>0</v>
      </c>
      <c r="F12108">
        <f>모니터링계약!C133</f>
        <v>0</v>
      </c>
      <c r="G12108">
        <f>모니터링계약!D133</f>
        <v>0</v>
      </c>
      <c r="H12108">
        <f>모니터링계약!E133</f>
        <v>0</v>
      </c>
      <c r="I12108">
        <f>모니터링계약!F133</f>
        <v>0</v>
      </c>
      <c r="J12108">
        <f>모니터링계약!G133</f>
        <v>0</v>
      </c>
      <c r="K12108">
        <f>모니터링계약!H133</f>
        <v>0</v>
      </c>
      <c r="L12108">
        <f>모니터링계약!I133</f>
        <v>0</v>
      </c>
      <c r="M12108">
        <f>모니터링계약!J133</f>
        <v>0</v>
      </c>
      <c r="N12108">
        <f>모니터링계약!K133</f>
        <v>0</v>
      </c>
      <c r="O12108">
        <f>모니터링계약!L133</f>
        <v>0</v>
      </c>
      <c r="P12108" t="str">
        <f>IF(AND(검색!$C$4&lt;&gt;"",E12108&lt;&gt;"",ISNUMBER(SEARCH(검색!$C$4,E12108)),OR(D12108&lt;&gt;"",F12108&lt;&gt;"",G12108&lt;&gt;"",H12108&lt;&gt;"")),COUNT(P$1:P12107)+1,"")</f>
        <v/>
      </c>
    </row>
    <row r="12109" spans="1:16" x14ac:dyDescent="0.3">
      <c r="A12109">
        <v>12108</v>
      </c>
      <c r="B12109" t="s">
        <v>1418</v>
      </c>
      <c r="C12109">
        <v>134</v>
      </c>
      <c r="D12109">
        <f>모니터링계약!B134</f>
        <v>0</v>
      </c>
      <c r="E12109">
        <f t="shared" si="189"/>
        <v>0</v>
      </c>
      <c r="F12109">
        <f>모니터링계약!C134</f>
        <v>0</v>
      </c>
      <c r="G12109">
        <f>모니터링계약!D134</f>
        <v>0</v>
      </c>
      <c r="H12109">
        <f>모니터링계약!E134</f>
        <v>0</v>
      </c>
      <c r="I12109">
        <f>모니터링계약!F134</f>
        <v>0</v>
      </c>
      <c r="J12109">
        <f>모니터링계약!G134</f>
        <v>0</v>
      </c>
      <c r="K12109">
        <f>모니터링계약!H134</f>
        <v>0</v>
      </c>
      <c r="L12109">
        <f>모니터링계약!I134</f>
        <v>0</v>
      </c>
      <c r="M12109">
        <f>모니터링계약!J134</f>
        <v>0</v>
      </c>
      <c r="N12109">
        <f>모니터링계약!K134</f>
        <v>0</v>
      </c>
      <c r="O12109">
        <f>모니터링계약!L134</f>
        <v>0</v>
      </c>
      <c r="P12109" t="str">
        <f>IF(AND(검색!$C$4&lt;&gt;"",E12109&lt;&gt;"",ISNUMBER(SEARCH(검색!$C$4,E12109)),OR(D12109&lt;&gt;"",F12109&lt;&gt;"",G12109&lt;&gt;"",H12109&lt;&gt;"")),COUNT(P$1:P12108)+1,"")</f>
        <v/>
      </c>
    </row>
    <row r="12110" spans="1:16" x14ac:dyDescent="0.3">
      <c r="A12110">
        <v>12109</v>
      </c>
      <c r="B12110" t="s">
        <v>1418</v>
      </c>
      <c r="C12110">
        <v>135</v>
      </c>
      <c r="D12110">
        <f>모니터링계약!B135</f>
        <v>0</v>
      </c>
      <c r="E12110">
        <f t="shared" si="189"/>
        <v>0</v>
      </c>
      <c r="F12110">
        <f>모니터링계약!C135</f>
        <v>0</v>
      </c>
      <c r="G12110">
        <f>모니터링계약!D135</f>
        <v>0</v>
      </c>
      <c r="H12110">
        <f>모니터링계약!E135</f>
        <v>0</v>
      </c>
      <c r="I12110">
        <f>모니터링계약!F135</f>
        <v>0</v>
      </c>
      <c r="J12110">
        <f>모니터링계약!G135</f>
        <v>0</v>
      </c>
      <c r="K12110">
        <f>모니터링계약!H135</f>
        <v>0</v>
      </c>
      <c r="L12110">
        <f>모니터링계약!I135</f>
        <v>0</v>
      </c>
      <c r="M12110">
        <f>모니터링계약!J135</f>
        <v>0</v>
      </c>
      <c r="N12110">
        <f>모니터링계약!K135</f>
        <v>0</v>
      </c>
      <c r="O12110">
        <f>모니터링계약!L135</f>
        <v>0</v>
      </c>
      <c r="P12110" t="str">
        <f>IF(AND(검색!$C$4&lt;&gt;"",E12110&lt;&gt;"",ISNUMBER(SEARCH(검색!$C$4,E12110)),OR(D12110&lt;&gt;"",F12110&lt;&gt;"",G12110&lt;&gt;"",H12110&lt;&gt;"")),COUNT(P$1:P12109)+1,"")</f>
        <v/>
      </c>
    </row>
    <row r="12111" spans="1:16" x14ac:dyDescent="0.3">
      <c r="A12111">
        <v>12110</v>
      </c>
      <c r="B12111" t="s">
        <v>1418</v>
      </c>
      <c r="C12111">
        <v>136</v>
      </c>
      <c r="D12111">
        <f>모니터링계약!B136</f>
        <v>0</v>
      </c>
      <c r="E12111">
        <f t="shared" si="189"/>
        <v>0</v>
      </c>
      <c r="F12111">
        <f>모니터링계약!C136</f>
        <v>0</v>
      </c>
      <c r="G12111">
        <f>모니터링계약!D136</f>
        <v>0</v>
      </c>
      <c r="H12111">
        <f>모니터링계약!E136</f>
        <v>0</v>
      </c>
      <c r="I12111">
        <f>모니터링계약!F136</f>
        <v>0</v>
      </c>
      <c r="J12111">
        <f>모니터링계약!G136</f>
        <v>0</v>
      </c>
      <c r="K12111">
        <f>모니터링계약!H136</f>
        <v>0</v>
      </c>
      <c r="L12111">
        <f>모니터링계약!I136</f>
        <v>0</v>
      </c>
      <c r="M12111">
        <f>모니터링계약!J136</f>
        <v>0</v>
      </c>
      <c r="N12111">
        <f>모니터링계약!K136</f>
        <v>0</v>
      </c>
      <c r="O12111">
        <f>모니터링계약!L136</f>
        <v>0</v>
      </c>
      <c r="P12111" t="str">
        <f>IF(AND(검색!$C$4&lt;&gt;"",E12111&lt;&gt;"",ISNUMBER(SEARCH(검색!$C$4,E12111)),OR(D12111&lt;&gt;"",F12111&lt;&gt;"",G12111&lt;&gt;"",H12111&lt;&gt;"")),COUNT(P$1:P12110)+1,"")</f>
        <v/>
      </c>
    </row>
    <row r="12112" spans="1:16" x14ac:dyDescent="0.3">
      <c r="A12112">
        <v>12111</v>
      </c>
      <c r="B12112" t="s">
        <v>1418</v>
      </c>
      <c r="C12112">
        <v>137</v>
      </c>
      <c r="D12112">
        <f>모니터링계약!B137</f>
        <v>0</v>
      </c>
      <c r="E12112">
        <f t="shared" si="189"/>
        <v>0</v>
      </c>
      <c r="F12112">
        <f>모니터링계약!C137</f>
        <v>0</v>
      </c>
      <c r="G12112">
        <f>모니터링계약!D137</f>
        <v>0</v>
      </c>
      <c r="H12112">
        <f>모니터링계약!E137</f>
        <v>0</v>
      </c>
      <c r="I12112">
        <f>모니터링계약!F137</f>
        <v>0</v>
      </c>
      <c r="J12112">
        <f>모니터링계약!G137</f>
        <v>0</v>
      </c>
      <c r="K12112">
        <f>모니터링계약!H137</f>
        <v>0</v>
      </c>
      <c r="L12112">
        <f>모니터링계약!I137</f>
        <v>0</v>
      </c>
      <c r="M12112">
        <f>모니터링계약!J137</f>
        <v>0</v>
      </c>
      <c r="N12112">
        <f>모니터링계약!K137</f>
        <v>0</v>
      </c>
      <c r="O12112">
        <f>모니터링계약!L137</f>
        <v>0</v>
      </c>
      <c r="P12112" t="str">
        <f>IF(AND(검색!$C$4&lt;&gt;"",E12112&lt;&gt;"",ISNUMBER(SEARCH(검색!$C$4,E12112)),OR(D12112&lt;&gt;"",F12112&lt;&gt;"",G12112&lt;&gt;"",H12112&lt;&gt;"")),COUNT(P$1:P12111)+1,"")</f>
        <v/>
      </c>
    </row>
    <row r="12113" spans="1:16" x14ac:dyDescent="0.3">
      <c r="A12113">
        <v>12112</v>
      </c>
      <c r="B12113" t="s">
        <v>1418</v>
      </c>
      <c r="C12113">
        <v>138</v>
      </c>
      <c r="D12113">
        <f>모니터링계약!B138</f>
        <v>0</v>
      </c>
      <c r="E12113">
        <f t="shared" si="189"/>
        <v>0</v>
      </c>
      <c r="F12113">
        <f>모니터링계약!C138</f>
        <v>0</v>
      </c>
      <c r="G12113">
        <f>모니터링계약!D138</f>
        <v>0</v>
      </c>
      <c r="H12113">
        <f>모니터링계약!E138</f>
        <v>0</v>
      </c>
      <c r="I12113">
        <f>모니터링계약!F138</f>
        <v>0</v>
      </c>
      <c r="J12113">
        <f>모니터링계약!G138</f>
        <v>0</v>
      </c>
      <c r="K12113">
        <f>모니터링계약!H138</f>
        <v>0</v>
      </c>
      <c r="L12113">
        <f>모니터링계약!I138</f>
        <v>0</v>
      </c>
      <c r="M12113">
        <f>모니터링계약!J138</f>
        <v>0</v>
      </c>
      <c r="N12113">
        <f>모니터링계약!K138</f>
        <v>0</v>
      </c>
      <c r="O12113">
        <f>모니터링계약!L138</f>
        <v>0</v>
      </c>
      <c r="P12113" t="str">
        <f>IF(AND(검색!$C$4&lt;&gt;"",E12113&lt;&gt;"",ISNUMBER(SEARCH(검색!$C$4,E12113)),OR(D12113&lt;&gt;"",F12113&lt;&gt;"",G12113&lt;&gt;"",H12113&lt;&gt;"")),COUNT(P$1:P12112)+1,"")</f>
        <v/>
      </c>
    </row>
    <row r="12114" spans="1:16" x14ac:dyDescent="0.3">
      <c r="A12114">
        <v>12113</v>
      </c>
      <c r="B12114" t="s">
        <v>1418</v>
      </c>
      <c r="C12114">
        <v>139</v>
      </c>
      <c r="D12114">
        <f>모니터링계약!B139</f>
        <v>0</v>
      </c>
      <c r="E12114">
        <f t="shared" si="189"/>
        <v>0</v>
      </c>
      <c r="F12114">
        <f>모니터링계약!C139</f>
        <v>0</v>
      </c>
      <c r="G12114">
        <f>모니터링계약!D139</f>
        <v>0</v>
      </c>
      <c r="H12114">
        <f>모니터링계약!E139</f>
        <v>0</v>
      </c>
      <c r="I12114">
        <f>모니터링계약!F139</f>
        <v>0</v>
      </c>
      <c r="J12114">
        <f>모니터링계약!G139</f>
        <v>0</v>
      </c>
      <c r="K12114">
        <f>모니터링계약!H139</f>
        <v>0</v>
      </c>
      <c r="L12114">
        <f>모니터링계약!I139</f>
        <v>0</v>
      </c>
      <c r="M12114">
        <f>모니터링계약!J139</f>
        <v>0</v>
      </c>
      <c r="N12114">
        <f>모니터링계약!K139</f>
        <v>0</v>
      </c>
      <c r="O12114">
        <f>모니터링계약!L139</f>
        <v>0</v>
      </c>
      <c r="P12114" t="str">
        <f>IF(AND(검색!$C$4&lt;&gt;"",E12114&lt;&gt;"",ISNUMBER(SEARCH(검색!$C$4,E12114)),OR(D12114&lt;&gt;"",F12114&lt;&gt;"",G12114&lt;&gt;"",H12114&lt;&gt;"")),COUNT(P$1:P12113)+1,"")</f>
        <v/>
      </c>
    </row>
    <row r="12115" spans="1:16" x14ac:dyDescent="0.3">
      <c r="A12115">
        <v>12114</v>
      </c>
      <c r="B12115" t="s">
        <v>1418</v>
      </c>
      <c r="C12115">
        <v>140</v>
      </c>
      <c r="D12115">
        <f>모니터링계약!B140</f>
        <v>0</v>
      </c>
      <c r="E12115">
        <f t="shared" si="189"/>
        <v>0</v>
      </c>
      <c r="F12115">
        <f>모니터링계약!C140</f>
        <v>0</v>
      </c>
      <c r="G12115">
        <f>모니터링계약!D140</f>
        <v>0</v>
      </c>
      <c r="H12115">
        <f>모니터링계약!E140</f>
        <v>0</v>
      </c>
      <c r="I12115">
        <f>모니터링계약!F140</f>
        <v>0</v>
      </c>
      <c r="J12115">
        <f>모니터링계약!G140</f>
        <v>0</v>
      </c>
      <c r="K12115">
        <f>모니터링계약!H140</f>
        <v>0</v>
      </c>
      <c r="L12115">
        <f>모니터링계약!I140</f>
        <v>0</v>
      </c>
      <c r="M12115">
        <f>모니터링계약!J140</f>
        <v>0</v>
      </c>
      <c r="N12115">
        <f>모니터링계약!K140</f>
        <v>0</v>
      </c>
      <c r="O12115">
        <f>모니터링계약!L140</f>
        <v>0</v>
      </c>
      <c r="P12115" t="str">
        <f>IF(AND(검색!$C$4&lt;&gt;"",E12115&lt;&gt;"",ISNUMBER(SEARCH(검색!$C$4,E12115)),OR(D12115&lt;&gt;"",F12115&lt;&gt;"",G12115&lt;&gt;"",H12115&lt;&gt;"")),COUNT(P$1:P12114)+1,"")</f>
        <v/>
      </c>
    </row>
    <row r="12116" spans="1:16" x14ac:dyDescent="0.3">
      <c r="A12116">
        <v>12115</v>
      </c>
      <c r="B12116" t="s">
        <v>1418</v>
      </c>
      <c r="C12116">
        <v>141</v>
      </c>
      <c r="D12116">
        <f>모니터링계약!B141</f>
        <v>0</v>
      </c>
      <c r="E12116">
        <f t="shared" si="189"/>
        <v>0</v>
      </c>
      <c r="F12116">
        <f>모니터링계약!C141</f>
        <v>0</v>
      </c>
      <c r="G12116">
        <f>모니터링계약!D141</f>
        <v>0</v>
      </c>
      <c r="H12116">
        <f>모니터링계약!E141</f>
        <v>0</v>
      </c>
      <c r="I12116">
        <f>모니터링계약!F141</f>
        <v>0</v>
      </c>
      <c r="J12116">
        <f>모니터링계약!G141</f>
        <v>0</v>
      </c>
      <c r="K12116">
        <f>모니터링계약!H141</f>
        <v>0</v>
      </c>
      <c r="L12116">
        <f>모니터링계약!I141</f>
        <v>0</v>
      </c>
      <c r="M12116">
        <f>모니터링계약!J141</f>
        <v>0</v>
      </c>
      <c r="N12116">
        <f>모니터링계약!K141</f>
        <v>0</v>
      </c>
      <c r="O12116">
        <f>모니터링계약!L141</f>
        <v>0</v>
      </c>
      <c r="P12116" t="str">
        <f>IF(AND(검색!$C$4&lt;&gt;"",E12116&lt;&gt;"",ISNUMBER(SEARCH(검색!$C$4,E12116)),OR(D12116&lt;&gt;"",F12116&lt;&gt;"",G12116&lt;&gt;"",H12116&lt;&gt;"")),COUNT(P$1:P12115)+1,"")</f>
        <v/>
      </c>
    </row>
    <row r="12117" spans="1:16" x14ac:dyDescent="0.3">
      <c r="A12117">
        <v>12116</v>
      </c>
      <c r="B12117" t="s">
        <v>1418</v>
      </c>
      <c r="C12117">
        <v>142</v>
      </c>
      <c r="D12117">
        <f>모니터링계약!B142</f>
        <v>0</v>
      </c>
      <c r="E12117">
        <f t="shared" si="189"/>
        <v>0</v>
      </c>
      <c r="F12117">
        <f>모니터링계약!C142</f>
        <v>0</v>
      </c>
      <c r="G12117">
        <f>모니터링계약!D142</f>
        <v>0</v>
      </c>
      <c r="H12117">
        <f>모니터링계약!E142</f>
        <v>0</v>
      </c>
      <c r="I12117">
        <f>모니터링계약!F142</f>
        <v>0</v>
      </c>
      <c r="J12117">
        <f>모니터링계약!G142</f>
        <v>0</v>
      </c>
      <c r="K12117">
        <f>모니터링계약!H142</f>
        <v>0</v>
      </c>
      <c r="L12117">
        <f>모니터링계약!I142</f>
        <v>0</v>
      </c>
      <c r="M12117">
        <f>모니터링계약!J142</f>
        <v>0</v>
      </c>
      <c r="N12117">
        <f>모니터링계약!K142</f>
        <v>0</v>
      </c>
      <c r="O12117">
        <f>모니터링계약!L142</f>
        <v>0</v>
      </c>
      <c r="P12117" t="str">
        <f>IF(AND(검색!$C$4&lt;&gt;"",E12117&lt;&gt;"",ISNUMBER(SEARCH(검색!$C$4,E12117)),OR(D12117&lt;&gt;"",F12117&lt;&gt;"",G12117&lt;&gt;"",H12117&lt;&gt;"")),COUNT(P$1:P12116)+1,"")</f>
        <v/>
      </c>
    </row>
    <row r="12118" spans="1:16" x14ac:dyDescent="0.3">
      <c r="A12118">
        <v>12117</v>
      </c>
      <c r="B12118" t="s">
        <v>1418</v>
      </c>
      <c r="C12118">
        <v>143</v>
      </c>
      <c r="D12118">
        <f>모니터링계약!B143</f>
        <v>0</v>
      </c>
      <c r="E12118">
        <f t="shared" si="189"/>
        <v>0</v>
      </c>
      <c r="F12118">
        <f>모니터링계약!C143</f>
        <v>0</v>
      </c>
      <c r="G12118">
        <f>모니터링계약!D143</f>
        <v>0</v>
      </c>
      <c r="H12118">
        <f>모니터링계약!E143</f>
        <v>0</v>
      </c>
      <c r="I12118">
        <f>모니터링계약!F143</f>
        <v>0</v>
      </c>
      <c r="J12118">
        <f>모니터링계약!G143</f>
        <v>0</v>
      </c>
      <c r="K12118">
        <f>모니터링계약!H143</f>
        <v>0</v>
      </c>
      <c r="L12118">
        <f>모니터링계약!I143</f>
        <v>0</v>
      </c>
      <c r="M12118">
        <f>모니터링계약!J143</f>
        <v>0</v>
      </c>
      <c r="N12118">
        <f>모니터링계약!K143</f>
        <v>0</v>
      </c>
      <c r="O12118">
        <f>모니터링계약!L143</f>
        <v>0</v>
      </c>
      <c r="P12118" t="str">
        <f>IF(AND(검색!$C$4&lt;&gt;"",E12118&lt;&gt;"",ISNUMBER(SEARCH(검색!$C$4,E12118)),OR(D12118&lt;&gt;"",F12118&lt;&gt;"",G12118&lt;&gt;"",H12118&lt;&gt;"")),COUNT(P$1:P12117)+1,"")</f>
        <v/>
      </c>
    </row>
    <row r="12119" spans="1:16" x14ac:dyDescent="0.3">
      <c r="A12119">
        <v>12118</v>
      </c>
      <c r="B12119" t="s">
        <v>1418</v>
      </c>
      <c r="C12119">
        <v>144</v>
      </c>
      <c r="D12119">
        <f>모니터링계약!B144</f>
        <v>0</v>
      </c>
      <c r="E12119">
        <f t="shared" si="189"/>
        <v>0</v>
      </c>
      <c r="F12119">
        <f>모니터링계약!C144</f>
        <v>0</v>
      </c>
      <c r="G12119">
        <f>모니터링계약!D144</f>
        <v>0</v>
      </c>
      <c r="H12119">
        <f>모니터링계약!E144</f>
        <v>0</v>
      </c>
      <c r="I12119">
        <f>모니터링계약!F144</f>
        <v>0</v>
      </c>
      <c r="J12119">
        <f>모니터링계약!G144</f>
        <v>0</v>
      </c>
      <c r="K12119">
        <f>모니터링계약!H144</f>
        <v>0</v>
      </c>
      <c r="L12119">
        <f>모니터링계약!I144</f>
        <v>0</v>
      </c>
      <c r="M12119">
        <f>모니터링계약!J144</f>
        <v>0</v>
      </c>
      <c r="N12119">
        <f>모니터링계약!K144</f>
        <v>0</v>
      </c>
      <c r="O12119">
        <f>모니터링계약!L144</f>
        <v>0</v>
      </c>
      <c r="P12119" t="str">
        <f>IF(AND(검색!$C$4&lt;&gt;"",E12119&lt;&gt;"",ISNUMBER(SEARCH(검색!$C$4,E12119)),OR(D12119&lt;&gt;"",F12119&lt;&gt;"",G12119&lt;&gt;"",H12119&lt;&gt;"")),COUNT(P$1:P12118)+1,"")</f>
        <v/>
      </c>
    </row>
    <row r="12120" spans="1:16" x14ac:dyDescent="0.3">
      <c r="A12120">
        <v>12119</v>
      </c>
      <c r="B12120" t="s">
        <v>1418</v>
      </c>
      <c r="C12120">
        <v>145</v>
      </c>
      <c r="D12120">
        <f>모니터링계약!B145</f>
        <v>0</v>
      </c>
      <c r="E12120">
        <f t="shared" si="189"/>
        <v>0</v>
      </c>
      <c r="F12120">
        <f>모니터링계약!C145</f>
        <v>0</v>
      </c>
      <c r="G12120">
        <f>모니터링계약!D145</f>
        <v>0</v>
      </c>
      <c r="H12120">
        <f>모니터링계약!E145</f>
        <v>0</v>
      </c>
      <c r="I12120">
        <f>모니터링계약!F145</f>
        <v>0</v>
      </c>
      <c r="J12120">
        <f>모니터링계약!G145</f>
        <v>0</v>
      </c>
      <c r="K12120">
        <f>모니터링계약!H145</f>
        <v>0</v>
      </c>
      <c r="L12120">
        <f>모니터링계약!I145</f>
        <v>0</v>
      </c>
      <c r="M12120">
        <f>모니터링계약!J145</f>
        <v>0</v>
      </c>
      <c r="N12120">
        <f>모니터링계약!K145</f>
        <v>0</v>
      </c>
      <c r="O12120">
        <f>모니터링계약!L145</f>
        <v>0</v>
      </c>
      <c r="P12120" t="str">
        <f>IF(AND(검색!$C$4&lt;&gt;"",E12120&lt;&gt;"",ISNUMBER(SEARCH(검색!$C$4,E12120)),OR(D12120&lt;&gt;"",F12120&lt;&gt;"",G12120&lt;&gt;"",H12120&lt;&gt;"")),COUNT(P$1:P12119)+1,"")</f>
        <v/>
      </c>
    </row>
    <row r="12121" spans="1:16" x14ac:dyDescent="0.3">
      <c r="A12121">
        <v>12120</v>
      </c>
      <c r="B12121" t="s">
        <v>1418</v>
      </c>
      <c r="C12121">
        <v>146</v>
      </c>
      <c r="D12121">
        <f>모니터링계약!B146</f>
        <v>0</v>
      </c>
      <c r="E12121">
        <f t="shared" si="189"/>
        <v>0</v>
      </c>
      <c r="F12121">
        <f>모니터링계약!C146</f>
        <v>0</v>
      </c>
      <c r="G12121">
        <f>모니터링계약!D146</f>
        <v>0</v>
      </c>
      <c r="H12121">
        <f>모니터링계약!E146</f>
        <v>0</v>
      </c>
      <c r="I12121">
        <f>모니터링계약!F146</f>
        <v>0</v>
      </c>
      <c r="J12121">
        <f>모니터링계약!G146</f>
        <v>0</v>
      </c>
      <c r="K12121">
        <f>모니터링계약!H146</f>
        <v>0</v>
      </c>
      <c r="L12121">
        <f>모니터링계약!I146</f>
        <v>0</v>
      </c>
      <c r="M12121">
        <f>모니터링계약!J146</f>
        <v>0</v>
      </c>
      <c r="N12121">
        <f>모니터링계약!K146</f>
        <v>0</v>
      </c>
      <c r="O12121">
        <f>모니터링계약!L146</f>
        <v>0</v>
      </c>
      <c r="P12121" t="str">
        <f>IF(AND(검색!$C$4&lt;&gt;"",E12121&lt;&gt;"",ISNUMBER(SEARCH(검색!$C$4,E12121)),OR(D12121&lt;&gt;"",F12121&lt;&gt;"",G12121&lt;&gt;"",H12121&lt;&gt;"")),COUNT(P$1:P12120)+1,"")</f>
        <v/>
      </c>
    </row>
    <row r="12122" spans="1:16" x14ac:dyDescent="0.3">
      <c r="A12122">
        <v>12121</v>
      </c>
      <c r="B12122" t="s">
        <v>1418</v>
      </c>
      <c r="C12122">
        <v>147</v>
      </c>
      <c r="D12122">
        <f>모니터링계약!B147</f>
        <v>0</v>
      </c>
      <c r="E12122">
        <f t="shared" si="189"/>
        <v>0</v>
      </c>
      <c r="F12122">
        <f>모니터링계약!C147</f>
        <v>0</v>
      </c>
      <c r="G12122">
        <f>모니터링계약!D147</f>
        <v>0</v>
      </c>
      <c r="H12122">
        <f>모니터링계약!E147</f>
        <v>0</v>
      </c>
      <c r="I12122">
        <f>모니터링계약!F147</f>
        <v>0</v>
      </c>
      <c r="J12122">
        <f>모니터링계약!G147</f>
        <v>0</v>
      </c>
      <c r="K12122">
        <f>모니터링계약!H147</f>
        <v>0</v>
      </c>
      <c r="L12122">
        <f>모니터링계약!I147</f>
        <v>0</v>
      </c>
      <c r="M12122">
        <f>모니터링계약!J147</f>
        <v>0</v>
      </c>
      <c r="N12122">
        <f>모니터링계약!K147</f>
        <v>0</v>
      </c>
      <c r="O12122">
        <f>모니터링계약!L147</f>
        <v>0</v>
      </c>
      <c r="P12122" t="str">
        <f>IF(AND(검색!$C$4&lt;&gt;"",E12122&lt;&gt;"",ISNUMBER(SEARCH(검색!$C$4,E12122)),OR(D12122&lt;&gt;"",F12122&lt;&gt;"",G12122&lt;&gt;"",H12122&lt;&gt;"")),COUNT(P$1:P12121)+1,"")</f>
        <v/>
      </c>
    </row>
    <row r="12123" spans="1:16" x14ac:dyDescent="0.3">
      <c r="A12123">
        <v>12122</v>
      </c>
      <c r="B12123" t="s">
        <v>1418</v>
      </c>
      <c r="C12123">
        <v>148</v>
      </c>
      <c r="D12123">
        <f>모니터링계약!B148</f>
        <v>0</v>
      </c>
      <c r="E12123">
        <f t="shared" si="189"/>
        <v>0</v>
      </c>
      <c r="F12123">
        <f>모니터링계약!C148</f>
        <v>0</v>
      </c>
      <c r="G12123">
        <f>모니터링계약!D148</f>
        <v>0</v>
      </c>
      <c r="H12123">
        <f>모니터링계약!E148</f>
        <v>0</v>
      </c>
      <c r="I12123">
        <f>모니터링계약!F148</f>
        <v>0</v>
      </c>
      <c r="J12123">
        <f>모니터링계약!G148</f>
        <v>0</v>
      </c>
      <c r="K12123">
        <f>모니터링계약!H148</f>
        <v>0</v>
      </c>
      <c r="L12123">
        <f>모니터링계약!I148</f>
        <v>0</v>
      </c>
      <c r="M12123">
        <f>모니터링계약!J148</f>
        <v>0</v>
      </c>
      <c r="N12123">
        <f>모니터링계약!K148</f>
        <v>0</v>
      </c>
      <c r="O12123">
        <f>모니터링계약!L148</f>
        <v>0</v>
      </c>
      <c r="P12123" t="str">
        <f>IF(AND(검색!$C$4&lt;&gt;"",E12123&lt;&gt;"",ISNUMBER(SEARCH(검색!$C$4,E12123)),OR(D12123&lt;&gt;"",F12123&lt;&gt;"",G12123&lt;&gt;"",H12123&lt;&gt;"")),COUNT(P$1:P12122)+1,"")</f>
        <v/>
      </c>
    </row>
    <row r="12124" spans="1:16" x14ac:dyDescent="0.3">
      <c r="A12124">
        <v>12123</v>
      </c>
      <c r="B12124" t="s">
        <v>1418</v>
      </c>
      <c r="C12124">
        <v>149</v>
      </c>
      <c r="D12124">
        <f>모니터링계약!B149</f>
        <v>0</v>
      </c>
      <c r="E12124">
        <f t="shared" si="189"/>
        <v>0</v>
      </c>
      <c r="F12124">
        <f>모니터링계약!C149</f>
        <v>0</v>
      </c>
      <c r="G12124">
        <f>모니터링계약!D149</f>
        <v>0</v>
      </c>
      <c r="H12124">
        <f>모니터링계약!E149</f>
        <v>0</v>
      </c>
      <c r="I12124">
        <f>모니터링계약!F149</f>
        <v>0</v>
      </c>
      <c r="J12124">
        <f>모니터링계약!G149</f>
        <v>0</v>
      </c>
      <c r="K12124">
        <f>모니터링계약!H149</f>
        <v>0</v>
      </c>
      <c r="L12124">
        <f>모니터링계약!I149</f>
        <v>0</v>
      </c>
      <c r="M12124">
        <f>모니터링계약!J149</f>
        <v>0</v>
      </c>
      <c r="N12124">
        <f>모니터링계약!K149</f>
        <v>0</v>
      </c>
      <c r="O12124">
        <f>모니터링계약!L149</f>
        <v>0</v>
      </c>
      <c r="P12124" t="str">
        <f>IF(AND(검색!$C$4&lt;&gt;"",E12124&lt;&gt;"",ISNUMBER(SEARCH(검색!$C$4,E12124)),OR(D12124&lt;&gt;"",F12124&lt;&gt;"",G12124&lt;&gt;"",H12124&lt;&gt;"")),COUNT(P$1:P12123)+1,"")</f>
        <v/>
      </c>
    </row>
    <row r="12125" spans="1:16" x14ac:dyDescent="0.3">
      <c r="A12125">
        <v>12124</v>
      </c>
      <c r="B12125" t="s">
        <v>1418</v>
      </c>
      <c r="C12125">
        <v>150</v>
      </c>
      <c r="D12125">
        <f>모니터링계약!B150</f>
        <v>0</v>
      </c>
      <c r="E12125">
        <f t="shared" si="189"/>
        <v>0</v>
      </c>
      <c r="F12125">
        <f>모니터링계약!C150</f>
        <v>0</v>
      </c>
      <c r="G12125">
        <f>모니터링계약!D150</f>
        <v>0</v>
      </c>
      <c r="H12125">
        <f>모니터링계약!E150</f>
        <v>0</v>
      </c>
      <c r="I12125">
        <f>모니터링계약!F150</f>
        <v>0</v>
      </c>
      <c r="J12125">
        <f>모니터링계약!G150</f>
        <v>0</v>
      </c>
      <c r="K12125">
        <f>모니터링계약!H150</f>
        <v>0</v>
      </c>
      <c r="L12125">
        <f>모니터링계약!I150</f>
        <v>0</v>
      </c>
      <c r="M12125">
        <f>모니터링계약!J150</f>
        <v>0</v>
      </c>
      <c r="N12125">
        <f>모니터링계약!K150</f>
        <v>0</v>
      </c>
      <c r="O12125">
        <f>모니터링계약!L150</f>
        <v>0</v>
      </c>
      <c r="P12125" t="str">
        <f>IF(AND(검색!$C$4&lt;&gt;"",E12125&lt;&gt;"",ISNUMBER(SEARCH(검색!$C$4,E12125)),OR(D12125&lt;&gt;"",F12125&lt;&gt;"",G12125&lt;&gt;"",H12125&lt;&gt;"")),COUNT(P$1:P12124)+1,"")</f>
        <v/>
      </c>
    </row>
    <row r="12126" spans="1:16" x14ac:dyDescent="0.3">
      <c r="A12126">
        <v>12125</v>
      </c>
      <c r="B12126" t="s">
        <v>1418</v>
      </c>
      <c r="C12126">
        <v>151</v>
      </c>
      <c r="D12126">
        <f>모니터링계약!B151</f>
        <v>0</v>
      </c>
      <c r="E12126">
        <f t="shared" si="189"/>
        <v>0</v>
      </c>
      <c r="F12126">
        <f>모니터링계약!C151</f>
        <v>0</v>
      </c>
      <c r="G12126">
        <f>모니터링계약!D151</f>
        <v>0</v>
      </c>
      <c r="H12126">
        <f>모니터링계약!E151</f>
        <v>0</v>
      </c>
      <c r="I12126">
        <f>모니터링계약!F151</f>
        <v>0</v>
      </c>
      <c r="J12126">
        <f>모니터링계약!G151</f>
        <v>0</v>
      </c>
      <c r="K12126">
        <f>모니터링계약!H151</f>
        <v>0</v>
      </c>
      <c r="L12126">
        <f>모니터링계약!I151</f>
        <v>0</v>
      </c>
      <c r="M12126">
        <f>모니터링계약!J151</f>
        <v>0</v>
      </c>
      <c r="N12126">
        <f>모니터링계약!K151</f>
        <v>0</v>
      </c>
      <c r="O12126">
        <f>모니터링계약!L151</f>
        <v>0</v>
      </c>
      <c r="P12126" t="str">
        <f>IF(AND(검색!$C$4&lt;&gt;"",E12126&lt;&gt;"",ISNUMBER(SEARCH(검색!$C$4,E12126)),OR(D12126&lt;&gt;"",F12126&lt;&gt;"",G12126&lt;&gt;"",H12126&lt;&gt;"")),COUNT(P$1:P12125)+1,"")</f>
        <v/>
      </c>
    </row>
    <row r="12127" spans="1:16" x14ac:dyDescent="0.3">
      <c r="A12127">
        <v>12126</v>
      </c>
      <c r="B12127" t="s">
        <v>1418</v>
      </c>
      <c r="C12127">
        <v>152</v>
      </c>
      <c r="D12127">
        <f>모니터링계약!B152</f>
        <v>0</v>
      </c>
      <c r="E12127">
        <f t="shared" si="189"/>
        <v>0</v>
      </c>
      <c r="F12127">
        <f>모니터링계약!C152</f>
        <v>0</v>
      </c>
      <c r="G12127">
        <f>모니터링계약!D152</f>
        <v>0</v>
      </c>
      <c r="H12127">
        <f>모니터링계약!E152</f>
        <v>0</v>
      </c>
      <c r="I12127">
        <f>모니터링계약!F152</f>
        <v>0</v>
      </c>
      <c r="J12127">
        <f>모니터링계약!G152</f>
        <v>0</v>
      </c>
      <c r="K12127">
        <f>모니터링계약!H152</f>
        <v>0</v>
      </c>
      <c r="L12127">
        <f>모니터링계약!I152</f>
        <v>0</v>
      </c>
      <c r="M12127">
        <f>모니터링계약!J152</f>
        <v>0</v>
      </c>
      <c r="N12127">
        <f>모니터링계약!K152</f>
        <v>0</v>
      </c>
      <c r="O12127">
        <f>모니터링계약!L152</f>
        <v>0</v>
      </c>
      <c r="P12127" t="str">
        <f>IF(AND(검색!$C$4&lt;&gt;"",E12127&lt;&gt;"",ISNUMBER(SEARCH(검색!$C$4,E12127)),OR(D12127&lt;&gt;"",F12127&lt;&gt;"",G12127&lt;&gt;"",H12127&lt;&gt;"")),COUNT(P$1:P12126)+1,"")</f>
        <v/>
      </c>
    </row>
    <row r="12128" spans="1:16" x14ac:dyDescent="0.3">
      <c r="A12128">
        <v>12127</v>
      </c>
      <c r="B12128" t="s">
        <v>1418</v>
      </c>
      <c r="C12128">
        <v>153</v>
      </c>
      <c r="D12128">
        <f>모니터링계약!B153</f>
        <v>0</v>
      </c>
      <c r="E12128">
        <f t="shared" si="189"/>
        <v>0</v>
      </c>
      <c r="F12128">
        <f>모니터링계약!C153</f>
        <v>0</v>
      </c>
      <c r="G12128">
        <f>모니터링계약!D153</f>
        <v>0</v>
      </c>
      <c r="H12128">
        <f>모니터링계약!E153</f>
        <v>0</v>
      </c>
      <c r="I12128">
        <f>모니터링계약!F153</f>
        <v>0</v>
      </c>
      <c r="J12128">
        <f>모니터링계약!G153</f>
        <v>0</v>
      </c>
      <c r="K12128">
        <f>모니터링계약!H153</f>
        <v>0</v>
      </c>
      <c r="L12128">
        <f>모니터링계약!I153</f>
        <v>0</v>
      </c>
      <c r="M12128">
        <f>모니터링계약!J153</f>
        <v>0</v>
      </c>
      <c r="N12128">
        <f>모니터링계약!K153</f>
        <v>0</v>
      </c>
      <c r="O12128">
        <f>모니터링계약!L153</f>
        <v>0</v>
      </c>
      <c r="P12128" t="str">
        <f>IF(AND(검색!$C$4&lt;&gt;"",E12128&lt;&gt;"",ISNUMBER(SEARCH(검색!$C$4,E12128)),OR(D12128&lt;&gt;"",F12128&lt;&gt;"",G12128&lt;&gt;"",H12128&lt;&gt;"")),COUNT(P$1:P12127)+1,"")</f>
        <v/>
      </c>
    </row>
    <row r="12129" spans="1:16" x14ac:dyDescent="0.3">
      <c r="A12129">
        <v>12128</v>
      </c>
      <c r="B12129" t="s">
        <v>1418</v>
      </c>
      <c r="C12129">
        <v>154</v>
      </c>
      <c r="D12129">
        <f>모니터링계약!B154</f>
        <v>0</v>
      </c>
      <c r="E12129">
        <f t="shared" si="189"/>
        <v>0</v>
      </c>
      <c r="F12129">
        <f>모니터링계약!C154</f>
        <v>0</v>
      </c>
      <c r="G12129">
        <f>모니터링계약!D154</f>
        <v>0</v>
      </c>
      <c r="H12129">
        <f>모니터링계약!E154</f>
        <v>0</v>
      </c>
      <c r="I12129">
        <f>모니터링계약!F154</f>
        <v>0</v>
      </c>
      <c r="J12129">
        <f>모니터링계약!G154</f>
        <v>0</v>
      </c>
      <c r="K12129">
        <f>모니터링계약!H154</f>
        <v>0</v>
      </c>
      <c r="L12129">
        <f>모니터링계약!I154</f>
        <v>0</v>
      </c>
      <c r="M12129">
        <f>모니터링계약!J154</f>
        <v>0</v>
      </c>
      <c r="N12129">
        <f>모니터링계약!K154</f>
        <v>0</v>
      </c>
      <c r="O12129">
        <f>모니터링계약!L154</f>
        <v>0</v>
      </c>
      <c r="P12129" t="str">
        <f>IF(AND(검색!$C$4&lt;&gt;"",E12129&lt;&gt;"",ISNUMBER(SEARCH(검색!$C$4,E12129)),OR(D12129&lt;&gt;"",F12129&lt;&gt;"",G12129&lt;&gt;"",H12129&lt;&gt;"")),COUNT(P$1:P12128)+1,"")</f>
        <v/>
      </c>
    </row>
    <row r="12130" spans="1:16" x14ac:dyDescent="0.3">
      <c r="A12130">
        <v>12129</v>
      </c>
      <c r="B12130" t="s">
        <v>1418</v>
      </c>
      <c r="C12130">
        <v>155</v>
      </c>
      <c r="D12130">
        <f>모니터링계약!B155</f>
        <v>0</v>
      </c>
      <c r="E12130">
        <f t="shared" si="189"/>
        <v>0</v>
      </c>
      <c r="F12130">
        <f>모니터링계약!C155</f>
        <v>0</v>
      </c>
      <c r="G12130">
        <f>모니터링계약!D155</f>
        <v>0</v>
      </c>
      <c r="H12130">
        <f>모니터링계약!E155</f>
        <v>0</v>
      </c>
      <c r="I12130">
        <f>모니터링계약!F155</f>
        <v>0</v>
      </c>
      <c r="J12130">
        <f>모니터링계약!G155</f>
        <v>0</v>
      </c>
      <c r="K12130">
        <f>모니터링계약!H155</f>
        <v>0</v>
      </c>
      <c r="L12130">
        <f>모니터링계약!I155</f>
        <v>0</v>
      </c>
      <c r="M12130">
        <f>모니터링계약!J155</f>
        <v>0</v>
      </c>
      <c r="N12130">
        <f>모니터링계약!K155</f>
        <v>0</v>
      </c>
      <c r="O12130">
        <f>모니터링계약!L155</f>
        <v>0</v>
      </c>
      <c r="P12130" t="str">
        <f>IF(AND(검색!$C$4&lt;&gt;"",E12130&lt;&gt;"",ISNUMBER(SEARCH(검색!$C$4,E12130)),OR(D12130&lt;&gt;"",F12130&lt;&gt;"",G12130&lt;&gt;"",H12130&lt;&gt;"")),COUNT(P$1:P12129)+1,"")</f>
        <v/>
      </c>
    </row>
    <row r="12131" spans="1:16" x14ac:dyDescent="0.3">
      <c r="A12131">
        <v>12130</v>
      </c>
      <c r="B12131" t="s">
        <v>1418</v>
      </c>
      <c r="C12131">
        <v>156</v>
      </c>
      <c r="D12131">
        <f>모니터링계약!B156</f>
        <v>0</v>
      </c>
      <c r="E12131">
        <f t="shared" si="189"/>
        <v>0</v>
      </c>
      <c r="F12131">
        <f>모니터링계약!C156</f>
        <v>0</v>
      </c>
      <c r="G12131">
        <f>모니터링계약!D156</f>
        <v>0</v>
      </c>
      <c r="H12131">
        <f>모니터링계약!E156</f>
        <v>0</v>
      </c>
      <c r="I12131">
        <f>모니터링계약!F156</f>
        <v>0</v>
      </c>
      <c r="J12131">
        <f>모니터링계약!G156</f>
        <v>0</v>
      </c>
      <c r="K12131">
        <f>모니터링계약!H156</f>
        <v>0</v>
      </c>
      <c r="L12131">
        <f>모니터링계약!I156</f>
        <v>0</v>
      </c>
      <c r="M12131">
        <f>모니터링계약!J156</f>
        <v>0</v>
      </c>
      <c r="N12131">
        <f>모니터링계약!K156</f>
        <v>0</v>
      </c>
      <c r="O12131">
        <f>모니터링계약!L156</f>
        <v>0</v>
      </c>
      <c r="P12131" t="str">
        <f>IF(AND(검색!$C$4&lt;&gt;"",E12131&lt;&gt;"",ISNUMBER(SEARCH(검색!$C$4,E12131)),OR(D12131&lt;&gt;"",F12131&lt;&gt;"",G12131&lt;&gt;"",H12131&lt;&gt;"")),COUNT(P$1:P12130)+1,"")</f>
        <v/>
      </c>
    </row>
    <row r="12132" spans="1:16" x14ac:dyDescent="0.3">
      <c r="A12132">
        <v>12131</v>
      </c>
      <c r="B12132" t="s">
        <v>1418</v>
      </c>
      <c r="C12132">
        <v>157</v>
      </c>
      <c r="D12132">
        <f>모니터링계약!B157</f>
        <v>0</v>
      </c>
      <c r="E12132">
        <f t="shared" si="189"/>
        <v>0</v>
      </c>
      <c r="F12132">
        <f>모니터링계약!C157</f>
        <v>0</v>
      </c>
      <c r="G12132">
        <f>모니터링계약!D157</f>
        <v>0</v>
      </c>
      <c r="H12132">
        <f>모니터링계약!E157</f>
        <v>0</v>
      </c>
      <c r="I12132">
        <f>모니터링계약!F157</f>
        <v>0</v>
      </c>
      <c r="J12132">
        <f>모니터링계약!G157</f>
        <v>0</v>
      </c>
      <c r="K12132">
        <f>모니터링계약!H157</f>
        <v>0</v>
      </c>
      <c r="L12132">
        <f>모니터링계약!I157</f>
        <v>0</v>
      </c>
      <c r="M12132">
        <f>모니터링계약!J157</f>
        <v>0</v>
      </c>
      <c r="N12132">
        <f>모니터링계약!K157</f>
        <v>0</v>
      </c>
      <c r="O12132">
        <f>모니터링계약!L157</f>
        <v>0</v>
      </c>
      <c r="P12132" t="str">
        <f>IF(AND(검색!$C$4&lt;&gt;"",E12132&lt;&gt;"",ISNUMBER(SEARCH(검색!$C$4,E12132)),OR(D12132&lt;&gt;"",F12132&lt;&gt;"",G12132&lt;&gt;"",H12132&lt;&gt;"")),COUNT(P$1:P12131)+1,"")</f>
        <v/>
      </c>
    </row>
    <row r="12133" spans="1:16" x14ac:dyDescent="0.3">
      <c r="A12133">
        <v>12132</v>
      </c>
      <c r="B12133" t="s">
        <v>1418</v>
      </c>
      <c r="C12133">
        <v>158</v>
      </c>
      <c r="D12133">
        <f>모니터링계약!B158</f>
        <v>0</v>
      </c>
      <c r="E12133">
        <f t="shared" si="189"/>
        <v>0</v>
      </c>
      <c r="F12133">
        <f>모니터링계약!C158</f>
        <v>0</v>
      </c>
      <c r="G12133">
        <f>모니터링계약!D158</f>
        <v>0</v>
      </c>
      <c r="H12133">
        <f>모니터링계약!E158</f>
        <v>0</v>
      </c>
      <c r="I12133">
        <f>모니터링계약!F158</f>
        <v>0</v>
      </c>
      <c r="J12133">
        <f>모니터링계약!G158</f>
        <v>0</v>
      </c>
      <c r="K12133">
        <f>모니터링계약!H158</f>
        <v>0</v>
      </c>
      <c r="L12133">
        <f>모니터링계약!I158</f>
        <v>0</v>
      </c>
      <c r="M12133">
        <f>모니터링계약!J158</f>
        <v>0</v>
      </c>
      <c r="N12133">
        <f>모니터링계약!K158</f>
        <v>0</v>
      </c>
      <c r="O12133">
        <f>모니터링계약!L158</f>
        <v>0</v>
      </c>
      <c r="P12133" t="str">
        <f>IF(AND(검색!$C$4&lt;&gt;"",E12133&lt;&gt;"",ISNUMBER(SEARCH(검색!$C$4,E12133)),OR(D12133&lt;&gt;"",F12133&lt;&gt;"",G12133&lt;&gt;"",H12133&lt;&gt;"")),COUNT(P$1:P12132)+1,"")</f>
        <v/>
      </c>
    </row>
    <row r="12134" spans="1:16" x14ac:dyDescent="0.3">
      <c r="A12134">
        <v>12133</v>
      </c>
      <c r="B12134" t="s">
        <v>1418</v>
      </c>
      <c r="C12134">
        <v>159</v>
      </c>
      <c r="D12134">
        <f>모니터링계약!B159</f>
        <v>0</v>
      </c>
      <c r="E12134">
        <f t="shared" si="189"/>
        <v>0</v>
      </c>
      <c r="F12134">
        <f>모니터링계약!C159</f>
        <v>0</v>
      </c>
      <c r="G12134">
        <f>모니터링계약!D159</f>
        <v>0</v>
      </c>
      <c r="H12134">
        <f>모니터링계약!E159</f>
        <v>0</v>
      </c>
      <c r="I12134">
        <f>모니터링계약!F159</f>
        <v>0</v>
      </c>
      <c r="J12134">
        <f>모니터링계약!G159</f>
        <v>0</v>
      </c>
      <c r="K12134">
        <f>모니터링계약!H159</f>
        <v>0</v>
      </c>
      <c r="L12134">
        <f>모니터링계약!I159</f>
        <v>0</v>
      </c>
      <c r="M12134">
        <f>모니터링계약!J159</f>
        <v>0</v>
      </c>
      <c r="N12134">
        <f>모니터링계약!K159</f>
        <v>0</v>
      </c>
      <c r="O12134">
        <f>모니터링계약!L159</f>
        <v>0</v>
      </c>
      <c r="P12134" t="str">
        <f>IF(AND(검색!$C$4&lt;&gt;"",E12134&lt;&gt;"",ISNUMBER(SEARCH(검색!$C$4,E12134)),OR(D12134&lt;&gt;"",F12134&lt;&gt;"",G12134&lt;&gt;"",H12134&lt;&gt;"")),COUNT(P$1:P12133)+1,"")</f>
        <v/>
      </c>
    </row>
    <row r="12135" spans="1:16" x14ac:dyDescent="0.3">
      <c r="A12135">
        <v>12134</v>
      </c>
      <c r="B12135" t="s">
        <v>1418</v>
      </c>
      <c r="C12135">
        <v>160</v>
      </c>
      <c r="D12135">
        <f>모니터링계약!B160</f>
        <v>0</v>
      </c>
      <c r="E12135">
        <f t="shared" si="189"/>
        <v>0</v>
      </c>
      <c r="F12135">
        <f>모니터링계약!C160</f>
        <v>0</v>
      </c>
      <c r="G12135">
        <f>모니터링계약!D160</f>
        <v>0</v>
      </c>
      <c r="H12135">
        <f>모니터링계약!E160</f>
        <v>0</v>
      </c>
      <c r="I12135">
        <f>모니터링계약!F160</f>
        <v>0</v>
      </c>
      <c r="J12135">
        <f>모니터링계약!G160</f>
        <v>0</v>
      </c>
      <c r="K12135">
        <f>모니터링계약!H160</f>
        <v>0</v>
      </c>
      <c r="L12135">
        <f>모니터링계약!I160</f>
        <v>0</v>
      </c>
      <c r="M12135">
        <f>모니터링계약!J160</f>
        <v>0</v>
      </c>
      <c r="N12135">
        <f>모니터링계약!K160</f>
        <v>0</v>
      </c>
      <c r="O12135">
        <f>모니터링계약!L160</f>
        <v>0</v>
      </c>
      <c r="P12135" t="str">
        <f>IF(AND(검색!$C$4&lt;&gt;"",E12135&lt;&gt;"",ISNUMBER(SEARCH(검색!$C$4,E12135)),OR(D12135&lt;&gt;"",F12135&lt;&gt;"",G12135&lt;&gt;"",H12135&lt;&gt;"")),COUNT(P$1:P12134)+1,"")</f>
        <v/>
      </c>
    </row>
    <row r="12136" spans="1:16" x14ac:dyDescent="0.3">
      <c r="A12136">
        <v>12135</v>
      </c>
      <c r="B12136" t="s">
        <v>1418</v>
      </c>
      <c r="C12136">
        <v>161</v>
      </c>
      <c r="D12136">
        <f>모니터링계약!B161</f>
        <v>0</v>
      </c>
      <c r="E12136">
        <f t="shared" si="189"/>
        <v>0</v>
      </c>
      <c r="F12136">
        <f>모니터링계약!C161</f>
        <v>0</v>
      </c>
      <c r="G12136">
        <f>모니터링계약!D161</f>
        <v>0</v>
      </c>
      <c r="H12136">
        <f>모니터링계약!E161</f>
        <v>0</v>
      </c>
      <c r="I12136">
        <f>모니터링계약!F161</f>
        <v>0</v>
      </c>
      <c r="J12136">
        <f>모니터링계약!G161</f>
        <v>0</v>
      </c>
      <c r="K12136">
        <f>모니터링계약!H161</f>
        <v>0</v>
      </c>
      <c r="L12136">
        <f>모니터링계약!I161</f>
        <v>0</v>
      </c>
      <c r="M12136">
        <f>모니터링계약!J161</f>
        <v>0</v>
      </c>
      <c r="N12136">
        <f>모니터링계약!K161</f>
        <v>0</v>
      </c>
      <c r="O12136">
        <f>모니터링계약!L161</f>
        <v>0</v>
      </c>
      <c r="P12136" t="str">
        <f>IF(AND(검색!$C$4&lt;&gt;"",E12136&lt;&gt;"",ISNUMBER(SEARCH(검색!$C$4,E12136)),OR(D12136&lt;&gt;"",F12136&lt;&gt;"",G12136&lt;&gt;"",H12136&lt;&gt;"")),COUNT(P$1:P12135)+1,"")</f>
        <v/>
      </c>
    </row>
    <row r="12137" spans="1:16" x14ac:dyDescent="0.3">
      <c r="A12137">
        <v>12136</v>
      </c>
      <c r="B12137" t="s">
        <v>1418</v>
      </c>
      <c r="C12137">
        <v>162</v>
      </c>
      <c r="D12137">
        <f>모니터링계약!B162</f>
        <v>0</v>
      </c>
      <c r="E12137">
        <f t="shared" si="189"/>
        <v>0</v>
      </c>
      <c r="F12137">
        <f>모니터링계약!C162</f>
        <v>0</v>
      </c>
      <c r="G12137">
        <f>모니터링계약!D162</f>
        <v>0</v>
      </c>
      <c r="H12137">
        <f>모니터링계약!E162</f>
        <v>0</v>
      </c>
      <c r="I12137">
        <f>모니터링계약!F162</f>
        <v>0</v>
      </c>
      <c r="J12137">
        <f>모니터링계약!G162</f>
        <v>0</v>
      </c>
      <c r="K12137">
        <f>모니터링계약!H162</f>
        <v>0</v>
      </c>
      <c r="L12137">
        <f>모니터링계약!I162</f>
        <v>0</v>
      </c>
      <c r="M12137">
        <f>모니터링계약!J162</f>
        <v>0</v>
      </c>
      <c r="N12137">
        <f>모니터링계약!K162</f>
        <v>0</v>
      </c>
      <c r="O12137">
        <f>모니터링계약!L162</f>
        <v>0</v>
      </c>
      <c r="P12137" t="str">
        <f>IF(AND(검색!$C$4&lt;&gt;"",E12137&lt;&gt;"",ISNUMBER(SEARCH(검색!$C$4,E12137)),OR(D12137&lt;&gt;"",F12137&lt;&gt;"",G12137&lt;&gt;"",H12137&lt;&gt;"")),COUNT(P$1:P12136)+1,"")</f>
        <v/>
      </c>
    </row>
    <row r="12138" spans="1:16" x14ac:dyDescent="0.3">
      <c r="A12138">
        <v>12137</v>
      </c>
      <c r="B12138" t="s">
        <v>1418</v>
      </c>
      <c r="C12138">
        <v>163</v>
      </c>
      <c r="D12138">
        <f>모니터링계약!B163</f>
        <v>0</v>
      </c>
      <c r="E12138">
        <f t="shared" si="189"/>
        <v>0</v>
      </c>
      <c r="F12138">
        <f>모니터링계약!C163</f>
        <v>0</v>
      </c>
      <c r="G12138">
        <f>모니터링계약!D163</f>
        <v>0</v>
      </c>
      <c r="H12138">
        <f>모니터링계약!E163</f>
        <v>0</v>
      </c>
      <c r="I12138">
        <f>모니터링계약!F163</f>
        <v>0</v>
      </c>
      <c r="J12138">
        <f>모니터링계약!G163</f>
        <v>0</v>
      </c>
      <c r="K12138">
        <f>모니터링계약!H163</f>
        <v>0</v>
      </c>
      <c r="L12138">
        <f>모니터링계약!I163</f>
        <v>0</v>
      </c>
      <c r="M12138">
        <f>모니터링계약!J163</f>
        <v>0</v>
      </c>
      <c r="N12138">
        <f>모니터링계약!K163</f>
        <v>0</v>
      </c>
      <c r="O12138">
        <f>모니터링계약!L163</f>
        <v>0</v>
      </c>
      <c r="P12138" t="str">
        <f>IF(AND(검색!$C$4&lt;&gt;"",E12138&lt;&gt;"",ISNUMBER(SEARCH(검색!$C$4,E12138)),OR(D12138&lt;&gt;"",F12138&lt;&gt;"",G12138&lt;&gt;"",H12138&lt;&gt;"")),COUNT(P$1:P12137)+1,"")</f>
        <v/>
      </c>
    </row>
    <row r="12139" spans="1:16" x14ac:dyDescent="0.3">
      <c r="A12139">
        <v>12138</v>
      </c>
      <c r="B12139" t="s">
        <v>1418</v>
      </c>
      <c r="C12139">
        <v>164</v>
      </c>
      <c r="D12139">
        <f>모니터링계약!B164</f>
        <v>0</v>
      </c>
      <c r="E12139">
        <f t="shared" si="189"/>
        <v>0</v>
      </c>
      <c r="F12139">
        <f>모니터링계약!C164</f>
        <v>0</v>
      </c>
      <c r="G12139">
        <f>모니터링계약!D164</f>
        <v>0</v>
      </c>
      <c r="H12139">
        <f>모니터링계약!E164</f>
        <v>0</v>
      </c>
      <c r="I12139">
        <f>모니터링계약!F164</f>
        <v>0</v>
      </c>
      <c r="J12139">
        <f>모니터링계약!G164</f>
        <v>0</v>
      </c>
      <c r="K12139">
        <f>모니터링계약!H164</f>
        <v>0</v>
      </c>
      <c r="L12139">
        <f>모니터링계약!I164</f>
        <v>0</v>
      </c>
      <c r="M12139">
        <f>모니터링계약!J164</f>
        <v>0</v>
      </c>
      <c r="N12139">
        <f>모니터링계약!K164</f>
        <v>0</v>
      </c>
      <c r="O12139">
        <f>모니터링계약!L164</f>
        <v>0</v>
      </c>
      <c r="P12139" t="str">
        <f>IF(AND(검색!$C$4&lt;&gt;"",E12139&lt;&gt;"",ISNUMBER(SEARCH(검색!$C$4,E12139)),OR(D12139&lt;&gt;"",F12139&lt;&gt;"",G12139&lt;&gt;"",H12139&lt;&gt;"")),COUNT(P$1:P12138)+1,"")</f>
        <v/>
      </c>
    </row>
    <row r="12140" spans="1:16" x14ac:dyDescent="0.3">
      <c r="A12140">
        <v>12139</v>
      </c>
      <c r="B12140" t="s">
        <v>1418</v>
      </c>
      <c r="C12140">
        <v>165</v>
      </c>
      <c r="D12140">
        <f>모니터링계약!B165</f>
        <v>0</v>
      </c>
      <c r="E12140">
        <f t="shared" si="189"/>
        <v>0</v>
      </c>
      <c r="F12140">
        <f>모니터링계약!C165</f>
        <v>0</v>
      </c>
      <c r="G12140">
        <f>모니터링계약!D165</f>
        <v>0</v>
      </c>
      <c r="H12140">
        <f>모니터링계약!E165</f>
        <v>0</v>
      </c>
      <c r="I12140">
        <f>모니터링계약!F165</f>
        <v>0</v>
      </c>
      <c r="J12140">
        <f>모니터링계약!G165</f>
        <v>0</v>
      </c>
      <c r="K12140">
        <f>모니터링계약!H165</f>
        <v>0</v>
      </c>
      <c r="L12140">
        <f>모니터링계약!I165</f>
        <v>0</v>
      </c>
      <c r="M12140">
        <f>모니터링계약!J165</f>
        <v>0</v>
      </c>
      <c r="N12140">
        <f>모니터링계약!K165</f>
        <v>0</v>
      </c>
      <c r="O12140">
        <f>모니터링계약!L165</f>
        <v>0</v>
      </c>
      <c r="P12140" t="str">
        <f>IF(AND(검색!$C$4&lt;&gt;"",E12140&lt;&gt;"",ISNUMBER(SEARCH(검색!$C$4,E12140)),OR(D12140&lt;&gt;"",F12140&lt;&gt;"",G12140&lt;&gt;"",H12140&lt;&gt;"")),COUNT(P$1:P12139)+1,"")</f>
        <v/>
      </c>
    </row>
    <row r="12141" spans="1:16" x14ac:dyDescent="0.3">
      <c r="A12141">
        <v>12140</v>
      </c>
      <c r="B12141" t="s">
        <v>1418</v>
      </c>
      <c r="C12141">
        <v>166</v>
      </c>
      <c r="D12141">
        <f>모니터링계약!B166</f>
        <v>0</v>
      </c>
      <c r="E12141">
        <f t="shared" si="189"/>
        <v>0</v>
      </c>
      <c r="F12141">
        <f>모니터링계약!C166</f>
        <v>0</v>
      </c>
      <c r="G12141">
        <f>모니터링계약!D166</f>
        <v>0</v>
      </c>
      <c r="H12141">
        <f>모니터링계약!E166</f>
        <v>0</v>
      </c>
      <c r="I12141">
        <f>모니터링계약!F166</f>
        <v>0</v>
      </c>
      <c r="J12141">
        <f>모니터링계약!G166</f>
        <v>0</v>
      </c>
      <c r="K12141">
        <f>모니터링계약!H166</f>
        <v>0</v>
      </c>
      <c r="L12141">
        <f>모니터링계약!I166</f>
        <v>0</v>
      </c>
      <c r="M12141">
        <f>모니터링계약!J166</f>
        <v>0</v>
      </c>
      <c r="N12141">
        <f>모니터링계약!K166</f>
        <v>0</v>
      </c>
      <c r="O12141">
        <f>모니터링계약!L166</f>
        <v>0</v>
      </c>
      <c r="P12141" t="str">
        <f>IF(AND(검색!$C$4&lt;&gt;"",E12141&lt;&gt;"",ISNUMBER(SEARCH(검색!$C$4,E12141)),OR(D12141&lt;&gt;"",F12141&lt;&gt;"",G12141&lt;&gt;"",H12141&lt;&gt;"")),COUNT(P$1:P12140)+1,"")</f>
        <v/>
      </c>
    </row>
    <row r="12142" spans="1:16" x14ac:dyDescent="0.3">
      <c r="A12142">
        <v>12141</v>
      </c>
      <c r="B12142" t="s">
        <v>1418</v>
      </c>
      <c r="C12142">
        <v>167</v>
      </c>
      <c r="D12142">
        <f>모니터링계약!B167</f>
        <v>0</v>
      </c>
      <c r="E12142">
        <f t="shared" si="189"/>
        <v>0</v>
      </c>
      <c r="F12142">
        <f>모니터링계약!C167</f>
        <v>0</v>
      </c>
      <c r="G12142">
        <f>모니터링계약!D167</f>
        <v>0</v>
      </c>
      <c r="H12142">
        <f>모니터링계약!E167</f>
        <v>0</v>
      </c>
      <c r="I12142">
        <f>모니터링계약!F167</f>
        <v>0</v>
      </c>
      <c r="J12142">
        <f>모니터링계약!G167</f>
        <v>0</v>
      </c>
      <c r="K12142">
        <f>모니터링계약!H167</f>
        <v>0</v>
      </c>
      <c r="L12142">
        <f>모니터링계약!I167</f>
        <v>0</v>
      </c>
      <c r="M12142">
        <f>모니터링계약!J167</f>
        <v>0</v>
      </c>
      <c r="N12142">
        <f>모니터링계약!K167</f>
        <v>0</v>
      </c>
      <c r="O12142">
        <f>모니터링계약!L167</f>
        <v>0</v>
      </c>
      <c r="P12142" t="str">
        <f>IF(AND(검색!$C$4&lt;&gt;"",E12142&lt;&gt;"",ISNUMBER(SEARCH(검색!$C$4,E12142)),OR(D12142&lt;&gt;"",F12142&lt;&gt;"",G12142&lt;&gt;"",H12142&lt;&gt;"")),COUNT(P$1:P12141)+1,"")</f>
        <v/>
      </c>
    </row>
    <row r="12143" spans="1:16" x14ac:dyDescent="0.3">
      <c r="A12143">
        <v>12142</v>
      </c>
      <c r="B12143" t="s">
        <v>1418</v>
      </c>
      <c r="C12143">
        <v>168</v>
      </c>
      <c r="D12143">
        <f>모니터링계약!B168</f>
        <v>0</v>
      </c>
      <c r="E12143">
        <f t="shared" si="189"/>
        <v>0</v>
      </c>
      <c r="F12143">
        <f>모니터링계약!C168</f>
        <v>0</v>
      </c>
      <c r="G12143">
        <f>모니터링계약!D168</f>
        <v>0</v>
      </c>
      <c r="H12143">
        <f>모니터링계약!E168</f>
        <v>0</v>
      </c>
      <c r="I12143">
        <f>모니터링계약!F168</f>
        <v>0</v>
      </c>
      <c r="J12143">
        <f>모니터링계약!G168</f>
        <v>0</v>
      </c>
      <c r="K12143">
        <f>모니터링계약!H168</f>
        <v>0</v>
      </c>
      <c r="L12143">
        <f>모니터링계약!I168</f>
        <v>0</v>
      </c>
      <c r="M12143">
        <f>모니터링계약!J168</f>
        <v>0</v>
      </c>
      <c r="N12143">
        <f>모니터링계약!K168</f>
        <v>0</v>
      </c>
      <c r="O12143">
        <f>모니터링계약!L168</f>
        <v>0</v>
      </c>
      <c r="P12143" t="str">
        <f>IF(AND(검색!$C$4&lt;&gt;"",E12143&lt;&gt;"",ISNUMBER(SEARCH(검색!$C$4,E12143)),OR(D12143&lt;&gt;"",F12143&lt;&gt;"",G12143&lt;&gt;"",H12143&lt;&gt;"")),COUNT(P$1:P12142)+1,"")</f>
        <v/>
      </c>
    </row>
    <row r="12144" spans="1:16" x14ac:dyDescent="0.3">
      <c r="A12144">
        <v>12143</v>
      </c>
      <c r="B12144" t="s">
        <v>1418</v>
      </c>
      <c r="C12144">
        <v>169</v>
      </c>
      <c r="D12144">
        <f>모니터링계약!B169</f>
        <v>0</v>
      </c>
      <c r="E12144">
        <f t="shared" si="189"/>
        <v>0</v>
      </c>
      <c r="F12144">
        <f>모니터링계약!C169</f>
        <v>0</v>
      </c>
      <c r="G12144">
        <f>모니터링계약!D169</f>
        <v>0</v>
      </c>
      <c r="H12144">
        <f>모니터링계약!E169</f>
        <v>0</v>
      </c>
      <c r="I12144">
        <f>모니터링계약!F169</f>
        <v>0</v>
      </c>
      <c r="J12144">
        <f>모니터링계약!G169</f>
        <v>0</v>
      </c>
      <c r="K12144">
        <f>모니터링계약!H169</f>
        <v>0</v>
      </c>
      <c r="L12144">
        <f>모니터링계약!I169</f>
        <v>0</v>
      </c>
      <c r="M12144">
        <f>모니터링계약!J169</f>
        <v>0</v>
      </c>
      <c r="N12144">
        <f>모니터링계약!K169</f>
        <v>0</v>
      </c>
      <c r="O12144">
        <f>모니터링계약!L169</f>
        <v>0</v>
      </c>
      <c r="P12144" t="str">
        <f>IF(AND(검색!$C$4&lt;&gt;"",E12144&lt;&gt;"",ISNUMBER(SEARCH(검색!$C$4,E12144)),OR(D12144&lt;&gt;"",F12144&lt;&gt;"",G12144&lt;&gt;"",H12144&lt;&gt;"")),COUNT(P$1:P12143)+1,"")</f>
        <v/>
      </c>
    </row>
    <row r="12145" spans="1:16" x14ac:dyDescent="0.3">
      <c r="A12145">
        <v>12144</v>
      </c>
      <c r="B12145" t="s">
        <v>1418</v>
      </c>
      <c r="C12145">
        <v>170</v>
      </c>
      <c r="D12145">
        <f>모니터링계약!B170</f>
        <v>0</v>
      </c>
      <c r="E12145">
        <f t="shared" si="189"/>
        <v>0</v>
      </c>
      <c r="F12145">
        <f>모니터링계약!C170</f>
        <v>0</v>
      </c>
      <c r="G12145">
        <f>모니터링계약!D170</f>
        <v>0</v>
      </c>
      <c r="H12145">
        <f>모니터링계약!E170</f>
        <v>0</v>
      </c>
      <c r="I12145">
        <f>모니터링계약!F170</f>
        <v>0</v>
      </c>
      <c r="J12145">
        <f>모니터링계약!G170</f>
        <v>0</v>
      </c>
      <c r="K12145">
        <f>모니터링계약!H170</f>
        <v>0</v>
      </c>
      <c r="L12145">
        <f>모니터링계약!I170</f>
        <v>0</v>
      </c>
      <c r="M12145">
        <f>모니터링계약!J170</f>
        <v>0</v>
      </c>
      <c r="N12145">
        <f>모니터링계약!K170</f>
        <v>0</v>
      </c>
      <c r="O12145">
        <f>모니터링계약!L170</f>
        <v>0</v>
      </c>
      <c r="P12145" t="str">
        <f>IF(AND(검색!$C$4&lt;&gt;"",E12145&lt;&gt;"",ISNUMBER(SEARCH(검색!$C$4,E12145)),OR(D12145&lt;&gt;"",F12145&lt;&gt;"",G12145&lt;&gt;"",H12145&lt;&gt;"")),COUNT(P$1:P12144)+1,"")</f>
        <v/>
      </c>
    </row>
    <row r="12146" spans="1:16" x14ac:dyDescent="0.3">
      <c r="A12146">
        <v>12145</v>
      </c>
      <c r="B12146" t="s">
        <v>1418</v>
      </c>
      <c r="C12146">
        <v>171</v>
      </c>
      <c r="D12146">
        <f>모니터링계약!B171</f>
        <v>0</v>
      </c>
      <c r="E12146">
        <f t="shared" si="189"/>
        <v>0</v>
      </c>
      <c r="F12146">
        <f>모니터링계약!C171</f>
        <v>0</v>
      </c>
      <c r="G12146">
        <f>모니터링계약!D171</f>
        <v>0</v>
      </c>
      <c r="H12146">
        <f>모니터링계약!E171</f>
        <v>0</v>
      </c>
      <c r="I12146">
        <f>모니터링계약!F171</f>
        <v>0</v>
      </c>
      <c r="J12146">
        <f>모니터링계약!G171</f>
        <v>0</v>
      </c>
      <c r="K12146">
        <f>모니터링계약!H171</f>
        <v>0</v>
      </c>
      <c r="L12146">
        <f>모니터링계약!I171</f>
        <v>0</v>
      </c>
      <c r="M12146">
        <f>모니터링계약!J171</f>
        <v>0</v>
      </c>
      <c r="N12146">
        <f>모니터링계약!K171</f>
        <v>0</v>
      </c>
      <c r="O12146">
        <f>모니터링계약!L171</f>
        <v>0</v>
      </c>
      <c r="P12146" t="str">
        <f>IF(AND(검색!$C$4&lt;&gt;"",E12146&lt;&gt;"",ISNUMBER(SEARCH(검색!$C$4,E12146)),OR(D12146&lt;&gt;"",F12146&lt;&gt;"",G12146&lt;&gt;"",H12146&lt;&gt;"")),COUNT(P$1:P12145)+1,"")</f>
        <v/>
      </c>
    </row>
    <row r="12147" spans="1:16" x14ac:dyDescent="0.3">
      <c r="A12147">
        <v>12146</v>
      </c>
      <c r="B12147" t="s">
        <v>1418</v>
      </c>
      <c r="C12147">
        <v>172</v>
      </c>
      <c r="D12147">
        <f>모니터링계약!B172</f>
        <v>0</v>
      </c>
      <c r="E12147">
        <f t="shared" si="189"/>
        <v>0</v>
      </c>
      <c r="F12147">
        <f>모니터링계약!C172</f>
        <v>0</v>
      </c>
      <c r="G12147">
        <f>모니터링계약!D172</f>
        <v>0</v>
      </c>
      <c r="H12147">
        <f>모니터링계약!E172</f>
        <v>0</v>
      </c>
      <c r="I12147">
        <f>모니터링계약!F172</f>
        <v>0</v>
      </c>
      <c r="J12147">
        <f>모니터링계약!G172</f>
        <v>0</v>
      </c>
      <c r="K12147">
        <f>모니터링계약!H172</f>
        <v>0</v>
      </c>
      <c r="L12147">
        <f>모니터링계약!I172</f>
        <v>0</v>
      </c>
      <c r="M12147">
        <f>모니터링계약!J172</f>
        <v>0</v>
      </c>
      <c r="N12147">
        <f>모니터링계약!K172</f>
        <v>0</v>
      </c>
      <c r="O12147">
        <f>모니터링계약!L172</f>
        <v>0</v>
      </c>
      <c r="P12147" t="str">
        <f>IF(AND(검색!$C$4&lt;&gt;"",E12147&lt;&gt;"",ISNUMBER(SEARCH(검색!$C$4,E12147)),OR(D12147&lt;&gt;"",F12147&lt;&gt;"",G12147&lt;&gt;"",H12147&lt;&gt;"")),COUNT(P$1:P12146)+1,"")</f>
        <v/>
      </c>
    </row>
    <row r="12148" spans="1:16" x14ac:dyDescent="0.3">
      <c r="A12148">
        <v>12147</v>
      </c>
      <c r="B12148" t="s">
        <v>1418</v>
      </c>
      <c r="C12148">
        <v>173</v>
      </c>
      <c r="D12148">
        <f>모니터링계약!B173</f>
        <v>0</v>
      </c>
      <c r="E12148">
        <f t="shared" si="189"/>
        <v>0</v>
      </c>
      <c r="F12148">
        <f>모니터링계약!C173</f>
        <v>0</v>
      </c>
      <c r="G12148">
        <f>모니터링계약!D173</f>
        <v>0</v>
      </c>
      <c r="H12148">
        <f>모니터링계약!E173</f>
        <v>0</v>
      </c>
      <c r="I12148">
        <f>모니터링계약!F173</f>
        <v>0</v>
      </c>
      <c r="J12148">
        <f>모니터링계약!G173</f>
        <v>0</v>
      </c>
      <c r="K12148">
        <f>모니터링계약!H173</f>
        <v>0</v>
      </c>
      <c r="L12148">
        <f>모니터링계약!I173</f>
        <v>0</v>
      </c>
      <c r="M12148">
        <f>모니터링계약!J173</f>
        <v>0</v>
      </c>
      <c r="N12148">
        <f>모니터링계약!K173</f>
        <v>0</v>
      </c>
      <c r="O12148">
        <f>모니터링계약!L173</f>
        <v>0</v>
      </c>
      <c r="P12148" t="str">
        <f>IF(AND(검색!$C$4&lt;&gt;"",E12148&lt;&gt;"",ISNUMBER(SEARCH(검색!$C$4,E12148)),OR(D12148&lt;&gt;"",F12148&lt;&gt;"",G12148&lt;&gt;"",H12148&lt;&gt;"")),COUNT(P$1:P12147)+1,"")</f>
        <v/>
      </c>
    </row>
    <row r="12149" spans="1:16" x14ac:dyDescent="0.3">
      <c r="A12149">
        <v>12148</v>
      </c>
      <c r="B12149" t="s">
        <v>1418</v>
      </c>
      <c r="C12149">
        <v>174</v>
      </c>
      <c r="D12149">
        <f>모니터링계약!B174</f>
        <v>0</v>
      </c>
      <c r="E12149">
        <f t="shared" si="189"/>
        <v>0</v>
      </c>
      <c r="F12149">
        <f>모니터링계약!C174</f>
        <v>0</v>
      </c>
      <c r="G12149">
        <f>모니터링계약!D174</f>
        <v>0</v>
      </c>
      <c r="H12149">
        <f>모니터링계약!E174</f>
        <v>0</v>
      </c>
      <c r="I12149">
        <f>모니터링계약!F174</f>
        <v>0</v>
      </c>
      <c r="J12149">
        <f>모니터링계약!G174</f>
        <v>0</v>
      </c>
      <c r="K12149">
        <f>모니터링계약!H174</f>
        <v>0</v>
      </c>
      <c r="L12149">
        <f>모니터링계약!I174</f>
        <v>0</v>
      </c>
      <c r="M12149">
        <f>모니터링계약!J174</f>
        <v>0</v>
      </c>
      <c r="N12149">
        <f>모니터링계약!K174</f>
        <v>0</v>
      </c>
      <c r="O12149">
        <f>모니터링계약!L174</f>
        <v>0</v>
      </c>
      <c r="P12149" t="str">
        <f>IF(AND(검색!$C$4&lt;&gt;"",E12149&lt;&gt;"",ISNUMBER(SEARCH(검색!$C$4,E12149)),OR(D12149&lt;&gt;"",F12149&lt;&gt;"",G12149&lt;&gt;"",H12149&lt;&gt;"")),COUNT(P$1:P12148)+1,"")</f>
        <v/>
      </c>
    </row>
    <row r="12150" spans="1:16" x14ac:dyDescent="0.3">
      <c r="A12150">
        <v>12149</v>
      </c>
      <c r="B12150" t="s">
        <v>1418</v>
      </c>
      <c r="C12150">
        <v>175</v>
      </c>
      <c r="D12150">
        <f>모니터링계약!B175</f>
        <v>0</v>
      </c>
      <c r="E12150">
        <f t="shared" si="189"/>
        <v>0</v>
      </c>
      <c r="F12150">
        <f>모니터링계약!C175</f>
        <v>0</v>
      </c>
      <c r="G12150">
        <f>모니터링계약!D175</f>
        <v>0</v>
      </c>
      <c r="H12150">
        <f>모니터링계약!E175</f>
        <v>0</v>
      </c>
      <c r="I12150">
        <f>모니터링계약!F175</f>
        <v>0</v>
      </c>
      <c r="J12150">
        <f>모니터링계약!G175</f>
        <v>0</v>
      </c>
      <c r="K12150">
        <f>모니터링계약!H175</f>
        <v>0</v>
      </c>
      <c r="L12150">
        <f>모니터링계약!I175</f>
        <v>0</v>
      </c>
      <c r="M12150">
        <f>모니터링계약!J175</f>
        <v>0</v>
      </c>
      <c r="N12150">
        <f>모니터링계약!K175</f>
        <v>0</v>
      </c>
      <c r="O12150">
        <f>모니터링계약!L175</f>
        <v>0</v>
      </c>
      <c r="P12150" t="str">
        <f>IF(AND(검색!$C$4&lt;&gt;"",E12150&lt;&gt;"",ISNUMBER(SEARCH(검색!$C$4,E12150)),OR(D12150&lt;&gt;"",F12150&lt;&gt;"",G12150&lt;&gt;"",H12150&lt;&gt;"")),COUNT(P$1:P12149)+1,"")</f>
        <v/>
      </c>
    </row>
    <row r="12151" spans="1:16" x14ac:dyDescent="0.3">
      <c r="A12151">
        <v>12150</v>
      </c>
      <c r="B12151" t="s">
        <v>1418</v>
      </c>
      <c r="C12151">
        <v>176</v>
      </c>
      <c r="D12151">
        <f>모니터링계약!B176</f>
        <v>0</v>
      </c>
      <c r="E12151">
        <f t="shared" si="189"/>
        <v>0</v>
      </c>
      <c r="F12151">
        <f>모니터링계약!C176</f>
        <v>0</v>
      </c>
      <c r="G12151">
        <f>모니터링계약!D176</f>
        <v>0</v>
      </c>
      <c r="H12151">
        <f>모니터링계약!E176</f>
        <v>0</v>
      </c>
      <c r="I12151">
        <f>모니터링계약!F176</f>
        <v>0</v>
      </c>
      <c r="J12151">
        <f>모니터링계약!G176</f>
        <v>0</v>
      </c>
      <c r="K12151">
        <f>모니터링계약!H176</f>
        <v>0</v>
      </c>
      <c r="L12151">
        <f>모니터링계약!I176</f>
        <v>0</v>
      </c>
      <c r="M12151">
        <f>모니터링계약!J176</f>
        <v>0</v>
      </c>
      <c r="N12151">
        <f>모니터링계약!K176</f>
        <v>0</v>
      </c>
      <c r="O12151">
        <f>모니터링계약!L176</f>
        <v>0</v>
      </c>
      <c r="P12151" t="str">
        <f>IF(AND(검색!$C$4&lt;&gt;"",E12151&lt;&gt;"",ISNUMBER(SEARCH(검색!$C$4,E12151)),OR(D12151&lt;&gt;"",F12151&lt;&gt;"",G12151&lt;&gt;"",H12151&lt;&gt;"")),COUNT(P$1:P12150)+1,"")</f>
        <v/>
      </c>
    </row>
    <row r="12152" spans="1:16" x14ac:dyDescent="0.3">
      <c r="A12152">
        <v>12151</v>
      </c>
      <c r="B12152" t="s">
        <v>1418</v>
      </c>
      <c r="C12152">
        <v>177</v>
      </c>
      <c r="D12152">
        <f>모니터링계약!B177</f>
        <v>0</v>
      </c>
      <c r="E12152">
        <f t="shared" si="189"/>
        <v>0</v>
      </c>
      <c r="F12152">
        <f>모니터링계약!C177</f>
        <v>0</v>
      </c>
      <c r="G12152">
        <f>모니터링계약!D177</f>
        <v>0</v>
      </c>
      <c r="H12152">
        <f>모니터링계약!E177</f>
        <v>0</v>
      </c>
      <c r="I12152">
        <f>모니터링계약!F177</f>
        <v>0</v>
      </c>
      <c r="J12152">
        <f>모니터링계약!G177</f>
        <v>0</v>
      </c>
      <c r="K12152">
        <f>모니터링계약!H177</f>
        <v>0</v>
      </c>
      <c r="L12152">
        <f>모니터링계약!I177</f>
        <v>0</v>
      </c>
      <c r="M12152">
        <f>모니터링계약!J177</f>
        <v>0</v>
      </c>
      <c r="N12152">
        <f>모니터링계약!K177</f>
        <v>0</v>
      </c>
      <c r="O12152">
        <f>모니터링계약!L177</f>
        <v>0</v>
      </c>
      <c r="P12152" t="str">
        <f>IF(AND(검색!$C$4&lt;&gt;"",E12152&lt;&gt;"",ISNUMBER(SEARCH(검색!$C$4,E12152)),OR(D12152&lt;&gt;"",F12152&lt;&gt;"",G12152&lt;&gt;"",H12152&lt;&gt;"")),COUNT(P$1:P12151)+1,"")</f>
        <v/>
      </c>
    </row>
    <row r="12153" spans="1:16" x14ac:dyDescent="0.3">
      <c r="A12153">
        <v>12152</v>
      </c>
      <c r="B12153" t="s">
        <v>1418</v>
      </c>
      <c r="C12153">
        <v>178</v>
      </c>
      <c r="D12153">
        <f>모니터링계약!B178</f>
        <v>0</v>
      </c>
      <c r="E12153">
        <f t="shared" si="189"/>
        <v>0</v>
      </c>
      <c r="F12153">
        <f>모니터링계약!C178</f>
        <v>0</v>
      </c>
      <c r="G12153">
        <f>모니터링계약!D178</f>
        <v>0</v>
      </c>
      <c r="H12153">
        <f>모니터링계약!E178</f>
        <v>0</v>
      </c>
      <c r="I12153">
        <f>모니터링계약!F178</f>
        <v>0</v>
      </c>
      <c r="J12153">
        <f>모니터링계약!G178</f>
        <v>0</v>
      </c>
      <c r="K12153">
        <f>모니터링계약!H178</f>
        <v>0</v>
      </c>
      <c r="L12153">
        <f>모니터링계약!I178</f>
        <v>0</v>
      </c>
      <c r="M12153">
        <f>모니터링계약!J178</f>
        <v>0</v>
      </c>
      <c r="N12153">
        <f>모니터링계약!K178</f>
        <v>0</v>
      </c>
      <c r="O12153">
        <f>모니터링계약!L178</f>
        <v>0</v>
      </c>
      <c r="P12153" t="str">
        <f>IF(AND(검색!$C$4&lt;&gt;"",E12153&lt;&gt;"",ISNUMBER(SEARCH(검색!$C$4,E12153)),OR(D12153&lt;&gt;"",F12153&lt;&gt;"",G12153&lt;&gt;"",H12153&lt;&gt;"")),COUNT(P$1:P12152)+1,"")</f>
        <v/>
      </c>
    </row>
    <row r="12154" spans="1:16" x14ac:dyDescent="0.3">
      <c r="A12154">
        <v>12153</v>
      </c>
      <c r="B12154" t="s">
        <v>1418</v>
      </c>
      <c r="C12154">
        <v>179</v>
      </c>
      <c r="D12154">
        <f>모니터링계약!B179</f>
        <v>0</v>
      </c>
      <c r="E12154">
        <f t="shared" si="189"/>
        <v>0</v>
      </c>
      <c r="F12154">
        <f>모니터링계약!C179</f>
        <v>0</v>
      </c>
      <c r="G12154">
        <f>모니터링계약!D179</f>
        <v>0</v>
      </c>
      <c r="H12154">
        <f>모니터링계약!E179</f>
        <v>0</v>
      </c>
      <c r="I12154">
        <f>모니터링계약!F179</f>
        <v>0</v>
      </c>
      <c r="J12154">
        <f>모니터링계약!G179</f>
        <v>0</v>
      </c>
      <c r="K12154">
        <f>모니터링계약!H179</f>
        <v>0</v>
      </c>
      <c r="L12154">
        <f>모니터링계약!I179</f>
        <v>0</v>
      </c>
      <c r="M12154">
        <f>모니터링계약!J179</f>
        <v>0</v>
      </c>
      <c r="N12154">
        <f>모니터링계약!K179</f>
        <v>0</v>
      </c>
      <c r="O12154">
        <f>모니터링계약!L179</f>
        <v>0</v>
      </c>
      <c r="P12154" t="str">
        <f>IF(AND(검색!$C$4&lt;&gt;"",E12154&lt;&gt;"",ISNUMBER(SEARCH(검색!$C$4,E12154)),OR(D12154&lt;&gt;"",F12154&lt;&gt;"",G12154&lt;&gt;"",H12154&lt;&gt;"")),COUNT(P$1:P12153)+1,"")</f>
        <v/>
      </c>
    </row>
    <row r="12155" spans="1:16" x14ac:dyDescent="0.3">
      <c r="A12155">
        <v>12154</v>
      </c>
      <c r="B12155" t="s">
        <v>1418</v>
      </c>
      <c r="C12155">
        <v>180</v>
      </c>
      <c r="D12155">
        <f>모니터링계약!B180</f>
        <v>0</v>
      </c>
      <c r="E12155">
        <f t="shared" si="189"/>
        <v>0</v>
      </c>
      <c r="F12155">
        <f>모니터링계약!C180</f>
        <v>0</v>
      </c>
      <c r="G12155">
        <f>모니터링계약!D180</f>
        <v>0</v>
      </c>
      <c r="H12155">
        <f>모니터링계약!E180</f>
        <v>0</v>
      </c>
      <c r="I12155">
        <f>모니터링계약!F180</f>
        <v>0</v>
      </c>
      <c r="J12155">
        <f>모니터링계약!G180</f>
        <v>0</v>
      </c>
      <c r="K12155">
        <f>모니터링계약!H180</f>
        <v>0</v>
      </c>
      <c r="L12155">
        <f>모니터링계약!I180</f>
        <v>0</v>
      </c>
      <c r="M12155">
        <f>모니터링계약!J180</f>
        <v>0</v>
      </c>
      <c r="N12155">
        <f>모니터링계약!K180</f>
        <v>0</v>
      </c>
      <c r="O12155">
        <f>모니터링계약!L180</f>
        <v>0</v>
      </c>
      <c r="P12155" t="str">
        <f>IF(AND(검색!$C$4&lt;&gt;"",E12155&lt;&gt;"",ISNUMBER(SEARCH(검색!$C$4,E12155)),OR(D12155&lt;&gt;"",F12155&lt;&gt;"",G12155&lt;&gt;"",H12155&lt;&gt;"")),COUNT(P$1:P12154)+1,"")</f>
        <v/>
      </c>
    </row>
    <row r="12156" spans="1:16" x14ac:dyDescent="0.3">
      <c r="A12156">
        <v>12155</v>
      </c>
      <c r="B12156" t="s">
        <v>1418</v>
      </c>
      <c r="C12156">
        <v>181</v>
      </c>
      <c r="D12156">
        <f>모니터링계약!B181</f>
        <v>0</v>
      </c>
      <c r="E12156">
        <f t="shared" si="189"/>
        <v>0</v>
      </c>
      <c r="F12156">
        <f>모니터링계약!C181</f>
        <v>0</v>
      </c>
      <c r="G12156">
        <f>모니터링계약!D181</f>
        <v>0</v>
      </c>
      <c r="H12156">
        <f>모니터링계약!E181</f>
        <v>0</v>
      </c>
      <c r="I12156">
        <f>모니터링계약!F181</f>
        <v>0</v>
      </c>
      <c r="J12156">
        <f>모니터링계약!G181</f>
        <v>0</v>
      </c>
      <c r="K12156">
        <f>모니터링계약!H181</f>
        <v>0</v>
      </c>
      <c r="L12156">
        <f>모니터링계약!I181</f>
        <v>0</v>
      </c>
      <c r="M12156">
        <f>모니터링계약!J181</f>
        <v>0</v>
      </c>
      <c r="N12156">
        <f>모니터링계약!K181</f>
        <v>0</v>
      </c>
      <c r="O12156">
        <f>모니터링계약!L181</f>
        <v>0</v>
      </c>
      <c r="P12156" t="str">
        <f>IF(AND(검색!$C$4&lt;&gt;"",E12156&lt;&gt;"",ISNUMBER(SEARCH(검색!$C$4,E12156)),OR(D12156&lt;&gt;"",F12156&lt;&gt;"",G12156&lt;&gt;"",H12156&lt;&gt;"")),COUNT(P$1:P12155)+1,"")</f>
        <v/>
      </c>
    </row>
    <row r="12157" spans="1:16" x14ac:dyDescent="0.3">
      <c r="A12157">
        <v>12156</v>
      </c>
      <c r="B12157" t="s">
        <v>1418</v>
      </c>
      <c r="C12157">
        <v>182</v>
      </c>
      <c r="D12157">
        <f>모니터링계약!B182</f>
        <v>0</v>
      </c>
      <c r="E12157">
        <f t="shared" si="189"/>
        <v>0</v>
      </c>
      <c r="F12157">
        <f>모니터링계약!C182</f>
        <v>0</v>
      </c>
      <c r="G12157">
        <f>모니터링계약!D182</f>
        <v>0</v>
      </c>
      <c r="H12157">
        <f>모니터링계약!E182</f>
        <v>0</v>
      </c>
      <c r="I12157">
        <f>모니터링계약!F182</f>
        <v>0</v>
      </c>
      <c r="J12157">
        <f>모니터링계약!G182</f>
        <v>0</v>
      </c>
      <c r="K12157">
        <f>모니터링계약!H182</f>
        <v>0</v>
      </c>
      <c r="L12157">
        <f>모니터링계약!I182</f>
        <v>0</v>
      </c>
      <c r="M12157">
        <f>모니터링계약!J182</f>
        <v>0</v>
      </c>
      <c r="N12157">
        <f>모니터링계약!K182</f>
        <v>0</v>
      </c>
      <c r="O12157">
        <f>모니터링계약!L182</f>
        <v>0</v>
      </c>
      <c r="P12157" t="str">
        <f>IF(AND(검색!$C$4&lt;&gt;"",E12157&lt;&gt;"",ISNUMBER(SEARCH(검색!$C$4,E12157)),OR(D12157&lt;&gt;"",F12157&lt;&gt;"",G12157&lt;&gt;"",H12157&lt;&gt;"")),COUNT(P$1:P12156)+1,"")</f>
        <v/>
      </c>
    </row>
    <row r="12158" spans="1:16" x14ac:dyDescent="0.3">
      <c r="A12158">
        <v>12157</v>
      </c>
      <c r="B12158" t="s">
        <v>1418</v>
      </c>
      <c r="C12158">
        <v>183</v>
      </c>
      <c r="D12158">
        <f>모니터링계약!B183</f>
        <v>0</v>
      </c>
      <c r="E12158">
        <f t="shared" si="189"/>
        <v>0</v>
      </c>
      <c r="F12158">
        <f>모니터링계약!C183</f>
        <v>0</v>
      </c>
      <c r="G12158">
        <f>모니터링계약!D183</f>
        <v>0</v>
      </c>
      <c r="H12158">
        <f>모니터링계약!E183</f>
        <v>0</v>
      </c>
      <c r="I12158">
        <f>모니터링계약!F183</f>
        <v>0</v>
      </c>
      <c r="J12158">
        <f>모니터링계약!G183</f>
        <v>0</v>
      </c>
      <c r="K12158">
        <f>모니터링계약!H183</f>
        <v>0</v>
      </c>
      <c r="L12158">
        <f>모니터링계약!I183</f>
        <v>0</v>
      </c>
      <c r="M12158">
        <f>모니터링계약!J183</f>
        <v>0</v>
      </c>
      <c r="N12158">
        <f>모니터링계약!K183</f>
        <v>0</v>
      </c>
      <c r="O12158">
        <f>모니터링계약!L183</f>
        <v>0</v>
      </c>
      <c r="P12158" t="str">
        <f>IF(AND(검색!$C$4&lt;&gt;"",E12158&lt;&gt;"",ISNUMBER(SEARCH(검색!$C$4,E12158)),OR(D12158&lt;&gt;"",F12158&lt;&gt;"",G12158&lt;&gt;"",H12158&lt;&gt;"")),COUNT(P$1:P12157)+1,"")</f>
        <v/>
      </c>
    </row>
    <row r="12159" spans="1:16" x14ac:dyDescent="0.3">
      <c r="A12159">
        <v>12158</v>
      </c>
      <c r="B12159" t="s">
        <v>1418</v>
      </c>
      <c r="C12159">
        <v>184</v>
      </c>
      <c r="D12159">
        <f>모니터링계약!B184</f>
        <v>0</v>
      </c>
      <c r="E12159">
        <f t="shared" si="189"/>
        <v>0</v>
      </c>
      <c r="F12159">
        <f>모니터링계약!C184</f>
        <v>0</v>
      </c>
      <c r="G12159">
        <f>모니터링계약!D184</f>
        <v>0</v>
      </c>
      <c r="H12159">
        <f>모니터링계약!E184</f>
        <v>0</v>
      </c>
      <c r="I12159">
        <f>모니터링계약!F184</f>
        <v>0</v>
      </c>
      <c r="J12159">
        <f>모니터링계약!G184</f>
        <v>0</v>
      </c>
      <c r="K12159">
        <f>모니터링계약!H184</f>
        <v>0</v>
      </c>
      <c r="L12159">
        <f>모니터링계약!I184</f>
        <v>0</v>
      </c>
      <c r="M12159">
        <f>모니터링계약!J184</f>
        <v>0</v>
      </c>
      <c r="N12159">
        <f>모니터링계약!K184</f>
        <v>0</v>
      </c>
      <c r="O12159">
        <f>모니터링계약!L184</f>
        <v>0</v>
      </c>
      <c r="P12159" t="str">
        <f>IF(AND(검색!$C$4&lt;&gt;"",E12159&lt;&gt;"",ISNUMBER(SEARCH(검색!$C$4,E12159)),OR(D12159&lt;&gt;"",F12159&lt;&gt;"",G12159&lt;&gt;"",H12159&lt;&gt;"")),COUNT(P$1:P12158)+1,"")</f>
        <v/>
      </c>
    </row>
    <row r="12160" spans="1:16" x14ac:dyDescent="0.3">
      <c r="A12160">
        <v>12159</v>
      </c>
      <c r="B12160" t="s">
        <v>1418</v>
      </c>
      <c r="C12160">
        <v>185</v>
      </c>
      <c r="D12160">
        <f>모니터링계약!B185</f>
        <v>0</v>
      </c>
      <c r="E12160">
        <f t="shared" si="189"/>
        <v>0</v>
      </c>
      <c r="F12160">
        <f>모니터링계약!C185</f>
        <v>0</v>
      </c>
      <c r="G12160">
        <f>모니터링계약!D185</f>
        <v>0</v>
      </c>
      <c r="H12160">
        <f>모니터링계약!E185</f>
        <v>0</v>
      </c>
      <c r="I12160">
        <f>모니터링계약!F185</f>
        <v>0</v>
      </c>
      <c r="J12160">
        <f>모니터링계약!G185</f>
        <v>0</v>
      </c>
      <c r="K12160">
        <f>모니터링계약!H185</f>
        <v>0</v>
      </c>
      <c r="L12160">
        <f>모니터링계약!I185</f>
        <v>0</v>
      </c>
      <c r="M12160">
        <f>모니터링계약!J185</f>
        <v>0</v>
      </c>
      <c r="N12160">
        <f>모니터링계약!K185</f>
        <v>0</v>
      </c>
      <c r="O12160">
        <f>모니터링계약!L185</f>
        <v>0</v>
      </c>
      <c r="P12160" t="str">
        <f>IF(AND(검색!$C$4&lt;&gt;"",E12160&lt;&gt;"",ISNUMBER(SEARCH(검색!$C$4,E12160)),OR(D12160&lt;&gt;"",F12160&lt;&gt;"",G12160&lt;&gt;"",H12160&lt;&gt;"")),COUNT(P$1:P12159)+1,"")</f>
        <v/>
      </c>
    </row>
    <row r="12161" spans="1:16" x14ac:dyDescent="0.3">
      <c r="A12161">
        <v>12160</v>
      </c>
      <c r="B12161" t="s">
        <v>1418</v>
      </c>
      <c r="C12161">
        <v>186</v>
      </c>
      <c r="D12161">
        <f>모니터링계약!B186</f>
        <v>0</v>
      </c>
      <c r="E12161">
        <f t="shared" si="189"/>
        <v>0</v>
      </c>
      <c r="F12161">
        <f>모니터링계약!C186</f>
        <v>0</v>
      </c>
      <c r="G12161">
        <f>모니터링계약!D186</f>
        <v>0</v>
      </c>
      <c r="H12161">
        <f>모니터링계약!E186</f>
        <v>0</v>
      </c>
      <c r="I12161">
        <f>모니터링계약!F186</f>
        <v>0</v>
      </c>
      <c r="J12161">
        <f>모니터링계약!G186</f>
        <v>0</v>
      </c>
      <c r="K12161">
        <f>모니터링계약!H186</f>
        <v>0</v>
      </c>
      <c r="L12161">
        <f>모니터링계약!I186</f>
        <v>0</v>
      </c>
      <c r="M12161">
        <f>모니터링계약!J186</f>
        <v>0</v>
      </c>
      <c r="N12161">
        <f>모니터링계약!K186</f>
        <v>0</v>
      </c>
      <c r="O12161">
        <f>모니터링계약!L186</f>
        <v>0</v>
      </c>
      <c r="P12161" t="str">
        <f>IF(AND(검색!$C$4&lt;&gt;"",E12161&lt;&gt;"",ISNUMBER(SEARCH(검색!$C$4,E12161)),OR(D12161&lt;&gt;"",F12161&lt;&gt;"",G12161&lt;&gt;"",H12161&lt;&gt;"")),COUNT(P$1:P12160)+1,"")</f>
        <v/>
      </c>
    </row>
    <row r="12162" spans="1:16" x14ac:dyDescent="0.3">
      <c r="A12162">
        <v>12161</v>
      </c>
      <c r="B12162" t="s">
        <v>1418</v>
      </c>
      <c r="C12162">
        <v>187</v>
      </c>
      <c r="D12162">
        <f>모니터링계약!B187</f>
        <v>0</v>
      </c>
      <c r="E12162">
        <f t="shared" si="189"/>
        <v>0</v>
      </c>
      <c r="F12162">
        <f>모니터링계약!C187</f>
        <v>0</v>
      </c>
      <c r="G12162">
        <f>모니터링계약!D187</f>
        <v>0</v>
      </c>
      <c r="H12162">
        <f>모니터링계약!E187</f>
        <v>0</v>
      </c>
      <c r="I12162">
        <f>모니터링계약!F187</f>
        <v>0</v>
      </c>
      <c r="J12162">
        <f>모니터링계약!G187</f>
        <v>0</v>
      </c>
      <c r="K12162">
        <f>모니터링계약!H187</f>
        <v>0</v>
      </c>
      <c r="L12162">
        <f>모니터링계약!I187</f>
        <v>0</v>
      </c>
      <c r="M12162">
        <f>모니터링계약!J187</f>
        <v>0</v>
      </c>
      <c r="N12162">
        <f>모니터링계약!K187</f>
        <v>0</v>
      </c>
      <c r="O12162">
        <f>모니터링계약!L187</f>
        <v>0</v>
      </c>
      <c r="P12162" t="str">
        <f>IF(AND(검색!$C$4&lt;&gt;"",E12162&lt;&gt;"",ISNUMBER(SEARCH(검색!$C$4,E12162)),OR(D12162&lt;&gt;"",F12162&lt;&gt;"",G12162&lt;&gt;"",H12162&lt;&gt;"")),COUNT(P$1:P12161)+1,"")</f>
        <v/>
      </c>
    </row>
    <row r="12163" spans="1:16" x14ac:dyDescent="0.3">
      <c r="A12163">
        <v>12162</v>
      </c>
      <c r="B12163" t="s">
        <v>1418</v>
      </c>
      <c r="C12163">
        <v>188</v>
      </c>
      <c r="D12163">
        <f>모니터링계약!B188</f>
        <v>0</v>
      </c>
      <c r="E12163">
        <f t="shared" ref="E12163:E12226" si="190">IF(D12163&lt;&gt;"",D12163,IF(B12163=B12162,E12162,""))</f>
        <v>0</v>
      </c>
      <c r="F12163">
        <f>모니터링계약!C188</f>
        <v>0</v>
      </c>
      <c r="G12163">
        <f>모니터링계약!D188</f>
        <v>0</v>
      </c>
      <c r="H12163">
        <f>모니터링계약!E188</f>
        <v>0</v>
      </c>
      <c r="I12163">
        <f>모니터링계약!F188</f>
        <v>0</v>
      </c>
      <c r="J12163">
        <f>모니터링계약!G188</f>
        <v>0</v>
      </c>
      <c r="K12163">
        <f>모니터링계약!H188</f>
        <v>0</v>
      </c>
      <c r="L12163">
        <f>모니터링계약!I188</f>
        <v>0</v>
      </c>
      <c r="M12163">
        <f>모니터링계약!J188</f>
        <v>0</v>
      </c>
      <c r="N12163">
        <f>모니터링계약!K188</f>
        <v>0</v>
      </c>
      <c r="O12163">
        <f>모니터링계약!L188</f>
        <v>0</v>
      </c>
      <c r="P12163" t="str">
        <f>IF(AND(검색!$C$4&lt;&gt;"",E12163&lt;&gt;"",ISNUMBER(SEARCH(검색!$C$4,E12163)),OR(D12163&lt;&gt;"",F12163&lt;&gt;"",G12163&lt;&gt;"",H12163&lt;&gt;"")),COUNT(P$1:P12162)+1,"")</f>
        <v/>
      </c>
    </row>
    <row r="12164" spans="1:16" x14ac:dyDescent="0.3">
      <c r="A12164">
        <v>12163</v>
      </c>
      <c r="B12164" t="s">
        <v>1418</v>
      </c>
      <c r="C12164">
        <v>189</v>
      </c>
      <c r="D12164">
        <f>모니터링계약!B189</f>
        <v>0</v>
      </c>
      <c r="E12164">
        <f t="shared" si="190"/>
        <v>0</v>
      </c>
      <c r="F12164">
        <f>모니터링계약!C189</f>
        <v>0</v>
      </c>
      <c r="G12164">
        <f>모니터링계약!D189</f>
        <v>0</v>
      </c>
      <c r="H12164">
        <f>모니터링계약!E189</f>
        <v>0</v>
      </c>
      <c r="I12164">
        <f>모니터링계약!F189</f>
        <v>0</v>
      </c>
      <c r="J12164">
        <f>모니터링계약!G189</f>
        <v>0</v>
      </c>
      <c r="K12164">
        <f>모니터링계약!H189</f>
        <v>0</v>
      </c>
      <c r="L12164">
        <f>모니터링계약!I189</f>
        <v>0</v>
      </c>
      <c r="M12164">
        <f>모니터링계약!J189</f>
        <v>0</v>
      </c>
      <c r="N12164">
        <f>모니터링계약!K189</f>
        <v>0</v>
      </c>
      <c r="O12164">
        <f>모니터링계약!L189</f>
        <v>0</v>
      </c>
      <c r="P12164" t="str">
        <f>IF(AND(검색!$C$4&lt;&gt;"",E12164&lt;&gt;"",ISNUMBER(SEARCH(검색!$C$4,E12164)),OR(D12164&lt;&gt;"",F12164&lt;&gt;"",G12164&lt;&gt;"",H12164&lt;&gt;"")),COUNT(P$1:P12163)+1,"")</f>
        <v/>
      </c>
    </row>
    <row r="12165" spans="1:16" x14ac:dyDescent="0.3">
      <c r="A12165">
        <v>12164</v>
      </c>
      <c r="B12165" t="s">
        <v>1418</v>
      </c>
      <c r="C12165">
        <v>190</v>
      </c>
      <c r="D12165">
        <f>모니터링계약!B190</f>
        <v>0</v>
      </c>
      <c r="E12165">
        <f t="shared" si="190"/>
        <v>0</v>
      </c>
      <c r="F12165">
        <f>모니터링계약!C190</f>
        <v>0</v>
      </c>
      <c r="G12165">
        <f>모니터링계약!D190</f>
        <v>0</v>
      </c>
      <c r="H12165">
        <f>모니터링계약!E190</f>
        <v>0</v>
      </c>
      <c r="I12165">
        <f>모니터링계약!F190</f>
        <v>0</v>
      </c>
      <c r="J12165">
        <f>모니터링계약!G190</f>
        <v>0</v>
      </c>
      <c r="K12165">
        <f>모니터링계약!H190</f>
        <v>0</v>
      </c>
      <c r="L12165">
        <f>모니터링계약!I190</f>
        <v>0</v>
      </c>
      <c r="M12165">
        <f>모니터링계약!J190</f>
        <v>0</v>
      </c>
      <c r="N12165">
        <f>모니터링계약!K190</f>
        <v>0</v>
      </c>
      <c r="O12165">
        <f>모니터링계약!L190</f>
        <v>0</v>
      </c>
      <c r="P12165" t="str">
        <f>IF(AND(검색!$C$4&lt;&gt;"",E12165&lt;&gt;"",ISNUMBER(SEARCH(검색!$C$4,E12165)),OR(D12165&lt;&gt;"",F12165&lt;&gt;"",G12165&lt;&gt;"",H12165&lt;&gt;"")),COUNT(P$1:P12164)+1,"")</f>
        <v/>
      </c>
    </row>
    <row r="12166" spans="1:16" x14ac:dyDescent="0.3">
      <c r="A12166">
        <v>12165</v>
      </c>
      <c r="B12166" t="s">
        <v>1418</v>
      </c>
      <c r="C12166">
        <v>191</v>
      </c>
      <c r="D12166">
        <f>모니터링계약!B191</f>
        <v>0</v>
      </c>
      <c r="E12166">
        <f t="shared" si="190"/>
        <v>0</v>
      </c>
      <c r="F12166">
        <f>모니터링계약!C191</f>
        <v>0</v>
      </c>
      <c r="G12166">
        <f>모니터링계약!D191</f>
        <v>0</v>
      </c>
      <c r="H12166">
        <f>모니터링계약!E191</f>
        <v>0</v>
      </c>
      <c r="I12166">
        <f>모니터링계약!F191</f>
        <v>0</v>
      </c>
      <c r="J12166">
        <f>모니터링계약!G191</f>
        <v>0</v>
      </c>
      <c r="K12166">
        <f>모니터링계약!H191</f>
        <v>0</v>
      </c>
      <c r="L12166">
        <f>모니터링계약!I191</f>
        <v>0</v>
      </c>
      <c r="M12166">
        <f>모니터링계약!J191</f>
        <v>0</v>
      </c>
      <c r="N12166">
        <f>모니터링계약!K191</f>
        <v>0</v>
      </c>
      <c r="O12166">
        <f>모니터링계약!L191</f>
        <v>0</v>
      </c>
      <c r="P12166" t="str">
        <f>IF(AND(검색!$C$4&lt;&gt;"",E12166&lt;&gt;"",ISNUMBER(SEARCH(검색!$C$4,E12166)),OR(D12166&lt;&gt;"",F12166&lt;&gt;"",G12166&lt;&gt;"",H12166&lt;&gt;"")),COUNT(P$1:P12165)+1,"")</f>
        <v/>
      </c>
    </row>
    <row r="12167" spans="1:16" x14ac:dyDescent="0.3">
      <c r="A12167">
        <v>12166</v>
      </c>
      <c r="B12167" t="s">
        <v>1418</v>
      </c>
      <c r="C12167">
        <v>192</v>
      </c>
      <c r="D12167">
        <f>모니터링계약!B192</f>
        <v>0</v>
      </c>
      <c r="E12167">
        <f t="shared" si="190"/>
        <v>0</v>
      </c>
      <c r="F12167">
        <f>모니터링계약!C192</f>
        <v>0</v>
      </c>
      <c r="G12167">
        <f>모니터링계약!D192</f>
        <v>0</v>
      </c>
      <c r="H12167">
        <f>모니터링계약!E192</f>
        <v>0</v>
      </c>
      <c r="I12167">
        <f>모니터링계약!F192</f>
        <v>0</v>
      </c>
      <c r="J12167">
        <f>모니터링계약!G192</f>
        <v>0</v>
      </c>
      <c r="K12167">
        <f>모니터링계약!H192</f>
        <v>0</v>
      </c>
      <c r="L12167">
        <f>모니터링계약!I192</f>
        <v>0</v>
      </c>
      <c r="M12167">
        <f>모니터링계약!J192</f>
        <v>0</v>
      </c>
      <c r="N12167">
        <f>모니터링계약!K192</f>
        <v>0</v>
      </c>
      <c r="O12167">
        <f>모니터링계약!L192</f>
        <v>0</v>
      </c>
      <c r="P12167" t="str">
        <f>IF(AND(검색!$C$4&lt;&gt;"",E12167&lt;&gt;"",ISNUMBER(SEARCH(검색!$C$4,E12167)),OR(D12167&lt;&gt;"",F12167&lt;&gt;"",G12167&lt;&gt;"",H12167&lt;&gt;"")),COUNT(P$1:P12166)+1,"")</f>
        <v/>
      </c>
    </row>
    <row r="12168" spans="1:16" x14ac:dyDescent="0.3">
      <c r="A12168">
        <v>12167</v>
      </c>
      <c r="B12168" t="s">
        <v>1418</v>
      </c>
      <c r="C12168">
        <v>193</v>
      </c>
      <c r="D12168">
        <f>모니터링계약!B193</f>
        <v>0</v>
      </c>
      <c r="E12168">
        <f t="shared" si="190"/>
        <v>0</v>
      </c>
      <c r="F12168">
        <f>모니터링계약!C193</f>
        <v>0</v>
      </c>
      <c r="G12168">
        <f>모니터링계약!D193</f>
        <v>0</v>
      </c>
      <c r="H12168">
        <f>모니터링계약!E193</f>
        <v>0</v>
      </c>
      <c r="I12168">
        <f>모니터링계약!F193</f>
        <v>0</v>
      </c>
      <c r="J12168">
        <f>모니터링계약!G193</f>
        <v>0</v>
      </c>
      <c r="K12168">
        <f>모니터링계약!H193</f>
        <v>0</v>
      </c>
      <c r="L12168">
        <f>모니터링계약!I193</f>
        <v>0</v>
      </c>
      <c r="M12168">
        <f>모니터링계약!J193</f>
        <v>0</v>
      </c>
      <c r="N12168">
        <f>모니터링계약!K193</f>
        <v>0</v>
      </c>
      <c r="O12168">
        <f>모니터링계약!L193</f>
        <v>0</v>
      </c>
      <c r="P12168" t="str">
        <f>IF(AND(검색!$C$4&lt;&gt;"",E12168&lt;&gt;"",ISNUMBER(SEARCH(검색!$C$4,E12168)),OR(D12168&lt;&gt;"",F12168&lt;&gt;"",G12168&lt;&gt;"",H12168&lt;&gt;"")),COUNT(P$1:P12167)+1,"")</f>
        <v/>
      </c>
    </row>
    <row r="12169" spans="1:16" x14ac:dyDescent="0.3">
      <c r="A12169">
        <v>12168</v>
      </c>
      <c r="B12169" t="s">
        <v>1418</v>
      </c>
      <c r="C12169">
        <v>194</v>
      </c>
      <c r="D12169">
        <f>모니터링계약!B194</f>
        <v>0</v>
      </c>
      <c r="E12169">
        <f t="shared" si="190"/>
        <v>0</v>
      </c>
      <c r="F12169">
        <f>모니터링계약!C194</f>
        <v>0</v>
      </c>
      <c r="G12169">
        <f>모니터링계약!D194</f>
        <v>0</v>
      </c>
      <c r="H12169">
        <f>모니터링계약!E194</f>
        <v>0</v>
      </c>
      <c r="I12169">
        <f>모니터링계약!F194</f>
        <v>0</v>
      </c>
      <c r="J12169">
        <f>모니터링계약!G194</f>
        <v>0</v>
      </c>
      <c r="K12169">
        <f>모니터링계약!H194</f>
        <v>0</v>
      </c>
      <c r="L12169">
        <f>모니터링계약!I194</f>
        <v>0</v>
      </c>
      <c r="M12169">
        <f>모니터링계약!J194</f>
        <v>0</v>
      </c>
      <c r="N12169">
        <f>모니터링계약!K194</f>
        <v>0</v>
      </c>
      <c r="O12169">
        <f>모니터링계약!L194</f>
        <v>0</v>
      </c>
      <c r="P12169" t="str">
        <f>IF(AND(검색!$C$4&lt;&gt;"",E12169&lt;&gt;"",ISNUMBER(SEARCH(검색!$C$4,E12169)),OR(D12169&lt;&gt;"",F12169&lt;&gt;"",G12169&lt;&gt;"",H12169&lt;&gt;"")),COUNT(P$1:P12168)+1,"")</f>
        <v/>
      </c>
    </row>
    <row r="12170" spans="1:16" x14ac:dyDescent="0.3">
      <c r="A12170">
        <v>12169</v>
      </c>
      <c r="B12170" t="s">
        <v>1418</v>
      </c>
      <c r="C12170">
        <v>195</v>
      </c>
      <c r="D12170">
        <f>모니터링계약!B195</f>
        <v>0</v>
      </c>
      <c r="E12170">
        <f t="shared" si="190"/>
        <v>0</v>
      </c>
      <c r="F12170">
        <f>모니터링계약!C195</f>
        <v>0</v>
      </c>
      <c r="G12170">
        <f>모니터링계약!D195</f>
        <v>0</v>
      </c>
      <c r="H12170">
        <f>모니터링계약!E195</f>
        <v>0</v>
      </c>
      <c r="I12170">
        <f>모니터링계약!F195</f>
        <v>0</v>
      </c>
      <c r="J12170">
        <f>모니터링계약!G195</f>
        <v>0</v>
      </c>
      <c r="K12170">
        <f>모니터링계약!H195</f>
        <v>0</v>
      </c>
      <c r="L12170">
        <f>모니터링계약!I195</f>
        <v>0</v>
      </c>
      <c r="M12170">
        <f>모니터링계약!J195</f>
        <v>0</v>
      </c>
      <c r="N12170">
        <f>모니터링계약!K195</f>
        <v>0</v>
      </c>
      <c r="O12170">
        <f>모니터링계약!L195</f>
        <v>0</v>
      </c>
      <c r="P12170" t="str">
        <f>IF(AND(검색!$C$4&lt;&gt;"",E12170&lt;&gt;"",ISNUMBER(SEARCH(검색!$C$4,E12170)),OR(D12170&lt;&gt;"",F12170&lt;&gt;"",G12170&lt;&gt;"",H12170&lt;&gt;"")),COUNT(P$1:P12169)+1,"")</f>
        <v/>
      </c>
    </row>
    <row r="12171" spans="1:16" x14ac:dyDescent="0.3">
      <c r="A12171">
        <v>12170</v>
      </c>
      <c r="B12171" t="s">
        <v>1418</v>
      </c>
      <c r="C12171">
        <v>196</v>
      </c>
      <c r="D12171">
        <f>모니터링계약!B196</f>
        <v>0</v>
      </c>
      <c r="E12171">
        <f t="shared" si="190"/>
        <v>0</v>
      </c>
      <c r="F12171">
        <f>모니터링계약!C196</f>
        <v>0</v>
      </c>
      <c r="G12171">
        <f>모니터링계약!D196</f>
        <v>0</v>
      </c>
      <c r="H12171">
        <f>모니터링계약!E196</f>
        <v>0</v>
      </c>
      <c r="I12171">
        <f>모니터링계약!F196</f>
        <v>0</v>
      </c>
      <c r="J12171">
        <f>모니터링계약!G196</f>
        <v>0</v>
      </c>
      <c r="K12171">
        <f>모니터링계약!H196</f>
        <v>0</v>
      </c>
      <c r="L12171">
        <f>모니터링계약!I196</f>
        <v>0</v>
      </c>
      <c r="M12171">
        <f>모니터링계약!J196</f>
        <v>0</v>
      </c>
      <c r="N12171">
        <f>모니터링계약!K196</f>
        <v>0</v>
      </c>
      <c r="O12171">
        <f>모니터링계약!L196</f>
        <v>0</v>
      </c>
      <c r="P12171" t="str">
        <f>IF(AND(검색!$C$4&lt;&gt;"",E12171&lt;&gt;"",ISNUMBER(SEARCH(검색!$C$4,E12171)),OR(D12171&lt;&gt;"",F12171&lt;&gt;"",G12171&lt;&gt;"",H12171&lt;&gt;"")),COUNT(P$1:P12170)+1,"")</f>
        <v/>
      </c>
    </row>
    <row r="12172" spans="1:16" x14ac:dyDescent="0.3">
      <c r="A12172">
        <v>12171</v>
      </c>
      <c r="B12172" t="s">
        <v>1418</v>
      </c>
      <c r="C12172">
        <v>197</v>
      </c>
      <c r="D12172">
        <f>모니터링계약!B197</f>
        <v>0</v>
      </c>
      <c r="E12172">
        <f t="shared" si="190"/>
        <v>0</v>
      </c>
      <c r="F12172">
        <f>모니터링계약!C197</f>
        <v>0</v>
      </c>
      <c r="G12172">
        <f>모니터링계약!D197</f>
        <v>0</v>
      </c>
      <c r="H12172">
        <f>모니터링계약!E197</f>
        <v>0</v>
      </c>
      <c r="I12172">
        <f>모니터링계약!F197</f>
        <v>0</v>
      </c>
      <c r="J12172">
        <f>모니터링계약!G197</f>
        <v>0</v>
      </c>
      <c r="K12172">
        <f>모니터링계약!H197</f>
        <v>0</v>
      </c>
      <c r="L12172">
        <f>모니터링계약!I197</f>
        <v>0</v>
      </c>
      <c r="M12172">
        <f>모니터링계약!J197</f>
        <v>0</v>
      </c>
      <c r="N12172">
        <f>모니터링계약!K197</f>
        <v>0</v>
      </c>
      <c r="O12172">
        <f>모니터링계약!L197</f>
        <v>0</v>
      </c>
      <c r="P12172" t="str">
        <f>IF(AND(검색!$C$4&lt;&gt;"",E12172&lt;&gt;"",ISNUMBER(SEARCH(검색!$C$4,E12172)),OR(D12172&lt;&gt;"",F12172&lt;&gt;"",G12172&lt;&gt;"",H12172&lt;&gt;"")),COUNT(P$1:P12171)+1,"")</f>
        <v/>
      </c>
    </row>
    <row r="12173" spans="1:16" x14ac:dyDescent="0.3">
      <c r="A12173">
        <v>12172</v>
      </c>
      <c r="B12173" t="s">
        <v>1418</v>
      </c>
      <c r="C12173">
        <v>198</v>
      </c>
      <c r="D12173">
        <f>모니터링계약!B198</f>
        <v>0</v>
      </c>
      <c r="E12173">
        <f t="shared" si="190"/>
        <v>0</v>
      </c>
      <c r="F12173">
        <f>모니터링계약!C198</f>
        <v>0</v>
      </c>
      <c r="G12173">
        <f>모니터링계약!D198</f>
        <v>0</v>
      </c>
      <c r="H12173">
        <f>모니터링계약!E198</f>
        <v>0</v>
      </c>
      <c r="I12173">
        <f>모니터링계약!F198</f>
        <v>0</v>
      </c>
      <c r="J12173">
        <f>모니터링계약!G198</f>
        <v>0</v>
      </c>
      <c r="K12173">
        <f>모니터링계약!H198</f>
        <v>0</v>
      </c>
      <c r="L12173">
        <f>모니터링계약!I198</f>
        <v>0</v>
      </c>
      <c r="M12173">
        <f>모니터링계약!J198</f>
        <v>0</v>
      </c>
      <c r="N12173">
        <f>모니터링계약!K198</f>
        <v>0</v>
      </c>
      <c r="O12173">
        <f>모니터링계약!L198</f>
        <v>0</v>
      </c>
      <c r="P12173" t="str">
        <f>IF(AND(검색!$C$4&lt;&gt;"",E12173&lt;&gt;"",ISNUMBER(SEARCH(검색!$C$4,E12173)),OR(D12173&lt;&gt;"",F12173&lt;&gt;"",G12173&lt;&gt;"",H12173&lt;&gt;"")),COUNT(P$1:P12172)+1,"")</f>
        <v/>
      </c>
    </row>
    <row r="12174" spans="1:16" x14ac:dyDescent="0.3">
      <c r="A12174">
        <v>12173</v>
      </c>
      <c r="B12174" t="s">
        <v>1418</v>
      </c>
      <c r="C12174">
        <v>199</v>
      </c>
      <c r="D12174">
        <f>모니터링계약!B199</f>
        <v>0</v>
      </c>
      <c r="E12174">
        <f t="shared" si="190"/>
        <v>0</v>
      </c>
      <c r="F12174">
        <f>모니터링계약!C199</f>
        <v>0</v>
      </c>
      <c r="G12174">
        <f>모니터링계약!D199</f>
        <v>0</v>
      </c>
      <c r="H12174">
        <f>모니터링계약!E199</f>
        <v>0</v>
      </c>
      <c r="I12174">
        <f>모니터링계약!F199</f>
        <v>0</v>
      </c>
      <c r="J12174">
        <f>모니터링계약!G199</f>
        <v>0</v>
      </c>
      <c r="K12174">
        <f>모니터링계약!H199</f>
        <v>0</v>
      </c>
      <c r="L12174">
        <f>모니터링계약!I199</f>
        <v>0</v>
      </c>
      <c r="M12174">
        <f>모니터링계약!J199</f>
        <v>0</v>
      </c>
      <c r="N12174">
        <f>모니터링계약!K199</f>
        <v>0</v>
      </c>
      <c r="O12174">
        <f>모니터링계약!L199</f>
        <v>0</v>
      </c>
      <c r="P12174" t="str">
        <f>IF(AND(검색!$C$4&lt;&gt;"",E12174&lt;&gt;"",ISNUMBER(SEARCH(검색!$C$4,E12174)),OR(D12174&lt;&gt;"",F12174&lt;&gt;"",G12174&lt;&gt;"",H12174&lt;&gt;"")),COUNT(P$1:P12173)+1,"")</f>
        <v/>
      </c>
    </row>
    <row r="12175" spans="1:16" x14ac:dyDescent="0.3">
      <c r="A12175">
        <v>12174</v>
      </c>
      <c r="B12175" t="s">
        <v>1418</v>
      </c>
      <c r="C12175">
        <v>200</v>
      </c>
      <c r="D12175">
        <f>모니터링계약!B200</f>
        <v>0</v>
      </c>
      <c r="E12175">
        <f t="shared" si="190"/>
        <v>0</v>
      </c>
      <c r="F12175">
        <f>모니터링계약!C200</f>
        <v>0</v>
      </c>
      <c r="G12175">
        <f>모니터링계약!D200</f>
        <v>0</v>
      </c>
      <c r="H12175">
        <f>모니터링계약!E200</f>
        <v>0</v>
      </c>
      <c r="I12175">
        <f>모니터링계약!F200</f>
        <v>0</v>
      </c>
      <c r="J12175">
        <f>모니터링계약!G200</f>
        <v>0</v>
      </c>
      <c r="K12175">
        <f>모니터링계약!H200</f>
        <v>0</v>
      </c>
      <c r="L12175">
        <f>모니터링계약!I200</f>
        <v>0</v>
      </c>
      <c r="M12175">
        <f>모니터링계약!J200</f>
        <v>0</v>
      </c>
      <c r="N12175">
        <f>모니터링계약!K200</f>
        <v>0</v>
      </c>
      <c r="O12175">
        <f>모니터링계약!L200</f>
        <v>0</v>
      </c>
      <c r="P12175" t="str">
        <f>IF(AND(검색!$C$4&lt;&gt;"",E12175&lt;&gt;"",ISNUMBER(SEARCH(검색!$C$4,E12175)),OR(D12175&lt;&gt;"",F12175&lt;&gt;"",G12175&lt;&gt;"",H12175&lt;&gt;"")),COUNT(P$1:P12174)+1,"")</f>
        <v/>
      </c>
    </row>
    <row r="12176" spans="1:16" x14ac:dyDescent="0.3">
      <c r="A12176">
        <v>12175</v>
      </c>
      <c r="B12176" t="s">
        <v>1418</v>
      </c>
      <c r="C12176">
        <v>201</v>
      </c>
      <c r="D12176">
        <f>모니터링계약!B201</f>
        <v>0</v>
      </c>
      <c r="E12176">
        <f t="shared" si="190"/>
        <v>0</v>
      </c>
      <c r="F12176">
        <f>모니터링계약!C201</f>
        <v>0</v>
      </c>
      <c r="G12176">
        <f>모니터링계약!D201</f>
        <v>0</v>
      </c>
      <c r="H12176">
        <f>모니터링계약!E201</f>
        <v>0</v>
      </c>
      <c r="I12176">
        <f>모니터링계약!F201</f>
        <v>0</v>
      </c>
      <c r="J12176">
        <f>모니터링계약!G201</f>
        <v>0</v>
      </c>
      <c r="K12176">
        <f>모니터링계약!H201</f>
        <v>0</v>
      </c>
      <c r="L12176">
        <f>모니터링계약!I201</f>
        <v>0</v>
      </c>
      <c r="M12176">
        <f>모니터링계약!J201</f>
        <v>0</v>
      </c>
      <c r="N12176">
        <f>모니터링계약!K201</f>
        <v>0</v>
      </c>
      <c r="O12176">
        <f>모니터링계약!L201</f>
        <v>0</v>
      </c>
      <c r="P12176" t="str">
        <f>IF(AND(검색!$C$4&lt;&gt;"",E12176&lt;&gt;"",ISNUMBER(SEARCH(검색!$C$4,E12176)),OR(D12176&lt;&gt;"",F12176&lt;&gt;"",G12176&lt;&gt;"",H12176&lt;&gt;"")),COUNT(P$1:P12175)+1,"")</f>
        <v/>
      </c>
    </row>
    <row r="12177" spans="1:16" x14ac:dyDescent="0.3">
      <c r="A12177">
        <v>12176</v>
      </c>
      <c r="B12177" t="s">
        <v>1418</v>
      </c>
      <c r="C12177">
        <v>202</v>
      </c>
      <c r="D12177">
        <f>모니터링계약!B202</f>
        <v>0</v>
      </c>
      <c r="E12177">
        <f t="shared" si="190"/>
        <v>0</v>
      </c>
      <c r="F12177">
        <f>모니터링계약!C202</f>
        <v>0</v>
      </c>
      <c r="G12177">
        <f>모니터링계약!D202</f>
        <v>0</v>
      </c>
      <c r="H12177">
        <f>모니터링계약!E202</f>
        <v>0</v>
      </c>
      <c r="I12177">
        <f>모니터링계약!F202</f>
        <v>0</v>
      </c>
      <c r="J12177">
        <f>모니터링계약!G202</f>
        <v>0</v>
      </c>
      <c r="K12177">
        <f>모니터링계약!H202</f>
        <v>0</v>
      </c>
      <c r="L12177">
        <f>모니터링계약!I202</f>
        <v>0</v>
      </c>
      <c r="M12177">
        <f>모니터링계약!J202</f>
        <v>0</v>
      </c>
      <c r="N12177">
        <f>모니터링계약!K202</f>
        <v>0</v>
      </c>
      <c r="O12177">
        <f>모니터링계약!L202</f>
        <v>0</v>
      </c>
      <c r="P12177" t="str">
        <f>IF(AND(검색!$C$4&lt;&gt;"",E12177&lt;&gt;"",ISNUMBER(SEARCH(검색!$C$4,E12177)),OR(D12177&lt;&gt;"",F12177&lt;&gt;"",G12177&lt;&gt;"",H12177&lt;&gt;"")),COUNT(P$1:P12176)+1,"")</f>
        <v/>
      </c>
    </row>
    <row r="12178" spans="1:16" x14ac:dyDescent="0.3">
      <c r="A12178">
        <v>12177</v>
      </c>
      <c r="B12178" t="s">
        <v>1418</v>
      </c>
      <c r="C12178">
        <v>203</v>
      </c>
      <c r="D12178">
        <f>모니터링계약!B203</f>
        <v>0</v>
      </c>
      <c r="E12178">
        <f t="shared" si="190"/>
        <v>0</v>
      </c>
      <c r="F12178">
        <f>모니터링계약!C203</f>
        <v>0</v>
      </c>
      <c r="G12178">
        <f>모니터링계약!D203</f>
        <v>0</v>
      </c>
      <c r="H12178">
        <f>모니터링계약!E203</f>
        <v>0</v>
      </c>
      <c r="I12178">
        <f>모니터링계약!F203</f>
        <v>0</v>
      </c>
      <c r="J12178">
        <f>모니터링계약!G203</f>
        <v>0</v>
      </c>
      <c r="K12178">
        <f>모니터링계약!H203</f>
        <v>0</v>
      </c>
      <c r="L12178">
        <f>모니터링계약!I203</f>
        <v>0</v>
      </c>
      <c r="M12178">
        <f>모니터링계약!J203</f>
        <v>0</v>
      </c>
      <c r="N12178">
        <f>모니터링계약!K203</f>
        <v>0</v>
      </c>
      <c r="O12178">
        <f>모니터링계약!L203</f>
        <v>0</v>
      </c>
      <c r="P12178" t="str">
        <f>IF(AND(검색!$C$4&lt;&gt;"",E12178&lt;&gt;"",ISNUMBER(SEARCH(검색!$C$4,E12178)),OR(D12178&lt;&gt;"",F12178&lt;&gt;"",G12178&lt;&gt;"",H12178&lt;&gt;"")),COUNT(P$1:P12177)+1,"")</f>
        <v/>
      </c>
    </row>
    <row r="12179" spans="1:16" x14ac:dyDescent="0.3">
      <c r="A12179">
        <v>12178</v>
      </c>
      <c r="B12179" t="s">
        <v>1418</v>
      </c>
      <c r="C12179">
        <v>204</v>
      </c>
      <c r="D12179">
        <f>모니터링계약!B204</f>
        <v>0</v>
      </c>
      <c r="E12179">
        <f t="shared" si="190"/>
        <v>0</v>
      </c>
      <c r="F12179">
        <f>모니터링계약!C204</f>
        <v>0</v>
      </c>
      <c r="G12179">
        <f>모니터링계약!D204</f>
        <v>0</v>
      </c>
      <c r="H12179">
        <f>모니터링계약!E204</f>
        <v>0</v>
      </c>
      <c r="I12179">
        <f>모니터링계약!F204</f>
        <v>0</v>
      </c>
      <c r="J12179">
        <f>모니터링계약!G204</f>
        <v>0</v>
      </c>
      <c r="K12179">
        <f>모니터링계약!H204</f>
        <v>0</v>
      </c>
      <c r="L12179">
        <f>모니터링계약!I204</f>
        <v>0</v>
      </c>
      <c r="M12179">
        <f>모니터링계약!J204</f>
        <v>0</v>
      </c>
      <c r="N12179">
        <f>모니터링계약!K204</f>
        <v>0</v>
      </c>
      <c r="O12179">
        <f>모니터링계약!L204</f>
        <v>0</v>
      </c>
      <c r="P12179" t="str">
        <f>IF(AND(검색!$C$4&lt;&gt;"",E12179&lt;&gt;"",ISNUMBER(SEARCH(검색!$C$4,E12179)),OR(D12179&lt;&gt;"",F12179&lt;&gt;"",G12179&lt;&gt;"",H12179&lt;&gt;"")),COUNT(P$1:P12178)+1,"")</f>
        <v/>
      </c>
    </row>
    <row r="12180" spans="1:16" x14ac:dyDescent="0.3">
      <c r="A12180">
        <v>12179</v>
      </c>
      <c r="B12180" t="s">
        <v>1418</v>
      </c>
      <c r="C12180">
        <v>205</v>
      </c>
      <c r="D12180">
        <f>모니터링계약!B205</f>
        <v>0</v>
      </c>
      <c r="E12180">
        <f t="shared" si="190"/>
        <v>0</v>
      </c>
      <c r="F12180">
        <f>모니터링계약!C205</f>
        <v>0</v>
      </c>
      <c r="G12180">
        <f>모니터링계약!D205</f>
        <v>0</v>
      </c>
      <c r="H12180">
        <f>모니터링계약!E205</f>
        <v>0</v>
      </c>
      <c r="I12180">
        <f>모니터링계약!F205</f>
        <v>0</v>
      </c>
      <c r="J12180">
        <f>모니터링계약!G205</f>
        <v>0</v>
      </c>
      <c r="K12180">
        <f>모니터링계약!H205</f>
        <v>0</v>
      </c>
      <c r="L12180">
        <f>모니터링계약!I205</f>
        <v>0</v>
      </c>
      <c r="M12180">
        <f>모니터링계약!J205</f>
        <v>0</v>
      </c>
      <c r="N12180">
        <f>모니터링계약!K205</f>
        <v>0</v>
      </c>
      <c r="O12180">
        <f>모니터링계약!L205</f>
        <v>0</v>
      </c>
      <c r="P12180" t="str">
        <f>IF(AND(검색!$C$4&lt;&gt;"",E12180&lt;&gt;"",ISNUMBER(SEARCH(검색!$C$4,E12180)),OR(D12180&lt;&gt;"",F12180&lt;&gt;"",G12180&lt;&gt;"",H12180&lt;&gt;"")),COUNT(P$1:P12179)+1,"")</f>
        <v/>
      </c>
    </row>
    <row r="12181" spans="1:16" x14ac:dyDescent="0.3">
      <c r="A12181">
        <v>12180</v>
      </c>
      <c r="B12181" t="s">
        <v>1418</v>
      </c>
      <c r="C12181">
        <v>206</v>
      </c>
      <c r="D12181">
        <f>모니터링계약!B206</f>
        <v>0</v>
      </c>
      <c r="E12181">
        <f t="shared" si="190"/>
        <v>0</v>
      </c>
      <c r="F12181">
        <f>모니터링계약!C206</f>
        <v>0</v>
      </c>
      <c r="G12181">
        <f>모니터링계약!D206</f>
        <v>0</v>
      </c>
      <c r="H12181">
        <f>모니터링계약!E206</f>
        <v>0</v>
      </c>
      <c r="I12181">
        <f>모니터링계약!F206</f>
        <v>0</v>
      </c>
      <c r="J12181">
        <f>모니터링계약!G206</f>
        <v>0</v>
      </c>
      <c r="K12181">
        <f>모니터링계약!H206</f>
        <v>0</v>
      </c>
      <c r="L12181">
        <f>모니터링계약!I206</f>
        <v>0</v>
      </c>
      <c r="M12181">
        <f>모니터링계약!J206</f>
        <v>0</v>
      </c>
      <c r="N12181">
        <f>모니터링계약!K206</f>
        <v>0</v>
      </c>
      <c r="O12181">
        <f>모니터링계약!L206</f>
        <v>0</v>
      </c>
      <c r="P12181" t="str">
        <f>IF(AND(검색!$C$4&lt;&gt;"",E12181&lt;&gt;"",ISNUMBER(SEARCH(검색!$C$4,E12181)),OR(D12181&lt;&gt;"",F12181&lt;&gt;"",G12181&lt;&gt;"",H12181&lt;&gt;"")),COUNT(P$1:P12180)+1,"")</f>
        <v/>
      </c>
    </row>
    <row r="12182" spans="1:16" x14ac:dyDescent="0.3">
      <c r="A12182">
        <v>12181</v>
      </c>
      <c r="B12182" t="s">
        <v>1418</v>
      </c>
      <c r="C12182">
        <v>207</v>
      </c>
      <c r="D12182">
        <f>모니터링계약!B207</f>
        <v>0</v>
      </c>
      <c r="E12182">
        <f t="shared" si="190"/>
        <v>0</v>
      </c>
      <c r="F12182">
        <f>모니터링계약!C207</f>
        <v>0</v>
      </c>
      <c r="G12182">
        <f>모니터링계약!D207</f>
        <v>0</v>
      </c>
      <c r="H12182">
        <f>모니터링계약!E207</f>
        <v>0</v>
      </c>
      <c r="I12182">
        <f>모니터링계약!F207</f>
        <v>0</v>
      </c>
      <c r="J12182">
        <f>모니터링계약!G207</f>
        <v>0</v>
      </c>
      <c r="K12182">
        <f>모니터링계약!H207</f>
        <v>0</v>
      </c>
      <c r="L12182">
        <f>모니터링계약!I207</f>
        <v>0</v>
      </c>
      <c r="M12182">
        <f>모니터링계약!J207</f>
        <v>0</v>
      </c>
      <c r="N12182">
        <f>모니터링계약!K207</f>
        <v>0</v>
      </c>
      <c r="O12182">
        <f>모니터링계약!L207</f>
        <v>0</v>
      </c>
      <c r="P12182" t="str">
        <f>IF(AND(검색!$C$4&lt;&gt;"",E12182&lt;&gt;"",ISNUMBER(SEARCH(검색!$C$4,E12182)),OR(D12182&lt;&gt;"",F12182&lt;&gt;"",G12182&lt;&gt;"",H12182&lt;&gt;"")),COUNT(P$1:P12181)+1,"")</f>
        <v/>
      </c>
    </row>
    <row r="12183" spans="1:16" x14ac:dyDescent="0.3">
      <c r="A12183">
        <v>12182</v>
      </c>
      <c r="B12183" t="s">
        <v>1418</v>
      </c>
      <c r="C12183">
        <v>208</v>
      </c>
      <c r="D12183">
        <f>모니터링계약!B208</f>
        <v>0</v>
      </c>
      <c r="E12183">
        <f t="shared" si="190"/>
        <v>0</v>
      </c>
      <c r="F12183">
        <f>모니터링계약!C208</f>
        <v>0</v>
      </c>
      <c r="G12183">
        <f>모니터링계약!D208</f>
        <v>0</v>
      </c>
      <c r="H12183">
        <f>모니터링계약!E208</f>
        <v>0</v>
      </c>
      <c r="I12183">
        <f>모니터링계약!F208</f>
        <v>0</v>
      </c>
      <c r="J12183">
        <f>모니터링계약!G208</f>
        <v>0</v>
      </c>
      <c r="K12183">
        <f>모니터링계약!H208</f>
        <v>0</v>
      </c>
      <c r="L12183">
        <f>모니터링계약!I208</f>
        <v>0</v>
      </c>
      <c r="M12183">
        <f>모니터링계약!J208</f>
        <v>0</v>
      </c>
      <c r="N12183">
        <f>모니터링계약!K208</f>
        <v>0</v>
      </c>
      <c r="O12183">
        <f>모니터링계약!L208</f>
        <v>0</v>
      </c>
      <c r="P12183" t="str">
        <f>IF(AND(검색!$C$4&lt;&gt;"",E12183&lt;&gt;"",ISNUMBER(SEARCH(검색!$C$4,E12183)),OR(D12183&lt;&gt;"",F12183&lt;&gt;"",G12183&lt;&gt;"",H12183&lt;&gt;"")),COUNT(P$1:P12182)+1,"")</f>
        <v/>
      </c>
    </row>
    <row r="12184" spans="1:16" x14ac:dyDescent="0.3">
      <c r="A12184">
        <v>12183</v>
      </c>
      <c r="B12184" t="s">
        <v>1418</v>
      </c>
      <c r="C12184">
        <v>209</v>
      </c>
      <c r="D12184">
        <f>모니터링계약!B209</f>
        <v>0</v>
      </c>
      <c r="E12184">
        <f t="shared" si="190"/>
        <v>0</v>
      </c>
      <c r="F12184">
        <f>모니터링계약!C209</f>
        <v>0</v>
      </c>
      <c r="G12184">
        <f>모니터링계약!D209</f>
        <v>0</v>
      </c>
      <c r="H12184">
        <f>모니터링계약!E209</f>
        <v>0</v>
      </c>
      <c r="I12184">
        <f>모니터링계약!F209</f>
        <v>0</v>
      </c>
      <c r="J12184">
        <f>모니터링계약!G209</f>
        <v>0</v>
      </c>
      <c r="K12184">
        <f>모니터링계약!H209</f>
        <v>0</v>
      </c>
      <c r="L12184">
        <f>모니터링계약!I209</f>
        <v>0</v>
      </c>
      <c r="M12184">
        <f>모니터링계약!J209</f>
        <v>0</v>
      </c>
      <c r="N12184">
        <f>모니터링계약!K209</f>
        <v>0</v>
      </c>
      <c r="O12184">
        <f>모니터링계약!L209</f>
        <v>0</v>
      </c>
      <c r="P12184" t="str">
        <f>IF(AND(검색!$C$4&lt;&gt;"",E12184&lt;&gt;"",ISNUMBER(SEARCH(검색!$C$4,E12184)),OR(D12184&lt;&gt;"",F12184&lt;&gt;"",G12184&lt;&gt;"",H12184&lt;&gt;"")),COUNT(P$1:P12183)+1,"")</f>
        <v/>
      </c>
    </row>
    <row r="12185" spans="1:16" x14ac:dyDescent="0.3">
      <c r="A12185">
        <v>12184</v>
      </c>
      <c r="B12185" t="s">
        <v>1418</v>
      </c>
      <c r="C12185">
        <v>210</v>
      </c>
      <c r="D12185">
        <f>모니터링계약!B210</f>
        <v>0</v>
      </c>
      <c r="E12185">
        <f t="shared" si="190"/>
        <v>0</v>
      </c>
      <c r="F12185">
        <f>모니터링계약!C210</f>
        <v>0</v>
      </c>
      <c r="G12185">
        <f>모니터링계약!D210</f>
        <v>0</v>
      </c>
      <c r="H12185">
        <f>모니터링계약!E210</f>
        <v>0</v>
      </c>
      <c r="I12185">
        <f>모니터링계약!F210</f>
        <v>0</v>
      </c>
      <c r="J12185">
        <f>모니터링계약!G210</f>
        <v>0</v>
      </c>
      <c r="K12185">
        <f>모니터링계약!H210</f>
        <v>0</v>
      </c>
      <c r="L12185">
        <f>모니터링계약!I210</f>
        <v>0</v>
      </c>
      <c r="M12185">
        <f>모니터링계약!J210</f>
        <v>0</v>
      </c>
      <c r="N12185">
        <f>모니터링계약!K210</f>
        <v>0</v>
      </c>
      <c r="O12185">
        <f>모니터링계약!L210</f>
        <v>0</v>
      </c>
      <c r="P12185" t="str">
        <f>IF(AND(검색!$C$4&lt;&gt;"",E12185&lt;&gt;"",ISNUMBER(SEARCH(검색!$C$4,E12185)),OR(D12185&lt;&gt;"",F12185&lt;&gt;"",G12185&lt;&gt;"",H12185&lt;&gt;"")),COUNT(P$1:P12184)+1,"")</f>
        <v/>
      </c>
    </row>
    <row r="12186" spans="1:16" x14ac:dyDescent="0.3">
      <c r="A12186">
        <v>12185</v>
      </c>
      <c r="B12186" t="s">
        <v>1418</v>
      </c>
      <c r="C12186">
        <v>211</v>
      </c>
      <c r="D12186">
        <f>모니터링계약!B211</f>
        <v>0</v>
      </c>
      <c r="E12186">
        <f t="shared" si="190"/>
        <v>0</v>
      </c>
      <c r="F12186">
        <f>모니터링계약!C211</f>
        <v>0</v>
      </c>
      <c r="G12186">
        <f>모니터링계약!D211</f>
        <v>0</v>
      </c>
      <c r="H12186">
        <f>모니터링계약!E211</f>
        <v>0</v>
      </c>
      <c r="I12186">
        <f>모니터링계약!F211</f>
        <v>0</v>
      </c>
      <c r="J12186">
        <f>모니터링계약!G211</f>
        <v>0</v>
      </c>
      <c r="K12186">
        <f>모니터링계약!H211</f>
        <v>0</v>
      </c>
      <c r="L12186">
        <f>모니터링계약!I211</f>
        <v>0</v>
      </c>
      <c r="M12186">
        <f>모니터링계약!J211</f>
        <v>0</v>
      </c>
      <c r="N12186">
        <f>모니터링계약!K211</f>
        <v>0</v>
      </c>
      <c r="O12186">
        <f>모니터링계약!L211</f>
        <v>0</v>
      </c>
      <c r="P12186" t="str">
        <f>IF(AND(검색!$C$4&lt;&gt;"",E12186&lt;&gt;"",ISNUMBER(SEARCH(검색!$C$4,E12186)),OR(D12186&lt;&gt;"",F12186&lt;&gt;"",G12186&lt;&gt;"",H12186&lt;&gt;"")),COUNT(P$1:P12185)+1,"")</f>
        <v/>
      </c>
    </row>
    <row r="12187" spans="1:16" x14ac:dyDescent="0.3">
      <c r="A12187">
        <v>12186</v>
      </c>
      <c r="B12187" t="s">
        <v>1418</v>
      </c>
      <c r="C12187">
        <v>212</v>
      </c>
      <c r="D12187">
        <f>모니터링계약!B212</f>
        <v>0</v>
      </c>
      <c r="E12187">
        <f t="shared" si="190"/>
        <v>0</v>
      </c>
      <c r="F12187">
        <f>모니터링계약!C212</f>
        <v>0</v>
      </c>
      <c r="G12187">
        <f>모니터링계약!D212</f>
        <v>0</v>
      </c>
      <c r="H12187">
        <f>모니터링계약!E212</f>
        <v>0</v>
      </c>
      <c r="I12187">
        <f>모니터링계약!F212</f>
        <v>0</v>
      </c>
      <c r="J12187">
        <f>모니터링계약!G212</f>
        <v>0</v>
      </c>
      <c r="K12187">
        <f>모니터링계약!H212</f>
        <v>0</v>
      </c>
      <c r="L12187">
        <f>모니터링계약!I212</f>
        <v>0</v>
      </c>
      <c r="M12187">
        <f>모니터링계약!J212</f>
        <v>0</v>
      </c>
      <c r="N12187">
        <f>모니터링계약!K212</f>
        <v>0</v>
      </c>
      <c r="O12187">
        <f>모니터링계약!L212</f>
        <v>0</v>
      </c>
      <c r="P12187" t="str">
        <f>IF(AND(검색!$C$4&lt;&gt;"",E12187&lt;&gt;"",ISNUMBER(SEARCH(검색!$C$4,E12187)),OR(D12187&lt;&gt;"",F12187&lt;&gt;"",G12187&lt;&gt;"",H12187&lt;&gt;"")),COUNT(P$1:P12186)+1,"")</f>
        <v/>
      </c>
    </row>
    <row r="12188" spans="1:16" x14ac:dyDescent="0.3">
      <c r="A12188">
        <v>12187</v>
      </c>
      <c r="B12188" t="s">
        <v>1418</v>
      </c>
      <c r="C12188">
        <v>213</v>
      </c>
      <c r="D12188">
        <f>모니터링계약!B213</f>
        <v>0</v>
      </c>
      <c r="E12188">
        <f t="shared" si="190"/>
        <v>0</v>
      </c>
      <c r="F12188">
        <f>모니터링계약!C213</f>
        <v>0</v>
      </c>
      <c r="G12188">
        <f>모니터링계약!D213</f>
        <v>0</v>
      </c>
      <c r="H12188">
        <f>모니터링계약!E213</f>
        <v>0</v>
      </c>
      <c r="I12188">
        <f>모니터링계약!F213</f>
        <v>0</v>
      </c>
      <c r="J12188">
        <f>모니터링계약!G213</f>
        <v>0</v>
      </c>
      <c r="K12188">
        <f>모니터링계약!H213</f>
        <v>0</v>
      </c>
      <c r="L12188">
        <f>모니터링계약!I213</f>
        <v>0</v>
      </c>
      <c r="M12188">
        <f>모니터링계약!J213</f>
        <v>0</v>
      </c>
      <c r="N12188">
        <f>모니터링계약!K213</f>
        <v>0</v>
      </c>
      <c r="O12188">
        <f>모니터링계약!L213</f>
        <v>0</v>
      </c>
      <c r="P12188" t="str">
        <f>IF(AND(검색!$C$4&lt;&gt;"",E12188&lt;&gt;"",ISNUMBER(SEARCH(검색!$C$4,E12188)),OR(D12188&lt;&gt;"",F12188&lt;&gt;"",G12188&lt;&gt;"",H12188&lt;&gt;"")),COUNT(P$1:P12187)+1,"")</f>
        <v/>
      </c>
    </row>
    <row r="12189" spans="1:16" x14ac:dyDescent="0.3">
      <c r="A12189">
        <v>12188</v>
      </c>
      <c r="B12189" t="s">
        <v>1418</v>
      </c>
      <c r="C12189">
        <v>214</v>
      </c>
      <c r="D12189">
        <f>모니터링계약!B214</f>
        <v>0</v>
      </c>
      <c r="E12189">
        <f t="shared" si="190"/>
        <v>0</v>
      </c>
      <c r="F12189">
        <f>모니터링계약!C214</f>
        <v>0</v>
      </c>
      <c r="G12189">
        <f>모니터링계약!D214</f>
        <v>0</v>
      </c>
      <c r="H12189">
        <f>모니터링계약!E214</f>
        <v>0</v>
      </c>
      <c r="I12189">
        <f>모니터링계약!F214</f>
        <v>0</v>
      </c>
      <c r="J12189">
        <f>모니터링계약!G214</f>
        <v>0</v>
      </c>
      <c r="K12189">
        <f>모니터링계약!H214</f>
        <v>0</v>
      </c>
      <c r="L12189">
        <f>모니터링계약!I214</f>
        <v>0</v>
      </c>
      <c r="M12189">
        <f>모니터링계약!J214</f>
        <v>0</v>
      </c>
      <c r="N12189">
        <f>모니터링계약!K214</f>
        <v>0</v>
      </c>
      <c r="O12189">
        <f>모니터링계약!L214</f>
        <v>0</v>
      </c>
      <c r="P12189" t="str">
        <f>IF(AND(검색!$C$4&lt;&gt;"",E12189&lt;&gt;"",ISNUMBER(SEARCH(검색!$C$4,E12189)),OR(D12189&lt;&gt;"",F12189&lt;&gt;"",G12189&lt;&gt;"",H12189&lt;&gt;"")),COUNT(P$1:P12188)+1,"")</f>
        <v/>
      </c>
    </row>
    <row r="12190" spans="1:16" x14ac:dyDescent="0.3">
      <c r="A12190">
        <v>12189</v>
      </c>
      <c r="B12190" t="s">
        <v>1418</v>
      </c>
      <c r="C12190">
        <v>215</v>
      </c>
      <c r="D12190">
        <f>모니터링계약!B215</f>
        <v>0</v>
      </c>
      <c r="E12190">
        <f t="shared" si="190"/>
        <v>0</v>
      </c>
      <c r="F12190">
        <f>모니터링계약!C215</f>
        <v>0</v>
      </c>
      <c r="G12190">
        <f>모니터링계약!D215</f>
        <v>0</v>
      </c>
      <c r="H12190">
        <f>모니터링계약!E215</f>
        <v>0</v>
      </c>
      <c r="I12190">
        <f>모니터링계약!F215</f>
        <v>0</v>
      </c>
      <c r="J12190">
        <f>모니터링계약!G215</f>
        <v>0</v>
      </c>
      <c r="K12190">
        <f>모니터링계약!H215</f>
        <v>0</v>
      </c>
      <c r="L12190">
        <f>모니터링계약!I215</f>
        <v>0</v>
      </c>
      <c r="M12190">
        <f>모니터링계약!J215</f>
        <v>0</v>
      </c>
      <c r="N12190">
        <f>모니터링계약!K215</f>
        <v>0</v>
      </c>
      <c r="O12190">
        <f>모니터링계약!L215</f>
        <v>0</v>
      </c>
      <c r="P12190" t="str">
        <f>IF(AND(검색!$C$4&lt;&gt;"",E12190&lt;&gt;"",ISNUMBER(SEARCH(검색!$C$4,E12190)),OR(D12190&lt;&gt;"",F12190&lt;&gt;"",G12190&lt;&gt;"",H12190&lt;&gt;"")),COUNT(P$1:P12189)+1,"")</f>
        <v/>
      </c>
    </row>
    <row r="12191" spans="1:16" x14ac:dyDescent="0.3">
      <c r="A12191">
        <v>12190</v>
      </c>
      <c r="B12191" t="s">
        <v>1418</v>
      </c>
      <c r="C12191">
        <v>216</v>
      </c>
      <c r="D12191">
        <f>모니터링계약!B216</f>
        <v>0</v>
      </c>
      <c r="E12191">
        <f t="shared" si="190"/>
        <v>0</v>
      </c>
      <c r="F12191">
        <f>모니터링계약!C216</f>
        <v>0</v>
      </c>
      <c r="G12191">
        <f>모니터링계약!D216</f>
        <v>0</v>
      </c>
      <c r="H12191">
        <f>모니터링계약!E216</f>
        <v>0</v>
      </c>
      <c r="I12191">
        <f>모니터링계약!F216</f>
        <v>0</v>
      </c>
      <c r="J12191">
        <f>모니터링계약!G216</f>
        <v>0</v>
      </c>
      <c r="K12191">
        <f>모니터링계약!H216</f>
        <v>0</v>
      </c>
      <c r="L12191">
        <f>모니터링계약!I216</f>
        <v>0</v>
      </c>
      <c r="M12191">
        <f>모니터링계약!J216</f>
        <v>0</v>
      </c>
      <c r="N12191">
        <f>모니터링계약!K216</f>
        <v>0</v>
      </c>
      <c r="O12191">
        <f>모니터링계약!L216</f>
        <v>0</v>
      </c>
      <c r="P12191" t="str">
        <f>IF(AND(검색!$C$4&lt;&gt;"",E12191&lt;&gt;"",ISNUMBER(SEARCH(검색!$C$4,E12191)),OR(D12191&lt;&gt;"",F12191&lt;&gt;"",G12191&lt;&gt;"",H12191&lt;&gt;"")),COUNT(P$1:P12190)+1,"")</f>
        <v/>
      </c>
    </row>
    <row r="12192" spans="1:16" x14ac:dyDescent="0.3">
      <c r="A12192">
        <v>12191</v>
      </c>
      <c r="B12192" t="s">
        <v>1418</v>
      </c>
      <c r="C12192">
        <v>217</v>
      </c>
      <c r="D12192">
        <f>모니터링계약!B217</f>
        <v>0</v>
      </c>
      <c r="E12192">
        <f t="shared" si="190"/>
        <v>0</v>
      </c>
      <c r="F12192">
        <f>모니터링계약!C217</f>
        <v>0</v>
      </c>
      <c r="G12192">
        <f>모니터링계약!D217</f>
        <v>0</v>
      </c>
      <c r="H12192">
        <f>모니터링계약!E217</f>
        <v>0</v>
      </c>
      <c r="I12192">
        <f>모니터링계약!F217</f>
        <v>0</v>
      </c>
      <c r="J12192">
        <f>모니터링계약!G217</f>
        <v>0</v>
      </c>
      <c r="K12192">
        <f>모니터링계약!H217</f>
        <v>0</v>
      </c>
      <c r="L12192">
        <f>모니터링계약!I217</f>
        <v>0</v>
      </c>
      <c r="M12192">
        <f>모니터링계약!J217</f>
        <v>0</v>
      </c>
      <c r="N12192">
        <f>모니터링계약!K217</f>
        <v>0</v>
      </c>
      <c r="O12192">
        <f>모니터링계약!L217</f>
        <v>0</v>
      </c>
      <c r="P12192" t="str">
        <f>IF(AND(검색!$C$4&lt;&gt;"",E12192&lt;&gt;"",ISNUMBER(SEARCH(검색!$C$4,E12192)),OR(D12192&lt;&gt;"",F12192&lt;&gt;"",G12192&lt;&gt;"",H12192&lt;&gt;"")),COUNT(P$1:P12191)+1,"")</f>
        <v/>
      </c>
    </row>
    <row r="12193" spans="1:16" x14ac:dyDescent="0.3">
      <c r="A12193">
        <v>12192</v>
      </c>
      <c r="B12193" t="s">
        <v>1418</v>
      </c>
      <c r="C12193">
        <v>218</v>
      </c>
      <c r="D12193">
        <f>모니터링계약!B218</f>
        <v>0</v>
      </c>
      <c r="E12193">
        <f t="shared" si="190"/>
        <v>0</v>
      </c>
      <c r="F12193">
        <f>모니터링계약!C218</f>
        <v>0</v>
      </c>
      <c r="G12193">
        <f>모니터링계약!D218</f>
        <v>0</v>
      </c>
      <c r="H12193">
        <f>모니터링계약!E218</f>
        <v>0</v>
      </c>
      <c r="I12193">
        <f>모니터링계약!F218</f>
        <v>0</v>
      </c>
      <c r="J12193">
        <f>모니터링계약!G218</f>
        <v>0</v>
      </c>
      <c r="K12193">
        <f>모니터링계약!H218</f>
        <v>0</v>
      </c>
      <c r="L12193">
        <f>모니터링계약!I218</f>
        <v>0</v>
      </c>
      <c r="M12193">
        <f>모니터링계약!J218</f>
        <v>0</v>
      </c>
      <c r="N12193">
        <f>모니터링계약!K218</f>
        <v>0</v>
      </c>
      <c r="O12193">
        <f>모니터링계약!L218</f>
        <v>0</v>
      </c>
      <c r="P12193" t="str">
        <f>IF(AND(검색!$C$4&lt;&gt;"",E12193&lt;&gt;"",ISNUMBER(SEARCH(검색!$C$4,E12193)),OR(D12193&lt;&gt;"",F12193&lt;&gt;"",G12193&lt;&gt;"",H12193&lt;&gt;"")),COUNT(P$1:P12192)+1,"")</f>
        <v/>
      </c>
    </row>
    <row r="12194" spans="1:16" x14ac:dyDescent="0.3">
      <c r="A12194">
        <v>12193</v>
      </c>
      <c r="B12194" t="s">
        <v>1418</v>
      </c>
      <c r="C12194">
        <v>219</v>
      </c>
      <c r="D12194">
        <f>모니터링계약!B219</f>
        <v>0</v>
      </c>
      <c r="E12194">
        <f t="shared" si="190"/>
        <v>0</v>
      </c>
      <c r="F12194">
        <f>모니터링계약!C219</f>
        <v>0</v>
      </c>
      <c r="G12194">
        <f>모니터링계약!D219</f>
        <v>0</v>
      </c>
      <c r="H12194">
        <f>모니터링계약!E219</f>
        <v>0</v>
      </c>
      <c r="I12194">
        <f>모니터링계약!F219</f>
        <v>0</v>
      </c>
      <c r="J12194">
        <f>모니터링계약!G219</f>
        <v>0</v>
      </c>
      <c r="K12194">
        <f>모니터링계약!H219</f>
        <v>0</v>
      </c>
      <c r="L12194">
        <f>모니터링계약!I219</f>
        <v>0</v>
      </c>
      <c r="M12194">
        <f>모니터링계약!J219</f>
        <v>0</v>
      </c>
      <c r="N12194">
        <f>모니터링계약!K219</f>
        <v>0</v>
      </c>
      <c r="O12194">
        <f>모니터링계약!L219</f>
        <v>0</v>
      </c>
      <c r="P12194" t="str">
        <f>IF(AND(검색!$C$4&lt;&gt;"",E12194&lt;&gt;"",ISNUMBER(SEARCH(검색!$C$4,E12194)),OR(D12194&lt;&gt;"",F12194&lt;&gt;"",G12194&lt;&gt;"",H12194&lt;&gt;"")),COUNT(P$1:P12193)+1,"")</f>
        <v/>
      </c>
    </row>
    <row r="12195" spans="1:16" x14ac:dyDescent="0.3">
      <c r="A12195">
        <v>12194</v>
      </c>
      <c r="B12195" t="s">
        <v>1418</v>
      </c>
      <c r="C12195">
        <v>220</v>
      </c>
      <c r="D12195">
        <f>모니터링계약!B220</f>
        <v>0</v>
      </c>
      <c r="E12195">
        <f t="shared" si="190"/>
        <v>0</v>
      </c>
      <c r="F12195">
        <f>모니터링계약!C220</f>
        <v>0</v>
      </c>
      <c r="G12195">
        <f>모니터링계약!D220</f>
        <v>0</v>
      </c>
      <c r="H12195">
        <f>모니터링계약!E220</f>
        <v>0</v>
      </c>
      <c r="I12195">
        <f>모니터링계약!F220</f>
        <v>0</v>
      </c>
      <c r="J12195">
        <f>모니터링계약!G220</f>
        <v>0</v>
      </c>
      <c r="K12195">
        <f>모니터링계약!H220</f>
        <v>0</v>
      </c>
      <c r="L12195">
        <f>모니터링계약!I220</f>
        <v>0</v>
      </c>
      <c r="M12195">
        <f>모니터링계약!J220</f>
        <v>0</v>
      </c>
      <c r="N12195">
        <f>모니터링계약!K220</f>
        <v>0</v>
      </c>
      <c r="O12195">
        <f>모니터링계약!L220</f>
        <v>0</v>
      </c>
      <c r="P12195" t="str">
        <f>IF(AND(검색!$C$4&lt;&gt;"",E12195&lt;&gt;"",ISNUMBER(SEARCH(검색!$C$4,E12195)),OR(D12195&lt;&gt;"",F12195&lt;&gt;"",G12195&lt;&gt;"",H12195&lt;&gt;"")),COUNT(P$1:P12194)+1,"")</f>
        <v/>
      </c>
    </row>
    <row r="12196" spans="1:16" x14ac:dyDescent="0.3">
      <c r="A12196">
        <v>12195</v>
      </c>
      <c r="B12196" t="s">
        <v>1418</v>
      </c>
      <c r="C12196">
        <v>221</v>
      </c>
      <c r="D12196">
        <f>모니터링계약!B221</f>
        <v>0</v>
      </c>
      <c r="E12196">
        <f t="shared" si="190"/>
        <v>0</v>
      </c>
      <c r="F12196">
        <f>모니터링계약!C221</f>
        <v>0</v>
      </c>
      <c r="G12196">
        <f>모니터링계약!D221</f>
        <v>0</v>
      </c>
      <c r="H12196">
        <f>모니터링계약!E221</f>
        <v>0</v>
      </c>
      <c r="I12196">
        <f>모니터링계약!F221</f>
        <v>0</v>
      </c>
      <c r="J12196">
        <f>모니터링계약!G221</f>
        <v>0</v>
      </c>
      <c r="K12196">
        <f>모니터링계약!H221</f>
        <v>0</v>
      </c>
      <c r="L12196">
        <f>모니터링계약!I221</f>
        <v>0</v>
      </c>
      <c r="M12196">
        <f>모니터링계약!J221</f>
        <v>0</v>
      </c>
      <c r="N12196">
        <f>모니터링계약!K221</f>
        <v>0</v>
      </c>
      <c r="O12196">
        <f>모니터링계약!L221</f>
        <v>0</v>
      </c>
      <c r="P12196" t="str">
        <f>IF(AND(검색!$C$4&lt;&gt;"",E12196&lt;&gt;"",ISNUMBER(SEARCH(검색!$C$4,E12196)),OR(D12196&lt;&gt;"",F12196&lt;&gt;"",G12196&lt;&gt;"",H12196&lt;&gt;"")),COUNT(P$1:P12195)+1,"")</f>
        <v/>
      </c>
    </row>
    <row r="12197" spans="1:16" x14ac:dyDescent="0.3">
      <c r="A12197">
        <v>12196</v>
      </c>
      <c r="B12197" t="s">
        <v>1418</v>
      </c>
      <c r="C12197">
        <v>222</v>
      </c>
      <c r="D12197">
        <f>모니터링계약!B222</f>
        <v>0</v>
      </c>
      <c r="E12197">
        <f t="shared" si="190"/>
        <v>0</v>
      </c>
      <c r="F12197">
        <f>모니터링계약!C222</f>
        <v>0</v>
      </c>
      <c r="G12197">
        <f>모니터링계약!D222</f>
        <v>0</v>
      </c>
      <c r="H12197">
        <f>모니터링계약!E222</f>
        <v>0</v>
      </c>
      <c r="I12197">
        <f>모니터링계약!F222</f>
        <v>0</v>
      </c>
      <c r="J12197">
        <f>모니터링계약!G222</f>
        <v>0</v>
      </c>
      <c r="K12197">
        <f>모니터링계약!H222</f>
        <v>0</v>
      </c>
      <c r="L12197">
        <f>모니터링계약!I222</f>
        <v>0</v>
      </c>
      <c r="M12197">
        <f>모니터링계약!J222</f>
        <v>0</v>
      </c>
      <c r="N12197">
        <f>모니터링계약!K222</f>
        <v>0</v>
      </c>
      <c r="O12197">
        <f>모니터링계약!L222</f>
        <v>0</v>
      </c>
      <c r="P12197" t="str">
        <f>IF(AND(검색!$C$4&lt;&gt;"",E12197&lt;&gt;"",ISNUMBER(SEARCH(검색!$C$4,E12197)),OR(D12197&lt;&gt;"",F12197&lt;&gt;"",G12197&lt;&gt;"",H12197&lt;&gt;"")),COUNT(P$1:P12196)+1,"")</f>
        <v/>
      </c>
    </row>
    <row r="12198" spans="1:16" x14ac:dyDescent="0.3">
      <c r="A12198">
        <v>12197</v>
      </c>
      <c r="B12198" t="s">
        <v>1418</v>
      </c>
      <c r="C12198">
        <v>223</v>
      </c>
      <c r="D12198">
        <f>모니터링계약!B223</f>
        <v>0</v>
      </c>
      <c r="E12198">
        <f t="shared" si="190"/>
        <v>0</v>
      </c>
      <c r="F12198">
        <f>모니터링계약!C223</f>
        <v>0</v>
      </c>
      <c r="G12198">
        <f>모니터링계약!D223</f>
        <v>0</v>
      </c>
      <c r="H12198">
        <f>모니터링계약!E223</f>
        <v>0</v>
      </c>
      <c r="I12198">
        <f>모니터링계약!F223</f>
        <v>0</v>
      </c>
      <c r="J12198">
        <f>모니터링계약!G223</f>
        <v>0</v>
      </c>
      <c r="K12198">
        <f>모니터링계약!H223</f>
        <v>0</v>
      </c>
      <c r="L12198">
        <f>모니터링계약!I223</f>
        <v>0</v>
      </c>
      <c r="M12198">
        <f>모니터링계약!J223</f>
        <v>0</v>
      </c>
      <c r="N12198">
        <f>모니터링계약!K223</f>
        <v>0</v>
      </c>
      <c r="O12198">
        <f>모니터링계약!L223</f>
        <v>0</v>
      </c>
      <c r="P12198" t="str">
        <f>IF(AND(검색!$C$4&lt;&gt;"",E12198&lt;&gt;"",ISNUMBER(SEARCH(검색!$C$4,E12198)),OR(D12198&lt;&gt;"",F12198&lt;&gt;"",G12198&lt;&gt;"",H12198&lt;&gt;"")),COUNT(P$1:P12197)+1,"")</f>
        <v/>
      </c>
    </row>
    <row r="12199" spans="1:16" x14ac:dyDescent="0.3">
      <c r="A12199">
        <v>12198</v>
      </c>
      <c r="B12199" t="s">
        <v>1418</v>
      </c>
      <c r="C12199">
        <v>224</v>
      </c>
      <c r="D12199">
        <f>모니터링계약!B224</f>
        <v>0</v>
      </c>
      <c r="E12199">
        <f t="shared" si="190"/>
        <v>0</v>
      </c>
      <c r="F12199">
        <f>모니터링계약!C224</f>
        <v>0</v>
      </c>
      <c r="G12199">
        <f>모니터링계약!D224</f>
        <v>0</v>
      </c>
      <c r="H12199">
        <f>모니터링계약!E224</f>
        <v>0</v>
      </c>
      <c r="I12199">
        <f>모니터링계약!F224</f>
        <v>0</v>
      </c>
      <c r="J12199">
        <f>모니터링계약!G224</f>
        <v>0</v>
      </c>
      <c r="K12199">
        <f>모니터링계약!H224</f>
        <v>0</v>
      </c>
      <c r="L12199">
        <f>모니터링계약!I224</f>
        <v>0</v>
      </c>
      <c r="M12199">
        <f>모니터링계약!J224</f>
        <v>0</v>
      </c>
      <c r="N12199">
        <f>모니터링계약!K224</f>
        <v>0</v>
      </c>
      <c r="O12199">
        <f>모니터링계약!L224</f>
        <v>0</v>
      </c>
      <c r="P12199" t="str">
        <f>IF(AND(검색!$C$4&lt;&gt;"",E12199&lt;&gt;"",ISNUMBER(SEARCH(검색!$C$4,E12199)),OR(D12199&lt;&gt;"",F12199&lt;&gt;"",G12199&lt;&gt;"",H12199&lt;&gt;"")),COUNT(P$1:P12198)+1,"")</f>
        <v/>
      </c>
    </row>
    <row r="12200" spans="1:16" x14ac:dyDescent="0.3">
      <c r="A12200">
        <v>12199</v>
      </c>
      <c r="B12200" t="s">
        <v>1418</v>
      </c>
      <c r="C12200">
        <v>225</v>
      </c>
      <c r="D12200">
        <f>모니터링계약!B225</f>
        <v>0</v>
      </c>
      <c r="E12200">
        <f t="shared" si="190"/>
        <v>0</v>
      </c>
      <c r="F12200">
        <f>모니터링계약!C225</f>
        <v>0</v>
      </c>
      <c r="G12200">
        <f>모니터링계약!D225</f>
        <v>0</v>
      </c>
      <c r="H12200">
        <f>모니터링계약!E225</f>
        <v>0</v>
      </c>
      <c r="I12200">
        <f>모니터링계약!F225</f>
        <v>0</v>
      </c>
      <c r="J12200">
        <f>모니터링계약!G225</f>
        <v>0</v>
      </c>
      <c r="K12200">
        <f>모니터링계약!H225</f>
        <v>0</v>
      </c>
      <c r="L12200">
        <f>모니터링계약!I225</f>
        <v>0</v>
      </c>
      <c r="M12200">
        <f>모니터링계약!J225</f>
        <v>0</v>
      </c>
      <c r="N12200">
        <f>모니터링계약!K225</f>
        <v>0</v>
      </c>
      <c r="O12200">
        <f>모니터링계약!L225</f>
        <v>0</v>
      </c>
      <c r="P12200" t="str">
        <f>IF(AND(검색!$C$4&lt;&gt;"",E12200&lt;&gt;"",ISNUMBER(SEARCH(검색!$C$4,E12200)),OR(D12200&lt;&gt;"",F12200&lt;&gt;"",G12200&lt;&gt;"",H12200&lt;&gt;"")),COUNT(P$1:P12199)+1,"")</f>
        <v/>
      </c>
    </row>
    <row r="12201" spans="1:16" x14ac:dyDescent="0.3">
      <c r="A12201">
        <v>12200</v>
      </c>
      <c r="B12201" t="s">
        <v>1418</v>
      </c>
      <c r="C12201">
        <v>226</v>
      </c>
      <c r="D12201">
        <f>모니터링계약!B226</f>
        <v>0</v>
      </c>
      <c r="E12201">
        <f t="shared" si="190"/>
        <v>0</v>
      </c>
      <c r="F12201">
        <f>모니터링계약!C226</f>
        <v>0</v>
      </c>
      <c r="G12201">
        <f>모니터링계약!D226</f>
        <v>0</v>
      </c>
      <c r="H12201">
        <f>모니터링계약!E226</f>
        <v>0</v>
      </c>
      <c r="I12201">
        <f>모니터링계약!F226</f>
        <v>0</v>
      </c>
      <c r="J12201">
        <f>모니터링계약!G226</f>
        <v>0</v>
      </c>
      <c r="K12201">
        <f>모니터링계약!H226</f>
        <v>0</v>
      </c>
      <c r="L12201">
        <f>모니터링계약!I226</f>
        <v>0</v>
      </c>
      <c r="M12201">
        <f>모니터링계약!J226</f>
        <v>0</v>
      </c>
      <c r="N12201">
        <f>모니터링계약!K226</f>
        <v>0</v>
      </c>
      <c r="O12201">
        <f>모니터링계약!L226</f>
        <v>0</v>
      </c>
      <c r="P12201" t="str">
        <f>IF(AND(검색!$C$4&lt;&gt;"",E12201&lt;&gt;"",ISNUMBER(SEARCH(검색!$C$4,E12201)),OR(D12201&lt;&gt;"",F12201&lt;&gt;"",G12201&lt;&gt;"",H12201&lt;&gt;"")),COUNT(P$1:P12200)+1,"")</f>
        <v/>
      </c>
    </row>
    <row r="12202" spans="1:16" x14ac:dyDescent="0.3">
      <c r="A12202">
        <v>12201</v>
      </c>
      <c r="B12202" t="s">
        <v>1418</v>
      </c>
      <c r="C12202">
        <v>227</v>
      </c>
      <c r="D12202">
        <f>모니터링계약!B227</f>
        <v>0</v>
      </c>
      <c r="E12202">
        <f t="shared" si="190"/>
        <v>0</v>
      </c>
      <c r="F12202">
        <f>모니터링계약!C227</f>
        <v>0</v>
      </c>
      <c r="G12202">
        <f>모니터링계약!D227</f>
        <v>0</v>
      </c>
      <c r="H12202">
        <f>모니터링계약!E227</f>
        <v>0</v>
      </c>
      <c r="I12202">
        <f>모니터링계약!F227</f>
        <v>0</v>
      </c>
      <c r="J12202">
        <f>모니터링계약!G227</f>
        <v>0</v>
      </c>
      <c r="K12202">
        <f>모니터링계약!H227</f>
        <v>0</v>
      </c>
      <c r="L12202">
        <f>모니터링계약!I227</f>
        <v>0</v>
      </c>
      <c r="M12202">
        <f>모니터링계약!J227</f>
        <v>0</v>
      </c>
      <c r="N12202">
        <f>모니터링계약!K227</f>
        <v>0</v>
      </c>
      <c r="O12202">
        <f>모니터링계약!L227</f>
        <v>0</v>
      </c>
      <c r="P12202" t="str">
        <f>IF(AND(검색!$C$4&lt;&gt;"",E12202&lt;&gt;"",ISNUMBER(SEARCH(검색!$C$4,E12202)),OR(D12202&lt;&gt;"",F12202&lt;&gt;"",G12202&lt;&gt;"",H12202&lt;&gt;"")),COUNT(P$1:P12201)+1,"")</f>
        <v/>
      </c>
    </row>
    <row r="12203" spans="1:16" x14ac:dyDescent="0.3">
      <c r="A12203">
        <v>12202</v>
      </c>
      <c r="B12203" t="s">
        <v>1418</v>
      </c>
      <c r="C12203">
        <v>228</v>
      </c>
      <c r="D12203">
        <f>모니터링계약!B228</f>
        <v>0</v>
      </c>
      <c r="E12203">
        <f t="shared" si="190"/>
        <v>0</v>
      </c>
      <c r="F12203">
        <f>모니터링계약!C228</f>
        <v>0</v>
      </c>
      <c r="G12203">
        <f>모니터링계약!D228</f>
        <v>0</v>
      </c>
      <c r="H12203">
        <f>모니터링계약!E228</f>
        <v>0</v>
      </c>
      <c r="I12203">
        <f>모니터링계약!F228</f>
        <v>0</v>
      </c>
      <c r="J12203">
        <f>모니터링계약!G228</f>
        <v>0</v>
      </c>
      <c r="K12203">
        <f>모니터링계약!H228</f>
        <v>0</v>
      </c>
      <c r="L12203">
        <f>모니터링계약!I228</f>
        <v>0</v>
      </c>
      <c r="M12203">
        <f>모니터링계약!J228</f>
        <v>0</v>
      </c>
      <c r="N12203">
        <f>모니터링계약!K228</f>
        <v>0</v>
      </c>
      <c r="O12203">
        <f>모니터링계약!L228</f>
        <v>0</v>
      </c>
      <c r="P12203" t="str">
        <f>IF(AND(검색!$C$4&lt;&gt;"",E12203&lt;&gt;"",ISNUMBER(SEARCH(검색!$C$4,E12203)),OR(D12203&lt;&gt;"",F12203&lt;&gt;"",G12203&lt;&gt;"",H12203&lt;&gt;"")),COUNT(P$1:P12202)+1,"")</f>
        <v/>
      </c>
    </row>
    <row r="12204" spans="1:16" x14ac:dyDescent="0.3">
      <c r="A12204">
        <v>12203</v>
      </c>
      <c r="B12204" t="s">
        <v>1418</v>
      </c>
      <c r="C12204">
        <v>229</v>
      </c>
      <c r="D12204">
        <f>모니터링계약!B229</f>
        <v>0</v>
      </c>
      <c r="E12204">
        <f t="shared" si="190"/>
        <v>0</v>
      </c>
      <c r="F12204">
        <f>모니터링계약!C229</f>
        <v>0</v>
      </c>
      <c r="G12204">
        <f>모니터링계약!D229</f>
        <v>0</v>
      </c>
      <c r="H12204">
        <f>모니터링계약!E229</f>
        <v>0</v>
      </c>
      <c r="I12204">
        <f>모니터링계약!F229</f>
        <v>0</v>
      </c>
      <c r="J12204">
        <f>모니터링계약!G229</f>
        <v>0</v>
      </c>
      <c r="K12204">
        <f>모니터링계약!H229</f>
        <v>0</v>
      </c>
      <c r="L12204">
        <f>모니터링계약!I229</f>
        <v>0</v>
      </c>
      <c r="M12204">
        <f>모니터링계약!J229</f>
        <v>0</v>
      </c>
      <c r="N12204">
        <f>모니터링계약!K229</f>
        <v>0</v>
      </c>
      <c r="O12204">
        <f>모니터링계약!L229</f>
        <v>0</v>
      </c>
      <c r="P12204" t="str">
        <f>IF(AND(검색!$C$4&lt;&gt;"",E12204&lt;&gt;"",ISNUMBER(SEARCH(검색!$C$4,E12204)),OR(D12204&lt;&gt;"",F12204&lt;&gt;"",G12204&lt;&gt;"",H12204&lt;&gt;"")),COUNT(P$1:P12203)+1,"")</f>
        <v/>
      </c>
    </row>
    <row r="12205" spans="1:16" x14ac:dyDescent="0.3">
      <c r="A12205">
        <v>12204</v>
      </c>
      <c r="B12205" t="s">
        <v>1418</v>
      </c>
      <c r="C12205">
        <v>230</v>
      </c>
      <c r="D12205">
        <f>모니터링계약!B230</f>
        <v>0</v>
      </c>
      <c r="E12205">
        <f t="shared" si="190"/>
        <v>0</v>
      </c>
      <c r="F12205">
        <f>모니터링계약!C230</f>
        <v>0</v>
      </c>
      <c r="G12205">
        <f>모니터링계약!D230</f>
        <v>0</v>
      </c>
      <c r="H12205">
        <f>모니터링계약!E230</f>
        <v>0</v>
      </c>
      <c r="I12205">
        <f>모니터링계약!F230</f>
        <v>0</v>
      </c>
      <c r="J12205">
        <f>모니터링계약!G230</f>
        <v>0</v>
      </c>
      <c r="K12205">
        <f>모니터링계약!H230</f>
        <v>0</v>
      </c>
      <c r="L12205">
        <f>모니터링계약!I230</f>
        <v>0</v>
      </c>
      <c r="M12205">
        <f>모니터링계약!J230</f>
        <v>0</v>
      </c>
      <c r="N12205">
        <f>모니터링계약!K230</f>
        <v>0</v>
      </c>
      <c r="O12205">
        <f>모니터링계약!L230</f>
        <v>0</v>
      </c>
      <c r="P12205" t="str">
        <f>IF(AND(검색!$C$4&lt;&gt;"",E12205&lt;&gt;"",ISNUMBER(SEARCH(검색!$C$4,E12205)),OR(D12205&lt;&gt;"",F12205&lt;&gt;"",G12205&lt;&gt;"",H12205&lt;&gt;"")),COUNT(P$1:P12204)+1,"")</f>
        <v/>
      </c>
    </row>
    <row r="12206" spans="1:16" x14ac:dyDescent="0.3">
      <c r="A12206">
        <v>12205</v>
      </c>
      <c r="B12206" t="s">
        <v>1418</v>
      </c>
      <c r="C12206">
        <v>231</v>
      </c>
      <c r="D12206">
        <f>모니터링계약!B231</f>
        <v>0</v>
      </c>
      <c r="E12206">
        <f t="shared" si="190"/>
        <v>0</v>
      </c>
      <c r="F12206">
        <f>모니터링계약!C231</f>
        <v>0</v>
      </c>
      <c r="G12206">
        <f>모니터링계약!D231</f>
        <v>0</v>
      </c>
      <c r="H12206">
        <f>모니터링계약!E231</f>
        <v>0</v>
      </c>
      <c r="I12206">
        <f>모니터링계약!F231</f>
        <v>0</v>
      </c>
      <c r="J12206">
        <f>모니터링계약!G231</f>
        <v>0</v>
      </c>
      <c r="K12206">
        <f>모니터링계약!H231</f>
        <v>0</v>
      </c>
      <c r="L12206">
        <f>모니터링계약!I231</f>
        <v>0</v>
      </c>
      <c r="M12206">
        <f>모니터링계약!J231</f>
        <v>0</v>
      </c>
      <c r="N12206">
        <f>모니터링계약!K231</f>
        <v>0</v>
      </c>
      <c r="O12206">
        <f>모니터링계약!L231</f>
        <v>0</v>
      </c>
      <c r="P12206" t="str">
        <f>IF(AND(검색!$C$4&lt;&gt;"",E12206&lt;&gt;"",ISNUMBER(SEARCH(검색!$C$4,E12206)),OR(D12206&lt;&gt;"",F12206&lt;&gt;"",G12206&lt;&gt;"",H12206&lt;&gt;"")),COUNT(P$1:P12205)+1,"")</f>
        <v/>
      </c>
    </row>
    <row r="12207" spans="1:16" x14ac:dyDescent="0.3">
      <c r="A12207">
        <v>12206</v>
      </c>
      <c r="B12207" t="s">
        <v>1418</v>
      </c>
      <c r="C12207">
        <v>232</v>
      </c>
      <c r="D12207">
        <f>모니터링계약!B232</f>
        <v>0</v>
      </c>
      <c r="E12207">
        <f t="shared" si="190"/>
        <v>0</v>
      </c>
      <c r="F12207">
        <f>모니터링계약!C232</f>
        <v>0</v>
      </c>
      <c r="G12207">
        <f>모니터링계약!D232</f>
        <v>0</v>
      </c>
      <c r="H12207">
        <f>모니터링계약!E232</f>
        <v>0</v>
      </c>
      <c r="I12207">
        <f>모니터링계약!F232</f>
        <v>0</v>
      </c>
      <c r="J12207">
        <f>모니터링계약!G232</f>
        <v>0</v>
      </c>
      <c r="K12207">
        <f>모니터링계약!H232</f>
        <v>0</v>
      </c>
      <c r="L12207">
        <f>모니터링계약!I232</f>
        <v>0</v>
      </c>
      <c r="M12207">
        <f>모니터링계약!J232</f>
        <v>0</v>
      </c>
      <c r="N12207">
        <f>모니터링계약!K232</f>
        <v>0</v>
      </c>
      <c r="O12207">
        <f>모니터링계약!L232</f>
        <v>0</v>
      </c>
      <c r="P12207" t="str">
        <f>IF(AND(검색!$C$4&lt;&gt;"",E12207&lt;&gt;"",ISNUMBER(SEARCH(검색!$C$4,E12207)),OR(D12207&lt;&gt;"",F12207&lt;&gt;"",G12207&lt;&gt;"",H12207&lt;&gt;"")),COUNT(P$1:P12206)+1,"")</f>
        <v/>
      </c>
    </row>
    <row r="12208" spans="1:16" x14ac:dyDescent="0.3">
      <c r="A12208">
        <v>12207</v>
      </c>
      <c r="B12208" t="s">
        <v>1418</v>
      </c>
      <c r="C12208">
        <v>233</v>
      </c>
      <c r="D12208">
        <f>모니터링계약!B233</f>
        <v>0</v>
      </c>
      <c r="E12208">
        <f t="shared" si="190"/>
        <v>0</v>
      </c>
      <c r="F12208">
        <f>모니터링계약!C233</f>
        <v>0</v>
      </c>
      <c r="G12208">
        <f>모니터링계약!D233</f>
        <v>0</v>
      </c>
      <c r="H12208">
        <f>모니터링계약!E233</f>
        <v>0</v>
      </c>
      <c r="I12208">
        <f>모니터링계약!F233</f>
        <v>0</v>
      </c>
      <c r="J12208">
        <f>모니터링계약!G233</f>
        <v>0</v>
      </c>
      <c r="K12208">
        <f>모니터링계약!H233</f>
        <v>0</v>
      </c>
      <c r="L12208">
        <f>모니터링계약!I233</f>
        <v>0</v>
      </c>
      <c r="M12208">
        <f>모니터링계약!J233</f>
        <v>0</v>
      </c>
      <c r="N12208">
        <f>모니터링계약!K233</f>
        <v>0</v>
      </c>
      <c r="O12208">
        <f>모니터링계약!L233</f>
        <v>0</v>
      </c>
      <c r="P12208" t="str">
        <f>IF(AND(검색!$C$4&lt;&gt;"",E12208&lt;&gt;"",ISNUMBER(SEARCH(검색!$C$4,E12208)),OR(D12208&lt;&gt;"",F12208&lt;&gt;"",G12208&lt;&gt;"",H12208&lt;&gt;"")),COUNT(P$1:P12207)+1,"")</f>
        <v/>
      </c>
    </row>
    <row r="12209" spans="1:16" x14ac:dyDescent="0.3">
      <c r="A12209">
        <v>12208</v>
      </c>
      <c r="B12209" t="s">
        <v>1418</v>
      </c>
      <c r="C12209">
        <v>234</v>
      </c>
      <c r="D12209">
        <f>모니터링계약!B234</f>
        <v>0</v>
      </c>
      <c r="E12209">
        <f t="shared" si="190"/>
        <v>0</v>
      </c>
      <c r="F12209">
        <f>모니터링계약!C234</f>
        <v>0</v>
      </c>
      <c r="G12209">
        <f>모니터링계약!D234</f>
        <v>0</v>
      </c>
      <c r="H12209">
        <f>모니터링계약!E234</f>
        <v>0</v>
      </c>
      <c r="I12209">
        <f>모니터링계약!F234</f>
        <v>0</v>
      </c>
      <c r="J12209">
        <f>모니터링계약!G234</f>
        <v>0</v>
      </c>
      <c r="K12209">
        <f>모니터링계약!H234</f>
        <v>0</v>
      </c>
      <c r="L12209">
        <f>모니터링계약!I234</f>
        <v>0</v>
      </c>
      <c r="M12209">
        <f>모니터링계약!J234</f>
        <v>0</v>
      </c>
      <c r="N12209">
        <f>모니터링계약!K234</f>
        <v>0</v>
      </c>
      <c r="O12209">
        <f>모니터링계약!L234</f>
        <v>0</v>
      </c>
      <c r="P12209" t="str">
        <f>IF(AND(검색!$C$4&lt;&gt;"",E12209&lt;&gt;"",ISNUMBER(SEARCH(검색!$C$4,E12209)),OR(D12209&lt;&gt;"",F12209&lt;&gt;"",G12209&lt;&gt;"",H12209&lt;&gt;"")),COUNT(P$1:P12208)+1,"")</f>
        <v/>
      </c>
    </row>
    <row r="12210" spans="1:16" x14ac:dyDescent="0.3">
      <c r="A12210">
        <v>12209</v>
      </c>
      <c r="B12210" t="s">
        <v>1418</v>
      </c>
      <c r="C12210">
        <v>235</v>
      </c>
      <c r="D12210">
        <f>모니터링계약!B235</f>
        <v>0</v>
      </c>
      <c r="E12210">
        <f t="shared" si="190"/>
        <v>0</v>
      </c>
      <c r="F12210">
        <f>모니터링계약!C235</f>
        <v>0</v>
      </c>
      <c r="G12210">
        <f>모니터링계약!D235</f>
        <v>0</v>
      </c>
      <c r="H12210">
        <f>모니터링계약!E235</f>
        <v>0</v>
      </c>
      <c r="I12210">
        <f>모니터링계약!F235</f>
        <v>0</v>
      </c>
      <c r="J12210">
        <f>모니터링계약!G235</f>
        <v>0</v>
      </c>
      <c r="K12210">
        <f>모니터링계약!H235</f>
        <v>0</v>
      </c>
      <c r="L12210">
        <f>모니터링계약!I235</f>
        <v>0</v>
      </c>
      <c r="M12210">
        <f>모니터링계약!J235</f>
        <v>0</v>
      </c>
      <c r="N12210">
        <f>모니터링계약!K235</f>
        <v>0</v>
      </c>
      <c r="O12210">
        <f>모니터링계약!L235</f>
        <v>0</v>
      </c>
      <c r="P12210" t="str">
        <f>IF(AND(검색!$C$4&lt;&gt;"",E12210&lt;&gt;"",ISNUMBER(SEARCH(검색!$C$4,E12210)),OR(D12210&lt;&gt;"",F12210&lt;&gt;"",G12210&lt;&gt;"",H12210&lt;&gt;"")),COUNT(P$1:P12209)+1,"")</f>
        <v/>
      </c>
    </row>
    <row r="12211" spans="1:16" x14ac:dyDescent="0.3">
      <c r="A12211">
        <v>12210</v>
      </c>
      <c r="B12211" t="s">
        <v>1418</v>
      </c>
      <c r="C12211">
        <v>236</v>
      </c>
      <c r="D12211">
        <f>모니터링계약!B236</f>
        <v>0</v>
      </c>
      <c r="E12211">
        <f t="shared" si="190"/>
        <v>0</v>
      </c>
      <c r="F12211">
        <f>모니터링계약!C236</f>
        <v>0</v>
      </c>
      <c r="G12211">
        <f>모니터링계약!D236</f>
        <v>0</v>
      </c>
      <c r="H12211">
        <f>모니터링계약!E236</f>
        <v>0</v>
      </c>
      <c r="I12211">
        <f>모니터링계약!F236</f>
        <v>0</v>
      </c>
      <c r="J12211">
        <f>모니터링계약!G236</f>
        <v>0</v>
      </c>
      <c r="K12211">
        <f>모니터링계약!H236</f>
        <v>0</v>
      </c>
      <c r="L12211">
        <f>모니터링계약!I236</f>
        <v>0</v>
      </c>
      <c r="M12211">
        <f>모니터링계약!J236</f>
        <v>0</v>
      </c>
      <c r="N12211">
        <f>모니터링계약!K236</f>
        <v>0</v>
      </c>
      <c r="O12211">
        <f>모니터링계약!L236</f>
        <v>0</v>
      </c>
      <c r="P12211" t="str">
        <f>IF(AND(검색!$C$4&lt;&gt;"",E12211&lt;&gt;"",ISNUMBER(SEARCH(검색!$C$4,E12211)),OR(D12211&lt;&gt;"",F12211&lt;&gt;"",G12211&lt;&gt;"",H12211&lt;&gt;"")),COUNT(P$1:P12210)+1,"")</f>
        <v/>
      </c>
    </row>
    <row r="12212" spans="1:16" x14ac:dyDescent="0.3">
      <c r="A12212">
        <v>12211</v>
      </c>
      <c r="B12212" t="s">
        <v>1418</v>
      </c>
      <c r="C12212">
        <v>237</v>
      </c>
      <c r="D12212">
        <f>모니터링계약!B237</f>
        <v>0</v>
      </c>
      <c r="E12212">
        <f t="shared" si="190"/>
        <v>0</v>
      </c>
      <c r="F12212">
        <f>모니터링계약!C237</f>
        <v>0</v>
      </c>
      <c r="G12212">
        <f>모니터링계약!D237</f>
        <v>0</v>
      </c>
      <c r="H12212">
        <f>모니터링계약!E237</f>
        <v>0</v>
      </c>
      <c r="I12212">
        <f>모니터링계약!F237</f>
        <v>0</v>
      </c>
      <c r="J12212">
        <f>모니터링계약!G237</f>
        <v>0</v>
      </c>
      <c r="K12212">
        <f>모니터링계약!H237</f>
        <v>0</v>
      </c>
      <c r="L12212">
        <f>모니터링계약!I237</f>
        <v>0</v>
      </c>
      <c r="M12212">
        <f>모니터링계약!J237</f>
        <v>0</v>
      </c>
      <c r="N12212">
        <f>모니터링계약!K237</f>
        <v>0</v>
      </c>
      <c r="O12212">
        <f>모니터링계약!L237</f>
        <v>0</v>
      </c>
      <c r="P12212" t="str">
        <f>IF(AND(검색!$C$4&lt;&gt;"",E12212&lt;&gt;"",ISNUMBER(SEARCH(검색!$C$4,E12212)),OR(D12212&lt;&gt;"",F12212&lt;&gt;"",G12212&lt;&gt;"",H12212&lt;&gt;"")),COUNT(P$1:P12211)+1,"")</f>
        <v/>
      </c>
    </row>
    <row r="12213" spans="1:16" x14ac:dyDescent="0.3">
      <c r="A12213">
        <v>12212</v>
      </c>
      <c r="B12213" t="s">
        <v>1418</v>
      </c>
      <c r="C12213">
        <v>238</v>
      </c>
      <c r="D12213">
        <f>모니터링계약!B238</f>
        <v>0</v>
      </c>
      <c r="E12213">
        <f t="shared" si="190"/>
        <v>0</v>
      </c>
      <c r="F12213">
        <f>모니터링계약!C238</f>
        <v>0</v>
      </c>
      <c r="G12213">
        <f>모니터링계약!D238</f>
        <v>0</v>
      </c>
      <c r="H12213">
        <f>모니터링계약!E238</f>
        <v>0</v>
      </c>
      <c r="I12213">
        <f>모니터링계약!F238</f>
        <v>0</v>
      </c>
      <c r="J12213">
        <f>모니터링계약!G238</f>
        <v>0</v>
      </c>
      <c r="K12213">
        <f>모니터링계약!H238</f>
        <v>0</v>
      </c>
      <c r="L12213">
        <f>모니터링계약!I238</f>
        <v>0</v>
      </c>
      <c r="M12213">
        <f>모니터링계약!J238</f>
        <v>0</v>
      </c>
      <c r="N12213">
        <f>모니터링계약!K238</f>
        <v>0</v>
      </c>
      <c r="O12213">
        <f>모니터링계약!L238</f>
        <v>0</v>
      </c>
      <c r="P12213" t="str">
        <f>IF(AND(검색!$C$4&lt;&gt;"",E12213&lt;&gt;"",ISNUMBER(SEARCH(검색!$C$4,E12213)),OR(D12213&lt;&gt;"",F12213&lt;&gt;"",G12213&lt;&gt;"",H12213&lt;&gt;"")),COUNT(P$1:P12212)+1,"")</f>
        <v/>
      </c>
    </row>
    <row r="12214" spans="1:16" x14ac:dyDescent="0.3">
      <c r="A12214">
        <v>12213</v>
      </c>
      <c r="B12214" t="s">
        <v>1418</v>
      </c>
      <c r="C12214">
        <v>239</v>
      </c>
      <c r="D12214">
        <f>모니터링계약!B239</f>
        <v>0</v>
      </c>
      <c r="E12214">
        <f t="shared" si="190"/>
        <v>0</v>
      </c>
      <c r="F12214">
        <f>모니터링계약!C239</f>
        <v>0</v>
      </c>
      <c r="G12214">
        <f>모니터링계약!D239</f>
        <v>0</v>
      </c>
      <c r="H12214">
        <f>모니터링계약!E239</f>
        <v>0</v>
      </c>
      <c r="I12214">
        <f>모니터링계약!F239</f>
        <v>0</v>
      </c>
      <c r="J12214">
        <f>모니터링계약!G239</f>
        <v>0</v>
      </c>
      <c r="K12214">
        <f>모니터링계약!H239</f>
        <v>0</v>
      </c>
      <c r="L12214">
        <f>모니터링계약!I239</f>
        <v>0</v>
      </c>
      <c r="M12214">
        <f>모니터링계약!J239</f>
        <v>0</v>
      </c>
      <c r="N12214">
        <f>모니터링계약!K239</f>
        <v>0</v>
      </c>
      <c r="O12214">
        <f>모니터링계약!L239</f>
        <v>0</v>
      </c>
      <c r="P12214" t="str">
        <f>IF(AND(검색!$C$4&lt;&gt;"",E12214&lt;&gt;"",ISNUMBER(SEARCH(검색!$C$4,E12214)),OR(D12214&lt;&gt;"",F12214&lt;&gt;"",G12214&lt;&gt;"",H12214&lt;&gt;"")),COUNT(P$1:P12213)+1,"")</f>
        <v/>
      </c>
    </row>
    <row r="12215" spans="1:16" x14ac:dyDescent="0.3">
      <c r="A12215">
        <v>12214</v>
      </c>
      <c r="B12215" t="s">
        <v>1418</v>
      </c>
      <c r="C12215">
        <v>240</v>
      </c>
      <c r="D12215">
        <f>모니터링계약!B240</f>
        <v>0</v>
      </c>
      <c r="E12215">
        <f t="shared" si="190"/>
        <v>0</v>
      </c>
      <c r="F12215">
        <f>모니터링계약!C240</f>
        <v>0</v>
      </c>
      <c r="G12215">
        <f>모니터링계약!D240</f>
        <v>0</v>
      </c>
      <c r="H12215">
        <f>모니터링계약!E240</f>
        <v>0</v>
      </c>
      <c r="I12215">
        <f>모니터링계약!F240</f>
        <v>0</v>
      </c>
      <c r="J12215">
        <f>모니터링계약!G240</f>
        <v>0</v>
      </c>
      <c r="K12215">
        <f>모니터링계약!H240</f>
        <v>0</v>
      </c>
      <c r="L12215">
        <f>모니터링계약!I240</f>
        <v>0</v>
      </c>
      <c r="M12215">
        <f>모니터링계약!J240</f>
        <v>0</v>
      </c>
      <c r="N12215">
        <f>모니터링계약!K240</f>
        <v>0</v>
      </c>
      <c r="O12215">
        <f>모니터링계약!L240</f>
        <v>0</v>
      </c>
      <c r="P12215" t="str">
        <f>IF(AND(검색!$C$4&lt;&gt;"",E12215&lt;&gt;"",ISNUMBER(SEARCH(검색!$C$4,E12215)),OR(D12215&lt;&gt;"",F12215&lt;&gt;"",G12215&lt;&gt;"",H12215&lt;&gt;"")),COUNT(P$1:P12214)+1,"")</f>
        <v/>
      </c>
    </row>
    <row r="12216" spans="1:16" x14ac:dyDescent="0.3">
      <c r="A12216">
        <v>12215</v>
      </c>
      <c r="B12216" t="s">
        <v>1418</v>
      </c>
      <c r="C12216">
        <v>241</v>
      </c>
      <c r="D12216">
        <f>모니터링계약!B241</f>
        <v>0</v>
      </c>
      <c r="E12216">
        <f t="shared" si="190"/>
        <v>0</v>
      </c>
      <c r="F12216">
        <f>모니터링계약!C241</f>
        <v>0</v>
      </c>
      <c r="G12216">
        <f>모니터링계약!D241</f>
        <v>0</v>
      </c>
      <c r="H12216">
        <f>모니터링계약!E241</f>
        <v>0</v>
      </c>
      <c r="I12216">
        <f>모니터링계약!F241</f>
        <v>0</v>
      </c>
      <c r="J12216">
        <f>모니터링계약!G241</f>
        <v>0</v>
      </c>
      <c r="K12216">
        <f>모니터링계약!H241</f>
        <v>0</v>
      </c>
      <c r="L12216">
        <f>모니터링계약!I241</f>
        <v>0</v>
      </c>
      <c r="M12216">
        <f>모니터링계약!J241</f>
        <v>0</v>
      </c>
      <c r="N12216">
        <f>모니터링계약!K241</f>
        <v>0</v>
      </c>
      <c r="O12216">
        <f>모니터링계약!L241</f>
        <v>0</v>
      </c>
      <c r="P12216" t="str">
        <f>IF(AND(검색!$C$4&lt;&gt;"",E12216&lt;&gt;"",ISNUMBER(SEARCH(검색!$C$4,E12216)),OR(D12216&lt;&gt;"",F12216&lt;&gt;"",G12216&lt;&gt;"",H12216&lt;&gt;"")),COUNT(P$1:P12215)+1,"")</f>
        <v/>
      </c>
    </row>
    <row r="12217" spans="1:16" x14ac:dyDescent="0.3">
      <c r="A12217">
        <v>12216</v>
      </c>
      <c r="B12217" t="s">
        <v>1418</v>
      </c>
      <c r="C12217">
        <v>242</v>
      </c>
      <c r="D12217">
        <f>모니터링계약!B242</f>
        <v>0</v>
      </c>
      <c r="E12217">
        <f t="shared" si="190"/>
        <v>0</v>
      </c>
      <c r="F12217">
        <f>모니터링계약!C242</f>
        <v>0</v>
      </c>
      <c r="G12217">
        <f>모니터링계약!D242</f>
        <v>0</v>
      </c>
      <c r="H12217">
        <f>모니터링계약!E242</f>
        <v>0</v>
      </c>
      <c r="I12217">
        <f>모니터링계약!F242</f>
        <v>0</v>
      </c>
      <c r="J12217">
        <f>모니터링계약!G242</f>
        <v>0</v>
      </c>
      <c r="K12217">
        <f>모니터링계약!H242</f>
        <v>0</v>
      </c>
      <c r="L12217">
        <f>모니터링계약!I242</f>
        <v>0</v>
      </c>
      <c r="M12217">
        <f>모니터링계약!J242</f>
        <v>0</v>
      </c>
      <c r="N12217">
        <f>모니터링계약!K242</f>
        <v>0</v>
      </c>
      <c r="O12217">
        <f>모니터링계약!L242</f>
        <v>0</v>
      </c>
      <c r="P12217" t="str">
        <f>IF(AND(검색!$C$4&lt;&gt;"",E12217&lt;&gt;"",ISNUMBER(SEARCH(검색!$C$4,E12217)),OR(D12217&lt;&gt;"",F12217&lt;&gt;"",G12217&lt;&gt;"",H12217&lt;&gt;"")),COUNT(P$1:P12216)+1,"")</f>
        <v/>
      </c>
    </row>
    <row r="12218" spans="1:16" x14ac:dyDescent="0.3">
      <c r="A12218">
        <v>12217</v>
      </c>
      <c r="B12218" t="s">
        <v>1418</v>
      </c>
      <c r="C12218">
        <v>243</v>
      </c>
      <c r="D12218">
        <f>모니터링계약!B243</f>
        <v>0</v>
      </c>
      <c r="E12218">
        <f t="shared" si="190"/>
        <v>0</v>
      </c>
      <c r="F12218">
        <f>모니터링계약!C243</f>
        <v>0</v>
      </c>
      <c r="G12218">
        <f>모니터링계약!D243</f>
        <v>0</v>
      </c>
      <c r="H12218">
        <f>모니터링계약!E243</f>
        <v>0</v>
      </c>
      <c r="I12218">
        <f>모니터링계약!F243</f>
        <v>0</v>
      </c>
      <c r="J12218">
        <f>모니터링계약!G243</f>
        <v>0</v>
      </c>
      <c r="K12218">
        <f>모니터링계약!H243</f>
        <v>0</v>
      </c>
      <c r="L12218">
        <f>모니터링계약!I243</f>
        <v>0</v>
      </c>
      <c r="M12218">
        <f>모니터링계약!J243</f>
        <v>0</v>
      </c>
      <c r="N12218">
        <f>모니터링계약!K243</f>
        <v>0</v>
      </c>
      <c r="O12218">
        <f>모니터링계약!L243</f>
        <v>0</v>
      </c>
      <c r="P12218" t="str">
        <f>IF(AND(검색!$C$4&lt;&gt;"",E12218&lt;&gt;"",ISNUMBER(SEARCH(검색!$C$4,E12218)),OR(D12218&lt;&gt;"",F12218&lt;&gt;"",G12218&lt;&gt;"",H12218&lt;&gt;"")),COUNT(P$1:P12217)+1,"")</f>
        <v/>
      </c>
    </row>
    <row r="12219" spans="1:16" x14ac:dyDescent="0.3">
      <c r="A12219">
        <v>12218</v>
      </c>
      <c r="B12219" t="s">
        <v>1418</v>
      </c>
      <c r="C12219">
        <v>244</v>
      </c>
      <c r="D12219">
        <f>모니터링계약!B244</f>
        <v>0</v>
      </c>
      <c r="E12219">
        <f t="shared" si="190"/>
        <v>0</v>
      </c>
      <c r="F12219">
        <f>모니터링계약!C244</f>
        <v>0</v>
      </c>
      <c r="G12219">
        <f>모니터링계약!D244</f>
        <v>0</v>
      </c>
      <c r="H12219">
        <f>모니터링계약!E244</f>
        <v>0</v>
      </c>
      <c r="I12219">
        <f>모니터링계약!F244</f>
        <v>0</v>
      </c>
      <c r="J12219">
        <f>모니터링계약!G244</f>
        <v>0</v>
      </c>
      <c r="K12219">
        <f>모니터링계약!H244</f>
        <v>0</v>
      </c>
      <c r="L12219">
        <f>모니터링계약!I244</f>
        <v>0</v>
      </c>
      <c r="M12219">
        <f>모니터링계약!J244</f>
        <v>0</v>
      </c>
      <c r="N12219">
        <f>모니터링계약!K244</f>
        <v>0</v>
      </c>
      <c r="O12219">
        <f>모니터링계약!L244</f>
        <v>0</v>
      </c>
      <c r="P12219" t="str">
        <f>IF(AND(검색!$C$4&lt;&gt;"",E12219&lt;&gt;"",ISNUMBER(SEARCH(검색!$C$4,E12219)),OR(D12219&lt;&gt;"",F12219&lt;&gt;"",G12219&lt;&gt;"",H12219&lt;&gt;"")),COUNT(P$1:P12218)+1,"")</f>
        <v/>
      </c>
    </row>
    <row r="12220" spans="1:16" x14ac:dyDescent="0.3">
      <c r="A12220">
        <v>12219</v>
      </c>
      <c r="B12220" t="s">
        <v>1418</v>
      </c>
      <c r="C12220">
        <v>245</v>
      </c>
      <c r="D12220">
        <f>모니터링계약!B245</f>
        <v>0</v>
      </c>
      <c r="E12220">
        <f t="shared" si="190"/>
        <v>0</v>
      </c>
      <c r="F12220">
        <f>모니터링계약!C245</f>
        <v>0</v>
      </c>
      <c r="G12220">
        <f>모니터링계약!D245</f>
        <v>0</v>
      </c>
      <c r="H12220">
        <f>모니터링계약!E245</f>
        <v>0</v>
      </c>
      <c r="I12220">
        <f>모니터링계약!F245</f>
        <v>0</v>
      </c>
      <c r="J12220">
        <f>모니터링계약!G245</f>
        <v>0</v>
      </c>
      <c r="K12220">
        <f>모니터링계약!H245</f>
        <v>0</v>
      </c>
      <c r="L12220">
        <f>모니터링계약!I245</f>
        <v>0</v>
      </c>
      <c r="M12220">
        <f>모니터링계약!J245</f>
        <v>0</v>
      </c>
      <c r="N12220">
        <f>모니터링계약!K245</f>
        <v>0</v>
      </c>
      <c r="O12220">
        <f>모니터링계약!L245</f>
        <v>0</v>
      </c>
      <c r="P12220" t="str">
        <f>IF(AND(검색!$C$4&lt;&gt;"",E12220&lt;&gt;"",ISNUMBER(SEARCH(검색!$C$4,E12220)),OR(D12220&lt;&gt;"",F12220&lt;&gt;"",G12220&lt;&gt;"",H12220&lt;&gt;"")),COUNT(P$1:P12219)+1,"")</f>
        <v/>
      </c>
    </row>
    <row r="12221" spans="1:16" x14ac:dyDescent="0.3">
      <c r="A12221">
        <v>12220</v>
      </c>
      <c r="B12221" t="s">
        <v>1418</v>
      </c>
      <c r="C12221">
        <v>246</v>
      </c>
      <c r="D12221">
        <f>모니터링계약!B246</f>
        <v>0</v>
      </c>
      <c r="E12221">
        <f t="shared" si="190"/>
        <v>0</v>
      </c>
      <c r="F12221">
        <f>모니터링계약!C246</f>
        <v>0</v>
      </c>
      <c r="G12221">
        <f>모니터링계약!D246</f>
        <v>0</v>
      </c>
      <c r="H12221">
        <f>모니터링계약!E246</f>
        <v>0</v>
      </c>
      <c r="I12221">
        <f>모니터링계약!F246</f>
        <v>0</v>
      </c>
      <c r="J12221">
        <f>모니터링계약!G246</f>
        <v>0</v>
      </c>
      <c r="K12221">
        <f>모니터링계약!H246</f>
        <v>0</v>
      </c>
      <c r="L12221">
        <f>모니터링계약!I246</f>
        <v>0</v>
      </c>
      <c r="M12221">
        <f>모니터링계약!J246</f>
        <v>0</v>
      </c>
      <c r="N12221">
        <f>모니터링계약!K246</f>
        <v>0</v>
      </c>
      <c r="O12221">
        <f>모니터링계약!L246</f>
        <v>0</v>
      </c>
      <c r="P12221" t="str">
        <f>IF(AND(검색!$C$4&lt;&gt;"",E12221&lt;&gt;"",ISNUMBER(SEARCH(검색!$C$4,E12221)),OR(D12221&lt;&gt;"",F12221&lt;&gt;"",G12221&lt;&gt;"",H12221&lt;&gt;"")),COUNT(P$1:P12220)+1,"")</f>
        <v/>
      </c>
    </row>
    <row r="12222" spans="1:16" x14ac:dyDescent="0.3">
      <c r="A12222">
        <v>12221</v>
      </c>
      <c r="B12222" t="s">
        <v>1418</v>
      </c>
      <c r="C12222">
        <v>247</v>
      </c>
      <c r="D12222">
        <f>모니터링계약!B247</f>
        <v>0</v>
      </c>
      <c r="E12222">
        <f t="shared" si="190"/>
        <v>0</v>
      </c>
      <c r="F12222">
        <f>모니터링계약!C247</f>
        <v>0</v>
      </c>
      <c r="G12222">
        <f>모니터링계약!D247</f>
        <v>0</v>
      </c>
      <c r="H12222">
        <f>모니터링계약!E247</f>
        <v>0</v>
      </c>
      <c r="I12222">
        <f>모니터링계약!F247</f>
        <v>0</v>
      </c>
      <c r="J12222">
        <f>모니터링계약!G247</f>
        <v>0</v>
      </c>
      <c r="K12222">
        <f>모니터링계약!H247</f>
        <v>0</v>
      </c>
      <c r="L12222">
        <f>모니터링계약!I247</f>
        <v>0</v>
      </c>
      <c r="M12222">
        <f>모니터링계약!J247</f>
        <v>0</v>
      </c>
      <c r="N12222">
        <f>모니터링계약!K247</f>
        <v>0</v>
      </c>
      <c r="O12222">
        <f>모니터링계약!L247</f>
        <v>0</v>
      </c>
      <c r="P12222" t="str">
        <f>IF(AND(검색!$C$4&lt;&gt;"",E12222&lt;&gt;"",ISNUMBER(SEARCH(검색!$C$4,E12222)),OR(D12222&lt;&gt;"",F12222&lt;&gt;"",G12222&lt;&gt;"",H12222&lt;&gt;"")),COUNT(P$1:P12221)+1,"")</f>
        <v/>
      </c>
    </row>
    <row r="12223" spans="1:16" x14ac:dyDescent="0.3">
      <c r="A12223">
        <v>12222</v>
      </c>
      <c r="B12223" t="s">
        <v>1418</v>
      </c>
      <c r="C12223">
        <v>248</v>
      </c>
      <c r="D12223">
        <f>모니터링계약!B248</f>
        <v>0</v>
      </c>
      <c r="E12223">
        <f t="shared" si="190"/>
        <v>0</v>
      </c>
      <c r="F12223">
        <f>모니터링계약!C248</f>
        <v>0</v>
      </c>
      <c r="G12223">
        <f>모니터링계약!D248</f>
        <v>0</v>
      </c>
      <c r="H12223">
        <f>모니터링계약!E248</f>
        <v>0</v>
      </c>
      <c r="I12223">
        <f>모니터링계약!F248</f>
        <v>0</v>
      </c>
      <c r="J12223">
        <f>모니터링계약!G248</f>
        <v>0</v>
      </c>
      <c r="K12223">
        <f>모니터링계약!H248</f>
        <v>0</v>
      </c>
      <c r="L12223">
        <f>모니터링계약!I248</f>
        <v>0</v>
      </c>
      <c r="M12223">
        <f>모니터링계약!J248</f>
        <v>0</v>
      </c>
      <c r="N12223">
        <f>모니터링계약!K248</f>
        <v>0</v>
      </c>
      <c r="O12223">
        <f>모니터링계약!L248</f>
        <v>0</v>
      </c>
      <c r="P12223" t="str">
        <f>IF(AND(검색!$C$4&lt;&gt;"",E12223&lt;&gt;"",ISNUMBER(SEARCH(검색!$C$4,E12223)),OR(D12223&lt;&gt;"",F12223&lt;&gt;"",G12223&lt;&gt;"",H12223&lt;&gt;"")),COUNT(P$1:P12222)+1,"")</f>
        <v/>
      </c>
    </row>
    <row r="12224" spans="1:16" x14ac:dyDescent="0.3">
      <c r="A12224">
        <v>12223</v>
      </c>
      <c r="B12224" t="s">
        <v>1418</v>
      </c>
      <c r="C12224">
        <v>249</v>
      </c>
      <c r="D12224">
        <f>모니터링계약!B249</f>
        <v>0</v>
      </c>
      <c r="E12224">
        <f t="shared" si="190"/>
        <v>0</v>
      </c>
      <c r="F12224">
        <f>모니터링계약!C249</f>
        <v>0</v>
      </c>
      <c r="G12224">
        <f>모니터링계약!D249</f>
        <v>0</v>
      </c>
      <c r="H12224">
        <f>모니터링계약!E249</f>
        <v>0</v>
      </c>
      <c r="I12224">
        <f>모니터링계약!F249</f>
        <v>0</v>
      </c>
      <c r="J12224">
        <f>모니터링계약!G249</f>
        <v>0</v>
      </c>
      <c r="K12224">
        <f>모니터링계약!H249</f>
        <v>0</v>
      </c>
      <c r="L12224">
        <f>모니터링계약!I249</f>
        <v>0</v>
      </c>
      <c r="M12224">
        <f>모니터링계약!J249</f>
        <v>0</v>
      </c>
      <c r="N12224">
        <f>모니터링계약!K249</f>
        <v>0</v>
      </c>
      <c r="O12224">
        <f>모니터링계약!L249</f>
        <v>0</v>
      </c>
      <c r="P12224" t="str">
        <f>IF(AND(검색!$C$4&lt;&gt;"",E12224&lt;&gt;"",ISNUMBER(SEARCH(검색!$C$4,E12224)),OR(D12224&lt;&gt;"",F12224&lt;&gt;"",G12224&lt;&gt;"",H12224&lt;&gt;"")),COUNT(P$1:P12223)+1,"")</f>
        <v/>
      </c>
    </row>
    <row r="12225" spans="1:16" x14ac:dyDescent="0.3">
      <c r="A12225">
        <v>12224</v>
      </c>
      <c r="B12225" t="s">
        <v>1418</v>
      </c>
      <c r="C12225">
        <v>250</v>
      </c>
      <c r="D12225">
        <f>모니터링계약!B250</f>
        <v>0</v>
      </c>
      <c r="E12225">
        <f t="shared" si="190"/>
        <v>0</v>
      </c>
      <c r="F12225">
        <f>모니터링계약!C250</f>
        <v>0</v>
      </c>
      <c r="G12225">
        <f>모니터링계약!D250</f>
        <v>0</v>
      </c>
      <c r="H12225">
        <f>모니터링계약!E250</f>
        <v>0</v>
      </c>
      <c r="I12225">
        <f>모니터링계약!F250</f>
        <v>0</v>
      </c>
      <c r="J12225">
        <f>모니터링계약!G250</f>
        <v>0</v>
      </c>
      <c r="K12225">
        <f>모니터링계약!H250</f>
        <v>0</v>
      </c>
      <c r="L12225">
        <f>모니터링계약!I250</f>
        <v>0</v>
      </c>
      <c r="M12225">
        <f>모니터링계약!J250</f>
        <v>0</v>
      </c>
      <c r="N12225">
        <f>모니터링계약!K250</f>
        <v>0</v>
      </c>
      <c r="O12225">
        <f>모니터링계약!L250</f>
        <v>0</v>
      </c>
      <c r="P12225" t="str">
        <f>IF(AND(검색!$C$4&lt;&gt;"",E12225&lt;&gt;"",ISNUMBER(SEARCH(검색!$C$4,E12225)),OR(D12225&lt;&gt;"",F12225&lt;&gt;"",G12225&lt;&gt;"",H12225&lt;&gt;"")),COUNT(P$1:P12224)+1,"")</f>
        <v/>
      </c>
    </row>
    <row r="12226" spans="1:16" x14ac:dyDescent="0.3">
      <c r="A12226">
        <v>12225</v>
      </c>
      <c r="B12226" t="s">
        <v>1418</v>
      </c>
      <c r="C12226">
        <v>251</v>
      </c>
      <c r="D12226">
        <f>모니터링계약!B251</f>
        <v>0</v>
      </c>
      <c r="E12226">
        <f t="shared" si="190"/>
        <v>0</v>
      </c>
      <c r="F12226">
        <f>모니터링계약!C251</f>
        <v>0</v>
      </c>
      <c r="G12226">
        <f>모니터링계약!D251</f>
        <v>0</v>
      </c>
      <c r="H12226">
        <f>모니터링계약!E251</f>
        <v>0</v>
      </c>
      <c r="I12226">
        <f>모니터링계약!F251</f>
        <v>0</v>
      </c>
      <c r="J12226">
        <f>모니터링계약!G251</f>
        <v>0</v>
      </c>
      <c r="K12226">
        <f>모니터링계약!H251</f>
        <v>0</v>
      </c>
      <c r="L12226">
        <f>모니터링계약!I251</f>
        <v>0</v>
      </c>
      <c r="M12226">
        <f>모니터링계약!J251</f>
        <v>0</v>
      </c>
      <c r="N12226">
        <f>모니터링계약!K251</f>
        <v>0</v>
      </c>
      <c r="O12226">
        <f>모니터링계약!L251</f>
        <v>0</v>
      </c>
      <c r="P12226" t="str">
        <f>IF(AND(검색!$C$4&lt;&gt;"",E12226&lt;&gt;"",ISNUMBER(SEARCH(검색!$C$4,E12226)),OR(D12226&lt;&gt;"",F12226&lt;&gt;"",G12226&lt;&gt;"",H12226&lt;&gt;"")),COUNT(P$1:P12225)+1,"")</f>
        <v/>
      </c>
    </row>
    <row r="12227" spans="1:16" x14ac:dyDescent="0.3">
      <c r="A12227">
        <v>12226</v>
      </c>
      <c r="B12227" t="s">
        <v>1418</v>
      </c>
      <c r="C12227">
        <v>252</v>
      </c>
      <c r="D12227">
        <f>모니터링계약!B252</f>
        <v>0</v>
      </c>
      <c r="E12227">
        <f t="shared" ref="E12227:E12290" si="191">IF(D12227&lt;&gt;"",D12227,IF(B12227=B12226,E12226,""))</f>
        <v>0</v>
      </c>
      <c r="F12227">
        <f>모니터링계약!C252</f>
        <v>0</v>
      </c>
      <c r="G12227">
        <f>모니터링계약!D252</f>
        <v>0</v>
      </c>
      <c r="H12227">
        <f>모니터링계약!E252</f>
        <v>0</v>
      </c>
      <c r="I12227">
        <f>모니터링계약!F252</f>
        <v>0</v>
      </c>
      <c r="J12227">
        <f>모니터링계약!G252</f>
        <v>0</v>
      </c>
      <c r="K12227">
        <f>모니터링계약!H252</f>
        <v>0</v>
      </c>
      <c r="L12227">
        <f>모니터링계약!I252</f>
        <v>0</v>
      </c>
      <c r="M12227">
        <f>모니터링계약!J252</f>
        <v>0</v>
      </c>
      <c r="N12227">
        <f>모니터링계약!K252</f>
        <v>0</v>
      </c>
      <c r="O12227">
        <f>모니터링계약!L252</f>
        <v>0</v>
      </c>
      <c r="P12227" t="str">
        <f>IF(AND(검색!$C$4&lt;&gt;"",E12227&lt;&gt;"",ISNUMBER(SEARCH(검색!$C$4,E12227)),OR(D12227&lt;&gt;"",F12227&lt;&gt;"",G12227&lt;&gt;"",H12227&lt;&gt;"")),COUNT(P$1:P12226)+1,"")</f>
        <v/>
      </c>
    </row>
    <row r="12228" spans="1:16" x14ac:dyDescent="0.3">
      <c r="A12228">
        <v>12227</v>
      </c>
      <c r="B12228" t="s">
        <v>1418</v>
      </c>
      <c r="C12228">
        <v>253</v>
      </c>
      <c r="D12228">
        <f>모니터링계약!B253</f>
        <v>0</v>
      </c>
      <c r="E12228">
        <f t="shared" si="191"/>
        <v>0</v>
      </c>
      <c r="F12228">
        <f>모니터링계약!C253</f>
        <v>0</v>
      </c>
      <c r="G12228">
        <f>모니터링계약!D253</f>
        <v>0</v>
      </c>
      <c r="H12228">
        <f>모니터링계약!E253</f>
        <v>0</v>
      </c>
      <c r="I12228">
        <f>모니터링계약!F253</f>
        <v>0</v>
      </c>
      <c r="J12228">
        <f>모니터링계약!G253</f>
        <v>0</v>
      </c>
      <c r="K12228">
        <f>모니터링계약!H253</f>
        <v>0</v>
      </c>
      <c r="L12228">
        <f>모니터링계약!I253</f>
        <v>0</v>
      </c>
      <c r="M12228">
        <f>모니터링계약!J253</f>
        <v>0</v>
      </c>
      <c r="N12228">
        <f>모니터링계약!K253</f>
        <v>0</v>
      </c>
      <c r="O12228">
        <f>모니터링계약!L253</f>
        <v>0</v>
      </c>
      <c r="P12228" t="str">
        <f>IF(AND(검색!$C$4&lt;&gt;"",E12228&lt;&gt;"",ISNUMBER(SEARCH(검색!$C$4,E12228)),OR(D12228&lt;&gt;"",F12228&lt;&gt;"",G12228&lt;&gt;"",H12228&lt;&gt;"")),COUNT(P$1:P12227)+1,"")</f>
        <v/>
      </c>
    </row>
    <row r="12229" spans="1:16" x14ac:dyDescent="0.3">
      <c r="A12229">
        <v>12228</v>
      </c>
      <c r="B12229" t="s">
        <v>1418</v>
      </c>
      <c r="C12229">
        <v>254</v>
      </c>
      <c r="D12229">
        <f>모니터링계약!B254</f>
        <v>0</v>
      </c>
      <c r="E12229">
        <f t="shared" si="191"/>
        <v>0</v>
      </c>
      <c r="F12229">
        <f>모니터링계약!C254</f>
        <v>0</v>
      </c>
      <c r="G12229">
        <f>모니터링계약!D254</f>
        <v>0</v>
      </c>
      <c r="H12229">
        <f>모니터링계약!E254</f>
        <v>0</v>
      </c>
      <c r="I12229">
        <f>모니터링계약!F254</f>
        <v>0</v>
      </c>
      <c r="J12229">
        <f>모니터링계약!G254</f>
        <v>0</v>
      </c>
      <c r="K12229">
        <f>모니터링계약!H254</f>
        <v>0</v>
      </c>
      <c r="L12229">
        <f>모니터링계약!I254</f>
        <v>0</v>
      </c>
      <c r="M12229">
        <f>모니터링계약!J254</f>
        <v>0</v>
      </c>
      <c r="N12229">
        <f>모니터링계약!K254</f>
        <v>0</v>
      </c>
      <c r="O12229">
        <f>모니터링계약!L254</f>
        <v>0</v>
      </c>
      <c r="P12229" t="str">
        <f>IF(AND(검색!$C$4&lt;&gt;"",E12229&lt;&gt;"",ISNUMBER(SEARCH(검색!$C$4,E12229)),OR(D12229&lt;&gt;"",F12229&lt;&gt;"",G12229&lt;&gt;"",H12229&lt;&gt;"")),COUNT(P$1:P12228)+1,"")</f>
        <v/>
      </c>
    </row>
    <row r="12230" spans="1:16" x14ac:dyDescent="0.3">
      <c r="A12230">
        <v>12229</v>
      </c>
      <c r="B12230" t="s">
        <v>1418</v>
      </c>
      <c r="C12230">
        <v>255</v>
      </c>
      <c r="D12230">
        <f>모니터링계약!B255</f>
        <v>0</v>
      </c>
      <c r="E12230">
        <f t="shared" si="191"/>
        <v>0</v>
      </c>
      <c r="F12230">
        <f>모니터링계약!C255</f>
        <v>0</v>
      </c>
      <c r="G12230">
        <f>모니터링계약!D255</f>
        <v>0</v>
      </c>
      <c r="H12230">
        <f>모니터링계약!E255</f>
        <v>0</v>
      </c>
      <c r="I12230">
        <f>모니터링계약!F255</f>
        <v>0</v>
      </c>
      <c r="J12230">
        <f>모니터링계약!G255</f>
        <v>0</v>
      </c>
      <c r="K12230">
        <f>모니터링계약!H255</f>
        <v>0</v>
      </c>
      <c r="L12230">
        <f>모니터링계약!I255</f>
        <v>0</v>
      </c>
      <c r="M12230">
        <f>모니터링계약!J255</f>
        <v>0</v>
      </c>
      <c r="N12230">
        <f>모니터링계약!K255</f>
        <v>0</v>
      </c>
      <c r="O12230">
        <f>모니터링계약!L255</f>
        <v>0</v>
      </c>
      <c r="P12230" t="str">
        <f>IF(AND(검색!$C$4&lt;&gt;"",E12230&lt;&gt;"",ISNUMBER(SEARCH(검색!$C$4,E12230)),OR(D12230&lt;&gt;"",F12230&lt;&gt;"",G12230&lt;&gt;"",H12230&lt;&gt;"")),COUNT(P$1:P12229)+1,"")</f>
        <v/>
      </c>
    </row>
    <row r="12231" spans="1:16" x14ac:dyDescent="0.3">
      <c r="A12231">
        <v>12230</v>
      </c>
      <c r="B12231" t="s">
        <v>1418</v>
      </c>
      <c r="C12231">
        <v>256</v>
      </c>
      <c r="D12231">
        <f>모니터링계약!B256</f>
        <v>0</v>
      </c>
      <c r="E12231">
        <f t="shared" si="191"/>
        <v>0</v>
      </c>
      <c r="F12231">
        <f>모니터링계약!C256</f>
        <v>0</v>
      </c>
      <c r="G12231">
        <f>모니터링계약!D256</f>
        <v>0</v>
      </c>
      <c r="H12231">
        <f>모니터링계약!E256</f>
        <v>0</v>
      </c>
      <c r="I12231">
        <f>모니터링계약!F256</f>
        <v>0</v>
      </c>
      <c r="J12231">
        <f>모니터링계약!G256</f>
        <v>0</v>
      </c>
      <c r="K12231">
        <f>모니터링계약!H256</f>
        <v>0</v>
      </c>
      <c r="L12231">
        <f>모니터링계약!I256</f>
        <v>0</v>
      </c>
      <c r="M12231">
        <f>모니터링계약!J256</f>
        <v>0</v>
      </c>
      <c r="N12231">
        <f>모니터링계약!K256</f>
        <v>0</v>
      </c>
      <c r="O12231">
        <f>모니터링계약!L256</f>
        <v>0</v>
      </c>
      <c r="P12231" t="str">
        <f>IF(AND(검색!$C$4&lt;&gt;"",E12231&lt;&gt;"",ISNUMBER(SEARCH(검색!$C$4,E12231)),OR(D12231&lt;&gt;"",F12231&lt;&gt;"",G12231&lt;&gt;"",H12231&lt;&gt;"")),COUNT(P$1:P12230)+1,"")</f>
        <v/>
      </c>
    </row>
    <row r="12232" spans="1:16" x14ac:dyDescent="0.3">
      <c r="A12232">
        <v>12231</v>
      </c>
      <c r="B12232" t="s">
        <v>1418</v>
      </c>
      <c r="C12232">
        <v>257</v>
      </c>
      <c r="D12232">
        <f>모니터링계약!B257</f>
        <v>0</v>
      </c>
      <c r="E12232">
        <f t="shared" si="191"/>
        <v>0</v>
      </c>
      <c r="F12232">
        <f>모니터링계약!C257</f>
        <v>0</v>
      </c>
      <c r="G12232">
        <f>모니터링계약!D257</f>
        <v>0</v>
      </c>
      <c r="H12232">
        <f>모니터링계약!E257</f>
        <v>0</v>
      </c>
      <c r="I12232">
        <f>모니터링계약!F257</f>
        <v>0</v>
      </c>
      <c r="J12232">
        <f>모니터링계약!G257</f>
        <v>0</v>
      </c>
      <c r="K12232">
        <f>모니터링계약!H257</f>
        <v>0</v>
      </c>
      <c r="L12232">
        <f>모니터링계약!I257</f>
        <v>0</v>
      </c>
      <c r="M12232">
        <f>모니터링계약!J257</f>
        <v>0</v>
      </c>
      <c r="N12232">
        <f>모니터링계약!K257</f>
        <v>0</v>
      </c>
      <c r="O12232">
        <f>모니터링계약!L257</f>
        <v>0</v>
      </c>
      <c r="P12232" t="str">
        <f>IF(AND(검색!$C$4&lt;&gt;"",E12232&lt;&gt;"",ISNUMBER(SEARCH(검색!$C$4,E12232)),OR(D12232&lt;&gt;"",F12232&lt;&gt;"",G12232&lt;&gt;"",H12232&lt;&gt;"")),COUNT(P$1:P12231)+1,"")</f>
        <v/>
      </c>
    </row>
    <row r="12233" spans="1:16" x14ac:dyDescent="0.3">
      <c r="A12233">
        <v>12232</v>
      </c>
      <c r="B12233" t="s">
        <v>1418</v>
      </c>
      <c r="C12233">
        <v>258</v>
      </c>
      <c r="D12233">
        <f>모니터링계약!B258</f>
        <v>0</v>
      </c>
      <c r="E12233">
        <f t="shared" si="191"/>
        <v>0</v>
      </c>
      <c r="F12233">
        <f>모니터링계약!C258</f>
        <v>0</v>
      </c>
      <c r="G12233">
        <f>모니터링계약!D258</f>
        <v>0</v>
      </c>
      <c r="H12233">
        <f>모니터링계약!E258</f>
        <v>0</v>
      </c>
      <c r="I12233">
        <f>모니터링계약!F258</f>
        <v>0</v>
      </c>
      <c r="J12233">
        <f>모니터링계약!G258</f>
        <v>0</v>
      </c>
      <c r="K12233">
        <f>모니터링계약!H258</f>
        <v>0</v>
      </c>
      <c r="L12233">
        <f>모니터링계약!I258</f>
        <v>0</v>
      </c>
      <c r="M12233">
        <f>모니터링계약!J258</f>
        <v>0</v>
      </c>
      <c r="N12233">
        <f>모니터링계약!K258</f>
        <v>0</v>
      </c>
      <c r="O12233">
        <f>모니터링계약!L258</f>
        <v>0</v>
      </c>
      <c r="P12233" t="str">
        <f>IF(AND(검색!$C$4&lt;&gt;"",E12233&lt;&gt;"",ISNUMBER(SEARCH(검색!$C$4,E12233)),OR(D12233&lt;&gt;"",F12233&lt;&gt;"",G12233&lt;&gt;"",H12233&lt;&gt;"")),COUNT(P$1:P12232)+1,"")</f>
        <v/>
      </c>
    </row>
    <row r="12234" spans="1:16" x14ac:dyDescent="0.3">
      <c r="A12234">
        <v>12233</v>
      </c>
      <c r="B12234" t="s">
        <v>1418</v>
      </c>
      <c r="C12234">
        <v>259</v>
      </c>
      <c r="D12234">
        <f>모니터링계약!B259</f>
        <v>0</v>
      </c>
      <c r="E12234">
        <f t="shared" si="191"/>
        <v>0</v>
      </c>
      <c r="F12234">
        <f>모니터링계약!C259</f>
        <v>0</v>
      </c>
      <c r="G12234">
        <f>모니터링계약!D259</f>
        <v>0</v>
      </c>
      <c r="H12234">
        <f>모니터링계약!E259</f>
        <v>0</v>
      </c>
      <c r="I12234">
        <f>모니터링계약!F259</f>
        <v>0</v>
      </c>
      <c r="J12234">
        <f>모니터링계약!G259</f>
        <v>0</v>
      </c>
      <c r="K12234">
        <f>모니터링계약!H259</f>
        <v>0</v>
      </c>
      <c r="L12234">
        <f>모니터링계약!I259</f>
        <v>0</v>
      </c>
      <c r="M12234">
        <f>모니터링계약!J259</f>
        <v>0</v>
      </c>
      <c r="N12234">
        <f>모니터링계약!K259</f>
        <v>0</v>
      </c>
      <c r="O12234">
        <f>모니터링계약!L259</f>
        <v>0</v>
      </c>
      <c r="P12234" t="str">
        <f>IF(AND(검색!$C$4&lt;&gt;"",E12234&lt;&gt;"",ISNUMBER(SEARCH(검색!$C$4,E12234)),OR(D12234&lt;&gt;"",F12234&lt;&gt;"",G12234&lt;&gt;"",H12234&lt;&gt;"")),COUNT(P$1:P12233)+1,"")</f>
        <v/>
      </c>
    </row>
    <row r="12235" spans="1:16" x14ac:dyDescent="0.3">
      <c r="A12235">
        <v>12234</v>
      </c>
      <c r="B12235" t="s">
        <v>1418</v>
      </c>
      <c r="C12235">
        <v>260</v>
      </c>
      <c r="D12235">
        <f>모니터링계약!B260</f>
        <v>0</v>
      </c>
      <c r="E12235">
        <f t="shared" si="191"/>
        <v>0</v>
      </c>
      <c r="F12235">
        <f>모니터링계약!C260</f>
        <v>0</v>
      </c>
      <c r="G12235">
        <f>모니터링계약!D260</f>
        <v>0</v>
      </c>
      <c r="H12235">
        <f>모니터링계약!E260</f>
        <v>0</v>
      </c>
      <c r="I12235">
        <f>모니터링계약!F260</f>
        <v>0</v>
      </c>
      <c r="J12235">
        <f>모니터링계약!G260</f>
        <v>0</v>
      </c>
      <c r="K12235">
        <f>모니터링계약!H260</f>
        <v>0</v>
      </c>
      <c r="L12235">
        <f>모니터링계약!I260</f>
        <v>0</v>
      </c>
      <c r="M12235">
        <f>모니터링계약!J260</f>
        <v>0</v>
      </c>
      <c r="N12235">
        <f>모니터링계약!K260</f>
        <v>0</v>
      </c>
      <c r="O12235">
        <f>모니터링계약!L260</f>
        <v>0</v>
      </c>
      <c r="P12235" t="str">
        <f>IF(AND(검색!$C$4&lt;&gt;"",E12235&lt;&gt;"",ISNUMBER(SEARCH(검색!$C$4,E12235)),OR(D12235&lt;&gt;"",F12235&lt;&gt;"",G12235&lt;&gt;"",H12235&lt;&gt;"")),COUNT(P$1:P12234)+1,"")</f>
        <v/>
      </c>
    </row>
    <row r="12236" spans="1:16" x14ac:dyDescent="0.3">
      <c r="A12236">
        <v>12235</v>
      </c>
      <c r="B12236" t="s">
        <v>1418</v>
      </c>
      <c r="C12236">
        <v>261</v>
      </c>
      <c r="D12236">
        <f>모니터링계약!B261</f>
        <v>0</v>
      </c>
      <c r="E12236">
        <f t="shared" si="191"/>
        <v>0</v>
      </c>
      <c r="F12236">
        <f>모니터링계약!C261</f>
        <v>0</v>
      </c>
      <c r="G12236">
        <f>모니터링계약!D261</f>
        <v>0</v>
      </c>
      <c r="H12236">
        <f>모니터링계약!E261</f>
        <v>0</v>
      </c>
      <c r="I12236">
        <f>모니터링계약!F261</f>
        <v>0</v>
      </c>
      <c r="J12236">
        <f>모니터링계약!G261</f>
        <v>0</v>
      </c>
      <c r="K12236">
        <f>모니터링계약!H261</f>
        <v>0</v>
      </c>
      <c r="L12236">
        <f>모니터링계약!I261</f>
        <v>0</v>
      </c>
      <c r="M12236">
        <f>모니터링계약!J261</f>
        <v>0</v>
      </c>
      <c r="N12236">
        <f>모니터링계약!K261</f>
        <v>0</v>
      </c>
      <c r="O12236">
        <f>모니터링계약!L261</f>
        <v>0</v>
      </c>
      <c r="P12236" t="str">
        <f>IF(AND(검색!$C$4&lt;&gt;"",E12236&lt;&gt;"",ISNUMBER(SEARCH(검색!$C$4,E12236)),OR(D12236&lt;&gt;"",F12236&lt;&gt;"",G12236&lt;&gt;"",H12236&lt;&gt;"")),COUNT(P$1:P12235)+1,"")</f>
        <v/>
      </c>
    </row>
    <row r="12237" spans="1:16" x14ac:dyDescent="0.3">
      <c r="A12237">
        <v>12236</v>
      </c>
      <c r="B12237" t="s">
        <v>1418</v>
      </c>
      <c r="C12237">
        <v>262</v>
      </c>
      <c r="D12237">
        <f>모니터링계약!B262</f>
        <v>0</v>
      </c>
      <c r="E12237">
        <f t="shared" si="191"/>
        <v>0</v>
      </c>
      <c r="F12237">
        <f>모니터링계약!C262</f>
        <v>0</v>
      </c>
      <c r="G12237">
        <f>모니터링계약!D262</f>
        <v>0</v>
      </c>
      <c r="H12237">
        <f>모니터링계약!E262</f>
        <v>0</v>
      </c>
      <c r="I12237">
        <f>모니터링계약!F262</f>
        <v>0</v>
      </c>
      <c r="J12237">
        <f>모니터링계약!G262</f>
        <v>0</v>
      </c>
      <c r="K12237">
        <f>모니터링계약!H262</f>
        <v>0</v>
      </c>
      <c r="L12237">
        <f>모니터링계약!I262</f>
        <v>0</v>
      </c>
      <c r="M12237">
        <f>모니터링계약!J262</f>
        <v>0</v>
      </c>
      <c r="N12237">
        <f>모니터링계약!K262</f>
        <v>0</v>
      </c>
      <c r="O12237">
        <f>모니터링계약!L262</f>
        <v>0</v>
      </c>
      <c r="P12237" t="str">
        <f>IF(AND(검색!$C$4&lt;&gt;"",E12237&lt;&gt;"",ISNUMBER(SEARCH(검색!$C$4,E12237)),OR(D12237&lt;&gt;"",F12237&lt;&gt;"",G12237&lt;&gt;"",H12237&lt;&gt;"")),COUNT(P$1:P12236)+1,"")</f>
        <v/>
      </c>
    </row>
    <row r="12238" spans="1:16" x14ac:dyDescent="0.3">
      <c r="A12238">
        <v>12237</v>
      </c>
      <c r="B12238" t="s">
        <v>1418</v>
      </c>
      <c r="C12238">
        <v>263</v>
      </c>
      <c r="D12238">
        <f>모니터링계약!B263</f>
        <v>0</v>
      </c>
      <c r="E12238">
        <f t="shared" si="191"/>
        <v>0</v>
      </c>
      <c r="F12238">
        <f>모니터링계약!C263</f>
        <v>0</v>
      </c>
      <c r="G12238">
        <f>모니터링계약!D263</f>
        <v>0</v>
      </c>
      <c r="H12238">
        <f>모니터링계약!E263</f>
        <v>0</v>
      </c>
      <c r="I12238">
        <f>모니터링계약!F263</f>
        <v>0</v>
      </c>
      <c r="J12238">
        <f>모니터링계약!G263</f>
        <v>0</v>
      </c>
      <c r="K12238">
        <f>모니터링계약!H263</f>
        <v>0</v>
      </c>
      <c r="L12238">
        <f>모니터링계약!I263</f>
        <v>0</v>
      </c>
      <c r="M12238">
        <f>모니터링계약!J263</f>
        <v>0</v>
      </c>
      <c r="N12238">
        <f>모니터링계약!K263</f>
        <v>0</v>
      </c>
      <c r="O12238">
        <f>모니터링계약!L263</f>
        <v>0</v>
      </c>
      <c r="P12238" t="str">
        <f>IF(AND(검색!$C$4&lt;&gt;"",E12238&lt;&gt;"",ISNUMBER(SEARCH(검색!$C$4,E12238)),OR(D12238&lt;&gt;"",F12238&lt;&gt;"",G12238&lt;&gt;"",H12238&lt;&gt;"")),COUNT(P$1:P12237)+1,"")</f>
        <v/>
      </c>
    </row>
    <row r="12239" spans="1:16" x14ac:dyDescent="0.3">
      <c r="A12239">
        <v>12238</v>
      </c>
      <c r="B12239" t="s">
        <v>1418</v>
      </c>
      <c r="C12239">
        <v>264</v>
      </c>
      <c r="D12239">
        <f>모니터링계약!B264</f>
        <v>0</v>
      </c>
      <c r="E12239">
        <f t="shared" si="191"/>
        <v>0</v>
      </c>
      <c r="F12239">
        <f>모니터링계약!C264</f>
        <v>0</v>
      </c>
      <c r="G12239">
        <f>모니터링계약!D264</f>
        <v>0</v>
      </c>
      <c r="H12239">
        <f>모니터링계약!E264</f>
        <v>0</v>
      </c>
      <c r="I12239">
        <f>모니터링계약!F264</f>
        <v>0</v>
      </c>
      <c r="J12239">
        <f>모니터링계약!G264</f>
        <v>0</v>
      </c>
      <c r="K12239">
        <f>모니터링계약!H264</f>
        <v>0</v>
      </c>
      <c r="L12239">
        <f>모니터링계약!I264</f>
        <v>0</v>
      </c>
      <c r="M12239">
        <f>모니터링계약!J264</f>
        <v>0</v>
      </c>
      <c r="N12239">
        <f>모니터링계약!K264</f>
        <v>0</v>
      </c>
      <c r="O12239">
        <f>모니터링계약!L264</f>
        <v>0</v>
      </c>
      <c r="P12239" t="str">
        <f>IF(AND(검색!$C$4&lt;&gt;"",E12239&lt;&gt;"",ISNUMBER(SEARCH(검색!$C$4,E12239)),OR(D12239&lt;&gt;"",F12239&lt;&gt;"",G12239&lt;&gt;"",H12239&lt;&gt;"")),COUNT(P$1:P12238)+1,"")</f>
        <v/>
      </c>
    </row>
    <row r="12240" spans="1:16" x14ac:dyDescent="0.3">
      <c r="A12240">
        <v>12239</v>
      </c>
      <c r="B12240" t="s">
        <v>1418</v>
      </c>
      <c r="C12240">
        <v>265</v>
      </c>
      <c r="D12240">
        <f>모니터링계약!B265</f>
        <v>0</v>
      </c>
      <c r="E12240">
        <f t="shared" si="191"/>
        <v>0</v>
      </c>
      <c r="F12240">
        <f>모니터링계약!C265</f>
        <v>0</v>
      </c>
      <c r="G12240">
        <f>모니터링계약!D265</f>
        <v>0</v>
      </c>
      <c r="H12240">
        <f>모니터링계약!E265</f>
        <v>0</v>
      </c>
      <c r="I12240">
        <f>모니터링계약!F265</f>
        <v>0</v>
      </c>
      <c r="J12240">
        <f>모니터링계약!G265</f>
        <v>0</v>
      </c>
      <c r="K12240">
        <f>모니터링계약!H265</f>
        <v>0</v>
      </c>
      <c r="L12240">
        <f>모니터링계약!I265</f>
        <v>0</v>
      </c>
      <c r="M12240">
        <f>모니터링계약!J265</f>
        <v>0</v>
      </c>
      <c r="N12240">
        <f>모니터링계약!K265</f>
        <v>0</v>
      </c>
      <c r="O12240">
        <f>모니터링계약!L265</f>
        <v>0</v>
      </c>
      <c r="P12240" t="str">
        <f>IF(AND(검색!$C$4&lt;&gt;"",E12240&lt;&gt;"",ISNUMBER(SEARCH(검색!$C$4,E12240)),OR(D12240&lt;&gt;"",F12240&lt;&gt;"",G12240&lt;&gt;"",H12240&lt;&gt;"")),COUNT(P$1:P12239)+1,"")</f>
        <v/>
      </c>
    </row>
    <row r="12241" spans="1:16" x14ac:dyDescent="0.3">
      <c r="A12241">
        <v>12240</v>
      </c>
      <c r="B12241" t="s">
        <v>1418</v>
      </c>
      <c r="C12241">
        <v>266</v>
      </c>
      <c r="D12241">
        <f>모니터링계약!B266</f>
        <v>0</v>
      </c>
      <c r="E12241">
        <f t="shared" si="191"/>
        <v>0</v>
      </c>
      <c r="F12241">
        <f>모니터링계약!C266</f>
        <v>0</v>
      </c>
      <c r="G12241">
        <f>모니터링계약!D266</f>
        <v>0</v>
      </c>
      <c r="H12241">
        <f>모니터링계약!E266</f>
        <v>0</v>
      </c>
      <c r="I12241">
        <f>모니터링계약!F266</f>
        <v>0</v>
      </c>
      <c r="J12241">
        <f>모니터링계약!G266</f>
        <v>0</v>
      </c>
      <c r="K12241">
        <f>모니터링계약!H266</f>
        <v>0</v>
      </c>
      <c r="L12241">
        <f>모니터링계약!I266</f>
        <v>0</v>
      </c>
      <c r="M12241">
        <f>모니터링계약!J266</f>
        <v>0</v>
      </c>
      <c r="N12241">
        <f>모니터링계약!K266</f>
        <v>0</v>
      </c>
      <c r="O12241">
        <f>모니터링계약!L266</f>
        <v>0</v>
      </c>
      <c r="P12241" t="str">
        <f>IF(AND(검색!$C$4&lt;&gt;"",E12241&lt;&gt;"",ISNUMBER(SEARCH(검색!$C$4,E12241)),OR(D12241&lt;&gt;"",F12241&lt;&gt;"",G12241&lt;&gt;"",H12241&lt;&gt;"")),COUNT(P$1:P12240)+1,"")</f>
        <v/>
      </c>
    </row>
    <row r="12242" spans="1:16" x14ac:dyDescent="0.3">
      <c r="A12242">
        <v>12241</v>
      </c>
      <c r="B12242" t="s">
        <v>1418</v>
      </c>
      <c r="C12242">
        <v>267</v>
      </c>
      <c r="D12242">
        <f>모니터링계약!B267</f>
        <v>0</v>
      </c>
      <c r="E12242">
        <f t="shared" si="191"/>
        <v>0</v>
      </c>
      <c r="F12242">
        <f>모니터링계약!C267</f>
        <v>0</v>
      </c>
      <c r="G12242">
        <f>모니터링계약!D267</f>
        <v>0</v>
      </c>
      <c r="H12242">
        <f>모니터링계약!E267</f>
        <v>0</v>
      </c>
      <c r="I12242">
        <f>모니터링계약!F267</f>
        <v>0</v>
      </c>
      <c r="J12242">
        <f>모니터링계약!G267</f>
        <v>0</v>
      </c>
      <c r="K12242">
        <f>모니터링계약!H267</f>
        <v>0</v>
      </c>
      <c r="L12242">
        <f>모니터링계약!I267</f>
        <v>0</v>
      </c>
      <c r="M12242">
        <f>모니터링계약!J267</f>
        <v>0</v>
      </c>
      <c r="N12242">
        <f>모니터링계약!K267</f>
        <v>0</v>
      </c>
      <c r="O12242">
        <f>모니터링계약!L267</f>
        <v>0</v>
      </c>
      <c r="P12242" t="str">
        <f>IF(AND(검색!$C$4&lt;&gt;"",E12242&lt;&gt;"",ISNUMBER(SEARCH(검색!$C$4,E12242)),OR(D12242&lt;&gt;"",F12242&lt;&gt;"",G12242&lt;&gt;"",H12242&lt;&gt;"")),COUNT(P$1:P12241)+1,"")</f>
        <v/>
      </c>
    </row>
    <row r="12243" spans="1:16" x14ac:dyDescent="0.3">
      <c r="A12243">
        <v>12242</v>
      </c>
      <c r="B12243" t="s">
        <v>1418</v>
      </c>
      <c r="C12243">
        <v>268</v>
      </c>
      <c r="D12243">
        <f>모니터링계약!B268</f>
        <v>0</v>
      </c>
      <c r="E12243">
        <f t="shared" si="191"/>
        <v>0</v>
      </c>
      <c r="F12243">
        <f>모니터링계약!C268</f>
        <v>0</v>
      </c>
      <c r="G12243">
        <f>모니터링계약!D268</f>
        <v>0</v>
      </c>
      <c r="H12243">
        <f>모니터링계약!E268</f>
        <v>0</v>
      </c>
      <c r="I12243">
        <f>모니터링계약!F268</f>
        <v>0</v>
      </c>
      <c r="J12243">
        <f>모니터링계약!G268</f>
        <v>0</v>
      </c>
      <c r="K12243">
        <f>모니터링계약!H268</f>
        <v>0</v>
      </c>
      <c r="L12243">
        <f>모니터링계약!I268</f>
        <v>0</v>
      </c>
      <c r="M12243">
        <f>모니터링계약!J268</f>
        <v>0</v>
      </c>
      <c r="N12243">
        <f>모니터링계약!K268</f>
        <v>0</v>
      </c>
      <c r="O12243">
        <f>모니터링계약!L268</f>
        <v>0</v>
      </c>
      <c r="P12243" t="str">
        <f>IF(AND(검색!$C$4&lt;&gt;"",E12243&lt;&gt;"",ISNUMBER(SEARCH(검색!$C$4,E12243)),OR(D12243&lt;&gt;"",F12243&lt;&gt;"",G12243&lt;&gt;"",H12243&lt;&gt;"")),COUNT(P$1:P12242)+1,"")</f>
        <v/>
      </c>
    </row>
    <row r="12244" spans="1:16" x14ac:dyDescent="0.3">
      <c r="A12244">
        <v>12243</v>
      </c>
      <c r="B12244" t="s">
        <v>1418</v>
      </c>
      <c r="C12244">
        <v>269</v>
      </c>
      <c r="D12244">
        <f>모니터링계약!B269</f>
        <v>0</v>
      </c>
      <c r="E12244">
        <f t="shared" si="191"/>
        <v>0</v>
      </c>
      <c r="F12244">
        <f>모니터링계약!C269</f>
        <v>0</v>
      </c>
      <c r="G12244">
        <f>모니터링계약!D269</f>
        <v>0</v>
      </c>
      <c r="H12244">
        <f>모니터링계약!E269</f>
        <v>0</v>
      </c>
      <c r="I12244">
        <f>모니터링계약!F269</f>
        <v>0</v>
      </c>
      <c r="J12244">
        <f>모니터링계약!G269</f>
        <v>0</v>
      </c>
      <c r="K12244">
        <f>모니터링계약!H269</f>
        <v>0</v>
      </c>
      <c r="L12244">
        <f>모니터링계약!I269</f>
        <v>0</v>
      </c>
      <c r="M12244">
        <f>모니터링계약!J269</f>
        <v>0</v>
      </c>
      <c r="N12244">
        <f>모니터링계약!K269</f>
        <v>0</v>
      </c>
      <c r="O12244">
        <f>모니터링계약!L269</f>
        <v>0</v>
      </c>
      <c r="P12244" t="str">
        <f>IF(AND(검색!$C$4&lt;&gt;"",E12244&lt;&gt;"",ISNUMBER(SEARCH(검색!$C$4,E12244)),OR(D12244&lt;&gt;"",F12244&lt;&gt;"",G12244&lt;&gt;"",H12244&lt;&gt;"")),COUNT(P$1:P12243)+1,"")</f>
        <v/>
      </c>
    </row>
    <row r="12245" spans="1:16" x14ac:dyDescent="0.3">
      <c r="A12245">
        <v>12244</v>
      </c>
      <c r="B12245" t="s">
        <v>1418</v>
      </c>
      <c r="C12245">
        <v>270</v>
      </c>
      <c r="D12245">
        <f>모니터링계약!B270</f>
        <v>0</v>
      </c>
      <c r="E12245">
        <f t="shared" si="191"/>
        <v>0</v>
      </c>
      <c r="F12245">
        <f>모니터링계약!C270</f>
        <v>0</v>
      </c>
      <c r="G12245">
        <f>모니터링계약!D270</f>
        <v>0</v>
      </c>
      <c r="H12245">
        <f>모니터링계약!E270</f>
        <v>0</v>
      </c>
      <c r="I12245">
        <f>모니터링계약!F270</f>
        <v>0</v>
      </c>
      <c r="J12245">
        <f>모니터링계약!G270</f>
        <v>0</v>
      </c>
      <c r="K12245">
        <f>모니터링계약!H270</f>
        <v>0</v>
      </c>
      <c r="L12245">
        <f>모니터링계약!I270</f>
        <v>0</v>
      </c>
      <c r="M12245">
        <f>모니터링계약!J270</f>
        <v>0</v>
      </c>
      <c r="N12245">
        <f>모니터링계약!K270</f>
        <v>0</v>
      </c>
      <c r="O12245">
        <f>모니터링계약!L270</f>
        <v>0</v>
      </c>
      <c r="P12245" t="str">
        <f>IF(AND(검색!$C$4&lt;&gt;"",E12245&lt;&gt;"",ISNUMBER(SEARCH(검색!$C$4,E12245)),OR(D12245&lt;&gt;"",F12245&lt;&gt;"",G12245&lt;&gt;"",H12245&lt;&gt;"")),COUNT(P$1:P12244)+1,"")</f>
        <v/>
      </c>
    </row>
    <row r="12246" spans="1:16" x14ac:dyDescent="0.3">
      <c r="A12246">
        <v>12245</v>
      </c>
      <c r="B12246" t="s">
        <v>1418</v>
      </c>
      <c r="C12246">
        <v>271</v>
      </c>
      <c r="D12246">
        <f>모니터링계약!B271</f>
        <v>0</v>
      </c>
      <c r="E12246">
        <f t="shared" si="191"/>
        <v>0</v>
      </c>
      <c r="F12246">
        <f>모니터링계약!C271</f>
        <v>0</v>
      </c>
      <c r="G12246">
        <f>모니터링계약!D271</f>
        <v>0</v>
      </c>
      <c r="H12246">
        <f>모니터링계약!E271</f>
        <v>0</v>
      </c>
      <c r="I12246">
        <f>모니터링계약!F271</f>
        <v>0</v>
      </c>
      <c r="J12246">
        <f>모니터링계약!G271</f>
        <v>0</v>
      </c>
      <c r="K12246">
        <f>모니터링계약!H271</f>
        <v>0</v>
      </c>
      <c r="L12246">
        <f>모니터링계약!I271</f>
        <v>0</v>
      </c>
      <c r="M12246">
        <f>모니터링계약!J271</f>
        <v>0</v>
      </c>
      <c r="N12246">
        <f>모니터링계약!K271</f>
        <v>0</v>
      </c>
      <c r="O12246">
        <f>모니터링계약!L271</f>
        <v>0</v>
      </c>
      <c r="P12246" t="str">
        <f>IF(AND(검색!$C$4&lt;&gt;"",E12246&lt;&gt;"",ISNUMBER(SEARCH(검색!$C$4,E12246)),OR(D12246&lt;&gt;"",F12246&lt;&gt;"",G12246&lt;&gt;"",H12246&lt;&gt;"")),COUNT(P$1:P12245)+1,"")</f>
        <v/>
      </c>
    </row>
    <row r="12247" spans="1:16" x14ac:dyDescent="0.3">
      <c r="A12247">
        <v>12246</v>
      </c>
      <c r="B12247" t="s">
        <v>1418</v>
      </c>
      <c r="C12247">
        <v>272</v>
      </c>
      <c r="D12247">
        <f>모니터링계약!B272</f>
        <v>0</v>
      </c>
      <c r="E12247">
        <f t="shared" si="191"/>
        <v>0</v>
      </c>
      <c r="F12247">
        <f>모니터링계약!C272</f>
        <v>0</v>
      </c>
      <c r="G12247">
        <f>모니터링계약!D272</f>
        <v>0</v>
      </c>
      <c r="H12247">
        <f>모니터링계약!E272</f>
        <v>0</v>
      </c>
      <c r="I12247">
        <f>모니터링계약!F272</f>
        <v>0</v>
      </c>
      <c r="J12247">
        <f>모니터링계약!G272</f>
        <v>0</v>
      </c>
      <c r="K12247">
        <f>모니터링계약!H272</f>
        <v>0</v>
      </c>
      <c r="L12247">
        <f>모니터링계약!I272</f>
        <v>0</v>
      </c>
      <c r="M12247">
        <f>모니터링계약!J272</f>
        <v>0</v>
      </c>
      <c r="N12247">
        <f>모니터링계약!K272</f>
        <v>0</v>
      </c>
      <c r="O12247">
        <f>모니터링계약!L272</f>
        <v>0</v>
      </c>
      <c r="P12247" t="str">
        <f>IF(AND(검색!$C$4&lt;&gt;"",E12247&lt;&gt;"",ISNUMBER(SEARCH(검색!$C$4,E12247)),OR(D12247&lt;&gt;"",F12247&lt;&gt;"",G12247&lt;&gt;"",H12247&lt;&gt;"")),COUNT(P$1:P12246)+1,"")</f>
        <v/>
      </c>
    </row>
    <row r="12248" spans="1:16" x14ac:dyDescent="0.3">
      <c r="A12248">
        <v>12247</v>
      </c>
      <c r="B12248" t="s">
        <v>1418</v>
      </c>
      <c r="C12248">
        <v>273</v>
      </c>
      <c r="D12248">
        <f>모니터링계약!B273</f>
        <v>0</v>
      </c>
      <c r="E12248">
        <f t="shared" si="191"/>
        <v>0</v>
      </c>
      <c r="F12248">
        <f>모니터링계약!C273</f>
        <v>0</v>
      </c>
      <c r="G12248">
        <f>모니터링계약!D273</f>
        <v>0</v>
      </c>
      <c r="H12248">
        <f>모니터링계약!E273</f>
        <v>0</v>
      </c>
      <c r="I12248">
        <f>모니터링계약!F273</f>
        <v>0</v>
      </c>
      <c r="J12248">
        <f>모니터링계약!G273</f>
        <v>0</v>
      </c>
      <c r="K12248">
        <f>모니터링계약!H273</f>
        <v>0</v>
      </c>
      <c r="L12248">
        <f>모니터링계약!I273</f>
        <v>0</v>
      </c>
      <c r="M12248">
        <f>모니터링계약!J273</f>
        <v>0</v>
      </c>
      <c r="N12248">
        <f>모니터링계약!K273</f>
        <v>0</v>
      </c>
      <c r="O12248">
        <f>모니터링계약!L273</f>
        <v>0</v>
      </c>
      <c r="P12248" t="str">
        <f>IF(AND(검색!$C$4&lt;&gt;"",E12248&lt;&gt;"",ISNUMBER(SEARCH(검색!$C$4,E12248)),OR(D12248&lt;&gt;"",F12248&lt;&gt;"",G12248&lt;&gt;"",H12248&lt;&gt;"")),COUNT(P$1:P12247)+1,"")</f>
        <v/>
      </c>
    </row>
    <row r="12249" spans="1:16" x14ac:dyDescent="0.3">
      <c r="A12249">
        <v>12248</v>
      </c>
      <c r="B12249" t="s">
        <v>1418</v>
      </c>
      <c r="C12249">
        <v>274</v>
      </c>
      <c r="D12249">
        <f>모니터링계약!B274</f>
        <v>0</v>
      </c>
      <c r="E12249">
        <f t="shared" si="191"/>
        <v>0</v>
      </c>
      <c r="F12249">
        <f>모니터링계약!C274</f>
        <v>0</v>
      </c>
      <c r="G12249">
        <f>모니터링계약!D274</f>
        <v>0</v>
      </c>
      <c r="H12249">
        <f>모니터링계약!E274</f>
        <v>0</v>
      </c>
      <c r="I12249">
        <f>모니터링계약!F274</f>
        <v>0</v>
      </c>
      <c r="J12249">
        <f>모니터링계약!G274</f>
        <v>0</v>
      </c>
      <c r="K12249">
        <f>모니터링계약!H274</f>
        <v>0</v>
      </c>
      <c r="L12249">
        <f>모니터링계약!I274</f>
        <v>0</v>
      </c>
      <c r="M12249">
        <f>모니터링계약!J274</f>
        <v>0</v>
      </c>
      <c r="N12249">
        <f>모니터링계약!K274</f>
        <v>0</v>
      </c>
      <c r="O12249">
        <f>모니터링계약!L274</f>
        <v>0</v>
      </c>
      <c r="P12249" t="str">
        <f>IF(AND(검색!$C$4&lt;&gt;"",E12249&lt;&gt;"",ISNUMBER(SEARCH(검색!$C$4,E12249)),OR(D12249&lt;&gt;"",F12249&lt;&gt;"",G12249&lt;&gt;"",H12249&lt;&gt;"")),COUNT(P$1:P12248)+1,"")</f>
        <v/>
      </c>
    </row>
    <row r="12250" spans="1:16" x14ac:dyDescent="0.3">
      <c r="A12250">
        <v>12249</v>
      </c>
      <c r="B12250" t="s">
        <v>1418</v>
      </c>
      <c r="C12250">
        <v>275</v>
      </c>
      <c r="D12250">
        <f>모니터링계약!B275</f>
        <v>0</v>
      </c>
      <c r="E12250">
        <f t="shared" si="191"/>
        <v>0</v>
      </c>
      <c r="F12250">
        <f>모니터링계약!C275</f>
        <v>0</v>
      </c>
      <c r="G12250">
        <f>모니터링계약!D275</f>
        <v>0</v>
      </c>
      <c r="H12250">
        <f>모니터링계약!E275</f>
        <v>0</v>
      </c>
      <c r="I12250">
        <f>모니터링계약!F275</f>
        <v>0</v>
      </c>
      <c r="J12250">
        <f>모니터링계약!G275</f>
        <v>0</v>
      </c>
      <c r="K12250">
        <f>모니터링계약!H275</f>
        <v>0</v>
      </c>
      <c r="L12250">
        <f>모니터링계약!I275</f>
        <v>0</v>
      </c>
      <c r="M12250">
        <f>모니터링계약!J275</f>
        <v>0</v>
      </c>
      <c r="N12250">
        <f>모니터링계약!K275</f>
        <v>0</v>
      </c>
      <c r="O12250">
        <f>모니터링계약!L275</f>
        <v>0</v>
      </c>
      <c r="P12250" t="str">
        <f>IF(AND(검색!$C$4&lt;&gt;"",E12250&lt;&gt;"",ISNUMBER(SEARCH(검색!$C$4,E12250)),OR(D12250&lt;&gt;"",F12250&lt;&gt;"",G12250&lt;&gt;"",H12250&lt;&gt;"")),COUNT(P$1:P12249)+1,"")</f>
        <v/>
      </c>
    </row>
    <row r="12251" spans="1:16" x14ac:dyDescent="0.3">
      <c r="A12251">
        <v>12250</v>
      </c>
      <c r="B12251" t="s">
        <v>1418</v>
      </c>
      <c r="C12251">
        <v>276</v>
      </c>
      <c r="D12251">
        <f>모니터링계약!B276</f>
        <v>0</v>
      </c>
      <c r="E12251">
        <f t="shared" si="191"/>
        <v>0</v>
      </c>
      <c r="F12251">
        <f>모니터링계약!C276</f>
        <v>0</v>
      </c>
      <c r="G12251">
        <f>모니터링계약!D276</f>
        <v>0</v>
      </c>
      <c r="H12251">
        <f>모니터링계약!E276</f>
        <v>0</v>
      </c>
      <c r="I12251">
        <f>모니터링계약!F276</f>
        <v>0</v>
      </c>
      <c r="J12251">
        <f>모니터링계약!G276</f>
        <v>0</v>
      </c>
      <c r="K12251">
        <f>모니터링계약!H276</f>
        <v>0</v>
      </c>
      <c r="L12251">
        <f>모니터링계약!I276</f>
        <v>0</v>
      </c>
      <c r="M12251">
        <f>모니터링계약!J276</f>
        <v>0</v>
      </c>
      <c r="N12251">
        <f>모니터링계약!K276</f>
        <v>0</v>
      </c>
      <c r="O12251">
        <f>모니터링계약!L276</f>
        <v>0</v>
      </c>
      <c r="P12251" t="str">
        <f>IF(AND(검색!$C$4&lt;&gt;"",E12251&lt;&gt;"",ISNUMBER(SEARCH(검색!$C$4,E12251)),OR(D12251&lt;&gt;"",F12251&lt;&gt;"",G12251&lt;&gt;"",H12251&lt;&gt;"")),COUNT(P$1:P12250)+1,"")</f>
        <v/>
      </c>
    </row>
    <row r="12252" spans="1:16" x14ac:dyDescent="0.3">
      <c r="A12252">
        <v>12251</v>
      </c>
      <c r="B12252" t="s">
        <v>1418</v>
      </c>
      <c r="C12252">
        <v>277</v>
      </c>
      <c r="D12252">
        <f>모니터링계약!B277</f>
        <v>0</v>
      </c>
      <c r="E12252">
        <f t="shared" si="191"/>
        <v>0</v>
      </c>
      <c r="F12252">
        <f>모니터링계약!C277</f>
        <v>0</v>
      </c>
      <c r="G12252">
        <f>모니터링계약!D277</f>
        <v>0</v>
      </c>
      <c r="H12252">
        <f>모니터링계약!E277</f>
        <v>0</v>
      </c>
      <c r="I12252">
        <f>모니터링계약!F277</f>
        <v>0</v>
      </c>
      <c r="J12252">
        <f>모니터링계약!G277</f>
        <v>0</v>
      </c>
      <c r="K12252">
        <f>모니터링계약!H277</f>
        <v>0</v>
      </c>
      <c r="L12252">
        <f>모니터링계약!I277</f>
        <v>0</v>
      </c>
      <c r="M12252">
        <f>모니터링계약!J277</f>
        <v>0</v>
      </c>
      <c r="N12252">
        <f>모니터링계약!K277</f>
        <v>0</v>
      </c>
      <c r="O12252">
        <f>모니터링계약!L277</f>
        <v>0</v>
      </c>
      <c r="P12252" t="str">
        <f>IF(AND(검색!$C$4&lt;&gt;"",E12252&lt;&gt;"",ISNUMBER(SEARCH(검색!$C$4,E12252)),OR(D12252&lt;&gt;"",F12252&lt;&gt;"",G12252&lt;&gt;"",H12252&lt;&gt;"")),COUNT(P$1:P12251)+1,"")</f>
        <v/>
      </c>
    </row>
    <row r="12253" spans="1:16" x14ac:dyDescent="0.3">
      <c r="A12253">
        <v>12252</v>
      </c>
      <c r="B12253" t="s">
        <v>1418</v>
      </c>
      <c r="C12253">
        <v>278</v>
      </c>
      <c r="D12253">
        <f>모니터링계약!B278</f>
        <v>0</v>
      </c>
      <c r="E12253">
        <f t="shared" si="191"/>
        <v>0</v>
      </c>
      <c r="F12253">
        <f>모니터링계약!C278</f>
        <v>0</v>
      </c>
      <c r="G12253">
        <f>모니터링계약!D278</f>
        <v>0</v>
      </c>
      <c r="H12253">
        <f>모니터링계약!E278</f>
        <v>0</v>
      </c>
      <c r="I12253">
        <f>모니터링계약!F278</f>
        <v>0</v>
      </c>
      <c r="J12253">
        <f>모니터링계약!G278</f>
        <v>0</v>
      </c>
      <c r="K12253">
        <f>모니터링계약!H278</f>
        <v>0</v>
      </c>
      <c r="L12253">
        <f>모니터링계약!I278</f>
        <v>0</v>
      </c>
      <c r="M12253">
        <f>모니터링계약!J278</f>
        <v>0</v>
      </c>
      <c r="N12253">
        <f>모니터링계약!K278</f>
        <v>0</v>
      </c>
      <c r="O12253">
        <f>모니터링계약!L278</f>
        <v>0</v>
      </c>
      <c r="P12253" t="str">
        <f>IF(AND(검색!$C$4&lt;&gt;"",E12253&lt;&gt;"",ISNUMBER(SEARCH(검색!$C$4,E12253)),OR(D12253&lt;&gt;"",F12253&lt;&gt;"",G12253&lt;&gt;"",H12253&lt;&gt;"")),COUNT(P$1:P12252)+1,"")</f>
        <v/>
      </c>
    </row>
    <row r="12254" spans="1:16" x14ac:dyDescent="0.3">
      <c r="A12254">
        <v>12253</v>
      </c>
      <c r="B12254" t="s">
        <v>1418</v>
      </c>
      <c r="C12254">
        <v>279</v>
      </c>
      <c r="D12254">
        <f>모니터링계약!B279</f>
        <v>0</v>
      </c>
      <c r="E12254">
        <f t="shared" si="191"/>
        <v>0</v>
      </c>
      <c r="F12254">
        <f>모니터링계약!C279</f>
        <v>0</v>
      </c>
      <c r="G12254">
        <f>모니터링계약!D279</f>
        <v>0</v>
      </c>
      <c r="H12254">
        <f>모니터링계약!E279</f>
        <v>0</v>
      </c>
      <c r="I12254">
        <f>모니터링계약!F279</f>
        <v>0</v>
      </c>
      <c r="J12254">
        <f>모니터링계약!G279</f>
        <v>0</v>
      </c>
      <c r="K12254">
        <f>모니터링계약!H279</f>
        <v>0</v>
      </c>
      <c r="L12254">
        <f>모니터링계약!I279</f>
        <v>0</v>
      </c>
      <c r="M12254">
        <f>모니터링계약!J279</f>
        <v>0</v>
      </c>
      <c r="N12254">
        <f>모니터링계약!K279</f>
        <v>0</v>
      </c>
      <c r="O12254">
        <f>모니터링계약!L279</f>
        <v>0</v>
      </c>
      <c r="P12254" t="str">
        <f>IF(AND(검색!$C$4&lt;&gt;"",E12254&lt;&gt;"",ISNUMBER(SEARCH(검색!$C$4,E12254)),OR(D12254&lt;&gt;"",F12254&lt;&gt;"",G12254&lt;&gt;"",H12254&lt;&gt;"")),COUNT(P$1:P12253)+1,"")</f>
        <v/>
      </c>
    </row>
    <row r="12255" spans="1:16" x14ac:dyDescent="0.3">
      <c r="A12255">
        <v>12254</v>
      </c>
      <c r="B12255" t="s">
        <v>1418</v>
      </c>
      <c r="C12255">
        <v>280</v>
      </c>
      <c r="D12255">
        <f>모니터링계약!B280</f>
        <v>0</v>
      </c>
      <c r="E12255">
        <f t="shared" si="191"/>
        <v>0</v>
      </c>
      <c r="F12255">
        <f>모니터링계약!C280</f>
        <v>0</v>
      </c>
      <c r="G12255">
        <f>모니터링계약!D280</f>
        <v>0</v>
      </c>
      <c r="H12255">
        <f>모니터링계약!E280</f>
        <v>0</v>
      </c>
      <c r="I12255">
        <f>모니터링계약!F280</f>
        <v>0</v>
      </c>
      <c r="J12255">
        <f>모니터링계약!G280</f>
        <v>0</v>
      </c>
      <c r="K12255">
        <f>모니터링계약!H280</f>
        <v>0</v>
      </c>
      <c r="L12255">
        <f>모니터링계약!I280</f>
        <v>0</v>
      </c>
      <c r="M12255">
        <f>모니터링계약!J280</f>
        <v>0</v>
      </c>
      <c r="N12255">
        <f>모니터링계약!K280</f>
        <v>0</v>
      </c>
      <c r="O12255">
        <f>모니터링계약!L280</f>
        <v>0</v>
      </c>
      <c r="P12255" t="str">
        <f>IF(AND(검색!$C$4&lt;&gt;"",E12255&lt;&gt;"",ISNUMBER(SEARCH(검색!$C$4,E12255)),OR(D12255&lt;&gt;"",F12255&lt;&gt;"",G12255&lt;&gt;"",H12255&lt;&gt;"")),COUNT(P$1:P12254)+1,"")</f>
        <v/>
      </c>
    </row>
    <row r="12256" spans="1:16" x14ac:dyDescent="0.3">
      <c r="A12256">
        <v>12255</v>
      </c>
      <c r="B12256" t="s">
        <v>1418</v>
      </c>
      <c r="C12256">
        <v>281</v>
      </c>
      <c r="D12256">
        <f>모니터링계약!B281</f>
        <v>0</v>
      </c>
      <c r="E12256">
        <f t="shared" si="191"/>
        <v>0</v>
      </c>
      <c r="F12256">
        <f>모니터링계약!C281</f>
        <v>0</v>
      </c>
      <c r="G12256">
        <f>모니터링계약!D281</f>
        <v>0</v>
      </c>
      <c r="H12256">
        <f>모니터링계약!E281</f>
        <v>0</v>
      </c>
      <c r="I12256">
        <f>모니터링계약!F281</f>
        <v>0</v>
      </c>
      <c r="J12256">
        <f>모니터링계약!G281</f>
        <v>0</v>
      </c>
      <c r="K12256">
        <f>모니터링계약!H281</f>
        <v>0</v>
      </c>
      <c r="L12256">
        <f>모니터링계약!I281</f>
        <v>0</v>
      </c>
      <c r="M12256">
        <f>모니터링계약!J281</f>
        <v>0</v>
      </c>
      <c r="N12256">
        <f>모니터링계약!K281</f>
        <v>0</v>
      </c>
      <c r="O12256">
        <f>모니터링계약!L281</f>
        <v>0</v>
      </c>
      <c r="P12256" t="str">
        <f>IF(AND(검색!$C$4&lt;&gt;"",E12256&lt;&gt;"",ISNUMBER(SEARCH(검색!$C$4,E12256)),OR(D12256&lt;&gt;"",F12256&lt;&gt;"",G12256&lt;&gt;"",H12256&lt;&gt;"")),COUNT(P$1:P12255)+1,"")</f>
        <v/>
      </c>
    </row>
    <row r="12257" spans="1:16" x14ac:dyDescent="0.3">
      <c r="A12257">
        <v>12256</v>
      </c>
      <c r="B12257" t="s">
        <v>1418</v>
      </c>
      <c r="C12257">
        <v>282</v>
      </c>
      <c r="D12257">
        <f>모니터링계약!B282</f>
        <v>0</v>
      </c>
      <c r="E12257">
        <f t="shared" si="191"/>
        <v>0</v>
      </c>
      <c r="F12257">
        <f>모니터링계약!C282</f>
        <v>0</v>
      </c>
      <c r="G12257">
        <f>모니터링계약!D282</f>
        <v>0</v>
      </c>
      <c r="H12257">
        <f>모니터링계약!E282</f>
        <v>0</v>
      </c>
      <c r="I12257">
        <f>모니터링계약!F282</f>
        <v>0</v>
      </c>
      <c r="J12257">
        <f>모니터링계약!G282</f>
        <v>0</v>
      </c>
      <c r="K12257">
        <f>모니터링계약!H282</f>
        <v>0</v>
      </c>
      <c r="L12257">
        <f>모니터링계약!I282</f>
        <v>0</v>
      </c>
      <c r="M12257">
        <f>모니터링계약!J282</f>
        <v>0</v>
      </c>
      <c r="N12257">
        <f>모니터링계약!K282</f>
        <v>0</v>
      </c>
      <c r="O12257">
        <f>모니터링계약!L282</f>
        <v>0</v>
      </c>
      <c r="P12257" t="str">
        <f>IF(AND(검색!$C$4&lt;&gt;"",E12257&lt;&gt;"",ISNUMBER(SEARCH(검색!$C$4,E12257)),OR(D12257&lt;&gt;"",F12257&lt;&gt;"",G12257&lt;&gt;"",H12257&lt;&gt;"")),COUNT(P$1:P12256)+1,"")</f>
        <v/>
      </c>
    </row>
    <row r="12258" spans="1:16" x14ac:dyDescent="0.3">
      <c r="A12258">
        <v>12257</v>
      </c>
      <c r="B12258" t="s">
        <v>1418</v>
      </c>
      <c r="C12258">
        <v>283</v>
      </c>
      <c r="D12258">
        <f>모니터링계약!B283</f>
        <v>0</v>
      </c>
      <c r="E12258">
        <f t="shared" si="191"/>
        <v>0</v>
      </c>
      <c r="F12258">
        <f>모니터링계약!C283</f>
        <v>0</v>
      </c>
      <c r="G12258">
        <f>모니터링계약!D283</f>
        <v>0</v>
      </c>
      <c r="H12258">
        <f>모니터링계약!E283</f>
        <v>0</v>
      </c>
      <c r="I12258">
        <f>모니터링계약!F283</f>
        <v>0</v>
      </c>
      <c r="J12258">
        <f>모니터링계약!G283</f>
        <v>0</v>
      </c>
      <c r="K12258">
        <f>모니터링계약!H283</f>
        <v>0</v>
      </c>
      <c r="L12258">
        <f>모니터링계약!I283</f>
        <v>0</v>
      </c>
      <c r="M12258">
        <f>모니터링계약!J283</f>
        <v>0</v>
      </c>
      <c r="N12258">
        <f>모니터링계약!K283</f>
        <v>0</v>
      </c>
      <c r="O12258">
        <f>모니터링계약!L283</f>
        <v>0</v>
      </c>
      <c r="P12258" t="str">
        <f>IF(AND(검색!$C$4&lt;&gt;"",E12258&lt;&gt;"",ISNUMBER(SEARCH(검색!$C$4,E12258)),OR(D12258&lt;&gt;"",F12258&lt;&gt;"",G12258&lt;&gt;"",H12258&lt;&gt;"")),COUNT(P$1:P12257)+1,"")</f>
        <v/>
      </c>
    </row>
    <row r="12259" spans="1:16" x14ac:dyDescent="0.3">
      <c r="A12259">
        <v>12258</v>
      </c>
      <c r="B12259" t="s">
        <v>1418</v>
      </c>
      <c r="C12259">
        <v>284</v>
      </c>
      <c r="D12259">
        <f>모니터링계약!B284</f>
        <v>0</v>
      </c>
      <c r="E12259">
        <f t="shared" si="191"/>
        <v>0</v>
      </c>
      <c r="F12259">
        <f>모니터링계약!C284</f>
        <v>0</v>
      </c>
      <c r="G12259">
        <f>모니터링계약!D284</f>
        <v>0</v>
      </c>
      <c r="H12259">
        <f>모니터링계약!E284</f>
        <v>0</v>
      </c>
      <c r="I12259">
        <f>모니터링계약!F284</f>
        <v>0</v>
      </c>
      <c r="J12259">
        <f>모니터링계약!G284</f>
        <v>0</v>
      </c>
      <c r="K12259">
        <f>모니터링계약!H284</f>
        <v>0</v>
      </c>
      <c r="L12259">
        <f>모니터링계약!I284</f>
        <v>0</v>
      </c>
      <c r="M12259">
        <f>모니터링계약!J284</f>
        <v>0</v>
      </c>
      <c r="N12259">
        <f>모니터링계약!K284</f>
        <v>0</v>
      </c>
      <c r="O12259">
        <f>모니터링계약!L284</f>
        <v>0</v>
      </c>
      <c r="P12259" t="str">
        <f>IF(AND(검색!$C$4&lt;&gt;"",E12259&lt;&gt;"",ISNUMBER(SEARCH(검색!$C$4,E12259)),OR(D12259&lt;&gt;"",F12259&lt;&gt;"",G12259&lt;&gt;"",H12259&lt;&gt;"")),COUNT(P$1:P12258)+1,"")</f>
        <v/>
      </c>
    </row>
    <row r="12260" spans="1:16" x14ac:dyDescent="0.3">
      <c r="A12260">
        <v>12259</v>
      </c>
      <c r="B12260" t="s">
        <v>1418</v>
      </c>
      <c r="C12260">
        <v>285</v>
      </c>
      <c r="D12260">
        <f>모니터링계약!B285</f>
        <v>0</v>
      </c>
      <c r="E12260">
        <f t="shared" si="191"/>
        <v>0</v>
      </c>
      <c r="F12260">
        <f>모니터링계약!C285</f>
        <v>0</v>
      </c>
      <c r="G12260">
        <f>모니터링계약!D285</f>
        <v>0</v>
      </c>
      <c r="H12260">
        <f>모니터링계약!E285</f>
        <v>0</v>
      </c>
      <c r="I12260">
        <f>모니터링계약!F285</f>
        <v>0</v>
      </c>
      <c r="J12260">
        <f>모니터링계약!G285</f>
        <v>0</v>
      </c>
      <c r="K12260">
        <f>모니터링계약!H285</f>
        <v>0</v>
      </c>
      <c r="L12260">
        <f>모니터링계약!I285</f>
        <v>0</v>
      </c>
      <c r="M12260">
        <f>모니터링계약!J285</f>
        <v>0</v>
      </c>
      <c r="N12260">
        <f>모니터링계약!K285</f>
        <v>0</v>
      </c>
      <c r="O12260">
        <f>모니터링계약!L285</f>
        <v>0</v>
      </c>
      <c r="P12260" t="str">
        <f>IF(AND(검색!$C$4&lt;&gt;"",E12260&lt;&gt;"",ISNUMBER(SEARCH(검색!$C$4,E12260)),OR(D12260&lt;&gt;"",F12260&lt;&gt;"",G12260&lt;&gt;"",H12260&lt;&gt;"")),COUNT(P$1:P12259)+1,"")</f>
        <v/>
      </c>
    </row>
    <row r="12261" spans="1:16" x14ac:dyDescent="0.3">
      <c r="A12261">
        <v>12260</v>
      </c>
      <c r="B12261" t="s">
        <v>1418</v>
      </c>
      <c r="C12261">
        <v>286</v>
      </c>
      <c r="D12261">
        <f>모니터링계약!B286</f>
        <v>0</v>
      </c>
      <c r="E12261">
        <f t="shared" si="191"/>
        <v>0</v>
      </c>
      <c r="F12261">
        <f>모니터링계약!C286</f>
        <v>0</v>
      </c>
      <c r="G12261">
        <f>모니터링계약!D286</f>
        <v>0</v>
      </c>
      <c r="H12261">
        <f>모니터링계약!E286</f>
        <v>0</v>
      </c>
      <c r="I12261">
        <f>모니터링계약!F286</f>
        <v>0</v>
      </c>
      <c r="J12261">
        <f>모니터링계약!G286</f>
        <v>0</v>
      </c>
      <c r="K12261">
        <f>모니터링계약!H286</f>
        <v>0</v>
      </c>
      <c r="L12261">
        <f>모니터링계약!I286</f>
        <v>0</v>
      </c>
      <c r="M12261">
        <f>모니터링계약!J286</f>
        <v>0</v>
      </c>
      <c r="N12261">
        <f>모니터링계약!K286</f>
        <v>0</v>
      </c>
      <c r="O12261">
        <f>모니터링계약!L286</f>
        <v>0</v>
      </c>
      <c r="P12261" t="str">
        <f>IF(AND(검색!$C$4&lt;&gt;"",E12261&lt;&gt;"",ISNUMBER(SEARCH(검색!$C$4,E12261)),OR(D12261&lt;&gt;"",F12261&lt;&gt;"",G12261&lt;&gt;"",H12261&lt;&gt;"")),COUNT(P$1:P12260)+1,"")</f>
        <v/>
      </c>
    </row>
    <row r="12262" spans="1:16" x14ac:dyDescent="0.3">
      <c r="A12262">
        <v>12261</v>
      </c>
      <c r="B12262" t="s">
        <v>1418</v>
      </c>
      <c r="C12262">
        <v>287</v>
      </c>
      <c r="D12262">
        <f>모니터링계약!B287</f>
        <v>0</v>
      </c>
      <c r="E12262">
        <f t="shared" si="191"/>
        <v>0</v>
      </c>
      <c r="F12262">
        <f>모니터링계약!C287</f>
        <v>0</v>
      </c>
      <c r="G12262">
        <f>모니터링계약!D287</f>
        <v>0</v>
      </c>
      <c r="H12262">
        <f>모니터링계약!E287</f>
        <v>0</v>
      </c>
      <c r="I12262">
        <f>모니터링계약!F287</f>
        <v>0</v>
      </c>
      <c r="J12262">
        <f>모니터링계약!G287</f>
        <v>0</v>
      </c>
      <c r="K12262">
        <f>모니터링계약!H287</f>
        <v>0</v>
      </c>
      <c r="L12262">
        <f>모니터링계약!I287</f>
        <v>0</v>
      </c>
      <c r="M12262">
        <f>모니터링계약!J287</f>
        <v>0</v>
      </c>
      <c r="N12262">
        <f>모니터링계약!K287</f>
        <v>0</v>
      </c>
      <c r="O12262">
        <f>모니터링계약!L287</f>
        <v>0</v>
      </c>
      <c r="P12262" t="str">
        <f>IF(AND(검색!$C$4&lt;&gt;"",E12262&lt;&gt;"",ISNUMBER(SEARCH(검색!$C$4,E12262)),OR(D12262&lt;&gt;"",F12262&lt;&gt;"",G12262&lt;&gt;"",H12262&lt;&gt;"")),COUNT(P$1:P12261)+1,"")</f>
        <v/>
      </c>
    </row>
    <row r="12263" spans="1:16" x14ac:dyDescent="0.3">
      <c r="A12263">
        <v>12262</v>
      </c>
      <c r="B12263" t="s">
        <v>1418</v>
      </c>
      <c r="C12263">
        <v>288</v>
      </c>
      <c r="D12263">
        <f>모니터링계약!B288</f>
        <v>0</v>
      </c>
      <c r="E12263">
        <f t="shared" si="191"/>
        <v>0</v>
      </c>
      <c r="F12263">
        <f>모니터링계약!C288</f>
        <v>0</v>
      </c>
      <c r="G12263">
        <f>모니터링계약!D288</f>
        <v>0</v>
      </c>
      <c r="H12263">
        <f>모니터링계약!E288</f>
        <v>0</v>
      </c>
      <c r="I12263">
        <f>모니터링계약!F288</f>
        <v>0</v>
      </c>
      <c r="J12263">
        <f>모니터링계약!G288</f>
        <v>0</v>
      </c>
      <c r="K12263">
        <f>모니터링계약!H288</f>
        <v>0</v>
      </c>
      <c r="L12263">
        <f>모니터링계약!I288</f>
        <v>0</v>
      </c>
      <c r="M12263">
        <f>모니터링계약!J288</f>
        <v>0</v>
      </c>
      <c r="N12263">
        <f>모니터링계약!K288</f>
        <v>0</v>
      </c>
      <c r="O12263">
        <f>모니터링계약!L288</f>
        <v>0</v>
      </c>
      <c r="P12263" t="str">
        <f>IF(AND(검색!$C$4&lt;&gt;"",E12263&lt;&gt;"",ISNUMBER(SEARCH(검색!$C$4,E12263)),OR(D12263&lt;&gt;"",F12263&lt;&gt;"",G12263&lt;&gt;"",H12263&lt;&gt;"")),COUNT(P$1:P12262)+1,"")</f>
        <v/>
      </c>
    </row>
    <row r="12264" spans="1:16" x14ac:dyDescent="0.3">
      <c r="A12264">
        <v>12263</v>
      </c>
      <c r="B12264" t="s">
        <v>1418</v>
      </c>
      <c r="C12264">
        <v>289</v>
      </c>
      <c r="D12264">
        <f>모니터링계약!B289</f>
        <v>0</v>
      </c>
      <c r="E12264">
        <f t="shared" si="191"/>
        <v>0</v>
      </c>
      <c r="F12264">
        <f>모니터링계약!C289</f>
        <v>0</v>
      </c>
      <c r="G12264">
        <f>모니터링계약!D289</f>
        <v>0</v>
      </c>
      <c r="H12264">
        <f>모니터링계약!E289</f>
        <v>0</v>
      </c>
      <c r="I12264">
        <f>모니터링계약!F289</f>
        <v>0</v>
      </c>
      <c r="J12264">
        <f>모니터링계약!G289</f>
        <v>0</v>
      </c>
      <c r="K12264">
        <f>모니터링계약!H289</f>
        <v>0</v>
      </c>
      <c r="L12264">
        <f>모니터링계약!I289</f>
        <v>0</v>
      </c>
      <c r="M12264">
        <f>모니터링계약!J289</f>
        <v>0</v>
      </c>
      <c r="N12264">
        <f>모니터링계약!K289</f>
        <v>0</v>
      </c>
      <c r="O12264">
        <f>모니터링계약!L289</f>
        <v>0</v>
      </c>
      <c r="P12264" t="str">
        <f>IF(AND(검색!$C$4&lt;&gt;"",E12264&lt;&gt;"",ISNUMBER(SEARCH(검색!$C$4,E12264)),OR(D12264&lt;&gt;"",F12264&lt;&gt;"",G12264&lt;&gt;"",H12264&lt;&gt;"")),COUNT(P$1:P12263)+1,"")</f>
        <v/>
      </c>
    </row>
    <row r="12265" spans="1:16" x14ac:dyDescent="0.3">
      <c r="A12265">
        <v>12264</v>
      </c>
      <c r="B12265" t="s">
        <v>1418</v>
      </c>
      <c r="C12265">
        <v>290</v>
      </c>
      <c r="D12265">
        <f>모니터링계약!B290</f>
        <v>0</v>
      </c>
      <c r="E12265">
        <f t="shared" si="191"/>
        <v>0</v>
      </c>
      <c r="F12265">
        <f>모니터링계약!C290</f>
        <v>0</v>
      </c>
      <c r="G12265">
        <f>모니터링계약!D290</f>
        <v>0</v>
      </c>
      <c r="H12265">
        <f>모니터링계약!E290</f>
        <v>0</v>
      </c>
      <c r="I12265">
        <f>모니터링계약!F290</f>
        <v>0</v>
      </c>
      <c r="J12265">
        <f>모니터링계약!G290</f>
        <v>0</v>
      </c>
      <c r="K12265">
        <f>모니터링계약!H290</f>
        <v>0</v>
      </c>
      <c r="L12265">
        <f>모니터링계약!I290</f>
        <v>0</v>
      </c>
      <c r="M12265">
        <f>모니터링계약!J290</f>
        <v>0</v>
      </c>
      <c r="N12265">
        <f>모니터링계약!K290</f>
        <v>0</v>
      </c>
      <c r="O12265">
        <f>모니터링계약!L290</f>
        <v>0</v>
      </c>
      <c r="P12265" t="str">
        <f>IF(AND(검색!$C$4&lt;&gt;"",E12265&lt;&gt;"",ISNUMBER(SEARCH(검색!$C$4,E12265)),OR(D12265&lt;&gt;"",F12265&lt;&gt;"",G12265&lt;&gt;"",H12265&lt;&gt;"")),COUNT(P$1:P12264)+1,"")</f>
        <v/>
      </c>
    </row>
    <row r="12266" spans="1:16" x14ac:dyDescent="0.3">
      <c r="A12266">
        <v>12265</v>
      </c>
      <c r="B12266" t="s">
        <v>1418</v>
      </c>
      <c r="C12266">
        <v>291</v>
      </c>
      <c r="D12266">
        <f>모니터링계약!B291</f>
        <v>0</v>
      </c>
      <c r="E12266">
        <f t="shared" si="191"/>
        <v>0</v>
      </c>
      <c r="F12266">
        <f>모니터링계약!C291</f>
        <v>0</v>
      </c>
      <c r="G12266">
        <f>모니터링계약!D291</f>
        <v>0</v>
      </c>
      <c r="H12266">
        <f>모니터링계약!E291</f>
        <v>0</v>
      </c>
      <c r="I12266">
        <f>모니터링계약!F291</f>
        <v>0</v>
      </c>
      <c r="J12266">
        <f>모니터링계약!G291</f>
        <v>0</v>
      </c>
      <c r="K12266">
        <f>모니터링계약!H291</f>
        <v>0</v>
      </c>
      <c r="L12266">
        <f>모니터링계약!I291</f>
        <v>0</v>
      </c>
      <c r="M12266">
        <f>모니터링계약!J291</f>
        <v>0</v>
      </c>
      <c r="N12266">
        <f>모니터링계약!K291</f>
        <v>0</v>
      </c>
      <c r="O12266">
        <f>모니터링계약!L291</f>
        <v>0</v>
      </c>
      <c r="P12266" t="str">
        <f>IF(AND(검색!$C$4&lt;&gt;"",E12266&lt;&gt;"",ISNUMBER(SEARCH(검색!$C$4,E12266)),OR(D12266&lt;&gt;"",F12266&lt;&gt;"",G12266&lt;&gt;"",H12266&lt;&gt;"")),COUNT(P$1:P12265)+1,"")</f>
        <v/>
      </c>
    </row>
    <row r="12267" spans="1:16" x14ac:dyDescent="0.3">
      <c r="A12267">
        <v>12266</v>
      </c>
      <c r="B12267" t="s">
        <v>1418</v>
      </c>
      <c r="C12267">
        <v>292</v>
      </c>
      <c r="D12267">
        <f>모니터링계약!B292</f>
        <v>0</v>
      </c>
      <c r="E12267">
        <f t="shared" si="191"/>
        <v>0</v>
      </c>
      <c r="F12267">
        <f>모니터링계약!C292</f>
        <v>0</v>
      </c>
      <c r="G12267">
        <f>모니터링계약!D292</f>
        <v>0</v>
      </c>
      <c r="H12267">
        <f>모니터링계약!E292</f>
        <v>0</v>
      </c>
      <c r="I12267">
        <f>모니터링계약!F292</f>
        <v>0</v>
      </c>
      <c r="J12267">
        <f>모니터링계약!G292</f>
        <v>0</v>
      </c>
      <c r="K12267">
        <f>모니터링계약!H292</f>
        <v>0</v>
      </c>
      <c r="L12267">
        <f>모니터링계약!I292</f>
        <v>0</v>
      </c>
      <c r="M12267">
        <f>모니터링계약!J292</f>
        <v>0</v>
      </c>
      <c r="N12267">
        <f>모니터링계약!K292</f>
        <v>0</v>
      </c>
      <c r="O12267">
        <f>모니터링계약!L292</f>
        <v>0</v>
      </c>
      <c r="P12267" t="str">
        <f>IF(AND(검색!$C$4&lt;&gt;"",E12267&lt;&gt;"",ISNUMBER(SEARCH(검색!$C$4,E12267)),OR(D12267&lt;&gt;"",F12267&lt;&gt;"",G12267&lt;&gt;"",H12267&lt;&gt;"")),COUNT(P$1:P12266)+1,"")</f>
        <v/>
      </c>
    </row>
    <row r="12268" spans="1:16" x14ac:dyDescent="0.3">
      <c r="A12268">
        <v>12267</v>
      </c>
      <c r="B12268" t="s">
        <v>1418</v>
      </c>
      <c r="C12268">
        <v>293</v>
      </c>
      <c r="D12268">
        <f>모니터링계약!B293</f>
        <v>0</v>
      </c>
      <c r="E12268">
        <f t="shared" si="191"/>
        <v>0</v>
      </c>
      <c r="F12268">
        <f>모니터링계약!C293</f>
        <v>0</v>
      </c>
      <c r="G12268">
        <f>모니터링계약!D293</f>
        <v>0</v>
      </c>
      <c r="H12268">
        <f>모니터링계약!E293</f>
        <v>0</v>
      </c>
      <c r="I12268">
        <f>모니터링계약!F293</f>
        <v>0</v>
      </c>
      <c r="J12268">
        <f>모니터링계약!G293</f>
        <v>0</v>
      </c>
      <c r="K12268">
        <f>모니터링계약!H293</f>
        <v>0</v>
      </c>
      <c r="L12268">
        <f>모니터링계약!I293</f>
        <v>0</v>
      </c>
      <c r="M12268">
        <f>모니터링계약!J293</f>
        <v>0</v>
      </c>
      <c r="N12268">
        <f>모니터링계약!K293</f>
        <v>0</v>
      </c>
      <c r="O12268">
        <f>모니터링계약!L293</f>
        <v>0</v>
      </c>
      <c r="P12268" t="str">
        <f>IF(AND(검색!$C$4&lt;&gt;"",E12268&lt;&gt;"",ISNUMBER(SEARCH(검색!$C$4,E12268)),OR(D12268&lt;&gt;"",F12268&lt;&gt;"",G12268&lt;&gt;"",H12268&lt;&gt;"")),COUNT(P$1:P12267)+1,"")</f>
        <v/>
      </c>
    </row>
    <row r="12269" spans="1:16" x14ac:dyDescent="0.3">
      <c r="A12269">
        <v>12268</v>
      </c>
      <c r="B12269" t="s">
        <v>1418</v>
      </c>
      <c r="C12269">
        <v>294</v>
      </c>
      <c r="D12269">
        <f>모니터링계약!B294</f>
        <v>0</v>
      </c>
      <c r="E12269">
        <f t="shared" si="191"/>
        <v>0</v>
      </c>
      <c r="F12269">
        <f>모니터링계약!C294</f>
        <v>0</v>
      </c>
      <c r="G12269">
        <f>모니터링계약!D294</f>
        <v>0</v>
      </c>
      <c r="H12269">
        <f>모니터링계약!E294</f>
        <v>0</v>
      </c>
      <c r="I12269">
        <f>모니터링계약!F294</f>
        <v>0</v>
      </c>
      <c r="J12269">
        <f>모니터링계약!G294</f>
        <v>0</v>
      </c>
      <c r="K12269">
        <f>모니터링계약!H294</f>
        <v>0</v>
      </c>
      <c r="L12269">
        <f>모니터링계약!I294</f>
        <v>0</v>
      </c>
      <c r="M12269">
        <f>모니터링계약!J294</f>
        <v>0</v>
      </c>
      <c r="N12269">
        <f>모니터링계약!K294</f>
        <v>0</v>
      </c>
      <c r="O12269">
        <f>모니터링계약!L294</f>
        <v>0</v>
      </c>
      <c r="P12269" t="str">
        <f>IF(AND(검색!$C$4&lt;&gt;"",E12269&lt;&gt;"",ISNUMBER(SEARCH(검색!$C$4,E12269)),OR(D12269&lt;&gt;"",F12269&lt;&gt;"",G12269&lt;&gt;"",H12269&lt;&gt;"")),COUNT(P$1:P12268)+1,"")</f>
        <v/>
      </c>
    </row>
    <row r="12270" spans="1:16" x14ac:dyDescent="0.3">
      <c r="A12270">
        <v>12269</v>
      </c>
      <c r="B12270" t="s">
        <v>1418</v>
      </c>
      <c r="C12270">
        <v>295</v>
      </c>
      <c r="D12270">
        <f>모니터링계약!B295</f>
        <v>0</v>
      </c>
      <c r="E12270">
        <f t="shared" si="191"/>
        <v>0</v>
      </c>
      <c r="F12270">
        <f>모니터링계약!C295</f>
        <v>0</v>
      </c>
      <c r="G12270">
        <f>모니터링계약!D295</f>
        <v>0</v>
      </c>
      <c r="H12270">
        <f>모니터링계약!E295</f>
        <v>0</v>
      </c>
      <c r="I12270">
        <f>모니터링계약!F295</f>
        <v>0</v>
      </c>
      <c r="J12270">
        <f>모니터링계약!G295</f>
        <v>0</v>
      </c>
      <c r="K12270">
        <f>모니터링계약!H295</f>
        <v>0</v>
      </c>
      <c r="L12270">
        <f>모니터링계약!I295</f>
        <v>0</v>
      </c>
      <c r="M12270">
        <f>모니터링계약!J295</f>
        <v>0</v>
      </c>
      <c r="N12270">
        <f>모니터링계약!K295</f>
        <v>0</v>
      </c>
      <c r="O12270">
        <f>모니터링계약!L295</f>
        <v>0</v>
      </c>
      <c r="P12270" t="str">
        <f>IF(AND(검색!$C$4&lt;&gt;"",E12270&lt;&gt;"",ISNUMBER(SEARCH(검색!$C$4,E12270)),OR(D12270&lt;&gt;"",F12270&lt;&gt;"",G12270&lt;&gt;"",H12270&lt;&gt;"")),COUNT(P$1:P12269)+1,"")</f>
        <v/>
      </c>
    </row>
    <row r="12271" spans="1:16" x14ac:dyDescent="0.3">
      <c r="A12271">
        <v>12270</v>
      </c>
      <c r="B12271" t="s">
        <v>1418</v>
      </c>
      <c r="C12271">
        <v>296</v>
      </c>
      <c r="D12271">
        <f>모니터링계약!B296</f>
        <v>0</v>
      </c>
      <c r="E12271">
        <f t="shared" si="191"/>
        <v>0</v>
      </c>
      <c r="F12271">
        <f>모니터링계약!C296</f>
        <v>0</v>
      </c>
      <c r="G12271">
        <f>모니터링계약!D296</f>
        <v>0</v>
      </c>
      <c r="H12271">
        <f>모니터링계약!E296</f>
        <v>0</v>
      </c>
      <c r="I12271">
        <f>모니터링계약!F296</f>
        <v>0</v>
      </c>
      <c r="J12271">
        <f>모니터링계약!G296</f>
        <v>0</v>
      </c>
      <c r="K12271">
        <f>모니터링계약!H296</f>
        <v>0</v>
      </c>
      <c r="L12271">
        <f>모니터링계약!I296</f>
        <v>0</v>
      </c>
      <c r="M12271">
        <f>모니터링계약!J296</f>
        <v>0</v>
      </c>
      <c r="N12271">
        <f>모니터링계약!K296</f>
        <v>0</v>
      </c>
      <c r="O12271">
        <f>모니터링계약!L296</f>
        <v>0</v>
      </c>
      <c r="P12271" t="str">
        <f>IF(AND(검색!$C$4&lt;&gt;"",E12271&lt;&gt;"",ISNUMBER(SEARCH(검색!$C$4,E12271)),OR(D12271&lt;&gt;"",F12271&lt;&gt;"",G12271&lt;&gt;"",H12271&lt;&gt;"")),COUNT(P$1:P12270)+1,"")</f>
        <v/>
      </c>
    </row>
    <row r="12272" spans="1:16" x14ac:dyDescent="0.3">
      <c r="A12272">
        <v>12271</v>
      </c>
      <c r="B12272" t="s">
        <v>1418</v>
      </c>
      <c r="C12272">
        <v>297</v>
      </c>
      <c r="D12272">
        <f>모니터링계약!B297</f>
        <v>0</v>
      </c>
      <c r="E12272">
        <f t="shared" si="191"/>
        <v>0</v>
      </c>
      <c r="F12272">
        <f>모니터링계약!C297</f>
        <v>0</v>
      </c>
      <c r="G12272">
        <f>모니터링계약!D297</f>
        <v>0</v>
      </c>
      <c r="H12272">
        <f>모니터링계약!E297</f>
        <v>0</v>
      </c>
      <c r="I12272">
        <f>모니터링계약!F297</f>
        <v>0</v>
      </c>
      <c r="J12272">
        <f>모니터링계약!G297</f>
        <v>0</v>
      </c>
      <c r="K12272">
        <f>모니터링계약!H297</f>
        <v>0</v>
      </c>
      <c r="L12272">
        <f>모니터링계약!I297</f>
        <v>0</v>
      </c>
      <c r="M12272">
        <f>모니터링계약!J297</f>
        <v>0</v>
      </c>
      <c r="N12272">
        <f>모니터링계약!K297</f>
        <v>0</v>
      </c>
      <c r="O12272">
        <f>모니터링계약!L297</f>
        <v>0</v>
      </c>
      <c r="P12272" t="str">
        <f>IF(AND(검색!$C$4&lt;&gt;"",E12272&lt;&gt;"",ISNUMBER(SEARCH(검색!$C$4,E12272)),OR(D12272&lt;&gt;"",F12272&lt;&gt;"",G12272&lt;&gt;"",H12272&lt;&gt;"")),COUNT(P$1:P12271)+1,"")</f>
        <v/>
      </c>
    </row>
    <row r="12273" spans="1:16" x14ac:dyDescent="0.3">
      <c r="A12273">
        <v>12272</v>
      </c>
      <c r="B12273" t="s">
        <v>1418</v>
      </c>
      <c r="C12273">
        <v>298</v>
      </c>
      <c r="D12273">
        <f>모니터링계약!B298</f>
        <v>0</v>
      </c>
      <c r="E12273">
        <f t="shared" si="191"/>
        <v>0</v>
      </c>
      <c r="F12273">
        <f>모니터링계약!C298</f>
        <v>0</v>
      </c>
      <c r="G12273">
        <f>모니터링계약!D298</f>
        <v>0</v>
      </c>
      <c r="H12273">
        <f>모니터링계약!E298</f>
        <v>0</v>
      </c>
      <c r="I12273">
        <f>모니터링계약!F298</f>
        <v>0</v>
      </c>
      <c r="J12273">
        <f>모니터링계약!G298</f>
        <v>0</v>
      </c>
      <c r="K12273">
        <f>모니터링계약!H298</f>
        <v>0</v>
      </c>
      <c r="L12273">
        <f>모니터링계약!I298</f>
        <v>0</v>
      </c>
      <c r="M12273">
        <f>모니터링계약!J298</f>
        <v>0</v>
      </c>
      <c r="N12273">
        <f>모니터링계약!K298</f>
        <v>0</v>
      </c>
      <c r="O12273">
        <f>모니터링계약!L298</f>
        <v>0</v>
      </c>
      <c r="P12273" t="str">
        <f>IF(AND(검색!$C$4&lt;&gt;"",E12273&lt;&gt;"",ISNUMBER(SEARCH(검색!$C$4,E12273)),OR(D12273&lt;&gt;"",F12273&lt;&gt;"",G12273&lt;&gt;"",H12273&lt;&gt;"")),COUNT(P$1:P12272)+1,"")</f>
        <v/>
      </c>
    </row>
    <row r="12274" spans="1:16" x14ac:dyDescent="0.3">
      <c r="A12274">
        <v>12273</v>
      </c>
      <c r="B12274" t="s">
        <v>1418</v>
      </c>
      <c r="C12274">
        <v>299</v>
      </c>
      <c r="D12274">
        <f>모니터링계약!B299</f>
        <v>0</v>
      </c>
      <c r="E12274">
        <f t="shared" si="191"/>
        <v>0</v>
      </c>
      <c r="F12274">
        <f>모니터링계약!C299</f>
        <v>0</v>
      </c>
      <c r="G12274">
        <f>모니터링계약!D299</f>
        <v>0</v>
      </c>
      <c r="H12274">
        <f>모니터링계약!E299</f>
        <v>0</v>
      </c>
      <c r="I12274">
        <f>모니터링계약!F299</f>
        <v>0</v>
      </c>
      <c r="J12274">
        <f>모니터링계약!G299</f>
        <v>0</v>
      </c>
      <c r="K12274">
        <f>모니터링계약!H299</f>
        <v>0</v>
      </c>
      <c r="L12274">
        <f>모니터링계약!I299</f>
        <v>0</v>
      </c>
      <c r="M12274">
        <f>모니터링계약!J299</f>
        <v>0</v>
      </c>
      <c r="N12274">
        <f>모니터링계약!K299</f>
        <v>0</v>
      </c>
      <c r="O12274">
        <f>모니터링계약!L299</f>
        <v>0</v>
      </c>
      <c r="P12274" t="str">
        <f>IF(AND(검색!$C$4&lt;&gt;"",E12274&lt;&gt;"",ISNUMBER(SEARCH(검색!$C$4,E12274)),OR(D12274&lt;&gt;"",F12274&lt;&gt;"",G12274&lt;&gt;"",H12274&lt;&gt;"")),COUNT(P$1:P12273)+1,"")</f>
        <v/>
      </c>
    </row>
    <row r="12275" spans="1:16" x14ac:dyDescent="0.3">
      <c r="A12275">
        <v>12274</v>
      </c>
      <c r="B12275" t="s">
        <v>1418</v>
      </c>
      <c r="C12275">
        <v>300</v>
      </c>
      <c r="D12275">
        <f>모니터링계약!B300</f>
        <v>0</v>
      </c>
      <c r="E12275">
        <f t="shared" si="191"/>
        <v>0</v>
      </c>
      <c r="F12275">
        <f>모니터링계약!C300</f>
        <v>0</v>
      </c>
      <c r="G12275">
        <f>모니터링계약!D300</f>
        <v>0</v>
      </c>
      <c r="H12275">
        <f>모니터링계약!E300</f>
        <v>0</v>
      </c>
      <c r="I12275">
        <f>모니터링계약!F300</f>
        <v>0</v>
      </c>
      <c r="J12275">
        <f>모니터링계약!G300</f>
        <v>0</v>
      </c>
      <c r="K12275">
        <f>모니터링계약!H300</f>
        <v>0</v>
      </c>
      <c r="L12275">
        <f>모니터링계약!I300</f>
        <v>0</v>
      </c>
      <c r="M12275">
        <f>모니터링계약!J300</f>
        <v>0</v>
      </c>
      <c r="N12275">
        <f>모니터링계약!K300</f>
        <v>0</v>
      </c>
      <c r="O12275">
        <f>모니터링계약!L300</f>
        <v>0</v>
      </c>
      <c r="P12275" t="str">
        <f>IF(AND(검색!$C$4&lt;&gt;"",E12275&lt;&gt;"",ISNUMBER(SEARCH(검색!$C$4,E12275)),OR(D12275&lt;&gt;"",F12275&lt;&gt;"",G12275&lt;&gt;"",H12275&lt;&gt;"")),COUNT(P$1:P12274)+1,"")</f>
        <v/>
      </c>
    </row>
    <row r="12276" spans="1:16" x14ac:dyDescent="0.3">
      <c r="A12276">
        <v>12275</v>
      </c>
      <c r="B12276" t="s">
        <v>1418</v>
      </c>
      <c r="C12276">
        <v>301</v>
      </c>
      <c r="D12276">
        <f>모니터링계약!B301</f>
        <v>0</v>
      </c>
      <c r="E12276">
        <f t="shared" si="191"/>
        <v>0</v>
      </c>
      <c r="F12276">
        <f>모니터링계약!C301</f>
        <v>0</v>
      </c>
      <c r="G12276">
        <f>모니터링계약!D301</f>
        <v>0</v>
      </c>
      <c r="H12276">
        <f>모니터링계약!E301</f>
        <v>0</v>
      </c>
      <c r="I12276">
        <f>모니터링계약!F301</f>
        <v>0</v>
      </c>
      <c r="J12276">
        <f>모니터링계약!G301</f>
        <v>0</v>
      </c>
      <c r="K12276">
        <f>모니터링계약!H301</f>
        <v>0</v>
      </c>
      <c r="L12276">
        <f>모니터링계약!I301</f>
        <v>0</v>
      </c>
      <c r="M12276">
        <f>모니터링계약!J301</f>
        <v>0</v>
      </c>
      <c r="N12276">
        <f>모니터링계약!K301</f>
        <v>0</v>
      </c>
      <c r="O12276">
        <f>모니터링계약!L301</f>
        <v>0</v>
      </c>
      <c r="P12276" t="str">
        <f>IF(AND(검색!$C$4&lt;&gt;"",E12276&lt;&gt;"",ISNUMBER(SEARCH(검색!$C$4,E12276)),OR(D12276&lt;&gt;"",F12276&lt;&gt;"",G12276&lt;&gt;"",H12276&lt;&gt;"")),COUNT(P$1:P12275)+1,"")</f>
        <v/>
      </c>
    </row>
    <row r="12277" spans="1:16" x14ac:dyDescent="0.3">
      <c r="A12277">
        <v>12276</v>
      </c>
      <c r="B12277" t="s">
        <v>1418</v>
      </c>
      <c r="C12277">
        <v>302</v>
      </c>
      <c r="D12277">
        <f>모니터링계약!B302</f>
        <v>0</v>
      </c>
      <c r="E12277">
        <f t="shared" si="191"/>
        <v>0</v>
      </c>
      <c r="F12277">
        <f>모니터링계약!C302</f>
        <v>0</v>
      </c>
      <c r="G12277">
        <f>모니터링계약!D302</f>
        <v>0</v>
      </c>
      <c r="H12277">
        <f>모니터링계약!E302</f>
        <v>0</v>
      </c>
      <c r="I12277">
        <f>모니터링계약!F302</f>
        <v>0</v>
      </c>
      <c r="J12277">
        <f>모니터링계약!G302</f>
        <v>0</v>
      </c>
      <c r="K12277">
        <f>모니터링계약!H302</f>
        <v>0</v>
      </c>
      <c r="L12277">
        <f>모니터링계약!I302</f>
        <v>0</v>
      </c>
      <c r="M12277">
        <f>모니터링계약!J302</f>
        <v>0</v>
      </c>
      <c r="N12277">
        <f>모니터링계약!K302</f>
        <v>0</v>
      </c>
      <c r="O12277">
        <f>모니터링계약!L302</f>
        <v>0</v>
      </c>
      <c r="P12277" t="str">
        <f>IF(AND(검색!$C$4&lt;&gt;"",E12277&lt;&gt;"",ISNUMBER(SEARCH(검색!$C$4,E12277)),OR(D12277&lt;&gt;"",F12277&lt;&gt;"",G12277&lt;&gt;"",H12277&lt;&gt;"")),COUNT(P$1:P12276)+1,"")</f>
        <v/>
      </c>
    </row>
    <row r="12278" spans="1:16" x14ac:dyDescent="0.3">
      <c r="A12278">
        <v>12277</v>
      </c>
      <c r="B12278" t="s">
        <v>1418</v>
      </c>
      <c r="C12278">
        <v>303</v>
      </c>
      <c r="D12278">
        <f>모니터링계약!B303</f>
        <v>0</v>
      </c>
      <c r="E12278">
        <f t="shared" si="191"/>
        <v>0</v>
      </c>
      <c r="F12278">
        <f>모니터링계약!C303</f>
        <v>0</v>
      </c>
      <c r="G12278">
        <f>모니터링계약!D303</f>
        <v>0</v>
      </c>
      <c r="H12278">
        <f>모니터링계약!E303</f>
        <v>0</v>
      </c>
      <c r="I12278">
        <f>모니터링계약!F303</f>
        <v>0</v>
      </c>
      <c r="J12278">
        <f>모니터링계약!G303</f>
        <v>0</v>
      </c>
      <c r="K12278">
        <f>모니터링계약!H303</f>
        <v>0</v>
      </c>
      <c r="L12278">
        <f>모니터링계약!I303</f>
        <v>0</v>
      </c>
      <c r="M12278">
        <f>모니터링계약!J303</f>
        <v>0</v>
      </c>
      <c r="N12278">
        <f>모니터링계약!K303</f>
        <v>0</v>
      </c>
      <c r="O12278">
        <f>모니터링계약!L303</f>
        <v>0</v>
      </c>
      <c r="P12278" t="str">
        <f>IF(AND(검색!$C$4&lt;&gt;"",E12278&lt;&gt;"",ISNUMBER(SEARCH(검색!$C$4,E12278)),OR(D12278&lt;&gt;"",F12278&lt;&gt;"",G12278&lt;&gt;"",H12278&lt;&gt;"")),COUNT(P$1:P12277)+1,"")</f>
        <v/>
      </c>
    </row>
    <row r="12279" spans="1:16" x14ac:dyDescent="0.3">
      <c r="A12279">
        <v>12278</v>
      </c>
      <c r="B12279" t="s">
        <v>1418</v>
      </c>
      <c r="C12279">
        <v>304</v>
      </c>
      <c r="D12279">
        <f>모니터링계약!B304</f>
        <v>0</v>
      </c>
      <c r="E12279">
        <f t="shared" si="191"/>
        <v>0</v>
      </c>
      <c r="F12279">
        <f>모니터링계약!C304</f>
        <v>0</v>
      </c>
      <c r="G12279">
        <f>모니터링계약!D304</f>
        <v>0</v>
      </c>
      <c r="H12279">
        <f>모니터링계약!E304</f>
        <v>0</v>
      </c>
      <c r="I12279">
        <f>모니터링계약!F304</f>
        <v>0</v>
      </c>
      <c r="J12279">
        <f>모니터링계약!G304</f>
        <v>0</v>
      </c>
      <c r="K12279">
        <f>모니터링계약!H304</f>
        <v>0</v>
      </c>
      <c r="L12279">
        <f>모니터링계약!I304</f>
        <v>0</v>
      </c>
      <c r="M12279">
        <f>모니터링계약!J304</f>
        <v>0</v>
      </c>
      <c r="N12279">
        <f>모니터링계약!K304</f>
        <v>0</v>
      </c>
      <c r="O12279">
        <f>모니터링계약!L304</f>
        <v>0</v>
      </c>
      <c r="P12279" t="str">
        <f>IF(AND(검색!$C$4&lt;&gt;"",E12279&lt;&gt;"",ISNUMBER(SEARCH(검색!$C$4,E12279)),OR(D12279&lt;&gt;"",F12279&lt;&gt;"",G12279&lt;&gt;"",H12279&lt;&gt;"")),COUNT(P$1:P12278)+1,"")</f>
        <v/>
      </c>
    </row>
    <row r="12280" spans="1:16" x14ac:dyDescent="0.3">
      <c r="A12280">
        <v>12279</v>
      </c>
      <c r="B12280" t="s">
        <v>1418</v>
      </c>
      <c r="C12280">
        <v>305</v>
      </c>
      <c r="D12280">
        <f>모니터링계약!B305</f>
        <v>0</v>
      </c>
      <c r="E12280">
        <f t="shared" si="191"/>
        <v>0</v>
      </c>
      <c r="F12280">
        <f>모니터링계약!C305</f>
        <v>0</v>
      </c>
      <c r="G12280">
        <f>모니터링계약!D305</f>
        <v>0</v>
      </c>
      <c r="H12280">
        <f>모니터링계약!E305</f>
        <v>0</v>
      </c>
      <c r="I12280">
        <f>모니터링계약!F305</f>
        <v>0</v>
      </c>
      <c r="J12280">
        <f>모니터링계약!G305</f>
        <v>0</v>
      </c>
      <c r="K12280">
        <f>모니터링계약!H305</f>
        <v>0</v>
      </c>
      <c r="L12280">
        <f>모니터링계약!I305</f>
        <v>0</v>
      </c>
      <c r="M12280">
        <f>모니터링계약!J305</f>
        <v>0</v>
      </c>
      <c r="N12280">
        <f>모니터링계약!K305</f>
        <v>0</v>
      </c>
      <c r="O12280">
        <f>모니터링계약!L305</f>
        <v>0</v>
      </c>
      <c r="P12280" t="str">
        <f>IF(AND(검색!$C$4&lt;&gt;"",E12280&lt;&gt;"",ISNUMBER(SEARCH(검색!$C$4,E12280)),OR(D12280&lt;&gt;"",F12280&lt;&gt;"",G12280&lt;&gt;"",H12280&lt;&gt;"")),COUNT(P$1:P12279)+1,"")</f>
        <v/>
      </c>
    </row>
    <row r="12281" spans="1:16" x14ac:dyDescent="0.3">
      <c r="A12281">
        <v>12280</v>
      </c>
      <c r="B12281" t="s">
        <v>1418</v>
      </c>
      <c r="C12281">
        <v>306</v>
      </c>
      <c r="D12281">
        <f>모니터링계약!B306</f>
        <v>0</v>
      </c>
      <c r="E12281">
        <f t="shared" si="191"/>
        <v>0</v>
      </c>
      <c r="F12281">
        <f>모니터링계약!C306</f>
        <v>0</v>
      </c>
      <c r="G12281">
        <f>모니터링계약!D306</f>
        <v>0</v>
      </c>
      <c r="H12281">
        <f>모니터링계약!E306</f>
        <v>0</v>
      </c>
      <c r="I12281">
        <f>모니터링계약!F306</f>
        <v>0</v>
      </c>
      <c r="J12281">
        <f>모니터링계약!G306</f>
        <v>0</v>
      </c>
      <c r="K12281">
        <f>모니터링계약!H306</f>
        <v>0</v>
      </c>
      <c r="L12281">
        <f>모니터링계약!I306</f>
        <v>0</v>
      </c>
      <c r="M12281">
        <f>모니터링계약!J306</f>
        <v>0</v>
      </c>
      <c r="N12281">
        <f>모니터링계약!K306</f>
        <v>0</v>
      </c>
      <c r="O12281">
        <f>모니터링계약!L306</f>
        <v>0</v>
      </c>
      <c r="P12281" t="str">
        <f>IF(AND(검색!$C$4&lt;&gt;"",E12281&lt;&gt;"",ISNUMBER(SEARCH(검색!$C$4,E12281)),OR(D12281&lt;&gt;"",F12281&lt;&gt;"",G12281&lt;&gt;"",H12281&lt;&gt;"")),COUNT(P$1:P12280)+1,"")</f>
        <v/>
      </c>
    </row>
    <row r="12282" spans="1:16" x14ac:dyDescent="0.3">
      <c r="A12282">
        <v>12281</v>
      </c>
      <c r="B12282" t="s">
        <v>1418</v>
      </c>
      <c r="C12282">
        <v>307</v>
      </c>
      <c r="D12282">
        <f>모니터링계약!B307</f>
        <v>0</v>
      </c>
      <c r="E12282">
        <f t="shared" si="191"/>
        <v>0</v>
      </c>
      <c r="F12282">
        <f>모니터링계약!C307</f>
        <v>0</v>
      </c>
      <c r="G12282">
        <f>모니터링계약!D307</f>
        <v>0</v>
      </c>
      <c r="H12282">
        <f>모니터링계약!E307</f>
        <v>0</v>
      </c>
      <c r="I12282">
        <f>모니터링계약!F307</f>
        <v>0</v>
      </c>
      <c r="J12282">
        <f>모니터링계약!G307</f>
        <v>0</v>
      </c>
      <c r="K12282">
        <f>모니터링계약!H307</f>
        <v>0</v>
      </c>
      <c r="L12282">
        <f>모니터링계약!I307</f>
        <v>0</v>
      </c>
      <c r="M12282">
        <f>모니터링계약!J307</f>
        <v>0</v>
      </c>
      <c r="N12282">
        <f>모니터링계약!K307</f>
        <v>0</v>
      </c>
      <c r="O12282">
        <f>모니터링계약!L307</f>
        <v>0</v>
      </c>
      <c r="P12282" t="str">
        <f>IF(AND(검색!$C$4&lt;&gt;"",E12282&lt;&gt;"",ISNUMBER(SEARCH(검색!$C$4,E12282)),OR(D12282&lt;&gt;"",F12282&lt;&gt;"",G12282&lt;&gt;"",H12282&lt;&gt;"")),COUNT(P$1:P12281)+1,"")</f>
        <v/>
      </c>
    </row>
    <row r="12283" spans="1:16" x14ac:dyDescent="0.3">
      <c r="A12283">
        <v>12282</v>
      </c>
      <c r="B12283" t="s">
        <v>1418</v>
      </c>
      <c r="C12283">
        <v>308</v>
      </c>
      <c r="D12283">
        <f>모니터링계약!B308</f>
        <v>0</v>
      </c>
      <c r="E12283">
        <f t="shared" si="191"/>
        <v>0</v>
      </c>
      <c r="F12283">
        <f>모니터링계약!C308</f>
        <v>0</v>
      </c>
      <c r="G12283">
        <f>모니터링계약!D308</f>
        <v>0</v>
      </c>
      <c r="H12283">
        <f>모니터링계약!E308</f>
        <v>0</v>
      </c>
      <c r="I12283">
        <f>모니터링계약!F308</f>
        <v>0</v>
      </c>
      <c r="J12283">
        <f>모니터링계약!G308</f>
        <v>0</v>
      </c>
      <c r="K12283">
        <f>모니터링계약!H308</f>
        <v>0</v>
      </c>
      <c r="L12283">
        <f>모니터링계약!I308</f>
        <v>0</v>
      </c>
      <c r="M12283">
        <f>모니터링계약!J308</f>
        <v>0</v>
      </c>
      <c r="N12283">
        <f>모니터링계약!K308</f>
        <v>0</v>
      </c>
      <c r="O12283">
        <f>모니터링계약!L308</f>
        <v>0</v>
      </c>
      <c r="P12283" t="str">
        <f>IF(AND(검색!$C$4&lt;&gt;"",E12283&lt;&gt;"",ISNUMBER(SEARCH(검색!$C$4,E12283)),OR(D12283&lt;&gt;"",F12283&lt;&gt;"",G12283&lt;&gt;"",H12283&lt;&gt;"")),COUNT(P$1:P12282)+1,"")</f>
        <v/>
      </c>
    </row>
    <row r="12284" spans="1:16" x14ac:dyDescent="0.3">
      <c r="A12284">
        <v>12283</v>
      </c>
      <c r="B12284" t="s">
        <v>1418</v>
      </c>
      <c r="C12284">
        <v>309</v>
      </c>
      <c r="D12284">
        <f>모니터링계약!B309</f>
        <v>0</v>
      </c>
      <c r="E12284">
        <f t="shared" si="191"/>
        <v>0</v>
      </c>
      <c r="F12284">
        <f>모니터링계약!C309</f>
        <v>0</v>
      </c>
      <c r="G12284">
        <f>모니터링계약!D309</f>
        <v>0</v>
      </c>
      <c r="H12284">
        <f>모니터링계약!E309</f>
        <v>0</v>
      </c>
      <c r="I12284">
        <f>모니터링계약!F309</f>
        <v>0</v>
      </c>
      <c r="J12284">
        <f>모니터링계약!G309</f>
        <v>0</v>
      </c>
      <c r="K12284">
        <f>모니터링계약!H309</f>
        <v>0</v>
      </c>
      <c r="L12284">
        <f>모니터링계약!I309</f>
        <v>0</v>
      </c>
      <c r="M12284">
        <f>모니터링계약!J309</f>
        <v>0</v>
      </c>
      <c r="N12284">
        <f>모니터링계약!K309</f>
        <v>0</v>
      </c>
      <c r="O12284">
        <f>모니터링계약!L309</f>
        <v>0</v>
      </c>
      <c r="P12284" t="str">
        <f>IF(AND(검색!$C$4&lt;&gt;"",E12284&lt;&gt;"",ISNUMBER(SEARCH(검색!$C$4,E12284)),OR(D12284&lt;&gt;"",F12284&lt;&gt;"",G12284&lt;&gt;"",H12284&lt;&gt;"")),COUNT(P$1:P12283)+1,"")</f>
        <v/>
      </c>
    </row>
    <row r="12285" spans="1:16" x14ac:dyDescent="0.3">
      <c r="A12285">
        <v>12284</v>
      </c>
      <c r="B12285" t="s">
        <v>1418</v>
      </c>
      <c r="C12285">
        <v>310</v>
      </c>
      <c r="D12285">
        <f>모니터링계약!B310</f>
        <v>0</v>
      </c>
      <c r="E12285">
        <f t="shared" si="191"/>
        <v>0</v>
      </c>
      <c r="F12285">
        <f>모니터링계약!C310</f>
        <v>0</v>
      </c>
      <c r="G12285">
        <f>모니터링계약!D310</f>
        <v>0</v>
      </c>
      <c r="H12285">
        <f>모니터링계약!E310</f>
        <v>0</v>
      </c>
      <c r="I12285">
        <f>모니터링계약!F310</f>
        <v>0</v>
      </c>
      <c r="J12285">
        <f>모니터링계약!G310</f>
        <v>0</v>
      </c>
      <c r="K12285">
        <f>모니터링계약!H310</f>
        <v>0</v>
      </c>
      <c r="L12285">
        <f>모니터링계약!I310</f>
        <v>0</v>
      </c>
      <c r="M12285">
        <f>모니터링계약!J310</f>
        <v>0</v>
      </c>
      <c r="N12285">
        <f>모니터링계약!K310</f>
        <v>0</v>
      </c>
      <c r="O12285">
        <f>모니터링계약!L310</f>
        <v>0</v>
      </c>
      <c r="P12285" t="str">
        <f>IF(AND(검색!$C$4&lt;&gt;"",E12285&lt;&gt;"",ISNUMBER(SEARCH(검색!$C$4,E12285)),OR(D12285&lt;&gt;"",F12285&lt;&gt;"",G12285&lt;&gt;"",H12285&lt;&gt;"")),COUNT(P$1:P12284)+1,"")</f>
        <v/>
      </c>
    </row>
    <row r="12286" spans="1:16" x14ac:dyDescent="0.3">
      <c r="A12286">
        <v>12285</v>
      </c>
      <c r="B12286" t="s">
        <v>1418</v>
      </c>
      <c r="C12286">
        <v>311</v>
      </c>
      <c r="D12286">
        <f>모니터링계약!B311</f>
        <v>0</v>
      </c>
      <c r="E12286">
        <f t="shared" si="191"/>
        <v>0</v>
      </c>
      <c r="F12286">
        <f>모니터링계약!C311</f>
        <v>0</v>
      </c>
      <c r="G12286">
        <f>모니터링계약!D311</f>
        <v>0</v>
      </c>
      <c r="H12286">
        <f>모니터링계약!E311</f>
        <v>0</v>
      </c>
      <c r="I12286">
        <f>모니터링계약!F311</f>
        <v>0</v>
      </c>
      <c r="J12286">
        <f>모니터링계약!G311</f>
        <v>0</v>
      </c>
      <c r="K12286">
        <f>모니터링계약!H311</f>
        <v>0</v>
      </c>
      <c r="L12286">
        <f>모니터링계약!I311</f>
        <v>0</v>
      </c>
      <c r="M12286">
        <f>모니터링계약!J311</f>
        <v>0</v>
      </c>
      <c r="N12286">
        <f>모니터링계약!K311</f>
        <v>0</v>
      </c>
      <c r="O12286">
        <f>모니터링계약!L311</f>
        <v>0</v>
      </c>
      <c r="P12286" t="str">
        <f>IF(AND(검색!$C$4&lt;&gt;"",E12286&lt;&gt;"",ISNUMBER(SEARCH(검색!$C$4,E12286)),OR(D12286&lt;&gt;"",F12286&lt;&gt;"",G12286&lt;&gt;"",H12286&lt;&gt;"")),COUNT(P$1:P12285)+1,"")</f>
        <v/>
      </c>
    </row>
    <row r="12287" spans="1:16" x14ac:dyDescent="0.3">
      <c r="A12287">
        <v>12286</v>
      </c>
      <c r="B12287" t="s">
        <v>1418</v>
      </c>
      <c r="C12287">
        <v>312</v>
      </c>
      <c r="D12287">
        <f>모니터링계약!B312</f>
        <v>0</v>
      </c>
      <c r="E12287">
        <f t="shared" si="191"/>
        <v>0</v>
      </c>
      <c r="F12287">
        <f>모니터링계약!C312</f>
        <v>0</v>
      </c>
      <c r="G12287">
        <f>모니터링계약!D312</f>
        <v>0</v>
      </c>
      <c r="H12287">
        <f>모니터링계약!E312</f>
        <v>0</v>
      </c>
      <c r="I12287">
        <f>모니터링계약!F312</f>
        <v>0</v>
      </c>
      <c r="J12287">
        <f>모니터링계약!G312</f>
        <v>0</v>
      </c>
      <c r="K12287">
        <f>모니터링계약!H312</f>
        <v>0</v>
      </c>
      <c r="L12287">
        <f>모니터링계약!I312</f>
        <v>0</v>
      </c>
      <c r="M12287">
        <f>모니터링계약!J312</f>
        <v>0</v>
      </c>
      <c r="N12287">
        <f>모니터링계약!K312</f>
        <v>0</v>
      </c>
      <c r="O12287">
        <f>모니터링계약!L312</f>
        <v>0</v>
      </c>
      <c r="P12287" t="str">
        <f>IF(AND(검색!$C$4&lt;&gt;"",E12287&lt;&gt;"",ISNUMBER(SEARCH(검색!$C$4,E12287)),OR(D12287&lt;&gt;"",F12287&lt;&gt;"",G12287&lt;&gt;"",H12287&lt;&gt;"")),COUNT(P$1:P12286)+1,"")</f>
        <v/>
      </c>
    </row>
    <row r="12288" spans="1:16" x14ac:dyDescent="0.3">
      <c r="A12288">
        <v>12287</v>
      </c>
      <c r="B12288" t="s">
        <v>1418</v>
      </c>
      <c r="C12288">
        <v>313</v>
      </c>
      <c r="D12288">
        <f>모니터링계약!B313</f>
        <v>0</v>
      </c>
      <c r="E12288">
        <f t="shared" si="191"/>
        <v>0</v>
      </c>
      <c r="F12288">
        <f>모니터링계약!C313</f>
        <v>0</v>
      </c>
      <c r="G12288">
        <f>모니터링계약!D313</f>
        <v>0</v>
      </c>
      <c r="H12288">
        <f>모니터링계약!E313</f>
        <v>0</v>
      </c>
      <c r="I12288">
        <f>모니터링계약!F313</f>
        <v>0</v>
      </c>
      <c r="J12288">
        <f>모니터링계약!G313</f>
        <v>0</v>
      </c>
      <c r="K12288">
        <f>모니터링계약!H313</f>
        <v>0</v>
      </c>
      <c r="L12288">
        <f>모니터링계약!I313</f>
        <v>0</v>
      </c>
      <c r="M12288">
        <f>모니터링계약!J313</f>
        <v>0</v>
      </c>
      <c r="N12288">
        <f>모니터링계약!K313</f>
        <v>0</v>
      </c>
      <c r="O12288">
        <f>모니터링계약!L313</f>
        <v>0</v>
      </c>
      <c r="P12288" t="str">
        <f>IF(AND(검색!$C$4&lt;&gt;"",E12288&lt;&gt;"",ISNUMBER(SEARCH(검색!$C$4,E12288)),OR(D12288&lt;&gt;"",F12288&lt;&gt;"",G12288&lt;&gt;"",H12288&lt;&gt;"")),COUNT(P$1:P12287)+1,"")</f>
        <v/>
      </c>
    </row>
    <row r="12289" spans="1:16" x14ac:dyDescent="0.3">
      <c r="A12289">
        <v>12288</v>
      </c>
      <c r="B12289" t="s">
        <v>1418</v>
      </c>
      <c r="C12289">
        <v>314</v>
      </c>
      <c r="D12289">
        <f>모니터링계약!B314</f>
        <v>0</v>
      </c>
      <c r="E12289">
        <f t="shared" si="191"/>
        <v>0</v>
      </c>
      <c r="F12289">
        <f>모니터링계약!C314</f>
        <v>0</v>
      </c>
      <c r="G12289">
        <f>모니터링계약!D314</f>
        <v>0</v>
      </c>
      <c r="H12289">
        <f>모니터링계약!E314</f>
        <v>0</v>
      </c>
      <c r="I12289">
        <f>모니터링계약!F314</f>
        <v>0</v>
      </c>
      <c r="J12289">
        <f>모니터링계약!G314</f>
        <v>0</v>
      </c>
      <c r="K12289">
        <f>모니터링계약!H314</f>
        <v>0</v>
      </c>
      <c r="L12289">
        <f>모니터링계약!I314</f>
        <v>0</v>
      </c>
      <c r="M12289">
        <f>모니터링계약!J314</f>
        <v>0</v>
      </c>
      <c r="N12289">
        <f>모니터링계약!K314</f>
        <v>0</v>
      </c>
      <c r="O12289">
        <f>모니터링계약!L314</f>
        <v>0</v>
      </c>
      <c r="P12289" t="str">
        <f>IF(AND(검색!$C$4&lt;&gt;"",E12289&lt;&gt;"",ISNUMBER(SEARCH(검색!$C$4,E12289)),OR(D12289&lt;&gt;"",F12289&lt;&gt;"",G12289&lt;&gt;"",H12289&lt;&gt;"")),COUNT(P$1:P12288)+1,"")</f>
        <v/>
      </c>
    </row>
    <row r="12290" spans="1:16" x14ac:dyDescent="0.3">
      <c r="A12290">
        <v>12289</v>
      </c>
      <c r="B12290" t="s">
        <v>1418</v>
      </c>
      <c r="C12290">
        <v>315</v>
      </c>
      <c r="D12290">
        <f>모니터링계약!B315</f>
        <v>0</v>
      </c>
      <c r="E12290">
        <f t="shared" si="191"/>
        <v>0</v>
      </c>
      <c r="F12290">
        <f>모니터링계약!C315</f>
        <v>0</v>
      </c>
      <c r="G12290">
        <f>모니터링계약!D315</f>
        <v>0</v>
      </c>
      <c r="H12290">
        <f>모니터링계약!E315</f>
        <v>0</v>
      </c>
      <c r="I12290">
        <f>모니터링계약!F315</f>
        <v>0</v>
      </c>
      <c r="J12290">
        <f>모니터링계약!G315</f>
        <v>0</v>
      </c>
      <c r="K12290">
        <f>모니터링계약!H315</f>
        <v>0</v>
      </c>
      <c r="L12290">
        <f>모니터링계약!I315</f>
        <v>0</v>
      </c>
      <c r="M12290">
        <f>모니터링계약!J315</f>
        <v>0</v>
      </c>
      <c r="N12290">
        <f>모니터링계약!K315</f>
        <v>0</v>
      </c>
      <c r="O12290">
        <f>모니터링계약!L315</f>
        <v>0</v>
      </c>
      <c r="P12290" t="str">
        <f>IF(AND(검색!$C$4&lt;&gt;"",E12290&lt;&gt;"",ISNUMBER(SEARCH(검색!$C$4,E12290)),OR(D12290&lt;&gt;"",F12290&lt;&gt;"",G12290&lt;&gt;"",H12290&lt;&gt;"")),COUNT(P$1:P12289)+1,"")</f>
        <v/>
      </c>
    </row>
    <row r="12291" spans="1:16" x14ac:dyDescent="0.3">
      <c r="A12291">
        <v>12290</v>
      </c>
      <c r="B12291" t="s">
        <v>1418</v>
      </c>
      <c r="C12291">
        <v>316</v>
      </c>
      <c r="D12291">
        <f>모니터링계약!B316</f>
        <v>0</v>
      </c>
      <c r="E12291">
        <f t="shared" ref="E12291:E12354" si="192">IF(D12291&lt;&gt;"",D12291,IF(B12291=B12290,E12290,""))</f>
        <v>0</v>
      </c>
      <c r="F12291">
        <f>모니터링계약!C316</f>
        <v>0</v>
      </c>
      <c r="G12291">
        <f>모니터링계약!D316</f>
        <v>0</v>
      </c>
      <c r="H12291">
        <f>모니터링계약!E316</f>
        <v>0</v>
      </c>
      <c r="I12291">
        <f>모니터링계약!F316</f>
        <v>0</v>
      </c>
      <c r="J12291">
        <f>모니터링계약!G316</f>
        <v>0</v>
      </c>
      <c r="K12291">
        <f>모니터링계약!H316</f>
        <v>0</v>
      </c>
      <c r="L12291">
        <f>모니터링계약!I316</f>
        <v>0</v>
      </c>
      <c r="M12291">
        <f>모니터링계약!J316</f>
        <v>0</v>
      </c>
      <c r="N12291">
        <f>모니터링계약!K316</f>
        <v>0</v>
      </c>
      <c r="O12291">
        <f>모니터링계약!L316</f>
        <v>0</v>
      </c>
      <c r="P12291" t="str">
        <f>IF(AND(검색!$C$4&lt;&gt;"",E12291&lt;&gt;"",ISNUMBER(SEARCH(검색!$C$4,E12291)),OR(D12291&lt;&gt;"",F12291&lt;&gt;"",G12291&lt;&gt;"",H12291&lt;&gt;"")),COUNT(P$1:P12290)+1,"")</f>
        <v/>
      </c>
    </row>
    <row r="12292" spans="1:16" x14ac:dyDescent="0.3">
      <c r="A12292">
        <v>12291</v>
      </c>
      <c r="B12292" t="s">
        <v>1418</v>
      </c>
      <c r="C12292">
        <v>317</v>
      </c>
      <c r="D12292">
        <f>모니터링계약!B317</f>
        <v>0</v>
      </c>
      <c r="E12292">
        <f t="shared" si="192"/>
        <v>0</v>
      </c>
      <c r="F12292">
        <f>모니터링계약!C317</f>
        <v>0</v>
      </c>
      <c r="G12292">
        <f>모니터링계약!D317</f>
        <v>0</v>
      </c>
      <c r="H12292">
        <f>모니터링계약!E317</f>
        <v>0</v>
      </c>
      <c r="I12292">
        <f>모니터링계약!F317</f>
        <v>0</v>
      </c>
      <c r="J12292">
        <f>모니터링계약!G317</f>
        <v>0</v>
      </c>
      <c r="K12292">
        <f>모니터링계약!H317</f>
        <v>0</v>
      </c>
      <c r="L12292">
        <f>모니터링계약!I317</f>
        <v>0</v>
      </c>
      <c r="M12292">
        <f>모니터링계약!J317</f>
        <v>0</v>
      </c>
      <c r="N12292">
        <f>모니터링계약!K317</f>
        <v>0</v>
      </c>
      <c r="O12292">
        <f>모니터링계약!L317</f>
        <v>0</v>
      </c>
      <c r="P12292" t="str">
        <f>IF(AND(검색!$C$4&lt;&gt;"",E12292&lt;&gt;"",ISNUMBER(SEARCH(검색!$C$4,E12292)),OR(D12292&lt;&gt;"",F12292&lt;&gt;"",G12292&lt;&gt;"",H12292&lt;&gt;"")),COUNT(P$1:P12291)+1,"")</f>
        <v/>
      </c>
    </row>
    <row r="12293" spans="1:16" x14ac:dyDescent="0.3">
      <c r="A12293">
        <v>12292</v>
      </c>
      <c r="B12293" t="s">
        <v>1418</v>
      </c>
      <c r="C12293">
        <v>318</v>
      </c>
      <c r="D12293">
        <f>모니터링계약!B318</f>
        <v>0</v>
      </c>
      <c r="E12293">
        <f t="shared" si="192"/>
        <v>0</v>
      </c>
      <c r="F12293">
        <f>모니터링계약!C318</f>
        <v>0</v>
      </c>
      <c r="G12293">
        <f>모니터링계약!D318</f>
        <v>0</v>
      </c>
      <c r="H12293">
        <f>모니터링계약!E318</f>
        <v>0</v>
      </c>
      <c r="I12293">
        <f>모니터링계약!F318</f>
        <v>0</v>
      </c>
      <c r="J12293">
        <f>모니터링계약!G318</f>
        <v>0</v>
      </c>
      <c r="K12293">
        <f>모니터링계약!H318</f>
        <v>0</v>
      </c>
      <c r="L12293">
        <f>모니터링계약!I318</f>
        <v>0</v>
      </c>
      <c r="M12293">
        <f>모니터링계약!J318</f>
        <v>0</v>
      </c>
      <c r="N12293">
        <f>모니터링계약!K318</f>
        <v>0</v>
      </c>
      <c r="O12293">
        <f>모니터링계약!L318</f>
        <v>0</v>
      </c>
      <c r="P12293" t="str">
        <f>IF(AND(검색!$C$4&lt;&gt;"",E12293&lt;&gt;"",ISNUMBER(SEARCH(검색!$C$4,E12293)),OR(D12293&lt;&gt;"",F12293&lt;&gt;"",G12293&lt;&gt;"",H12293&lt;&gt;"")),COUNT(P$1:P12292)+1,"")</f>
        <v/>
      </c>
    </row>
    <row r="12294" spans="1:16" x14ac:dyDescent="0.3">
      <c r="A12294">
        <v>12293</v>
      </c>
      <c r="B12294" t="s">
        <v>1418</v>
      </c>
      <c r="C12294">
        <v>319</v>
      </c>
      <c r="D12294">
        <f>모니터링계약!B319</f>
        <v>0</v>
      </c>
      <c r="E12294">
        <f t="shared" si="192"/>
        <v>0</v>
      </c>
      <c r="F12294">
        <f>모니터링계약!C319</f>
        <v>0</v>
      </c>
      <c r="G12294">
        <f>모니터링계약!D319</f>
        <v>0</v>
      </c>
      <c r="H12294">
        <f>모니터링계약!E319</f>
        <v>0</v>
      </c>
      <c r="I12294">
        <f>모니터링계약!F319</f>
        <v>0</v>
      </c>
      <c r="J12294">
        <f>모니터링계약!G319</f>
        <v>0</v>
      </c>
      <c r="K12294">
        <f>모니터링계약!H319</f>
        <v>0</v>
      </c>
      <c r="L12294">
        <f>모니터링계약!I319</f>
        <v>0</v>
      </c>
      <c r="M12294">
        <f>모니터링계약!J319</f>
        <v>0</v>
      </c>
      <c r="N12294">
        <f>모니터링계약!K319</f>
        <v>0</v>
      </c>
      <c r="O12294">
        <f>모니터링계약!L319</f>
        <v>0</v>
      </c>
      <c r="P12294" t="str">
        <f>IF(AND(검색!$C$4&lt;&gt;"",E12294&lt;&gt;"",ISNUMBER(SEARCH(검색!$C$4,E12294)),OR(D12294&lt;&gt;"",F12294&lt;&gt;"",G12294&lt;&gt;"",H12294&lt;&gt;"")),COUNT(P$1:P12293)+1,"")</f>
        <v/>
      </c>
    </row>
    <row r="12295" spans="1:16" x14ac:dyDescent="0.3">
      <c r="A12295">
        <v>12294</v>
      </c>
      <c r="B12295" t="s">
        <v>1418</v>
      </c>
      <c r="C12295">
        <v>320</v>
      </c>
      <c r="D12295">
        <f>모니터링계약!B320</f>
        <v>0</v>
      </c>
      <c r="E12295">
        <f t="shared" si="192"/>
        <v>0</v>
      </c>
      <c r="F12295">
        <f>모니터링계약!C320</f>
        <v>0</v>
      </c>
      <c r="G12295">
        <f>모니터링계약!D320</f>
        <v>0</v>
      </c>
      <c r="H12295">
        <f>모니터링계약!E320</f>
        <v>0</v>
      </c>
      <c r="I12295">
        <f>모니터링계약!F320</f>
        <v>0</v>
      </c>
      <c r="J12295">
        <f>모니터링계약!G320</f>
        <v>0</v>
      </c>
      <c r="K12295">
        <f>모니터링계약!H320</f>
        <v>0</v>
      </c>
      <c r="L12295">
        <f>모니터링계약!I320</f>
        <v>0</v>
      </c>
      <c r="M12295">
        <f>모니터링계약!J320</f>
        <v>0</v>
      </c>
      <c r="N12295">
        <f>모니터링계약!K320</f>
        <v>0</v>
      </c>
      <c r="O12295">
        <f>모니터링계약!L320</f>
        <v>0</v>
      </c>
      <c r="P12295" t="str">
        <f>IF(AND(검색!$C$4&lt;&gt;"",E12295&lt;&gt;"",ISNUMBER(SEARCH(검색!$C$4,E12295)),OR(D12295&lt;&gt;"",F12295&lt;&gt;"",G12295&lt;&gt;"",H12295&lt;&gt;"")),COUNT(P$1:P12294)+1,"")</f>
        <v/>
      </c>
    </row>
    <row r="12296" spans="1:16" x14ac:dyDescent="0.3">
      <c r="A12296">
        <v>12295</v>
      </c>
      <c r="B12296" t="s">
        <v>1418</v>
      </c>
      <c r="C12296">
        <v>321</v>
      </c>
      <c r="D12296">
        <f>모니터링계약!B321</f>
        <v>0</v>
      </c>
      <c r="E12296">
        <f t="shared" si="192"/>
        <v>0</v>
      </c>
      <c r="F12296">
        <f>모니터링계약!C321</f>
        <v>0</v>
      </c>
      <c r="G12296">
        <f>모니터링계약!D321</f>
        <v>0</v>
      </c>
      <c r="H12296">
        <f>모니터링계약!E321</f>
        <v>0</v>
      </c>
      <c r="I12296">
        <f>모니터링계약!F321</f>
        <v>0</v>
      </c>
      <c r="J12296">
        <f>모니터링계약!G321</f>
        <v>0</v>
      </c>
      <c r="K12296">
        <f>모니터링계약!H321</f>
        <v>0</v>
      </c>
      <c r="L12296">
        <f>모니터링계약!I321</f>
        <v>0</v>
      </c>
      <c r="M12296">
        <f>모니터링계약!J321</f>
        <v>0</v>
      </c>
      <c r="N12296">
        <f>모니터링계약!K321</f>
        <v>0</v>
      </c>
      <c r="O12296">
        <f>모니터링계약!L321</f>
        <v>0</v>
      </c>
      <c r="P12296" t="str">
        <f>IF(AND(검색!$C$4&lt;&gt;"",E12296&lt;&gt;"",ISNUMBER(SEARCH(검색!$C$4,E12296)),OR(D12296&lt;&gt;"",F12296&lt;&gt;"",G12296&lt;&gt;"",H12296&lt;&gt;"")),COUNT(P$1:P12295)+1,"")</f>
        <v/>
      </c>
    </row>
    <row r="12297" spans="1:16" x14ac:dyDescent="0.3">
      <c r="A12297">
        <v>12296</v>
      </c>
      <c r="B12297" t="s">
        <v>1418</v>
      </c>
      <c r="C12297">
        <v>322</v>
      </c>
      <c r="D12297">
        <f>모니터링계약!B322</f>
        <v>0</v>
      </c>
      <c r="E12297">
        <f t="shared" si="192"/>
        <v>0</v>
      </c>
      <c r="F12297">
        <f>모니터링계약!C322</f>
        <v>0</v>
      </c>
      <c r="G12297">
        <f>모니터링계약!D322</f>
        <v>0</v>
      </c>
      <c r="H12297">
        <f>모니터링계약!E322</f>
        <v>0</v>
      </c>
      <c r="I12297">
        <f>모니터링계약!F322</f>
        <v>0</v>
      </c>
      <c r="J12297">
        <f>모니터링계약!G322</f>
        <v>0</v>
      </c>
      <c r="K12297">
        <f>모니터링계약!H322</f>
        <v>0</v>
      </c>
      <c r="L12297">
        <f>모니터링계약!I322</f>
        <v>0</v>
      </c>
      <c r="M12297">
        <f>모니터링계약!J322</f>
        <v>0</v>
      </c>
      <c r="N12297">
        <f>모니터링계약!K322</f>
        <v>0</v>
      </c>
      <c r="O12297">
        <f>모니터링계약!L322</f>
        <v>0</v>
      </c>
      <c r="P12297" t="str">
        <f>IF(AND(검색!$C$4&lt;&gt;"",E12297&lt;&gt;"",ISNUMBER(SEARCH(검색!$C$4,E12297)),OR(D12297&lt;&gt;"",F12297&lt;&gt;"",G12297&lt;&gt;"",H12297&lt;&gt;"")),COUNT(P$1:P12296)+1,"")</f>
        <v/>
      </c>
    </row>
    <row r="12298" spans="1:16" x14ac:dyDescent="0.3">
      <c r="A12298">
        <v>12297</v>
      </c>
      <c r="B12298" t="s">
        <v>1418</v>
      </c>
      <c r="C12298">
        <v>323</v>
      </c>
      <c r="D12298">
        <f>모니터링계약!B323</f>
        <v>0</v>
      </c>
      <c r="E12298">
        <f t="shared" si="192"/>
        <v>0</v>
      </c>
      <c r="F12298">
        <f>모니터링계약!C323</f>
        <v>0</v>
      </c>
      <c r="G12298">
        <f>모니터링계약!D323</f>
        <v>0</v>
      </c>
      <c r="H12298">
        <f>모니터링계약!E323</f>
        <v>0</v>
      </c>
      <c r="I12298">
        <f>모니터링계약!F323</f>
        <v>0</v>
      </c>
      <c r="J12298">
        <f>모니터링계약!G323</f>
        <v>0</v>
      </c>
      <c r="K12298">
        <f>모니터링계약!H323</f>
        <v>0</v>
      </c>
      <c r="L12298">
        <f>모니터링계약!I323</f>
        <v>0</v>
      </c>
      <c r="M12298">
        <f>모니터링계약!J323</f>
        <v>0</v>
      </c>
      <c r="N12298">
        <f>모니터링계약!K323</f>
        <v>0</v>
      </c>
      <c r="O12298">
        <f>모니터링계약!L323</f>
        <v>0</v>
      </c>
      <c r="P12298" t="str">
        <f>IF(AND(검색!$C$4&lt;&gt;"",E12298&lt;&gt;"",ISNUMBER(SEARCH(검색!$C$4,E12298)),OR(D12298&lt;&gt;"",F12298&lt;&gt;"",G12298&lt;&gt;"",H12298&lt;&gt;"")),COUNT(P$1:P12297)+1,"")</f>
        <v/>
      </c>
    </row>
    <row r="12299" spans="1:16" x14ac:dyDescent="0.3">
      <c r="A12299">
        <v>12298</v>
      </c>
      <c r="B12299" t="s">
        <v>1418</v>
      </c>
      <c r="C12299">
        <v>324</v>
      </c>
      <c r="D12299">
        <f>모니터링계약!B324</f>
        <v>0</v>
      </c>
      <c r="E12299">
        <f t="shared" si="192"/>
        <v>0</v>
      </c>
      <c r="F12299">
        <f>모니터링계약!C324</f>
        <v>0</v>
      </c>
      <c r="G12299">
        <f>모니터링계약!D324</f>
        <v>0</v>
      </c>
      <c r="H12299">
        <f>모니터링계약!E324</f>
        <v>0</v>
      </c>
      <c r="I12299">
        <f>모니터링계약!F324</f>
        <v>0</v>
      </c>
      <c r="J12299">
        <f>모니터링계약!G324</f>
        <v>0</v>
      </c>
      <c r="K12299">
        <f>모니터링계약!H324</f>
        <v>0</v>
      </c>
      <c r="L12299">
        <f>모니터링계약!I324</f>
        <v>0</v>
      </c>
      <c r="M12299">
        <f>모니터링계약!J324</f>
        <v>0</v>
      </c>
      <c r="N12299">
        <f>모니터링계약!K324</f>
        <v>0</v>
      </c>
      <c r="O12299">
        <f>모니터링계약!L324</f>
        <v>0</v>
      </c>
      <c r="P12299" t="str">
        <f>IF(AND(검색!$C$4&lt;&gt;"",E12299&lt;&gt;"",ISNUMBER(SEARCH(검색!$C$4,E12299)),OR(D12299&lt;&gt;"",F12299&lt;&gt;"",G12299&lt;&gt;"",H12299&lt;&gt;"")),COUNT(P$1:P12298)+1,"")</f>
        <v/>
      </c>
    </row>
    <row r="12300" spans="1:16" x14ac:dyDescent="0.3">
      <c r="A12300">
        <v>12299</v>
      </c>
      <c r="B12300" t="s">
        <v>1418</v>
      </c>
      <c r="C12300">
        <v>325</v>
      </c>
      <c r="D12300">
        <f>모니터링계약!B325</f>
        <v>0</v>
      </c>
      <c r="E12300">
        <f t="shared" si="192"/>
        <v>0</v>
      </c>
      <c r="F12300">
        <f>모니터링계약!C325</f>
        <v>0</v>
      </c>
      <c r="G12300">
        <f>모니터링계약!D325</f>
        <v>0</v>
      </c>
      <c r="H12300">
        <f>모니터링계약!E325</f>
        <v>0</v>
      </c>
      <c r="I12300">
        <f>모니터링계약!F325</f>
        <v>0</v>
      </c>
      <c r="J12300">
        <f>모니터링계약!G325</f>
        <v>0</v>
      </c>
      <c r="K12300">
        <f>모니터링계약!H325</f>
        <v>0</v>
      </c>
      <c r="L12300">
        <f>모니터링계약!I325</f>
        <v>0</v>
      </c>
      <c r="M12300">
        <f>모니터링계약!J325</f>
        <v>0</v>
      </c>
      <c r="N12300">
        <f>모니터링계약!K325</f>
        <v>0</v>
      </c>
      <c r="O12300">
        <f>모니터링계약!L325</f>
        <v>0</v>
      </c>
      <c r="P12300" t="str">
        <f>IF(AND(검색!$C$4&lt;&gt;"",E12300&lt;&gt;"",ISNUMBER(SEARCH(검색!$C$4,E12300)),OR(D12300&lt;&gt;"",F12300&lt;&gt;"",G12300&lt;&gt;"",H12300&lt;&gt;"")),COUNT(P$1:P12299)+1,"")</f>
        <v/>
      </c>
    </row>
    <row r="12301" spans="1:16" x14ac:dyDescent="0.3">
      <c r="A12301">
        <v>12300</v>
      </c>
      <c r="B12301" t="s">
        <v>1418</v>
      </c>
      <c r="C12301">
        <v>326</v>
      </c>
      <c r="D12301">
        <f>모니터링계약!B326</f>
        <v>0</v>
      </c>
      <c r="E12301">
        <f t="shared" si="192"/>
        <v>0</v>
      </c>
      <c r="F12301">
        <f>모니터링계약!C326</f>
        <v>0</v>
      </c>
      <c r="G12301">
        <f>모니터링계약!D326</f>
        <v>0</v>
      </c>
      <c r="H12301">
        <f>모니터링계약!E326</f>
        <v>0</v>
      </c>
      <c r="I12301">
        <f>모니터링계약!F326</f>
        <v>0</v>
      </c>
      <c r="J12301">
        <f>모니터링계약!G326</f>
        <v>0</v>
      </c>
      <c r="K12301">
        <f>모니터링계약!H326</f>
        <v>0</v>
      </c>
      <c r="L12301">
        <f>모니터링계약!I326</f>
        <v>0</v>
      </c>
      <c r="M12301">
        <f>모니터링계약!J326</f>
        <v>0</v>
      </c>
      <c r="N12301">
        <f>모니터링계약!K326</f>
        <v>0</v>
      </c>
      <c r="O12301">
        <f>모니터링계약!L326</f>
        <v>0</v>
      </c>
      <c r="P12301" t="str">
        <f>IF(AND(검색!$C$4&lt;&gt;"",E12301&lt;&gt;"",ISNUMBER(SEARCH(검색!$C$4,E12301)),OR(D12301&lt;&gt;"",F12301&lt;&gt;"",G12301&lt;&gt;"",H12301&lt;&gt;"")),COUNT(P$1:P12300)+1,"")</f>
        <v/>
      </c>
    </row>
    <row r="12302" spans="1:16" x14ac:dyDescent="0.3">
      <c r="A12302">
        <v>12301</v>
      </c>
      <c r="B12302" t="s">
        <v>1418</v>
      </c>
      <c r="C12302">
        <v>327</v>
      </c>
      <c r="D12302">
        <f>모니터링계약!B327</f>
        <v>0</v>
      </c>
      <c r="E12302">
        <f t="shared" si="192"/>
        <v>0</v>
      </c>
      <c r="F12302">
        <f>모니터링계약!C327</f>
        <v>0</v>
      </c>
      <c r="G12302">
        <f>모니터링계약!D327</f>
        <v>0</v>
      </c>
      <c r="H12302">
        <f>모니터링계약!E327</f>
        <v>0</v>
      </c>
      <c r="I12302">
        <f>모니터링계약!F327</f>
        <v>0</v>
      </c>
      <c r="J12302">
        <f>모니터링계약!G327</f>
        <v>0</v>
      </c>
      <c r="K12302">
        <f>모니터링계약!H327</f>
        <v>0</v>
      </c>
      <c r="L12302">
        <f>모니터링계약!I327</f>
        <v>0</v>
      </c>
      <c r="M12302">
        <f>모니터링계약!J327</f>
        <v>0</v>
      </c>
      <c r="N12302">
        <f>모니터링계약!K327</f>
        <v>0</v>
      </c>
      <c r="O12302">
        <f>모니터링계약!L327</f>
        <v>0</v>
      </c>
      <c r="P12302" t="str">
        <f>IF(AND(검색!$C$4&lt;&gt;"",E12302&lt;&gt;"",ISNUMBER(SEARCH(검색!$C$4,E12302)),OR(D12302&lt;&gt;"",F12302&lt;&gt;"",G12302&lt;&gt;"",H12302&lt;&gt;"")),COUNT(P$1:P12301)+1,"")</f>
        <v/>
      </c>
    </row>
    <row r="12303" spans="1:16" x14ac:dyDescent="0.3">
      <c r="A12303">
        <v>12302</v>
      </c>
      <c r="B12303" t="s">
        <v>1418</v>
      </c>
      <c r="C12303">
        <v>328</v>
      </c>
      <c r="D12303">
        <f>모니터링계약!B328</f>
        <v>0</v>
      </c>
      <c r="E12303">
        <f t="shared" si="192"/>
        <v>0</v>
      </c>
      <c r="F12303">
        <f>모니터링계약!C328</f>
        <v>0</v>
      </c>
      <c r="G12303">
        <f>모니터링계약!D328</f>
        <v>0</v>
      </c>
      <c r="H12303">
        <f>모니터링계약!E328</f>
        <v>0</v>
      </c>
      <c r="I12303">
        <f>모니터링계약!F328</f>
        <v>0</v>
      </c>
      <c r="J12303">
        <f>모니터링계약!G328</f>
        <v>0</v>
      </c>
      <c r="K12303">
        <f>모니터링계약!H328</f>
        <v>0</v>
      </c>
      <c r="L12303">
        <f>모니터링계약!I328</f>
        <v>0</v>
      </c>
      <c r="M12303">
        <f>모니터링계약!J328</f>
        <v>0</v>
      </c>
      <c r="N12303">
        <f>모니터링계약!K328</f>
        <v>0</v>
      </c>
      <c r="O12303">
        <f>모니터링계약!L328</f>
        <v>0</v>
      </c>
      <c r="P12303" t="str">
        <f>IF(AND(검색!$C$4&lt;&gt;"",E12303&lt;&gt;"",ISNUMBER(SEARCH(검색!$C$4,E12303)),OR(D12303&lt;&gt;"",F12303&lt;&gt;"",G12303&lt;&gt;"",H12303&lt;&gt;"")),COUNT(P$1:P12302)+1,"")</f>
        <v/>
      </c>
    </row>
    <row r="12304" spans="1:16" x14ac:dyDescent="0.3">
      <c r="A12304">
        <v>12303</v>
      </c>
      <c r="B12304" t="s">
        <v>1418</v>
      </c>
      <c r="C12304">
        <v>329</v>
      </c>
      <c r="D12304">
        <f>모니터링계약!B329</f>
        <v>0</v>
      </c>
      <c r="E12304">
        <f t="shared" si="192"/>
        <v>0</v>
      </c>
      <c r="F12304">
        <f>모니터링계약!C329</f>
        <v>0</v>
      </c>
      <c r="G12304">
        <f>모니터링계약!D329</f>
        <v>0</v>
      </c>
      <c r="H12304">
        <f>모니터링계약!E329</f>
        <v>0</v>
      </c>
      <c r="I12304">
        <f>모니터링계약!F329</f>
        <v>0</v>
      </c>
      <c r="J12304">
        <f>모니터링계약!G329</f>
        <v>0</v>
      </c>
      <c r="K12304">
        <f>모니터링계약!H329</f>
        <v>0</v>
      </c>
      <c r="L12304">
        <f>모니터링계약!I329</f>
        <v>0</v>
      </c>
      <c r="M12304">
        <f>모니터링계약!J329</f>
        <v>0</v>
      </c>
      <c r="N12304">
        <f>모니터링계약!K329</f>
        <v>0</v>
      </c>
      <c r="O12304">
        <f>모니터링계약!L329</f>
        <v>0</v>
      </c>
      <c r="P12304" t="str">
        <f>IF(AND(검색!$C$4&lt;&gt;"",E12304&lt;&gt;"",ISNUMBER(SEARCH(검색!$C$4,E12304)),OR(D12304&lt;&gt;"",F12304&lt;&gt;"",G12304&lt;&gt;"",H12304&lt;&gt;"")),COUNT(P$1:P12303)+1,"")</f>
        <v/>
      </c>
    </row>
    <row r="12305" spans="1:16" x14ac:dyDescent="0.3">
      <c r="A12305">
        <v>12304</v>
      </c>
      <c r="B12305" t="s">
        <v>1418</v>
      </c>
      <c r="C12305">
        <v>330</v>
      </c>
      <c r="D12305">
        <f>모니터링계약!B330</f>
        <v>0</v>
      </c>
      <c r="E12305">
        <f t="shared" si="192"/>
        <v>0</v>
      </c>
      <c r="F12305">
        <f>모니터링계약!C330</f>
        <v>0</v>
      </c>
      <c r="G12305">
        <f>모니터링계약!D330</f>
        <v>0</v>
      </c>
      <c r="H12305">
        <f>모니터링계약!E330</f>
        <v>0</v>
      </c>
      <c r="I12305">
        <f>모니터링계약!F330</f>
        <v>0</v>
      </c>
      <c r="J12305">
        <f>모니터링계약!G330</f>
        <v>0</v>
      </c>
      <c r="K12305">
        <f>모니터링계약!H330</f>
        <v>0</v>
      </c>
      <c r="L12305">
        <f>모니터링계약!I330</f>
        <v>0</v>
      </c>
      <c r="M12305">
        <f>모니터링계약!J330</f>
        <v>0</v>
      </c>
      <c r="N12305">
        <f>모니터링계약!K330</f>
        <v>0</v>
      </c>
      <c r="O12305">
        <f>모니터링계약!L330</f>
        <v>0</v>
      </c>
      <c r="P12305" t="str">
        <f>IF(AND(검색!$C$4&lt;&gt;"",E12305&lt;&gt;"",ISNUMBER(SEARCH(검색!$C$4,E12305)),OR(D12305&lt;&gt;"",F12305&lt;&gt;"",G12305&lt;&gt;"",H12305&lt;&gt;"")),COUNT(P$1:P12304)+1,"")</f>
        <v/>
      </c>
    </row>
    <row r="12306" spans="1:16" x14ac:dyDescent="0.3">
      <c r="A12306">
        <v>12305</v>
      </c>
      <c r="B12306" t="s">
        <v>1418</v>
      </c>
      <c r="C12306">
        <v>331</v>
      </c>
      <c r="D12306">
        <f>모니터링계약!B331</f>
        <v>0</v>
      </c>
      <c r="E12306">
        <f t="shared" si="192"/>
        <v>0</v>
      </c>
      <c r="F12306">
        <f>모니터링계약!C331</f>
        <v>0</v>
      </c>
      <c r="G12306">
        <f>모니터링계약!D331</f>
        <v>0</v>
      </c>
      <c r="H12306">
        <f>모니터링계약!E331</f>
        <v>0</v>
      </c>
      <c r="I12306">
        <f>모니터링계약!F331</f>
        <v>0</v>
      </c>
      <c r="J12306">
        <f>모니터링계약!G331</f>
        <v>0</v>
      </c>
      <c r="K12306">
        <f>모니터링계약!H331</f>
        <v>0</v>
      </c>
      <c r="L12306">
        <f>모니터링계약!I331</f>
        <v>0</v>
      </c>
      <c r="M12306">
        <f>모니터링계약!J331</f>
        <v>0</v>
      </c>
      <c r="N12306">
        <f>모니터링계약!K331</f>
        <v>0</v>
      </c>
      <c r="O12306">
        <f>모니터링계약!L331</f>
        <v>0</v>
      </c>
      <c r="P12306" t="str">
        <f>IF(AND(검색!$C$4&lt;&gt;"",E12306&lt;&gt;"",ISNUMBER(SEARCH(검색!$C$4,E12306)),OR(D12306&lt;&gt;"",F12306&lt;&gt;"",G12306&lt;&gt;"",H12306&lt;&gt;"")),COUNT(P$1:P12305)+1,"")</f>
        <v/>
      </c>
    </row>
    <row r="12307" spans="1:16" x14ac:dyDescent="0.3">
      <c r="A12307">
        <v>12306</v>
      </c>
      <c r="B12307" t="s">
        <v>1418</v>
      </c>
      <c r="C12307">
        <v>332</v>
      </c>
      <c r="D12307">
        <f>모니터링계약!B332</f>
        <v>0</v>
      </c>
      <c r="E12307">
        <f t="shared" si="192"/>
        <v>0</v>
      </c>
      <c r="F12307">
        <f>모니터링계약!C332</f>
        <v>0</v>
      </c>
      <c r="G12307">
        <f>모니터링계약!D332</f>
        <v>0</v>
      </c>
      <c r="H12307">
        <f>모니터링계약!E332</f>
        <v>0</v>
      </c>
      <c r="I12307">
        <f>모니터링계약!F332</f>
        <v>0</v>
      </c>
      <c r="J12307">
        <f>모니터링계약!G332</f>
        <v>0</v>
      </c>
      <c r="K12307">
        <f>모니터링계약!H332</f>
        <v>0</v>
      </c>
      <c r="L12307">
        <f>모니터링계약!I332</f>
        <v>0</v>
      </c>
      <c r="M12307">
        <f>모니터링계약!J332</f>
        <v>0</v>
      </c>
      <c r="N12307">
        <f>모니터링계약!K332</f>
        <v>0</v>
      </c>
      <c r="O12307">
        <f>모니터링계약!L332</f>
        <v>0</v>
      </c>
      <c r="P12307" t="str">
        <f>IF(AND(검색!$C$4&lt;&gt;"",E12307&lt;&gt;"",ISNUMBER(SEARCH(검색!$C$4,E12307)),OR(D12307&lt;&gt;"",F12307&lt;&gt;"",G12307&lt;&gt;"",H12307&lt;&gt;"")),COUNT(P$1:P12306)+1,"")</f>
        <v/>
      </c>
    </row>
    <row r="12308" spans="1:16" x14ac:dyDescent="0.3">
      <c r="A12308">
        <v>12307</v>
      </c>
      <c r="B12308" t="s">
        <v>1418</v>
      </c>
      <c r="C12308">
        <v>333</v>
      </c>
      <c r="D12308">
        <f>모니터링계약!B333</f>
        <v>0</v>
      </c>
      <c r="E12308">
        <f t="shared" si="192"/>
        <v>0</v>
      </c>
      <c r="F12308">
        <f>모니터링계약!C333</f>
        <v>0</v>
      </c>
      <c r="G12308">
        <f>모니터링계약!D333</f>
        <v>0</v>
      </c>
      <c r="H12308">
        <f>모니터링계약!E333</f>
        <v>0</v>
      </c>
      <c r="I12308">
        <f>모니터링계약!F333</f>
        <v>0</v>
      </c>
      <c r="J12308">
        <f>모니터링계약!G333</f>
        <v>0</v>
      </c>
      <c r="K12308">
        <f>모니터링계약!H333</f>
        <v>0</v>
      </c>
      <c r="L12308">
        <f>모니터링계약!I333</f>
        <v>0</v>
      </c>
      <c r="M12308">
        <f>모니터링계약!J333</f>
        <v>0</v>
      </c>
      <c r="N12308">
        <f>모니터링계약!K333</f>
        <v>0</v>
      </c>
      <c r="O12308">
        <f>모니터링계약!L333</f>
        <v>0</v>
      </c>
      <c r="P12308" t="str">
        <f>IF(AND(검색!$C$4&lt;&gt;"",E12308&lt;&gt;"",ISNUMBER(SEARCH(검색!$C$4,E12308)),OR(D12308&lt;&gt;"",F12308&lt;&gt;"",G12308&lt;&gt;"",H12308&lt;&gt;"")),COUNT(P$1:P12307)+1,"")</f>
        <v/>
      </c>
    </row>
    <row r="12309" spans="1:16" x14ac:dyDescent="0.3">
      <c r="A12309">
        <v>12308</v>
      </c>
      <c r="B12309" t="s">
        <v>1418</v>
      </c>
      <c r="C12309">
        <v>334</v>
      </c>
      <c r="D12309">
        <f>모니터링계약!B334</f>
        <v>0</v>
      </c>
      <c r="E12309">
        <f t="shared" si="192"/>
        <v>0</v>
      </c>
      <c r="F12309">
        <f>모니터링계약!C334</f>
        <v>0</v>
      </c>
      <c r="G12309">
        <f>모니터링계약!D334</f>
        <v>0</v>
      </c>
      <c r="H12309">
        <f>모니터링계약!E334</f>
        <v>0</v>
      </c>
      <c r="I12309">
        <f>모니터링계약!F334</f>
        <v>0</v>
      </c>
      <c r="J12309">
        <f>모니터링계약!G334</f>
        <v>0</v>
      </c>
      <c r="K12309">
        <f>모니터링계약!H334</f>
        <v>0</v>
      </c>
      <c r="L12309">
        <f>모니터링계약!I334</f>
        <v>0</v>
      </c>
      <c r="M12309">
        <f>모니터링계약!J334</f>
        <v>0</v>
      </c>
      <c r="N12309">
        <f>모니터링계약!K334</f>
        <v>0</v>
      </c>
      <c r="O12309">
        <f>모니터링계약!L334</f>
        <v>0</v>
      </c>
      <c r="P12309" t="str">
        <f>IF(AND(검색!$C$4&lt;&gt;"",E12309&lt;&gt;"",ISNUMBER(SEARCH(검색!$C$4,E12309)),OR(D12309&lt;&gt;"",F12309&lt;&gt;"",G12309&lt;&gt;"",H12309&lt;&gt;"")),COUNT(P$1:P12308)+1,"")</f>
        <v/>
      </c>
    </row>
    <row r="12310" spans="1:16" x14ac:dyDescent="0.3">
      <c r="A12310">
        <v>12309</v>
      </c>
      <c r="B12310" t="s">
        <v>1418</v>
      </c>
      <c r="C12310">
        <v>335</v>
      </c>
      <c r="D12310">
        <f>모니터링계약!B335</f>
        <v>0</v>
      </c>
      <c r="E12310">
        <f t="shared" si="192"/>
        <v>0</v>
      </c>
      <c r="F12310">
        <f>모니터링계약!C335</f>
        <v>0</v>
      </c>
      <c r="G12310">
        <f>모니터링계약!D335</f>
        <v>0</v>
      </c>
      <c r="H12310">
        <f>모니터링계약!E335</f>
        <v>0</v>
      </c>
      <c r="I12310">
        <f>모니터링계약!F335</f>
        <v>0</v>
      </c>
      <c r="J12310">
        <f>모니터링계약!G335</f>
        <v>0</v>
      </c>
      <c r="K12310">
        <f>모니터링계약!H335</f>
        <v>0</v>
      </c>
      <c r="L12310">
        <f>모니터링계약!I335</f>
        <v>0</v>
      </c>
      <c r="M12310">
        <f>모니터링계약!J335</f>
        <v>0</v>
      </c>
      <c r="N12310">
        <f>모니터링계약!K335</f>
        <v>0</v>
      </c>
      <c r="O12310">
        <f>모니터링계약!L335</f>
        <v>0</v>
      </c>
      <c r="P12310" t="str">
        <f>IF(AND(검색!$C$4&lt;&gt;"",E12310&lt;&gt;"",ISNUMBER(SEARCH(검색!$C$4,E12310)),OR(D12310&lt;&gt;"",F12310&lt;&gt;"",G12310&lt;&gt;"",H12310&lt;&gt;"")),COUNT(P$1:P12309)+1,"")</f>
        <v/>
      </c>
    </row>
    <row r="12311" spans="1:16" x14ac:dyDescent="0.3">
      <c r="A12311">
        <v>12310</v>
      </c>
      <c r="B12311" t="s">
        <v>1418</v>
      </c>
      <c r="C12311">
        <v>336</v>
      </c>
      <c r="D12311">
        <f>모니터링계약!B336</f>
        <v>0</v>
      </c>
      <c r="E12311">
        <f t="shared" si="192"/>
        <v>0</v>
      </c>
      <c r="F12311">
        <f>모니터링계약!C336</f>
        <v>0</v>
      </c>
      <c r="G12311">
        <f>모니터링계약!D336</f>
        <v>0</v>
      </c>
      <c r="H12311">
        <f>모니터링계약!E336</f>
        <v>0</v>
      </c>
      <c r="I12311">
        <f>모니터링계약!F336</f>
        <v>0</v>
      </c>
      <c r="J12311">
        <f>모니터링계약!G336</f>
        <v>0</v>
      </c>
      <c r="K12311">
        <f>모니터링계약!H336</f>
        <v>0</v>
      </c>
      <c r="L12311">
        <f>모니터링계약!I336</f>
        <v>0</v>
      </c>
      <c r="M12311">
        <f>모니터링계약!J336</f>
        <v>0</v>
      </c>
      <c r="N12311">
        <f>모니터링계약!K336</f>
        <v>0</v>
      </c>
      <c r="O12311">
        <f>모니터링계약!L336</f>
        <v>0</v>
      </c>
      <c r="P12311" t="str">
        <f>IF(AND(검색!$C$4&lt;&gt;"",E12311&lt;&gt;"",ISNUMBER(SEARCH(검색!$C$4,E12311)),OR(D12311&lt;&gt;"",F12311&lt;&gt;"",G12311&lt;&gt;"",H12311&lt;&gt;"")),COUNT(P$1:P12310)+1,"")</f>
        <v/>
      </c>
    </row>
    <row r="12312" spans="1:16" x14ac:dyDescent="0.3">
      <c r="A12312">
        <v>12311</v>
      </c>
      <c r="B12312" t="s">
        <v>1418</v>
      </c>
      <c r="C12312">
        <v>337</v>
      </c>
      <c r="D12312">
        <f>모니터링계약!B337</f>
        <v>0</v>
      </c>
      <c r="E12312">
        <f t="shared" si="192"/>
        <v>0</v>
      </c>
      <c r="F12312">
        <f>모니터링계약!C337</f>
        <v>0</v>
      </c>
      <c r="G12312">
        <f>모니터링계약!D337</f>
        <v>0</v>
      </c>
      <c r="H12312">
        <f>모니터링계약!E337</f>
        <v>0</v>
      </c>
      <c r="I12312">
        <f>모니터링계약!F337</f>
        <v>0</v>
      </c>
      <c r="J12312">
        <f>모니터링계약!G337</f>
        <v>0</v>
      </c>
      <c r="K12312">
        <f>모니터링계약!H337</f>
        <v>0</v>
      </c>
      <c r="L12312">
        <f>모니터링계약!I337</f>
        <v>0</v>
      </c>
      <c r="M12312">
        <f>모니터링계약!J337</f>
        <v>0</v>
      </c>
      <c r="N12312">
        <f>모니터링계약!K337</f>
        <v>0</v>
      </c>
      <c r="O12312">
        <f>모니터링계약!L337</f>
        <v>0</v>
      </c>
      <c r="P12312" t="str">
        <f>IF(AND(검색!$C$4&lt;&gt;"",E12312&lt;&gt;"",ISNUMBER(SEARCH(검색!$C$4,E12312)),OR(D12312&lt;&gt;"",F12312&lt;&gt;"",G12312&lt;&gt;"",H12312&lt;&gt;"")),COUNT(P$1:P12311)+1,"")</f>
        <v/>
      </c>
    </row>
    <row r="12313" spans="1:16" x14ac:dyDescent="0.3">
      <c r="A12313">
        <v>12312</v>
      </c>
      <c r="B12313" t="s">
        <v>1418</v>
      </c>
      <c r="C12313">
        <v>338</v>
      </c>
      <c r="D12313">
        <f>모니터링계약!B338</f>
        <v>0</v>
      </c>
      <c r="E12313">
        <f t="shared" si="192"/>
        <v>0</v>
      </c>
      <c r="F12313">
        <f>모니터링계약!C338</f>
        <v>0</v>
      </c>
      <c r="G12313">
        <f>모니터링계약!D338</f>
        <v>0</v>
      </c>
      <c r="H12313">
        <f>모니터링계약!E338</f>
        <v>0</v>
      </c>
      <c r="I12313">
        <f>모니터링계약!F338</f>
        <v>0</v>
      </c>
      <c r="J12313">
        <f>모니터링계약!G338</f>
        <v>0</v>
      </c>
      <c r="K12313">
        <f>모니터링계약!H338</f>
        <v>0</v>
      </c>
      <c r="L12313">
        <f>모니터링계약!I338</f>
        <v>0</v>
      </c>
      <c r="M12313">
        <f>모니터링계약!J338</f>
        <v>0</v>
      </c>
      <c r="N12313">
        <f>모니터링계약!K338</f>
        <v>0</v>
      </c>
      <c r="O12313">
        <f>모니터링계약!L338</f>
        <v>0</v>
      </c>
      <c r="P12313" t="str">
        <f>IF(AND(검색!$C$4&lt;&gt;"",E12313&lt;&gt;"",ISNUMBER(SEARCH(검색!$C$4,E12313)),OR(D12313&lt;&gt;"",F12313&lt;&gt;"",G12313&lt;&gt;"",H12313&lt;&gt;"")),COUNT(P$1:P12312)+1,"")</f>
        <v/>
      </c>
    </row>
    <row r="12314" spans="1:16" x14ac:dyDescent="0.3">
      <c r="A12314">
        <v>12313</v>
      </c>
      <c r="B12314" t="s">
        <v>1418</v>
      </c>
      <c r="C12314">
        <v>339</v>
      </c>
      <c r="D12314">
        <f>모니터링계약!B339</f>
        <v>0</v>
      </c>
      <c r="E12314">
        <f t="shared" si="192"/>
        <v>0</v>
      </c>
      <c r="F12314">
        <f>모니터링계약!C339</f>
        <v>0</v>
      </c>
      <c r="G12314">
        <f>모니터링계약!D339</f>
        <v>0</v>
      </c>
      <c r="H12314">
        <f>모니터링계약!E339</f>
        <v>0</v>
      </c>
      <c r="I12314">
        <f>모니터링계약!F339</f>
        <v>0</v>
      </c>
      <c r="J12314">
        <f>모니터링계약!G339</f>
        <v>0</v>
      </c>
      <c r="K12314">
        <f>모니터링계약!H339</f>
        <v>0</v>
      </c>
      <c r="L12314">
        <f>모니터링계약!I339</f>
        <v>0</v>
      </c>
      <c r="M12314">
        <f>모니터링계약!J339</f>
        <v>0</v>
      </c>
      <c r="N12314">
        <f>모니터링계약!K339</f>
        <v>0</v>
      </c>
      <c r="O12314">
        <f>모니터링계약!L339</f>
        <v>0</v>
      </c>
      <c r="P12314" t="str">
        <f>IF(AND(검색!$C$4&lt;&gt;"",E12314&lt;&gt;"",ISNUMBER(SEARCH(검색!$C$4,E12314)),OR(D12314&lt;&gt;"",F12314&lt;&gt;"",G12314&lt;&gt;"",H12314&lt;&gt;"")),COUNT(P$1:P12313)+1,"")</f>
        <v/>
      </c>
    </row>
    <row r="12315" spans="1:16" x14ac:dyDescent="0.3">
      <c r="A12315">
        <v>12314</v>
      </c>
      <c r="B12315" t="s">
        <v>1418</v>
      </c>
      <c r="C12315">
        <v>340</v>
      </c>
      <c r="D12315">
        <f>모니터링계약!B340</f>
        <v>0</v>
      </c>
      <c r="E12315">
        <f t="shared" si="192"/>
        <v>0</v>
      </c>
      <c r="F12315">
        <f>모니터링계약!C340</f>
        <v>0</v>
      </c>
      <c r="G12315">
        <f>모니터링계약!D340</f>
        <v>0</v>
      </c>
      <c r="H12315">
        <f>모니터링계약!E340</f>
        <v>0</v>
      </c>
      <c r="I12315">
        <f>모니터링계약!F340</f>
        <v>0</v>
      </c>
      <c r="J12315">
        <f>모니터링계약!G340</f>
        <v>0</v>
      </c>
      <c r="K12315">
        <f>모니터링계약!H340</f>
        <v>0</v>
      </c>
      <c r="L12315">
        <f>모니터링계약!I340</f>
        <v>0</v>
      </c>
      <c r="M12315">
        <f>모니터링계약!J340</f>
        <v>0</v>
      </c>
      <c r="N12315">
        <f>모니터링계약!K340</f>
        <v>0</v>
      </c>
      <c r="O12315">
        <f>모니터링계약!L340</f>
        <v>0</v>
      </c>
      <c r="P12315" t="str">
        <f>IF(AND(검색!$C$4&lt;&gt;"",E12315&lt;&gt;"",ISNUMBER(SEARCH(검색!$C$4,E12315)),OR(D12315&lt;&gt;"",F12315&lt;&gt;"",G12315&lt;&gt;"",H12315&lt;&gt;"")),COUNT(P$1:P12314)+1,"")</f>
        <v/>
      </c>
    </row>
    <row r="12316" spans="1:16" x14ac:dyDescent="0.3">
      <c r="A12316">
        <v>12315</v>
      </c>
      <c r="B12316" t="s">
        <v>1418</v>
      </c>
      <c r="C12316">
        <v>341</v>
      </c>
      <c r="D12316">
        <f>모니터링계약!B341</f>
        <v>0</v>
      </c>
      <c r="E12316">
        <f t="shared" si="192"/>
        <v>0</v>
      </c>
      <c r="F12316">
        <f>모니터링계약!C341</f>
        <v>0</v>
      </c>
      <c r="G12316">
        <f>모니터링계약!D341</f>
        <v>0</v>
      </c>
      <c r="H12316">
        <f>모니터링계약!E341</f>
        <v>0</v>
      </c>
      <c r="I12316">
        <f>모니터링계약!F341</f>
        <v>0</v>
      </c>
      <c r="J12316">
        <f>모니터링계약!G341</f>
        <v>0</v>
      </c>
      <c r="K12316">
        <f>모니터링계약!H341</f>
        <v>0</v>
      </c>
      <c r="L12316">
        <f>모니터링계약!I341</f>
        <v>0</v>
      </c>
      <c r="M12316">
        <f>모니터링계약!J341</f>
        <v>0</v>
      </c>
      <c r="N12316">
        <f>모니터링계약!K341</f>
        <v>0</v>
      </c>
      <c r="O12316">
        <f>모니터링계약!L341</f>
        <v>0</v>
      </c>
      <c r="P12316" t="str">
        <f>IF(AND(검색!$C$4&lt;&gt;"",E12316&lt;&gt;"",ISNUMBER(SEARCH(검색!$C$4,E12316)),OR(D12316&lt;&gt;"",F12316&lt;&gt;"",G12316&lt;&gt;"",H12316&lt;&gt;"")),COUNT(P$1:P12315)+1,"")</f>
        <v/>
      </c>
    </row>
    <row r="12317" spans="1:16" x14ac:dyDescent="0.3">
      <c r="A12317">
        <v>12316</v>
      </c>
      <c r="B12317" t="s">
        <v>1418</v>
      </c>
      <c r="C12317">
        <v>342</v>
      </c>
      <c r="D12317">
        <f>모니터링계약!B342</f>
        <v>0</v>
      </c>
      <c r="E12317">
        <f t="shared" si="192"/>
        <v>0</v>
      </c>
      <c r="F12317">
        <f>모니터링계약!C342</f>
        <v>0</v>
      </c>
      <c r="G12317">
        <f>모니터링계약!D342</f>
        <v>0</v>
      </c>
      <c r="H12317">
        <f>모니터링계약!E342</f>
        <v>0</v>
      </c>
      <c r="I12317">
        <f>모니터링계약!F342</f>
        <v>0</v>
      </c>
      <c r="J12317">
        <f>모니터링계약!G342</f>
        <v>0</v>
      </c>
      <c r="K12317">
        <f>모니터링계약!H342</f>
        <v>0</v>
      </c>
      <c r="L12317">
        <f>모니터링계약!I342</f>
        <v>0</v>
      </c>
      <c r="M12317">
        <f>모니터링계약!J342</f>
        <v>0</v>
      </c>
      <c r="N12317">
        <f>모니터링계약!K342</f>
        <v>0</v>
      </c>
      <c r="O12317">
        <f>모니터링계약!L342</f>
        <v>0</v>
      </c>
      <c r="P12317" t="str">
        <f>IF(AND(검색!$C$4&lt;&gt;"",E12317&lt;&gt;"",ISNUMBER(SEARCH(검색!$C$4,E12317)),OR(D12317&lt;&gt;"",F12317&lt;&gt;"",G12317&lt;&gt;"",H12317&lt;&gt;"")),COUNT(P$1:P12316)+1,"")</f>
        <v/>
      </c>
    </row>
    <row r="12318" spans="1:16" x14ac:dyDescent="0.3">
      <c r="A12318">
        <v>12317</v>
      </c>
      <c r="B12318" t="s">
        <v>1418</v>
      </c>
      <c r="C12318">
        <v>343</v>
      </c>
      <c r="D12318">
        <f>모니터링계약!B343</f>
        <v>0</v>
      </c>
      <c r="E12318">
        <f t="shared" si="192"/>
        <v>0</v>
      </c>
      <c r="F12318">
        <f>모니터링계약!C343</f>
        <v>0</v>
      </c>
      <c r="G12318">
        <f>모니터링계약!D343</f>
        <v>0</v>
      </c>
      <c r="H12318">
        <f>모니터링계약!E343</f>
        <v>0</v>
      </c>
      <c r="I12318">
        <f>모니터링계약!F343</f>
        <v>0</v>
      </c>
      <c r="J12318">
        <f>모니터링계약!G343</f>
        <v>0</v>
      </c>
      <c r="K12318">
        <f>모니터링계약!H343</f>
        <v>0</v>
      </c>
      <c r="L12318">
        <f>모니터링계약!I343</f>
        <v>0</v>
      </c>
      <c r="M12318">
        <f>모니터링계약!J343</f>
        <v>0</v>
      </c>
      <c r="N12318">
        <f>모니터링계약!K343</f>
        <v>0</v>
      </c>
      <c r="O12318">
        <f>모니터링계약!L343</f>
        <v>0</v>
      </c>
      <c r="P12318" t="str">
        <f>IF(AND(검색!$C$4&lt;&gt;"",E12318&lt;&gt;"",ISNUMBER(SEARCH(검색!$C$4,E12318)),OR(D12318&lt;&gt;"",F12318&lt;&gt;"",G12318&lt;&gt;"",H12318&lt;&gt;"")),COUNT(P$1:P12317)+1,"")</f>
        <v/>
      </c>
    </row>
    <row r="12319" spans="1:16" x14ac:dyDescent="0.3">
      <c r="A12319">
        <v>12318</v>
      </c>
      <c r="B12319" t="s">
        <v>1418</v>
      </c>
      <c r="C12319">
        <v>344</v>
      </c>
      <c r="D12319">
        <f>모니터링계약!B344</f>
        <v>0</v>
      </c>
      <c r="E12319">
        <f t="shared" si="192"/>
        <v>0</v>
      </c>
      <c r="F12319">
        <f>모니터링계약!C344</f>
        <v>0</v>
      </c>
      <c r="G12319">
        <f>모니터링계약!D344</f>
        <v>0</v>
      </c>
      <c r="H12319">
        <f>모니터링계약!E344</f>
        <v>0</v>
      </c>
      <c r="I12319">
        <f>모니터링계약!F344</f>
        <v>0</v>
      </c>
      <c r="J12319">
        <f>모니터링계약!G344</f>
        <v>0</v>
      </c>
      <c r="K12319">
        <f>모니터링계약!H344</f>
        <v>0</v>
      </c>
      <c r="L12319">
        <f>모니터링계약!I344</f>
        <v>0</v>
      </c>
      <c r="M12319">
        <f>모니터링계약!J344</f>
        <v>0</v>
      </c>
      <c r="N12319">
        <f>모니터링계약!K344</f>
        <v>0</v>
      </c>
      <c r="O12319">
        <f>모니터링계약!L344</f>
        <v>0</v>
      </c>
      <c r="P12319" t="str">
        <f>IF(AND(검색!$C$4&lt;&gt;"",E12319&lt;&gt;"",ISNUMBER(SEARCH(검색!$C$4,E12319)),OR(D12319&lt;&gt;"",F12319&lt;&gt;"",G12319&lt;&gt;"",H12319&lt;&gt;"")),COUNT(P$1:P12318)+1,"")</f>
        <v/>
      </c>
    </row>
    <row r="12320" spans="1:16" x14ac:dyDescent="0.3">
      <c r="A12320">
        <v>12319</v>
      </c>
      <c r="B12320" t="s">
        <v>1418</v>
      </c>
      <c r="C12320">
        <v>345</v>
      </c>
      <c r="D12320">
        <f>모니터링계약!B345</f>
        <v>0</v>
      </c>
      <c r="E12320">
        <f t="shared" si="192"/>
        <v>0</v>
      </c>
      <c r="F12320">
        <f>모니터링계약!C345</f>
        <v>0</v>
      </c>
      <c r="G12320">
        <f>모니터링계약!D345</f>
        <v>0</v>
      </c>
      <c r="H12320">
        <f>모니터링계약!E345</f>
        <v>0</v>
      </c>
      <c r="I12320">
        <f>모니터링계약!F345</f>
        <v>0</v>
      </c>
      <c r="J12320">
        <f>모니터링계약!G345</f>
        <v>0</v>
      </c>
      <c r="K12320">
        <f>모니터링계약!H345</f>
        <v>0</v>
      </c>
      <c r="L12320">
        <f>모니터링계약!I345</f>
        <v>0</v>
      </c>
      <c r="M12320">
        <f>모니터링계약!J345</f>
        <v>0</v>
      </c>
      <c r="N12320">
        <f>모니터링계약!K345</f>
        <v>0</v>
      </c>
      <c r="O12320">
        <f>모니터링계약!L345</f>
        <v>0</v>
      </c>
      <c r="P12320" t="str">
        <f>IF(AND(검색!$C$4&lt;&gt;"",E12320&lt;&gt;"",ISNUMBER(SEARCH(검색!$C$4,E12320)),OR(D12320&lt;&gt;"",F12320&lt;&gt;"",G12320&lt;&gt;"",H12320&lt;&gt;"")),COUNT(P$1:P12319)+1,"")</f>
        <v/>
      </c>
    </row>
    <row r="12321" spans="1:16" x14ac:dyDescent="0.3">
      <c r="A12321">
        <v>12320</v>
      </c>
      <c r="B12321" t="s">
        <v>1418</v>
      </c>
      <c r="C12321">
        <v>346</v>
      </c>
      <c r="D12321">
        <f>모니터링계약!B346</f>
        <v>0</v>
      </c>
      <c r="E12321">
        <f t="shared" si="192"/>
        <v>0</v>
      </c>
      <c r="F12321">
        <f>모니터링계약!C346</f>
        <v>0</v>
      </c>
      <c r="G12321">
        <f>모니터링계약!D346</f>
        <v>0</v>
      </c>
      <c r="H12321">
        <f>모니터링계약!E346</f>
        <v>0</v>
      </c>
      <c r="I12321">
        <f>모니터링계약!F346</f>
        <v>0</v>
      </c>
      <c r="J12321">
        <f>모니터링계약!G346</f>
        <v>0</v>
      </c>
      <c r="K12321">
        <f>모니터링계약!H346</f>
        <v>0</v>
      </c>
      <c r="L12321">
        <f>모니터링계약!I346</f>
        <v>0</v>
      </c>
      <c r="M12321">
        <f>모니터링계약!J346</f>
        <v>0</v>
      </c>
      <c r="N12321">
        <f>모니터링계약!K346</f>
        <v>0</v>
      </c>
      <c r="O12321">
        <f>모니터링계약!L346</f>
        <v>0</v>
      </c>
      <c r="P12321" t="str">
        <f>IF(AND(검색!$C$4&lt;&gt;"",E12321&lt;&gt;"",ISNUMBER(SEARCH(검색!$C$4,E12321)),OR(D12321&lt;&gt;"",F12321&lt;&gt;"",G12321&lt;&gt;"",H12321&lt;&gt;"")),COUNT(P$1:P12320)+1,"")</f>
        <v/>
      </c>
    </row>
    <row r="12322" spans="1:16" x14ac:dyDescent="0.3">
      <c r="A12322">
        <v>12321</v>
      </c>
      <c r="B12322" t="s">
        <v>1418</v>
      </c>
      <c r="C12322">
        <v>347</v>
      </c>
      <c r="D12322">
        <f>모니터링계약!B347</f>
        <v>0</v>
      </c>
      <c r="E12322">
        <f t="shared" si="192"/>
        <v>0</v>
      </c>
      <c r="F12322">
        <f>모니터링계약!C347</f>
        <v>0</v>
      </c>
      <c r="G12322">
        <f>모니터링계약!D347</f>
        <v>0</v>
      </c>
      <c r="H12322">
        <f>모니터링계약!E347</f>
        <v>0</v>
      </c>
      <c r="I12322">
        <f>모니터링계약!F347</f>
        <v>0</v>
      </c>
      <c r="J12322">
        <f>모니터링계약!G347</f>
        <v>0</v>
      </c>
      <c r="K12322">
        <f>모니터링계약!H347</f>
        <v>0</v>
      </c>
      <c r="L12322">
        <f>모니터링계약!I347</f>
        <v>0</v>
      </c>
      <c r="M12322">
        <f>모니터링계약!J347</f>
        <v>0</v>
      </c>
      <c r="N12322">
        <f>모니터링계약!K347</f>
        <v>0</v>
      </c>
      <c r="O12322">
        <f>모니터링계약!L347</f>
        <v>0</v>
      </c>
      <c r="P12322" t="str">
        <f>IF(AND(검색!$C$4&lt;&gt;"",E12322&lt;&gt;"",ISNUMBER(SEARCH(검색!$C$4,E12322)),OR(D12322&lt;&gt;"",F12322&lt;&gt;"",G12322&lt;&gt;"",H12322&lt;&gt;"")),COUNT(P$1:P12321)+1,"")</f>
        <v/>
      </c>
    </row>
    <row r="12323" spans="1:16" x14ac:dyDescent="0.3">
      <c r="A12323">
        <v>12322</v>
      </c>
      <c r="B12323" t="s">
        <v>1418</v>
      </c>
      <c r="C12323">
        <v>348</v>
      </c>
      <c r="D12323">
        <f>모니터링계약!B348</f>
        <v>0</v>
      </c>
      <c r="E12323">
        <f t="shared" si="192"/>
        <v>0</v>
      </c>
      <c r="F12323">
        <f>모니터링계약!C348</f>
        <v>0</v>
      </c>
      <c r="G12323">
        <f>모니터링계약!D348</f>
        <v>0</v>
      </c>
      <c r="H12323">
        <f>모니터링계약!E348</f>
        <v>0</v>
      </c>
      <c r="I12323">
        <f>모니터링계약!F348</f>
        <v>0</v>
      </c>
      <c r="J12323">
        <f>모니터링계약!G348</f>
        <v>0</v>
      </c>
      <c r="K12323">
        <f>모니터링계약!H348</f>
        <v>0</v>
      </c>
      <c r="L12323">
        <f>모니터링계약!I348</f>
        <v>0</v>
      </c>
      <c r="M12323">
        <f>모니터링계약!J348</f>
        <v>0</v>
      </c>
      <c r="N12323">
        <f>모니터링계약!K348</f>
        <v>0</v>
      </c>
      <c r="O12323">
        <f>모니터링계약!L348</f>
        <v>0</v>
      </c>
      <c r="P12323" t="str">
        <f>IF(AND(검색!$C$4&lt;&gt;"",E12323&lt;&gt;"",ISNUMBER(SEARCH(검색!$C$4,E12323)),OR(D12323&lt;&gt;"",F12323&lt;&gt;"",G12323&lt;&gt;"",H12323&lt;&gt;"")),COUNT(P$1:P12322)+1,"")</f>
        <v/>
      </c>
    </row>
    <row r="12324" spans="1:16" x14ac:dyDescent="0.3">
      <c r="A12324">
        <v>12323</v>
      </c>
      <c r="B12324" t="s">
        <v>1418</v>
      </c>
      <c r="C12324">
        <v>349</v>
      </c>
      <c r="D12324">
        <f>모니터링계약!B349</f>
        <v>0</v>
      </c>
      <c r="E12324">
        <f t="shared" si="192"/>
        <v>0</v>
      </c>
      <c r="F12324">
        <f>모니터링계약!C349</f>
        <v>0</v>
      </c>
      <c r="G12324">
        <f>모니터링계약!D349</f>
        <v>0</v>
      </c>
      <c r="H12324">
        <f>모니터링계약!E349</f>
        <v>0</v>
      </c>
      <c r="I12324">
        <f>모니터링계약!F349</f>
        <v>0</v>
      </c>
      <c r="J12324">
        <f>모니터링계약!G349</f>
        <v>0</v>
      </c>
      <c r="K12324">
        <f>모니터링계약!H349</f>
        <v>0</v>
      </c>
      <c r="L12324">
        <f>모니터링계약!I349</f>
        <v>0</v>
      </c>
      <c r="M12324">
        <f>모니터링계약!J349</f>
        <v>0</v>
      </c>
      <c r="N12324">
        <f>모니터링계약!K349</f>
        <v>0</v>
      </c>
      <c r="O12324">
        <f>모니터링계약!L349</f>
        <v>0</v>
      </c>
      <c r="P12324" t="str">
        <f>IF(AND(검색!$C$4&lt;&gt;"",E12324&lt;&gt;"",ISNUMBER(SEARCH(검색!$C$4,E12324)),OR(D12324&lt;&gt;"",F12324&lt;&gt;"",G12324&lt;&gt;"",H12324&lt;&gt;"")),COUNT(P$1:P12323)+1,"")</f>
        <v/>
      </c>
    </row>
    <row r="12325" spans="1:16" x14ac:dyDescent="0.3">
      <c r="A12325">
        <v>12324</v>
      </c>
      <c r="B12325" t="s">
        <v>1418</v>
      </c>
      <c r="C12325">
        <v>350</v>
      </c>
      <c r="D12325">
        <f>모니터링계약!B350</f>
        <v>0</v>
      </c>
      <c r="E12325">
        <f t="shared" si="192"/>
        <v>0</v>
      </c>
      <c r="F12325">
        <f>모니터링계약!C350</f>
        <v>0</v>
      </c>
      <c r="G12325">
        <f>모니터링계약!D350</f>
        <v>0</v>
      </c>
      <c r="H12325">
        <f>모니터링계약!E350</f>
        <v>0</v>
      </c>
      <c r="I12325">
        <f>모니터링계약!F350</f>
        <v>0</v>
      </c>
      <c r="J12325">
        <f>모니터링계약!G350</f>
        <v>0</v>
      </c>
      <c r="K12325">
        <f>모니터링계약!H350</f>
        <v>0</v>
      </c>
      <c r="L12325">
        <f>모니터링계약!I350</f>
        <v>0</v>
      </c>
      <c r="M12325">
        <f>모니터링계약!J350</f>
        <v>0</v>
      </c>
      <c r="N12325">
        <f>모니터링계약!K350</f>
        <v>0</v>
      </c>
      <c r="O12325">
        <f>모니터링계약!L350</f>
        <v>0</v>
      </c>
      <c r="P12325" t="str">
        <f>IF(AND(검색!$C$4&lt;&gt;"",E12325&lt;&gt;"",ISNUMBER(SEARCH(검색!$C$4,E12325)),OR(D12325&lt;&gt;"",F12325&lt;&gt;"",G12325&lt;&gt;"",H12325&lt;&gt;"")),COUNT(P$1:P12324)+1,"")</f>
        <v/>
      </c>
    </row>
    <row r="12326" spans="1:16" x14ac:dyDescent="0.3">
      <c r="A12326">
        <v>12325</v>
      </c>
      <c r="B12326" t="s">
        <v>1418</v>
      </c>
      <c r="C12326">
        <v>351</v>
      </c>
      <c r="D12326">
        <f>모니터링계약!B351</f>
        <v>0</v>
      </c>
      <c r="E12326">
        <f t="shared" si="192"/>
        <v>0</v>
      </c>
      <c r="F12326">
        <f>모니터링계약!C351</f>
        <v>0</v>
      </c>
      <c r="G12326">
        <f>모니터링계약!D351</f>
        <v>0</v>
      </c>
      <c r="H12326">
        <f>모니터링계약!E351</f>
        <v>0</v>
      </c>
      <c r="I12326">
        <f>모니터링계약!F351</f>
        <v>0</v>
      </c>
      <c r="J12326">
        <f>모니터링계약!G351</f>
        <v>0</v>
      </c>
      <c r="K12326">
        <f>모니터링계약!H351</f>
        <v>0</v>
      </c>
      <c r="L12326">
        <f>모니터링계약!I351</f>
        <v>0</v>
      </c>
      <c r="M12326">
        <f>모니터링계약!J351</f>
        <v>0</v>
      </c>
      <c r="N12326">
        <f>모니터링계약!K351</f>
        <v>0</v>
      </c>
      <c r="O12326">
        <f>모니터링계약!L351</f>
        <v>0</v>
      </c>
      <c r="P12326" t="str">
        <f>IF(AND(검색!$C$4&lt;&gt;"",E12326&lt;&gt;"",ISNUMBER(SEARCH(검색!$C$4,E12326)),OR(D12326&lt;&gt;"",F12326&lt;&gt;"",G12326&lt;&gt;"",H12326&lt;&gt;"")),COUNT(P$1:P12325)+1,"")</f>
        <v/>
      </c>
    </row>
    <row r="12327" spans="1:16" x14ac:dyDescent="0.3">
      <c r="A12327">
        <v>12326</v>
      </c>
      <c r="B12327" t="s">
        <v>1418</v>
      </c>
      <c r="C12327">
        <v>352</v>
      </c>
      <c r="D12327">
        <f>모니터링계약!B352</f>
        <v>0</v>
      </c>
      <c r="E12327">
        <f t="shared" si="192"/>
        <v>0</v>
      </c>
      <c r="F12327">
        <f>모니터링계약!C352</f>
        <v>0</v>
      </c>
      <c r="G12327">
        <f>모니터링계약!D352</f>
        <v>0</v>
      </c>
      <c r="H12327">
        <f>모니터링계약!E352</f>
        <v>0</v>
      </c>
      <c r="I12327">
        <f>모니터링계약!F352</f>
        <v>0</v>
      </c>
      <c r="J12327">
        <f>모니터링계약!G352</f>
        <v>0</v>
      </c>
      <c r="K12327">
        <f>모니터링계약!H352</f>
        <v>0</v>
      </c>
      <c r="L12327">
        <f>모니터링계약!I352</f>
        <v>0</v>
      </c>
      <c r="M12327">
        <f>모니터링계약!J352</f>
        <v>0</v>
      </c>
      <c r="N12327">
        <f>모니터링계약!K352</f>
        <v>0</v>
      </c>
      <c r="O12327">
        <f>모니터링계약!L352</f>
        <v>0</v>
      </c>
      <c r="P12327" t="str">
        <f>IF(AND(검색!$C$4&lt;&gt;"",E12327&lt;&gt;"",ISNUMBER(SEARCH(검색!$C$4,E12327)),OR(D12327&lt;&gt;"",F12327&lt;&gt;"",G12327&lt;&gt;"",H12327&lt;&gt;"")),COUNT(P$1:P12326)+1,"")</f>
        <v/>
      </c>
    </row>
    <row r="12328" spans="1:16" x14ac:dyDescent="0.3">
      <c r="A12328">
        <v>12327</v>
      </c>
      <c r="B12328" t="s">
        <v>1418</v>
      </c>
      <c r="C12328">
        <v>353</v>
      </c>
      <c r="D12328">
        <f>모니터링계약!B353</f>
        <v>0</v>
      </c>
      <c r="E12328">
        <f t="shared" si="192"/>
        <v>0</v>
      </c>
      <c r="F12328">
        <f>모니터링계약!C353</f>
        <v>0</v>
      </c>
      <c r="G12328">
        <f>모니터링계약!D353</f>
        <v>0</v>
      </c>
      <c r="H12328">
        <f>모니터링계약!E353</f>
        <v>0</v>
      </c>
      <c r="I12328">
        <f>모니터링계약!F353</f>
        <v>0</v>
      </c>
      <c r="J12328">
        <f>모니터링계약!G353</f>
        <v>0</v>
      </c>
      <c r="K12328">
        <f>모니터링계약!H353</f>
        <v>0</v>
      </c>
      <c r="L12328">
        <f>모니터링계약!I353</f>
        <v>0</v>
      </c>
      <c r="M12328">
        <f>모니터링계약!J353</f>
        <v>0</v>
      </c>
      <c r="N12328">
        <f>모니터링계약!K353</f>
        <v>0</v>
      </c>
      <c r="O12328">
        <f>모니터링계약!L353</f>
        <v>0</v>
      </c>
      <c r="P12328" t="str">
        <f>IF(AND(검색!$C$4&lt;&gt;"",E12328&lt;&gt;"",ISNUMBER(SEARCH(검색!$C$4,E12328)),OR(D12328&lt;&gt;"",F12328&lt;&gt;"",G12328&lt;&gt;"",H12328&lt;&gt;"")),COUNT(P$1:P12327)+1,"")</f>
        <v/>
      </c>
    </row>
    <row r="12329" spans="1:16" x14ac:dyDescent="0.3">
      <c r="A12329">
        <v>12328</v>
      </c>
      <c r="B12329" t="s">
        <v>1418</v>
      </c>
      <c r="C12329">
        <v>354</v>
      </c>
      <c r="D12329">
        <f>모니터링계약!B354</f>
        <v>0</v>
      </c>
      <c r="E12329">
        <f t="shared" si="192"/>
        <v>0</v>
      </c>
      <c r="F12329">
        <f>모니터링계약!C354</f>
        <v>0</v>
      </c>
      <c r="G12329">
        <f>모니터링계약!D354</f>
        <v>0</v>
      </c>
      <c r="H12329">
        <f>모니터링계약!E354</f>
        <v>0</v>
      </c>
      <c r="I12329">
        <f>모니터링계약!F354</f>
        <v>0</v>
      </c>
      <c r="J12329">
        <f>모니터링계약!G354</f>
        <v>0</v>
      </c>
      <c r="K12329">
        <f>모니터링계약!H354</f>
        <v>0</v>
      </c>
      <c r="L12329">
        <f>모니터링계약!I354</f>
        <v>0</v>
      </c>
      <c r="M12329">
        <f>모니터링계약!J354</f>
        <v>0</v>
      </c>
      <c r="N12329">
        <f>모니터링계약!K354</f>
        <v>0</v>
      </c>
      <c r="O12329">
        <f>모니터링계약!L354</f>
        <v>0</v>
      </c>
      <c r="P12329" t="str">
        <f>IF(AND(검색!$C$4&lt;&gt;"",E12329&lt;&gt;"",ISNUMBER(SEARCH(검색!$C$4,E12329)),OR(D12329&lt;&gt;"",F12329&lt;&gt;"",G12329&lt;&gt;"",H12329&lt;&gt;"")),COUNT(P$1:P12328)+1,"")</f>
        <v/>
      </c>
    </row>
    <row r="12330" spans="1:16" x14ac:dyDescent="0.3">
      <c r="A12330">
        <v>12329</v>
      </c>
      <c r="B12330" t="s">
        <v>1418</v>
      </c>
      <c r="C12330">
        <v>355</v>
      </c>
      <c r="D12330">
        <f>모니터링계약!B355</f>
        <v>0</v>
      </c>
      <c r="E12330">
        <f t="shared" si="192"/>
        <v>0</v>
      </c>
      <c r="F12330">
        <f>모니터링계약!C355</f>
        <v>0</v>
      </c>
      <c r="G12330">
        <f>모니터링계약!D355</f>
        <v>0</v>
      </c>
      <c r="H12330">
        <f>모니터링계약!E355</f>
        <v>0</v>
      </c>
      <c r="I12330">
        <f>모니터링계약!F355</f>
        <v>0</v>
      </c>
      <c r="J12330">
        <f>모니터링계약!G355</f>
        <v>0</v>
      </c>
      <c r="K12330">
        <f>모니터링계약!H355</f>
        <v>0</v>
      </c>
      <c r="L12330">
        <f>모니터링계약!I355</f>
        <v>0</v>
      </c>
      <c r="M12330">
        <f>모니터링계약!J355</f>
        <v>0</v>
      </c>
      <c r="N12330">
        <f>모니터링계약!K355</f>
        <v>0</v>
      </c>
      <c r="O12330">
        <f>모니터링계약!L355</f>
        <v>0</v>
      </c>
      <c r="P12330" t="str">
        <f>IF(AND(검색!$C$4&lt;&gt;"",E12330&lt;&gt;"",ISNUMBER(SEARCH(검색!$C$4,E12330)),OR(D12330&lt;&gt;"",F12330&lt;&gt;"",G12330&lt;&gt;"",H12330&lt;&gt;"")),COUNT(P$1:P12329)+1,"")</f>
        <v/>
      </c>
    </row>
    <row r="12331" spans="1:16" x14ac:dyDescent="0.3">
      <c r="A12331">
        <v>12330</v>
      </c>
      <c r="B12331" t="s">
        <v>1418</v>
      </c>
      <c r="C12331">
        <v>356</v>
      </c>
      <c r="D12331">
        <f>모니터링계약!B356</f>
        <v>0</v>
      </c>
      <c r="E12331">
        <f t="shared" si="192"/>
        <v>0</v>
      </c>
      <c r="F12331">
        <f>모니터링계약!C356</f>
        <v>0</v>
      </c>
      <c r="G12331">
        <f>모니터링계약!D356</f>
        <v>0</v>
      </c>
      <c r="H12331">
        <f>모니터링계약!E356</f>
        <v>0</v>
      </c>
      <c r="I12331">
        <f>모니터링계약!F356</f>
        <v>0</v>
      </c>
      <c r="J12331">
        <f>모니터링계약!G356</f>
        <v>0</v>
      </c>
      <c r="K12331">
        <f>모니터링계약!H356</f>
        <v>0</v>
      </c>
      <c r="L12331">
        <f>모니터링계약!I356</f>
        <v>0</v>
      </c>
      <c r="M12331">
        <f>모니터링계약!J356</f>
        <v>0</v>
      </c>
      <c r="N12331">
        <f>모니터링계약!K356</f>
        <v>0</v>
      </c>
      <c r="O12331">
        <f>모니터링계약!L356</f>
        <v>0</v>
      </c>
      <c r="P12331" t="str">
        <f>IF(AND(검색!$C$4&lt;&gt;"",E12331&lt;&gt;"",ISNUMBER(SEARCH(검색!$C$4,E12331)),OR(D12331&lt;&gt;"",F12331&lt;&gt;"",G12331&lt;&gt;"",H12331&lt;&gt;"")),COUNT(P$1:P12330)+1,"")</f>
        <v/>
      </c>
    </row>
    <row r="12332" spans="1:16" x14ac:dyDescent="0.3">
      <c r="A12332">
        <v>12331</v>
      </c>
      <c r="B12332" t="s">
        <v>1418</v>
      </c>
      <c r="C12332">
        <v>357</v>
      </c>
      <c r="D12332">
        <f>모니터링계약!B357</f>
        <v>0</v>
      </c>
      <c r="E12332">
        <f t="shared" si="192"/>
        <v>0</v>
      </c>
      <c r="F12332">
        <f>모니터링계약!C357</f>
        <v>0</v>
      </c>
      <c r="G12332">
        <f>모니터링계약!D357</f>
        <v>0</v>
      </c>
      <c r="H12332">
        <f>모니터링계약!E357</f>
        <v>0</v>
      </c>
      <c r="I12332">
        <f>모니터링계약!F357</f>
        <v>0</v>
      </c>
      <c r="J12332">
        <f>모니터링계약!G357</f>
        <v>0</v>
      </c>
      <c r="K12332">
        <f>모니터링계약!H357</f>
        <v>0</v>
      </c>
      <c r="L12332">
        <f>모니터링계약!I357</f>
        <v>0</v>
      </c>
      <c r="M12332">
        <f>모니터링계약!J357</f>
        <v>0</v>
      </c>
      <c r="N12332">
        <f>모니터링계약!K357</f>
        <v>0</v>
      </c>
      <c r="O12332">
        <f>모니터링계약!L357</f>
        <v>0</v>
      </c>
      <c r="P12332" t="str">
        <f>IF(AND(검색!$C$4&lt;&gt;"",E12332&lt;&gt;"",ISNUMBER(SEARCH(검색!$C$4,E12332)),OR(D12332&lt;&gt;"",F12332&lt;&gt;"",G12332&lt;&gt;"",H12332&lt;&gt;"")),COUNT(P$1:P12331)+1,"")</f>
        <v/>
      </c>
    </row>
    <row r="12333" spans="1:16" x14ac:dyDescent="0.3">
      <c r="A12333">
        <v>12332</v>
      </c>
      <c r="B12333" t="s">
        <v>1418</v>
      </c>
      <c r="C12333">
        <v>358</v>
      </c>
      <c r="D12333">
        <f>모니터링계약!B358</f>
        <v>0</v>
      </c>
      <c r="E12333">
        <f t="shared" si="192"/>
        <v>0</v>
      </c>
      <c r="F12333">
        <f>모니터링계약!C358</f>
        <v>0</v>
      </c>
      <c r="G12333">
        <f>모니터링계약!D358</f>
        <v>0</v>
      </c>
      <c r="H12333">
        <f>모니터링계약!E358</f>
        <v>0</v>
      </c>
      <c r="I12333">
        <f>모니터링계약!F358</f>
        <v>0</v>
      </c>
      <c r="J12333">
        <f>모니터링계약!G358</f>
        <v>0</v>
      </c>
      <c r="K12333">
        <f>모니터링계약!H358</f>
        <v>0</v>
      </c>
      <c r="L12333">
        <f>모니터링계약!I358</f>
        <v>0</v>
      </c>
      <c r="M12333">
        <f>모니터링계약!J358</f>
        <v>0</v>
      </c>
      <c r="N12333">
        <f>모니터링계약!K358</f>
        <v>0</v>
      </c>
      <c r="O12333">
        <f>모니터링계약!L358</f>
        <v>0</v>
      </c>
      <c r="P12333" t="str">
        <f>IF(AND(검색!$C$4&lt;&gt;"",E12333&lt;&gt;"",ISNUMBER(SEARCH(검색!$C$4,E12333)),OR(D12333&lt;&gt;"",F12333&lt;&gt;"",G12333&lt;&gt;"",H12333&lt;&gt;"")),COUNT(P$1:P12332)+1,"")</f>
        <v/>
      </c>
    </row>
    <row r="12334" spans="1:16" x14ac:dyDescent="0.3">
      <c r="A12334">
        <v>12333</v>
      </c>
      <c r="B12334" t="s">
        <v>1418</v>
      </c>
      <c r="C12334">
        <v>359</v>
      </c>
      <c r="D12334">
        <f>모니터링계약!B359</f>
        <v>0</v>
      </c>
      <c r="E12334">
        <f t="shared" si="192"/>
        <v>0</v>
      </c>
      <c r="F12334">
        <f>모니터링계약!C359</f>
        <v>0</v>
      </c>
      <c r="G12334">
        <f>모니터링계약!D359</f>
        <v>0</v>
      </c>
      <c r="H12334">
        <f>모니터링계약!E359</f>
        <v>0</v>
      </c>
      <c r="I12334">
        <f>모니터링계약!F359</f>
        <v>0</v>
      </c>
      <c r="J12334">
        <f>모니터링계약!G359</f>
        <v>0</v>
      </c>
      <c r="K12334">
        <f>모니터링계약!H359</f>
        <v>0</v>
      </c>
      <c r="L12334">
        <f>모니터링계약!I359</f>
        <v>0</v>
      </c>
      <c r="M12334">
        <f>모니터링계약!J359</f>
        <v>0</v>
      </c>
      <c r="N12334">
        <f>모니터링계약!K359</f>
        <v>0</v>
      </c>
      <c r="O12334">
        <f>모니터링계약!L359</f>
        <v>0</v>
      </c>
      <c r="P12334" t="str">
        <f>IF(AND(검색!$C$4&lt;&gt;"",E12334&lt;&gt;"",ISNUMBER(SEARCH(검색!$C$4,E12334)),OR(D12334&lt;&gt;"",F12334&lt;&gt;"",G12334&lt;&gt;"",H12334&lt;&gt;"")),COUNT(P$1:P12333)+1,"")</f>
        <v/>
      </c>
    </row>
    <row r="12335" spans="1:16" x14ac:dyDescent="0.3">
      <c r="A12335">
        <v>12334</v>
      </c>
      <c r="B12335" t="s">
        <v>1418</v>
      </c>
      <c r="C12335">
        <v>360</v>
      </c>
      <c r="D12335">
        <f>모니터링계약!B360</f>
        <v>0</v>
      </c>
      <c r="E12335">
        <f t="shared" si="192"/>
        <v>0</v>
      </c>
      <c r="F12335">
        <f>모니터링계약!C360</f>
        <v>0</v>
      </c>
      <c r="G12335">
        <f>모니터링계약!D360</f>
        <v>0</v>
      </c>
      <c r="H12335">
        <f>모니터링계약!E360</f>
        <v>0</v>
      </c>
      <c r="I12335">
        <f>모니터링계약!F360</f>
        <v>0</v>
      </c>
      <c r="J12335">
        <f>모니터링계약!G360</f>
        <v>0</v>
      </c>
      <c r="K12335">
        <f>모니터링계약!H360</f>
        <v>0</v>
      </c>
      <c r="L12335">
        <f>모니터링계약!I360</f>
        <v>0</v>
      </c>
      <c r="M12335">
        <f>모니터링계약!J360</f>
        <v>0</v>
      </c>
      <c r="N12335">
        <f>모니터링계약!K360</f>
        <v>0</v>
      </c>
      <c r="O12335">
        <f>모니터링계약!L360</f>
        <v>0</v>
      </c>
      <c r="P12335" t="str">
        <f>IF(AND(검색!$C$4&lt;&gt;"",E12335&lt;&gt;"",ISNUMBER(SEARCH(검색!$C$4,E12335)),OR(D12335&lt;&gt;"",F12335&lt;&gt;"",G12335&lt;&gt;"",H12335&lt;&gt;"")),COUNT(P$1:P12334)+1,"")</f>
        <v/>
      </c>
    </row>
    <row r="12336" spans="1:16" x14ac:dyDescent="0.3">
      <c r="A12336">
        <v>12335</v>
      </c>
      <c r="B12336" t="s">
        <v>1418</v>
      </c>
      <c r="C12336">
        <v>361</v>
      </c>
      <c r="D12336">
        <f>모니터링계약!B361</f>
        <v>0</v>
      </c>
      <c r="E12336">
        <f t="shared" si="192"/>
        <v>0</v>
      </c>
      <c r="F12336">
        <f>모니터링계약!C361</f>
        <v>0</v>
      </c>
      <c r="G12336">
        <f>모니터링계약!D361</f>
        <v>0</v>
      </c>
      <c r="H12336">
        <f>모니터링계약!E361</f>
        <v>0</v>
      </c>
      <c r="I12336">
        <f>모니터링계약!F361</f>
        <v>0</v>
      </c>
      <c r="J12336">
        <f>모니터링계약!G361</f>
        <v>0</v>
      </c>
      <c r="K12336">
        <f>모니터링계약!H361</f>
        <v>0</v>
      </c>
      <c r="L12336">
        <f>모니터링계약!I361</f>
        <v>0</v>
      </c>
      <c r="M12336">
        <f>모니터링계약!J361</f>
        <v>0</v>
      </c>
      <c r="N12336">
        <f>모니터링계약!K361</f>
        <v>0</v>
      </c>
      <c r="O12336">
        <f>모니터링계약!L361</f>
        <v>0</v>
      </c>
      <c r="P12336" t="str">
        <f>IF(AND(검색!$C$4&lt;&gt;"",E12336&lt;&gt;"",ISNUMBER(SEARCH(검색!$C$4,E12336)),OR(D12336&lt;&gt;"",F12336&lt;&gt;"",G12336&lt;&gt;"",H12336&lt;&gt;"")),COUNT(P$1:P12335)+1,"")</f>
        <v/>
      </c>
    </row>
    <row r="12337" spans="1:16" x14ac:dyDescent="0.3">
      <c r="A12337">
        <v>12336</v>
      </c>
      <c r="B12337" t="s">
        <v>1418</v>
      </c>
      <c r="C12337">
        <v>362</v>
      </c>
      <c r="D12337">
        <f>모니터링계약!B362</f>
        <v>0</v>
      </c>
      <c r="E12337">
        <f t="shared" si="192"/>
        <v>0</v>
      </c>
      <c r="F12337">
        <f>모니터링계약!C362</f>
        <v>0</v>
      </c>
      <c r="G12337">
        <f>모니터링계약!D362</f>
        <v>0</v>
      </c>
      <c r="H12337">
        <f>모니터링계약!E362</f>
        <v>0</v>
      </c>
      <c r="I12337">
        <f>모니터링계약!F362</f>
        <v>0</v>
      </c>
      <c r="J12337">
        <f>모니터링계약!G362</f>
        <v>0</v>
      </c>
      <c r="K12337">
        <f>모니터링계약!H362</f>
        <v>0</v>
      </c>
      <c r="L12337">
        <f>모니터링계약!I362</f>
        <v>0</v>
      </c>
      <c r="M12337">
        <f>모니터링계약!J362</f>
        <v>0</v>
      </c>
      <c r="N12337">
        <f>모니터링계약!K362</f>
        <v>0</v>
      </c>
      <c r="O12337">
        <f>모니터링계약!L362</f>
        <v>0</v>
      </c>
      <c r="P12337" t="str">
        <f>IF(AND(검색!$C$4&lt;&gt;"",E12337&lt;&gt;"",ISNUMBER(SEARCH(검색!$C$4,E12337)),OR(D12337&lt;&gt;"",F12337&lt;&gt;"",G12337&lt;&gt;"",H12337&lt;&gt;"")),COUNT(P$1:P12336)+1,"")</f>
        <v/>
      </c>
    </row>
    <row r="12338" spans="1:16" x14ac:dyDescent="0.3">
      <c r="A12338">
        <v>12337</v>
      </c>
      <c r="B12338" t="s">
        <v>1418</v>
      </c>
      <c r="C12338">
        <v>363</v>
      </c>
      <c r="D12338">
        <f>모니터링계약!B363</f>
        <v>0</v>
      </c>
      <c r="E12338">
        <f t="shared" si="192"/>
        <v>0</v>
      </c>
      <c r="F12338">
        <f>모니터링계약!C363</f>
        <v>0</v>
      </c>
      <c r="G12338">
        <f>모니터링계약!D363</f>
        <v>0</v>
      </c>
      <c r="H12338">
        <f>모니터링계약!E363</f>
        <v>0</v>
      </c>
      <c r="I12338">
        <f>모니터링계약!F363</f>
        <v>0</v>
      </c>
      <c r="J12338">
        <f>모니터링계약!G363</f>
        <v>0</v>
      </c>
      <c r="K12338">
        <f>모니터링계약!H363</f>
        <v>0</v>
      </c>
      <c r="L12338">
        <f>모니터링계약!I363</f>
        <v>0</v>
      </c>
      <c r="M12338">
        <f>모니터링계약!J363</f>
        <v>0</v>
      </c>
      <c r="N12338">
        <f>모니터링계약!K363</f>
        <v>0</v>
      </c>
      <c r="O12338">
        <f>모니터링계약!L363</f>
        <v>0</v>
      </c>
      <c r="P12338" t="str">
        <f>IF(AND(검색!$C$4&lt;&gt;"",E12338&lt;&gt;"",ISNUMBER(SEARCH(검색!$C$4,E12338)),OR(D12338&lt;&gt;"",F12338&lt;&gt;"",G12338&lt;&gt;"",H12338&lt;&gt;"")),COUNT(P$1:P12337)+1,"")</f>
        <v/>
      </c>
    </row>
    <row r="12339" spans="1:16" x14ac:dyDescent="0.3">
      <c r="A12339">
        <v>12338</v>
      </c>
      <c r="B12339" t="s">
        <v>1418</v>
      </c>
      <c r="C12339">
        <v>364</v>
      </c>
      <c r="D12339">
        <f>모니터링계약!B364</f>
        <v>0</v>
      </c>
      <c r="E12339">
        <f t="shared" si="192"/>
        <v>0</v>
      </c>
      <c r="F12339">
        <f>모니터링계약!C364</f>
        <v>0</v>
      </c>
      <c r="G12339">
        <f>모니터링계약!D364</f>
        <v>0</v>
      </c>
      <c r="H12339">
        <f>모니터링계약!E364</f>
        <v>0</v>
      </c>
      <c r="I12339">
        <f>모니터링계약!F364</f>
        <v>0</v>
      </c>
      <c r="J12339">
        <f>모니터링계약!G364</f>
        <v>0</v>
      </c>
      <c r="K12339">
        <f>모니터링계약!H364</f>
        <v>0</v>
      </c>
      <c r="L12339">
        <f>모니터링계약!I364</f>
        <v>0</v>
      </c>
      <c r="M12339">
        <f>모니터링계약!J364</f>
        <v>0</v>
      </c>
      <c r="N12339">
        <f>모니터링계약!K364</f>
        <v>0</v>
      </c>
      <c r="O12339">
        <f>모니터링계약!L364</f>
        <v>0</v>
      </c>
      <c r="P12339" t="str">
        <f>IF(AND(검색!$C$4&lt;&gt;"",E12339&lt;&gt;"",ISNUMBER(SEARCH(검색!$C$4,E12339)),OR(D12339&lt;&gt;"",F12339&lt;&gt;"",G12339&lt;&gt;"",H12339&lt;&gt;"")),COUNT(P$1:P12338)+1,"")</f>
        <v/>
      </c>
    </row>
    <row r="12340" spans="1:16" x14ac:dyDescent="0.3">
      <c r="A12340">
        <v>12339</v>
      </c>
      <c r="B12340" t="s">
        <v>1418</v>
      </c>
      <c r="C12340">
        <v>365</v>
      </c>
      <c r="D12340">
        <f>모니터링계약!B365</f>
        <v>0</v>
      </c>
      <c r="E12340">
        <f t="shared" si="192"/>
        <v>0</v>
      </c>
      <c r="F12340">
        <f>모니터링계약!C365</f>
        <v>0</v>
      </c>
      <c r="G12340">
        <f>모니터링계약!D365</f>
        <v>0</v>
      </c>
      <c r="H12340">
        <f>모니터링계약!E365</f>
        <v>0</v>
      </c>
      <c r="I12340">
        <f>모니터링계약!F365</f>
        <v>0</v>
      </c>
      <c r="J12340">
        <f>모니터링계약!G365</f>
        <v>0</v>
      </c>
      <c r="K12340">
        <f>모니터링계약!H365</f>
        <v>0</v>
      </c>
      <c r="L12340">
        <f>모니터링계약!I365</f>
        <v>0</v>
      </c>
      <c r="M12340">
        <f>모니터링계약!J365</f>
        <v>0</v>
      </c>
      <c r="N12340">
        <f>모니터링계약!K365</f>
        <v>0</v>
      </c>
      <c r="O12340">
        <f>모니터링계약!L365</f>
        <v>0</v>
      </c>
      <c r="P12340" t="str">
        <f>IF(AND(검색!$C$4&lt;&gt;"",E12340&lt;&gt;"",ISNUMBER(SEARCH(검색!$C$4,E12340)),OR(D12340&lt;&gt;"",F12340&lt;&gt;"",G12340&lt;&gt;"",H12340&lt;&gt;"")),COUNT(P$1:P12339)+1,"")</f>
        <v/>
      </c>
    </row>
    <row r="12341" spans="1:16" x14ac:dyDescent="0.3">
      <c r="A12341">
        <v>12340</v>
      </c>
      <c r="B12341" t="s">
        <v>1418</v>
      </c>
      <c r="C12341">
        <v>366</v>
      </c>
      <c r="D12341">
        <f>모니터링계약!B366</f>
        <v>0</v>
      </c>
      <c r="E12341">
        <f t="shared" si="192"/>
        <v>0</v>
      </c>
      <c r="F12341">
        <f>모니터링계약!C366</f>
        <v>0</v>
      </c>
      <c r="G12341">
        <f>모니터링계약!D366</f>
        <v>0</v>
      </c>
      <c r="H12341">
        <f>모니터링계약!E366</f>
        <v>0</v>
      </c>
      <c r="I12341">
        <f>모니터링계약!F366</f>
        <v>0</v>
      </c>
      <c r="J12341">
        <f>모니터링계약!G366</f>
        <v>0</v>
      </c>
      <c r="K12341">
        <f>모니터링계약!H366</f>
        <v>0</v>
      </c>
      <c r="L12341">
        <f>모니터링계약!I366</f>
        <v>0</v>
      </c>
      <c r="M12341">
        <f>모니터링계약!J366</f>
        <v>0</v>
      </c>
      <c r="N12341">
        <f>모니터링계약!K366</f>
        <v>0</v>
      </c>
      <c r="O12341">
        <f>모니터링계약!L366</f>
        <v>0</v>
      </c>
      <c r="P12341" t="str">
        <f>IF(AND(검색!$C$4&lt;&gt;"",E12341&lt;&gt;"",ISNUMBER(SEARCH(검색!$C$4,E12341)),OR(D12341&lt;&gt;"",F12341&lt;&gt;"",G12341&lt;&gt;"",H12341&lt;&gt;"")),COUNT(P$1:P12340)+1,"")</f>
        <v/>
      </c>
    </row>
    <row r="12342" spans="1:16" x14ac:dyDescent="0.3">
      <c r="A12342">
        <v>12341</v>
      </c>
      <c r="B12342" t="s">
        <v>1418</v>
      </c>
      <c r="C12342">
        <v>367</v>
      </c>
      <c r="D12342">
        <f>모니터링계약!B367</f>
        <v>0</v>
      </c>
      <c r="E12342">
        <f t="shared" si="192"/>
        <v>0</v>
      </c>
      <c r="F12342">
        <f>모니터링계약!C367</f>
        <v>0</v>
      </c>
      <c r="G12342">
        <f>모니터링계약!D367</f>
        <v>0</v>
      </c>
      <c r="H12342">
        <f>모니터링계약!E367</f>
        <v>0</v>
      </c>
      <c r="I12342">
        <f>모니터링계약!F367</f>
        <v>0</v>
      </c>
      <c r="J12342">
        <f>모니터링계약!G367</f>
        <v>0</v>
      </c>
      <c r="K12342">
        <f>모니터링계약!H367</f>
        <v>0</v>
      </c>
      <c r="L12342">
        <f>모니터링계약!I367</f>
        <v>0</v>
      </c>
      <c r="M12342">
        <f>모니터링계약!J367</f>
        <v>0</v>
      </c>
      <c r="N12342">
        <f>모니터링계약!K367</f>
        <v>0</v>
      </c>
      <c r="O12342">
        <f>모니터링계약!L367</f>
        <v>0</v>
      </c>
      <c r="P12342" t="str">
        <f>IF(AND(검색!$C$4&lt;&gt;"",E12342&lt;&gt;"",ISNUMBER(SEARCH(검색!$C$4,E12342)),OR(D12342&lt;&gt;"",F12342&lt;&gt;"",G12342&lt;&gt;"",H12342&lt;&gt;"")),COUNT(P$1:P12341)+1,"")</f>
        <v/>
      </c>
    </row>
    <row r="12343" spans="1:16" x14ac:dyDescent="0.3">
      <c r="A12343">
        <v>12342</v>
      </c>
      <c r="B12343" t="s">
        <v>1418</v>
      </c>
      <c r="C12343">
        <v>368</v>
      </c>
      <c r="D12343">
        <f>모니터링계약!B368</f>
        <v>0</v>
      </c>
      <c r="E12343">
        <f t="shared" si="192"/>
        <v>0</v>
      </c>
      <c r="F12343">
        <f>모니터링계약!C368</f>
        <v>0</v>
      </c>
      <c r="G12343">
        <f>모니터링계약!D368</f>
        <v>0</v>
      </c>
      <c r="H12343">
        <f>모니터링계약!E368</f>
        <v>0</v>
      </c>
      <c r="I12343">
        <f>모니터링계약!F368</f>
        <v>0</v>
      </c>
      <c r="J12343">
        <f>모니터링계약!G368</f>
        <v>0</v>
      </c>
      <c r="K12343">
        <f>모니터링계약!H368</f>
        <v>0</v>
      </c>
      <c r="L12343">
        <f>모니터링계약!I368</f>
        <v>0</v>
      </c>
      <c r="M12343">
        <f>모니터링계약!J368</f>
        <v>0</v>
      </c>
      <c r="N12343">
        <f>모니터링계약!K368</f>
        <v>0</v>
      </c>
      <c r="O12343">
        <f>모니터링계약!L368</f>
        <v>0</v>
      </c>
      <c r="P12343" t="str">
        <f>IF(AND(검색!$C$4&lt;&gt;"",E12343&lt;&gt;"",ISNUMBER(SEARCH(검색!$C$4,E12343)),OR(D12343&lt;&gt;"",F12343&lt;&gt;"",G12343&lt;&gt;"",H12343&lt;&gt;"")),COUNT(P$1:P12342)+1,"")</f>
        <v/>
      </c>
    </row>
    <row r="12344" spans="1:16" x14ac:dyDescent="0.3">
      <c r="A12344">
        <v>12343</v>
      </c>
      <c r="B12344" t="s">
        <v>1418</v>
      </c>
      <c r="C12344">
        <v>369</v>
      </c>
      <c r="D12344">
        <f>모니터링계약!B369</f>
        <v>0</v>
      </c>
      <c r="E12344">
        <f t="shared" si="192"/>
        <v>0</v>
      </c>
      <c r="F12344">
        <f>모니터링계약!C369</f>
        <v>0</v>
      </c>
      <c r="G12344">
        <f>모니터링계약!D369</f>
        <v>0</v>
      </c>
      <c r="H12344">
        <f>모니터링계약!E369</f>
        <v>0</v>
      </c>
      <c r="I12344">
        <f>모니터링계약!F369</f>
        <v>0</v>
      </c>
      <c r="J12344">
        <f>모니터링계약!G369</f>
        <v>0</v>
      </c>
      <c r="K12344">
        <f>모니터링계약!H369</f>
        <v>0</v>
      </c>
      <c r="L12344">
        <f>모니터링계약!I369</f>
        <v>0</v>
      </c>
      <c r="M12344">
        <f>모니터링계약!J369</f>
        <v>0</v>
      </c>
      <c r="N12344">
        <f>모니터링계약!K369</f>
        <v>0</v>
      </c>
      <c r="O12344">
        <f>모니터링계약!L369</f>
        <v>0</v>
      </c>
      <c r="P12344" t="str">
        <f>IF(AND(검색!$C$4&lt;&gt;"",E12344&lt;&gt;"",ISNUMBER(SEARCH(검색!$C$4,E12344)),OR(D12344&lt;&gt;"",F12344&lt;&gt;"",G12344&lt;&gt;"",H12344&lt;&gt;"")),COUNT(P$1:P12343)+1,"")</f>
        <v/>
      </c>
    </row>
    <row r="12345" spans="1:16" x14ac:dyDescent="0.3">
      <c r="A12345">
        <v>12344</v>
      </c>
      <c r="B12345" t="s">
        <v>1418</v>
      </c>
      <c r="C12345">
        <v>370</v>
      </c>
      <c r="D12345">
        <f>모니터링계약!B370</f>
        <v>0</v>
      </c>
      <c r="E12345">
        <f t="shared" si="192"/>
        <v>0</v>
      </c>
      <c r="F12345">
        <f>모니터링계약!C370</f>
        <v>0</v>
      </c>
      <c r="G12345">
        <f>모니터링계약!D370</f>
        <v>0</v>
      </c>
      <c r="H12345">
        <f>모니터링계약!E370</f>
        <v>0</v>
      </c>
      <c r="I12345">
        <f>모니터링계약!F370</f>
        <v>0</v>
      </c>
      <c r="J12345">
        <f>모니터링계약!G370</f>
        <v>0</v>
      </c>
      <c r="K12345">
        <f>모니터링계약!H370</f>
        <v>0</v>
      </c>
      <c r="L12345">
        <f>모니터링계약!I370</f>
        <v>0</v>
      </c>
      <c r="M12345">
        <f>모니터링계약!J370</f>
        <v>0</v>
      </c>
      <c r="N12345">
        <f>모니터링계약!K370</f>
        <v>0</v>
      </c>
      <c r="O12345">
        <f>모니터링계약!L370</f>
        <v>0</v>
      </c>
      <c r="P12345" t="str">
        <f>IF(AND(검색!$C$4&lt;&gt;"",E12345&lt;&gt;"",ISNUMBER(SEARCH(검색!$C$4,E12345)),OR(D12345&lt;&gt;"",F12345&lt;&gt;"",G12345&lt;&gt;"",H12345&lt;&gt;"")),COUNT(P$1:P12344)+1,"")</f>
        <v/>
      </c>
    </row>
    <row r="12346" spans="1:16" x14ac:dyDescent="0.3">
      <c r="A12346">
        <v>12345</v>
      </c>
      <c r="B12346" t="s">
        <v>1418</v>
      </c>
      <c r="C12346">
        <v>371</v>
      </c>
      <c r="D12346">
        <f>모니터링계약!B371</f>
        <v>0</v>
      </c>
      <c r="E12346">
        <f t="shared" si="192"/>
        <v>0</v>
      </c>
      <c r="F12346">
        <f>모니터링계약!C371</f>
        <v>0</v>
      </c>
      <c r="G12346">
        <f>모니터링계약!D371</f>
        <v>0</v>
      </c>
      <c r="H12346">
        <f>모니터링계약!E371</f>
        <v>0</v>
      </c>
      <c r="I12346">
        <f>모니터링계약!F371</f>
        <v>0</v>
      </c>
      <c r="J12346">
        <f>모니터링계약!G371</f>
        <v>0</v>
      </c>
      <c r="K12346">
        <f>모니터링계약!H371</f>
        <v>0</v>
      </c>
      <c r="L12346">
        <f>모니터링계약!I371</f>
        <v>0</v>
      </c>
      <c r="M12346">
        <f>모니터링계약!J371</f>
        <v>0</v>
      </c>
      <c r="N12346">
        <f>모니터링계약!K371</f>
        <v>0</v>
      </c>
      <c r="O12346">
        <f>모니터링계약!L371</f>
        <v>0</v>
      </c>
      <c r="P12346" t="str">
        <f>IF(AND(검색!$C$4&lt;&gt;"",E12346&lt;&gt;"",ISNUMBER(SEARCH(검색!$C$4,E12346)),OR(D12346&lt;&gt;"",F12346&lt;&gt;"",G12346&lt;&gt;"",H12346&lt;&gt;"")),COUNT(P$1:P12345)+1,"")</f>
        <v/>
      </c>
    </row>
    <row r="12347" spans="1:16" x14ac:dyDescent="0.3">
      <c r="A12347">
        <v>12346</v>
      </c>
      <c r="B12347" t="s">
        <v>1418</v>
      </c>
      <c r="C12347">
        <v>372</v>
      </c>
      <c r="D12347">
        <f>모니터링계약!B372</f>
        <v>0</v>
      </c>
      <c r="E12347">
        <f t="shared" si="192"/>
        <v>0</v>
      </c>
      <c r="F12347">
        <f>모니터링계약!C372</f>
        <v>0</v>
      </c>
      <c r="G12347">
        <f>모니터링계약!D372</f>
        <v>0</v>
      </c>
      <c r="H12347">
        <f>모니터링계약!E372</f>
        <v>0</v>
      </c>
      <c r="I12347">
        <f>모니터링계약!F372</f>
        <v>0</v>
      </c>
      <c r="J12347">
        <f>모니터링계약!G372</f>
        <v>0</v>
      </c>
      <c r="K12347">
        <f>모니터링계약!H372</f>
        <v>0</v>
      </c>
      <c r="L12347">
        <f>모니터링계약!I372</f>
        <v>0</v>
      </c>
      <c r="M12347">
        <f>모니터링계약!J372</f>
        <v>0</v>
      </c>
      <c r="N12347">
        <f>모니터링계약!K372</f>
        <v>0</v>
      </c>
      <c r="O12347">
        <f>모니터링계약!L372</f>
        <v>0</v>
      </c>
      <c r="P12347" t="str">
        <f>IF(AND(검색!$C$4&lt;&gt;"",E12347&lt;&gt;"",ISNUMBER(SEARCH(검색!$C$4,E12347)),OR(D12347&lt;&gt;"",F12347&lt;&gt;"",G12347&lt;&gt;"",H12347&lt;&gt;"")),COUNT(P$1:P12346)+1,"")</f>
        <v/>
      </c>
    </row>
    <row r="12348" spans="1:16" x14ac:dyDescent="0.3">
      <c r="A12348">
        <v>12347</v>
      </c>
      <c r="B12348" t="s">
        <v>1418</v>
      </c>
      <c r="C12348">
        <v>373</v>
      </c>
      <c r="D12348">
        <f>모니터링계약!B373</f>
        <v>0</v>
      </c>
      <c r="E12348">
        <f t="shared" si="192"/>
        <v>0</v>
      </c>
      <c r="F12348">
        <f>모니터링계약!C373</f>
        <v>0</v>
      </c>
      <c r="G12348">
        <f>모니터링계약!D373</f>
        <v>0</v>
      </c>
      <c r="H12348">
        <f>모니터링계약!E373</f>
        <v>0</v>
      </c>
      <c r="I12348">
        <f>모니터링계약!F373</f>
        <v>0</v>
      </c>
      <c r="J12348">
        <f>모니터링계약!G373</f>
        <v>0</v>
      </c>
      <c r="K12348">
        <f>모니터링계약!H373</f>
        <v>0</v>
      </c>
      <c r="L12348">
        <f>모니터링계약!I373</f>
        <v>0</v>
      </c>
      <c r="M12348">
        <f>모니터링계약!J373</f>
        <v>0</v>
      </c>
      <c r="N12348">
        <f>모니터링계약!K373</f>
        <v>0</v>
      </c>
      <c r="O12348">
        <f>모니터링계약!L373</f>
        <v>0</v>
      </c>
      <c r="P12348" t="str">
        <f>IF(AND(검색!$C$4&lt;&gt;"",E12348&lt;&gt;"",ISNUMBER(SEARCH(검색!$C$4,E12348)),OR(D12348&lt;&gt;"",F12348&lt;&gt;"",G12348&lt;&gt;"",H12348&lt;&gt;"")),COUNT(P$1:P12347)+1,"")</f>
        <v/>
      </c>
    </row>
    <row r="12349" spans="1:16" x14ac:dyDescent="0.3">
      <c r="A12349">
        <v>12348</v>
      </c>
      <c r="B12349" t="s">
        <v>1418</v>
      </c>
      <c r="C12349">
        <v>374</v>
      </c>
      <c r="D12349">
        <f>모니터링계약!B374</f>
        <v>0</v>
      </c>
      <c r="E12349">
        <f t="shared" si="192"/>
        <v>0</v>
      </c>
      <c r="F12349">
        <f>모니터링계약!C374</f>
        <v>0</v>
      </c>
      <c r="G12349">
        <f>모니터링계약!D374</f>
        <v>0</v>
      </c>
      <c r="H12349">
        <f>모니터링계약!E374</f>
        <v>0</v>
      </c>
      <c r="I12349">
        <f>모니터링계약!F374</f>
        <v>0</v>
      </c>
      <c r="J12349">
        <f>모니터링계약!G374</f>
        <v>0</v>
      </c>
      <c r="K12349">
        <f>모니터링계약!H374</f>
        <v>0</v>
      </c>
      <c r="L12349">
        <f>모니터링계약!I374</f>
        <v>0</v>
      </c>
      <c r="M12349">
        <f>모니터링계약!J374</f>
        <v>0</v>
      </c>
      <c r="N12349">
        <f>모니터링계약!K374</f>
        <v>0</v>
      </c>
      <c r="O12349">
        <f>모니터링계약!L374</f>
        <v>0</v>
      </c>
      <c r="P12349" t="str">
        <f>IF(AND(검색!$C$4&lt;&gt;"",E12349&lt;&gt;"",ISNUMBER(SEARCH(검색!$C$4,E12349)),OR(D12349&lt;&gt;"",F12349&lt;&gt;"",G12349&lt;&gt;"",H12349&lt;&gt;"")),COUNT(P$1:P12348)+1,"")</f>
        <v/>
      </c>
    </row>
    <row r="12350" spans="1:16" x14ac:dyDescent="0.3">
      <c r="A12350">
        <v>12349</v>
      </c>
      <c r="B12350" t="s">
        <v>1418</v>
      </c>
      <c r="C12350">
        <v>375</v>
      </c>
      <c r="D12350">
        <f>모니터링계약!B375</f>
        <v>0</v>
      </c>
      <c r="E12350">
        <f t="shared" si="192"/>
        <v>0</v>
      </c>
      <c r="F12350">
        <f>모니터링계약!C375</f>
        <v>0</v>
      </c>
      <c r="G12350">
        <f>모니터링계약!D375</f>
        <v>0</v>
      </c>
      <c r="H12350">
        <f>모니터링계약!E375</f>
        <v>0</v>
      </c>
      <c r="I12350">
        <f>모니터링계약!F375</f>
        <v>0</v>
      </c>
      <c r="J12350">
        <f>모니터링계약!G375</f>
        <v>0</v>
      </c>
      <c r="K12350">
        <f>모니터링계약!H375</f>
        <v>0</v>
      </c>
      <c r="L12350">
        <f>모니터링계약!I375</f>
        <v>0</v>
      </c>
      <c r="M12350">
        <f>모니터링계약!J375</f>
        <v>0</v>
      </c>
      <c r="N12350">
        <f>모니터링계약!K375</f>
        <v>0</v>
      </c>
      <c r="O12350">
        <f>모니터링계약!L375</f>
        <v>0</v>
      </c>
      <c r="P12350" t="str">
        <f>IF(AND(검색!$C$4&lt;&gt;"",E12350&lt;&gt;"",ISNUMBER(SEARCH(검색!$C$4,E12350)),OR(D12350&lt;&gt;"",F12350&lt;&gt;"",G12350&lt;&gt;"",H12350&lt;&gt;"")),COUNT(P$1:P12349)+1,"")</f>
        <v/>
      </c>
    </row>
    <row r="12351" spans="1:16" x14ac:dyDescent="0.3">
      <c r="A12351">
        <v>12350</v>
      </c>
      <c r="B12351" t="s">
        <v>1418</v>
      </c>
      <c r="C12351">
        <v>376</v>
      </c>
      <c r="D12351">
        <f>모니터링계약!B376</f>
        <v>0</v>
      </c>
      <c r="E12351">
        <f t="shared" si="192"/>
        <v>0</v>
      </c>
      <c r="F12351">
        <f>모니터링계약!C376</f>
        <v>0</v>
      </c>
      <c r="G12351">
        <f>모니터링계약!D376</f>
        <v>0</v>
      </c>
      <c r="H12351">
        <f>모니터링계약!E376</f>
        <v>0</v>
      </c>
      <c r="I12351">
        <f>모니터링계약!F376</f>
        <v>0</v>
      </c>
      <c r="J12351">
        <f>모니터링계약!G376</f>
        <v>0</v>
      </c>
      <c r="K12351">
        <f>모니터링계약!H376</f>
        <v>0</v>
      </c>
      <c r="L12351">
        <f>모니터링계약!I376</f>
        <v>0</v>
      </c>
      <c r="M12351">
        <f>모니터링계약!J376</f>
        <v>0</v>
      </c>
      <c r="N12351">
        <f>모니터링계약!K376</f>
        <v>0</v>
      </c>
      <c r="O12351">
        <f>모니터링계약!L376</f>
        <v>0</v>
      </c>
      <c r="P12351" t="str">
        <f>IF(AND(검색!$C$4&lt;&gt;"",E12351&lt;&gt;"",ISNUMBER(SEARCH(검색!$C$4,E12351)),OR(D12351&lt;&gt;"",F12351&lt;&gt;"",G12351&lt;&gt;"",H12351&lt;&gt;"")),COUNT(P$1:P12350)+1,"")</f>
        <v/>
      </c>
    </row>
    <row r="12352" spans="1:16" x14ac:dyDescent="0.3">
      <c r="A12352">
        <v>12351</v>
      </c>
      <c r="B12352" t="s">
        <v>1418</v>
      </c>
      <c r="C12352">
        <v>377</v>
      </c>
      <c r="D12352">
        <f>모니터링계약!B377</f>
        <v>0</v>
      </c>
      <c r="E12352">
        <f t="shared" si="192"/>
        <v>0</v>
      </c>
      <c r="F12352">
        <f>모니터링계약!C377</f>
        <v>0</v>
      </c>
      <c r="G12352">
        <f>모니터링계약!D377</f>
        <v>0</v>
      </c>
      <c r="H12352">
        <f>모니터링계약!E377</f>
        <v>0</v>
      </c>
      <c r="I12352">
        <f>모니터링계약!F377</f>
        <v>0</v>
      </c>
      <c r="J12352">
        <f>모니터링계약!G377</f>
        <v>0</v>
      </c>
      <c r="K12352">
        <f>모니터링계약!H377</f>
        <v>0</v>
      </c>
      <c r="L12352">
        <f>모니터링계약!I377</f>
        <v>0</v>
      </c>
      <c r="M12352">
        <f>모니터링계약!J377</f>
        <v>0</v>
      </c>
      <c r="N12352">
        <f>모니터링계약!K377</f>
        <v>0</v>
      </c>
      <c r="O12352">
        <f>모니터링계약!L377</f>
        <v>0</v>
      </c>
      <c r="P12352" t="str">
        <f>IF(AND(검색!$C$4&lt;&gt;"",E12352&lt;&gt;"",ISNUMBER(SEARCH(검색!$C$4,E12352)),OR(D12352&lt;&gt;"",F12352&lt;&gt;"",G12352&lt;&gt;"",H12352&lt;&gt;"")),COUNT(P$1:P12351)+1,"")</f>
        <v/>
      </c>
    </row>
    <row r="12353" spans="1:16" x14ac:dyDescent="0.3">
      <c r="A12353">
        <v>12352</v>
      </c>
      <c r="B12353" t="s">
        <v>1418</v>
      </c>
      <c r="C12353">
        <v>378</v>
      </c>
      <c r="D12353">
        <f>모니터링계약!B378</f>
        <v>0</v>
      </c>
      <c r="E12353">
        <f t="shared" si="192"/>
        <v>0</v>
      </c>
      <c r="F12353">
        <f>모니터링계약!C378</f>
        <v>0</v>
      </c>
      <c r="G12353">
        <f>모니터링계약!D378</f>
        <v>0</v>
      </c>
      <c r="H12353">
        <f>모니터링계약!E378</f>
        <v>0</v>
      </c>
      <c r="I12353">
        <f>모니터링계약!F378</f>
        <v>0</v>
      </c>
      <c r="J12353">
        <f>모니터링계약!G378</f>
        <v>0</v>
      </c>
      <c r="K12353">
        <f>모니터링계약!H378</f>
        <v>0</v>
      </c>
      <c r="L12353">
        <f>모니터링계약!I378</f>
        <v>0</v>
      </c>
      <c r="M12353">
        <f>모니터링계약!J378</f>
        <v>0</v>
      </c>
      <c r="N12353">
        <f>모니터링계약!K378</f>
        <v>0</v>
      </c>
      <c r="O12353">
        <f>모니터링계약!L378</f>
        <v>0</v>
      </c>
      <c r="P12353" t="str">
        <f>IF(AND(검색!$C$4&lt;&gt;"",E12353&lt;&gt;"",ISNUMBER(SEARCH(검색!$C$4,E12353)),OR(D12353&lt;&gt;"",F12353&lt;&gt;"",G12353&lt;&gt;"",H12353&lt;&gt;"")),COUNT(P$1:P12352)+1,"")</f>
        <v/>
      </c>
    </row>
    <row r="12354" spans="1:16" x14ac:dyDescent="0.3">
      <c r="A12354">
        <v>12353</v>
      </c>
      <c r="B12354" t="s">
        <v>1418</v>
      </c>
      <c r="C12354">
        <v>379</v>
      </c>
      <c r="D12354">
        <f>모니터링계약!B379</f>
        <v>0</v>
      </c>
      <c r="E12354">
        <f t="shared" si="192"/>
        <v>0</v>
      </c>
      <c r="F12354">
        <f>모니터링계약!C379</f>
        <v>0</v>
      </c>
      <c r="G12354">
        <f>모니터링계약!D379</f>
        <v>0</v>
      </c>
      <c r="H12354">
        <f>모니터링계약!E379</f>
        <v>0</v>
      </c>
      <c r="I12354">
        <f>모니터링계약!F379</f>
        <v>0</v>
      </c>
      <c r="J12354">
        <f>모니터링계약!G379</f>
        <v>0</v>
      </c>
      <c r="K12354">
        <f>모니터링계약!H379</f>
        <v>0</v>
      </c>
      <c r="L12354">
        <f>모니터링계약!I379</f>
        <v>0</v>
      </c>
      <c r="M12354">
        <f>모니터링계약!J379</f>
        <v>0</v>
      </c>
      <c r="N12354">
        <f>모니터링계약!K379</f>
        <v>0</v>
      </c>
      <c r="O12354">
        <f>모니터링계약!L379</f>
        <v>0</v>
      </c>
      <c r="P12354" t="str">
        <f>IF(AND(검색!$C$4&lt;&gt;"",E12354&lt;&gt;"",ISNUMBER(SEARCH(검색!$C$4,E12354)),OR(D12354&lt;&gt;"",F12354&lt;&gt;"",G12354&lt;&gt;"",H12354&lt;&gt;"")),COUNT(P$1:P12353)+1,"")</f>
        <v/>
      </c>
    </row>
    <row r="12355" spans="1:16" x14ac:dyDescent="0.3">
      <c r="A12355">
        <v>12354</v>
      </c>
      <c r="B12355" t="s">
        <v>1418</v>
      </c>
      <c r="C12355">
        <v>380</v>
      </c>
      <c r="D12355">
        <f>모니터링계약!B380</f>
        <v>0</v>
      </c>
      <c r="E12355">
        <f t="shared" ref="E12355:E12418" si="193">IF(D12355&lt;&gt;"",D12355,IF(B12355=B12354,E12354,""))</f>
        <v>0</v>
      </c>
      <c r="F12355">
        <f>모니터링계약!C380</f>
        <v>0</v>
      </c>
      <c r="G12355">
        <f>모니터링계약!D380</f>
        <v>0</v>
      </c>
      <c r="H12355">
        <f>모니터링계약!E380</f>
        <v>0</v>
      </c>
      <c r="I12355">
        <f>모니터링계약!F380</f>
        <v>0</v>
      </c>
      <c r="J12355">
        <f>모니터링계약!G380</f>
        <v>0</v>
      </c>
      <c r="K12355">
        <f>모니터링계약!H380</f>
        <v>0</v>
      </c>
      <c r="L12355">
        <f>모니터링계약!I380</f>
        <v>0</v>
      </c>
      <c r="M12355">
        <f>모니터링계약!J380</f>
        <v>0</v>
      </c>
      <c r="N12355">
        <f>모니터링계약!K380</f>
        <v>0</v>
      </c>
      <c r="O12355">
        <f>모니터링계약!L380</f>
        <v>0</v>
      </c>
      <c r="P12355" t="str">
        <f>IF(AND(검색!$C$4&lt;&gt;"",E12355&lt;&gt;"",ISNUMBER(SEARCH(검색!$C$4,E12355)),OR(D12355&lt;&gt;"",F12355&lt;&gt;"",G12355&lt;&gt;"",H12355&lt;&gt;"")),COUNT(P$1:P12354)+1,"")</f>
        <v/>
      </c>
    </row>
    <row r="12356" spans="1:16" x14ac:dyDescent="0.3">
      <c r="A12356">
        <v>12355</v>
      </c>
      <c r="B12356" t="s">
        <v>1418</v>
      </c>
      <c r="C12356">
        <v>381</v>
      </c>
      <c r="D12356">
        <f>모니터링계약!B381</f>
        <v>0</v>
      </c>
      <c r="E12356">
        <f t="shared" si="193"/>
        <v>0</v>
      </c>
      <c r="F12356">
        <f>모니터링계약!C381</f>
        <v>0</v>
      </c>
      <c r="G12356">
        <f>모니터링계약!D381</f>
        <v>0</v>
      </c>
      <c r="H12356">
        <f>모니터링계약!E381</f>
        <v>0</v>
      </c>
      <c r="I12356">
        <f>모니터링계약!F381</f>
        <v>0</v>
      </c>
      <c r="J12356">
        <f>모니터링계약!G381</f>
        <v>0</v>
      </c>
      <c r="K12356">
        <f>모니터링계약!H381</f>
        <v>0</v>
      </c>
      <c r="L12356">
        <f>모니터링계약!I381</f>
        <v>0</v>
      </c>
      <c r="M12356">
        <f>모니터링계약!J381</f>
        <v>0</v>
      </c>
      <c r="N12356">
        <f>모니터링계약!K381</f>
        <v>0</v>
      </c>
      <c r="O12356">
        <f>모니터링계약!L381</f>
        <v>0</v>
      </c>
      <c r="P12356" t="str">
        <f>IF(AND(검색!$C$4&lt;&gt;"",E12356&lt;&gt;"",ISNUMBER(SEARCH(검색!$C$4,E12356)),OR(D12356&lt;&gt;"",F12356&lt;&gt;"",G12356&lt;&gt;"",H12356&lt;&gt;"")),COUNT(P$1:P12355)+1,"")</f>
        <v/>
      </c>
    </row>
    <row r="12357" spans="1:16" x14ac:dyDescent="0.3">
      <c r="A12357">
        <v>12356</v>
      </c>
      <c r="B12357" t="s">
        <v>1418</v>
      </c>
      <c r="C12357">
        <v>382</v>
      </c>
      <c r="D12357">
        <f>모니터링계약!B382</f>
        <v>0</v>
      </c>
      <c r="E12357">
        <f t="shared" si="193"/>
        <v>0</v>
      </c>
      <c r="F12357">
        <f>모니터링계약!C382</f>
        <v>0</v>
      </c>
      <c r="G12357">
        <f>모니터링계약!D382</f>
        <v>0</v>
      </c>
      <c r="H12357">
        <f>모니터링계약!E382</f>
        <v>0</v>
      </c>
      <c r="I12357">
        <f>모니터링계약!F382</f>
        <v>0</v>
      </c>
      <c r="J12357">
        <f>모니터링계약!G382</f>
        <v>0</v>
      </c>
      <c r="K12357">
        <f>모니터링계약!H382</f>
        <v>0</v>
      </c>
      <c r="L12357">
        <f>모니터링계약!I382</f>
        <v>0</v>
      </c>
      <c r="M12357">
        <f>모니터링계약!J382</f>
        <v>0</v>
      </c>
      <c r="N12357">
        <f>모니터링계약!K382</f>
        <v>0</v>
      </c>
      <c r="O12357">
        <f>모니터링계약!L382</f>
        <v>0</v>
      </c>
      <c r="P12357" t="str">
        <f>IF(AND(검색!$C$4&lt;&gt;"",E12357&lt;&gt;"",ISNUMBER(SEARCH(검색!$C$4,E12357)),OR(D12357&lt;&gt;"",F12357&lt;&gt;"",G12357&lt;&gt;"",H12357&lt;&gt;"")),COUNT(P$1:P12356)+1,"")</f>
        <v/>
      </c>
    </row>
    <row r="12358" spans="1:16" x14ac:dyDescent="0.3">
      <c r="A12358">
        <v>12357</v>
      </c>
      <c r="B12358" t="s">
        <v>1418</v>
      </c>
      <c r="C12358">
        <v>383</v>
      </c>
      <c r="D12358">
        <f>모니터링계약!B383</f>
        <v>0</v>
      </c>
      <c r="E12358">
        <f t="shared" si="193"/>
        <v>0</v>
      </c>
      <c r="F12358">
        <f>모니터링계약!C383</f>
        <v>0</v>
      </c>
      <c r="G12358">
        <f>모니터링계약!D383</f>
        <v>0</v>
      </c>
      <c r="H12358">
        <f>모니터링계약!E383</f>
        <v>0</v>
      </c>
      <c r="I12358">
        <f>모니터링계약!F383</f>
        <v>0</v>
      </c>
      <c r="J12358">
        <f>모니터링계약!G383</f>
        <v>0</v>
      </c>
      <c r="K12358">
        <f>모니터링계약!H383</f>
        <v>0</v>
      </c>
      <c r="L12358">
        <f>모니터링계약!I383</f>
        <v>0</v>
      </c>
      <c r="M12358">
        <f>모니터링계약!J383</f>
        <v>0</v>
      </c>
      <c r="N12358">
        <f>모니터링계약!K383</f>
        <v>0</v>
      </c>
      <c r="O12358">
        <f>모니터링계약!L383</f>
        <v>0</v>
      </c>
      <c r="P12358" t="str">
        <f>IF(AND(검색!$C$4&lt;&gt;"",E12358&lt;&gt;"",ISNUMBER(SEARCH(검색!$C$4,E12358)),OR(D12358&lt;&gt;"",F12358&lt;&gt;"",G12358&lt;&gt;"",H12358&lt;&gt;"")),COUNT(P$1:P12357)+1,"")</f>
        <v/>
      </c>
    </row>
    <row r="12359" spans="1:16" x14ac:dyDescent="0.3">
      <c r="A12359">
        <v>12358</v>
      </c>
      <c r="B12359" t="s">
        <v>1418</v>
      </c>
      <c r="C12359">
        <v>384</v>
      </c>
      <c r="D12359">
        <f>모니터링계약!B384</f>
        <v>0</v>
      </c>
      <c r="E12359">
        <f t="shared" si="193"/>
        <v>0</v>
      </c>
      <c r="F12359">
        <f>모니터링계약!C384</f>
        <v>0</v>
      </c>
      <c r="G12359">
        <f>모니터링계약!D384</f>
        <v>0</v>
      </c>
      <c r="H12359">
        <f>모니터링계약!E384</f>
        <v>0</v>
      </c>
      <c r="I12359">
        <f>모니터링계약!F384</f>
        <v>0</v>
      </c>
      <c r="J12359">
        <f>모니터링계약!G384</f>
        <v>0</v>
      </c>
      <c r="K12359">
        <f>모니터링계약!H384</f>
        <v>0</v>
      </c>
      <c r="L12359">
        <f>모니터링계약!I384</f>
        <v>0</v>
      </c>
      <c r="M12359">
        <f>모니터링계약!J384</f>
        <v>0</v>
      </c>
      <c r="N12359">
        <f>모니터링계약!K384</f>
        <v>0</v>
      </c>
      <c r="O12359">
        <f>모니터링계약!L384</f>
        <v>0</v>
      </c>
      <c r="P12359" t="str">
        <f>IF(AND(검색!$C$4&lt;&gt;"",E12359&lt;&gt;"",ISNUMBER(SEARCH(검색!$C$4,E12359)),OR(D12359&lt;&gt;"",F12359&lt;&gt;"",G12359&lt;&gt;"",H12359&lt;&gt;"")),COUNT(P$1:P12358)+1,"")</f>
        <v/>
      </c>
    </row>
    <row r="12360" spans="1:16" x14ac:dyDescent="0.3">
      <c r="A12360">
        <v>12359</v>
      </c>
      <c r="B12360" t="s">
        <v>1418</v>
      </c>
      <c r="C12360">
        <v>385</v>
      </c>
      <c r="D12360">
        <f>모니터링계약!B385</f>
        <v>0</v>
      </c>
      <c r="E12360">
        <f t="shared" si="193"/>
        <v>0</v>
      </c>
      <c r="F12360">
        <f>모니터링계약!C385</f>
        <v>0</v>
      </c>
      <c r="G12360">
        <f>모니터링계약!D385</f>
        <v>0</v>
      </c>
      <c r="H12360">
        <f>모니터링계약!E385</f>
        <v>0</v>
      </c>
      <c r="I12360">
        <f>모니터링계약!F385</f>
        <v>0</v>
      </c>
      <c r="J12360">
        <f>모니터링계약!G385</f>
        <v>0</v>
      </c>
      <c r="K12360">
        <f>모니터링계약!H385</f>
        <v>0</v>
      </c>
      <c r="L12360">
        <f>모니터링계약!I385</f>
        <v>0</v>
      </c>
      <c r="M12360">
        <f>모니터링계약!J385</f>
        <v>0</v>
      </c>
      <c r="N12360">
        <f>모니터링계약!K385</f>
        <v>0</v>
      </c>
      <c r="O12360">
        <f>모니터링계약!L385</f>
        <v>0</v>
      </c>
      <c r="P12360" t="str">
        <f>IF(AND(검색!$C$4&lt;&gt;"",E12360&lt;&gt;"",ISNUMBER(SEARCH(검색!$C$4,E12360)),OR(D12360&lt;&gt;"",F12360&lt;&gt;"",G12360&lt;&gt;"",H12360&lt;&gt;"")),COUNT(P$1:P12359)+1,"")</f>
        <v/>
      </c>
    </row>
    <row r="12361" spans="1:16" x14ac:dyDescent="0.3">
      <c r="A12361">
        <v>12360</v>
      </c>
      <c r="B12361" t="s">
        <v>1418</v>
      </c>
      <c r="C12361">
        <v>386</v>
      </c>
      <c r="D12361">
        <f>모니터링계약!B386</f>
        <v>0</v>
      </c>
      <c r="E12361">
        <f t="shared" si="193"/>
        <v>0</v>
      </c>
      <c r="F12361">
        <f>모니터링계약!C386</f>
        <v>0</v>
      </c>
      <c r="G12361">
        <f>모니터링계약!D386</f>
        <v>0</v>
      </c>
      <c r="H12361">
        <f>모니터링계약!E386</f>
        <v>0</v>
      </c>
      <c r="I12361">
        <f>모니터링계약!F386</f>
        <v>0</v>
      </c>
      <c r="J12361">
        <f>모니터링계약!G386</f>
        <v>0</v>
      </c>
      <c r="K12361">
        <f>모니터링계약!H386</f>
        <v>0</v>
      </c>
      <c r="L12361">
        <f>모니터링계약!I386</f>
        <v>0</v>
      </c>
      <c r="M12361">
        <f>모니터링계약!J386</f>
        <v>0</v>
      </c>
      <c r="N12361">
        <f>모니터링계약!K386</f>
        <v>0</v>
      </c>
      <c r="O12361">
        <f>모니터링계약!L386</f>
        <v>0</v>
      </c>
      <c r="P12361" t="str">
        <f>IF(AND(검색!$C$4&lt;&gt;"",E12361&lt;&gt;"",ISNUMBER(SEARCH(검색!$C$4,E12361)),OR(D12361&lt;&gt;"",F12361&lt;&gt;"",G12361&lt;&gt;"",H12361&lt;&gt;"")),COUNT(P$1:P12360)+1,"")</f>
        <v/>
      </c>
    </row>
    <row r="12362" spans="1:16" x14ac:dyDescent="0.3">
      <c r="A12362">
        <v>12361</v>
      </c>
      <c r="B12362" t="s">
        <v>1418</v>
      </c>
      <c r="C12362">
        <v>387</v>
      </c>
      <c r="D12362">
        <f>모니터링계약!B387</f>
        <v>0</v>
      </c>
      <c r="E12362">
        <f t="shared" si="193"/>
        <v>0</v>
      </c>
      <c r="F12362">
        <f>모니터링계약!C387</f>
        <v>0</v>
      </c>
      <c r="G12362">
        <f>모니터링계약!D387</f>
        <v>0</v>
      </c>
      <c r="H12362">
        <f>모니터링계약!E387</f>
        <v>0</v>
      </c>
      <c r="I12362">
        <f>모니터링계약!F387</f>
        <v>0</v>
      </c>
      <c r="J12362">
        <f>모니터링계약!G387</f>
        <v>0</v>
      </c>
      <c r="K12362">
        <f>모니터링계약!H387</f>
        <v>0</v>
      </c>
      <c r="L12362">
        <f>모니터링계약!I387</f>
        <v>0</v>
      </c>
      <c r="M12362">
        <f>모니터링계약!J387</f>
        <v>0</v>
      </c>
      <c r="N12362">
        <f>모니터링계약!K387</f>
        <v>0</v>
      </c>
      <c r="O12362">
        <f>모니터링계약!L387</f>
        <v>0</v>
      </c>
      <c r="P12362" t="str">
        <f>IF(AND(검색!$C$4&lt;&gt;"",E12362&lt;&gt;"",ISNUMBER(SEARCH(검색!$C$4,E12362)),OR(D12362&lt;&gt;"",F12362&lt;&gt;"",G12362&lt;&gt;"",H12362&lt;&gt;"")),COUNT(P$1:P12361)+1,"")</f>
        <v/>
      </c>
    </row>
    <row r="12363" spans="1:16" x14ac:dyDescent="0.3">
      <c r="A12363">
        <v>12362</v>
      </c>
      <c r="B12363" t="s">
        <v>1418</v>
      </c>
      <c r="C12363">
        <v>388</v>
      </c>
      <c r="D12363">
        <f>모니터링계약!B388</f>
        <v>0</v>
      </c>
      <c r="E12363">
        <f t="shared" si="193"/>
        <v>0</v>
      </c>
      <c r="F12363">
        <f>모니터링계약!C388</f>
        <v>0</v>
      </c>
      <c r="G12363">
        <f>모니터링계약!D388</f>
        <v>0</v>
      </c>
      <c r="H12363">
        <f>모니터링계약!E388</f>
        <v>0</v>
      </c>
      <c r="I12363">
        <f>모니터링계약!F388</f>
        <v>0</v>
      </c>
      <c r="J12363">
        <f>모니터링계약!G388</f>
        <v>0</v>
      </c>
      <c r="K12363">
        <f>모니터링계약!H388</f>
        <v>0</v>
      </c>
      <c r="L12363">
        <f>모니터링계약!I388</f>
        <v>0</v>
      </c>
      <c r="M12363">
        <f>모니터링계약!J388</f>
        <v>0</v>
      </c>
      <c r="N12363">
        <f>모니터링계약!K388</f>
        <v>0</v>
      </c>
      <c r="O12363">
        <f>모니터링계약!L388</f>
        <v>0</v>
      </c>
      <c r="P12363" t="str">
        <f>IF(AND(검색!$C$4&lt;&gt;"",E12363&lt;&gt;"",ISNUMBER(SEARCH(검색!$C$4,E12363)),OR(D12363&lt;&gt;"",F12363&lt;&gt;"",G12363&lt;&gt;"",H12363&lt;&gt;"")),COUNT(P$1:P12362)+1,"")</f>
        <v/>
      </c>
    </row>
    <row r="12364" spans="1:16" x14ac:dyDescent="0.3">
      <c r="A12364">
        <v>12363</v>
      </c>
      <c r="B12364" t="s">
        <v>1418</v>
      </c>
      <c r="C12364">
        <v>389</v>
      </c>
      <c r="D12364">
        <f>모니터링계약!B389</f>
        <v>0</v>
      </c>
      <c r="E12364">
        <f t="shared" si="193"/>
        <v>0</v>
      </c>
      <c r="F12364">
        <f>모니터링계약!C389</f>
        <v>0</v>
      </c>
      <c r="G12364">
        <f>모니터링계약!D389</f>
        <v>0</v>
      </c>
      <c r="H12364">
        <f>모니터링계약!E389</f>
        <v>0</v>
      </c>
      <c r="I12364">
        <f>모니터링계약!F389</f>
        <v>0</v>
      </c>
      <c r="J12364">
        <f>모니터링계약!G389</f>
        <v>0</v>
      </c>
      <c r="K12364">
        <f>모니터링계약!H389</f>
        <v>0</v>
      </c>
      <c r="L12364">
        <f>모니터링계약!I389</f>
        <v>0</v>
      </c>
      <c r="M12364">
        <f>모니터링계약!J389</f>
        <v>0</v>
      </c>
      <c r="N12364">
        <f>모니터링계약!K389</f>
        <v>0</v>
      </c>
      <c r="O12364">
        <f>모니터링계약!L389</f>
        <v>0</v>
      </c>
      <c r="P12364" t="str">
        <f>IF(AND(검색!$C$4&lt;&gt;"",E12364&lt;&gt;"",ISNUMBER(SEARCH(검색!$C$4,E12364)),OR(D12364&lt;&gt;"",F12364&lt;&gt;"",G12364&lt;&gt;"",H12364&lt;&gt;"")),COUNT(P$1:P12363)+1,"")</f>
        <v/>
      </c>
    </row>
    <row r="12365" spans="1:16" x14ac:dyDescent="0.3">
      <c r="A12365">
        <v>12364</v>
      </c>
      <c r="B12365" t="s">
        <v>1418</v>
      </c>
      <c r="C12365">
        <v>390</v>
      </c>
      <c r="D12365">
        <f>모니터링계약!B390</f>
        <v>0</v>
      </c>
      <c r="E12365">
        <f t="shared" si="193"/>
        <v>0</v>
      </c>
      <c r="F12365">
        <f>모니터링계약!C390</f>
        <v>0</v>
      </c>
      <c r="G12365">
        <f>모니터링계약!D390</f>
        <v>0</v>
      </c>
      <c r="H12365">
        <f>모니터링계약!E390</f>
        <v>0</v>
      </c>
      <c r="I12365">
        <f>모니터링계약!F390</f>
        <v>0</v>
      </c>
      <c r="J12365">
        <f>모니터링계약!G390</f>
        <v>0</v>
      </c>
      <c r="K12365">
        <f>모니터링계약!H390</f>
        <v>0</v>
      </c>
      <c r="L12365">
        <f>모니터링계약!I390</f>
        <v>0</v>
      </c>
      <c r="M12365">
        <f>모니터링계약!J390</f>
        <v>0</v>
      </c>
      <c r="N12365">
        <f>모니터링계약!K390</f>
        <v>0</v>
      </c>
      <c r="O12365">
        <f>모니터링계약!L390</f>
        <v>0</v>
      </c>
      <c r="P12365" t="str">
        <f>IF(AND(검색!$C$4&lt;&gt;"",E12365&lt;&gt;"",ISNUMBER(SEARCH(검색!$C$4,E12365)),OR(D12365&lt;&gt;"",F12365&lt;&gt;"",G12365&lt;&gt;"",H12365&lt;&gt;"")),COUNT(P$1:P12364)+1,"")</f>
        <v/>
      </c>
    </row>
    <row r="12366" spans="1:16" x14ac:dyDescent="0.3">
      <c r="A12366">
        <v>12365</v>
      </c>
      <c r="B12366" t="s">
        <v>1418</v>
      </c>
      <c r="C12366">
        <v>391</v>
      </c>
      <c r="D12366">
        <f>모니터링계약!B391</f>
        <v>0</v>
      </c>
      <c r="E12366">
        <f t="shared" si="193"/>
        <v>0</v>
      </c>
      <c r="F12366">
        <f>모니터링계약!C391</f>
        <v>0</v>
      </c>
      <c r="G12366">
        <f>모니터링계약!D391</f>
        <v>0</v>
      </c>
      <c r="H12366">
        <f>모니터링계약!E391</f>
        <v>0</v>
      </c>
      <c r="I12366">
        <f>모니터링계약!F391</f>
        <v>0</v>
      </c>
      <c r="J12366">
        <f>모니터링계약!G391</f>
        <v>0</v>
      </c>
      <c r="K12366">
        <f>모니터링계약!H391</f>
        <v>0</v>
      </c>
      <c r="L12366">
        <f>모니터링계약!I391</f>
        <v>0</v>
      </c>
      <c r="M12366">
        <f>모니터링계약!J391</f>
        <v>0</v>
      </c>
      <c r="N12366">
        <f>모니터링계약!K391</f>
        <v>0</v>
      </c>
      <c r="O12366">
        <f>모니터링계약!L391</f>
        <v>0</v>
      </c>
      <c r="P12366" t="str">
        <f>IF(AND(검색!$C$4&lt;&gt;"",E12366&lt;&gt;"",ISNUMBER(SEARCH(검색!$C$4,E12366)),OR(D12366&lt;&gt;"",F12366&lt;&gt;"",G12366&lt;&gt;"",H12366&lt;&gt;"")),COUNT(P$1:P12365)+1,"")</f>
        <v/>
      </c>
    </row>
    <row r="12367" spans="1:16" x14ac:dyDescent="0.3">
      <c r="A12367">
        <v>12366</v>
      </c>
      <c r="B12367" t="s">
        <v>1418</v>
      </c>
      <c r="C12367">
        <v>392</v>
      </c>
      <c r="D12367">
        <f>모니터링계약!B392</f>
        <v>0</v>
      </c>
      <c r="E12367">
        <f t="shared" si="193"/>
        <v>0</v>
      </c>
      <c r="F12367">
        <f>모니터링계약!C392</f>
        <v>0</v>
      </c>
      <c r="G12367">
        <f>모니터링계약!D392</f>
        <v>0</v>
      </c>
      <c r="H12367">
        <f>모니터링계약!E392</f>
        <v>0</v>
      </c>
      <c r="I12367">
        <f>모니터링계약!F392</f>
        <v>0</v>
      </c>
      <c r="J12367">
        <f>모니터링계약!G392</f>
        <v>0</v>
      </c>
      <c r="K12367">
        <f>모니터링계약!H392</f>
        <v>0</v>
      </c>
      <c r="L12367">
        <f>모니터링계약!I392</f>
        <v>0</v>
      </c>
      <c r="M12367">
        <f>모니터링계약!J392</f>
        <v>0</v>
      </c>
      <c r="N12367">
        <f>모니터링계약!K392</f>
        <v>0</v>
      </c>
      <c r="O12367">
        <f>모니터링계약!L392</f>
        <v>0</v>
      </c>
      <c r="P12367" t="str">
        <f>IF(AND(검색!$C$4&lt;&gt;"",E12367&lt;&gt;"",ISNUMBER(SEARCH(검색!$C$4,E12367)),OR(D12367&lt;&gt;"",F12367&lt;&gt;"",G12367&lt;&gt;"",H12367&lt;&gt;"")),COUNT(P$1:P12366)+1,"")</f>
        <v/>
      </c>
    </row>
    <row r="12368" spans="1:16" x14ac:dyDescent="0.3">
      <c r="A12368">
        <v>12367</v>
      </c>
      <c r="B12368" t="s">
        <v>1418</v>
      </c>
      <c r="C12368">
        <v>393</v>
      </c>
      <c r="D12368">
        <f>모니터링계약!B393</f>
        <v>0</v>
      </c>
      <c r="E12368">
        <f t="shared" si="193"/>
        <v>0</v>
      </c>
      <c r="F12368">
        <f>모니터링계약!C393</f>
        <v>0</v>
      </c>
      <c r="G12368">
        <f>모니터링계약!D393</f>
        <v>0</v>
      </c>
      <c r="H12368">
        <f>모니터링계약!E393</f>
        <v>0</v>
      </c>
      <c r="I12368">
        <f>모니터링계약!F393</f>
        <v>0</v>
      </c>
      <c r="J12368">
        <f>모니터링계약!G393</f>
        <v>0</v>
      </c>
      <c r="K12368">
        <f>모니터링계약!H393</f>
        <v>0</v>
      </c>
      <c r="L12368">
        <f>모니터링계약!I393</f>
        <v>0</v>
      </c>
      <c r="M12368">
        <f>모니터링계약!J393</f>
        <v>0</v>
      </c>
      <c r="N12368">
        <f>모니터링계약!K393</f>
        <v>0</v>
      </c>
      <c r="O12368">
        <f>모니터링계약!L393</f>
        <v>0</v>
      </c>
      <c r="P12368" t="str">
        <f>IF(AND(검색!$C$4&lt;&gt;"",E12368&lt;&gt;"",ISNUMBER(SEARCH(검색!$C$4,E12368)),OR(D12368&lt;&gt;"",F12368&lt;&gt;"",G12368&lt;&gt;"",H12368&lt;&gt;"")),COUNT(P$1:P12367)+1,"")</f>
        <v/>
      </c>
    </row>
    <row r="12369" spans="1:16" x14ac:dyDescent="0.3">
      <c r="A12369">
        <v>12368</v>
      </c>
      <c r="B12369" t="s">
        <v>1418</v>
      </c>
      <c r="C12369">
        <v>394</v>
      </c>
      <c r="D12369">
        <f>모니터링계약!B394</f>
        <v>0</v>
      </c>
      <c r="E12369">
        <f t="shared" si="193"/>
        <v>0</v>
      </c>
      <c r="F12369">
        <f>모니터링계약!C394</f>
        <v>0</v>
      </c>
      <c r="G12369">
        <f>모니터링계약!D394</f>
        <v>0</v>
      </c>
      <c r="H12369">
        <f>모니터링계약!E394</f>
        <v>0</v>
      </c>
      <c r="I12369">
        <f>모니터링계약!F394</f>
        <v>0</v>
      </c>
      <c r="J12369">
        <f>모니터링계약!G394</f>
        <v>0</v>
      </c>
      <c r="K12369">
        <f>모니터링계약!H394</f>
        <v>0</v>
      </c>
      <c r="L12369">
        <f>모니터링계약!I394</f>
        <v>0</v>
      </c>
      <c r="M12369">
        <f>모니터링계약!J394</f>
        <v>0</v>
      </c>
      <c r="N12369">
        <f>모니터링계약!K394</f>
        <v>0</v>
      </c>
      <c r="O12369">
        <f>모니터링계약!L394</f>
        <v>0</v>
      </c>
      <c r="P12369" t="str">
        <f>IF(AND(검색!$C$4&lt;&gt;"",E12369&lt;&gt;"",ISNUMBER(SEARCH(검색!$C$4,E12369)),OR(D12369&lt;&gt;"",F12369&lt;&gt;"",G12369&lt;&gt;"",H12369&lt;&gt;"")),COUNT(P$1:P12368)+1,"")</f>
        <v/>
      </c>
    </row>
    <row r="12370" spans="1:16" x14ac:dyDescent="0.3">
      <c r="A12370">
        <v>12369</v>
      </c>
      <c r="B12370" t="s">
        <v>1418</v>
      </c>
      <c r="C12370">
        <v>395</v>
      </c>
      <c r="D12370">
        <f>모니터링계약!B395</f>
        <v>0</v>
      </c>
      <c r="E12370">
        <f t="shared" si="193"/>
        <v>0</v>
      </c>
      <c r="F12370">
        <f>모니터링계약!C395</f>
        <v>0</v>
      </c>
      <c r="G12370">
        <f>모니터링계약!D395</f>
        <v>0</v>
      </c>
      <c r="H12370">
        <f>모니터링계약!E395</f>
        <v>0</v>
      </c>
      <c r="I12370">
        <f>모니터링계약!F395</f>
        <v>0</v>
      </c>
      <c r="J12370">
        <f>모니터링계약!G395</f>
        <v>0</v>
      </c>
      <c r="K12370">
        <f>모니터링계약!H395</f>
        <v>0</v>
      </c>
      <c r="L12370">
        <f>모니터링계약!I395</f>
        <v>0</v>
      </c>
      <c r="M12370">
        <f>모니터링계약!J395</f>
        <v>0</v>
      </c>
      <c r="N12370">
        <f>모니터링계약!K395</f>
        <v>0</v>
      </c>
      <c r="O12370">
        <f>모니터링계약!L395</f>
        <v>0</v>
      </c>
      <c r="P12370" t="str">
        <f>IF(AND(검색!$C$4&lt;&gt;"",E12370&lt;&gt;"",ISNUMBER(SEARCH(검색!$C$4,E12370)),OR(D12370&lt;&gt;"",F12370&lt;&gt;"",G12370&lt;&gt;"",H12370&lt;&gt;"")),COUNT(P$1:P12369)+1,"")</f>
        <v/>
      </c>
    </row>
    <row r="12371" spans="1:16" x14ac:dyDescent="0.3">
      <c r="A12371">
        <v>12370</v>
      </c>
      <c r="B12371" t="s">
        <v>1418</v>
      </c>
      <c r="C12371">
        <v>396</v>
      </c>
      <c r="D12371">
        <f>모니터링계약!B396</f>
        <v>0</v>
      </c>
      <c r="E12371">
        <f t="shared" si="193"/>
        <v>0</v>
      </c>
      <c r="F12371">
        <f>모니터링계약!C396</f>
        <v>0</v>
      </c>
      <c r="G12371">
        <f>모니터링계약!D396</f>
        <v>0</v>
      </c>
      <c r="H12371">
        <f>모니터링계약!E396</f>
        <v>0</v>
      </c>
      <c r="I12371">
        <f>모니터링계약!F396</f>
        <v>0</v>
      </c>
      <c r="J12371">
        <f>모니터링계약!G396</f>
        <v>0</v>
      </c>
      <c r="K12371">
        <f>모니터링계약!H396</f>
        <v>0</v>
      </c>
      <c r="L12371">
        <f>모니터링계약!I396</f>
        <v>0</v>
      </c>
      <c r="M12371">
        <f>모니터링계약!J396</f>
        <v>0</v>
      </c>
      <c r="N12371">
        <f>모니터링계약!K396</f>
        <v>0</v>
      </c>
      <c r="O12371">
        <f>모니터링계약!L396</f>
        <v>0</v>
      </c>
      <c r="P12371" t="str">
        <f>IF(AND(검색!$C$4&lt;&gt;"",E12371&lt;&gt;"",ISNUMBER(SEARCH(검색!$C$4,E12371)),OR(D12371&lt;&gt;"",F12371&lt;&gt;"",G12371&lt;&gt;"",H12371&lt;&gt;"")),COUNT(P$1:P12370)+1,"")</f>
        <v/>
      </c>
    </row>
    <row r="12372" spans="1:16" x14ac:dyDescent="0.3">
      <c r="A12372">
        <v>12371</v>
      </c>
      <c r="B12372" t="s">
        <v>1418</v>
      </c>
      <c r="C12372">
        <v>397</v>
      </c>
      <c r="D12372">
        <f>모니터링계약!B397</f>
        <v>0</v>
      </c>
      <c r="E12372">
        <f t="shared" si="193"/>
        <v>0</v>
      </c>
      <c r="F12372">
        <f>모니터링계약!C397</f>
        <v>0</v>
      </c>
      <c r="G12372">
        <f>모니터링계약!D397</f>
        <v>0</v>
      </c>
      <c r="H12372">
        <f>모니터링계약!E397</f>
        <v>0</v>
      </c>
      <c r="I12372">
        <f>모니터링계약!F397</f>
        <v>0</v>
      </c>
      <c r="J12372">
        <f>모니터링계약!G397</f>
        <v>0</v>
      </c>
      <c r="K12372">
        <f>모니터링계약!H397</f>
        <v>0</v>
      </c>
      <c r="L12372">
        <f>모니터링계약!I397</f>
        <v>0</v>
      </c>
      <c r="M12372">
        <f>모니터링계약!J397</f>
        <v>0</v>
      </c>
      <c r="N12372">
        <f>모니터링계약!K397</f>
        <v>0</v>
      </c>
      <c r="O12372">
        <f>모니터링계약!L397</f>
        <v>0</v>
      </c>
      <c r="P12372" t="str">
        <f>IF(AND(검색!$C$4&lt;&gt;"",E12372&lt;&gt;"",ISNUMBER(SEARCH(검색!$C$4,E12372)),OR(D12372&lt;&gt;"",F12372&lt;&gt;"",G12372&lt;&gt;"",H12372&lt;&gt;"")),COUNT(P$1:P12371)+1,"")</f>
        <v/>
      </c>
    </row>
    <row r="12373" spans="1:16" x14ac:dyDescent="0.3">
      <c r="A12373">
        <v>12372</v>
      </c>
      <c r="B12373" t="s">
        <v>1418</v>
      </c>
      <c r="C12373">
        <v>398</v>
      </c>
      <c r="D12373">
        <f>모니터링계약!B398</f>
        <v>0</v>
      </c>
      <c r="E12373">
        <f t="shared" si="193"/>
        <v>0</v>
      </c>
      <c r="F12373">
        <f>모니터링계약!C398</f>
        <v>0</v>
      </c>
      <c r="G12373">
        <f>모니터링계약!D398</f>
        <v>0</v>
      </c>
      <c r="H12373">
        <f>모니터링계약!E398</f>
        <v>0</v>
      </c>
      <c r="I12373">
        <f>모니터링계약!F398</f>
        <v>0</v>
      </c>
      <c r="J12373">
        <f>모니터링계약!G398</f>
        <v>0</v>
      </c>
      <c r="K12373">
        <f>모니터링계약!H398</f>
        <v>0</v>
      </c>
      <c r="L12373">
        <f>모니터링계약!I398</f>
        <v>0</v>
      </c>
      <c r="M12373">
        <f>모니터링계약!J398</f>
        <v>0</v>
      </c>
      <c r="N12373">
        <f>모니터링계약!K398</f>
        <v>0</v>
      </c>
      <c r="O12373">
        <f>모니터링계약!L398</f>
        <v>0</v>
      </c>
      <c r="P12373" t="str">
        <f>IF(AND(검색!$C$4&lt;&gt;"",E12373&lt;&gt;"",ISNUMBER(SEARCH(검색!$C$4,E12373)),OR(D12373&lt;&gt;"",F12373&lt;&gt;"",G12373&lt;&gt;"",H12373&lt;&gt;"")),COUNT(P$1:P12372)+1,"")</f>
        <v/>
      </c>
    </row>
    <row r="12374" spans="1:16" x14ac:dyDescent="0.3">
      <c r="A12374">
        <v>12373</v>
      </c>
      <c r="B12374" t="s">
        <v>1418</v>
      </c>
      <c r="C12374">
        <v>399</v>
      </c>
      <c r="D12374">
        <f>모니터링계약!B399</f>
        <v>0</v>
      </c>
      <c r="E12374">
        <f t="shared" si="193"/>
        <v>0</v>
      </c>
      <c r="F12374">
        <f>모니터링계약!C399</f>
        <v>0</v>
      </c>
      <c r="G12374">
        <f>모니터링계약!D399</f>
        <v>0</v>
      </c>
      <c r="H12374">
        <f>모니터링계약!E399</f>
        <v>0</v>
      </c>
      <c r="I12374">
        <f>모니터링계약!F399</f>
        <v>0</v>
      </c>
      <c r="J12374">
        <f>모니터링계약!G399</f>
        <v>0</v>
      </c>
      <c r="K12374">
        <f>모니터링계약!H399</f>
        <v>0</v>
      </c>
      <c r="L12374">
        <f>모니터링계약!I399</f>
        <v>0</v>
      </c>
      <c r="M12374">
        <f>모니터링계약!J399</f>
        <v>0</v>
      </c>
      <c r="N12374">
        <f>모니터링계약!K399</f>
        <v>0</v>
      </c>
      <c r="O12374">
        <f>모니터링계약!L399</f>
        <v>0</v>
      </c>
      <c r="P12374" t="str">
        <f>IF(AND(검색!$C$4&lt;&gt;"",E12374&lt;&gt;"",ISNUMBER(SEARCH(검색!$C$4,E12374)),OR(D12374&lt;&gt;"",F12374&lt;&gt;"",G12374&lt;&gt;"",H12374&lt;&gt;"")),COUNT(P$1:P12373)+1,"")</f>
        <v/>
      </c>
    </row>
    <row r="12375" spans="1:16" x14ac:dyDescent="0.3">
      <c r="A12375">
        <v>12374</v>
      </c>
      <c r="B12375" t="s">
        <v>1418</v>
      </c>
      <c r="C12375">
        <v>400</v>
      </c>
      <c r="D12375">
        <f>모니터링계약!B400</f>
        <v>0</v>
      </c>
      <c r="E12375">
        <f t="shared" si="193"/>
        <v>0</v>
      </c>
      <c r="F12375">
        <f>모니터링계약!C400</f>
        <v>0</v>
      </c>
      <c r="G12375">
        <f>모니터링계약!D400</f>
        <v>0</v>
      </c>
      <c r="H12375">
        <f>모니터링계약!E400</f>
        <v>0</v>
      </c>
      <c r="I12375">
        <f>모니터링계약!F400</f>
        <v>0</v>
      </c>
      <c r="J12375">
        <f>모니터링계약!G400</f>
        <v>0</v>
      </c>
      <c r="K12375">
        <f>모니터링계약!H400</f>
        <v>0</v>
      </c>
      <c r="L12375">
        <f>모니터링계약!I400</f>
        <v>0</v>
      </c>
      <c r="M12375">
        <f>모니터링계약!J400</f>
        <v>0</v>
      </c>
      <c r="N12375">
        <f>모니터링계약!K400</f>
        <v>0</v>
      </c>
      <c r="O12375">
        <f>모니터링계약!L400</f>
        <v>0</v>
      </c>
      <c r="P12375" t="str">
        <f>IF(AND(검색!$C$4&lt;&gt;"",E12375&lt;&gt;"",ISNUMBER(SEARCH(검색!$C$4,E12375)),OR(D12375&lt;&gt;"",F12375&lt;&gt;"",G12375&lt;&gt;"",H12375&lt;&gt;"")),COUNT(P$1:P12374)+1,"")</f>
        <v/>
      </c>
    </row>
    <row r="12376" spans="1:16" x14ac:dyDescent="0.3">
      <c r="A12376">
        <v>12375</v>
      </c>
      <c r="B12376" t="s">
        <v>1418</v>
      </c>
      <c r="C12376">
        <v>401</v>
      </c>
      <c r="D12376">
        <f>모니터링계약!B401</f>
        <v>0</v>
      </c>
      <c r="E12376">
        <f t="shared" si="193"/>
        <v>0</v>
      </c>
      <c r="F12376">
        <f>모니터링계약!C401</f>
        <v>0</v>
      </c>
      <c r="G12376">
        <f>모니터링계약!D401</f>
        <v>0</v>
      </c>
      <c r="H12376">
        <f>모니터링계약!E401</f>
        <v>0</v>
      </c>
      <c r="I12376">
        <f>모니터링계약!F401</f>
        <v>0</v>
      </c>
      <c r="J12376">
        <f>모니터링계약!G401</f>
        <v>0</v>
      </c>
      <c r="K12376">
        <f>모니터링계약!H401</f>
        <v>0</v>
      </c>
      <c r="L12376">
        <f>모니터링계약!I401</f>
        <v>0</v>
      </c>
      <c r="M12376">
        <f>모니터링계약!J401</f>
        <v>0</v>
      </c>
      <c r="N12376">
        <f>모니터링계약!K401</f>
        <v>0</v>
      </c>
      <c r="O12376">
        <f>모니터링계약!L401</f>
        <v>0</v>
      </c>
      <c r="P12376" t="str">
        <f>IF(AND(검색!$C$4&lt;&gt;"",E12376&lt;&gt;"",ISNUMBER(SEARCH(검색!$C$4,E12376)),OR(D12376&lt;&gt;"",F12376&lt;&gt;"",G12376&lt;&gt;"",H12376&lt;&gt;"")),COUNT(P$1:P12375)+1,"")</f>
        <v/>
      </c>
    </row>
    <row r="12377" spans="1:16" x14ac:dyDescent="0.3">
      <c r="A12377">
        <v>12376</v>
      </c>
      <c r="B12377" t="s">
        <v>1418</v>
      </c>
      <c r="C12377">
        <v>402</v>
      </c>
      <c r="D12377">
        <f>모니터링계약!B402</f>
        <v>0</v>
      </c>
      <c r="E12377">
        <f t="shared" si="193"/>
        <v>0</v>
      </c>
      <c r="F12377">
        <f>모니터링계약!C402</f>
        <v>0</v>
      </c>
      <c r="G12377">
        <f>모니터링계약!D402</f>
        <v>0</v>
      </c>
      <c r="H12377">
        <f>모니터링계약!E402</f>
        <v>0</v>
      </c>
      <c r="I12377">
        <f>모니터링계약!F402</f>
        <v>0</v>
      </c>
      <c r="J12377">
        <f>모니터링계약!G402</f>
        <v>0</v>
      </c>
      <c r="K12377">
        <f>모니터링계약!H402</f>
        <v>0</v>
      </c>
      <c r="L12377">
        <f>모니터링계약!I402</f>
        <v>0</v>
      </c>
      <c r="M12377">
        <f>모니터링계약!J402</f>
        <v>0</v>
      </c>
      <c r="N12377">
        <f>모니터링계약!K402</f>
        <v>0</v>
      </c>
      <c r="O12377">
        <f>모니터링계약!L402</f>
        <v>0</v>
      </c>
      <c r="P12377" t="str">
        <f>IF(AND(검색!$C$4&lt;&gt;"",E12377&lt;&gt;"",ISNUMBER(SEARCH(검색!$C$4,E12377)),OR(D12377&lt;&gt;"",F12377&lt;&gt;"",G12377&lt;&gt;"",H12377&lt;&gt;"")),COUNT(P$1:P12376)+1,"")</f>
        <v/>
      </c>
    </row>
    <row r="12378" spans="1:16" x14ac:dyDescent="0.3">
      <c r="A12378">
        <v>12377</v>
      </c>
      <c r="B12378" t="s">
        <v>1418</v>
      </c>
      <c r="C12378">
        <v>403</v>
      </c>
      <c r="D12378">
        <f>모니터링계약!B403</f>
        <v>0</v>
      </c>
      <c r="E12378">
        <f t="shared" si="193"/>
        <v>0</v>
      </c>
      <c r="F12378">
        <f>모니터링계약!C403</f>
        <v>0</v>
      </c>
      <c r="G12378">
        <f>모니터링계약!D403</f>
        <v>0</v>
      </c>
      <c r="H12378">
        <f>모니터링계약!E403</f>
        <v>0</v>
      </c>
      <c r="I12378">
        <f>모니터링계약!F403</f>
        <v>0</v>
      </c>
      <c r="J12378">
        <f>모니터링계약!G403</f>
        <v>0</v>
      </c>
      <c r="K12378">
        <f>모니터링계약!H403</f>
        <v>0</v>
      </c>
      <c r="L12378">
        <f>모니터링계약!I403</f>
        <v>0</v>
      </c>
      <c r="M12378">
        <f>모니터링계약!J403</f>
        <v>0</v>
      </c>
      <c r="N12378">
        <f>모니터링계약!K403</f>
        <v>0</v>
      </c>
      <c r="O12378">
        <f>모니터링계약!L403</f>
        <v>0</v>
      </c>
      <c r="P12378" t="str">
        <f>IF(AND(검색!$C$4&lt;&gt;"",E12378&lt;&gt;"",ISNUMBER(SEARCH(검색!$C$4,E12378)),OR(D12378&lt;&gt;"",F12378&lt;&gt;"",G12378&lt;&gt;"",H12378&lt;&gt;"")),COUNT(P$1:P12377)+1,"")</f>
        <v/>
      </c>
    </row>
    <row r="12379" spans="1:16" x14ac:dyDescent="0.3">
      <c r="A12379">
        <v>12378</v>
      </c>
      <c r="B12379" t="s">
        <v>1418</v>
      </c>
      <c r="C12379">
        <v>404</v>
      </c>
      <c r="D12379">
        <f>모니터링계약!B404</f>
        <v>0</v>
      </c>
      <c r="E12379">
        <f t="shared" si="193"/>
        <v>0</v>
      </c>
      <c r="F12379">
        <f>모니터링계약!C404</f>
        <v>0</v>
      </c>
      <c r="G12379">
        <f>모니터링계약!D404</f>
        <v>0</v>
      </c>
      <c r="H12379">
        <f>모니터링계약!E404</f>
        <v>0</v>
      </c>
      <c r="I12379">
        <f>모니터링계약!F404</f>
        <v>0</v>
      </c>
      <c r="J12379">
        <f>모니터링계약!G404</f>
        <v>0</v>
      </c>
      <c r="K12379">
        <f>모니터링계약!H404</f>
        <v>0</v>
      </c>
      <c r="L12379">
        <f>모니터링계약!I404</f>
        <v>0</v>
      </c>
      <c r="M12379">
        <f>모니터링계약!J404</f>
        <v>0</v>
      </c>
      <c r="N12379">
        <f>모니터링계약!K404</f>
        <v>0</v>
      </c>
      <c r="O12379">
        <f>모니터링계약!L404</f>
        <v>0</v>
      </c>
      <c r="P12379" t="str">
        <f>IF(AND(검색!$C$4&lt;&gt;"",E12379&lt;&gt;"",ISNUMBER(SEARCH(검색!$C$4,E12379)),OR(D12379&lt;&gt;"",F12379&lt;&gt;"",G12379&lt;&gt;"",H12379&lt;&gt;"")),COUNT(P$1:P12378)+1,"")</f>
        <v/>
      </c>
    </row>
    <row r="12380" spans="1:16" x14ac:dyDescent="0.3">
      <c r="A12380">
        <v>12379</v>
      </c>
      <c r="B12380" t="s">
        <v>1418</v>
      </c>
      <c r="C12380">
        <v>405</v>
      </c>
      <c r="D12380">
        <f>모니터링계약!B405</f>
        <v>0</v>
      </c>
      <c r="E12380">
        <f t="shared" si="193"/>
        <v>0</v>
      </c>
      <c r="F12380">
        <f>모니터링계약!C405</f>
        <v>0</v>
      </c>
      <c r="G12380">
        <f>모니터링계약!D405</f>
        <v>0</v>
      </c>
      <c r="H12380">
        <f>모니터링계약!E405</f>
        <v>0</v>
      </c>
      <c r="I12380">
        <f>모니터링계약!F405</f>
        <v>0</v>
      </c>
      <c r="J12380">
        <f>모니터링계약!G405</f>
        <v>0</v>
      </c>
      <c r="K12380">
        <f>모니터링계약!H405</f>
        <v>0</v>
      </c>
      <c r="L12380">
        <f>모니터링계약!I405</f>
        <v>0</v>
      </c>
      <c r="M12380">
        <f>모니터링계약!J405</f>
        <v>0</v>
      </c>
      <c r="N12380">
        <f>모니터링계약!K405</f>
        <v>0</v>
      </c>
      <c r="O12380">
        <f>모니터링계약!L405</f>
        <v>0</v>
      </c>
      <c r="P12380" t="str">
        <f>IF(AND(검색!$C$4&lt;&gt;"",E12380&lt;&gt;"",ISNUMBER(SEARCH(검색!$C$4,E12380)),OR(D12380&lt;&gt;"",F12380&lt;&gt;"",G12380&lt;&gt;"",H12380&lt;&gt;"")),COUNT(P$1:P12379)+1,"")</f>
        <v/>
      </c>
    </row>
    <row r="12381" spans="1:16" x14ac:dyDescent="0.3">
      <c r="A12381">
        <v>12380</v>
      </c>
      <c r="B12381" t="s">
        <v>1418</v>
      </c>
      <c r="C12381">
        <v>406</v>
      </c>
      <c r="D12381">
        <f>모니터링계약!B406</f>
        <v>0</v>
      </c>
      <c r="E12381">
        <f t="shared" si="193"/>
        <v>0</v>
      </c>
      <c r="F12381">
        <f>모니터링계약!C406</f>
        <v>0</v>
      </c>
      <c r="G12381">
        <f>모니터링계약!D406</f>
        <v>0</v>
      </c>
      <c r="H12381">
        <f>모니터링계약!E406</f>
        <v>0</v>
      </c>
      <c r="I12381">
        <f>모니터링계약!F406</f>
        <v>0</v>
      </c>
      <c r="J12381">
        <f>모니터링계약!G406</f>
        <v>0</v>
      </c>
      <c r="K12381">
        <f>모니터링계약!H406</f>
        <v>0</v>
      </c>
      <c r="L12381">
        <f>모니터링계약!I406</f>
        <v>0</v>
      </c>
      <c r="M12381">
        <f>모니터링계약!J406</f>
        <v>0</v>
      </c>
      <c r="N12381">
        <f>모니터링계약!K406</f>
        <v>0</v>
      </c>
      <c r="O12381">
        <f>모니터링계약!L406</f>
        <v>0</v>
      </c>
      <c r="P12381" t="str">
        <f>IF(AND(검색!$C$4&lt;&gt;"",E12381&lt;&gt;"",ISNUMBER(SEARCH(검색!$C$4,E12381)),OR(D12381&lt;&gt;"",F12381&lt;&gt;"",G12381&lt;&gt;"",H12381&lt;&gt;"")),COUNT(P$1:P12380)+1,"")</f>
        <v/>
      </c>
    </row>
    <row r="12382" spans="1:16" x14ac:dyDescent="0.3">
      <c r="A12382">
        <v>12381</v>
      </c>
      <c r="B12382" t="s">
        <v>1418</v>
      </c>
      <c r="C12382">
        <v>407</v>
      </c>
      <c r="D12382">
        <f>모니터링계약!B407</f>
        <v>0</v>
      </c>
      <c r="E12382">
        <f t="shared" si="193"/>
        <v>0</v>
      </c>
      <c r="F12382">
        <f>모니터링계약!C407</f>
        <v>0</v>
      </c>
      <c r="G12382">
        <f>모니터링계약!D407</f>
        <v>0</v>
      </c>
      <c r="H12382">
        <f>모니터링계약!E407</f>
        <v>0</v>
      </c>
      <c r="I12382">
        <f>모니터링계약!F407</f>
        <v>0</v>
      </c>
      <c r="J12382">
        <f>모니터링계약!G407</f>
        <v>0</v>
      </c>
      <c r="K12382">
        <f>모니터링계약!H407</f>
        <v>0</v>
      </c>
      <c r="L12382">
        <f>모니터링계약!I407</f>
        <v>0</v>
      </c>
      <c r="M12382">
        <f>모니터링계약!J407</f>
        <v>0</v>
      </c>
      <c r="N12382">
        <f>모니터링계약!K407</f>
        <v>0</v>
      </c>
      <c r="O12382">
        <f>모니터링계약!L407</f>
        <v>0</v>
      </c>
      <c r="P12382" t="str">
        <f>IF(AND(검색!$C$4&lt;&gt;"",E12382&lt;&gt;"",ISNUMBER(SEARCH(검색!$C$4,E12382)),OR(D12382&lt;&gt;"",F12382&lt;&gt;"",G12382&lt;&gt;"",H12382&lt;&gt;"")),COUNT(P$1:P12381)+1,"")</f>
        <v/>
      </c>
    </row>
    <row r="12383" spans="1:16" x14ac:dyDescent="0.3">
      <c r="A12383">
        <v>12382</v>
      </c>
      <c r="B12383" t="s">
        <v>1418</v>
      </c>
      <c r="C12383">
        <v>408</v>
      </c>
      <c r="D12383">
        <f>모니터링계약!B408</f>
        <v>0</v>
      </c>
      <c r="E12383">
        <f t="shared" si="193"/>
        <v>0</v>
      </c>
      <c r="F12383">
        <f>모니터링계약!C408</f>
        <v>0</v>
      </c>
      <c r="G12383">
        <f>모니터링계약!D408</f>
        <v>0</v>
      </c>
      <c r="H12383">
        <f>모니터링계약!E408</f>
        <v>0</v>
      </c>
      <c r="I12383">
        <f>모니터링계약!F408</f>
        <v>0</v>
      </c>
      <c r="J12383">
        <f>모니터링계약!G408</f>
        <v>0</v>
      </c>
      <c r="K12383">
        <f>모니터링계약!H408</f>
        <v>0</v>
      </c>
      <c r="L12383">
        <f>모니터링계약!I408</f>
        <v>0</v>
      </c>
      <c r="M12383">
        <f>모니터링계약!J408</f>
        <v>0</v>
      </c>
      <c r="N12383">
        <f>모니터링계약!K408</f>
        <v>0</v>
      </c>
      <c r="O12383">
        <f>모니터링계약!L408</f>
        <v>0</v>
      </c>
      <c r="P12383" t="str">
        <f>IF(AND(검색!$C$4&lt;&gt;"",E12383&lt;&gt;"",ISNUMBER(SEARCH(검색!$C$4,E12383)),OR(D12383&lt;&gt;"",F12383&lt;&gt;"",G12383&lt;&gt;"",H12383&lt;&gt;"")),COUNT(P$1:P12382)+1,"")</f>
        <v/>
      </c>
    </row>
    <row r="12384" spans="1:16" x14ac:dyDescent="0.3">
      <c r="A12384">
        <v>12383</v>
      </c>
      <c r="B12384" t="s">
        <v>1418</v>
      </c>
      <c r="C12384">
        <v>409</v>
      </c>
      <c r="D12384">
        <f>모니터링계약!B409</f>
        <v>0</v>
      </c>
      <c r="E12384">
        <f t="shared" si="193"/>
        <v>0</v>
      </c>
      <c r="F12384">
        <f>모니터링계약!C409</f>
        <v>0</v>
      </c>
      <c r="G12384">
        <f>모니터링계약!D409</f>
        <v>0</v>
      </c>
      <c r="H12384">
        <f>모니터링계약!E409</f>
        <v>0</v>
      </c>
      <c r="I12384">
        <f>모니터링계약!F409</f>
        <v>0</v>
      </c>
      <c r="J12384">
        <f>모니터링계약!G409</f>
        <v>0</v>
      </c>
      <c r="K12384">
        <f>모니터링계약!H409</f>
        <v>0</v>
      </c>
      <c r="L12384">
        <f>모니터링계약!I409</f>
        <v>0</v>
      </c>
      <c r="M12384">
        <f>모니터링계약!J409</f>
        <v>0</v>
      </c>
      <c r="N12384">
        <f>모니터링계약!K409</f>
        <v>0</v>
      </c>
      <c r="O12384">
        <f>모니터링계약!L409</f>
        <v>0</v>
      </c>
      <c r="P12384" t="str">
        <f>IF(AND(검색!$C$4&lt;&gt;"",E12384&lt;&gt;"",ISNUMBER(SEARCH(검색!$C$4,E12384)),OR(D12384&lt;&gt;"",F12384&lt;&gt;"",G12384&lt;&gt;"",H12384&lt;&gt;"")),COUNT(P$1:P12383)+1,"")</f>
        <v/>
      </c>
    </row>
    <row r="12385" spans="1:16" x14ac:dyDescent="0.3">
      <c r="A12385">
        <v>12384</v>
      </c>
      <c r="B12385" t="s">
        <v>1418</v>
      </c>
      <c r="C12385">
        <v>410</v>
      </c>
      <c r="D12385">
        <f>모니터링계약!B410</f>
        <v>0</v>
      </c>
      <c r="E12385">
        <f t="shared" si="193"/>
        <v>0</v>
      </c>
      <c r="F12385">
        <f>모니터링계약!C410</f>
        <v>0</v>
      </c>
      <c r="G12385">
        <f>모니터링계약!D410</f>
        <v>0</v>
      </c>
      <c r="H12385">
        <f>모니터링계약!E410</f>
        <v>0</v>
      </c>
      <c r="I12385">
        <f>모니터링계약!F410</f>
        <v>0</v>
      </c>
      <c r="J12385">
        <f>모니터링계약!G410</f>
        <v>0</v>
      </c>
      <c r="K12385">
        <f>모니터링계약!H410</f>
        <v>0</v>
      </c>
      <c r="L12385">
        <f>모니터링계약!I410</f>
        <v>0</v>
      </c>
      <c r="M12385">
        <f>모니터링계약!J410</f>
        <v>0</v>
      </c>
      <c r="N12385">
        <f>모니터링계약!K410</f>
        <v>0</v>
      </c>
      <c r="O12385">
        <f>모니터링계약!L410</f>
        <v>0</v>
      </c>
      <c r="P12385" t="str">
        <f>IF(AND(검색!$C$4&lt;&gt;"",E12385&lt;&gt;"",ISNUMBER(SEARCH(검색!$C$4,E12385)),OR(D12385&lt;&gt;"",F12385&lt;&gt;"",G12385&lt;&gt;"",H12385&lt;&gt;"")),COUNT(P$1:P12384)+1,"")</f>
        <v/>
      </c>
    </row>
    <row r="12386" spans="1:16" x14ac:dyDescent="0.3">
      <c r="A12386">
        <v>12385</v>
      </c>
      <c r="B12386" t="s">
        <v>1418</v>
      </c>
      <c r="C12386">
        <v>411</v>
      </c>
      <c r="D12386">
        <f>모니터링계약!B411</f>
        <v>0</v>
      </c>
      <c r="E12386">
        <f t="shared" si="193"/>
        <v>0</v>
      </c>
      <c r="F12386">
        <f>모니터링계약!C411</f>
        <v>0</v>
      </c>
      <c r="G12386">
        <f>모니터링계약!D411</f>
        <v>0</v>
      </c>
      <c r="H12386">
        <f>모니터링계약!E411</f>
        <v>0</v>
      </c>
      <c r="I12386">
        <f>모니터링계약!F411</f>
        <v>0</v>
      </c>
      <c r="J12386">
        <f>모니터링계약!G411</f>
        <v>0</v>
      </c>
      <c r="K12386">
        <f>모니터링계약!H411</f>
        <v>0</v>
      </c>
      <c r="L12386">
        <f>모니터링계약!I411</f>
        <v>0</v>
      </c>
      <c r="M12386">
        <f>모니터링계약!J411</f>
        <v>0</v>
      </c>
      <c r="N12386">
        <f>모니터링계약!K411</f>
        <v>0</v>
      </c>
      <c r="O12386">
        <f>모니터링계약!L411</f>
        <v>0</v>
      </c>
      <c r="P12386" t="str">
        <f>IF(AND(검색!$C$4&lt;&gt;"",E12386&lt;&gt;"",ISNUMBER(SEARCH(검색!$C$4,E12386)),OR(D12386&lt;&gt;"",F12386&lt;&gt;"",G12386&lt;&gt;"",H12386&lt;&gt;"")),COUNT(P$1:P12385)+1,"")</f>
        <v/>
      </c>
    </row>
    <row r="12387" spans="1:16" x14ac:dyDescent="0.3">
      <c r="A12387">
        <v>12386</v>
      </c>
      <c r="B12387" t="s">
        <v>1418</v>
      </c>
      <c r="C12387">
        <v>412</v>
      </c>
      <c r="D12387">
        <f>모니터링계약!B412</f>
        <v>0</v>
      </c>
      <c r="E12387">
        <f t="shared" si="193"/>
        <v>0</v>
      </c>
      <c r="F12387">
        <f>모니터링계약!C412</f>
        <v>0</v>
      </c>
      <c r="G12387">
        <f>모니터링계약!D412</f>
        <v>0</v>
      </c>
      <c r="H12387">
        <f>모니터링계약!E412</f>
        <v>0</v>
      </c>
      <c r="I12387">
        <f>모니터링계약!F412</f>
        <v>0</v>
      </c>
      <c r="J12387">
        <f>모니터링계약!G412</f>
        <v>0</v>
      </c>
      <c r="K12387">
        <f>모니터링계약!H412</f>
        <v>0</v>
      </c>
      <c r="L12387">
        <f>모니터링계약!I412</f>
        <v>0</v>
      </c>
      <c r="M12387">
        <f>모니터링계약!J412</f>
        <v>0</v>
      </c>
      <c r="N12387">
        <f>모니터링계약!K412</f>
        <v>0</v>
      </c>
      <c r="O12387">
        <f>모니터링계약!L412</f>
        <v>0</v>
      </c>
      <c r="P12387" t="str">
        <f>IF(AND(검색!$C$4&lt;&gt;"",E12387&lt;&gt;"",ISNUMBER(SEARCH(검색!$C$4,E12387)),OR(D12387&lt;&gt;"",F12387&lt;&gt;"",G12387&lt;&gt;"",H12387&lt;&gt;"")),COUNT(P$1:P12386)+1,"")</f>
        <v/>
      </c>
    </row>
    <row r="12388" spans="1:16" x14ac:dyDescent="0.3">
      <c r="A12388">
        <v>12387</v>
      </c>
      <c r="B12388" t="s">
        <v>1418</v>
      </c>
      <c r="C12388">
        <v>413</v>
      </c>
      <c r="D12388">
        <f>모니터링계약!B413</f>
        <v>0</v>
      </c>
      <c r="E12388">
        <f t="shared" si="193"/>
        <v>0</v>
      </c>
      <c r="F12388">
        <f>모니터링계약!C413</f>
        <v>0</v>
      </c>
      <c r="G12388">
        <f>모니터링계약!D413</f>
        <v>0</v>
      </c>
      <c r="H12388">
        <f>모니터링계약!E413</f>
        <v>0</v>
      </c>
      <c r="I12388">
        <f>모니터링계약!F413</f>
        <v>0</v>
      </c>
      <c r="J12388">
        <f>모니터링계약!G413</f>
        <v>0</v>
      </c>
      <c r="K12388">
        <f>모니터링계약!H413</f>
        <v>0</v>
      </c>
      <c r="L12388">
        <f>모니터링계약!I413</f>
        <v>0</v>
      </c>
      <c r="M12388">
        <f>모니터링계약!J413</f>
        <v>0</v>
      </c>
      <c r="N12388">
        <f>모니터링계약!K413</f>
        <v>0</v>
      </c>
      <c r="O12388">
        <f>모니터링계약!L413</f>
        <v>0</v>
      </c>
      <c r="P12388" t="str">
        <f>IF(AND(검색!$C$4&lt;&gt;"",E12388&lt;&gt;"",ISNUMBER(SEARCH(검색!$C$4,E12388)),OR(D12388&lt;&gt;"",F12388&lt;&gt;"",G12388&lt;&gt;"",H12388&lt;&gt;"")),COUNT(P$1:P12387)+1,"")</f>
        <v/>
      </c>
    </row>
    <row r="12389" spans="1:16" x14ac:dyDescent="0.3">
      <c r="A12389">
        <v>12388</v>
      </c>
      <c r="B12389" t="s">
        <v>1418</v>
      </c>
      <c r="C12389">
        <v>414</v>
      </c>
      <c r="D12389">
        <f>모니터링계약!B414</f>
        <v>0</v>
      </c>
      <c r="E12389">
        <f t="shared" si="193"/>
        <v>0</v>
      </c>
      <c r="F12389">
        <f>모니터링계약!C414</f>
        <v>0</v>
      </c>
      <c r="G12389">
        <f>모니터링계약!D414</f>
        <v>0</v>
      </c>
      <c r="H12389">
        <f>모니터링계약!E414</f>
        <v>0</v>
      </c>
      <c r="I12389">
        <f>모니터링계약!F414</f>
        <v>0</v>
      </c>
      <c r="J12389">
        <f>모니터링계약!G414</f>
        <v>0</v>
      </c>
      <c r="K12389">
        <f>모니터링계약!H414</f>
        <v>0</v>
      </c>
      <c r="L12389">
        <f>모니터링계약!I414</f>
        <v>0</v>
      </c>
      <c r="M12389">
        <f>모니터링계약!J414</f>
        <v>0</v>
      </c>
      <c r="N12389">
        <f>모니터링계약!K414</f>
        <v>0</v>
      </c>
      <c r="O12389">
        <f>모니터링계약!L414</f>
        <v>0</v>
      </c>
      <c r="P12389" t="str">
        <f>IF(AND(검색!$C$4&lt;&gt;"",E12389&lt;&gt;"",ISNUMBER(SEARCH(검색!$C$4,E12389)),OR(D12389&lt;&gt;"",F12389&lt;&gt;"",G12389&lt;&gt;"",H12389&lt;&gt;"")),COUNT(P$1:P12388)+1,"")</f>
        <v/>
      </c>
    </row>
    <row r="12390" spans="1:16" x14ac:dyDescent="0.3">
      <c r="A12390">
        <v>12389</v>
      </c>
      <c r="B12390" t="s">
        <v>1418</v>
      </c>
      <c r="C12390">
        <v>415</v>
      </c>
      <c r="D12390">
        <f>모니터링계약!B415</f>
        <v>0</v>
      </c>
      <c r="E12390">
        <f t="shared" si="193"/>
        <v>0</v>
      </c>
      <c r="F12390">
        <f>모니터링계약!C415</f>
        <v>0</v>
      </c>
      <c r="G12390">
        <f>모니터링계약!D415</f>
        <v>0</v>
      </c>
      <c r="H12390">
        <f>모니터링계약!E415</f>
        <v>0</v>
      </c>
      <c r="I12390">
        <f>모니터링계약!F415</f>
        <v>0</v>
      </c>
      <c r="J12390">
        <f>모니터링계약!G415</f>
        <v>0</v>
      </c>
      <c r="K12390">
        <f>모니터링계약!H415</f>
        <v>0</v>
      </c>
      <c r="L12390">
        <f>모니터링계약!I415</f>
        <v>0</v>
      </c>
      <c r="M12390">
        <f>모니터링계약!J415</f>
        <v>0</v>
      </c>
      <c r="N12390">
        <f>모니터링계약!K415</f>
        <v>0</v>
      </c>
      <c r="O12390">
        <f>모니터링계약!L415</f>
        <v>0</v>
      </c>
      <c r="P12390" t="str">
        <f>IF(AND(검색!$C$4&lt;&gt;"",E12390&lt;&gt;"",ISNUMBER(SEARCH(검색!$C$4,E12390)),OR(D12390&lt;&gt;"",F12390&lt;&gt;"",G12390&lt;&gt;"",H12390&lt;&gt;"")),COUNT(P$1:P12389)+1,"")</f>
        <v/>
      </c>
    </row>
    <row r="12391" spans="1:16" x14ac:dyDescent="0.3">
      <c r="A12391">
        <v>12390</v>
      </c>
      <c r="B12391" t="s">
        <v>1418</v>
      </c>
      <c r="C12391">
        <v>416</v>
      </c>
      <c r="D12391">
        <f>모니터링계약!B416</f>
        <v>0</v>
      </c>
      <c r="E12391">
        <f t="shared" si="193"/>
        <v>0</v>
      </c>
      <c r="F12391">
        <f>모니터링계약!C416</f>
        <v>0</v>
      </c>
      <c r="G12391">
        <f>모니터링계약!D416</f>
        <v>0</v>
      </c>
      <c r="H12391">
        <f>모니터링계약!E416</f>
        <v>0</v>
      </c>
      <c r="I12391">
        <f>모니터링계약!F416</f>
        <v>0</v>
      </c>
      <c r="J12391">
        <f>모니터링계약!G416</f>
        <v>0</v>
      </c>
      <c r="K12391">
        <f>모니터링계약!H416</f>
        <v>0</v>
      </c>
      <c r="L12391">
        <f>모니터링계약!I416</f>
        <v>0</v>
      </c>
      <c r="M12391">
        <f>모니터링계약!J416</f>
        <v>0</v>
      </c>
      <c r="N12391">
        <f>모니터링계약!K416</f>
        <v>0</v>
      </c>
      <c r="O12391">
        <f>모니터링계약!L416</f>
        <v>0</v>
      </c>
      <c r="P12391" t="str">
        <f>IF(AND(검색!$C$4&lt;&gt;"",E12391&lt;&gt;"",ISNUMBER(SEARCH(검색!$C$4,E12391)),OR(D12391&lt;&gt;"",F12391&lt;&gt;"",G12391&lt;&gt;"",H12391&lt;&gt;"")),COUNT(P$1:P12390)+1,"")</f>
        <v/>
      </c>
    </row>
    <row r="12392" spans="1:16" x14ac:dyDescent="0.3">
      <c r="A12392">
        <v>12391</v>
      </c>
      <c r="B12392" t="s">
        <v>1418</v>
      </c>
      <c r="C12392">
        <v>417</v>
      </c>
      <c r="D12392">
        <f>모니터링계약!B417</f>
        <v>0</v>
      </c>
      <c r="E12392">
        <f t="shared" si="193"/>
        <v>0</v>
      </c>
      <c r="F12392">
        <f>모니터링계약!C417</f>
        <v>0</v>
      </c>
      <c r="G12392">
        <f>모니터링계약!D417</f>
        <v>0</v>
      </c>
      <c r="H12392">
        <f>모니터링계약!E417</f>
        <v>0</v>
      </c>
      <c r="I12392">
        <f>모니터링계약!F417</f>
        <v>0</v>
      </c>
      <c r="J12392">
        <f>모니터링계약!G417</f>
        <v>0</v>
      </c>
      <c r="K12392">
        <f>모니터링계약!H417</f>
        <v>0</v>
      </c>
      <c r="L12392">
        <f>모니터링계약!I417</f>
        <v>0</v>
      </c>
      <c r="M12392">
        <f>모니터링계약!J417</f>
        <v>0</v>
      </c>
      <c r="N12392">
        <f>모니터링계약!K417</f>
        <v>0</v>
      </c>
      <c r="O12392">
        <f>모니터링계약!L417</f>
        <v>0</v>
      </c>
      <c r="P12392" t="str">
        <f>IF(AND(검색!$C$4&lt;&gt;"",E12392&lt;&gt;"",ISNUMBER(SEARCH(검색!$C$4,E12392)),OR(D12392&lt;&gt;"",F12392&lt;&gt;"",G12392&lt;&gt;"",H12392&lt;&gt;"")),COUNT(P$1:P12391)+1,"")</f>
        <v/>
      </c>
    </row>
    <row r="12393" spans="1:16" x14ac:dyDescent="0.3">
      <c r="A12393">
        <v>12392</v>
      </c>
      <c r="B12393" t="s">
        <v>1418</v>
      </c>
      <c r="C12393">
        <v>418</v>
      </c>
      <c r="D12393">
        <f>모니터링계약!B418</f>
        <v>0</v>
      </c>
      <c r="E12393">
        <f t="shared" si="193"/>
        <v>0</v>
      </c>
      <c r="F12393">
        <f>모니터링계약!C418</f>
        <v>0</v>
      </c>
      <c r="G12393">
        <f>모니터링계약!D418</f>
        <v>0</v>
      </c>
      <c r="H12393">
        <f>모니터링계약!E418</f>
        <v>0</v>
      </c>
      <c r="I12393">
        <f>모니터링계약!F418</f>
        <v>0</v>
      </c>
      <c r="J12393">
        <f>모니터링계약!G418</f>
        <v>0</v>
      </c>
      <c r="K12393">
        <f>모니터링계약!H418</f>
        <v>0</v>
      </c>
      <c r="L12393">
        <f>모니터링계약!I418</f>
        <v>0</v>
      </c>
      <c r="M12393">
        <f>모니터링계약!J418</f>
        <v>0</v>
      </c>
      <c r="N12393">
        <f>모니터링계약!K418</f>
        <v>0</v>
      </c>
      <c r="O12393">
        <f>모니터링계약!L418</f>
        <v>0</v>
      </c>
      <c r="P12393" t="str">
        <f>IF(AND(검색!$C$4&lt;&gt;"",E12393&lt;&gt;"",ISNUMBER(SEARCH(검색!$C$4,E12393)),OR(D12393&lt;&gt;"",F12393&lt;&gt;"",G12393&lt;&gt;"",H12393&lt;&gt;"")),COUNT(P$1:P12392)+1,"")</f>
        <v/>
      </c>
    </row>
    <row r="12394" spans="1:16" x14ac:dyDescent="0.3">
      <c r="A12394">
        <v>12393</v>
      </c>
      <c r="B12394" t="s">
        <v>1418</v>
      </c>
      <c r="C12394">
        <v>419</v>
      </c>
      <c r="D12394">
        <f>모니터링계약!B419</f>
        <v>0</v>
      </c>
      <c r="E12394">
        <f t="shared" si="193"/>
        <v>0</v>
      </c>
      <c r="F12394">
        <f>모니터링계약!C419</f>
        <v>0</v>
      </c>
      <c r="G12394">
        <f>모니터링계약!D419</f>
        <v>0</v>
      </c>
      <c r="H12394">
        <f>모니터링계약!E419</f>
        <v>0</v>
      </c>
      <c r="I12394">
        <f>모니터링계약!F419</f>
        <v>0</v>
      </c>
      <c r="J12394">
        <f>모니터링계약!G419</f>
        <v>0</v>
      </c>
      <c r="K12394">
        <f>모니터링계약!H419</f>
        <v>0</v>
      </c>
      <c r="L12394">
        <f>모니터링계약!I419</f>
        <v>0</v>
      </c>
      <c r="M12394">
        <f>모니터링계약!J419</f>
        <v>0</v>
      </c>
      <c r="N12394">
        <f>모니터링계약!K419</f>
        <v>0</v>
      </c>
      <c r="O12394">
        <f>모니터링계약!L419</f>
        <v>0</v>
      </c>
      <c r="P12394" t="str">
        <f>IF(AND(검색!$C$4&lt;&gt;"",E12394&lt;&gt;"",ISNUMBER(SEARCH(검색!$C$4,E12394)),OR(D12394&lt;&gt;"",F12394&lt;&gt;"",G12394&lt;&gt;"",H12394&lt;&gt;"")),COUNT(P$1:P12393)+1,"")</f>
        <v/>
      </c>
    </row>
    <row r="12395" spans="1:16" x14ac:dyDescent="0.3">
      <c r="A12395">
        <v>12394</v>
      </c>
      <c r="B12395" t="s">
        <v>1418</v>
      </c>
      <c r="C12395">
        <v>420</v>
      </c>
      <c r="D12395">
        <f>모니터링계약!B420</f>
        <v>0</v>
      </c>
      <c r="E12395">
        <f t="shared" si="193"/>
        <v>0</v>
      </c>
      <c r="F12395">
        <f>모니터링계약!C420</f>
        <v>0</v>
      </c>
      <c r="G12395">
        <f>모니터링계약!D420</f>
        <v>0</v>
      </c>
      <c r="H12395">
        <f>모니터링계약!E420</f>
        <v>0</v>
      </c>
      <c r="I12395">
        <f>모니터링계약!F420</f>
        <v>0</v>
      </c>
      <c r="J12395">
        <f>모니터링계약!G420</f>
        <v>0</v>
      </c>
      <c r="K12395">
        <f>모니터링계약!H420</f>
        <v>0</v>
      </c>
      <c r="L12395">
        <f>모니터링계약!I420</f>
        <v>0</v>
      </c>
      <c r="M12395">
        <f>모니터링계약!J420</f>
        <v>0</v>
      </c>
      <c r="N12395">
        <f>모니터링계약!K420</f>
        <v>0</v>
      </c>
      <c r="O12395">
        <f>모니터링계약!L420</f>
        <v>0</v>
      </c>
      <c r="P12395" t="str">
        <f>IF(AND(검색!$C$4&lt;&gt;"",E12395&lt;&gt;"",ISNUMBER(SEARCH(검색!$C$4,E12395)),OR(D12395&lt;&gt;"",F12395&lt;&gt;"",G12395&lt;&gt;"",H12395&lt;&gt;"")),COUNT(P$1:P12394)+1,"")</f>
        <v/>
      </c>
    </row>
    <row r="12396" spans="1:16" x14ac:dyDescent="0.3">
      <c r="A12396">
        <v>12395</v>
      </c>
      <c r="B12396" t="s">
        <v>1418</v>
      </c>
      <c r="C12396">
        <v>421</v>
      </c>
      <c r="D12396">
        <f>모니터링계약!B421</f>
        <v>0</v>
      </c>
      <c r="E12396">
        <f t="shared" si="193"/>
        <v>0</v>
      </c>
      <c r="F12396">
        <f>모니터링계약!C421</f>
        <v>0</v>
      </c>
      <c r="G12396">
        <f>모니터링계약!D421</f>
        <v>0</v>
      </c>
      <c r="H12396">
        <f>모니터링계약!E421</f>
        <v>0</v>
      </c>
      <c r="I12396">
        <f>모니터링계약!F421</f>
        <v>0</v>
      </c>
      <c r="J12396">
        <f>모니터링계약!G421</f>
        <v>0</v>
      </c>
      <c r="K12396">
        <f>모니터링계약!H421</f>
        <v>0</v>
      </c>
      <c r="L12396">
        <f>모니터링계약!I421</f>
        <v>0</v>
      </c>
      <c r="M12396">
        <f>모니터링계약!J421</f>
        <v>0</v>
      </c>
      <c r="N12396">
        <f>모니터링계약!K421</f>
        <v>0</v>
      </c>
      <c r="O12396">
        <f>모니터링계약!L421</f>
        <v>0</v>
      </c>
      <c r="P12396" t="str">
        <f>IF(AND(검색!$C$4&lt;&gt;"",E12396&lt;&gt;"",ISNUMBER(SEARCH(검색!$C$4,E12396)),OR(D12396&lt;&gt;"",F12396&lt;&gt;"",G12396&lt;&gt;"",H12396&lt;&gt;"")),COUNT(P$1:P12395)+1,"")</f>
        <v/>
      </c>
    </row>
    <row r="12397" spans="1:16" x14ac:dyDescent="0.3">
      <c r="A12397">
        <v>12396</v>
      </c>
      <c r="B12397" t="s">
        <v>1418</v>
      </c>
      <c r="C12397">
        <v>422</v>
      </c>
      <c r="D12397">
        <f>모니터링계약!B422</f>
        <v>0</v>
      </c>
      <c r="E12397">
        <f t="shared" si="193"/>
        <v>0</v>
      </c>
      <c r="F12397">
        <f>모니터링계약!C422</f>
        <v>0</v>
      </c>
      <c r="G12397">
        <f>모니터링계약!D422</f>
        <v>0</v>
      </c>
      <c r="H12397">
        <f>모니터링계약!E422</f>
        <v>0</v>
      </c>
      <c r="I12397">
        <f>모니터링계약!F422</f>
        <v>0</v>
      </c>
      <c r="J12397">
        <f>모니터링계약!G422</f>
        <v>0</v>
      </c>
      <c r="K12397">
        <f>모니터링계약!H422</f>
        <v>0</v>
      </c>
      <c r="L12397">
        <f>모니터링계약!I422</f>
        <v>0</v>
      </c>
      <c r="M12397">
        <f>모니터링계약!J422</f>
        <v>0</v>
      </c>
      <c r="N12397">
        <f>모니터링계약!K422</f>
        <v>0</v>
      </c>
      <c r="O12397">
        <f>모니터링계약!L422</f>
        <v>0</v>
      </c>
      <c r="P12397" t="str">
        <f>IF(AND(검색!$C$4&lt;&gt;"",E12397&lt;&gt;"",ISNUMBER(SEARCH(검색!$C$4,E12397)),OR(D12397&lt;&gt;"",F12397&lt;&gt;"",G12397&lt;&gt;"",H12397&lt;&gt;"")),COUNT(P$1:P12396)+1,"")</f>
        <v/>
      </c>
    </row>
    <row r="12398" spans="1:16" x14ac:dyDescent="0.3">
      <c r="A12398">
        <v>12397</v>
      </c>
      <c r="B12398" t="s">
        <v>1418</v>
      </c>
      <c r="C12398">
        <v>423</v>
      </c>
      <c r="D12398">
        <f>모니터링계약!B423</f>
        <v>0</v>
      </c>
      <c r="E12398">
        <f t="shared" si="193"/>
        <v>0</v>
      </c>
      <c r="F12398">
        <f>모니터링계약!C423</f>
        <v>0</v>
      </c>
      <c r="G12398">
        <f>모니터링계약!D423</f>
        <v>0</v>
      </c>
      <c r="H12398">
        <f>모니터링계약!E423</f>
        <v>0</v>
      </c>
      <c r="I12398">
        <f>모니터링계약!F423</f>
        <v>0</v>
      </c>
      <c r="J12398">
        <f>모니터링계약!G423</f>
        <v>0</v>
      </c>
      <c r="K12398">
        <f>모니터링계약!H423</f>
        <v>0</v>
      </c>
      <c r="L12398">
        <f>모니터링계약!I423</f>
        <v>0</v>
      </c>
      <c r="M12398">
        <f>모니터링계약!J423</f>
        <v>0</v>
      </c>
      <c r="N12398">
        <f>모니터링계약!K423</f>
        <v>0</v>
      </c>
      <c r="O12398">
        <f>모니터링계약!L423</f>
        <v>0</v>
      </c>
      <c r="P12398" t="str">
        <f>IF(AND(검색!$C$4&lt;&gt;"",E12398&lt;&gt;"",ISNUMBER(SEARCH(검색!$C$4,E12398)),OR(D12398&lt;&gt;"",F12398&lt;&gt;"",G12398&lt;&gt;"",H12398&lt;&gt;"")),COUNT(P$1:P12397)+1,"")</f>
        <v/>
      </c>
    </row>
    <row r="12399" spans="1:16" x14ac:dyDescent="0.3">
      <c r="A12399">
        <v>12398</v>
      </c>
      <c r="B12399" t="s">
        <v>1418</v>
      </c>
      <c r="C12399">
        <v>424</v>
      </c>
      <c r="D12399">
        <f>모니터링계약!B424</f>
        <v>0</v>
      </c>
      <c r="E12399">
        <f t="shared" si="193"/>
        <v>0</v>
      </c>
      <c r="F12399">
        <f>모니터링계약!C424</f>
        <v>0</v>
      </c>
      <c r="G12399">
        <f>모니터링계약!D424</f>
        <v>0</v>
      </c>
      <c r="H12399">
        <f>모니터링계약!E424</f>
        <v>0</v>
      </c>
      <c r="I12399">
        <f>모니터링계약!F424</f>
        <v>0</v>
      </c>
      <c r="J12399">
        <f>모니터링계약!G424</f>
        <v>0</v>
      </c>
      <c r="K12399">
        <f>모니터링계약!H424</f>
        <v>0</v>
      </c>
      <c r="L12399">
        <f>모니터링계약!I424</f>
        <v>0</v>
      </c>
      <c r="M12399">
        <f>모니터링계약!J424</f>
        <v>0</v>
      </c>
      <c r="N12399">
        <f>모니터링계약!K424</f>
        <v>0</v>
      </c>
      <c r="O12399">
        <f>모니터링계약!L424</f>
        <v>0</v>
      </c>
      <c r="P12399" t="str">
        <f>IF(AND(검색!$C$4&lt;&gt;"",E12399&lt;&gt;"",ISNUMBER(SEARCH(검색!$C$4,E12399)),OR(D12399&lt;&gt;"",F12399&lt;&gt;"",G12399&lt;&gt;"",H12399&lt;&gt;"")),COUNT(P$1:P12398)+1,"")</f>
        <v/>
      </c>
    </row>
    <row r="12400" spans="1:16" x14ac:dyDescent="0.3">
      <c r="A12400">
        <v>12399</v>
      </c>
      <c r="B12400" t="s">
        <v>1418</v>
      </c>
      <c r="C12400">
        <v>425</v>
      </c>
      <c r="D12400">
        <f>모니터링계약!B425</f>
        <v>0</v>
      </c>
      <c r="E12400">
        <f t="shared" si="193"/>
        <v>0</v>
      </c>
      <c r="F12400">
        <f>모니터링계약!C425</f>
        <v>0</v>
      </c>
      <c r="G12400">
        <f>모니터링계약!D425</f>
        <v>0</v>
      </c>
      <c r="H12400">
        <f>모니터링계약!E425</f>
        <v>0</v>
      </c>
      <c r="I12400">
        <f>모니터링계약!F425</f>
        <v>0</v>
      </c>
      <c r="J12400">
        <f>모니터링계약!G425</f>
        <v>0</v>
      </c>
      <c r="K12400">
        <f>모니터링계약!H425</f>
        <v>0</v>
      </c>
      <c r="L12400">
        <f>모니터링계약!I425</f>
        <v>0</v>
      </c>
      <c r="M12400">
        <f>모니터링계약!J425</f>
        <v>0</v>
      </c>
      <c r="N12400">
        <f>모니터링계약!K425</f>
        <v>0</v>
      </c>
      <c r="O12400">
        <f>모니터링계약!L425</f>
        <v>0</v>
      </c>
      <c r="P12400" t="str">
        <f>IF(AND(검색!$C$4&lt;&gt;"",E12400&lt;&gt;"",ISNUMBER(SEARCH(검색!$C$4,E12400)),OR(D12400&lt;&gt;"",F12400&lt;&gt;"",G12400&lt;&gt;"",H12400&lt;&gt;"")),COUNT(P$1:P12399)+1,"")</f>
        <v/>
      </c>
    </row>
    <row r="12401" spans="1:16" x14ac:dyDescent="0.3">
      <c r="A12401">
        <v>12400</v>
      </c>
      <c r="B12401" t="s">
        <v>1418</v>
      </c>
      <c r="C12401">
        <v>426</v>
      </c>
      <c r="D12401">
        <f>모니터링계약!B426</f>
        <v>0</v>
      </c>
      <c r="E12401">
        <f t="shared" si="193"/>
        <v>0</v>
      </c>
      <c r="F12401">
        <f>모니터링계약!C426</f>
        <v>0</v>
      </c>
      <c r="G12401">
        <f>모니터링계약!D426</f>
        <v>0</v>
      </c>
      <c r="H12401">
        <f>모니터링계약!E426</f>
        <v>0</v>
      </c>
      <c r="I12401">
        <f>모니터링계약!F426</f>
        <v>0</v>
      </c>
      <c r="J12401">
        <f>모니터링계약!G426</f>
        <v>0</v>
      </c>
      <c r="K12401">
        <f>모니터링계약!H426</f>
        <v>0</v>
      </c>
      <c r="L12401">
        <f>모니터링계약!I426</f>
        <v>0</v>
      </c>
      <c r="M12401">
        <f>모니터링계약!J426</f>
        <v>0</v>
      </c>
      <c r="N12401">
        <f>모니터링계약!K426</f>
        <v>0</v>
      </c>
      <c r="O12401">
        <f>모니터링계약!L426</f>
        <v>0</v>
      </c>
      <c r="P12401" t="str">
        <f>IF(AND(검색!$C$4&lt;&gt;"",E12401&lt;&gt;"",ISNUMBER(SEARCH(검색!$C$4,E12401)),OR(D12401&lt;&gt;"",F12401&lt;&gt;"",G12401&lt;&gt;"",H12401&lt;&gt;"")),COUNT(P$1:P12400)+1,"")</f>
        <v/>
      </c>
    </row>
    <row r="12402" spans="1:16" x14ac:dyDescent="0.3">
      <c r="A12402">
        <v>12401</v>
      </c>
      <c r="B12402" t="s">
        <v>1418</v>
      </c>
      <c r="C12402">
        <v>427</v>
      </c>
      <c r="D12402">
        <f>모니터링계약!B427</f>
        <v>0</v>
      </c>
      <c r="E12402">
        <f t="shared" si="193"/>
        <v>0</v>
      </c>
      <c r="F12402">
        <f>모니터링계약!C427</f>
        <v>0</v>
      </c>
      <c r="G12402">
        <f>모니터링계약!D427</f>
        <v>0</v>
      </c>
      <c r="H12402">
        <f>모니터링계약!E427</f>
        <v>0</v>
      </c>
      <c r="I12402">
        <f>모니터링계약!F427</f>
        <v>0</v>
      </c>
      <c r="J12402">
        <f>모니터링계약!G427</f>
        <v>0</v>
      </c>
      <c r="K12402">
        <f>모니터링계약!H427</f>
        <v>0</v>
      </c>
      <c r="L12402">
        <f>모니터링계약!I427</f>
        <v>0</v>
      </c>
      <c r="M12402">
        <f>모니터링계약!J427</f>
        <v>0</v>
      </c>
      <c r="N12402">
        <f>모니터링계약!K427</f>
        <v>0</v>
      </c>
      <c r="O12402">
        <f>모니터링계약!L427</f>
        <v>0</v>
      </c>
      <c r="P12402" t="str">
        <f>IF(AND(검색!$C$4&lt;&gt;"",E12402&lt;&gt;"",ISNUMBER(SEARCH(검색!$C$4,E12402)),OR(D12402&lt;&gt;"",F12402&lt;&gt;"",G12402&lt;&gt;"",H12402&lt;&gt;"")),COUNT(P$1:P12401)+1,"")</f>
        <v/>
      </c>
    </row>
    <row r="12403" spans="1:16" x14ac:dyDescent="0.3">
      <c r="A12403">
        <v>12402</v>
      </c>
      <c r="B12403" t="s">
        <v>1418</v>
      </c>
      <c r="C12403">
        <v>428</v>
      </c>
      <c r="D12403">
        <f>모니터링계약!B428</f>
        <v>0</v>
      </c>
      <c r="E12403">
        <f t="shared" si="193"/>
        <v>0</v>
      </c>
      <c r="F12403">
        <f>모니터링계약!C428</f>
        <v>0</v>
      </c>
      <c r="G12403">
        <f>모니터링계약!D428</f>
        <v>0</v>
      </c>
      <c r="H12403">
        <f>모니터링계약!E428</f>
        <v>0</v>
      </c>
      <c r="I12403">
        <f>모니터링계약!F428</f>
        <v>0</v>
      </c>
      <c r="J12403">
        <f>모니터링계약!G428</f>
        <v>0</v>
      </c>
      <c r="K12403">
        <f>모니터링계약!H428</f>
        <v>0</v>
      </c>
      <c r="L12403">
        <f>모니터링계약!I428</f>
        <v>0</v>
      </c>
      <c r="M12403">
        <f>모니터링계약!J428</f>
        <v>0</v>
      </c>
      <c r="N12403">
        <f>모니터링계약!K428</f>
        <v>0</v>
      </c>
      <c r="O12403">
        <f>모니터링계약!L428</f>
        <v>0</v>
      </c>
      <c r="P12403" t="str">
        <f>IF(AND(검색!$C$4&lt;&gt;"",E12403&lt;&gt;"",ISNUMBER(SEARCH(검색!$C$4,E12403)),OR(D12403&lt;&gt;"",F12403&lt;&gt;"",G12403&lt;&gt;"",H12403&lt;&gt;"")),COUNT(P$1:P12402)+1,"")</f>
        <v/>
      </c>
    </row>
    <row r="12404" spans="1:16" x14ac:dyDescent="0.3">
      <c r="A12404">
        <v>12403</v>
      </c>
      <c r="B12404" t="s">
        <v>1418</v>
      </c>
      <c r="C12404">
        <v>429</v>
      </c>
      <c r="D12404">
        <f>모니터링계약!B429</f>
        <v>0</v>
      </c>
      <c r="E12404">
        <f t="shared" si="193"/>
        <v>0</v>
      </c>
      <c r="F12404">
        <f>모니터링계약!C429</f>
        <v>0</v>
      </c>
      <c r="G12404">
        <f>모니터링계약!D429</f>
        <v>0</v>
      </c>
      <c r="H12404">
        <f>모니터링계약!E429</f>
        <v>0</v>
      </c>
      <c r="I12404">
        <f>모니터링계약!F429</f>
        <v>0</v>
      </c>
      <c r="J12404">
        <f>모니터링계약!G429</f>
        <v>0</v>
      </c>
      <c r="K12404">
        <f>모니터링계약!H429</f>
        <v>0</v>
      </c>
      <c r="L12404">
        <f>모니터링계약!I429</f>
        <v>0</v>
      </c>
      <c r="M12404">
        <f>모니터링계약!J429</f>
        <v>0</v>
      </c>
      <c r="N12404">
        <f>모니터링계약!K429</f>
        <v>0</v>
      </c>
      <c r="O12404">
        <f>모니터링계약!L429</f>
        <v>0</v>
      </c>
      <c r="P12404" t="str">
        <f>IF(AND(검색!$C$4&lt;&gt;"",E12404&lt;&gt;"",ISNUMBER(SEARCH(검색!$C$4,E12404)),OR(D12404&lt;&gt;"",F12404&lt;&gt;"",G12404&lt;&gt;"",H12404&lt;&gt;"")),COUNT(P$1:P12403)+1,"")</f>
        <v/>
      </c>
    </row>
    <row r="12405" spans="1:16" x14ac:dyDescent="0.3">
      <c r="A12405">
        <v>12404</v>
      </c>
      <c r="B12405" t="s">
        <v>1418</v>
      </c>
      <c r="C12405">
        <v>430</v>
      </c>
      <c r="D12405">
        <f>모니터링계약!B430</f>
        <v>0</v>
      </c>
      <c r="E12405">
        <f t="shared" si="193"/>
        <v>0</v>
      </c>
      <c r="F12405">
        <f>모니터링계약!C430</f>
        <v>0</v>
      </c>
      <c r="G12405">
        <f>모니터링계약!D430</f>
        <v>0</v>
      </c>
      <c r="H12405">
        <f>모니터링계약!E430</f>
        <v>0</v>
      </c>
      <c r="I12405">
        <f>모니터링계약!F430</f>
        <v>0</v>
      </c>
      <c r="J12405">
        <f>모니터링계약!G430</f>
        <v>0</v>
      </c>
      <c r="K12405">
        <f>모니터링계약!H430</f>
        <v>0</v>
      </c>
      <c r="L12405">
        <f>모니터링계약!I430</f>
        <v>0</v>
      </c>
      <c r="M12405">
        <f>모니터링계약!J430</f>
        <v>0</v>
      </c>
      <c r="N12405">
        <f>모니터링계약!K430</f>
        <v>0</v>
      </c>
      <c r="O12405">
        <f>모니터링계약!L430</f>
        <v>0</v>
      </c>
      <c r="P12405" t="str">
        <f>IF(AND(검색!$C$4&lt;&gt;"",E12405&lt;&gt;"",ISNUMBER(SEARCH(검색!$C$4,E12405)),OR(D12405&lt;&gt;"",F12405&lt;&gt;"",G12405&lt;&gt;"",H12405&lt;&gt;"")),COUNT(P$1:P12404)+1,"")</f>
        <v/>
      </c>
    </row>
    <row r="12406" spans="1:16" x14ac:dyDescent="0.3">
      <c r="A12406">
        <v>12405</v>
      </c>
      <c r="B12406" t="s">
        <v>1418</v>
      </c>
      <c r="C12406">
        <v>431</v>
      </c>
      <c r="D12406">
        <f>모니터링계약!B431</f>
        <v>0</v>
      </c>
      <c r="E12406">
        <f t="shared" si="193"/>
        <v>0</v>
      </c>
      <c r="F12406">
        <f>모니터링계약!C431</f>
        <v>0</v>
      </c>
      <c r="G12406">
        <f>모니터링계약!D431</f>
        <v>0</v>
      </c>
      <c r="H12406">
        <f>모니터링계약!E431</f>
        <v>0</v>
      </c>
      <c r="I12406">
        <f>모니터링계약!F431</f>
        <v>0</v>
      </c>
      <c r="J12406">
        <f>모니터링계약!G431</f>
        <v>0</v>
      </c>
      <c r="K12406">
        <f>모니터링계약!H431</f>
        <v>0</v>
      </c>
      <c r="L12406">
        <f>모니터링계약!I431</f>
        <v>0</v>
      </c>
      <c r="M12406">
        <f>모니터링계약!J431</f>
        <v>0</v>
      </c>
      <c r="N12406">
        <f>모니터링계약!K431</f>
        <v>0</v>
      </c>
      <c r="O12406">
        <f>모니터링계약!L431</f>
        <v>0</v>
      </c>
      <c r="P12406" t="str">
        <f>IF(AND(검색!$C$4&lt;&gt;"",E12406&lt;&gt;"",ISNUMBER(SEARCH(검색!$C$4,E12406)),OR(D12406&lt;&gt;"",F12406&lt;&gt;"",G12406&lt;&gt;"",H12406&lt;&gt;"")),COUNT(P$1:P12405)+1,"")</f>
        <v/>
      </c>
    </row>
    <row r="12407" spans="1:16" x14ac:dyDescent="0.3">
      <c r="A12407">
        <v>12406</v>
      </c>
      <c r="B12407" t="s">
        <v>1418</v>
      </c>
      <c r="C12407">
        <v>432</v>
      </c>
      <c r="D12407">
        <f>모니터링계약!B432</f>
        <v>0</v>
      </c>
      <c r="E12407">
        <f t="shared" si="193"/>
        <v>0</v>
      </c>
      <c r="F12407">
        <f>모니터링계약!C432</f>
        <v>0</v>
      </c>
      <c r="G12407">
        <f>모니터링계약!D432</f>
        <v>0</v>
      </c>
      <c r="H12407">
        <f>모니터링계약!E432</f>
        <v>0</v>
      </c>
      <c r="I12407">
        <f>모니터링계약!F432</f>
        <v>0</v>
      </c>
      <c r="J12407">
        <f>모니터링계약!G432</f>
        <v>0</v>
      </c>
      <c r="K12407">
        <f>모니터링계약!H432</f>
        <v>0</v>
      </c>
      <c r="L12407">
        <f>모니터링계약!I432</f>
        <v>0</v>
      </c>
      <c r="M12407">
        <f>모니터링계약!J432</f>
        <v>0</v>
      </c>
      <c r="N12407">
        <f>모니터링계약!K432</f>
        <v>0</v>
      </c>
      <c r="O12407">
        <f>모니터링계약!L432</f>
        <v>0</v>
      </c>
      <c r="P12407" t="str">
        <f>IF(AND(검색!$C$4&lt;&gt;"",E12407&lt;&gt;"",ISNUMBER(SEARCH(검색!$C$4,E12407)),OR(D12407&lt;&gt;"",F12407&lt;&gt;"",G12407&lt;&gt;"",H12407&lt;&gt;"")),COUNT(P$1:P12406)+1,"")</f>
        <v/>
      </c>
    </row>
    <row r="12408" spans="1:16" x14ac:dyDescent="0.3">
      <c r="A12408">
        <v>12407</v>
      </c>
      <c r="B12408" t="s">
        <v>1418</v>
      </c>
      <c r="C12408">
        <v>433</v>
      </c>
      <c r="D12408">
        <f>모니터링계약!B433</f>
        <v>0</v>
      </c>
      <c r="E12408">
        <f t="shared" si="193"/>
        <v>0</v>
      </c>
      <c r="F12408">
        <f>모니터링계약!C433</f>
        <v>0</v>
      </c>
      <c r="G12408">
        <f>모니터링계약!D433</f>
        <v>0</v>
      </c>
      <c r="H12408">
        <f>모니터링계약!E433</f>
        <v>0</v>
      </c>
      <c r="I12408">
        <f>모니터링계약!F433</f>
        <v>0</v>
      </c>
      <c r="J12408">
        <f>모니터링계약!G433</f>
        <v>0</v>
      </c>
      <c r="K12408">
        <f>모니터링계약!H433</f>
        <v>0</v>
      </c>
      <c r="L12408">
        <f>모니터링계약!I433</f>
        <v>0</v>
      </c>
      <c r="M12408">
        <f>모니터링계약!J433</f>
        <v>0</v>
      </c>
      <c r="N12408">
        <f>모니터링계약!K433</f>
        <v>0</v>
      </c>
      <c r="O12408">
        <f>모니터링계약!L433</f>
        <v>0</v>
      </c>
      <c r="P12408" t="str">
        <f>IF(AND(검색!$C$4&lt;&gt;"",E12408&lt;&gt;"",ISNUMBER(SEARCH(검색!$C$4,E12408)),OR(D12408&lt;&gt;"",F12408&lt;&gt;"",G12408&lt;&gt;"",H12408&lt;&gt;"")),COUNT(P$1:P12407)+1,"")</f>
        <v/>
      </c>
    </row>
    <row r="12409" spans="1:16" x14ac:dyDescent="0.3">
      <c r="A12409">
        <v>12408</v>
      </c>
      <c r="B12409" t="s">
        <v>1418</v>
      </c>
      <c r="C12409">
        <v>434</v>
      </c>
      <c r="D12409">
        <f>모니터링계약!B434</f>
        <v>0</v>
      </c>
      <c r="E12409">
        <f t="shared" si="193"/>
        <v>0</v>
      </c>
      <c r="F12409">
        <f>모니터링계약!C434</f>
        <v>0</v>
      </c>
      <c r="G12409">
        <f>모니터링계약!D434</f>
        <v>0</v>
      </c>
      <c r="H12409">
        <f>모니터링계약!E434</f>
        <v>0</v>
      </c>
      <c r="I12409">
        <f>모니터링계약!F434</f>
        <v>0</v>
      </c>
      <c r="J12409">
        <f>모니터링계약!G434</f>
        <v>0</v>
      </c>
      <c r="K12409">
        <f>모니터링계약!H434</f>
        <v>0</v>
      </c>
      <c r="L12409">
        <f>모니터링계약!I434</f>
        <v>0</v>
      </c>
      <c r="M12409">
        <f>모니터링계약!J434</f>
        <v>0</v>
      </c>
      <c r="N12409">
        <f>모니터링계약!K434</f>
        <v>0</v>
      </c>
      <c r="O12409">
        <f>모니터링계약!L434</f>
        <v>0</v>
      </c>
      <c r="P12409" t="str">
        <f>IF(AND(검색!$C$4&lt;&gt;"",E12409&lt;&gt;"",ISNUMBER(SEARCH(검색!$C$4,E12409)),OR(D12409&lt;&gt;"",F12409&lt;&gt;"",G12409&lt;&gt;"",H12409&lt;&gt;"")),COUNT(P$1:P12408)+1,"")</f>
        <v/>
      </c>
    </row>
    <row r="12410" spans="1:16" x14ac:dyDescent="0.3">
      <c r="A12410">
        <v>12409</v>
      </c>
      <c r="B12410" t="s">
        <v>1418</v>
      </c>
      <c r="C12410">
        <v>435</v>
      </c>
      <c r="D12410">
        <f>모니터링계약!B435</f>
        <v>0</v>
      </c>
      <c r="E12410">
        <f t="shared" si="193"/>
        <v>0</v>
      </c>
      <c r="F12410">
        <f>모니터링계약!C435</f>
        <v>0</v>
      </c>
      <c r="G12410">
        <f>모니터링계약!D435</f>
        <v>0</v>
      </c>
      <c r="H12410">
        <f>모니터링계약!E435</f>
        <v>0</v>
      </c>
      <c r="I12410">
        <f>모니터링계약!F435</f>
        <v>0</v>
      </c>
      <c r="J12410">
        <f>모니터링계약!G435</f>
        <v>0</v>
      </c>
      <c r="K12410">
        <f>모니터링계약!H435</f>
        <v>0</v>
      </c>
      <c r="L12410">
        <f>모니터링계약!I435</f>
        <v>0</v>
      </c>
      <c r="M12410">
        <f>모니터링계약!J435</f>
        <v>0</v>
      </c>
      <c r="N12410">
        <f>모니터링계약!K435</f>
        <v>0</v>
      </c>
      <c r="O12410">
        <f>모니터링계약!L435</f>
        <v>0</v>
      </c>
      <c r="P12410" t="str">
        <f>IF(AND(검색!$C$4&lt;&gt;"",E12410&lt;&gt;"",ISNUMBER(SEARCH(검색!$C$4,E12410)),OR(D12410&lt;&gt;"",F12410&lt;&gt;"",G12410&lt;&gt;"",H12410&lt;&gt;"")),COUNT(P$1:P12409)+1,"")</f>
        <v/>
      </c>
    </row>
    <row r="12411" spans="1:16" x14ac:dyDescent="0.3">
      <c r="A12411">
        <v>12410</v>
      </c>
      <c r="B12411" t="s">
        <v>1418</v>
      </c>
      <c r="C12411">
        <v>436</v>
      </c>
      <c r="D12411">
        <f>모니터링계약!B436</f>
        <v>0</v>
      </c>
      <c r="E12411">
        <f t="shared" si="193"/>
        <v>0</v>
      </c>
      <c r="F12411">
        <f>모니터링계약!C436</f>
        <v>0</v>
      </c>
      <c r="G12411">
        <f>모니터링계약!D436</f>
        <v>0</v>
      </c>
      <c r="H12411">
        <f>모니터링계약!E436</f>
        <v>0</v>
      </c>
      <c r="I12411">
        <f>모니터링계약!F436</f>
        <v>0</v>
      </c>
      <c r="J12411">
        <f>모니터링계약!G436</f>
        <v>0</v>
      </c>
      <c r="K12411">
        <f>모니터링계약!H436</f>
        <v>0</v>
      </c>
      <c r="L12411">
        <f>모니터링계약!I436</f>
        <v>0</v>
      </c>
      <c r="M12411">
        <f>모니터링계약!J436</f>
        <v>0</v>
      </c>
      <c r="N12411">
        <f>모니터링계약!K436</f>
        <v>0</v>
      </c>
      <c r="O12411">
        <f>모니터링계약!L436</f>
        <v>0</v>
      </c>
      <c r="P12411" t="str">
        <f>IF(AND(검색!$C$4&lt;&gt;"",E12411&lt;&gt;"",ISNUMBER(SEARCH(검색!$C$4,E12411)),OR(D12411&lt;&gt;"",F12411&lt;&gt;"",G12411&lt;&gt;"",H12411&lt;&gt;"")),COUNT(P$1:P12410)+1,"")</f>
        <v/>
      </c>
    </row>
    <row r="12412" spans="1:16" x14ac:dyDescent="0.3">
      <c r="A12412">
        <v>12411</v>
      </c>
      <c r="B12412" t="s">
        <v>1418</v>
      </c>
      <c r="C12412">
        <v>437</v>
      </c>
      <c r="D12412">
        <f>모니터링계약!B437</f>
        <v>0</v>
      </c>
      <c r="E12412">
        <f t="shared" si="193"/>
        <v>0</v>
      </c>
      <c r="F12412">
        <f>모니터링계약!C437</f>
        <v>0</v>
      </c>
      <c r="G12412">
        <f>모니터링계약!D437</f>
        <v>0</v>
      </c>
      <c r="H12412">
        <f>모니터링계약!E437</f>
        <v>0</v>
      </c>
      <c r="I12412">
        <f>모니터링계약!F437</f>
        <v>0</v>
      </c>
      <c r="J12412">
        <f>모니터링계약!G437</f>
        <v>0</v>
      </c>
      <c r="K12412">
        <f>모니터링계약!H437</f>
        <v>0</v>
      </c>
      <c r="L12412">
        <f>모니터링계약!I437</f>
        <v>0</v>
      </c>
      <c r="M12412">
        <f>모니터링계약!J437</f>
        <v>0</v>
      </c>
      <c r="N12412">
        <f>모니터링계약!K437</f>
        <v>0</v>
      </c>
      <c r="O12412">
        <f>모니터링계약!L437</f>
        <v>0</v>
      </c>
      <c r="P12412" t="str">
        <f>IF(AND(검색!$C$4&lt;&gt;"",E12412&lt;&gt;"",ISNUMBER(SEARCH(검색!$C$4,E12412)),OR(D12412&lt;&gt;"",F12412&lt;&gt;"",G12412&lt;&gt;"",H12412&lt;&gt;"")),COUNT(P$1:P12411)+1,"")</f>
        <v/>
      </c>
    </row>
    <row r="12413" spans="1:16" x14ac:dyDescent="0.3">
      <c r="A12413">
        <v>12412</v>
      </c>
      <c r="B12413" t="s">
        <v>1418</v>
      </c>
      <c r="C12413">
        <v>438</v>
      </c>
      <c r="D12413">
        <f>모니터링계약!B438</f>
        <v>0</v>
      </c>
      <c r="E12413">
        <f t="shared" si="193"/>
        <v>0</v>
      </c>
      <c r="F12413">
        <f>모니터링계약!C438</f>
        <v>0</v>
      </c>
      <c r="G12413">
        <f>모니터링계약!D438</f>
        <v>0</v>
      </c>
      <c r="H12413">
        <f>모니터링계약!E438</f>
        <v>0</v>
      </c>
      <c r="I12413">
        <f>모니터링계약!F438</f>
        <v>0</v>
      </c>
      <c r="J12413">
        <f>모니터링계약!G438</f>
        <v>0</v>
      </c>
      <c r="K12413">
        <f>모니터링계약!H438</f>
        <v>0</v>
      </c>
      <c r="L12413">
        <f>모니터링계약!I438</f>
        <v>0</v>
      </c>
      <c r="M12413">
        <f>모니터링계약!J438</f>
        <v>0</v>
      </c>
      <c r="N12413">
        <f>모니터링계약!K438</f>
        <v>0</v>
      </c>
      <c r="O12413">
        <f>모니터링계약!L438</f>
        <v>0</v>
      </c>
      <c r="P12413" t="str">
        <f>IF(AND(검색!$C$4&lt;&gt;"",E12413&lt;&gt;"",ISNUMBER(SEARCH(검색!$C$4,E12413)),OR(D12413&lt;&gt;"",F12413&lt;&gt;"",G12413&lt;&gt;"",H12413&lt;&gt;"")),COUNT(P$1:P12412)+1,"")</f>
        <v/>
      </c>
    </row>
    <row r="12414" spans="1:16" x14ac:dyDescent="0.3">
      <c r="A12414">
        <v>12413</v>
      </c>
      <c r="B12414" t="s">
        <v>1418</v>
      </c>
      <c r="C12414">
        <v>439</v>
      </c>
      <c r="D12414">
        <f>모니터링계약!B439</f>
        <v>0</v>
      </c>
      <c r="E12414">
        <f t="shared" si="193"/>
        <v>0</v>
      </c>
      <c r="F12414">
        <f>모니터링계약!C439</f>
        <v>0</v>
      </c>
      <c r="G12414">
        <f>모니터링계약!D439</f>
        <v>0</v>
      </c>
      <c r="H12414">
        <f>모니터링계약!E439</f>
        <v>0</v>
      </c>
      <c r="I12414">
        <f>모니터링계약!F439</f>
        <v>0</v>
      </c>
      <c r="J12414">
        <f>모니터링계약!G439</f>
        <v>0</v>
      </c>
      <c r="K12414">
        <f>모니터링계약!H439</f>
        <v>0</v>
      </c>
      <c r="L12414">
        <f>모니터링계약!I439</f>
        <v>0</v>
      </c>
      <c r="M12414">
        <f>모니터링계약!J439</f>
        <v>0</v>
      </c>
      <c r="N12414">
        <f>모니터링계약!K439</f>
        <v>0</v>
      </c>
      <c r="O12414">
        <f>모니터링계약!L439</f>
        <v>0</v>
      </c>
      <c r="P12414" t="str">
        <f>IF(AND(검색!$C$4&lt;&gt;"",E12414&lt;&gt;"",ISNUMBER(SEARCH(검색!$C$4,E12414)),OR(D12414&lt;&gt;"",F12414&lt;&gt;"",G12414&lt;&gt;"",H12414&lt;&gt;"")),COUNT(P$1:P12413)+1,"")</f>
        <v/>
      </c>
    </row>
    <row r="12415" spans="1:16" x14ac:dyDescent="0.3">
      <c r="A12415">
        <v>12414</v>
      </c>
      <c r="B12415" t="s">
        <v>1418</v>
      </c>
      <c r="C12415">
        <v>440</v>
      </c>
      <c r="D12415">
        <f>모니터링계약!B440</f>
        <v>0</v>
      </c>
      <c r="E12415">
        <f t="shared" si="193"/>
        <v>0</v>
      </c>
      <c r="F12415">
        <f>모니터링계약!C440</f>
        <v>0</v>
      </c>
      <c r="G12415">
        <f>모니터링계약!D440</f>
        <v>0</v>
      </c>
      <c r="H12415">
        <f>모니터링계약!E440</f>
        <v>0</v>
      </c>
      <c r="I12415">
        <f>모니터링계약!F440</f>
        <v>0</v>
      </c>
      <c r="J12415">
        <f>모니터링계약!G440</f>
        <v>0</v>
      </c>
      <c r="K12415">
        <f>모니터링계약!H440</f>
        <v>0</v>
      </c>
      <c r="L12415">
        <f>모니터링계약!I440</f>
        <v>0</v>
      </c>
      <c r="M12415">
        <f>모니터링계약!J440</f>
        <v>0</v>
      </c>
      <c r="N12415">
        <f>모니터링계약!K440</f>
        <v>0</v>
      </c>
      <c r="O12415">
        <f>모니터링계약!L440</f>
        <v>0</v>
      </c>
      <c r="P12415" t="str">
        <f>IF(AND(검색!$C$4&lt;&gt;"",E12415&lt;&gt;"",ISNUMBER(SEARCH(검색!$C$4,E12415)),OR(D12415&lt;&gt;"",F12415&lt;&gt;"",G12415&lt;&gt;"",H12415&lt;&gt;"")),COUNT(P$1:P12414)+1,"")</f>
        <v/>
      </c>
    </row>
    <row r="12416" spans="1:16" x14ac:dyDescent="0.3">
      <c r="A12416">
        <v>12415</v>
      </c>
      <c r="B12416" t="s">
        <v>1418</v>
      </c>
      <c r="C12416">
        <v>441</v>
      </c>
      <c r="D12416">
        <f>모니터링계약!B441</f>
        <v>0</v>
      </c>
      <c r="E12416">
        <f t="shared" si="193"/>
        <v>0</v>
      </c>
      <c r="F12416">
        <f>모니터링계약!C441</f>
        <v>0</v>
      </c>
      <c r="G12416">
        <f>모니터링계약!D441</f>
        <v>0</v>
      </c>
      <c r="H12416">
        <f>모니터링계약!E441</f>
        <v>0</v>
      </c>
      <c r="I12416">
        <f>모니터링계약!F441</f>
        <v>0</v>
      </c>
      <c r="J12416">
        <f>모니터링계약!G441</f>
        <v>0</v>
      </c>
      <c r="K12416">
        <f>모니터링계약!H441</f>
        <v>0</v>
      </c>
      <c r="L12416">
        <f>모니터링계약!I441</f>
        <v>0</v>
      </c>
      <c r="M12416">
        <f>모니터링계약!J441</f>
        <v>0</v>
      </c>
      <c r="N12416">
        <f>모니터링계약!K441</f>
        <v>0</v>
      </c>
      <c r="O12416">
        <f>모니터링계약!L441</f>
        <v>0</v>
      </c>
      <c r="P12416" t="str">
        <f>IF(AND(검색!$C$4&lt;&gt;"",E12416&lt;&gt;"",ISNUMBER(SEARCH(검색!$C$4,E12416)),OR(D12416&lt;&gt;"",F12416&lt;&gt;"",G12416&lt;&gt;"",H12416&lt;&gt;"")),COUNT(P$1:P12415)+1,"")</f>
        <v/>
      </c>
    </row>
    <row r="12417" spans="1:16" x14ac:dyDescent="0.3">
      <c r="A12417">
        <v>12416</v>
      </c>
      <c r="B12417" t="s">
        <v>1418</v>
      </c>
      <c r="C12417">
        <v>442</v>
      </c>
      <c r="D12417">
        <f>모니터링계약!B442</f>
        <v>0</v>
      </c>
      <c r="E12417">
        <f t="shared" si="193"/>
        <v>0</v>
      </c>
      <c r="F12417">
        <f>모니터링계약!C442</f>
        <v>0</v>
      </c>
      <c r="G12417">
        <f>모니터링계약!D442</f>
        <v>0</v>
      </c>
      <c r="H12417">
        <f>모니터링계약!E442</f>
        <v>0</v>
      </c>
      <c r="I12417">
        <f>모니터링계약!F442</f>
        <v>0</v>
      </c>
      <c r="J12417">
        <f>모니터링계약!G442</f>
        <v>0</v>
      </c>
      <c r="K12417">
        <f>모니터링계약!H442</f>
        <v>0</v>
      </c>
      <c r="L12417">
        <f>모니터링계약!I442</f>
        <v>0</v>
      </c>
      <c r="M12417">
        <f>모니터링계약!J442</f>
        <v>0</v>
      </c>
      <c r="N12417">
        <f>모니터링계약!K442</f>
        <v>0</v>
      </c>
      <c r="O12417">
        <f>모니터링계약!L442</f>
        <v>0</v>
      </c>
      <c r="P12417" t="str">
        <f>IF(AND(검색!$C$4&lt;&gt;"",E12417&lt;&gt;"",ISNUMBER(SEARCH(검색!$C$4,E12417)),OR(D12417&lt;&gt;"",F12417&lt;&gt;"",G12417&lt;&gt;"",H12417&lt;&gt;"")),COUNT(P$1:P12416)+1,"")</f>
        <v/>
      </c>
    </row>
    <row r="12418" spans="1:16" x14ac:dyDescent="0.3">
      <c r="A12418">
        <v>12417</v>
      </c>
      <c r="B12418" t="s">
        <v>1418</v>
      </c>
      <c r="C12418">
        <v>443</v>
      </c>
      <c r="D12418">
        <f>모니터링계약!B443</f>
        <v>0</v>
      </c>
      <c r="E12418">
        <f t="shared" si="193"/>
        <v>0</v>
      </c>
      <c r="F12418">
        <f>모니터링계약!C443</f>
        <v>0</v>
      </c>
      <c r="G12418">
        <f>모니터링계약!D443</f>
        <v>0</v>
      </c>
      <c r="H12418">
        <f>모니터링계약!E443</f>
        <v>0</v>
      </c>
      <c r="I12418">
        <f>모니터링계약!F443</f>
        <v>0</v>
      </c>
      <c r="J12418">
        <f>모니터링계약!G443</f>
        <v>0</v>
      </c>
      <c r="K12418">
        <f>모니터링계약!H443</f>
        <v>0</v>
      </c>
      <c r="L12418">
        <f>모니터링계약!I443</f>
        <v>0</v>
      </c>
      <c r="M12418">
        <f>모니터링계약!J443</f>
        <v>0</v>
      </c>
      <c r="N12418">
        <f>모니터링계약!K443</f>
        <v>0</v>
      </c>
      <c r="O12418">
        <f>모니터링계약!L443</f>
        <v>0</v>
      </c>
      <c r="P12418" t="str">
        <f>IF(AND(검색!$C$4&lt;&gt;"",E12418&lt;&gt;"",ISNUMBER(SEARCH(검색!$C$4,E12418)),OR(D12418&lt;&gt;"",F12418&lt;&gt;"",G12418&lt;&gt;"",H12418&lt;&gt;"")),COUNT(P$1:P12417)+1,"")</f>
        <v/>
      </c>
    </row>
    <row r="12419" spans="1:16" x14ac:dyDescent="0.3">
      <c r="A12419">
        <v>12418</v>
      </c>
      <c r="B12419" t="s">
        <v>1418</v>
      </c>
      <c r="C12419">
        <v>444</v>
      </c>
      <c r="D12419">
        <f>모니터링계약!B444</f>
        <v>0</v>
      </c>
      <c r="E12419">
        <f t="shared" ref="E12419:E12482" si="194">IF(D12419&lt;&gt;"",D12419,IF(B12419=B12418,E12418,""))</f>
        <v>0</v>
      </c>
      <c r="F12419">
        <f>모니터링계약!C444</f>
        <v>0</v>
      </c>
      <c r="G12419">
        <f>모니터링계약!D444</f>
        <v>0</v>
      </c>
      <c r="H12419">
        <f>모니터링계약!E444</f>
        <v>0</v>
      </c>
      <c r="I12419">
        <f>모니터링계약!F444</f>
        <v>0</v>
      </c>
      <c r="J12419">
        <f>모니터링계약!G444</f>
        <v>0</v>
      </c>
      <c r="K12419">
        <f>모니터링계약!H444</f>
        <v>0</v>
      </c>
      <c r="L12419">
        <f>모니터링계약!I444</f>
        <v>0</v>
      </c>
      <c r="M12419">
        <f>모니터링계약!J444</f>
        <v>0</v>
      </c>
      <c r="N12419">
        <f>모니터링계약!K444</f>
        <v>0</v>
      </c>
      <c r="O12419">
        <f>모니터링계약!L444</f>
        <v>0</v>
      </c>
      <c r="P12419" t="str">
        <f>IF(AND(검색!$C$4&lt;&gt;"",E12419&lt;&gt;"",ISNUMBER(SEARCH(검색!$C$4,E12419)),OR(D12419&lt;&gt;"",F12419&lt;&gt;"",G12419&lt;&gt;"",H12419&lt;&gt;"")),COUNT(P$1:P12418)+1,"")</f>
        <v/>
      </c>
    </row>
    <row r="12420" spans="1:16" x14ac:dyDescent="0.3">
      <c r="A12420">
        <v>12419</v>
      </c>
      <c r="B12420" t="s">
        <v>1418</v>
      </c>
      <c r="C12420">
        <v>445</v>
      </c>
      <c r="D12420">
        <f>모니터링계약!B445</f>
        <v>0</v>
      </c>
      <c r="E12420">
        <f t="shared" si="194"/>
        <v>0</v>
      </c>
      <c r="F12420">
        <f>모니터링계약!C445</f>
        <v>0</v>
      </c>
      <c r="G12420">
        <f>모니터링계약!D445</f>
        <v>0</v>
      </c>
      <c r="H12420">
        <f>모니터링계약!E445</f>
        <v>0</v>
      </c>
      <c r="I12420">
        <f>모니터링계약!F445</f>
        <v>0</v>
      </c>
      <c r="J12420">
        <f>모니터링계약!G445</f>
        <v>0</v>
      </c>
      <c r="K12420">
        <f>모니터링계약!H445</f>
        <v>0</v>
      </c>
      <c r="L12420">
        <f>모니터링계약!I445</f>
        <v>0</v>
      </c>
      <c r="M12420">
        <f>모니터링계약!J445</f>
        <v>0</v>
      </c>
      <c r="N12420">
        <f>모니터링계약!K445</f>
        <v>0</v>
      </c>
      <c r="O12420">
        <f>모니터링계약!L445</f>
        <v>0</v>
      </c>
      <c r="P12420" t="str">
        <f>IF(AND(검색!$C$4&lt;&gt;"",E12420&lt;&gt;"",ISNUMBER(SEARCH(검색!$C$4,E12420)),OR(D12420&lt;&gt;"",F12420&lt;&gt;"",G12420&lt;&gt;"",H12420&lt;&gt;"")),COUNT(P$1:P12419)+1,"")</f>
        <v/>
      </c>
    </row>
    <row r="12421" spans="1:16" x14ac:dyDescent="0.3">
      <c r="A12421">
        <v>12420</v>
      </c>
      <c r="B12421" t="s">
        <v>1418</v>
      </c>
      <c r="C12421">
        <v>446</v>
      </c>
      <c r="D12421">
        <f>모니터링계약!B446</f>
        <v>0</v>
      </c>
      <c r="E12421">
        <f t="shared" si="194"/>
        <v>0</v>
      </c>
      <c r="F12421">
        <f>모니터링계약!C446</f>
        <v>0</v>
      </c>
      <c r="G12421">
        <f>모니터링계약!D446</f>
        <v>0</v>
      </c>
      <c r="H12421">
        <f>모니터링계약!E446</f>
        <v>0</v>
      </c>
      <c r="I12421">
        <f>모니터링계약!F446</f>
        <v>0</v>
      </c>
      <c r="J12421">
        <f>모니터링계약!G446</f>
        <v>0</v>
      </c>
      <c r="K12421">
        <f>모니터링계약!H446</f>
        <v>0</v>
      </c>
      <c r="L12421">
        <f>모니터링계약!I446</f>
        <v>0</v>
      </c>
      <c r="M12421">
        <f>모니터링계약!J446</f>
        <v>0</v>
      </c>
      <c r="N12421">
        <f>모니터링계약!K446</f>
        <v>0</v>
      </c>
      <c r="O12421">
        <f>모니터링계약!L446</f>
        <v>0</v>
      </c>
      <c r="P12421" t="str">
        <f>IF(AND(검색!$C$4&lt;&gt;"",E12421&lt;&gt;"",ISNUMBER(SEARCH(검색!$C$4,E12421)),OR(D12421&lt;&gt;"",F12421&lt;&gt;"",G12421&lt;&gt;"",H12421&lt;&gt;"")),COUNT(P$1:P12420)+1,"")</f>
        <v/>
      </c>
    </row>
    <row r="12422" spans="1:16" x14ac:dyDescent="0.3">
      <c r="A12422">
        <v>12421</v>
      </c>
      <c r="B12422" t="s">
        <v>1418</v>
      </c>
      <c r="C12422">
        <v>447</v>
      </c>
      <c r="D12422">
        <f>모니터링계약!B447</f>
        <v>0</v>
      </c>
      <c r="E12422">
        <f t="shared" si="194"/>
        <v>0</v>
      </c>
      <c r="F12422">
        <f>모니터링계약!C447</f>
        <v>0</v>
      </c>
      <c r="G12422">
        <f>모니터링계약!D447</f>
        <v>0</v>
      </c>
      <c r="H12422">
        <f>모니터링계약!E447</f>
        <v>0</v>
      </c>
      <c r="I12422">
        <f>모니터링계약!F447</f>
        <v>0</v>
      </c>
      <c r="J12422">
        <f>모니터링계약!G447</f>
        <v>0</v>
      </c>
      <c r="K12422">
        <f>모니터링계약!H447</f>
        <v>0</v>
      </c>
      <c r="L12422">
        <f>모니터링계약!I447</f>
        <v>0</v>
      </c>
      <c r="M12422">
        <f>모니터링계약!J447</f>
        <v>0</v>
      </c>
      <c r="N12422">
        <f>모니터링계약!K447</f>
        <v>0</v>
      </c>
      <c r="O12422">
        <f>모니터링계약!L447</f>
        <v>0</v>
      </c>
      <c r="P12422" t="str">
        <f>IF(AND(검색!$C$4&lt;&gt;"",E12422&lt;&gt;"",ISNUMBER(SEARCH(검색!$C$4,E12422)),OR(D12422&lt;&gt;"",F12422&lt;&gt;"",G12422&lt;&gt;"",H12422&lt;&gt;"")),COUNT(P$1:P12421)+1,"")</f>
        <v/>
      </c>
    </row>
    <row r="12423" spans="1:16" x14ac:dyDescent="0.3">
      <c r="A12423">
        <v>12422</v>
      </c>
      <c r="B12423" t="s">
        <v>1418</v>
      </c>
      <c r="C12423">
        <v>448</v>
      </c>
      <c r="D12423">
        <f>모니터링계약!B448</f>
        <v>0</v>
      </c>
      <c r="E12423">
        <f t="shared" si="194"/>
        <v>0</v>
      </c>
      <c r="F12423">
        <f>모니터링계약!C448</f>
        <v>0</v>
      </c>
      <c r="G12423">
        <f>모니터링계약!D448</f>
        <v>0</v>
      </c>
      <c r="H12423">
        <f>모니터링계약!E448</f>
        <v>0</v>
      </c>
      <c r="I12423">
        <f>모니터링계약!F448</f>
        <v>0</v>
      </c>
      <c r="J12423">
        <f>모니터링계약!G448</f>
        <v>0</v>
      </c>
      <c r="K12423">
        <f>모니터링계약!H448</f>
        <v>0</v>
      </c>
      <c r="L12423">
        <f>모니터링계약!I448</f>
        <v>0</v>
      </c>
      <c r="M12423">
        <f>모니터링계약!J448</f>
        <v>0</v>
      </c>
      <c r="N12423">
        <f>모니터링계약!K448</f>
        <v>0</v>
      </c>
      <c r="O12423">
        <f>모니터링계약!L448</f>
        <v>0</v>
      </c>
      <c r="P12423" t="str">
        <f>IF(AND(검색!$C$4&lt;&gt;"",E12423&lt;&gt;"",ISNUMBER(SEARCH(검색!$C$4,E12423)),OR(D12423&lt;&gt;"",F12423&lt;&gt;"",G12423&lt;&gt;"",H12423&lt;&gt;"")),COUNT(P$1:P12422)+1,"")</f>
        <v/>
      </c>
    </row>
    <row r="12424" spans="1:16" x14ac:dyDescent="0.3">
      <c r="A12424">
        <v>12423</v>
      </c>
      <c r="B12424" t="s">
        <v>1418</v>
      </c>
      <c r="C12424">
        <v>449</v>
      </c>
      <c r="D12424">
        <f>모니터링계약!B449</f>
        <v>0</v>
      </c>
      <c r="E12424">
        <f t="shared" si="194"/>
        <v>0</v>
      </c>
      <c r="F12424">
        <f>모니터링계약!C449</f>
        <v>0</v>
      </c>
      <c r="G12424">
        <f>모니터링계약!D449</f>
        <v>0</v>
      </c>
      <c r="H12424">
        <f>모니터링계약!E449</f>
        <v>0</v>
      </c>
      <c r="I12424">
        <f>모니터링계약!F449</f>
        <v>0</v>
      </c>
      <c r="J12424">
        <f>모니터링계약!G449</f>
        <v>0</v>
      </c>
      <c r="K12424">
        <f>모니터링계약!H449</f>
        <v>0</v>
      </c>
      <c r="L12424">
        <f>모니터링계약!I449</f>
        <v>0</v>
      </c>
      <c r="M12424">
        <f>모니터링계약!J449</f>
        <v>0</v>
      </c>
      <c r="N12424">
        <f>모니터링계약!K449</f>
        <v>0</v>
      </c>
      <c r="O12424">
        <f>모니터링계약!L449</f>
        <v>0</v>
      </c>
      <c r="P12424" t="str">
        <f>IF(AND(검색!$C$4&lt;&gt;"",E12424&lt;&gt;"",ISNUMBER(SEARCH(검색!$C$4,E12424)),OR(D12424&lt;&gt;"",F12424&lt;&gt;"",G12424&lt;&gt;"",H12424&lt;&gt;"")),COUNT(P$1:P12423)+1,"")</f>
        <v/>
      </c>
    </row>
    <row r="12425" spans="1:16" x14ac:dyDescent="0.3">
      <c r="A12425">
        <v>12424</v>
      </c>
      <c r="B12425" t="s">
        <v>1418</v>
      </c>
      <c r="C12425">
        <v>450</v>
      </c>
      <c r="D12425">
        <f>모니터링계약!B450</f>
        <v>0</v>
      </c>
      <c r="E12425">
        <f t="shared" si="194"/>
        <v>0</v>
      </c>
      <c r="F12425">
        <f>모니터링계약!C450</f>
        <v>0</v>
      </c>
      <c r="G12425">
        <f>모니터링계약!D450</f>
        <v>0</v>
      </c>
      <c r="H12425">
        <f>모니터링계약!E450</f>
        <v>0</v>
      </c>
      <c r="I12425">
        <f>모니터링계약!F450</f>
        <v>0</v>
      </c>
      <c r="J12425">
        <f>모니터링계약!G450</f>
        <v>0</v>
      </c>
      <c r="K12425">
        <f>모니터링계약!H450</f>
        <v>0</v>
      </c>
      <c r="L12425">
        <f>모니터링계약!I450</f>
        <v>0</v>
      </c>
      <c r="M12425">
        <f>모니터링계약!J450</f>
        <v>0</v>
      </c>
      <c r="N12425">
        <f>모니터링계약!K450</f>
        <v>0</v>
      </c>
      <c r="O12425">
        <f>모니터링계약!L450</f>
        <v>0</v>
      </c>
      <c r="P12425" t="str">
        <f>IF(AND(검색!$C$4&lt;&gt;"",E12425&lt;&gt;"",ISNUMBER(SEARCH(검색!$C$4,E12425)),OR(D12425&lt;&gt;"",F12425&lt;&gt;"",G12425&lt;&gt;"",H12425&lt;&gt;"")),COUNT(P$1:P12424)+1,"")</f>
        <v/>
      </c>
    </row>
    <row r="12426" spans="1:16" x14ac:dyDescent="0.3">
      <c r="A12426">
        <v>12425</v>
      </c>
      <c r="B12426" t="s">
        <v>1418</v>
      </c>
      <c r="C12426">
        <v>451</v>
      </c>
      <c r="D12426">
        <f>모니터링계약!B451</f>
        <v>0</v>
      </c>
      <c r="E12426">
        <f t="shared" si="194"/>
        <v>0</v>
      </c>
      <c r="F12426">
        <f>모니터링계약!C451</f>
        <v>0</v>
      </c>
      <c r="G12426">
        <f>모니터링계약!D451</f>
        <v>0</v>
      </c>
      <c r="H12426">
        <f>모니터링계약!E451</f>
        <v>0</v>
      </c>
      <c r="I12426">
        <f>모니터링계약!F451</f>
        <v>0</v>
      </c>
      <c r="J12426">
        <f>모니터링계약!G451</f>
        <v>0</v>
      </c>
      <c r="K12426">
        <f>모니터링계약!H451</f>
        <v>0</v>
      </c>
      <c r="L12426">
        <f>모니터링계약!I451</f>
        <v>0</v>
      </c>
      <c r="M12426">
        <f>모니터링계약!J451</f>
        <v>0</v>
      </c>
      <c r="N12426">
        <f>모니터링계약!K451</f>
        <v>0</v>
      </c>
      <c r="O12426">
        <f>모니터링계약!L451</f>
        <v>0</v>
      </c>
      <c r="P12426" t="str">
        <f>IF(AND(검색!$C$4&lt;&gt;"",E12426&lt;&gt;"",ISNUMBER(SEARCH(검색!$C$4,E12426)),OR(D12426&lt;&gt;"",F12426&lt;&gt;"",G12426&lt;&gt;"",H12426&lt;&gt;"")),COUNT(P$1:P12425)+1,"")</f>
        <v/>
      </c>
    </row>
    <row r="12427" spans="1:16" x14ac:dyDescent="0.3">
      <c r="A12427">
        <v>12426</v>
      </c>
      <c r="B12427" t="s">
        <v>1418</v>
      </c>
      <c r="C12427">
        <v>452</v>
      </c>
      <c r="D12427">
        <f>모니터링계약!B452</f>
        <v>0</v>
      </c>
      <c r="E12427">
        <f t="shared" si="194"/>
        <v>0</v>
      </c>
      <c r="F12427">
        <f>모니터링계약!C452</f>
        <v>0</v>
      </c>
      <c r="G12427">
        <f>모니터링계약!D452</f>
        <v>0</v>
      </c>
      <c r="H12427">
        <f>모니터링계약!E452</f>
        <v>0</v>
      </c>
      <c r="I12427">
        <f>모니터링계약!F452</f>
        <v>0</v>
      </c>
      <c r="J12427">
        <f>모니터링계약!G452</f>
        <v>0</v>
      </c>
      <c r="K12427">
        <f>모니터링계약!H452</f>
        <v>0</v>
      </c>
      <c r="L12427">
        <f>모니터링계약!I452</f>
        <v>0</v>
      </c>
      <c r="M12427">
        <f>모니터링계약!J452</f>
        <v>0</v>
      </c>
      <c r="N12427">
        <f>모니터링계약!K452</f>
        <v>0</v>
      </c>
      <c r="O12427">
        <f>모니터링계약!L452</f>
        <v>0</v>
      </c>
      <c r="P12427" t="str">
        <f>IF(AND(검색!$C$4&lt;&gt;"",E12427&lt;&gt;"",ISNUMBER(SEARCH(검색!$C$4,E12427)),OR(D12427&lt;&gt;"",F12427&lt;&gt;"",G12427&lt;&gt;"",H12427&lt;&gt;"")),COUNT(P$1:P12426)+1,"")</f>
        <v/>
      </c>
    </row>
    <row r="12428" spans="1:16" x14ac:dyDescent="0.3">
      <c r="A12428">
        <v>12427</v>
      </c>
      <c r="B12428" t="s">
        <v>1418</v>
      </c>
      <c r="C12428">
        <v>453</v>
      </c>
      <c r="D12428">
        <f>모니터링계약!B453</f>
        <v>0</v>
      </c>
      <c r="E12428">
        <f t="shared" si="194"/>
        <v>0</v>
      </c>
      <c r="F12428">
        <f>모니터링계약!C453</f>
        <v>0</v>
      </c>
      <c r="G12428">
        <f>모니터링계약!D453</f>
        <v>0</v>
      </c>
      <c r="H12428">
        <f>모니터링계약!E453</f>
        <v>0</v>
      </c>
      <c r="I12428">
        <f>모니터링계약!F453</f>
        <v>0</v>
      </c>
      <c r="J12428">
        <f>모니터링계약!G453</f>
        <v>0</v>
      </c>
      <c r="K12428">
        <f>모니터링계약!H453</f>
        <v>0</v>
      </c>
      <c r="L12428">
        <f>모니터링계약!I453</f>
        <v>0</v>
      </c>
      <c r="M12428">
        <f>모니터링계약!J453</f>
        <v>0</v>
      </c>
      <c r="N12428">
        <f>모니터링계약!K453</f>
        <v>0</v>
      </c>
      <c r="O12428">
        <f>모니터링계약!L453</f>
        <v>0</v>
      </c>
      <c r="P12428" t="str">
        <f>IF(AND(검색!$C$4&lt;&gt;"",E12428&lt;&gt;"",ISNUMBER(SEARCH(검색!$C$4,E12428)),OR(D12428&lt;&gt;"",F12428&lt;&gt;"",G12428&lt;&gt;"",H12428&lt;&gt;"")),COUNT(P$1:P12427)+1,"")</f>
        <v/>
      </c>
    </row>
    <row r="12429" spans="1:16" x14ac:dyDescent="0.3">
      <c r="A12429">
        <v>12428</v>
      </c>
      <c r="B12429" t="s">
        <v>1418</v>
      </c>
      <c r="C12429">
        <v>454</v>
      </c>
      <c r="D12429">
        <f>모니터링계약!B454</f>
        <v>0</v>
      </c>
      <c r="E12429">
        <f t="shared" si="194"/>
        <v>0</v>
      </c>
      <c r="F12429">
        <f>모니터링계약!C454</f>
        <v>0</v>
      </c>
      <c r="G12429">
        <f>모니터링계약!D454</f>
        <v>0</v>
      </c>
      <c r="H12429">
        <f>모니터링계약!E454</f>
        <v>0</v>
      </c>
      <c r="I12429">
        <f>모니터링계약!F454</f>
        <v>0</v>
      </c>
      <c r="J12429">
        <f>모니터링계약!G454</f>
        <v>0</v>
      </c>
      <c r="K12429">
        <f>모니터링계약!H454</f>
        <v>0</v>
      </c>
      <c r="L12429">
        <f>모니터링계약!I454</f>
        <v>0</v>
      </c>
      <c r="M12429">
        <f>모니터링계약!J454</f>
        <v>0</v>
      </c>
      <c r="N12429">
        <f>모니터링계약!K454</f>
        <v>0</v>
      </c>
      <c r="O12429">
        <f>모니터링계약!L454</f>
        <v>0</v>
      </c>
      <c r="P12429" t="str">
        <f>IF(AND(검색!$C$4&lt;&gt;"",E12429&lt;&gt;"",ISNUMBER(SEARCH(검색!$C$4,E12429)),OR(D12429&lt;&gt;"",F12429&lt;&gt;"",G12429&lt;&gt;"",H12429&lt;&gt;"")),COUNT(P$1:P12428)+1,"")</f>
        <v/>
      </c>
    </row>
    <row r="12430" spans="1:16" x14ac:dyDescent="0.3">
      <c r="A12430">
        <v>12429</v>
      </c>
      <c r="B12430" t="s">
        <v>1418</v>
      </c>
      <c r="C12430">
        <v>455</v>
      </c>
      <c r="D12430">
        <f>모니터링계약!B455</f>
        <v>0</v>
      </c>
      <c r="E12430">
        <f t="shared" si="194"/>
        <v>0</v>
      </c>
      <c r="F12430">
        <f>모니터링계약!C455</f>
        <v>0</v>
      </c>
      <c r="G12430">
        <f>모니터링계약!D455</f>
        <v>0</v>
      </c>
      <c r="H12430">
        <f>모니터링계약!E455</f>
        <v>0</v>
      </c>
      <c r="I12430">
        <f>모니터링계약!F455</f>
        <v>0</v>
      </c>
      <c r="J12430">
        <f>모니터링계약!G455</f>
        <v>0</v>
      </c>
      <c r="K12430">
        <f>모니터링계약!H455</f>
        <v>0</v>
      </c>
      <c r="L12430">
        <f>모니터링계약!I455</f>
        <v>0</v>
      </c>
      <c r="M12430">
        <f>모니터링계약!J455</f>
        <v>0</v>
      </c>
      <c r="N12430">
        <f>모니터링계약!K455</f>
        <v>0</v>
      </c>
      <c r="O12430">
        <f>모니터링계약!L455</f>
        <v>0</v>
      </c>
      <c r="P12430" t="str">
        <f>IF(AND(검색!$C$4&lt;&gt;"",E12430&lt;&gt;"",ISNUMBER(SEARCH(검색!$C$4,E12430)),OR(D12430&lt;&gt;"",F12430&lt;&gt;"",G12430&lt;&gt;"",H12430&lt;&gt;"")),COUNT(P$1:P12429)+1,"")</f>
        <v/>
      </c>
    </row>
    <row r="12431" spans="1:16" x14ac:dyDescent="0.3">
      <c r="A12431">
        <v>12430</v>
      </c>
      <c r="B12431" t="s">
        <v>1418</v>
      </c>
      <c r="C12431">
        <v>456</v>
      </c>
      <c r="D12431">
        <f>모니터링계약!B456</f>
        <v>0</v>
      </c>
      <c r="E12431">
        <f t="shared" si="194"/>
        <v>0</v>
      </c>
      <c r="F12431">
        <f>모니터링계약!C456</f>
        <v>0</v>
      </c>
      <c r="G12431">
        <f>모니터링계약!D456</f>
        <v>0</v>
      </c>
      <c r="H12431">
        <f>모니터링계약!E456</f>
        <v>0</v>
      </c>
      <c r="I12431">
        <f>모니터링계약!F456</f>
        <v>0</v>
      </c>
      <c r="J12431">
        <f>모니터링계약!G456</f>
        <v>0</v>
      </c>
      <c r="K12431">
        <f>모니터링계약!H456</f>
        <v>0</v>
      </c>
      <c r="L12431">
        <f>모니터링계약!I456</f>
        <v>0</v>
      </c>
      <c r="M12431">
        <f>모니터링계약!J456</f>
        <v>0</v>
      </c>
      <c r="N12431">
        <f>모니터링계약!K456</f>
        <v>0</v>
      </c>
      <c r="O12431">
        <f>모니터링계약!L456</f>
        <v>0</v>
      </c>
      <c r="P12431" t="str">
        <f>IF(AND(검색!$C$4&lt;&gt;"",E12431&lt;&gt;"",ISNUMBER(SEARCH(검색!$C$4,E12431)),OR(D12431&lt;&gt;"",F12431&lt;&gt;"",G12431&lt;&gt;"",H12431&lt;&gt;"")),COUNT(P$1:P12430)+1,"")</f>
        <v/>
      </c>
    </row>
    <row r="12432" spans="1:16" x14ac:dyDescent="0.3">
      <c r="A12432">
        <v>12431</v>
      </c>
      <c r="B12432" t="s">
        <v>1418</v>
      </c>
      <c r="C12432">
        <v>457</v>
      </c>
      <c r="D12432">
        <f>모니터링계약!B457</f>
        <v>0</v>
      </c>
      <c r="E12432">
        <f t="shared" si="194"/>
        <v>0</v>
      </c>
      <c r="F12432">
        <f>모니터링계약!C457</f>
        <v>0</v>
      </c>
      <c r="G12432">
        <f>모니터링계약!D457</f>
        <v>0</v>
      </c>
      <c r="H12432">
        <f>모니터링계약!E457</f>
        <v>0</v>
      </c>
      <c r="I12432">
        <f>모니터링계약!F457</f>
        <v>0</v>
      </c>
      <c r="J12432">
        <f>모니터링계약!G457</f>
        <v>0</v>
      </c>
      <c r="K12432">
        <f>모니터링계약!H457</f>
        <v>0</v>
      </c>
      <c r="L12432">
        <f>모니터링계약!I457</f>
        <v>0</v>
      </c>
      <c r="M12432">
        <f>모니터링계약!J457</f>
        <v>0</v>
      </c>
      <c r="N12432">
        <f>모니터링계약!K457</f>
        <v>0</v>
      </c>
      <c r="O12432">
        <f>모니터링계약!L457</f>
        <v>0</v>
      </c>
      <c r="P12432" t="str">
        <f>IF(AND(검색!$C$4&lt;&gt;"",E12432&lt;&gt;"",ISNUMBER(SEARCH(검색!$C$4,E12432)),OR(D12432&lt;&gt;"",F12432&lt;&gt;"",G12432&lt;&gt;"",H12432&lt;&gt;"")),COUNT(P$1:P12431)+1,"")</f>
        <v/>
      </c>
    </row>
    <row r="12433" spans="1:16" x14ac:dyDescent="0.3">
      <c r="A12433">
        <v>12432</v>
      </c>
      <c r="B12433" t="s">
        <v>1418</v>
      </c>
      <c r="C12433">
        <v>458</v>
      </c>
      <c r="D12433">
        <f>모니터링계약!B458</f>
        <v>0</v>
      </c>
      <c r="E12433">
        <f t="shared" si="194"/>
        <v>0</v>
      </c>
      <c r="F12433">
        <f>모니터링계약!C458</f>
        <v>0</v>
      </c>
      <c r="G12433">
        <f>모니터링계약!D458</f>
        <v>0</v>
      </c>
      <c r="H12433">
        <f>모니터링계약!E458</f>
        <v>0</v>
      </c>
      <c r="I12433">
        <f>모니터링계약!F458</f>
        <v>0</v>
      </c>
      <c r="J12433">
        <f>모니터링계약!G458</f>
        <v>0</v>
      </c>
      <c r="K12433">
        <f>모니터링계약!H458</f>
        <v>0</v>
      </c>
      <c r="L12433">
        <f>모니터링계약!I458</f>
        <v>0</v>
      </c>
      <c r="M12433">
        <f>모니터링계약!J458</f>
        <v>0</v>
      </c>
      <c r="N12433">
        <f>모니터링계약!K458</f>
        <v>0</v>
      </c>
      <c r="O12433">
        <f>모니터링계약!L458</f>
        <v>0</v>
      </c>
      <c r="P12433" t="str">
        <f>IF(AND(검색!$C$4&lt;&gt;"",E12433&lt;&gt;"",ISNUMBER(SEARCH(검색!$C$4,E12433)),OR(D12433&lt;&gt;"",F12433&lt;&gt;"",G12433&lt;&gt;"",H12433&lt;&gt;"")),COUNT(P$1:P12432)+1,"")</f>
        <v/>
      </c>
    </row>
    <row r="12434" spans="1:16" x14ac:dyDescent="0.3">
      <c r="A12434">
        <v>12433</v>
      </c>
      <c r="B12434" t="s">
        <v>1418</v>
      </c>
      <c r="C12434">
        <v>459</v>
      </c>
      <c r="D12434">
        <f>모니터링계약!B459</f>
        <v>0</v>
      </c>
      <c r="E12434">
        <f t="shared" si="194"/>
        <v>0</v>
      </c>
      <c r="F12434">
        <f>모니터링계약!C459</f>
        <v>0</v>
      </c>
      <c r="G12434">
        <f>모니터링계약!D459</f>
        <v>0</v>
      </c>
      <c r="H12434">
        <f>모니터링계약!E459</f>
        <v>0</v>
      </c>
      <c r="I12434">
        <f>모니터링계약!F459</f>
        <v>0</v>
      </c>
      <c r="J12434">
        <f>모니터링계약!G459</f>
        <v>0</v>
      </c>
      <c r="K12434">
        <f>모니터링계약!H459</f>
        <v>0</v>
      </c>
      <c r="L12434">
        <f>모니터링계약!I459</f>
        <v>0</v>
      </c>
      <c r="M12434">
        <f>모니터링계약!J459</f>
        <v>0</v>
      </c>
      <c r="N12434">
        <f>모니터링계약!K459</f>
        <v>0</v>
      </c>
      <c r="O12434">
        <f>모니터링계약!L459</f>
        <v>0</v>
      </c>
      <c r="P12434" t="str">
        <f>IF(AND(검색!$C$4&lt;&gt;"",E12434&lt;&gt;"",ISNUMBER(SEARCH(검색!$C$4,E12434)),OR(D12434&lt;&gt;"",F12434&lt;&gt;"",G12434&lt;&gt;"",H12434&lt;&gt;"")),COUNT(P$1:P12433)+1,"")</f>
        <v/>
      </c>
    </row>
    <row r="12435" spans="1:16" x14ac:dyDescent="0.3">
      <c r="A12435">
        <v>12434</v>
      </c>
      <c r="B12435" t="s">
        <v>1418</v>
      </c>
      <c r="C12435">
        <v>460</v>
      </c>
      <c r="D12435">
        <f>모니터링계약!B460</f>
        <v>0</v>
      </c>
      <c r="E12435">
        <f t="shared" si="194"/>
        <v>0</v>
      </c>
      <c r="F12435">
        <f>모니터링계약!C460</f>
        <v>0</v>
      </c>
      <c r="G12435">
        <f>모니터링계약!D460</f>
        <v>0</v>
      </c>
      <c r="H12435">
        <f>모니터링계약!E460</f>
        <v>0</v>
      </c>
      <c r="I12435">
        <f>모니터링계약!F460</f>
        <v>0</v>
      </c>
      <c r="J12435">
        <f>모니터링계약!G460</f>
        <v>0</v>
      </c>
      <c r="K12435">
        <f>모니터링계약!H460</f>
        <v>0</v>
      </c>
      <c r="L12435">
        <f>모니터링계약!I460</f>
        <v>0</v>
      </c>
      <c r="M12435">
        <f>모니터링계약!J460</f>
        <v>0</v>
      </c>
      <c r="N12435">
        <f>모니터링계약!K460</f>
        <v>0</v>
      </c>
      <c r="O12435">
        <f>모니터링계약!L460</f>
        <v>0</v>
      </c>
      <c r="P12435" t="str">
        <f>IF(AND(검색!$C$4&lt;&gt;"",E12435&lt;&gt;"",ISNUMBER(SEARCH(검색!$C$4,E12435)),OR(D12435&lt;&gt;"",F12435&lt;&gt;"",G12435&lt;&gt;"",H12435&lt;&gt;"")),COUNT(P$1:P12434)+1,"")</f>
        <v/>
      </c>
    </row>
    <row r="12436" spans="1:16" x14ac:dyDescent="0.3">
      <c r="A12436">
        <v>12435</v>
      </c>
      <c r="B12436" t="s">
        <v>1418</v>
      </c>
      <c r="C12436">
        <v>461</v>
      </c>
      <c r="D12436">
        <f>모니터링계약!B461</f>
        <v>0</v>
      </c>
      <c r="E12436">
        <f t="shared" si="194"/>
        <v>0</v>
      </c>
      <c r="F12436">
        <f>모니터링계약!C461</f>
        <v>0</v>
      </c>
      <c r="G12436">
        <f>모니터링계약!D461</f>
        <v>0</v>
      </c>
      <c r="H12436">
        <f>모니터링계약!E461</f>
        <v>0</v>
      </c>
      <c r="I12436">
        <f>모니터링계약!F461</f>
        <v>0</v>
      </c>
      <c r="J12436">
        <f>모니터링계약!G461</f>
        <v>0</v>
      </c>
      <c r="K12436">
        <f>모니터링계약!H461</f>
        <v>0</v>
      </c>
      <c r="L12436">
        <f>모니터링계약!I461</f>
        <v>0</v>
      </c>
      <c r="M12436">
        <f>모니터링계약!J461</f>
        <v>0</v>
      </c>
      <c r="N12436">
        <f>모니터링계약!K461</f>
        <v>0</v>
      </c>
      <c r="O12436">
        <f>모니터링계약!L461</f>
        <v>0</v>
      </c>
      <c r="P12436" t="str">
        <f>IF(AND(검색!$C$4&lt;&gt;"",E12436&lt;&gt;"",ISNUMBER(SEARCH(검색!$C$4,E12436)),OR(D12436&lt;&gt;"",F12436&lt;&gt;"",G12436&lt;&gt;"",H12436&lt;&gt;"")),COUNT(P$1:P12435)+1,"")</f>
        <v/>
      </c>
    </row>
    <row r="12437" spans="1:16" x14ac:dyDescent="0.3">
      <c r="A12437">
        <v>12436</v>
      </c>
      <c r="B12437" t="s">
        <v>1418</v>
      </c>
      <c r="C12437">
        <v>462</v>
      </c>
      <c r="D12437">
        <f>모니터링계약!B462</f>
        <v>0</v>
      </c>
      <c r="E12437">
        <f t="shared" si="194"/>
        <v>0</v>
      </c>
      <c r="F12437">
        <f>모니터링계약!C462</f>
        <v>0</v>
      </c>
      <c r="G12437">
        <f>모니터링계약!D462</f>
        <v>0</v>
      </c>
      <c r="H12437">
        <f>모니터링계약!E462</f>
        <v>0</v>
      </c>
      <c r="I12437">
        <f>모니터링계약!F462</f>
        <v>0</v>
      </c>
      <c r="J12437">
        <f>모니터링계약!G462</f>
        <v>0</v>
      </c>
      <c r="K12437">
        <f>모니터링계약!H462</f>
        <v>0</v>
      </c>
      <c r="L12437">
        <f>모니터링계약!I462</f>
        <v>0</v>
      </c>
      <c r="M12437">
        <f>모니터링계약!J462</f>
        <v>0</v>
      </c>
      <c r="N12437">
        <f>모니터링계약!K462</f>
        <v>0</v>
      </c>
      <c r="O12437">
        <f>모니터링계약!L462</f>
        <v>0</v>
      </c>
      <c r="P12437" t="str">
        <f>IF(AND(검색!$C$4&lt;&gt;"",E12437&lt;&gt;"",ISNUMBER(SEARCH(검색!$C$4,E12437)),OR(D12437&lt;&gt;"",F12437&lt;&gt;"",G12437&lt;&gt;"",H12437&lt;&gt;"")),COUNT(P$1:P12436)+1,"")</f>
        <v/>
      </c>
    </row>
    <row r="12438" spans="1:16" x14ac:dyDescent="0.3">
      <c r="A12438">
        <v>12437</v>
      </c>
      <c r="B12438" t="s">
        <v>1418</v>
      </c>
      <c r="C12438">
        <v>463</v>
      </c>
      <c r="D12438">
        <f>모니터링계약!B463</f>
        <v>0</v>
      </c>
      <c r="E12438">
        <f t="shared" si="194"/>
        <v>0</v>
      </c>
      <c r="F12438">
        <f>모니터링계약!C463</f>
        <v>0</v>
      </c>
      <c r="G12438">
        <f>모니터링계약!D463</f>
        <v>0</v>
      </c>
      <c r="H12438">
        <f>모니터링계약!E463</f>
        <v>0</v>
      </c>
      <c r="I12438">
        <f>모니터링계약!F463</f>
        <v>0</v>
      </c>
      <c r="J12438">
        <f>모니터링계약!G463</f>
        <v>0</v>
      </c>
      <c r="K12438">
        <f>모니터링계약!H463</f>
        <v>0</v>
      </c>
      <c r="L12438">
        <f>모니터링계약!I463</f>
        <v>0</v>
      </c>
      <c r="M12438">
        <f>모니터링계약!J463</f>
        <v>0</v>
      </c>
      <c r="N12438">
        <f>모니터링계약!K463</f>
        <v>0</v>
      </c>
      <c r="O12438">
        <f>모니터링계약!L463</f>
        <v>0</v>
      </c>
      <c r="P12438" t="str">
        <f>IF(AND(검색!$C$4&lt;&gt;"",E12438&lt;&gt;"",ISNUMBER(SEARCH(검색!$C$4,E12438)),OR(D12438&lt;&gt;"",F12438&lt;&gt;"",G12438&lt;&gt;"",H12438&lt;&gt;"")),COUNT(P$1:P12437)+1,"")</f>
        <v/>
      </c>
    </row>
    <row r="12439" spans="1:16" x14ac:dyDescent="0.3">
      <c r="A12439">
        <v>12438</v>
      </c>
      <c r="B12439" t="s">
        <v>1418</v>
      </c>
      <c r="C12439">
        <v>464</v>
      </c>
      <c r="D12439">
        <f>모니터링계약!B464</f>
        <v>0</v>
      </c>
      <c r="E12439">
        <f t="shared" si="194"/>
        <v>0</v>
      </c>
      <c r="F12439">
        <f>모니터링계약!C464</f>
        <v>0</v>
      </c>
      <c r="G12439">
        <f>모니터링계약!D464</f>
        <v>0</v>
      </c>
      <c r="H12439">
        <f>모니터링계약!E464</f>
        <v>0</v>
      </c>
      <c r="I12439">
        <f>모니터링계약!F464</f>
        <v>0</v>
      </c>
      <c r="J12439">
        <f>모니터링계약!G464</f>
        <v>0</v>
      </c>
      <c r="K12439">
        <f>모니터링계약!H464</f>
        <v>0</v>
      </c>
      <c r="L12439">
        <f>모니터링계약!I464</f>
        <v>0</v>
      </c>
      <c r="M12439">
        <f>모니터링계약!J464</f>
        <v>0</v>
      </c>
      <c r="N12439">
        <f>모니터링계약!K464</f>
        <v>0</v>
      </c>
      <c r="O12439">
        <f>모니터링계약!L464</f>
        <v>0</v>
      </c>
      <c r="P12439" t="str">
        <f>IF(AND(검색!$C$4&lt;&gt;"",E12439&lt;&gt;"",ISNUMBER(SEARCH(검색!$C$4,E12439)),OR(D12439&lt;&gt;"",F12439&lt;&gt;"",G12439&lt;&gt;"",H12439&lt;&gt;"")),COUNT(P$1:P12438)+1,"")</f>
        <v/>
      </c>
    </row>
    <row r="12440" spans="1:16" x14ac:dyDescent="0.3">
      <c r="A12440">
        <v>12439</v>
      </c>
      <c r="B12440" t="s">
        <v>1418</v>
      </c>
      <c r="C12440">
        <v>465</v>
      </c>
      <c r="D12440">
        <f>모니터링계약!B465</f>
        <v>0</v>
      </c>
      <c r="E12440">
        <f t="shared" si="194"/>
        <v>0</v>
      </c>
      <c r="F12440">
        <f>모니터링계약!C465</f>
        <v>0</v>
      </c>
      <c r="G12440">
        <f>모니터링계약!D465</f>
        <v>0</v>
      </c>
      <c r="H12440">
        <f>모니터링계약!E465</f>
        <v>0</v>
      </c>
      <c r="I12440">
        <f>모니터링계약!F465</f>
        <v>0</v>
      </c>
      <c r="J12440">
        <f>모니터링계약!G465</f>
        <v>0</v>
      </c>
      <c r="K12440">
        <f>모니터링계약!H465</f>
        <v>0</v>
      </c>
      <c r="L12440">
        <f>모니터링계약!I465</f>
        <v>0</v>
      </c>
      <c r="M12440">
        <f>모니터링계약!J465</f>
        <v>0</v>
      </c>
      <c r="N12440">
        <f>모니터링계약!K465</f>
        <v>0</v>
      </c>
      <c r="O12440">
        <f>모니터링계약!L465</f>
        <v>0</v>
      </c>
      <c r="P12440" t="str">
        <f>IF(AND(검색!$C$4&lt;&gt;"",E12440&lt;&gt;"",ISNUMBER(SEARCH(검색!$C$4,E12440)),OR(D12440&lt;&gt;"",F12440&lt;&gt;"",G12440&lt;&gt;"",H12440&lt;&gt;"")),COUNT(P$1:P12439)+1,"")</f>
        <v/>
      </c>
    </row>
    <row r="12441" spans="1:16" x14ac:dyDescent="0.3">
      <c r="A12441">
        <v>12440</v>
      </c>
      <c r="B12441" t="s">
        <v>1418</v>
      </c>
      <c r="C12441">
        <v>466</v>
      </c>
      <c r="D12441">
        <f>모니터링계약!B466</f>
        <v>0</v>
      </c>
      <c r="E12441">
        <f t="shared" si="194"/>
        <v>0</v>
      </c>
      <c r="F12441">
        <f>모니터링계약!C466</f>
        <v>0</v>
      </c>
      <c r="G12441">
        <f>모니터링계약!D466</f>
        <v>0</v>
      </c>
      <c r="H12441">
        <f>모니터링계약!E466</f>
        <v>0</v>
      </c>
      <c r="I12441">
        <f>모니터링계약!F466</f>
        <v>0</v>
      </c>
      <c r="J12441">
        <f>모니터링계약!G466</f>
        <v>0</v>
      </c>
      <c r="K12441">
        <f>모니터링계약!H466</f>
        <v>0</v>
      </c>
      <c r="L12441">
        <f>모니터링계약!I466</f>
        <v>0</v>
      </c>
      <c r="M12441">
        <f>모니터링계약!J466</f>
        <v>0</v>
      </c>
      <c r="N12441">
        <f>모니터링계약!K466</f>
        <v>0</v>
      </c>
      <c r="O12441">
        <f>모니터링계약!L466</f>
        <v>0</v>
      </c>
      <c r="P12441" t="str">
        <f>IF(AND(검색!$C$4&lt;&gt;"",E12441&lt;&gt;"",ISNUMBER(SEARCH(검색!$C$4,E12441)),OR(D12441&lt;&gt;"",F12441&lt;&gt;"",G12441&lt;&gt;"",H12441&lt;&gt;"")),COUNT(P$1:P12440)+1,"")</f>
        <v/>
      </c>
    </row>
    <row r="12442" spans="1:16" x14ac:dyDescent="0.3">
      <c r="A12442">
        <v>12441</v>
      </c>
      <c r="B12442" t="s">
        <v>1418</v>
      </c>
      <c r="C12442">
        <v>467</v>
      </c>
      <c r="D12442">
        <f>모니터링계약!B467</f>
        <v>0</v>
      </c>
      <c r="E12442">
        <f t="shared" si="194"/>
        <v>0</v>
      </c>
      <c r="F12442">
        <f>모니터링계약!C467</f>
        <v>0</v>
      </c>
      <c r="G12442">
        <f>모니터링계약!D467</f>
        <v>0</v>
      </c>
      <c r="H12442">
        <f>모니터링계약!E467</f>
        <v>0</v>
      </c>
      <c r="I12442">
        <f>모니터링계약!F467</f>
        <v>0</v>
      </c>
      <c r="J12442">
        <f>모니터링계약!G467</f>
        <v>0</v>
      </c>
      <c r="K12442">
        <f>모니터링계약!H467</f>
        <v>0</v>
      </c>
      <c r="L12442">
        <f>모니터링계약!I467</f>
        <v>0</v>
      </c>
      <c r="M12442">
        <f>모니터링계약!J467</f>
        <v>0</v>
      </c>
      <c r="N12442">
        <f>모니터링계약!K467</f>
        <v>0</v>
      </c>
      <c r="O12442">
        <f>모니터링계약!L467</f>
        <v>0</v>
      </c>
      <c r="P12442" t="str">
        <f>IF(AND(검색!$C$4&lt;&gt;"",E12442&lt;&gt;"",ISNUMBER(SEARCH(검색!$C$4,E12442)),OR(D12442&lt;&gt;"",F12442&lt;&gt;"",G12442&lt;&gt;"",H12442&lt;&gt;"")),COUNT(P$1:P12441)+1,"")</f>
        <v/>
      </c>
    </row>
    <row r="12443" spans="1:16" x14ac:dyDescent="0.3">
      <c r="A12443">
        <v>12442</v>
      </c>
      <c r="B12443" t="s">
        <v>1418</v>
      </c>
      <c r="C12443">
        <v>468</v>
      </c>
      <c r="D12443">
        <f>모니터링계약!B468</f>
        <v>0</v>
      </c>
      <c r="E12443">
        <f t="shared" si="194"/>
        <v>0</v>
      </c>
      <c r="F12443">
        <f>모니터링계약!C468</f>
        <v>0</v>
      </c>
      <c r="G12443">
        <f>모니터링계약!D468</f>
        <v>0</v>
      </c>
      <c r="H12443">
        <f>모니터링계약!E468</f>
        <v>0</v>
      </c>
      <c r="I12443">
        <f>모니터링계약!F468</f>
        <v>0</v>
      </c>
      <c r="J12443">
        <f>모니터링계약!G468</f>
        <v>0</v>
      </c>
      <c r="K12443">
        <f>모니터링계약!H468</f>
        <v>0</v>
      </c>
      <c r="L12443">
        <f>모니터링계약!I468</f>
        <v>0</v>
      </c>
      <c r="M12443">
        <f>모니터링계약!J468</f>
        <v>0</v>
      </c>
      <c r="N12443">
        <f>모니터링계약!K468</f>
        <v>0</v>
      </c>
      <c r="O12443">
        <f>모니터링계약!L468</f>
        <v>0</v>
      </c>
      <c r="P12443" t="str">
        <f>IF(AND(검색!$C$4&lt;&gt;"",E12443&lt;&gt;"",ISNUMBER(SEARCH(검색!$C$4,E12443)),OR(D12443&lt;&gt;"",F12443&lt;&gt;"",G12443&lt;&gt;"",H12443&lt;&gt;"")),COUNT(P$1:P12442)+1,"")</f>
        <v/>
      </c>
    </row>
    <row r="12444" spans="1:16" x14ac:dyDescent="0.3">
      <c r="A12444">
        <v>12443</v>
      </c>
      <c r="B12444" t="s">
        <v>1418</v>
      </c>
      <c r="C12444">
        <v>469</v>
      </c>
      <c r="D12444">
        <f>모니터링계약!B469</f>
        <v>0</v>
      </c>
      <c r="E12444">
        <f t="shared" si="194"/>
        <v>0</v>
      </c>
      <c r="F12444">
        <f>모니터링계약!C469</f>
        <v>0</v>
      </c>
      <c r="G12444">
        <f>모니터링계약!D469</f>
        <v>0</v>
      </c>
      <c r="H12444">
        <f>모니터링계약!E469</f>
        <v>0</v>
      </c>
      <c r="I12444">
        <f>모니터링계약!F469</f>
        <v>0</v>
      </c>
      <c r="J12444">
        <f>모니터링계약!G469</f>
        <v>0</v>
      </c>
      <c r="K12444">
        <f>모니터링계약!H469</f>
        <v>0</v>
      </c>
      <c r="L12444">
        <f>모니터링계약!I469</f>
        <v>0</v>
      </c>
      <c r="M12444">
        <f>모니터링계약!J469</f>
        <v>0</v>
      </c>
      <c r="N12444">
        <f>모니터링계약!K469</f>
        <v>0</v>
      </c>
      <c r="O12444">
        <f>모니터링계약!L469</f>
        <v>0</v>
      </c>
      <c r="P12444" t="str">
        <f>IF(AND(검색!$C$4&lt;&gt;"",E12444&lt;&gt;"",ISNUMBER(SEARCH(검색!$C$4,E12444)),OR(D12444&lt;&gt;"",F12444&lt;&gt;"",G12444&lt;&gt;"",H12444&lt;&gt;"")),COUNT(P$1:P12443)+1,"")</f>
        <v/>
      </c>
    </row>
    <row r="12445" spans="1:16" x14ac:dyDescent="0.3">
      <c r="A12445">
        <v>12444</v>
      </c>
      <c r="B12445" t="s">
        <v>1418</v>
      </c>
      <c r="C12445">
        <v>470</v>
      </c>
      <c r="D12445">
        <f>모니터링계약!B470</f>
        <v>0</v>
      </c>
      <c r="E12445">
        <f t="shared" si="194"/>
        <v>0</v>
      </c>
      <c r="F12445">
        <f>모니터링계약!C470</f>
        <v>0</v>
      </c>
      <c r="G12445">
        <f>모니터링계약!D470</f>
        <v>0</v>
      </c>
      <c r="H12445">
        <f>모니터링계약!E470</f>
        <v>0</v>
      </c>
      <c r="I12445">
        <f>모니터링계약!F470</f>
        <v>0</v>
      </c>
      <c r="J12445">
        <f>모니터링계약!G470</f>
        <v>0</v>
      </c>
      <c r="K12445">
        <f>모니터링계약!H470</f>
        <v>0</v>
      </c>
      <c r="L12445">
        <f>모니터링계약!I470</f>
        <v>0</v>
      </c>
      <c r="M12445">
        <f>모니터링계약!J470</f>
        <v>0</v>
      </c>
      <c r="N12445">
        <f>모니터링계약!K470</f>
        <v>0</v>
      </c>
      <c r="O12445">
        <f>모니터링계약!L470</f>
        <v>0</v>
      </c>
      <c r="P12445" t="str">
        <f>IF(AND(검색!$C$4&lt;&gt;"",E12445&lt;&gt;"",ISNUMBER(SEARCH(검색!$C$4,E12445)),OR(D12445&lt;&gt;"",F12445&lt;&gt;"",G12445&lt;&gt;"",H12445&lt;&gt;"")),COUNT(P$1:P12444)+1,"")</f>
        <v/>
      </c>
    </row>
    <row r="12446" spans="1:16" x14ac:dyDescent="0.3">
      <c r="A12446">
        <v>12445</v>
      </c>
      <c r="B12446" t="s">
        <v>1418</v>
      </c>
      <c r="C12446">
        <v>471</v>
      </c>
      <c r="D12446">
        <f>모니터링계약!B471</f>
        <v>0</v>
      </c>
      <c r="E12446">
        <f t="shared" si="194"/>
        <v>0</v>
      </c>
      <c r="F12446">
        <f>모니터링계약!C471</f>
        <v>0</v>
      </c>
      <c r="G12446">
        <f>모니터링계약!D471</f>
        <v>0</v>
      </c>
      <c r="H12446">
        <f>모니터링계약!E471</f>
        <v>0</v>
      </c>
      <c r="I12446">
        <f>모니터링계약!F471</f>
        <v>0</v>
      </c>
      <c r="J12446">
        <f>모니터링계약!G471</f>
        <v>0</v>
      </c>
      <c r="K12446">
        <f>모니터링계약!H471</f>
        <v>0</v>
      </c>
      <c r="L12446">
        <f>모니터링계약!I471</f>
        <v>0</v>
      </c>
      <c r="M12446">
        <f>모니터링계약!J471</f>
        <v>0</v>
      </c>
      <c r="N12446">
        <f>모니터링계약!K471</f>
        <v>0</v>
      </c>
      <c r="O12446">
        <f>모니터링계약!L471</f>
        <v>0</v>
      </c>
      <c r="P12446" t="str">
        <f>IF(AND(검색!$C$4&lt;&gt;"",E12446&lt;&gt;"",ISNUMBER(SEARCH(검색!$C$4,E12446)),OR(D12446&lt;&gt;"",F12446&lt;&gt;"",G12446&lt;&gt;"",H12446&lt;&gt;"")),COUNT(P$1:P12445)+1,"")</f>
        <v/>
      </c>
    </row>
    <row r="12447" spans="1:16" x14ac:dyDescent="0.3">
      <c r="A12447">
        <v>12446</v>
      </c>
      <c r="B12447" t="s">
        <v>1418</v>
      </c>
      <c r="C12447">
        <v>472</v>
      </c>
      <c r="D12447">
        <f>모니터링계약!B472</f>
        <v>0</v>
      </c>
      <c r="E12447">
        <f t="shared" si="194"/>
        <v>0</v>
      </c>
      <c r="F12447">
        <f>모니터링계약!C472</f>
        <v>0</v>
      </c>
      <c r="G12447">
        <f>모니터링계약!D472</f>
        <v>0</v>
      </c>
      <c r="H12447">
        <f>모니터링계약!E472</f>
        <v>0</v>
      </c>
      <c r="I12447">
        <f>모니터링계약!F472</f>
        <v>0</v>
      </c>
      <c r="J12447">
        <f>모니터링계약!G472</f>
        <v>0</v>
      </c>
      <c r="K12447">
        <f>모니터링계약!H472</f>
        <v>0</v>
      </c>
      <c r="L12447">
        <f>모니터링계약!I472</f>
        <v>0</v>
      </c>
      <c r="M12447">
        <f>모니터링계약!J472</f>
        <v>0</v>
      </c>
      <c r="N12447">
        <f>모니터링계약!K472</f>
        <v>0</v>
      </c>
      <c r="O12447">
        <f>모니터링계약!L472</f>
        <v>0</v>
      </c>
      <c r="P12447" t="str">
        <f>IF(AND(검색!$C$4&lt;&gt;"",E12447&lt;&gt;"",ISNUMBER(SEARCH(검색!$C$4,E12447)),OR(D12447&lt;&gt;"",F12447&lt;&gt;"",G12447&lt;&gt;"",H12447&lt;&gt;"")),COUNT(P$1:P12446)+1,"")</f>
        <v/>
      </c>
    </row>
    <row r="12448" spans="1:16" x14ac:dyDescent="0.3">
      <c r="A12448">
        <v>12447</v>
      </c>
      <c r="B12448" t="s">
        <v>1418</v>
      </c>
      <c r="C12448">
        <v>473</v>
      </c>
      <c r="D12448">
        <f>모니터링계약!B473</f>
        <v>0</v>
      </c>
      <c r="E12448">
        <f t="shared" si="194"/>
        <v>0</v>
      </c>
      <c r="F12448">
        <f>모니터링계약!C473</f>
        <v>0</v>
      </c>
      <c r="G12448">
        <f>모니터링계약!D473</f>
        <v>0</v>
      </c>
      <c r="H12448">
        <f>모니터링계약!E473</f>
        <v>0</v>
      </c>
      <c r="I12448">
        <f>모니터링계약!F473</f>
        <v>0</v>
      </c>
      <c r="J12448">
        <f>모니터링계약!G473</f>
        <v>0</v>
      </c>
      <c r="K12448">
        <f>모니터링계약!H473</f>
        <v>0</v>
      </c>
      <c r="L12448">
        <f>모니터링계약!I473</f>
        <v>0</v>
      </c>
      <c r="M12448">
        <f>모니터링계약!J473</f>
        <v>0</v>
      </c>
      <c r="N12448">
        <f>모니터링계약!K473</f>
        <v>0</v>
      </c>
      <c r="O12448">
        <f>모니터링계약!L473</f>
        <v>0</v>
      </c>
      <c r="P12448" t="str">
        <f>IF(AND(검색!$C$4&lt;&gt;"",E12448&lt;&gt;"",ISNUMBER(SEARCH(검색!$C$4,E12448)),OR(D12448&lt;&gt;"",F12448&lt;&gt;"",G12448&lt;&gt;"",H12448&lt;&gt;"")),COUNT(P$1:P12447)+1,"")</f>
        <v/>
      </c>
    </row>
    <row r="12449" spans="1:16" x14ac:dyDescent="0.3">
      <c r="A12449">
        <v>12448</v>
      </c>
      <c r="B12449" t="s">
        <v>1418</v>
      </c>
      <c r="C12449">
        <v>474</v>
      </c>
      <c r="D12449">
        <f>모니터링계약!B474</f>
        <v>0</v>
      </c>
      <c r="E12449">
        <f t="shared" si="194"/>
        <v>0</v>
      </c>
      <c r="F12449">
        <f>모니터링계약!C474</f>
        <v>0</v>
      </c>
      <c r="G12449">
        <f>모니터링계약!D474</f>
        <v>0</v>
      </c>
      <c r="H12449">
        <f>모니터링계약!E474</f>
        <v>0</v>
      </c>
      <c r="I12449">
        <f>모니터링계약!F474</f>
        <v>0</v>
      </c>
      <c r="J12449">
        <f>모니터링계약!G474</f>
        <v>0</v>
      </c>
      <c r="K12449">
        <f>모니터링계약!H474</f>
        <v>0</v>
      </c>
      <c r="L12449">
        <f>모니터링계약!I474</f>
        <v>0</v>
      </c>
      <c r="M12449">
        <f>모니터링계약!J474</f>
        <v>0</v>
      </c>
      <c r="N12449">
        <f>모니터링계약!K474</f>
        <v>0</v>
      </c>
      <c r="O12449">
        <f>모니터링계약!L474</f>
        <v>0</v>
      </c>
      <c r="P12449" t="str">
        <f>IF(AND(검색!$C$4&lt;&gt;"",E12449&lt;&gt;"",ISNUMBER(SEARCH(검색!$C$4,E12449)),OR(D12449&lt;&gt;"",F12449&lt;&gt;"",G12449&lt;&gt;"",H12449&lt;&gt;"")),COUNT(P$1:P12448)+1,"")</f>
        <v/>
      </c>
    </row>
    <row r="12450" spans="1:16" x14ac:dyDescent="0.3">
      <c r="A12450">
        <v>12449</v>
      </c>
      <c r="B12450" t="s">
        <v>1418</v>
      </c>
      <c r="C12450">
        <v>475</v>
      </c>
      <c r="D12450">
        <f>모니터링계약!B475</f>
        <v>0</v>
      </c>
      <c r="E12450">
        <f t="shared" si="194"/>
        <v>0</v>
      </c>
      <c r="F12450">
        <f>모니터링계약!C475</f>
        <v>0</v>
      </c>
      <c r="G12450">
        <f>모니터링계약!D475</f>
        <v>0</v>
      </c>
      <c r="H12450">
        <f>모니터링계약!E475</f>
        <v>0</v>
      </c>
      <c r="I12450">
        <f>모니터링계약!F475</f>
        <v>0</v>
      </c>
      <c r="J12450">
        <f>모니터링계약!G475</f>
        <v>0</v>
      </c>
      <c r="K12450">
        <f>모니터링계약!H475</f>
        <v>0</v>
      </c>
      <c r="L12450">
        <f>모니터링계약!I475</f>
        <v>0</v>
      </c>
      <c r="M12450">
        <f>모니터링계약!J475</f>
        <v>0</v>
      </c>
      <c r="N12450">
        <f>모니터링계약!K475</f>
        <v>0</v>
      </c>
      <c r="O12450">
        <f>모니터링계약!L475</f>
        <v>0</v>
      </c>
      <c r="P12450" t="str">
        <f>IF(AND(검색!$C$4&lt;&gt;"",E12450&lt;&gt;"",ISNUMBER(SEARCH(검색!$C$4,E12450)),OR(D12450&lt;&gt;"",F12450&lt;&gt;"",G12450&lt;&gt;"",H12450&lt;&gt;"")),COUNT(P$1:P12449)+1,"")</f>
        <v/>
      </c>
    </row>
    <row r="12451" spans="1:16" x14ac:dyDescent="0.3">
      <c r="A12451">
        <v>12450</v>
      </c>
      <c r="B12451" t="s">
        <v>1418</v>
      </c>
      <c r="C12451">
        <v>476</v>
      </c>
      <c r="D12451">
        <f>모니터링계약!B476</f>
        <v>0</v>
      </c>
      <c r="E12451">
        <f t="shared" si="194"/>
        <v>0</v>
      </c>
      <c r="F12451">
        <f>모니터링계약!C476</f>
        <v>0</v>
      </c>
      <c r="G12451">
        <f>모니터링계약!D476</f>
        <v>0</v>
      </c>
      <c r="H12451">
        <f>모니터링계약!E476</f>
        <v>0</v>
      </c>
      <c r="I12451">
        <f>모니터링계약!F476</f>
        <v>0</v>
      </c>
      <c r="J12451">
        <f>모니터링계약!G476</f>
        <v>0</v>
      </c>
      <c r="K12451">
        <f>모니터링계약!H476</f>
        <v>0</v>
      </c>
      <c r="L12451">
        <f>모니터링계약!I476</f>
        <v>0</v>
      </c>
      <c r="M12451">
        <f>모니터링계약!J476</f>
        <v>0</v>
      </c>
      <c r="N12451">
        <f>모니터링계약!K476</f>
        <v>0</v>
      </c>
      <c r="O12451">
        <f>모니터링계약!L476</f>
        <v>0</v>
      </c>
      <c r="P12451" t="str">
        <f>IF(AND(검색!$C$4&lt;&gt;"",E12451&lt;&gt;"",ISNUMBER(SEARCH(검색!$C$4,E12451)),OR(D12451&lt;&gt;"",F12451&lt;&gt;"",G12451&lt;&gt;"",H12451&lt;&gt;"")),COUNT(P$1:P12450)+1,"")</f>
        <v/>
      </c>
    </row>
    <row r="12452" spans="1:16" x14ac:dyDescent="0.3">
      <c r="A12452">
        <v>12451</v>
      </c>
      <c r="B12452" t="s">
        <v>1418</v>
      </c>
      <c r="C12452">
        <v>477</v>
      </c>
      <c r="D12452">
        <f>모니터링계약!B477</f>
        <v>0</v>
      </c>
      <c r="E12452">
        <f t="shared" si="194"/>
        <v>0</v>
      </c>
      <c r="F12452">
        <f>모니터링계약!C477</f>
        <v>0</v>
      </c>
      <c r="G12452">
        <f>모니터링계약!D477</f>
        <v>0</v>
      </c>
      <c r="H12452">
        <f>모니터링계약!E477</f>
        <v>0</v>
      </c>
      <c r="I12452">
        <f>모니터링계약!F477</f>
        <v>0</v>
      </c>
      <c r="J12452">
        <f>모니터링계약!G477</f>
        <v>0</v>
      </c>
      <c r="K12452">
        <f>모니터링계약!H477</f>
        <v>0</v>
      </c>
      <c r="L12452">
        <f>모니터링계약!I477</f>
        <v>0</v>
      </c>
      <c r="M12452">
        <f>모니터링계약!J477</f>
        <v>0</v>
      </c>
      <c r="N12452">
        <f>모니터링계약!K477</f>
        <v>0</v>
      </c>
      <c r="O12452">
        <f>모니터링계약!L477</f>
        <v>0</v>
      </c>
      <c r="P12452" t="str">
        <f>IF(AND(검색!$C$4&lt;&gt;"",E12452&lt;&gt;"",ISNUMBER(SEARCH(검색!$C$4,E12452)),OR(D12452&lt;&gt;"",F12452&lt;&gt;"",G12452&lt;&gt;"",H12452&lt;&gt;"")),COUNT(P$1:P12451)+1,"")</f>
        <v/>
      </c>
    </row>
    <row r="12453" spans="1:16" x14ac:dyDescent="0.3">
      <c r="A12453">
        <v>12452</v>
      </c>
      <c r="B12453" t="s">
        <v>1418</v>
      </c>
      <c r="C12453">
        <v>478</v>
      </c>
      <c r="D12453">
        <f>모니터링계약!B478</f>
        <v>0</v>
      </c>
      <c r="E12453">
        <f t="shared" si="194"/>
        <v>0</v>
      </c>
      <c r="F12453">
        <f>모니터링계약!C478</f>
        <v>0</v>
      </c>
      <c r="G12453">
        <f>모니터링계약!D478</f>
        <v>0</v>
      </c>
      <c r="H12453">
        <f>모니터링계약!E478</f>
        <v>0</v>
      </c>
      <c r="I12453">
        <f>모니터링계약!F478</f>
        <v>0</v>
      </c>
      <c r="J12453">
        <f>모니터링계약!G478</f>
        <v>0</v>
      </c>
      <c r="K12453">
        <f>모니터링계약!H478</f>
        <v>0</v>
      </c>
      <c r="L12453">
        <f>모니터링계약!I478</f>
        <v>0</v>
      </c>
      <c r="M12453">
        <f>모니터링계약!J478</f>
        <v>0</v>
      </c>
      <c r="N12453">
        <f>모니터링계약!K478</f>
        <v>0</v>
      </c>
      <c r="O12453">
        <f>모니터링계약!L478</f>
        <v>0</v>
      </c>
      <c r="P12453" t="str">
        <f>IF(AND(검색!$C$4&lt;&gt;"",E12453&lt;&gt;"",ISNUMBER(SEARCH(검색!$C$4,E12453)),OR(D12453&lt;&gt;"",F12453&lt;&gt;"",G12453&lt;&gt;"",H12453&lt;&gt;"")),COUNT(P$1:P12452)+1,"")</f>
        <v/>
      </c>
    </row>
    <row r="12454" spans="1:16" x14ac:dyDescent="0.3">
      <c r="A12454">
        <v>12453</v>
      </c>
      <c r="B12454" t="s">
        <v>1418</v>
      </c>
      <c r="C12454">
        <v>479</v>
      </c>
      <c r="D12454">
        <f>모니터링계약!B479</f>
        <v>0</v>
      </c>
      <c r="E12454">
        <f t="shared" si="194"/>
        <v>0</v>
      </c>
      <c r="F12454">
        <f>모니터링계약!C479</f>
        <v>0</v>
      </c>
      <c r="G12454">
        <f>모니터링계약!D479</f>
        <v>0</v>
      </c>
      <c r="H12454">
        <f>모니터링계약!E479</f>
        <v>0</v>
      </c>
      <c r="I12454">
        <f>모니터링계약!F479</f>
        <v>0</v>
      </c>
      <c r="J12454">
        <f>모니터링계약!G479</f>
        <v>0</v>
      </c>
      <c r="K12454">
        <f>모니터링계약!H479</f>
        <v>0</v>
      </c>
      <c r="L12454">
        <f>모니터링계약!I479</f>
        <v>0</v>
      </c>
      <c r="M12454">
        <f>모니터링계약!J479</f>
        <v>0</v>
      </c>
      <c r="N12454">
        <f>모니터링계약!K479</f>
        <v>0</v>
      </c>
      <c r="O12454">
        <f>모니터링계약!L479</f>
        <v>0</v>
      </c>
      <c r="P12454" t="str">
        <f>IF(AND(검색!$C$4&lt;&gt;"",E12454&lt;&gt;"",ISNUMBER(SEARCH(검색!$C$4,E12454)),OR(D12454&lt;&gt;"",F12454&lt;&gt;"",G12454&lt;&gt;"",H12454&lt;&gt;"")),COUNT(P$1:P12453)+1,"")</f>
        <v/>
      </c>
    </row>
    <row r="12455" spans="1:16" x14ac:dyDescent="0.3">
      <c r="A12455">
        <v>12454</v>
      </c>
      <c r="B12455" t="s">
        <v>1418</v>
      </c>
      <c r="C12455">
        <v>480</v>
      </c>
      <c r="D12455">
        <f>모니터링계약!B480</f>
        <v>0</v>
      </c>
      <c r="E12455">
        <f t="shared" si="194"/>
        <v>0</v>
      </c>
      <c r="F12455">
        <f>모니터링계약!C480</f>
        <v>0</v>
      </c>
      <c r="G12455">
        <f>모니터링계약!D480</f>
        <v>0</v>
      </c>
      <c r="H12455">
        <f>모니터링계약!E480</f>
        <v>0</v>
      </c>
      <c r="I12455">
        <f>모니터링계약!F480</f>
        <v>0</v>
      </c>
      <c r="J12455">
        <f>모니터링계약!G480</f>
        <v>0</v>
      </c>
      <c r="K12455">
        <f>모니터링계약!H480</f>
        <v>0</v>
      </c>
      <c r="L12455">
        <f>모니터링계약!I480</f>
        <v>0</v>
      </c>
      <c r="M12455">
        <f>모니터링계약!J480</f>
        <v>0</v>
      </c>
      <c r="N12455">
        <f>모니터링계약!K480</f>
        <v>0</v>
      </c>
      <c r="O12455">
        <f>모니터링계약!L480</f>
        <v>0</v>
      </c>
      <c r="P12455" t="str">
        <f>IF(AND(검색!$C$4&lt;&gt;"",E12455&lt;&gt;"",ISNUMBER(SEARCH(검색!$C$4,E12455)),OR(D12455&lt;&gt;"",F12455&lt;&gt;"",G12455&lt;&gt;"",H12455&lt;&gt;"")),COUNT(P$1:P12454)+1,"")</f>
        <v/>
      </c>
    </row>
    <row r="12456" spans="1:16" x14ac:dyDescent="0.3">
      <c r="A12456">
        <v>12455</v>
      </c>
      <c r="B12456" t="s">
        <v>1418</v>
      </c>
      <c r="C12456">
        <v>481</v>
      </c>
      <c r="D12456">
        <f>모니터링계약!B481</f>
        <v>0</v>
      </c>
      <c r="E12456">
        <f t="shared" si="194"/>
        <v>0</v>
      </c>
      <c r="F12456">
        <f>모니터링계약!C481</f>
        <v>0</v>
      </c>
      <c r="G12456">
        <f>모니터링계약!D481</f>
        <v>0</v>
      </c>
      <c r="H12456">
        <f>모니터링계약!E481</f>
        <v>0</v>
      </c>
      <c r="I12456">
        <f>모니터링계약!F481</f>
        <v>0</v>
      </c>
      <c r="J12456">
        <f>모니터링계약!G481</f>
        <v>0</v>
      </c>
      <c r="K12456">
        <f>모니터링계약!H481</f>
        <v>0</v>
      </c>
      <c r="L12456">
        <f>모니터링계약!I481</f>
        <v>0</v>
      </c>
      <c r="M12456">
        <f>모니터링계약!J481</f>
        <v>0</v>
      </c>
      <c r="N12456">
        <f>모니터링계약!K481</f>
        <v>0</v>
      </c>
      <c r="O12456">
        <f>모니터링계약!L481</f>
        <v>0</v>
      </c>
      <c r="P12456" t="str">
        <f>IF(AND(검색!$C$4&lt;&gt;"",E12456&lt;&gt;"",ISNUMBER(SEARCH(검색!$C$4,E12456)),OR(D12456&lt;&gt;"",F12456&lt;&gt;"",G12456&lt;&gt;"",H12456&lt;&gt;"")),COUNT(P$1:P12455)+1,"")</f>
        <v/>
      </c>
    </row>
    <row r="12457" spans="1:16" x14ac:dyDescent="0.3">
      <c r="A12457">
        <v>12456</v>
      </c>
      <c r="B12457" t="s">
        <v>1418</v>
      </c>
      <c r="C12457">
        <v>482</v>
      </c>
      <c r="D12457">
        <f>모니터링계약!B482</f>
        <v>0</v>
      </c>
      <c r="E12457">
        <f t="shared" si="194"/>
        <v>0</v>
      </c>
      <c r="F12457">
        <f>모니터링계약!C482</f>
        <v>0</v>
      </c>
      <c r="G12457">
        <f>모니터링계약!D482</f>
        <v>0</v>
      </c>
      <c r="H12457">
        <f>모니터링계약!E482</f>
        <v>0</v>
      </c>
      <c r="I12457">
        <f>모니터링계약!F482</f>
        <v>0</v>
      </c>
      <c r="J12457">
        <f>모니터링계약!G482</f>
        <v>0</v>
      </c>
      <c r="K12457">
        <f>모니터링계약!H482</f>
        <v>0</v>
      </c>
      <c r="L12457">
        <f>모니터링계약!I482</f>
        <v>0</v>
      </c>
      <c r="M12457">
        <f>모니터링계약!J482</f>
        <v>0</v>
      </c>
      <c r="N12457">
        <f>모니터링계약!K482</f>
        <v>0</v>
      </c>
      <c r="O12457">
        <f>모니터링계약!L482</f>
        <v>0</v>
      </c>
      <c r="P12457" t="str">
        <f>IF(AND(검색!$C$4&lt;&gt;"",E12457&lt;&gt;"",ISNUMBER(SEARCH(검색!$C$4,E12457)),OR(D12457&lt;&gt;"",F12457&lt;&gt;"",G12457&lt;&gt;"",H12457&lt;&gt;"")),COUNT(P$1:P12456)+1,"")</f>
        <v/>
      </c>
    </row>
    <row r="12458" spans="1:16" x14ac:dyDescent="0.3">
      <c r="A12458">
        <v>12457</v>
      </c>
      <c r="B12458" t="s">
        <v>1418</v>
      </c>
      <c r="C12458">
        <v>483</v>
      </c>
      <c r="D12458">
        <f>모니터링계약!B483</f>
        <v>0</v>
      </c>
      <c r="E12458">
        <f t="shared" si="194"/>
        <v>0</v>
      </c>
      <c r="F12458">
        <f>모니터링계약!C483</f>
        <v>0</v>
      </c>
      <c r="G12458">
        <f>모니터링계약!D483</f>
        <v>0</v>
      </c>
      <c r="H12458">
        <f>모니터링계약!E483</f>
        <v>0</v>
      </c>
      <c r="I12458">
        <f>모니터링계약!F483</f>
        <v>0</v>
      </c>
      <c r="J12458">
        <f>모니터링계약!G483</f>
        <v>0</v>
      </c>
      <c r="K12458">
        <f>모니터링계약!H483</f>
        <v>0</v>
      </c>
      <c r="L12458">
        <f>모니터링계약!I483</f>
        <v>0</v>
      </c>
      <c r="M12458">
        <f>모니터링계약!J483</f>
        <v>0</v>
      </c>
      <c r="N12458">
        <f>모니터링계약!K483</f>
        <v>0</v>
      </c>
      <c r="O12458">
        <f>모니터링계약!L483</f>
        <v>0</v>
      </c>
      <c r="P12458" t="str">
        <f>IF(AND(검색!$C$4&lt;&gt;"",E12458&lt;&gt;"",ISNUMBER(SEARCH(검색!$C$4,E12458)),OR(D12458&lt;&gt;"",F12458&lt;&gt;"",G12458&lt;&gt;"",H12458&lt;&gt;"")),COUNT(P$1:P12457)+1,"")</f>
        <v/>
      </c>
    </row>
    <row r="12459" spans="1:16" x14ac:dyDescent="0.3">
      <c r="A12459">
        <v>12458</v>
      </c>
      <c r="B12459" t="s">
        <v>1418</v>
      </c>
      <c r="C12459">
        <v>484</v>
      </c>
      <c r="D12459">
        <f>모니터링계약!B484</f>
        <v>0</v>
      </c>
      <c r="E12459">
        <f t="shared" si="194"/>
        <v>0</v>
      </c>
      <c r="F12459">
        <f>모니터링계약!C484</f>
        <v>0</v>
      </c>
      <c r="G12459">
        <f>모니터링계약!D484</f>
        <v>0</v>
      </c>
      <c r="H12459">
        <f>모니터링계약!E484</f>
        <v>0</v>
      </c>
      <c r="I12459">
        <f>모니터링계약!F484</f>
        <v>0</v>
      </c>
      <c r="J12459">
        <f>모니터링계약!G484</f>
        <v>0</v>
      </c>
      <c r="K12459">
        <f>모니터링계약!H484</f>
        <v>0</v>
      </c>
      <c r="L12459">
        <f>모니터링계약!I484</f>
        <v>0</v>
      </c>
      <c r="M12459">
        <f>모니터링계약!J484</f>
        <v>0</v>
      </c>
      <c r="N12459">
        <f>모니터링계약!K484</f>
        <v>0</v>
      </c>
      <c r="O12459">
        <f>모니터링계약!L484</f>
        <v>0</v>
      </c>
      <c r="P12459" t="str">
        <f>IF(AND(검색!$C$4&lt;&gt;"",E12459&lt;&gt;"",ISNUMBER(SEARCH(검색!$C$4,E12459)),OR(D12459&lt;&gt;"",F12459&lt;&gt;"",G12459&lt;&gt;"",H12459&lt;&gt;"")),COUNT(P$1:P12458)+1,"")</f>
        <v/>
      </c>
    </row>
    <row r="12460" spans="1:16" x14ac:dyDescent="0.3">
      <c r="A12460">
        <v>12459</v>
      </c>
      <c r="B12460" t="s">
        <v>1418</v>
      </c>
      <c r="C12460">
        <v>485</v>
      </c>
      <c r="D12460">
        <f>모니터링계약!B485</f>
        <v>0</v>
      </c>
      <c r="E12460">
        <f t="shared" si="194"/>
        <v>0</v>
      </c>
      <c r="F12460">
        <f>모니터링계약!C485</f>
        <v>0</v>
      </c>
      <c r="G12460">
        <f>모니터링계약!D485</f>
        <v>0</v>
      </c>
      <c r="H12460">
        <f>모니터링계약!E485</f>
        <v>0</v>
      </c>
      <c r="I12460">
        <f>모니터링계약!F485</f>
        <v>0</v>
      </c>
      <c r="J12460">
        <f>모니터링계약!G485</f>
        <v>0</v>
      </c>
      <c r="K12460">
        <f>모니터링계약!H485</f>
        <v>0</v>
      </c>
      <c r="L12460">
        <f>모니터링계약!I485</f>
        <v>0</v>
      </c>
      <c r="M12460">
        <f>모니터링계약!J485</f>
        <v>0</v>
      </c>
      <c r="N12460">
        <f>모니터링계약!K485</f>
        <v>0</v>
      </c>
      <c r="O12460">
        <f>모니터링계약!L485</f>
        <v>0</v>
      </c>
      <c r="P12460" t="str">
        <f>IF(AND(검색!$C$4&lt;&gt;"",E12460&lt;&gt;"",ISNUMBER(SEARCH(검색!$C$4,E12460)),OR(D12460&lt;&gt;"",F12460&lt;&gt;"",G12460&lt;&gt;"",H12460&lt;&gt;"")),COUNT(P$1:P12459)+1,"")</f>
        <v/>
      </c>
    </row>
    <row r="12461" spans="1:16" x14ac:dyDescent="0.3">
      <c r="A12461">
        <v>12460</v>
      </c>
      <c r="B12461" t="s">
        <v>1418</v>
      </c>
      <c r="C12461">
        <v>486</v>
      </c>
      <c r="D12461">
        <f>모니터링계약!B486</f>
        <v>0</v>
      </c>
      <c r="E12461">
        <f t="shared" si="194"/>
        <v>0</v>
      </c>
      <c r="F12461">
        <f>모니터링계약!C486</f>
        <v>0</v>
      </c>
      <c r="G12461">
        <f>모니터링계약!D486</f>
        <v>0</v>
      </c>
      <c r="H12461">
        <f>모니터링계약!E486</f>
        <v>0</v>
      </c>
      <c r="I12461">
        <f>모니터링계약!F486</f>
        <v>0</v>
      </c>
      <c r="J12461">
        <f>모니터링계약!G486</f>
        <v>0</v>
      </c>
      <c r="K12461">
        <f>모니터링계약!H486</f>
        <v>0</v>
      </c>
      <c r="L12461">
        <f>모니터링계약!I486</f>
        <v>0</v>
      </c>
      <c r="M12461">
        <f>모니터링계약!J486</f>
        <v>0</v>
      </c>
      <c r="N12461">
        <f>모니터링계약!K486</f>
        <v>0</v>
      </c>
      <c r="O12461">
        <f>모니터링계약!L486</f>
        <v>0</v>
      </c>
      <c r="P12461" t="str">
        <f>IF(AND(검색!$C$4&lt;&gt;"",E12461&lt;&gt;"",ISNUMBER(SEARCH(검색!$C$4,E12461)),OR(D12461&lt;&gt;"",F12461&lt;&gt;"",G12461&lt;&gt;"",H12461&lt;&gt;"")),COUNT(P$1:P12460)+1,"")</f>
        <v/>
      </c>
    </row>
    <row r="12462" spans="1:16" x14ac:dyDescent="0.3">
      <c r="A12462">
        <v>12461</v>
      </c>
      <c r="B12462" t="s">
        <v>1418</v>
      </c>
      <c r="C12462">
        <v>487</v>
      </c>
      <c r="D12462">
        <f>모니터링계약!B487</f>
        <v>0</v>
      </c>
      <c r="E12462">
        <f t="shared" si="194"/>
        <v>0</v>
      </c>
      <c r="F12462">
        <f>모니터링계약!C487</f>
        <v>0</v>
      </c>
      <c r="G12462">
        <f>모니터링계약!D487</f>
        <v>0</v>
      </c>
      <c r="H12462">
        <f>모니터링계약!E487</f>
        <v>0</v>
      </c>
      <c r="I12462">
        <f>모니터링계약!F487</f>
        <v>0</v>
      </c>
      <c r="J12462">
        <f>모니터링계약!G487</f>
        <v>0</v>
      </c>
      <c r="K12462">
        <f>모니터링계약!H487</f>
        <v>0</v>
      </c>
      <c r="L12462">
        <f>모니터링계약!I487</f>
        <v>0</v>
      </c>
      <c r="M12462">
        <f>모니터링계약!J487</f>
        <v>0</v>
      </c>
      <c r="N12462">
        <f>모니터링계약!K487</f>
        <v>0</v>
      </c>
      <c r="O12462">
        <f>모니터링계약!L487</f>
        <v>0</v>
      </c>
      <c r="P12462" t="str">
        <f>IF(AND(검색!$C$4&lt;&gt;"",E12462&lt;&gt;"",ISNUMBER(SEARCH(검색!$C$4,E12462)),OR(D12462&lt;&gt;"",F12462&lt;&gt;"",G12462&lt;&gt;"",H12462&lt;&gt;"")),COUNT(P$1:P12461)+1,"")</f>
        <v/>
      </c>
    </row>
    <row r="12463" spans="1:16" x14ac:dyDescent="0.3">
      <c r="A12463">
        <v>12462</v>
      </c>
      <c r="B12463" t="s">
        <v>1418</v>
      </c>
      <c r="C12463">
        <v>488</v>
      </c>
      <c r="D12463">
        <f>모니터링계약!B488</f>
        <v>0</v>
      </c>
      <c r="E12463">
        <f t="shared" si="194"/>
        <v>0</v>
      </c>
      <c r="F12463">
        <f>모니터링계약!C488</f>
        <v>0</v>
      </c>
      <c r="G12463">
        <f>모니터링계약!D488</f>
        <v>0</v>
      </c>
      <c r="H12463">
        <f>모니터링계약!E488</f>
        <v>0</v>
      </c>
      <c r="I12463">
        <f>모니터링계약!F488</f>
        <v>0</v>
      </c>
      <c r="J12463">
        <f>모니터링계약!G488</f>
        <v>0</v>
      </c>
      <c r="K12463">
        <f>모니터링계약!H488</f>
        <v>0</v>
      </c>
      <c r="L12463">
        <f>모니터링계약!I488</f>
        <v>0</v>
      </c>
      <c r="M12463">
        <f>모니터링계약!J488</f>
        <v>0</v>
      </c>
      <c r="N12463">
        <f>모니터링계약!K488</f>
        <v>0</v>
      </c>
      <c r="O12463">
        <f>모니터링계약!L488</f>
        <v>0</v>
      </c>
      <c r="P12463" t="str">
        <f>IF(AND(검색!$C$4&lt;&gt;"",E12463&lt;&gt;"",ISNUMBER(SEARCH(검색!$C$4,E12463)),OR(D12463&lt;&gt;"",F12463&lt;&gt;"",G12463&lt;&gt;"",H12463&lt;&gt;"")),COUNT(P$1:P12462)+1,"")</f>
        <v/>
      </c>
    </row>
    <row r="12464" spans="1:16" x14ac:dyDescent="0.3">
      <c r="A12464">
        <v>12463</v>
      </c>
      <c r="B12464" t="s">
        <v>1418</v>
      </c>
      <c r="C12464">
        <v>489</v>
      </c>
      <c r="D12464">
        <f>모니터링계약!B489</f>
        <v>0</v>
      </c>
      <c r="E12464">
        <f t="shared" si="194"/>
        <v>0</v>
      </c>
      <c r="F12464">
        <f>모니터링계약!C489</f>
        <v>0</v>
      </c>
      <c r="G12464">
        <f>모니터링계약!D489</f>
        <v>0</v>
      </c>
      <c r="H12464">
        <f>모니터링계약!E489</f>
        <v>0</v>
      </c>
      <c r="I12464">
        <f>모니터링계약!F489</f>
        <v>0</v>
      </c>
      <c r="J12464">
        <f>모니터링계약!G489</f>
        <v>0</v>
      </c>
      <c r="K12464">
        <f>모니터링계약!H489</f>
        <v>0</v>
      </c>
      <c r="L12464">
        <f>모니터링계약!I489</f>
        <v>0</v>
      </c>
      <c r="M12464">
        <f>모니터링계약!J489</f>
        <v>0</v>
      </c>
      <c r="N12464">
        <f>모니터링계약!K489</f>
        <v>0</v>
      </c>
      <c r="O12464">
        <f>모니터링계약!L489</f>
        <v>0</v>
      </c>
      <c r="P12464" t="str">
        <f>IF(AND(검색!$C$4&lt;&gt;"",E12464&lt;&gt;"",ISNUMBER(SEARCH(검색!$C$4,E12464)),OR(D12464&lt;&gt;"",F12464&lt;&gt;"",G12464&lt;&gt;"",H12464&lt;&gt;"")),COUNT(P$1:P12463)+1,"")</f>
        <v/>
      </c>
    </row>
    <row r="12465" spans="1:16" x14ac:dyDescent="0.3">
      <c r="A12465">
        <v>12464</v>
      </c>
      <c r="B12465" t="s">
        <v>1418</v>
      </c>
      <c r="C12465">
        <v>490</v>
      </c>
      <c r="D12465">
        <f>모니터링계약!B490</f>
        <v>0</v>
      </c>
      <c r="E12465">
        <f t="shared" si="194"/>
        <v>0</v>
      </c>
      <c r="F12465">
        <f>모니터링계약!C490</f>
        <v>0</v>
      </c>
      <c r="G12465">
        <f>모니터링계약!D490</f>
        <v>0</v>
      </c>
      <c r="H12465">
        <f>모니터링계약!E490</f>
        <v>0</v>
      </c>
      <c r="I12465">
        <f>모니터링계약!F490</f>
        <v>0</v>
      </c>
      <c r="J12465">
        <f>모니터링계약!G490</f>
        <v>0</v>
      </c>
      <c r="K12465">
        <f>모니터링계약!H490</f>
        <v>0</v>
      </c>
      <c r="L12465">
        <f>모니터링계약!I490</f>
        <v>0</v>
      </c>
      <c r="M12465">
        <f>모니터링계약!J490</f>
        <v>0</v>
      </c>
      <c r="N12465">
        <f>모니터링계약!K490</f>
        <v>0</v>
      </c>
      <c r="O12465">
        <f>모니터링계약!L490</f>
        <v>0</v>
      </c>
      <c r="P12465" t="str">
        <f>IF(AND(검색!$C$4&lt;&gt;"",E12465&lt;&gt;"",ISNUMBER(SEARCH(검색!$C$4,E12465)),OR(D12465&lt;&gt;"",F12465&lt;&gt;"",G12465&lt;&gt;"",H12465&lt;&gt;"")),COUNT(P$1:P12464)+1,"")</f>
        <v/>
      </c>
    </row>
    <row r="12466" spans="1:16" x14ac:dyDescent="0.3">
      <c r="A12466">
        <v>12465</v>
      </c>
      <c r="B12466" t="s">
        <v>1418</v>
      </c>
      <c r="C12466">
        <v>491</v>
      </c>
      <c r="D12466">
        <f>모니터링계약!B491</f>
        <v>0</v>
      </c>
      <c r="E12466">
        <f t="shared" si="194"/>
        <v>0</v>
      </c>
      <c r="F12466">
        <f>모니터링계약!C491</f>
        <v>0</v>
      </c>
      <c r="G12466">
        <f>모니터링계약!D491</f>
        <v>0</v>
      </c>
      <c r="H12466">
        <f>모니터링계약!E491</f>
        <v>0</v>
      </c>
      <c r="I12466">
        <f>모니터링계약!F491</f>
        <v>0</v>
      </c>
      <c r="J12466">
        <f>모니터링계약!G491</f>
        <v>0</v>
      </c>
      <c r="K12466">
        <f>모니터링계약!H491</f>
        <v>0</v>
      </c>
      <c r="L12466">
        <f>모니터링계약!I491</f>
        <v>0</v>
      </c>
      <c r="M12466">
        <f>모니터링계약!J491</f>
        <v>0</v>
      </c>
      <c r="N12466">
        <f>모니터링계약!K491</f>
        <v>0</v>
      </c>
      <c r="O12466">
        <f>모니터링계약!L491</f>
        <v>0</v>
      </c>
      <c r="P12466" t="str">
        <f>IF(AND(검색!$C$4&lt;&gt;"",E12466&lt;&gt;"",ISNUMBER(SEARCH(검색!$C$4,E12466)),OR(D12466&lt;&gt;"",F12466&lt;&gt;"",G12466&lt;&gt;"",H12466&lt;&gt;"")),COUNT(P$1:P12465)+1,"")</f>
        <v/>
      </c>
    </row>
    <row r="12467" spans="1:16" x14ac:dyDescent="0.3">
      <c r="A12467">
        <v>12466</v>
      </c>
      <c r="B12467" t="s">
        <v>1418</v>
      </c>
      <c r="C12467">
        <v>492</v>
      </c>
      <c r="D12467">
        <f>모니터링계약!B492</f>
        <v>0</v>
      </c>
      <c r="E12467">
        <f t="shared" si="194"/>
        <v>0</v>
      </c>
      <c r="F12467">
        <f>모니터링계약!C492</f>
        <v>0</v>
      </c>
      <c r="G12467">
        <f>모니터링계약!D492</f>
        <v>0</v>
      </c>
      <c r="H12467">
        <f>모니터링계약!E492</f>
        <v>0</v>
      </c>
      <c r="I12467">
        <f>모니터링계약!F492</f>
        <v>0</v>
      </c>
      <c r="J12467">
        <f>모니터링계약!G492</f>
        <v>0</v>
      </c>
      <c r="K12467">
        <f>모니터링계약!H492</f>
        <v>0</v>
      </c>
      <c r="L12467">
        <f>모니터링계약!I492</f>
        <v>0</v>
      </c>
      <c r="M12467">
        <f>모니터링계약!J492</f>
        <v>0</v>
      </c>
      <c r="N12467">
        <f>모니터링계약!K492</f>
        <v>0</v>
      </c>
      <c r="O12467">
        <f>모니터링계약!L492</f>
        <v>0</v>
      </c>
      <c r="P12467" t="str">
        <f>IF(AND(검색!$C$4&lt;&gt;"",E12467&lt;&gt;"",ISNUMBER(SEARCH(검색!$C$4,E12467)),OR(D12467&lt;&gt;"",F12467&lt;&gt;"",G12467&lt;&gt;"",H12467&lt;&gt;"")),COUNT(P$1:P12466)+1,"")</f>
        <v/>
      </c>
    </row>
    <row r="12468" spans="1:16" x14ac:dyDescent="0.3">
      <c r="A12468">
        <v>12467</v>
      </c>
      <c r="B12468" t="s">
        <v>1418</v>
      </c>
      <c r="C12468">
        <v>493</v>
      </c>
      <c r="D12468">
        <f>모니터링계약!B493</f>
        <v>0</v>
      </c>
      <c r="E12468">
        <f t="shared" si="194"/>
        <v>0</v>
      </c>
      <c r="F12468">
        <f>모니터링계약!C493</f>
        <v>0</v>
      </c>
      <c r="G12468">
        <f>모니터링계약!D493</f>
        <v>0</v>
      </c>
      <c r="H12468">
        <f>모니터링계약!E493</f>
        <v>0</v>
      </c>
      <c r="I12468">
        <f>모니터링계약!F493</f>
        <v>0</v>
      </c>
      <c r="J12468">
        <f>모니터링계약!G493</f>
        <v>0</v>
      </c>
      <c r="K12468">
        <f>모니터링계약!H493</f>
        <v>0</v>
      </c>
      <c r="L12468">
        <f>모니터링계약!I493</f>
        <v>0</v>
      </c>
      <c r="M12468">
        <f>모니터링계약!J493</f>
        <v>0</v>
      </c>
      <c r="N12468">
        <f>모니터링계약!K493</f>
        <v>0</v>
      </c>
      <c r="O12468">
        <f>모니터링계약!L493</f>
        <v>0</v>
      </c>
      <c r="P12468" t="str">
        <f>IF(AND(검색!$C$4&lt;&gt;"",E12468&lt;&gt;"",ISNUMBER(SEARCH(검색!$C$4,E12468)),OR(D12468&lt;&gt;"",F12468&lt;&gt;"",G12468&lt;&gt;"",H12468&lt;&gt;"")),COUNT(P$1:P12467)+1,"")</f>
        <v/>
      </c>
    </row>
    <row r="12469" spans="1:16" x14ac:dyDescent="0.3">
      <c r="A12469">
        <v>12468</v>
      </c>
      <c r="B12469" t="s">
        <v>1418</v>
      </c>
      <c r="C12469">
        <v>494</v>
      </c>
      <c r="D12469">
        <f>모니터링계약!B494</f>
        <v>0</v>
      </c>
      <c r="E12469">
        <f t="shared" si="194"/>
        <v>0</v>
      </c>
      <c r="F12469">
        <f>모니터링계약!C494</f>
        <v>0</v>
      </c>
      <c r="G12469">
        <f>모니터링계약!D494</f>
        <v>0</v>
      </c>
      <c r="H12469">
        <f>모니터링계약!E494</f>
        <v>0</v>
      </c>
      <c r="I12469">
        <f>모니터링계약!F494</f>
        <v>0</v>
      </c>
      <c r="J12469">
        <f>모니터링계약!G494</f>
        <v>0</v>
      </c>
      <c r="K12469">
        <f>모니터링계약!H494</f>
        <v>0</v>
      </c>
      <c r="L12469">
        <f>모니터링계약!I494</f>
        <v>0</v>
      </c>
      <c r="M12469">
        <f>모니터링계약!J494</f>
        <v>0</v>
      </c>
      <c r="N12469">
        <f>모니터링계약!K494</f>
        <v>0</v>
      </c>
      <c r="O12469">
        <f>모니터링계약!L494</f>
        <v>0</v>
      </c>
      <c r="P12469" t="str">
        <f>IF(AND(검색!$C$4&lt;&gt;"",E12469&lt;&gt;"",ISNUMBER(SEARCH(검색!$C$4,E12469)),OR(D12469&lt;&gt;"",F12469&lt;&gt;"",G12469&lt;&gt;"",H12469&lt;&gt;"")),COUNT(P$1:P12468)+1,"")</f>
        <v/>
      </c>
    </row>
    <row r="12470" spans="1:16" x14ac:dyDescent="0.3">
      <c r="A12470">
        <v>12469</v>
      </c>
      <c r="B12470" t="s">
        <v>1418</v>
      </c>
      <c r="C12470">
        <v>495</v>
      </c>
      <c r="D12470">
        <f>모니터링계약!B495</f>
        <v>0</v>
      </c>
      <c r="E12470">
        <f t="shared" si="194"/>
        <v>0</v>
      </c>
      <c r="F12470">
        <f>모니터링계약!C495</f>
        <v>0</v>
      </c>
      <c r="G12470">
        <f>모니터링계약!D495</f>
        <v>0</v>
      </c>
      <c r="H12470">
        <f>모니터링계약!E495</f>
        <v>0</v>
      </c>
      <c r="I12470">
        <f>모니터링계약!F495</f>
        <v>0</v>
      </c>
      <c r="J12470">
        <f>모니터링계약!G495</f>
        <v>0</v>
      </c>
      <c r="K12470">
        <f>모니터링계약!H495</f>
        <v>0</v>
      </c>
      <c r="L12470">
        <f>모니터링계약!I495</f>
        <v>0</v>
      </c>
      <c r="M12470">
        <f>모니터링계약!J495</f>
        <v>0</v>
      </c>
      <c r="N12470">
        <f>모니터링계약!K495</f>
        <v>0</v>
      </c>
      <c r="O12470">
        <f>모니터링계약!L495</f>
        <v>0</v>
      </c>
      <c r="P12470" t="str">
        <f>IF(AND(검색!$C$4&lt;&gt;"",E12470&lt;&gt;"",ISNUMBER(SEARCH(검색!$C$4,E12470)),OR(D12470&lt;&gt;"",F12470&lt;&gt;"",G12470&lt;&gt;"",H12470&lt;&gt;"")),COUNT(P$1:P12469)+1,"")</f>
        <v/>
      </c>
    </row>
    <row r="12471" spans="1:16" x14ac:dyDescent="0.3">
      <c r="A12471">
        <v>12470</v>
      </c>
      <c r="B12471" t="s">
        <v>1418</v>
      </c>
      <c r="C12471">
        <v>496</v>
      </c>
      <c r="D12471">
        <f>모니터링계약!B496</f>
        <v>0</v>
      </c>
      <c r="E12471">
        <f t="shared" si="194"/>
        <v>0</v>
      </c>
      <c r="F12471">
        <f>모니터링계약!C496</f>
        <v>0</v>
      </c>
      <c r="G12471">
        <f>모니터링계약!D496</f>
        <v>0</v>
      </c>
      <c r="H12471">
        <f>모니터링계약!E496</f>
        <v>0</v>
      </c>
      <c r="I12471">
        <f>모니터링계약!F496</f>
        <v>0</v>
      </c>
      <c r="J12471">
        <f>모니터링계약!G496</f>
        <v>0</v>
      </c>
      <c r="K12471">
        <f>모니터링계약!H496</f>
        <v>0</v>
      </c>
      <c r="L12471">
        <f>모니터링계약!I496</f>
        <v>0</v>
      </c>
      <c r="M12471">
        <f>모니터링계약!J496</f>
        <v>0</v>
      </c>
      <c r="N12471">
        <f>모니터링계약!K496</f>
        <v>0</v>
      </c>
      <c r="O12471">
        <f>모니터링계약!L496</f>
        <v>0</v>
      </c>
      <c r="P12471" t="str">
        <f>IF(AND(검색!$C$4&lt;&gt;"",E12471&lt;&gt;"",ISNUMBER(SEARCH(검색!$C$4,E12471)),OR(D12471&lt;&gt;"",F12471&lt;&gt;"",G12471&lt;&gt;"",H12471&lt;&gt;"")),COUNT(P$1:P12470)+1,"")</f>
        <v/>
      </c>
    </row>
    <row r="12472" spans="1:16" x14ac:dyDescent="0.3">
      <c r="A12472">
        <v>12471</v>
      </c>
      <c r="B12472" t="s">
        <v>1418</v>
      </c>
      <c r="C12472">
        <v>497</v>
      </c>
      <c r="D12472">
        <f>모니터링계약!B497</f>
        <v>0</v>
      </c>
      <c r="E12472">
        <f t="shared" si="194"/>
        <v>0</v>
      </c>
      <c r="F12472">
        <f>모니터링계약!C497</f>
        <v>0</v>
      </c>
      <c r="G12472">
        <f>모니터링계약!D497</f>
        <v>0</v>
      </c>
      <c r="H12472">
        <f>모니터링계약!E497</f>
        <v>0</v>
      </c>
      <c r="I12472">
        <f>모니터링계약!F497</f>
        <v>0</v>
      </c>
      <c r="J12472">
        <f>모니터링계약!G497</f>
        <v>0</v>
      </c>
      <c r="K12472">
        <f>모니터링계약!H497</f>
        <v>0</v>
      </c>
      <c r="L12472">
        <f>모니터링계약!I497</f>
        <v>0</v>
      </c>
      <c r="M12472">
        <f>모니터링계약!J497</f>
        <v>0</v>
      </c>
      <c r="N12472">
        <f>모니터링계약!K497</f>
        <v>0</v>
      </c>
      <c r="O12472">
        <f>모니터링계약!L497</f>
        <v>0</v>
      </c>
      <c r="P12472" t="str">
        <f>IF(AND(검색!$C$4&lt;&gt;"",E12472&lt;&gt;"",ISNUMBER(SEARCH(검색!$C$4,E12472)),OR(D12472&lt;&gt;"",F12472&lt;&gt;"",G12472&lt;&gt;"",H12472&lt;&gt;"")),COUNT(P$1:P12471)+1,"")</f>
        <v/>
      </c>
    </row>
    <row r="12473" spans="1:16" x14ac:dyDescent="0.3">
      <c r="A12473">
        <v>12472</v>
      </c>
      <c r="B12473" t="s">
        <v>1418</v>
      </c>
      <c r="C12473">
        <v>498</v>
      </c>
      <c r="D12473">
        <f>모니터링계약!B498</f>
        <v>0</v>
      </c>
      <c r="E12473">
        <f t="shared" si="194"/>
        <v>0</v>
      </c>
      <c r="F12473">
        <f>모니터링계약!C498</f>
        <v>0</v>
      </c>
      <c r="G12473">
        <f>모니터링계약!D498</f>
        <v>0</v>
      </c>
      <c r="H12473">
        <f>모니터링계약!E498</f>
        <v>0</v>
      </c>
      <c r="I12473">
        <f>모니터링계약!F498</f>
        <v>0</v>
      </c>
      <c r="J12473">
        <f>모니터링계약!G498</f>
        <v>0</v>
      </c>
      <c r="K12473">
        <f>모니터링계약!H498</f>
        <v>0</v>
      </c>
      <c r="L12473">
        <f>모니터링계약!I498</f>
        <v>0</v>
      </c>
      <c r="M12473">
        <f>모니터링계약!J498</f>
        <v>0</v>
      </c>
      <c r="N12473">
        <f>모니터링계약!K498</f>
        <v>0</v>
      </c>
      <c r="O12473">
        <f>모니터링계약!L498</f>
        <v>0</v>
      </c>
      <c r="P12473" t="str">
        <f>IF(AND(검색!$C$4&lt;&gt;"",E12473&lt;&gt;"",ISNUMBER(SEARCH(검색!$C$4,E12473)),OR(D12473&lt;&gt;"",F12473&lt;&gt;"",G12473&lt;&gt;"",H12473&lt;&gt;"")),COUNT(P$1:P12472)+1,"")</f>
        <v/>
      </c>
    </row>
    <row r="12474" spans="1:16" x14ac:dyDescent="0.3">
      <c r="A12474">
        <v>12473</v>
      </c>
      <c r="B12474" t="s">
        <v>1418</v>
      </c>
      <c r="C12474">
        <v>499</v>
      </c>
      <c r="D12474">
        <f>모니터링계약!B499</f>
        <v>0</v>
      </c>
      <c r="E12474">
        <f t="shared" si="194"/>
        <v>0</v>
      </c>
      <c r="F12474">
        <f>모니터링계약!C499</f>
        <v>0</v>
      </c>
      <c r="G12474">
        <f>모니터링계약!D499</f>
        <v>0</v>
      </c>
      <c r="H12474">
        <f>모니터링계약!E499</f>
        <v>0</v>
      </c>
      <c r="I12474">
        <f>모니터링계약!F499</f>
        <v>0</v>
      </c>
      <c r="J12474">
        <f>모니터링계약!G499</f>
        <v>0</v>
      </c>
      <c r="K12474">
        <f>모니터링계약!H499</f>
        <v>0</v>
      </c>
      <c r="L12474">
        <f>모니터링계약!I499</f>
        <v>0</v>
      </c>
      <c r="M12474">
        <f>모니터링계약!J499</f>
        <v>0</v>
      </c>
      <c r="N12474">
        <f>모니터링계약!K499</f>
        <v>0</v>
      </c>
      <c r="O12474">
        <f>모니터링계약!L499</f>
        <v>0</v>
      </c>
      <c r="P12474" t="str">
        <f>IF(AND(검색!$C$4&lt;&gt;"",E12474&lt;&gt;"",ISNUMBER(SEARCH(검색!$C$4,E12474)),OR(D12474&lt;&gt;"",F12474&lt;&gt;"",G12474&lt;&gt;"",H12474&lt;&gt;"")),COUNT(P$1:P12473)+1,"")</f>
        <v/>
      </c>
    </row>
    <row r="12475" spans="1:16" x14ac:dyDescent="0.3">
      <c r="A12475">
        <v>12474</v>
      </c>
      <c r="B12475" t="s">
        <v>1418</v>
      </c>
      <c r="C12475">
        <v>500</v>
      </c>
      <c r="D12475">
        <f>모니터링계약!B500</f>
        <v>0</v>
      </c>
      <c r="E12475">
        <f t="shared" si="194"/>
        <v>0</v>
      </c>
      <c r="F12475">
        <f>모니터링계약!C500</f>
        <v>0</v>
      </c>
      <c r="G12475">
        <f>모니터링계약!D500</f>
        <v>0</v>
      </c>
      <c r="H12475">
        <f>모니터링계약!E500</f>
        <v>0</v>
      </c>
      <c r="I12475">
        <f>모니터링계약!F500</f>
        <v>0</v>
      </c>
      <c r="J12475">
        <f>모니터링계약!G500</f>
        <v>0</v>
      </c>
      <c r="K12475">
        <f>모니터링계약!H500</f>
        <v>0</v>
      </c>
      <c r="L12475">
        <f>모니터링계약!I500</f>
        <v>0</v>
      </c>
      <c r="M12475">
        <f>모니터링계약!J500</f>
        <v>0</v>
      </c>
      <c r="N12475">
        <f>모니터링계약!K500</f>
        <v>0</v>
      </c>
      <c r="O12475">
        <f>모니터링계약!L500</f>
        <v>0</v>
      </c>
      <c r="P12475" t="str">
        <f>IF(AND(검색!$C$4&lt;&gt;"",E12475&lt;&gt;"",ISNUMBER(SEARCH(검색!$C$4,E12475)),OR(D12475&lt;&gt;"",F12475&lt;&gt;"",G12475&lt;&gt;"",H12475&lt;&gt;"")),COUNT(P$1:P12474)+1,"")</f>
        <v/>
      </c>
    </row>
    <row r="12476" spans="1:16" x14ac:dyDescent="0.3">
      <c r="A12476">
        <v>12475</v>
      </c>
      <c r="B12476" t="s">
        <v>1418</v>
      </c>
      <c r="C12476">
        <v>501</v>
      </c>
      <c r="D12476">
        <f>모니터링계약!B501</f>
        <v>0</v>
      </c>
      <c r="E12476">
        <f t="shared" si="194"/>
        <v>0</v>
      </c>
      <c r="F12476">
        <f>모니터링계약!C501</f>
        <v>0</v>
      </c>
      <c r="G12476">
        <f>모니터링계약!D501</f>
        <v>0</v>
      </c>
      <c r="H12476">
        <f>모니터링계약!E501</f>
        <v>0</v>
      </c>
      <c r="I12476">
        <f>모니터링계약!F501</f>
        <v>0</v>
      </c>
      <c r="J12476">
        <f>모니터링계약!G501</f>
        <v>0</v>
      </c>
      <c r="K12476">
        <f>모니터링계약!H501</f>
        <v>0</v>
      </c>
      <c r="L12476">
        <f>모니터링계약!I501</f>
        <v>0</v>
      </c>
      <c r="M12476">
        <f>모니터링계약!J501</f>
        <v>0</v>
      </c>
      <c r="N12476">
        <f>모니터링계약!K501</f>
        <v>0</v>
      </c>
      <c r="O12476">
        <f>모니터링계약!L501</f>
        <v>0</v>
      </c>
      <c r="P12476" t="str">
        <f>IF(AND(검색!$C$4&lt;&gt;"",E12476&lt;&gt;"",ISNUMBER(SEARCH(검색!$C$4,E12476)),OR(D12476&lt;&gt;"",F12476&lt;&gt;"",G12476&lt;&gt;"",H12476&lt;&gt;"")),COUNT(P$1:P12475)+1,"")</f>
        <v/>
      </c>
    </row>
    <row r="12477" spans="1:16" x14ac:dyDescent="0.3">
      <c r="A12477">
        <v>12476</v>
      </c>
      <c r="B12477" t="s">
        <v>1418</v>
      </c>
      <c r="C12477">
        <v>502</v>
      </c>
      <c r="D12477">
        <f>모니터링계약!B502</f>
        <v>0</v>
      </c>
      <c r="E12477">
        <f t="shared" si="194"/>
        <v>0</v>
      </c>
      <c r="F12477">
        <f>모니터링계약!C502</f>
        <v>0</v>
      </c>
      <c r="G12477">
        <f>모니터링계약!D502</f>
        <v>0</v>
      </c>
      <c r="H12477">
        <f>모니터링계약!E502</f>
        <v>0</v>
      </c>
      <c r="I12477">
        <f>모니터링계약!F502</f>
        <v>0</v>
      </c>
      <c r="J12477">
        <f>모니터링계약!G502</f>
        <v>0</v>
      </c>
      <c r="K12477">
        <f>모니터링계약!H502</f>
        <v>0</v>
      </c>
      <c r="L12477">
        <f>모니터링계약!I502</f>
        <v>0</v>
      </c>
      <c r="M12477">
        <f>모니터링계약!J502</f>
        <v>0</v>
      </c>
      <c r="N12477">
        <f>모니터링계약!K502</f>
        <v>0</v>
      </c>
      <c r="O12477">
        <f>모니터링계약!L502</f>
        <v>0</v>
      </c>
      <c r="P12477" t="str">
        <f>IF(AND(검색!$C$4&lt;&gt;"",E12477&lt;&gt;"",ISNUMBER(SEARCH(검색!$C$4,E12477)),OR(D12477&lt;&gt;"",F12477&lt;&gt;"",G12477&lt;&gt;"",H12477&lt;&gt;"")),COUNT(P$1:P12476)+1,"")</f>
        <v/>
      </c>
    </row>
    <row r="12478" spans="1:16" x14ac:dyDescent="0.3">
      <c r="A12478">
        <v>12477</v>
      </c>
      <c r="B12478" t="s">
        <v>1418</v>
      </c>
      <c r="C12478">
        <v>503</v>
      </c>
      <c r="D12478">
        <f>모니터링계약!B503</f>
        <v>0</v>
      </c>
      <c r="E12478">
        <f t="shared" si="194"/>
        <v>0</v>
      </c>
      <c r="F12478">
        <f>모니터링계약!C503</f>
        <v>0</v>
      </c>
      <c r="G12478">
        <f>모니터링계약!D503</f>
        <v>0</v>
      </c>
      <c r="H12478">
        <f>모니터링계약!E503</f>
        <v>0</v>
      </c>
      <c r="I12478">
        <f>모니터링계약!F503</f>
        <v>0</v>
      </c>
      <c r="J12478">
        <f>모니터링계약!G503</f>
        <v>0</v>
      </c>
      <c r="K12478">
        <f>모니터링계약!H503</f>
        <v>0</v>
      </c>
      <c r="L12478">
        <f>모니터링계약!I503</f>
        <v>0</v>
      </c>
      <c r="M12478">
        <f>모니터링계약!J503</f>
        <v>0</v>
      </c>
      <c r="N12478">
        <f>모니터링계약!K503</f>
        <v>0</v>
      </c>
      <c r="O12478">
        <f>모니터링계약!L503</f>
        <v>0</v>
      </c>
      <c r="P12478" t="str">
        <f>IF(AND(검색!$C$4&lt;&gt;"",E12478&lt;&gt;"",ISNUMBER(SEARCH(검색!$C$4,E12478)),OR(D12478&lt;&gt;"",F12478&lt;&gt;"",G12478&lt;&gt;"",H12478&lt;&gt;"")),COUNT(P$1:P12477)+1,"")</f>
        <v/>
      </c>
    </row>
    <row r="12479" spans="1:16" x14ac:dyDescent="0.3">
      <c r="A12479">
        <v>12478</v>
      </c>
      <c r="B12479" t="s">
        <v>1418</v>
      </c>
      <c r="C12479">
        <v>504</v>
      </c>
      <c r="D12479">
        <f>모니터링계약!B504</f>
        <v>0</v>
      </c>
      <c r="E12479">
        <f t="shared" si="194"/>
        <v>0</v>
      </c>
      <c r="F12479">
        <f>모니터링계약!C504</f>
        <v>0</v>
      </c>
      <c r="G12479">
        <f>모니터링계약!D504</f>
        <v>0</v>
      </c>
      <c r="H12479">
        <f>모니터링계약!E504</f>
        <v>0</v>
      </c>
      <c r="I12479">
        <f>모니터링계약!F504</f>
        <v>0</v>
      </c>
      <c r="J12479">
        <f>모니터링계약!G504</f>
        <v>0</v>
      </c>
      <c r="K12479">
        <f>모니터링계약!H504</f>
        <v>0</v>
      </c>
      <c r="L12479">
        <f>모니터링계약!I504</f>
        <v>0</v>
      </c>
      <c r="M12479">
        <f>모니터링계약!J504</f>
        <v>0</v>
      </c>
      <c r="N12479">
        <f>모니터링계약!K504</f>
        <v>0</v>
      </c>
      <c r="O12479">
        <f>모니터링계약!L504</f>
        <v>0</v>
      </c>
      <c r="P12479" t="str">
        <f>IF(AND(검색!$C$4&lt;&gt;"",E12479&lt;&gt;"",ISNUMBER(SEARCH(검색!$C$4,E12479)),OR(D12479&lt;&gt;"",F12479&lt;&gt;"",G12479&lt;&gt;"",H12479&lt;&gt;"")),COUNT(P$1:P12478)+1,"")</f>
        <v/>
      </c>
    </row>
    <row r="12480" spans="1:16" x14ac:dyDescent="0.3">
      <c r="A12480">
        <v>12479</v>
      </c>
      <c r="B12480" t="s">
        <v>1418</v>
      </c>
      <c r="C12480">
        <v>505</v>
      </c>
      <c r="D12480">
        <f>모니터링계약!B505</f>
        <v>0</v>
      </c>
      <c r="E12480">
        <f t="shared" si="194"/>
        <v>0</v>
      </c>
      <c r="F12480">
        <f>모니터링계약!C505</f>
        <v>0</v>
      </c>
      <c r="G12480">
        <f>모니터링계약!D505</f>
        <v>0</v>
      </c>
      <c r="H12480">
        <f>모니터링계약!E505</f>
        <v>0</v>
      </c>
      <c r="I12480">
        <f>모니터링계약!F505</f>
        <v>0</v>
      </c>
      <c r="J12480">
        <f>모니터링계약!G505</f>
        <v>0</v>
      </c>
      <c r="K12480">
        <f>모니터링계약!H505</f>
        <v>0</v>
      </c>
      <c r="L12480">
        <f>모니터링계약!I505</f>
        <v>0</v>
      </c>
      <c r="M12480">
        <f>모니터링계약!J505</f>
        <v>0</v>
      </c>
      <c r="N12480">
        <f>모니터링계약!K505</f>
        <v>0</v>
      </c>
      <c r="O12480">
        <f>모니터링계약!L505</f>
        <v>0</v>
      </c>
      <c r="P12480" t="str">
        <f>IF(AND(검색!$C$4&lt;&gt;"",E12480&lt;&gt;"",ISNUMBER(SEARCH(검색!$C$4,E12480)),OR(D12480&lt;&gt;"",F12480&lt;&gt;"",G12480&lt;&gt;"",H12480&lt;&gt;"")),COUNT(P$1:P12479)+1,"")</f>
        <v/>
      </c>
    </row>
    <row r="12481" spans="1:16" x14ac:dyDescent="0.3">
      <c r="A12481">
        <v>12480</v>
      </c>
      <c r="B12481" t="s">
        <v>1418</v>
      </c>
      <c r="C12481">
        <v>506</v>
      </c>
      <c r="D12481">
        <f>모니터링계약!B506</f>
        <v>0</v>
      </c>
      <c r="E12481">
        <f t="shared" si="194"/>
        <v>0</v>
      </c>
      <c r="F12481">
        <f>모니터링계약!C506</f>
        <v>0</v>
      </c>
      <c r="G12481">
        <f>모니터링계약!D506</f>
        <v>0</v>
      </c>
      <c r="H12481">
        <f>모니터링계약!E506</f>
        <v>0</v>
      </c>
      <c r="I12481">
        <f>모니터링계약!F506</f>
        <v>0</v>
      </c>
      <c r="J12481">
        <f>모니터링계약!G506</f>
        <v>0</v>
      </c>
      <c r="K12481">
        <f>모니터링계약!H506</f>
        <v>0</v>
      </c>
      <c r="L12481">
        <f>모니터링계약!I506</f>
        <v>0</v>
      </c>
      <c r="M12481">
        <f>모니터링계약!J506</f>
        <v>0</v>
      </c>
      <c r="N12481">
        <f>모니터링계약!K506</f>
        <v>0</v>
      </c>
      <c r="O12481">
        <f>모니터링계약!L506</f>
        <v>0</v>
      </c>
      <c r="P12481" t="str">
        <f>IF(AND(검색!$C$4&lt;&gt;"",E12481&lt;&gt;"",ISNUMBER(SEARCH(검색!$C$4,E12481)),OR(D12481&lt;&gt;"",F12481&lt;&gt;"",G12481&lt;&gt;"",H12481&lt;&gt;"")),COUNT(P$1:P12480)+1,"")</f>
        <v/>
      </c>
    </row>
    <row r="12482" spans="1:16" x14ac:dyDescent="0.3">
      <c r="A12482">
        <v>12481</v>
      </c>
      <c r="B12482" t="s">
        <v>1418</v>
      </c>
      <c r="C12482">
        <v>507</v>
      </c>
      <c r="D12482">
        <f>모니터링계약!B507</f>
        <v>0</v>
      </c>
      <c r="E12482">
        <f t="shared" si="194"/>
        <v>0</v>
      </c>
      <c r="F12482">
        <f>모니터링계약!C507</f>
        <v>0</v>
      </c>
      <c r="G12482">
        <f>모니터링계약!D507</f>
        <v>0</v>
      </c>
      <c r="H12482">
        <f>모니터링계약!E507</f>
        <v>0</v>
      </c>
      <c r="I12482">
        <f>모니터링계약!F507</f>
        <v>0</v>
      </c>
      <c r="J12482">
        <f>모니터링계약!G507</f>
        <v>0</v>
      </c>
      <c r="K12482">
        <f>모니터링계약!H507</f>
        <v>0</v>
      </c>
      <c r="L12482">
        <f>모니터링계약!I507</f>
        <v>0</v>
      </c>
      <c r="M12482">
        <f>모니터링계약!J507</f>
        <v>0</v>
      </c>
      <c r="N12482">
        <f>모니터링계약!K507</f>
        <v>0</v>
      </c>
      <c r="O12482">
        <f>모니터링계약!L507</f>
        <v>0</v>
      </c>
      <c r="P12482" t="str">
        <f>IF(AND(검색!$C$4&lt;&gt;"",E12482&lt;&gt;"",ISNUMBER(SEARCH(검색!$C$4,E12482)),OR(D12482&lt;&gt;"",F12482&lt;&gt;"",G12482&lt;&gt;"",H12482&lt;&gt;"")),COUNT(P$1:P12481)+1,"")</f>
        <v/>
      </c>
    </row>
    <row r="12483" spans="1:16" x14ac:dyDescent="0.3">
      <c r="A12483">
        <v>12482</v>
      </c>
      <c r="B12483" t="s">
        <v>1418</v>
      </c>
      <c r="C12483">
        <v>508</v>
      </c>
      <c r="D12483">
        <f>모니터링계약!B508</f>
        <v>0</v>
      </c>
      <c r="E12483">
        <f t="shared" ref="E12483:E12546" si="195">IF(D12483&lt;&gt;"",D12483,IF(B12483=B12482,E12482,""))</f>
        <v>0</v>
      </c>
      <c r="F12483">
        <f>모니터링계약!C508</f>
        <v>0</v>
      </c>
      <c r="G12483">
        <f>모니터링계약!D508</f>
        <v>0</v>
      </c>
      <c r="H12483">
        <f>모니터링계약!E508</f>
        <v>0</v>
      </c>
      <c r="I12483">
        <f>모니터링계약!F508</f>
        <v>0</v>
      </c>
      <c r="J12483">
        <f>모니터링계약!G508</f>
        <v>0</v>
      </c>
      <c r="K12483">
        <f>모니터링계약!H508</f>
        <v>0</v>
      </c>
      <c r="L12483">
        <f>모니터링계약!I508</f>
        <v>0</v>
      </c>
      <c r="M12483">
        <f>모니터링계약!J508</f>
        <v>0</v>
      </c>
      <c r="N12483">
        <f>모니터링계약!K508</f>
        <v>0</v>
      </c>
      <c r="O12483">
        <f>모니터링계약!L508</f>
        <v>0</v>
      </c>
      <c r="P12483" t="str">
        <f>IF(AND(검색!$C$4&lt;&gt;"",E12483&lt;&gt;"",ISNUMBER(SEARCH(검색!$C$4,E12483)),OR(D12483&lt;&gt;"",F12483&lt;&gt;"",G12483&lt;&gt;"",H12483&lt;&gt;"")),COUNT(P$1:P12482)+1,"")</f>
        <v/>
      </c>
    </row>
    <row r="12484" spans="1:16" x14ac:dyDescent="0.3">
      <c r="A12484">
        <v>12483</v>
      </c>
      <c r="B12484" t="s">
        <v>1418</v>
      </c>
      <c r="C12484">
        <v>509</v>
      </c>
      <c r="D12484">
        <f>모니터링계약!B509</f>
        <v>0</v>
      </c>
      <c r="E12484">
        <f t="shared" si="195"/>
        <v>0</v>
      </c>
      <c r="F12484">
        <f>모니터링계약!C509</f>
        <v>0</v>
      </c>
      <c r="G12484">
        <f>모니터링계약!D509</f>
        <v>0</v>
      </c>
      <c r="H12484">
        <f>모니터링계약!E509</f>
        <v>0</v>
      </c>
      <c r="I12484">
        <f>모니터링계약!F509</f>
        <v>0</v>
      </c>
      <c r="J12484">
        <f>모니터링계약!G509</f>
        <v>0</v>
      </c>
      <c r="K12484">
        <f>모니터링계약!H509</f>
        <v>0</v>
      </c>
      <c r="L12484">
        <f>모니터링계약!I509</f>
        <v>0</v>
      </c>
      <c r="M12484">
        <f>모니터링계약!J509</f>
        <v>0</v>
      </c>
      <c r="N12484">
        <f>모니터링계약!K509</f>
        <v>0</v>
      </c>
      <c r="O12484">
        <f>모니터링계약!L509</f>
        <v>0</v>
      </c>
      <c r="P12484" t="str">
        <f>IF(AND(검색!$C$4&lt;&gt;"",E12484&lt;&gt;"",ISNUMBER(SEARCH(검색!$C$4,E12484)),OR(D12484&lt;&gt;"",F12484&lt;&gt;"",G12484&lt;&gt;"",H12484&lt;&gt;"")),COUNT(P$1:P12483)+1,"")</f>
        <v/>
      </c>
    </row>
    <row r="12485" spans="1:16" x14ac:dyDescent="0.3">
      <c r="A12485">
        <v>12484</v>
      </c>
      <c r="B12485" t="s">
        <v>1418</v>
      </c>
      <c r="C12485">
        <v>510</v>
      </c>
      <c r="D12485">
        <f>모니터링계약!B510</f>
        <v>0</v>
      </c>
      <c r="E12485">
        <f t="shared" si="195"/>
        <v>0</v>
      </c>
      <c r="F12485">
        <f>모니터링계약!C510</f>
        <v>0</v>
      </c>
      <c r="G12485">
        <f>모니터링계약!D510</f>
        <v>0</v>
      </c>
      <c r="H12485">
        <f>모니터링계약!E510</f>
        <v>0</v>
      </c>
      <c r="I12485">
        <f>모니터링계약!F510</f>
        <v>0</v>
      </c>
      <c r="J12485">
        <f>모니터링계약!G510</f>
        <v>0</v>
      </c>
      <c r="K12485">
        <f>모니터링계약!H510</f>
        <v>0</v>
      </c>
      <c r="L12485">
        <f>모니터링계약!I510</f>
        <v>0</v>
      </c>
      <c r="M12485">
        <f>모니터링계약!J510</f>
        <v>0</v>
      </c>
      <c r="N12485">
        <f>모니터링계약!K510</f>
        <v>0</v>
      </c>
      <c r="O12485">
        <f>모니터링계약!L510</f>
        <v>0</v>
      </c>
      <c r="P12485" t="str">
        <f>IF(AND(검색!$C$4&lt;&gt;"",E12485&lt;&gt;"",ISNUMBER(SEARCH(검색!$C$4,E12485)),OR(D12485&lt;&gt;"",F12485&lt;&gt;"",G12485&lt;&gt;"",H12485&lt;&gt;"")),COUNT(P$1:P12484)+1,"")</f>
        <v/>
      </c>
    </row>
    <row r="12486" spans="1:16" x14ac:dyDescent="0.3">
      <c r="A12486">
        <v>12485</v>
      </c>
      <c r="B12486" t="s">
        <v>1418</v>
      </c>
      <c r="C12486">
        <v>511</v>
      </c>
      <c r="D12486">
        <f>모니터링계약!B511</f>
        <v>0</v>
      </c>
      <c r="E12486">
        <f t="shared" si="195"/>
        <v>0</v>
      </c>
      <c r="F12486">
        <f>모니터링계약!C511</f>
        <v>0</v>
      </c>
      <c r="G12486">
        <f>모니터링계약!D511</f>
        <v>0</v>
      </c>
      <c r="H12486">
        <f>모니터링계약!E511</f>
        <v>0</v>
      </c>
      <c r="I12486">
        <f>모니터링계약!F511</f>
        <v>0</v>
      </c>
      <c r="J12486">
        <f>모니터링계약!G511</f>
        <v>0</v>
      </c>
      <c r="K12486">
        <f>모니터링계약!H511</f>
        <v>0</v>
      </c>
      <c r="L12486">
        <f>모니터링계약!I511</f>
        <v>0</v>
      </c>
      <c r="M12486">
        <f>모니터링계약!J511</f>
        <v>0</v>
      </c>
      <c r="N12486">
        <f>모니터링계약!K511</f>
        <v>0</v>
      </c>
      <c r="O12486">
        <f>모니터링계약!L511</f>
        <v>0</v>
      </c>
      <c r="P12486" t="str">
        <f>IF(AND(검색!$C$4&lt;&gt;"",E12486&lt;&gt;"",ISNUMBER(SEARCH(검색!$C$4,E12486)),OR(D12486&lt;&gt;"",F12486&lt;&gt;"",G12486&lt;&gt;"",H12486&lt;&gt;"")),COUNT(P$1:P12485)+1,"")</f>
        <v/>
      </c>
    </row>
    <row r="12487" spans="1:16" x14ac:dyDescent="0.3">
      <c r="A12487">
        <v>12486</v>
      </c>
      <c r="B12487" t="s">
        <v>1418</v>
      </c>
      <c r="C12487">
        <v>512</v>
      </c>
      <c r="D12487">
        <f>모니터링계약!B512</f>
        <v>0</v>
      </c>
      <c r="E12487">
        <f t="shared" si="195"/>
        <v>0</v>
      </c>
      <c r="F12487">
        <f>모니터링계약!C512</f>
        <v>0</v>
      </c>
      <c r="G12487">
        <f>모니터링계약!D512</f>
        <v>0</v>
      </c>
      <c r="H12487">
        <f>모니터링계약!E512</f>
        <v>0</v>
      </c>
      <c r="I12487">
        <f>모니터링계약!F512</f>
        <v>0</v>
      </c>
      <c r="J12487">
        <f>모니터링계약!G512</f>
        <v>0</v>
      </c>
      <c r="K12487">
        <f>모니터링계약!H512</f>
        <v>0</v>
      </c>
      <c r="L12487">
        <f>모니터링계약!I512</f>
        <v>0</v>
      </c>
      <c r="M12487">
        <f>모니터링계약!J512</f>
        <v>0</v>
      </c>
      <c r="N12487">
        <f>모니터링계약!K512</f>
        <v>0</v>
      </c>
      <c r="O12487">
        <f>모니터링계약!L512</f>
        <v>0</v>
      </c>
      <c r="P12487" t="str">
        <f>IF(AND(검색!$C$4&lt;&gt;"",E12487&lt;&gt;"",ISNUMBER(SEARCH(검색!$C$4,E12487)),OR(D12487&lt;&gt;"",F12487&lt;&gt;"",G12487&lt;&gt;"",H12487&lt;&gt;"")),COUNT(P$1:P12486)+1,"")</f>
        <v/>
      </c>
    </row>
    <row r="12488" spans="1:16" x14ac:dyDescent="0.3">
      <c r="A12488">
        <v>12487</v>
      </c>
      <c r="B12488" t="s">
        <v>1418</v>
      </c>
      <c r="C12488">
        <v>513</v>
      </c>
      <c r="D12488">
        <f>모니터링계약!B513</f>
        <v>0</v>
      </c>
      <c r="E12488">
        <f t="shared" si="195"/>
        <v>0</v>
      </c>
      <c r="F12488">
        <f>모니터링계약!C513</f>
        <v>0</v>
      </c>
      <c r="G12488">
        <f>모니터링계약!D513</f>
        <v>0</v>
      </c>
      <c r="H12488">
        <f>모니터링계약!E513</f>
        <v>0</v>
      </c>
      <c r="I12488">
        <f>모니터링계약!F513</f>
        <v>0</v>
      </c>
      <c r="J12488">
        <f>모니터링계약!G513</f>
        <v>0</v>
      </c>
      <c r="K12488">
        <f>모니터링계약!H513</f>
        <v>0</v>
      </c>
      <c r="L12488">
        <f>모니터링계약!I513</f>
        <v>0</v>
      </c>
      <c r="M12488">
        <f>모니터링계약!J513</f>
        <v>0</v>
      </c>
      <c r="N12488">
        <f>모니터링계약!K513</f>
        <v>0</v>
      </c>
      <c r="O12488">
        <f>모니터링계약!L513</f>
        <v>0</v>
      </c>
      <c r="P12488" t="str">
        <f>IF(AND(검색!$C$4&lt;&gt;"",E12488&lt;&gt;"",ISNUMBER(SEARCH(검색!$C$4,E12488)),OR(D12488&lt;&gt;"",F12488&lt;&gt;"",G12488&lt;&gt;"",H12488&lt;&gt;"")),COUNT(P$1:P12487)+1,"")</f>
        <v/>
      </c>
    </row>
    <row r="12489" spans="1:16" x14ac:dyDescent="0.3">
      <c r="A12489">
        <v>12488</v>
      </c>
      <c r="B12489" t="s">
        <v>1418</v>
      </c>
      <c r="C12489">
        <v>514</v>
      </c>
      <c r="D12489">
        <f>모니터링계약!B514</f>
        <v>0</v>
      </c>
      <c r="E12489">
        <f t="shared" si="195"/>
        <v>0</v>
      </c>
      <c r="F12489">
        <f>모니터링계약!C514</f>
        <v>0</v>
      </c>
      <c r="G12489">
        <f>모니터링계약!D514</f>
        <v>0</v>
      </c>
      <c r="H12489">
        <f>모니터링계약!E514</f>
        <v>0</v>
      </c>
      <c r="I12489">
        <f>모니터링계약!F514</f>
        <v>0</v>
      </c>
      <c r="J12489">
        <f>모니터링계약!G514</f>
        <v>0</v>
      </c>
      <c r="K12489">
        <f>모니터링계약!H514</f>
        <v>0</v>
      </c>
      <c r="L12489">
        <f>모니터링계약!I514</f>
        <v>0</v>
      </c>
      <c r="M12489">
        <f>모니터링계약!J514</f>
        <v>0</v>
      </c>
      <c r="N12489">
        <f>모니터링계약!K514</f>
        <v>0</v>
      </c>
      <c r="O12489">
        <f>모니터링계약!L514</f>
        <v>0</v>
      </c>
      <c r="P12489" t="str">
        <f>IF(AND(검색!$C$4&lt;&gt;"",E12489&lt;&gt;"",ISNUMBER(SEARCH(검색!$C$4,E12489)),OR(D12489&lt;&gt;"",F12489&lt;&gt;"",G12489&lt;&gt;"",H12489&lt;&gt;"")),COUNT(P$1:P12488)+1,"")</f>
        <v/>
      </c>
    </row>
    <row r="12490" spans="1:16" x14ac:dyDescent="0.3">
      <c r="A12490">
        <v>12489</v>
      </c>
      <c r="B12490" t="s">
        <v>1418</v>
      </c>
      <c r="C12490">
        <v>515</v>
      </c>
      <c r="D12490">
        <f>모니터링계약!B515</f>
        <v>0</v>
      </c>
      <c r="E12490">
        <f t="shared" si="195"/>
        <v>0</v>
      </c>
      <c r="F12490">
        <f>모니터링계약!C515</f>
        <v>0</v>
      </c>
      <c r="G12490">
        <f>모니터링계약!D515</f>
        <v>0</v>
      </c>
      <c r="H12490">
        <f>모니터링계약!E515</f>
        <v>0</v>
      </c>
      <c r="I12490">
        <f>모니터링계약!F515</f>
        <v>0</v>
      </c>
      <c r="J12490">
        <f>모니터링계약!G515</f>
        <v>0</v>
      </c>
      <c r="K12490">
        <f>모니터링계약!H515</f>
        <v>0</v>
      </c>
      <c r="L12490">
        <f>모니터링계약!I515</f>
        <v>0</v>
      </c>
      <c r="M12490">
        <f>모니터링계약!J515</f>
        <v>0</v>
      </c>
      <c r="N12490">
        <f>모니터링계약!K515</f>
        <v>0</v>
      </c>
      <c r="O12490">
        <f>모니터링계약!L515</f>
        <v>0</v>
      </c>
      <c r="P12490" t="str">
        <f>IF(AND(검색!$C$4&lt;&gt;"",E12490&lt;&gt;"",ISNUMBER(SEARCH(검색!$C$4,E12490)),OR(D12490&lt;&gt;"",F12490&lt;&gt;"",G12490&lt;&gt;"",H12490&lt;&gt;"")),COUNT(P$1:P12489)+1,"")</f>
        <v/>
      </c>
    </row>
    <row r="12491" spans="1:16" x14ac:dyDescent="0.3">
      <c r="A12491">
        <v>12490</v>
      </c>
      <c r="B12491" t="s">
        <v>1418</v>
      </c>
      <c r="C12491">
        <v>516</v>
      </c>
      <c r="D12491">
        <f>모니터링계약!B516</f>
        <v>0</v>
      </c>
      <c r="E12491">
        <f t="shared" si="195"/>
        <v>0</v>
      </c>
      <c r="F12491">
        <f>모니터링계약!C516</f>
        <v>0</v>
      </c>
      <c r="G12491">
        <f>모니터링계약!D516</f>
        <v>0</v>
      </c>
      <c r="H12491">
        <f>모니터링계약!E516</f>
        <v>0</v>
      </c>
      <c r="I12491">
        <f>모니터링계약!F516</f>
        <v>0</v>
      </c>
      <c r="J12491">
        <f>모니터링계약!G516</f>
        <v>0</v>
      </c>
      <c r="K12491">
        <f>모니터링계약!H516</f>
        <v>0</v>
      </c>
      <c r="L12491">
        <f>모니터링계약!I516</f>
        <v>0</v>
      </c>
      <c r="M12491">
        <f>모니터링계약!J516</f>
        <v>0</v>
      </c>
      <c r="N12491">
        <f>모니터링계약!K516</f>
        <v>0</v>
      </c>
      <c r="O12491">
        <f>모니터링계약!L516</f>
        <v>0</v>
      </c>
      <c r="P12491" t="str">
        <f>IF(AND(검색!$C$4&lt;&gt;"",E12491&lt;&gt;"",ISNUMBER(SEARCH(검색!$C$4,E12491)),OR(D12491&lt;&gt;"",F12491&lt;&gt;"",G12491&lt;&gt;"",H12491&lt;&gt;"")),COUNT(P$1:P12490)+1,"")</f>
        <v/>
      </c>
    </row>
    <row r="12492" spans="1:16" x14ac:dyDescent="0.3">
      <c r="A12492">
        <v>12491</v>
      </c>
      <c r="B12492" t="s">
        <v>1418</v>
      </c>
      <c r="C12492">
        <v>517</v>
      </c>
      <c r="D12492">
        <f>모니터링계약!B517</f>
        <v>0</v>
      </c>
      <c r="E12492">
        <f t="shared" si="195"/>
        <v>0</v>
      </c>
      <c r="F12492">
        <f>모니터링계약!C517</f>
        <v>0</v>
      </c>
      <c r="G12492">
        <f>모니터링계약!D517</f>
        <v>0</v>
      </c>
      <c r="H12492">
        <f>모니터링계약!E517</f>
        <v>0</v>
      </c>
      <c r="I12492">
        <f>모니터링계약!F517</f>
        <v>0</v>
      </c>
      <c r="J12492">
        <f>모니터링계약!G517</f>
        <v>0</v>
      </c>
      <c r="K12492">
        <f>모니터링계약!H517</f>
        <v>0</v>
      </c>
      <c r="L12492">
        <f>모니터링계약!I517</f>
        <v>0</v>
      </c>
      <c r="M12492">
        <f>모니터링계약!J517</f>
        <v>0</v>
      </c>
      <c r="N12492">
        <f>모니터링계약!K517</f>
        <v>0</v>
      </c>
      <c r="O12492">
        <f>모니터링계약!L517</f>
        <v>0</v>
      </c>
      <c r="P12492" t="str">
        <f>IF(AND(검색!$C$4&lt;&gt;"",E12492&lt;&gt;"",ISNUMBER(SEARCH(검색!$C$4,E12492)),OR(D12492&lt;&gt;"",F12492&lt;&gt;"",G12492&lt;&gt;"",H12492&lt;&gt;"")),COUNT(P$1:P12491)+1,"")</f>
        <v/>
      </c>
    </row>
    <row r="12493" spans="1:16" x14ac:dyDescent="0.3">
      <c r="A12493">
        <v>12492</v>
      </c>
      <c r="B12493" t="s">
        <v>1418</v>
      </c>
      <c r="C12493">
        <v>518</v>
      </c>
      <c r="D12493">
        <f>모니터링계약!B518</f>
        <v>0</v>
      </c>
      <c r="E12493">
        <f t="shared" si="195"/>
        <v>0</v>
      </c>
      <c r="F12493">
        <f>모니터링계약!C518</f>
        <v>0</v>
      </c>
      <c r="G12493">
        <f>모니터링계약!D518</f>
        <v>0</v>
      </c>
      <c r="H12493">
        <f>모니터링계약!E518</f>
        <v>0</v>
      </c>
      <c r="I12493">
        <f>모니터링계약!F518</f>
        <v>0</v>
      </c>
      <c r="J12493">
        <f>모니터링계약!G518</f>
        <v>0</v>
      </c>
      <c r="K12493">
        <f>모니터링계약!H518</f>
        <v>0</v>
      </c>
      <c r="L12493">
        <f>모니터링계약!I518</f>
        <v>0</v>
      </c>
      <c r="M12493">
        <f>모니터링계약!J518</f>
        <v>0</v>
      </c>
      <c r="N12493">
        <f>모니터링계약!K518</f>
        <v>0</v>
      </c>
      <c r="O12493">
        <f>모니터링계약!L518</f>
        <v>0</v>
      </c>
      <c r="P12493" t="str">
        <f>IF(AND(검색!$C$4&lt;&gt;"",E12493&lt;&gt;"",ISNUMBER(SEARCH(검색!$C$4,E12493)),OR(D12493&lt;&gt;"",F12493&lt;&gt;"",G12493&lt;&gt;"",H12493&lt;&gt;"")),COUNT(P$1:P12492)+1,"")</f>
        <v/>
      </c>
    </row>
    <row r="12494" spans="1:16" x14ac:dyDescent="0.3">
      <c r="A12494">
        <v>12493</v>
      </c>
      <c r="B12494" t="s">
        <v>1418</v>
      </c>
      <c r="C12494">
        <v>519</v>
      </c>
      <c r="D12494">
        <f>모니터링계약!B519</f>
        <v>0</v>
      </c>
      <c r="E12494">
        <f t="shared" si="195"/>
        <v>0</v>
      </c>
      <c r="F12494">
        <f>모니터링계약!C519</f>
        <v>0</v>
      </c>
      <c r="G12494">
        <f>모니터링계약!D519</f>
        <v>0</v>
      </c>
      <c r="H12494">
        <f>모니터링계약!E519</f>
        <v>0</v>
      </c>
      <c r="I12494">
        <f>모니터링계약!F519</f>
        <v>0</v>
      </c>
      <c r="J12494">
        <f>모니터링계약!G519</f>
        <v>0</v>
      </c>
      <c r="K12494">
        <f>모니터링계약!H519</f>
        <v>0</v>
      </c>
      <c r="L12494">
        <f>모니터링계약!I519</f>
        <v>0</v>
      </c>
      <c r="M12494">
        <f>모니터링계약!J519</f>
        <v>0</v>
      </c>
      <c r="N12494">
        <f>모니터링계약!K519</f>
        <v>0</v>
      </c>
      <c r="O12494">
        <f>모니터링계약!L519</f>
        <v>0</v>
      </c>
      <c r="P12494" t="str">
        <f>IF(AND(검색!$C$4&lt;&gt;"",E12494&lt;&gt;"",ISNUMBER(SEARCH(검색!$C$4,E12494)),OR(D12494&lt;&gt;"",F12494&lt;&gt;"",G12494&lt;&gt;"",H12494&lt;&gt;"")),COUNT(P$1:P12493)+1,"")</f>
        <v/>
      </c>
    </row>
    <row r="12495" spans="1:16" x14ac:dyDescent="0.3">
      <c r="A12495">
        <v>12494</v>
      </c>
      <c r="B12495" t="s">
        <v>1418</v>
      </c>
      <c r="C12495">
        <v>520</v>
      </c>
      <c r="D12495">
        <f>모니터링계약!B520</f>
        <v>0</v>
      </c>
      <c r="E12495">
        <f t="shared" si="195"/>
        <v>0</v>
      </c>
      <c r="F12495">
        <f>모니터링계약!C520</f>
        <v>0</v>
      </c>
      <c r="G12495">
        <f>모니터링계약!D520</f>
        <v>0</v>
      </c>
      <c r="H12495">
        <f>모니터링계약!E520</f>
        <v>0</v>
      </c>
      <c r="I12495">
        <f>모니터링계약!F520</f>
        <v>0</v>
      </c>
      <c r="J12495">
        <f>모니터링계약!G520</f>
        <v>0</v>
      </c>
      <c r="K12495">
        <f>모니터링계약!H520</f>
        <v>0</v>
      </c>
      <c r="L12495">
        <f>모니터링계약!I520</f>
        <v>0</v>
      </c>
      <c r="M12495">
        <f>모니터링계약!J520</f>
        <v>0</v>
      </c>
      <c r="N12495">
        <f>모니터링계약!K520</f>
        <v>0</v>
      </c>
      <c r="O12495">
        <f>모니터링계약!L520</f>
        <v>0</v>
      </c>
      <c r="P12495" t="str">
        <f>IF(AND(검색!$C$4&lt;&gt;"",E12495&lt;&gt;"",ISNUMBER(SEARCH(검색!$C$4,E12495)),OR(D12495&lt;&gt;"",F12495&lt;&gt;"",G12495&lt;&gt;"",H12495&lt;&gt;"")),COUNT(P$1:P12494)+1,"")</f>
        <v/>
      </c>
    </row>
    <row r="12496" spans="1:16" x14ac:dyDescent="0.3">
      <c r="A12496">
        <v>12495</v>
      </c>
      <c r="B12496" t="s">
        <v>1418</v>
      </c>
      <c r="C12496">
        <v>521</v>
      </c>
      <c r="D12496">
        <f>모니터링계약!B521</f>
        <v>0</v>
      </c>
      <c r="E12496">
        <f t="shared" si="195"/>
        <v>0</v>
      </c>
      <c r="F12496">
        <f>모니터링계약!C521</f>
        <v>0</v>
      </c>
      <c r="G12496">
        <f>모니터링계약!D521</f>
        <v>0</v>
      </c>
      <c r="H12496">
        <f>모니터링계약!E521</f>
        <v>0</v>
      </c>
      <c r="I12496">
        <f>모니터링계약!F521</f>
        <v>0</v>
      </c>
      <c r="J12496">
        <f>모니터링계약!G521</f>
        <v>0</v>
      </c>
      <c r="K12496">
        <f>모니터링계약!H521</f>
        <v>0</v>
      </c>
      <c r="L12496">
        <f>모니터링계약!I521</f>
        <v>0</v>
      </c>
      <c r="M12496">
        <f>모니터링계약!J521</f>
        <v>0</v>
      </c>
      <c r="N12496">
        <f>모니터링계약!K521</f>
        <v>0</v>
      </c>
      <c r="O12496">
        <f>모니터링계약!L521</f>
        <v>0</v>
      </c>
      <c r="P12496" t="str">
        <f>IF(AND(검색!$C$4&lt;&gt;"",E12496&lt;&gt;"",ISNUMBER(SEARCH(검색!$C$4,E12496)),OR(D12496&lt;&gt;"",F12496&lt;&gt;"",G12496&lt;&gt;"",H12496&lt;&gt;"")),COUNT(P$1:P12495)+1,"")</f>
        <v/>
      </c>
    </row>
    <row r="12497" spans="1:16" x14ac:dyDescent="0.3">
      <c r="A12497">
        <v>12496</v>
      </c>
      <c r="B12497" t="s">
        <v>1418</v>
      </c>
      <c r="C12497">
        <v>522</v>
      </c>
      <c r="D12497">
        <f>모니터링계약!B522</f>
        <v>0</v>
      </c>
      <c r="E12497">
        <f t="shared" si="195"/>
        <v>0</v>
      </c>
      <c r="F12497">
        <f>모니터링계약!C522</f>
        <v>0</v>
      </c>
      <c r="G12497">
        <f>모니터링계약!D522</f>
        <v>0</v>
      </c>
      <c r="H12497">
        <f>모니터링계약!E522</f>
        <v>0</v>
      </c>
      <c r="I12497">
        <f>모니터링계약!F522</f>
        <v>0</v>
      </c>
      <c r="J12497">
        <f>모니터링계약!G522</f>
        <v>0</v>
      </c>
      <c r="K12497">
        <f>모니터링계약!H522</f>
        <v>0</v>
      </c>
      <c r="L12497">
        <f>모니터링계약!I522</f>
        <v>0</v>
      </c>
      <c r="M12497">
        <f>모니터링계약!J522</f>
        <v>0</v>
      </c>
      <c r="N12497">
        <f>모니터링계약!K522</f>
        <v>0</v>
      </c>
      <c r="O12497">
        <f>모니터링계약!L522</f>
        <v>0</v>
      </c>
      <c r="P12497" t="str">
        <f>IF(AND(검색!$C$4&lt;&gt;"",E12497&lt;&gt;"",ISNUMBER(SEARCH(검색!$C$4,E12497)),OR(D12497&lt;&gt;"",F12497&lt;&gt;"",G12497&lt;&gt;"",H12497&lt;&gt;"")),COUNT(P$1:P12496)+1,"")</f>
        <v/>
      </c>
    </row>
    <row r="12498" spans="1:16" x14ac:dyDescent="0.3">
      <c r="A12498">
        <v>12497</v>
      </c>
      <c r="B12498" t="s">
        <v>1418</v>
      </c>
      <c r="C12498">
        <v>523</v>
      </c>
      <c r="D12498">
        <f>모니터링계약!B523</f>
        <v>0</v>
      </c>
      <c r="E12498">
        <f t="shared" si="195"/>
        <v>0</v>
      </c>
      <c r="F12498">
        <f>모니터링계약!C523</f>
        <v>0</v>
      </c>
      <c r="G12498">
        <f>모니터링계약!D523</f>
        <v>0</v>
      </c>
      <c r="H12498">
        <f>모니터링계약!E523</f>
        <v>0</v>
      </c>
      <c r="I12498">
        <f>모니터링계약!F523</f>
        <v>0</v>
      </c>
      <c r="J12498">
        <f>모니터링계약!G523</f>
        <v>0</v>
      </c>
      <c r="K12498">
        <f>모니터링계약!H523</f>
        <v>0</v>
      </c>
      <c r="L12498">
        <f>모니터링계약!I523</f>
        <v>0</v>
      </c>
      <c r="M12498">
        <f>모니터링계약!J523</f>
        <v>0</v>
      </c>
      <c r="N12498">
        <f>모니터링계약!K523</f>
        <v>0</v>
      </c>
      <c r="O12498">
        <f>모니터링계약!L523</f>
        <v>0</v>
      </c>
      <c r="P12498" t="str">
        <f>IF(AND(검색!$C$4&lt;&gt;"",E12498&lt;&gt;"",ISNUMBER(SEARCH(검색!$C$4,E12498)),OR(D12498&lt;&gt;"",F12498&lt;&gt;"",G12498&lt;&gt;"",H12498&lt;&gt;"")),COUNT(P$1:P12497)+1,"")</f>
        <v/>
      </c>
    </row>
    <row r="12499" spans="1:16" x14ac:dyDescent="0.3">
      <c r="A12499">
        <v>12498</v>
      </c>
      <c r="B12499" t="s">
        <v>1418</v>
      </c>
      <c r="C12499">
        <v>524</v>
      </c>
      <c r="D12499">
        <f>모니터링계약!B524</f>
        <v>0</v>
      </c>
      <c r="E12499">
        <f t="shared" si="195"/>
        <v>0</v>
      </c>
      <c r="F12499">
        <f>모니터링계약!C524</f>
        <v>0</v>
      </c>
      <c r="G12499">
        <f>모니터링계약!D524</f>
        <v>0</v>
      </c>
      <c r="H12499">
        <f>모니터링계약!E524</f>
        <v>0</v>
      </c>
      <c r="I12499">
        <f>모니터링계약!F524</f>
        <v>0</v>
      </c>
      <c r="J12499">
        <f>모니터링계약!G524</f>
        <v>0</v>
      </c>
      <c r="K12499">
        <f>모니터링계약!H524</f>
        <v>0</v>
      </c>
      <c r="L12499">
        <f>모니터링계약!I524</f>
        <v>0</v>
      </c>
      <c r="M12499">
        <f>모니터링계약!J524</f>
        <v>0</v>
      </c>
      <c r="N12499">
        <f>모니터링계약!K524</f>
        <v>0</v>
      </c>
      <c r="O12499">
        <f>모니터링계약!L524</f>
        <v>0</v>
      </c>
      <c r="P12499" t="str">
        <f>IF(AND(검색!$C$4&lt;&gt;"",E12499&lt;&gt;"",ISNUMBER(SEARCH(검색!$C$4,E12499)),OR(D12499&lt;&gt;"",F12499&lt;&gt;"",G12499&lt;&gt;"",H12499&lt;&gt;"")),COUNT(P$1:P12498)+1,"")</f>
        <v/>
      </c>
    </row>
    <row r="12500" spans="1:16" x14ac:dyDescent="0.3">
      <c r="A12500">
        <v>12499</v>
      </c>
      <c r="B12500" t="s">
        <v>1418</v>
      </c>
      <c r="C12500">
        <v>525</v>
      </c>
      <c r="D12500">
        <f>모니터링계약!B525</f>
        <v>0</v>
      </c>
      <c r="E12500">
        <f t="shared" si="195"/>
        <v>0</v>
      </c>
      <c r="F12500">
        <f>모니터링계약!C525</f>
        <v>0</v>
      </c>
      <c r="G12500">
        <f>모니터링계약!D525</f>
        <v>0</v>
      </c>
      <c r="H12500">
        <f>모니터링계약!E525</f>
        <v>0</v>
      </c>
      <c r="I12500">
        <f>모니터링계약!F525</f>
        <v>0</v>
      </c>
      <c r="J12500">
        <f>모니터링계약!G525</f>
        <v>0</v>
      </c>
      <c r="K12500">
        <f>모니터링계약!H525</f>
        <v>0</v>
      </c>
      <c r="L12500">
        <f>모니터링계약!I525</f>
        <v>0</v>
      </c>
      <c r="M12500">
        <f>모니터링계약!J525</f>
        <v>0</v>
      </c>
      <c r="N12500">
        <f>모니터링계약!K525</f>
        <v>0</v>
      </c>
      <c r="O12500">
        <f>모니터링계약!L525</f>
        <v>0</v>
      </c>
      <c r="P12500" t="str">
        <f>IF(AND(검색!$C$4&lt;&gt;"",E12500&lt;&gt;"",ISNUMBER(SEARCH(검색!$C$4,E12500)),OR(D12500&lt;&gt;"",F12500&lt;&gt;"",G12500&lt;&gt;"",H12500&lt;&gt;"")),COUNT(P$1:P12499)+1,"")</f>
        <v/>
      </c>
    </row>
    <row r="12501" spans="1:16" x14ac:dyDescent="0.3">
      <c r="A12501">
        <v>12500</v>
      </c>
      <c r="B12501" t="s">
        <v>1418</v>
      </c>
      <c r="C12501">
        <v>526</v>
      </c>
      <c r="D12501">
        <f>모니터링계약!B526</f>
        <v>0</v>
      </c>
      <c r="E12501">
        <f t="shared" si="195"/>
        <v>0</v>
      </c>
      <c r="F12501">
        <f>모니터링계약!C526</f>
        <v>0</v>
      </c>
      <c r="G12501">
        <f>모니터링계약!D526</f>
        <v>0</v>
      </c>
      <c r="H12501">
        <f>모니터링계약!E526</f>
        <v>0</v>
      </c>
      <c r="I12501">
        <f>모니터링계약!F526</f>
        <v>0</v>
      </c>
      <c r="J12501">
        <f>모니터링계약!G526</f>
        <v>0</v>
      </c>
      <c r="K12501">
        <f>모니터링계약!H526</f>
        <v>0</v>
      </c>
      <c r="L12501">
        <f>모니터링계약!I526</f>
        <v>0</v>
      </c>
      <c r="M12501">
        <f>모니터링계약!J526</f>
        <v>0</v>
      </c>
      <c r="N12501">
        <f>모니터링계약!K526</f>
        <v>0</v>
      </c>
      <c r="O12501">
        <f>모니터링계약!L526</f>
        <v>0</v>
      </c>
      <c r="P12501" t="str">
        <f>IF(AND(검색!$C$4&lt;&gt;"",E12501&lt;&gt;"",ISNUMBER(SEARCH(검색!$C$4,E12501)),OR(D12501&lt;&gt;"",F12501&lt;&gt;"",G12501&lt;&gt;"",H12501&lt;&gt;"")),COUNT(P$1:P12500)+1,"")</f>
        <v/>
      </c>
    </row>
    <row r="12502" spans="1:16" x14ac:dyDescent="0.3">
      <c r="A12502">
        <v>12501</v>
      </c>
      <c r="B12502" t="s">
        <v>1418</v>
      </c>
      <c r="C12502">
        <v>527</v>
      </c>
      <c r="D12502">
        <f>모니터링계약!B527</f>
        <v>0</v>
      </c>
      <c r="E12502">
        <f t="shared" si="195"/>
        <v>0</v>
      </c>
      <c r="F12502">
        <f>모니터링계약!C527</f>
        <v>0</v>
      </c>
      <c r="G12502">
        <f>모니터링계약!D527</f>
        <v>0</v>
      </c>
      <c r="H12502">
        <f>모니터링계약!E527</f>
        <v>0</v>
      </c>
      <c r="I12502">
        <f>모니터링계약!F527</f>
        <v>0</v>
      </c>
      <c r="J12502">
        <f>모니터링계약!G527</f>
        <v>0</v>
      </c>
      <c r="K12502">
        <f>모니터링계약!H527</f>
        <v>0</v>
      </c>
      <c r="L12502">
        <f>모니터링계약!I527</f>
        <v>0</v>
      </c>
      <c r="M12502">
        <f>모니터링계약!J527</f>
        <v>0</v>
      </c>
      <c r="N12502">
        <f>모니터링계약!K527</f>
        <v>0</v>
      </c>
      <c r="O12502">
        <f>모니터링계약!L527</f>
        <v>0</v>
      </c>
      <c r="P12502" t="str">
        <f>IF(AND(검색!$C$4&lt;&gt;"",E12502&lt;&gt;"",ISNUMBER(SEARCH(검색!$C$4,E12502)),OR(D12502&lt;&gt;"",F12502&lt;&gt;"",G12502&lt;&gt;"",H12502&lt;&gt;"")),COUNT(P$1:P12501)+1,"")</f>
        <v/>
      </c>
    </row>
    <row r="12503" spans="1:16" x14ac:dyDescent="0.3">
      <c r="A12503">
        <v>12502</v>
      </c>
      <c r="B12503" t="s">
        <v>1418</v>
      </c>
      <c r="C12503">
        <v>528</v>
      </c>
      <c r="D12503">
        <f>모니터링계약!B528</f>
        <v>0</v>
      </c>
      <c r="E12503">
        <f t="shared" si="195"/>
        <v>0</v>
      </c>
      <c r="F12503">
        <f>모니터링계약!C528</f>
        <v>0</v>
      </c>
      <c r="G12503">
        <f>모니터링계약!D528</f>
        <v>0</v>
      </c>
      <c r="H12503">
        <f>모니터링계약!E528</f>
        <v>0</v>
      </c>
      <c r="I12503">
        <f>모니터링계약!F528</f>
        <v>0</v>
      </c>
      <c r="J12503">
        <f>모니터링계약!G528</f>
        <v>0</v>
      </c>
      <c r="K12503">
        <f>모니터링계약!H528</f>
        <v>0</v>
      </c>
      <c r="L12503">
        <f>모니터링계약!I528</f>
        <v>0</v>
      </c>
      <c r="M12503">
        <f>모니터링계약!J528</f>
        <v>0</v>
      </c>
      <c r="N12503">
        <f>모니터링계약!K528</f>
        <v>0</v>
      </c>
      <c r="O12503">
        <f>모니터링계약!L528</f>
        <v>0</v>
      </c>
      <c r="P12503" t="str">
        <f>IF(AND(검색!$C$4&lt;&gt;"",E12503&lt;&gt;"",ISNUMBER(SEARCH(검색!$C$4,E12503)),OR(D12503&lt;&gt;"",F12503&lt;&gt;"",G12503&lt;&gt;"",H12503&lt;&gt;"")),COUNT(P$1:P12502)+1,"")</f>
        <v/>
      </c>
    </row>
    <row r="12504" spans="1:16" x14ac:dyDescent="0.3">
      <c r="A12504">
        <v>12503</v>
      </c>
      <c r="B12504" t="s">
        <v>1418</v>
      </c>
      <c r="C12504">
        <v>529</v>
      </c>
      <c r="D12504">
        <f>모니터링계약!B529</f>
        <v>0</v>
      </c>
      <c r="E12504">
        <f t="shared" si="195"/>
        <v>0</v>
      </c>
      <c r="F12504">
        <f>모니터링계약!C529</f>
        <v>0</v>
      </c>
      <c r="G12504">
        <f>모니터링계약!D529</f>
        <v>0</v>
      </c>
      <c r="H12504">
        <f>모니터링계약!E529</f>
        <v>0</v>
      </c>
      <c r="I12504">
        <f>모니터링계약!F529</f>
        <v>0</v>
      </c>
      <c r="J12504">
        <f>모니터링계약!G529</f>
        <v>0</v>
      </c>
      <c r="K12504">
        <f>모니터링계약!H529</f>
        <v>0</v>
      </c>
      <c r="L12504">
        <f>모니터링계약!I529</f>
        <v>0</v>
      </c>
      <c r="M12504">
        <f>모니터링계약!J529</f>
        <v>0</v>
      </c>
      <c r="N12504">
        <f>모니터링계약!K529</f>
        <v>0</v>
      </c>
      <c r="O12504">
        <f>모니터링계약!L529</f>
        <v>0</v>
      </c>
      <c r="P12504" t="str">
        <f>IF(AND(검색!$C$4&lt;&gt;"",E12504&lt;&gt;"",ISNUMBER(SEARCH(검색!$C$4,E12504)),OR(D12504&lt;&gt;"",F12504&lt;&gt;"",G12504&lt;&gt;"",H12504&lt;&gt;"")),COUNT(P$1:P12503)+1,"")</f>
        <v/>
      </c>
    </row>
    <row r="12505" spans="1:16" x14ac:dyDescent="0.3">
      <c r="A12505">
        <v>12504</v>
      </c>
      <c r="B12505" t="s">
        <v>1418</v>
      </c>
      <c r="C12505">
        <v>530</v>
      </c>
      <c r="D12505">
        <f>모니터링계약!B530</f>
        <v>0</v>
      </c>
      <c r="E12505">
        <f t="shared" si="195"/>
        <v>0</v>
      </c>
      <c r="F12505">
        <f>모니터링계약!C530</f>
        <v>0</v>
      </c>
      <c r="G12505">
        <f>모니터링계약!D530</f>
        <v>0</v>
      </c>
      <c r="H12505">
        <f>모니터링계약!E530</f>
        <v>0</v>
      </c>
      <c r="I12505">
        <f>모니터링계약!F530</f>
        <v>0</v>
      </c>
      <c r="J12505">
        <f>모니터링계약!G530</f>
        <v>0</v>
      </c>
      <c r="K12505">
        <f>모니터링계약!H530</f>
        <v>0</v>
      </c>
      <c r="L12505">
        <f>모니터링계약!I530</f>
        <v>0</v>
      </c>
      <c r="M12505">
        <f>모니터링계약!J530</f>
        <v>0</v>
      </c>
      <c r="N12505">
        <f>모니터링계약!K530</f>
        <v>0</v>
      </c>
      <c r="O12505">
        <f>모니터링계약!L530</f>
        <v>0</v>
      </c>
      <c r="P12505" t="str">
        <f>IF(AND(검색!$C$4&lt;&gt;"",E12505&lt;&gt;"",ISNUMBER(SEARCH(검색!$C$4,E12505)),OR(D12505&lt;&gt;"",F12505&lt;&gt;"",G12505&lt;&gt;"",H12505&lt;&gt;"")),COUNT(P$1:P12504)+1,"")</f>
        <v/>
      </c>
    </row>
    <row r="12506" spans="1:16" x14ac:dyDescent="0.3">
      <c r="A12506">
        <v>12505</v>
      </c>
      <c r="B12506" t="s">
        <v>1418</v>
      </c>
      <c r="C12506">
        <v>531</v>
      </c>
      <c r="D12506">
        <f>모니터링계약!B531</f>
        <v>0</v>
      </c>
      <c r="E12506">
        <f t="shared" si="195"/>
        <v>0</v>
      </c>
      <c r="F12506">
        <f>모니터링계약!C531</f>
        <v>0</v>
      </c>
      <c r="G12506">
        <f>모니터링계약!D531</f>
        <v>0</v>
      </c>
      <c r="H12506">
        <f>모니터링계약!E531</f>
        <v>0</v>
      </c>
      <c r="I12506">
        <f>모니터링계약!F531</f>
        <v>0</v>
      </c>
      <c r="J12506">
        <f>모니터링계약!G531</f>
        <v>0</v>
      </c>
      <c r="K12506">
        <f>모니터링계약!H531</f>
        <v>0</v>
      </c>
      <c r="L12506">
        <f>모니터링계약!I531</f>
        <v>0</v>
      </c>
      <c r="M12506">
        <f>모니터링계약!J531</f>
        <v>0</v>
      </c>
      <c r="N12506">
        <f>모니터링계약!K531</f>
        <v>0</v>
      </c>
      <c r="O12506">
        <f>모니터링계약!L531</f>
        <v>0</v>
      </c>
      <c r="P12506" t="str">
        <f>IF(AND(검색!$C$4&lt;&gt;"",E12506&lt;&gt;"",ISNUMBER(SEARCH(검색!$C$4,E12506)),OR(D12506&lt;&gt;"",F12506&lt;&gt;"",G12506&lt;&gt;"",H12506&lt;&gt;"")),COUNT(P$1:P12505)+1,"")</f>
        <v/>
      </c>
    </row>
    <row r="12507" spans="1:16" x14ac:dyDescent="0.3">
      <c r="A12507">
        <v>12506</v>
      </c>
      <c r="B12507" t="s">
        <v>1418</v>
      </c>
      <c r="C12507">
        <v>532</v>
      </c>
      <c r="D12507">
        <f>모니터링계약!B532</f>
        <v>0</v>
      </c>
      <c r="E12507">
        <f t="shared" si="195"/>
        <v>0</v>
      </c>
      <c r="F12507">
        <f>모니터링계약!C532</f>
        <v>0</v>
      </c>
      <c r="G12507">
        <f>모니터링계약!D532</f>
        <v>0</v>
      </c>
      <c r="H12507">
        <f>모니터링계약!E532</f>
        <v>0</v>
      </c>
      <c r="I12507">
        <f>모니터링계약!F532</f>
        <v>0</v>
      </c>
      <c r="J12507">
        <f>모니터링계약!G532</f>
        <v>0</v>
      </c>
      <c r="K12507">
        <f>모니터링계약!H532</f>
        <v>0</v>
      </c>
      <c r="L12507">
        <f>모니터링계약!I532</f>
        <v>0</v>
      </c>
      <c r="M12507">
        <f>모니터링계약!J532</f>
        <v>0</v>
      </c>
      <c r="N12507">
        <f>모니터링계약!K532</f>
        <v>0</v>
      </c>
      <c r="O12507">
        <f>모니터링계약!L532</f>
        <v>0</v>
      </c>
      <c r="P12507" t="str">
        <f>IF(AND(검색!$C$4&lt;&gt;"",E12507&lt;&gt;"",ISNUMBER(SEARCH(검색!$C$4,E12507)),OR(D12507&lt;&gt;"",F12507&lt;&gt;"",G12507&lt;&gt;"",H12507&lt;&gt;"")),COUNT(P$1:P12506)+1,"")</f>
        <v/>
      </c>
    </row>
    <row r="12508" spans="1:16" x14ac:dyDescent="0.3">
      <c r="A12508">
        <v>12507</v>
      </c>
      <c r="B12508" t="s">
        <v>1418</v>
      </c>
      <c r="C12508">
        <v>533</v>
      </c>
      <c r="D12508">
        <f>모니터링계약!B533</f>
        <v>0</v>
      </c>
      <c r="E12508">
        <f t="shared" si="195"/>
        <v>0</v>
      </c>
      <c r="F12508">
        <f>모니터링계약!C533</f>
        <v>0</v>
      </c>
      <c r="G12508">
        <f>모니터링계약!D533</f>
        <v>0</v>
      </c>
      <c r="H12508">
        <f>모니터링계약!E533</f>
        <v>0</v>
      </c>
      <c r="I12508">
        <f>모니터링계약!F533</f>
        <v>0</v>
      </c>
      <c r="J12508">
        <f>모니터링계약!G533</f>
        <v>0</v>
      </c>
      <c r="K12508">
        <f>모니터링계약!H533</f>
        <v>0</v>
      </c>
      <c r="L12508">
        <f>모니터링계약!I533</f>
        <v>0</v>
      </c>
      <c r="M12508">
        <f>모니터링계약!J533</f>
        <v>0</v>
      </c>
      <c r="N12508">
        <f>모니터링계약!K533</f>
        <v>0</v>
      </c>
      <c r="O12508">
        <f>모니터링계약!L533</f>
        <v>0</v>
      </c>
      <c r="P12508" t="str">
        <f>IF(AND(검색!$C$4&lt;&gt;"",E12508&lt;&gt;"",ISNUMBER(SEARCH(검색!$C$4,E12508)),OR(D12508&lt;&gt;"",F12508&lt;&gt;"",G12508&lt;&gt;"",H12508&lt;&gt;"")),COUNT(P$1:P12507)+1,"")</f>
        <v/>
      </c>
    </row>
    <row r="12509" spans="1:16" x14ac:dyDescent="0.3">
      <c r="A12509">
        <v>12508</v>
      </c>
      <c r="B12509" t="s">
        <v>1418</v>
      </c>
      <c r="C12509">
        <v>534</v>
      </c>
      <c r="D12509">
        <f>모니터링계약!B534</f>
        <v>0</v>
      </c>
      <c r="E12509">
        <f t="shared" si="195"/>
        <v>0</v>
      </c>
      <c r="F12509">
        <f>모니터링계약!C534</f>
        <v>0</v>
      </c>
      <c r="G12509">
        <f>모니터링계약!D534</f>
        <v>0</v>
      </c>
      <c r="H12509">
        <f>모니터링계약!E534</f>
        <v>0</v>
      </c>
      <c r="I12509">
        <f>모니터링계약!F534</f>
        <v>0</v>
      </c>
      <c r="J12509">
        <f>모니터링계약!G534</f>
        <v>0</v>
      </c>
      <c r="K12509">
        <f>모니터링계약!H534</f>
        <v>0</v>
      </c>
      <c r="L12509">
        <f>모니터링계약!I534</f>
        <v>0</v>
      </c>
      <c r="M12509">
        <f>모니터링계약!J534</f>
        <v>0</v>
      </c>
      <c r="N12509">
        <f>모니터링계약!K534</f>
        <v>0</v>
      </c>
      <c r="O12509">
        <f>모니터링계약!L534</f>
        <v>0</v>
      </c>
      <c r="P12509" t="str">
        <f>IF(AND(검색!$C$4&lt;&gt;"",E12509&lt;&gt;"",ISNUMBER(SEARCH(검색!$C$4,E12509)),OR(D12509&lt;&gt;"",F12509&lt;&gt;"",G12509&lt;&gt;"",H12509&lt;&gt;"")),COUNT(P$1:P12508)+1,"")</f>
        <v/>
      </c>
    </row>
    <row r="12510" spans="1:16" x14ac:dyDescent="0.3">
      <c r="A12510">
        <v>12509</v>
      </c>
      <c r="B12510" t="s">
        <v>1418</v>
      </c>
      <c r="C12510">
        <v>535</v>
      </c>
      <c r="D12510">
        <f>모니터링계약!B535</f>
        <v>0</v>
      </c>
      <c r="E12510">
        <f t="shared" si="195"/>
        <v>0</v>
      </c>
      <c r="F12510">
        <f>모니터링계약!C535</f>
        <v>0</v>
      </c>
      <c r="G12510">
        <f>모니터링계약!D535</f>
        <v>0</v>
      </c>
      <c r="H12510">
        <f>모니터링계약!E535</f>
        <v>0</v>
      </c>
      <c r="I12510">
        <f>모니터링계약!F535</f>
        <v>0</v>
      </c>
      <c r="J12510">
        <f>모니터링계약!G535</f>
        <v>0</v>
      </c>
      <c r="K12510">
        <f>모니터링계약!H535</f>
        <v>0</v>
      </c>
      <c r="L12510">
        <f>모니터링계약!I535</f>
        <v>0</v>
      </c>
      <c r="M12510">
        <f>모니터링계약!J535</f>
        <v>0</v>
      </c>
      <c r="N12510">
        <f>모니터링계약!K535</f>
        <v>0</v>
      </c>
      <c r="O12510">
        <f>모니터링계약!L535</f>
        <v>0</v>
      </c>
      <c r="P12510" t="str">
        <f>IF(AND(검색!$C$4&lt;&gt;"",E12510&lt;&gt;"",ISNUMBER(SEARCH(검색!$C$4,E12510)),OR(D12510&lt;&gt;"",F12510&lt;&gt;"",G12510&lt;&gt;"",H12510&lt;&gt;"")),COUNT(P$1:P12509)+1,"")</f>
        <v/>
      </c>
    </row>
    <row r="12511" spans="1:16" x14ac:dyDescent="0.3">
      <c r="A12511">
        <v>12510</v>
      </c>
      <c r="B12511" t="s">
        <v>1418</v>
      </c>
      <c r="C12511">
        <v>536</v>
      </c>
      <c r="D12511">
        <f>모니터링계약!B536</f>
        <v>0</v>
      </c>
      <c r="E12511">
        <f t="shared" si="195"/>
        <v>0</v>
      </c>
      <c r="F12511">
        <f>모니터링계약!C536</f>
        <v>0</v>
      </c>
      <c r="G12511">
        <f>모니터링계약!D536</f>
        <v>0</v>
      </c>
      <c r="H12511">
        <f>모니터링계약!E536</f>
        <v>0</v>
      </c>
      <c r="I12511">
        <f>모니터링계약!F536</f>
        <v>0</v>
      </c>
      <c r="J12511">
        <f>모니터링계약!G536</f>
        <v>0</v>
      </c>
      <c r="K12511">
        <f>모니터링계약!H536</f>
        <v>0</v>
      </c>
      <c r="L12511">
        <f>모니터링계약!I536</f>
        <v>0</v>
      </c>
      <c r="M12511">
        <f>모니터링계약!J536</f>
        <v>0</v>
      </c>
      <c r="N12511">
        <f>모니터링계약!K536</f>
        <v>0</v>
      </c>
      <c r="O12511">
        <f>모니터링계약!L536</f>
        <v>0</v>
      </c>
      <c r="P12511" t="str">
        <f>IF(AND(검색!$C$4&lt;&gt;"",E12511&lt;&gt;"",ISNUMBER(SEARCH(검색!$C$4,E12511)),OR(D12511&lt;&gt;"",F12511&lt;&gt;"",G12511&lt;&gt;"",H12511&lt;&gt;"")),COUNT(P$1:P12510)+1,"")</f>
        <v/>
      </c>
    </row>
    <row r="12512" spans="1:16" x14ac:dyDescent="0.3">
      <c r="A12512">
        <v>12511</v>
      </c>
      <c r="B12512" t="s">
        <v>1418</v>
      </c>
      <c r="C12512">
        <v>537</v>
      </c>
      <c r="D12512">
        <f>모니터링계약!B537</f>
        <v>0</v>
      </c>
      <c r="E12512">
        <f t="shared" si="195"/>
        <v>0</v>
      </c>
      <c r="F12512">
        <f>모니터링계약!C537</f>
        <v>0</v>
      </c>
      <c r="G12512">
        <f>모니터링계약!D537</f>
        <v>0</v>
      </c>
      <c r="H12512">
        <f>모니터링계약!E537</f>
        <v>0</v>
      </c>
      <c r="I12512">
        <f>모니터링계약!F537</f>
        <v>0</v>
      </c>
      <c r="J12512">
        <f>모니터링계약!G537</f>
        <v>0</v>
      </c>
      <c r="K12512">
        <f>모니터링계약!H537</f>
        <v>0</v>
      </c>
      <c r="L12512">
        <f>모니터링계약!I537</f>
        <v>0</v>
      </c>
      <c r="M12512">
        <f>모니터링계약!J537</f>
        <v>0</v>
      </c>
      <c r="N12512">
        <f>모니터링계약!K537</f>
        <v>0</v>
      </c>
      <c r="O12512">
        <f>모니터링계약!L537</f>
        <v>0</v>
      </c>
      <c r="P12512" t="str">
        <f>IF(AND(검색!$C$4&lt;&gt;"",E12512&lt;&gt;"",ISNUMBER(SEARCH(검색!$C$4,E12512)),OR(D12512&lt;&gt;"",F12512&lt;&gt;"",G12512&lt;&gt;"",H12512&lt;&gt;"")),COUNT(P$1:P12511)+1,"")</f>
        <v/>
      </c>
    </row>
    <row r="12513" spans="1:16" x14ac:dyDescent="0.3">
      <c r="A12513">
        <v>12512</v>
      </c>
      <c r="B12513" t="s">
        <v>1418</v>
      </c>
      <c r="C12513">
        <v>538</v>
      </c>
      <c r="D12513">
        <f>모니터링계약!B538</f>
        <v>0</v>
      </c>
      <c r="E12513">
        <f t="shared" si="195"/>
        <v>0</v>
      </c>
      <c r="F12513">
        <f>모니터링계약!C538</f>
        <v>0</v>
      </c>
      <c r="G12513">
        <f>모니터링계약!D538</f>
        <v>0</v>
      </c>
      <c r="H12513">
        <f>모니터링계약!E538</f>
        <v>0</v>
      </c>
      <c r="I12513">
        <f>모니터링계약!F538</f>
        <v>0</v>
      </c>
      <c r="J12513">
        <f>모니터링계약!G538</f>
        <v>0</v>
      </c>
      <c r="K12513">
        <f>모니터링계약!H538</f>
        <v>0</v>
      </c>
      <c r="L12513">
        <f>모니터링계약!I538</f>
        <v>0</v>
      </c>
      <c r="M12513">
        <f>모니터링계약!J538</f>
        <v>0</v>
      </c>
      <c r="N12513">
        <f>모니터링계약!K538</f>
        <v>0</v>
      </c>
      <c r="O12513">
        <f>모니터링계약!L538</f>
        <v>0</v>
      </c>
      <c r="P12513" t="str">
        <f>IF(AND(검색!$C$4&lt;&gt;"",E12513&lt;&gt;"",ISNUMBER(SEARCH(검색!$C$4,E12513)),OR(D12513&lt;&gt;"",F12513&lt;&gt;"",G12513&lt;&gt;"",H12513&lt;&gt;"")),COUNT(P$1:P12512)+1,"")</f>
        <v/>
      </c>
    </row>
    <row r="12514" spans="1:16" x14ac:dyDescent="0.3">
      <c r="A12514">
        <v>12513</v>
      </c>
      <c r="B12514" t="s">
        <v>1418</v>
      </c>
      <c r="C12514">
        <v>539</v>
      </c>
      <c r="D12514">
        <f>모니터링계약!B539</f>
        <v>0</v>
      </c>
      <c r="E12514">
        <f t="shared" si="195"/>
        <v>0</v>
      </c>
      <c r="F12514">
        <f>모니터링계약!C539</f>
        <v>0</v>
      </c>
      <c r="G12514">
        <f>모니터링계약!D539</f>
        <v>0</v>
      </c>
      <c r="H12514">
        <f>모니터링계약!E539</f>
        <v>0</v>
      </c>
      <c r="I12514">
        <f>모니터링계약!F539</f>
        <v>0</v>
      </c>
      <c r="J12514">
        <f>모니터링계약!G539</f>
        <v>0</v>
      </c>
      <c r="K12514">
        <f>모니터링계약!H539</f>
        <v>0</v>
      </c>
      <c r="L12514">
        <f>모니터링계약!I539</f>
        <v>0</v>
      </c>
      <c r="M12514">
        <f>모니터링계약!J539</f>
        <v>0</v>
      </c>
      <c r="N12514">
        <f>모니터링계약!K539</f>
        <v>0</v>
      </c>
      <c r="O12514">
        <f>모니터링계약!L539</f>
        <v>0</v>
      </c>
      <c r="P12514" t="str">
        <f>IF(AND(검색!$C$4&lt;&gt;"",E12514&lt;&gt;"",ISNUMBER(SEARCH(검색!$C$4,E12514)),OR(D12514&lt;&gt;"",F12514&lt;&gt;"",G12514&lt;&gt;"",H12514&lt;&gt;"")),COUNT(P$1:P12513)+1,"")</f>
        <v/>
      </c>
    </row>
    <row r="12515" spans="1:16" x14ac:dyDescent="0.3">
      <c r="A12515">
        <v>12514</v>
      </c>
      <c r="B12515" t="s">
        <v>1418</v>
      </c>
      <c r="C12515">
        <v>540</v>
      </c>
      <c r="D12515">
        <f>모니터링계약!B540</f>
        <v>0</v>
      </c>
      <c r="E12515">
        <f t="shared" si="195"/>
        <v>0</v>
      </c>
      <c r="F12515">
        <f>모니터링계약!C540</f>
        <v>0</v>
      </c>
      <c r="G12515">
        <f>모니터링계약!D540</f>
        <v>0</v>
      </c>
      <c r="H12515">
        <f>모니터링계약!E540</f>
        <v>0</v>
      </c>
      <c r="I12515">
        <f>모니터링계약!F540</f>
        <v>0</v>
      </c>
      <c r="J12515">
        <f>모니터링계약!G540</f>
        <v>0</v>
      </c>
      <c r="K12515">
        <f>모니터링계약!H540</f>
        <v>0</v>
      </c>
      <c r="L12515">
        <f>모니터링계약!I540</f>
        <v>0</v>
      </c>
      <c r="M12515">
        <f>모니터링계약!J540</f>
        <v>0</v>
      </c>
      <c r="N12515">
        <f>모니터링계약!K540</f>
        <v>0</v>
      </c>
      <c r="O12515">
        <f>모니터링계약!L540</f>
        <v>0</v>
      </c>
      <c r="P12515" t="str">
        <f>IF(AND(검색!$C$4&lt;&gt;"",E12515&lt;&gt;"",ISNUMBER(SEARCH(검색!$C$4,E12515)),OR(D12515&lt;&gt;"",F12515&lt;&gt;"",G12515&lt;&gt;"",H12515&lt;&gt;"")),COUNT(P$1:P12514)+1,"")</f>
        <v/>
      </c>
    </row>
    <row r="12516" spans="1:16" x14ac:dyDescent="0.3">
      <c r="A12516">
        <v>12515</v>
      </c>
      <c r="B12516" t="s">
        <v>1418</v>
      </c>
      <c r="C12516">
        <v>541</v>
      </c>
      <c r="D12516">
        <f>모니터링계약!B541</f>
        <v>0</v>
      </c>
      <c r="E12516">
        <f t="shared" si="195"/>
        <v>0</v>
      </c>
      <c r="F12516">
        <f>모니터링계약!C541</f>
        <v>0</v>
      </c>
      <c r="G12516">
        <f>모니터링계약!D541</f>
        <v>0</v>
      </c>
      <c r="H12516">
        <f>모니터링계약!E541</f>
        <v>0</v>
      </c>
      <c r="I12516">
        <f>모니터링계약!F541</f>
        <v>0</v>
      </c>
      <c r="J12516">
        <f>모니터링계약!G541</f>
        <v>0</v>
      </c>
      <c r="K12516">
        <f>모니터링계약!H541</f>
        <v>0</v>
      </c>
      <c r="L12516">
        <f>모니터링계약!I541</f>
        <v>0</v>
      </c>
      <c r="M12516">
        <f>모니터링계약!J541</f>
        <v>0</v>
      </c>
      <c r="N12516">
        <f>모니터링계약!K541</f>
        <v>0</v>
      </c>
      <c r="O12516">
        <f>모니터링계약!L541</f>
        <v>0</v>
      </c>
      <c r="P12516" t="str">
        <f>IF(AND(검색!$C$4&lt;&gt;"",E12516&lt;&gt;"",ISNUMBER(SEARCH(검색!$C$4,E12516)),OR(D12516&lt;&gt;"",F12516&lt;&gt;"",G12516&lt;&gt;"",H12516&lt;&gt;"")),COUNT(P$1:P12515)+1,"")</f>
        <v/>
      </c>
    </row>
    <row r="12517" spans="1:16" x14ac:dyDescent="0.3">
      <c r="A12517">
        <v>12516</v>
      </c>
      <c r="B12517" t="s">
        <v>1418</v>
      </c>
      <c r="C12517">
        <v>542</v>
      </c>
      <c r="D12517">
        <f>모니터링계약!B542</f>
        <v>0</v>
      </c>
      <c r="E12517">
        <f t="shared" si="195"/>
        <v>0</v>
      </c>
      <c r="F12517">
        <f>모니터링계약!C542</f>
        <v>0</v>
      </c>
      <c r="G12517">
        <f>모니터링계약!D542</f>
        <v>0</v>
      </c>
      <c r="H12517">
        <f>모니터링계약!E542</f>
        <v>0</v>
      </c>
      <c r="I12517">
        <f>모니터링계약!F542</f>
        <v>0</v>
      </c>
      <c r="J12517">
        <f>모니터링계약!G542</f>
        <v>0</v>
      </c>
      <c r="K12517">
        <f>모니터링계약!H542</f>
        <v>0</v>
      </c>
      <c r="L12517">
        <f>모니터링계약!I542</f>
        <v>0</v>
      </c>
      <c r="M12517">
        <f>모니터링계약!J542</f>
        <v>0</v>
      </c>
      <c r="N12517">
        <f>모니터링계약!K542</f>
        <v>0</v>
      </c>
      <c r="O12517">
        <f>모니터링계약!L542</f>
        <v>0</v>
      </c>
      <c r="P12517" t="str">
        <f>IF(AND(검색!$C$4&lt;&gt;"",E12517&lt;&gt;"",ISNUMBER(SEARCH(검색!$C$4,E12517)),OR(D12517&lt;&gt;"",F12517&lt;&gt;"",G12517&lt;&gt;"",H12517&lt;&gt;"")),COUNT(P$1:P12516)+1,"")</f>
        <v/>
      </c>
    </row>
    <row r="12518" spans="1:16" x14ac:dyDescent="0.3">
      <c r="A12518">
        <v>12517</v>
      </c>
      <c r="B12518" t="s">
        <v>1418</v>
      </c>
      <c r="C12518">
        <v>543</v>
      </c>
      <c r="D12518">
        <f>모니터링계약!B543</f>
        <v>0</v>
      </c>
      <c r="E12518">
        <f t="shared" si="195"/>
        <v>0</v>
      </c>
      <c r="F12518">
        <f>모니터링계약!C543</f>
        <v>0</v>
      </c>
      <c r="G12518">
        <f>모니터링계약!D543</f>
        <v>0</v>
      </c>
      <c r="H12518">
        <f>모니터링계약!E543</f>
        <v>0</v>
      </c>
      <c r="I12518">
        <f>모니터링계약!F543</f>
        <v>0</v>
      </c>
      <c r="J12518">
        <f>모니터링계약!G543</f>
        <v>0</v>
      </c>
      <c r="K12518">
        <f>모니터링계약!H543</f>
        <v>0</v>
      </c>
      <c r="L12518">
        <f>모니터링계약!I543</f>
        <v>0</v>
      </c>
      <c r="M12518">
        <f>모니터링계약!J543</f>
        <v>0</v>
      </c>
      <c r="N12518">
        <f>모니터링계약!K543</f>
        <v>0</v>
      </c>
      <c r="O12518">
        <f>모니터링계약!L543</f>
        <v>0</v>
      </c>
      <c r="P12518" t="str">
        <f>IF(AND(검색!$C$4&lt;&gt;"",E12518&lt;&gt;"",ISNUMBER(SEARCH(검색!$C$4,E12518)),OR(D12518&lt;&gt;"",F12518&lt;&gt;"",G12518&lt;&gt;"",H12518&lt;&gt;"")),COUNT(P$1:P12517)+1,"")</f>
        <v/>
      </c>
    </row>
    <row r="12519" spans="1:16" x14ac:dyDescent="0.3">
      <c r="A12519">
        <v>12518</v>
      </c>
      <c r="B12519" t="s">
        <v>1418</v>
      </c>
      <c r="C12519">
        <v>544</v>
      </c>
      <c r="D12519">
        <f>모니터링계약!B544</f>
        <v>0</v>
      </c>
      <c r="E12519">
        <f t="shared" si="195"/>
        <v>0</v>
      </c>
      <c r="F12519">
        <f>모니터링계약!C544</f>
        <v>0</v>
      </c>
      <c r="G12519">
        <f>모니터링계약!D544</f>
        <v>0</v>
      </c>
      <c r="H12519">
        <f>모니터링계약!E544</f>
        <v>0</v>
      </c>
      <c r="I12519">
        <f>모니터링계약!F544</f>
        <v>0</v>
      </c>
      <c r="J12519">
        <f>모니터링계약!G544</f>
        <v>0</v>
      </c>
      <c r="K12519">
        <f>모니터링계약!H544</f>
        <v>0</v>
      </c>
      <c r="L12519">
        <f>모니터링계약!I544</f>
        <v>0</v>
      </c>
      <c r="M12519">
        <f>모니터링계약!J544</f>
        <v>0</v>
      </c>
      <c r="N12519">
        <f>모니터링계약!K544</f>
        <v>0</v>
      </c>
      <c r="O12519">
        <f>모니터링계약!L544</f>
        <v>0</v>
      </c>
      <c r="P12519" t="str">
        <f>IF(AND(검색!$C$4&lt;&gt;"",E12519&lt;&gt;"",ISNUMBER(SEARCH(검색!$C$4,E12519)),OR(D12519&lt;&gt;"",F12519&lt;&gt;"",G12519&lt;&gt;"",H12519&lt;&gt;"")),COUNT(P$1:P12518)+1,"")</f>
        <v/>
      </c>
    </row>
    <row r="12520" spans="1:16" x14ac:dyDescent="0.3">
      <c r="A12520">
        <v>12519</v>
      </c>
      <c r="B12520" t="s">
        <v>1418</v>
      </c>
      <c r="C12520">
        <v>545</v>
      </c>
      <c r="D12520">
        <f>모니터링계약!B545</f>
        <v>0</v>
      </c>
      <c r="E12520">
        <f t="shared" si="195"/>
        <v>0</v>
      </c>
      <c r="F12520">
        <f>모니터링계약!C545</f>
        <v>0</v>
      </c>
      <c r="G12520">
        <f>모니터링계약!D545</f>
        <v>0</v>
      </c>
      <c r="H12520">
        <f>모니터링계약!E545</f>
        <v>0</v>
      </c>
      <c r="I12520">
        <f>모니터링계약!F545</f>
        <v>0</v>
      </c>
      <c r="J12520">
        <f>모니터링계약!G545</f>
        <v>0</v>
      </c>
      <c r="K12520">
        <f>모니터링계약!H545</f>
        <v>0</v>
      </c>
      <c r="L12520">
        <f>모니터링계약!I545</f>
        <v>0</v>
      </c>
      <c r="M12520">
        <f>모니터링계약!J545</f>
        <v>0</v>
      </c>
      <c r="N12520">
        <f>모니터링계약!K545</f>
        <v>0</v>
      </c>
      <c r="O12520">
        <f>모니터링계약!L545</f>
        <v>0</v>
      </c>
      <c r="P12520" t="str">
        <f>IF(AND(검색!$C$4&lt;&gt;"",E12520&lt;&gt;"",ISNUMBER(SEARCH(검색!$C$4,E12520)),OR(D12520&lt;&gt;"",F12520&lt;&gt;"",G12520&lt;&gt;"",H12520&lt;&gt;"")),COUNT(P$1:P12519)+1,"")</f>
        <v/>
      </c>
    </row>
    <row r="12521" spans="1:16" x14ac:dyDescent="0.3">
      <c r="A12521">
        <v>12520</v>
      </c>
      <c r="B12521" t="s">
        <v>1418</v>
      </c>
      <c r="C12521">
        <v>546</v>
      </c>
      <c r="D12521">
        <f>모니터링계약!B546</f>
        <v>0</v>
      </c>
      <c r="E12521">
        <f t="shared" si="195"/>
        <v>0</v>
      </c>
      <c r="F12521">
        <f>모니터링계약!C546</f>
        <v>0</v>
      </c>
      <c r="G12521">
        <f>모니터링계약!D546</f>
        <v>0</v>
      </c>
      <c r="H12521">
        <f>모니터링계약!E546</f>
        <v>0</v>
      </c>
      <c r="I12521">
        <f>모니터링계약!F546</f>
        <v>0</v>
      </c>
      <c r="J12521">
        <f>모니터링계약!G546</f>
        <v>0</v>
      </c>
      <c r="K12521">
        <f>모니터링계약!H546</f>
        <v>0</v>
      </c>
      <c r="L12521">
        <f>모니터링계약!I546</f>
        <v>0</v>
      </c>
      <c r="M12521">
        <f>모니터링계약!J546</f>
        <v>0</v>
      </c>
      <c r="N12521">
        <f>모니터링계약!K546</f>
        <v>0</v>
      </c>
      <c r="O12521">
        <f>모니터링계약!L546</f>
        <v>0</v>
      </c>
      <c r="P12521" t="str">
        <f>IF(AND(검색!$C$4&lt;&gt;"",E12521&lt;&gt;"",ISNUMBER(SEARCH(검색!$C$4,E12521)),OR(D12521&lt;&gt;"",F12521&lt;&gt;"",G12521&lt;&gt;"",H12521&lt;&gt;"")),COUNT(P$1:P12520)+1,"")</f>
        <v/>
      </c>
    </row>
    <row r="12522" spans="1:16" x14ac:dyDescent="0.3">
      <c r="A12522">
        <v>12521</v>
      </c>
      <c r="B12522" t="s">
        <v>1418</v>
      </c>
      <c r="C12522">
        <v>547</v>
      </c>
      <c r="D12522">
        <f>모니터링계약!B547</f>
        <v>0</v>
      </c>
      <c r="E12522">
        <f t="shared" si="195"/>
        <v>0</v>
      </c>
      <c r="F12522">
        <f>모니터링계약!C547</f>
        <v>0</v>
      </c>
      <c r="G12522">
        <f>모니터링계약!D547</f>
        <v>0</v>
      </c>
      <c r="H12522">
        <f>모니터링계약!E547</f>
        <v>0</v>
      </c>
      <c r="I12522">
        <f>모니터링계약!F547</f>
        <v>0</v>
      </c>
      <c r="J12522">
        <f>모니터링계약!G547</f>
        <v>0</v>
      </c>
      <c r="K12522">
        <f>모니터링계약!H547</f>
        <v>0</v>
      </c>
      <c r="L12522">
        <f>모니터링계약!I547</f>
        <v>0</v>
      </c>
      <c r="M12522">
        <f>모니터링계약!J547</f>
        <v>0</v>
      </c>
      <c r="N12522">
        <f>모니터링계약!K547</f>
        <v>0</v>
      </c>
      <c r="O12522">
        <f>모니터링계약!L547</f>
        <v>0</v>
      </c>
      <c r="P12522" t="str">
        <f>IF(AND(검색!$C$4&lt;&gt;"",E12522&lt;&gt;"",ISNUMBER(SEARCH(검색!$C$4,E12522)),OR(D12522&lt;&gt;"",F12522&lt;&gt;"",G12522&lt;&gt;"",H12522&lt;&gt;"")),COUNT(P$1:P12521)+1,"")</f>
        <v/>
      </c>
    </row>
    <row r="12523" spans="1:16" x14ac:dyDescent="0.3">
      <c r="A12523">
        <v>12522</v>
      </c>
      <c r="B12523" t="s">
        <v>1418</v>
      </c>
      <c r="C12523">
        <v>548</v>
      </c>
      <c r="D12523">
        <f>모니터링계약!B548</f>
        <v>0</v>
      </c>
      <c r="E12523">
        <f t="shared" si="195"/>
        <v>0</v>
      </c>
      <c r="F12523">
        <f>모니터링계약!C548</f>
        <v>0</v>
      </c>
      <c r="G12523">
        <f>모니터링계약!D548</f>
        <v>0</v>
      </c>
      <c r="H12523">
        <f>모니터링계약!E548</f>
        <v>0</v>
      </c>
      <c r="I12523">
        <f>모니터링계약!F548</f>
        <v>0</v>
      </c>
      <c r="J12523">
        <f>모니터링계약!G548</f>
        <v>0</v>
      </c>
      <c r="K12523">
        <f>모니터링계약!H548</f>
        <v>0</v>
      </c>
      <c r="L12523">
        <f>모니터링계약!I548</f>
        <v>0</v>
      </c>
      <c r="M12523">
        <f>모니터링계약!J548</f>
        <v>0</v>
      </c>
      <c r="N12523">
        <f>모니터링계약!K548</f>
        <v>0</v>
      </c>
      <c r="O12523">
        <f>모니터링계약!L548</f>
        <v>0</v>
      </c>
      <c r="P12523" t="str">
        <f>IF(AND(검색!$C$4&lt;&gt;"",E12523&lt;&gt;"",ISNUMBER(SEARCH(검색!$C$4,E12523)),OR(D12523&lt;&gt;"",F12523&lt;&gt;"",G12523&lt;&gt;"",H12523&lt;&gt;"")),COUNT(P$1:P12522)+1,"")</f>
        <v/>
      </c>
    </row>
    <row r="12524" spans="1:16" x14ac:dyDescent="0.3">
      <c r="A12524">
        <v>12523</v>
      </c>
      <c r="B12524" t="s">
        <v>1418</v>
      </c>
      <c r="C12524">
        <v>549</v>
      </c>
      <c r="D12524">
        <f>모니터링계약!B549</f>
        <v>0</v>
      </c>
      <c r="E12524">
        <f t="shared" si="195"/>
        <v>0</v>
      </c>
      <c r="F12524">
        <f>모니터링계약!C549</f>
        <v>0</v>
      </c>
      <c r="G12524">
        <f>모니터링계약!D549</f>
        <v>0</v>
      </c>
      <c r="H12524">
        <f>모니터링계약!E549</f>
        <v>0</v>
      </c>
      <c r="I12524">
        <f>모니터링계약!F549</f>
        <v>0</v>
      </c>
      <c r="J12524">
        <f>모니터링계약!G549</f>
        <v>0</v>
      </c>
      <c r="K12524">
        <f>모니터링계약!H549</f>
        <v>0</v>
      </c>
      <c r="L12524">
        <f>모니터링계약!I549</f>
        <v>0</v>
      </c>
      <c r="M12524">
        <f>모니터링계약!J549</f>
        <v>0</v>
      </c>
      <c r="N12524">
        <f>모니터링계약!K549</f>
        <v>0</v>
      </c>
      <c r="O12524">
        <f>모니터링계약!L549</f>
        <v>0</v>
      </c>
      <c r="P12524" t="str">
        <f>IF(AND(검색!$C$4&lt;&gt;"",E12524&lt;&gt;"",ISNUMBER(SEARCH(검색!$C$4,E12524)),OR(D12524&lt;&gt;"",F12524&lt;&gt;"",G12524&lt;&gt;"",H12524&lt;&gt;"")),COUNT(P$1:P12523)+1,"")</f>
        <v/>
      </c>
    </row>
    <row r="12525" spans="1:16" x14ac:dyDescent="0.3">
      <c r="A12525">
        <v>12524</v>
      </c>
      <c r="B12525" t="s">
        <v>1418</v>
      </c>
      <c r="C12525">
        <v>550</v>
      </c>
      <c r="D12525">
        <f>모니터링계약!B550</f>
        <v>0</v>
      </c>
      <c r="E12525">
        <f t="shared" si="195"/>
        <v>0</v>
      </c>
      <c r="F12525">
        <f>모니터링계약!C550</f>
        <v>0</v>
      </c>
      <c r="G12525">
        <f>모니터링계약!D550</f>
        <v>0</v>
      </c>
      <c r="H12525">
        <f>모니터링계약!E550</f>
        <v>0</v>
      </c>
      <c r="I12525">
        <f>모니터링계약!F550</f>
        <v>0</v>
      </c>
      <c r="J12525">
        <f>모니터링계약!G550</f>
        <v>0</v>
      </c>
      <c r="K12525">
        <f>모니터링계약!H550</f>
        <v>0</v>
      </c>
      <c r="L12525">
        <f>모니터링계약!I550</f>
        <v>0</v>
      </c>
      <c r="M12525">
        <f>모니터링계약!J550</f>
        <v>0</v>
      </c>
      <c r="N12525">
        <f>모니터링계약!K550</f>
        <v>0</v>
      </c>
      <c r="O12525">
        <f>모니터링계약!L550</f>
        <v>0</v>
      </c>
      <c r="P12525" t="str">
        <f>IF(AND(검색!$C$4&lt;&gt;"",E12525&lt;&gt;"",ISNUMBER(SEARCH(검색!$C$4,E12525)),OR(D12525&lt;&gt;"",F12525&lt;&gt;"",G12525&lt;&gt;"",H12525&lt;&gt;"")),COUNT(P$1:P12524)+1,"")</f>
        <v/>
      </c>
    </row>
    <row r="12526" spans="1:16" x14ac:dyDescent="0.3">
      <c r="A12526">
        <v>12525</v>
      </c>
      <c r="B12526" t="s">
        <v>1418</v>
      </c>
      <c r="C12526">
        <v>551</v>
      </c>
      <c r="D12526">
        <f>모니터링계약!B551</f>
        <v>0</v>
      </c>
      <c r="E12526">
        <f t="shared" si="195"/>
        <v>0</v>
      </c>
      <c r="F12526">
        <f>모니터링계약!C551</f>
        <v>0</v>
      </c>
      <c r="G12526">
        <f>모니터링계약!D551</f>
        <v>0</v>
      </c>
      <c r="H12526">
        <f>모니터링계약!E551</f>
        <v>0</v>
      </c>
      <c r="I12526">
        <f>모니터링계약!F551</f>
        <v>0</v>
      </c>
      <c r="J12526">
        <f>모니터링계약!G551</f>
        <v>0</v>
      </c>
      <c r="K12526">
        <f>모니터링계약!H551</f>
        <v>0</v>
      </c>
      <c r="L12526">
        <f>모니터링계약!I551</f>
        <v>0</v>
      </c>
      <c r="M12526">
        <f>모니터링계약!J551</f>
        <v>0</v>
      </c>
      <c r="N12526">
        <f>모니터링계약!K551</f>
        <v>0</v>
      </c>
      <c r="O12526">
        <f>모니터링계약!L551</f>
        <v>0</v>
      </c>
      <c r="P12526" t="str">
        <f>IF(AND(검색!$C$4&lt;&gt;"",E12526&lt;&gt;"",ISNUMBER(SEARCH(검색!$C$4,E12526)),OR(D12526&lt;&gt;"",F12526&lt;&gt;"",G12526&lt;&gt;"",H12526&lt;&gt;"")),COUNT(P$1:P12525)+1,"")</f>
        <v/>
      </c>
    </row>
    <row r="12527" spans="1:16" x14ac:dyDescent="0.3">
      <c r="A12527">
        <v>12526</v>
      </c>
      <c r="B12527" t="s">
        <v>1418</v>
      </c>
      <c r="C12527">
        <v>552</v>
      </c>
      <c r="D12527">
        <f>모니터링계약!B552</f>
        <v>0</v>
      </c>
      <c r="E12527">
        <f t="shared" si="195"/>
        <v>0</v>
      </c>
      <c r="F12527">
        <f>모니터링계약!C552</f>
        <v>0</v>
      </c>
      <c r="G12527">
        <f>모니터링계약!D552</f>
        <v>0</v>
      </c>
      <c r="H12527">
        <f>모니터링계약!E552</f>
        <v>0</v>
      </c>
      <c r="I12527">
        <f>모니터링계약!F552</f>
        <v>0</v>
      </c>
      <c r="J12527">
        <f>모니터링계약!G552</f>
        <v>0</v>
      </c>
      <c r="K12527">
        <f>모니터링계약!H552</f>
        <v>0</v>
      </c>
      <c r="L12527">
        <f>모니터링계약!I552</f>
        <v>0</v>
      </c>
      <c r="M12527">
        <f>모니터링계약!J552</f>
        <v>0</v>
      </c>
      <c r="N12527">
        <f>모니터링계약!K552</f>
        <v>0</v>
      </c>
      <c r="O12527">
        <f>모니터링계약!L552</f>
        <v>0</v>
      </c>
      <c r="P12527" t="str">
        <f>IF(AND(검색!$C$4&lt;&gt;"",E12527&lt;&gt;"",ISNUMBER(SEARCH(검색!$C$4,E12527)),OR(D12527&lt;&gt;"",F12527&lt;&gt;"",G12527&lt;&gt;"",H12527&lt;&gt;"")),COUNT(P$1:P12526)+1,"")</f>
        <v/>
      </c>
    </row>
    <row r="12528" spans="1:16" x14ac:dyDescent="0.3">
      <c r="A12528">
        <v>12527</v>
      </c>
      <c r="B12528" t="s">
        <v>1418</v>
      </c>
      <c r="C12528">
        <v>553</v>
      </c>
      <c r="D12528">
        <f>모니터링계약!B553</f>
        <v>0</v>
      </c>
      <c r="E12528">
        <f t="shared" si="195"/>
        <v>0</v>
      </c>
      <c r="F12528">
        <f>모니터링계약!C553</f>
        <v>0</v>
      </c>
      <c r="G12528">
        <f>모니터링계약!D553</f>
        <v>0</v>
      </c>
      <c r="H12528">
        <f>모니터링계약!E553</f>
        <v>0</v>
      </c>
      <c r="I12528">
        <f>모니터링계약!F553</f>
        <v>0</v>
      </c>
      <c r="J12528">
        <f>모니터링계약!G553</f>
        <v>0</v>
      </c>
      <c r="K12528">
        <f>모니터링계약!H553</f>
        <v>0</v>
      </c>
      <c r="L12528">
        <f>모니터링계약!I553</f>
        <v>0</v>
      </c>
      <c r="M12528">
        <f>모니터링계약!J553</f>
        <v>0</v>
      </c>
      <c r="N12528">
        <f>모니터링계약!K553</f>
        <v>0</v>
      </c>
      <c r="O12528">
        <f>모니터링계약!L553</f>
        <v>0</v>
      </c>
      <c r="P12528" t="str">
        <f>IF(AND(검색!$C$4&lt;&gt;"",E12528&lt;&gt;"",ISNUMBER(SEARCH(검색!$C$4,E12528)),OR(D12528&lt;&gt;"",F12528&lt;&gt;"",G12528&lt;&gt;"",H12528&lt;&gt;"")),COUNT(P$1:P12527)+1,"")</f>
        <v/>
      </c>
    </row>
    <row r="12529" spans="1:16" x14ac:dyDescent="0.3">
      <c r="A12529">
        <v>12528</v>
      </c>
      <c r="B12529" t="s">
        <v>1418</v>
      </c>
      <c r="C12529">
        <v>554</v>
      </c>
      <c r="D12529">
        <f>모니터링계약!B554</f>
        <v>0</v>
      </c>
      <c r="E12529">
        <f t="shared" si="195"/>
        <v>0</v>
      </c>
      <c r="F12529">
        <f>모니터링계약!C554</f>
        <v>0</v>
      </c>
      <c r="G12529">
        <f>모니터링계약!D554</f>
        <v>0</v>
      </c>
      <c r="H12529">
        <f>모니터링계약!E554</f>
        <v>0</v>
      </c>
      <c r="I12529">
        <f>모니터링계약!F554</f>
        <v>0</v>
      </c>
      <c r="J12529">
        <f>모니터링계약!G554</f>
        <v>0</v>
      </c>
      <c r="K12529">
        <f>모니터링계약!H554</f>
        <v>0</v>
      </c>
      <c r="L12529">
        <f>모니터링계약!I554</f>
        <v>0</v>
      </c>
      <c r="M12529">
        <f>모니터링계약!J554</f>
        <v>0</v>
      </c>
      <c r="N12529">
        <f>모니터링계약!K554</f>
        <v>0</v>
      </c>
      <c r="O12529">
        <f>모니터링계약!L554</f>
        <v>0</v>
      </c>
      <c r="P12529" t="str">
        <f>IF(AND(검색!$C$4&lt;&gt;"",E12529&lt;&gt;"",ISNUMBER(SEARCH(검색!$C$4,E12529)),OR(D12529&lt;&gt;"",F12529&lt;&gt;"",G12529&lt;&gt;"",H12529&lt;&gt;"")),COUNT(P$1:P12528)+1,"")</f>
        <v/>
      </c>
    </row>
    <row r="12530" spans="1:16" x14ac:dyDescent="0.3">
      <c r="A12530">
        <v>12529</v>
      </c>
      <c r="B12530" t="s">
        <v>1418</v>
      </c>
      <c r="C12530">
        <v>555</v>
      </c>
      <c r="D12530">
        <f>모니터링계약!B555</f>
        <v>0</v>
      </c>
      <c r="E12530">
        <f t="shared" si="195"/>
        <v>0</v>
      </c>
      <c r="F12530">
        <f>모니터링계약!C555</f>
        <v>0</v>
      </c>
      <c r="G12530">
        <f>모니터링계약!D555</f>
        <v>0</v>
      </c>
      <c r="H12530">
        <f>모니터링계약!E555</f>
        <v>0</v>
      </c>
      <c r="I12530">
        <f>모니터링계약!F555</f>
        <v>0</v>
      </c>
      <c r="J12530">
        <f>모니터링계약!G555</f>
        <v>0</v>
      </c>
      <c r="K12530">
        <f>모니터링계약!H555</f>
        <v>0</v>
      </c>
      <c r="L12530">
        <f>모니터링계약!I555</f>
        <v>0</v>
      </c>
      <c r="M12530">
        <f>모니터링계약!J555</f>
        <v>0</v>
      </c>
      <c r="N12530">
        <f>모니터링계약!K555</f>
        <v>0</v>
      </c>
      <c r="O12530">
        <f>모니터링계약!L555</f>
        <v>0</v>
      </c>
      <c r="P12530" t="str">
        <f>IF(AND(검색!$C$4&lt;&gt;"",E12530&lt;&gt;"",ISNUMBER(SEARCH(검색!$C$4,E12530)),OR(D12530&lt;&gt;"",F12530&lt;&gt;"",G12530&lt;&gt;"",H12530&lt;&gt;"")),COUNT(P$1:P12529)+1,"")</f>
        <v/>
      </c>
    </row>
    <row r="12531" spans="1:16" x14ac:dyDescent="0.3">
      <c r="A12531">
        <v>12530</v>
      </c>
      <c r="B12531" t="s">
        <v>1418</v>
      </c>
      <c r="C12531">
        <v>556</v>
      </c>
      <c r="D12531">
        <f>모니터링계약!B556</f>
        <v>0</v>
      </c>
      <c r="E12531">
        <f t="shared" si="195"/>
        <v>0</v>
      </c>
      <c r="F12531">
        <f>모니터링계약!C556</f>
        <v>0</v>
      </c>
      <c r="G12531">
        <f>모니터링계약!D556</f>
        <v>0</v>
      </c>
      <c r="H12531">
        <f>모니터링계약!E556</f>
        <v>0</v>
      </c>
      <c r="I12531">
        <f>모니터링계약!F556</f>
        <v>0</v>
      </c>
      <c r="J12531">
        <f>모니터링계약!G556</f>
        <v>0</v>
      </c>
      <c r="K12531">
        <f>모니터링계약!H556</f>
        <v>0</v>
      </c>
      <c r="L12531">
        <f>모니터링계약!I556</f>
        <v>0</v>
      </c>
      <c r="M12531">
        <f>모니터링계약!J556</f>
        <v>0</v>
      </c>
      <c r="N12531">
        <f>모니터링계약!K556</f>
        <v>0</v>
      </c>
      <c r="O12531">
        <f>모니터링계약!L556</f>
        <v>0</v>
      </c>
      <c r="P12531" t="str">
        <f>IF(AND(검색!$C$4&lt;&gt;"",E12531&lt;&gt;"",ISNUMBER(SEARCH(검색!$C$4,E12531)),OR(D12531&lt;&gt;"",F12531&lt;&gt;"",G12531&lt;&gt;"",H12531&lt;&gt;"")),COUNT(P$1:P12530)+1,"")</f>
        <v/>
      </c>
    </row>
    <row r="12532" spans="1:16" x14ac:dyDescent="0.3">
      <c r="A12532">
        <v>12531</v>
      </c>
      <c r="B12532" t="s">
        <v>1418</v>
      </c>
      <c r="C12532">
        <v>557</v>
      </c>
      <c r="D12532">
        <f>모니터링계약!B557</f>
        <v>0</v>
      </c>
      <c r="E12532">
        <f t="shared" si="195"/>
        <v>0</v>
      </c>
      <c r="F12532">
        <f>모니터링계약!C557</f>
        <v>0</v>
      </c>
      <c r="G12532">
        <f>모니터링계약!D557</f>
        <v>0</v>
      </c>
      <c r="H12532">
        <f>모니터링계약!E557</f>
        <v>0</v>
      </c>
      <c r="I12532">
        <f>모니터링계약!F557</f>
        <v>0</v>
      </c>
      <c r="J12532">
        <f>모니터링계약!G557</f>
        <v>0</v>
      </c>
      <c r="K12532">
        <f>모니터링계약!H557</f>
        <v>0</v>
      </c>
      <c r="L12532">
        <f>모니터링계약!I557</f>
        <v>0</v>
      </c>
      <c r="M12532">
        <f>모니터링계약!J557</f>
        <v>0</v>
      </c>
      <c r="N12532">
        <f>모니터링계약!K557</f>
        <v>0</v>
      </c>
      <c r="O12532">
        <f>모니터링계약!L557</f>
        <v>0</v>
      </c>
      <c r="P12532" t="str">
        <f>IF(AND(검색!$C$4&lt;&gt;"",E12532&lt;&gt;"",ISNUMBER(SEARCH(검색!$C$4,E12532)),OR(D12532&lt;&gt;"",F12532&lt;&gt;"",G12532&lt;&gt;"",H12532&lt;&gt;"")),COUNT(P$1:P12531)+1,"")</f>
        <v/>
      </c>
    </row>
    <row r="12533" spans="1:16" x14ac:dyDescent="0.3">
      <c r="A12533">
        <v>12532</v>
      </c>
      <c r="B12533" t="s">
        <v>1418</v>
      </c>
      <c r="C12533">
        <v>558</v>
      </c>
      <c r="D12533">
        <f>모니터링계약!B558</f>
        <v>0</v>
      </c>
      <c r="E12533">
        <f t="shared" si="195"/>
        <v>0</v>
      </c>
      <c r="F12533">
        <f>모니터링계약!C558</f>
        <v>0</v>
      </c>
      <c r="G12533">
        <f>모니터링계약!D558</f>
        <v>0</v>
      </c>
      <c r="H12533">
        <f>모니터링계약!E558</f>
        <v>0</v>
      </c>
      <c r="I12533">
        <f>모니터링계약!F558</f>
        <v>0</v>
      </c>
      <c r="J12533">
        <f>모니터링계약!G558</f>
        <v>0</v>
      </c>
      <c r="K12533">
        <f>모니터링계약!H558</f>
        <v>0</v>
      </c>
      <c r="L12533">
        <f>모니터링계약!I558</f>
        <v>0</v>
      </c>
      <c r="M12533">
        <f>모니터링계약!J558</f>
        <v>0</v>
      </c>
      <c r="N12533">
        <f>모니터링계약!K558</f>
        <v>0</v>
      </c>
      <c r="O12533">
        <f>모니터링계약!L558</f>
        <v>0</v>
      </c>
      <c r="P12533" t="str">
        <f>IF(AND(검색!$C$4&lt;&gt;"",E12533&lt;&gt;"",ISNUMBER(SEARCH(검색!$C$4,E12533)),OR(D12533&lt;&gt;"",F12533&lt;&gt;"",G12533&lt;&gt;"",H12533&lt;&gt;"")),COUNT(P$1:P12532)+1,"")</f>
        <v/>
      </c>
    </row>
    <row r="12534" spans="1:16" x14ac:dyDescent="0.3">
      <c r="A12534">
        <v>12533</v>
      </c>
      <c r="B12534" t="s">
        <v>1418</v>
      </c>
      <c r="C12534">
        <v>559</v>
      </c>
      <c r="D12534">
        <f>모니터링계약!B559</f>
        <v>0</v>
      </c>
      <c r="E12534">
        <f t="shared" si="195"/>
        <v>0</v>
      </c>
      <c r="F12534">
        <f>모니터링계약!C559</f>
        <v>0</v>
      </c>
      <c r="G12534">
        <f>모니터링계약!D559</f>
        <v>0</v>
      </c>
      <c r="H12534">
        <f>모니터링계약!E559</f>
        <v>0</v>
      </c>
      <c r="I12534">
        <f>모니터링계약!F559</f>
        <v>0</v>
      </c>
      <c r="J12534">
        <f>모니터링계약!G559</f>
        <v>0</v>
      </c>
      <c r="K12534">
        <f>모니터링계약!H559</f>
        <v>0</v>
      </c>
      <c r="L12534">
        <f>모니터링계약!I559</f>
        <v>0</v>
      </c>
      <c r="M12534">
        <f>모니터링계약!J559</f>
        <v>0</v>
      </c>
      <c r="N12534">
        <f>모니터링계약!K559</f>
        <v>0</v>
      </c>
      <c r="O12534">
        <f>모니터링계약!L559</f>
        <v>0</v>
      </c>
      <c r="P12534" t="str">
        <f>IF(AND(검색!$C$4&lt;&gt;"",E12534&lt;&gt;"",ISNUMBER(SEARCH(검색!$C$4,E12534)),OR(D12534&lt;&gt;"",F12534&lt;&gt;"",G12534&lt;&gt;"",H12534&lt;&gt;"")),COUNT(P$1:P12533)+1,"")</f>
        <v/>
      </c>
    </row>
    <row r="12535" spans="1:16" x14ac:dyDescent="0.3">
      <c r="A12535">
        <v>12534</v>
      </c>
      <c r="B12535" t="s">
        <v>1418</v>
      </c>
      <c r="C12535">
        <v>560</v>
      </c>
      <c r="D12535">
        <f>모니터링계약!B560</f>
        <v>0</v>
      </c>
      <c r="E12535">
        <f t="shared" si="195"/>
        <v>0</v>
      </c>
      <c r="F12535">
        <f>모니터링계약!C560</f>
        <v>0</v>
      </c>
      <c r="G12535">
        <f>모니터링계약!D560</f>
        <v>0</v>
      </c>
      <c r="H12535">
        <f>모니터링계약!E560</f>
        <v>0</v>
      </c>
      <c r="I12535">
        <f>모니터링계약!F560</f>
        <v>0</v>
      </c>
      <c r="J12535">
        <f>모니터링계약!G560</f>
        <v>0</v>
      </c>
      <c r="K12535">
        <f>모니터링계약!H560</f>
        <v>0</v>
      </c>
      <c r="L12535">
        <f>모니터링계약!I560</f>
        <v>0</v>
      </c>
      <c r="M12535">
        <f>모니터링계약!J560</f>
        <v>0</v>
      </c>
      <c r="N12535">
        <f>모니터링계약!K560</f>
        <v>0</v>
      </c>
      <c r="O12535">
        <f>모니터링계약!L560</f>
        <v>0</v>
      </c>
      <c r="P12535" t="str">
        <f>IF(AND(검색!$C$4&lt;&gt;"",E12535&lt;&gt;"",ISNUMBER(SEARCH(검색!$C$4,E12535)),OR(D12535&lt;&gt;"",F12535&lt;&gt;"",G12535&lt;&gt;"",H12535&lt;&gt;"")),COUNT(P$1:P12534)+1,"")</f>
        <v/>
      </c>
    </row>
    <row r="12536" spans="1:16" x14ac:dyDescent="0.3">
      <c r="A12536">
        <v>12535</v>
      </c>
      <c r="B12536" t="s">
        <v>1418</v>
      </c>
      <c r="C12536">
        <v>561</v>
      </c>
      <c r="D12536">
        <f>모니터링계약!B561</f>
        <v>0</v>
      </c>
      <c r="E12536">
        <f t="shared" si="195"/>
        <v>0</v>
      </c>
      <c r="F12536">
        <f>모니터링계약!C561</f>
        <v>0</v>
      </c>
      <c r="G12536">
        <f>모니터링계약!D561</f>
        <v>0</v>
      </c>
      <c r="H12536">
        <f>모니터링계약!E561</f>
        <v>0</v>
      </c>
      <c r="I12536">
        <f>모니터링계약!F561</f>
        <v>0</v>
      </c>
      <c r="J12536">
        <f>모니터링계약!G561</f>
        <v>0</v>
      </c>
      <c r="K12536">
        <f>모니터링계약!H561</f>
        <v>0</v>
      </c>
      <c r="L12536">
        <f>모니터링계약!I561</f>
        <v>0</v>
      </c>
      <c r="M12536">
        <f>모니터링계약!J561</f>
        <v>0</v>
      </c>
      <c r="N12536">
        <f>모니터링계약!K561</f>
        <v>0</v>
      </c>
      <c r="O12536">
        <f>모니터링계약!L561</f>
        <v>0</v>
      </c>
      <c r="P12536" t="str">
        <f>IF(AND(검색!$C$4&lt;&gt;"",E12536&lt;&gt;"",ISNUMBER(SEARCH(검색!$C$4,E12536)),OR(D12536&lt;&gt;"",F12536&lt;&gt;"",G12536&lt;&gt;"",H12536&lt;&gt;"")),COUNT(P$1:P12535)+1,"")</f>
        <v/>
      </c>
    </row>
    <row r="12537" spans="1:16" x14ac:dyDescent="0.3">
      <c r="A12537">
        <v>12536</v>
      </c>
      <c r="B12537" t="s">
        <v>1418</v>
      </c>
      <c r="C12537">
        <v>562</v>
      </c>
      <c r="D12537">
        <f>모니터링계약!B562</f>
        <v>0</v>
      </c>
      <c r="E12537">
        <f t="shared" si="195"/>
        <v>0</v>
      </c>
      <c r="F12537">
        <f>모니터링계약!C562</f>
        <v>0</v>
      </c>
      <c r="G12537">
        <f>모니터링계약!D562</f>
        <v>0</v>
      </c>
      <c r="H12537">
        <f>모니터링계약!E562</f>
        <v>0</v>
      </c>
      <c r="I12537">
        <f>모니터링계약!F562</f>
        <v>0</v>
      </c>
      <c r="J12537">
        <f>모니터링계약!G562</f>
        <v>0</v>
      </c>
      <c r="K12537">
        <f>모니터링계약!H562</f>
        <v>0</v>
      </c>
      <c r="L12537">
        <f>모니터링계약!I562</f>
        <v>0</v>
      </c>
      <c r="M12537">
        <f>모니터링계약!J562</f>
        <v>0</v>
      </c>
      <c r="N12537">
        <f>모니터링계약!K562</f>
        <v>0</v>
      </c>
      <c r="O12537">
        <f>모니터링계약!L562</f>
        <v>0</v>
      </c>
      <c r="P12537" t="str">
        <f>IF(AND(검색!$C$4&lt;&gt;"",E12537&lt;&gt;"",ISNUMBER(SEARCH(검색!$C$4,E12537)),OR(D12537&lt;&gt;"",F12537&lt;&gt;"",G12537&lt;&gt;"",H12537&lt;&gt;"")),COUNT(P$1:P12536)+1,"")</f>
        <v/>
      </c>
    </row>
    <row r="12538" spans="1:16" x14ac:dyDescent="0.3">
      <c r="A12538">
        <v>12537</v>
      </c>
      <c r="B12538" t="s">
        <v>1418</v>
      </c>
      <c r="C12538">
        <v>563</v>
      </c>
      <c r="D12538">
        <f>모니터링계약!B563</f>
        <v>0</v>
      </c>
      <c r="E12538">
        <f t="shared" si="195"/>
        <v>0</v>
      </c>
      <c r="F12538">
        <f>모니터링계약!C563</f>
        <v>0</v>
      </c>
      <c r="G12538">
        <f>모니터링계약!D563</f>
        <v>0</v>
      </c>
      <c r="H12538">
        <f>모니터링계약!E563</f>
        <v>0</v>
      </c>
      <c r="I12538">
        <f>모니터링계약!F563</f>
        <v>0</v>
      </c>
      <c r="J12538">
        <f>모니터링계약!G563</f>
        <v>0</v>
      </c>
      <c r="K12538">
        <f>모니터링계약!H563</f>
        <v>0</v>
      </c>
      <c r="L12538">
        <f>모니터링계약!I563</f>
        <v>0</v>
      </c>
      <c r="M12538">
        <f>모니터링계약!J563</f>
        <v>0</v>
      </c>
      <c r="N12538">
        <f>모니터링계약!K563</f>
        <v>0</v>
      </c>
      <c r="O12538">
        <f>모니터링계약!L563</f>
        <v>0</v>
      </c>
      <c r="P12538" t="str">
        <f>IF(AND(검색!$C$4&lt;&gt;"",E12538&lt;&gt;"",ISNUMBER(SEARCH(검색!$C$4,E12538)),OR(D12538&lt;&gt;"",F12538&lt;&gt;"",G12538&lt;&gt;"",H12538&lt;&gt;"")),COUNT(P$1:P12537)+1,"")</f>
        <v/>
      </c>
    </row>
    <row r="12539" spans="1:16" x14ac:dyDescent="0.3">
      <c r="A12539">
        <v>12538</v>
      </c>
      <c r="B12539" t="s">
        <v>1418</v>
      </c>
      <c r="C12539">
        <v>564</v>
      </c>
      <c r="D12539">
        <f>모니터링계약!B564</f>
        <v>0</v>
      </c>
      <c r="E12539">
        <f t="shared" si="195"/>
        <v>0</v>
      </c>
      <c r="F12539">
        <f>모니터링계약!C564</f>
        <v>0</v>
      </c>
      <c r="G12539">
        <f>모니터링계약!D564</f>
        <v>0</v>
      </c>
      <c r="H12539">
        <f>모니터링계약!E564</f>
        <v>0</v>
      </c>
      <c r="I12539">
        <f>모니터링계약!F564</f>
        <v>0</v>
      </c>
      <c r="J12539">
        <f>모니터링계약!G564</f>
        <v>0</v>
      </c>
      <c r="K12539">
        <f>모니터링계약!H564</f>
        <v>0</v>
      </c>
      <c r="L12539">
        <f>모니터링계약!I564</f>
        <v>0</v>
      </c>
      <c r="M12539">
        <f>모니터링계약!J564</f>
        <v>0</v>
      </c>
      <c r="N12539">
        <f>모니터링계약!K564</f>
        <v>0</v>
      </c>
      <c r="O12539">
        <f>모니터링계약!L564</f>
        <v>0</v>
      </c>
      <c r="P12539" t="str">
        <f>IF(AND(검색!$C$4&lt;&gt;"",E12539&lt;&gt;"",ISNUMBER(SEARCH(검색!$C$4,E12539)),OR(D12539&lt;&gt;"",F12539&lt;&gt;"",G12539&lt;&gt;"",H12539&lt;&gt;"")),COUNT(P$1:P12538)+1,"")</f>
        <v/>
      </c>
    </row>
    <row r="12540" spans="1:16" x14ac:dyDescent="0.3">
      <c r="A12540">
        <v>12539</v>
      </c>
      <c r="B12540" t="s">
        <v>1418</v>
      </c>
      <c r="C12540">
        <v>565</v>
      </c>
      <c r="D12540">
        <f>모니터링계약!B565</f>
        <v>0</v>
      </c>
      <c r="E12540">
        <f t="shared" si="195"/>
        <v>0</v>
      </c>
      <c r="F12540">
        <f>모니터링계약!C565</f>
        <v>0</v>
      </c>
      <c r="G12540">
        <f>모니터링계약!D565</f>
        <v>0</v>
      </c>
      <c r="H12540">
        <f>모니터링계약!E565</f>
        <v>0</v>
      </c>
      <c r="I12540">
        <f>모니터링계약!F565</f>
        <v>0</v>
      </c>
      <c r="J12540">
        <f>모니터링계약!G565</f>
        <v>0</v>
      </c>
      <c r="K12540">
        <f>모니터링계약!H565</f>
        <v>0</v>
      </c>
      <c r="L12540">
        <f>모니터링계약!I565</f>
        <v>0</v>
      </c>
      <c r="M12540">
        <f>모니터링계약!J565</f>
        <v>0</v>
      </c>
      <c r="N12540">
        <f>모니터링계약!K565</f>
        <v>0</v>
      </c>
      <c r="O12540">
        <f>모니터링계약!L565</f>
        <v>0</v>
      </c>
      <c r="P12540" t="str">
        <f>IF(AND(검색!$C$4&lt;&gt;"",E12540&lt;&gt;"",ISNUMBER(SEARCH(검색!$C$4,E12540)),OR(D12540&lt;&gt;"",F12540&lt;&gt;"",G12540&lt;&gt;"",H12540&lt;&gt;"")),COUNT(P$1:P12539)+1,"")</f>
        <v/>
      </c>
    </row>
    <row r="12541" spans="1:16" x14ac:dyDescent="0.3">
      <c r="A12541">
        <v>12540</v>
      </c>
      <c r="B12541" t="s">
        <v>1418</v>
      </c>
      <c r="C12541">
        <v>566</v>
      </c>
      <c r="D12541">
        <f>모니터링계약!B566</f>
        <v>0</v>
      </c>
      <c r="E12541">
        <f t="shared" si="195"/>
        <v>0</v>
      </c>
      <c r="F12541">
        <f>모니터링계약!C566</f>
        <v>0</v>
      </c>
      <c r="G12541">
        <f>모니터링계약!D566</f>
        <v>0</v>
      </c>
      <c r="H12541">
        <f>모니터링계약!E566</f>
        <v>0</v>
      </c>
      <c r="I12541">
        <f>모니터링계약!F566</f>
        <v>0</v>
      </c>
      <c r="J12541">
        <f>모니터링계약!G566</f>
        <v>0</v>
      </c>
      <c r="K12541">
        <f>모니터링계약!H566</f>
        <v>0</v>
      </c>
      <c r="L12541">
        <f>모니터링계약!I566</f>
        <v>0</v>
      </c>
      <c r="M12541">
        <f>모니터링계약!J566</f>
        <v>0</v>
      </c>
      <c r="N12541">
        <f>모니터링계약!K566</f>
        <v>0</v>
      </c>
      <c r="O12541">
        <f>모니터링계약!L566</f>
        <v>0</v>
      </c>
      <c r="P12541" t="str">
        <f>IF(AND(검색!$C$4&lt;&gt;"",E12541&lt;&gt;"",ISNUMBER(SEARCH(검색!$C$4,E12541)),OR(D12541&lt;&gt;"",F12541&lt;&gt;"",G12541&lt;&gt;"",H12541&lt;&gt;"")),COUNT(P$1:P12540)+1,"")</f>
        <v/>
      </c>
    </row>
    <row r="12542" spans="1:16" x14ac:dyDescent="0.3">
      <c r="A12542">
        <v>12541</v>
      </c>
      <c r="B12542" t="s">
        <v>1418</v>
      </c>
      <c r="C12542">
        <v>567</v>
      </c>
      <c r="D12542">
        <f>모니터링계약!B567</f>
        <v>0</v>
      </c>
      <c r="E12542">
        <f t="shared" si="195"/>
        <v>0</v>
      </c>
      <c r="F12542">
        <f>모니터링계약!C567</f>
        <v>0</v>
      </c>
      <c r="G12542">
        <f>모니터링계약!D567</f>
        <v>0</v>
      </c>
      <c r="H12542">
        <f>모니터링계약!E567</f>
        <v>0</v>
      </c>
      <c r="I12542">
        <f>모니터링계약!F567</f>
        <v>0</v>
      </c>
      <c r="J12542">
        <f>모니터링계약!G567</f>
        <v>0</v>
      </c>
      <c r="K12542">
        <f>모니터링계약!H567</f>
        <v>0</v>
      </c>
      <c r="L12542">
        <f>모니터링계약!I567</f>
        <v>0</v>
      </c>
      <c r="M12542">
        <f>모니터링계약!J567</f>
        <v>0</v>
      </c>
      <c r="N12542">
        <f>모니터링계약!K567</f>
        <v>0</v>
      </c>
      <c r="O12542">
        <f>모니터링계약!L567</f>
        <v>0</v>
      </c>
      <c r="P12542" t="str">
        <f>IF(AND(검색!$C$4&lt;&gt;"",E12542&lt;&gt;"",ISNUMBER(SEARCH(검색!$C$4,E12542)),OR(D12542&lt;&gt;"",F12542&lt;&gt;"",G12542&lt;&gt;"",H12542&lt;&gt;"")),COUNT(P$1:P12541)+1,"")</f>
        <v/>
      </c>
    </row>
    <row r="12543" spans="1:16" x14ac:dyDescent="0.3">
      <c r="A12543">
        <v>12542</v>
      </c>
      <c r="B12543" t="s">
        <v>1418</v>
      </c>
      <c r="C12543">
        <v>568</v>
      </c>
      <c r="D12543">
        <f>모니터링계약!B568</f>
        <v>0</v>
      </c>
      <c r="E12543">
        <f t="shared" si="195"/>
        <v>0</v>
      </c>
      <c r="F12543">
        <f>모니터링계약!C568</f>
        <v>0</v>
      </c>
      <c r="G12543">
        <f>모니터링계약!D568</f>
        <v>0</v>
      </c>
      <c r="H12543">
        <f>모니터링계약!E568</f>
        <v>0</v>
      </c>
      <c r="I12543">
        <f>모니터링계약!F568</f>
        <v>0</v>
      </c>
      <c r="J12543">
        <f>모니터링계약!G568</f>
        <v>0</v>
      </c>
      <c r="K12543">
        <f>모니터링계약!H568</f>
        <v>0</v>
      </c>
      <c r="L12543">
        <f>모니터링계약!I568</f>
        <v>0</v>
      </c>
      <c r="M12543">
        <f>모니터링계약!J568</f>
        <v>0</v>
      </c>
      <c r="N12543">
        <f>모니터링계약!K568</f>
        <v>0</v>
      </c>
      <c r="O12543">
        <f>모니터링계약!L568</f>
        <v>0</v>
      </c>
      <c r="P12543" t="str">
        <f>IF(AND(검색!$C$4&lt;&gt;"",E12543&lt;&gt;"",ISNUMBER(SEARCH(검색!$C$4,E12543)),OR(D12543&lt;&gt;"",F12543&lt;&gt;"",G12543&lt;&gt;"",H12543&lt;&gt;"")),COUNT(P$1:P12542)+1,"")</f>
        <v/>
      </c>
    </row>
    <row r="12544" spans="1:16" x14ac:dyDescent="0.3">
      <c r="A12544">
        <v>12543</v>
      </c>
      <c r="B12544" t="s">
        <v>1418</v>
      </c>
      <c r="C12544">
        <v>569</v>
      </c>
      <c r="D12544">
        <f>모니터링계약!B569</f>
        <v>0</v>
      </c>
      <c r="E12544">
        <f t="shared" si="195"/>
        <v>0</v>
      </c>
      <c r="F12544">
        <f>모니터링계약!C569</f>
        <v>0</v>
      </c>
      <c r="G12544">
        <f>모니터링계약!D569</f>
        <v>0</v>
      </c>
      <c r="H12544">
        <f>모니터링계약!E569</f>
        <v>0</v>
      </c>
      <c r="I12544">
        <f>모니터링계약!F569</f>
        <v>0</v>
      </c>
      <c r="J12544">
        <f>모니터링계약!G569</f>
        <v>0</v>
      </c>
      <c r="K12544">
        <f>모니터링계약!H569</f>
        <v>0</v>
      </c>
      <c r="L12544">
        <f>모니터링계약!I569</f>
        <v>0</v>
      </c>
      <c r="M12544">
        <f>모니터링계약!J569</f>
        <v>0</v>
      </c>
      <c r="N12544">
        <f>모니터링계약!K569</f>
        <v>0</v>
      </c>
      <c r="O12544">
        <f>모니터링계약!L569</f>
        <v>0</v>
      </c>
      <c r="P12544" t="str">
        <f>IF(AND(검색!$C$4&lt;&gt;"",E12544&lt;&gt;"",ISNUMBER(SEARCH(검색!$C$4,E12544)),OR(D12544&lt;&gt;"",F12544&lt;&gt;"",G12544&lt;&gt;"",H12544&lt;&gt;"")),COUNT(P$1:P12543)+1,"")</f>
        <v/>
      </c>
    </row>
    <row r="12545" spans="1:16" x14ac:dyDescent="0.3">
      <c r="A12545">
        <v>12544</v>
      </c>
      <c r="B12545" t="s">
        <v>1418</v>
      </c>
      <c r="C12545">
        <v>570</v>
      </c>
      <c r="D12545">
        <f>모니터링계약!B570</f>
        <v>0</v>
      </c>
      <c r="E12545">
        <f t="shared" si="195"/>
        <v>0</v>
      </c>
      <c r="F12545">
        <f>모니터링계약!C570</f>
        <v>0</v>
      </c>
      <c r="G12545">
        <f>모니터링계약!D570</f>
        <v>0</v>
      </c>
      <c r="H12545">
        <f>모니터링계약!E570</f>
        <v>0</v>
      </c>
      <c r="I12545">
        <f>모니터링계약!F570</f>
        <v>0</v>
      </c>
      <c r="J12545">
        <f>모니터링계약!G570</f>
        <v>0</v>
      </c>
      <c r="K12545">
        <f>모니터링계약!H570</f>
        <v>0</v>
      </c>
      <c r="L12545">
        <f>모니터링계약!I570</f>
        <v>0</v>
      </c>
      <c r="M12545">
        <f>모니터링계약!J570</f>
        <v>0</v>
      </c>
      <c r="N12545">
        <f>모니터링계약!K570</f>
        <v>0</v>
      </c>
      <c r="O12545">
        <f>모니터링계약!L570</f>
        <v>0</v>
      </c>
      <c r="P12545" t="str">
        <f>IF(AND(검색!$C$4&lt;&gt;"",E12545&lt;&gt;"",ISNUMBER(SEARCH(검색!$C$4,E12545)),OR(D12545&lt;&gt;"",F12545&lt;&gt;"",G12545&lt;&gt;"",H12545&lt;&gt;"")),COUNT(P$1:P12544)+1,"")</f>
        <v/>
      </c>
    </row>
    <row r="12546" spans="1:16" x14ac:dyDescent="0.3">
      <c r="A12546">
        <v>12545</v>
      </c>
      <c r="B12546" t="s">
        <v>1418</v>
      </c>
      <c r="C12546">
        <v>571</v>
      </c>
      <c r="D12546">
        <f>모니터링계약!B571</f>
        <v>0</v>
      </c>
      <c r="E12546">
        <f t="shared" si="195"/>
        <v>0</v>
      </c>
      <c r="F12546">
        <f>모니터링계약!C571</f>
        <v>0</v>
      </c>
      <c r="G12546">
        <f>모니터링계약!D571</f>
        <v>0</v>
      </c>
      <c r="H12546">
        <f>모니터링계약!E571</f>
        <v>0</v>
      </c>
      <c r="I12546">
        <f>모니터링계약!F571</f>
        <v>0</v>
      </c>
      <c r="J12546">
        <f>모니터링계약!G571</f>
        <v>0</v>
      </c>
      <c r="K12546">
        <f>모니터링계약!H571</f>
        <v>0</v>
      </c>
      <c r="L12546">
        <f>모니터링계약!I571</f>
        <v>0</v>
      </c>
      <c r="M12546">
        <f>모니터링계약!J571</f>
        <v>0</v>
      </c>
      <c r="N12546">
        <f>모니터링계약!K571</f>
        <v>0</v>
      </c>
      <c r="O12546">
        <f>모니터링계약!L571</f>
        <v>0</v>
      </c>
      <c r="P12546" t="str">
        <f>IF(AND(검색!$C$4&lt;&gt;"",E12546&lt;&gt;"",ISNUMBER(SEARCH(검색!$C$4,E12546)),OR(D12546&lt;&gt;"",F12546&lt;&gt;"",G12546&lt;&gt;"",H12546&lt;&gt;"")),COUNT(P$1:P12545)+1,"")</f>
        <v/>
      </c>
    </row>
    <row r="12547" spans="1:16" x14ac:dyDescent="0.3">
      <c r="A12547">
        <v>12546</v>
      </c>
      <c r="B12547" t="s">
        <v>1418</v>
      </c>
      <c r="C12547">
        <v>572</v>
      </c>
      <c r="D12547">
        <f>모니터링계약!B572</f>
        <v>0</v>
      </c>
      <c r="E12547">
        <f t="shared" ref="E12547:E12610" si="196">IF(D12547&lt;&gt;"",D12547,IF(B12547=B12546,E12546,""))</f>
        <v>0</v>
      </c>
      <c r="F12547">
        <f>모니터링계약!C572</f>
        <v>0</v>
      </c>
      <c r="G12547">
        <f>모니터링계약!D572</f>
        <v>0</v>
      </c>
      <c r="H12547">
        <f>모니터링계약!E572</f>
        <v>0</v>
      </c>
      <c r="I12547">
        <f>모니터링계약!F572</f>
        <v>0</v>
      </c>
      <c r="J12547">
        <f>모니터링계약!G572</f>
        <v>0</v>
      </c>
      <c r="K12547">
        <f>모니터링계약!H572</f>
        <v>0</v>
      </c>
      <c r="L12547">
        <f>모니터링계약!I572</f>
        <v>0</v>
      </c>
      <c r="M12547">
        <f>모니터링계약!J572</f>
        <v>0</v>
      </c>
      <c r="N12547">
        <f>모니터링계약!K572</f>
        <v>0</v>
      </c>
      <c r="O12547">
        <f>모니터링계약!L572</f>
        <v>0</v>
      </c>
      <c r="P12547" t="str">
        <f>IF(AND(검색!$C$4&lt;&gt;"",E12547&lt;&gt;"",ISNUMBER(SEARCH(검색!$C$4,E12547)),OR(D12547&lt;&gt;"",F12547&lt;&gt;"",G12547&lt;&gt;"",H12547&lt;&gt;"")),COUNT(P$1:P12546)+1,"")</f>
        <v/>
      </c>
    </row>
    <row r="12548" spans="1:16" x14ac:dyDescent="0.3">
      <c r="A12548">
        <v>12547</v>
      </c>
      <c r="B12548" t="s">
        <v>1418</v>
      </c>
      <c r="C12548">
        <v>573</v>
      </c>
      <c r="D12548">
        <f>모니터링계약!B573</f>
        <v>0</v>
      </c>
      <c r="E12548">
        <f t="shared" si="196"/>
        <v>0</v>
      </c>
      <c r="F12548">
        <f>모니터링계약!C573</f>
        <v>0</v>
      </c>
      <c r="G12548">
        <f>모니터링계약!D573</f>
        <v>0</v>
      </c>
      <c r="H12548">
        <f>모니터링계약!E573</f>
        <v>0</v>
      </c>
      <c r="I12548">
        <f>모니터링계약!F573</f>
        <v>0</v>
      </c>
      <c r="J12548">
        <f>모니터링계약!G573</f>
        <v>0</v>
      </c>
      <c r="K12548">
        <f>모니터링계약!H573</f>
        <v>0</v>
      </c>
      <c r="L12548">
        <f>모니터링계약!I573</f>
        <v>0</v>
      </c>
      <c r="M12548">
        <f>모니터링계약!J573</f>
        <v>0</v>
      </c>
      <c r="N12548">
        <f>모니터링계약!K573</f>
        <v>0</v>
      </c>
      <c r="O12548">
        <f>모니터링계약!L573</f>
        <v>0</v>
      </c>
      <c r="P12548" t="str">
        <f>IF(AND(검색!$C$4&lt;&gt;"",E12548&lt;&gt;"",ISNUMBER(SEARCH(검색!$C$4,E12548)),OR(D12548&lt;&gt;"",F12548&lt;&gt;"",G12548&lt;&gt;"",H12548&lt;&gt;"")),COUNT(P$1:P12547)+1,"")</f>
        <v/>
      </c>
    </row>
    <row r="12549" spans="1:16" x14ac:dyDescent="0.3">
      <c r="A12549">
        <v>12548</v>
      </c>
      <c r="B12549" t="s">
        <v>1418</v>
      </c>
      <c r="C12549">
        <v>574</v>
      </c>
      <c r="D12549">
        <f>모니터링계약!B574</f>
        <v>0</v>
      </c>
      <c r="E12549">
        <f t="shared" si="196"/>
        <v>0</v>
      </c>
      <c r="F12549">
        <f>모니터링계약!C574</f>
        <v>0</v>
      </c>
      <c r="G12549">
        <f>모니터링계약!D574</f>
        <v>0</v>
      </c>
      <c r="H12549">
        <f>모니터링계약!E574</f>
        <v>0</v>
      </c>
      <c r="I12549">
        <f>모니터링계약!F574</f>
        <v>0</v>
      </c>
      <c r="J12549">
        <f>모니터링계약!G574</f>
        <v>0</v>
      </c>
      <c r="K12549">
        <f>모니터링계약!H574</f>
        <v>0</v>
      </c>
      <c r="L12549">
        <f>모니터링계약!I574</f>
        <v>0</v>
      </c>
      <c r="M12549">
        <f>모니터링계약!J574</f>
        <v>0</v>
      </c>
      <c r="N12549">
        <f>모니터링계약!K574</f>
        <v>0</v>
      </c>
      <c r="O12549">
        <f>모니터링계약!L574</f>
        <v>0</v>
      </c>
      <c r="P12549" t="str">
        <f>IF(AND(검색!$C$4&lt;&gt;"",E12549&lt;&gt;"",ISNUMBER(SEARCH(검색!$C$4,E12549)),OR(D12549&lt;&gt;"",F12549&lt;&gt;"",G12549&lt;&gt;"",H12549&lt;&gt;"")),COUNT(P$1:P12548)+1,"")</f>
        <v/>
      </c>
    </row>
    <row r="12550" spans="1:16" x14ac:dyDescent="0.3">
      <c r="A12550">
        <v>12549</v>
      </c>
      <c r="B12550" t="s">
        <v>1418</v>
      </c>
      <c r="C12550">
        <v>575</v>
      </c>
      <c r="D12550">
        <f>모니터링계약!B575</f>
        <v>0</v>
      </c>
      <c r="E12550">
        <f t="shared" si="196"/>
        <v>0</v>
      </c>
      <c r="F12550">
        <f>모니터링계약!C575</f>
        <v>0</v>
      </c>
      <c r="G12550">
        <f>모니터링계약!D575</f>
        <v>0</v>
      </c>
      <c r="H12550">
        <f>모니터링계약!E575</f>
        <v>0</v>
      </c>
      <c r="I12550">
        <f>모니터링계약!F575</f>
        <v>0</v>
      </c>
      <c r="J12550">
        <f>모니터링계약!G575</f>
        <v>0</v>
      </c>
      <c r="K12550">
        <f>모니터링계약!H575</f>
        <v>0</v>
      </c>
      <c r="L12550">
        <f>모니터링계약!I575</f>
        <v>0</v>
      </c>
      <c r="M12550">
        <f>모니터링계약!J575</f>
        <v>0</v>
      </c>
      <c r="N12550">
        <f>모니터링계약!K575</f>
        <v>0</v>
      </c>
      <c r="O12550">
        <f>모니터링계약!L575</f>
        <v>0</v>
      </c>
      <c r="P12550" t="str">
        <f>IF(AND(검색!$C$4&lt;&gt;"",E12550&lt;&gt;"",ISNUMBER(SEARCH(검색!$C$4,E12550)),OR(D12550&lt;&gt;"",F12550&lt;&gt;"",G12550&lt;&gt;"",H12550&lt;&gt;"")),COUNT(P$1:P12549)+1,"")</f>
        <v/>
      </c>
    </row>
    <row r="12551" spans="1:16" x14ac:dyDescent="0.3">
      <c r="A12551">
        <v>12550</v>
      </c>
      <c r="B12551" t="s">
        <v>1418</v>
      </c>
      <c r="C12551">
        <v>576</v>
      </c>
      <c r="D12551">
        <f>모니터링계약!B576</f>
        <v>0</v>
      </c>
      <c r="E12551">
        <f t="shared" si="196"/>
        <v>0</v>
      </c>
      <c r="F12551">
        <f>모니터링계약!C576</f>
        <v>0</v>
      </c>
      <c r="G12551">
        <f>모니터링계약!D576</f>
        <v>0</v>
      </c>
      <c r="H12551">
        <f>모니터링계약!E576</f>
        <v>0</v>
      </c>
      <c r="I12551">
        <f>모니터링계약!F576</f>
        <v>0</v>
      </c>
      <c r="J12551">
        <f>모니터링계약!G576</f>
        <v>0</v>
      </c>
      <c r="K12551">
        <f>모니터링계약!H576</f>
        <v>0</v>
      </c>
      <c r="L12551">
        <f>모니터링계약!I576</f>
        <v>0</v>
      </c>
      <c r="M12551">
        <f>모니터링계약!J576</f>
        <v>0</v>
      </c>
      <c r="N12551">
        <f>모니터링계약!K576</f>
        <v>0</v>
      </c>
      <c r="O12551">
        <f>모니터링계약!L576</f>
        <v>0</v>
      </c>
      <c r="P12551" t="str">
        <f>IF(AND(검색!$C$4&lt;&gt;"",E12551&lt;&gt;"",ISNUMBER(SEARCH(검색!$C$4,E12551)),OR(D12551&lt;&gt;"",F12551&lt;&gt;"",G12551&lt;&gt;"",H12551&lt;&gt;"")),COUNT(P$1:P12550)+1,"")</f>
        <v/>
      </c>
    </row>
    <row r="12552" spans="1:16" x14ac:dyDescent="0.3">
      <c r="A12552">
        <v>12551</v>
      </c>
      <c r="B12552" t="s">
        <v>1418</v>
      </c>
      <c r="C12552">
        <v>577</v>
      </c>
      <c r="D12552">
        <f>모니터링계약!B577</f>
        <v>0</v>
      </c>
      <c r="E12552">
        <f t="shared" si="196"/>
        <v>0</v>
      </c>
      <c r="F12552">
        <f>모니터링계약!C577</f>
        <v>0</v>
      </c>
      <c r="G12552">
        <f>모니터링계약!D577</f>
        <v>0</v>
      </c>
      <c r="H12552">
        <f>모니터링계약!E577</f>
        <v>0</v>
      </c>
      <c r="I12552">
        <f>모니터링계약!F577</f>
        <v>0</v>
      </c>
      <c r="J12552">
        <f>모니터링계약!G577</f>
        <v>0</v>
      </c>
      <c r="K12552">
        <f>모니터링계약!H577</f>
        <v>0</v>
      </c>
      <c r="L12552">
        <f>모니터링계약!I577</f>
        <v>0</v>
      </c>
      <c r="M12552">
        <f>모니터링계약!J577</f>
        <v>0</v>
      </c>
      <c r="N12552">
        <f>모니터링계약!K577</f>
        <v>0</v>
      </c>
      <c r="O12552">
        <f>모니터링계약!L577</f>
        <v>0</v>
      </c>
      <c r="P12552" t="str">
        <f>IF(AND(검색!$C$4&lt;&gt;"",E12552&lt;&gt;"",ISNUMBER(SEARCH(검색!$C$4,E12552)),OR(D12552&lt;&gt;"",F12552&lt;&gt;"",G12552&lt;&gt;"",H12552&lt;&gt;"")),COUNT(P$1:P12551)+1,"")</f>
        <v/>
      </c>
    </row>
    <row r="12553" spans="1:16" x14ac:dyDescent="0.3">
      <c r="A12553">
        <v>12552</v>
      </c>
      <c r="B12553" t="s">
        <v>1418</v>
      </c>
      <c r="C12553">
        <v>578</v>
      </c>
      <c r="D12553">
        <f>모니터링계약!B578</f>
        <v>0</v>
      </c>
      <c r="E12553">
        <f t="shared" si="196"/>
        <v>0</v>
      </c>
      <c r="F12553">
        <f>모니터링계약!C578</f>
        <v>0</v>
      </c>
      <c r="G12553">
        <f>모니터링계약!D578</f>
        <v>0</v>
      </c>
      <c r="H12553">
        <f>모니터링계약!E578</f>
        <v>0</v>
      </c>
      <c r="I12553">
        <f>모니터링계약!F578</f>
        <v>0</v>
      </c>
      <c r="J12553">
        <f>모니터링계약!G578</f>
        <v>0</v>
      </c>
      <c r="K12553">
        <f>모니터링계약!H578</f>
        <v>0</v>
      </c>
      <c r="L12553">
        <f>모니터링계약!I578</f>
        <v>0</v>
      </c>
      <c r="M12553">
        <f>모니터링계약!J578</f>
        <v>0</v>
      </c>
      <c r="N12553">
        <f>모니터링계약!K578</f>
        <v>0</v>
      </c>
      <c r="O12553">
        <f>모니터링계약!L578</f>
        <v>0</v>
      </c>
      <c r="P12553" t="str">
        <f>IF(AND(검색!$C$4&lt;&gt;"",E12553&lt;&gt;"",ISNUMBER(SEARCH(검색!$C$4,E12553)),OR(D12553&lt;&gt;"",F12553&lt;&gt;"",G12553&lt;&gt;"",H12553&lt;&gt;"")),COUNT(P$1:P12552)+1,"")</f>
        <v/>
      </c>
    </row>
    <row r="12554" spans="1:16" x14ac:dyDescent="0.3">
      <c r="A12554">
        <v>12553</v>
      </c>
      <c r="B12554" t="s">
        <v>1418</v>
      </c>
      <c r="C12554">
        <v>579</v>
      </c>
      <c r="D12554">
        <f>모니터링계약!B579</f>
        <v>0</v>
      </c>
      <c r="E12554">
        <f t="shared" si="196"/>
        <v>0</v>
      </c>
      <c r="F12554">
        <f>모니터링계약!C579</f>
        <v>0</v>
      </c>
      <c r="G12554">
        <f>모니터링계약!D579</f>
        <v>0</v>
      </c>
      <c r="H12554">
        <f>모니터링계약!E579</f>
        <v>0</v>
      </c>
      <c r="I12554">
        <f>모니터링계약!F579</f>
        <v>0</v>
      </c>
      <c r="J12554">
        <f>모니터링계약!G579</f>
        <v>0</v>
      </c>
      <c r="K12554">
        <f>모니터링계약!H579</f>
        <v>0</v>
      </c>
      <c r="L12554">
        <f>모니터링계약!I579</f>
        <v>0</v>
      </c>
      <c r="M12554">
        <f>모니터링계약!J579</f>
        <v>0</v>
      </c>
      <c r="N12554">
        <f>모니터링계약!K579</f>
        <v>0</v>
      </c>
      <c r="O12554">
        <f>모니터링계약!L579</f>
        <v>0</v>
      </c>
      <c r="P12554" t="str">
        <f>IF(AND(검색!$C$4&lt;&gt;"",E12554&lt;&gt;"",ISNUMBER(SEARCH(검색!$C$4,E12554)),OR(D12554&lt;&gt;"",F12554&lt;&gt;"",G12554&lt;&gt;"",H12554&lt;&gt;"")),COUNT(P$1:P12553)+1,"")</f>
        <v/>
      </c>
    </row>
    <row r="12555" spans="1:16" x14ac:dyDescent="0.3">
      <c r="A12555">
        <v>12554</v>
      </c>
      <c r="B12555" t="s">
        <v>1418</v>
      </c>
      <c r="C12555">
        <v>580</v>
      </c>
      <c r="D12555">
        <f>모니터링계약!B580</f>
        <v>0</v>
      </c>
      <c r="E12555">
        <f t="shared" si="196"/>
        <v>0</v>
      </c>
      <c r="F12555">
        <f>모니터링계약!C580</f>
        <v>0</v>
      </c>
      <c r="G12555">
        <f>모니터링계약!D580</f>
        <v>0</v>
      </c>
      <c r="H12555">
        <f>모니터링계약!E580</f>
        <v>0</v>
      </c>
      <c r="I12555">
        <f>모니터링계약!F580</f>
        <v>0</v>
      </c>
      <c r="J12555">
        <f>모니터링계약!G580</f>
        <v>0</v>
      </c>
      <c r="K12555">
        <f>모니터링계약!H580</f>
        <v>0</v>
      </c>
      <c r="L12555">
        <f>모니터링계약!I580</f>
        <v>0</v>
      </c>
      <c r="M12555">
        <f>모니터링계약!J580</f>
        <v>0</v>
      </c>
      <c r="N12555">
        <f>모니터링계약!K580</f>
        <v>0</v>
      </c>
      <c r="O12555">
        <f>모니터링계약!L580</f>
        <v>0</v>
      </c>
      <c r="P12555" t="str">
        <f>IF(AND(검색!$C$4&lt;&gt;"",E12555&lt;&gt;"",ISNUMBER(SEARCH(검색!$C$4,E12555)),OR(D12555&lt;&gt;"",F12555&lt;&gt;"",G12555&lt;&gt;"",H12555&lt;&gt;"")),COUNT(P$1:P12554)+1,"")</f>
        <v/>
      </c>
    </row>
    <row r="12556" spans="1:16" x14ac:dyDescent="0.3">
      <c r="A12556">
        <v>12555</v>
      </c>
      <c r="B12556" t="s">
        <v>1418</v>
      </c>
      <c r="C12556">
        <v>581</v>
      </c>
      <c r="D12556">
        <f>모니터링계약!B581</f>
        <v>0</v>
      </c>
      <c r="E12556">
        <f t="shared" si="196"/>
        <v>0</v>
      </c>
      <c r="F12556">
        <f>모니터링계약!C581</f>
        <v>0</v>
      </c>
      <c r="G12556">
        <f>모니터링계약!D581</f>
        <v>0</v>
      </c>
      <c r="H12556">
        <f>모니터링계약!E581</f>
        <v>0</v>
      </c>
      <c r="I12556">
        <f>모니터링계약!F581</f>
        <v>0</v>
      </c>
      <c r="J12556">
        <f>모니터링계약!G581</f>
        <v>0</v>
      </c>
      <c r="K12556">
        <f>모니터링계약!H581</f>
        <v>0</v>
      </c>
      <c r="L12556">
        <f>모니터링계약!I581</f>
        <v>0</v>
      </c>
      <c r="M12556">
        <f>모니터링계약!J581</f>
        <v>0</v>
      </c>
      <c r="N12556">
        <f>모니터링계약!K581</f>
        <v>0</v>
      </c>
      <c r="O12556">
        <f>모니터링계약!L581</f>
        <v>0</v>
      </c>
      <c r="P12556" t="str">
        <f>IF(AND(검색!$C$4&lt;&gt;"",E12556&lt;&gt;"",ISNUMBER(SEARCH(검색!$C$4,E12556)),OR(D12556&lt;&gt;"",F12556&lt;&gt;"",G12556&lt;&gt;"",H12556&lt;&gt;"")),COUNT(P$1:P12555)+1,"")</f>
        <v/>
      </c>
    </row>
    <row r="12557" spans="1:16" x14ac:dyDescent="0.3">
      <c r="A12557">
        <v>12556</v>
      </c>
      <c r="B12557" t="s">
        <v>1418</v>
      </c>
      <c r="C12557">
        <v>582</v>
      </c>
      <c r="D12557">
        <f>모니터링계약!B582</f>
        <v>0</v>
      </c>
      <c r="E12557">
        <f t="shared" si="196"/>
        <v>0</v>
      </c>
      <c r="F12557">
        <f>모니터링계약!C582</f>
        <v>0</v>
      </c>
      <c r="G12557">
        <f>모니터링계약!D582</f>
        <v>0</v>
      </c>
      <c r="H12557">
        <f>모니터링계약!E582</f>
        <v>0</v>
      </c>
      <c r="I12557">
        <f>모니터링계약!F582</f>
        <v>0</v>
      </c>
      <c r="J12557">
        <f>모니터링계약!G582</f>
        <v>0</v>
      </c>
      <c r="K12557">
        <f>모니터링계약!H582</f>
        <v>0</v>
      </c>
      <c r="L12557">
        <f>모니터링계약!I582</f>
        <v>0</v>
      </c>
      <c r="M12557">
        <f>모니터링계약!J582</f>
        <v>0</v>
      </c>
      <c r="N12557">
        <f>모니터링계약!K582</f>
        <v>0</v>
      </c>
      <c r="O12557">
        <f>모니터링계약!L582</f>
        <v>0</v>
      </c>
      <c r="P12557" t="str">
        <f>IF(AND(검색!$C$4&lt;&gt;"",E12557&lt;&gt;"",ISNUMBER(SEARCH(검색!$C$4,E12557)),OR(D12557&lt;&gt;"",F12557&lt;&gt;"",G12557&lt;&gt;"",H12557&lt;&gt;"")),COUNT(P$1:P12556)+1,"")</f>
        <v/>
      </c>
    </row>
    <row r="12558" spans="1:16" x14ac:dyDescent="0.3">
      <c r="A12558">
        <v>12557</v>
      </c>
      <c r="B12558" t="s">
        <v>1418</v>
      </c>
      <c r="C12558">
        <v>583</v>
      </c>
      <c r="D12558">
        <f>모니터링계약!B583</f>
        <v>0</v>
      </c>
      <c r="E12558">
        <f t="shared" si="196"/>
        <v>0</v>
      </c>
      <c r="F12558">
        <f>모니터링계약!C583</f>
        <v>0</v>
      </c>
      <c r="G12558">
        <f>모니터링계약!D583</f>
        <v>0</v>
      </c>
      <c r="H12558">
        <f>모니터링계약!E583</f>
        <v>0</v>
      </c>
      <c r="I12558">
        <f>모니터링계약!F583</f>
        <v>0</v>
      </c>
      <c r="J12558">
        <f>모니터링계약!G583</f>
        <v>0</v>
      </c>
      <c r="K12558">
        <f>모니터링계약!H583</f>
        <v>0</v>
      </c>
      <c r="L12558">
        <f>모니터링계약!I583</f>
        <v>0</v>
      </c>
      <c r="M12558">
        <f>모니터링계약!J583</f>
        <v>0</v>
      </c>
      <c r="N12558">
        <f>모니터링계약!K583</f>
        <v>0</v>
      </c>
      <c r="O12558">
        <f>모니터링계약!L583</f>
        <v>0</v>
      </c>
      <c r="P12558" t="str">
        <f>IF(AND(검색!$C$4&lt;&gt;"",E12558&lt;&gt;"",ISNUMBER(SEARCH(검색!$C$4,E12558)),OR(D12558&lt;&gt;"",F12558&lt;&gt;"",G12558&lt;&gt;"",H12558&lt;&gt;"")),COUNT(P$1:P12557)+1,"")</f>
        <v/>
      </c>
    </row>
    <row r="12559" spans="1:16" x14ac:dyDescent="0.3">
      <c r="A12559">
        <v>12558</v>
      </c>
      <c r="B12559" t="s">
        <v>1418</v>
      </c>
      <c r="C12559">
        <v>584</v>
      </c>
      <c r="D12559">
        <f>모니터링계약!B584</f>
        <v>0</v>
      </c>
      <c r="E12559">
        <f t="shared" si="196"/>
        <v>0</v>
      </c>
      <c r="F12559">
        <f>모니터링계약!C584</f>
        <v>0</v>
      </c>
      <c r="G12559">
        <f>모니터링계약!D584</f>
        <v>0</v>
      </c>
      <c r="H12559">
        <f>모니터링계약!E584</f>
        <v>0</v>
      </c>
      <c r="I12559">
        <f>모니터링계약!F584</f>
        <v>0</v>
      </c>
      <c r="J12559">
        <f>모니터링계약!G584</f>
        <v>0</v>
      </c>
      <c r="K12559">
        <f>모니터링계약!H584</f>
        <v>0</v>
      </c>
      <c r="L12559">
        <f>모니터링계약!I584</f>
        <v>0</v>
      </c>
      <c r="M12559">
        <f>모니터링계약!J584</f>
        <v>0</v>
      </c>
      <c r="N12559">
        <f>모니터링계약!K584</f>
        <v>0</v>
      </c>
      <c r="O12559">
        <f>모니터링계약!L584</f>
        <v>0</v>
      </c>
      <c r="P12559" t="str">
        <f>IF(AND(검색!$C$4&lt;&gt;"",E12559&lt;&gt;"",ISNUMBER(SEARCH(검색!$C$4,E12559)),OR(D12559&lt;&gt;"",F12559&lt;&gt;"",G12559&lt;&gt;"",H12559&lt;&gt;"")),COUNT(P$1:P12558)+1,"")</f>
        <v/>
      </c>
    </row>
    <row r="12560" spans="1:16" x14ac:dyDescent="0.3">
      <c r="A12560">
        <v>12559</v>
      </c>
      <c r="B12560" t="s">
        <v>1418</v>
      </c>
      <c r="C12560">
        <v>585</v>
      </c>
      <c r="D12560">
        <f>모니터링계약!B585</f>
        <v>0</v>
      </c>
      <c r="E12560">
        <f t="shared" si="196"/>
        <v>0</v>
      </c>
      <c r="F12560">
        <f>모니터링계약!C585</f>
        <v>0</v>
      </c>
      <c r="G12560">
        <f>모니터링계약!D585</f>
        <v>0</v>
      </c>
      <c r="H12560">
        <f>모니터링계약!E585</f>
        <v>0</v>
      </c>
      <c r="I12560">
        <f>모니터링계약!F585</f>
        <v>0</v>
      </c>
      <c r="J12560">
        <f>모니터링계약!G585</f>
        <v>0</v>
      </c>
      <c r="K12560">
        <f>모니터링계약!H585</f>
        <v>0</v>
      </c>
      <c r="L12560">
        <f>모니터링계약!I585</f>
        <v>0</v>
      </c>
      <c r="M12560">
        <f>모니터링계약!J585</f>
        <v>0</v>
      </c>
      <c r="N12560">
        <f>모니터링계약!K585</f>
        <v>0</v>
      </c>
      <c r="O12560">
        <f>모니터링계약!L585</f>
        <v>0</v>
      </c>
      <c r="P12560" t="str">
        <f>IF(AND(검색!$C$4&lt;&gt;"",E12560&lt;&gt;"",ISNUMBER(SEARCH(검색!$C$4,E12560)),OR(D12560&lt;&gt;"",F12560&lt;&gt;"",G12560&lt;&gt;"",H12560&lt;&gt;"")),COUNT(P$1:P12559)+1,"")</f>
        <v/>
      </c>
    </row>
    <row r="12561" spans="1:16" x14ac:dyDescent="0.3">
      <c r="A12561">
        <v>12560</v>
      </c>
      <c r="B12561" t="s">
        <v>1418</v>
      </c>
      <c r="C12561">
        <v>586</v>
      </c>
      <c r="D12561">
        <f>모니터링계약!B586</f>
        <v>0</v>
      </c>
      <c r="E12561">
        <f t="shared" si="196"/>
        <v>0</v>
      </c>
      <c r="F12561">
        <f>모니터링계약!C586</f>
        <v>0</v>
      </c>
      <c r="G12561">
        <f>모니터링계약!D586</f>
        <v>0</v>
      </c>
      <c r="H12561">
        <f>모니터링계약!E586</f>
        <v>0</v>
      </c>
      <c r="I12561">
        <f>모니터링계약!F586</f>
        <v>0</v>
      </c>
      <c r="J12561">
        <f>모니터링계약!G586</f>
        <v>0</v>
      </c>
      <c r="K12561">
        <f>모니터링계약!H586</f>
        <v>0</v>
      </c>
      <c r="L12561">
        <f>모니터링계약!I586</f>
        <v>0</v>
      </c>
      <c r="M12561">
        <f>모니터링계약!J586</f>
        <v>0</v>
      </c>
      <c r="N12561">
        <f>모니터링계약!K586</f>
        <v>0</v>
      </c>
      <c r="O12561">
        <f>모니터링계약!L586</f>
        <v>0</v>
      </c>
      <c r="P12561" t="str">
        <f>IF(AND(검색!$C$4&lt;&gt;"",E12561&lt;&gt;"",ISNUMBER(SEARCH(검색!$C$4,E12561)),OR(D12561&lt;&gt;"",F12561&lt;&gt;"",G12561&lt;&gt;"",H12561&lt;&gt;"")),COUNT(P$1:P12560)+1,"")</f>
        <v/>
      </c>
    </row>
    <row r="12562" spans="1:16" x14ac:dyDescent="0.3">
      <c r="A12562">
        <v>12561</v>
      </c>
      <c r="B12562" t="s">
        <v>1418</v>
      </c>
      <c r="C12562">
        <v>587</v>
      </c>
      <c r="D12562">
        <f>모니터링계약!B587</f>
        <v>0</v>
      </c>
      <c r="E12562">
        <f t="shared" si="196"/>
        <v>0</v>
      </c>
      <c r="F12562">
        <f>모니터링계약!C587</f>
        <v>0</v>
      </c>
      <c r="G12562">
        <f>모니터링계약!D587</f>
        <v>0</v>
      </c>
      <c r="H12562">
        <f>모니터링계약!E587</f>
        <v>0</v>
      </c>
      <c r="I12562">
        <f>모니터링계약!F587</f>
        <v>0</v>
      </c>
      <c r="J12562">
        <f>모니터링계약!G587</f>
        <v>0</v>
      </c>
      <c r="K12562">
        <f>모니터링계약!H587</f>
        <v>0</v>
      </c>
      <c r="L12562">
        <f>모니터링계약!I587</f>
        <v>0</v>
      </c>
      <c r="M12562">
        <f>모니터링계약!J587</f>
        <v>0</v>
      </c>
      <c r="N12562">
        <f>모니터링계약!K587</f>
        <v>0</v>
      </c>
      <c r="O12562">
        <f>모니터링계약!L587</f>
        <v>0</v>
      </c>
      <c r="P12562" t="str">
        <f>IF(AND(검색!$C$4&lt;&gt;"",E12562&lt;&gt;"",ISNUMBER(SEARCH(검색!$C$4,E12562)),OR(D12562&lt;&gt;"",F12562&lt;&gt;"",G12562&lt;&gt;"",H12562&lt;&gt;"")),COUNT(P$1:P12561)+1,"")</f>
        <v/>
      </c>
    </row>
    <row r="12563" spans="1:16" x14ac:dyDescent="0.3">
      <c r="A12563">
        <v>12562</v>
      </c>
      <c r="B12563" t="s">
        <v>1418</v>
      </c>
      <c r="C12563">
        <v>588</v>
      </c>
      <c r="D12563">
        <f>모니터링계약!B588</f>
        <v>0</v>
      </c>
      <c r="E12563">
        <f t="shared" si="196"/>
        <v>0</v>
      </c>
      <c r="F12563">
        <f>모니터링계약!C588</f>
        <v>0</v>
      </c>
      <c r="G12563">
        <f>모니터링계약!D588</f>
        <v>0</v>
      </c>
      <c r="H12563">
        <f>모니터링계약!E588</f>
        <v>0</v>
      </c>
      <c r="I12563">
        <f>모니터링계약!F588</f>
        <v>0</v>
      </c>
      <c r="J12563">
        <f>모니터링계약!G588</f>
        <v>0</v>
      </c>
      <c r="K12563">
        <f>모니터링계약!H588</f>
        <v>0</v>
      </c>
      <c r="L12563">
        <f>모니터링계약!I588</f>
        <v>0</v>
      </c>
      <c r="M12563">
        <f>모니터링계약!J588</f>
        <v>0</v>
      </c>
      <c r="N12563">
        <f>모니터링계약!K588</f>
        <v>0</v>
      </c>
      <c r="O12563">
        <f>모니터링계약!L588</f>
        <v>0</v>
      </c>
      <c r="P12563" t="str">
        <f>IF(AND(검색!$C$4&lt;&gt;"",E12563&lt;&gt;"",ISNUMBER(SEARCH(검색!$C$4,E12563)),OR(D12563&lt;&gt;"",F12563&lt;&gt;"",G12563&lt;&gt;"",H12563&lt;&gt;"")),COUNT(P$1:P12562)+1,"")</f>
        <v/>
      </c>
    </row>
    <row r="12564" spans="1:16" x14ac:dyDescent="0.3">
      <c r="A12564">
        <v>12563</v>
      </c>
      <c r="B12564" t="s">
        <v>1418</v>
      </c>
      <c r="C12564">
        <v>589</v>
      </c>
      <c r="D12564">
        <f>모니터링계약!B589</f>
        <v>0</v>
      </c>
      <c r="E12564">
        <f t="shared" si="196"/>
        <v>0</v>
      </c>
      <c r="F12564">
        <f>모니터링계약!C589</f>
        <v>0</v>
      </c>
      <c r="G12564">
        <f>모니터링계약!D589</f>
        <v>0</v>
      </c>
      <c r="H12564">
        <f>모니터링계약!E589</f>
        <v>0</v>
      </c>
      <c r="I12564">
        <f>모니터링계약!F589</f>
        <v>0</v>
      </c>
      <c r="J12564">
        <f>모니터링계약!G589</f>
        <v>0</v>
      </c>
      <c r="K12564">
        <f>모니터링계약!H589</f>
        <v>0</v>
      </c>
      <c r="L12564">
        <f>모니터링계약!I589</f>
        <v>0</v>
      </c>
      <c r="M12564">
        <f>모니터링계약!J589</f>
        <v>0</v>
      </c>
      <c r="N12564">
        <f>모니터링계약!K589</f>
        <v>0</v>
      </c>
      <c r="O12564">
        <f>모니터링계약!L589</f>
        <v>0</v>
      </c>
      <c r="P12564" t="str">
        <f>IF(AND(검색!$C$4&lt;&gt;"",E12564&lt;&gt;"",ISNUMBER(SEARCH(검색!$C$4,E12564)),OR(D12564&lt;&gt;"",F12564&lt;&gt;"",G12564&lt;&gt;"",H12564&lt;&gt;"")),COUNT(P$1:P12563)+1,"")</f>
        <v/>
      </c>
    </row>
    <row r="12565" spans="1:16" x14ac:dyDescent="0.3">
      <c r="A12565">
        <v>12564</v>
      </c>
      <c r="B12565" t="s">
        <v>1418</v>
      </c>
      <c r="C12565">
        <v>590</v>
      </c>
      <c r="D12565">
        <f>모니터링계약!B590</f>
        <v>0</v>
      </c>
      <c r="E12565">
        <f t="shared" si="196"/>
        <v>0</v>
      </c>
      <c r="F12565">
        <f>모니터링계약!C590</f>
        <v>0</v>
      </c>
      <c r="G12565">
        <f>모니터링계약!D590</f>
        <v>0</v>
      </c>
      <c r="H12565">
        <f>모니터링계약!E590</f>
        <v>0</v>
      </c>
      <c r="I12565">
        <f>모니터링계약!F590</f>
        <v>0</v>
      </c>
      <c r="J12565">
        <f>모니터링계약!G590</f>
        <v>0</v>
      </c>
      <c r="K12565">
        <f>모니터링계약!H590</f>
        <v>0</v>
      </c>
      <c r="L12565">
        <f>모니터링계약!I590</f>
        <v>0</v>
      </c>
      <c r="M12565">
        <f>모니터링계약!J590</f>
        <v>0</v>
      </c>
      <c r="N12565">
        <f>모니터링계약!K590</f>
        <v>0</v>
      </c>
      <c r="O12565">
        <f>모니터링계약!L590</f>
        <v>0</v>
      </c>
      <c r="P12565" t="str">
        <f>IF(AND(검색!$C$4&lt;&gt;"",E12565&lt;&gt;"",ISNUMBER(SEARCH(검색!$C$4,E12565)),OR(D12565&lt;&gt;"",F12565&lt;&gt;"",G12565&lt;&gt;"",H12565&lt;&gt;"")),COUNT(P$1:P12564)+1,"")</f>
        <v/>
      </c>
    </row>
    <row r="12566" spans="1:16" x14ac:dyDescent="0.3">
      <c r="A12566">
        <v>12565</v>
      </c>
      <c r="B12566" t="s">
        <v>1418</v>
      </c>
      <c r="C12566">
        <v>591</v>
      </c>
      <c r="D12566">
        <f>모니터링계약!B591</f>
        <v>0</v>
      </c>
      <c r="E12566">
        <f t="shared" si="196"/>
        <v>0</v>
      </c>
      <c r="F12566">
        <f>모니터링계약!C591</f>
        <v>0</v>
      </c>
      <c r="G12566">
        <f>모니터링계약!D591</f>
        <v>0</v>
      </c>
      <c r="H12566">
        <f>모니터링계약!E591</f>
        <v>0</v>
      </c>
      <c r="I12566">
        <f>모니터링계약!F591</f>
        <v>0</v>
      </c>
      <c r="J12566">
        <f>모니터링계약!G591</f>
        <v>0</v>
      </c>
      <c r="K12566">
        <f>모니터링계약!H591</f>
        <v>0</v>
      </c>
      <c r="L12566">
        <f>모니터링계약!I591</f>
        <v>0</v>
      </c>
      <c r="M12566">
        <f>모니터링계약!J591</f>
        <v>0</v>
      </c>
      <c r="N12566">
        <f>모니터링계약!K591</f>
        <v>0</v>
      </c>
      <c r="O12566">
        <f>모니터링계약!L591</f>
        <v>0</v>
      </c>
      <c r="P12566" t="str">
        <f>IF(AND(검색!$C$4&lt;&gt;"",E12566&lt;&gt;"",ISNUMBER(SEARCH(검색!$C$4,E12566)),OR(D12566&lt;&gt;"",F12566&lt;&gt;"",G12566&lt;&gt;"",H12566&lt;&gt;"")),COUNT(P$1:P12565)+1,"")</f>
        <v/>
      </c>
    </row>
    <row r="12567" spans="1:16" x14ac:dyDescent="0.3">
      <c r="A12567">
        <v>12566</v>
      </c>
      <c r="B12567" t="s">
        <v>1418</v>
      </c>
      <c r="C12567">
        <v>592</v>
      </c>
      <c r="D12567">
        <f>모니터링계약!B592</f>
        <v>0</v>
      </c>
      <c r="E12567">
        <f t="shared" si="196"/>
        <v>0</v>
      </c>
      <c r="F12567">
        <f>모니터링계약!C592</f>
        <v>0</v>
      </c>
      <c r="G12567">
        <f>모니터링계약!D592</f>
        <v>0</v>
      </c>
      <c r="H12567">
        <f>모니터링계약!E592</f>
        <v>0</v>
      </c>
      <c r="I12567">
        <f>모니터링계약!F592</f>
        <v>0</v>
      </c>
      <c r="J12567">
        <f>모니터링계약!G592</f>
        <v>0</v>
      </c>
      <c r="K12567">
        <f>모니터링계약!H592</f>
        <v>0</v>
      </c>
      <c r="L12567">
        <f>모니터링계약!I592</f>
        <v>0</v>
      </c>
      <c r="M12567">
        <f>모니터링계약!J592</f>
        <v>0</v>
      </c>
      <c r="N12567">
        <f>모니터링계약!K592</f>
        <v>0</v>
      </c>
      <c r="O12567">
        <f>모니터링계약!L592</f>
        <v>0</v>
      </c>
      <c r="P12567" t="str">
        <f>IF(AND(검색!$C$4&lt;&gt;"",E12567&lt;&gt;"",ISNUMBER(SEARCH(검색!$C$4,E12567)),OR(D12567&lt;&gt;"",F12567&lt;&gt;"",G12567&lt;&gt;"",H12567&lt;&gt;"")),COUNT(P$1:P12566)+1,"")</f>
        <v/>
      </c>
    </row>
    <row r="12568" spans="1:16" x14ac:dyDescent="0.3">
      <c r="A12568">
        <v>12567</v>
      </c>
      <c r="B12568" t="s">
        <v>1418</v>
      </c>
      <c r="C12568">
        <v>593</v>
      </c>
      <c r="D12568">
        <f>모니터링계약!B593</f>
        <v>0</v>
      </c>
      <c r="E12568">
        <f t="shared" si="196"/>
        <v>0</v>
      </c>
      <c r="F12568">
        <f>모니터링계약!C593</f>
        <v>0</v>
      </c>
      <c r="G12568">
        <f>모니터링계약!D593</f>
        <v>0</v>
      </c>
      <c r="H12568">
        <f>모니터링계약!E593</f>
        <v>0</v>
      </c>
      <c r="I12568">
        <f>모니터링계약!F593</f>
        <v>0</v>
      </c>
      <c r="J12568">
        <f>모니터링계약!G593</f>
        <v>0</v>
      </c>
      <c r="K12568">
        <f>모니터링계약!H593</f>
        <v>0</v>
      </c>
      <c r="L12568">
        <f>모니터링계약!I593</f>
        <v>0</v>
      </c>
      <c r="M12568">
        <f>모니터링계약!J593</f>
        <v>0</v>
      </c>
      <c r="N12568">
        <f>모니터링계약!K593</f>
        <v>0</v>
      </c>
      <c r="O12568">
        <f>모니터링계약!L593</f>
        <v>0</v>
      </c>
      <c r="P12568" t="str">
        <f>IF(AND(검색!$C$4&lt;&gt;"",E12568&lt;&gt;"",ISNUMBER(SEARCH(검색!$C$4,E12568)),OR(D12568&lt;&gt;"",F12568&lt;&gt;"",G12568&lt;&gt;"",H12568&lt;&gt;"")),COUNT(P$1:P12567)+1,"")</f>
        <v/>
      </c>
    </row>
    <row r="12569" spans="1:16" x14ac:dyDescent="0.3">
      <c r="A12569">
        <v>12568</v>
      </c>
      <c r="B12569" t="s">
        <v>1418</v>
      </c>
      <c r="C12569">
        <v>594</v>
      </c>
      <c r="D12569">
        <f>모니터링계약!B594</f>
        <v>0</v>
      </c>
      <c r="E12569">
        <f t="shared" si="196"/>
        <v>0</v>
      </c>
      <c r="F12569">
        <f>모니터링계약!C594</f>
        <v>0</v>
      </c>
      <c r="G12569">
        <f>모니터링계약!D594</f>
        <v>0</v>
      </c>
      <c r="H12569">
        <f>모니터링계약!E594</f>
        <v>0</v>
      </c>
      <c r="I12569">
        <f>모니터링계약!F594</f>
        <v>0</v>
      </c>
      <c r="J12569">
        <f>모니터링계약!G594</f>
        <v>0</v>
      </c>
      <c r="K12569">
        <f>모니터링계약!H594</f>
        <v>0</v>
      </c>
      <c r="L12569">
        <f>모니터링계약!I594</f>
        <v>0</v>
      </c>
      <c r="M12569">
        <f>모니터링계약!J594</f>
        <v>0</v>
      </c>
      <c r="N12569">
        <f>모니터링계약!K594</f>
        <v>0</v>
      </c>
      <c r="O12569">
        <f>모니터링계약!L594</f>
        <v>0</v>
      </c>
      <c r="P12569" t="str">
        <f>IF(AND(검색!$C$4&lt;&gt;"",E12569&lt;&gt;"",ISNUMBER(SEARCH(검색!$C$4,E12569)),OR(D12569&lt;&gt;"",F12569&lt;&gt;"",G12569&lt;&gt;"",H12569&lt;&gt;"")),COUNT(P$1:P12568)+1,"")</f>
        <v/>
      </c>
    </row>
    <row r="12570" spans="1:16" x14ac:dyDescent="0.3">
      <c r="A12570">
        <v>12569</v>
      </c>
      <c r="B12570" t="s">
        <v>1418</v>
      </c>
      <c r="C12570">
        <v>595</v>
      </c>
      <c r="D12570">
        <f>모니터링계약!B595</f>
        <v>0</v>
      </c>
      <c r="E12570">
        <f t="shared" si="196"/>
        <v>0</v>
      </c>
      <c r="F12570">
        <f>모니터링계약!C595</f>
        <v>0</v>
      </c>
      <c r="G12570">
        <f>모니터링계약!D595</f>
        <v>0</v>
      </c>
      <c r="H12570">
        <f>모니터링계약!E595</f>
        <v>0</v>
      </c>
      <c r="I12570">
        <f>모니터링계약!F595</f>
        <v>0</v>
      </c>
      <c r="J12570">
        <f>모니터링계약!G595</f>
        <v>0</v>
      </c>
      <c r="K12570">
        <f>모니터링계약!H595</f>
        <v>0</v>
      </c>
      <c r="L12570">
        <f>모니터링계약!I595</f>
        <v>0</v>
      </c>
      <c r="M12570">
        <f>모니터링계약!J595</f>
        <v>0</v>
      </c>
      <c r="N12570">
        <f>모니터링계약!K595</f>
        <v>0</v>
      </c>
      <c r="O12570">
        <f>모니터링계약!L595</f>
        <v>0</v>
      </c>
      <c r="P12570" t="str">
        <f>IF(AND(검색!$C$4&lt;&gt;"",E12570&lt;&gt;"",ISNUMBER(SEARCH(검색!$C$4,E12570)),OR(D12570&lt;&gt;"",F12570&lt;&gt;"",G12570&lt;&gt;"",H12570&lt;&gt;"")),COUNT(P$1:P12569)+1,"")</f>
        <v/>
      </c>
    </row>
    <row r="12571" spans="1:16" x14ac:dyDescent="0.3">
      <c r="A12571">
        <v>12570</v>
      </c>
      <c r="B12571" t="s">
        <v>1418</v>
      </c>
      <c r="C12571">
        <v>596</v>
      </c>
      <c r="D12571">
        <f>모니터링계약!B596</f>
        <v>0</v>
      </c>
      <c r="E12571">
        <f t="shared" si="196"/>
        <v>0</v>
      </c>
      <c r="F12571">
        <f>모니터링계약!C596</f>
        <v>0</v>
      </c>
      <c r="G12571">
        <f>모니터링계약!D596</f>
        <v>0</v>
      </c>
      <c r="H12571">
        <f>모니터링계약!E596</f>
        <v>0</v>
      </c>
      <c r="I12571">
        <f>모니터링계약!F596</f>
        <v>0</v>
      </c>
      <c r="J12571">
        <f>모니터링계약!G596</f>
        <v>0</v>
      </c>
      <c r="K12571">
        <f>모니터링계약!H596</f>
        <v>0</v>
      </c>
      <c r="L12571">
        <f>모니터링계약!I596</f>
        <v>0</v>
      </c>
      <c r="M12571">
        <f>모니터링계약!J596</f>
        <v>0</v>
      </c>
      <c r="N12571">
        <f>모니터링계약!K596</f>
        <v>0</v>
      </c>
      <c r="O12571">
        <f>모니터링계약!L596</f>
        <v>0</v>
      </c>
      <c r="P12571" t="str">
        <f>IF(AND(검색!$C$4&lt;&gt;"",E12571&lt;&gt;"",ISNUMBER(SEARCH(검색!$C$4,E12571)),OR(D12571&lt;&gt;"",F12571&lt;&gt;"",G12571&lt;&gt;"",H12571&lt;&gt;"")),COUNT(P$1:P12570)+1,"")</f>
        <v/>
      </c>
    </row>
    <row r="12572" spans="1:16" x14ac:dyDescent="0.3">
      <c r="A12572">
        <v>12571</v>
      </c>
      <c r="B12572" t="s">
        <v>1418</v>
      </c>
      <c r="C12572">
        <v>597</v>
      </c>
      <c r="D12572">
        <f>모니터링계약!B597</f>
        <v>0</v>
      </c>
      <c r="E12572">
        <f t="shared" si="196"/>
        <v>0</v>
      </c>
      <c r="F12572">
        <f>모니터링계약!C597</f>
        <v>0</v>
      </c>
      <c r="G12572">
        <f>모니터링계약!D597</f>
        <v>0</v>
      </c>
      <c r="H12572">
        <f>모니터링계약!E597</f>
        <v>0</v>
      </c>
      <c r="I12572">
        <f>모니터링계약!F597</f>
        <v>0</v>
      </c>
      <c r="J12572">
        <f>모니터링계약!G597</f>
        <v>0</v>
      </c>
      <c r="K12572">
        <f>모니터링계약!H597</f>
        <v>0</v>
      </c>
      <c r="L12572">
        <f>모니터링계약!I597</f>
        <v>0</v>
      </c>
      <c r="M12572">
        <f>모니터링계약!J597</f>
        <v>0</v>
      </c>
      <c r="N12572">
        <f>모니터링계약!K597</f>
        <v>0</v>
      </c>
      <c r="O12572">
        <f>모니터링계약!L597</f>
        <v>0</v>
      </c>
      <c r="P12572" t="str">
        <f>IF(AND(검색!$C$4&lt;&gt;"",E12572&lt;&gt;"",ISNUMBER(SEARCH(검색!$C$4,E12572)),OR(D12572&lt;&gt;"",F12572&lt;&gt;"",G12572&lt;&gt;"",H12572&lt;&gt;"")),COUNT(P$1:P12571)+1,"")</f>
        <v/>
      </c>
    </row>
    <row r="12573" spans="1:16" x14ac:dyDescent="0.3">
      <c r="A12573">
        <v>12572</v>
      </c>
      <c r="B12573" t="s">
        <v>1418</v>
      </c>
      <c r="C12573">
        <v>598</v>
      </c>
      <c r="D12573">
        <f>모니터링계약!B598</f>
        <v>0</v>
      </c>
      <c r="E12573">
        <f t="shared" si="196"/>
        <v>0</v>
      </c>
      <c r="F12573">
        <f>모니터링계약!C598</f>
        <v>0</v>
      </c>
      <c r="G12573">
        <f>모니터링계약!D598</f>
        <v>0</v>
      </c>
      <c r="H12573">
        <f>모니터링계약!E598</f>
        <v>0</v>
      </c>
      <c r="I12573">
        <f>모니터링계약!F598</f>
        <v>0</v>
      </c>
      <c r="J12573">
        <f>모니터링계약!G598</f>
        <v>0</v>
      </c>
      <c r="K12573">
        <f>모니터링계약!H598</f>
        <v>0</v>
      </c>
      <c r="L12573">
        <f>모니터링계약!I598</f>
        <v>0</v>
      </c>
      <c r="M12573">
        <f>모니터링계약!J598</f>
        <v>0</v>
      </c>
      <c r="N12573">
        <f>모니터링계약!K598</f>
        <v>0</v>
      </c>
      <c r="O12573">
        <f>모니터링계약!L598</f>
        <v>0</v>
      </c>
      <c r="P12573" t="str">
        <f>IF(AND(검색!$C$4&lt;&gt;"",E12573&lt;&gt;"",ISNUMBER(SEARCH(검색!$C$4,E12573)),OR(D12573&lt;&gt;"",F12573&lt;&gt;"",G12573&lt;&gt;"",H12573&lt;&gt;"")),COUNT(P$1:P12572)+1,"")</f>
        <v/>
      </c>
    </row>
    <row r="12574" spans="1:16" x14ac:dyDescent="0.3">
      <c r="A12574">
        <v>12573</v>
      </c>
      <c r="B12574" t="s">
        <v>1418</v>
      </c>
      <c r="C12574">
        <v>599</v>
      </c>
      <c r="D12574">
        <f>모니터링계약!B599</f>
        <v>0</v>
      </c>
      <c r="E12574">
        <f t="shared" si="196"/>
        <v>0</v>
      </c>
      <c r="F12574">
        <f>모니터링계약!C599</f>
        <v>0</v>
      </c>
      <c r="G12574">
        <f>모니터링계약!D599</f>
        <v>0</v>
      </c>
      <c r="H12574">
        <f>모니터링계약!E599</f>
        <v>0</v>
      </c>
      <c r="I12574">
        <f>모니터링계약!F599</f>
        <v>0</v>
      </c>
      <c r="J12574">
        <f>모니터링계약!G599</f>
        <v>0</v>
      </c>
      <c r="K12574">
        <f>모니터링계약!H599</f>
        <v>0</v>
      </c>
      <c r="L12574">
        <f>모니터링계약!I599</f>
        <v>0</v>
      </c>
      <c r="M12574">
        <f>모니터링계약!J599</f>
        <v>0</v>
      </c>
      <c r="N12574">
        <f>모니터링계약!K599</f>
        <v>0</v>
      </c>
      <c r="O12574">
        <f>모니터링계약!L599</f>
        <v>0</v>
      </c>
      <c r="P12574" t="str">
        <f>IF(AND(검색!$C$4&lt;&gt;"",E12574&lt;&gt;"",ISNUMBER(SEARCH(검색!$C$4,E12574)),OR(D12574&lt;&gt;"",F12574&lt;&gt;"",G12574&lt;&gt;"",H12574&lt;&gt;"")),COUNT(P$1:P12573)+1,"")</f>
        <v/>
      </c>
    </row>
    <row r="12575" spans="1:16" x14ac:dyDescent="0.3">
      <c r="A12575">
        <v>12574</v>
      </c>
      <c r="B12575" t="s">
        <v>1418</v>
      </c>
      <c r="C12575">
        <v>600</v>
      </c>
      <c r="D12575">
        <f>모니터링계약!B600</f>
        <v>0</v>
      </c>
      <c r="E12575">
        <f t="shared" si="196"/>
        <v>0</v>
      </c>
      <c r="F12575">
        <f>모니터링계약!C600</f>
        <v>0</v>
      </c>
      <c r="G12575">
        <f>모니터링계약!D600</f>
        <v>0</v>
      </c>
      <c r="H12575">
        <f>모니터링계약!E600</f>
        <v>0</v>
      </c>
      <c r="I12575">
        <f>모니터링계약!F600</f>
        <v>0</v>
      </c>
      <c r="J12575">
        <f>모니터링계약!G600</f>
        <v>0</v>
      </c>
      <c r="K12575">
        <f>모니터링계약!H600</f>
        <v>0</v>
      </c>
      <c r="L12575">
        <f>모니터링계약!I600</f>
        <v>0</v>
      </c>
      <c r="M12575">
        <f>모니터링계약!J600</f>
        <v>0</v>
      </c>
      <c r="N12575">
        <f>모니터링계약!K600</f>
        <v>0</v>
      </c>
      <c r="O12575">
        <f>모니터링계약!L600</f>
        <v>0</v>
      </c>
      <c r="P12575" t="str">
        <f>IF(AND(검색!$C$4&lt;&gt;"",E12575&lt;&gt;"",ISNUMBER(SEARCH(검색!$C$4,E12575)),OR(D12575&lt;&gt;"",F12575&lt;&gt;"",G12575&lt;&gt;"",H12575&lt;&gt;"")),COUNT(P$1:P12574)+1,"")</f>
        <v/>
      </c>
    </row>
    <row r="12576" spans="1:16" x14ac:dyDescent="0.3">
      <c r="A12576">
        <v>12575</v>
      </c>
      <c r="B12576" t="s">
        <v>1418</v>
      </c>
      <c r="C12576">
        <v>601</v>
      </c>
      <c r="D12576">
        <f>모니터링계약!B601</f>
        <v>0</v>
      </c>
      <c r="E12576">
        <f t="shared" si="196"/>
        <v>0</v>
      </c>
      <c r="F12576">
        <f>모니터링계약!C601</f>
        <v>0</v>
      </c>
      <c r="G12576">
        <f>모니터링계약!D601</f>
        <v>0</v>
      </c>
      <c r="H12576">
        <f>모니터링계약!E601</f>
        <v>0</v>
      </c>
      <c r="I12576">
        <f>모니터링계약!F601</f>
        <v>0</v>
      </c>
      <c r="J12576">
        <f>모니터링계약!G601</f>
        <v>0</v>
      </c>
      <c r="K12576">
        <f>모니터링계약!H601</f>
        <v>0</v>
      </c>
      <c r="L12576">
        <f>모니터링계약!I601</f>
        <v>0</v>
      </c>
      <c r="M12576">
        <f>모니터링계약!J601</f>
        <v>0</v>
      </c>
      <c r="N12576">
        <f>모니터링계약!K601</f>
        <v>0</v>
      </c>
      <c r="O12576">
        <f>모니터링계약!L601</f>
        <v>0</v>
      </c>
      <c r="P12576" t="str">
        <f>IF(AND(검색!$C$4&lt;&gt;"",E12576&lt;&gt;"",ISNUMBER(SEARCH(검색!$C$4,E12576)),OR(D12576&lt;&gt;"",F12576&lt;&gt;"",G12576&lt;&gt;"",H12576&lt;&gt;"")),COUNT(P$1:P12575)+1,"")</f>
        <v/>
      </c>
    </row>
    <row r="12577" spans="1:16" x14ac:dyDescent="0.3">
      <c r="A12577">
        <v>12576</v>
      </c>
      <c r="B12577" t="s">
        <v>1418</v>
      </c>
      <c r="C12577">
        <v>602</v>
      </c>
      <c r="D12577">
        <f>모니터링계약!B602</f>
        <v>0</v>
      </c>
      <c r="E12577">
        <f t="shared" si="196"/>
        <v>0</v>
      </c>
      <c r="F12577">
        <f>모니터링계약!C602</f>
        <v>0</v>
      </c>
      <c r="G12577">
        <f>모니터링계약!D602</f>
        <v>0</v>
      </c>
      <c r="H12577">
        <f>모니터링계약!E602</f>
        <v>0</v>
      </c>
      <c r="I12577">
        <f>모니터링계약!F602</f>
        <v>0</v>
      </c>
      <c r="J12577">
        <f>모니터링계약!G602</f>
        <v>0</v>
      </c>
      <c r="K12577">
        <f>모니터링계약!H602</f>
        <v>0</v>
      </c>
      <c r="L12577">
        <f>모니터링계약!I602</f>
        <v>0</v>
      </c>
      <c r="M12577">
        <f>모니터링계약!J602</f>
        <v>0</v>
      </c>
      <c r="N12577">
        <f>모니터링계약!K602</f>
        <v>0</v>
      </c>
      <c r="O12577">
        <f>모니터링계약!L602</f>
        <v>0</v>
      </c>
      <c r="P12577" t="str">
        <f>IF(AND(검색!$C$4&lt;&gt;"",E12577&lt;&gt;"",ISNUMBER(SEARCH(검색!$C$4,E12577)),OR(D12577&lt;&gt;"",F12577&lt;&gt;"",G12577&lt;&gt;"",H12577&lt;&gt;"")),COUNT(P$1:P12576)+1,"")</f>
        <v/>
      </c>
    </row>
    <row r="12578" spans="1:16" x14ac:dyDescent="0.3">
      <c r="A12578">
        <v>12577</v>
      </c>
      <c r="B12578" t="s">
        <v>1418</v>
      </c>
      <c r="C12578">
        <v>603</v>
      </c>
      <c r="D12578">
        <f>모니터링계약!B603</f>
        <v>0</v>
      </c>
      <c r="E12578">
        <f t="shared" si="196"/>
        <v>0</v>
      </c>
      <c r="F12578">
        <f>모니터링계약!C603</f>
        <v>0</v>
      </c>
      <c r="G12578">
        <f>모니터링계약!D603</f>
        <v>0</v>
      </c>
      <c r="H12578">
        <f>모니터링계약!E603</f>
        <v>0</v>
      </c>
      <c r="I12578">
        <f>모니터링계약!F603</f>
        <v>0</v>
      </c>
      <c r="J12578">
        <f>모니터링계약!G603</f>
        <v>0</v>
      </c>
      <c r="K12578">
        <f>모니터링계약!H603</f>
        <v>0</v>
      </c>
      <c r="L12578">
        <f>모니터링계약!I603</f>
        <v>0</v>
      </c>
      <c r="M12578">
        <f>모니터링계약!J603</f>
        <v>0</v>
      </c>
      <c r="N12578">
        <f>모니터링계약!K603</f>
        <v>0</v>
      </c>
      <c r="O12578">
        <f>모니터링계약!L603</f>
        <v>0</v>
      </c>
      <c r="P12578" t="str">
        <f>IF(AND(검색!$C$4&lt;&gt;"",E12578&lt;&gt;"",ISNUMBER(SEARCH(검색!$C$4,E12578)),OR(D12578&lt;&gt;"",F12578&lt;&gt;"",G12578&lt;&gt;"",H12578&lt;&gt;"")),COUNT(P$1:P12577)+1,"")</f>
        <v/>
      </c>
    </row>
    <row r="12579" spans="1:16" x14ac:dyDescent="0.3">
      <c r="A12579">
        <v>12578</v>
      </c>
      <c r="B12579" t="s">
        <v>1418</v>
      </c>
      <c r="C12579">
        <v>604</v>
      </c>
      <c r="D12579">
        <f>모니터링계약!B604</f>
        <v>0</v>
      </c>
      <c r="E12579">
        <f t="shared" si="196"/>
        <v>0</v>
      </c>
      <c r="F12579">
        <f>모니터링계약!C604</f>
        <v>0</v>
      </c>
      <c r="G12579">
        <f>모니터링계약!D604</f>
        <v>0</v>
      </c>
      <c r="H12579">
        <f>모니터링계약!E604</f>
        <v>0</v>
      </c>
      <c r="I12579">
        <f>모니터링계약!F604</f>
        <v>0</v>
      </c>
      <c r="J12579">
        <f>모니터링계약!G604</f>
        <v>0</v>
      </c>
      <c r="K12579">
        <f>모니터링계약!H604</f>
        <v>0</v>
      </c>
      <c r="L12579">
        <f>모니터링계약!I604</f>
        <v>0</v>
      </c>
      <c r="M12579">
        <f>모니터링계약!J604</f>
        <v>0</v>
      </c>
      <c r="N12579">
        <f>모니터링계약!K604</f>
        <v>0</v>
      </c>
      <c r="O12579">
        <f>모니터링계약!L604</f>
        <v>0</v>
      </c>
      <c r="P12579" t="str">
        <f>IF(AND(검색!$C$4&lt;&gt;"",E12579&lt;&gt;"",ISNUMBER(SEARCH(검색!$C$4,E12579)),OR(D12579&lt;&gt;"",F12579&lt;&gt;"",G12579&lt;&gt;"",H12579&lt;&gt;"")),COUNT(P$1:P12578)+1,"")</f>
        <v/>
      </c>
    </row>
    <row r="12580" spans="1:16" x14ac:dyDescent="0.3">
      <c r="A12580">
        <v>12579</v>
      </c>
      <c r="B12580" t="s">
        <v>1418</v>
      </c>
      <c r="C12580">
        <v>605</v>
      </c>
      <c r="D12580">
        <f>모니터링계약!B605</f>
        <v>0</v>
      </c>
      <c r="E12580">
        <f t="shared" si="196"/>
        <v>0</v>
      </c>
      <c r="F12580">
        <f>모니터링계약!C605</f>
        <v>0</v>
      </c>
      <c r="G12580">
        <f>모니터링계약!D605</f>
        <v>0</v>
      </c>
      <c r="H12580">
        <f>모니터링계약!E605</f>
        <v>0</v>
      </c>
      <c r="I12580">
        <f>모니터링계약!F605</f>
        <v>0</v>
      </c>
      <c r="J12580">
        <f>모니터링계약!G605</f>
        <v>0</v>
      </c>
      <c r="K12580">
        <f>모니터링계약!H605</f>
        <v>0</v>
      </c>
      <c r="L12580">
        <f>모니터링계약!I605</f>
        <v>0</v>
      </c>
      <c r="M12580">
        <f>모니터링계약!J605</f>
        <v>0</v>
      </c>
      <c r="N12580">
        <f>모니터링계약!K605</f>
        <v>0</v>
      </c>
      <c r="O12580">
        <f>모니터링계약!L605</f>
        <v>0</v>
      </c>
      <c r="P12580" t="str">
        <f>IF(AND(검색!$C$4&lt;&gt;"",E12580&lt;&gt;"",ISNUMBER(SEARCH(검색!$C$4,E12580)),OR(D12580&lt;&gt;"",F12580&lt;&gt;"",G12580&lt;&gt;"",H12580&lt;&gt;"")),COUNT(P$1:P12579)+1,"")</f>
        <v/>
      </c>
    </row>
    <row r="12581" spans="1:16" x14ac:dyDescent="0.3">
      <c r="A12581">
        <v>12580</v>
      </c>
      <c r="B12581" t="s">
        <v>1418</v>
      </c>
      <c r="C12581">
        <v>606</v>
      </c>
      <c r="D12581">
        <f>모니터링계약!B606</f>
        <v>0</v>
      </c>
      <c r="E12581">
        <f t="shared" si="196"/>
        <v>0</v>
      </c>
      <c r="F12581">
        <f>모니터링계약!C606</f>
        <v>0</v>
      </c>
      <c r="G12581">
        <f>모니터링계약!D606</f>
        <v>0</v>
      </c>
      <c r="H12581">
        <f>모니터링계약!E606</f>
        <v>0</v>
      </c>
      <c r="I12581">
        <f>모니터링계약!F606</f>
        <v>0</v>
      </c>
      <c r="J12581">
        <f>모니터링계약!G606</f>
        <v>0</v>
      </c>
      <c r="K12581">
        <f>모니터링계약!H606</f>
        <v>0</v>
      </c>
      <c r="L12581">
        <f>모니터링계약!I606</f>
        <v>0</v>
      </c>
      <c r="M12581">
        <f>모니터링계약!J606</f>
        <v>0</v>
      </c>
      <c r="N12581">
        <f>모니터링계약!K606</f>
        <v>0</v>
      </c>
      <c r="O12581">
        <f>모니터링계약!L606</f>
        <v>0</v>
      </c>
      <c r="P12581" t="str">
        <f>IF(AND(검색!$C$4&lt;&gt;"",E12581&lt;&gt;"",ISNUMBER(SEARCH(검색!$C$4,E12581)),OR(D12581&lt;&gt;"",F12581&lt;&gt;"",G12581&lt;&gt;"",H12581&lt;&gt;"")),COUNT(P$1:P12580)+1,"")</f>
        <v/>
      </c>
    </row>
    <row r="12582" spans="1:16" x14ac:dyDescent="0.3">
      <c r="A12582">
        <v>12581</v>
      </c>
      <c r="B12582" t="s">
        <v>1418</v>
      </c>
      <c r="C12582">
        <v>607</v>
      </c>
      <c r="D12582">
        <f>모니터링계약!B607</f>
        <v>0</v>
      </c>
      <c r="E12582">
        <f t="shared" si="196"/>
        <v>0</v>
      </c>
      <c r="F12582">
        <f>모니터링계약!C607</f>
        <v>0</v>
      </c>
      <c r="G12582">
        <f>모니터링계약!D607</f>
        <v>0</v>
      </c>
      <c r="H12582">
        <f>모니터링계약!E607</f>
        <v>0</v>
      </c>
      <c r="I12582">
        <f>모니터링계약!F607</f>
        <v>0</v>
      </c>
      <c r="J12582">
        <f>모니터링계약!G607</f>
        <v>0</v>
      </c>
      <c r="K12582">
        <f>모니터링계약!H607</f>
        <v>0</v>
      </c>
      <c r="L12582">
        <f>모니터링계약!I607</f>
        <v>0</v>
      </c>
      <c r="M12582">
        <f>모니터링계약!J607</f>
        <v>0</v>
      </c>
      <c r="N12582">
        <f>모니터링계약!K607</f>
        <v>0</v>
      </c>
      <c r="O12582">
        <f>모니터링계약!L607</f>
        <v>0</v>
      </c>
      <c r="P12582" t="str">
        <f>IF(AND(검색!$C$4&lt;&gt;"",E12582&lt;&gt;"",ISNUMBER(SEARCH(검색!$C$4,E12582)),OR(D12582&lt;&gt;"",F12582&lt;&gt;"",G12582&lt;&gt;"",H12582&lt;&gt;"")),COUNT(P$1:P12581)+1,"")</f>
        <v/>
      </c>
    </row>
    <row r="12583" spans="1:16" x14ac:dyDescent="0.3">
      <c r="A12583">
        <v>12582</v>
      </c>
      <c r="B12583" t="s">
        <v>1418</v>
      </c>
      <c r="C12583">
        <v>608</v>
      </c>
      <c r="D12583">
        <f>모니터링계약!B608</f>
        <v>0</v>
      </c>
      <c r="E12583">
        <f t="shared" si="196"/>
        <v>0</v>
      </c>
      <c r="F12583">
        <f>모니터링계약!C608</f>
        <v>0</v>
      </c>
      <c r="G12583">
        <f>모니터링계약!D608</f>
        <v>0</v>
      </c>
      <c r="H12583">
        <f>모니터링계약!E608</f>
        <v>0</v>
      </c>
      <c r="I12583">
        <f>모니터링계약!F608</f>
        <v>0</v>
      </c>
      <c r="J12583">
        <f>모니터링계약!G608</f>
        <v>0</v>
      </c>
      <c r="K12583">
        <f>모니터링계약!H608</f>
        <v>0</v>
      </c>
      <c r="L12583">
        <f>모니터링계약!I608</f>
        <v>0</v>
      </c>
      <c r="M12583">
        <f>모니터링계약!J608</f>
        <v>0</v>
      </c>
      <c r="N12583">
        <f>모니터링계약!K608</f>
        <v>0</v>
      </c>
      <c r="O12583">
        <f>모니터링계약!L608</f>
        <v>0</v>
      </c>
      <c r="P12583" t="str">
        <f>IF(AND(검색!$C$4&lt;&gt;"",E12583&lt;&gt;"",ISNUMBER(SEARCH(검색!$C$4,E12583)),OR(D12583&lt;&gt;"",F12583&lt;&gt;"",G12583&lt;&gt;"",H12583&lt;&gt;"")),COUNT(P$1:P12582)+1,"")</f>
        <v/>
      </c>
    </row>
    <row r="12584" spans="1:16" x14ac:dyDescent="0.3">
      <c r="A12584">
        <v>12583</v>
      </c>
      <c r="B12584" t="s">
        <v>1418</v>
      </c>
      <c r="C12584">
        <v>609</v>
      </c>
      <c r="D12584">
        <f>모니터링계약!B609</f>
        <v>0</v>
      </c>
      <c r="E12584">
        <f t="shared" si="196"/>
        <v>0</v>
      </c>
      <c r="F12584">
        <f>모니터링계약!C609</f>
        <v>0</v>
      </c>
      <c r="G12584">
        <f>모니터링계약!D609</f>
        <v>0</v>
      </c>
      <c r="H12584">
        <f>모니터링계약!E609</f>
        <v>0</v>
      </c>
      <c r="I12584">
        <f>모니터링계약!F609</f>
        <v>0</v>
      </c>
      <c r="J12584">
        <f>모니터링계약!G609</f>
        <v>0</v>
      </c>
      <c r="K12584">
        <f>모니터링계약!H609</f>
        <v>0</v>
      </c>
      <c r="L12584">
        <f>모니터링계약!I609</f>
        <v>0</v>
      </c>
      <c r="M12584">
        <f>모니터링계약!J609</f>
        <v>0</v>
      </c>
      <c r="N12584">
        <f>모니터링계약!K609</f>
        <v>0</v>
      </c>
      <c r="O12584">
        <f>모니터링계약!L609</f>
        <v>0</v>
      </c>
      <c r="P12584" t="str">
        <f>IF(AND(검색!$C$4&lt;&gt;"",E12584&lt;&gt;"",ISNUMBER(SEARCH(검색!$C$4,E12584)),OR(D12584&lt;&gt;"",F12584&lt;&gt;"",G12584&lt;&gt;"",H12584&lt;&gt;"")),COUNT(P$1:P12583)+1,"")</f>
        <v/>
      </c>
    </row>
    <row r="12585" spans="1:16" x14ac:dyDescent="0.3">
      <c r="A12585">
        <v>12584</v>
      </c>
      <c r="B12585" t="s">
        <v>1418</v>
      </c>
      <c r="C12585">
        <v>610</v>
      </c>
      <c r="D12585">
        <f>모니터링계약!B610</f>
        <v>0</v>
      </c>
      <c r="E12585">
        <f t="shared" si="196"/>
        <v>0</v>
      </c>
      <c r="F12585">
        <f>모니터링계약!C610</f>
        <v>0</v>
      </c>
      <c r="G12585">
        <f>모니터링계약!D610</f>
        <v>0</v>
      </c>
      <c r="H12585">
        <f>모니터링계약!E610</f>
        <v>0</v>
      </c>
      <c r="I12585">
        <f>모니터링계약!F610</f>
        <v>0</v>
      </c>
      <c r="J12585">
        <f>모니터링계약!G610</f>
        <v>0</v>
      </c>
      <c r="K12585">
        <f>모니터링계약!H610</f>
        <v>0</v>
      </c>
      <c r="L12585">
        <f>모니터링계약!I610</f>
        <v>0</v>
      </c>
      <c r="M12585">
        <f>모니터링계약!J610</f>
        <v>0</v>
      </c>
      <c r="N12585">
        <f>모니터링계약!K610</f>
        <v>0</v>
      </c>
      <c r="O12585">
        <f>모니터링계약!L610</f>
        <v>0</v>
      </c>
      <c r="P12585" t="str">
        <f>IF(AND(검색!$C$4&lt;&gt;"",E12585&lt;&gt;"",ISNUMBER(SEARCH(검색!$C$4,E12585)),OR(D12585&lt;&gt;"",F12585&lt;&gt;"",G12585&lt;&gt;"",H12585&lt;&gt;"")),COUNT(P$1:P12584)+1,"")</f>
        <v/>
      </c>
    </row>
    <row r="12586" spans="1:16" x14ac:dyDescent="0.3">
      <c r="A12586">
        <v>12585</v>
      </c>
      <c r="B12586" t="s">
        <v>1418</v>
      </c>
      <c r="C12586">
        <v>611</v>
      </c>
      <c r="D12586">
        <f>모니터링계약!B611</f>
        <v>0</v>
      </c>
      <c r="E12586">
        <f t="shared" si="196"/>
        <v>0</v>
      </c>
      <c r="F12586">
        <f>모니터링계약!C611</f>
        <v>0</v>
      </c>
      <c r="G12586">
        <f>모니터링계약!D611</f>
        <v>0</v>
      </c>
      <c r="H12586">
        <f>모니터링계약!E611</f>
        <v>0</v>
      </c>
      <c r="I12586">
        <f>모니터링계약!F611</f>
        <v>0</v>
      </c>
      <c r="J12586">
        <f>모니터링계약!G611</f>
        <v>0</v>
      </c>
      <c r="K12586">
        <f>모니터링계약!H611</f>
        <v>0</v>
      </c>
      <c r="L12586">
        <f>모니터링계약!I611</f>
        <v>0</v>
      </c>
      <c r="M12586">
        <f>모니터링계약!J611</f>
        <v>0</v>
      </c>
      <c r="N12586">
        <f>모니터링계약!K611</f>
        <v>0</v>
      </c>
      <c r="O12586">
        <f>모니터링계약!L611</f>
        <v>0</v>
      </c>
      <c r="P12586" t="str">
        <f>IF(AND(검색!$C$4&lt;&gt;"",E12586&lt;&gt;"",ISNUMBER(SEARCH(검색!$C$4,E12586)),OR(D12586&lt;&gt;"",F12586&lt;&gt;"",G12586&lt;&gt;"",H12586&lt;&gt;"")),COUNT(P$1:P12585)+1,"")</f>
        <v/>
      </c>
    </row>
    <row r="12587" spans="1:16" x14ac:dyDescent="0.3">
      <c r="A12587">
        <v>12586</v>
      </c>
      <c r="B12587" t="s">
        <v>1418</v>
      </c>
      <c r="C12587">
        <v>612</v>
      </c>
      <c r="D12587">
        <f>모니터링계약!B612</f>
        <v>0</v>
      </c>
      <c r="E12587">
        <f t="shared" si="196"/>
        <v>0</v>
      </c>
      <c r="F12587">
        <f>모니터링계약!C612</f>
        <v>0</v>
      </c>
      <c r="G12587">
        <f>모니터링계약!D612</f>
        <v>0</v>
      </c>
      <c r="H12587">
        <f>모니터링계약!E612</f>
        <v>0</v>
      </c>
      <c r="I12587">
        <f>모니터링계약!F612</f>
        <v>0</v>
      </c>
      <c r="J12587">
        <f>모니터링계약!G612</f>
        <v>0</v>
      </c>
      <c r="K12587">
        <f>모니터링계약!H612</f>
        <v>0</v>
      </c>
      <c r="L12587">
        <f>모니터링계약!I612</f>
        <v>0</v>
      </c>
      <c r="M12587">
        <f>모니터링계약!J612</f>
        <v>0</v>
      </c>
      <c r="N12587">
        <f>모니터링계약!K612</f>
        <v>0</v>
      </c>
      <c r="O12587">
        <f>모니터링계약!L612</f>
        <v>0</v>
      </c>
      <c r="P12587" t="str">
        <f>IF(AND(검색!$C$4&lt;&gt;"",E12587&lt;&gt;"",ISNUMBER(SEARCH(검색!$C$4,E12587)),OR(D12587&lt;&gt;"",F12587&lt;&gt;"",G12587&lt;&gt;"",H12587&lt;&gt;"")),COUNT(P$1:P12586)+1,"")</f>
        <v/>
      </c>
    </row>
    <row r="12588" spans="1:16" x14ac:dyDescent="0.3">
      <c r="A12588">
        <v>12587</v>
      </c>
      <c r="B12588" t="s">
        <v>1418</v>
      </c>
      <c r="C12588">
        <v>613</v>
      </c>
      <c r="D12588">
        <f>모니터링계약!B613</f>
        <v>0</v>
      </c>
      <c r="E12588">
        <f t="shared" si="196"/>
        <v>0</v>
      </c>
      <c r="F12588">
        <f>모니터링계약!C613</f>
        <v>0</v>
      </c>
      <c r="G12588">
        <f>모니터링계약!D613</f>
        <v>0</v>
      </c>
      <c r="H12588">
        <f>모니터링계약!E613</f>
        <v>0</v>
      </c>
      <c r="I12588">
        <f>모니터링계약!F613</f>
        <v>0</v>
      </c>
      <c r="J12588">
        <f>모니터링계약!G613</f>
        <v>0</v>
      </c>
      <c r="K12588">
        <f>모니터링계약!H613</f>
        <v>0</v>
      </c>
      <c r="L12588">
        <f>모니터링계약!I613</f>
        <v>0</v>
      </c>
      <c r="M12588">
        <f>모니터링계약!J613</f>
        <v>0</v>
      </c>
      <c r="N12588">
        <f>모니터링계약!K613</f>
        <v>0</v>
      </c>
      <c r="O12588">
        <f>모니터링계약!L613</f>
        <v>0</v>
      </c>
      <c r="P12588" t="str">
        <f>IF(AND(검색!$C$4&lt;&gt;"",E12588&lt;&gt;"",ISNUMBER(SEARCH(검색!$C$4,E12588)),OR(D12588&lt;&gt;"",F12588&lt;&gt;"",G12588&lt;&gt;"",H12588&lt;&gt;"")),COUNT(P$1:P12587)+1,"")</f>
        <v/>
      </c>
    </row>
    <row r="12589" spans="1:16" x14ac:dyDescent="0.3">
      <c r="A12589">
        <v>12588</v>
      </c>
      <c r="B12589" t="s">
        <v>1418</v>
      </c>
      <c r="C12589">
        <v>614</v>
      </c>
      <c r="D12589">
        <f>모니터링계약!B614</f>
        <v>0</v>
      </c>
      <c r="E12589">
        <f t="shared" si="196"/>
        <v>0</v>
      </c>
      <c r="F12589">
        <f>모니터링계약!C614</f>
        <v>0</v>
      </c>
      <c r="G12589">
        <f>모니터링계약!D614</f>
        <v>0</v>
      </c>
      <c r="H12589">
        <f>모니터링계약!E614</f>
        <v>0</v>
      </c>
      <c r="I12589">
        <f>모니터링계약!F614</f>
        <v>0</v>
      </c>
      <c r="J12589">
        <f>모니터링계약!G614</f>
        <v>0</v>
      </c>
      <c r="K12589">
        <f>모니터링계약!H614</f>
        <v>0</v>
      </c>
      <c r="L12589">
        <f>모니터링계약!I614</f>
        <v>0</v>
      </c>
      <c r="M12589">
        <f>모니터링계약!J614</f>
        <v>0</v>
      </c>
      <c r="N12589">
        <f>모니터링계약!K614</f>
        <v>0</v>
      </c>
      <c r="O12589">
        <f>모니터링계약!L614</f>
        <v>0</v>
      </c>
      <c r="P12589" t="str">
        <f>IF(AND(검색!$C$4&lt;&gt;"",E12589&lt;&gt;"",ISNUMBER(SEARCH(검색!$C$4,E12589)),OR(D12589&lt;&gt;"",F12589&lt;&gt;"",G12589&lt;&gt;"",H12589&lt;&gt;"")),COUNT(P$1:P12588)+1,"")</f>
        <v/>
      </c>
    </row>
    <row r="12590" spans="1:16" x14ac:dyDescent="0.3">
      <c r="A12590">
        <v>12589</v>
      </c>
      <c r="B12590" t="s">
        <v>1418</v>
      </c>
      <c r="C12590">
        <v>615</v>
      </c>
      <c r="D12590">
        <f>모니터링계약!B615</f>
        <v>0</v>
      </c>
      <c r="E12590">
        <f t="shared" si="196"/>
        <v>0</v>
      </c>
      <c r="F12590">
        <f>모니터링계약!C615</f>
        <v>0</v>
      </c>
      <c r="G12590">
        <f>모니터링계약!D615</f>
        <v>0</v>
      </c>
      <c r="H12590">
        <f>모니터링계약!E615</f>
        <v>0</v>
      </c>
      <c r="I12590">
        <f>모니터링계약!F615</f>
        <v>0</v>
      </c>
      <c r="J12590">
        <f>모니터링계약!G615</f>
        <v>0</v>
      </c>
      <c r="K12590">
        <f>모니터링계약!H615</f>
        <v>0</v>
      </c>
      <c r="L12590">
        <f>모니터링계약!I615</f>
        <v>0</v>
      </c>
      <c r="M12590">
        <f>모니터링계약!J615</f>
        <v>0</v>
      </c>
      <c r="N12590">
        <f>모니터링계약!K615</f>
        <v>0</v>
      </c>
      <c r="O12590">
        <f>모니터링계약!L615</f>
        <v>0</v>
      </c>
      <c r="P12590" t="str">
        <f>IF(AND(검색!$C$4&lt;&gt;"",E12590&lt;&gt;"",ISNUMBER(SEARCH(검색!$C$4,E12590)),OR(D12590&lt;&gt;"",F12590&lt;&gt;"",G12590&lt;&gt;"",H12590&lt;&gt;"")),COUNT(P$1:P12589)+1,"")</f>
        <v/>
      </c>
    </row>
    <row r="12591" spans="1:16" x14ac:dyDescent="0.3">
      <c r="A12591">
        <v>12590</v>
      </c>
      <c r="B12591" t="s">
        <v>1418</v>
      </c>
      <c r="C12591">
        <v>616</v>
      </c>
      <c r="D12591">
        <f>모니터링계약!B616</f>
        <v>0</v>
      </c>
      <c r="E12591">
        <f t="shared" si="196"/>
        <v>0</v>
      </c>
      <c r="F12591">
        <f>모니터링계약!C616</f>
        <v>0</v>
      </c>
      <c r="G12591">
        <f>모니터링계약!D616</f>
        <v>0</v>
      </c>
      <c r="H12591">
        <f>모니터링계약!E616</f>
        <v>0</v>
      </c>
      <c r="I12591">
        <f>모니터링계약!F616</f>
        <v>0</v>
      </c>
      <c r="J12591">
        <f>모니터링계약!G616</f>
        <v>0</v>
      </c>
      <c r="K12591">
        <f>모니터링계약!H616</f>
        <v>0</v>
      </c>
      <c r="L12591">
        <f>모니터링계약!I616</f>
        <v>0</v>
      </c>
      <c r="M12591">
        <f>모니터링계약!J616</f>
        <v>0</v>
      </c>
      <c r="N12591">
        <f>모니터링계약!K616</f>
        <v>0</v>
      </c>
      <c r="O12591">
        <f>모니터링계약!L616</f>
        <v>0</v>
      </c>
      <c r="P12591" t="str">
        <f>IF(AND(검색!$C$4&lt;&gt;"",E12591&lt;&gt;"",ISNUMBER(SEARCH(검색!$C$4,E12591)),OR(D12591&lt;&gt;"",F12591&lt;&gt;"",G12591&lt;&gt;"",H12591&lt;&gt;"")),COUNT(P$1:P12590)+1,"")</f>
        <v/>
      </c>
    </row>
    <row r="12592" spans="1:16" x14ac:dyDescent="0.3">
      <c r="A12592">
        <v>12591</v>
      </c>
      <c r="B12592" t="s">
        <v>1418</v>
      </c>
      <c r="C12592">
        <v>617</v>
      </c>
      <c r="D12592">
        <f>모니터링계약!B617</f>
        <v>0</v>
      </c>
      <c r="E12592">
        <f t="shared" si="196"/>
        <v>0</v>
      </c>
      <c r="F12592">
        <f>모니터링계약!C617</f>
        <v>0</v>
      </c>
      <c r="G12592">
        <f>모니터링계약!D617</f>
        <v>0</v>
      </c>
      <c r="H12592">
        <f>모니터링계약!E617</f>
        <v>0</v>
      </c>
      <c r="I12592">
        <f>모니터링계약!F617</f>
        <v>0</v>
      </c>
      <c r="J12592">
        <f>모니터링계약!G617</f>
        <v>0</v>
      </c>
      <c r="K12592">
        <f>모니터링계약!H617</f>
        <v>0</v>
      </c>
      <c r="L12592">
        <f>모니터링계약!I617</f>
        <v>0</v>
      </c>
      <c r="M12592">
        <f>모니터링계약!J617</f>
        <v>0</v>
      </c>
      <c r="N12592">
        <f>모니터링계약!K617</f>
        <v>0</v>
      </c>
      <c r="O12592">
        <f>모니터링계약!L617</f>
        <v>0</v>
      </c>
      <c r="P12592" t="str">
        <f>IF(AND(검색!$C$4&lt;&gt;"",E12592&lt;&gt;"",ISNUMBER(SEARCH(검색!$C$4,E12592)),OR(D12592&lt;&gt;"",F12592&lt;&gt;"",G12592&lt;&gt;"",H12592&lt;&gt;"")),COUNT(P$1:P12591)+1,"")</f>
        <v/>
      </c>
    </row>
    <row r="12593" spans="1:16" x14ac:dyDescent="0.3">
      <c r="A12593">
        <v>12592</v>
      </c>
      <c r="B12593" t="s">
        <v>1418</v>
      </c>
      <c r="C12593">
        <v>618</v>
      </c>
      <c r="D12593">
        <f>모니터링계약!B618</f>
        <v>0</v>
      </c>
      <c r="E12593">
        <f t="shared" si="196"/>
        <v>0</v>
      </c>
      <c r="F12593">
        <f>모니터링계약!C618</f>
        <v>0</v>
      </c>
      <c r="G12593">
        <f>모니터링계약!D618</f>
        <v>0</v>
      </c>
      <c r="H12593">
        <f>모니터링계약!E618</f>
        <v>0</v>
      </c>
      <c r="I12593">
        <f>모니터링계약!F618</f>
        <v>0</v>
      </c>
      <c r="J12593">
        <f>모니터링계약!G618</f>
        <v>0</v>
      </c>
      <c r="K12593">
        <f>모니터링계약!H618</f>
        <v>0</v>
      </c>
      <c r="L12593">
        <f>모니터링계약!I618</f>
        <v>0</v>
      </c>
      <c r="M12593">
        <f>모니터링계약!J618</f>
        <v>0</v>
      </c>
      <c r="N12593">
        <f>모니터링계약!K618</f>
        <v>0</v>
      </c>
      <c r="O12593">
        <f>모니터링계약!L618</f>
        <v>0</v>
      </c>
      <c r="P12593" t="str">
        <f>IF(AND(검색!$C$4&lt;&gt;"",E12593&lt;&gt;"",ISNUMBER(SEARCH(검색!$C$4,E12593)),OR(D12593&lt;&gt;"",F12593&lt;&gt;"",G12593&lt;&gt;"",H12593&lt;&gt;"")),COUNT(P$1:P12592)+1,"")</f>
        <v/>
      </c>
    </row>
    <row r="12594" spans="1:16" x14ac:dyDescent="0.3">
      <c r="A12594">
        <v>12593</v>
      </c>
      <c r="B12594" t="s">
        <v>1418</v>
      </c>
      <c r="C12594">
        <v>619</v>
      </c>
      <c r="D12594">
        <f>모니터링계약!B619</f>
        <v>0</v>
      </c>
      <c r="E12594">
        <f t="shared" si="196"/>
        <v>0</v>
      </c>
      <c r="F12594">
        <f>모니터링계약!C619</f>
        <v>0</v>
      </c>
      <c r="G12594">
        <f>모니터링계약!D619</f>
        <v>0</v>
      </c>
      <c r="H12594">
        <f>모니터링계약!E619</f>
        <v>0</v>
      </c>
      <c r="I12594">
        <f>모니터링계약!F619</f>
        <v>0</v>
      </c>
      <c r="J12594">
        <f>모니터링계약!G619</f>
        <v>0</v>
      </c>
      <c r="K12594">
        <f>모니터링계약!H619</f>
        <v>0</v>
      </c>
      <c r="L12594">
        <f>모니터링계약!I619</f>
        <v>0</v>
      </c>
      <c r="M12594">
        <f>모니터링계약!J619</f>
        <v>0</v>
      </c>
      <c r="N12594">
        <f>모니터링계약!K619</f>
        <v>0</v>
      </c>
      <c r="O12594">
        <f>모니터링계약!L619</f>
        <v>0</v>
      </c>
      <c r="P12594" t="str">
        <f>IF(AND(검색!$C$4&lt;&gt;"",E12594&lt;&gt;"",ISNUMBER(SEARCH(검색!$C$4,E12594)),OR(D12594&lt;&gt;"",F12594&lt;&gt;"",G12594&lt;&gt;"",H12594&lt;&gt;"")),COUNT(P$1:P12593)+1,"")</f>
        <v/>
      </c>
    </row>
    <row r="12595" spans="1:16" x14ac:dyDescent="0.3">
      <c r="A12595">
        <v>12594</v>
      </c>
      <c r="B12595" t="s">
        <v>1418</v>
      </c>
      <c r="C12595">
        <v>620</v>
      </c>
      <c r="D12595">
        <f>모니터링계약!B620</f>
        <v>0</v>
      </c>
      <c r="E12595">
        <f t="shared" si="196"/>
        <v>0</v>
      </c>
      <c r="F12595">
        <f>모니터링계약!C620</f>
        <v>0</v>
      </c>
      <c r="G12595">
        <f>모니터링계약!D620</f>
        <v>0</v>
      </c>
      <c r="H12595">
        <f>모니터링계약!E620</f>
        <v>0</v>
      </c>
      <c r="I12595">
        <f>모니터링계약!F620</f>
        <v>0</v>
      </c>
      <c r="J12595">
        <f>모니터링계약!G620</f>
        <v>0</v>
      </c>
      <c r="K12595">
        <f>모니터링계약!H620</f>
        <v>0</v>
      </c>
      <c r="L12595">
        <f>모니터링계약!I620</f>
        <v>0</v>
      </c>
      <c r="M12595">
        <f>모니터링계약!J620</f>
        <v>0</v>
      </c>
      <c r="N12595">
        <f>모니터링계약!K620</f>
        <v>0</v>
      </c>
      <c r="O12595">
        <f>모니터링계약!L620</f>
        <v>0</v>
      </c>
      <c r="P12595" t="str">
        <f>IF(AND(검색!$C$4&lt;&gt;"",E12595&lt;&gt;"",ISNUMBER(SEARCH(검색!$C$4,E12595)),OR(D12595&lt;&gt;"",F12595&lt;&gt;"",G12595&lt;&gt;"",H12595&lt;&gt;"")),COUNT(P$1:P12594)+1,"")</f>
        <v/>
      </c>
    </row>
    <row r="12596" spans="1:16" x14ac:dyDescent="0.3">
      <c r="A12596">
        <v>12595</v>
      </c>
      <c r="B12596" t="s">
        <v>1418</v>
      </c>
      <c r="C12596">
        <v>621</v>
      </c>
      <c r="D12596">
        <f>모니터링계약!B621</f>
        <v>0</v>
      </c>
      <c r="E12596">
        <f t="shared" si="196"/>
        <v>0</v>
      </c>
      <c r="F12596">
        <f>모니터링계약!C621</f>
        <v>0</v>
      </c>
      <c r="G12596">
        <f>모니터링계약!D621</f>
        <v>0</v>
      </c>
      <c r="H12596">
        <f>모니터링계약!E621</f>
        <v>0</v>
      </c>
      <c r="I12596">
        <f>모니터링계약!F621</f>
        <v>0</v>
      </c>
      <c r="J12596">
        <f>모니터링계약!G621</f>
        <v>0</v>
      </c>
      <c r="K12596">
        <f>모니터링계약!H621</f>
        <v>0</v>
      </c>
      <c r="L12596">
        <f>모니터링계약!I621</f>
        <v>0</v>
      </c>
      <c r="M12596">
        <f>모니터링계약!J621</f>
        <v>0</v>
      </c>
      <c r="N12596">
        <f>모니터링계약!K621</f>
        <v>0</v>
      </c>
      <c r="O12596">
        <f>모니터링계약!L621</f>
        <v>0</v>
      </c>
      <c r="P12596" t="str">
        <f>IF(AND(검색!$C$4&lt;&gt;"",E12596&lt;&gt;"",ISNUMBER(SEARCH(검색!$C$4,E12596)),OR(D12596&lt;&gt;"",F12596&lt;&gt;"",G12596&lt;&gt;"",H12596&lt;&gt;"")),COUNT(P$1:P12595)+1,"")</f>
        <v/>
      </c>
    </row>
    <row r="12597" spans="1:16" x14ac:dyDescent="0.3">
      <c r="A12597">
        <v>12596</v>
      </c>
      <c r="B12597" t="s">
        <v>1418</v>
      </c>
      <c r="C12597">
        <v>622</v>
      </c>
      <c r="D12597">
        <f>모니터링계약!B622</f>
        <v>0</v>
      </c>
      <c r="E12597">
        <f t="shared" si="196"/>
        <v>0</v>
      </c>
      <c r="F12597">
        <f>모니터링계약!C622</f>
        <v>0</v>
      </c>
      <c r="G12597">
        <f>모니터링계약!D622</f>
        <v>0</v>
      </c>
      <c r="H12597">
        <f>모니터링계약!E622</f>
        <v>0</v>
      </c>
      <c r="I12597">
        <f>모니터링계약!F622</f>
        <v>0</v>
      </c>
      <c r="J12597">
        <f>모니터링계약!G622</f>
        <v>0</v>
      </c>
      <c r="K12597">
        <f>모니터링계약!H622</f>
        <v>0</v>
      </c>
      <c r="L12597">
        <f>모니터링계약!I622</f>
        <v>0</v>
      </c>
      <c r="M12597">
        <f>모니터링계약!J622</f>
        <v>0</v>
      </c>
      <c r="N12597">
        <f>모니터링계약!K622</f>
        <v>0</v>
      </c>
      <c r="O12597">
        <f>모니터링계약!L622</f>
        <v>0</v>
      </c>
      <c r="P12597" t="str">
        <f>IF(AND(검색!$C$4&lt;&gt;"",E12597&lt;&gt;"",ISNUMBER(SEARCH(검색!$C$4,E12597)),OR(D12597&lt;&gt;"",F12597&lt;&gt;"",G12597&lt;&gt;"",H12597&lt;&gt;"")),COUNT(P$1:P12596)+1,"")</f>
        <v/>
      </c>
    </row>
    <row r="12598" spans="1:16" x14ac:dyDescent="0.3">
      <c r="A12598">
        <v>12597</v>
      </c>
      <c r="B12598" t="s">
        <v>1418</v>
      </c>
      <c r="C12598">
        <v>623</v>
      </c>
      <c r="D12598">
        <f>모니터링계약!B623</f>
        <v>0</v>
      </c>
      <c r="E12598">
        <f t="shared" si="196"/>
        <v>0</v>
      </c>
      <c r="F12598">
        <f>모니터링계약!C623</f>
        <v>0</v>
      </c>
      <c r="G12598">
        <f>모니터링계약!D623</f>
        <v>0</v>
      </c>
      <c r="H12598">
        <f>모니터링계약!E623</f>
        <v>0</v>
      </c>
      <c r="I12598">
        <f>모니터링계약!F623</f>
        <v>0</v>
      </c>
      <c r="J12598">
        <f>모니터링계약!G623</f>
        <v>0</v>
      </c>
      <c r="K12598">
        <f>모니터링계약!H623</f>
        <v>0</v>
      </c>
      <c r="L12598">
        <f>모니터링계약!I623</f>
        <v>0</v>
      </c>
      <c r="M12598">
        <f>모니터링계약!J623</f>
        <v>0</v>
      </c>
      <c r="N12598">
        <f>모니터링계약!K623</f>
        <v>0</v>
      </c>
      <c r="O12598">
        <f>모니터링계약!L623</f>
        <v>0</v>
      </c>
      <c r="P12598" t="str">
        <f>IF(AND(검색!$C$4&lt;&gt;"",E12598&lt;&gt;"",ISNUMBER(SEARCH(검색!$C$4,E12598)),OR(D12598&lt;&gt;"",F12598&lt;&gt;"",G12598&lt;&gt;"",H12598&lt;&gt;"")),COUNT(P$1:P12597)+1,"")</f>
        <v/>
      </c>
    </row>
    <row r="12599" spans="1:16" x14ac:dyDescent="0.3">
      <c r="A12599">
        <v>12598</v>
      </c>
      <c r="B12599" t="s">
        <v>1418</v>
      </c>
      <c r="C12599">
        <v>624</v>
      </c>
      <c r="D12599">
        <f>모니터링계약!B624</f>
        <v>0</v>
      </c>
      <c r="E12599">
        <f t="shared" si="196"/>
        <v>0</v>
      </c>
      <c r="F12599">
        <f>모니터링계약!C624</f>
        <v>0</v>
      </c>
      <c r="G12599">
        <f>모니터링계약!D624</f>
        <v>0</v>
      </c>
      <c r="H12599">
        <f>모니터링계약!E624</f>
        <v>0</v>
      </c>
      <c r="I12599">
        <f>모니터링계약!F624</f>
        <v>0</v>
      </c>
      <c r="J12599">
        <f>모니터링계약!G624</f>
        <v>0</v>
      </c>
      <c r="K12599">
        <f>모니터링계약!H624</f>
        <v>0</v>
      </c>
      <c r="L12599">
        <f>모니터링계약!I624</f>
        <v>0</v>
      </c>
      <c r="M12599">
        <f>모니터링계약!J624</f>
        <v>0</v>
      </c>
      <c r="N12599">
        <f>모니터링계약!K624</f>
        <v>0</v>
      </c>
      <c r="O12599">
        <f>모니터링계약!L624</f>
        <v>0</v>
      </c>
      <c r="P12599" t="str">
        <f>IF(AND(검색!$C$4&lt;&gt;"",E12599&lt;&gt;"",ISNUMBER(SEARCH(검색!$C$4,E12599)),OR(D12599&lt;&gt;"",F12599&lt;&gt;"",G12599&lt;&gt;"",H12599&lt;&gt;"")),COUNT(P$1:P12598)+1,"")</f>
        <v/>
      </c>
    </row>
    <row r="12600" spans="1:16" x14ac:dyDescent="0.3">
      <c r="A12600">
        <v>12599</v>
      </c>
      <c r="B12600" t="s">
        <v>1418</v>
      </c>
      <c r="C12600">
        <v>625</v>
      </c>
      <c r="D12600">
        <f>모니터링계약!B625</f>
        <v>0</v>
      </c>
      <c r="E12600">
        <f t="shared" si="196"/>
        <v>0</v>
      </c>
      <c r="F12600">
        <f>모니터링계약!C625</f>
        <v>0</v>
      </c>
      <c r="G12600">
        <f>모니터링계약!D625</f>
        <v>0</v>
      </c>
      <c r="H12600">
        <f>모니터링계약!E625</f>
        <v>0</v>
      </c>
      <c r="I12600">
        <f>모니터링계약!F625</f>
        <v>0</v>
      </c>
      <c r="J12600">
        <f>모니터링계약!G625</f>
        <v>0</v>
      </c>
      <c r="K12600">
        <f>모니터링계약!H625</f>
        <v>0</v>
      </c>
      <c r="L12600">
        <f>모니터링계약!I625</f>
        <v>0</v>
      </c>
      <c r="M12600">
        <f>모니터링계약!J625</f>
        <v>0</v>
      </c>
      <c r="N12600">
        <f>모니터링계약!K625</f>
        <v>0</v>
      </c>
      <c r="O12600">
        <f>모니터링계약!L625</f>
        <v>0</v>
      </c>
      <c r="P12600" t="str">
        <f>IF(AND(검색!$C$4&lt;&gt;"",E12600&lt;&gt;"",ISNUMBER(SEARCH(검색!$C$4,E12600)),OR(D12600&lt;&gt;"",F12600&lt;&gt;"",G12600&lt;&gt;"",H12600&lt;&gt;"")),COUNT(P$1:P12599)+1,"")</f>
        <v/>
      </c>
    </row>
    <row r="12601" spans="1:16" x14ac:dyDescent="0.3">
      <c r="A12601">
        <v>12600</v>
      </c>
      <c r="B12601" t="s">
        <v>1418</v>
      </c>
      <c r="C12601">
        <v>626</v>
      </c>
      <c r="D12601">
        <f>모니터링계약!B626</f>
        <v>0</v>
      </c>
      <c r="E12601">
        <f t="shared" si="196"/>
        <v>0</v>
      </c>
      <c r="F12601">
        <f>모니터링계약!C626</f>
        <v>0</v>
      </c>
      <c r="G12601">
        <f>모니터링계약!D626</f>
        <v>0</v>
      </c>
      <c r="H12601">
        <f>모니터링계약!E626</f>
        <v>0</v>
      </c>
      <c r="I12601">
        <f>모니터링계약!F626</f>
        <v>0</v>
      </c>
      <c r="J12601">
        <f>모니터링계약!G626</f>
        <v>0</v>
      </c>
      <c r="K12601">
        <f>모니터링계약!H626</f>
        <v>0</v>
      </c>
      <c r="L12601">
        <f>모니터링계약!I626</f>
        <v>0</v>
      </c>
      <c r="M12601">
        <f>모니터링계약!J626</f>
        <v>0</v>
      </c>
      <c r="N12601">
        <f>모니터링계약!K626</f>
        <v>0</v>
      </c>
      <c r="O12601">
        <f>모니터링계약!L626</f>
        <v>0</v>
      </c>
      <c r="P12601" t="str">
        <f>IF(AND(검색!$C$4&lt;&gt;"",E12601&lt;&gt;"",ISNUMBER(SEARCH(검색!$C$4,E12601)),OR(D12601&lt;&gt;"",F12601&lt;&gt;"",G12601&lt;&gt;"",H12601&lt;&gt;"")),COUNT(P$1:P12600)+1,"")</f>
        <v/>
      </c>
    </row>
    <row r="12602" spans="1:16" x14ac:dyDescent="0.3">
      <c r="A12602">
        <v>12601</v>
      </c>
      <c r="B12602" t="s">
        <v>1418</v>
      </c>
      <c r="C12602">
        <v>627</v>
      </c>
      <c r="D12602">
        <f>모니터링계약!B627</f>
        <v>0</v>
      </c>
      <c r="E12602">
        <f t="shared" si="196"/>
        <v>0</v>
      </c>
      <c r="F12602">
        <f>모니터링계약!C627</f>
        <v>0</v>
      </c>
      <c r="G12602">
        <f>모니터링계약!D627</f>
        <v>0</v>
      </c>
      <c r="H12602">
        <f>모니터링계약!E627</f>
        <v>0</v>
      </c>
      <c r="I12602">
        <f>모니터링계약!F627</f>
        <v>0</v>
      </c>
      <c r="J12602">
        <f>모니터링계약!G627</f>
        <v>0</v>
      </c>
      <c r="K12602">
        <f>모니터링계약!H627</f>
        <v>0</v>
      </c>
      <c r="L12602">
        <f>모니터링계약!I627</f>
        <v>0</v>
      </c>
      <c r="M12602">
        <f>모니터링계약!J627</f>
        <v>0</v>
      </c>
      <c r="N12602">
        <f>모니터링계약!K627</f>
        <v>0</v>
      </c>
      <c r="O12602">
        <f>모니터링계약!L627</f>
        <v>0</v>
      </c>
      <c r="P12602" t="str">
        <f>IF(AND(검색!$C$4&lt;&gt;"",E12602&lt;&gt;"",ISNUMBER(SEARCH(검색!$C$4,E12602)),OR(D12602&lt;&gt;"",F12602&lt;&gt;"",G12602&lt;&gt;"",H12602&lt;&gt;"")),COUNT(P$1:P12601)+1,"")</f>
        <v/>
      </c>
    </row>
    <row r="12603" spans="1:16" x14ac:dyDescent="0.3">
      <c r="A12603">
        <v>12602</v>
      </c>
      <c r="B12603" t="s">
        <v>1418</v>
      </c>
      <c r="C12603">
        <v>628</v>
      </c>
      <c r="D12603">
        <f>모니터링계약!B628</f>
        <v>0</v>
      </c>
      <c r="E12603">
        <f t="shared" si="196"/>
        <v>0</v>
      </c>
      <c r="F12603">
        <f>모니터링계약!C628</f>
        <v>0</v>
      </c>
      <c r="G12603">
        <f>모니터링계약!D628</f>
        <v>0</v>
      </c>
      <c r="H12603">
        <f>모니터링계약!E628</f>
        <v>0</v>
      </c>
      <c r="I12603">
        <f>모니터링계약!F628</f>
        <v>0</v>
      </c>
      <c r="J12603">
        <f>모니터링계약!G628</f>
        <v>0</v>
      </c>
      <c r="K12603">
        <f>모니터링계약!H628</f>
        <v>0</v>
      </c>
      <c r="L12603">
        <f>모니터링계약!I628</f>
        <v>0</v>
      </c>
      <c r="M12603">
        <f>모니터링계약!J628</f>
        <v>0</v>
      </c>
      <c r="N12603">
        <f>모니터링계약!K628</f>
        <v>0</v>
      </c>
      <c r="O12603">
        <f>모니터링계약!L628</f>
        <v>0</v>
      </c>
      <c r="P12603" t="str">
        <f>IF(AND(검색!$C$4&lt;&gt;"",E12603&lt;&gt;"",ISNUMBER(SEARCH(검색!$C$4,E12603)),OR(D12603&lt;&gt;"",F12603&lt;&gt;"",G12603&lt;&gt;"",H12603&lt;&gt;"")),COUNT(P$1:P12602)+1,"")</f>
        <v/>
      </c>
    </row>
    <row r="12604" spans="1:16" x14ac:dyDescent="0.3">
      <c r="A12604">
        <v>12603</v>
      </c>
      <c r="B12604" t="s">
        <v>1418</v>
      </c>
      <c r="C12604">
        <v>629</v>
      </c>
      <c r="D12604">
        <f>모니터링계약!B629</f>
        <v>0</v>
      </c>
      <c r="E12604">
        <f t="shared" si="196"/>
        <v>0</v>
      </c>
      <c r="F12604">
        <f>모니터링계약!C629</f>
        <v>0</v>
      </c>
      <c r="G12604">
        <f>모니터링계약!D629</f>
        <v>0</v>
      </c>
      <c r="H12604">
        <f>모니터링계약!E629</f>
        <v>0</v>
      </c>
      <c r="I12604">
        <f>모니터링계약!F629</f>
        <v>0</v>
      </c>
      <c r="J12604">
        <f>모니터링계약!G629</f>
        <v>0</v>
      </c>
      <c r="K12604">
        <f>모니터링계약!H629</f>
        <v>0</v>
      </c>
      <c r="L12604">
        <f>모니터링계약!I629</f>
        <v>0</v>
      </c>
      <c r="M12604">
        <f>모니터링계약!J629</f>
        <v>0</v>
      </c>
      <c r="N12604">
        <f>모니터링계약!K629</f>
        <v>0</v>
      </c>
      <c r="O12604">
        <f>모니터링계약!L629</f>
        <v>0</v>
      </c>
      <c r="P12604" t="str">
        <f>IF(AND(검색!$C$4&lt;&gt;"",E12604&lt;&gt;"",ISNUMBER(SEARCH(검색!$C$4,E12604)),OR(D12604&lt;&gt;"",F12604&lt;&gt;"",G12604&lt;&gt;"",H12604&lt;&gt;"")),COUNT(P$1:P12603)+1,"")</f>
        <v/>
      </c>
    </row>
    <row r="12605" spans="1:16" x14ac:dyDescent="0.3">
      <c r="A12605">
        <v>12604</v>
      </c>
      <c r="B12605" t="s">
        <v>1418</v>
      </c>
      <c r="C12605">
        <v>630</v>
      </c>
      <c r="D12605">
        <f>모니터링계약!B630</f>
        <v>0</v>
      </c>
      <c r="E12605">
        <f t="shared" si="196"/>
        <v>0</v>
      </c>
      <c r="F12605">
        <f>모니터링계약!C630</f>
        <v>0</v>
      </c>
      <c r="G12605">
        <f>모니터링계약!D630</f>
        <v>0</v>
      </c>
      <c r="H12605">
        <f>모니터링계약!E630</f>
        <v>0</v>
      </c>
      <c r="I12605">
        <f>모니터링계약!F630</f>
        <v>0</v>
      </c>
      <c r="J12605">
        <f>모니터링계약!G630</f>
        <v>0</v>
      </c>
      <c r="K12605">
        <f>모니터링계약!H630</f>
        <v>0</v>
      </c>
      <c r="L12605">
        <f>모니터링계약!I630</f>
        <v>0</v>
      </c>
      <c r="M12605">
        <f>모니터링계약!J630</f>
        <v>0</v>
      </c>
      <c r="N12605">
        <f>모니터링계약!K630</f>
        <v>0</v>
      </c>
      <c r="O12605">
        <f>모니터링계약!L630</f>
        <v>0</v>
      </c>
      <c r="P12605" t="str">
        <f>IF(AND(검색!$C$4&lt;&gt;"",E12605&lt;&gt;"",ISNUMBER(SEARCH(검색!$C$4,E12605)),OR(D12605&lt;&gt;"",F12605&lt;&gt;"",G12605&lt;&gt;"",H12605&lt;&gt;"")),COUNT(P$1:P12604)+1,"")</f>
        <v/>
      </c>
    </row>
    <row r="12606" spans="1:16" x14ac:dyDescent="0.3">
      <c r="A12606">
        <v>12605</v>
      </c>
      <c r="B12606" t="s">
        <v>1418</v>
      </c>
      <c r="C12606">
        <v>631</v>
      </c>
      <c r="D12606">
        <f>모니터링계약!B631</f>
        <v>0</v>
      </c>
      <c r="E12606">
        <f t="shared" si="196"/>
        <v>0</v>
      </c>
      <c r="F12606">
        <f>모니터링계약!C631</f>
        <v>0</v>
      </c>
      <c r="G12606">
        <f>모니터링계약!D631</f>
        <v>0</v>
      </c>
      <c r="H12606">
        <f>모니터링계약!E631</f>
        <v>0</v>
      </c>
      <c r="I12606">
        <f>모니터링계약!F631</f>
        <v>0</v>
      </c>
      <c r="J12606">
        <f>모니터링계약!G631</f>
        <v>0</v>
      </c>
      <c r="K12606">
        <f>모니터링계약!H631</f>
        <v>0</v>
      </c>
      <c r="L12606">
        <f>모니터링계약!I631</f>
        <v>0</v>
      </c>
      <c r="M12606">
        <f>모니터링계약!J631</f>
        <v>0</v>
      </c>
      <c r="N12606">
        <f>모니터링계약!K631</f>
        <v>0</v>
      </c>
      <c r="O12606">
        <f>모니터링계약!L631</f>
        <v>0</v>
      </c>
      <c r="P12606" t="str">
        <f>IF(AND(검색!$C$4&lt;&gt;"",E12606&lt;&gt;"",ISNUMBER(SEARCH(검색!$C$4,E12606)),OR(D12606&lt;&gt;"",F12606&lt;&gt;"",G12606&lt;&gt;"",H12606&lt;&gt;"")),COUNT(P$1:P12605)+1,"")</f>
        <v/>
      </c>
    </row>
    <row r="12607" spans="1:16" x14ac:dyDescent="0.3">
      <c r="A12607">
        <v>12606</v>
      </c>
      <c r="B12607" t="s">
        <v>1418</v>
      </c>
      <c r="C12607">
        <v>632</v>
      </c>
      <c r="D12607">
        <f>모니터링계약!B632</f>
        <v>0</v>
      </c>
      <c r="E12607">
        <f t="shared" si="196"/>
        <v>0</v>
      </c>
      <c r="F12607">
        <f>모니터링계약!C632</f>
        <v>0</v>
      </c>
      <c r="G12607">
        <f>모니터링계약!D632</f>
        <v>0</v>
      </c>
      <c r="H12607">
        <f>모니터링계약!E632</f>
        <v>0</v>
      </c>
      <c r="I12607">
        <f>모니터링계약!F632</f>
        <v>0</v>
      </c>
      <c r="J12607">
        <f>모니터링계약!G632</f>
        <v>0</v>
      </c>
      <c r="K12607">
        <f>모니터링계약!H632</f>
        <v>0</v>
      </c>
      <c r="L12607">
        <f>모니터링계약!I632</f>
        <v>0</v>
      </c>
      <c r="M12607">
        <f>모니터링계약!J632</f>
        <v>0</v>
      </c>
      <c r="N12607">
        <f>모니터링계약!K632</f>
        <v>0</v>
      </c>
      <c r="O12607">
        <f>모니터링계약!L632</f>
        <v>0</v>
      </c>
      <c r="P12607" t="str">
        <f>IF(AND(검색!$C$4&lt;&gt;"",E12607&lt;&gt;"",ISNUMBER(SEARCH(검색!$C$4,E12607)),OR(D12607&lt;&gt;"",F12607&lt;&gt;"",G12607&lt;&gt;"",H12607&lt;&gt;"")),COUNT(P$1:P12606)+1,"")</f>
        <v/>
      </c>
    </row>
    <row r="12608" spans="1:16" x14ac:dyDescent="0.3">
      <c r="A12608">
        <v>12607</v>
      </c>
      <c r="B12608" t="s">
        <v>1418</v>
      </c>
      <c r="C12608">
        <v>633</v>
      </c>
      <c r="D12608">
        <f>모니터링계약!B633</f>
        <v>0</v>
      </c>
      <c r="E12608">
        <f t="shared" si="196"/>
        <v>0</v>
      </c>
      <c r="F12608">
        <f>모니터링계약!C633</f>
        <v>0</v>
      </c>
      <c r="G12608">
        <f>모니터링계약!D633</f>
        <v>0</v>
      </c>
      <c r="H12608">
        <f>모니터링계약!E633</f>
        <v>0</v>
      </c>
      <c r="I12608">
        <f>모니터링계약!F633</f>
        <v>0</v>
      </c>
      <c r="J12608">
        <f>모니터링계약!G633</f>
        <v>0</v>
      </c>
      <c r="K12608">
        <f>모니터링계약!H633</f>
        <v>0</v>
      </c>
      <c r="L12608">
        <f>모니터링계약!I633</f>
        <v>0</v>
      </c>
      <c r="M12608">
        <f>모니터링계약!J633</f>
        <v>0</v>
      </c>
      <c r="N12608">
        <f>모니터링계약!K633</f>
        <v>0</v>
      </c>
      <c r="O12608">
        <f>모니터링계약!L633</f>
        <v>0</v>
      </c>
      <c r="P12608" t="str">
        <f>IF(AND(검색!$C$4&lt;&gt;"",E12608&lt;&gt;"",ISNUMBER(SEARCH(검색!$C$4,E12608)),OR(D12608&lt;&gt;"",F12608&lt;&gt;"",G12608&lt;&gt;"",H12608&lt;&gt;"")),COUNT(P$1:P12607)+1,"")</f>
        <v/>
      </c>
    </row>
    <row r="12609" spans="1:16" x14ac:dyDescent="0.3">
      <c r="A12609">
        <v>12608</v>
      </c>
      <c r="B12609" t="s">
        <v>1418</v>
      </c>
      <c r="C12609">
        <v>634</v>
      </c>
      <c r="D12609">
        <f>모니터링계약!B634</f>
        <v>0</v>
      </c>
      <c r="E12609">
        <f t="shared" si="196"/>
        <v>0</v>
      </c>
      <c r="F12609">
        <f>모니터링계약!C634</f>
        <v>0</v>
      </c>
      <c r="G12609">
        <f>모니터링계약!D634</f>
        <v>0</v>
      </c>
      <c r="H12609">
        <f>모니터링계약!E634</f>
        <v>0</v>
      </c>
      <c r="I12609">
        <f>모니터링계약!F634</f>
        <v>0</v>
      </c>
      <c r="J12609">
        <f>모니터링계약!G634</f>
        <v>0</v>
      </c>
      <c r="K12609">
        <f>모니터링계약!H634</f>
        <v>0</v>
      </c>
      <c r="L12609">
        <f>모니터링계약!I634</f>
        <v>0</v>
      </c>
      <c r="M12609">
        <f>모니터링계약!J634</f>
        <v>0</v>
      </c>
      <c r="N12609">
        <f>모니터링계약!K634</f>
        <v>0</v>
      </c>
      <c r="O12609">
        <f>모니터링계약!L634</f>
        <v>0</v>
      </c>
      <c r="P12609" t="str">
        <f>IF(AND(검색!$C$4&lt;&gt;"",E12609&lt;&gt;"",ISNUMBER(SEARCH(검색!$C$4,E12609)),OR(D12609&lt;&gt;"",F12609&lt;&gt;"",G12609&lt;&gt;"",H12609&lt;&gt;"")),COUNT(P$1:P12608)+1,"")</f>
        <v/>
      </c>
    </row>
    <row r="12610" spans="1:16" x14ac:dyDescent="0.3">
      <c r="A12610">
        <v>12609</v>
      </c>
      <c r="B12610" t="s">
        <v>1418</v>
      </c>
      <c r="C12610">
        <v>635</v>
      </c>
      <c r="D12610">
        <f>모니터링계약!B635</f>
        <v>0</v>
      </c>
      <c r="E12610">
        <f t="shared" si="196"/>
        <v>0</v>
      </c>
      <c r="F12610">
        <f>모니터링계약!C635</f>
        <v>0</v>
      </c>
      <c r="G12610">
        <f>모니터링계약!D635</f>
        <v>0</v>
      </c>
      <c r="H12610">
        <f>모니터링계약!E635</f>
        <v>0</v>
      </c>
      <c r="I12610">
        <f>모니터링계약!F635</f>
        <v>0</v>
      </c>
      <c r="J12610">
        <f>모니터링계약!G635</f>
        <v>0</v>
      </c>
      <c r="K12610">
        <f>모니터링계약!H635</f>
        <v>0</v>
      </c>
      <c r="L12610">
        <f>모니터링계약!I635</f>
        <v>0</v>
      </c>
      <c r="M12610">
        <f>모니터링계약!J635</f>
        <v>0</v>
      </c>
      <c r="N12610">
        <f>모니터링계약!K635</f>
        <v>0</v>
      </c>
      <c r="O12610">
        <f>모니터링계약!L635</f>
        <v>0</v>
      </c>
      <c r="P12610" t="str">
        <f>IF(AND(검색!$C$4&lt;&gt;"",E12610&lt;&gt;"",ISNUMBER(SEARCH(검색!$C$4,E12610)),OR(D12610&lt;&gt;"",F12610&lt;&gt;"",G12610&lt;&gt;"",H12610&lt;&gt;"")),COUNT(P$1:P12609)+1,"")</f>
        <v/>
      </c>
    </row>
    <row r="12611" spans="1:16" x14ac:dyDescent="0.3">
      <c r="A12611">
        <v>12610</v>
      </c>
      <c r="B12611" t="s">
        <v>1418</v>
      </c>
      <c r="C12611">
        <v>636</v>
      </c>
      <c r="D12611">
        <f>모니터링계약!B636</f>
        <v>0</v>
      </c>
      <c r="E12611">
        <f t="shared" ref="E12611:E12674" si="197">IF(D12611&lt;&gt;"",D12611,IF(B12611=B12610,E12610,""))</f>
        <v>0</v>
      </c>
      <c r="F12611">
        <f>모니터링계약!C636</f>
        <v>0</v>
      </c>
      <c r="G12611">
        <f>모니터링계약!D636</f>
        <v>0</v>
      </c>
      <c r="H12611">
        <f>모니터링계약!E636</f>
        <v>0</v>
      </c>
      <c r="I12611">
        <f>모니터링계약!F636</f>
        <v>0</v>
      </c>
      <c r="J12611">
        <f>모니터링계약!G636</f>
        <v>0</v>
      </c>
      <c r="K12611">
        <f>모니터링계약!H636</f>
        <v>0</v>
      </c>
      <c r="L12611">
        <f>모니터링계약!I636</f>
        <v>0</v>
      </c>
      <c r="M12611">
        <f>모니터링계약!J636</f>
        <v>0</v>
      </c>
      <c r="N12611">
        <f>모니터링계약!K636</f>
        <v>0</v>
      </c>
      <c r="O12611">
        <f>모니터링계약!L636</f>
        <v>0</v>
      </c>
      <c r="P12611" t="str">
        <f>IF(AND(검색!$C$4&lt;&gt;"",E12611&lt;&gt;"",ISNUMBER(SEARCH(검색!$C$4,E12611)),OR(D12611&lt;&gt;"",F12611&lt;&gt;"",G12611&lt;&gt;"",H12611&lt;&gt;"")),COUNT(P$1:P12610)+1,"")</f>
        <v/>
      </c>
    </row>
    <row r="12612" spans="1:16" x14ac:dyDescent="0.3">
      <c r="A12612">
        <v>12611</v>
      </c>
      <c r="B12612" t="s">
        <v>1418</v>
      </c>
      <c r="C12612">
        <v>637</v>
      </c>
      <c r="D12612">
        <f>모니터링계약!B637</f>
        <v>0</v>
      </c>
      <c r="E12612">
        <f t="shared" si="197"/>
        <v>0</v>
      </c>
      <c r="F12612">
        <f>모니터링계약!C637</f>
        <v>0</v>
      </c>
      <c r="G12612">
        <f>모니터링계약!D637</f>
        <v>0</v>
      </c>
      <c r="H12612">
        <f>모니터링계약!E637</f>
        <v>0</v>
      </c>
      <c r="I12612">
        <f>모니터링계약!F637</f>
        <v>0</v>
      </c>
      <c r="J12612">
        <f>모니터링계약!G637</f>
        <v>0</v>
      </c>
      <c r="K12612">
        <f>모니터링계약!H637</f>
        <v>0</v>
      </c>
      <c r="L12612">
        <f>모니터링계약!I637</f>
        <v>0</v>
      </c>
      <c r="M12612">
        <f>모니터링계약!J637</f>
        <v>0</v>
      </c>
      <c r="N12612">
        <f>모니터링계약!K637</f>
        <v>0</v>
      </c>
      <c r="O12612">
        <f>모니터링계약!L637</f>
        <v>0</v>
      </c>
      <c r="P12612" t="str">
        <f>IF(AND(검색!$C$4&lt;&gt;"",E12612&lt;&gt;"",ISNUMBER(SEARCH(검색!$C$4,E12612)),OR(D12612&lt;&gt;"",F12612&lt;&gt;"",G12612&lt;&gt;"",H12612&lt;&gt;"")),COUNT(P$1:P12611)+1,"")</f>
        <v/>
      </c>
    </row>
    <row r="12613" spans="1:16" x14ac:dyDescent="0.3">
      <c r="A12613">
        <v>12612</v>
      </c>
      <c r="B12613" t="s">
        <v>1418</v>
      </c>
      <c r="C12613">
        <v>638</v>
      </c>
      <c r="D12613">
        <f>모니터링계약!B638</f>
        <v>0</v>
      </c>
      <c r="E12613">
        <f t="shared" si="197"/>
        <v>0</v>
      </c>
      <c r="F12613">
        <f>모니터링계약!C638</f>
        <v>0</v>
      </c>
      <c r="G12613">
        <f>모니터링계약!D638</f>
        <v>0</v>
      </c>
      <c r="H12613">
        <f>모니터링계약!E638</f>
        <v>0</v>
      </c>
      <c r="I12613">
        <f>모니터링계약!F638</f>
        <v>0</v>
      </c>
      <c r="J12613">
        <f>모니터링계약!G638</f>
        <v>0</v>
      </c>
      <c r="K12613">
        <f>모니터링계약!H638</f>
        <v>0</v>
      </c>
      <c r="L12613">
        <f>모니터링계약!I638</f>
        <v>0</v>
      </c>
      <c r="M12613">
        <f>모니터링계약!J638</f>
        <v>0</v>
      </c>
      <c r="N12613">
        <f>모니터링계약!K638</f>
        <v>0</v>
      </c>
      <c r="O12613">
        <f>모니터링계약!L638</f>
        <v>0</v>
      </c>
      <c r="P12613" t="str">
        <f>IF(AND(검색!$C$4&lt;&gt;"",E12613&lt;&gt;"",ISNUMBER(SEARCH(검색!$C$4,E12613)),OR(D12613&lt;&gt;"",F12613&lt;&gt;"",G12613&lt;&gt;"",H12613&lt;&gt;"")),COUNT(P$1:P12612)+1,"")</f>
        <v/>
      </c>
    </row>
    <row r="12614" spans="1:16" x14ac:dyDescent="0.3">
      <c r="A12614">
        <v>12613</v>
      </c>
      <c r="B12614" t="s">
        <v>1418</v>
      </c>
      <c r="C12614">
        <v>639</v>
      </c>
      <c r="D12614">
        <f>모니터링계약!B639</f>
        <v>0</v>
      </c>
      <c r="E12614">
        <f t="shared" si="197"/>
        <v>0</v>
      </c>
      <c r="F12614">
        <f>모니터링계약!C639</f>
        <v>0</v>
      </c>
      <c r="G12614">
        <f>모니터링계약!D639</f>
        <v>0</v>
      </c>
      <c r="H12614">
        <f>모니터링계약!E639</f>
        <v>0</v>
      </c>
      <c r="I12614">
        <f>모니터링계약!F639</f>
        <v>0</v>
      </c>
      <c r="J12614">
        <f>모니터링계약!G639</f>
        <v>0</v>
      </c>
      <c r="K12614">
        <f>모니터링계약!H639</f>
        <v>0</v>
      </c>
      <c r="L12614">
        <f>모니터링계약!I639</f>
        <v>0</v>
      </c>
      <c r="M12614">
        <f>모니터링계약!J639</f>
        <v>0</v>
      </c>
      <c r="N12614">
        <f>모니터링계약!K639</f>
        <v>0</v>
      </c>
      <c r="O12614">
        <f>모니터링계약!L639</f>
        <v>0</v>
      </c>
      <c r="P12614" t="str">
        <f>IF(AND(검색!$C$4&lt;&gt;"",E12614&lt;&gt;"",ISNUMBER(SEARCH(검색!$C$4,E12614)),OR(D12614&lt;&gt;"",F12614&lt;&gt;"",G12614&lt;&gt;"",H12614&lt;&gt;"")),COUNT(P$1:P12613)+1,"")</f>
        <v/>
      </c>
    </row>
    <row r="12615" spans="1:16" x14ac:dyDescent="0.3">
      <c r="A12615">
        <v>12614</v>
      </c>
      <c r="B12615" t="s">
        <v>1418</v>
      </c>
      <c r="C12615">
        <v>640</v>
      </c>
      <c r="D12615">
        <f>모니터링계약!B640</f>
        <v>0</v>
      </c>
      <c r="E12615">
        <f t="shared" si="197"/>
        <v>0</v>
      </c>
      <c r="F12615">
        <f>모니터링계약!C640</f>
        <v>0</v>
      </c>
      <c r="G12615">
        <f>모니터링계약!D640</f>
        <v>0</v>
      </c>
      <c r="H12615">
        <f>모니터링계약!E640</f>
        <v>0</v>
      </c>
      <c r="I12615">
        <f>모니터링계약!F640</f>
        <v>0</v>
      </c>
      <c r="J12615">
        <f>모니터링계약!G640</f>
        <v>0</v>
      </c>
      <c r="K12615">
        <f>모니터링계약!H640</f>
        <v>0</v>
      </c>
      <c r="L12615">
        <f>모니터링계약!I640</f>
        <v>0</v>
      </c>
      <c r="M12615">
        <f>모니터링계약!J640</f>
        <v>0</v>
      </c>
      <c r="N12615">
        <f>모니터링계약!K640</f>
        <v>0</v>
      </c>
      <c r="O12615">
        <f>모니터링계약!L640</f>
        <v>0</v>
      </c>
      <c r="P12615" t="str">
        <f>IF(AND(검색!$C$4&lt;&gt;"",E12615&lt;&gt;"",ISNUMBER(SEARCH(검색!$C$4,E12615)),OR(D12615&lt;&gt;"",F12615&lt;&gt;"",G12615&lt;&gt;"",H12615&lt;&gt;"")),COUNT(P$1:P12614)+1,"")</f>
        <v/>
      </c>
    </row>
    <row r="12616" spans="1:16" x14ac:dyDescent="0.3">
      <c r="A12616">
        <v>12615</v>
      </c>
      <c r="B12616" t="s">
        <v>1418</v>
      </c>
      <c r="C12616">
        <v>641</v>
      </c>
      <c r="D12616">
        <f>모니터링계약!B641</f>
        <v>0</v>
      </c>
      <c r="E12616">
        <f t="shared" si="197"/>
        <v>0</v>
      </c>
      <c r="F12616">
        <f>모니터링계약!C641</f>
        <v>0</v>
      </c>
      <c r="G12616">
        <f>모니터링계약!D641</f>
        <v>0</v>
      </c>
      <c r="H12616">
        <f>모니터링계약!E641</f>
        <v>0</v>
      </c>
      <c r="I12616">
        <f>모니터링계약!F641</f>
        <v>0</v>
      </c>
      <c r="J12616">
        <f>모니터링계약!G641</f>
        <v>0</v>
      </c>
      <c r="K12616">
        <f>모니터링계약!H641</f>
        <v>0</v>
      </c>
      <c r="L12616">
        <f>모니터링계약!I641</f>
        <v>0</v>
      </c>
      <c r="M12616">
        <f>모니터링계약!J641</f>
        <v>0</v>
      </c>
      <c r="N12616">
        <f>모니터링계약!K641</f>
        <v>0</v>
      </c>
      <c r="O12616">
        <f>모니터링계약!L641</f>
        <v>0</v>
      </c>
      <c r="P12616" t="str">
        <f>IF(AND(검색!$C$4&lt;&gt;"",E12616&lt;&gt;"",ISNUMBER(SEARCH(검색!$C$4,E12616)),OR(D12616&lt;&gt;"",F12616&lt;&gt;"",G12616&lt;&gt;"",H12616&lt;&gt;"")),COUNT(P$1:P12615)+1,"")</f>
        <v/>
      </c>
    </row>
    <row r="12617" spans="1:16" x14ac:dyDescent="0.3">
      <c r="A12617">
        <v>12616</v>
      </c>
      <c r="B12617" t="s">
        <v>1418</v>
      </c>
      <c r="C12617">
        <v>642</v>
      </c>
      <c r="D12617">
        <f>모니터링계약!B642</f>
        <v>0</v>
      </c>
      <c r="E12617">
        <f t="shared" si="197"/>
        <v>0</v>
      </c>
      <c r="F12617">
        <f>모니터링계약!C642</f>
        <v>0</v>
      </c>
      <c r="G12617">
        <f>모니터링계약!D642</f>
        <v>0</v>
      </c>
      <c r="H12617">
        <f>모니터링계약!E642</f>
        <v>0</v>
      </c>
      <c r="I12617">
        <f>모니터링계약!F642</f>
        <v>0</v>
      </c>
      <c r="J12617">
        <f>모니터링계약!G642</f>
        <v>0</v>
      </c>
      <c r="K12617">
        <f>모니터링계약!H642</f>
        <v>0</v>
      </c>
      <c r="L12617">
        <f>모니터링계약!I642</f>
        <v>0</v>
      </c>
      <c r="M12617">
        <f>모니터링계약!J642</f>
        <v>0</v>
      </c>
      <c r="N12617">
        <f>모니터링계약!K642</f>
        <v>0</v>
      </c>
      <c r="O12617">
        <f>모니터링계약!L642</f>
        <v>0</v>
      </c>
      <c r="P12617" t="str">
        <f>IF(AND(검색!$C$4&lt;&gt;"",E12617&lt;&gt;"",ISNUMBER(SEARCH(검색!$C$4,E12617)),OR(D12617&lt;&gt;"",F12617&lt;&gt;"",G12617&lt;&gt;"",H12617&lt;&gt;"")),COUNT(P$1:P12616)+1,"")</f>
        <v/>
      </c>
    </row>
    <row r="12618" spans="1:16" x14ac:dyDescent="0.3">
      <c r="A12618">
        <v>12617</v>
      </c>
      <c r="B12618" t="s">
        <v>1418</v>
      </c>
      <c r="C12618">
        <v>643</v>
      </c>
      <c r="D12618">
        <f>모니터링계약!B643</f>
        <v>0</v>
      </c>
      <c r="E12618">
        <f t="shared" si="197"/>
        <v>0</v>
      </c>
      <c r="F12618">
        <f>모니터링계약!C643</f>
        <v>0</v>
      </c>
      <c r="G12618">
        <f>모니터링계약!D643</f>
        <v>0</v>
      </c>
      <c r="H12618">
        <f>모니터링계약!E643</f>
        <v>0</v>
      </c>
      <c r="I12618">
        <f>모니터링계약!F643</f>
        <v>0</v>
      </c>
      <c r="J12618">
        <f>모니터링계약!G643</f>
        <v>0</v>
      </c>
      <c r="K12618">
        <f>모니터링계약!H643</f>
        <v>0</v>
      </c>
      <c r="L12618">
        <f>모니터링계약!I643</f>
        <v>0</v>
      </c>
      <c r="M12618">
        <f>모니터링계약!J643</f>
        <v>0</v>
      </c>
      <c r="N12618">
        <f>모니터링계약!K643</f>
        <v>0</v>
      </c>
      <c r="O12618">
        <f>모니터링계약!L643</f>
        <v>0</v>
      </c>
      <c r="P12618" t="str">
        <f>IF(AND(검색!$C$4&lt;&gt;"",E12618&lt;&gt;"",ISNUMBER(SEARCH(검색!$C$4,E12618)),OR(D12618&lt;&gt;"",F12618&lt;&gt;"",G12618&lt;&gt;"",H12618&lt;&gt;"")),COUNT(P$1:P12617)+1,"")</f>
        <v/>
      </c>
    </row>
    <row r="12619" spans="1:16" x14ac:dyDescent="0.3">
      <c r="A12619">
        <v>12618</v>
      </c>
      <c r="B12619" t="s">
        <v>1418</v>
      </c>
      <c r="C12619">
        <v>644</v>
      </c>
      <c r="D12619">
        <f>모니터링계약!B644</f>
        <v>0</v>
      </c>
      <c r="E12619">
        <f t="shared" si="197"/>
        <v>0</v>
      </c>
      <c r="F12619">
        <f>모니터링계약!C644</f>
        <v>0</v>
      </c>
      <c r="G12619">
        <f>모니터링계약!D644</f>
        <v>0</v>
      </c>
      <c r="H12619">
        <f>모니터링계약!E644</f>
        <v>0</v>
      </c>
      <c r="I12619">
        <f>모니터링계약!F644</f>
        <v>0</v>
      </c>
      <c r="J12619">
        <f>모니터링계약!G644</f>
        <v>0</v>
      </c>
      <c r="K12619">
        <f>모니터링계약!H644</f>
        <v>0</v>
      </c>
      <c r="L12619">
        <f>모니터링계약!I644</f>
        <v>0</v>
      </c>
      <c r="M12619">
        <f>모니터링계약!J644</f>
        <v>0</v>
      </c>
      <c r="N12619">
        <f>모니터링계약!K644</f>
        <v>0</v>
      </c>
      <c r="O12619">
        <f>모니터링계약!L644</f>
        <v>0</v>
      </c>
      <c r="P12619" t="str">
        <f>IF(AND(검색!$C$4&lt;&gt;"",E12619&lt;&gt;"",ISNUMBER(SEARCH(검색!$C$4,E12619)),OR(D12619&lt;&gt;"",F12619&lt;&gt;"",G12619&lt;&gt;"",H12619&lt;&gt;"")),COUNT(P$1:P12618)+1,"")</f>
        <v/>
      </c>
    </row>
    <row r="12620" spans="1:16" x14ac:dyDescent="0.3">
      <c r="A12620">
        <v>12619</v>
      </c>
      <c r="B12620" t="s">
        <v>1418</v>
      </c>
      <c r="C12620">
        <v>645</v>
      </c>
      <c r="D12620">
        <f>모니터링계약!B645</f>
        <v>0</v>
      </c>
      <c r="E12620">
        <f t="shared" si="197"/>
        <v>0</v>
      </c>
      <c r="F12620">
        <f>모니터링계약!C645</f>
        <v>0</v>
      </c>
      <c r="G12620">
        <f>모니터링계약!D645</f>
        <v>0</v>
      </c>
      <c r="H12620">
        <f>모니터링계약!E645</f>
        <v>0</v>
      </c>
      <c r="I12620">
        <f>모니터링계약!F645</f>
        <v>0</v>
      </c>
      <c r="J12620">
        <f>모니터링계약!G645</f>
        <v>0</v>
      </c>
      <c r="K12620">
        <f>모니터링계약!H645</f>
        <v>0</v>
      </c>
      <c r="L12620">
        <f>모니터링계약!I645</f>
        <v>0</v>
      </c>
      <c r="M12620">
        <f>모니터링계약!J645</f>
        <v>0</v>
      </c>
      <c r="N12620">
        <f>모니터링계약!K645</f>
        <v>0</v>
      </c>
      <c r="O12620">
        <f>모니터링계약!L645</f>
        <v>0</v>
      </c>
      <c r="P12620" t="str">
        <f>IF(AND(검색!$C$4&lt;&gt;"",E12620&lt;&gt;"",ISNUMBER(SEARCH(검색!$C$4,E12620)),OR(D12620&lt;&gt;"",F12620&lt;&gt;"",G12620&lt;&gt;"",H12620&lt;&gt;"")),COUNT(P$1:P12619)+1,"")</f>
        <v/>
      </c>
    </row>
    <row r="12621" spans="1:16" x14ac:dyDescent="0.3">
      <c r="A12621">
        <v>12620</v>
      </c>
      <c r="B12621" t="s">
        <v>1418</v>
      </c>
      <c r="C12621">
        <v>646</v>
      </c>
      <c r="D12621">
        <f>모니터링계약!B646</f>
        <v>0</v>
      </c>
      <c r="E12621">
        <f t="shared" si="197"/>
        <v>0</v>
      </c>
      <c r="F12621">
        <f>모니터링계약!C646</f>
        <v>0</v>
      </c>
      <c r="G12621">
        <f>모니터링계약!D646</f>
        <v>0</v>
      </c>
      <c r="H12621">
        <f>모니터링계약!E646</f>
        <v>0</v>
      </c>
      <c r="I12621">
        <f>모니터링계약!F646</f>
        <v>0</v>
      </c>
      <c r="J12621">
        <f>모니터링계약!G646</f>
        <v>0</v>
      </c>
      <c r="K12621">
        <f>모니터링계약!H646</f>
        <v>0</v>
      </c>
      <c r="L12621">
        <f>모니터링계약!I646</f>
        <v>0</v>
      </c>
      <c r="M12621">
        <f>모니터링계약!J646</f>
        <v>0</v>
      </c>
      <c r="N12621">
        <f>모니터링계약!K646</f>
        <v>0</v>
      </c>
      <c r="O12621">
        <f>모니터링계약!L646</f>
        <v>0</v>
      </c>
      <c r="P12621" t="str">
        <f>IF(AND(검색!$C$4&lt;&gt;"",E12621&lt;&gt;"",ISNUMBER(SEARCH(검색!$C$4,E12621)),OR(D12621&lt;&gt;"",F12621&lt;&gt;"",G12621&lt;&gt;"",H12621&lt;&gt;"")),COUNT(P$1:P12620)+1,"")</f>
        <v/>
      </c>
    </row>
    <row r="12622" spans="1:16" x14ac:dyDescent="0.3">
      <c r="A12622">
        <v>12621</v>
      </c>
      <c r="B12622" t="s">
        <v>1418</v>
      </c>
      <c r="C12622">
        <v>647</v>
      </c>
      <c r="D12622">
        <f>모니터링계약!B647</f>
        <v>0</v>
      </c>
      <c r="E12622">
        <f t="shared" si="197"/>
        <v>0</v>
      </c>
      <c r="F12622">
        <f>모니터링계약!C647</f>
        <v>0</v>
      </c>
      <c r="G12622">
        <f>모니터링계약!D647</f>
        <v>0</v>
      </c>
      <c r="H12622">
        <f>모니터링계약!E647</f>
        <v>0</v>
      </c>
      <c r="I12622">
        <f>모니터링계약!F647</f>
        <v>0</v>
      </c>
      <c r="J12622">
        <f>모니터링계약!G647</f>
        <v>0</v>
      </c>
      <c r="K12622">
        <f>모니터링계약!H647</f>
        <v>0</v>
      </c>
      <c r="L12622">
        <f>모니터링계약!I647</f>
        <v>0</v>
      </c>
      <c r="M12622">
        <f>모니터링계약!J647</f>
        <v>0</v>
      </c>
      <c r="N12622">
        <f>모니터링계약!K647</f>
        <v>0</v>
      </c>
      <c r="O12622">
        <f>모니터링계약!L647</f>
        <v>0</v>
      </c>
      <c r="P12622" t="str">
        <f>IF(AND(검색!$C$4&lt;&gt;"",E12622&lt;&gt;"",ISNUMBER(SEARCH(검색!$C$4,E12622)),OR(D12622&lt;&gt;"",F12622&lt;&gt;"",G12622&lt;&gt;"",H12622&lt;&gt;"")),COUNT(P$1:P12621)+1,"")</f>
        <v/>
      </c>
    </row>
    <row r="12623" spans="1:16" x14ac:dyDescent="0.3">
      <c r="A12623">
        <v>12622</v>
      </c>
      <c r="B12623" t="s">
        <v>1418</v>
      </c>
      <c r="C12623">
        <v>648</v>
      </c>
      <c r="D12623">
        <f>모니터링계약!B648</f>
        <v>0</v>
      </c>
      <c r="E12623">
        <f t="shared" si="197"/>
        <v>0</v>
      </c>
      <c r="F12623">
        <f>모니터링계약!C648</f>
        <v>0</v>
      </c>
      <c r="G12623">
        <f>모니터링계약!D648</f>
        <v>0</v>
      </c>
      <c r="H12623">
        <f>모니터링계약!E648</f>
        <v>0</v>
      </c>
      <c r="I12623">
        <f>모니터링계약!F648</f>
        <v>0</v>
      </c>
      <c r="J12623">
        <f>모니터링계약!G648</f>
        <v>0</v>
      </c>
      <c r="K12623">
        <f>모니터링계약!H648</f>
        <v>0</v>
      </c>
      <c r="L12623">
        <f>모니터링계약!I648</f>
        <v>0</v>
      </c>
      <c r="M12623">
        <f>모니터링계약!J648</f>
        <v>0</v>
      </c>
      <c r="N12623">
        <f>모니터링계약!K648</f>
        <v>0</v>
      </c>
      <c r="O12623">
        <f>모니터링계약!L648</f>
        <v>0</v>
      </c>
      <c r="P12623" t="str">
        <f>IF(AND(검색!$C$4&lt;&gt;"",E12623&lt;&gt;"",ISNUMBER(SEARCH(검색!$C$4,E12623)),OR(D12623&lt;&gt;"",F12623&lt;&gt;"",G12623&lt;&gt;"",H12623&lt;&gt;"")),COUNT(P$1:P12622)+1,"")</f>
        <v/>
      </c>
    </row>
    <row r="12624" spans="1:16" x14ac:dyDescent="0.3">
      <c r="A12624">
        <v>12623</v>
      </c>
      <c r="B12624" t="s">
        <v>1418</v>
      </c>
      <c r="C12624">
        <v>649</v>
      </c>
      <c r="D12624">
        <f>모니터링계약!B649</f>
        <v>0</v>
      </c>
      <c r="E12624">
        <f t="shared" si="197"/>
        <v>0</v>
      </c>
      <c r="F12624">
        <f>모니터링계약!C649</f>
        <v>0</v>
      </c>
      <c r="G12624">
        <f>모니터링계약!D649</f>
        <v>0</v>
      </c>
      <c r="H12624">
        <f>모니터링계약!E649</f>
        <v>0</v>
      </c>
      <c r="I12624">
        <f>모니터링계약!F649</f>
        <v>0</v>
      </c>
      <c r="J12624">
        <f>모니터링계약!G649</f>
        <v>0</v>
      </c>
      <c r="K12624">
        <f>모니터링계약!H649</f>
        <v>0</v>
      </c>
      <c r="L12624">
        <f>모니터링계약!I649</f>
        <v>0</v>
      </c>
      <c r="M12624">
        <f>모니터링계약!J649</f>
        <v>0</v>
      </c>
      <c r="N12624">
        <f>모니터링계약!K649</f>
        <v>0</v>
      </c>
      <c r="O12624">
        <f>모니터링계약!L649</f>
        <v>0</v>
      </c>
      <c r="P12624" t="str">
        <f>IF(AND(검색!$C$4&lt;&gt;"",E12624&lt;&gt;"",ISNUMBER(SEARCH(검색!$C$4,E12624)),OR(D12624&lt;&gt;"",F12624&lt;&gt;"",G12624&lt;&gt;"",H12624&lt;&gt;"")),COUNT(P$1:P12623)+1,"")</f>
        <v/>
      </c>
    </row>
    <row r="12625" spans="1:16" x14ac:dyDescent="0.3">
      <c r="A12625">
        <v>12624</v>
      </c>
      <c r="B12625" t="s">
        <v>1418</v>
      </c>
      <c r="C12625">
        <v>650</v>
      </c>
      <c r="D12625">
        <f>모니터링계약!B650</f>
        <v>0</v>
      </c>
      <c r="E12625">
        <f t="shared" si="197"/>
        <v>0</v>
      </c>
      <c r="F12625">
        <f>모니터링계약!C650</f>
        <v>0</v>
      </c>
      <c r="G12625">
        <f>모니터링계약!D650</f>
        <v>0</v>
      </c>
      <c r="H12625">
        <f>모니터링계약!E650</f>
        <v>0</v>
      </c>
      <c r="I12625">
        <f>모니터링계약!F650</f>
        <v>0</v>
      </c>
      <c r="J12625">
        <f>모니터링계약!G650</f>
        <v>0</v>
      </c>
      <c r="K12625">
        <f>모니터링계약!H650</f>
        <v>0</v>
      </c>
      <c r="L12625">
        <f>모니터링계약!I650</f>
        <v>0</v>
      </c>
      <c r="M12625">
        <f>모니터링계약!J650</f>
        <v>0</v>
      </c>
      <c r="N12625">
        <f>모니터링계약!K650</f>
        <v>0</v>
      </c>
      <c r="O12625">
        <f>모니터링계약!L650</f>
        <v>0</v>
      </c>
      <c r="P12625" t="str">
        <f>IF(AND(검색!$C$4&lt;&gt;"",E12625&lt;&gt;"",ISNUMBER(SEARCH(검색!$C$4,E12625)),OR(D12625&lt;&gt;"",F12625&lt;&gt;"",G12625&lt;&gt;"",H12625&lt;&gt;"")),COUNT(P$1:P12624)+1,"")</f>
        <v/>
      </c>
    </row>
    <row r="12626" spans="1:16" x14ac:dyDescent="0.3">
      <c r="A12626">
        <v>12625</v>
      </c>
      <c r="B12626" t="s">
        <v>1418</v>
      </c>
      <c r="C12626">
        <v>651</v>
      </c>
      <c r="D12626">
        <f>모니터링계약!B651</f>
        <v>0</v>
      </c>
      <c r="E12626">
        <f t="shared" si="197"/>
        <v>0</v>
      </c>
      <c r="F12626">
        <f>모니터링계약!C651</f>
        <v>0</v>
      </c>
      <c r="G12626">
        <f>모니터링계약!D651</f>
        <v>0</v>
      </c>
      <c r="H12626">
        <f>모니터링계약!E651</f>
        <v>0</v>
      </c>
      <c r="I12626">
        <f>모니터링계약!F651</f>
        <v>0</v>
      </c>
      <c r="J12626">
        <f>모니터링계약!G651</f>
        <v>0</v>
      </c>
      <c r="K12626">
        <f>모니터링계약!H651</f>
        <v>0</v>
      </c>
      <c r="L12626">
        <f>모니터링계약!I651</f>
        <v>0</v>
      </c>
      <c r="M12626">
        <f>모니터링계약!J651</f>
        <v>0</v>
      </c>
      <c r="N12626">
        <f>모니터링계약!K651</f>
        <v>0</v>
      </c>
      <c r="O12626">
        <f>모니터링계약!L651</f>
        <v>0</v>
      </c>
      <c r="P12626" t="str">
        <f>IF(AND(검색!$C$4&lt;&gt;"",E12626&lt;&gt;"",ISNUMBER(SEARCH(검색!$C$4,E12626)),OR(D12626&lt;&gt;"",F12626&lt;&gt;"",G12626&lt;&gt;"",H12626&lt;&gt;"")),COUNT(P$1:P12625)+1,"")</f>
        <v/>
      </c>
    </row>
    <row r="12627" spans="1:16" x14ac:dyDescent="0.3">
      <c r="A12627">
        <v>12626</v>
      </c>
      <c r="B12627" t="s">
        <v>1418</v>
      </c>
      <c r="C12627">
        <v>652</v>
      </c>
      <c r="D12627">
        <f>모니터링계약!B652</f>
        <v>0</v>
      </c>
      <c r="E12627">
        <f t="shared" si="197"/>
        <v>0</v>
      </c>
      <c r="F12627">
        <f>모니터링계약!C652</f>
        <v>0</v>
      </c>
      <c r="G12627">
        <f>모니터링계약!D652</f>
        <v>0</v>
      </c>
      <c r="H12627">
        <f>모니터링계약!E652</f>
        <v>0</v>
      </c>
      <c r="I12627">
        <f>모니터링계약!F652</f>
        <v>0</v>
      </c>
      <c r="J12627">
        <f>모니터링계약!G652</f>
        <v>0</v>
      </c>
      <c r="K12627">
        <f>모니터링계약!H652</f>
        <v>0</v>
      </c>
      <c r="L12627">
        <f>모니터링계약!I652</f>
        <v>0</v>
      </c>
      <c r="M12627">
        <f>모니터링계약!J652</f>
        <v>0</v>
      </c>
      <c r="N12627">
        <f>모니터링계약!K652</f>
        <v>0</v>
      </c>
      <c r="O12627">
        <f>모니터링계약!L652</f>
        <v>0</v>
      </c>
      <c r="P12627" t="str">
        <f>IF(AND(검색!$C$4&lt;&gt;"",E12627&lt;&gt;"",ISNUMBER(SEARCH(검색!$C$4,E12627)),OR(D12627&lt;&gt;"",F12627&lt;&gt;"",G12627&lt;&gt;"",H12627&lt;&gt;"")),COUNT(P$1:P12626)+1,"")</f>
        <v/>
      </c>
    </row>
    <row r="12628" spans="1:16" x14ac:dyDescent="0.3">
      <c r="A12628">
        <v>12627</v>
      </c>
      <c r="B12628" t="s">
        <v>1418</v>
      </c>
      <c r="C12628">
        <v>653</v>
      </c>
      <c r="D12628">
        <f>모니터링계약!B653</f>
        <v>0</v>
      </c>
      <c r="E12628">
        <f t="shared" si="197"/>
        <v>0</v>
      </c>
      <c r="F12628">
        <f>모니터링계약!C653</f>
        <v>0</v>
      </c>
      <c r="G12628">
        <f>모니터링계약!D653</f>
        <v>0</v>
      </c>
      <c r="H12628">
        <f>모니터링계약!E653</f>
        <v>0</v>
      </c>
      <c r="I12628">
        <f>모니터링계약!F653</f>
        <v>0</v>
      </c>
      <c r="J12628">
        <f>모니터링계약!G653</f>
        <v>0</v>
      </c>
      <c r="K12628">
        <f>모니터링계약!H653</f>
        <v>0</v>
      </c>
      <c r="L12628">
        <f>모니터링계약!I653</f>
        <v>0</v>
      </c>
      <c r="M12628">
        <f>모니터링계약!J653</f>
        <v>0</v>
      </c>
      <c r="N12628">
        <f>모니터링계약!K653</f>
        <v>0</v>
      </c>
      <c r="O12628">
        <f>모니터링계약!L653</f>
        <v>0</v>
      </c>
      <c r="P12628" t="str">
        <f>IF(AND(검색!$C$4&lt;&gt;"",E12628&lt;&gt;"",ISNUMBER(SEARCH(검색!$C$4,E12628)),OR(D12628&lt;&gt;"",F12628&lt;&gt;"",G12628&lt;&gt;"",H12628&lt;&gt;"")),COUNT(P$1:P12627)+1,"")</f>
        <v/>
      </c>
    </row>
    <row r="12629" spans="1:16" x14ac:dyDescent="0.3">
      <c r="A12629">
        <v>12628</v>
      </c>
      <c r="B12629" t="s">
        <v>1418</v>
      </c>
      <c r="C12629">
        <v>654</v>
      </c>
      <c r="D12629">
        <f>모니터링계약!B654</f>
        <v>0</v>
      </c>
      <c r="E12629">
        <f t="shared" si="197"/>
        <v>0</v>
      </c>
      <c r="F12629">
        <f>모니터링계약!C654</f>
        <v>0</v>
      </c>
      <c r="G12629">
        <f>모니터링계약!D654</f>
        <v>0</v>
      </c>
      <c r="H12629">
        <f>모니터링계약!E654</f>
        <v>0</v>
      </c>
      <c r="I12629">
        <f>모니터링계약!F654</f>
        <v>0</v>
      </c>
      <c r="J12629">
        <f>모니터링계약!G654</f>
        <v>0</v>
      </c>
      <c r="K12629">
        <f>모니터링계약!H654</f>
        <v>0</v>
      </c>
      <c r="L12629">
        <f>모니터링계약!I654</f>
        <v>0</v>
      </c>
      <c r="M12629">
        <f>모니터링계약!J654</f>
        <v>0</v>
      </c>
      <c r="N12629">
        <f>모니터링계약!K654</f>
        <v>0</v>
      </c>
      <c r="O12629">
        <f>모니터링계약!L654</f>
        <v>0</v>
      </c>
      <c r="P12629" t="str">
        <f>IF(AND(검색!$C$4&lt;&gt;"",E12629&lt;&gt;"",ISNUMBER(SEARCH(검색!$C$4,E12629)),OR(D12629&lt;&gt;"",F12629&lt;&gt;"",G12629&lt;&gt;"",H12629&lt;&gt;"")),COUNT(P$1:P12628)+1,"")</f>
        <v/>
      </c>
    </row>
    <row r="12630" spans="1:16" x14ac:dyDescent="0.3">
      <c r="A12630">
        <v>12629</v>
      </c>
      <c r="B12630" t="s">
        <v>1418</v>
      </c>
      <c r="C12630">
        <v>655</v>
      </c>
      <c r="D12630">
        <f>모니터링계약!B655</f>
        <v>0</v>
      </c>
      <c r="E12630">
        <f t="shared" si="197"/>
        <v>0</v>
      </c>
      <c r="F12630">
        <f>모니터링계약!C655</f>
        <v>0</v>
      </c>
      <c r="G12630">
        <f>모니터링계약!D655</f>
        <v>0</v>
      </c>
      <c r="H12630">
        <f>모니터링계약!E655</f>
        <v>0</v>
      </c>
      <c r="I12630">
        <f>모니터링계약!F655</f>
        <v>0</v>
      </c>
      <c r="J12630">
        <f>모니터링계약!G655</f>
        <v>0</v>
      </c>
      <c r="K12630">
        <f>모니터링계약!H655</f>
        <v>0</v>
      </c>
      <c r="L12630">
        <f>모니터링계약!I655</f>
        <v>0</v>
      </c>
      <c r="M12630">
        <f>모니터링계약!J655</f>
        <v>0</v>
      </c>
      <c r="N12630">
        <f>모니터링계약!K655</f>
        <v>0</v>
      </c>
      <c r="O12630">
        <f>모니터링계약!L655</f>
        <v>0</v>
      </c>
      <c r="P12630" t="str">
        <f>IF(AND(검색!$C$4&lt;&gt;"",E12630&lt;&gt;"",ISNUMBER(SEARCH(검색!$C$4,E12630)),OR(D12630&lt;&gt;"",F12630&lt;&gt;"",G12630&lt;&gt;"",H12630&lt;&gt;"")),COUNT(P$1:P12629)+1,"")</f>
        <v/>
      </c>
    </row>
    <row r="12631" spans="1:16" x14ac:dyDescent="0.3">
      <c r="A12631">
        <v>12630</v>
      </c>
      <c r="B12631" t="s">
        <v>1418</v>
      </c>
      <c r="C12631">
        <v>656</v>
      </c>
      <c r="D12631">
        <f>모니터링계약!B656</f>
        <v>0</v>
      </c>
      <c r="E12631">
        <f t="shared" si="197"/>
        <v>0</v>
      </c>
      <c r="F12631">
        <f>모니터링계약!C656</f>
        <v>0</v>
      </c>
      <c r="G12631">
        <f>모니터링계약!D656</f>
        <v>0</v>
      </c>
      <c r="H12631">
        <f>모니터링계약!E656</f>
        <v>0</v>
      </c>
      <c r="I12631">
        <f>모니터링계약!F656</f>
        <v>0</v>
      </c>
      <c r="J12631">
        <f>모니터링계약!G656</f>
        <v>0</v>
      </c>
      <c r="K12631">
        <f>모니터링계약!H656</f>
        <v>0</v>
      </c>
      <c r="L12631">
        <f>모니터링계약!I656</f>
        <v>0</v>
      </c>
      <c r="M12631">
        <f>모니터링계약!J656</f>
        <v>0</v>
      </c>
      <c r="N12631">
        <f>모니터링계약!K656</f>
        <v>0</v>
      </c>
      <c r="O12631">
        <f>모니터링계약!L656</f>
        <v>0</v>
      </c>
      <c r="P12631" t="str">
        <f>IF(AND(검색!$C$4&lt;&gt;"",E12631&lt;&gt;"",ISNUMBER(SEARCH(검색!$C$4,E12631)),OR(D12631&lt;&gt;"",F12631&lt;&gt;"",G12631&lt;&gt;"",H12631&lt;&gt;"")),COUNT(P$1:P12630)+1,"")</f>
        <v/>
      </c>
    </row>
    <row r="12632" spans="1:16" x14ac:dyDescent="0.3">
      <c r="A12632">
        <v>12631</v>
      </c>
      <c r="B12632" t="s">
        <v>1418</v>
      </c>
      <c r="C12632">
        <v>657</v>
      </c>
      <c r="D12632">
        <f>모니터링계약!B657</f>
        <v>0</v>
      </c>
      <c r="E12632">
        <f t="shared" si="197"/>
        <v>0</v>
      </c>
      <c r="F12632">
        <f>모니터링계약!C657</f>
        <v>0</v>
      </c>
      <c r="G12632">
        <f>모니터링계약!D657</f>
        <v>0</v>
      </c>
      <c r="H12632">
        <f>모니터링계약!E657</f>
        <v>0</v>
      </c>
      <c r="I12632">
        <f>모니터링계약!F657</f>
        <v>0</v>
      </c>
      <c r="J12632">
        <f>모니터링계약!G657</f>
        <v>0</v>
      </c>
      <c r="K12632">
        <f>모니터링계약!H657</f>
        <v>0</v>
      </c>
      <c r="L12632">
        <f>모니터링계약!I657</f>
        <v>0</v>
      </c>
      <c r="M12632">
        <f>모니터링계약!J657</f>
        <v>0</v>
      </c>
      <c r="N12632">
        <f>모니터링계약!K657</f>
        <v>0</v>
      </c>
      <c r="O12632">
        <f>모니터링계약!L657</f>
        <v>0</v>
      </c>
      <c r="P12632" t="str">
        <f>IF(AND(검색!$C$4&lt;&gt;"",E12632&lt;&gt;"",ISNUMBER(SEARCH(검색!$C$4,E12632)),OR(D12632&lt;&gt;"",F12632&lt;&gt;"",G12632&lt;&gt;"",H12632&lt;&gt;"")),COUNT(P$1:P12631)+1,"")</f>
        <v/>
      </c>
    </row>
    <row r="12633" spans="1:16" x14ac:dyDescent="0.3">
      <c r="A12633">
        <v>12632</v>
      </c>
      <c r="B12633" t="s">
        <v>1418</v>
      </c>
      <c r="C12633">
        <v>658</v>
      </c>
      <c r="D12633">
        <f>모니터링계약!B658</f>
        <v>0</v>
      </c>
      <c r="E12633">
        <f t="shared" si="197"/>
        <v>0</v>
      </c>
      <c r="F12633">
        <f>모니터링계약!C658</f>
        <v>0</v>
      </c>
      <c r="G12633">
        <f>모니터링계약!D658</f>
        <v>0</v>
      </c>
      <c r="H12633">
        <f>모니터링계약!E658</f>
        <v>0</v>
      </c>
      <c r="I12633">
        <f>모니터링계약!F658</f>
        <v>0</v>
      </c>
      <c r="J12633">
        <f>모니터링계약!G658</f>
        <v>0</v>
      </c>
      <c r="K12633">
        <f>모니터링계약!H658</f>
        <v>0</v>
      </c>
      <c r="L12633">
        <f>모니터링계약!I658</f>
        <v>0</v>
      </c>
      <c r="M12633">
        <f>모니터링계약!J658</f>
        <v>0</v>
      </c>
      <c r="N12633">
        <f>모니터링계약!K658</f>
        <v>0</v>
      </c>
      <c r="O12633">
        <f>모니터링계약!L658</f>
        <v>0</v>
      </c>
      <c r="P12633" t="str">
        <f>IF(AND(검색!$C$4&lt;&gt;"",E12633&lt;&gt;"",ISNUMBER(SEARCH(검색!$C$4,E12633)),OR(D12633&lt;&gt;"",F12633&lt;&gt;"",G12633&lt;&gt;"",H12633&lt;&gt;"")),COUNT(P$1:P12632)+1,"")</f>
        <v/>
      </c>
    </row>
    <row r="12634" spans="1:16" x14ac:dyDescent="0.3">
      <c r="A12634">
        <v>12633</v>
      </c>
      <c r="B12634" t="s">
        <v>1418</v>
      </c>
      <c r="C12634">
        <v>659</v>
      </c>
      <c r="D12634">
        <f>모니터링계약!B659</f>
        <v>0</v>
      </c>
      <c r="E12634">
        <f t="shared" si="197"/>
        <v>0</v>
      </c>
      <c r="F12634">
        <f>모니터링계약!C659</f>
        <v>0</v>
      </c>
      <c r="G12634">
        <f>모니터링계약!D659</f>
        <v>0</v>
      </c>
      <c r="H12634">
        <f>모니터링계약!E659</f>
        <v>0</v>
      </c>
      <c r="I12634">
        <f>모니터링계약!F659</f>
        <v>0</v>
      </c>
      <c r="J12634">
        <f>모니터링계약!G659</f>
        <v>0</v>
      </c>
      <c r="K12634">
        <f>모니터링계약!H659</f>
        <v>0</v>
      </c>
      <c r="L12634">
        <f>모니터링계약!I659</f>
        <v>0</v>
      </c>
      <c r="M12634">
        <f>모니터링계약!J659</f>
        <v>0</v>
      </c>
      <c r="N12634">
        <f>모니터링계약!K659</f>
        <v>0</v>
      </c>
      <c r="O12634">
        <f>모니터링계약!L659</f>
        <v>0</v>
      </c>
      <c r="P12634" t="str">
        <f>IF(AND(검색!$C$4&lt;&gt;"",E12634&lt;&gt;"",ISNUMBER(SEARCH(검색!$C$4,E12634)),OR(D12634&lt;&gt;"",F12634&lt;&gt;"",G12634&lt;&gt;"",H12634&lt;&gt;"")),COUNT(P$1:P12633)+1,"")</f>
        <v/>
      </c>
    </row>
    <row r="12635" spans="1:16" x14ac:dyDescent="0.3">
      <c r="A12635">
        <v>12634</v>
      </c>
      <c r="B12635" t="s">
        <v>1418</v>
      </c>
      <c r="C12635">
        <v>660</v>
      </c>
      <c r="D12635">
        <f>모니터링계약!B660</f>
        <v>0</v>
      </c>
      <c r="E12635">
        <f t="shared" si="197"/>
        <v>0</v>
      </c>
      <c r="F12635">
        <f>모니터링계약!C660</f>
        <v>0</v>
      </c>
      <c r="G12635">
        <f>모니터링계약!D660</f>
        <v>0</v>
      </c>
      <c r="H12635">
        <f>모니터링계약!E660</f>
        <v>0</v>
      </c>
      <c r="I12635">
        <f>모니터링계약!F660</f>
        <v>0</v>
      </c>
      <c r="J12635">
        <f>모니터링계약!G660</f>
        <v>0</v>
      </c>
      <c r="K12635">
        <f>모니터링계약!H660</f>
        <v>0</v>
      </c>
      <c r="L12635">
        <f>모니터링계약!I660</f>
        <v>0</v>
      </c>
      <c r="M12635">
        <f>모니터링계약!J660</f>
        <v>0</v>
      </c>
      <c r="N12635">
        <f>모니터링계약!K660</f>
        <v>0</v>
      </c>
      <c r="O12635">
        <f>모니터링계약!L660</f>
        <v>0</v>
      </c>
      <c r="P12635" t="str">
        <f>IF(AND(검색!$C$4&lt;&gt;"",E12635&lt;&gt;"",ISNUMBER(SEARCH(검색!$C$4,E12635)),OR(D12635&lt;&gt;"",F12635&lt;&gt;"",G12635&lt;&gt;"",H12635&lt;&gt;"")),COUNT(P$1:P12634)+1,"")</f>
        <v/>
      </c>
    </row>
    <row r="12636" spans="1:16" x14ac:dyDescent="0.3">
      <c r="A12636">
        <v>12635</v>
      </c>
      <c r="B12636" t="s">
        <v>1418</v>
      </c>
      <c r="C12636">
        <v>661</v>
      </c>
      <c r="D12636">
        <f>모니터링계약!B661</f>
        <v>0</v>
      </c>
      <c r="E12636">
        <f t="shared" si="197"/>
        <v>0</v>
      </c>
      <c r="F12636">
        <f>모니터링계약!C661</f>
        <v>0</v>
      </c>
      <c r="G12636">
        <f>모니터링계약!D661</f>
        <v>0</v>
      </c>
      <c r="H12636">
        <f>모니터링계약!E661</f>
        <v>0</v>
      </c>
      <c r="I12636">
        <f>모니터링계약!F661</f>
        <v>0</v>
      </c>
      <c r="J12636">
        <f>모니터링계약!G661</f>
        <v>0</v>
      </c>
      <c r="K12636">
        <f>모니터링계약!H661</f>
        <v>0</v>
      </c>
      <c r="L12636">
        <f>모니터링계약!I661</f>
        <v>0</v>
      </c>
      <c r="M12636">
        <f>모니터링계약!J661</f>
        <v>0</v>
      </c>
      <c r="N12636">
        <f>모니터링계약!K661</f>
        <v>0</v>
      </c>
      <c r="O12636">
        <f>모니터링계약!L661</f>
        <v>0</v>
      </c>
      <c r="P12636" t="str">
        <f>IF(AND(검색!$C$4&lt;&gt;"",E12636&lt;&gt;"",ISNUMBER(SEARCH(검색!$C$4,E12636)),OR(D12636&lt;&gt;"",F12636&lt;&gt;"",G12636&lt;&gt;"",H12636&lt;&gt;"")),COUNT(P$1:P12635)+1,"")</f>
        <v/>
      </c>
    </row>
    <row r="12637" spans="1:16" x14ac:dyDescent="0.3">
      <c r="A12637">
        <v>12636</v>
      </c>
      <c r="B12637" t="s">
        <v>1418</v>
      </c>
      <c r="C12637">
        <v>662</v>
      </c>
      <c r="D12637">
        <f>모니터링계약!B662</f>
        <v>0</v>
      </c>
      <c r="E12637">
        <f t="shared" si="197"/>
        <v>0</v>
      </c>
      <c r="F12637">
        <f>모니터링계약!C662</f>
        <v>0</v>
      </c>
      <c r="G12637">
        <f>모니터링계약!D662</f>
        <v>0</v>
      </c>
      <c r="H12637">
        <f>모니터링계약!E662</f>
        <v>0</v>
      </c>
      <c r="I12637">
        <f>모니터링계약!F662</f>
        <v>0</v>
      </c>
      <c r="J12637">
        <f>모니터링계약!G662</f>
        <v>0</v>
      </c>
      <c r="K12637">
        <f>모니터링계약!H662</f>
        <v>0</v>
      </c>
      <c r="L12637">
        <f>모니터링계약!I662</f>
        <v>0</v>
      </c>
      <c r="M12637">
        <f>모니터링계약!J662</f>
        <v>0</v>
      </c>
      <c r="N12637">
        <f>모니터링계약!K662</f>
        <v>0</v>
      </c>
      <c r="O12637">
        <f>모니터링계약!L662</f>
        <v>0</v>
      </c>
      <c r="P12637" t="str">
        <f>IF(AND(검색!$C$4&lt;&gt;"",E12637&lt;&gt;"",ISNUMBER(SEARCH(검색!$C$4,E12637)),OR(D12637&lt;&gt;"",F12637&lt;&gt;"",G12637&lt;&gt;"",H12637&lt;&gt;"")),COUNT(P$1:P12636)+1,"")</f>
        <v/>
      </c>
    </row>
    <row r="12638" spans="1:16" x14ac:dyDescent="0.3">
      <c r="A12638">
        <v>12637</v>
      </c>
      <c r="B12638" t="s">
        <v>1418</v>
      </c>
      <c r="C12638">
        <v>663</v>
      </c>
      <c r="D12638">
        <f>모니터링계약!B663</f>
        <v>0</v>
      </c>
      <c r="E12638">
        <f t="shared" si="197"/>
        <v>0</v>
      </c>
      <c r="F12638">
        <f>모니터링계약!C663</f>
        <v>0</v>
      </c>
      <c r="G12638">
        <f>모니터링계약!D663</f>
        <v>0</v>
      </c>
      <c r="H12638">
        <f>모니터링계약!E663</f>
        <v>0</v>
      </c>
      <c r="I12638">
        <f>모니터링계약!F663</f>
        <v>0</v>
      </c>
      <c r="J12638">
        <f>모니터링계약!G663</f>
        <v>0</v>
      </c>
      <c r="K12638">
        <f>모니터링계약!H663</f>
        <v>0</v>
      </c>
      <c r="L12638">
        <f>모니터링계약!I663</f>
        <v>0</v>
      </c>
      <c r="M12638">
        <f>모니터링계약!J663</f>
        <v>0</v>
      </c>
      <c r="N12638">
        <f>모니터링계약!K663</f>
        <v>0</v>
      </c>
      <c r="O12638">
        <f>모니터링계약!L663</f>
        <v>0</v>
      </c>
      <c r="P12638" t="str">
        <f>IF(AND(검색!$C$4&lt;&gt;"",E12638&lt;&gt;"",ISNUMBER(SEARCH(검색!$C$4,E12638)),OR(D12638&lt;&gt;"",F12638&lt;&gt;"",G12638&lt;&gt;"",H12638&lt;&gt;"")),COUNT(P$1:P12637)+1,"")</f>
        <v/>
      </c>
    </row>
    <row r="12639" spans="1:16" x14ac:dyDescent="0.3">
      <c r="A12639">
        <v>12638</v>
      </c>
      <c r="B12639" t="s">
        <v>1418</v>
      </c>
      <c r="C12639">
        <v>664</v>
      </c>
      <c r="D12639">
        <f>모니터링계약!B664</f>
        <v>0</v>
      </c>
      <c r="E12639">
        <f t="shared" si="197"/>
        <v>0</v>
      </c>
      <c r="F12639">
        <f>모니터링계약!C664</f>
        <v>0</v>
      </c>
      <c r="G12639">
        <f>모니터링계약!D664</f>
        <v>0</v>
      </c>
      <c r="H12639">
        <f>모니터링계약!E664</f>
        <v>0</v>
      </c>
      <c r="I12639">
        <f>모니터링계약!F664</f>
        <v>0</v>
      </c>
      <c r="J12639">
        <f>모니터링계약!G664</f>
        <v>0</v>
      </c>
      <c r="K12639">
        <f>모니터링계약!H664</f>
        <v>0</v>
      </c>
      <c r="L12639">
        <f>모니터링계약!I664</f>
        <v>0</v>
      </c>
      <c r="M12639">
        <f>모니터링계약!J664</f>
        <v>0</v>
      </c>
      <c r="N12639">
        <f>모니터링계약!K664</f>
        <v>0</v>
      </c>
      <c r="O12639">
        <f>모니터링계약!L664</f>
        <v>0</v>
      </c>
      <c r="P12639" t="str">
        <f>IF(AND(검색!$C$4&lt;&gt;"",E12639&lt;&gt;"",ISNUMBER(SEARCH(검색!$C$4,E12639)),OR(D12639&lt;&gt;"",F12639&lt;&gt;"",G12639&lt;&gt;"",H12639&lt;&gt;"")),COUNT(P$1:P12638)+1,"")</f>
        <v/>
      </c>
    </row>
    <row r="12640" spans="1:16" x14ac:dyDescent="0.3">
      <c r="A12640">
        <v>12639</v>
      </c>
      <c r="B12640" t="s">
        <v>1418</v>
      </c>
      <c r="C12640">
        <v>665</v>
      </c>
      <c r="D12640">
        <f>모니터링계약!B665</f>
        <v>0</v>
      </c>
      <c r="E12640">
        <f t="shared" si="197"/>
        <v>0</v>
      </c>
      <c r="F12640">
        <f>모니터링계약!C665</f>
        <v>0</v>
      </c>
      <c r="G12640">
        <f>모니터링계약!D665</f>
        <v>0</v>
      </c>
      <c r="H12640">
        <f>모니터링계약!E665</f>
        <v>0</v>
      </c>
      <c r="I12640">
        <f>모니터링계약!F665</f>
        <v>0</v>
      </c>
      <c r="J12640">
        <f>모니터링계약!G665</f>
        <v>0</v>
      </c>
      <c r="K12640">
        <f>모니터링계약!H665</f>
        <v>0</v>
      </c>
      <c r="L12640">
        <f>모니터링계약!I665</f>
        <v>0</v>
      </c>
      <c r="M12640">
        <f>모니터링계약!J665</f>
        <v>0</v>
      </c>
      <c r="N12640">
        <f>모니터링계약!K665</f>
        <v>0</v>
      </c>
      <c r="O12640">
        <f>모니터링계약!L665</f>
        <v>0</v>
      </c>
      <c r="P12640" t="str">
        <f>IF(AND(검색!$C$4&lt;&gt;"",E12640&lt;&gt;"",ISNUMBER(SEARCH(검색!$C$4,E12640)),OR(D12640&lt;&gt;"",F12640&lt;&gt;"",G12640&lt;&gt;"",H12640&lt;&gt;"")),COUNT(P$1:P12639)+1,"")</f>
        <v/>
      </c>
    </row>
    <row r="12641" spans="1:16" x14ac:dyDescent="0.3">
      <c r="A12641">
        <v>12640</v>
      </c>
      <c r="B12641" t="s">
        <v>1418</v>
      </c>
      <c r="C12641">
        <v>666</v>
      </c>
      <c r="D12641">
        <f>모니터링계약!B666</f>
        <v>0</v>
      </c>
      <c r="E12641">
        <f t="shared" si="197"/>
        <v>0</v>
      </c>
      <c r="F12641">
        <f>모니터링계약!C666</f>
        <v>0</v>
      </c>
      <c r="G12641">
        <f>모니터링계약!D666</f>
        <v>0</v>
      </c>
      <c r="H12641">
        <f>모니터링계약!E666</f>
        <v>0</v>
      </c>
      <c r="I12641">
        <f>모니터링계약!F666</f>
        <v>0</v>
      </c>
      <c r="J12641">
        <f>모니터링계약!G666</f>
        <v>0</v>
      </c>
      <c r="K12641">
        <f>모니터링계약!H666</f>
        <v>0</v>
      </c>
      <c r="L12641">
        <f>모니터링계약!I666</f>
        <v>0</v>
      </c>
      <c r="M12641">
        <f>모니터링계약!J666</f>
        <v>0</v>
      </c>
      <c r="N12641">
        <f>모니터링계약!K666</f>
        <v>0</v>
      </c>
      <c r="O12641">
        <f>모니터링계약!L666</f>
        <v>0</v>
      </c>
      <c r="P12641" t="str">
        <f>IF(AND(검색!$C$4&lt;&gt;"",E12641&lt;&gt;"",ISNUMBER(SEARCH(검색!$C$4,E12641)),OR(D12641&lt;&gt;"",F12641&lt;&gt;"",G12641&lt;&gt;"",H12641&lt;&gt;"")),COUNT(P$1:P12640)+1,"")</f>
        <v/>
      </c>
    </row>
    <row r="12642" spans="1:16" x14ac:dyDescent="0.3">
      <c r="A12642">
        <v>12641</v>
      </c>
      <c r="B12642" t="s">
        <v>1418</v>
      </c>
      <c r="C12642">
        <v>667</v>
      </c>
      <c r="D12642">
        <f>모니터링계약!B667</f>
        <v>0</v>
      </c>
      <c r="E12642">
        <f t="shared" si="197"/>
        <v>0</v>
      </c>
      <c r="F12642">
        <f>모니터링계약!C667</f>
        <v>0</v>
      </c>
      <c r="G12642">
        <f>모니터링계약!D667</f>
        <v>0</v>
      </c>
      <c r="H12642">
        <f>모니터링계약!E667</f>
        <v>0</v>
      </c>
      <c r="I12642">
        <f>모니터링계약!F667</f>
        <v>0</v>
      </c>
      <c r="J12642">
        <f>모니터링계약!G667</f>
        <v>0</v>
      </c>
      <c r="K12642">
        <f>모니터링계약!H667</f>
        <v>0</v>
      </c>
      <c r="L12642">
        <f>모니터링계약!I667</f>
        <v>0</v>
      </c>
      <c r="M12642">
        <f>모니터링계약!J667</f>
        <v>0</v>
      </c>
      <c r="N12642">
        <f>모니터링계약!K667</f>
        <v>0</v>
      </c>
      <c r="O12642">
        <f>모니터링계약!L667</f>
        <v>0</v>
      </c>
      <c r="P12642" t="str">
        <f>IF(AND(검색!$C$4&lt;&gt;"",E12642&lt;&gt;"",ISNUMBER(SEARCH(검색!$C$4,E12642)),OR(D12642&lt;&gt;"",F12642&lt;&gt;"",G12642&lt;&gt;"",H12642&lt;&gt;"")),COUNT(P$1:P12641)+1,"")</f>
        <v/>
      </c>
    </row>
    <row r="12643" spans="1:16" x14ac:dyDescent="0.3">
      <c r="A12643">
        <v>12642</v>
      </c>
      <c r="B12643" t="s">
        <v>1418</v>
      </c>
      <c r="C12643">
        <v>668</v>
      </c>
      <c r="D12643">
        <f>모니터링계약!B668</f>
        <v>0</v>
      </c>
      <c r="E12643">
        <f t="shared" si="197"/>
        <v>0</v>
      </c>
      <c r="F12643">
        <f>모니터링계약!C668</f>
        <v>0</v>
      </c>
      <c r="G12643">
        <f>모니터링계약!D668</f>
        <v>0</v>
      </c>
      <c r="H12643">
        <f>모니터링계약!E668</f>
        <v>0</v>
      </c>
      <c r="I12643">
        <f>모니터링계약!F668</f>
        <v>0</v>
      </c>
      <c r="J12643">
        <f>모니터링계약!G668</f>
        <v>0</v>
      </c>
      <c r="K12643">
        <f>모니터링계약!H668</f>
        <v>0</v>
      </c>
      <c r="L12643">
        <f>모니터링계약!I668</f>
        <v>0</v>
      </c>
      <c r="M12643">
        <f>모니터링계약!J668</f>
        <v>0</v>
      </c>
      <c r="N12643">
        <f>모니터링계약!K668</f>
        <v>0</v>
      </c>
      <c r="O12643">
        <f>모니터링계약!L668</f>
        <v>0</v>
      </c>
      <c r="P12643" t="str">
        <f>IF(AND(검색!$C$4&lt;&gt;"",E12643&lt;&gt;"",ISNUMBER(SEARCH(검색!$C$4,E12643)),OR(D12643&lt;&gt;"",F12643&lt;&gt;"",G12643&lt;&gt;"",H12643&lt;&gt;"")),COUNT(P$1:P12642)+1,"")</f>
        <v/>
      </c>
    </row>
    <row r="12644" spans="1:16" x14ac:dyDescent="0.3">
      <c r="A12644">
        <v>12643</v>
      </c>
      <c r="B12644" t="s">
        <v>1418</v>
      </c>
      <c r="C12644">
        <v>669</v>
      </c>
      <c r="D12644">
        <f>모니터링계약!B669</f>
        <v>0</v>
      </c>
      <c r="E12644">
        <f t="shared" si="197"/>
        <v>0</v>
      </c>
      <c r="F12644">
        <f>모니터링계약!C669</f>
        <v>0</v>
      </c>
      <c r="G12644">
        <f>모니터링계약!D669</f>
        <v>0</v>
      </c>
      <c r="H12644">
        <f>모니터링계약!E669</f>
        <v>0</v>
      </c>
      <c r="I12644">
        <f>모니터링계약!F669</f>
        <v>0</v>
      </c>
      <c r="J12644">
        <f>모니터링계약!G669</f>
        <v>0</v>
      </c>
      <c r="K12644">
        <f>모니터링계약!H669</f>
        <v>0</v>
      </c>
      <c r="L12644">
        <f>모니터링계약!I669</f>
        <v>0</v>
      </c>
      <c r="M12644">
        <f>모니터링계약!J669</f>
        <v>0</v>
      </c>
      <c r="N12644">
        <f>모니터링계약!K669</f>
        <v>0</v>
      </c>
      <c r="O12644">
        <f>모니터링계약!L669</f>
        <v>0</v>
      </c>
      <c r="P12644" t="str">
        <f>IF(AND(검색!$C$4&lt;&gt;"",E12644&lt;&gt;"",ISNUMBER(SEARCH(검색!$C$4,E12644)),OR(D12644&lt;&gt;"",F12644&lt;&gt;"",G12644&lt;&gt;"",H12644&lt;&gt;"")),COUNT(P$1:P12643)+1,"")</f>
        <v/>
      </c>
    </row>
    <row r="12645" spans="1:16" x14ac:dyDescent="0.3">
      <c r="A12645">
        <v>12644</v>
      </c>
      <c r="B12645" t="s">
        <v>1418</v>
      </c>
      <c r="C12645">
        <v>670</v>
      </c>
      <c r="D12645">
        <f>모니터링계약!B670</f>
        <v>0</v>
      </c>
      <c r="E12645">
        <f t="shared" si="197"/>
        <v>0</v>
      </c>
      <c r="F12645">
        <f>모니터링계약!C670</f>
        <v>0</v>
      </c>
      <c r="G12645">
        <f>모니터링계약!D670</f>
        <v>0</v>
      </c>
      <c r="H12645">
        <f>모니터링계약!E670</f>
        <v>0</v>
      </c>
      <c r="I12645">
        <f>모니터링계약!F670</f>
        <v>0</v>
      </c>
      <c r="J12645">
        <f>모니터링계약!G670</f>
        <v>0</v>
      </c>
      <c r="K12645">
        <f>모니터링계약!H670</f>
        <v>0</v>
      </c>
      <c r="L12645">
        <f>모니터링계약!I670</f>
        <v>0</v>
      </c>
      <c r="M12645">
        <f>모니터링계약!J670</f>
        <v>0</v>
      </c>
      <c r="N12645">
        <f>모니터링계약!K670</f>
        <v>0</v>
      </c>
      <c r="O12645">
        <f>모니터링계약!L670</f>
        <v>0</v>
      </c>
      <c r="P12645" t="str">
        <f>IF(AND(검색!$C$4&lt;&gt;"",E12645&lt;&gt;"",ISNUMBER(SEARCH(검색!$C$4,E12645)),OR(D12645&lt;&gt;"",F12645&lt;&gt;"",G12645&lt;&gt;"",H12645&lt;&gt;"")),COUNT(P$1:P12644)+1,"")</f>
        <v/>
      </c>
    </row>
    <row r="12646" spans="1:16" x14ac:dyDescent="0.3">
      <c r="A12646">
        <v>12645</v>
      </c>
      <c r="B12646" t="s">
        <v>1418</v>
      </c>
      <c r="C12646">
        <v>671</v>
      </c>
      <c r="D12646">
        <f>모니터링계약!B671</f>
        <v>0</v>
      </c>
      <c r="E12646">
        <f t="shared" si="197"/>
        <v>0</v>
      </c>
      <c r="F12646">
        <f>모니터링계약!C671</f>
        <v>0</v>
      </c>
      <c r="G12646">
        <f>모니터링계약!D671</f>
        <v>0</v>
      </c>
      <c r="H12646">
        <f>모니터링계약!E671</f>
        <v>0</v>
      </c>
      <c r="I12646">
        <f>모니터링계약!F671</f>
        <v>0</v>
      </c>
      <c r="J12646">
        <f>모니터링계약!G671</f>
        <v>0</v>
      </c>
      <c r="K12646">
        <f>모니터링계약!H671</f>
        <v>0</v>
      </c>
      <c r="L12646">
        <f>모니터링계약!I671</f>
        <v>0</v>
      </c>
      <c r="M12646">
        <f>모니터링계약!J671</f>
        <v>0</v>
      </c>
      <c r="N12646">
        <f>모니터링계약!K671</f>
        <v>0</v>
      </c>
      <c r="O12646">
        <f>모니터링계약!L671</f>
        <v>0</v>
      </c>
      <c r="P12646" t="str">
        <f>IF(AND(검색!$C$4&lt;&gt;"",E12646&lt;&gt;"",ISNUMBER(SEARCH(검색!$C$4,E12646)),OR(D12646&lt;&gt;"",F12646&lt;&gt;"",G12646&lt;&gt;"",H12646&lt;&gt;"")),COUNT(P$1:P12645)+1,"")</f>
        <v/>
      </c>
    </row>
    <row r="12647" spans="1:16" x14ac:dyDescent="0.3">
      <c r="A12647">
        <v>12646</v>
      </c>
      <c r="B12647" t="s">
        <v>1418</v>
      </c>
      <c r="C12647">
        <v>672</v>
      </c>
      <c r="D12647">
        <f>모니터링계약!B672</f>
        <v>0</v>
      </c>
      <c r="E12647">
        <f t="shared" si="197"/>
        <v>0</v>
      </c>
      <c r="F12647">
        <f>모니터링계약!C672</f>
        <v>0</v>
      </c>
      <c r="G12647">
        <f>모니터링계약!D672</f>
        <v>0</v>
      </c>
      <c r="H12647">
        <f>모니터링계약!E672</f>
        <v>0</v>
      </c>
      <c r="I12647">
        <f>모니터링계약!F672</f>
        <v>0</v>
      </c>
      <c r="J12647">
        <f>모니터링계약!G672</f>
        <v>0</v>
      </c>
      <c r="K12647">
        <f>모니터링계약!H672</f>
        <v>0</v>
      </c>
      <c r="L12647">
        <f>모니터링계약!I672</f>
        <v>0</v>
      </c>
      <c r="M12647">
        <f>모니터링계약!J672</f>
        <v>0</v>
      </c>
      <c r="N12647">
        <f>모니터링계약!K672</f>
        <v>0</v>
      </c>
      <c r="O12647">
        <f>모니터링계약!L672</f>
        <v>0</v>
      </c>
      <c r="P12647" t="str">
        <f>IF(AND(검색!$C$4&lt;&gt;"",E12647&lt;&gt;"",ISNUMBER(SEARCH(검색!$C$4,E12647)),OR(D12647&lt;&gt;"",F12647&lt;&gt;"",G12647&lt;&gt;"",H12647&lt;&gt;"")),COUNT(P$1:P12646)+1,"")</f>
        <v/>
      </c>
    </row>
    <row r="12648" spans="1:16" x14ac:dyDescent="0.3">
      <c r="A12648">
        <v>12647</v>
      </c>
      <c r="B12648" t="s">
        <v>1418</v>
      </c>
      <c r="C12648">
        <v>673</v>
      </c>
      <c r="D12648">
        <f>모니터링계약!B673</f>
        <v>0</v>
      </c>
      <c r="E12648">
        <f t="shared" si="197"/>
        <v>0</v>
      </c>
      <c r="F12648">
        <f>모니터링계약!C673</f>
        <v>0</v>
      </c>
      <c r="G12648">
        <f>모니터링계약!D673</f>
        <v>0</v>
      </c>
      <c r="H12648">
        <f>모니터링계약!E673</f>
        <v>0</v>
      </c>
      <c r="I12648">
        <f>모니터링계약!F673</f>
        <v>0</v>
      </c>
      <c r="J12648">
        <f>모니터링계약!G673</f>
        <v>0</v>
      </c>
      <c r="K12648">
        <f>모니터링계약!H673</f>
        <v>0</v>
      </c>
      <c r="L12648">
        <f>모니터링계약!I673</f>
        <v>0</v>
      </c>
      <c r="M12648">
        <f>모니터링계약!J673</f>
        <v>0</v>
      </c>
      <c r="N12648">
        <f>모니터링계약!K673</f>
        <v>0</v>
      </c>
      <c r="O12648">
        <f>모니터링계약!L673</f>
        <v>0</v>
      </c>
      <c r="P12648" t="str">
        <f>IF(AND(검색!$C$4&lt;&gt;"",E12648&lt;&gt;"",ISNUMBER(SEARCH(검색!$C$4,E12648)),OR(D12648&lt;&gt;"",F12648&lt;&gt;"",G12648&lt;&gt;"",H12648&lt;&gt;"")),COUNT(P$1:P12647)+1,"")</f>
        <v/>
      </c>
    </row>
    <row r="12649" spans="1:16" x14ac:dyDescent="0.3">
      <c r="A12649">
        <v>12648</v>
      </c>
      <c r="B12649" t="s">
        <v>1418</v>
      </c>
      <c r="C12649">
        <v>674</v>
      </c>
      <c r="D12649">
        <f>모니터링계약!B674</f>
        <v>0</v>
      </c>
      <c r="E12649">
        <f t="shared" si="197"/>
        <v>0</v>
      </c>
      <c r="F12649">
        <f>모니터링계약!C674</f>
        <v>0</v>
      </c>
      <c r="G12649">
        <f>모니터링계약!D674</f>
        <v>0</v>
      </c>
      <c r="H12649">
        <f>모니터링계약!E674</f>
        <v>0</v>
      </c>
      <c r="I12649">
        <f>모니터링계약!F674</f>
        <v>0</v>
      </c>
      <c r="J12649">
        <f>모니터링계약!G674</f>
        <v>0</v>
      </c>
      <c r="K12649">
        <f>모니터링계약!H674</f>
        <v>0</v>
      </c>
      <c r="L12649">
        <f>모니터링계약!I674</f>
        <v>0</v>
      </c>
      <c r="M12649">
        <f>모니터링계약!J674</f>
        <v>0</v>
      </c>
      <c r="N12649">
        <f>모니터링계약!K674</f>
        <v>0</v>
      </c>
      <c r="O12649">
        <f>모니터링계약!L674</f>
        <v>0</v>
      </c>
      <c r="P12649" t="str">
        <f>IF(AND(검색!$C$4&lt;&gt;"",E12649&lt;&gt;"",ISNUMBER(SEARCH(검색!$C$4,E12649)),OR(D12649&lt;&gt;"",F12649&lt;&gt;"",G12649&lt;&gt;"",H12649&lt;&gt;"")),COUNT(P$1:P12648)+1,"")</f>
        <v/>
      </c>
    </row>
    <row r="12650" spans="1:16" x14ac:dyDescent="0.3">
      <c r="A12650">
        <v>12649</v>
      </c>
      <c r="B12650" t="s">
        <v>1418</v>
      </c>
      <c r="C12650">
        <v>675</v>
      </c>
      <c r="D12650">
        <f>모니터링계약!B675</f>
        <v>0</v>
      </c>
      <c r="E12650">
        <f t="shared" si="197"/>
        <v>0</v>
      </c>
      <c r="F12650">
        <f>모니터링계약!C675</f>
        <v>0</v>
      </c>
      <c r="G12650">
        <f>모니터링계약!D675</f>
        <v>0</v>
      </c>
      <c r="H12650">
        <f>모니터링계약!E675</f>
        <v>0</v>
      </c>
      <c r="I12650">
        <f>모니터링계약!F675</f>
        <v>0</v>
      </c>
      <c r="J12650">
        <f>모니터링계약!G675</f>
        <v>0</v>
      </c>
      <c r="K12650">
        <f>모니터링계약!H675</f>
        <v>0</v>
      </c>
      <c r="L12650">
        <f>모니터링계약!I675</f>
        <v>0</v>
      </c>
      <c r="M12650">
        <f>모니터링계약!J675</f>
        <v>0</v>
      </c>
      <c r="N12650">
        <f>모니터링계약!K675</f>
        <v>0</v>
      </c>
      <c r="O12650">
        <f>모니터링계약!L675</f>
        <v>0</v>
      </c>
      <c r="P12650" t="str">
        <f>IF(AND(검색!$C$4&lt;&gt;"",E12650&lt;&gt;"",ISNUMBER(SEARCH(검색!$C$4,E12650)),OR(D12650&lt;&gt;"",F12650&lt;&gt;"",G12650&lt;&gt;"",H12650&lt;&gt;"")),COUNT(P$1:P12649)+1,"")</f>
        <v/>
      </c>
    </row>
    <row r="12651" spans="1:16" x14ac:dyDescent="0.3">
      <c r="A12651">
        <v>12650</v>
      </c>
      <c r="B12651" t="s">
        <v>1418</v>
      </c>
      <c r="C12651">
        <v>676</v>
      </c>
      <c r="D12651">
        <f>모니터링계약!B676</f>
        <v>0</v>
      </c>
      <c r="E12651">
        <f t="shared" si="197"/>
        <v>0</v>
      </c>
      <c r="F12651">
        <f>모니터링계약!C676</f>
        <v>0</v>
      </c>
      <c r="G12651">
        <f>모니터링계약!D676</f>
        <v>0</v>
      </c>
      <c r="H12651">
        <f>모니터링계약!E676</f>
        <v>0</v>
      </c>
      <c r="I12651">
        <f>모니터링계약!F676</f>
        <v>0</v>
      </c>
      <c r="J12651">
        <f>모니터링계약!G676</f>
        <v>0</v>
      </c>
      <c r="K12651">
        <f>모니터링계약!H676</f>
        <v>0</v>
      </c>
      <c r="L12651">
        <f>모니터링계약!I676</f>
        <v>0</v>
      </c>
      <c r="M12651">
        <f>모니터링계약!J676</f>
        <v>0</v>
      </c>
      <c r="N12651">
        <f>모니터링계약!K676</f>
        <v>0</v>
      </c>
      <c r="O12651">
        <f>모니터링계약!L676</f>
        <v>0</v>
      </c>
      <c r="P12651" t="str">
        <f>IF(AND(검색!$C$4&lt;&gt;"",E12651&lt;&gt;"",ISNUMBER(SEARCH(검색!$C$4,E12651)),OR(D12651&lt;&gt;"",F12651&lt;&gt;"",G12651&lt;&gt;"",H12651&lt;&gt;"")),COUNT(P$1:P12650)+1,"")</f>
        <v/>
      </c>
    </row>
    <row r="12652" spans="1:16" x14ac:dyDescent="0.3">
      <c r="A12652">
        <v>12651</v>
      </c>
      <c r="B12652" t="s">
        <v>1418</v>
      </c>
      <c r="C12652">
        <v>677</v>
      </c>
      <c r="D12652">
        <f>모니터링계약!B677</f>
        <v>0</v>
      </c>
      <c r="E12652">
        <f t="shared" si="197"/>
        <v>0</v>
      </c>
      <c r="F12652">
        <f>모니터링계약!C677</f>
        <v>0</v>
      </c>
      <c r="G12652">
        <f>모니터링계약!D677</f>
        <v>0</v>
      </c>
      <c r="H12652">
        <f>모니터링계약!E677</f>
        <v>0</v>
      </c>
      <c r="I12652">
        <f>모니터링계약!F677</f>
        <v>0</v>
      </c>
      <c r="J12652">
        <f>모니터링계약!G677</f>
        <v>0</v>
      </c>
      <c r="K12652">
        <f>모니터링계약!H677</f>
        <v>0</v>
      </c>
      <c r="L12652">
        <f>모니터링계약!I677</f>
        <v>0</v>
      </c>
      <c r="M12652">
        <f>모니터링계약!J677</f>
        <v>0</v>
      </c>
      <c r="N12652">
        <f>모니터링계약!K677</f>
        <v>0</v>
      </c>
      <c r="O12652">
        <f>모니터링계약!L677</f>
        <v>0</v>
      </c>
      <c r="P12652" t="str">
        <f>IF(AND(검색!$C$4&lt;&gt;"",E12652&lt;&gt;"",ISNUMBER(SEARCH(검색!$C$4,E12652)),OR(D12652&lt;&gt;"",F12652&lt;&gt;"",G12652&lt;&gt;"",H12652&lt;&gt;"")),COUNT(P$1:P12651)+1,"")</f>
        <v/>
      </c>
    </row>
    <row r="12653" spans="1:16" x14ac:dyDescent="0.3">
      <c r="A12653">
        <v>12652</v>
      </c>
      <c r="B12653" t="s">
        <v>1418</v>
      </c>
      <c r="C12653">
        <v>678</v>
      </c>
      <c r="D12653">
        <f>모니터링계약!B678</f>
        <v>0</v>
      </c>
      <c r="E12653">
        <f t="shared" si="197"/>
        <v>0</v>
      </c>
      <c r="F12653">
        <f>모니터링계약!C678</f>
        <v>0</v>
      </c>
      <c r="G12653">
        <f>모니터링계약!D678</f>
        <v>0</v>
      </c>
      <c r="H12653">
        <f>모니터링계약!E678</f>
        <v>0</v>
      </c>
      <c r="I12653">
        <f>모니터링계약!F678</f>
        <v>0</v>
      </c>
      <c r="J12653">
        <f>모니터링계약!G678</f>
        <v>0</v>
      </c>
      <c r="K12653">
        <f>모니터링계약!H678</f>
        <v>0</v>
      </c>
      <c r="L12653">
        <f>모니터링계약!I678</f>
        <v>0</v>
      </c>
      <c r="M12653">
        <f>모니터링계약!J678</f>
        <v>0</v>
      </c>
      <c r="N12653">
        <f>모니터링계약!K678</f>
        <v>0</v>
      </c>
      <c r="O12653">
        <f>모니터링계약!L678</f>
        <v>0</v>
      </c>
      <c r="P12653" t="str">
        <f>IF(AND(검색!$C$4&lt;&gt;"",E12653&lt;&gt;"",ISNUMBER(SEARCH(검색!$C$4,E12653)),OR(D12653&lt;&gt;"",F12653&lt;&gt;"",G12653&lt;&gt;"",H12653&lt;&gt;"")),COUNT(P$1:P12652)+1,"")</f>
        <v/>
      </c>
    </row>
    <row r="12654" spans="1:16" x14ac:dyDescent="0.3">
      <c r="A12654">
        <v>12653</v>
      </c>
      <c r="B12654" t="s">
        <v>1418</v>
      </c>
      <c r="C12654">
        <v>679</v>
      </c>
      <c r="D12654">
        <f>모니터링계약!B679</f>
        <v>0</v>
      </c>
      <c r="E12654">
        <f t="shared" si="197"/>
        <v>0</v>
      </c>
      <c r="F12654">
        <f>모니터링계약!C679</f>
        <v>0</v>
      </c>
      <c r="G12654">
        <f>모니터링계약!D679</f>
        <v>0</v>
      </c>
      <c r="H12654">
        <f>모니터링계약!E679</f>
        <v>0</v>
      </c>
      <c r="I12654">
        <f>모니터링계약!F679</f>
        <v>0</v>
      </c>
      <c r="J12654">
        <f>모니터링계약!G679</f>
        <v>0</v>
      </c>
      <c r="K12654">
        <f>모니터링계약!H679</f>
        <v>0</v>
      </c>
      <c r="L12654">
        <f>모니터링계약!I679</f>
        <v>0</v>
      </c>
      <c r="M12654">
        <f>모니터링계약!J679</f>
        <v>0</v>
      </c>
      <c r="N12654">
        <f>모니터링계약!K679</f>
        <v>0</v>
      </c>
      <c r="O12654">
        <f>모니터링계약!L679</f>
        <v>0</v>
      </c>
      <c r="P12654" t="str">
        <f>IF(AND(검색!$C$4&lt;&gt;"",E12654&lt;&gt;"",ISNUMBER(SEARCH(검색!$C$4,E12654)),OR(D12654&lt;&gt;"",F12654&lt;&gt;"",G12654&lt;&gt;"",H12654&lt;&gt;"")),COUNT(P$1:P12653)+1,"")</f>
        <v/>
      </c>
    </row>
    <row r="12655" spans="1:16" x14ac:dyDescent="0.3">
      <c r="A12655">
        <v>12654</v>
      </c>
      <c r="B12655" t="s">
        <v>1418</v>
      </c>
      <c r="C12655">
        <v>680</v>
      </c>
      <c r="D12655">
        <f>모니터링계약!B680</f>
        <v>0</v>
      </c>
      <c r="E12655">
        <f t="shared" si="197"/>
        <v>0</v>
      </c>
      <c r="F12655">
        <f>모니터링계약!C680</f>
        <v>0</v>
      </c>
      <c r="G12655">
        <f>모니터링계약!D680</f>
        <v>0</v>
      </c>
      <c r="H12655">
        <f>모니터링계약!E680</f>
        <v>0</v>
      </c>
      <c r="I12655">
        <f>모니터링계약!F680</f>
        <v>0</v>
      </c>
      <c r="J12655">
        <f>모니터링계약!G680</f>
        <v>0</v>
      </c>
      <c r="K12655">
        <f>모니터링계약!H680</f>
        <v>0</v>
      </c>
      <c r="L12655">
        <f>모니터링계약!I680</f>
        <v>0</v>
      </c>
      <c r="M12655">
        <f>모니터링계약!J680</f>
        <v>0</v>
      </c>
      <c r="N12655">
        <f>모니터링계약!K680</f>
        <v>0</v>
      </c>
      <c r="O12655">
        <f>모니터링계약!L680</f>
        <v>0</v>
      </c>
      <c r="P12655" t="str">
        <f>IF(AND(검색!$C$4&lt;&gt;"",E12655&lt;&gt;"",ISNUMBER(SEARCH(검색!$C$4,E12655)),OR(D12655&lt;&gt;"",F12655&lt;&gt;"",G12655&lt;&gt;"",H12655&lt;&gt;"")),COUNT(P$1:P12654)+1,"")</f>
        <v/>
      </c>
    </row>
    <row r="12656" spans="1:16" x14ac:dyDescent="0.3">
      <c r="A12656">
        <v>12655</v>
      </c>
      <c r="B12656" t="s">
        <v>1418</v>
      </c>
      <c r="C12656">
        <v>681</v>
      </c>
      <c r="D12656">
        <f>모니터링계약!B681</f>
        <v>0</v>
      </c>
      <c r="E12656">
        <f t="shared" si="197"/>
        <v>0</v>
      </c>
      <c r="F12656">
        <f>모니터링계약!C681</f>
        <v>0</v>
      </c>
      <c r="G12656">
        <f>모니터링계약!D681</f>
        <v>0</v>
      </c>
      <c r="H12656">
        <f>모니터링계약!E681</f>
        <v>0</v>
      </c>
      <c r="I12656">
        <f>모니터링계약!F681</f>
        <v>0</v>
      </c>
      <c r="J12656">
        <f>모니터링계약!G681</f>
        <v>0</v>
      </c>
      <c r="K12656">
        <f>모니터링계약!H681</f>
        <v>0</v>
      </c>
      <c r="L12656">
        <f>모니터링계약!I681</f>
        <v>0</v>
      </c>
      <c r="M12656">
        <f>모니터링계약!J681</f>
        <v>0</v>
      </c>
      <c r="N12656">
        <f>모니터링계약!K681</f>
        <v>0</v>
      </c>
      <c r="O12656">
        <f>모니터링계약!L681</f>
        <v>0</v>
      </c>
      <c r="P12656" t="str">
        <f>IF(AND(검색!$C$4&lt;&gt;"",E12656&lt;&gt;"",ISNUMBER(SEARCH(검색!$C$4,E12656)),OR(D12656&lt;&gt;"",F12656&lt;&gt;"",G12656&lt;&gt;"",H12656&lt;&gt;"")),COUNT(P$1:P12655)+1,"")</f>
        <v/>
      </c>
    </row>
    <row r="12657" spans="1:16" x14ac:dyDescent="0.3">
      <c r="A12657">
        <v>12656</v>
      </c>
      <c r="B12657" t="s">
        <v>1418</v>
      </c>
      <c r="C12657">
        <v>682</v>
      </c>
      <c r="D12657">
        <f>모니터링계약!B682</f>
        <v>0</v>
      </c>
      <c r="E12657">
        <f t="shared" si="197"/>
        <v>0</v>
      </c>
      <c r="F12657">
        <f>모니터링계약!C682</f>
        <v>0</v>
      </c>
      <c r="G12657">
        <f>모니터링계약!D682</f>
        <v>0</v>
      </c>
      <c r="H12657">
        <f>모니터링계약!E682</f>
        <v>0</v>
      </c>
      <c r="I12657">
        <f>모니터링계약!F682</f>
        <v>0</v>
      </c>
      <c r="J12657">
        <f>모니터링계약!G682</f>
        <v>0</v>
      </c>
      <c r="K12657">
        <f>모니터링계약!H682</f>
        <v>0</v>
      </c>
      <c r="L12657">
        <f>모니터링계약!I682</f>
        <v>0</v>
      </c>
      <c r="M12657">
        <f>모니터링계약!J682</f>
        <v>0</v>
      </c>
      <c r="N12657">
        <f>모니터링계약!K682</f>
        <v>0</v>
      </c>
      <c r="O12657">
        <f>모니터링계약!L682</f>
        <v>0</v>
      </c>
      <c r="P12657" t="str">
        <f>IF(AND(검색!$C$4&lt;&gt;"",E12657&lt;&gt;"",ISNUMBER(SEARCH(검색!$C$4,E12657)),OR(D12657&lt;&gt;"",F12657&lt;&gt;"",G12657&lt;&gt;"",H12657&lt;&gt;"")),COUNT(P$1:P12656)+1,"")</f>
        <v/>
      </c>
    </row>
    <row r="12658" spans="1:16" x14ac:dyDescent="0.3">
      <c r="A12658">
        <v>12657</v>
      </c>
      <c r="B12658" t="s">
        <v>1418</v>
      </c>
      <c r="C12658">
        <v>683</v>
      </c>
      <c r="D12658">
        <f>모니터링계약!B683</f>
        <v>0</v>
      </c>
      <c r="E12658">
        <f t="shared" si="197"/>
        <v>0</v>
      </c>
      <c r="F12658">
        <f>모니터링계약!C683</f>
        <v>0</v>
      </c>
      <c r="G12658">
        <f>모니터링계약!D683</f>
        <v>0</v>
      </c>
      <c r="H12658">
        <f>모니터링계약!E683</f>
        <v>0</v>
      </c>
      <c r="I12658">
        <f>모니터링계약!F683</f>
        <v>0</v>
      </c>
      <c r="J12658">
        <f>모니터링계약!G683</f>
        <v>0</v>
      </c>
      <c r="K12658">
        <f>모니터링계약!H683</f>
        <v>0</v>
      </c>
      <c r="L12658">
        <f>모니터링계약!I683</f>
        <v>0</v>
      </c>
      <c r="M12658">
        <f>모니터링계약!J683</f>
        <v>0</v>
      </c>
      <c r="N12658">
        <f>모니터링계약!K683</f>
        <v>0</v>
      </c>
      <c r="O12658">
        <f>모니터링계약!L683</f>
        <v>0</v>
      </c>
      <c r="P12658" t="str">
        <f>IF(AND(검색!$C$4&lt;&gt;"",E12658&lt;&gt;"",ISNUMBER(SEARCH(검색!$C$4,E12658)),OR(D12658&lt;&gt;"",F12658&lt;&gt;"",G12658&lt;&gt;"",H12658&lt;&gt;"")),COUNT(P$1:P12657)+1,"")</f>
        <v/>
      </c>
    </row>
    <row r="12659" spans="1:16" x14ac:dyDescent="0.3">
      <c r="A12659">
        <v>12658</v>
      </c>
      <c r="B12659" t="s">
        <v>1418</v>
      </c>
      <c r="C12659">
        <v>684</v>
      </c>
      <c r="D12659">
        <f>모니터링계약!B684</f>
        <v>0</v>
      </c>
      <c r="E12659">
        <f t="shared" si="197"/>
        <v>0</v>
      </c>
      <c r="F12659">
        <f>모니터링계약!C684</f>
        <v>0</v>
      </c>
      <c r="G12659">
        <f>모니터링계약!D684</f>
        <v>0</v>
      </c>
      <c r="H12659">
        <f>모니터링계약!E684</f>
        <v>0</v>
      </c>
      <c r="I12659">
        <f>모니터링계약!F684</f>
        <v>0</v>
      </c>
      <c r="J12659">
        <f>모니터링계약!G684</f>
        <v>0</v>
      </c>
      <c r="K12659">
        <f>모니터링계약!H684</f>
        <v>0</v>
      </c>
      <c r="L12659">
        <f>모니터링계약!I684</f>
        <v>0</v>
      </c>
      <c r="M12659">
        <f>모니터링계약!J684</f>
        <v>0</v>
      </c>
      <c r="N12659">
        <f>모니터링계약!K684</f>
        <v>0</v>
      </c>
      <c r="O12659">
        <f>모니터링계약!L684</f>
        <v>0</v>
      </c>
      <c r="P12659" t="str">
        <f>IF(AND(검색!$C$4&lt;&gt;"",E12659&lt;&gt;"",ISNUMBER(SEARCH(검색!$C$4,E12659)),OR(D12659&lt;&gt;"",F12659&lt;&gt;"",G12659&lt;&gt;"",H12659&lt;&gt;"")),COUNT(P$1:P12658)+1,"")</f>
        <v/>
      </c>
    </row>
    <row r="12660" spans="1:16" x14ac:dyDescent="0.3">
      <c r="A12660">
        <v>12659</v>
      </c>
      <c r="B12660" t="s">
        <v>1418</v>
      </c>
      <c r="C12660">
        <v>685</v>
      </c>
      <c r="D12660">
        <f>모니터링계약!B685</f>
        <v>0</v>
      </c>
      <c r="E12660">
        <f t="shared" si="197"/>
        <v>0</v>
      </c>
      <c r="F12660">
        <f>모니터링계약!C685</f>
        <v>0</v>
      </c>
      <c r="G12660">
        <f>모니터링계약!D685</f>
        <v>0</v>
      </c>
      <c r="H12660">
        <f>모니터링계약!E685</f>
        <v>0</v>
      </c>
      <c r="I12660">
        <f>모니터링계약!F685</f>
        <v>0</v>
      </c>
      <c r="J12660">
        <f>모니터링계약!G685</f>
        <v>0</v>
      </c>
      <c r="K12660">
        <f>모니터링계약!H685</f>
        <v>0</v>
      </c>
      <c r="L12660">
        <f>모니터링계약!I685</f>
        <v>0</v>
      </c>
      <c r="M12660">
        <f>모니터링계약!J685</f>
        <v>0</v>
      </c>
      <c r="N12660">
        <f>모니터링계약!K685</f>
        <v>0</v>
      </c>
      <c r="O12660">
        <f>모니터링계약!L685</f>
        <v>0</v>
      </c>
      <c r="P12660" t="str">
        <f>IF(AND(검색!$C$4&lt;&gt;"",E12660&lt;&gt;"",ISNUMBER(SEARCH(검색!$C$4,E12660)),OR(D12660&lt;&gt;"",F12660&lt;&gt;"",G12660&lt;&gt;"",H12660&lt;&gt;"")),COUNT(P$1:P12659)+1,"")</f>
        <v/>
      </c>
    </row>
    <row r="12661" spans="1:16" x14ac:dyDescent="0.3">
      <c r="A12661">
        <v>12660</v>
      </c>
      <c r="B12661" t="s">
        <v>1418</v>
      </c>
      <c r="C12661">
        <v>686</v>
      </c>
      <c r="D12661">
        <f>모니터링계약!B686</f>
        <v>0</v>
      </c>
      <c r="E12661">
        <f t="shared" si="197"/>
        <v>0</v>
      </c>
      <c r="F12661">
        <f>모니터링계약!C686</f>
        <v>0</v>
      </c>
      <c r="G12661">
        <f>모니터링계약!D686</f>
        <v>0</v>
      </c>
      <c r="H12661">
        <f>모니터링계약!E686</f>
        <v>0</v>
      </c>
      <c r="I12661">
        <f>모니터링계약!F686</f>
        <v>0</v>
      </c>
      <c r="J12661">
        <f>모니터링계약!G686</f>
        <v>0</v>
      </c>
      <c r="K12661">
        <f>모니터링계약!H686</f>
        <v>0</v>
      </c>
      <c r="L12661">
        <f>모니터링계약!I686</f>
        <v>0</v>
      </c>
      <c r="M12661">
        <f>모니터링계약!J686</f>
        <v>0</v>
      </c>
      <c r="N12661">
        <f>모니터링계약!K686</f>
        <v>0</v>
      </c>
      <c r="O12661">
        <f>모니터링계약!L686</f>
        <v>0</v>
      </c>
      <c r="P12661" t="str">
        <f>IF(AND(검색!$C$4&lt;&gt;"",E12661&lt;&gt;"",ISNUMBER(SEARCH(검색!$C$4,E12661)),OR(D12661&lt;&gt;"",F12661&lt;&gt;"",G12661&lt;&gt;"",H12661&lt;&gt;"")),COUNT(P$1:P12660)+1,"")</f>
        <v/>
      </c>
    </row>
    <row r="12662" spans="1:16" x14ac:dyDescent="0.3">
      <c r="A12662">
        <v>12661</v>
      </c>
      <c r="B12662" t="s">
        <v>1418</v>
      </c>
      <c r="C12662">
        <v>687</v>
      </c>
      <c r="D12662">
        <f>모니터링계약!B687</f>
        <v>0</v>
      </c>
      <c r="E12662">
        <f t="shared" si="197"/>
        <v>0</v>
      </c>
      <c r="F12662">
        <f>모니터링계약!C687</f>
        <v>0</v>
      </c>
      <c r="G12662">
        <f>모니터링계약!D687</f>
        <v>0</v>
      </c>
      <c r="H12662">
        <f>모니터링계약!E687</f>
        <v>0</v>
      </c>
      <c r="I12662">
        <f>모니터링계약!F687</f>
        <v>0</v>
      </c>
      <c r="J12662">
        <f>모니터링계약!G687</f>
        <v>0</v>
      </c>
      <c r="K12662">
        <f>모니터링계약!H687</f>
        <v>0</v>
      </c>
      <c r="L12662">
        <f>모니터링계약!I687</f>
        <v>0</v>
      </c>
      <c r="M12662">
        <f>모니터링계약!J687</f>
        <v>0</v>
      </c>
      <c r="N12662">
        <f>모니터링계약!K687</f>
        <v>0</v>
      </c>
      <c r="O12662">
        <f>모니터링계약!L687</f>
        <v>0</v>
      </c>
      <c r="P12662" t="str">
        <f>IF(AND(검색!$C$4&lt;&gt;"",E12662&lt;&gt;"",ISNUMBER(SEARCH(검색!$C$4,E12662)),OR(D12662&lt;&gt;"",F12662&lt;&gt;"",G12662&lt;&gt;"",H12662&lt;&gt;"")),COUNT(P$1:P12661)+1,"")</f>
        <v/>
      </c>
    </row>
    <row r="12663" spans="1:16" x14ac:dyDescent="0.3">
      <c r="A12663">
        <v>12662</v>
      </c>
      <c r="B12663" t="s">
        <v>1418</v>
      </c>
      <c r="C12663">
        <v>688</v>
      </c>
      <c r="D12663">
        <f>모니터링계약!B688</f>
        <v>0</v>
      </c>
      <c r="E12663">
        <f t="shared" si="197"/>
        <v>0</v>
      </c>
      <c r="F12663">
        <f>모니터링계약!C688</f>
        <v>0</v>
      </c>
      <c r="G12663">
        <f>모니터링계약!D688</f>
        <v>0</v>
      </c>
      <c r="H12663">
        <f>모니터링계약!E688</f>
        <v>0</v>
      </c>
      <c r="I12663">
        <f>모니터링계약!F688</f>
        <v>0</v>
      </c>
      <c r="J12663">
        <f>모니터링계약!G688</f>
        <v>0</v>
      </c>
      <c r="K12663">
        <f>모니터링계약!H688</f>
        <v>0</v>
      </c>
      <c r="L12663">
        <f>모니터링계약!I688</f>
        <v>0</v>
      </c>
      <c r="M12663">
        <f>모니터링계약!J688</f>
        <v>0</v>
      </c>
      <c r="N12663">
        <f>모니터링계약!K688</f>
        <v>0</v>
      </c>
      <c r="O12663">
        <f>모니터링계약!L688</f>
        <v>0</v>
      </c>
      <c r="P12663" t="str">
        <f>IF(AND(검색!$C$4&lt;&gt;"",E12663&lt;&gt;"",ISNUMBER(SEARCH(검색!$C$4,E12663)),OR(D12663&lt;&gt;"",F12663&lt;&gt;"",G12663&lt;&gt;"",H12663&lt;&gt;"")),COUNT(P$1:P12662)+1,"")</f>
        <v/>
      </c>
    </row>
    <row r="12664" spans="1:16" x14ac:dyDescent="0.3">
      <c r="A12664">
        <v>12663</v>
      </c>
      <c r="B12664" t="s">
        <v>1418</v>
      </c>
      <c r="C12664">
        <v>689</v>
      </c>
      <c r="D12664">
        <f>모니터링계약!B689</f>
        <v>0</v>
      </c>
      <c r="E12664">
        <f t="shared" si="197"/>
        <v>0</v>
      </c>
      <c r="F12664">
        <f>모니터링계약!C689</f>
        <v>0</v>
      </c>
      <c r="G12664">
        <f>모니터링계약!D689</f>
        <v>0</v>
      </c>
      <c r="H12664">
        <f>모니터링계약!E689</f>
        <v>0</v>
      </c>
      <c r="I12664">
        <f>모니터링계약!F689</f>
        <v>0</v>
      </c>
      <c r="J12664">
        <f>모니터링계약!G689</f>
        <v>0</v>
      </c>
      <c r="K12664">
        <f>모니터링계약!H689</f>
        <v>0</v>
      </c>
      <c r="L12664">
        <f>모니터링계약!I689</f>
        <v>0</v>
      </c>
      <c r="M12664">
        <f>모니터링계약!J689</f>
        <v>0</v>
      </c>
      <c r="N12664">
        <f>모니터링계약!K689</f>
        <v>0</v>
      </c>
      <c r="O12664">
        <f>모니터링계약!L689</f>
        <v>0</v>
      </c>
      <c r="P12664" t="str">
        <f>IF(AND(검색!$C$4&lt;&gt;"",E12664&lt;&gt;"",ISNUMBER(SEARCH(검색!$C$4,E12664)),OR(D12664&lt;&gt;"",F12664&lt;&gt;"",G12664&lt;&gt;"",H12664&lt;&gt;"")),COUNT(P$1:P12663)+1,"")</f>
        <v/>
      </c>
    </row>
    <row r="12665" spans="1:16" x14ac:dyDescent="0.3">
      <c r="A12665">
        <v>12664</v>
      </c>
      <c r="B12665" t="s">
        <v>1418</v>
      </c>
      <c r="C12665">
        <v>690</v>
      </c>
      <c r="D12665">
        <f>모니터링계약!B690</f>
        <v>0</v>
      </c>
      <c r="E12665">
        <f t="shared" si="197"/>
        <v>0</v>
      </c>
      <c r="F12665">
        <f>모니터링계약!C690</f>
        <v>0</v>
      </c>
      <c r="G12665">
        <f>모니터링계약!D690</f>
        <v>0</v>
      </c>
      <c r="H12665">
        <f>모니터링계약!E690</f>
        <v>0</v>
      </c>
      <c r="I12665">
        <f>모니터링계약!F690</f>
        <v>0</v>
      </c>
      <c r="J12665">
        <f>모니터링계약!G690</f>
        <v>0</v>
      </c>
      <c r="K12665">
        <f>모니터링계약!H690</f>
        <v>0</v>
      </c>
      <c r="L12665">
        <f>모니터링계약!I690</f>
        <v>0</v>
      </c>
      <c r="M12665">
        <f>모니터링계약!J690</f>
        <v>0</v>
      </c>
      <c r="N12665">
        <f>모니터링계약!K690</f>
        <v>0</v>
      </c>
      <c r="O12665">
        <f>모니터링계약!L690</f>
        <v>0</v>
      </c>
      <c r="P12665" t="str">
        <f>IF(AND(검색!$C$4&lt;&gt;"",E12665&lt;&gt;"",ISNUMBER(SEARCH(검색!$C$4,E12665)),OR(D12665&lt;&gt;"",F12665&lt;&gt;"",G12665&lt;&gt;"",H12665&lt;&gt;"")),COUNT(P$1:P12664)+1,"")</f>
        <v/>
      </c>
    </row>
    <row r="12666" spans="1:16" x14ac:dyDescent="0.3">
      <c r="A12666">
        <v>12665</v>
      </c>
      <c r="B12666" t="s">
        <v>1418</v>
      </c>
      <c r="C12666">
        <v>691</v>
      </c>
      <c r="D12666">
        <f>모니터링계약!B691</f>
        <v>0</v>
      </c>
      <c r="E12666">
        <f t="shared" si="197"/>
        <v>0</v>
      </c>
      <c r="F12666">
        <f>모니터링계약!C691</f>
        <v>0</v>
      </c>
      <c r="G12666">
        <f>모니터링계약!D691</f>
        <v>0</v>
      </c>
      <c r="H12666">
        <f>모니터링계약!E691</f>
        <v>0</v>
      </c>
      <c r="I12666">
        <f>모니터링계약!F691</f>
        <v>0</v>
      </c>
      <c r="J12666">
        <f>모니터링계약!G691</f>
        <v>0</v>
      </c>
      <c r="K12666">
        <f>모니터링계약!H691</f>
        <v>0</v>
      </c>
      <c r="L12666">
        <f>모니터링계약!I691</f>
        <v>0</v>
      </c>
      <c r="M12666">
        <f>모니터링계약!J691</f>
        <v>0</v>
      </c>
      <c r="N12666">
        <f>모니터링계약!K691</f>
        <v>0</v>
      </c>
      <c r="O12666">
        <f>모니터링계약!L691</f>
        <v>0</v>
      </c>
      <c r="P12666" t="str">
        <f>IF(AND(검색!$C$4&lt;&gt;"",E12666&lt;&gt;"",ISNUMBER(SEARCH(검색!$C$4,E12666)),OR(D12666&lt;&gt;"",F12666&lt;&gt;"",G12666&lt;&gt;"",H12666&lt;&gt;"")),COUNT(P$1:P12665)+1,"")</f>
        <v/>
      </c>
    </row>
    <row r="12667" spans="1:16" x14ac:dyDescent="0.3">
      <c r="A12667">
        <v>12666</v>
      </c>
      <c r="B12667" t="s">
        <v>1418</v>
      </c>
      <c r="C12667">
        <v>692</v>
      </c>
      <c r="D12667">
        <f>모니터링계약!B692</f>
        <v>0</v>
      </c>
      <c r="E12667">
        <f t="shared" si="197"/>
        <v>0</v>
      </c>
      <c r="F12667">
        <f>모니터링계약!C692</f>
        <v>0</v>
      </c>
      <c r="G12667">
        <f>모니터링계약!D692</f>
        <v>0</v>
      </c>
      <c r="H12667">
        <f>모니터링계약!E692</f>
        <v>0</v>
      </c>
      <c r="I12667">
        <f>모니터링계약!F692</f>
        <v>0</v>
      </c>
      <c r="J12667">
        <f>모니터링계약!G692</f>
        <v>0</v>
      </c>
      <c r="K12667">
        <f>모니터링계약!H692</f>
        <v>0</v>
      </c>
      <c r="L12667">
        <f>모니터링계약!I692</f>
        <v>0</v>
      </c>
      <c r="M12667">
        <f>모니터링계약!J692</f>
        <v>0</v>
      </c>
      <c r="N12667">
        <f>모니터링계약!K692</f>
        <v>0</v>
      </c>
      <c r="O12667">
        <f>모니터링계약!L692</f>
        <v>0</v>
      </c>
      <c r="P12667" t="str">
        <f>IF(AND(검색!$C$4&lt;&gt;"",E12667&lt;&gt;"",ISNUMBER(SEARCH(검색!$C$4,E12667)),OR(D12667&lt;&gt;"",F12667&lt;&gt;"",G12667&lt;&gt;"",H12667&lt;&gt;"")),COUNT(P$1:P12666)+1,"")</f>
        <v/>
      </c>
    </row>
    <row r="12668" spans="1:16" x14ac:dyDescent="0.3">
      <c r="A12668">
        <v>12667</v>
      </c>
      <c r="B12668" t="s">
        <v>1418</v>
      </c>
      <c r="C12668">
        <v>693</v>
      </c>
      <c r="D12668">
        <f>모니터링계약!B693</f>
        <v>0</v>
      </c>
      <c r="E12668">
        <f t="shared" si="197"/>
        <v>0</v>
      </c>
      <c r="F12668">
        <f>모니터링계약!C693</f>
        <v>0</v>
      </c>
      <c r="G12668">
        <f>모니터링계약!D693</f>
        <v>0</v>
      </c>
      <c r="H12668">
        <f>모니터링계약!E693</f>
        <v>0</v>
      </c>
      <c r="I12668">
        <f>모니터링계약!F693</f>
        <v>0</v>
      </c>
      <c r="J12668">
        <f>모니터링계약!G693</f>
        <v>0</v>
      </c>
      <c r="K12668">
        <f>모니터링계약!H693</f>
        <v>0</v>
      </c>
      <c r="L12668">
        <f>모니터링계약!I693</f>
        <v>0</v>
      </c>
      <c r="M12668">
        <f>모니터링계약!J693</f>
        <v>0</v>
      </c>
      <c r="N12668">
        <f>모니터링계약!K693</f>
        <v>0</v>
      </c>
      <c r="O12668">
        <f>모니터링계약!L693</f>
        <v>0</v>
      </c>
      <c r="P12668" t="str">
        <f>IF(AND(검색!$C$4&lt;&gt;"",E12668&lt;&gt;"",ISNUMBER(SEARCH(검색!$C$4,E12668)),OR(D12668&lt;&gt;"",F12668&lt;&gt;"",G12668&lt;&gt;"",H12668&lt;&gt;"")),COUNT(P$1:P12667)+1,"")</f>
        <v/>
      </c>
    </row>
    <row r="12669" spans="1:16" x14ac:dyDescent="0.3">
      <c r="A12669">
        <v>12668</v>
      </c>
      <c r="B12669" t="s">
        <v>1418</v>
      </c>
      <c r="C12669">
        <v>694</v>
      </c>
      <c r="D12669">
        <f>모니터링계약!B694</f>
        <v>0</v>
      </c>
      <c r="E12669">
        <f t="shared" si="197"/>
        <v>0</v>
      </c>
      <c r="F12669">
        <f>모니터링계약!C694</f>
        <v>0</v>
      </c>
      <c r="G12669">
        <f>모니터링계약!D694</f>
        <v>0</v>
      </c>
      <c r="H12669">
        <f>모니터링계약!E694</f>
        <v>0</v>
      </c>
      <c r="I12669">
        <f>모니터링계약!F694</f>
        <v>0</v>
      </c>
      <c r="J12669">
        <f>모니터링계약!G694</f>
        <v>0</v>
      </c>
      <c r="K12669">
        <f>모니터링계약!H694</f>
        <v>0</v>
      </c>
      <c r="L12669">
        <f>모니터링계약!I694</f>
        <v>0</v>
      </c>
      <c r="M12669">
        <f>모니터링계약!J694</f>
        <v>0</v>
      </c>
      <c r="N12669">
        <f>모니터링계약!K694</f>
        <v>0</v>
      </c>
      <c r="O12669">
        <f>모니터링계약!L694</f>
        <v>0</v>
      </c>
      <c r="P12669" t="str">
        <f>IF(AND(검색!$C$4&lt;&gt;"",E12669&lt;&gt;"",ISNUMBER(SEARCH(검색!$C$4,E12669)),OR(D12669&lt;&gt;"",F12669&lt;&gt;"",G12669&lt;&gt;"",H12669&lt;&gt;"")),COUNT(P$1:P12668)+1,"")</f>
        <v/>
      </c>
    </row>
    <row r="12670" spans="1:16" x14ac:dyDescent="0.3">
      <c r="A12670">
        <v>12669</v>
      </c>
      <c r="B12670" t="s">
        <v>1418</v>
      </c>
      <c r="C12670">
        <v>695</v>
      </c>
      <c r="D12670">
        <f>모니터링계약!B695</f>
        <v>0</v>
      </c>
      <c r="E12670">
        <f t="shared" si="197"/>
        <v>0</v>
      </c>
      <c r="F12670">
        <f>모니터링계약!C695</f>
        <v>0</v>
      </c>
      <c r="G12670">
        <f>모니터링계약!D695</f>
        <v>0</v>
      </c>
      <c r="H12670">
        <f>모니터링계약!E695</f>
        <v>0</v>
      </c>
      <c r="I12670">
        <f>모니터링계약!F695</f>
        <v>0</v>
      </c>
      <c r="J12670">
        <f>모니터링계약!G695</f>
        <v>0</v>
      </c>
      <c r="K12670">
        <f>모니터링계약!H695</f>
        <v>0</v>
      </c>
      <c r="L12670">
        <f>모니터링계약!I695</f>
        <v>0</v>
      </c>
      <c r="M12670">
        <f>모니터링계약!J695</f>
        <v>0</v>
      </c>
      <c r="N12670">
        <f>모니터링계약!K695</f>
        <v>0</v>
      </c>
      <c r="O12670">
        <f>모니터링계약!L695</f>
        <v>0</v>
      </c>
      <c r="P12670" t="str">
        <f>IF(AND(검색!$C$4&lt;&gt;"",E12670&lt;&gt;"",ISNUMBER(SEARCH(검색!$C$4,E12670)),OR(D12670&lt;&gt;"",F12670&lt;&gt;"",G12670&lt;&gt;"",H12670&lt;&gt;"")),COUNT(P$1:P12669)+1,"")</f>
        <v/>
      </c>
    </row>
    <row r="12671" spans="1:16" x14ac:dyDescent="0.3">
      <c r="A12671">
        <v>12670</v>
      </c>
      <c r="B12671" t="s">
        <v>1418</v>
      </c>
      <c r="C12671">
        <v>696</v>
      </c>
      <c r="D12671">
        <f>모니터링계약!B696</f>
        <v>0</v>
      </c>
      <c r="E12671">
        <f t="shared" si="197"/>
        <v>0</v>
      </c>
      <c r="F12671">
        <f>모니터링계약!C696</f>
        <v>0</v>
      </c>
      <c r="G12671">
        <f>모니터링계약!D696</f>
        <v>0</v>
      </c>
      <c r="H12671">
        <f>모니터링계약!E696</f>
        <v>0</v>
      </c>
      <c r="I12671">
        <f>모니터링계약!F696</f>
        <v>0</v>
      </c>
      <c r="J12671">
        <f>모니터링계약!G696</f>
        <v>0</v>
      </c>
      <c r="K12671">
        <f>모니터링계약!H696</f>
        <v>0</v>
      </c>
      <c r="L12671">
        <f>모니터링계약!I696</f>
        <v>0</v>
      </c>
      <c r="M12671">
        <f>모니터링계약!J696</f>
        <v>0</v>
      </c>
      <c r="N12671">
        <f>모니터링계약!K696</f>
        <v>0</v>
      </c>
      <c r="O12671">
        <f>모니터링계약!L696</f>
        <v>0</v>
      </c>
      <c r="P12671" t="str">
        <f>IF(AND(검색!$C$4&lt;&gt;"",E12671&lt;&gt;"",ISNUMBER(SEARCH(검색!$C$4,E12671)),OR(D12671&lt;&gt;"",F12671&lt;&gt;"",G12671&lt;&gt;"",H12671&lt;&gt;"")),COUNT(P$1:P12670)+1,"")</f>
        <v/>
      </c>
    </row>
    <row r="12672" spans="1:16" x14ac:dyDescent="0.3">
      <c r="A12672">
        <v>12671</v>
      </c>
      <c r="B12672" t="s">
        <v>1418</v>
      </c>
      <c r="C12672">
        <v>697</v>
      </c>
      <c r="D12672">
        <f>모니터링계약!B697</f>
        <v>0</v>
      </c>
      <c r="E12672">
        <f t="shared" si="197"/>
        <v>0</v>
      </c>
      <c r="F12672">
        <f>모니터링계약!C697</f>
        <v>0</v>
      </c>
      <c r="G12672">
        <f>모니터링계약!D697</f>
        <v>0</v>
      </c>
      <c r="H12672">
        <f>모니터링계약!E697</f>
        <v>0</v>
      </c>
      <c r="I12672">
        <f>모니터링계약!F697</f>
        <v>0</v>
      </c>
      <c r="J12672">
        <f>모니터링계약!G697</f>
        <v>0</v>
      </c>
      <c r="K12672">
        <f>모니터링계약!H697</f>
        <v>0</v>
      </c>
      <c r="L12672">
        <f>모니터링계약!I697</f>
        <v>0</v>
      </c>
      <c r="M12672">
        <f>모니터링계약!J697</f>
        <v>0</v>
      </c>
      <c r="N12672">
        <f>모니터링계약!K697</f>
        <v>0</v>
      </c>
      <c r="O12672">
        <f>모니터링계약!L697</f>
        <v>0</v>
      </c>
      <c r="P12672" t="str">
        <f>IF(AND(검색!$C$4&lt;&gt;"",E12672&lt;&gt;"",ISNUMBER(SEARCH(검색!$C$4,E12672)),OR(D12672&lt;&gt;"",F12672&lt;&gt;"",G12672&lt;&gt;"",H12672&lt;&gt;"")),COUNT(P$1:P12671)+1,"")</f>
        <v/>
      </c>
    </row>
    <row r="12673" spans="1:16" x14ac:dyDescent="0.3">
      <c r="A12673">
        <v>12672</v>
      </c>
      <c r="B12673" t="s">
        <v>1418</v>
      </c>
      <c r="C12673">
        <v>698</v>
      </c>
      <c r="D12673">
        <f>모니터링계약!B698</f>
        <v>0</v>
      </c>
      <c r="E12673">
        <f t="shared" si="197"/>
        <v>0</v>
      </c>
      <c r="F12673">
        <f>모니터링계약!C698</f>
        <v>0</v>
      </c>
      <c r="G12673">
        <f>모니터링계약!D698</f>
        <v>0</v>
      </c>
      <c r="H12673">
        <f>모니터링계약!E698</f>
        <v>0</v>
      </c>
      <c r="I12673">
        <f>모니터링계약!F698</f>
        <v>0</v>
      </c>
      <c r="J12673">
        <f>모니터링계약!G698</f>
        <v>0</v>
      </c>
      <c r="K12673">
        <f>모니터링계약!H698</f>
        <v>0</v>
      </c>
      <c r="L12673">
        <f>모니터링계약!I698</f>
        <v>0</v>
      </c>
      <c r="M12673">
        <f>모니터링계약!J698</f>
        <v>0</v>
      </c>
      <c r="N12673">
        <f>모니터링계약!K698</f>
        <v>0</v>
      </c>
      <c r="O12673">
        <f>모니터링계약!L698</f>
        <v>0</v>
      </c>
      <c r="P12673" t="str">
        <f>IF(AND(검색!$C$4&lt;&gt;"",E12673&lt;&gt;"",ISNUMBER(SEARCH(검색!$C$4,E12673)),OR(D12673&lt;&gt;"",F12673&lt;&gt;"",G12673&lt;&gt;"",H12673&lt;&gt;"")),COUNT(P$1:P12672)+1,"")</f>
        <v/>
      </c>
    </row>
    <row r="12674" spans="1:16" x14ac:dyDescent="0.3">
      <c r="A12674">
        <v>12673</v>
      </c>
      <c r="B12674" t="s">
        <v>1418</v>
      </c>
      <c r="C12674">
        <v>699</v>
      </c>
      <c r="D12674">
        <f>모니터링계약!B699</f>
        <v>0</v>
      </c>
      <c r="E12674">
        <f t="shared" si="197"/>
        <v>0</v>
      </c>
      <c r="F12674">
        <f>모니터링계약!C699</f>
        <v>0</v>
      </c>
      <c r="G12674">
        <f>모니터링계약!D699</f>
        <v>0</v>
      </c>
      <c r="H12674">
        <f>모니터링계약!E699</f>
        <v>0</v>
      </c>
      <c r="I12674">
        <f>모니터링계약!F699</f>
        <v>0</v>
      </c>
      <c r="J12674">
        <f>모니터링계약!G699</f>
        <v>0</v>
      </c>
      <c r="K12674">
        <f>모니터링계약!H699</f>
        <v>0</v>
      </c>
      <c r="L12674">
        <f>모니터링계약!I699</f>
        <v>0</v>
      </c>
      <c r="M12674">
        <f>모니터링계약!J699</f>
        <v>0</v>
      </c>
      <c r="N12674">
        <f>모니터링계약!K699</f>
        <v>0</v>
      </c>
      <c r="O12674">
        <f>모니터링계약!L699</f>
        <v>0</v>
      </c>
      <c r="P12674" t="str">
        <f>IF(AND(검색!$C$4&lt;&gt;"",E12674&lt;&gt;"",ISNUMBER(SEARCH(검색!$C$4,E12674)),OR(D12674&lt;&gt;"",F12674&lt;&gt;"",G12674&lt;&gt;"",H12674&lt;&gt;"")),COUNT(P$1:P12673)+1,"")</f>
        <v/>
      </c>
    </row>
    <row r="12675" spans="1:16" x14ac:dyDescent="0.3">
      <c r="A12675">
        <v>12674</v>
      </c>
      <c r="B12675" t="s">
        <v>1418</v>
      </c>
      <c r="C12675">
        <v>700</v>
      </c>
      <c r="D12675">
        <f>모니터링계약!B700</f>
        <v>0</v>
      </c>
      <c r="E12675">
        <f t="shared" ref="E12675:E12738" si="198">IF(D12675&lt;&gt;"",D12675,IF(B12675=B12674,E12674,""))</f>
        <v>0</v>
      </c>
      <c r="F12675">
        <f>모니터링계약!C700</f>
        <v>0</v>
      </c>
      <c r="G12675">
        <f>모니터링계약!D700</f>
        <v>0</v>
      </c>
      <c r="H12675">
        <f>모니터링계약!E700</f>
        <v>0</v>
      </c>
      <c r="I12675">
        <f>모니터링계약!F700</f>
        <v>0</v>
      </c>
      <c r="J12675">
        <f>모니터링계약!G700</f>
        <v>0</v>
      </c>
      <c r="K12675">
        <f>모니터링계약!H700</f>
        <v>0</v>
      </c>
      <c r="L12675">
        <f>모니터링계약!I700</f>
        <v>0</v>
      </c>
      <c r="M12675">
        <f>모니터링계약!J700</f>
        <v>0</v>
      </c>
      <c r="N12675">
        <f>모니터링계약!K700</f>
        <v>0</v>
      </c>
      <c r="O12675">
        <f>모니터링계약!L700</f>
        <v>0</v>
      </c>
      <c r="P12675" t="str">
        <f>IF(AND(검색!$C$4&lt;&gt;"",E12675&lt;&gt;"",ISNUMBER(SEARCH(검색!$C$4,E12675)),OR(D12675&lt;&gt;"",F12675&lt;&gt;"",G12675&lt;&gt;"",H12675&lt;&gt;"")),COUNT(P$1:P12674)+1,"")</f>
        <v/>
      </c>
    </row>
    <row r="12676" spans="1:16" x14ac:dyDescent="0.3">
      <c r="A12676">
        <v>12675</v>
      </c>
      <c r="B12676" t="s">
        <v>1418</v>
      </c>
      <c r="C12676">
        <v>701</v>
      </c>
      <c r="D12676">
        <f>모니터링계약!B701</f>
        <v>0</v>
      </c>
      <c r="E12676">
        <f t="shared" si="198"/>
        <v>0</v>
      </c>
      <c r="F12676">
        <f>모니터링계약!C701</f>
        <v>0</v>
      </c>
      <c r="G12676">
        <f>모니터링계약!D701</f>
        <v>0</v>
      </c>
      <c r="H12676">
        <f>모니터링계약!E701</f>
        <v>0</v>
      </c>
      <c r="I12676">
        <f>모니터링계약!F701</f>
        <v>0</v>
      </c>
      <c r="J12676">
        <f>모니터링계약!G701</f>
        <v>0</v>
      </c>
      <c r="K12676">
        <f>모니터링계약!H701</f>
        <v>0</v>
      </c>
      <c r="L12676">
        <f>모니터링계약!I701</f>
        <v>0</v>
      </c>
      <c r="M12676">
        <f>모니터링계약!J701</f>
        <v>0</v>
      </c>
      <c r="N12676">
        <f>모니터링계약!K701</f>
        <v>0</v>
      </c>
      <c r="O12676">
        <f>모니터링계약!L701</f>
        <v>0</v>
      </c>
      <c r="P12676" t="str">
        <f>IF(AND(검색!$C$4&lt;&gt;"",E12676&lt;&gt;"",ISNUMBER(SEARCH(검색!$C$4,E12676)),OR(D12676&lt;&gt;"",F12676&lt;&gt;"",G12676&lt;&gt;"",H12676&lt;&gt;"")),COUNT(P$1:P12675)+1,"")</f>
        <v/>
      </c>
    </row>
    <row r="12677" spans="1:16" x14ac:dyDescent="0.3">
      <c r="A12677">
        <v>12676</v>
      </c>
      <c r="B12677" t="s">
        <v>1418</v>
      </c>
      <c r="C12677">
        <v>702</v>
      </c>
      <c r="D12677">
        <f>모니터링계약!B702</f>
        <v>0</v>
      </c>
      <c r="E12677">
        <f t="shared" si="198"/>
        <v>0</v>
      </c>
      <c r="F12677">
        <f>모니터링계약!C702</f>
        <v>0</v>
      </c>
      <c r="G12677">
        <f>모니터링계약!D702</f>
        <v>0</v>
      </c>
      <c r="H12677">
        <f>모니터링계약!E702</f>
        <v>0</v>
      </c>
      <c r="I12677">
        <f>모니터링계약!F702</f>
        <v>0</v>
      </c>
      <c r="J12677">
        <f>모니터링계약!G702</f>
        <v>0</v>
      </c>
      <c r="K12677">
        <f>모니터링계약!H702</f>
        <v>0</v>
      </c>
      <c r="L12677">
        <f>모니터링계약!I702</f>
        <v>0</v>
      </c>
      <c r="M12677">
        <f>모니터링계약!J702</f>
        <v>0</v>
      </c>
      <c r="N12677">
        <f>모니터링계약!K702</f>
        <v>0</v>
      </c>
      <c r="O12677">
        <f>모니터링계약!L702</f>
        <v>0</v>
      </c>
      <c r="P12677" t="str">
        <f>IF(AND(검색!$C$4&lt;&gt;"",E12677&lt;&gt;"",ISNUMBER(SEARCH(검색!$C$4,E12677)),OR(D12677&lt;&gt;"",F12677&lt;&gt;"",G12677&lt;&gt;"",H12677&lt;&gt;"")),COUNT(P$1:P12676)+1,"")</f>
        <v/>
      </c>
    </row>
    <row r="12678" spans="1:16" x14ac:dyDescent="0.3">
      <c r="A12678">
        <v>12677</v>
      </c>
      <c r="B12678" t="s">
        <v>1418</v>
      </c>
      <c r="C12678">
        <v>703</v>
      </c>
      <c r="D12678">
        <f>모니터링계약!B703</f>
        <v>0</v>
      </c>
      <c r="E12678">
        <f t="shared" si="198"/>
        <v>0</v>
      </c>
      <c r="F12678">
        <f>모니터링계약!C703</f>
        <v>0</v>
      </c>
      <c r="G12678">
        <f>모니터링계약!D703</f>
        <v>0</v>
      </c>
      <c r="H12678">
        <f>모니터링계약!E703</f>
        <v>0</v>
      </c>
      <c r="I12678">
        <f>모니터링계약!F703</f>
        <v>0</v>
      </c>
      <c r="J12678">
        <f>모니터링계약!G703</f>
        <v>0</v>
      </c>
      <c r="K12678">
        <f>모니터링계약!H703</f>
        <v>0</v>
      </c>
      <c r="L12678">
        <f>모니터링계약!I703</f>
        <v>0</v>
      </c>
      <c r="M12678">
        <f>모니터링계약!J703</f>
        <v>0</v>
      </c>
      <c r="N12678">
        <f>모니터링계약!K703</f>
        <v>0</v>
      </c>
      <c r="O12678">
        <f>모니터링계약!L703</f>
        <v>0</v>
      </c>
      <c r="P12678" t="str">
        <f>IF(AND(검색!$C$4&lt;&gt;"",E12678&lt;&gt;"",ISNUMBER(SEARCH(검색!$C$4,E12678)),OR(D12678&lt;&gt;"",F12678&lt;&gt;"",G12678&lt;&gt;"",H12678&lt;&gt;"")),COUNT(P$1:P12677)+1,"")</f>
        <v/>
      </c>
    </row>
    <row r="12679" spans="1:16" x14ac:dyDescent="0.3">
      <c r="A12679">
        <v>12678</v>
      </c>
      <c r="B12679" t="s">
        <v>1418</v>
      </c>
      <c r="C12679">
        <v>704</v>
      </c>
      <c r="D12679">
        <f>모니터링계약!B704</f>
        <v>0</v>
      </c>
      <c r="E12679">
        <f t="shared" si="198"/>
        <v>0</v>
      </c>
      <c r="F12679">
        <f>모니터링계약!C704</f>
        <v>0</v>
      </c>
      <c r="G12679">
        <f>모니터링계약!D704</f>
        <v>0</v>
      </c>
      <c r="H12679">
        <f>모니터링계약!E704</f>
        <v>0</v>
      </c>
      <c r="I12679">
        <f>모니터링계약!F704</f>
        <v>0</v>
      </c>
      <c r="J12679">
        <f>모니터링계약!G704</f>
        <v>0</v>
      </c>
      <c r="K12679">
        <f>모니터링계약!H704</f>
        <v>0</v>
      </c>
      <c r="L12679">
        <f>모니터링계약!I704</f>
        <v>0</v>
      </c>
      <c r="M12679">
        <f>모니터링계약!J704</f>
        <v>0</v>
      </c>
      <c r="N12679">
        <f>모니터링계약!K704</f>
        <v>0</v>
      </c>
      <c r="O12679">
        <f>모니터링계약!L704</f>
        <v>0</v>
      </c>
      <c r="P12679" t="str">
        <f>IF(AND(검색!$C$4&lt;&gt;"",E12679&lt;&gt;"",ISNUMBER(SEARCH(검색!$C$4,E12679)),OR(D12679&lt;&gt;"",F12679&lt;&gt;"",G12679&lt;&gt;"",H12679&lt;&gt;"")),COUNT(P$1:P12678)+1,"")</f>
        <v/>
      </c>
    </row>
    <row r="12680" spans="1:16" x14ac:dyDescent="0.3">
      <c r="A12680">
        <v>12679</v>
      </c>
      <c r="B12680" t="s">
        <v>1418</v>
      </c>
      <c r="C12680">
        <v>705</v>
      </c>
      <c r="D12680">
        <f>모니터링계약!B705</f>
        <v>0</v>
      </c>
      <c r="E12680">
        <f t="shared" si="198"/>
        <v>0</v>
      </c>
      <c r="F12680">
        <f>모니터링계약!C705</f>
        <v>0</v>
      </c>
      <c r="G12680">
        <f>모니터링계약!D705</f>
        <v>0</v>
      </c>
      <c r="H12680">
        <f>모니터링계약!E705</f>
        <v>0</v>
      </c>
      <c r="I12680">
        <f>모니터링계약!F705</f>
        <v>0</v>
      </c>
      <c r="J12680">
        <f>모니터링계약!G705</f>
        <v>0</v>
      </c>
      <c r="K12680">
        <f>모니터링계약!H705</f>
        <v>0</v>
      </c>
      <c r="L12680">
        <f>모니터링계약!I705</f>
        <v>0</v>
      </c>
      <c r="M12680">
        <f>모니터링계약!J705</f>
        <v>0</v>
      </c>
      <c r="N12680">
        <f>모니터링계약!K705</f>
        <v>0</v>
      </c>
      <c r="O12680">
        <f>모니터링계약!L705</f>
        <v>0</v>
      </c>
      <c r="P12680" t="str">
        <f>IF(AND(검색!$C$4&lt;&gt;"",E12680&lt;&gt;"",ISNUMBER(SEARCH(검색!$C$4,E12680)),OR(D12680&lt;&gt;"",F12680&lt;&gt;"",G12680&lt;&gt;"",H12680&lt;&gt;"")),COUNT(P$1:P12679)+1,"")</f>
        <v/>
      </c>
    </row>
    <row r="12681" spans="1:16" x14ac:dyDescent="0.3">
      <c r="A12681">
        <v>12680</v>
      </c>
      <c r="B12681" t="s">
        <v>1418</v>
      </c>
      <c r="C12681">
        <v>706</v>
      </c>
      <c r="D12681">
        <f>모니터링계약!B706</f>
        <v>0</v>
      </c>
      <c r="E12681">
        <f t="shared" si="198"/>
        <v>0</v>
      </c>
      <c r="F12681">
        <f>모니터링계약!C706</f>
        <v>0</v>
      </c>
      <c r="G12681">
        <f>모니터링계약!D706</f>
        <v>0</v>
      </c>
      <c r="H12681">
        <f>모니터링계약!E706</f>
        <v>0</v>
      </c>
      <c r="I12681">
        <f>모니터링계약!F706</f>
        <v>0</v>
      </c>
      <c r="J12681">
        <f>모니터링계약!G706</f>
        <v>0</v>
      </c>
      <c r="K12681">
        <f>모니터링계약!H706</f>
        <v>0</v>
      </c>
      <c r="L12681">
        <f>모니터링계약!I706</f>
        <v>0</v>
      </c>
      <c r="M12681">
        <f>모니터링계약!J706</f>
        <v>0</v>
      </c>
      <c r="N12681">
        <f>모니터링계약!K706</f>
        <v>0</v>
      </c>
      <c r="O12681">
        <f>모니터링계약!L706</f>
        <v>0</v>
      </c>
      <c r="P12681" t="str">
        <f>IF(AND(검색!$C$4&lt;&gt;"",E12681&lt;&gt;"",ISNUMBER(SEARCH(검색!$C$4,E12681)),OR(D12681&lt;&gt;"",F12681&lt;&gt;"",G12681&lt;&gt;"",H12681&lt;&gt;"")),COUNT(P$1:P12680)+1,"")</f>
        <v/>
      </c>
    </row>
    <row r="12682" spans="1:16" x14ac:dyDescent="0.3">
      <c r="A12682">
        <v>12681</v>
      </c>
      <c r="B12682" t="s">
        <v>1418</v>
      </c>
      <c r="C12682">
        <v>707</v>
      </c>
      <c r="D12682">
        <f>모니터링계약!B707</f>
        <v>0</v>
      </c>
      <c r="E12682">
        <f t="shared" si="198"/>
        <v>0</v>
      </c>
      <c r="F12682">
        <f>모니터링계약!C707</f>
        <v>0</v>
      </c>
      <c r="G12682">
        <f>모니터링계약!D707</f>
        <v>0</v>
      </c>
      <c r="H12682">
        <f>모니터링계약!E707</f>
        <v>0</v>
      </c>
      <c r="I12682">
        <f>모니터링계약!F707</f>
        <v>0</v>
      </c>
      <c r="J12682">
        <f>모니터링계약!G707</f>
        <v>0</v>
      </c>
      <c r="K12682">
        <f>모니터링계약!H707</f>
        <v>0</v>
      </c>
      <c r="L12682">
        <f>모니터링계약!I707</f>
        <v>0</v>
      </c>
      <c r="M12682">
        <f>모니터링계약!J707</f>
        <v>0</v>
      </c>
      <c r="N12682">
        <f>모니터링계약!K707</f>
        <v>0</v>
      </c>
      <c r="O12682">
        <f>모니터링계약!L707</f>
        <v>0</v>
      </c>
      <c r="P12682" t="str">
        <f>IF(AND(검색!$C$4&lt;&gt;"",E12682&lt;&gt;"",ISNUMBER(SEARCH(검색!$C$4,E12682)),OR(D12682&lt;&gt;"",F12682&lt;&gt;"",G12682&lt;&gt;"",H12682&lt;&gt;"")),COUNT(P$1:P12681)+1,"")</f>
        <v/>
      </c>
    </row>
    <row r="12683" spans="1:16" x14ac:dyDescent="0.3">
      <c r="A12683">
        <v>12682</v>
      </c>
      <c r="B12683" t="s">
        <v>1418</v>
      </c>
      <c r="C12683">
        <v>708</v>
      </c>
      <c r="D12683">
        <f>모니터링계약!B708</f>
        <v>0</v>
      </c>
      <c r="E12683">
        <f t="shared" si="198"/>
        <v>0</v>
      </c>
      <c r="F12683">
        <f>모니터링계약!C708</f>
        <v>0</v>
      </c>
      <c r="G12683">
        <f>모니터링계약!D708</f>
        <v>0</v>
      </c>
      <c r="H12683">
        <f>모니터링계약!E708</f>
        <v>0</v>
      </c>
      <c r="I12683">
        <f>모니터링계약!F708</f>
        <v>0</v>
      </c>
      <c r="J12683">
        <f>모니터링계약!G708</f>
        <v>0</v>
      </c>
      <c r="K12683">
        <f>모니터링계약!H708</f>
        <v>0</v>
      </c>
      <c r="L12683">
        <f>모니터링계약!I708</f>
        <v>0</v>
      </c>
      <c r="M12683">
        <f>모니터링계약!J708</f>
        <v>0</v>
      </c>
      <c r="N12683">
        <f>모니터링계약!K708</f>
        <v>0</v>
      </c>
      <c r="O12683">
        <f>모니터링계약!L708</f>
        <v>0</v>
      </c>
      <c r="P12683" t="str">
        <f>IF(AND(검색!$C$4&lt;&gt;"",E12683&lt;&gt;"",ISNUMBER(SEARCH(검색!$C$4,E12683)),OR(D12683&lt;&gt;"",F12683&lt;&gt;"",G12683&lt;&gt;"",H12683&lt;&gt;"")),COUNT(P$1:P12682)+1,"")</f>
        <v/>
      </c>
    </row>
    <row r="12684" spans="1:16" x14ac:dyDescent="0.3">
      <c r="A12684">
        <v>12683</v>
      </c>
      <c r="B12684" t="s">
        <v>1418</v>
      </c>
      <c r="C12684">
        <v>709</v>
      </c>
      <c r="D12684">
        <f>모니터링계약!B709</f>
        <v>0</v>
      </c>
      <c r="E12684">
        <f t="shared" si="198"/>
        <v>0</v>
      </c>
      <c r="F12684">
        <f>모니터링계약!C709</f>
        <v>0</v>
      </c>
      <c r="G12684">
        <f>모니터링계약!D709</f>
        <v>0</v>
      </c>
      <c r="H12684">
        <f>모니터링계약!E709</f>
        <v>0</v>
      </c>
      <c r="I12684">
        <f>모니터링계약!F709</f>
        <v>0</v>
      </c>
      <c r="J12684">
        <f>모니터링계약!G709</f>
        <v>0</v>
      </c>
      <c r="K12684">
        <f>모니터링계약!H709</f>
        <v>0</v>
      </c>
      <c r="L12684">
        <f>모니터링계약!I709</f>
        <v>0</v>
      </c>
      <c r="M12684">
        <f>모니터링계약!J709</f>
        <v>0</v>
      </c>
      <c r="N12684">
        <f>모니터링계약!K709</f>
        <v>0</v>
      </c>
      <c r="O12684">
        <f>모니터링계약!L709</f>
        <v>0</v>
      </c>
      <c r="P12684" t="str">
        <f>IF(AND(검색!$C$4&lt;&gt;"",E12684&lt;&gt;"",ISNUMBER(SEARCH(검색!$C$4,E12684)),OR(D12684&lt;&gt;"",F12684&lt;&gt;"",G12684&lt;&gt;"",H12684&lt;&gt;"")),COUNT(P$1:P12683)+1,"")</f>
        <v/>
      </c>
    </row>
    <row r="12685" spans="1:16" x14ac:dyDescent="0.3">
      <c r="A12685">
        <v>12684</v>
      </c>
      <c r="B12685" t="s">
        <v>1418</v>
      </c>
      <c r="C12685">
        <v>710</v>
      </c>
      <c r="D12685">
        <f>모니터링계약!B710</f>
        <v>0</v>
      </c>
      <c r="E12685">
        <f t="shared" si="198"/>
        <v>0</v>
      </c>
      <c r="F12685">
        <f>모니터링계약!C710</f>
        <v>0</v>
      </c>
      <c r="G12685">
        <f>모니터링계약!D710</f>
        <v>0</v>
      </c>
      <c r="H12685">
        <f>모니터링계약!E710</f>
        <v>0</v>
      </c>
      <c r="I12685">
        <f>모니터링계약!F710</f>
        <v>0</v>
      </c>
      <c r="J12685">
        <f>모니터링계약!G710</f>
        <v>0</v>
      </c>
      <c r="K12685">
        <f>모니터링계약!H710</f>
        <v>0</v>
      </c>
      <c r="L12685">
        <f>모니터링계약!I710</f>
        <v>0</v>
      </c>
      <c r="M12685">
        <f>모니터링계약!J710</f>
        <v>0</v>
      </c>
      <c r="N12685">
        <f>모니터링계약!K710</f>
        <v>0</v>
      </c>
      <c r="O12685">
        <f>모니터링계약!L710</f>
        <v>0</v>
      </c>
      <c r="P12685" t="str">
        <f>IF(AND(검색!$C$4&lt;&gt;"",E12685&lt;&gt;"",ISNUMBER(SEARCH(검색!$C$4,E12685)),OR(D12685&lt;&gt;"",F12685&lt;&gt;"",G12685&lt;&gt;"",H12685&lt;&gt;"")),COUNT(P$1:P12684)+1,"")</f>
        <v/>
      </c>
    </row>
    <row r="12686" spans="1:16" x14ac:dyDescent="0.3">
      <c r="A12686">
        <v>12685</v>
      </c>
      <c r="B12686" t="s">
        <v>1418</v>
      </c>
      <c r="C12686">
        <v>711</v>
      </c>
      <c r="D12686">
        <f>모니터링계약!B711</f>
        <v>0</v>
      </c>
      <c r="E12686">
        <f t="shared" si="198"/>
        <v>0</v>
      </c>
      <c r="F12686">
        <f>모니터링계약!C711</f>
        <v>0</v>
      </c>
      <c r="G12686">
        <f>모니터링계약!D711</f>
        <v>0</v>
      </c>
      <c r="H12686">
        <f>모니터링계약!E711</f>
        <v>0</v>
      </c>
      <c r="I12686">
        <f>모니터링계약!F711</f>
        <v>0</v>
      </c>
      <c r="J12686">
        <f>모니터링계약!G711</f>
        <v>0</v>
      </c>
      <c r="K12686">
        <f>모니터링계약!H711</f>
        <v>0</v>
      </c>
      <c r="L12686">
        <f>모니터링계약!I711</f>
        <v>0</v>
      </c>
      <c r="M12686">
        <f>모니터링계약!J711</f>
        <v>0</v>
      </c>
      <c r="N12686">
        <f>모니터링계약!K711</f>
        <v>0</v>
      </c>
      <c r="O12686">
        <f>모니터링계약!L711</f>
        <v>0</v>
      </c>
      <c r="P12686" t="str">
        <f>IF(AND(검색!$C$4&lt;&gt;"",E12686&lt;&gt;"",ISNUMBER(SEARCH(검색!$C$4,E12686)),OR(D12686&lt;&gt;"",F12686&lt;&gt;"",G12686&lt;&gt;"",H12686&lt;&gt;"")),COUNT(P$1:P12685)+1,"")</f>
        <v/>
      </c>
    </row>
    <row r="12687" spans="1:16" x14ac:dyDescent="0.3">
      <c r="A12687">
        <v>12686</v>
      </c>
      <c r="B12687" t="s">
        <v>1418</v>
      </c>
      <c r="C12687">
        <v>712</v>
      </c>
      <c r="D12687">
        <f>모니터링계약!B712</f>
        <v>0</v>
      </c>
      <c r="E12687">
        <f t="shared" si="198"/>
        <v>0</v>
      </c>
      <c r="F12687">
        <f>모니터링계약!C712</f>
        <v>0</v>
      </c>
      <c r="G12687">
        <f>모니터링계약!D712</f>
        <v>0</v>
      </c>
      <c r="H12687">
        <f>모니터링계약!E712</f>
        <v>0</v>
      </c>
      <c r="I12687">
        <f>모니터링계약!F712</f>
        <v>0</v>
      </c>
      <c r="J12687">
        <f>모니터링계약!G712</f>
        <v>0</v>
      </c>
      <c r="K12687">
        <f>모니터링계약!H712</f>
        <v>0</v>
      </c>
      <c r="L12687">
        <f>모니터링계약!I712</f>
        <v>0</v>
      </c>
      <c r="M12687">
        <f>모니터링계약!J712</f>
        <v>0</v>
      </c>
      <c r="N12687">
        <f>모니터링계약!K712</f>
        <v>0</v>
      </c>
      <c r="O12687">
        <f>모니터링계약!L712</f>
        <v>0</v>
      </c>
      <c r="P12687" t="str">
        <f>IF(AND(검색!$C$4&lt;&gt;"",E12687&lt;&gt;"",ISNUMBER(SEARCH(검색!$C$4,E12687)),OR(D12687&lt;&gt;"",F12687&lt;&gt;"",G12687&lt;&gt;"",H12687&lt;&gt;"")),COUNT(P$1:P12686)+1,"")</f>
        <v/>
      </c>
    </row>
    <row r="12688" spans="1:16" x14ac:dyDescent="0.3">
      <c r="A12688">
        <v>12687</v>
      </c>
      <c r="B12688" t="s">
        <v>1418</v>
      </c>
      <c r="C12688">
        <v>713</v>
      </c>
      <c r="D12688">
        <f>모니터링계약!B713</f>
        <v>0</v>
      </c>
      <c r="E12688">
        <f t="shared" si="198"/>
        <v>0</v>
      </c>
      <c r="F12688">
        <f>모니터링계약!C713</f>
        <v>0</v>
      </c>
      <c r="G12688">
        <f>모니터링계약!D713</f>
        <v>0</v>
      </c>
      <c r="H12688">
        <f>모니터링계약!E713</f>
        <v>0</v>
      </c>
      <c r="I12688">
        <f>모니터링계약!F713</f>
        <v>0</v>
      </c>
      <c r="J12688">
        <f>모니터링계약!G713</f>
        <v>0</v>
      </c>
      <c r="K12688">
        <f>모니터링계약!H713</f>
        <v>0</v>
      </c>
      <c r="L12688">
        <f>모니터링계약!I713</f>
        <v>0</v>
      </c>
      <c r="M12688">
        <f>모니터링계약!J713</f>
        <v>0</v>
      </c>
      <c r="N12688">
        <f>모니터링계약!K713</f>
        <v>0</v>
      </c>
      <c r="O12688">
        <f>모니터링계약!L713</f>
        <v>0</v>
      </c>
      <c r="P12688" t="str">
        <f>IF(AND(검색!$C$4&lt;&gt;"",E12688&lt;&gt;"",ISNUMBER(SEARCH(검색!$C$4,E12688)),OR(D12688&lt;&gt;"",F12688&lt;&gt;"",G12688&lt;&gt;"",H12688&lt;&gt;"")),COUNT(P$1:P12687)+1,"")</f>
        <v/>
      </c>
    </row>
    <row r="12689" spans="1:16" x14ac:dyDescent="0.3">
      <c r="A12689">
        <v>12688</v>
      </c>
      <c r="B12689" t="s">
        <v>1418</v>
      </c>
      <c r="C12689">
        <v>714</v>
      </c>
      <c r="D12689">
        <f>모니터링계약!B714</f>
        <v>0</v>
      </c>
      <c r="E12689">
        <f t="shared" si="198"/>
        <v>0</v>
      </c>
      <c r="F12689">
        <f>모니터링계약!C714</f>
        <v>0</v>
      </c>
      <c r="G12689">
        <f>모니터링계약!D714</f>
        <v>0</v>
      </c>
      <c r="H12689">
        <f>모니터링계약!E714</f>
        <v>0</v>
      </c>
      <c r="I12689">
        <f>모니터링계약!F714</f>
        <v>0</v>
      </c>
      <c r="J12689">
        <f>모니터링계약!G714</f>
        <v>0</v>
      </c>
      <c r="K12689">
        <f>모니터링계약!H714</f>
        <v>0</v>
      </c>
      <c r="L12689">
        <f>모니터링계약!I714</f>
        <v>0</v>
      </c>
      <c r="M12689">
        <f>모니터링계약!J714</f>
        <v>0</v>
      </c>
      <c r="N12689">
        <f>모니터링계약!K714</f>
        <v>0</v>
      </c>
      <c r="O12689">
        <f>모니터링계약!L714</f>
        <v>0</v>
      </c>
      <c r="P12689" t="str">
        <f>IF(AND(검색!$C$4&lt;&gt;"",E12689&lt;&gt;"",ISNUMBER(SEARCH(검색!$C$4,E12689)),OR(D12689&lt;&gt;"",F12689&lt;&gt;"",G12689&lt;&gt;"",H12689&lt;&gt;"")),COUNT(P$1:P12688)+1,"")</f>
        <v/>
      </c>
    </row>
    <row r="12690" spans="1:16" x14ac:dyDescent="0.3">
      <c r="A12690">
        <v>12689</v>
      </c>
      <c r="B12690" t="s">
        <v>1418</v>
      </c>
      <c r="C12690">
        <v>715</v>
      </c>
      <c r="D12690">
        <f>모니터링계약!B715</f>
        <v>0</v>
      </c>
      <c r="E12690">
        <f t="shared" si="198"/>
        <v>0</v>
      </c>
      <c r="F12690">
        <f>모니터링계약!C715</f>
        <v>0</v>
      </c>
      <c r="G12690">
        <f>모니터링계약!D715</f>
        <v>0</v>
      </c>
      <c r="H12690">
        <f>모니터링계약!E715</f>
        <v>0</v>
      </c>
      <c r="I12690">
        <f>모니터링계약!F715</f>
        <v>0</v>
      </c>
      <c r="J12690">
        <f>모니터링계약!G715</f>
        <v>0</v>
      </c>
      <c r="K12690">
        <f>모니터링계약!H715</f>
        <v>0</v>
      </c>
      <c r="L12690">
        <f>모니터링계약!I715</f>
        <v>0</v>
      </c>
      <c r="M12690">
        <f>모니터링계약!J715</f>
        <v>0</v>
      </c>
      <c r="N12690">
        <f>모니터링계약!K715</f>
        <v>0</v>
      </c>
      <c r="O12690">
        <f>모니터링계약!L715</f>
        <v>0</v>
      </c>
      <c r="P12690" t="str">
        <f>IF(AND(검색!$C$4&lt;&gt;"",E12690&lt;&gt;"",ISNUMBER(SEARCH(검색!$C$4,E12690)),OR(D12690&lt;&gt;"",F12690&lt;&gt;"",G12690&lt;&gt;"",H12690&lt;&gt;"")),COUNT(P$1:P12689)+1,"")</f>
        <v/>
      </c>
    </row>
    <row r="12691" spans="1:16" x14ac:dyDescent="0.3">
      <c r="A12691">
        <v>12690</v>
      </c>
      <c r="B12691" t="s">
        <v>1418</v>
      </c>
      <c r="C12691">
        <v>716</v>
      </c>
      <c r="D12691">
        <f>모니터링계약!B716</f>
        <v>0</v>
      </c>
      <c r="E12691">
        <f t="shared" si="198"/>
        <v>0</v>
      </c>
      <c r="F12691">
        <f>모니터링계약!C716</f>
        <v>0</v>
      </c>
      <c r="G12691">
        <f>모니터링계약!D716</f>
        <v>0</v>
      </c>
      <c r="H12691">
        <f>모니터링계약!E716</f>
        <v>0</v>
      </c>
      <c r="I12691">
        <f>모니터링계약!F716</f>
        <v>0</v>
      </c>
      <c r="J12691">
        <f>모니터링계약!G716</f>
        <v>0</v>
      </c>
      <c r="K12691">
        <f>모니터링계약!H716</f>
        <v>0</v>
      </c>
      <c r="L12691">
        <f>모니터링계약!I716</f>
        <v>0</v>
      </c>
      <c r="M12691">
        <f>모니터링계약!J716</f>
        <v>0</v>
      </c>
      <c r="N12691">
        <f>모니터링계약!K716</f>
        <v>0</v>
      </c>
      <c r="O12691">
        <f>모니터링계약!L716</f>
        <v>0</v>
      </c>
      <c r="P12691" t="str">
        <f>IF(AND(검색!$C$4&lt;&gt;"",E12691&lt;&gt;"",ISNUMBER(SEARCH(검색!$C$4,E12691)),OR(D12691&lt;&gt;"",F12691&lt;&gt;"",G12691&lt;&gt;"",H12691&lt;&gt;"")),COUNT(P$1:P12690)+1,"")</f>
        <v/>
      </c>
    </row>
    <row r="12692" spans="1:16" x14ac:dyDescent="0.3">
      <c r="A12692">
        <v>12691</v>
      </c>
      <c r="B12692" t="s">
        <v>1418</v>
      </c>
      <c r="C12692">
        <v>717</v>
      </c>
      <c r="D12692">
        <f>모니터링계약!B717</f>
        <v>0</v>
      </c>
      <c r="E12692">
        <f t="shared" si="198"/>
        <v>0</v>
      </c>
      <c r="F12692">
        <f>모니터링계약!C717</f>
        <v>0</v>
      </c>
      <c r="G12692">
        <f>모니터링계약!D717</f>
        <v>0</v>
      </c>
      <c r="H12692">
        <f>모니터링계약!E717</f>
        <v>0</v>
      </c>
      <c r="I12692">
        <f>모니터링계약!F717</f>
        <v>0</v>
      </c>
      <c r="J12692">
        <f>모니터링계약!G717</f>
        <v>0</v>
      </c>
      <c r="K12692">
        <f>모니터링계약!H717</f>
        <v>0</v>
      </c>
      <c r="L12692">
        <f>모니터링계약!I717</f>
        <v>0</v>
      </c>
      <c r="M12692">
        <f>모니터링계약!J717</f>
        <v>0</v>
      </c>
      <c r="N12692">
        <f>모니터링계약!K717</f>
        <v>0</v>
      </c>
      <c r="O12692">
        <f>모니터링계약!L717</f>
        <v>0</v>
      </c>
      <c r="P12692" t="str">
        <f>IF(AND(검색!$C$4&lt;&gt;"",E12692&lt;&gt;"",ISNUMBER(SEARCH(검색!$C$4,E12692)),OR(D12692&lt;&gt;"",F12692&lt;&gt;"",G12692&lt;&gt;"",H12692&lt;&gt;"")),COUNT(P$1:P12691)+1,"")</f>
        <v/>
      </c>
    </row>
    <row r="12693" spans="1:16" x14ac:dyDescent="0.3">
      <c r="A12693">
        <v>12692</v>
      </c>
      <c r="B12693" t="s">
        <v>1418</v>
      </c>
      <c r="C12693">
        <v>718</v>
      </c>
      <c r="D12693">
        <f>모니터링계약!B718</f>
        <v>0</v>
      </c>
      <c r="E12693">
        <f t="shared" si="198"/>
        <v>0</v>
      </c>
      <c r="F12693">
        <f>모니터링계약!C718</f>
        <v>0</v>
      </c>
      <c r="G12693">
        <f>모니터링계약!D718</f>
        <v>0</v>
      </c>
      <c r="H12693">
        <f>모니터링계약!E718</f>
        <v>0</v>
      </c>
      <c r="I12693">
        <f>모니터링계약!F718</f>
        <v>0</v>
      </c>
      <c r="J12693">
        <f>모니터링계약!G718</f>
        <v>0</v>
      </c>
      <c r="K12693">
        <f>모니터링계약!H718</f>
        <v>0</v>
      </c>
      <c r="L12693">
        <f>모니터링계약!I718</f>
        <v>0</v>
      </c>
      <c r="M12693">
        <f>모니터링계약!J718</f>
        <v>0</v>
      </c>
      <c r="N12693">
        <f>모니터링계약!K718</f>
        <v>0</v>
      </c>
      <c r="O12693">
        <f>모니터링계약!L718</f>
        <v>0</v>
      </c>
      <c r="P12693" t="str">
        <f>IF(AND(검색!$C$4&lt;&gt;"",E12693&lt;&gt;"",ISNUMBER(SEARCH(검색!$C$4,E12693)),OR(D12693&lt;&gt;"",F12693&lt;&gt;"",G12693&lt;&gt;"",H12693&lt;&gt;"")),COUNT(P$1:P12692)+1,"")</f>
        <v/>
      </c>
    </row>
    <row r="12694" spans="1:16" x14ac:dyDescent="0.3">
      <c r="A12694">
        <v>12693</v>
      </c>
      <c r="B12694" t="s">
        <v>1418</v>
      </c>
      <c r="C12694">
        <v>719</v>
      </c>
      <c r="D12694">
        <f>모니터링계약!B719</f>
        <v>0</v>
      </c>
      <c r="E12694">
        <f t="shared" si="198"/>
        <v>0</v>
      </c>
      <c r="F12694">
        <f>모니터링계약!C719</f>
        <v>0</v>
      </c>
      <c r="G12694">
        <f>모니터링계약!D719</f>
        <v>0</v>
      </c>
      <c r="H12694">
        <f>모니터링계약!E719</f>
        <v>0</v>
      </c>
      <c r="I12694">
        <f>모니터링계약!F719</f>
        <v>0</v>
      </c>
      <c r="J12694">
        <f>모니터링계약!G719</f>
        <v>0</v>
      </c>
      <c r="K12694">
        <f>모니터링계약!H719</f>
        <v>0</v>
      </c>
      <c r="L12694">
        <f>모니터링계약!I719</f>
        <v>0</v>
      </c>
      <c r="M12694">
        <f>모니터링계약!J719</f>
        <v>0</v>
      </c>
      <c r="N12694">
        <f>모니터링계약!K719</f>
        <v>0</v>
      </c>
      <c r="O12694">
        <f>모니터링계약!L719</f>
        <v>0</v>
      </c>
      <c r="P12694" t="str">
        <f>IF(AND(검색!$C$4&lt;&gt;"",E12694&lt;&gt;"",ISNUMBER(SEARCH(검색!$C$4,E12694)),OR(D12694&lt;&gt;"",F12694&lt;&gt;"",G12694&lt;&gt;"",H12694&lt;&gt;"")),COUNT(P$1:P12693)+1,"")</f>
        <v/>
      </c>
    </row>
    <row r="12695" spans="1:16" x14ac:dyDescent="0.3">
      <c r="A12695">
        <v>12694</v>
      </c>
      <c r="B12695" t="s">
        <v>1418</v>
      </c>
      <c r="C12695">
        <v>720</v>
      </c>
      <c r="D12695">
        <f>모니터링계약!B720</f>
        <v>0</v>
      </c>
      <c r="E12695">
        <f t="shared" si="198"/>
        <v>0</v>
      </c>
      <c r="F12695">
        <f>모니터링계약!C720</f>
        <v>0</v>
      </c>
      <c r="G12695">
        <f>모니터링계약!D720</f>
        <v>0</v>
      </c>
      <c r="H12695">
        <f>모니터링계약!E720</f>
        <v>0</v>
      </c>
      <c r="I12695">
        <f>모니터링계약!F720</f>
        <v>0</v>
      </c>
      <c r="J12695">
        <f>모니터링계약!G720</f>
        <v>0</v>
      </c>
      <c r="K12695">
        <f>모니터링계약!H720</f>
        <v>0</v>
      </c>
      <c r="L12695">
        <f>모니터링계약!I720</f>
        <v>0</v>
      </c>
      <c r="M12695">
        <f>모니터링계약!J720</f>
        <v>0</v>
      </c>
      <c r="N12695">
        <f>모니터링계약!K720</f>
        <v>0</v>
      </c>
      <c r="O12695">
        <f>모니터링계약!L720</f>
        <v>0</v>
      </c>
      <c r="P12695" t="str">
        <f>IF(AND(검색!$C$4&lt;&gt;"",E12695&lt;&gt;"",ISNUMBER(SEARCH(검색!$C$4,E12695)),OR(D12695&lt;&gt;"",F12695&lt;&gt;"",G12695&lt;&gt;"",H12695&lt;&gt;"")),COUNT(P$1:P12694)+1,"")</f>
        <v/>
      </c>
    </row>
    <row r="12696" spans="1:16" x14ac:dyDescent="0.3">
      <c r="A12696">
        <v>12695</v>
      </c>
      <c r="B12696" t="s">
        <v>1418</v>
      </c>
      <c r="C12696">
        <v>721</v>
      </c>
      <c r="D12696">
        <f>모니터링계약!B721</f>
        <v>0</v>
      </c>
      <c r="E12696">
        <f t="shared" si="198"/>
        <v>0</v>
      </c>
      <c r="F12696">
        <f>모니터링계약!C721</f>
        <v>0</v>
      </c>
      <c r="G12696">
        <f>모니터링계약!D721</f>
        <v>0</v>
      </c>
      <c r="H12696">
        <f>모니터링계약!E721</f>
        <v>0</v>
      </c>
      <c r="I12696">
        <f>모니터링계약!F721</f>
        <v>0</v>
      </c>
      <c r="J12696">
        <f>모니터링계약!G721</f>
        <v>0</v>
      </c>
      <c r="K12696">
        <f>모니터링계약!H721</f>
        <v>0</v>
      </c>
      <c r="L12696">
        <f>모니터링계약!I721</f>
        <v>0</v>
      </c>
      <c r="M12696">
        <f>모니터링계약!J721</f>
        <v>0</v>
      </c>
      <c r="N12696">
        <f>모니터링계약!K721</f>
        <v>0</v>
      </c>
      <c r="O12696">
        <f>모니터링계약!L721</f>
        <v>0</v>
      </c>
      <c r="P12696" t="str">
        <f>IF(AND(검색!$C$4&lt;&gt;"",E12696&lt;&gt;"",ISNUMBER(SEARCH(검색!$C$4,E12696)),OR(D12696&lt;&gt;"",F12696&lt;&gt;"",G12696&lt;&gt;"",H12696&lt;&gt;"")),COUNT(P$1:P12695)+1,"")</f>
        <v/>
      </c>
    </row>
    <row r="12697" spans="1:16" x14ac:dyDescent="0.3">
      <c r="A12697">
        <v>12696</v>
      </c>
      <c r="B12697" t="s">
        <v>1418</v>
      </c>
      <c r="C12697">
        <v>722</v>
      </c>
      <c r="D12697">
        <f>모니터링계약!B722</f>
        <v>0</v>
      </c>
      <c r="E12697">
        <f t="shared" si="198"/>
        <v>0</v>
      </c>
      <c r="F12697">
        <f>모니터링계약!C722</f>
        <v>0</v>
      </c>
      <c r="G12697">
        <f>모니터링계약!D722</f>
        <v>0</v>
      </c>
      <c r="H12697">
        <f>모니터링계약!E722</f>
        <v>0</v>
      </c>
      <c r="I12697">
        <f>모니터링계약!F722</f>
        <v>0</v>
      </c>
      <c r="J12697">
        <f>모니터링계약!G722</f>
        <v>0</v>
      </c>
      <c r="K12697">
        <f>모니터링계약!H722</f>
        <v>0</v>
      </c>
      <c r="L12697">
        <f>모니터링계약!I722</f>
        <v>0</v>
      </c>
      <c r="M12697">
        <f>모니터링계약!J722</f>
        <v>0</v>
      </c>
      <c r="N12697">
        <f>모니터링계약!K722</f>
        <v>0</v>
      </c>
      <c r="O12697">
        <f>모니터링계약!L722</f>
        <v>0</v>
      </c>
      <c r="P12697" t="str">
        <f>IF(AND(검색!$C$4&lt;&gt;"",E12697&lt;&gt;"",ISNUMBER(SEARCH(검색!$C$4,E12697)),OR(D12697&lt;&gt;"",F12697&lt;&gt;"",G12697&lt;&gt;"",H12697&lt;&gt;"")),COUNT(P$1:P12696)+1,"")</f>
        <v/>
      </c>
    </row>
    <row r="12698" spans="1:16" x14ac:dyDescent="0.3">
      <c r="A12698">
        <v>12697</v>
      </c>
      <c r="B12698" t="s">
        <v>1418</v>
      </c>
      <c r="C12698">
        <v>723</v>
      </c>
      <c r="D12698">
        <f>모니터링계약!B723</f>
        <v>0</v>
      </c>
      <c r="E12698">
        <f t="shared" si="198"/>
        <v>0</v>
      </c>
      <c r="F12698">
        <f>모니터링계약!C723</f>
        <v>0</v>
      </c>
      <c r="G12698">
        <f>모니터링계약!D723</f>
        <v>0</v>
      </c>
      <c r="H12698">
        <f>모니터링계약!E723</f>
        <v>0</v>
      </c>
      <c r="I12698">
        <f>모니터링계약!F723</f>
        <v>0</v>
      </c>
      <c r="J12698">
        <f>모니터링계약!G723</f>
        <v>0</v>
      </c>
      <c r="K12698">
        <f>모니터링계약!H723</f>
        <v>0</v>
      </c>
      <c r="L12698">
        <f>모니터링계약!I723</f>
        <v>0</v>
      </c>
      <c r="M12698">
        <f>모니터링계약!J723</f>
        <v>0</v>
      </c>
      <c r="N12698">
        <f>모니터링계약!K723</f>
        <v>0</v>
      </c>
      <c r="O12698">
        <f>모니터링계약!L723</f>
        <v>0</v>
      </c>
      <c r="P12698" t="str">
        <f>IF(AND(검색!$C$4&lt;&gt;"",E12698&lt;&gt;"",ISNUMBER(SEARCH(검색!$C$4,E12698)),OR(D12698&lt;&gt;"",F12698&lt;&gt;"",G12698&lt;&gt;"",H12698&lt;&gt;"")),COUNT(P$1:P12697)+1,"")</f>
        <v/>
      </c>
    </row>
    <row r="12699" spans="1:16" x14ac:dyDescent="0.3">
      <c r="A12699">
        <v>12698</v>
      </c>
      <c r="B12699" t="s">
        <v>1418</v>
      </c>
      <c r="C12699">
        <v>724</v>
      </c>
      <c r="D12699">
        <f>모니터링계약!B724</f>
        <v>0</v>
      </c>
      <c r="E12699">
        <f t="shared" si="198"/>
        <v>0</v>
      </c>
      <c r="F12699">
        <f>모니터링계약!C724</f>
        <v>0</v>
      </c>
      <c r="G12699">
        <f>모니터링계약!D724</f>
        <v>0</v>
      </c>
      <c r="H12699">
        <f>모니터링계약!E724</f>
        <v>0</v>
      </c>
      <c r="I12699">
        <f>모니터링계약!F724</f>
        <v>0</v>
      </c>
      <c r="J12699">
        <f>모니터링계약!G724</f>
        <v>0</v>
      </c>
      <c r="K12699">
        <f>모니터링계약!H724</f>
        <v>0</v>
      </c>
      <c r="L12699">
        <f>모니터링계약!I724</f>
        <v>0</v>
      </c>
      <c r="M12699">
        <f>모니터링계약!J724</f>
        <v>0</v>
      </c>
      <c r="N12699">
        <f>모니터링계약!K724</f>
        <v>0</v>
      </c>
      <c r="O12699">
        <f>모니터링계약!L724</f>
        <v>0</v>
      </c>
      <c r="P12699" t="str">
        <f>IF(AND(검색!$C$4&lt;&gt;"",E12699&lt;&gt;"",ISNUMBER(SEARCH(검색!$C$4,E12699)),OR(D12699&lt;&gt;"",F12699&lt;&gt;"",G12699&lt;&gt;"",H12699&lt;&gt;"")),COUNT(P$1:P12698)+1,"")</f>
        <v/>
      </c>
    </row>
    <row r="12700" spans="1:16" x14ac:dyDescent="0.3">
      <c r="A12700">
        <v>12699</v>
      </c>
      <c r="B12700" t="s">
        <v>1418</v>
      </c>
      <c r="C12700">
        <v>725</v>
      </c>
      <c r="D12700">
        <f>모니터링계약!B725</f>
        <v>0</v>
      </c>
      <c r="E12700">
        <f t="shared" si="198"/>
        <v>0</v>
      </c>
      <c r="F12700">
        <f>모니터링계약!C725</f>
        <v>0</v>
      </c>
      <c r="G12700">
        <f>모니터링계약!D725</f>
        <v>0</v>
      </c>
      <c r="H12700">
        <f>모니터링계약!E725</f>
        <v>0</v>
      </c>
      <c r="I12700">
        <f>모니터링계약!F725</f>
        <v>0</v>
      </c>
      <c r="J12700">
        <f>모니터링계약!G725</f>
        <v>0</v>
      </c>
      <c r="K12700">
        <f>모니터링계약!H725</f>
        <v>0</v>
      </c>
      <c r="L12700">
        <f>모니터링계약!I725</f>
        <v>0</v>
      </c>
      <c r="M12700">
        <f>모니터링계약!J725</f>
        <v>0</v>
      </c>
      <c r="N12700">
        <f>모니터링계약!K725</f>
        <v>0</v>
      </c>
      <c r="O12700">
        <f>모니터링계약!L725</f>
        <v>0</v>
      </c>
      <c r="P12700" t="str">
        <f>IF(AND(검색!$C$4&lt;&gt;"",E12700&lt;&gt;"",ISNUMBER(SEARCH(검색!$C$4,E12700)),OR(D12700&lt;&gt;"",F12700&lt;&gt;"",G12700&lt;&gt;"",H12700&lt;&gt;"")),COUNT(P$1:P12699)+1,"")</f>
        <v/>
      </c>
    </row>
    <row r="12701" spans="1:16" x14ac:dyDescent="0.3">
      <c r="A12701">
        <v>12700</v>
      </c>
      <c r="B12701" t="s">
        <v>1418</v>
      </c>
      <c r="C12701">
        <v>726</v>
      </c>
      <c r="D12701">
        <f>모니터링계약!B726</f>
        <v>0</v>
      </c>
      <c r="E12701">
        <f t="shared" si="198"/>
        <v>0</v>
      </c>
      <c r="F12701">
        <f>모니터링계약!C726</f>
        <v>0</v>
      </c>
      <c r="G12701">
        <f>모니터링계약!D726</f>
        <v>0</v>
      </c>
      <c r="H12701">
        <f>모니터링계약!E726</f>
        <v>0</v>
      </c>
      <c r="I12701">
        <f>모니터링계약!F726</f>
        <v>0</v>
      </c>
      <c r="J12701">
        <f>모니터링계약!G726</f>
        <v>0</v>
      </c>
      <c r="K12701">
        <f>모니터링계약!H726</f>
        <v>0</v>
      </c>
      <c r="L12701">
        <f>모니터링계약!I726</f>
        <v>0</v>
      </c>
      <c r="M12701">
        <f>모니터링계약!J726</f>
        <v>0</v>
      </c>
      <c r="N12701">
        <f>모니터링계약!K726</f>
        <v>0</v>
      </c>
      <c r="O12701">
        <f>모니터링계약!L726</f>
        <v>0</v>
      </c>
      <c r="P12701" t="str">
        <f>IF(AND(검색!$C$4&lt;&gt;"",E12701&lt;&gt;"",ISNUMBER(SEARCH(검색!$C$4,E12701)),OR(D12701&lt;&gt;"",F12701&lt;&gt;"",G12701&lt;&gt;"",H12701&lt;&gt;"")),COUNT(P$1:P12700)+1,"")</f>
        <v/>
      </c>
    </row>
    <row r="12702" spans="1:16" x14ac:dyDescent="0.3">
      <c r="A12702">
        <v>12701</v>
      </c>
      <c r="B12702" t="s">
        <v>1418</v>
      </c>
      <c r="C12702">
        <v>727</v>
      </c>
      <c r="D12702">
        <f>모니터링계약!B727</f>
        <v>0</v>
      </c>
      <c r="E12702">
        <f t="shared" si="198"/>
        <v>0</v>
      </c>
      <c r="F12702">
        <f>모니터링계약!C727</f>
        <v>0</v>
      </c>
      <c r="G12702">
        <f>모니터링계약!D727</f>
        <v>0</v>
      </c>
      <c r="H12702">
        <f>모니터링계약!E727</f>
        <v>0</v>
      </c>
      <c r="I12702">
        <f>모니터링계약!F727</f>
        <v>0</v>
      </c>
      <c r="J12702">
        <f>모니터링계약!G727</f>
        <v>0</v>
      </c>
      <c r="K12702">
        <f>모니터링계약!H727</f>
        <v>0</v>
      </c>
      <c r="L12702">
        <f>모니터링계약!I727</f>
        <v>0</v>
      </c>
      <c r="M12702">
        <f>모니터링계약!J727</f>
        <v>0</v>
      </c>
      <c r="N12702">
        <f>모니터링계약!K727</f>
        <v>0</v>
      </c>
      <c r="O12702">
        <f>모니터링계약!L727</f>
        <v>0</v>
      </c>
      <c r="P12702" t="str">
        <f>IF(AND(검색!$C$4&lt;&gt;"",E12702&lt;&gt;"",ISNUMBER(SEARCH(검색!$C$4,E12702)),OR(D12702&lt;&gt;"",F12702&lt;&gt;"",G12702&lt;&gt;"",H12702&lt;&gt;"")),COUNT(P$1:P12701)+1,"")</f>
        <v/>
      </c>
    </row>
    <row r="12703" spans="1:16" x14ac:dyDescent="0.3">
      <c r="A12703">
        <v>12702</v>
      </c>
      <c r="B12703" t="s">
        <v>1418</v>
      </c>
      <c r="C12703">
        <v>728</v>
      </c>
      <c r="D12703">
        <f>모니터링계약!B728</f>
        <v>0</v>
      </c>
      <c r="E12703">
        <f t="shared" si="198"/>
        <v>0</v>
      </c>
      <c r="F12703">
        <f>모니터링계약!C728</f>
        <v>0</v>
      </c>
      <c r="G12703">
        <f>모니터링계약!D728</f>
        <v>0</v>
      </c>
      <c r="H12703">
        <f>모니터링계약!E728</f>
        <v>0</v>
      </c>
      <c r="I12703">
        <f>모니터링계약!F728</f>
        <v>0</v>
      </c>
      <c r="J12703">
        <f>모니터링계약!G728</f>
        <v>0</v>
      </c>
      <c r="K12703">
        <f>모니터링계약!H728</f>
        <v>0</v>
      </c>
      <c r="L12703">
        <f>모니터링계약!I728</f>
        <v>0</v>
      </c>
      <c r="M12703">
        <f>모니터링계약!J728</f>
        <v>0</v>
      </c>
      <c r="N12703">
        <f>모니터링계약!K728</f>
        <v>0</v>
      </c>
      <c r="O12703">
        <f>모니터링계약!L728</f>
        <v>0</v>
      </c>
      <c r="P12703" t="str">
        <f>IF(AND(검색!$C$4&lt;&gt;"",E12703&lt;&gt;"",ISNUMBER(SEARCH(검색!$C$4,E12703)),OR(D12703&lt;&gt;"",F12703&lt;&gt;"",G12703&lt;&gt;"",H12703&lt;&gt;"")),COUNT(P$1:P12702)+1,"")</f>
        <v/>
      </c>
    </row>
    <row r="12704" spans="1:16" x14ac:dyDescent="0.3">
      <c r="A12704">
        <v>12703</v>
      </c>
      <c r="B12704" t="s">
        <v>1418</v>
      </c>
      <c r="C12704">
        <v>729</v>
      </c>
      <c r="D12704">
        <f>모니터링계약!B729</f>
        <v>0</v>
      </c>
      <c r="E12704">
        <f t="shared" si="198"/>
        <v>0</v>
      </c>
      <c r="F12704">
        <f>모니터링계약!C729</f>
        <v>0</v>
      </c>
      <c r="G12704">
        <f>모니터링계약!D729</f>
        <v>0</v>
      </c>
      <c r="H12704">
        <f>모니터링계약!E729</f>
        <v>0</v>
      </c>
      <c r="I12704">
        <f>모니터링계약!F729</f>
        <v>0</v>
      </c>
      <c r="J12704">
        <f>모니터링계약!G729</f>
        <v>0</v>
      </c>
      <c r="K12704">
        <f>모니터링계약!H729</f>
        <v>0</v>
      </c>
      <c r="L12704">
        <f>모니터링계약!I729</f>
        <v>0</v>
      </c>
      <c r="M12704">
        <f>모니터링계약!J729</f>
        <v>0</v>
      </c>
      <c r="N12704">
        <f>모니터링계약!K729</f>
        <v>0</v>
      </c>
      <c r="O12704">
        <f>모니터링계약!L729</f>
        <v>0</v>
      </c>
      <c r="P12704" t="str">
        <f>IF(AND(검색!$C$4&lt;&gt;"",E12704&lt;&gt;"",ISNUMBER(SEARCH(검색!$C$4,E12704)),OR(D12704&lt;&gt;"",F12704&lt;&gt;"",G12704&lt;&gt;"",H12704&lt;&gt;"")),COUNT(P$1:P12703)+1,"")</f>
        <v/>
      </c>
    </row>
    <row r="12705" spans="1:16" x14ac:dyDescent="0.3">
      <c r="A12705">
        <v>12704</v>
      </c>
      <c r="B12705" t="s">
        <v>1418</v>
      </c>
      <c r="C12705">
        <v>730</v>
      </c>
      <c r="D12705">
        <f>모니터링계약!B730</f>
        <v>0</v>
      </c>
      <c r="E12705">
        <f t="shared" si="198"/>
        <v>0</v>
      </c>
      <c r="F12705">
        <f>모니터링계약!C730</f>
        <v>0</v>
      </c>
      <c r="G12705">
        <f>모니터링계약!D730</f>
        <v>0</v>
      </c>
      <c r="H12705">
        <f>모니터링계약!E730</f>
        <v>0</v>
      </c>
      <c r="I12705">
        <f>모니터링계약!F730</f>
        <v>0</v>
      </c>
      <c r="J12705">
        <f>모니터링계약!G730</f>
        <v>0</v>
      </c>
      <c r="K12705">
        <f>모니터링계약!H730</f>
        <v>0</v>
      </c>
      <c r="L12705">
        <f>모니터링계약!I730</f>
        <v>0</v>
      </c>
      <c r="M12705">
        <f>모니터링계약!J730</f>
        <v>0</v>
      </c>
      <c r="N12705">
        <f>모니터링계약!K730</f>
        <v>0</v>
      </c>
      <c r="O12705">
        <f>모니터링계약!L730</f>
        <v>0</v>
      </c>
      <c r="P12705" t="str">
        <f>IF(AND(검색!$C$4&lt;&gt;"",E12705&lt;&gt;"",ISNUMBER(SEARCH(검색!$C$4,E12705)),OR(D12705&lt;&gt;"",F12705&lt;&gt;"",G12705&lt;&gt;"",H12705&lt;&gt;"")),COUNT(P$1:P12704)+1,"")</f>
        <v/>
      </c>
    </row>
    <row r="12706" spans="1:16" x14ac:dyDescent="0.3">
      <c r="A12706">
        <v>12705</v>
      </c>
      <c r="B12706" t="s">
        <v>1418</v>
      </c>
      <c r="C12706">
        <v>731</v>
      </c>
      <c r="D12706">
        <f>모니터링계약!B731</f>
        <v>0</v>
      </c>
      <c r="E12706">
        <f t="shared" si="198"/>
        <v>0</v>
      </c>
      <c r="F12706">
        <f>모니터링계약!C731</f>
        <v>0</v>
      </c>
      <c r="G12706">
        <f>모니터링계약!D731</f>
        <v>0</v>
      </c>
      <c r="H12706">
        <f>모니터링계약!E731</f>
        <v>0</v>
      </c>
      <c r="I12706">
        <f>모니터링계약!F731</f>
        <v>0</v>
      </c>
      <c r="J12706">
        <f>모니터링계약!G731</f>
        <v>0</v>
      </c>
      <c r="K12706">
        <f>모니터링계약!H731</f>
        <v>0</v>
      </c>
      <c r="L12706">
        <f>모니터링계약!I731</f>
        <v>0</v>
      </c>
      <c r="M12706">
        <f>모니터링계약!J731</f>
        <v>0</v>
      </c>
      <c r="N12706">
        <f>모니터링계약!K731</f>
        <v>0</v>
      </c>
      <c r="O12706">
        <f>모니터링계약!L731</f>
        <v>0</v>
      </c>
      <c r="P12706" t="str">
        <f>IF(AND(검색!$C$4&lt;&gt;"",E12706&lt;&gt;"",ISNUMBER(SEARCH(검색!$C$4,E12706)),OR(D12706&lt;&gt;"",F12706&lt;&gt;"",G12706&lt;&gt;"",H12706&lt;&gt;"")),COUNT(P$1:P12705)+1,"")</f>
        <v/>
      </c>
    </row>
    <row r="12707" spans="1:16" x14ac:dyDescent="0.3">
      <c r="A12707">
        <v>12706</v>
      </c>
      <c r="B12707" t="s">
        <v>1418</v>
      </c>
      <c r="C12707">
        <v>732</v>
      </c>
      <c r="D12707">
        <f>모니터링계약!B732</f>
        <v>0</v>
      </c>
      <c r="E12707">
        <f t="shared" si="198"/>
        <v>0</v>
      </c>
      <c r="F12707">
        <f>모니터링계약!C732</f>
        <v>0</v>
      </c>
      <c r="G12707">
        <f>모니터링계약!D732</f>
        <v>0</v>
      </c>
      <c r="H12707">
        <f>모니터링계약!E732</f>
        <v>0</v>
      </c>
      <c r="I12707">
        <f>모니터링계약!F732</f>
        <v>0</v>
      </c>
      <c r="J12707">
        <f>모니터링계약!G732</f>
        <v>0</v>
      </c>
      <c r="K12707">
        <f>모니터링계약!H732</f>
        <v>0</v>
      </c>
      <c r="L12707">
        <f>모니터링계약!I732</f>
        <v>0</v>
      </c>
      <c r="M12707">
        <f>모니터링계약!J732</f>
        <v>0</v>
      </c>
      <c r="N12707">
        <f>모니터링계약!K732</f>
        <v>0</v>
      </c>
      <c r="O12707">
        <f>모니터링계약!L732</f>
        <v>0</v>
      </c>
      <c r="P12707" t="str">
        <f>IF(AND(검색!$C$4&lt;&gt;"",E12707&lt;&gt;"",ISNUMBER(SEARCH(검색!$C$4,E12707)),OR(D12707&lt;&gt;"",F12707&lt;&gt;"",G12707&lt;&gt;"",H12707&lt;&gt;"")),COUNT(P$1:P12706)+1,"")</f>
        <v/>
      </c>
    </row>
    <row r="12708" spans="1:16" x14ac:dyDescent="0.3">
      <c r="A12708">
        <v>12707</v>
      </c>
      <c r="B12708" t="s">
        <v>1418</v>
      </c>
      <c r="C12708">
        <v>733</v>
      </c>
      <c r="D12708">
        <f>모니터링계약!B733</f>
        <v>0</v>
      </c>
      <c r="E12708">
        <f t="shared" si="198"/>
        <v>0</v>
      </c>
      <c r="F12708">
        <f>모니터링계약!C733</f>
        <v>0</v>
      </c>
      <c r="G12708">
        <f>모니터링계약!D733</f>
        <v>0</v>
      </c>
      <c r="H12708">
        <f>모니터링계약!E733</f>
        <v>0</v>
      </c>
      <c r="I12708">
        <f>모니터링계약!F733</f>
        <v>0</v>
      </c>
      <c r="J12708">
        <f>모니터링계약!G733</f>
        <v>0</v>
      </c>
      <c r="K12708">
        <f>모니터링계약!H733</f>
        <v>0</v>
      </c>
      <c r="L12708">
        <f>모니터링계약!I733</f>
        <v>0</v>
      </c>
      <c r="M12708">
        <f>모니터링계약!J733</f>
        <v>0</v>
      </c>
      <c r="N12708">
        <f>모니터링계약!K733</f>
        <v>0</v>
      </c>
      <c r="O12708">
        <f>모니터링계약!L733</f>
        <v>0</v>
      </c>
      <c r="P12708" t="str">
        <f>IF(AND(검색!$C$4&lt;&gt;"",E12708&lt;&gt;"",ISNUMBER(SEARCH(검색!$C$4,E12708)),OR(D12708&lt;&gt;"",F12708&lt;&gt;"",G12708&lt;&gt;"",H12708&lt;&gt;"")),COUNT(P$1:P12707)+1,"")</f>
        <v/>
      </c>
    </row>
    <row r="12709" spans="1:16" x14ac:dyDescent="0.3">
      <c r="A12709">
        <v>12708</v>
      </c>
      <c r="B12709" t="s">
        <v>1418</v>
      </c>
      <c r="C12709">
        <v>734</v>
      </c>
      <c r="D12709">
        <f>모니터링계약!B734</f>
        <v>0</v>
      </c>
      <c r="E12709">
        <f t="shared" si="198"/>
        <v>0</v>
      </c>
      <c r="F12709">
        <f>모니터링계약!C734</f>
        <v>0</v>
      </c>
      <c r="G12709">
        <f>모니터링계약!D734</f>
        <v>0</v>
      </c>
      <c r="H12709">
        <f>모니터링계약!E734</f>
        <v>0</v>
      </c>
      <c r="I12709">
        <f>모니터링계약!F734</f>
        <v>0</v>
      </c>
      <c r="J12709">
        <f>모니터링계약!G734</f>
        <v>0</v>
      </c>
      <c r="K12709">
        <f>모니터링계약!H734</f>
        <v>0</v>
      </c>
      <c r="L12709">
        <f>모니터링계약!I734</f>
        <v>0</v>
      </c>
      <c r="M12709">
        <f>모니터링계약!J734</f>
        <v>0</v>
      </c>
      <c r="N12709">
        <f>모니터링계약!K734</f>
        <v>0</v>
      </c>
      <c r="O12709">
        <f>모니터링계약!L734</f>
        <v>0</v>
      </c>
      <c r="P12709" t="str">
        <f>IF(AND(검색!$C$4&lt;&gt;"",E12709&lt;&gt;"",ISNUMBER(SEARCH(검색!$C$4,E12709)),OR(D12709&lt;&gt;"",F12709&lt;&gt;"",G12709&lt;&gt;"",H12709&lt;&gt;"")),COUNT(P$1:P12708)+1,"")</f>
        <v/>
      </c>
    </row>
    <row r="12710" spans="1:16" x14ac:dyDescent="0.3">
      <c r="A12710">
        <v>12709</v>
      </c>
      <c r="B12710" t="s">
        <v>1418</v>
      </c>
      <c r="C12710">
        <v>735</v>
      </c>
      <c r="D12710">
        <f>모니터링계약!B735</f>
        <v>0</v>
      </c>
      <c r="E12710">
        <f t="shared" si="198"/>
        <v>0</v>
      </c>
      <c r="F12710">
        <f>모니터링계약!C735</f>
        <v>0</v>
      </c>
      <c r="G12710">
        <f>모니터링계약!D735</f>
        <v>0</v>
      </c>
      <c r="H12710">
        <f>모니터링계약!E735</f>
        <v>0</v>
      </c>
      <c r="I12710">
        <f>모니터링계약!F735</f>
        <v>0</v>
      </c>
      <c r="J12710">
        <f>모니터링계약!G735</f>
        <v>0</v>
      </c>
      <c r="K12710">
        <f>모니터링계약!H735</f>
        <v>0</v>
      </c>
      <c r="L12710">
        <f>모니터링계약!I735</f>
        <v>0</v>
      </c>
      <c r="M12710">
        <f>모니터링계약!J735</f>
        <v>0</v>
      </c>
      <c r="N12710">
        <f>모니터링계약!K735</f>
        <v>0</v>
      </c>
      <c r="O12710">
        <f>모니터링계약!L735</f>
        <v>0</v>
      </c>
      <c r="P12710" t="str">
        <f>IF(AND(검색!$C$4&lt;&gt;"",E12710&lt;&gt;"",ISNUMBER(SEARCH(검색!$C$4,E12710)),OR(D12710&lt;&gt;"",F12710&lt;&gt;"",G12710&lt;&gt;"",H12710&lt;&gt;"")),COUNT(P$1:P12709)+1,"")</f>
        <v/>
      </c>
    </row>
    <row r="12711" spans="1:16" x14ac:dyDescent="0.3">
      <c r="A12711">
        <v>12710</v>
      </c>
      <c r="B12711" t="s">
        <v>1418</v>
      </c>
      <c r="C12711">
        <v>736</v>
      </c>
      <c r="D12711">
        <f>모니터링계약!B736</f>
        <v>0</v>
      </c>
      <c r="E12711">
        <f t="shared" si="198"/>
        <v>0</v>
      </c>
      <c r="F12711">
        <f>모니터링계약!C736</f>
        <v>0</v>
      </c>
      <c r="G12711">
        <f>모니터링계약!D736</f>
        <v>0</v>
      </c>
      <c r="H12711">
        <f>모니터링계약!E736</f>
        <v>0</v>
      </c>
      <c r="I12711">
        <f>모니터링계약!F736</f>
        <v>0</v>
      </c>
      <c r="J12711">
        <f>모니터링계약!G736</f>
        <v>0</v>
      </c>
      <c r="K12711">
        <f>모니터링계약!H736</f>
        <v>0</v>
      </c>
      <c r="L12711">
        <f>모니터링계약!I736</f>
        <v>0</v>
      </c>
      <c r="M12711">
        <f>모니터링계약!J736</f>
        <v>0</v>
      </c>
      <c r="N12711">
        <f>모니터링계약!K736</f>
        <v>0</v>
      </c>
      <c r="O12711">
        <f>모니터링계약!L736</f>
        <v>0</v>
      </c>
      <c r="P12711" t="str">
        <f>IF(AND(검색!$C$4&lt;&gt;"",E12711&lt;&gt;"",ISNUMBER(SEARCH(검색!$C$4,E12711)),OR(D12711&lt;&gt;"",F12711&lt;&gt;"",G12711&lt;&gt;"",H12711&lt;&gt;"")),COUNT(P$1:P12710)+1,"")</f>
        <v/>
      </c>
    </row>
    <row r="12712" spans="1:16" x14ac:dyDescent="0.3">
      <c r="A12712">
        <v>12711</v>
      </c>
      <c r="B12712" t="s">
        <v>1418</v>
      </c>
      <c r="C12712">
        <v>737</v>
      </c>
      <c r="D12712">
        <f>모니터링계약!B737</f>
        <v>0</v>
      </c>
      <c r="E12712">
        <f t="shared" si="198"/>
        <v>0</v>
      </c>
      <c r="F12712">
        <f>모니터링계약!C737</f>
        <v>0</v>
      </c>
      <c r="G12712">
        <f>모니터링계약!D737</f>
        <v>0</v>
      </c>
      <c r="H12712">
        <f>모니터링계약!E737</f>
        <v>0</v>
      </c>
      <c r="I12712">
        <f>모니터링계약!F737</f>
        <v>0</v>
      </c>
      <c r="J12712">
        <f>모니터링계약!G737</f>
        <v>0</v>
      </c>
      <c r="K12712">
        <f>모니터링계약!H737</f>
        <v>0</v>
      </c>
      <c r="L12712">
        <f>모니터링계약!I737</f>
        <v>0</v>
      </c>
      <c r="M12712">
        <f>모니터링계약!J737</f>
        <v>0</v>
      </c>
      <c r="N12712">
        <f>모니터링계약!K737</f>
        <v>0</v>
      </c>
      <c r="O12712">
        <f>모니터링계약!L737</f>
        <v>0</v>
      </c>
      <c r="P12712" t="str">
        <f>IF(AND(검색!$C$4&lt;&gt;"",E12712&lt;&gt;"",ISNUMBER(SEARCH(검색!$C$4,E12712)),OR(D12712&lt;&gt;"",F12712&lt;&gt;"",G12712&lt;&gt;"",H12712&lt;&gt;"")),COUNT(P$1:P12711)+1,"")</f>
        <v/>
      </c>
    </row>
    <row r="12713" spans="1:16" x14ac:dyDescent="0.3">
      <c r="A12713">
        <v>12712</v>
      </c>
      <c r="B12713" t="s">
        <v>1418</v>
      </c>
      <c r="C12713">
        <v>738</v>
      </c>
      <c r="D12713">
        <f>모니터링계약!B738</f>
        <v>0</v>
      </c>
      <c r="E12713">
        <f t="shared" si="198"/>
        <v>0</v>
      </c>
      <c r="F12713">
        <f>모니터링계약!C738</f>
        <v>0</v>
      </c>
      <c r="G12713">
        <f>모니터링계약!D738</f>
        <v>0</v>
      </c>
      <c r="H12713">
        <f>모니터링계약!E738</f>
        <v>0</v>
      </c>
      <c r="I12713">
        <f>모니터링계약!F738</f>
        <v>0</v>
      </c>
      <c r="J12713">
        <f>모니터링계약!G738</f>
        <v>0</v>
      </c>
      <c r="K12713">
        <f>모니터링계약!H738</f>
        <v>0</v>
      </c>
      <c r="L12713">
        <f>모니터링계약!I738</f>
        <v>0</v>
      </c>
      <c r="M12713">
        <f>모니터링계약!J738</f>
        <v>0</v>
      </c>
      <c r="N12713">
        <f>모니터링계약!K738</f>
        <v>0</v>
      </c>
      <c r="O12713">
        <f>모니터링계약!L738</f>
        <v>0</v>
      </c>
      <c r="P12713" t="str">
        <f>IF(AND(검색!$C$4&lt;&gt;"",E12713&lt;&gt;"",ISNUMBER(SEARCH(검색!$C$4,E12713)),OR(D12713&lt;&gt;"",F12713&lt;&gt;"",G12713&lt;&gt;"",H12713&lt;&gt;"")),COUNT(P$1:P12712)+1,"")</f>
        <v/>
      </c>
    </row>
    <row r="12714" spans="1:16" x14ac:dyDescent="0.3">
      <c r="A12714">
        <v>12713</v>
      </c>
      <c r="B12714" t="s">
        <v>1418</v>
      </c>
      <c r="C12714">
        <v>739</v>
      </c>
      <c r="D12714">
        <f>모니터링계약!B739</f>
        <v>0</v>
      </c>
      <c r="E12714">
        <f t="shared" si="198"/>
        <v>0</v>
      </c>
      <c r="F12714">
        <f>모니터링계약!C739</f>
        <v>0</v>
      </c>
      <c r="G12714">
        <f>모니터링계약!D739</f>
        <v>0</v>
      </c>
      <c r="H12714">
        <f>모니터링계약!E739</f>
        <v>0</v>
      </c>
      <c r="I12714">
        <f>모니터링계약!F739</f>
        <v>0</v>
      </c>
      <c r="J12714">
        <f>모니터링계약!G739</f>
        <v>0</v>
      </c>
      <c r="K12714">
        <f>모니터링계약!H739</f>
        <v>0</v>
      </c>
      <c r="L12714">
        <f>모니터링계약!I739</f>
        <v>0</v>
      </c>
      <c r="M12714">
        <f>모니터링계약!J739</f>
        <v>0</v>
      </c>
      <c r="N12714">
        <f>모니터링계약!K739</f>
        <v>0</v>
      </c>
      <c r="O12714">
        <f>모니터링계약!L739</f>
        <v>0</v>
      </c>
      <c r="P12714" t="str">
        <f>IF(AND(검색!$C$4&lt;&gt;"",E12714&lt;&gt;"",ISNUMBER(SEARCH(검색!$C$4,E12714)),OR(D12714&lt;&gt;"",F12714&lt;&gt;"",G12714&lt;&gt;"",H12714&lt;&gt;"")),COUNT(P$1:P12713)+1,"")</f>
        <v/>
      </c>
    </row>
    <row r="12715" spans="1:16" x14ac:dyDescent="0.3">
      <c r="A12715">
        <v>12714</v>
      </c>
      <c r="B12715" t="s">
        <v>1418</v>
      </c>
      <c r="C12715">
        <v>740</v>
      </c>
      <c r="D12715">
        <f>모니터링계약!B740</f>
        <v>0</v>
      </c>
      <c r="E12715">
        <f t="shared" si="198"/>
        <v>0</v>
      </c>
      <c r="F12715">
        <f>모니터링계약!C740</f>
        <v>0</v>
      </c>
      <c r="G12715">
        <f>모니터링계약!D740</f>
        <v>0</v>
      </c>
      <c r="H12715">
        <f>모니터링계약!E740</f>
        <v>0</v>
      </c>
      <c r="I12715">
        <f>모니터링계약!F740</f>
        <v>0</v>
      </c>
      <c r="J12715">
        <f>모니터링계약!G740</f>
        <v>0</v>
      </c>
      <c r="K12715">
        <f>모니터링계약!H740</f>
        <v>0</v>
      </c>
      <c r="L12715">
        <f>모니터링계약!I740</f>
        <v>0</v>
      </c>
      <c r="M12715">
        <f>모니터링계약!J740</f>
        <v>0</v>
      </c>
      <c r="N12715">
        <f>모니터링계약!K740</f>
        <v>0</v>
      </c>
      <c r="O12715">
        <f>모니터링계약!L740</f>
        <v>0</v>
      </c>
      <c r="P12715" t="str">
        <f>IF(AND(검색!$C$4&lt;&gt;"",E12715&lt;&gt;"",ISNUMBER(SEARCH(검색!$C$4,E12715)),OR(D12715&lt;&gt;"",F12715&lt;&gt;"",G12715&lt;&gt;"",H12715&lt;&gt;"")),COUNT(P$1:P12714)+1,"")</f>
        <v/>
      </c>
    </row>
    <row r="12716" spans="1:16" x14ac:dyDescent="0.3">
      <c r="A12716">
        <v>12715</v>
      </c>
      <c r="B12716" t="s">
        <v>1418</v>
      </c>
      <c r="C12716">
        <v>741</v>
      </c>
      <c r="D12716">
        <f>모니터링계약!B741</f>
        <v>0</v>
      </c>
      <c r="E12716">
        <f t="shared" si="198"/>
        <v>0</v>
      </c>
      <c r="F12716">
        <f>모니터링계약!C741</f>
        <v>0</v>
      </c>
      <c r="G12716">
        <f>모니터링계약!D741</f>
        <v>0</v>
      </c>
      <c r="H12716">
        <f>모니터링계약!E741</f>
        <v>0</v>
      </c>
      <c r="I12716">
        <f>모니터링계약!F741</f>
        <v>0</v>
      </c>
      <c r="J12716">
        <f>모니터링계약!G741</f>
        <v>0</v>
      </c>
      <c r="K12716">
        <f>모니터링계약!H741</f>
        <v>0</v>
      </c>
      <c r="L12716">
        <f>모니터링계약!I741</f>
        <v>0</v>
      </c>
      <c r="M12716">
        <f>모니터링계약!J741</f>
        <v>0</v>
      </c>
      <c r="N12716">
        <f>모니터링계약!K741</f>
        <v>0</v>
      </c>
      <c r="O12716">
        <f>모니터링계약!L741</f>
        <v>0</v>
      </c>
      <c r="P12716" t="str">
        <f>IF(AND(검색!$C$4&lt;&gt;"",E12716&lt;&gt;"",ISNUMBER(SEARCH(검색!$C$4,E12716)),OR(D12716&lt;&gt;"",F12716&lt;&gt;"",G12716&lt;&gt;"",H12716&lt;&gt;"")),COUNT(P$1:P12715)+1,"")</f>
        <v/>
      </c>
    </row>
    <row r="12717" spans="1:16" x14ac:dyDescent="0.3">
      <c r="A12717">
        <v>12716</v>
      </c>
      <c r="B12717" t="s">
        <v>1418</v>
      </c>
      <c r="C12717">
        <v>742</v>
      </c>
      <c r="D12717">
        <f>모니터링계약!B742</f>
        <v>0</v>
      </c>
      <c r="E12717">
        <f t="shared" si="198"/>
        <v>0</v>
      </c>
      <c r="F12717">
        <f>모니터링계약!C742</f>
        <v>0</v>
      </c>
      <c r="G12717">
        <f>모니터링계약!D742</f>
        <v>0</v>
      </c>
      <c r="H12717">
        <f>모니터링계약!E742</f>
        <v>0</v>
      </c>
      <c r="I12717">
        <f>모니터링계약!F742</f>
        <v>0</v>
      </c>
      <c r="J12717">
        <f>모니터링계약!G742</f>
        <v>0</v>
      </c>
      <c r="K12717">
        <f>모니터링계약!H742</f>
        <v>0</v>
      </c>
      <c r="L12717">
        <f>모니터링계약!I742</f>
        <v>0</v>
      </c>
      <c r="M12717">
        <f>모니터링계약!J742</f>
        <v>0</v>
      </c>
      <c r="N12717">
        <f>모니터링계약!K742</f>
        <v>0</v>
      </c>
      <c r="O12717">
        <f>모니터링계약!L742</f>
        <v>0</v>
      </c>
      <c r="P12717" t="str">
        <f>IF(AND(검색!$C$4&lt;&gt;"",E12717&lt;&gt;"",ISNUMBER(SEARCH(검색!$C$4,E12717)),OR(D12717&lt;&gt;"",F12717&lt;&gt;"",G12717&lt;&gt;"",H12717&lt;&gt;"")),COUNT(P$1:P12716)+1,"")</f>
        <v/>
      </c>
    </row>
    <row r="12718" spans="1:16" x14ac:dyDescent="0.3">
      <c r="A12718">
        <v>12717</v>
      </c>
      <c r="B12718" t="s">
        <v>1418</v>
      </c>
      <c r="C12718">
        <v>743</v>
      </c>
      <c r="D12718">
        <f>모니터링계약!B743</f>
        <v>0</v>
      </c>
      <c r="E12718">
        <f t="shared" si="198"/>
        <v>0</v>
      </c>
      <c r="F12718">
        <f>모니터링계약!C743</f>
        <v>0</v>
      </c>
      <c r="G12718">
        <f>모니터링계약!D743</f>
        <v>0</v>
      </c>
      <c r="H12718">
        <f>모니터링계약!E743</f>
        <v>0</v>
      </c>
      <c r="I12718">
        <f>모니터링계약!F743</f>
        <v>0</v>
      </c>
      <c r="J12718">
        <f>모니터링계약!G743</f>
        <v>0</v>
      </c>
      <c r="K12718">
        <f>모니터링계약!H743</f>
        <v>0</v>
      </c>
      <c r="L12718">
        <f>모니터링계약!I743</f>
        <v>0</v>
      </c>
      <c r="M12718">
        <f>모니터링계약!J743</f>
        <v>0</v>
      </c>
      <c r="N12718">
        <f>모니터링계약!K743</f>
        <v>0</v>
      </c>
      <c r="O12718">
        <f>모니터링계약!L743</f>
        <v>0</v>
      </c>
      <c r="P12718" t="str">
        <f>IF(AND(검색!$C$4&lt;&gt;"",E12718&lt;&gt;"",ISNUMBER(SEARCH(검색!$C$4,E12718)),OR(D12718&lt;&gt;"",F12718&lt;&gt;"",G12718&lt;&gt;"",H12718&lt;&gt;"")),COUNT(P$1:P12717)+1,"")</f>
        <v/>
      </c>
    </row>
    <row r="12719" spans="1:16" x14ac:dyDescent="0.3">
      <c r="A12719">
        <v>12718</v>
      </c>
      <c r="B12719" t="s">
        <v>1418</v>
      </c>
      <c r="C12719">
        <v>744</v>
      </c>
      <c r="D12719">
        <f>모니터링계약!B744</f>
        <v>0</v>
      </c>
      <c r="E12719">
        <f t="shared" si="198"/>
        <v>0</v>
      </c>
      <c r="F12719">
        <f>모니터링계약!C744</f>
        <v>0</v>
      </c>
      <c r="G12719">
        <f>모니터링계약!D744</f>
        <v>0</v>
      </c>
      <c r="H12719">
        <f>모니터링계약!E744</f>
        <v>0</v>
      </c>
      <c r="I12719">
        <f>모니터링계약!F744</f>
        <v>0</v>
      </c>
      <c r="J12719">
        <f>모니터링계약!G744</f>
        <v>0</v>
      </c>
      <c r="K12719">
        <f>모니터링계약!H744</f>
        <v>0</v>
      </c>
      <c r="L12719">
        <f>모니터링계약!I744</f>
        <v>0</v>
      </c>
      <c r="M12719">
        <f>모니터링계약!J744</f>
        <v>0</v>
      </c>
      <c r="N12719">
        <f>모니터링계약!K744</f>
        <v>0</v>
      </c>
      <c r="O12719">
        <f>모니터링계약!L744</f>
        <v>0</v>
      </c>
      <c r="P12719" t="str">
        <f>IF(AND(검색!$C$4&lt;&gt;"",E12719&lt;&gt;"",ISNUMBER(SEARCH(검색!$C$4,E12719)),OR(D12719&lt;&gt;"",F12719&lt;&gt;"",G12719&lt;&gt;"",H12719&lt;&gt;"")),COUNT(P$1:P12718)+1,"")</f>
        <v/>
      </c>
    </row>
    <row r="12720" spans="1:16" x14ac:dyDescent="0.3">
      <c r="A12720">
        <v>12719</v>
      </c>
      <c r="B12720" t="s">
        <v>1418</v>
      </c>
      <c r="C12720">
        <v>745</v>
      </c>
      <c r="D12720">
        <f>모니터링계약!B745</f>
        <v>0</v>
      </c>
      <c r="E12720">
        <f t="shared" si="198"/>
        <v>0</v>
      </c>
      <c r="F12720">
        <f>모니터링계약!C745</f>
        <v>0</v>
      </c>
      <c r="G12720">
        <f>모니터링계약!D745</f>
        <v>0</v>
      </c>
      <c r="H12720">
        <f>모니터링계약!E745</f>
        <v>0</v>
      </c>
      <c r="I12720">
        <f>모니터링계약!F745</f>
        <v>0</v>
      </c>
      <c r="J12720">
        <f>모니터링계약!G745</f>
        <v>0</v>
      </c>
      <c r="K12720">
        <f>모니터링계약!H745</f>
        <v>0</v>
      </c>
      <c r="L12720">
        <f>모니터링계약!I745</f>
        <v>0</v>
      </c>
      <c r="M12720">
        <f>모니터링계약!J745</f>
        <v>0</v>
      </c>
      <c r="N12720">
        <f>모니터링계약!K745</f>
        <v>0</v>
      </c>
      <c r="O12720">
        <f>모니터링계약!L745</f>
        <v>0</v>
      </c>
      <c r="P12720" t="str">
        <f>IF(AND(검색!$C$4&lt;&gt;"",E12720&lt;&gt;"",ISNUMBER(SEARCH(검색!$C$4,E12720)),OR(D12720&lt;&gt;"",F12720&lt;&gt;"",G12720&lt;&gt;"",H12720&lt;&gt;"")),COUNT(P$1:P12719)+1,"")</f>
        <v/>
      </c>
    </row>
    <row r="12721" spans="1:16" x14ac:dyDescent="0.3">
      <c r="A12721">
        <v>12720</v>
      </c>
      <c r="B12721" t="s">
        <v>1418</v>
      </c>
      <c r="C12721">
        <v>746</v>
      </c>
      <c r="D12721">
        <f>모니터링계약!B746</f>
        <v>0</v>
      </c>
      <c r="E12721">
        <f t="shared" si="198"/>
        <v>0</v>
      </c>
      <c r="F12721">
        <f>모니터링계약!C746</f>
        <v>0</v>
      </c>
      <c r="G12721">
        <f>모니터링계약!D746</f>
        <v>0</v>
      </c>
      <c r="H12721">
        <f>모니터링계약!E746</f>
        <v>0</v>
      </c>
      <c r="I12721">
        <f>모니터링계약!F746</f>
        <v>0</v>
      </c>
      <c r="J12721">
        <f>모니터링계약!G746</f>
        <v>0</v>
      </c>
      <c r="K12721">
        <f>모니터링계약!H746</f>
        <v>0</v>
      </c>
      <c r="L12721">
        <f>모니터링계약!I746</f>
        <v>0</v>
      </c>
      <c r="M12721">
        <f>모니터링계약!J746</f>
        <v>0</v>
      </c>
      <c r="N12721">
        <f>모니터링계약!K746</f>
        <v>0</v>
      </c>
      <c r="O12721">
        <f>모니터링계약!L746</f>
        <v>0</v>
      </c>
      <c r="P12721" t="str">
        <f>IF(AND(검색!$C$4&lt;&gt;"",E12721&lt;&gt;"",ISNUMBER(SEARCH(검색!$C$4,E12721)),OR(D12721&lt;&gt;"",F12721&lt;&gt;"",G12721&lt;&gt;"",H12721&lt;&gt;"")),COUNT(P$1:P12720)+1,"")</f>
        <v/>
      </c>
    </row>
    <row r="12722" spans="1:16" x14ac:dyDescent="0.3">
      <c r="A12722">
        <v>12721</v>
      </c>
      <c r="B12722" t="s">
        <v>1418</v>
      </c>
      <c r="C12722">
        <v>747</v>
      </c>
      <c r="D12722">
        <f>모니터링계약!B747</f>
        <v>0</v>
      </c>
      <c r="E12722">
        <f t="shared" si="198"/>
        <v>0</v>
      </c>
      <c r="F12722">
        <f>모니터링계약!C747</f>
        <v>0</v>
      </c>
      <c r="G12722">
        <f>모니터링계약!D747</f>
        <v>0</v>
      </c>
      <c r="H12722">
        <f>모니터링계약!E747</f>
        <v>0</v>
      </c>
      <c r="I12722">
        <f>모니터링계약!F747</f>
        <v>0</v>
      </c>
      <c r="J12722">
        <f>모니터링계약!G747</f>
        <v>0</v>
      </c>
      <c r="K12722">
        <f>모니터링계약!H747</f>
        <v>0</v>
      </c>
      <c r="L12722">
        <f>모니터링계약!I747</f>
        <v>0</v>
      </c>
      <c r="M12722">
        <f>모니터링계약!J747</f>
        <v>0</v>
      </c>
      <c r="N12722">
        <f>모니터링계약!K747</f>
        <v>0</v>
      </c>
      <c r="O12722">
        <f>모니터링계약!L747</f>
        <v>0</v>
      </c>
      <c r="P12722" t="str">
        <f>IF(AND(검색!$C$4&lt;&gt;"",E12722&lt;&gt;"",ISNUMBER(SEARCH(검색!$C$4,E12722)),OR(D12722&lt;&gt;"",F12722&lt;&gt;"",G12722&lt;&gt;"",H12722&lt;&gt;"")),COUNT(P$1:P12721)+1,"")</f>
        <v/>
      </c>
    </row>
    <row r="12723" spans="1:16" x14ac:dyDescent="0.3">
      <c r="A12723">
        <v>12722</v>
      </c>
      <c r="B12723" t="s">
        <v>1418</v>
      </c>
      <c r="C12723">
        <v>748</v>
      </c>
      <c r="D12723">
        <f>모니터링계약!B748</f>
        <v>0</v>
      </c>
      <c r="E12723">
        <f t="shared" si="198"/>
        <v>0</v>
      </c>
      <c r="F12723">
        <f>모니터링계약!C748</f>
        <v>0</v>
      </c>
      <c r="G12723">
        <f>모니터링계약!D748</f>
        <v>0</v>
      </c>
      <c r="H12723">
        <f>모니터링계약!E748</f>
        <v>0</v>
      </c>
      <c r="I12723">
        <f>모니터링계약!F748</f>
        <v>0</v>
      </c>
      <c r="J12723">
        <f>모니터링계약!G748</f>
        <v>0</v>
      </c>
      <c r="K12723">
        <f>모니터링계약!H748</f>
        <v>0</v>
      </c>
      <c r="L12723">
        <f>모니터링계약!I748</f>
        <v>0</v>
      </c>
      <c r="M12723">
        <f>모니터링계약!J748</f>
        <v>0</v>
      </c>
      <c r="N12723">
        <f>모니터링계약!K748</f>
        <v>0</v>
      </c>
      <c r="O12723">
        <f>모니터링계약!L748</f>
        <v>0</v>
      </c>
      <c r="P12723" t="str">
        <f>IF(AND(검색!$C$4&lt;&gt;"",E12723&lt;&gt;"",ISNUMBER(SEARCH(검색!$C$4,E12723)),OR(D12723&lt;&gt;"",F12723&lt;&gt;"",G12723&lt;&gt;"",H12723&lt;&gt;"")),COUNT(P$1:P12722)+1,"")</f>
        <v/>
      </c>
    </row>
    <row r="12724" spans="1:16" x14ac:dyDescent="0.3">
      <c r="A12724">
        <v>12723</v>
      </c>
      <c r="B12724" t="s">
        <v>1418</v>
      </c>
      <c r="C12724">
        <v>749</v>
      </c>
      <c r="D12724">
        <f>모니터링계약!B749</f>
        <v>0</v>
      </c>
      <c r="E12724">
        <f t="shared" si="198"/>
        <v>0</v>
      </c>
      <c r="F12724">
        <f>모니터링계약!C749</f>
        <v>0</v>
      </c>
      <c r="G12724">
        <f>모니터링계약!D749</f>
        <v>0</v>
      </c>
      <c r="H12724">
        <f>모니터링계약!E749</f>
        <v>0</v>
      </c>
      <c r="I12724">
        <f>모니터링계약!F749</f>
        <v>0</v>
      </c>
      <c r="J12724">
        <f>모니터링계약!G749</f>
        <v>0</v>
      </c>
      <c r="K12724">
        <f>모니터링계약!H749</f>
        <v>0</v>
      </c>
      <c r="L12724">
        <f>모니터링계약!I749</f>
        <v>0</v>
      </c>
      <c r="M12724">
        <f>모니터링계약!J749</f>
        <v>0</v>
      </c>
      <c r="N12724">
        <f>모니터링계약!K749</f>
        <v>0</v>
      </c>
      <c r="O12724">
        <f>모니터링계약!L749</f>
        <v>0</v>
      </c>
      <c r="P12724" t="str">
        <f>IF(AND(검색!$C$4&lt;&gt;"",E12724&lt;&gt;"",ISNUMBER(SEARCH(검색!$C$4,E12724)),OR(D12724&lt;&gt;"",F12724&lt;&gt;"",G12724&lt;&gt;"",H12724&lt;&gt;"")),COUNT(P$1:P12723)+1,"")</f>
        <v/>
      </c>
    </row>
    <row r="12725" spans="1:16" x14ac:dyDescent="0.3">
      <c r="A12725">
        <v>12724</v>
      </c>
      <c r="B12725" t="s">
        <v>1418</v>
      </c>
      <c r="C12725">
        <v>750</v>
      </c>
      <c r="D12725">
        <f>모니터링계약!B750</f>
        <v>0</v>
      </c>
      <c r="E12725">
        <f t="shared" si="198"/>
        <v>0</v>
      </c>
      <c r="F12725">
        <f>모니터링계약!C750</f>
        <v>0</v>
      </c>
      <c r="G12725">
        <f>모니터링계약!D750</f>
        <v>0</v>
      </c>
      <c r="H12725">
        <f>모니터링계약!E750</f>
        <v>0</v>
      </c>
      <c r="I12725">
        <f>모니터링계약!F750</f>
        <v>0</v>
      </c>
      <c r="J12725">
        <f>모니터링계약!G750</f>
        <v>0</v>
      </c>
      <c r="K12725">
        <f>모니터링계약!H750</f>
        <v>0</v>
      </c>
      <c r="L12725">
        <f>모니터링계약!I750</f>
        <v>0</v>
      </c>
      <c r="M12725">
        <f>모니터링계약!J750</f>
        <v>0</v>
      </c>
      <c r="N12725">
        <f>모니터링계약!K750</f>
        <v>0</v>
      </c>
      <c r="O12725">
        <f>모니터링계약!L750</f>
        <v>0</v>
      </c>
      <c r="P12725" t="str">
        <f>IF(AND(검색!$C$4&lt;&gt;"",E12725&lt;&gt;"",ISNUMBER(SEARCH(검색!$C$4,E12725)),OR(D12725&lt;&gt;"",F12725&lt;&gt;"",G12725&lt;&gt;"",H12725&lt;&gt;"")),COUNT(P$1:P12724)+1,"")</f>
        <v/>
      </c>
    </row>
    <row r="12726" spans="1:16" x14ac:dyDescent="0.3">
      <c r="A12726">
        <v>12725</v>
      </c>
      <c r="B12726" t="s">
        <v>1418</v>
      </c>
      <c r="C12726">
        <v>751</v>
      </c>
      <c r="D12726">
        <f>모니터링계약!B751</f>
        <v>0</v>
      </c>
      <c r="E12726">
        <f t="shared" si="198"/>
        <v>0</v>
      </c>
      <c r="F12726">
        <f>모니터링계약!C751</f>
        <v>0</v>
      </c>
      <c r="G12726">
        <f>모니터링계약!D751</f>
        <v>0</v>
      </c>
      <c r="H12726">
        <f>모니터링계약!E751</f>
        <v>0</v>
      </c>
      <c r="I12726">
        <f>모니터링계약!F751</f>
        <v>0</v>
      </c>
      <c r="J12726">
        <f>모니터링계약!G751</f>
        <v>0</v>
      </c>
      <c r="K12726">
        <f>모니터링계약!H751</f>
        <v>0</v>
      </c>
      <c r="L12726">
        <f>모니터링계약!I751</f>
        <v>0</v>
      </c>
      <c r="M12726">
        <f>모니터링계약!J751</f>
        <v>0</v>
      </c>
      <c r="N12726">
        <f>모니터링계약!K751</f>
        <v>0</v>
      </c>
      <c r="O12726">
        <f>모니터링계약!L751</f>
        <v>0</v>
      </c>
      <c r="P12726" t="str">
        <f>IF(AND(검색!$C$4&lt;&gt;"",E12726&lt;&gt;"",ISNUMBER(SEARCH(검색!$C$4,E12726)),OR(D12726&lt;&gt;"",F12726&lt;&gt;"",G12726&lt;&gt;"",H12726&lt;&gt;"")),COUNT(P$1:P12725)+1,"")</f>
        <v/>
      </c>
    </row>
    <row r="12727" spans="1:16" x14ac:dyDescent="0.3">
      <c r="A12727">
        <v>12726</v>
      </c>
      <c r="B12727" t="s">
        <v>1418</v>
      </c>
      <c r="C12727">
        <v>752</v>
      </c>
      <c r="D12727">
        <f>모니터링계약!B752</f>
        <v>0</v>
      </c>
      <c r="E12727">
        <f t="shared" si="198"/>
        <v>0</v>
      </c>
      <c r="F12727">
        <f>모니터링계약!C752</f>
        <v>0</v>
      </c>
      <c r="G12727">
        <f>모니터링계약!D752</f>
        <v>0</v>
      </c>
      <c r="H12727">
        <f>모니터링계약!E752</f>
        <v>0</v>
      </c>
      <c r="I12727">
        <f>모니터링계약!F752</f>
        <v>0</v>
      </c>
      <c r="J12727">
        <f>모니터링계약!G752</f>
        <v>0</v>
      </c>
      <c r="K12727">
        <f>모니터링계약!H752</f>
        <v>0</v>
      </c>
      <c r="L12727">
        <f>모니터링계약!I752</f>
        <v>0</v>
      </c>
      <c r="M12727">
        <f>모니터링계약!J752</f>
        <v>0</v>
      </c>
      <c r="N12727">
        <f>모니터링계약!K752</f>
        <v>0</v>
      </c>
      <c r="O12727">
        <f>모니터링계약!L752</f>
        <v>0</v>
      </c>
      <c r="P12727" t="str">
        <f>IF(AND(검색!$C$4&lt;&gt;"",E12727&lt;&gt;"",ISNUMBER(SEARCH(검색!$C$4,E12727)),OR(D12727&lt;&gt;"",F12727&lt;&gt;"",G12727&lt;&gt;"",H12727&lt;&gt;"")),COUNT(P$1:P12726)+1,"")</f>
        <v/>
      </c>
    </row>
    <row r="12728" spans="1:16" x14ac:dyDescent="0.3">
      <c r="A12728">
        <v>12727</v>
      </c>
      <c r="B12728" t="s">
        <v>1418</v>
      </c>
      <c r="C12728">
        <v>753</v>
      </c>
      <c r="D12728">
        <f>모니터링계약!B753</f>
        <v>0</v>
      </c>
      <c r="E12728">
        <f t="shared" si="198"/>
        <v>0</v>
      </c>
      <c r="F12728">
        <f>모니터링계약!C753</f>
        <v>0</v>
      </c>
      <c r="G12728">
        <f>모니터링계약!D753</f>
        <v>0</v>
      </c>
      <c r="H12728">
        <f>모니터링계약!E753</f>
        <v>0</v>
      </c>
      <c r="I12728">
        <f>모니터링계약!F753</f>
        <v>0</v>
      </c>
      <c r="J12728">
        <f>모니터링계약!G753</f>
        <v>0</v>
      </c>
      <c r="K12728">
        <f>모니터링계약!H753</f>
        <v>0</v>
      </c>
      <c r="L12728">
        <f>모니터링계약!I753</f>
        <v>0</v>
      </c>
      <c r="M12728">
        <f>모니터링계약!J753</f>
        <v>0</v>
      </c>
      <c r="N12728">
        <f>모니터링계약!K753</f>
        <v>0</v>
      </c>
      <c r="O12728">
        <f>모니터링계약!L753</f>
        <v>0</v>
      </c>
      <c r="P12728" t="str">
        <f>IF(AND(검색!$C$4&lt;&gt;"",E12728&lt;&gt;"",ISNUMBER(SEARCH(검색!$C$4,E12728)),OR(D12728&lt;&gt;"",F12728&lt;&gt;"",G12728&lt;&gt;"",H12728&lt;&gt;"")),COUNT(P$1:P12727)+1,"")</f>
        <v/>
      </c>
    </row>
    <row r="12729" spans="1:16" x14ac:dyDescent="0.3">
      <c r="A12729">
        <v>12728</v>
      </c>
      <c r="B12729" t="s">
        <v>1418</v>
      </c>
      <c r="C12729">
        <v>754</v>
      </c>
      <c r="D12729">
        <f>모니터링계약!B754</f>
        <v>0</v>
      </c>
      <c r="E12729">
        <f t="shared" si="198"/>
        <v>0</v>
      </c>
      <c r="F12729">
        <f>모니터링계약!C754</f>
        <v>0</v>
      </c>
      <c r="G12729">
        <f>모니터링계약!D754</f>
        <v>0</v>
      </c>
      <c r="H12729">
        <f>모니터링계약!E754</f>
        <v>0</v>
      </c>
      <c r="I12729">
        <f>모니터링계약!F754</f>
        <v>0</v>
      </c>
      <c r="J12729">
        <f>모니터링계약!G754</f>
        <v>0</v>
      </c>
      <c r="K12729">
        <f>모니터링계약!H754</f>
        <v>0</v>
      </c>
      <c r="L12729">
        <f>모니터링계약!I754</f>
        <v>0</v>
      </c>
      <c r="M12729">
        <f>모니터링계약!J754</f>
        <v>0</v>
      </c>
      <c r="N12729">
        <f>모니터링계약!K754</f>
        <v>0</v>
      </c>
      <c r="O12729">
        <f>모니터링계약!L754</f>
        <v>0</v>
      </c>
      <c r="P12729" t="str">
        <f>IF(AND(검색!$C$4&lt;&gt;"",E12729&lt;&gt;"",ISNUMBER(SEARCH(검색!$C$4,E12729)),OR(D12729&lt;&gt;"",F12729&lt;&gt;"",G12729&lt;&gt;"",H12729&lt;&gt;"")),COUNT(P$1:P12728)+1,"")</f>
        <v/>
      </c>
    </row>
    <row r="12730" spans="1:16" x14ac:dyDescent="0.3">
      <c r="A12730">
        <v>12729</v>
      </c>
      <c r="B12730" t="s">
        <v>1418</v>
      </c>
      <c r="C12730">
        <v>755</v>
      </c>
      <c r="D12730">
        <f>모니터링계약!B755</f>
        <v>0</v>
      </c>
      <c r="E12730">
        <f t="shared" si="198"/>
        <v>0</v>
      </c>
      <c r="F12730">
        <f>모니터링계약!C755</f>
        <v>0</v>
      </c>
      <c r="G12730">
        <f>모니터링계약!D755</f>
        <v>0</v>
      </c>
      <c r="H12730">
        <f>모니터링계약!E755</f>
        <v>0</v>
      </c>
      <c r="I12730">
        <f>모니터링계약!F755</f>
        <v>0</v>
      </c>
      <c r="J12730">
        <f>모니터링계약!G755</f>
        <v>0</v>
      </c>
      <c r="K12730">
        <f>모니터링계약!H755</f>
        <v>0</v>
      </c>
      <c r="L12730">
        <f>모니터링계약!I755</f>
        <v>0</v>
      </c>
      <c r="M12730">
        <f>모니터링계약!J755</f>
        <v>0</v>
      </c>
      <c r="N12730">
        <f>모니터링계약!K755</f>
        <v>0</v>
      </c>
      <c r="O12730">
        <f>모니터링계약!L755</f>
        <v>0</v>
      </c>
      <c r="P12730" t="str">
        <f>IF(AND(검색!$C$4&lt;&gt;"",E12730&lt;&gt;"",ISNUMBER(SEARCH(검색!$C$4,E12730)),OR(D12730&lt;&gt;"",F12730&lt;&gt;"",G12730&lt;&gt;"",H12730&lt;&gt;"")),COUNT(P$1:P12729)+1,"")</f>
        <v/>
      </c>
    </row>
    <row r="12731" spans="1:16" x14ac:dyDescent="0.3">
      <c r="A12731">
        <v>12730</v>
      </c>
      <c r="B12731" t="s">
        <v>1418</v>
      </c>
      <c r="C12731">
        <v>756</v>
      </c>
      <c r="D12731">
        <f>모니터링계약!B756</f>
        <v>0</v>
      </c>
      <c r="E12731">
        <f t="shared" si="198"/>
        <v>0</v>
      </c>
      <c r="F12731">
        <f>모니터링계약!C756</f>
        <v>0</v>
      </c>
      <c r="G12731">
        <f>모니터링계약!D756</f>
        <v>0</v>
      </c>
      <c r="H12731">
        <f>모니터링계약!E756</f>
        <v>0</v>
      </c>
      <c r="I12731">
        <f>모니터링계약!F756</f>
        <v>0</v>
      </c>
      <c r="J12731">
        <f>모니터링계약!G756</f>
        <v>0</v>
      </c>
      <c r="K12731">
        <f>모니터링계약!H756</f>
        <v>0</v>
      </c>
      <c r="L12731">
        <f>모니터링계약!I756</f>
        <v>0</v>
      </c>
      <c r="M12731">
        <f>모니터링계약!J756</f>
        <v>0</v>
      </c>
      <c r="N12731">
        <f>모니터링계약!K756</f>
        <v>0</v>
      </c>
      <c r="O12731">
        <f>모니터링계약!L756</f>
        <v>0</v>
      </c>
      <c r="P12731" t="str">
        <f>IF(AND(검색!$C$4&lt;&gt;"",E12731&lt;&gt;"",ISNUMBER(SEARCH(검색!$C$4,E12731)),OR(D12731&lt;&gt;"",F12731&lt;&gt;"",G12731&lt;&gt;"",H12731&lt;&gt;"")),COUNT(P$1:P12730)+1,"")</f>
        <v/>
      </c>
    </row>
    <row r="12732" spans="1:16" x14ac:dyDescent="0.3">
      <c r="A12732">
        <v>12731</v>
      </c>
      <c r="B12732" t="s">
        <v>1418</v>
      </c>
      <c r="C12732">
        <v>757</v>
      </c>
      <c r="D12732">
        <f>모니터링계약!B757</f>
        <v>0</v>
      </c>
      <c r="E12732">
        <f t="shared" si="198"/>
        <v>0</v>
      </c>
      <c r="F12732">
        <f>모니터링계약!C757</f>
        <v>0</v>
      </c>
      <c r="G12732">
        <f>모니터링계약!D757</f>
        <v>0</v>
      </c>
      <c r="H12732">
        <f>모니터링계약!E757</f>
        <v>0</v>
      </c>
      <c r="I12732">
        <f>모니터링계약!F757</f>
        <v>0</v>
      </c>
      <c r="J12732">
        <f>모니터링계약!G757</f>
        <v>0</v>
      </c>
      <c r="K12732">
        <f>모니터링계약!H757</f>
        <v>0</v>
      </c>
      <c r="L12732">
        <f>모니터링계약!I757</f>
        <v>0</v>
      </c>
      <c r="M12732">
        <f>모니터링계약!J757</f>
        <v>0</v>
      </c>
      <c r="N12732">
        <f>모니터링계약!K757</f>
        <v>0</v>
      </c>
      <c r="O12732">
        <f>모니터링계약!L757</f>
        <v>0</v>
      </c>
      <c r="P12732" t="str">
        <f>IF(AND(검색!$C$4&lt;&gt;"",E12732&lt;&gt;"",ISNUMBER(SEARCH(검색!$C$4,E12732)),OR(D12732&lt;&gt;"",F12732&lt;&gt;"",G12732&lt;&gt;"",H12732&lt;&gt;"")),COUNT(P$1:P12731)+1,"")</f>
        <v/>
      </c>
    </row>
    <row r="12733" spans="1:16" x14ac:dyDescent="0.3">
      <c r="A12733">
        <v>12732</v>
      </c>
      <c r="B12733" t="s">
        <v>1418</v>
      </c>
      <c r="C12733">
        <v>758</v>
      </c>
      <c r="D12733">
        <f>모니터링계약!B758</f>
        <v>0</v>
      </c>
      <c r="E12733">
        <f t="shared" si="198"/>
        <v>0</v>
      </c>
      <c r="F12733">
        <f>모니터링계약!C758</f>
        <v>0</v>
      </c>
      <c r="G12733">
        <f>모니터링계약!D758</f>
        <v>0</v>
      </c>
      <c r="H12733">
        <f>모니터링계약!E758</f>
        <v>0</v>
      </c>
      <c r="I12733">
        <f>모니터링계약!F758</f>
        <v>0</v>
      </c>
      <c r="J12733">
        <f>모니터링계약!G758</f>
        <v>0</v>
      </c>
      <c r="K12733">
        <f>모니터링계약!H758</f>
        <v>0</v>
      </c>
      <c r="L12733">
        <f>모니터링계약!I758</f>
        <v>0</v>
      </c>
      <c r="M12733">
        <f>모니터링계약!J758</f>
        <v>0</v>
      </c>
      <c r="N12733">
        <f>모니터링계약!K758</f>
        <v>0</v>
      </c>
      <c r="O12733">
        <f>모니터링계약!L758</f>
        <v>0</v>
      </c>
      <c r="P12733" t="str">
        <f>IF(AND(검색!$C$4&lt;&gt;"",E12733&lt;&gt;"",ISNUMBER(SEARCH(검색!$C$4,E12733)),OR(D12733&lt;&gt;"",F12733&lt;&gt;"",G12733&lt;&gt;"",H12733&lt;&gt;"")),COUNT(P$1:P12732)+1,"")</f>
        <v/>
      </c>
    </row>
    <row r="12734" spans="1:16" x14ac:dyDescent="0.3">
      <c r="A12734">
        <v>12733</v>
      </c>
      <c r="B12734" t="s">
        <v>1418</v>
      </c>
      <c r="C12734">
        <v>759</v>
      </c>
      <c r="D12734">
        <f>모니터링계약!B759</f>
        <v>0</v>
      </c>
      <c r="E12734">
        <f t="shared" si="198"/>
        <v>0</v>
      </c>
      <c r="F12734">
        <f>모니터링계약!C759</f>
        <v>0</v>
      </c>
      <c r="G12734">
        <f>모니터링계약!D759</f>
        <v>0</v>
      </c>
      <c r="H12734">
        <f>모니터링계약!E759</f>
        <v>0</v>
      </c>
      <c r="I12734">
        <f>모니터링계약!F759</f>
        <v>0</v>
      </c>
      <c r="J12734">
        <f>모니터링계약!G759</f>
        <v>0</v>
      </c>
      <c r="K12734">
        <f>모니터링계약!H759</f>
        <v>0</v>
      </c>
      <c r="L12734">
        <f>모니터링계약!I759</f>
        <v>0</v>
      </c>
      <c r="M12734">
        <f>모니터링계약!J759</f>
        <v>0</v>
      </c>
      <c r="N12734">
        <f>모니터링계약!K759</f>
        <v>0</v>
      </c>
      <c r="O12734">
        <f>모니터링계약!L759</f>
        <v>0</v>
      </c>
      <c r="P12734" t="str">
        <f>IF(AND(검색!$C$4&lt;&gt;"",E12734&lt;&gt;"",ISNUMBER(SEARCH(검색!$C$4,E12734)),OR(D12734&lt;&gt;"",F12734&lt;&gt;"",G12734&lt;&gt;"",H12734&lt;&gt;"")),COUNT(P$1:P12733)+1,"")</f>
        <v/>
      </c>
    </row>
    <row r="12735" spans="1:16" x14ac:dyDescent="0.3">
      <c r="A12735">
        <v>12734</v>
      </c>
      <c r="B12735" t="s">
        <v>1418</v>
      </c>
      <c r="C12735">
        <v>760</v>
      </c>
      <c r="D12735">
        <f>모니터링계약!B760</f>
        <v>0</v>
      </c>
      <c r="E12735">
        <f t="shared" si="198"/>
        <v>0</v>
      </c>
      <c r="F12735">
        <f>모니터링계약!C760</f>
        <v>0</v>
      </c>
      <c r="G12735">
        <f>모니터링계약!D760</f>
        <v>0</v>
      </c>
      <c r="H12735">
        <f>모니터링계약!E760</f>
        <v>0</v>
      </c>
      <c r="I12735">
        <f>모니터링계약!F760</f>
        <v>0</v>
      </c>
      <c r="J12735">
        <f>모니터링계약!G760</f>
        <v>0</v>
      </c>
      <c r="K12735">
        <f>모니터링계약!H760</f>
        <v>0</v>
      </c>
      <c r="L12735">
        <f>모니터링계약!I760</f>
        <v>0</v>
      </c>
      <c r="M12735">
        <f>모니터링계약!J760</f>
        <v>0</v>
      </c>
      <c r="N12735">
        <f>모니터링계약!K760</f>
        <v>0</v>
      </c>
      <c r="O12735">
        <f>모니터링계약!L760</f>
        <v>0</v>
      </c>
      <c r="P12735" t="str">
        <f>IF(AND(검색!$C$4&lt;&gt;"",E12735&lt;&gt;"",ISNUMBER(SEARCH(검색!$C$4,E12735)),OR(D12735&lt;&gt;"",F12735&lt;&gt;"",G12735&lt;&gt;"",H12735&lt;&gt;"")),COUNT(P$1:P12734)+1,"")</f>
        <v/>
      </c>
    </row>
    <row r="12736" spans="1:16" x14ac:dyDescent="0.3">
      <c r="A12736">
        <v>12735</v>
      </c>
      <c r="B12736" t="s">
        <v>1418</v>
      </c>
      <c r="C12736">
        <v>761</v>
      </c>
      <c r="D12736">
        <f>모니터링계약!B761</f>
        <v>0</v>
      </c>
      <c r="E12736">
        <f t="shared" si="198"/>
        <v>0</v>
      </c>
      <c r="F12736">
        <f>모니터링계약!C761</f>
        <v>0</v>
      </c>
      <c r="G12736">
        <f>모니터링계약!D761</f>
        <v>0</v>
      </c>
      <c r="H12736">
        <f>모니터링계약!E761</f>
        <v>0</v>
      </c>
      <c r="I12736">
        <f>모니터링계약!F761</f>
        <v>0</v>
      </c>
      <c r="J12736">
        <f>모니터링계약!G761</f>
        <v>0</v>
      </c>
      <c r="K12736">
        <f>모니터링계약!H761</f>
        <v>0</v>
      </c>
      <c r="L12736">
        <f>모니터링계약!I761</f>
        <v>0</v>
      </c>
      <c r="M12736">
        <f>모니터링계약!J761</f>
        <v>0</v>
      </c>
      <c r="N12736">
        <f>모니터링계약!K761</f>
        <v>0</v>
      </c>
      <c r="O12736">
        <f>모니터링계약!L761</f>
        <v>0</v>
      </c>
      <c r="P12736" t="str">
        <f>IF(AND(검색!$C$4&lt;&gt;"",E12736&lt;&gt;"",ISNUMBER(SEARCH(검색!$C$4,E12736)),OR(D12736&lt;&gt;"",F12736&lt;&gt;"",G12736&lt;&gt;"",H12736&lt;&gt;"")),COUNT(P$1:P12735)+1,"")</f>
        <v/>
      </c>
    </row>
    <row r="12737" spans="1:16" x14ac:dyDescent="0.3">
      <c r="A12737">
        <v>12736</v>
      </c>
      <c r="B12737" t="s">
        <v>1418</v>
      </c>
      <c r="C12737">
        <v>762</v>
      </c>
      <c r="D12737">
        <f>모니터링계약!B762</f>
        <v>0</v>
      </c>
      <c r="E12737">
        <f t="shared" si="198"/>
        <v>0</v>
      </c>
      <c r="F12737">
        <f>모니터링계약!C762</f>
        <v>0</v>
      </c>
      <c r="G12737">
        <f>모니터링계약!D762</f>
        <v>0</v>
      </c>
      <c r="H12737">
        <f>모니터링계약!E762</f>
        <v>0</v>
      </c>
      <c r="I12737">
        <f>모니터링계약!F762</f>
        <v>0</v>
      </c>
      <c r="J12737">
        <f>모니터링계약!G762</f>
        <v>0</v>
      </c>
      <c r="K12737">
        <f>모니터링계약!H762</f>
        <v>0</v>
      </c>
      <c r="L12737">
        <f>모니터링계약!I762</f>
        <v>0</v>
      </c>
      <c r="M12737">
        <f>모니터링계약!J762</f>
        <v>0</v>
      </c>
      <c r="N12737">
        <f>모니터링계약!K762</f>
        <v>0</v>
      </c>
      <c r="O12737">
        <f>모니터링계약!L762</f>
        <v>0</v>
      </c>
      <c r="P12737" t="str">
        <f>IF(AND(검색!$C$4&lt;&gt;"",E12737&lt;&gt;"",ISNUMBER(SEARCH(검색!$C$4,E12737)),OR(D12737&lt;&gt;"",F12737&lt;&gt;"",G12737&lt;&gt;"",H12737&lt;&gt;"")),COUNT(P$1:P12736)+1,"")</f>
        <v/>
      </c>
    </row>
    <row r="12738" spans="1:16" x14ac:dyDescent="0.3">
      <c r="A12738">
        <v>12737</v>
      </c>
      <c r="B12738" t="s">
        <v>1418</v>
      </c>
      <c r="C12738">
        <v>763</v>
      </c>
      <c r="D12738">
        <f>모니터링계약!B763</f>
        <v>0</v>
      </c>
      <c r="E12738">
        <f t="shared" si="198"/>
        <v>0</v>
      </c>
      <c r="F12738">
        <f>모니터링계약!C763</f>
        <v>0</v>
      </c>
      <c r="G12738">
        <f>모니터링계약!D763</f>
        <v>0</v>
      </c>
      <c r="H12738">
        <f>모니터링계약!E763</f>
        <v>0</v>
      </c>
      <c r="I12738">
        <f>모니터링계약!F763</f>
        <v>0</v>
      </c>
      <c r="J12738">
        <f>모니터링계약!G763</f>
        <v>0</v>
      </c>
      <c r="K12738">
        <f>모니터링계약!H763</f>
        <v>0</v>
      </c>
      <c r="L12738">
        <f>모니터링계약!I763</f>
        <v>0</v>
      </c>
      <c r="M12738">
        <f>모니터링계약!J763</f>
        <v>0</v>
      </c>
      <c r="N12738">
        <f>모니터링계약!K763</f>
        <v>0</v>
      </c>
      <c r="O12738">
        <f>모니터링계약!L763</f>
        <v>0</v>
      </c>
      <c r="P12738" t="str">
        <f>IF(AND(검색!$C$4&lt;&gt;"",E12738&lt;&gt;"",ISNUMBER(SEARCH(검색!$C$4,E12738)),OR(D12738&lt;&gt;"",F12738&lt;&gt;"",G12738&lt;&gt;"",H12738&lt;&gt;"")),COUNT(P$1:P12737)+1,"")</f>
        <v/>
      </c>
    </row>
    <row r="12739" spans="1:16" x14ac:dyDescent="0.3">
      <c r="A12739">
        <v>12738</v>
      </c>
      <c r="B12739" t="s">
        <v>1418</v>
      </c>
      <c r="C12739">
        <v>764</v>
      </c>
      <c r="D12739">
        <f>모니터링계약!B764</f>
        <v>0</v>
      </c>
      <c r="E12739">
        <f t="shared" ref="E12739:E12802" si="199">IF(D12739&lt;&gt;"",D12739,IF(B12739=B12738,E12738,""))</f>
        <v>0</v>
      </c>
      <c r="F12739">
        <f>모니터링계약!C764</f>
        <v>0</v>
      </c>
      <c r="G12739">
        <f>모니터링계약!D764</f>
        <v>0</v>
      </c>
      <c r="H12739">
        <f>모니터링계약!E764</f>
        <v>0</v>
      </c>
      <c r="I12739">
        <f>모니터링계약!F764</f>
        <v>0</v>
      </c>
      <c r="J12739">
        <f>모니터링계약!G764</f>
        <v>0</v>
      </c>
      <c r="K12739">
        <f>모니터링계약!H764</f>
        <v>0</v>
      </c>
      <c r="L12739">
        <f>모니터링계약!I764</f>
        <v>0</v>
      </c>
      <c r="M12739">
        <f>모니터링계약!J764</f>
        <v>0</v>
      </c>
      <c r="N12739">
        <f>모니터링계약!K764</f>
        <v>0</v>
      </c>
      <c r="O12739">
        <f>모니터링계약!L764</f>
        <v>0</v>
      </c>
      <c r="P12739" t="str">
        <f>IF(AND(검색!$C$4&lt;&gt;"",E12739&lt;&gt;"",ISNUMBER(SEARCH(검색!$C$4,E12739)),OR(D12739&lt;&gt;"",F12739&lt;&gt;"",G12739&lt;&gt;"",H12739&lt;&gt;"")),COUNT(P$1:P12738)+1,"")</f>
        <v/>
      </c>
    </row>
    <row r="12740" spans="1:16" x14ac:dyDescent="0.3">
      <c r="A12740">
        <v>12739</v>
      </c>
      <c r="B12740" t="s">
        <v>1418</v>
      </c>
      <c r="C12740">
        <v>765</v>
      </c>
      <c r="D12740">
        <f>모니터링계약!B765</f>
        <v>0</v>
      </c>
      <c r="E12740">
        <f t="shared" si="199"/>
        <v>0</v>
      </c>
      <c r="F12740">
        <f>모니터링계약!C765</f>
        <v>0</v>
      </c>
      <c r="G12740">
        <f>모니터링계약!D765</f>
        <v>0</v>
      </c>
      <c r="H12740">
        <f>모니터링계약!E765</f>
        <v>0</v>
      </c>
      <c r="I12740">
        <f>모니터링계약!F765</f>
        <v>0</v>
      </c>
      <c r="J12740">
        <f>모니터링계약!G765</f>
        <v>0</v>
      </c>
      <c r="K12740">
        <f>모니터링계약!H765</f>
        <v>0</v>
      </c>
      <c r="L12740">
        <f>모니터링계약!I765</f>
        <v>0</v>
      </c>
      <c r="M12740">
        <f>모니터링계약!J765</f>
        <v>0</v>
      </c>
      <c r="N12740">
        <f>모니터링계약!K765</f>
        <v>0</v>
      </c>
      <c r="O12740">
        <f>모니터링계약!L765</f>
        <v>0</v>
      </c>
      <c r="P12740" t="str">
        <f>IF(AND(검색!$C$4&lt;&gt;"",E12740&lt;&gt;"",ISNUMBER(SEARCH(검색!$C$4,E12740)),OR(D12740&lt;&gt;"",F12740&lt;&gt;"",G12740&lt;&gt;"",H12740&lt;&gt;"")),COUNT(P$1:P12739)+1,"")</f>
        <v/>
      </c>
    </row>
    <row r="12741" spans="1:16" x14ac:dyDescent="0.3">
      <c r="A12741">
        <v>12740</v>
      </c>
      <c r="B12741" t="s">
        <v>1418</v>
      </c>
      <c r="C12741">
        <v>766</v>
      </c>
      <c r="D12741">
        <f>모니터링계약!B766</f>
        <v>0</v>
      </c>
      <c r="E12741">
        <f t="shared" si="199"/>
        <v>0</v>
      </c>
      <c r="F12741">
        <f>모니터링계약!C766</f>
        <v>0</v>
      </c>
      <c r="G12741">
        <f>모니터링계약!D766</f>
        <v>0</v>
      </c>
      <c r="H12741">
        <f>모니터링계약!E766</f>
        <v>0</v>
      </c>
      <c r="I12741">
        <f>모니터링계약!F766</f>
        <v>0</v>
      </c>
      <c r="J12741">
        <f>모니터링계약!G766</f>
        <v>0</v>
      </c>
      <c r="K12741">
        <f>모니터링계약!H766</f>
        <v>0</v>
      </c>
      <c r="L12741">
        <f>모니터링계약!I766</f>
        <v>0</v>
      </c>
      <c r="M12741">
        <f>모니터링계약!J766</f>
        <v>0</v>
      </c>
      <c r="N12741">
        <f>모니터링계약!K766</f>
        <v>0</v>
      </c>
      <c r="O12741">
        <f>모니터링계약!L766</f>
        <v>0</v>
      </c>
      <c r="P12741" t="str">
        <f>IF(AND(검색!$C$4&lt;&gt;"",E12741&lt;&gt;"",ISNUMBER(SEARCH(검색!$C$4,E12741)),OR(D12741&lt;&gt;"",F12741&lt;&gt;"",G12741&lt;&gt;"",H12741&lt;&gt;"")),COUNT(P$1:P12740)+1,"")</f>
        <v/>
      </c>
    </row>
    <row r="12742" spans="1:16" x14ac:dyDescent="0.3">
      <c r="A12742">
        <v>12741</v>
      </c>
      <c r="B12742" t="s">
        <v>1418</v>
      </c>
      <c r="C12742">
        <v>767</v>
      </c>
      <c r="D12742">
        <f>모니터링계약!B767</f>
        <v>0</v>
      </c>
      <c r="E12742">
        <f t="shared" si="199"/>
        <v>0</v>
      </c>
      <c r="F12742">
        <f>모니터링계약!C767</f>
        <v>0</v>
      </c>
      <c r="G12742">
        <f>모니터링계약!D767</f>
        <v>0</v>
      </c>
      <c r="H12742">
        <f>모니터링계약!E767</f>
        <v>0</v>
      </c>
      <c r="I12742">
        <f>모니터링계약!F767</f>
        <v>0</v>
      </c>
      <c r="J12742">
        <f>모니터링계약!G767</f>
        <v>0</v>
      </c>
      <c r="K12742">
        <f>모니터링계약!H767</f>
        <v>0</v>
      </c>
      <c r="L12742">
        <f>모니터링계약!I767</f>
        <v>0</v>
      </c>
      <c r="M12742">
        <f>모니터링계약!J767</f>
        <v>0</v>
      </c>
      <c r="N12742">
        <f>모니터링계약!K767</f>
        <v>0</v>
      </c>
      <c r="O12742">
        <f>모니터링계약!L767</f>
        <v>0</v>
      </c>
      <c r="P12742" t="str">
        <f>IF(AND(검색!$C$4&lt;&gt;"",E12742&lt;&gt;"",ISNUMBER(SEARCH(검색!$C$4,E12742)),OR(D12742&lt;&gt;"",F12742&lt;&gt;"",G12742&lt;&gt;"",H12742&lt;&gt;"")),COUNT(P$1:P12741)+1,"")</f>
        <v/>
      </c>
    </row>
    <row r="12743" spans="1:16" x14ac:dyDescent="0.3">
      <c r="A12743">
        <v>12742</v>
      </c>
      <c r="B12743" t="s">
        <v>1418</v>
      </c>
      <c r="C12743">
        <v>768</v>
      </c>
      <c r="D12743">
        <f>모니터링계약!B768</f>
        <v>0</v>
      </c>
      <c r="E12743">
        <f t="shared" si="199"/>
        <v>0</v>
      </c>
      <c r="F12743">
        <f>모니터링계약!C768</f>
        <v>0</v>
      </c>
      <c r="G12743">
        <f>모니터링계약!D768</f>
        <v>0</v>
      </c>
      <c r="H12743">
        <f>모니터링계약!E768</f>
        <v>0</v>
      </c>
      <c r="I12743">
        <f>모니터링계약!F768</f>
        <v>0</v>
      </c>
      <c r="J12743">
        <f>모니터링계약!G768</f>
        <v>0</v>
      </c>
      <c r="K12743">
        <f>모니터링계약!H768</f>
        <v>0</v>
      </c>
      <c r="L12743">
        <f>모니터링계약!I768</f>
        <v>0</v>
      </c>
      <c r="M12743">
        <f>모니터링계약!J768</f>
        <v>0</v>
      </c>
      <c r="N12743">
        <f>모니터링계약!K768</f>
        <v>0</v>
      </c>
      <c r="O12743">
        <f>모니터링계약!L768</f>
        <v>0</v>
      </c>
      <c r="P12743" t="str">
        <f>IF(AND(검색!$C$4&lt;&gt;"",E12743&lt;&gt;"",ISNUMBER(SEARCH(검색!$C$4,E12743)),OR(D12743&lt;&gt;"",F12743&lt;&gt;"",G12743&lt;&gt;"",H12743&lt;&gt;"")),COUNT(P$1:P12742)+1,"")</f>
        <v/>
      </c>
    </row>
    <row r="12744" spans="1:16" x14ac:dyDescent="0.3">
      <c r="A12744">
        <v>12743</v>
      </c>
      <c r="B12744" t="s">
        <v>1418</v>
      </c>
      <c r="C12744">
        <v>769</v>
      </c>
      <c r="D12744">
        <f>모니터링계약!B769</f>
        <v>0</v>
      </c>
      <c r="E12744">
        <f t="shared" si="199"/>
        <v>0</v>
      </c>
      <c r="F12744">
        <f>모니터링계약!C769</f>
        <v>0</v>
      </c>
      <c r="G12744">
        <f>모니터링계약!D769</f>
        <v>0</v>
      </c>
      <c r="H12744">
        <f>모니터링계약!E769</f>
        <v>0</v>
      </c>
      <c r="I12744">
        <f>모니터링계약!F769</f>
        <v>0</v>
      </c>
      <c r="J12744">
        <f>모니터링계약!G769</f>
        <v>0</v>
      </c>
      <c r="K12744">
        <f>모니터링계약!H769</f>
        <v>0</v>
      </c>
      <c r="L12744">
        <f>모니터링계약!I769</f>
        <v>0</v>
      </c>
      <c r="M12744">
        <f>모니터링계약!J769</f>
        <v>0</v>
      </c>
      <c r="N12744">
        <f>모니터링계약!K769</f>
        <v>0</v>
      </c>
      <c r="O12744">
        <f>모니터링계약!L769</f>
        <v>0</v>
      </c>
      <c r="P12744" t="str">
        <f>IF(AND(검색!$C$4&lt;&gt;"",E12744&lt;&gt;"",ISNUMBER(SEARCH(검색!$C$4,E12744)),OR(D12744&lt;&gt;"",F12744&lt;&gt;"",G12744&lt;&gt;"",H12744&lt;&gt;"")),COUNT(P$1:P12743)+1,"")</f>
        <v/>
      </c>
    </row>
    <row r="12745" spans="1:16" x14ac:dyDescent="0.3">
      <c r="A12745">
        <v>12744</v>
      </c>
      <c r="B12745" t="s">
        <v>1418</v>
      </c>
      <c r="C12745">
        <v>770</v>
      </c>
      <c r="D12745">
        <f>모니터링계약!B770</f>
        <v>0</v>
      </c>
      <c r="E12745">
        <f t="shared" si="199"/>
        <v>0</v>
      </c>
      <c r="F12745">
        <f>모니터링계약!C770</f>
        <v>0</v>
      </c>
      <c r="G12745">
        <f>모니터링계약!D770</f>
        <v>0</v>
      </c>
      <c r="H12745">
        <f>모니터링계약!E770</f>
        <v>0</v>
      </c>
      <c r="I12745">
        <f>모니터링계약!F770</f>
        <v>0</v>
      </c>
      <c r="J12745">
        <f>모니터링계약!G770</f>
        <v>0</v>
      </c>
      <c r="K12745">
        <f>모니터링계약!H770</f>
        <v>0</v>
      </c>
      <c r="L12745">
        <f>모니터링계약!I770</f>
        <v>0</v>
      </c>
      <c r="M12745">
        <f>모니터링계약!J770</f>
        <v>0</v>
      </c>
      <c r="N12745">
        <f>모니터링계약!K770</f>
        <v>0</v>
      </c>
      <c r="O12745">
        <f>모니터링계약!L770</f>
        <v>0</v>
      </c>
      <c r="P12745" t="str">
        <f>IF(AND(검색!$C$4&lt;&gt;"",E12745&lt;&gt;"",ISNUMBER(SEARCH(검색!$C$4,E12745)),OR(D12745&lt;&gt;"",F12745&lt;&gt;"",G12745&lt;&gt;"",H12745&lt;&gt;"")),COUNT(P$1:P12744)+1,"")</f>
        <v/>
      </c>
    </row>
    <row r="12746" spans="1:16" x14ac:dyDescent="0.3">
      <c r="A12746">
        <v>12745</v>
      </c>
      <c r="B12746" t="s">
        <v>1418</v>
      </c>
      <c r="C12746">
        <v>771</v>
      </c>
      <c r="D12746">
        <f>모니터링계약!B771</f>
        <v>0</v>
      </c>
      <c r="E12746">
        <f t="shared" si="199"/>
        <v>0</v>
      </c>
      <c r="F12746">
        <f>모니터링계약!C771</f>
        <v>0</v>
      </c>
      <c r="G12746">
        <f>모니터링계약!D771</f>
        <v>0</v>
      </c>
      <c r="H12746">
        <f>모니터링계약!E771</f>
        <v>0</v>
      </c>
      <c r="I12746">
        <f>모니터링계약!F771</f>
        <v>0</v>
      </c>
      <c r="J12746">
        <f>모니터링계약!G771</f>
        <v>0</v>
      </c>
      <c r="K12746">
        <f>모니터링계약!H771</f>
        <v>0</v>
      </c>
      <c r="L12746">
        <f>모니터링계약!I771</f>
        <v>0</v>
      </c>
      <c r="M12746">
        <f>모니터링계약!J771</f>
        <v>0</v>
      </c>
      <c r="N12746">
        <f>모니터링계약!K771</f>
        <v>0</v>
      </c>
      <c r="O12746">
        <f>모니터링계약!L771</f>
        <v>0</v>
      </c>
      <c r="P12746" t="str">
        <f>IF(AND(검색!$C$4&lt;&gt;"",E12746&lt;&gt;"",ISNUMBER(SEARCH(검색!$C$4,E12746)),OR(D12746&lt;&gt;"",F12746&lt;&gt;"",G12746&lt;&gt;"",H12746&lt;&gt;"")),COUNT(P$1:P12745)+1,"")</f>
        <v/>
      </c>
    </row>
    <row r="12747" spans="1:16" x14ac:dyDescent="0.3">
      <c r="A12747">
        <v>12746</v>
      </c>
      <c r="B12747" t="s">
        <v>1418</v>
      </c>
      <c r="C12747">
        <v>772</v>
      </c>
      <c r="D12747">
        <f>모니터링계약!B772</f>
        <v>0</v>
      </c>
      <c r="E12747">
        <f t="shared" si="199"/>
        <v>0</v>
      </c>
      <c r="F12747">
        <f>모니터링계약!C772</f>
        <v>0</v>
      </c>
      <c r="G12747">
        <f>모니터링계약!D772</f>
        <v>0</v>
      </c>
      <c r="H12747">
        <f>모니터링계약!E772</f>
        <v>0</v>
      </c>
      <c r="I12747">
        <f>모니터링계약!F772</f>
        <v>0</v>
      </c>
      <c r="J12747">
        <f>모니터링계약!G772</f>
        <v>0</v>
      </c>
      <c r="K12747">
        <f>모니터링계약!H772</f>
        <v>0</v>
      </c>
      <c r="L12747">
        <f>모니터링계약!I772</f>
        <v>0</v>
      </c>
      <c r="M12747">
        <f>모니터링계약!J772</f>
        <v>0</v>
      </c>
      <c r="N12747">
        <f>모니터링계약!K772</f>
        <v>0</v>
      </c>
      <c r="O12747">
        <f>모니터링계약!L772</f>
        <v>0</v>
      </c>
      <c r="P12747" t="str">
        <f>IF(AND(검색!$C$4&lt;&gt;"",E12747&lt;&gt;"",ISNUMBER(SEARCH(검색!$C$4,E12747)),OR(D12747&lt;&gt;"",F12747&lt;&gt;"",G12747&lt;&gt;"",H12747&lt;&gt;"")),COUNT(P$1:P12746)+1,"")</f>
        <v/>
      </c>
    </row>
    <row r="12748" spans="1:16" x14ac:dyDescent="0.3">
      <c r="A12748">
        <v>12747</v>
      </c>
      <c r="B12748" t="s">
        <v>1418</v>
      </c>
      <c r="C12748">
        <v>773</v>
      </c>
      <c r="D12748">
        <f>모니터링계약!B773</f>
        <v>0</v>
      </c>
      <c r="E12748">
        <f t="shared" si="199"/>
        <v>0</v>
      </c>
      <c r="F12748">
        <f>모니터링계약!C773</f>
        <v>0</v>
      </c>
      <c r="G12748">
        <f>모니터링계약!D773</f>
        <v>0</v>
      </c>
      <c r="H12748">
        <f>모니터링계약!E773</f>
        <v>0</v>
      </c>
      <c r="I12748">
        <f>모니터링계약!F773</f>
        <v>0</v>
      </c>
      <c r="J12748">
        <f>모니터링계약!G773</f>
        <v>0</v>
      </c>
      <c r="K12748">
        <f>모니터링계약!H773</f>
        <v>0</v>
      </c>
      <c r="L12748">
        <f>모니터링계약!I773</f>
        <v>0</v>
      </c>
      <c r="M12748">
        <f>모니터링계약!J773</f>
        <v>0</v>
      </c>
      <c r="N12748">
        <f>모니터링계약!K773</f>
        <v>0</v>
      </c>
      <c r="O12748">
        <f>모니터링계약!L773</f>
        <v>0</v>
      </c>
      <c r="P12748" t="str">
        <f>IF(AND(검색!$C$4&lt;&gt;"",E12748&lt;&gt;"",ISNUMBER(SEARCH(검색!$C$4,E12748)),OR(D12748&lt;&gt;"",F12748&lt;&gt;"",G12748&lt;&gt;"",H12748&lt;&gt;"")),COUNT(P$1:P12747)+1,"")</f>
        <v/>
      </c>
    </row>
    <row r="12749" spans="1:16" x14ac:dyDescent="0.3">
      <c r="A12749">
        <v>12748</v>
      </c>
      <c r="B12749" t="s">
        <v>1418</v>
      </c>
      <c r="C12749">
        <v>774</v>
      </c>
      <c r="D12749">
        <f>모니터링계약!B774</f>
        <v>0</v>
      </c>
      <c r="E12749">
        <f t="shared" si="199"/>
        <v>0</v>
      </c>
      <c r="F12749">
        <f>모니터링계약!C774</f>
        <v>0</v>
      </c>
      <c r="G12749">
        <f>모니터링계약!D774</f>
        <v>0</v>
      </c>
      <c r="H12749">
        <f>모니터링계약!E774</f>
        <v>0</v>
      </c>
      <c r="I12749">
        <f>모니터링계약!F774</f>
        <v>0</v>
      </c>
      <c r="J12749">
        <f>모니터링계약!G774</f>
        <v>0</v>
      </c>
      <c r="K12749">
        <f>모니터링계약!H774</f>
        <v>0</v>
      </c>
      <c r="L12749">
        <f>모니터링계약!I774</f>
        <v>0</v>
      </c>
      <c r="M12749">
        <f>모니터링계약!J774</f>
        <v>0</v>
      </c>
      <c r="N12749">
        <f>모니터링계약!K774</f>
        <v>0</v>
      </c>
      <c r="O12749">
        <f>모니터링계약!L774</f>
        <v>0</v>
      </c>
      <c r="P12749" t="str">
        <f>IF(AND(검색!$C$4&lt;&gt;"",E12749&lt;&gt;"",ISNUMBER(SEARCH(검색!$C$4,E12749)),OR(D12749&lt;&gt;"",F12749&lt;&gt;"",G12749&lt;&gt;"",H12749&lt;&gt;"")),COUNT(P$1:P12748)+1,"")</f>
        <v/>
      </c>
    </row>
    <row r="12750" spans="1:16" x14ac:dyDescent="0.3">
      <c r="A12750">
        <v>12749</v>
      </c>
      <c r="B12750" t="s">
        <v>1418</v>
      </c>
      <c r="C12750">
        <v>775</v>
      </c>
      <c r="D12750">
        <f>모니터링계약!B775</f>
        <v>0</v>
      </c>
      <c r="E12750">
        <f t="shared" si="199"/>
        <v>0</v>
      </c>
      <c r="F12750">
        <f>모니터링계약!C775</f>
        <v>0</v>
      </c>
      <c r="G12750">
        <f>모니터링계약!D775</f>
        <v>0</v>
      </c>
      <c r="H12750">
        <f>모니터링계약!E775</f>
        <v>0</v>
      </c>
      <c r="I12750">
        <f>모니터링계약!F775</f>
        <v>0</v>
      </c>
      <c r="J12750">
        <f>모니터링계약!G775</f>
        <v>0</v>
      </c>
      <c r="K12750">
        <f>모니터링계약!H775</f>
        <v>0</v>
      </c>
      <c r="L12750">
        <f>모니터링계약!I775</f>
        <v>0</v>
      </c>
      <c r="M12750">
        <f>모니터링계약!J775</f>
        <v>0</v>
      </c>
      <c r="N12750">
        <f>모니터링계약!K775</f>
        <v>0</v>
      </c>
      <c r="O12750">
        <f>모니터링계약!L775</f>
        <v>0</v>
      </c>
      <c r="P12750" t="str">
        <f>IF(AND(검색!$C$4&lt;&gt;"",E12750&lt;&gt;"",ISNUMBER(SEARCH(검색!$C$4,E12750)),OR(D12750&lt;&gt;"",F12750&lt;&gt;"",G12750&lt;&gt;"",H12750&lt;&gt;"")),COUNT(P$1:P12749)+1,"")</f>
        <v/>
      </c>
    </row>
    <row r="12751" spans="1:16" x14ac:dyDescent="0.3">
      <c r="A12751">
        <v>12750</v>
      </c>
      <c r="B12751" t="s">
        <v>1418</v>
      </c>
      <c r="C12751">
        <v>776</v>
      </c>
      <c r="D12751">
        <f>모니터링계약!B776</f>
        <v>0</v>
      </c>
      <c r="E12751">
        <f t="shared" si="199"/>
        <v>0</v>
      </c>
      <c r="F12751">
        <f>모니터링계약!C776</f>
        <v>0</v>
      </c>
      <c r="G12751">
        <f>모니터링계약!D776</f>
        <v>0</v>
      </c>
      <c r="H12751">
        <f>모니터링계약!E776</f>
        <v>0</v>
      </c>
      <c r="I12751">
        <f>모니터링계약!F776</f>
        <v>0</v>
      </c>
      <c r="J12751">
        <f>모니터링계약!G776</f>
        <v>0</v>
      </c>
      <c r="K12751">
        <f>모니터링계약!H776</f>
        <v>0</v>
      </c>
      <c r="L12751">
        <f>모니터링계약!I776</f>
        <v>0</v>
      </c>
      <c r="M12751">
        <f>모니터링계약!J776</f>
        <v>0</v>
      </c>
      <c r="N12751">
        <f>모니터링계약!K776</f>
        <v>0</v>
      </c>
      <c r="O12751">
        <f>모니터링계약!L776</f>
        <v>0</v>
      </c>
      <c r="P12751" t="str">
        <f>IF(AND(검색!$C$4&lt;&gt;"",E12751&lt;&gt;"",ISNUMBER(SEARCH(검색!$C$4,E12751)),OR(D12751&lt;&gt;"",F12751&lt;&gt;"",G12751&lt;&gt;"",H12751&lt;&gt;"")),COUNT(P$1:P12750)+1,"")</f>
        <v/>
      </c>
    </row>
    <row r="12752" spans="1:16" x14ac:dyDescent="0.3">
      <c r="A12752">
        <v>12751</v>
      </c>
      <c r="B12752" t="s">
        <v>1418</v>
      </c>
      <c r="C12752">
        <v>777</v>
      </c>
      <c r="D12752">
        <f>모니터링계약!B777</f>
        <v>0</v>
      </c>
      <c r="E12752">
        <f t="shared" si="199"/>
        <v>0</v>
      </c>
      <c r="F12752">
        <f>모니터링계약!C777</f>
        <v>0</v>
      </c>
      <c r="G12752">
        <f>모니터링계약!D777</f>
        <v>0</v>
      </c>
      <c r="H12752">
        <f>모니터링계약!E777</f>
        <v>0</v>
      </c>
      <c r="I12752">
        <f>모니터링계약!F777</f>
        <v>0</v>
      </c>
      <c r="J12752">
        <f>모니터링계약!G777</f>
        <v>0</v>
      </c>
      <c r="K12752">
        <f>모니터링계약!H777</f>
        <v>0</v>
      </c>
      <c r="L12752">
        <f>모니터링계약!I777</f>
        <v>0</v>
      </c>
      <c r="M12752">
        <f>모니터링계약!J777</f>
        <v>0</v>
      </c>
      <c r="N12752">
        <f>모니터링계약!K777</f>
        <v>0</v>
      </c>
      <c r="O12752">
        <f>모니터링계약!L777</f>
        <v>0</v>
      </c>
      <c r="P12752" t="str">
        <f>IF(AND(검색!$C$4&lt;&gt;"",E12752&lt;&gt;"",ISNUMBER(SEARCH(검색!$C$4,E12752)),OR(D12752&lt;&gt;"",F12752&lt;&gt;"",G12752&lt;&gt;"",H12752&lt;&gt;"")),COUNT(P$1:P12751)+1,"")</f>
        <v/>
      </c>
    </row>
    <row r="12753" spans="1:16" x14ac:dyDescent="0.3">
      <c r="A12753">
        <v>12752</v>
      </c>
      <c r="B12753" t="s">
        <v>1418</v>
      </c>
      <c r="C12753">
        <v>778</v>
      </c>
      <c r="D12753">
        <f>모니터링계약!B778</f>
        <v>0</v>
      </c>
      <c r="E12753">
        <f t="shared" si="199"/>
        <v>0</v>
      </c>
      <c r="F12753">
        <f>모니터링계약!C778</f>
        <v>0</v>
      </c>
      <c r="G12753">
        <f>모니터링계약!D778</f>
        <v>0</v>
      </c>
      <c r="H12753">
        <f>모니터링계약!E778</f>
        <v>0</v>
      </c>
      <c r="I12753">
        <f>모니터링계약!F778</f>
        <v>0</v>
      </c>
      <c r="J12753">
        <f>모니터링계약!G778</f>
        <v>0</v>
      </c>
      <c r="K12753">
        <f>모니터링계약!H778</f>
        <v>0</v>
      </c>
      <c r="L12753">
        <f>모니터링계약!I778</f>
        <v>0</v>
      </c>
      <c r="M12753">
        <f>모니터링계약!J778</f>
        <v>0</v>
      </c>
      <c r="N12753">
        <f>모니터링계약!K778</f>
        <v>0</v>
      </c>
      <c r="O12753">
        <f>모니터링계약!L778</f>
        <v>0</v>
      </c>
      <c r="P12753" t="str">
        <f>IF(AND(검색!$C$4&lt;&gt;"",E12753&lt;&gt;"",ISNUMBER(SEARCH(검색!$C$4,E12753)),OR(D12753&lt;&gt;"",F12753&lt;&gt;"",G12753&lt;&gt;"",H12753&lt;&gt;"")),COUNT(P$1:P12752)+1,"")</f>
        <v/>
      </c>
    </row>
    <row r="12754" spans="1:16" x14ac:dyDescent="0.3">
      <c r="A12754">
        <v>12753</v>
      </c>
      <c r="B12754" t="s">
        <v>1418</v>
      </c>
      <c r="C12754">
        <v>779</v>
      </c>
      <c r="D12754">
        <f>모니터링계약!B779</f>
        <v>0</v>
      </c>
      <c r="E12754">
        <f t="shared" si="199"/>
        <v>0</v>
      </c>
      <c r="F12754">
        <f>모니터링계약!C779</f>
        <v>0</v>
      </c>
      <c r="G12754">
        <f>모니터링계약!D779</f>
        <v>0</v>
      </c>
      <c r="H12754">
        <f>모니터링계약!E779</f>
        <v>0</v>
      </c>
      <c r="I12754">
        <f>모니터링계약!F779</f>
        <v>0</v>
      </c>
      <c r="J12754">
        <f>모니터링계약!G779</f>
        <v>0</v>
      </c>
      <c r="K12754">
        <f>모니터링계약!H779</f>
        <v>0</v>
      </c>
      <c r="L12754">
        <f>모니터링계약!I779</f>
        <v>0</v>
      </c>
      <c r="M12754">
        <f>모니터링계약!J779</f>
        <v>0</v>
      </c>
      <c r="N12754">
        <f>모니터링계약!K779</f>
        <v>0</v>
      </c>
      <c r="O12754">
        <f>모니터링계약!L779</f>
        <v>0</v>
      </c>
      <c r="P12754" t="str">
        <f>IF(AND(검색!$C$4&lt;&gt;"",E12754&lt;&gt;"",ISNUMBER(SEARCH(검색!$C$4,E12754)),OR(D12754&lt;&gt;"",F12754&lt;&gt;"",G12754&lt;&gt;"",H12754&lt;&gt;"")),COUNT(P$1:P12753)+1,"")</f>
        <v/>
      </c>
    </row>
    <row r="12755" spans="1:16" x14ac:dyDescent="0.3">
      <c r="A12755">
        <v>12754</v>
      </c>
      <c r="B12755" t="s">
        <v>1418</v>
      </c>
      <c r="C12755">
        <v>780</v>
      </c>
      <c r="D12755">
        <f>모니터링계약!B780</f>
        <v>0</v>
      </c>
      <c r="E12755">
        <f t="shared" si="199"/>
        <v>0</v>
      </c>
      <c r="F12755">
        <f>모니터링계약!C780</f>
        <v>0</v>
      </c>
      <c r="G12755">
        <f>모니터링계약!D780</f>
        <v>0</v>
      </c>
      <c r="H12755">
        <f>모니터링계약!E780</f>
        <v>0</v>
      </c>
      <c r="I12755">
        <f>모니터링계약!F780</f>
        <v>0</v>
      </c>
      <c r="J12755">
        <f>모니터링계약!G780</f>
        <v>0</v>
      </c>
      <c r="K12755">
        <f>모니터링계약!H780</f>
        <v>0</v>
      </c>
      <c r="L12755">
        <f>모니터링계약!I780</f>
        <v>0</v>
      </c>
      <c r="M12755">
        <f>모니터링계약!J780</f>
        <v>0</v>
      </c>
      <c r="N12755">
        <f>모니터링계약!K780</f>
        <v>0</v>
      </c>
      <c r="O12755">
        <f>모니터링계약!L780</f>
        <v>0</v>
      </c>
      <c r="P12755" t="str">
        <f>IF(AND(검색!$C$4&lt;&gt;"",E12755&lt;&gt;"",ISNUMBER(SEARCH(검색!$C$4,E12755)),OR(D12755&lt;&gt;"",F12755&lt;&gt;"",G12755&lt;&gt;"",H12755&lt;&gt;"")),COUNT(P$1:P12754)+1,"")</f>
        <v/>
      </c>
    </row>
    <row r="12756" spans="1:16" x14ac:dyDescent="0.3">
      <c r="A12756">
        <v>12755</v>
      </c>
      <c r="B12756" t="s">
        <v>1418</v>
      </c>
      <c r="C12756">
        <v>781</v>
      </c>
      <c r="D12756">
        <f>모니터링계약!B781</f>
        <v>0</v>
      </c>
      <c r="E12756">
        <f t="shared" si="199"/>
        <v>0</v>
      </c>
      <c r="F12756">
        <f>모니터링계약!C781</f>
        <v>0</v>
      </c>
      <c r="G12756">
        <f>모니터링계약!D781</f>
        <v>0</v>
      </c>
      <c r="H12756">
        <f>모니터링계약!E781</f>
        <v>0</v>
      </c>
      <c r="I12756">
        <f>모니터링계약!F781</f>
        <v>0</v>
      </c>
      <c r="J12756">
        <f>모니터링계약!G781</f>
        <v>0</v>
      </c>
      <c r="K12756">
        <f>모니터링계약!H781</f>
        <v>0</v>
      </c>
      <c r="L12756">
        <f>모니터링계약!I781</f>
        <v>0</v>
      </c>
      <c r="M12756">
        <f>모니터링계약!J781</f>
        <v>0</v>
      </c>
      <c r="N12756">
        <f>모니터링계약!K781</f>
        <v>0</v>
      </c>
      <c r="O12756">
        <f>모니터링계약!L781</f>
        <v>0</v>
      </c>
      <c r="P12756" t="str">
        <f>IF(AND(검색!$C$4&lt;&gt;"",E12756&lt;&gt;"",ISNUMBER(SEARCH(검색!$C$4,E12756)),OR(D12756&lt;&gt;"",F12756&lt;&gt;"",G12756&lt;&gt;"",H12756&lt;&gt;"")),COUNT(P$1:P12755)+1,"")</f>
        <v/>
      </c>
    </row>
    <row r="12757" spans="1:16" x14ac:dyDescent="0.3">
      <c r="A12757">
        <v>12756</v>
      </c>
      <c r="B12757" t="s">
        <v>1418</v>
      </c>
      <c r="C12757">
        <v>782</v>
      </c>
      <c r="D12757">
        <f>모니터링계약!B782</f>
        <v>0</v>
      </c>
      <c r="E12757">
        <f t="shared" si="199"/>
        <v>0</v>
      </c>
      <c r="F12757">
        <f>모니터링계약!C782</f>
        <v>0</v>
      </c>
      <c r="G12757">
        <f>모니터링계약!D782</f>
        <v>0</v>
      </c>
      <c r="H12757">
        <f>모니터링계약!E782</f>
        <v>0</v>
      </c>
      <c r="I12757">
        <f>모니터링계약!F782</f>
        <v>0</v>
      </c>
      <c r="J12757">
        <f>모니터링계약!G782</f>
        <v>0</v>
      </c>
      <c r="K12757">
        <f>모니터링계약!H782</f>
        <v>0</v>
      </c>
      <c r="L12757">
        <f>모니터링계약!I782</f>
        <v>0</v>
      </c>
      <c r="M12757">
        <f>모니터링계약!J782</f>
        <v>0</v>
      </c>
      <c r="N12757">
        <f>모니터링계약!K782</f>
        <v>0</v>
      </c>
      <c r="O12757">
        <f>모니터링계약!L782</f>
        <v>0</v>
      </c>
      <c r="P12757" t="str">
        <f>IF(AND(검색!$C$4&lt;&gt;"",E12757&lt;&gt;"",ISNUMBER(SEARCH(검색!$C$4,E12757)),OR(D12757&lt;&gt;"",F12757&lt;&gt;"",G12757&lt;&gt;"",H12757&lt;&gt;"")),COUNT(P$1:P12756)+1,"")</f>
        <v/>
      </c>
    </row>
    <row r="12758" spans="1:16" x14ac:dyDescent="0.3">
      <c r="A12758">
        <v>12757</v>
      </c>
      <c r="B12758" t="s">
        <v>1418</v>
      </c>
      <c r="C12758">
        <v>783</v>
      </c>
      <c r="D12758">
        <f>모니터링계약!B783</f>
        <v>0</v>
      </c>
      <c r="E12758">
        <f t="shared" si="199"/>
        <v>0</v>
      </c>
      <c r="F12758">
        <f>모니터링계약!C783</f>
        <v>0</v>
      </c>
      <c r="G12758">
        <f>모니터링계약!D783</f>
        <v>0</v>
      </c>
      <c r="H12758">
        <f>모니터링계약!E783</f>
        <v>0</v>
      </c>
      <c r="I12758">
        <f>모니터링계약!F783</f>
        <v>0</v>
      </c>
      <c r="J12758">
        <f>모니터링계약!G783</f>
        <v>0</v>
      </c>
      <c r="K12758">
        <f>모니터링계약!H783</f>
        <v>0</v>
      </c>
      <c r="L12758">
        <f>모니터링계약!I783</f>
        <v>0</v>
      </c>
      <c r="M12758">
        <f>모니터링계약!J783</f>
        <v>0</v>
      </c>
      <c r="N12758">
        <f>모니터링계약!K783</f>
        <v>0</v>
      </c>
      <c r="O12758">
        <f>모니터링계약!L783</f>
        <v>0</v>
      </c>
      <c r="P12758" t="str">
        <f>IF(AND(검색!$C$4&lt;&gt;"",E12758&lt;&gt;"",ISNUMBER(SEARCH(검색!$C$4,E12758)),OR(D12758&lt;&gt;"",F12758&lt;&gt;"",G12758&lt;&gt;"",H12758&lt;&gt;"")),COUNT(P$1:P12757)+1,"")</f>
        <v/>
      </c>
    </row>
    <row r="12759" spans="1:16" x14ac:dyDescent="0.3">
      <c r="A12759">
        <v>12758</v>
      </c>
      <c r="B12759" t="s">
        <v>1418</v>
      </c>
      <c r="C12759">
        <v>784</v>
      </c>
      <c r="D12759">
        <f>모니터링계약!B784</f>
        <v>0</v>
      </c>
      <c r="E12759">
        <f t="shared" si="199"/>
        <v>0</v>
      </c>
      <c r="F12759">
        <f>모니터링계약!C784</f>
        <v>0</v>
      </c>
      <c r="G12759">
        <f>모니터링계약!D784</f>
        <v>0</v>
      </c>
      <c r="H12759">
        <f>모니터링계약!E784</f>
        <v>0</v>
      </c>
      <c r="I12759">
        <f>모니터링계약!F784</f>
        <v>0</v>
      </c>
      <c r="J12759">
        <f>모니터링계약!G784</f>
        <v>0</v>
      </c>
      <c r="K12759">
        <f>모니터링계약!H784</f>
        <v>0</v>
      </c>
      <c r="L12759">
        <f>모니터링계약!I784</f>
        <v>0</v>
      </c>
      <c r="M12759">
        <f>모니터링계약!J784</f>
        <v>0</v>
      </c>
      <c r="N12759">
        <f>모니터링계약!K784</f>
        <v>0</v>
      </c>
      <c r="O12759">
        <f>모니터링계약!L784</f>
        <v>0</v>
      </c>
      <c r="P12759" t="str">
        <f>IF(AND(검색!$C$4&lt;&gt;"",E12759&lt;&gt;"",ISNUMBER(SEARCH(검색!$C$4,E12759)),OR(D12759&lt;&gt;"",F12759&lt;&gt;"",G12759&lt;&gt;"",H12759&lt;&gt;"")),COUNT(P$1:P12758)+1,"")</f>
        <v/>
      </c>
    </row>
    <row r="12760" spans="1:16" x14ac:dyDescent="0.3">
      <c r="A12760">
        <v>12759</v>
      </c>
      <c r="B12760" t="s">
        <v>1418</v>
      </c>
      <c r="C12760">
        <v>785</v>
      </c>
      <c r="D12760">
        <f>모니터링계약!B785</f>
        <v>0</v>
      </c>
      <c r="E12760">
        <f t="shared" si="199"/>
        <v>0</v>
      </c>
      <c r="F12760">
        <f>모니터링계약!C785</f>
        <v>0</v>
      </c>
      <c r="G12760">
        <f>모니터링계약!D785</f>
        <v>0</v>
      </c>
      <c r="H12760">
        <f>모니터링계약!E785</f>
        <v>0</v>
      </c>
      <c r="I12760">
        <f>모니터링계약!F785</f>
        <v>0</v>
      </c>
      <c r="J12760">
        <f>모니터링계약!G785</f>
        <v>0</v>
      </c>
      <c r="K12760">
        <f>모니터링계약!H785</f>
        <v>0</v>
      </c>
      <c r="L12760">
        <f>모니터링계약!I785</f>
        <v>0</v>
      </c>
      <c r="M12760">
        <f>모니터링계약!J785</f>
        <v>0</v>
      </c>
      <c r="N12760">
        <f>모니터링계약!K785</f>
        <v>0</v>
      </c>
      <c r="O12760">
        <f>모니터링계약!L785</f>
        <v>0</v>
      </c>
      <c r="P12760" t="str">
        <f>IF(AND(검색!$C$4&lt;&gt;"",E12760&lt;&gt;"",ISNUMBER(SEARCH(검색!$C$4,E12760)),OR(D12760&lt;&gt;"",F12760&lt;&gt;"",G12760&lt;&gt;"",H12760&lt;&gt;"")),COUNT(P$1:P12759)+1,"")</f>
        <v/>
      </c>
    </row>
    <row r="12761" spans="1:16" x14ac:dyDescent="0.3">
      <c r="A12761">
        <v>12760</v>
      </c>
      <c r="B12761" t="s">
        <v>1418</v>
      </c>
      <c r="C12761">
        <v>786</v>
      </c>
      <c r="D12761">
        <f>모니터링계약!B786</f>
        <v>0</v>
      </c>
      <c r="E12761">
        <f t="shared" si="199"/>
        <v>0</v>
      </c>
      <c r="F12761">
        <f>모니터링계약!C786</f>
        <v>0</v>
      </c>
      <c r="G12761">
        <f>모니터링계약!D786</f>
        <v>0</v>
      </c>
      <c r="H12761">
        <f>모니터링계약!E786</f>
        <v>0</v>
      </c>
      <c r="I12761">
        <f>모니터링계약!F786</f>
        <v>0</v>
      </c>
      <c r="J12761">
        <f>모니터링계약!G786</f>
        <v>0</v>
      </c>
      <c r="K12761">
        <f>모니터링계약!H786</f>
        <v>0</v>
      </c>
      <c r="L12761">
        <f>모니터링계약!I786</f>
        <v>0</v>
      </c>
      <c r="M12761">
        <f>모니터링계약!J786</f>
        <v>0</v>
      </c>
      <c r="N12761">
        <f>모니터링계약!K786</f>
        <v>0</v>
      </c>
      <c r="O12761">
        <f>모니터링계약!L786</f>
        <v>0</v>
      </c>
      <c r="P12761" t="str">
        <f>IF(AND(검색!$C$4&lt;&gt;"",E12761&lt;&gt;"",ISNUMBER(SEARCH(검색!$C$4,E12761)),OR(D12761&lt;&gt;"",F12761&lt;&gt;"",G12761&lt;&gt;"",H12761&lt;&gt;"")),COUNT(P$1:P12760)+1,"")</f>
        <v/>
      </c>
    </row>
    <row r="12762" spans="1:16" x14ac:dyDescent="0.3">
      <c r="A12762">
        <v>12761</v>
      </c>
      <c r="B12762" t="s">
        <v>1418</v>
      </c>
      <c r="C12762">
        <v>787</v>
      </c>
      <c r="D12762">
        <f>모니터링계약!B787</f>
        <v>0</v>
      </c>
      <c r="E12762">
        <f t="shared" si="199"/>
        <v>0</v>
      </c>
      <c r="F12762">
        <f>모니터링계약!C787</f>
        <v>0</v>
      </c>
      <c r="G12762">
        <f>모니터링계약!D787</f>
        <v>0</v>
      </c>
      <c r="H12762">
        <f>모니터링계약!E787</f>
        <v>0</v>
      </c>
      <c r="I12762">
        <f>모니터링계약!F787</f>
        <v>0</v>
      </c>
      <c r="J12762">
        <f>모니터링계약!G787</f>
        <v>0</v>
      </c>
      <c r="K12762">
        <f>모니터링계약!H787</f>
        <v>0</v>
      </c>
      <c r="L12762">
        <f>모니터링계약!I787</f>
        <v>0</v>
      </c>
      <c r="M12762">
        <f>모니터링계약!J787</f>
        <v>0</v>
      </c>
      <c r="N12762">
        <f>모니터링계약!K787</f>
        <v>0</v>
      </c>
      <c r="O12762">
        <f>모니터링계약!L787</f>
        <v>0</v>
      </c>
      <c r="P12762" t="str">
        <f>IF(AND(검색!$C$4&lt;&gt;"",E12762&lt;&gt;"",ISNUMBER(SEARCH(검색!$C$4,E12762)),OR(D12762&lt;&gt;"",F12762&lt;&gt;"",G12762&lt;&gt;"",H12762&lt;&gt;"")),COUNT(P$1:P12761)+1,"")</f>
        <v/>
      </c>
    </row>
    <row r="12763" spans="1:16" x14ac:dyDescent="0.3">
      <c r="A12763">
        <v>12762</v>
      </c>
      <c r="B12763" t="s">
        <v>1418</v>
      </c>
      <c r="C12763">
        <v>788</v>
      </c>
      <c r="D12763">
        <f>모니터링계약!B788</f>
        <v>0</v>
      </c>
      <c r="E12763">
        <f t="shared" si="199"/>
        <v>0</v>
      </c>
      <c r="F12763">
        <f>모니터링계약!C788</f>
        <v>0</v>
      </c>
      <c r="G12763">
        <f>모니터링계약!D788</f>
        <v>0</v>
      </c>
      <c r="H12763">
        <f>모니터링계약!E788</f>
        <v>0</v>
      </c>
      <c r="I12763">
        <f>모니터링계약!F788</f>
        <v>0</v>
      </c>
      <c r="J12763">
        <f>모니터링계약!G788</f>
        <v>0</v>
      </c>
      <c r="K12763">
        <f>모니터링계약!H788</f>
        <v>0</v>
      </c>
      <c r="L12763">
        <f>모니터링계약!I788</f>
        <v>0</v>
      </c>
      <c r="M12763">
        <f>모니터링계약!J788</f>
        <v>0</v>
      </c>
      <c r="N12763">
        <f>모니터링계약!K788</f>
        <v>0</v>
      </c>
      <c r="O12763">
        <f>모니터링계약!L788</f>
        <v>0</v>
      </c>
      <c r="P12763" t="str">
        <f>IF(AND(검색!$C$4&lt;&gt;"",E12763&lt;&gt;"",ISNUMBER(SEARCH(검색!$C$4,E12763)),OR(D12763&lt;&gt;"",F12763&lt;&gt;"",G12763&lt;&gt;"",H12763&lt;&gt;"")),COUNT(P$1:P12762)+1,"")</f>
        <v/>
      </c>
    </row>
    <row r="12764" spans="1:16" x14ac:dyDescent="0.3">
      <c r="A12764">
        <v>12763</v>
      </c>
      <c r="B12764" t="s">
        <v>1418</v>
      </c>
      <c r="C12764">
        <v>789</v>
      </c>
      <c r="D12764">
        <f>모니터링계약!B789</f>
        <v>0</v>
      </c>
      <c r="E12764">
        <f t="shared" si="199"/>
        <v>0</v>
      </c>
      <c r="F12764">
        <f>모니터링계약!C789</f>
        <v>0</v>
      </c>
      <c r="G12764">
        <f>모니터링계약!D789</f>
        <v>0</v>
      </c>
      <c r="H12764">
        <f>모니터링계약!E789</f>
        <v>0</v>
      </c>
      <c r="I12764">
        <f>모니터링계약!F789</f>
        <v>0</v>
      </c>
      <c r="J12764">
        <f>모니터링계약!G789</f>
        <v>0</v>
      </c>
      <c r="K12764">
        <f>모니터링계약!H789</f>
        <v>0</v>
      </c>
      <c r="L12764">
        <f>모니터링계약!I789</f>
        <v>0</v>
      </c>
      <c r="M12764">
        <f>모니터링계약!J789</f>
        <v>0</v>
      </c>
      <c r="N12764">
        <f>모니터링계약!K789</f>
        <v>0</v>
      </c>
      <c r="O12764">
        <f>모니터링계약!L789</f>
        <v>0</v>
      </c>
      <c r="P12764" t="str">
        <f>IF(AND(검색!$C$4&lt;&gt;"",E12764&lt;&gt;"",ISNUMBER(SEARCH(검색!$C$4,E12764)),OR(D12764&lt;&gt;"",F12764&lt;&gt;"",G12764&lt;&gt;"",H12764&lt;&gt;"")),COUNT(P$1:P12763)+1,"")</f>
        <v/>
      </c>
    </row>
    <row r="12765" spans="1:16" x14ac:dyDescent="0.3">
      <c r="A12765">
        <v>12764</v>
      </c>
      <c r="B12765" t="s">
        <v>1418</v>
      </c>
      <c r="C12765">
        <v>790</v>
      </c>
      <c r="D12765">
        <f>모니터링계약!B790</f>
        <v>0</v>
      </c>
      <c r="E12765">
        <f t="shared" si="199"/>
        <v>0</v>
      </c>
      <c r="F12765">
        <f>모니터링계약!C790</f>
        <v>0</v>
      </c>
      <c r="G12765">
        <f>모니터링계약!D790</f>
        <v>0</v>
      </c>
      <c r="H12765">
        <f>모니터링계약!E790</f>
        <v>0</v>
      </c>
      <c r="I12765">
        <f>모니터링계약!F790</f>
        <v>0</v>
      </c>
      <c r="J12765">
        <f>모니터링계약!G790</f>
        <v>0</v>
      </c>
      <c r="K12765">
        <f>모니터링계약!H790</f>
        <v>0</v>
      </c>
      <c r="L12765">
        <f>모니터링계약!I790</f>
        <v>0</v>
      </c>
      <c r="M12765">
        <f>모니터링계약!J790</f>
        <v>0</v>
      </c>
      <c r="N12765">
        <f>모니터링계약!K790</f>
        <v>0</v>
      </c>
      <c r="O12765">
        <f>모니터링계약!L790</f>
        <v>0</v>
      </c>
      <c r="P12765" t="str">
        <f>IF(AND(검색!$C$4&lt;&gt;"",E12765&lt;&gt;"",ISNUMBER(SEARCH(검색!$C$4,E12765)),OR(D12765&lt;&gt;"",F12765&lt;&gt;"",G12765&lt;&gt;"",H12765&lt;&gt;"")),COUNT(P$1:P12764)+1,"")</f>
        <v/>
      </c>
    </row>
    <row r="12766" spans="1:16" x14ac:dyDescent="0.3">
      <c r="A12766">
        <v>12765</v>
      </c>
      <c r="B12766" t="s">
        <v>1418</v>
      </c>
      <c r="C12766">
        <v>791</v>
      </c>
      <c r="D12766">
        <f>모니터링계약!B791</f>
        <v>0</v>
      </c>
      <c r="E12766">
        <f t="shared" si="199"/>
        <v>0</v>
      </c>
      <c r="F12766">
        <f>모니터링계약!C791</f>
        <v>0</v>
      </c>
      <c r="G12766">
        <f>모니터링계약!D791</f>
        <v>0</v>
      </c>
      <c r="H12766">
        <f>모니터링계약!E791</f>
        <v>0</v>
      </c>
      <c r="I12766">
        <f>모니터링계약!F791</f>
        <v>0</v>
      </c>
      <c r="J12766">
        <f>모니터링계약!G791</f>
        <v>0</v>
      </c>
      <c r="K12766">
        <f>모니터링계약!H791</f>
        <v>0</v>
      </c>
      <c r="L12766">
        <f>모니터링계약!I791</f>
        <v>0</v>
      </c>
      <c r="M12766">
        <f>모니터링계약!J791</f>
        <v>0</v>
      </c>
      <c r="N12766">
        <f>모니터링계약!K791</f>
        <v>0</v>
      </c>
      <c r="O12766">
        <f>모니터링계약!L791</f>
        <v>0</v>
      </c>
      <c r="P12766" t="str">
        <f>IF(AND(검색!$C$4&lt;&gt;"",E12766&lt;&gt;"",ISNUMBER(SEARCH(검색!$C$4,E12766)),OR(D12766&lt;&gt;"",F12766&lt;&gt;"",G12766&lt;&gt;"",H12766&lt;&gt;"")),COUNT(P$1:P12765)+1,"")</f>
        <v/>
      </c>
    </row>
    <row r="12767" spans="1:16" x14ac:dyDescent="0.3">
      <c r="A12767">
        <v>12766</v>
      </c>
      <c r="B12767" t="s">
        <v>1418</v>
      </c>
      <c r="C12767">
        <v>792</v>
      </c>
      <c r="D12767">
        <f>모니터링계약!B792</f>
        <v>0</v>
      </c>
      <c r="E12767">
        <f t="shared" si="199"/>
        <v>0</v>
      </c>
      <c r="F12767">
        <f>모니터링계약!C792</f>
        <v>0</v>
      </c>
      <c r="G12767">
        <f>모니터링계약!D792</f>
        <v>0</v>
      </c>
      <c r="H12767">
        <f>모니터링계약!E792</f>
        <v>0</v>
      </c>
      <c r="I12767">
        <f>모니터링계약!F792</f>
        <v>0</v>
      </c>
      <c r="J12767">
        <f>모니터링계약!G792</f>
        <v>0</v>
      </c>
      <c r="K12767">
        <f>모니터링계약!H792</f>
        <v>0</v>
      </c>
      <c r="L12767">
        <f>모니터링계약!I792</f>
        <v>0</v>
      </c>
      <c r="M12767">
        <f>모니터링계약!J792</f>
        <v>0</v>
      </c>
      <c r="N12767">
        <f>모니터링계약!K792</f>
        <v>0</v>
      </c>
      <c r="O12767">
        <f>모니터링계약!L792</f>
        <v>0</v>
      </c>
      <c r="P12767" t="str">
        <f>IF(AND(검색!$C$4&lt;&gt;"",E12767&lt;&gt;"",ISNUMBER(SEARCH(검색!$C$4,E12767)),OR(D12767&lt;&gt;"",F12767&lt;&gt;"",G12767&lt;&gt;"",H12767&lt;&gt;"")),COUNT(P$1:P12766)+1,"")</f>
        <v/>
      </c>
    </row>
    <row r="12768" spans="1:16" x14ac:dyDescent="0.3">
      <c r="A12768">
        <v>12767</v>
      </c>
      <c r="B12768" t="s">
        <v>1418</v>
      </c>
      <c r="C12768">
        <v>793</v>
      </c>
      <c r="D12768">
        <f>모니터링계약!B793</f>
        <v>0</v>
      </c>
      <c r="E12768">
        <f t="shared" si="199"/>
        <v>0</v>
      </c>
      <c r="F12768">
        <f>모니터링계약!C793</f>
        <v>0</v>
      </c>
      <c r="G12768">
        <f>모니터링계약!D793</f>
        <v>0</v>
      </c>
      <c r="H12768">
        <f>모니터링계약!E793</f>
        <v>0</v>
      </c>
      <c r="I12768">
        <f>모니터링계약!F793</f>
        <v>0</v>
      </c>
      <c r="J12768">
        <f>모니터링계약!G793</f>
        <v>0</v>
      </c>
      <c r="K12768">
        <f>모니터링계약!H793</f>
        <v>0</v>
      </c>
      <c r="L12768">
        <f>모니터링계약!I793</f>
        <v>0</v>
      </c>
      <c r="M12768">
        <f>모니터링계약!J793</f>
        <v>0</v>
      </c>
      <c r="N12768">
        <f>모니터링계약!K793</f>
        <v>0</v>
      </c>
      <c r="O12768">
        <f>모니터링계약!L793</f>
        <v>0</v>
      </c>
      <c r="P12768" t="str">
        <f>IF(AND(검색!$C$4&lt;&gt;"",E12768&lt;&gt;"",ISNUMBER(SEARCH(검색!$C$4,E12768)),OR(D12768&lt;&gt;"",F12768&lt;&gt;"",G12768&lt;&gt;"",H12768&lt;&gt;"")),COUNT(P$1:P12767)+1,"")</f>
        <v/>
      </c>
    </row>
    <row r="12769" spans="1:16" x14ac:dyDescent="0.3">
      <c r="A12769">
        <v>12768</v>
      </c>
      <c r="B12769" t="s">
        <v>1418</v>
      </c>
      <c r="C12769">
        <v>794</v>
      </c>
      <c r="D12769">
        <f>모니터링계약!B794</f>
        <v>0</v>
      </c>
      <c r="E12769">
        <f t="shared" si="199"/>
        <v>0</v>
      </c>
      <c r="F12769">
        <f>모니터링계약!C794</f>
        <v>0</v>
      </c>
      <c r="G12769">
        <f>모니터링계약!D794</f>
        <v>0</v>
      </c>
      <c r="H12769">
        <f>모니터링계약!E794</f>
        <v>0</v>
      </c>
      <c r="I12769">
        <f>모니터링계약!F794</f>
        <v>0</v>
      </c>
      <c r="J12769">
        <f>모니터링계약!G794</f>
        <v>0</v>
      </c>
      <c r="K12769">
        <f>모니터링계약!H794</f>
        <v>0</v>
      </c>
      <c r="L12769">
        <f>모니터링계약!I794</f>
        <v>0</v>
      </c>
      <c r="M12769">
        <f>모니터링계약!J794</f>
        <v>0</v>
      </c>
      <c r="N12769">
        <f>모니터링계약!K794</f>
        <v>0</v>
      </c>
      <c r="O12769">
        <f>모니터링계약!L794</f>
        <v>0</v>
      </c>
      <c r="P12769" t="str">
        <f>IF(AND(검색!$C$4&lt;&gt;"",E12769&lt;&gt;"",ISNUMBER(SEARCH(검색!$C$4,E12769)),OR(D12769&lt;&gt;"",F12769&lt;&gt;"",G12769&lt;&gt;"",H12769&lt;&gt;"")),COUNT(P$1:P12768)+1,"")</f>
        <v/>
      </c>
    </row>
    <row r="12770" spans="1:16" x14ac:dyDescent="0.3">
      <c r="A12770">
        <v>12769</v>
      </c>
      <c r="B12770" t="s">
        <v>1418</v>
      </c>
      <c r="C12770">
        <v>795</v>
      </c>
      <c r="D12770">
        <f>모니터링계약!B795</f>
        <v>0</v>
      </c>
      <c r="E12770">
        <f t="shared" si="199"/>
        <v>0</v>
      </c>
      <c r="F12770">
        <f>모니터링계약!C795</f>
        <v>0</v>
      </c>
      <c r="G12770">
        <f>모니터링계약!D795</f>
        <v>0</v>
      </c>
      <c r="H12770">
        <f>모니터링계약!E795</f>
        <v>0</v>
      </c>
      <c r="I12770">
        <f>모니터링계약!F795</f>
        <v>0</v>
      </c>
      <c r="J12770">
        <f>모니터링계약!G795</f>
        <v>0</v>
      </c>
      <c r="K12770">
        <f>모니터링계약!H795</f>
        <v>0</v>
      </c>
      <c r="L12770">
        <f>모니터링계약!I795</f>
        <v>0</v>
      </c>
      <c r="M12770">
        <f>모니터링계약!J795</f>
        <v>0</v>
      </c>
      <c r="N12770">
        <f>모니터링계약!K795</f>
        <v>0</v>
      </c>
      <c r="O12770">
        <f>모니터링계약!L795</f>
        <v>0</v>
      </c>
      <c r="P12770" t="str">
        <f>IF(AND(검색!$C$4&lt;&gt;"",E12770&lt;&gt;"",ISNUMBER(SEARCH(검색!$C$4,E12770)),OR(D12770&lt;&gt;"",F12770&lt;&gt;"",G12770&lt;&gt;"",H12770&lt;&gt;"")),COUNT(P$1:P12769)+1,"")</f>
        <v/>
      </c>
    </row>
    <row r="12771" spans="1:16" x14ac:dyDescent="0.3">
      <c r="A12771">
        <v>12770</v>
      </c>
      <c r="B12771" t="s">
        <v>1418</v>
      </c>
      <c r="C12771">
        <v>796</v>
      </c>
      <c r="D12771">
        <f>모니터링계약!B796</f>
        <v>0</v>
      </c>
      <c r="E12771">
        <f t="shared" si="199"/>
        <v>0</v>
      </c>
      <c r="F12771">
        <f>모니터링계약!C796</f>
        <v>0</v>
      </c>
      <c r="G12771">
        <f>모니터링계약!D796</f>
        <v>0</v>
      </c>
      <c r="H12771">
        <f>모니터링계약!E796</f>
        <v>0</v>
      </c>
      <c r="I12771">
        <f>모니터링계약!F796</f>
        <v>0</v>
      </c>
      <c r="J12771">
        <f>모니터링계약!G796</f>
        <v>0</v>
      </c>
      <c r="K12771">
        <f>모니터링계약!H796</f>
        <v>0</v>
      </c>
      <c r="L12771">
        <f>모니터링계약!I796</f>
        <v>0</v>
      </c>
      <c r="M12771">
        <f>모니터링계약!J796</f>
        <v>0</v>
      </c>
      <c r="N12771">
        <f>모니터링계약!K796</f>
        <v>0</v>
      </c>
      <c r="O12771">
        <f>모니터링계약!L796</f>
        <v>0</v>
      </c>
      <c r="P12771" t="str">
        <f>IF(AND(검색!$C$4&lt;&gt;"",E12771&lt;&gt;"",ISNUMBER(SEARCH(검색!$C$4,E12771)),OR(D12771&lt;&gt;"",F12771&lt;&gt;"",G12771&lt;&gt;"",H12771&lt;&gt;"")),COUNT(P$1:P12770)+1,"")</f>
        <v/>
      </c>
    </row>
    <row r="12772" spans="1:16" x14ac:dyDescent="0.3">
      <c r="A12772">
        <v>12771</v>
      </c>
      <c r="B12772" t="s">
        <v>1418</v>
      </c>
      <c r="C12772">
        <v>797</v>
      </c>
      <c r="D12772">
        <f>모니터링계약!B797</f>
        <v>0</v>
      </c>
      <c r="E12772">
        <f t="shared" si="199"/>
        <v>0</v>
      </c>
      <c r="F12772">
        <f>모니터링계약!C797</f>
        <v>0</v>
      </c>
      <c r="G12772">
        <f>모니터링계약!D797</f>
        <v>0</v>
      </c>
      <c r="H12772">
        <f>모니터링계약!E797</f>
        <v>0</v>
      </c>
      <c r="I12772">
        <f>모니터링계약!F797</f>
        <v>0</v>
      </c>
      <c r="J12772">
        <f>모니터링계약!G797</f>
        <v>0</v>
      </c>
      <c r="K12772">
        <f>모니터링계약!H797</f>
        <v>0</v>
      </c>
      <c r="L12772">
        <f>모니터링계약!I797</f>
        <v>0</v>
      </c>
      <c r="M12772">
        <f>모니터링계약!J797</f>
        <v>0</v>
      </c>
      <c r="N12772">
        <f>모니터링계약!K797</f>
        <v>0</v>
      </c>
      <c r="O12772">
        <f>모니터링계약!L797</f>
        <v>0</v>
      </c>
      <c r="P12772" t="str">
        <f>IF(AND(검색!$C$4&lt;&gt;"",E12772&lt;&gt;"",ISNUMBER(SEARCH(검색!$C$4,E12772)),OR(D12772&lt;&gt;"",F12772&lt;&gt;"",G12772&lt;&gt;"",H12772&lt;&gt;"")),COUNT(P$1:P12771)+1,"")</f>
        <v/>
      </c>
    </row>
    <row r="12773" spans="1:16" x14ac:dyDescent="0.3">
      <c r="A12773">
        <v>12772</v>
      </c>
      <c r="B12773" t="s">
        <v>1418</v>
      </c>
      <c r="C12773">
        <v>798</v>
      </c>
      <c r="D12773">
        <f>모니터링계약!B798</f>
        <v>0</v>
      </c>
      <c r="E12773">
        <f t="shared" si="199"/>
        <v>0</v>
      </c>
      <c r="F12773">
        <f>모니터링계약!C798</f>
        <v>0</v>
      </c>
      <c r="G12773">
        <f>모니터링계약!D798</f>
        <v>0</v>
      </c>
      <c r="H12773">
        <f>모니터링계약!E798</f>
        <v>0</v>
      </c>
      <c r="I12773">
        <f>모니터링계약!F798</f>
        <v>0</v>
      </c>
      <c r="J12773">
        <f>모니터링계약!G798</f>
        <v>0</v>
      </c>
      <c r="K12773">
        <f>모니터링계약!H798</f>
        <v>0</v>
      </c>
      <c r="L12773">
        <f>모니터링계약!I798</f>
        <v>0</v>
      </c>
      <c r="M12773">
        <f>모니터링계약!J798</f>
        <v>0</v>
      </c>
      <c r="N12773">
        <f>모니터링계약!K798</f>
        <v>0</v>
      </c>
      <c r="O12773">
        <f>모니터링계약!L798</f>
        <v>0</v>
      </c>
      <c r="P12773" t="str">
        <f>IF(AND(검색!$C$4&lt;&gt;"",E12773&lt;&gt;"",ISNUMBER(SEARCH(검색!$C$4,E12773)),OR(D12773&lt;&gt;"",F12773&lt;&gt;"",G12773&lt;&gt;"",H12773&lt;&gt;"")),COUNT(P$1:P12772)+1,"")</f>
        <v/>
      </c>
    </row>
    <row r="12774" spans="1:16" x14ac:dyDescent="0.3">
      <c r="A12774">
        <v>12773</v>
      </c>
      <c r="B12774" t="s">
        <v>1418</v>
      </c>
      <c r="C12774">
        <v>799</v>
      </c>
      <c r="D12774">
        <f>모니터링계약!B799</f>
        <v>0</v>
      </c>
      <c r="E12774">
        <f t="shared" si="199"/>
        <v>0</v>
      </c>
      <c r="F12774">
        <f>모니터링계약!C799</f>
        <v>0</v>
      </c>
      <c r="G12774">
        <f>모니터링계약!D799</f>
        <v>0</v>
      </c>
      <c r="H12774">
        <f>모니터링계약!E799</f>
        <v>0</v>
      </c>
      <c r="I12774">
        <f>모니터링계약!F799</f>
        <v>0</v>
      </c>
      <c r="J12774">
        <f>모니터링계약!G799</f>
        <v>0</v>
      </c>
      <c r="K12774">
        <f>모니터링계약!H799</f>
        <v>0</v>
      </c>
      <c r="L12774">
        <f>모니터링계약!I799</f>
        <v>0</v>
      </c>
      <c r="M12774">
        <f>모니터링계약!J799</f>
        <v>0</v>
      </c>
      <c r="N12774">
        <f>모니터링계약!K799</f>
        <v>0</v>
      </c>
      <c r="O12774">
        <f>모니터링계약!L799</f>
        <v>0</v>
      </c>
      <c r="P12774" t="str">
        <f>IF(AND(검색!$C$4&lt;&gt;"",E12774&lt;&gt;"",ISNUMBER(SEARCH(검색!$C$4,E12774)),OR(D12774&lt;&gt;"",F12774&lt;&gt;"",G12774&lt;&gt;"",H12774&lt;&gt;"")),COUNT(P$1:P12773)+1,"")</f>
        <v/>
      </c>
    </row>
    <row r="12775" spans="1:16" x14ac:dyDescent="0.3">
      <c r="A12775">
        <v>12774</v>
      </c>
      <c r="B12775" t="s">
        <v>1418</v>
      </c>
      <c r="C12775">
        <v>800</v>
      </c>
      <c r="D12775">
        <f>모니터링계약!B800</f>
        <v>0</v>
      </c>
      <c r="E12775">
        <f t="shared" si="199"/>
        <v>0</v>
      </c>
      <c r="F12775">
        <f>모니터링계약!C800</f>
        <v>0</v>
      </c>
      <c r="G12775">
        <f>모니터링계약!D800</f>
        <v>0</v>
      </c>
      <c r="H12775">
        <f>모니터링계약!E800</f>
        <v>0</v>
      </c>
      <c r="I12775">
        <f>모니터링계약!F800</f>
        <v>0</v>
      </c>
      <c r="J12775">
        <f>모니터링계약!G800</f>
        <v>0</v>
      </c>
      <c r="K12775">
        <f>모니터링계약!H800</f>
        <v>0</v>
      </c>
      <c r="L12775">
        <f>모니터링계약!I800</f>
        <v>0</v>
      </c>
      <c r="M12775">
        <f>모니터링계약!J800</f>
        <v>0</v>
      </c>
      <c r="N12775">
        <f>모니터링계약!K800</f>
        <v>0</v>
      </c>
      <c r="O12775">
        <f>모니터링계약!L800</f>
        <v>0</v>
      </c>
      <c r="P12775" t="str">
        <f>IF(AND(검색!$C$4&lt;&gt;"",E12775&lt;&gt;"",ISNUMBER(SEARCH(검색!$C$4,E12775)),OR(D12775&lt;&gt;"",F12775&lt;&gt;"",G12775&lt;&gt;"",H12775&lt;&gt;"")),COUNT(P$1:P12774)+1,"")</f>
        <v/>
      </c>
    </row>
    <row r="12776" spans="1:16" x14ac:dyDescent="0.3">
      <c r="A12776">
        <v>12775</v>
      </c>
      <c r="B12776" t="s">
        <v>1418</v>
      </c>
      <c r="C12776">
        <v>801</v>
      </c>
      <c r="D12776">
        <f>모니터링계약!B801</f>
        <v>0</v>
      </c>
      <c r="E12776">
        <f t="shared" si="199"/>
        <v>0</v>
      </c>
      <c r="F12776">
        <f>모니터링계약!C801</f>
        <v>0</v>
      </c>
      <c r="G12776">
        <f>모니터링계약!D801</f>
        <v>0</v>
      </c>
      <c r="H12776">
        <f>모니터링계약!E801</f>
        <v>0</v>
      </c>
      <c r="I12776">
        <f>모니터링계약!F801</f>
        <v>0</v>
      </c>
      <c r="J12776">
        <f>모니터링계약!G801</f>
        <v>0</v>
      </c>
      <c r="K12776">
        <f>모니터링계약!H801</f>
        <v>0</v>
      </c>
      <c r="L12776">
        <f>모니터링계약!I801</f>
        <v>0</v>
      </c>
      <c r="M12776">
        <f>모니터링계약!J801</f>
        <v>0</v>
      </c>
      <c r="N12776">
        <f>모니터링계약!K801</f>
        <v>0</v>
      </c>
      <c r="O12776">
        <f>모니터링계약!L801</f>
        <v>0</v>
      </c>
      <c r="P12776" t="str">
        <f>IF(AND(검색!$C$4&lt;&gt;"",E12776&lt;&gt;"",ISNUMBER(SEARCH(검색!$C$4,E12776)),OR(D12776&lt;&gt;"",F12776&lt;&gt;"",G12776&lt;&gt;"",H12776&lt;&gt;"")),COUNT(P$1:P12775)+1,"")</f>
        <v/>
      </c>
    </row>
    <row r="12777" spans="1:16" x14ac:dyDescent="0.3">
      <c r="A12777">
        <v>12776</v>
      </c>
      <c r="B12777" t="s">
        <v>1418</v>
      </c>
      <c r="C12777">
        <v>802</v>
      </c>
      <c r="D12777">
        <f>모니터링계약!B802</f>
        <v>0</v>
      </c>
      <c r="E12777">
        <f t="shared" si="199"/>
        <v>0</v>
      </c>
      <c r="F12777">
        <f>모니터링계약!C802</f>
        <v>0</v>
      </c>
      <c r="G12777">
        <f>모니터링계약!D802</f>
        <v>0</v>
      </c>
      <c r="H12777">
        <f>모니터링계약!E802</f>
        <v>0</v>
      </c>
      <c r="I12777">
        <f>모니터링계약!F802</f>
        <v>0</v>
      </c>
      <c r="J12777">
        <f>모니터링계약!G802</f>
        <v>0</v>
      </c>
      <c r="K12777">
        <f>모니터링계약!H802</f>
        <v>0</v>
      </c>
      <c r="L12777">
        <f>모니터링계약!I802</f>
        <v>0</v>
      </c>
      <c r="M12777">
        <f>모니터링계약!J802</f>
        <v>0</v>
      </c>
      <c r="N12777">
        <f>모니터링계약!K802</f>
        <v>0</v>
      </c>
      <c r="O12777">
        <f>모니터링계약!L802</f>
        <v>0</v>
      </c>
      <c r="P12777" t="str">
        <f>IF(AND(검색!$C$4&lt;&gt;"",E12777&lt;&gt;"",ISNUMBER(SEARCH(검색!$C$4,E12777)),OR(D12777&lt;&gt;"",F12777&lt;&gt;"",G12777&lt;&gt;"",H12777&lt;&gt;"")),COUNT(P$1:P12776)+1,"")</f>
        <v/>
      </c>
    </row>
    <row r="12778" spans="1:16" x14ac:dyDescent="0.3">
      <c r="A12778">
        <v>12777</v>
      </c>
      <c r="B12778" t="s">
        <v>1418</v>
      </c>
      <c r="C12778">
        <v>803</v>
      </c>
      <c r="D12778">
        <f>모니터링계약!B803</f>
        <v>0</v>
      </c>
      <c r="E12778">
        <f t="shared" si="199"/>
        <v>0</v>
      </c>
      <c r="F12778">
        <f>모니터링계약!C803</f>
        <v>0</v>
      </c>
      <c r="G12778">
        <f>모니터링계약!D803</f>
        <v>0</v>
      </c>
      <c r="H12778">
        <f>모니터링계약!E803</f>
        <v>0</v>
      </c>
      <c r="I12778">
        <f>모니터링계약!F803</f>
        <v>0</v>
      </c>
      <c r="J12778">
        <f>모니터링계약!G803</f>
        <v>0</v>
      </c>
      <c r="K12778">
        <f>모니터링계약!H803</f>
        <v>0</v>
      </c>
      <c r="L12778">
        <f>모니터링계약!I803</f>
        <v>0</v>
      </c>
      <c r="M12778">
        <f>모니터링계약!J803</f>
        <v>0</v>
      </c>
      <c r="N12778">
        <f>모니터링계약!K803</f>
        <v>0</v>
      </c>
      <c r="O12778">
        <f>모니터링계약!L803</f>
        <v>0</v>
      </c>
      <c r="P12778" t="str">
        <f>IF(AND(검색!$C$4&lt;&gt;"",E12778&lt;&gt;"",ISNUMBER(SEARCH(검색!$C$4,E12778)),OR(D12778&lt;&gt;"",F12778&lt;&gt;"",G12778&lt;&gt;"",H12778&lt;&gt;"")),COUNT(P$1:P12777)+1,"")</f>
        <v/>
      </c>
    </row>
    <row r="12779" spans="1:16" x14ac:dyDescent="0.3">
      <c r="A12779">
        <v>12778</v>
      </c>
      <c r="B12779" t="s">
        <v>1418</v>
      </c>
      <c r="C12779">
        <v>804</v>
      </c>
      <c r="D12779">
        <f>모니터링계약!B804</f>
        <v>0</v>
      </c>
      <c r="E12779">
        <f t="shared" si="199"/>
        <v>0</v>
      </c>
      <c r="F12779">
        <f>모니터링계약!C804</f>
        <v>0</v>
      </c>
      <c r="G12779">
        <f>모니터링계약!D804</f>
        <v>0</v>
      </c>
      <c r="H12779">
        <f>모니터링계약!E804</f>
        <v>0</v>
      </c>
      <c r="I12779">
        <f>모니터링계약!F804</f>
        <v>0</v>
      </c>
      <c r="J12779">
        <f>모니터링계약!G804</f>
        <v>0</v>
      </c>
      <c r="K12779">
        <f>모니터링계약!H804</f>
        <v>0</v>
      </c>
      <c r="L12779">
        <f>모니터링계약!I804</f>
        <v>0</v>
      </c>
      <c r="M12779">
        <f>모니터링계약!J804</f>
        <v>0</v>
      </c>
      <c r="N12779">
        <f>모니터링계약!K804</f>
        <v>0</v>
      </c>
      <c r="O12779">
        <f>모니터링계약!L804</f>
        <v>0</v>
      </c>
      <c r="P12779" t="str">
        <f>IF(AND(검색!$C$4&lt;&gt;"",E12779&lt;&gt;"",ISNUMBER(SEARCH(검색!$C$4,E12779)),OR(D12779&lt;&gt;"",F12779&lt;&gt;"",G12779&lt;&gt;"",H12779&lt;&gt;"")),COUNT(P$1:P12778)+1,"")</f>
        <v/>
      </c>
    </row>
    <row r="12780" spans="1:16" x14ac:dyDescent="0.3">
      <c r="A12780">
        <v>12779</v>
      </c>
      <c r="B12780" t="s">
        <v>1418</v>
      </c>
      <c r="C12780">
        <v>805</v>
      </c>
      <c r="D12780">
        <f>모니터링계약!B805</f>
        <v>0</v>
      </c>
      <c r="E12780">
        <f t="shared" si="199"/>
        <v>0</v>
      </c>
      <c r="F12780">
        <f>모니터링계약!C805</f>
        <v>0</v>
      </c>
      <c r="G12780">
        <f>모니터링계약!D805</f>
        <v>0</v>
      </c>
      <c r="H12780">
        <f>모니터링계약!E805</f>
        <v>0</v>
      </c>
      <c r="I12780">
        <f>모니터링계약!F805</f>
        <v>0</v>
      </c>
      <c r="J12780">
        <f>모니터링계약!G805</f>
        <v>0</v>
      </c>
      <c r="K12780">
        <f>모니터링계약!H805</f>
        <v>0</v>
      </c>
      <c r="L12780">
        <f>모니터링계약!I805</f>
        <v>0</v>
      </c>
      <c r="M12780">
        <f>모니터링계약!J805</f>
        <v>0</v>
      </c>
      <c r="N12780">
        <f>모니터링계약!K805</f>
        <v>0</v>
      </c>
      <c r="O12780">
        <f>모니터링계약!L805</f>
        <v>0</v>
      </c>
      <c r="P12780" t="str">
        <f>IF(AND(검색!$C$4&lt;&gt;"",E12780&lt;&gt;"",ISNUMBER(SEARCH(검색!$C$4,E12780)),OR(D12780&lt;&gt;"",F12780&lt;&gt;"",G12780&lt;&gt;"",H12780&lt;&gt;"")),COUNT(P$1:P12779)+1,"")</f>
        <v/>
      </c>
    </row>
    <row r="12781" spans="1:16" x14ac:dyDescent="0.3">
      <c r="A12781">
        <v>12780</v>
      </c>
      <c r="B12781" t="s">
        <v>1418</v>
      </c>
      <c r="C12781">
        <v>806</v>
      </c>
      <c r="D12781">
        <f>모니터링계약!B806</f>
        <v>0</v>
      </c>
      <c r="E12781">
        <f t="shared" si="199"/>
        <v>0</v>
      </c>
      <c r="F12781">
        <f>모니터링계약!C806</f>
        <v>0</v>
      </c>
      <c r="G12781">
        <f>모니터링계약!D806</f>
        <v>0</v>
      </c>
      <c r="H12781">
        <f>모니터링계약!E806</f>
        <v>0</v>
      </c>
      <c r="I12781">
        <f>모니터링계약!F806</f>
        <v>0</v>
      </c>
      <c r="J12781">
        <f>모니터링계약!G806</f>
        <v>0</v>
      </c>
      <c r="K12781">
        <f>모니터링계약!H806</f>
        <v>0</v>
      </c>
      <c r="L12781">
        <f>모니터링계약!I806</f>
        <v>0</v>
      </c>
      <c r="M12781">
        <f>모니터링계약!J806</f>
        <v>0</v>
      </c>
      <c r="N12781">
        <f>모니터링계약!K806</f>
        <v>0</v>
      </c>
      <c r="O12781">
        <f>모니터링계약!L806</f>
        <v>0</v>
      </c>
      <c r="P12781" t="str">
        <f>IF(AND(검색!$C$4&lt;&gt;"",E12781&lt;&gt;"",ISNUMBER(SEARCH(검색!$C$4,E12781)),OR(D12781&lt;&gt;"",F12781&lt;&gt;"",G12781&lt;&gt;"",H12781&lt;&gt;"")),COUNT(P$1:P12780)+1,"")</f>
        <v/>
      </c>
    </row>
    <row r="12782" spans="1:16" x14ac:dyDescent="0.3">
      <c r="A12782">
        <v>12781</v>
      </c>
      <c r="B12782" t="s">
        <v>1418</v>
      </c>
      <c r="C12782">
        <v>807</v>
      </c>
      <c r="D12782">
        <f>모니터링계약!B807</f>
        <v>0</v>
      </c>
      <c r="E12782">
        <f t="shared" si="199"/>
        <v>0</v>
      </c>
      <c r="F12782">
        <f>모니터링계약!C807</f>
        <v>0</v>
      </c>
      <c r="G12782">
        <f>모니터링계약!D807</f>
        <v>0</v>
      </c>
      <c r="H12782">
        <f>모니터링계약!E807</f>
        <v>0</v>
      </c>
      <c r="I12782">
        <f>모니터링계약!F807</f>
        <v>0</v>
      </c>
      <c r="J12782">
        <f>모니터링계약!G807</f>
        <v>0</v>
      </c>
      <c r="K12782">
        <f>모니터링계약!H807</f>
        <v>0</v>
      </c>
      <c r="L12782">
        <f>모니터링계약!I807</f>
        <v>0</v>
      </c>
      <c r="M12782">
        <f>모니터링계약!J807</f>
        <v>0</v>
      </c>
      <c r="N12782">
        <f>모니터링계약!K807</f>
        <v>0</v>
      </c>
      <c r="O12782">
        <f>모니터링계약!L807</f>
        <v>0</v>
      </c>
      <c r="P12782" t="str">
        <f>IF(AND(검색!$C$4&lt;&gt;"",E12782&lt;&gt;"",ISNUMBER(SEARCH(검색!$C$4,E12782)),OR(D12782&lt;&gt;"",F12782&lt;&gt;"",G12782&lt;&gt;"",H12782&lt;&gt;"")),COUNT(P$1:P12781)+1,"")</f>
        <v/>
      </c>
    </row>
    <row r="12783" spans="1:16" x14ac:dyDescent="0.3">
      <c r="A12783">
        <v>12782</v>
      </c>
      <c r="B12783" t="s">
        <v>1418</v>
      </c>
      <c r="C12783">
        <v>808</v>
      </c>
      <c r="D12783">
        <f>모니터링계약!B808</f>
        <v>0</v>
      </c>
      <c r="E12783">
        <f t="shared" si="199"/>
        <v>0</v>
      </c>
      <c r="F12783">
        <f>모니터링계약!C808</f>
        <v>0</v>
      </c>
      <c r="G12783">
        <f>모니터링계약!D808</f>
        <v>0</v>
      </c>
      <c r="H12783">
        <f>모니터링계약!E808</f>
        <v>0</v>
      </c>
      <c r="I12783">
        <f>모니터링계약!F808</f>
        <v>0</v>
      </c>
      <c r="J12783">
        <f>모니터링계약!G808</f>
        <v>0</v>
      </c>
      <c r="K12783">
        <f>모니터링계약!H808</f>
        <v>0</v>
      </c>
      <c r="L12783">
        <f>모니터링계약!I808</f>
        <v>0</v>
      </c>
      <c r="M12783">
        <f>모니터링계약!J808</f>
        <v>0</v>
      </c>
      <c r="N12783">
        <f>모니터링계약!K808</f>
        <v>0</v>
      </c>
      <c r="O12783">
        <f>모니터링계약!L808</f>
        <v>0</v>
      </c>
      <c r="P12783" t="str">
        <f>IF(AND(검색!$C$4&lt;&gt;"",E12783&lt;&gt;"",ISNUMBER(SEARCH(검색!$C$4,E12783)),OR(D12783&lt;&gt;"",F12783&lt;&gt;"",G12783&lt;&gt;"",H12783&lt;&gt;"")),COUNT(P$1:P12782)+1,"")</f>
        <v/>
      </c>
    </row>
    <row r="12784" spans="1:16" x14ac:dyDescent="0.3">
      <c r="A12784">
        <v>12783</v>
      </c>
      <c r="B12784" t="s">
        <v>1418</v>
      </c>
      <c r="C12784">
        <v>809</v>
      </c>
      <c r="D12784">
        <f>모니터링계약!B809</f>
        <v>0</v>
      </c>
      <c r="E12784">
        <f t="shared" si="199"/>
        <v>0</v>
      </c>
      <c r="F12784">
        <f>모니터링계약!C809</f>
        <v>0</v>
      </c>
      <c r="G12784">
        <f>모니터링계약!D809</f>
        <v>0</v>
      </c>
      <c r="H12784">
        <f>모니터링계약!E809</f>
        <v>0</v>
      </c>
      <c r="I12784">
        <f>모니터링계약!F809</f>
        <v>0</v>
      </c>
      <c r="J12784">
        <f>모니터링계약!G809</f>
        <v>0</v>
      </c>
      <c r="K12784">
        <f>모니터링계약!H809</f>
        <v>0</v>
      </c>
      <c r="L12784">
        <f>모니터링계약!I809</f>
        <v>0</v>
      </c>
      <c r="M12784">
        <f>모니터링계약!J809</f>
        <v>0</v>
      </c>
      <c r="N12784">
        <f>모니터링계약!K809</f>
        <v>0</v>
      </c>
      <c r="O12784">
        <f>모니터링계약!L809</f>
        <v>0</v>
      </c>
      <c r="P12784" t="str">
        <f>IF(AND(검색!$C$4&lt;&gt;"",E12784&lt;&gt;"",ISNUMBER(SEARCH(검색!$C$4,E12784)),OR(D12784&lt;&gt;"",F12784&lt;&gt;"",G12784&lt;&gt;"",H12784&lt;&gt;"")),COUNT(P$1:P12783)+1,"")</f>
        <v/>
      </c>
    </row>
    <row r="12785" spans="1:16" x14ac:dyDescent="0.3">
      <c r="A12785">
        <v>12784</v>
      </c>
      <c r="B12785" t="s">
        <v>1418</v>
      </c>
      <c r="C12785">
        <v>810</v>
      </c>
      <c r="D12785">
        <f>모니터링계약!B810</f>
        <v>0</v>
      </c>
      <c r="E12785">
        <f t="shared" si="199"/>
        <v>0</v>
      </c>
      <c r="F12785">
        <f>모니터링계약!C810</f>
        <v>0</v>
      </c>
      <c r="G12785">
        <f>모니터링계약!D810</f>
        <v>0</v>
      </c>
      <c r="H12785">
        <f>모니터링계약!E810</f>
        <v>0</v>
      </c>
      <c r="I12785">
        <f>모니터링계약!F810</f>
        <v>0</v>
      </c>
      <c r="J12785">
        <f>모니터링계약!G810</f>
        <v>0</v>
      </c>
      <c r="K12785">
        <f>모니터링계약!H810</f>
        <v>0</v>
      </c>
      <c r="L12785">
        <f>모니터링계약!I810</f>
        <v>0</v>
      </c>
      <c r="M12785">
        <f>모니터링계약!J810</f>
        <v>0</v>
      </c>
      <c r="N12785">
        <f>모니터링계약!K810</f>
        <v>0</v>
      </c>
      <c r="O12785">
        <f>모니터링계약!L810</f>
        <v>0</v>
      </c>
      <c r="P12785" t="str">
        <f>IF(AND(검색!$C$4&lt;&gt;"",E12785&lt;&gt;"",ISNUMBER(SEARCH(검색!$C$4,E12785)),OR(D12785&lt;&gt;"",F12785&lt;&gt;"",G12785&lt;&gt;"",H12785&lt;&gt;"")),COUNT(P$1:P12784)+1,"")</f>
        <v/>
      </c>
    </row>
    <row r="12786" spans="1:16" x14ac:dyDescent="0.3">
      <c r="A12786">
        <v>12785</v>
      </c>
      <c r="B12786" t="s">
        <v>1418</v>
      </c>
      <c r="C12786">
        <v>811</v>
      </c>
      <c r="D12786">
        <f>모니터링계약!B811</f>
        <v>0</v>
      </c>
      <c r="E12786">
        <f t="shared" si="199"/>
        <v>0</v>
      </c>
      <c r="F12786">
        <f>모니터링계약!C811</f>
        <v>0</v>
      </c>
      <c r="G12786">
        <f>모니터링계약!D811</f>
        <v>0</v>
      </c>
      <c r="H12786">
        <f>모니터링계약!E811</f>
        <v>0</v>
      </c>
      <c r="I12786">
        <f>모니터링계약!F811</f>
        <v>0</v>
      </c>
      <c r="J12786">
        <f>모니터링계약!G811</f>
        <v>0</v>
      </c>
      <c r="K12786">
        <f>모니터링계약!H811</f>
        <v>0</v>
      </c>
      <c r="L12786">
        <f>모니터링계약!I811</f>
        <v>0</v>
      </c>
      <c r="M12786">
        <f>모니터링계약!J811</f>
        <v>0</v>
      </c>
      <c r="N12786">
        <f>모니터링계약!K811</f>
        <v>0</v>
      </c>
      <c r="O12786">
        <f>모니터링계약!L811</f>
        <v>0</v>
      </c>
      <c r="P12786" t="str">
        <f>IF(AND(검색!$C$4&lt;&gt;"",E12786&lt;&gt;"",ISNUMBER(SEARCH(검색!$C$4,E12786)),OR(D12786&lt;&gt;"",F12786&lt;&gt;"",G12786&lt;&gt;"",H12786&lt;&gt;"")),COUNT(P$1:P12785)+1,"")</f>
        <v/>
      </c>
    </row>
    <row r="12787" spans="1:16" x14ac:dyDescent="0.3">
      <c r="A12787">
        <v>12786</v>
      </c>
      <c r="B12787" t="s">
        <v>1418</v>
      </c>
      <c r="C12787">
        <v>812</v>
      </c>
      <c r="D12787">
        <f>모니터링계약!B812</f>
        <v>0</v>
      </c>
      <c r="E12787">
        <f t="shared" si="199"/>
        <v>0</v>
      </c>
      <c r="F12787">
        <f>모니터링계약!C812</f>
        <v>0</v>
      </c>
      <c r="G12787">
        <f>모니터링계약!D812</f>
        <v>0</v>
      </c>
      <c r="H12787">
        <f>모니터링계약!E812</f>
        <v>0</v>
      </c>
      <c r="I12787">
        <f>모니터링계약!F812</f>
        <v>0</v>
      </c>
      <c r="J12787">
        <f>모니터링계약!G812</f>
        <v>0</v>
      </c>
      <c r="K12787">
        <f>모니터링계약!H812</f>
        <v>0</v>
      </c>
      <c r="L12787">
        <f>모니터링계약!I812</f>
        <v>0</v>
      </c>
      <c r="M12787">
        <f>모니터링계약!J812</f>
        <v>0</v>
      </c>
      <c r="N12787">
        <f>모니터링계약!K812</f>
        <v>0</v>
      </c>
      <c r="O12787">
        <f>모니터링계약!L812</f>
        <v>0</v>
      </c>
      <c r="P12787" t="str">
        <f>IF(AND(검색!$C$4&lt;&gt;"",E12787&lt;&gt;"",ISNUMBER(SEARCH(검색!$C$4,E12787)),OR(D12787&lt;&gt;"",F12787&lt;&gt;"",G12787&lt;&gt;"",H12787&lt;&gt;"")),COUNT(P$1:P12786)+1,"")</f>
        <v/>
      </c>
    </row>
    <row r="12788" spans="1:16" x14ac:dyDescent="0.3">
      <c r="A12788">
        <v>12787</v>
      </c>
      <c r="B12788" t="s">
        <v>1418</v>
      </c>
      <c r="C12788">
        <v>813</v>
      </c>
      <c r="D12788">
        <f>모니터링계약!B813</f>
        <v>0</v>
      </c>
      <c r="E12788">
        <f t="shared" si="199"/>
        <v>0</v>
      </c>
      <c r="F12788">
        <f>모니터링계약!C813</f>
        <v>0</v>
      </c>
      <c r="G12788">
        <f>모니터링계약!D813</f>
        <v>0</v>
      </c>
      <c r="H12788">
        <f>모니터링계약!E813</f>
        <v>0</v>
      </c>
      <c r="I12788">
        <f>모니터링계약!F813</f>
        <v>0</v>
      </c>
      <c r="J12788">
        <f>모니터링계약!G813</f>
        <v>0</v>
      </c>
      <c r="K12788">
        <f>모니터링계약!H813</f>
        <v>0</v>
      </c>
      <c r="L12788">
        <f>모니터링계약!I813</f>
        <v>0</v>
      </c>
      <c r="M12788">
        <f>모니터링계약!J813</f>
        <v>0</v>
      </c>
      <c r="N12788">
        <f>모니터링계약!K813</f>
        <v>0</v>
      </c>
      <c r="O12788">
        <f>모니터링계약!L813</f>
        <v>0</v>
      </c>
      <c r="P12788" t="str">
        <f>IF(AND(검색!$C$4&lt;&gt;"",E12788&lt;&gt;"",ISNUMBER(SEARCH(검색!$C$4,E12788)),OR(D12788&lt;&gt;"",F12788&lt;&gt;"",G12788&lt;&gt;"",H12788&lt;&gt;"")),COUNT(P$1:P12787)+1,"")</f>
        <v/>
      </c>
    </row>
    <row r="12789" spans="1:16" x14ac:dyDescent="0.3">
      <c r="A12789">
        <v>12788</v>
      </c>
      <c r="B12789" t="s">
        <v>1418</v>
      </c>
      <c r="C12789">
        <v>814</v>
      </c>
      <c r="D12789">
        <f>모니터링계약!B814</f>
        <v>0</v>
      </c>
      <c r="E12789">
        <f t="shared" si="199"/>
        <v>0</v>
      </c>
      <c r="F12789">
        <f>모니터링계약!C814</f>
        <v>0</v>
      </c>
      <c r="G12789">
        <f>모니터링계약!D814</f>
        <v>0</v>
      </c>
      <c r="H12789">
        <f>모니터링계약!E814</f>
        <v>0</v>
      </c>
      <c r="I12789">
        <f>모니터링계약!F814</f>
        <v>0</v>
      </c>
      <c r="J12789">
        <f>모니터링계약!G814</f>
        <v>0</v>
      </c>
      <c r="K12789">
        <f>모니터링계약!H814</f>
        <v>0</v>
      </c>
      <c r="L12789">
        <f>모니터링계약!I814</f>
        <v>0</v>
      </c>
      <c r="M12789">
        <f>모니터링계약!J814</f>
        <v>0</v>
      </c>
      <c r="N12789">
        <f>모니터링계약!K814</f>
        <v>0</v>
      </c>
      <c r="O12789">
        <f>모니터링계약!L814</f>
        <v>0</v>
      </c>
      <c r="P12789" t="str">
        <f>IF(AND(검색!$C$4&lt;&gt;"",E12789&lt;&gt;"",ISNUMBER(SEARCH(검색!$C$4,E12789)),OR(D12789&lt;&gt;"",F12789&lt;&gt;"",G12789&lt;&gt;"",H12789&lt;&gt;"")),COUNT(P$1:P12788)+1,"")</f>
        <v/>
      </c>
    </row>
    <row r="12790" spans="1:16" x14ac:dyDescent="0.3">
      <c r="A12790">
        <v>12789</v>
      </c>
      <c r="B12790" t="s">
        <v>1418</v>
      </c>
      <c r="C12790">
        <v>815</v>
      </c>
      <c r="D12790">
        <f>모니터링계약!B815</f>
        <v>0</v>
      </c>
      <c r="E12790">
        <f t="shared" si="199"/>
        <v>0</v>
      </c>
      <c r="F12790">
        <f>모니터링계약!C815</f>
        <v>0</v>
      </c>
      <c r="G12790">
        <f>모니터링계약!D815</f>
        <v>0</v>
      </c>
      <c r="H12790">
        <f>모니터링계약!E815</f>
        <v>0</v>
      </c>
      <c r="I12790">
        <f>모니터링계약!F815</f>
        <v>0</v>
      </c>
      <c r="J12790">
        <f>모니터링계약!G815</f>
        <v>0</v>
      </c>
      <c r="K12790">
        <f>모니터링계약!H815</f>
        <v>0</v>
      </c>
      <c r="L12790">
        <f>모니터링계약!I815</f>
        <v>0</v>
      </c>
      <c r="M12790">
        <f>모니터링계약!J815</f>
        <v>0</v>
      </c>
      <c r="N12790">
        <f>모니터링계약!K815</f>
        <v>0</v>
      </c>
      <c r="O12790">
        <f>모니터링계약!L815</f>
        <v>0</v>
      </c>
      <c r="P12790" t="str">
        <f>IF(AND(검색!$C$4&lt;&gt;"",E12790&lt;&gt;"",ISNUMBER(SEARCH(검색!$C$4,E12790)),OR(D12790&lt;&gt;"",F12790&lt;&gt;"",G12790&lt;&gt;"",H12790&lt;&gt;"")),COUNT(P$1:P12789)+1,"")</f>
        <v/>
      </c>
    </row>
    <row r="12791" spans="1:16" x14ac:dyDescent="0.3">
      <c r="A12791">
        <v>12790</v>
      </c>
      <c r="B12791" t="s">
        <v>1418</v>
      </c>
      <c r="C12791">
        <v>816</v>
      </c>
      <c r="D12791">
        <f>모니터링계약!B816</f>
        <v>0</v>
      </c>
      <c r="E12791">
        <f t="shared" si="199"/>
        <v>0</v>
      </c>
      <c r="F12791">
        <f>모니터링계약!C816</f>
        <v>0</v>
      </c>
      <c r="G12791">
        <f>모니터링계약!D816</f>
        <v>0</v>
      </c>
      <c r="H12791">
        <f>모니터링계약!E816</f>
        <v>0</v>
      </c>
      <c r="I12791">
        <f>모니터링계약!F816</f>
        <v>0</v>
      </c>
      <c r="J12791">
        <f>모니터링계약!G816</f>
        <v>0</v>
      </c>
      <c r="K12791">
        <f>모니터링계약!H816</f>
        <v>0</v>
      </c>
      <c r="L12791">
        <f>모니터링계약!I816</f>
        <v>0</v>
      </c>
      <c r="M12791">
        <f>모니터링계약!J816</f>
        <v>0</v>
      </c>
      <c r="N12791">
        <f>모니터링계약!K816</f>
        <v>0</v>
      </c>
      <c r="O12791">
        <f>모니터링계약!L816</f>
        <v>0</v>
      </c>
      <c r="P12791" t="str">
        <f>IF(AND(검색!$C$4&lt;&gt;"",E12791&lt;&gt;"",ISNUMBER(SEARCH(검색!$C$4,E12791)),OR(D12791&lt;&gt;"",F12791&lt;&gt;"",G12791&lt;&gt;"",H12791&lt;&gt;"")),COUNT(P$1:P12790)+1,"")</f>
        <v/>
      </c>
    </row>
    <row r="12792" spans="1:16" x14ac:dyDescent="0.3">
      <c r="A12792">
        <v>12791</v>
      </c>
      <c r="B12792" t="s">
        <v>1418</v>
      </c>
      <c r="C12792">
        <v>817</v>
      </c>
      <c r="D12792">
        <f>모니터링계약!B817</f>
        <v>0</v>
      </c>
      <c r="E12792">
        <f t="shared" si="199"/>
        <v>0</v>
      </c>
      <c r="F12792">
        <f>모니터링계약!C817</f>
        <v>0</v>
      </c>
      <c r="G12792">
        <f>모니터링계약!D817</f>
        <v>0</v>
      </c>
      <c r="H12792">
        <f>모니터링계약!E817</f>
        <v>0</v>
      </c>
      <c r="I12792">
        <f>모니터링계약!F817</f>
        <v>0</v>
      </c>
      <c r="J12792">
        <f>모니터링계약!G817</f>
        <v>0</v>
      </c>
      <c r="K12792">
        <f>모니터링계약!H817</f>
        <v>0</v>
      </c>
      <c r="L12792">
        <f>모니터링계약!I817</f>
        <v>0</v>
      </c>
      <c r="M12792">
        <f>모니터링계약!J817</f>
        <v>0</v>
      </c>
      <c r="N12792">
        <f>모니터링계약!K817</f>
        <v>0</v>
      </c>
      <c r="O12792">
        <f>모니터링계약!L817</f>
        <v>0</v>
      </c>
      <c r="P12792" t="str">
        <f>IF(AND(검색!$C$4&lt;&gt;"",E12792&lt;&gt;"",ISNUMBER(SEARCH(검색!$C$4,E12792)),OR(D12792&lt;&gt;"",F12792&lt;&gt;"",G12792&lt;&gt;"",H12792&lt;&gt;"")),COUNT(P$1:P12791)+1,"")</f>
        <v/>
      </c>
    </row>
    <row r="12793" spans="1:16" x14ac:dyDescent="0.3">
      <c r="A12793">
        <v>12792</v>
      </c>
      <c r="B12793" t="s">
        <v>1418</v>
      </c>
      <c r="C12793">
        <v>818</v>
      </c>
      <c r="D12793">
        <f>모니터링계약!B818</f>
        <v>0</v>
      </c>
      <c r="E12793">
        <f t="shared" si="199"/>
        <v>0</v>
      </c>
      <c r="F12793">
        <f>모니터링계약!C818</f>
        <v>0</v>
      </c>
      <c r="G12793">
        <f>모니터링계약!D818</f>
        <v>0</v>
      </c>
      <c r="H12793">
        <f>모니터링계약!E818</f>
        <v>0</v>
      </c>
      <c r="I12793">
        <f>모니터링계약!F818</f>
        <v>0</v>
      </c>
      <c r="J12793">
        <f>모니터링계약!G818</f>
        <v>0</v>
      </c>
      <c r="K12793">
        <f>모니터링계약!H818</f>
        <v>0</v>
      </c>
      <c r="L12793">
        <f>모니터링계약!I818</f>
        <v>0</v>
      </c>
      <c r="M12793">
        <f>모니터링계약!J818</f>
        <v>0</v>
      </c>
      <c r="N12793">
        <f>모니터링계약!K818</f>
        <v>0</v>
      </c>
      <c r="O12793">
        <f>모니터링계약!L818</f>
        <v>0</v>
      </c>
      <c r="P12793" t="str">
        <f>IF(AND(검색!$C$4&lt;&gt;"",E12793&lt;&gt;"",ISNUMBER(SEARCH(검색!$C$4,E12793)),OR(D12793&lt;&gt;"",F12793&lt;&gt;"",G12793&lt;&gt;"",H12793&lt;&gt;"")),COUNT(P$1:P12792)+1,"")</f>
        <v/>
      </c>
    </row>
    <row r="12794" spans="1:16" x14ac:dyDescent="0.3">
      <c r="A12794">
        <v>12793</v>
      </c>
      <c r="B12794" t="s">
        <v>1418</v>
      </c>
      <c r="C12794">
        <v>819</v>
      </c>
      <c r="D12794">
        <f>모니터링계약!B819</f>
        <v>0</v>
      </c>
      <c r="E12794">
        <f t="shared" si="199"/>
        <v>0</v>
      </c>
      <c r="F12794">
        <f>모니터링계약!C819</f>
        <v>0</v>
      </c>
      <c r="G12794">
        <f>모니터링계약!D819</f>
        <v>0</v>
      </c>
      <c r="H12794">
        <f>모니터링계약!E819</f>
        <v>0</v>
      </c>
      <c r="I12794">
        <f>모니터링계약!F819</f>
        <v>0</v>
      </c>
      <c r="J12794">
        <f>모니터링계약!G819</f>
        <v>0</v>
      </c>
      <c r="K12794">
        <f>모니터링계약!H819</f>
        <v>0</v>
      </c>
      <c r="L12794">
        <f>모니터링계약!I819</f>
        <v>0</v>
      </c>
      <c r="M12794">
        <f>모니터링계약!J819</f>
        <v>0</v>
      </c>
      <c r="N12794">
        <f>모니터링계약!K819</f>
        <v>0</v>
      </c>
      <c r="O12794">
        <f>모니터링계약!L819</f>
        <v>0</v>
      </c>
      <c r="P12794" t="str">
        <f>IF(AND(검색!$C$4&lt;&gt;"",E12794&lt;&gt;"",ISNUMBER(SEARCH(검색!$C$4,E12794)),OR(D12794&lt;&gt;"",F12794&lt;&gt;"",G12794&lt;&gt;"",H12794&lt;&gt;"")),COUNT(P$1:P12793)+1,"")</f>
        <v/>
      </c>
    </row>
    <row r="12795" spans="1:16" x14ac:dyDescent="0.3">
      <c r="A12795">
        <v>12794</v>
      </c>
      <c r="B12795" t="s">
        <v>1418</v>
      </c>
      <c r="C12795">
        <v>820</v>
      </c>
      <c r="D12795">
        <f>모니터링계약!B820</f>
        <v>0</v>
      </c>
      <c r="E12795">
        <f t="shared" si="199"/>
        <v>0</v>
      </c>
      <c r="F12795">
        <f>모니터링계약!C820</f>
        <v>0</v>
      </c>
      <c r="G12795">
        <f>모니터링계약!D820</f>
        <v>0</v>
      </c>
      <c r="H12795">
        <f>모니터링계약!E820</f>
        <v>0</v>
      </c>
      <c r="I12795">
        <f>모니터링계약!F820</f>
        <v>0</v>
      </c>
      <c r="J12795">
        <f>모니터링계약!G820</f>
        <v>0</v>
      </c>
      <c r="K12795">
        <f>모니터링계약!H820</f>
        <v>0</v>
      </c>
      <c r="L12795">
        <f>모니터링계약!I820</f>
        <v>0</v>
      </c>
      <c r="M12795">
        <f>모니터링계약!J820</f>
        <v>0</v>
      </c>
      <c r="N12795">
        <f>모니터링계약!K820</f>
        <v>0</v>
      </c>
      <c r="O12795">
        <f>모니터링계약!L820</f>
        <v>0</v>
      </c>
      <c r="P12795" t="str">
        <f>IF(AND(검색!$C$4&lt;&gt;"",E12795&lt;&gt;"",ISNUMBER(SEARCH(검색!$C$4,E12795)),OR(D12795&lt;&gt;"",F12795&lt;&gt;"",G12795&lt;&gt;"",H12795&lt;&gt;"")),COUNT(P$1:P12794)+1,"")</f>
        <v/>
      </c>
    </row>
    <row r="12796" spans="1:16" x14ac:dyDescent="0.3">
      <c r="A12796">
        <v>12795</v>
      </c>
      <c r="B12796" t="s">
        <v>1418</v>
      </c>
      <c r="C12796">
        <v>821</v>
      </c>
      <c r="D12796">
        <f>모니터링계약!B821</f>
        <v>0</v>
      </c>
      <c r="E12796">
        <f t="shared" si="199"/>
        <v>0</v>
      </c>
      <c r="F12796">
        <f>모니터링계약!C821</f>
        <v>0</v>
      </c>
      <c r="G12796">
        <f>모니터링계약!D821</f>
        <v>0</v>
      </c>
      <c r="H12796">
        <f>모니터링계약!E821</f>
        <v>0</v>
      </c>
      <c r="I12796">
        <f>모니터링계약!F821</f>
        <v>0</v>
      </c>
      <c r="J12796">
        <f>모니터링계약!G821</f>
        <v>0</v>
      </c>
      <c r="K12796">
        <f>모니터링계약!H821</f>
        <v>0</v>
      </c>
      <c r="L12796">
        <f>모니터링계약!I821</f>
        <v>0</v>
      </c>
      <c r="M12796">
        <f>모니터링계약!J821</f>
        <v>0</v>
      </c>
      <c r="N12796">
        <f>모니터링계약!K821</f>
        <v>0</v>
      </c>
      <c r="O12796">
        <f>모니터링계약!L821</f>
        <v>0</v>
      </c>
      <c r="P12796" t="str">
        <f>IF(AND(검색!$C$4&lt;&gt;"",E12796&lt;&gt;"",ISNUMBER(SEARCH(검색!$C$4,E12796)),OR(D12796&lt;&gt;"",F12796&lt;&gt;"",G12796&lt;&gt;"",H12796&lt;&gt;"")),COUNT(P$1:P12795)+1,"")</f>
        <v/>
      </c>
    </row>
    <row r="12797" spans="1:16" x14ac:dyDescent="0.3">
      <c r="A12797">
        <v>12796</v>
      </c>
      <c r="B12797" t="s">
        <v>1418</v>
      </c>
      <c r="C12797">
        <v>822</v>
      </c>
      <c r="D12797">
        <f>모니터링계약!B822</f>
        <v>0</v>
      </c>
      <c r="E12797">
        <f t="shared" si="199"/>
        <v>0</v>
      </c>
      <c r="F12797">
        <f>모니터링계약!C822</f>
        <v>0</v>
      </c>
      <c r="G12797">
        <f>모니터링계약!D822</f>
        <v>0</v>
      </c>
      <c r="H12797">
        <f>모니터링계약!E822</f>
        <v>0</v>
      </c>
      <c r="I12797">
        <f>모니터링계약!F822</f>
        <v>0</v>
      </c>
      <c r="J12797">
        <f>모니터링계약!G822</f>
        <v>0</v>
      </c>
      <c r="K12797">
        <f>모니터링계약!H822</f>
        <v>0</v>
      </c>
      <c r="L12797">
        <f>모니터링계약!I822</f>
        <v>0</v>
      </c>
      <c r="M12797">
        <f>모니터링계약!J822</f>
        <v>0</v>
      </c>
      <c r="N12797">
        <f>모니터링계약!K822</f>
        <v>0</v>
      </c>
      <c r="O12797">
        <f>모니터링계약!L822</f>
        <v>0</v>
      </c>
      <c r="P12797" t="str">
        <f>IF(AND(검색!$C$4&lt;&gt;"",E12797&lt;&gt;"",ISNUMBER(SEARCH(검색!$C$4,E12797)),OR(D12797&lt;&gt;"",F12797&lt;&gt;"",G12797&lt;&gt;"",H12797&lt;&gt;"")),COUNT(P$1:P12796)+1,"")</f>
        <v/>
      </c>
    </row>
    <row r="12798" spans="1:16" x14ac:dyDescent="0.3">
      <c r="A12798">
        <v>12797</v>
      </c>
      <c r="B12798" t="s">
        <v>1418</v>
      </c>
      <c r="C12798">
        <v>823</v>
      </c>
      <c r="D12798">
        <f>모니터링계약!B823</f>
        <v>0</v>
      </c>
      <c r="E12798">
        <f t="shared" si="199"/>
        <v>0</v>
      </c>
      <c r="F12798">
        <f>모니터링계약!C823</f>
        <v>0</v>
      </c>
      <c r="G12798">
        <f>모니터링계약!D823</f>
        <v>0</v>
      </c>
      <c r="H12798">
        <f>모니터링계약!E823</f>
        <v>0</v>
      </c>
      <c r="I12798">
        <f>모니터링계약!F823</f>
        <v>0</v>
      </c>
      <c r="J12798">
        <f>모니터링계약!G823</f>
        <v>0</v>
      </c>
      <c r="K12798">
        <f>모니터링계약!H823</f>
        <v>0</v>
      </c>
      <c r="L12798">
        <f>모니터링계약!I823</f>
        <v>0</v>
      </c>
      <c r="M12798">
        <f>모니터링계약!J823</f>
        <v>0</v>
      </c>
      <c r="N12798">
        <f>모니터링계약!K823</f>
        <v>0</v>
      </c>
      <c r="O12798">
        <f>모니터링계약!L823</f>
        <v>0</v>
      </c>
      <c r="P12798" t="str">
        <f>IF(AND(검색!$C$4&lt;&gt;"",E12798&lt;&gt;"",ISNUMBER(SEARCH(검색!$C$4,E12798)),OR(D12798&lt;&gt;"",F12798&lt;&gt;"",G12798&lt;&gt;"",H12798&lt;&gt;"")),COUNT(P$1:P12797)+1,"")</f>
        <v/>
      </c>
    </row>
    <row r="12799" spans="1:16" x14ac:dyDescent="0.3">
      <c r="A12799">
        <v>12798</v>
      </c>
      <c r="B12799" t="s">
        <v>1418</v>
      </c>
      <c r="C12799">
        <v>824</v>
      </c>
      <c r="D12799">
        <f>모니터링계약!B824</f>
        <v>0</v>
      </c>
      <c r="E12799">
        <f t="shared" si="199"/>
        <v>0</v>
      </c>
      <c r="F12799">
        <f>모니터링계약!C824</f>
        <v>0</v>
      </c>
      <c r="G12799">
        <f>모니터링계약!D824</f>
        <v>0</v>
      </c>
      <c r="H12799">
        <f>모니터링계약!E824</f>
        <v>0</v>
      </c>
      <c r="I12799">
        <f>모니터링계약!F824</f>
        <v>0</v>
      </c>
      <c r="J12799">
        <f>모니터링계약!G824</f>
        <v>0</v>
      </c>
      <c r="K12799">
        <f>모니터링계약!H824</f>
        <v>0</v>
      </c>
      <c r="L12799">
        <f>모니터링계약!I824</f>
        <v>0</v>
      </c>
      <c r="M12799">
        <f>모니터링계약!J824</f>
        <v>0</v>
      </c>
      <c r="N12799">
        <f>모니터링계약!K824</f>
        <v>0</v>
      </c>
      <c r="O12799">
        <f>모니터링계약!L824</f>
        <v>0</v>
      </c>
      <c r="P12799" t="str">
        <f>IF(AND(검색!$C$4&lt;&gt;"",E12799&lt;&gt;"",ISNUMBER(SEARCH(검색!$C$4,E12799)),OR(D12799&lt;&gt;"",F12799&lt;&gt;"",G12799&lt;&gt;"",H12799&lt;&gt;"")),COUNT(P$1:P12798)+1,"")</f>
        <v/>
      </c>
    </row>
    <row r="12800" spans="1:16" x14ac:dyDescent="0.3">
      <c r="A12800">
        <v>12799</v>
      </c>
      <c r="B12800" t="s">
        <v>1418</v>
      </c>
      <c r="C12800">
        <v>825</v>
      </c>
      <c r="D12800">
        <f>모니터링계약!B825</f>
        <v>0</v>
      </c>
      <c r="E12800">
        <f t="shared" si="199"/>
        <v>0</v>
      </c>
      <c r="F12800">
        <f>모니터링계약!C825</f>
        <v>0</v>
      </c>
      <c r="G12800">
        <f>모니터링계약!D825</f>
        <v>0</v>
      </c>
      <c r="H12800">
        <f>모니터링계약!E825</f>
        <v>0</v>
      </c>
      <c r="I12800">
        <f>모니터링계약!F825</f>
        <v>0</v>
      </c>
      <c r="J12800">
        <f>모니터링계약!G825</f>
        <v>0</v>
      </c>
      <c r="K12800">
        <f>모니터링계약!H825</f>
        <v>0</v>
      </c>
      <c r="L12800">
        <f>모니터링계약!I825</f>
        <v>0</v>
      </c>
      <c r="M12800">
        <f>모니터링계약!J825</f>
        <v>0</v>
      </c>
      <c r="N12800">
        <f>모니터링계약!K825</f>
        <v>0</v>
      </c>
      <c r="O12800">
        <f>모니터링계약!L825</f>
        <v>0</v>
      </c>
      <c r="P12800" t="str">
        <f>IF(AND(검색!$C$4&lt;&gt;"",E12800&lt;&gt;"",ISNUMBER(SEARCH(검색!$C$4,E12800)),OR(D12800&lt;&gt;"",F12800&lt;&gt;"",G12800&lt;&gt;"",H12800&lt;&gt;"")),COUNT(P$1:P12799)+1,"")</f>
        <v/>
      </c>
    </row>
    <row r="12801" spans="1:16" x14ac:dyDescent="0.3">
      <c r="A12801">
        <v>12800</v>
      </c>
      <c r="B12801" t="s">
        <v>1418</v>
      </c>
      <c r="C12801">
        <v>826</v>
      </c>
      <c r="D12801">
        <f>모니터링계약!B826</f>
        <v>0</v>
      </c>
      <c r="E12801">
        <f t="shared" si="199"/>
        <v>0</v>
      </c>
      <c r="F12801">
        <f>모니터링계약!C826</f>
        <v>0</v>
      </c>
      <c r="G12801">
        <f>모니터링계약!D826</f>
        <v>0</v>
      </c>
      <c r="H12801">
        <f>모니터링계약!E826</f>
        <v>0</v>
      </c>
      <c r="I12801">
        <f>모니터링계약!F826</f>
        <v>0</v>
      </c>
      <c r="J12801">
        <f>모니터링계약!G826</f>
        <v>0</v>
      </c>
      <c r="K12801">
        <f>모니터링계약!H826</f>
        <v>0</v>
      </c>
      <c r="L12801">
        <f>모니터링계약!I826</f>
        <v>0</v>
      </c>
      <c r="M12801">
        <f>모니터링계약!J826</f>
        <v>0</v>
      </c>
      <c r="N12801">
        <f>모니터링계약!K826</f>
        <v>0</v>
      </c>
      <c r="O12801">
        <f>모니터링계약!L826</f>
        <v>0</v>
      </c>
      <c r="P12801" t="str">
        <f>IF(AND(검색!$C$4&lt;&gt;"",E12801&lt;&gt;"",ISNUMBER(SEARCH(검색!$C$4,E12801)),OR(D12801&lt;&gt;"",F12801&lt;&gt;"",G12801&lt;&gt;"",H12801&lt;&gt;"")),COUNT(P$1:P12800)+1,"")</f>
        <v/>
      </c>
    </row>
    <row r="12802" spans="1:16" x14ac:dyDescent="0.3">
      <c r="A12802">
        <v>12801</v>
      </c>
      <c r="B12802" t="s">
        <v>1418</v>
      </c>
      <c r="C12802">
        <v>827</v>
      </c>
      <c r="D12802">
        <f>모니터링계약!B827</f>
        <v>0</v>
      </c>
      <c r="E12802">
        <f t="shared" si="199"/>
        <v>0</v>
      </c>
      <c r="F12802">
        <f>모니터링계약!C827</f>
        <v>0</v>
      </c>
      <c r="G12802">
        <f>모니터링계약!D827</f>
        <v>0</v>
      </c>
      <c r="H12802">
        <f>모니터링계약!E827</f>
        <v>0</v>
      </c>
      <c r="I12802">
        <f>모니터링계약!F827</f>
        <v>0</v>
      </c>
      <c r="J12802">
        <f>모니터링계약!G827</f>
        <v>0</v>
      </c>
      <c r="K12802">
        <f>모니터링계약!H827</f>
        <v>0</v>
      </c>
      <c r="L12802">
        <f>모니터링계약!I827</f>
        <v>0</v>
      </c>
      <c r="M12802">
        <f>모니터링계약!J827</f>
        <v>0</v>
      </c>
      <c r="N12802">
        <f>모니터링계약!K827</f>
        <v>0</v>
      </c>
      <c r="O12802">
        <f>모니터링계약!L827</f>
        <v>0</v>
      </c>
      <c r="P12802" t="str">
        <f>IF(AND(검색!$C$4&lt;&gt;"",E12802&lt;&gt;"",ISNUMBER(SEARCH(검색!$C$4,E12802)),OR(D12802&lt;&gt;"",F12802&lt;&gt;"",G12802&lt;&gt;"",H12802&lt;&gt;"")),COUNT(P$1:P12801)+1,"")</f>
        <v/>
      </c>
    </row>
    <row r="12803" spans="1:16" x14ac:dyDescent="0.3">
      <c r="A12803">
        <v>12802</v>
      </c>
      <c r="B12803" t="s">
        <v>1418</v>
      </c>
      <c r="C12803">
        <v>828</v>
      </c>
      <c r="D12803">
        <f>모니터링계약!B828</f>
        <v>0</v>
      </c>
      <c r="E12803">
        <f t="shared" ref="E12803:E12866" si="200">IF(D12803&lt;&gt;"",D12803,IF(B12803=B12802,E12802,""))</f>
        <v>0</v>
      </c>
      <c r="F12803">
        <f>모니터링계약!C828</f>
        <v>0</v>
      </c>
      <c r="G12803">
        <f>모니터링계약!D828</f>
        <v>0</v>
      </c>
      <c r="H12803">
        <f>모니터링계약!E828</f>
        <v>0</v>
      </c>
      <c r="I12803">
        <f>모니터링계약!F828</f>
        <v>0</v>
      </c>
      <c r="J12803">
        <f>모니터링계약!G828</f>
        <v>0</v>
      </c>
      <c r="K12803">
        <f>모니터링계약!H828</f>
        <v>0</v>
      </c>
      <c r="L12803">
        <f>모니터링계약!I828</f>
        <v>0</v>
      </c>
      <c r="M12803">
        <f>모니터링계약!J828</f>
        <v>0</v>
      </c>
      <c r="N12803">
        <f>모니터링계약!K828</f>
        <v>0</v>
      </c>
      <c r="O12803">
        <f>모니터링계약!L828</f>
        <v>0</v>
      </c>
      <c r="P12803" t="str">
        <f>IF(AND(검색!$C$4&lt;&gt;"",E12803&lt;&gt;"",ISNUMBER(SEARCH(검색!$C$4,E12803)),OR(D12803&lt;&gt;"",F12803&lt;&gt;"",G12803&lt;&gt;"",H12803&lt;&gt;"")),COUNT(P$1:P12802)+1,"")</f>
        <v/>
      </c>
    </row>
    <row r="12804" spans="1:16" x14ac:dyDescent="0.3">
      <c r="A12804">
        <v>12803</v>
      </c>
      <c r="B12804" t="s">
        <v>1418</v>
      </c>
      <c r="C12804">
        <v>829</v>
      </c>
      <c r="D12804">
        <f>모니터링계약!B829</f>
        <v>0</v>
      </c>
      <c r="E12804">
        <f t="shared" si="200"/>
        <v>0</v>
      </c>
      <c r="F12804">
        <f>모니터링계약!C829</f>
        <v>0</v>
      </c>
      <c r="G12804">
        <f>모니터링계약!D829</f>
        <v>0</v>
      </c>
      <c r="H12804">
        <f>모니터링계약!E829</f>
        <v>0</v>
      </c>
      <c r="I12804">
        <f>모니터링계약!F829</f>
        <v>0</v>
      </c>
      <c r="J12804">
        <f>모니터링계약!G829</f>
        <v>0</v>
      </c>
      <c r="K12804">
        <f>모니터링계약!H829</f>
        <v>0</v>
      </c>
      <c r="L12804">
        <f>모니터링계약!I829</f>
        <v>0</v>
      </c>
      <c r="M12804">
        <f>모니터링계약!J829</f>
        <v>0</v>
      </c>
      <c r="N12804">
        <f>모니터링계약!K829</f>
        <v>0</v>
      </c>
      <c r="O12804">
        <f>모니터링계약!L829</f>
        <v>0</v>
      </c>
      <c r="P12804" t="str">
        <f>IF(AND(검색!$C$4&lt;&gt;"",E12804&lt;&gt;"",ISNUMBER(SEARCH(검색!$C$4,E12804)),OR(D12804&lt;&gt;"",F12804&lt;&gt;"",G12804&lt;&gt;"",H12804&lt;&gt;"")),COUNT(P$1:P12803)+1,"")</f>
        <v/>
      </c>
    </row>
    <row r="12805" spans="1:16" x14ac:dyDescent="0.3">
      <c r="A12805">
        <v>12804</v>
      </c>
      <c r="B12805" t="s">
        <v>1418</v>
      </c>
      <c r="C12805">
        <v>830</v>
      </c>
      <c r="D12805">
        <f>모니터링계약!B830</f>
        <v>0</v>
      </c>
      <c r="E12805">
        <f t="shared" si="200"/>
        <v>0</v>
      </c>
      <c r="F12805">
        <f>모니터링계약!C830</f>
        <v>0</v>
      </c>
      <c r="G12805">
        <f>모니터링계약!D830</f>
        <v>0</v>
      </c>
      <c r="H12805">
        <f>모니터링계약!E830</f>
        <v>0</v>
      </c>
      <c r="I12805">
        <f>모니터링계약!F830</f>
        <v>0</v>
      </c>
      <c r="J12805">
        <f>모니터링계약!G830</f>
        <v>0</v>
      </c>
      <c r="K12805">
        <f>모니터링계약!H830</f>
        <v>0</v>
      </c>
      <c r="L12805">
        <f>모니터링계약!I830</f>
        <v>0</v>
      </c>
      <c r="M12805">
        <f>모니터링계약!J830</f>
        <v>0</v>
      </c>
      <c r="N12805">
        <f>모니터링계약!K830</f>
        <v>0</v>
      </c>
      <c r="O12805">
        <f>모니터링계약!L830</f>
        <v>0</v>
      </c>
      <c r="P12805" t="str">
        <f>IF(AND(검색!$C$4&lt;&gt;"",E12805&lt;&gt;"",ISNUMBER(SEARCH(검색!$C$4,E12805)),OR(D12805&lt;&gt;"",F12805&lt;&gt;"",G12805&lt;&gt;"",H12805&lt;&gt;"")),COUNT(P$1:P12804)+1,"")</f>
        <v/>
      </c>
    </row>
    <row r="12806" spans="1:16" x14ac:dyDescent="0.3">
      <c r="A12806">
        <v>12805</v>
      </c>
      <c r="B12806" t="s">
        <v>1418</v>
      </c>
      <c r="C12806">
        <v>831</v>
      </c>
      <c r="D12806">
        <f>모니터링계약!B831</f>
        <v>0</v>
      </c>
      <c r="E12806">
        <f t="shared" si="200"/>
        <v>0</v>
      </c>
      <c r="F12806">
        <f>모니터링계약!C831</f>
        <v>0</v>
      </c>
      <c r="G12806">
        <f>모니터링계약!D831</f>
        <v>0</v>
      </c>
      <c r="H12806">
        <f>모니터링계약!E831</f>
        <v>0</v>
      </c>
      <c r="I12806">
        <f>모니터링계약!F831</f>
        <v>0</v>
      </c>
      <c r="J12806">
        <f>모니터링계약!G831</f>
        <v>0</v>
      </c>
      <c r="K12806">
        <f>모니터링계약!H831</f>
        <v>0</v>
      </c>
      <c r="L12806">
        <f>모니터링계약!I831</f>
        <v>0</v>
      </c>
      <c r="M12806">
        <f>모니터링계약!J831</f>
        <v>0</v>
      </c>
      <c r="N12806">
        <f>모니터링계약!K831</f>
        <v>0</v>
      </c>
      <c r="O12806">
        <f>모니터링계약!L831</f>
        <v>0</v>
      </c>
      <c r="P12806" t="str">
        <f>IF(AND(검색!$C$4&lt;&gt;"",E12806&lt;&gt;"",ISNUMBER(SEARCH(검색!$C$4,E12806)),OR(D12806&lt;&gt;"",F12806&lt;&gt;"",G12806&lt;&gt;"",H12806&lt;&gt;"")),COUNT(P$1:P12805)+1,"")</f>
        <v/>
      </c>
    </row>
    <row r="12807" spans="1:16" x14ac:dyDescent="0.3">
      <c r="A12807">
        <v>12806</v>
      </c>
      <c r="B12807" t="s">
        <v>1418</v>
      </c>
      <c r="C12807">
        <v>832</v>
      </c>
      <c r="D12807">
        <f>모니터링계약!B832</f>
        <v>0</v>
      </c>
      <c r="E12807">
        <f t="shared" si="200"/>
        <v>0</v>
      </c>
      <c r="F12807">
        <f>모니터링계약!C832</f>
        <v>0</v>
      </c>
      <c r="G12807">
        <f>모니터링계약!D832</f>
        <v>0</v>
      </c>
      <c r="H12807">
        <f>모니터링계약!E832</f>
        <v>0</v>
      </c>
      <c r="I12807">
        <f>모니터링계약!F832</f>
        <v>0</v>
      </c>
      <c r="J12807">
        <f>모니터링계약!G832</f>
        <v>0</v>
      </c>
      <c r="K12807">
        <f>모니터링계약!H832</f>
        <v>0</v>
      </c>
      <c r="L12807">
        <f>모니터링계약!I832</f>
        <v>0</v>
      </c>
      <c r="M12807">
        <f>모니터링계약!J832</f>
        <v>0</v>
      </c>
      <c r="N12807">
        <f>모니터링계약!K832</f>
        <v>0</v>
      </c>
      <c r="O12807">
        <f>모니터링계약!L832</f>
        <v>0</v>
      </c>
      <c r="P12807" t="str">
        <f>IF(AND(검색!$C$4&lt;&gt;"",E12807&lt;&gt;"",ISNUMBER(SEARCH(검색!$C$4,E12807)),OR(D12807&lt;&gt;"",F12807&lt;&gt;"",G12807&lt;&gt;"",H12807&lt;&gt;"")),COUNT(P$1:P12806)+1,"")</f>
        <v/>
      </c>
    </row>
    <row r="12808" spans="1:16" x14ac:dyDescent="0.3">
      <c r="A12808">
        <v>12807</v>
      </c>
      <c r="B12808" t="s">
        <v>1418</v>
      </c>
      <c r="C12808">
        <v>833</v>
      </c>
      <c r="D12808">
        <f>모니터링계약!B833</f>
        <v>0</v>
      </c>
      <c r="E12808">
        <f t="shared" si="200"/>
        <v>0</v>
      </c>
      <c r="F12808">
        <f>모니터링계약!C833</f>
        <v>0</v>
      </c>
      <c r="G12808">
        <f>모니터링계약!D833</f>
        <v>0</v>
      </c>
      <c r="H12808">
        <f>모니터링계약!E833</f>
        <v>0</v>
      </c>
      <c r="I12808">
        <f>모니터링계약!F833</f>
        <v>0</v>
      </c>
      <c r="J12808">
        <f>모니터링계약!G833</f>
        <v>0</v>
      </c>
      <c r="K12808">
        <f>모니터링계약!H833</f>
        <v>0</v>
      </c>
      <c r="L12808">
        <f>모니터링계약!I833</f>
        <v>0</v>
      </c>
      <c r="M12808">
        <f>모니터링계약!J833</f>
        <v>0</v>
      </c>
      <c r="N12808">
        <f>모니터링계약!K833</f>
        <v>0</v>
      </c>
      <c r="O12808">
        <f>모니터링계약!L833</f>
        <v>0</v>
      </c>
      <c r="P12808" t="str">
        <f>IF(AND(검색!$C$4&lt;&gt;"",E12808&lt;&gt;"",ISNUMBER(SEARCH(검색!$C$4,E12808)),OR(D12808&lt;&gt;"",F12808&lt;&gt;"",G12808&lt;&gt;"",H12808&lt;&gt;"")),COUNT(P$1:P12807)+1,"")</f>
        <v/>
      </c>
    </row>
    <row r="12809" spans="1:16" x14ac:dyDescent="0.3">
      <c r="A12809">
        <v>12808</v>
      </c>
      <c r="B12809" t="s">
        <v>1418</v>
      </c>
      <c r="C12809">
        <v>834</v>
      </c>
      <c r="D12809">
        <f>모니터링계약!B834</f>
        <v>0</v>
      </c>
      <c r="E12809">
        <f t="shared" si="200"/>
        <v>0</v>
      </c>
      <c r="F12809">
        <f>모니터링계약!C834</f>
        <v>0</v>
      </c>
      <c r="G12809">
        <f>모니터링계약!D834</f>
        <v>0</v>
      </c>
      <c r="H12809">
        <f>모니터링계약!E834</f>
        <v>0</v>
      </c>
      <c r="I12809">
        <f>모니터링계약!F834</f>
        <v>0</v>
      </c>
      <c r="J12809">
        <f>모니터링계약!G834</f>
        <v>0</v>
      </c>
      <c r="K12809">
        <f>모니터링계약!H834</f>
        <v>0</v>
      </c>
      <c r="L12809">
        <f>모니터링계약!I834</f>
        <v>0</v>
      </c>
      <c r="M12809">
        <f>모니터링계약!J834</f>
        <v>0</v>
      </c>
      <c r="N12809">
        <f>모니터링계약!K834</f>
        <v>0</v>
      </c>
      <c r="O12809">
        <f>모니터링계약!L834</f>
        <v>0</v>
      </c>
      <c r="P12809" t="str">
        <f>IF(AND(검색!$C$4&lt;&gt;"",E12809&lt;&gt;"",ISNUMBER(SEARCH(검색!$C$4,E12809)),OR(D12809&lt;&gt;"",F12809&lt;&gt;"",G12809&lt;&gt;"",H12809&lt;&gt;"")),COUNT(P$1:P12808)+1,"")</f>
        <v/>
      </c>
    </row>
    <row r="12810" spans="1:16" x14ac:dyDescent="0.3">
      <c r="A12810">
        <v>12809</v>
      </c>
      <c r="B12810" t="s">
        <v>1418</v>
      </c>
      <c r="C12810">
        <v>835</v>
      </c>
      <c r="D12810">
        <f>모니터링계약!B835</f>
        <v>0</v>
      </c>
      <c r="E12810">
        <f t="shared" si="200"/>
        <v>0</v>
      </c>
      <c r="F12810">
        <f>모니터링계약!C835</f>
        <v>0</v>
      </c>
      <c r="G12810">
        <f>모니터링계약!D835</f>
        <v>0</v>
      </c>
      <c r="H12810">
        <f>모니터링계약!E835</f>
        <v>0</v>
      </c>
      <c r="I12810">
        <f>모니터링계약!F835</f>
        <v>0</v>
      </c>
      <c r="J12810">
        <f>모니터링계약!G835</f>
        <v>0</v>
      </c>
      <c r="K12810">
        <f>모니터링계약!H835</f>
        <v>0</v>
      </c>
      <c r="L12810">
        <f>모니터링계약!I835</f>
        <v>0</v>
      </c>
      <c r="M12810">
        <f>모니터링계약!J835</f>
        <v>0</v>
      </c>
      <c r="N12810">
        <f>모니터링계약!K835</f>
        <v>0</v>
      </c>
      <c r="O12810">
        <f>모니터링계약!L835</f>
        <v>0</v>
      </c>
      <c r="P12810" t="str">
        <f>IF(AND(검색!$C$4&lt;&gt;"",E12810&lt;&gt;"",ISNUMBER(SEARCH(검색!$C$4,E12810)),OR(D12810&lt;&gt;"",F12810&lt;&gt;"",G12810&lt;&gt;"",H12810&lt;&gt;"")),COUNT(P$1:P12809)+1,"")</f>
        <v/>
      </c>
    </row>
    <row r="12811" spans="1:16" x14ac:dyDescent="0.3">
      <c r="A12811">
        <v>12810</v>
      </c>
      <c r="B12811" t="s">
        <v>1418</v>
      </c>
      <c r="C12811">
        <v>836</v>
      </c>
      <c r="D12811">
        <f>모니터링계약!B836</f>
        <v>0</v>
      </c>
      <c r="E12811">
        <f t="shared" si="200"/>
        <v>0</v>
      </c>
      <c r="F12811">
        <f>모니터링계약!C836</f>
        <v>0</v>
      </c>
      <c r="G12811">
        <f>모니터링계약!D836</f>
        <v>0</v>
      </c>
      <c r="H12811">
        <f>모니터링계약!E836</f>
        <v>0</v>
      </c>
      <c r="I12811">
        <f>모니터링계약!F836</f>
        <v>0</v>
      </c>
      <c r="J12811">
        <f>모니터링계약!G836</f>
        <v>0</v>
      </c>
      <c r="K12811">
        <f>모니터링계약!H836</f>
        <v>0</v>
      </c>
      <c r="L12811">
        <f>모니터링계약!I836</f>
        <v>0</v>
      </c>
      <c r="M12811">
        <f>모니터링계약!J836</f>
        <v>0</v>
      </c>
      <c r="N12811">
        <f>모니터링계약!K836</f>
        <v>0</v>
      </c>
      <c r="O12811">
        <f>모니터링계약!L836</f>
        <v>0</v>
      </c>
      <c r="P12811" t="str">
        <f>IF(AND(검색!$C$4&lt;&gt;"",E12811&lt;&gt;"",ISNUMBER(SEARCH(검색!$C$4,E12811)),OR(D12811&lt;&gt;"",F12811&lt;&gt;"",G12811&lt;&gt;"",H12811&lt;&gt;"")),COUNT(P$1:P12810)+1,"")</f>
        <v/>
      </c>
    </row>
    <row r="12812" spans="1:16" x14ac:dyDescent="0.3">
      <c r="A12812">
        <v>12811</v>
      </c>
      <c r="B12812" t="s">
        <v>1418</v>
      </c>
      <c r="C12812">
        <v>837</v>
      </c>
      <c r="D12812">
        <f>모니터링계약!B837</f>
        <v>0</v>
      </c>
      <c r="E12812">
        <f t="shared" si="200"/>
        <v>0</v>
      </c>
      <c r="F12812">
        <f>모니터링계약!C837</f>
        <v>0</v>
      </c>
      <c r="G12812">
        <f>모니터링계약!D837</f>
        <v>0</v>
      </c>
      <c r="H12812">
        <f>모니터링계약!E837</f>
        <v>0</v>
      </c>
      <c r="I12812">
        <f>모니터링계약!F837</f>
        <v>0</v>
      </c>
      <c r="J12812">
        <f>모니터링계약!G837</f>
        <v>0</v>
      </c>
      <c r="K12812">
        <f>모니터링계약!H837</f>
        <v>0</v>
      </c>
      <c r="L12812">
        <f>모니터링계약!I837</f>
        <v>0</v>
      </c>
      <c r="M12812">
        <f>모니터링계약!J837</f>
        <v>0</v>
      </c>
      <c r="N12812">
        <f>모니터링계약!K837</f>
        <v>0</v>
      </c>
      <c r="O12812">
        <f>모니터링계약!L837</f>
        <v>0</v>
      </c>
      <c r="P12812" t="str">
        <f>IF(AND(검색!$C$4&lt;&gt;"",E12812&lt;&gt;"",ISNUMBER(SEARCH(검색!$C$4,E12812)),OR(D12812&lt;&gt;"",F12812&lt;&gt;"",G12812&lt;&gt;"",H12812&lt;&gt;"")),COUNT(P$1:P12811)+1,"")</f>
        <v/>
      </c>
    </row>
    <row r="12813" spans="1:16" x14ac:dyDescent="0.3">
      <c r="A12813">
        <v>12812</v>
      </c>
      <c r="B12813" t="s">
        <v>1418</v>
      </c>
      <c r="C12813">
        <v>838</v>
      </c>
      <c r="D12813">
        <f>모니터링계약!B838</f>
        <v>0</v>
      </c>
      <c r="E12813">
        <f t="shared" si="200"/>
        <v>0</v>
      </c>
      <c r="F12813">
        <f>모니터링계약!C838</f>
        <v>0</v>
      </c>
      <c r="G12813">
        <f>모니터링계약!D838</f>
        <v>0</v>
      </c>
      <c r="H12813">
        <f>모니터링계약!E838</f>
        <v>0</v>
      </c>
      <c r="I12813">
        <f>모니터링계약!F838</f>
        <v>0</v>
      </c>
      <c r="J12813">
        <f>모니터링계약!G838</f>
        <v>0</v>
      </c>
      <c r="K12813">
        <f>모니터링계약!H838</f>
        <v>0</v>
      </c>
      <c r="L12813">
        <f>모니터링계약!I838</f>
        <v>0</v>
      </c>
      <c r="M12813">
        <f>모니터링계약!J838</f>
        <v>0</v>
      </c>
      <c r="N12813">
        <f>모니터링계약!K838</f>
        <v>0</v>
      </c>
      <c r="O12813">
        <f>모니터링계약!L838</f>
        <v>0</v>
      </c>
      <c r="P12813" t="str">
        <f>IF(AND(검색!$C$4&lt;&gt;"",E12813&lt;&gt;"",ISNUMBER(SEARCH(검색!$C$4,E12813)),OR(D12813&lt;&gt;"",F12813&lt;&gt;"",G12813&lt;&gt;"",H12813&lt;&gt;"")),COUNT(P$1:P12812)+1,"")</f>
        <v/>
      </c>
    </row>
    <row r="12814" spans="1:16" x14ac:dyDescent="0.3">
      <c r="A12814">
        <v>12813</v>
      </c>
      <c r="B12814" t="s">
        <v>1418</v>
      </c>
      <c r="C12814">
        <v>839</v>
      </c>
      <c r="D12814">
        <f>모니터링계약!B839</f>
        <v>0</v>
      </c>
      <c r="E12814">
        <f t="shared" si="200"/>
        <v>0</v>
      </c>
      <c r="F12814">
        <f>모니터링계약!C839</f>
        <v>0</v>
      </c>
      <c r="G12814">
        <f>모니터링계약!D839</f>
        <v>0</v>
      </c>
      <c r="H12814">
        <f>모니터링계약!E839</f>
        <v>0</v>
      </c>
      <c r="I12814">
        <f>모니터링계약!F839</f>
        <v>0</v>
      </c>
      <c r="J12814">
        <f>모니터링계약!G839</f>
        <v>0</v>
      </c>
      <c r="K12814">
        <f>모니터링계약!H839</f>
        <v>0</v>
      </c>
      <c r="L12814">
        <f>모니터링계약!I839</f>
        <v>0</v>
      </c>
      <c r="M12814">
        <f>모니터링계약!J839</f>
        <v>0</v>
      </c>
      <c r="N12814">
        <f>모니터링계약!K839</f>
        <v>0</v>
      </c>
      <c r="O12814">
        <f>모니터링계약!L839</f>
        <v>0</v>
      </c>
      <c r="P12814" t="str">
        <f>IF(AND(검색!$C$4&lt;&gt;"",E12814&lt;&gt;"",ISNUMBER(SEARCH(검색!$C$4,E12814)),OR(D12814&lt;&gt;"",F12814&lt;&gt;"",G12814&lt;&gt;"",H12814&lt;&gt;"")),COUNT(P$1:P12813)+1,"")</f>
        <v/>
      </c>
    </row>
    <row r="12815" spans="1:16" x14ac:dyDescent="0.3">
      <c r="A12815">
        <v>12814</v>
      </c>
      <c r="B12815" t="s">
        <v>1418</v>
      </c>
      <c r="C12815">
        <v>840</v>
      </c>
      <c r="D12815">
        <f>모니터링계약!B840</f>
        <v>0</v>
      </c>
      <c r="E12815">
        <f t="shared" si="200"/>
        <v>0</v>
      </c>
      <c r="F12815">
        <f>모니터링계약!C840</f>
        <v>0</v>
      </c>
      <c r="G12815">
        <f>모니터링계약!D840</f>
        <v>0</v>
      </c>
      <c r="H12815">
        <f>모니터링계약!E840</f>
        <v>0</v>
      </c>
      <c r="I12815">
        <f>모니터링계약!F840</f>
        <v>0</v>
      </c>
      <c r="J12815">
        <f>모니터링계약!G840</f>
        <v>0</v>
      </c>
      <c r="K12815">
        <f>모니터링계약!H840</f>
        <v>0</v>
      </c>
      <c r="L12815">
        <f>모니터링계약!I840</f>
        <v>0</v>
      </c>
      <c r="M12815">
        <f>모니터링계약!J840</f>
        <v>0</v>
      </c>
      <c r="N12815">
        <f>모니터링계약!K840</f>
        <v>0</v>
      </c>
      <c r="O12815">
        <f>모니터링계약!L840</f>
        <v>0</v>
      </c>
      <c r="P12815" t="str">
        <f>IF(AND(검색!$C$4&lt;&gt;"",E12815&lt;&gt;"",ISNUMBER(SEARCH(검색!$C$4,E12815)),OR(D12815&lt;&gt;"",F12815&lt;&gt;"",G12815&lt;&gt;"",H12815&lt;&gt;"")),COUNT(P$1:P12814)+1,"")</f>
        <v/>
      </c>
    </row>
    <row r="12816" spans="1:16" x14ac:dyDescent="0.3">
      <c r="A12816">
        <v>12815</v>
      </c>
      <c r="B12816" t="s">
        <v>1418</v>
      </c>
      <c r="C12816">
        <v>841</v>
      </c>
      <c r="D12816">
        <f>모니터링계약!B841</f>
        <v>0</v>
      </c>
      <c r="E12816">
        <f t="shared" si="200"/>
        <v>0</v>
      </c>
      <c r="F12816">
        <f>모니터링계약!C841</f>
        <v>0</v>
      </c>
      <c r="G12816">
        <f>모니터링계약!D841</f>
        <v>0</v>
      </c>
      <c r="H12816">
        <f>모니터링계약!E841</f>
        <v>0</v>
      </c>
      <c r="I12816">
        <f>모니터링계약!F841</f>
        <v>0</v>
      </c>
      <c r="J12816">
        <f>모니터링계약!G841</f>
        <v>0</v>
      </c>
      <c r="K12816">
        <f>모니터링계약!H841</f>
        <v>0</v>
      </c>
      <c r="L12816">
        <f>모니터링계약!I841</f>
        <v>0</v>
      </c>
      <c r="M12816">
        <f>모니터링계약!J841</f>
        <v>0</v>
      </c>
      <c r="N12816">
        <f>모니터링계약!K841</f>
        <v>0</v>
      </c>
      <c r="O12816">
        <f>모니터링계약!L841</f>
        <v>0</v>
      </c>
      <c r="P12816" t="str">
        <f>IF(AND(검색!$C$4&lt;&gt;"",E12816&lt;&gt;"",ISNUMBER(SEARCH(검색!$C$4,E12816)),OR(D12816&lt;&gt;"",F12816&lt;&gt;"",G12816&lt;&gt;"",H12816&lt;&gt;"")),COUNT(P$1:P12815)+1,"")</f>
        <v/>
      </c>
    </row>
    <row r="12817" spans="1:16" x14ac:dyDescent="0.3">
      <c r="A12817">
        <v>12816</v>
      </c>
      <c r="B12817" t="s">
        <v>1418</v>
      </c>
      <c r="C12817">
        <v>842</v>
      </c>
      <c r="D12817">
        <f>모니터링계약!B842</f>
        <v>0</v>
      </c>
      <c r="E12817">
        <f t="shared" si="200"/>
        <v>0</v>
      </c>
      <c r="F12817">
        <f>모니터링계약!C842</f>
        <v>0</v>
      </c>
      <c r="G12817">
        <f>모니터링계약!D842</f>
        <v>0</v>
      </c>
      <c r="H12817">
        <f>모니터링계약!E842</f>
        <v>0</v>
      </c>
      <c r="I12817">
        <f>모니터링계약!F842</f>
        <v>0</v>
      </c>
      <c r="J12817">
        <f>모니터링계약!G842</f>
        <v>0</v>
      </c>
      <c r="K12817">
        <f>모니터링계약!H842</f>
        <v>0</v>
      </c>
      <c r="L12817">
        <f>모니터링계약!I842</f>
        <v>0</v>
      </c>
      <c r="M12817">
        <f>모니터링계약!J842</f>
        <v>0</v>
      </c>
      <c r="N12817">
        <f>모니터링계약!K842</f>
        <v>0</v>
      </c>
      <c r="O12817">
        <f>모니터링계약!L842</f>
        <v>0</v>
      </c>
      <c r="P12817" t="str">
        <f>IF(AND(검색!$C$4&lt;&gt;"",E12817&lt;&gt;"",ISNUMBER(SEARCH(검색!$C$4,E12817)),OR(D12817&lt;&gt;"",F12817&lt;&gt;"",G12817&lt;&gt;"",H12817&lt;&gt;"")),COUNT(P$1:P12816)+1,"")</f>
        <v/>
      </c>
    </row>
    <row r="12818" spans="1:16" x14ac:dyDescent="0.3">
      <c r="A12818">
        <v>12817</v>
      </c>
      <c r="B12818" t="s">
        <v>1418</v>
      </c>
      <c r="C12818">
        <v>843</v>
      </c>
      <c r="D12818">
        <f>모니터링계약!B843</f>
        <v>0</v>
      </c>
      <c r="E12818">
        <f t="shared" si="200"/>
        <v>0</v>
      </c>
      <c r="F12818">
        <f>모니터링계약!C843</f>
        <v>0</v>
      </c>
      <c r="G12818">
        <f>모니터링계약!D843</f>
        <v>0</v>
      </c>
      <c r="H12818">
        <f>모니터링계약!E843</f>
        <v>0</v>
      </c>
      <c r="I12818">
        <f>모니터링계약!F843</f>
        <v>0</v>
      </c>
      <c r="J12818">
        <f>모니터링계약!G843</f>
        <v>0</v>
      </c>
      <c r="K12818">
        <f>모니터링계약!H843</f>
        <v>0</v>
      </c>
      <c r="L12818">
        <f>모니터링계약!I843</f>
        <v>0</v>
      </c>
      <c r="M12818">
        <f>모니터링계약!J843</f>
        <v>0</v>
      </c>
      <c r="N12818">
        <f>모니터링계약!K843</f>
        <v>0</v>
      </c>
      <c r="O12818">
        <f>모니터링계약!L843</f>
        <v>0</v>
      </c>
      <c r="P12818" t="str">
        <f>IF(AND(검색!$C$4&lt;&gt;"",E12818&lt;&gt;"",ISNUMBER(SEARCH(검색!$C$4,E12818)),OR(D12818&lt;&gt;"",F12818&lt;&gt;"",G12818&lt;&gt;"",H12818&lt;&gt;"")),COUNT(P$1:P12817)+1,"")</f>
        <v/>
      </c>
    </row>
    <row r="12819" spans="1:16" x14ac:dyDescent="0.3">
      <c r="A12819">
        <v>12818</v>
      </c>
      <c r="B12819" t="s">
        <v>1418</v>
      </c>
      <c r="C12819">
        <v>844</v>
      </c>
      <c r="D12819">
        <f>모니터링계약!B844</f>
        <v>0</v>
      </c>
      <c r="E12819">
        <f t="shared" si="200"/>
        <v>0</v>
      </c>
      <c r="F12819">
        <f>모니터링계약!C844</f>
        <v>0</v>
      </c>
      <c r="G12819">
        <f>모니터링계약!D844</f>
        <v>0</v>
      </c>
      <c r="H12819">
        <f>모니터링계약!E844</f>
        <v>0</v>
      </c>
      <c r="I12819">
        <f>모니터링계약!F844</f>
        <v>0</v>
      </c>
      <c r="J12819">
        <f>모니터링계약!G844</f>
        <v>0</v>
      </c>
      <c r="K12819">
        <f>모니터링계약!H844</f>
        <v>0</v>
      </c>
      <c r="L12819">
        <f>모니터링계약!I844</f>
        <v>0</v>
      </c>
      <c r="M12819">
        <f>모니터링계약!J844</f>
        <v>0</v>
      </c>
      <c r="N12819">
        <f>모니터링계약!K844</f>
        <v>0</v>
      </c>
      <c r="O12819">
        <f>모니터링계약!L844</f>
        <v>0</v>
      </c>
      <c r="P12819" t="str">
        <f>IF(AND(검색!$C$4&lt;&gt;"",E12819&lt;&gt;"",ISNUMBER(SEARCH(검색!$C$4,E12819)),OR(D12819&lt;&gt;"",F12819&lt;&gt;"",G12819&lt;&gt;"",H12819&lt;&gt;"")),COUNT(P$1:P12818)+1,"")</f>
        <v/>
      </c>
    </row>
    <row r="12820" spans="1:16" x14ac:dyDescent="0.3">
      <c r="A12820">
        <v>12819</v>
      </c>
      <c r="B12820" t="s">
        <v>1418</v>
      </c>
      <c r="C12820">
        <v>845</v>
      </c>
      <c r="D12820">
        <f>모니터링계약!B845</f>
        <v>0</v>
      </c>
      <c r="E12820">
        <f t="shared" si="200"/>
        <v>0</v>
      </c>
      <c r="F12820">
        <f>모니터링계약!C845</f>
        <v>0</v>
      </c>
      <c r="G12820">
        <f>모니터링계약!D845</f>
        <v>0</v>
      </c>
      <c r="H12820">
        <f>모니터링계약!E845</f>
        <v>0</v>
      </c>
      <c r="I12820">
        <f>모니터링계약!F845</f>
        <v>0</v>
      </c>
      <c r="J12820">
        <f>모니터링계약!G845</f>
        <v>0</v>
      </c>
      <c r="K12820">
        <f>모니터링계약!H845</f>
        <v>0</v>
      </c>
      <c r="L12820">
        <f>모니터링계약!I845</f>
        <v>0</v>
      </c>
      <c r="M12820">
        <f>모니터링계약!J845</f>
        <v>0</v>
      </c>
      <c r="N12820">
        <f>모니터링계약!K845</f>
        <v>0</v>
      </c>
      <c r="O12820">
        <f>모니터링계약!L845</f>
        <v>0</v>
      </c>
      <c r="P12820" t="str">
        <f>IF(AND(검색!$C$4&lt;&gt;"",E12820&lt;&gt;"",ISNUMBER(SEARCH(검색!$C$4,E12820)),OR(D12820&lt;&gt;"",F12820&lt;&gt;"",G12820&lt;&gt;"",H12820&lt;&gt;"")),COUNT(P$1:P12819)+1,"")</f>
        <v/>
      </c>
    </row>
    <row r="12821" spans="1:16" x14ac:dyDescent="0.3">
      <c r="A12821">
        <v>12820</v>
      </c>
      <c r="B12821" t="s">
        <v>1418</v>
      </c>
      <c r="C12821">
        <v>846</v>
      </c>
      <c r="D12821">
        <f>모니터링계약!B846</f>
        <v>0</v>
      </c>
      <c r="E12821">
        <f t="shared" si="200"/>
        <v>0</v>
      </c>
      <c r="F12821">
        <f>모니터링계약!C846</f>
        <v>0</v>
      </c>
      <c r="G12821">
        <f>모니터링계약!D846</f>
        <v>0</v>
      </c>
      <c r="H12821">
        <f>모니터링계약!E846</f>
        <v>0</v>
      </c>
      <c r="I12821">
        <f>모니터링계약!F846</f>
        <v>0</v>
      </c>
      <c r="J12821">
        <f>모니터링계약!G846</f>
        <v>0</v>
      </c>
      <c r="K12821">
        <f>모니터링계약!H846</f>
        <v>0</v>
      </c>
      <c r="L12821">
        <f>모니터링계약!I846</f>
        <v>0</v>
      </c>
      <c r="M12821">
        <f>모니터링계약!J846</f>
        <v>0</v>
      </c>
      <c r="N12821">
        <f>모니터링계약!K846</f>
        <v>0</v>
      </c>
      <c r="O12821">
        <f>모니터링계약!L846</f>
        <v>0</v>
      </c>
      <c r="P12821" t="str">
        <f>IF(AND(검색!$C$4&lt;&gt;"",E12821&lt;&gt;"",ISNUMBER(SEARCH(검색!$C$4,E12821)),OR(D12821&lt;&gt;"",F12821&lt;&gt;"",G12821&lt;&gt;"",H12821&lt;&gt;"")),COUNT(P$1:P12820)+1,"")</f>
        <v/>
      </c>
    </row>
    <row r="12822" spans="1:16" x14ac:dyDescent="0.3">
      <c r="A12822">
        <v>12821</v>
      </c>
      <c r="B12822" t="s">
        <v>1418</v>
      </c>
      <c r="C12822">
        <v>847</v>
      </c>
      <c r="D12822">
        <f>모니터링계약!B847</f>
        <v>0</v>
      </c>
      <c r="E12822">
        <f t="shared" si="200"/>
        <v>0</v>
      </c>
      <c r="F12822">
        <f>모니터링계약!C847</f>
        <v>0</v>
      </c>
      <c r="G12822">
        <f>모니터링계약!D847</f>
        <v>0</v>
      </c>
      <c r="H12822">
        <f>모니터링계약!E847</f>
        <v>0</v>
      </c>
      <c r="I12822">
        <f>모니터링계약!F847</f>
        <v>0</v>
      </c>
      <c r="J12822">
        <f>모니터링계약!G847</f>
        <v>0</v>
      </c>
      <c r="K12822">
        <f>모니터링계약!H847</f>
        <v>0</v>
      </c>
      <c r="L12822">
        <f>모니터링계약!I847</f>
        <v>0</v>
      </c>
      <c r="M12822">
        <f>모니터링계약!J847</f>
        <v>0</v>
      </c>
      <c r="N12822">
        <f>모니터링계약!K847</f>
        <v>0</v>
      </c>
      <c r="O12822">
        <f>모니터링계약!L847</f>
        <v>0</v>
      </c>
      <c r="P12822" t="str">
        <f>IF(AND(검색!$C$4&lt;&gt;"",E12822&lt;&gt;"",ISNUMBER(SEARCH(검색!$C$4,E12822)),OR(D12822&lt;&gt;"",F12822&lt;&gt;"",G12822&lt;&gt;"",H12822&lt;&gt;"")),COUNT(P$1:P12821)+1,"")</f>
        <v/>
      </c>
    </row>
    <row r="12823" spans="1:16" x14ac:dyDescent="0.3">
      <c r="A12823">
        <v>12822</v>
      </c>
      <c r="B12823" t="s">
        <v>1418</v>
      </c>
      <c r="C12823">
        <v>848</v>
      </c>
      <c r="D12823">
        <f>모니터링계약!B848</f>
        <v>0</v>
      </c>
      <c r="E12823">
        <f t="shared" si="200"/>
        <v>0</v>
      </c>
      <c r="F12823">
        <f>모니터링계약!C848</f>
        <v>0</v>
      </c>
      <c r="G12823">
        <f>모니터링계약!D848</f>
        <v>0</v>
      </c>
      <c r="H12823">
        <f>모니터링계약!E848</f>
        <v>0</v>
      </c>
      <c r="I12823">
        <f>모니터링계약!F848</f>
        <v>0</v>
      </c>
      <c r="J12823">
        <f>모니터링계약!G848</f>
        <v>0</v>
      </c>
      <c r="K12823">
        <f>모니터링계약!H848</f>
        <v>0</v>
      </c>
      <c r="L12823">
        <f>모니터링계약!I848</f>
        <v>0</v>
      </c>
      <c r="M12823">
        <f>모니터링계약!J848</f>
        <v>0</v>
      </c>
      <c r="N12823">
        <f>모니터링계약!K848</f>
        <v>0</v>
      </c>
      <c r="O12823">
        <f>모니터링계약!L848</f>
        <v>0</v>
      </c>
      <c r="P12823" t="str">
        <f>IF(AND(검색!$C$4&lt;&gt;"",E12823&lt;&gt;"",ISNUMBER(SEARCH(검색!$C$4,E12823)),OR(D12823&lt;&gt;"",F12823&lt;&gt;"",G12823&lt;&gt;"",H12823&lt;&gt;"")),COUNT(P$1:P12822)+1,"")</f>
        <v/>
      </c>
    </row>
    <row r="12824" spans="1:16" x14ac:dyDescent="0.3">
      <c r="A12824">
        <v>12823</v>
      </c>
      <c r="B12824" t="s">
        <v>1418</v>
      </c>
      <c r="C12824">
        <v>849</v>
      </c>
      <c r="D12824">
        <f>모니터링계약!B849</f>
        <v>0</v>
      </c>
      <c r="E12824">
        <f t="shared" si="200"/>
        <v>0</v>
      </c>
      <c r="F12824">
        <f>모니터링계약!C849</f>
        <v>0</v>
      </c>
      <c r="G12824">
        <f>모니터링계약!D849</f>
        <v>0</v>
      </c>
      <c r="H12824">
        <f>모니터링계약!E849</f>
        <v>0</v>
      </c>
      <c r="I12824">
        <f>모니터링계약!F849</f>
        <v>0</v>
      </c>
      <c r="J12824">
        <f>모니터링계약!G849</f>
        <v>0</v>
      </c>
      <c r="K12824">
        <f>모니터링계약!H849</f>
        <v>0</v>
      </c>
      <c r="L12824">
        <f>모니터링계약!I849</f>
        <v>0</v>
      </c>
      <c r="M12824">
        <f>모니터링계약!J849</f>
        <v>0</v>
      </c>
      <c r="N12824">
        <f>모니터링계약!K849</f>
        <v>0</v>
      </c>
      <c r="O12824">
        <f>모니터링계약!L849</f>
        <v>0</v>
      </c>
      <c r="P12824" t="str">
        <f>IF(AND(검색!$C$4&lt;&gt;"",E12824&lt;&gt;"",ISNUMBER(SEARCH(검색!$C$4,E12824)),OR(D12824&lt;&gt;"",F12824&lt;&gt;"",G12824&lt;&gt;"",H12824&lt;&gt;"")),COUNT(P$1:P12823)+1,"")</f>
        <v/>
      </c>
    </row>
    <row r="12825" spans="1:16" x14ac:dyDescent="0.3">
      <c r="A12825">
        <v>12824</v>
      </c>
      <c r="B12825" t="s">
        <v>1418</v>
      </c>
      <c r="C12825">
        <v>850</v>
      </c>
      <c r="D12825">
        <f>모니터링계약!B850</f>
        <v>0</v>
      </c>
      <c r="E12825">
        <f t="shared" si="200"/>
        <v>0</v>
      </c>
      <c r="F12825">
        <f>모니터링계약!C850</f>
        <v>0</v>
      </c>
      <c r="G12825">
        <f>모니터링계약!D850</f>
        <v>0</v>
      </c>
      <c r="H12825">
        <f>모니터링계약!E850</f>
        <v>0</v>
      </c>
      <c r="I12825">
        <f>모니터링계약!F850</f>
        <v>0</v>
      </c>
      <c r="J12825">
        <f>모니터링계약!G850</f>
        <v>0</v>
      </c>
      <c r="K12825">
        <f>모니터링계약!H850</f>
        <v>0</v>
      </c>
      <c r="L12825">
        <f>모니터링계약!I850</f>
        <v>0</v>
      </c>
      <c r="M12825">
        <f>모니터링계약!J850</f>
        <v>0</v>
      </c>
      <c r="N12825">
        <f>모니터링계약!K850</f>
        <v>0</v>
      </c>
      <c r="O12825">
        <f>모니터링계약!L850</f>
        <v>0</v>
      </c>
      <c r="P12825" t="str">
        <f>IF(AND(검색!$C$4&lt;&gt;"",E12825&lt;&gt;"",ISNUMBER(SEARCH(검색!$C$4,E12825)),OR(D12825&lt;&gt;"",F12825&lt;&gt;"",G12825&lt;&gt;"",H12825&lt;&gt;"")),COUNT(P$1:P12824)+1,"")</f>
        <v/>
      </c>
    </row>
    <row r="12826" spans="1:16" x14ac:dyDescent="0.3">
      <c r="A12826">
        <v>12825</v>
      </c>
      <c r="B12826" t="s">
        <v>1418</v>
      </c>
      <c r="C12826">
        <v>851</v>
      </c>
      <c r="D12826">
        <f>모니터링계약!B851</f>
        <v>0</v>
      </c>
      <c r="E12826">
        <f t="shared" si="200"/>
        <v>0</v>
      </c>
      <c r="F12826">
        <f>모니터링계약!C851</f>
        <v>0</v>
      </c>
      <c r="G12826">
        <f>모니터링계약!D851</f>
        <v>0</v>
      </c>
      <c r="H12826">
        <f>모니터링계약!E851</f>
        <v>0</v>
      </c>
      <c r="I12826">
        <f>모니터링계약!F851</f>
        <v>0</v>
      </c>
      <c r="J12826">
        <f>모니터링계약!G851</f>
        <v>0</v>
      </c>
      <c r="K12826">
        <f>모니터링계약!H851</f>
        <v>0</v>
      </c>
      <c r="L12826">
        <f>모니터링계약!I851</f>
        <v>0</v>
      </c>
      <c r="M12826">
        <f>모니터링계약!J851</f>
        <v>0</v>
      </c>
      <c r="N12826">
        <f>모니터링계약!K851</f>
        <v>0</v>
      </c>
      <c r="O12826">
        <f>모니터링계약!L851</f>
        <v>0</v>
      </c>
      <c r="P12826" t="str">
        <f>IF(AND(검색!$C$4&lt;&gt;"",E12826&lt;&gt;"",ISNUMBER(SEARCH(검색!$C$4,E12826)),OR(D12826&lt;&gt;"",F12826&lt;&gt;"",G12826&lt;&gt;"",H12826&lt;&gt;"")),COUNT(P$1:P12825)+1,"")</f>
        <v/>
      </c>
    </row>
    <row r="12827" spans="1:16" x14ac:dyDescent="0.3">
      <c r="A12827">
        <v>12826</v>
      </c>
      <c r="B12827" t="s">
        <v>1418</v>
      </c>
      <c r="C12827">
        <v>852</v>
      </c>
      <c r="D12827">
        <f>모니터링계약!B852</f>
        <v>0</v>
      </c>
      <c r="E12827">
        <f t="shared" si="200"/>
        <v>0</v>
      </c>
      <c r="F12827">
        <f>모니터링계약!C852</f>
        <v>0</v>
      </c>
      <c r="G12827">
        <f>모니터링계약!D852</f>
        <v>0</v>
      </c>
      <c r="H12827">
        <f>모니터링계약!E852</f>
        <v>0</v>
      </c>
      <c r="I12827">
        <f>모니터링계약!F852</f>
        <v>0</v>
      </c>
      <c r="J12827">
        <f>모니터링계약!G852</f>
        <v>0</v>
      </c>
      <c r="K12827">
        <f>모니터링계약!H852</f>
        <v>0</v>
      </c>
      <c r="L12827">
        <f>모니터링계약!I852</f>
        <v>0</v>
      </c>
      <c r="M12827">
        <f>모니터링계약!J852</f>
        <v>0</v>
      </c>
      <c r="N12827">
        <f>모니터링계약!K852</f>
        <v>0</v>
      </c>
      <c r="O12827">
        <f>모니터링계약!L852</f>
        <v>0</v>
      </c>
      <c r="P12827" t="str">
        <f>IF(AND(검색!$C$4&lt;&gt;"",E12827&lt;&gt;"",ISNUMBER(SEARCH(검색!$C$4,E12827)),OR(D12827&lt;&gt;"",F12827&lt;&gt;"",G12827&lt;&gt;"",H12827&lt;&gt;"")),COUNT(P$1:P12826)+1,"")</f>
        <v/>
      </c>
    </row>
    <row r="12828" spans="1:16" x14ac:dyDescent="0.3">
      <c r="A12828">
        <v>12827</v>
      </c>
      <c r="B12828" t="s">
        <v>1418</v>
      </c>
      <c r="C12828">
        <v>853</v>
      </c>
      <c r="D12828">
        <f>모니터링계약!B853</f>
        <v>0</v>
      </c>
      <c r="E12828">
        <f t="shared" si="200"/>
        <v>0</v>
      </c>
      <c r="F12828">
        <f>모니터링계약!C853</f>
        <v>0</v>
      </c>
      <c r="G12828">
        <f>모니터링계약!D853</f>
        <v>0</v>
      </c>
      <c r="H12828">
        <f>모니터링계약!E853</f>
        <v>0</v>
      </c>
      <c r="I12828">
        <f>모니터링계약!F853</f>
        <v>0</v>
      </c>
      <c r="J12828">
        <f>모니터링계약!G853</f>
        <v>0</v>
      </c>
      <c r="K12828">
        <f>모니터링계약!H853</f>
        <v>0</v>
      </c>
      <c r="L12828">
        <f>모니터링계약!I853</f>
        <v>0</v>
      </c>
      <c r="M12828">
        <f>모니터링계약!J853</f>
        <v>0</v>
      </c>
      <c r="N12828">
        <f>모니터링계약!K853</f>
        <v>0</v>
      </c>
      <c r="O12828">
        <f>모니터링계약!L853</f>
        <v>0</v>
      </c>
      <c r="P12828" t="str">
        <f>IF(AND(검색!$C$4&lt;&gt;"",E12828&lt;&gt;"",ISNUMBER(SEARCH(검색!$C$4,E12828)),OR(D12828&lt;&gt;"",F12828&lt;&gt;"",G12828&lt;&gt;"",H12828&lt;&gt;"")),COUNT(P$1:P12827)+1,"")</f>
        <v/>
      </c>
    </row>
    <row r="12829" spans="1:16" x14ac:dyDescent="0.3">
      <c r="A12829">
        <v>12828</v>
      </c>
      <c r="B12829" t="s">
        <v>1418</v>
      </c>
      <c r="C12829">
        <v>854</v>
      </c>
      <c r="D12829">
        <f>모니터링계약!B854</f>
        <v>0</v>
      </c>
      <c r="E12829">
        <f t="shared" si="200"/>
        <v>0</v>
      </c>
      <c r="F12829">
        <f>모니터링계약!C854</f>
        <v>0</v>
      </c>
      <c r="G12829">
        <f>모니터링계약!D854</f>
        <v>0</v>
      </c>
      <c r="H12829">
        <f>모니터링계약!E854</f>
        <v>0</v>
      </c>
      <c r="I12829">
        <f>모니터링계약!F854</f>
        <v>0</v>
      </c>
      <c r="J12829">
        <f>모니터링계약!G854</f>
        <v>0</v>
      </c>
      <c r="K12829">
        <f>모니터링계약!H854</f>
        <v>0</v>
      </c>
      <c r="L12829">
        <f>모니터링계약!I854</f>
        <v>0</v>
      </c>
      <c r="M12829">
        <f>모니터링계약!J854</f>
        <v>0</v>
      </c>
      <c r="N12829">
        <f>모니터링계약!K854</f>
        <v>0</v>
      </c>
      <c r="O12829">
        <f>모니터링계약!L854</f>
        <v>0</v>
      </c>
      <c r="P12829" t="str">
        <f>IF(AND(검색!$C$4&lt;&gt;"",E12829&lt;&gt;"",ISNUMBER(SEARCH(검색!$C$4,E12829)),OR(D12829&lt;&gt;"",F12829&lt;&gt;"",G12829&lt;&gt;"",H12829&lt;&gt;"")),COUNT(P$1:P12828)+1,"")</f>
        <v/>
      </c>
    </row>
    <row r="12830" spans="1:16" x14ac:dyDescent="0.3">
      <c r="A12830">
        <v>12829</v>
      </c>
      <c r="B12830" t="s">
        <v>1418</v>
      </c>
      <c r="C12830">
        <v>855</v>
      </c>
      <c r="D12830">
        <f>모니터링계약!B855</f>
        <v>0</v>
      </c>
      <c r="E12830">
        <f t="shared" si="200"/>
        <v>0</v>
      </c>
      <c r="F12830">
        <f>모니터링계약!C855</f>
        <v>0</v>
      </c>
      <c r="G12830">
        <f>모니터링계약!D855</f>
        <v>0</v>
      </c>
      <c r="H12830">
        <f>모니터링계약!E855</f>
        <v>0</v>
      </c>
      <c r="I12830">
        <f>모니터링계약!F855</f>
        <v>0</v>
      </c>
      <c r="J12830">
        <f>모니터링계약!G855</f>
        <v>0</v>
      </c>
      <c r="K12830">
        <f>모니터링계약!H855</f>
        <v>0</v>
      </c>
      <c r="L12830">
        <f>모니터링계약!I855</f>
        <v>0</v>
      </c>
      <c r="M12830">
        <f>모니터링계약!J855</f>
        <v>0</v>
      </c>
      <c r="N12830">
        <f>모니터링계약!K855</f>
        <v>0</v>
      </c>
      <c r="O12830">
        <f>모니터링계약!L855</f>
        <v>0</v>
      </c>
      <c r="P12830" t="str">
        <f>IF(AND(검색!$C$4&lt;&gt;"",E12830&lt;&gt;"",ISNUMBER(SEARCH(검색!$C$4,E12830)),OR(D12830&lt;&gt;"",F12830&lt;&gt;"",G12830&lt;&gt;"",H12830&lt;&gt;"")),COUNT(P$1:P12829)+1,"")</f>
        <v/>
      </c>
    </row>
    <row r="12831" spans="1:16" x14ac:dyDescent="0.3">
      <c r="A12831">
        <v>12830</v>
      </c>
      <c r="B12831" t="s">
        <v>1418</v>
      </c>
      <c r="C12831">
        <v>856</v>
      </c>
      <c r="D12831">
        <f>모니터링계약!B856</f>
        <v>0</v>
      </c>
      <c r="E12831">
        <f t="shared" si="200"/>
        <v>0</v>
      </c>
      <c r="F12831">
        <f>모니터링계약!C856</f>
        <v>0</v>
      </c>
      <c r="G12831">
        <f>모니터링계약!D856</f>
        <v>0</v>
      </c>
      <c r="H12831">
        <f>모니터링계약!E856</f>
        <v>0</v>
      </c>
      <c r="I12831">
        <f>모니터링계약!F856</f>
        <v>0</v>
      </c>
      <c r="J12831">
        <f>모니터링계약!G856</f>
        <v>0</v>
      </c>
      <c r="K12831">
        <f>모니터링계약!H856</f>
        <v>0</v>
      </c>
      <c r="L12831">
        <f>모니터링계약!I856</f>
        <v>0</v>
      </c>
      <c r="M12831">
        <f>모니터링계약!J856</f>
        <v>0</v>
      </c>
      <c r="N12831">
        <f>모니터링계약!K856</f>
        <v>0</v>
      </c>
      <c r="O12831">
        <f>모니터링계약!L856</f>
        <v>0</v>
      </c>
      <c r="P12831" t="str">
        <f>IF(AND(검색!$C$4&lt;&gt;"",E12831&lt;&gt;"",ISNUMBER(SEARCH(검색!$C$4,E12831)),OR(D12831&lt;&gt;"",F12831&lt;&gt;"",G12831&lt;&gt;"",H12831&lt;&gt;"")),COUNT(P$1:P12830)+1,"")</f>
        <v/>
      </c>
    </row>
    <row r="12832" spans="1:16" x14ac:dyDescent="0.3">
      <c r="A12832">
        <v>12831</v>
      </c>
      <c r="B12832" t="s">
        <v>1418</v>
      </c>
      <c r="C12832">
        <v>857</v>
      </c>
      <c r="D12832">
        <f>모니터링계약!B857</f>
        <v>0</v>
      </c>
      <c r="E12832">
        <f t="shared" si="200"/>
        <v>0</v>
      </c>
      <c r="F12832">
        <f>모니터링계약!C857</f>
        <v>0</v>
      </c>
      <c r="G12832">
        <f>모니터링계약!D857</f>
        <v>0</v>
      </c>
      <c r="H12832">
        <f>모니터링계약!E857</f>
        <v>0</v>
      </c>
      <c r="I12832">
        <f>모니터링계약!F857</f>
        <v>0</v>
      </c>
      <c r="J12832">
        <f>모니터링계약!G857</f>
        <v>0</v>
      </c>
      <c r="K12832">
        <f>모니터링계약!H857</f>
        <v>0</v>
      </c>
      <c r="L12832">
        <f>모니터링계약!I857</f>
        <v>0</v>
      </c>
      <c r="M12832">
        <f>모니터링계약!J857</f>
        <v>0</v>
      </c>
      <c r="N12832">
        <f>모니터링계약!K857</f>
        <v>0</v>
      </c>
      <c r="O12832">
        <f>모니터링계약!L857</f>
        <v>0</v>
      </c>
      <c r="P12832" t="str">
        <f>IF(AND(검색!$C$4&lt;&gt;"",E12832&lt;&gt;"",ISNUMBER(SEARCH(검색!$C$4,E12832)),OR(D12832&lt;&gt;"",F12832&lt;&gt;"",G12832&lt;&gt;"",H12832&lt;&gt;"")),COUNT(P$1:P12831)+1,"")</f>
        <v/>
      </c>
    </row>
    <row r="12833" spans="1:16" x14ac:dyDescent="0.3">
      <c r="A12833">
        <v>12832</v>
      </c>
      <c r="B12833" t="s">
        <v>1418</v>
      </c>
      <c r="C12833">
        <v>858</v>
      </c>
      <c r="D12833">
        <f>모니터링계약!B858</f>
        <v>0</v>
      </c>
      <c r="E12833">
        <f t="shared" si="200"/>
        <v>0</v>
      </c>
      <c r="F12833">
        <f>모니터링계약!C858</f>
        <v>0</v>
      </c>
      <c r="G12833">
        <f>모니터링계약!D858</f>
        <v>0</v>
      </c>
      <c r="H12833">
        <f>모니터링계약!E858</f>
        <v>0</v>
      </c>
      <c r="I12833">
        <f>모니터링계약!F858</f>
        <v>0</v>
      </c>
      <c r="J12833">
        <f>모니터링계약!G858</f>
        <v>0</v>
      </c>
      <c r="K12833">
        <f>모니터링계약!H858</f>
        <v>0</v>
      </c>
      <c r="L12833">
        <f>모니터링계약!I858</f>
        <v>0</v>
      </c>
      <c r="M12833">
        <f>모니터링계약!J858</f>
        <v>0</v>
      </c>
      <c r="N12833">
        <f>모니터링계약!K858</f>
        <v>0</v>
      </c>
      <c r="O12833">
        <f>모니터링계약!L858</f>
        <v>0</v>
      </c>
      <c r="P12833" t="str">
        <f>IF(AND(검색!$C$4&lt;&gt;"",E12833&lt;&gt;"",ISNUMBER(SEARCH(검색!$C$4,E12833)),OR(D12833&lt;&gt;"",F12833&lt;&gt;"",G12833&lt;&gt;"",H12833&lt;&gt;"")),COUNT(P$1:P12832)+1,"")</f>
        <v/>
      </c>
    </row>
    <row r="12834" spans="1:16" x14ac:dyDescent="0.3">
      <c r="A12834">
        <v>12833</v>
      </c>
      <c r="B12834" t="s">
        <v>1418</v>
      </c>
      <c r="C12834">
        <v>859</v>
      </c>
      <c r="D12834">
        <f>모니터링계약!B859</f>
        <v>0</v>
      </c>
      <c r="E12834">
        <f t="shared" si="200"/>
        <v>0</v>
      </c>
      <c r="F12834">
        <f>모니터링계약!C859</f>
        <v>0</v>
      </c>
      <c r="G12834">
        <f>모니터링계약!D859</f>
        <v>0</v>
      </c>
      <c r="H12834">
        <f>모니터링계약!E859</f>
        <v>0</v>
      </c>
      <c r="I12834">
        <f>모니터링계약!F859</f>
        <v>0</v>
      </c>
      <c r="J12834">
        <f>모니터링계약!G859</f>
        <v>0</v>
      </c>
      <c r="K12834">
        <f>모니터링계약!H859</f>
        <v>0</v>
      </c>
      <c r="L12834">
        <f>모니터링계약!I859</f>
        <v>0</v>
      </c>
      <c r="M12834">
        <f>모니터링계약!J859</f>
        <v>0</v>
      </c>
      <c r="N12834">
        <f>모니터링계약!K859</f>
        <v>0</v>
      </c>
      <c r="O12834">
        <f>모니터링계약!L859</f>
        <v>0</v>
      </c>
      <c r="P12834" t="str">
        <f>IF(AND(검색!$C$4&lt;&gt;"",E12834&lt;&gt;"",ISNUMBER(SEARCH(검색!$C$4,E12834)),OR(D12834&lt;&gt;"",F12834&lt;&gt;"",G12834&lt;&gt;"",H12834&lt;&gt;"")),COUNT(P$1:P12833)+1,"")</f>
        <v/>
      </c>
    </row>
    <row r="12835" spans="1:16" x14ac:dyDescent="0.3">
      <c r="A12835">
        <v>12834</v>
      </c>
      <c r="B12835" t="s">
        <v>1418</v>
      </c>
      <c r="C12835">
        <v>860</v>
      </c>
      <c r="D12835">
        <f>모니터링계약!B860</f>
        <v>0</v>
      </c>
      <c r="E12835">
        <f t="shared" si="200"/>
        <v>0</v>
      </c>
      <c r="F12835">
        <f>모니터링계약!C860</f>
        <v>0</v>
      </c>
      <c r="G12835">
        <f>모니터링계약!D860</f>
        <v>0</v>
      </c>
      <c r="H12835">
        <f>모니터링계약!E860</f>
        <v>0</v>
      </c>
      <c r="I12835">
        <f>모니터링계약!F860</f>
        <v>0</v>
      </c>
      <c r="J12835">
        <f>모니터링계약!G860</f>
        <v>0</v>
      </c>
      <c r="K12835">
        <f>모니터링계약!H860</f>
        <v>0</v>
      </c>
      <c r="L12835">
        <f>모니터링계약!I860</f>
        <v>0</v>
      </c>
      <c r="M12835">
        <f>모니터링계약!J860</f>
        <v>0</v>
      </c>
      <c r="N12835">
        <f>모니터링계약!K860</f>
        <v>0</v>
      </c>
      <c r="O12835">
        <f>모니터링계약!L860</f>
        <v>0</v>
      </c>
      <c r="P12835" t="str">
        <f>IF(AND(검색!$C$4&lt;&gt;"",E12835&lt;&gt;"",ISNUMBER(SEARCH(검색!$C$4,E12835)),OR(D12835&lt;&gt;"",F12835&lt;&gt;"",G12835&lt;&gt;"",H12835&lt;&gt;"")),COUNT(P$1:P12834)+1,"")</f>
        <v/>
      </c>
    </row>
    <row r="12836" spans="1:16" x14ac:dyDescent="0.3">
      <c r="A12836">
        <v>12835</v>
      </c>
      <c r="B12836" t="s">
        <v>1418</v>
      </c>
      <c r="C12836">
        <v>861</v>
      </c>
      <c r="D12836">
        <f>모니터링계약!B861</f>
        <v>0</v>
      </c>
      <c r="E12836">
        <f t="shared" si="200"/>
        <v>0</v>
      </c>
      <c r="F12836">
        <f>모니터링계약!C861</f>
        <v>0</v>
      </c>
      <c r="G12836">
        <f>모니터링계약!D861</f>
        <v>0</v>
      </c>
      <c r="H12836">
        <f>모니터링계약!E861</f>
        <v>0</v>
      </c>
      <c r="I12836">
        <f>모니터링계약!F861</f>
        <v>0</v>
      </c>
      <c r="J12836">
        <f>모니터링계약!G861</f>
        <v>0</v>
      </c>
      <c r="K12836">
        <f>모니터링계약!H861</f>
        <v>0</v>
      </c>
      <c r="L12836">
        <f>모니터링계약!I861</f>
        <v>0</v>
      </c>
      <c r="M12836">
        <f>모니터링계약!J861</f>
        <v>0</v>
      </c>
      <c r="N12836">
        <f>모니터링계약!K861</f>
        <v>0</v>
      </c>
      <c r="O12836">
        <f>모니터링계약!L861</f>
        <v>0</v>
      </c>
      <c r="P12836" t="str">
        <f>IF(AND(검색!$C$4&lt;&gt;"",E12836&lt;&gt;"",ISNUMBER(SEARCH(검색!$C$4,E12836)),OR(D12836&lt;&gt;"",F12836&lt;&gt;"",G12836&lt;&gt;"",H12836&lt;&gt;"")),COUNT(P$1:P12835)+1,"")</f>
        <v/>
      </c>
    </row>
    <row r="12837" spans="1:16" x14ac:dyDescent="0.3">
      <c r="A12837">
        <v>12836</v>
      </c>
      <c r="B12837" t="s">
        <v>1418</v>
      </c>
      <c r="C12837">
        <v>862</v>
      </c>
      <c r="D12837">
        <f>모니터링계약!B862</f>
        <v>0</v>
      </c>
      <c r="E12837">
        <f t="shared" si="200"/>
        <v>0</v>
      </c>
      <c r="F12837">
        <f>모니터링계약!C862</f>
        <v>0</v>
      </c>
      <c r="G12837">
        <f>모니터링계약!D862</f>
        <v>0</v>
      </c>
      <c r="H12837">
        <f>모니터링계약!E862</f>
        <v>0</v>
      </c>
      <c r="I12837">
        <f>모니터링계약!F862</f>
        <v>0</v>
      </c>
      <c r="J12837">
        <f>모니터링계약!G862</f>
        <v>0</v>
      </c>
      <c r="K12837">
        <f>모니터링계약!H862</f>
        <v>0</v>
      </c>
      <c r="L12837">
        <f>모니터링계약!I862</f>
        <v>0</v>
      </c>
      <c r="M12837">
        <f>모니터링계약!J862</f>
        <v>0</v>
      </c>
      <c r="N12837">
        <f>모니터링계약!K862</f>
        <v>0</v>
      </c>
      <c r="O12837">
        <f>모니터링계약!L862</f>
        <v>0</v>
      </c>
      <c r="P12837" t="str">
        <f>IF(AND(검색!$C$4&lt;&gt;"",E12837&lt;&gt;"",ISNUMBER(SEARCH(검색!$C$4,E12837)),OR(D12837&lt;&gt;"",F12837&lt;&gt;"",G12837&lt;&gt;"",H12837&lt;&gt;"")),COUNT(P$1:P12836)+1,"")</f>
        <v/>
      </c>
    </row>
    <row r="12838" spans="1:16" x14ac:dyDescent="0.3">
      <c r="A12838">
        <v>12837</v>
      </c>
      <c r="B12838" t="s">
        <v>1418</v>
      </c>
      <c r="C12838">
        <v>863</v>
      </c>
      <c r="D12838">
        <f>모니터링계약!B863</f>
        <v>0</v>
      </c>
      <c r="E12838">
        <f t="shared" si="200"/>
        <v>0</v>
      </c>
      <c r="F12838">
        <f>모니터링계약!C863</f>
        <v>0</v>
      </c>
      <c r="G12838">
        <f>모니터링계약!D863</f>
        <v>0</v>
      </c>
      <c r="H12838">
        <f>모니터링계약!E863</f>
        <v>0</v>
      </c>
      <c r="I12838">
        <f>모니터링계약!F863</f>
        <v>0</v>
      </c>
      <c r="J12838">
        <f>모니터링계약!G863</f>
        <v>0</v>
      </c>
      <c r="K12838">
        <f>모니터링계약!H863</f>
        <v>0</v>
      </c>
      <c r="L12838">
        <f>모니터링계약!I863</f>
        <v>0</v>
      </c>
      <c r="M12838">
        <f>모니터링계약!J863</f>
        <v>0</v>
      </c>
      <c r="N12838">
        <f>모니터링계약!K863</f>
        <v>0</v>
      </c>
      <c r="O12838">
        <f>모니터링계약!L863</f>
        <v>0</v>
      </c>
      <c r="P12838" t="str">
        <f>IF(AND(검색!$C$4&lt;&gt;"",E12838&lt;&gt;"",ISNUMBER(SEARCH(검색!$C$4,E12838)),OR(D12838&lt;&gt;"",F12838&lt;&gt;"",G12838&lt;&gt;"",H12838&lt;&gt;"")),COUNT(P$1:P12837)+1,"")</f>
        <v/>
      </c>
    </row>
    <row r="12839" spans="1:16" x14ac:dyDescent="0.3">
      <c r="A12839">
        <v>12838</v>
      </c>
      <c r="B12839" t="s">
        <v>1418</v>
      </c>
      <c r="C12839">
        <v>864</v>
      </c>
      <c r="D12839">
        <f>모니터링계약!B864</f>
        <v>0</v>
      </c>
      <c r="E12839">
        <f t="shared" si="200"/>
        <v>0</v>
      </c>
      <c r="F12839">
        <f>모니터링계약!C864</f>
        <v>0</v>
      </c>
      <c r="G12839">
        <f>모니터링계약!D864</f>
        <v>0</v>
      </c>
      <c r="H12839">
        <f>모니터링계약!E864</f>
        <v>0</v>
      </c>
      <c r="I12839">
        <f>모니터링계약!F864</f>
        <v>0</v>
      </c>
      <c r="J12839">
        <f>모니터링계약!G864</f>
        <v>0</v>
      </c>
      <c r="K12839">
        <f>모니터링계약!H864</f>
        <v>0</v>
      </c>
      <c r="L12839">
        <f>모니터링계약!I864</f>
        <v>0</v>
      </c>
      <c r="M12839">
        <f>모니터링계약!J864</f>
        <v>0</v>
      </c>
      <c r="N12839">
        <f>모니터링계약!K864</f>
        <v>0</v>
      </c>
      <c r="O12839">
        <f>모니터링계약!L864</f>
        <v>0</v>
      </c>
      <c r="P12839" t="str">
        <f>IF(AND(검색!$C$4&lt;&gt;"",E12839&lt;&gt;"",ISNUMBER(SEARCH(검색!$C$4,E12839)),OR(D12839&lt;&gt;"",F12839&lt;&gt;"",G12839&lt;&gt;"",H12839&lt;&gt;"")),COUNT(P$1:P12838)+1,"")</f>
        <v/>
      </c>
    </row>
    <row r="12840" spans="1:16" x14ac:dyDescent="0.3">
      <c r="A12840">
        <v>12839</v>
      </c>
      <c r="B12840" t="s">
        <v>1418</v>
      </c>
      <c r="C12840">
        <v>865</v>
      </c>
      <c r="D12840">
        <f>모니터링계약!B865</f>
        <v>0</v>
      </c>
      <c r="E12840">
        <f t="shared" si="200"/>
        <v>0</v>
      </c>
      <c r="F12840">
        <f>모니터링계약!C865</f>
        <v>0</v>
      </c>
      <c r="G12840">
        <f>모니터링계약!D865</f>
        <v>0</v>
      </c>
      <c r="H12840">
        <f>모니터링계약!E865</f>
        <v>0</v>
      </c>
      <c r="I12840">
        <f>모니터링계약!F865</f>
        <v>0</v>
      </c>
      <c r="J12840">
        <f>모니터링계약!G865</f>
        <v>0</v>
      </c>
      <c r="K12840">
        <f>모니터링계약!H865</f>
        <v>0</v>
      </c>
      <c r="L12840">
        <f>모니터링계약!I865</f>
        <v>0</v>
      </c>
      <c r="M12840">
        <f>모니터링계약!J865</f>
        <v>0</v>
      </c>
      <c r="N12840">
        <f>모니터링계약!K865</f>
        <v>0</v>
      </c>
      <c r="O12840">
        <f>모니터링계약!L865</f>
        <v>0</v>
      </c>
      <c r="P12840" t="str">
        <f>IF(AND(검색!$C$4&lt;&gt;"",E12840&lt;&gt;"",ISNUMBER(SEARCH(검색!$C$4,E12840)),OR(D12840&lt;&gt;"",F12840&lt;&gt;"",G12840&lt;&gt;"",H12840&lt;&gt;"")),COUNT(P$1:P12839)+1,"")</f>
        <v/>
      </c>
    </row>
    <row r="12841" spans="1:16" x14ac:dyDescent="0.3">
      <c r="A12841">
        <v>12840</v>
      </c>
      <c r="B12841" t="s">
        <v>1418</v>
      </c>
      <c r="C12841">
        <v>866</v>
      </c>
      <c r="D12841">
        <f>모니터링계약!B866</f>
        <v>0</v>
      </c>
      <c r="E12841">
        <f t="shared" si="200"/>
        <v>0</v>
      </c>
      <c r="F12841">
        <f>모니터링계약!C866</f>
        <v>0</v>
      </c>
      <c r="G12841">
        <f>모니터링계약!D866</f>
        <v>0</v>
      </c>
      <c r="H12841">
        <f>모니터링계약!E866</f>
        <v>0</v>
      </c>
      <c r="I12841">
        <f>모니터링계약!F866</f>
        <v>0</v>
      </c>
      <c r="J12841">
        <f>모니터링계약!G866</f>
        <v>0</v>
      </c>
      <c r="K12841">
        <f>모니터링계약!H866</f>
        <v>0</v>
      </c>
      <c r="L12841">
        <f>모니터링계약!I866</f>
        <v>0</v>
      </c>
      <c r="M12841">
        <f>모니터링계약!J866</f>
        <v>0</v>
      </c>
      <c r="N12841">
        <f>모니터링계약!K866</f>
        <v>0</v>
      </c>
      <c r="O12841">
        <f>모니터링계약!L866</f>
        <v>0</v>
      </c>
      <c r="P12841" t="str">
        <f>IF(AND(검색!$C$4&lt;&gt;"",E12841&lt;&gt;"",ISNUMBER(SEARCH(검색!$C$4,E12841)),OR(D12841&lt;&gt;"",F12841&lt;&gt;"",G12841&lt;&gt;"",H12841&lt;&gt;"")),COUNT(P$1:P12840)+1,"")</f>
        <v/>
      </c>
    </row>
    <row r="12842" spans="1:16" x14ac:dyDescent="0.3">
      <c r="A12842">
        <v>12841</v>
      </c>
      <c r="B12842" t="s">
        <v>1418</v>
      </c>
      <c r="C12842">
        <v>867</v>
      </c>
      <c r="D12842">
        <f>모니터링계약!B867</f>
        <v>0</v>
      </c>
      <c r="E12842">
        <f t="shared" si="200"/>
        <v>0</v>
      </c>
      <c r="F12842">
        <f>모니터링계약!C867</f>
        <v>0</v>
      </c>
      <c r="G12842">
        <f>모니터링계약!D867</f>
        <v>0</v>
      </c>
      <c r="H12842">
        <f>모니터링계약!E867</f>
        <v>0</v>
      </c>
      <c r="I12842">
        <f>모니터링계약!F867</f>
        <v>0</v>
      </c>
      <c r="J12842">
        <f>모니터링계약!G867</f>
        <v>0</v>
      </c>
      <c r="K12842">
        <f>모니터링계약!H867</f>
        <v>0</v>
      </c>
      <c r="L12842">
        <f>모니터링계약!I867</f>
        <v>0</v>
      </c>
      <c r="M12842">
        <f>모니터링계약!J867</f>
        <v>0</v>
      </c>
      <c r="N12842">
        <f>모니터링계약!K867</f>
        <v>0</v>
      </c>
      <c r="O12842">
        <f>모니터링계약!L867</f>
        <v>0</v>
      </c>
      <c r="P12842" t="str">
        <f>IF(AND(검색!$C$4&lt;&gt;"",E12842&lt;&gt;"",ISNUMBER(SEARCH(검색!$C$4,E12842)),OR(D12842&lt;&gt;"",F12842&lt;&gt;"",G12842&lt;&gt;"",H12842&lt;&gt;"")),COUNT(P$1:P12841)+1,"")</f>
        <v/>
      </c>
    </row>
    <row r="12843" spans="1:16" x14ac:dyDescent="0.3">
      <c r="A12843">
        <v>12842</v>
      </c>
      <c r="B12843" t="s">
        <v>1418</v>
      </c>
      <c r="C12843">
        <v>868</v>
      </c>
      <c r="D12843">
        <f>모니터링계약!B868</f>
        <v>0</v>
      </c>
      <c r="E12843">
        <f t="shared" si="200"/>
        <v>0</v>
      </c>
      <c r="F12843">
        <f>모니터링계약!C868</f>
        <v>0</v>
      </c>
      <c r="G12843">
        <f>모니터링계약!D868</f>
        <v>0</v>
      </c>
      <c r="H12843">
        <f>모니터링계약!E868</f>
        <v>0</v>
      </c>
      <c r="I12843">
        <f>모니터링계약!F868</f>
        <v>0</v>
      </c>
      <c r="J12843">
        <f>모니터링계약!G868</f>
        <v>0</v>
      </c>
      <c r="K12843">
        <f>모니터링계약!H868</f>
        <v>0</v>
      </c>
      <c r="L12843">
        <f>모니터링계약!I868</f>
        <v>0</v>
      </c>
      <c r="M12843">
        <f>모니터링계약!J868</f>
        <v>0</v>
      </c>
      <c r="N12843">
        <f>모니터링계약!K868</f>
        <v>0</v>
      </c>
      <c r="O12843">
        <f>모니터링계약!L868</f>
        <v>0</v>
      </c>
      <c r="P12843" t="str">
        <f>IF(AND(검색!$C$4&lt;&gt;"",E12843&lt;&gt;"",ISNUMBER(SEARCH(검색!$C$4,E12843)),OR(D12843&lt;&gt;"",F12843&lt;&gt;"",G12843&lt;&gt;"",H12843&lt;&gt;"")),COUNT(P$1:P12842)+1,"")</f>
        <v/>
      </c>
    </row>
    <row r="12844" spans="1:16" x14ac:dyDescent="0.3">
      <c r="A12844">
        <v>12843</v>
      </c>
      <c r="B12844" t="s">
        <v>1418</v>
      </c>
      <c r="C12844">
        <v>869</v>
      </c>
      <c r="D12844">
        <f>모니터링계약!B869</f>
        <v>0</v>
      </c>
      <c r="E12844">
        <f t="shared" si="200"/>
        <v>0</v>
      </c>
      <c r="F12844">
        <f>모니터링계약!C869</f>
        <v>0</v>
      </c>
      <c r="G12844">
        <f>모니터링계약!D869</f>
        <v>0</v>
      </c>
      <c r="H12844">
        <f>모니터링계약!E869</f>
        <v>0</v>
      </c>
      <c r="I12844">
        <f>모니터링계약!F869</f>
        <v>0</v>
      </c>
      <c r="J12844">
        <f>모니터링계약!G869</f>
        <v>0</v>
      </c>
      <c r="K12844">
        <f>모니터링계약!H869</f>
        <v>0</v>
      </c>
      <c r="L12844">
        <f>모니터링계약!I869</f>
        <v>0</v>
      </c>
      <c r="M12844">
        <f>모니터링계약!J869</f>
        <v>0</v>
      </c>
      <c r="N12844">
        <f>모니터링계약!K869</f>
        <v>0</v>
      </c>
      <c r="O12844">
        <f>모니터링계약!L869</f>
        <v>0</v>
      </c>
      <c r="P12844" t="str">
        <f>IF(AND(검색!$C$4&lt;&gt;"",E12844&lt;&gt;"",ISNUMBER(SEARCH(검색!$C$4,E12844)),OR(D12844&lt;&gt;"",F12844&lt;&gt;"",G12844&lt;&gt;"",H12844&lt;&gt;"")),COUNT(P$1:P12843)+1,"")</f>
        <v/>
      </c>
    </row>
    <row r="12845" spans="1:16" x14ac:dyDescent="0.3">
      <c r="A12845">
        <v>12844</v>
      </c>
      <c r="B12845" t="s">
        <v>1418</v>
      </c>
      <c r="C12845">
        <v>870</v>
      </c>
      <c r="D12845">
        <f>모니터링계약!B870</f>
        <v>0</v>
      </c>
      <c r="E12845">
        <f t="shared" si="200"/>
        <v>0</v>
      </c>
      <c r="F12845">
        <f>모니터링계약!C870</f>
        <v>0</v>
      </c>
      <c r="G12845">
        <f>모니터링계약!D870</f>
        <v>0</v>
      </c>
      <c r="H12845">
        <f>모니터링계약!E870</f>
        <v>0</v>
      </c>
      <c r="I12845">
        <f>모니터링계약!F870</f>
        <v>0</v>
      </c>
      <c r="J12845">
        <f>모니터링계약!G870</f>
        <v>0</v>
      </c>
      <c r="K12845">
        <f>모니터링계약!H870</f>
        <v>0</v>
      </c>
      <c r="L12845">
        <f>모니터링계약!I870</f>
        <v>0</v>
      </c>
      <c r="M12845">
        <f>모니터링계약!J870</f>
        <v>0</v>
      </c>
      <c r="N12845">
        <f>모니터링계약!K870</f>
        <v>0</v>
      </c>
      <c r="O12845">
        <f>모니터링계약!L870</f>
        <v>0</v>
      </c>
      <c r="P12845" t="str">
        <f>IF(AND(검색!$C$4&lt;&gt;"",E12845&lt;&gt;"",ISNUMBER(SEARCH(검색!$C$4,E12845)),OR(D12845&lt;&gt;"",F12845&lt;&gt;"",G12845&lt;&gt;"",H12845&lt;&gt;"")),COUNT(P$1:P12844)+1,"")</f>
        <v/>
      </c>
    </row>
    <row r="12846" spans="1:16" x14ac:dyDescent="0.3">
      <c r="A12846">
        <v>12845</v>
      </c>
      <c r="B12846" t="s">
        <v>1418</v>
      </c>
      <c r="C12846">
        <v>871</v>
      </c>
      <c r="D12846">
        <f>모니터링계약!B871</f>
        <v>0</v>
      </c>
      <c r="E12846">
        <f t="shared" si="200"/>
        <v>0</v>
      </c>
      <c r="F12846">
        <f>모니터링계약!C871</f>
        <v>0</v>
      </c>
      <c r="G12846">
        <f>모니터링계약!D871</f>
        <v>0</v>
      </c>
      <c r="H12846">
        <f>모니터링계약!E871</f>
        <v>0</v>
      </c>
      <c r="I12846">
        <f>모니터링계약!F871</f>
        <v>0</v>
      </c>
      <c r="J12846">
        <f>모니터링계약!G871</f>
        <v>0</v>
      </c>
      <c r="K12846">
        <f>모니터링계약!H871</f>
        <v>0</v>
      </c>
      <c r="L12846">
        <f>모니터링계약!I871</f>
        <v>0</v>
      </c>
      <c r="M12846">
        <f>모니터링계약!J871</f>
        <v>0</v>
      </c>
      <c r="N12846">
        <f>모니터링계약!K871</f>
        <v>0</v>
      </c>
      <c r="O12846">
        <f>모니터링계약!L871</f>
        <v>0</v>
      </c>
      <c r="P12846" t="str">
        <f>IF(AND(검색!$C$4&lt;&gt;"",E12846&lt;&gt;"",ISNUMBER(SEARCH(검색!$C$4,E12846)),OR(D12846&lt;&gt;"",F12846&lt;&gt;"",G12846&lt;&gt;"",H12846&lt;&gt;"")),COUNT(P$1:P12845)+1,"")</f>
        <v/>
      </c>
    </row>
    <row r="12847" spans="1:16" x14ac:dyDescent="0.3">
      <c r="A12847">
        <v>12846</v>
      </c>
      <c r="B12847" t="s">
        <v>1418</v>
      </c>
      <c r="C12847">
        <v>872</v>
      </c>
      <c r="D12847">
        <f>모니터링계약!B872</f>
        <v>0</v>
      </c>
      <c r="E12847">
        <f t="shared" si="200"/>
        <v>0</v>
      </c>
      <c r="F12847">
        <f>모니터링계약!C872</f>
        <v>0</v>
      </c>
      <c r="G12847">
        <f>모니터링계약!D872</f>
        <v>0</v>
      </c>
      <c r="H12847">
        <f>모니터링계약!E872</f>
        <v>0</v>
      </c>
      <c r="I12847">
        <f>모니터링계약!F872</f>
        <v>0</v>
      </c>
      <c r="J12847">
        <f>모니터링계약!G872</f>
        <v>0</v>
      </c>
      <c r="K12847">
        <f>모니터링계약!H872</f>
        <v>0</v>
      </c>
      <c r="L12847">
        <f>모니터링계약!I872</f>
        <v>0</v>
      </c>
      <c r="M12847">
        <f>모니터링계약!J872</f>
        <v>0</v>
      </c>
      <c r="N12847">
        <f>모니터링계약!K872</f>
        <v>0</v>
      </c>
      <c r="O12847">
        <f>모니터링계약!L872</f>
        <v>0</v>
      </c>
      <c r="P12847" t="str">
        <f>IF(AND(검색!$C$4&lt;&gt;"",E12847&lt;&gt;"",ISNUMBER(SEARCH(검색!$C$4,E12847)),OR(D12847&lt;&gt;"",F12847&lt;&gt;"",G12847&lt;&gt;"",H12847&lt;&gt;"")),COUNT(P$1:P12846)+1,"")</f>
        <v/>
      </c>
    </row>
    <row r="12848" spans="1:16" x14ac:dyDescent="0.3">
      <c r="A12848">
        <v>12847</v>
      </c>
      <c r="B12848" t="s">
        <v>1418</v>
      </c>
      <c r="C12848">
        <v>873</v>
      </c>
      <c r="D12848">
        <f>모니터링계약!B873</f>
        <v>0</v>
      </c>
      <c r="E12848">
        <f t="shared" si="200"/>
        <v>0</v>
      </c>
      <c r="F12848">
        <f>모니터링계약!C873</f>
        <v>0</v>
      </c>
      <c r="G12848">
        <f>모니터링계약!D873</f>
        <v>0</v>
      </c>
      <c r="H12848">
        <f>모니터링계약!E873</f>
        <v>0</v>
      </c>
      <c r="I12848">
        <f>모니터링계약!F873</f>
        <v>0</v>
      </c>
      <c r="J12848">
        <f>모니터링계약!G873</f>
        <v>0</v>
      </c>
      <c r="K12848">
        <f>모니터링계약!H873</f>
        <v>0</v>
      </c>
      <c r="L12848">
        <f>모니터링계약!I873</f>
        <v>0</v>
      </c>
      <c r="M12848">
        <f>모니터링계약!J873</f>
        <v>0</v>
      </c>
      <c r="N12848">
        <f>모니터링계약!K873</f>
        <v>0</v>
      </c>
      <c r="O12848">
        <f>모니터링계약!L873</f>
        <v>0</v>
      </c>
      <c r="P12848" t="str">
        <f>IF(AND(검색!$C$4&lt;&gt;"",E12848&lt;&gt;"",ISNUMBER(SEARCH(검색!$C$4,E12848)),OR(D12848&lt;&gt;"",F12848&lt;&gt;"",G12848&lt;&gt;"",H12848&lt;&gt;"")),COUNT(P$1:P12847)+1,"")</f>
        <v/>
      </c>
    </row>
    <row r="12849" spans="1:16" x14ac:dyDescent="0.3">
      <c r="A12849">
        <v>12848</v>
      </c>
      <c r="B12849" t="s">
        <v>1418</v>
      </c>
      <c r="C12849">
        <v>874</v>
      </c>
      <c r="D12849">
        <f>모니터링계약!B874</f>
        <v>0</v>
      </c>
      <c r="E12849">
        <f t="shared" si="200"/>
        <v>0</v>
      </c>
      <c r="F12849">
        <f>모니터링계약!C874</f>
        <v>0</v>
      </c>
      <c r="G12849">
        <f>모니터링계약!D874</f>
        <v>0</v>
      </c>
      <c r="H12849">
        <f>모니터링계약!E874</f>
        <v>0</v>
      </c>
      <c r="I12849">
        <f>모니터링계약!F874</f>
        <v>0</v>
      </c>
      <c r="J12849">
        <f>모니터링계약!G874</f>
        <v>0</v>
      </c>
      <c r="K12849">
        <f>모니터링계약!H874</f>
        <v>0</v>
      </c>
      <c r="L12849">
        <f>모니터링계약!I874</f>
        <v>0</v>
      </c>
      <c r="M12849">
        <f>모니터링계약!J874</f>
        <v>0</v>
      </c>
      <c r="N12849">
        <f>모니터링계약!K874</f>
        <v>0</v>
      </c>
      <c r="O12849">
        <f>모니터링계약!L874</f>
        <v>0</v>
      </c>
      <c r="P12849" t="str">
        <f>IF(AND(검색!$C$4&lt;&gt;"",E12849&lt;&gt;"",ISNUMBER(SEARCH(검색!$C$4,E12849)),OR(D12849&lt;&gt;"",F12849&lt;&gt;"",G12849&lt;&gt;"",H12849&lt;&gt;"")),COUNT(P$1:P12848)+1,"")</f>
        <v/>
      </c>
    </row>
    <row r="12850" spans="1:16" x14ac:dyDescent="0.3">
      <c r="A12850">
        <v>12849</v>
      </c>
      <c r="B12850" t="s">
        <v>1418</v>
      </c>
      <c r="C12850">
        <v>875</v>
      </c>
      <c r="D12850">
        <f>모니터링계약!B875</f>
        <v>0</v>
      </c>
      <c r="E12850">
        <f t="shared" si="200"/>
        <v>0</v>
      </c>
      <c r="F12850">
        <f>모니터링계약!C875</f>
        <v>0</v>
      </c>
      <c r="G12850">
        <f>모니터링계약!D875</f>
        <v>0</v>
      </c>
      <c r="H12850">
        <f>모니터링계약!E875</f>
        <v>0</v>
      </c>
      <c r="I12850">
        <f>모니터링계약!F875</f>
        <v>0</v>
      </c>
      <c r="J12850">
        <f>모니터링계약!G875</f>
        <v>0</v>
      </c>
      <c r="K12850">
        <f>모니터링계약!H875</f>
        <v>0</v>
      </c>
      <c r="L12850">
        <f>모니터링계약!I875</f>
        <v>0</v>
      </c>
      <c r="M12850">
        <f>모니터링계약!J875</f>
        <v>0</v>
      </c>
      <c r="N12850">
        <f>모니터링계약!K875</f>
        <v>0</v>
      </c>
      <c r="O12850">
        <f>모니터링계약!L875</f>
        <v>0</v>
      </c>
      <c r="P12850" t="str">
        <f>IF(AND(검색!$C$4&lt;&gt;"",E12850&lt;&gt;"",ISNUMBER(SEARCH(검색!$C$4,E12850)),OR(D12850&lt;&gt;"",F12850&lt;&gt;"",G12850&lt;&gt;"",H12850&lt;&gt;"")),COUNT(P$1:P12849)+1,"")</f>
        <v/>
      </c>
    </row>
    <row r="12851" spans="1:16" x14ac:dyDescent="0.3">
      <c r="A12851">
        <v>12850</v>
      </c>
      <c r="B12851" t="s">
        <v>1418</v>
      </c>
      <c r="C12851">
        <v>876</v>
      </c>
      <c r="D12851">
        <f>모니터링계약!B876</f>
        <v>0</v>
      </c>
      <c r="E12851">
        <f t="shared" si="200"/>
        <v>0</v>
      </c>
      <c r="F12851">
        <f>모니터링계약!C876</f>
        <v>0</v>
      </c>
      <c r="G12851">
        <f>모니터링계약!D876</f>
        <v>0</v>
      </c>
      <c r="H12851">
        <f>모니터링계약!E876</f>
        <v>0</v>
      </c>
      <c r="I12851">
        <f>모니터링계약!F876</f>
        <v>0</v>
      </c>
      <c r="J12851">
        <f>모니터링계약!G876</f>
        <v>0</v>
      </c>
      <c r="K12851">
        <f>모니터링계약!H876</f>
        <v>0</v>
      </c>
      <c r="L12851">
        <f>모니터링계약!I876</f>
        <v>0</v>
      </c>
      <c r="M12851">
        <f>모니터링계약!J876</f>
        <v>0</v>
      </c>
      <c r="N12851">
        <f>모니터링계약!K876</f>
        <v>0</v>
      </c>
      <c r="O12851">
        <f>모니터링계약!L876</f>
        <v>0</v>
      </c>
      <c r="P12851" t="str">
        <f>IF(AND(검색!$C$4&lt;&gt;"",E12851&lt;&gt;"",ISNUMBER(SEARCH(검색!$C$4,E12851)),OR(D12851&lt;&gt;"",F12851&lt;&gt;"",G12851&lt;&gt;"",H12851&lt;&gt;"")),COUNT(P$1:P12850)+1,"")</f>
        <v/>
      </c>
    </row>
    <row r="12852" spans="1:16" x14ac:dyDescent="0.3">
      <c r="A12852">
        <v>12851</v>
      </c>
      <c r="B12852" t="s">
        <v>1418</v>
      </c>
      <c r="C12852">
        <v>877</v>
      </c>
      <c r="D12852">
        <f>모니터링계약!B877</f>
        <v>0</v>
      </c>
      <c r="E12852">
        <f t="shared" si="200"/>
        <v>0</v>
      </c>
      <c r="F12852">
        <f>모니터링계약!C877</f>
        <v>0</v>
      </c>
      <c r="G12852">
        <f>모니터링계약!D877</f>
        <v>0</v>
      </c>
      <c r="H12852">
        <f>모니터링계약!E877</f>
        <v>0</v>
      </c>
      <c r="I12852">
        <f>모니터링계약!F877</f>
        <v>0</v>
      </c>
      <c r="J12852">
        <f>모니터링계약!G877</f>
        <v>0</v>
      </c>
      <c r="K12852">
        <f>모니터링계약!H877</f>
        <v>0</v>
      </c>
      <c r="L12852">
        <f>모니터링계약!I877</f>
        <v>0</v>
      </c>
      <c r="M12852">
        <f>모니터링계약!J877</f>
        <v>0</v>
      </c>
      <c r="N12852">
        <f>모니터링계약!K877</f>
        <v>0</v>
      </c>
      <c r="O12852">
        <f>모니터링계약!L877</f>
        <v>0</v>
      </c>
      <c r="P12852" t="str">
        <f>IF(AND(검색!$C$4&lt;&gt;"",E12852&lt;&gt;"",ISNUMBER(SEARCH(검색!$C$4,E12852)),OR(D12852&lt;&gt;"",F12852&lt;&gt;"",G12852&lt;&gt;"",H12852&lt;&gt;"")),COUNT(P$1:P12851)+1,"")</f>
        <v/>
      </c>
    </row>
    <row r="12853" spans="1:16" x14ac:dyDescent="0.3">
      <c r="A12853">
        <v>12852</v>
      </c>
      <c r="B12853" t="s">
        <v>1418</v>
      </c>
      <c r="C12853">
        <v>878</v>
      </c>
      <c r="D12853">
        <f>모니터링계약!B878</f>
        <v>0</v>
      </c>
      <c r="E12853">
        <f t="shared" si="200"/>
        <v>0</v>
      </c>
      <c r="F12853">
        <f>모니터링계약!C878</f>
        <v>0</v>
      </c>
      <c r="G12853">
        <f>모니터링계약!D878</f>
        <v>0</v>
      </c>
      <c r="H12853">
        <f>모니터링계약!E878</f>
        <v>0</v>
      </c>
      <c r="I12853">
        <f>모니터링계약!F878</f>
        <v>0</v>
      </c>
      <c r="J12853">
        <f>모니터링계약!G878</f>
        <v>0</v>
      </c>
      <c r="K12853">
        <f>모니터링계약!H878</f>
        <v>0</v>
      </c>
      <c r="L12853">
        <f>모니터링계약!I878</f>
        <v>0</v>
      </c>
      <c r="M12853">
        <f>모니터링계약!J878</f>
        <v>0</v>
      </c>
      <c r="N12853">
        <f>모니터링계약!K878</f>
        <v>0</v>
      </c>
      <c r="O12853">
        <f>모니터링계약!L878</f>
        <v>0</v>
      </c>
      <c r="P12853" t="str">
        <f>IF(AND(검색!$C$4&lt;&gt;"",E12853&lt;&gt;"",ISNUMBER(SEARCH(검색!$C$4,E12853)),OR(D12853&lt;&gt;"",F12853&lt;&gt;"",G12853&lt;&gt;"",H12853&lt;&gt;"")),COUNT(P$1:P12852)+1,"")</f>
        <v/>
      </c>
    </row>
    <row r="12854" spans="1:16" x14ac:dyDescent="0.3">
      <c r="A12854">
        <v>12853</v>
      </c>
      <c r="B12854" t="s">
        <v>1418</v>
      </c>
      <c r="C12854">
        <v>879</v>
      </c>
      <c r="D12854">
        <f>모니터링계약!B879</f>
        <v>0</v>
      </c>
      <c r="E12854">
        <f t="shared" si="200"/>
        <v>0</v>
      </c>
      <c r="F12854">
        <f>모니터링계약!C879</f>
        <v>0</v>
      </c>
      <c r="G12854">
        <f>모니터링계약!D879</f>
        <v>0</v>
      </c>
      <c r="H12854">
        <f>모니터링계약!E879</f>
        <v>0</v>
      </c>
      <c r="I12854">
        <f>모니터링계약!F879</f>
        <v>0</v>
      </c>
      <c r="J12854">
        <f>모니터링계약!G879</f>
        <v>0</v>
      </c>
      <c r="K12854">
        <f>모니터링계약!H879</f>
        <v>0</v>
      </c>
      <c r="L12854">
        <f>모니터링계약!I879</f>
        <v>0</v>
      </c>
      <c r="M12854">
        <f>모니터링계약!J879</f>
        <v>0</v>
      </c>
      <c r="N12854">
        <f>모니터링계약!K879</f>
        <v>0</v>
      </c>
      <c r="O12854">
        <f>모니터링계약!L879</f>
        <v>0</v>
      </c>
      <c r="P12854" t="str">
        <f>IF(AND(검색!$C$4&lt;&gt;"",E12854&lt;&gt;"",ISNUMBER(SEARCH(검색!$C$4,E12854)),OR(D12854&lt;&gt;"",F12854&lt;&gt;"",G12854&lt;&gt;"",H12854&lt;&gt;"")),COUNT(P$1:P12853)+1,"")</f>
        <v/>
      </c>
    </row>
    <row r="12855" spans="1:16" x14ac:dyDescent="0.3">
      <c r="A12855">
        <v>12854</v>
      </c>
      <c r="B12855" t="s">
        <v>1418</v>
      </c>
      <c r="C12855">
        <v>880</v>
      </c>
      <c r="D12855">
        <f>모니터링계약!B880</f>
        <v>0</v>
      </c>
      <c r="E12855">
        <f t="shared" si="200"/>
        <v>0</v>
      </c>
      <c r="F12855">
        <f>모니터링계약!C880</f>
        <v>0</v>
      </c>
      <c r="G12855">
        <f>모니터링계약!D880</f>
        <v>0</v>
      </c>
      <c r="H12855">
        <f>모니터링계약!E880</f>
        <v>0</v>
      </c>
      <c r="I12855">
        <f>모니터링계약!F880</f>
        <v>0</v>
      </c>
      <c r="J12855">
        <f>모니터링계약!G880</f>
        <v>0</v>
      </c>
      <c r="K12855">
        <f>모니터링계약!H880</f>
        <v>0</v>
      </c>
      <c r="L12855">
        <f>모니터링계약!I880</f>
        <v>0</v>
      </c>
      <c r="M12855">
        <f>모니터링계약!J880</f>
        <v>0</v>
      </c>
      <c r="N12855">
        <f>모니터링계약!K880</f>
        <v>0</v>
      </c>
      <c r="O12855">
        <f>모니터링계약!L880</f>
        <v>0</v>
      </c>
      <c r="P12855" t="str">
        <f>IF(AND(검색!$C$4&lt;&gt;"",E12855&lt;&gt;"",ISNUMBER(SEARCH(검색!$C$4,E12855)),OR(D12855&lt;&gt;"",F12855&lt;&gt;"",G12855&lt;&gt;"",H12855&lt;&gt;"")),COUNT(P$1:P12854)+1,"")</f>
        <v/>
      </c>
    </row>
    <row r="12856" spans="1:16" x14ac:dyDescent="0.3">
      <c r="A12856">
        <v>12855</v>
      </c>
      <c r="B12856" t="s">
        <v>1418</v>
      </c>
      <c r="C12856">
        <v>881</v>
      </c>
      <c r="D12856">
        <f>모니터링계약!B881</f>
        <v>0</v>
      </c>
      <c r="E12856">
        <f t="shared" si="200"/>
        <v>0</v>
      </c>
      <c r="F12856">
        <f>모니터링계약!C881</f>
        <v>0</v>
      </c>
      <c r="G12856">
        <f>모니터링계약!D881</f>
        <v>0</v>
      </c>
      <c r="H12856">
        <f>모니터링계약!E881</f>
        <v>0</v>
      </c>
      <c r="I12856">
        <f>모니터링계약!F881</f>
        <v>0</v>
      </c>
      <c r="J12856">
        <f>모니터링계약!G881</f>
        <v>0</v>
      </c>
      <c r="K12856">
        <f>모니터링계약!H881</f>
        <v>0</v>
      </c>
      <c r="L12856">
        <f>모니터링계약!I881</f>
        <v>0</v>
      </c>
      <c r="M12856">
        <f>모니터링계약!J881</f>
        <v>0</v>
      </c>
      <c r="N12856">
        <f>모니터링계약!K881</f>
        <v>0</v>
      </c>
      <c r="O12856">
        <f>모니터링계약!L881</f>
        <v>0</v>
      </c>
      <c r="P12856" t="str">
        <f>IF(AND(검색!$C$4&lt;&gt;"",E12856&lt;&gt;"",ISNUMBER(SEARCH(검색!$C$4,E12856)),OR(D12856&lt;&gt;"",F12856&lt;&gt;"",G12856&lt;&gt;"",H12856&lt;&gt;"")),COUNT(P$1:P12855)+1,"")</f>
        <v/>
      </c>
    </row>
    <row r="12857" spans="1:16" x14ac:dyDescent="0.3">
      <c r="A12857">
        <v>12856</v>
      </c>
      <c r="B12857" t="s">
        <v>1418</v>
      </c>
      <c r="C12857">
        <v>882</v>
      </c>
      <c r="D12857">
        <f>모니터링계약!B882</f>
        <v>0</v>
      </c>
      <c r="E12857">
        <f t="shared" si="200"/>
        <v>0</v>
      </c>
      <c r="F12857">
        <f>모니터링계약!C882</f>
        <v>0</v>
      </c>
      <c r="G12857">
        <f>모니터링계약!D882</f>
        <v>0</v>
      </c>
      <c r="H12857">
        <f>모니터링계약!E882</f>
        <v>0</v>
      </c>
      <c r="I12857">
        <f>모니터링계약!F882</f>
        <v>0</v>
      </c>
      <c r="J12857">
        <f>모니터링계약!G882</f>
        <v>0</v>
      </c>
      <c r="K12857">
        <f>모니터링계약!H882</f>
        <v>0</v>
      </c>
      <c r="L12857">
        <f>모니터링계약!I882</f>
        <v>0</v>
      </c>
      <c r="M12857">
        <f>모니터링계약!J882</f>
        <v>0</v>
      </c>
      <c r="N12857">
        <f>모니터링계약!K882</f>
        <v>0</v>
      </c>
      <c r="O12857">
        <f>모니터링계약!L882</f>
        <v>0</v>
      </c>
      <c r="P12857" t="str">
        <f>IF(AND(검색!$C$4&lt;&gt;"",E12857&lt;&gt;"",ISNUMBER(SEARCH(검색!$C$4,E12857)),OR(D12857&lt;&gt;"",F12857&lt;&gt;"",G12857&lt;&gt;"",H12857&lt;&gt;"")),COUNT(P$1:P12856)+1,"")</f>
        <v/>
      </c>
    </row>
    <row r="12858" spans="1:16" x14ac:dyDescent="0.3">
      <c r="A12858">
        <v>12857</v>
      </c>
      <c r="B12858" t="s">
        <v>1418</v>
      </c>
      <c r="C12858">
        <v>883</v>
      </c>
      <c r="D12858">
        <f>모니터링계약!B883</f>
        <v>0</v>
      </c>
      <c r="E12858">
        <f t="shared" si="200"/>
        <v>0</v>
      </c>
      <c r="F12858">
        <f>모니터링계약!C883</f>
        <v>0</v>
      </c>
      <c r="G12858">
        <f>모니터링계약!D883</f>
        <v>0</v>
      </c>
      <c r="H12858">
        <f>모니터링계약!E883</f>
        <v>0</v>
      </c>
      <c r="I12858">
        <f>모니터링계약!F883</f>
        <v>0</v>
      </c>
      <c r="J12858">
        <f>모니터링계약!G883</f>
        <v>0</v>
      </c>
      <c r="K12858">
        <f>모니터링계약!H883</f>
        <v>0</v>
      </c>
      <c r="L12858">
        <f>모니터링계약!I883</f>
        <v>0</v>
      </c>
      <c r="M12858">
        <f>모니터링계약!J883</f>
        <v>0</v>
      </c>
      <c r="N12858">
        <f>모니터링계약!K883</f>
        <v>0</v>
      </c>
      <c r="O12858">
        <f>모니터링계약!L883</f>
        <v>0</v>
      </c>
      <c r="P12858" t="str">
        <f>IF(AND(검색!$C$4&lt;&gt;"",E12858&lt;&gt;"",ISNUMBER(SEARCH(검색!$C$4,E12858)),OR(D12858&lt;&gt;"",F12858&lt;&gt;"",G12858&lt;&gt;"",H12858&lt;&gt;"")),COUNT(P$1:P12857)+1,"")</f>
        <v/>
      </c>
    </row>
    <row r="12859" spans="1:16" x14ac:dyDescent="0.3">
      <c r="A12859">
        <v>12858</v>
      </c>
      <c r="B12859" t="s">
        <v>1418</v>
      </c>
      <c r="C12859">
        <v>884</v>
      </c>
      <c r="D12859">
        <f>모니터링계약!B884</f>
        <v>0</v>
      </c>
      <c r="E12859">
        <f t="shared" si="200"/>
        <v>0</v>
      </c>
      <c r="F12859">
        <f>모니터링계약!C884</f>
        <v>0</v>
      </c>
      <c r="G12859">
        <f>모니터링계약!D884</f>
        <v>0</v>
      </c>
      <c r="H12859">
        <f>모니터링계약!E884</f>
        <v>0</v>
      </c>
      <c r="I12859">
        <f>모니터링계약!F884</f>
        <v>0</v>
      </c>
      <c r="J12859">
        <f>모니터링계약!G884</f>
        <v>0</v>
      </c>
      <c r="K12859">
        <f>모니터링계약!H884</f>
        <v>0</v>
      </c>
      <c r="L12859">
        <f>모니터링계약!I884</f>
        <v>0</v>
      </c>
      <c r="M12859">
        <f>모니터링계약!J884</f>
        <v>0</v>
      </c>
      <c r="N12859">
        <f>모니터링계약!K884</f>
        <v>0</v>
      </c>
      <c r="O12859">
        <f>모니터링계약!L884</f>
        <v>0</v>
      </c>
      <c r="P12859" t="str">
        <f>IF(AND(검색!$C$4&lt;&gt;"",E12859&lt;&gt;"",ISNUMBER(SEARCH(검색!$C$4,E12859)),OR(D12859&lt;&gt;"",F12859&lt;&gt;"",G12859&lt;&gt;"",H12859&lt;&gt;"")),COUNT(P$1:P12858)+1,"")</f>
        <v/>
      </c>
    </row>
    <row r="12860" spans="1:16" x14ac:dyDescent="0.3">
      <c r="A12860">
        <v>12859</v>
      </c>
      <c r="B12860" t="s">
        <v>1418</v>
      </c>
      <c r="C12860">
        <v>885</v>
      </c>
      <c r="D12860">
        <f>모니터링계약!B885</f>
        <v>0</v>
      </c>
      <c r="E12860">
        <f t="shared" si="200"/>
        <v>0</v>
      </c>
      <c r="F12860">
        <f>모니터링계약!C885</f>
        <v>0</v>
      </c>
      <c r="G12860">
        <f>모니터링계약!D885</f>
        <v>0</v>
      </c>
      <c r="H12860">
        <f>모니터링계약!E885</f>
        <v>0</v>
      </c>
      <c r="I12860">
        <f>모니터링계약!F885</f>
        <v>0</v>
      </c>
      <c r="J12860">
        <f>모니터링계약!G885</f>
        <v>0</v>
      </c>
      <c r="K12860">
        <f>모니터링계약!H885</f>
        <v>0</v>
      </c>
      <c r="L12860">
        <f>모니터링계약!I885</f>
        <v>0</v>
      </c>
      <c r="M12860">
        <f>모니터링계약!J885</f>
        <v>0</v>
      </c>
      <c r="N12860">
        <f>모니터링계약!K885</f>
        <v>0</v>
      </c>
      <c r="O12860">
        <f>모니터링계약!L885</f>
        <v>0</v>
      </c>
      <c r="P12860" t="str">
        <f>IF(AND(검색!$C$4&lt;&gt;"",E12860&lt;&gt;"",ISNUMBER(SEARCH(검색!$C$4,E12860)),OR(D12860&lt;&gt;"",F12860&lt;&gt;"",G12860&lt;&gt;"",H12860&lt;&gt;"")),COUNT(P$1:P12859)+1,"")</f>
        <v/>
      </c>
    </row>
    <row r="12861" spans="1:16" x14ac:dyDescent="0.3">
      <c r="A12861">
        <v>12860</v>
      </c>
      <c r="B12861" t="s">
        <v>1418</v>
      </c>
      <c r="C12861">
        <v>886</v>
      </c>
      <c r="D12861">
        <f>모니터링계약!B886</f>
        <v>0</v>
      </c>
      <c r="E12861">
        <f t="shared" si="200"/>
        <v>0</v>
      </c>
      <c r="F12861">
        <f>모니터링계약!C886</f>
        <v>0</v>
      </c>
      <c r="G12861">
        <f>모니터링계약!D886</f>
        <v>0</v>
      </c>
      <c r="H12861">
        <f>모니터링계약!E886</f>
        <v>0</v>
      </c>
      <c r="I12861">
        <f>모니터링계약!F886</f>
        <v>0</v>
      </c>
      <c r="J12861">
        <f>모니터링계약!G886</f>
        <v>0</v>
      </c>
      <c r="K12861">
        <f>모니터링계약!H886</f>
        <v>0</v>
      </c>
      <c r="L12861">
        <f>모니터링계약!I886</f>
        <v>0</v>
      </c>
      <c r="M12861">
        <f>모니터링계약!J886</f>
        <v>0</v>
      </c>
      <c r="N12861">
        <f>모니터링계약!K886</f>
        <v>0</v>
      </c>
      <c r="O12861">
        <f>모니터링계약!L886</f>
        <v>0</v>
      </c>
      <c r="P12861" t="str">
        <f>IF(AND(검색!$C$4&lt;&gt;"",E12861&lt;&gt;"",ISNUMBER(SEARCH(검색!$C$4,E12861)),OR(D12861&lt;&gt;"",F12861&lt;&gt;"",G12861&lt;&gt;"",H12861&lt;&gt;"")),COUNT(P$1:P12860)+1,"")</f>
        <v/>
      </c>
    </row>
    <row r="12862" spans="1:16" x14ac:dyDescent="0.3">
      <c r="A12862">
        <v>12861</v>
      </c>
      <c r="B12862" t="s">
        <v>1418</v>
      </c>
      <c r="C12862">
        <v>887</v>
      </c>
      <c r="D12862">
        <f>모니터링계약!B887</f>
        <v>0</v>
      </c>
      <c r="E12862">
        <f t="shared" si="200"/>
        <v>0</v>
      </c>
      <c r="F12862">
        <f>모니터링계약!C887</f>
        <v>0</v>
      </c>
      <c r="G12862">
        <f>모니터링계약!D887</f>
        <v>0</v>
      </c>
      <c r="H12862">
        <f>모니터링계약!E887</f>
        <v>0</v>
      </c>
      <c r="I12862">
        <f>모니터링계약!F887</f>
        <v>0</v>
      </c>
      <c r="J12862">
        <f>모니터링계약!G887</f>
        <v>0</v>
      </c>
      <c r="K12862">
        <f>모니터링계약!H887</f>
        <v>0</v>
      </c>
      <c r="L12862">
        <f>모니터링계약!I887</f>
        <v>0</v>
      </c>
      <c r="M12862">
        <f>모니터링계약!J887</f>
        <v>0</v>
      </c>
      <c r="N12862">
        <f>모니터링계약!K887</f>
        <v>0</v>
      </c>
      <c r="O12862">
        <f>모니터링계약!L887</f>
        <v>0</v>
      </c>
      <c r="P12862" t="str">
        <f>IF(AND(검색!$C$4&lt;&gt;"",E12862&lt;&gt;"",ISNUMBER(SEARCH(검색!$C$4,E12862)),OR(D12862&lt;&gt;"",F12862&lt;&gt;"",G12862&lt;&gt;"",H12862&lt;&gt;"")),COUNT(P$1:P12861)+1,"")</f>
        <v/>
      </c>
    </row>
    <row r="12863" spans="1:16" x14ac:dyDescent="0.3">
      <c r="A12863">
        <v>12862</v>
      </c>
      <c r="B12863" t="s">
        <v>1418</v>
      </c>
      <c r="C12863">
        <v>888</v>
      </c>
      <c r="D12863">
        <f>모니터링계약!B888</f>
        <v>0</v>
      </c>
      <c r="E12863">
        <f t="shared" si="200"/>
        <v>0</v>
      </c>
      <c r="F12863">
        <f>모니터링계약!C888</f>
        <v>0</v>
      </c>
      <c r="G12863">
        <f>모니터링계약!D888</f>
        <v>0</v>
      </c>
      <c r="H12863">
        <f>모니터링계약!E888</f>
        <v>0</v>
      </c>
      <c r="I12863">
        <f>모니터링계약!F888</f>
        <v>0</v>
      </c>
      <c r="J12863">
        <f>모니터링계약!G888</f>
        <v>0</v>
      </c>
      <c r="K12863">
        <f>모니터링계약!H888</f>
        <v>0</v>
      </c>
      <c r="L12863">
        <f>모니터링계약!I888</f>
        <v>0</v>
      </c>
      <c r="M12863">
        <f>모니터링계약!J888</f>
        <v>0</v>
      </c>
      <c r="N12863">
        <f>모니터링계약!K888</f>
        <v>0</v>
      </c>
      <c r="O12863">
        <f>모니터링계약!L888</f>
        <v>0</v>
      </c>
      <c r="P12863" t="str">
        <f>IF(AND(검색!$C$4&lt;&gt;"",E12863&lt;&gt;"",ISNUMBER(SEARCH(검색!$C$4,E12863)),OR(D12863&lt;&gt;"",F12863&lt;&gt;"",G12863&lt;&gt;"",H12863&lt;&gt;"")),COUNT(P$1:P12862)+1,"")</f>
        <v/>
      </c>
    </row>
    <row r="12864" spans="1:16" x14ac:dyDescent="0.3">
      <c r="A12864">
        <v>12863</v>
      </c>
      <c r="B12864" t="s">
        <v>1418</v>
      </c>
      <c r="C12864">
        <v>889</v>
      </c>
      <c r="D12864">
        <f>모니터링계약!B889</f>
        <v>0</v>
      </c>
      <c r="E12864">
        <f t="shared" si="200"/>
        <v>0</v>
      </c>
      <c r="F12864">
        <f>모니터링계약!C889</f>
        <v>0</v>
      </c>
      <c r="G12864">
        <f>모니터링계약!D889</f>
        <v>0</v>
      </c>
      <c r="H12864">
        <f>모니터링계약!E889</f>
        <v>0</v>
      </c>
      <c r="I12864">
        <f>모니터링계약!F889</f>
        <v>0</v>
      </c>
      <c r="J12864">
        <f>모니터링계약!G889</f>
        <v>0</v>
      </c>
      <c r="K12864">
        <f>모니터링계약!H889</f>
        <v>0</v>
      </c>
      <c r="L12864">
        <f>모니터링계약!I889</f>
        <v>0</v>
      </c>
      <c r="M12864">
        <f>모니터링계약!J889</f>
        <v>0</v>
      </c>
      <c r="N12864">
        <f>모니터링계약!K889</f>
        <v>0</v>
      </c>
      <c r="O12864">
        <f>모니터링계약!L889</f>
        <v>0</v>
      </c>
      <c r="P12864" t="str">
        <f>IF(AND(검색!$C$4&lt;&gt;"",E12864&lt;&gt;"",ISNUMBER(SEARCH(검색!$C$4,E12864)),OR(D12864&lt;&gt;"",F12864&lt;&gt;"",G12864&lt;&gt;"",H12864&lt;&gt;"")),COUNT(P$1:P12863)+1,"")</f>
        <v/>
      </c>
    </row>
    <row r="12865" spans="1:16" x14ac:dyDescent="0.3">
      <c r="A12865">
        <v>12864</v>
      </c>
      <c r="B12865" t="s">
        <v>1418</v>
      </c>
      <c r="C12865">
        <v>890</v>
      </c>
      <c r="D12865">
        <f>모니터링계약!B890</f>
        <v>0</v>
      </c>
      <c r="E12865">
        <f t="shared" si="200"/>
        <v>0</v>
      </c>
      <c r="F12865">
        <f>모니터링계약!C890</f>
        <v>0</v>
      </c>
      <c r="G12865">
        <f>모니터링계약!D890</f>
        <v>0</v>
      </c>
      <c r="H12865">
        <f>모니터링계약!E890</f>
        <v>0</v>
      </c>
      <c r="I12865">
        <f>모니터링계약!F890</f>
        <v>0</v>
      </c>
      <c r="J12865">
        <f>모니터링계약!G890</f>
        <v>0</v>
      </c>
      <c r="K12865">
        <f>모니터링계약!H890</f>
        <v>0</v>
      </c>
      <c r="L12865">
        <f>모니터링계약!I890</f>
        <v>0</v>
      </c>
      <c r="M12865">
        <f>모니터링계약!J890</f>
        <v>0</v>
      </c>
      <c r="N12865">
        <f>모니터링계약!K890</f>
        <v>0</v>
      </c>
      <c r="O12865">
        <f>모니터링계약!L890</f>
        <v>0</v>
      </c>
      <c r="P12865" t="str">
        <f>IF(AND(검색!$C$4&lt;&gt;"",E12865&lt;&gt;"",ISNUMBER(SEARCH(검색!$C$4,E12865)),OR(D12865&lt;&gt;"",F12865&lt;&gt;"",G12865&lt;&gt;"",H12865&lt;&gt;"")),COUNT(P$1:P12864)+1,"")</f>
        <v/>
      </c>
    </row>
    <row r="12866" spans="1:16" x14ac:dyDescent="0.3">
      <c r="A12866">
        <v>12865</v>
      </c>
      <c r="B12866" t="s">
        <v>1418</v>
      </c>
      <c r="C12866">
        <v>891</v>
      </c>
      <c r="D12866">
        <f>모니터링계약!B891</f>
        <v>0</v>
      </c>
      <c r="E12866">
        <f t="shared" si="200"/>
        <v>0</v>
      </c>
      <c r="F12866">
        <f>모니터링계약!C891</f>
        <v>0</v>
      </c>
      <c r="G12866">
        <f>모니터링계약!D891</f>
        <v>0</v>
      </c>
      <c r="H12866">
        <f>모니터링계약!E891</f>
        <v>0</v>
      </c>
      <c r="I12866">
        <f>모니터링계약!F891</f>
        <v>0</v>
      </c>
      <c r="J12866">
        <f>모니터링계약!G891</f>
        <v>0</v>
      </c>
      <c r="K12866">
        <f>모니터링계약!H891</f>
        <v>0</v>
      </c>
      <c r="L12866">
        <f>모니터링계약!I891</f>
        <v>0</v>
      </c>
      <c r="M12866">
        <f>모니터링계약!J891</f>
        <v>0</v>
      </c>
      <c r="N12866">
        <f>모니터링계약!K891</f>
        <v>0</v>
      </c>
      <c r="O12866">
        <f>모니터링계약!L891</f>
        <v>0</v>
      </c>
      <c r="P12866" t="str">
        <f>IF(AND(검색!$C$4&lt;&gt;"",E12866&lt;&gt;"",ISNUMBER(SEARCH(검색!$C$4,E12866)),OR(D12866&lt;&gt;"",F12866&lt;&gt;"",G12866&lt;&gt;"",H12866&lt;&gt;"")),COUNT(P$1:P12865)+1,"")</f>
        <v/>
      </c>
    </row>
    <row r="12867" spans="1:16" x14ac:dyDescent="0.3">
      <c r="A12867">
        <v>12866</v>
      </c>
      <c r="B12867" t="s">
        <v>1418</v>
      </c>
      <c r="C12867">
        <v>892</v>
      </c>
      <c r="D12867">
        <f>모니터링계약!B892</f>
        <v>0</v>
      </c>
      <c r="E12867">
        <f t="shared" ref="E12867:E12930" si="201">IF(D12867&lt;&gt;"",D12867,IF(B12867=B12866,E12866,""))</f>
        <v>0</v>
      </c>
      <c r="F12867">
        <f>모니터링계약!C892</f>
        <v>0</v>
      </c>
      <c r="G12867">
        <f>모니터링계약!D892</f>
        <v>0</v>
      </c>
      <c r="H12867">
        <f>모니터링계약!E892</f>
        <v>0</v>
      </c>
      <c r="I12867">
        <f>모니터링계약!F892</f>
        <v>0</v>
      </c>
      <c r="J12867">
        <f>모니터링계약!G892</f>
        <v>0</v>
      </c>
      <c r="K12867">
        <f>모니터링계약!H892</f>
        <v>0</v>
      </c>
      <c r="L12867">
        <f>모니터링계약!I892</f>
        <v>0</v>
      </c>
      <c r="M12867">
        <f>모니터링계약!J892</f>
        <v>0</v>
      </c>
      <c r="N12867">
        <f>모니터링계약!K892</f>
        <v>0</v>
      </c>
      <c r="O12867">
        <f>모니터링계약!L892</f>
        <v>0</v>
      </c>
      <c r="P12867" t="str">
        <f>IF(AND(검색!$C$4&lt;&gt;"",E12867&lt;&gt;"",ISNUMBER(SEARCH(검색!$C$4,E12867)),OR(D12867&lt;&gt;"",F12867&lt;&gt;"",G12867&lt;&gt;"",H12867&lt;&gt;"")),COUNT(P$1:P12866)+1,"")</f>
        <v/>
      </c>
    </row>
    <row r="12868" spans="1:16" x14ac:dyDescent="0.3">
      <c r="A12868">
        <v>12867</v>
      </c>
      <c r="B12868" t="s">
        <v>1418</v>
      </c>
      <c r="C12868">
        <v>893</v>
      </c>
      <c r="D12868">
        <f>모니터링계약!B893</f>
        <v>0</v>
      </c>
      <c r="E12868">
        <f t="shared" si="201"/>
        <v>0</v>
      </c>
      <c r="F12868">
        <f>모니터링계약!C893</f>
        <v>0</v>
      </c>
      <c r="G12868">
        <f>모니터링계약!D893</f>
        <v>0</v>
      </c>
      <c r="H12868">
        <f>모니터링계약!E893</f>
        <v>0</v>
      </c>
      <c r="I12868">
        <f>모니터링계약!F893</f>
        <v>0</v>
      </c>
      <c r="J12868">
        <f>모니터링계약!G893</f>
        <v>0</v>
      </c>
      <c r="K12868">
        <f>모니터링계약!H893</f>
        <v>0</v>
      </c>
      <c r="L12868">
        <f>모니터링계약!I893</f>
        <v>0</v>
      </c>
      <c r="M12868">
        <f>모니터링계약!J893</f>
        <v>0</v>
      </c>
      <c r="N12868">
        <f>모니터링계약!K893</f>
        <v>0</v>
      </c>
      <c r="O12868">
        <f>모니터링계약!L893</f>
        <v>0</v>
      </c>
      <c r="P12868" t="str">
        <f>IF(AND(검색!$C$4&lt;&gt;"",E12868&lt;&gt;"",ISNUMBER(SEARCH(검색!$C$4,E12868)),OR(D12868&lt;&gt;"",F12868&lt;&gt;"",G12868&lt;&gt;"",H12868&lt;&gt;"")),COUNT(P$1:P12867)+1,"")</f>
        <v/>
      </c>
    </row>
    <row r="12869" spans="1:16" x14ac:dyDescent="0.3">
      <c r="A12869">
        <v>12868</v>
      </c>
      <c r="B12869" t="s">
        <v>1418</v>
      </c>
      <c r="C12869">
        <v>894</v>
      </c>
      <c r="D12869">
        <f>모니터링계약!B894</f>
        <v>0</v>
      </c>
      <c r="E12869">
        <f t="shared" si="201"/>
        <v>0</v>
      </c>
      <c r="F12869">
        <f>모니터링계약!C894</f>
        <v>0</v>
      </c>
      <c r="G12869">
        <f>모니터링계약!D894</f>
        <v>0</v>
      </c>
      <c r="H12869">
        <f>모니터링계약!E894</f>
        <v>0</v>
      </c>
      <c r="I12869">
        <f>모니터링계약!F894</f>
        <v>0</v>
      </c>
      <c r="J12869">
        <f>모니터링계약!G894</f>
        <v>0</v>
      </c>
      <c r="K12869">
        <f>모니터링계약!H894</f>
        <v>0</v>
      </c>
      <c r="L12869">
        <f>모니터링계약!I894</f>
        <v>0</v>
      </c>
      <c r="M12869">
        <f>모니터링계약!J894</f>
        <v>0</v>
      </c>
      <c r="N12869">
        <f>모니터링계약!K894</f>
        <v>0</v>
      </c>
      <c r="O12869">
        <f>모니터링계약!L894</f>
        <v>0</v>
      </c>
      <c r="P12869" t="str">
        <f>IF(AND(검색!$C$4&lt;&gt;"",E12869&lt;&gt;"",ISNUMBER(SEARCH(검색!$C$4,E12869)),OR(D12869&lt;&gt;"",F12869&lt;&gt;"",G12869&lt;&gt;"",H12869&lt;&gt;"")),COUNT(P$1:P12868)+1,"")</f>
        <v/>
      </c>
    </row>
    <row r="12870" spans="1:16" x14ac:dyDescent="0.3">
      <c r="A12870">
        <v>12869</v>
      </c>
      <c r="B12870" t="s">
        <v>1418</v>
      </c>
      <c r="C12870">
        <v>895</v>
      </c>
      <c r="D12870">
        <f>모니터링계약!B895</f>
        <v>0</v>
      </c>
      <c r="E12870">
        <f t="shared" si="201"/>
        <v>0</v>
      </c>
      <c r="F12870">
        <f>모니터링계약!C895</f>
        <v>0</v>
      </c>
      <c r="G12870">
        <f>모니터링계약!D895</f>
        <v>0</v>
      </c>
      <c r="H12870">
        <f>모니터링계약!E895</f>
        <v>0</v>
      </c>
      <c r="I12870">
        <f>모니터링계약!F895</f>
        <v>0</v>
      </c>
      <c r="J12870">
        <f>모니터링계약!G895</f>
        <v>0</v>
      </c>
      <c r="K12870">
        <f>모니터링계약!H895</f>
        <v>0</v>
      </c>
      <c r="L12870">
        <f>모니터링계약!I895</f>
        <v>0</v>
      </c>
      <c r="M12870">
        <f>모니터링계약!J895</f>
        <v>0</v>
      </c>
      <c r="N12870">
        <f>모니터링계약!K895</f>
        <v>0</v>
      </c>
      <c r="O12870">
        <f>모니터링계약!L895</f>
        <v>0</v>
      </c>
      <c r="P12870" t="str">
        <f>IF(AND(검색!$C$4&lt;&gt;"",E12870&lt;&gt;"",ISNUMBER(SEARCH(검색!$C$4,E12870)),OR(D12870&lt;&gt;"",F12870&lt;&gt;"",G12870&lt;&gt;"",H12870&lt;&gt;"")),COUNT(P$1:P12869)+1,"")</f>
        <v/>
      </c>
    </row>
    <row r="12871" spans="1:16" x14ac:dyDescent="0.3">
      <c r="A12871">
        <v>12870</v>
      </c>
      <c r="B12871" t="s">
        <v>1418</v>
      </c>
      <c r="C12871">
        <v>896</v>
      </c>
      <c r="D12871">
        <f>모니터링계약!B896</f>
        <v>0</v>
      </c>
      <c r="E12871">
        <f t="shared" si="201"/>
        <v>0</v>
      </c>
      <c r="F12871">
        <f>모니터링계약!C896</f>
        <v>0</v>
      </c>
      <c r="G12871">
        <f>모니터링계약!D896</f>
        <v>0</v>
      </c>
      <c r="H12871">
        <f>모니터링계약!E896</f>
        <v>0</v>
      </c>
      <c r="I12871">
        <f>모니터링계약!F896</f>
        <v>0</v>
      </c>
      <c r="J12871">
        <f>모니터링계약!G896</f>
        <v>0</v>
      </c>
      <c r="K12871">
        <f>모니터링계약!H896</f>
        <v>0</v>
      </c>
      <c r="L12871">
        <f>모니터링계약!I896</f>
        <v>0</v>
      </c>
      <c r="M12871">
        <f>모니터링계약!J896</f>
        <v>0</v>
      </c>
      <c r="N12871">
        <f>모니터링계약!K896</f>
        <v>0</v>
      </c>
      <c r="O12871">
        <f>모니터링계약!L896</f>
        <v>0</v>
      </c>
      <c r="P12871" t="str">
        <f>IF(AND(검색!$C$4&lt;&gt;"",E12871&lt;&gt;"",ISNUMBER(SEARCH(검색!$C$4,E12871)),OR(D12871&lt;&gt;"",F12871&lt;&gt;"",G12871&lt;&gt;"",H12871&lt;&gt;"")),COUNT(P$1:P12870)+1,"")</f>
        <v/>
      </c>
    </row>
    <row r="12872" spans="1:16" x14ac:dyDescent="0.3">
      <c r="A12872">
        <v>12871</v>
      </c>
      <c r="B12872" t="s">
        <v>1418</v>
      </c>
      <c r="C12872">
        <v>897</v>
      </c>
      <c r="D12872">
        <f>모니터링계약!B897</f>
        <v>0</v>
      </c>
      <c r="E12872">
        <f t="shared" si="201"/>
        <v>0</v>
      </c>
      <c r="F12872">
        <f>모니터링계약!C897</f>
        <v>0</v>
      </c>
      <c r="G12872">
        <f>모니터링계약!D897</f>
        <v>0</v>
      </c>
      <c r="H12872">
        <f>모니터링계약!E897</f>
        <v>0</v>
      </c>
      <c r="I12872">
        <f>모니터링계약!F897</f>
        <v>0</v>
      </c>
      <c r="J12872">
        <f>모니터링계약!G897</f>
        <v>0</v>
      </c>
      <c r="K12872">
        <f>모니터링계약!H897</f>
        <v>0</v>
      </c>
      <c r="L12872">
        <f>모니터링계약!I897</f>
        <v>0</v>
      </c>
      <c r="M12872">
        <f>모니터링계약!J897</f>
        <v>0</v>
      </c>
      <c r="N12872">
        <f>모니터링계약!K897</f>
        <v>0</v>
      </c>
      <c r="O12872">
        <f>모니터링계약!L897</f>
        <v>0</v>
      </c>
      <c r="P12872" t="str">
        <f>IF(AND(검색!$C$4&lt;&gt;"",E12872&lt;&gt;"",ISNUMBER(SEARCH(검색!$C$4,E12872)),OR(D12872&lt;&gt;"",F12872&lt;&gt;"",G12872&lt;&gt;"",H12872&lt;&gt;"")),COUNT(P$1:P12871)+1,"")</f>
        <v/>
      </c>
    </row>
    <row r="12873" spans="1:16" x14ac:dyDescent="0.3">
      <c r="A12873">
        <v>12872</v>
      </c>
      <c r="B12873" t="s">
        <v>1418</v>
      </c>
      <c r="C12873">
        <v>898</v>
      </c>
      <c r="D12873">
        <f>모니터링계약!B898</f>
        <v>0</v>
      </c>
      <c r="E12873">
        <f t="shared" si="201"/>
        <v>0</v>
      </c>
      <c r="F12873">
        <f>모니터링계약!C898</f>
        <v>0</v>
      </c>
      <c r="G12873">
        <f>모니터링계약!D898</f>
        <v>0</v>
      </c>
      <c r="H12873">
        <f>모니터링계약!E898</f>
        <v>0</v>
      </c>
      <c r="I12873">
        <f>모니터링계약!F898</f>
        <v>0</v>
      </c>
      <c r="J12873">
        <f>모니터링계약!G898</f>
        <v>0</v>
      </c>
      <c r="K12873">
        <f>모니터링계약!H898</f>
        <v>0</v>
      </c>
      <c r="L12873">
        <f>모니터링계약!I898</f>
        <v>0</v>
      </c>
      <c r="M12873">
        <f>모니터링계약!J898</f>
        <v>0</v>
      </c>
      <c r="N12873">
        <f>모니터링계약!K898</f>
        <v>0</v>
      </c>
      <c r="O12873">
        <f>모니터링계약!L898</f>
        <v>0</v>
      </c>
      <c r="P12873" t="str">
        <f>IF(AND(검색!$C$4&lt;&gt;"",E12873&lt;&gt;"",ISNUMBER(SEARCH(검색!$C$4,E12873)),OR(D12873&lt;&gt;"",F12873&lt;&gt;"",G12873&lt;&gt;"",H12873&lt;&gt;"")),COUNT(P$1:P12872)+1,"")</f>
        <v/>
      </c>
    </row>
    <row r="12874" spans="1:16" x14ac:dyDescent="0.3">
      <c r="A12874">
        <v>12873</v>
      </c>
      <c r="B12874" t="s">
        <v>1418</v>
      </c>
      <c r="C12874">
        <v>899</v>
      </c>
      <c r="D12874">
        <f>모니터링계약!B899</f>
        <v>0</v>
      </c>
      <c r="E12874">
        <f t="shared" si="201"/>
        <v>0</v>
      </c>
      <c r="F12874">
        <f>모니터링계약!C899</f>
        <v>0</v>
      </c>
      <c r="G12874">
        <f>모니터링계약!D899</f>
        <v>0</v>
      </c>
      <c r="H12874">
        <f>모니터링계약!E899</f>
        <v>0</v>
      </c>
      <c r="I12874">
        <f>모니터링계약!F899</f>
        <v>0</v>
      </c>
      <c r="J12874">
        <f>모니터링계약!G899</f>
        <v>0</v>
      </c>
      <c r="K12874">
        <f>모니터링계약!H899</f>
        <v>0</v>
      </c>
      <c r="L12874">
        <f>모니터링계약!I899</f>
        <v>0</v>
      </c>
      <c r="M12874">
        <f>모니터링계약!J899</f>
        <v>0</v>
      </c>
      <c r="N12874">
        <f>모니터링계약!K899</f>
        <v>0</v>
      </c>
      <c r="O12874">
        <f>모니터링계약!L899</f>
        <v>0</v>
      </c>
      <c r="P12874" t="str">
        <f>IF(AND(검색!$C$4&lt;&gt;"",E12874&lt;&gt;"",ISNUMBER(SEARCH(검색!$C$4,E12874)),OR(D12874&lt;&gt;"",F12874&lt;&gt;"",G12874&lt;&gt;"",H12874&lt;&gt;"")),COUNT(P$1:P12873)+1,"")</f>
        <v/>
      </c>
    </row>
    <row r="12875" spans="1:16" x14ac:dyDescent="0.3">
      <c r="A12875">
        <v>12874</v>
      </c>
      <c r="B12875" t="s">
        <v>1418</v>
      </c>
      <c r="C12875">
        <v>900</v>
      </c>
      <c r="D12875">
        <f>모니터링계약!B900</f>
        <v>0</v>
      </c>
      <c r="E12875">
        <f t="shared" si="201"/>
        <v>0</v>
      </c>
      <c r="F12875">
        <f>모니터링계약!C900</f>
        <v>0</v>
      </c>
      <c r="G12875">
        <f>모니터링계약!D900</f>
        <v>0</v>
      </c>
      <c r="H12875">
        <f>모니터링계약!E900</f>
        <v>0</v>
      </c>
      <c r="I12875">
        <f>모니터링계약!F900</f>
        <v>0</v>
      </c>
      <c r="J12875">
        <f>모니터링계약!G900</f>
        <v>0</v>
      </c>
      <c r="K12875">
        <f>모니터링계약!H900</f>
        <v>0</v>
      </c>
      <c r="L12875">
        <f>모니터링계약!I900</f>
        <v>0</v>
      </c>
      <c r="M12875">
        <f>모니터링계약!J900</f>
        <v>0</v>
      </c>
      <c r="N12875">
        <f>모니터링계약!K900</f>
        <v>0</v>
      </c>
      <c r="O12875">
        <f>모니터링계약!L900</f>
        <v>0</v>
      </c>
      <c r="P12875" t="str">
        <f>IF(AND(검색!$C$4&lt;&gt;"",E12875&lt;&gt;"",ISNUMBER(SEARCH(검색!$C$4,E12875)),OR(D12875&lt;&gt;"",F12875&lt;&gt;"",G12875&lt;&gt;"",H12875&lt;&gt;"")),COUNT(P$1:P12874)+1,"")</f>
        <v/>
      </c>
    </row>
    <row r="12876" spans="1:16" x14ac:dyDescent="0.3">
      <c r="A12876">
        <v>12875</v>
      </c>
      <c r="B12876" t="s">
        <v>1418</v>
      </c>
      <c r="C12876">
        <v>901</v>
      </c>
      <c r="D12876">
        <f>모니터링계약!B901</f>
        <v>0</v>
      </c>
      <c r="E12876">
        <f t="shared" si="201"/>
        <v>0</v>
      </c>
      <c r="F12876">
        <f>모니터링계약!C901</f>
        <v>0</v>
      </c>
      <c r="G12876">
        <f>모니터링계약!D901</f>
        <v>0</v>
      </c>
      <c r="H12876">
        <f>모니터링계약!E901</f>
        <v>0</v>
      </c>
      <c r="I12876">
        <f>모니터링계약!F901</f>
        <v>0</v>
      </c>
      <c r="J12876">
        <f>모니터링계약!G901</f>
        <v>0</v>
      </c>
      <c r="K12876">
        <f>모니터링계약!H901</f>
        <v>0</v>
      </c>
      <c r="L12876">
        <f>모니터링계약!I901</f>
        <v>0</v>
      </c>
      <c r="M12876">
        <f>모니터링계약!J901</f>
        <v>0</v>
      </c>
      <c r="N12876">
        <f>모니터링계약!K901</f>
        <v>0</v>
      </c>
      <c r="O12876">
        <f>모니터링계약!L901</f>
        <v>0</v>
      </c>
      <c r="P12876" t="str">
        <f>IF(AND(검색!$C$4&lt;&gt;"",E12876&lt;&gt;"",ISNUMBER(SEARCH(검색!$C$4,E12876)),OR(D12876&lt;&gt;"",F12876&lt;&gt;"",G12876&lt;&gt;"",H12876&lt;&gt;"")),COUNT(P$1:P12875)+1,"")</f>
        <v/>
      </c>
    </row>
    <row r="12877" spans="1:16" x14ac:dyDescent="0.3">
      <c r="A12877">
        <v>12876</v>
      </c>
      <c r="B12877" t="s">
        <v>1418</v>
      </c>
      <c r="C12877">
        <v>902</v>
      </c>
      <c r="D12877">
        <f>모니터링계약!B902</f>
        <v>0</v>
      </c>
      <c r="E12877">
        <f t="shared" si="201"/>
        <v>0</v>
      </c>
      <c r="F12877">
        <f>모니터링계약!C902</f>
        <v>0</v>
      </c>
      <c r="G12877">
        <f>모니터링계약!D902</f>
        <v>0</v>
      </c>
      <c r="H12877">
        <f>모니터링계약!E902</f>
        <v>0</v>
      </c>
      <c r="I12877">
        <f>모니터링계약!F902</f>
        <v>0</v>
      </c>
      <c r="J12877">
        <f>모니터링계약!G902</f>
        <v>0</v>
      </c>
      <c r="K12877">
        <f>모니터링계약!H902</f>
        <v>0</v>
      </c>
      <c r="L12877">
        <f>모니터링계약!I902</f>
        <v>0</v>
      </c>
      <c r="M12877">
        <f>모니터링계약!J902</f>
        <v>0</v>
      </c>
      <c r="N12877">
        <f>모니터링계약!K902</f>
        <v>0</v>
      </c>
      <c r="O12877">
        <f>모니터링계약!L902</f>
        <v>0</v>
      </c>
      <c r="P12877" t="str">
        <f>IF(AND(검색!$C$4&lt;&gt;"",E12877&lt;&gt;"",ISNUMBER(SEARCH(검색!$C$4,E12877)),OR(D12877&lt;&gt;"",F12877&lt;&gt;"",G12877&lt;&gt;"",H12877&lt;&gt;"")),COUNT(P$1:P12876)+1,"")</f>
        <v/>
      </c>
    </row>
    <row r="12878" spans="1:16" x14ac:dyDescent="0.3">
      <c r="A12878">
        <v>12877</v>
      </c>
      <c r="B12878" t="s">
        <v>1418</v>
      </c>
      <c r="C12878">
        <v>903</v>
      </c>
      <c r="D12878">
        <f>모니터링계약!B903</f>
        <v>0</v>
      </c>
      <c r="E12878">
        <f t="shared" si="201"/>
        <v>0</v>
      </c>
      <c r="F12878">
        <f>모니터링계약!C903</f>
        <v>0</v>
      </c>
      <c r="G12878">
        <f>모니터링계약!D903</f>
        <v>0</v>
      </c>
      <c r="H12878">
        <f>모니터링계약!E903</f>
        <v>0</v>
      </c>
      <c r="I12878">
        <f>모니터링계약!F903</f>
        <v>0</v>
      </c>
      <c r="J12878">
        <f>모니터링계약!G903</f>
        <v>0</v>
      </c>
      <c r="K12878">
        <f>모니터링계약!H903</f>
        <v>0</v>
      </c>
      <c r="L12878">
        <f>모니터링계약!I903</f>
        <v>0</v>
      </c>
      <c r="M12878">
        <f>모니터링계약!J903</f>
        <v>0</v>
      </c>
      <c r="N12878">
        <f>모니터링계약!K903</f>
        <v>0</v>
      </c>
      <c r="O12878">
        <f>모니터링계약!L903</f>
        <v>0</v>
      </c>
      <c r="P12878" t="str">
        <f>IF(AND(검색!$C$4&lt;&gt;"",E12878&lt;&gt;"",ISNUMBER(SEARCH(검색!$C$4,E12878)),OR(D12878&lt;&gt;"",F12878&lt;&gt;"",G12878&lt;&gt;"",H12878&lt;&gt;"")),COUNT(P$1:P12877)+1,"")</f>
        <v/>
      </c>
    </row>
    <row r="12879" spans="1:16" x14ac:dyDescent="0.3">
      <c r="A12879">
        <v>12878</v>
      </c>
      <c r="B12879" t="s">
        <v>1418</v>
      </c>
      <c r="C12879">
        <v>904</v>
      </c>
      <c r="D12879">
        <f>모니터링계약!B904</f>
        <v>0</v>
      </c>
      <c r="E12879">
        <f t="shared" si="201"/>
        <v>0</v>
      </c>
      <c r="F12879">
        <f>모니터링계약!C904</f>
        <v>0</v>
      </c>
      <c r="G12879">
        <f>모니터링계약!D904</f>
        <v>0</v>
      </c>
      <c r="H12879">
        <f>모니터링계약!E904</f>
        <v>0</v>
      </c>
      <c r="I12879">
        <f>모니터링계약!F904</f>
        <v>0</v>
      </c>
      <c r="J12879">
        <f>모니터링계약!G904</f>
        <v>0</v>
      </c>
      <c r="K12879">
        <f>모니터링계약!H904</f>
        <v>0</v>
      </c>
      <c r="L12879">
        <f>모니터링계약!I904</f>
        <v>0</v>
      </c>
      <c r="M12879">
        <f>모니터링계약!J904</f>
        <v>0</v>
      </c>
      <c r="N12879">
        <f>모니터링계약!K904</f>
        <v>0</v>
      </c>
      <c r="O12879">
        <f>모니터링계약!L904</f>
        <v>0</v>
      </c>
      <c r="P12879" t="str">
        <f>IF(AND(검색!$C$4&lt;&gt;"",E12879&lt;&gt;"",ISNUMBER(SEARCH(검색!$C$4,E12879)),OR(D12879&lt;&gt;"",F12879&lt;&gt;"",G12879&lt;&gt;"",H12879&lt;&gt;"")),COUNT(P$1:P12878)+1,"")</f>
        <v/>
      </c>
    </row>
    <row r="12880" spans="1:16" x14ac:dyDescent="0.3">
      <c r="A12880">
        <v>12879</v>
      </c>
      <c r="B12880" t="s">
        <v>1418</v>
      </c>
      <c r="C12880">
        <v>905</v>
      </c>
      <c r="D12880">
        <f>모니터링계약!B905</f>
        <v>0</v>
      </c>
      <c r="E12880">
        <f t="shared" si="201"/>
        <v>0</v>
      </c>
      <c r="F12880">
        <f>모니터링계약!C905</f>
        <v>0</v>
      </c>
      <c r="G12880">
        <f>모니터링계약!D905</f>
        <v>0</v>
      </c>
      <c r="H12880">
        <f>모니터링계약!E905</f>
        <v>0</v>
      </c>
      <c r="I12880">
        <f>모니터링계약!F905</f>
        <v>0</v>
      </c>
      <c r="J12880">
        <f>모니터링계약!G905</f>
        <v>0</v>
      </c>
      <c r="K12880">
        <f>모니터링계약!H905</f>
        <v>0</v>
      </c>
      <c r="L12880">
        <f>모니터링계약!I905</f>
        <v>0</v>
      </c>
      <c r="M12880">
        <f>모니터링계약!J905</f>
        <v>0</v>
      </c>
      <c r="N12880">
        <f>모니터링계약!K905</f>
        <v>0</v>
      </c>
      <c r="O12880">
        <f>모니터링계약!L905</f>
        <v>0</v>
      </c>
      <c r="P12880" t="str">
        <f>IF(AND(검색!$C$4&lt;&gt;"",E12880&lt;&gt;"",ISNUMBER(SEARCH(검색!$C$4,E12880)),OR(D12880&lt;&gt;"",F12880&lt;&gt;"",G12880&lt;&gt;"",H12880&lt;&gt;"")),COUNT(P$1:P12879)+1,"")</f>
        <v/>
      </c>
    </row>
    <row r="12881" spans="1:16" x14ac:dyDescent="0.3">
      <c r="A12881">
        <v>12880</v>
      </c>
      <c r="B12881" t="s">
        <v>1418</v>
      </c>
      <c r="C12881">
        <v>906</v>
      </c>
      <c r="D12881">
        <f>모니터링계약!B906</f>
        <v>0</v>
      </c>
      <c r="E12881">
        <f t="shared" si="201"/>
        <v>0</v>
      </c>
      <c r="F12881">
        <f>모니터링계약!C906</f>
        <v>0</v>
      </c>
      <c r="G12881">
        <f>모니터링계약!D906</f>
        <v>0</v>
      </c>
      <c r="H12881">
        <f>모니터링계약!E906</f>
        <v>0</v>
      </c>
      <c r="I12881">
        <f>모니터링계약!F906</f>
        <v>0</v>
      </c>
      <c r="J12881">
        <f>모니터링계약!G906</f>
        <v>0</v>
      </c>
      <c r="K12881">
        <f>모니터링계약!H906</f>
        <v>0</v>
      </c>
      <c r="L12881">
        <f>모니터링계약!I906</f>
        <v>0</v>
      </c>
      <c r="M12881">
        <f>모니터링계약!J906</f>
        <v>0</v>
      </c>
      <c r="N12881">
        <f>모니터링계약!K906</f>
        <v>0</v>
      </c>
      <c r="O12881">
        <f>모니터링계약!L906</f>
        <v>0</v>
      </c>
      <c r="P12881" t="str">
        <f>IF(AND(검색!$C$4&lt;&gt;"",E12881&lt;&gt;"",ISNUMBER(SEARCH(검색!$C$4,E12881)),OR(D12881&lt;&gt;"",F12881&lt;&gt;"",G12881&lt;&gt;"",H12881&lt;&gt;"")),COUNT(P$1:P12880)+1,"")</f>
        <v/>
      </c>
    </row>
    <row r="12882" spans="1:16" x14ac:dyDescent="0.3">
      <c r="A12882">
        <v>12881</v>
      </c>
      <c r="B12882" t="s">
        <v>1418</v>
      </c>
      <c r="C12882">
        <v>907</v>
      </c>
      <c r="D12882">
        <f>모니터링계약!B907</f>
        <v>0</v>
      </c>
      <c r="E12882">
        <f t="shared" si="201"/>
        <v>0</v>
      </c>
      <c r="F12882">
        <f>모니터링계약!C907</f>
        <v>0</v>
      </c>
      <c r="G12882">
        <f>모니터링계약!D907</f>
        <v>0</v>
      </c>
      <c r="H12882">
        <f>모니터링계약!E907</f>
        <v>0</v>
      </c>
      <c r="I12882">
        <f>모니터링계약!F907</f>
        <v>0</v>
      </c>
      <c r="J12882">
        <f>모니터링계약!G907</f>
        <v>0</v>
      </c>
      <c r="K12882">
        <f>모니터링계약!H907</f>
        <v>0</v>
      </c>
      <c r="L12882">
        <f>모니터링계약!I907</f>
        <v>0</v>
      </c>
      <c r="M12882">
        <f>모니터링계약!J907</f>
        <v>0</v>
      </c>
      <c r="N12882">
        <f>모니터링계약!K907</f>
        <v>0</v>
      </c>
      <c r="O12882">
        <f>모니터링계약!L907</f>
        <v>0</v>
      </c>
      <c r="P12882" t="str">
        <f>IF(AND(검색!$C$4&lt;&gt;"",E12882&lt;&gt;"",ISNUMBER(SEARCH(검색!$C$4,E12882)),OR(D12882&lt;&gt;"",F12882&lt;&gt;"",G12882&lt;&gt;"",H12882&lt;&gt;"")),COUNT(P$1:P12881)+1,"")</f>
        <v/>
      </c>
    </row>
    <row r="12883" spans="1:16" x14ac:dyDescent="0.3">
      <c r="A12883">
        <v>12882</v>
      </c>
      <c r="B12883" t="s">
        <v>1418</v>
      </c>
      <c r="C12883">
        <v>908</v>
      </c>
      <c r="D12883">
        <f>모니터링계약!B908</f>
        <v>0</v>
      </c>
      <c r="E12883">
        <f t="shared" si="201"/>
        <v>0</v>
      </c>
      <c r="F12883">
        <f>모니터링계약!C908</f>
        <v>0</v>
      </c>
      <c r="G12883">
        <f>모니터링계약!D908</f>
        <v>0</v>
      </c>
      <c r="H12883">
        <f>모니터링계약!E908</f>
        <v>0</v>
      </c>
      <c r="I12883">
        <f>모니터링계약!F908</f>
        <v>0</v>
      </c>
      <c r="J12883">
        <f>모니터링계약!G908</f>
        <v>0</v>
      </c>
      <c r="K12883">
        <f>모니터링계약!H908</f>
        <v>0</v>
      </c>
      <c r="L12883">
        <f>모니터링계약!I908</f>
        <v>0</v>
      </c>
      <c r="M12883">
        <f>모니터링계약!J908</f>
        <v>0</v>
      </c>
      <c r="N12883">
        <f>모니터링계약!K908</f>
        <v>0</v>
      </c>
      <c r="O12883">
        <f>모니터링계약!L908</f>
        <v>0</v>
      </c>
      <c r="P12883" t="str">
        <f>IF(AND(검색!$C$4&lt;&gt;"",E12883&lt;&gt;"",ISNUMBER(SEARCH(검색!$C$4,E12883)),OR(D12883&lt;&gt;"",F12883&lt;&gt;"",G12883&lt;&gt;"",H12883&lt;&gt;"")),COUNT(P$1:P12882)+1,"")</f>
        <v/>
      </c>
    </row>
    <row r="12884" spans="1:16" x14ac:dyDescent="0.3">
      <c r="A12884">
        <v>12883</v>
      </c>
      <c r="B12884" t="s">
        <v>1418</v>
      </c>
      <c r="C12884">
        <v>909</v>
      </c>
      <c r="D12884">
        <f>모니터링계약!B909</f>
        <v>0</v>
      </c>
      <c r="E12884">
        <f t="shared" si="201"/>
        <v>0</v>
      </c>
      <c r="F12884">
        <f>모니터링계약!C909</f>
        <v>0</v>
      </c>
      <c r="G12884">
        <f>모니터링계약!D909</f>
        <v>0</v>
      </c>
      <c r="H12884">
        <f>모니터링계약!E909</f>
        <v>0</v>
      </c>
      <c r="I12884">
        <f>모니터링계약!F909</f>
        <v>0</v>
      </c>
      <c r="J12884">
        <f>모니터링계약!G909</f>
        <v>0</v>
      </c>
      <c r="K12884">
        <f>모니터링계약!H909</f>
        <v>0</v>
      </c>
      <c r="L12884">
        <f>모니터링계약!I909</f>
        <v>0</v>
      </c>
      <c r="M12884">
        <f>모니터링계약!J909</f>
        <v>0</v>
      </c>
      <c r="N12884">
        <f>모니터링계약!K909</f>
        <v>0</v>
      </c>
      <c r="O12884">
        <f>모니터링계약!L909</f>
        <v>0</v>
      </c>
      <c r="P12884" t="str">
        <f>IF(AND(검색!$C$4&lt;&gt;"",E12884&lt;&gt;"",ISNUMBER(SEARCH(검색!$C$4,E12884)),OR(D12884&lt;&gt;"",F12884&lt;&gt;"",G12884&lt;&gt;"",H12884&lt;&gt;"")),COUNT(P$1:P12883)+1,"")</f>
        <v/>
      </c>
    </row>
    <row r="12885" spans="1:16" x14ac:dyDescent="0.3">
      <c r="A12885">
        <v>12884</v>
      </c>
      <c r="B12885" t="s">
        <v>1418</v>
      </c>
      <c r="C12885">
        <v>910</v>
      </c>
      <c r="D12885">
        <f>모니터링계약!B910</f>
        <v>0</v>
      </c>
      <c r="E12885">
        <f t="shared" si="201"/>
        <v>0</v>
      </c>
      <c r="F12885">
        <f>모니터링계약!C910</f>
        <v>0</v>
      </c>
      <c r="G12885">
        <f>모니터링계약!D910</f>
        <v>0</v>
      </c>
      <c r="H12885">
        <f>모니터링계약!E910</f>
        <v>0</v>
      </c>
      <c r="I12885">
        <f>모니터링계약!F910</f>
        <v>0</v>
      </c>
      <c r="J12885">
        <f>모니터링계약!G910</f>
        <v>0</v>
      </c>
      <c r="K12885">
        <f>모니터링계약!H910</f>
        <v>0</v>
      </c>
      <c r="L12885">
        <f>모니터링계약!I910</f>
        <v>0</v>
      </c>
      <c r="M12885">
        <f>모니터링계약!J910</f>
        <v>0</v>
      </c>
      <c r="N12885">
        <f>모니터링계약!K910</f>
        <v>0</v>
      </c>
      <c r="O12885">
        <f>모니터링계약!L910</f>
        <v>0</v>
      </c>
      <c r="P12885" t="str">
        <f>IF(AND(검색!$C$4&lt;&gt;"",E12885&lt;&gt;"",ISNUMBER(SEARCH(검색!$C$4,E12885)),OR(D12885&lt;&gt;"",F12885&lt;&gt;"",G12885&lt;&gt;"",H12885&lt;&gt;"")),COUNT(P$1:P12884)+1,"")</f>
        <v/>
      </c>
    </row>
    <row r="12886" spans="1:16" x14ac:dyDescent="0.3">
      <c r="A12886">
        <v>12885</v>
      </c>
      <c r="B12886" t="s">
        <v>1418</v>
      </c>
      <c r="C12886">
        <v>911</v>
      </c>
      <c r="D12886">
        <f>모니터링계약!B911</f>
        <v>0</v>
      </c>
      <c r="E12886">
        <f t="shared" si="201"/>
        <v>0</v>
      </c>
      <c r="F12886">
        <f>모니터링계약!C911</f>
        <v>0</v>
      </c>
      <c r="G12886">
        <f>모니터링계약!D911</f>
        <v>0</v>
      </c>
      <c r="H12886">
        <f>모니터링계약!E911</f>
        <v>0</v>
      </c>
      <c r="I12886">
        <f>모니터링계약!F911</f>
        <v>0</v>
      </c>
      <c r="J12886">
        <f>모니터링계약!G911</f>
        <v>0</v>
      </c>
      <c r="K12886">
        <f>모니터링계약!H911</f>
        <v>0</v>
      </c>
      <c r="L12886">
        <f>모니터링계약!I911</f>
        <v>0</v>
      </c>
      <c r="M12886">
        <f>모니터링계약!J911</f>
        <v>0</v>
      </c>
      <c r="N12886">
        <f>모니터링계약!K911</f>
        <v>0</v>
      </c>
      <c r="O12886">
        <f>모니터링계약!L911</f>
        <v>0</v>
      </c>
      <c r="P12886" t="str">
        <f>IF(AND(검색!$C$4&lt;&gt;"",E12886&lt;&gt;"",ISNUMBER(SEARCH(검색!$C$4,E12886)),OR(D12886&lt;&gt;"",F12886&lt;&gt;"",G12886&lt;&gt;"",H12886&lt;&gt;"")),COUNT(P$1:P12885)+1,"")</f>
        <v/>
      </c>
    </row>
    <row r="12887" spans="1:16" x14ac:dyDescent="0.3">
      <c r="A12887">
        <v>12886</v>
      </c>
      <c r="B12887" t="s">
        <v>1418</v>
      </c>
      <c r="C12887">
        <v>912</v>
      </c>
      <c r="D12887">
        <f>모니터링계약!B912</f>
        <v>0</v>
      </c>
      <c r="E12887">
        <f t="shared" si="201"/>
        <v>0</v>
      </c>
      <c r="F12887">
        <f>모니터링계약!C912</f>
        <v>0</v>
      </c>
      <c r="G12887">
        <f>모니터링계약!D912</f>
        <v>0</v>
      </c>
      <c r="H12887">
        <f>모니터링계약!E912</f>
        <v>0</v>
      </c>
      <c r="I12887">
        <f>모니터링계약!F912</f>
        <v>0</v>
      </c>
      <c r="J12887">
        <f>모니터링계약!G912</f>
        <v>0</v>
      </c>
      <c r="K12887">
        <f>모니터링계약!H912</f>
        <v>0</v>
      </c>
      <c r="L12887">
        <f>모니터링계약!I912</f>
        <v>0</v>
      </c>
      <c r="M12887">
        <f>모니터링계약!J912</f>
        <v>0</v>
      </c>
      <c r="N12887">
        <f>모니터링계약!K912</f>
        <v>0</v>
      </c>
      <c r="O12887">
        <f>모니터링계약!L912</f>
        <v>0</v>
      </c>
      <c r="P12887" t="str">
        <f>IF(AND(검색!$C$4&lt;&gt;"",E12887&lt;&gt;"",ISNUMBER(SEARCH(검색!$C$4,E12887)),OR(D12887&lt;&gt;"",F12887&lt;&gt;"",G12887&lt;&gt;"",H12887&lt;&gt;"")),COUNT(P$1:P12886)+1,"")</f>
        <v/>
      </c>
    </row>
    <row r="12888" spans="1:16" x14ac:dyDescent="0.3">
      <c r="A12888">
        <v>12887</v>
      </c>
      <c r="B12888" t="s">
        <v>1418</v>
      </c>
      <c r="C12888">
        <v>913</v>
      </c>
      <c r="D12888">
        <f>모니터링계약!B913</f>
        <v>0</v>
      </c>
      <c r="E12888">
        <f t="shared" si="201"/>
        <v>0</v>
      </c>
      <c r="F12888">
        <f>모니터링계약!C913</f>
        <v>0</v>
      </c>
      <c r="G12888">
        <f>모니터링계약!D913</f>
        <v>0</v>
      </c>
      <c r="H12888">
        <f>모니터링계약!E913</f>
        <v>0</v>
      </c>
      <c r="I12888">
        <f>모니터링계약!F913</f>
        <v>0</v>
      </c>
      <c r="J12888">
        <f>모니터링계약!G913</f>
        <v>0</v>
      </c>
      <c r="K12888">
        <f>모니터링계약!H913</f>
        <v>0</v>
      </c>
      <c r="L12888">
        <f>모니터링계약!I913</f>
        <v>0</v>
      </c>
      <c r="M12888">
        <f>모니터링계약!J913</f>
        <v>0</v>
      </c>
      <c r="N12888">
        <f>모니터링계약!K913</f>
        <v>0</v>
      </c>
      <c r="O12888">
        <f>모니터링계약!L913</f>
        <v>0</v>
      </c>
      <c r="P12888" t="str">
        <f>IF(AND(검색!$C$4&lt;&gt;"",E12888&lt;&gt;"",ISNUMBER(SEARCH(검색!$C$4,E12888)),OR(D12888&lt;&gt;"",F12888&lt;&gt;"",G12888&lt;&gt;"",H12888&lt;&gt;"")),COUNT(P$1:P12887)+1,"")</f>
        <v/>
      </c>
    </row>
    <row r="12889" spans="1:16" x14ac:dyDescent="0.3">
      <c r="A12889">
        <v>12888</v>
      </c>
      <c r="B12889" t="s">
        <v>1418</v>
      </c>
      <c r="C12889">
        <v>914</v>
      </c>
      <c r="D12889">
        <f>모니터링계약!B914</f>
        <v>0</v>
      </c>
      <c r="E12889">
        <f t="shared" si="201"/>
        <v>0</v>
      </c>
      <c r="F12889">
        <f>모니터링계약!C914</f>
        <v>0</v>
      </c>
      <c r="G12889">
        <f>모니터링계약!D914</f>
        <v>0</v>
      </c>
      <c r="H12889">
        <f>모니터링계약!E914</f>
        <v>0</v>
      </c>
      <c r="I12889">
        <f>모니터링계약!F914</f>
        <v>0</v>
      </c>
      <c r="J12889">
        <f>모니터링계약!G914</f>
        <v>0</v>
      </c>
      <c r="K12889">
        <f>모니터링계약!H914</f>
        <v>0</v>
      </c>
      <c r="L12889">
        <f>모니터링계약!I914</f>
        <v>0</v>
      </c>
      <c r="M12889">
        <f>모니터링계약!J914</f>
        <v>0</v>
      </c>
      <c r="N12889">
        <f>모니터링계약!K914</f>
        <v>0</v>
      </c>
      <c r="O12889">
        <f>모니터링계약!L914</f>
        <v>0</v>
      </c>
      <c r="P12889" t="str">
        <f>IF(AND(검색!$C$4&lt;&gt;"",E12889&lt;&gt;"",ISNUMBER(SEARCH(검색!$C$4,E12889)),OR(D12889&lt;&gt;"",F12889&lt;&gt;"",G12889&lt;&gt;"",H12889&lt;&gt;"")),COUNT(P$1:P12888)+1,"")</f>
        <v/>
      </c>
    </row>
    <row r="12890" spans="1:16" x14ac:dyDescent="0.3">
      <c r="A12890">
        <v>12889</v>
      </c>
      <c r="B12890" t="s">
        <v>1418</v>
      </c>
      <c r="C12890">
        <v>915</v>
      </c>
      <c r="D12890">
        <f>모니터링계약!B915</f>
        <v>0</v>
      </c>
      <c r="E12890">
        <f t="shared" si="201"/>
        <v>0</v>
      </c>
      <c r="F12890">
        <f>모니터링계약!C915</f>
        <v>0</v>
      </c>
      <c r="G12890">
        <f>모니터링계약!D915</f>
        <v>0</v>
      </c>
      <c r="H12890">
        <f>모니터링계약!E915</f>
        <v>0</v>
      </c>
      <c r="I12890">
        <f>모니터링계약!F915</f>
        <v>0</v>
      </c>
      <c r="J12890">
        <f>모니터링계약!G915</f>
        <v>0</v>
      </c>
      <c r="K12890">
        <f>모니터링계약!H915</f>
        <v>0</v>
      </c>
      <c r="L12890">
        <f>모니터링계약!I915</f>
        <v>0</v>
      </c>
      <c r="M12890">
        <f>모니터링계약!J915</f>
        <v>0</v>
      </c>
      <c r="N12890">
        <f>모니터링계약!K915</f>
        <v>0</v>
      </c>
      <c r="O12890">
        <f>모니터링계약!L915</f>
        <v>0</v>
      </c>
      <c r="P12890" t="str">
        <f>IF(AND(검색!$C$4&lt;&gt;"",E12890&lt;&gt;"",ISNUMBER(SEARCH(검색!$C$4,E12890)),OR(D12890&lt;&gt;"",F12890&lt;&gt;"",G12890&lt;&gt;"",H12890&lt;&gt;"")),COUNT(P$1:P12889)+1,"")</f>
        <v/>
      </c>
    </row>
    <row r="12891" spans="1:16" x14ac:dyDescent="0.3">
      <c r="A12891">
        <v>12890</v>
      </c>
      <c r="B12891" t="s">
        <v>1418</v>
      </c>
      <c r="C12891">
        <v>916</v>
      </c>
      <c r="D12891">
        <f>모니터링계약!B916</f>
        <v>0</v>
      </c>
      <c r="E12891">
        <f t="shared" si="201"/>
        <v>0</v>
      </c>
      <c r="F12891">
        <f>모니터링계약!C916</f>
        <v>0</v>
      </c>
      <c r="G12891">
        <f>모니터링계약!D916</f>
        <v>0</v>
      </c>
      <c r="H12891">
        <f>모니터링계약!E916</f>
        <v>0</v>
      </c>
      <c r="I12891">
        <f>모니터링계약!F916</f>
        <v>0</v>
      </c>
      <c r="J12891">
        <f>모니터링계약!G916</f>
        <v>0</v>
      </c>
      <c r="K12891">
        <f>모니터링계약!H916</f>
        <v>0</v>
      </c>
      <c r="L12891">
        <f>모니터링계약!I916</f>
        <v>0</v>
      </c>
      <c r="M12891">
        <f>모니터링계약!J916</f>
        <v>0</v>
      </c>
      <c r="N12891">
        <f>모니터링계약!K916</f>
        <v>0</v>
      </c>
      <c r="O12891">
        <f>모니터링계약!L916</f>
        <v>0</v>
      </c>
      <c r="P12891" t="str">
        <f>IF(AND(검색!$C$4&lt;&gt;"",E12891&lt;&gt;"",ISNUMBER(SEARCH(검색!$C$4,E12891)),OR(D12891&lt;&gt;"",F12891&lt;&gt;"",G12891&lt;&gt;"",H12891&lt;&gt;"")),COUNT(P$1:P12890)+1,"")</f>
        <v/>
      </c>
    </row>
    <row r="12892" spans="1:16" x14ac:dyDescent="0.3">
      <c r="A12892">
        <v>12891</v>
      </c>
      <c r="B12892" t="s">
        <v>1418</v>
      </c>
      <c r="C12892">
        <v>917</v>
      </c>
      <c r="D12892">
        <f>모니터링계약!B917</f>
        <v>0</v>
      </c>
      <c r="E12892">
        <f t="shared" si="201"/>
        <v>0</v>
      </c>
      <c r="F12892">
        <f>모니터링계약!C917</f>
        <v>0</v>
      </c>
      <c r="G12892">
        <f>모니터링계약!D917</f>
        <v>0</v>
      </c>
      <c r="H12892">
        <f>모니터링계약!E917</f>
        <v>0</v>
      </c>
      <c r="I12892">
        <f>모니터링계약!F917</f>
        <v>0</v>
      </c>
      <c r="J12892">
        <f>모니터링계약!G917</f>
        <v>0</v>
      </c>
      <c r="K12892">
        <f>모니터링계약!H917</f>
        <v>0</v>
      </c>
      <c r="L12892">
        <f>모니터링계약!I917</f>
        <v>0</v>
      </c>
      <c r="M12892">
        <f>모니터링계약!J917</f>
        <v>0</v>
      </c>
      <c r="N12892">
        <f>모니터링계약!K917</f>
        <v>0</v>
      </c>
      <c r="O12892">
        <f>모니터링계약!L917</f>
        <v>0</v>
      </c>
      <c r="P12892" t="str">
        <f>IF(AND(검색!$C$4&lt;&gt;"",E12892&lt;&gt;"",ISNUMBER(SEARCH(검색!$C$4,E12892)),OR(D12892&lt;&gt;"",F12892&lt;&gt;"",G12892&lt;&gt;"",H12892&lt;&gt;"")),COUNT(P$1:P12891)+1,"")</f>
        <v/>
      </c>
    </row>
    <row r="12893" spans="1:16" x14ac:dyDescent="0.3">
      <c r="A12893">
        <v>12892</v>
      </c>
      <c r="B12893" t="s">
        <v>1418</v>
      </c>
      <c r="C12893">
        <v>918</v>
      </c>
      <c r="D12893">
        <f>모니터링계약!B918</f>
        <v>0</v>
      </c>
      <c r="E12893">
        <f t="shared" si="201"/>
        <v>0</v>
      </c>
      <c r="F12893">
        <f>모니터링계약!C918</f>
        <v>0</v>
      </c>
      <c r="G12893">
        <f>모니터링계약!D918</f>
        <v>0</v>
      </c>
      <c r="H12893">
        <f>모니터링계약!E918</f>
        <v>0</v>
      </c>
      <c r="I12893">
        <f>모니터링계약!F918</f>
        <v>0</v>
      </c>
      <c r="J12893">
        <f>모니터링계약!G918</f>
        <v>0</v>
      </c>
      <c r="K12893">
        <f>모니터링계약!H918</f>
        <v>0</v>
      </c>
      <c r="L12893">
        <f>모니터링계약!I918</f>
        <v>0</v>
      </c>
      <c r="M12893">
        <f>모니터링계약!J918</f>
        <v>0</v>
      </c>
      <c r="N12893">
        <f>모니터링계약!K918</f>
        <v>0</v>
      </c>
      <c r="O12893">
        <f>모니터링계약!L918</f>
        <v>0</v>
      </c>
      <c r="P12893" t="str">
        <f>IF(AND(검색!$C$4&lt;&gt;"",E12893&lt;&gt;"",ISNUMBER(SEARCH(검색!$C$4,E12893)),OR(D12893&lt;&gt;"",F12893&lt;&gt;"",G12893&lt;&gt;"",H12893&lt;&gt;"")),COUNT(P$1:P12892)+1,"")</f>
        <v/>
      </c>
    </row>
    <row r="12894" spans="1:16" x14ac:dyDescent="0.3">
      <c r="A12894">
        <v>12893</v>
      </c>
      <c r="B12894" t="s">
        <v>1418</v>
      </c>
      <c r="C12894">
        <v>919</v>
      </c>
      <c r="D12894">
        <f>모니터링계약!B919</f>
        <v>0</v>
      </c>
      <c r="E12894">
        <f t="shared" si="201"/>
        <v>0</v>
      </c>
      <c r="F12894">
        <f>모니터링계약!C919</f>
        <v>0</v>
      </c>
      <c r="G12894">
        <f>모니터링계약!D919</f>
        <v>0</v>
      </c>
      <c r="H12894">
        <f>모니터링계약!E919</f>
        <v>0</v>
      </c>
      <c r="I12894">
        <f>모니터링계약!F919</f>
        <v>0</v>
      </c>
      <c r="J12894">
        <f>모니터링계약!G919</f>
        <v>0</v>
      </c>
      <c r="K12894">
        <f>모니터링계약!H919</f>
        <v>0</v>
      </c>
      <c r="L12894">
        <f>모니터링계약!I919</f>
        <v>0</v>
      </c>
      <c r="M12894">
        <f>모니터링계약!J919</f>
        <v>0</v>
      </c>
      <c r="N12894">
        <f>모니터링계약!K919</f>
        <v>0</v>
      </c>
      <c r="O12894">
        <f>모니터링계약!L919</f>
        <v>0</v>
      </c>
      <c r="P12894" t="str">
        <f>IF(AND(검색!$C$4&lt;&gt;"",E12894&lt;&gt;"",ISNUMBER(SEARCH(검색!$C$4,E12894)),OR(D12894&lt;&gt;"",F12894&lt;&gt;"",G12894&lt;&gt;"",H12894&lt;&gt;"")),COUNT(P$1:P12893)+1,"")</f>
        <v/>
      </c>
    </row>
    <row r="12895" spans="1:16" x14ac:dyDescent="0.3">
      <c r="A12895">
        <v>12894</v>
      </c>
      <c r="B12895" t="s">
        <v>1418</v>
      </c>
      <c r="C12895">
        <v>920</v>
      </c>
      <c r="D12895">
        <f>모니터링계약!B920</f>
        <v>0</v>
      </c>
      <c r="E12895">
        <f t="shared" si="201"/>
        <v>0</v>
      </c>
      <c r="F12895">
        <f>모니터링계약!C920</f>
        <v>0</v>
      </c>
      <c r="G12895">
        <f>모니터링계약!D920</f>
        <v>0</v>
      </c>
      <c r="H12895">
        <f>모니터링계약!E920</f>
        <v>0</v>
      </c>
      <c r="I12895">
        <f>모니터링계약!F920</f>
        <v>0</v>
      </c>
      <c r="J12895">
        <f>모니터링계약!G920</f>
        <v>0</v>
      </c>
      <c r="K12895">
        <f>모니터링계약!H920</f>
        <v>0</v>
      </c>
      <c r="L12895">
        <f>모니터링계약!I920</f>
        <v>0</v>
      </c>
      <c r="M12895">
        <f>모니터링계약!J920</f>
        <v>0</v>
      </c>
      <c r="N12895">
        <f>모니터링계약!K920</f>
        <v>0</v>
      </c>
      <c r="O12895">
        <f>모니터링계약!L920</f>
        <v>0</v>
      </c>
      <c r="P12895" t="str">
        <f>IF(AND(검색!$C$4&lt;&gt;"",E12895&lt;&gt;"",ISNUMBER(SEARCH(검색!$C$4,E12895)),OR(D12895&lt;&gt;"",F12895&lt;&gt;"",G12895&lt;&gt;"",H12895&lt;&gt;"")),COUNT(P$1:P12894)+1,"")</f>
        <v/>
      </c>
    </row>
    <row r="12896" spans="1:16" x14ac:dyDescent="0.3">
      <c r="A12896">
        <v>12895</v>
      </c>
      <c r="B12896" t="s">
        <v>1418</v>
      </c>
      <c r="C12896">
        <v>921</v>
      </c>
      <c r="D12896">
        <f>모니터링계약!B921</f>
        <v>0</v>
      </c>
      <c r="E12896">
        <f t="shared" si="201"/>
        <v>0</v>
      </c>
      <c r="F12896">
        <f>모니터링계약!C921</f>
        <v>0</v>
      </c>
      <c r="G12896">
        <f>모니터링계약!D921</f>
        <v>0</v>
      </c>
      <c r="H12896">
        <f>모니터링계약!E921</f>
        <v>0</v>
      </c>
      <c r="I12896">
        <f>모니터링계약!F921</f>
        <v>0</v>
      </c>
      <c r="J12896">
        <f>모니터링계약!G921</f>
        <v>0</v>
      </c>
      <c r="K12896">
        <f>모니터링계약!H921</f>
        <v>0</v>
      </c>
      <c r="L12896">
        <f>모니터링계약!I921</f>
        <v>0</v>
      </c>
      <c r="M12896">
        <f>모니터링계약!J921</f>
        <v>0</v>
      </c>
      <c r="N12896">
        <f>모니터링계약!K921</f>
        <v>0</v>
      </c>
      <c r="O12896">
        <f>모니터링계약!L921</f>
        <v>0</v>
      </c>
      <c r="P12896" t="str">
        <f>IF(AND(검색!$C$4&lt;&gt;"",E12896&lt;&gt;"",ISNUMBER(SEARCH(검색!$C$4,E12896)),OR(D12896&lt;&gt;"",F12896&lt;&gt;"",G12896&lt;&gt;"",H12896&lt;&gt;"")),COUNT(P$1:P12895)+1,"")</f>
        <v/>
      </c>
    </row>
    <row r="12897" spans="1:16" x14ac:dyDescent="0.3">
      <c r="A12897">
        <v>12896</v>
      </c>
      <c r="B12897" t="s">
        <v>1418</v>
      </c>
      <c r="C12897">
        <v>922</v>
      </c>
      <c r="D12897">
        <f>모니터링계약!B922</f>
        <v>0</v>
      </c>
      <c r="E12897">
        <f t="shared" si="201"/>
        <v>0</v>
      </c>
      <c r="F12897">
        <f>모니터링계약!C922</f>
        <v>0</v>
      </c>
      <c r="G12897">
        <f>모니터링계약!D922</f>
        <v>0</v>
      </c>
      <c r="H12897">
        <f>모니터링계약!E922</f>
        <v>0</v>
      </c>
      <c r="I12897">
        <f>모니터링계약!F922</f>
        <v>0</v>
      </c>
      <c r="J12897">
        <f>모니터링계약!G922</f>
        <v>0</v>
      </c>
      <c r="K12897">
        <f>모니터링계약!H922</f>
        <v>0</v>
      </c>
      <c r="L12897">
        <f>모니터링계약!I922</f>
        <v>0</v>
      </c>
      <c r="M12897">
        <f>모니터링계약!J922</f>
        <v>0</v>
      </c>
      <c r="N12897">
        <f>모니터링계약!K922</f>
        <v>0</v>
      </c>
      <c r="O12897">
        <f>모니터링계약!L922</f>
        <v>0</v>
      </c>
      <c r="P12897" t="str">
        <f>IF(AND(검색!$C$4&lt;&gt;"",E12897&lt;&gt;"",ISNUMBER(SEARCH(검색!$C$4,E12897)),OR(D12897&lt;&gt;"",F12897&lt;&gt;"",G12897&lt;&gt;"",H12897&lt;&gt;"")),COUNT(P$1:P12896)+1,"")</f>
        <v/>
      </c>
    </row>
    <row r="12898" spans="1:16" x14ac:dyDescent="0.3">
      <c r="A12898">
        <v>12897</v>
      </c>
      <c r="B12898" t="s">
        <v>1418</v>
      </c>
      <c r="C12898">
        <v>923</v>
      </c>
      <c r="D12898">
        <f>모니터링계약!B923</f>
        <v>0</v>
      </c>
      <c r="E12898">
        <f t="shared" si="201"/>
        <v>0</v>
      </c>
      <c r="F12898">
        <f>모니터링계약!C923</f>
        <v>0</v>
      </c>
      <c r="G12898">
        <f>모니터링계약!D923</f>
        <v>0</v>
      </c>
      <c r="H12898">
        <f>모니터링계약!E923</f>
        <v>0</v>
      </c>
      <c r="I12898">
        <f>모니터링계약!F923</f>
        <v>0</v>
      </c>
      <c r="J12898">
        <f>모니터링계약!G923</f>
        <v>0</v>
      </c>
      <c r="K12898">
        <f>모니터링계약!H923</f>
        <v>0</v>
      </c>
      <c r="L12898">
        <f>모니터링계약!I923</f>
        <v>0</v>
      </c>
      <c r="M12898">
        <f>모니터링계약!J923</f>
        <v>0</v>
      </c>
      <c r="N12898">
        <f>모니터링계약!K923</f>
        <v>0</v>
      </c>
      <c r="O12898">
        <f>모니터링계약!L923</f>
        <v>0</v>
      </c>
      <c r="P12898" t="str">
        <f>IF(AND(검색!$C$4&lt;&gt;"",E12898&lt;&gt;"",ISNUMBER(SEARCH(검색!$C$4,E12898)),OR(D12898&lt;&gt;"",F12898&lt;&gt;"",G12898&lt;&gt;"",H12898&lt;&gt;"")),COUNT(P$1:P12897)+1,"")</f>
        <v/>
      </c>
    </row>
    <row r="12899" spans="1:16" x14ac:dyDescent="0.3">
      <c r="A12899">
        <v>12898</v>
      </c>
      <c r="B12899" t="s">
        <v>1418</v>
      </c>
      <c r="C12899">
        <v>924</v>
      </c>
      <c r="D12899">
        <f>모니터링계약!B924</f>
        <v>0</v>
      </c>
      <c r="E12899">
        <f t="shared" si="201"/>
        <v>0</v>
      </c>
      <c r="F12899">
        <f>모니터링계약!C924</f>
        <v>0</v>
      </c>
      <c r="G12899">
        <f>모니터링계약!D924</f>
        <v>0</v>
      </c>
      <c r="H12899">
        <f>모니터링계약!E924</f>
        <v>0</v>
      </c>
      <c r="I12899">
        <f>모니터링계약!F924</f>
        <v>0</v>
      </c>
      <c r="J12899">
        <f>모니터링계약!G924</f>
        <v>0</v>
      </c>
      <c r="K12899">
        <f>모니터링계약!H924</f>
        <v>0</v>
      </c>
      <c r="L12899">
        <f>모니터링계약!I924</f>
        <v>0</v>
      </c>
      <c r="M12899">
        <f>모니터링계약!J924</f>
        <v>0</v>
      </c>
      <c r="N12899">
        <f>모니터링계약!K924</f>
        <v>0</v>
      </c>
      <c r="O12899">
        <f>모니터링계약!L924</f>
        <v>0</v>
      </c>
      <c r="P12899" t="str">
        <f>IF(AND(검색!$C$4&lt;&gt;"",E12899&lt;&gt;"",ISNUMBER(SEARCH(검색!$C$4,E12899)),OR(D12899&lt;&gt;"",F12899&lt;&gt;"",G12899&lt;&gt;"",H12899&lt;&gt;"")),COUNT(P$1:P12898)+1,"")</f>
        <v/>
      </c>
    </row>
    <row r="12900" spans="1:16" x14ac:dyDescent="0.3">
      <c r="A12900">
        <v>12899</v>
      </c>
      <c r="B12900" t="s">
        <v>1418</v>
      </c>
      <c r="C12900">
        <v>925</v>
      </c>
      <c r="D12900">
        <f>모니터링계약!B925</f>
        <v>0</v>
      </c>
      <c r="E12900">
        <f t="shared" si="201"/>
        <v>0</v>
      </c>
      <c r="F12900">
        <f>모니터링계약!C925</f>
        <v>0</v>
      </c>
      <c r="G12900">
        <f>모니터링계약!D925</f>
        <v>0</v>
      </c>
      <c r="H12900">
        <f>모니터링계약!E925</f>
        <v>0</v>
      </c>
      <c r="I12900">
        <f>모니터링계약!F925</f>
        <v>0</v>
      </c>
      <c r="J12900">
        <f>모니터링계약!G925</f>
        <v>0</v>
      </c>
      <c r="K12900">
        <f>모니터링계약!H925</f>
        <v>0</v>
      </c>
      <c r="L12900">
        <f>모니터링계약!I925</f>
        <v>0</v>
      </c>
      <c r="M12900">
        <f>모니터링계약!J925</f>
        <v>0</v>
      </c>
      <c r="N12900">
        <f>모니터링계약!K925</f>
        <v>0</v>
      </c>
      <c r="O12900">
        <f>모니터링계약!L925</f>
        <v>0</v>
      </c>
      <c r="P12900" t="str">
        <f>IF(AND(검색!$C$4&lt;&gt;"",E12900&lt;&gt;"",ISNUMBER(SEARCH(검색!$C$4,E12900)),OR(D12900&lt;&gt;"",F12900&lt;&gt;"",G12900&lt;&gt;"",H12900&lt;&gt;"")),COUNT(P$1:P12899)+1,"")</f>
        <v/>
      </c>
    </row>
    <row r="12901" spans="1:16" x14ac:dyDescent="0.3">
      <c r="A12901">
        <v>12900</v>
      </c>
      <c r="B12901" t="s">
        <v>1418</v>
      </c>
      <c r="C12901">
        <v>926</v>
      </c>
      <c r="D12901">
        <f>모니터링계약!B926</f>
        <v>0</v>
      </c>
      <c r="E12901">
        <f t="shared" si="201"/>
        <v>0</v>
      </c>
      <c r="F12901">
        <f>모니터링계약!C926</f>
        <v>0</v>
      </c>
      <c r="G12901">
        <f>모니터링계약!D926</f>
        <v>0</v>
      </c>
      <c r="H12901">
        <f>모니터링계약!E926</f>
        <v>0</v>
      </c>
      <c r="I12901">
        <f>모니터링계약!F926</f>
        <v>0</v>
      </c>
      <c r="J12901">
        <f>모니터링계약!G926</f>
        <v>0</v>
      </c>
      <c r="K12901">
        <f>모니터링계약!H926</f>
        <v>0</v>
      </c>
      <c r="L12901">
        <f>모니터링계약!I926</f>
        <v>0</v>
      </c>
      <c r="M12901">
        <f>모니터링계약!J926</f>
        <v>0</v>
      </c>
      <c r="N12901">
        <f>모니터링계약!K926</f>
        <v>0</v>
      </c>
      <c r="O12901">
        <f>모니터링계약!L926</f>
        <v>0</v>
      </c>
      <c r="P12901" t="str">
        <f>IF(AND(검색!$C$4&lt;&gt;"",E12901&lt;&gt;"",ISNUMBER(SEARCH(검색!$C$4,E12901)),OR(D12901&lt;&gt;"",F12901&lt;&gt;"",G12901&lt;&gt;"",H12901&lt;&gt;"")),COUNT(P$1:P12900)+1,"")</f>
        <v/>
      </c>
    </row>
    <row r="12902" spans="1:16" x14ac:dyDescent="0.3">
      <c r="A12902">
        <v>12901</v>
      </c>
      <c r="B12902" t="s">
        <v>1418</v>
      </c>
      <c r="C12902">
        <v>927</v>
      </c>
      <c r="D12902">
        <f>모니터링계약!B927</f>
        <v>0</v>
      </c>
      <c r="E12902">
        <f t="shared" si="201"/>
        <v>0</v>
      </c>
      <c r="F12902">
        <f>모니터링계약!C927</f>
        <v>0</v>
      </c>
      <c r="G12902">
        <f>모니터링계약!D927</f>
        <v>0</v>
      </c>
      <c r="H12902">
        <f>모니터링계약!E927</f>
        <v>0</v>
      </c>
      <c r="I12902">
        <f>모니터링계약!F927</f>
        <v>0</v>
      </c>
      <c r="J12902">
        <f>모니터링계약!G927</f>
        <v>0</v>
      </c>
      <c r="K12902">
        <f>모니터링계약!H927</f>
        <v>0</v>
      </c>
      <c r="L12902">
        <f>모니터링계약!I927</f>
        <v>0</v>
      </c>
      <c r="M12902">
        <f>모니터링계약!J927</f>
        <v>0</v>
      </c>
      <c r="N12902">
        <f>모니터링계약!K927</f>
        <v>0</v>
      </c>
      <c r="O12902">
        <f>모니터링계약!L927</f>
        <v>0</v>
      </c>
      <c r="P12902" t="str">
        <f>IF(AND(검색!$C$4&lt;&gt;"",E12902&lt;&gt;"",ISNUMBER(SEARCH(검색!$C$4,E12902)),OR(D12902&lt;&gt;"",F12902&lt;&gt;"",G12902&lt;&gt;"",H12902&lt;&gt;"")),COUNT(P$1:P12901)+1,"")</f>
        <v/>
      </c>
    </row>
    <row r="12903" spans="1:16" x14ac:dyDescent="0.3">
      <c r="A12903">
        <v>12902</v>
      </c>
      <c r="B12903" t="s">
        <v>1418</v>
      </c>
      <c r="C12903">
        <v>928</v>
      </c>
      <c r="D12903">
        <f>모니터링계약!B928</f>
        <v>0</v>
      </c>
      <c r="E12903">
        <f t="shared" si="201"/>
        <v>0</v>
      </c>
      <c r="F12903">
        <f>모니터링계약!C928</f>
        <v>0</v>
      </c>
      <c r="G12903">
        <f>모니터링계약!D928</f>
        <v>0</v>
      </c>
      <c r="H12903">
        <f>모니터링계약!E928</f>
        <v>0</v>
      </c>
      <c r="I12903">
        <f>모니터링계약!F928</f>
        <v>0</v>
      </c>
      <c r="J12903">
        <f>모니터링계약!G928</f>
        <v>0</v>
      </c>
      <c r="K12903">
        <f>모니터링계약!H928</f>
        <v>0</v>
      </c>
      <c r="L12903">
        <f>모니터링계약!I928</f>
        <v>0</v>
      </c>
      <c r="M12903">
        <f>모니터링계약!J928</f>
        <v>0</v>
      </c>
      <c r="N12903">
        <f>모니터링계약!K928</f>
        <v>0</v>
      </c>
      <c r="O12903">
        <f>모니터링계약!L928</f>
        <v>0</v>
      </c>
      <c r="P12903" t="str">
        <f>IF(AND(검색!$C$4&lt;&gt;"",E12903&lt;&gt;"",ISNUMBER(SEARCH(검색!$C$4,E12903)),OR(D12903&lt;&gt;"",F12903&lt;&gt;"",G12903&lt;&gt;"",H12903&lt;&gt;"")),COUNT(P$1:P12902)+1,"")</f>
        <v/>
      </c>
    </row>
    <row r="12904" spans="1:16" x14ac:dyDescent="0.3">
      <c r="A12904">
        <v>12903</v>
      </c>
      <c r="B12904" t="s">
        <v>1418</v>
      </c>
      <c r="C12904">
        <v>929</v>
      </c>
      <c r="D12904">
        <f>모니터링계약!B929</f>
        <v>0</v>
      </c>
      <c r="E12904">
        <f t="shared" si="201"/>
        <v>0</v>
      </c>
      <c r="F12904">
        <f>모니터링계약!C929</f>
        <v>0</v>
      </c>
      <c r="G12904">
        <f>모니터링계약!D929</f>
        <v>0</v>
      </c>
      <c r="H12904">
        <f>모니터링계약!E929</f>
        <v>0</v>
      </c>
      <c r="I12904">
        <f>모니터링계약!F929</f>
        <v>0</v>
      </c>
      <c r="J12904">
        <f>모니터링계약!G929</f>
        <v>0</v>
      </c>
      <c r="K12904">
        <f>모니터링계약!H929</f>
        <v>0</v>
      </c>
      <c r="L12904">
        <f>모니터링계약!I929</f>
        <v>0</v>
      </c>
      <c r="M12904">
        <f>모니터링계약!J929</f>
        <v>0</v>
      </c>
      <c r="N12904">
        <f>모니터링계약!K929</f>
        <v>0</v>
      </c>
      <c r="O12904">
        <f>모니터링계약!L929</f>
        <v>0</v>
      </c>
      <c r="P12904" t="str">
        <f>IF(AND(검색!$C$4&lt;&gt;"",E12904&lt;&gt;"",ISNUMBER(SEARCH(검색!$C$4,E12904)),OR(D12904&lt;&gt;"",F12904&lt;&gt;"",G12904&lt;&gt;"",H12904&lt;&gt;"")),COUNT(P$1:P12903)+1,"")</f>
        <v/>
      </c>
    </row>
    <row r="12905" spans="1:16" x14ac:dyDescent="0.3">
      <c r="A12905">
        <v>12904</v>
      </c>
      <c r="B12905" t="s">
        <v>1418</v>
      </c>
      <c r="C12905">
        <v>930</v>
      </c>
      <c r="D12905">
        <f>모니터링계약!B930</f>
        <v>0</v>
      </c>
      <c r="E12905">
        <f t="shared" si="201"/>
        <v>0</v>
      </c>
      <c r="F12905">
        <f>모니터링계약!C930</f>
        <v>0</v>
      </c>
      <c r="G12905">
        <f>모니터링계약!D930</f>
        <v>0</v>
      </c>
      <c r="H12905">
        <f>모니터링계약!E930</f>
        <v>0</v>
      </c>
      <c r="I12905">
        <f>모니터링계약!F930</f>
        <v>0</v>
      </c>
      <c r="J12905">
        <f>모니터링계약!G930</f>
        <v>0</v>
      </c>
      <c r="K12905">
        <f>모니터링계약!H930</f>
        <v>0</v>
      </c>
      <c r="L12905">
        <f>모니터링계약!I930</f>
        <v>0</v>
      </c>
      <c r="M12905">
        <f>모니터링계약!J930</f>
        <v>0</v>
      </c>
      <c r="N12905">
        <f>모니터링계약!K930</f>
        <v>0</v>
      </c>
      <c r="O12905">
        <f>모니터링계약!L930</f>
        <v>0</v>
      </c>
      <c r="P12905" t="str">
        <f>IF(AND(검색!$C$4&lt;&gt;"",E12905&lt;&gt;"",ISNUMBER(SEARCH(검색!$C$4,E12905)),OR(D12905&lt;&gt;"",F12905&lt;&gt;"",G12905&lt;&gt;"",H12905&lt;&gt;"")),COUNT(P$1:P12904)+1,"")</f>
        <v/>
      </c>
    </row>
    <row r="12906" spans="1:16" x14ac:dyDescent="0.3">
      <c r="A12906">
        <v>12905</v>
      </c>
      <c r="B12906" t="s">
        <v>1418</v>
      </c>
      <c r="C12906">
        <v>931</v>
      </c>
      <c r="D12906">
        <f>모니터링계약!B931</f>
        <v>0</v>
      </c>
      <c r="E12906">
        <f t="shared" si="201"/>
        <v>0</v>
      </c>
      <c r="F12906">
        <f>모니터링계약!C931</f>
        <v>0</v>
      </c>
      <c r="G12906">
        <f>모니터링계약!D931</f>
        <v>0</v>
      </c>
      <c r="H12906">
        <f>모니터링계약!E931</f>
        <v>0</v>
      </c>
      <c r="I12906">
        <f>모니터링계약!F931</f>
        <v>0</v>
      </c>
      <c r="J12906">
        <f>모니터링계약!G931</f>
        <v>0</v>
      </c>
      <c r="K12906">
        <f>모니터링계약!H931</f>
        <v>0</v>
      </c>
      <c r="L12906">
        <f>모니터링계약!I931</f>
        <v>0</v>
      </c>
      <c r="M12906">
        <f>모니터링계약!J931</f>
        <v>0</v>
      </c>
      <c r="N12906">
        <f>모니터링계약!K931</f>
        <v>0</v>
      </c>
      <c r="O12906">
        <f>모니터링계약!L931</f>
        <v>0</v>
      </c>
      <c r="P12906" t="str">
        <f>IF(AND(검색!$C$4&lt;&gt;"",E12906&lt;&gt;"",ISNUMBER(SEARCH(검색!$C$4,E12906)),OR(D12906&lt;&gt;"",F12906&lt;&gt;"",G12906&lt;&gt;"",H12906&lt;&gt;"")),COUNT(P$1:P12905)+1,"")</f>
        <v/>
      </c>
    </row>
    <row r="12907" spans="1:16" x14ac:dyDescent="0.3">
      <c r="A12907">
        <v>12906</v>
      </c>
      <c r="B12907" t="s">
        <v>1418</v>
      </c>
      <c r="C12907">
        <v>932</v>
      </c>
      <c r="D12907">
        <f>모니터링계약!B932</f>
        <v>0</v>
      </c>
      <c r="E12907">
        <f t="shared" si="201"/>
        <v>0</v>
      </c>
      <c r="F12907">
        <f>모니터링계약!C932</f>
        <v>0</v>
      </c>
      <c r="G12907">
        <f>모니터링계약!D932</f>
        <v>0</v>
      </c>
      <c r="H12907">
        <f>모니터링계약!E932</f>
        <v>0</v>
      </c>
      <c r="I12907">
        <f>모니터링계약!F932</f>
        <v>0</v>
      </c>
      <c r="J12907">
        <f>모니터링계약!G932</f>
        <v>0</v>
      </c>
      <c r="K12907">
        <f>모니터링계약!H932</f>
        <v>0</v>
      </c>
      <c r="L12907">
        <f>모니터링계약!I932</f>
        <v>0</v>
      </c>
      <c r="M12907">
        <f>모니터링계약!J932</f>
        <v>0</v>
      </c>
      <c r="N12907">
        <f>모니터링계약!K932</f>
        <v>0</v>
      </c>
      <c r="O12907">
        <f>모니터링계약!L932</f>
        <v>0</v>
      </c>
      <c r="P12907" t="str">
        <f>IF(AND(검색!$C$4&lt;&gt;"",E12907&lt;&gt;"",ISNUMBER(SEARCH(검색!$C$4,E12907)),OR(D12907&lt;&gt;"",F12907&lt;&gt;"",G12907&lt;&gt;"",H12907&lt;&gt;"")),COUNT(P$1:P12906)+1,"")</f>
        <v/>
      </c>
    </row>
    <row r="12908" spans="1:16" x14ac:dyDescent="0.3">
      <c r="A12908">
        <v>12907</v>
      </c>
      <c r="B12908" t="s">
        <v>1418</v>
      </c>
      <c r="C12908">
        <v>933</v>
      </c>
      <c r="D12908">
        <f>모니터링계약!B933</f>
        <v>0</v>
      </c>
      <c r="E12908">
        <f t="shared" si="201"/>
        <v>0</v>
      </c>
      <c r="F12908">
        <f>모니터링계약!C933</f>
        <v>0</v>
      </c>
      <c r="G12908">
        <f>모니터링계약!D933</f>
        <v>0</v>
      </c>
      <c r="H12908">
        <f>모니터링계약!E933</f>
        <v>0</v>
      </c>
      <c r="I12908">
        <f>모니터링계약!F933</f>
        <v>0</v>
      </c>
      <c r="J12908">
        <f>모니터링계약!G933</f>
        <v>0</v>
      </c>
      <c r="K12908">
        <f>모니터링계약!H933</f>
        <v>0</v>
      </c>
      <c r="L12908">
        <f>모니터링계약!I933</f>
        <v>0</v>
      </c>
      <c r="M12908">
        <f>모니터링계약!J933</f>
        <v>0</v>
      </c>
      <c r="N12908">
        <f>모니터링계약!K933</f>
        <v>0</v>
      </c>
      <c r="O12908">
        <f>모니터링계약!L933</f>
        <v>0</v>
      </c>
      <c r="P12908" t="str">
        <f>IF(AND(검색!$C$4&lt;&gt;"",E12908&lt;&gt;"",ISNUMBER(SEARCH(검색!$C$4,E12908)),OR(D12908&lt;&gt;"",F12908&lt;&gt;"",G12908&lt;&gt;"",H12908&lt;&gt;"")),COUNT(P$1:P12907)+1,"")</f>
        <v/>
      </c>
    </row>
    <row r="12909" spans="1:16" x14ac:dyDescent="0.3">
      <c r="A12909">
        <v>12908</v>
      </c>
      <c r="B12909" t="s">
        <v>1418</v>
      </c>
      <c r="C12909">
        <v>934</v>
      </c>
      <c r="D12909">
        <f>모니터링계약!B934</f>
        <v>0</v>
      </c>
      <c r="E12909">
        <f t="shared" si="201"/>
        <v>0</v>
      </c>
      <c r="F12909">
        <f>모니터링계약!C934</f>
        <v>0</v>
      </c>
      <c r="G12909">
        <f>모니터링계약!D934</f>
        <v>0</v>
      </c>
      <c r="H12909">
        <f>모니터링계약!E934</f>
        <v>0</v>
      </c>
      <c r="I12909">
        <f>모니터링계약!F934</f>
        <v>0</v>
      </c>
      <c r="J12909">
        <f>모니터링계약!G934</f>
        <v>0</v>
      </c>
      <c r="K12909">
        <f>모니터링계약!H934</f>
        <v>0</v>
      </c>
      <c r="L12909">
        <f>모니터링계약!I934</f>
        <v>0</v>
      </c>
      <c r="M12909">
        <f>모니터링계약!J934</f>
        <v>0</v>
      </c>
      <c r="N12909">
        <f>모니터링계약!K934</f>
        <v>0</v>
      </c>
      <c r="O12909">
        <f>모니터링계약!L934</f>
        <v>0</v>
      </c>
      <c r="P12909" t="str">
        <f>IF(AND(검색!$C$4&lt;&gt;"",E12909&lt;&gt;"",ISNUMBER(SEARCH(검색!$C$4,E12909)),OR(D12909&lt;&gt;"",F12909&lt;&gt;"",G12909&lt;&gt;"",H12909&lt;&gt;"")),COUNT(P$1:P12908)+1,"")</f>
        <v/>
      </c>
    </row>
    <row r="12910" spans="1:16" x14ac:dyDescent="0.3">
      <c r="A12910">
        <v>12909</v>
      </c>
      <c r="B12910" t="s">
        <v>1418</v>
      </c>
      <c r="C12910">
        <v>935</v>
      </c>
      <c r="D12910">
        <f>모니터링계약!B935</f>
        <v>0</v>
      </c>
      <c r="E12910">
        <f t="shared" si="201"/>
        <v>0</v>
      </c>
      <c r="F12910">
        <f>모니터링계약!C935</f>
        <v>0</v>
      </c>
      <c r="G12910">
        <f>모니터링계약!D935</f>
        <v>0</v>
      </c>
      <c r="H12910">
        <f>모니터링계약!E935</f>
        <v>0</v>
      </c>
      <c r="I12910">
        <f>모니터링계약!F935</f>
        <v>0</v>
      </c>
      <c r="J12910">
        <f>모니터링계약!G935</f>
        <v>0</v>
      </c>
      <c r="K12910">
        <f>모니터링계약!H935</f>
        <v>0</v>
      </c>
      <c r="L12910">
        <f>모니터링계약!I935</f>
        <v>0</v>
      </c>
      <c r="M12910">
        <f>모니터링계약!J935</f>
        <v>0</v>
      </c>
      <c r="N12910">
        <f>모니터링계약!K935</f>
        <v>0</v>
      </c>
      <c r="O12910">
        <f>모니터링계약!L935</f>
        <v>0</v>
      </c>
      <c r="P12910" t="str">
        <f>IF(AND(검색!$C$4&lt;&gt;"",E12910&lt;&gt;"",ISNUMBER(SEARCH(검색!$C$4,E12910)),OR(D12910&lt;&gt;"",F12910&lt;&gt;"",G12910&lt;&gt;"",H12910&lt;&gt;"")),COUNT(P$1:P12909)+1,"")</f>
        <v/>
      </c>
    </row>
    <row r="12911" spans="1:16" x14ac:dyDescent="0.3">
      <c r="A12911">
        <v>12910</v>
      </c>
      <c r="B12911" t="s">
        <v>1418</v>
      </c>
      <c r="C12911">
        <v>936</v>
      </c>
      <c r="D12911">
        <f>모니터링계약!B936</f>
        <v>0</v>
      </c>
      <c r="E12911">
        <f t="shared" si="201"/>
        <v>0</v>
      </c>
      <c r="F12911">
        <f>모니터링계약!C936</f>
        <v>0</v>
      </c>
      <c r="G12911">
        <f>모니터링계약!D936</f>
        <v>0</v>
      </c>
      <c r="H12911">
        <f>모니터링계약!E936</f>
        <v>0</v>
      </c>
      <c r="I12911">
        <f>모니터링계약!F936</f>
        <v>0</v>
      </c>
      <c r="J12911">
        <f>모니터링계약!G936</f>
        <v>0</v>
      </c>
      <c r="K12911">
        <f>모니터링계약!H936</f>
        <v>0</v>
      </c>
      <c r="L12911">
        <f>모니터링계약!I936</f>
        <v>0</v>
      </c>
      <c r="M12911">
        <f>모니터링계약!J936</f>
        <v>0</v>
      </c>
      <c r="N12911">
        <f>모니터링계약!K936</f>
        <v>0</v>
      </c>
      <c r="O12911">
        <f>모니터링계약!L936</f>
        <v>0</v>
      </c>
      <c r="P12911" t="str">
        <f>IF(AND(검색!$C$4&lt;&gt;"",E12911&lt;&gt;"",ISNUMBER(SEARCH(검색!$C$4,E12911)),OR(D12911&lt;&gt;"",F12911&lt;&gt;"",G12911&lt;&gt;"",H12911&lt;&gt;"")),COUNT(P$1:P12910)+1,"")</f>
        <v/>
      </c>
    </row>
    <row r="12912" spans="1:16" x14ac:dyDescent="0.3">
      <c r="A12912">
        <v>12911</v>
      </c>
      <c r="B12912" t="s">
        <v>1418</v>
      </c>
      <c r="C12912">
        <v>937</v>
      </c>
      <c r="D12912">
        <f>모니터링계약!B937</f>
        <v>0</v>
      </c>
      <c r="E12912">
        <f t="shared" si="201"/>
        <v>0</v>
      </c>
      <c r="F12912">
        <f>모니터링계약!C937</f>
        <v>0</v>
      </c>
      <c r="G12912">
        <f>모니터링계약!D937</f>
        <v>0</v>
      </c>
      <c r="H12912">
        <f>모니터링계약!E937</f>
        <v>0</v>
      </c>
      <c r="I12912">
        <f>모니터링계약!F937</f>
        <v>0</v>
      </c>
      <c r="J12912">
        <f>모니터링계약!G937</f>
        <v>0</v>
      </c>
      <c r="K12912">
        <f>모니터링계약!H937</f>
        <v>0</v>
      </c>
      <c r="L12912">
        <f>모니터링계약!I937</f>
        <v>0</v>
      </c>
      <c r="M12912">
        <f>모니터링계약!J937</f>
        <v>0</v>
      </c>
      <c r="N12912">
        <f>모니터링계약!K937</f>
        <v>0</v>
      </c>
      <c r="O12912">
        <f>모니터링계약!L937</f>
        <v>0</v>
      </c>
      <c r="P12912" t="str">
        <f>IF(AND(검색!$C$4&lt;&gt;"",E12912&lt;&gt;"",ISNUMBER(SEARCH(검색!$C$4,E12912)),OR(D12912&lt;&gt;"",F12912&lt;&gt;"",G12912&lt;&gt;"",H12912&lt;&gt;"")),COUNT(P$1:P12911)+1,"")</f>
        <v/>
      </c>
    </row>
    <row r="12913" spans="1:16" x14ac:dyDescent="0.3">
      <c r="A12913">
        <v>12912</v>
      </c>
      <c r="B12913" t="s">
        <v>1418</v>
      </c>
      <c r="C12913">
        <v>938</v>
      </c>
      <c r="D12913">
        <f>모니터링계약!B938</f>
        <v>0</v>
      </c>
      <c r="E12913">
        <f t="shared" si="201"/>
        <v>0</v>
      </c>
      <c r="F12913">
        <f>모니터링계약!C938</f>
        <v>0</v>
      </c>
      <c r="G12913">
        <f>모니터링계약!D938</f>
        <v>0</v>
      </c>
      <c r="H12913">
        <f>모니터링계약!E938</f>
        <v>0</v>
      </c>
      <c r="I12913">
        <f>모니터링계약!F938</f>
        <v>0</v>
      </c>
      <c r="J12913">
        <f>모니터링계약!G938</f>
        <v>0</v>
      </c>
      <c r="K12913">
        <f>모니터링계약!H938</f>
        <v>0</v>
      </c>
      <c r="L12913">
        <f>모니터링계약!I938</f>
        <v>0</v>
      </c>
      <c r="M12913">
        <f>모니터링계약!J938</f>
        <v>0</v>
      </c>
      <c r="N12913">
        <f>모니터링계약!K938</f>
        <v>0</v>
      </c>
      <c r="O12913">
        <f>모니터링계약!L938</f>
        <v>0</v>
      </c>
      <c r="P12913" t="str">
        <f>IF(AND(검색!$C$4&lt;&gt;"",E12913&lt;&gt;"",ISNUMBER(SEARCH(검색!$C$4,E12913)),OR(D12913&lt;&gt;"",F12913&lt;&gt;"",G12913&lt;&gt;"",H12913&lt;&gt;"")),COUNT(P$1:P12912)+1,"")</f>
        <v/>
      </c>
    </row>
    <row r="12914" spans="1:16" x14ac:dyDescent="0.3">
      <c r="A12914">
        <v>12913</v>
      </c>
      <c r="B12914" t="s">
        <v>1418</v>
      </c>
      <c r="C12914">
        <v>939</v>
      </c>
      <c r="D12914">
        <f>모니터링계약!B939</f>
        <v>0</v>
      </c>
      <c r="E12914">
        <f t="shared" si="201"/>
        <v>0</v>
      </c>
      <c r="F12914">
        <f>모니터링계약!C939</f>
        <v>0</v>
      </c>
      <c r="G12914">
        <f>모니터링계약!D939</f>
        <v>0</v>
      </c>
      <c r="H12914">
        <f>모니터링계약!E939</f>
        <v>0</v>
      </c>
      <c r="I12914">
        <f>모니터링계약!F939</f>
        <v>0</v>
      </c>
      <c r="J12914">
        <f>모니터링계약!G939</f>
        <v>0</v>
      </c>
      <c r="K12914">
        <f>모니터링계약!H939</f>
        <v>0</v>
      </c>
      <c r="L12914">
        <f>모니터링계약!I939</f>
        <v>0</v>
      </c>
      <c r="M12914">
        <f>모니터링계약!J939</f>
        <v>0</v>
      </c>
      <c r="N12914">
        <f>모니터링계약!K939</f>
        <v>0</v>
      </c>
      <c r="O12914">
        <f>모니터링계약!L939</f>
        <v>0</v>
      </c>
      <c r="P12914" t="str">
        <f>IF(AND(검색!$C$4&lt;&gt;"",E12914&lt;&gt;"",ISNUMBER(SEARCH(검색!$C$4,E12914)),OR(D12914&lt;&gt;"",F12914&lt;&gt;"",G12914&lt;&gt;"",H12914&lt;&gt;"")),COUNT(P$1:P12913)+1,"")</f>
        <v/>
      </c>
    </row>
    <row r="12915" spans="1:16" x14ac:dyDescent="0.3">
      <c r="A12915">
        <v>12914</v>
      </c>
      <c r="B12915" t="s">
        <v>1418</v>
      </c>
      <c r="C12915">
        <v>940</v>
      </c>
      <c r="D12915">
        <f>모니터링계약!B940</f>
        <v>0</v>
      </c>
      <c r="E12915">
        <f t="shared" si="201"/>
        <v>0</v>
      </c>
      <c r="F12915">
        <f>모니터링계약!C940</f>
        <v>0</v>
      </c>
      <c r="G12915">
        <f>모니터링계약!D940</f>
        <v>0</v>
      </c>
      <c r="H12915">
        <f>모니터링계약!E940</f>
        <v>0</v>
      </c>
      <c r="I12915">
        <f>모니터링계약!F940</f>
        <v>0</v>
      </c>
      <c r="J12915">
        <f>모니터링계약!G940</f>
        <v>0</v>
      </c>
      <c r="K12915">
        <f>모니터링계약!H940</f>
        <v>0</v>
      </c>
      <c r="L12915">
        <f>모니터링계약!I940</f>
        <v>0</v>
      </c>
      <c r="M12915">
        <f>모니터링계약!J940</f>
        <v>0</v>
      </c>
      <c r="N12915">
        <f>모니터링계약!K940</f>
        <v>0</v>
      </c>
      <c r="O12915">
        <f>모니터링계약!L940</f>
        <v>0</v>
      </c>
      <c r="P12915" t="str">
        <f>IF(AND(검색!$C$4&lt;&gt;"",E12915&lt;&gt;"",ISNUMBER(SEARCH(검색!$C$4,E12915)),OR(D12915&lt;&gt;"",F12915&lt;&gt;"",G12915&lt;&gt;"",H12915&lt;&gt;"")),COUNT(P$1:P12914)+1,"")</f>
        <v/>
      </c>
    </row>
    <row r="12916" spans="1:16" x14ac:dyDescent="0.3">
      <c r="A12916">
        <v>12915</v>
      </c>
      <c r="B12916" t="s">
        <v>1418</v>
      </c>
      <c r="C12916">
        <v>941</v>
      </c>
      <c r="D12916">
        <f>모니터링계약!B941</f>
        <v>0</v>
      </c>
      <c r="E12916">
        <f t="shared" si="201"/>
        <v>0</v>
      </c>
      <c r="F12916">
        <f>모니터링계약!C941</f>
        <v>0</v>
      </c>
      <c r="G12916">
        <f>모니터링계약!D941</f>
        <v>0</v>
      </c>
      <c r="H12916">
        <f>모니터링계약!E941</f>
        <v>0</v>
      </c>
      <c r="I12916">
        <f>모니터링계약!F941</f>
        <v>0</v>
      </c>
      <c r="J12916">
        <f>모니터링계약!G941</f>
        <v>0</v>
      </c>
      <c r="K12916">
        <f>모니터링계약!H941</f>
        <v>0</v>
      </c>
      <c r="L12916">
        <f>모니터링계약!I941</f>
        <v>0</v>
      </c>
      <c r="M12916">
        <f>모니터링계약!J941</f>
        <v>0</v>
      </c>
      <c r="N12916">
        <f>모니터링계약!K941</f>
        <v>0</v>
      </c>
      <c r="O12916">
        <f>모니터링계약!L941</f>
        <v>0</v>
      </c>
      <c r="P12916" t="str">
        <f>IF(AND(검색!$C$4&lt;&gt;"",E12916&lt;&gt;"",ISNUMBER(SEARCH(검색!$C$4,E12916)),OR(D12916&lt;&gt;"",F12916&lt;&gt;"",G12916&lt;&gt;"",H12916&lt;&gt;"")),COUNT(P$1:P12915)+1,"")</f>
        <v/>
      </c>
    </row>
    <row r="12917" spans="1:16" x14ac:dyDescent="0.3">
      <c r="A12917">
        <v>12916</v>
      </c>
      <c r="B12917" t="s">
        <v>1418</v>
      </c>
      <c r="C12917">
        <v>942</v>
      </c>
      <c r="D12917">
        <f>모니터링계약!B942</f>
        <v>0</v>
      </c>
      <c r="E12917">
        <f t="shared" si="201"/>
        <v>0</v>
      </c>
      <c r="F12917">
        <f>모니터링계약!C942</f>
        <v>0</v>
      </c>
      <c r="G12917">
        <f>모니터링계약!D942</f>
        <v>0</v>
      </c>
      <c r="H12917">
        <f>모니터링계약!E942</f>
        <v>0</v>
      </c>
      <c r="I12917">
        <f>모니터링계약!F942</f>
        <v>0</v>
      </c>
      <c r="J12917">
        <f>모니터링계약!G942</f>
        <v>0</v>
      </c>
      <c r="K12917">
        <f>모니터링계약!H942</f>
        <v>0</v>
      </c>
      <c r="L12917">
        <f>모니터링계약!I942</f>
        <v>0</v>
      </c>
      <c r="M12917">
        <f>모니터링계약!J942</f>
        <v>0</v>
      </c>
      <c r="N12917">
        <f>모니터링계약!K942</f>
        <v>0</v>
      </c>
      <c r="O12917">
        <f>모니터링계약!L942</f>
        <v>0</v>
      </c>
      <c r="P12917" t="str">
        <f>IF(AND(검색!$C$4&lt;&gt;"",E12917&lt;&gt;"",ISNUMBER(SEARCH(검색!$C$4,E12917)),OR(D12917&lt;&gt;"",F12917&lt;&gt;"",G12917&lt;&gt;"",H12917&lt;&gt;"")),COUNT(P$1:P12916)+1,"")</f>
        <v/>
      </c>
    </row>
    <row r="12918" spans="1:16" x14ac:dyDescent="0.3">
      <c r="A12918">
        <v>12917</v>
      </c>
      <c r="B12918" t="s">
        <v>1418</v>
      </c>
      <c r="C12918">
        <v>943</v>
      </c>
      <c r="D12918">
        <f>모니터링계약!B943</f>
        <v>0</v>
      </c>
      <c r="E12918">
        <f t="shared" si="201"/>
        <v>0</v>
      </c>
      <c r="F12918">
        <f>모니터링계약!C943</f>
        <v>0</v>
      </c>
      <c r="G12918">
        <f>모니터링계약!D943</f>
        <v>0</v>
      </c>
      <c r="H12918">
        <f>모니터링계약!E943</f>
        <v>0</v>
      </c>
      <c r="I12918">
        <f>모니터링계약!F943</f>
        <v>0</v>
      </c>
      <c r="J12918">
        <f>모니터링계약!G943</f>
        <v>0</v>
      </c>
      <c r="K12918">
        <f>모니터링계약!H943</f>
        <v>0</v>
      </c>
      <c r="L12918">
        <f>모니터링계약!I943</f>
        <v>0</v>
      </c>
      <c r="M12918">
        <f>모니터링계약!J943</f>
        <v>0</v>
      </c>
      <c r="N12918">
        <f>모니터링계약!K943</f>
        <v>0</v>
      </c>
      <c r="O12918">
        <f>모니터링계약!L943</f>
        <v>0</v>
      </c>
      <c r="P12918" t="str">
        <f>IF(AND(검색!$C$4&lt;&gt;"",E12918&lt;&gt;"",ISNUMBER(SEARCH(검색!$C$4,E12918)),OR(D12918&lt;&gt;"",F12918&lt;&gt;"",G12918&lt;&gt;"",H12918&lt;&gt;"")),COUNT(P$1:P12917)+1,"")</f>
        <v/>
      </c>
    </row>
    <row r="12919" spans="1:16" x14ac:dyDescent="0.3">
      <c r="A12919">
        <v>12918</v>
      </c>
      <c r="B12919" t="s">
        <v>1418</v>
      </c>
      <c r="C12919">
        <v>944</v>
      </c>
      <c r="D12919">
        <f>모니터링계약!B944</f>
        <v>0</v>
      </c>
      <c r="E12919">
        <f t="shared" si="201"/>
        <v>0</v>
      </c>
      <c r="F12919">
        <f>모니터링계약!C944</f>
        <v>0</v>
      </c>
      <c r="G12919">
        <f>모니터링계약!D944</f>
        <v>0</v>
      </c>
      <c r="H12919">
        <f>모니터링계약!E944</f>
        <v>0</v>
      </c>
      <c r="I12919">
        <f>모니터링계약!F944</f>
        <v>0</v>
      </c>
      <c r="J12919">
        <f>모니터링계약!G944</f>
        <v>0</v>
      </c>
      <c r="K12919">
        <f>모니터링계약!H944</f>
        <v>0</v>
      </c>
      <c r="L12919">
        <f>모니터링계약!I944</f>
        <v>0</v>
      </c>
      <c r="M12919">
        <f>모니터링계약!J944</f>
        <v>0</v>
      </c>
      <c r="N12919">
        <f>모니터링계약!K944</f>
        <v>0</v>
      </c>
      <c r="O12919">
        <f>모니터링계약!L944</f>
        <v>0</v>
      </c>
      <c r="P12919" t="str">
        <f>IF(AND(검색!$C$4&lt;&gt;"",E12919&lt;&gt;"",ISNUMBER(SEARCH(검색!$C$4,E12919)),OR(D12919&lt;&gt;"",F12919&lt;&gt;"",G12919&lt;&gt;"",H12919&lt;&gt;"")),COUNT(P$1:P12918)+1,"")</f>
        <v/>
      </c>
    </row>
    <row r="12920" spans="1:16" x14ac:dyDescent="0.3">
      <c r="A12920">
        <v>12919</v>
      </c>
      <c r="B12920" t="s">
        <v>1418</v>
      </c>
      <c r="C12920">
        <v>945</v>
      </c>
      <c r="D12920">
        <f>모니터링계약!B945</f>
        <v>0</v>
      </c>
      <c r="E12920">
        <f t="shared" si="201"/>
        <v>0</v>
      </c>
      <c r="F12920">
        <f>모니터링계약!C945</f>
        <v>0</v>
      </c>
      <c r="G12920">
        <f>모니터링계약!D945</f>
        <v>0</v>
      </c>
      <c r="H12920">
        <f>모니터링계약!E945</f>
        <v>0</v>
      </c>
      <c r="I12920">
        <f>모니터링계약!F945</f>
        <v>0</v>
      </c>
      <c r="J12920">
        <f>모니터링계약!G945</f>
        <v>0</v>
      </c>
      <c r="K12920">
        <f>모니터링계약!H945</f>
        <v>0</v>
      </c>
      <c r="L12920">
        <f>모니터링계약!I945</f>
        <v>0</v>
      </c>
      <c r="M12920">
        <f>모니터링계약!J945</f>
        <v>0</v>
      </c>
      <c r="N12920">
        <f>모니터링계약!K945</f>
        <v>0</v>
      </c>
      <c r="O12920">
        <f>모니터링계약!L945</f>
        <v>0</v>
      </c>
      <c r="P12920" t="str">
        <f>IF(AND(검색!$C$4&lt;&gt;"",E12920&lt;&gt;"",ISNUMBER(SEARCH(검색!$C$4,E12920)),OR(D12920&lt;&gt;"",F12920&lt;&gt;"",G12920&lt;&gt;"",H12920&lt;&gt;"")),COUNT(P$1:P12919)+1,"")</f>
        <v/>
      </c>
    </row>
    <row r="12921" spans="1:16" x14ac:dyDescent="0.3">
      <c r="A12921">
        <v>12920</v>
      </c>
      <c r="B12921" t="s">
        <v>1418</v>
      </c>
      <c r="C12921">
        <v>946</v>
      </c>
      <c r="D12921">
        <f>모니터링계약!B946</f>
        <v>0</v>
      </c>
      <c r="E12921">
        <f t="shared" si="201"/>
        <v>0</v>
      </c>
      <c r="F12921">
        <f>모니터링계약!C946</f>
        <v>0</v>
      </c>
      <c r="G12921">
        <f>모니터링계약!D946</f>
        <v>0</v>
      </c>
      <c r="H12921">
        <f>모니터링계약!E946</f>
        <v>0</v>
      </c>
      <c r="I12921">
        <f>모니터링계약!F946</f>
        <v>0</v>
      </c>
      <c r="J12921">
        <f>모니터링계약!G946</f>
        <v>0</v>
      </c>
      <c r="K12921">
        <f>모니터링계약!H946</f>
        <v>0</v>
      </c>
      <c r="L12921">
        <f>모니터링계약!I946</f>
        <v>0</v>
      </c>
      <c r="M12921">
        <f>모니터링계약!J946</f>
        <v>0</v>
      </c>
      <c r="N12921">
        <f>모니터링계약!K946</f>
        <v>0</v>
      </c>
      <c r="O12921">
        <f>모니터링계약!L946</f>
        <v>0</v>
      </c>
      <c r="P12921" t="str">
        <f>IF(AND(검색!$C$4&lt;&gt;"",E12921&lt;&gt;"",ISNUMBER(SEARCH(검색!$C$4,E12921)),OR(D12921&lt;&gt;"",F12921&lt;&gt;"",G12921&lt;&gt;"",H12921&lt;&gt;"")),COUNT(P$1:P12920)+1,"")</f>
        <v/>
      </c>
    </row>
    <row r="12922" spans="1:16" x14ac:dyDescent="0.3">
      <c r="A12922">
        <v>12921</v>
      </c>
      <c r="B12922" t="s">
        <v>1418</v>
      </c>
      <c r="C12922">
        <v>947</v>
      </c>
      <c r="D12922">
        <f>모니터링계약!B947</f>
        <v>0</v>
      </c>
      <c r="E12922">
        <f t="shared" si="201"/>
        <v>0</v>
      </c>
      <c r="F12922">
        <f>모니터링계약!C947</f>
        <v>0</v>
      </c>
      <c r="G12922">
        <f>모니터링계약!D947</f>
        <v>0</v>
      </c>
      <c r="H12922">
        <f>모니터링계약!E947</f>
        <v>0</v>
      </c>
      <c r="I12922">
        <f>모니터링계약!F947</f>
        <v>0</v>
      </c>
      <c r="J12922">
        <f>모니터링계약!G947</f>
        <v>0</v>
      </c>
      <c r="K12922">
        <f>모니터링계약!H947</f>
        <v>0</v>
      </c>
      <c r="L12922">
        <f>모니터링계약!I947</f>
        <v>0</v>
      </c>
      <c r="M12922">
        <f>모니터링계약!J947</f>
        <v>0</v>
      </c>
      <c r="N12922">
        <f>모니터링계약!K947</f>
        <v>0</v>
      </c>
      <c r="O12922">
        <f>모니터링계약!L947</f>
        <v>0</v>
      </c>
      <c r="P12922" t="str">
        <f>IF(AND(검색!$C$4&lt;&gt;"",E12922&lt;&gt;"",ISNUMBER(SEARCH(검색!$C$4,E12922)),OR(D12922&lt;&gt;"",F12922&lt;&gt;"",G12922&lt;&gt;"",H12922&lt;&gt;"")),COUNT(P$1:P12921)+1,"")</f>
        <v/>
      </c>
    </row>
    <row r="12923" spans="1:16" x14ac:dyDescent="0.3">
      <c r="A12923">
        <v>12922</v>
      </c>
      <c r="B12923" t="s">
        <v>1418</v>
      </c>
      <c r="C12923">
        <v>948</v>
      </c>
      <c r="D12923">
        <f>모니터링계약!B948</f>
        <v>0</v>
      </c>
      <c r="E12923">
        <f t="shared" si="201"/>
        <v>0</v>
      </c>
      <c r="F12923">
        <f>모니터링계약!C948</f>
        <v>0</v>
      </c>
      <c r="G12923">
        <f>모니터링계약!D948</f>
        <v>0</v>
      </c>
      <c r="H12923">
        <f>모니터링계약!E948</f>
        <v>0</v>
      </c>
      <c r="I12923">
        <f>모니터링계약!F948</f>
        <v>0</v>
      </c>
      <c r="J12923">
        <f>모니터링계약!G948</f>
        <v>0</v>
      </c>
      <c r="K12923">
        <f>모니터링계약!H948</f>
        <v>0</v>
      </c>
      <c r="L12923">
        <f>모니터링계약!I948</f>
        <v>0</v>
      </c>
      <c r="M12923">
        <f>모니터링계약!J948</f>
        <v>0</v>
      </c>
      <c r="N12923">
        <f>모니터링계약!K948</f>
        <v>0</v>
      </c>
      <c r="O12923">
        <f>모니터링계약!L948</f>
        <v>0</v>
      </c>
      <c r="P12923" t="str">
        <f>IF(AND(검색!$C$4&lt;&gt;"",E12923&lt;&gt;"",ISNUMBER(SEARCH(검색!$C$4,E12923)),OR(D12923&lt;&gt;"",F12923&lt;&gt;"",G12923&lt;&gt;"",H12923&lt;&gt;"")),COUNT(P$1:P12922)+1,"")</f>
        <v/>
      </c>
    </row>
    <row r="12924" spans="1:16" x14ac:dyDescent="0.3">
      <c r="A12924">
        <v>12923</v>
      </c>
      <c r="B12924" t="s">
        <v>1418</v>
      </c>
      <c r="C12924">
        <v>949</v>
      </c>
      <c r="D12924">
        <f>모니터링계약!B949</f>
        <v>0</v>
      </c>
      <c r="E12924">
        <f t="shared" si="201"/>
        <v>0</v>
      </c>
      <c r="F12924">
        <f>모니터링계약!C949</f>
        <v>0</v>
      </c>
      <c r="G12924">
        <f>모니터링계약!D949</f>
        <v>0</v>
      </c>
      <c r="H12924">
        <f>모니터링계약!E949</f>
        <v>0</v>
      </c>
      <c r="I12924">
        <f>모니터링계약!F949</f>
        <v>0</v>
      </c>
      <c r="J12924">
        <f>모니터링계약!G949</f>
        <v>0</v>
      </c>
      <c r="K12924">
        <f>모니터링계약!H949</f>
        <v>0</v>
      </c>
      <c r="L12924">
        <f>모니터링계약!I949</f>
        <v>0</v>
      </c>
      <c r="M12924">
        <f>모니터링계약!J949</f>
        <v>0</v>
      </c>
      <c r="N12924">
        <f>모니터링계약!K949</f>
        <v>0</v>
      </c>
      <c r="O12924">
        <f>모니터링계약!L949</f>
        <v>0</v>
      </c>
      <c r="P12924" t="str">
        <f>IF(AND(검색!$C$4&lt;&gt;"",E12924&lt;&gt;"",ISNUMBER(SEARCH(검색!$C$4,E12924)),OR(D12924&lt;&gt;"",F12924&lt;&gt;"",G12924&lt;&gt;"",H12924&lt;&gt;"")),COUNT(P$1:P12923)+1,"")</f>
        <v/>
      </c>
    </row>
    <row r="12925" spans="1:16" x14ac:dyDescent="0.3">
      <c r="A12925">
        <v>12924</v>
      </c>
      <c r="B12925" t="s">
        <v>1418</v>
      </c>
      <c r="C12925">
        <v>950</v>
      </c>
      <c r="D12925">
        <f>모니터링계약!B950</f>
        <v>0</v>
      </c>
      <c r="E12925">
        <f t="shared" si="201"/>
        <v>0</v>
      </c>
      <c r="F12925">
        <f>모니터링계약!C950</f>
        <v>0</v>
      </c>
      <c r="G12925">
        <f>모니터링계약!D950</f>
        <v>0</v>
      </c>
      <c r="H12925">
        <f>모니터링계약!E950</f>
        <v>0</v>
      </c>
      <c r="I12925">
        <f>모니터링계약!F950</f>
        <v>0</v>
      </c>
      <c r="J12925">
        <f>모니터링계약!G950</f>
        <v>0</v>
      </c>
      <c r="K12925">
        <f>모니터링계약!H950</f>
        <v>0</v>
      </c>
      <c r="L12925">
        <f>모니터링계약!I950</f>
        <v>0</v>
      </c>
      <c r="M12925">
        <f>모니터링계약!J950</f>
        <v>0</v>
      </c>
      <c r="N12925">
        <f>모니터링계약!K950</f>
        <v>0</v>
      </c>
      <c r="O12925">
        <f>모니터링계약!L950</f>
        <v>0</v>
      </c>
      <c r="P12925" t="str">
        <f>IF(AND(검색!$C$4&lt;&gt;"",E12925&lt;&gt;"",ISNUMBER(SEARCH(검색!$C$4,E12925)),OR(D12925&lt;&gt;"",F12925&lt;&gt;"",G12925&lt;&gt;"",H12925&lt;&gt;"")),COUNT(P$1:P12924)+1,"")</f>
        <v/>
      </c>
    </row>
    <row r="12926" spans="1:16" x14ac:dyDescent="0.3">
      <c r="A12926">
        <v>12925</v>
      </c>
      <c r="B12926" t="s">
        <v>1418</v>
      </c>
      <c r="C12926">
        <v>951</v>
      </c>
      <c r="D12926">
        <f>모니터링계약!B951</f>
        <v>0</v>
      </c>
      <c r="E12926">
        <f t="shared" si="201"/>
        <v>0</v>
      </c>
      <c r="F12926">
        <f>모니터링계약!C951</f>
        <v>0</v>
      </c>
      <c r="G12926">
        <f>모니터링계약!D951</f>
        <v>0</v>
      </c>
      <c r="H12926">
        <f>모니터링계약!E951</f>
        <v>0</v>
      </c>
      <c r="I12926">
        <f>모니터링계약!F951</f>
        <v>0</v>
      </c>
      <c r="J12926">
        <f>모니터링계약!G951</f>
        <v>0</v>
      </c>
      <c r="K12926">
        <f>모니터링계약!H951</f>
        <v>0</v>
      </c>
      <c r="L12926">
        <f>모니터링계약!I951</f>
        <v>0</v>
      </c>
      <c r="M12926">
        <f>모니터링계약!J951</f>
        <v>0</v>
      </c>
      <c r="N12926">
        <f>모니터링계약!K951</f>
        <v>0</v>
      </c>
      <c r="O12926">
        <f>모니터링계약!L951</f>
        <v>0</v>
      </c>
      <c r="P12926" t="str">
        <f>IF(AND(검색!$C$4&lt;&gt;"",E12926&lt;&gt;"",ISNUMBER(SEARCH(검색!$C$4,E12926)),OR(D12926&lt;&gt;"",F12926&lt;&gt;"",G12926&lt;&gt;"",H12926&lt;&gt;"")),COUNT(P$1:P12925)+1,"")</f>
        <v/>
      </c>
    </row>
    <row r="12927" spans="1:16" x14ac:dyDescent="0.3">
      <c r="A12927">
        <v>12926</v>
      </c>
      <c r="B12927" t="s">
        <v>1418</v>
      </c>
      <c r="C12927">
        <v>952</v>
      </c>
      <c r="D12927">
        <f>모니터링계약!B952</f>
        <v>0</v>
      </c>
      <c r="E12927">
        <f t="shared" si="201"/>
        <v>0</v>
      </c>
      <c r="F12927">
        <f>모니터링계약!C952</f>
        <v>0</v>
      </c>
      <c r="G12927">
        <f>모니터링계약!D952</f>
        <v>0</v>
      </c>
      <c r="H12927">
        <f>모니터링계약!E952</f>
        <v>0</v>
      </c>
      <c r="I12927">
        <f>모니터링계약!F952</f>
        <v>0</v>
      </c>
      <c r="J12927">
        <f>모니터링계약!G952</f>
        <v>0</v>
      </c>
      <c r="K12927">
        <f>모니터링계약!H952</f>
        <v>0</v>
      </c>
      <c r="L12927">
        <f>모니터링계약!I952</f>
        <v>0</v>
      </c>
      <c r="M12927">
        <f>모니터링계약!J952</f>
        <v>0</v>
      </c>
      <c r="N12927">
        <f>모니터링계약!K952</f>
        <v>0</v>
      </c>
      <c r="O12927">
        <f>모니터링계약!L952</f>
        <v>0</v>
      </c>
      <c r="P12927" t="str">
        <f>IF(AND(검색!$C$4&lt;&gt;"",E12927&lt;&gt;"",ISNUMBER(SEARCH(검색!$C$4,E12927)),OR(D12927&lt;&gt;"",F12927&lt;&gt;"",G12927&lt;&gt;"",H12927&lt;&gt;"")),COUNT(P$1:P12926)+1,"")</f>
        <v/>
      </c>
    </row>
    <row r="12928" spans="1:16" x14ac:dyDescent="0.3">
      <c r="A12928">
        <v>12927</v>
      </c>
      <c r="B12928" t="s">
        <v>1418</v>
      </c>
      <c r="C12928">
        <v>953</v>
      </c>
      <c r="D12928">
        <f>모니터링계약!B953</f>
        <v>0</v>
      </c>
      <c r="E12928">
        <f t="shared" si="201"/>
        <v>0</v>
      </c>
      <c r="F12928">
        <f>모니터링계약!C953</f>
        <v>0</v>
      </c>
      <c r="G12928">
        <f>모니터링계약!D953</f>
        <v>0</v>
      </c>
      <c r="H12928">
        <f>모니터링계약!E953</f>
        <v>0</v>
      </c>
      <c r="I12928">
        <f>모니터링계약!F953</f>
        <v>0</v>
      </c>
      <c r="J12928">
        <f>모니터링계약!G953</f>
        <v>0</v>
      </c>
      <c r="K12928">
        <f>모니터링계약!H953</f>
        <v>0</v>
      </c>
      <c r="L12928">
        <f>모니터링계약!I953</f>
        <v>0</v>
      </c>
      <c r="M12928">
        <f>모니터링계약!J953</f>
        <v>0</v>
      </c>
      <c r="N12928">
        <f>모니터링계약!K953</f>
        <v>0</v>
      </c>
      <c r="O12928">
        <f>모니터링계약!L953</f>
        <v>0</v>
      </c>
      <c r="P12928" t="str">
        <f>IF(AND(검색!$C$4&lt;&gt;"",E12928&lt;&gt;"",ISNUMBER(SEARCH(검색!$C$4,E12928)),OR(D12928&lt;&gt;"",F12928&lt;&gt;"",G12928&lt;&gt;"",H12928&lt;&gt;"")),COUNT(P$1:P12927)+1,"")</f>
        <v/>
      </c>
    </row>
    <row r="12929" spans="1:16" x14ac:dyDescent="0.3">
      <c r="A12929">
        <v>12928</v>
      </c>
      <c r="B12929" t="s">
        <v>1418</v>
      </c>
      <c r="C12929">
        <v>954</v>
      </c>
      <c r="D12929">
        <f>모니터링계약!B954</f>
        <v>0</v>
      </c>
      <c r="E12929">
        <f t="shared" si="201"/>
        <v>0</v>
      </c>
      <c r="F12929">
        <f>모니터링계약!C954</f>
        <v>0</v>
      </c>
      <c r="G12929">
        <f>모니터링계약!D954</f>
        <v>0</v>
      </c>
      <c r="H12929">
        <f>모니터링계약!E954</f>
        <v>0</v>
      </c>
      <c r="I12929">
        <f>모니터링계약!F954</f>
        <v>0</v>
      </c>
      <c r="J12929">
        <f>모니터링계약!G954</f>
        <v>0</v>
      </c>
      <c r="K12929">
        <f>모니터링계약!H954</f>
        <v>0</v>
      </c>
      <c r="L12929">
        <f>모니터링계약!I954</f>
        <v>0</v>
      </c>
      <c r="M12929">
        <f>모니터링계약!J954</f>
        <v>0</v>
      </c>
      <c r="N12929">
        <f>모니터링계약!K954</f>
        <v>0</v>
      </c>
      <c r="O12929">
        <f>모니터링계약!L954</f>
        <v>0</v>
      </c>
      <c r="P12929" t="str">
        <f>IF(AND(검색!$C$4&lt;&gt;"",E12929&lt;&gt;"",ISNUMBER(SEARCH(검색!$C$4,E12929)),OR(D12929&lt;&gt;"",F12929&lt;&gt;"",G12929&lt;&gt;"",H12929&lt;&gt;"")),COUNT(P$1:P12928)+1,"")</f>
        <v/>
      </c>
    </row>
    <row r="12930" spans="1:16" x14ac:dyDescent="0.3">
      <c r="A12930">
        <v>12929</v>
      </c>
      <c r="B12930" t="s">
        <v>1418</v>
      </c>
      <c r="C12930">
        <v>955</v>
      </c>
      <c r="D12930">
        <f>모니터링계약!B955</f>
        <v>0</v>
      </c>
      <c r="E12930">
        <f t="shared" si="201"/>
        <v>0</v>
      </c>
      <c r="F12930">
        <f>모니터링계약!C955</f>
        <v>0</v>
      </c>
      <c r="G12930">
        <f>모니터링계약!D955</f>
        <v>0</v>
      </c>
      <c r="H12930">
        <f>모니터링계약!E955</f>
        <v>0</v>
      </c>
      <c r="I12930">
        <f>모니터링계약!F955</f>
        <v>0</v>
      </c>
      <c r="J12930">
        <f>모니터링계약!G955</f>
        <v>0</v>
      </c>
      <c r="K12930">
        <f>모니터링계약!H955</f>
        <v>0</v>
      </c>
      <c r="L12930">
        <f>모니터링계약!I955</f>
        <v>0</v>
      </c>
      <c r="M12930">
        <f>모니터링계약!J955</f>
        <v>0</v>
      </c>
      <c r="N12930">
        <f>모니터링계약!K955</f>
        <v>0</v>
      </c>
      <c r="O12930">
        <f>모니터링계약!L955</f>
        <v>0</v>
      </c>
      <c r="P12930" t="str">
        <f>IF(AND(검색!$C$4&lt;&gt;"",E12930&lt;&gt;"",ISNUMBER(SEARCH(검색!$C$4,E12930)),OR(D12930&lt;&gt;"",F12930&lt;&gt;"",G12930&lt;&gt;"",H12930&lt;&gt;"")),COUNT(P$1:P12929)+1,"")</f>
        <v/>
      </c>
    </row>
    <row r="12931" spans="1:16" x14ac:dyDescent="0.3">
      <c r="A12931">
        <v>12930</v>
      </c>
      <c r="B12931" t="s">
        <v>1418</v>
      </c>
      <c r="C12931">
        <v>956</v>
      </c>
      <c r="D12931">
        <f>모니터링계약!B956</f>
        <v>0</v>
      </c>
      <c r="E12931">
        <f t="shared" ref="E12931:E12975" si="202">IF(D12931&lt;&gt;"",D12931,IF(B12931=B12930,E12930,""))</f>
        <v>0</v>
      </c>
      <c r="F12931">
        <f>모니터링계약!C956</f>
        <v>0</v>
      </c>
      <c r="G12931">
        <f>모니터링계약!D956</f>
        <v>0</v>
      </c>
      <c r="H12931">
        <f>모니터링계약!E956</f>
        <v>0</v>
      </c>
      <c r="I12931">
        <f>모니터링계약!F956</f>
        <v>0</v>
      </c>
      <c r="J12931">
        <f>모니터링계약!G956</f>
        <v>0</v>
      </c>
      <c r="K12931">
        <f>모니터링계약!H956</f>
        <v>0</v>
      </c>
      <c r="L12931">
        <f>모니터링계약!I956</f>
        <v>0</v>
      </c>
      <c r="M12931">
        <f>모니터링계약!J956</f>
        <v>0</v>
      </c>
      <c r="N12931">
        <f>모니터링계약!K956</f>
        <v>0</v>
      </c>
      <c r="O12931">
        <f>모니터링계약!L956</f>
        <v>0</v>
      </c>
      <c r="P12931" t="str">
        <f>IF(AND(검색!$C$4&lt;&gt;"",E12931&lt;&gt;"",ISNUMBER(SEARCH(검색!$C$4,E12931)),OR(D12931&lt;&gt;"",F12931&lt;&gt;"",G12931&lt;&gt;"",H12931&lt;&gt;"")),COUNT(P$1:P12930)+1,"")</f>
        <v/>
      </c>
    </row>
    <row r="12932" spans="1:16" x14ac:dyDescent="0.3">
      <c r="A12932">
        <v>12931</v>
      </c>
      <c r="B12932" t="s">
        <v>1418</v>
      </c>
      <c r="C12932">
        <v>957</v>
      </c>
      <c r="D12932">
        <f>모니터링계약!B957</f>
        <v>0</v>
      </c>
      <c r="E12932">
        <f t="shared" si="202"/>
        <v>0</v>
      </c>
      <c r="F12932">
        <f>모니터링계약!C957</f>
        <v>0</v>
      </c>
      <c r="G12932">
        <f>모니터링계약!D957</f>
        <v>0</v>
      </c>
      <c r="H12932">
        <f>모니터링계약!E957</f>
        <v>0</v>
      </c>
      <c r="I12932">
        <f>모니터링계약!F957</f>
        <v>0</v>
      </c>
      <c r="J12932">
        <f>모니터링계약!G957</f>
        <v>0</v>
      </c>
      <c r="K12932">
        <f>모니터링계약!H957</f>
        <v>0</v>
      </c>
      <c r="L12932">
        <f>모니터링계약!I957</f>
        <v>0</v>
      </c>
      <c r="M12932">
        <f>모니터링계약!J957</f>
        <v>0</v>
      </c>
      <c r="N12932">
        <f>모니터링계약!K957</f>
        <v>0</v>
      </c>
      <c r="O12932">
        <f>모니터링계약!L957</f>
        <v>0</v>
      </c>
      <c r="P12932" t="str">
        <f>IF(AND(검색!$C$4&lt;&gt;"",E12932&lt;&gt;"",ISNUMBER(SEARCH(검색!$C$4,E12932)),OR(D12932&lt;&gt;"",F12932&lt;&gt;"",G12932&lt;&gt;"",H12932&lt;&gt;"")),COUNT(P$1:P12931)+1,"")</f>
        <v/>
      </c>
    </row>
    <row r="12933" spans="1:16" x14ac:dyDescent="0.3">
      <c r="A12933">
        <v>12932</v>
      </c>
      <c r="B12933" t="s">
        <v>1418</v>
      </c>
      <c r="C12933">
        <v>958</v>
      </c>
      <c r="D12933">
        <f>모니터링계약!B958</f>
        <v>0</v>
      </c>
      <c r="E12933">
        <f t="shared" si="202"/>
        <v>0</v>
      </c>
      <c r="F12933">
        <f>모니터링계약!C958</f>
        <v>0</v>
      </c>
      <c r="G12933">
        <f>모니터링계약!D958</f>
        <v>0</v>
      </c>
      <c r="H12933">
        <f>모니터링계약!E958</f>
        <v>0</v>
      </c>
      <c r="I12933">
        <f>모니터링계약!F958</f>
        <v>0</v>
      </c>
      <c r="J12933">
        <f>모니터링계약!G958</f>
        <v>0</v>
      </c>
      <c r="K12933">
        <f>모니터링계약!H958</f>
        <v>0</v>
      </c>
      <c r="L12933">
        <f>모니터링계약!I958</f>
        <v>0</v>
      </c>
      <c r="M12933">
        <f>모니터링계약!J958</f>
        <v>0</v>
      </c>
      <c r="N12933">
        <f>모니터링계약!K958</f>
        <v>0</v>
      </c>
      <c r="O12933">
        <f>모니터링계약!L958</f>
        <v>0</v>
      </c>
      <c r="P12933" t="str">
        <f>IF(AND(검색!$C$4&lt;&gt;"",E12933&lt;&gt;"",ISNUMBER(SEARCH(검색!$C$4,E12933)),OR(D12933&lt;&gt;"",F12933&lt;&gt;"",G12933&lt;&gt;"",H12933&lt;&gt;"")),COUNT(P$1:P12932)+1,"")</f>
        <v/>
      </c>
    </row>
    <row r="12934" spans="1:16" x14ac:dyDescent="0.3">
      <c r="A12934">
        <v>12933</v>
      </c>
      <c r="B12934" t="s">
        <v>1418</v>
      </c>
      <c r="C12934">
        <v>959</v>
      </c>
      <c r="D12934">
        <f>모니터링계약!B959</f>
        <v>0</v>
      </c>
      <c r="E12934">
        <f t="shared" si="202"/>
        <v>0</v>
      </c>
      <c r="F12934">
        <f>모니터링계약!C959</f>
        <v>0</v>
      </c>
      <c r="G12934">
        <f>모니터링계약!D959</f>
        <v>0</v>
      </c>
      <c r="H12934">
        <f>모니터링계약!E959</f>
        <v>0</v>
      </c>
      <c r="I12934">
        <f>모니터링계약!F959</f>
        <v>0</v>
      </c>
      <c r="J12934">
        <f>모니터링계약!G959</f>
        <v>0</v>
      </c>
      <c r="K12934">
        <f>모니터링계약!H959</f>
        <v>0</v>
      </c>
      <c r="L12934">
        <f>모니터링계약!I959</f>
        <v>0</v>
      </c>
      <c r="M12934">
        <f>모니터링계약!J959</f>
        <v>0</v>
      </c>
      <c r="N12934">
        <f>모니터링계약!K959</f>
        <v>0</v>
      </c>
      <c r="O12934">
        <f>모니터링계약!L959</f>
        <v>0</v>
      </c>
      <c r="P12934" t="str">
        <f>IF(AND(검색!$C$4&lt;&gt;"",E12934&lt;&gt;"",ISNUMBER(SEARCH(검색!$C$4,E12934)),OR(D12934&lt;&gt;"",F12934&lt;&gt;"",G12934&lt;&gt;"",H12934&lt;&gt;"")),COUNT(P$1:P12933)+1,"")</f>
        <v/>
      </c>
    </row>
    <row r="12935" spans="1:16" x14ac:dyDescent="0.3">
      <c r="A12935">
        <v>12934</v>
      </c>
      <c r="B12935" t="s">
        <v>1418</v>
      </c>
      <c r="C12935">
        <v>960</v>
      </c>
      <c r="D12935">
        <f>모니터링계약!B960</f>
        <v>0</v>
      </c>
      <c r="E12935">
        <f t="shared" si="202"/>
        <v>0</v>
      </c>
      <c r="F12935">
        <f>모니터링계약!C960</f>
        <v>0</v>
      </c>
      <c r="G12935">
        <f>모니터링계약!D960</f>
        <v>0</v>
      </c>
      <c r="H12935">
        <f>모니터링계약!E960</f>
        <v>0</v>
      </c>
      <c r="I12935">
        <f>모니터링계약!F960</f>
        <v>0</v>
      </c>
      <c r="J12935">
        <f>모니터링계약!G960</f>
        <v>0</v>
      </c>
      <c r="K12935">
        <f>모니터링계약!H960</f>
        <v>0</v>
      </c>
      <c r="L12935">
        <f>모니터링계약!I960</f>
        <v>0</v>
      </c>
      <c r="M12935">
        <f>모니터링계약!J960</f>
        <v>0</v>
      </c>
      <c r="N12935">
        <f>모니터링계약!K960</f>
        <v>0</v>
      </c>
      <c r="O12935">
        <f>모니터링계약!L960</f>
        <v>0</v>
      </c>
      <c r="P12935" t="str">
        <f>IF(AND(검색!$C$4&lt;&gt;"",E12935&lt;&gt;"",ISNUMBER(SEARCH(검색!$C$4,E12935)),OR(D12935&lt;&gt;"",F12935&lt;&gt;"",G12935&lt;&gt;"",H12935&lt;&gt;"")),COUNT(P$1:P12934)+1,"")</f>
        <v/>
      </c>
    </row>
    <row r="12936" spans="1:16" x14ac:dyDescent="0.3">
      <c r="A12936">
        <v>12935</v>
      </c>
      <c r="B12936" t="s">
        <v>1418</v>
      </c>
      <c r="C12936">
        <v>961</v>
      </c>
      <c r="D12936">
        <f>모니터링계약!B961</f>
        <v>0</v>
      </c>
      <c r="E12936">
        <f t="shared" si="202"/>
        <v>0</v>
      </c>
      <c r="F12936">
        <f>모니터링계약!C961</f>
        <v>0</v>
      </c>
      <c r="G12936">
        <f>모니터링계약!D961</f>
        <v>0</v>
      </c>
      <c r="H12936">
        <f>모니터링계약!E961</f>
        <v>0</v>
      </c>
      <c r="I12936">
        <f>모니터링계약!F961</f>
        <v>0</v>
      </c>
      <c r="J12936">
        <f>모니터링계약!G961</f>
        <v>0</v>
      </c>
      <c r="K12936">
        <f>모니터링계약!H961</f>
        <v>0</v>
      </c>
      <c r="L12936">
        <f>모니터링계약!I961</f>
        <v>0</v>
      </c>
      <c r="M12936">
        <f>모니터링계약!J961</f>
        <v>0</v>
      </c>
      <c r="N12936">
        <f>모니터링계약!K961</f>
        <v>0</v>
      </c>
      <c r="O12936">
        <f>모니터링계약!L961</f>
        <v>0</v>
      </c>
      <c r="P12936" t="str">
        <f>IF(AND(검색!$C$4&lt;&gt;"",E12936&lt;&gt;"",ISNUMBER(SEARCH(검색!$C$4,E12936)),OR(D12936&lt;&gt;"",F12936&lt;&gt;"",G12936&lt;&gt;"",H12936&lt;&gt;"")),COUNT(P$1:P12935)+1,"")</f>
        <v/>
      </c>
    </row>
    <row r="12937" spans="1:16" x14ac:dyDescent="0.3">
      <c r="A12937">
        <v>12936</v>
      </c>
      <c r="B12937" t="s">
        <v>1418</v>
      </c>
      <c r="C12937">
        <v>962</v>
      </c>
      <c r="D12937">
        <f>모니터링계약!B962</f>
        <v>0</v>
      </c>
      <c r="E12937">
        <f t="shared" si="202"/>
        <v>0</v>
      </c>
      <c r="F12937">
        <f>모니터링계약!C962</f>
        <v>0</v>
      </c>
      <c r="G12937">
        <f>모니터링계약!D962</f>
        <v>0</v>
      </c>
      <c r="H12937">
        <f>모니터링계약!E962</f>
        <v>0</v>
      </c>
      <c r="I12937">
        <f>모니터링계약!F962</f>
        <v>0</v>
      </c>
      <c r="J12937">
        <f>모니터링계약!G962</f>
        <v>0</v>
      </c>
      <c r="K12937">
        <f>모니터링계약!H962</f>
        <v>0</v>
      </c>
      <c r="L12937">
        <f>모니터링계약!I962</f>
        <v>0</v>
      </c>
      <c r="M12937">
        <f>모니터링계약!J962</f>
        <v>0</v>
      </c>
      <c r="N12937">
        <f>모니터링계약!K962</f>
        <v>0</v>
      </c>
      <c r="O12937">
        <f>모니터링계약!L962</f>
        <v>0</v>
      </c>
      <c r="P12937" t="str">
        <f>IF(AND(검색!$C$4&lt;&gt;"",E12937&lt;&gt;"",ISNUMBER(SEARCH(검색!$C$4,E12937)),OR(D12937&lt;&gt;"",F12937&lt;&gt;"",G12937&lt;&gt;"",H12937&lt;&gt;"")),COUNT(P$1:P12936)+1,"")</f>
        <v/>
      </c>
    </row>
    <row r="12938" spans="1:16" x14ac:dyDescent="0.3">
      <c r="A12938">
        <v>12937</v>
      </c>
      <c r="B12938" t="s">
        <v>1418</v>
      </c>
      <c r="C12938">
        <v>963</v>
      </c>
      <c r="D12938">
        <f>모니터링계약!B963</f>
        <v>0</v>
      </c>
      <c r="E12938">
        <f t="shared" si="202"/>
        <v>0</v>
      </c>
      <c r="F12938">
        <f>모니터링계약!C963</f>
        <v>0</v>
      </c>
      <c r="G12938">
        <f>모니터링계약!D963</f>
        <v>0</v>
      </c>
      <c r="H12938">
        <f>모니터링계약!E963</f>
        <v>0</v>
      </c>
      <c r="I12938">
        <f>모니터링계약!F963</f>
        <v>0</v>
      </c>
      <c r="J12938">
        <f>모니터링계약!G963</f>
        <v>0</v>
      </c>
      <c r="K12938">
        <f>모니터링계약!H963</f>
        <v>0</v>
      </c>
      <c r="L12938">
        <f>모니터링계약!I963</f>
        <v>0</v>
      </c>
      <c r="M12938">
        <f>모니터링계약!J963</f>
        <v>0</v>
      </c>
      <c r="N12938">
        <f>모니터링계약!K963</f>
        <v>0</v>
      </c>
      <c r="O12938">
        <f>모니터링계약!L963</f>
        <v>0</v>
      </c>
      <c r="P12938" t="str">
        <f>IF(AND(검색!$C$4&lt;&gt;"",E12938&lt;&gt;"",ISNUMBER(SEARCH(검색!$C$4,E12938)),OR(D12938&lt;&gt;"",F12938&lt;&gt;"",G12938&lt;&gt;"",H12938&lt;&gt;"")),COUNT(P$1:P12937)+1,"")</f>
        <v/>
      </c>
    </row>
    <row r="12939" spans="1:16" x14ac:dyDescent="0.3">
      <c r="A12939">
        <v>12938</v>
      </c>
      <c r="B12939" t="s">
        <v>1418</v>
      </c>
      <c r="C12939">
        <v>964</v>
      </c>
      <c r="D12939">
        <f>모니터링계약!B964</f>
        <v>0</v>
      </c>
      <c r="E12939">
        <f t="shared" si="202"/>
        <v>0</v>
      </c>
      <c r="F12939">
        <f>모니터링계약!C964</f>
        <v>0</v>
      </c>
      <c r="G12939">
        <f>모니터링계약!D964</f>
        <v>0</v>
      </c>
      <c r="H12939">
        <f>모니터링계약!E964</f>
        <v>0</v>
      </c>
      <c r="I12939">
        <f>모니터링계약!F964</f>
        <v>0</v>
      </c>
      <c r="J12939">
        <f>모니터링계약!G964</f>
        <v>0</v>
      </c>
      <c r="K12939">
        <f>모니터링계약!H964</f>
        <v>0</v>
      </c>
      <c r="L12939">
        <f>모니터링계약!I964</f>
        <v>0</v>
      </c>
      <c r="M12939">
        <f>모니터링계약!J964</f>
        <v>0</v>
      </c>
      <c r="N12939">
        <f>모니터링계약!K964</f>
        <v>0</v>
      </c>
      <c r="O12939">
        <f>모니터링계약!L964</f>
        <v>0</v>
      </c>
      <c r="P12939" t="str">
        <f>IF(AND(검색!$C$4&lt;&gt;"",E12939&lt;&gt;"",ISNUMBER(SEARCH(검색!$C$4,E12939)),OR(D12939&lt;&gt;"",F12939&lt;&gt;"",G12939&lt;&gt;"",H12939&lt;&gt;"")),COUNT(P$1:P12938)+1,"")</f>
        <v/>
      </c>
    </row>
    <row r="12940" spans="1:16" x14ac:dyDescent="0.3">
      <c r="A12940">
        <v>12939</v>
      </c>
      <c r="B12940" t="s">
        <v>1418</v>
      </c>
      <c r="C12940">
        <v>965</v>
      </c>
      <c r="D12940">
        <f>모니터링계약!B965</f>
        <v>0</v>
      </c>
      <c r="E12940">
        <f t="shared" si="202"/>
        <v>0</v>
      </c>
      <c r="F12940">
        <f>모니터링계약!C965</f>
        <v>0</v>
      </c>
      <c r="G12940">
        <f>모니터링계약!D965</f>
        <v>0</v>
      </c>
      <c r="H12940">
        <f>모니터링계약!E965</f>
        <v>0</v>
      </c>
      <c r="I12940">
        <f>모니터링계약!F965</f>
        <v>0</v>
      </c>
      <c r="J12940">
        <f>모니터링계약!G965</f>
        <v>0</v>
      </c>
      <c r="K12940">
        <f>모니터링계약!H965</f>
        <v>0</v>
      </c>
      <c r="L12940">
        <f>모니터링계약!I965</f>
        <v>0</v>
      </c>
      <c r="M12940">
        <f>모니터링계약!J965</f>
        <v>0</v>
      </c>
      <c r="N12940">
        <f>모니터링계약!K965</f>
        <v>0</v>
      </c>
      <c r="O12940">
        <f>모니터링계약!L965</f>
        <v>0</v>
      </c>
      <c r="P12940" t="str">
        <f>IF(AND(검색!$C$4&lt;&gt;"",E12940&lt;&gt;"",ISNUMBER(SEARCH(검색!$C$4,E12940)),OR(D12940&lt;&gt;"",F12940&lt;&gt;"",G12940&lt;&gt;"",H12940&lt;&gt;"")),COUNT(P$1:P12939)+1,"")</f>
        <v/>
      </c>
    </row>
    <row r="12941" spans="1:16" x14ac:dyDescent="0.3">
      <c r="A12941">
        <v>12940</v>
      </c>
      <c r="B12941" t="s">
        <v>1418</v>
      </c>
      <c r="C12941">
        <v>966</v>
      </c>
      <c r="D12941">
        <f>모니터링계약!B966</f>
        <v>0</v>
      </c>
      <c r="E12941">
        <f t="shared" si="202"/>
        <v>0</v>
      </c>
      <c r="F12941">
        <f>모니터링계약!C966</f>
        <v>0</v>
      </c>
      <c r="G12941">
        <f>모니터링계약!D966</f>
        <v>0</v>
      </c>
      <c r="H12941">
        <f>모니터링계약!E966</f>
        <v>0</v>
      </c>
      <c r="I12941">
        <f>모니터링계약!F966</f>
        <v>0</v>
      </c>
      <c r="J12941">
        <f>모니터링계약!G966</f>
        <v>0</v>
      </c>
      <c r="K12941">
        <f>모니터링계약!H966</f>
        <v>0</v>
      </c>
      <c r="L12941">
        <f>모니터링계약!I966</f>
        <v>0</v>
      </c>
      <c r="M12941">
        <f>모니터링계약!J966</f>
        <v>0</v>
      </c>
      <c r="N12941">
        <f>모니터링계약!K966</f>
        <v>0</v>
      </c>
      <c r="O12941">
        <f>모니터링계약!L966</f>
        <v>0</v>
      </c>
      <c r="P12941" t="str">
        <f>IF(AND(검색!$C$4&lt;&gt;"",E12941&lt;&gt;"",ISNUMBER(SEARCH(검색!$C$4,E12941)),OR(D12941&lt;&gt;"",F12941&lt;&gt;"",G12941&lt;&gt;"",H12941&lt;&gt;"")),COUNT(P$1:P12940)+1,"")</f>
        <v/>
      </c>
    </row>
    <row r="12942" spans="1:16" x14ac:dyDescent="0.3">
      <c r="A12942">
        <v>12941</v>
      </c>
      <c r="B12942" t="s">
        <v>1418</v>
      </c>
      <c r="C12942">
        <v>967</v>
      </c>
      <c r="D12942">
        <f>모니터링계약!B967</f>
        <v>0</v>
      </c>
      <c r="E12942">
        <f t="shared" si="202"/>
        <v>0</v>
      </c>
      <c r="F12942">
        <f>모니터링계약!C967</f>
        <v>0</v>
      </c>
      <c r="G12942">
        <f>모니터링계약!D967</f>
        <v>0</v>
      </c>
      <c r="H12942">
        <f>모니터링계약!E967</f>
        <v>0</v>
      </c>
      <c r="I12942">
        <f>모니터링계약!F967</f>
        <v>0</v>
      </c>
      <c r="J12942">
        <f>모니터링계약!G967</f>
        <v>0</v>
      </c>
      <c r="K12942">
        <f>모니터링계약!H967</f>
        <v>0</v>
      </c>
      <c r="L12942">
        <f>모니터링계약!I967</f>
        <v>0</v>
      </c>
      <c r="M12942">
        <f>모니터링계약!J967</f>
        <v>0</v>
      </c>
      <c r="N12942">
        <f>모니터링계약!K967</f>
        <v>0</v>
      </c>
      <c r="O12942">
        <f>모니터링계약!L967</f>
        <v>0</v>
      </c>
      <c r="P12942" t="str">
        <f>IF(AND(검색!$C$4&lt;&gt;"",E12942&lt;&gt;"",ISNUMBER(SEARCH(검색!$C$4,E12942)),OR(D12942&lt;&gt;"",F12942&lt;&gt;"",G12942&lt;&gt;"",H12942&lt;&gt;"")),COUNT(P$1:P12941)+1,"")</f>
        <v/>
      </c>
    </row>
    <row r="12943" spans="1:16" x14ac:dyDescent="0.3">
      <c r="A12943">
        <v>12942</v>
      </c>
      <c r="B12943" t="s">
        <v>1418</v>
      </c>
      <c r="C12943">
        <v>968</v>
      </c>
      <c r="D12943">
        <f>모니터링계약!B968</f>
        <v>0</v>
      </c>
      <c r="E12943">
        <f t="shared" si="202"/>
        <v>0</v>
      </c>
      <c r="F12943">
        <f>모니터링계약!C968</f>
        <v>0</v>
      </c>
      <c r="G12943">
        <f>모니터링계약!D968</f>
        <v>0</v>
      </c>
      <c r="H12943">
        <f>모니터링계약!E968</f>
        <v>0</v>
      </c>
      <c r="I12943">
        <f>모니터링계약!F968</f>
        <v>0</v>
      </c>
      <c r="J12943">
        <f>모니터링계약!G968</f>
        <v>0</v>
      </c>
      <c r="K12943">
        <f>모니터링계약!H968</f>
        <v>0</v>
      </c>
      <c r="L12943">
        <f>모니터링계약!I968</f>
        <v>0</v>
      </c>
      <c r="M12943">
        <f>모니터링계약!J968</f>
        <v>0</v>
      </c>
      <c r="N12943">
        <f>모니터링계약!K968</f>
        <v>0</v>
      </c>
      <c r="O12943">
        <f>모니터링계약!L968</f>
        <v>0</v>
      </c>
      <c r="P12943" t="str">
        <f>IF(AND(검색!$C$4&lt;&gt;"",E12943&lt;&gt;"",ISNUMBER(SEARCH(검색!$C$4,E12943)),OR(D12943&lt;&gt;"",F12943&lt;&gt;"",G12943&lt;&gt;"",H12943&lt;&gt;"")),COUNT(P$1:P12942)+1,"")</f>
        <v/>
      </c>
    </row>
    <row r="12944" spans="1:16" x14ac:dyDescent="0.3">
      <c r="A12944">
        <v>12943</v>
      </c>
      <c r="B12944" t="s">
        <v>1418</v>
      </c>
      <c r="C12944">
        <v>969</v>
      </c>
      <c r="D12944">
        <f>모니터링계약!B969</f>
        <v>0</v>
      </c>
      <c r="E12944">
        <f t="shared" si="202"/>
        <v>0</v>
      </c>
      <c r="F12944">
        <f>모니터링계약!C969</f>
        <v>0</v>
      </c>
      <c r="G12944">
        <f>모니터링계약!D969</f>
        <v>0</v>
      </c>
      <c r="H12944">
        <f>모니터링계약!E969</f>
        <v>0</v>
      </c>
      <c r="I12944">
        <f>모니터링계약!F969</f>
        <v>0</v>
      </c>
      <c r="J12944">
        <f>모니터링계약!G969</f>
        <v>0</v>
      </c>
      <c r="K12944">
        <f>모니터링계약!H969</f>
        <v>0</v>
      </c>
      <c r="L12944">
        <f>모니터링계약!I969</f>
        <v>0</v>
      </c>
      <c r="M12944">
        <f>모니터링계약!J969</f>
        <v>0</v>
      </c>
      <c r="N12944">
        <f>모니터링계약!K969</f>
        <v>0</v>
      </c>
      <c r="O12944">
        <f>모니터링계약!L969</f>
        <v>0</v>
      </c>
      <c r="P12944" t="str">
        <f>IF(AND(검색!$C$4&lt;&gt;"",E12944&lt;&gt;"",ISNUMBER(SEARCH(검색!$C$4,E12944)),OR(D12944&lt;&gt;"",F12944&lt;&gt;"",G12944&lt;&gt;"",H12944&lt;&gt;"")),COUNT(P$1:P12943)+1,"")</f>
        <v/>
      </c>
    </row>
    <row r="12945" spans="1:16" x14ac:dyDescent="0.3">
      <c r="A12945">
        <v>12944</v>
      </c>
      <c r="B12945" t="s">
        <v>1418</v>
      </c>
      <c r="C12945">
        <v>970</v>
      </c>
      <c r="D12945">
        <f>모니터링계약!B970</f>
        <v>0</v>
      </c>
      <c r="E12945">
        <f t="shared" si="202"/>
        <v>0</v>
      </c>
      <c r="F12945">
        <f>모니터링계약!C970</f>
        <v>0</v>
      </c>
      <c r="G12945">
        <f>모니터링계약!D970</f>
        <v>0</v>
      </c>
      <c r="H12945">
        <f>모니터링계약!E970</f>
        <v>0</v>
      </c>
      <c r="I12945">
        <f>모니터링계약!F970</f>
        <v>0</v>
      </c>
      <c r="J12945">
        <f>모니터링계약!G970</f>
        <v>0</v>
      </c>
      <c r="K12945">
        <f>모니터링계약!H970</f>
        <v>0</v>
      </c>
      <c r="L12945">
        <f>모니터링계약!I970</f>
        <v>0</v>
      </c>
      <c r="M12945">
        <f>모니터링계약!J970</f>
        <v>0</v>
      </c>
      <c r="N12945">
        <f>모니터링계약!K970</f>
        <v>0</v>
      </c>
      <c r="O12945">
        <f>모니터링계약!L970</f>
        <v>0</v>
      </c>
      <c r="P12945" t="str">
        <f>IF(AND(검색!$C$4&lt;&gt;"",E12945&lt;&gt;"",ISNUMBER(SEARCH(검색!$C$4,E12945)),OR(D12945&lt;&gt;"",F12945&lt;&gt;"",G12945&lt;&gt;"",H12945&lt;&gt;"")),COUNT(P$1:P12944)+1,"")</f>
        <v/>
      </c>
    </row>
    <row r="12946" spans="1:16" x14ac:dyDescent="0.3">
      <c r="A12946">
        <v>12945</v>
      </c>
      <c r="B12946" t="s">
        <v>1418</v>
      </c>
      <c r="C12946">
        <v>971</v>
      </c>
      <c r="D12946">
        <f>모니터링계약!B971</f>
        <v>0</v>
      </c>
      <c r="E12946">
        <f t="shared" si="202"/>
        <v>0</v>
      </c>
      <c r="F12946">
        <f>모니터링계약!C971</f>
        <v>0</v>
      </c>
      <c r="G12946">
        <f>모니터링계약!D971</f>
        <v>0</v>
      </c>
      <c r="H12946">
        <f>모니터링계약!E971</f>
        <v>0</v>
      </c>
      <c r="I12946">
        <f>모니터링계약!F971</f>
        <v>0</v>
      </c>
      <c r="J12946">
        <f>모니터링계약!G971</f>
        <v>0</v>
      </c>
      <c r="K12946">
        <f>모니터링계약!H971</f>
        <v>0</v>
      </c>
      <c r="L12946">
        <f>모니터링계약!I971</f>
        <v>0</v>
      </c>
      <c r="M12946">
        <f>모니터링계약!J971</f>
        <v>0</v>
      </c>
      <c r="N12946">
        <f>모니터링계약!K971</f>
        <v>0</v>
      </c>
      <c r="O12946">
        <f>모니터링계약!L971</f>
        <v>0</v>
      </c>
      <c r="P12946" t="str">
        <f>IF(AND(검색!$C$4&lt;&gt;"",E12946&lt;&gt;"",ISNUMBER(SEARCH(검색!$C$4,E12946)),OR(D12946&lt;&gt;"",F12946&lt;&gt;"",G12946&lt;&gt;"",H12946&lt;&gt;"")),COUNT(P$1:P12945)+1,"")</f>
        <v/>
      </c>
    </row>
    <row r="12947" spans="1:16" x14ac:dyDescent="0.3">
      <c r="A12947">
        <v>12946</v>
      </c>
      <c r="B12947" t="s">
        <v>1418</v>
      </c>
      <c r="C12947">
        <v>972</v>
      </c>
      <c r="D12947">
        <f>모니터링계약!B972</f>
        <v>0</v>
      </c>
      <c r="E12947">
        <f t="shared" si="202"/>
        <v>0</v>
      </c>
      <c r="F12947">
        <f>모니터링계약!C972</f>
        <v>0</v>
      </c>
      <c r="G12947">
        <f>모니터링계약!D972</f>
        <v>0</v>
      </c>
      <c r="H12947">
        <f>모니터링계약!E972</f>
        <v>0</v>
      </c>
      <c r="I12947">
        <f>모니터링계약!F972</f>
        <v>0</v>
      </c>
      <c r="J12947">
        <f>모니터링계약!G972</f>
        <v>0</v>
      </c>
      <c r="K12947">
        <f>모니터링계약!H972</f>
        <v>0</v>
      </c>
      <c r="L12947">
        <f>모니터링계약!I972</f>
        <v>0</v>
      </c>
      <c r="M12947">
        <f>모니터링계약!J972</f>
        <v>0</v>
      </c>
      <c r="N12947">
        <f>모니터링계약!K972</f>
        <v>0</v>
      </c>
      <c r="O12947">
        <f>모니터링계약!L972</f>
        <v>0</v>
      </c>
      <c r="P12947" t="str">
        <f>IF(AND(검색!$C$4&lt;&gt;"",E12947&lt;&gt;"",ISNUMBER(SEARCH(검색!$C$4,E12947)),OR(D12947&lt;&gt;"",F12947&lt;&gt;"",G12947&lt;&gt;"",H12947&lt;&gt;"")),COUNT(P$1:P12946)+1,"")</f>
        <v/>
      </c>
    </row>
    <row r="12948" spans="1:16" x14ac:dyDescent="0.3">
      <c r="A12948">
        <v>12947</v>
      </c>
      <c r="B12948" t="s">
        <v>1418</v>
      </c>
      <c r="C12948">
        <v>973</v>
      </c>
      <c r="D12948">
        <f>모니터링계약!B973</f>
        <v>0</v>
      </c>
      <c r="E12948">
        <f t="shared" si="202"/>
        <v>0</v>
      </c>
      <c r="F12948">
        <f>모니터링계약!C973</f>
        <v>0</v>
      </c>
      <c r="G12948">
        <f>모니터링계약!D973</f>
        <v>0</v>
      </c>
      <c r="H12948">
        <f>모니터링계약!E973</f>
        <v>0</v>
      </c>
      <c r="I12948">
        <f>모니터링계약!F973</f>
        <v>0</v>
      </c>
      <c r="J12948">
        <f>모니터링계약!G973</f>
        <v>0</v>
      </c>
      <c r="K12948">
        <f>모니터링계약!H973</f>
        <v>0</v>
      </c>
      <c r="L12948">
        <f>모니터링계약!I973</f>
        <v>0</v>
      </c>
      <c r="M12948">
        <f>모니터링계약!J973</f>
        <v>0</v>
      </c>
      <c r="N12948">
        <f>모니터링계약!K973</f>
        <v>0</v>
      </c>
      <c r="O12948">
        <f>모니터링계약!L973</f>
        <v>0</v>
      </c>
      <c r="P12948" t="str">
        <f>IF(AND(검색!$C$4&lt;&gt;"",E12948&lt;&gt;"",ISNUMBER(SEARCH(검색!$C$4,E12948)),OR(D12948&lt;&gt;"",F12948&lt;&gt;"",G12948&lt;&gt;"",H12948&lt;&gt;"")),COUNT(P$1:P12947)+1,"")</f>
        <v/>
      </c>
    </row>
    <row r="12949" spans="1:16" x14ac:dyDescent="0.3">
      <c r="A12949">
        <v>12948</v>
      </c>
      <c r="B12949" t="s">
        <v>1418</v>
      </c>
      <c r="C12949">
        <v>974</v>
      </c>
      <c r="D12949">
        <f>모니터링계약!B974</f>
        <v>0</v>
      </c>
      <c r="E12949">
        <f t="shared" si="202"/>
        <v>0</v>
      </c>
      <c r="F12949">
        <f>모니터링계약!C974</f>
        <v>0</v>
      </c>
      <c r="G12949">
        <f>모니터링계약!D974</f>
        <v>0</v>
      </c>
      <c r="H12949">
        <f>모니터링계약!E974</f>
        <v>0</v>
      </c>
      <c r="I12949">
        <f>모니터링계약!F974</f>
        <v>0</v>
      </c>
      <c r="J12949">
        <f>모니터링계약!G974</f>
        <v>0</v>
      </c>
      <c r="K12949">
        <f>모니터링계약!H974</f>
        <v>0</v>
      </c>
      <c r="L12949">
        <f>모니터링계약!I974</f>
        <v>0</v>
      </c>
      <c r="M12949">
        <f>모니터링계약!J974</f>
        <v>0</v>
      </c>
      <c r="N12949">
        <f>모니터링계약!K974</f>
        <v>0</v>
      </c>
      <c r="O12949">
        <f>모니터링계약!L974</f>
        <v>0</v>
      </c>
      <c r="P12949" t="str">
        <f>IF(AND(검색!$C$4&lt;&gt;"",E12949&lt;&gt;"",ISNUMBER(SEARCH(검색!$C$4,E12949)),OR(D12949&lt;&gt;"",F12949&lt;&gt;"",G12949&lt;&gt;"",H12949&lt;&gt;"")),COUNT(P$1:P12948)+1,"")</f>
        <v/>
      </c>
    </row>
    <row r="12950" spans="1:16" x14ac:dyDescent="0.3">
      <c r="A12950">
        <v>12949</v>
      </c>
      <c r="B12950" t="s">
        <v>1418</v>
      </c>
      <c r="C12950">
        <v>975</v>
      </c>
      <c r="D12950">
        <f>모니터링계약!B975</f>
        <v>0</v>
      </c>
      <c r="E12950">
        <f t="shared" si="202"/>
        <v>0</v>
      </c>
      <c r="F12950">
        <f>모니터링계약!C975</f>
        <v>0</v>
      </c>
      <c r="G12950">
        <f>모니터링계약!D975</f>
        <v>0</v>
      </c>
      <c r="H12950">
        <f>모니터링계약!E975</f>
        <v>0</v>
      </c>
      <c r="I12950">
        <f>모니터링계약!F975</f>
        <v>0</v>
      </c>
      <c r="J12950">
        <f>모니터링계약!G975</f>
        <v>0</v>
      </c>
      <c r="K12950">
        <f>모니터링계약!H975</f>
        <v>0</v>
      </c>
      <c r="L12950">
        <f>모니터링계약!I975</f>
        <v>0</v>
      </c>
      <c r="M12950">
        <f>모니터링계약!J975</f>
        <v>0</v>
      </c>
      <c r="N12950">
        <f>모니터링계약!K975</f>
        <v>0</v>
      </c>
      <c r="O12950">
        <f>모니터링계약!L975</f>
        <v>0</v>
      </c>
      <c r="P12950" t="str">
        <f>IF(AND(검색!$C$4&lt;&gt;"",E12950&lt;&gt;"",ISNUMBER(SEARCH(검색!$C$4,E12950)),OR(D12950&lt;&gt;"",F12950&lt;&gt;"",G12950&lt;&gt;"",H12950&lt;&gt;"")),COUNT(P$1:P12949)+1,"")</f>
        <v/>
      </c>
    </row>
    <row r="12951" spans="1:16" x14ac:dyDescent="0.3">
      <c r="A12951">
        <v>12950</v>
      </c>
      <c r="B12951" t="s">
        <v>1418</v>
      </c>
      <c r="C12951">
        <v>976</v>
      </c>
      <c r="D12951">
        <f>모니터링계약!B976</f>
        <v>0</v>
      </c>
      <c r="E12951">
        <f t="shared" si="202"/>
        <v>0</v>
      </c>
      <c r="F12951">
        <f>모니터링계약!C976</f>
        <v>0</v>
      </c>
      <c r="G12951">
        <f>모니터링계약!D976</f>
        <v>0</v>
      </c>
      <c r="H12951">
        <f>모니터링계약!E976</f>
        <v>0</v>
      </c>
      <c r="I12951">
        <f>모니터링계약!F976</f>
        <v>0</v>
      </c>
      <c r="J12951">
        <f>모니터링계약!G976</f>
        <v>0</v>
      </c>
      <c r="K12951">
        <f>모니터링계약!H976</f>
        <v>0</v>
      </c>
      <c r="L12951">
        <f>모니터링계약!I976</f>
        <v>0</v>
      </c>
      <c r="M12951">
        <f>모니터링계약!J976</f>
        <v>0</v>
      </c>
      <c r="N12951">
        <f>모니터링계약!K976</f>
        <v>0</v>
      </c>
      <c r="O12951">
        <f>모니터링계약!L976</f>
        <v>0</v>
      </c>
      <c r="P12951" t="str">
        <f>IF(AND(검색!$C$4&lt;&gt;"",E12951&lt;&gt;"",ISNUMBER(SEARCH(검색!$C$4,E12951)),OR(D12951&lt;&gt;"",F12951&lt;&gt;"",G12951&lt;&gt;"",H12951&lt;&gt;"")),COUNT(P$1:P12950)+1,"")</f>
        <v/>
      </c>
    </row>
    <row r="12952" spans="1:16" x14ac:dyDescent="0.3">
      <c r="A12952">
        <v>12951</v>
      </c>
      <c r="B12952" t="s">
        <v>1418</v>
      </c>
      <c r="C12952">
        <v>977</v>
      </c>
      <c r="D12952">
        <f>모니터링계약!B977</f>
        <v>0</v>
      </c>
      <c r="E12952">
        <f t="shared" si="202"/>
        <v>0</v>
      </c>
      <c r="F12952">
        <f>모니터링계약!C977</f>
        <v>0</v>
      </c>
      <c r="G12952">
        <f>모니터링계약!D977</f>
        <v>0</v>
      </c>
      <c r="H12952">
        <f>모니터링계약!E977</f>
        <v>0</v>
      </c>
      <c r="I12952">
        <f>모니터링계약!F977</f>
        <v>0</v>
      </c>
      <c r="J12952">
        <f>모니터링계약!G977</f>
        <v>0</v>
      </c>
      <c r="K12952">
        <f>모니터링계약!H977</f>
        <v>0</v>
      </c>
      <c r="L12952">
        <f>모니터링계약!I977</f>
        <v>0</v>
      </c>
      <c r="M12952">
        <f>모니터링계약!J977</f>
        <v>0</v>
      </c>
      <c r="N12952">
        <f>모니터링계약!K977</f>
        <v>0</v>
      </c>
      <c r="O12952">
        <f>모니터링계약!L977</f>
        <v>0</v>
      </c>
      <c r="P12952" t="str">
        <f>IF(AND(검색!$C$4&lt;&gt;"",E12952&lt;&gt;"",ISNUMBER(SEARCH(검색!$C$4,E12952)),OR(D12952&lt;&gt;"",F12952&lt;&gt;"",G12952&lt;&gt;"",H12952&lt;&gt;"")),COUNT(P$1:P12951)+1,"")</f>
        <v/>
      </c>
    </row>
    <row r="12953" spans="1:16" x14ac:dyDescent="0.3">
      <c r="A12953">
        <v>12952</v>
      </c>
      <c r="B12953" t="s">
        <v>1418</v>
      </c>
      <c r="C12953">
        <v>978</v>
      </c>
      <c r="D12953">
        <f>모니터링계약!B978</f>
        <v>0</v>
      </c>
      <c r="E12953">
        <f t="shared" si="202"/>
        <v>0</v>
      </c>
      <c r="F12953">
        <f>모니터링계약!C978</f>
        <v>0</v>
      </c>
      <c r="G12953">
        <f>모니터링계약!D978</f>
        <v>0</v>
      </c>
      <c r="H12953">
        <f>모니터링계약!E978</f>
        <v>0</v>
      </c>
      <c r="I12953">
        <f>모니터링계약!F978</f>
        <v>0</v>
      </c>
      <c r="J12953">
        <f>모니터링계약!G978</f>
        <v>0</v>
      </c>
      <c r="K12953">
        <f>모니터링계약!H978</f>
        <v>0</v>
      </c>
      <c r="L12953">
        <f>모니터링계약!I978</f>
        <v>0</v>
      </c>
      <c r="M12953">
        <f>모니터링계약!J978</f>
        <v>0</v>
      </c>
      <c r="N12953">
        <f>모니터링계약!K978</f>
        <v>0</v>
      </c>
      <c r="O12953">
        <f>모니터링계약!L978</f>
        <v>0</v>
      </c>
      <c r="P12953" t="str">
        <f>IF(AND(검색!$C$4&lt;&gt;"",E12953&lt;&gt;"",ISNUMBER(SEARCH(검색!$C$4,E12953)),OR(D12953&lt;&gt;"",F12953&lt;&gt;"",G12953&lt;&gt;"",H12953&lt;&gt;"")),COUNT(P$1:P12952)+1,"")</f>
        <v/>
      </c>
    </row>
    <row r="12954" spans="1:16" x14ac:dyDescent="0.3">
      <c r="A12954">
        <v>12953</v>
      </c>
      <c r="B12954" t="s">
        <v>1418</v>
      </c>
      <c r="C12954">
        <v>979</v>
      </c>
      <c r="D12954">
        <f>모니터링계약!B979</f>
        <v>0</v>
      </c>
      <c r="E12954">
        <f t="shared" si="202"/>
        <v>0</v>
      </c>
      <c r="F12954">
        <f>모니터링계약!C979</f>
        <v>0</v>
      </c>
      <c r="G12954">
        <f>모니터링계약!D979</f>
        <v>0</v>
      </c>
      <c r="H12954">
        <f>모니터링계약!E979</f>
        <v>0</v>
      </c>
      <c r="I12954">
        <f>모니터링계약!F979</f>
        <v>0</v>
      </c>
      <c r="J12954">
        <f>모니터링계약!G979</f>
        <v>0</v>
      </c>
      <c r="K12954">
        <f>모니터링계약!H979</f>
        <v>0</v>
      </c>
      <c r="L12954">
        <f>모니터링계약!I979</f>
        <v>0</v>
      </c>
      <c r="M12954">
        <f>모니터링계약!J979</f>
        <v>0</v>
      </c>
      <c r="N12954">
        <f>모니터링계약!K979</f>
        <v>0</v>
      </c>
      <c r="O12954">
        <f>모니터링계약!L979</f>
        <v>0</v>
      </c>
      <c r="P12954" t="str">
        <f>IF(AND(검색!$C$4&lt;&gt;"",E12954&lt;&gt;"",ISNUMBER(SEARCH(검색!$C$4,E12954)),OR(D12954&lt;&gt;"",F12954&lt;&gt;"",G12954&lt;&gt;"",H12954&lt;&gt;"")),COUNT(P$1:P12953)+1,"")</f>
        <v/>
      </c>
    </row>
    <row r="12955" spans="1:16" x14ac:dyDescent="0.3">
      <c r="A12955">
        <v>12954</v>
      </c>
      <c r="B12955" t="s">
        <v>1418</v>
      </c>
      <c r="C12955">
        <v>980</v>
      </c>
      <c r="D12955">
        <f>모니터링계약!B980</f>
        <v>0</v>
      </c>
      <c r="E12955">
        <f t="shared" si="202"/>
        <v>0</v>
      </c>
      <c r="F12955">
        <f>모니터링계약!C980</f>
        <v>0</v>
      </c>
      <c r="G12955">
        <f>모니터링계약!D980</f>
        <v>0</v>
      </c>
      <c r="H12955">
        <f>모니터링계약!E980</f>
        <v>0</v>
      </c>
      <c r="I12955">
        <f>모니터링계약!F980</f>
        <v>0</v>
      </c>
      <c r="J12955">
        <f>모니터링계약!G980</f>
        <v>0</v>
      </c>
      <c r="K12955">
        <f>모니터링계약!H980</f>
        <v>0</v>
      </c>
      <c r="L12955">
        <f>모니터링계약!I980</f>
        <v>0</v>
      </c>
      <c r="M12955">
        <f>모니터링계약!J980</f>
        <v>0</v>
      </c>
      <c r="N12955">
        <f>모니터링계약!K980</f>
        <v>0</v>
      </c>
      <c r="O12955">
        <f>모니터링계약!L980</f>
        <v>0</v>
      </c>
      <c r="P12955" t="str">
        <f>IF(AND(검색!$C$4&lt;&gt;"",E12955&lt;&gt;"",ISNUMBER(SEARCH(검색!$C$4,E12955)),OR(D12955&lt;&gt;"",F12955&lt;&gt;"",G12955&lt;&gt;"",H12955&lt;&gt;"")),COUNT(P$1:P12954)+1,"")</f>
        <v/>
      </c>
    </row>
    <row r="12956" spans="1:16" x14ac:dyDescent="0.3">
      <c r="A12956">
        <v>12955</v>
      </c>
      <c r="B12956" t="s">
        <v>1418</v>
      </c>
      <c r="C12956">
        <v>981</v>
      </c>
      <c r="D12956">
        <f>모니터링계약!B981</f>
        <v>0</v>
      </c>
      <c r="E12956">
        <f t="shared" si="202"/>
        <v>0</v>
      </c>
      <c r="F12956">
        <f>모니터링계약!C981</f>
        <v>0</v>
      </c>
      <c r="G12956">
        <f>모니터링계약!D981</f>
        <v>0</v>
      </c>
      <c r="H12956">
        <f>모니터링계약!E981</f>
        <v>0</v>
      </c>
      <c r="I12956">
        <f>모니터링계약!F981</f>
        <v>0</v>
      </c>
      <c r="J12956">
        <f>모니터링계약!G981</f>
        <v>0</v>
      </c>
      <c r="K12956">
        <f>모니터링계약!H981</f>
        <v>0</v>
      </c>
      <c r="L12956">
        <f>모니터링계약!I981</f>
        <v>0</v>
      </c>
      <c r="M12956">
        <f>모니터링계약!J981</f>
        <v>0</v>
      </c>
      <c r="N12956">
        <f>모니터링계약!K981</f>
        <v>0</v>
      </c>
      <c r="O12956">
        <f>모니터링계약!L981</f>
        <v>0</v>
      </c>
      <c r="P12956" t="str">
        <f>IF(AND(검색!$C$4&lt;&gt;"",E12956&lt;&gt;"",ISNUMBER(SEARCH(검색!$C$4,E12956)),OR(D12956&lt;&gt;"",F12956&lt;&gt;"",G12956&lt;&gt;"",H12956&lt;&gt;"")),COUNT(P$1:P12955)+1,"")</f>
        <v/>
      </c>
    </row>
    <row r="12957" spans="1:16" x14ac:dyDescent="0.3">
      <c r="A12957">
        <v>12956</v>
      </c>
      <c r="B12957" t="s">
        <v>1418</v>
      </c>
      <c r="C12957">
        <v>982</v>
      </c>
      <c r="D12957">
        <f>모니터링계약!B982</f>
        <v>0</v>
      </c>
      <c r="E12957">
        <f t="shared" si="202"/>
        <v>0</v>
      </c>
      <c r="F12957">
        <f>모니터링계약!C982</f>
        <v>0</v>
      </c>
      <c r="G12957">
        <f>모니터링계약!D982</f>
        <v>0</v>
      </c>
      <c r="H12957">
        <f>모니터링계약!E982</f>
        <v>0</v>
      </c>
      <c r="I12957">
        <f>모니터링계약!F982</f>
        <v>0</v>
      </c>
      <c r="J12957">
        <f>모니터링계약!G982</f>
        <v>0</v>
      </c>
      <c r="K12957">
        <f>모니터링계약!H982</f>
        <v>0</v>
      </c>
      <c r="L12957">
        <f>모니터링계약!I982</f>
        <v>0</v>
      </c>
      <c r="M12957">
        <f>모니터링계약!J982</f>
        <v>0</v>
      </c>
      <c r="N12957">
        <f>모니터링계약!K982</f>
        <v>0</v>
      </c>
      <c r="O12957">
        <f>모니터링계약!L982</f>
        <v>0</v>
      </c>
      <c r="P12957" t="str">
        <f>IF(AND(검색!$C$4&lt;&gt;"",E12957&lt;&gt;"",ISNUMBER(SEARCH(검색!$C$4,E12957)),OR(D12957&lt;&gt;"",F12957&lt;&gt;"",G12957&lt;&gt;"",H12957&lt;&gt;"")),COUNT(P$1:P12956)+1,"")</f>
        <v/>
      </c>
    </row>
    <row r="12958" spans="1:16" x14ac:dyDescent="0.3">
      <c r="A12958">
        <v>12957</v>
      </c>
      <c r="B12958" t="s">
        <v>1418</v>
      </c>
      <c r="C12958">
        <v>983</v>
      </c>
      <c r="D12958">
        <f>모니터링계약!B983</f>
        <v>0</v>
      </c>
      <c r="E12958">
        <f t="shared" si="202"/>
        <v>0</v>
      </c>
      <c r="F12958">
        <f>모니터링계약!C983</f>
        <v>0</v>
      </c>
      <c r="G12958">
        <f>모니터링계약!D983</f>
        <v>0</v>
      </c>
      <c r="H12958">
        <f>모니터링계약!E983</f>
        <v>0</v>
      </c>
      <c r="I12958">
        <f>모니터링계약!F983</f>
        <v>0</v>
      </c>
      <c r="J12958">
        <f>모니터링계약!G983</f>
        <v>0</v>
      </c>
      <c r="K12958">
        <f>모니터링계약!H983</f>
        <v>0</v>
      </c>
      <c r="L12958">
        <f>모니터링계약!I983</f>
        <v>0</v>
      </c>
      <c r="M12958">
        <f>모니터링계약!J983</f>
        <v>0</v>
      </c>
      <c r="N12958">
        <f>모니터링계약!K983</f>
        <v>0</v>
      </c>
      <c r="O12958">
        <f>모니터링계약!L983</f>
        <v>0</v>
      </c>
      <c r="P12958" t="str">
        <f>IF(AND(검색!$C$4&lt;&gt;"",E12958&lt;&gt;"",ISNUMBER(SEARCH(검색!$C$4,E12958)),OR(D12958&lt;&gt;"",F12958&lt;&gt;"",G12958&lt;&gt;"",H12958&lt;&gt;"")),COUNT(P$1:P12957)+1,"")</f>
        <v/>
      </c>
    </row>
    <row r="12959" spans="1:16" x14ac:dyDescent="0.3">
      <c r="A12959">
        <v>12958</v>
      </c>
      <c r="B12959" t="s">
        <v>1418</v>
      </c>
      <c r="C12959">
        <v>984</v>
      </c>
      <c r="D12959">
        <f>모니터링계약!B984</f>
        <v>0</v>
      </c>
      <c r="E12959">
        <f t="shared" si="202"/>
        <v>0</v>
      </c>
      <c r="F12959">
        <f>모니터링계약!C984</f>
        <v>0</v>
      </c>
      <c r="G12959">
        <f>모니터링계약!D984</f>
        <v>0</v>
      </c>
      <c r="H12959">
        <f>모니터링계약!E984</f>
        <v>0</v>
      </c>
      <c r="I12959">
        <f>모니터링계약!F984</f>
        <v>0</v>
      </c>
      <c r="J12959">
        <f>모니터링계약!G984</f>
        <v>0</v>
      </c>
      <c r="K12959">
        <f>모니터링계약!H984</f>
        <v>0</v>
      </c>
      <c r="L12959">
        <f>모니터링계약!I984</f>
        <v>0</v>
      </c>
      <c r="M12959">
        <f>모니터링계약!J984</f>
        <v>0</v>
      </c>
      <c r="N12959">
        <f>모니터링계약!K984</f>
        <v>0</v>
      </c>
      <c r="O12959">
        <f>모니터링계약!L984</f>
        <v>0</v>
      </c>
      <c r="P12959" t="str">
        <f>IF(AND(검색!$C$4&lt;&gt;"",E12959&lt;&gt;"",ISNUMBER(SEARCH(검색!$C$4,E12959)),OR(D12959&lt;&gt;"",F12959&lt;&gt;"",G12959&lt;&gt;"",H12959&lt;&gt;"")),COUNT(P$1:P12958)+1,"")</f>
        <v/>
      </c>
    </row>
    <row r="12960" spans="1:16" x14ac:dyDescent="0.3">
      <c r="A12960">
        <v>12959</v>
      </c>
      <c r="B12960" t="s">
        <v>1418</v>
      </c>
      <c r="C12960">
        <v>985</v>
      </c>
      <c r="D12960">
        <f>모니터링계약!B985</f>
        <v>0</v>
      </c>
      <c r="E12960">
        <f t="shared" si="202"/>
        <v>0</v>
      </c>
      <c r="F12960">
        <f>모니터링계약!C985</f>
        <v>0</v>
      </c>
      <c r="G12960">
        <f>모니터링계약!D985</f>
        <v>0</v>
      </c>
      <c r="H12960">
        <f>모니터링계약!E985</f>
        <v>0</v>
      </c>
      <c r="I12960">
        <f>모니터링계약!F985</f>
        <v>0</v>
      </c>
      <c r="J12960">
        <f>모니터링계약!G985</f>
        <v>0</v>
      </c>
      <c r="K12960">
        <f>모니터링계약!H985</f>
        <v>0</v>
      </c>
      <c r="L12960">
        <f>모니터링계약!I985</f>
        <v>0</v>
      </c>
      <c r="M12960">
        <f>모니터링계약!J985</f>
        <v>0</v>
      </c>
      <c r="N12960">
        <f>모니터링계약!K985</f>
        <v>0</v>
      </c>
      <c r="O12960">
        <f>모니터링계약!L985</f>
        <v>0</v>
      </c>
      <c r="P12960" t="str">
        <f>IF(AND(검색!$C$4&lt;&gt;"",E12960&lt;&gt;"",ISNUMBER(SEARCH(검색!$C$4,E12960)),OR(D12960&lt;&gt;"",F12960&lt;&gt;"",G12960&lt;&gt;"",H12960&lt;&gt;"")),COUNT(P$1:P12959)+1,"")</f>
        <v/>
      </c>
    </row>
    <row r="12961" spans="1:16" x14ac:dyDescent="0.3">
      <c r="A12961">
        <v>12960</v>
      </c>
      <c r="B12961" t="s">
        <v>1418</v>
      </c>
      <c r="C12961">
        <v>986</v>
      </c>
      <c r="D12961">
        <f>모니터링계약!B986</f>
        <v>0</v>
      </c>
      <c r="E12961">
        <f t="shared" si="202"/>
        <v>0</v>
      </c>
      <c r="F12961">
        <f>모니터링계약!C986</f>
        <v>0</v>
      </c>
      <c r="G12961">
        <f>모니터링계약!D986</f>
        <v>0</v>
      </c>
      <c r="H12961">
        <f>모니터링계약!E986</f>
        <v>0</v>
      </c>
      <c r="I12961">
        <f>모니터링계약!F986</f>
        <v>0</v>
      </c>
      <c r="J12961">
        <f>모니터링계약!G986</f>
        <v>0</v>
      </c>
      <c r="K12961">
        <f>모니터링계약!H986</f>
        <v>0</v>
      </c>
      <c r="L12961">
        <f>모니터링계약!I986</f>
        <v>0</v>
      </c>
      <c r="M12961">
        <f>모니터링계약!J986</f>
        <v>0</v>
      </c>
      <c r="N12961">
        <f>모니터링계약!K986</f>
        <v>0</v>
      </c>
      <c r="O12961">
        <f>모니터링계약!L986</f>
        <v>0</v>
      </c>
      <c r="P12961" t="str">
        <f>IF(AND(검색!$C$4&lt;&gt;"",E12961&lt;&gt;"",ISNUMBER(SEARCH(검색!$C$4,E12961)),OR(D12961&lt;&gt;"",F12961&lt;&gt;"",G12961&lt;&gt;"",H12961&lt;&gt;"")),COUNT(P$1:P12960)+1,"")</f>
        <v/>
      </c>
    </row>
    <row r="12962" spans="1:16" x14ac:dyDescent="0.3">
      <c r="A12962">
        <v>12961</v>
      </c>
      <c r="B12962" t="s">
        <v>1418</v>
      </c>
      <c r="C12962">
        <v>987</v>
      </c>
      <c r="D12962">
        <f>모니터링계약!B987</f>
        <v>0</v>
      </c>
      <c r="E12962">
        <f t="shared" si="202"/>
        <v>0</v>
      </c>
      <c r="F12962">
        <f>모니터링계약!C987</f>
        <v>0</v>
      </c>
      <c r="G12962">
        <f>모니터링계약!D987</f>
        <v>0</v>
      </c>
      <c r="H12962">
        <f>모니터링계약!E987</f>
        <v>0</v>
      </c>
      <c r="I12962">
        <f>모니터링계약!F987</f>
        <v>0</v>
      </c>
      <c r="J12962">
        <f>모니터링계약!G987</f>
        <v>0</v>
      </c>
      <c r="K12962">
        <f>모니터링계약!H987</f>
        <v>0</v>
      </c>
      <c r="L12962">
        <f>모니터링계약!I987</f>
        <v>0</v>
      </c>
      <c r="M12962">
        <f>모니터링계약!J987</f>
        <v>0</v>
      </c>
      <c r="N12962">
        <f>모니터링계약!K987</f>
        <v>0</v>
      </c>
      <c r="O12962">
        <f>모니터링계약!L987</f>
        <v>0</v>
      </c>
      <c r="P12962" t="str">
        <f>IF(AND(검색!$C$4&lt;&gt;"",E12962&lt;&gt;"",ISNUMBER(SEARCH(검색!$C$4,E12962)),OR(D12962&lt;&gt;"",F12962&lt;&gt;"",G12962&lt;&gt;"",H12962&lt;&gt;"")),COUNT(P$1:P12961)+1,"")</f>
        <v/>
      </c>
    </row>
    <row r="12963" spans="1:16" x14ac:dyDescent="0.3">
      <c r="A12963">
        <v>12962</v>
      </c>
      <c r="B12963" t="s">
        <v>1418</v>
      </c>
      <c r="C12963">
        <v>988</v>
      </c>
      <c r="D12963">
        <f>모니터링계약!B988</f>
        <v>0</v>
      </c>
      <c r="E12963">
        <f t="shared" si="202"/>
        <v>0</v>
      </c>
      <c r="F12963">
        <f>모니터링계약!C988</f>
        <v>0</v>
      </c>
      <c r="G12963">
        <f>모니터링계약!D988</f>
        <v>0</v>
      </c>
      <c r="H12963">
        <f>모니터링계약!E988</f>
        <v>0</v>
      </c>
      <c r="I12963">
        <f>모니터링계약!F988</f>
        <v>0</v>
      </c>
      <c r="J12963">
        <f>모니터링계약!G988</f>
        <v>0</v>
      </c>
      <c r="K12963">
        <f>모니터링계약!H988</f>
        <v>0</v>
      </c>
      <c r="L12963">
        <f>모니터링계약!I988</f>
        <v>0</v>
      </c>
      <c r="M12963">
        <f>모니터링계약!J988</f>
        <v>0</v>
      </c>
      <c r="N12963">
        <f>모니터링계약!K988</f>
        <v>0</v>
      </c>
      <c r="O12963">
        <f>모니터링계약!L988</f>
        <v>0</v>
      </c>
      <c r="P12963" t="str">
        <f>IF(AND(검색!$C$4&lt;&gt;"",E12963&lt;&gt;"",ISNUMBER(SEARCH(검색!$C$4,E12963)),OR(D12963&lt;&gt;"",F12963&lt;&gt;"",G12963&lt;&gt;"",H12963&lt;&gt;"")),COUNT(P$1:P12962)+1,"")</f>
        <v/>
      </c>
    </row>
    <row r="12964" spans="1:16" x14ac:dyDescent="0.3">
      <c r="A12964">
        <v>12963</v>
      </c>
      <c r="B12964" t="s">
        <v>1418</v>
      </c>
      <c r="C12964">
        <v>989</v>
      </c>
      <c r="D12964">
        <f>모니터링계약!B989</f>
        <v>0</v>
      </c>
      <c r="E12964">
        <f t="shared" si="202"/>
        <v>0</v>
      </c>
      <c r="F12964">
        <f>모니터링계약!C989</f>
        <v>0</v>
      </c>
      <c r="G12964">
        <f>모니터링계약!D989</f>
        <v>0</v>
      </c>
      <c r="H12964">
        <f>모니터링계약!E989</f>
        <v>0</v>
      </c>
      <c r="I12964">
        <f>모니터링계약!F989</f>
        <v>0</v>
      </c>
      <c r="J12964">
        <f>모니터링계약!G989</f>
        <v>0</v>
      </c>
      <c r="K12964">
        <f>모니터링계약!H989</f>
        <v>0</v>
      </c>
      <c r="L12964">
        <f>모니터링계약!I989</f>
        <v>0</v>
      </c>
      <c r="M12964">
        <f>모니터링계약!J989</f>
        <v>0</v>
      </c>
      <c r="N12964">
        <f>모니터링계약!K989</f>
        <v>0</v>
      </c>
      <c r="O12964">
        <f>모니터링계약!L989</f>
        <v>0</v>
      </c>
      <c r="P12964" t="str">
        <f>IF(AND(검색!$C$4&lt;&gt;"",E12964&lt;&gt;"",ISNUMBER(SEARCH(검색!$C$4,E12964)),OR(D12964&lt;&gt;"",F12964&lt;&gt;"",G12964&lt;&gt;"",H12964&lt;&gt;"")),COUNT(P$1:P12963)+1,"")</f>
        <v/>
      </c>
    </row>
    <row r="12965" spans="1:16" x14ac:dyDescent="0.3">
      <c r="A12965">
        <v>12964</v>
      </c>
      <c r="B12965" t="s">
        <v>1418</v>
      </c>
      <c r="C12965">
        <v>990</v>
      </c>
      <c r="D12965">
        <f>모니터링계약!B990</f>
        <v>0</v>
      </c>
      <c r="E12965">
        <f t="shared" si="202"/>
        <v>0</v>
      </c>
      <c r="F12965">
        <f>모니터링계약!C990</f>
        <v>0</v>
      </c>
      <c r="G12965">
        <f>모니터링계약!D990</f>
        <v>0</v>
      </c>
      <c r="H12965">
        <f>모니터링계약!E990</f>
        <v>0</v>
      </c>
      <c r="I12965">
        <f>모니터링계약!F990</f>
        <v>0</v>
      </c>
      <c r="J12965">
        <f>모니터링계약!G990</f>
        <v>0</v>
      </c>
      <c r="K12965">
        <f>모니터링계약!H990</f>
        <v>0</v>
      </c>
      <c r="L12965">
        <f>모니터링계약!I990</f>
        <v>0</v>
      </c>
      <c r="M12965">
        <f>모니터링계약!J990</f>
        <v>0</v>
      </c>
      <c r="N12965">
        <f>모니터링계약!K990</f>
        <v>0</v>
      </c>
      <c r="O12965">
        <f>모니터링계약!L990</f>
        <v>0</v>
      </c>
      <c r="P12965" t="str">
        <f>IF(AND(검색!$C$4&lt;&gt;"",E12965&lt;&gt;"",ISNUMBER(SEARCH(검색!$C$4,E12965)),OR(D12965&lt;&gt;"",F12965&lt;&gt;"",G12965&lt;&gt;"",H12965&lt;&gt;"")),COUNT(P$1:P12964)+1,"")</f>
        <v/>
      </c>
    </row>
    <row r="12966" spans="1:16" x14ac:dyDescent="0.3">
      <c r="A12966">
        <v>12965</v>
      </c>
      <c r="B12966" t="s">
        <v>1418</v>
      </c>
      <c r="C12966">
        <v>991</v>
      </c>
      <c r="D12966">
        <f>모니터링계약!B991</f>
        <v>0</v>
      </c>
      <c r="E12966">
        <f t="shared" si="202"/>
        <v>0</v>
      </c>
      <c r="F12966">
        <f>모니터링계약!C991</f>
        <v>0</v>
      </c>
      <c r="G12966">
        <f>모니터링계약!D991</f>
        <v>0</v>
      </c>
      <c r="H12966">
        <f>모니터링계약!E991</f>
        <v>0</v>
      </c>
      <c r="I12966">
        <f>모니터링계약!F991</f>
        <v>0</v>
      </c>
      <c r="J12966">
        <f>모니터링계약!G991</f>
        <v>0</v>
      </c>
      <c r="K12966">
        <f>모니터링계약!H991</f>
        <v>0</v>
      </c>
      <c r="L12966">
        <f>모니터링계약!I991</f>
        <v>0</v>
      </c>
      <c r="M12966">
        <f>모니터링계약!J991</f>
        <v>0</v>
      </c>
      <c r="N12966">
        <f>모니터링계약!K991</f>
        <v>0</v>
      </c>
      <c r="O12966">
        <f>모니터링계약!L991</f>
        <v>0</v>
      </c>
      <c r="P12966" t="str">
        <f>IF(AND(검색!$C$4&lt;&gt;"",E12966&lt;&gt;"",ISNUMBER(SEARCH(검색!$C$4,E12966)),OR(D12966&lt;&gt;"",F12966&lt;&gt;"",G12966&lt;&gt;"",H12966&lt;&gt;"")),COUNT(P$1:P12965)+1,"")</f>
        <v/>
      </c>
    </row>
    <row r="12967" spans="1:16" x14ac:dyDescent="0.3">
      <c r="A12967">
        <v>12966</v>
      </c>
      <c r="B12967" t="s">
        <v>1418</v>
      </c>
      <c r="C12967">
        <v>992</v>
      </c>
      <c r="D12967">
        <f>모니터링계약!B992</f>
        <v>0</v>
      </c>
      <c r="E12967">
        <f t="shared" si="202"/>
        <v>0</v>
      </c>
      <c r="F12967">
        <f>모니터링계약!C992</f>
        <v>0</v>
      </c>
      <c r="G12967">
        <f>모니터링계약!D992</f>
        <v>0</v>
      </c>
      <c r="H12967">
        <f>모니터링계약!E992</f>
        <v>0</v>
      </c>
      <c r="I12967">
        <f>모니터링계약!F992</f>
        <v>0</v>
      </c>
      <c r="J12967">
        <f>모니터링계약!G992</f>
        <v>0</v>
      </c>
      <c r="K12967">
        <f>모니터링계약!H992</f>
        <v>0</v>
      </c>
      <c r="L12967">
        <f>모니터링계약!I992</f>
        <v>0</v>
      </c>
      <c r="M12967">
        <f>모니터링계약!J992</f>
        <v>0</v>
      </c>
      <c r="N12967">
        <f>모니터링계약!K992</f>
        <v>0</v>
      </c>
      <c r="O12967">
        <f>모니터링계약!L992</f>
        <v>0</v>
      </c>
      <c r="P12967" t="str">
        <f>IF(AND(검색!$C$4&lt;&gt;"",E12967&lt;&gt;"",ISNUMBER(SEARCH(검색!$C$4,E12967)),OR(D12967&lt;&gt;"",F12967&lt;&gt;"",G12967&lt;&gt;"",H12967&lt;&gt;"")),COUNT(P$1:P12966)+1,"")</f>
        <v/>
      </c>
    </row>
    <row r="12968" spans="1:16" x14ac:dyDescent="0.3">
      <c r="A12968">
        <v>12967</v>
      </c>
      <c r="B12968" t="s">
        <v>1418</v>
      </c>
      <c r="C12968">
        <v>993</v>
      </c>
      <c r="D12968">
        <f>모니터링계약!B993</f>
        <v>0</v>
      </c>
      <c r="E12968">
        <f t="shared" si="202"/>
        <v>0</v>
      </c>
      <c r="F12968">
        <f>모니터링계약!C993</f>
        <v>0</v>
      </c>
      <c r="G12968">
        <f>모니터링계약!D993</f>
        <v>0</v>
      </c>
      <c r="H12968">
        <f>모니터링계약!E993</f>
        <v>0</v>
      </c>
      <c r="I12968">
        <f>모니터링계약!F993</f>
        <v>0</v>
      </c>
      <c r="J12968">
        <f>모니터링계약!G993</f>
        <v>0</v>
      </c>
      <c r="K12968">
        <f>모니터링계약!H993</f>
        <v>0</v>
      </c>
      <c r="L12968">
        <f>모니터링계약!I993</f>
        <v>0</v>
      </c>
      <c r="M12968">
        <f>모니터링계약!J993</f>
        <v>0</v>
      </c>
      <c r="N12968">
        <f>모니터링계약!K993</f>
        <v>0</v>
      </c>
      <c r="O12968">
        <f>모니터링계약!L993</f>
        <v>0</v>
      </c>
      <c r="P12968" t="str">
        <f>IF(AND(검색!$C$4&lt;&gt;"",E12968&lt;&gt;"",ISNUMBER(SEARCH(검색!$C$4,E12968)),OR(D12968&lt;&gt;"",F12968&lt;&gt;"",G12968&lt;&gt;"",H12968&lt;&gt;"")),COUNT(P$1:P12967)+1,"")</f>
        <v/>
      </c>
    </row>
    <row r="12969" spans="1:16" x14ac:dyDescent="0.3">
      <c r="A12969">
        <v>12968</v>
      </c>
      <c r="B12969" t="s">
        <v>1418</v>
      </c>
      <c r="C12969">
        <v>994</v>
      </c>
      <c r="D12969">
        <f>모니터링계약!B994</f>
        <v>0</v>
      </c>
      <c r="E12969">
        <f t="shared" si="202"/>
        <v>0</v>
      </c>
      <c r="F12969">
        <f>모니터링계약!C994</f>
        <v>0</v>
      </c>
      <c r="G12969">
        <f>모니터링계약!D994</f>
        <v>0</v>
      </c>
      <c r="H12969">
        <f>모니터링계약!E994</f>
        <v>0</v>
      </c>
      <c r="I12969">
        <f>모니터링계약!F994</f>
        <v>0</v>
      </c>
      <c r="J12969">
        <f>모니터링계약!G994</f>
        <v>0</v>
      </c>
      <c r="K12969">
        <f>모니터링계약!H994</f>
        <v>0</v>
      </c>
      <c r="L12969">
        <f>모니터링계약!I994</f>
        <v>0</v>
      </c>
      <c r="M12969">
        <f>모니터링계약!J994</f>
        <v>0</v>
      </c>
      <c r="N12969">
        <f>모니터링계약!K994</f>
        <v>0</v>
      </c>
      <c r="O12969">
        <f>모니터링계약!L994</f>
        <v>0</v>
      </c>
      <c r="P12969" t="str">
        <f>IF(AND(검색!$C$4&lt;&gt;"",E12969&lt;&gt;"",ISNUMBER(SEARCH(검색!$C$4,E12969)),OR(D12969&lt;&gt;"",F12969&lt;&gt;"",G12969&lt;&gt;"",H12969&lt;&gt;"")),COUNT(P$1:P12968)+1,"")</f>
        <v/>
      </c>
    </row>
    <row r="12970" spans="1:16" x14ac:dyDescent="0.3">
      <c r="A12970">
        <v>12969</v>
      </c>
      <c r="B12970" t="s">
        <v>1418</v>
      </c>
      <c r="C12970">
        <v>995</v>
      </c>
      <c r="D12970">
        <f>모니터링계약!B995</f>
        <v>0</v>
      </c>
      <c r="E12970">
        <f t="shared" si="202"/>
        <v>0</v>
      </c>
      <c r="F12970">
        <f>모니터링계약!C995</f>
        <v>0</v>
      </c>
      <c r="G12970">
        <f>모니터링계약!D995</f>
        <v>0</v>
      </c>
      <c r="H12970">
        <f>모니터링계약!E995</f>
        <v>0</v>
      </c>
      <c r="I12970">
        <f>모니터링계약!F995</f>
        <v>0</v>
      </c>
      <c r="J12970">
        <f>모니터링계약!G995</f>
        <v>0</v>
      </c>
      <c r="K12970">
        <f>모니터링계약!H995</f>
        <v>0</v>
      </c>
      <c r="L12970">
        <f>모니터링계약!I995</f>
        <v>0</v>
      </c>
      <c r="M12970">
        <f>모니터링계약!J995</f>
        <v>0</v>
      </c>
      <c r="N12970">
        <f>모니터링계약!K995</f>
        <v>0</v>
      </c>
      <c r="O12970">
        <f>모니터링계약!L995</f>
        <v>0</v>
      </c>
      <c r="P12970" t="str">
        <f>IF(AND(검색!$C$4&lt;&gt;"",E12970&lt;&gt;"",ISNUMBER(SEARCH(검색!$C$4,E12970)),OR(D12970&lt;&gt;"",F12970&lt;&gt;"",G12970&lt;&gt;"",H12970&lt;&gt;"")),COUNT(P$1:P12969)+1,"")</f>
        <v/>
      </c>
    </row>
    <row r="12971" spans="1:16" x14ac:dyDescent="0.3">
      <c r="A12971">
        <v>12970</v>
      </c>
      <c r="B12971" t="s">
        <v>1418</v>
      </c>
      <c r="C12971">
        <v>996</v>
      </c>
      <c r="D12971">
        <f>모니터링계약!B996</f>
        <v>0</v>
      </c>
      <c r="E12971">
        <f t="shared" si="202"/>
        <v>0</v>
      </c>
      <c r="F12971">
        <f>모니터링계약!C996</f>
        <v>0</v>
      </c>
      <c r="G12971">
        <f>모니터링계약!D996</f>
        <v>0</v>
      </c>
      <c r="H12971">
        <f>모니터링계약!E996</f>
        <v>0</v>
      </c>
      <c r="I12971">
        <f>모니터링계약!F996</f>
        <v>0</v>
      </c>
      <c r="J12971">
        <f>모니터링계약!G996</f>
        <v>0</v>
      </c>
      <c r="K12971">
        <f>모니터링계약!H996</f>
        <v>0</v>
      </c>
      <c r="L12971">
        <f>모니터링계약!I996</f>
        <v>0</v>
      </c>
      <c r="M12971">
        <f>모니터링계약!J996</f>
        <v>0</v>
      </c>
      <c r="N12971">
        <f>모니터링계약!K996</f>
        <v>0</v>
      </c>
      <c r="O12971">
        <f>모니터링계약!L996</f>
        <v>0</v>
      </c>
      <c r="P12971" t="str">
        <f>IF(AND(검색!$C$4&lt;&gt;"",E12971&lt;&gt;"",ISNUMBER(SEARCH(검색!$C$4,E12971)),OR(D12971&lt;&gt;"",F12971&lt;&gt;"",G12971&lt;&gt;"",H12971&lt;&gt;"")),COUNT(P$1:P12970)+1,"")</f>
        <v/>
      </c>
    </row>
    <row r="12972" spans="1:16" x14ac:dyDescent="0.3">
      <c r="A12972">
        <v>12971</v>
      </c>
      <c r="B12972" t="s">
        <v>1418</v>
      </c>
      <c r="C12972">
        <v>997</v>
      </c>
      <c r="D12972">
        <f>모니터링계약!B997</f>
        <v>0</v>
      </c>
      <c r="E12972">
        <f t="shared" si="202"/>
        <v>0</v>
      </c>
      <c r="F12972">
        <f>모니터링계약!C997</f>
        <v>0</v>
      </c>
      <c r="G12972">
        <f>모니터링계약!D997</f>
        <v>0</v>
      </c>
      <c r="H12972">
        <f>모니터링계약!E997</f>
        <v>0</v>
      </c>
      <c r="I12972">
        <f>모니터링계약!F997</f>
        <v>0</v>
      </c>
      <c r="J12972">
        <f>모니터링계약!G997</f>
        <v>0</v>
      </c>
      <c r="K12972">
        <f>모니터링계약!H997</f>
        <v>0</v>
      </c>
      <c r="L12972">
        <f>모니터링계약!I997</f>
        <v>0</v>
      </c>
      <c r="M12972">
        <f>모니터링계약!J997</f>
        <v>0</v>
      </c>
      <c r="N12972">
        <f>모니터링계약!K997</f>
        <v>0</v>
      </c>
      <c r="O12972">
        <f>모니터링계약!L997</f>
        <v>0</v>
      </c>
      <c r="P12972" t="str">
        <f>IF(AND(검색!$C$4&lt;&gt;"",E12972&lt;&gt;"",ISNUMBER(SEARCH(검색!$C$4,E12972)),OR(D12972&lt;&gt;"",F12972&lt;&gt;"",G12972&lt;&gt;"",H12972&lt;&gt;"")),COUNT(P$1:P12971)+1,"")</f>
        <v/>
      </c>
    </row>
    <row r="12973" spans="1:16" x14ac:dyDescent="0.3">
      <c r="A12973">
        <v>12972</v>
      </c>
      <c r="B12973" t="s">
        <v>1418</v>
      </c>
      <c r="C12973">
        <v>998</v>
      </c>
      <c r="D12973">
        <f>모니터링계약!B998</f>
        <v>0</v>
      </c>
      <c r="E12973">
        <f t="shared" si="202"/>
        <v>0</v>
      </c>
      <c r="F12973">
        <f>모니터링계약!C998</f>
        <v>0</v>
      </c>
      <c r="G12973">
        <f>모니터링계약!D998</f>
        <v>0</v>
      </c>
      <c r="H12973">
        <f>모니터링계약!E998</f>
        <v>0</v>
      </c>
      <c r="I12973">
        <f>모니터링계약!F998</f>
        <v>0</v>
      </c>
      <c r="J12973">
        <f>모니터링계약!G998</f>
        <v>0</v>
      </c>
      <c r="K12973">
        <f>모니터링계약!H998</f>
        <v>0</v>
      </c>
      <c r="L12973">
        <f>모니터링계약!I998</f>
        <v>0</v>
      </c>
      <c r="M12973">
        <f>모니터링계약!J998</f>
        <v>0</v>
      </c>
      <c r="N12973">
        <f>모니터링계약!K998</f>
        <v>0</v>
      </c>
      <c r="O12973">
        <f>모니터링계약!L998</f>
        <v>0</v>
      </c>
      <c r="P12973" t="str">
        <f>IF(AND(검색!$C$4&lt;&gt;"",E12973&lt;&gt;"",ISNUMBER(SEARCH(검색!$C$4,E12973)),OR(D12973&lt;&gt;"",F12973&lt;&gt;"",G12973&lt;&gt;"",H12973&lt;&gt;"")),COUNT(P$1:P12972)+1,"")</f>
        <v/>
      </c>
    </row>
    <row r="12974" spans="1:16" x14ac:dyDescent="0.3">
      <c r="A12974">
        <v>12973</v>
      </c>
      <c r="B12974" t="s">
        <v>1418</v>
      </c>
      <c r="C12974">
        <v>999</v>
      </c>
      <c r="D12974">
        <f>모니터링계약!B999</f>
        <v>0</v>
      </c>
      <c r="E12974">
        <f t="shared" si="202"/>
        <v>0</v>
      </c>
      <c r="F12974">
        <f>모니터링계약!C999</f>
        <v>0</v>
      </c>
      <c r="G12974">
        <f>모니터링계약!D999</f>
        <v>0</v>
      </c>
      <c r="H12974">
        <f>모니터링계약!E999</f>
        <v>0</v>
      </c>
      <c r="I12974">
        <f>모니터링계약!F999</f>
        <v>0</v>
      </c>
      <c r="J12974">
        <f>모니터링계약!G999</f>
        <v>0</v>
      </c>
      <c r="K12974">
        <f>모니터링계약!H999</f>
        <v>0</v>
      </c>
      <c r="L12974">
        <f>모니터링계약!I999</f>
        <v>0</v>
      </c>
      <c r="M12974">
        <f>모니터링계약!J999</f>
        <v>0</v>
      </c>
      <c r="N12974">
        <f>모니터링계약!K999</f>
        <v>0</v>
      </c>
      <c r="O12974">
        <f>모니터링계약!L999</f>
        <v>0</v>
      </c>
      <c r="P12974" t="str">
        <f>IF(AND(검색!$C$4&lt;&gt;"",E12974&lt;&gt;"",ISNUMBER(SEARCH(검색!$C$4,E12974)),OR(D12974&lt;&gt;"",F12974&lt;&gt;"",G12974&lt;&gt;"",H12974&lt;&gt;"")),COUNT(P$1:P12973)+1,"")</f>
        <v/>
      </c>
    </row>
    <row r="12975" spans="1:16" x14ac:dyDescent="0.3">
      <c r="A12975">
        <v>12974</v>
      </c>
      <c r="B12975" t="s">
        <v>1418</v>
      </c>
      <c r="C12975">
        <v>1000</v>
      </c>
      <c r="D12975">
        <f>모니터링계약!B1000</f>
        <v>0</v>
      </c>
      <c r="E12975">
        <f t="shared" si="202"/>
        <v>0</v>
      </c>
      <c r="F12975">
        <f>모니터링계약!C1000</f>
        <v>0</v>
      </c>
      <c r="G12975">
        <f>모니터링계약!D1000</f>
        <v>0</v>
      </c>
      <c r="H12975">
        <f>모니터링계약!E1000</f>
        <v>0</v>
      </c>
      <c r="I12975">
        <f>모니터링계약!F1000</f>
        <v>0</v>
      </c>
      <c r="J12975">
        <f>모니터링계약!G1000</f>
        <v>0</v>
      </c>
      <c r="K12975">
        <f>모니터링계약!H1000</f>
        <v>0</v>
      </c>
      <c r="L12975">
        <f>모니터링계약!I1000</f>
        <v>0</v>
      </c>
      <c r="M12975">
        <f>모니터링계약!J1000</f>
        <v>0</v>
      </c>
      <c r="N12975">
        <f>모니터링계약!K1000</f>
        <v>0</v>
      </c>
      <c r="O12975">
        <f>모니터링계약!L1000</f>
        <v>0</v>
      </c>
      <c r="P12975" t="str">
        <f>IF(AND(검색!$C$4&lt;&gt;"",E12975&lt;&gt;"",ISNUMBER(SEARCH(검색!$C$4,E12975)),OR(D12975&lt;&gt;"",F12975&lt;&gt;"",G12975&lt;&gt;"",H12975&lt;&gt;"")),COUNT(P$1:P12974)+1,"")</f>
        <v/>
      </c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모니터링계약</vt:lpstr>
      <vt:lpstr>검색</vt:lpstr>
      <vt:lpstr>SEARCH_DB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2026-04-30T04:19:23Z</dcterms:created>
  <dcterms:modified xsi:type="dcterms:W3CDTF">2026-05-03T06:30:44Z</dcterms:modified>
</cp:coreProperties>
</file>